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2"/>
  <workbookPr/>
  <mc:AlternateContent xmlns:mc="http://schemas.openxmlformats.org/markup-compatibility/2006">
    <mc:Choice Requires="x15">
      <x15ac:absPath xmlns:x15ac="http://schemas.microsoft.com/office/spreadsheetml/2010/11/ac" url="/Users/gmhall/Personal/TPG/"/>
    </mc:Choice>
  </mc:AlternateContent>
  <xr:revisionPtr revIDLastSave="0" documentId="13_ncr:2001_{763009F4-6E39-1A48-BD04-61E496150131}" xr6:coauthVersionLast="47" xr6:coauthVersionMax="47" xr10:uidLastSave="{00000000-0000-0000-0000-000000000000}"/>
  <bookViews>
    <workbookView xWindow="0" yWindow="620" windowWidth="51200" windowHeight="20980" activeTab="1" xr2:uid="{00000000-000D-0000-FFFF-FFFF00000000}"/>
  </bookViews>
  <sheets>
    <sheet name="Disclaimer and other info" sheetId="1" r:id="rId1"/>
    <sheet name="2026 W-4 Spreadsheet" sheetId="2" r:id="rId2"/>
    <sheet name="2026 W-4 Mass Sheet" sheetId="3" r:id="rId3"/>
  </sheets>
  <definedNames>
    <definedName name="_xlnm._FilterDatabase" localSheetId="2" hidden="1">'2026 W-4 Mass Sheet'!$A$4:$AN$4</definedName>
    <definedName name="fedtable" localSheetId="1">'2026 W-4 Spreadsheet'!$F$47:$J$54</definedName>
    <definedName name="freq2">'2026 W-4 Mass Sheet'!$AY$4:$BB$11</definedName>
    <definedName name="frequ" localSheetId="1">'2026 W-4 Spreadsheet'!$A$49:$D$56</definedName>
    <definedName name="frequency" localSheetId="1">'2026 W-4 Spreadsheet'!$A$57:$B$63</definedName>
    <definedName name="LeftHead">'2026 W-4 Mass Sheet'!$AS$20:$AW$27</definedName>
    <definedName name="LeftMarr">'2026 W-4 Mass Sheet'!$AS$4:$AW$11</definedName>
    <definedName name="LeftSing">'2026 W-4 Mass Sheet'!$AS$12:$AW$19</definedName>
    <definedName name="RightHead">'2026 W-4 Mass Sheet'!$AS$44:$AW$51</definedName>
    <definedName name="RightMarr">'2026 W-4 Mass Sheet'!$AS$28:$AW$35</definedName>
    <definedName name="RightSing">'2026 W-4 Mass Sheet'!$AS$36:$AW$43</definedName>
    <definedName name="table" localSheetId="1">'2026 W-4 Spreadsheet'!$U$46:$Y$93</definedName>
  </definedNames>
  <calcPr calcId="191028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6" i="3" l="1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32" i="3"/>
  <c r="P33" i="3"/>
  <c r="P34" i="3"/>
  <c r="P35" i="3"/>
  <c r="P36" i="3"/>
  <c r="P37" i="3"/>
  <c r="P38" i="3"/>
  <c r="P39" i="3"/>
  <c r="P40" i="3"/>
  <c r="P41" i="3"/>
  <c r="P42" i="3"/>
  <c r="P43" i="3"/>
  <c r="P44" i="3"/>
  <c r="P45" i="3"/>
  <c r="P46" i="3"/>
  <c r="P47" i="3"/>
  <c r="P48" i="3"/>
  <c r="P49" i="3"/>
  <c r="P50" i="3"/>
  <c r="P51" i="3"/>
  <c r="P52" i="3"/>
  <c r="P53" i="3"/>
  <c r="P54" i="3"/>
  <c r="P55" i="3"/>
  <c r="P56" i="3"/>
  <c r="P57" i="3"/>
  <c r="P58" i="3"/>
  <c r="P59" i="3"/>
  <c r="P60" i="3"/>
  <c r="P61" i="3"/>
  <c r="P62" i="3"/>
  <c r="P63" i="3"/>
  <c r="P64" i="3"/>
  <c r="P65" i="3"/>
  <c r="P66" i="3"/>
  <c r="P67" i="3"/>
  <c r="P68" i="3"/>
  <c r="P69" i="3"/>
  <c r="P70" i="3"/>
  <c r="P71" i="3"/>
  <c r="P72" i="3"/>
  <c r="P73" i="3"/>
  <c r="P74" i="3"/>
  <c r="P75" i="3"/>
  <c r="P76" i="3"/>
  <c r="P77" i="3"/>
  <c r="P78" i="3"/>
  <c r="P79" i="3"/>
  <c r="P80" i="3"/>
  <c r="P81" i="3"/>
  <c r="P82" i="3"/>
  <c r="P83" i="3"/>
  <c r="P84" i="3"/>
  <c r="P85" i="3"/>
  <c r="P86" i="3"/>
  <c r="P87" i="3"/>
  <c r="P88" i="3"/>
  <c r="P89" i="3"/>
  <c r="P90" i="3"/>
  <c r="P91" i="3"/>
  <c r="P92" i="3"/>
  <c r="P93" i="3"/>
  <c r="P94" i="3"/>
  <c r="P95" i="3"/>
  <c r="P96" i="3"/>
  <c r="P97" i="3"/>
  <c r="P98" i="3"/>
  <c r="P99" i="3"/>
  <c r="P100" i="3"/>
  <c r="P101" i="3"/>
  <c r="P102" i="3"/>
  <c r="P103" i="3"/>
  <c r="P104" i="3"/>
  <c r="P105" i="3"/>
  <c r="P106" i="3"/>
  <c r="P107" i="3"/>
  <c r="P108" i="3"/>
  <c r="P109" i="3"/>
  <c r="P110" i="3"/>
  <c r="P111" i="3"/>
  <c r="P112" i="3"/>
  <c r="P113" i="3"/>
  <c r="P114" i="3"/>
  <c r="P115" i="3"/>
  <c r="P116" i="3"/>
  <c r="P117" i="3"/>
  <c r="P118" i="3"/>
  <c r="P119" i="3"/>
  <c r="P120" i="3"/>
  <c r="P121" i="3"/>
  <c r="P122" i="3"/>
  <c r="P123" i="3"/>
  <c r="P124" i="3"/>
  <c r="P125" i="3"/>
  <c r="P126" i="3"/>
  <c r="P127" i="3"/>
  <c r="P128" i="3"/>
  <c r="P129" i="3"/>
  <c r="P130" i="3"/>
  <c r="P131" i="3"/>
  <c r="P132" i="3"/>
  <c r="P133" i="3"/>
  <c r="P134" i="3"/>
  <c r="P135" i="3"/>
  <c r="P136" i="3"/>
  <c r="P137" i="3"/>
  <c r="P138" i="3"/>
  <c r="P139" i="3"/>
  <c r="P140" i="3"/>
  <c r="P141" i="3"/>
  <c r="P142" i="3"/>
  <c r="P143" i="3"/>
  <c r="P144" i="3"/>
  <c r="P145" i="3"/>
  <c r="P146" i="3"/>
  <c r="P147" i="3"/>
  <c r="P148" i="3"/>
  <c r="P149" i="3"/>
  <c r="P150" i="3"/>
  <c r="P151" i="3"/>
  <c r="P152" i="3"/>
  <c r="P153" i="3"/>
  <c r="P154" i="3"/>
  <c r="P155" i="3"/>
  <c r="P156" i="3"/>
  <c r="P157" i="3"/>
  <c r="P158" i="3"/>
  <c r="P159" i="3"/>
  <c r="P160" i="3"/>
  <c r="P161" i="3"/>
  <c r="P162" i="3"/>
  <c r="P163" i="3"/>
  <c r="P164" i="3"/>
  <c r="P165" i="3"/>
  <c r="P166" i="3"/>
  <c r="P167" i="3"/>
  <c r="P168" i="3"/>
  <c r="P169" i="3"/>
  <c r="P170" i="3"/>
  <c r="P171" i="3"/>
  <c r="P172" i="3"/>
  <c r="P173" i="3"/>
  <c r="P174" i="3"/>
  <c r="P175" i="3"/>
  <c r="P176" i="3"/>
  <c r="P177" i="3"/>
  <c r="P178" i="3"/>
  <c r="P179" i="3"/>
  <c r="P180" i="3"/>
  <c r="P181" i="3"/>
  <c r="P182" i="3"/>
  <c r="P183" i="3"/>
  <c r="P184" i="3"/>
  <c r="P185" i="3"/>
  <c r="P186" i="3"/>
  <c r="P187" i="3"/>
  <c r="P188" i="3"/>
  <c r="P189" i="3"/>
  <c r="P190" i="3"/>
  <c r="P191" i="3"/>
  <c r="P192" i="3"/>
  <c r="P193" i="3"/>
  <c r="P194" i="3"/>
  <c r="P195" i="3"/>
  <c r="P196" i="3"/>
  <c r="P197" i="3"/>
  <c r="P198" i="3"/>
  <c r="P199" i="3"/>
  <c r="P200" i="3"/>
  <c r="P201" i="3"/>
  <c r="P202" i="3"/>
  <c r="P203" i="3"/>
  <c r="P204" i="3"/>
  <c r="P205" i="3"/>
  <c r="P206" i="3"/>
  <c r="P207" i="3"/>
  <c r="P208" i="3"/>
  <c r="P209" i="3"/>
  <c r="P210" i="3"/>
  <c r="P211" i="3"/>
  <c r="P212" i="3"/>
  <c r="P213" i="3"/>
  <c r="P214" i="3"/>
  <c r="P215" i="3"/>
  <c r="P216" i="3"/>
  <c r="P217" i="3"/>
  <c r="P218" i="3"/>
  <c r="P219" i="3"/>
  <c r="P220" i="3"/>
  <c r="P221" i="3"/>
  <c r="P222" i="3"/>
  <c r="P223" i="3"/>
  <c r="P224" i="3"/>
  <c r="P225" i="3"/>
  <c r="P226" i="3"/>
  <c r="P227" i="3"/>
  <c r="P228" i="3"/>
  <c r="P229" i="3"/>
  <c r="P230" i="3"/>
  <c r="P231" i="3"/>
  <c r="P232" i="3"/>
  <c r="P233" i="3"/>
  <c r="P234" i="3"/>
  <c r="P235" i="3"/>
  <c r="P236" i="3"/>
  <c r="P237" i="3"/>
  <c r="P238" i="3"/>
  <c r="P239" i="3"/>
  <c r="P240" i="3"/>
  <c r="P241" i="3"/>
  <c r="P242" i="3"/>
  <c r="P243" i="3"/>
  <c r="P244" i="3"/>
  <c r="P245" i="3"/>
  <c r="P246" i="3"/>
  <c r="P247" i="3"/>
  <c r="P248" i="3"/>
  <c r="P249" i="3"/>
  <c r="P250" i="3"/>
  <c r="P251" i="3"/>
  <c r="P252" i="3"/>
  <c r="P253" i="3"/>
  <c r="P254" i="3"/>
  <c r="P255" i="3"/>
  <c r="P256" i="3"/>
  <c r="P257" i="3"/>
  <c r="P258" i="3"/>
  <c r="P259" i="3"/>
  <c r="P260" i="3"/>
  <c r="P261" i="3"/>
  <c r="P262" i="3"/>
  <c r="P263" i="3"/>
  <c r="P264" i="3"/>
  <c r="P265" i="3"/>
  <c r="P266" i="3"/>
  <c r="P267" i="3"/>
  <c r="P268" i="3"/>
  <c r="P269" i="3"/>
  <c r="P270" i="3"/>
  <c r="P271" i="3"/>
  <c r="P272" i="3"/>
  <c r="P273" i="3"/>
  <c r="P274" i="3"/>
  <c r="P275" i="3"/>
  <c r="P276" i="3"/>
  <c r="P277" i="3"/>
  <c r="P278" i="3"/>
  <c r="P279" i="3"/>
  <c r="P280" i="3"/>
  <c r="P281" i="3"/>
  <c r="P282" i="3"/>
  <c r="P283" i="3"/>
  <c r="P284" i="3"/>
  <c r="P285" i="3"/>
  <c r="P286" i="3"/>
  <c r="P287" i="3"/>
  <c r="P288" i="3"/>
  <c r="P289" i="3"/>
  <c r="P290" i="3"/>
  <c r="P291" i="3"/>
  <c r="P292" i="3"/>
  <c r="P293" i="3"/>
  <c r="P294" i="3"/>
  <c r="P295" i="3"/>
  <c r="P296" i="3"/>
  <c r="P297" i="3"/>
  <c r="P298" i="3"/>
  <c r="P299" i="3"/>
  <c r="P300" i="3"/>
  <c r="P301" i="3"/>
  <c r="P302" i="3"/>
  <c r="P303" i="3"/>
  <c r="P304" i="3"/>
  <c r="P305" i="3"/>
  <c r="P306" i="3"/>
  <c r="P307" i="3"/>
  <c r="P308" i="3"/>
  <c r="P309" i="3"/>
  <c r="P310" i="3"/>
  <c r="P311" i="3"/>
  <c r="P312" i="3"/>
  <c r="P313" i="3"/>
  <c r="P314" i="3"/>
  <c r="P315" i="3"/>
  <c r="P316" i="3"/>
  <c r="P317" i="3"/>
  <c r="P318" i="3"/>
  <c r="P319" i="3"/>
  <c r="P320" i="3"/>
  <c r="P321" i="3"/>
  <c r="P322" i="3"/>
  <c r="P323" i="3"/>
  <c r="P324" i="3"/>
  <c r="P325" i="3"/>
  <c r="P326" i="3"/>
  <c r="P327" i="3"/>
  <c r="P328" i="3"/>
  <c r="P329" i="3"/>
  <c r="P330" i="3"/>
  <c r="P331" i="3"/>
  <c r="P332" i="3"/>
  <c r="P333" i="3"/>
  <c r="P334" i="3"/>
  <c r="P335" i="3"/>
  <c r="P336" i="3"/>
  <c r="P337" i="3"/>
  <c r="P338" i="3"/>
  <c r="P339" i="3"/>
  <c r="P340" i="3"/>
  <c r="P341" i="3"/>
  <c r="P342" i="3"/>
  <c r="P343" i="3"/>
  <c r="P344" i="3"/>
  <c r="P345" i="3"/>
  <c r="P346" i="3"/>
  <c r="P347" i="3"/>
  <c r="P348" i="3"/>
  <c r="P349" i="3"/>
  <c r="P350" i="3"/>
  <c r="P351" i="3"/>
  <c r="P352" i="3"/>
  <c r="P353" i="3"/>
  <c r="P354" i="3"/>
  <c r="P355" i="3"/>
  <c r="P356" i="3"/>
  <c r="P357" i="3"/>
  <c r="P358" i="3"/>
  <c r="P359" i="3"/>
  <c r="P360" i="3"/>
  <c r="P361" i="3"/>
  <c r="P362" i="3"/>
  <c r="P363" i="3"/>
  <c r="P364" i="3"/>
  <c r="P365" i="3"/>
  <c r="P366" i="3"/>
  <c r="P367" i="3"/>
  <c r="P368" i="3"/>
  <c r="P369" i="3"/>
  <c r="P370" i="3"/>
  <c r="P371" i="3"/>
  <c r="P372" i="3"/>
  <c r="P373" i="3"/>
  <c r="P374" i="3"/>
  <c r="P375" i="3"/>
  <c r="P376" i="3"/>
  <c r="P377" i="3"/>
  <c r="P378" i="3"/>
  <c r="P379" i="3"/>
  <c r="P380" i="3"/>
  <c r="P381" i="3"/>
  <c r="P382" i="3"/>
  <c r="P383" i="3"/>
  <c r="P384" i="3"/>
  <c r="P385" i="3"/>
  <c r="P386" i="3"/>
  <c r="P387" i="3"/>
  <c r="P388" i="3"/>
  <c r="P389" i="3"/>
  <c r="P390" i="3"/>
  <c r="P391" i="3"/>
  <c r="P392" i="3"/>
  <c r="P393" i="3"/>
  <c r="P394" i="3"/>
  <c r="P395" i="3"/>
  <c r="P396" i="3"/>
  <c r="P397" i="3"/>
  <c r="P398" i="3"/>
  <c r="P399" i="3"/>
  <c r="P400" i="3"/>
  <c r="P401" i="3"/>
  <c r="P402" i="3"/>
  <c r="P403" i="3"/>
  <c r="P404" i="3"/>
  <c r="P405" i="3"/>
  <c r="P406" i="3"/>
  <c r="P407" i="3"/>
  <c r="P408" i="3"/>
  <c r="P409" i="3"/>
  <c r="P410" i="3"/>
  <c r="P411" i="3"/>
  <c r="P412" i="3"/>
  <c r="P413" i="3"/>
  <c r="P414" i="3"/>
  <c r="P415" i="3"/>
  <c r="P416" i="3"/>
  <c r="P417" i="3"/>
  <c r="P418" i="3"/>
  <c r="P419" i="3"/>
  <c r="P420" i="3"/>
  <c r="P421" i="3"/>
  <c r="P422" i="3"/>
  <c r="P423" i="3"/>
  <c r="P424" i="3"/>
  <c r="P425" i="3"/>
  <c r="P426" i="3"/>
  <c r="P427" i="3"/>
  <c r="P428" i="3"/>
  <c r="P429" i="3"/>
  <c r="P430" i="3"/>
  <c r="P431" i="3"/>
  <c r="P432" i="3"/>
  <c r="P433" i="3"/>
  <c r="P434" i="3"/>
  <c r="P435" i="3"/>
  <c r="P436" i="3"/>
  <c r="P437" i="3"/>
  <c r="P438" i="3"/>
  <c r="P439" i="3"/>
  <c r="P440" i="3"/>
  <c r="P441" i="3"/>
  <c r="P442" i="3"/>
  <c r="P443" i="3"/>
  <c r="P444" i="3"/>
  <c r="P445" i="3"/>
  <c r="P446" i="3"/>
  <c r="P447" i="3"/>
  <c r="P448" i="3"/>
  <c r="P449" i="3"/>
  <c r="P450" i="3"/>
  <c r="P451" i="3"/>
  <c r="P452" i="3"/>
  <c r="P453" i="3"/>
  <c r="P454" i="3"/>
  <c r="P455" i="3"/>
  <c r="P456" i="3"/>
  <c r="P457" i="3"/>
  <c r="P458" i="3"/>
  <c r="P459" i="3"/>
  <c r="P460" i="3"/>
  <c r="P461" i="3"/>
  <c r="P462" i="3"/>
  <c r="P463" i="3"/>
  <c r="P464" i="3"/>
  <c r="P465" i="3"/>
  <c r="P466" i="3"/>
  <c r="P467" i="3"/>
  <c r="P468" i="3"/>
  <c r="P469" i="3"/>
  <c r="P470" i="3"/>
  <c r="P471" i="3"/>
  <c r="P472" i="3"/>
  <c r="P473" i="3"/>
  <c r="P474" i="3"/>
  <c r="P475" i="3"/>
  <c r="P476" i="3"/>
  <c r="P477" i="3"/>
  <c r="P478" i="3"/>
  <c r="P479" i="3"/>
  <c r="P480" i="3"/>
  <c r="P481" i="3"/>
  <c r="P482" i="3"/>
  <c r="P483" i="3"/>
  <c r="P484" i="3"/>
  <c r="P485" i="3"/>
  <c r="P486" i="3"/>
  <c r="P487" i="3"/>
  <c r="P488" i="3"/>
  <c r="P489" i="3"/>
  <c r="P490" i="3"/>
  <c r="P491" i="3"/>
  <c r="P492" i="3"/>
  <c r="P493" i="3"/>
  <c r="P494" i="3"/>
  <c r="P495" i="3"/>
  <c r="P496" i="3"/>
  <c r="P497" i="3"/>
  <c r="P498" i="3"/>
  <c r="P499" i="3"/>
  <c r="P500" i="3"/>
  <c r="P501" i="3"/>
  <c r="P502" i="3"/>
  <c r="P503" i="3"/>
  <c r="P504" i="3"/>
  <c r="P505" i="3"/>
  <c r="P506" i="3"/>
  <c r="P507" i="3"/>
  <c r="P508" i="3"/>
  <c r="P509" i="3"/>
  <c r="P510" i="3"/>
  <c r="P511" i="3"/>
  <c r="P512" i="3"/>
  <c r="P513" i="3"/>
  <c r="P514" i="3"/>
  <c r="P515" i="3"/>
  <c r="P516" i="3"/>
  <c r="P517" i="3"/>
  <c r="P518" i="3"/>
  <c r="P519" i="3"/>
  <c r="P520" i="3"/>
  <c r="P521" i="3"/>
  <c r="P522" i="3"/>
  <c r="P523" i="3"/>
  <c r="P524" i="3"/>
  <c r="P525" i="3"/>
  <c r="P526" i="3"/>
  <c r="P527" i="3"/>
  <c r="P528" i="3"/>
  <c r="P529" i="3"/>
  <c r="P530" i="3"/>
  <c r="P531" i="3"/>
  <c r="P532" i="3"/>
  <c r="P533" i="3"/>
  <c r="P534" i="3"/>
  <c r="P535" i="3"/>
  <c r="P536" i="3"/>
  <c r="P537" i="3"/>
  <c r="P538" i="3"/>
  <c r="P539" i="3"/>
  <c r="P540" i="3"/>
  <c r="P541" i="3"/>
  <c r="P542" i="3"/>
  <c r="P543" i="3"/>
  <c r="P544" i="3"/>
  <c r="P545" i="3"/>
  <c r="P546" i="3"/>
  <c r="P547" i="3"/>
  <c r="P548" i="3"/>
  <c r="P549" i="3"/>
  <c r="P550" i="3"/>
  <c r="P551" i="3"/>
  <c r="P552" i="3"/>
  <c r="P553" i="3"/>
  <c r="P554" i="3"/>
  <c r="P555" i="3"/>
  <c r="P556" i="3"/>
  <c r="P557" i="3"/>
  <c r="P558" i="3"/>
  <c r="P559" i="3"/>
  <c r="P560" i="3"/>
  <c r="P561" i="3"/>
  <c r="P562" i="3"/>
  <c r="P563" i="3"/>
  <c r="P564" i="3"/>
  <c r="P565" i="3"/>
  <c r="P566" i="3"/>
  <c r="P567" i="3"/>
  <c r="P568" i="3"/>
  <c r="P569" i="3"/>
  <c r="P570" i="3"/>
  <c r="P571" i="3"/>
  <c r="P572" i="3"/>
  <c r="P573" i="3"/>
  <c r="P574" i="3"/>
  <c r="P575" i="3"/>
  <c r="P576" i="3"/>
  <c r="P577" i="3"/>
  <c r="P578" i="3"/>
  <c r="P579" i="3"/>
  <c r="P580" i="3"/>
  <c r="P581" i="3"/>
  <c r="P582" i="3"/>
  <c r="P583" i="3"/>
  <c r="P584" i="3"/>
  <c r="P585" i="3"/>
  <c r="P586" i="3"/>
  <c r="P587" i="3"/>
  <c r="P588" i="3"/>
  <c r="P589" i="3"/>
  <c r="P590" i="3"/>
  <c r="P591" i="3"/>
  <c r="P592" i="3"/>
  <c r="P593" i="3"/>
  <c r="P594" i="3"/>
  <c r="P595" i="3"/>
  <c r="P596" i="3"/>
  <c r="P597" i="3"/>
  <c r="P598" i="3"/>
  <c r="P599" i="3"/>
  <c r="P600" i="3"/>
  <c r="P601" i="3"/>
  <c r="P602" i="3"/>
  <c r="P603" i="3"/>
  <c r="P604" i="3"/>
  <c r="P605" i="3"/>
  <c r="P606" i="3"/>
  <c r="P607" i="3"/>
  <c r="P608" i="3"/>
  <c r="P609" i="3"/>
  <c r="P610" i="3"/>
  <c r="P611" i="3"/>
  <c r="P612" i="3"/>
  <c r="P613" i="3"/>
  <c r="P614" i="3"/>
  <c r="P615" i="3"/>
  <c r="P616" i="3"/>
  <c r="P617" i="3"/>
  <c r="P618" i="3"/>
  <c r="P619" i="3"/>
  <c r="P620" i="3"/>
  <c r="P621" i="3"/>
  <c r="P622" i="3"/>
  <c r="P623" i="3"/>
  <c r="P624" i="3"/>
  <c r="P625" i="3"/>
  <c r="P626" i="3"/>
  <c r="P627" i="3"/>
  <c r="P628" i="3"/>
  <c r="P629" i="3"/>
  <c r="P630" i="3"/>
  <c r="P631" i="3"/>
  <c r="P632" i="3"/>
  <c r="P633" i="3"/>
  <c r="P634" i="3"/>
  <c r="P635" i="3"/>
  <c r="P636" i="3"/>
  <c r="P637" i="3"/>
  <c r="P638" i="3"/>
  <c r="P639" i="3"/>
  <c r="P640" i="3"/>
  <c r="P641" i="3"/>
  <c r="P642" i="3"/>
  <c r="P643" i="3"/>
  <c r="P644" i="3"/>
  <c r="P645" i="3"/>
  <c r="P646" i="3"/>
  <c r="P647" i="3"/>
  <c r="P648" i="3"/>
  <c r="P649" i="3"/>
  <c r="P650" i="3"/>
  <c r="P651" i="3"/>
  <c r="P652" i="3"/>
  <c r="P653" i="3"/>
  <c r="P654" i="3"/>
  <c r="P655" i="3"/>
  <c r="P656" i="3"/>
  <c r="P657" i="3"/>
  <c r="P658" i="3"/>
  <c r="P659" i="3"/>
  <c r="P660" i="3"/>
  <c r="P661" i="3"/>
  <c r="P662" i="3"/>
  <c r="P663" i="3"/>
  <c r="P664" i="3"/>
  <c r="P665" i="3"/>
  <c r="P666" i="3"/>
  <c r="P667" i="3"/>
  <c r="P668" i="3"/>
  <c r="P669" i="3"/>
  <c r="P670" i="3"/>
  <c r="P671" i="3"/>
  <c r="P672" i="3"/>
  <c r="P673" i="3"/>
  <c r="P674" i="3"/>
  <c r="P675" i="3"/>
  <c r="P676" i="3"/>
  <c r="P677" i="3"/>
  <c r="P678" i="3"/>
  <c r="P679" i="3"/>
  <c r="P680" i="3"/>
  <c r="P681" i="3"/>
  <c r="P682" i="3"/>
  <c r="P683" i="3"/>
  <c r="P684" i="3"/>
  <c r="P685" i="3"/>
  <c r="P686" i="3"/>
  <c r="P687" i="3"/>
  <c r="P688" i="3"/>
  <c r="P689" i="3"/>
  <c r="P690" i="3"/>
  <c r="P691" i="3"/>
  <c r="P692" i="3"/>
  <c r="P693" i="3"/>
  <c r="P694" i="3"/>
  <c r="P695" i="3"/>
  <c r="P696" i="3"/>
  <c r="P697" i="3"/>
  <c r="P698" i="3"/>
  <c r="P699" i="3"/>
  <c r="P700" i="3"/>
  <c r="P701" i="3"/>
  <c r="P702" i="3"/>
  <c r="P703" i="3"/>
  <c r="P704" i="3"/>
  <c r="P705" i="3"/>
  <c r="P706" i="3"/>
  <c r="P707" i="3"/>
  <c r="P708" i="3"/>
  <c r="P709" i="3"/>
  <c r="P710" i="3"/>
  <c r="P711" i="3"/>
  <c r="P712" i="3"/>
  <c r="P713" i="3"/>
  <c r="P714" i="3"/>
  <c r="P715" i="3"/>
  <c r="P716" i="3"/>
  <c r="P717" i="3"/>
  <c r="P718" i="3"/>
  <c r="P719" i="3"/>
  <c r="P720" i="3"/>
  <c r="P721" i="3"/>
  <c r="P722" i="3"/>
  <c r="P723" i="3"/>
  <c r="P724" i="3"/>
  <c r="P725" i="3"/>
  <c r="P726" i="3"/>
  <c r="P727" i="3"/>
  <c r="P728" i="3"/>
  <c r="P729" i="3"/>
  <c r="P730" i="3"/>
  <c r="P731" i="3"/>
  <c r="P732" i="3"/>
  <c r="P733" i="3"/>
  <c r="P734" i="3"/>
  <c r="P735" i="3"/>
  <c r="P736" i="3"/>
  <c r="P737" i="3"/>
  <c r="P738" i="3"/>
  <c r="P739" i="3"/>
  <c r="P740" i="3"/>
  <c r="P741" i="3"/>
  <c r="P742" i="3"/>
  <c r="P743" i="3"/>
  <c r="P744" i="3"/>
  <c r="P745" i="3"/>
  <c r="P746" i="3"/>
  <c r="P747" i="3"/>
  <c r="P748" i="3"/>
  <c r="P749" i="3"/>
  <c r="P750" i="3"/>
  <c r="P751" i="3"/>
  <c r="P752" i="3"/>
  <c r="P753" i="3"/>
  <c r="P754" i="3"/>
  <c r="P755" i="3"/>
  <c r="P756" i="3"/>
  <c r="P757" i="3"/>
  <c r="P758" i="3"/>
  <c r="P759" i="3"/>
  <c r="P760" i="3"/>
  <c r="P761" i="3"/>
  <c r="P762" i="3"/>
  <c r="P763" i="3"/>
  <c r="P764" i="3"/>
  <c r="P765" i="3"/>
  <c r="P766" i="3"/>
  <c r="P767" i="3"/>
  <c r="P768" i="3"/>
  <c r="P769" i="3"/>
  <c r="P770" i="3"/>
  <c r="P771" i="3"/>
  <c r="P772" i="3"/>
  <c r="P773" i="3"/>
  <c r="P774" i="3"/>
  <c r="P775" i="3"/>
  <c r="P776" i="3"/>
  <c r="P777" i="3"/>
  <c r="P778" i="3"/>
  <c r="P779" i="3"/>
  <c r="P780" i="3"/>
  <c r="P781" i="3"/>
  <c r="P782" i="3"/>
  <c r="P783" i="3"/>
  <c r="P784" i="3"/>
  <c r="P785" i="3"/>
  <c r="P786" i="3"/>
  <c r="P787" i="3"/>
  <c r="P788" i="3"/>
  <c r="P789" i="3"/>
  <c r="P790" i="3"/>
  <c r="P791" i="3"/>
  <c r="P792" i="3"/>
  <c r="P793" i="3"/>
  <c r="P794" i="3"/>
  <c r="P795" i="3"/>
  <c r="P796" i="3"/>
  <c r="P797" i="3"/>
  <c r="P798" i="3"/>
  <c r="P799" i="3"/>
  <c r="P800" i="3"/>
  <c r="P801" i="3"/>
  <c r="P802" i="3"/>
  <c r="P803" i="3"/>
  <c r="P804" i="3"/>
  <c r="P805" i="3"/>
  <c r="P806" i="3"/>
  <c r="P807" i="3"/>
  <c r="P808" i="3"/>
  <c r="P809" i="3"/>
  <c r="P810" i="3"/>
  <c r="P811" i="3"/>
  <c r="P812" i="3"/>
  <c r="P813" i="3"/>
  <c r="P814" i="3"/>
  <c r="P815" i="3"/>
  <c r="P816" i="3"/>
  <c r="P817" i="3"/>
  <c r="P818" i="3"/>
  <c r="P819" i="3"/>
  <c r="P820" i="3"/>
  <c r="P821" i="3"/>
  <c r="P822" i="3"/>
  <c r="P823" i="3"/>
  <c r="P824" i="3"/>
  <c r="P825" i="3"/>
  <c r="P826" i="3"/>
  <c r="P827" i="3"/>
  <c r="P828" i="3"/>
  <c r="P829" i="3"/>
  <c r="P830" i="3"/>
  <c r="P831" i="3"/>
  <c r="P832" i="3"/>
  <c r="P833" i="3"/>
  <c r="P834" i="3"/>
  <c r="P835" i="3"/>
  <c r="P836" i="3"/>
  <c r="P837" i="3"/>
  <c r="P838" i="3"/>
  <c r="P839" i="3"/>
  <c r="P840" i="3"/>
  <c r="P841" i="3"/>
  <c r="P842" i="3"/>
  <c r="P843" i="3"/>
  <c r="P844" i="3"/>
  <c r="P845" i="3"/>
  <c r="P846" i="3"/>
  <c r="P847" i="3"/>
  <c r="P848" i="3"/>
  <c r="P849" i="3"/>
  <c r="P850" i="3"/>
  <c r="P851" i="3"/>
  <c r="P852" i="3"/>
  <c r="P853" i="3"/>
  <c r="P854" i="3"/>
  <c r="P855" i="3"/>
  <c r="P856" i="3"/>
  <c r="P857" i="3"/>
  <c r="P858" i="3"/>
  <c r="P859" i="3"/>
  <c r="P860" i="3"/>
  <c r="P861" i="3"/>
  <c r="P862" i="3"/>
  <c r="P863" i="3"/>
  <c r="P864" i="3"/>
  <c r="P865" i="3"/>
  <c r="P866" i="3"/>
  <c r="P867" i="3"/>
  <c r="P868" i="3"/>
  <c r="P869" i="3"/>
  <c r="P870" i="3"/>
  <c r="P871" i="3"/>
  <c r="P872" i="3"/>
  <c r="P873" i="3"/>
  <c r="P874" i="3"/>
  <c r="P875" i="3"/>
  <c r="P876" i="3"/>
  <c r="P877" i="3"/>
  <c r="P878" i="3"/>
  <c r="P879" i="3"/>
  <c r="P880" i="3"/>
  <c r="P881" i="3"/>
  <c r="P882" i="3"/>
  <c r="P883" i="3"/>
  <c r="P884" i="3"/>
  <c r="P885" i="3"/>
  <c r="P886" i="3"/>
  <c r="P887" i="3"/>
  <c r="P888" i="3"/>
  <c r="P889" i="3"/>
  <c r="P890" i="3"/>
  <c r="P891" i="3"/>
  <c r="P892" i="3"/>
  <c r="P893" i="3"/>
  <c r="P894" i="3"/>
  <c r="P895" i="3"/>
  <c r="P896" i="3"/>
  <c r="P897" i="3"/>
  <c r="P898" i="3"/>
  <c r="P899" i="3"/>
  <c r="P900" i="3"/>
  <c r="P901" i="3"/>
  <c r="P902" i="3"/>
  <c r="P903" i="3"/>
  <c r="P904" i="3"/>
  <c r="P905" i="3"/>
  <c r="P906" i="3"/>
  <c r="P907" i="3"/>
  <c r="P908" i="3"/>
  <c r="P909" i="3"/>
  <c r="P910" i="3"/>
  <c r="P911" i="3"/>
  <c r="P912" i="3"/>
  <c r="P913" i="3"/>
  <c r="P914" i="3"/>
  <c r="P915" i="3"/>
  <c r="P916" i="3"/>
  <c r="P917" i="3"/>
  <c r="P918" i="3"/>
  <c r="P919" i="3"/>
  <c r="P920" i="3"/>
  <c r="P921" i="3"/>
  <c r="P922" i="3"/>
  <c r="P923" i="3"/>
  <c r="P924" i="3"/>
  <c r="P925" i="3"/>
  <c r="P926" i="3"/>
  <c r="P927" i="3"/>
  <c r="P928" i="3"/>
  <c r="P929" i="3"/>
  <c r="P930" i="3"/>
  <c r="P931" i="3"/>
  <c r="P932" i="3"/>
  <c r="P933" i="3"/>
  <c r="P934" i="3"/>
  <c r="P935" i="3"/>
  <c r="P936" i="3"/>
  <c r="P937" i="3"/>
  <c r="P938" i="3"/>
  <c r="P939" i="3"/>
  <c r="P940" i="3"/>
  <c r="P941" i="3"/>
  <c r="P942" i="3"/>
  <c r="P943" i="3"/>
  <c r="P944" i="3"/>
  <c r="P945" i="3"/>
  <c r="P946" i="3"/>
  <c r="P947" i="3"/>
  <c r="P948" i="3"/>
  <c r="P949" i="3"/>
  <c r="P950" i="3"/>
  <c r="P951" i="3"/>
  <c r="P952" i="3"/>
  <c r="P953" i="3"/>
  <c r="P954" i="3"/>
  <c r="P955" i="3"/>
  <c r="P956" i="3"/>
  <c r="P957" i="3"/>
  <c r="P958" i="3"/>
  <c r="P959" i="3"/>
  <c r="P960" i="3"/>
  <c r="P961" i="3"/>
  <c r="P962" i="3"/>
  <c r="P963" i="3"/>
  <c r="P964" i="3"/>
  <c r="P965" i="3"/>
  <c r="P966" i="3"/>
  <c r="P967" i="3"/>
  <c r="P968" i="3"/>
  <c r="P969" i="3"/>
  <c r="P970" i="3"/>
  <c r="P971" i="3"/>
  <c r="P972" i="3"/>
  <c r="P973" i="3"/>
  <c r="P974" i="3"/>
  <c r="P975" i="3"/>
  <c r="P976" i="3"/>
  <c r="P977" i="3"/>
  <c r="P978" i="3"/>
  <c r="P979" i="3"/>
  <c r="P980" i="3"/>
  <c r="P981" i="3"/>
  <c r="P982" i="3"/>
  <c r="P983" i="3"/>
  <c r="P984" i="3"/>
  <c r="P985" i="3"/>
  <c r="P986" i="3"/>
  <c r="P987" i="3"/>
  <c r="P988" i="3"/>
  <c r="P989" i="3"/>
  <c r="P990" i="3"/>
  <c r="P991" i="3"/>
  <c r="P992" i="3"/>
  <c r="P993" i="3"/>
  <c r="P994" i="3"/>
  <c r="P995" i="3"/>
  <c r="P996" i="3"/>
  <c r="P997" i="3"/>
  <c r="P998" i="3"/>
  <c r="P999" i="3"/>
  <c r="P1000" i="3"/>
  <c r="P1001" i="3"/>
  <c r="P1002" i="3"/>
  <c r="P1003" i="3"/>
  <c r="P1004" i="3"/>
  <c r="P1005" i="3"/>
  <c r="P1006" i="3"/>
  <c r="P1007" i="3"/>
  <c r="P1008" i="3"/>
  <c r="P1009" i="3"/>
  <c r="P1010" i="3"/>
  <c r="P1011" i="3"/>
  <c r="P1012" i="3"/>
  <c r="P1013" i="3"/>
  <c r="P1014" i="3"/>
  <c r="P1015" i="3"/>
  <c r="P1016" i="3"/>
  <c r="P1017" i="3"/>
  <c r="P1018" i="3"/>
  <c r="P1019" i="3"/>
  <c r="P1020" i="3"/>
  <c r="P1021" i="3"/>
  <c r="P1022" i="3"/>
  <c r="P1023" i="3"/>
  <c r="P1024" i="3"/>
  <c r="P1025" i="3"/>
  <c r="P1026" i="3"/>
  <c r="P1027" i="3"/>
  <c r="P1028" i="3"/>
  <c r="P1029" i="3"/>
  <c r="P1030" i="3"/>
  <c r="P1031" i="3"/>
  <c r="P1032" i="3"/>
  <c r="P1033" i="3"/>
  <c r="P1034" i="3"/>
  <c r="P1035" i="3"/>
  <c r="P1036" i="3"/>
  <c r="P1037" i="3"/>
  <c r="P1038" i="3"/>
  <c r="P1039" i="3"/>
  <c r="P1040" i="3"/>
  <c r="P1041" i="3"/>
  <c r="P1042" i="3"/>
  <c r="P1043" i="3"/>
  <c r="P1044" i="3"/>
  <c r="P1045" i="3"/>
  <c r="P1046" i="3"/>
  <c r="P1047" i="3"/>
  <c r="P1048" i="3"/>
  <c r="P1049" i="3"/>
  <c r="P1050" i="3"/>
  <c r="P1051" i="3"/>
  <c r="P1052" i="3"/>
  <c r="P1053" i="3"/>
  <c r="P1054" i="3"/>
  <c r="P1055" i="3"/>
  <c r="P1056" i="3"/>
  <c r="P1057" i="3"/>
  <c r="P1058" i="3"/>
  <c r="P1059" i="3"/>
  <c r="P1060" i="3"/>
  <c r="P1061" i="3"/>
  <c r="P1062" i="3"/>
  <c r="P1063" i="3"/>
  <c r="P1064" i="3"/>
  <c r="P1065" i="3"/>
  <c r="P1066" i="3"/>
  <c r="P1067" i="3"/>
  <c r="P1068" i="3"/>
  <c r="P1069" i="3"/>
  <c r="P1070" i="3"/>
  <c r="P1071" i="3"/>
  <c r="P1072" i="3"/>
  <c r="P1073" i="3"/>
  <c r="P1074" i="3"/>
  <c r="P1075" i="3"/>
  <c r="P1076" i="3"/>
  <c r="P1077" i="3"/>
  <c r="P1078" i="3"/>
  <c r="P1079" i="3"/>
  <c r="P1080" i="3"/>
  <c r="P1081" i="3"/>
  <c r="P1082" i="3"/>
  <c r="P1083" i="3"/>
  <c r="P1084" i="3"/>
  <c r="P1085" i="3"/>
  <c r="P1086" i="3"/>
  <c r="P1087" i="3"/>
  <c r="P1088" i="3"/>
  <c r="P1089" i="3"/>
  <c r="P1090" i="3"/>
  <c r="P1091" i="3"/>
  <c r="P1092" i="3"/>
  <c r="P1093" i="3"/>
  <c r="P1094" i="3"/>
  <c r="P1095" i="3"/>
  <c r="P1096" i="3"/>
  <c r="P1097" i="3"/>
  <c r="P1098" i="3"/>
  <c r="P1099" i="3"/>
  <c r="P1100" i="3"/>
  <c r="P1101" i="3"/>
  <c r="P1102" i="3"/>
  <c r="P1103" i="3"/>
  <c r="P1104" i="3"/>
  <c r="P1105" i="3"/>
  <c r="P1106" i="3"/>
  <c r="P1107" i="3"/>
  <c r="P1108" i="3"/>
  <c r="P1109" i="3"/>
  <c r="P1110" i="3"/>
  <c r="P1111" i="3"/>
  <c r="P1112" i="3"/>
  <c r="P1113" i="3"/>
  <c r="P1114" i="3"/>
  <c r="P1115" i="3"/>
  <c r="P1116" i="3"/>
  <c r="P1117" i="3"/>
  <c r="P1118" i="3"/>
  <c r="P1119" i="3"/>
  <c r="P1120" i="3"/>
  <c r="P1121" i="3"/>
  <c r="P1122" i="3"/>
  <c r="P1123" i="3"/>
  <c r="P1124" i="3"/>
  <c r="P1125" i="3"/>
  <c r="P1126" i="3"/>
  <c r="P1127" i="3"/>
  <c r="P1128" i="3"/>
  <c r="P1129" i="3"/>
  <c r="P1130" i="3"/>
  <c r="P1131" i="3"/>
  <c r="P1132" i="3"/>
  <c r="P1133" i="3"/>
  <c r="P1134" i="3"/>
  <c r="P1135" i="3"/>
  <c r="P1136" i="3"/>
  <c r="P1137" i="3"/>
  <c r="P1138" i="3"/>
  <c r="P1139" i="3"/>
  <c r="P1140" i="3"/>
  <c r="P1141" i="3"/>
  <c r="P1142" i="3"/>
  <c r="P1143" i="3"/>
  <c r="P1144" i="3"/>
  <c r="P1145" i="3"/>
  <c r="P1146" i="3"/>
  <c r="P1147" i="3"/>
  <c r="P1148" i="3"/>
  <c r="P1149" i="3"/>
  <c r="P1150" i="3"/>
  <c r="P1151" i="3"/>
  <c r="P1152" i="3"/>
  <c r="P1153" i="3"/>
  <c r="P1154" i="3"/>
  <c r="P1155" i="3"/>
  <c r="P1156" i="3"/>
  <c r="P1157" i="3"/>
  <c r="P1158" i="3"/>
  <c r="P1159" i="3"/>
  <c r="P1160" i="3"/>
  <c r="P1161" i="3"/>
  <c r="P1162" i="3"/>
  <c r="P1163" i="3"/>
  <c r="P1164" i="3"/>
  <c r="P1165" i="3"/>
  <c r="P1166" i="3"/>
  <c r="P1167" i="3"/>
  <c r="P1168" i="3"/>
  <c r="P1169" i="3"/>
  <c r="P1170" i="3"/>
  <c r="P1171" i="3"/>
  <c r="P1172" i="3"/>
  <c r="P1173" i="3"/>
  <c r="P1174" i="3"/>
  <c r="P1175" i="3"/>
  <c r="P1176" i="3"/>
  <c r="P1177" i="3"/>
  <c r="P1178" i="3"/>
  <c r="P1179" i="3"/>
  <c r="P1180" i="3"/>
  <c r="P1181" i="3"/>
  <c r="P1182" i="3"/>
  <c r="P1183" i="3"/>
  <c r="P1184" i="3"/>
  <c r="P1185" i="3"/>
  <c r="P1186" i="3"/>
  <c r="P1187" i="3"/>
  <c r="P1188" i="3"/>
  <c r="P1189" i="3"/>
  <c r="P1190" i="3"/>
  <c r="P1191" i="3"/>
  <c r="P1192" i="3"/>
  <c r="P1193" i="3"/>
  <c r="P1194" i="3"/>
  <c r="P1195" i="3"/>
  <c r="P1196" i="3"/>
  <c r="P1197" i="3"/>
  <c r="P1198" i="3"/>
  <c r="P1199" i="3"/>
  <c r="P1200" i="3"/>
  <c r="P1201" i="3"/>
  <c r="P1202" i="3"/>
  <c r="P1203" i="3"/>
  <c r="P1204" i="3"/>
  <c r="P1205" i="3"/>
  <c r="P1206" i="3"/>
  <c r="P1207" i="3"/>
  <c r="P1208" i="3"/>
  <c r="P1209" i="3"/>
  <c r="P1210" i="3"/>
  <c r="P1211" i="3"/>
  <c r="P1212" i="3"/>
  <c r="P1213" i="3"/>
  <c r="P1214" i="3"/>
  <c r="P1215" i="3"/>
  <c r="P1216" i="3"/>
  <c r="P1217" i="3"/>
  <c r="P1218" i="3"/>
  <c r="P1219" i="3"/>
  <c r="P1220" i="3"/>
  <c r="P1221" i="3"/>
  <c r="P1222" i="3"/>
  <c r="P1223" i="3"/>
  <c r="P1224" i="3"/>
  <c r="P1225" i="3"/>
  <c r="P1226" i="3"/>
  <c r="P1227" i="3"/>
  <c r="P1228" i="3"/>
  <c r="P1229" i="3"/>
  <c r="P1230" i="3"/>
  <c r="P1231" i="3"/>
  <c r="P1232" i="3"/>
  <c r="P1233" i="3"/>
  <c r="P1234" i="3"/>
  <c r="P1235" i="3"/>
  <c r="P1236" i="3"/>
  <c r="P1237" i="3"/>
  <c r="P1238" i="3"/>
  <c r="P1239" i="3"/>
  <c r="P1240" i="3"/>
  <c r="P1241" i="3"/>
  <c r="P1242" i="3"/>
  <c r="P1243" i="3"/>
  <c r="P1244" i="3"/>
  <c r="P1245" i="3"/>
  <c r="P1246" i="3"/>
  <c r="P1247" i="3"/>
  <c r="P1248" i="3"/>
  <c r="P1249" i="3"/>
  <c r="P1250" i="3"/>
  <c r="P1251" i="3"/>
  <c r="P1252" i="3"/>
  <c r="P1253" i="3"/>
  <c r="P1254" i="3"/>
  <c r="P1255" i="3"/>
  <c r="P1256" i="3"/>
  <c r="P1257" i="3"/>
  <c r="P1258" i="3"/>
  <c r="P1259" i="3"/>
  <c r="P1260" i="3"/>
  <c r="P1261" i="3"/>
  <c r="P1262" i="3"/>
  <c r="P1263" i="3"/>
  <c r="P1264" i="3"/>
  <c r="P1265" i="3"/>
  <c r="P1266" i="3"/>
  <c r="P1267" i="3"/>
  <c r="P1268" i="3"/>
  <c r="P1269" i="3"/>
  <c r="P1270" i="3"/>
  <c r="P1271" i="3"/>
  <c r="P1272" i="3"/>
  <c r="P1273" i="3"/>
  <c r="P1274" i="3"/>
  <c r="P1275" i="3"/>
  <c r="P1276" i="3"/>
  <c r="P1277" i="3"/>
  <c r="P1278" i="3"/>
  <c r="P1279" i="3"/>
  <c r="P1280" i="3"/>
  <c r="P1281" i="3"/>
  <c r="P1282" i="3"/>
  <c r="P1283" i="3"/>
  <c r="P1284" i="3"/>
  <c r="P1285" i="3"/>
  <c r="P1286" i="3"/>
  <c r="P1287" i="3"/>
  <c r="P1288" i="3"/>
  <c r="P1289" i="3"/>
  <c r="P1290" i="3"/>
  <c r="P1291" i="3"/>
  <c r="P1292" i="3"/>
  <c r="P1293" i="3"/>
  <c r="P1294" i="3"/>
  <c r="P1295" i="3"/>
  <c r="P1296" i="3"/>
  <c r="P1297" i="3"/>
  <c r="P1298" i="3"/>
  <c r="P1299" i="3"/>
  <c r="P1300" i="3"/>
  <c r="P1301" i="3"/>
  <c r="P1302" i="3"/>
  <c r="P1303" i="3"/>
  <c r="P1304" i="3"/>
  <c r="P1305" i="3"/>
  <c r="P1306" i="3"/>
  <c r="P1307" i="3"/>
  <c r="P1308" i="3"/>
  <c r="P1309" i="3"/>
  <c r="P1310" i="3"/>
  <c r="P1311" i="3"/>
  <c r="P1312" i="3"/>
  <c r="P1313" i="3"/>
  <c r="P1314" i="3"/>
  <c r="P1315" i="3"/>
  <c r="P1316" i="3"/>
  <c r="P1317" i="3"/>
  <c r="P1318" i="3"/>
  <c r="P1319" i="3"/>
  <c r="P1320" i="3"/>
  <c r="P1321" i="3"/>
  <c r="P1322" i="3"/>
  <c r="P1323" i="3"/>
  <c r="P1324" i="3"/>
  <c r="P1325" i="3"/>
  <c r="P1326" i="3"/>
  <c r="P1327" i="3"/>
  <c r="P1328" i="3"/>
  <c r="P1329" i="3"/>
  <c r="P1330" i="3"/>
  <c r="P1331" i="3"/>
  <c r="P1332" i="3"/>
  <c r="P1333" i="3"/>
  <c r="P1334" i="3"/>
  <c r="P1335" i="3"/>
  <c r="P1336" i="3"/>
  <c r="P1337" i="3"/>
  <c r="P1338" i="3"/>
  <c r="P1339" i="3"/>
  <c r="P1340" i="3"/>
  <c r="P1341" i="3"/>
  <c r="P1342" i="3"/>
  <c r="P1343" i="3"/>
  <c r="P1344" i="3"/>
  <c r="P1345" i="3"/>
  <c r="P1346" i="3"/>
  <c r="P1347" i="3"/>
  <c r="P1348" i="3"/>
  <c r="P1349" i="3"/>
  <c r="P1350" i="3"/>
  <c r="P1351" i="3"/>
  <c r="P1352" i="3"/>
  <c r="P1353" i="3"/>
  <c r="P1354" i="3"/>
  <c r="P1355" i="3"/>
  <c r="P1356" i="3"/>
  <c r="P1357" i="3"/>
  <c r="P1358" i="3"/>
  <c r="P1359" i="3"/>
  <c r="P1360" i="3"/>
  <c r="P1361" i="3"/>
  <c r="P1362" i="3"/>
  <c r="P1363" i="3"/>
  <c r="P1364" i="3"/>
  <c r="P1365" i="3"/>
  <c r="P1366" i="3"/>
  <c r="P1367" i="3"/>
  <c r="P1368" i="3"/>
  <c r="P1369" i="3"/>
  <c r="P1370" i="3"/>
  <c r="P1371" i="3"/>
  <c r="P1372" i="3"/>
  <c r="P1373" i="3"/>
  <c r="P1374" i="3"/>
  <c r="P1375" i="3"/>
  <c r="P1376" i="3"/>
  <c r="P1377" i="3"/>
  <c r="P1378" i="3"/>
  <c r="P1379" i="3"/>
  <c r="P1380" i="3"/>
  <c r="P1381" i="3"/>
  <c r="P1382" i="3"/>
  <c r="P1383" i="3"/>
  <c r="P1384" i="3"/>
  <c r="P1385" i="3"/>
  <c r="P1386" i="3"/>
  <c r="P1387" i="3"/>
  <c r="P1388" i="3"/>
  <c r="P1389" i="3"/>
  <c r="P1390" i="3"/>
  <c r="P1391" i="3"/>
  <c r="P1392" i="3"/>
  <c r="P1393" i="3"/>
  <c r="P1394" i="3"/>
  <c r="P1395" i="3"/>
  <c r="P1396" i="3"/>
  <c r="P1397" i="3"/>
  <c r="P1398" i="3"/>
  <c r="P1399" i="3"/>
  <c r="P1400" i="3"/>
  <c r="P1401" i="3"/>
  <c r="P1402" i="3"/>
  <c r="P1403" i="3"/>
  <c r="P1404" i="3"/>
  <c r="P1405" i="3"/>
  <c r="P1406" i="3"/>
  <c r="P1407" i="3"/>
  <c r="P1408" i="3"/>
  <c r="P1409" i="3"/>
  <c r="P1410" i="3"/>
  <c r="P1411" i="3"/>
  <c r="P1412" i="3"/>
  <c r="P1413" i="3"/>
  <c r="P1414" i="3"/>
  <c r="P1415" i="3"/>
  <c r="P1416" i="3"/>
  <c r="P1417" i="3"/>
  <c r="P1418" i="3"/>
  <c r="P1419" i="3"/>
  <c r="P1420" i="3"/>
  <c r="P1421" i="3"/>
  <c r="P1422" i="3"/>
  <c r="P1423" i="3"/>
  <c r="P1424" i="3"/>
  <c r="P1425" i="3"/>
  <c r="P1426" i="3"/>
  <c r="P1427" i="3"/>
  <c r="P1428" i="3"/>
  <c r="P1429" i="3"/>
  <c r="P1430" i="3"/>
  <c r="P1431" i="3"/>
  <c r="P1432" i="3"/>
  <c r="P1433" i="3"/>
  <c r="P1434" i="3"/>
  <c r="P1435" i="3"/>
  <c r="P1436" i="3"/>
  <c r="P1437" i="3"/>
  <c r="P1438" i="3"/>
  <c r="P1439" i="3"/>
  <c r="P1440" i="3"/>
  <c r="P1441" i="3"/>
  <c r="P1442" i="3"/>
  <c r="P1443" i="3"/>
  <c r="P1444" i="3"/>
  <c r="P1445" i="3"/>
  <c r="P1446" i="3"/>
  <c r="P1447" i="3"/>
  <c r="P1448" i="3"/>
  <c r="P1449" i="3"/>
  <c r="P1450" i="3"/>
  <c r="P1451" i="3"/>
  <c r="P1452" i="3"/>
  <c r="P1453" i="3"/>
  <c r="P1454" i="3"/>
  <c r="P1455" i="3"/>
  <c r="P1456" i="3"/>
  <c r="P1457" i="3"/>
  <c r="P1458" i="3"/>
  <c r="P1459" i="3"/>
  <c r="P1460" i="3"/>
  <c r="P1461" i="3"/>
  <c r="P1462" i="3"/>
  <c r="P1463" i="3"/>
  <c r="P1464" i="3"/>
  <c r="P1465" i="3"/>
  <c r="P1466" i="3"/>
  <c r="P1467" i="3"/>
  <c r="P1468" i="3"/>
  <c r="P1469" i="3"/>
  <c r="P1470" i="3"/>
  <c r="P1471" i="3"/>
  <c r="P1472" i="3"/>
  <c r="P1473" i="3"/>
  <c r="P1474" i="3"/>
  <c r="P1475" i="3"/>
  <c r="P1476" i="3"/>
  <c r="P1477" i="3"/>
  <c r="P1478" i="3"/>
  <c r="P1479" i="3"/>
  <c r="P1480" i="3"/>
  <c r="P1481" i="3"/>
  <c r="P1482" i="3"/>
  <c r="P1483" i="3"/>
  <c r="P1484" i="3"/>
  <c r="P1485" i="3"/>
  <c r="P1486" i="3"/>
  <c r="P1487" i="3"/>
  <c r="P1488" i="3"/>
  <c r="P1489" i="3"/>
  <c r="P1490" i="3"/>
  <c r="P1491" i="3"/>
  <c r="P1492" i="3"/>
  <c r="P1493" i="3"/>
  <c r="P1494" i="3"/>
  <c r="P1495" i="3"/>
  <c r="P1496" i="3"/>
  <c r="P1497" i="3"/>
  <c r="P1498" i="3"/>
  <c r="P1499" i="3"/>
  <c r="P1500" i="3"/>
  <c r="P1501" i="3"/>
  <c r="P1502" i="3"/>
  <c r="P1503" i="3"/>
  <c r="P1504" i="3"/>
  <c r="P1505" i="3"/>
  <c r="P1506" i="3"/>
  <c r="P1507" i="3"/>
  <c r="P1508" i="3"/>
  <c r="P1509" i="3"/>
  <c r="P1510" i="3"/>
  <c r="P1511" i="3"/>
  <c r="P1512" i="3"/>
  <c r="P1513" i="3"/>
  <c r="P1514" i="3"/>
  <c r="P1515" i="3"/>
  <c r="P1516" i="3"/>
  <c r="P1517" i="3"/>
  <c r="P1518" i="3"/>
  <c r="P1519" i="3"/>
  <c r="P1520" i="3"/>
  <c r="P1521" i="3"/>
  <c r="P1522" i="3"/>
  <c r="P1523" i="3"/>
  <c r="P1524" i="3"/>
  <c r="P1525" i="3"/>
  <c r="P1526" i="3"/>
  <c r="P1527" i="3"/>
  <c r="P1528" i="3"/>
  <c r="P1529" i="3"/>
  <c r="P1530" i="3"/>
  <c r="P1531" i="3"/>
  <c r="P1532" i="3"/>
  <c r="P1533" i="3"/>
  <c r="P1534" i="3"/>
  <c r="P1535" i="3"/>
  <c r="P1536" i="3"/>
  <c r="P1537" i="3"/>
  <c r="P1538" i="3"/>
  <c r="P1539" i="3"/>
  <c r="P1540" i="3"/>
  <c r="P1541" i="3"/>
  <c r="P1542" i="3"/>
  <c r="P1543" i="3"/>
  <c r="P1544" i="3"/>
  <c r="P1545" i="3"/>
  <c r="P1546" i="3"/>
  <c r="P1547" i="3"/>
  <c r="P1548" i="3"/>
  <c r="P1549" i="3"/>
  <c r="P1550" i="3"/>
  <c r="P1551" i="3"/>
  <c r="P1552" i="3"/>
  <c r="P1553" i="3"/>
  <c r="P1554" i="3"/>
  <c r="P1555" i="3"/>
  <c r="P1556" i="3"/>
  <c r="P1557" i="3"/>
  <c r="P1558" i="3"/>
  <c r="P1559" i="3"/>
  <c r="P1560" i="3"/>
  <c r="P1561" i="3"/>
  <c r="P1562" i="3"/>
  <c r="P1563" i="3"/>
  <c r="P1564" i="3"/>
  <c r="P1565" i="3"/>
  <c r="P1566" i="3"/>
  <c r="P1567" i="3"/>
  <c r="P1568" i="3"/>
  <c r="P1569" i="3"/>
  <c r="P1570" i="3"/>
  <c r="P1571" i="3"/>
  <c r="P1572" i="3"/>
  <c r="P1573" i="3"/>
  <c r="P1574" i="3"/>
  <c r="P1575" i="3"/>
  <c r="P1576" i="3"/>
  <c r="P1577" i="3"/>
  <c r="P1578" i="3"/>
  <c r="P1579" i="3"/>
  <c r="P1580" i="3"/>
  <c r="P1581" i="3"/>
  <c r="P1582" i="3"/>
  <c r="P1583" i="3"/>
  <c r="P1584" i="3"/>
  <c r="P1585" i="3"/>
  <c r="P1586" i="3"/>
  <c r="P1587" i="3"/>
  <c r="P1588" i="3"/>
  <c r="P1589" i="3"/>
  <c r="P1590" i="3"/>
  <c r="P1591" i="3"/>
  <c r="P1592" i="3"/>
  <c r="P1593" i="3"/>
  <c r="P1594" i="3"/>
  <c r="P1595" i="3"/>
  <c r="P1596" i="3"/>
  <c r="P1597" i="3"/>
  <c r="P1598" i="3"/>
  <c r="P1599" i="3"/>
  <c r="P1600" i="3"/>
  <c r="P1601" i="3"/>
  <c r="P1602" i="3"/>
  <c r="P1603" i="3"/>
  <c r="P1604" i="3"/>
  <c r="P1605" i="3"/>
  <c r="P1606" i="3"/>
  <c r="P1607" i="3"/>
  <c r="P1608" i="3"/>
  <c r="P1609" i="3"/>
  <c r="P1610" i="3"/>
  <c r="P1611" i="3"/>
  <c r="P1612" i="3"/>
  <c r="P1613" i="3"/>
  <c r="P1614" i="3"/>
  <c r="P1615" i="3"/>
  <c r="P1616" i="3"/>
  <c r="P1617" i="3"/>
  <c r="P1618" i="3"/>
  <c r="P1619" i="3"/>
  <c r="P1620" i="3"/>
  <c r="P1621" i="3"/>
  <c r="P1622" i="3"/>
  <c r="P1623" i="3"/>
  <c r="P1624" i="3"/>
  <c r="P1625" i="3"/>
  <c r="P1626" i="3"/>
  <c r="P1627" i="3"/>
  <c r="P1628" i="3"/>
  <c r="P1629" i="3"/>
  <c r="P1630" i="3"/>
  <c r="P1631" i="3"/>
  <c r="P1632" i="3"/>
  <c r="P1633" i="3"/>
  <c r="P1634" i="3"/>
  <c r="P1635" i="3"/>
  <c r="P1636" i="3"/>
  <c r="P1637" i="3"/>
  <c r="P1638" i="3"/>
  <c r="P1639" i="3"/>
  <c r="P1640" i="3"/>
  <c r="P1641" i="3"/>
  <c r="P1642" i="3"/>
  <c r="P1643" i="3"/>
  <c r="P1644" i="3"/>
  <c r="P1645" i="3"/>
  <c r="P1646" i="3"/>
  <c r="P1647" i="3"/>
  <c r="P1648" i="3"/>
  <c r="P1649" i="3"/>
  <c r="P1650" i="3"/>
  <c r="P1651" i="3"/>
  <c r="P1652" i="3"/>
  <c r="P1653" i="3"/>
  <c r="P1654" i="3"/>
  <c r="P1655" i="3"/>
  <c r="P1656" i="3"/>
  <c r="P1657" i="3"/>
  <c r="P1658" i="3"/>
  <c r="P1659" i="3"/>
  <c r="P1660" i="3"/>
  <c r="P1661" i="3"/>
  <c r="P1662" i="3"/>
  <c r="P1663" i="3"/>
  <c r="P1664" i="3"/>
  <c r="P1665" i="3"/>
  <c r="P1666" i="3"/>
  <c r="P1667" i="3"/>
  <c r="P1668" i="3"/>
  <c r="P1669" i="3"/>
  <c r="P1670" i="3"/>
  <c r="P1671" i="3"/>
  <c r="P1672" i="3"/>
  <c r="P1673" i="3"/>
  <c r="P1674" i="3"/>
  <c r="P1675" i="3"/>
  <c r="P1676" i="3"/>
  <c r="P1677" i="3"/>
  <c r="P1678" i="3"/>
  <c r="P1679" i="3"/>
  <c r="P1680" i="3"/>
  <c r="P1681" i="3"/>
  <c r="P1682" i="3"/>
  <c r="P1683" i="3"/>
  <c r="P1684" i="3"/>
  <c r="P1685" i="3"/>
  <c r="P1686" i="3"/>
  <c r="P1687" i="3"/>
  <c r="P1688" i="3"/>
  <c r="P1689" i="3"/>
  <c r="P1690" i="3"/>
  <c r="P1691" i="3"/>
  <c r="P1692" i="3"/>
  <c r="P1693" i="3"/>
  <c r="P1694" i="3"/>
  <c r="P1695" i="3"/>
  <c r="P1696" i="3"/>
  <c r="P1697" i="3"/>
  <c r="P1698" i="3"/>
  <c r="P1699" i="3"/>
  <c r="P1700" i="3"/>
  <c r="P1701" i="3"/>
  <c r="P1702" i="3"/>
  <c r="P1703" i="3"/>
  <c r="P1704" i="3"/>
  <c r="P1705" i="3"/>
  <c r="P1706" i="3"/>
  <c r="P1707" i="3"/>
  <c r="P1708" i="3"/>
  <c r="P1709" i="3"/>
  <c r="P1710" i="3"/>
  <c r="P1711" i="3"/>
  <c r="P1712" i="3"/>
  <c r="P1713" i="3"/>
  <c r="P1714" i="3"/>
  <c r="P1715" i="3"/>
  <c r="P1716" i="3"/>
  <c r="P1717" i="3"/>
  <c r="P1718" i="3"/>
  <c r="P1719" i="3"/>
  <c r="P1720" i="3"/>
  <c r="P1721" i="3"/>
  <c r="P1722" i="3"/>
  <c r="P1723" i="3"/>
  <c r="P1724" i="3"/>
  <c r="P1725" i="3"/>
  <c r="P1726" i="3"/>
  <c r="P1727" i="3"/>
  <c r="P1728" i="3"/>
  <c r="P1729" i="3"/>
  <c r="P1730" i="3"/>
  <c r="P1731" i="3"/>
  <c r="P1732" i="3"/>
  <c r="P1733" i="3"/>
  <c r="P1734" i="3"/>
  <c r="P1735" i="3"/>
  <c r="P1736" i="3"/>
  <c r="P1737" i="3"/>
  <c r="P1738" i="3"/>
  <c r="P1739" i="3"/>
  <c r="P1740" i="3"/>
  <c r="P1741" i="3"/>
  <c r="P1742" i="3"/>
  <c r="P1743" i="3"/>
  <c r="P1744" i="3"/>
  <c r="P1745" i="3"/>
  <c r="P1746" i="3"/>
  <c r="P1747" i="3"/>
  <c r="P1748" i="3"/>
  <c r="P1749" i="3"/>
  <c r="P1750" i="3"/>
  <c r="P1751" i="3"/>
  <c r="P1752" i="3"/>
  <c r="P1753" i="3"/>
  <c r="P1754" i="3"/>
  <c r="P1755" i="3"/>
  <c r="P1756" i="3"/>
  <c r="P1757" i="3"/>
  <c r="P1758" i="3"/>
  <c r="P1759" i="3"/>
  <c r="P1760" i="3"/>
  <c r="P1761" i="3"/>
  <c r="P1762" i="3"/>
  <c r="P1763" i="3"/>
  <c r="P1764" i="3"/>
  <c r="P1765" i="3"/>
  <c r="P1766" i="3"/>
  <c r="P1767" i="3"/>
  <c r="P1768" i="3"/>
  <c r="P1769" i="3"/>
  <c r="P1770" i="3"/>
  <c r="P1771" i="3"/>
  <c r="P1772" i="3"/>
  <c r="P1773" i="3"/>
  <c r="P1774" i="3"/>
  <c r="P1775" i="3"/>
  <c r="P1776" i="3"/>
  <c r="P1777" i="3"/>
  <c r="P1778" i="3"/>
  <c r="P1779" i="3"/>
  <c r="P1780" i="3"/>
  <c r="P1781" i="3"/>
  <c r="P1782" i="3"/>
  <c r="P1783" i="3"/>
  <c r="P1784" i="3"/>
  <c r="P1785" i="3"/>
  <c r="P1786" i="3"/>
  <c r="P1787" i="3"/>
  <c r="P1788" i="3"/>
  <c r="P1789" i="3"/>
  <c r="P1790" i="3"/>
  <c r="P1791" i="3"/>
  <c r="P1792" i="3"/>
  <c r="P1793" i="3"/>
  <c r="P1794" i="3"/>
  <c r="P1795" i="3"/>
  <c r="P1796" i="3"/>
  <c r="P1797" i="3"/>
  <c r="P1798" i="3"/>
  <c r="P1799" i="3"/>
  <c r="P1800" i="3"/>
  <c r="P1801" i="3"/>
  <c r="P1802" i="3"/>
  <c r="P1803" i="3"/>
  <c r="P1804" i="3"/>
  <c r="P1805" i="3"/>
  <c r="P1806" i="3"/>
  <c r="P1807" i="3"/>
  <c r="P1808" i="3"/>
  <c r="P1809" i="3"/>
  <c r="P1810" i="3"/>
  <c r="P1811" i="3"/>
  <c r="P1812" i="3"/>
  <c r="P1813" i="3"/>
  <c r="P1814" i="3"/>
  <c r="P1815" i="3"/>
  <c r="P1816" i="3"/>
  <c r="P1817" i="3"/>
  <c r="P1818" i="3"/>
  <c r="P1819" i="3"/>
  <c r="P1820" i="3"/>
  <c r="P1821" i="3"/>
  <c r="P1822" i="3"/>
  <c r="P1823" i="3"/>
  <c r="P1824" i="3"/>
  <c r="P1825" i="3"/>
  <c r="P1826" i="3"/>
  <c r="P1827" i="3"/>
  <c r="P1828" i="3"/>
  <c r="P1829" i="3"/>
  <c r="P1830" i="3"/>
  <c r="P1831" i="3"/>
  <c r="P1832" i="3"/>
  <c r="P1833" i="3"/>
  <c r="P1834" i="3"/>
  <c r="P1835" i="3"/>
  <c r="P1836" i="3"/>
  <c r="P1837" i="3"/>
  <c r="P1838" i="3"/>
  <c r="P1839" i="3"/>
  <c r="P1840" i="3"/>
  <c r="P1841" i="3"/>
  <c r="P1842" i="3"/>
  <c r="P1843" i="3"/>
  <c r="P1844" i="3"/>
  <c r="P1845" i="3"/>
  <c r="P1846" i="3"/>
  <c r="P1847" i="3"/>
  <c r="P1848" i="3"/>
  <c r="P1849" i="3"/>
  <c r="P1850" i="3"/>
  <c r="P1851" i="3"/>
  <c r="P1852" i="3"/>
  <c r="P1853" i="3"/>
  <c r="P1854" i="3"/>
  <c r="P1855" i="3"/>
  <c r="P1856" i="3"/>
  <c r="P1857" i="3"/>
  <c r="P1858" i="3"/>
  <c r="P1859" i="3"/>
  <c r="P1860" i="3"/>
  <c r="P1861" i="3"/>
  <c r="P1862" i="3"/>
  <c r="P1863" i="3"/>
  <c r="P1864" i="3"/>
  <c r="P1865" i="3"/>
  <c r="P1866" i="3"/>
  <c r="P1867" i="3"/>
  <c r="P1868" i="3"/>
  <c r="P1869" i="3"/>
  <c r="P1870" i="3"/>
  <c r="P1871" i="3"/>
  <c r="P1872" i="3"/>
  <c r="P1873" i="3"/>
  <c r="P1874" i="3"/>
  <c r="P1875" i="3"/>
  <c r="P1876" i="3"/>
  <c r="P1877" i="3"/>
  <c r="P1878" i="3"/>
  <c r="P1879" i="3"/>
  <c r="P1880" i="3"/>
  <c r="P1881" i="3"/>
  <c r="P1882" i="3"/>
  <c r="P1883" i="3"/>
  <c r="P1884" i="3"/>
  <c r="P1885" i="3"/>
  <c r="P1886" i="3"/>
  <c r="P1887" i="3"/>
  <c r="P1888" i="3"/>
  <c r="P1889" i="3"/>
  <c r="P1890" i="3"/>
  <c r="P1891" i="3"/>
  <c r="P1892" i="3"/>
  <c r="P1893" i="3"/>
  <c r="P1894" i="3"/>
  <c r="P1895" i="3"/>
  <c r="P1896" i="3"/>
  <c r="P1897" i="3"/>
  <c r="P1898" i="3"/>
  <c r="P1899" i="3"/>
  <c r="P1900" i="3"/>
  <c r="P1901" i="3"/>
  <c r="P1902" i="3"/>
  <c r="P1903" i="3"/>
  <c r="P1904" i="3"/>
  <c r="P1905" i="3"/>
  <c r="P1906" i="3"/>
  <c r="P1907" i="3"/>
  <c r="P1908" i="3"/>
  <c r="P1909" i="3"/>
  <c r="P1910" i="3"/>
  <c r="P1911" i="3"/>
  <c r="P1912" i="3"/>
  <c r="P1913" i="3"/>
  <c r="P1914" i="3"/>
  <c r="P1915" i="3"/>
  <c r="P1916" i="3"/>
  <c r="P1917" i="3"/>
  <c r="P1918" i="3"/>
  <c r="P1919" i="3"/>
  <c r="P1920" i="3"/>
  <c r="P1921" i="3"/>
  <c r="P1922" i="3"/>
  <c r="P1923" i="3"/>
  <c r="P1924" i="3"/>
  <c r="P1925" i="3"/>
  <c r="P1926" i="3"/>
  <c r="P1927" i="3"/>
  <c r="P1928" i="3"/>
  <c r="P1929" i="3"/>
  <c r="P1930" i="3"/>
  <c r="P1931" i="3"/>
  <c r="P1932" i="3"/>
  <c r="P1933" i="3"/>
  <c r="P1934" i="3"/>
  <c r="P1935" i="3"/>
  <c r="P1936" i="3"/>
  <c r="P1937" i="3"/>
  <c r="P1938" i="3"/>
  <c r="P1939" i="3"/>
  <c r="P1940" i="3"/>
  <c r="P1941" i="3"/>
  <c r="P1942" i="3"/>
  <c r="P1943" i="3"/>
  <c r="P1944" i="3"/>
  <c r="P1945" i="3"/>
  <c r="P1946" i="3"/>
  <c r="P1947" i="3"/>
  <c r="P1948" i="3"/>
  <c r="P1949" i="3"/>
  <c r="P1950" i="3"/>
  <c r="P1951" i="3"/>
  <c r="P1952" i="3"/>
  <c r="P1953" i="3"/>
  <c r="P1954" i="3"/>
  <c r="P1955" i="3"/>
  <c r="P1956" i="3"/>
  <c r="P1957" i="3"/>
  <c r="P1958" i="3"/>
  <c r="P1959" i="3"/>
  <c r="P1960" i="3"/>
  <c r="P1961" i="3"/>
  <c r="P1962" i="3"/>
  <c r="P1963" i="3"/>
  <c r="P1964" i="3"/>
  <c r="P1965" i="3"/>
  <c r="P1966" i="3"/>
  <c r="P1967" i="3"/>
  <c r="P1968" i="3"/>
  <c r="P1969" i="3"/>
  <c r="P1970" i="3"/>
  <c r="P1971" i="3"/>
  <c r="P1972" i="3"/>
  <c r="P1973" i="3"/>
  <c r="P1974" i="3"/>
  <c r="P1975" i="3"/>
  <c r="P1976" i="3"/>
  <c r="P1977" i="3"/>
  <c r="P1978" i="3"/>
  <c r="P1979" i="3"/>
  <c r="P1980" i="3"/>
  <c r="P1981" i="3"/>
  <c r="P1982" i="3"/>
  <c r="P1983" i="3"/>
  <c r="P1984" i="3"/>
  <c r="P1985" i="3"/>
  <c r="P1986" i="3"/>
  <c r="P1987" i="3"/>
  <c r="P1988" i="3"/>
  <c r="P1989" i="3"/>
  <c r="P1990" i="3"/>
  <c r="P1991" i="3"/>
  <c r="P1992" i="3"/>
  <c r="P1993" i="3"/>
  <c r="P1994" i="3"/>
  <c r="P1995" i="3"/>
  <c r="P1996" i="3"/>
  <c r="P1997" i="3"/>
  <c r="P1998" i="3"/>
  <c r="P1999" i="3"/>
  <c r="P2000" i="3"/>
  <c r="P2001" i="3"/>
  <c r="P2002" i="3"/>
  <c r="P2003" i="3"/>
  <c r="P2004" i="3"/>
  <c r="P2005" i="3"/>
  <c r="P2006" i="3"/>
  <c r="P2007" i="3"/>
  <c r="P2008" i="3"/>
  <c r="P2009" i="3"/>
  <c r="P2010" i="3"/>
  <c r="P2011" i="3"/>
  <c r="P2012" i="3"/>
  <c r="P2013" i="3"/>
  <c r="P2014" i="3"/>
  <c r="P2015" i="3"/>
  <c r="P2016" i="3"/>
  <c r="P2017" i="3"/>
  <c r="P2018" i="3"/>
  <c r="P2019" i="3"/>
  <c r="P2020" i="3"/>
  <c r="P2021" i="3"/>
  <c r="P2022" i="3"/>
  <c r="P2023" i="3"/>
  <c r="P2024" i="3"/>
  <c r="P2025" i="3"/>
  <c r="P2026" i="3"/>
  <c r="P2027" i="3"/>
  <c r="P2028" i="3"/>
  <c r="P2029" i="3"/>
  <c r="P2030" i="3"/>
  <c r="P2031" i="3"/>
  <c r="P2032" i="3"/>
  <c r="P2033" i="3"/>
  <c r="P2034" i="3"/>
  <c r="P2035" i="3"/>
  <c r="P2036" i="3"/>
  <c r="P2037" i="3"/>
  <c r="P2038" i="3"/>
  <c r="P2039" i="3"/>
  <c r="P2040" i="3"/>
  <c r="P2041" i="3"/>
  <c r="P2042" i="3"/>
  <c r="P2043" i="3"/>
  <c r="P2044" i="3"/>
  <c r="P2045" i="3"/>
  <c r="P2046" i="3"/>
  <c r="P2047" i="3"/>
  <c r="P2048" i="3"/>
  <c r="P2049" i="3"/>
  <c r="P2050" i="3"/>
  <c r="P2051" i="3"/>
  <c r="P2052" i="3"/>
  <c r="P2053" i="3"/>
  <c r="P2054" i="3"/>
  <c r="P2055" i="3"/>
  <c r="P2056" i="3"/>
  <c r="P2057" i="3"/>
  <c r="P2058" i="3"/>
  <c r="P2059" i="3"/>
  <c r="P2060" i="3"/>
  <c r="P2061" i="3"/>
  <c r="P2062" i="3"/>
  <c r="P2063" i="3"/>
  <c r="P2064" i="3"/>
  <c r="P2065" i="3"/>
  <c r="P2066" i="3"/>
  <c r="P2067" i="3"/>
  <c r="P2068" i="3"/>
  <c r="P2069" i="3"/>
  <c r="P2070" i="3"/>
  <c r="P2071" i="3"/>
  <c r="P2072" i="3"/>
  <c r="P2073" i="3"/>
  <c r="P2074" i="3"/>
  <c r="P2075" i="3"/>
  <c r="P2076" i="3"/>
  <c r="P2077" i="3"/>
  <c r="P2078" i="3"/>
  <c r="P2079" i="3"/>
  <c r="P2080" i="3"/>
  <c r="P2081" i="3"/>
  <c r="P2082" i="3"/>
  <c r="P2083" i="3"/>
  <c r="P2084" i="3"/>
  <c r="P2085" i="3"/>
  <c r="P2086" i="3"/>
  <c r="P2087" i="3"/>
  <c r="P2088" i="3"/>
  <c r="P2089" i="3"/>
  <c r="P2090" i="3"/>
  <c r="P2091" i="3"/>
  <c r="P2092" i="3"/>
  <c r="P2093" i="3"/>
  <c r="P2094" i="3"/>
  <c r="P2095" i="3"/>
  <c r="P2096" i="3"/>
  <c r="P2097" i="3"/>
  <c r="P2098" i="3"/>
  <c r="P2099" i="3"/>
  <c r="P2100" i="3"/>
  <c r="P2101" i="3"/>
  <c r="P2102" i="3"/>
  <c r="P2103" i="3"/>
  <c r="P2104" i="3"/>
  <c r="P2105" i="3"/>
  <c r="P2106" i="3"/>
  <c r="P2107" i="3"/>
  <c r="P2108" i="3"/>
  <c r="P2109" i="3"/>
  <c r="P2110" i="3"/>
  <c r="P2111" i="3"/>
  <c r="P2112" i="3"/>
  <c r="P2113" i="3"/>
  <c r="P2114" i="3"/>
  <c r="P2115" i="3"/>
  <c r="P2116" i="3"/>
  <c r="P2117" i="3"/>
  <c r="P2118" i="3"/>
  <c r="P2119" i="3"/>
  <c r="P2120" i="3"/>
  <c r="P2121" i="3"/>
  <c r="P2122" i="3"/>
  <c r="P2123" i="3"/>
  <c r="P2124" i="3"/>
  <c r="P2125" i="3"/>
  <c r="P2126" i="3"/>
  <c r="P2127" i="3"/>
  <c r="P2128" i="3"/>
  <c r="P2129" i="3"/>
  <c r="P2130" i="3"/>
  <c r="P2131" i="3"/>
  <c r="P2132" i="3"/>
  <c r="P2133" i="3"/>
  <c r="P2134" i="3"/>
  <c r="P2135" i="3"/>
  <c r="P2136" i="3"/>
  <c r="P2137" i="3"/>
  <c r="P2138" i="3"/>
  <c r="P2139" i="3"/>
  <c r="P2140" i="3"/>
  <c r="P2141" i="3"/>
  <c r="P2142" i="3"/>
  <c r="P2143" i="3"/>
  <c r="P2144" i="3"/>
  <c r="P2145" i="3"/>
  <c r="P2146" i="3"/>
  <c r="P2147" i="3"/>
  <c r="P2148" i="3"/>
  <c r="P2149" i="3"/>
  <c r="P2150" i="3"/>
  <c r="P2151" i="3"/>
  <c r="P2152" i="3"/>
  <c r="P2153" i="3"/>
  <c r="P2154" i="3"/>
  <c r="P2155" i="3"/>
  <c r="P2156" i="3"/>
  <c r="P2157" i="3"/>
  <c r="P2158" i="3"/>
  <c r="P2159" i="3"/>
  <c r="P2160" i="3"/>
  <c r="P2161" i="3"/>
  <c r="P2162" i="3"/>
  <c r="P2163" i="3"/>
  <c r="P2164" i="3"/>
  <c r="P2165" i="3"/>
  <c r="P2166" i="3"/>
  <c r="P2167" i="3"/>
  <c r="P2168" i="3"/>
  <c r="P2169" i="3"/>
  <c r="P2170" i="3"/>
  <c r="P2171" i="3"/>
  <c r="P2172" i="3"/>
  <c r="P2173" i="3"/>
  <c r="P2174" i="3"/>
  <c r="P2175" i="3"/>
  <c r="P2176" i="3"/>
  <c r="P2177" i="3"/>
  <c r="P2178" i="3"/>
  <c r="P2179" i="3"/>
  <c r="P2180" i="3"/>
  <c r="P2181" i="3"/>
  <c r="P2182" i="3"/>
  <c r="P2183" i="3"/>
  <c r="P2184" i="3"/>
  <c r="P2185" i="3"/>
  <c r="P2186" i="3"/>
  <c r="P2187" i="3"/>
  <c r="P2188" i="3"/>
  <c r="P2189" i="3"/>
  <c r="P2190" i="3"/>
  <c r="P2191" i="3"/>
  <c r="P2192" i="3"/>
  <c r="P2193" i="3"/>
  <c r="P2194" i="3"/>
  <c r="P2195" i="3"/>
  <c r="P2196" i="3"/>
  <c r="P2197" i="3"/>
  <c r="P2198" i="3"/>
  <c r="P2199" i="3"/>
  <c r="P2200" i="3"/>
  <c r="P2201" i="3"/>
  <c r="P2202" i="3"/>
  <c r="P2203" i="3"/>
  <c r="P2204" i="3"/>
  <c r="P2205" i="3"/>
  <c r="P2206" i="3"/>
  <c r="P2207" i="3"/>
  <c r="P2208" i="3"/>
  <c r="P2209" i="3"/>
  <c r="P2210" i="3"/>
  <c r="P2211" i="3"/>
  <c r="P2212" i="3"/>
  <c r="P2213" i="3"/>
  <c r="P2214" i="3"/>
  <c r="P2215" i="3"/>
  <c r="P2216" i="3"/>
  <c r="P2217" i="3"/>
  <c r="P2218" i="3"/>
  <c r="P2219" i="3"/>
  <c r="P2220" i="3"/>
  <c r="P2221" i="3"/>
  <c r="P2222" i="3"/>
  <c r="P2223" i="3"/>
  <c r="P2224" i="3"/>
  <c r="P2225" i="3"/>
  <c r="P2226" i="3"/>
  <c r="P2227" i="3"/>
  <c r="P2228" i="3"/>
  <c r="P2229" i="3"/>
  <c r="P2230" i="3"/>
  <c r="P2231" i="3"/>
  <c r="P2232" i="3"/>
  <c r="P2233" i="3"/>
  <c r="P2234" i="3"/>
  <c r="P2235" i="3"/>
  <c r="P2236" i="3"/>
  <c r="P2237" i="3"/>
  <c r="P2238" i="3"/>
  <c r="P2239" i="3"/>
  <c r="P2240" i="3"/>
  <c r="P2241" i="3"/>
  <c r="P2242" i="3"/>
  <c r="P2243" i="3"/>
  <c r="P2244" i="3"/>
  <c r="P2245" i="3"/>
  <c r="P2246" i="3"/>
  <c r="P2247" i="3"/>
  <c r="P2248" i="3"/>
  <c r="P2249" i="3"/>
  <c r="P2250" i="3"/>
  <c r="P2251" i="3"/>
  <c r="P2252" i="3"/>
  <c r="P2253" i="3"/>
  <c r="P2254" i="3"/>
  <c r="P2255" i="3"/>
  <c r="P2256" i="3"/>
  <c r="P2257" i="3"/>
  <c r="P2258" i="3"/>
  <c r="P2259" i="3"/>
  <c r="P2260" i="3"/>
  <c r="P2261" i="3"/>
  <c r="P2262" i="3"/>
  <c r="P2263" i="3"/>
  <c r="P2264" i="3"/>
  <c r="P2265" i="3"/>
  <c r="P2266" i="3"/>
  <c r="P2267" i="3"/>
  <c r="P2268" i="3"/>
  <c r="P2269" i="3"/>
  <c r="P2270" i="3"/>
  <c r="P2271" i="3"/>
  <c r="P2272" i="3"/>
  <c r="P2273" i="3"/>
  <c r="P2274" i="3"/>
  <c r="P2275" i="3"/>
  <c r="P2276" i="3"/>
  <c r="P2277" i="3"/>
  <c r="P2278" i="3"/>
  <c r="P2279" i="3"/>
  <c r="P2280" i="3"/>
  <c r="P2281" i="3"/>
  <c r="P2282" i="3"/>
  <c r="P2283" i="3"/>
  <c r="P2284" i="3"/>
  <c r="P2285" i="3"/>
  <c r="P2286" i="3"/>
  <c r="P2287" i="3"/>
  <c r="P2288" i="3"/>
  <c r="P2289" i="3"/>
  <c r="P2290" i="3"/>
  <c r="P2291" i="3"/>
  <c r="P2292" i="3"/>
  <c r="P2293" i="3"/>
  <c r="P2294" i="3"/>
  <c r="P2295" i="3"/>
  <c r="P2296" i="3"/>
  <c r="P2297" i="3"/>
  <c r="P2298" i="3"/>
  <c r="P2299" i="3"/>
  <c r="P2300" i="3"/>
  <c r="P2301" i="3"/>
  <c r="P2302" i="3"/>
  <c r="P2303" i="3"/>
  <c r="P2304" i="3"/>
  <c r="P2305" i="3"/>
  <c r="P2306" i="3"/>
  <c r="P2307" i="3"/>
  <c r="P2308" i="3"/>
  <c r="P2309" i="3"/>
  <c r="P2310" i="3"/>
  <c r="P2311" i="3"/>
  <c r="P2312" i="3"/>
  <c r="P2313" i="3"/>
  <c r="P2314" i="3"/>
  <c r="P2315" i="3"/>
  <c r="P2316" i="3"/>
  <c r="P2317" i="3"/>
  <c r="P2318" i="3"/>
  <c r="P2319" i="3"/>
  <c r="P2320" i="3"/>
  <c r="P2321" i="3"/>
  <c r="P2322" i="3"/>
  <c r="P2323" i="3"/>
  <c r="P2324" i="3"/>
  <c r="P2325" i="3"/>
  <c r="P2326" i="3"/>
  <c r="P2327" i="3"/>
  <c r="P2328" i="3"/>
  <c r="P2329" i="3"/>
  <c r="P2330" i="3"/>
  <c r="P2331" i="3"/>
  <c r="P2332" i="3"/>
  <c r="P2333" i="3"/>
  <c r="P2334" i="3"/>
  <c r="P2335" i="3"/>
  <c r="P2336" i="3"/>
  <c r="P2337" i="3"/>
  <c r="P2338" i="3"/>
  <c r="P2339" i="3"/>
  <c r="P2340" i="3"/>
  <c r="P2341" i="3"/>
  <c r="P2342" i="3"/>
  <c r="P2343" i="3"/>
  <c r="P2344" i="3"/>
  <c r="P2345" i="3"/>
  <c r="P2346" i="3"/>
  <c r="P2347" i="3"/>
  <c r="P2348" i="3"/>
  <c r="P2349" i="3"/>
  <c r="P2350" i="3"/>
  <c r="P2351" i="3"/>
  <c r="P2352" i="3"/>
  <c r="P2353" i="3"/>
  <c r="P2354" i="3"/>
  <c r="P2355" i="3"/>
  <c r="P2356" i="3"/>
  <c r="P2357" i="3"/>
  <c r="P2358" i="3"/>
  <c r="P2359" i="3"/>
  <c r="P2360" i="3"/>
  <c r="P2361" i="3"/>
  <c r="P2362" i="3"/>
  <c r="P2363" i="3"/>
  <c r="P2364" i="3"/>
  <c r="P2365" i="3"/>
  <c r="P2366" i="3"/>
  <c r="P2367" i="3"/>
  <c r="P2368" i="3"/>
  <c r="P2369" i="3"/>
  <c r="P2370" i="3"/>
  <c r="P2371" i="3"/>
  <c r="P2372" i="3"/>
  <c r="P2373" i="3"/>
  <c r="P2374" i="3"/>
  <c r="P2375" i="3"/>
  <c r="P2376" i="3"/>
  <c r="P2377" i="3"/>
  <c r="P2378" i="3"/>
  <c r="P2379" i="3"/>
  <c r="P2380" i="3"/>
  <c r="P2381" i="3"/>
  <c r="P2382" i="3"/>
  <c r="P2383" i="3"/>
  <c r="P2384" i="3"/>
  <c r="P2385" i="3"/>
  <c r="P2386" i="3"/>
  <c r="P2387" i="3"/>
  <c r="P2388" i="3"/>
  <c r="P2389" i="3"/>
  <c r="P2390" i="3"/>
  <c r="P2391" i="3"/>
  <c r="P2392" i="3"/>
  <c r="P2393" i="3"/>
  <c r="P2394" i="3"/>
  <c r="P2395" i="3"/>
  <c r="P2396" i="3"/>
  <c r="P2397" i="3"/>
  <c r="P2398" i="3"/>
  <c r="P2399" i="3"/>
  <c r="P2400" i="3"/>
  <c r="P2401" i="3"/>
  <c r="P2402" i="3"/>
  <c r="P2403" i="3"/>
  <c r="P2404" i="3"/>
  <c r="P2405" i="3"/>
  <c r="P2406" i="3"/>
  <c r="P2407" i="3"/>
  <c r="P2408" i="3"/>
  <c r="P2409" i="3"/>
  <c r="P2410" i="3"/>
  <c r="P2411" i="3"/>
  <c r="P2412" i="3"/>
  <c r="P2413" i="3"/>
  <c r="P2414" i="3"/>
  <c r="P2415" i="3"/>
  <c r="P2416" i="3"/>
  <c r="P2417" i="3"/>
  <c r="P2418" i="3"/>
  <c r="P2419" i="3"/>
  <c r="P2420" i="3"/>
  <c r="P2421" i="3"/>
  <c r="P2422" i="3"/>
  <c r="P2423" i="3"/>
  <c r="P2424" i="3"/>
  <c r="P2425" i="3"/>
  <c r="P2426" i="3"/>
  <c r="P2427" i="3"/>
  <c r="P2428" i="3"/>
  <c r="P2429" i="3"/>
  <c r="P2430" i="3"/>
  <c r="P2431" i="3"/>
  <c r="P2432" i="3"/>
  <c r="P2433" i="3"/>
  <c r="P2434" i="3"/>
  <c r="P2435" i="3"/>
  <c r="P2436" i="3"/>
  <c r="P2437" i="3"/>
  <c r="P2438" i="3"/>
  <c r="P2439" i="3"/>
  <c r="P2440" i="3"/>
  <c r="P2441" i="3"/>
  <c r="P2442" i="3"/>
  <c r="P2443" i="3"/>
  <c r="P2444" i="3"/>
  <c r="P2445" i="3"/>
  <c r="P2446" i="3"/>
  <c r="P2447" i="3"/>
  <c r="P2448" i="3"/>
  <c r="P2449" i="3"/>
  <c r="P2450" i="3"/>
  <c r="P2451" i="3"/>
  <c r="P2452" i="3"/>
  <c r="P2453" i="3"/>
  <c r="P2454" i="3"/>
  <c r="P2455" i="3"/>
  <c r="P2456" i="3"/>
  <c r="P2457" i="3"/>
  <c r="P2458" i="3"/>
  <c r="P2459" i="3"/>
  <c r="P2460" i="3"/>
  <c r="P2461" i="3"/>
  <c r="P2462" i="3"/>
  <c r="P2463" i="3"/>
  <c r="P2464" i="3"/>
  <c r="P2465" i="3"/>
  <c r="P2466" i="3"/>
  <c r="P2467" i="3"/>
  <c r="P2468" i="3"/>
  <c r="P2469" i="3"/>
  <c r="P2470" i="3"/>
  <c r="P2471" i="3"/>
  <c r="P2472" i="3"/>
  <c r="P2473" i="3"/>
  <c r="P2474" i="3"/>
  <c r="P2475" i="3"/>
  <c r="P2476" i="3"/>
  <c r="P2477" i="3"/>
  <c r="P2478" i="3"/>
  <c r="P2479" i="3"/>
  <c r="P2480" i="3"/>
  <c r="P2481" i="3"/>
  <c r="P2482" i="3"/>
  <c r="P2483" i="3"/>
  <c r="P2484" i="3"/>
  <c r="P2485" i="3"/>
  <c r="P2486" i="3"/>
  <c r="P2487" i="3"/>
  <c r="P2488" i="3"/>
  <c r="P2489" i="3"/>
  <c r="P2490" i="3"/>
  <c r="P2491" i="3"/>
  <c r="P2492" i="3"/>
  <c r="P2493" i="3"/>
  <c r="P2494" i="3"/>
  <c r="P2495" i="3"/>
  <c r="P2496" i="3"/>
  <c r="P2497" i="3"/>
  <c r="P2498" i="3"/>
  <c r="P2499" i="3"/>
  <c r="P2500" i="3"/>
  <c r="P2501" i="3"/>
  <c r="P2502" i="3"/>
  <c r="P2503" i="3"/>
  <c r="P2504" i="3"/>
  <c r="P2505" i="3"/>
  <c r="P2506" i="3"/>
  <c r="P2507" i="3"/>
  <c r="P2508" i="3"/>
  <c r="P2509" i="3"/>
  <c r="P2510" i="3"/>
  <c r="P2511" i="3"/>
  <c r="P2512" i="3"/>
  <c r="P2513" i="3"/>
  <c r="P2514" i="3"/>
  <c r="P2515" i="3"/>
  <c r="P2516" i="3"/>
  <c r="P2517" i="3"/>
  <c r="P2518" i="3"/>
  <c r="P2519" i="3"/>
  <c r="P2520" i="3"/>
  <c r="P2521" i="3"/>
  <c r="P2522" i="3"/>
  <c r="P2523" i="3"/>
  <c r="P2524" i="3"/>
  <c r="P2525" i="3"/>
  <c r="P2526" i="3"/>
  <c r="P2527" i="3"/>
  <c r="P2528" i="3"/>
  <c r="P2529" i="3"/>
  <c r="P2530" i="3"/>
  <c r="P2531" i="3"/>
  <c r="P2532" i="3"/>
  <c r="P2533" i="3"/>
  <c r="P2534" i="3"/>
  <c r="P2535" i="3"/>
  <c r="P2536" i="3"/>
  <c r="P2537" i="3"/>
  <c r="P2538" i="3"/>
  <c r="P2539" i="3"/>
  <c r="P2540" i="3"/>
  <c r="P2541" i="3"/>
  <c r="P2542" i="3"/>
  <c r="P2543" i="3"/>
  <c r="P2544" i="3"/>
  <c r="P2545" i="3"/>
  <c r="P2546" i="3"/>
  <c r="P2547" i="3"/>
  <c r="P2548" i="3"/>
  <c r="P2549" i="3"/>
  <c r="P2550" i="3"/>
  <c r="P2551" i="3"/>
  <c r="P2552" i="3"/>
  <c r="P2553" i="3"/>
  <c r="P2554" i="3"/>
  <c r="P2555" i="3"/>
  <c r="P2556" i="3"/>
  <c r="P2557" i="3"/>
  <c r="P2558" i="3"/>
  <c r="P2559" i="3"/>
  <c r="P2560" i="3"/>
  <c r="P2561" i="3"/>
  <c r="P2562" i="3"/>
  <c r="P2563" i="3"/>
  <c r="P2564" i="3"/>
  <c r="P2565" i="3"/>
  <c r="P2566" i="3"/>
  <c r="P2567" i="3"/>
  <c r="P2568" i="3"/>
  <c r="P2569" i="3"/>
  <c r="P2570" i="3"/>
  <c r="P2571" i="3"/>
  <c r="P2572" i="3"/>
  <c r="P2573" i="3"/>
  <c r="P2574" i="3"/>
  <c r="P2575" i="3"/>
  <c r="P2576" i="3"/>
  <c r="P2577" i="3"/>
  <c r="P2578" i="3"/>
  <c r="P2579" i="3"/>
  <c r="P2580" i="3"/>
  <c r="P2581" i="3"/>
  <c r="P2582" i="3"/>
  <c r="P2583" i="3"/>
  <c r="P2584" i="3"/>
  <c r="P2585" i="3"/>
  <c r="P2586" i="3"/>
  <c r="P2587" i="3"/>
  <c r="P2588" i="3"/>
  <c r="P2589" i="3"/>
  <c r="P2590" i="3"/>
  <c r="P2591" i="3"/>
  <c r="P2592" i="3"/>
  <c r="P2593" i="3"/>
  <c r="P2594" i="3"/>
  <c r="P2595" i="3"/>
  <c r="P2596" i="3"/>
  <c r="P2597" i="3"/>
  <c r="P2598" i="3"/>
  <c r="P2599" i="3"/>
  <c r="P2600" i="3"/>
  <c r="P2601" i="3"/>
  <c r="P2602" i="3"/>
  <c r="P2603" i="3"/>
  <c r="P2604" i="3"/>
  <c r="P2605" i="3"/>
  <c r="P2606" i="3"/>
  <c r="P2607" i="3"/>
  <c r="P2608" i="3"/>
  <c r="P2609" i="3"/>
  <c r="P2610" i="3"/>
  <c r="P2611" i="3"/>
  <c r="P2612" i="3"/>
  <c r="P2613" i="3"/>
  <c r="P2614" i="3"/>
  <c r="P2615" i="3"/>
  <c r="P2616" i="3"/>
  <c r="P2617" i="3"/>
  <c r="P2618" i="3"/>
  <c r="P2619" i="3"/>
  <c r="P2620" i="3"/>
  <c r="P2621" i="3"/>
  <c r="P2622" i="3"/>
  <c r="P2623" i="3"/>
  <c r="P2624" i="3"/>
  <c r="P2625" i="3"/>
  <c r="P2626" i="3"/>
  <c r="P2627" i="3"/>
  <c r="P2628" i="3"/>
  <c r="P2629" i="3"/>
  <c r="P2630" i="3"/>
  <c r="P2631" i="3"/>
  <c r="P2632" i="3"/>
  <c r="P2633" i="3"/>
  <c r="P2634" i="3"/>
  <c r="P2635" i="3"/>
  <c r="P2636" i="3"/>
  <c r="P2637" i="3"/>
  <c r="P2638" i="3"/>
  <c r="P2639" i="3"/>
  <c r="P2640" i="3"/>
  <c r="P2641" i="3"/>
  <c r="P2642" i="3"/>
  <c r="P2643" i="3"/>
  <c r="P2644" i="3"/>
  <c r="P2645" i="3"/>
  <c r="P2646" i="3"/>
  <c r="P2647" i="3"/>
  <c r="P2648" i="3"/>
  <c r="P2649" i="3"/>
  <c r="P2650" i="3"/>
  <c r="P2651" i="3"/>
  <c r="P2652" i="3"/>
  <c r="P2653" i="3"/>
  <c r="P2654" i="3"/>
  <c r="P2655" i="3"/>
  <c r="P2656" i="3"/>
  <c r="P2657" i="3"/>
  <c r="P2658" i="3"/>
  <c r="P2659" i="3"/>
  <c r="P2660" i="3"/>
  <c r="P2661" i="3"/>
  <c r="P2662" i="3"/>
  <c r="P2663" i="3"/>
  <c r="P2664" i="3"/>
  <c r="P2665" i="3"/>
  <c r="P2666" i="3"/>
  <c r="P2667" i="3"/>
  <c r="P2668" i="3"/>
  <c r="P2669" i="3"/>
  <c r="P2670" i="3"/>
  <c r="P2671" i="3"/>
  <c r="P2672" i="3"/>
  <c r="P2673" i="3"/>
  <c r="P2674" i="3"/>
  <c r="P2675" i="3"/>
  <c r="P2676" i="3"/>
  <c r="P2677" i="3"/>
  <c r="P2678" i="3"/>
  <c r="P2679" i="3"/>
  <c r="P2680" i="3"/>
  <c r="P2681" i="3"/>
  <c r="P2682" i="3"/>
  <c r="P2683" i="3"/>
  <c r="P2684" i="3"/>
  <c r="P2685" i="3"/>
  <c r="P2686" i="3"/>
  <c r="P2687" i="3"/>
  <c r="P2688" i="3"/>
  <c r="P2689" i="3"/>
  <c r="P2690" i="3"/>
  <c r="P2691" i="3"/>
  <c r="P2692" i="3"/>
  <c r="P2693" i="3"/>
  <c r="P2694" i="3"/>
  <c r="P2695" i="3"/>
  <c r="P2696" i="3"/>
  <c r="P2697" i="3"/>
  <c r="P2698" i="3"/>
  <c r="P2699" i="3"/>
  <c r="P2700" i="3"/>
  <c r="P2701" i="3"/>
  <c r="P2702" i="3"/>
  <c r="P2703" i="3"/>
  <c r="P2704" i="3"/>
  <c r="P2705" i="3"/>
  <c r="P2706" i="3"/>
  <c r="P2707" i="3"/>
  <c r="P2708" i="3"/>
  <c r="P2709" i="3"/>
  <c r="P2710" i="3"/>
  <c r="P2711" i="3"/>
  <c r="P2712" i="3"/>
  <c r="P2713" i="3"/>
  <c r="P2714" i="3"/>
  <c r="P2715" i="3"/>
  <c r="P2716" i="3"/>
  <c r="P2717" i="3"/>
  <c r="P2718" i="3"/>
  <c r="P2719" i="3"/>
  <c r="P2720" i="3"/>
  <c r="P2721" i="3"/>
  <c r="P2722" i="3"/>
  <c r="P2723" i="3"/>
  <c r="P2724" i="3"/>
  <c r="P2725" i="3"/>
  <c r="P2726" i="3"/>
  <c r="P2727" i="3"/>
  <c r="P2728" i="3"/>
  <c r="P2729" i="3"/>
  <c r="P2730" i="3"/>
  <c r="P2731" i="3"/>
  <c r="P2732" i="3"/>
  <c r="P2733" i="3"/>
  <c r="P2734" i="3"/>
  <c r="P2735" i="3"/>
  <c r="P2736" i="3"/>
  <c r="P2737" i="3"/>
  <c r="P2738" i="3"/>
  <c r="P2739" i="3"/>
  <c r="P2740" i="3"/>
  <c r="P2741" i="3"/>
  <c r="P2742" i="3"/>
  <c r="P2743" i="3"/>
  <c r="P2744" i="3"/>
  <c r="P2745" i="3"/>
  <c r="P2746" i="3"/>
  <c r="P2747" i="3"/>
  <c r="P2748" i="3"/>
  <c r="P2749" i="3"/>
  <c r="P2750" i="3"/>
  <c r="P2751" i="3"/>
  <c r="P2752" i="3"/>
  <c r="P2753" i="3"/>
  <c r="P2754" i="3"/>
  <c r="P2755" i="3"/>
  <c r="P2756" i="3"/>
  <c r="P2757" i="3"/>
  <c r="P2758" i="3"/>
  <c r="P2759" i="3"/>
  <c r="P2760" i="3"/>
  <c r="P2761" i="3"/>
  <c r="P2762" i="3"/>
  <c r="P2763" i="3"/>
  <c r="P2764" i="3"/>
  <c r="P2765" i="3"/>
  <c r="P2766" i="3"/>
  <c r="P2767" i="3"/>
  <c r="P2768" i="3"/>
  <c r="P2769" i="3"/>
  <c r="P2770" i="3"/>
  <c r="P2771" i="3"/>
  <c r="P2772" i="3"/>
  <c r="P2773" i="3"/>
  <c r="P2774" i="3"/>
  <c r="P2775" i="3"/>
  <c r="P2776" i="3"/>
  <c r="P2777" i="3"/>
  <c r="P2778" i="3"/>
  <c r="P2779" i="3"/>
  <c r="P2780" i="3"/>
  <c r="P2781" i="3"/>
  <c r="P2782" i="3"/>
  <c r="P2783" i="3"/>
  <c r="P2784" i="3"/>
  <c r="P2785" i="3"/>
  <c r="P2786" i="3"/>
  <c r="P2787" i="3"/>
  <c r="P2788" i="3"/>
  <c r="P2789" i="3"/>
  <c r="P2790" i="3"/>
  <c r="P2791" i="3"/>
  <c r="P2792" i="3"/>
  <c r="P2793" i="3"/>
  <c r="P2794" i="3"/>
  <c r="P2795" i="3"/>
  <c r="P2796" i="3"/>
  <c r="P2797" i="3"/>
  <c r="P2798" i="3"/>
  <c r="P2799" i="3"/>
  <c r="P2800" i="3"/>
  <c r="P2801" i="3"/>
  <c r="P2802" i="3"/>
  <c r="P2803" i="3"/>
  <c r="P2804" i="3"/>
  <c r="P2805" i="3"/>
  <c r="P2806" i="3"/>
  <c r="P2807" i="3"/>
  <c r="P2808" i="3"/>
  <c r="P2809" i="3"/>
  <c r="P2810" i="3"/>
  <c r="P2811" i="3"/>
  <c r="P2812" i="3"/>
  <c r="P2813" i="3"/>
  <c r="P2814" i="3"/>
  <c r="P2815" i="3"/>
  <c r="P2816" i="3"/>
  <c r="P2817" i="3"/>
  <c r="P2818" i="3"/>
  <c r="P2819" i="3"/>
  <c r="P2820" i="3"/>
  <c r="P2821" i="3"/>
  <c r="P2822" i="3"/>
  <c r="P2823" i="3"/>
  <c r="P2824" i="3"/>
  <c r="P2825" i="3"/>
  <c r="P2826" i="3"/>
  <c r="P2827" i="3"/>
  <c r="P2828" i="3"/>
  <c r="P2829" i="3"/>
  <c r="P2830" i="3"/>
  <c r="P2831" i="3"/>
  <c r="P2832" i="3"/>
  <c r="P2833" i="3"/>
  <c r="P2834" i="3"/>
  <c r="P2835" i="3"/>
  <c r="P2836" i="3"/>
  <c r="P2837" i="3"/>
  <c r="P2838" i="3"/>
  <c r="P2839" i="3"/>
  <c r="P2840" i="3"/>
  <c r="P2841" i="3"/>
  <c r="P2842" i="3"/>
  <c r="P2843" i="3"/>
  <c r="P2844" i="3"/>
  <c r="P2845" i="3"/>
  <c r="P2846" i="3"/>
  <c r="P2847" i="3"/>
  <c r="P2848" i="3"/>
  <c r="P2849" i="3"/>
  <c r="P2850" i="3"/>
  <c r="P2851" i="3"/>
  <c r="P2852" i="3"/>
  <c r="P2853" i="3"/>
  <c r="P2854" i="3"/>
  <c r="P2855" i="3"/>
  <c r="P2856" i="3"/>
  <c r="P2857" i="3"/>
  <c r="P2858" i="3"/>
  <c r="P2859" i="3"/>
  <c r="P2860" i="3"/>
  <c r="P2861" i="3"/>
  <c r="P2862" i="3"/>
  <c r="P2863" i="3"/>
  <c r="P2864" i="3"/>
  <c r="P2865" i="3"/>
  <c r="P2866" i="3"/>
  <c r="P2867" i="3"/>
  <c r="P2868" i="3"/>
  <c r="P2869" i="3"/>
  <c r="P2870" i="3"/>
  <c r="P2871" i="3"/>
  <c r="P2872" i="3"/>
  <c r="P2873" i="3"/>
  <c r="P2874" i="3"/>
  <c r="P2875" i="3"/>
  <c r="P2876" i="3"/>
  <c r="P2877" i="3"/>
  <c r="P2878" i="3"/>
  <c r="P2879" i="3"/>
  <c r="P2880" i="3"/>
  <c r="P2881" i="3"/>
  <c r="P2882" i="3"/>
  <c r="P2883" i="3"/>
  <c r="P2884" i="3"/>
  <c r="P2885" i="3"/>
  <c r="P2886" i="3"/>
  <c r="P2887" i="3"/>
  <c r="P2888" i="3"/>
  <c r="P2889" i="3"/>
  <c r="P2890" i="3"/>
  <c r="P2891" i="3"/>
  <c r="P2892" i="3"/>
  <c r="P2893" i="3"/>
  <c r="P2894" i="3"/>
  <c r="P2895" i="3"/>
  <c r="P2896" i="3"/>
  <c r="P2897" i="3"/>
  <c r="P2898" i="3"/>
  <c r="P2899" i="3"/>
  <c r="P2900" i="3"/>
  <c r="P2901" i="3"/>
  <c r="P2902" i="3"/>
  <c r="P2903" i="3"/>
  <c r="P2904" i="3"/>
  <c r="P2905" i="3"/>
  <c r="P2906" i="3"/>
  <c r="P2907" i="3"/>
  <c r="P2908" i="3"/>
  <c r="P2909" i="3"/>
  <c r="P2910" i="3"/>
  <c r="P2911" i="3"/>
  <c r="P2912" i="3"/>
  <c r="P2913" i="3"/>
  <c r="P2914" i="3"/>
  <c r="P2915" i="3"/>
  <c r="P2916" i="3"/>
  <c r="P2917" i="3"/>
  <c r="P2918" i="3"/>
  <c r="P2919" i="3"/>
  <c r="P2920" i="3"/>
  <c r="P2921" i="3"/>
  <c r="P2922" i="3"/>
  <c r="P2923" i="3"/>
  <c r="P2924" i="3"/>
  <c r="P2925" i="3"/>
  <c r="P2926" i="3"/>
  <c r="P2927" i="3"/>
  <c r="P2928" i="3"/>
  <c r="P2929" i="3"/>
  <c r="P2930" i="3"/>
  <c r="P2931" i="3"/>
  <c r="P2932" i="3"/>
  <c r="P2933" i="3"/>
  <c r="P2934" i="3"/>
  <c r="P2935" i="3"/>
  <c r="P2936" i="3"/>
  <c r="P2937" i="3"/>
  <c r="P2938" i="3"/>
  <c r="P2939" i="3"/>
  <c r="P2940" i="3"/>
  <c r="P2941" i="3"/>
  <c r="P2942" i="3"/>
  <c r="P2943" i="3"/>
  <c r="P2944" i="3"/>
  <c r="P2945" i="3"/>
  <c r="P2946" i="3"/>
  <c r="P2947" i="3"/>
  <c r="P2948" i="3"/>
  <c r="P2949" i="3"/>
  <c r="P2950" i="3"/>
  <c r="P2951" i="3"/>
  <c r="P2952" i="3"/>
  <c r="P2953" i="3"/>
  <c r="P2954" i="3"/>
  <c r="P2955" i="3"/>
  <c r="P2956" i="3"/>
  <c r="P2957" i="3"/>
  <c r="P2958" i="3"/>
  <c r="P2959" i="3"/>
  <c r="P2960" i="3"/>
  <c r="P2961" i="3"/>
  <c r="P2962" i="3"/>
  <c r="P2963" i="3"/>
  <c r="P2964" i="3"/>
  <c r="P2965" i="3"/>
  <c r="P2966" i="3"/>
  <c r="P2967" i="3"/>
  <c r="P2968" i="3"/>
  <c r="P2969" i="3"/>
  <c r="P2970" i="3"/>
  <c r="P2971" i="3"/>
  <c r="P2972" i="3"/>
  <c r="P2973" i="3"/>
  <c r="P2974" i="3"/>
  <c r="P2975" i="3"/>
  <c r="P2976" i="3"/>
  <c r="P2977" i="3"/>
  <c r="P2978" i="3"/>
  <c r="P2979" i="3"/>
  <c r="P2980" i="3"/>
  <c r="P2981" i="3"/>
  <c r="P2982" i="3"/>
  <c r="P2983" i="3"/>
  <c r="P2984" i="3"/>
  <c r="P2985" i="3"/>
  <c r="P2986" i="3"/>
  <c r="P2987" i="3"/>
  <c r="P2988" i="3"/>
  <c r="P2989" i="3"/>
  <c r="P2990" i="3"/>
  <c r="P2991" i="3"/>
  <c r="P2992" i="3"/>
  <c r="P2993" i="3"/>
  <c r="P2994" i="3"/>
  <c r="P2995" i="3"/>
  <c r="P2996" i="3"/>
  <c r="P2997" i="3"/>
  <c r="P2998" i="3"/>
  <c r="P2999" i="3"/>
  <c r="P3000" i="3"/>
  <c r="P3001" i="3"/>
  <c r="P3002" i="3"/>
  <c r="P3003" i="3"/>
  <c r="P3004" i="3"/>
  <c r="P3005" i="3"/>
  <c r="P3006" i="3"/>
  <c r="P3007" i="3"/>
  <c r="P3008" i="3"/>
  <c r="P3009" i="3"/>
  <c r="P3010" i="3"/>
  <c r="P3011" i="3"/>
  <c r="P3012" i="3"/>
  <c r="P3013" i="3"/>
  <c r="P3014" i="3"/>
  <c r="P3015" i="3"/>
  <c r="P3016" i="3"/>
  <c r="P3017" i="3"/>
  <c r="P3018" i="3"/>
  <c r="P3019" i="3"/>
  <c r="P3020" i="3"/>
  <c r="P3021" i="3"/>
  <c r="P3022" i="3"/>
  <c r="P3023" i="3"/>
  <c r="P3024" i="3"/>
  <c r="P3025" i="3"/>
  <c r="P3026" i="3"/>
  <c r="P3027" i="3"/>
  <c r="P3028" i="3"/>
  <c r="P3029" i="3"/>
  <c r="P3030" i="3"/>
  <c r="P3031" i="3"/>
  <c r="P3032" i="3"/>
  <c r="P3033" i="3"/>
  <c r="P3034" i="3"/>
  <c r="P3035" i="3"/>
  <c r="P3036" i="3"/>
  <c r="P3037" i="3"/>
  <c r="P3038" i="3"/>
  <c r="P3039" i="3"/>
  <c r="P3040" i="3"/>
  <c r="P3041" i="3"/>
  <c r="P3042" i="3"/>
  <c r="P3043" i="3"/>
  <c r="P3044" i="3"/>
  <c r="P3045" i="3"/>
  <c r="P3046" i="3"/>
  <c r="P3047" i="3"/>
  <c r="P3048" i="3"/>
  <c r="P3049" i="3"/>
  <c r="P3050" i="3"/>
  <c r="P3051" i="3"/>
  <c r="P3052" i="3"/>
  <c r="P3053" i="3"/>
  <c r="P3054" i="3"/>
  <c r="P3055" i="3"/>
  <c r="P3056" i="3"/>
  <c r="P3057" i="3"/>
  <c r="P3058" i="3"/>
  <c r="P3059" i="3"/>
  <c r="P3060" i="3"/>
  <c r="P3061" i="3"/>
  <c r="P3062" i="3"/>
  <c r="P3063" i="3"/>
  <c r="P3064" i="3"/>
  <c r="P3065" i="3"/>
  <c r="P3066" i="3"/>
  <c r="P3067" i="3"/>
  <c r="P3068" i="3"/>
  <c r="P3069" i="3"/>
  <c r="P3070" i="3"/>
  <c r="P3071" i="3"/>
  <c r="P3072" i="3"/>
  <c r="P3073" i="3"/>
  <c r="P3074" i="3"/>
  <c r="P3075" i="3"/>
  <c r="P3076" i="3"/>
  <c r="P3077" i="3"/>
  <c r="P3078" i="3"/>
  <c r="P3079" i="3"/>
  <c r="P3080" i="3"/>
  <c r="P3081" i="3"/>
  <c r="P3082" i="3"/>
  <c r="P3083" i="3"/>
  <c r="P3084" i="3"/>
  <c r="P3085" i="3"/>
  <c r="P3086" i="3"/>
  <c r="P3087" i="3"/>
  <c r="P3088" i="3"/>
  <c r="P3089" i="3"/>
  <c r="P3090" i="3"/>
  <c r="P3091" i="3"/>
  <c r="P3092" i="3"/>
  <c r="P3093" i="3"/>
  <c r="P3094" i="3"/>
  <c r="P3095" i="3"/>
  <c r="P3096" i="3"/>
  <c r="P3097" i="3"/>
  <c r="P3098" i="3"/>
  <c r="P3099" i="3"/>
  <c r="P3100" i="3"/>
  <c r="P3101" i="3"/>
  <c r="P3102" i="3"/>
  <c r="P3103" i="3"/>
  <c r="P3104" i="3"/>
  <c r="P3105" i="3"/>
  <c r="P3106" i="3"/>
  <c r="P3107" i="3"/>
  <c r="P3108" i="3"/>
  <c r="P3109" i="3"/>
  <c r="P3110" i="3"/>
  <c r="P3111" i="3"/>
  <c r="P3112" i="3"/>
  <c r="P3113" i="3"/>
  <c r="P3114" i="3"/>
  <c r="P3115" i="3"/>
  <c r="P3116" i="3"/>
  <c r="P3117" i="3"/>
  <c r="P3118" i="3"/>
  <c r="P3119" i="3"/>
  <c r="P3120" i="3"/>
  <c r="P3121" i="3"/>
  <c r="P3122" i="3"/>
  <c r="P3123" i="3"/>
  <c r="P3124" i="3"/>
  <c r="P3125" i="3"/>
  <c r="P3126" i="3"/>
  <c r="P3127" i="3"/>
  <c r="P3128" i="3"/>
  <c r="P3129" i="3"/>
  <c r="P3130" i="3"/>
  <c r="P3131" i="3"/>
  <c r="P3132" i="3"/>
  <c r="P3133" i="3"/>
  <c r="P3134" i="3"/>
  <c r="P3135" i="3"/>
  <c r="P3136" i="3"/>
  <c r="P3137" i="3"/>
  <c r="P3138" i="3"/>
  <c r="P3139" i="3"/>
  <c r="P3140" i="3"/>
  <c r="P3141" i="3"/>
  <c r="P3142" i="3"/>
  <c r="P3143" i="3"/>
  <c r="P3144" i="3"/>
  <c r="P3145" i="3"/>
  <c r="P3146" i="3"/>
  <c r="P3147" i="3"/>
  <c r="P3148" i="3"/>
  <c r="P3149" i="3"/>
  <c r="P3150" i="3"/>
  <c r="P3151" i="3"/>
  <c r="P3152" i="3"/>
  <c r="P3153" i="3"/>
  <c r="P3154" i="3"/>
  <c r="P3155" i="3"/>
  <c r="P3156" i="3"/>
  <c r="P3157" i="3"/>
  <c r="P3158" i="3"/>
  <c r="P3159" i="3"/>
  <c r="P3160" i="3"/>
  <c r="P3161" i="3"/>
  <c r="P3162" i="3"/>
  <c r="P3163" i="3"/>
  <c r="P3164" i="3"/>
  <c r="P3165" i="3"/>
  <c r="P3166" i="3"/>
  <c r="P3167" i="3"/>
  <c r="P3168" i="3"/>
  <c r="P3169" i="3"/>
  <c r="P3170" i="3"/>
  <c r="P3171" i="3"/>
  <c r="P3172" i="3"/>
  <c r="P3173" i="3"/>
  <c r="P3174" i="3"/>
  <c r="P3175" i="3"/>
  <c r="P3176" i="3"/>
  <c r="P3177" i="3"/>
  <c r="P3178" i="3"/>
  <c r="P3179" i="3"/>
  <c r="P3180" i="3"/>
  <c r="P3181" i="3"/>
  <c r="P3182" i="3"/>
  <c r="P3183" i="3"/>
  <c r="P3184" i="3"/>
  <c r="P3185" i="3"/>
  <c r="P3186" i="3"/>
  <c r="P3187" i="3"/>
  <c r="P3188" i="3"/>
  <c r="P3189" i="3"/>
  <c r="P3190" i="3"/>
  <c r="P3191" i="3"/>
  <c r="P3192" i="3"/>
  <c r="P3193" i="3"/>
  <c r="P3194" i="3"/>
  <c r="P3195" i="3"/>
  <c r="P3196" i="3"/>
  <c r="P3197" i="3"/>
  <c r="P3198" i="3"/>
  <c r="P3199" i="3"/>
  <c r="P3200" i="3"/>
  <c r="P3201" i="3"/>
  <c r="P3202" i="3"/>
  <c r="P3203" i="3"/>
  <c r="P3204" i="3"/>
  <c r="P3205" i="3"/>
  <c r="P3206" i="3"/>
  <c r="P3207" i="3"/>
  <c r="P3208" i="3"/>
  <c r="P3209" i="3"/>
  <c r="P3210" i="3"/>
  <c r="P3211" i="3"/>
  <c r="P3212" i="3"/>
  <c r="P3213" i="3"/>
  <c r="P3214" i="3"/>
  <c r="P3215" i="3"/>
  <c r="P3216" i="3"/>
  <c r="P3217" i="3"/>
  <c r="P3218" i="3"/>
  <c r="P3219" i="3"/>
  <c r="P3220" i="3"/>
  <c r="P3221" i="3"/>
  <c r="P3222" i="3"/>
  <c r="P3223" i="3"/>
  <c r="P3224" i="3"/>
  <c r="P3225" i="3"/>
  <c r="P3226" i="3"/>
  <c r="P3227" i="3"/>
  <c r="P3228" i="3"/>
  <c r="P3229" i="3"/>
  <c r="P3230" i="3"/>
  <c r="P3231" i="3"/>
  <c r="P3232" i="3"/>
  <c r="P3233" i="3"/>
  <c r="P3234" i="3"/>
  <c r="P3235" i="3"/>
  <c r="P3236" i="3"/>
  <c r="P3237" i="3"/>
  <c r="P3238" i="3"/>
  <c r="P3239" i="3"/>
  <c r="P3240" i="3"/>
  <c r="P3241" i="3"/>
  <c r="P3242" i="3"/>
  <c r="P3243" i="3"/>
  <c r="P3244" i="3"/>
  <c r="P3245" i="3"/>
  <c r="P3246" i="3"/>
  <c r="P3247" i="3"/>
  <c r="P3248" i="3"/>
  <c r="P3249" i="3"/>
  <c r="P3250" i="3"/>
  <c r="P3251" i="3"/>
  <c r="P3252" i="3"/>
  <c r="P3253" i="3"/>
  <c r="P3254" i="3"/>
  <c r="P3255" i="3"/>
  <c r="P3256" i="3"/>
  <c r="P3257" i="3"/>
  <c r="P3258" i="3"/>
  <c r="P3259" i="3"/>
  <c r="P3260" i="3"/>
  <c r="P3261" i="3"/>
  <c r="P3262" i="3"/>
  <c r="P3263" i="3"/>
  <c r="P3264" i="3"/>
  <c r="P3265" i="3"/>
  <c r="P3266" i="3"/>
  <c r="P3267" i="3"/>
  <c r="P3268" i="3"/>
  <c r="P3269" i="3"/>
  <c r="P3270" i="3"/>
  <c r="P3271" i="3"/>
  <c r="P3272" i="3"/>
  <c r="P3273" i="3"/>
  <c r="P3274" i="3"/>
  <c r="P3275" i="3"/>
  <c r="P3276" i="3"/>
  <c r="P3277" i="3"/>
  <c r="P3278" i="3"/>
  <c r="P3279" i="3"/>
  <c r="P3280" i="3"/>
  <c r="P3281" i="3"/>
  <c r="P3282" i="3"/>
  <c r="P3283" i="3"/>
  <c r="P3284" i="3"/>
  <c r="P3285" i="3"/>
  <c r="P3286" i="3"/>
  <c r="P3287" i="3"/>
  <c r="P3288" i="3"/>
  <c r="P3289" i="3"/>
  <c r="P3290" i="3"/>
  <c r="P3291" i="3"/>
  <c r="P3292" i="3"/>
  <c r="P3293" i="3"/>
  <c r="P3294" i="3"/>
  <c r="P3295" i="3"/>
  <c r="P3296" i="3"/>
  <c r="P3297" i="3"/>
  <c r="P3298" i="3"/>
  <c r="P3299" i="3"/>
  <c r="P3300" i="3"/>
  <c r="P3301" i="3"/>
  <c r="P3302" i="3"/>
  <c r="P3303" i="3"/>
  <c r="P3304" i="3"/>
  <c r="P3305" i="3"/>
  <c r="P3306" i="3"/>
  <c r="P3307" i="3"/>
  <c r="P3308" i="3"/>
  <c r="P3309" i="3"/>
  <c r="P3310" i="3"/>
  <c r="P3311" i="3"/>
  <c r="P3312" i="3"/>
  <c r="P3313" i="3"/>
  <c r="P3314" i="3"/>
  <c r="P3315" i="3"/>
  <c r="P3316" i="3"/>
  <c r="P3317" i="3"/>
  <c r="P3318" i="3"/>
  <c r="P3319" i="3"/>
  <c r="P3320" i="3"/>
  <c r="P3321" i="3"/>
  <c r="P3322" i="3"/>
  <c r="P3323" i="3"/>
  <c r="P3324" i="3"/>
  <c r="P3325" i="3"/>
  <c r="P3326" i="3"/>
  <c r="P3327" i="3"/>
  <c r="P3328" i="3"/>
  <c r="P3329" i="3"/>
  <c r="P3330" i="3"/>
  <c r="P3331" i="3"/>
  <c r="P3332" i="3"/>
  <c r="P3333" i="3"/>
  <c r="P3334" i="3"/>
  <c r="P3335" i="3"/>
  <c r="P3336" i="3"/>
  <c r="P3337" i="3"/>
  <c r="P3338" i="3"/>
  <c r="P3339" i="3"/>
  <c r="P3340" i="3"/>
  <c r="P3341" i="3"/>
  <c r="P3342" i="3"/>
  <c r="P3343" i="3"/>
  <c r="P3344" i="3"/>
  <c r="P3345" i="3"/>
  <c r="P3346" i="3"/>
  <c r="P3347" i="3"/>
  <c r="P3348" i="3"/>
  <c r="P3349" i="3"/>
  <c r="P3350" i="3"/>
  <c r="P3351" i="3"/>
  <c r="P3352" i="3"/>
  <c r="P3353" i="3"/>
  <c r="P3354" i="3"/>
  <c r="P3355" i="3"/>
  <c r="P3356" i="3"/>
  <c r="P3357" i="3"/>
  <c r="P3358" i="3"/>
  <c r="P3359" i="3"/>
  <c r="P3360" i="3"/>
  <c r="P3361" i="3"/>
  <c r="P3362" i="3"/>
  <c r="P3363" i="3"/>
  <c r="P3364" i="3"/>
  <c r="P3365" i="3"/>
  <c r="P3366" i="3"/>
  <c r="P3367" i="3"/>
  <c r="P3368" i="3"/>
  <c r="P3369" i="3"/>
  <c r="P3370" i="3"/>
  <c r="P3371" i="3"/>
  <c r="P3372" i="3"/>
  <c r="P3373" i="3"/>
  <c r="P3374" i="3"/>
  <c r="P3375" i="3"/>
  <c r="P3376" i="3"/>
  <c r="P3377" i="3"/>
  <c r="P3378" i="3"/>
  <c r="P3379" i="3"/>
  <c r="P3380" i="3"/>
  <c r="P3381" i="3"/>
  <c r="P3382" i="3"/>
  <c r="P3383" i="3"/>
  <c r="P3384" i="3"/>
  <c r="P3385" i="3"/>
  <c r="P3386" i="3"/>
  <c r="P3387" i="3"/>
  <c r="P3388" i="3"/>
  <c r="P3389" i="3"/>
  <c r="P3390" i="3"/>
  <c r="P3391" i="3"/>
  <c r="P3392" i="3"/>
  <c r="P3393" i="3"/>
  <c r="P3394" i="3"/>
  <c r="P3395" i="3"/>
  <c r="P3396" i="3"/>
  <c r="P3397" i="3"/>
  <c r="P3398" i="3"/>
  <c r="P3399" i="3"/>
  <c r="P3400" i="3"/>
  <c r="P3401" i="3"/>
  <c r="P3402" i="3"/>
  <c r="P3403" i="3"/>
  <c r="P3404" i="3"/>
  <c r="P3405" i="3"/>
  <c r="P3406" i="3"/>
  <c r="P3407" i="3"/>
  <c r="P3408" i="3"/>
  <c r="P3409" i="3"/>
  <c r="P3410" i="3"/>
  <c r="P3411" i="3"/>
  <c r="P3412" i="3"/>
  <c r="P3413" i="3"/>
  <c r="P3414" i="3"/>
  <c r="P3415" i="3"/>
  <c r="P3416" i="3"/>
  <c r="P3417" i="3"/>
  <c r="P3418" i="3"/>
  <c r="P3419" i="3"/>
  <c r="P3420" i="3"/>
  <c r="P3421" i="3"/>
  <c r="P3422" i="3"/>
  <c r="P3423" i="3"/>
  <c r="P3424" i="3"/>
  <c r="P3425" i="3"/>
  <c r="P3426" i="3"/>
  <c r="P3427" i="3"/>
  <c r="P3428" i="3"/>
  <c r="P3429" i="3"/>
  <c r="P3430" i="3"/>
  <c r="P3431" i="3"/>
  <c r="P3432" i="3"/>
  <c r="P3433" i="3"/>
  <c r="P3434" i="3"/>
  <c r="P3435" i="3"/>
  <c r="P3436" i="3"/>
  <c r="P3437" i="3"/>
  <c r="P3438" i="3"/>
  <c r="P3439" i="3"/>
  <c r="P3440" i="3"/>
  <c r="P3441" i="3"/>
  <c r="P3442" i="3"/>
  <c r="P3443" i="3"/>
  <c r="P3444" i="3"/>
  <c r="P3445" i="3"/>
  <c r="P3446" i="3"/>
  <c r="P3447" i="3"/>
  <c r="P3448" i="3"/>
  <c r="P3449" i="3"/>
  <c r="P3450" i="3"/>
  <c r="P3451" i="3"/>
  <c r="P3452" i="3"/>
  <c r="P3453" i="3"/>
  <c r="P3454" i="3"/>
  <c r="P3455" i="3"/>
  <c r="P3456" i="3"/>
  <c r="P3457" i="3"/>
  <c r="P3458" i="3"/>
  <c r="P3459" i="3"/>
  <c r="P3460" i="3"/>
  <c r="P3461" i="3"/>
  <c r="P3462" i="3"/>
  <c r="P3463" i="3"/>
  <c r="P3464" i="3"/>
  <c r="P3465" i="3"/>
  <c r="P3466" i="3"/>
  <c r="P3467" i="3"/>
  <c r="P3468" i="3"/>
  <c r="P3469" i="3"/>
  <c r="P3470" i="3"/>
  <c r="P3471" i="3"/>
  <c r="P3472" i="3"/>
  <c r="P3473" i="3"/>
  <c r="P3474" i="3"/>
  <c r="P3475" i="3"/>
  <c r="P3476" i="3"/>
  <c r="P3477" i="3"/>
  <c r="P3478" i="3"/>
  <c r="P3479" i="3"/>
  <c r="P3480" i="3"/>
  <c r="P3481" i="3"/>
  <c r="P3482" i="3"/>
  <c r="P3483" i="3"/>
  <c r="P3484" i="3"/>
  <c r="P3485" i="3"/>
  <c r="P3486" i="3"/>
  <c r="P3487" i="3"/>
  <c r="P3488" i="3"/>
  <c r="P3489" i="3"/>
  <c r="P3490" i="3"/>
  <c r="P3491" i="3"/>
  <c r="P3492" i="3"/>
  <c r="P3493" i="3"/>
  <c r="P3494" i="3"/>
  <c r="P3495" i="3"/>
  <c r="P3496" i="3"/>
  <c r="P3497" i="3"/>
  <c r="P3498" i="3"/>
  <c r="P3499" i="3"/>
  <c r="P3500" i="3"/>
  <c r="P3501" i="3"/>
  <c r="P3502" i="3"/>
  <c r="P3503" i="3"/>
  <c r="P3504" i="3"/>
  <c r="P3505" i="3"/>
  <c r="P3506" i="3"/>
  <c r="P3507" i="3"/>
  <c r="P3508" i="3"/>
  <c r="P3509" i="3"/>
  <c r="P3510" i="3"/>
  <c r="P3511" i="3"/>
  <c r="P3512" i="3"/>
  <c r="P3513" i="3"/>
  <c r="P3514" i="3"/>
  <c r="P3515" i="3"/>
  <c r="P3516" i="3"/>
  <c r="P3517" i="3"/>
  <c r="P3518" i="3"/>
  <c r="P3519" i="3"/>
  <c r="P3520" i="3"/>
  <c r="P3521" i="3"/>
  <c r="P3522" i="3"/>
  <c r="P3523" i="3"/>
  <c r="P3524" i="3"/>
  <c r="P3525" i="3"/>
  <c r="P3526" i="3"/>
  <c r="P3527" i="3"/>
  <c r="P3528" i="3"/>
  <c r="P3529" i="3"/>
  <c r="P3530" i="3"/>
  <c r="P3531" i="3"/>
  <c r="P3532" i="3"/>
  <c r="P3533" i="3"/>
  <c r="P3534" i="3"/>
  <c r="P3535" i="3"/>
  <c r="P3536" i="3"/>
  <c r="P3537" i="3"/>
  <c r="P3538" i="3"/>
  <c r="P3539" i="3"/>
  <c r="P3540" i="3"/>
  <c r="P3541" i="3"/>
  <c r="P3542" i="3"/>
  <c r="P3543" i="3"/>
  <c r="P3544" i="3"/>
  <c r="P3545" i="3"/>
  <c r="P3546" i="3"/>
  <c r="P3547" i="3"/>
  <c r="P3548" i="3"/>
  <c r="P3549" i="3"/>
  <c r="P3550" i="3"/>
  <c r="P3551" i="3"/>
  <c r="P3552" i="3"/>
  <c r="P3553" i="3"/>
  <c r="P3554" i="3"/>
  <c r="P3555" i="3"/>
  <c r="P3556" i="3"/>
  <c r="P3557" i="3"/>
  <c r="P3558" i="3"/>
  <c r="P3559" i="3"/>
  <c r="P3560" i="3"/>
  <c r="P3561" i="3"/>
  <c r="P3562" i="3"/>
  <c r="P3563" i="3"/>
  <c r="P3564" i="3"/>
  <c r="P3565" i="3"/>
  <c r="P3566" i="3"/>
  <c r="P3567" i="3"/>
  <c r="P3568" i="3"/>
  <c r="P3569" i="3"/>
  <c r="P3570" i="3"/>
  <c r="P3571" i="3"/>
  <c r="P3572" i="3"/>
  <c r="P3573" i="3"/>
  <c r="P3574" i="3"/>
  <c r="P3575" i="3"/>
  <c r="P3576" i="3"/>
  <c r="P3577" i="3"/>
  <c r="P3578" i="3"/>
  <c r="P3579" i="3"/>
  <c r="P3580" i="3"/>
  <c r="P3581" i="3"/>
  <c r="P3582" i="3"/>
  <c r="P3583" i="3"/>
  <c r="P3584" i="3"/>
  <c r="P3585" i="3"/>
  <c r="P3586" i="3"/>
  <c r="P3587" i="3"/>
  <c r="P3588" i="3"/>
  <c r="P3589" i="3"/>
  <c r="P3590" i="3"/>
  <c r="P3591" i="3"/>
  <c r="P3592" i="3"/>
  <c r="P3593" i="3"/>
  <c r="P3594" i="3"/>
  <c r="P3595" i="3"/>
  <c r="P3596" i="3"/>
  <c r="P3597" i="3"/>
  <c r="P3598" i="3"/>
  <c r="P3599" i="3"/>
  <c r="P3600" i="3"/>
  <c r="P3601" i="3"/>
  <c r="P3602" i="3"/>
  <c r="P3603" i="3"/>
  <c r="P3604" i="3"/>
  <c r="P3605" i="3"/>
  <c r="P3606" i="3"/>
  <c r="P3607" i="3"/>
  <c r="P3608" i="3"/>
  <c r="P3609" i="3"/>
  <c r="P3610" i="3"/>
  <c r="P3611" i="3"/>
  <c r="P3612" i="3"/>
  <c r="P3613" i="3"/>
  <c r="P3614" i="3"/>
  <c r="P3615" i="3"/>
  <c r="P3616" i="3"/>
  <c r="P3617" i="3"/>
  <c r="P3618" i="3"/>
  <c r="P3619" i="3"/>
  <c r="P3620" i="3"/>
  <c r="P3621" i="3"/>
  <c r="P3622" i="3"/>
  <c r="P3623" i="3"/>
  <c r="P3624" i="3"/>
  <c r="P3625" i="3"/>
  <c r="P3626" i="3"/>
  <c r="P3627" i="3"/>
  <c r="P3628" i="3"/>
  <c r="P3629" i="3"/>
  <c r="P3630" i="3"/>
  <c r="P3631" i="3"/>
  <c r="P3632" i="3"/>
  <c r="P3633" i="3"/>
  <c r="P3634" i="3"/>
  <c r="P3635" i="3"/>
  <c r="P3636" i="3"/>
  <c r="P3637" i="3"/>
  <c r="P3638" i="3"/>
  <c r="P3639" i="3"/>
  <c r="P3640" i="3"/>
  <c r="P3641" i="3"/>
  <c r="P3642" i="3"/>
  <c r="P3643" i="3"/>
  <c r="P3644" i="3"/>
  <c r="P3645" i="3"/>
  <c r="P3646" i="3"/>
  <c r="P3647" i="3"/>
  <c r="P3648" i="3"/>
  <c r="P3649" i="3"/>
  <c r="P3650" i="3"/>
  <c r="P3651" i="3"/>
  <c r="P3652" i="3"/>
  <c r="P3653" i="3"/>
  <c r="P3654" i="3"/>
  <c r="P3655" i="3"/>
  <c r="P3656" i="3"/>
  <c r="P3657" i="3"/>
  <c r="P3658" i="3"/>
  <c r="P3659" i="3"/>
  <c r="P3660" i="3"/>
  <c r="P3661" i="3"/>
  <c r="P3662" i="3"/>
  <c r="P3663" i="3"/>
  <c r="P3664" i="3"/>
  <c r="P3665" i="3"/>
  <c r="P3666" i="3"/>
  <c r="P3667" i="3"/>
  <c r="P3668" i="3"/>
  <c r="P3669" i="3"/>
  <c r="P3670" i="3"/>
  <c r="P3671" i="3"/>
  <c r="P3672" i="3"/>
  <c r="P3673" i="3"/>
  <c r="P3674" i="3"/>
  <c r="P3675" i="3"/>
  <c r="P3676" i="3"/>
  <c r="P3677" i="3"/>
  <c r="P3678" i="3"/>
  <c r="P3679" i="3"/>
  <c r="P3680" i="3"/>
  <c r="P3681" i="3"/>
  <c r="P3682" i="3"/>
  <c r="P3683" i="3"/>
  <c r="P3684" i="3"/>
  <c r="P3685" i="3"/>
  <c r="P3686" i="3"/>
  <c r="P3687" i="3"/>
  <c r="P3688" i="3"/>
  <c r="P3689" i="3"/>
  <c r="P3690" i="3"/>
  <c r="P3691" i="3"/>
  <c r="P3692" i="3"/>
  <c r="P3693" i="3"/>
  <c r="P3694" i="3"/>
  <c r="P3695" i="3"/>
  <c r="P3696" i="3"/>
  <c r="P3697" i="3"/>
  <c r="P3698" i="3"/>
  <c r="P3699" i="3"/>
  <c r="P3700" i="3"/>
  <c r="P3701" i="3"/>
  <c r="P3702" i="3"/>
  <c r="P3703" i="3"/>
  <c r="P3704" i="3"/>
  <c r="P3705" i="3"/>
  <c r="P3706" i="3"/>
  <c r="P3707" i="3"/>
  <c r="P3708" i="3"/>
  <c r="P3709" i="3"/>
  <c r="P3710" i="3"/>
  <c r="P3711" i="3"/>
  <c r="P3712" i="3"/>
  <c r="P3713" i="3"/>
  <c r="P3714" i="3"/>
  <c r="P3715" i="3"/>
  <c r="P3716" i="3"/>
  <c r="P3717" i="3"/>
  <c r="P3718" i="3"/>
  <c r="P3719" i="3"/>
  <c r="P3720" i="3"/>
  <c r="P3721" i="3"/>
  <c r="P3722" i="3"/>
  <c r="P3723" i="3"/>
  <c r="P3724" i="3"/>
  <c r="P3725" i="3"/>
  <c r="P3726" i="3"/>
  <c r="P3727" i="3"/>
  <c r="P3728" i="3"/>
  <c r="P3729" i="3"/>
  <c r="P3730" i="3"/>
  <c r="P3731" i="3"/>
  <c r="P3732" i="3"/>
  <c r="P3733" i="3"/>
  <c r="P3734" i="3"/>
  <c r="P3735" i="3"/>
  <c r="P3736" i="3"/>
  <c r="P3737" i="3"/>
  <c r="P3738" i="3"/>
  <c r="P3739" i="3"/>
  <c r="P3740" i="3"/>
  <c r="P3741" i="3"/>
  <c r="P3742" i="3"/>
  <c r="P3743" i="3"/>
  <c r="P3744" i="3"/>
  <c r="P3745" i="3"/>
  <c r="P3746" i="3"/>
  <c r="P3747" i="3"/>
  <c r="P3748" i="3"/>
  <c r="P3749" i="3"/>
  <c r="P3750" i="3"/>
  <c r="P3751" i="3"/>
  <c r="P3752" i="3"/>
  <c r="P3753" i="3"/>
  <c r="P3754" i="3"/>
  <c r="P3755" i="3"/>
  <c r="P3756" i="3"/>
  <c r="P3757" i="3"/>
  <c r="P3758" i="3"/>
  <c r="P3759" i="3"/>
  <c r="P3760" i="3"/>
  <c r="P3761" i="3"/>
  <c r="P3762" i="3"/>
  <c r="P3763" i="3"/>
  <c r="P3764" i="3"/>
  <c r="P3765" i="3"/>
  <c r="P3766" i="3"/>
  <c r="P3767" i="3"/>
  <c r="P3768" i="3"/>
  <c r="P3769" i="3"/>
  <c r="P3770" i="3"/>
  <c r="P3771" i="3"/>
  <c r="P3772" i="3"/>
  <c r="P3773" i="3"/>
  <c r="P3774" i="3"/>
  <c r="P3775" i="3"/>
  <c r="P3776" i="3"/>
  <c r="P3777" i="3"/>
  <c r="P3778" i="3"/>
  <c r="P3779" i="3"/>
  <c r="P3780" i="3"/>
  <c r="P3781" i="3"/>
  <c r="P3782" i="3"/>
  <c r="P3783" i="3"/>
  <c r="P3784" i="3"/>
  <c r="P3785" i="3"/>
  <c r="P3786" i="3"/>
  <c r="P3787" i="3"/>
  <c r="P3788" i="3"/>
  <c r="P3789" i="3"/>
  <c r="P3790" i="3"/>
  <c r="P3791" i="3"/>
  <c r="P3792" i="3"/>
  <c r="P3793" i="3"/>
  <c r="P3794" i="3"/>
  <c r="P3795" i="3"/>
  <c r="P3796" i="3"/>
  <c r="P3797" i="3"/>
  <c r="P3798" i="3"/>
  <c r="P3799" i="3"/>
  <c r="P3800" i="3"/>
  <c r="P3801" i="3"/>
  <c r="P3802" i="3"/>
  <c r="P3803" i="3"/>
  <c r="P3804" i="3"/>
  <c r="P3805" i="3"/>
  <c r="P3806" i="3"/>
  <c r="P3807" i="3"/>
  <c r="P3808" i="3"/>
  <c r="P3809" i="3"/>
  <c r="P3810" i="3"/>
  <c r="P3811" i="3"/>
  <c r="P3812" i="3"/>
  <c r="P3813" i="3"/>
  <c r="P3814" i="3"/>
  <c r="P3815" i="3"/>
  <c r="P3816" i="3"/>
  <c r="P3817" i="3"/>
  <c r="P3818" i="3"/>
  <c r="P3819" i="3"/>
  <c r="P3820" i="3"/>
  <c r="P3821" i="3"/>
  <c r="P3822" i="3"/>
  <c r="P3823" i="3"/>
  <c r="P3824" i="3"/>
  <c r="P3825" i="3"/>
  <c r="P3826" i="3"/>
  <c r="P3827" i="3"/>
  <c r="P3828" i="3"/>
  <c r="P3829" i="3"/>
  <c r="P3830" i="3"/>
  <c r="P3831" i="3"/>
  <c r="P3832" i="3"/>
  <c r="P3833" i="3"/>
  <c r="P3834" i="3"/>
  <c r="P3835" i="3"/>
  <c r="P3836" i="3"/>
  <c r="P3837" i="3"/>
  <c r="P3838" i="3"/>
  <c r="P3839" i="3"/>
  <c r="P3840" i="3"/>
  <c r="P3841" i="3"/>
  <c r="P3842" i="3"/>
  <c r="P3843" i="3"/>
  <c r="P3844" i="3"/>
  <c r="P3845" i="3"/>
  <c r="P3846" i="3"/>
  <c r="P3847" i="3"/>
  <c r="P3848" i="3"/>
  <c r="P3849" i="3"/>
  <c r="P3850" i="3"/>
  <c r="P3851" i="3"/>
  <c r="P3852" i="3"/>
  <c r="P3853" i="3"/>
  <c r="P3854" i="3"/>
  <c r="P3855" i="3"/>
  <c r="P3856" i="3"/>
  <c r="P3857" i="3"/>
  <c r="P3858" i="3"/>
  <c r="P3859" i="3"/>
  <c r="P3860" i="3"/>
  <c r="P3861" i="3"/>
  <c r="P3862" i="3"/>
  <c r="P3863" i="3"/>
  <c r="P3864" i="3"/>
  <c r="P3865" i="3"/>
  <c r="P3866" i="3"/>
  <c r="P3867" i="3"/>
  <c r="P3868" i="3"/>
  <c r="P3869" i="3"/>
  <c r="P3870" i="3"/>
  <c r="P3871" i="3"/>
  <c r="P3872" i="3"/>
  <c r="P3873" i="3"/>
  <c r="P3874" i="3"/>
  <c r="P3875" i="3"/>
  <c r="P3876" i="3"/>
  <c r="P3877" i="3"/>
  <c r="P3878" i="3"/>
  <c r="P3879" i="3"/>
  <c r="P3880" i="3"/>
  <c r="P3881" i="3"/>
  <c r="P3882" i="3"/>
  <c r="P3883" i="3"/>
  <c r="P3884" i="3"/>
  <c r="P3885" i="3"/>
  <c r="P3886" i="3"/>
  <c r="P3887" i="3"/>
  <c r="P3888" i="3"/>
  <c r="P3889" i="3"/>
  <c r="P3890" i="3"/>
  <c r="P3891" i="3"/>
  <c r="P3892" i="3"/>
  <c r="P3893" i="3"/>
  <c r="P3894" i="3"/>
  <c r="P3895" i="3"/>
  <c r="P3896" i="3"/>
  <c r="P3897" i="3"/>
  <c r="P3898" i="3"/>
  <c r="P3899" i="3"/>
  <c r="P3900" i="3"/>
  <c r="P3901" i="3"/>
  <c r="P3902" i="3"/>
  <c r="P3903" i="3"/>
  <c r="P3904" i="3"/>
  <c r="P3905" i="3"/>
  <c r="P3906" i="3"/>
  <c r="P3907" i="3"/>
  <c r="P3908" i="3"/>
  <c r="P3909" i="3"/>
  <c r="P3910" i="3"/>
  <c r="P3911" i="3"/>
  <c r="P3912" i="3"/>
  <c r="P3913" i="3"/>
  <c r="P3914" i="3"/>
  <c r="P3915" i="3"/>
  <c r="P3916" i="3"/>
  <c r="P3917" i="3"/>
  <c r="P3918" i="3"/>
  <c r="P3919" i="3"/>
  <c r="P3920" i="3"/>
  <c r="P3921" i="3"/>
  <c r="P3922" i="3"/>
  <c r="P3923" i="3"/>
  <c r="P3924" i="3"/>
  <c r="P3925" i="3"/>
  <c r="P3926" i="3"/>
  <c r="P3927" i="3"/>
  <c r="P3928" i="3"/>
  <c r="P3929" i="3"/>
  <c r="P3930" i="3"/>
  <c r="P3931" i="3"/>
  <c r="P3932" i="3"/>
  <c r="P3933" i="3"/>
  <c r="P3934" i="3"/>
  <c r="P3935" i="3"/>
  <c r="P3936" i="3"/>
  <c r="P3937" i="3"/>
  <c r="P3938" i="3"/>
  <c r="P3939" i="3"/>
  <c r="P3940" i="3"/>
  <c r="P3941" i="3"/>
  <c r="P3942" i="3"/>
  <c r="P3943" i="3"/>
  <c r="P3944" i="3"/>
  <c r="P3945" i="3"/>
  <c r="P3946" i="3"/>
  <c r="P3947" i="3"/>
  <c r="P3948" i="3"/>
  <c r="P3949" i="3"/>
  <c r="P3950" i="3"/>
  <c r="P3951" i="3"/>
  <c r="P3952" i="3"/>
  <c r="P3953" i="3"/>
  <c r="P3954" i="3"/>
  <c r="P3955" i="3"/>
  <c r="P3956" i="3"/>
  <c r="P3957" i="3"/>
  <c r="P3958" i="3"/>
  <c r="P3959" i="3"/>
  <c r="P3960" i="3"/>
  <c r="P3961" i="3"/>
  <c r="P3962" i="3"/>
  <c r="P3963" i="3"/>
  <c r="P3964" i="3"/>
  <c r="P3965" i="3"/>
  <c r="P3966" i="3"/>
  <c r="P3967" i="3"/>
  <c r="P3968" i="3"/>
  <c r="P3969" i="3"/>
  <c r="P3970" i="3"/>
  <c r="P3971" i="3"/>
  <c r="P3972" i="3"/>
  <c r="P3973" i="3"/>
  <c r="P3974" i="3"/>
  <c r="P3975" i="3"/>
  <c r="P3976" i="3"/>
  <c r="P3977" i="3"/>
  <c r="P3978" i="3"/>
  <c r="P3979" i="3"/>
  <c r="P3980" i="3"/>
  <c r="P3981" i="3"/>
  <c r="P3982" i="3"/>
  <c r="P3983" i="3"/>
  <c r="P3984" i="3"/>
  <c r="P3985" i="3"/>
  <c r="P3986" i="3"/>
  <c r="P3987" i="3"/>
  <c r="P3988" i="3"/>
  <c r="P3989" i="3"/>
  <c r="P3990" i="3"/>
  <c r="P3991" i="3"/>
  <c r="P3992" i="3"/>
  <c r="P3993" i="3"/>
  <c r="P3994" i="3"/>
  <c r="P3995" i="3"/>
  <c r="P3996" i="3"/>
  <c r="P3997" i="3"/>
  <c r="P3998" i="3"/>
  <c r="P3999" i="3"/>
  <c r="P4000" i="3"/>
  <c r="P4001" i="3"/>
  <c r="P4002" i="3"/>
  <c r="P4003" i="3"/>
  <c r="P4004" i="3"/>
  <c r="P4005" i="3"/>
  <c r="P4006" i="3"/>
  <c r="P4007" i="3"/>
  <c r="P4008" i="3"/>
  <c r="P4009" i="3"/>
  <c r="P4010" i="3"/>
  <c r="P4011" i="3"/>
  <c r="P4012" i="3"/>
  <c r="P4013" i="3"/>
  <c r="P4014" i="3"/>
  <c r="P4015" i="3"/>
  <c r="P4016" i="3"/>
  <c r="P4017" i="3"/>
  <c r="P4018" i="3"/>
  <c r="P4019" i="3"/>
  <c r="P4020" i="3"/>
  <c r="P4021" i="3"/>
  <c r="P4022" i="3"/>
  <c r="P4023" i="3"/>
  <c r="P4024" i="3"/>
  <c r="P4025" i="3"/>
  <c r="P4026" i="3"/>
  <c r="P4027" i="3"/>
  <c r="P4028" i="3"/>
  <c r="P4029" i="3"/>
  <c r="P4030" i="3"/>
  <c r="P4031" i="3"/>
  <c r="P4032" i="3"/>
  <c r="P4033" i="3"/>
  <c r="P4034" i="3"/>
  <c r="P4035" i="3"/>
  <c r="P4036" i="3"/>
  <c r="P4037" i="3"/>
  <c r="P4038" i="3"/>
  <c r="P4039" i="3"/>
  <c r="P4040" i="3"/>
  <c r="P4041" i="3"/>
  <c r="P4042" i="3"/>
  <c r="P4043" i="3"/>
  <c r="P4044" i="3"/>
  <c r="P4045" i="3"/>
  <c r="P4046" i="3"/>
  <c r="P4047" i="3"/>
  <c r="P4048" i="3"/>
  <c r="P4049" i="3"/>
  <c r="P4050" i="3"/>
  <c r="P4051" i="3"/>
  <c r="P4052" i="3"/>
  <c r="P4053" i="3"/>
  <c r="P4054" i="3"/>
  <c r="P4055" i="3"/>
  <c r="P4056" i="3"/>
  <c r="P4057" i="3"/>
  <c r="P4058" i="3"/>
  <c r="P4059" i="3"/>
  <c r="P4060" i="3"/>
  <c r="P4061" i="3"/>
  <c r="P4062" i="3"/>
  <c r="P4063" i="3"/>
  <c r="P4064" i="3"/>
  <c r="P4065" i="3"/>
  <c r="P4066" i="3"/>
  <c r="P4067" i="3"/>
  <c r="P4068" i="3"/>
  <c r="P4069" i="3"/>
  <c r="P4070" i="3"/>
  <c r="P4071" i="3"/>
  <c r="P4072" i="3"/>
  <c r="P4073" i="3"/>
  <c r="P4074" i="3"/>
  <c r="P4075" i="3"/>
  <c r="P4076" i="3"/>
  <c r="P4077" i="3"/>
  <c r="P4078" i="3"/>
  <c r="P4079" i="3"/>
  <c r="P4080" i="3"/>
  <c r="P4081" i="3"/>
  <c r="P4082" i="3"/>
  <c r="P4083" i="3"/>
  <c r="P4084" i="3"/>
  <c r="P4085" i="3"/>
  <c r="P4086" i="3"/>
  <c r="P4087" i="3"/>
  <c r="P4088" i="3"/>
  <c r="P4089" i="3"/>
  <c r="P4090" i="3"/>
  <c r="P4091" i="3"/>
  <c r="P4092" i="3"/>
  <c r="P4093" i="3"/>
  <c r="P4094" i="3"/>
  <c r="P4095" i="3"/>
  <c r="P4096" i="3"/>
  <c r="P4097" i="3"/>
  <c r="P4098" i="3"/>
  <c r="P4099" i="3"/>
  <c r="P4100" i="3"/>
  <c r="P4101" i="3"/>
  <c r="P4102" i="3"/>
  <c r="P4103" i="3"/>
  <c r="P4104" i="3"/>
  <c r="P4105" i="3"/>
  <c r="P4106" i="3"/>
  <c r="P4107" i="3"/>
  <c r="P4108" i="3"/>
  <c r="P4109" i="3"/>
  <c r="P4110" i="3"/>
  <c r="P4111" i="3"/>
  <c r="P4112" i="3"/>
  <c r="P4113" i="3"/>
  <c r="P4114" i="3"/>
  <c r="P4115" i="3"/>
  <c r="P4116" i="3"/>
  <c r="P4117" i="3"/>
  <c r="P4118" i="3"/>
  <c r="P4119" i="3"/>
  <c r="P4120" i="3"/>
  <c r="P4121" i="3"/>
  <c r="P4122" i="3"/>
  <c r="P4123" i="3"/>
  <c r="P4124" i="3"/>
  <c r="P4125" i="3"/>
  <c r="P4126" i="3"/>
  <c r="P4127" i="3"/>
  <c r="P4128" i="3"/>
  <c r="P4129" i="3"/>
  <c r="P4130" i="3"/>
  <c r="P4131" i="3"/>
  <c r="P4132" i="3"/>
  <c r="P4133" i="3"/>
  <c r="P4134" i="3"/>
  <c r="P4135" i="3"/>
  <c r="P4136" i="3"/>
  <c r="P4137" i="3"/>
  <c r="P4138" i="3"/>
  <c r="P4139" i="3"/>
  <c r="P4140" i="3"/>
  <c r="P4141" i="3"/>
  <c r="P4142" i="3"/>
  <c r="P4143" i="3"/>
  <c r="P4144" i="3"/>
  <c r="P4145" i="3"/>
  <c r="P4146" i="3"/>
  <c r="P4147" i="3"/>
  <c r="P4148" i="3"/>
  <c r="P4149" i="3"/>
  <c r="P4150" i="3"/>
  <c r="P4151" i="3"/>
  <c r="P4152" i="3"/>
  <c r="P4153" i="3"/>
  <c r="P4154" i="3"/>
  <c r="P4155" i="3"/>
  <c r="P4156" i="3"/>
  <c r="P4157" i="3"/>
  <c r="P4158" i="3"/>
  <c r="P4159" i="3"/>
  <c r="P4160" i="3"/>
  <c r="P4161" i="3"/>
  <c r="P4162" i="3"/>
  <c r="P4163" i="3"/>
  <c r="P4164" i="3"/>
  <c r="P4165" i="3"/>
  <c r="P4166" i="3"/>
  <c r="P4167" i="3"/>
  <c r="P4168" i="3"/>
  <c r="P4169" i="3"/>
  <c r="P4170" i="3"/>
  <c r="P4171" i="3"/>
  <c r="P4172" i="3"/>
  <c r="P4173" i="3"/>
  <c r="P4174" i="3"/>
  <c r="P4175" i="3"/>
  <c r="P4176" i="3"/>
  <c r="P4177" i="3"/>
  <c r="P4178" i="3"/>
  <c r="P4179" i="3"/>
  <c r="P4180" i="3"/>
  <c r="P4181" i="3"/>
  <c r="P4182" i="3"/>
  <c r="P4183" i="3"/>
  <c r="P4184" i="3"/>
  <c r="P4185" i="3"/>
  <c r="P4186" i="3"/>
  <c r="P4187" i="3"/>
  <c r="P4188" i="3"/>
  <c r="P4189" i="3"/>
  <c r="P4190" i="3"/>
  <c r="P4191" i="3"/>
  <c r="P4192" i="3"/>
  <c r="P4193" i="3"/>
  <c r="P4194" i="3"/>
  <c r="P4195" i="3"/>
  <c r="P4196" i="3"/>
  <c r="P4197" i="3"/>
  <c r="P4198" i="3"/>
  <c r="P4199" i="3"/>
  <c r="P4200" i="3"/>
  <c r="P4201" i="3"/>
  <c r="P4202" i="3"/>
  <c r="P4203" i="3"/>
  <c r="P4204" i="3"/>
  <c r="P4205" i="3"/>
  <c r="P4206" i="3"/>
  <c r="P4207" i="3"/>
  <c r="P4208" i="3"/>
  <c r="P4209" i="3"/>
  <c r="P4210" i="3"/>
  <c r="P4211" i="3"/>
  <c r="P4212" i="3"/>
  <c r="P4213" i="3"/>
  <c r="P4214" i="3"/>
  <c r="P4215" i="3"/>
  <c r="P4216" i="3"/>
  <c r="P4217" i="3"/>
  <c r="P4218" i="3"/>
  <c r="P4219" i="3"/>
  <c r="P4220" i="3"/>
  <c r="P4221" i="3"/>
  <c r="P4222" i="3"/>
  <c r="P4223" i="3"/>
  <c r="P4224" i="3"/>
  <c r="P4225" i="3"/>
  <c r="P4226" i="3"/>
  <c r="P4227" i="3"/>
  <c r="P4228" i="3"/>
  <c r="P4229" i="3"/>
  <c r="P4230" i="3"/>
  <c r="P4231" i="3"/>
  <c r="P4232" i="3"/>
  <c r="P4233" i="3"/>
  <c r="P4234" i="3"/>
  <c r="P4235" i="3"/>
  <c r="P4236" i="3"/>
  <c r="P4237" i="3"/>
  <c r="P4238" i="3"/>
  <c r="P4239" i="3"/>
  <c r="P4240" i="3"/>
  <c r="P4241" i="3"/>
  <c r="P4242" i="3"/>
  <c r="P4243" i="3"/>
  <c r="P4244" i="3"/>
  <c r="P4245" i="3"/>
  <c r="P4246" i="3"/>
  <c r="P4247" i="3"/>
  <c r="P4248" i="3"/>
  <c r="P4249" i="3"/>
  <c r="P4250" i="3"/>
  <c r="P4251" i="3"/>
  <c r="P4252" i="3"/>
  <c r="P4253" i="3"/>
  <c r="P4254" i="3"/>
  <c r="P4255" i="3"/>
  <c r="P4256" i="3"/>
  <c r="P4257" i="3"/>
  <c r="P4258" i="3"/>
  <c r="P4259" i="3"/>
  <c r="P4260" i="3"/>
  <c r="P4261" i="3"/>
  <c r="P4262" i="3"/>
  <c r="P4263" i="3"/>
  <c r="P4264" i="3"/>
  <c r="P4265" i="3"/>
  <c r="P4266" i="3"/>
  <c r="P4267" i="3"/>
  <c r="P4268" i="3"/>
  <c r="P4269" i="3"/>
  <c r="P4270" i="3"/>
  <c r="P4271" i="3"/>
  <c r="P4272" i="3"/>
  <c r="P4273" i="3"/>
  <c r="P4274" i="3"/>
  <c r="P4275" i="3"/>
  <c r="P4276" i="3"/>
  <c r="P4277" i="3"/>
  <c r="P4278" i="3"/>
  <c r="P4279" i="3"/>
  <c r="P4280" i="3"/>
  <c r="P4281" i="3"/>
  <c r="P4282" i="3"/>
  <c r="P4283" i="3"/>
  <c r="P4284" i="3"/>
  <c r="P4285" i="3"/>
  <c r="P4286" i="3"/>
  <c r="P4287" i="3"/>
  <c r="P4288" i="3"/>
  <c r="P4289" i="3"/>
  <c r="P4290" i="3"/>
  <c r="P4291" i="3"/>
  <c r="P4292" i="3"/>
  <c r="P4293" i="3"/>
  <c r="P4294" i="3"/>
  <c r="P4295" i="3"/>
  <c r="P4296" i="3"/>
  <c r="P4297" i="3"/>
  <c r="P4298" i="3"/>
  <c r="P4299" i="3"/>
  <c r="P4300" i="3"/>
  <c r="P4301" i="3"/>
  <c r="P4302" i="3"/>
  <c r="P4303" i="3"/>
  <c r="P4304" i="3"/>
  <c r="P4305" i="3"/>
  <c r="P4306" i="3"/>
  <c r="P4307" i="3"/>
  <c r="P4308" i="3"/>
  <c r="P4309" i="3"/>
  <c r="P4310" i="3"/>
  <c r="P4311" i="3"/>
  <c r="P4312" i="3"/>
  <c r="P4313" i="3"/>
  <c r="P4314" i="3"/>
  <c r="P4315" i="3"/>
  <c r="P4316" i="3"/>
  <c r="P4317" i="3"/>
  <c r="P4318" i="3"/>
  <c r="P4319" i="3"/>
  <c r="P4320" i="3"/>
  <c r="P4321" i="3"/>
  <c r="P4322" i="3"/>
  <c r="P4323" i="3"/>
  <c r="P4324" i="3"/>
  <c r="P4325" i="3"/>
  <c r="P4326" i="3"/>
  <c r="P4327" i="3"/>
  <c r="P4328" i="3"/>
  <c r="P4329" i="3"/>
  <c r="P4330" i="3"/>
  <c r="P4331" i="3"/>
  <c r="P4332" i="3"/>
  <c r="P4333" i="3"/>
  <c r="P4334" i="3"/>
  <c r="P4335" i="3"/>
  <c r="P4336" i="3"/>
  <c r="P4337" i="3"/>
  <c r="P4338" i="3"/>
  <c r="P4339" i="3"/>
  <c r="P4340" i="3"/>
  <c r="P4341" i="3"/>
  <c r="P4342" i="3"/>
  <c r="P4343" i="3"/>
  <c r="P4344" i="3"/>
  <c r="P4345" i="3"/>
  <c r="P4346" i="3"/>
  <c r="P4347" i="3"/>
  <c r="P4348" i="3"/>
  <c r="P4349" i="3"/>
  <c r="P4350" i="3"/>
  <c r="P4351" i="3"/>
  <c r="P4352" i="3"/>
  <c r="P4353" i="3"/>
  <c r="P4354" i="3"/>
  <c r="P4355" i="3"/>
  <c r="P4356" i="3"/>
  <c r="P4357" i="3"/>
  <c r="P4358" i="3"/>
  <c r="P4359" i="3"/>
  <c r="P4360" i="3"/>
  <c r="P4361" i="3"/>
  <c r="P4362" i="3"/>
  <c r="P4363" i="3"/>
  <c r="P4364" i="3"/>
  <c r="P4365" i="3"/>
  <c r="P4366" i="3"/>
  <c r="P4367" i="3"/>
  <c r="P4368" i="3"/>
  <c r="P4369" i="3"/>
  <c r="P4370" i="3"/>
  <c r="P4371" i="3"/>
  <c r="P4372" i="3"/>
  <c r="P4373" i="3"/>
  <c r="P4374" i="3"/>
  <c r="P4375" i="3"/>
  <c r="P4376" i="3"/>
  <c r="P4377" i="3"/>
  <c r="P4378" i="3"/>
  <c r="P4379" i="3"/>
  <c r="P4380" i="3"/>
  <c r="P4381" i="3"/>
  <c r="P4382" i="3"/>
  <c r="P4383" i="3"/>
  <c r="P4384" i="3"/>
  <c r="P4385" i="3"/>
  <c r="P4386" i="3"/>
  <c r="P4387" i="3"/>
  <c r="P4388" i="3"/>
  <c r="P4389" i="3"/>
  <c r="P4390" i="3"/>
  <c r="P4391" i="3"/>
  <c r="P4392" i="3"/>
  <c r="P4393" i="3"/>
  <c r="P4394" i="3"/>
  <c r="P4395" i="3"/>
  <c r="P4396" i="3"/>
  <c r="P4397" i="3"/>
  <c r="P4398" i="3"/>
  <c r="P4399" i="3"/>
  <c r="P4400" i="3"/>
  <c r="P4401" i="3"/>
  <c r="P4402" i="3"/>
  <c r="P4403" i="3"/>
  <c r="P4404" i="3"/>
  <c r="P4405" i="3"/>
  <c r="P4406" i="3"/>
  <c r="P4407" i="3"/>
  <c r="P4408" i="3"/>
  <c r="P4409" i="3"/>
  <c r="P4410" i="3"/>
  <c r="P4411" i="3"/>
  <c r="P4412" i="3"/>
  <c r="P4413" i="3"/>
  <c r="P4414" i="3"/>
  <c r="P4415" i="3"/>
  <c r="P4416" i="3"/>
  <c r="P4417" i="3"/>
  <c r="P4418" i="3"/>
  <c r="P4419" i="3"/>
  <c r="P4420" i="3"/>
  <c r="P4421" i="3"/>
  <c r="P4422" i="3"/>
  <c r="P4423" i="3"/>
  <c r="P4424" i="3"/>
  <c r="P4425" i="3"/>
  <c r="P4426" i="3"/>
  <c r="P4427" i="3"/>
  <c r="P4428" i="3"/>
  <c r="P4429" i="3"/>
  <c r="P4430" i="3"/>
  <c r="P4431" i="3"/>
  <c r="P4432" i="3"/>
  <c r="P4433" i="3"/>
  <c r="P4434" i="3"/>
  <c r="P4435" i="3"/>
  <c r="P4436" i="3"/>
  <c r="P4437" i="3"/>
  <c r="P4438" i="3"/>
  <c r="P4439" i="3"/>
  <c r="P4440" i="3"/>
  <c r="P4441" i="3"/>
  <c r="P4442" i="3"/>
  <c r="P4443" i="3"/>
  <c r="P4444" i="3"/>
  <c r="P4445" i="3"/>
  <c r="P4446" i="3"/>
  <c r="P4447" i="3"/>
  <c r="P4448" i="3"/>
  <c r="P4449" i="3"/>
  <c r="P4450" i="3"/>
  <c r="P4451" i="3"/>
  <c r="P4452" i="3"/>
  <c r="P4453" i="3"/>
  <c r="P4454" i="3"/>
  <c r="P4455" i="3"/>
  <c r="P4456" i="3"/>
  <c r="P4457" i="3"/>
  <c r="P4458" i="3"/>
  <c r="P4459" i="3"/>
  <c r="P4460" i="3"/>
  <c r="P4461" i="3"/>
  <c r="P4462" i="3"/>
  <c r="P4463" i="3"/>
  <c r="P4464" i="3"/>
  <c r="P4465" i="3"/>
  <c r="P4466" i="3"/>
  <c r="P4467" i="3"/>
  <c r="P4468" i="3"/>
  <c r="P4469" i="3"/>
  <c r="P4470" i="3"/>
  <c r="P4471" i="3"/>
  <c r="P4472" i="3"/>
  <c r="P4473" i="3"/>
  <c r="P4474" i="3"/>
  <c r="P4475" i="3"/>
  <c r="P4476" i="3"/>
  <c r="P4477" i="3"/>
  <c r="P4478" i="3"/>
  <c r="P4479" i="3"/>
  <c r="P4480" i="3"/>
  <c r="P4481" i="3"/>
  <c r="P4482" i="3"/>
  <c r="P4483" i="3"/>
  <c r="P4484" i="3"/>
  <c r="P4485" i="3"/>
  <c r="P4486" i="3"/>
  <c r="P4487" i="3"/>
  <c r="P4488" i="3"/>
  <c r="P4489" i="3"/>
  <c r="P4490" i="3"/>
  <c r="P4491" i="3"/>
  <c r="P4492" i="3"/>
  <c r="P4493" i="3"/>
  <c r="P4494" i="3"/>
  <c r="P4495" i="3"/>
  <c r="P4496" i="3"/>
  <c r="P4497" i="3"/>
  <c r="P4498" i="3"/>
  <c r="P4499" i="3"/>
  <c r="P4500" i="3"/>
  <c r="P4501" i="3"/>
  <c r="P4502" i="3"/>
  <c r="P4503" i="3"/>
  <c r="P4504" i="3"/>
  <c r="P4505" i="3"/>
  <c r="P4506" i="3"/>
  <c r="P4507" i="3"/>
  <c r="P4508" i="3"/>
  <c r="P4509" i="3"/>
  <c r="P4510" i="3"/>
  <c r="P4511" i="3"/>
  <c r="P4512" i="3"/>
  <c r="P4513" i="3"/>
  <c r="P4514" i="3"/>
  <c r="P4515" i="3"/>
  <c r="P4516" i="3"/>
  <c r="P4517" i="3"/>
  <c r="P4518" i="3"/>
  <c r="P4519" i="3"/>
  <c r="P4520" i="3"/>
  <c r="P4521" i="3"/>
  <c r="P4522" i="3"/>
  <c r="P4523" i="3"/>
  <c r="P4524" i="3"/>
  <c r="P4525" i="3"/>
  <c r="P4526" i="3"/>
  <c r="P4527" i="3"/>
  <c r="P4528" i="3"/>
  <c r="P4529" i="3"/>
  <c r="P4530" i="3"/>
  <c r="P4531" i="3"/>
  <c r="P4532" i="3"/>
  <c r="P4533" i="3"/>
  <c r="P4534" i="3"/>
  <c r="P4535" i="3"/>
  <c r="P4536" i="3"/>
  <c r="P4537" i="3"/>
  <c r="P4538" i="3"/>
  <c r="P4539" i="3"/>
  <c r="P4540" i="3"/>
  <c r="P4541" i="3"/>
  <c r="P4542" i="3"/>
  <c r="P4543" i="3"/>
  <c r="P4544" i="3"/>
  <c r="P4545" i="3"/>
  <c r="P4546" i="3"/>
  <c r="P4547" i="3"/>
  <c r="P4548" i="3"/>
  <c r="P4549" i="3"/>
  <c r="P4550" i="3"/>
  <c r="P4551" i="3"/>
  <c r="P4552" i="3"/>
  <c r="P4553" i="3"/>
  <c r="P4554" i="3"/>
  <c r="P4555" i="3"/>
  <c r="P4556" i="3"/>
  <c r="P4557" i="3"/>
  <c r="P4558" i="3"/>
  <c r="P4559" i="3"/>
  <c r="P4560" i="3"/>
  <c r="P4561" i="3"/>
  <c r="P4562" i="3"/>
  <c r="P4563" i="3"/>
  <c r="P4564" i="3"/>
  <c r="P4565" i="3"/>
  <c r="P4566" i="3"/>
  <c r="P4567" i="3"/>
  <c r="P4568" i="3"/>
  <c r="P4569" i="3"/>
  <c r="P4570" i="3"/>
  <c r="P4571" i="3"/>
  <c r="P4572" i="3"/>
  <c r="P4573" i="3"/>
  <c r="P4574" i="3"/>
  <c r="P4575" i="3"/>
  <c r="P4576" i="3"/>
  <c r="P4577" i="3"/>
  <c r="P4578" i="3"/>
  <c r="P4579" i="3"/>
  <c r="P4580" i="3"/>
  <c r="P4581" i="3"/>
  <c r="P4582" i="3"/>
  <c r="P4583" i="3"/>
  <c r="P4584" i="3"/>
  <c r="P4585" i="3"/>
  <c r="P4586" i="3"/>
  <c r="P4587" i="3"/>
  <c r="P4588" i="3"/>
  <c r="P4589" i="3"/>
  <c r="P4590" i="3"/>
  <c r="P4591" i="3"/>
  <c r="P4592" i="3"/>
  <c r="P4593" i="3"/>
  <c r="P4594" i="3"/>
  <c r="P4595" i="3"/>
  <c r="P4596" i="3"/>
  <c r="P4597" i="3"/>
  <c r="P4598" i="3"/>
  <c r="P4599" i="3"/>
  <c r="P4600" i="3"/>
  <c r="P4601" i="3"/>
  <c r="P4602" i="3"/>
  <c r="P4603" i="3"/>
  <c r="P4604" i="3"/>
  <c r="P4605" i="3"/>
  <c r="P4606" i="3"/>
  <c r="P4607" i="3"/>
  <c r="P4608" i="3"/>
  <c r="P4609" i="3"/>
  <c r="P4610" i="3"/>
  <c r="P4611" i="3"/>
  <c r="P4612" i="3"/>
  <c r="P4613" i="3"/>
  <c r="P4614" i="3"/>
  <c r="P4615" i="3"/>
  <c r="P4616" i="3"/>
  <c r="P4617" i="3"/>
  <c r="P4618" i="3"/>
  <c r="P4619" i="3"/>
  <c r="P4620" i="3"/>
  <c r="P4621" i="3"/>
  <c r="P4622" i="3"/>
  <c r="P4623" i="3"/>
  <c r="P4624" i="3"/>
  <c r="P4625" i="3"/>
  <c r="P4626" i="3"/>
  <c r="P4627" i="3"/>
  <c r="P4628" i="3"/>
  <c r="P4629" i="3"/>
  <c r="P4630" i="3"/>
  <c r="P4631" i="3"/>
  <c r="P4632" i="3"/>
  <c r="P4633" i="3"/>
  <c r="P4634" i="3"/>
  <c r="P4635" i="3"/>
  <c r="P4636" i="3"/>
  <c r="P4637" i="3"/>
  <c r="P4638" i="3"/>
  <c r="P4639" i="3"/>
  <c r="P4640" i="3"/>
  <c r="P4641" i="3"/>
  <c r="P4642" i="3"/>
  <c r="P4643" i="3"/>
  <c r="P4644" i="3"/>
  <c r="P4645" i="3"/>
  <c r="P4646" i="3"/>
  <c r="P4647" i="3"/>
  <c r="P4648" i="3"/>
  <c r="P4649" i="3"/>
  <c r="P4650" i="3"/>
  <c r="P4651" i="3"/>
  <c r="P4652" i="3"/>
  <c r="P4653" i="3"/>
  <c r="P4654" i="3"/>
  <c r="P4655" i="3"/>
  <c r="P4656" i="3"/>
  <c r="P4657" i="3"/>
  <c r="P4658" i="3"/>
  <c r="P4659" i="3"/>
  <c r="P4660" i="3"/>
  <c r="P4661" i="3"/>
  <c r="P4662" i="3"/>
  <c r="P4663" i="3"/>
  <c r="P4664" i="3"/>
  <c r="P4665" i="3"/>
  <c r="P4666" i="3"/>
  <c r="P4667" i="3"/>
  <c r="P4668" i="3"/>
  <c r="P4669" i="3"/>
  <c r="P4670" i="3"/>
  <c r="P4671" i="3"/>
  <c r="P4672" i="3"/>
  <c r="P4673" i="3"/>
  <c r="P4674" i="3"/>
  <c r="P4675" i="3"/>
  <c r="P4676" i="3"/>
  <c r="P4677" i="3"/>
  <c r="P4678" i="3"/>
  <c r="P4679" i="3"/>
  <c r="P4680" i="3"/>
  <c r="P4681" i="3"/>
  <c r="P4682" i="3"/>
  <c r="P4683" i="3"/>
  <c r="P4684" i="3"/>
  <c r="P4685" i="3"/>
  <c r="P4686" i="3"/>
  <c r="P4687" i="3"/>
  <c r="P4688" i="3"/>
  <c r="P4689" i="3"/>
  <c r="P4690" i="3"/>
  <c r="P4691" i="3"/>
  <c r="P4692" i="3"/>
  <c r="P4693" i="3"/>
  <c r="P4694" i="3"/>
  <c r="P4695" i="3"/>
  <c r="P4696" i="3"/>
  <c r="P4697" i="3"/>
  <c r="P4698" i="3"/>
  <c r="P4699" i="3"/>
  <c r="P4700" i="3"/>
  <c r="P4701" i="3"/>
  <c r="P4702" i="3"/>
  <c r="P4703" i="3"/>
  <c r="P4704" i="3"/>
  <c r="P4705" i="3"/>
  <c r="P4706" i="3"/>
  <c r="P4707" i="3"/>
  <c r="P4708" i="3"/>
  <c r="P4709" i="3"/>
  <c r="P4710" i="3"/>
  <c r="P4711" i="3"/>
  <c r="P4712" i="3"/>
  <c r="P4713" i="3"/>
  <c r="P4714" i="3"/>
  <c r="P4715" i="3"/>
  <c r="P4716" i="3"/>
  <c r="P4717" i="3"/>
  <c r="P4718" i="3"/>
  <c r="P4719" i="3"/>
  <c r="P4720" i="3"/>
  <c r="P4721" i="3"/>
  <c r="P4722" i="3"/>
  <c r="P4723" i="3"/>
  <c r="P4724" i="3"/>
  <c r="P4725" i="3"/>
  <c r="P4726" i="3"/>
  <c r="P4727" i="3"/>
  <c r="P4728" i="3"/>
  <c r="P4729" i="3"/>
  <c r="P4730" i="3"/>
  <c r="P4731" i="3"/>
  <c r="P4732" i="3"/>
  <c r="P4733" i="3"/>
  <c r="P4734" i="3"/>
  <c r="P4735" i="3"/>
  <c r="P4736" i="3"/>
  <c r="P4737" i="3"/>
  <c r="P4738" i="3"/>
  <c r="P4739" i="3"/>
  <c r="P4740" i="3"/>
  <c r="P4741" i="3"/>
  <c r="P4742" i="3"/>
  <c r="P4743" i="3"/>
  <c r="P4744" i="3"/>
  <c r="P4745" i="3"/>
  <c r="P4746" i="3"/>
  <c r="P4747" i="3"/>
  <c r="P4748" i="3"/>
  <c r="P4749" i="3"/>
  <c r="P4750" i="3"/>
  <c r="P4751" i="3"/>
  <c r="P4752" i="3"/>
  <c r="P4753" i="3"/>
  <c r="P4754" i="3"/>
  <c r="P4755" i="3"/>
  <c r="P4756" i="3"/>
  <c r="P4757" i="3"/>
  <c r="P4758" i="3"/>
  <c r="P4759" i="3"/>
  <c r="P4760" i="3"/>
  <c r="P4761" i="3"/>
  <c r="P4762" i="3"/>
  <c r="P4763" i="3"/>
  <c r="P4764" i="3"/>
  <c r="P4765" i="3"/>
  <c r="P4766" i="3"/>
  <c r="P4767" i="3"/>
  <c r="P4768" i="3"/>
  <c r="P4769" i="3"/>
  <c r="P4770" i="3"/>
  <c r="P4771" i="3"/>
  <c r="P4772" i="3"/>
  <c r="P4773" i="3"/>
  <c r="P4774" i="3"/>
  <c r="P4775" i="3"/>
  <c r="P4776" i="3"/>
  <c r="P4777" i="3"/>
  <c r="P4778" i="3"/>
  <c r="P4779" i="3"/>
  <c r="P4780" i="3"/>
  <c r="P4781" i="3"/>
  <c r="P4782" i="3"/>
  <c r="P4783" i="3"/>
  <c r="P4784" i="3"/>
  <c r="P4785" i="3"/>
  <c r="P4786" i="3"/>
  <c r="P4787" i="3"/>
  <c r="P4788" i="3"/>
  <c r="P4789" i="3"/>
  <c r="P4790" i="3"/>
  <c r="P4791" i="3"/>
  <c r="P4792" i="3"/>
  <c r="P4793" i="3"/>
  <c r="P4794" i="3"/>
  <c r="P4795" i="3"/>
  <c r="P4796" i="3"/>
  <c r="P4797" i="3"/>
  <c r="P4798" i="3"/>
  <c r="P4799" i="3"/>
  <c r="P4800" i="3"/>
  <c r="P4801" i="3"/>
  <c r="P4802" i="3"/>
  <c r="P4803" i="3"/>
  <c r="P4804" i="3"/>
  <c r="P4805" i="3"/>
  <c r="P4806" i="3"/>
  <c r="P4807" i="3"/>
  <c r="P4808" i="3"/>
  <c r="P4809" i="3"/>
  <c r="P4810" i="3"/>
  <c r="P4811" i="3"/>
  <c r="P4812" i="3"/>
  <c r="P4813" i="3"/>
  <c r="P4814" i="3"/>
  <c r="P4815" i="3"/>
  <c r="P4816" i="3"/>
  <c r="P4817" i="3"/>
  <c r="P4818" i="3"/>
  <c r="P4819" i="3"/>
  <c r="P4820" i="3"/>
  <c r="P4821" i="3"/>
  <c r="P4822" i="3"/>
  <c r="P4823" i="3"/>
  <c r="P4824" i="3"/>
  <c r="P4825" i="3"/>
  <c r="P4826" i="3"/>
  <c r="P4827" i="3"/>
  <c r="P4828" i="3"/>
  <c r="P4829" i="3"/>
  <c r="P4830" i="3"/>
  <c r="P4831" i="3"/>
  <c r="P4832" i="3"/>
  <c r="P4833" i="3"/>
  <c r="P4834" i="3"/>
  <c r="P4835" i="3"/>
  <c r="P4836" i="3"/>
  <c r="P4837" i="3"/>
  <c r="P4838" i="3"/>
  <c r="P4839" i="3"/>
  <c r="P4840" i="3"/>
  <c r="P4841" i="3"/>
  <c r="P4842" i="3"/>
  <c r="P4843" i="3"/>
  <c r="P4844" i="3"/>
  <c r="P4845" i="3"/>
  <c r="P4846" i="3"/>
  <c r="P4847" i="3"/>
  <c r="P4848" i="3"/>
  <c r="P4849" i="3"/>
  <c r="P4850" i="3"/>
  <c r="P4851" i="3"/>
  <c r="P4852" i="3"/>
  <c r="P4853" i="3"/>
  <c r="P4854" i="3"/>
  <c r="P4855" i="3"/>
  <c r="P4856" i="3"/>
  <c r="P4857" i="3"/>
  <c r="P4858" i="3"/>
  <c r="P4859" i="3"/>
  <c r="P4860" i="3"/>
  <c r="P4861" i="3"/>
  <c r="P4862" i="3"/>
  <c r="P4863" i="3"/>
  <c r="P4864" i="3"/>
  <c r="P4865" i="3"/>
  <c r="P4866" i="3"/>
  <c r="P4867" i="3"/>
  <c r="P4868" i="3"/>
  <c r="P4869" i="3"/>
  <c r="P4870" i="3"/>
  <c r="P4871" i="3"/>
  <c r="P4872" i="3"/>
  <c r="P4873" i="3"/>
  <c r="P4874" i="3"/>
  <c r="P4875" i="3"/>
  <c r="P4876" i="3"/>
  <c r="P4877" i="3"/>
  <c r="P4878" i="3"/>
  <c r="P4879" i="3"/>
  <c r="P4880" i="3"/>
  <c r="P4881" i="3"/>
  <c r="P4882" i="3"/>
  <c r="P4883" i="3"/>
  <c r="P4884" i="3"/>
  <c r="P4885" i="3"/>
  <c r="P4886" i="3"/>
  <c r="P4887" i="3"/>
  <c r="P4888" i="3"/>
  <c r="P4889" i="3"/>
  <c r="P4890" i="3"/>
  <c r="P4891" i="3"/>
  <c r="P4892" i="3"/>
  <c r="P4893" i="3"/>
  <c r="P4894" i="3"/>
  <c r="P4895" i="3"/>
  <c r="P4896" i="3"/>
  <c r="P4897" i="3"/>
  <c r="P4898" i="3"/>
  <c r="P4899" i="3"/>
  <c r="P4900" i="3"/>
  <c r="P4901" i="3"/>
  <c r="P4902" i="3"/>
  <c r="P4903" i="3"/>
  <c r="P4904" i="3"/>
  <c r="P4905" i="3"/>
  <c r="P4906" i="3"/>
  <c r="P4907" i="3"/>
  <c r="P4908" i="3"/>
  <c r="P4909" i="3"/>
  <c r="P4910" i="3"/>
  <c r="P4911" i="3"/>
  <c r="P4912" i="3"/>
  <c r="P4913" i="3"/>
  <c r="P4914" i="3"/>
  <c r="P4915" i="3"/>
  <c r="P4916" i="3"/>
  <c r="P4917" i="3"/>
  <c r="P4918" i="3"/>
  <c r="P4919" i="3"/>
  <c r="P4920" i="3"/>
  <c r="P4921" i="3"/>
  <c r="P4922" i="3"/>
  <c r="P4923" i="3"/>
  <c r="P4924" i="3"/>
  <c r="P4925" i="3"/>
  <c r="P4926" i="3"/>
  <c r="P4927" i="3"/>
  <c r="P4928" i="3"/>
  <c r="P4929" i="3"/>
  <c r="P4930" i="3"/>
  <c r="P4931" i="3"/>
  <c r="P4932" i="3"/>
  <c r="P4933" i="3"/>
  <c r="P4934" i="3"/>
  <c r="P4935" i="3"/>
  <c r="P4936" i="3"/>
  <c r="P4937" i="3"/>
  <c r="P4938" i="3"/>
  <c r="P4939" i="3"/>
  <c r="P4940" i="3"/>
  <c r="P4941" i="3"/>
  <c r="P4942" i="3"/>
  <c r="P4943" i="3"/>
  <c r="P4944" i="3"/>
  <c r="P4945" i="3"/>
  <c r="P4946" i="3"/>
  <c r="P4947" i="3"/>
  <c r="P4948" i="3"/>
  <c r="P4949" i="3"/>
  <c r="P4950" i="3"/>
  <c r="P4951" i="3"/>
  <c r="P4952" i="3"/>
  <c r="P4953" i="3"/>
  <c r="P4954" i="3"/>
  <c r="P4955" i="3"/>
  <c r="P4956" i="3"/>
  <c r="P4957" i="3"/>
  <c r="P4958" i="3"/>
  <c r="P4959" i="3"/>
  <c r="P4960" i="3"/>
  <c r="P4961" i="3"/>
  <c r="P4962" i="3"/>
  <c r="P4963" i="3"/>
  <c r="P4964" i="3"/>
  <c r="P4965" i="3"/>
  <c r="P4966" i="3"/>
  <c r="P4967" i="3"/>
  <c r="P4968" i="3"/>
  <c r="P4969" i="3"/>
  <c r="P4970" i="3"/>
  <c r="P4971" i="3"/>
  <c r="P4972" i="3"/>
  <c r="P4973" i="3"/>
  <c r="P4974" i="3"/>
  <c r="P4975" i="3"/>
  <c r="P4976" i="3"/>
  <c r="P4977" i="3"/>
  <c r="P4978" i="3"/>
  <c r="P4979" i="3"/>
  <c r="P4980" i="3"/>
  <c r="P4981" i="3"/>
  <c r="P4982" i="3"/>
  <c r="P4983" i="3"/>
  <c r="P4984" i="3"/>
  <c r="P4985" i="3"/>
  <c r="P4986" i="3"/>
  <c r="P4987" i="3"/>
  <c r="P4988" i="3"/>
  <c r="P4989" i="3"/>
  <c r="P4990" i="3"/>
  <c r="P4991" i="3"/>
  <c r="P4992" i="3"/>
  <c r="P4993" i="3"/>
  <c r="P4994" i="3"/>
  <c r="P4995" i="3"/>
  <c r="P4996" i="3"/>
  <c r="P4997" i="3"/>
  <c r="P4998" i="3"/>
  <c r="P4999" i="3"/>
  <c r="P5000" i="3"/>
  <c r="P5001" i="3"/>
  <c r="P5002" i="3"/>
  <c r="P5003" i="3"/>
  <c r="P5004" i="3"/>
  <c r="P5005" i="3"/>
  <c r="P5006" i="3"/>
  <c r="P5007" i="3"/>
  <c r="P5008" i="3"/>
  <c r="P5009" i="3"/>
  <c r="P5010" i="3"/>
  <c r="P5011" i="3"/>
  <c r="P5012" i="3"/>
  <c r="P5013" i="3"/>
  <c r="P5014" i="3"/>
  <c r="P5015" i="3"/>
  <c r="P5016" i="3"/>
  <c r="P5017" i="3"/>
  <c r="P5018" i="3"/>
  <c r="P5019" i="3"/>
  <c r="P5020" i="3"/>
  <c r="P5021" i="3"/>
  <c r="P5022" i="3"/>
  <c r="P5023" i="3"/>
  <c r="P5024" i="3"/>
  <c r="P5025" i="3"/>
  <c r="P5026" i="3"/>
  <c r="P5027" i="3"/>
  <c r="P5028" i="3"/>
  <c r="P5029" i="3"/>
  <c r="P5030" i="3"/>
  <c r="P5031" i="3"/>
  <c r="P5032" i="3"/>
  <c r="P5033" i="3"/>
  <c r="P5034" i="3"/>
  <c r="P5035" i="3"/>
  <c r="P5036" i="3"/>
  <c r="P5037" i="3"/>
  <c r="P5038" i="3"/>
  <c r="P5039" i="3"/>
  <c r="P5040" i="3"/>
  <c r="P5041" i="3"/>
  <c r="P5042" i="3"/>
  <c r="P5043" i="3"/>
  <c r="P5044" i="3"/>
  <c r="P5045" i="3"/>
  <c r="P5046" i="3"/>
  <c r="P5047" i="3"/>
  <c r="P5048" i="3"/>
  <c r="P5049" i="3"/>
  <c r="P5050" i="3"/>
  <c r="P5051" i="3"/>
  <c r="P5052" i="3"/>
  <c r="P5053" i="3"/>
  <c r="P5054" i="3"/>
  <c r="P5055" i="3"/>
  <c r="P5056" i="3"/>
  <c r="P5057" i="3"/>
  <c r="P5058" i="3"/>
  <c r="P5059" i="3"/>
  <c r="P5060" i="3"/>
  <c r="P5061" i="3"/>
  <c r="P5062" i="3"/>
  <c r="P5063" i="3"/>
  <c r="P5064" i="3"/>
  <c r="P5065" i="3"/>
  <c r="P5066" i="3"/>
  <c r="P5067" i="3"/>
  <c r="P5068" i="3"/>
  <c r="P5069" i="3"/>
  <c r="P5070" i="3"/>
  <c r="P5071" i="3"/>
  <c r="P5072" i="3"/>
  <c r="P5073" i="3"/>
  <c r="P5074" i="3"/>
  <c r="P5075" i="3"/>
  <c r="P5076" i="3"/>
  <c r="P5077" i="3"/>
  <c r="P5078" i="3"/>
  <c r="P5079" i="3"/>
  <c r="P5080" i="3"/>
  <c r="P5081" i="3"/>
  <c r="P5082" i="3"/>
  <c r="P5083" i="3"/>
  <c r="P5084" i="3"/>
  <c r="P5085" i="3"/>
  <c r="P5086" i="3"/>
  <c r="P5087" i="3"/>
  <c r="P5088" i="3"/>
  <c r="P5089" i="3"/>
  <c r="P5090" i="3"/>
  <c r="P5091" i="3"/>
  <c r="P5092" i="3"/>
  <c r="P5093" i="3"/>
  <c r="P5094" i="3"/>
  <c r="P5095" i="3"/>
  <c r="P5096" i="3"/>
  <c r="P5097" i="3"/>
  <c r="P5098" i="3"/>
  <c r="P5099" i="3"/>
  <c r="P5100" i="3"/>
  <c r="P5101" i="3"/>
  <c r="P5102" i="3"/>
  <c r="P5103" i="3"/>
  <c r="P5104" i="3"/>
  <c r="P5105" i="3"/>
  <c r="P5106" i="3"/>
  <c r="P5107" i="3"/>
  <c r="P5108" i="3"/>
  <c r="P5109" i="3"/>
  <c r="P5110" i="3"/>
  <c r="P5111" i="3"/>
  <c r="P5112" i="3"/>
  <c r="P5113" i="3"/>
  <c r="P5114" i="3"/>
  <c r="P5115" i="3"/>
  <c r="P5116" i="3"/>
  <c r="P5117" i="3"/>
  <c r="P5118" i="3"/>
  <c r="P5119" i="3"/>
  <c r="P5120" i="3"/>
  <c r="P5121" i="3"/>
  <c r="P5122" i="3"/>
  <c r="P5123" i="3"/>
  <c r="P5124" i="3"/>
  <c r="P5125" i="3"/>
  <c r="P5126" i="3"/>
  <c r="P5127" i="3"/>
  <c r="P5128" i="3"/>
  <c r="P5129" i="3"/>
  <c r="P5130" i="3"/>
  <c r="P5131" i="3"/>
  <c r="P5132" i="3"/>
  <c r="P5133" i="3"/>
  <c r="P5134" i="3"/>
  <c r="P5135" i="3"/>
  <c r="P5136" i="3"/>
  <c r="P5137" i="3"/>
  <c r="P5138" i="3"/>
  <c r="P5139" i="3"/>
  <c r="P5140" i="3"/>
  <c r="P5141" i="3"/>
  <c r="P5142" i="3"/>
  <c r="P5143" i="3"/>
  <c r="P5144" i="3"/>
  <c r="P5145" i="3"/>
  <c r="P5146" i="3"/>
  <c r="P5147" i="3"/>
  <c r="P5148" i="3"/>
  <c r="P5149" i="3"/>
  <c r="P5150" i="3"/>
  <c r="P5151" i="3"/>
  <c r="P5152" i="3"/>
  <c r="P5153" i="3"/>
  <c r="P5154" i="3"/>
  <c r="P5155" i="3"/>
  <c r="P5156" i="3"/>
  <c r="P5157" i="3"/>
  <c r="P5158" i="3"/>
  <c r="P5159" i="3"/>
  <c r="P5160" i="3"/>
  <c r="P5161" i="3"/>
  <c r="P5162" i="3"/>
  <c r="P5163" i="3"/>
  <c r="P5164" i="3"/>
  <c r="P5165" i="3"/>
  <c r="P5166" i="3"/>
  <c r="P5167" i="3"/>
  <c r="P5168" i="3"/>
  <c r="P5169" i="3"/>
  <c r="P5170" i="3"/>
  <c r="P5171" i="3"/>
  <c r="P5172" i="3"/>
  <c r="P5173" i="3"/>
  <c r="P5174" i="3"/>
  <c r="P5175" i="3"/>
  <c r="P5176" i="3"/>
  <c r="P5177" i="3"/>
  <c r="P5178" i="3"/>
  <c r="P5179" i="3"/>
  <c r="P5180" i="3"/>
  <c r="P5181" i="3"/>
  <c r="P5182" i="3"/>
  <c r="P5183" i="3"/>
  <c r="P5184" i="3"/>
  <c r="P5185" i="3"/>
  <c r="P5186" i="3"/>
  <c r="P5187" i="3"/>
  <c r="P5188" i="3"/>
  <c r="P5189" i="3"/>
  <c r="P5190" i="3"/>
  <c r="P5191" i="3"/>
  <c r="P5192" i="3"/>
  <c r="P5193" i="3"/>
  <c r="P5194" i="3"/>
  <c r="P5195" i="3"/>
  <c r="P5196" i="3"/>
  <c r="P5197" i="3"/>
  <c r="P5198" i="3"/>
  <c r="P5199" i="3"/>
  <c r="P5200" i="3"/>
  <c r="P5201" i="3"/>
  <c r="P5202" i="3"/>
  <c r="P5203" i="3"/>
  <c r="P5204" i="3"/>
  <c r="P5205" i="3"/>
  <c r="P5206" i="3"/>
  <c r="P5207" i="3"/>
  <c r="P5208" i="3"/>
  <c r="P5209" i="3"/>
  <c r="P5210" i="3"/>
  <c r="P5211" i="3"/>
  <c r="P5212" i="3"/>
  <c r="P5213" i="3"/>
  <c r="P5214" i="3"/>
  <c r="P5215" i="3"/>
  <c r="P5216" i="3"/>
  <c r="P5217" i="3"/>
  <c r="P5218" i="3"/>
  <c r="P5219" i="3"/>
  <c r="P5220" i="3"/>
  <c r="P5221" i="3"/>
  <c r="P5222" i="3"/>
  <c r="P5223" i="3"/>
  <c r="P5224" i="3"/>
  <c r="P5225" i="3"/>
  <c r="P5226" i="3"/>
  <c r="P5227" i="3"/>
  <c r="P5228" i="3"/>
  <c r="P5229" i="3"/>
  <c r="P5230" i="3"/>
  <c r="P5231" i="3"/>
  <c r="P5232" i="3"/>
  <c r="P5233" i="3"/>
  <c r="P5234" i="3"/>
  <c r="P5235" i="3"/>
  <c r="P5236" i="3"/>
  <c r="P5237" i="3"/>
  <c r="P5238" i="3"/>
  <c r="P5239" i="3"/>
  <c r="P5240" i="3"/>
  <c r="P5241" i="3"/>
  <c r="P5242" i="3"/>
  <c r="P5243" i="3"/>
  <c r="P5244" i="3"/>
  <c r="P5245" i="3"/>
  <c r="P5246" i="3"/>
  <c r="P5247" i="3"/>
  <c r="P5248" i="3"/>
  <c r="P5249" i="3"/>
  <c r="P5250" i="3"/>
  <c r="P5251" i="3"/>
  <c r="P5252" i="3"/>
  <c r="P5253" i="3"/>
  <c r="P5254" i="3"/>
  <c r="P5255" i="3"/>
  <c r="P5256" i="3"/>
  <c r="P5257" i="3"/>
  <c r="P5258" i="3"/>
  <c r="P5259" i="3"/>
  <c r="P5260" i="3"/>
  <c r="P5261" i="3"/>
  <c r="P5262" i="3"/>
  <c r="P5263" i="3"/>
  <c r="P5264" i="3"/>
  <c r="P5265" i="3"/>
  <c r="P5266" i="3"/>
  <c r="P5267" i="3"/>
  <c r="P5268" i="3"/>
  <c r="P5269" i="3"/>
  <c r="P5270" i="3"/>
  <c r="P5271" i="3"/>
  <c r="P5272" i="3"/>
  <c r="P5273" i="3"/>
  <c r="P5274" i="3"/>
  <c r="P5275" i="3"/>
  <c r="P5276" i="3"/>
  <c r="P5277" i="3"/>
  <c r="P5278" i="3"/>
  <c r="P5279" i="3"/>
  <c r="P5280" i="3"/>
  <c r="P5281" i="3"/>
  <c r="P5282" i="3"/>
  <c r="P5283" i="3"/>
  <c r="P5284" i="3"/>
  <c r="P5285" i="3"/>
  <c r="P5286" i="3"/>
  <c r="P5287" i="3"/>
  <c r="P5288" i="3"/>
  <c r="P5289" i="3"/>
  <c r="P5290" i="3"/>
  <c r="P5291" i="3"/>
  <c r="P5292" i="3"/>
  <c r="P5293" i="3"/>
  <c r="P5294" i="3"/>
  <c r="P5295" i="3"/>
  <c r="P5296" i="3"/>
  <c r="P5297" i="3"/>
  <c r="P5298" i="3"/>
  <c r="P5299" i="3"/>
  <c r="P5300" i="3"/>
  <c r="P5301" i="3"/>
  <c r="P5302" i="3"/>
  <c r="P5303" i="3"/>
  <c r="P5304" i="3"/>
  <c r="P5305" i="3"/>
  <c r="P5306" i="3"/>
  <c r="P5307" i="3"/>
  <c r="P5308" i="3"/>
  <c r="P5309" i="3"/>
  <c r="P5310" i="3"/>
  <c r="P5311" i="3"/>
  <c r="P5312" i="3"/>
  <c r="P5313" i="3"/>
  <c r="P5314" i="3"/>
  <c r="P5315" i="3"/>
  <c r="P5316" i="3"/>
  <c r="P5317" i="3"/>
  <c r="P5318" i="3"/>
  <c r="P5319" i="3"/>
  <c r="P5320" i="3"/>
  <c r="P5321" i="3"/>
  <c r="P5322" i="3"/>
  <c r="P5323" i="3"/>
  <c r="P5324" i="3"/>
  <c r="P5325" i="3"/>
  <c r="P5326" i="3"/>
  <c r="P5327" i="3"/>
  <c r="P5328" i="3"/>
  <c r="P5329" i="3"/>
  <c r="P5330" i="3"/>
  <c r="P5331" i="3"/>
  <c r="P5332" i="3"/>
  <c r="P5333" i="3"/>
  <c r="P5334" i="3"/>
  <c r="P5335" i="3"/>
  <c r="P5336" i="3"/>
  <c r="P5337" i="3"/>
  <c r="P5338" i="3"/>
  <c r="P5339" i="3"/>
  <c r="P5340" i="3"/>
  <c r="P5341" i="3"/>
  <c r="P5342" i="3"/>
  <c r="P5343" i="3"/>
  <c r="P5344" i="3"/>
  <c r="P5345" i="3"/>
  <c r="P5346" i="3"/>
  <c r="P5347" i="3"/>
  <c r="P5348" i="3"/>
  <c r="P5349" i="3"/>
  <c r="P5350" i="3"/>
  <c r="P5351" i="3"/>
  <c r="P5352" i="3"/>
  <c r="P5353" i="3"/>
  <c r="P5354" i="3"/>
  <c r="P5355" i="3"/>
  <c r="P5356" i="3"/>
  <c r="P5357" i="3"/>
  <c r="P5358" i="3"/>
  <c r="P5359" i="3"/>
  <c r="P5360" i="3"/>
  <c r="P5361" i="3"/>
  <c r="P5362" i="3"/>
  <c r="P5363" i="3"/>
  <c r="P5364" i="3"/>
  <c r="P5365" i="3"/>
  <c r="P5366" i="3"/>
  <c r="P5367" i="3"/>
  <c r="P5368" i="3"/>
  <c r="P5369" i="3"/>
  <c r="P5370" i="3"/>
  <c r="P5371" i="3"/>
  <c r="P5372" i="3"/>
  <c r="P5373" i="3"/>
  <c r="P5374" i="3"/>
  <c r="P5375" i="3"/>
  <c r="P5376" i="3"/>
  <c r="P5377" i="3"/>
  <c r="P5378" i="3"/>
  <c r="P5379" i="3"/>
  <c r="P5380" i="3"/>
  <c r="P5381" i="3"/>
  <c r="P5382" i="3"/>
  <c r="P5383" i="3"/>
  <c r="P5384" i="3"/>
  <c r="P5385" i="3"/>
  <c r="P5386" i="3"/>
  <c r="P5387" i="3"/>
  <c r="P5388" i="3"/>
  <c r="P5389" i="3"/>
  <c r="P5390" i="3"/>
  <c r="P5391" i="3"/>
  <c r="P5392" i="3"/>
  <c r="P5393" i="3"/>
  <c r="P5394" i="3"/>
  <c r="P5395" i="3"/>
  <c r="P5396" i="3"/>
  <c r="P5397" i="3"/>
  <c r="P5398" i="3"/>
  <c r="P5399" i="3"/>
  <c r="P5400" i="3"/>
  <c r="P5401" i="3"/>
  <c r="P5402" i="3"/>
  <c r="P5403" i="3"/>
  <c r="P5404" i="3"/>
  <c r="P5405" i="3"/>
  <c r="P5406" i="3"/>
  <c r="P5407" i="3"/>
  <c r="P5408" i="3"/>
  <c r="P5409" i="3"/>
  <c r="P5410" i="3"/>
  <c r="P5411" i="3"/>
  <c r="P5412" i="3"/>
  <c r="P5413" i="3"/>
  <c r="P5414" i="3"/>
  <c r="P5415" i="3"/>
  <c r="P5416" i="3"/>
  <c r="P5417" i="3"/>
  <c r="P5418" i="3"/>
  <c r="P5419" i="3"/>
  <c r="P5420" i="3"/>
  <c r="P5421" i="3"/>
  <c r="P5422" i="3"/>
  <c r="P5423" i="3"/>
  <c r="P5424" i="3"/>
  <c r="P5425" i="3"/>
  <c r="P5426" i="3"/>
  <c r="P5427" i="3"/>
  <c r="P5428" i="3"/>
  <c r="P5429" i="3"/>
  <c r="P5430" i="3"/>
  <c r="P5431" i="3"/>
  <c r="P5432" i="3"/>
  <c r="P5433" i="3"/>
  <c r="P5434" i="3"/>
  <c r="P5435" i="3"/>
  <c r="P5436" i="3"/>
  <c r="P5437" i="3"/>
  <c r="P5438" i="3"/>
  <c r="P5439" i="3"/>
  <c r="P5440" i="3"/>
  <c r="P5441" i="3"/>
  <c r="P5442" i="3"/>
  <c r="P5443" i="3"/>
  <c r="P5444" i="3"/>
  <c r="P5445" i="3"/>
  <c r="P5446" i="3"/>
  <c r="P5447" i="3"/>
  <c r="P5448" i="3"/>
  <c r="P5449" i="3"/>
  <c r="P5450" i="3"/>
  <c r="P5451" i="3"/>
  <c r="P5452" i="3"/>
  <c r="P5453" i="3"/>
  <c r="P5454" i="3"/>
  <c r="P5455" i="3"/>
  <c r="P5456" i="3"/>
  <c r="P5457" i="3"/>
  <c r="P5458" i="3"/>
  <c r="P5459" i="3"/>
  <c r="P5460" i="3"/>
  <c r="P5461" i="3"/>
  <c r="P5462" i="3"/>
  <c r="P5463" i="3"/>
  <c r="P5464" i="3"/>
  <c r="P5465" i="3"/>
  <c r="P5466" i="3"/>
  <c r="P5467" i="3"/>
  <c r="P5468" i="3"/>
  <c r="P5469" i="3"/>
  <c r="P5470" i="3"/>
  <c r="P5471" i="3"/>
  <c r="P5472" i="3"/>
  <c r="P5473" i="3"/>
  <c r="P5474" i="3"/>
  <c r="P5475" i="3"/>
  <c r="P5476" i="3"/>
  <c r="P5477" i="3"/>
  <c r="P5478" i="3"/>
  <c r="P5479" i="3"/>
  <c r="P5480" i="3"/>
  <c r="P5481" i="3"/>
  <c r="P5482" i="3"/>
  <c r="P5483" i="3"/>
  <c r="P5484" i="3"/>
  <c r="P5485" i="3"/>
  <c r="P5486" i="3"/>
  <c r="P5487" i="3"/>
  <c r="P5488" i="3"/>
  <c r="P5489" i="3"/>
  <c r="P5490" i="3"/>
  <c r="P5491" i="3"/>
  <c r="P5492" i="3"/>
  <c r="P5493" i="3"/>
  <c r="P5494" i="3"/>
  <c r="P5495" i="3"/>
  <c r="P5496" i="3"/>
  <c r="P5497" i="3"/>
  <c r="P5498" i="3"/>
  <c r="P5499" i="3"/>
  <c r="P5500" i="3"/>
  <c r="P5501" i="3"/>
  <c r="P5502" i="3"/>
  <c r="P5503" i="3"/>
  <c r="P5504" i="3"/>
  <c r="P5505" i="3"/>
  <c r="P5506" i="3"/>
  <c r="P5507" i="3"/>
  <c r="P5508" i="3"/>
  <c r="P5509" i="3"/>
  <c r="P5510" i="3"/>
  <c r="P5511" i="3"/>
  <c r="P5512" i="3"/>
  <c r="P5513" i="3"/>
  <c r="P5514" i="3"/>
  <c r="P5515" i="3"/>
  <c r="P5516" i="3"/>
  <c r="P5517" i="3"/>
  <c r="P5518" i="3"/>
  <c r="P5519" i="3"/>
  <c r="P5520" i="3"/>
  <c r="P5521" i="3"/>
  <c r="P5522" i="3"/>
  <c r="P5523" i="3"/>
  <c r="P5524" i="3"/>
  <c r="P5525" i="3"/>
  <c r="P5526" i="3"/>
  <c r="P5527" i="3"/>
  <c r="P5528" i="3"/>
  <c r="P5529" i="3"/>
  <c r="P5530" i="3"/>
  <c r="P5531" i="3"/>
  <c r="P5532" i="3"/>
  <c r="P5533" i="3"/>
  <c r="P5534" i="3"/>
  <c r="P5535" i="3"/>
  <c r="P5536" i="3"/>
  <c r="P5537" i="3"/>
  <c r="P5538" i="3"/>
  <c r="P5539" i="3"/>
  <c r="P5540" i="3"/>
  <c r="P5541" i="3"/>
  <c r="P5542" i="3"/>
  <c r="P5543" i="3"/>
  <c r="P5544" i="3"/>
  <c r="P5545" i="3"/>
  <c r="P5546" i="3"/>
  <c r="P5547" i="3"/>
  <c r="P5548" i="3"/>
  <c r="P5549" i="3"/>
  <c r="P5550" i="3"/>
  <c r="P5551" i="3"/>
  <c r="P5552" i="3"/>
  <c r="P5553" i="3"/>
  <c r="P5554" i="3"/>
  <c r="P5555" i="3"/>
  <c r="P5556" i="3"/>
  <c r="P5557" i="3"/>
  <c r="P5558" i="3"/>
  <c r="P5559" i="3"/>
  <c r="P5560" i="3"/>
  <c r="P5561" i="3"/>
  <c r="P5562" i="3"/>
  <c r="P5563" i="3"/>
  <c r="P5564" i="3"/>
  <c r="P5565" i="3"/>
  <c r="P5566" i="3"/>
  <c r="P5567" i="3"/>
  <c r="P5568" i="3"/>
  <c r="P5569" i="3"/>
  <c r="P5570" i="3"/>
  <c r="P5571" i="3"/>
  <c r="P5572" i="3"/>
  <c r="P5573" i="3"/>
  <c r="P5574" i="3"/>
  <c r="P5575" i="3"/>
  <c r="P5576" i="3"/>
  <c r="P5577" i="3"/>
  <c r="P5578" i="3"/>
  <c r="P5579" i="3"/>
  <c r="P5580" i="3"/>
  <c r="P5581" i="3"/>
  <c r="P5582" i="3"/>
  <c r="P5583" i="3"/>
  <c r="P5584" i="3"/>
  <c r="P5585" i="3"/>
  <c r="P5586" i="3"/>
  <c r="P5587" i="3"/>
  <c r="P5588" i="3"/>
  <c r="P5589" i="3"/>
  <c r="P5590" i="3"/>
  <c r="P5591" i="3"/>
  <c r="P5592" i="3"/>
  <c r="P5593" i="3"/>
  <c r="P5594" i="3"/>
  <c r="P5595" i="3"/>
  <c r="P5596" i="3"/>
  <c r="P5597" i="3"/>
  <c r="P5598" i="3"/>
  <c r="P5599" i="3"/>
  <c r="P5600" i="3"/>
  <c r="P5601" i="3"/>
  <c r="P5602" i="3"/>
  <c r="P5603" i="3"/>
  <c r="P5604" i="3"/>
  <c r="P5605" i="3"/>
  <c r="P5606" i="3"/>
  <c r="P5607" i="3"/>
  <c r="P5608" i="3"/>
  <c r="P5609" i="3"/>
  <c r="P5610" i="3"/>
  <c r="P5611" i="3"/>
  <c r="P5612" i="3"/>
  <c r="P5613" i="3"/>
  <c r="P5614" i="3"/>
  <c r="P5615" i="3"/>
  <c r="P5616" i="3"/>
  <c r="P5617" i="3"/>
  <c r="P5618" i="3"/>
  <c r="P5619" i="3"/>
  <c r="P5620" i="3"/>
  <c r="P5621" i="3"/>
  <c r="P5622" i="3"/>
  <c r="P5623" i="3"/>
  <c r="P5624" i="3"/>
  <c r="P5625" i="3"/>
  <c r="P5626" i="3"/>
  <c r="P5627" i="3"/>
  <c r="P5628" i="3"/>
  <c r="P5629" i="3"/>
  <c r="P5630" i="3"/>
  <c r="P5631" i="3"/>
  <c r="P5632" i="3"/>
  <c r="P5633" i="3"/>
  <c r="P5634" i="3"/>
  <c r="P5635" i="3"/>
  <c r="P5636" i="3"/>
  <c r="P5637" i="3"/>
  <c r="P5638" i="3"/>
  <c r="P5639" i="3"/>
  <c r="P5640" i="3"/>
  <c r="P5641" i="3"/>
  <c r="P5642" i="3"/>
  <c r="P5643" i="3"/>
  <c r="P5644" i="3"/>
  <c r="P5645" i="3"/>
  <c r="P5646" i="3"/>
  <c r="P5647" i="3"/>
  <c r="P5648" i="3"/>
  <c r="P5649" i="3"/>
  <c r="P5650" i="3"/>
  <c r="P5651" i="3"/>
  <c r="P5652" i="3"/>
  <c r="P5653" i="3"/>
  <c r="P5654" i="3"/>
  <c r="P5655" i="3"/>
  <c r="P5656" i="3"/>
  <c r="P5657" i="3"/>
  <c r="P5658" i="3"/>
  <c r="P5659" i="3"/>
  <c r="P5660" i="3"/>
  <c r="P5661" i="3"/>
  <c r="P5662" i="3"/>
  <c r="P5663" i="3"/>
  <c r="P5664" i="3"/>
  <c r="P5665" i="3"/>
  <c r="P5666" i="3"/>
  <c r="P5667" i="3"/>
  <c r="P5668" i="3"/>
  <c r="P5669" i="3"/>
  <c r="P5670" i="3"/>
  <c r="P5671" i="3"/>
  <c r="P5672" i="3"/>
  <c r="P5673" i="3"/>
  <c r="P5674" i="3"/>
  <c r="P5675" i="3"/>
  <c r="P5676" i="3"/>
  <c r="P5677" i="3"/>
  <c r="P5678" i="3"/>
  <c r="P5679" i="3"/>
  <c r="P5680" i="3"/>
  <c r="P5681" i="3"/>
  <c r="P5682" i="3"/>
  <c r="P5683" i="3"/>
  <c r="P5684" i="3"/>
  <c r="P5685" i="3"/>
  <c r="P5686" i="3"/>
  <c r="P5687" i="3"/>
  <c r="P5688" i="3"/>
  <c r="P5689" i="3"/>
  <c r="P5690" i="3"/>
  <c r="P5691" i="3"/>
  <c r="P5692" i="3"/>
  <c r="P5693" i="3"/>
  <c r="P5694" i="3"/>
  <c r="P5695" i="3"/>
  <c r="P5696" i="3"/>
  <c r="P5697" i="3"/>
  <c r="P5698" i="3"/>
  <c r="P5699" i="3"/>
  <c r="P5700" i="3"/>
  <c r="P5701" i="3"/>
  <c r="P5702" i="3"/>
  <c r="P5703" i="3"/>
  <c r="P5704" i="3"/>
  <c r="P5705" i="3"/>
  <c r="P5706" i="3"/>
  <c r="P5707" i="3"/>
  <c r="P5708" i="3"/>
  <c r="P5709" i="3"/>
  <c r="P5710" i="3"/>
  <c r="P5711" i="3"/>
  <c r="P5712" i="3"/>
  <c r="P5713" i="3"/>
  <c r="P5714" i="3"/>
  <c r="P5715" i="3"/>
  <c r="P5716" i="3"/>
  <c r="P5717" i="3"/>
  <c r="P5718" i="3"/>
  <c r="P5719" i="3"/>
  <c r="P5720" i="3"/>
  <c r="P5721" i="3"/>
  <c r="P5722" i="3"/>
  <c r="P5723" i="3"/>
  <c r="P5724" i="3"/>
  <c r="P5725" i="3"/>
  <c r="P5726" i="3"/>
  <c r="P5727" i="3"/>
  <c r="P5728" i="3"/>
  <c r="P5729" i="3"/>
  <c r="P5730" i="3"/>
  <c r="P5731" i="3"/>
  <c r="P5732" i="3"/>
  <c r="P5733" i="3"/>
  <c r="P5734" i="3"/>
  <c r="P5735" i="3"/>
  <c r="P5736" i="3"/>
  <c r="P5737" i="3"/>
  <c r="P5738" i="3"/>
  <c r="P5739" i="3"/>
  <c r="P5740" i="3"/>
  <c r="P5741" i="3"/>
  <c r="P5742" i="3"/>
  <c r="P5743" i="3"/>
  <c r="P5744" i="3"/>
  <c r="P5745" i="3"/>
  <c r="P5746" i="3"/>
  <c r="P5747" i="3"/>
  <c r="P5748" i="3"/>
  <c r="P5749" i="3"/>
  <c r="P5750" i="3"/>
  <c r="P5751" i="3"/>
  <c r="P5752" i="3"/>
  <c r="P5753" i="3"/>
  <c r="P5754" i="3"/>
  <c r="P5755" i="3"/>
  <c r="P5756" i="3"/>
  <c r="P5757" i="3"/>
  <c r="P5758" i="3"/>
  <c r="P5759" i="3"/>
  <c r="P5760" i="3"/>
  <c r="P5761" i="3"/>
  <c r="P5762" i="3"/>
  <c r="P5763" i="3"/>
  <c r="P5764" i="3"/>
  <c r="P5765" i="3"/>
  <c r="P5766" i="3"/>
  <c r="P5767" i="3"/>
  <c r="P5768" i="3"/>
  <c r="P5769" i="3"/>
  <c r="P5770" i="3"/>
  <c r="P5771" i="3"/>
  <c r="P5772" i="3"/>
  <c r="P5773" i="3"/>
  <c r="P5774" i="3"/>
  <c r="P5775" i="3"/>
  <c r="P5776" i="3"/>
  <c r="P5777" i="3"/>
  <c r="P5778" i="3"/>
  <c r="P5779" i="3"/>
  <c r="P5780" i="3"/>
  <c r="P5781" i="3"/>
  <c r="P5782" i="3"/>
  <c r="P5783" i="3"/>
  <c r="P5784" i="3"/>
  <c r="P5785" i="3"/>
  <c r="P5786" i="3"/>
  <c r="P5787" i="3"/>
  <c r="P5788" i="3"/>
  <c r="P5789" i="3"/>
  <c r="P5790" i="3"/>
  <c r="P5791" i="3"/>
  <c r="P5792" i="3"/>
  <c r="P5793" i="3"/>
  <c r="P5794" i="3"/>
  <c r="P5795" i="3"/>
  <c r="P5796" i="3"/>
  <c r="P5797" i="3"/>
  <c r="P5798" i="3"/>
  <c r="P5799" i="3"/>
  <c r="P5800" i="3"/>
  <c r="P5801" i="3"/>
  <c r="P5802" i="3"/>
  <c r="P5803" i="3"/>
  <c r="P5804" i="3"/>
  <c r="P5805" i="3"/>
  <c r="P5806" i="3"/>
  <c r="P5807" i="3"/>
  <c r="P5808" i="3"/>
  <c r="P5809" i="3"/>
  <c r="P5810" i="3"/>
  <c r="P5811" i="3"/>
  <c r="P5812" i="3"/>
  <c r="P5813" i="3"/>
  <c r="P5814" i="3"/>
  <c r="P5815" i="3"/>
  <c r="P5816" i="3"/>
  <c r="P5817" i="3"/>
  <c r="P5818" i="3"/>
  <c r="P5819" i="3"/>
  <c r="P5820" i="3"/>
  <c r="P5821" i="3"/>
  <c r="P5822" i="3"/>
  <c r="P5823" i="3"/>
  <c r="P5824" i="3"/>
  <c r="P5825" i="3"/>
  <c r="P5826" i="3"/>
  <c r="P5827" i="3"/>
  <c r="P5828" i="3"/>
  <c r="P5829" i="3"/>
  <c r="P5830" i="3"/>
  <c r="P5831" i="3"/>
  <c r="P5832" i="3"/>
  <c r="P5833" i="3"/>
  <c r="P5834" i="3"/>
  <c r="P5835" i="3"/>
  <c r="P5836" i="3"/>
  <c r="P5837" i="3"/>
  <c r="P5838" i="3"/>
  <c r="P5839" i="3"/>
  <c r="P5840" i="3"/>
  <c r="P5841" i="3"/>
  <c r="P5842" i="3"/>
  <c r="P5843" i="3"/>
  <c r="P5844" i="3"/>
  <c r="P5845" i="3"/>
  <c r="P5846" i="3"/>
  <c r="P5847" i="3"/>
  <c r="P5848" i="3"/>
  <c r="P5849" i="3"/>
  <c r="P5850" i="3"/>
  <c r="P5851" i="3"/>
  <c r="P5852" i="3"/>
  <c r="P5853" i="3"/>
  <c r="P5854" i="3"/>
  <c r="P5855" i="3"/>
  <c r="P5856" i="3"/>
  <c r="P5857" i="3"/>
  <c r="P5858" i="3"/>
  <c r="P5859" i="3"/>
  <c r="P5860" i="3"/>
  <c r="P5861" i="3"/>
  <c r="P5862" i="3"/>
  <c r="P5863" i="3"/>
  <c r="P5864" i="3"/>
  <c r="P5865" i="3"/>
  <c r="P5866" i="3"/>
  <c r="P5867" i="3"/>
  <c r="P5868" i="3"/>
  <c r="P5869" i="3"/>
  <c r="P5870" i="3"/>
  <c r="P5871" i="3"/>
  <c r="P5872" i="3"/>
  <c r="P5873" i="3"/>
  <c r="P5874" i="3"/>
  <c r="P5875" i="3"/>
  <c r="P5876" i="3"/>
  <c r="P5877" i="3"/>
  <c r="P5878" i="3"/>
  <c r="P5879" i="3"/>
  <c r="P5880" i="3"/>
  <c r="P5881" i="3"/>
  <c r="P5882" i="3"/>
  <c r="P5883" i="3"/>
  <c r="P5884" i="3"/>
  <c r="P5885" i="3"/>
  <c r="P5886" i="3"/>
  <c r="P5887" i="3"/>
  <c r="P5888" i="3"/>
  <c r="P5889" i="3"/>
  <c r="P5890" i="3"/>
  <c r="P5891" i="3"/>
  <c r="P5892" i="3"/>
  <c r="P5893" i="3"/>
  <c r="P5894" i="3"/>
  <c r="P5895" i="3"/>
  <c r="P5896" i="3"/>
  <c r="P5897" i="3"/>
  <c r="P5898" i="3"/>
  <c r="P5899" i="3"/>
  <c r="P5900" i="3"/>
  <c r="P5901" i="3"/>
  <c r="P5902" i="3"/>
  <c r="P5903" i="3"/>
  <c r="P5904" i="3"/>
  <c r="P5905" i="3"/>
  <c r="P5906" i="3"/>
  <c r="P5907" i="3"/>
  <c r="P5908" i="3"/>
  <c r="P5909" i="3"/>
  <c r="P5910" i="3"/>
  <c r="P5911" i="3"/>
  <c r="P5912" i="3"/>
  <c r="P5913" i="3"/>
  <c r="P5914" i="3"/>
  <c r="P5915" i="3"/>
  <c r="P5916" i="3"/>
  <c r="P5917" i="3"/>
  <c r="P5918" i="3"/>
  <c r="P5919" i="3"/>
  <c r="P5920" i="3"/>
  <c r="P5921" i="3"/>
  <c r="P5922" i="3"/>
  <c r="P5923" i="3"/>
  <c r="P5924" i="3"/>
  <c r="P5925" i="3"/>
  <c r="P5926" i="3"/>
  <c r="P5927" i="3"/>
  <c r="P5928" i="3"/>
  <c r="P5929" i="3"/>
  <c r="P5930" i="3"/>
  <c r="P5931" i="3"/>
  <c r="P5932" i="3"/>
  <c r="P5933" i="3"/>
  <c r="P5934" i="3"/>
  <c r="P5935" i="3"/>
  <c r="P5936" i="3"/>
  <c r="P5937" i="3"/>
  <c r="P5938" i="3"/>
  <c r="P5939" i="3"/>
  <c r="P5940" i="3"/>
  <c r="P5941" i="3"/>
  <c r="P5942" i="3"/>
  <c r="P5943" i="3"/>
  <c r="P5944" i="3"/>
  <c r="P5945" i="3"/>
  <c r="P5946" i="3"/>
  <c r="P5947" i="3"/>
  <c r="P5948" i="3"/>
  <c r="P5949" i="3"/>
  <c r="P5950" i="3"/>
  <c r="P5951" i="3"/>
  <c r="P5952" i="3"/>
  <c r="P5953" i="3"/>
  <c r="P5954" i="3"/>
  <c r="P5955" i="3"/>
  <c r="P5956" i="3"/>
  <c r="P5957" i="3"/>
  <c r="P5958" i="3"/>
  <c r="P5959" i="3"/>
  <c r="P5960" i="3"/>
  <c r="P5961" i="3"/>
  <c r="P5962" i="3"/>
  <c r="P5963" i="3"/>
  <c r="P5964" i="3"/>
  <c r="P5965" i="3"/>
  <c r="P5966" i="3"/>
  <c r="P5967" i="3"/>
  <c r="P5968" i="3"/>
  <c r="P5969" i="3"/>
  <c r="P5970" i="3"/>
  <c r="P5971" i="3"/>
  <c r="P5972" i="3"/>
  <c r="P5973" i="3"/>
  <c r="P5974" i="3"/>
  <c r="P5975" i="3"/>
  <c r="P5976" i="3"/>
  <c r="P5977" i="3"/>
  <c r="P5978" i="3"/>
  <c r="P5979" i="3"/>
  <c r="P5980" i="3"/>
  <c r="P5981" i="3"/>
  <c r="P5982" i="3"/>
  <c r="P5983" i="3"/>
  <c r="P5984" i="3"/>
  <c r="P5985" i="3"/>
  <c r="P5986" i="3"/>
  <c r="P5987" i="3"/>
  <c r="P5988" i="3"/>
  <c r="P5989" i="3"/>
  <c r="P5990" i="3"/>
  <c r="P5991" i="3"/>
  <c r="P5992" i="3"/>
  <c r="P5993" i="3"/>
  <c r="P5994" i="3"/>
  <c r="P5995" i="3"/>
  <c r="P5996" i="3"/>
  <c r="P5997" i="3"/>
  <c r="P5998" i="3"/>
  <c r="P5999" i="3"/>
  <c r="P6000" i="3"/>
  <c r="P6001" i="3"/>
  <c r="P6002" i="3"/>
  <c r="P6003" i="3"/>
  <c r="P6004" i="3"/>
  <c r="P6005" i="3"/>
  <c r="P6006" i="3"/>
  <c r="P6007" i="3"/>
  <c r="P6008" i="3"/>
  <c r="P6009" i="3"/>
  <c r="P6010" i="3"/>
  <c r="P6011" i="3"/>
  <c r="P6012" i="3"/>
  <c r="P6013" i="3"/>
  <c r="P6014" i="3"/>
  <c r="P6015" i="3"/>
  <c r="P6016" i="3"/>
  <c r="P6017" i="3"/>
  <c r="P6018" i="3"/>
  <c r="P6019" i="3"/>
  <c r="P6020" i="3"/>
  <c r="P6021" i="3"/>
  <c r="P6022" i="3"/>
  <c r="P6023" i="3"/>
  <c r="P6024" i="3"/>
  <c r="P6025" i="3"/>
  <c r="P6026" i="3"/>
  <c r="P6027" i="3"/>
  <c r="P6028" i="3"/>
  <c r="P6029" i="3"/>
  <c r="P6030" i="3"/>
  <c r="P6031" i="3"/>
  <c r="P6032" i="3"/>
  <c r="P6033" i="3"/>
  <c r="P6034" i="3"/>
  <c r="P6035" i="3"/>
  <c r="P6036" i="3"/>
  <c r="P6037" i="3"/>
  <c r="P6038" i="3"/>
  <c r="P6039" i="3"/>
  <c r="P6040" i="3"/>
  <c r="P6041" i="3"/>
  <c r="P6042" i="3"/>
  <c r="P6043" i="3"/>
  <c r="P6044" i="3"/>
  <c r="P6045" i="3"/>
  <c r="P6046" i="3"/>
  <c r="P6047" i="3"/>
  <c r="P6048" i="3"/>
  <c r="P6049" i="3"/>
  <c r="P6050" i="3"/>
  <c r="P6051" i="3"/>
  <c r="P6052" i="3"/>
  <c r="P6053" i="3"/>
  <c r="P6054" i="3"/>
  <c r="P6055" i="3"/>
  <c r="P6056" i="3"/>
  <c r="P6057" i="3"/>
  <c r="P6058" i="3"/>
  <c r="P6059" i="3"/>
  <c r="P6060" i="3"/>
  <c r="P6061" i="3"/>
  <c r="P6062" i="3"/>
  <c r="P6063" i="3"/>
  <c r="P6064" i="3"/>
  <c r="P6065" i="3"/>
  <c r="P6066" i="3"/>
  <c r="P6067" i="3"/>
  <c r="P6068" i="3"/>
  <c r="P6069" i="3"/>
  <c r="P6070" i="3"/>
  <c r="P6071" i="3"/>
  <c r="P6072" i="3"/>
  <c r="P6073" i="3"/>
  <c r="P6074" i="3"/>
  <c r="P6075" i="3"/>
  <c r="P6076" i="3"/>
  <c r="P6077" i="3"/>
  <c r="P6078" i="3"/>
  <c r="P6079" i="3"/>
  <c r="P6080" i="3"/>
  <c r="P6081" i="3"/>
  <c r="P6082" i="3"/>
  <c r="P6083" i="3"/>
  <c r="P6084" i="3"/>
  <c r="P6085" i="3"/>
  <c r="P6086" i="3"/>
  <c r="P6087" i="3"/>
  <c r="P6088" i="3"/>
  <c r="P6089" i="3"/>
  <c r="P6090" i="3"/>
  <c r="P6091" i="3"/>
  <c r="P6092" i="3"/>
  <c r="P6093" i="3"/>
  <c r="P6094" i="3"/>
  <c r="P6095" i="3"/>
  <c r="P6096" i="3"/>
  <c r="P6097" i="3"/>
  <c r="P6098" i="3"/>
  <c r="P6099" i="3"/>
  <c r="P6100" i="3"/>
  <c r="P6101" i="3"/>
  <c r="P6102" i="3"/>
  <c r="P6103" i="3"/>
  <c r="P6104" i="3"/>
  <c r="P6105" i="3"/>
  <c r="P6106" i="3"/>
  <c r="P6107" i="3"/>
  <c r="P6108" i="3"/>
  <c r="P6109" i="3"/>
  <c r="P6110" i="3"/>
  <c r="P6111" i="3"/>
  <c r="P6112" i="3"/>
  <c r="P6113" i="3"/>
  <c r="P6114" i="3"/>
  <c r="P6115" i="3"/>
  <c r="P6116" i="3"/>
  <c r="P6117" i="3"/>
  <c r="P6118" i="3"/>
  <c r="P6119" i="3"/>
  <c r="P6120" i="3"/>
  <c r="P6121" i="3"/>
  <c r="P6122" i="3"/>
  <c r="P6123" i="3"/>
  <c r="P6124" i="3"/>
  <c r="P6125" i="3"/>
  <c r="P6126" i="3"/>
  <c r="P6127" i="3"/>
  <c r="P6128" i="3"/>
  <c r="P6129" i="3"/>
  <c r="P6130" i="3"/>
  <c r="P6131" i="3"/>
  <c r="P6132" i="3"/>
  <c r="P6133" i="3"/>
  <c r="P6134" i="3"/>
  <c r="P6135" i="3"/>
  <c r="P6136" i="3"/>
  <c r="P6137" i="3"/>
  <c r="P6138" i="3"/>
  <c r="P6139" i="3"/>
  <c r="P6140" i="3"/>
  <c r="P6141" i="3"/>
  <c r="P6142" i="3"/>
  <c r="P6143" i="3"/>
  <c r="P6144" i="3"/>
  <c r="P6145" i="3"/>
  <c r="P6146" i="3"/>
  <c r="P6147" i="3"/>
  <c r="P6148" i="3"/>
  <c r="P6149" i="3"/>
  <c r="P6150" i="3"/>
  <c r="P6151" i="3"/>
  <c r="P6152" i="3"/>
  <c r="P6153" i="3"/>
  <c r="P6154" i="3"/>
  <c r="P6155" i="3"/>
  <c r="P6156" i="3"/>
  <c r="P6157" i="3"/>
  <c r="P6158" i="3"/>
  <c r="P6159" i="3"/>
  <c r="P6160" i="3"/>
  <c r="P6161" i="3"/>
  <c r="P6162" i="3"/>
  <c r="P6163" i="3"/>
  <c r="P6164" i="3"/>
  <c r="P6165" i="3"/>
  <c r="P6166" i="3"/>
  <c r="P6167" i="3"/>
  <c r="P6168" i="3"/>
  <c r="P6169" i="3"/>
  <c r="P6170" i="3"/>
  <c r="P6171" i="3"/>
  <c r="P6172" i="3"/>
  <c r="P6173" i="3"/>
  <c r="P6174" i="3"/>
  <c r="P6175" i="3"/>
  <c r="P6176" i="3"/>
  <c r="P6177" i="3"/>
  <c r="P6178" i="3"/>
  <c r="P6179" i="3"/>
  <c r="P6180" i="3"/>
  <c r="P6181" i="3"/>
  <c r="P6182" i="3"/>
  <c r="P6183" i="3"/>
  <c r="P6184" i="3"/>
  <c r="P6185" i="3"/>
  <c r="P6186" i="3"/>
  <c r="P6187" i="3"/>
  <c r="P6188" i="3"/>
  <c r="P6189" i="3"/>
  <c r="P6190" i="3"/>
  <c r="P6191" i="3"/>
  <c r="P6192" i="3"/>
  <c r="P6193" i="3"/>
  <c r="P6194" i="3"/>
  <c r="P6195" i="3"/>
  <c r="P6196" i="3"/>
  <c r="P6197" i="3"/>
  <c r="P6198" i="3"/>
  <c r="P6199" i="3"/>
  <c r="P6200" i="3"/>
  <c r="P6201" i="3"/>
  <c r="P6202" i="3"/>
  <c r="P6203" i="3"/>
  <c r="P6204" i="3"/>
  <c r="P6205" i="3"/>
  <c r="P6206" i="3"/>
  <c r="P6207" i="3"/>
  <c r="P6208" i="3"/>
  <c r="P6209" i="3"/>
  <c r="P6210" i="3"/>
  <c r="P6211" i="3"/>
  <c r="P6212" i="3"/>
  <c r="P6213" i="3"/>
  <c r="P6214" i="3"/>
  <c r="P6215" i="3"/>
  <c r="P6216" i="3"/>
  <c r="P6217" i="3"/>
  <c r="P6218" i="3"/>
  <c r="P6219" i="3"/>
  <c r="P6220" i="3"/>
  <c r="P6221" i="3"/>
  <c r="P6222" i="3"/>
  <c r="P6223" i="3"/>
  <c r="P6224" i="3"/>
  <c r="P6225" i="3"/>
  <c r="P6226" i="3"/>
  <c r="P6227" i="3"/>
  <c r="P6228" i="3"/>
  <c r="P6229" i="3"/>
  <c r="P6230" i="3"/>
  <c r="P6231" i="3"/>
  <c r="P6232" i="3"/>
  <c r="P6233" i="3"/>
  <c r="P6234" i="3"/>
  <c r="P6235" i="3"/>
  <c r="P6236" i="3"/>
  <c r="P6237" i="3"/>
  <c r="P6238" i="3"/>
  <c r="P6239" i="3"/>
  <c r="P6240" i="3"/>
  <c r="P6241" i="3"/>
  <c r="P6242" i="3"/>
  <c r="P6243" i="3"/>
  <c r="P6244" i="3"/>
  <c r="P6245" i="3"/>
  <c r="P6246" i="3"/>
  <c r="P6247" i="3"/>
  <c r="P6248" i="3"/>
  <c r="P6249" i="3"/>
  <c r="P6250" i="3"/>
  <c r="P6251" i="3"/>
  <c r="P6252" i="3"/>
  <c r="P6253" i="3"/>
  <c r="P6254" i="3"/>
  <c r="P6255" i="3"/>
  <c r="P6256" i="3"/>
  <c r="P6257" i="3"/>
  <c r="P6258" i="3"/>
  <c r="P6259" i="3"/>
  <c r="P6260" i="3"/>
  <c r="P6261" i="3"/>
  <c r="P6262" i="3"/>
  <c r="P6263" i="3"/>
  <c r="P6264" i="3"/>
  <c r="P6265" i="3"/>
  <c r="P6266" i="3"/>
  <c r="P6267" i="3"/>
  <c r="P6268" i="3"/>
  <c r="P6269" i="3"/>
  <c r="P6270" i="3"/>
  <c r="P6271" i="3"/>
  <c r="P6272" i="3"/>
  <c r="P6273" i="3"/>
  <c r="P6274" i="3"/>
  <c r="P6275" i="3"/>
  <c r="P6276" i="3"/>
  <c r="P6277" i="3"/>
  <c r="P6278" i="3"/>
  <c r="P6279" i="3"/>
  <c r="P6280" i="3"/>
  <c r="P6281" i="3"/>
  <c r="P6282" i="3"/>
  <c r="P6283" i="3"/>
  <c r="P6284" i="3"/>
  <c r="P6285" i="3"/>
  <c r="P6286" i="3"/>
  <c r="P6287" i="3"/>
  <c r="P6288" i="3"/>
  <c r="P6289" i="3"/>
  <c r="P6290" i="3"/>
  <c r="P6291" i="3"/>
  <c r="P6292" i="3"/>
  <c r="P6293" i="3"/>
  <c r="P6294" i="3"/>
  <c r="P6295" i="3"/>
  <c r="P6296" i="3"/>
  <c r="P6297" i="3"/>
  <c r="P6298" i="3"/>
  <c r="P6299" i="3"/>
  <c r="P6300" i="3"/>
  <c r="P6301" i="3"/>
  <c r="P6302" i="3"/>
  <c r="P6303" i="3"/>
  <c r="P6304" i="3"/>
  <c r="P6305" i="3"/>
  <c r="P6306" i="3"/>
  <c r="P6307" i="3"/>
  <c r="P6308" i="3"/>
  <c r="P6309" i="3"/>
  <c r="P6310" i="3"/>
  <c r="P6311" i="3"/>
  <c r="P6312" i="3"/>
  <c r="P6313" i="3"/>
  <c r="P6314" i="3"/>
  <c r="P6315" i="3"/>
  <c r="P6316" i="3"/>
  <c r="P6317" i="3"/>
  <c r="P6318" i="3"/>
  <c r="P6319" i="3"/>
  <c r="P6320" i="3"/>
  <c r="P6321" i="3"/>
  <c r="P6322" i="3"/>
  <c r="P6323" i="3"/>
  <c r="P6324" i="3"/>
  <c r="P6325" i="3"/>
  <c r="P6326" i="3"/>
  <c r="P6327" i="3"/>
  <c r="P6328" i="3"/>
  <c r="P6329" i="3"/>
  <c r="P6330" i="3"/>
  <c r="P6331" i="3"/>
  <c r="P6332" i="3"/>
  <c r="P6333" i="3"/>
  <c r="P6334" i="3"/>
  <c r="P6335" i="3"/>
  <c r="P6336" i="3"/>
  <c r="P6337" i="3"/>
  <c r="P6338" i="3"/>
  <c r="P6339" i="3"/>
  <c r="P6340" i="3"/>
  <c r="P6341" i="3"/>
  <c r="P6342" i="3"/>
  <c r="P6343" i="3"/>
  <c r="P6344" i="3"/>
  <c r="P6345" i="3"/>
  <c r="P6346" i="3"/>
  <c r="P6347" i="3"/>
  <c r="P6348" i="3"/>
  <c r="P6349" i="3"/>
  <c r="P6350" i="3"/>
  <c r="P6351" i="3"/>
  <c r="P6352" i="3"/>
  <c r="P6353" i="3"/>
  <c r="P6354" i="3"/>
  <c r="P6355" i="3"/>
  <c r="P6356" i="3"/>
  <c r="P6357" i="3"/>
  <c r="P6358" i="3"/>
  <c r="P6359" i="3"/>
  <c r="P6360" i="3"/>
  <c r="P6361" i="3"/>
  <c r="P6362" i="3"/>
  <c r="P6363" i="3"/>
  <c r="P6364" i="3"/>
  <c r="P6365" i="3"/>
  <c r="P6366" i="3"/>
  <c r="P6367" i="3"/>
  <c r="P6368" i="3"/>
  <c r="P6369" i="3"/>
  <c r="P6370" i="3"/>
  <c r="P6371" i="3"/>
  <c r="P6372" i="3"/>
  <c r="P6373" i="3"/>
  <c r="P6374" i="3"/>
  <c r="P6375" i="3"/>
  <c r="P6376" i="3"/>
  <c r="P6377" i="3"/>
  <c r="P6378" i="3"/>
  <c r="P6379" i="3"/>
  <c r="P6380" i="3"/>
  <c r="P6381" i="3"/>
  <c r="P6382" i="3"/>
  <c r="P6383" i="3"/>
  <c r="P6384" i="3"/>
  <c r="P6385" i="3"/>
  <c r="P6386" i="3"/>
  <c r="P6387" i="3"/>
  <c r="P6388" i="3"/>
  <c r="P6389" i="3"/>
  <c r="P6390" i="3"/>
  <c r="P6391" i="3"/>
  <c r="P6392" i="3"/>
  <c r="P6393" i="3"/>
  <c r="P6394" i="3"/>
  <c r="P6395" i="3"/>
  <c r="P6396" i="3"/>
  <c r="P6397" i="3"/>
  <c r="P6398" i="3"/>
  <c r="P6399" i="3"/>
  <c r="P6400" i="3"/>
  <c r="P6401" i="3"/>
  <c r="P6402" i="3"/>
  <c r="P6403" i="3"/>
  <c r="P6404" i="3"/>
  <c r="P6405" i="3"/>
  <c r="P6406" i="3"/>
  <c r="P6407" i="3"/>
  <c r="P6408" i="3"/>
  <c r="P6409" i="3"/>
  <c r="P6410" i="3"/>
  <c r="P6411" i="3"/>
  <c r="P6412" i="3"/>
  <c r="P6413" i="3"/>
  <c r="P6414" i="3"/>
  <c r="P6415" i="3"/>
  <c r="P6416" i="3"/>
  <c r="P6417" i="3"/>
  <c r="P6418" i="3"/>
  <c r="P6419" i="3"/>
  <c r="P6420" i="3"/>
  <c r="P6421" i="3"/>
  <c r="P6422" i="3"/>
  <c r="P6423" i="3"/>
  <c r="P6424" i="3"/>
  <c r="P6425" i="3"/>
  <c r="P6426" i="3"/>
  <c r="P6427" i="3"/>
  <c r="P6428" i="3"/>
  <c r="P6429" i="3"/>
  <c r="P6430" i="3"/>
  <c r="P6431" i="3"/>
  <c r="P6432" i="3"/>
  <c r="P6433" i="3"/>
  <c r="P6434" i="3"/>
  <c r="P6435" i="3"/>
  <c r="P6436" i="3"/>
  <c r="P6437" i="3"/>
  <c r="P6438" i="3"/>
  <c r="P6439" i="3"/>
  <c r="P6440" i="3"/>
  <c r="P6441" i="3"/>
  <c r="P6442" i="3"/>
  <c r="P6443" i="3"/>
  <c r="P6444" i="3"/>
  <c r="P6445" i="3"/>
  <c r="P6446" i="3"/>
  <c r="P6447" i="3"/>
  <c r="P6448" i="3"/>
  <c r="P6449" i="3"/>
  <c r="P6450" i="3"/>
  <c r="P6451" i="3"/>
  <c r="P6452" i="3"/>
  <c r="P6453" i="3"/>
  <c r="P6454" i="3"/>
  <c r="P6455" i="3"/>
  <c r="P6456" i="3"/>
  <c r="P6457" i="3"/>
  <c r="P6458" i="3"/>
  <c r="P6459" i="3"/>
  <c r="P6460" i="3"/>
  <c r="P6461" i="3"/>
  <c r="P6462" i="3"/>
  <c r="P6463" i="3"/>
  <c r="P6464" i="3"/>
  <c r="P6465" i="3"/>
  <c r="P6466" i="3"/>
  <c r="P6467" i="3"/>
  <c r="P6468" i="3"/>
  <c r="P6469" i="3"/>
  <c r="P6470" i="3"/>
  <c r="P6471" i="3"/>
  <c r="P6472" i="3"/>
  <c r="P6473" i="3"/>
  <c r="P6474" i="3"/>
  <c r="P6475" i="3"/>
  <c r="P6476" i="3"/>
  <c r="P6477" i="3"/>
  <c r="P6478" i="3"/>
  <c r="P6479" i="3"/>
  <c r="P6480" i="3"/>
  <c r="P6481" i="3"/>
  <c r="P6482" i="3"/>
  <c r="P6483" i="3"/>
  <c r="P6484" i="3"/>
  <c r="P6485" i="3"/>
  <c r="P6486" i="3"/>
  <c r="P6487" i="3"/>
  <c r="P6488" i="3"/>
  <c r="P6489" i="3"/>
  <c r="P6490" i="3"/>
  <c r="P6491" i="3"/>
  <c r="P6492" i="3"/>
  <c r="P6493" i="3"/>
  <c r="P6494" i="3"/>
  <c r="P6495" i="3"/>
  <c r="P6496" i="3"/>
  <c r="P6497" i="3"/>
  <c r="P6498" i="3"/>
  <c r="P6499" i="3"/>
  <c r="P6500" i="3"/>
  <c r="P6501" i="3"/>
  <c r="P6502" i="3"/>
  <c r="P6503" i="3"/>
  <c r="P6504" i="3"/>
  <c r="P6505" i="3"/>
  <c r="P6506" i="3"/>
  <c r="P6507" i="3"/>
  <c r="P6508" i="3"/>
  <c r="P6509" i="3"/>
  <c r="P6510" i="3"/>
  <c r="P6511" i="3"/>
  <c r="P6512" i="3"/>
  <c r="P6513" i="3"/>
  <c r="P6514" i="3"/>
  <c r="P6515" i="3"/>
  <c r="P6516" i="3"/>
  <c r="P6517" i="3"/>
  <c r="P6518" i="3"/>
  <c r="P6519" i="3"/>
  <c r="P6520" i="3"/>
  <c r="P6521" i="3"/>
  <c r="P6522" i="3"/>
  <c r="P6523" i="3"/>
  <c r="P6524" i="3"/>
  <c r="P6525" i="3"/>
  <c r="P6526" i="3"/>
  <c r="P6527" i="3"/>
  <c r="P6528" i="3"/>
  <c r="P6529" i="3"/>
  <c r="P6530" i="3"/>
  <c r="P6531" i="3"/>
  <c r="P6532" i="3"/>
  <c r="P6533" i="3"/>
  <c r="P6534" i="3"/>
  <c r="P6535" i="3"/>
  <c r="P6536" i="3"/>
  <c r="P6537" i="3"/>
  <c r="P6538" i="3"/>
  <c r="P6539" i="3"/>
  <c r="P6540" i="3"/>
  <c r="P6541" i="3"/>
  <c r="P6542" i="3"/>
  <c r="P6543" i="3"/>
  <c r="P6544" i="3"/>
  <c r="P6545" i="3"/>
  <c r="P6546" i="3"/>
  <c r="P6547" i="3"/>
  <c r="P6548" i="3"/>
  <c r="P6549" i="3"/>
  <c r="P6550" i="3"/>
  <c r="P5" i="3"/>
  <c r="AE8" i="3"/>
  <c r="AE9" i="3"/>
  <c r="AE10" i="3"/>
  <c r="AE11" i="3"/>
  <c r="AE12" i="3"/>
  <c r="AE13" i="3"/>
  <c r="AE14" i="3"/>
  <c r="AE15" i="3"/>
  <c r="AE16" i="3"/>
  <c r="AE17" i="3"/>
  <c r="AE18" i="3"/>
  <c r="AE19" i="3"/>
  <c r="AE20" i="3"/>
  <c r="AE21" i="3"/>
  <c r="AE22" i="3"/>
  <c r="AE23" i="3"/>
  <c r="AE24" i="3"/>
  <c r="AE25" i="3"/>
  <c r="AE26" i="3"/>
  <c r="AE27" i="3"/>
  <c r="AE28" i="3"/>
  <c r="AE29" i="3"/>
  <c r="AE30" i="3"/>
  <c r="AE31" i="3"/>
  <c r="AE32" i="3"/>
  <c r="AE33" i="3"/>
  <c r="AE34" i="3"/>
  <c r="AE35" i="3"/>
  <c r="AE36" i="3"/>
  <c r="AE37" i="3"/>
  <c r="AE38" i="3"/>
  <c r="AE39" i="3"/>
  <c r="AE40" i="3"/>
  <c r="AE41" i="3"/>
  <c r="AE42" i="3"/>
  <c r="AE43" i="3"/>
  <c r="AE44" i="3"/>
  <c r="AE45" i="3"/>
  <c r="AE46" i="3"/>
  <c r="AE47" i="3"/>
  <c r="AE48" i="3"/>
  <c r="AE49" i="3"/>
  <c r="AE50" i="3"/>
  <c r="AE51" i="3"/>
  <c r="AE52" i="3"/>
  <c r="AE53" i="3"/>
  <c r="AE54" i="3"/>
  <c r="AE55" i="3"/>
  <c r="AE56" i="3"/>
  <c r="AE57" i="3"/>
  <c r="AE58" i="3"/>
  <c r="AE59" i="3"/>
  <c r="AE60" i="3"/>
  <c r="AE61" i="3"/>
  <c r="AE62" i="3"/>
  <c r="AE63" i="3"/>
  <c r="AE64" i="3"/>
  <c r="AE65" i="3"/>
  <c r="AE66" i="3"/>
  <c r="AE67" i="3"/>
  <c r="AE68" i="3"/>
  <c r="AE69" i="3"/>
  <c r="AE70" i="3"/>
  <c r="AE71" i="3"/>
  <c r="AE72" i="3"/>
  <c r="AE73" i="3"/>
  <c r="AE74" i="3"/>
  <c r="AE75" i="3"/>
  <c r="AE76" i="3"/>
  <c r="AE77" i="3"/>
  <c r="AE78" i="3"/>
  <c r="AE79" i="3"/>
  <c r="AE80" i="3"/>
  <c r="AE81" i="3"/>
  <c r="AE82" i="3"/>
  <c r="AE83" i="3"/>
  <c r="AE84" i="3"/>
  <c r="AE85" i="3"/>
  <c r="AE86" i="3"/>
  <c r="AE87" i="3"/>
  <c r="AE88" i="3"/>
  <c r="AE89" i="3"/>
  <c r="AE90" i="3"/>
  <c r="AE91" i="3"/>
  <c r="AE92" i="3"/>
  <c r="AE93" i="3"/>
  <c r="AE94" i="3"/>
  <c r="AE95" i="3"/>
  <c r="AE96" i="3"/>
  <c r="AE97" i="3"/>
  <c r="AE98" i="3"/>
  <c r="AE99" i="3"/>
  <c r="AE100" i="3"/>
  <c r="AE101" i="3"/>
  <c r="AE102" i="3"/>
  <c r="AE103" i="3"/>
  <c r="AE104" i="3"/>
  <c r="AE105" i="3"/>
  <c r="AE106" i="3"/>
  <c r="AE107" i="3"/>
  <c r="AE108" i="3"/>
  <c r="AE109" i="3"/>
  <c r="AE110" i="3"/>
  <c r="AE111" i="3"/>
  <c r="AE112" i="3"/>
  <c r="AE113" i="3"/>
  <c r="AE114" i="3"/>
  <c r="AE115" i="3"/>
  <c r="AE116" i="3"/>
  <c r="AE117" i="3"/>
  <c r="AE118" i="3"/>
  <c r="AE119" i="3"/>
  <c r="AE120" i="3"/>
  <c r="AE121" i="3"/>
  <c r="AE122" i="3"/>
  <c r="AE123" i="3"/>
  <c r="AE124" i="3"/>
  <c r="AE125" i="3"/>
  <c r="AE126" i="3"/>
  <c r="AE127" i="3"/>
  <c r="AE128" i="3"/>
  <c r="AE129" i="3"/>
  <c r="AE130" i="3"/>
  <c r="AE131" i="3"/>
  <c r="AE132" i="3"/>
  <c r="AE133" i="3"/>
  <c r="AE134" i="3"/>
  <c r="AE135" i="3"/>
  <c r="AE136" i="3"/>
  <c r="AE137" i="3"/>
  <c r="AE138" i="3"/>
  <c r="AE139" i="3"/>
  <c r="AE140" i="3"/>
  <c r="AE141" i="3"/>
  <c r="AE142" i="3"/>
  <c r="AE143" i="3"/>
  <c r="AE144" i="3"/>
  <c r="AE145" i="3"/>
  <c r="AE146" i="3"/>
  <c r="AE147" i="3"/>
  <c r="AE148" i="3"/>
  <c r="AE149" i="3"/>
  <c r="AE150" i="3"/>
  <c r="AE151" i="3"/>
  <c r="AE152" i="3"/>
  <c r="AE153" i="3"/>
  <c r="AE154" i="3"/>
  <c r="AE155" i="3"/>
  <c r="AE156" i="3"/>
  <c r="AE157" i="3"/>
  <c r="AE158" i="3"/>
  <c r="AE159" i="3"/>
  <c r="AE160" i="3"/>
  <c r="AE161" i="3"/>
  <c r="AE162" i="3"/>
  <c r="AE163" i="3"/>
  <c r="AE164" i="3"/>
  <c r="AE165" i="3"/>
  <c r="AE166" i="3"/>
  <c r="AE167" i="3"/>
  <c r="AE168" i="3"/>
  <c r="AE169" i="3"/>
  <c r="AE170" i="3"/>
  <c r="AE171" i="3"/>
  <c r="AE172" i="3"/>
  <c r="AE173" i="3"/>
  <c r="AE174" i="3"/>
  <c r="AE175" i="3"/>
  <c r="AE176" i="3"/>
  <c r="AE177" i="3"/>
  <c r="AE178" i="3"/>
  <c r="AE179" i="3"/>
  <c r="AE180" i="3"/>
  <c r="AE181" i="3"/>
  <c r="AE182" i="3"/>
  <c r="AE183" i="3"/>
  <c r="AE184" i="3"/>
  <c r="AE185" i="3"/>
  <c r="AE186" i="3"/>
  <c r="AE187" i="3"/>
  <c r="AE188" i="3"/>
  <c r="AE189" i="3"/>
  <c r="AE190" i="3"/>
  <c r="AE191" i="3"/>
  <c r="AE192" i="3"/>
  <c r="AE193" i="3"/>
  <c r="AE194" i="3"/>
  <c r="AE195" i="3"/>
  <c r="AE196" i="3"/>
  <c r="AE197" i="3"/>
  <c r="AE198" i="3"/>
  <c r="AE199" i="3"/>
  <c r="AE200" i="3"/>
  <c r="AE201" i="3"/>
  <c r="AE202" i="3"/>
  <c r="AE203" i="3"/>
  <c r="AE204" i="3"/>
  <c r="AE205" i="3"/>
  <c r="AE206" i="3"/>
  <c r="AE207" i="3"/>
  <c r="AE208" i="3"/>
  <c r="AE209" i="3"/>
  <c r="AE210" i="3"/>
  <c r="AE211" i="3"/>
  <c r="AE212" i="3"/>
  <c r="AE213" i="3"/>
  <c r="AE214" i="3"/>
  <c r="AE215" i="3"/>
  <c r="AE216" i="3"/>
  <c r="AE217" i="3"/>
  <c r="AE218" i="3"/>
  <c r="AE219" i="3"/>
  <c r="AE220" i="3"/>
  <c r="AE221" i="3"/>
  <c r="AE222" i="3"/>
  <c r="AE223" i="3"/>
  <c r="AE224" i="3"/>
  <c r="AE225" i="3"/>
  <c r="AE226" i="3"/>
  <c r="AE227" i="3"/>
  <c r="AE228" i="3"/>
  <c r="AE229" i="3"/>
  <c r="AE230" i="3"/>
  <c r="AE231" i="3"/>
  <c r="AE232" i="3"/>
  <c r="AE233" i="3"/>
  <c r="AE234" i="3"/>
  <c r="AE235" i="3"/>
  <c r="AE236" i="3"/>
  <c r="AE237" i="3"/>
  <c r="AE238" i="3"/>
  <c r="AE239" i="3"/>
  <c r="AE240" i="3"/>
  <c r="AE241" i="3"/>
  <c r="AE242" i="3"/>
  <c r="AE243" i="3"/>
  <c r="AE244" i="3"/>
  <c r="AE245" i="3"/>
  <c r="AE246" i="3"/>
  <c r="AE247" i="3"/>
  <c r="AE248" i="3"/>
  <c r="AE249" i="3"/>
  <c r="AE250" i="3"/>
  <c r="AE251" i="3"/>
  <c r="AE252" i="3"/>
  <c r="AE253" i="3"/>
  <c r="AE254" i="3"/>
  <c r="AE255" i="3"/>
  <c r="AE256" i="3"/>
  <c r="AE257" i="3"/>
  <c r="AE258" i="3"/>
  <c r="AE259" i="3"/>
  <c r="AE260" i="3"/>
  <c r="AE261" i="3"/>
  <c r="AE262" i="3"/>
  <c r="AE263" i="3"/>
  <c r="AE264" i="3"/>
  <c r="AE265" i="3"/>
  <c r="AE266" i="3"/>
  <c r="AE267" i="3"/>
  <c r="AE268" i="3"/>
  <c r="AE269" i="3"/>
  <c r="AE270" i="3"/>
  <c r="AE271" i="3"/>
  <c r="AE272" i="3"/>
  <c r="AE273" i="3"/>
  <c r="AE274" i="3"/>
  <c r="AE275" i="3"/>
  <c r="AE276" i="3"/>
  <c r="AE277" i="3"/>
  <c r="AE278" i="3"/>
  <c r="AE279" i="3"/>
  <c r="AE280" i="3"/>
  <c r="AE281" i="3"/>
  <c r="AE282" i="3"/>
  <c r="AE283" i="3"/>
  <c r="AE284" i="3"/>
  <c r="AE285" i="3"/>
  <c r="AE286" i="3"/>
  <c r="AE287" i="3"/>
  <c r="AE288" i="3"/>
  <c r="AE289" i="3"/>
  <c r="AE290" i="3"/>
  <c r="AE291" i="3"/>
  <c r="AE292" i="3"/>
  <c r="AE293" i="3"/>
  <c r="AE294" i="3"/>
  <c r="AE295" i="3"/>
  <c r="AE296" i="3"/>
  <c r="AE297" i="3"/>
  <c r="AE298" i="3"/>
  <c r="AE299" i="3"/>
  <c r="AE300" i="3"/>
  <c r="AE301" i="3"/>
  <c r="AE302" i="3"/>
  <c r="AE303" i="3"/>
  <c r="AE304" i="3"/>
  <c r="AE305" i="3"/>
  <c r="AE306" i="3"/>
  <c r="AE307" i="3"/>
  <c r="AE308" i="3"/>
  <c r="AE309" i="3"/>
  <c r="AE310" i="3"/>
  <c r="AE311" i="3"/>
  <c r="AE312" i="3"/>
  <c r="AE313" i="3"/>
  <c r="AE314" i="3"/>
  <c r="AE315" i="3"/>
  <c r="AE316" i="3"/>
  <c r="AE317" i="3"/>
  <c r="AE318" i="3"/>
  <c r="AE319" i="3"/>
  <c r="AE320" i="3"/>
  <c r="AE321" i="3"/>
  <c r="AE322" i="3"/>
  <c r="AE323" i="3"/>
  <c r="AE324" i="3"/>
  <c r="AE325" i="3"/>
  <c r="AE326" i="3"/>
  <c r="AE327" i="3"/>
  <c r="AE328" i="3"/>
  <c r="AE329" i="3"/>
  <c r="AE330" i="3"/>
  <c r="AE331" i="3"/>
  <c r="AE332" i="3"/>
  <c r="AE333" i="3"/>
  <c r="AE334" i="3"/>
  <c r="AE335" i="3"/>
  <c r="AE336" i="3"/>
  <c r="AE337" i="3"/>
  <c r="AE338" i="3"/>
  <c r="AE339" i="3"/>
  <c r="AE340" i="3"/>
  <c r="AE341" i="3"/>
  <c r="AE342" i="3"/>
  <c r="AE343" i="3"/>
  <c r="AE344" i="3"/>
  <c r="AE345" i="3"/>
  <c r="AE346" i="3"/>
  <c r="AE347" i="3"/>
  <c r="AE348" i="3"/>
  <c r="AE349" i="3"/>
  <c r="AE350" i="3"/>
  <c r="AE351" i="3"/>
  <c r="AE352" i="3"/>
  <c r="AE353" i="3"/>
  <c r="AE354" i="3"/>
  <c r="AE355" i="3"/>
  <c r="AE356" i="3"/>
  <c r="AE357" i="3"/>
  <c r="AE358" i="3"/>
  <c r="AE359" i="3"/>
  <c r="AE360" i="3"/>
  <c r="AE361" i="3"/>
  <c r="AE362" i="3"/>
  <c r="AE363" i="3"/>
  <c r="AE364" i="3"/>
  <c r="AE365" i="3"/>
  <c r="AE366" i="3"/>
  <c r="AE367" i="3"/>
  <c r="AE368" i="3"/>
  <c r="AE369" i="3"/>
  <c r="AE370" i="3"/>
  <c r="AE371" i="3"/>
  <c r="AE372" i="3"/>
  <c r="AE373" i="3"/>
  <c r="AE374" i="3"/>
  <c r="AE375" i="3"/>
  <c r="AE376" i="3"/>
  <c r="AE377" i="3"/>
  <c r="AE378" i="3"/>
  <c r="AE379" i="3"/>
  <c r="AE380" i="3"/>
  <c r="AE381" i="3"/>
  <c r="AE382" i="3"/>
  <c r="AE383" i="3"/>
  <c r="AE384" i="3"/>
  <c r="AE385" i="3"/>
  <c r="AE386" i="3"/>
  <c r="AE387" i="3"/>
  <c r="AE388" i="3"/>
  <c r="AE389" i="3"/>
  <c r="AE390" i="3"/>
  <c r="AE391" i="3"/>
  <c r="AE392" i="3"/>
  <c r="AE393" i="3"/>
  <c r="AE394" i="3"/>
  <c r="AE395" i="3"/>
  <c r="AE396" i="3"/>
  <c r="AE397" i="3"/>
  <c r="AE398" i="3"/>
  <c r="AE399" i="3"/>
  <c r="AE400" i="3"/>
  <c r="AE401" i="3"/>
  <c r="AE402" i="3"/>
  <c r="AE403" i="3"/>
  <c r="AE404" i="3"/>
  <c r="AE405" i="3"/>
  <c r="AE406" i="3"/>
  <c r="AE407" i="3"/>
  <c r="AE408" i="3"/>
  <c r="AE409" i="3"/>
  <c r="AE410" i="3"/>
  <c r="AE411" i="3"/>
  <c r="AE412" i="3"/>
  <c r="AE413" i="3"/>
  <c r="AE414" i="3"/>
  <c r="AE415" i="3"/>
  <c r="AE416" i="3"/>
  <c r="AE417" i="3"/>
  <c r="AE418" i="3"/>
  <c r="AE419" i="3"/>
  <c r="AE420" i="3"/>
  <c r="AE421" i="3"/>
  <c r="AE422" i="3"/>
  <c r="AE423" i="3"/>
  <c r="AE424" i="3"/>
  <c r="AE425" i="3"/>
  <c r="AE426" i="3"/>
  <c r="AE427" i="3"/>
  <c r="AE428" i="3"/>
  <c r="AE429" i="3"/>
  <c r="AE430" i="3"/>
  <c r="AE431" i="3"/>
  <c r="AE432" i="3"/>
  <c r="AE433" i="3"/>
  <c r="AE434" i="3"/>
  <c r="AE435" i="3"/>
  <c r="AE436" i="3"/>
  <c r="AE437" i="3"/>
  <c r="AE438" i="3"/>
  <c r="AE439" i="3"/>
  <c r="AE440" i="3"/>
  <c r="AE441" i="3"/>
  <c r="AE442" i="3"/>
  <c r="AE443" i="3"/>
  <c r="AE444" i="3"/>
  <c r="AE445" i="3"/>
  <c r="AE446" i="3"/>
  <c r="AE447" i="3"/>
  <c r="AE448" i="3"/>
  <c r="AE449" i="3"/>
  <c r="AE450" i="3"/>
  <c r="AE451" i="3"/>
  <c r="AE452" i="3"/>
  <c r="AE453" i="3"/>
  <c r="AE454" i="3"/>
  <c r="AE455" i="3"/>
  <c r="AE456" i="3"/>
  <c r="AE457" i="3"/>
  <c r="AE458" i="3"/>
  <c r="AE459" i="3"/>
  <c r="AE460" i="3"/>
  <c r="AE461" i="3"/>
  <c r="AE462" i="3"/>
  <c r="AE463" i="3"/>
  <c r="AE464" i="3"/>
  <c r="AE465" i="3"/>
  <c r="AE466" i="3"/>
  <c r="AE467" i="3"/>
  <c r="AE468" i="3"/>
  <c r="AE469" i="3"/>
  <c r="AE470" i="3"/>
  <c r="AE471" i="3"/>
  <c r="AE472" i="3"/>
  <c r="AE473" i="3"/>
  <c r="AE474" i="3"/>
  <c r="AE475" i="3"/>
  <c r="AE476" i="3"/>
  <c r="AE477" i="3"/>
  <c r="AE478" i="3"/>
  <c r="AE479" i="3"/>
  <c r="AE480" i="3"/>
  <c r="AE481" i="3"/>
  <c r="AE482" i="3"/>
  <c r="AE483" i="3"/>
  <c r="AE484" i="3"/>
  <c r="AE485" i="3"/>
  <c r="AE486" i="3"/>
  <c r="AE487" i="3"/>
  <c r="AE488" i="3"/>
  <c r="AE489" i="3"/>
  <c r="AE490" i="3"/>
  <c r="AE491" i="3"/>
  <c r="AE492" i="3"/>
  <c r="AE493" i="3"/>
  <c r="AE494" i="3"/>
  <c r="AE495" i="3"/>
  <c r="AE496" i="3"/>
  <c r="AE497" i="3"/>
  <c r="AE498" i="3"/>
  <c r="AE499" i="3"/>
  <c r="AE500" i="3"/>
  <c r="AE501" i="3"/>
  <c r="AE502" i="3"/>
  <c r="AE503" i="3"/>
  <c r="AE504" i="3"/>
  <c r="AE505" i="3"/>
  <c r="AE506" i="3"/>
  <c r="AE507" i="3"/>
  <c r="AE508" i="3"/>
  <c r="AE509" i="3"/>
  <c r="AE510" i="3"/>
  <c r="AE511" i="3"/>
  <c r="AE512" i="3"/>
  <c r="AE513" i="3"/>
  <c r="AE514" i="3"/>
  <c r="AE515" i="3"/>
  <c r="AE516" i="3"/>
  <c r="AE517" i="3"/>
  <c r="AE518" i="3"/>
  <c r="AE519" i="3"/>
  <c r="AE520" i="3"/>
  <c r="AE521" i="3"/>
  <c r="AE522" i="3"/>
  <c r="AE523" i="3"/>
  <c r="AE524" i="3"/>
  <c r="AE525" i="3"/>
  <c r="AE526" i="3"/>
  <c r="AE527" i="3"/>
  <c r="AE528" i="3"/>
  <c r="AE529" i="3"/>
  <c r="AE530" i="3"/>
  <c r="AE531" i="3"/>
  <c r="AE532" i="3"/>
  <c r="AE533" i="3"/>
  <c r="AE534" i="3"/>
  <c r="AE535" i="3"/>
  <c r="AE536" i="3"/>
  <c r="AE537" i="3"/>
  <c r="AE538" i="3"/>
  <c r="AE539" i="3"/>
  <c r="AE540" i="3"/>
  <c r="AE541" i="3"/>
  <c r="AE542" i="3"/>
  <c r="AE543" i="3"/>
  <c r="AE544" i="3"/>
  <c r="AE545" i="3"/>
  <c r="AE546" i="3"/>
  <c r="AE547" i="3"/>
  <c r="AE548" i="3"/>
  <c r="AE549" i="3"/>
  <c r="AE550" i="3"/>
  <c r="AE551" i="3"/>
  <c r="AE552" i="3"/>
  <c r="AE553" i="3"/>
  <c r="AE554" i="3"/>
  <c r="AE555" i="3"/>
  <c r="AE556" i="3"/>
  <c r="AE557" i="3"/>
  <c r="AE558" i="3"/>
  <c r="AE559" i="3"/>
  <c r="AE560" i="3"/>
  <c r="AE561" i="3"/>
  <c r="AE562" i="3"/>
  <c r="AE563" i="3"/>
  <c r="AE564" i="3"/>
  <c r="AE565" i="3"/>
  <c r="AE566" i="3"/>
  <c r="AE567" i="3"/>
  <c r="AE568" i="3"/>
  <c r="AE569" i="3"/>
  <c r="AE570" i="3"/>
  <c r="AE571" i="3"/>
  <c r="AE572" i="3"/>
  <c r="AE573" i="3"/>
  <c r="AE574" i="3"/>
  <c r="AE575" i="3"/>
  <c r="AE576" i="3"/>
  <c r="AE577" i="3"/>
  <c r="AE578" i="3"/>
  <c r="AE579" i="3"/>
  <c r="AE580" i="3"/>
  <c r="AE581" i="3"/>
  <c r="AE582" i="3"/>
  <c r="AE583" i="3"/>
  <c r="AE584" i="3"/>
  <c r="AE585" i="3"/>
  <c r="AE586" i="3"/>
  <c r="AE587" i="3"/>
  <c r="AE588" i="3"/>
  <c r="AE589" i="3"/>
  <c r="AE590" i="3"/>
  <c r="AE591" i="3"/>
  <c r="AE592" i="3"/>
  <c r="AE593" i="3"/>
  <c r="AE594" i="3"/>
  <c r="AE595" i="3"/>
  <c r="AE596" i="3"/>
  <c r="AE597" i="3"/>
  <c r="AE598" i="3"/>
  <c r="AE599" i="3"/>
  <c r="AE600" i="3"/>
  <c r="AE601" i="3"/>
  <c r="AE602" i="3"/>
  <c r="AE603" i="3"/>
  <c r="AE604" i="3"/>
  <c r="AE605" i="3"/>
  <c r="AE606" i="3"/>
  <c r="AE607" i="3"/>
  <c r="AE608" i="3"/>
  <c r="AE609" i="3"/>
  <c r="AE610" i="3"/>
  <c r="AE611" i="3"/>
  <c r="AE612" i="3"/>
  <c r="AE613" i="3"/>
  <c r="AE614" i="3"/>
  <c r="AE615" i="3"/>
  <c r="AE616" i="3"/>
  <c r="AE617" i="3"/>
  <c r="AE618" i="3"/>
  <c r="AE619" i="3"/>
  <c r="AE620" i="3"/>
  <c r="AE621" i="3"/>
  <c r="AE622" i="3"/>
  <c r="AE623" i="3"/>
  <c r="AE624" i="3"/>
  <c r="AE625" i="3"/>
  <c r="AE626" i="3"/>
  <c r="AE627" i="3"/>
  <c r="AE628" i="3"/>
  <c r="AE629" i="3"/>
  <c r="AE630" i="3"/>
  <c r="AE631" i="3"/>
  <c r="AE632" i="3"/>
  <c r="AE633" i="3"/>
  <c r="AE634" i="3"/>
  <c r="AE635" i="3"/>
  <c r="AE636" i="3"/>
  <c r="AE637" i="3"/>
  <c r="AE638" i="3"/>
  <c r="AE639" i="3"/>
  <c r="AE640" i="3"/>
  <c r="AE641" i="3"/>
  <c r="AE642" i="3"/>
  <c r="AE643" i="3"/>
  <c r="AE644" i="3"/>
  <c r="AE645" i="3"/>
  <c r="AE646" i="3"/>
  <c r="AE647" i="3"/>
  <c r="AE648" i="3"/>
  <c r="AE649" i="3"/>
  <c r="AE650" i="3"/>
  <c r="AE651" i="3"/>
  <c r="AE652" i="3"/>
  <c r="AE653" i="3"/>
  <c r="AE654" i="3"/>
  <c r="AE655" i="3"/>
  <c r="AE656" i="3"/>
  <c r="AE657" i="3"/>
  <c r="AE658" i="3"/>
  <c r="AE659" i="3"/>
  <c r="AE660" i="3"/>
  <c r="AE661" i="3"/>
  <c r="AE662" i="3"/>
  <c r="AE663" i="3"/>
  <c r="AE664" i="3"/>
  <c r="AE665" i="3"/>
  <c r="AE666" i="3"/>
  <c r="AE667" i="3"/>
  <c r="AE668" i="3"/>
  <c r="AE669" i="3"/>
  <c r="AE670" i="3"/>
  <c r="AE671" i="3"/>
  <c r="AE672" i="3"/>
  <c r="AE673" i="3"/>
  <c r="AE674" i="3"/>
  <c r="AE675" i="3"/>
  <c r="AE676" i="3"/>
  <c r="AE677" i="3"/>
  <c r="AE678" i="3"/>
  <c r="AE679" i="3"/>
  <c r="AE680" i="3"/>
  <c r="AE681" i="3"/>
  <c r="AE682" i="3"/>
  <c r="AE683" i="3"/>
  <c r="AE684" i="3"/>
  <c r="AE685" i="3"/>
  <c r="AE686" i="3"/>
  <c r="AE687" i="3"/>
  <c r="AE688" i="3"/>
  <c r="AE689" i="3"/>
  <c r="AE690" i="3"/>
  <c r="AE691" i="3"/>
  <c r="AE692" i="3"/>
  <c r="AE693" i="3"/>
  <c r="AE694" i="3"/>
  <c r="AE695" i="3"/>
  <c r="AE696" i="3"/>
  <c r="AE697" i="3"/>
  <c r="AE698" i="3"/>
  <c r="AE699" i="3"/>
  <c r="AE700" i="3"/>
  <c r="AE701" i="3"/>
  <c r="AE702" i="3"/>
  <c r="AE703" i="3"/>
  <c r="AE704" i="3"/>
  <c r="AE705" i="3"/>
  <c r="AE706" i="3"/>
  <c r="AE707" i="3"/>
  <c r="AE708" i="3"/>
  <c r="AE709" i="3"/>
  <c r="AE710" i="3"/>
  <c r="AE711" i="3"/>
  <c r="AE712" i="3"/>
  <c r="AE713" i="3"/>
  <c r="AE714" i="3"/>
  <c r="AE715" i="3"/>
  <c r="AE716" i="3"/>
  <c r="AE717" i="3"/>
  <c r="AE718" i="3"/>
  <c r="AE719" i="3"/>
  <c r="AE720" i="3"/>
  <c r="AE721" i="3"/>
  <c r="AE722" i="3"/>
  <c r="AE723" i="3"/>
  <c r="AE724" i="3"/>
  <c r="AE725" i="3"/>
  <c r="AE726" i="3"/>
  <c r="AE727" i="3"/>
  <c r="AE728" i="3"/>
  <c r="AE729" i="3"/>
  <c r="AE730" i="3"/>
  <c r="AE731" i="3"/>
  <c r="AE732" i="3"/>
  <c r="AE733" i="3"/>
  <c r="AE734" i="3"/>
  <c r="AE735" i="3"/>
  <c r="AE736" i="3"/>
  <c r="AE737" i="3"/>
  <c r="AE738" i="3"/>
  <c r="AE739" i="3"/>
  <c r="AE740" i="3"/>
  <c r="AE741" i="3"/>
  <c r="AE742" i="3"/>
  <c r="AE743" i="3"/>
  <c r="AE744" i="3"/>
  <c r="AE745" i="3"/>
  <c r="AE746" i="3"/>
  <c r="AE747" i="3"/>
  <c r="AE748" i="3"/>
  <c r="AE749" i="3"/>
  <c r="AE750" i="3"/>
  <c r="AE751" i="3"/>
  <c r="AE752" i="3"/>
  <c r="AE753" i="3"/>
  <c r="AE754" i="3"/>
  <c r="AE755" i="3"/>
  <c r="AE756" i="3"/>
  <c r="AE757" i="3"/>
  <c r="AE758" i="3"/>
  <c r="AE759" i="3"/>
  <c r="AE760" i="3"/>
  <c r="AE761" i="3"/>
  <c r="AE762" i="3"/>
  <c r="AE763" i="3"/>
  <c r="AE764" i="3"/>
  <c r="AE765" i="3"/>
  <c r="AE766" i="3"/>
  <c r="AE767" i="3"/>
  <c r="AE768" i="3"/>
  <c r="AE769" i="3"/>
  <c r="AE770" i="3"/>
  <c r="AE771" i="3"/>
  <c r="AE772" i="3"/>
  <c r="AE773" i="3"/>
  <c r="AE774" i="3"/>
  <c r="AE775" i="3"/>
  <c r="AE776" i="3"/>
  <c r="AE777" i="3"/>
  <c r="AE778" i="3"/>
  <c r="AE779" i="3"/>
  <c r="AE780" i="3"/>
  <c r="AE781" i="3"/>
  <c r="AE782" i="3"/>
  <c r="AE783" i="3"/>
  <c r="AE784" i="3"/>
  <c r="AE785" i="3"/>
  <c r="AE786" i="3"/>
  <c r="AE787" i="3"/>
  <c r="AE788" i="3"/>
  <c r="AE789" i="3"/>
  <c r="AE790" i="3"/>
  <c r="AE791" i="3"/>
  <c r="AE792" i="3"/>
  <c r="AE793" i="3"/>
  <c r="AE794" i="3"/>
  <c r="AE795" i="3"/>
  <c r="AE796" i="3"/>
  <c r="AE797" i="3"/>
  <c r="AE798" i="3"/>
  <c r="AE799" i="3"/>
  <c r="AE800" i="3"/>
  <c r="AE801" i="3"/>
  <c r="AE802" i="3"/>
  <c r="AE803" i="3"/>
  <c r="AE804" i="3"/>
  <c r="AE805" i="3"/>
  <c r="AE806" i="3"/>
  <c r="AE807" i="3"/>
  <c r="AE808" i="3"/>
  <c r="AE809" i="3"/>
  <c r="AE810" i="3"/>
  <c r="AE811" i="3"/>
  <c r="AE812" i="3"/>
  <c r="AE813" i="3"/>
  <c r="AE814" i="3"/>
  <c r="AE815" i="3"/>
  <c r="AE816" i="3"/>
  <c r="AE817" i="3"/>
  <c r="AE818" i="3"/>
  <c r="AE819" i="3"/>
  <c r="AE820" i="3"/>
  <c r="AE821" i="3"/>
  <c r="AE822" i="3"/>
  <c r="AE823" i="3"/>
  <c r="AE824" i="3"/>
  <c r="AE825" i="3"/>
  <c r="AE826" i="3"/>
  <c r="AE827" i="3"/>
  <c r="AE828" i="3"/>
  <c r="AE829" i="3"/>
  <c r="AE830" i="3"/>
  <c r="AE831" i="3"/>
  <c r="AE832" i="3"/>
  <c r="AE833" i="3"/>
  <c r="AE834" i="3"/>
  <c r="AE835" i="3"/>
  <c r="AE836" i="3"/>
  <c r="AE837" i="3"/>
  <c r="AE838" i="3"/>
  <c r="AE839" i="3"/>
  <c r="AE840" i="3"/>
  <c r="AE841" i="3"/>
  <c r="AE842" i="3"/>
  <c r="AE843" i="3"/>
  <c r="AE844" i="3"/>
  <c r="AE845" i="3"/>
  <c r="AE846" i="3"/>
  <c r="AE847" i="3"/>
  <c r="AE848" i="3"/>
  <c r="AE849" i="3"/>
  <c r="AE850" i="3"/>
  <c r="AE851" i="3"/>
  <c r="AE852" i="3"/>
  <c r="AE853" i="3"/>
  <c r="AE854" i="3"/>
  <c r="AE855" i="3"/>
  <c r="AE856" i="3"/>
  <c r="AE857" i="3"/>
  <c r="AE858" i="3"/>
  <c r="AE859" i="3"/>
  <c r="AE860" i="3"/>
  <c r="AE861" i="3"/>
  <c r="AE862" i="3"/>
  <c r="AE863" i="3"/>
  <c r="AE864" i="3"/>
  <c r="AE865" i="3"/>
  <c r="AE866" i="3"/>
  <c r="AE867" i="3"/>
  <c r="AE868" i="3"/>
  <c r="AE869" i="3"/>
  <c r="AE870" i="3"/>
  <c r="AE871" i="3"/>
  <c r="AE872" i="3"/>
  <c r="AE873" i="3"/>
  <c r="AE874" i="3"/>
  <c r="AE875" i="3"/>
  <c r="AE876" i="3"/>
  <c r="AE877" i="3"/>
  <c r="AE878" i="3"/>
  <c r="AE879" i="3"/>
  <c r="AE880" i="3"/>
  <c r="AE881" i="3"/>
  <c r="AE882" i="3"/>
  <c r="AE883" i="3"/>
  <c r="AE884" i="3"/>
  <c r="AE885" i="3"/>
  <c r="AE886" i="3"/>
  <c r="AE887" i="3"/>
  <c r="AE888" i="3"/>
  <c r="AE889" i="3"/>
  <c r="AE890" i="3"/>
  <c r="AE891" i="3"/>
  <c r="AE892" i="3"/>
  <c r="AE893" i="3"/>
  <c r="AE894" i="3"/>
  <c r="AE895" i="3"/>
  <c r="AE896" i="3"/>
  <c r="AE897" i="3"/>
  <c r="AE898" i="3"/>
  <c r="AE899" i="3"/>
  <c r="AE900" i="3"/>
  <c r="AE901" i="3"/>
  <c r="AE902" i="3"/>
  <c r="AE903" i="3"/>
  <c r="AE904" i="3"/>
  <c r="AE905" i="3"/>
  <c r="AE906" i="3"/>
  <c r="AE907" i="3"/>
  <c r="AE908" i="3"/>
  <c r="AE909" i="3"/>
  <c r="AE910" i="3"/>
  <c r="AE911" i="3"/>
  <c r="AE912" i="3"/>
  <c r="AE913" i="3"/>
  <c r="AE914" i="3"/>
  <c r="AE915" i="3"/>
  <c r="AE916" i="3"/>
  <c r="AE917" i="3"/>
  <c r="AE918" i="3"/>
  <c r="AE919" i="3"/>
  <c r="AE920" i="3"/>
  <c r="AE921" i="3"/>
  <c r="AE922" i="3"/>
  <c r="AE923" i="3"/>
  <c r="AE924" i="3"/>
  <c r="AE925" i="3"/>
  <c r="AE926" i="3"/>
  <c r="AE927" i="3"/>
  <c r="AE928" i="3"/>
  <c r="AE929" i="3"/>
  <c r="AE930" i="3"/>
  <c r="AE931" i="3"/>
  <c r="AE932" i="3"/>
  <c r="AE933" i="3"/>
  <c r="AE934" i="3"/>
  <c r="AE935" i="3"/>
  <c r="AE936" i="3"/>
  <c r="AE937" i="3"/>
  <c r="AE938" i="3"/>
  <c r="AE939" i="3"/>
  <c r="AE940" i="3"/>
  <c r="AE941" i="3"/>
  <c r="AE942" i="3"/>
  <c r="AE943" i="3"/>
  <c r="AE944" i="3"/>
  <c r="AE945" i="3"/>
  <c r="AE946" i="3"/>
  <c r="AE947" i="3"/>
  <c r="AE948" i="3"/>
  <c r="AE949" i="3"/>
  <c r="AE950" i="3"/>
  <c r="AE951" i="3"/>
  <c r="AE952" i="3"/>
  <c r="AE953" i="3"/>
  <c r="AE954" i="3"/>
  <c r="AE955" i="3"/>
  <c r="AE956" i="3"/>
  <c r="AE957" i="3"/>
  <c r="AE958" i="3"/>
  <c r="AE959" i="3"/>
  <c r="AE960" i="3"/>
  <c r="AE961" i="3"/>
  <c r="AE962" i="3"/>
  <c r="AE963" i="3"/>
  <c r="AE964" i="3"/>
  <c r="AE965" i="3"/>
  <c r="AE966" i="3"/>
  <c r="AE967" i="3"/>
  <c r="AE968" i="3"/>
  <c r="AE969" i="3"/>
  <c r="AE970" i="3"/>
  <c r="AE971" i="3"/>
  <c r="AE972" i="3"/>
  <c r="AE973" i="3"/>
  <c r="AE974" i="3"/>
  <c r="AE975" i="3"/>
  <c r="AE976" i="3"/>
  <c r="AE977" i="3"/>
  <c r="AE978" i="3"/>
  <c r="AE979" i="3"/>
  <c r="AE980" i="3"/>
  <c r="AE981" i="3"/>
  <c r="AE982" i="3"/>
  <c r="AE983" i="3"/>
  <c r="AE984" i="3"/>
  <c r="AE985" i="3"/>
  <c r="AE986" i="3"/>
  <c r="AE987" i="3"/>
  <c r="AE988" i="3"/>
  <c r="AE989" i="3"/>
  <c r="AE990" i="3"/>
  <c r="AE991" i="3"/>
  <c r="AE992" i="3"/>
  <c r="AE993" i="3"/>
  <c r="AE994" i="3"/>
  <c r="AE995" i="3"/>
  <c r="AE996" i="3"/>
  <c r="AE997" i="3"/>
  <c r="AE998" i="3"/>
  <c r="AE999" i="3"/>
  <c r="AE1000" i="3"/>
  <c r="AE1001" i="3"/>
  <c r="AE1002" i="3"/>
  <c r="AE1003" i="3"/>
  <c r="AE1004" i="3"/>
  <c r="AE1005" i="3"/>
  <c r="AE1006" i="3"/>
  <c r="AE1007" i="3"/>
  <c r="AE1008" i="3"/>
  <c r="AE1009" i="3"/>
  <c r="AE1010" i="3"/>
  <c r="AE1011" i="3"/>
  <c r="AE1012" i="3"/>
  <c r="AE1013" i="3"/>
  <c r="AE1014" i="3"/>
  <c r="AE1015" i="3"/>
  <c r="AE1016" i="3"/>
  <c r="AE1017" i="3"/>
  <c r="AE1018" i="3"/>
  <c r="AE1019" i="3"/>
  <c r="AE1020" i="3"/>
  <c r="AE1021" i="3"/>
  <c r="AE1022" i="3"/>
  <c r="AE1023" i="3"/>
  <c r="AE1024" i="3"/>
  <c r="AE1025" i="3"/>
  <c r="AE1026" i="3"/>
  <c r="AE1027" i="3"/>
  <c r="AE1028" i="3"/>
  <c r="AE1029" i="3"/>
  <c r="AE1030" i="3"/>
  <c r="AE1031" i="3"/>
  <c r="AE1032" i="3"/>
  <c r="AE1033" i="3"/>
  <c r="AE1034" i="3"/>
  <c r="AE1035" i="3"/>
  <c r="AE1036" i="3"/>
  <c r="AE1037" i="3"/>
  <c r="AE1038" i="3"/>
  <c r="AE1039" i="3"/>
  <c r="AE1040" i="3"/>
  <c r="AE1041" i="3"/>
  <c r="AE1042" i="3"/>
  <c r="AE1043" i="3"/>
  <c r="AE1044" i="3"/>
  <c r="AE1045" i="3"/>
  <c r="AE1046" i="3"/>
  <c r="AE1047" i="3"/>
  <c r="AE1048" i="3"/>
  <c r="AE1049" i="3"/>
  <c r="AE1050" i="3"/>
  <c r="AE1051" i="3"/>
  <c r="AE1052" i="3"/>
  <c r="AE1053" i="3"/>
  <c r="AE1054" i="3"/>
  <c r="AE1055" i="3"/>
  <c r="AE1056" i="3"/>
  <c r="AE1057" i="3"/>
  <c r="AE1058" i="3"/>
  <c r="AE1059" i="3"/>
  <c r="AE1060" i="3"/>
  <c r="AE1061" i="3"/>
  <c r="AE1062" i="3"/>
  <c r="AE1063" i="3"/>
  <c r="AE1064" i="3"/>
  <c r="AE1065" i="3"/>
  <c r="AE1066" i="3"/>
  <c r="AE1067" i="3"/>
  <c r="AE1068" i="3"/>
  <c r="AE1069" i="3"/>
  <c r="AE1070" i="3"/>
  <c r="AE1071" i="3"/>
  <c r="AE1072" i="3"/>
  <c r="AE1073" i="3"/>
  <c r="AE1074" i="3"/>
  <c r="AE1075" i="3"/>
  <c r="AE1076" i="3"/>
  <c r="AE1077" i="3"/>
  <c r="AE1078" i="3"/>
  <c r="AE1079" i="3"/>
  <c r="AE1080" i="3"/>
  <c r="AE1081" i="3"/>
  <c r="AE1082" i="3"/>
  <c r="AE1083" i="3"/>
  <c r="AE1084" i="3"/>
  <c r="AE1085" i="3"/>
  <c r="AE1086" i="3"/>
  <c r="AE1087" i="3"/>
  <c r="AE1088" i="3"/>
  <c r="AE1089" i="3"/>
  <c r="AE1090" i="3"/>
  <c r="AE1091" i="3"/>
  <c r="AE1092" i="3"/>
  <c r="AE1093" i="3"/>
  <c r="AE1094" i="3"/>
  <c r="AE1095" i="3"/>
  <c r="AE1096" i="3"/>
  <c r="AE1097" i="3"/>
  <c r="AE1098" i="3"/>
  <c r="AE1099" i="3"/>
  <c r="AE1100" i="3"/>
  <c r="AE1101" i="3"/>
  <c r="AE1102" i="3"/>
  <c r="AE1103" i="3"/>
  <c r="AE1104" i="3"/>
  <c r="AE1105" i="3"/>
  <c r="AE1106" i="3"/>
  <c r="AE1107" i="3"/>
  <c r="AE1108" i="3"/>
  <c r="AE1109" i="3"/>
  <c r="AE1110" i="3"/>
  <c r="AE1111" i="3"/>
  <c r="AE1112" i="3"/>
  <c r="AE1113" i="3"/>
  <c r="AE1114" i="3"/>
  <c r="AE1115" i="3"/>
  <c r="AE1116" i="3"/>
  <c r="AE1117" i="3"/>
  <c r="AE1118" i="3"/>
  <c r="AE1119" i="3"/>
  <c r="AE1120" i="3"/>
  <c r="AE1121" i="3"/>
  <c r="AE1122" i="3"/>
  <c r="AE1123" i="3"/>
  <c r="AE1124" i="3"/>
  <c r="AE1125" i="3"/>
  <c r="AE1126" i="3"/>
  <c r="AE1127" i="3"/>
  <c r="AE1128" i="3"/>
  <c r="AE1129" i="3"/>
  <c r="AE1130" i="3"/>
  <c r="AE1131" i="3"/>
  <c r="AE1132" i="3"/>
  <c r="AE1133" i="3"/>
  <c r="AE1134" i="3"/>
  <c r="AE1135" i="3"/>
  <c r="AE1136" i="3"/>
  <c r="AE1137" i="3"/>
  <c r="AE1138" i="3"/>
  <c r="AE1139" i="3"/>
  <c r="AE1140" i="3"/>
  <c r="AE1141" i="3"/>
  <c r="AE1142" i="3"/>
  <c r="AE1143" i="3"/>
  <c r="AE1144" i="3"/>
  <c r="AE1145" i="3"/>
  <c r="AE1146" i="3"/>
  <c r="AE1147" i="3"/>
  <c r="AE1148" i="3"/>
  <c r="AE1149" i="3"/>
  <c r="AE1150" i="3"/>
  <c r="AE1151" i="3"/>
  <c r="AE1152" i="3"/>
  <c r="AE1153" i="3"/>
  <c r="AE1154" i="3"/>
  <c r="AE1155" i="3"/>
  <c r="AE1156" i="3"/>
  <c r="AE1157" i="3"/>
  <c r="AE1158" i="3"/>
  <c r="AE1159" i="3"/>
  <c r="AE1160" i="3"/>
  <c r="AE1161" i="3"/>
  <c r="AE1162" i="3"/>
  <c r="AE1163" i="3"/>
  <c r="AE1164" i="3"/>
  <c r="AE1165" i="3"/>
  <c r="AE1166" i="3"/>
  <c r="AE1167" i="3"/>
  <c r="AE1168" i="3"/>
  <c r="AE1169" i="3"/>
  <c r="AE1170" i="3"/>
  <c r="AE1171" i="3"/>
  <c r="AE1172" i="3"/>
  <c r="AE1173" i="3"/>
  <c r="AE1174" i="3"/>
  <c r="AE1175" i="3"/>
  <c r="AE1176" i="3"/>
  <c r="AE1177" i="3"/>
  <c r="AE1178" i="3"/>
  <c r="AE1179" i="3"/>
  <c r="AE1180" i="3"/>
  <c r="AE1181" i="3"/>
  <c r="AE1182" i="3"/>
  <c r="AE1183" i="3"/>
  <c r="AE1184" i="3"/>
  <c r="AE1185" i="3"/>
  <c r="AE1186" i="3"/>
  <c r="AE1187" i="3"/>
  <c r="AE1188" i="3"/>
  <c r="AE1189" i="3"/>
  <c r="AE1190" i="3"/>
  <c r="AE1191" i="3"/>
  <c r="AE1192" i="3"/>
  <c r="AE1193" i="3"/>
  <c r="AE1194" i="3"/>
  <c r="AE1195" i="3"/>
  <c r="AE1196" i="3"/>
  <c r="AE1197" i="3"/>
  <c r="AE1198" i="3"/>
  <c r="AE1199" i="3"/>
  <c r="AE1200" i="3"/>
  <c r="AE1201" i="3"/>
  <c r="AE1202" i="3"/>
  <c r="AE1203" i="3"/>
  <c r="AE1204" i="3"/>
  <c r="AE1205" i="3"/>
  <c r="AE1206" i="3"/>
  <c r="AE1207" i="3"/>
  <c r="AE1208" i="3"/>
  <c r="AE1209" i="3"/>
  <c r="AE1210" i="3"/>
  <c r="AE1211" i="3"/>
  <c r="AE1212" i="3"/>
  <c r="AE1213" i="3"/>
  <c r="AE1214" i="3"/>
  <c r="AE1215" i="3"/>
  <c r="AE1216" i="3"/>
  <c r="AE1217" i="3"/>
  <c r="AE1218" i="3"/>
  <c r="AE1219" i="3"/>
  <c r="AE1220" i="3"/>
  <c r="AE1221" i="3"/>
  <c r="AE1222" i="3"/>
  <c r="AE1223" i="3"/>
  <c r="AE1224" i="3"/>
  <c r="AE1225" i="3"/>
  <c r="AE1226" i="3"/>
  <c r="AE1227" i="3"/>
  <c r="AE1228" i="3"/>
  <c r="AE1229" i="3"/>
  <c r="AE1230" i="3"/>
  <c r="AE1231" i="3"/>
  <c r="AE1232" i="3"/>
  <c r="AE1233" i="3"/>
  <c r="AE1234" i="3"/>
  <c r="AE1235" i="3"/>
  <c r="AE1236" i="3"/>
  <c r="AE1237" i="3"/>
  <c r="AE1238" i="3"/>
  <c r="AE1239" i="3"/>
  <c r="AE1240" i="3"/>
  <c r="AE1241" i="3"/>
  <c r="AE1242" i="3"/>
  <c r="AE1243" i="3"/>
  <c r="AE1244" i="3"/>
  <c r="AE1245" i="3"/>
  <c r="AE1246" i="3"/>
  <c r="AE1247" i="3"/>
  <c r="AE1248" i="3"/>
  <c r="AE1249" i="3"/>
  <c r="AE1250" i="3"/>
  <c r="AE1251" i="3"/>
  <c r="AE1252" i="3"/>
  <c r="AE1253" i="3"/>
  <c r="AE1254" i="3"/>
  <c r="AE1255" i="3"/>
  <c r="AE1256" i="3"/>
  <c r="AE1257" i="3"/>
  <c r="AE1258" i="3"/>
  <c r="AE1259" i="3"/>
  <c r="AE1260" i="3"/>
  <c r="AE1261" i="3"/>
  <c r="AE1262" i="3"/>
  <c r="AE1263" i="3"/>
  <c r="AE1264" i="3"/>
  <c r="AE1265" i="3"/>
  <c r="AE1266" i="3"/>
  <c r="AE1267" i="3"/>
  <c r="AE1268" i="3"/>
  <c r="AE1269" i="3"/>
  <c r="AE1270" i="3"/>
  <c r="AE1271" i="3"/>
  <c r="AE1272" i="3"/>
  <c r="AE1273" i="3"/>
  <c r="AE1274" i="3"/>
  <c r="AE1275" i="3"/>
  <c r="AE1276" i="3"/>
  <c r="AE1277" i="3"/>
  <c r="AE1278" i="3"/>
  <c r="AE1279" i="3"/>
  <c r="AE1280" i="3"/>
  <c r="AE1281" i="3"/>
  <c r="AE1282" i="3"/>
  <c r="AE1283" i="3"/>
  <c r="AE1284" i="3"/>
  <c r="AE1285" i="3"/>
  <c r="AE1286" i="3"/>
  <c r="AE1287" i="3"/>
  <c r="AE1288" i="3"/>
  <c r="AE1289" i="3"/>
  <c r="AE1290" i="3"/>
  <c r="AE1291" i="3"/>
  <c r="AE1292" i="3"/>
  <c r="AE1293" i="3"/>
  <c r="AE1294" i="3"/>
  <c r="AE1295" i="3"/>
  <c r="AE1296" i="3"/>
  <c r="AE1297" i="3"/>
  <c r="AE1298" i="3"/>
  <c r="AE1299" i="3"/>
  <c r="AE1300" i="3"/>
  <c r="AE1301" i="3"/>
  <c r="AE1302" i="3"/>
  <c r="AE1303" i="3"/>
  <c r="AE1304" i="3"/>
  <c r="AE1305" i="3"/>
  <c r="AE1306" i="3"/>
  <c r="AE1307" i="3"/>
  <c r="AE1308" i="3"/>
  <c r="AE1309" i="3"/>
  <c r="AE1310" i="3"/>
  <c r="AE1311" i="3"/>
  <c r="AE1312" i="3"/>
  <c r="AE1313" i="3"/>
  <c r="AE1314" i="3"/>
  <c r="AE1315" i="3"/>
  <c r="AE1316" i="3"/>
  <c r="AE1317" i="3"/>
  <c r="AE1318" i="3"/>
  <c r="AE1319" i="3"/>
  <c r="AE1320" i="3"/>
  <c r="AE1321" i="3"/>
  <c r="AE1322" i="3"/>
  <c r="AE1323" i="3"/>
  <c r="AE1324" i="3"/>
  <c r="AE1325" i="3"/>
  <c r="AE1326" i="3"/>
  <c r="AE1327" i="3"/>
  <c r="AE1328" i="3"/>
  <c r="AE1329" i="3"/>
  <c r="AE1330" i="3"/>
  <c r="AE1331" i="3"/>
  <c r="AE1332" i="3"/>
  <c r="AE1333" i="3"/>
  <c r="AE1334" i="3"/>
  <c r="AE1335" i="3"/>
  <c r="AE1336" i="3"/>
  <c r="AE1337" i="3"/>
  <c r="AE1338" i="3"/>
  <c r="AE1339" i="3"/>
  <c r="AE1340" i="3"/>
  <c r="AE1341" i="3"/>
  <c r="AE1342" i="3"/>
  <c r="AE1343" i="3"/>
  <c r="AE1344" i="3"/>
  <c r="AE1345" i="3"/>
  <c r="AE1346" i="3"/>
  <c r="AE1347" i="3"/>
  <c r="AE1348" i="3"/>
  <c r="AE1349" i="3"/>
  <c r="AE1350" i="3"/>
  <c r="AE1351" i="3"/>
  <c r="AE1352" i="3"/>
  <c r="AE1353" i="3"/>
  <c r="AE1354" i="3"/>
  <c r="AE1355" i="3"/>
  <c r="AE1356" i="3"/>
  <c r="AE1357" i="3"/>
  <c r="AE1358" i="3"/>
  <c r="AE1359" i="3"/>
  <c r="AE1360" i="3"/>
  <c r="AE1361" i="3"/>
  <c r="AE1362" i="3"/>
  <c r="AE1363" i="3"/>
  <c r="AE1364" i="3"/>
  <c r="AE1365" i="3"/>
  <c r="AE1366" i="3"/>
  <c r="AE1367" i="3"/>
  <c r="AE1368" i="3"/>
  <c r="AE1369" i="3"/>
  <c r="AE1370" i="3"/>
  <c r="AE1371" i="3"/>
  <c r="AE1372" i="3"/>
  <c r="AE1373" i="3"/>
  <c r="AE1374" i="3"/>
  <c r="AE1375" i="3"/>
  <c r="AE1376" i="3"/>
  <c r="AE1377" i="3"/>
  <c r="AE1378" i="3"/>
  <c r="AE1379" i="3"/>
  <c r="AE1380" i="3"/>
  <c r="AE1381" i="3"/>
  <c r="AE1382" i="3"/>
  <c r="AE1383" i="3"/>
  <c r="AE1384" i="3"/>
  <c r="AE1385" i="3"/>
  <c r="AE1386" i="3"/>
  <c r="AE1387" i="3"/>
  <c r="AE1388" i="3"/>
  <c r="AE1389" i="3"/>
  <c r="AE1390" i="3"/>
  <c r="AE1391" i="3"/>
  <c r="AE1392" i="3"/>
  <c r="AE1393" i="3"/>
  <c r="AE1394" i="3"/>
  <c r="AE1395" i="3"/>
  <c r="AE1396" i="3"/>
  <c r="AE1397" i="3"/>
  <c r="AE1398" i="3"/>
  <c r="AE1399" i="3"/>
  <c r="AE1400" i="3"/>
  <c r="AE1401" i="3"/>
  <c r="AE1402" i="3"/>
  <c r="AE1403" i="3"/>
  <c r="AE1404" i="3"/>
  <c r="AE1405" i="3"/>
  <c r="AE1406" i="3"/>
  <c r="AE1407" i="3"/>
  <c r="AE1408" i="3"/>
  <c r="AE1409" i="3"/>
  <c r="AE1410" i="3"/>
  <c r="AE1411" i="3"/>
  <c r="AE1412" i="3"/>
  <c r="AE1413" i="3"/>
  <c r="AE1414" i="3"/>
  <c r="AE1415" i="3"/>
  <c r="AE1416" i="3"/>
  <c r="AE1417" i="3"/>
  <c r="AE1418" i="3"/>
  <c r="AE1419" i="3"/>
  <c r="AE1420" i="3"/>
  <c r="AE1421" i="3"/>
  <c r="AE1422" i="3"/>
  <c r="AE1423" i="3"/>
  <c r="AE1424" i="3"/>
  <c r="AE1425" i="3"/>
  <c r="AE1426" i="3"/>
  <c r="AE1427" i="3"/>
  <c r="AE1428" i="3"/>
  <c r="AE1429" i="3"/>
  <c r="AE1430" i="3"/>
  <c r="AE1431" i="3"/>
  <c r="AE1432" i="3"/>
  <c r="AE1433" i="3"/>
  <c r="AE1434" i="3"/>
  <c r="AE1435" i="3"/>
  <c r="AE1436" i="3"/>
  <c r="AE1437" i="3"/>
  <c r="AE1438" i="3"/>
  <c r="AE1439" i="3"/>
  <c r="AE1440" i="3"/>
  <c r="AE1441" i="3"/>
  <c r="AE1442" i="3"/>
  <c r="AE1443" i="3"/>
  <c r="AE1444" i="3"/>
  <c r="AE1445" i="3"/>
  <c r="AE1446" i="3"/>
  <c r="AE1447" i="3"/>
  <c r="AE1448" i="3"/>
  <c r="AE1449" i="3"/>
  <c r="AE1450" i="3"/>
  <c r="AE1451" i="3"/>
  <c r="AE1452" i="3"/>
  <c r="AE1453" i="3"/>
  <c r="AE1454" i="3"/>
  <c r="AE1455" i="3"/>
  <c r="AE1456" i="3"/>
  <c r="AE1457" i="3"/>
  <c r="AE1458" i="3"/>
  <c r="AE1459" i="3"/>
  <c r="AE1460" i="3"/>
  <c r="AE1461" i="3"/>
  <c r="AE1462" i="3"/>
  <c r="AE1463" i="3"/>
  <c r="AE1464" i="3"/>
  <c r="AE1465" i="3"/>
  <c r="AE1466" i="3"/>
  <c r="AE1467" i="3"/>
  <c r="AE1468" i="3"/>
  <c r="AE1469" i="3"/>
  <c r="AE1470" i="3"/>
  <c r="AE1471" i="3"/>
  <c r="AE1472" i="3"/>
  <c r="AE1473" i="3"/>
  <c r="AE1474" i="3"/>
  <c r="AE1475" i="3"/>
  <c r="AE1476" i="3"/>
  <c r="AE1477" i="3"/>
  <c r="AE1478" i="3"/>
  <c r="AE1479" i="3"/>
  <c r="AE1480" i="3"/>
  <c r="AE1481" i="3"/>
  <c r="AE1482" i="3"/>
  <c r="AE1483" i="3"/>
  <c r="AE1484" i="3"/>
  <c r="AE1485" i="3"/>
  <c r="AE1486" i="3"/>
  <c r="AE1487" i="3"/>
  <c r="AE1488" i="3"/>
  <c r="AE1489" i="3"/>
  <c r="AE1490" i="3"/>
  <c r="AE1491" i="3"/>
  <c r="AE1492" i="3"/>
  <c r="AE1493" i="3"/>
  <c r="AE1494" i="3"/>
  <c r="AE1495" i="3"/>
  <c r="AE1496" i="3"/>
  <c r="AE1497" i="3"/>
  <c r="AE1498" i="3"/>
  <c r="AE1499" i="3"/>
  <c r="AE1500" i="3"/>
  <c r="AE1501" i="3"/>
  <c r="AE1502" i="3"/>
  <c r="AE1503" i="3"/>
  <c r="AE1504" i="3"/>
  <c r="AE1505" i="3"/>
  <c r="AE1506" i="3"/>
  <c r="AE1507" i="3"/>
  <c r="AE1508" i="3"/>
  <c r="AE1509" i="3"/>
  <c r="AE1510" i="3"/>
  <c r="AE1511" i="3"/>
  <c r="AE1512" i="3"/>
  <c r="AE1513" i="3"/>
  <c r="AE1514" i="3"/>
  <c r="AE1515" i="3"/>
  <c r="AE1516" i="3"/>
  <c r="AE1517" i="3"/>
  <c r="AE1518" i="3"/>
  <c r="AE1519" i="3"/>
  <c r="AE1520" i="3"/>
  <c r="AE1521" i="3"/>
  <c r="AE1522" i="3"/>
  <c r="AE1523" i="3"/>
  <c r="AE1524" i="3"/>
  <c r="AE1525" i="3"/>
  <c r="AE1526" i="3"/>
  <c r="AE1527" i="3"/>
  <c r="AE1528" i="3"/>
  <c r="AE1529" i="3"/>
  <c r="AE1530" i="3"/>
  <c r="AE1531" i="3"/>
  <c r="AE1532" i="3"/>
  <c r="AE1533" i="3"/>
  <c r="AE1534" i="3"/>
  <c r="AE1535" i="3"/>
  <c r="AE1536" i="3"/>
  <c r="AE1537" i="3"/>
  <c r="AE1538" i="3"/>
  <c r="AE1539" i="3"/>
  <c r="AE1540" i="3"/>
  <c r="AE1541" i="3"/>
  <c r="AE1542" i="3"/>
  <c r="AE1543" i="3"/>
  <c r="AE1544" i="3"/>
  <c r="AE1545" i="3"/>
  <c r="AE1546" i="3"/>
  <c r="AE1547" i="3"/>
  <c r="AE1548" i="3"/>
  <c r="AE1549" i="3"/>
  <c r="AE1550" i="3"/>
  <c r="AE1551" i="3"/>
  <c r="AE1552" i="3"/>
  <c r="AE1553" i="3"/>
  <c r="AE1554" i="3"/>
  <c r="AE1555" i="3"/>
  <c r="AE1556" i="3"/>
  <c r="AE1557" i="3"/>
  <c r="AE1558" i="3"/>
  <c r="AE1559" i="3"/>
  <c r="AE1560" i="3"/>
  <c r="AE1561" i="3"/>
  <c r="AE1562" i="3"/>
  <c r="AE1563" i="3"/>
  <c r="AE1564" i="3"/>
  <c r="AE1565" i="3"/>
  <c r="AE1566" i="3"/>
  <c r="AE1567" i="3"/>
  <c r="AE1568" i="3"/>
  <c r="AE1569" i="3"/>
  <c r="AE1570" i="3"/>
  <c r="AE1571" i="3"/>
  <c r="AE1572" i="3"/>
  <c r="AE1573" i="3"/>
  <c r="AE1574" i="3"/>
  <c r="AE1575" i="3"/>
  <c r="AE1576" i="3"/>
  <c r="AE1577" i="3"/>
  <c r="AE1578" i="3"/>
  <c r="AE1579" i="3"/>
  <c r="AE1580" i="3"/>
  <c r="AE1581" i="3"/>
  <c r="AE1582" i="3"/>
  <c r="AE1583" i="3"/>
  <c r="AE1584" i="3"/>
  <c r="AE1585" i="3"/>
  <c r="AE1586" i="3"/>
  <c r="AE1587" i="3"/>
  <c r="AE1588" i="3"/>
  <c r="AE1589" i="3"/>
  <c r="AE1590" i="3"/>
  <c r="AE1591" i="3"/>
  <c r="AE1592" i="3"/>
  <c r="AE1593" i="3"/>
  <c r="AE1594" i="3"/>
  <c r="AE1595" i="3"/>
  <c r="AE1596" i="3"/>
  <c r="AE1597" i="3"/>
  <c r="AE1598" i="3"/>
  <c r="AE1599" i="3"/>
  <c r="AE1600" i="3"/>
  <c r="AE1601" i="3"/>
  <c r="AE1602" i="3"/>
  <c r="AE1603" i="3"/>
  <c r="AE1604" i="3"/>
  <c r="AE1605" i="3"/>
  <c r="AE1606" i="3"/>
  <c r="AE1607" i="3"/>
  <c r="AE1608" i="3"/>
  <c r="AE1609" i="3"/>
  <c r="AE1610" i="3"/>
  <c r="AE1611" i="3"/>
  <c r="AE1612" i="3"/>
  <c r="AE1613" i="3"/>
  <c r="AE1614" i="3"/>
  <c r="AE1615" i="3"/>
  <c r="AE1616" i="3"/>
  <c r="AE1617" i="3"/>
  <c r="AE1618" i="3"/>
  <c r="AE1619" i="3"/>
  <c r="AE1620" i="3"/>
  <c r="AE1621" i="3"/>
  <c r="AE1622" i="3"/>
  <c r="AE1623" i="3"/>
  <c r="AE1624" i="3"/>
  <c r="AE1625" i="3"/>
  <c r="AE1626" i="3"/>
  <c r="AE1627" i="3"/>
  <c r="AE1628" i="3"/>
  <c r="AE1629" i="3"/>
  <c r="AE1630" i="3"/>
  <c r="AE1631" i="3"/>
  <c r="AE1632" i="3"/>
  <c r="AE1633" i="3"/>
  <c r="AE1634" i="3"/>
  <c r="AE1635" i="3"/>
  <c r="AE1636" i="3"/>
  <c r="AE1637" i="3"/>
  <c r="AE1638" i="3"/>
  <c r="AE1639" i="3"/>
  <c r="AE1640" i="3"/>
  <c r="AE1641" i="3"/>
  <c r="AE1642" i="3"/>
  <c r="AE1643" i="3"/>
  <c r="AE1644" i="3"/>
  <c r="AE1645" i="3"/>
  <c r="AE1646" i="3"/>
  <c r="AE1647" i="3"/>
  <c r="AE1648" i="3"/>
  <c r="AE1649" i="3"/>
  <c r="AE1650" i="3"/>
  <c r="AE1651" i="3"/>
  <c r="AE1652" i="3"/>
  <c r="AE1653" i="3"/>
  <c r="AE1654" i="3"/>
  <c r="AE1655" i="3"/>
  <c r="AE1656" i="3"/>
  <c r="AE1657" i="3"/>
  <c r="AE1658" i="3"/>
  <c r="AE1659" i="3"/>
  <c r="AE1660" i="3"/>
  <c r="AE1661" i="3"/>
  <c r="AE1662" i="3"/>
  <c r="AE1663" i="3"/>
  <c r="AE1664" i="3"/>
  <c r="AE1665" i="3"/>
  <c r="AE1666" i="3"/>
  <c r="AE1667" i="3"/>
  <c r="AE1668" i="3"/>
  <c r="AE1669" i="3"/>
  <c r="AE1670" i="3"/>
  <c r="AE1671" i="3"/>
  <c r="AE1672" i="3"/>
  <c r="AE1673" i="3"/>
  <c r="AE1674" i="3"/>
  <c r="AE1675" i="3"/>
  <c r="AE1676" i="3"/>
  <c r="AE1677" i="3"/>
  <c r="AE1678" i="3"/>
  <c r="AE1679" i="3"/>
  <c r="AE1680" i="3"/>
  <c r="AE1681" i="3"/>
  <c r="AE1682" i="3"/>
  <c r="AE1683" i="3"/>
  <c r="AE1684" i="3"/>
  <c r="AE1685" i="3"/>
  <c r="AE1686" i="3"/>
  <c r="AE1687" i="3"/>
  <c r="AE1688" i="3"/>
  <c r="AE1689" i="3"/>
  <c r="AE1690" i="3"/>
  <c r="AE1691" i="3"/>
  <c r="AE1692" i="3"/>
  <c r="AE1693" i="3"/>
  <c r="AE1694" i="3"/>
  <c r="AE1695" i="3"/>
  <c r="AE1696" i="3"/>
  <c r="AE1697" i="3"/>
  <c r="AE1698" i="3"/>
  <c r="AE1699" i="3"/>
  <c r="AE1700" i="3"/>
  <c r="AE1701" i="3"/>
  <c r="AE1702" i="3"/>
  <c r="AE1703" i="3"/>
  <c r="AE1704" i="3"/>
  <c r="AE1705" i="3"/>
  <c r="AE1706" i="3"/>
  <c r="AE1707" i="3"/>
  <c r="AE1708" i="3"/>
  <c r="AE1709" i="3"/>
  <c r="AE1710" i="3"/>
  <c r="AE1711" i="3"/>
  <c r="AE1712" i="3"/>
  <c r="AE1713" i="3"/>
  <c r="AE1714" i="3"/>
  <c r="AE1715" i="3"/>
  <c r="AE1716" i="3"/>
  <c r="AE1717" i="3"/>
  <c r="AE1718" i="3"/>
  <c r="AE1719" i="3"/>
  <c r="AE1720" i="3"/>
  <c r="AE1721" i="3"/>
  <c r="AE1722" i="3"/>
  <c r="AE1723" i="3"/>
  <c r="AE1724" i="3"/>
  <c r="AE1725" i="3"/>
  <c r="AE1726" i="3"/>
  <c r="AE1727" i="3"/>
  <c r="AE1728" i="3"/>
  <c r="AE1729" i="3"/>
  <c r="AE1730" i="3"/>
  <c r="AE1731" i="3"/>
  <c r="AE1732" i="3"/>
  <c r="AE1733" i="3"/>
  <c r="AE1734" i="3"/>
  <c r="AE1735" i="3"/>
  <c r="AE1736" i="3"/>
  <c r="AE1737" i="3"/>
  <c r="AE1738" i="3"/>
  <c r="AE1739" i="3"/>
  <c r="AE1740" i="3"/>
  <c r="AE1741" i="3"/>
  <c r="AE1742" i="3"/>
  <c r="AE1743" i="3"/>
  <c r="AE1744" i="3"/>
  <c r="AE1745" i="3"/>
  <c r="AE1746" i="3"/>
  <c r="AE1747" i="3"/>
  <c r="AE1748" i="3"/>
  <c r="AE1749" i="3"/>
  <c r="AE1750" i="3"/>
  <c r="AE1751" i="3"/>
  <c r="AE1752" i="3"/>
  <c r="AE1753" i="3"/>
  <c r="AE1754" i="3"/>
  <c r="AE1755" i="3"/>
  <c r="AE1756" i="3"/>
  <c r="AE1757" i="3"/>
  <c r="AE1758" i="3"/>
  <c r="AE1759" i="3"/>
  <c r="AE1760" i="3"/>
  <c r="AE1761" i="3"/>
  <c r="AE1762" i="3"/>
  <c r="AE1763" i="3"/>
  <c r="AE1764" i="3"/>
  <c r="AE1765" i="3"/>
  <c r="AE1766" i="3"/>
  <c r="AE1767" i="3"/>
  <c r="AE1768" i="3"/>
  <c r="AE1769" i="3"/>
  <c r="AE1770" i="3"/>
  <c r="AE1771" i="3"/>
  <c r="AE1772" i="3"/>
  <c r="AE1773" i="3"/>
  <c r="AE1774" i="3"/>
  <c r="AE1775" i="3"/>
  <c r="AE1776" i="3"/>
  <c r="AE1777" i="3"/>
  <c r="AE1778" i="3"/>
  <c r="AE1779" i="3"/>
  <c r="AE1780" i="3"/>
  <c r="AE1781" i="3"/>
  <c r="AE1782" i="3"/>
  <c r="AE1783" i="3"/>
  <c r="AE1784" i="3"/>
  <c r="AE1785" i="3"/>
  <c r="AE1786" i="3"/>
  <c r="AE1787" i="3"/>
  <c r="AE1788" i="3"/>
  <c r="AE1789" i="3"/>
  <c r="AE1790" i="3"/>
  <c r="AE1791" i="3"/>
  <c r="AE1792" i="3"/>
  <c r="AE1793" i="3"/>
  <c r="AE1794" i="3"/>
  <c r="AE1795" i="3"/>
  <c r="AE1796" i="3"/>
  <c r="AE1797" i="3"/>
  <c r="AE1798" i="3"/>
  <c r="AE1799" i="3"/>
  <c r="AE1800" i="3"/>
  <c r="AE1801" i="3"/>
  <c r="AE1802" i="3"/>
  <c r="AE1803" i="3"/>
  <c r="AE1804" i="3"/>
  <c r="AE1805" i="3"/>
  <c r="AE1806" i="3"/>
  <c r="AE1807" i="3"/>
  <c r="AE1808" i="3"/>
  <c r="AE1809" i="3"/>
  <c r="AE1810" i="3"/>
  <c r="AE1811" i="3"/>
  <c r="AE1812" i="3"/>
  <c r="AE1813" i="3"/>
  <c r="AE1814" i="3"/>
  <c r="AE1815" i="3"/>
  <c r="AE1816" i="3"/>
  <c r="AE1817" i="3"/>
  <c r="AE1818" i="3"/>
  <c r="AE1819" i="3"/>
  <c r="AE1820" i="3"/>
  <c r="AE1821" i="3"/>
  <c r="AE1822" i="3"/>
  <c r="AE1823" i="3"/>
  <c r="AE1824" i="3"/>
  <c r="AE1825" i="3"/>
  <c r="AE1826" i="3"/>
  <c r="AE1827" i="3"/>
  <c r="AE1828" i="3"/>
  <c r="AE1829" i="3"/>
  <c r="AE1830" i="3"/>
  <c r="AE1831" i="3"/>
  <c r="AE1832" i="3"/>
  <c r="AE1833" i="3"/>
  <c r="AE1834" i="3"/>
  <c r="AE1835" i="3"/>
  <c r="AE1836" i="3"/>
  <c r="AE1837" i="3"/>
  <c r="AE1838" i="3"/>
  <c r="AE1839" i="3"/>
  <c r="AE1840" i="3"/>
  <c r="AE1841" i="3"/>
  <c r="AE1842" i="3"/>
  <c r="AE1843" i="3"/>
  <c r="AE1844" i="3"/>
  <c r="AE1845" i="3"/>
  <c r="AE1846" i="3"/>
  <c r="AE1847" i="3"/>
  <c r="AE1848" i="3"/>
  <c r="AE1849" i="3"/>
  <c r="AE1850" i="3"/>
  <c r="AE1851" i="3"/>
  <c r="AE1852" i="3"/>
  <c r="AE1853" i="3"/>
  <c r="AE1854" i="3"/>
  <c r="AE1855" i="3"/>
  <c r="AE1856" i="3"/>
  <c r="AE1857" i="3"/>
  <c r="AE1858" i="3"/>
  <c r="AE1859" i="3"/>
  <c r="AE1860" i="3"/>
  <c r="AE1861" i="3"/>
  <c r="AE1862" i="3"/>
  <c r="AE1863" i="3"/>
  <c r="AE1864" i="3"/>
  <c r="AE1865" i="3"/>
  <c r="AE1866" i="3"/>
  <c r="AE1867" i="3"/>
  <c r="AE1868" i="3"/>
  <c r="AE1869" i="3"/>
  <c r="AE1870" i="3"/>
  <c r="AE1871" i="3"/>
  <c r="AE1872" i="3"/>
  <c r="AE1873" i="3"/>
  <c r="AE1874" i="3"/>
  <c r="AE1875" i="3"/>
  <c r="AE1876" i="3"/>
  <c r="AE1877" i="3"/>
  <c r="AE1878" i="3"/>
  <c r="AE1879" i="3"/>
  <c r="AE1880" i="3"/>
  <c r="AE1881" i="3"/>
  <c r="AE1882" i="3"/>
  <c r="AE1883" i="3"/>
  <c r="AE1884" i="3"/>
  <c r="AE1885" i="3"/>
  <c r="AE1886" i="3"/>
  <c r="AE1887" i="3"/>
  <c r="AE1888" i="3"/>
  <c r="AE1889" i="3"/>
  <c r="AE1890" i="3"/>
  <c r="AE1891" i="3"/>
  <c r="AE1892" i="3"/>
  <c r="AE1893" i="3"/>
  <c r="AE1894" i="3"/>
  <c r="AE1895" i="3"/>
  <c r="AE1896" i="3"/>
  <c r="AE1897" i="3"/>
  <c r="AE1898" i="3"/>
  <c r="AE1899" i="3"/>
  <c r="AE1900" i="3"/>
  <c r="AE1901" i="3"/>
  <c r="AE1902" i="3"/>
  <c r="AE1903" i="3"/>
  <c r="AE1904" i="3"/>
  <c r="AE1905" i="3"/>
  <c r="AE1906" i="3"/>
  <c r="AE1907" i="3"/>
  <c r="AE1908" i="3"/>
  <c r="AE1909" i="3"/>
  <c r="AE1910" i="3"/>
  <c r="AE1911" i="3"/>
  <c r="AE1912" i="3"/>
  <c r="AE1913" i="3"/>
  <c r="AE1914" i="3"/>
  <c r="AE1915" i="3"/>
  <c r="AE1916" i="3"/>
  <c r="AE1917" i="3"/>
  <c r="AE1918" i="3"/>
  <c r="AE1919" i="3"/>
  <c r="AE1920" i="3"/>
  <c r="AE1921" i="3"/>
  <c r="AE1922" i="3"/>
  <c r="AE1923" i="3"/>
  <c r="AE1924" i="3"/>
  <c r="AE1925" i="3"/>
  <c r="AE1926" i="3"/>
  <c r="AE1927" i="3"/>
  <c r="AE1928" i="3"/>
  <c r="AE1929" i="3"/>
  <c r="AE1930" i="3"/>
  <c r="AE1931" i="3"/>
  <c r="AE1932" i="3"/>
  <c r="AE1933" i="3"/>
  <c r="AE1934" i="3"/>
  <c r="AE1935" i="3"/>
  <c r="AE1936" i="3"/>
  <c r="AE1937" i="3"/>
  <c r="AE1938" i="3"/>
  <c r="AE1939" i="3"/>
  <c r="AE1940" i="3"/>
  <c r="AE1941" i="3"/>
  <c r="AE1942" i="3"/>
  <c r="AE1943" i="3"/>
  <c r="AE1944" i="3"/>
  <c r="AE1945" i="3"/>
  <c r="AE1946" i="3"/>
  <c r="AE1947" i="3"/>
  <c r="AE1948" i="3"/>
  <c r="AE1949" i="3"/>
  <c r="AE1950" i="3"/>
  <c r="AE1951" i="3"/>
  <c r="AE1952" i="3"/>
  <c r="AE1953" i="3"/>
  <c r="AE1954" i="3"/>
  <c r="AE1955" i="3"/>
  <c r="AE1956" i="3"/>
  <c r="AE1957" i="3"/>
  <c r="AE1958" i="3"/>
  <c r="AE1959" i="3"/>
  <c r="AE1960" i="3"/>
  <c r="AE1961" i="3"/>
  <c r="AE1962" i="3"/>
  <c r="AE1963" i="3"/>
  <c r="AE1964" i="3"/>
  <c r="AE1965" i="3"/>
  <c r="AE1966" i="3"/>
  <c r="AE1967" i="3"/>
  <c r="AE1968" i="3"/>
  <c r="AE1969" i="3"/>
  <c r="AE1970" i="3"/>
  <c r="AE1971" i="3"/>
  <c r="AE1972" i="3"/>
  <c r="AE1973" i="3"/>
  <c r="AE1974" i="3"/>
  <c r="AE1975" i="3"/>
  <c r="AE1976" i="3"/>
  <c r="AE1977" i="3"/>
  <c r="AE1978" i="3"/>
  <c r="AE1979" i="3"/>
  <c r="AE1980" i="3"/>
  <c r="AE1981" i="3"/>
  <c r="AE1982" i="3"/>
  <c r="AE1983" i="3"/>
  <c r="AE1984" i="3"/>
  <c r="AE1985" i="3"/>
  <c r="AE1986" i="3"/>
  <c r="AE1987" i="3"/>
  <c r="AE1988" i="3"/>
  <c r="AE1989" i="3"/>
  <c r="AE1990" i="3"/>
  <c r="AE1991" i="3"/>
  <c r="AE1992" i="3"/>
  <c r="AE1993" i="3"/>
  <c r="AE1994" i="3"/>
  <c r="AE1995" i="3"/>
  <c r="AE1996" i="3"/>
  <c r="AE1997" i="3"/>
  <c r="AE1998" i="3"/>
  <c r="AE1999" i="3"/>
  <c r="AE2000" i="3"/>
  <c r="AE2001" i="3"/>
  <c r="AE2002" i="3"/>
  <c r="AE2003" i="3"/>
  <c r="AE2004" i="3"/>
  <c r="AE2005" i="3"/>
  <c r="AE2006" i="3"/>
  <c r="AE2007" i="3"/>
  <c r="AE2008" i="3"/>
  <c r="AE2009" i="3"/>
  <c r="AE2010" i="3"/>
  <c r="AE2011" i="3"/>
  <c r="AE2012" i="3"/>
  <c r="AE2013" i="3"/>
  <c r="AE2014" i="3"/>
  <c r="AE2015" i="3"/>
  <c r="AE2016" i="3"/>
  <c r="AE2017" i="3"/>
  <c r="AE2018" i="3"/>
  <c r="AE2019" i="3"/>
  <c r="AE2020" i="3"/>
  <c r="AE2021" i="3"/>
  <c r="AE2022" i="3"/>
  <c r="AE2023" i="3"/>
  <c r="AE2024" i="3"/>
  <c r="AE2025" i="3"/>
  <c r="AE2026" i="3"/>
  <c r="AE2027" i="3"/>
  <c r="AE2028" i="3"/>
  <c r="AE2029" i="3"/>
  <c r="AE2030" i="3"/>
  <c r="AE2031" i="3"/>
  <c r="AE2032" i="3"/>
  <c r="AE2033" i="3"/>
  <c r="AE2034" i="3"/>
  <c r="AE2035" i="3"/>
  <c r="AE2036" i="3"/>
  <c r="AE2037" i="3"/>
  <c r="AE2038" i="3"/>
  <c r="AE2039" i="3"/>
  <c r="AE2040" i="3"/>
  <c r="AE2041" i="3"/>
  <c r="AE2042" i="3"/>
  <c r="AE2043" i="3"/>
  <c r="AE2044" i="3"/>
  <c r="AE2045" i="3"/>
  <c r="AE2046" i="3"/>
  <c r="AE2047" i="3"/>
  <c r="AE2048" i="3"/>
  <c r="AE2049" i="3"/>
  <c r="AE2050" i="3"/>
  <c r="AE2051" i="3"/>
  <c r="AE2052" i="3"/>
  <c r="AE2053" i="3"/>
  <c r="AE2054" i="3"/>
  <c r="AE2055" i="3"/>
  <c r="AE2056" i="3"/>
  <c r="AE2057" i="3"/>
  <c r="AE2058" i="3"/>
  <c r="AE2059" i="3"/>
  <c r="AE2060" i="3"/>
  <c r="AE2061" i="3"/>
  <c r="AE2062" i="3"/>
  <c r="AE2063" i="3"/>
  <c r="AE2064" i="3"/>
  <c r="AE2065" i="3"/>
  <c r="AE2066" i="3"/>
  <c r="AE2067" i="3"/>
  <c r="AE2068" i="3"/>
  <c r="AE2069" i="3"/>
  <c r="AE2070" i="3"/>
  <c r="AE2071" i="3"/>
  <c r="AE2072" i="3"/>
  <c r="AE2073" i="3"/>
  <c r="AE2074" i="3"/>
  <c r="AE2075" i="3"/>
  <c r="AE2076" i="3"/>
  <c r="AE2077" i="3"/>
  <c r="AE2078" i="3"/>
  <c r="AE2079" i="3"/>
  <c r="AE2080" i="3"/>
  <c r="AE2081" i="3"/>
  <c r="AE2082" i="3"/>
  <c r="AE2083" i="3"/>
  <c r="AE2084" i="3"/>
  <c r="AE2085" i="3"/>
  <c r="AE2086" i="3"/>
  <c r="AE2087" i="3"/>
  <c r="AE2088" i="3"/>
  <c r="AE2089" i="3"/>
  <c r="AE2090" i="3"/>
  <c r="AE2091" i="3"/>
  <c r="AE2092" i="3"/>
  <c r="AE2093" i="3"/>
  <c r="AE2094" i="3"/>
  <c r="AE2095" i="3"/>
  <c r="AE2096" i="3"/>
  <c r="AE2097" i="3"/>
  <c r="AE2098" i="3"/>
  <c r="AE2099" i="3"/>
  <c r="AE2100" i="3"/>
  <c r="AE2101" i="3"/>
  <c r="AE2102" i="3"/>
  <c r="AE2103" i="3"/>
  <c r="AE2104" i="3"/>
  <c r="AE2105" i="3"/>
  <c r="AE2106" i="3"/>
  <c r="AE2107" i="3"/>
  <c r="AE2108" i="3"/>
  <c r="AE2109" i="3"/>
  <c r="AE2110" i="3"/>
  <c r="AE2111" i="3"/>
  <c r="AE2112" i="3"/>
  <c r="AE2113" i="3"/>
  <c r="AE2114" i="3"/>
  <c r="AE2115" i="3"/>
  <c r="AE2116" i="3"/>
  <c r="AE2117" i="3"/>
  <c r="AE2118" i="3"/>
  <c r="AE2119" i="3"/>
  <c r="AE2120" i="3"/>
  <c r="AE2121" i="3"/>
  <c r="AE2122" i="3"/>
  <c r="AE2123" i="3"/>
  <c r="AE2124" i="3"/>
  <c r="AE2125" i="3"/>
  <c r="AE2126" i="3"/>
  <c r="AE2127" i="3"/>
  <c r="AE2128" i="3"/>
  <c r="AE2129" i="3"/>
  <c r="AE2130" i="3"/>
  <c r="AE2131" i="3"/>
  <c r="AE2132" i="3"/>
  <c r="AE2133" i="3"/>
  <c r="AE2134" i="3"/>
  <c r="AE2135" i="3"/>
  <c r="AE2136" i="3"/>
  <c r="AE2137" i="3"/>
  <c r="AE2138" i="3"/>
  <c r="AE2139" i="3"/>
  <c r="AE2140" i="3"/>
  <c r="AE2141" i="3"/>
  <c r="AE2142" i="3"/>
  <c r="AE2143" i="3"/>
  <c r="AE2144" i="3"/>
  <c r="AE2145" i="3"/>
  <c r="AE2146" i="3"/>
  <c r="AE2147" i="3"/>
  <c r="AE2148" i="3"/>
  <c r="AE2149" i="3"/>
  <c r="AE2150" i="3"/>
  <c r="AE2151" i="3"/>
  <c r="AE2152" i="3"/>
  <c r="AE2153" i="3"/>
  <c r="AE2154" i="3"/>
  <c r="AE2155" i="3"/>
  <c r="AE2156" i="3"/>
  <c r="AE2157" i="3"/>
  <c r="AE2158" i="3"/>
  <c r="AE2159" i="3"/>
  <c r="AE2160" i="3"/>
  <c r="AE2161" i="3"/>
  <c r="AE2162" i="3"/>
  <c r="AE2163" i="3"/>
  <c r="AE2164" i="3"/>
  <c r="AE2165" i="3"/>
  <c r="AE2166" i="3"/>
  <c r="AE2167" i="3"/>
  <c r="AE2168" i="3"/>
  <c r="AE2169" i="3"/>
  <c r="AE2170" i="3"/>
  <c r="AE2171" i="3"/>
  <c r="AE2172" i="3"/>
  <c r="AE2173" i="3"/>
  <c r="AE2174" i="3"/>
  <c r="AE2175" i="3"/>
  <c r="AE2176" i="3"/>
  <c r="AE2177" i="3"/>
  <c r="AE2178" i="3"/>
  <c r="AE2179" i="3"/>
  <c r="AE2180" i="3"/>
  <c r="AE2181" i="3"/>
  <c r="AE2182" i="3"/>
  <c r="AE2183" i="3"/>
  <c r="AE2184" i="3"/>
  <c r="AE2185" i="3"/>
  <c r="AE2186" i="3"/>
  <c r="AE2187" i="3"/>
  <c r="AE2188" i="3"/>
  <c r="AE2189" i="3"/>
  <c r="AE2190" i="3"/>
  <c r="AE2191" i="3"/>
  <c r="AE2192" i="3"/>
  <c r="AE2193" i="3"/>
  <c r="AE2194" i="3"/>
  <c r="AE2195" i="3"/>
  <c r="AE2196" i="3"/>
  <c r="AE2197" i="3"/>
  <c r="AE2198" i="3"/>
  <c r="AE2199" i="3"/>
  <c r="AE2200" i="3"/>
  <c r="AE2201" i="3"/>
  <c r="AE2202" i="3"/>
  <c r="AE2203" i="3"/>
  <c r="AE2204" i="3"/>
  <c r="AE2205" i="3"/>
  <c r="AE2206" i="3"/>
  <c r="AE2207" i="3"/>
  <c r="AE2208" i="3"/>
  <c r="AE2209" i="3"/>
  <c r="AE2210" i="3"/>
  <c r="AE2211" i="3"/>
  <c r="AE2212" i="3"/>
  <c r="AE2213" i="3"/>
  <c r="AE2214" i="3"/>
  <c r="AE2215" i="3"/>
  <c r="AE2216" i="3"/>
  <c r="AE2217" i="3"/>
  <c r="AE2218" i="3"/>
  <c r="AE2219" i="3"/>
  <c r="AE2220" i="3"/>
  <c r="AE2221" i="3"/>
  <c r="AE2222" i="3"/>
  <c r="AE2223" i="3"/>
  <c r="AE2224" i="3"/>
  <c r="AE2225" i="3"/>
  <c r="AE2226" i="3"/>
  <c r="AE2227" i="3"/>
  <c r="AE2228" i="3"/>
  <c r="AE2229" i="3"/>
  <c r="AE2230" i="3"/>
  <c r="AE2231" i="3"/>
  <c r="AE2232" i="3"/>
  <c r="AE2233" i="3"/>
  <c r="AE2234" i="3"/>
  <c r="AE2235" i="3"/>
  <c r="AE2236" i="3"/>
  <c r="AE2237" i="3"/>
  <c r="AE2238" i="3"/>
  <c r="AE2239" i="3"/>
  <c r="AE2240" i="3"/>
  <c r="AE2241" i="3"/>
  <c r="AE2242" i="3"/>
  <c r="AE2243" i="3"/>
  <c r="AE2244" i="3"/>
  <c r="AE2245" i="3"/>
  <c r="AE2246" i="3"/>
  <c r="AE2247" i="3"/>
  <c r="AE2248" i="3"/>
  <c r="AE2249" i="3"/>
  <c r="AE2250" i="3"/>
  <c r="AE2251" i="3"/>
  <c r="AE2252" i="3"/>
  <c r="AE2253" i="3"/>
  <c r="AE2254" i="3"/>
  <c r="AE2255" i="3"/>
  <c r="AE2256" i="3"/>
  <c r="AE2257" i="3"/>
  <c r="AE2258" i="3"/>
  <c r="AE2259" i="3"/>
  <c r="AE2260" i="3"/>
  <c r="AE2261" i="3"/>
  <c r="AE2262" i="3"/>
  <c r="AE2263" i="3"/>
  <c r="AE2264" i="3"/>
  <c r="AE2265" i="3"/>
  <c r="AE2266" i="3"/>
  <c r="AE2267" i="3"/>
  <c r="AE2268" i="3"/>
  <c r="AE2269" i="3"/>
  <c r="AE2270" i="3"/>
  <c r="AE2271" i="3"/>
  <c r="AE2272" i="3"/>
  <c r="AE2273" i="3"/>
  <c r="AE2274" i="3"/>
  <c r="AE2275" i="3"/>
  <c r="AE2276" i="3"/>
  <c r="AE2277" i="3"/>
  <c r="AE2278" i="3"/>
  <c r="AE2279" i="3"/>
  <c r="AE2280" i="3"/>
  <c r="AE2281" i="3"/>
  <c r="AE2282" i="3"/>
  <c r="AE2283" i="3"/>
  <c r="AE2284" i="3"/>
  <c r="AE2285" i="3"/>
  <c r="AE2286" i="3"/>
  <c r="AE2287" i="3"/>
  <c r="AE2288" i="3"/>
  <c r="AE2289" i="3"/>
  <c r="AE2290" i="3"/>
  <c r="AE2291" i="3"/>
  <c r="AE2292" i="3"/>
  <c r="AE2293" i="3"/>
  <c r="AE2294" i="3"/>
  <c r="AE2295" i="3"/>
  <c r="AE2296" i="3"/>
  <c r="AE2297" i="3"/>
  <c r="AE2298" i="3"/>
  <c r="AE2299" i="3"/>
  <c r="AE2300" i="3"/>
  <c r="AE2301" i="3"/>
  <c r="AE2302" i="3"/>
  <c r="AE2303" i="3"/>
  <c r="AE2304" i="3"/>
  <c r="AE2305" i="3"/>
  <c r="AE2306" i="3"/>
  <c r="AE2307" i="3"/>
  <c r="AE2308" i="3"/>
  <c r="AE2309" i="3"/>
  <c r="AE2310" i="3"/>
  <c r="AE2311" i="3"/>
  <c r="AE2312" i="3"/>
  <c r="AE2313" i="3"/>
  <c r="AE2314" i="3"/>
  <c r="AE2315" i="3"/>
  <c r="AE2316" i="3"/>
  <c r="AE2317" i="3"/>
  <c r="AE2318" i="3"/>
  <c r="AE2319" i="3"/>
  <c r="AE2320" i="3"/>
  <c r="AE2321" i="3"/>
  <c r="AE2322" i="3"/>
  <c r="AE2323" i="3"/>
  <c r="AE2324" i="3"/>
  <c r="AE2325" i="3"/>
  <c r="AE2326" i="3"/>
  <c r="AE2327" i="3"/>
  <c r="AE2328" i="3"/>
  <c r="AE2329" i="3"/>
  <c r="AE2330" i="3"/>
  <c r="AE2331" i="3"/>
  <c r="AE2332" i="3"/>
  <c r="AE2333" i="3"/>
  <c r="AE2334" i="3"/>
  <c r="AE2335" i="3"/>
  <c r="AE2336" i="3"/>
  <c r="AE2337" i="3"/>
  <c r="AE2338" i="3"/>
  <c r="AE2339" i="3"/>
  <c r="AE2340" i="3"/>
  <c r="AE2341" i="3"/>
  <c r="AE2342" i="3"/>
  <c r="AE2343" i="3"/>
  <c r="AE2344" i="3"/>
  <c r="AE2345" i="3"/>
  <c r="AE2346" i="3"/>
  <c r="AE2347" i="3"/>
  <c r="AE2348" i="3"/>
  <c r="AE2349" i="3"/>
  <c r="AE2350" i="3"/>
  <c r="AE2351" i="3"/>
  <c r="AE2352" i="3"/>
  <c r="AE2353" i="3"/>
  <c r="AE2354" i="3"/>
  <c r="AE2355" i="3"/>
  <c r="AE2356" i="3"/>
  <c r="AE2357" i="3"/>
  <c r="AE2358" i="3"/>
  <c r="AE2359" i="3"/>
  <c r="AE2360" i="3"/>
  <c r="AE2361" i="3"/>
  <c r="AE2362" i="3"/>
  <c r="AE2363" i="3"/>
  <c r="AE2364" i="3"/>
  <c r="AE2365" i="3"/>
  <c r="AE2366" i="3"/>
  <c r="AE2367" i="3"/>
  <c r="AE2368" i="3"/>
  <c r="AE2369" i="3"/>
  <c r="AE2370" i="3"/>
  <c r="AE2371" i="3"/>
  <c r="AE2372" i="3"/>
  <c r="AE2373" i="3"/>
  <c r="AE2374" i="3"/>
  <c r="AE2375" i="3"/>
  <c r="AE2376" i="3"/>
  <c r="AE2377" i="3"/>
  <c r="AE2378" i="3"/>
  <c r="AE2379" i="3"/>
  <c r="AE2380" i="3"/>
  <c r="AE2381" i="3"/>
  <c r="AE2382" i="3"/>
  <c r="AE2383" i="3"/>
  <c r="AE2384" i="3"/>
  <c r="AE2385" i="3"/>
  <c r="AE2386" i="3"/>
  <c r="AE2387" i="3"/>
  <c r="AE2388" i="3"/>
  <c r="AE2389" i="3"/>
  <c r="AE2390" i="3"/>
  <c r="AE2391" i="3"/>
  <c r="AE2392" i="3"/>
  <c r="AE2393" i="3"/>
  <c r="AE2394" i="3"/>
  <c r="AE2395" i="3"/>
  <c r="AE2396" i="3"/>
  <c r="AE2397" i="3"/>
  <c r="AE2398" i="3"/>
  <c r="AE2399" i="3"/>
  <c r="AE2400" i="3"/>
  <c r="AE2401" i="3"/>
  <c r="AE2402" i="3"/>
  <c r="AE2403" i="3"/>
  <c r="AE2404" i="3"/>
  <c r="AE2405" i="3"/>
  <c r="AE2406" i="3"/>
  <c r="AE2407" i="3"/>
  <c r="AE2408" i="3"/>
  <c r="AE2409" i="3"/>
  <c r="AE2410" i="3"/>
  <c r="AE2411" i="3"/>
  <c r="AE2412" i="3"/>
  <c r="AE2413" i="3"/>
  <c r="AE2414" i="3"/>
  <c r="AE2415" i="3"/>
  <c r="AE2416" i="3"/>
  <c r="AE2417" i="3"/>
  <c r="AE2418" i="3"/>
  <c r="AE2419" i="3"/>
  <c r="AE2420" i="3"/>
  <c r="AE2421" i="3"/>
  <c r="AE2422" i="3"/>
  <c r="AE2423" i="3"/>
  <c r="AE2424" i="3"/>
  <c r="AE2425" i="3"/>
  <c r="AE2426" i="3"/>
  <c r="AE2427" i="3"/>
  <c r="AE2428" i="3"/>
  <c r="AE2429" i="3"/>
  <c r="AE2430" i="3"/>
  <c r="AE2431" i="3"/>
  <c r="AE2432" i="3"/>
  <c r="AE2433" i="3"/>
  <c r="AE2434" i="3"/>
  <c r="AE2435" i="3"/>
  <c r="AE2436" i="3"/>
  <c r="AE2437" i="3"/>
  <c r="AE2438" i="3"/>
  <c r="AE2439" i="3"/>
  <c r="AE2440" i="3"/>
  <c r="AE2441" i="3"/>
  <c r="AE2442" i="3"/>
  <c r="AE2443" i="3"/>
  <c r="AE2444" i="3"/>
  <c r="AE2445" i="3"/>
  <c r="AE2446" i="3"/>
  <c r="AE2447" i="3"/>
  <c r="AE2448" i="3"/>
  <c r="AE2449" i="3"/>
  <c r="AE2450" i="3"/>
  <c r="AE2451" i="3"/>
  <c r="AE2452" i="3"/>
  <c r="AE2453" i="3"/>
  <c r="AE2454" i="3"/>
  <c r="AE2455" i="3"/>
  <c r="AE2456" i="3"/>
  <c r="AE2457" i="3"/>
  <c r="AE2458" i="3"/>
  <c r="AE2459" i="3"/>
  <c r="AE2460" i="3"/>
  <c r="AE2461" i="3"/>
  <c r="AE2462" i="3"/>
  <c r="AE2463" i="3"/>
  <c r="AE2464" i="3"/>
  <c r="AE2465" i="3"/>
  <c r="AE2466" i="3"/>
  <c r="AE2467" i="3"/>
  <c r="AE2468" i="3"/>
  <c r="AE2469" i="3"/>
  <c r="AE2470" i="3"/>
  <c r="AE2471" i="3"/>
  <c r="AE2472" i="3"/>
  <c r="AE2473" i="3"/>
  <c r="AE2474" i="3"/>
  <c r="AE2475" i="3"/>
  <c r="AE2476" i="3"/>
  <c r="AE2477" i="3"/>
  <c r="AE2478" i="3"/>
  <c r="AE2479" i="3"/>
  <c r="AE2480" i="3"/>
  <c r="AE2481" i="3"/>
  <c r="AE2482" i="3"/>
  <c r="AE2483" i="3"/>
  <c r="AE2484" i="3"/>
  <c r="AE2485" i="3"/>
  <c r="AE2486" i="3"/>
  <c r="AE2487" i="3"/>
  <c r="AE2488" i="3"/>
  <c r="AE2489" i="3"/>
  <c r="AE2490" i="3"/>
  <c r="AE2491" i="3"/>
  <c r="AE2492" i="3"/>
  <c r="AE2493" i="3"/>
  <c r="AE2494" i="3"/>
  <c r="AE2495" i="3"/>
  <c r="AE2496" i="3"/>
  <c r="AE2497" i="3"/>
  <c r="AE2498" i="3"/>
  <c r="AE2499" i="3"/>
  <c r="AE2500" i="3"/>
  <c r="AE2501" i="3"/>
  <c r="AE2502" i="3"/>
  <c r="AE2503" i="3"/>
  <c r="AE2504" i="3"/>
  <c r="AE2505" i="3"/>
  <c r="AE2506" i="3"/>
  <c r="AE2507" i="3"/>
  <c r="AE2508" i="3"/>
  <c r="AE2509" i="3"/>
  <c r="AE2510" i="3"/>
  <c r="AE2511" i="3"/>
  <c r="AE2512" i="3"/>
  <c r="AE2513" i="3"/>
  <c r="AE2514" i="3"/>
  <c r="AE2515" i="3"/>
  <c r="AE2516" i="3"/>
  <c r="AE2517" i="3"/>
  <c r="AE2518" i="3"/>
  <c r="AE2519" i="3"/>
  <c r="AE2520" i="3"/>
  <c r="AE2521" i="3"/>
  <c r="AE2522" i="3"/>
  <c r="AE2523" i="3"/>
  <c r="AE2524" i="3"/>
  <c r="AE2525" i="3"/>
  <c r="AE2526" i="3"/>
  <c r="AE2527" i="3"/>
  <c r="AE2528" i="3"/>
  <c r="AE2529" i="3"/>
  <c r="AE2530" i="3"/>
  <c r="AE2531" i="3"/>
  <c r="AE2532" i="3"/>
  <c r="AE2533" i="3"/>
  <c r="AE2534" i="3"/>
  <c r="AE2535" i="3"/>
  <c r="AE2536" i="3"/>
  <c r="AE2537" i="3"/>
  <c r="AE2538" i="3"/>
  <c r="AE2539" i="3"/>
  <c r="AE2540" i="3"/>
  <c r="AE2541" i="3"/>
  <c r="AE2542" i="3"/>
  <c r="AE2543" i="3"/>
  <c r="AE2544" i="3"/>
  <c r="AE2545" i="3"/>
  <c r="AE2546" i="3"/>
  <c r="AE2547" i="3"/>
  <c r="AE2548" i="3"/>
  <c r="AE2549" i="3"/>
  <c r="AE2550" i="3"/>
  <c r="AE2551" i="3"/>
  <c r="AE2552" i="3"/>
  <c r="AE2553" i="3"/>
  <c r="AE2554" i="3"/>
  <c r="AE2555" i="3"/>
  <c r="AE2556" i="3"/>
  <c r="AE2557" i="3"/>
  <c r="AE2558" i="3"/>
  <c r="AE2559" i="3"/>
  <c r="AE2560" i="3"/>
  <c r="AE2561" i="3"/>
  <c r="AE2562" i="3"/>
  <c r="AE2563" i="3"/>
  <c r="AE2564" i="3"/>
  <c r="AE2565" i="3"/>
  <c r="AE2566" i="3"/>
  <c r="AE2567" i="3"/>
  <c r="AE2568" i="3"/>
  <c r="AE2569" i="3"/>
  <c r="AE2570" i="3"/>
  <c r="AE2571" i="3"/>
  <c r="AE2572" i="3"/>
  <c r="AE2573" i="3"/>
  <c r="AE2574" i="3"/>
  <c r="AE2575" i="3"/>
  <c r="AE2576" i="3"/>
  <c r="AE2577" i="3"/>
  <c r="AE2578" i="3"/>
  <c r="AE2579" i="3"/>
  <c r="AE2580" i="3"/>
  <c r="AE2581" i="3"/>
  <c r="AE2582" i="3"/>
  <c r="AE2583" i="3"/>
  <c r="AE2584" i="3"/>
  <c r="AE2585" i="3"/>
  <c r="AE2586" i="3"/>
  <c r="AE2587" i="3"/>
  <c r="AE2588" i="3"/>
  <c r="AE2589" i="3"/>
  <c r="AE2590" i="3"/>
  <c r="AE2591" i="3"/>
  <c r="AE2592" i="3"/>
  <c r="AE2593" i="3"/>
  <c r="AE2594" i="3"/>
  <c r="AE2595" i="3"/>
  <c r="AE2596" i="3"/>
  <c r="AE2597" i="3"/>
  <c r="AE2598" i="3"/>
  <c r="AE2599" i="3"/>
  <c r="AE2600" i="3"/>
  <c r="AE2601" i="3"/>
  <c r="AE2602" i="3"/>
  <c r="AE2603" i="3"/>
  <c r="AE2604" i="3"/>
  <c r="AE2605" i="3"/>
  <c r="AE2606" i="3"/>
  <c r="AE2607" i="3"/>
  <c r="AE2608" i="3"/>
  <c r="AE2609" i="3"/>
  <c r="AE2610" i="3"/>
  <c r="AE2611" i="3"/>
  <c r="AE2612" i="3"/>
  <c r="AE2613" i="3"/>
  <c r="AE2614" i="3"/>
  <c r="AE2615" i="3"/>
  <c r="AE2616" i="3"/>
  <c r="AE2617" i="3"/>
  <c r="AE2618" i="3"/>
  <c r="AE2619" i="3"/>
  <c r="AE2620" i="3"/>
  <c r="AE2621" i="3"/>
  <c r="AE2622" i="3"/>
  <c r="AE2623" i="3"/>
  <c r="AE2624" i="3"/>
  <c r="AE2625" i="3"/>
  <c r="AE2626" i="3"/>
  <c r="AE2627" i="3"/>
  <c r="AE2628" i="3"/>
  <c r="AE2629" i="3"/>
  <c r="AE2630" i="3"/>
  <c r="AE2631" i="3"/>
  <c r="AE2632" i="3"/>
  <c r="AE2633" i="3"/>
  <c r="AE2634" i="3"/>
  <c r="AE2635" i="3"/>
  <c r="AE2636" i="3"/>
  <c r="AE2637" i="3"/>
  <c r="AE2638" i="3"/>
  <c r="AE2639" i="3"/>
  <c r="AE2640" i="3"/>
  <c r="AE2641" i="3"/>
  <c r="AE2642" i="3"/>
  <c r="AE2643" i="3"/>
  <c r="AE2644" i="3"/>
  <c r="AE2645" i="3"/>
  <c r="AE2646" i="3"/>
  <c r="AE2647" i="3"/>
  <c r="AE2648" i="3"/>
  <c r="AE2649" i="3"/>
  <c r="AE2650" i="3"/>
  <c r="AE2651" i="3"/>
  <c r="AE2652" i="3"/>
  <c r="AE2653" i="3"/>
  <c r="AE2654" i="3"/>
  <c r="AE2655" i="3"/>
  <c r="AE2656" i="3"/>
  <c r="AE2657" i="3"/>
  <c r="AE2658" i="3"/>
  <c r="AE2659" i="3"/>
  <c r="AE2660" i="3"/>
  <c r="AE2661" i="3"/>
  <c r="AE2662" i="3"/>
  <c r="AE2663" i="3"/>
  <c r="AE2664" i="3"/>
  <c r="AE2665" i="3"/>
  <c r="AE2666" i="3"/>
  <c r="AE2667" i="3"/>
  <c r="AE2668" i="3"/>
  <c r="AE2669" i="3"/>
  <c r="AE2670" i="3"/>
  <c r="AE2671" i="3"/>
  <c r="AE2672" i="3"/>
  <c r="AE2673" i="3"/>
  <c r="AE2674" i="3"/>
  <c r="AE2675" i="3"/>
  <c r="AE2676" i="3"/>
  <c r="AE2677" i="3"/>
  <c r="AE2678" i="3"/>
  <c r="AE2679" i="3"/>
  <c r="AE2680" i="3"/>
  <c r="AE2681" i="3"/>
  <c r="AE2682" i="3"/>
  <c r="AE2683" i="3"/>
  <c r="AE2684" i="3"/>
  <c r="AE2685" i="3"/>
  <c r="AE2686" i="3"/>
  <c r="AE2687" i="3"/>
  <c r="AE2688" i="3"/>
  <c r="AE2689" i="3"/>
  <c r="AE2690" i="3"/>
  <c r="AE2691" i="3"/>
  <c r="AE2692" i="3"/>
  <c r="AE2693" i="3"/>
  <c r="AE2694" i="3"/>
  <c r="AE2695" i="3"/>
  <c r="AE2696" i="3"/>
  <c r="AE2697" i="3"/>
  <c r="AE2698" i="3"/>
  <c r="AE2699" i="3"/>
  <c r="AE2700" i="3"/>
  <c r="AE2701" i="3"/>
  <c r="AE2702" i="3"/>
  <c r="AE2703" i="3"/>
  <c r="AE2704" i="3"/>
  <c r="AE2705" i="3"/>
  <c r="AE2706" i="3"/>
  <c r="AE2707" i="3"/>
  <c r="AE2708" i="3"/>
  <c r="AE2709" i="3"/>
  <c r="AE2710" i="3"/>
  <c r="AE2711" i="3"/>
  <c r="AE2712" i="3"/>
  <c r="AE2713" i="3"/>
  <c r="AE2714" i="3"/>
  <c r="AE2715" i="3"/>
  <c r="AE2716" i="3"/>
  <c r="AE2717" i="3"/>
  <c r="AE2718" i="3"/>
  <c r="AE2719" i="3"/>
  <c r="AE2720" i="3"/>
  <c r="AE2721" i="3"/>
  <c r="AE2722" i="3"/>
  <c r="AE2723" i="3"/>
  <c r="AE2724" i="3"/>
  <c r="AE2725" i="3"/>
  <c r="AE2726" i="3"/>
  <c r="AE2727" i="3"/>
  <c r="AE2728" i="3"/>
  <c r="AE2729" i="3"/>
  <c r="AE2730" i="3"/>
  <c r="AE2731" i="3"/>
  <c r="AE2732" i="3"/>
  <c r="AE2733" i="3"/>
  <c r="AE2734" i="3"/>
  <c r="AE2735" i="3"/>
  <c r="AE2736" i="3"/>
  <c r="AE2737" i="3"/>
  <c r="AE2738" i="3"/>
  <c r="AE2739" i="3"/>
  <c r="AE2740" i="3"/>
  <c r="AE2741" i="3"/>
  <c r="AE2742" i="3"/>
  <c r="AE2743" i="3"/>
  <c r="AE2744" i="3"/>
  <c r="AE2745" i="3"/>
  <c r="AE2746" i="3"/>
  <c r="AE2747" i="3"/>
  <c r="AE2748" i="3"/>
  <c r="AE2749" i="3"/>
  <c r="AE2750" i="3"/>
  <c r="AE2751" i="3"/>
  <c r="AE2752" i="3"/>
  <c r="AE2753" i="3"/>
  <c r="AE2754" i="3"/>
  <c r="AE2755" i="3"/>
  <c r="AE2756" i="3"/>
  <c r="AE2757" i="3"/>
  <c r="AE2758" i="3"/>
  <c r="AE2759" i="3"/>
  <c r="AE2760" i="3"/>
  <c r="AE2761" i="3"/>
  <c r="AE2762" i="3"/>
  <c r="AE2763" i="3"/>
  <c r="AE2764" i="3"/>
  <c r="AE2765" i="3"/>
  <c r="AE2766" i="3"/>
  <c r="AE2767" i="3"/>
  <c r="AE2768" i="3"/>
  <c r="AE2769" i="3"/>
  <c r="AE2770" i="3"/>
  <c r="AE2771" i="3"/>
  <c r="AE2772" i="3"/>
  <c r="AE2773" i="3"/>
  <c r="AE2774" i="3"/>
  <c r="AE2775" i="3"/>
  <c r="AE2776" i="3"/>
  <c r="AE2777" i="3"/>
  <c r="AE2778" i="3"/>
  <c r="AE2779" i="3"/>
  <c r="AE2780" i="3"/>
  <c r="AE2781" i="3"/>
  <c r="AE2782" i="3"/>
  <c r="AE2783" i="3"/>
  <c r="AE2784" i="3"/>
  <c r="AE2785" i="3"/>
  <c r="AE2786" i="3"/>
  <c r="AE2787" i="3"/>
  <c r="AE2788" i="3"/>
  <c r="AE2789" i="3"/>
  <c r="AE2790" i="3"/>
  <c r="AE2791" i="3"/>
  <c r="AE2792" i="3"/>
  <c r="AE2793" i="3"/>
  <c r="AE2794" i="3"/>
  <c r="AE2795" i="3"/>
  <c r="AE2796" i="3"/>
  <c r="AE2797" i="3"/>
  <c r="AE2798" i="3"/>
  <c r="AE2799" i="3"/>
  <c r="AE2800" i="3"/>
  <c r="AE2801" i="3"/>
  <c r="AE2802" i="3"/>
  <c r="AE2803" i="3"/>
  <c r="AE2804" i="3"/>
  <c r="AE2805" i="3"/>
  <c r="AE2806" i="3"/>
  <c r="AE2807" i="3"/>
  <c r="AE2808" i="3"/>
  <c r="AE2809" i="3"/>
  <c r="AE2810" i="3"/>
  <c r="AE2811" i="3"/>
  <c r="AE2812" i="3"/>
  <c r="AE2813" i="3"/>
  <c r="AE2814" i="3"/>
  <c r="AE2815" i="3"/>
  <c r="AE2816" i="3"/>
  <c r="AE2817" i="3"/>
  <c r="AE2818" i="3"/>
  <c r="AE2819" i="3"/>
  <c r="AE2820" i="3"/>
  <c r="AE2821" i="3"/>
  <c r="AE2822" i="3"/>
  <c r="AE2823" i="3"/>
  <c r="AE2824" i="3"/>
  <c r="AE2825" i="3"/>
  <c r="AE2826" i="3"/>
  <c r="AE2827" i="3"/>
  <c r="AE2828" i="3"/>
  <c r="AE2829" i="3"/>
  <c r="AE2830" i="3"/>
  <c r="AE2831" i="3"/>
  <c r="AE2832" i="3"/>
  <c r="AE2833" i="3"/>
  <c r="AE2834" i="3"/>
  <c r="AE2835" i="3"/>
  <c r="AE2836" i="3"/>
  <c r="AE2837" i="3"/>
  <c r="AE2838" i="3"/>
  <c r="AE2839" i="3"/>
  <c r="AE2840" i="3"/>
  <c r="AE2841" i="3"/>
  <c r="AE2842" i="3"/>
  <c r="AE2843" i="3"/>
  <c r="AE2844" i="3"/>
  <c r="AE2845" i="3"/>
  <c r="AE2846" i="3"/>
  <c r="AE2847" i="3"/>
  <c r="AE2848" i="3"/>
  <c r="AE2849" i="3"/>
  <c r="AE2850" i="3"/>
  <c r="AE2851" i="3"/>
  <c r="AE2852" i="3"/>
  <c r="AE2853" i="3"/>
  <c r="AE2854" i="3"/>
  <c r="AE2855" i="3"/>
  <c r="AE2856" i="3"/>
  <c r="AE2857" i="3"/>
  <c r="AE2858" i="3"/>
  <c r="AE2859" i="3"/>
  <c r="AE2860" i="3"/>
  <c r="AE2861" i="3"/>
  <c r="AE2862" i="3"/>
  <c r="AE2863" i="3"/>
  <c r="AE2864" i="3"/>
  <c r="AE2865" i="3"/>
  <c r="AE2866" i="3"/>
  <c r="AE2867" i="3"/>
  <c r="AE2868" i="3"/>
  <c r="AE2869" i="3"/>
  <c r="AE2870" i="3"/>
  <c r="AE2871" i="3"/>
  <c r="AE2872" i="3"/>
  <c r="AE2873" i="3"/>
  <c r="AE2874" i="3"/>
  <c r="AE2875" i="3"/>
  <c r="AE2876" i="3"/>
  <c r="AE2877" i="3"/>
  <c r="AE2878" i="3"/>
  <c r="AE2879" i="3"/>
  <c r="AE2880" i="3"/>
  <c r="AE2881" i="3"/>
  <c r="AE2882" i="3"/>
  <c r="AE2883" i="3"/>
  <c r="AE2884" i="3"/>
  <c r="AE2885" i="3"/>
  <c r="AE2886" i="3"/>
  <c r="AE2887" i="3"/>
  <c r="AE2888" i="3"/>
  <c r="AE2889" i="3"/>
  <c r="AE2890" i="3"/>
  <c r="AE2891" i="3"/>
  <c r="AE2892" i="3"/>
  <c r="AE2893" i="3"/>
  <c r="AE2894" i="3"/>
  <c r="AE2895" i="3"/>
  <c r="AE2896" i="3"/>
  <c r="AE2897" i="3"/>
  <c r="AE2898" i="3"/>
  <c r="AE2899" i="3"/>
  <c r="AE2900" i="3"/>
  <c r="AE2901" i="3"/>
  <c r="AE2902" i="3"/>
  <c r="AE2903" i="3"/>
  <c r="AE2904" i="3"/>
  <c r="AE2905" i="3"/>
  <c r="AE2906" i="3"/>
  <c r="AE2907" i="3"/>
  <c r="AE2908" i="3"/>
  <c r="AE2909" i="3"/>
  <c r="AE2910" i="3"/>
  <c r="AE2911" i="3"/>
  <c r="AE2912" i="3"/>
  <c r="AE2913" i="3"/>
  <c r="AE2914" i="3"/>
  <c r="AE2915" i="3"/>
  <c r="AE2916" i="3"/>
  <c r="AE2917" i="3"/>
  <c r="AE2918" i="3"/>
  <c r="AE2919" i="3"/>
  <c r="AE2920" i="3"/>
  <c r="AE2921" i="3"/>
  <c r="AE2922" i="3"/>
  <c r="AE2923" i="3"/>
  <c r="AE2924" i="3"/>
  <c r="AE2925" i="3"/>
  <c r="AE2926" i="3"/>
  <c r="AE2927" i="3"/>
  <c r="AE2928" i="3"/>
  <c r="AE2929" i="3"/>
  <c r="AE2930" i="3"/>
  <c r="AE2931" i="3"/>
  <c r="AE2932" i="3"/>
  <c r="AE2933" i="3"/>
  <c r="AE2934" i="3"/>
  <c r="AE2935" i="3"/>
  <c r="AE2936" i="3"/>
  <c r="AE2937" i="3"/>
  <c r="AE2938" i="3"/>
  <c r="AE2939" i="3"/>
  <c r="AE2940" i="3"/>
  <c r="AE2941" i="3"/>
  <c r="AE2942" i="3"/>
  <c r="AE2943" i="3"/>
  <c r="AE2944" i="3"/>
  <c r="AE2945" i="3"/>
  <c r="AE2946" i="3"/>
  <c r="AE2947" i="3"/>
  <c r="AE2948" i="3"/>
  <c r="AE2949" i="3"/>
  <c r="AE2950" i="3"/>
  <c r="AE2951" i="3"/>
  <c r="AE2952" i="3"/>
  <c r="AE2953" i="3"/>
  <c r="AE2954" i="3"/>
  <c r="AE2955" i="3"/>
  <c r="AE2956" i="3"/>
  <c r="AE2957" i="3"/>
  <c r="AE2958" i="3"/>
  <c r="AE2959" i="3"/>
  <c r="AE2960" i="3"/>
  <c r="AE2961" i="3"/>
  <c r="AE2962" i="3"/>
  <c r="AE2963" i="3"/>
  <c r="AE2964" i="3"/>
  <c r="AE2965" i="3"/>
  <c r="AE2966" i="3"/>
  <c r="AE2967" i="3"/>
  <c r="AE2968" i="3"/>
  <c r="AE2969" i="3"/>
  <c r="AE2970" i="3"/>
  <c r="AE2971" i="3"/>
  <c r="AE2972" i="3"/>
  <c r="AE2973" i="3"/>
  <c r="AE2974" i="3"/>
  <c r="AE2975" i="3"/>
  <c r="AE2976" i="3"/>
  <c r="AE2977" i="3"/>
  <c r="AE2978" i="3"/>
  <c r="AE2979" i="3"/>
  <c r="AE2980" i="3"/>
  <c r="AE2981" i="3"/>
  <c r="AE2982" i="3"/>
  <c r="AE2983" i="3"/>
  <c r="AE2984" i="3"/>
  <c r="AE2985" i="3"/>
  <c r="AE2986" i="3"/>
  <c r="AE2987" i="3"/>
  <c r="AE2988" i="3"/>
  <c r="AE2989" i="3"/>
  <c r="AE2990" i="3"/>
  <c r="AE2991" i="3"/>
  <c r="AE2992" i="3"/>
  <c r="AE2993" i="3"/>
  <c r="AE2994" i="3"/>
  <c r="AE2995" i="3"/>
  <c r="AE2996" i="3"/>
  <c r="AE2997" i="3"/>
  <c r="AE2998" i="3"/>
  <c r="AE2999" i="3"/>
  <c r="AE3000" i="3"/>
  <c r="AE3001" i="3"/>
  <c r="AE3002" i="3"/>
  <c r="AE3003" i="3"/>
  <c r="AE3004" i="3"/>
  <c r="AE3005" i="3"/>
  <c r="AE3006" i="3"/>
  <c r="AE3007" i="3"/>
  <c r="AE3008" i="3"/>
  <c r="AE3009" i="3"/>
  <c r="AE3010" i="3"/>
  <c r="AE3011" i="3"/>
  <c r="AE3012" i="3"/>
  <c r="AE3013" i="3"/>
  <c r="AE3014" i="3"/>
  <c r="AE3015" i="3"/>
  <c r="AE3016" i="3"/>
  <c r="AE3017" i="3"/>
  <c r="AE3018" i="3"/>
  <c r="AE3019" i="3"/>
  <c r="AE3020" i="3"/>
  <c r="AE3021" i="3"/>
  <c r="AE3022" i="3"/>
  <c r="AE3023" i="3"/>
  <c r="AE3024" i="3"/>
  <c r="AE3025" i="3"/>
  <c r="AE3026" i="3"/>
  <c r="AE3027" i="3"/>
  <c r="AE3028" i="3"/>
  <c r="AE3029" i="3"/>
  <c r="AE3030" i="3"/>
  <c r="AE3031" i="3"/>
  <c r="AE3032" i="3"/>
  <c r="AE3033" i="3"/>
  <c r="AE3034" i="3"/>
  <c r="AE3035" i="3"/>
  <c r="AE3036" i="3"/>
  <c r="AE3037" i="3"/>
  <c r="AE3038" i="3"/>
  <c r="AE3039" i="3"/>
  <c r="AE3040" i="3"/>
  <c r="AE3041" i="3"/>
  <c r="AE3042" i="3"/>
  <c r="AE3043" i="3"/>
  <c r="AE3044" i="3"/>
  <c r="AE3045" i="3"/>
  <c r="AE3046" i="3"/>
  <c r="AE3047" i="3"/>
  <c r="AE3048" i="3"/>
  <c r="AE3049" i="3"/>
  <c r="AE3050" i="3"/>
  <c r="AE3051" i="3"/>
  <c r="AE3052" i="3"/>
  <c r="AE3053" i="3"/>
  <c r="AE3054" i="3"/>
  <c r="AE3055" i="3"/>
  <c r="AE3056" i="3"/>
  <c r="AE3057" i="3"/>
  <c r="AE3058" i="3"/>
  <c r="AE3059" i="3"/>
  <c r="AE3060" i="3"/>
  <c r="AE3061" i="3"/>
  <c r="AE3062" i="3"/>
  <c r="AE3063" i="3"/>
  <c r="AE3064" i="3"/>
  <c r="AE3065" i="3"/>
  <c r="AE3066" i="3"/>
  <c r="AE3067" i="3"/>
  <c r="AE3068" i="3"/>
  <c r="AE3069" i="3"/>
  <c r="AE3070" i="3"/>
  <c r="AE3071" i="3"/>
  <c r="AE3072" i="3"/>
  <c r="AE3073" i="3"/>
  <c r="AE3074" i="3"/>
  <c r="AE3075" i="3"/>
  <c r="AE3076" i="3"/>
  <c r="AE3077" i="3"/>
  <c r="AE3078" i="3"/>
  <c r="AE3079" i="3"/>
  <c r="AE3080" i="3"/>
  <c r="AE3081" i="3"/>
  <c r="AE3082" i="3"/>
  <c r="AE3083" i="3"/>
  <c r="AE3084" i="3"/>
  <c r="AE3085" i="3"/>
  <c r="AE3086" i="3"/>
  <c r="AE3087" i="3"/>
  <c r="AE3088" i="3"/>
  <c r="AE3089" i="3"/>
  <c r="AE3090" i="3"/>
  <c r="AE3091" i="3"/>
  <c r="AE3092" i="3"/>
  <c r="AE3093" i="3"/>
  <c r="AE3094" i="3"/>
  <c r="AE3095" i="3"/>
  <c r="AE3096" i="3"/>
  <c r="AE3097" i="3"/>
  <c r="AE3098" i="3"/>
  <c r="AE3099" i="3"/>
  <c r="AE3100" i="3"/>
  <c r="AE3101" i="3"/>
  <c r="AE3102" i="3"/>
  <c r="AE3103" i="3"/>
  <c r="AE3104" i="3"/>
  <c r="AE3105" i="3"/>
  <c r="AE3106" i="3"/>
  <c r="AE3107" i="3"/>
  <c r="AE3108" i="3"/>
  <c r="AE3109" i="3"/>
  <c r="AE3110" i="3"/>
  <c r="AE3111" i="3"/>
  <c r="AE3112" i="3"/>
  <c r="AE3113" i="3"/>
  <c r="AE3114" i="3"/>
  <c r="AE3115" i="3"/>
  <c r="AE3116" i="3"/>
  <c r="AE3117" i="3"/>
  <c r="AE3118" i="3"/>
  <c r="AE3119" i="3"/>
  <c r="AE3120" i="3"/>
  <c r="AE3121" i="3"/>
  <c r="AE3122" i="3"/>
  <c r="AE3123" i="3"/>
  <c r="AE3124" i="3"/>
  <c r="AE3125" i="3"/>
  <c r="AE3126" i="3"/>
  <c r="AE3127" i="3"/>
  <c r="AE3128" i="3"/>
  <c r="AE3129" i="3"/>
  <c r="AE3130" i="3"/>
  <c r="AE3131" i="3"/>
  <c r="AE3132" i="3"/>
  <c r="AE3133" i="3"/>
  <c r="AE3134" i="3"/>
  <c r="AE3135" i="3"/>
  <c r="AE3136" i="3"/>
  <c r="AE3137" i="3"/>
  <c r="AE3138" i="3"/>
  <c r="AE3139" i="3"/>
  <c r="AE3140" i="3"/>
  <c r="AE3141" i="3"/>
  <c r="AE3142" i="3"/>
  <c r="AE3143" i="3"/>
  <c r="AE3144" i="3"/>
  <c r="AE3145" i="3"/>
  <c r="AE3146" i="3"/>
  <c r="AE3147" i="3"/>
  <c r="AE3148" i="3"/>
  <c r="AE3149" i="3"/>
  <c r="AE3150" i="3"/>
  <c r="AE3151" i="3"/>
  <c r="AE3152" i="3"/>
  <c r="AE3153" i="3"/>
  <c r="AE3154" i="3"/>
  <c r="AE3155" i="3"/>
  <c r="AE3156" i="3"/>
  <c r="AE3157" i="3"/>
  <c r="AE3158" i="3"/>
  <c r="AE3159" i="3"/>
  <c r="AE3160" i="3"/>
  <c r="AE3161" i="3"/>
  <c r="AE3162" i="3"/>
  <c r="AE3163" i="3"/>
  <c r="AE3164" i="3"/>
  <c r="AE3165" i="3"/>
  <c r="AE3166" i="3"/>
  <c r="AE3167" i="3"/>
  <c r="AE3168" i="3"/>
  <c r="AE3169" i="3"/>
  <c r="AE3170" i="3"/>
  <c r="AE3171" i="3"/>
  <c r="AE3172" i="3"/>
  <c r="AE3173" i="3"/>
  <c r="AE3174" i="3"/>
  <c r="AE3175" i="3"/>
  <c r="AE3176" i="3"/>
  <c r="AE3177" i="3"/>
  <c r="AE3178" i="3"/>
  <c r="AE3179" i="3"/>
  <c r="AE3180" i="3"/>
  <c r="AE3181" i="3"/>
  <c r="AE3182" i="3"/>
  <c r="AE3183" i="3"/>
  <c r="AE3184" i="3"/>
  <c r="AE3185" i="3"/>
  <c r="AE3186" i="3"/>
  <c r="AE3187" i="3"/>
  <c r="AE3188" i="3"/>
  <c r="AE3189" i="3"/>
  <c r="AE3190" i="3"/>
  <c r="AE3191" i="3"/>
  <c r="AE3192" i="3"/>
  <c r="AE3193" i="3"/>
  <c r="AE3194" i="3"/>
  <c r="AE3195" i="3"/>
  <c r="AE3196" i="3"/>
  <c r="AE3197" i="3"/>
  <c r="AE3198" i="3"/>
  <c r="AE3199" i="3"/>
  <c r="AE3200" i="3"/>
  <c r="AE3201" i="3"/>
  <c r="AE3202" i="3"/>
  <c r="AE3203" i="3"/>
  <c r="AE3204" i="3"/>
  <c r="AE3205" i="3"/>
  <c r="AE3206" i="3"/>
  <c r="AE3207" i="3"/>
  <c r="AE3208" i="3"/>
  <c r="AE3209" i="3"/>
  <c r="AE3210" i="3"/>
  <c r="AE3211" i="3"/>
  <c r="AE3212" i="3"/>
  <c r="AE3213" i="3"/>
  <c r="AE3214" i="3"/>
  <c r="AE3215" i="3"/>
  <c r="AE3216" i="3"/>
  <c r="AE3217" i="3"/>
  <c r="AE3218" i="3"/>
  <c r="AE3219" i="3"/>
  <c r="AE3220" i="3"/>
  <c r="AE3221" i="3"/>
  <c r="AE3222" i="3"/>
  <c r="AE3223" i="3"/>
  <c r="AE3224" i="3"/>
  <c r="AE3225" i="3"/>
  <c r="AE3226" i="3"/>
  <c r="AE3227" i="3"/>
  <c r="AE3228" i="3"/>
  <c r="AE3229" i="3"/>
  <c r="AE3230" i="3"/>
  <c r="AE3231" i="3"/>
  <c r="AE3232" i="3"/>
  <c r="AE3233" i="3"/>
  <c r="AE3234" i="3"/>
  <c r="AE3235" i="3"/>
  <c r="AE3236" i="3"/>
  <c r="AE3237" i="3"/>
  <c r="AE3238" i="3"/>
  <c r="AE3239" i="3"/>
  <c r="AE3240" i="3"/>
  <c r="AE3241" i="3"/>
  <c r="AE3242" i="3"/>
  <c r="AE3243" i="3"/>
  <c r="AE3244" i="3"/>
  <c r="AE3245" i="3"/>
  <c r="AE3246" i="3"/>
  <c r="AE3247" i="3"/>
  <c r="AE3248" i="3"/>
  <c r="AE3249" i="3"/>
  <c r="AE3250" i="3"/>
  <c r="AE3251" i="3"/>
  <c r="AE3252" i="3"/>
  <c r="AE3253" i="3"/>
  <c r="AE3254" i="3"/>
  <c r="AE3255" i="3"/>
  <c r="AE3256" i="3"/>
  <c r="AE3257" i="3"/>
  <c r="AE3258" i="3"/>
  <c r="AE3259" i="3"/>
  <c r="AE3260" i="3"/>
  <c r="AE3261" i="3"/>
  <c r="AE3262" i="3"/>
  <c r="AE3263" i="3"/>
  <c r="AE3264" i="3"/>
  <c r="AE3265" i="3"/>
  <c r="AE3266" i="3"/>
  <c r="AE3267" i="3"/>
  <c r="AE3268" i="3"/>
  <c r="AE3269" i="3"/>
  <c r="AE3270" i="3"/>
  <c r="AE3271" i="3"/>
  <c r="AE3272" i="3"/>
  <c r="AE3273" i="3"/>
  <c r="AE3274" i="3"/>
  <c r="AE3275" i="3"/>
  <c r="AE3276" i="3"/>
  <c r="AE3277" i="3"/>
  <c r="AE3278" i="3"/>
  <c r="AE3279" i="3"/>
  <c r="AE3280" i="3"/>
  <c r="AE3281" i="3"/>
  <c r="AE3282" i="3"/>
  <c r="AE3283" i="3"/>
  <c r="AE3284" i="3"/>
  <c r="AE3285" i="3"/>
  <c r="AE3286" i="3"/>
  <c r="AE3287" i="3"/>
  <c r="AE3288" i="3"/>
  <c r="AE3289" i="3"/>
  <c r="AE3290" i="3"/>
  <c r="AE3291" i="3"/>
  <c r="AE3292" i="3"/>
  <c r="AE3293" i="3"/>
  <c r="AE3294" i="3"/>
  <c r="AE3295" i="3"/>
  <c r="AE3296" i="3"/>
  <c r="AE3297" i="3"/>
  <c r="AE3298" i="3"/>
  <c r="AE3299" i="3"/>
  <c r="AE3300" i="3"/>
  <c r="AE3301" i="3"/>
  <c r="AE3302" i="3"/>
  <c r="AE3303" i="3"/>
  <c r="AE3304" i="3"/>
  <c r="AE3305" i="3"/>
  <c r="AE3306" i="3"/>
  <c r="AE3307" i="3"/>
  <c r="AE3308" i="3"/>
  <c r="AE3309" i="3"/>
  <c r="AE3310" i="3"/>
  <c r="AE3311" i="3"/>
  <c r="AE3312" i="3"/>
  <c r="AE3313" i="3"/>
  <c r="AE3314" i="3"/>
  <c r="AE3315" i="3"/>
  <c r="AE3316" i="3"/>
  <c r="AE3317" i="3"/>
  <c r="AE3318" i="3"/>
  <c r="AE3319" i="3"/>
  <c r="AE3320" i="3"/>
  <c r="AE3321" i="3"/>
  <c r="AE3322" i="3"/>
  <c r="AE3323" i="3"/>
  <c r="AE3324" i="3"/>
  <c r="AE3325" i="3"/>
  <c r="AE3326" i="3"/>
  <c r="AE3327" i="3"/>
  <c r="AE3328" i="3"/>
  <c r="AE3329" i="3"/>
  <c r="AE3330" i="3"/>
  <c r="AE3331" i="3"/>
  <c r="AE3332" i="3"/>
  <c r="AE3333" i="3"/>
  <c r="AE3334" i="3"/>
  <c r="AE3335" i="3"/>
  <c r="AE3336" i="3"/>
  <c r="AE3337" i="3"/>
  <c r="AE3338" i="3"/>
  <c r="AE3339" i="3"/>
  <c r="AE3340" i="3"/>
  <c r="AE3341" i="3"/>
  <c r="AE3342" i="3"/>
  <c r="AE3343" i="3"/>
  <c r="AE3344" i="3"/>
  <c r="AE3345" i="3"/>
  <c r="AE3346" i="3"/>
  <c r="AE3347" i="3"/>
  <c r="AE3348" i="3"/>
  <c r="AE3349" i="3"/>
  <c r="AE3350" i="3"/>
  <c r="AE3351" i="3"/>
  <c r="AE3352" i="3"/>
  <c r="AE3353" i="3"/>
  <c r="AE3354" i="3"/>
  <c r="AE3355" i="3"/>
  <c r="AE3356" i="3"/>
  <c r="AE3357" i="3"/>
  <c r="AE3358" i="3"/>
  <c r="AE3359" i="3"/>
  <c r="AE3360" i="3"/>
  <c r="AE3361" i="3"/>
  <c r="AE3362" i="3"/>
  <c r="AE3363" i="3"/>
  <c r="AE3364" i="3"/>
  <c r="AE3365" i="3"/>
  <c r="AE3366" i="3"/>
  <c r="AE3367" i="3"/>
  <c r="AE3368" i="3"/>
  <c r="AE3369" i="3"/>
  <c r="AE3370" i="3"/>
  <c r="AE3371" i="3"/>
  <c r="AE3372" i="3"/>
  <c r="AE3373" i="3"/>
  <c r="AE3374" i="3"/>
  <c r="AE3375" i="3"/>
  <c r="AE3376" i="3"/>
  <c r="AE3377" i="3"/>
  <c r="AE3378" i="3"/>
  <c r="AE3379" i="3"/>
  <c r="AE3380" i="3"/>
  <c r="AE3381" i="3"/>
  <c r="AE3382" i="3"/>
  <c r="AE3383" i="3"/>
  <c r="AE3384" i="3"/>
  <c r="AE3385" i="3"/>
  <c r="AE3386" i="3"/>
  <c r="AE3387" i="3"/>
  <c r="AE3388" i="3"/>
  <c r="AE3389" i="3"/>
  <c r="AE3390" i="3"/>
  <c r="AE3391" i="3"/>
  <c r="AE3392" i="3"/>
  <c r="AE3393" i="3"/>
  <c r="AE3394" i="3"/>
  <c r="AE3395" i="3"/>
  <c r="AE3396" i="3"/>
  <c r="AE3397" i="3"/>
  <c r="AE3398" i="3"/>
  <c r="AE3399" i="3"/>
  <c r="AE3400" i="3"/>
  <c r="AE3401" i="3"/>
  <c r="AE3402" i="3"/>
  <c r="AE3403" i="3"/>
  <c r="AE3404" i="3"/>
  <c r="AE3405" i="3"/>
  <c r="AE3406" i="3"/>
  <c r="AE3407" i="3"/>
  <c r="AE3408" i="3"/>
  <c r="AE3409" i="3"/>
  <c r="AE3410" i="3"/>
  <c r="AE3411" i="3"/>
  <c r="AE3412" i="3"/>
  <c r="AE3413" i="3"/>
  <c r="AE3414" i="3"/>
  <c r="AE3415" i="3"/>
  <c r="AE3416" i="3"/>
  <c r="AE3417" i="3"/>
  <c r="AE3418" i="3"/>
  <c r="AE3419" i="3"/>
  <c r="AE3420" i="3"/>
  <c r="AE3421" i="3"/>
  <c r="AE3422" i="3"/>
  <c r="AE3423" i="3"/>
  <c r="AE3424" i="3"/>
  <c r="AE3425" i="3"/>
  <c r="AE3426" i="3"/>
  <c r="AE3427" i="3"/>
  <c r="AE3428" i="3"/>
  <c r="AE3429" i="3"/>
  <c r="AE3430" i="3"/>
  <c r="AE3431" i="3"/>
  <c r="AE3432" i="3"/>
  <c r="AE3433" i="3"/>
  <c r="AE3434" i="3"/>
  <c r="AE3435" i="3"/>
  <c r="AE3436" i="3"/>
  <c r="AE3437" i="3"/>
  <c r="AE3438" i="3"/>
  <c r="AE3439" i="3"/>
  <c r="AE3440" i="3"/>
  <c r="AE3441" i="3"/>
  <c r="AE3442" i="3"/>
  <c r="AE3443" i="3"/>
  <c r="AE3444" i="3"/>
  <c r="AE3445" i="3"/>
  <c r="AE3446" i="3"/>
  <c r="AE3447" i="3"/>
  <c r="AE3448" i="3"/>
  <c r="AE3449" i="3"/>
  <c r="AE3450" i="3"/>
  <c r="AE3451" i="3"/>
  <c r="AE3452" i="3"/>
  <c r="AE3453" i="3"/>
  <c r="AE3454" i="3"/>
  <c r="AE3455" i="3"/>
  <c r="AE3456" i="3"/>
  <c r="AE3457" i="3"/>
  <c r="AE3458" i="3"/>
  <c r="AE3459" i="3"/>
  <c r="AE3460" i="3"/>
  <c r="AE3461" i="3"/>
  <c r="AE3462" i="3"/>
  <c r="AE3463" i="3"/>
  <c r="AE3464" i="3"/>
  <c r="AE3465" i="3"/>
  <c r="AE3466" i="3"/>
  <c r="AE3467" i="3"/>
  <c r="AE3468" i="3"/>
  <c r="AE3469" i="3"/>
  <c r="AE3470" i="3"/>
  <c r="AE3471" i="3"/>
  <c r="AE3472" i="3"/>
  <c r="AE3473" i="3"/>
  <c r="AE3474" i="3"/>
  <c r="AE3475" i="3"/>
  <c r="AE3476" i="3"/>
  <c r="AE3477" i="3"/>
  <c r="AE3478" i="3"/>
  <c r="AE3479" i="3"/>
  <c r="AE3480" i="3"/>
  <c r="AE3481" i="3"/>
  <c r="AE3482" i="3"/>
  <c r="AE3483" i="3"/>
  <c r="AE3484" i="3"/>
  <c r="AE3485" i="3"/>
  <c r="AE3486" i="3"/>
  <c r="AE3487" i="3"/>
  <c r="AE3488" i="3"/>
  <c r="AE3489" i="3"/>
  <c r="AE3490" i="3"/>
  <c r="AE3491" i="3"/>
  <c r="AE3492" i="3"/>
  <c r="AE3493" i="3"/>
  <c r="AE3494" i="3"/>
  <c r="AE3495" i="3"/>
  <c r="AE3496" i="3"/>
  <c r="AE3497" i="3"/>
  <c r="AE3498" i="3"/>
  <c r="AE3499" i="3"/>
  <c r="AE3500" i="3"/>
  <c r="AE3501" i="3"/>
  <c r="AE3502" i="3"/>
  <c r="AE3503" i="3"/>
  <c r="AE3504" i="3"/>
  <c r="AE3505" i="3"/>
  <c r="AE3506" i="3"/>
  <c r="AE3507" i="3"/>
  <c r="AE3508" i="3"/>
  <c r="AE3509" i="3"/>
  <c r="AE3510" i="3"/>
  <c r="AE3511" i="3"/>
  <c r="AE3512" i="3"/>
  <c r="AE3513" i="3"/>
  <c r="AE3514" i="3"/>
  <c r="AE3515" i="3"/>
  <c r="AE3516" i="3"/>
  <c r="AE3517" i="3"/>
  <c r="AE3518" i="3"/>
  <c r="AE3519" i="3"/>
  <c r="AE3520" i="3"/>
  <c r="AE3521" i="3"/>
  <c r="AE3522" i="3"/>
  <c r="AE3523" i="3"/>
  <c r="AE3524" i="3"/>
  <c r="AE3525" i="3"/>
  <c r="AE3526" i="3"/>
  <c r="AE3527" i="3"/>
  <c r="AE3528" i="3"/>
  <c r="AE3529" i="3"/>
  <c r="AE3530" i="3"/>
  <c r="AE3531" i="3"/>
  <c r="AE3532" i="3"/>
  <c r="AE3533" i="3"/>
  <c r="AE3534" i="3"/>
  <c r="AE3535" i="3"/>
  <c r="AE3536" i="3"/>
  <c r="AE3537" i="3"/>
  <c r="AE3538" i="3"/>
  <c r="AE3539" i="3"/>
  <c r="AE3540" i="3"/>
  <c r="AE3541" i="3"/>
  <c r="AE3542" i="3"/>
  <c r="AE3543" i="3"/>
  <c r="AE3544" i="3"/>
  <c r="AE3545" i="3"/>
  <c r="AE3546" i="3"/>
  <c r="AE3547" i="3"/>
  <c r="AE3548" i="3"/>
  <c r="AE3549" i="3"/>
  <c r="AE3550" i="3"/>
  <c r="AE3551" i="3"/>
  <c r="AE3552" i="3"/>
  <c r="AE3553" i="3"/>
  <c r="AE3554" i="3"/>
  <c r="AE3555" i="3"/>
  <c r="AE3556" i="3"/>
  <c r="AE3557" i="3"/>
  <c r="AE3558" i="3"/>
  <c r="AE3559" i="3"/>
  <c r="AE3560" i="3"/>
  <c r="AE3561" i="3"/>
  <c r="AE3562" i="3"/>
  <c r="AE3563" i="3"/>
  <c r="AE3564" i="3"/>
  <c r="AE3565" i="3"/>
  <c r="AE3566" i="3"/>
  <c r="AE3567" i="3"/>
  <c r="AE3568" i="3"/>
  <c r="AE3569" i="3"/>
  <c r="AE3570" i="3"/>
  <c r="AE3571" i="3"/>
  <c r="AE3572" i="3"/>
  <c r="AE3573" i="3"/>
  <c r="AE3574" i="3"/>
  <c r="AE3575" i="3"/>
  <c r="AE3576" i="3"/>
  <c r="AE3577" i="3"/>
  <c r="AE3578" i="3"/>
  <c r="AE3579" i="3"/>
  <c r="AE3580" i="3"/>
  <c r="AE3581" i="3"/>
  <c r="AE3582" i="3"/>
  <c r="AE3583" i="3"/>
  <c r="AE3584" i="3"/>
  <c r="AE3585" i="3"/>
  <c r="AE3586" i="3"/>
  <c r="AE3587" i="3"/>
  <c r="AE3588" i="3"/>
  <c r="AE3589" i="3"/>
  <c r="AE3590" i="3"/>
  <c r="AE3591" i="3"/>
  <c r="AE3592" i="3"/>
  <c r="AE3593" i="3"/>
  <c r="AE3594" i="3"/>
  <c r="AE3595" i="3"/>
  <c r="AE3596" i="3"/>
  <c r="AE3597" i="3"/>
  <c r="AE3598" i="3"/>
  <c r="AE3599" i="3"/>
  <c r="AE3600" i="3"/>
  <c r="AE3601" i="3"/>
  <c r="AE3602" i="3"/>
  <c r="AE3603" i="3"/>
  <c r="AE3604" i="3"/>
  <c r="AE3605" i="3"/>
  <c r="AE3606" i="3"/>
  <c r="AE3607" i="3"/>
  <c r="AE3608" i="3"/>
  <c r="AE3609" i="3"/>
  <c r="AE3610" i="3"/>
  <c r="AE3611" i="3"/>
  <c r="AE3612" i="3"/>
  <c r="AE3613" i="3"/>
  <c r="AE3614" i="3"/>
  <c r="AE3615" i="3"/>
  <c r="AE3616" i="3"/>
  <c r="AE3617" i="3"/>
  <c r="AE3618" i="3"/>
  <c r="AE3619" i="3"/>
  <c r="AE3620" i="3"/>
  <c r="AE3621" i="3"/>
  <c r="AE3622" i="3"/>
  <c r="AE3623" i="3"/>
  <c r="AE3624" i="3"/>
  <c r="AE3625" i="3"/>
  <c r="AE3626" i="3"/>
  <c r="AE3627" i="3"/>
  <c r="AE3628" i="3"/>
  <c r="AE3629" i="3"/>
  <c r="AE3630" i="3"/>
  <c r="AE3631" i="3"/>
  <c r="AE3632" i="3"/>
  <c r="AE3633" i="3"/>
  <c r="AE3634" i="3"/>
  <c r="AE3635" i="3"/>
  <c r="AE3636" i="3"/>
  <c r="AE3637" i="3"/>
  <c r="AE3638" i="3"/>
  <c r="AE3639" i="3"/>
  <c r="AE3640" i="3"/>
  <c r="AE3641" i="3"/>
  <c r="AE3642" i="3"/>
  <c r="AE3643" i="3"/>
  <c r="AE3644" i="3"/>
  <c r="AE3645" i="3"/>
  <c r="AE3646" i="3"/>
  <c r="AE3647" i="3"/>
  <c r="AE3648" i="3"/>
  <c r="AE3649" i="3"/>
  <c r="AE3650" i="3"/>
  <c r="AE3651" i="3"/>
  <c r="AE3652" i="3"/>
  <c r="AE3653" i="3"/>
  <c r="AE3654" i="3"/>
  <c r="AE3655" i="3"/>
  <c r="AE3656" i="3"/>
  <c r="AE3657" i="3"/>
  <c r="AE3658" i="3"/>
  <c r="AE3659" i="3"/>
  <c r="AE3660" i="3"/>
  <c r="AE3661" i="3"/>
  <c r="AE3662" i="3"/>
  <c r="AE3663" i="3"/>
  <c r="AE3664" i="3"/>
  <c r="AE3665" i="3"/>
  <c r="AE3666" i="3"/>
  <c r="AE3667" i="3"/>
  <c r="AE3668" i="3"/>
  <c r="AE3669" i="3"/>
  <c r="AE3670" i="3"/>
  <c r="AE3671" i="3"/>
  <c r="AE3672" i="3"/>
  <c r="AE3673" i="3"/>
  <c r="AE3674" i="3"/>
  <c r="AE3675" i="3"/>
  <c r="AE3676" i="3"/>
  <c r="AE3677" i="3"/>
  <c r="AE3678" i="3"/>
  <c r="AE3679" i="3"/>
  <c r="AE3680" i="3"/>
  <c r="AE3681" i="3"/>
  <c r="AE3682" i="3"/>
  <c r="AE3683" i="3"/>
  <c r="AE3684" i="3"/>
  <c r="AE3685" i="3"/>
  <c r="AE3686" i="3"/>
  <c r="AE3687" i="3"/>
  <c r="AE3688" i="3"/>
  <c r="AE3689" i="3"/>
  <c r="AE3690" i="3"/>
  <c r="AE3691" i="3"/>
  <c r="AE3692" i="3"/>
  <c r="AE3693" i="3"/>
  <c r="AE3694" i="3"/>
  <c r="AE3695" i="3"/>
  <c r="AE3696" i="3"/>
  <c r="AE3697" i="3"/>
  <c r="AE3698" i="3"/>
  <c r="AE3699" i="3"/>
  <c r="AE3700" i="3"/>
  <c r="AE3701" i="3"/>
  <c r="AE3702" i="3"/>
  <c r="AE3703" i="3"/>
  <c r="AE3704" i="3"/>
  <c r="AE3705" i="3"/>
  <c r="AE3706" i="3"/>
  <c r="AE3707" i="3"/>
  <c r="AE3708" i="3"/>
  <c r="AE3709" i="3"/>
  <c r="AE3710" i="3"/>
  <c r="AE3711" i="3"/>
  <c r="AE3712" i="3"/>
  <c r="AE3713" i="3"/>
  <c r="AE3714" i="3"/>
  <c r="AE3715" i="3"/>
  <c r="AE3716" i="3"/>
  <c r="AE3717" i="3"/>
  <c r="AE3718" i="3"/>
  <c r="AE3719" i="3"/>
  <c r="AE3720" i="3"/>
  <c r="AE3721" i="3"/>
  <c r="AE3722" i="3"/>
  <c r="AE3723" i="3"/>
  <c r="AE3724" i="3"/>
  <c r="AE3725" i="3"/>
  <c r="AE3726" i="3"/>
  <c r="AE3727" i="3"/>
  <c r="AE3728" i="3"/>
  <c r="AE3729" i="3"/>
  <c r="AE3730" i="3"/>
  <c r="AE3731" i="3"/>
  <c r="AE3732" i="3"/>
  <c r="AE3733" i="3"/>
  <c r="AE3734" i="3"/>
  <c r="AE3735" i="3"/>
  <c r="AE3736" i="3"/>
  <c r="AE3737" i="3"/>
  <c r="AE3738" i="3"/>
  <c r="AE3739" i="3"/>
  <c r="AE3740" i="3"/>
  <c r="AE3741" i="3"/>
  <c r="AE3742" i="3"/>
  <c r="AE3743" i="3"/>
  <c r="AE3744" i="3"/>
  <c r="AE3745" i="3"/>
  <c r="AE3746" i="3"/>
  <c r="AE3747" i="3"/>
  <c r="AE3748" i="3"/>
  <c r="AE3749" i="3"/>
  <c r="AE3750" i="3"/>
  <c r="AE3751" i="3"/>
  <c r="AE3752" i="3"/>
  <c r="AE3753" i="3"/>
  <c r="AE3754" i="3"/>
  <c r="AE3755" i="3"/>
  <c r="AE3756" i="3"/>
  <c r="AE3757" i="3"/>
  <c r="AE3758" i="3"/>
  <c r="AE3759" i="3"/>
  <c r="AE3760" i="3"/>
  <c r="AE3761" i="3"/>
  <c r="AE3762" i="3"/>
  <c r="AE3763" i="3"/>
  <c r="AE3764" i="3"/>
  <c r="AE3765" i="3"/>
  <c r="AE3766" i="3"/>
  <c r="AE3767" i="3"/>
  <c r="AE3768" i="3"/>
  <c r="AE3769" i="3"/>
  <c r="AE3770" i="3"/>
  <c r="AE3771" i="3"/>
  <c r="AE3772" i="3"/>
  <c r="AE3773" i="3"/>
  <c r="AE3774" i="3"/>
  <c r="AE3775" i="3"/>
  <c r="AE3776" i="3"/>
  <c r="AE3777" i="3"/>
  <c r="AE3778" i="3"/>
  <c r="AE3779" i="3"/>
  <c r="AE3780" i="3"/>
  <c r="AE3781" i="3"/>
  <c r="AE3782" i="3"/>
  <c r="AE3783" i="3"/>
  <c r="AE3784" i="3"/>
  <c r="AE3785" i="3"/>
  <c r="AE3786" i="3"/>
  <c r="AE3787" i="3"/>
  <c r="AE3788" i="3"/>
  <c r="AE3789" i="3"/>
  <c r="AE3790" i="3"/>
  <c r="AE3791" i="3"/>
  <c r="AE3792" i="3"/>
  <c r="AE3793" i="3"/>
  <c r="AE3794" i="3"/>
  <c r="AE3795" i="3"/>
  <c r="AE3796" i="3"/>
  <c r="AE3797" i="3"/>
  <c r="AE3798" i="3"/>
  <c r="AE3799" i="3"/>
  <c r="AE3800" i="3"/>
  <c r="AE3801" i="3"/>
  <c r="AE3802" i="3"/>
  <c r="AE3803" i="3"/>
  <c r="AE3804" i="3"/>
  <c r="AE3805" i="3"/>
  <c r="AE3806" i="3"/>
  <c r="AE3807" i="3"/>
  <c r="AE3808" i="3"/>
  <c r="AE3809" i="3"/>
  <c r="AE3810" i="3"/>
  <c r="AE3811" i="3"/>
  <c r="AE3812" i="3"/>
  <c r="AE3813" i="3"/>
  <c r="AE3814" i="3"/>
  <c r="AE3815" i="3"/>
  <c r="AE3816" i="3"/>
  <c r="AE3817" i="3"/>
  <c r="AE3818" i="3"/>
  <c r="AE3819" i="3"/>
  <c r="AE3820" i="3"/>
  <c r="AE3821" i="3"/>
  <c r="AE3822" i="3"/>
  <c r="AE3823" i="3"/>
  <c r="AE3824" i="3"/>
  <c r="AE3825" i="3"/>
  <c r="AE3826" i="3"/>
  <c r="AE3827" i="3"/>
  <c r="AE3828" i="3"/>
  <c r="AE3829" i="3"/>
  <c r="AE3830" i="3"/>
  <c r="AE3831" i="3"/>
  <c r="AE3832" i="3"/>
  <c r="AE3833" i="3"/>
  <c r="AE3834" i="3"/>
  <c r="AE3835" i="3"/>
  <c r="AE3836" i="3"/>
  <c r="AE3837" i="3"/>
  <c r="AE3838" i="3"/>
  <c r="AE3839" i="3"/>
  <c r="AE3840" i="3"/>
  <c r="AE3841" i="3"/>
  <c r="AE3842" i="3"/>
  <c r="AE3843" i="3"/>
  <c r="AE3844" i="3"/>
  <c r="AE3845" i="3"/>
  <c r="AE3846" i="3"/>
  <c r="AE3847" i="3"/>
  <c r="AE3848" i="3"/>
  <c r="AE3849" i="3"/>
  <c r="AE3850" i="3"/>
  <c r="AE3851" i="3"/>
  <c r="AE3852" i="3"/>
  <c r="AE3853" i="3"/>
  <c r="AE3854" i="3"/>
  <c r="AE3855" i="3"/>
  <c r="AE3856" i="3"/>
  <c r="AE3857" i="3"/>
  <c r="AE3858" i="3"/>
  <c r="AE3859" i="3"/>
  <c r="AE3860" i="3"/>
  <c r="AE3861" i="3"/>
  <c r="AE3862" i="3"/>
  <c r="AE3863" i="3"/>
  <c r="AE3864" i="3"/>
  <c r="AE3865" i="3"/>
  <c r="AE3866" i="3"/>
  <c r="AE3867" i="3"/>
  <c r="AE3868" i="3"/>
  <c r="AE3869" i="3"/>
  <c r="AE3870" i="3"/>
  <c r="AE3871" i="3"/>
  <c r="AE3872" i="3"/>
  <c r="AE3873" i="3"/>
  <c r="AE3874" i="3"/>
  <c r="AE3875" i="3"/>
  <c r="AE3876" i="3"/>
  <c r="AE3877" i="3"/>
  <c r="AE3878" i="3"/>
  <c r="AE3879" i="3"/>
  <c r="AE3880" i="3"/>
  <c r="AE3881" i="3"/>
  <c r="AE3882" i="3"/>
  <c r="AE3883" i="3"/>
  <c r="AE3884" i="3"/>
  <c r="AE3885" i="3"/>
  <c r="AE3886" i="3"/>
  <c r="AE3887" i="3"/>
  <c r="AE3888" i="3"/>
  <c r="AE3889" i="3"/>
  <c r="AE3890" i="3"/>
  <c r="AE3891" i="3"/>
  <c r="AE3892" i="3"/>
  <c r="AE3893" i="3"/>
  <c r="AE3894" i="3"/>
  <c r="AE3895" i="3"/>
  <c r="AE3896" i="3"/>
  <c r="AE3897" i="3"/>
  <c r="AE3898" i="3"/>
  <c r="AE3899" i="3"/>
  <c r="AE3900" i="3"/>
  <c r="AE3901" i="3"/>
  <c r="AE3902" i="3"/>
  <c r="AE3903" i="3"/>
  <c r="AE3904" i="3"/>
  <c r="AE3905" i="3"/>
  <c r="AE3906" i="3"/>
  <c r="AE3907" i="3"/>
  <c r="AE3908" i="3"/>
  <c r="AE3909" i="3"/>
  <c r="AE3910" i="3"/>
  <c r="AE3911" i="3"/>
  <c r="AE3912" i="3"/>
  <c r="AE3913" i="3"/>
  <c r="AE3914" i="3"/>
  <c r="AE3915" i="3"/>
  <c r="AE3916" i="3"/>
  <c r="AE3917" i="3"/>
  <c r="AE3918" i="3"/>
  <c r="AE3919" i="3"/>
  <c r="AE3920" i="3"/>
  <c r="AE3921" i="3"/>
  <c r="AE3922" i="3"/>
  <c r="AE3923" i="3"/>
  <c r="AE3924" i="3"/>
  <c r="AE3925" i="3"/>
  <c r="AE3926" i="3"/>
  <c r="AE3927" i="3"/>
  <c r="AE3928" i="3"/>
  <c r="AE3929" i="3"/>
  <c r="AE3930" i="3"/>
  <c r="AE3931" i="3"/>
  <c r="AE3932" i="3"/>
  <c r="AE3933" i="3"/>
  <c r="AE3934" i="3"/>
  <c r="AE3935" i="3"/>
  <c r="AE3936" i="3"/>
  <c r="AE3937" i="3"/>
  <c r="AE3938" i="3"/>
  <c r="AE3939" i="3"/>
  <c r="AE3940" i="3"/>
  <c r="AE3941" i="3"/>
  <c r="AE3942" i="3"/>
  <c r="AE3943" i="3"/>
  <c r="AE3944" i="3"/>
  <c r="AE3945" i="3"/>
  <c r="AE3946" i="3"/>
  <c r="AE3947" i="3"/>
  <c r="AE3948" i="3"/>
  <c r="AE3949" i="3"/>
  <c r="AE3950" i="3"/>
  <c r="AE3951" i="3"/>
  <c r="AE3952" i="3"/>
  <c r="AE3953" i="3"/>
  <c r="AE3954" i="3"/>
  <c r="AE3955" i="3"/>
  <c r="AE3956" i="3"/>
  <c r="AE3957" i="3"/>
  <c r="AE3958" i="3"/>
  <c r="AE3959" i="3"/>
  <c r="AE3960" i="3"/>
  <c r="AE3961" i="3"/>
  <c r="AE3962" i="3"/>
  <c r="AE3963" i="3"/>
  <c r="AE3964" i="3"/>
  <c r="AE3965" i="3"/>
  <c r="AE3966" i="3"/>
  <c r="AE3967" i="3"/>
  <c r="AE3968" i="3"/>
  <c r="AE3969" i="3"/>
  <c r="AE3970" i="3"/>
  <c r="AE3971" i="3"/>
  <c r="AE3972" i="3"/>
  <c r="AE3973" i="3"/>
  <c r="AE3974" i="3"/>
  <c r="AE3975" i="3"/>
  <c r="AE3976" i="3"/>
  <c r="AE3977" i="3"/>
  <c r="AE3978" i="3"/>
  <c r="AE3979" i="3"/>
  <c r="AE3980" i="3"/>
  <c r="AE3981" i="3"/>
  <c r="AE3982" i="3"/>
  <c r="AE3983" i="3"/>
  <c r="AE3984" i="3"/>
  <c r="AE3985" i="3"/>
  <c r="AE3986" i="3"/>
  <c r="AE3987" i="3"/>
  <c r="AE3988" i="3"/>
  <c r="AE3989" i="3"/>
  <c r="AE3990" i="3"/>
  <c r="AE3991" i="3"/>
  <c r="AE3992" i="3"/>
  <c r="AE3993" i="3"/>
  <c r="AE3994" i="3"/>
  <c r="AE3995" i="3"/>
  <c r="AE3996" i="3"/>
  <c r="AE3997" i="3"/>
  <c r="AE3998" i="3"/>
  <c r="AE3999" i="3"/>
  <c r="AE4000" i="3"/>
  <c r="AE4001" i="3"/>
  <c r="AE4002" i="3"/>
  <c r="AE4003" i="3"/>
  <c r="AE4004" i="3"/>
  <c r="AE4005" i="3"/>
  <c r="AE4006" i="3"/>
  <c r="AE4007" i="3"/>
  <c r="AE4008" i="3"/>
  <c r="AE4009" i="3"/>
  <c r="AE4010" i="3"/>
  <c r="AE4011" i="3"/>
  <c r="AE4012" i="3"/>
  <c r="AE4013" i="3"/>
  <c r="AE4014" i="3"/>
  <c r="AE4015" i="3"/>
  <c r="AE4016" i="3"/>
  <c r="AE4017" i="3"/>
  <c r="AE4018" i="3"/>
  <c r="AE4019" i="3"/>
  <c r="AE4020" i="3"/>
  <c r="AE4021" i="3"/>
  <c r="AE4022" i="3"/>
  <c r="AE4023" i="3"/>
  <c r="AE4024" i="3"/>
  <c r="AE4025" i="3"/>
  <c r="AE4026" i="3"/>
  <c r="AE4027" i="3"/>
  <c r="AE4028" i="3"/>
  <c r="AE4029" i="3"/>
  <c r="AE4030" i="3"/>
  <c r="AE4031" i="3"/>
  <c r="AE4032" i="3"/>
  <c r="AE4033" i="3"/>
  <c r="AE4034" i="3"/>
  <c r="AE4035" i="3"/>
  <c r="AE4036" i="3"/>
  <c r="AE4037" i="3"/>
  <c r="AE4038" i="3"/>
  <c r="AE4039" i="3"/>
  <c r="AE4040" i="3"/>
  <c r="AE4041" i="3"/>
  <c r="AE4042" i="3"/>
  <c r="AE4043" i="3"/>
  <c r="AE4044" i="3"/>
  <c r="AE4045" i="3"/>
  <c r="AE4046" i="3"/>
  <c r="AE4047" i="3"/>
  <c r="AE4048" i="3"/>
  <c r="AE4049" i="3"/>
  <c r="AE4050" i="3"/>
  <c r="AE4051" i="3"/>
  <c r="AE4052" i="3"/>
  <c r="AE4053" i="3"/>
  <c r="AE4054" i="3"/>
  <c r="AE4055" i="3"/>
  <c r="AE4056" i="3"/>
  <c r="AE4057" i="3"/>
  <c r="AE4058" i="3"/>
  <c r="AE4059" i="3"/>
  <c r="AE4060" i="3"/>
  <c r="AE4061" i="3"/>
  <c r="AE4062" i="3"/>
  <c r="AE4063" i="3"/>
  <c r="AE4064" i="3"/>
  <c r="AE4065" i="3"/>
  <c r="AE4066" i="3"/>
  <c r="AE4067" i="3"/>
  <c r="AE4068" i="3"/>
  <c r="AE4069" i="3"/>
  <c r="AE4070" i="3"/>
  <c r="AE4071" i="3"/>
  <c r="AE4072" i="3"/>
  <c r="AE4073" i="3"/>
  <c r="AE4074" i="3"/>
  <c r="AE4075" i="3"/>
  <c r="AE4076" i="3"/>
  <c r="AE4077" i="3"/>
  <c r="AE4078" i="3"/>
  <c r="AE4079" i="3"/>
  <c r="AE4080" i="3"/>
  <c r="AE4081" i="3"/>
  <c r="AE4082" i="3"/>
  <c r="AE4083" i="3"/>
  <c r="AE4084" i="3"/>
  <c r="AE4085" i="3"/>
  <c r="AE4086" i="3"/>
  <c r="AE4087" i="3"/>
  <c r="AE4088" i="3"/>
  <c r="AE4089" i="3"/>
  <c r="AE4090" i="3"/>
  <c r="AE4091" i="3"/>
  <c r="AE4092" i="3"/>
  <c r="AE4093" i="3"/>
  <c r="AE4094" i="3"/>
  <c r="AE4095" i="3"/>
  <c r="AE4096" i="3"/>
  <c r="AE4097" i="3"/>
  <c r="AE4098" i="3"/>
  <c r="AE4099" i="3"/>
  <c r="AE4100" i="3"/>
  <c r="AE4101" i="3"/>
  <c r="AE4102" i="3"/>
  <c r="AE4103" i="3"/>
  <c r="AE4104" i="3"/>
  <c r="AE4105" i="3"/>
  <c r="AE4106" i="3"/>
  <c r="AE4107" i="3"/>
  <c r="AE4108" i="3"/>
  <c r="AE4109" i="3"/>
  <c r="AE4110" i="3"/>
  <c r="AE4111" i="3"/>
  <c r="AE4112" i="3"/>
  <c r="AE4113" i="3"/>
  <c r="AE4114" i="3"/>
  <c r="AE4115" i="3"/>
  <c r="AE4116" i="3"/>
  <c r="AE4117" i="3"/>
  <c r="AE4118" i="3"/>
  <c r="AE4119" i="3"/>
  <c r="AE4120" i="3"/>
  <c r="AE4121" i="3"/>
  <c r="AE4122" i="3"/>
  <c r="AE4123" i="3"/>
  <c r="AE4124" i="3"/>
  <c r="AE4125" i="3"/>
  <c r="AE4126" i="3"/>
  <c r="AE4127" i="3"/>
  <c r="AE4128" i="3"/>
  <c r="AE4129" i="3"/>
  <c r="AE4130" i="3"/>
  <c r="AE4131" i="3"/>
  <c r="AE4132" i="3"/>
  <c r="AE4133" i="3"/>
  <c r="AE4134" i="3"/>
  <c r="AE4135" i="3"/>
  <c r="AE4136" i="3"/>
  <c r="AE4137" i="3"/>
  <c r="AE4138" i="3"/>
  <c r="AE4139" i="3"/>
  <c r="AE4140" i="3"/>
  <c r="AE4141" i="3"/>
  <c r="AE4142" i="3"/>
  <c r="AE4143" i="3"/>
  <c r="AE4144" i="3"/>
  <c r="AE4145" i="3"/>
  <c r="AE4146" i="3"/>
  <c r="AE4147" i="3"/>
  <c r="AE4148" i="3"/>
  <c r="AE4149" i="3"/>
  <c r="AE4150" i="3"/>
  <c r="AE4151" i="3"/>
  <c r="AE4152" i="3"/>
  <c r="AE4153" i="3"/>
  <c r="AE4154" i="3"/>
  <c r="AE4155" i="3"/>
  <c r="AE4156" i="3"/>
  <c r="AE4157" i="3"/>
  <c r="AE4158" i="3"/>
  <c r="AE4159" i="3"/>
  <c r="AE4160" i="3"/>
  <c r="AE4161" i="3"/>
  <c r="AE4162" i="3"/>
  <c r="AE4163" i="3"/>
  <c r="AE4164" i="3"/>
  <c r="AE4165" i="3"/>
  <c r="AE4166" i="3"/>
  <c r="AE4167" i="3"/>
  <c r="AE4168" i="3"/>
  <c r="AE4169" i="3"/>
  <c r="AE4170" i="3"/>
  <c r="AE4171" i="3"/>
  <c r="AE4172" i="3"/>
  <c r="AE4173" i="3"/>
  <c r="AE4174" i="3"/>
  <c r="AE4175" i="3"/>
  <c r="AE4176" i="3"/>
  <c r="AE4177" i="3"/>
  <c r="AE4178" i="3"/>
  <c r="AE4179" i="3"/>
  <c r="AE4180" i="3"/>
  <c r="AE4181" i="3"/>
  <c r="AE4182" i="3"/>
  <c r="AE4183" i="3"/>
  <c r="AE4184" i="3"/>
  <c r="AE4185" i="3"/>
  <c r="AE4186" i="3"/>
  <c r="AE4187" i="3"/>
  <c r="AE4188" i="3"/>
  <c r="AE4189" i="3"/>
  <c r="AE4190" i="3"/>
  <c r="AE4191" i="3"/>
  <c r="AE4192" i="3"/>
  <c r="AE4193" i="3"/>
  <c r="AE4194" i="3"/>
  <c r="AE4195" i="3"/>
  <c r="AE4196" i="3"/>
  <c r="AE4197" i="3"/>
  <c r="AE4198" i="3"/>
  <c r="AE4199" i="3"/>
  <c r="AE4200" i="3"/>
  <c r="AE4201" i="3"/>
  <c r="AE4202" i="3"/>
  <c r="AE4203" i="3"/>
  <c r="AE4204" i="3"/>
  <c r="AE4205" i="3"/>
  <c r="AE4206" i="3"/>
  <c r="AE4207" i="3"/>
  <c r="AE4208" i="3"/>
  <c r="AE4209" i="3"/>
  <c r="AE4210" i="3"/>
  <c r="AE4211" i="3"/>
  <c r="AE4212" i="3"/>
  <c r="AE4213" i="3"/>
  <c r="AE4214" i="3"/>
  <c r="AE4215" i="3"/>
  <c r="AE4216" i="3"/>
  <c r="AE4217" i="3"/>
  <c r="AE4218" i="3"/>
  <c r="AE4219" i="3"/>
  <c r="AE4220" i="3"/>
  <c r="AE4221" i="3"/>
  <c r="AE4222" i="3"/>
  <c r="AE4223" i="3"/>
  <c r="AE4224" i="3"/>
  <c r="AE4225" i="3"/>
  <c r="AE4226" i="3"/>
  <c r="AE4227" i="3"/>
  <c r="AE4228" i="3"/>
  <c r="AE4229" i="3"/>
  <c r="AE4230" i="3"/>
  <c r="AE4231" i="3"/>
  <c r="AE4232" i="3"/>
  <c r="AE4233" i="3"/>
  <c r="AE4234" i="3"/>
  <c r="AE4235" i="3"/>
  <c r="AE4236" i="3"/>
  <c r="AE4237" i="3"/>
  <c r="AE4238" i="3"/>
  <c r="AE4239" i="3"/>
  <c r="AE4240" i="3"/>
  <c r="AE4241" i="3"/>
  <c r="AE4242" i="3"/>
  <c r="AE4243" i="3"/>
  <c r="AE4244" i="3"/>
  <c r="AE4245" i="3"/>
  <c r="AE4246" i="3"/>
  <c r="AE4247" i="3"/>
  <c r="AE4248" i="3"/>
  <c r="AE4249" i="3"/>
  <c r="AE4250" i="3"/>
  <c r="AE4251" i="3"/>
  <c r="AE4252" i="3"/>
  <c r="AE4253" i="3"/>
  <c r="AE4254" i="3"/>
  <c r="AE4255" i="3"/>
  <c r="AE4256" i="3"/>
  <c r="AE4257" i="3"/>
  <c r="AE4258" i="3"/>
  <c r="AE4259" i="3"/>
  <c r="AE4260" i="3"/>
  <c r="AE4261" i="3"/>
  <c r="AE4262" i="3"/>
  <c r="AE4263" i="3"/>
  <c r="AE4264" i="3"/>
  <c r="AE4265" i="3"/>
  <c r="AE4266" i="3"/>
  <c r="AE4267" i="3"/>
  <c r="AE4268" i="3"/>
  <c r="AE4269" i="3"/>
  <c r="AE4270" i="3"/>
  <c r="AE4271" i="3"/>
  <c r="AE4272" i="3"/>
  <c r="AE4273" i="3"/>
  <c r="AE4274" i="3"/>
  <c r="AE4275" i="3"/>
  <c r="AE4276" i="3"/>
  <c r="AE4277" i="3"/>
  <c r="AE4278" i="3"/>
  <c r="AE4279" i="3"/>
  <c r="AE4280" i="3"/>
  <c r="AE4281" i="3"/>
  <c r="AE4282" i="3"/>
  <c r="AE4283" i="3"/>
  <c r="AE4284" i="3"/>
  <c r="AE4285" i="3"/>
  <c r="AE4286" i="3"/>
  <c r="AE4287" i="3"/>
  <c r="AE4288" i="3"/>
  <c r="AE4289" i="3"/>
  <c r="AE4290" i="3"/>
  <c r="AE4291" i="3"/>
  <c r="AE4292" i="3"/>
  <c r="AE4293" i="3"/>
  <c r="AE4294" i="3"/>
  <c r="AE4295" i="3"/>
  <c r="AE4296" i="3"/>
  <c r="AE4297" i="3"/>
  <c r="AE4298" i="3"/>
  <c r="AE4299" i="3"/>
  <c r="AE4300" i="3"/>
  <c r="AE4301" i="3"/>
  <c r="AE4302" i="3"/>
  <c r="AE4303" i="3"/>
  <c r="AE4304" i="3"/>
  <c r="AE4305" i="3"/>
  <c r="AE4306" i="3"/>
  <c r="AE4307" i="3"/>
  <c r="AE4308" i="3"/>
  <c r="AE4309" i="3"/>
  <c r="AE4310" i="3"/>
  <c r="AE4311" i="3"/>
  <c r="AE4312" i="3"/>
  <c r="AE4313" i="3"/>
  <c r="AE4314" i="3"/>
  <c r="AE4315" i="3"/>
  <c r="AE4316" i="3"/>
  <c r="AE4317" i="3"/>
  <c r="AE4318" i="3"/>
  <c r="AE4319" i="3"/>
  <c r="AE4320" i="3"/>
  <c r="AE4321" i="3"/>
  <c r="AE4322" i="3"/>
  <c r="AE4323" i="3"/>
  <c r="AE4324" i="3"/>
  <c r="AE4325" i="3"/>
  <c r="AE4326" i="3"/>
  <c r="AE4327" i="3"/>
  <c r="AE4328" i="3"/>
  <c r="AE4329" i="3"/>
  <c r="AE4330" i="3"/>
  <c r="AE4331" i="3"/>
  <c r="AE4332" i="3"/>
  <c r="AE4333" i="3"/>
  <c r="AE4334" i="3"/>
  <c r="AE4335" i="3"/>
  <c r="AE4336" i="3"/>
  <c r="AE4337" i="3"/>
  <c r="AE4338" i="3"/>
  <c r="AE4339" i="3"/>
  <c r="AE4340" i="3"/>
  <c r="AE4341" i="3"/>
  <c r="AE4342" i="3"/>
  <c r="AE4343" i="3"/>
  <c r="AE4344" i="3"/>
  <c r="AE4345" i="3"/>
  <c r="AE4346" i="3"/>
  <c r="AE4347" i="3"/>
  <c r="AE4348" i="3"/>
  <c r="AE4349" i="3"/>
  <c r="AE4350" i="3"/>
  <c r="AE4351" i="3"/>
  <c r="AE4352" i="3"/>
  <c r="AE4353" i="3"/>
  <c r="AE4354" i="3"/>
  <c r="AE4355" i="3"/>
  <c r="AE4356" i="3"/>
  <c r="AE4357" i="3"/>
  <c r="AE4358" i="3"/>
  <c r="AE4359" i="3"/>
  <c r="AE4360" i="3"/>
  <c r="AE4361" i="3"/>
  <c r="AE4362" i="3"/>
  <c r="AE4363" i="3"/>
  <c r="AE4364" i="3"/>
  <c r="AE4365" i="3"/>
  <c r="AE4366" i="3"/>
  <c r="AE4367" i="3"/>
  <c r="AE4368" i="3"/>
  <c r="AE4369" i="3"/>
  <c r="AE4370" i="3"/>
  <c r="AE4371" i="3"/>
  <c r="AE4372" i="3"/>
  <c r="AE4373" i="3"/>
  <c r="AE4374" i="3"/>
  <c r="AE4375" i="3"/>
  <c r="AE4376" i="3"/>
  <c r="AE4377" i="3"/>
  <c r="AE4378" i="3"/>
  <c r="AE4379" i="3"/>
  <c r="AE4380" i="3"/>
  <c r="AE4381" i="3"/>
  <c r="AE4382" i="3"/>
  <c r="AE4383" i="3"/>
  <c r="AE4384" i="3"/>
  <c r="AE4385" i="3"/>
  <c r="AE4386" i="3"/>
  <c r="AE4387" i="3"/>
  <c r="AE4388" i="3"/>
  <c r="AE4389" i="3"/>
  <c r="AE4390" i="3"/>
  <c r="AE4391" i="3"/>
  <c r="AE4392" i="3"/>
  <c r="AE4393" i="3"/>
  <c r="AE4394" i="3"/>
  <c r="AE4395" i="3"/>
  <c r="AE4396" i="3"/>
  <c r="AE4397" i="3"/>
  <c r="AE4398" i="3"/>
  <c r="AE4399" i="3"/>
  <c r="AE4400" i="3"/>
  <c r="AE4401" i="3"/>
  <c r="AE4402" i="3"/>
  <c r="AE4403" i="3"/>
  <c r="AE4404" i="3"/>
  <c r="AE4405" i="3"/>
  <c r="AE4406" i="3"/>
  <c r="AE4407" i="3"/>
  <c r="AE4408" i="3"/>
  <c r="AE4409" i="3"/>
  <c r="AE4410" i="3"/>
  <c r="AE4411" i="3"/>
  <c r="AE4412" i="3"/>
  <c r="AE4413" i="3"/>
  <c r="AE4414" i="3"/>
  <c r="AE4415" i="3"/>
  <c r="AE4416" i="3"/>
  <c r="AE4417" i="3"/>
  <c r="AE4418" i="3"/>
  <c r="AE4419" i="3"/>
  <c r="AE4420" i="3"/>
  <c r="AE4421" i="3"/>
  <c r="AE4422" i="3"/>
  <c r="AE4423" i="3"/>
  <c r="AE4424" i="3"/>
  <c r="AE4425" i="3"/>
  <c r="AE4426" i="3"/>
  <c r="AE4427" i="3"/>
  <c r="AE4428" i="3"/>
  <c r="AE4429" i="3"/>
  <c r="AE4430" i="3"/>
  <c r="AE4431" i="3"/>
  <c r="AE4432" i="3"/>
  <c r="AE4433" i="3"/>
  <c r="AE4434" i="3"/>
  <c r="AE4435" i="3"/>
  <c r="AE4436" i="3"/>
  <c r="AE4437" i="3"/>
  <c r="AE4438" i="3"/>
  <c r="AE4439" i="3"/>
  <c r="AE4440" i="3"/>
  <c r="AE4441" i="3"/>
  <c r="AE4442" i="3"/>
  <c r="AE4443" i="3"/>
  <c r="AE4444" i="3"/>
  <c r="AE4445" i="3"/>
  <c r="AE4446" i="3"/>
  <c r="AE4447" i="3"/>
  <c r="AE4448" i="3"/>
  <c r="AE4449" i="3"/>
  <c r="AE4450" i="3"/>
  <c r="AE4451" i="3"/>
  <c r="AE4452" i="3"/>
  <c r="AE4453" i="3"/>
  <c r="AE4454" i="3"/>
  <c r="AE4455" i="3"/>
  <c r="AE4456" i="3"/>
  <c r="AE4457" i="3"/>
  <c r="AE4458" i="3"/>
  <c r="AE4459" i="3"/>
  <c r="AE4460" i="3"/>
  <c r="AE4461" i="3"/>
  <c r="AE4462" i="3"/>
  <c r="AE4463" i="3"/>
  <c r="AE4464" i="3"/>
  <c r="AE4465" i="3"/>
  <c r="AE4466" i="3"/>
  <c r="AE4467" i="3"/>
  <c r="AE4468" i="3"/>
  <c r="AE4469" i="3"/>
  <c r="AE4470" i="3"/>
  <c r="AE4471" i="3"/>
  <c r="AE4472" i="3"/>
  <c r="AE4473" i="3"/>
  <c r="AE4474" i="3"/>
  <c r="AE4475" i="3"/>
  <c r="AE4476" i="3"/>
  <c r="AE4477" i="3"/>
  <c r="AE4478" i="3"/>
  <c r="AE4479" i="3"/>
  <c r="AE4480" i="3"/>
  <c r="AE4481" i="3"/>
  <c r="AE4482" i="3"/>
  <c r="AE4483" i="3"/>
  <c r="AE4484" i="3"/>
  <c r="AE4485" i="3"/>
  <c r="AE4486" i="3"/>
  <c r="AE4487" i="3"/>
  <c r="AE4488" i="3"/>
  <c r="AE4489" i="3"/>
  <c r="AE4490" i="3"/>
  <c r="AE4491" i="3"/>
  <c r="AE4492" i="3"/>
  <c r="AE4493" i="3"/>
  <c r="AE4494" i="3"/>
  <c r="AE4495" i="3"/>
  <c r="AE4496" i="3"/>
  <c r="AE4497" i="3"/>
  <c r="AE4498" i="3"/>
  <c r="AE4499" i="3"/>
  <c r="AE4500" i="3"/>
  <c r="AE4501" i="3"/>
  <c r="AE4502" i="3"/>
  <c r="AE4503" i="3"/>
  <c r="AE4504" i="3"/>
  <c r="AE4505" i="3"/>
  <c r="AE4506" i="3"/>
  <c r="AE4507" i="3"/>
  <c r="AE4508" i="3"/>
  <c r="AE4509" i="3"/>
  <c r="AE4510" i="3"/>
  <c r="AE4511" i="3"/>
  <c r="AE4512" i="3"/>
  <c r="AE4513" i="3"/>
  <c r="AE4514" i="3"/>
  <c r="AE4515" i="3"/>
  <c r="AE4516" i="3"/>
  <c r="AE4517" i="3"/>
  <c r="AE4518" i="3"/>
  <c r="AE4519" i="3"/>
  <c r="AE4520" i="3"/>
  <c r="AE4521" i="3"/>
  <c r="AE4522" i="3"/>
  <c r="AE4523" i="3"/>
  <c r="AE4524" i="3"/>
  <c r="AE4525" i="3"/>
  <c r="AE4526" i="3"/>
  <c r="AE4527" i="3"/>
  <c r="AE4528" i="3"/>
  <c r="AE4529" i="3"/>
  <c r="AE4530" i="3"/>
  <c r="AE4531" i="3"/>
  <c r="AE4532" i="3"/>
  <c r="AE4533" i="3"/>
  <c r="AE4534" i="3"/>
  <c r="AE4535" i="3"/>
  <c r="AE4536" i="3"/>
  <c r="AE4537" i="3"/>
  <c r="AE4538" i="3"/>
  <c r="AE4539" i="3"/>
  <c r="AE4540" i="3"/>
  <c r="AE4541" i="3"/>
  <c r="AE4542" i="3"/>
  <c r="AE4543" i="3"/>
  <c r="AE4544" i="3"/>
  <c r="AE4545" i="3"/>
  <c r="AE4546" i="3"/>
  <c r="AE4547" i="3"/>
  <c r="AE4548" i="3"/>
  <c r="AE4549" i="3"/>
  <c r="AE4550" i="3"/>
  <c r="AE4551" i="3"/>
  <c r="AE4552" i="3"/>
  <c r="AE4553" i="3"/>
  <c r="AE4554" i="3"/>
  <c r="AE4555" i="3"/>
  <c r="AE4556" i="3"/>
  <c r="AE4557" i="3"/>
  <c r="AE4558" i="3"/>
  <c r="AE4559" i="3"/>
  <c r="AE4560" i="3"/>
  <c r="AE4561" i="3"/>
  <c r="AE4562" i="3"/>
  <c r="AE4563" i="3"/>
  <c r="AE4564" i="3"/>
  <c r="AE4565" i="3"/>
  <c r="AE4566" i="3"/>
  <c r="AE4567" i="3"/>
  <c r="AE4568" i="3"/>
  <c r="AE4569" i="3"/>
  <c r="AE4570" i="3"/>
  <c r="AE4571" i="3"/>
  <c r="AE4572" i="3"/>
  <c r="AE4573" i="3"/>
  <c r="AE4574" i="3"/>
  <c r="AE4575" i="3"/>
  <c r="AE4576" i="3"/>
  <c r="AE4577" i="3"/>
  <c r="AE4578" i="3"/>
  <c r="AE4579" i="3"/>
  <c r="AE4580" i="3"/>
  <c r="AE4581" i="3"/>
  <c r="AE4582" i="3"/>
  <c r="AE4583" i="3"/>
  <c r="AE4584" i="3"/>
  <c r="AE4585" i="3"/>
  <c r="AE4586" i="3"/>
  <c r="AE4587" i="3"/>
  <c r="AE4588" i="3"/>
  <c r="AE4589" i="3"/>
  <c r="AE4590" i="3"/>
  <c r="AE4591" i="3"/>
  <c r="AE4592" i="3"/>
  <c r="AE4593" i="3"/>
  <c r="AE4594" i="3"/>
  <c r="AE4595" i="3"/>
  <c r="AE4596" i="3"/>
  <c r="AE4597" i="3"/>
  <c r="AE4598" i="3"/>
  <c r="AE4599" i="3"/>
  <c r="AE4600" i="3"/>
  <c r="AE4601" i="3"/>
  <c r="AE4602" i="3"/>
  <c r="AE4603" i="3"/>
  <c r="AE4604" i="3"/>
  <c r="AE4605" i="3"/>
  <c r="AE4606" i="3"/>
  <c r="AE4607" i="3"/>
  <c r="AE4608" i="3"/>
  <c r="AE4609" i="3"/>
  <c r="AE4610" i="3"/>
  <c r="AE4611" i="3"/>
  <c r="AE4612" i="3"/>
  <c r="AE4613" i="3"/>
  <c r="AE4614" i="3"/>
  <c r="AE4615" i="3"/>
  <c r="AE4616" i="3"/>
  <c r="AE4617" i="3"/>
  <c r="AE4618" i="3"/>
  <c r="AE4619" i="3"/>
  <c r="AE4620" i="3"/>
  <c r="AE4621" i="3"/>
  <c r="AE4622" i="3"/>
  <c r="AE4623" i="3"/>
  <c r="AE4624" i="3"/>
  <c r="AE4625" i="3"/>
  <c r="AE4626" i="3"/>
  <c r="AE4627" i="3"/>
  <c r="AE4628" i="3"/>
  <c r="AE4629" i="3"/>
  <c r="AE4630" i="3"/>
  <c r="AE4631" i="3"/>
  <c r="AE4632" i="3"/>
  <c r="AE4633" i="3"/>
  <c r="AE4634" i="3"/>
  <c r="AE4635" i="3"/>
  <c r="AE4636" i="3"/>
  <c r="AE4637" i="3"/>
  <c r="AE4638" i="3"/>
  <c r="AE4639" i="3"/>
  <c r="AE4640" i="3"/>
  <c r="AE4641" i="3"/>
  <c r="AE4642" i="3"/>
  <c r="AE4643" i="3"/>
  <c r="AE4644" i="3"/>
  <c r="AE4645" i="3"/>
  <c r="AE4646" i="3"/>
  <c r="AE4647" i="3"/>
  <c r="AE4648" i="3"/>
  <c r="AE4649" i="3"/>
  <c r="AE4650" i="3"/>
  <c r="AE4651" i="3"/>
  <c r="AE4652" i="3"/>
  <c r="AE4653" i="3"/>
  <c r="AE4654" i="3"/>
  <c r="AE4655" i="3"/>
  <c r="AE4656" i="3"/>
  <c r="AE4657" i="3"/>
  <c r="AE4658" i="3"/>
  <c r="AE4659" i="3"/>
  <c r="AE4660" i="3"/>
  <c r="AE4661" i="3"/>
  <c r="AE4662" i="3"/>
  <c r="AE4663" i="3"/>
  <c r="AE4664" i="3"/>
  <c r="AE4665" i="3"/>
  <c r="AE4666" i="3"/>
  <c r="AE4667" i="3"/>
  <c r="AE4668" i="3"/>
  <c r="AE4669" i="3"/>
  <c r="AE4670" i="3"/>
  <c r="AE4671" i="3"/>
  <c r="AE4672" i="3"/>
  <c r="AE4673" i="3"/>
  <c r="AE4674" i="3"/>
  <c r="AE4675" i="3"/>
  <c r="AE4676" i="3"/>
  <c r="AE4677" i="3"/>
  <c r="AE4678" i="3"/>
  <c r="AE4679" i="3"/>
  <c r="AE4680" i="3"/>
  <c r="AE4681" i="3"/>
  <c r="AE4682" i="3"/>
  <c r="AE4683" i="3"/>
  <c r="AE4684" i="3"/>
  <c r="AE4685" i="3"/>
  <c r="AE4686" i="3"/>
  <c r="AE4687" i="3"/>
  <c r="AE4688" i="3"/>
  <c r="AE4689" i="3"/>
  <c r="AE4690" i="3"/>
  <c r="AE4691" i="3"/>
  <c r="AE4692" i="3"/>
  <c r="AE4693" i="3"/>
  <c r="AE4694" i="3"/>
  <c r="AE4695" i="3"/>
  <c r="AE4696" i="3"/>
  <c r="AE4697" i="3"/>
  <c r="AE4698" i="3"/>
  <c r="AE4699" i="3"/>
  <c r="AE4700" i="3"/>
  <c r="AE4701" i="3"/>
  <c r="AE4702" i="3"/>
  <c r="AE4703" i="3"/>
  <c r="AE4704" i="3"/>
  <c r="AE4705" i="3"/>
  <c r="AE4706" i="3"/>
  <c r="AE4707" i="3"/>
  <c r="AE4708" i="3"/>
  <c r="AE4709" i="3"/>
  <c r="AE4710" i="3"/>
  <c r="AE4711" i="3"/>
  <c r="AE4712" i="3"/>
  <c r="AE4713" i="3"/>
  <c r="AE4714" i="3"/>
  <c r="AE4715" i="3"/>
  <c r="AE4716" i="3"/>
  <c r="AE4717" i="3"/>
  <c r="AE4718" i="3"/>
  <c r="AE4719" i="3"/>
  <c r="AE4720" i="3"/>
  <c r="AE4721" i="3"/>
  <c r="AE4722" i="3"/>
  <c r="AE4723" i="3"/>
  <c r="AE4724" i="3"/>
  <c r="AE4725" i="3"/>
  <c r="AE4726" i="3"/>
  <c r="AE4727" i="3"/>
  <c r="AE4728" i="3"/>
  <c r="AE4729" i="3"/>
  <c r="AE4730" i="3"/>
  <c r="AE4731" i="3"/>
  <c r="AE4732" i="3"/>
  <c r="AE4733" i="3"/>
  <c r="AE4734" i="3"/>
  <c r="AE4735" i="3"/>
  <c r="AE4736" i="3"/>
  <c r="AE4737" i="3"/>
  <c r="AE4738" i="3"/>
  <c r="AE4739" i="3"/>
  <c r="AE4740" i="3"/>
  <c r="AE4741" i="3"/>
  <c r="AE4742" i="3"/>
  <c r="AE4743" i="3"/>
  <c r="AE4744" i="3"/>
  <c r="AE4745" i="3"/>
  <c r="AE4746" i="3"/>
  <c r="AE4747" i="3"/>
  <c r="AE4748" i="3"/>
  <c r="AE4749" i="3"/>
  <c r="AE4750" i="3"/>
  <c r="AE4751" i="3"/>
  <c r="AE4752" i="3"/>
  <c r="AE4753" i="3"/>
  <c r="AE4754" i="3"/>
  <c r="AE4755" i="3"/>
  <c r="AE4756" i="3"/>
  <c r="AE4757" i="3"/>
  <c r="AE4758" i="3"/>
  <c r="AE4759" i="3"/>
  <c r="AE4760" i="3"/>
  <c r="AE4761" i="3"/>
  <c r="AE4762" i="3"/>
  <c r="AE4763" i="3"/>
  <c r="AE4764" i="3"/>
  <c r="AE4765" i="3"/>
  <c r="AE4766" i="3"/>
  <c r="AE4767" i="3"/>
  <c r="AE4768" i="3"/>
  <c r="AE4769" i="3"/>
  <c r="AE4770" i="3"/>
  <c r="AE4771" i="3"/>
  <c r="AE4772" i="3"/>
  <c r="AE4773" i="3"/>
  <c r="AE4774" i="3"/>
  <c r="AE4775" i="3"/>
  <c r="AE4776" i="3"/>
  <c r="AE4777" i="3"/>
  <c r="AE4778" i="3"/>
  <c r="AE4779" i="3"/>
  <c r="AE4780" i="3"/>
  <c r="AE4781" i="3"/>
  <c r="AE4782" i="3"/>
  <c r="AE4783" i="3"/>
  <c r="AE4784" i="3"/>
  <c r="AE4785" i="3"/>
  <c r="AE4786" i="3"/>
  <c r="AE4787" i="3"/>
  <c r="AE4788" i="3"/>
  <c r="AE4789" i="3"/>
  <c r="AE4790" i="3"/>
  <c r="AE4791" i="3"/>
  <c r="AE4792" i="3"/>
  <c r="AE4793" i="3"/>
  <c r="AE4794" i="3"/>
  <c r="AE4795" i="3"/>
  <c r="AE4796" i="3"/>
  <c r="AE4797" i="3"/>
  <c r="AE4798" i="3"/>
  <c r="AE4799" i="3"/>
  <c r="AE4800" i="3"/>
  <c r="AE4801" i="3"/>
  <c r="AE4802" i="3"/>
  <c r="AE4803" i="3"/>
  <c r="AE4804" i="3"/>
  <c r="AE4805" i="3"/>
  <c r="AE4806" i="3"/>
  <c r="AE4807" i="3"/>
  <c r="AE4808" i="3"/>
  <c r="AE4809" i="3"/>
  <c r="AE4810" i="3"/>
  <c r="AE4811" i="3"/>
  <c r="AE4812" i="3"/>
  <c r="AE4813" i="3"/>
  <c r="AE4814" i="3"/>
  <c r="AE4815" i="3"/>
  <c r="AE4816" i="3"/>
  <c r="AE4817" i="3"/>
  <c r="AE4818" i="3"/>
  <c r="AE4819" i="3"/>
  <c r="AE4820" i="3"/>
  <c r="AE4821" i="3"/>
  <c r="AE4822" i="3"/>
  <c r="AE4823" i="3"/>
  <c r="AE4824" i="3"/>
  <c r="AE4825" i="3"/>
  <c r="AE4826" i="3"/>
  <c r="AE4827" i="3"/>
  <c r="AE4828" i="3"/>
  <c r="AE4829" i="3"/>
  <c r="AE4830" i="3"/>
  <c r="AE4831" i="3"/>
  <c r="AE4832" i="3"/>
  <c r="AE4833" i="3"/>
  <c r="AE4834" i="3"/>
  <c r="AE4835" i="3"/>
  <c r="AE4836" i="3"/>
  <c r="AE4837" i="3"/>
  <c r="AE4838" i="3"/>
  <c r="AE4839" i="3"/>
  <c r="AE4840" i="3"/>
  <c r="AE4841" i="3"/>
  <c r="AE4842" i="3"/>
  <c r="AE4843" i="3"/>
  <c r="AE4844" i="3"/>
  <c r="AE4845" i="3"/>
  <c r="AE4846" i="3"/>
  <c r="AE4847" i="3"/>
  <c r="AE4848" i="3"/>
  <c r="AE4849" i="3"/>
  <c r="AE4850" i="3"/>
  <c r="AE4851" i="3"/>
  <c r="AE4852" i="3"/>
  <c r="AE4853" i="3"/>
  <c r="AE4854" i="3"/>
  <c r="AE4855" i="3"/>
  <c r="AE4856" i="3"/>
  <c r="AE4857" i="3"/>
  <c r="AE4858" i="3"/>
  <c r="AE4859" i="3"/>
  <c r="AE4860" i="3"/>
  <c r="AE4861" i="3"/>
  <c r="AE4862" i="3"/>
  <c r="AE4863" i="3"/>
  <c r="AE4864" i="3"/>
  <c r="AE4865" i="3"/>
  <c r="AE4866" i="3"/>
  <c r="AE4867" i="3"/>
  <c r="AE4868" i="3"/>
  <c r="AE4869" i="3"/>
  <c r="AE4870" i="3"/>
  <c r="AE4871" i="3"/>
  <c r="AE4872" i="3"/>
  <c r="AE4873" i="3"/>
  <c r="AE4874" i="3"/>
  <c r="AE4875" i="3"/>
  <c r="AE4876" i="3"/>
  <c r="AE4877" i="3"/>
  <c r="AE4878" i="3"/>
  <c r="AE4879" i="3"/>
  <c r="AE4880" i="3"/>
  <c r="AE4881" i="3"/>
  <c r="AE4882" i="3"/>
  <c r="AE4883" i="3"/>
  <c r="AE4884" i="3"/>
  <c r="AE4885" i="3"/>
  <c r="AE4886" i="3"/>
  <c r="AE4887" i="3"/>
  <c r="AE4888" i="3"/>
  <c r="AE4889" i="3"/>
  <c r="AE4890" i="3"/>
  <c r="AE4891" i="3"/>
  <c r="AE4892" i="3"/>
  <c r="AE4893" i="3"/>
  <c r="AE4894" i="3"/>
  <c r="AE4895" i="3"/>
  <c r="AE4896" i="3"/>
  <c r="AE4897" i="3"/>
  <c r="AE4898" i="3"/>
  <c r="AE4899" i="3"/>
  <c r="AE4900" i="3"/>
  <c r="AE4901" i="3"/>
  <c r="AE4902" i="3"/>
  <c r="AE4903" i="3"/>
  <c r="AE4904" i="3"/>
  <c r="AE4905" i="3"/>
  <c r="AE4906" i="3"/>
  <c r="AE4907" i="3"/>
  <c r="AE4908" i="3"/>
  <c r="AE4909" i="3"/>
  <c r="AE4910" i="3"/>
  <c r="AE4911" i="3"/>
  <c r="AE4912" i="3"/>
  <c r="AE4913" i="3"/>
  <c r="AE4914" i="3"/>
  <c r="AE4915" i="3"/>
  <c r="AE4916" i="3"/>
  <c r="AE4917" i="3"/>
  <c r="AE4918" i="3"/>
  <c r="AE4919" i="3"/>
  <c r="AE4920" i="3"/>
  <c r="AE4921" i="3"/>
  <c r="AE4922" i="3"/>
  <c r="AE4923" i="3"/>
  <c r="AE4924" i="3"/>
  <c r="AE4925" i="3"/>
  <c r="AE4926" i="3"/>
  <c r="AE4927" i="3"/>
  <c r="AE4928" i="3"/>
  <c r="AE4929" i="3"/>
  <c r="AE4930" i="3"/>
  <c r="AE4931" i="3"/>
  <c r="AE4932" i="3"/>
  <c r="AE4933" i="3"/>
  <c r="AE4934" i="3"/>
  <c r="AE4935" i="3"/>
  <c r="AE4936" i="3"/>
  <c r="AE4937" i="3"/>
  <c r="AE4938" i="3"/>
  <c r="AE4939" i="3"/>
  <c r="AE4940" i="3"/>
  <c r="AE4941" i="3"/>
  <c r="AE4942" i="3"/>
  <c r="AE4943" i="3"/>
  <c r="AE4944" i="3"/>
  <c r="AE4945" i="3"/>
  <c r="AE4946" i="3"/>
  <c r="AE4947" i="3"/>
  <c r="AE4948" i="3"/>
  <c r="AE4949" i="3"/>
  <c r="AE4950" i="3"/>
  <c r="AE4951" i="3"/>
  <c r="AE4952" i="3"/>
  <c r="AE4953" i="3"/>
  <c r="AE4954" i="3"/>
  <c r="AE4955" i="3"/>
  <c r="AE4956" i="3"/>
  <c r="AE4957" i="3"/>
  <c r="AE4958" i="3"/>
  <c r="AE4959" i="3"/>
  <c r="AE4960" i="3"/>
  <c r="AE4961" i="3"/>
  <c r="AE4962" i="3"/>
  <c r="AE4963" i="3"/>
  <c r="AE4964" i="3"/>
  <c r="AE4965" i="3"/>
  <c r="AE4966" i="3"/>
  <c r="AE4967" i="3"/>
  <c r="AE4968" i="3"/>
  <c r="AE4969" i="3"/>
  <c r="AE4970" i="3"/>
  <c r="AE4971" i="3"/>
  <c r="AE4972" i="3"/>
  <c r="AE4973" i="3"/>
  <c r="AE4974" i="3"/>
  <c r="AE4975" i="3"/>
  <c r="AE4976" i="3"/>
  <c r="AE4977" i="3"/>
  <c r="AE4978" i="3"/>
  <c r="AE4979" i="3"/>
  <c r="AE4980" i="3"/>
  <c r="AE4981" i="3"/>
  <c r="AE4982" i="3"/>
  <c r="AE4983" i="3"/>
  <c r="AE4984" i="3"/>
  <c r="AE4985" i="3"/>
  <c r="AE4986" i="3"/>
  <c r="AE4987" i="3"/>
  <c r="AE4988" i="3"/>
  <c r="AE4989" i="3"/>
  <c r="AE4990" i="3"/>
  <c r="AE4991" i="3"/>
  <c r="AE4992" i="3"/>
  <c r="AE4993" i="3"/>
  <c r="AE4994" i="3"/>
  <c r="AE4995" i="3"/>
  <c r="AE4996" i="3"/>
  <c r="AE4997" i="3"/>
  <c r="AE4998" i="3"/>
  <c r="AE4999" i="3"/>
  <c r="AE5000" i="3"/>
  <c r="AE5001" i="3"/>
  <c r="AE5002" i="3"/>
  <c r="AE5003" i="3"/>
  <c r="AE5004" i="3"/>
  <c r="AE5005" i="3"/>
  <c r="AE5006" i="3"/>
  <c r="AE5007" i="3"/>
  <c r="AE5008" i="3"/>
  <c r="AE5009" i="3"/>
  <c r="AE5010" i="3"/>
  <c r="AE5011" i="3"/>
  <c r="AE5012" i="3"/>
  <c r="AE5013" i="3"/>
  <c r="AE5014" i="3"/>
  <c r="AE5015" i="3"/>
  <c r="AE5016" i="3"/>
  <c r="AE5017" i="3"/>
  <c r="AE5018" i="3"/>
  <c r="AE5019" i="3"/>
  <c r="AE5020" i="3"/>
  <c r="AE5021" i="3"/>
  <c r="AE5022" i="3"/>
  <c r="AE5023" i="3"/>
  <c r="AE5024" i="3"/>
  <c r="AE5025" i="3"/>
  <c r="AE5026" i="3"/>
  <c r="AE5027" i="3"/>
  <c r="AE5028" i="3"/>
  <c r="AE5029" i="3"/>
  <c r="AE5030" i="3"/>
  <c r="AE5031" i="3"/>
  <c r="AE5032" i="3"/>
  <c r="AE5033" i="3"/>
  <c r="AE5034" i="3"/>
  <c r="AE5035" i="3"/>
  <c r="AE5036" i="3"/>
  <c r="AE5037" i="3"/>
  <c r="AE5038" i="3"/>
  <c r="AE5039" i="3"/>
  <c r="AE5040" i="3"/>
  <c r="AE5041" i="3"/>
  <c r="AE5042" i="3"/>
  <c r="AE5043" i="3"/>
  <c r="AE5044" i="3"/>
  <c r="AE5045" i="3"/>
  <c r="AE5046" i="3"/>
  <c r="AE5047" i="3"/>
  <c r="AE5048" i="3"/>
  <c r="AE5049" i="3"/>
  <c r="AE5050" i="3"/>
  <c r="AE5051" i="3"/>
  <c r="AE5052" i="3"/>
  <c r="AE5053" i="3"/>
  <c r="AE5054" i="3"/>
  <c r="AE5055" i="3"/>
  <c r="AE5056" i="3"/>
  <c r="AE5057" i="3"/>
  <c r="AE5058" i="3"/>
  <c r="AE5059" i="3"/>
  <c r="AE5060" i="3"/>
  <c r="AE5061" i="3"/>
  <c r="AE5062" i="3"/>
  <c r="AE5063" i="3"/>
  <c r="AE5064" i="3"/>
  <c r="AE5065" i="3"/>
  <c r="AE5066" i="3"/>
  <c r="AE5067" i="3"/>
  <c r="AE5068" i="3"/>
  <c r="AE5069" i="3"/>
  <c r="AE5070" i="3"/>
  <c r="AE5071" i="3"/>
  <c r="AE5072" i="3"/>
  <c r="AE5073" i="3"/>
  <c r="AE5074" i="3"/>
  <c r="AE5075" i="3"/>
  <c r="AE5076" i="3"/>
  <c r="AE5077" i="3"/>
  <c r="AE5078" i="3"/>
  <c r="AE5079" i="3"/>
  <c r="AE5080" i="3"/>
  <c r="AE5081" i="3"/>
  <c r="AE5082" i="3"/>
  <c r="AE5083" i="3"/>
  <c r="AE5084" i="3"/>
  <c r="AE5085" i="3"/>
  <c r="AE5086" i="3"/>
  <c r="AE5087" i="3"/>
  <c r="AE5088" i="3"/>
  <c r="AE5089" i="3"/>
  <c r="AE5090" i="3"/>
  <c r="AE5091" i="3"/>
  <c r="AE5092" i="3"/>
  <c r="AE5093" i="3"/>
  <c r="AE5094" i="3"/>
  <c r="AE5095" i="3"/>
  <c r="AE5096" i="3"/>
  <c r="AE5097" i="3"/>
  <c r="AE5098" i="3"/>
  <c r="AE5099" i="3"/>
  <c r="AE5100" i="3"/>
  <c r="AE5101" i="3"/>
  <c r="AE5102" i="3"/>
  <c r="AE5103" i="3"/>
  <c r="AE5104" i="3"/>
  <c r="AE5105" i="3"/>
  <c r="AE5106" i="3"/>
  <c r="AE5107" i="3"/>
  <c r="AE5108" i="3"/>
  <c r="AE5109" i="3"/>
  <c r="AE5110" i="3"/>
  <c r="AE5111" i="3"/>
  <c r="AE5112" i="3"/>
  <c r="AE5113" i="3"/>
  <c r="AE5114" i="3"/>
  <c r="AE5115" i="3"/>
  <c r="AE5116" i="3"/>
  <c r="AE5117" i="3"/>
  <c r="AE5118" i="3"/>
  <c r="AE5119" i="3"/>
  <c r="AE5120" i="3"/>
  <c r="AE5121" i="3"/>
  <c r="AE5122" i="3"/>
  <c r="AE5123" i="3"/>
  <c r="AE5124" i="3"/>
  <c r="AE5125" i="3"/>
  <c r="AE5126" i="3"/>
  <c r="AE5127" i="3"/>
  <c r="AE5128" i="3"/>
  <c r="AE5129" i="3"/>
  <c r="AE5130" i="3"/>
  <c r="AE5131" i="3"/>
  <c r="AE5132" i="3"/>
  <c r="AE5133" i="3"/>
  <c r="AE5134" i="3"/>
  <c r="AE5135" i="3"/>
  <c r="AE5136" i="3"/>
  <c r="AE5137" i="3"/>
  <c r="AE5138" i="3"/>
  <c r="AE5139" i="3"/>
  <c r="AE5140" i="3"/>
  <c r="AE5141" i="3"/>
  <c r="AE5142" i="3"/>
  <c r="AE5143" i="3"/>
  <c r="AE5144" i="3"/>
  <c r="AE5145" i="3"/>
  <c r="AE5146" i="3"/>
  <c r="AE5147" i="3"/>
  <c r="AE5148" i="3"/>
  <c r="AE5149" i="3"/>
  <c r="AE5150" i="3"/>
  <c r="AE5151" i="3"/>
  <c r="AE5152" i="3"/>
  <c r="AE5153" i="3"/>
  <c r="AE5154" i="3"/>
  <c r="AE5155" i="3"/>
  <c r="AE5156" i="3"/>
  <c r="AE5157" i="3"/>
  <c r="AE5158" i="3"/>
  <c r="AE5159" i="3"/>
  <c r="AE5160" i="3"/>
  <c r="AE5161" i="3"/>
  <c r="AE5162" i="3"/>
  <c r="AE5163" i="3"/>
  <c r="AE5164" i="3"/>
  <c r="AE5165" i="3"/>
  <c r="AE5166" i="3"/>
  <c r="AE5167" i="3"/>
  <c r="AE5168" i="3"/>
  <c r="AE5169" i="3"/>
  <c r="AE5170" i="3"/>
  <c r="AE5171" i="3"/>
  <c r="AE5172" i="3"/>
  <c r="AE5173" i="3"/>
  <c r="AE5174" i="3"/>
  <c r="AE5175" i="3"/>
  <c r="AE5176" i="3"/>
  <c r="AE5177" i="3"/>
  <c r="AE5178" i="3"/>
  <c r="AE5179" i="3"/>
  <c r="AE5180" i="3"/>
  <c r="AE5181" i="3"/>
  <c r="AE5182" i="3"/>
  <c r="AE5183" i="3"/>
  <c r="AE5184" i="3"/>
  <c r="AE5185" i="3"/>
  <c r="AE5186" i="3"/>
  <c r="AE5187" i="3"/>
  <c r="AE5188" i="3"/>
  <c r="AE5189" i="3"/>
  <c r="AE5190" i="3"/>
  <c r="AE5191" i="3"/>
  <c r="AE5192" i="3"/>
  <c r="AE5193" i="3"/>
  <c r="AE5194" i="3"/>
  <c r="AE5195" i="3"/>
  <c r="AE5196" i="3"/>
  <c r="AE5197" i="3"/>
  <c r="AE5198" i="3"/>
  <c r="AE5199" i="3"/>
  <c r="AE5200" i="3"/>
  <c r="AE5201" i="3"/>
  <c r="AE5202" i="3"/>
  <c r="AE5203" i="3"/>
  <c r="AE5204" i="3"/>
  <c r="AE5205" i="3"/>
  <c r="AE5206" i="3"/>
  <c r="AE5207" i="3"/>
  <c r="AE5208" i="3"/>
  <c r="AE5209" i="3"/>
  <c r="AE5210" i="3"/>
  <c r="AE5211" i="3"/>
  <c r="AE5212" i="3"/>
  <c r="AE5213" i="3"/>
  <c r="AE5214" i="3"/>
  <c r="AE5215" i="3"/>
  <c r="AE5216" i="3"/>
  <c r="AE5217" i="3"/>
  <c r="AE5218" i="3"/>
  <c r="AE5219" i="3"/>
  <c r="AE5220" i="3"/>
  <c r="AE5221" i="3"/>
  <c r="AE5222" i="3"/>
  <c r="AE5223" i="3"/>
  <c r="AE5224" i="3"/>
  <c r="AE5225" i="3"/>
  <c r="AE5226" i="3"/>
  <c r="AE5227" i="3"/>
  <c r="AE5228" i="3"/>
  <c r="AE5229" i="3"/>
  <c r="AE5230" i="3"/>
  <c r="AE5231" i="3"/>
  <c r="AE5232" i="3"/>
  <c r="AE5233" i="3"/>
  <c r="AE5234" i="3"/>
  <c r="AE5235" i="3"/>
  <c r="AE5236" i="3"/>
  <c r="AE5237" i="3"/>
  <c r="AE5238" i="3"/>
  <c r="AE5239" i="3"/>
  <c r="AE5240" i="3"/>
  <c r="AE5241" i="3"/>
  <c r="AE5242" i="3"/>
  <c r="AE5243" i="3"/>
  <c r="AE5244" i="3"/>
  <c r="AE5245" i="3"/>
  <c r="AE5246" i="3"/>
  <c r="AE5247" i="3"/>
  <c r="AE5248" i="3"/>
  <c r="AE5249" i="3"/>
  <c r="AE5250" i="3"/>
  <c r="AE5251" i="3"/>
  <c r="AE5252" i="3"/>
  <c r="AE5253" i="3"/>
  <c r="AE5254" i="3"/>
  <c r="AE5255" i="3"/>
  <c r="AE5256" i="3"/>
  <c r="AE5257" i="3"/>
  <c r="AE5258" i="3"/>
  <c r="AE5259" i="3"/>
  <c r="AE5260" i="3"/>
  <c r="AE5261" i="3"/>
  <c r="AE5262" i="3"/>
  <c r="AE5263" i="3"/>
  <c r="AE5264" i="3"/>
  <c r="AE5265" i="3"/>
  <c r="AE5266" i="3"/>
  <c r="AE5267" i="3"/>
  <c r="AE5268" i="3"/>
  <c r="AE5269" i="3"/>
  <c r="AE5270" i="3"/>
  <c r="AE5271" i="3"/>
  <c r="AE5272" i="3"/>
  <c r="AE5273" i="3"/>
  <c r="AE5274" i="3"/>
  <c r="AE5275" i="3"/>
  <c r="AE5276" i="3"/>
  <c r="AE5277" i="3"/>
  <c r="AE5278" i="3"/>
  <c r="AE5279" i="3"/>
  <c r="AE5280" i="3"/>
  <c r="AE5281" i="3"/>
  <c r="AE5282" i="3"/>
  <c r="AE5283" i="3"/>
  <c r="AE5284" i="3"/>
  <c r="AE5285" i="3"/>
  <c r="AE5286" i="3"/>
  <c r="AE5287" i="3"/>
  <c r="AE5288" i="3"/>
  <c r="AE5289" i="3"/>
  <c r="AE5290" i="3"/>
  <c r="AE5291" i="3"/>
  <c r="AE5292" i="3"/>
  <c r="AE5293" i="3"/>
  <c r="AE5294" i="3"/>
  <c r="AE5295" i="3"/>
  <c r="AE5296" i="3"/>
  <c r="AE5297" i="3"/>
  <c r="AE5298" i="3"/>
  <c r="AE5299" i="3"/>
  <c r="AE5300" i="3"/>
  <c r="AE5301" i="3"/>
  <c r="AE5302" i="3"/>
  <c r="AE5303" i="3"/>
  <c r="AE5304" i="3"/>
  <c r="AE5305" i="3"/>
  <c r="AE5306" i="3"/>
  <c r="AE5307" i="3"/>
  <c r="AE5308" i="3"/>
  <c r="AE5309" i="3"/>
  <c r="AE5310" i="3"/>
  <c r="AE5311" i="3"/>
  <c r="AE5312" i="3"/>
  <c r="AE5313" i="3"/>
  <c r="AE5314" i="3"/>
  <c r="AE5315" i="3"/>
  <c r="AE5316" i="3"/>
  <c r="AE5317" i="3"/>
  <c r="AE5318" i="3"/>
  <c r="AE5319" i="3"/>
  <c r="AE5320" i="3"/>
  <c r="AE5321" i="3"/>
  <c r="AE5322" i="3"/>
  <c r="AE5323" i="3"/>
  <c r="AE5324" i="3"/>
  <c r="AE5325" i="3"/>
  <c r="AE5326" i="3"/>
  <c r="AE5327" i="3"/>
  <c r="AE5328" i="3"/>
  <c r="AE5329" i="3"/>
  <c r="AE5330" i="3"/>
  <c r="AE5331" i="3"/>
  <c r="AE5332" i="3"/>
  <c r="AE5333" i="3"/>
  <c r="AE5334" i="3"/>
  <c r="AE5335" i="3"/>
  <c r="AE5336" i="3"/>
  <c r="AE5337" i="3"/>
  <c r="AE5338" i="3"/>
  <c r="AE5339" i="3"/>
  <c r="AE5340" i="3"/>
  <c r="AE5341" i="3"/>
  <c r="AE5342" i="3"/>
  <c r="AE5343" i="3"/>
  <c r="AE5344" i="3"/>
  <c r="AE5345" i="3"/>
  <c r="AE5346" i="3"/>
  <c r="AE5347" i="3"/>
  <c r="AE5348" i="3"/>
  <c r="AE5349" i="3"/>
  <c r="AE5350" i="3"/>
  <c r="AE5351" i="3"/>
  <c r="AE5352" i="3"/>
  <c r="AE5353" i="3"/>
  <c r="AE5354" i="3"/>
  <c r="AE5355" i="3"/>
  <c r="AE5356" i="3"/>
  <c r="AE5357" i="3"/>
  <c r="AE5358" i="3"/>
  <c r="AE5359" i="3"/>
  <c r="AE5360" i="3"/>
  <c r="AE5361" i="3"/>
  <c r="AE5362" i="3"/>
  <c r="AE5363" i="3"/>
  <c r="AE5364" i="3"/>
  <c r="AE5365" i="3"/>
  <c r="AE5366" i="3"/>
  <c r="AE5367" i="3"/>
  <c r="AE5368" i="3"/>
  <c r="AE5369" i="3"/>
  <c r="AE5370" i="3"/>
  <c r="AE5371" i="3"/>
  <c r="AE5372" i="3"/>
  <c r="AE5373" i="3"/>
  <c r="AE5374" i="3"/>
  <c r="AE5375" i="3"/>
  <c r="AE5376" i="3"/>
  <c r="AE5377" i="3"/>
  <c r="AE5378" i="3"/>
  <c r="AE5379" i="3"/>
  <c r="AE5380" i="3"/>
  <c r="AE5381" i="3"/>
  <c r="AE5382" i="3"/>
  <c r="AE5383" i="3"/>
  <c r="AE5384" i="3"/>
  <c r="AE5385" i="3"/>
  <c r="AE5386" i="3"/>
  <c r="AE5387" i="3"/>
  <c r="AE5388" i="3"/>
  <c r="AE5389" i="3"/>
  <c r="AE5390" i="3"/>
  <c r="AE5391" i="3"/>
  <c r="AE5392" i="3"/>
  <c r="AE5393" i="3"/>
  <c r="AE5394" i="3"/>
  <c r="AE5395" i="3"/>
  <c r="AE5396" i="3"/>
  <c r="AE5397" i="3"/>
  <c r="AE5398" i="3"/>
  <c r="AE5399" i="3"/>
  <c r="AE5400" i="3"/>
  <c r="AE5401" i="3"/>
  <c r="AE5402" i="3"/>
  <c r="AE5403" i="3"/>
  <c r="AE5404" i="3"/>
  <c r="AE5405" i="3"/>
  <c r="AE5406" i="3"/>
  <c r="AE5407" i="3"/>
  <c r="AE5408" i="3"/>
  <c r="AE5409" i="3"/>
  <c r="AE5410" i="3"/>
  <c r="AE5411" i="3"/>
  <c r="AE5412" i="3"/>
  <c r="AE5413" i="3"/>
  <c r="AE5414" i="3"/>
  <c r="AE5415" i="3"/>
  <c r="AE5416" i="3"/>
  <c r="AE5417" i="3"/>
  <c r="AE5418" i="3"/>
  <c r="AE5419" i="3"/>
  <c r="AE5420" i="3"/>
  <c r="AE5421" i="3"/>
  <c r="AE5422" i="3"/>
  <c r="AE5423" i="3"/>
  <c r="AE5424" i="3"/>
  <c r="AE5425" i="3"/>
  <c r="AE5426" i="3"/>
  <c r="AE5427" i="3"/>
  <c r="AE5428" i="3"/>
  <c r="AE5429" i="3"/>
  <c r="AE5430" i="3"/>
  <c r="AE5431" i="3"/>
  <c r="AE5432" i="3"/>
  <c r="AE5433" i="3"/>
  <c r="AE5434" i="3"/>
  <c r="AE5435" i="3"/>
  <c r="AE5436" i="3"/>
  <c r="AE5437" i="3"/>
  <c r="AE5438" i="3"/>
  <c r="AE5439" i="3"/>
  <c r="AE5440" i="3"/>
  <c r="AE5441" i="3"/>
  <c r="AE5442" i="3"/>
  <c r="AE5443" i="3"/>
  <c r="AE5444" i="3"/>
  <c r="AE5445" i="3"/>
  <c r="AE5446" i="3"/>
  <c r="AE5447" i="3"/>
  <c r="AE5448" i="3"/>
  <c r="AE5449" i="3"/>
  <c r="AE5450" i="3"/>
  <c r="AE5451" i="3"/>
  <c r="AE5452" i="3"/>
  <c r="AE5453" i="3"/>
  <c r="AE5454" i="3"/>
  <c r="AE5455" i="3"/>
  <c r="AE5456" i="3"/>
  <c r="AE5457" i="3"/>
  <c r="AE5458" i="3"/>
  <c r="AE5459" i="3"/>
  <c r="AE5460" i="3"/>
  <c r="AE5461" i="3"/>
  <c r="AE5462" i="3"/>
  <c r="AE5463" i="3"/>
  <c r="AE5464" i="3"/>
  <c r="AE5465" i="3"/>
  <c r="AE5466" i="3"/>
  <c r="AE5467" i="3"/>
  <c r="AE5468" i="3"/>
  <c r="AE5469" i="3"/>
  <c r="AE5470" i="3"/>
  <c r="AE5471" i="3"/>
  <c r="AE5472" i="3"/>
  <c r="AE5473" i="3"/>
  <c r="AE5474" i="3"/>
  <c r="AE5475" i="3"/>
  <c r="AE5476" i="3"/>
  <c r="AE5477" i="3"/>
  <c r="AE5478" i="3"/>
  <c r="AE5479" i="3"/>
  <c r="AE5480" i="3"/>
  <c r="AE5481" i="3"/>
  <c r="AE5482" i="3"/>
  <c r="AE5483" i="3"/>
  <c r="AE5484" i="3"/>
  <c r="AE5485" i="3"/>
  <c r="AE5486" i="3"/>
  <c r="AE5487" i="3"/>
  <c r="AE5488" i="3"/>
  <c r="AE5489" i="3"/>
  <c r="AE5490" i="3"/>
  <c r="AE5491" i="3"/>
  <c r="AE5492" i="3"/>
  <c r="AE5493" i="3"/>
  <c r="AE5494" i="3"/>
  <c r="AE5495" i="3"/>
  <c r="AE5496" i="3"/>
  <c r="AE5497" i="3"/>
  <c r="AE5498" i="3"/>
  <c r="AE5499" i="3"/>
  <c r="AE5500" i="3"/>
  <c r="AE5501" i="3"/>
  <c r="AE5502" i="3"/>
  <c r="AE5503" i="3"/>
  <c r="AE5504" i="3"/>
  <c r="AE5505" i="3"/>
  <c r="AE5506" i="3"/>
  <c r="AE5507" i="3"/>
  <c r="AE5508" i="3"/>
  <c r="AE5509" i="3"/>
  <c r="AE5510" i="3"/>
  <c r="AE5511" i="3"/>
  <c r="AE5512" i="3"/>
  <c r="AE5513" i="3"/>
  <c r="AE5514" i="3"/>
  <c r="AE5515" i="3"/>
  <c r="AE5516" i="3"/>
  <c r="AE5517" i="3"/>
  <c r="AE5518" i="3"/>
  <c r="AE5519" i="3"/>
  <c r="AE5520" i="3"/>
  <c r="AE5521" i="3"/>
  <c r="AE5522" i="3"/>
  <c r="AE5523" i="3"/>
  <c r="AE5524" i="3"/>
  <c r="AE5525" i="3"/>
  <c r="AE5526" i="3"/>
  <c r="AE5527" i="3"/>
  <c r="AE5528" i="3"/>
  <c r="AE5529" i="3"/>
  <c r="AE5530" i="3"/>
  <c r="AE5531" i="3"/>
  <c r="AE5532" i="3"/>
  <c r="AE5533" i="3"/>
  <c r="AE5534" i="3"/>
  <c r="AE5535" i="3"/>
  <c r="AE5536" i="3"/>
  <c r="AE5537" i="3"/>
  <c r="AE5538" i="3"/>
  <c r="AE5539" i="3"/>
  <c r="AE5540" i="3"/>
  <c r="AE5541" i="3"/>
  <c r="AE5542" i="3"/>
  <c r="AE5543" i="3"/>
  <c r="AE5544" i="3"/>
  <c r="AE5545" i="3"/>
  <c r="AE5546" i="3"/>
  <c r="AE5547" i="3"/>
  <c r="AE5548" i="3"/>
  <c r="AE5549" i="3"/>
  <c r="AE5550" i="3"/>
  <c r="AE5551" i="3"/>
  <c r="AE5552" i="3"/>
  <c r="AE5553" i="3"/>
  <c r="AE5554" i="3"/>
  <c r="AE5555" i="3"/>
  <c r="AE5556" i="3"/>
  <c r="AE5557" i="3"/>
  <c r="AE5558" i="3"/>
  <c r="AE5559" i="3"/>
  <c r="AE5560" i="3"/>
  <c r="AE5561" i="3"/>
  <c r="AE5562" i="3"/>
  <c r="AE5563" i="3"/>
  <c r="AE5564" i="3"/>
  <c r="AE5565" i="3"/>
  <c r="AE5566" i="3"/>
  <c r="AE5567" i="3"/>
  <c r="AE5568" i="3"/>
  <c r="AE5569" i="3"/>
  <c r="AE5570" i="3"/>
  <c r="AE5571" i="3"/>
  <c r="AE5572" i="3"/>
  <c r="AE5573" i="3"/>
  <c r="AE5574" i="3"/>
  <c r="AE5575" i="3"/>
  <c r="AE5576" i="3"/>
  <c r="AE5577" i="3"/>
  <c r="AE5578" i="3"/>
  <c r="AE5579" i="3"/>
  <c r="AE5580" i="3"/>
  <c r="AE5581" i="3"/>
  <c r="AE5582" i="3"/>
  <c r="AE5583" i="3"/>
  <c r="AE5584" i="3"/>
  <c r="AE5585" i="3"/>
  <c r="AE5586" i="3"/>
  <c r="AE5587" i="3"/>
  <c r="AE5588" i="3"/>
  <c r="AE5589" i="3"/>
  <c r="AE5590" i="3"/>
  <c r="AE5591" i="3"/>
  <c r="AE5592" i="3"/>
  <c r="AE5593" i="3"/>
  <c r="AE5594" i="3"/>
  <c r="AE5595" i="3"/>
  <c r="AE5596" i="3"/>
  <c r="AE5597" i="3"/>
  <c r="AE5598" i="3"/>
  <c r="AE5599" i="3"/>
  <c r="AE5600" i="3"/>
  <c r="AE5601" i="3"/>
  <c r="AE5602" i="3"/>
  <c r="AE5603" i="3"/>
  <c r="AE5604" i="3"/>
  <c r="AE5605" i="3"/>
  <c r="AE5606" i="3"/>
  <c r="AE5607" i="3"/>
  <c r="AE5608" i="3"/>
  <c r="AE5609" i="3"/>
  <c r="AE5610" i="3"/>
  <c r="AE5611" i="3"/>
  <c r="AE5612" i="3"/>
  <c r="AE5613" i="3"/>
  <c r="AE5614" i="3"/>
  <c r="AE5615" i="3"/>
  <c r="AE5616" i="3"/>
  <c r="AE5617" i="3"/>
  <c r="AE5618" i="3"/>
  <c r="AE5619" i="3"/>
  <c r="AE5620" i="3"/>
  <c r="AE5621" i="3"/>
  <c r="AE5622" i="3"/>
  <c r="AE5623" i="3"/>
  <c r="AE5624" i="3"/>
  <c r="AE5625" i="3"/>
  <c r="AE5626" i="3"/>
  <c r="AE5627" i="3"/>
  <c r="AE5628" i="3"/>
  <c r="AE5629" i="3"/>
  <c r="AE5630" i="3"/>
  <c r="AE5631" i="3"/>
  <c r="AE5632" i="3"/>
  <c r="AE5633" i="3"/>
  <c r="AE5634" i="3"/>
  <c r="AE5635" i="3"/>
  <c r="AE5636" i="3"/>
  <c r="AE5637" i="3"/>
  <c r="AE5638" i="3"/>
  <c r="AE5639" i="3"/>
  <c r="AE5640" i="3"/>
  <c r="AE5641" i="3"/>
  <c r="AE5642" i="3"/>
  <c r="AE5643" i="3"/>
  <c r="AE5644" i="3"/>
  <c r="AE5645" i="3"/>
  <c r="AE5646" i="3"/>
  <c r="AE5647" i="3"/>
  <c r="AE5648" i="3"/>
  <c r="AE5649" i="3"/>
  <c r="AE5650" i="3"/>
  <c r="AE5651" i="3"/>
  <c r="AE5652" i="3"/>
  <c r="AE5653" i="3"/>
  <c r="AE5654" i="3"/>
  <c r="AE5655" i="3"/>
  <c r="AE5656" i="3"/>
  <c r="AE5657" i="3"/>
  <c r="AE5658" i="3"/>
  <c r="AE5659" i="3"/>
  <c r="AE5660" i="3"/>
  <c r="AE5661" i="3"/>
  <c r="AE5662" i="3"/>
  <c r="AE5663" i="3"/>
  <c r="AE5664" i="3"/>
  <c r="AE5665" i="3"/>
  <c r="AE5666" i="3"/>
  <c r="AE5667" i="3"/>
  <c r="AE5668" i="3"/>
  <c r="AE5669" i="3"/>
  <c r="AE5670" i="3"/>
  <c r="AE5671" i="3"/>
  <c r="AE5672" i="3"/>
  <c r="AE5673" i="3"/>
  <c r="AE5674" i="3"/>
  <c r="AE5675" i="3"/>
  <c r="AE5676" i="3"/>
  <c r="AE5677" i="3"/>
  <c r="AE5678" i="3"/>
  <c r="AE5679" i="3"/>
  <c r="AE5680" i="3"/>
  <c r="AE5681" i="3"/>
  <c r="AE5682" i="3"/>
  <c r="AE5683" i="3"/>
  <c r="AE5684" i="3"/>
  <c r="AE5685" i="3"/>
  <c r="AE5686" i="3"/>
  <c r="AE5687" i="3"/>
  <c r="AE5688" i="3"/>
  <c r="AE5689" i="3"/>
  <c r="AE5690" i="3"/>
  <c r="AE5691" i="3"/>
  <c r="AE5692" i="3"/>
  <c r="AE5693" i="3"/>
  <c r="AE5694" i="3"/>
  <c r="AE5695" i="3"/>
  <c r="AE5696" i="3"/>
  <c r="AE5697" i="3"/>
  <c r="AE5698" i="3"/>
  <c r="AE5699" i="3"/>
  <c r="AE5700" i="3"/>
  <c r="AE5701" i="3"/>
  <c r="AE5702" i="3"/>
  <c r="AE5703" i="3"/>
  <c r="AE5704" i="3"/>
  <c r="AE5705" i="3"/>
  <c r="AE5706" i="3"/>
  <c r="AE5707" i="3"/>
  <c r="AE5708" i="3"/>
  <c r="AE5709" i="3"/>
  <c r="AE5710" i="3"/>
  <c r="AE5711" i="3"/>
  <c r="AE5712" i="3"/>
  <c r="AE5713" i="3"/>
  <c r="AE5714" i="3"/>
  <c r="AE5715" i="3"/>
  <c r="AE5716" i="3"/>
  <c r="AE5717" i="3"/>
  <c r="AE5718" i="3"/>
  <c r="AE5719" i="3"/>
  <c r="AE5720" i="3"/>
  <c r="AE5721" i="3"/>
  <c r="AE5722" i="3"/>
  <c r="AE5723" i="3"/>
  <c r="AE5724" i="3"/>
  <c r="AE5725" i="3"/>
  <c r="AE5726" i="3"/>
  <c r="AE5727" i="3"/>
  <c r="AE5728" i="3"/>
  <c r="AE5729" i="3"/>
  <c r="AE5730" i="3"/>
  <c r="AE5731" i="3"/>
  <c r="AE5732" i="3"/>
  <c r="AE5733" i="3"/>
  <c r="AE5734" i="3"/>
  <c r="AE5735" i="3"/>
  <c r="AE5736" i="3"/>
  <c r="AE5737" i="3"/>
  <c r="AE5738" i="3"/>
  <c r="AE5739" i="3"/>
  <c r="AE5740" i="3"/>
  <c r="AE5741" i="3"/>
  <c r="AE5742" i="3"/>
  <c r="AE5743" i="3"/>
  <c r="AE5744" i="3"/>
  <c r="AE5745" i="3"/>
  <c r="AE5746" i="3"/>
  <c r="AE5747" i="3"/>
  <c r="AE5748" i="3"/>
  <c r="AE5749" i="3"/>
  <c r="AE5750" i="3"/>
  <c r="AE5751" i="3"/>
  <c r="AE5752" i="3"/>
  <c r="AE5753" i="3"/>
  <c r="AE5754" i="3"/>
  <c r="AE5755" i="3"/>
  <c r="AE5756" i="3"/>
  <c r="AE5757" i="3"/>
  <c r="AE5758" i="3"/>
  <c r="AE5759" i="3"/>
  <c r="AE5760" i="3"/>
  <c r="AE5761" i="3"/>
  <c r="AE5762" i="3"/>
  <c r="AE5763" i="3"/>
  <c r="AE5764" i="3"/>
  <c r="AE5765" i="3"/>
  <c r="AE5766" i="3"/>
  <c r="AE5767" i="3"/>
  <c r="AE5768" i="3"/>
  <c r="AE5769" i="3"/>
  <c r="AE5770" i="3"/>
  <c r="AE5771" i="3"/>
  <c r="AE5772" i="3"/>
  <c r="AE5773" i="3"/>
  <c r="AE5774" i="3"/>
  <c r="AE5775" i="3"/>
  <c r="AE5776" i="3"/>
  <c r="AE5777" i="3"/>
  <c r="AE5778" i="3"/>
  <c r="AE5779" i="3"/>
  <c r="AE5780" i="3"/>
  <c r="AE5781" i="3"/>
  <c r="AE5782" i="3"/>
  <c r="AE5783" i="3"/>
  <c r="AE5784" i="3"/>
  <c r="AE5785" i="3"/>
  <c r="AE5786" i="3"/>
  <c r="AE5787" i="3"/>
  <c r="AE5788" i="3"/>
  <c r="AE5789" i="3"/>
  <c r="AE5790" i="3"/>
  <c r="AE5791" i="3"/>
  <c r="AE5792" i="3"/>
  <c r="AE5793" i="3"/>
  <c r="AE5794" i="3"/>
  <c r="AE5795" i="3"/>
  <c r="AE5796" i="3"/>
  <c r="AE5797" i="3"/>
  <c r="AE5798" i="3"/>
  <c r="AE5799" i="3"/>
  <c r="AE5800" i="3"/>
  <c r="AE5801" i="3"/>
  <c r="AE5802" i="3"/>
  <c r="AE5803" i="3"/>
  <c r="AE5804" i="3"/>
  <c r="AE5805" i="3"/>
  <c r="AE5806" i="3"/>
  <c r="AE5807" i="3"/>
  <c r="AE5808" i="3"/>
  <c r="AE5809" i="3"/>
  <c r="AE5810" i="3"/>
  <c r="AE5811" i="3"/>
  <c r="AE5812" i="3"/>
  <c r="AE5813" i="3"/>
  <c r="AE5814" i="3"/>
  <c r="AE5815" i="3"/>
  <c r="AE5816" i="3"/>
  <c r="AE5817" i="3"/>
  <c r="AE5818" i="3"/>
  <c r="AE5819" i="3"/>
  <c r="AE5820" i="3"/>
  <c r="AE5821" i="3"/>
  <c r="AE5822" i="3"/>
  <c r="AE5823" i="3"/>
  <c r="AE5824" i="3"/>
  <c r="AE5825" i="3"/>
  <c r="AE5826" i="3"/>
  <c r="AE5827" i="3"/>
  <c r="AE5828" i="3"/>
  <c r="AE5829" i="3"/>
  <c r="AE5830" i="3"/>
  <c r="AE5831" i="3"/>
  <c r="AE5832" i="3"/>
  <c r="AE5833" i="3"/>
  <c r="AE5834" i="3"/>
  <c r="AE5835" i="3"/>
  <c r="AE5836" i="3"/>
  <c r="AE5837" i="3"/>
  <c r="AE5838" i="3"/>
  <c r="AE5839" i="3"/>
  <c r="AE5840" i="3"/>
  <c r="AE5841" i="3"/>
  <c r="AE5842" i="3"/>
  <c r="AE5843" i="3"/>
  <c r="AE5844" i="3"/>
  <c r="AE5845" i="3"/>
  <c r="AE5846" i="3"/>
  <c r="AE5847" i="3"/>
  <c r="AE5848" i="3"/>
  <c r="AE5849" i="3"/>
  <c r="AE5850" i="3"/>
  <c r="AE5851" i="3"/>
  <c r="AE5852" i="3"/>
  <c r="AE5853" i="3"/>
  <c r="AE5854" i="3"/>
  <c r="AE5855" i="3"/>
  <c r="AE5856" i="3"/>
  <c r="AE5857" i="3"/>
  <c r="AE5858" i="3"/>
  <c r="AE5859" i="3"/>
  <c r="AE5860" i="3"/>
  <c r="AE5861" i="3"/>
  <c r="AE5862" i="3"/>
  <c r="AE5863" i="3"/>
  <c r="AE5864" i="3"/>
  <c r="AE5865" i="3"/>
  <c r="AE5866" i="3"/>
  <c r="AE5867" i="3"/>
  <c r="AE5868" i="3"/>
  <c r="AE5869" i="3"/>
  <c r="AE5870" i="3"/>
  <c r="AE5871" i="3"/>
  <c r="AE5872" i="3"/>
  <c r="AE5873" i="3"/>
  <c r="AE5874" i="3"/>
  <c r="AE5875" i="3"/>
  <c r="AE5876" i="3"/>
  <c r="AE5877" i="3"/>
  <c r="AE5878" i="3"/>
  <c r="AE5879" i="3"/>
  <c r="AE5880" i="3"/>
  <c r="AE5881" i="3"/>
  <c r="AE5882" i="3"/>
  <c r="AE5883" i="3"/>
  <c r="AE5884" i="3"/>
  <c r="AE5885" i="3"/>
  <c r="AE5886" i="3"/>
  <c r="AE5887" i="3"/>
  <c r="AE5888" i="3"/>
  <c r="AE5889" i="3"/>
  <c r="AE5890" i="3"/>
  <c r="AE5891" i="3"/>
  <c r="AE5892" i="3"/>
  <c r="AE5893" i="3"/>
  <c r="AE5894" i="3"/>
  <c r="AE5895" i="3"/>
  <c r="AE5896" i="3"/>
  <c r="AE5897" i="3"/>
  <c r="AE5898" i="3"/>
  <c r="AE5899" i="3"/>
  <c r="AE5900" i="3"/>
  <c r="AE5901" i="3"/>
  <c r="AE5902" i="3"/>
  <c r="AE5903" i="3"/>
  <c r="AE5904" i="3"/>
  <c r="AE5905" i="3"/>
  <c r="AE5906" i="3"/>
  <c r="AE5907" i="3"/>
  <c r="AE5908" i="3"/>
  <c r="AE5909" i="3"/>
  <c r="AE5910" i="3"/>
  <c r="AE5911" i="3"/>
  <c r="AE5912" i="3"/>
  <c r="AE5913" i="3"/>
  <c r="AE5914" i="3"/>
  <c r="AE5915" i="3"/>
  <c r="AE5916" i="3"/>
  <c r="AE5917" i="3"/>
  <c r="AE5918" i="3"/>
  <c r="AE5919" i="3"/>
  <c r="AE5920" i="3"/>
  <c r="AE5921" i="3"/>
  <c r="AE5922" i="3"/>
  <c r="AE5923" i="3"/>
  <c r="AE5924" i="3"/>
  <c r="AE5925" i="3"/>
  <c r="AE5926" i="3"/>
  <c r="AE5927" i="3"/>
  <c r="AE5928" i="3"/>
  <c r="AE5929" i="3"/>
  <c r="AE5930" i="3"/>
  <c r="AE5931" i="3"/>
  <c r="AE5932" i="3"/>
  <c r="AE5933" i="3"/>
  <c r="AE5934" i="3"/>
  <c r="AE5935" i="3"/>
  <c r="AE5936" i="3"/>
  <c r="AE5937" i="3"/>
  <c r="AE5938" i="3"/>
  <c r="AE5939" i="3"/>
  <c r="AE5940" i="3"/>
  <c r="AE5941" i="3"/>
  <c r="AE5942" i="3"/>
  <c r="AE5943" i="3"/>
  <c r="AE5944" i="3"/>
  <c r="AE5945" i="3"/>
  <c r="AE5946" i="3"/>
  <c r="AE5947" i="3"/>
  <c r="AE5948" i="3"/>
  <c r="AE5949" i="3"/>
  <c r="AE5950" i="3"/>
  <c r="AE5951" i="3"/>
  <c r="AE5952" i="3"/>
  <c r="AE5953" i="3"/>
  <c r="AE5954" i="3"/>
  <c r="AE5955" i="3"/>
  <c r="AE5956" i="3"/>
  <c r="AE5957" i="3"/>
  <c r="AE5958" i="3"/>
  <c r="AE5959" i="3"/>
  <c r="AE5960" i="3"/>
  <c r="AE5961" i="3"/>
  <c r="AE5962" i="3"/>
  <c r="AE5963" i="3"/>
  <c r="AE5964" i="3"/>
  <c r="AE5965" i="3"/>
  <c r="AE5966" i="3"/>
  <c r="AE5967" i="3"/>
  <c r="AE5968" i="3"/>
  <c r="AE5969" i="3"/>
  <c r="AE5970" i="3"/>
  <c r="AE5971" i="3"/>
  <c r="AE5972" i="3"/>
  <c r="AE5973" i="3"/>
  <c r="AE5974" i="3"/>
  <c r="AE5975" i="3"/>
  <c r="AE5976" i="3"/>
  <c r="AE5977" i="3"/>
  <c r="AE5978" i="3"/>
  <c r="AE5979" i="3"/>
  <c r="AE5980" i="3"/>
  <c r="AE5981" i="3"/>
  <c r="AE5982" i="3"/>
  <c r="AE5983" i="3"/>
  <c r="AE5984" i="3"/>
  <c r="AE5985" i="3"/>
  <c r="AE5986" i="3"/>
  <c r="AE5987" i="3"/>
  <c r="AE5988" i="3"/>
  <c r="AE5989" i="3"/>
  <c r="AE5990" i="3"/>
  <c r="AE5991" i="3"/>
  <c r="AE5992" i="3"/>
  <c r="AE5993" i="3"/>
  <c r="AE5994" i="3"/>
  <c r="AE5995" i="3"/>
  <c r="AE5996" i="3"/>
  <c r="AE5997" i="3"/>
  <c r="AE5998" i="3"/>
  <c r="AE5999" i="3"/>
  <c r="AE6000" i="3"/>
  <c r="AE6001" i="3"/>
  <c r="AE6002" i="3"/>
  <c r="AE6003" i="3"/>
  <c r="AE6004" i="3"/>
  <c r="AE6005" i="3"/>
  <c r="AE6006" i="3"/>
  <c r="AE6007" i="3"/>
  <c r="AE6008" i="3"/>
  <c r="AE6009" i="3"/>
  <c r="AE6010" i="3"/>
  <c r="AE6011" i="3"/>
  <c r="AE6012" i="3"/>
  <c r="AE6013" i="3"/>
  <c r="AE6014" i="3"/>
  <c r="AE6015" i="3"/>
  <c r="AE6016" i="3"/>
  <c r="AE6017" i="3"/>
  <c r="AE6018" i="3"/>
  <c r="AE6019" i="3"/>
  <c r="AE6020" i="3"/>
  <c r="AE6021" i="3"/>
  <c r="AE6022" i="3"/>
  <c r="AE6023" i="3"/>
  <c r="AE6024" i="3"/>
  <c r="AE6025" i="3"/>
  <c r="AE6026" i="3"/>
  <c r="AE6027" i="3"/>
  <c r="AE6028" i="3"/>
  <c r="AE6029" i="3"/>
  <c r="AE6030" i="3"/>
  <c r="AE6031" i="3"/>
  <c r="AE6032" i="3"/>
  <c r="AE6033" i="3"/>
  <c r="AE6034" i="3"/>
  <c r="AE6035" i="3"/>
  <c r="AE6036" i="3"/>
  <c r="AE6037" i="3"/>
  <c r="AE6038" i="3"/>
  <c r="AE6039" i="3"/>
  <c r="AE6040" i="3"/>
  <c r="AE6041" i="3"/>
  <c r="AE6042" i="3"/>
  <c r="AE6043" i="3"/>
  <c r="AE6044" i="3"/>
  <c r="AE6045" i="3"/>
  <c r="AE6046" i="3"/>
  <c r="AE6047" i="3"/>
  <c r="AE6048" i="3"/>
  <c r="AE6049" i="3"/>
  <c r="AE6050" i="3"/>
  <c r="AE6051" i="3"/>
  <c r="AE6052" i="3"/>
  <c r="AE6053" i="3"/>
  <c r="AE6054" i="3"/>
  <c r="AE6055" i="3"/>
  <c r="AE6056" i="3"/>
  <c r="AE6057" i="3"/>
  <c r="AE6058" i="3"/>
  <c r="AE6059" i="3"/>
  <c r="AE6060" i="3"/>
  <c r="AE6061" i="3"/>
  <c r="AE6062" i="3"/>
  <c r="AE6063" i="3"/>
  <c r="AE6064" i="3"/>
  <c r="AE6065" i="3"/>
  <c r="AE6066" i="3"/>
  <c r="AE6067" i="3"/>
  <c r="AE6068" i="3"/>
  <c r="AE6069" i="3"/>
  <c r="AE6070" i="3"/>
  <c r="AE6071" i="3"/>
  <c r="AE6072" i="3"/>
  <c r="AE6073" i="3"/>
  <c r="AE6074" i="3"/>
  <c r="AE6075" i="3"/>
  <c r="AE6076" i="3"/>
  <c r="AE6077" i="3"/>
  <c r="AE6078" i="3"/>
  <c r="AE6079" i="3"/>
  <c r="AE6080" i="3"/>
  <c r="AE6081" i="3"/>
  <c r="AE6082" i="3"/>
  <c r="AE6083" i="3"/>
  <c r="AE6084" i="3"/>
  <c r="AE6085" i="3"/>
  <c r="AE6086" i="3"/>
  <c r="AE6087" i="3"/>
  <c r="AE6088" i="3"/>
  <c r="AE6089" i="3"/>
  <c r="AE6090" i="3"/>
  <c r="AE6091" i="3"/>
  <c r="AE6092" i="3"/>
  <c r="AE6093" i="3"/>
  <c r="AE6094" i="3"/>
  <c r="AE6095" i="3"/>
  <c r="AE6096" i="3"/>
  <c r="AE6097" i="3"/>
  <c r="AE6098" i="3"/>
  <c r="AE6099" i="3"/>
  <c r="AE6100" i="3"/>
  <c r="AE6101" i="3"/>
  <c r="AE6102" i="3"/>
  <c r="AE6103" i="3"/>
  <c r="AE6104" i="3"/>
  <c r="AE6105" i="3"/>
  <c r="AE6106" i="3"/>
  <c r="AE6107" i="3"/>
  <c r="AE6108" i="3"/>
  <c r="AE6109" i="3"/>
  <c r="AE6110" i="3"/>
  <c r="AE6111" i="3"/>
  <c r="AE6112" i="3"/>
  <c r="AE6113" i="3"/>
  <c r="AE6114" i="3"/>
  <c r="AE6115" i="3"/>
  <c r="AE6116" i="3"/>
  <c r="AE6117" i="3"/>
  <c r="AE6118" i="3"/>
  <c r="AE6119" i="3"/>
  <c r="AE6120" i="3"/>
  <c r="AE6121" i="3"/>
  <c r="AE6122" i="3"/>
  <c r="AE6123" i="3"/>
  <c r="AE6124" i="3"/>
  <c r="AE6125" i="3"/>
  <c r="AE6126" i="3"/>
  <c r="AE6127" i="3"/>
  <c r="AE6128" i="3"/>
  <c r="AE6129" i="3"/>
  <c r="AE6130" i="3"/>
  <c r="AE6131" i="3"/>
  <c r="AE6132" i="3"/>
  <c r="AE6133" i="3"/>
  <c r="AE6134" i="3"/>
  <c r="AE6135" i="3"/>
  <c r="AE6136" i="3"/>
  <c r="AE6137" i="3"/>
  <c r="AE6138" i="3"/>
  <c r="AE6139" i="3"/>
  <c r="AE6140" i="3"/>
  <c r="AE6141" i="3"/>
  <c r="AE6142" i="3"/>
  <c r="AE6143" i="3"/>
  <c r="AE6144" i="3"/>
  <c r="AE6145" i="3"/>
  <c r="AE6146" i="3"/>
  <c r="AE6147" i="3"/>
  <c r="AE6148" i="3"/>
  <c r="AE6149" i="3"/>
  <c r="AE6150" i="3"/>
  <c r="AE6151" i="3"/>
  <c r="AE6152" i="3"/>
  <c r="AE6153" i="3"/>
  <c r="AE6154" i="3"/>
  <c r="AE6155" i="3"/>
  <c r="AE6156" i="3"/>
  <c r="AE6157" i="3"/>
  <c r="AE6158" i="3"/>
  <c r="AE6159" i="3"/>
  <c r="AE6160" i="3"/>
  <c r="AE6161" i="3"/>
  <c r="AE6162" i="3"/>
  <c r="AE6163" i="3"/>
  <c r="AE6164" i="3"/>
  <c r="AE6165" i="3"/>
  <c r="AE6166" i="3"/>
  <c r="AE6167" i="3"/>
  <c r="AE6168" i="3"/>
  <c r="AE6169" i="3"/>
  <c r="AE6170" i="3"/>
  <c r="AE6171" i="3"/>
  <c r="AE6172" i="3"/>
  <c r="AE6173" i="3"/>
  <c r="AE6174" i="3"/>
  <c r="AE6175" i="3"/>
  <c r="AE6176" i="3"/>
  <c r="AE6177" i="3"/>
  <c r="AE6178" i="3"/>
  <c r="AE6179" i="3"/>
  <c r="AE6180" i="3"/>
  <c r="AE6181" i="3"/>
  <c r="AE6182" i="3"/>
  <c r="AE6183" i="3"/>
  <c r="AE6184" i="3"/>
  <c r="AE6185" i="3"/>
  <c r="AE6186" i="3"/>
  <c r="AE6187" i="3"/>
  <c r="AE6188" i="3"/>
  <c r="AE6189" i="3"/>
  <c r="AE6190" i="3"/>
  <c r="AE6191" i="3"/>
  <c r="AE6192" i="3"/>
  <c r="AE6193" i="3"/>
  <c r="AE6194" i="3"/>
  <c r="AE6195" i="3"/>
  <c r="AE6196" i="3"/>
  <c r="AE6197" i="3"/>
  <c r="AE6198" i="3"/>
  <c r="AE6199" i="3"/>
  <c r="AE6200" i="3"/>
  <c r="AE6201" i="3"/>
  <c r="AE6202" i="3"/>
  <c r="AE6203" i="3"/>
  <c r="AE6204" i="3"/>
  <c r="AE6205" i="3"/>
  <c r="AE6206" i="3"/>
  <c r="AE6207" i="3"/>
  <c r="AE6208" i="3"/>
  <c r="AE6209" i="3"/>
  <c r="AE6210" i="3"/>
  <c r="AE6211" i="3"/>
  <c r="AE6212" i="3"/>
  <c r="AE6213" i="3"/>
  <c r="AE6214" i="3"/>
  <c r="AE6215" i="3"/>
  <c r="AE6216" i="3"/>
  <c r="AE6217" i="3"/>
  <c r="AE6218" i="3"/>
  <c r="AE6219" i="3"/>
  <c r="AE6220" i="3"/>
  <c r="AE6221" i="3"/>
  <c r="AE6222" i="3"/>
  <c r="AE6223" i="3"/>
  <c r="AE6224" i="3"/>
  <c r="AE6225" i="3"/>
  <c r="AE6226" i="3"/>
  <c r="AE6227" i="3"/>
  <c r="AE6228" i="3"/>
  <c r="AE6229" i="3"/>
  <c r="AE6230" i="3"/>
  <c r="AE6231" i="3"/>
  <c r="AE6232" i="3"/>
  <c r="AE6233" i="3"/>
  <c r="AE6234" i="3"/>
  <c r="AE6235" i="3"/>
  <c r="AE6236" i="3"/>
  <c r="AE6237" i="3"/>
  <c r="AE6238" i="3"/>
  <c r="AE6239" i="3"/>
  <c r="AE6240" i="3"/>
  <c r="AE6241" i="3"/>
  <c r="AE6242" i="3"/>
  <c r="AE6243" i="3"/>
  <c r="AE6244" i="3"/>
  <c r="AE6245" i="3"/>
  <c r="AE6246" i="3"/>
  <c r="AE6247" i="3"/>
  <c r="AE6248" i="3"/>
  <c r="AE6249" i="3"/>
  <c r="AE6250" i="3"/>
  <c r="AE6251" i="3"/>
  <c r="AE6252" i="3"/>
  <c r="AE6253" i="3"/>
  <c r="AE6254" i="3"/>
  <c r="AE6255" i="3"/>
  <c r="AE6256" i="3"/>
  <c r="AE6257" i="3"/>
  <c r="AE6258" i="3"/>
  <c r="AE6259" i="3"/>
  <c r="AE6260" i="3"/>
  <c r="AE6261" i="3"/>
  <c r="AE6262" i="3"/>
  <c r="AE6263" i="3"/>
  <c r="AE6264" i="3"/>
  <c r="AE6265" i="3"/>
  <c r="AE6266" i="3"/>
  <c r="AE6267" i="3"/>
  <c r="AE6268" i="3"/>
  <c r="AE6269" i="3"/>
  <c r="AE6270" i="3"/>
  <c r="AE6271" i="3"/>
  <c r="AE6272" i="3"/>
  <c r="AE6273" i="3"/>
  <c r="AE6274" i="3"/>
  <c r="AE6275" i="3"/>
  <c r="AE6276" i="3"/>
  <c r="AE6277" i="3"/>
  <c r="AE6278" i="3"/>
  <c r="AE6279" i="3"/>
  <c r="AE6280" i="3"/>
  <c r="AE6281" i="3"/>
  <c r="AE6282" i="3"/>
  <c r="AE6283" i="3"/>
  <c r="AE6284" i="3"/>
  <c r="AE6285" i="3"/>
  <c r="AE6286" i="3"/>
  <c r="AE6287" i="3"/>
  <c r="AE6288" i="3"/>
  <c r="AE6289" i="3"/>
  <c r="AE6290" i="3"/>
  <c r="AE6291" i="3"/>
  <c r="AE6292" i="3"/>
  <c r="AE6293" i="3"/>
  <c r="AE6294" i="3"/>
  <c r="AE6295" i="3"/>
  <c r="AE6296" i="3"/>
  <c r="AE6297" i="3"/>
  <c r="AE6298" i="3"/>
  <c r="AE6299" i="3"/>
  <c r="AE6300" i="3"/>
  <c r="AE6301" i="3"/>
  <c r="AE6302" i="3"/>
  <c r="AE6303" i="3"/>
  <c r="AE6304" i="3"/>
  <c r="AE6305" i="3"/>
  <c r="AE6306" i="3"/>
  <c r="AE6307" i="3"/>
  <c r="AE6308" i="3"/>
  <c r="AE6309" i="3"/>
  <c r="AE6310" i="3"/>
  <c r="AE6311" i="3"/>
  <c r="AE6312" i="3"/>
  <c r="AE6313" i="3"/>
  <c r="AE6314" i="3"/>
  <c r="AE6315" i="3"/>
  <c r="AE6316" i="3"/>
  <c r="AE6317" i="3"/>
  <c r="AE6318" i="3"/>
  <c r="AE6319" i="3"/>
  <c r="AE6320" i="3"/>
  <c r="AE6321" i="3"/>
  <c r="AE6322" i="3"/>
  <c r="AE6323" i="3"/>
  <c r="AE6324" i="3"/>
  <c r="AE6325" i="3"/>
  <c r="AE6326" i="3"/>
  <c r="AE6327" i="3"/>
  <c r="AE6328" i="3"/>
  <c r="AE6329" i="3"/>
  <c r="AE6330" i="3"/>
  <c r="AE6331" i="3"/>
  <c r="AE6332" i="3"/>
  <c r="AE6333" i="3"/>
  <c r="AE6334" i="3"/>
  <c r="AE6335" i="3"/>
  <c r="AE6336" i="3"/>
  <c r="AE6337" i="3"/>
  <c r="AE6338" i="3"/>
  <c r="AE6339" i="3"/>
  <c r="AE6340" i="3"/>
  <c r="AE6341" i="3"/>
  <c r="AE6342" i="3"/>
  <c r="AE6343" i="3"/>
  <c r="AE6344" i="3"/>
  <c r="AE6345" i="3"/>
  <c r="AE6346" i="3"/>
  <c r="AE6347" i="3"/>
  <c r="AE6348" i="3"/>
  <c r="AE6349" i="3"/>
  <c r="AE6350" i="3"/>
  <c r="AE6351" i="3"/>
  <c r="AE6352" i="3"/>
  <c r="AE6353" i="3"/>
  <c r="AE6354" i="3"/>
  <c r="AE6355" i="3"/>
  <c r="AE6356" i="3"/>
  <c r="AE6357" i="3"/>
  <c r="AE6358" i="3"/>
  <c r="AE6359" i="3"/>
  <c r="AE6360" i="3"/>
  <c r="AE6361" i="3"/>
  <c r="AE6362" i="3"/>
  <c r="AE6363" i="3"/>
  <c r="AE6364" i="3"/>
  <c r="AE6365" i="3"/>
  <c r="AE6366" i="3"/>
  <c r="AE6367" i="3"/>
  <c r="AE6368" i="3"/>
  <c r="AE6369" i="3"/>
  <c r="AE6370" i="3"/>
  <c r="AE6371" i="3"/>
  <c r="AE6372" i="3"/>
  <c r="AE6373" i="3"/>
  <c r="AE6374" i="3"/>
  <c r="AE6375" i="3"/>
  <c r="AE6376" i="3"/>
  <c r="AE6377" i="3"/>
  <c r="AE6378" i="3"/>
  <c r="AE6379" i="3"/>
  <c r="AE6380" i="3"/>
  <c r="AE6381" i="3"/>
  <c r="AE6382" i="3"/>
  <c r="AE6383" i="3"/>
  <c r="AE6384" i="3"/>
  <c r="AE6385" i="3"/>
  <c r="AE6386" i="3"/>
  <c r="AE6387" i="3"/>
  <c r="AE6388" i="3"/>
  <c r="AE6389" i="3"/>
  <c r="AE6390" i="3"/>
  <c r="AE6391" i="3"/>
  <c r="AE6392" i="3"/>
  <c r="AE6393" i="3"/>
  <c r="AE6394" i="3"/>
  <c r="AE6395" i="3"/>
  <c r="AE6396" i="3"/>
  <c r="AE6397" i="3"/>
  <c r="AE6398" i="3"/>
  <c r="AE6399" i="3"/>
  <c r="AE6400" i="3"/>
  <c r="AE6401" i="3"/>
  <c r="AE6402" i="3"/>
  <c r="AE6403" i="3"/>
  <c r="AE6404" i="3"/>
  <c r="AE6405" i="3"/>
  <c r="AE6406" i="3"/>
  <c r="AE6407" i="3"/>
  <c r="AE6408" i="3"/>
  <c r="AE6409" i="3"/>
  <c r="AE6410" i="3"/>
  <c r="AE6411" i="3"/>
  <c r="AE6412" i="3"/>
  <c r="AE6413" i="3"/>
  <c r="AE6414" i="3"/>
  <c r="AE6415" i="3"/>
  <c r="AE6416" i="3"/>
  <c r="AE6417" i="3"/>
  <c r="AE6418" i="3"/>
  <c r="AE6419" i="3"/>
  <c r="AE6420" i="3"/>
  <c r="AE6421" i="3"/>
  <c r="AE6422" i="3"/>
  <c r="AE6423" i="3"/>
  <c r="AE6424" i="3"/>
  <c r="AE6425" i="3"/>
  <c r="AE6426" i="3"/>
  <c r="AE6427" i="3"/>
  <c r="AE6428" i="3"/>
  <c r="AE6429" i="3"/>
  <c r="AE6430" i="3"/>
  <c r="AE6431" i="3"/>
  <c r="AE6432" i="3"/>
  <c r="AE6433" i="3"/>
  <c r="AE6434" i="3"/>
  <c r="AE6435" i="3"/>
  <c r="AE6436" i="3"/>
  <c r="AE6437" i="3"/>
  <c r="AE6438" i="3"/>
  <c r="AE6439" i="3"/>
  <c r="AE6440" i="3"/>
  <c r="AE6441" i="3"/>
  <c r="AE6442" i="3"/>
  <c r="AE6443" i="3"/>
  <c r="AE6444" i="3"/>
  <c r="AE6445" i="3"/>
  <c r="AE6446" i="3"/>
  <c r="AE6447" i="3"/>
  <c r="AE6448" i="3"/>
  <c r="AE6449" i="3"/>
  <c r="AE6450" i="3"/>
  <c r="AE6451" i="3"/>
  <c r="AE6452" i="3"/>
  <c r="AE6453" i="3"/>
  <c r="AE6454" i="3"/>
  <c r="AE6455" i="3"/>
  <c r="AE6456" i="3"/>
  <c r="AE6457" i="3"/>
  <c r="AE6458" i="3"/>
  <c r="AE6459" i="3"/>
  <c r="AE6460" i="3"/>
  <c r="AE6461" i="3"/>
  <c r="AE6462" i="3"/>
  <c r="AE6463" i="3"/>
  <c r="AE6464" i="3"/>
  <c r="AE6465" i="3"/>
  <c r="AE6466" i="3"/>
  <c r="AE6467" i="3"/>
  <c r="AE6468" i="3"/>
  <c r="AE6469" i="3"/>
  <c r="AE6470" i="3"/>
  <c r="AE6471" i="3"/>
  <c r="AE6472" i="3"/>
  <c r="AE6473" i="3"/>
  <c r="AE6474" i="3"/>
  <c r="AE6475" i="3"/>
  <c r="AE6476" i="3"/>
  <c r="AE6477" i="3"/>
  <c r="AE6478" i="3"/>
  <c r="AE6479" i="3"/>
  <c r="AE6480" i="3"/>
  <c r="AE6481" i="3"/>
  <c r="AE6482" i="3"/>
  <c r="AE6483" i="3"/>
  <c r="AE6484" i="3"/>
  <c r="AE6485" i="3"/>
  <c r="AE6486" i="3"/>
  <c r="AE6487" i="3"/>
  <c r="AE6488" i="3"/>
  <c r="AE6489" i="3"/>
  <c r="AE6490" i="3"/>
  <c r="AE6491" i="3"/>
  <c r="AE6492" i="3"/>
  <c r="AE6493" i="3"/>
  <c r="AE6494" i="3"/>
  <c r="AE6495" i="3"/>
  <c r="AE6496" i="3"/>
  <c r="AE6497" i="3"/>
  <c r="AE6498" i="3"/>
  <c r="AE6499" i="3"/>
  <c r="AE6500" i="3"/>
  <c r="AE6501" i="3"/>
  <c r="AE6502" i="3"/>
  <c r="AE6503" i="3"/>
  <c r="AE6504" i="3"/>
  <c r="AE6505" i="3"/>
  <c r="AE6506" i="3"/>
  <c r="AE6507" i="3"/>
  <c r="AE6508" i="3"/>
  <c r="AE6509" i="3"/>
  <c r="AE6510" i="3"/>
  <c r="AE6511" i="3"/>
  <c r="AE6512" i="3"/>
  <c r="AE6513" i="3"/>
  <c r="AE6514" i="3"/>
  <c r="AE6515" i="3"/>
  <c r="AE6516" i="3"/>
  <c r="AE6517" i="3"/>
  <c r="AE6518" i="3"/>
  <c r="AE6519" i="3"/>
  <c r="AE6520" i="3"/>
  <c r="AE6521" i="3"/>
  <c r="AE6522" i="3"/>
  <c r="AE6523" i="3"/>
  <c r="AE6524" i="3"/>
  <c r="AE6525" i="3"/>
  <c r="AE6526" i="3"/>
  <c r="AE6527" i="3"/>
  <c r="AE6528" i="3"/>
  <c r="AE6529" i="3"/>
  <c r="AE6530" i="3"/>
  <c r="AE6531" i="3"/>
  <c r="AE6532" i="3"/>
  <c r="AE6533" i="3"/>
  <c r="AE6534" i="3"/>
  <c r="AE6535" i="3"/>
  <c r="AE6536" i="3"/>
  <c r="AE6537" i="3"/>
  <c r="AE6538" i="3"/>
  <c r="AE6539" i="3"/>
  <c r="AE6540" i="3"/>
  <c r="AE6541" i="3"/>
  <c r="AE6542" i="3"/>
  <c r="AE6543" i="3"/>
  <c r="AE6544" i="3"/>
  <c r="AE6545" i="3"/>
  <c r="AE6546" i="3"/>
  <c r="AE6547" i="3"/>
  <c r="AE6548" i="3"/>
  <c r="AE6549" i="3"/>
  <c r="AE6550" i="3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D30" i="3"/>
  <c r="AD31" i="3"/>
  <c r="AD32" i="3"/>
  <c r="AD33" i="3"/>
  <c r="AD34" i="3"/>
  <c r="AD35" i="3"/>
  <c r="AD36" i="3"/>
  <c r="AD37" i="3"/>
  <c r="AD38" i="3"/>
  <c r="AD39" i="3"/>
  <c r="AD40" i="3"/>
  <c r="AD41" i="3"/>
  <c r="AD42" i="3"/>
  <c r="AD43" i="3"/>
  <c r="AD44" i="3"/>
  <c r="AD45" i="3"/>
  <c r="AD46" i="3"/>
  <c r="AD47" i="3"/>
  <c r="AD48" i="3"/>
  <c r="AD49" i="3"/>
  <c r="AD50" i="3"/>
  <c r="AD51" i="3"/>
  <c r="AD52" i="3"/>
  <c r="AD53" i="3"/>
  <c r="AD54" i="3"/>
  <c r="AD55" i="3"/>
  <c r="AD56" i="3"/>
  <c r="AD57" i="3"/>
  <c r="AD58" i="3"/>
  <c r="AD59" i="3"/>
  <c r="AD60" i="3"/>
  <c r="AD61" i="3"/>
  <c r="AD62" i="3"/>
  <c r="AD63" i="3"/>
  <c r="AD64" i="3"/>
  <c r="AD65" i="3"/>
  <c r="AD66" i="3"/>
  <c r="AD67" i="3"/>
  <c r="AD68" i="3"/>
  <c r="AD69" i="3"/>
  <c r="AD70" i="3"/>
  <c r="AD71" i="3"/>
  <c r="AD72" i="3"/>
  <c r="AD73" i="3"/>
  <c r="AD74" i="3"/>
  <c r="AD75" i="3"/>
  <c r="AD76" i="3"/>
  <c r="AD77" i="3"/>
  <c r="AD78" i="3"/>
  <c r="AD79" i="3"/>
  <c r="AD80" i="3"/>
  <c r="AD81" i="3"/>
  <c r="AD82" i="3"/>
  <c r="AD83" i="3"/>
  <c r="AD84" i="3"/>
  <c r="AD85" i="3"/>
  <c r="AD86" i="3"/>
  <c r="AD87" i="3"/>
  <c r="AD88" i="3"/>
  <c r="AD89" i="3"/>
  <c r="AD90" i="3"/>
  <c r="AD91" i="3"/>
  <c r="AD92" i="3"/>
  <c r="AD93" i="3"/>
  <c r="AD94" i="3"/>
  <c r="AD95" i="3"/>
  <c r="AD96" i="3"/>
  <c r="AD97" i="3"/>
  <c r="AD98" i="3"/>
  <c r="AD99" i="3"/>
  <c r="AD100" i="3"/>
  <c r="AD101" i="3"/>
  <c r="AD102" i="3"/>
  <c r="AD103" i="3"/>
  <c r="AD104" i="3"/>
  <c r="AD105" i="3"/>
  <c r="AD106" i="3"/>
  <c r="AD107" i="3"/>
  <c r="AD108" i="3"/>
  <c r="AD109" i="3"/>
  <c r="AD110" i="3"/>
  <c r="AD111" i="3"/>
  <c r="AD112" i="3"/>
  <c r="AD113" i="3"/>
  <c r="AD114" i="3"/>
  <c r="AD115" i="3"/>
  <c r="AD116" i="3"/>
  <c r="AD117" i="3"/>
  <c r="AD118" i="3"/>
  <c r="AD119" i="3"/>
  <c r="AD120" i="3"/>
  <c r="AD121" i="3"/>
  <c r="AD122" i="3"/>
  <c r="AD123" i="3"/>
  <c r="AD124" i="3"/>
  <c r="AD125" i="3"/>
  <c r="AD126" i="3"/>
  <c r="AD127" i="3"/>
  <c r="AD128" i="3"/>
  <c r="AD129" i="3"/>
  <c r="AD130" i="3"/>
  <c r="AD131" i="3"/>
  <c r="AD132" i="3"/>
  <c r="AD133" i="3"/>
  <c r="AD134" i="3"/>
  <c r="AD135" i="3"/>
  <c r="AD136" i="3"/>
  <c r="AD137" i="3"/>
  <c r="AD138" i="3"/>
  <c r="AD139" i="3"/>
  <c r="AD140" i="3"/>
  <c r="AD141" i="3"/>
  <c r="AD142" i="3"/>
  <c r="AD143" i="3"/>
  <c r="AD144" i="3"/>
  <c r="AD145" i="3"/>
  <c r="AD146" i="3"/>
  <c r="AD147" i="3"/>
  <c r="AD148" i="3"/>
  <c r="AD149" i="3"/>
  <c r="AD150" i="3"/>
  <c r="AD151" i="3"/>
  <c r="AD152" i="3"/>
  <c r="AD153" i="3"/>
  <c r="AD154" i="3"/>
  <c r="AD155" i="3"/>
  <c r="AD156" i="3"/>
  <c r="AD157" i="3"/>
  <c r="AD158" i="3"/>
  <c r="AD159" i="3"/>
  <c r="AD160" i="3"/>
  <c r="AD161" i="3"/>
  <c r="AD162" i="3"/>
  <c r="AD163" i="3"/>
  <c r="AD164" i="3"/>
  <c r="AD165" i="3"/>
  <c r="AD166" i="3"/>
  <c r="AD167" i="3"/>
  <c r="AD168" i="3"/>
  <c r="AD169" i="3"/>
  <c r="AD170" i="3"/>
  <c r="AD171" i="3"/>
  <c r="AD172" i="3"/>
  <c r="AD173" i="3"/>
  <c r="AD174" i="3"/>
  <c r="AD175" i="3"/>
  <c r="AD176" i="3"/>
  <c r="AD177" i="3"/>
  <c r="AD178" i="3"/>
  <c r="AD179" i="3"/>
  <c r="AD180" i="3"/>
  <c r="AD181" i="3"/>
  <c r="AD182" i="3"/>
  <c r="AD183" i="3"/>
  <c r="AD184" i="3"/>
  <c r="AD185" i="3"/>
  <c r="AD186" i="3"/>
  <c r="AD187" i="3"/>
  <c r="AD188" i="3"/>
  <c r="AD189" i="3"/>
  <c r="AD190" i="3"/>
  <c r="AD191" i="3"/>
  <c r="AD192" i="3"/>
  <c r="AD193" i="3"/>
  <c r="AD194" i="3"/>
  <c r="AD195" i="3"/>
  <c r="AD196" i="3"/>
  <c r="AD197" i="3"/>
  <c r="AD198" i="3"/>
  <c r="AD199" i="3"/>
  <c r="AD200" i="3"/>
  <c r="AD201" i="3"/>
  <c r="AD202" i="3"/>
  <c r="AD203" i="3"/>
  <c r="AD204" i="3"/>
  <c r="AD205" i="3"/>
  <c r="AD206" i="3"/>
  <c r="AD207" i="3"/>
  <c r="AD208" i="3"/>
  <c r="AD209" i="3"/>
  <c r="AD210" i="3"/>
  <c r="AD211" i="3"/>
  <c r="AD212" i="3"/>
  <c r="AD213" i="3"/>
  <c r="AD214" i="3"/>
  <c r="AD215" i="3"/>
  <c r="AD216" i="3"/>
  <c r="AD217" i="3"/>
  <c r="AD218" i="3"/>
  <c r="AD219" i="3"/>
  <c r="AD220" i="3"/>
  <c r="AD221" i="3"/>
  <c r="AD222" i="3"/>
  <c r="AD223" i="3"/>
  <c r="AD224" i="3"/>
  <c r="AD225" i="3"/>
  <c r="AD226" i="3"/>
  <c r="AD227" i="3"/>
  <c r="AD228" i="3"/>
  <c r="AD229" i="3"/>
  <c r="AD230" i="3"/>
  <c r="AD231" i="3"/>
  <c r="AD232" i="3"/>
  <c r="AD233" i="3"/>
  <c r="AD234" i="3"/>
  <c r="AD235" i="3"/>
  <c r="AD236" i="3"/>
  <c r="AD237" i="3"/>
  <c r="AD238" i="3"/>
  <c r="AD239" i="3"/>
  <c r="AD240" i="3"/>
  <c r="AD241" i="3"/>
  <c r="AD242" i="3"/>
  <c r="AD243" i="3"/>
  <c r="AD244" i="3"/>
  <c r="AD245" i="3"/>
  <c r="AD246" i="3"/>
  <c r="AD247" i="3"/>
  <c r="AD248" i="3"/>
  <c r="AD249" i="3"/>
  <c r="AD250" i="3"/>
  <c r="AD251" i="3"/>
  <c r="AD252" i="3"/>
  <c r="AD253" i="3"/>
  <c r="AD254" i="3"/>
  <c r="AD255" i="3"/>
  <c r="AD256" i="3"/>
  <c r="AD257" i="3"/>
  <c r="AD258" i="3"/>
  <c r="AD259" i="3"/>
  <c r="AD260" i="3"/>
  <c r="AD261" i="3"/>
  <c r="AD262" i="3"/>
  <c r="AD263" i="3"/>
  <c r="AD264" i="3"/>
  <c r="AD265" i="3"/>
  <c r="AD266" i="3"/>
  <c r="AD267" i="3"/>
  <c r="AD268" i="3"/>
  <c r="AD269" i="3"/>
  <c r="AD270" i="3"/>
  <c r="AD271" i="3"/>
  <c r="AD272" i="3"/>
  <c r="AD273" i="3"/>
  <c r="AD274" i="3"/>
  <c r="AD275" i="3"/>
  <c r="AD276" i="3"/>
  <c r="AD277" i="3"/>
  <c r="AD278" i="3"/>
  <c r="AD279" i="3"/>
  <c r="AD280" i="3"/>
  <c r="AD281" i="3"/>
  <c r="AD282" i="3"/>
  <c r="AD283" i="3"/>
  <c r="AD284" i="3"/>
  <c r="AD285" i="3"/>
  <c r="AD286" i="3"/>
  <c r="AD287" i="3"/>
  <c r="AD288" i="3"/>
  <c r="AD289" i="3"/>
  <c r="AD290" i="3"/>
  <c r="AD291" i="3"/>
  <c r="AD292" i="3"/>
  <c r="AD293" i="3"/>
  <c r="AD294" i="3"/>
  <c r="AD295" i="3"/>
  <c r="AD296" i="3"/>
  <c r="AD297" i="3"/>
  <c r="AD298" i="3"/>
  <c r="AD299" i="3"/>
  <c r="AD300" i="3"/>
  <c r="AD301" i="3"/>
  <c r="AD302" i="3"/>
  <c r="AD303" i="3"/>
  <c r="AD304" i="3"/>
  <c r="AD305" i="3"/>
  <c r="AD306" i="3"/>
  <c r="AD307" i="3"/>
  <c r="AD308" i="3"/>
  <c r="AD309" i="3"/>
  <c r="AD310" i="3"/>
  <c r="AD311" i="3"/>
  <c r="AD312" i="3"/>
  <c r="AD313" i="3"/>
  <c r="AD314" i="3"/>
  <c r="AD315" i="3"/>
  <c r="AD316" i="3"/>
  <c r="AD317" i="3"/>
  <c r="AD318" i="3"/>
  <c r="AD319" i="3"/>
  <c r="AD320" i="3"/>
  <c r="AD321" i="3"/>
  <c r="AD322" i="3"/>
  <c r="AD323" i="3"/>
  <c r="AD324" i="3"/>
  <c r="AD325" i="3"/>
  <c r="AD326" i="3"/>
  <c r="AD327" i="3"/>
  <c r="AD328" i="3"/>
  <c r="AD329" i="3"/>
  <c r="AD330" i="3"/>
  <c r="AD331" i="3"/>
  <c r="AD332" i="3"/>
  <c r="AD333" i="3"/>
  <c r="AD334" i="3"/>
  <c r="AD335" i="3"/>
  <c r="AD336" i="3"/>
  <c r="AD337" i="3"/>
  <c r="AD338" i="3"/>
  <c r="AD339" i="3"/>
  <c r="AD340" i="3"/>
  <c r="AD341" i="3"/>
  <c r="AD342" i="3"/>
  <c r="AD343" i="3"/>
  <c r="AD344" i="3"/>
  <c r="AD345" i="3"/>
  <c r="AD346" i="3"/>
  <c r="AD347" i="3"/>
  <c r="AD348" i="3"/>
  <c r="AD349" i="3"/>
  <c r="AD350" i="3"/>
  <c r="AD351" i="3"/>
  <c r="AD352" i="3"/>
  <c r="AD353" i="3"/>
  <c r="AD354" i="3"/>
  <c r="AD355" i="3"/>
  <c r="AD356" i="3"/>
  <c r="AD357" i="3"/>
  <c r="AD358" i="3"/>
  <c r="AD359" i="3"/>
  <c r="AD360" i="3"/>
  <c r="AD361" i="3"/>
  <c r="AD362" i="3"/>
  <c r="AD363" i="3"/>
  <c r="AD364" i="3"/>
  <c r="AD365" i="3"/>
  <c r="AD366" i="3"/>
  <c r="AD367" i="3"/>
  <c r="AD368" i="3"/>
  <c r="AD369" i="3"/>
  <c r="AD370" i="3"/>
  <c r="AD371" i="3"/>
  <c r="AD372" i="3"/>
  <c r="AD373" i="3"/>
  <c r="AD374" i="3"/>
  <c r="AD375" i="3"/>
  <c r="AD376" i="3"/>
  <c r="AD377" i="3"/>
  <c r="AD378" i="3"/>
  <c r="AD379" i="3"/>
  <c r="AD380" i="3"/>
  <c r="AD381" i="3"/>
  <c r="AD382" i="3"/>
  <c r="AD383" i="3"/>
  <c r="AD384" i="3"/>
  <c r="AD385" i="3"/>
  <c r="AD386" i="3"/>
  <c r="AD387" i="3"/>
  <c r="AD388" i="3"/>
  <c r="AD389" i="3"/>
  <c r="AD390" i="3"/>
  <c r="AD391" i="3"/>
  <c r="AD392" i="3"/>
  <c r="AD393" i="3"/>
  <c r="AD394" i="3"/>
  <c r="AD395" i="3"/>
  <c r="AD396" i="3"/>
  <c r="AD397" i="3"/>
  <c r="AD398" i="3"/>
  <c r="AD399" i="3"/>
  <c r="AD400" i="3"/>
  <c r="AD401" i="3"/>
  <c r="AD402" i="3"/>
  <c r="AD403" i="3"/>
  <c r="AD404" i="3"/>
  <c r="AD405" i="3"/>
  <c r="AD406" i="3"/>
  <c r="AD407" i="3"/>
  <c r="AD408" i="3"/>
  <c r="AD409" i="3"/>
  <c r="AD410" i="3"/>
  <c r="AD411" i="3"/>
  <c r="AD412" i="3"/>
  <c r="AD413" i="3"/>
  <c r="AD414" i="3"/>
  <c r="AD415" i="3"/>
  <c r="AD416" i="3"/>
  <c r="AD417" i="3"/>
  <c r="AD418" i="3"/>
  <c r="AD419" i="3"/>
  <c r="AD420" i="3"/>
  <c r="AD421" i="3"/>
  <c r="AD422" i="3"/>
  <c r="AD423" i="3"/>
  <c r="AD424" i="3"/>
  <c r="AD425" i="3"/>
  <c r="AD426" i="3"/>
  <c r="AD427" i="3"/>
  <c r="AD428" i="3"/>
  <c r="AD429" i="3"/>
  <c r="AD430" i="3"/>
  <c r="AD431" i="3"/>
  <c r="AD432" i="3"/>
  <c r="AD433" i="3"/>
  <c r="AD434" i="3"/>
  <c r="AD435" i="3"/>
  <c r="AD436" i="3"/>
  <c r="AD437" i="3"/>
  <c r="AD438" i="3"/>
  <c r="AD439" i="3"/>
  <c r="AD440" i="3"/>
  <c r="AD441" i="3"/>
  <c r="AD442" i="3"/>
  <c r="AD443" i="3"/>
  <c r="AD444" i="3"/>
  <c r="AD445" i="3"/>
  <c r="AD446" i="3"/>
  <c r="AD447" i="3"/>
  <c r="AD448" i="3"/>
  <c r="AD449" i="3"/>
  <c r="AD450" i="3"/>
  <c r="AD451" i="3"/>
  <c r="AD452" i="3"/>
  <c r="AD453" i="3"/>
  <c r="AD454" i="3"/>
  <c r="AD455" i="3"/>
  <c r="AD456" i="3"/>
  <c r="AD457" i="3"/>
  <c r="AD458" i="3"/>
  <c r="AD459" i="3"/>
  <c r="AD460" i="3"/>
  <c r="AD461" i="3"/>
  <c r="AD462" i="3"/>
  <c r="AD463" i="3"/>
  <c r="AD464" i="3"/>
  <c r="AD465" i="3"/>
  <c r="AD466" i="3"/>
  <c r="AD467" i="3"/>
  <c r="AD468" i="3"/>
  <c r="AD469" i="3"/>
  <c r="AD470" i="3"/>
  <c r="AD471" i="3"/>
  <c r="AD472" i="3"/>
  <c r="AD473" i="3"/>
  <c r="AD474" i="3"/>
  <c r="AD475" i="3"/>
  <c r="AD476" i="3"/>
  <c r="AD477" i="3"/>
  <c r="AD478" i="3"/>
  <c r="AD479" i="3"/>
  <c r="AD480" i="3"/>
  <c r="AD481" i="3"/>
  <c r="AD482" i="3"/>
  <c r="AD483" i="3"/>
  <c r="AD484" i="3"/>
  <c r="AD485" i="3"/>
  <c r="AD486" i="3"/>
  <c r="AD487" i="3"/>
  <c r="AD488" i="3"/>
  <c r="AD489" i="3"/>
  <c r="AD490" i="3"/>
  <c r="AD491" i="3"/>
  <c r="AD492" i="3"/>
  <c r="AD493" i="3"/>
  <c r="AD494" i="3"/>
  <c r="AD495" i="3"/>
  <c r="AD496" i="3"/>
  <c r="AD497" i="3"/>
  <c r="AD498" i="3"/>
  <c r="AD499" i="3"/>
  <c r="AD500" i="3"/>
  <c r="AD501" i="3"/>
  <c r="AD502" i="3"/>
  <c r="AD503" i="3"/>
  <c r="AD504" i="3"/>
  <c r="AD505" i="3"/>
  <c r="AD506" i="3"/>
  <c r="AD507" i="3"/>
  <c r="AD508" i="3"/>
  <c r="AD509" i="3"/>
  <c r="AD510" i="3"/>
  <c r="AD511" i="3"/>
  <c r="AD512" i="3"/>
  <c r="AD513" i="3"/>
  <c r="AD514" i="3"/>
  <c r="AD515" i="3"/>
  <c r="AD516" i="3"/>
  <c r="AD517" i="3"/>
  <c r="AD518" i="3"/>
  <c r="AD519" i="3"/>
  <c r="AD520" i="3"/>
  <c r="AD521" i="3"/>
  <c r="AD522" i="3"/>
  <c r="AD523" i="3"/>
  <c r="AD524" i="3"/>
  <c r="AD525" i="3"/>
  <c r="AD526" i="3"/>
  <c r="AD527" i="3"/>
  <c r="AD528" i="3"/>
  <c r="AD529" i="3"/>
  <c r="AD530" i="3"/>
  <c r="AD531" i="3"/>
  <c r="AD532" i="3"/>
  <c r="AD533" i="3"/>
  <c r="AD534" i="3"/>
  <c r="AD535" i="3"/>
  <c r="AD536" i="3"/>
  <c r="AD537" i="3"/>
  <c r="AD538" i="3"/>
  <c r="AD539" i="3"/>
  <c r="AD540" i="3"/>
  <c r="AD541" i="3"/>
  <c r="AD542" i="3"/>
  <c r="AD543" i="3"/>
  <c r="AD544" i="3"/>
  <c r="AD545" i="3"/>
  <c r="AD546" i="3"/>
  <c r="AD547" i="3"/>
  <c r="AD548" i="3"/>
  <c r="AD549" i="3"/>
  <c r="AD550" i="3"/>
  <c r="AD551" i="3"/>
  <c r="AD552" i="3"/>
  <c r="AD553" i="3"/>
  <c r="AD554" i="3"/>
  <c r="AD555" i="3"/>
  <c r="AD556" i="3"/>
  <c r="AD557" i="3"/>
  <c r="AD558" i="3"/>
  <c r="AD559" i="3"/>
  <c r="AD560" i="3"/>
  <c r="AD561" i="3"/>
  <c r="AD562" i="3"/>
  <c r="AD563" i="3"/>
  <c r="AD564" i="3"/>
  <c r="AD565" i="3"/>
  <c r="AD566" i="3"/>
  <c r="AD567" i="3"/>
  <c r="AD568" i="3"/>
  <c r="AD569" i="3"/>
  <c r="AD570" i="3"/>
  <c r="AD571" i="3"/>
  <c r="AD572" i="3"/>
  <c r="AD573" i="3"/>
  <c r="AD574" i="3"/>
  <c r="AD575" i="3"/>
  <c r="AD576" i="3"/>
  <c r="AD577" i="3"/>
  <c r="AD578" i="3"/>
  <c r="AD579" i="3"/>
  <c r="AD580" i="3"/>
  <c r="AD581" i="3"/>
  <c r="AD582" i="3"/>
  <c r="AD583" i="3"/>
  <c r="AD584" i="3"/>
  <c r="AD585" i="3"/>
  <c r="AD586" i="3"/>
  <c r="AD587" i="3"/>
  <c r="AD588" i="3"/>
  <c r="AD589" i="3"/>
  <c r="AD590" i="3"/>
  <c r="AD591" i="3"/>
  <c r="AD592" i="3"/>
  <c r="AD593" i="3"/>
  <c r="AD594" i="3"/>
  <c r="AD595" i="3"/>
  <c r="AD596" i="3"/>
  <c r="AD597" i="3"/>
  <c r="AD598" i="3"/>
  <c r="AD599" i="3"/>
  <c r="AD600" i="3"/>
  <c r="AD601" i="3"/>
  <c r="AD602" i="3"/>
  <c r="AD603" i="3"/>
  <c r="AD604" i="3"/>
  <c r="AD605" i="3"/>
  <c r="AD606" i="3"/>
  <c r="AD607" i="3"/>
  <c r="AD608" i="3"/>
  <c r="AD609" i="3"/>
  <c r="AD610" i="3"/>
  <c r="AD611" i="3"/>
  <c r="AD612" i="3"/>
  <c r="AD613" i="3"/>
  <c r="AD614" i="3"/>
  <c r="AD615" i="3"/>
  <c r="AD616" i="3"/>
  <c r="AD617" i="3"/>
  <c r="AD618" i="3"/>
  <c r="AD619" i="3"/>
  <c r="AD620" i="3"/>
  <c r="AD621" i="3"/>
  <c r="AD622" i="3"/>
  <c r="AD623" i="3"/>
  <c r="AD624" i="3"/>
  <c r="AD625" i="3"/>
  <c r="AD626" i="3"/>
  <c r="AD627" i="3"/>
  <c r="AD628" i="3"/>
  <c r="AD629" i="3"/>
  <c r="AD630" i="3"/>
  <c r="AD631" i="3"/>
  <c r="AD632" i="3"/>
  <c r="AD633" i="3"/>
  <c r="AD634" i="3"/>
  <c r="AD635" i="3"/>
  <c r="AD636" i="3"/>
  <c r="AD637" i="3"/>
  <c r="AD638" i="3"/>
  <c r="AD639" i="3"/>
  <c r="AD640" i="3"/>
  <c r="AD641" i="3"/>
  <c r="AD642" i="3"/>
  <c r="AD643" i="3"/>
  <c r="AD644" i="3"/>
  <c r="AD645" i="3"/>
  <c r="AD646" i="3"/>
  <c r="AD647" i="3"/>
  <c r="AD648" i="3"/>
  <c r="AD649" i="3"/>
  <c r="AD650" i="3"/>
  <c r="AD651" i="3"/>
  <c r="AD652" i="3"/>
  <c r="AD653" i="3"/>
  <c r="AD654" i="3"/>
  <c r="AD655" i="3"/>
  <c r="AD656" i="3"/>
  <c r="AD657" i="3"/>
  <c r="AD658" i="3"/>
  <c r="AD659" i="3"/>
  <c r="AD660" i="3"/>
  <c r="AD661" i="3"/>
  <c r="AD662" i="3"/>
  <c r="AD663" i="3"/>
  <c r="AD664" i="3"/>
  <c r="AD665" i="3"/>
  <c r="AD666" i="3"/>
  <c r="AD667" i="3"/>
  <c r="AD668" i="3"/>
  <c r="AD669" i="3"/>
  <c r="AD670" i="3"/>
  <c r="AD671" i="3"/>
  <c r="AD672" i="3"/>
  <c r="AD673" i="3"/>
  <c r="AD674" i="3"/>
  <c r="AD675" i="3"/>
  <c r="AD676" i="3"/>
  <c r="AD677" i="3"/>
  <c r="AD678" i="3"/>
  <c r="AD679" i="3"/>
  <c r="AD680" i="3"/>
  <c r="AD681" i="3"/>
  <c r="AD682" i="3"/>
  <c r="AD683" i="3"/>
  <c r="AD684" i="3"/>
  <c r="AD685" i="3"/>
  <c r="AD686" i="3"/>
  <c r="AD687" i="3"/>
  <c r="AD688" i="3"/>
  <c r="AD689" i="3"/>
  <c r="AD690" i="3"/>
  <c r="AD691" i="3"/>
  <c r="AD692" i="3"/>
  <c r="AD693" i="3"/>
  <c r="AD694" i="3"/>
  <c r="AD695" i="3"/>
  <c r="AD696" i="3"/>
  <c r="AD697" i="3"/>
  <c r="AD698" i="3"/>
  <c r="AD699" i="3"/>
  <c r="AD700" i="3"/>
  <c r="AD701" i="3"/>
  <c r="AD702" i="3"/>
  <c r="AD703" i="3"/>
  <c r="AD704" i="3"/>
  <c r="AD705" i="3"/>
  <c r="AD706" i="3"/>
  <c r="AD707" i="3"/>
  <c r="AD708" i="3"/>
  <c r="AD709" i="3"/>
  <c r="AD710" i="3"/>
  <c r="AD711" i="3"/>
  <c r="AD712" i="3"/>
  <c r="AD713" i="3"/>
  <c r="AD714" i="3"/>
  <c r="AD715" i="3"/>
  <c r="AD716" i="3"/>
  <c r="AD717" i="3"/>
  <c r="AD718" i="3"/>
  <c r="AD719" i="3"/>
  <c r="AD720" i="3"/>
  <c r="AD721" i="3"/>
  <c r="AD722" i="3"/>
  <c r="AD723" i="3"/>
  <c r="AD724" i="3"/>
  <c r="AD725" i="3"/>
  <c r="AD726" i="3"/>
  <c r="AD727" i="3"/>
  <c r="AD728" i="3"/>
  <c r="AD729" i="3"/>
  <c r="AD730" i="3"/>
  <c r="AD731" i="3"/>
  <c r="AD732" i="3"/>
  <c r="AD733" i="3"/>
  <c r="AD734" i="3"/>
  <c r="AD735" i="3"/>
  <c r="AD736" i="3"/>
  <c r="AD737" i="3"/>
  <c r="AD738" i="3"/>
  <c r="AD739" i="3"/>
  <c r="AD740" i="3"/>
  <c r="AD741" i="3"/>
  <c r="AD742" i="3"/>
  <c r="AD743" i="3"/>
  <c r="AD744" i="3"/>
  <c r="AD745" i="3"/>
  <c r="AD746" i="3"/>
  <c r="AD747" i="3"/>
  <c r="AD748" i="3"/>
  <c r="AD749" i="3"/>
  <c r="AD750" i="3"/>
  <c r="AD751" i="3"/>
  <c r="AD752" i="3"/>
  <c r="AD753" i="3"/>
  <c r="AD754" i="3"/>
  <c r="AD755" i="3"/>
  <c r="AD756" i="3"/>
  <c r="AD757" i="3"/>
  <c r="AD758" i="3"/>
  <c r="AD759" i="3"/>
  <c r="AD760" i="3"/>
  <c r="AD761" i="3"/>
  <c r="AD762" i="3"/>
  <c r="AD763" i="3"/>
  <c r="AD764" i="3"/>
  <c r="AD765" i="3"/>
  <c r="AD766" i="3"/>
  <c r="AD767" i="3"/>
  <c r="AD768" i="3"/>
  <c r="AD769" i="3"/>
  <c r="AD770" i="3"/>
  <c r="AD771" i="3"/>
  <c r="AD772" i="3"/>
  <c r="AD773" i="3"/>
  <c r="AD774" i="3"/>
  <c r="AD775" i="3"/>
  <c r="AD776" i="3"/>
  <c r="AD777" i="3"/>
  <c r="AD778" i="3"/>
  <c r="AD779" i="3"/>
  <c r="AD780" i="3"/>
  <c r="AD781" i="3"/>
  <c r="AD782" i="3"/>
  <c r="AD783" i="3"/>
  <c r="AD784" i="3"/>
  <c r="AD785" i="3"/>
  <c r="AD786" i="3"/>
  <c r="AD787" i="3"/>
  <c r="AD788" i="3"/>
  <c r="AD789" i="3"/>
  <c r="AD790" i="3"/>
  <c r="AD791" i="3"/>
  <c r="AD792" i="3"/>
  <c r="AD793" i="3"/>
  <c r="AD794" i="3"/>
  <c r="AD795" i="3"/>
  <c r="AD796" i="3"/>
  <c r="AD797" i="3"/>
  <c r="AD798" i="3"/>
  <c r="AD799" i="3"/>
  <c r="AD800" i="3"/>
  <c r="AD801" i="3"/>
  <c r="AD802" i="3"/>
  <c r="AD803" i="3"/>
  <c r="AD804" i="3"/>
  <c r="AD805" i="3"/>
  <c r="AD806" i="3"/>
  <c r="AD807" i="3"/>
  <c r="AD808" i="3"/>
  <c r="AD809" i="3"/>
  <c r="AD810" i="3"/>
  <c r="AD811" i="3"/>
  <c r="AD812" i="3"/>
  <c r="AD813" i="3"/>
  <c r="AD814" i="3"/>
  <c r="AD815" i="3"/>
  <c r="AD816" i="3"/>
  <c r="AD817" i="3"/>
  <c r="AD818" i="3"/>
  <c r="AD819" i="3"/>
  <c r="AD820" i="3"/>
  <c r="AD821" i="3"/>
  <c r="AD822" i="3"/>
  <c r="AD823" i="3"/>
  <c r="AD824" i="3"/>
  <c r="AD825" i="3"/>
  <c r="AD826" i="3"/>
  <c r="AD827" i="3"/>
  <c r="AD828" i="3"/>
  <c r="AD829" i="3"/>
  <c r="AD830" i="3"/>
  <c r="AD831" i="3"/>
  <c r="AD832" i="3"/>
  <c r="AD833" i="3"/>
  <c r="AD834" i="3"/>
  <c r="AD835" i="3"/>
  <c r="AD836" i="3"/>
  <c r="AD837" i="3"/>
  <c r="AD838" i="3"/>
  <c r="AD839" i="3"/>
  <c r="AD840" i="3"/>
  <c r="AD841" i="3"/>
  <c r="AD842" i="3"/>
  <c r="AD843" i="3"/>
  <c r="AD844" i="3"/>
  <c r="AD845" i="3"/>
  <c r="AD846" i="3"/>
  <c r="AD847" i="3"/>
  <c r="AD848" i="3"/>
  <c r="AD849" i="3"/>
  <c r="AD850" i="3"/>
  <c r="AD851" i="3"/>
  <c r="AD852" i="3"/>
  <c r="AD853" i="3"/>
  <c r="AD854" i="3"/>
  <c r="AD855" i="3"/>
  <c r="AD856" i="3"/>
  <c r="AD857" i="3"/>
  <c r="AD858" i="3"/>
  <c r="AD859" i="3"/>
  <c r="AD860" i="3"/>
  <c r="AD861" i="3"/>
  <c r="AD862" i="3"/>
  <c r="AD863" i="3"/>
  <c r="AD864" i="3"/>
  <c r="AD865" i="3"/>
  <c r="AD866" i="3"/>
  <c r="AD867" i="3"/>
  <c r="AD868" i="3"/>
  <c r="AD869" i="3"/>
  <c r="AD870" i="3"/>
  <c r="AD871" i="3"/>
  <c r="AD872" i="3"/>
  <c r="AD873" i="3"/>
  <c r="AD874" i="3"/>
  <c r="AD875" i="3"/>
  <c r="AD876" i="3"/>
  <c r="AD877" i="3"/>
  <c r="AD878" i="3"/>
  <c r="AD879" i="3"/>
  <c r="AD880" i="3"/>
  <c r="AD881" i="3"/>
  <c r="AD882" i="3"/>
  <c r="AD883" i="3"/>
  <c r="AD884" i="3"/>
  <c r="AD885" i="3"/>
  <c r="AD886" i="3"/>
  <c r="AD887" i="3"/>
  <c r="AD888" i="3"/>
  <c r="AD889" i="3"/>
  <c r="AD890" i="3"/>
  <c r="AD891" i="3"/>
  <c r="AD892" i="3"/>
  <c r="AD893" i="3"/>
  <c r="AD894" i="3"/>
  <c r="AD895" i="3"/>
  <c r="AD896" i="3"/>
  <c r="AD897" i="3"/>
  <c r="AD898" i="3"/>
  <c r="AD899" i="3"/>
  <c r="AD900" i="3"/>
  <c r="AD901" i="3"/>
  <c r="AD902" i="3"/>
  <c r="AD903" i="3"/>
  <c r="AD904" i="3"/>
  <c r="AD905" i="3"/>
  <c r="AD906" i="3"/>
  <c r="AD907" i="3"/>
  <c r="AD908" i="3"/>
  <c r="AD909" i="3"/>
  <c r="AD910" i="3"/>
  <c r="AD911" i="3"/>
  <c r="AD912" i="3"/>
  <c r="AD913" i="3"/>
  <c r="AD914" i="3"/>
  <c r="AD915" i="3"/>
  <c r="AD916" i="3"/>
  <c r="AD917" i="3"/>
  <c r="AD918" i="3"/>
  <c r="AD919" i="3"/>
  <c r="AD920" i="3"/>
  <c r="AD921" i="3"/>
  <c r="AD922" i="3"/>
  <c r="AD923" i="3"/>
  <c r="AD924" i="3"/>
  <c r="AD925" i="3"/>
  <c r="AD926" i="3"/>
  <c r="AD927" i="3"/>
  <c r="AD928" i="3"/>
  <c r="AD929" i="3"/>
  <c r="AD930" i="3"/>
  <c r="AD931" i="3"/>
  <c r="AD932" i="3"/>
  <c r="AD933" i="3"/>
  <c r="AD934" i="3"/>
  <c r="AD935" i="3"/>
  <c r="AD936" i="3"/>
  <c r="AD937" i="3"/>
  <c r="AD938" i="3"/>
  <c r="AD939" i="3"/>
  <c r="AD940" i="3"/>
  <c r="AD941" i="3"/>
  <c r="AD942" i="3"/>
  <c r="AD943" i="3"/>
  <c r="AD944" i="3"/>
  <c r="AD945" i="3"/>
  <c r="AD946" i="3"/>
  <c r="AD947" i="3"/>
  <c r="AD948" i="3"/>
  <c r="AD949" i="3"/>
  <c r="AD950" i="3"/>
  <c r="AD951" i="3"/>
  <c r="AD952" i="3"/>
  <c r="AD953" i="3"/>
  <c r="AD954" i="3"/>
  <c r="AD955" i="3"/>
  <c r="AD956" i="3"/>
  <c r="AD957" i="3"/>
  <c r="AD958" i="3"/>
  <c r="AD959" i="3"/>
  <c r="AD960" i="3"/>
  <c r="AD961" i="3"/>
  <c r="AD962" i="3"/>
  <c r="AD963" i="3"/>
  <c r="AD964" i="3"/>
  <c r="AD965" i="3"/>
  <c r="AD966" i="3"/>
  <c r="AD967" i="3"/>
  <c r="AD968" i="3"/>
  <c r="AD969" i="3"/>
  <c r="AD970" i="3"/>
  <c r="AD971" i="3"/>
  <c r="AD972" i="3"/>
  <c r="AD973" i="3"/>
  <c r="AD974" i="3"/>
  <c r="AD975" i="3"/>
  <c r="AD976" i="3"/>
  <c r="AD977" i="3"/>
  <c r="AD978" i="3"/>
  <c r="AD979" i="3"/>
  <c r="AD980" i="3"/>
  <c r="AD981" i="3"/>
  <c r="AD982" i="3"/>
  <c r="AD983" i="3"/>
  <c r="AD984" i="3"/>
  <c r="AD985" i="3"/>
  <c r="AD986" i="3"/>
  <c r="AD987" i="3"/>
  <c r="AD988" i="3"/>
  <c r="AD989" i="3"/>
  <c r="AD990" i="3"/>
  <c r="AD991" i="3"/>
  <c r="AD992" i="3"/>
  <c r="AD993" i="3"/>
  <c r="AD994" i="3"/>
  <c r="AD995" i="3"/>
  <c r="AD996" i="3"/>
  <c r="AD997" i="3"/>
  <c r="AD998" i="3"/>
  <c r="AD999" i="3"/>
  <c r="AD1000" i="3"/>
  <c r="AD1001" i="3"/>
  <c r="AD1002" i="3"/>
  <c r="AD1003" i="3"/>
  <c r="AD1004" i="3"/>
  <c r="AD1005" i="3"/>
  <c r="AD1006" i="3"/>
  <c r="AD1007" i="3"/>
  <c r="AD1008" i="3"/>
  <c r="AD1009" i="3"/>
  <c r="AD1010" i="3"/>
  <c r="AD1011" i="3"/>
  <c r="AD1012" i="3"/>
  <c r="AD1013" i="3"/>
  <c r="AD1014" i="3"/>
  <c r="AD1015" i="3"/>
  <c r="AD1016" i="3"/>
  <c r="AD1017" i="3"/>
  <c r="AD1018" i="3"/>
  <c r="AD1019" i="3"/>
  <c r="AD1020" i="3"/>
  <c r="AD1021" i="3"/>
  <c r="AD1022" i="3"/>
  <c r="AD1023" i="3"/>
  <c r="AD1024" i="3"/>
  <c r="AD1025" i="3"/>
  <c r="AD1026" i="3"/>
  <c r="AD1027" i="3"/>
  <c r="AD1028" i="3"/>
  <c r="AD1029" i="3"/>
  <c r="AD1030" i="3"/>
  <c r="AD1031" i="3"/>
  <c r="AD1032" i="3"/>
  <c r="AD1033" i="3"/>
  <c r="AD1034" i="3"/>
  <c r="AD1035" i="3"/>
  <c r="AD1036" i="3"/>
  <c r="AD1037" i="3"/>
  <c r="AD1038" i="3"/>
  <c r="AD1039" i="3"/>
  <c r="AD1040" i="3"/>
  <c r="AD1041" i="3"/>
  <c r="AD1042" i="3"/>
  <c r="AD1043" i="3"/>
  <c r="AD1044" i="3"/>
  <c r="AD1045" i="3"/>
  <c r="AD1046" i="3"/>
  <c r="AD1047" i="3"/>
  <c r="AD1048" i="3"/>
  <c r="AD1049" i="3"/>
  <c r="AD1050" i="3"/>
  <c r="AD1051" i="3"/>
  <c r="AD1052" i="3"/>
  <c r="AD1053" i="3"/>
  <c r="AD1054" i="3"/>
  <c r="AD1055" i="3"/>
  <c r="AD1056" i="3"/>
  <c r="AD1057" i="3"/>
  <c r="AD1058" i="3"/>
  <c r="AD1059" i="3"/>
  <c r="AD1060" i="3"/>
  <c r="AD1061" i="3"/>
  <c r="AD1062" i="3"/>
  <c r="AD1063" i="3"/>
  <c r="AD1064" i="3"/>
  <c r="AD1065" i="3"/>
  <c r="AD1066" i="3"/>
  <c r="AD1067" i="3"/>
  <c r="AD1068" i="3"/>
  <c r="AD1069" i="3"/>
  <c r="AD1070" i="3"/>
  <c r="AD1071" i="3"/>
  <c r="AD1072" i="3"/>
  <c r="AD1073" i="3"/>
  <c r="AD1074" i="3"/>
  <c r="AD1075" i="3"/>
  <c r="AD1076" i="3"/>
  <c r="AD1077" i="3"/>
  <c r="AD1078" i="3"/>
  <c r="AD1079" i="3"/>
  <c r="AD1080" i="3"/>
  <c r="AD1081" i="3"/>
  <c r="AD1082" i="3"/>
  <c r="AD1083" i="3"/>
  <c r="AD1084" i="3"/>
  <c r="AD1085" i="3"/>
  <c r="AD1086" i="3"/>
  <c r="AD1087" i="3"/>
  <c r="AD1088" i="3"/>
  <c r="AD1089" i="3"/>
  <c r="AD1090" i="3"/>
  <c r="AD1091" i="3"/>
  <c r="AD1092" i="3"/>
  <c r="AD1093" i="3"/>
  <c r="AD1094" i="3"/>
  <c r="AD1095" i="3"/>
  <c r="AD1096" i="3"/>
  <c r="AD1097" i="3"/>
  <c r="AD1098" i="3"/>
  <c r="AD1099" i="3"/>
  <c r="AD1100" i="3"/>
  <c r="AD1101" i="3"/>
  <c r="AD1102" i="3"/>
  <c r="AD1103" i="3"/>
  <c r="AD1104" i="3"/>
  <c r="AD1105" i="3"/>
  <c r="AD1106" i="3"/>
  <c r="AD1107" i="3"/>
  <c r="AD1108" i="3"/>
  <c r="AD1109" i="3"/>
  <c r="AD1110" i="3"/>
  <c r="AD1111" i="3"/>
  <c r="AD1112" i="3"/>
  <c r="AD1113" i="3"/>
  <c r="AD1114" i="3"/>
  <c r="AD1115" i="3"/>
  <c r="AD1116" i="3"/>
  <c r="AD1117" i="3"/>
  <c r="AD1118" i="3"/>
  <c r="AD1119" i="3"/>
  <c r="AD1120" i="3"/>
  <c r="AD1121" i="3"/>
  <c r="AD1122" i="3"/>
  <c r="AD1123" i="3"/>
  <c r="AD1124" i="3"/>
  <c r="AD1125" i="3"/>
  <c r="AD1126" i="3"/>
  <c r="AD1127" i="3"/>
  <c r="AD1128" i="3"/>
  <c r="AD1129" i="3"/>
  <c r="AD1130" i="3"/>
  <c r="AD1131" i="3"/>
  <c r="AD1132" i="3"/>
  <c r="AD1133" i="3"/>
  <c r="AD1134" i="3"/>
  <c r="AD1135" i="3"/>
  <c r="AD1136" i="3"/>
  <c r="AD1137" i="3"/>
  <c r="AD1138" i="3"/>
  <c r="AD1139" i="3"/>
  <c r="AD1140" i="3"/>
  <c r="AD1141" i="3"/>
  <c r="AD1142" i="3"/>
  <c r="AD1143" i="3"/>
  <c r="AD1144" i="3"/>
  <c r="AD1145" i="3"/>
  <c r="AD1146" i="3"/>
  <c r="AD1147" i="3"/>
  <c r="AD1148" i="3"/>
  <c r="AD1149" i="3"/>
  <c r="AD1150" i="3"/>
  <c r="AD1151" i="3"/>
  <c r="AD1152" i="3"/>
  <c r="AD1153" i="3"/>
  <c r="AD1154" i="3"/>
  <c r="AD1155" i="3"/>
  <c r="AD1156" i="3"/>
  <c r="AD1157" i="3"/>
  <c r="AD1158" i="3"/>
  <c r="AD1159" i="3"/>
  <c r="AD1160" i="3"/>
  <c r="AD1161" i="3"/>
  <c r="AD1162" i="3"/>
  <c r="AD1163" i="3"/>
  <c r="AD1164" i="3"/>
  <c r="AD1165" i="3"/>
  <c r="AD1166" i="3"/>
  <c r="AD1167" i="3"/>
  <c r="AD1168" i="3"/>
  <c r="AD1169" i="3"/>
  <c r="AD1170" i="3"/>
  <c r="AD1171" i="3"/>
  <c r="AD1172" i="3"/>
  <c r="AD1173" i="3"/>
  <c r="AD1174" i="3"/>
  <c r="AD1175" i="3"/>
  <c r="AD1176" i="3"/>
  <c r="AD1177" i="3"/>
  <c r="AD1178" i="3"/>
  <c r="AD1179" i="3"/>
  <c r="AD1180" i="3"/>
  <c r="AD1181" i="3"/>
  <c r="AD1182" i="3"/>
  <c r="AD1183" i="3"/>
  <c r="AD1184" i="3"/>
  <c r="AD1185" i="3"/>
  <c r="AD1186" i="3"/>
  <c r="AD1187" i="3"/>
  <c r="AD1188" i="3"/>
  <c r="AD1189" i="3"/>
  <c r="AD1190" i="3"/>
  <c r="AD1191" i="3"/>
  <c r="AD1192" i="3"/>
  <c r="AD1193" i="3"/>
  <c r="AD1194" i="3"/>
  <c r="AD1195" i="3"/>
  <c r="AD1196" i="3"/>
  <c r="AD1197" i="3"/>
  <c r="AD1198" i="3"/>
  <c r="AD1199" i="3"/>
  <c r="AD1200" i="3"/>
  <c r="AD1201" i="3"/>
  <c r="AD1202" i="3"/>
  <c r="AD1203" i="3"/>
  <c r="AD1204" i="3"/>
  <c r="AD1205" i="3"/>
  <c r="AD1206" i="3"/>
  <c r="AD1207" i="3"/>
  <c r="AD1208" i="3"/>
  <c r="AD1209" i="3"/>
  <c r="AD1210" i="3"/>
  <c r="AD1211" i="3"/>
  <c r="AD1212" i="3"/>
  <c r="AD1213" i="3"/>
  <c r="AD1214" i="3"/>
  <c r="AD1215" i="3"/>
  <c r="AD1216" i="3"/>
  <c r="AD1217" i="3"/>
  <c r="AD1218" i="3"/>
  <c r="AD1219" i="3"/>
  <c r="AD1220" i="3"/>
  <c r="AD1221" i="3"/>
  <c r="AD1222" i="3"/>
  <c r="AD1223" i="3"/>
  <c r="AD1224" i="3"/>
  <c r="AD1225" i="3"/>
  <c r="AD1226" i="3"/>
  <c r="AD1227" i="3"/>
  <c r="AD1228" i="3"/>
  <c r="AD1229" i="3"/>
  <c r="AD1230" i="3"/>
  <c r="AD1231" i="3"/>
  <c r="AD1232" i="3"/>
  <c r="AD1233" i="3"/>
  <c r="AD1234" i="3"/>
  <c r="AD1235" i="3"/>
  <c r="AD1236" i="3"/>
  <c r="AD1237" i="3"/>
  <c r="AD1238" i="3"/>
  <c r="AD1239" i="3"/>
  <c r="AD1240" i="3"/>
  <c r="AD1241" i="3"/>
  <c r="AD1242" i="3"/>
  <c r="AD1243" i="3"/>
  <c r="AD1244" i="3"/>
  <c r="AD1245" i="3"/>
  <c r="AD1246" i="3"/>
  <c r="AD1247" i="3"/>
  <c r="AD1248" i="3"/>
  <c r="AD1249" i="3"/>
  <c r="AD1250" i="3"/>
  <c r="AD1251" i="3"/>
  <c r="AD1252" i="3"/>
  <c r="AD1253" i="3"/>
  <c r="AD1254" i="3"/>
  <c r="AD1255" i="3"/>
  <c r="AD1256" i="3"/>
  <c r="AD1257" i="3"/>
  <c r="AD1258" i="3"/>
  <c r="AD1259" i="3"/>
  <c r="AD1260" i="3"/>
  <c r="AD1261" i="3"/>
  <c r="AD1262" i="3"/>
  <c r="AD1263" i="3"/>
  <c r="AD1264" i="3"/>
  <c r="AD1265" i="3"/>
  <c r="AD1266" i="3"/>
  <c r="AD1267" i="3"/>
  <c r="AD1268" i="3"/>
  <c r="AD1269" i="3"/>
  <c r="AD1270" i="3"/>
  <c r="AD1271" i="3"/>
  <c r="AD1272" i="3"/>
  <c r="AD1273" i="3"/>
  <c r="AD1274" i="3"/>
  <c r="AD1275" i="3"/>
  <c r="AD1276" i="3"/>
  <c r="AD1277" i="3"/>
  <c r="AD1278" i="3"/>
  <c r="AD1279" i="3"/>
  <c r="AD1280" i="3"/>
  <c r="AD1281" i="3"/>
  <c r="AD1282" i="3"/>
  <c r="AD1283" i="3"/>
  <c r="AD1284" i="3"/>
  <c r="AD1285" i="3"/>
  <c r="AD1286" i="3"/>
  <c r="AD1287" i="3"/>
  <c r="AD1288" i="3"/>
  <c r="AD1289" i="3"/>
  <c r="AD1290" i="3"/>
  <c r="AD1291" i="3"/>
  <c r="AD1292" i="3"/>
  <c r="AD1293" i="3"/>
  <c r="AD1294" i="3"/>
  <c r="AD1295" i="3"/>
  <c r="AD1296" i="3"/>
  <c r="AD1297" i="3"/>
  <c r="AD1298" i="3"/>
  <c r="AD1299" i="3"/>
  <c r="AD1300" i="3"/>
  <c r="AD1301" i="3"/>
  <c r="AD1302" i="3"/>
  <c r="AD1303" i="3"/>
  <c r="AD1304" i="3"/>
  <c r="AD1305" i="3"/>
  <c r="AD1306" i="3"/>
  <c r="AD1307" i="3"/>
  <c r="AD1308" i="3"/>
  <c r="AD1309" i="3"/>
  <c r="AD1310" i="3"/>
  <c r="AD1311" i="3"/>
  <c r="AD1312" i="3"/>
  <c r="AD1313" i="3"/>
  <c r="AD1314" i="3"/>
  <c r="AD1315" i="3"/>
  <c r="AD1316" i="3"/>
  <c r="AD1317" i="3"/>
  <c r="AD1318" i="3"/>
  <c r="AD1319" i="3"/>
  <c r="AD1320" i="3"/>
  <c r="AD1321" i="3"/>
  <c r="AD1322" i="3"/>
  <c r="AD1323" i="3"/>
  <c r="AD1324" i="3"/>
  <c r="AD1325" i="3"/>
  <c r="AD1326" i="3"/>
  <c r="AD1327" i="3"/>
  <c r="AD1328" i="3"/>
  <c r="AD1329" i="3"/>
  <c r="AD1330" i="3"/>
  <c r="AD1331" i="3"/>
  <c r="AD1332" i="3"/>
  <c r="AD1333" i="3"/>
  <c r="AD1334" i="3"/>
  <c r="AD1335" i="3"/>
  <c r="AD1336" i="3"/>
  <c r="AD1337" i="3"/>
  <c r="AD1338" i="3"/>
  <c r="AD1339" i="3"/>
  <c r="AD1340" i="3"/>
  <c r="AD1341" i="3"/>
  <c r="AD1342" i="3"/>
  <c r="AD1343" i="3"/>
  <c r="AD1344" i="3"/>
  <c r="AD1345" i="3"/>
  <c r="AD1346" i="3"/>
  <c r="AD1347" i="3"/>
  <c r="AD1348" i="3"/>
  <c r="AD1349" i="3"/>
  <c r="AD1350" i="3"/>
  <c r="AD1351" i="3"/>
  <c r="AD1352" i="3"/>
  <c r="AD1353" i="3"/>
  <c r="AD1354" i="3"/>
  <c r="AD1355" i="3"/>
  <c r="AD1356" i="3"/>
  <c r="AD1357" i="3"/>
  <c r="AD1358" i="3"/>
  <c r="AD1359" i="3"/>
  <c r="AD1360" i="3"/>
  <c r="AD1361" i="3"/>
  <c r="AD1362" i="3"/>
  <c r="AD1363" i="3"/>
  <c r="AD1364" i="3"/>
  <c r="AD1365" i="3"/>
  <c r="AD1366" i="3"/>
  <c r="AD1367" i="3"/>
  <c r="AD1368" i="3"/>
  <c r="AD1369" i="3"/>
  <c r="AD1370" i="3"/>
  <c r="AD1371" i="3"/>
  <c r="AD1372" i="3"/>
  <c r="AD1373" i="3"/>
  <c r="AD1374" i="3"/>
  <c r="AD1375" i="3"/>
  <c r="AD1376" i="3"/>
  <c r="AD1377" i="3"/>
  <c r="AD1378" i="3"/>
  <c r="AD1379" i="3"/>
  <c r="AD1380" i="3"/>
  <c r="AD1381" i="3"/>
  <c r="AD1382" i="3"/>
  <c r="AD1383" i="3"/>
  <c r="AD1384" i="3"/>
  <c r="AD1385" i="3"/>
  <c r="AD1386" i="3"/>
  <c r="AD1387" i="3"/>
  <c r="AD1388" i="3"/>
  <c r="AD1389" i="3"/>
  <c r="AD1390" i="3"/>
  <c r="AD1391" i="3"/>
  <c r="AD1392" i="3"/>
  <c r="AD1393" i="3"/>
  <c r="AD1394" i="3"/>
  <c r="AD1395" i="3"/>
  <c r="AD1396" i="3"/>
  <c r="AD1397" i="3"/>
  <c r="AD1398" i="3"/>
  <c r="AD1399" i="3"/>
  <c r="AD1400" i="3"/>
  <c r="AD1401" i="3"/>
  <c r="AD1402" i="3"/>
  <c r="AD1403" i="3"/>
  <c r="AD1404" i="3"/>
  <c r="AD1405" i="3"/>
  <c r="AD1406" i="3"/>
  <c r="AD1407" i="3"/>
  <c r="AD1408" i="3"/>
  <c r="AD1409" i="3"/>
  <c r="AD1410" i="3"/>
  <c r="AD1411" i="3"/>
  <c r="AD1412" i="3"/>
  <c r="AD1413" i="3"/>
  <c r="AD1414" i="3"/>
  <c r="AD1415" i="3"/>
  <c r="AD1416" i="3"/>
  <c r="AD1417" i="3"/>
  <c r="AD1418" i="3"/>
  <c r="AD1419" i="3"/>
  <c r="AD1420" i="3"/>
  <c r="AD1421" i="3"/>
  <c r="AD1422" i="3"/>
  <c r="AD1423" i="3"/>
  <c r="AD1424" i="3"/>
  <c r="AD1425" i="3"/>
  <c r="AD1426" i="3"/>
  <c r="AD1427" i="3"/>
  <c r="AD1428" i="3"/>
  <c r="AD1429" i="3"/>
  <c r="AD1430" i="3"/>
  <c r="AD1431" i="3"/>
  <c r="AD1432" i="3"/>
  <c r="AD1433" i="3"/>
  <c r="AD1434" i="3"/>
  <c r="AD1435" i="3"/>
  <c r="AD1436" i="3"/>
  <c r="AD1437" i="3"/>
  <c r="AD1438" i="3"/>
  <c r="AD1439" i="3"/>
  <c r="AD1440" i="3"/>
  <c r="AD1441" i="3"/>
  <c r="AD1442" i="3"/>
  <c r="AD1443" i="3"/>
  <c r="AD1444" i="3"/>
  <c r="AD1445" i="3"/>
  <c r="AD1446" i="3"/>
  <c r="AD1447" i="3"/>
  <c r="AD1448" i="3"/>
  <c r="AD1449" i="3"/>
  <c r="AD1450" i="3"/>
  <c r="AD1451" i="3"/>
  <c r="AD1452" i="3"/>
  <c r="AD1453" i="3"/>
  <c r="AD1454" i="3"/>
  <c r="AD1455" i="3"/>
  <c r="AD1456" i="3"/>
  <c r="AD1457" i="3"/>
  <c r="AD1458" i="3"/>
  <c r="AD1459" i="3"/>
  <c r="AD1460" i="3"/>
  <c r="AD1461" i="3"/>
  <c r="AD1462" i="3"/>
  <c r="AD1463" i="3"/>
  <c r="AD1464" i="3"/>
  <c r="AD1465" i="3"/>
  <c r="AD1466" i="3"/>
  <c r="AD1467" i="3"/>
  <c r="AD1468" i="3"/>
  <c r="AD1469" i="3"/>
  <c r="AD1470" i="3"/>
  <c r="AD1471" i="3"/>
  <c r="AD1472" i="3"/>
  <c r="AD1473" i="3"/>
  <c r="AD1474" i="3"/>
  <c r="AD1475" i="3"/>
  <c r="AD1476" i="3"/>
  <c r="AD1477" i="3"/>
  <c r="AD1478" i="3"/>
  <c r="AD1479" i="3"/>
  <c r="AD1480" i="3"/>
  <c r="AD1481" i="3"/>
  <c r="AD1482" i="3"/>
  <c r="AD1483" i="3"/>
  <c r="AD1484" i="3"/>
  <c r="AD1485" i="3"/>
  <c r="AD1486" i="3"/>
  <c r="AD1487" i="3"/>
  <c r="AD1488" i="3"/>
  <c r="AD1489" i="3"/>
  <c r="AD1490" i="3"/>
  <c r="AD1491" i="3"/>
  <c r="AD1492" i="3"/>
  <c r="AD1493" i="3"/>
  <c r="AD1494" i="3"/>
  <c r="AD1495" i="3"/>
  <c r="AD1496" i="3"/>
  <c r="AD1497" i="3"/>
  <c r="AD1498" i="3"/>
  <c r="AD1499" i="3"/>
  <c r="AD1500" i="3"/>
  <c r="AD1501" i="3"/>
  <c r="AD1502" i="3"/>
  <c r="AD1503" i="3"/>
  <c r="AD1504" i="3"/>
  <c r="AD1505" i="3"/>
  <c r="AD1506" i="3"/>
  <c r="AD1507" i="3"/>
  <c r="AD1508" i="3"/>
  <c r="AD1509" i="3"/>
  <c r="AD1510" i="3"/>
  <c r="AD1511" i="3"/>
  <c r="AD1512" i="3"/>
  <c r="AD1513" i="3"/>
  <c r="AD1514" i="3"/>
  <c r="AD1515" i="3"/>
  <c r="AD1516" i="3"/>
  <c r="AD1517" i="3"/>
  <c r="AD1518" i="3"/>
  <c r="AD1519" i="3"/>
  <c r="AD1520" i="3"/>
  <c r="AD1521" i="3"/>
  <c r="AD1522" i="3"/>
  <c r="AD1523" i="3"/>
  <c r="AD1524" i="3"/>
  <c r="AD1525" i="3"/>
  <c r="AD1526" i="3"/>
  <c r="AD1527" i="3"/>
  <c r="AD1528" i="3"/>
  <c r="AD1529" i="3"/>
  <c r="AD1530" i="3"/>
  <c r="AD1531" i="3"/>
  <c r="AD1532" i="3"/>
  <c r="AD1533" i="3"/>
  <c r="AD1534" i="3"/>
  <c r="AD1535" i="3"/>
  <c r="AD1536" i="3"/>
  <c r="AD1537" i="3"/>
  <c r="AD1538" i="3"/>
  <c r="AD1539" i="3"/>
  <c r="AD1540" i="3"/>
  <c r="AD1541" i="3"/>
  <c r="AD1542" i="3"/>
  <c r="AD1543" i="3"/>
  <c r="AD1544" i="3"/>
  <c r="AD1545" i="3"/>
  <c r="AD1546" i="3"/>
  <c r="AD1547" i="3"/>
  <c r="AD1548" i="3"/>
  <c r="AD1549" i="3"/>
  <c r="AD1550" i="3"/>
  <c r="AD1551" i="3"/>
  <c r="AD1552" i="3"/>
  <c r="AD1553" i="3"/>
  <c r="AD1554" i="3"/>
  <c r="AD1555" i="3"/>
  <c r="AD1556" i="3"/>
  <c r="AD1557" i="3"/>
  <c r="AD1558" i="3"/>
  <c r="AD1559" i="3"/>
  <c r="AD1560" i="3"/>
  <c r="AD1561" i="3"/>
  <c r="AD1562" i="3"/>
  <c r="AD1563" i="3"/>
  <c r="AD1564" i="3"/>
  <c r="AD1565" i="3"/>
  <c r="AD1566" i="3"/>
  <c r="AD1567" i="3"/>
  <c r="AD1568" i="3"/>
  <c r="AD1569" i="3"/>
  <c r="AD1570" i="3"/>
  <c r="AD1571" i="3"/>
  <c r="AD1572" i="3"/>
  <c r="AD1573" i="3"/>
  <c r="AD1574" i="3"/>
  <c r="AD1575" i="3"/>
  <c r="AD1576" i="3"/>
  <c r="AD1577" i="3"/>
  <c r="AD1578" i="3"/>
  <c r="AD1579" i="3"/>
  <c r="AD1580" i="3"/>
  <c r="AD1581" i="3"/>
  <c r="AD1582" i="3"/>
  <c r="AD1583" i="3"/>
  <c r="AD1584" i="3"/>
  <c r="AD1585" i="3"/>
  <c r="AD1586" i="3"/>
  <c r="AD1587" i="3"/>
  <c r="AD1588" i="3"/>
  <c r="AD1589" i="3"/>
  <c r="AD1590" i="3"/>
  <c r="AD1591" i="3"/>
  <c r="AD1592" i="3"/>
  <c r="AD1593" i="3"/>
  <c r="AD1594" i="3"/>
  <c r="AD1595" i="3"/>
  <c r="AD1596" i="3"/>
  <c r="AD1597" i="3"/>
  <c r="AD1598" i="3"/>
  <c r="AD1599" i="3"/>
  <c r="AD1600" i="3"/>
  <c r="AD1601" i="3"/>
  <c r="AD1602" i="3"/>
  <c r="AD1603" i="3"/>
  <c r="AD1604" i="3"/>
  <c r="AD1605" i="3"/>
  <c r="AD1606" i="3"/>
  <c r="AD1607" i="3"/>
  <c r="AD1608" i="3"/>
  <c r="AD1609" i="3"/>
  <c r="AD1610" i="3"/>
  <c r="AD1611" i="3"/>
  <c r="AD1612" i="3"/>
  <c r="AD1613" i="3"/>
  <c r="AD1614" i="3"/>
  <c r="AD1615" i="3"/>
  <c r="AD1616" i="3"/>
  <c r="AD1617" i="3"/>
  <c r="AD1618" i="3"/>
  <c r="AD1619" i="3"/>
  <c r="AD1620" i="3"/>
  <c r="AD1621" i="3"/>
  <c r="AD1622" i="3"/>
  <c r="AD1623" i="3"/>
  <c r="AD1624" i="3"/>
  <c r="AD1625" i="3"/>
  <c r="AD1626" i="3"/>
  <c r="AD1627" i="3"/>
  <c r="AD1628" i="3"/>
  <c r="AD1629" i="3"/>
  <c r="AD1630" i="3"/>
  <c r="AD1631" i="3"/>
  <c r="AD1632" i="3"/>
  <c r="AD1633" i="3"/>
  <c r="AD1634" i="3"/>
  <c r="AD1635" i="3"/>
  <c r="AD1636" i="3"/>
  <c r="AD1637" i="3"/>
  <c r="AD1638" i="3"/>
  <c r="AD1639" i="3"/>
  <c r="AD1640" i="3"/>
  <c r="AD1641" i="3"/>
  <c r="AD1642" i="3"/>
  <c r="AD1643" i="3"/>
  <c r="AD1644" i="3"/>
  <c r="AD1645" i="3"/>
  <c r="AD1646" i="3"/>
  <c r="AD1647" i="3"/>
  <c r="AD1648" i="3"/>
  <c r="AD1649" i="3"/>
  <c r="AD1650" i="3"/>
  <c r="AD1651" i="3"/>
  <c r="AD1652" i="3"/>
  <c r="AD1653" i="3"/>
  <c r="AD1654" i="3"/>
  <c r="AD1655" i="3"/>
  <c r="AD1656" i="3"/>
  <c r="AD1657" i="3"/>
  <c r="AD1658" i="3"/>
  <c r="AD1659" i="3"/>
  <c r="AD1660" i="3"/>
  <c r="AD1661" i="3"/>
  <c r="AD1662" i="3"/>
  <c r="AD1663" i="3"/>
  <c r="AD1664" i="3"/>
  <c r="AD1665" i="3"/>
  <c r="AD1666" i="3"/>
  <c r="AD1667" i="3"/>
  <c r="AD1668" i="3"/>
  <c r="AD1669" i="3"/>
  <c r="AD1670" i="3"/>
  <c r="AD1671" i="3"/>
  <c r="AD1672" i="3"/>
  <c r="AD1673" i="3"/>
  <c r="AD1674" i="3"/>
  <c r="AD1675" i="3"/>
  <c r="AD1676" i="3"/>
  <c r="AD1677" i="3"/>
  <c r="AD1678" i="3"/>
  <c r="AD1679" i="3"/>
  <c r="AD1680" i="3"/>
  <c r="AD1681" i="3"/>
  <c r="AD1682" i="3"/>
  <c r="AD1683" i="3"/>
  <c r="AD1684" i="3"/>
  <c r="AD1685" i="3"/>
  <c r="AD1686" i="3"/>
  <c r="AD1687" i="3"/>
  <c r="AD1688" i="3"/>
  <c r="AD1689" i="3"/>
  <c r="AD1690" i="3"/>
  <c r="AD1691" i="3"/>
  <c r="AD1692" i="3"/>
  <c r="AD1693" i="3"/>
  <c r="AD1694" i="3"/>
  <c r="AD1695" i="3"/>
  <c r="AD1696" i="3"/>
  <c r="AD1697" i="3"/>
  <c r="AD1698" i="3"/>
  <c r="AD1699" i="3"/>
  <c r="AD1700" i="3"/>
  <c r="AD1701" i="3"/>
  <c r="AD1702" i="3"/>
  <c r="AD1703" i="3"/>
  <c r="AD1704" i="3"/>
  <c r="AD1705" i="3"/>
  <c r="AD1706" i="3"/>
  <c r="AD1707" i="3"/>
  <c r="AD1708" i="3"/>
  <c r="AD1709" i="3"/>
  <c r="AD1710" i="3"/>
  <c r="AD1711" i="3"/>
  <c r="AD1712" i="3"/>
  <c r="AD1713" i="3"/>
  <c r="AD1714" i="3"/>
  <c r="AD1715" i="3"/>
  <c r="AD1716" i="3"/>
  <c r="AD1717" i="3"/>
  <c r="AD1718" i="3"/>
  <c r="AD1719" i="3"/>
  <c r="AD1720" i="3"/>
  <c r="AD1721" i="3"/>
  <c r="AD1722" i="3"/>
  <c r="AD1723" i="3"/>
  <c r="AD1724" i="3"/>
  <c r="AD1725" i="3"/>
  <c r="AD1726" i="3"/>
  <c r="AD1727" i="3"/>
  <c r="AD1728" i="3"/>
  <c r="AD1729" i="3"/>
  <c r="AD1730" i="3"/>
  <c r="AD1731" i="3"/>
  <c r="AD1732" i="3"/>
  <c r="AD1733" i="3"/>
  <c r="AD1734" i="3"/>
  <c r="AD1735" i="3"/>
  <c r="AD1736" i="3"/>
  <c r="AD1737" i="3"/>
  <c r="AD1738" i="3"/>
  <c r="AD1739" i="3"/>
  <c r="AD1740" i="3"/>
  <c r="AD1741" i="3"/>
  <c r="AD1742" i="3"/>
  <c r="AD1743" i="3"/>
  <c r="AD1744" i="3"/>
  <c r="AD1745" i="3"/>
  <c r="AD1746" i="3"/>
  <c r="AD1747" i="3"/>
  <c r="AD1748" i="3"/>
  <c r="AD1749" i="3"/>
  <c r="AD1750" i="3"/>
  <c r="AD1751" i="3"/>
  <c r="AD1752" i="3"/>
  <c r="AD1753" i="3"/>
  <c r="AD1754" i="3"/>
  <c r="AD1755" i="3"/>
  <c r="AD1756" i="3"/>
  <c r="AD1757" i="3"/>
  <c r="AD1758" i="3"/>
  <c r="AD1759" i="3"/>
  <c r="AD1760" i="3"/>
  <c r="AD1761" i="3"/>
  <c r="AD1762" i="3"/>
  <c r="AD1763" i="3"/>
  <c r="AD1764" i="3"/>
  <c r="AD1765" i="3"/>
  <c r="AD1766" i="3"/>
  <c r="AD1767" i="3"/>
  <c r="AD1768" i="3"/>
  <c r="AD1769" i="3"/>
  <c r="AD1770" i="3"/>
  <c r="AD1771" i="3"/>
  <c r="AD1772" i="3"/>
  <c r="AD1773" i="3"/>
  <c r="AD1774" i="3"/>
  <c r="AD1775" i="3"/>
  <c r="AD1776" i="3"/>
  <c r="AD1777" i="3"/>
  <c r="AD1778" i="3"/>
  <c r="AD1779" i="3"/>
  <c r="AD1780" i="3"/>
  <c r="AD1781" i="3"/>
  <c r="AD1782" i="3"/>
  <c r="AD1783" i="3"/>
  <c r="AD1784" i="3"/>
  <c r="AD1785" i="3"/>
  <c r="AD1786" i="3"/>
  <c r="AD1787" i="3"/>
  <c r="AD1788" i="3"/>
  <c r="AD1789" i="3"/>
  <c r="AD1790" i="3"/>
  <c r="AD1791" i="3"/>
  <c r="AD1792" i="3"/>
  <c r="AD1793" i="3"/>
  <c r="AD1794" i="3"/>
  <c r="AD1795" i="3"/>
  <c r="AD1796" i="3"/>
  <c r="AD1797" i="3"/>
  <c r="AD1798" i="3"/>
  <c r="AD1799" i="3"/>
  <c r="AD1800" i="3"/>
  <c r="AD1801" i="3"/>
  <c r="AD1802" i="3"/>
  <c r="AD1803" i="3"/>
  <c r="AD1804" i="3"/>
  <c r="AD1805" i="3"/>
  <c r="AD1806" i="3"/>
  <c r="AD1807" i="3"/>
  <c r="AD1808" i="3"/>
  <c r="AD1809" i="3"/>
  <c r="AD1810" i="3"/>
  <c r="AD1811" i="3"/>
  <c r="AD1812" i="3"/>
  <c r="AD1813" i="3"/>
  <c r="AD1814" i="3"/>
  <c r="AD1815" i="3"/>
  <c r="AD1816" i="3"/>
  <c r="AD1817" i="3"/>
  <c r="AD1818" i="3"/>
  <c r="AD1819" i="3"/>
  <c r="AD1820" i="3"/>
  <c r="AD1821" i="3"/>
  <c r="AD1822" i="3"/>
  <c r="AD1823" i="3"/>
  <c r="AD1824" i="3"/>
  <c r="AD1825" i="3"/>
  <c r="AD1826" i="3"/>
  <c r="AD1827" i="3"/>
  <c r="AD1828" i="3"/>
  <c r="AD1829" i="3"/>
  <c r="AD1830" i="3"/>
  <c r="AD1831" i="3"/>
  <c r="AD1832" i="3"/>
  <c r="AD1833" i="3"/>
  <c r="AD1834" i="3"/>
  <c r="AD1835" i="3"/>
  <c r="AD1836" i="3"/>
  <c r="AD1837" i="3"/>
  <c r="AD1838" i="3"/>
  <c r="AD1839" i="3"/>
  <c r="AD1840" i="3"/>
  <c r="AD1841" i="3"/>
  <c r="AD1842" i="3"/>
  <c r="AD1843" i="3"/>
  <c r="AD1844" i="3"/>
  <c r="AD1845" i="3"/>
  <c r="AD1846" i="3"/>
  <c r="AD1847" i="3"/>
  <c r="AD1848" i="3"/>
  <c r="AD1849" i="3"/>
  <c r="AD1850" i="3"/>
  <c r="AD1851" i="3"/>
  <c r="AD1852" i="3"/>
  <c r="AD1853" i="3"/>
  <c r="AD1854" i="3"/>
  <c r="AD1855" i="3"/>
  <c r="AD1856" i="3"/>
  <c r="AD1857" i="3"/>
  <c r="AD1858" i="3"/>
  <c r="AD1859" i="3"/>
  <c r="AD1860" i="3"/>
  <c r="AD1861" i="3"/>
  <c r="AD1862" i="3"/>
  <c r="AD1863" i="3"/>
  <c r="AD1864" i="3"/>
  <c r="AD1865" i="3"/>
  <c r="AD1866" i="3"/>
  <c r="AD1867" i="3"/>
  <c r="AD1868" i="3"/>
  <c r="AD1869" i="3"/>
  <c r="AD1870" i="3"/>
  <c r="AD1871" i="3"/>
  <c r="AD1872" i="3"/>
  <c r="AD1873" i="3"/>
  <c r="AD1874" i="3"/>
  <c r="AD1875" i="3"/>
  <c r="AD1876" i="3"/>
  <c r="AD1877" i="3"/>
  <c r="AD1878" i="3"/>
  <c r="AD1879" i="3"/>
  <c r="AD1880" i="3"/>
  <c r="AD1881" i="3"/>
  <c r="AD1882" i="3"/>
  <c r="AD1883" i="3"/>
  <c r="AD1884" i="3"/>
  <c r="AD1885" i="3"/>
  <c r="AD1886" i="3"/>
  <c r="AD1887" i="3"/>
  <c r="AD1888" i="3"/>
  <c r="AD1889" i="3"/>
  <c r="AD1890" i="3"/>
  <c r="AD1891" i="3"/>
  <c r="AD1892" i="3"/>
  <c r="AD1893" i="3"/>
  <c r="AD1894" i="3"/>
  <c r="AD1895" i="3"/>
  <c r="AD1896" i="3"/>
  <c r="AD1897" i="3"/>
  <c r="AD1898" i="3"/>
  <c r="AD1899" i="3"/>
  <c r="AD1900" i="3"/>
  <c r="AD1901" i="3"/>
  <c r="AD1902" i="3"/>
  <c r="AD1903" i="3"/>
  <c r="AD1904" i="3"/>
  <c r="AD1905" i="3"/>
  <c r="AD1906" i="3"/>
  <c r="AD1907" i="3"/>
  <c r="AD1908" i="3"/>
  <c r="AD1909" i="3"/>
  <c r="AD1910" i="3"/>
  <c r="AD1911" i="3"/>
  <c r="AD1912" i="3"/>
  <c r="AD1913" i="3"/>
  <c r="AD1914" i="3"/>
  <c r="AD1915" i="3"/>
  <c r="AD1916" i="3"/>
  <c r="AD1917" i="3"/>
  <c r="AD1918" i="3"/>
  <c r="AD1919" i="3"/>
  <c r="AD1920" i="3"/>
  <c r="AD1921" i="3"/>
  <c r="AD1922" i="3"/>
  <c r="AD1923" i="3"/>
  <c r="AD1924" i="3"/>
  <c r="AD1925" i="3"/>
  <c r="AD1926" i="3"/>
  <c r="AD1927" i="3"/>
  <c r="AD1928" i="3"/>
  <c r="AD1929" i="3"/>
  <c r="AD1930" i="3"/>
  <c r="AD1931" i="3"/>
  <c r="AD1932" i="3"/>
  <c r="AD1933" i="3"/>
  <c r="AD1934" i="3"/>
  <c r="AD1935" i="3"/>
  <c r="AD1936" i="3"/>
  <c r="AD1937" i="3"/>
  <c r="AD1938" i="3"/>
  <c r="AD1939" i="3"/>
  <c r="AD1940" i="3"/>
  <c r="AD1941" i="3"/>
  <c r="AD1942" i="3"/>
  <c r="AD1943" i="3"/>
  <c r="AD1944" i="3"/>
  <c r="AD1945" i="3"/>
  <c r="AD1946" i="3"/>
  <c r="AD1947" i="3"/>
  <c r="AD1948" i="3"/>
  <c r="AD1949" i="3"/>
  <c r="AD1950" i="3"/>
  <c r="AD1951" i="3"/>
  <c r="AD1952" i="3"/>
  <c r="AD1953" i="3"/>
  <c r="AD1954" i="3"/>
  <c r="AD1955" i="3"/>
  <c r="AD1956" i="3"/>
  <c r="AD1957" i="3"/>
  <c r="AD1958" i="3"/>
  <c r="AD1959" i="3"/>
  <c r="AD1960" i="3"/>
  <c r="AD1961" i="3"/>
  <c r="AD1962" i="3"/>
  <c r="AD1963" i="3"/>
  <c r="AD1964" i="3"/>
  <c r="AD1965" i="3"/>
  <c r="AD1966" i="3"/>
  <c r="AD1967" i="3"/>
  <c r="AD1968" i="3"/>
  <c r="AD1969" i="3"/>
  <c r="AD1970" i="3"/>
  <c r="AD1971" i="3"/>
  <c r="AD1972" i="3"/>
  <c r="AD1973" i="3"/>
  <c r="AD1974" i="3"/>
  <c r="AD1975" i="3"/>
  <c r="AD1976" i="3"/>
  <c r="AD1977" i="3"/>
  <c r="AD1978" i="3"/>
  <c r="AD1979" i="3"/>
  <c r="AD1980" i="3"/>
  <c r="AD1981" i="3"/>
  <c r="AD1982" i="3"/>
  <c r="AD1983" i="3"/>
  <c r="AD1984" i="3"/>
  <c r="AD1985" i="3"/>
  <c r="AD1986" i="3"/>
  <c r="AD1987" i="3"/>
  <c r="AD1988" i="3"/>
  <c r="AD1989" i="3"/>
  <c r="AD1990" i="3"/>
  <c r="AD1991" i="3"/>
  <c r="AD1992" i="3"/>
  <c r="AD1993" i="3"/>
  <c r="AD1994" i="3"/>
  <c r="AD1995" i="3"/>
  <c r="AD1996" i="3"/>
  <c r="AD1997" i="3"/>
  <c r="AD1998" i="3"/>
  <c r="AD1999" i="3"/>
  <c r="AD2000" i="3"/>
  <c r="AD2001" i="3"/>
  <c r="AD2002" i="3"/>
  <c r="AD2003" i="3"/>
  <c r="AD2004" i="3"/>
  <c r="AD2005" i="3"/>
  <c r="AD2006" i="3"/>
  <c r="AD2007" i="3"/>
  <c r="AD2008" i="3"/>
  <c r="AD2009" i="3"/>
  <c r="AD2010" i="3"/>
  <c r="AD2011" i="3"/>
  <c r="AD2012" i="3"/>
  <c r="AD2013" i="3"/>
  <c r="AD2014" i="3"/>
  <c r="AD2015" i="3"/>
  <c r="AD2016" i="3"/>
  <c r="AD2017" i="3"/>
  <c r="AD2018" i="3"/>
  <c r="AD2019" i="3"/>
  <c r="AD2020" i="3"/>
  <c r="AD2021" i="3"/>
  <c r="AD2022" i="3"/>
  <c r="AD2023" i="3"/>
  <c r="AD2024" i="3"/>
  <c r="AD2025" i="3"/>
  <c r="AD2026" i="3"/>
  <c r="AD2027" i="3"/>
  <c r="AD2028" i="3"/>
  <c r="AD2029" i="3"/>
  <c r="AD2030" i="3"/>
  <c r="AD2031" i="3"/>
  <c r="AD2032" i="3"/>
  <c r="AD2033" i="3"/>
  <c r="AD2034" i="3"/>
  <c r="AD2035" i="3"/>
  <c r="AD2036" i="3"/>
  <c r="AD2037" i="3"/>
  <c r="AD2038" i="3"/>
  <c r="AD2039" i="3"/>
  <c r="AD2040" i="3"/>
  <c r="AD2041" i="3"/>
  <c r="AD2042" i="3"/>
  <c r="AD2043" i="3"/>
  <c r="AD2044" i="3"/>
  <c r="AD2045" i="3"/>
  <c r="AD2046" i="3"/>
  <c r="AD2047" i="3"/>
  <c r="AD2048" i="3"/>
  <c r="AD2049" i="3"/>
  <c r="AD2050" i="3"/>
  <c r="AD2051" i="3"/>
  <c r="AD2052" i="3"/>
  <c r="AD2053" i="3"/>
  <c r="AD2054" i="3"/>
  <c r="AD2055" i="3"/>
  <c r="AD2056" i="3"/>
  <c r="AD2057" i="3"/>
  <c r="AD2058" i="3"/>
  <c r="AD2059" i="3"/>
  <c r="AD2060" i="3"/>
  <c r="AD2061" i="3"/>
  <c r="AD2062" i="3"/>
  <c r="AD2063" i="3"/>
  <c r="AD2064" i="3"/>
  <c r="AD2065" i="3"/>
  <c r="AD2066" i="3"/>
  <c r="AD2067" i="3"/>
  <c r="AD2068" i="3"/>
  <c r="AD2069" i="3"/>
  <c r="AD2070" i="3"/>
  <c r="AD2071" i="3"/>
  <c r="AD2072" i="3"/>
  <c r="AD2073" i="3"/>
  <c r="AD2074" i="3"/>
  <c r="AD2075" i="3"/>
  <c r="AD2076" i="3"/>
  <c r="AD2077" i="3"/>
  <c r="AD2078" i="3"/>
  <c r="AD2079" i="3"/>
  <c r="AD2080" i="3"/>
  <c r="AD2081" i="3"/>
  <c r="AD2082" i="3"/>
  <c r="AD2083" i="3"/>
  <c r="AD2084" i="3"/>
  <c r="AD2085" i="3"/>
  <c r="AD2086" i="3"/>
  <c r="AD2087" i="3"/>
  <c r="AD2088" i="3"/>
  <c r="AD2089" i="3"/>
  <c r="AD2090" i="3"/>
  <c r="AD2091" i="3"/>
  <c r="AD2092" i="3"/>
  <c r="AD2093" i="3"/>
  <c r="AD2094" i="3"/>
  <c r="AD2095" i="3"/>
  <c r="AD2096" i="3"/>
  <c r="AD2097" i="3"/>
  <c r="AD2098" i="3"/>
  <c r="AD2099" i="3"/>
  <c r="AD2100" i="3"/>
  <c r="AD2101" i="3"/>
  <c r="AD2102" i="3"/>
  <c r="AD2103" i="3"/>
  <c r="AD2104" i="3"/>
  <c r="AD2105" i="3"/>
  <c r="AD2106" i="3"/>
  <c r="AD2107" i="3"/>
  <c r="AD2108" i="3"/>
  <c r="AD2109" i="3"/>
  <c r="AD2110" i="3"/>
  <c r="AD2111" i="3"/>
  <c r="AD2112" i="3"/>
  <c r="AD2113" i="3"/>
  <c r="AD2114" i="3"/>
  <c r="AD2115" i="3"/>
  <c r="AD2116" i="3"/>
  <c r="AD2117" i="3"/>
  <c r="AD2118" i="3"/>
  <c r="AD2119" i="3"/>
  <c r="AD2120" i="3"/>
  <c r="AD2121" i="3"/>
  <c r="AD2122" i="3"/>
  <c r="AD2123" i="3"/>
  <c r="AD2124" i="3"/>
  <c r="AD2125" i="3"/>
  <c r="AD2126" i="3"/>
  <c r="AD2127" i="3"/>
  <c r="AD2128" i="3"/>
  <c r="AD2129" i="3"/>
  <c r="AD2130" i="3"/>
  <c r="AD2131" i="3"/>
  <c r="AD2132" i="3"/>
  <c r="AD2133" i="3"/>
  <c r="AD2134" i="3"/>
  <c r="AD2135" i="3"/>
  <c r="AD2136" i="3"/>
  <c r="AD2137" i="3"/>
  <c r="AD2138" i="3"/>
  <c r="AD2139" i="3"/>
  <c r="AD2140" i="3"/>
  <c r="AD2141" i="3"/>
  <c r="AD2142" i="3"/>
  <c r="AD2143" i="3"/>
  <c r="AD2144" i="3"/>
  <c r="AD2145" i="3"/>
  <c r="AD2146" i="3"/>
  <c r="AD2147" i="3"/>
  <c r="AD2148" i="3"/>
  <c r="AD2149" i="3"/>
  <c r="AD2150" i="3"/>
  <c r="AD2151" i="3"/>
  <c r="AD2152" i="3"/>
  <c r="AD2153" i="3"/>
  <c r="AD2154" i="3"/>
  <c r="AD2155" i="3"/>
  <c r="AD2156" i="3"/>
  <c r="AD2157" i="3"/>
  <c r="AD2158" i="3"/>
  <c r="AD2159" i="3"/>
  <c r="AD2160" i="3"/>
  <c r="AD2161" i="3"/>
  <c r="AD2162" i="3"/>
  <c r="AD2163" i="3"/>
  <c r="AD2164" i="3"/>
  <c r="AD2165" i="3"/>
  <c r="AD2166" i="3"/>
  <c r="AD2167" i="3"/>
  <c r="AD2168" i="3"/>
  <c r="AD2169" i="3"/>
  <c r="AD2170" i="3"/>
  <c r="AD2171" i="3"/>
  <c r="AD2172" i="3"/>
  <c r="AD2173" i="3"/>
  <c r="AD2174" i="3"/>
  <c r="AD2175" i="3"/>
  <c r="AD2176" i="3"/>
  <c r="AD2177" i="3"/>
  <c r="AD2178" i="3"/>
  <c r="AD2179" i="3"/>
  <c r="AD2180" i="3"/>
  <c r="AD2181" i="3"/>
  <c r="AD2182" i="3"/>
  <c r="AD2183" i="3"/>
  <c r="AD2184" i="3"/>
  <c r="AD2185" i="3"/>
  <c r="AD2186" i="3"/>
  <c r="AD2187" i="3"/>
  <c r="AD2188" i="3"/>
  <c r="AD2189" i="3"/>
  <c r="AD2190" i="3"/>
  <c r="AD2191" i="3"/>
  <c r="AD2192" i="3"/>
  <c r="AD2193" i="3"/>
  <c r="AD2194" i="3"/>
  <c r="AD2195" i="3"/>
  <c r="AD2196" i="3"/>
  <c r="AD2197" i="3"/>
  <c r="AD2198" i="3"/>
  <c r="AD2199" i="3"/>
  <c r="AD2200" i="3"/>
  <c r="AD2201" i="3"/>
  <c r="AD2202" i="3"/>
  <c r="AD2203" i="3"/>
  <c r="AD2204" i="3"/>
  <c r="AD2205" i="3"/>
  <c r="AD2206" i="3"/>
  <c r="AD2207" i="3"/>
  <c r="AD2208" i="3"/>
  <c r="AD2209" i="3"/>
  <c r="AD2210" i="3"/>
  <c r="AD2211" i="3"/>
  <c r="AD2212" i="3"/>
  <c r="AD2213" i="3"/>
  <c r="AD2214" i="3"/>
  <c r="AD2215" i="3"/>
  <c r="AD2216" i="3"/>
  <c r="AD2217" i="3"/>
  <c r="AD2218" i="3"/>
  <c r="AD2219" i="3"/>
  <c r="AD2220" i="3"/>
  <c r="AD2221" i="3"/>
  <c r="AD2222" i="3"/>
  <c r="AD2223" i="3"/>
  <c r="AD2224" i="3"/>
  <c r="AD2225" i="3"/>
  <c r="AD2226" i="3"/>
  <c r="AD2227" i="3"/>
  <c r="AD2228" i="3"/>
  <c r="AD2229" i="3"/>
  <c r="AD2230" i="3"/>
  <c r="AD2231" i="3"/>
  <c r="AD2232" i="3"/>
  <c r="AD2233" i="3"/>
  <c r="AD2234" i="3"/>
  <c r="AD2235" i="3"/>
  <c r="AD2236" i="3"/>
  <c r="AD2237" i="3"/>
  <c r="AD2238" i="3"/>
  <c r="AD2239" i="3"/>
  <c r="AD2240" i="3"/>
  <c r="AD2241" i="3"/>
  <c r="AD2242" i="3"/>
  <c r="AD2243" i="3"/>
  <c r="AD2244" i="3"/>
  <c r="AD2245" i="3"/>
  <c r="AD2246" i="3"/>
  <c r="AD2247" i="3"/>
  <c r="AD2248" i="3"/>
  <c r="AD2249" i="3"/>
  <c r="AD2250" i="3"/>
  <c r="AD2251" i="3"/>
  <c r="AD2252" i="3"/>
  <c r="AD2253" i="3"/>
  <c r="AD2254" i="3"/>
  <c r="AD2255" i="3"/>
  <c r="AD2256" i="3"/>
  <c r="AD2257" i="3"/>
  <c r="AD2258" i="3"/>
  <c r="AD2259" i="3"/>
  <c r="AD2260" i="3"/>
  <c r="AD2261" i="3"/>
  <c r="AD2262" i="3"/>
  <c r="AD2263" i="3"/>
  <c r="AD2264" i="3"/>
  <c r="AD2265" i="3"/>
  <c r="AD2266" i="3"/>
  <c r="AD2267" i="3"/>
  <c r="AD2268" i="3"/>
  <c r="AD2269" i="3"/>
  <c r="AD2270" i="3"/>
  <c r="AD2271" i="3"/>
  <c r="AD2272" i="3"/>
  <c r="AD2273" i="3"/>
  <c r="AD2274" i="3"/>
  <c r="AD2275" i="3"/>
  <c r="AD2276" i="3"/>
  <c r="AD2277" i="3"/>
  <c r="AD2278" i="3"/>
  <c r="AD2279" i="3"/>
  <c r="AD2280" i="3"/>
  <c r="AD2281" i="3"/>
  <c r="AD2282" i="3"/>
  <c r="AD2283" i="3"/>
  <c r="AD2284" i="3"/>
  <c r="AD2285" i="3"/>
  <c r="AD2286" i="3"/>
  <c r="AD2287" i="3"/>
  <c r="AD2288" i="3"/>
  <c r="AD2289" i="3"/>
  <c r="AD2290" i="3"/>
  <c r="AD2291" i="3"/>
  <c r="AD2292" i="3"/>
  <c r="AD2293" i="3"/>
  <c r="AD2294" i="3"/>
  <c r="AD2295" i="3"/>
  <c r="AD2296" i="3"/>
  <c r="AD2297" i="3"/>
  <c r="AD2298" i="3"/>
  <c r="AD2299" i="3"/>
  <c r="AD2300" i="3"/>
  <c r="AD2301" i="3"/>
  <c r="AD2302" i="3"/>
  <c r="AD2303" i="3"/>
  <c r="AD2304" i="3"/>
  <c r="AD2305" i="3"/>
  <c r="AD2306" i="3"/>
  <c r="AD2307" i="3"/>
  <c r="AD2308" i="3"/>
  <c r="AD2309" i="3"/>
  <c r="AD2310" i="3"/>
  <c r="AD2311" i="3"/>
  <c r="AD2312" i="3"/>
  <c r="AD2313" i="3"/>
  <c r="AD2314" i="3"/>
  <c r="AD2315" i="3"/>
  <c r="AD2316" i="3"/>
  <c r="AD2317" i="3"/>
  <c r="AD2318" i="3"/>
  <c r="AD2319" i="3"/>
  <c r="AD2320" i="3"/>
  <c r="AD2321" i="3"/>
  <c r="AD2322" i="3"/>
  <c r="AD2323" i="3"/>
  <c r="AD2324" i="3"/>
  <c r="AD2325" i="3"/>
  <c r="AD2326" i="3"/>
  <c r="AD2327" i="3"/>
  <c r="AD2328" i="3"/>
  <c r="AD2329" i="3"/>
  <c r="AD2330" i="3"/>
  <c r="AD2331" i="3"/>
  <c r="AD2332" i="3"/>
  <c r="AD2333" i="3"/>
  <c r="AD2334" i="3"/>
  <c r="AD2335" i="3"/>
  <c r="AD2336" i="3"/>
  <c r="AD2337" i="3"/>
  <c r="AD2338" i="3"/>
  <c r="AD2339" i="3"/>
  <c r="AD2340" i="3"/>
  <c r="AD2341" i="3"/>
  <c r="AD2342" i="3"/>
  <c r="AD2343" i="3"/>
  <c r="AD2344" i="3"/>
  <c r="AD2345" i="3"/>
  <c r="AD2346" i="3"/>
  <c r="AD2347" i="3"/>
  <c r="AD2348" i="3"/>
  <c r="AD2349" i="3"/>
  <c r="AD2350" i="3"/>
  <c r="AD2351" i="3"/>
  <c r="AD2352" i="3"/>
  <c r="AD2353" i="3"/>
  <c r="AD2354" i="3"/>
  <c r="AD2355" i="3"/>
  <c r="AD2356" i="3"/>
  <c r="AD2357" i="3"/>
  <c r="AD2358" i="3"/>
  <c r="AD2359" i="3"/>
  <c r="AD2360" i="3"/>
  <c r="AD2361" i="3"/>
  <c r="AD2362" i="3"/>
  <c r="AD2363" i="3"/>
  <c r="AD2364" i="3"/>
  <c r="AD2365" i="3"/>
  <c r="AD2366" i="3"/>
  <c r="AD2367" i="3"/>
  <c r="AD2368" i="3"/>
  <c r="AD2369" i="3"/>
  <c r="AD2370" i="3"/>
  <c r="AD2371" i="3"/>
  <c r="AD2372" i="3"/>
  <c r="AD2373" i="3"/>
  <c r="AD2374" i="3"/>
  <c r="AD2375" i="3"/>
  <c r="AD2376" i="3"/>
  <c r="AD2377" i="3"/>
  <c r="AD2378" i="3"/>
  <c r="AD2379" i="3"/>
  <c r="AD2380" i="3"/>
  <c r="AD2381" i="3"/>
  <c r="AD2382" i="3"/>
  <c r="AD2383" i="3"/>
  <c r="AD2384" i="3"/>
  <c r="AD2385" i="3"/>
  <c r="AD2386" i="3"/>
  <c r="AD2387" i="3"/>
  <c r="AD2388" i="3"/>
  <c r="AD2389" i="3"/>
  <c r="AD2390" i="3"/>
  <c r="AD2391" i="3"/>
  <c r="AD2392" i="3"/>
  <c r="AD2393" i="3"/>
  <c r="AD2394" i="3"/>
  <c r="AD2395" i="3"/>
  <c r="AD2396" i="3"/>
  <c r="AD2397" i="3"/>
  <c r="AD2398" i="3"/>
  <c r="AD2399" i="3"/>
  <c r="AD2400" i="3"/>
  <c r="AD2401" i="3"/>
  <c r="AD2402" i="3"/>
  <c r="AD2403" i="3"/>
  <c r="AD2404" i="3"/>
  <c r="AD2405" i="3"/>
  <c r="AD2406" i="3"/>
  <c r="AD2407" i="3"/>
  <c r="AD2408" i="3"/>
  <c r="AD2409" i="3"/>
  <c r="AD2410" i="3"/>
  <c r="AD2411" i="3"/>
  <c r="AD2412" i="3"/>
  <c r="AD2413" i="3"/>
  <c r="AD2414" i="3"/>
  <c r="AD2415" i="3"/>
  <c r="AD2416" i="3"/>
  <c r="AD2417" i="3"/>
  <c r="AD2418" i="3"/>
  <c r="AD2419" i="3"/>
  <c r="AD2420" i="3"/>
  <c r="AD2421" i="3"/>
  <c r="AD2422" i="3"/>
  <c r="AD2423" i="3"/>
  <c r="AD2424" i="3"/>
  <c r="AD2425" i="3"/>
  <c r="AD2426" i="3"/>
  <c r="AD2427" i="3"/>
  <c r="AD2428" i="3"/>
  <c r="AD2429" i="3"/>
  <c r="AD2430" i="3"/>
  <c r="AD2431" i="3"/>
  <c r="AD2432" i="3"/>
  <c r="AD2433" i="3"/>
  <c r="AD2434" i="3"/>
  <c r="AD2435" i="3"/>
  <c r="AD2436" i="3"/>
  <c r="AD2437" i="3"/>
  <c r="AD2438" i="3"/>
  <c r="AD2439" i="3"/>
  <c r="AD2440" i="3"/>
  <c r="AD2441" i="3"/>
  <c r="AD2442" i="3"/>
  <c r="AD2443" i="3"/>
  <c r="AD2444" i="3"/>
  <c r="AD2445" i="3"/>
  <c r="AD2446" i="3"/>
  <c r="AD2447" i="3"/>
  <c r="AD2448" i="3"/>
  <c r="AD2449" i="3"/>
  <c r="AD2450" i="3"/>
  <c r="AD2451" i="3"/>
  <c r="AD2452" i="3"/>
  <c r="AD2453" i="3"/>
  <c r="AD2454" i="3"/>
  <c r="AD2455" i="3"/>
  <c r="AD2456" i="3"/>
  <c r="AD2457" i="3"/>
  <c r="AD2458" i="3"/>
  <c r="AD2459" i="3"/>
  <c r="AD2460" i="3"/>
  <c r="AD2461" i="3"/>
  <c r="AD2462" i="3"/>
  <c r="AD2463" i="3"/>
  <c r="AD2464" i="3"/>
  <c r="AD2465" i="3"/>
  <c r="AD2466" i="3"/>
  <c r="AD2467" i="3"/>
  <c r="AD2468" i="3"/>
  <c r="AD2469" i="3"/>
  <c r="AD2470" i="3"/>
  <c r="AD2471" i="3"/>
  <c r="AD2472" i="3"/>
  <c r="AD2473" i="3"/>
  <c r="AD2474" i="3"/>
  <c r="AD2475" i="3"/>
  <c r="AD2476" i="3"/>
  <c r="AD2477" i="3"/>
  <c r="AD2478" i="3"/>
  <c r="AD2479" i="3"/>
  <c r="AD2480" i="3"/>
  <c r="AD2481" i="3"/>
  <c r="AD2482" i="3"/>
  <c r="AD2483" i="3"/>
  <c r="AD2484" i="3"/>
  <c r="AD2485" i="3"/>
  <c r="AD2486" i="3"/>
  <c r="AD2487" i="3"/>
  <c r="AD2488" i="3"/>
  <c r="AD2489" i="3"/>
  <c r="AD2490" i="3"/>
  <c r="AD2491" i="3"/>
  <c r="AD2492" i="3"/>
  <c r="AD2493" i="3"/>
  <c r="AD2494" i="3"/>
  <c r="AD2495" i="3"/>
  <c r="AD2496" i="3"/>
  <c r="AD2497" i="3"/>
  <c r="AD2498" i="3"/>
  <c r="AD2499" i="3"/>
  <c r="AD2500" i="3"/>
  <c r="AD2501" i="3"/>
  <c r="AD2502" i="3"/>
  <c r="AD2503" i="3"/>
  <c r="AD2504" i="3"/>
  <c r="AD2505" i="3"/>
  <c r="AD2506" i="3"/>
  <c r="AD2507" i="3"/>
  <c r="AD2508" i="3"/>
  <c r="AD2509" i="3"/>
  <c r="AD2510" i="3"/>
  <c r="AD2511" i="3"/>
  <c r="AD2512" i="3"/>
  <c r="AD2513" i="3"/>
  <c r="AD2514" i="3"/>
  <c r="AD2515" i="3"/>
  <c r="AD2516" i="3"/>
  <c r="AD2517" i="3"/>
  <c r="AD2518" i="3"/>
  <c r="AD2519" i="3"/>
  <c r="AD2520" i="3"/>
  <c r="AD2521" i="3"/>
  <c r="AD2522" i="3"/>
  <c r="AD2523" i="3"/>
  <c r="AD2524" i="3"/>
  <c r="AD2525" i="3"/>
  <c r="AD2526" i="3"/>
  <c r="AD2527" i="3"/>
  <c r="AD2528" i="3"/>
  <c r="AD2529" i="3"/>
  <c r="AD2530" i="3"/>
  <c r="AD2531" i="3"/>
  <c r="AD2532" i="3"/>
  <c r="AD2533" i="3"/>
  <c r="AD2534" i="3"/>
  <c r="AD2535" i="3"/>
  <c r="AD2536" i="3"/>
  <c r="AD2537" i="3"/>
  <c r="AD2538" i="3"/>
  <c r="AD2539" i="3"/>
  <c r="AD2540" i="3"/>
  <c r="AD2541" i="3"/>
  <c r="AD2542" i="3"/>
  <c r="AD2543" i="3"/>
  <c r="AD2544" i="3"/>
  <c r="AD2545" i="3"/>
  <c r="AD2546" i="3"/>
  <c r="AD2547" i="3"/>
  <c r="AD2548" i="3"/>
  <c r="AD2549" i="3"/>
  <c r="AD2550" i="3"/>
  <c r="AD2551" i="3"/>
  <c r="AD2552" i="3"/>
  <c r="AD2553" i="3"/>
  <c r="AD2554" i="3"/>
  <c r="AD2555" i="3"/>
  <c r="AD2556" i="3"/>
  <c r="AD2557" i="3"/>
  <c r="AD2558" i="3"/>
  <c r="AD2559" i="3"/>
  <c r="AD2560" i="3"/>
  <c r="AD2561" i="3"/>
  <c r="AD2562" i="3"/>
  <c r="AD2563" i="3"/>
  <c r="AD2564" i="3"/>
  <c r="AD2565" i="3"/>
  <c r="AD2566" i="3"/>
  <c r="AD2567" i="3"/>
  <c r="AD2568" i="3"/>
  <c r="AD2569" i="3"/>
  <c r="AD2570" i="3"/>
  <c r="AD2571" i="3"/>
  <c r="AD2572" i="3"/>
  <c r="AD2573" i="3"/>
  <c r="AD2574" i="3"/>
  <c r="AD2575" i="3"/>
  <c r="AD2576" i="3"/>
  <c r="AD2577" i="3"/>
  <c r="AD2578" i="3"/>
  <c r="AD2579" i="3"/>
  <c r="AD2580" i="3"/>
  <c r="AD2581" i="3"/>
  <c r="AD2582" i="3"/>
  <c r="AD2583" i="3"/>
  <c r="AD2584" i="3"/>
  <c r="AD2585" i="3"/>
  <c r="AD2586" i="3"/>
  <c r="AD2587" i="3"/>
  <c r="AD2588" i="3"/>
  <c r="AD2589" i="3"/>
  <c r="AD2590" i="3"/>
  <c r="AD2591" i="3"/>
  <c r="AD2592" i="3"/>
  <c r="AD2593" i="3"/>
  <c r="AD2594" i="3"/>
  <c r="AD2595" i="3"/>
  <c r="AD2596" i="3"/>
  <c r="AD2597" i="3"/>
  <c r="AD2598" i="3"/>
  <c r="AD2599" i="3"/>
  <c r="AD2600" i="3"/>
  <c r="AD2601" i="3"/>
  <c r="AD2602" i="3"/>
  <c r="AD2603" i="3"/>
  <c r="AD2604" i="3"/>
  <c r="AD2605" i="3"/>
  <c r="AD2606" i="3"/>
  <c r="AD2607" i="3"/>
  <c r="AD2608" i="3"/>
  <c r="AD2609" i="3"/>
  <c r="AD2610" i="3"/>
  <c r="AD2611" i="3"/>
  <c r="AD2612" i="3"/>
  <c r="AD2613" i="3"/>
  <c r="AD2614" i="3"/>
  <c r="AD2615" i="3"/>
  <c r="AD2616" i="3"/>
  <c r="AD2617" i="3"/>
  <c r="AD2618" i="3"/>
  <c r="AD2619" i="3"/>
  <c r="AD2620" i="3"/>
  <c r="AD2621" i="3"/>
  <c r="AD2622" i="3"/>
  <c r="AD2623" i="3"/>
  <c r="AD2624" i="3"/>
  <c r="AD2625" i="3"/>
  <c r="AD2626" i="3"/>
  <c r="AD2627" i="3"/>
  <c r="AD2628" i="3"/>
  <c r="AD2629" i="3"/>
  <c r="AD2630" i="3"/>
  <c r="AD2631" i="3"/>
  <c r="AD2632" i="3"/>
  <c r="AD2633" i="3"/>
  <c r="AD2634" i="3"/>
  <c r="AD2635" i="3"/>
  <c r="AD2636" i="3"/>
  <c r="AD2637" i="3"/>
  <c r="AD2638" i="3"/>
  <c r="AD2639" i="3"/>
  <c r="AD2640" i="3"/>
  <c r="AD2641" i="3"/>
  <c r="AD2642" i="3"/>
  <c r="AD2643" i="3"/>
  <c r="AD2644" i="3"/>
  <c r="AD2645" i="3"/>
  <c r="AD2646" i="3"/>
  <c r="AD2647" i="3"/>
  <c r="AD2648" i="3"/>
  <c r="AD2649" i="3"/>
  <c r="AD2650" i="3"/>
  <c r="AD2651" i="3"/>
  <c r="AD2652" i="3"/>
  <c r="AD2653" i="3"/>
  <c r="AD2654" i="3"/>
  <c r="AD2655" i="3"/>
  <c r="AD2656" i="3"/>
  <c r="AD2657" i="3"/>
  <c r="AD2658" i="3"/>
  <c r="AD2659" i="3"/>
  <c r="AD2660" i="3"/>
  <c r="AD2661" i="3"/>
  <c r="AD2662" i="3"/>
  <c r="AD2663" i="3"/>
  <c r="AD2664" i="3"/>
  <c r="AD2665" i="3"/>
  <c r="AD2666" i="3"/>
  <c r="AD2667" i="3"/>
  <c r="AD2668" i="3"/>
  <c r="AD2669" i="3"/>
  <c r="AD2670" i="3"/>
  <c r="AD2671" i="3"/>
  <c r="AD2672" i="3"/>
  <c r="AD2673" i="3"/>
  <c r="AD2674" i="3"/>
  <c r="AD2675" i="3"/>
  <c r="AD2676" i="3"/>
  <c r="AD2677" i="3"/>
  <c r="AD2678" i="3"/>
  <c r="AD2679" i="3"/>
  <c r="AD2680" i="3"/>
  <c r="AD2681" i="3"/>
  <c r="AD2682" i="3"/>
  <c r="AD2683" i="3"/>
  <c r="AD2684" i="3"/>
  <c r="AD2685" i="3"/>
  <c r="AD2686" i="3"/>
  <c r="AD2687" i="3"/>
  <c r="AD2688" i="3"/>
  <c r="AD2689" i="3"/>
  <c r="AD2690" i="3"/>
  <c r="AD2691" i="3"/>
  <c r="AD2692" i="3"/>
  <c r="AD2693" i="3"/>
  <c r="AD2694" i="3"/>
  <c r="AD2695" i="3"/>
  <c r="AD2696" i="3"/>
  <c r="AD2697" i="3"/>
  <c r="AD2698" i="3"/>
  <c r="AD2699" i="3"/>
  <c r="AD2700" i="3"/>
  <c r="AD2701" i="3"/>
  <c r="AD2702" i="3"/>
  <c r="AD2703" i="3"/>
  <c r="AD2704" i="3"/>
  <c r="AD2705" i="3"/>
  <c r="AD2706" i="3"/>
  <c r="AD2707" i="3"/>
  <c r="AD2708" i="3"/>
  <c r="AD2709" i="3"/>
  <c r="AD2710" i="3"/>
  <c r="AD2711" i="3"/>
  <c r="AD2712" i="3"/>
  <c r="AD2713" i="3"/>
  <c r="AD2714" i="3"/>
  <c r="AD2715" i="3"/>
  <c r="AD2716" i="3"/>
  <c r="AD2717" i="3"/>
  <c r="AD2718" i="3"/>
  <c r="AD2719" i="3"/>
  <c r="AD2720" i="3"/>
  <c r="AD2721" i="3"/>
  <c r="AD2722" i="3"/>
  <c r="AD2723" i="3"/>
  <c r="AD2724" i="3"/>
  <c r="AD2725" i="3"/>
  <c r="AD2726" i="3"/>
  <c r="AD2727" i="3"/>
  <c r="AD2728" i="3"/>
  <c r="AD2729" i="3"/>
  <c r="AD2730" i="3"/>
  <c r="AD2731" i="3"/>
  <c r="AD2732" i="3"/>
  <c r="AD2733" i="3"/>
  <c r="AD2734" i="3"/>
  <c r="AD2735" i="3"/>
  <c r="AD2736" i="3"/>
  <c r="AD2737" i="3"/>
  <c r="AD2738" i="3"/>
  <c r="AD2739" i="3"/>
  <c r="AD2740" i="3"/>
  <c r="AD2741" i="3"/>
  <c r="AD2742" i="3"/>
  <c r="AD2743" i="3"/>
  <c r="AD2744" i="3"/>
  <c r="AD2745" i="3"/>
  <c r="AD2746" i="3"/>
  <c r="AD2747" i="3"/>
  <c r="AD2748" i="3"/>
  <c r="AD2749" i="3"/>
  <c r="AD2750" i="3"/>
  <c r="AD2751" i="3"/>
  <c r="AD2752" i="3"/>
  <c r="AD2753" i="3"/>
  <c r="AD2754" i="3"/>
  <c r="AD2755" i="3"/>
  <c r="AD2756" i="3"/>
  <c r="AD2757" i="3"/>
  <c r="AD2758" i="3"/>
  <c r="AD2759" i="3"/>
  <c r="AD2760" i="3"/>
  <c r="AD2761" i="3"/>
  <c r="AD2762" i="3"/>
  <c r="AD2763" i="3"/>
  <c r="AD2764" i="3"/>
  <c r="AD2765" i="3"/>
  <c r="AD2766" i="3"/>
  <c r="AD2767" i="3"/>
  <c r="AD2768" i="3"/>
  <c r="AD2769" i="3"/>
  <c r="AD2770" i="3"/>
  <c r="AD2771" i="3"/>
  <c r="AD2772" i="3"/>
  <c r="AD2773" i="3"/>
  <c r="AD2774" i="3"/>
  <c r="AD2775" i="3"/>
  <c r="AD2776" i="3"/>
  <c r="AD2777" i="3"/>
  <c r="AD2778" i="3"/>
  <c r="AD2779" i="3"/>
  <c r="AD2780" i="3"/>
  <c r="AD2781" i="3"/>
  <c r="AD2782" i="3"/>
  <c r="AD2783" i="3"/>
  <c r="AD2784" i="3"/>
  <c r="AD2785" i="3"/>
  <c r="AD2786" i="3"/>
  <c r="AD2787" i="3"/>
  <c r="AD2788" i="3"/>
  <c r="AD2789" i="3"/>
  <c r="AD2790" i="3"/>
  <c r="AD2791" i="3"/>
  <c r="AD2792" i="3"/>
  <c r="AD2793" i="3"/>
  <c r="AD2794" i="3"/>
  <c r="AD2795" i="3"/>
  <c r="AD2796" i="3"/>
  <c r="AD2797" i="3"/>
  <c r="AD2798" i="3"/>
  <c r="AD2799" i="3"/>
  <c r="AD2800" i="3"/>
  <c r="AD2801" i="3"/>
  <c r="AD2802" i="3"/>
  <c r="AD2803" i="3"/>
  <c r="AD2804" i="3"/>
  <c r="AD2805" i="3"/>
  <c r="AD2806" i="3"/>
  <c r="AD2807" i="3"/>
  <c r="AD2808" i="3"/>
  <c r="AD2809" i="3"/>
  <c r="AD2810" i="3"/>
  <c r="AD2811" i="3"/>
  <c r="AD2812" i="3"/>
  <c r="AD2813" i="3"/>
  <c r="AD2814" i="3"/>
  <c r="AD2815" i="3"/>
  <c r="AD2816" i="3"/>
  <c r="AD2817" i="3"/>
  <c r="AD2818" i="3"/>
  <c r="AD2819" i="3"/>
  <c r="AD2820" i="3"/>
  <c r="AD2821" i="3"/>
  <c r="AD2822" i="3"/>
  <c r="AD2823" i="3"/>
  <c r="AD2824" i="3"/>
  <c r="AD2825" i="3"/>
  <c r="AD2826" i="3"/>
  <c r="AD2827" i="3"/>
  <c r="AD2828" i="3"/>
  <c r="AD2829" i="3"/>
  <c r="AD2830" i="3"/>
  <c r="AD2831" i="3"/>
  <c r="AD2832" i="3"/>
  <c r="AD2833" i="3"/>
  <c r="AD2834" i="3"/>
  <c r="AD2835" i="3"/>
  <c r="AD2836" i="3"/>
  <c r="AD2837" i="3"/>
  <c r="AD2838" i="3"/>
  <c r="AD2839" i="3"/>
  <c r="AD2840" i="3"/>
  <c r="AD2841" i="3"/>
  <c r="AD2842" i="3"/>
  <c r="AD2843" i="3"/>
  <c r="AD2844" i="3"/>
  <c r="AD2845" i="3"/>
  <c r="AD2846" i="3"/>
  <c r="AD2847" i="3"/>
  <c r="AD2848" i="3"/>
  <c r="AD2849" i="3"/>
  <c r="AD2850" i="3"/>
  <c r="AD2851" i="3"/>
  <c r="AD2852" i="3"/>
  <c r="AD2853" i="3"/>
  <c r="AD2854" i="3"/>
  <c r="AD2855" i="3"/>
  <c r="AD2856" i="3"/>
  <c r="AD2857" i="3"/>
  <c r="AD2858" i="3"/>
  <c r="AD2859" i="3"/>
  <c r="AD2860" i="3"/>
  <c r="AD2861" i="3"/>
  <c r="AD2862" i="3"/>
  <c r="AD2863" i="3"/>
  <c r="AD2864" i="3"/>
  <c r="AD2865" i="3"/>
  <c r="AD2866" i="3"/>
  <c r="AD2867" i="3"/>
  <c r="AD2868" i="3"/>
  <c r="AD2869" i="3"/>
  <c r="AD2870" i="3"/>
  <c r="AD2871" i="3"/>
  <c r="AD2872" i="3"/>
  <c r="AD2873" i="3"/>
  <c r="AD2874" i="3"/>
  <c r="AD2875" i="3"/>
  <c r="AD2876" i="3"/>
  <c r="AD2877" i="3"/>
  <c r="AD2878" i="3"/>
  <c r="AD2879" i="3"/>
  <c r="AD2880" i="3"/>
  <c r="AD2881" i="3"/>
  <c r="AD2882" i="3"/>
  <c r="AD2883" i="3"/>
  <c r="AD2884" i="3"/>
  <c r="AD2885" i="3"/>
  <c r="AD2886" i="3"/>
  <c r="AD2887" i="3"/>
  <c r="AD2888" i="3"/>
  <c r="AD2889" i="3"/>
  <c r="AD2890" i="3"/>
  <c r="AD2891" i="3"/>
  <c r="AD2892" i="3"/>
  <c r="AD2893" i="3"/>
  <c r="AD2894" i="3"/>
  <c r="AD2895" i="3"/>
  <c r="AD2896" i="3"/>
  <c r="AD2897" i="3"/>
  <c r="AD2898" i="3"/>
  <c r="AD2899" i="3"/>
  <c r="AD2900" i="3"/>
  <c r="AD2901" i="3"/>
  <c r="AD2902" i="3"/>
  <c r="AD2903" i="3"/>
  <c r="AD2904" i="3"/>
  <c r="AD2905" i="3"/>
  <c r="AD2906" i="3"/>
  <c r="AD2907" i="3"/>
  <c r="AD2908" i="3"/>
  <c r="AD2909" i="3"/>
  <c r="AD2910" i="3"/>
  <c r="AD2911" i="3"/>
  <c r="AD2912" i="3"/>
  <c r="AD2913" i="3"/>
  <c r="AD2914" i="3"/>
  <c r="AD2915" i="3"/>
  <c r="AD2916" i="3"/>
  <c r="AD2917" i="3"/>
  <c r="AD2918" i="3"/>
  <c r="AD2919" i="3"/>
  <c r="AD2920" i="3"/>
  <c r="AD2921" i="3"/>
  <c r="AD2922" i="3"/>
  <c r="AD2923" i="3"/>
  <c r="AD2924" i="3"/>
  <c r="AD2925" i="3"/>
  <c r="AD2926" i="3"/>
  <c r="AD2927" i="3"/>
  <c r="AD2928" i="3"/>
  <c r="AD2929" i="3"/>
  <c r="AD2930" i="3"/>
  <c r="AD2931" i="3"/>
  <c r="AD2932" i="3"/>
  <c r="AD2933" i="3"/>
  <c r="AD2934" i="3"/>
  <c r="AD2935" i="3"/>
  <c r="AD2936" i="3"/>
  <c r="AD2937" i="3"/>
  <c r="AD2938" i="3"/>
  <c r="AD2939" i="3"/>
  <c r="AD2940" i="3"/>
  <c r="AD2941" i="3"/>
  <c r="AD2942" i="3"/>
  <c r="AD2943" i="3"/>
  <c r="AD2944" i="3"/>
  <c r="AD2945" i="3"/>
  <c r="AD2946" i="3"/>
  <c r="AD2947" i="3"/>
  <c r="AD2948" i="3"/>
  <c r="AD2949" i="3"/>
  <c r="AD2950" i="3"/>
  <c r="AD2951" i="3"/>
  <c r="AD2952" i="3"/>
  <c r="AD2953" i="3"/>
  <c r="AD2954" i="3"/>
  <c r="AD2955" i="3"/>
  <c r="AD2956" i="3"/>
  <c r="AD2957" i="3"/>
  <c r="AD2958" i="3"/>
  <c r="AD2959" i="3"/>
  <c r="AD2960" i="3"/>
  <c r="AD2961" i="3"/>
  <c r="AD2962" i="3"/>
  <c r="AD2963" i="3"/>
  <c r="AD2964" i="3"/>
  <c r="AD2965" i="3"/>
  <c r="AD2966" i="3"/>
  <c r="AD2967" i="3"/>
  <c r="AD2968" i="3"/>
  <c r="AD2969" i="3"/>
  <c r="AD2970" i="3"/>
  <c r="AD2971" i="3"/>
  <c r="AD2972" i="3"/>
  <c r="AD2973" i="3"/>
  <c r="AD2974" i="3"/>
  <c r="AD2975" i="3"/>
  <c r="AD2976" i="3"/>
  <c r="AD2977" i="3"/>
  <c r="AD2978" i="3"/>
  <c r="AD2979" i="3"/>
  <c r="AD2980" i="3"/>
  <c r="AD2981" i="3"/>
  <c r="AD2982" i="3"/>
  <c r="AD2983" i="3"/>
  <c r="AD2984" i="3"/>
  <c r="AD2985" i="3"/>
  <c r="AD2986" i="3"/>
  <c r="AD2987" i="3"/>
  <c r="AD2988" i="3"/>
  <c r="AD2989" i="3"/>
  <c r="AD2990" i="3"/>
  <c r="AD2991" i="3"/>
  <c r="AD2992" i="3"/>
  <c r="AD2993" i="3"/>
  <c r="AD2994" i="3"/>
  <c r="AD2995" i="3"/>
  <c r="AD2996" i="3"/>
  <c r="AD2997" i="3"/>
  <c r="AD2998" i="3"/>
  <c r="AD2999" i="3"/>
  <c r="AD3000" i="3"/>
  <c r="AD3001" i="3"/>
  <c r="AD3002" i="3"/>
  <c r="AD3003" i="3"/>
  <c r="AD3004" i="3"/>
  <c r="AD3005" i="3"/>
  <c r="AD3006" i="3"/>
  <c r="AD3007" i="3"/>
  <c r="AD3008" i="3"/>
  <c r="AD3009" i="3"/>
  <c r="AD3010" i="3"/>
  <c r="AD3011" i="3"/>
  <c r="AD3012" i="3"/>
  <c r="AD3013" i="3"/>
  <c r="AD3014" i="3"/>
  <c r="AD3015" i="3"/>
  <c r="AD3016" i="3"/>
  <c r="AD3017" i="3"/>
  <c r="AD3018" i="3"/>
  <c r="AD3019" i="3"/>
  <c r="AD3020" i="3"/>
  <c r="AD3021" i="3"/>
  <c r="AD3022" i="3"/>
  <c r="AD3023" i="3"/>
  <c r="AD3024" i="3"/>
  <c r="AD3025" i="3"/>
  <c r="AD3026" i="3"/>
  <c r="AD3027" i="3"/>
  <c r="AD3028" i="3"/>
  <c r="AD3029" i="3"/>
  <c r="AD3030" i="3"/>
  <c r="AD3031" i="3"/>
  <c r="AD3032" i="3"/>
  <c r="AD3033" i="3"/>
  <c r="AD3034" i="3"/>
  <c r="AD3035" i="3"/>
  <c r="AD3036" i="3"/>
  <c r="AD3037" i="3"/>
  <c r="AD3038" i="3"/>
  <c r="AD3039" i="3"/>
  <c r="AD3040" i="3"/>
  <c r="AD3041" i="3"/>
  <c r="AD3042" i="3"/>
  <c r="AD3043" i="3"/>
  <c r="AD3044" i="3"/>
  <c r="AD3045" i="3"/>
  <c r="AD3046" i="3"/>
  <c r="AD3047" i="3"/>
  <c r="AD3048" i="3"/>
  <c r="AD3049" i="3"/>
  <c r="AD3050" i="3"/>
  <c r="AD3051" i="3"/>
  <c r="AD3052" i="3"/>
  <c r="AD3053" i="3"/>
  <c r="AD3054" i="3"/>
  <c r="AD3055" i="3"/>
  <c r="AD3056" i="3"/>
  <c r="AD3057" i="3"/>
  <c r="AD3058" i="3"/>
  <c r="AD3059" i="3"/>
  <c r="AD3060" i="3"/>
  <c r="AD3061" i="3"/>
  <c r="AD3062" i="3"/>
  <c r="AD3063" i="3"/>
  <c r="AD3064" i="3"/>
  <c r="AD3065" i="3"/>
  <c r="AD3066" i="3"/>
  <c r="AD3067" i="3"/>
  <c r="AD3068" i="3"/>
  <c r="AD3069" i="3"/>
  <c r="AD3070" i="3"/>
  <c r="AD3071" i="3"/>
  <c r="AD3072" i="3"/>
  <c r="AD3073" i="3"/>
  <c r="AD3074" i="3"/>
  <c r="AD3075" i="3"/>
  <c r="AD3076" i="3"/>
  <c r="AD3077" i="3"/>
  <c r="AD3078" i="3"/>
  <c r="AD3079" i="3"/>
  <c r="AD3080" i="3"/>
  <c r="AD3081" i="3"/>
  <c r="AD3082" i="3"/>
  <c r="AD3083" i="3"/>
  <c r="AD3084" i="3"/>
  <c r="AD3085" i="3"/>
  <c r="AD3086" i="3"/>
  <c r="AD3087" i="3"/>
  <c r="AD3088" i="3"/>
  <c r="AD3089" i="3"/>
  <c r="AD3090" i="3"/>
  <c r="AD3091" i="3"/>
  <c r="AD3092" i="3"/>
  <c r="AD3093" i="3"/>
  <c r="AD3094" i="3"/>
  <c r="AD3095" i="3"/>
  <c r="AD3096" i="3"/>
  <c r="AD3097" i="3"/>
  <c r="AD3098" i="3"/>
  <c r="AD3099" i="3"/>
  <c r="AD3100" i="3"/>
  <c r="AD3101" i="3"/>
  <c r="AD3102" i="3"/>
  <c r="AD3103" i="3"/>
  <c r="AD3104" i="3"/>
  <c r="AD3105" i="3"/>
  <c r="AD3106" i="3"/>
  <c r="AD3107" i="3"/>
  <c r="AD3108" i="3"/>
  <c r="AD3109" i="3"/>
  <c r="AD3110" i="3"/>
  <c r="AD3111" i="3"/>
  <c r="AD3112" i="3"/>
  <c r="AD3113" i="3"/>
  <c r="AD3114" i="3"/>
  <c r="AD3115" i="3"/>
  <c r="AD3116" i="3"/>
  <c r="AD3117" i="3"/>
  <c r="AD3118" i="3"/>
  <c r="AD3119" i="3"/>
  <c r="AD3120" i="3"/>
  <c r="AD3121" i="3"/>
  <c r="AD3122" i="3"/>
  <c r="AD3123" i="3"/>
  <c r="AD3124" i="3"/>
  <c r="AD3125" i="3"/>
  <c r="AD3126" i="3"/>
  <c r="AD3127" i="3"/>
  <c r="AD3128" i="3"/>
  <c r="AD3129" i="3"/>
  <c r="AD3130" i="3"/>
  <c r="AD3131" i="3"/>
  <c r="AD3132" i="3"/>
  <c r="AD3133" i="3"/>
  <c r="AD3134" i="3"/>
  <c r="AD3135" i="3"/>
  <c r="AD3136" i="3"/>
  <c r="AD3137" i="3"/>
  <c r="AD3138" i="3"/>
  <c r="AD3139" i="3"/>
  <c r="AD3140" i="3"/>
  <c r="AD3141" i="3"/>
  <c r="AD3142" i="3"/>
  <c r="AD3143" i="3"/>
  <c r="AD3144" i="3"/>
  <c r="AD3145" i="3"/>
  <c r="AD3146" i="3"/>
  <c r="AD3147" i="3"/>
  <c r="AD3148" i="3"/>
  <c r="AD3149" i="3"/>
  <c r="AD3150" i="3"/>
  <c r="AD3151" i="3"/>
  <c r="AD3152" i="3"/>
  <c r="AD3153" i="3"/>
  <c r="AD3154" i="3"/>
  <c r="AD3155" i="3"/>
  <c r="AD3156" i="3"/>
  <c r="AD3157" i="3"/>
  <c r="AD3158" i="3"/>
  <c r="AD3159" i="3"/>
  <c r="AD3160" i="3"/>
  <c r="AD3161" i="3"/>
  <c r="AD3162" i="3"/>
  <c r="AD3163" i="3"/>
  <c r="AD3164" i="3"/>
  <c r="AD3165" i="3"/>
  <c r="AD3166" i="3"/>
  <c r="AD3167" i="3"/>
  <c r="AD3168" i="3"/>
  <c r="AD3169" i="3"/>
  <c r="AD3170" i="3"/>
  <c r="AD3171" i="3"/>
  <c r="AD3172" i="3"/>
  <c r="AD3173" i="3"/>
  <c r="AD3174" i="3"/>
  <c r="AD3175" i="3"/>
  <c r="AD3176" i="3"/>
  <c r="AD3177" i="3"/>
  <c r="AD3178" i="3"/>
  <c r="AD3179" i="3"/>
  <c r="AD3180" i="3"/>
  <c r="AD3181" i="3"/>
  <c r="AD3182" i="3"/>
  <c r="AD3183" i="3"/>
  <c r="AD3184" i="3"/>
  <c r="AD3185" i="3"/>
  <c r="AD3186" i="3"/>
  <c r="AD3187" i="3"/>
  <c r="AD3188" i="3"/>
  <c r="AD3189" i="3"/>
  <c r="AD3190" i="3"/>
  <c r="AD3191" i="3"/>
  <c r="AD3192" i="3"/>
  <c r="AD3193" i="3"/>
  <c r="AD3194" i="3"/>
  <c r="AD3195" i="3"/>
  <c r="AD3196" i="3"/>
  <c r="AD3197" i="3"/>
  <c r="AD3198" i="3"/>
  <c r="AD3199" i="3"/>
  <c r="AD3200" i="3"/>
  <c r="AD3201" i="3"/>
  <c r="AD3202" i="3"/>
  <c r="AD3203" i="3"/>
  <c r="AD3204" i="3"/>
  <c r="AD3205" i="3"/>
  <c r="AD3206" i="3"/>
  <c r="AD3207" i="3"/>
  <c r="AD3208" i="3"/>
  <c r="AD3209" i="3"/>
  <c r="AD3210" i="3"/>
  <c r="AD3211" i="3"/>
  <c r="AD3212" i="3"/>
  <c r="AD3213" i="3"/>
  <c r="AD3214" i="3"/>
  <c r="AD3215" i="3"/>
  <c r="AD3216" i="3"/>
  <c r="AD3217" i="3"/>
  <c r="AD3218" i="3"/>
  <c r="AD3219" i="3"/>
  <c r="AD3220" i="3"/>
  <c r="AD3221" i="3"/>
  <c r="AD3222" i="3"/>
  <c r="AD3223" i="3"/>
  <c r="AD3224" i="3"/>
  <c r="AD3225" i="3"/>
  <c r="AD3226" i="3"/>
  <c r="AD3227" i="3"/>
  <c r="AD3228" i="3"/>
  <c r="AD3229" i="3"/>
  <c r="AD3230" i="3"/>
  <c r="AD3231" i="3"/>
  <c r="AD3232" i="3"/>
  <c r="AD3233" i="3"/>
  <c r="AD3234" i="3"/>
  <c r="AD3235" i="3"/>
  <c r="AD3236" i="3"/>
  <c r="AD3237" i="3"/>
  <c r="AD3238" i="3"/>
  <c r="AD3239" i="3"/>
  <c r="AD3240" i="3"/>
  <c r="AD3241" i="3"/>
  <c r="AD3242" i="3"/>
  <c r="AD3243" i="3"/>
  <c r="AD3244" i="3"/>
  <c r="AD3245" i="3"/>
  <c r="AD3246" i="3"/>
  <c r="AD3247" i="3"/>
  <c r="AD3248" i="3"/>
  <c r="AD3249" i="3"/>
  <c r="AD3250" i="3"/>
  <c r="AD3251" i="3"/>
  <c r="AD3252" i="3"/>
  <c r="AD3253" i="3"/>
  <c r="AD3254" i="3"/>
  <c r="AD3255" i="3"/>
  <c r="AD3256" i="3"/>
  <c r="AD3257" i="3"/>
  <c r="AD3258" i="3"/>
  <c r="AD3259" i="3"/>
  <c r="AD3260" i="3"/>
  <c r="AD3261" i="3"/>
  <c r="AD3262" i="3"/>
  <c r="AD3263" i="3"/>
  <c r="AD3264" i="3"/>
  <c r="AD3265" i="3"/>
  <c r="AD3266" i="3"/>
  <c r="AD3267" i="3"/>
  <c r="AD3268" i="3"/>
  <c r="AD3269" i="3"/>
  <c r="AD3270" i="3"/>
  <c r="AD3271" i="3"/>
  <c r="AD3272" i="3"/>
  <c r="AD3273" i="3"/>
  <c r="AD3274" i="3"/>
  <c r="AD3275" i="3"/>
  <c r="AD3276" i="3"/>
  <c r="AD3277" i="3"/>
  <c r="AD3278" i="3"/>
  <c r="AD3279" i="3"/>
  <c r="AD3280" i="3"/>
  <c r="AD3281" i="3"/>
  <c r="AD3282" i="3"/>
  <c r="AD3283" i="3"/>
  <c r="AD3284" i="3"/>
  <c r="AD3285" i="3"/>
  <c r="AD3286" i="3"/>
  <c r="AD3287" i="3"/>
  <c r="AD3288" i="3"/>
  <c r="AD3289" i="3"/>
  <c r="AD3290" i="3"/>
  <c r="AD3291" i="3"/>
  <c r="AD3292" i="3"/>
  <c r="AD3293" i="3"/>
  <c r="AD3294" i="3"/>
  <c r="AD3295" i="3"/>
  <c r="AD3296" i="3"/>
  <c r="AD3297" i="3"/>
  <c r="AD3298" i="3"/>
  <c r="AD3299" i="3"/>
  <c r="AD3300" i="3"/>
  <c r="AD3301" i="3"/>
  <c r="AD3302" i="3"/>
  <c r="AD3303" i="3"/>
  <c r="AD3304" i="3"/>
  <c r="AD3305" i="3"/>
  <c r="AD3306" i="3"/>
  <c r="AD3307" i="3"/>
  <c r="AD3308" i="3"/>
  <c r="AD3309" i="3"/>
  <c r="AD3310" i="3"/>
  <c r="AD3311" i="3"/>
  <c r="AD3312" i="3"/>
  <c r="AD3313" i="3"/>
  <c r="AD3314" i="3"/>
  <c r="AD3315" i="3"/>
  <c r="AD3316" i="3"/>
  <c r="AD3317" i="3"/>
  <c r="AD3318" i="3"/>
  <c r="AD3319" i="3"/>
  <c r="AD3320" i="3"/>
  <c r="AD3321" i="3"/>
  <c r="AD3322" i="3"/>
  <c r="AD3323" i="3"/>
  <c r="AD3324" i="3"/>
  <c r="AD3325" i="3"/>
  <c r="AD3326" i="3"/>
  <c r="AD3327" i="3"/>
  <c r="AD3328" i="3"/>
  <c r="AD3329" i="3"/>
  <c r="AD3330" i="3"/>
  <c r="AD3331" i="3"/>
  <c r="AD3332" i="3"/>
  <c r="AD3333" i="3"/>
  <c r="AD3334" i="3"/>
  <c r="AD3335" i="3"/>
  <c r="AD3336" i="3"/>
  <c r="AD3337" i="3"/>
  <c r="AD3338" i="3"/>
  <c r="AD3339" i="3"/>
  <c r="AD3340" i="3"/>
  <c r="AD3341" i="3"/>
  <c r="AD3342" i="3"/>
  <c r="AD3343" i="3"/>
  <c r="AD3344" i="3"/>
  <c r="AD3345" i="3"/>
  <c r="AD3346" i="3"/>
  <c r="AD3347" i="3"/>
  <c r="AD3348" i="3"/>
  <c r="AD3349" i="3"/>
  <c r="AD3350" i="3"/>
  <c r="AD3351" i="3"/>
  <c r="AD3352" i="3"/>
  <c r="AD3353" i="3"/>
  <c r="AD3354" i="3"/>
  <c r="AD3355" i="3"/>
  <c r="AD3356" i="3"/>
  <c r="AD3357" i="3"/>
  <c r="AD3358" i="3"/>
  <c r="AD3359" i="3"/>
  <c r="AD3360" i="3"/>
  <c r="AD3361" i="3"/>
  <c r="AD3362" i="3"/>
  <c r="AD3363" i="3"/>
  <c r="AD3364" i="3"/>
  <c r="AD3365" i="3"/>
  <c r="AD3366" i="3"/>
  <c r="AD3367" i="3"/>
  <c r="AD3368" i="3"/>
  <c r="AD3369" i="3"/>
  <c r="AD3370" i="3"/>
  <c r="AD3371" i="3"/>
  <c r="AD3372" i="3"/>
  <c r="AD3373" i="3"/>
  <c r="AD3374" i="3"/>
  <c r="AD3375" i="3"/>
  <c r="AD3376" i="3"/>
  <c r="AD3377" i="3"/>
  <c r="AD3378" i="3"/>
  <c r="AD3379" i="3"/>
  <c r="AD3380" i="3"/>
  <c r="AD3381" i="3"/>
  <c r="AD3382" i="3"/>
  <c r="AD3383" i="3"/>
  <c r="AD3384" i="3"/>
  <c r="AD3385" i="3"/>
  <c r="AD3386" i="3"/>
  <c r="AD3387" i="3"/>
  <c r="AD3388" i="3"/>
  <c r="AD3389" i="3"/>
  <c r="AD3390" i="3"/>
  <c r="AD3391" i="3"/>
  <c r="AD3392" i="3"/>
  <c r="AD3393" i="3"/>
  <c r="AD3394" i="3"/>
  <c r="AD3395" i="3"/>
  <c r="AD3396" i="3"/>
  <c r="AD3397" i="3"/>
  <c r="AD3398" i="3"/>
  <c r="AD3399" i="3"/>
  <c r="AD3400" i="3"/>
  <c r="AD3401" i="3"/>
  <c r="AD3402" i="3"/>
  <c r="AD3403" i="3"/>
  <c r="AD3404" i="3"/>
  <c r="AD3405" i="3"/>
  <c r="AD3406" i="3"/>
  <c r="AD3407" i="3"/>
  <c r="AD3408" i="3"/>
  <c r="AD3409" i="3"/>
  <c r="AD3410" i="3"/>
  <c r="AD3411" i="3"/>
  <c r="AD3412" i="3"/>
  <c r="AD3413" i="3"/>
  <c r="AD3414" i="3"/>
  <c r="AD3415" i="3"/>
  <c r="AD3416" i="3"/>
  <c r="AD3417" i="3"/>
  <c r="AD3418" i="3"/>
  <c r="AD3419" i="3"/>
  <c r="AD3420" i="3"/>
  <c r="AD3421" i="3"/>
  <c r="AD3422" i="3"/>
  <c r="AD3423" i="3"/>
  <c r="AD3424" i="3"/>
  <c r="AD3425" i="3"/>
  <c r="AD3426" i="3"/>
  <c r="AD3427" i="3"/>
  <c r="AD3428" i="3"/>
  <c r="AD3429" i="3"/>
  <c r="AD3430" i="3"/>
  <c r="AD3431" i="3"/>
  <c r="AD3432" i="3"/>
  <c r="AD3433" i="3"/>
  <c r="AD3434" i="3"/>
  <c r="AD3435" i="3"/>
  <c r="AD3436" i="3"/>
  <c r="AD3437" i="3"/>
  <c r="AD3438" i="3"/>
  <c r="AD3439" i="3"/>
  <c r="AD3440" i="3"/>
  <c r="AD3441" i="3"/>
  <c r="AD3442" i="3"/>
  <c r="AD3443" i="3"/>
  <c r="AD3444" i="3"/>
  <c r="AD3445" i="3"/>
  <c r="AD3446" i="3"/>
  <c r="AD3447" i="3"/>
  <c r="AD3448" i="3"/>
  <c r="AD3449" i="3"/>
  <c r="AD3450" i="3"/>
  <c r="AD3451" i="3"/>
  <c r="AD3452" i="3"/>
  <c r="AD3453" i="3"/>
  <c r="AD3454" i="3"/>
  <c r="AD3455" i="3"/>
  <c r="AD3456" i="3"/>
  <c r="AD3457" i="3"/>
  <c r="AD3458" i="3"/>
  <c r="AD3459" i="3"/>
  <c r="AD3460" i="3"/>
  <c r="AD3461" i="3"/>
  <c r="AD3462" i="3"/>
  <c r="AD3463" i="3"/>
  <c r="AD3464" i="3"/>
  <c r="AD3465" i="3"/>
  <c r="AD3466" i="3"/>
  <c r="AD3467" i="3"/>
  <c r="AD3468" i="3"/>
  <c r="AD3469" i="3"/>
  <c r="AD3470" i="3"/>
  <c r="AD3471" i="3"/>
  <c r="AD3472" i="3"/>
  <c r="AD3473" i="3"/>
  <c r="AD3474" i="3"/>
  <c r="AD3475" i="3"/>
  <c r="AD3476" i="3"/>
  <c r="AD3477" i="3"/>
  <c r="AD3478" i="3"/>
  <c r="AD3479" i="3"/>
  <c r="AD3480" i="3"/>
  <c r="AD3481" i="3"/>
  <c r="AD3482" i="3"/>
  <c r="AD3483" i="3"/>
  <c r="AD3484" i="3"/>
  <c r="AD3485" i="3"/>
  <c r="AD3486" i="3"/>
  <c r="AD3487" i="3"/>
  <c r="AD3488" i="3"/>
  <c r="AD3489" i="3"/>
  <c r="AD3490" i="3"/>
  <c r="AD3491" i="3"/>
  <c r="AD3492" i="3"/>
  <c r="AD3493" i="3"/>
  <c r="AD3494" i="3"/>
  <c r="AD3495" i="3"/>
  <c r="AD3496" i="3"/>
  <c r="AD3497" i="3"/>
  <c r="AD3498" i="3"/>
  <c r="AD3499" i="3"/>
  <c r="AD3500" i="3"/>
  <c r="AD3501" i="3"/>
  <c r="AD3502" i="3"/>
  <c r="AD3503" i="3"/>
  <c r="AD3504" i="3"/>
  <c r="AD3505" i="3"/>
  <c r="AD3506" i="3"/>
  <c r="AD3507" i="3"/>
  <c r="AD3508" i="3"/>
  <c r="AD3509" i="3"/>
  <c r="AD3510" i="3"/>
  <c r="AD3511" i="3"/>
  <c r="AD3512" i="3"/>
  <c r="AD3513" i="3"/>
  <c r="AD3514" i="3"/>
  <c r="AD3515" i="3"/>
  <c r="AD3516" i="3"/>
  <c r="AD3517" i="3"/>
  <c r="AD3518" i="3"/>
  <c r="AD3519" i="3"/>
  <c r="AD3520" i="3"/>
  <c r="AD3521" i="3"/>
  <c r="AD3522" i="3"/>
  <c r="AD3523" i="3"/>
  <c r="AD3524" i="3"/>
  <c r="AD3525" i="3"/>
  <c r="AD3526" i="3"/>
  <c r="AD3527" i="3"/>
  <c r="AD3528" i="3"/>
  <c r="AD3529" i="3"/>
  <c r="AD3530" i="3"/>
  <c r="AD3531" i="3"/>
  <c r="AD3532" i="3"/>
  <c r="AD3533" i="3"/>
  <c r="AD3534" i="3"/>
  <c r="AD3535" i="3"/>
  <c r="AD3536" i="3"/>
  <c r="AD3537" i="3"/>
  <c r="AD3538" i="3"/>
  <c r="AD3539" i="3"/>
  <c r="AD3540" i="3"/>
  <c r="AD3541" i="3"/>
  <c r="AD3542" i="3"/>
  <c r="AD3543" i="3"/>
  <c r="AD3544" i="3"/>
  <c r="AD3545" i="3"/>
  <c r="AD3546" i="3"/>
  <c r="AD3547" i="3"/>
  <c r="AD3548" i="3"/>
  <c r="AD3549" i="3"/>
  <c r="AD3550" i="3"/>
  <c r="AD3551" i="3"/>
  <c r="AD3552" i="3"/>
  <c r="AD3553" i="3"/>
  <c r="AD3554" i="3"/>
  <c r="AD3555" i="3"/>
  <c r="AD3556" i="3"/>
  <c r="AD3557" i="3"/>
  <c r="AD3558" i="3"/>
  <c r="AD3559" i="3"/>
  <c r="AD3560" i="3"/>
  <c r="AD3561" i="3"/>
  <c r="AD3562" i="3"/>
  <c r="AD3563" i="3"/>
  <c r="AD3564" i="3"/>
  <c r="AD3565" i="3"/>
  <c r="AD3566" i="3"/>
  <c r="AD3567" i="3"/>
  <c r="AD3568" i="3"/>
  <c r="AD3569" i="3"/>
  <c r="AD3570" i="3"/>
  <c r="AD3571" i="3"/>
  <c r="AD3572" i="3"/>
  <c r="AD3573" i="3"/>
  <c r="AD3574" i="3"/>
  <c r="AD3575" i="3"/>
  <c r="AD3576" i="3"/>
  <c r="AD3577" i="3"/>
  <c r="AD3578" i="3"/>
  <c r="AD3579" i="3"/>
  <c r="AD3580" i="3"/>
  <c r="AD3581" i="3"/>
  <c r="AD3582" i="3"/>
  <c r="AD3583" i="3"/>
  <c r="AD3584" i="3"/>
  <c r="AD3585" i="3"/>
  <c r="AD3586" i="3"/>
  <c r="AD3587" i="3"/>
  <c r="AD3588" i="3"/>
  <c r="AD3589" i="3"/>
  <c r="AD3590" i="3"/>
  <c r="AD3591" i="3"/>
  <c r="AD3592" i="3"/>
  <c r="AD3593" i="3"/>
  <c r="AD3594" i="3"/>
  <c r="AD3595" i="3"/>
  <c r="AD3596" i="3"/>
  <c r="AD3597" i="3"/>
  <c r="AD3598" i="3"/>
  <c r="AD3599" i="3"/>
  <c r="AD3600" i="3"/>
  <c r="AD3601" i="3"/>
  <c r="AD3602" i="3"/>
  <c r="AD3603" i="3"/>
  <c r="AD3604" i="3"/>
  <c r="AD3605" i="3"/>
  <c r="AD3606" i="3"/>
  <c r="AD3607" i="3"/>
  <c r="AD3608" i="3"/>
  <c r="AD3609" i="3"/>
  <c r="AD3610" i="3"/>
  <c r="AD3611" i="3"/>
  <c r="AD3612" i="3"/>
  <c r="AD3613" i="3"/>
  <c r="AD3614" i="3"/>
  <c r="AD3615" i="3"/>
  <c r="AD3616" i="3"/>
  <c r="AD3617" i="3"/>
  <c r="AD3618" i="3"/>
  <c r="AD3619" i="3"/>
  <c r="AD3620" i="3"/>
  <c r="AD3621" i="3"/>
  <c r="AD3622" i="3"/>
  <c r="AD3623" i="3"/>
  <c r="AD3624" i="3"/>
  <c r="AD3625" i="3"/>
  <c r="AD3626" i="3"/>
  <c r="AD3627" i="3"/>
  <c r="AD3628" i="3"/>
  <c r="AD3629" i="3"/>
  <c r="AD3630" i="3"/>
  <c r="AD3631" i="3"/>
  <c r="AD3632" i="3"/>
  <c r="AD3633" i="3"/>
  <c r="AD3634" i="3"/>
  <c r="AD3635" i="3"/>
  <c r="AD3636" i="3"/>
  <c r="AD3637" i="3"/>
  <c r="AD3638" i="3"/>
  <c r="AD3639" i="3"/>
  <c r="AD3640" i="3"/>
  <c r="AD3641" i="3"/>
  <c r="AD3642" i="3"/>
  <c r="AD3643" i="3"/>
  <c r="AD3644" i="3"/>
  <c r="AD3645" i="3"/>
  <c r="AD3646" i="3"/>
  <c r="AD3647" i="3"/>
  <c r="AD3648" i="3"/>
  <c r="AD3649" i="3"/>
  <c r="AD3650" i="3"/>
  <c r="AD3651" i="3"/>
  <c r="AD3652" i="3"/>
  <c r="AD3653" i="3"/>
  <c r="AD3654" i="3"/>
  <c r="AD3655" i="3"/>
  <c r="AD3656" i="3"/>
  <c r="AD3657" i="3"/>
  <c r="AD3658" i="3"/>
  <c r="AD3659" i="3"/>
  <c r="AD3660" i="3"/>
  <c r="AD3661" i="3"/>
  <c r="AD3662" i="3"/>
  <c r="AD3663" i="3"/>
  <c r="AD3664" i="3"/>
  <c r="AD3665" i="3"/>
  <c r="AD3666" i="3"/>
  <c r="AD3667" i="3"/>
  <c r="AD3668" i="3"/>
  <c r="AD3669" i="3"/>
  <c r="AD3670" i="3"/>
  <c r="AD3671" i="3"/>
  <c r="AD3672" i="3"/>
  <c r="AD3673" i="3"/>
  <c r="AD3674" i="3"/>
  <c r="AD3675" i="3"/>
  <c r="AD3676" i="3"/>
  <c r="AD3677" i="3"/>
  <c r="AD3678" i="3"/>
  <c r="AD3679" i="3"/>
  <c r="AD3680" i="3"/>
  <c r="AD3681" i="3"/>
  <c r="AD3682" i="3"/>
  <c r="AD3683" i="3"/>
  <c r="AD3684" i="3"/>
  <c r="AD3685" i="3"/>
  <c r="AD3686" i="3"/>
  <c r="AD3687" i="3"/>
  <c r="AD3688" i="3"/>
  <c r="AD3689" i="3"/>
  <c r="AD3690" i="3"/>
  <c r="AD3691" i="3"/>
  <c r="AD3692" i="3"/>
  <c r="AD3693" i="3"/>
  <c r="AD3694" i="3"/>
  <c r="AD3695" i="3"/>
  <c r="AD3696" i="3"/>
  <c r="AD3697" i="3"/>
  <c r="AD3698" i="3"/>
  <c r="AD3699" i="3"/>
  <c r="AD3700" i="3"/>
  <c r="AD3701" i="3"/>
  <c r="AD3702" i="3"/>
  <c r="AD3703" i="3"/>
  <c r="AD3704" i="3"/>
  <c r="AD3705" i="3"/>
  <c r="AD3706" i="3"/>
  <c r="AD3707" i="3"/>
  <c r="AD3708" i="3"/>
  <c r="AD3709" i="3"/>
  <c r="AD3710" i="3"/>
  <c r="AD3711" i="3"/>
  <c r="AD3712" i="3"/>
  <c r="AD3713" i="3"/>
  <c r="AD3714" i="3"/>
  <c r="AD3715" i="3"/>
  <c r="AD3716" i="3"/>
  <c r="AD3717" i="3"/>
  <c r="AD3718" i="3"/>
  <c r="AD3719" i="3"/>
  <c r="AD3720" i="3"/>
  <c r="AD3721" i="3"/>
  <c r="AD3722" i="3"/>
  <c r="AD3723" i="3"/>
  <c r="AD3724" i="3"/>
  <c r="AD3725" i="3"/>
  <c r="AD3726" i="3"/>
  <c r="AD3727" i="3"/>
  <c r="AD3728" i="3"/>
  <c r="AD3729" i="3"/>
  <c r="AD3730" i="3"/>
  <c r="AD3731" i="3"/>
  <c r="AD3732" i="3"/>
  <c r="AD3733" i="3"/>
  <c r="AD3734" i="3"/>
  <c r="AD3735" i="3"/>
  <c r="AD3736" i="3"/>
  <c r="AD3737" i="3"/>
  <c r="AD3738" i="3"/>
  <c r="AD3739" i="3"/>
  <c r="AD3740" i="3"/>
  <c r="AD3741" i="3"/>
  <c r="AD3742" i="3"/>
  <c r="AD3743" i="3"/>
  <c r="AD3744" i="3"/>
  <c r="AD3745" i="3"/>
  <c r="AD3746" i="3"/>
  <c r="AD3747" i="3"/>
  <c r="AD3748" i="3"/>
  <c r="AD3749" i="3"/>
  <c r="AD3750" i="3"/>
  <c r="AD3751" i="3"/>
  <c r="AD3752" i="3"/>
  <c r="AD3753" i="3"/>
  <c r="AD3754" i="3"/>
  <c r="AD3755" i="3"/>
  <c r="AD3756" i="3"/>
  <c r="AD3757" i="3"/>
  <c r="AD3758" i="3"/>
  <c r="AD3759" i="3"/>
  <c r="AD3760" i="3"/>
  <c r="AD3761" i="3"/>
  <c r="AD3762" i="3"/>
  <c r="AD3763" i="3"/>
  <c r="AD3764" i="3"/>
  <c r="AD3765" i="3"/>
  <c r="AD3766" i="3"/>
  <c r="AD3767" i="3"/>
  <c r="AD3768" i="3"/>
  <c r="AD3769" i="3"/>
  <c r="AD3770" i="3"/>
  <c r="AD3771" i="3"/>
  <c r="AD3772" i="3"/>
  <c r="AD3773" i="3"/>
  <c r="AD3774" i="3"/>
  <c r="AD3775" i="3"/>
  <c r="AD3776" i="3"/>
  <c r="AD3777" i="3"/>
  <c r="AD3778" i="3"/>
  <c r="AD3779" i="3"/>
  <c r="AD3780" i="3"/>
  <c r="AD3781" i="3"/>
  <c r="AD3782" i="3"/>
  <c r="AD3783" i="3"/>
  <c r="AD3784" i="3"/>
  <c r="AD3785" i="3"/>
  <c r="AD3786" i="3"/>
  <c r="AD3787" i="3"/>
  <c r="AD3788" i="3"/>
  <c r="AD3789" i="3"/>
  <c r="AD3790" i="3"/>
  <c r="AD3791" i="3"/>
  <c r="AD3792" i="3"/>
  <c r="AD3793" i="3"/>
  <c r="AD3794" i="3"/>
  <c r="AD3795" i="3"/>
  <c r="AD3796" i="3"/>
  <c r="AD3797" i="3"/>
  <c r="AD3798" i="3"/>
  <c r="AD3799" i="3"/>
  <c r="AD3800" i="3"/>
  <c r="AD3801" i="3"/>
  <c r="AD3802" i="3"/>
  <c r="AD3803" i="3"/>
  <c r="AD3804" i="3"/>
  <c r="AD3805" i="3"/>
  <c r="AD3806" i="3"/>
  <c r="AD3807" i="3"/>
  <c r="AD3808" i="3"/>
  <c r="AD3809" i="3"/>
  <c r="AD3810" i="3"/>
  <c r="AD3811" i="3"/>
  <c r="AD3812" i="3"/>
  <c r="AD3813" i="3"/>
  <c r="AD3814" i="3"/>
  <c r="AD3815" i="3"/>
  <c r="AD3816" i="3"/>
  <c r="AD3817" i="3"/>
  <c r="AD3818" i="3"/>
  <c r="AD3819" i="3"/>
  <c r="AD3820" i="3"/>
  <c r="AD3821" i="3"/>
  <c r="AD3822" i="3"/>
  <c r="AD3823" i="3"/>
  <c r="AD3824" i="3"/>
  <c r="AD3825" i="3"/>
  <c r="AD3826" i="3"/>
  <c r="AD3827" i="3"/>
  <c r="AD3828" i="3"/>
  <c r="AD3829" i="3"/>
  <c r="AD3830" i="3"/>
  <c r="AD3831" i="3"/>
  <c r="AD3832" i="3"/>
  <c r="AD3833" i="3"/>
  <c r="AD3834" i="3"/>
  <c r="AD3835" i="3"/>
  <c r="AD3836" i="3"/>
  <c r="AD3837" i="3"/>
  <c r="AD3838" i="3"/>
  <c r="AD3839" i="3"/>
  <c r="AD3840" i="3"/>
  <c r="AD3841" i="3"/>
  <c r="AD3842" i="3"/>
  <c r="AD3843" i="3"/>
  <c r="AD3844" i="3"/>
  <c r="AD3845" i="3"/>
  <c r="AD3846" i="3"/>
  <c r="AD3847" i="3"/>
  <c r="AD3848" i="3"/>
  <c r="AD3849" i="3"/>
  <c r="AD3850" i="3"/>
  <c r="AD3851" i="3"/>
  <c r="AD3852" i="3"/>
  <c r="AD3853" i="3"/>
  <c r="AD3854" i="3"/>
  <c r="AD3855" i="3"/>
  <c r="AD3856" i="3"/>
  <c r="AD3857" i="3"/>
  <c r="AD3858" i="3"/>
  <c r="AD3859" i="3"/>
  <c r="AD3860" i="3"/>
  <c r="AD3861" i="3"/>
  <c r="AD3862" i="3"/>
  <c r="AD3863" i="3"/>
  <c r="AD3864" i="3"/>
  <c r="AD3865" i="3"/>
  <c r="AD3866" i="3"/>
  <c r="AD3867" i="3"/>
  <c r="AD3868" i="3"/>
  <c r="AD3869" i="3"/>
  <c r="AD3870" i="3"/>
  <c r="AD3871" i="3"/>
  <c r="AD3872" i="3"/>
  <c r="AD3873" i="3"/>
  <c r="AD3874" i="3"/>
  <c r="AD3875" i="3"/>
  <c r="AD3876" i="3"/>
  <c r="AD3877" i="3"/>
  <c r="AD3878" i="3"/>
  <c r="AD3879" i="3"/>
  <c r="AD3880" i="3"/>
  <c r="AD3881" i="3"/>
  <c r="AD3882" i="3"/>
  <c r="AD3883" i="3"/>
  <c r="AD3884" i="3"/>
  <c r="AD3885" i="3"/>
  <c r="AD3886" i="3"/>
  <c r="AD3887" i="3"/>
  <c r="AD3888" i="3"/>
  <c r="AD3889" i="3"/>
  <c r="AD3890" i="3"/>
  <c r="AD3891" i="3"/>
  <c r="AD3892" i="3"/>
  <c r="AD3893" i="3"/>
  <c r="AD3894" i="3"/>
  <c r="AD3895" i="3"/>
  <c r="AD3896" i="3"/>
  <c r="AD3897" i="3"/>
  <c r="AD3898" i="3"/>
  <c r="AD3899" i="3"/>
  <c r="AD3900" i="3"/>
  <c r="AD3901" i="3"/>
  <c r="AD3902" i="3"/>
  <c r="AD3903" i="3"/>
  <c r="AD3904" i="3"/>
  <c r="AD3905" i="3"/>
  <c r="AD3906" i="3"/>
  <c r="AD3907" i="3"/>
  <c r="AD3908" i="3"/>
  <c r="AD3909" i="3"/>
  <c r="AD3910" i="3"/>
  <c r="AD3911" i="3"/>
  <c r="AD3912" i="3"/>
  <c r="AD3913" i="3"/>
  <c r="AD3914" i="3"/>
  <c r="AD3915" i="3"/>
  <c r="AD3916" i="3"/>
  <c r="AD3917" i="3"/>
  <c r="AD3918" i="3"/>
  <c r="AD3919" i="3"/>
  <c r="AD3920" i="3"/>
  <c r="AD3921" i="3"/>
  <c r="AD3922" i="3"/>
  <c r="AD3923" i="3"/>
  <c r="AD3924" i="3"/>
  <c r="AD3925" i="3"/>
  <c r="AD3926" i="3"/>
  <c r="AD3927" i="3"/>
  <c r="AD3928" i="3"/>
  <c r="AD3929" i="3"/>
  <c r="AD3930" i="3"/>
  <c r="AD3931" i="3"/>
  <c r="AD3932" i="3"/>
  <c r="AD3933" i="3"/>
  <c r="AD3934" i="3"/>
  <c r="AD3935" i="3"/>
  <c r="AD3936" i="3"/>
  <c r="AD3937" i="3"/>
  <c r="AD3938" i="3"/>
  <c r="AD3939" i="3"/>
  <c r="AD3940" i="3"/>
  <c r="AD3941" i="3"/>
  <c r="AD3942" i="3"/>
  <c r="AD3943" i="3"/>
  <c r="AD3944" i="3"/>
  <c r="AD3945" i="3"/>
  <c r="AD3946" i="3"/>
  <c r="AD3947" i="3"/>
  <c r="AD3948" i="3"/>
  <c r="AD3949" i="3"/>
  <c r="AD3950" i="3"/>
  <c r="AD3951" i="3"/>
  <c r="AD3952" i="3"/>
  <c r="AD3953" i="3"/>
  <c r="AD3954" i="3"/>
  <c r="AD3955" i="3"/>
  <c r="AD3956" i="3"/>
  <c r="AD3957" i="3"/>
  <c r="AD3958" i="3"/>
  <c r="AD3959" i="3"/>
  <c r="AD3960" i="3"/>
  <c r="AD3961" i="3"/>
  <c r="AD3962" i="3"/>
  <c r="AD3963" i="3"/>
  <c r="AD3964" i="3"/>
  <c r="AD3965" i="3"/>
  <c r="AD3966" i="3"/>
  <c r="AD3967" i="3"/>
  <c r="AD3968" i="3"/>
  <c r="AD3969" i="3"/>
  <c r="AD3970" i="3"/>
  <c r="AD3971" i="3"/>
  <c r="AD3972" i="3"/>
  <c r="AD3973" i="3"/>
  <c r="AD3974" i="3"/>
  <c r="AD3975" i="3"/>
  <c r="AD3976" i="3"/>
  <c r="AD3977" i="3"/>
  <c r="AD3978" i="3"/>
  <c r="AD3979" i="3"/>
  <c r="AD3980" i="3"/>
  <c r="AD3981" i="3"/>
  <c r="AD3982" i="3"/>
  <c r="AD3983" i="3"/>
  <c r="AD3984" i="3"/>
  <c r="AD3985" i="3"/>
  <c r="AD3986" i="3"/>
  <c r="AD3987" i="3"/>
  <c r="AD3988" i="3"/>
  <c r="AD3989" i="3"/>
  <c r="AD3990" i="3"/>
  <c r="AD3991" i="3"/>
  <c r="AD3992" i="3"/>
  <c r="AD3993" i="3"/>
  <c r="AD3994" i="3"/>
  <c r="AD3995" i="3"/>
  <c r="AD3996" i="3"/>
  <c r="AD3997" i="3"/>
  <c r="AD3998" i="3"/>
  <c r="AD3999" i="3"/>
  <c r="AD4000" i="3"/>
  <c r="AD4001" i="3"/>
  <c r="AD4002" i="3"/>
  <c r="AD4003" i="3"/>
  <c r="AD4004" i="3"/>
  <c r="AD4005" i="3"/>
  <c r="AD4006" i="3"/>
  <c r="AD4007" i="3"/>
  <c r="AD4008" i="3"/>
  <c r="AD4009" i="3"/>
  <c r="AD4010" i="3"/>
  <c r="AD4011" i="3"/>
  <c r="AD4012" i="3"/>
  <c r="AD4013" i="3"/>
  <c r="AD4014" i="3"/>
  <c r="AD4015" i="3"/>
  <c r="AD4016" i="3"/>
  <c r="AD4017" i="3"/>
  <c r="AD4018" i="3"/>
  <c r="AD4019" i="3"/>
  <c r="AD4020" i="3"/>
  <c r="AD4021" i="3"/>
  <c r="AD4022" i="3"/>
  <c r="AD4023" i="3"/>
  <c r="AD4024" i="3"/>
  <c r="AD4025" i="3"/>
  <c r="AD4026" i="3"/>
  <c r="AD4027" i="3"/>
  <c r="AD4028" i="3"/>
  <c r="AD4029" i="3"/>
  <c r="AD4030" i="3"/>
  <c r="AD4031" i="3"/>
  <c r="AD4032" i="3"/>
  <c r="AD4033" i="3"/>
  <c r="AD4034" i="3"/>
  <c r="AD4035" i="3"/>
  <c r="AD4036" i="3"/>
  <c r="AD4037" i="3"/>
  <c r="AD4038" i="3"/>
  <c r="AD4039" i="3"/>
  <c r="AD4040" i="3"/>
  <c r="AD4041" i="3"/>
  <c r="AD4042" i="3"/>
  <c r="AD4043" i="3"/>
  <c r="AD4044" i="3"/>
  <c r="AD4045" i="3"/>
  <c r="AD4046" i="3"/>
  <c r="AD4047" i="3"/>
  <c r="AD4048" i="3"/>
  <c r="AD4049" i="3"/>
  <c r="AD4050" i="3"/>
  <c r="AD4051" i="3"/>
  <c r="AD4052" i="3"/>
  <c r="AD4053" i="3"/>
  <c r="AD4054" i="3"/>
  <c r="AD4055" i="3"/>
  <c r="AD4056" i="3"/>
  <c r="AD4057" i="3"/>
  <c r="AD4058" i="3"/>
  <c r="AD4059" i="3"/>
  <c r="AD4060" i="3"/>
  <c r="AD4061" i="3"/>
  <c r="AD4062" i="3"/>
  <c r="AD4063" i="3"/>
  <c r="AD4064" i="3"/>
  <c r="AD4065" i="3"/>
  <c r="AD4066" i="3"/>
  <c r="AD4067" i="3"/>
  <c r="AD4068" i="3"/>
  <c r="AD4069" i="3"/>
  <c r="AD4070" i="3"/>
  <c r="AD4071" i="3"/>
  <c r="AD4072" i="3"/>
  <c r="AD4073" i="3"/>
  <c r="AD4074" i="3"/>
  <c r="AD4075" i="3"/>
  <c r="AD4076" i="3"/>
  <c r="AD4077" i="3"/>
  <c r="AD4078" i="3"/>
  <c r="AD4079" i="3"/>
  <c r="AD4080" i="3"/>
  <c r="AD4081" i="3"/>
  <c r="AD4082" i="3"/>
  <c r="AD4083" i="3"/>
  <c r="AD4084" i="3"/>
  <c r="AD4085" i="3"/>
  <c r="AD4086" i="3"/>
  <c r="AD4087" i="3"/>
  <c r="AD4088" i="3"/>
  <c r="AD4089" i="3"/>
  <c r="AD4090" i="3"/>
  <c r="AD4091" i="3"/>
  <c r="AD4092" i="3"/>
  <c r="AD4093" i="3"/>
  <c r="AD4094" i="3"/>
  <c r="AD4095" i="3"/>
  <c r="AD4096" i="3"/>
  <c r="AD4097" i="3"/>
  <c r="AD4098" i="3"/>
  <c r="AD4099" i="3"/>
  <c r="AD4100" i="3"/>
  <c r="AD4101" i="3"/>
  <c r="AD4102" i="3"/>
  <c r="AD4103" i="3"/>
  <c r="AD4104" i="3"/>
  <c r="AD4105" i="3"/>
  <c r="AD4106" i="3"/>
  <c r="AD4107" i="3"/>
  <c r="AD4108" i="3"/>
  <c r="AD4109" i="3"/>
  <c r="AD4110" i="3"/>
  <c r="AD4111" i="3"/>
  <c r="AD4112" i="3"/>
  <c r="AD4113" i="3"/>
  <c r="AD4114" i="3"/>
  <c r="AD4115" i="3"/>
  <c r="AD4116" i="3"/>
  <c r="AD4117" i="3"/>
  <c r="AD4118" i="3"/>
  <c r="AD4119" i="3"/>
  <c r="AD4120" i="3"/>
  <c r="AD4121" i="3"/>
  <c r="AD4122" i="3"/>
  <c r="AD4123" i="3"/>
  <c r="AD4124" i="3"/>
  <c r="AD4125" i="3"/>
  <c r="AD4126" i="3"/>
  <c r="AD4127" i="3"/>
  <c r="AD4128" i="3"/>
  <c r="AD4129" i="3"/>
  <c r="AD4130" i="3"/>
  <c r="AD4131" i="3"/>
  <c r="AD4132" i="3"/>
  <c r="AD4133" i="3"/>
  <c r="AD4134" i="3"/>
  <c r="AD4135" i="3"/>
  <c r="AD4136" i="3"/>
  <c r="AD4137" i="3"/>
  <c r="AD4138" i="3"/>
  <c r="AD4139" i="3"/>
  <c r="AD4140" i="3"/>
  <c r="AD4141" i="3"/>
  <c r="AD4142" i="3"/>
  <c r="AD4143" i="3"/>
  <c r="AD4144" i="3"/>
  <c r="AD4145" i="3"/>
  <c r="AD4146" i="3"/>
  <c r="AD4147" i="3"/>
  <c r="AD4148" i="3"/>
  <c r="AD4149" i="3"/>
  <c r="AD4150" i="3"/>
  <c r="AD4151" i="3"/>
  <c r="AD4152" i="3"/>
  <c r="AD4153" i="3"/>
  <c r="AD4154" i="3"/>
  <c r="AD4155" i="3"/>
  <c r="AD4156" i="3"/>
  <c r="AD4157" i="3"/>
  <c r="AD4158" i="3"/>
  <c r="AD4159" i="3"/>
  <c r="AD4160" i="3"/>
  <c r="AD4161" i="3"/>
  <c r="AD4162" i="3"/>
  <c r="AD4163" i="3"/>
  <c r="AD4164" i="3"/>
  <c r="AD4165" i="3"/>
  <c r="AD4166" i="3"/>
  <c r="AD4167" i="3"/>
  <c r="AD4168" i="3"/>
  <c r="AD4169" i="3"/>
  <c r="AD4170" i="3"/>
  <c r="AD4171" i="3"/>
  <c r="AD4172" i="3"/>
  <c r="AD4173" i="3"/>
  <c r="AD4174" i="3"/>
  <c r="AD4175" i="3"/>
  <c r="AD4176" i="3"/>
  <c r="AD4177" i="3"/>
  <c r="AD4178" i="3"/>
  <c r="AD4179" i="3"/>
  <c r="AD4180" i="3"/>
  <c r="AD4181" i="3"/>
  <c r="AD4182" i="3"/>
  <c r="AD4183" i="3"/>
  <c r="AD4184" i="3"/>
  <c r="AD4185" i="3"/>
  <c r="AD4186" i="3"/>
  <c r="AD4187" i="3"/>
  <c r="AD4188" i="3"/>
  <c r="AD4189" i="3"/>
  <c r="AD4190" i="3"/>
  <c r="AD4191" i="3"/>
  <c r="AD4192" i="3"/>
  <c r="AD4193" i="3"/>
  <c r="AD4194" i="3"/>
  <c r="AD4195" i="3"/>
  <c r="AD4196" i="3"/>
  <c r="AD4197" i="3"/>
  <c r="AD4198" i="3"/>
  <c r="AD4199" i="3"/>
  <c r="AD4200" i="3"/>
  <c r="AD4201" i="3"/>
  <c r="AD4202" i="3"/>
  <c r="AD4203" i="3"/>
  <c r="AD4204" i="3"/>
  <c r="AD4205" i="3"/>
  <c r="AD4206" i="3"/>
  <c r="AD4207" i="3"/>
  <c r="AD4208" i="3"/>
  <c r="AD4209" i="3"/>
  <c r="AD4210" i="3"/>
  <c r="AD4211" i="3"/>
  <c r="AD4212" i="3"/>
  <c r="AD4213" i="3"/>
  <c r="AD4214" i="3"/>
  <c r="AD4215" i="3"/>
  <c r="AD4216" i="3"/>
  <c r="AD4217" i="3"/>
  <c r="AD4218" i="3"/>
  <c r="AD4219" i="3"/>
  <c r="AD4220" i="3"/>
  <c r="AD4221" i="3"/>
  <c r="AD4222" i="3"/>
  <c r="AD4223" i="3"/>
  <c r="AD4224" i="3"/>
  <c r="AD4225" i="3"/>
  <c r="AD4226" i="3"/>
  <c r="AD4227" i="3"/>
  <c r="AD4228" i="3"/>
  <c r="AD4229" i="3"/>
  <c r="AD4230" i="3"/>
  <c r="AD4231" i="3"/>
  <c r="AD4232" i="3"/>
  <c r="AD4233" i="3"/>
  <c r="AD4234" i="3"/>
  <c r="AD4235" i="3"/>
  <c r="AD4236" i="3"/>
  <c r="AD4237" i="3"/>
  <c r="AD4238" i="3"/>
  <c r="AD4239" i="3"/>
  <c r="AD4240" i="3"/>
  <c r="AD4241" i="3"/>
  <c r="AD4242" i="3"/>
  <c r="AD4243" i="3"/>
  <c r="AD4244" i="3"/>
  <c r="AD4245" i="3"/>
  <c r="AD4246" i="3"/>
  <c r="AD4247" i="3"/>
  <c r="AD4248" i="3"/>
  <c r="AD4249" i="3"/>
  <c r="AD4250" i="3"/>
  <c r="AD4251" i="3"/>
  <c r="AD4252" i="3"/>
  <c r="AD4253" i="3"/>
  <c r="AD4254" i="3"/>
  <c r="AD4255" i="3"/>
  <c r="AD4256" i="3"/>
  <c r="AD4257" i="3"/>
  <c r="AD4258" i="3"/>
  <c r="AD4259" i="3"/>
  <c r="AD4260" i="3"/>
  <c r="AD4261" i="3"/>
  <c r="AD4262" i="3"/>
  <c r="AD4263" i="3"/>
  <c r="AD4264" i="3"/>
  <c r="AD4265" i="3"/>
  <c r="AD4266" i="3"/>
  <c r="AD4267" i="3"/>
  <c r="AD4268" i="3"/>
  <c r="AD4269" i="3"/>
  <c r="AD4270" i="3"/>
  <c r="AD4271" i="3"/>
  <c r="AD4272" i="3"/>
  <c r="AD4273" i="3"/>
  <c r="AD4274" i="3"/>
  <c r="AD4275" i="3"/>
  <c r="AD4276" i="3"/>
  <c r="AD4277" i="3"/>
  <c r="AD4278" i="3"/>
  <c r="AD4279" i="3"/>
  <c r="AD4280" i="3"/>
  <c r="AD4281" i="3"/>
  <c r="AD4282" i="3"/>
  <c r="AD4283" i="3"/>
  <c r="AD4284" i="3"/>
  <c r="AD4285" i="3"/>
  <c r="AD4286" i="3"/>
  <c r="AD4287" i="3"/>
  <c r="AD4288" i="3"/>
  <c r="AD4289" i="3"/>
  <c r="AD4290" i="3"/>
  <c r="AD4291" i="3"/>
  <c r="AD4292" i="3"/>
  <c r="AD4293" i="3"/>
  <c r="AD4294" i="3"/>
  <c r="AD4295" i="3"/>
  <c r="AD4296" i="3"/>
  <c r="AD4297" i="3"/>
  <c r="AD4298" i="3"/>
  <c r="AD4299" i="3"/>
  <c r="AD4300" i="3"/>
  <c r="AD4301" i="3"/>
  <c r="AD4302" i="3"/>
  <c r="AD4303" i="3"/>
  <c r="AD4304" i="3"/>
  <c r="AD4305" i="3"/>
  <c r="AD4306" i="3"/>
  <c r="AD4307" i="3"/>
  <c r="AD4308" i="3"/>
  <c r="AD4309" i="3"/>
  <c r="AD4310" i="3"/>
  <c r="AD4311" i="3"/>
  <c r="AD4312" i="3"/>
  <c r="AD4313" i="3"/>
  <c r="AD4314" i="3"/>
  <c r="AD4315" i="3"/>
  <c r="AD4316" i="3"/>
  <c r="AD4317" i="3"/>
  <c r="AD4318" i="3"/>
  <c r="AD4319" i="3"/>
  <c r="AD4320" i="3"/>
  <c r="AD4321" i="3"/>
  <c r="AD4322" i="3"/>
  <c r="AD4323" i="3"/>
  <c r="AD4324" i="3"/>
  <c r="AD4325" i="3"/>
  <c r="AD4326" i="3"/>
  <c r="AD4327" i="3"/>
  <c r="AD4328" i="3"/>
  <c r="AD4329" i="3"/>
  <c r="AD4330" i="3"/>
  <c r="AD4331" i="3"/>
  <c r="AD4332" i="3"/>
  <c r="AD4333" i="3"/>
  <c r="AD4334" i="3"/>
  <c r="AD4335" i="3"/>
  <c r="AD4336" i="3"/>
  <c r="AD4337" i="3"/>
  <c r="AD4338" i="3"/>
  <c r="AD4339" i="3"/>
  <c r="AD4340" i="3"/>
  <c r="AD4341" i="3"/>
  <c r="AD4342" i="3"/>
  <c r="AD4343" i="3"/>
  <c r="AD4344" i="3"/>
  <c r="AD4345" i="3"/>
  <c r="AD4346" i="3"/>
  <c r="AD4347" i="3"/>
  <c r="AD4348" i="3"/>
  <c r="AD4349" i="3"/>
  <c r="AD4350" i="3"/>
  <c r="AD4351" i="3"/>
  <c r="AD4352" i="3"/>
  <c r="AD4353" i="3"/>
  <c r="AD4354" i="3"/>
  <c r="AD4355" i="3"/>
  <c r="AD4356" i="3"/>
  <c r="AD4357" i="3"/>
  <c r="AD4358" i="3"/>
  <c r="AD4359" i="3"/>
  <c r="AD4360" i="3"/>
  <c r="AD4361" i="3"/>
  <c r="AD4362" i="3"/>
  <c r="AD4363" i="3"/>
  <c r="AD4364" i="3"/>
  <c r="AD4365" i="3"/>
  <c r="AD4366" i="3"/>
  <c r="AD4367" i="3"/>
  <c r="AD4368" i="3"/>
  <c r="AD4369" i="3"/>
  <c r="AD4370" i="3"/>
  <c r="AD4371" i="3"/>
  <c r="AD4372" i="3"/>
  <c r="AD4373" i="3"/>
  <c r="AD4374" i="3"/>
  <c r="AD4375" i="3"/>
  <c r="AD4376" i="3"/>
  <c r="AD4377" i="3"/>
  <c r="AD4378" i="3"/>
  <c r="AD4379" i="3"/>
  <c r="AD4380" i="3"/>
  <c r="AD4381" i="3"/>
  <c r="AD4382" i="3"/>
  <c r="AD4383" i="3"/>
  <c r="AD4384" i="3"/>
  <c r="AD4385" i="3"/>
  <c r="AD4386" i="3"/>
  <c r="AD4387" i="3"/>
  <c r="AD4388" i="3"/>
  <c r="AD4389" i="3"/>
  <c r="AD4390" i="3"/>
  <c r="AD4391" i="3"/>
  <c r="AD4392" i="3"/>
  <c r="AD4393" i="3"/>
  <c r="AD4394" i="3"/>
  <c r="AD4395" i="3"/>
  <c r="AD4396" i="3"/>
  <c r="AD4397" i="3"/>
  <c r="AD4398" i="3"/>
  <c r="AD4399" i="3"/>
  <c r="AD4400" i="3"/>
  <c r="AD4401" i="3"/>
  <c r="AD4402" i="3"/>
  <c r="AD4403" i="3"/>
  <c r="AD4404" i="3"/>
  <c r="AD4405" i="3"/>
  <c r="AD4406" i="3"/>
  <c r="AD4407" i="3"/>
  <c r="AD4408" i="3"/>
  <c r="AD4409" i="3"/>
  <c r="AD4410" i="3"/>
  <c r="AD4411" i="3"/>
  <c r="AD4412" i="3"/>
  <c r="AD4413" i="3"/>
  <c r="AD4414" i="3"/>
  <c r="AD4415" i="3"/>
  <c r="AD4416" i="3"/>
  <c r="AD4417" i="3"/>
  <c r="AD4418" i="3"/>
  <c r="AD4419" i="3"/>
  <c r="AD4420" i="3"/>
  <c r="AD4421" i="3"/>
  <c r="AD4422" i="3"/>
  <c r="AD4423" i="3"/>
  <c r="AD4424" i="3"/>
  <c r="AD4425" i="3"/>
  <c r="AD4426" i="3"/>
  <c r="AD4427" i="3"/>
  <c r="AD4428" i="3"/>
  <c r="AD4429" i="3"/>
  <c r="AD4430" i="3"/>
  <c r="AD4431" i="3"/>
  <c r="AD4432" i="3"/>
  <c r="AD4433" i="3"/>
  <c r="AD4434" i="3"/>
  <c r="AD4435" i="3"/>
  <c r="AD4436" i="3"/>
  <c r="AD4437" i="3"/>
  <c r="AD4438" i="3"/>
  <c r="AD4439" i="3"/>
  <c r="AD4440" i="3"/>
  <c r="AD4441" i="3"/>
  <c r="AD4442" i="3"/>
  <c r="AD4443" i="3"/>
  <c r="AD4444" i="3"/>
  <c r="AD4445" i="3"/>
  <c r="AD4446" i="3"/>
  <c r="AD4447" i="3"/>
  <c r="AD4448" i="3"/>
  <c r="AD4449" i="3"/>
  <c r="AD4450" i="3"/>
  <c r="AD4451" i="3"/>
  <c r="AD4452" i="3"/>
  <c r="AD4453" i="3"/>
  <c r="AD4454" i="3"/>
  <c r="AD4455" i="3"/>
  <c r="AD4456" i="3"/>
  <c r="AD4457" i="3"/>
  <c r="AD4458" i="3"/>
  <c r="AD4459" i="3"/>
  <c r="AD4460" i="3"/>
  <c r="AD4461" i="3"/>
  <c r="AD4462" i="3"/>
  <c r="AD4463" i="3"/>
  <c r="AD4464" i="3"/>
  <c r="AD4465" i="3"/>
  <c r="AD4466" i="3"/>
  <c r="AD4467" i="3"/>
  <c r="AD4468" i="3"/>
  <c r="AD4469" i="3"/>
  <c r="AD4470" i="3"/>
  <c r="AD4471" i="3"/>
  <c r="AD4472" i="3"/>
  <c r="AD4473" i="3"/>
  <c r="AD4474" i="3"/>
  <c r="AD4475" i="3"/>
  <c r="AD4476" i="3"/>
  <c r="AD4477" i="3"/>
  <c r="AD4478" i="3"/>
  <c r="AD4479" i="3"/>
  <c r="AD4480" i="3"/>
  <c r="AD4481" i="3"/>
  <c r="AD4482" i="3"/>
  <c r="AD4483" i="3"/>
  <c r="AD4484" i="3"/>
  <c r="AD4485" i="3"/>
  <c r="AD4486" i="3"/>
  <c r="AD4487" i="3"/>
  <c r="AD4488" i="3"/>
  <c r="AD4489" i="3"/>
  <c r="AD4490" i="3"/>
  <c r="AD4491" i="3"/>
  <c r="AD4492" i="3"/>
  <c r="AD4493" i="3"/>
  <c r="AD4494" i="3"/>
  <c r="AD4495" i="3"/>
  <c r="AD4496" i="3"/>
  <c r="AD4497" i="3"/>
  <c r="AD4498" i="3"/>
  <c r="AD4499" i="3"/>
  <c r="AD4500" i="3"/>
  <c r="AD4501" i="3"/>
  <c r="AD4502" i="3"/>
  <c r="AD4503" i="3"/>
  <c r="AD4504" i="3"/>
  <c r="AD4505" i="3"/>
  <c r="AD4506" i="3"/>
  <c r="AD4507" i="3"/>
  <c r="AD4508" i="3"/>
  <c r="AD4509" i="3"/>
  <c r="AD4510" i="3"/>
  <c r="AD4511" i="3"/>
  <c r="AD4512" i="3"/>
  <c r="AD4513" i="3"/>
  <c r="AD4514" i="3"/>
  <c r="AD4515" i="3"/>
  <c r="AD4516" i="3"/>
  <c r="AD4517" i="3"/>
  <c r="AD4518" i="3"/>
  <c r="AD4519" i="3"/>
  <c r="AD4520" i="3"/>
  <c r="AD4521" i="3"/>
  <c r="AD4522" i="3"/>
  <c r="AD4523" i="3"/>
  <c r="AD4524" i="3"/>
  <c r="AD4525" i="3"/>
  <c r="AD4526" i="3"/>
  <c r="AD4527" i="3"/>
  <c r="AD4528" i="3"/>
  <c r="AD4529" i="3"/>
  <c r="AD4530" i="3"/>
  <c r="AD4531" i="3"/>
  <c r="AD4532" i="3"/>
  <c r="AD4533" i="3"/>
  <c r="AD4534" i="3"/>
  <c r="AD4535" i="3"/>
  <c r="AD4536" i="3"/>
  <c r="AD4537" i="3"/>
  <c r="AD4538" i="3"/>
  <c r="AD4539" i="3"/>
  <c r="AD4540" i="3"/>
  <c r="AD4541" i="3"/>
  <c r="AD4542" i="3"/>
  <c r="AD4543" i="3"/>
  <c r="AD4544" i="3"/>
  <c r="AD4545" i="3"/>
  <c r="AD4546" i="3"/>
  <c r="AD4547" i="3"/>
  <c r="AD4548" i="3"/>
  <c r="AD4549" i="3"/>
  <c r="AD4550" i="3"/>
  <c r="AD4551" i="3"/>
  <c r="AD4552" i="3"/>
  <c r="AD4553" i="3"/>
  <c r="AD4554" i="3"/>
  <c r="AD4555" i="3"/>
  <c r="AD4556" i="3"/>
  <c r="AD4557" i="3"/>
  <c r="AD4558" i="3"/>
  <c r="AD4559" i="3"/>
  <c r="AD4560" i="3"/>
  <c r="AD4561" i="3"/>
  <c r="AD4562" i="3"/>
  <c r="AD4563" i="3"/>
  <c r="AD4564" i="3"/>
  <c r="AD4565" i="3"/>
  <c r="AD4566" i="3"/>
  <c r="AD4567" i="3"/>
  <c r="AD4568" i="3"/>
  <c r="AD4569" i="3"/>
  <c r="AD4570" i="3"/>
  <c r="AD4571" i="3"/>
  <c r="AD4572" i="3"/>
  <c r="AD4573" i="3"/>
  <c r="AD4574" i="3"/>
  <c r="AD4575" i="3"/>
  <c r="AD4576" i="3"/>
  <c r="AD4577" i="3"/>
  <c r="AD4578" i="3"/>
  <c r="AD4579" i="3"/>
  <c r="AD4580" i="3"/>
  <c r="AD4581" i="3"/>
  <c r="AD4582" i="3"/>
  <c r="AD4583" i="3"/>
  <c r="AD4584" i="3"/>
  <c r="AD4585" i="3"/>
  <c r="AD4586" i="3"/>
  <c r="AD4587" i="3"/>
  <c r="AD4588" i="3"/>
  <c r="AD4589" i="3"/>
  <c r="AD4590" i="3"/>
  <c r="AD4591" i="3"/>
  <c r="AD4592" i="3"/>
  <c r="AD4593" i="3"/>
  <c r="AD4594" i="3"/>
  <c r="AD4595" i="3"/>
  <c r="AD4596" i="3"/>
  <c r="AD4597" i="3"/>
  <c r="AD4598" i="3"/>
  <c r="AD4599" i="3"/>
  <c r="AD4600" i="3"/>
  <c r="AD4601" i="3"/>
  <c r="AD4602" i="3"/>
  <c r="AD4603" i="3"/>
  <c r="AD4604" i="3"/>
  <c r="AD4605" i="3"/>
  <c r="AD4606" i="3"/>
  <c r="AD4607" i="3"/>
  <c r="AD4608" i="3"/>
  <c r="AD4609" i="3"/>
  <c r="AD4610" i="3"/>
  <c r="AD4611" i="3"/>
  <c r="AD4612" i="3"/>
  <c r="AD4613" i="3"/>
  <c r="AD4614" i="3"/>
  <c r="AD4615" i="3"/>
  <c r="AD4616" i="3"/>
  <c r="AD4617" i="3"/>
  <c r="AD4618" i="3"/>
  <c r="AD4619" i="3"/>
  <c r="AD4620" i="3"/>
  <c r="AD4621" i="3"/>
  <c r="AD4622" i="3"/>
  <c r="AD4623" i="3"/>
  <c r="AD4624" i="3"/>
  <c r="AD4625" i="3"/>
  <c r="AD4626" i="3"/>
  <c r="AD4627" i="3"/>
  <c r="AD4628" i="3"/>
  <c r="AD4629" i="3"/>
  <c r="AD4630" i="3"/>
  <c r="AD4631" i="3"/>
  <c r="AD4632" i="3"/>
  <c r="AD4633" i="3"/>
  <c r="AD4634" i="3"/>
  <c r="AD4635" i="3"/>
  <c r="AD4636" i="3"/>
  <c r="AD4637" i="3"/>
  <c r="AD4638" i="3"/>
  <c r="AD4639" i="3"/>
  <c r="AD4640" i="3"/>
  <c r="AD4641" i="3"/>
  <c r="AD4642" i="3"/>
  <c r="AD4643" i="3"/>
  <c r="AD4644" i="3"/>
  <c r="AD4645" i="3"/>
  <c r="AD4646" i="3"/>
  <c r="AD4647" i="3"/>
  <c r="AD4648" i="3"/>
  <c r="AD4649" i="3"/>
  <c r="AD4650" i="3"/>
  <c r="AD4651" i="3"/>
  <c r="AD4652" i="3"/>
  <c r="AD4653" i="3"/>
  <c r="AD4654" i="3"/>
  <c r="AD4655" i="3"/>
  <c r="AD4656" i="3"/>
  <c r="AD4657" i="3"/>
  <c r="AD4658" i="3"/>
  <c r="AD4659" i="3"/>
  <c r="AD4660" i="3"/>
  <c r="AD4661" i="3"/>
  <c r="AD4662" i="3"/>
  <c r="AD4663" i="3"/>
  <c r="AD4664" i="3"/>
  <c r="AD4665" i="3"/>
  <c r="AD4666" i="3"/>
  <c r="AD4667" i="3"/>
  <c r="AD4668" i="3"/>
  <c r="AD4669" i="3"/>
  <c r="AD4670" i="3"/>
  <c r="AD4671" i="3"/>
  <c r="AD4672" i="3"/>
  <c r="AD4673" i="3"/>
  <c r="AD4674" i="3"/>
  <c r="AD4675" i="3"/>
  <c r="AD4676" i="3"/>
  <c r="AD4677" i="3"/>
  <c r="AD4678" i="3"/>
  <c r="AD4679" i="3"/>
  <c r="AD4680" i="3"/>
  <c r="AD4681" i="3"/>
  <c r="AD4682" i="3"/>
  <c r="AD4683" i="3"/>
  <c r="AD4684" i="3"/>
  <c r="AD4685" i="3"/>
  <c r="AD4686" i="3"/>
  <c r="AD4687" i="3"/>
  <c r="AD4688" i="3"/>
  <c r="AD4689" i="3"/>
  <c r="AD4690" i="3"/>
  <c r="AD4691" i="3"/>
  <c r="AD4692" i="3"/>
  <c r="AD4693" i="3"/>
  <c r="AD4694" i="3"/>
  <c r="AD4695" i="3"/>
  <c r="AD4696" i="3"/>
  <c r="AD4697" i="3"/>
  <c r="AD4698" i="3"/>
  <c r="AD4699" i="3"/>
  <c r="AD4700" i="3"/>
  <c r="AD4701" i="3"/>
  <c r="AD4702" i="3"/>
  <c r="AD4703" i="3"/>
  <c r="AD4704" i="3"/>
  <c r="AD4705" i="3"/>
  <c r="AD4706" i="3"/>
  <c r="AD4707" i="3"/>
  <c r="AD4708" i="3"/>
  <c r="AD4709" i="3"/>
  <c r="AD4710" i="3"/>
  <c r="AD4711" i="3"/>
  <c r="AD4712" i="3"/>
  <c r="AD4713" i="3"/>
  <c r="AD4714" i="3"/>
  <c r="AD4715" i="3"/>
  <c r="AD4716" i="3"/>
  <c r="AD4717" i="3"/>
  <c r="AD4718" i="3"/>
  <c r="AD4719" i="3"/>
  <c r="AD4720" i="3"/>
  <c r="AD4721" i="3"/>
  <c r="AD4722" i="3"/>
  <c r="AD4723" i="3"/>
  <c r="AD4724" i="3"/>
  <c r="AD4725" i="3"/>
  <c r="AD4726" i="3"/>
  <c r="AD4727" i="3"/>
  <c r="AD4728" i="3"/>
  <c r="AD4729" i="3"/>
  <c r="AD4730" i="3"/>
  <c r="AD4731" i="3"/>
  <c r="AD4732" i="3"/>
  <c r="AD4733" i="3"/>
  <c r="AD4734" i="3"/>
  <c r="AD4735" i="3"/>
  <c r="AD4736" i="3"/>
  <c r="AD4737" i="3"/>
  <c r="AD4738" i="3"/>
  <c r="AD4739" i="3"/>
  <c r="AD4740" i="3"/>
  <c r="AD4741" i="3"/>
  <c r="AD4742" i="3"/>
  <c r="AD4743" i="3"/>
  <c r="AD4744" i="3"/>
  <c r="AD4745" i="3"/>
  <c r="AD4746" i="3"/>
  <c r="AD4747" i="3"/>
  <c r="AD4748" i="3"/>
  <c r="AD4749" i="3"/>
  <c r="AD4750" i="3"/>
  <c r="AD4751" i="3"/>
  <c r="AD4752" i="3"/>
  <c r="AD4753" i="3"/>
  <c r="AD4754" i="3"/>
  <c r="AD4755" i="3"/>
  <c r="AD4756" i="3"/>
  <c r="AD4757" i="3"/>
  <c r="AD4758" i="3"/>
  <c r="AD4759" i="3"/>
  <c r="AD4760" i="3"/>
  <c r="AD4761" i="3"/>
  <c r="AD4762" i="3"/>
  <c r="AD4763" i="3"/>
  <c r="AD4764" i="3"/>
  <c r="AD4765" i="3"/>
  <c r="AD4766" i="3"/>
  <c r="AD4767" i="3"/>
  <c r="AD4768" i="3"/>
  <c r="AD4769" i="3"/>
  <c r="AD4770" i="3"/>
  <c r="AD4771" i="3"/>
  <c r="AD4772" i="3"/>
  <c r="AD4773" i="3"/>
  <c r="AD4774" i="3"/>
  <c r="AD4775" i="3"/>
  <c r="AD4776" i="3"/>
  <c r="AD4777" i="3"/>
  <c r="AD4778" i="3"/>
  <c r="AD4779" i="3"/>
  <c r="AD4780" i="3"/>
  <c r="AD4781" i="3"/>
  <c r="AD4782" i="3"/>
  <c r="AD4783" i="3"/>
  <c r="AD4784" i="3"/>
  <c r="AD4785" i="3"/>
  <c r="AD4786" i="3"/>
  <c r="AD4787" i="3"/>
  <c r="AD4788" i="3"/>
  <c r="AD4789" i="3"/>
  <c r="AD4790" i="3"/>
  <c r="AD4791" i="3"/>
  <c r="AD4792" i="3"/>
  <c r="AD4793" i="3"/>
  <c r="AD4794" i="3"/>
  <c r="AD4795" i="3"/>
  <c r="AD4796" i="3"/>
  <c r="AD4797" i="3"/>
  <c r="AD4798" i="3"/>
  <c r="AD4799" i="3"/>
  <c r="AD4800" i="3"/>
  <c r="AD4801" i="3"/>
  <c r="AD4802" i="3"/>
  <c r="AD4803" i="3"/>
  <c r="AD4804" i="3"/>
  <c r="AD4805" i="3"/>
  <c r="AD4806" i="3"/>
  <c r="AD4807" i="3"/>
  <c r="AD4808" i="3"/>
  <c r="AD4809" i="3"/>
  <c r="AD4810" i="3"/>
  <c r="AD4811" i="3"/>
  <c r="AD4812" i="3"/>
  <c r="AD4813" i="3"/>
  <c r="AD4814" i="3"/>
  <c r="AD4815" i="3"/>
  <c r="AD4816" i="3"/>
  <c r="AD4817" i="3"/>
  <c r="AD4818" i="3"/>
  <c r="AD4819" i="3"/>
  <c r="AD4820" i="3"/>
  <c r="AD4821" i="3"/>
  <c r="AD4822" i="3"/>
  <c r="AD4823" i="3"/>
  <c r="AD4824" i="3"/>
  <c r="AD4825" i="3"/>
  <c r="AD4826" i="3"/>
  <c r="AD4827" i="3"/>
  <c r="AD4828" i="3"/>
  <c r="AD4829" i="3"/>
  <c r="AD4830" i="3"/>
  <c r="AD4831" i="3"/>
  <c r="AD4832" i="3"/>
  <c r="AD4833" i="3"/>
  <c r="AD4834" i="3"/>
  <c r="AD4835" i="3"/>
  <c r="AD4836" i="3"/>
  <c r="AD4837" i="3"/>
  <c r="AD4838" i="3"/>
  <c r="AD4839" i="3"/>
  <c r="AD4840" i="3"/>
  <c r="AD4841" i="3"/>
  <c r="AD4842" i="3"/>
  <c r="AD4843" i="3"/>
  <c r="AD4844" i="3"/>
  <c r="AD4845" i="3"/>
  <c r="AD4846" i="3"/>
  <c r="AD4847" i="3"/>
  <c r="AD4848" i="3"/>
  <c r="AD4849" i="3"/>
  <c r="AD4850" i="3"/>
  <c r="AD4851" i="3"/>
  <c r="AD4852" i="3"/>
  <c r="AD4853" i="3"/>
  <c r="AD4854" i="3"/>
  <c r="AD4855" i="3"/>
  <c r="AD4856" i="3"/>
  <c r="AD4857" i="3"/>
  <c r="AD4858" i="3"/>
  <c r="AD4859" i="3"/>
  <c r="AD4860" i="3"/>
  <c r="AD4861" i="3"/>
  <c r="AD4862" i="3"/>
  <c r="AD4863" i="3"/>
  <c r="AD4864" i="3"/>
  <c r="AD4865" i="3"/>
  <c r="AD4866" i="3"/>
  <c r="AD4867" i="3"/>
  <c r="AD4868" i="3"/>
  <c r="AD4869" i="3"/>
  <c r="AD4870" i="3"/>
  <c r="AD4871" i="3"/>
  <c r="AD4872" i="3"/>
  <c r="AD4873" i="3"/>
  <c r="AD4874" i="3"/>
  <c r="AD4875" i="3"/>
  <c r="AD4876" i="3"/>
  <c r="AD4877" i="3"/>
  <c r="AD4878" i="3"/>
  <c r="AD4879" i="3"/>
  <c r="AD4880" i="3"/>
  <c r="AD4881" i="3"/>
  <c r="AD4882" i="3"/>
  <c r="AD4883" i="3"/>
  <c r="AD4884" i="3"/>
  <c r="AD4885" i="3"/>
  <c r="AD4886" i="3"/>
  <c r="AD4887" i="3"/>
  <c r="AD4888" i="3"/>
  <c r="AD4889" i="3"/>
  <c r="AD4890" i="3"/>
  <c r="AD4891" i="3"/>
  <c r="AD4892" i="3"/>
  <c r="AD4893" i="3"/>
  <c r="AD4894" i="3"/>
  <c r="AD4895" i="3"/>
  <c r="AD4896" i="3"/>
  <c r="AD4897" i="3"/>
  <c r="AD4898" i="3"/>
  <c r="AD4899" i="3"/>
  <c r="AD4900" i="3"/>
  <c r="AD4901" i="3"/>
  <c r="AD4902" i="3"/>
  <c r="AD4903" i="3"/>
  <c r="AD4904" i="3"/>
  <c r="AD4905" i="3"/>
  <c r="AD4906" i="3"/>
  <c r="AD4907" i="3"/>
  <c r="AD4908" i="3"/>
  <c r="AD4909" i="3"/>
  <c r="AD4910" i="3"/>
  <c r="AD4911" i="3"/>
  <c r="AD4912" i="3"/>
  <c r="AD4913" i="3"/>
  <c r="AD4914" i="3"/>
  <c r="AD4915" i="3"/>
  <c r="AD4916" i="3"/>
  <c r="AD4917" i="3"/>
  <c r="AD4918" i="3"/>
  <c r="AD4919" i="3"/>
  <c r="AD4920" i="3"/>
  <c r="AD4921" i="3"/>
  <c r="AD4922" i="3"/>
  <c r="AD4923" i="3"/>
  <c r="AD4924" i="3"/>
  <c r="AD4925" i="3"/>
  <c r="AD4926" i="3"/>
  <c r="AD4927" i="3"/>
  <c r="AD4928" i="3"/>
  <c r="AD4929" i="3"/>
  <c r="AD4930" i="3"/>
  <c r="AD4931" i="3"/>
  <c r="AD4932" i="3"/>
  <c r="AD4933" i="3"/>
  <c r="AD4934" i="3"/>
  <c r="AD4935" i="3"/>
  <c r="AD4936" i="3"/>
  <c r="AD4937" i="3"/>
  <c r="AD4938" i="3"/>
  <c r="AD4939" i="3"/>
  <c r="AD4940" i="3"/>
  <c r="AD4941" i="3"/>
  <c r="AD4942" i="3"/>
  <c r="AD4943" i="3"/>
  <c r="AD4944" i="3"/>
  <c r="AD4945" i="3"/>
  <c r="AD4946" i="3"/>
  <c r="AD4947" i="3"/>
  <c r="AD4948" i="3"/>
  <c r="AD4949" i="3"/>
  <c r="AD4950" i="3"/>
  <c r="AD4951" i="3"/>
  <c r="AD4952" i="3"/>
  <c r="AD4953" i="3"/>
  <c r="AD4954" i="3"/>
  <c r="AD4955" i="3"/>
  <c r="AD4956" i="3"/>
  <c r="AD4957" i="3"/>
  <c r="AD4958" i="3"/>
  <c r="AD4959" i="3"/>
  <c r="AD4960" i="3"/>
  <c r="AD4961" i="3"/>
  <c r="AD4962" i="3"/>
  <c r="AD4963" i="3"/>
  <c r="AD4964" i="3"/>
  <c r="AD4965" i="3"/>
  <c r="AD4966" i="3"/>
  <c r="AD4967" i="3"/>
  <c r="AD4968" i="3"/>
  <c r="AD4969" i="3"/>
  <c r="AD4970" i="3"/>
  <c r="AD4971" i="3"/>
  <c r="AD4972" i="3"/>
  <c r="AD4973" i="3"/>
  <c r="AD4974" i="3"/>
  <c r="AD4975" i="3"/>
  <c r="AD4976" i="3"/>
  <c r="AD4977" i="3"/>
  <c r="AD4978" i="3"/>
  <c r="AD4979" i="3"/>
  <c r="AD4980" i="3"/>
  <c r="AD4981" i="3"/>
  <c r="AD4982" i="3"/>
  <c r="AD4983" i="3"/>
  <c r="AD4984" i="3"/>
  <c r="AD4985" i="3"/>
  <c r="AD4986" i="3"/>
  <c r="AD4987" i="3"/>
  <c r="AD4988" i="3"/>
  <c r="AD4989" i="3"/>
  <c r="AD4990" i="3"/>
  <c r="AD4991" i="3"/>
  <c r="AD4992" i="3"/>
  <c r="AD4993" i="3"/>
  <c r="AD4994" i="3"/>
  <c r="AD4995" i="3"/>
  <c r="AD4996" i="3"/>
  <c r="AD4997" i="3"/>
  <c r="AD4998" i="3"/>
  <c r="AD4999" i="3"/>
  <c r="AD5000" i="3"/>
  <c r="AD5001" i="3"/>
  <c r="AD5002" i="3"/>
  <c r="AD5003" i="3"/>
  <c r="AD5004" i="3"/>
  <c r="AD5005" i="3"/>
  <c r="AD5006" i="3"/>
  <c r="AD5007" i="3"/>
  <c r="AD5008" i="3"/>
  <c r="AD5009" i="3"/>
  <c r="AD5010" i="3"/>
  <c r="AD5011" i="3"/>
  <c r="AD5012" i="3"/>
  <c r="AD5013" i="3"/>
  <c r="AD5014" i="3"/>
  <c r="AD5015" i="3"/>
  <c r="AD5016" i="3"/>
  <c r="AD5017" i="3"/>
  <c r="AD5018" i="3"/>
  <c r="AD5019" i="3"/>
  <c r="AD5020" i="3"/>
  <c r="AD5021" i="3"/>
  <c r="AD5022" i="3"/>
  <c r="AD5023" i="3"/>
  <c r="AD5024" i="3"/>
  <c r="AD5025" i="3"/>
  <c r="AD5026" i="3"/>
  <c r="AD5027" i="3"/>
  <c r="AD5028" i="3"/>
  <c r="AD5029" i="3"/>
  <c r="AD5030" i="3"/>
  <c r="AD5031" i="3"/>
  <c r="AD5032" i="3"/>
  <c r="AD5033" i="3"/>
  <c r="AD5034" i="3"/>
  <c r="AD5035" i="3"/>
  <c r="AD5036" i="3"/>
  <c r="AD5037" i="3"/>
  <c r="AD5038" i="3"/>
  <c r="AD5039" i="3"/>
  <c r="AD5040" i="3"/>
  <c r="AD5041" i="3"/>
  <c r="AD5042" i="3"/>
  <c r="AD5043" i="3"/>
  <c r="AD5044" i="3"/>
  <c r="AD5045" i="3"/>
  <c r="AD5046" i="3"/>
  <c r="AD5047" i="3"/>
  <c r="AD5048" i="3"/>
  <c r="AD5049" i="3"/>
  <c r="AD5050" i="3"/>
  <c r="AD5051" i="3"/>
  <c r="AD5052" i="3"/>
  <c r="AD5053" i="3"/>
  <c r="AD5054" i="3"/>
  <c r="AD5055" i="3"/>
  <c r="AD5056" i="3"/>
  <c r="AD5057" i="3"/>
  <c r="AD5058" i="3"/>
  <c r="AD5059" i="3"/>
  <c r="AD5060" i="3"/>
  <c r="AD5061" i="3"/>
  <c r="AD5062" i="3"/>
  <c r="AD5063" i="3"/>
  <c r="AD5064" i="3"/>
  <c r="AD5065" i="3"/>
  <c r="AD5066" i="3"/>
  <c r="AD5067" i="3"/>
  <c r="AD5068" i="3"/>
  <c r="AD5069" i="3"/>
  <c r="AD5070" i="3"/>
  <c r="AD5071" i="3"/>
  <c r="AD5072" i="3"/>
  <c r="AD5073" i="3"/>
  <c r="AD5074" i="3"/>
  <c r="AD5075" i="3"/>
  <c r="AD5076" i="3"/>
  <c r="AD5077" i="3"/>
  <c r="AD5078" i="3"/>
  <c r="AD5079" i="3"/>
  <c r="AD5080" i="3"/>
  <c r="AD5081" i="3"/>
  <c r="AD5082" i="3"/>
  <c r="AD5083" i="3"/>
  <c r="AD5084" i="3"/>
  <c r="AD5085" i="3"/>
  <c r="AD5086" i="3"/>
  <c r="AD5087" i="3"/>
  <c r="AD5088" i="3"/>
  <c r="AD5089" i="3"/>
  <c r="AD5090" i="3"/>
  <c r="AD5091" i="3"/>
  <c r="AD5092" i="3"/>
  <c r="AD5093" i="3"/>
  <c r="AD5094" i="3"/>
  <c r="AD5095" i="3"/>
  <c r="AD5096" i="3"/>
  <c r="AD5097" i="3"/>
  <c r="AD5098" i="3"/>
  <c r="AD5099" i="3"/>
  <c r="AD5100" i="3"/>
  <c r="AD5101" i="3"/>
  <c r="AD5102" i="3"/>
  <c r="AD5103" i="3"/>
  <c r="AD5104" i="3"/>
  <c r="AD5105" i="3"/>
  <c r="AD5106" i="3"/>
  <c r="AD5107" i="3"/>
  <c r="AD5108" i="3"/>
  <c r="AD5109" i="3"/>
  <c r="AD5110" i="3"/>
  <c r="AD5111" i="3"/>
  <c r="AD5112" i="3"/>
  <c r="AD5113" i="3"/>
  <c r="AD5114" i="3"/>
  <c r="AD5115" i="3"/>
  <c r="AD5116" i="3"/>
  <c r="AD5117" i="3"/>
  <c r="AD5118" i="3"/>
  <c r="AD5119" i="3"/>
  <c r="AD5120" i="3"/>
  <c r="AD5121" i="3"/>
  <c r="AD5122" i="3"/>
  <c r="AD5123" i="3"/>
  <c r="AD5124" i="3"/>
  <c r="AD5125" i="3"/>
  <c r="AD5126" i="3"/>
  <c r="AD5127" i="3"/>
  <c r="AD5128" i="3"/>
  <c r="AD5129" i="3"/>
  <c r="AD5130" i="3"/>
  <c r="AD5131" i="3"/>
  <c r="AD5132" i="3"/>
  <c r="AD5133" i="3"/>
  <c r="AD5134" i="3"/>
  <c r="AD5135" i="3"/>
  <c r="AD5136" i="3"/>
  <c r="AD5137" i="3"/>
  <c r="AD5138" i="3"/>
  <c r="AD5139" i="3"/>
  <c r="AD5140" i="3"/>
  <c r="AD5141" i="3"/>
  <c r="AD5142" i="3"/>
  <c r="AD5143" i="3"/>
  <c r="AD5144" i="3"/>
  <c r="AD5145" i="3"/>
  <c r="AD5146" i="3"/>
  <c r="AD5147" i="3"/>
  <c r="AD5148" i="3"/>
  <c r="AD5149" i="3"/>
  <c r="AD5150" i="3"/>
  <c r="AD5151" i="3"/>
  <c r="AD5152" i="3"/>
  <c r="AD5153" i="3"/>
  <c r="AD5154" i="3"/>
  <c r="AD5155" i="3"/>
  <c r="AD5156" i="3"/>
  <c r="AD5157" i="3"/>
  <c r="AD5158" i="3"/>
  <c r="AD5159" i="3"/>
  <c r="AD5160" i="3"/>
  <c r="AD5161" i="3"/>
  <c r="AD5162" i="3"/>
  <c r="AD5163" i="3"/>
  <c r="AD5164" i="3"/>
  <c r="AD5165" i="3"/>
  <c r="AD5166" i="3"/>
  <c r="AD5167" i="3"/>
  <c r="AD5168" i="3"/>
  <c r="AD5169" i="3"/>
  <c r="AD5170" i="3"/>
  <c r="AD5171" i="3"/>
  <c r="AD5172" i="3"/>
  <c r="AD5173" i="3"/>
  <c r="AD5174" i="3"/>
  <c r="AD5175" i="3"/>
  <c r="AD5176" i="3"/>
  <c r="AD5177" i="3"/>
  <c r="AD5178" i="3"/>
  <c r="AD5179" i="3"/>
  <c r="AD5180" i="3"/>
  <c r="AD5181" i="3"/>
  <c r="AD5182" i="3"/>
  <c r="AD5183" i="3"/>
  <c r="AD5184" i="3"/>
  <c r="AD5185" i="3"/>
  <c r="AD5186" i="3"/>
  <c r="AD5187" i="3"/>
  <c r="AD5188" i="3"/>
  <c r="AD5189" i="3"/>
  <c r="AD5190" i="3"/>
  <c r="AD5191" i="3"/>
  <c r="AD5192" i="3"/>
  <c r="AD5193" i="3"/>
  <c r="AD5194" i="3"/>
  <c r="AD5195" i="3"/>
  <c r="AD5196" i="3"/>
  <c r="AD5197" i="3"/>
  <c r="AD5198" i="3"/>
  <c r="AD5199" i="3"/>
  <c r="AD5200" i="3"/>
  <c r="AD5201" i="3"/>
  <c r="AD5202" i="3"/>
  <c r="AD5203" i="3"/>
  <c r="AD5204" i="3"/>
  <c r="AD5205" i="3"/>
  <c r="AD5206" i="3"/>
  <c r="AD5207" i="3"/>
  <c r="AD5208" i="3"/>
  <c r="AD5209" i="3"/>
  <c r="AD5210" i="3"/>
  <c r="AD5211" i="3"/>
  <c r="AD5212" i="3"/>
  <c r="AD5213" i="3"/>
  <c r="AD5214" i="3"/>
  <c r="AD5215" i="3"/>
  <c r="AD5216" i="3"/>
  <c r="AD5217" i="3"/>
  <c r="AD5218" i="3"/>
  <c r="AD5219" i="3"/>
  <c r="AD5220" i="3"/>
  <c r="AD5221" i="3"/>
  <c r="AD5222" i="3"/>
  <c r="AD5223" i="3"/>
  <c r="AD5224" i="3"/>
  <c r="AD5225" i="3"/>
  <c r="AD5226" i="3"/>
  <c r="AD5227" i="3"/>
  <c r="AD5228" i="3"/>
  <c r="AD5229" i="3"/>
  <c r="AD5230" i="3"/>
  <c r="AD5231" i="3"/>
  <c r="AD5232" i="3"/>
  <c r="AD5233" i="3"/>
  <c r="AD5234" i="3"/>
  <c r="AD5235" i="3"/>
  <c r="AD5236" i="3"/>
  <c r="AD5237" i="3"/>
  <c r="AD5238" i="3"/>
  <c r="AD5239" i="3"/>
  <c r="AD5240" i="3"/>
  <c r="AD5241" i="3"/>
  <c r="AD5242" i="3"/>
  <c r="AD5243" i="3"/>
  <c r="AD5244" i="3"/>
  <c r="AD5245" i="3"/>
  <c r="AD5246" i="3"/>
  <c r="AD5247" i="3"/>
  <c r="AD5248" i="3"/>
  <c r="AD5249" i="3"/>
  <c r="AD5250" i="3"/>
  <c r="AD5251" i="3"/>
  <c r="AD5252" i="3"/>
  <c r="AD5253" i="3"/>
  <c r="AD5254" i="3"/>
  <c r="AD5255" i="3"/>
  <c r="AD5256" i="3"/>
  <c r="AD5257" i="3"/>
  <c r="AD5258" i="3"/>
  <c r="AD5259" i="3"/>
  <c r="AD5260" i="3"/>
  <c r="AD5261" i="3"/>
  <c r="AD5262" i="3"/>
  <c r="AD5263" i="3"/>
  <c r="AD5264" i="3"/>
  <c r="AD5265" i="3"/>
  <c r="AD5266" i="3"/>
  <c r="AD5267" i="3"/>
  <c r="AD5268" i="3"/>
  <c r="AD5269" i="3"/>
  <c r="AD5270" i="3"/>
  <c r="AD5271" i="3"/>
  <c r="AD5272" i="3"/>
  <c r="AD5273" i="3"/>
  <c r="AD5274" i="3"/>
  <c r="AD5275" i="3"/>
  <c r="AD5276" i="3"/>
  <c r="AD5277" i="3"/>
  <c r="AD5278" i="3"/>
  <c r="AD5279" i="3"/>
  <c r="AD5280" i="3"/>
  <c r="AD5281" i="3"/>
  <c r="AD5282" i="3"/>
  <c r="AD5283" i="3"/>
  <c r="AD5284" i="3"/>
  <c r="AD5285" i="3"/>
  <c r="AD5286" i="3"/>
  <c r="AD5287" i="3"/>
  <c r="AD5288" i="3"/>
  <c r="AD5289" i="3"/>
  <c r="AD5290" i="3"/>
  <c r="AD5291" i="3"/>
  <c r="AD5292" i="3"/>
  <c r="AD5293" i="3"/>
  <c r="AD5294" i="3"/>
  <c r="AD5295" i="3"/>
  <c r="AD5296" i="3"/>
  <c r="AD5297" i="3"/>
  <c r="AD5298" i="3"/>
  <c r="AD5299" i="3"/>
  <c r="AD5300" i="3"/>
  <c r="AD5301" i="3"/>
  <c r="AD5302" i="3"/>
  <c r="AD5303" i="3"/>
  <c r="AD5304" i="3"/>
  <c r="AD5305" i="3"/>
  <c r="AD5306" i="3"/>
  <c r="AD5307" i="3"/>
  <c r="AD5308" i="3"/>
  <c r="AD5309" i="3"/>
  <c r="AD5310" i="3"/>
  <c r="AD5311" i="3"/>
  <c r="AD5312" i="3"/>
  <c r="AD5313" i="3"/>
  <c r="AD5314" i="3"/>
  <c r="AD5315" i="3"/>
  <c r="AD5316" i="3"/>
  <c r="AD5317" i="3"/>
  <c r="AD5318" i="3"/>
  <c r="AD5319" i="3"/>
  <c r="AD5320" i="3"/>
  <c r="AD5321" i="3"/>
  <c r="AD5322" i="3"/>
  <c r="AD5323" i="3"/>
  <c r="AD5324" i="3"/>
  <c r="AD5325" i="3"/>
  <c r="AD5326" i="3"/>
  <c r="AD5327" i="3"/>
  <c r="AD5328" i="3"/>
  <c r="AD5329" i="3"/>
  <c r="AD5330" i="3"/>
  <c r="AD5331" i="3"/>
  <c r="AD5332" i="3"/>
  <c r="AD5333" i="3"/>
  <c r="AD5334" i="3"/>
  <c r="AD5335" i="3"/>
  <c r="AD5336" i="3"/>
  <c r="AD5337" i="3"/>
  <c r="AD5338" i="3"/>
  <c r="AD5339" i="3"/>
  <c r="AD5340" i="3"/>
  <c r="AD5341" i="3"/>
  <c r="AD5342" i="3"/>
  <c r="AD5343" i="3"/>
  <c r="AD5344" i="3"/>
  <c r="AD5345" i="3"/>
  <c r="AD5346" i="3"/>
  <c r="AD5347" i="3"/>
  <c r="AD5348" i="3"/>
  <c r="AD5349" i="3"/>
  <c r="AD5350" i="3"/>
  <c r="AD5351" i="3"/>
  <c r="AD5352" i="3"/>
  <c r="AD5353" i="3"/>
  <c r="AD5354" i="3"/>
  <c r="AD5355" i="3"/>
  <c r="AD5356" i="3"/>
  <c r="AD5357" i="3"/>
  <c r="AD5358" i="3"/>
  <c r="AD5359" i="3"/>
  <c r="AD5360" i="3"/>
  <c r="AD5361" i="3"/>
  <c r="AD5362" i="3"/>
  <c r="AD5363" i="3"/>
  <c r="AD5364" i="3"/>
  <c r="AD5365" i="3"/>
  <c r="AD5366" i="3"/>
  <c r="AD5367" i="3"/>
  <c r="AD5368" i="3"/>
  <c r="AD5369" i="3"/>
  <c r="AD5370" i="3"/>
  <c r="AD5371" i="3"/>
  <c r="AD5372" i="3"/>
  <c r="AD5373" i="3"/>
  <c r="AD5374" i="3"/>
  <c r="AD5375" i="3"/>
  <c r="AD5376" i="3"/>
  <c r="AD5377" i="3"/>
  <c r="AD5378" i="3"/>
  <c r="AD5379" i="3"/>
  <c r="AD5380" i="3"/>
  <c r="AD5381" i="3"/>
  <c r="AD5382" i="3"/>
  <c r="AD5383" i="3"/>
  <c r="AD5384" i="3"/>
  <c r="AD5385" i="3"/>
  <c r="AD5386" i="3"/>
  <c r="AD5387" i="3"/>
  <c r="AD5388" i="3"/>
  <c r="AD5389" i="3"/>
  <c r="AD5390" i="3"/>
  <c r="AD5391" i="3"/>
  <c r="AD5392" i="3"/>
  <c r="AD5393" i="3"/>
  <c r="AD5394" i="3"/>
  <c r="AD5395" i="3"/>
  <c r="AD5396" i="3"/>
  <c r="AD5397" i="3"/>
  <c r="AD5398" i="3"/>
  <c r="AD5399" i="3"/>
  <c r="AD5400" i="3"/>
  <c r="AD5401" i="3"/>
  <c r="AD5402" i="3"/>
  <c r="AD5403" i="3"/>
  <c r="AD5404" i="3"/>
  <c r="AD5405" i="3"/>
  <c r="AD5406" i="3"/>
  <c r="AD5407" i="3"/>
  <c r="AD5408" i="3"/>
  <c r="AD5409" i="3"/>
  <c r="AD5410" i="3"/>
  <c r="AD5411" i="3"/>
  <c r="AD5412" i="3"/>
  <c r="AD5413" i="3"/>
  <c r="AD5414" i="3"/>
  <c r="AD5415" i="3"/>
  <c r="AD5416" i="3"/>
  <c r="AD5417" i="3"/>
  <c r="AD5418" i="3"/>
  <c r="AD5419" i="3"/>
  <c r="AD5420" i="3"/>
  <c r="AD5421" i="3"/>
  <c r="AD5422" i="3"/>
  <c r="AD5423" i="3"/>
  <c r="AD5424" i="3"/>
  <c r="AD5425" i="3"/>
  <c r="AD5426" i="3"/>
  <c r="AD5427" i="3"/>
  <c r="AD5428" i="3"/>
  <c r="AD5429" i="3"/>
  <c r="AD5430" i="3"/>
  <c r="AD5431" i="3"/>
  <c r="AD5432" i="3"/>
  <c r="AD5433" i="3"/>
  <c r="AD5434" i="3"/>
  <c r="AD5435" i="3"/>
  <c r="AD5436" i="3"/>
  <c r="AD5437" i="3"/>
  <c r="AD5438" i="3"/>
  <c r="AD5439" i="3"/>
  <c r="AD5440" i="3"/>
  <c r="AD5441" i="3"/>
  <c r="AD5442" i="3"/>
  <c r="AD5443" i="3"/>
  <c r="AD5444" i="3"/>
  <c r="AD5445" i="3"/>
  <c r="AD5446" i="3"/>
  <c r="AD5447" i="3"/>
  <c r="AD5448" i="3"/>
  <c r="AD5449" i="3"/>
  <c r="AD5450" i="3"/>
  <c r="AD5451" i="3"/>
  <c r="AD5452" i="3"/>
  <c r="AD5453" i="3"/>
  <c r="AD5454" i="3"/>
  <c r="AD5455" i="3"/>
  <c r="AD5456" i="3"/>
  <c r="AD5457" i="3"/>
  <c r="AD5458" i="3"/>
  <c r="AD5459" i="3"/>
  <c r="AD5460" i="3"/>
  <c r="AD5461" i="3"/>
  <c r="AD5462" i="3"/>
  <c r="AD5463" i="3"/>
  <c r="AD5464" i="3"/>
  <c r="AD5465" i="3"/>
  <c r="AD5466" i="3"/>
  <c r="AD5467" i="3"/>
  <c r="AD5468" i="3"/>
  <c r="AD5469" i="3"/>
  <c r="AD5470" i="3"/>
  <c r="AD5471" i="3"/>
  <c r="AD5472" i="3"/>
  <c r="AD5473" i="3"/>
  <c r="AD5474" i="3"/>
  <c r="AD5475" i="3"/>
  <c r="AD5476" i="3"/>
  <c r="AD5477" i="3"/>
  <c r="AD5478" i="3"/>
  <c r="AD5479" i="3"/>
  <c r="AD5480" i="3"/>
  <c r="AD5481" i="3"/>
  <c r="AD5482" i="3"/>
  <c r="AD5483" i="3"/>
  <c r="AD5484" i="3"/>
  <c r="AD5485" i="3"/>
  <c r="AD5486" i="3"/>
  <c r="AD5487" i="3"/>
  <c r="AD5488" i="3"/>
  <c r="AD5489" i="3"/>
  <c r="AD5490" i="3"/>
  <c r="AD5491" i="3"/>
  <c r="AD5492" i="3"/>
  <c r="AD5493" i="3"/>
  <c r="AD5494" i="3"/>
  <c r="AD5495" i="3"/>
  <c r="AD5496" i="3"/>
  <c r="AD5497" i="3"/>
  <c r="AD5498" i="3"/>
  <c r="AD5499" i="3"/>
  <c r="AD5500" i="3"/>
  <c r="AD5501" i="3"/>
  <c r="AD5502" i="3"/>
  <c r="AD5503" i="3"/>
  <c r="AD5504" i="3"/>
  <c r="AD5505" i="3"/>
  <c r="AD5506" i="3"/>
  <c r="AD5507" i="3"/>
  <c r="AD5508" i="3"/>
  <c r="AD5509" i="3"/>
  <c r="AD5510" i="3"/>
  <c r="AD5511" i="3"/>
  <c r="AD5512" i="3"/>
  <c r="AD5513" i="3"/>
  <c r="AD5514" i="3"/>
  <c r="AD5515" i="3"/>
  <c r="AD5516" i="3"/>
  <c r="AD5517" i="3"/>
  <c r="AD5518" i="3"/>
  <c r="AD5519" i="3"/>
  <c r="AD5520" i="3"/>
  <c r="AD5521" i="3"/>
  <c r="AD5522" i="3"/>
  <c r="AD5523" i="3"/>
  <c r="AD5524" i="3"/>
  <c r="AD5525" i="3"/>
  <c r="AD5526" i="3"/>
  <c r="AD5527" i="3"/>
  <c r="AD5528" i="3"/>
  <c r="AD5529" i="3"/>
  <c r="AD5530" i="3"/>
  <c r="AD5531" i="3"/>
  <c r="AD5532" i="3"/>
  <c r="AD5533" i="3"/>
  <c r="AD5534" i="3"/>
  <c r="AD5535" i="3"/>
  <c r="AD5536" i="3"/>
  <c r="AD5537" i="3"/>
  <c r="AD5538" i="3"/>
  <c r="AD5539" i="3"/>
  <c r="AD5540" i="3"/>
  <c r="AD5541" i="3"/>
  <c r="AD5542" i="3"/>
  <c r="AD5543" i="3"/>
  <c r="AD5544" i="3"/>
  <c r="AD5545" i="3"/>
  <c r="AD5546" i="3"/>
  <c r="AD5547" i="3"/>
  <c r="AD5548" i="3"/>
  <c r="AD5549" i="3"/>
  <c r="AD5550" i="3"/>
  <c r="AD5551" i="3"/>
  <c r="AD5552" i="3"/>
  <c r="AD5553" i="3"/>
  <c r="AD5554" i="3"/>
  <c r="AD5555" i="3"/>
  <c r="AD5556" i="3"/>
  <c r="AD5557" i="3"/>
  <c r="AD5558" i="3"/>
  <c r="AD5559" i="3"/>
  <c r="AD5560" i="3"/>
  <c r="AD5561" i="3"/>
  <c r="AD5562" i="3"/>
  <c r="AD5563" i="3"/>
  <c r="AD5564" i="3"/>
  <c r="AD5565" i="3"/>
  <c r="AD5566" i="3"/>
  <c r="AD5567" i="3"/>
  <c r="AD5568" i="3"/>
  <c r="AD5569" i="3"/>
  <c r="AD5570" i="3"/>
  <c r="AD5571" i="3"/>
  <c r="AD5572" i="3"/>
  <c r="AD5573" i="3"/>
  <c r="AD5574" i="3"/>
  <c r="AD5575" i="3"/>
  <c r="AD5576" i="3"/>
  <c r="AD5577" i="3"/>
  <c r="AD5578" i="3"/>
  <c r="AD5579" i="3"/>
  <c r="AD5580" i="3"/>
  <c r="AD5581" i="3"/>
  <c r="AD5582" i="3"/>
  <c r="AD5583" i="3"/>
  <c r="AD5584" i="3"/>
  <c r="AD5585" i="3"/>
  <c r="AD5586" i="3"/>
  <c r="AD5587" i="3"/>
  <c r="AD5588" i="3"/>
  <c r="AD5589" i="3"/>
  <c r="AD5590" i="3"/>
  <c r="AD5591" i="3"/>
  <c r="AD5592" i="3"/>
  <c r="AD5593" i="3"/>
  <c r="AD5594" i="3"/>
  <c r="AD5595" i="3"/>
  <c r="AD5596" i="3"/>
  <c r="AD5597" i="3"/>
  <c r="AD5598" i="3"/>
  <c r="AD5599" i="3"/>
  <c r="AD5600" i="3"/>
  <c r="AD5601" i="3"/>
  <c r="AD5602" i="3"/>
  <c r="AD5603" i="3"/>
  <c r="AD5604" i="3"/>
  <c r="AD5605" i="3"/>
  <c r="AD5606" i="3"/>
  <c r="AD5607" i="3"/>
  <c r="AD5608" i="3"/>
  <c r="AD5609" i="3"/>
  <c r="AD5610" i="3"/>
  <c r="AD5611" i="3"/>
  <c r="AD5612" i="3"/>
  <c r="AD5613" i="3"/>
  <c r="AD5614" i="3"/>
  <c r="AD5615" i="3"/>
  <c r="AD5616" i="3"/>
  <c r="AD5617" i="3"/>
  <c r="AD5618" i="3"/>
  <c r="AD5619" i="3"/>
  <c r="AD5620" i="3"/>
  <c r="AD5621" i="3"/>
  <c r="AD5622" i="3"/>
  <c r="AD5623" i="3"/>
  <c r="AD5624" i="3"/>
  <c r="AD5625" i="3"/>
  <c r="AD5626" i="3"/>
  <c r="AD5627" i="3"/>
  <c r="AD5628" i="3"/>
  <c r="AD5629" i="3"/>
  <c r="AD5630" i="3"/>
  <c r="AD5631" i="3"/>
  <c r="AD5632" i="3"/>
  <c r="AD5633" i="3"/>
  <c r="AD5634" i="3"/>
  <c r="AD5635" i="3"/>
  <c r="AD5636" i="3"/>
  <c r="AD5637" i="3"/>
  <c r="AD5638" i="3"/>
  <c r="AD5639" i="3"/>
  <c r="AD5640" i="3"/>
  <c r="AD5641" i="3"/>
  <c r="AD5642" i="3"/>
  <c r="AD5643" i="3"/>
  <c r="AD5644" i="3"/>
  <c r="AD5645" i="3"/>
  <c r="AD5646" i="3"/>
  <c r="AD5647" i="3"/>
  <c r="AD5648" i="3"/>
  <c r="AD5649" i="3"/>
  <c r="AD5650" i="3"/>
  <c r="AD5651" i="3"/>
  <c r="AD5652" i="3"/>
  <c r="AD5653" i="3"/>
  <c r="AD5654" i="3"/>
  <c r="AD5655" i="3"/>
  <c r="AD5656" i="3"/>
  <c r="AD5657" i="3"/>
  <c r="AD5658" i="3"/>
  <c r="AD5659" i="3"/>
  <c r="AD5660" i="3"/>
  <c r="AD5661" i="3"/>
  <c r="AD5662" i="3"/>
  <c r="AD5663" i="3"/>
  <c r="AD5664" i="3"/>
  <c r="AD5665" i="3"/>
  <c r="AD5666" i="3"/>
  <c r="AD5667" i="3"/>
  <c r="AD5668" i="3"/>
  <c r="AD5669" i="3"/>
  <c r="AD5670" i="3"/>
  <c r="AD5671" i="3"/>
  <c r="AD5672" i="3"/>
  <c r="AD5673" i="3"/>
  <c r="AD5674" i="3"/>
  <c r="AD5675" i="3"/>
  <c r="AD5676" i="3"/>
  <c r="AD5677" i="3"/>
  <c r="AD5678" i="3"/>
  <c r="AD5679" i="3"/>
  <c r="AD5680" i="3"/>
  <c r="AD5681" i="3"/>
  <c r="AD5682" i="3"/>
  <c r="AD5683" i="3"/>
  <c r="AD5684" i="3"/>
  <c r="AD5685" i="3"/>
  <c r="AD5686" i="3"/>
  <c r="AD5687" i="3"/>
  <c r="AD5688" i="3"/>
  <c r="AD5689" i="3"/>
  <c r="AD5690" i="3"/>
  <c r="AD5691" i="3"/>
  <c r="AD5692" i="3"/>
  <c r="AD5693" i="3"/>
  <c r="AD5694" i="3"/>
  <c r="AD5695" i="3"/>
  <c r="AD5696" i="3"/>
  <c r="AD5697" i="3"/>
  <c r="AD5698" i="3"/>
  <c r="AD5699" i="3"/>
  <c r="AD5700" i="3"/>
  <c r="AD5701" i="3"/>
  <c r="AD5702" i="3"/>
  <c r="AD5703" i="3"/>
  <c r="AD5704" i="3"/>
  <c r="AD5705" i="3"/>
  <c r="AD5706" i="3"/>
  <c r="AD5707" i="3"/>
  <c r="AD5708" i="3"/>
  <c r="AD5709" i="3"/>
  <c r="AD5710" i="3"/>
  <c r="AD5711" i="3"/>
  <c r="AD5712" i="3"/>
  <c r="AD5713" i="3"/>
  <c r="AD5714" i="3"/>
  <c r="AD5715" i="3"/>
  <c r="AD5716" i="3"/>
  <c r="AD5717" i="3"/>
  <c r="AD5718" i="3"/>
  <c r="AD5719" i="3"/>
  <c r="AD5720" i="3"/>
  <c r="AD5721" i="3"/>
  <c r="AD5722" i="3"/>
  <c r="AD5723" i="3"/>
  <c r="AD5724" i="3"/>
  <c r="AD5725" i="3"/>
  <c r="AD5726" i="3"/>
  <c r="AD5727" i="3"/>
  <c r="AD5728" i="3"/>
  <c r="AD5729" i="3"/>
  <c r="AD5730" i="3"/>
  <c r="AD5731" i="3"/>
  <c r="AD5732" i="3"/>
  <c r="AD5733" i="3"/>
  <c r="AD5734" i="3"/>
  <c r="AD5735" i="3"/>
  <c r="AD5736" i="3"/>
  <c r="AD5737" i="3"/>
  <c r="AD5738" i="3"/>
  <c r="AD5739" i="3"/>
  <c r="AD5740" i="3"/>
  <c r="AD5741" i="3"/>
  <c r="AD5742" i="3"/>
  <c r="AD5743" i="3"/>
  <c r="AD5744" i="3"/>
  <c r="AD5745" i="3"/>
  <c r="AD5746" i="3"/>
  <c r="AD5747" i="3"/>
  <c r="AD5748" i="3"/>
  <c r="AD5749" i="3"/>
  <c r="AD5750" i="3"/>
  <c r="AD5751" i="3"/>
  <c r="AD5752" i="3"/>
  <c r="AD5753" i="3"/>
  <c r="AD5754" i="3"/>
  <c r="AD5755" i="3"/>
  <c r="AD5756" i="3"/>
  <c r="AD5757" i="3"/>
  <c r="AD5758" i="3"/>
  <c r="AD5759" i="3"/>
  <c r="AD5760" i="3"/>
  <c r="AD5761" i="3"/>
  <c r="AD5762" i="3"/>
  <c r="AD5763" i="3"/>
  <c r="AD5764" i="3"/>
  <c r="AD5765" i="3"/>
  <c r="AD5766" i="3"/>
  <c r="AD5767" i="3"/>
  <c r="AD5768" i="3"/>
  <c r="AD5769" i="3"/>
  <c r="AD5770" i="3"/>
  <c r="AD5771" i="3"/>
  <c r="AD5772" i="3"/>
  <c r="AD5773" i="3"/>
  <c r="AD5774" i="3"/>
  <c r="AD5775" i="3"/>
  <c r="AD5776" i="3"/>
  <c r="AD5777" i="3"/>
  <c r="AD5778" i="3"/>
  <c r="AD5779" i="3"/>
  <c r="AD5780" i="3"/>
  <c r="AD5781" i="3"/>
  <c r="AD5782" i="3"/>
  <c r="AD5783" i="3"/>
  <c r="AD5784" i="3"/>
  <c r="AD5785" i="3"/>
  <c r="AD5786" i="3"/>
  <c r="AD5787" i="3"/>
  <c r="AD5788" i="3"/>
  <c r="AD5789" i="3"/>
  <c r="AD5790" i="3"/>
  <c r="AD5791" i="3"/>
  <c r="AD5792" i="3"/>
  <c r="AD5793" i="3"/>
  <c r="AD5794" i="3"/>
  <c r="AD5795" i="3"/>
  <c r="AD5796" i="3"/>
  <c r="AD5797" i="3"/>
  <c r="AD5798" i="3"/>
  <c r="AD5799" i="3"/>
  <c r="AD5800" i="3"/>
  <c r="AD5801" i="3"/>
  <c r="AD5802" i="3"/>
  <c r="AD5803" i="3"/>
  <c r="AD5804" i="3"/>
  <c r="AD5805" i="3"/>
  <c r="AD5806" i="3"/>
  <c r="AD5807" i="3"/>
  <c r="AD5808" i="3"/>
  <c r="AD5809" i="3"/>
  <c r="AD5810" i="3"/>
  <c r="AD5811" i="3"/>
  <c r="AD5812" i="3"/>
  <c r="AD5813" i="3"/>
  <c r="AD5814" i="3"/>
  <c r="AD5815" i="3"/>
  <c r="AD5816" i="3"/>
  <c r="AD5817" i="3"/>
  <c r="AD5818" i="3"/>
  <c r="AD5819" i="3"/>
  <c r="AD5820" i="3"/>
  <c r="AD5821" i="3"/>
  <c r="AD5822" i="3"/>
  <c r="AD5823" i="3"/>
  <c r="AD5824" i="3"/>
  <c r="AD5825" i="3"/>
  <c r="AD5826" i="3"/>
  <c r="AD5827" i="3"/>
  <c r="AD5828" i="3"/>
  <c r="AD5829" i="3"/>
  <c r="AD5830" i="3"/>
  <c r="AD5831" i="3"/>
  <c r="AD5832" i="3"/>
  <c r="AD5833" i="3"/>
  <c r="AD5834" i="3"/>
  <c r="AD5835" i="3"/>
  <c r="AD5836" i="3"/>
  <c r="AD5837" i="3"/>
  <c r="AD5838" i="3"/>
  <c r="AD5839" i="3"/>
  <c r="AD5840" i="3"/>
  <c r="AD5841" i="3"/>
  <c r="AD5842" i="3"/>
  <c r="AD5843" i="3"/>
  <c r="AD5844" i="3"/>
  <c r="AD5845" i="3"/>
  <c r="AD5846" i="3"/>
  <c r="AD5847" i="3"/>
  <c r="AD5848" i="3"/>
  <c r="AD5849" i="3"/>
  <c r="AD5850" i="3"/>
  <c r="AD5851" i="3"/>
  <c r="AD5852" i="3"/>
  <c r="AD5853" i="3"/>
  <c r="AD5854" i="3"/>
  <c r="AD5855" i="3"/>
  <c r="AD5856" i="3"/>
  <c r="AD5857" i="3"/>
  <c r="AD5858" i="3"/>
  <c r="AD5859" i="3"/>
  <c r="AD5860" i="3"/>
  <c r="AD5861" i="3"/>
  <c r="AD5862" i="3"/>
  <c r="AD5863" i="3"/>
  <c r="AD5864" i="3"/>
  <c r="AD5865" i="3"/>
  <c r="AD5866" i="3"/>
  <c r="AD5867" i="3"/>
  <c r="AD5868" i="3"/>
  <c r="AD5869" i="3"/>
  <c r="AD5870" i="3"/>
  <c r="AD5871" i="3"/>
  <c r="AD5872" i="3"/>
  <c r="AD5873" i="3"/>
  <c r="AD5874" i="3"/>
  <c r="AD5875" i="3"/>
  <c r="AD5876" i="3"/>
  <c r="AD5877" i="3"/>
  <c r="AD5878" i="3"/>
  <c r="AD5879" i="3"/>
  <c r="AD5880" i="3"/>
  <c r="AD5881" i="3"/>
  <c r="AD5882" i="3"/>
  <c r="AD5883" i="3"/>
  <c r="AD5884" i="3"/>
  <c r="AD5885" i="3"/>
  <c r="AD5886" i="3"/>
  <c r="AD5887" i="3"/>
  <c r="AD5888" i="3"/>
  <c r="AD5889" i="3"/>
  <c r="AD5890" i="3"/>
  <c r="AD5891" i="3"/>
  <c r="AD5892" i="3"/>
  <c r="AD5893" i="3"/>
  <c r="AD5894" i="3"/>
  <c r="AD5895" i="3"/>
  <c r="AD5896" i="3"/>
  <c r="AD5897" i="3"/>
  <c r="AD5898" i="3"/>
  <c r="AD5899" i="3"/>
  <c r="AD5900" i="3"/>
  <c r="AD5901" i="3"/>
  <c r="AD5902" i="3"/>
  <c r="AD5903" i="3"/>
  <c r="AD5904" i="3"/>
  <c r="AD5905" i="3"/>
  <c r="AD5906" i="3"/>
  <c r="AD5907" i="3"/>
  <c r="AD5908" i="3"/>
  <c r="AD5909" i="3"/>
  <c r="AD5910" i="3"/>
  <c r="AD5911" i="3"/>
  <c r="AD5912" i="3"/>
  <c r="AD5913" i="3"/>
  <c r="AD5914" i="3"/>
  <c r="AD5915" i="3"/>
  <c r="AD5916" i="3"/>
  <c r="AD5917" i="3"/>
  <c r="AD5918" i="3"/>
  <c r="AD5919" i="3"/>
  <c r="AD5920" i="3"/>
  <c r="AD5921" i="3"/>
  <c r="AD5922" i="3"/>
  <c r="AD5923" i="3"/>
  <c r="AD5924" i="3"/>
  <c r="AD5925" i="3"/>
  <c r="AD5926" i="3"/>
  <c r="AD5927" i="3"/>
  <c r="AD5928" i="3"/>
  <c r="AD5929" i="3"/>
  <c r="AD5930" i="3"/>
  <c r="AD5931" i="3"/>
  <c r="AD5932" i="3"/>
  <c r="AD5933" i="3"/>
  <c r="AD5934" i="3"/>
  <c r="AD5935" i="3"/>
  <c r="AD5936" i="3"/>
  <c r="AD5937" i="3"/>
  <c r="AD5938" i="3"/>
  <c r="AD5939" i="3"/>
  <c r="AD5940" i="3"/>
  <c r="AD5941" i="3"/>
  <c r="AD5942" i="3"/>
  <c r="AD5943" i="3"/>
  <c r="AD5944" i="3"/>
  <c r="AD5945" i="3"/>
  <c r="AD5946" i="3"/>
  <c r="AD5947" i="3"/>
  <c r="AD5948" i="3"/>
  <c r="AD5949" i="3"/>
  <c r="AD5950" i="3"/>
  <c r="AD5951" i="3"/>
  <c r="AD5952" i="3"/>
  <c r="AD5953" i="3"/>
  <c r="AD5954" i="3"/>
  <c r="AD5955" i="3"/>
  <c r="AD5956" i="3"/>
  <c r="AD5957" i="3"/>
  <c r="AD5958" i="3"/>
  <c r="AD5959" i="3"/>
  <c r="AD5960" i="3"/>
  <c r="AD5961" i="3"/>
  <c r="AD5962" i="3"/>
  <c r="AD5963" i="3"/>
  <c r="AD5964" i="3"/>
  <c r="AD5965" i="3"/>
  <c r="AD5966" i="3"/>
  <c r="AD5967" i="3"/>
  <c r="AD5968" i="3"/>
  <c r="AD5969" i="3"/>
  <c r="AD5970" i="3"/>
  <c r="AD5971" i="3"/>
  <c r="AD5972" i="3"/>
  <c r="AD5973" i="3"/>
  <c r="AD5974" i="3"/>
  <c r="AD5975" i="3"/>
  <c r="AD5976" i="3"/>
  <c r="AD5977" i="3"/>
  <c r="AD5978" i="3"/>
  <c r="AD5979" i="3"/>
  <c r="AD5980" i="3"/>
  <c r="AD5981" i="3"/>
  <c r="AD5982" i="3"/>
  <c r="AD5983" i="3"/>
  <c r="AD5984" i="3"/>
  <c r="AD5985" i="3"/>
  <c r="AD5986" i="3"/>
  <c r="AD5987" i="3"/>
  <c r="AD5988" i="3"/>
  <c r="AD5989" i="3"/>
  <c r="AD5990" i="3"/>
  <c r="AD5991" i="3"/>
  <c r="AD5992" i="3"/>
  <c r="AD5993" i="3"/>
  <c r="AD5994" i="3"/>
  <c r="AD5995" i="3"/>
  <c r="AD5996" i="3"/>
  <c r="AD5997" i="3"/>
  <c r="AD5998" i="3"/>
  <c r="AD5999" i="3"/>
  <c r="AD6000" i="3"/>
  <c r="AD6001" i="3"/>
  <c r="AD6002" i="3"/>
  <c r="AD6003" i="3"/>
  <c r="AD6004" i="3"/>
  <c r="AD6005" i="3"/>
  <c r="AD6006" i="3"/>
  <c r="AD6007" i="3"/>
  <c r="AD6008" i="3"/>
  <c r="AD6009" i="3"/>
  <c r="AD6010" i="3"/>
  <c r="AD6011" i="3"/>
  <c r="AD6012" i="3"/>
  <c r="AD6013" i="3"/>
  <c r="AD6014" i="3"/>
  <c r="AD6015" i="3"/>
  <c r="AD6016" i="3"/>
  <c r="AD6017" i="3"/>
  <c r="AD6018" i="3"/>
  <c r="AD6019" i="3"/>
  <c r="AD6020" i="3"/>
  <c r="AD6021" i="3"/>
  <c r="AD6022" i="3"/>
  <c r="AD6023" i="3"/>
  <c r="AD6024" i="3"/>
  <c r="AD6025" i="3"/>
  <c r="AD6026" i="3"/>
  <c r="AD6027" i="3"/>
  <c r="AD6028" i="3"/>
  <c r="AD6029" i="3"/>
  <c r="AD6030" i="3"/>
  <c r="AD6031" i="3"/>
  <c r="AD6032" i="3"/>
  <c r="AD6033" i="3"/>
  <c r="AD6034" i="3"/>
  <c r="AD6035" i="3"/>
  <c r="AD6036" i="3"/>
  <c r="AD6037" i="3"/>
  <c r="AD6038" i="3"/>
  <c r="AD6039" i="3"/>
  <c r="AD6040" i="3"/>
  <c r="AD6041" i="3"/>
  <c r="AD6042" i="3"/>
  <c r="AD6043" i="3"/>
  <c r="AD6044" i="3"/>
  <c r="AD6045" i="3"/>
  <c r="AD6046" i="3"/>
  <c r="AD6047" i="3"/>
  <c r="AD6048" i="3"/>
  <c r="AD6049" i="3"/>
  <c r="AD6050" i="3"/>
  <c r="AD6051" i="3"/>
  <c r="AD6052" i="3"/>
  <c r="AD6053" i="3"/>
  <c r="AD6054" i="3"/>
  <c r="AD6055" i="3"/>
  <c r="AD6056" i="3"/>
  <c r="AD6057" i="3"/>
  <c r="AD6058" i="3"/>
  <c r="AD6059" i="3"/>
  <c r="AD6060" i="3"/>
  <c r="AD6061" i="3"/>
  <c r="AD6062" i="3"/>
  <c r="AD6063" i="3"/>
  <c r="AD6064" i="3"/>
  <c r="AD6065" i="3"/>
  <c r="AD6066" i="3"/>
  <c r="AD6067" i="3"/>
  <c r="AD6068" i="3"/>
  <c r="AD6069" i="3"/>
  <c r="AD6070" i="3"/>
  <c r="AD6071" i="3"/>
  <c r="AD6072" i="3"/>
  <c r="AD6073" i="3"/>
  <c r="AD6074" i="3"/>
  <c r="AD6075" i="3"/>
  <c r="AD6076" i="3"/>
  <c r="AD6077" i="3"/>
  <c r="AD6078" i="3"/>
  <c r="AD6079" i="3"/>
  <c r="AD6080" i="3"/>
  <c r="AD6081" i="3"/>
  <c r="AD6082" i="3"/>
  <c r="AD6083" i="3"/>
  <c r="AD6084" i="3"/>
  <c r="AD6085" i="3"/>
  <c r="AD6086" i="3"/>
  <c r="AD6087" i="3"/>
  <c r="AD6088" i="3"/>
  <c r="AD6089" i="3"/>
  <c r="AD6090" i="3"/>
  <c r="AD6091" i="3"/>
  <c r="AD6092" i="3"/>
  <c r="AD6093" i="3"/>
  <c r="AD6094" i="3"/>
  <c r="AD6095" i="3"/>
  <c r="AD6096" i="3"/>
  <c r="AD6097" i="3"/>
  <c r="AD6098" i="3"/>
  <c r="AD6099" i="3"/>
  <c r="AD6100" i="3"/>
  <c r="AD6101" i="3"/>
  <c r="AD6102" i="3"/>
  <c r="AD6103" i="3"/>
  <c r="AD6104" i="3"/>
  <c r="AD6105" i="3"/>
  <c r="AD6106" i="3"/>
  <c r="AD6107" i="3"/>
  <c r="AD6108" i="3"/>
  <c r="AD6109" i="3"/>
  <c r="AD6110" i="3"/>
  <c r="AD6111" i="3"/>
  <c r="AD6112" i="3"/>
  <c r="AD6113" i="3"/>
  <c r="AD6114" i="3"/>
  <c r="AD6115" i="3"/>
  <c r="AD6116" i="3"/>
  <c r="AD6117" i="3"/>
  <c r="AD6118" i="3"/>
  <c r="AD6119" i="3"/>
  <c r="AD6120" i="3"/>
  <c r="AD6121" i="3"/>
  <c r="AD6122" i="3"/>
  <c r="AD6123" i="3"/>
  <c r="AD6124" i="3"/>
  <c r="AD6125" i="3"/>
  <c r="AD6126" i="3"/>
  <c r="AD6127" i="3"/>
  <c r="AD6128" i="3"/>
  <c r="AD6129" i="3"/>
  <c r="AD6130" i="3"/>
  <c r="AD6131" i="3"/>
  <c r="AD6132" i="3"/>
  <c r="AD6133" i="3"/>
  <c r="AD6134" i="3"/>
  <c r="AD6135" i="3"/>
  <c r="AD6136" i="3"/>
  <c r="AD6137" i="3"/>
  <c r="AD6138" i="3"/>
  <c r="AD6139" i="3"/>
  <c r="AD6140" i="3"/>
  <c r="AD6141" i="3"/>
  <c r="AD6142" i="3"/>
  <c r="AD6143" i="3"/>
  <c r="AD6144" i="3"/>
  <c r="AD6145" i="3"/>
  <c r="AD6146" i="3"/>
  <c r="AD6147" i="3"/>
  <c r="AD6148" i="3"/>
  <c r="AD6149" i="3"/>
  <c r="AD6150" i="3"/>
  <c r="AD6151" i="3"/>
  <c r="AD6152" i="3"/>
  <c r="AD6153" i="3"/>
  <c r="AD6154" i="3"/>
  <c r="AD6155" i="3"/>
  <c r="AD6156" i="3"/>
  <c r="AD6157" i="3"/>
  <c r="AD6158" i="3"/>
  <c r="AD6159" i="3"/>
  <c r="AD6160" i="3"/>
  <c r="AD6161" i="3"/>
  <c r="AD6162" i="3"/>
  <c r="AD6163" i="3"/>
  <c r="AD6164" i="3"/>
  <c r="AD6165" i="3"/>
  <c r="AD6166" i="3"/>
  <c r="AD6167" i="3"/>
  <c r="AD6168" i="3"/>
  <c r="AD6169" i="3"/>
  <c r="AD6170" i="3"/>
  <c r="AD6171" i="3"/>
  <c r="AD6172" i="3"/>
  <c r="AD6173" i="3"/>
  <c r="AD6174" i="3"/>
  <c r="AD6175" i="3"/>
  <c r="AD6176" i="3"/>
  <c r="AD6177" i="3"/>
  <c r="AD6178" i="3"/>
  <c r="AD6179" i="3"/>
  <c r="AD6180" i="3"/>
  <c r="AD6181" i="3"/>
  <c r="AD6182" i="3"/>
  <c r="AD6183" i="3"/>
  <c r="AD6184" i="3"/>
  <c r="AD6185" i="3"/>
  <c r="AD6186" i="3"/>
  <c r="AD6187" i="3"/>
  <c r="AD6188" i="3"/>
  <c r="AD6189" i="3"/>
  <c r="AD6190" i="3"/>
  <c r="AD6191" i="3"/>
  <c r="AD6192" i="3"/>
  <c r="AD6193" i="3"/>
  <c r="AD6194" i="3"/>
  <c r="AD6195" i="3"/>
  <c r="AD6196" i="3"/>
  <c r="AD6197" i="3"/>
  <c r="AD6198" i="3"/>
  <c r="AD6199" i="3"/>
  <c r="AD6200" i="3"/>
  <c r="AD6201" i="3"/>
  <c r="AD6202" i="3"/>
  <c r="AD6203" i="3"/>
  <c r="AD6204" i="3"/>
  <c r="AD6205" i="3"/>
  <c r="AD6206" i="3"/>
  <c r="AD6207" i="3"/>
  <c r="AD6208" i="3"/>
  <c r="AD6209" i="3"/>
  <c r="AD6210" i="3"/>
  <c r="AD6211" i="3"/>
  <c r="AD6212" i="3"/>
  <c r="AD6213" i="3"/>
  <c r="AD6214" i="3"/>
  <c r="AD6215" i="3"/>
  <c r="AD6216" i="3"/>
  <c r="AD6217" i="3"/>
  <c r="AD6218" i="3"/>
  <c r="AD6219" i="3"/>
  <c r="AD6220" i="3"/>
  <c r="AD6221" i="3"/>
  <c r="AD6222" i="3"/>
  <c r="AD6223" i="3"/>
  <c r="AD6224" i="3"/>
  <c r="AD6225" i="3"/>
  <c r="AD6226" i="3"/>
  <c r="AD6227" i="3"/>
  <c r="AD6228" i="3"/>
  <c r="AD6229" i="3"/>
  <c r="AD6230" i="3"/>
  <c r="AD6231" i="3"/>
  <c r="AD6232" i="3"/>
  <c r="AD6233" i="3"/>
  <c r="AD6234" i="3"/>
  <c r="AD6235" i="3"/>
  <c r="AD6236" i="3"/>
  <c r="AD6237" i="3"/>
  <c r="AD6238" i="3"/>
  <c r="AD6239" i="3"/>
  <c r="AD6240" i="3"/>
  <c r="AD6241" i="3"/>
  <c r="AD6242" i="3"/>
  <c r="AD6243" i="3"/>
  <c r="AD6244" i="3"/>
  <c r="AD6245" i="3"/>
  <c r="AD6246" i="3"/>
  <c r="AD6247" i="3"/>
  <c r="AD6248" i="3"/>
  <c r="AD6249" i="3"/>
  <c r="AD6250" i="3"/>
  <c r="AD6251" i="3"/>
  <c r="AD6252" i="3"/>
  <c r="AD6253" i="3"/>
  <c r="AD6254" i="3"/>
  <c r="AD6255" i="3"/>
  <c r="AD6256" i="3"/>
  <c r="AD6257" i="3"/>
  <c r="AD6258" i="3"/>
  <c r="AD6259" i="3"/>
  <c r="AD6260" i="3"/>
  <c r="AD6261" i="3"/>
  <c r="AD6262" i="3"/>
  <c r="AD6263" i="3"/>
  <c r="AD6264" i="3"/>
  <c r="AD6265" i="3"/>
  <c r="AD6266" i="3"/>
  <c r="AD6267" i="3"/>
  <c r="AD6268" i="3"/>
  <c r="AD6269" i="3"/>
  <c r="AD6270" i="3"/>
  <c r="AD6271" i="3"/>
  <c r="AD6272" i="3"/>
  <c r="AD6273" i="3"/>
  <c r="AD6274" i="3"/>
  <c r="AD6275" i="3"/>
  <c r="AD6276" i="3"/>
  <c r="AD6277" i="3"/>
  <c r="AD6278" i="3"/>
  <c r="AD6279" i="3"/>
  <c r="AD6280" i="3"/>
  <c r="AD6281" i="3"/>
  <c r="AD6282" i="3"/>
  <c r="AD6283" i="3"/>
  <c r="AD6284" i="3"/>
  <c r="AD6285" i="3"/>
  <c r="AD6286" i="3"/>
  <c r="AD6287" i="3"/>
  <c r="AD6288" i="3"/>
  <c r="AD6289" i="3"/>
  <c r="AD6290" i="3"/>
  <c r="AD6291" i="3"/>
  <c r="AD6292" i="3"/>
  <c r="AD6293" i="3"/>
  <c r="AD6294" i="3"/>
  <c r="AD6295" i="3"/>
  <c r="AD6296" i="3"/>
  <c r="AD6297" i="3"/>
  <c r="AD6298" i="3"/>
  <c r="AD6299" i="3"/>
  <c r="AD6300" i="3"/>
  <c r="AD6301" i="3"/>
  <c r="AD6302" i="3"/>
  <c r="AD6303" i="3"/>
  <c r="AD6304" i="3"/>
  <c r="AD6305" i="3"/>
  <c r="AD6306" i="3"/>
  <c r="AD6307" i="3"/>
  <c r="AD6308" i="3"/>
  <c r="AD6309" i="3"/>
  <c r="AD6310" i="3"/>
  <c r="AD6311" i="3"/>
  <c r="AD6312" i="3"/>
  <c r="AD6313" i="3"/>
  <c r="AD6314" i="3"/>
  <c r="AD6315" i="3"/>
  <c r="AD6316" i="3"/>
  <c r="AD6317" i="3"/>
  <c r="AD6318" i="3"/>
  <c r="AD6319" i="3"/>
  <c r="AD6320" i="3"/>
  <c r="AD6321" i="3"/>
  <c r="AD6322" i="3"/>
  <c r="AD6323" i="3"/>
  <c r="AD6324" i="3"/>
  <c r="AD6325" i="3"/>
  <c r="AD6326" i="3"/>
  <c r="AD6327" i="3"/>
  <c r="AD6328" i="3"/>
  <c r="AD6329" i="3"/>
  <c r="AD6330" i="3"/>
  <c r="AD6331" i="3"/>
  <c r="AD6332" i="3"/>
  <c r="AD6333" i="3"/>
  <c r="AD6334" i="3"/>
  <c r="AD6335" i="3"/>
  <c r="AD6336" i="3"/>
  <c r="AD6337" i="3"/>
  <c r="AD6338" i="3"/>
  <c r="AD6339" i="3"/>
  <c r="AD6340" i="3"/>
  <c r="AD6341" i="3"/>
  <c r="AD6342" i="3"/>
  <c r="AD6343" i="3"/>
  <c r="AD6344" i="3"/>
  <c r="AD6345" i="3"/>
  <c r="AD6346" i="3"/>
  <c r="AD6347" i="3"/>
  <c r="AD6348" i="3"/>
  <c r="AD6349" i="3"/>
  <c r="AD6350" i="3"/>
  <c r="AD6351" i="3"/>
  <c r="AD6352" i="3"/>
  <c r="AD6353" i="3"/>
  <c r="AD6354" i="3"/>
  <c r="AD6355" i="3"/>
  <c r="AD6356" i="3"/>
  <c r="AD6357" i="3"/>
  <c r="AD6358" i="3"/>
  <c r="AD6359" i="3"/>
  <c r="AD6360" i="3"/>
  <c r="AD6361" i="3"/>
  <c r="AD6362" i="3"/>
  <c r="AD6363" i="3"/>
  <c r="AD6364" i="3"/>
  <c r="AD6365" i="3"/>
  <c r="AD6366" i="3"/>
  <c r="AD6367" i="3"/>
  <c r="AD6368" i="3"/>
  <c r="AD6369" i="3"/>
  <c r="AD6370" i="3"/>
  <c r="AD6371" i="3"/>
  <c r="AD6372" i="3"/>
  <c r="AD6373" i="3"/>
  <c r="AD6374" i="3"/>
  <c r="AD6375" i="3"/>
  <c r="AD6376" i="3"/>
  <c r="AD6377" i="3"/>
  <c r="AD6378" i="3"/>
  <c r="AD6379" i="3"/>
  <c r="AD6380" i="3"/>
  <c r="AD6381" i="3"/>
  <c r="AD6382" i="3"/>
  <c r="AD6383" i="3"/>
  <c r="AD6384" i="3"/>
  <c r="AD6385" i="3"/>
  <c r="AD6386" i="3"/>
  <c r="AD6387" i="3"/>
  <c r="AD6388" i="3"/>
  <c r="AD6389" i="3"/>
  <c r="AD6390" i="3"/>
  <c r="AD6391" i="3"/>
  <c r="AD6392" i="3"/>
  <c r="AD6393" i="3"/>
  <c r="AD6394" i="3"/>
  <c r="AD6395" i="3"/>
  <c r="AD6396" i="3"/>
  <c r="AD6397" i="3"/>
  <c r="AD6398" i="3"/>
  <c r="AD6399" i="3"/>
  <c r="AD6400" i="3"/>
  <c r="AD6401" i="3"/>
  <c r="AD6402" i="3"/>
  <c r="AD6403" i="3"/>
  <c r="AD6404" i="3"/>
  <c r="AD6405" i="3"/>
  <c r="AD6406" i="3"/>
  <c r="AD6407" i="3"/>
  <c r="AD6408" i="3"/>
  <c r="AD6409" i="3"/>
  <c r="AD6410" i="3"/>
  <c r="AD6411" i="3"/>
  <c r="AD6412" i="3"/>
  <c r="AD6413" i="3"/>
  <c r="AD6414" i="3"/>
  <c r="AD6415" i="3"/>
  <c r="AD6416" i="3"/>
  <c r="AD6417" i="3"/>
  <c r="AD6418" i="3"/>
  <c r="AD6419" i="3"/>
  <c r="AD6420" i="3"/>
  <c r="AD6421" i="3"/>
  <c r="AD6422" i="3"/>
  <c r="AD6423" i="3"/>
  <c r="AD6424" i="3"/>
  <c r="AD6425" i="3"/>
  <c r="AD6426" i="3"/>
  <c r="AD6427" i="3"/>
  <c r="AD6428" i="3"/>
  <c r="AD6429" i="3"/>
  <c r="AD6430" i="3"/>
  <c r="AD6431" i="3"/>
  <c r="AD6432" i="3"/>
  <c r="AD6433" i="3"/>
  <c r="AD6434" i="3"/>
  <c r="AD6435" i="3"/>
  <c r="AD6436" i="3"/>
  <c r="AD6437" i="3"/>
  <c r="AD6438" i="3"/>
  <c r="AD6439" i="3"/>
  <c r="AD6440" i="3"/>
  <c r="AD6441" i="3"/>
  <c r="AD6442" i="3"/>
  <c r="AD6443" i="3"/>
  <c r="AD6444" i="3"/>
  <c r="AD6445" i="3"/>
  <c r="AD6446" i="3"/>
  <c r="AD6447" i="3"/>
  <c r="AD6448" i="3"/>
  <c r="AD6449" i="3"/>
  <c r="AD6450" i="3"/>
  <c r="AD6451" i="3"/>
  <c r="AD6452" i="3"/>
  <c r="AD6453" i="3"/>
  <c r="AD6454" i="3"/>
  <c r="AD6455" i="3"/>
  <c r="AD6456" i="3"/>
  <c r="AD6457" i="3"/>
  <c r="AD6458" i="3"/>
  <c r="AD6459" i="3"/>
  <c r="AD6460" i="3"/>
  <c r="AD6461" i="3"/>
  <c r="AD6462" i="3"/>
  <c r="AD6463" i="3"/>
  <c r="AD6464" i="3"/>
  <c r="AD6465" i="3"/>
  <c r="AD6466" i="3"/>
  <c r="AD6467" i="3"/>
  <c r="AD6468" i="3"/>
  <c r="AD6469" i="3"/>
  <c r="AD6470" i="3"/>
  <c r="AD6471" i="3"/>
  <c r="AD6472" i="3"/>
  <c r="AD6473" i="3"/>
  <c r="AD6474" i="3"/>
  <c r="AD6475" i="3"/>
  <c r="AD6476" i="3"/>
  <c r="AD6477" i="3"/>
  <c r="AD6478" i="3"/>
  <c r="AD6479" i="3"/>
  <c r="AD6480" i="3"/>
  <c r="AD6481" i="3"/>
  <c r="AD6482" i="3"/>
  <c r="AD6483" i="3"/>
  <c r="AD6484" i="3"/>
  <c r="AD6485" i="3"/>
  <c r="AD6486" i="3"/>
  <c r="AD6487" i="3"/>
  <c r="AD6488" i="3"/>
  <c r="AD6489" i="3"/>
  <c r="AD6490" i="3"/>
  <c r="AD6491" i="3"/>
  <c r="AD6492" i="3"/>
  <c r="AD6493" i="3"/>
  <c r="AD6494" i="3"/>
  <c r="AD6495" i="3"/>
  <c r="AD6496" i="3"/>
  <c r="AD6497" i="3"/>
  <c r="AD6498" i="3"/>
  <c r="AD6499" i="3"/>
  <c r="AD6500" i="3"/>
  <c r="AD6501" i="3"/>
  <c r="AD6502" i="3"/>
  <c r="AD6503" i="3"/>
  <c r="AD6504" i="3"/>
  <c r="AD6505" i="3"/>
  <c r="AD6506" i="3"/>
  <c r="AD6507" i="3"/>
  <c r="AD6508" i="3"/>
  <c r="AD6509" i="3"/>
  <c r="AD6510" i="3"/>
  <c r="AD6511" i="3"/>
  <c r="AD6512" i="3"/>
  <c r="AD6513" i="3"/>
  <c r="AD6514" i="3"/>
  <c r="AD6515" i="3"/>
  <c r="AD6516" i="3"/>
  <c r="AD6517" i="3"/>
  <c r="AD6518" i="3"/>
  <c r="AD6519" i="3"/>
  <c r="AD6520" i="3"/>
  <c r="AD6521" i="3"/>
  <c r="AD6522" i="3"/>
  <c r="AD6523" i="3"/>
  <c r="AD6524" i="3"/>
  <c r="AD6525" i="3"/>
  <c r="AD6526" i="3"/>
  <c r="AD6527" i="3"/>
  <c r="AD6528" i="3"/>
  <c r="AD6529" i="3"/>
  <c r="AD6530" i="3"/>
  <c r="AD6531" i="3"/>
  <c r="AD6532" i="3"/>
  <c r="AD6533" i="3"/>
  <c r="AD6534" i="3"/>
  <c r="AD6535" i="3"/>
  <c r="AD6536" i="3"/>
  <c r="AD6537" i="3"/>
  <c r="AD6538" i="3"/>
  <c r="AD6539" i="3"/>
  <c r="AD6540" i="3"/>
  <c r="AD6541" i="3"/>
  <c r="AD6542" i="3"/>
  <c r="AD6543" i="3"/>
  <c r="AD6544" i="3"/>
  <c r="AD6545" i="3"/>
  <c r="AD6546" i="3"/>
  <c r="AD6547" i="3"/>
  <c r="AD6548" i="3"/>
  <c r="AD6549" i="3"/>
  <c r="AD6550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C30" i="3"/>
  <c r="AC31" i="3"/>
  <c r="AC32" i="3"/>
  <c r="AC33" i="3"/>
  <c r="AC34" i="3"/>
  <c r="AC35" i="3"/>
  <c r="AC36" i="3"/>
  <c r="AC37" i="3"/>
  <c r="AC38" i="3"/>
  <c r="AC39" i="3"/>
  <c r="AC40" i="3"/>
  <c r="AC41" i="3"/>
  <c r="AC42" i="3"/>
  <c r="AC43" i="3"/>
  <c r="AC44" i="3"/>
  <c r="AC45" i="3"/>
  <c r="AC46" i="3"/>
  <c r="AC47" i="3"/>
  <c r="AC48" i="3"/>
  <c r="AC49" i="3"/>
  <c r="AC50" i="3"/>
  <c r="AC51" i="3"/>
  <c r="AC52" i="3"/>
  <c r="AC53" i="3"/>
  <c r="AC54" i="3"/>
  <c r="AC55" i="3"/>
  <c r="AC56" i="3"/>
  <c r="AC57" i="3"/>
  <c r="AC58" i="3"/>
  <c r="AC59" i="3"/>
  <c r="AC60" i="3"/>
  <c r="AC61" i="3"/>
  <c r="AC62" i="3"/>
  <c r="AC63" i="3"/>
  <c r="AC64" i="3"/>
  <c r="AC65" i="3"/>
  <c r="AC66" i="3"/>
  <c r="AC67" i="3"/>
  <c r="AC68" i="3"/>
  <c r="AC69" i="3"/>
  <c r="AC70" i="3"/>
  <c r="AC71" i="3"/>
  <c r="AC72" i="3"/>
  <c r="AC73" i="3"/>
  <c r="AC74" i="3"/>
  <c r="AC75" i="3"/>
  <c r="AC76" i="3"/>
  <c r="AC77" i="3"/>
  <c r="AC78" i="3"/>
  <c r="AC79" i="3"/>
  <c r="AC80" i="3"/>
  <c r="AC81" i="3"/>
  <c r="AC82" i="3"/>
  <c r="AC83" i="3"/>
  <c r="AC84" i="3"/>
  <c r="AC85" i="3"/>
  <c r="AC86" i="3"/>
  <c r="AC87" i="3"/>
  <c r="AC88" i="3"/>
  <c r="AC89" i="3"/>
  <c r="AC90" i="3"/>
  <c r="AC91" i="3"/>
  <c r="AC92" i="3"/>
  <c r="AC93" i="3"/>
  <c r="AC94" i="3"/>
  <c r="AC95" i="3"/>
  <c r="AC96" i="3"/>
  <c r="AC97" i="3"/>
  <c r="AC98" i="3"/>
  <c r="AC99" i="3"/>
  <c r="AC100" i="3"/>
  <c r="AC101" i="3"/>
  <c r="AC102" i="3"/>
  <c r="AC103" i="3"/>
  <c r="AC104" i="3"/>
  <c r="AC105" i="3"/>
  <c r="AC106" i="3"/>
  <c r="AC107" i="3"/>
  <c r="AC108" i="3"/>
  <c r="AC109" i="3"/>
  <c r="AC110" i="3"/>
  <c r="AC111" i="3"/>
  <c r="AC112" i="3"/>
  <c r="AC113" i="3"/>
  <c r="AC114" i="3"/>
  <c r="AC115" i="3"/>
  <c r="AC116" i="3"/>
  <c r="AC117" i="3"/>
  <c r="AC118" i="3"/>
  <c r="AC119" i="3"/>
  <c r="AC120" i="3"/>
  <c r="AC121" i="3"/>
  <c r="AC122" i="3"/>
  <c r="AC123" i="3"/>
  <c r="AC124" i="3"/>
  <c r="AC125" i="3"/>
  <c r="AC126" i="3"/>
  <c r="AC127" i="3"/>
  <c r="AC128" i="3"/>
  <c r="AC129" i="3"/>
  <c r="AC130" i="3"/>
  <c r="AC131" i="3"/>
  <c r="AC132" i="3"/>
  <c r="AC133" i="3"/>
  <c r="AC134" i="3"/>
  <c r="AC135" i="3"/>
  <c r="AC136" i="3"/>
  <c r="AC137" i="3"/>
  <c r="AC138" i="3"/>
  <c r="AC139" i="3"/>
  <c r="AC140" i="3"/>
  <c r="AC141" i="3"/>
  <c r="AC142" i="3"/>
  <c r="AC143" i="3"/>
  <c r="AC144" i="3"/>
  <c r="AC145" i="3"/>
  <c r="AC146" i="3"/>
  <c r="AC147" i="3"/>
  <c r="AC148" i="3"/>
  <c r="AC149" i="3"/>
  <c r="AC150" i="3"/>
  <c r="AC151" i="3"/>
  <c r="AC152" i="3"/>
  <c r="AC153" i="3"/>
  <c r="AC154" i="3"/>
  <c r="AC155" i="3"/>
  <c r="AC156" i="3"/>
  <c r="AC157" i="3"/>
  <c r="AC158" i="3"/>
  <c r="AC159" i="3"/>
  <c r="AC160" i="3"/>
  <c r="AC161" i="3"/>
  <c r="AC162" i="3"/>
  <c r="AC163" i="3"/>
  <c r="AC164" i="3"/>
  <c r="AC165" i="3"/>
  <c r="AC166" i="3"/>
  <c r="AC167" i="3"/>
  <c r="AC168" i="3"/>
  <c r="AC169" i="3"/>
  <c r="AC170" i="3"/>
  <c r="AC171" i="3"/>
  <c r="AC172" i="3"/>
  <c r="AC173" i="3"/>
  <c r="AC174" i="3"/>
  <c r="AC175" i="3"/>
  <c r="AC176" i="3"/>
  <c r="AC177" i="3"/>
  <c r="AC178" i="3"/>
  <c r="AC179" i="3"/>
  <c r="AC180" i="3"/>
  <c r="AC181" i="3"/>
  <c r="AC182" i="3"/>
  <c r="AC183" i="3"/>
  <c r="AC184" i="3"/>
  <c r="AC185" i="3"/>
  <c r="AC186" i="3"/>
  <c r="AC187" i="3"/>
  <c r="AC188" i="3"/>
  <c r="AC189" i="3"/>
  <c r="AC190" i="3"/>
  <c r="AC191" i="3"/>
  <c r="AC192" i="3"/>
  <c r="AC193" i="3"/>
  <c r="AC194" i="3"/>
  <c r="AC195" i="3"/>
  <c r="AC196" i="3"/>
  <c r="AC197" i="3"/>
  <c r="AC198" i="3"/>
  <c r="AC199" i="3"/>
  <c r="AC200" i="3"/>
  <c r="AC201" i="3"/>
  <c r="AC202" i="3"/>
  <c r="AC203" i="3"/>
  <c r="AC204" i="3"/>
  <c r="AC205" i="3"/>
  <c r="AC206" i="3"/>
  <c r="AC207" i="3"/>
  <c r="AC208" i="3"/>
  <c r="AC209" i="3"/>
  <c r="AC210" i="3"/>
  <c r="AC211" i="3"/>
  <c r="AC212" i="3"/>
  <c r="AC213" i="3"/>
  <c r="AC214" i="3"/>
  <c r="AC215" i="3"/>
  <c r="AC216" i="3"/>
  <c r="AC217" i="3"/>
  <c r="AC218" i="3"/>
  <c r="AC219" i="3"/>
  <c r="AC220" i="3"/>
  <c r="AC221" i="3"/>
  <c r="AC222" i="3"/>
  <c r="AC223" i="3"/>
  <c r="AC224" i="3"/>
  <c r="AC225" i="3"/>
  <c r="AC226" i="3"/>
  <c r="AC227" i="3"/>
  <c r="AC228" i="3"/>
  <c r="AC229" i="3"/>
  <c r="AC230" i="3"/>
  <c r="AC231" i="3"/>
  <c r="AC232" i="3"/>
  <c r="AC233" i="3"/>
  <c r="AC234" i="3"/>
  <c r="AC235" i="3"/>
  <c r="AC236" i="3"/>
  <c r="AC237" i="3"/>
  <c r="AC238" i="3"/>
  <c r="AC239" i="3"/>
  <c r="AC240" i="3"/>
  <c r="AC241" i="3"/>
  <c r="AC242" i="3"/>
  <c r="AC243" i="3"/>
  <c r="AC244" i="3"/>
  <c r="AC245" i="3"/>
  <c r="AC246" i="3"/>
  <c r="AC247" i="3"/>
  <c r="AC248" i="3"/>
  <c r="AC249" i="3"/>
  <c r="AC250" i="3"/>
  <c r="AC251" i="3"/>
  <c r="AC252" i="3"/>
  <c r="AC253" i="3"/>
  <c r="AC254" i="3"/>
  <c r="AC255" i="3"/>
  <c r="AC256" i="3"/>
  <c r="AC257" i="3"/>
  <c r="AC258" i="3"/>
  <c r="AC259" i="3"/>
  <c r="AC260" i="3"/>
  <c r="AC261" i="3"/>
  <c r="AC262" i="3"/>
  <c r="AC263" i="3"/>
  <c r="AC264" i="3"/>
  <c r="AC265" i="3"/>
  <c r="AC266" i="3"/>
  <c r="AC267" i="3"/>
  <c r="AC268" i="3"/>
  <c r="AC269" i="3"/>
  <c r="AC270" i="3"/>
  <c r="AC271" i="3"/>
  <c r="AC272" i="3"/>
  <c r="AC273" i="3"/>
  <c r="AC274" i="3"/>
  <c r="AC275" i="3"/>
  <c r="AC276" i="3"/>
  <c r="AC277" i="3"/>
  <c r="AC278" i="3"/>
  <c r="AC279" i="3"/>
  <c r="AC280" i="3"/>
  <c r="AC281" i="3"/>
  <c r="AC282" i="3"/>
  <c r="AC283" i="3"/>
  <c r="AC284" i="3"/>
  <c r="AC285" i="3"/>
  <c r="AC286" i="3"/>
  <c r="AC287" i="3"/>
  <c r="AC288" i="3"/>
  <c r="AC289" i="3"/>
  <c r="AC290" i="3"/>
  <c r="AC291" i="3"/>
  <c r="AC292" i="3"/>
  <c r="AC293" i="3"/>
  <c r="AC294" i="3"/>
  <c r="AC295" i="3"/>
  <c r="AC296" i="3"/>
  <c r="AC297" i="3"/>
  <c r="AC298" i="3"/>
  <c r="AC299" i="3"/>
  <c r="AC300" i="3"/>
  <c r="AC301" i="3"/>
  <c r="AC302" i="3"/>
  <c r="AC303" i="3"/>
  <c r="AC304" i="3"/>
  <c r="AC305" i="3"/>
  <c r="AC306" i="3"/>
  <c r="AC307" i="3"/>
  <c r="AC308" i="3"/>
  <c r="AC309" i="3"/>
  <c r="AC310" i="3"/>
  <c r="AC311" i="3"/>
  <c r="AC312" i="3"/>
  <c r="AC313" i="3"/>
  <c r="AC314" i="3"/>
  <c r="AC315" i="3"/>
  <c r="AC316" i="3"/>
  <c r="AC317" i="3"/>
  <c r="AC318" i="3"/>
  <c r="AC319" i="3"/>
  <c r="AC320" i="3"/>
  <c r="AC321" i="3"/>
  <c r="AC322" i="3"/>
  <c r="AC323" i="3"/>
  <c r="AC324" i="3"/>
  <c r="AC325" i="3"/>
  <c r="AC326" i="3"/>
  <c r="AC327" i="3"/>
  <c r="AC328" i="3"/>
  <c r="AC329" i="3"/>
  <c r="AC330" i="3"/>
  <c r="AC331" i="3"/>
  <c r="AC332" i="3"/>
  <c r="AC333" i="3"/>
  <c r="AC334" i="3"/>
  <c r="AC335" i="3"/>
  <c r="AC336" i="3"/>
  <c r="AC337" i="3"/>
  <c r="AC338" i="3"/>
  <c r="AC339" i="3"/>
  <c r="AC340" i="3"/>
  <c r="AC341" i="3"/>
  <c r="AC342" i="3"/>
  <c r="AC343" i="3"/>
  <c r="AC344" i="3"/>
  <c r="AC345" i="3"/>
  <c r="AC346" i="3"/>
  <c r="AC347" i="3"/>
  <c r="AC348" i="3"/>
  <c r="AC349" i="3"/>
  <c r="AC350" i="3"/>
  <c r="AC351" i="3"/>
  <c r="AC352" i="3"/>
  <c r="AC353" i="3"/>
  <c r="AC354" i="3"/>
  <c r="AC355" i="3"/>
  <c r="AC356" i="3"/>
  <c r="AC357" i="3"/>
  <c r="AC358" i="3"/>
  <c r="AC359" i="3"/>
  <c r="AC360" i="3"/>
  <c r="AC361" i="3"/>
  <c r="AC362" i="3"/>
  <c r="AC363" i="3"/>
  <c r="AC364" i="3"/>
  <c r="AC365" i="3"/>
  <c r="AC366" i="3"/>
  <c r="AC367" i="3"/>
  <c r="AC368" i="3"/>
  <c r="AC369" i="3"/>
  <c r="AC370" i="3"/>
  <c r="AC371" i="3"/>
  <c r="AC372" i="3"/>
  <c r="AC373" i="3"/>
  <c r="AC374" i="3"/>
  <c r="AC375" i="3"/>
  <c r="AC376" i="3"/>
  <c r="AC377" i="3"/>
  <c r="AC378" i="3"/>
  <c r="AC379" i="3"/>
  <c r="AC380" i="3"/>
  <c r="AC381" i="3"/>
  <c r="AC382" i="3"/>
  <c r="AC383" i="3"/>
  <c r="AC384" i="3"/>
  <c r="AC385" i="3"/>
  <c r="AC386" i="3"/>
  <c r="AC387" i="3"/>
  <c r="AC388" i="3"/>
  <c r="AC389" i="3"/>
  <c r="AC390" i="3"/>
  <c r="AC391" i="3"/>
  <c r="AC392" i="3"/>
  <c r="AC393" i="3"/>
  <c r="AC394" i="3"/>
  <c r="AC395" i="3"/>
  <c r="AC396" i="3"/>
  <c r="AC397" i="3"/>
  <c r="AC398" i="3"/>
  <c r="AC399" i="3"/>
  <c r="AC400" i="3"/>
  <c r="AC401" i="3"/>
  <c r="AC402" i="3"/>
  <c r="AC403" i="3"/>
  <c r="AC404" i="3"/>
  <c r="AC405" i="3"/>
  <c r="AC406" i="3"/>
  <c r="AC407" i="3"/>
  <c r="AC408" i="3"/>
  <c r="AC409" i="3"/>
  <c r="AC410" i="3"/>
  <c r="AC411" i="3"/>
  <c r="AC412" i="3"/>
  <c r="AC413" i="3"/>
  <c r="AC414" i="3"/>
  <c r="AC415" i="3"/>
  <c r="AC416" i="3"/>
  <c r="AC417" i="3"/>
  <c r="AC418" i="3"/>
  <c r="AC419" i="3"/>
  <c r="AC420" i="3"/>
  <c r="AC421" i="3"/>
  <c r="AC422" i="3"/>
  <c r="AC423" i="3"/>
  <c r="AC424" i="3"/>
  <c r="AC425" i="3"/>
  <c r="AC426" i="3"/>
  <c r="AC427" i="3"/>
  <c r="AC428" i="3"/>
  <c r="AC429" i="3"/>
  <c r="AC430" i="3"/>
  <c r="AC431" i="3"/>
  <c r="AC432" i="3"/>
  <c r="AC433" i="3"/>
  <c r="AC434" i="3"/>
  <c r="AC435" i="3"/>
  <c r="AC436" i="3"/>
  <c r="AC437" i="3"/>
  <c r="AC438" i="3"/>
  <c r="AC439" i="3"/>
  <c r="AC440" i="3"/>
  <c r="AC441" i="3"/>
  <c r="AC442" i="3"/>
  <c r="AC443" i="3"/>
  <c r="AC444" i="3"/>
  <c r="AC445" i="3"/>
  <c r="AC446" i="3"/>
  <c r="AC447" i="3"/>
  <c r="AC448" i="3"/>
  <c r="AC449" i="3"/>
  <c r="AC450" i="3"/>
  <c r="AC451" i="3"/>
  <c r="AC452" i="3"/>
  <c r="AC453" i="3"/>
  <c r="AC454" i="3"/>
  <c r="AC455" i="3"/>
  <c r="AC456" i="3"/>
  <c r="AC457" i="3"/>
  <c r="AC458" i="3"/>
  <c r="AC459" i="3"/>
  <c r="AC460" i="3"/>
  <c r="AC461" i="3"/>
  <c r="AC462" i="3"/>
  <c r="AC463" i="3"/>
  <c r="AC464" i="3"/>
  <c r="AC465" i="3"/>
  <c r="AC466" i="3"/>
  <c r="AC467" i="3"/>
  <c r="AC468" i="3"/>
  <c r="AC469" i="3"/>
  <c r="AC470" i="3"/>
  <c r="AC471" i="3"/>
  <c r="AC472" i="3"/>
  <c r="AC473" i="3"/>
  <c r="AC474" i="3"/>
  <c r="AC475" i="3"/>
  <c r="AC476" i="3"/>
  <c r="AC477" i="3"/>
  <c r="AC478" i="3"/>
  <c r="AC479" i="3"/>
  <c r="AC480" i="3"/>
  <c r="AC481" i="3"/>
  <c r="AC482" i="3"/>
  <c r="AC483" i="3"/>
  <c r="AC484" i="3"/>
  <c r="AC485" i="3"/>
  <c r="AC486" i="3"/>
  <c r="AC487" i="3"/>
  <c r="AC488" i="3"/>
  <c r="AC489" i="3"/>
  <c r="AC490" i="3"/>
  <c r="AC491" i="3"/>
  <c r="AC492" i="3"/>
  <c r="AC493" i="3"/>
  <c r="AC494" i="3"/>
  <c r="AC495" i="3"/>
  <c r="AC496" i="3"/>
  <c r="AC497" i="3"/>
  <c r="AC498" i="3"/>
  <c r="AC499" i="3"/>
  <c r="AC500" i="3"/>
  <c r="AC501" i="3"/>
  <c r="AC502" i="3"/>
  <c r="AC503" i="3"/>
  <c r="AC504" i="3"/>
  <c r="AC505" i="3"/>
  <c r="AC506" i="3"/>
  <c r="AC507" i="3"/>
  <c r="AC508" i="3"/>
  <c r="AC509" i="3"/>
  <c r="AC510" i="3"/>
  <c r="AC511" i="3"/>
  <c r="AC512" i="3"/>
  <c r="AC513" i="3"/>
  <c r="AC514" i="3"/>
  <c r="AC515" i="3"/>
  <c r="AC516" i="3"/>
  <c r="AC517" i="3"/>
  <c r="AC518" i="3"/>
  <c r="AC519" i="3"/>
  <c r="AC520" i="3"/>
  <c r="AC521" i="3"/>
  <c r="AC522" i="3"/>
  <c r="AC523" i="3"/>
  <c r="AC524" i="3"/>
  <c r="AC525" i="3"/>
  <c r="AC526" i="3"/>
  <c r="AC527" i="3"/>
  <c r="AC528" i="3"/>
  <c r="AC529" i="3"/>
  <c r="AC530" i="3"/>
  <c r="AC531" i="3"/>
  <c r="AC532" i="3"/>
  <c r="AC533" i="3"/>
  <c r="AC534" i="3"/>
  <c r="AC535" i="3"/>
  <c r="AC536" i="3"/>
  <c r="AC537" i="3"/>
  <c r="AC538" i="3"/>
  <c r="AC539" i="3"/>
  <c r="AC540" i="3"/>
  <c r="AC541" i="3"/>
  <c r="AC542" i="3"/>
  <c r="AC543" i="3"/>
  <c r="AC544" i="3"/>
  <c r="AC545" i="3"/>
  <c r="AC546" i="3"/>
  <c r="AC547" i="3"/>
  <c r="AC548" i="3"/>
  <c r="AC549" i="3"/>
  <c r="AC550" i="3"/>
  <c r="AC551" i="3"/>
  <c r="AC552" i="3"/>
  <c r="AC553" i="3"/>
  <c r="AC554" i="3"/>
  <c r="AC555" i="3"/>
  <c r="AC556" i="3"/>
  <c r="AC557" i="3"/>
  <c r="AC558" i="3"/>
  <c r="AC559" i="3"/>
  <c r="AC560" i="3"/>
  <c r="AC561" i="3"/>
  <c r="AC562" i="3"/>
  <c r="AC563" i="3"/>
  <c r="AC564" i="3"/>
  <c r="AC565" i="3"/>
  <c r="AC566" i="3"/>
  <c r="AC567" i="3"/>
  <c r="AC568" i="3"/>
  <c r="AC569" i="3"/>
  <c r="AC570" i="3"/>
  <c r="AC571" i="3"/>
  <c r="AC572" i="3"/>
  <c r="AC573" i="3"/>
  <c r="AC574" i="3"/>
  <c r="AC575" i="3"/>
  <c r="AC576" i="3"/>
  <c r="AC577" i="3"/>
  <c r="AC578" i="3"/>
  <c r="AC579" i="3"/>
  <c r="AC580" i="3"/>
  <c r="AC581" i="3"/>
  <c r="AC582" i="3"/>
  <c r="AC583" i="3"/>
  <c r="AC584" i="3"/>
  <c r="AC585" i="3"/>
  <c r="AC586" i="3"/>
  <c r="AC587" i="3"/>
  <c r="AC588" i="3"/>
  <c r="AC589" i="3"/>
  <c r="AC590" i="3"/>
  <c r="AC591" i="3"/>
  <c r="AC592" i="3"/>
  <c r="AC593" i="3"/>
  <c r="AC594" i="3"/>
  <c r="AC595" i="3"/>
  <c r="AC596" i="3"/>
  <c r="AC597" i="3"/>
  <c r="AC598" i="3"/>
  <c r="AC599" i="3"/>
  <c r="AC600" i="3"/>
  <c r="AC601" i="3"/>
  <c r="AC602" i="3"/>
  <c r="AC603" i="3"/>
  <c r="AC604" i="3"/>
  <c r="AC605" i="3"/>
  <c r="AC606" i="3"/>
  <c r="AC607" i="3"/>
  <c r="AC608" i="3"/>
  <c r="AC609" i="3"/>
  <c r="AC610" i="3"/>
  <c r="AC611" i="3"/>
  <c r="AC612" i="3"/>
  <c r="AC613" i="3"/>
  <c r="AC614" i="3"/>
  <c r="AC615" i="3"/>
  <c r="AC616" i="3"/>
  <c r="AC617" i="3"/>
  <c r="AC618" i="3"/>
  <c r="AC619" i="3"/>
  <c r="AC620" i="3"/>
  <c r="AC621" i="3"/>
  <c r="AC622" i="3"/>
  <c r="AC623" i="3"/>
  <c r="AC624" i="3"/>
  <c r="AC625" i="3"/>
  <c r="AC626" i="3"/>
  <c r="AC627" i="3"/>
  <c r="AC628" i="3"/>
  <c r="AC629" i="3"/>
  <c r="AC630" i="3"/>
  <c r="AC631" i="3"/>
  <c r="AC632" i="3"/>
  <c r="AC633" i="3"/>
  <c r="AC634" i="3"/>
  <c r="AC635" i="3"/>
  <c r="AC636" i="3"/>
  <c r="AC637" i="3"/>
  <c r="AC638" i="3"/>
  <c r="AC639" i="3"/>
  <c r="AC640" i="3"/>
  <c r="AC641" i="3"/>
  <c r="AC642" i="3"/>
  <c r="AC643" i="3"/>
  <c r="AC644" i="3"/>
  <c r="AC645" i="3"/>
  <c r="AC646" i="3"/>
  <c r="AC647" i="3"/>
  <c r="AC648" i="3"/>
  <c r="AC649" i="3"/>
  <c r="AC650" i="3"/>
  <c r="AC651" i="3"/>
  <c r="AC652" i="3"/>
  <c r="AC653" i="3"/>
  <c r="AC654" i="3"/>
  <c r="AC655" i="3"/>
  <c r="AC656" i="3"/>
  <c r="AC657" i="3"/>
  <c r="AC658" i="3"/>
  <c r="AC659" i="3"/>
  <c r="AC660" i="3"/>
  <c r="AC661" i="3"/>
  <c r="AC662" i="3"/>
  <c r="AC663" i="3"/>
  <c r="AC664" i="3"/>
  <c r="AC665" i="3"/>
  <c r="AC666" i="3"/>
  <c r="AC667" i="3"/>
  <c r="AC668" i="3"/>
  <c r="AC669" i="3"/>
  <c r="AC670" i="3"/>
  <c r="AC671" i="3"/>
  <c r="AC672" i="3"/>
  <c r="AC673" i="3"/>
  <c r="AC674" i="3"/>
  <c r="AC675" i="3"/>
  <c r="AC676" i="3"/>
  <c r="AC677" i="3"/>
  <c r="AC678" i="3"/>
  <c r="AC679" i="3"/>
  <c r="AC680" i="3"/>
  <c r="AC681" i="3"/>
  <c r="AC682" i="3"/>
  <c r="AC683" i="3"/>
  <c r="AC684" i="3"/>
  <c r="AC685" i="3"/>
  <c r="AC686" i="3"/>
  <c r="AC687" i="3"/>
  <c r="AC688" i="3"/>
  <c r="AC689" i="3"/>
  <c r="AC690" i="3"/>
  <c r="AC691" i="3"/>
  <c r="AC692" i="3"/>
  <c r="AC693" i="3"/>
  <c r="AC694" i="3"/>
  <c r="AC695" i="3"/>
  <c r="AC696" i="3"/>
  <c r="AC697" i="3"/>
  <c r="AC698" i="3"/>
  <c r="AC699" i="3"/>
  <c r="AC700" i="3"/>
  <c r="AC701" i="3"/>
  <c r="AC702" i="3"/>
  <c r="AC703" i="3"/>
  <c r="AC704" i="3"/>
  <c r="AC705" i="3"/>
  <c r="AC706" i="3"/>
  <c r="AC707" i="3"/>
  <c r="AC708" i="3"/>
  <c r="AC709" i="3"/>
  <c r="AC710" i="3"/>
  <c r="AC711" i="3"/>
  <c r="AC712" i="3"/>
  <c r="AC713" i="3"/>
  <c r="AC714" i="3"/>
  <c r="AC715" i="3"/>
  <c r="AC716" i="3"/>
  <c r="AC717" i="3"/>
  <c r="AC718" i="3"/>
  <c r="AC719" i="3"/>
  <c r="AC720" i="3"/>
  <c r="AC721" i="3"/>
  <c r="AC722" i="3"/>
  <c r="AC723" i="3"/>
  <c r="AC724" i="3"/>
  <c r="AC725" i="3"/>
  <c r="AC726" i="3"/>
  <c r="AC727" i="3"/>
  <c r="AC728" i="3"/>
  <c r="AC729" i="3"/>
  <c r="AC730" i="3"/>
  <c r="AC731" i="3"/>
  <c r="AC732" i="3"/>
  <c r="AC733" i="3"/>
  <c r="AC734" i="3"/>
  <c r="AC735" i="3"/>
  <c r="AC736" i="3"/>
  <c r="AC737" i="3"/>
  <c r="AC738" i="3"/>
  <c r="AC739" i="3"/>
  <c r="AC740" i="3"/>
  <c r="AC741" i="3"/>
  <c r="AC742" i="3"/>
  <c r="AC743" i="3"/>
  <c r="AC744" i="3"/>
  <c r="AC745" i="3"/>
  <c r="AC746" i="3"/>
  <c r="AC747" i="3"/>
  <c r="AC748" i="3"/>
  <c r="AC749" i="3"/>
  <c r="AC750" i="3"/>
  <c r="AC751" i="3"/>
  <c r="AC752" i="3"/>
  <c r="AC753" i="3"/>
  <c r="AC754" i="3"/>
  <c r="AC755" i="3"/>
  <c r="AC756" i="3"/>
  <c r="AC757" i="3"/>
  <c r="AC758" i="3"/>
  <c r="AC759" i="3"/>
  <c r="AC760" i="3"/>
  <c r="AC761" i="3"/>
  <c r="AC762" i="3"/>
  <c r="AC763" i="3"/>
  <c r="AC764" i="3"/>
  <c r="AC765" i="3"/>
  <c r="AC766" i="3"/>
  <c r="AC767" i="3"/>
  <c r="AC768" i="3"/>
  <c r="AC769" i="3"/>
  <c r="AC770" i="3"/>
  <c r="AC771" i="3"/>
  <c r="AC772" i="3"/>
  <c r="AC773" i="3"/>
  <c r="AC774" i="3"/>
  <c r="AC775" i="3"/>
  <c r="AC776" i="3"/>
  <c r="AC777" i="3"/>
  <c r="AC778" i="3"/>
  <c r="AC779" i="3"/>
  <c r="AC780" i="3"/>
  <c r="AC781" i="3"/>
  <c r="AC782" i="3"/>
  <c r="AC783" i="3"/>
  <c r="AC784" i="3"/>
  <c r="AC785" i="3"/>
  <c r="AC786" i="3"/>
  <c r="AC787" i="3"/>
  <c r="AC788" i="3"/>
  <c r="AC789" i="3"/>
  <c r="AC790" i="3"/>
  <c r="AC791" i="3"/>
  <c r="AC792" i="3"/>
  <c r="AC793" i="3"/>
  <c r="AC794" i="3"/>
  <c r="AC795" i="3"/>
  <c r="AC796" i="3"/>
  <c r="AC797" i="3"/>
  <c r="AC798" i="3"/>
  <c r="AC799" i="3"/>
  <c r="AC800" i="3"/>
  <c r="AC801" i="3"/>
  <c r="AC802" i="3"/>
  <c r="AC803" i="3"/>
  <c r="AC804" i="3"/>
  <c r="AC805" i="3"/>
  <c r="AC806" i="3"/>
  <c r="AC807" i="3"/>
  <c r="AC808" i="3"/>
  <c r="AC809" i="3"/>
  <c r="AC810" i="3"/>
  <c r="AC811" i="3"/>
  <c r="AC812" i="3"/>
  <c r="AC813" i="3"/>
  <c r="AC814" i="3"/>
  <c r="AC815" i="3"/>
  <c r="AC816" i="3"/>
  <c r="AC817" i="3"/>
  <c r="AC818" i="3"/>
  <c r="AC819" i="3"/>
  <c r="AC820" i="3"/>
  <c r="AC821" i="3"/>
  <c r="AC822" i="3"/>
  <c r="AC823" i="3"/>
  <c r="AC824" i="3"/>
  <c r="AC825" i="3"/>
  <c r="AC826" i="3"/>
  <c r="AC827" i="3"/>
  <c r="AC828" i="3"/>
  <c r="AC829" i="3"/>
  <c r="AC830" i="3"/>
  <c r="AC831" i="3"/>
  <c r="AC832" i="3"/>
  <c r="AC833" i="3"/>
  <c r="AC834" i="3"/>
  <c r="AC835" i="3"/>
  <c r="AC836" i="3"/>
  <c r="AC837" i="3"/>
  <c r="AC838" i="3"/>
  <c r="AC839" i="3"/>
  <c r="AC840" i="3"/>
  <c r="AC841" i="3"/>
  <c r="AC842" i="3"/>
  <c r="AC843" i="3"/>
  <c r="AC844" i="3"/>
  <c r="AC845" i="3"/>
  <c r="AC846" i="3"/>
  <c r="AC847" i="3"/>
  <c r="AC848" i="3"/>
  <c r="AC849" i="3"/>
  <c r="AC850" i="3"/>
  <c r="AC851" i="3"/>
  <c r="AC852" i="3"/>
  <c r="AC853" i="3"/>
  <c r="AC854" i="3"/>
  <c r="AC855" i="3"/>
  <c r="AC856" i="3"/>
  <c r="AC857" i="3"/>
  <c r="AC858" i="3"/>
  <c r="AC859" i="3"/>
  <c r="AC860" i="3"/>
  <c r="AC861" i="3"/>
  <c r="AC862" i="3"/>
  <c r="AC863" i="3"/>
  <c r="AC864" i="3"/>
  <c r="AC865" i="3"/>
  <c r="AC866" i="3"/>
  <c r="AC867" i="3"/>
  <c r="AC868" i="3"/>
  <c r="AC869" i="3"/>
  <c r="AC870" i="3"/>
  <c r="AC871" i="3"/>
  <c r="AC872" i="3"/>
  <c r="AC873" i="3"/>
  <c r="AC874" i="3"/>
  <c r="AC875" i="3"/>
  <c r="AC876" i="3"/>
  <c r="AC877" i="3"/>
  <c r="AC878" i="3"/>
  <c r="AC879" i="3"/>
  <c r="AC880" i="3"/>
  <c r="AC881" i="3"/>
  <c r="AC882" i="3"/>
  <c r="AC883" i="3"/>
  <c r="AC884" i="3"/>
  <c r="AC885" i="3"/>
  <c r="AC886" i="3"/>
  <c r="AC887" i="3"/>
  <c r="AC888" i="3"/>
  <c r="AC889" i="3"/>
  <c r="AC890" i="3"/>
  <c r="AC891" i="3"/>
  <c r="AC892" i="3"/>
  <c r="AC893" i="3"/>
  <c r="AC894" i="3"/>
  <c r="AC895" i="3"/>
  <c r="AC896" i="3"/>
  <c r="AC897" i="3"/>
  <c r="AC898" i="3"/>
  <c r="AC899" i="3"/>
  <c r="AC900" i="3"/>
  <c r="AC901" i="3"/>
  <c r="AC902" i="3"/>
  <c r="AC903" i="3"/>
  <c r="AC904" i="3"/>
  <c r="AC905" i="3"/>
  <c r="AC906" i="3"/>
  <c r="AC907" i="3"/>
  <c r="AC908" i="3"/>
  <c r="AC909" i="3"/>
  <c r="AC910" i="3"/>
  <c r="AC911" i="3"/>
  <c r="AC912" i="3"/>
  <c r="AC913" i="3"/>
  <c r="AC914" i="3"/>
  <c r="AC915" i="3"/>
  <c r="AC916" i="3"/>
  <c r="AC917" i="3"/>
  <c r="AC918" i="3"/>
  <c r="AC919" i="3"/>
  <c r="AC920" i="3"/>
  <c r="AC921" i="3"/>
  <c r="AC922" i="3"/>
  <c r="AC923" i="3"/>
  <c r="AC924" i="3"/>
  <c r="AC925" i="3"/>
  <c r="AC926" i="3"/>
  <c r="AC927" i="3"/>
  <c r="AC928" i="3"/>
  <c r="AC929" i="3"/>
  <c r="AC930" i="3"/>
  <c r="AC931" i="3"/>
  <c r="AC932" i="3"/>
  <c r="AC933" i="3"/>
  <c r="AC934" i="3"/>
  <c r="AC935" i="3"/>
  <c r="AC936" i="3"/>
  <c r="AC937" i="3"/>
  <c r="AC938" i="3"/>
  <c r="AC939" i="3"/>
  <c r="AC940" i="3"/>
  <c r="AC941" i="3"/>
  <c r="AC942" i="3"/>
  <c r="AC943" i="3"/>
  <c r="AC944" i="3"/>
  <c r="AC945" i="3"/>
  <c r="AC946" i="3"/>
  <c r="AC947" i="3"/>
  <c r="AC948" i="3"/>
  <c r="AC949" i="3"/>
  <c r="AC950" i="3"/>
  <c r="AC951" i="3"/>
  <c r="AC952" i="3"/>
  <c r="AC953" i="3"/>
  <c r="AC954" i="3"/>
  <c r="AC955" i="3"/>
  <c r="AC956" i="3"/>
  <c r="AC957" i="3"/>
  <c r="AC958" i="3"/>
  <c r="AC959" i="3"/>
  <c r="AC960" i="3"/>
  <c r="AC961" i="3"/>
  <c r="AC962" i="3"/>
  <c r="AC963" i="3"/>
  <c r="AC964" i="3"/>
  <c r="AC965" i="3"/>
  <c r="AC966" i="3"/>
  <c r="AC967" i="3"/>
  <c r="AC968" i="3"/>
  <c r="AC969" i="3"/>
  <c r="AC970" i="3"/>
  <c r="AC971" i="3"/>
  <c r="AC972" i="3"/>
  <c r="AC973" i="3"/>
  <c r="AC974" i="3"/>
  <c r="AC975" i="3"/>
  <c r="AC976" i="3"/>
  <c r="AC977" i="3"/>
  <c r="AC978" i="3"/>
  <c r="AC979" i="3"/>
  <c r="AC980" i="3"/>
  <c r="AC981" i="3"/>
  <c r="AC982" i="3"/>
  <c r="AC983" i="3"/>
  <c r="AC984" i="3"/>
  <c r="AC985" i="3"/>
  <c r="AC986" i="3"/>
  <c r="AC987" i="3"/>
  <c r="AC988" i="3"/>
  <c r="AC989" i="3"/>
  <c r="AC990" i="3"/>
  <c r="AC991" i="3"/>
  <c r="AC992" i="3"/>
  <c r="AC993" i="3"/>
  <c r="AC994" i="3"/>
  <c r="AC995" i="3"/>
  <c r="AC996" i="3"/>
  <c r="AC997" i="3"/>
  <c r="AC998" i="3"/>
  <c r="AC999" i="3"/>
  <c r="AC1000" i="3"/>
  <c r="AC1001" i="3"/>
  <c r="AC1002" i="3"/>
  <c r="AC1003" i="3"/>
  <c r="AC1004" i="3"/>
  <c r="AC1005" i="3"/>
  <c r="AC1006" i="3"/>
  <c r="AC1007" i="3"/>
  <c r="AC1008" i="3"/>
  <c r="AC1009" i="3"/>
  <c r="AC1010" i="3"/>
  <c r="AC1011" i="3"/>
  <c r="AC1012" i="3"/>
  <c r="AC1013" i="3"/>
  <c r="AC1014" i="3"/>
  <c r="AC1015" i="3"/>
  <c r="AC1016" i="3"/>
  <c r="AC1017" i="3"/>
  <c r="AC1018" i="3"/>
  <c r="AC1019" i="3"/>
  <c r="AC1020" i="3"/>
  <c r="AC1021" i="3"/>
  <c r="AC1022" i="3"/>
  <c r="AC1023" i="3"/>
  <c r="AC1024" i="3"/>
  <c r="AC1025" i="3"/>
  <c r="AC1026" i="3"/>
  <c r="AC1027" i="3"/>
  <c r="AC1028" i="3"/>
  <c r="AC1029" i="3"/>
  <c r="AC1030" i="3"/>
  <c r="AC1031" i="3"/>
  <c r="AC1032" i="3"/>
  <c r="AC1033" i="3"/>
  <c r="AC1034" i="3"/>
  <c r="AC1035" i="3"/>
  <c r="AC1036" i="3"/>
  <c r="AC1037" i="3"/>
  <c r="AC1038" i="3"/>
  <c r="AC1039" i="3"/>
  <c r="AC1040" i="3"/>
  <c r="AC1041" i="3"/>
  <c r="AC1042" i="3"/>
  <c r="AC1043" i="3"/>
  <c r="AC1044" i="3"/>
  <c r="AC1045" i="3"/>
  <c r="AC1046" i="3"/>
  <c r="AC1047" i="3"/>
  <c r="AC1048" i="3"/>
  <c r="AC1049" i="3"/>
  <c r="AC1050" i="3"/>
  <c r="AC1051" i="3"/>
  <c r="AC1052" i="3"/>
  <c r="AC1053" i="3"/>
  <c r="AC1054" i="3"/>
  <c r="AC1055" i="3"/>
  <c r="AC1056" i="3"/>
  <c r="AC1057" i="3"/>
  <c r="AC1058" i="3"/>
  <c r="AC1059" i="3"/>
  <c r="AC1060" i="3"/>
  <c r="AC1061" i="3"/>
  <c r="AC1062" i="3"/>
  <c r="AC1063" i="3"/>
  <c r="AC1064" i="3"/>
  <c r="AC1065" i="3"/>
  <c r="AC1066" i="3"/>
  <c r="AC1067" i="3"/>
  <c r="AC1068" i="3"/>
  <c r="AC1069" i="3"/>
  <c r="AC1070" i="3"/>
  <c r="AC1071" i="3"/>
  <c r="AC1072" i="3"/>
  <c r="AC1073" i="3"/>
  <c r="AC1074" i="3"/>
  <c r="AC1075" i="3"/>
  <c r="AC1076" i="3"/>
  <c r="AC1077" i="3"/>
  <c r="AC1078" i="3"/>
  <c r="AC1079" i="3"/>
  <c r="AC1080" i="3"/>
  <c r="AC1081" i="3"/>
  <c r="AC1082" i="3"/>
  <c r="AC1083" i="3"/>
  <c r="AC1084" i="3"/>
  <c r="AC1085" i="3"/>
  <c r="AC1086" i="3"/>
  <c r="AC1087" i="3"/>
  <c r="AC1088" i="3"/>
  <c r="AC1089" i="3"/>
  <c r="AC1090" i="3"/>
  <c r="AC1091" i="3"/>
  <c r="AC1092" i="3"/>
  <c r="AC1093" i="3"/>
  <c r="AC1094" i="3"/>
  <c r="AC1095" i="3"/>
  <c r="AC1096" i="3"/>
  <c r="AC1097" i="3"/>
  <c r="AC1098" i="3"/>
  <c r="AC1099" i="3"/>
  <c r="AC1100" i="3"/>
  <c r="AC1101" i="3"/>
  <c r="AC1102" i="3"/>
  <c r="AC1103" i="3"/>
  <c r="AC1104" i="3"/>
  <c r="AC1105" i="3"/>
  <c r="AC1106" i="3"/>
  <c r="AC1107" i="3"/>
  <c r="AC1108" i="3"/>
  <c r="AC1109" i="3"/>
  <c r="AC1110" i="3"/>
  <c r="AC1111" i="3"/>
  <c r="AC1112" i="3"/>
  <c r="AC1113" i="3"/>
  <c r="AC1114" i="3"/>
  <c r="AC1115" i="3"/>
  <c r="AC1116" i="3"/>
  <c r="AC1117" i="3"/>
  <c r="AC1118" i="3"/>
  <c r="AC1119" i="3"/>
  <c r="AC1120" i="3"/>
  <c r="AC1121" i="3"/>
  <c r="AC1122" i="3"/>
  <c r="AC1123" i="3"/>
  <c r="AC1124" i="3"/>
  <c r="AC1125" i="3"/>
  <c r="AC1126" i="3"/>
  <c r="AC1127" i="3"/>
  <c r="AC1128" i="3"/>
  <c r="AC1129" i="3"/>
  <c r="AC1130" i="3"/>
  <c r="AC1131" i="3"/>
  <c r="AC1132" i="3"/>
  <c r="AC1133" i="3"/>
  <c r="AC1134" i="3"/>
  <c r="AC1135" i="3"/>
  <c r="AC1136" i="3"/>
  <c r="AC1137" i="3"/>
  <c r="AC1138" i="3"/>
  <c r="AC1139" i="3"/>
  <c r="AC1140" i="3"/>
  <c r="AC1141" i="3"/>
  <c r="AC1142" i="3"/>
  <c r="AC1143" i="3"/>
  <c r="AC1144" i="3"/>
  <c r="AC1145" i="3"/>
  <c r="AC1146" i="3"/>
  <c r="AC1147" i="3"/>
  <c r="AC1148" i="3"/>
  <c r="AC1149" i="3"/>
  <c r="AC1150" i="3"/>
  <c r="AC1151" i="3"/>
  <c r="AC1152" i="3"/>
  <c r="AC1153" i="3"/>
  <c r="AC1154" i="3"/>
  <c r="AC1155" i="3"/>
  <c r="AC1156" i="3"/>
  <c r="AC1157" i="3"/>
  <c r="AC1158" i="3"/>
  <c r="AC1159" i="3"/>
  <c r="AC1160" i="3"/>
  <c r="AC1161" i="3"/>
  <c r="AC1162" i="3"/>
  <c r="AC1163" i="3"/>
  <c r="AC1164" i="3"/>
  <c r="AC1165" i="3"/>
  <c r="AC1166" i="3"/>
  <c r="AC1167" i="3"/>
  <c r="AC1168" i="3"/>
  <c r="AC1169" i="3"/>
  <c r="AC1170" i="3"/>
  <c r="AC1171" i="3"/>
  <c r="AC1172" i="3"/>
  <c r="AC1173" i="3"/>
  <c r="AC1174" i="3"/>
  <c r="AC1175" i="3"/>
  <c r="AC1176" i="3"/>
  <c r="AC1177" i="3"/>
  <c r="AC1178" i="3"/>
  <c r="AC1179" i="3"/>
  <c r="AC1180" i="3"/>
  <c r="AC1181" i="3"/>
  <c r="AC1182" i="3"/>
  <c r="AC1183" i="3"/>
  <c r="AC1184" i="3"/>
  <c r="AC1185" i="3"/>
  <c r="AC1186" i="3"/>
  <c r="AC1187" i="3"/>
  <c r="AC1188" i="3"/>
  <c r="AC1189" i="3"/>
  <c r="AC1190" i="3"/>
  <c r="AC1191" i="3"/>
  <c r="AC1192" i="3"/>
  <c r="AC1193" i="3"/>
  <c r="AC1194" i="3"/>
  <c r="AC1195" i="3"/>
  <c r="AC1196" i="3"/>
  <c r="AC1197" i="3"/>
  <c r="AC1198" i="3"/>
  <c r="AC1199" i="3"/>
  <c r="AC1200" i="3"/>
  <c r="AC1201" i="3"/>
  <c r="AC1202" i="3"/>
  <c r="AC1203" i="3"/>
  <c r="AC1204" i="3"/>
  <c r="AC1205" i="3"/>
  <c r="AC1206" i="3"/>
  <c r="AC1207" i="3"/>
  <c r="AC1208" i="3"/>
  <c r="AC1209" i="3"/>
  <c r="AC1210" i="3"/>
  <c r="AC1211" i="3"/>
  <c r="AC1212" i="3"/>
  <c r="AC1213" i="3"/>
  <c r="AC1214" i="3"/>
  <c r="AC1215" i="3"/>
  <c r="AC1216" i="3"/>
  <c r="AC1217" i="3"/>
  <c r="AC1218" i="3"/>
  <c r="AC1219" i="3"/>
  <c r="AC1220" i="3"/>
  <c r="AC1221" i="3"/>
  <c r="AC1222" i="3"/>
  <c r="AC1223" i="3"/>
  <c r="AC1224" i="3"/>
  <c r="AC1225" i="3"/>
  <c r="AC1226" i="3"/>
  <c r="AC1227" i="3"/>
  <c r="AC1228" i="3"/>
  <c r="AC1229" i="3"/>
  <c r="AC1230" i="3"/>
  <c r="AC1231" i="3"/>
  <c r="AC1232" i="3"/>
  <c r="AC1233" i="3"/>
  <c r="AC1234" i="3"/>
  <c r="AC1235" i="3"/>
  <c r="AC1236" i="3"/>
  <c r="AC1237" i="3"/>
  <c r="AC1238" i="3"/>
  <c r="AC1239" i="3"/>
  <c r="AC1240" i="3"/>
  <c r="AC1241" i="3"/>
  <c r="AC1242" i="3"/>
  <c r="AC1243" i="3"/>
  <c r="AC1244" i="3"/>
  <c r="AC1245" i="3"/>
  <c r="AC1246" i="3"/>
  <c r="AC1247" i="3"/>
  <c r="AC1248" i="3"/>
  <c r="AC1249" i="3"/>
  <c r="AC1250" i="3"/>
  <c r="AC1251" i="3"/>
  <c r="AC1252" i="3"/>
  <c r="AC1253" i="3"/>
  <c r="AC1254" i="3"/>
  <c r="AC1255" i="3"/>
  <c r="AC1256" i="3"/>
  <c r="AC1257" i="3"/>
  <c r="AC1258" i="3"/>
  <c r="AC1259" i="3"/>
  <c r="AC1260" i="3"/>
  <c r="AC1261" i="3"/>
  <c r="AC1262" i="3"/>
  <c r="AC1263" i="3"/>
  <c r="AC1264" i="3"/>
  <c r="AC1265" i="3"/>
  <c r="AC1266" i="3"/>
  <c r="AC1267" i="3"/>
  <c r="AC1268" i="3"/>
  <c r="AC1269" i="3"/>
  <c r="AC1270" i="3"/>
  <c r="AC1271" i="3"/>
  <c r="AC1272" i="3"/>
  <c r="AC1273" i="3"/>
  <c r="AC1274" i="3"/>
  <c r="AC1275" i="3"/>
  <c r="AC1276" i="3"/>
  <c r="AC1277" i="3"/>
  <c r="AC1278" i="3"/>
  <c r="AC1279" i="3"/>
  <c r="AC1280" i="3"/>
  <c r="AC1281" i="3"/>
  <c r="AC1282" i="3"/>
  <c r="AC1283" i="3"/>
  <c r="AC1284" i="3"/>
  <c r="AC1285" i="3"/>
  <c r="AC1286" i="3"/>
  <c r="AC1287" i="3"/>
  <c r="AC1288" i="3"/>
  <c r="AC1289" i="3"/>
  <c r="AC1290" i="3"/>
  <c r="AC1291" i="3"/>
  <c r="AC1292" i="3"/>
  <c r="AC1293" i="3"/>
  <c r="AC1294" i="3"/>
  <c r="AC1295" i="3"/>
  <c r="AC1296" i="3"/>
  <c r="AC1297" i="3"/>
  <c r="AC1298" i="3"/>
  <c r="AC1299" i="3"/>
  <c r="AC1300" i="3"/>
  <c r="AC1301" i="3"/>
  <c r="AC1302" i="3"/>
  <c r="AC1303" i="3"/>
  <c r="AC1304" i="3"/>
  <c r="AC1305" i="3"/>
  <c r="AC1306" i="3"/>
  <c r="AC1307" i="3"/>
  <c r="AC1308" i="3"/>
  <c r="AC1309" i="3"/>
  <c r="AC1310" i="3"/>
  <c r="AC1311" i="3"/>
  <c r="AC1312" i="3"/>
  <c r="AC1313" i="3"/>
  <c r="AC1314" i="3"/>
  <c r="AC1315" i="3"/>
  <c r="AC1316" i="3"/>
  <c r="AC1317" i="3"/>
  <c r="AC1318" i="3"/>
  <c r="AC1319" i="3"/>
  <c r="AC1320" i="3"/>
  <c r="AC1321" i="3"/>
  <c r="AC1322" i="3"/>
  <c r="AC1323" i="3"/>
  <c r="AC1324" i="3"/>
  <c r="AC1325" i="3"/>
  <c r="AC1326" i="3"/>
  <c r="AC1327" i="3"/>
  <c r="AC1328" i="3"/>
  <c r="AC1329" i="3"/>
  <c r="AC1330" i="3"/>
  <c r="AC1331" i="3"/>
  <c r="AC1332" i="3"/>
  <c r="AC1333" i="3"/>
  <c r="AC1334" i="3"/>
  <c r="AC1335" i="3"/>
  <c r="AC1336" i="3"/>
  <c r="AC1337" i="3"/>
  <c r="AC1338" i="3"/>
  <c r="AC1339" i="3"/>
  <c r="AC1340" i="3"/>
  <c r="AC1341" i="3"/>
  <c r="AC1342" i="3"/>
  <c r="AC1343" i="3"/>
  <c r="AC1344" i="3"/>
  <c r="AC1345" i="3"/>
  <c r="AC1346" i="3"/>
  <c r="AC1347" i="3"/>
  <c r="AC1348" i="3"/>
  <c r="AC1349" i="3"/>
  <c r="AC1350" i="3"/>
  <c r="AC1351" i="3"/>
  <c r="AC1352" i="3"/>
  <c r="AC1353" i="3"/>
  <c r="AC1354" i="3"/>
  <c r="AC1355" i="3"/>
  <c r="AC1356" i="3"/>
  <c r="AC1357" i="3"/>
  <c r="AC1358" i="3"/>
  <c r="AC1359" i="3"/>
  <c r="AC1360" i="3"/>
  <c r="AC1361" i="3"/>
  <c r="AC1362" i="3"/>
  <c r="AC1363" i="3"/>
  <c r="AC1364" i="3"/>
  <c r="AC1365" i="3"/>
  <c r="AC1366" i="3"/>
  <c r="AC1367" i="3"/>
  <c r="AC1368" i="3"/>
  <c r="AC1369" i="3"/>
  <c r="AC1370" i="3"/>
  <c r="AC1371" i="3"/>
  <c r="AC1372" i="3"/>
  <c r="AC1373" i="3"/>
  <c r="AC1374" i="3"/>
  <c r="AC1375" i="3"/>
  <c r="AC1376" i="3"/>
  <c r="AC1377" i="3"/>
  <c r="AC1378" i="3"/>
  <c r="AC1379" i="3"/>
  <c r="AC1380" i="3"/>
  <c r="AC1381" i="3"/>
  <c r="AC1382" i="3"/>
  <c r="AC1383" i="3"/>
  <c r="AC1384" i="3"/>
  <c r="AC1385" i="3"/>
  <c r="AC1386" i="3"/>
  <c r="AC1387" i="3"/>
  <c r="AC1388" i="3"/>
  <c r="AC1389" i="3"/>
  <c r="AC1390" i="3"/>
  <c r="AC1391" i="3"/>
  <c r="AC1392" i="3"/>
  <c r="AC1393" i="3"/>
  <c r="AC1394" i="3"/>
  <c r="AC1395" i="3"/>
  <c r="AC1396" i="3"/>
  <c r="AC1397" i="3"/>
  <c r="AC1398" i="3"/>
  <c r="AC1399" i="3"/>
  <c r="AC1400" i="3"/>
  <c r="AC1401" i="3"/>
  <c r="AC1402" i="3"/>
  <c r="AC1403" i="3"/>
  <c r="AC1404" i="3"/>
  <c r="AC1405" i="3"/>
  <c r="AC1406" i="3"/>
  <c r="AC1407" i="3"/>
  <c r="AC1408" i="3"/>
  <c r="AC1409" i="3"/>
  <c r="AC1410" i="3"/>
  <c r="AC1411" i="3"/>
  <c r="AC1412" i="3"/>
  <c r="AC1413" i="3"/>
  <c r="AC1414" i="3"/>
  <c r="AC1415" i="3"/>
  <c r="AC1416" i="3"/>
  <c r="AC1417" i="3"/>
  <c r="AC1418" i="3"/>
  <c r="AC1419" i="3"/>
  <c r="AC1420" i="3"/>
  <c r="AC1421" i="3"/>
  <c r="AC1422" i="3"/>
  <c r="AC1423" i="3"/>
  <c r="AC1424" i="3"/>
  <c r="AC1425" i="3"/>
  <c r="AC1426" i="3"/>
  <c r="AC1427" i="3"/>
  <c r="AC1428" i="3"/>
  <c r="AC1429" i="3"/>
  <c r="AC1430" i="3"/>
  <c r="AC1431" i="3"/>
  <c r="AC1432" i="3"/>
  <c r="AC1433" i="3"/>
  <c r="AC1434" i="3"/>
  <c r="AC1435" i="3"/>
  <c r="AC1436" i="3"/>
  <c r="AC1437" i="3"/>
  <c r="AC1438" i="3"/>
  <c r="AC1439" i="3"/>
  <c r="AC1440" i="3"/>
  <c r="AC1441" i="3"/>
  <c r="AC1442" i="3"/>
  <c r="AC1443" i="3"/>
  <c r="AC1444" i="3"/>
  <c r="AC1445" i="3"/>
  <c r="AC1446" i="3"/>
  <c r="AC1447" i="3"/>
  <c r="AC1448" i="3"/>
  <c r="AC1449" i="3"/>
  <c r="AC1450" i="3"/>
  <c r="AC1451" i="3"/>
  <c r="AC1452" i="3"/>
  <c r="AC1453" i="3"/>
  <c r="AC1454" i="3"/>
  <c r="AC1455" i="3"/>
  <c r="AC1456" i="3"/>
  <c r="AC1457" i="3"/>
  <c r="AC1458" i="3"/>
  <c r="AC1459" i="3"/>
  <c r="AC1460" i="3"/>
  <c r="AC1461" i="3"/>
  <c r="AC1462" i="3"/>
  <c r="AC1463" i="3"/>
  <c r="AC1464" i="3"/>
  <c r="AC1465" i="3"/>
  <c r="AC1466" i="3"/>
  <c r="AC1467" i="3"/>
  <c r="AC1468" i="3"/>
  <c r="AC1469" i="3"/>
  <c r="AC1470" i="3"/>
  <c r="AC1471" i="3"/>
  <c r="AC1472" i="3"/>
  <c r="AC1473" i="3"/>
  <c r="AC1474" i="3"/>
  <c r="AC1475" i="3"/>
  <c r="AC1476" i="3"/>
  <c r="AC1477" i="3"/>
  <c r="AC1478" i="3"/>
  <c r="AC1479" i="3"/>
  <c r="AC1480" i="3"/>
  <c r="AC1481" i="3"/>
  <c r="AC1482" i="3"/>
  <c r="AC1483" i="3"/>
  <c r="AC1484" i="3"/>
  <c r="AC1485" i="3"/>
  <c r="AC1486" i="3"/>
  <c r="AC1487" i="3"/>
  <c r="AC1488" i="3"/>
  <c r="AC1489" i="3"/>
  <c r="AC1490" i="3"/>
  <c r="AC1491" i="3"/>
  <c r="AC1492" i="3"/>
  <c r="AC1493" i="3"/>
  <c r="AC1494" i="3"/>
  <c r="AC1495" i="3"/>
  <c r="AC1496" i="3"/>
  <c r="AC1497" i="3"/>
  <c r="AC1498" i="3"/>
  <c r="AC1499" i="3"/>
  <c r="AC1500" i="3"/>
  <c r="AC1501" i="3"/>
  <c r="AC1502" i="3"/>
  <c r="AC1503" i="3"/>
  <c r="AC1504" i="3"/>
  <c r="AC1505" i="3"/>
  <c r="AC1506" i="3"/>
  <c r="AC1507" i="3"/>
  <c r="AC1508" i="3"/>
  <c r="AC1509" i="3"/>
  <c r="AC1510" i="3"/>
  <c r="AC1511" i="3"/>
  <c r="AC1512" i="3"/>
  <c r="AC1513" i="3"/>
  <c r="AC1514" i="3"/>
  <c r="AC1515" i="3"/>
  <c r="AC1516" i="3"/>
  <c r="AC1517" i="3"/>
  <c r="AC1518" i="3"/>
  <c r="AC1519" i="3"/>
  <c r="AC1520" i="3"/>
  <c r="AC1521" i="3"/>
  <c r="AC1522" i="3"/>
  <c r="AC1523" i="3"/>
  <c r="AC1524" i="3"/>
  <c r="AC1525" i="3"/>
  <c r="AC1526" i="3"/>
  <c r="AC1527" i="3"/>
  <c r="AC1528" i="3"/>
  <c r="AC1529" i="3"/>
  <c r="AC1530" i="3"/>
  <c r="AC1531" i="3"/>
  <c r="AC1532" i="3"/>
  <c r="AC1533" i="3"/>
  <c r="AC1534" i="3"/>
  <c r="AC1535" i="3"/>
  <c r="AC1536" i="3"/>
  <c r="AC1537" i="3"/>
  <c r="AC1538" i="3"/>
  <c r="AC1539" i="3"/>
  <c r="AC1540" i="3"/>
  <c r="AC1541" i="3"/>
  <c r="AC1542" i="3"/>
  <c r="AC1543" i="3"/>
  <c r="AC1544" i="3"/>
  <c r="AC1545" i="3"/>
  <c r="AC1546" i="3"/>
  <c r="AC1547" i="3"/>
  <c r="AC1548" i="3"/>
  <c r="AC1549" i="3"/>
  <c r="AC1550" i="3"/>
  <c r="AC1551" i="3"/>
  <c r="AC1552" i="3"/>
  <c r="AC1553" i="3"/>
  <c r="AC1554" i="3"/>
  <c r="AC1555" i="3"/>
  <c r="AC1556" i="3"/>
  <c r="AC1557" i="3"/>
  <c r="AC1558" i="3"/>
  <c r="AC1559" i="3"/>
  <c r="AC1560" i="3"/>
  <c r="AC1561" i="3"/>
  <c r="AC1562" i="3"/>
  <c r="AC1563" i="3"/>
  <c r="AC1564" i="3"/>
  <c r="AC1565" i="3"/>
  <c r="AC1566" i="3"/>
  <c r="AC1567" i="3"/>
  <c r="AC1568" i="3"/>
  <c r="AC1569" i="3"/>
  <c r="AC1570" i="3"/>
  <c r="AC1571" i="3"/>
  <c r="AC1572" i="3"/>
  <c r="AC1573" i="3"/>
  <c r="AC1574" i="3"/>
  <c r="AC1575" i="3"/>
  <c r="AC1576" i="3"/>
  <c r="AC1577" i="3"/>
  <c r="AC1578" i="3"/>
  <c r="AC1579" i="3"/>
  <c r="AC1580" i="3"/>
  <c r="AC1581" i="3"/>
  <c r="AC1582" i="3"/>
  <c r="AC1583" i="3"/>
  <c r="AC1584" i="3"/>
  <c r="AC1585" i="3"/>
  <c r="AC1586" i="3"/>
  <c r="AC1587" i="3"/>
  <c r="AC1588" i="3"/>
  <c r="AC1589" i="3"/>
  <c r="AC1590" i="3"/>
  <c r="AC1591" i="3"/>
  <c r="AC1592" i="3"/>
  <c r="AC1593" i="3"/>
  <c r="AC1594" i="3"/>
  <c r="AC1595" i="3"/>
  <c r="AC1596" i="3"/>
  <c r="AC1597" i="3"/>
  <c r="AC1598" i="3"/>
  <c r="AC1599" i="3"/>
  <c r="AC1600" i="3"/>
  <c r="AC1601" i="3"/>
  <c r="AC1602" i="3"/>
  <c r="AC1603" i="3"/>
  <c r="AC1604" i="3"/>
  <c r="AC1605" i="3"/>
  <c r="AC1606" i="3"/>
  <c r="AC1607" i="3"/>
  <c r="AC1608" i="3"/>
  <c r="AC1609" i="3"/>
  <c r="AC1610" i="3"/>
  <c r="AC1611" i="3"/>
  <c r="AC1612" i="3"/>
  <c r="AC1613" i="3"/>
  <c r="AC1614" i="3"/>
  <c r="AC1615" i="3"/>
  <c r="AC1616" i="3"/>
  <c r="AC1617" i="3"/>
  <c r="AC1618" i="3"/>
  <c r="AC1619" i="3"/>
  <c r="AC1620" i="3"/>
  <c r="AC1621" i="3"/>
  <c r="AC1622" i="3"/>
  <c r="AC1623" i="3"/>
  <c r="AC1624" i="3"/>
  <c r="AC1625" i="3"/>
  <c r="AC1626" i="3"/>
  <c r="AC1627" i="3"/>
  <c r="AC1628" i="3"/>
  <c r="AC1629" i="3"/>
  <c r="AC1630" i="3"/>
  <c r="AC1631" i="3"/>
  <c r="AC1632" i="3"/>
  <c r="AC1633" i="3"/>
  <c r="AC1634" i="3"/>
  <c r="AC1635" i="3"/>
  <c r="AC1636" i="3"/>
  <c r="AC1637" i="3"/>
  <c r="AC1638" i="3"/>
  <c r="AC1639" i="3"/>
  <c r="AC1640" i="3"/>
  <c r="AC1641" i="3"/>
  <c r="AC1642" i="3"/>
  <c r="AC1643" i="3"/>
  <c r="AC1644" i="3"/>
  <c r="AC1645" i="3"/>
  <c r="AC1646" i="3"/>
  <c r="AC1647" i="3"/>
  <c r="AC1648" i="3"/>
  <c r="AC1649" i="3"/>
  <c r="AC1650" i="3"/>
  <c r="AC1651" i="3"/>
  <c r="AC1652" i="3"/>
  <c r="AC1653" i="3"/>
  <c r="AC1654" i="3"/>
  <c r="AC1655" i="3"/>
  <c r="AC1656" i="3"/>
  <c r="AC1657" i="3"/>
  <c r="AC1658" i="3"/>
  <c r="AC1659" i="3"/>
  <c r="AC1660" i="3"/>
  <c r="AC1661" i="3"/>
  <c r="AC1662" i="3"/>
  <c r="AC1663" i="3"/>
  <c r="AC1664" i="3"/>
  <c r="AC1665" i="3"/>
  <c r="AC1666" i="3"/>
  <c r="AC1667" i="3"/>
  <c r="AC1668" i="3"/>
  <c r="AC1669" i="3"/>
  <c r="AC1670" i="3"/>
  <c r="AC1671" i="3"/>
  <c r="AC1672" i="3"/>
  <c r="AC1673" i="3"/>
  <c r="AC1674" i="3"/>
  <c r="AC1675" i="3"/>
  <c r="AC1676" i="3"/>
  <c r="AC1677" i="3"/>
  <c r="AC1678" i="3"/>
  <c r="AC1679" i="3"/>
  <c r="AC1680" i="3"/>
  <c r="AC1681" i="3"/>
  <c r="AC1682" i="3"/>
  <c r="AC1683" i="3"/>
  <c r="AC1684" i="3"/>
  <c r="AC1685" i="3"/>
  <c r="AC1686" i="3"/>
  <c r="AC1687" i="3"/>
  <c r="AC1688" i="3"/>
  <c r="AC1689" i="3"/>
  <c r="AC1690" i="3"/>
  <c r="AC1691" i="3"/>
  <c r="AC1692" i="3"/>
  <c r="AC1693" i="3"/>
  <c r="AC1694" i="3"/>
  <c r="AC1695" i="3"/>
  <c r="AC1696" i="3"/>
  <c r="AC1697" i="3"/>
  <c r="AC1698" i="3"/>
  <c r="AC1699" i="3"/>
  <c r="AC1700" i="3"/>
  <c r="AC1701" i="3"/>
  <c r="AC1702" i="3"/>
  <c r="AC1703" i="3"/>
  <c r="AC1704" i="3"/>
  <c r="AC1705" i="3"/>
  <c r="AC1706" i="3"/>
  <c r="AC1707" i="3"/>
  <c r="AC1708" i="3"/>
  <c r="AC1709" i="3"/>
  <c r="AC1710" i="3"/>
  <c r="AC1711" i="3"/>
  <c r="AC1712" i="3"/>
  <c r="AC1713" i="3"/>
  <c r="AC1714" i="3"/>
  <c r="AC1715" i="3"/>
  <c r="AC1716" i="3"/>
  <c r="AC1717" i="3"/>
  <c r="AC1718" i="3"/>
  <c r="AC1719" i="3"/>
  <c r="AC1720" i="3"/>
  <c r="AC1721" i="3"/>
  <c r="AC1722" i="3"/>
  <c r="AC1723" i="3"/>
  <c r="AC1724" i="3"/>
  <c r="AC1725" i="3"/>
  <c r="AC1726" i="3"/>
  <c r="AC1727" i="3"/>
  <c r="AC1728" i="3"/>
  <c r="AC1729" i="3"/>
  <c r="AC1730" i="3"/>
  <c r="AC1731" i="3"/>
  <c r="AC1732" i="3"/>
  <c r="AC1733" i="3"/>
  <c r="AC1734" i="3"/>
  <c r="AC1735" i="3"/>
  <c r="AC1736" i="3"/>
  <c r="AC1737" i="3"/>
  <c r="AC1738" i="3"/>
  <c r="AC1739" i="3"/>
  <c r="AC1740" i="3"/>
  <c r="AC1741" i="3"/>
  <c r="AC1742" i="3"/>
  <c r="AC1743" i="3"/>
  <c r="AC1744" i="3"/>
  <c r="AC1745" i="3"/>
  <c r="AC1746" i="3"/>
  <c r="AC1747" i="3"/>
  <c r="AC1748" i="3"/>
  <c r="AC1749" i="3"/>
  <c r="AC1750" i="3"/>
  <c r="AC1751" i="3"/>
  <c r="AC1752" i="3"/>
  <c r="AC1753" i="3"/>
  <c r="AC1754" i="3"/>
  <c r="AC1755" i="3"/>
  <c r="AC1756" i="3"/>
  <c r="AC1757" i="3"/>
  <c r="AC1758" i="3"/>
  <c r="AC1759" i="3"/>
  <c r="AC1760" i="3"/>
  <c r="AC1761" i="3"/>
  <c r="AC1762" i="3"/>
  <c r="AC1763" i="3"/>
  <c r="AC1764" i="3"/>
  <c r="AC1765" i="3"/>
  <c r="AC1766" i="3"/>
  <c r="AC1767" i="3"/>
  <c r="AC1768" i="3"/>
  <c r="AC1769" i="3"/>
  <c r="AC1770" i="3"/>
  <c r="AC1771" i="3"/>
  <c r="AC1772" i="3"/>
  <c r="AC1773" i="3"/>
  <c r="AC1774" i="3"/>
  <c r="AC1775" i="3"/>
  <c r="AC1776" i="3"/>
  <c r="AC1777" i="3"/>
  <c r="AC1778" i="3"/>
  <c r="AC1779" i="3"/>
  <c r="AC1780" i="3"/>
  <c r="AC1781" i="3"/>
  <c r="AC1782" i="3"/>
  <c r="AC1783" i="3"/>
  <c r="AC1784" i="3"/>
  <c r="AC1785" i="3"/>
  <c r="AC1786" i="3"/>
  <c r="AC1787" i="3"/>
  <c r="AC1788" i="3"/>
  <c r="AC1789" i="3"/>
  <c r="AC1790" i="3"/>
  <c r="AC1791" i="3"/>
  <c r="AC1792" i="3"/>
  <c r="AC1793" i="3"/>
  <c r="AC1794" i="3"/>
  <c r="AC1795" i="3"/>
  <c r="AC1796" i="3"/>
  <c r="AC1797" i="3"/>
  <c r="AC1798" i="3"/>
  <c r="AC1799" i="3"/>
  <c r="AC1800" i="3"/>
  <c r="AC1801" i="3"/>
  <c r="AC1802" i="3"/>
  <c r="AC1803" i="3"/>
  <c r="AC1804" i="3"/>
  <c r="AC1805" i="3"/>
  <c r="AC1806" i="3"/>
  <c r="AC1807" i="3"/>
  <c r="AC1808" i="3"/>
  <c r="AC1809" i="3"/>
  <c r="AC1810" i="3"/>
  <c r="AC1811" i="3"/>
  <c r="AC1812" i="3"/>
  <c r="AC1813" i="3"/>
  <c r="AC1814" i="3"/>
  <c r="AC1815" i="3"/>
  <c r="AC1816" i="3"/>
  <c r="AC1817" i="3"/>
  <c r="AC1818" i="3"/>
  <c r="AC1819" i="3"/>
  <c r="AC1820" i="3"/>
  <c r="AC1821" i="3"/>
  <c r="AC1822" i="3"/>
  <c r="AC1823" i="3"/>
  <c r="AC1824" i="3"/>
  <c r="AC1825" i="3"/>
  <c r="AC1826" i="3"/>
  <c r="AC1827" i="3"/>
  <c r="AC1828" i="3"/>
  <c r="AC1829" i="3"/>
  <c r="AC1830" i="3"/>
  <c r="AC1831" i="3"/>
  <c r="AC1832" i="3"/>
  <c r="AC1833" i="3"/>
  <c r="AC1834" i="3"/>
  <c r="AC1835" i="3"/>
  <c r="AC1836" i="3"/>
  <c r="AC1837" i="3"/>
  <c r="AC1838" i="3"/>
  <c r="AC1839" i="3"/>
  <c r="AC1840" i="3"/>
  <c r="AC1841" i="3"/>
  <c r="AC1842" i="3"/>
  <c r="AC1843" i="3"/>
  <c r="AC1844" i="3"/>
  <c r="AC1845" i="3"/>
  <c r="AC1846" i="3"/>
  <c r="AC1847" i="3"/>
  <c r="AC1848" i="3"/>
  <c r="AC1849" i="3"/>
  <c r="AC1850" i="3"/>
  <c r="AC1851" i="3"/>
  <c r="AC1852" i="3"/>
  <c r="AC1853" i="3"/>
  <c r="AC1854" i="3"/>
  <c r="AC1855" i="3"/>
  <c r="AC1856" i="3"/>
  <c r="AC1857" i="3"/>
  <c r="AC1858" i="3"/>
  <c r="AC1859" i="3"/>
  <c r="AC1860" i="3"/>
  <c r="AC1861" i="3"/>
  <c r="AC1862" i="3"/>
  <c r="AC1863" i="3"/>
  <c r="AC1864" i="3"/>
  <c r="AC1865" i="3"/>
  <c r="AC1866" i="3"/>
  <c r="AC1867" i="3"/>
  <c r="AC1868" i="3"/>
  <c r="AC1869" i="3"/>
  <c r="AC1870" i="3"/>
  <c r="AC1871" i="3"/>
  <c r="AC1872" i="3"/>
  <c r="AC1873" i="3"/>
  <c r="AC1874" i="3"/>
  <c r="AC1875" i="3"/>
  <c r="AC1876" i="3"/>
  <c r="AC1877" i="3"/>
  <c r="AC1878" i="3"/>
  <c r="AC1879" i="3"/>
  <c r="AC1880" i="3"/>
  <c r="AC1881" i="3"/>
  <c r="AC1882" i="3"/>
  <c r="AC1883" i="3"/>
  <c r="AC1884" i="3"/>
  <c r="AC1885" i="3"/>
  <c r="AC1886" i="3"/>
  <c r="AC1887" i="3"/>
  <c r="AC1888" i="3"/>
  <c r="AC1889" i="3"/>
  <c r="AC1890" i="3"/>
  <c r="AC1891" i="3"/>
  <c r="AC1892" i="3"/>
  <c r="AC1893" i="3"/>
  <c r="AC1894" i="3"/>
  <c r="AC1895" i="3"/>
  <c r="AC1896" i="3"/>
  <c r="AC1897" i="3"/>
  <c r="AC1898" i="3"/>
  <c r="AC1899" i="3"/>
  <c r="AC1900" i="3"/>
  <c r="AC1901" i="3"/>
  <c r="AC1902" i="3"/>
  <c r="AC1903" i="3"/>
  <c r="AC1904" i="3"/>
  <c r="AC1905" i="3"/>
  <c r="AC1906" i="3"/>
  <c r="AC1907" i="3"/>
  <c r="AC1908" i="3"/>
  <c r="AC1909" i="3"/>
  <c r="AC1910" i="3"/>
  <c r="AC1911" i="3"/>
  <c r="AC1912" i="3"/>
  <c r="AC1913" i="3"/>
  <c r="AC1914" i="3"/>
  <c r="AC1915" i="3"/>
  <c r="AC1916" i="3"/>
  <c r="AC1917" i="3"/>
  <c r="AC1918" i="3"/>
  <c r="AC1919" i="3"/>
  <c r="AC1920" i="3"/>
  <c r="AC1921" i="3"/>
  <c r="AC1922" i="3"/>
  <c r="AC1923" i="3"/>
  <c r="AC1924" i="3"/>
  <c r="AC1925" i="3"/>
  <c r="AC1926" i="3"/>
  <c r="AC1927" i="3"/>
  <c r="AC1928" i="3"/>
  <c r="AC1929" i="3"/>
  <c r="AC1930" i="3"/>
  <c r="AC1931" i="3"/>
  <c r="AC1932" i="3"/>
  <c r="AC1933" i="3"/>
  <c r="AC1934" i="3"/>
  <c r="AC1935" i="3"/>
  <c r="AC1936" i="3"/>
  <c r="AC1937" i="3"/>
  <c r="AC1938" i="3"/>
  <c r="AC1939" i="3"/>
  <c r="AC1940" i="3"/>
  <c r="AC1941" i="3"/>
  <c r="AC1942" i="3"/>
  <c r="AC1943" i="3"/>
  <c r="AC1944" i="3"/>
  <c r="AC1945" i="3"/>
  <c r="AC1946" i="3"/>
  <c r="AC1947" i="3"/>
  <c r="AC1948" i="3"/>
  <c r="AC1949" i="3"/>
  <c r="AC1950" i="3"/>
  <c r="AC1951" i="3"/>
  <c r="AC1952" i="3"/>
  <c r="AC1953" i="3"/>
  <c r="AC1954" i="3"/>
  <c r="AC1955" i="3"/>
  <c r="AC1956" i="3"/>
  <c r="AC1957" i="3"/>
  <c r="AC1958" i="3"/>
  <c r="AC1959" i="3"/>
  <c r="AC1960" i="3"/>
  <c r="AC1961" i="3"/>
  <c r="AC1962" i="3"/>
  <c r="AC1963" i="3"/>
  <c r="AC1964" i="3"/>
  <c r="AC1965" i="3"/>
  <c r="AC1966" i="3"/>
  <c r="AC1967" i="3"/>
  <c r="AC1968" i="3"/>
  <c r="AC1969" i="3"/>
  <c r="AC1970" i="3"/>
  <c r="AC1971" i="3"/>
  <c r="AC1972" i="3"/>
  <c r="AC1973" i="3"/>
  <c r="AC1974" i="3"/>
  <c r="AC1975" i="3"/>
  <c r="AC1976" i="3"/>
  <c r="AC1977" i="3"/>
  <c r="AC1978" i="3"/>
  <c r="AC1979" i="3"/>
  <c r="AC1980" i="3"/>
  <c r="AC1981" i="3"/>
  <c r="AC1982" i="3"/>
  <c r="AC1983" i="3"/>
  <c r="AC1984" i="3"/>
  <c r="AC1985" i="3"/>
  <c r="AC1986" i="3"/>
  <c r="AC1987" i="3"/>
  <c r="AC1988" i="3"/>
  <c r="AC1989" i="3"/>
  <c r="AC1990" i="3"/>
  <c r="AC1991" i="3"/>
  <c r="AC1992" i="3"/>
  <c r="AC1993" i="3"/>
  <c r="AC1994" i="3"/>
  <c r="AC1995" i="3"/>
  <c r="AC1996" i="3"/>
  <c r="AC1997" i="3"/>
  <c r="AC1998" i="3"/>
  <c r="AC1999" i="3"/>
  <c r="AC2000" i="3"/>
  <c r="AC2001" i="3"/>
  <c r="AC2002" i="3"/>
  <c r="AC2003" i="3"/>
  <c r="AC2004" i="3"/>
  <c r="AC2005" i="3"/>
  <c r="AC2006" i="3"/>
  <c r="AC2007" i="3"/>
  <c r="AC2008" i="3"/>
  <c r="AC2009" i="3"/>
  <c r="AC2010" i="3"/>
  <c r="AC2011" i="3"/>
  <c r="AC2012" i="3"/>
  <c r="AC2013" i="3"/>
  <c r="AC2014" i="3"/>
  <c r="AC2015" i="3"/>
  <c r="AC2016" i="3"/>
  <c r="AC2017" i="3"/>
  <c r="AC2018" i="3"/>
  <c r="AC2019" i="3"/>
  <c r="AC2020" i="3"/>
  <c r="AC2021" i="3"/>
  <c r="AC2022" i="3"/>
  <c r="AC2023" i="3"/>
  <c r="AC2024" i="3"/>
  <c r="AC2025" i="3"/>
  <c r="AC2026" i="3"/>
  <c r="AC2027" i="3"/>
  <c r="AC2028" i="3"/>
  <c r="AC2029" i="3"/>
  <c r="AC2030" i="3"/>
  <c r="AC2031" i="3"/>
  <c r="AC2032" i="3"/>
  <c r="AC2033" i="3"/>
  <c r="AC2034" i="3"/>
  <c r="AC2035" i="3"/>
  <c r="AC2036" i="3"/>
  <c r="AC2037" i="3"/>
  <c r="AC2038" i="3"/>
  <c r="AC2039" i="3"/>
  <c r="AC2040" i="3"/>
  <c r="AC2041" i="3"/>
  <c r="AC2042" i="3"/>
  <c r="AC2043" i="3"/>
  <c r="AC2044" i="3"/>
  <c r="AC2045" i="3"/>
  <c r="AC2046" i="3"/>
  <c r="AC2047" i="3"/>
  <c r="AC2048" i="3"/>
  <c r="AC2049" i="3"/>
  <c r="AC2050" i="3"/>
  <c r="AC2051" i="3"/>
  <c r="AC2052" i="3"/>
  <c r="AC2053" i="3"/>
  <c r="AC2054" i="3"/>
  <c r="AC2055" i="3"/>
  <c r="AC2056" i="3"/>
  <c r="AC2057" i="3"/>
  <c r="AC2058" i="3"/>
  <c r="AC2059" i="3"/>
  <c r="AC2060" i="3"/>
  <c r="AC2061" i="3"/>
  <c r="AC2062" i="3"/>
  <c r="AC2063" i="3"/>
  <c r="AC2064" i="3"/>
  <c r="AC2065" i="3"/>
  <c r="AC2066" i="3"/>
  <c r="AC2067" i="3"/>
  <c r="AC2068" i="3"/>
  <c r="AC2069" i="3"/>
  <c r="AC2070" i="3"/>
  <c r="AC2071" i="3"/>
  <c r="AC2072" i="3"/>
  <c r="AC2073" i="3"/>
  <c r="AC2074" i="3"/>
  <c r="AC2075" i="3"/>
  <c r="AC2076" i="3"/>
  <c r="AC2077" i="3"/>
  <c r="AC2078" i="3"/>
  <c r="AC2079" i="3"/>
  <c r="AC2080" i="3"/>
  <c r="AC2081" i="3"/>
  <c r="AC2082" i="3"/>
  <c r="AC2083" i="3"/>
  <c r="AC2084" i="3"/>
  <c r="AC2085" i="3"/>
  <c r="AC2086" i="3"/>
  <c r="AC2087" i="3"/>
  <c r="AC2088" i="3"/>
  <c r="AC2089" i="3"/>
  <c r="AC2090" i="3"/>
  <c r="AC2091" i="3"/>
  <c r="AC2092" i="3"/>
  <c r="AC2093" i="3"/>
  <c r="AC2094" i="3"/>
  <c r="AC2095" i="3"/>
  <c r="AC2096" i="3"/>
  <c r="AC2097" i="3"/>
  <c r="AC2098" i="3"/>
  <c r="AC2099" i="3"/>
  <c r="AC2100" i="3"/>
  <c r="AC2101" i="3"/>
  <c r="AC2102" i="3"/>
  <c r="AC2103" i="3"/>
  <c r="AC2104" i="3"/>
  <c r="AC2105" i="3"/>
  <c r="AC2106" i="3"/>
  <c r="AC2107" i="3"/>
  <c r="AC2108" i="3"/>
  <c r="AC2109" i="3"/>
  <c r="AC2110" i="3"/>
  <c r="AC2111" i="3"/>
  <c r="AC2112" i="3"/>
  <c r="AC2113" i="3"/>
  <c r="AC2114" i="3"/>
  <c r="AC2115" i="3"/>
  <c r="AC2116" i="3"/>
  <c r="AC2117" i="3"/>
  <c r="AC2118" i="3"/>
  <c r="AC2119" i="3"/>
  <c r="AC2120" i="3"/>
  <c r="AC2121" i="3"/>
  <c r="AC2122" i="3"/>
  <c r="AC2123" i="3"/>
  <c r="AC2124" i="3"/>
  <c r="AC2125" i="3"/>
  <c r="AC2126" i="3"/>
  <c r="AC2127" i="3"/>
  <c r="AC2128" i="3"/>
  <c r="AC2129" i="3"/>
  <c r="AC2130" i="3"/>
  <c r="AC2131" i="3"/>
  <c r="AC2132" i="3"/>
  <c r="AC2133" i="3"/>
  <c r="AC2134" i="3"/>
  <c r="AC2135" i="3"/>
  <c r="AC2136" i="3"/>
  <c r="AC2137" i="3"/>
  <c r="AC2138" i="3"/>
  <c r="AC2139" i="3"/>
  <c r="AC2140" i="3"/>
  <c r="AC2141" i="3"/>
  <c r="AC2142" i="3"/>
  <c r="AC2143" i="3"/>
  <c r="AC2144" i="3"/>
  <c r="AC2145" i="3"/>
  <c r="AC2146" i="3"/>
  <c r="AC2147" i="3"/>
  <c r="AC2148" i="3"/>
  <c r="AC2149" i="3"/>
  <c r="AC2150" i="3"/>
  <c r="AC2151" i="3"/>
  <c r="AC2152" i="3"/>
  <c r="AC2153" i="3"/>
  <c r="AC2154" i="3"/>
  <c r="AC2155" i="3"/>
  <c r="AC2156" i="3"/>
  <c r="AC2157" i="3"/>
  <c r="AC2158" i="3"/>
  <c r="AC2159" i="3"/>
  <c r="AC2160" i="3"/>
  <c r="AC2161" i="3"/>
  <c r="AC2162" i="3"/>
  <c r="AC2163" i="3"/>
  <c r="AC2164" i="3"/>
  <c r="AC2165" i="3"/>
  <c r="AC2166" i="3"/>
  <c r="AC2167" i="3"/>
  <c r="AC2168" i="3"/>
  <c r="AC2169" i="3"/>
  <c r="AC2170" i="3"/>
  <c r="AC2171" i="3"/>
  <c r="AC2172" i="3"/>
  <c r="AC2173" i="3"/>
  <c r="AC2174" i="3"/>
  <c r="AC2175" i="3"/>
  <c r="AC2176" i="3"/>
  <c r="AC2177" i="3"/>
  <c r="AC2178" i="3"/>
  <c r="AC2179" i="3"/>
  <c r="AC2180" i="3"/>
  <c r="AC2181" i="3"/>
  <c r="AC2182" i="3"/>
  <c r="AC2183" i="3"/>
  <c r="AC2184" i="3"/>
  <c r="AC2185" i="3"/>
  <c r="AC2186" i="3"/>
  <c r="AC2187" i="3"/>
  <c r="AC2188" i="3"/>
  <c r="AC2189" i="3"/>
  <c r="AC2190" i="3"/>
  <c r="AC2191" i="3"/>
  <c r="AC2192" i="3"/>
  <c r="AC2193" i="3"/>
  <c r="AC2194" i="3"/>
  <c r="AC2195" i="3"/>
  <c r="AC2196" i="3"/>
  <c r="AC2197" i="3"/>
  <c r="AC2198" i="3"/>
  <c r="AC2199" i="3"/>
  <c r="AC2200" i="3"/>
  <c r="AC2201" i="3"/>
  <c r="AC2202" i="3"/>
  <c r="AC2203" i="3"/>
  <c r="AC2204" i="3"/>
  <c r="AC2205" i="3"/>
  <c r="AC2206" i="3"/>
  <c r="AC2207" i="3"/>
  <c r="AC2208" i="3"/>
  <c r="AC2209" i="3"/>
  <c r="AC2210" i="3"/>
  <c r="AC2211" i="3"/>
  <c r="AC2212" i="3"/>
  <c r="AC2213" i="3"/>
  <c r="AC2214" i="3"/>
  <c r="AC2215" i="3"/>
  <c r="AC2216" i="3"/>
  <c r="AC2217" i="3"/>
  <c r="AC2218" i="3"/>
  <c r="AC2219" i="3"/>
  <c r="AC2220" i="3"/>
  <c r="AC2221" i="3"/>
  <c r="AC2222" i="3"/>
  <c r="AC2223" i="3"/>
  <c r="AC2224" i="3"/>
  <c r="AC2225" i="3"/>
  <c r="AC2226" i="3"/>
  <c r="AC2227" i="3"/>
  <c r="AC2228" i="3"/>
  <c r="AC2229" i="3"/>
  <c r="AC2230" i="3"/>
  <c r="AC2231" i="3"/>
  <c r="AC2232" i="3"/>
  <c r="AC2233" i="3"/>
  <c r="AC2234" i="3"/>
  <c r="AC2235" i="3"/>
  <c r="AC2236" i="3"/>
  <c r="AC2237" i="3"/>
  <c r="AC2238" i="3"/>
  <c r="AC2239" i="3"/>
  <c r="AC2240" i="3"/>
  <c r="AC2241" i="3"/>
  <c r="AC2242" i="3"/>
  <c r="AC2243" i="3"/>
  <c r="AC2244" i="3"/>
  <c r="AC2245" i="3"/>
  <c r="AC2246" i="3"/>
  <c r="AC2247" i="3"/>
  <c r="AC2248" i="3"/>
  <c r="AC2249" i="3"/>
  <c r="AC2250" i="3"/>
  <c r="AC2251" i="3"/>
  <c r="AC2252" i="3"/>
  <c r="AC2253" i="3"/>
  <c r="AC2254" i="3"/>
  <c r="AC2255" i="3"/>
  <c r="AC2256" i="3"/>
  <c r="AC2257" i="3"/>
  <c r="AC2258" i="3"/>
  <c r="AC2259" i="3"/>
  <c r="AC2260" i="3"/>
  <c r="AC2261" i="3"/>
  <c r="AC2262" i="3"/>
  <c r="AC2263" i="3"/>
  <c r="AC2264" i="3"/>
  <c r="AC2265" i="3"/>
  <c r="AC2266" i="3"/>
  <c r="AC2267" i="3"/>
  <c r="AC2268" i="3"/>
  <c r="AC2269" i="3"/>
  <c r="AC2270" i="3"/>
  <c r="AC2271" i="3"/>
  <c r="AC2272" i="3"/>
  <c r="AC2273" i="3"/>
  <c r="AC2274" i="3"/>
  <c r="AC2275" i="3"/>
  <c r="AC2276" i="3"/>
  <c r="AC2277" i="3"/>
  <c r="AC2278" i="3"/>
  <c r="AC2279" i="3"/>
  <c r="AC2280" i="3"/>
  <c r="AC2281" i="3"/>
  <c r="AC2282" i="3"/>
  <c r="AC2283" i="3"/>
  <c r="AC2284" i="3"/>
  <c r="AC2285" i="3"/>
  <c r="AC2286" i="3"/>
  <c r="AC2287" i="3"/>
  <c r="AC2288" i="3"/>
  <c r="AC2289" i="3"/>
  <c r="AC2290" i="3"/>
  <c r="AC2291" i="3"/>
  <c r="AC2292" i="3"/>
  <c r="AC2293" i="3"/>
  <c r="AC2294" i="3"/>
  <c r="AC2295" i="3"/>
  <c r="AC2296" i="3"/>
  <c r="AC2297" i="3"/>
  <c r="AC2298" i="3"/>
  <c r="AC2299" i="3"/>
  <c r="AC2300" i="3"/>
  <c r="AC2301" i="3"/>
  <c r="AC2302" i="3"/>
  <c r="AC2303" i="3"/>
  <c r="AC2304" i="3"/>
  <c r="AC2305" i="3"/>
  <c r="AC2306" i="3"/>
  <c r="AC2307" i="3"/>
  <c r="AC2308" i="3"/>
  <c r="AC2309" i="3"/>
  <c r="AC2310" i="3"/>
  <c r="AC2311" i="3"/>
  <c r="AC2312" i="3"/>
  <c r="AC2313" i="3"/>
  <c r="AC2314" i="3"/>
  <c r="AC2315" i="3"/>
  <c r="AC2316" i="3"/>
  <c r="AC2317" i="3"/>
  <c r="AC2318" i="3"/>
  <c r="AC2319" i="3"/>
  <c r="AC2320" i="3"/>
  <c r="AC2321" i="3"/>
  <c r="AC2322" i="3"/>
  <c r="AC2323" i="3"/>
  <c r="AC2324" i="3"/>
  <c r="AC2325" i="3"/>
  <c r="AC2326" i="3"/>
  <c r="AC2327" i="3"/>
  <c r="AC2328" i="3"/>
  <c r="AC2329" i="3"/>
  <c r="AC2330" i="3"/>
  <c r="AC2331" i="3"/>
  <c r="AC2332" i="3"/>
  <c r="AC2333" i="3"/>
  <c r="AC2334" i="3"/>
  <c r="AC2335" i="3"/>
  <c r="AC2336" i="3"/>
  <c r="AC2337" i="3"/>
  <c r="AC2338" i="3"/>
  <c r="AC2339" i="3"/>
  <c r="AC2340" i="3"/>
  <c r="AC2341" i="3"/>
  <c r="AC2342" i="3"/>
  <c r="AC2343" i="3"/>
  <c r="AC2344" i="3"/>
  <c r="AC2345" i="3"/>
  <c r="AC2346" i="3"/>
  <c r="AC2347" i="3"/>
  <c r="AC2348" i="3"/>
  <c r="AC2349" i="3"/>
  <c r="AC2350" i="3"/>
  <c r="AC2351" i="3"/>
  <c r="AC2352" i="3"/>
  <c r="AC2353" i="3"/>
  <c r="AC2354" i="3"/>
  <c r="AC2355" i="3"/>
  <c r="AC2356" i="3"/>
  <c r="AC2357" i="3"/>
  <c r="AC2358" i="3"/>
  <c r="AC2359" i="3"/>
  <c r="AC2360" i="3"/>
  <c r="AC2361" i="3"/>
  <c r="AC2362" i="3"/>
  <c r="AC2363" i="3"/>
  <c r="AC2364" i="3"/>
  <c r="AC2365" i="3"/>
  <c r="AC2366" i="3"/>
  <c r="AC2367" i="3"/>
  <c r="AC2368" i="3"/>
  <c r="AC2369" i="3"/>
  <c r="AC2370" i="3"/>
  <c r="AC2371" i="3"/>
  <c r="AC2372" i="3"/>
  <c r="AC2373" i="3"/>
  <c r="AC2374" i="3"/>
  <c r="AC2375" i="3"/>
  <c r="AC2376" i="3"/>
  <c r="AC2377" i="3"/>
  <c r="AC2378" i="3"/>
  <c r="AC2379" i="3"/>
  <c r="AC2380" i="3"/>
  <c r="AC2381" i="3"/>
  <c r="AC2382" i="3"/>
  <c r="AC2383" i="3"/>
  <c r="AC2384" i="3"/>
  <c r="AC2385" i="3"/>
  <c r="AC2386" i="3"/>
  <c r="AC2387" i="3"/>
  <c r="AC2388" i="3"/>
  <c r="AC2389" i="3"/>
  <c r="AC2390" i="3"/>
  <c r="AC2391" i="3"/>
  <c r="AC2392" i="3"/>
  <c r="AC2393" i="3"/>
  <c r="AC2394" i="3"/>
  <c r="AC2395" i="3"/>
  <c r="AC2396" i="3"/>
  <c r="AC2397" i="3"/>
  <c r="AC2398" i="3"/>
  <c r="AC2399" i="3"/>
  <c r="AC2400" i="3"/>
  <c r="AC2401" i="3"/>
  <c r="AC2402" i="3"/>
  <c r="AC2403" i="3"/>
  <c r="AC2404" i="3"/>
  <c r="AC2405" i="3"/>
  <c r="AC2406" i="3"/>
  <c r="AC2407" i="3"/>
  <c r="AC2408" i="3"/>
  <c r="AC2409" i="3"/>
  <c r="AC2410" i="3"/>
  <c r="AC2411" i="3"/>
  <c r="AC2412" i="3"/>
  <c r="AC2413" i="3"/>
  <c r="AC2414" i="3"/>
  <c r="AC2415" i="3"/>
  <c r="AC2416" i="3"/>
  <c r="AC2417" i="3"/>
  <c r="AC2418" i="3"/>
  <c r="AC2419" i="3"/>
  <c r="AC2420" i="3"/>
  <c r="AC2421" i="3"/>
  <c r="AC2422" i="3"/>
  <c r="AC2423" i="3"/>
  <c r="AC2424" i="3"/>
  <c r="AC2425" i="3"/>
  <c r="AC2426" i="3"/>
  <c r="AC2427" i="3"/>
  <c r="AC2428" i="3"/>
  <c r="AC2429" i="3"/>
  <c r="AC2430" i="3"/>
  <c r="AC2431" i="3"/>
  <c r="AC2432" i="3"/>
  <c r="AC2433" i="3"/>
  <c r="AC2434" i="3"/>
  <c r="AC2435" i="3"/>
  <c r="AC2436" i="3"/>
  <c r="AC2437" i="3"/>
  <c r="AC2438" i="3"/>
  <c r="AC2439" i="3"/>
  <c r="AC2440" i="3"/>
  <c r="AC2441" i="3"/>
  <c r="AC2442" i="3"/>
  <c r="AC2443" i="3"/>
  <c r="AC2444" i="3"/>
  <c r="AC2445" i="3"/>
  <c r="AC2446" i="3"/>
  <c r="AC2447" i="3"/>
  <c r="AC2448" i="3"/>
  <c r="AC2449" i="3"/>
  <c r="AC2450" i="3"/>
  <c r="AC2451" i="3"/>
  <c r="AC2452" i="3"/>
  <c r="AC2453" i="3"/>
  <c r="AC2454" i="3"/>
  <c r="AC2455" i="3"/>
  <c r="AC2456" i="3"/>
  <c r="AC2457" i="3"/>
  <c r="AC2458" i="3"/>
  <c r="AC2459" i="3"/>
  <c r="AC2460" i="3"/>
  <c r="AC2461" i="3"/>
  <c r="AC2462" i="3"/>
  <c r="AC2463" i="3"/>
  <c r="AC2464" i="3"/>
  <c r="AC2465" i="3"/>
  <c r="AC2466" i="3"/>
  <c r="AC2467" i="3"/>
  <c r="AC2468" i="3"/>
  <c r="AC2469" i="3"/>
  <c r="AC2470" i="3"/>
  <c r="AC2471" i="3"/>
  <c r="AC2472" i="3"/>
  <c r="AC2473" i="3"/>
  <c r="AC2474" i="3"/>
  <c r="AC2475" i="3"/>
  <c r="AC2476" i="3"/>
  <c r="AC2477" i="3"/>
  <c r="AC2478" i="3"/>
  <c r="AC2479" i="3"/>
  <c r="AC2480" i="3"/>
  <c r="AC2481" i="3"/>
  <c r="AC2482" i="3"/>
  <c r="AC2483" i="3"/>
  <c r="AC2484" i="3"/>
  <c r="AC2485" i="3"/>
  <c r="AC2486" i="3"/>
  <c r="AC2487" i="3"/>
  <c r="AC2488" i="3"/>
  <c r="AC2489" i="3"/>
  <c r="AC2490" i="3"/>
  <c r="AC2491" i="3"/>
  <c r="AC2492" i="3"/>
  <c r="AC2493" i="3"/>
  <c r="AC2494" i="3"/>
  <c r="AC2495" i="3"/>
  <c r="AC2496" i="3"/>
  <c r="AC2497" i="3"/>
  <c r="AC2498" i="3"/>
  <c r="AC2499" i="3"/>
  <c r="AC2500" i="3"/>
  <c r="AC2501" i="3"/>
  <c r="AC2502" i="3"/>
  <c r="AC2503" i="3"/>
  <c r="AC2504" i="3"/>
  <c r="AC2505" i="3"/>
  <c r="AC2506" i="3"/>
  <c r="AC2507" i="3"/>
  <c r="AC2508" i="3"/>
  <c r="AC2509" i="3"/>
  <c r="AC2510" i="3"/>
  <c r="AC2511" i="3"/>
  <c r="AC2512" i="3"/>
  <c r="AC2513" i="3"/>
  <c r="AC2514" i="3"/>
  <c r="AC2515" i="3"/>
  <c r="AC2516" i="3"/>
  <c r="AC2517" i="3"/>
  <c r="AC2518" i="3"/>
  <c r="AC2519" i="3"/>
  <c r="AC2520" i="3"/>
  <c r="AC2521" i="3"/>
  <c r="AC2522" i="3"/>
  <c r="AC2523" i="3"/>
  <c r="AC2524" i="3"/>
  <c r="AC2525" i="3"/>
  <c r="AC2526" i="3"/>
  <c r="AC2527" i="3"/>
  <c r="AC2528" i="3"/>
  <c r="AC2529" i="3"/>
  <c r="AC2530" i="3"/>
  <c r="AC2531" i="3"/>
  <c r="AC2532" i="3"/>
  <c r="AC2533" i="3"/>
  <c r="AC2534" i="3"/>
  <c r="AC2535" i="3"/>
  <c r="AC2536" i="3"/>
  <c r="AC2537" i="3"/>
  <c r="AC2538" i="3"/>
  <c r="AC2539" i="3"/>
  <c r="AC2540" i="3"/>
  <c r="AC2541" i="3"/>
  <c r="AC2542" i="3"/>
  <c r="AC2543" i="3"/>
  <c r="AC2544" i="3"/>
  <c r="AC2545" i="3"/>
  <c r="AC2546" i="3"/>
  <c r="AC2547" i="3"/>
  <c r="AC2548" i="3"/>
  <c r="AC2549" i="3"/>
  <c r="AC2550" i="3"/>
  <c r="AC2551" i="3"/>
  <c r="AC2552" i="3"/>
  <c r="AC2553" i="3"/>
  <c r="AC2554" i="3"/>
  <c r="AC2555" i="3"/>
  <c r="AC2556" i="3"/>
  <c r="AC2557" i="3"/>
  <c r="AC2558" i="3"/>
  <c r="AC2559" i="3"/>
  <c r="AC2560" i="3"/>
  <c r="AC2561" i="3"/>
  <c r="AC2562" i="3"/>
  <c r="AC2563" i="3"/>
  <c r="AC2564" i="3"/>
  <c r="AC2565" i="3"/>
  <c r="AC2566" i="3"/>
  <c r="AC2567" i="3"/>
  <c r="AC2568" i="3"/>
  <c r="AC2569" i="3"/>
  <c r="AC2570" i="3"/>
  <c r="AC2571" i="3"/>
  <c r="AC2572" i="3"/>
  <c r="AC2573" i="3"/>
  <c r="AC2574" i="3"/>
  <c r="AC2575" i="3"/>
  <c r="AC2576" i="3"/>
  <c r="AC2577" i="3"/>
  <c r="AC2578" i="3"/>
  <c r="AC2579" i="3"/>
  <c r="AC2580" i="3"/>
  <c r="AC2581" i="3"/>
  <c r="AC2582" i="3"/>
  <c r="AC2583" i="3"/>
  <c r="AC2584" i="3"/>
  <c r="AC2585" i="3"/>
  <c r="AC2586" i="3"/>
  <c r="AC2587" i="3"/>
  <c r="AC2588" i="3"/>
  <c r="AC2589" i="3"/>
  <c r="AC2590" i="3"/>
  <c r="AC2591" i="3"/>
  <c r="AC2592" i="3"/>
  <c r="AC2593" i="3"/>
  <c r="AC2594" i="3"/>
  <c r="AC2595" i="3"/>
  <c r="AC2596" i="3"/>
  <c r="AC2597" i="3"/>
  <c r="AC2598" i="3"/>
  <c r="AC2599" i="3"/>
  <c r="AC2600" i="3"/>
  <c r="AC2601" i="3"/>
  <c r="AC2602" i="3"/>
  <c r="AC2603" i="3"/>
  <c r="AC2604" i="3"/>
  <c r="AC2605" i="3"/>
  <c r="AC2606" i="3"/>
  <c r="AC2607" i="3"/>
  <c r="AC2608" i="3"/>
  <c r="AC2609" i="3"/>
  <c r="AC2610" i="3"/>
  <c r="AC2611" i="3"/>
  <c r="AC2612" i="3"/>
  <c r="AC2613" i="3"/>
  <c r="AC2614" i="3"/>
  <c r="AC2615" i="3"/>
  <c r="AC2616" i="3"/>
  <c r="AC2617" i="3"/>
  <c r="AC2618" i="3"/>
  <c r="AC2619" i="3"/>
  <c r="AC2620" i="3"/>
  <c r="AC2621" i="3"/>
  <c r="AC2622" i="3"/>
  <c r="AC2623" i="3"/>
  <c r="AC2624" i="3"/>
  <c r="AC2625" i="3"/>
  <c r="AC2626" i="3"/>
  <c r="AC2627" i="3"/>
  <c r="AC2628" i="3"/>
  <c r="AC2629" i="3"/>
  <c r="AC2630" i="3"/>
  <c r="AC2631" i="3"/>
  <c r="AC2632" i="3"/>
  <c r="AC2633" i="3"/>
  <c r="AC2634" i="3"/>
  <c r="AC2635" i="3"/>
  <c r="AC2636" i="3"/>
  <c r="AC2637" i="3"/>
  <c r="AC2638" i="3"/>
  <c r="AC2639" i="3"/>
  <c r="AC2640" i="3"/>
  <c r="AC2641" i="3"/>
  <c r="AC2642" i="3"/>
  <c r="AC2643" i="3"/>
  <c r="AC2644" i="3"/>
  <c r="AC2645" i="3"/>
  <c r="AC2646" i="3"/>
  <c r="AC2647" i="3"/>
  <c r="AC2648" i="3"/>
  <c r="AC2649" i="3"/>
  <c r="AC2650" i="3"/>
  <c r="AC2651" i="3"/>
  <c r="AC2652" i="3"/>
  <c r="AC2653" i="3"/>
  <c r="AC2654" i="3"/>
  <c r="AC2655" i="3"/>
  <c r="AC2656" i="3"/>
  <c r="AC2657" i="3"/>
  <c r="AC2658" i="3"/>
  <c r="AC2659" i="3"/>
  <c r="AC2660" i="3"/>
  <c r="AC2661" i="3"/>
  <c r="AC2662" i="3"/>
  <c r="AC2663" i="3"/>
  <c r="AC2664" i="3"/>
  <c r="AC2665" i="3"/>
  <c r="AC2666" i="3"/>
  <c r="AC2667" i="3"/>
  <c r="AC2668" i="3"/>
  <c r="AC2669" i="3"/>
  <c r="AC2670" i="3"/>
  <c r="AC2671" i="3"/>
  <c r="AC2672" i="3"/>
  <c r="AC2673" i="3"/>
  <c r="AC2674" i="3"/>
  <c r="AC2675" i="3"/>
  <c r="AC2676" i="3"/>
  <c r="AC2677" i="3"/>
  <c r="AC2678" i="3"/>
  <c r="AC2679" i="3"/>
  <c r="AC2680" i="3"/>
  <c r="AC2681" i="3"/>
  <c r="AC2682" i="3"/>
  <c r="AC2683" i="3"/>
  <c r="AC2684" i="3"/>
  <c r="AC2685" i="3"/>
  <c r="AC2686" i="3"/>
  <c r="AC2687" i="3"/>
  <c r="AC2688" i="3"/>
  <c r="AC2689" i="3"/>
  <c r="AC2690" i="3"/>
  <c r="AC2691" i="3"/>
  <c r="AC2692" i="3"/>
  <c r="AC2693" i="3"/>
  <c r="AC2694" i="3"/>
  <c r="AC2695" i="3"/>
  <c r="AC2696" i="3"/>
  <c r="AC2697" i="3"/>
  <c r="AC2698" i="3"/>
  <c r="AC2699" i="3"/>
  <c r="AC2700" i="3"/>
  <c r="AC2701" i="3"/>
  <c r="AC2702" i="3"/>
  <c r="AC2703" i="3"/>
  <c r="AC2704" i="3"/>
  <c r="AC2705" i="3"/>
  <c r="AC2706" i="3"/>
  <c r="AC2707" i="3"/>
  <c r="AC2708" i="3"/>
  <c r="AC2709" i="3"/>
  <c r="AC2710" i="3"/>
  <c r="AC2711" i="3"/>
  <c r="AC2712" i="3"/>
  <c r="AC2713" i="3"/>
  <c r="AC2714" i="3"/>
  <c r="AC2715" i="3"/>
  <c r="AC2716" i="3"/>
  <c r="AC2717" i="3"/>
  <c r="AC2718" i="3"/>
  <c r="AC2719" i="3"/>
  <c r="AC2720" i="3"/>
  <c r="AC2721" i="3"/>
  <c r="AC2722" i="3"/>
  <c r="AC2723" i="3"/>
  <c r="AC2724" i="3"/>
  <c r="AC2725" i="3"/>
  <c r="AC2726" i="3"/>
  <c r="AC2727" i="3"/>
  <c r="AC2728" i="3"/>
  <c r="AC2729" i="3"/>
  <c r="AC2730" i="3"/>
  <c r="AC2731" i="3"/>
  <c r="AC2732" i="3"/>
  <c r="AC2733" i="3"/>
  <c r="AC2734" i="3"/>
  <c r="AC2735" i="3"/>
  <c r="AC2736" i="3"/>
  <c r="AC2737" i="3"/>
  <c r="AC2738" i="3"/>
  <c r="AC2739" i="3"/>
  <c r="AC2740" i="3"/>
  <c r="AC2741" i="3"/>
  <c r="AC2742" i="3"/>
  <c r="AC2743" i="3"/>
  <c r="AC2744" i="3"/>
  <c r="AC2745" i="3"/>
  <c r="AC2746" i="3"/>
  <c r="AC2747" i="3"/>
  <c r="AC2748" i="3"/>
  <c r="AC2749" i="3"/>
  <c r="AC2750" i="3"/>
  <c r="AC2751" i="3"/>
  <c r="AC2752" i="3"/>
  <c r="AC2753" i="3"/>
  <c r="AC2754" i="3"/>
  <c r="AC2755" i="3"/>
  <c r="AC2756" i="3"/>
  <c r="AC2757" i="3"/>
  <c r="AC2758" i="3"/>
  <c r="AC2759" i="3"/>
  <c r="AC2760" i="3"/>
  <c r="AC2761" i="3"/>
  <c r="AC2762" i="3"/>
  <c r="AC2763" i="3"/>
  <c r="AC2764" i="3"/>
  <c r="AC2765" i="3"/>
  <c r="AC2766" i="3"/>
  <c r="AC2767" i="3"/>
  <c r="AC2768" i="3"/>
  <c r="AC2769" i="3"/>
  <c r="AC2770" i="3"/>
  <c r="AC2771" i="3"/>
  <c r="AC2772" i="3"/>
  <c r="AC2773" i="3"/>
  <c r="AC2774" i="3"/>
  <c r="AC2775" i="3"/>
  <c r="AC2776" i="3"/>
  <c r="AC2777" i="3"/>
  <c r="AC2778" i="3"/>
  <c r="AC2779" i="3"/>
  <c r="AC2780" i="3"/>
  <c r="AC2781" i="3"/>
  <c r="AC2782" i="3"/>
  <c r="AC2783" i="3"/>
  <c r="AC2784" i="3"/>
  <c r="AC2785" i="3"/>
  <c r="AC2786" i="3"/>
  <c r="AC2787" i="3"/>
  <c r="AC2788" i="3"/>
  <c r="AC2789" i="3"/>
  <c r="AC2790" i="3"/>
  <c r="AC2791" i="3"/>
  <c r="AC2792" i="3"/>
  <c r="AC2793" i="3"/>
  <c r="AC2794" i="3"/>
  <c r="AC2795" i="3"/>
  <c r="AC2796" i="3"/>
  <c r="AC2797" i="3"/>
  <c r="AC2798" i="3"/>
  <c r="AC2799" i="3"/>
  <c r="AC2800" i="3"/>
  <c r="AC2801" i="3"/>
  <c r="AC2802" i="3"/>
  <c r="AC2803" i="3"/>
  <c r="AC2804" i="3"/>
  <c r="AC2805" i="3"/>
  <c r="AC2806" i="3"/>
  <c r="AC2807" i="3"/>
  <c r="AC2808" i="3"/>
  <c r="AC2809" i="3"/>
  <c r="AC2810" i="3"/>
  <c r="AC2811" i="3"/>
  <c r="AC2812" i="3"/>
  <c r="AC2813" i="3"/>
  <c r="AC2814" i="3"/>
  <c r="AC2815" i="3"/>
  <c r="AC2816" i="3"/>
  <c r="AC2817" i="3"/>
  <c r="AC2818" i="3"/>
  <c r="AC2819" i="3"/>
  <c r="AC2820" i="3"/>
  <c r="AC2821" i="3"/>
  <c r="AC2822" i="3"/>
  <c r="AC2823" i="3"/>
  <c r="AC2824" i="3"/>
  <c r="AC2825" i="3"/>
  <c r="AC2826" i="3"/>
  <c r="AC2827" i="3"/>
  <c r="AC2828" i="3"/>
  <c r="AC2829" i="3"/>
  <c r="AC2830" i="3"/>
  <c r="AC2831" i="3"/>
  <c r="AC2832" i="3"/>
  <c r="AC2833" i="3"/>
  <c r="AC2834" i="3"/>
  <c r="AC2835" i="3"/>
  <c r="AC2836" i="3"/>
  <c r="AC2837" i="3"/>
  <c r="AC2838" i="3"/>
  <c r="AC2839" i="3"/>
  <c r="AC2840" i="3"/>
  <c r="AC2841" i="3"/>
  <c r="AC2842" i="3"/>
  <c r="AC2843" i="3"/>
  <c r="AC2844" i="3"/>
  <c r="AC2845" i="3"/>
  <c r="AC2846" i="3"/>
  <c r="AC2847" i="3"/>
  <c r="AC2848" i="3"/>
  <c r="AC2849" i="3"/>
  <c r="AC2850" i="3"/>
  <c r="AC2851" i="3"/>
  <c r="AC2852" i="3"/>
  <c r="AC2853" i="3"/>
  <c r="AC2854" i="3"/>
  <c r="AC2855" i="3"/>
  <c r="AC2856" i="3"/>
  <c r="AC2857" i="3"/>
  <c r="AC2858" i="3"/>
  <c r="AC2859" i="3"/>
  <c r="AC2860" i="3"/>
  <c r="AC2861" i="3"/>
  <c r="AC2862" i="3"/>
  <c r="AC2863" i="3"/>
  <c r="AC2864" i="3"/>
  <c r="AC2865" i="3"/>
  <c r="AC2866" i="3"/>
  <c r="AC2867" i="3"/>
  <c r="AC2868" i="3"/>
  <c r="AC2869" i="3"/>
  <c r="AC2870" i="3"/>
  <c r="AC2871" i="3"/>
  <c r="AC2872" i="3"/>
  <c r="AC2873" i="3"/>
  <c r="AC2874" i="3"/>
  <c r="AC2875" i="3"/>
  <c r="AC2876" i="3"/>
  <c r="AC2877" i="3"/>
  <c r="AC2878" i="3"/>
  <c r="AC2879" i="3"/>
  <c r="AC2880" i="3"/>
  <c r="AC2881" i="3"/>
  <c r="AC2882" i="3"/>
  <c r="AC2883" i="3"/>
  <c r="AC2884" i="3"/>
  <c r="AC2885" i="3"/>
  <c r="AC2886" i="3"/>
  <c r="AC2887" i="3"/>
  <c r="AC2888" i="3"/>
  <c r="AC2889" i="3"/>
  <c r="AC2890" i="3"/>
  <c r="AC2891" i="3"/>
  <c r="AC2892" i="3"/>
  <c r="AC2893" i="3"/>
  <c r="AC2894" i="3"/>
  <c r="AC2895" i="3"/>
  <c r="AC2896" i="3"/>
  <c r="AC2897" i="3"/>
  <c r="AC2898" i="3"/>
  <c r="AC2899" i="3"/>
  <c r="AC2900" i="3"/>
  <c r="AC2901" i="3"/>
  <c r="AC2902" i="3"/>
  <c r="AC2903" i="3"/>
  <c r="AC2904" i="3"/>
  <c r="AC2905" i="3"/>
  <c r="AC2906" i="3"/>
  <c r="AC2907" i="3"/>
  <c r="AC2908" i="3"/>
  <c r="AC2909" i="3"/>
  <c r="AC2910" i="3"/>
  <c r="AC2911" i="3"/>
  <c r="AC2912" i="3"/>
  <c r="AC2913" i="3"/>
  <c r="AC2914" i="3"/>
  <c r="AC2915" i="3"/>
  <c r="AC2916" i="3"/>
  <c r="AC2917" i="3"/>
  <c r="AC2918" i="3"/>
  <c r="AC2919" i="3"/>
  <c r="AC2920" i="3"/>
  <c r="AC2921" i="3"/>
  <c r="AC2922" i="3"/>
  <c r="AC2923" i="3"/>
  <c r="AC2924" i="3"/>
  <c r="AC2925" i="3"/>
  <c r="AC2926" i="3"/>
  <c r="AC2927" i="3"/>
  <c r="AC2928" i="3"/>
  <c r="AC2929" i="3"/>
  <c r="AC2930" i="3"/>
  <c r="AC2931" i="3"/>
  <c r="AC2932" i="3"/>
  <c r="AC2933" i="3"/>
  <c r="AC2934" i="3"/>
  <c r="AC2935" i="3"/>
  <c r="AC2936" i="3"/>
  <c r="AC2937" i="3"/>
  <c r="AC2938" i="3"/>
  <c r="AC2939" i="3"/>
  <c r="AC2940" i="3"/>
  <c r="AC2941" i="3"/>
  <c r="AC2942" i="3"/>
  <c r="AC2943" i="3"/>
  <c r="AC2944" i="3"/>
  <c r="AC2945" i="3"/>
  <c r="AC2946" i="3"/>
  <c r="AC2947" i="3"/>
  <c r="AC2948" i="3"/>
  <c r="AC2949" i="3"/>
  <c r="AC2950" i="3"/>
  <c r="AC2951" i="3"/>
  <c r="AC2952" i="3"/>
  <c r="AC2953" i="3"/>
  <c r="AC2954" i="3"/>
  <c r="AC2955" i="3"/>
  <c r="AC2956" i="3"/>
  <c r="AC2957" i="3"/>
  <c r="AC2958" i="3"/>
  <c r="AC2959" i="3"/>
  <c r="AC2960" i="3"/>
  <c r="AC2961" i="3"/>
  <c r="AC2962" i="3"/>
  <c r="AC2963" i="3"/>
  <c r="AC2964" i="3"/>
  <c r="AC2965" i="3"/>
  <c r="AC2966" i="3"/>
  <c r="AC2967" i="3"/>
  <c r="AC2968" i="3"/>
  <c r="AC2969" i="3"/>
  <c r="AC2970" i="3"/>
  <c r="AC2971" i="3"/>
  <c r="AC2972" i="3"/>
  <c r="AC2973" i="3"/>
  <c r="AC2974" i="3"/>
  <c r="AC2975" i="3"/>
  <c r="AC2976" i="3"/>
  <c r="AC2977" i="3"/>
  <c r="AC2978" i="3"/>
  <c r="AC2979" i="3"/>
  <c r="AC2980" i="3"/>
  <c r="AC2981" i="3"/>
  <c r="AC2982" i="3"/>
  <c r="AC2983" i="3"/>
  <c r="AC2984" i="3"/>
  <c r="AC2985" i="3"/>
  <c r="AC2986" i="3"/>
  <c r="AC2987" i="3"/>
  <c r="AC2988" i="3"/>
  <c r="AC2989" i="3"/>
  <c r="AC2990" i="3"/>
  <c r="AC2991" i="3"/>
  <c r="AC2992" i="3"/>
  <c r="AC2993" i="3"/>
  <c r="AC2994" i="3"/>
  <c r="AC2995" i="3"/>
  <c r="AC2996" i="3"/>
  <c r="AC2997" i="3"/>
  <c r="AC2998" i="3"/>
  <c r="AC2999" i="3"/>
  <c r="AC3000" i="3"/>
  <c r="AC3001" i="3"/>
  <c r="AC3002" i="3"/>
  <c r="AC3003" i="3"/>
  <c r="AC3004" i="3"/>
  <c r="AC3005" i="3"/>
  <c r="AC3006" i="3"/>
  <c r="AC3007" i="3"/>
  <c r="AC3008" i="3"/>
  <c r="AC3009" i="3"/>
  <c r="AC3010" i="3"/>
  <c r="AC3011" i="3"/>
  <c r="AC3012" i="3"/>
  <c r="AC3013" i="3"/>
  <c r="AC3014" i="3"/>
  <c r="AC3015" i="3"/>
  <c r="AC3016" i="3"/>
  <c r="AC3017" i="3"/>
  <c r="AC3018" i="3"/>
  <c r="AC3019" i="3"/>
  <c r="AC3020" i="3"/>
  <c r="AC3021" i="3"/>
  <c r="AC3022" i="3"/>
  <c r="AC3023" i="3"/>
  <c r="AC3024" i="3"/>
  <c r="AC3025" i="3"/>
  <c r="AC3026" i="3"/>
  <c r="AC3027" i="3"/>
  <c r="AC3028" i="3"/>
  <c r="AC3029" i="3"/>
  <c r="AC3030" i="3"/>
  <c r="AC3031" i="3"/>
  <c r="AC3032" i="3"/>
  <c r="AC3033" i="3"/>
  <c r="AC3034" i="3"/>
  <c r="AC3035" i="3"/>
  <c r="AC3036" i="3"/>
  <c r="AC3037" i="3"/>
  <c r="AC3038" i="3"/>
  <c r="AC3039" i="3"/>
  <c r="AC3040" i="3"/>
  <c r="AC3041" i="3"/>
  <c r="AC3042" i="3"/>
  <c r="AC3043" i="3"/>
  <c r="AC3044" i="3"/>
  <c r="AC3045" i="3"/>
  <c r="AC3046" i="3"/>
  <c r="AC3047" i="3"/>
  <c r="AC3048" i="3"/>
  <c r="AC3049" i="3"/>
  <c r="AC3050" i="3"/>
  <c r="AC3051" i="3"/>
  <c r="AC3052" i="3"/>
  <c r="AC3053" i="3"/>
  <c r="AC3054" i="3"/>
  <c r="AC3055" i="3"/>
  <c r="AC3056" i="3"/>
  <c r="AC3057" i="3"/>
  <c r="AC3058" i="3"/>
  <c r="AC3059" i="3"/>
  <c r="AC3060" i="3"/>
  <c r="AC3061" i="3"/>
  <c r="AC3062" i="3"/>
  <c r="AC3063" i="3"/>
  <c r="AC3064" i="3"/>
  <c r="AC3065" i="3"/>
  <c r="AC3066" i="3"/>
  <c r="AC3067" i="3"/>
  <c r="AC3068" i="3"/>
  <c r="AC3069" i="3"/>
  <c r="AC3070" i="3"/>
  <c r="AC3071" i="3"/>
  <c r="AC3072" i="3"/>
  <c r="AC3073" i="3"/>
  <c r="AC3074" i="3"/>
  <c r="AC3075" i="3"/>
  <c r="AC3076" i="3"/>
  <c r="AC3077" i="3"/>
  <c r="AC3078" i="3"/>
  <c r="AC3079" i="3"/>
  <c r="AC3080" i="3"/>
  <c r="AC3081" i="3"/>
  <c r="AC3082" i="3"/>
  <c r="AC3083" i="3"/>
  <c r="AC3084" i="3"/>
  <c r="AC3085" i="3"/>
  <c r="AC3086" i="3"/>
  <c r="AC3087" i="3"/>
  <c r="AC3088" i="3"/>
  <c r="AC3089" i="3"/>
  <c r="AC3090" i="3"/>
  <c r="AC3091" i="3"/>
  <c r="AC3092" i="3"/>
  <c r="AC3093" i="3"/>
  <c r="AC3094" i="3"/>
  <c r="AC3095" i="3"/>
  <c r="AC3096" i="3"/>
  <c r="AC3097" i="3"/>
  <c r="AC3098" i="3"/>
  <c r="AC3099" i="3"/>
  <c r="AC3100" i="3"/>
  <c r="AC3101" i="3"/>
  <c r="AC3102" i="3"/>
  <c r="AC3103" i="3"/>
  <c r="AC3104" i="3"/>
  <c r="AC3105" i="3"/>
  <c r="AC3106" i="3"/>
  <c r="AC3107" i="3"/>
  <c r="AC3108" i="3"/>
  <c r="AC3109" i="3"/>
  <c r="AC3110" i="3"/>
  <c r="AC3111" i="3"/>
  <c r="AC3112" i="3"/>
  <c r="AC3113" i="3"/>
  <c r="AC3114" i="3"/>
  <c r="AC3115" i="3"/>
  <c r="AC3116" i="3"/>
  <c r="AC3117" i="3"/>
  <c r="AC3118" i="3"/>
  <c r="AC3119" i="3"/>
  <c r="AC3120" i="3"/>
  <c r="AC3121" i="3"/>
  <c r="AC3122" i="3"/>
  <c r="AC3123" i="3"/>
  <c r="AC3124" i="3"/>
  <c r="AC3125" i="3"/>
  <c r="AC3126" i="3"/>
  <c r="AC3127" i="3"/>
  <c r="AC3128" i="3"/>
  <c r="AC3129" i="3"/>
  <c r="AC3130" i="3"/>
  <c r="AC3131" i="3"/>
  <c r="AC3132" i="3"/>
  <c r="AC3133" i="3"/>
  <c r="AC3134" i="3"/>
  <c r="AC3135" i="3"/>
  <c r="AC3136" i="3"/>
  <c r="AC3137" i="3"/>
  <c r="AC3138" i="3"/>
  <c r="AC3139" i="3"/>
  <c r="AC3140" i="3"/>
  <c r="AC3141" i="3"/>
  <c r="AC3142" i="3"/>
  <c r="AC3143" i="3"/>
  <c r="AC3144" i="3"/>
  <c r="AC3145" i="3"/>
  <c r="AC3146" i="3"/>
  <c r="AC3147" i="3"/>
  <c r="AC3148" i="3"/>
  <c r="AC3149" i="3"/>
  <c r="AC3150" i="3"/>
  <c r="AC3151" i="3"/>
  <c r="AC3152" i="3"/>
  <c r="AC3153" i="3"/>
  <c r="AC3154" i="3"/>
  <c r="AC3155" i="3"/>
  <c r="AC3156" i="3"/>
  <c r="AC3157" i="3"/>
  <c r="AC3158" i="3"/>
  <c r="AC3159" i="3"/>
  <c r="AC3160" i="3"/>
  <c r="AC3161" i="3"/>
  <c r="AC3162" i="3"/>
  <c r="AC3163" i="3"/>
  <c r="AC3164" i="3"/>
  <c r="AC3165" i="3"/>
  <c r="AC3166" i="3"/>
  <c r="AC3167" i="3"/>
  <c r="AC3168" i="3"/>
  <c r="AC3169" i="3"/>
  <c r="AC3170" i="3"/>
  <c r="AC3171" i="3"/>
  <c r="AC3172" i="3"/>
  <c r="AC3173" i="3"/>
  <c r="AC3174" i="3"/>
  <c r="AC3175" i="3"/>
  <c r="AC3176" i="3"/>
  <c r="AC3177" i="3"/>
  <c r="AC3178" i="3"/>
  <c r="AC3179" i="3"/>
  <c r="AC3180" i="3"/>
  <c r="AC3181" i="3"/>
  <c r="AC3182" i="3"/>
  <c r="AC3183" i="3"/>
  <c r="AC3184" i="3"/>
  <c r="AC3185" i="3"/>
  <c r="AC3186" i="3"/>
  <c r="AC3187" i="3"/>
  <c r="AC3188" i="3"/>
  <c r="AC3189" i="3"/>
  <c r="AC3190" i="3"/>
  <c r="AC3191" i="3"/>
  <c r="AC3192" i="3"/>
  <c r="AC3193" i="3"/>
  <c r="AC3194" i="3"/>
  <c r="AC3195" i="3"/>
  <c r="AC3196" i="3"/>
  <c r="AC3197" i="3"/>
  <c r="AC3198" i="3"/>
  <c r="AC3199" i="3"/>
  <c r="AC3200" i="3"/>
  <c r="AC3201" i="3"/>
  <c r="AC3202" i="3"/>
  <c r="AC3203" i="3"/>
  <c r="AC3204" i="3"/>
  <c r="AC3205" i="3"/>
  <c r="AC3206" i="3"/>
  <c r="AC3207" i="3"/>
  <c r="AC3208" i="3"/>
  <c r="AC3209" i="3"/>
  <c r="AC3210" i="3"/>
  <c r="AC3211" i="3"/>
  <c r="AC3212" i="3"/>
  <c r="AC3213" i="3"/>
  <c r="AC3214" i="3"/>
  <c r="AC3215" i="3"/>
  <c r="AC3216" i="3"/>
  <c r="AC3217" i="3"/>
  <c r="AC3218" i="3"/>
  <c r="AC3219" i="3"/>
  <c r="AC3220" i="3"/>
  <c r="AC3221" i="3"/>
  <c r="AC3222" i="3"/>
  <c r="AC3223" i="3"/>
  <c r="AC3224" i="3"/>
  <c r="AC3225" i="3"/>
  <c r="AC3226" i="3"/>
  <c r="AC3227" i="3"/>
  <c r="AC3228" i="3"/>
  <c r="AC3229" i="3"/>
  <c r="AC3230" i="3"/>
  <c r="AC3231" i="3"/>
  <c r="AC3232" i="3"/>
  <c r="AC3233" i="3"/>
  <c r="AC3234" i="3"/>
  <c r="AC3235" i="3"/>
  <c r="AC3236" i="3"/>
  <c r="AC3237" i="3"/>
  <c r="AC3238" i="3"/>
  <c r="AC3239" i="3"/>
  <c r="AC3240" i="3"/>
  <c r="AC3241" i="3"/>
  <c r="AC3242" i="3"/>
  <c r="AC3243" i="3"/>
  <c r="AC3244" i="3"/>
  <c r="AC3245" i="3"/>
  <c r="AC3246" i="3"/>
  <c r="AC3247" i="3"/>
  <c r="AC3248" i="3"/>
  <c r="AC3249" i="3"/>
  <c r="AC3250" i="3"/>
  <c r="AC3251" i="3"/>
  <c r="AC3252" i="3"/>
  <c r="AC3253" i="3"/>
  <c r="AC3254" i="3"/>
  <c r="AC3255" i="3"/>
  <c r="AC3256" i="3"/>
  <c r="AC3257" i="3"/>
  <c r="AC3258" i="3"/>
  <c r="AC3259" i="3"/>
  <c r="AC3260" i="3"/>
  <c r="AC3261" i="3"/>
  <c r="AC3262" i="3"/>
  <c r="AC3263" i="3"/>
  <c r="AC3264" i="3"/>
  <c r="AC3265" i="3"/>
  <c r="AC3266" i="3"/>
  <c r="AC3267" i="3"/>
  <c r="AC3268" i="3"/>
  <c r="AC3269" i="3"/>
  <c r="AC3270" i="3"/>
  <c r="AC3271" i="3"/>
  <c r="AC3272" i="3"/>
  <c r="AC3273" i="3"/>
  <c r="AC3274" i="3"/>
  <c r="AC3275" i="3"/>
  <c r="AC3276" i="3"/>
  <c r="AC3277" i="3"/>
  <c r="AC3278" i="3"/>
  <c r="AC3279" i="3"/>
  <c r="AC3280" i="3"/>
  <c r="AC3281" i="3"/>
  <c r="AC3282" i="3"/>
  <c r="AC3283" i="3"/>
  <c r="AC3284" i="3"/>
  <c r="AC3285" i="3"/>
  <c r="AC3286" i="3"/>
  <c r="AC3287" i="3"/>
  <c r="AC3288" i="3"/>
  <c r="AC3289" i="3"/>
  <c r="AC3290" i="3"/>
  <c r="AC3291" i="3"/>
  <c r="AC3292" i="3"/>
  <c r="AC3293" i="3"/>
  <c r="AC3294" i="3"/>
  <c r="AC3295" i="3"/>
  <c r="AC3296" i="3"/>
  <c r="AC3297" i="3"/>
  <c r="AC3298" i="3"/>
  <c r="AC3299" i="3"/>
  <c r="AC3300" i="3"/>
  <c r="AC3301" i="3"/>
  <c r="AC3302" i="3"/>
  <c r="AC3303" i="3"/>
  <c r="AC3304" i="3"/>
  <c r="AC3305" i="3"/>
  <c r="AC3306" i="3"/>
  <c r="AC3307" i="3"/>
  <c r="AC3308" i="3"/>
  <c r="AC3309" i="3"/>
  <c r="AC3310" i="3"/>
  <c r="AC3311" i="3"/>
  <c r="AC3312" i="3"/>
  <c r="AC3313" i="3"/>
  <c r="AC3314" i="3"/>
  <c r="AC3315" i="3"/>
  <c r="AC3316" i="3"/>
  <c r="AC3317" i="3"/>
  <c r="AC3318" i="3"/>
  <c r="AC3319" i="3"/>
  <c r="AC3320" i="3"/>
  <c r="AC3321" i="3"/>
  <c r="AC3322" i="3"/>
  <c r="AC3323" i="3"/>
  <c r="AC3324" i="3"/>
  <c r="AC3325" i="3"/>
  <c r="AC3326" i="3"/>
  <c r="AC3327" i="3"/>
  <c r="AC3328" i="3"/>
  <c r="AC3329" i="3"/>
  <c r="AC3330" i="3"/>
  <c r="AC3331" i="3"/>
  <c r="AC3332" i="3"/>
  <c r="AC3333" i="3"/>
  <c r="AC3334" i="3"/>
  <c r="AC3335" i="3"/>
  <c r="AC3336" i="3"/>
  <c r="AC3337" i="3"/>
  <c r="AC3338" i="3"/>
  <c r="AC3339" i="3"/>
  <c r="AC3340" i="3"/>
  <c r="AC3341" i="3"/>
  <c r="AC3342" i="3"/>
  <c r="AC3343" i="3"/>
  <c r="AC3344" i="3"/>
  <c r="AC3345" i="3"/>
  <c r="AC3346" i="3"/>
  <c r="AC3347" i="3"/>
  <c r="AC3348" i="3"/>
  <c r="AC3349" i="3"/>
  <c r="AC3350" i="3"/>
  <c r="AC3351" i="3"/>
  <c r="AC3352" i="3"/>
  <c r="AC3353" i="3"/>
  <c r="AC3354" i="3"/>
  <c r="AC3355" i="3"/>
  <c r="AC3356" i="3"/>
  <c r="AC3357" i="3"/>
  <c r="AC3358" i="3"/>
  <c r="AC3359" i="3"/>
  <c r="AC3360" i="3"/>
  <c r="AC3361" i="3"/>
  <c r="AC3362" i="3"/>
  <c r="AC3363" i="3"/>
  <c r="AC3364" i="3"/>
  <c r="AC3365" i="3"/>
  <c r="AC3366" i="3"/>
  <c r="AC3367" i="3"/>
  <c r="AC3368" i="3"/>
  <c r="AC3369" i="3"/>
  <c r="AC3370" i="3"/>
  <c r="AC3371" i="3"/>
  <c r="AC3372" i="3"/>
  <c r="AC3373" i="3"/>
  <c r="AC3374" i="3"/>
  <c r="AC3375" i="3"/>
  <c r="AC3376" i="3"/>
  <c r="AC3377" i="3"/>
  <c r="AC3378" i="3"/>
  <c r="AC3379" i="3"/>
  <c r="AC3380" i="3"/>
  <c r="AC3381" i="3"/>
  <c r="AC3382" i="3"/>
  <c r="AC3383" i="3"/>
  <c r="AC3384" i="3"/>
  <c r="AC3385" i="3"/>
  <c r="AC3386" i="3"/>
  <c r="AC3387" i="3"/>
  <c r="AC3388" i="3"/>
  <c r="AC3389" i="3"/>
  <c r="AC3390" i="3"/>
  <c r="AC3391" i="3"/>
  <c r="AC3392" i="3"/>
  <c r="AC3393" i="3"/>
  <c r="AC3394" i="3"/>
  <c r="AC3395" i="3"/>
  <c r="AC3396" i="3"/>
  <c r="AC3397" i="3"/>
  <c r="AC3398" i="3"/>
  <c r="AC3399" i="3"/>
  <c r="AC3400" i="3"/>
  <c r="AC3401" i="3"/>
  <c r="AC3402" i="3"/>
  <c r="AC3403" i="3"/>
  <c r="AC3404" i="3"/>
  <c r="AC3405" i="3"/>
  <c r="AC3406" i="3"/>
  <c r="AC3407" i="3"/>
  <c r="AC3408" i="3"/>
  <c r="AC3409" i="3"/>
  <c r="AC3410" i="3"/>
  <c r="AC3411" i="3"/>
  <c r="AC3412" i="3"/>
  <c r="AC3413" i="3"/>
  <c r="AC3414" i="3"/>
  <c r="AC3415" i="3"/>
  <c r="AC3416" i="3"/>
  <c r="AC3417" i="3"/>
  <c r="AC3418" i="3"/>
  <c r="AC3419" i="3"/>
  <c r="AC3420" i="3"/>
  <c r="AC3421" i="3"/>
  <c r="AC3422" i="3"/>
  <c r="AC3423" i="3"/>
  <c r="AC3424" i="3"/>
  <c r="AC3425" i="3"/>
  <c r="AC3426" i="3"/>
  <c r="AC3427" i="3"/>
  <c r="AC3428" i="3"/>
  <c r="AC3429" i="3"/>
  <c r="AC3430" i="3"/>
  <c r="AC3431" i="3"/>
  <c r="AC3432" i="3"/>
  <c r="AC3433" i="3"/>
  <c r="AC3434" i="3"/>
  <c r="AC3435" i="3"/>
  <c r="AC3436" i="3"/>
  <c r="AC3437" i="3"/>
  <c r="AC3438" i="3"/>
  <c r="AC3439" i="3"/>
  <c r="AC3440" i="3"/>
  <c r="AC3441" i="3"/>
  <c r="AC3442" i="3"/>
  <c r="AC3443" i="3"/>
  <c r="AC3444" i="3"/>
  <c r="AC3445" i="3"/>
  <c r="AC3446" i="3"/>
  <c r="AC3447" i="3"/>
  <c r="AC3448" i="3"/>
  <c r="AC3449" i="3"/>
  <c r="AC3450" i="3"/>
  <c r="AC3451" i="3"/>
  <c r="AC3452" i="3"/>
  <c r="AC3453" i="3"/>
  <c r="AC3454" i="3"/>
  <c r="AC3455" i="3"/>
  <c r="AC3456" i="3"/>
  <c r="AC3457" i="3"/>
  <c r="AC3458" i="3"/>
  <c r="AC3459" i="3"/>
  <c r="AC3460" i="3"/>
  <c r="AC3461" i="3"/>
  <c r="AC3462" i="3"/>
  <c r="AC3463" i="3"/>
  <c r="AC3464" i="3"/>
  <c r="AC3465" i="3"/>
  <c r="AC3466" i="3"/>
  <c r="AC3467" i="3"/>
  <c r="AC3468" i="3"/>
  <c r="AC3469" i="3"/>
  <c r="AC3470" i="3"/>
  <c r="AC3471" i="3"/>
  <c r="AC3472" i="3"/>
  <c r="AC3473" i="3"/>
  <c r="AC3474" i="3"/>
  <c r="AC3475" i="3"/>
  <c r="AC3476" i="3"/>
  <c r="AC3477" i="3"/>
  <c r="AC3478" i="3"/>
  <c r="AC3479" i="3"/>
  <c r="AC3480" i="3"/>
  <c r="AC3481" i="3"/>
  <c r="AC3482" i="3"/>
  <c r="AC3483" i="3"/>
  <c r="AC3484" i="3"/>
  <c r="AC3485" i="3"/>
  <c r="AC3486" i="3"/>
  <c r="AC3487" i="3"/>
  <c r="AC3488" i="3"/>
  <c r="AC3489" i="3"/>
  <c r="AC3490" i="3"/>
  <c r="AC3491" i="3"/>
  <c r="AC3492" i="3"/>
  <c r="AC3493" i="3"/>
  <c r="AC3494" i="3"/>
  <c r="AC3495" i="3"/>
  <c r="AC3496" i="3"/>
  <c r="AC3497" i="3"/>
  <c r="AC3498" i="3"/>
  <c r="AC3499" i="3"/>
  <c r="AC3500" i="3"/>
  <c r="AC3501" i="3"/>
  <c r="AC3502" i="3"/>
  <c r="AC3503" i="3"/>
  <c r="AC3504" i="3"/>
  <c r="AC3505" i="3"/>
  <c r="AC3506" i="3"/>
  <c r="AC3507" i="3"/>
  <c r="AC3508" i="3"/>
  <c r="AC3509" i="3"/>
  <c r="AC3510" i="3"/>
  <c r="AC3511" i="3"/>
  <c r="AC3512" i="3"/>
  <c r="AC3513" i="3"/>
  <c r="AC3514" i="3"/>
  <c r="AC3515" i="3"/>
  <c r="AC3516" i="3"/>
  <c r="AC3517" i="3"/>
  <c r="AC3518" i="3"/>
  <c r="AC3519" i="3"/>
  <c r="AC3520" i="3"/>
  <c r="AC3521" i="3"/>
  <c r="AC3522" i="3"/>
  <c r="AC3523" i="3"/>
  <c r="AC3524" i="3"/>
  <c r="AC3525" i="3"/>
  <c r="AC3526" i="3"/>
  <c r="AC3527" i="3"/>
  <c r="AC3528" i="3"/>
  <c r="AC3529" i="3"/>
  <c r="AC3530" i="3"/>
  <c r="AC3531" i="3"/>
  <c r="AC3532" i="3"/>
  <c r="AC3533" i="3"/>
  <c r="AC3534" i="3"/>
  <c r="AC3535" i="3"/>
  <c r="AC3536" i="3"/>
  <c r="AC3537" i="3"/>
  <c r="AC3538" i="3"/>
  <c r="AC3539" i="3"/>
  <c r="AC3540" i="3"/>
  <c r="AC3541" i="3"/>
  <c r="AC3542" i="3"/>
  <c r="AC3543" i="3"/>
  <c r="AC3544" i="3"/>
  <c r="AC3545" i="3"/>
  <c r="AC3546" i="3"/>
  <c r="AC3547" i="3"/>
  <c r="AC3548" i="3"/>
  <c r="AC3549" i="3"/>
  <c r="AC3550" i="3"/>
  <c r="AC3551" i="3"/>
  <c r="AC3552" i="3"/>
  <c r="AC3553" i="3"/>
  <c r="AC3554" i="3"/>
  <c r="AC3555" i="3"/>
  <c r="AC3556" i="3"/>
  <c r="AC3557" i="3"/>
  <c r="AC3558" i="3"/>
  <c r="AC3559" i="3"/>
  <c r="AC3560" i="3"/>
  <c r="AC3561" i="3"/>
  <c r="AC3562" i="3"/>
  <c r="AC3563" i="3"/>
  <c r="AC3564" i="3"/>
  <c r="AC3565" i="3"/>
  <c r="AC3566" i="3"/>
  <c r="AC3567" i="3"/>
  <c r="AC3568" i="3"/>
  <c r="AC3569" i="3"/>
  <c r="AC3570" i="3"/>
  <c r="AC3571" i="3"/>
  <c r="AC3572" i="3"/>
  <c r="AC3573" i="3"/>
  <c r="AC3574" i="3"/>
  <c r="AC3575" i="3"/>
  <c r="AC3576" i="3"/>
  <c r="AC3577" i="3"/>
  <c r="AC3578" i="3"/>
  <c r="AC3579" i="3"/>
  <c r="AC3580" i="3"/>
  <c r="AC3581" i="3"/>
  <c r="AC3582" i="3"/>
  <c r="AC3583" i="3"/>
  <c r="AC3584" i="3"/>
  <c r="AC3585" i="3"/>
  <c r="AC3586" i="3"/>
  <c r="AC3587" i="3"/>
  <c r="AC3588" i="3"/>
  <c r="AC3589" i="3"/>
  <c r="AC3590" i="3"/>
  <c r="AC3591" i="3"/>
  <c r="AC3592" i="3"/>
  <c r="AC3593" i="3"/>
  <c r="AC3594" i="3"/>
  <c r="AC3595" i="3"/>
  <c r="AC3596" i="3"/>
  <c r="AC3597" i="3"/>
  <c r="AC3598" i="3"/>
  <c r="AC3599" i="3"/>
  <c r="AC3600" i="3"/>
  <c r="AC3601" i="3"/>
  <c r="AC3602" i="3"/>
  <c r="AC3603" i="3"/>
  <c r="AC3604" i="3"/>
  <c r="AC3605" i="3"/>
  <c r="AC3606" i="3"/>
  <c r="AC3607" i="3"/>
  <c r="AC3608" i="3"/>
  <c r="AC3609" i="3"/>
  <c r="AC3610" i="3"/>
  <c r="AC3611" i="3"/>
  <c r="AC3612" i="3"/>
  <c r="AC3613" i="3"/>
  <c r="AC3614" i="3"/>
  <c r="AC3615" i="3"/>
  <c r="AC3616" i="3"/>
  <c r="AC3617" i="3"/>
  <c r="AC3618" i="3"/>
  <c r="AC3619" i="3"/>
  <c r="AC3620" i="3"/>
  <c r="AC3621" i="3"/>
  <c r="AC3622" i="3"/>
  <c r="AC3623" i="3"/>
  <c r="AC3624" i="3"/>
  <c r="AC3625" i="3"/>
  <c r="AC3626" i="3"/>
  <c r="AC3627" i="3"/>
  <c r="AC3628" i="3"/>
  <c r="AC3629" i="3"/>
  <c r="AC3630" i="3"/>
  <c r="AC3631" i="3"/>
  <c r="AC3632" i="3"/>
  <c r="AC3633" i="3"/>
  <c r="AC3634" i="3"/>
  <c r="AC3635" i="3"/>
  <c r="AC3636" i="3"/>
  <c r="AC3637" i="3"/>
  <c r="AC3638" i="3"/>
  <c r="AC3639" i="3"/>
  <c r="AC3640" i="3"/>
  <c r="AC3641" i="3"/>
  <c r="AC3642" i="3"/>
  <c r="AC3643" i="3"/>
  <c r="AC3644" i="3"/>
  <c r="AC3645" i="3"/>
  <c r="AC3646" i="3"/>
  <c r="AC3647" i="3"/>
  <c r="AC3648" i="3"/>
  <c r="AC3649" i="3"/>
  <c r="AC3650" i="3"/>
  <c r="AC3651" i="3"/>
  <c r="AC3652" i="3"/>
  <c r="AC3653" i="3"/>
  <c r="AC3654" i="3"/>
  <c r="AC3655" i="3"/>
  <c r="AC3656" i="3"/>
  <c r="AC3657" i="3"/>
  <c r="AC3658" i="3"/>
  <c r="AC3659" i="3"/>
  <c r="AC3660" i="3"/>
  <c r="AC3661" i="3"/>
  <c r="AC3662" i="3"/>
  <c r="AC3663" i="3"/>
  <c r="AC3664" i="3"/>
  <c r="AC3665" i="3"/>
  <c r="AC3666" i="3"/>
  <c r="AC3667" i="3"/>
  <c r="AC3668" i="3"/>
  <c r="AC3669" i="3"/>
  <c r="AC3670" i="3"/>
  <c r="AC3671" i="3"/>
  <c r="AC3672" i="3"/>
  <c r="AC3673" i="3"/>
  <c r="AC3674" i="3"/>
  <c r="AC3675" i="3"/>
  <c r="AC3676" i="3"/>
  <c r="AC3677" i="3"/>
  <c r="AC3678" i="3"/>
  <c r="AC3679" i="3"/>
  <c r="AC3680" i="3"/>
  <c r="AC3681" i="3"/>
  <c r="AC3682" i="3"/>
  <c r="AC3683" i="3"/>
  <c r="AC3684" i="3"/>
  <c r="AC3685" i="3"/>
  <c r="AC3686" i="3"/>
  <c r="AC3687" i="3"/>
  <c r="AC3688" i="3"/>
  <c r="AC3689" i="3"/>
  <c r="AC3690" i="3"/>
  <c r="AC3691" i="3"/>
  <c r="AC3692" i="3"/>
  <c r="AC3693" i="3"/>
  <c r="AC3694" i="3"/>
  <c r="AC3695" i="3"/>
  <c r="AC3696" i="3"/>
  <c r="AC3697" i="3"/>
  <c r="AC3698" i="3"/>
  <c r="AC3699" i="3"/>
  <c r="AC3700" i="3"/>
  <c r="AC3701" i="3"/>
  <c r="AC3702" i="3"/>
  <c r="AC3703" i="3"/>
  <c r="AC3704" i="3"/>
  <c r="AC3705" i="3"/>
  <c r="AC3706" i="3"/>
  <c r="AC3707" i="3"/>
  <c r="AC3708" i="3"/>
  <c r="AC3709" i="3"/>
  <c r="AC3710" i="3"/>
  <c r="AC3711" i="3"/>
  <c r="AC3712" i="3"/>
  <c r="AC3713" i="3"/>
  <c r="AC3714" i="3"/>
  <c r="AC3715" i="3"/>
  <c r="AC3716" i="3"/>
  <c r="AC3717" i="3"/>
  <c r="AC3718" i="3"/>
  <c r="AC3719" i="3"/>
  <c r="AC3720" i="3"/>
  <c r="AC3721" i="3"/>
  <c r="AC3722" i="3"/>
  <c r="AC3723" i="3"/>
  <c r="AC3724" i="3"/>
  <c r="AC3725" i="3"/>
  <c r="AC3726" i="3"/>
  <c r="AC3727" i="3"/>
  <c r="AC3728" i="3"/>
  <c r="AC3729" i="3"/>
  <c r="AC3730" i="3"/>
  <c r="AC3731" i="3"/>
  <c r="AC3732" i="3"/>
  <c r="AC3733" i="3"/>
  <c r="AC3734" i="3"/>
  <c r="AC3735" i="3"/>
  <c r="AC3736" i="3"/>
  <c r="AC3737" i="3"/>
  <c r="AC3738" i="3"/>
  <c r="AC3739" i="3"/>
  <c r="AC3740" i="3"/>
  <c r="AC3741" i="3"/>
  <c r="AC3742" i="3"/>
  <c r="AC3743" i="3"/>
  <c r="AC3744" i="3"/>
  <c r="AC3745" i="3"/>
  <c r="AC3746" i="3"/>
  <c r="AC3747" i="3"/>
  <c r="AC3748" i="3"/>
  <c r="AC3749" i="3"/>
  <c r="AC3750" i="3"/>
  <c r="AC3751" i="3"/>
  <c r="AC3752" i="3"/>
  <c r="AC3753" i="3"/>
  <c r="AC3754" i="3"/>
  <c r="AC3755" i="3"/>
  <c r="AC3756" i="3"/>
  <c r="AC3757" i="3"/>
  <c r="AC3758" i="3"/>
  <c r="AC3759" i="3"/>
  <c r="AC3760" i="3"/>
  <c r="AC3761" i="3"/>
  <c r="AC3762" i="3"/>
  <c r="AC3763" i="3"/>
  <c r="AC3764" i="3"/>
  <c r="AC3765" i="3"/>
  <c r="AC3766" i="3"/>
  <c r="AC3767" i="3"/>
  <c r="AC3768" i="3"/>
  <c r="AC3769" i="3"/>
  <c r="AC3770" i="3"/>
  <c r="AC3771" i="3"/>
  <c r="AC3772" i="3"/>
  <c r="AC3773" i="3"/>
  <c r="AC3774" i="3"/>
  <c r="AC3775" i="3"/>
  <c r="AC3776" i="3"/>
  <c r="AC3777" i="3"/>
  <c r="AC3778" i="3"/>
  <c r="AC3779" i="3"/>
  <c r="AC3780" i="3"/>
  <c r="AC3781" i="3"/>
  <c r="AC3782" i="3"/>
  <c r="AC3783" i="3"/>
  <c r="AC3784" i="3"/>
  <c r="AC3785" i="3"/>
  <c r="AC3786" i="3"/>
  <c r="AC3787" i="3"/>
  <c r="AC3788" i="3"/>
  <c r="AC3789" i="3"/>
  <c r="AC3790" i="3"/>
  <c r="AC3791" i="3"/>
  <c r="AC3792" i="3"/>
  <c r="AC3793" i="3"/>
  <c r="AC3794" i="3"/>
  <c r="AC3795" i="3"/>
  <c r="AC3796" i="3"/>
  <c r="AC3797" i="3"/>
  <c r="AC3798" i="3"/>
  <c r="AC3799" i="3"/>
  <c r="AC3800" i="3"/>
  <c r="AC3801" i="3"/>
  <c r="AC3802" i="3"/>
  <c r="AC3803" i="3"/>
  <c r="AC3804" i="3"/>
  <c r="AC3805" i="3"/>
  <c r="AC3806" i="3"/>
  <c r="AC3807" i="3"/>
  <c r="AC3808" i="3"/>
  <c r="AC3809" i="3"/>
  <c r="AC3810" i="3"/>
  <c r="AC3811" i="3"/>
  <c r="AC3812" i="3"/>
  <c r="AC3813" i="3"/>
  <c r="AC3814" i="3"/>
  <c r="AC3815" i="3"/>
  <c r="AC3816" i="3"/>
  <c r="AC3817" i="3"/>
  <c r="AC3818" i="3"/>
  <c r="AC3819" i="3"/>
  <c r="AC3820" i="3"/>
  <c r="AC3821" i="3"/>
  <c r="AC3822" i="3"/>
  <c r="AC3823" i="3"/>
  <c r="AC3824" i="3"/>
  <c r="AC3825" i="3"/>
  <c r="AC3826" i="3"/>
  <c r="AC3827" i="3"/>
  <c r="AC3828" i="3"/>
  <c r="AC3829" i="3"/>
  <c r="AC3830" i="3"/>
  <c r="AC3831" i="3"/>
  <c r="AC3832" i="3"/>
  <c r="AC3833" i="3"/>
  <c r="AC3834" i="3"/>
  <c r="AC3835" i="3"/>
  <c r="AC3836" i="3"/>
  <c r="AC3837" i="3"/>
  <c r="AC3838" i="3"/>
  <c r="AC3839" i="3"/>
  <c r="AC3840" i="3"/>
  <c r="AC3841" i="3"/>
  <c r="AC3842" i="3"/>
  <c r="AC3843" i="3"/>
  <c r="AC3844" i="3"/>
  <c r="AC3845" i="3"/>
  <c r="AC3846" i="3"/>
  <c r="AC3847" i="3"/>
  <c r="AC3848" i="3"/>
  <c r="AC3849" i="3"/>
  <c r="AC3850" i="3"/>
  <c r="AC3851" i="3"/>
  <c r="AC3852" i="3"/>
  <c r="AC3853" i="3"/>
  <c r="AC3854" i="3"/>
  <c r="AC3855" i="3"/>
  <c r="AC3856" i="3"/>
  <c r="AC3857" i="3"/>
  <c r="AC3858" i="3"/>
  <c r="AC3859" i="3"/>
  <c r="AC3860" i="3"/>
  <c r="AC3861" i="3"/>
  <c r="AC3862" i="3"/>
  <c r="AC3863" i="3"/>
  <c r="AC3864" i="3"/>
  <c r="AC3865" i="3"/>
  <c r="AC3866" i="3"/>
  <c r="AC3867" i="3"/>
  <c r="AC3868" i="3"/>
  <c r="AC3869" i="3"/>
  <c r="AC3870" i="3"/>
  <c r="AC3871" i="3"/>
  <c r="AC3872" i="3"/>
  <c r="AC3873" i="3"/>
  <c r="AC3874" i="3"/>
  <c r="AC3875" i="3"/>
  <c r="AC3876" i="3"/>
  <c r="AC3877" i="3"/>
  <c r="AC3878" i="3"/>
  <c r="AC3879" i="3"/>
  <c r="AC3880" i="3"/>
  <c r="AC3881" i="3"/>
  <c r="AC3882" i="3"/>
  <c r="AC3883" i="3"/>
  <c r="AC3884" i="3"/>
  <c r="AC3885" i="3"/>
  <c r="AC3886" i="3"/>
  <c r="AC3887" i="3"/>
  <c r="AC3888" i="3"/>
  <c r="AC3889" i="3"/>
  <c r="AC3890" i="3"/>
  <c r="AC3891" i="3"/>
  <c r="AC3892" i="3"/>
  <c r="AC3893" i="3"/>
  <c r="AC3894" i="3"/>
  <c r="AC3895" i="3"/>
  <c r="AC3896" i="3"/>
  <c r="AC3897" i="3"/>
  <c r="AC3898" i="3"/>
  <c r="AC3899" i="3"/>
  <c r="AC3900" i="3"/>
  <c r="AC3901" i="3"/>
  <c r="AC3902" i="3"/>
  <c r="AC3903" i="3"/>
  <c r="AC3904" i="3"/>
  <c r="AC3905" i="3"/>
  <c r="AC3906" i="3"/>
  <c r="AC3907" i="3"/>
  <c r="AC3908" i="3"/>
  <c r="AC3909" i="3"/>
  <c r="AC3910" i="3"/>
  <c r="AC3911" i="3"/>
  <c r="AC3912" i="3"/>
  <c r="AC3913" i="3"/>
  <c r="AC3914" i="3"/>
  <c r="AC3915" i="3"/>
  <c r="AC3916" i="3"/>
  <c r="AC3917" i="3"/>
  <c r="AC3918" i="3"/>
  <c r="AC3919" i="3"/>
  <c r="AC3920" i="3"/>
  <c r="AC3921" i="3"/>
  <c r="AC3922" i="3"/>
  <c r="AC3923" i="3"/>
  <c r="AC3924" i="3"/>
  <c r="AC3925" i="3"/>
  <c r="AC3926" i="3"/>
  <c r="AC3927" i="3"/>
  <c r="AC3928" i="3"/>
  <c r="AC3929" i="3"/>
  <c r="AC3930" i="3"/>
  <c r="AC3931" i="3"/>
  <c r="AC3932" i="3"/>
  <c r="AC3933" i="3"/>
  <c r="AC3934" i="3"/>
  <c r="AC3935" i="3"/>
  <c r="AC3936" i="3"/>
  <c r="AC3937" i="3"/>
  <c r="AC3938" i="3"/>
  <c r="AC3939" i="3"/>
  <c r="AC3940" i="3"/>
  <c r="AC3941" i="3"/>
  <c r="AC3942" i="3"/>
  <c r="AC3943" i="3"/>
  <c r="AC3944" i="3"/>
  <c r="AC3945" i="3"/>
  <c r="AC3946" i="3"/>
  <c r="AC3947" i="3"/>
  <c r="AC3948" i="3"/>
  <c r="AC3949" i="3"/>
  <c r="AC3950" i="3"/>
  <c r="AC3951" i="3"/>
  <c r="AC3952" i="3"/>
  <c r="AC3953" i="3"/>
  <c r="AC3954" i="3"/>
  <c r="AC3955" i="3"/>
  <c r="AC3956" i="3"/>
  <c r="AC3957" i="3"/>
  <c r="AC3958" i="3"/>
  <c r="AC3959" i="3"/>
  <c r="AC3960" i="3"/>
  <c r="AC3961" i="3"/>
  <c r="AC3962" i="3"/>
  <c r="AC3963" i="3"/>
  <c r="AC3964" i="3"/>
  <c r="AC3965" i="3"/>
  <c r="AC3966" i="3"/>
  <c r="AC3967" i="3"/>
  <c r="AC3968" i="3"/>
  <c r="AC3969" i="3"/>
  <c r="AC3970" i="3"/>
  <c r="AC3971" i="3"/>
  <c r="AC3972" i="3"/>
  <c r="AC3973" i="3"/>
  <c r="AC3974" i="3"/>
  <c r="AC3975" i="3"/>
  <c r="AC3976" i="3"/>
  <c r="AC3977" i="3"/>
  <c r="AC3978" i="3"/>
  <c r="AC3979" i="3"/>
  <c r="AC3980" i="3"/>
  <c r="AC3981" i="3"/>
  <c r="AC3982" i="3"/>
  <c r="AC3983" i="3"/>
  <c r="AC3984" i="3"/>
  <c r="AC3985" i="3"/>
  <c r="AC3986" i="3"/>
  <c r="AC3987" i="3"/>
  <c r="AC3988" i="3"/>
  <c r="AC3989" i="3"/>
  <c r="AC3990" i="3"/>
  <c r="AC3991" i="3"/>
  <c r="AC3992" i="3"/>
  <c r="AC3993" i="3"/>
  <c r="AC3994" i="3"/>
  <c r="AC3995" i="3"/>
  <c r="AC3996" i="3"/>
  <c r="AC3997" i="3"/>
  <c r="AC3998" i="3"/>
  <c r="AC3999" i="3"/>
  <c r="AC4000" i="3"/>
  <c r="AC4001" i="3"/>
  <c r="AC4002" i="3"/>
  <c r="AC4003" i="3"/>
  <c r="AC4004" i="3"/>
  <c r="AC4005" i="3"/>
  <c r="AC4006" i="3"/>
  <c r="AC4007" i="3"/>
  <c r="AC4008" i="3"/>
  <c r="AC4009" i="3"/>
  <c r="AC4010" i="3"/>
  <c r="AC4011" i="3"/>
  <c r="AC4012" i="3"/>
  <c r="AC4013" i="3"/>
  <c r="AC4014" i="3"/>
  <c r="AC4015" i="3"/>
  <c r="AC4016" i="3"/>
  <c r="AC4017" i="3"/>
  <c r="AC4018" i="3"/>
  <c r="AC4019" i="3"/>
  <c r="AC4020" i="3"/>
  <c r="AC4021" i="3"/>
  <c r="AC4022" i="3"/>
  <c r="AC4023" i="3"/>
  <c r="AC4024" i="3"/>
  <c r="AC4025" i="3"/>
  <c r="AC4026" i="3"/>
  <c r="AC4027" i="3"/>
  <c r="AC4028" i="3"/>
  <c r="AC4029" i="3"/>
  <c r="AC4030" i="3"/>
  <c r="AC4031" i="3"/>
  <c r="AC4032" i="3"/>
  <c r="AC4033" i="3"/>
  <c r="AC4034" i="3"/>
  <c r="AC4035" i="3"/>
  <c r="AC4036" i="3"/>
  <c r="AC4037" i="3"/>
  <c r="AC4038" i="3"/>
  <c r="AC4039" i="3"/>
  <c r="AC4040" i="3"/>
  <c r="AC4041" i="3"/>
  <c r="AC4042" i="3"/>
  <c r="AC4043" i="3"/>
  <c r="AC4044" i="3"/>
  <c r="AC4045" i="3"/>
  <c r="AC4046" i="3"/>
  <c r="AC4047" i="3"/>
  <c r="AC4048" i="3"/>
  <c r="AC4049" i="3"/>
  <c r="AC4050" i="3"/>
  <c r="AC4051" i="3"/>
  <c r="AC4052" i="3"/>
  <c r="AC4053" i="3"/>
  <c r="AC4054" i="3"/>
  <c r="AC4055" i="3"/>
  <c r="AC4056" i="3"/>
  <c r="AC4057" i="3"/>
  <c r="AC4058" i="3"/>
  <c r="AC4059" i="3"/>
  <c r="AC4060" i="3"/>
  <c r="AC4061" i="3"/>
  <c r="AC4062" i="3"/>
  <c r="AC4063" i="3"/>
  <c r="AC4064" i="3"/>
  <c r="AC4065" i="3"/>
  <c r="AC4066" i="3"/>
  <c r="AC4067" i="3"/>
  <c r="AC4068" i="3"/>
  <c r="AC4069" i="3"/>
  <c r="AC4070" i="3"/>
  <c r="AC4071" i="3"/>
  <c r="AC4072" i="3"/>
  <c r="AC4073" i="3"/>
  <c r="AC4074" i="3"/>
  <c r="AC4075" i="3"/>
  <c r="AC4076" i="3"/>
  <c r="AC4077" i="3"/>
  <c r="AC4078" i="3"/>
  <c r="AC4079" i="3"/>
  <c r="AC4080" i="3"/>
  <c r="AC4081" i="3"/>
  <c r="AC4082" i="3"/>
  <c r="AC4083" i="3"/>
  <c r="AC4084" i="3"/>
  <c r="AC4085" i="3"/>
  <c r="AC4086" i="3"/>
  <c r="AC4087" i="3"/>
  <c r="AC4088" i="3"/>
  <c r="AC4089" i="3"/>
  <c r="AC4090" i="3"/>
  <c r="AC4091" i="3"/>
  <c r="AC4092" i="3"/>
  <c r="AC4093" i="3"/>
  <c r="AC4094" i="3"/>
  <c r="AC4095" i="3"/>
  <c r="AC4096" i="3"/>
  <c r="AC4097" i="3"/>
  <c r="AC4098" i="3"/>
  <c r="AC4099" i="3"/>
  <c r="AC4100" i="3"/>
  <c r="AC4101" i="3"/>
  <c r="AC4102" i="3"/>
  <c r="AC4103" i="3"/>
  <c r="AC4104" i="3"/>
  <c r="AC4105" i="3"/>
  <c r="AC4106" i="3"/>
  <c r="AC4107" i="3"/>
  <c r="AC4108" i="3"/>
  <c r="AC4109" i="3"/>
  <c r="AC4110" i="3"/>
  <c r="AC4111" i="3"/>
  <c r="AC4112" i="3"/>
  <c r="AC4113" i="3"/>
  <c r="AC4114" i="3"/>
  <c r="AC4115" i="3"/>
  <c r="AC4116" i="3"/>
  <c r="AC4117" i="3"/>
  <c r="AC4118" i="3"/>
  <c r="AC4119" i="3"/>
  <c r="AC4120" i="3"/>
  <c r="AC4121" i="3"/>
  <c r="AC4122" i="3"/>
  <c r="AC4123" i="3"/>
  <c r="AC4124" i="3"/>
  <c r="AC4125" i="3"/>
  <c r="AC4126" i="3"/>
  <c r="AC4127" i="3"/>
  <c r="AC4128" i="3"/>
  <c r="AC4129" i="3"/>
  <c r="AC4130" i="3"/>
  <c r="AC4131" i="3"/>
  <c r="AC4132" i="3"/>
  <c r="AC4133" i="3"/>
  <c r="AC4134" i="3"/>
  <c r="AC4135" i="3"/>
  <c r="AC4136" i="3"/>
  <c r="AC4137" i="3"/>
  <c r="AC4138" i="3"/>
  <c r="AC4139" i="3"/>
  <c r="AC4140" i="3"/>
  <c r="AC4141" i="3"/>
  <c r="AC4142" i="3"/>
  <c r="AC4143" i="3"/>
  <c r="AC4144" i="3"/>
  <c r="AC4145" i="3"/>
  <c r="AC4146" i="3"/>
  <c r="AC4147" i="3"/>
  <c r="AC4148" i="3"/>
  <c r="AC4149" i="3"/>
  <c r="AC4150" i="3"/>
  <c r="AC4151" i="3"/>
  <c r="AC4152" i="3"/>
  <c r="AC4153" i="3"/>
  <c r="AC4154" i="3"/>
  <c r="AC4155" i="3"/>
  <c r="AC4156" i="3"/>
  <c r="AC4157" i="3"/>
  <c r="AC4158" i="3"/>
  <c r="AC4159" i="3"/>
  <c r="AC4160" i="3"/>
  <c r="AC4161" i="3"/>
  <c r="AC4162" i="3"/>
  <c r="AC4163" i="3"/>
  <c r="AC4164" i="3"/>
  <c r="AC4165" i="3"/>
  <c r="AC4166" i="3"/>
  <c r="AC4167" i="3"/>
  <c r="AC4168" i="3"/>
  <c r="AC4169" i="3"/>
  <c r="AC4170" i="3"/>
  <c r="AC4171" i="3"/>
  <c r="AC4172" i="3"/>
  <c r="AC4173" i="3"/>
  <c r="AC4174" i="3"/>
  <c r="AC4175" i="3"/>
  <c r="AC4176" i="3"/>
  <c r="AC4177" i="3"/>
  <c r="AC4178" i="3"/>
  <c r="AC4179" i="3"/>
  <c r="AC4180" i="3"/>
  <c r="AC4181" i="3"/>
  <c r="AC4182" i="3"/>
  <c r="AC4183" i="3"/>
  <c r="AC4184" i="3"/>
  <c r="AC4185" i="3"/>
  <c r="AC4186" i="3"/>
  <c r="AC4187" i="3"/>
  <c r="AC4188" i="3"/>
  <c r="AC4189" i="3"/>
  <c r="AC4190" i="3"/>
  <c r="AC4191" i="3"/>
  <c r="AC4192" i="3"/>
  <c r="AC4193" i="3"/>
  <c r="AC4194" i="3"/>
  <c r="AC4195" i="3"/>
  <c r="AC4196" i="3"/>
  <c r="AC4197" i="3"/>
  <c r="AC4198" i="3"/>
  <c r="AC4199" i="3"/>
  <c r="AC4200" i="3"/>
  <c r="AC4201" i="3"/>
  <c r="AC4202" i="3"/>
  <c r="AC4203" i="3"/>
  <c r="AC4204" i="3"/>
  <c r="AC4205" i="3"/>
  <c r="AC4206" i="3"/>
  <c r="AC4207" i="3"/>
  <c r="AC4208" i="3"/>
  <c r="AC4209" i="3"/>
  <c r="AC4210" i="3"/>
  <c r="AC4211" i="3"/>
  <c r="AC4212" i="3"/>
  <c r="AC4213" i="3"/>
  <c r="AC4214" i="3"/>
  <c r="AC4215" i="3"/>
  <c r="AC4216" i="3"/>
  <c r="AC4217" i="3"/>
  <c r="AC4218" i="3"/>
  <c r="AC4219" i="3"/>
  <c r="AC4220" i="3"/>
  <c r="AC4221" i="3"/>
  <c r="AC4222" i="3"/>
  <c r="AC4223" i="3"/>
  <c r="AC4224" i="3"/>
  <c r="AC4225" i="3"/>
  <c r="AC4226" i="3"/>
  <c r="AC4227" i="3"/>
  <c r="AC4228" i="3"/>
  <c r="AC4229" i="3"/>
  <c r="AC4230" i="3"/>
  <c r="AC4231" i="3"/>
  <c r="AC4232" i="3"/>
  <c r="AC4233" i="3"/>
  <c r="AC4234" i="3"/>
  <c r="AC4235" i="3"/>
  <c r="AC4236" i="3"/>
  <c r="AC4237" i="3"/>
  <c r="AC4238" i="3"/>
  <c r="AC4239" i="3"/>
  <c r="AC4240" i="3"/>
  <c r="AC4241" i="3"/>
  <c r="AC4242" i="3"/>
  <c r="AC4243" i="3"/>
  <c r="AC4244" i="3"/>
  <c r="AC4245" i="3"/>
  <c r="AC4246" i="3"/>
  <c r="AC4247" i="3"/>
  <c r="AC4248" i="3"/>
  <c r="AC4249" i="3"/>
  <c r="AC4250" i="3"/>
  <c r="AC4251" i="3"/>
  <c r="AC4252" i="3"/>
  <c r="AC4253" i="3"/>
  <c r="AC4254" i="3"/>
  <c r="AC4255" i="3"/>
  <c r="AC4256" i="3"/>
  <c r="AC4257" i="3"/>
  <c r="AC4258" i="3"/>
  <c r="AC4259" i="3"/>
  <c r="AC4260" i="3"/>
  <c r="AC4261" i="3"/>
  <c r="AC4262" i="3"/>
  <c r="AC4263" i="3"/>
  <c r="AC4264" i="3"/>
  <c r="AC4265" i="3"/>
  <c r="AC4266" i="3"/>
  <c r="AC4267" i="3"/>
  <c r="AC4268" i="3"/>
  <c r="AC4269" i="3"/>
  <c r="AC4270" i="3"/>
  <c r="AC4271" i="3"/>
  <c r="AC4272" i="3"/>
  <c r="AC4273" i="3"/>
  <c r="AC4274" i="3"/>
  <c r="AC4275" i="3"/>
  <c r="AC4276" i="3"/>
  <c r="AC4277" i="3"/>
  <c r="AC4278" i="3"/>
  <c r="AC4279" i="3"/>
  <c r="AC4280" i="3"/>
  <c r="AC4281" i="3"/>
  <c r="AC4282" i="3"/>
  <c r="AC4283" i="3"/>
  <c r="AC4284" i="3"/>
  <c r="AC4285" i="3"/>
  <c r="AC4286" i="3"/>
  <c r="AC4287" i="3"/>
  <c r="AC4288" i="3"/>
  <c r="AC4289" i="3"/>
  <c r="AC4290" i="3"/>
  <c r="AC4291" i="3"/>
  <c r="AC4292" i="3"/>
  <c r="AC4293" i="3"/>
  <c r="AC4294" i="3"/>
  <c r="AC4295" i="3"/>
  <c r="AC4296" i="3"/>
  <c r="AC4297" i="3"/>
  <c r="AC4298" i="3"/>
  <c r="AC4299" i="3"/>
  <c r="AC4300" i="3"/>
  <c r="AC4301" i="3"/>
  <c r="AC4302" i="3"/>
  <c r="AC4303" i="3"/>
  <c r="AC4304" i="3"/>
  <c r="AC4305" i="3"/>
  <c r="AC4306" i="3"/>
  <c r="AC4307" i="3"/>
  <c r="AC4308" i="3"/>
  <c r="AC4309" i="3"/>
  <c r="AC4310" i="3"/>
  <c r="AC4311" i="3"/>
  <c r="AC4312" i="3"/>
  <c r="AC4313" i="3"/>
  <c r="AC4314" i="3"/>
  <c r="AC4315" i="3"/>
  <c r="AC4316" i="3"/>
  <c r="AC4317" i="3"/>
  <c r="AC4318" i="3"/>
  <c r="AC4319" i="3"/>
  <c r="AC4320" i="3"/>
  <c r="AC4321" i="3"/>
  <c r="AC4322" i="3"/>
  <c r="AC4323" i="3"/>
  <c r="AC4324" i="3"/>
  <c r="AC4325" i="3"/>
  <c r="AC4326" i="3"/>
  <c r="AC4327" i="3"/>
  <c r="AC4328" i="3"/>
  <c r="AC4329" i="3"/>
  <c r="AC4330" i="3"/>
  <c r="AC4331" i="3"/>
  <c r="AC4332" i="3"/>
  <c r="AC4333" i="3"/>
  <c r="AC4334" i="3"/>
  <c r="AC4335" i="3"/>
  <c r="AC4336" i="3"/>
  <c r="AC4337" i="3"/>
  <c r="AC4338" i="3"/>
  <c r="AC4339" i="3"/>
  <c r="AC4340" i="3"/>
  <c r="AC4341" i="3"/>
  <c r="AC4342" i="3"/>
  <c r="AC4343" i="3"/>
  <c r="AC4344" i="3"/>
  <c r="AC4345" i="3"/>
  <c r="AC4346" i="3"/>
  <c r="AC4347" i="3"/>
  <c r="AC4348" i="3"/>
  <c r="AC4349" i="3"/>
  <c r="AC4350" i="3"/>
  <c r="AC4351" i="3"/>
  <c r="AC4352" i="3"/>
  <c r="AC4353" i="3"/>
  <c r="AC4354" i="3"/>
  <c r="AC4355" i="3"/>
  <c r="AC4356" i="3"/>
  <c r="AC4357" i="3"/>
  <c r="AC4358" i="3"/>
  <c r="AC4359" i="3"/>
  <c r="AC4360" i="3"/>
  <c r="AC4361" i="3"/>
  <c r="AC4362" i="3"/>
  <c r="AC4363" i="3"/>
  <c r="AC4364" i="3"/>
  <c r="AC4365" i="3"/>
  <c r="AC4366" i="3"/>
  <c r="AC4367" i="3"/>
  <c r="AC4368" i="3"/>
  <c r="AC4369" i="3"/>
  <c r="AC4370" i="3"/>
  <c r="AC4371" i="3"/>
  <c r="AC4372" i="3"/>
  <c r="AC4373" i="3"/>
  <c r="AC4374" i="3"/>
  <c r="AC4375" i="3"/>
  <c r="AC4376" i="3"/>
  <c r="AC4377" i="3"/>
  <c r="AC4378" i="3"/>
  <c r="AC4379" i="3"/>
  <c r="AC4380" i="3"/>
  <c r="AC4381" i="3"/>
  <c r="AC4382" i="3"/>
  <c r="AC4383" i="3"/>
  <c r="AC4384" i="3"/>
  <c r="AC4385" i="3"/>
  <c r="AC4386" i="3"/>
  <c r="AC4387" i="3"/>
  <c r="AC4388" i="3"/>
  <c r="AC4389" i="3"/>
  <c r="AC4390" i="3"/>
  <c r="AC4391" i="3"/>
  <c r="AC4392" i="3"/>
  <c r="AC4393" i="3"/>
  <c r="AC4394" i="3"/>
  <c r="AC4395" i="3"/>
  <c r="AC4396" i="3"/>
  <c r="AC4397" i="3"/>
  <c r="AC4398" i="3"/>
  <c r="AC4399" i="3"/>
  <c r="AC4400" i="3"/>
  <c r="AC4401" i="3"/>
  <c r="AC4402" i="3"/>
  <c r="AC4403" i="3"/>
  <c r="AC4404" i="3"/>
  <c r="AC4405" i="3"/>
  <c r="AC4406" i="3"/>
  <c r="AC4407" i="3"/>
  <c r="AC4408" i="3"/>
  <c r="AC4409" i="3"/>
  <c r="AC4410" i="3"/>
  <c r="AC4411" i="3"/>
  <c r="AC4412" i="3"/>
  <c r="AC4413" i="3"/>
  <c r="AC4414" i="3"/>
  <c r="AC4415" i="3"/>
  <c r="AC4416" i="3"/>
  <c r="AC4417" i="3"/>
  <c r="AC4418" i="3"/>
  <c r="AC4419" i="3"/>
  <c r="AC4420" i="3"/>
  <c r="AC4421" i="3"/>
  <c r="AC4422" i="3"/>
  <c r="AC4423" i="3"/>
  <c r="AC4424" i="3"/>
  <c r="AC4425" i="3"/>
  <c r="AC4426" i="3"/>
  <c r="AC4427" i="3"/>
  <c r="AC4428" i="3"/>
  <c r="AC4429" i="3"/>
  <c r="AC4430" i="3"/>
  <c r="AC4431" i="3"/>
  <c r="AC4432" i="3"/>
  <c r="AC4433" i="3"/>
  <c r="AC4434" i="3"/>
  <c r="AC4435" i="3"/>
  <c r="AC4436" i="3"/>
  <c r="AC4437" i="3"/>
  <c r="AC4438" i="3"/>
  <c r="AC4439" i="3"/>
  <c r="AC4440" i="3"/>
  <c r="AC4441" i="3"/>
  <c r="AC4442" i="3"/>
  <c r="AC4443" i="3"/>
  <c r="AC4444" i="3"/>
  <c r="AC4445" i="3"/>
  <c r="AC4446" i="3"/>
  <c r="AC4447" i="3"/>
  <c r="AC4448" i="3"/>
  <c r="AC4449" i="3"/>
  <c r="AC4450" i="3"/>
  <c r="AC4451" i="3"/>
  <c r="AC4452" i="3"/>
  <c r="AC4453" i="3"/>
  <c r="AC4454" i="3"/>
  <c r="AC4455" i="3"/>
  <c r="AC4456" i="3"/>
  <c r="AC4457" i="3"/>
  <c r="AC4458" i="3"/>
  <c r="AC4459" i="3"/>
  <c r="AC4460" i="3"/>
  <c r="AC4461" i="3"/>
  <c r="AC4462" i="3"/>
  <c r="AC4463" i="3"/>
  <c r="AC4464" i="3"/>
  <c r="AC4465" i="3"/>
  <c r="AC4466" i="3"/>
  <c r="AC4467" i="3"/>
  <c r="AC4468" i="3"/>
  <c r="AC4469" i="3"/>
  <c r="AC4470" i="3"/>
  <c r="AC4471" i="3"/>
  <c r="AC4472" i="3"/>
  <c r="AC4473" i="3"/>
  <c r="AC4474" i="3"/>
  <c r="AC4475" i="3"/>
  <c r="AC4476" i="3"/>
  <c r="AC4477" i="3"/>
  <c r="AC4478" i="3"/>
  <c r="AC4479" i="3"/>
  <c r="AC4480" i="3"/>
  <c r="AC4481" i="3"/>
  <c r="AC4482" i="3"/>
  <c r="AC4483" i="3"/>
  <c r="AC4484" i="3"/>
  <c r="AC4485" i="3"/>
  <c r="AC4486" i="3"/>
  <c r="AC4487" i="3"/>
  <c r="AC4488" i="3"/>
  <c r="AC4489" i="3"/>
  <c r="AC4490" i="3"/>
  <c r="AC4491" i="3"/>
  <c r="AC4492" i="3"/>
  <c r="AC4493" i="3"/>
  <c r="AC4494" i="3"/>
  <c r="AC4495" i="3"/>
  <c r="AC4496" i="3"/>
  <c r="AC4497" i="3"/>
  <c r="AC4498" i="3"/>
  <c r="AC4499" i="3"/>
  <c r="AC4500" i="3"/>
  <c r="AC4501" i="3"/>
  <c r="AC4502" i="3"/>
  <c r="AC4503" i="3"/>
  <c r="AC4504" i="3"/>
  <c r="AC4505" i="3"/>
  <c r="AC4506" i="3"/>
  <c r="AC4507" i="3"/>
  <c r="AC4508" i="3"/>
  <c r="AC4509" i="3"/>
  <c r="AC4510" i="3"/>
  <c r="AC4511" i="3"/>
  <c r="AC4512" i="3"/>
  <c r="AC4513" i="3"/>
  <c r="AC4514" i="3"/>
  <c r="AC4515" i="3"/>
  <c r="AC4516" i="3"/>
  <c r="AC4517" i="3"/>
  <c r="AC4518" i="3"/>
  <c r="AC4519" i="3"/>
  <c r="AC4520" i="3"/>
  <c r="AC4521" i="3"/>
  <c r="AC4522" i="3"/>
  <c r="AC4523" i="3"/>
  <c r="AC4524" i="3"/>
  <c r="AC4525" i="3"/>
  <c r="AC4526" i="3"/>
  <c r="AC4527" i="3"/>
  <c r="AC4528" i="3"/>
  <c r="AC4529" i="3"/>
  <c r="AC4530" i="3"/>
  <c r="AC4531" i="3"/>
  <c r="AC4532" i="3"/>
  <c r="AC4533" i="3"/>
  <c r="AC4534" i="3"/>
  <c r="AC4535" i="3"/>
  <c r="AC4536" i="3"/>
  <c r="AC4537" i="3"/>
  <c r="AC4538" i="3"/>
  <c r="AC4539" i="3"/>
  <c r="AC4540" i="3"/>
  <c r="AC4541" i="3"/>
  <c r="AC4542" i="3"/>
  <c r="AC4543" i="3"/>
  <c r="AC4544" i="3"/>
  <c r="AC4545" i="3"/>
  <c r="AC4546" i="3"/>
  <c r="AC4547" i="3"/>
  <c r="AC4548" i="3"/>
  <c r="AC4549" i="3"/>
  <c r="AC4550" i="3"/>
  <c r="AC4551" i="3"/>
  <c r="AC4552" i="3"/>
  <c r="AC4553" i="3"/>
  <c r="AC4554" i="3"/>
  <c r="AC4555" i="3"/>
  <c r="AC4556" i="3"/>
  <c r="AC4557" i="3"/>
  <c r="AC4558" i="3"/>
  <c r="AC4559" i="3"/>
  <c r="AC4560" i="3"/>
  <c r="AC4561" i="3"/>
  <c r="AC4562" i="3"/>
  <c r="AC4563" i="3"/>
  <c r="AC4564" i="3"/>
  <c r="AC4565" i="3"/>
  <c r="AC4566" i="3"/>
  <c r="AC4567" i="3"/>
  <c r="AC4568" i="3"/>
  <c r="AC4569" i="3"/>
  <c r="AC4570" i="3"/>
  <c r="AC4571" i="3"/>
  <c r="AC4572" i="3"/>
  <c r="AC4573" i="3"/>
  <c r="AC4574" i="3"/>
  <c r="AC4575" i="3"/>
  <c r="AC4576" i="3"/>
  <c r="AC4577" i="3"/>
  <c r="AC4578" i="3"/>
  <c r="AC4579" i="3"/>
  <c r="AC4580" i="3"/>
  <c r="AC4581" i="3"/>
  <c r="AC4582" i="3"/>
  <c r="AC4583" i="3"/>
  <c r="AC4584" i="3"/>
  <c r="AC4585" i="3"/>
  <c r="AC4586" i="3"/>
  <c r="AC4587" i="3"/>
  <c r="AC4588" i="3"/>
  <c r="AC4589" i="3"/>
  <c r="AC4590" i="3"/>
  <c r="AC4591" i="3"/>
  <c r="AC4592" i="3"/>
  <c r="AC4593" i="3"/>
  <c r="AC4594" i="3"/>
  <c r="AC4595" i="3"/>
  <c r="AC4596" i="3"/>
  <c r="AC4597" i="3"/>
  <c r="AC4598" i="3"/>
  <c r="AC4599" i="3"/>
  <c r="AC4600" i="3"/>
  <c r="AC4601" i="3"/>
  <c r="AC4602" i="3"/>
  <c r="AC4603" i="3"/>
  <c r="AC4604" i="3"/>
  <c r="AC4605" i="3"/>
  <c r="AC4606" i="3"/>
  <c r="AC4607" i="3"/>
  <c r="AC4608" i="3"/>
  <c r="AC4609" i="3"/>
  <c r="AC4610" i="3"/>
  <c r="AC4611" i="3"/>
  <c r="AC4612" i="3"/>
  <c r="AC4613" i="3"/>
  <c r="AC4614" i="3"/>
  <c r="AC4615" i="3"/>
  <c r="AC4616" i="3"/>
  <c r="AC4617" i="3"/>
  <c r="AC4618" i="3"/>
  <c r="AC4619" i="3"/>
  <c r="AC4620" i="3"/>
  <c r="AC4621" i="3"/>
  <c r="AC4622" i="3"/>
  <c r="AC4623" i="3"/>
  <c r="AC4624" i="3"/>
  <c r="AC4625" i="3"/>
  <c r="AC4626" i="3"/>
  <c r="AC4627" i="3"/>
  <c r="AC4628" i="3"/>
  <c r="AC4629" i="3"/>
  <c r="AC4630" i="3"/>
  <c r="AC4631" i="3"/>
  <c r="AC4632" i="3"/>
  <c r="AC4633" i="3"/>
  <c r="AC4634" i="3"/>
  <c r="AC4635" i="3"/>
  <c r="AC4636" i="3"/>
  <c r="AC4637" i="3"/>
  <c r="AC4638" i="3"/>
  <c r="AC4639" i="3"/>
  <c r="AC4640" i="3"/>
  <c r="AC4641" i="3"/>
  <c r="AC4642" i="3"/>
  <c r="AC4643" i="3"/>
  <c r="AC4644" i="3"/>
  <c r="AC4645" i="3"/>
  <c r="AC4646" i="3"/>
  <c r="AC4647" i="3"/>
  <c r="AC4648" i="3"/>
  <c r="AC4649" i="3"/>
  <c r="AC4650" i="3"/>
  <c r="AC4651" i="3"/>
  <c r="AC4652" i="3"/>
  <c r="AC4653" i="3"/>
  <c r="AC4654" i="3"/>
  <c r="AC4655" i="3"/>
  <c r="AC4656" i="3"/>
  <c r="AC4657" i="3"/>
  <c r="AC4658" i="3"/>
  <c r="AC4659" i="3"/>
  <c r="AC4660" i="3"/>
  <c r="AC4661" i="3"/>
  <c r="AC4662" i="3"/>
  <c r="AC4663" i="3"/>
  <c r="AC4664" i="3"/>
  <c r="AC4665" i="3"/>
  <c r="AC4666" i="3"/>
  <c r="AC4667" i="3"/>
  <c r="AC4668" i="3"/>
  <c r="AC4669" i="3"/>
  <c r="AC4670" i="3"/>
  <c r="AC4671" i="3"/>
  <c r="AC4672" i="3"/>
  <c r="AC4673" i="3"/>
  <c r="AC4674" i="3"/>
  <c r="AC4675" i="3"/>
  <c r="AC4676" i="3"/>
  <c r="AC4677" i="3"/>
  <c r="AC4678" i="3"/>
  <c r="AC4679" i="3"/>
  <c r="AC4680" i="3"/>
  <c r="AC4681" i="3"/>
  <c r="AC4682" i="3"/>
  <c r="AC4683" i="3"/>
  <c r="AC4684" i="3"/>
  <c r="AC4685" i="3"/>
  <c r="AC4686" i="3"/>
  <c r="AC4687" i="3"/>
  <c r="AC4688" i="3"/>
  <c r="AC4689" i="3"/>
  <c r="AC4690" i="3"/>
  <c r="AC4691" i="3"/>
  <c r="AC4692" i="3"/>
  <c r="AC4693" i="3"/>
  <c r="AC4694" i="3"/>
  <c r="AC4695" i="3"/>
  <c r="AC4696" i="3"/>
  <c r="AC4697" i="3"/>
  <c r="AC4698" i="3"/>
  <c r="AC4699" i="3"/>
  <c r="AC4700" i="3"/>
  <c r="AC4701" i="3"/>
  <c r="AC4702" i="3"/>
  <c r="AC4703" i="3"/>
  <c r="AC4704" i="3"/>
  <c r="AC4705" i="3"/>
  <c r="AC4706" i="3"/>
  <c r="AC4707" i="3"/>
  <c r="AC4708" i="3"/>
  <c r="AC4709" i="3"/>
  <c r="AC4710" i="3"/>
  <c r="AC4711" i="3"/>
  <c r="AC4712" i="3"/>
  <c r="AC4713" i="3"/>
  <c r="AC4714" i="3"/>
  <c r="AC4715" i="3"/>
  <c r="AC4716" i="3"/>
  <c r="AC4717" i="3"/>
  <c r="AC4718" i="3"/>
  <c r="AC4719" i="3"/>
  <c r="AC4720" i="3"/>
  <c r="AC4721" i="3"/>
  <c r="AC4722" i="3"/>
  <c r="AC4723" i="3"/>
  <c r="AC4724" i="3"/>
  <c r="AC4725" i="3"/>
  <c r="AC4726" i="3"/>
  <c r="AC4727" i="3"/>
  <c r="AC4728" i="3"/>
  <c r="AC4729" i="3"/>
  <c r="AC4730" i="3"/>
  <c r="AC4731" i="3"/>
  <c r="AC4732" i="3"/>
  <c r="AC4733" i="3"/>
  <c r="AC4734" i="3"/>
  <c r="AC4735" i="3"/>
  <c r="AC4736" i="3"/>
  <c r="AC4737" i="3"/>
  <c r="AC4738" i="3"/>
  <c r="AC4739" i="3"/>
  <c r="AC4740" i="3"/>
  <c r="AC4741" i="3"/>
  <c r="AC4742" i="3"/>
  <c r="AC4743" i="3"/>
  <c r="AC4744" i="3"/>
  <c r="AC4745" i="3"/>
  <c r="AC4746" i="3"/>
  <c r="AC4747" i="3"/>
  <c r="AC4748" i="3"/>
  <c r="AC4749" i="3"/>
  <c r="AC4750" i="3"/>
  <c r="AC4751" i="3"/>
  <c r="AC4752" i="3"/>
  <c r="AC4753" i="3"/>
  <c r="AC4754" i="3"/>
  <c r="AC4755" i="3"/>
  <c r="AC4756" i="3"/>
  <c r="AC4757" i="3"/>
  <c r="AC4758" i="3"/>
  <c r="AC4759" i="3"/>
  <c r="AC4760" i="3"/>
  <c r="AC4761" i="3"/>
  <c r="AC4762" i="3"/>
  <c r="AC4763" i="3"/>
  <c r="AC4764" i="3"/>
  <c r="AC4765" i="3"/>
  <c r="AC4766" i="3"/>
  <c r="AC4767" i="3"/>
  <c r="AC4768" i="3"/>
  <c r="AC4769" i="3"/>
  <c r="AC4770" i="3"/>
  <c r="AC4771" i="3"/>
  <c r="AC4772" i="3"/>
  <c r="AC4773" i="3"/>
  <c r="AC4774" i="3"/>
  <c r="AC4775" i="3"/>
  <c r="AC4776" i="3"/>
  <c r="AC4777" i="3"/>
  <c r="AC4778" i="3"/>
  <c r="AC4779" i="3"/>
  <c r="AC4780" i="3"/>
  <c r="AC4781" i="3"/>
  <c r="AC4782" i="3"/>
  <c r="AC4783" i="3"/>
  <c r="AC4784" i="3"/>
  <c r="AC4785" i="3"/>
  <c r="AC4786" i="3"/>
  <c r="AC4787" i="3"/>
  <c r="AC4788" i="3"/>
  <c r="AC4789" i="3"/>
  <c r="AC4790" i="3"/>
  <c r="AC4791" i="3"/>
  <c r="AC4792" i="3"/>
  <c r="AC4793" i="3"/>
  <c r="AC4794" i="3"/>
  <c r="AC4795" i="3"/>
  <c r="AC4796" i="3"/>
  <c r="AC4797" i="3"/>
  <c r="AC4798" i="3"/>
  <c r="AC4799" i="3"/>
  <c r="AC4800" i="3"/>
  <c r="AC4801" i="3"/>
  <c r="AC4802" i="3"/>
  <c r="AC4803" i="3"/>
  <c r="AC4804" i="3"/>
  <c r="AC4805" i="3"/>
  <c r="AC4806" i="3"/>
  <c r="AC4807" i="3"/>
  <c r="AC4808" i="3"/>
  <c r="AC4809" i="3"/>
  <c r="AC4810" i="3"/>
  <c r="AC4811" i="3"/>
  <c r="AC4812" i="3"/>
  <c r="AC4813" i="3"/>
  <c r="AC4814" i="3"/>
  <c r="AC4815" i="3"/>
  <c r="AC4816" i="3"/>
  <c r="AC4817" i="3"/>
  <c r="AC4818" i="3"/>
  <c r="AC4819" i="3"/>
  <c r="AC4820" i="3"/>
  <c r="AC4821" i="3"/>
  <c r="AC4822" i="3"/>
  <c r="AC4823" i="3"/>
  <c r="AC4824" i="3"/>
  <c r="AC4825" i="3"/>
  <c r="AC4826" i="3"/>
  <c r="AC4827" i="3"/>
  <c r="AC4828" i="3"/>
  <c r="AC4829" i="3"/>
  <c r="AC4830" i="3"/>
  <c r="AC4831" i="3"/>
  <c r="AC4832" i="3"/>
  <c r="AC4833" i="3"/>
  <c r="AC4834" i="3"/>
  <c r="AC4835" i="3"/>
  <c r="AC4836" i="3"/>
  <c r="AC4837" i="3"/>
  <c r="AC4838" i="3"/>
  <c r="AC4839" i="3"/>
  <c r="AC4840" i="3"/>
  <c r="AC4841" i="3"/>
  <c r="AC4842" i="3"/>
  <c r="AC4843" i="3"/>
  <c r="AC4844" i="3"/>
  <c r="AC4845" i="3"/>
  <c r="AC4846" i="3"/>
  <c r="AC4847" i="3"/>
  <c r="AC4848" i="3"/>
  <c r="AC4849" i="3"/>
  <c r="AC4850" i="3"/>
  <c r="AC4851" i="3"/>
  <c r="AC4852" i="3"/>
  <c r="AC4853" i="3"/>
  <c r="AC4854" i="3"/>
  <c r="AC4855" i="3"/>
  <c r="AC4856" i="3"/>
  <c r="AC4857" i="3"/>
  <c r="AC4858" i="3"/>
  <c r="AC4859" i="3"/>
  <c r="AC4860" i="3"/>
  <c r="AC4861" i="3"/>
  <c r="AC4862" i="3"/>
  <c r="AC4863" i="3"/>
  <c r="AC4864" i="3"/>
  <c r="AC4865" i="3"/>
  <c r="AC4866" i="3"/>
  <c r="AC4867" i="3"/>
  <c r="AC4868" i="3"/>
  <c r="AC4869" i="3"/>
  <c r="AC4870" i="3"/>
  <c r="AC4871" i="3"/>
  <c r="AC4872" i="3"/>
  <c r="AC4873" i="3"/>
  <c r="AC4874" i="3"/>
  <c r="AC4875" i="3"/>
  <c r="AC4876" i="3"/>
  <c r="AC4877" i="3"/>
  <c r="AC4878" i="3"/>
  <c r="AC4879" i="3"/>
  <c r="AC4880" i="3"/>
  <c r="AC4881" i="3"/>
  <c r="AC4882" i="3"/>
  <c r="AC4883" i="3"/>
  <c r="AC4884" i="3"/>
  <c r="AC4885" i="3"/>
  <c r="AC4886" i="3"/>
  <c r="AC4887" i="3"/>
  <c r="AC4888" i="3"/>
  <c r="AC4889" i="3"/>
  <c r="AC4890" i="3"/>
  <c r="AC4891" i="3"/>
  <c r="AC4892" i="3"/>
  <c r="AC4893" i="3"/>
  <c r="AC4894" i="3"/>
  <c r="AC4895" i="3"/>
  <c r="AC4896" i="3"/>
  <c r="AC4897" i="3"/>
  <c r="AC4898" i="3"/>
  <c r="AC4899" i="3"/>
  <c r="AC4900" i="3"/>
  <c r="AC4901" i="3"/>
  <c r="AC4902" i="3"/>
  <c r="AC4903" i="3"/>
  <c r="AC4904" i="3"/>
  <c r="AC4905" i="3"/>
  <c r="AC4906" i="3"/>
  <c r="AC4907" i="3"/>
  <c r="AC4908" i="3"/>
  <c r="AC4909" i="3"/>
  <c r="AC4910" i="3"/>
  <c r="AC4911" i="3"/>
  <c r="AC4912" i="3"/>
  <c r="AC4913" i="3"/>
  <c r="AC4914" i="3"/>
  <c r="AC4915" i="3"/>
  <c r="AC4916" i="3"/>
  <c r="AC4917" i="3"/>
  <c r="AC4918" i="3"/>
  <c r="AC4919" i="3"/>
  <c r="AC4920" i="3"/>
  <c r="AC4921" i="3"/>
  <c r="AC4922" i="3"/>
  <c r="AC4923" i="3"/>
  <c r="AC4924" i="3"/>
  <c r="AC4925" i="3"/>
  <c r="AC4926" i="3"/>
  <c r="AC4927" i="3"/>
  <c r="AC4928" i="3"/>
  <c r="AC4929" i="3"/>
  <c r="AC4930" i="3"/>
  <c r="AC4931" i="3"/>
  <c r="AC4932" i="3"/>
  <c r="AC4933" i="3"/>
  <c r="AC4934" i="3"/>
  <c r="AC4935" i="3"/>
  <c r="AC4936" i="3"/>
  <c r="AC4937" i="3"/>
  <c r="AC4938" i="3"/>
  <c r="AC4939" i="3"/>
  <c r="AC4940" i="3"/>
  <c r="AC4941" i="3"/>
  <c r="AC4942" i="3"/>
  <c r="AC4943" i="3"/>
  <c r="AC4944" i="3"/>
  <c r="AC4945" i="3"/>
  <c r="AC4946" i="3"/>
  <c r="AC4947" i="3"/>
  <c r="AC4948" i="3"/>
  <c r="AC4949" i="3"/>
  <c r="AC4950" i="3"/>
  <c r="AC4951" i="3"/>
  <c r="AC4952" i="3"/>
  <c r="AC4953" i="3"/>
  <c r="AC4954" i="3"/>
  <c r="AC4955" i="3"/>
  <c r="AC4956" i="3"/>
  <c r="AC4957" i="3"/>
  <c r="AC4958" i="3"/>
  <c r="AC4959" i="3"/>
  <c r="AC4960" i="3"/>
  <c r="AC4961" i="3"/>
  <c r="AC4962" i="3"/>
  <c r="AC4963" i="3"/>
  <c r="AC4964" i="3"/>
  <c r="AC4965" i="3"/>
  <c r="AC4966" i="3"/>
  <c r="AC4967" i="3"/>
  <c r="AC4968" i="3"/>
  <c r="AC4969" i="3"/>
  <c r="AC4970" i="3"/>
  <c r="AC4971" i="3"/>
  <c r="AC4972" i="3"/>
  <c r="AC4973" i="3"/>
  <c r="AC4974" i="3"/>
  <c r="AC4975" i="3"/>
  <c r="AC4976" i="3"/>
  <c r="AC4977" i="3"/>
  <c r="AC4978" i="3"/>
  <c r="AC4979" i="3"/>
  <c r="AC4980" i="3"/>
  <c r="AC4981" i="3"/>
  <c r="AC4982" i="3"/>
  <c r="AC4983" i="3"/>
  <c r="AC4984" i="3"/>
  <c r="AC4985" i="3"/>
  <c r="AC4986" i="3"/>
  <c r="AC4987" i="3"/>
  <c r="AC4988" i="3"/>
  <c r="AC4989" i="3"/>
  <c r="AC4990" i="3"/>
  <c r="AC4991" i="3"/>
  <c r="AC4992" i="3"/>
  <c r="AC4993" i="3"/>
  <c r="AC4994" i="3"/>
  <c r="AC4995" i="3"/>
  <c r="AC4996" i="3"/>
  <c r="AC4997" i="3"/>
  <c r="AC4998" i="3"/>
  <c r="AC4999" i="3"/>
  <c r="AC5000" i="3"/>
  <c r="AC5001" i="3"/>
  <c r="AC5002" i="3"/>
  <c r="AC5003" i="3"/>
  <c r="AC5004" i="3"/>
  <c r="AC5005" i="3"/>
  <c r="AC5006" i="3"/>
  <c r="AC5007" i="3"/>
  <c r="AC5008" i="3"/>
  <c r="AC5009" i="3"/>
  <c r="AC5010" i="3"/>
  <c r="AC5011" i="3"/>
  <c r="AC5012" i="3"/>
  <c r="AC5013" i="3"/>
  <c r="AC5014" i="3"/>
  <c r="AC5015" i="3"/>
  <c r="AC5016" i="3"/>
  <c r="AC5017" i="3"/>
  <c r="AC5018" i="3"/>
  <c r="AC5019" i="3"/>
  <c r="AC5020" i="3"/>
  <c r="AC5021" i="3"/>
  <c r="AC5022" i="3"/>
  <c r="AC5023" i="3"/>
  <c r="AC5024" i="3"/>
  <c r="AC5025" i="3"/>
  <c r="AC5026" i="3"/>
  <c r="AC5027" i="3"/>
  <c r="AC5028" i="3"/>
  <c r="AC5029" i="3"/>
  <c r="AC5030" i="3"/>
  <c r="AC5031" i="3"/>
  <c r="AC5032" i="3"/>
  <c r="AC5033" i="3"/>
  <c r="AC5034" i="3"/>
  <c r="AC5035" i="3"/>
  <c r="AC5036" i="3"/>
  <c r="AC5037" i="3"/>
  <c r="AC5038" i="3"/>
  <c r="AC5039" i="3"/>
  <c r="AC5040" i="3"/>
  <c r="AC5041" i="3"/>
  <c r="AC5042" i="3"/>
  <c r="AC5043" i="3"/>
  <c r="AC5044" i="3"/>
  <c r="AC5045" i="3"/>
  <c r="AC5046" i="3"/>
  <c r="AC5047" i="3"/>
  <c r="AC5048" i="3"/>
  <c r="AC5049" i="3"/>
  <c r="AC5050" i="3"/>
  <c r="AC5051" i="3"/>
  <c r="AC5052" i="3"/>
  <c r="AC5053" i="3"/>
  <c r="AC5054" i="3"/>
  <c r="AC5055" i="3"/>
  <c r="AC5056" i="3"/>
  <c r="AC5057" i="3"/>
  <c r="AC5058" i="3"/>
  <c r="AC5059" i="3"/>
  <c r="AC5060" i="3"/>
  <c r="AC5061" i="3"/>
  <c r="AC5062" i="3"/>
  <c r="AC5063" i="3"/>
  <c r="AC5064" i="3"/>
  <c r="AC5065" i="3"/>
  <c r="AC5066" i="3"/>
  <c r="AC5067" i="3"/>
  <c r="AC5068" i="3"/>
  <c r="AC5069" i="3"/>
  <c r="AC5070" i="3"/>
  <c r="AC5071" i="3"/>
  <c r="AC5072" i="3"/>
  <c r="AC5073" i="3"/>
  <c r="AC5074" i="3"/>
  <c r="AC5075" i="3"/>
  <c r="AC5076" i="3"/>
  <c r="AC5077" i="3"/>
  <c r="AC5078" i="3"/>
  <c r="AC5079" i="3"/>
  <c r="AC5080" i="3"/>
  <c r="AC5081" i="3"/>
  <c r="AC5082" i="3"/>
  <c r="AC5083" i="3"/>
  <c r="AC5084" i="3"/>
  <c r="AC5085" i="3"/>
  <c r="AC5086" i="3"/>
  <c r="AC5087" i="3"/>
  <c r="AC5088" i="3"/>
  <c r="AC5089" i="3"/>
  <c r="AC5090" i="3"/>
  <c r="AC5091" i="3"/>
  <c r="AC5092" i="3"/>
  <c r="AC5093" i="3"/>
  <c r="AC5094" i="3"/>
  <c r="AC5095" i="3"/>
  <c r="AC5096" i="3"/>
  <c r="AC5097" i="3"/>
  <c r="AC5098" i="3"/>
  <c r="AC5099" i="3"/>
  <c r="AC5100" i="3"/>
  <c r="AC5101" i="3"/>
  <c r="AC5102" i="3"/>
  <c r="AC5103" i="3"/>
  <c r="AC5104" i="3"/>
  <c r="AC5105" i="3"/>
  <c r="AC5106" i="3"/>
  <c r="AC5107" i="3"/>
  <c r="AC5108" i="3"/>
  <c r="AC5109" i="3"/>
  <c r="AC5110" i="3"/>
  <c r="AC5111" i="3"/>
  <c r="AC5112" i="3"/>
  <c r="AC5113" i="3"/>
  <c r="AC5114" i="3"/>
  <c r="AC5115" i="3"/>
  <c r="AC5116" i="3"/>
  <c r="AC5117" i="3"/>
  <c r="AC5118" i="3"/>
  <c r="AC5119" i="3"/>
  <c r="AC5120" i="3"/>
  <c r="AC5121" i="3"/>
  <c r="AC5122" i="3"/>
  <c r="AC5123" i="3"/>
  <c r="AC5124" i="3"/>
  <c r="AC5125" i="3"/>
  <c r="AC5126" i="3"/>
  <c r="AC5127" i="3"/>
  <c r="AC5128" i="3"/>
  <c r="AC5129" i="3"/>
  <c r="AC5130" i="3"/>
  <c r="AC5131" i="3"/>
  <c r="AC5132" i="3"/>
  <c r="AC5133" i="3"/>
  <c r="AC5134" i="3"/>
  <c r="AC5135" i="3"/>
  <c r="AC5136" i="3"/>
  <c r="AC5137" i="3"/>
  <c r="AC5138" i="3"/>
  <c r="AC5139" i="3"/>
  <c r="AC5140" i="3"/>
  <c r="AC5141" i="3"/>
  <c r="AC5142" i="3"/>
  <c r="AC5143" i="3"/>
  <c r="AC5144" i="3"/>
  <c r="AC5145" i="3"/>
  <c r="AC5146" i="3"/>
  <c r="AC5147" i="3"/>
  <c r="AC5148" i="3"/>
  <c r="AC5149" i="3"/>
  <c r="AC5150" i="3"/>
  <c r="AC5151" i="3"/>
  <c r="AC5152" i="3"/>
  <c r="AC5153" i="3"/>
  <c r="AC5154" i="3"/>
  <c r="AC5155" i="3"/>
  <c r="AC5156" i="3"/>
  <c r="AC5157" i="3"/>
  <c r="AC5158" i="3"/>
  <c r="AC5159" i="3"/>
  <c r="AC5160" i="3"/>
  <c r="AC5161" i="3"/>
  <c r="AC5162" i="3"/>
  <c r="AC5163" i="3"/>
  <c r="AC5164" i="3"/>
  <c r="AC5165" i="3"/>
  <c r="AC5166" i="3"/>
  <c r="AC5167" i="3"/>
  <c r="AC5168" i="3"/>
  <c r="AC5169" i="3"/>
  <c r="AC5170" i="3"/>
  <c r="AC5171" i="3"/>
  <c r="AC5172" i="3"/>
  <c r="AC5173" i="3"/>
  <c r="AC5174" i="3"/>
  <c r="AC5175" i="3"/>
  <c r="AC5176" i="3"/>
  <c r="AC5177" i="3"/>
  <c r="AC5178" i="3"/>
  <c r="AC5179" i="3"/>
  <c r="AC5180" i="3"/>
  <c r="AC5181" i="3"/>
  <c r="AC5182" i="3"/>
  <c r="AC5183" i="3"/>
  <c r="AC5184" i="3"/>
  <c r="AC5185" i="3"/>
  <c r="AC5186" i="3"/>
  <c r="AC5187" i="3"/>
  <c r="AC5188" i="3"/>
  <c r="AC5189" i="3"/>
  <c r="AC5190" i="3"/>
  <c r="AC5191" i="3"/>
  <c r="AC5192" i="3"/>
  <c r="AC5193" i="3"/>
  <c r="AC5194" i="3"/>
  <c r="AC5195" i="3"/>
  <c r="AC5196" i="3"/>
  <c r="AC5197" i="3"/>
  <c r="AC5198" i="3"/>
  <c r="AC5199" i="3"/>
  <c r="AC5200" i="3"/>
  <c r="AC5201" i="3"/>
  <c r="AC5202" i="3"/>
  <c r="AC5203" i="3"/>
  <c r="AC5204" i="3"/>
  <c r="AC5205" i="3"/>
  <c r="AC5206" i="3"/>
  <c r="AC5207" i="3"/>
  <c r="AC5208" i="3"/>
  <c r="AC5209" i="3"/>
  <c r="AC5210" i="3"/>
  <c r="AC5211" i="3"/>
  <c r="AC5212" i="3"/>
  <c r="AC5213" i="3"/>
  <c r="AC5214" i="3"/>
  <c r="AC5215" i="3"/>
  <c r="AC5216" i="3"/>
  <c r="AC5217" i="3"/>
  <c r="AC5218" i="3"/>
  <c r="AC5219" i="3"/>
  <c r="AC5220" i="3"/>
  <c r="AC5221" i="3"/>
  <c r="AC5222" i="3"/>
  <c r="AC5223" i="3"/>
  <c r="AC5224" i="3"/>
  <c r="AC5225" i="3"/>
  <c r="AC5226" i="3"/>
  <c r="AC5227" i="3"/>
  <c r="AC5228" i="3"/>
  <c r="AC5229" i="3"/>
  <c r="AC5230" i="3"/>
  <c r="AC5231" i="3"/>
  <c r="AC5232" i="3"/>
  <c r="AC5233" i="3"/>
  <c r="AC5234" i="3"/>
  <c r="AC5235" i="3"/>
  <c r="AC5236" i="3"/>
  <c r="AC5237" i="3"/>
  <c r="AC5238" i="3"/>
  <c r="AC5239" i="3"/>
  <c r="AC5240" i="3"/>
  <c r="AC5241" i="3"/>
  <c r="AC5242" i="3"/>
  <c r="AC5243" i="3"/>
  <c r="AC5244" i="3"/>
  <c r="AC5245" i="3"/>
  <c r="AC5246" i="3"/>
  <c r="AC5247" i="3"/>
  <c r="AC5248" i="3"/>
  <c r="AC5249" i="3"/>
  <c r="AC5250" i="3"/>
  <c r="AC5251" i="3"/>
  <c r="AC5252" i="3"/>
  <c r="AC5253" i="3"/>
  <c r="AC5254" i="3"/>
  <c r="AC5255" i="3"/>
  <c r="AC5256" i="3"/>
  <c r="AC5257" i="3"/>
  <c r="AC5258" i="3"/>
  <c r="AC5259" i="3"/>
  <c r="AC5260" i="3"/>
  <c r="AC5261" i="3"/>
  <c r="AC5262" i="3"/>
  <c r="AC5263" i="3"/>
  <c r="AC5264" i="3"/>
  <c r="AC5265" i="3"/>
  <c r="AC5266" i="3"/>
  <c r="AC5267" i="3"/>
  <c r="AC5268" i="3"/>
  <c r="AC5269" i="3"/>
  <c r="AC5270" i="3"/>
  <c r="AC5271" i="3"/>
  <c r="AC5272" i="3"/>
  <c r="AC5273" i="3"/>
  <c r="AC5274" i="3"/>
  <c r="AC5275" i="3"/>
  <c r="AC5276" i="3"/>
  <c r="AC5277" i="3"/>
  <c r="AC5278" i="3"/>
  <c r="AC5279" i="3"/>
  <c r="AC5280" i="3"/>
  <c r="AC5281" i="3"/>
  <c r="AC5282" i="3"/>
  <c r="AC5283" i="3"/>
  <c r="AC5284" i="3"/>
  <c r="AC5285" i="3"/>
  <c r="AC5286" i="3"/>
  <c r="AC5287" i="3"/>
  <c r="AC5288" i="3"/>
  <c r="AC5289" i="3"/>
  <c r="AC5290" i="3"/>
  <c r="AC5291" i="3"/>
  <c r="AC5292" i="3"/>
  <c r="AC5293" i="3"/>
  <c r="AC5294" i="3"/>
  <c r="AC5295" i="3"/>
  <c r="AC5296" i="3"/>
  <c r="AC5297" i="3"/>
  <c r="AC5298" i="3"/>
  <c r="AC5299" i="3"/>
  <c r="AC5300" i="3"/>
  <c r="AC5301" i="3"/>
  <c r="AC5302" i="3"/>
  <c r="AC5303" i="3"/>
  <c r="AC5304" i="3"/>
  <c r="AC5305" i="3"/>
  <c r="AC5306" i="3"/>
  <c r="AC5307" i="3"/>
  <c r="AC5308" i="3"/>
  <c r="AC5309" i="3"/>
  <c r="AC5310" i="3"/>
  <c r="AC5311" i="3"/>
  <c r="AC5312" i="3"/>
  <c r="AC5313" i="3"/>
  <c r="AC5314" i="3"/>
  <c r="AC5315" i="3"/>
  <c r="AC5316" i="3"/>
  <c r="AC5317" i="3"/>
  <c r="AC5318" i="3"/>
  <c r="AC5319" i="3"/>
  <c r="AC5320" i="3"/>
  <c r="AC5321" i="3"/>
  <c r="AC5322" i="3"/>
  <c r="AC5323" i="3"/>
  <c r="AC5324" i="3"/>
  <c r="AC5325" i="3"/>
  <c r="AC5326" i="3"/>
  <c r="AC5327" i="3"/>
  <c r="AC5328" i="3"/>
  <c r="AC5329" i="3"/>
  <c r="AC5330" i="3"/>
  <c r="AC5331" i="3"/>
  <c r="AC5332" i="3"/>
  <c r="AC5333" i="3"/>
  <c r="AC5334" i="3"/>
  <c r="AC5335" i="3"/>
  <c r="AC5336" i="3"/>
  <c r="AC5337" i="3"/>
  <c r="AC5338" i="3"/>
  <c r="AC5339" i="3"/>
  <c r="AC5340" i="3"/>
  <c r="AC5341" i="3"/>
  <c r="AC5342" i="3"/>
  <c r="AC5343" i="3"/>
  <c r="AC5344" i="3"/>
  <c r="AC5345" i="3"/>
  <c r="AC5346" i="3"/>
  <c r="AC5347" i="3"/>
  <c r="AC5348" i="3"/>
  <c r="AC5349" i="3"/>
  <c r="AC5350" i="3"/>
  <c r="AC5351" i="3"/>
  <c r="AC5352" i="3"/>
  <c r="AC5353" i="3"/>
  <c r="AC5354" i="3"/>
  <c r="AC5355" i="3"/>
  <c r="AC5356" i="3"/>
  <c r="AC5357" i="3"/>
  <c r="AC5358" i="3"/>
  <c r="AC5359" i="3"/>
  <c r="AC5360" i="3"/>
  <c r="AC5361" i="3"/>
  <c r="AC5362" i="3"/>
  <c r="AC5363" i="3"/>
  <c r="AC5364" i="3"/>
  <c r="AC5365" i="3"/>
  <c r="AC5366" i="3"/>
  <c r="AC5367" i="3"/>
  <c r="AC5368" i="3"/>
  <c r="AC5369" i="3"/>
  <c r="AC5370" i="3"/>
  <c r="AC5371" i="3"/>
  <c r="AC5372" i="3"/>
  <c r="AC5373" i="3"/>
  <c r="AC5374" i="3"/>
  <c r="AC5375" i="3"/>
  <c r="AC5376" i="3"/>
  <c r="AC5377" i="3"/>
  <c r="AC5378" i="3"/>
  <c r="AC5379" i="3"/>
  <c r="AC5380" i="3"/>
  <c r="AC5381" i="3"/>
  <c r="AC5382" i="3"/>
  <c r="AC5383" i="3"/>
  <c r="AC5384" i="3"/>
  <c r="AC5385" i="3"/>
  <c r="AC5386" i="3"/>
  <c r="AC5387" i="3"/>
  <c r="AC5388" i="3"/>
  <c r="AC5389" i="3"/>
  <c r="AC5390" i="3"/>
  <c r="AC5391" i="3"/>
  <c r="AC5392" i="3"/>
  <c r="AC5393" i="3"/>
  <c r="AC5394" i="3"/>
  <c r="AC5395" i="3"/>
  <c r="AC5396" i="3"/>
  <c r="AC5397" i="3"/>
  <c r="AC5398" i="3"/>
  <c r="AC5399" i="3"/>
  <c r="AC5400" i="3"/>
  <c r="AC5401" i="3"/>
  <c r="AC5402" i="3"/>
  <c r="AC5403" i="3"/>
  <c r="AC5404" i="3"/>
  <c r="AC5405" i="3"/>
  <c r="AC5406" i="3"/>
  <c r="AC5407" i="3"/>
  <c r="AC5408" i="3"/>
  <c r="AC5409" i="3"/>
  <c r="AC5410" i="3"/>
  <c r="AC5411" i="3"/>
  <c r="AC5412" i="3"/>
  <c r="AC5413" i="3"/>
  <c r="AC5414" i="3"/>
  <c r="AC5415" i="3"/>
  <c r="AC5416" i="3"/>
  <c r="AC5417" i="3"/>
  <c r="AC5418" i="3"/>
  <c r="AC5419" i="3"/>
  <c r="AC5420" i="3"/>
  <c r="AC5421" i="3"/>
  <c r="AC5422" i="3"/>
  <c r="AC5423" i="3"/>
  <c r="AC5424" i="3"/>
  <c r="AC5425" i="3"/>
  <c r="AC5426" i="3"/>
  <c r="AC5427" i="3"/>
  <c r="AC5428" i="3"/>
  <c r="AC5429" i="3"/>
  <c r="AC5430" i="3"/>
  <c r="AC5431" i="3"/>
  <c r="AC5432" i="3"/>
  <c r="AC5433" i="3"/>
  <c r="AC5434" i="3"/>
  <c r="AC5435" i="3"/>
  <c r="AC5436" i="3"/>
  <c r="AC5437" i="3"/>
  <c r="AC5438" i="3"/>
  <c r="AC5439" i="3"/>
  <c r="AC5440" i="3"/>
  <c r="AC5441" i="3"/>
  <c r="AC5442" i="3"/>
  <c r="AC5443" i="3"/>
  <c r="AC5444" i="3"/>
  <c r="AC5445" i="3"/>
  <c r="AC5446" i="3"/>
  <c r="AC5447" i="3"/>
  <c r="AC5448" i="3"/>
  <c r="AC5449" i="3"/>
  <c r="AC5450" i="3"/>
  <c r="AC5451" i="3"/>
  <c r="AC5452" i="3"/>
  <c r="AC5453" i="3"/>
  <c r="AC5454" i="3"/>
  <c r="AC5455" i="3"/>
  <c r="AC5456" i="3"/>
  <c r="AC5457" i="3"/>
  <c r="AC5458" i="3"/>
  <c r="AC5459" i="3"/>
  <c r="AC5460" i="3"/>
  <c r="AC5461" i="3"/>
  <c r="AC5462" i="3"/>
  <c r="AC5463" i="3"/>
  <c r="AC5464" i="3"/>
  <c r="AC5465" i="3"/>
  <c r="AC5466" i="3"/>
  <c r="AC5467" i="3"/>
  <c r="AC5468" i="3"/>
  <c r="AC5469" i="3"/>
  <c r="AC5470" i="3"/>
  <c r="AC5471" i="3"/>
  <c r="AC5472" i="3"/>
  <c r="AC5473" i="3"/>
  <c r="AC5474" i="3"/>
  <c r="AC5475" i="3"/>
  <c r="AC5476" i="3"/>
  <c r="AC5477" i="3"/>
  <c r="AC5478" i="3"/>
  <c r="AC5479" i="3"/>
  <c r="AC5480" i="3"/>
  <c r="AC5481" i="3"/>
  <c r="AC5482" i="3"/>
  <c r="AC5483" i="3"/>
  <c r="AC5484" i="3"/>
  <c r="AC5485" i="3"/>
  <c r="AC5486" i="3"/>
  <c r="AC5487" i="3"/>
  <c r="AC5488" i="3"/>
  <c r="AC5489" i="3"/>
  <c r="AC5490" i="3"/>
  <c r="AC5491" i="3"/>
  <c r="AC5492" i="3"/>
  <c r="AC5493" i="3"/>
  <c r="AC5494" i="3"/>
  <c r="AC5495" i="3"/>
  <c r="AC5496" i="3"/>
  <c r="AC5497" i="3"/>
  <c r="AC5498" i="3"/>
  <c r="AC5499" i="3"/>
  <c r="AC5500" i="3"/>
  <c r="AC5501" i="3"/>
  <c r="AC5502" i="3"/>
  <c r="AC5503" i="3"/>
  <c r="AC5504" i="3"/>
  <c r="AC5505" i="3"/>
  <c r="AC5506" i="3"/>
  <c r="AC5507" i="3"/>
  <c r="AC5508" i="3"/>
  <c r="AC5509" i="3"/>
  <c r="AC5510" i="3"/>
  <c r="AC5511" i="3"/>
  <c r="AC5512" i="3"/>
  <c r="AC5513" i="3"/>
  <c r="AC5514" i="3"/>
  <c r="AC5515" i="3"/>
  <c r="AC5516" i="3"/>
  <c r="AC5517" i="3"/>
  <c r="AC5518" i="3"/>
  <c r="AC5519" i="3"/>
  <c r="AC5520" i="3"/>
  <c r="AC5521" i="3"/>
  <c r="AC5522" i="3"/>
  <c r="AC5523" i="3"/>
  <c r="AC5524" i="3"/>
  <c r="AC5525" i="3"/>
  <c r="AC5526" i="3"/>
  <c r="AC5527" i="3"/>
  <c r="AC5528" i="3"/>
  <c r="AC5529" i="3"/>
  <c r="AC5530" i="3"/>
  <c r="AC5531" i="3"/>
  <c r="AC5532" i="3"/>
  <c r="AC5533" i="3"/>
  <c r="AC5534" i="3"/>
  <c r="AC5535" i="3"/>
  <c r="AC5536" i="3"/>
  <c r="AC5537" i="3"/>
  <c r="AC5538" i="3"/>
  <c r="AC5539" i="3"/>
  <c r="AC5540" i="3"/>
  <c r="AC5541" i="3"/>
  <c r="AC5542" i="3"/>
  <c r="AC5543" i="3"/>
  <c r="AC5544" i="3"/>
  <c r="AC5545" i="3"/>
  <c r="AC5546" i="3"/>
  <c r="AC5547" i="3"/>
  <c r="AC5548" i="3"/>
  <c r="AC5549" i="3"/>
  <c r="AC5550" i="3"/>
  <c r="AC5551" i="3"/>
  <c r="AC5552" i="3"/>
  <c r="AC5553" i="3"/>
  <c r="AC5554" i="3"/>
  <c r="AC5555" i="3"/>
  <c r="AC5556" i="3"/>
  <c r="AC5557" i="3"/>
  <c r="AC5558" i="3"/>
  <c r="AC5559" i="3"/>
  <c r="AC5560" i="3"/>
  <c r="AC5561" i="3"/>
  <c r="AC5562" i="3"/>
  <c r="AC5563" i="3"/>
  <c r="AC5564" i="3"/>
  <c r="AC5565" i="3"/>
  <c r="AC5566" i="3"/>
  <c r="AC5567" i="3"/>
  <c r="AC5568" i="3"/>
  <c r="AC5569" i="3"/>
  <c r="AC5570" i="3"/>
  <c r="AC5571" i="3"/>
  <c r="AC5572" i="3"/>
  <c r="AC5573" i="3"/>
  <c r="AC5574" i="3"/>
  <c r="AC5575" i="3"/>
  <c r="AC5576" i="3"/>
  <c r="AC5577" i="3"/>
  <c r="AC5578" i="3"/>
  <c r="AC5579" i="3"/>
  <c r="AC5580" i="3"/>
  <c r="AC5581" i="3"/>
  <c r="AC5582" i="3"/>
  <c r="AC5583" i="3"/>
  <c r="AC5584" i="3"/>
  <c r="AC5585" i="3"/>
  <c r="AC5586" i="3"/>
  <c r="AC5587" i="3"/>
  <c r="AC5588" i="3"/>
  <c r="AC5589" i="3"/>
  <c r="AC5590" i="3"/>
  <c r="AC5591" i="3"/>
  <c r="AC5592" i="3"/>
  <c r="AC5593" i="3"/>
  <c r="AC5594" i="3"/>
  <c r="AC5595" i="3"/>
  <c r="AC5596" i="3"/>
  <c r="AC5597" i="3"/>
  <c r="AC5598" i="3"/>
  <c r="AC5599" i="3"/>
  <c r="AC5600" i="3"/>
  <c r="AC5601" i="3"/>
  <c r="AC5602" i="3"/>
  <c r="AC5603" i="3"/>
  <c r="AC5604" i="3"/>
  <c r="AC5605" i="3"/>
  <c r="AC5606" i="3"/>
  <c r="AC5607" i="3"/>
  <c r="AC5608" i="3"/>
  <c r="AC5609" i="3"/>
  <c r="AC5610" i="3"/>
  <c r="AC5611" i="3"/>
  <c r="AC5612" i="3"/>
  <c r="AC5613" i="3"/>
  <c r="AC5614" i="3"/>
  <c r="AC5615" i="3"/>
  <c r="AC5616" i="3"/>
  <c r="AC5617" i="3"/>
  <c r="AC5618" i="3"/>
  <c r="AC5619" i="3"/>
  <c r="AC5620" i="3"/>
  <c r="AC5621" i="3"/>
  <c r="AC5622" i="3"/>
  <c r="AC5623" i="3"/>
  <c r="AC5624" i="3"/>
  <c r="AC5625" i="3"/>
  <c r="AC5626" i="3"/>
  <c r="AC5627" i="3"/>
  <c r="AC5628" i="3"/>
  <c r="AC5629" i="3"/>
  <c r="AC5630" i="3"/>
  <c r="AC5631" i="3"/>
  <c r="AC5632" i="3"/>
  <c r="AC5633" i="3"/>
  <c r="AC5634" i="3"/>
  <c r="AC5635" i="3"/>
  <c r="AC5636" i="3"/>
  <c r="AC5637" i="3"/>
  <c r="AC5638" i="3"/>
  <c r="AC5639" i="3"/>
  <c r="AC5640" i="3"/>
  <c r="AC5641" i="3"/>
  <c r="AC5642" i="3"/>
  <c r="AC5643" i="3"/>
  <c r="AC5644" i="3"/>
  <c r="AC5645" i="3"/>
  <c r="AC5646" i="3"/>
  <c r="AC5647" i="3"/>
  <c r="AC5648" i="3"/>
  <c r="AC5649" i="3"/>
  <c r="AC5650" i="3"/>
  <c r="AC5651" i="3"/>
  <c r="AC5652" i="3"/>
  <c r="AC5653" i="3"/>
  <c r="AC5654" i="3"/>
  <c r="AC5655" i="3"/>
  <c r="AC5656" i="3"/>
  <c r="AC5657" i="3"/>
  <c r="AC5658" i="3"/>
  <c r="AC5659" i="3"/>
  <c r="AC5660" i="3"/>
  <c r="AC5661" i="3"/>
  <c r="AC5662" i="3"/>
  <c r="AC5663" i="3"/>
  <c r="AC5664" i="3"/>
  <c r="AC5665" i="3"/>
  <c r="AC5666" i="3"/>
  <c r="AC5667" i="3"/>
  <c r="AC5668" i="3"/>
  <c r="AC5669" i="3"/>
  <c r="AC5670" i="3"/>
  <c r="AC5671" i="3"/>
  <c r="AC5672" i="3"/>
  <c r="AC5673" i="3"/>
  <c r="AC5674" i="3"/>
  <c r="AC5675" i="3"/>
  <c r="AC5676" i="3"/>
  <c r="AC5677" i="3"/>
  <c r="AC5678" i="3"/>
  <c r="AC5679" i="3"/>
  <c r="AC5680" i="3"/>
  <c r="AC5681" i="3"/>
  <c r="AC5682" i="3"/>
  <c r="AC5683" i="3"/>
  <c r="AC5684" i="3"/>
  <c r="AC5685" i="3"/>
  <c r="AC5686" i="3"/>
  <c r="AC5687" i="3"/>
  <c r="AC5688" i="3"/>
  <c r="AC5689" i="3"/>
  <c r="AC5690" i="3"/>
  <c r="AC5691" i="3"/>
  <c r="AC5692" i="3"/>
  <c r="AC5693" i="3"/>
  <c r="AC5694" i="3"/>
  <c r="AC5695" i="3"/>
  <c r="AC5696" i="3"/>
  <c r="AC5697" i="3"/>
  <c r="AC5698" i="3"/>
  <c r="AC5699" i="3"/>
  <c r="AC5700" i="3"/>
  <c r="AC5701" i="3"/>
  <c r="AC5702" i="3"/>
  <c r="AC5703" i="3"/>
  <c r="AC5704" i="3"/>
  <c r="AC5705" i="3"/>
  <c r="AC5706" i="3"/>
  <c r="AC5707" i="3"/>
  <c r="AC5708" i="3"/>
  <c r="AC5709" i="3"/>
  <c r="AC5710" i="3"/>
  <c r="AC5711" i="3"/>
  <c r="AC5712" i="3"/>
  <c r="AC5713" i="3"/>
  <c r="AC5714" i="3"/>
  <c r="AC5715" i="3"/>
  <c r="AC5716" i="3"/>
  <c r="AC5717" i="3"/>
  <c r="AC5718" i="3"/>
  <c r="AC5719" i="3"/>
  <c r="AC5720" i="3"/>
  <c r="AC5721" i="3"/>
  <c r="AC5722" i="3"/>
  <c r="AC5723" i="3"/>
  <c r="AC5724" i="3"/>
  <c r="AC5725" i="3"/>
  <c r="AC5726" i="3"/>
  <c r="AC5727" i="3"/>
  <c r="AC5728" i="3"/>
  <c r="AC5729" i="3"/>
  <c r="AC5730" i="3"/>
  <c r="AC5731" i="3"/>
  <c r="AC5732" i="3"/>
  <c r="AC5733" i="3"/>
  <c r="AC5734" i="3"/>
  <c r="AC5735" i="3"/>
  <c r="AC5736" i="3"/>
  <c r="AC5737" i="3"/>
  <c r="AC5738" i="3"/>
  <c r="AC5739" i="3"/>
  <c r="AC5740" i="3"/>
  <c r="AC5741" i="3"/>
  <c r="AC5742" i="3"/>
  <c r="AC5743" i="3"/>
  <c r="AC5744" i="3"/>
  <c r="AC5745" i="3"/>
  <c r="AC5746" i="3"/>
  <c r="AC5747" i="3"/>
  <c r="AC5748" i="3"/>
  <c r="AC5749" i="3"/>
  <c r="AC5750" i="3"/>
  <c r="AC5751" i="3"/>
  <c r="AC5752" i="3"/>
  <c r="AC5753" i="3"/>
  <c r="AC5754" i="3"/>
  <c r="AC5755" i="3"/>
  <c r="AC5756" i="3"/>
  <c r="AC5757" i="3"/>
  <c r="AC5758" i="3"/>
  <c r="AC5759" i="3"/>
  <c r="AC5760" i="3"/>
  <c r="AC5761" i="3"/>
  <c r="AC5762" i="3"/>
  <c r="AC5763" i="3"/>
  <c r="AC5764" i="3"/>
  <c r="AC5765" i="3"/>
  <c r="AC5766" i="3"/>
  <c r="AC5767" i="3"/>
  <c r="AC5768" i="3"/>
  <c r="AC5769" i="3"/>
  <c r="AC5770" i="3"/>
  <c r="AC5771" i="3"/>
  <c r="AC5772" i="3"/>
  <c r="AC5773" i="3"/>
  <c r="AC5774" i="3"/>
  <c r="AC5775" i="3"/>
  <c r="AC5776" i="3"/>
  <c r="AC5777" i="3"/>
  <c r="AC5778" i="3"/>
  <c r="AC5779" i="3"/>
  <c r="AC5780" i="3"/>
  <c r="AC5781" i="3"/>
  <c r="AC5782" i="3"/>
  <c r="AC5783" i="3"/>
  <c r="AC5784" i="3"/>
  <c r="AC5785" i="3"/>
  <c r="AC5786" i="3"/>
  <c r="AC5787" i="3"/>
  <c r="AC5788" i="3"/>
  <c r="AC5789" i="3"/>
  <c r="AC5790" i="3"/>
  <c r="AC5791" i="3"/>
  <c r="AC5792" i="3"/>
  <c r="AC5793" i="3"/>
  <c r="AC5794" i="3"/>
  <c r="AC5795" i="3"/>
  <c r="AC5796" i="3"/>
  <c r="AC5797" i="3"/>
  <c r="AC5798" i="3"/>
  <c r="AC5799" i="3"/>
  <c r="AC5800" i="3"/>
  <c r="AC5801" i="3"/>
  <c r="AC5802" i="3"/>
  <c r="AC5803" i="3"/>
  <c r="AC5804" i="3"/>
  <c r="AC5805" i="3"/>
  <c r="AC5806" i="3"/>
  <c r="AC5807" i="3"/>
  <c r="AC5808" i="3"/>
  <c r="AC5809" i="3"/>
  <c r="AC5810" i="3"/>
  <c r="AC5811" i="3"/>
  <c r="AC5812" i="3"/>
  <c r="AC5813" i="3"/>
  <c r="AC5814" i="3"/>
  <c r="AC5815" i="3"/>
  <c r="AC5816" i="3"/>
  <c r="AC5817" i="3"/>
  <c r="AC5818" i="3"/>
  <c r="AC5819" i="3"/>
  <c r="AC5820" i="3"/>
  <c r="AC5821" i="3"/>
  <c r="AC5822" i="3"/>
  <c r="AC5823" i="3"/>
  <c r="AC5824" i="3"/>
  <c r="AC5825" i="3"/>
  <c r="AC5826" i="3"/>
  <c r="AC5827" i="3"/>
  <c r="AC5828" i="3"/>
  <c r="AC5829" i="3"/>
  <c r="AC5830" i="3"/>
  <c r="AC5831" i="3"/>
  <c r="AC5832" i="3"/>
  <c r="AC5833" i="3"/>
  <c r="AC5834" i="3"/>
  <c r="AC5835" i="3"/>
  <c r="AC5836" i="3"/>
  <c r="AC5837" i="3"/>
  <c r="AC5838" i="3"/>
  <c r="AC5839" i="3"/>
  <c r="AC5840" i="3"/>
  <c r="AC5841" i="3"/>
  <c r="AC5842" i="3"/>
  <c r="AC5843" i="3"/>
  <c r="AC5844" i="3"/>
  <c r="AC5845" i="3"/>
  <c r="AC5846" i="3"/>
  <c r="AC5847" i="3"/>
  <c r="AC5848" i="3"/>
  <c r="AC5849" i="3"/>
  <c r="AC5850" i="3"/>
  <c r="AC5851" i="3"/>
  <c r="AC5852" i="3"/>
  <c r="AC5853" i="3"/>
  <c r="AC5854" i="3"/>
  <c r="AC5855" i="3"/>
  <c r="AC5856" i="3"/>
  <c r="AC5857" i="3"/>
  <c r="AC5858" i="3"/>
  <c r="AC5859" i="3"/>
  <c r="AC5860" i="3"/>
  <c r="AC5861" i="3"/>
  <c r="AC5862" i="3"/>
  <c r="AC5863" i="3"/>
  <c r="AC5864" i="3"/>
  <c r="AC5865" i="3"/>
  <c r="AC5866" i="3"/>
  <c r="AC5867" i="3"/>
  <c r="AC5868" i="3"/>
  <c r="AC5869" i="3"/>
  <c r="AC5870" i="3"/>
  <c r="AC5871" i="3"/>
  <c r="AC5872" i="3"/>
  <c r="AC5873" i="3"/>
  <c r="AC5874" i="3"/>
  <c r="AC5875" i="3"/>
  <c r="AC5876" i="3"/>
  <c r="AC5877" i="3"/>
  <c r="AC5878" i="3"/>
  <c r="AC5879" i="3"/>
  <c r="AC5880" i="3"/>
  <c r="AC5881" i="3"/>
  <c r="AC5882" i="3"/>
  <c r="AC5883" i="3"/>
  <c r="AC5884" i="3"/>
  <c r="AC5885" i="3"/>
  <c r="AC5886" i="3"/>
  <c r="AC5887" i="3"/>
  <c r="AC5888" i="3"/>
  <c r="AC5889" i="3"/>
  <c r="AC5890" i="3"/>
  <c r="AC5891" i="3"/>
  <c r="AC5892" i="3"/>
  <c r="AC5893" i="3"/>
  <c r="AC5894" i="3"/>
  <c r="AC5895" i="3"/>
  <c r="AC5896" i="3"/>
  <c r="AC5897" i="3"/>
  <c r="AC5898" i="3"/>
  <c r="AC5899" i="3"/>
  <c r="AC5900" i="3"/>
  <c r="AC5901" i="3"/>
  <c r="AC5902" i="3"/>
  <c r="AC5903" i="3"/>
  <c r="AC5904" i="3"/>
  <c r="AC5905" i="3"/>
  <c r="AC5906" i="3"/>
  <c r="AC5907" i="3"/>
  <c r="AC5908" i="3"/>
  <c r="AC5909" i="3"/>
  <c r="AC5910" i="3"/>
  <c r="AC5911" i="3"/>
  <c r="AC5912" i="3"/>
  <c r="AC5913" i="3"/>
  <c r="AC5914" i="3"/>
  <c r="AC5915" i="3"/>
  <c r="AC5916" i="3"/>
  <c r="AC5917" i="3"/>
  <c r="AC5918" i="3"/>
  <c r="AC5919" i="3"/>
  <c r="AC5920" i="3"/>
  <c r="AC5921" i="3"/>
  <c r="AC5922" i="3"/>
  <c r="AC5923" i="3"/>
  <c r="AC5924" i="3"/>
  <c r="AC5925" i="3"/>
  <c r="AC5926" i="3"/>
  <c r="AC5927" i="3"/>
  <c r="AC5928" i="3"/>
  <c r="AC5929" i="3"/>
  <c r="AC5930" i="3"/>
  <c r="AC5931" i="3"/>
  <c r="AC5932" i="3"/>
  <c r="AC5933" i="3"/>
  <c r="AC5934" i="3"/>
  <c r="AC5935" i="3"/>
  <c r="AC5936" i="3"/>
  <c r="AC5937" i="3"/>
  <c r="AC5938" i="3"/>
  <c r="AC5939" i="3"/>
  <c r="AC5940" i="3"/>
  <c r="AC5941" i="3"/>
  <c r="AC5942" i="3"/>
  <c r="AC5943" i="3"/>
  <c r="AC5944" i="3"/>
  <c r="AC5945" i="3"/>
  <c r="AC5946" i="3"/>
  <c r="AC5947" i="3"/>
  <c r="AC5948" i="3"/>
  <c r="AC5949" i="3"/>
  <c r="AC5950" i="3"/>
  <c r="AC5951" i="3"/>
  <c r="AC5952" i="3"/>
  <c r="AC5953" i="3"/>
  <c r="AC5954" i="3"/>
  <c r="AC5955" i="3"/>
  <c r="AC5956" i="3"/>
  <c r="AC5957" i="3"/>
  <c r="AC5958" i="3"/>
  <c r="AC5959" i="3"/>
  <c r="AC5960" i="3"/>
  <c r="AC5961" i="3"/>
  <c r="AC5962" i="3"/>
  <c r="AC5963" i="3"/>
  <c r="AC5964" i="3"/>
  <c r="AC5965" i="3"/>
  <c r="AC5966" i="3"/>
  <c r="AC5967" i="3"/>
  <c r="AC5968" i="3"/>
  <c r="AC5969" i="3"/>
  <c r="AC5970" i="3"/>
  <c r="AC5971" i="3"/>
  <c r="AC5972" i="3"/>
  <c r="AC5973" i="3"/>
  <c r="AC5974" i="3"/>
  <c r="AC5975" i="3"/>
  <c r="AC5976" i="3"/>
  <c r="AC5977" i="3"/>
  <c r="AC5978" i="3"/>
  <c r="AC5979" i="3"/>
  <c r="AC5980" i="3"/>
  <c r="AC5981" i="3"/>
  <c r="AC5982" i="3"/>
  <c r="AC5983" i="3"/>
  <c r="AC5984" i="3"/>
  <c r="AC5985" i="3"/>
  <c r="AC5986" i="3"/>
  <c r="AC5987" i="3"/>
  <c r="AC5988" i="3"/>
  <c r="AC5989" i="3"/>
  <c r="AC5990" i="3"/>
  <c r="AC5991" i="3"/>
  <c r="AC5992" i="3"/>
  <c r="AC5993" i="3"/>
  <c r="AC5994" i="3"/>
  <c r="AC5995" i="3"/>
  <c r="AC5996" i="3"/>
  <c r="AC5997" i="3"/>
  <c r="AC5998" i="3"/>
  <c r="AC5999" i="3"/>
  <c r="AC6000" i="3"/>
  <c r="AC6001" i="3"/>
  <c r="AC6002" i="3"/>
  <c r="AC6003" i="3"/>
  <c r="AC6004" i="3"/>
  <c r="AC6005" i="3"/>
  <c r="AC6006" i="3"/>
  <c r="AC6007" i="3"/>
  <c r="AC6008" i="3"/>
  <c r="AC6009" i="3"/>
  <c r="AC6010" i="3"/>
  <c r="AC6011" i="3"/>
  <c r="AC6012" i="3"/>
  <c r="AC6013" i="3"/>
  <c r="AC6014" i="3"/>
  <c r="AC6015" i="3"/>
  <c r="AC6016" i="3"/>
  <c r="AC6017" i="3"/>
  <c r="AC6018" i="3"/>
  <c r="AC6019" i="3"/>
  <c r="AC6020" i="3"/>
  <c r="AC6021" i="3"/>
  <c r="AC6022" i="3"/>
  <c r="AC6023" i="3"/>
  <c r="AC6024" i="3"/>
  <c r="AC6025" i="3"/>
  <c r="AC6026" i="3"/>
  <c r="AC6027" i="3"/>
  <c r="AC6028" i="3"/>
  <c r="AC6029" i="3"/>
  <c r="AC6030" i="3"/>
  <c r="AC6031" i="3"/>
  <c r="AC6032" i="3"/>
  <c r="AC6033" i="3"/>
  <c r="AC6034" i="3"/>
  <c r="AC6035" i="3"/>
  <c r="AC6036" i="3"/>
  <c r="AC6037" i="3"/>
  <c r="AC6038" i="3"/>
  <c r="AC6039" i="3"/>
  <c r="AC6040" i="3"/>
  <c r="AC6041" i="3"/>
  <c r="AC6042" i="3"/>
  <c r="AC6043" i="3"/>
  <c r="AC6044" i="3"/>
  <c r="AC6045" i="3"/>
  <c r="AC6046" i="3"/>
  <c r="AC6047" i="3"/>
  <c r="AC6048" i="3"/>
  <c r="AC6049" i="3"/>
  <c r="AC6050" i="3"/>
  <c r="AC6051" i="3"/>
  <c r="AC6052" i="3"/>
  <c r="AC6053" i="3"/>
  <c r="AC6054" i="3"/>
  <c r="AC6055" i="3"/>
  <c r="AC6056" i="3"/>
  <c r="AC6057" i="3"/>
  <c r="AC6058" i="3"/>
  <c r="AC6059" i="3"/>
  <c r="AC6060" i="3"/>
  <c r="AC6061" i="3"/>
  <c r="AC6062" i="3"/>
  <c r="AC6063" i="3"/>
  <c r="AC6064" i="3"/>
  <c r="AC6065" i="3"/>
  <c r="AC6066" i="3"/>
  <c r="AC6067" i="3"/>
  <c r="AC6068" i="3"/>
  <c r="AC6069" i="3"/>
  <c r="AC6070" i="3"/>
  <c r="AC6071" i="3"/>
  <c r="AC6072" i="3"/>
  <c r="AC6073" i="3"/>
  <c r="AC6074" i="3"/>
  <c r="AC6075" i="3"/>
  <c r="AC6076" i="3"/>
  <c r="AC6077" i="3"/>
  <c r="AC6078" i="3"/>
  <c r="AC6079" i="3"/>
  <c r="AC6080" i="3"/>
  <c r="AC6081" i="3"/>
  <c r="AC6082" i="3"/>
  <c r="AC6083" i="3"/>
  <c r="AC6084" i="3"/>
  <c r="AC6085" i="3"/>
  <c r="AC6086" i="3"/>
  <c r="AC6087" i="3"/>
  <c r="AC6088" i="3"/>
  <c r="AC6089" i="3"/>
  <c r="AC6090" i="3"/>
  <c r="AC6091" i="3"/>
  <c r="AC6092" i="3"/>
  <c r="AC6093" i="3"/>
  <c r="AC6094" i="3"/>
  <c r="AC6095" i="3"/>
  <c r="AC6096" i="3"/>
  <c r="AC6097" i="3"/>
  <c r="AC6098" i="3"/>
  <c r="AC6099" i="3"/>
  <c r="AC6100" i="3"/>
  <c r="AC6101" i="3"/>
  <c r="AC6102" i="3"/>
  <c r="AC6103" i="3"/>
  <c r="AC6104" i="3"/>
  <c r="AC6105" i="3"/>
  <c r="AC6106" i="3"/>
  <c r="AC6107" i="3"/>
  <c r="AC6108" i="3"/>
  <c r="AC6109" i="3"/>
  <c r="AC6110" i="3"/>
  <c r="AC6111" i="3"/>
  <c r="AC6112" i="3"/>
  <c r="AC6113" i="3"/>
  <c r="AC6114" i="3"/>
  <c r="AC6115" i="3"/>
  <c r="AC6116" i="3"/>
  <c r="AC6117" i="3"/>
  <c r="AC6118" i="3"/>
  <c r="AC6119" i="3"/>
  <c r="AC6120" i="3"/>
  <c r="AC6121" i="3"/>
  <c r="AC6122" i="3"/>
  <c r="AC6123" i="3"/>
  <c r="AC6124" i="3"/>
  <c r="AC6125" i="3"/>
  <c r="AC6126" i="3"/>
  <c r="AC6127" i="3"/>
  <c r="AC6128" i="3"/>
  <c r="AC6129" i="3"/>
  <c r="AC6130" i="3"/>
  <c r="AC6131" i="3"/>
  <c r="AC6132" i="3"/>
  <c r="AC6133" i="3"/>
  <c r="AC6134" i="3"/>
  <c r="AC6135" i="3"/>
  <c r="AC6136" i="3"/>
  <c r="AC6137" i="3"/>
  <c r="AC6138" i="3"/>
  <c r="AC6139" i="3"/>
  <c r="AC6140" i="3"/>
  <c r="AC6141" i="3"/>
  <c r="AC6142" i="3"/>
  <c r="AC6143" i="3"/>
  <c r="AC6144" i="3"/>
  <c r="AC6145" i="3"/>
  <c r="AC6146" i="3"/>
  <c r="AC6147" i="3"/>
  <c r="AC6148" i="3"/>
  <c r="AC6149" i="3"/>
  <c r="AC6150" i="3"/>
  <c r="AC6151" i="3"/>
  <c r="AC6152" i="3"/>
  <c r="AC6153" i="3"/>
  <c r="AC6154" i="3"/>
  <c r="AC6155" i="3"/>
  <c r="AC6156" i="3"/>
  <c r="AC6157" i="3"/>
  <c r="AC6158" i="3"/>
  <c r="AC6159" i="3"/>
  <c r="AC6160" i="3"/>
  <c r="AC6161" i="3"/>
  <c r="AC6162" i="3"/>
  <c r="AC6163" i="3"/>
  <c r="AC6164" i="3"/>
  <c r="AC6165" i="3"/>
  <c r="AC6166" i="3"/>
  <c r="AC6167" i="3"/>
  <c r="AC6168" i="3"/>
  <c r="AC6169" i="3"/>
  <c r="AC6170" i="3"/>
  <c r="AC6171" i="3"/>
  <c r="AC6172" i="3"/>
  <c r="AC6173" i="3"/>
  <c r="AC6174" i="3"/>
  <c r="AC6175" i="3"/>
  <c r="AC6176" i="3"/>
  <c r="AC6177" i="3"/>
  <c r="AC6178" i="3"/>
  <c r="AC6179" i="3"/>
  <c r="AC6180" i="3"/>
  <c r="AC6181" i="3"/>
  <c r="AC6182" i="3"/>
  <c r="AC6183" i="3"/>
  <c r="AC6184" i="3"/>
  <c r="AC6185" i="3"/>
  <c r="AC6186" i="3"/>
  <c r="AC6187" i="3"/>
  <c r="AC6188" i="3"/>
  <c r="AC6189" i="3"/>
  <c r="AC6190" i="3"/>
  <c r="AC6191" i="3"/>
  <c r="AC6192" i="3"/>
  <c r="AC6193" i="3"/>
  <c r="AC6194" i="3"/>
  <c r="AC6195" i="3"/>
  <c r="AC6196" i="3"/>
  <c r="AC6197" i="3"/>
  <c r="AC6198" i="3"/>
  <c r="AC6199" i="3"/>
  <c r="AC6200" i="3"/>
  <c r="AC6201" i="3"/>
  <c r="AC6202" i="3"/>
  <c r="AC6203" i="3"/>
  <c r="AC6204" i="3"/>
  <c r="AC6205" i="3"/>
  <c r="AC6206" i="3"/>
  <c r="AC6207" i="3"/>
  <c r="AC6208" i="3"/>
  <c r="AC6209" i="3"/>
  <c r="AC6210" i="3"/>
  <c r="AC6211" i="3"/>
  <c r="AC6212" i="3"/>
  <c r="AC6213" i="3"/>
  <c r="AC6214" i="3"/>
  <c r="AC6215" i="3"/>
  <c r="AC6216" i="3"/>
  <c r="AC6217" i="3"/>
  <c r="AC6218" i="3"/>
  <c r="AC6219" i="3"/>
  <c r="AC6220" i="3"/>
  <c r="AC6221" i="3"/>
  <c r="AC6222" i="3"/>
  <c r="AC6223" i="3"/>
  <c r="AC6224" i="3"/>
  <c r="AC6225" i="3"/>
  <c r="AC6226" i="3"/>
  <c r="AC6227" i="3"/>
  <c r="AC6228" i="3"/>
  <c r="AC6229" i="3"/>
  <c r="AC6230" i="3"/>
  <c r="AC6231" i="3"/>
  <c r="AC6232" i="3"/>
  <c r="AC6233" i="3"/>
  <c r="AC6234" i="3"/>
  <c r="AC6235" i="3"/>
  <c r="AC6236" i="3"/>
  <c r="AC6237" i="3"/>
  <c r="AC6238" i="3"/>
  <c r="AC6239" i="3"/>
  <c r="AC6240" i="3"/>
  <c r="AC6241" i="3"/>
  <c r="AC6242" i="3"/>
  <c r="AC6243" i="3"/>
  <c r="AC6244" i="3"/>
  <c r="AC6245" i="3"/>
  <c r="AC6246" i="3"/>
  <c r="AC6247" i="3"/>
  <c r="AC6248" i="3"/>
  <c r="AC6249" i="3"/>
  <c r="AC6250" i="3"/>
  <c r="AC6251" i="3"/>
  <c r="AC6252" i="3"/>
  <c r="AC6253" i="3"/>
  <c r="AC6254" i="3"/>
  <c r="AC6255" i="3"/>
  <c r="AC6256" i="3"/>
  <c r="AC6257" i="3"/>
  <c r="AC6258" i="3"/>
  <c r="AC6259" i="3"/>
  <c r="AC6260" i="3"/>
  <c r="AC6261" i="3"/>
  <c r="AC6262" i="3"/>
  <c r="AC6263" i="3"/>
  <c r="AC6264" i="3"/>
  <c r="AC6265" i="3"/>
  <c r="AC6266" i="3"/>
  <c r="AC6267" i="3"/>
  <c r="AC6268" i="3"/>
  <c r="AC6269" i="3"/>
  <c r="AC6270" i="3"/>
  <c r="AC6271" i="3"/>
  <c r="AC6272" i="3"/>
  <c r="AC6273" i="3"/>
  <c r="AC6274" i="3"/>
  <c r="AC6275" i="3"/>
  <c r="AC6276" i="3"/>
  <c r="AC6277" i="3"/>
  <c r="AC6278" i="3"/>
  <c r="AC6279" i="3"/>
  <c r="AC6280" i="3"/>
  <c r="AC6281" i="3"/>
  <c r="AC6282" i="3"/>
  <c r="AC6283" i="3"/>
  <c r="AC6284" i="3"/>
  <c r="AC6285" i="3"/>
  <c r="AC6286" i="3"/>
  <c r="AC6287" i="3"/>
  <c r="AC6288" i="3"/>
  <c r="AC6289" i="3"/>
  <c r="AC6290" i="3"/>
  <c r="AC6291" i="3"/>
  <c r="AC6292" i="3"/>
  <c r="AC6293" i="3"/>
  <c r="AC6294" i="3"/>
  <c r="AC6295" i="3"/>
  <c r="AC6296" i="3"/>
  <c r="AC6297" i="3"/>
  <c r="AC6298" i="3"/>
  <c r="AC6299" i="3"/>
  <c r="AC6300" i="3"/>
  <c r="AC6301" i="3"/>
  <c r="AC6302" i="3"/>
  <c r="AC6303" i="3"/>
  <c r="AC6304" i="3"/>
  <c r="AC6305" i="3"/>
  <c r="AC6306" i="3"/>
  <c r="AC6307" i="3"/>
  <c r="AC6308" i="3"/>
  <c r="AC6309" i="3"/>
  <c r="AC6310" i="3"/>
  <c r="AC6311" i="3"/>
  <c r="AC6312" i="3"/>
  <c r="AC6313" i="3"/>
  <c r="AC6314" i="3"/>
  <c r="AC6315" i="3"/>
  <c r="AC6316" i="3"/>
  <c r="AC6317" i="3"/>
  <c r="AC6318" i="3"/>
  <c r="AC6319" i="3"/>
  <c r="AC6320" i="3"/>
  <c r="AC6321" i="3"/>
  <c r="AC6322" i="3"/>
  <c r="AC6323" i="3"/>
  <c r="AC6324" i="3"/>
  <c r="AC6325" i="3"/>
  <c r="AC6326" i="3"/>
  <c r="AC6327" i="3"/>
  <c r="AC6328" i="3"/>
  <c r="AC6329" i="3"/>
  <c r="AC6330" i="3"/>
  <c r="AC6331" i="3"/>
  <c r="AC6332" i="3"/>
  <c r="AC6333" i="3"/>
  <c r="AC6334" i="3"/>
  <c r="AC6335" i="3"/>
  <c r="AC6336" i="3"/>
  <c r="AC6337" i="3"/>
  <c r="AC6338" i="3"/>
  <c r="AC6339" i="3"/>
  <c r="AC6340" i="3"/>
  <c r="AC6341" i="3"/>
  <c r="AC6342" i="3"/>
  <c r="AC6343" i="3"/>
  <c r="AC6344" i="3"/>
  <c r="AC6345" i="3"/>
  <c r="AC6346" i="3"/>
  <c r="AC6347" i="3"/>
  <c r="AC6348" i="3"/>
  <c r="AC6349" i="3"/>
  <c r="AC6350" i="3"/>
  <c r="AC6351" i="3"/>
  <c r="AC6352" i="3"/>
  <c r="AC6353" i="3"/>
  <c r="AC6354" i="3"/>
  <c r="AC6355" i="3"/>
  <c r="AC6356" i="3"/>
  <c r="AC6357" i="3"/>
  <c r="AC6358" i="3"/>
  <c r="AC6359" i="3"/>
  <c r="AC6360" i="3"/>
  <c r="AC6361" i="3"/>
  <c r="AC6362" i="3"/>
  <c r="AC6363" i="3"/>
  <c r="AC6364" i="3"/>
  <c r="AC6365" i="3"/>
  <c r="AC6366" i="3"/>
  <c r="AC6367" i="3"/>
  <c r="AC6368" i="3"/>
  <c r="AC6369" i="3"/>
  <c r="AC6370" i="3"/>
  <c r="AC6371" i="3"/>
  <c r="AC6372" i="3"/>
  <c r="AC6373" i="3"/>
  <c r="AC6374" i="3"/>
  <c r="AC6375" i="3"/>
  <c r="AC6376" i="3"/>
  <c r="AC6377" i="3"/>
  <c r="AC6378" i="3"/>
  <c r="AC6379" i="3"/>
  <c r="AC6380" i="3"/>
  <c r="AC6381" i="3"/>
  <c r="AC6382" i="3"/>
  <c r="AC6383" i="3"/>
  <c r="AC6384" i="3"/>
  <c r="AC6385" i="3"/>
  <c r="AC6386" i="3"/>
  <c r="AC6387" i="3"/>
  <c r="AC6388" i="3"/>
  <c r="AC6389" i="3"/>
  <c r="AC6390" i="3"/>
  <c r="AC6391" i="3"/>
  <c r="AC6392" i="3"/>
  <c r="AC6393" i="3"/>
  <c r="AC6394" i="3"/>
  <c r="AC6395" i="3"/>
  <c r="AC6396" i="3"/>
  <c r="AC6397" i="3"/>
  <c r="AC6398" i="3"/>
  <c r="AC6399" i="3"/>
  <c r="AC6400" i="3"/>
  <c r="AC6401" i="3"/>
  <c r="AC6402" i="3"/>
  <c r="AC6403" i="3"/>
  <c r="AC6404" i="3"/>
  <c r="AC6405" i="3"/>
  <c r="AC6406" i="3"/>
  <c r="AC6407" i="3"/>
  <c r="AC6408" i="3"/>
  <c r="AC6409" i="3"/>
  <c r="AC6410" i="3"/>
  <c r="AC6411" i="3"/>
  <c r="AC6412" i="3"/>
  <c r="AC6413" i="3"/>
  <c r="AC6414" i="3"/>
  <c r="AC6415" i="3"/>
  <c r="AC6416" i="3"/>
  <c r="AC6417" i="3"/>
  <c r="AC6418" i="3"/>
  <c r="AC6419" i="3"/>
  <c r="AC6420" i="3"/>
  <c r="AC6421" i="3"/>
  <c r="AC6422" i="3"/>
  <c r="AC6423" i="3"/>
  <c r="AC6424" i="3"/>
  <c r="AC6425" i="3"/>
  <c r="AC6426" i="3"/>
  <c r="AC6427" i="3"/>
  <c r="AC6428" i="3"/>
  <c r="AC6429" i="3"/>
  <c r="AC6430" i="3"/>
  <c r="AC6431" i="3"/>
  <c r="AC6432" i="3"/>
  <c r="AC6433" i="3"/>
  <c r="AC6434" i="3"/>
  <c r="AC6435" i="3"/>
  <c r="AC6436" i="3"/>
  <c r="AC6437" i="3"/>
  <c r="AC6438" i="3"/>
  <c r="AC6439" i="3"/>
  <c r="AC6440" i="3"/>
  <c r="AC6441" i="3"/>
  <c r="AC6442" i="3"/>
  <c r="AC6443" i="3"/>
  <c r="AC6444" i="3"/>
  <c r="AC6445" i="3"/>
  <c r="AC6446" i="3"/>
  <c r="AC6447" i="3"/>
  <c r="AC6448" i="3"/>
  <c r="AC6449" i="3"/>
  <c r="AC6450" i="3"/>
  <c r="AC6451" i="3"/>
  <c r="AC6452" i="3"/>
  <c r="AC6453" i="3"/>
  <c r="AC6454" i="3"/>
  <c r="AC6455" i="3"/>
  <c r="AC6456" i="3"/>
  <c r="AC6457" i="3"/>
  <c r="AC6458" i="3"/>
  <c r="AC6459" i="3"/>
  <c r="AC6460" i="3"/>
  <c r="AC6461" i="3"/>
  <c r="AC6462" i="3"/>
  <c r="AC6463" i="3"/>
  <c r="AC6464" i="3"/>
  <c r="AC6465" i="3"/>
  <c r="AC6466" i="3"/>
  <c r="AC6467" i="3"/>
  <c r="AC6468" i="3"/>
  <c r="AC6469" i="3"/>
  <c r="AC6470" i="3"/>
  <c r="AC6471" i="3"/>
  <c r="AC6472" i="3"/>
  <c r="AC6473" i="3"/>
  <c r="AC6474" i="3"/>
  <c r="AC6475" i="3"/>
  <c r="AC6476" i="3"/>
  <c r="AC6477" i="3"/>
  <c r="AC6478" i="3"/>
  <c r="AC6479" i="3"/>
  <c r="AC6480" i="3"/>
  <c r="AC6481" i="3"/>
  <c r="AC6482" i="3"/>
  <c r="AC6483" i="3"/>
  <c r="AC6484" i="3"/>
  <c r="AC6485" i="3"/>
  <c r="AC6486" i="3"/>
  <c r="AC6487" i="3"/>
  <c r="AC6488" i="3"/>
  <c r="AC6489" i="3"/>
  <c r="AC6490" i="3"/>
  <c r="AC6491" i="3"/>
  <c r="AC6492" i="3"/>
  <c r="AC6493" i="3"/>
  <c r="AC6494" i="3"/>
  <c r="AC6495" i="3"/>
  <c r="AC6496" i="3"/>
  <c r="AC6497" i="3"/>
  <c r="AC6498" i="3"/>
  <c r="AC6499" i="3"/>
  <c r="AC6500" i="3"/>
  <c r="AC6501" i="3"/>
  <c r="AC6502" i="3"/>
  <c r="AC6503" i="3"/>
  <c r="AC6504" i="3"/>
  <c r="AC6505" i="3"/>
  <c r="AC6506" i="3"/>
  <c r="AC6507" i="3"/>
  <c r="AC6508" i="3"/>
  <c r="AC6509" i="3"/>
  <c r="AC6510" i="3"/>
  <c r="AC6511" i="3"/>
  <c r="AC6512" i="3"/>
  <c r="AC6513" i="3"/>
  <c r="AC6514" i="3"/>
  <c r="AC6515" i="3"/>
  <c r="AC6516" i="3"/>
  <c r="AC6517" i="3"/>
  <c r="AC6518" i="3"/>
  <c r="AC6519" i="3"/>
  <c r="AC6520" i="3"/>
  <c r="AC6521" i="3"/>
  <c r="AC6522" i="3"/>
  <c r="AC6523" i="3"/>
  <c r="AC6524" i="3"/>
  <c r="AC6525" i="3"/>
  <c r="AC6526" i="3"/>
  <c r="AC6527" i="3"/>
  <c r="AC6528" i="3"/>
  <c r="AC6529" i="3"/>
  <c r="AC6530" i="3"/>
  <c r="AC6531" i="3"/>
  <c r="AC6532" i="3"/>
  <c r="AC6533" i="3"/>
  <c r="AC6534" i="3"/>
  <c r="AC6535" i="3"/>
  <c r="AC6536" i="3"/>
  <c r="AC6537" i="3"/>
  <c r="AC6538" i="3"/>
  <c r="AC6539" i="3"/>
  <c r="AC6540" i="3"/>
  <c r="AC6541" i="3"/>
  <c r="AC6542" i="3"/>
  <c r="AC6543" i="3"/>
  <c r="AC6544" i="3"/>
  <c r="AC6545" i="3"/>
  <c r="AC6546" i="3"/>
  <c r="AC6547" i="3"/>
  <c r="AC6548" i="3"/>
  <c r="AC6549" i="3"/>
  <c r="AC6550" i="3"/>
  <c r="AK6" i="3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K27" i="3"/>
  <c r="AK28" i="3"/>
  <c r="AK29" i="3"/>
  <c r="AK30" i="3"/>
  <c r="AK31" i="3"/>
  <c r="AK32" i="3"/>
  <c r="AK33" i="3"/>
  <c r="AK34" i="3"/>
  <c r="AK35" i="3"/>
  <c r="AK36" i="3"/>
  <c r="AK37" i="3"/>
  <c r="AK38" i="3"/>
  <c r="AK39" i="3"/>
  <c r="AK40" i="3"/>
  <c r="AK41" i="3"/>
  <c r="AK42" i="3"/>
  <c r="AK43" i="3"/>
  <c r="AK44" i="3"/>
  <c r="AK45" i="3"/>
  <c r="AK46" i="3"/>
  <c r="AK47" i="3"/>
  <c r="AK48" i="3"/>
  <c r="AK49" i="3"/>
  <c r="AK50" i="3"/>
  <c r="AK51" i="3"/>
  <c r="AK52" i="3"/>
  <c r="AK53" i="3"/>
  <c r="AK54" i="3"/>
  <c r="AK55" i="3"/>
  <c r="AK56" i="3"/>
  <c r="AK57" i="3"/>
  <c r="AK58" i="3"/>
  <c r="AK59" i="3"/>
  <c r="AK60" i="3"/>
  <c r="AK61" i="3"/>
  <c r="AK62" i="3"/>
  <c r="AK63" i="3"/>
  <c r="AK64" i="3"/>
  <c r="AK65" i="3"/>
  <c r="AK66" i="3"/>
  <c r="AK67" i="3"/>
  <c r="AK68" i="3"/>
  <c r="AK69" i="3"/>
  <c r="AK70" i="3"/>
  <c r="AK71" i="3"/>
  <c r="AK72" i="3"/>
  <c r="AK73" i="3"/>
  <c r="AK74" i="3"/>
  <c r="AK75" i="3"/>
  <c r="AK76" i="3"/>
  <c r="AK77" i="3"/>
  <c r="AK78" i="3"/>
  <c r="AK79" i="3"/>
  <c r="AK80" i="3"/>
  <c r="AK81" i="3"/>
  <c r="AK82" i="3"/>
  <c r="AK83" i="3"/>
  <c r="AK84" i="3"/>
  <c r="AK85" i="3"/>
  <c r="AK86" i="3"/>
  <c r="AK87" i="3"/>
  <c r="AK88" i="3"/>
  <c r="AK89" i="3"/>
  <c r="AK90" i="3"/>
  <c r="AK91" i="3"/>
  <c r="AK92" i="3"/>
  <c r="AK93" i="3"/>
  <c r="AK94" i="3"/>
  <c r="AK95" i="3"/>
  <c r="AK96" i="3"/>
  <c r="AK97" i="3"/>
  <c r="AK98" i="3"/>
  <c r="AK99" i="3"/>
  <c r="AK100" i="3"/>
  <c r="AK101" i="3"/>
  <c r="AK102" i="3"/>
  <c r="AK103" i="3"/>
  <c r="AK104" i="3"/>
  <c r="AK105" i="3"/>
  <c r="AK106" i="3"/>
  <c r="AK107" i="3"/>
  <c r="AK108" i="3"/>
  <c r="AK109" i="3"/>
  <c r="AK110" i="3"/>
  <c r="AK111" i="3"/>
  <c r="AK112" i="3"/>
  <c r="AK113" i="3"/>
  <c r="AK114" i="3"/>
  <c r="AK115" i="3"/>
  <c r="AK116" i="3"/>
  <c r="AK117" i="3"/>
  <c r="AK118" i="3"/>
  <c r="AK119" i="3"/>
  <c r="AK120" i="3"/>
  <c r="AK121" i="3"/>
  <c r="AK122" i="3"/>
  <c r="AK123" i="3"/>
  <c r="AK124" i="3"/>
  <c r="AK125" i="3"/>
  <c r="AK126" i="3"/>
  <c r="AK127" i="3"/>
  <c r="AK128" i="3"/>
  <c r="AK129" i="3"/>
  <c r="AK130" i="3"/>
  <c r="AK131" i="3"/>
  <c r="AK132" i="3"/>
  <c r="AK133" i="3"/>
  <c r="AK134" i="3"/>
  <c r="AK135" i="3"/>
  <c r="AK136" i="3"/>
  <c r="AK137" i="3"/>
  <c r="AK138" i="3"/>
  <c r="AK139" i="3"/>
  <c r="AK140" i="3"/>
  <c r="AK141" i="3"/>
  <c r="AK142" i="3"/>
  <c r="AK143" i="3"/>
  <c r="AK144" i="3"/>
  <c r="AK145" i="3"/>
  <c r="AK146" i="3"/>
  <c r="AK147" i="3"/>
  <c r="AK148" i="3"/>
  <c r="AK149" i="3"/>
  <c r="AK150" i="3"/>
  <c r="AK151" i="3"/>
  <c r="AK152" i="3"/>
  <c r="AK153" i="3"/>
  <c r="AK154" i="3"/>
  <c r="AK155" i="3"/>
  <c r="AK156" i="3"/>
  <c r="AK157" i="3"/>
  <c r="AK158" i="3"/>
  <c r="AK159" i="3"/>
  <c r="AK160" i="3"/>
  <c r="AK161" i="3"/>
  <c r="AK162" i="3"/>
  <c r="AK163" i="3"/>
  <c r="AK164" i="3"/>
  <c r="AK165" i="3"/>
  <c r="AK166" i="3"/>
  <c r="AK167" i="3"/>
  <c r="AK168" i="3"/>
  <c r="AK169" i="3"/>
  <c r="AK170" i="3"/>
  <c r="AK171" i="3"/>
  <c r="AK172" i="3"/>
  <c r="AK173" i="3"/>
  <c r="AK174" i="3"/>
  <c r="AK175" i="3"/>
  <c r="AK176" i="3"/>
  <c r="AK177" i="3"/>
  <c r="AK178" i="3"/>
  <c r="AK179" i="3"/>
  <c r="AK180" i="3"/>
  <c r="AK181" i="3"/>
  <c r="AK182" i="3"/>
  <c r="AK183" i="3"/>
  <c r="AK184" i="3"/>
  <c r="AK185" i="3"/>
  <c r="AK186" i="3"/>
  <c r="AK187" i="3"/>
  <c r="AK188" i="3"/>
  <c r="AK189" i="3"/>
  <c r="AK190" i="3"/>
  <c r="AK191" i="3"/>
  <c r="AK192" i="3"/>
  <c r="AK193" i="3"/>
  <c r="AK194" i="3"/>
  <c r="AK195" i="3"/>
  <c r="AK196" i="3"/>
  <c r="AK197" i="3"/>
  <c r="AK198" i="3"/>
  <c r="AK199" i="3"/>
  <c r="AK200" i="3"/>
  <c r="AK201" i="3"/>
  <c r="AK202" i="3"/>
  <c r="AK203" i="3"/>
  <c r="AK204" i="3"/>
  <c r="AK205" i="3"/>
  <c r="AK206" i="3"/>
  <c r="AK207" i="3"/>
  <c r="AK208" i="3"/>
  <c r="AK209" i="3"/>
  <c r="AK210" i="3"/>
  <c r="AK211" i="3"/>
  <c r="AK212" i="3"/>
  <c r="AK213" i="3"/>
  <c r="AK214" i="3"/>
  <c r="AK215" i="3"/>
  <c r="AK216" i="3"/>
  <c r="AK217" i="3"/>
  <c r="AK218" i="3"/>
  <c r="AK219" i="3"/>
  <c r="AK220" i="3"/>
  <c r="AK221" i="3"/>
  <c r="AK222" i="3"/>
  <c r="AK223" i="3"/>
  <c r="AK224" i="3"/>
  <c r="AK225" i="3"/>
  <c r="AK226" i="3"/>
  <c r="AK227" i="3"/>
  <c r="AK228" i="3"/>
  <c r="AK229" i="3"/>
  <c r="AK230" i="3"/>
  <c r="AK231" i="3"/>
  <c r="AK232" i="3"/>
  <c r="AK233" i="3"/>
  <c r="AK234" i="3"/>
  <c r="AK235" i="3"/>
  <c r="AK236" i="3"/>
  <c r="AK237" i="3"/>
  <c r="AK238" i="3"/>
  <c r="AK239" i="3"/>
  <c r="AK240" i="3"/>
  <c r="AK241" i="3"/>
  <c r="AK242" i="3"/>
  <c r="AK243" i="3"/>
  <c r="AK244" i="3"/>
  <c r="AK245" i="3"/>
  <c r="AK246" i="3"/>
  <c r="AK247" i="3"/>
  <c r="AK248" i="3"/>
  <c r="AK249" i="3"/>
  <c r="AK250" i="3"/>
  <c r="AK251" i="3"/>
  <c r="AK252" i="3"/>
  <c r="AK253" i="3"/>
  <c r="AK254" i="3"/>
  <c r="AK255" i="3"/>
  <c r="AK256" i="3"/>
  <c r="AK257" i="3"/>
  <c r="AK258" i="3"/>
  <c r="AK259" i="3"/>
  <c r="AK260" i="3"/>
  <c r="AK261" i="3"/>
  <c r="AK262" i="3"/>
  <c r="AK263" i="3"/>
  <c r="AK264" i="3"/>
  <c r="AK265" i="3"/>
  <c r="AK266" i="3"/>
  <c r="AK267" i="3"/>
  <c r="AK268" i="3"/>
  <c r="AK269" i="3"/>
  <c r="AK270" i="3"/>
  <c r="AK271" i="3"/>
  <c r="AK272" i="3"/>
  <c r="AK273" i="3"/>
  <c r="AK274" i="3"/>
  <c r="AK275" i="3"/>
  <c r="AK276" i="3"/>
  <c r="AK277" i="3"/>
  <c r="AK278" i="3"/>
  <c r="AK279" i="3"/>
  <c r="AK280" i="3"/>
  <c r="AK281" i="3"/>
  <c r="AK282" i="3"/>
  <c r="AK283" i="3"/>
  <c r="AK284" i="3"/>
  <c r="AK285" i="3"/>
  <c r="AK286" i="3"/>
  <c r="AK287" i="3"/>
  <c r="AK288" i="3"/>
  <c r="AK289" i="3"/>
  <c r="AK290" i="3"/>
  <c r="AK291" i="3"/>
  <c r="AK292" i="3"/>
  <c r="AK293" i="3"/>
  <c r="AK294" i="3"/>
  <c r="AK295" i="3"/>
  <c r="AK296" i="3"/>
  <c r="AK297" i="3"/>
  <c r="AK298" i="3"/>
  <c r="AK299" i="3"/>
  <c r="AK300" i="3"/>
  <c r="AK301" i="3"/>
  <c r="AK302" i="3"/>
  <c r="AK303" i="3"/>
  <c r="AK304" i="3"/>
  <c r="AK305" i="3"/>
  <c r="AK306" i="3"/>
  <c r="AK307" i="3"/>
  <c r="AK308" i="3"/>
  <c r="AK309" i="3"/>
  <c r="AK310" i="3"/>
  <c r="AK311" i="3"/>
  <c r="AK312" i="3"/>
  <c r="AK313" i="3"/>
  <c r="AK314" i="3"/>
  <c r="AK315" i="3"/>
  <c r="AK316" i="3"/>
  <c r="AK317" i="3"/>
  <c r="AK318" i="3"/>
  <c r="AK319" i="3"/>
  <c r="AK320" i="3"/>
  <c r="AK321" i="3"/>
  <c r="AK322" i="3"/>
  <c r="AK323" i="3"/>
  <c r="AK324" i="3"/>
  <c r="AK325" i="3"/>
  <c r="AK326" i="3"/>
  <c r="AK327" i="3"/>
  <c r="AK328" i="3"/>
  <c r="AK329" i="3"/>
  <c r="AK330" i="3"/>
  <c r="AK331" i="3"/>
  <c r="AK332" i="3"/>
  <c r="AK333" i="3"/>
  <c r="AK334" i="3"/>
  <c r="AK335" i="3"/>
  <c r="AK336" i="3"/>
  <c r="AK337" i="3"/>
  <c r="AK338" i="3"/>
  <c r="AK339" i="3"/>
  <c r="AK340" i="3"/>
  <c r="AK341" i="3"/>
  <c r="AK342" i="3"/>
  <c r="AK343" i="3"/>
  <c r="AK344" i="3"/>
  <c r="AK345" i="3"/>
  <c r="AK346" i="3"/>
  <c r="AK347" i="3"/>
  <c r="AK348" i="3"/>
  <c r="AK349" i="3"/>
  <c r="AK350" i="3"/>
  <c r="AK351" i="3"/>
  <c r="AK352" i="3"/>
  <c r="AK353" i="3"/>
  <c r="AK354" i="3"/>
  <c r="AK355" i="3"/>
  <c r="AK356" i="3"/>
  <c r="AK357" i="3"/>
  <c r="AK358" i="3"/>
  <c r="AK359" i="3"/>
  <c r="AK360" i="3"/>
  <c r="AK361" i="3"/>
  <c r="AK362" i="3"/>
  <c r="AK363" i="3"/>
  <c r="AK364" i="3"/>
  <c r="AK365" i="3"/>
  <c r="AK366" i="3"/>
  <c r="AK367" i="3"/>
  <c r="AK368" i="3"/>
  <c r="AK369" i="3"/>
  <c r="AK370" i="3"/>
  <c r="AK371" i="3"/>
  <c r="AK372" i="3"/>
  <c r="AK373" i="3"/>
  <c r="AK374" i="3"/>
  <c r="AK375" i="3"/>
  <c r="AK376" i="3"/>
  <c r="AK377" i="3"/>
  <c r="AK378" i="3"/>
  <c r="AK379" i="3"/>
  <c r="AK380" i="3"/>
  <c r="AK381" i="3"/>
  <c r="AK382" i="3"/>
  <c r="AK383" i="3"/>
  <c r="AK384" i="3"/>
  <c r="AK385" i="3"/>
  <c r="AK386" i="3"/>
  <c r="AK387" i="3"/>
  <c r="AK388" i="3"/>
  <c r="AK389" i="3"/>
  <c r="AK390" i="3"/>
  <c r="AK391" i="3"/>
  <c r="AK392" i="3"/>
  <c r="AK393" i="3"/>
  <c r="AK394" i="3"/>
  <c r="AK395" i="3"/>
  <c r="AK396" i="3"/>
  <c r="AK397" i="3"/>
  <c r="AK398" i="3"/>
  <c r="AK399" i="3"/>
  <c r="AK400" i="3"/>
  <c r="AK401" i="3"/>
  <c r="AK402" i="3"/>
  <c r="AK403" i="3"/>
  <c r="AK404" i="3"/>
  <c r="AK405" i="3"/>
  <c r="AK406" i="3"/>
  <c r="AK407" i="3"/>
  <c r="AK408" i="3"/>
  <c r="AK409" i="3"/>
  <c r="AK410" i="3"/>
  <c r="AK411" i="3"/>
  <c r="AK412" i="3"/>
  <c r="AK413" i="3"/>
  <c r="AK414" i="3"/>
  <c r="AK415" i="3"/>
  <c r="AK416" i="3"/>
  <c r="AK417" i="3"/>
  <c r="AK418" i="3"/>
  <c r="AK419" i="3"/>
  <c r="AK420" i="3"/>
  <c r="AK421" i="3"/>
  <c r="AK422" i="3"/>
  <c r="AK423" i="3"/>
  <c r="AK424" i="3"/>
  <c r="AK425" i="3"/>
  <c r="AK426" i="3"/>
  <c r="AK427" i="3"/>
  <c r="AK428" i="3"/>
  <c r="AK429" i="3"/>
  <c r="AK430" i="3"/>
  <c r="AK431" i="3"/>
  <c r="AK432" i="3"/>
  <c r="AK433" i="3"/>
  <c r="AK434" i="3"/>
  <c r="AK435" i="3"/>
  <c r="AK436" i="3"/>
  <c r="AK437" i="3"/>
  <c r="AK438" i="3"/>
  <c r="AK439" i="3"/>
  <c r="AK440" i="3"/>
  <c r="AK441" i="3"/>
  <c r="AK442" i="3"/>
  <c r="AK443" i="3"/>
  <c r="AK444" i="3"/>
  <c r="AK445" i="3"/>
  <c r="AK446" i="3"/>
  <c r="AK447" i="3"/>
  <c r="AK448" i="3"/>
  <c r="AK449" i="3"/>
  <c r="AK450" i="3"/>
  <c r="AK451" i="3"/>
  <c r="AK452" i="3"/>
  <c r="AK453" i="3"/>
  <c r="AK454" i="3"/>
  <c r="AK455" i="3"/>
  <c r="AK456" i="3"/>
  <c r="AK457" i="3"/>
  <c r="AK458" i="3"/>
  <c r="AK459" i="3"/>
  <c r="AK460" i="3"/>
  <c r="AK461" i="3"/>
  <c r="AK462" i="3"/>
  <c r="AK463" i="3"/>
  <c r="AK464" i="3"/>
  <c r="AK465" i="3"/>
  <c r="AK466" i="3"/>
  <c r="AK467" i="3"/>
  <c r="AK468" i="3"/>
  <c r="AK469" i="3"/>
  <c r="AK470" i="3"/>
  <c r="AK471" i="3"/>
  <c r="AK472" i="3"/>
  <c r="AK473" i="3"/>
  <c r="AK474" i="3"/>
  <c r="AK475" i="3"/>
  <c r="AK476" i="3"/>
  <c r="AK477" i="3"/>
  <c r="AK478" i="3"/>
  <c r="AK479" i="3"/>
  <c r="AK480" i="3"/>
  <c r="AK481" i="3"/>
  <c r="AK482" i="3"/>
  <c r="AK483" i="3"/>
  <c r="AK484" i="3"/>
  <c r="AK485" i="3"/>
  <c r="AK486" i="3"/>
  <c r="AK487" i="3"/>
  <c r="AK488" i="3"/>
  <c r="AK489" i="3"/>
  <c r="AK490" i="3"/>
  <c r="AK491" i="3"/>
  <c r="AK492" i="3"/>
  <c r="AK493" i="3"/>
  <c r="AK494" i="3"/>
  <c r="AK495" i="3"/>
  <c r="AK496" i="3"/>
  <c r="AK497" i="3"/>
  <c r="AK498" i="3"/>
  <c r="AK499" i="3"/>
  <c r="AK500" i="3"/>
  <c r="AK501" i="3"/>
  <c r="AK502" i="3"/>
  <c r="AK503" i="3"/>
  <c r="AK504" i="3"/>
  <c r="AK505" i="3"/>
  <c r="AK506" i="3"/>
  <c r="AK507" i="3"/>
  <c r="AK508" i="3"/>
  <c r="AK509" i="3"/>
  <c r="AK510" i="3"/>
  <c r="AK511" i="3"/>
  <c r="AK512" i="3"/>
  <c r="AK513" i="3"/>
  <c r="AK514" i="3"/>
  <c r="AK515" i="3"/>
  <c r="AK516" i="3"/>
  <c r="AK517" i="3"/>
  <c r="AK518" i="3"/>
  <c r="AK519" i="3"/>
  <c r="AK520" i="3"/>
  <c r="AK521" i="3"/>
  <c r="AK522" i="3"/>
  <c r="AK523" i="3"/>
  <c r="AK524" i="3"/>
  <c r="AK525" i="3"/>
  <c r="AK526" i="3"/>
  <c r="AK527" i="3"/>
  <c r="AK528" i="3"/>
  <c r="AK529" i="3"/>
  <c r="AK530" i="3"/>
  <c r="AK531" i="3"/>
  <c r="AK532" i="3"/>
  <c r="AK533" i="3"/>
  <c r="AK534" i="3"/>
  <c r="AK535" i="3"/>
  <c r="AK536" i="3"/>
  <c r="AK537" i="3"/>
  <c r="AK538" i="3"/>
  <c r="AK539" i="3"/>
  <c r="AK540" i="3"/>
  <c r="AK541" i="3"/>
  <c r="AK542" i="3"/>
  <c r="AK543" i="3"/>
  <c r="AK544" i="3"/>
  <c r="AK545" i="3"/>
  <c r="AK546" i="3"/>
  <c r="AK547" i="3"/>
  <c r="AK548" i="3"/>
  <c r="AK549" i="3"/>
  <c r="AK550" i="3"/>
  <c r="AK551" i="3"/>
  <c r="AK552" i="3"/>
  <c r="AK553" i="3"/>
  <c r="AK554" i="3"/>
  <c r="AK555" i="3"/>
  <c r="AK556" i="3"/>
  <c r="AK557" i="3"/>
  <c r="AK558" i="3"/>
  <c r="AK559" i="3"/>
  <c r="AK560" i="3"/>
  <c r="AK561" i="3"/>
  <c r="AK562" i="3"/>
  <c r="AK563" i="3"/>
  <c r="AK564" i="3"/>
  <c r="AK565" i="3"/>
  <c r="AK566" i="3"/>
  <c r="AK567" i="3"/>
  <c r="AK568" i="3"/>
  <c r="AK569" i="3"/>
  <c r="AK570" i="3"/>
  <c r="AK571" i="3"/>
  <c r="AK572" i="3"/>
  <c r="AK573" i="3"/>
  <c r="AK574" i="3"/>
  <c r="AK575" i="3"/>
  <c r="AK576" i="3"/>
  <c r="AK577" i="3"/>
  <c r="AK578" i="3"/>
  <c r="AK579" i="3"/>
  <c r="AK580" i="3"/>
  <c r="AK581" i="3"/>
  <c r="AK582" i="3"/>
  <c r="AK583" i="3"/>
  <c r="AK584" i="3"/>
  <c r="AK585" i="3"/>
  <c r="AK586" i="3"/>
  <c r="AK587" i="3"/>
  <c r="AK588" i="3"/>
  <c r="AK589" i="3"/>
  <c r="AK590" i="3"/>
  <c r="AK591" i="3"/>
  <c r="AK592" i="3"/>
  <c r="AK593" i="3"/>
  <c r="AK594" i="3"/>
  <c r="AK595" i="3"/>
  <c r="AK596" i="3"/>
  <c r="AK597" i="3"/>
  <c r="AK598" i="3"/>
  <c r="AK599" i="3"/>
  <c r="AK600" i="3"/>
  <c r="AK601" i="3"/>
  <c r="AK602" i="3"/>
  <c r="AK603" i="3"/>
  <c r="AK604" i="3"/>
  <c r="AK605" i="3"/>
  <c r="AK606" i="3"/>
  <c r="AK607" i="3"/>
  <c r="AK608" i="3"/>
  <c r="AK609" i="3"/>
  <c r="AK610" i="3"/>
  <c r="AK611" i="3"/>
  <c r="AK612" i="3"/>
  <c r="AK613" i="3"/>
  <c r="AK614" i="3"/>
  <c r="AK615" i="3"/>
  <c r="AK616" i="3"/>
  <c r="AK617" i="3"/>
  <c r="AK618" i="3"/>
  <c r="AK619" i="3"/>
  <c r="AK620" i="3"/>
  <c r="AK621" i="3"/>
  <c r="AK622" i="3"/>
  <c r="AK623" i="3"/>
  <c r="AK624" i="3"/>
  <c r="AK625" i="3"/>
  <c r="AK626" i="3"/>
  <c r="AK627" i="3"/>
  <c r="AK628" i="3"/>
  <c r="AK629" i="3"/>
  <c r="AK630" i="3"/>
  <c r="AK631" i="3"/>
  <c r="AK632" i="3"/>
  <c r="AK633" i="3"/>
  <c r="AK634" i="3"/>
  <c r="AK635" i="3"/>
  <c r="AK636" i="3"/>
  <c r="AK637" i="3"/>
  <c r="AK638" i="3"/>
  <c r="AK639" i="3"/>
  <c r="AK640" i="3"/>
  <c r="AK641" i="3"/>
  <c r="AK642" i="3"/>
  <c r="AK643" i="3"/>
  <c r="AK644" i="3"/>
  <c r="AK645" i="3"/>
  <c r="AK646" i="3"/>
  <c r="AK647" i="3"/>
  <c r="AK648" i="3"/>
  <c r="AK649" i="3"/>
  <c r="AK650" i="3"/>
  <c r="AK651" i="3"/>
  <c r="AK652" i="3"/>
  <c r="AK653" i="3"/>
  <c r="AK654" i="3"/>
  <c r="AK655" i="3"/>
  <c r="AK656" i="3"/>
  <c r="AK657" i="3"/>
  <c r="AK658" i="3"/>
  <c r="AK659" i="3"/>
  <c r="AK660" i="3"/>
  <c r="AK661" i="3"/>
  <c r="AK662" i="3"/>
  <c r="AK663" i="3"/>
  <c r="AK664" i="3"/>
  <c r="AK665" i="3"/>
  <c r="AK666" i="3"/>
  <c r="AK667" i="3"/>
  <c r="AK668" i="3"/>
  <c r="AK669" i="3"/>
  <c r="AK670" i="3"/>
  <c r="AK671" i="3"/>
  <c r="AK672" i="3"/>
  <c r="AK673" i="3"/>
  <c r="AK674" i="3"/>
  <c r="AK675" i="3"/>
  <c r="AK676" i="3"/>
  <c r="AK677" i="3"/>
  <c r="AK678" i="3"/>
  <c r="AK679" i="3"/>
  <c r="AK680" i="3"/>
  <c r="AK681" i="3"/>
  <c r="AK682" i="3"/>
  <c r="AK683" i="3"/>
  <c r="AK684" i="3"/>
  <c r="AK685" i="3"/>
  <c r="AK686" i="3"/>
  <c r="AK687" i="3"/>
  <c r="AK688" i="3"/>
  <c r="AK689" i="3"/>
  <c r="AK690" i="3"/>
  <c r="AK691" i="3"/>
  <c r="AK692" i="3"/>
  <c r="AK693" i="3"/>
  <c r="AK694" i="3"/>
  <c r="AK695" i="3"/>
  <c r="AK696" i="3"/>
  <c r="AK697" i="3"/>
  <c r="AK698" i="3"/>
  <c r="AK699" i="3"/>
  <c r="AK700" i="3"/>
  <c r="AK701" i="3"/>
  <c r="AK702" i="3"/>
  <c r="AK703" i="3"/>
  <c r="AK704" i="3"/>
  <c r="AK705" i="3"/>
  <c r="AK706" i="3"/>
  <c r="AK707" i="3"/>
  <c r="AK708" i="3"/>
  <c r="AK709" i="3"/>
  <c r="AK710" i="3"/>
  <c r="AK711" i="3"/>
  <c r="AK712" i="3"/>
  <c r="AK713" i="3"/>
  <c r="AK714" i="3"/>
  <c r="AK715" i="3"/>
  <c r="AK716" i="3"/>
  <c r="AK717" i="3"/>
  <c r="AK718" i="3"/>
  <c r="AK719" i="3"/>
  <c r="AK720" i="3"/>
  <c r="AK721" i="3"/>
  <c r="AK722" i="3"/>
  <c r="AK723" i="3"/>
  <c r="AK724" i="3"/>
  <c r="AK725" i="3"/>
  <c r="AK726" i="3"/>
  <c r="AK727" i="3"/>
  <c r="AK728" i="3"/>
  <c r="AK729" i="3"/>
  <c r="AK730" i="3"/>
  <c r="AK731" i="3"/>
  <c r="AK732" i="3"/>
  <c r="AK733" i="3"/>
  <c r="AK734" i="3"/>
  <c r="AK735" i="3"/>
  <c r="AK736" i="3"/>
  <c r="AK737" i="3"/>
  <c r="AK738" i="3"/>
  <c r="AK739" i="3"/>
  <c r="AK740" i="3"/>
  <c r="AK741" i="3"/>
  <c r="AK742" i="3"/>
  <c r="AK743" i="3"/>
  <c r="AK744" i="3"/>
  <c r="AK745" i="3"/>
  <c r="AK746" i="3"/>
  <c r="AK747" i="3"/>
  <c r="AK748" i="3"/>
  <c r="AK749" i="3"/>
  <c r="AK750" i="3"/>
  <c r="AK751" i="3"/>
  <c r="AK752" i="3"/>
  <c r="AK753" i="3"/>
  <c r="AK754" i="3"/>
  <c r="AK755" i="3"/>
  <c r="AK756" i="3"/>
  <c r="AK757" i="3"/>
  <c r="AK758" i="3"/>
  <c r="AK759" i="3"/>
  <c r="AK760" i="3"/>
  <c r="AK761" i="3"/>
  <c r="AK762" i="3"/>
  <c r="AK763" i="3"/>
  <c r="AK764" i="3"/>
  <c r="AK765" i="3"/>
  <c r="AK766" i="3"/>
  <c r="AK767" i="3"/>
  <c r="AK768" i="3"/>
  <c r="AK769" i="3"/>
  <c r="AK770" i="3"/>
  <c r="AK771" i="3"/>
  <c r="AK772" i="3"/>
  <c r="AK773" i="3"/>
  <c r="AK774" i="3"/>
  <c r="AK775" i="3"/>
  <c r="AK776" i="3"/>
  <c r="AK777" i="3"/>
  <c r="AK778" i="3"/>
  <c r="AK779" i="3"/>
  <c r="AK780" i="3"/>
  <c r="AK781" i="3"/>
  <c r="AK782" i="3"/>
  <c r="AK783" i="3"/>
  <c r="AK784" i="3"/>
  <c r="AK785" i="3"/>
  <c r="AK786" i="3"/>
  <c r="AK787" i="3"/>
  <c r="AK788" i="3"/>
  <c r="AK789" i="3"/>
  <c r="AK790" i="3"/>
  <c r="AK791" i="3"/>
  <c r="AK792" i="3"/>
  <c r="AK793" i="3"/>
  <c r="AK794" i="3"/>
  <c r="AK795" i="3"/>
  <c r="AK796" i="3"/>
  <c r="AK797" i="3"/>
  <c r="AK798" i="3"/>
  <c r="AK799" i="3"/>
  <c r="AK800" i="3"/>
  <c r="AK801" i="3"/>
  <c r="AK802" i="3"/>
  <c r="AK803" i="3"/>
  <c r="AK804" i="3"/>
  <c r="AK805" i="3"/>
  <c r="AK806" i="3"/>
  <c r="AK807" i="3"/>
  <c r="AK808" i="3"/>
  <c r="AK809" i="3"/>
  <c r="AK810" i="3"/>
  <c r="AK811" i="3"/>
  <c r="AK812" i="3"/>
  <c r="AK813" i="3"/>
  <c r="AK814" i="3"/>
  <c r="AK815" i="3"/>
  <c r="AK816" i="3"/>
  <c r="AK817" i="3"/>
  <c r="AK818" i="3"/>
  <c r="AK819" i="3"/>
  <c r="AK820" i="3"/>
  <c r="AK821" i="3"/>
  <c r="AK822" i="3"/>
  <c r="AK823" i="3"/>
  <c r="AK824" i="3"/>
  <c r="AK825" i="3"/>
  <c r="AK826" i="3"/>
  <c r="AK827" i="3"/>
  <c r="AK828" i="3"/>
  <c r="AK829" i="3"/>
  <c r="AK830" i="3"/>
  <c r="AK831" i="3"/>
  <c r="AK832" i="3"/>
  <c r="AK833" i="3"/>
  <c r="AK834" i="3"/>
  <c r="AK835" i="3"/>
  <c r="AK836" i="3"/>
  <c r="AK837" i="3"/>
  <c r="AK838" i="3"/>
  <c r="AK839" i="3"/>
  <c r="AK840" i="3"/>
  <c r="AK841" i="3"/>
  <c r="AK842" i="3"/>
  <c r="AK843" i="3"/>
  <c r="AK844" i="3"/>
  <c r="AK845" i="3"/>
  <c r="AK846" i="3"/>
  <c r="AK847" i="3"/>
  <c r="AK848" i="3"/>
  <c r="AK849" i="3"/>
  <c r="AK850" i="3"/>
  <c r="AK851" i="3"/>
  <c r="AK852" i="3"/>
  <c r="AK853" i="3"/>
  <c r="AK854" i="3"/>
  <c r="AK855" i="3"/>
  <c r="AK856" i="3"/>
  <c r="AK857" i="3"/>
  <c r="AK858" i="3"/>
  <c r="AK859" i="3"/>
  <c r="AK860" i="3"/>
  <c r="AK861" i="3"/>
  <c r="AK862" i="3"/>
  <c r="AK863" i="3"/>
  <c r="AK864" i="3"/>
  <c r="AK865" i="3"/>
  <c r="AK866" i="3"/>
  <c r="AK867" i="3"/>
  <c r="AK868" i="3"/>
  <c r="AK869" i="3"/>
  <c r="AK870" i="3"/>
  <c r="AK871" i="3"/>
  <c r="AK872" i="3"/>
  <c r="AK873" i="3"/>
  <c r="AK874" i="3"/>
  <c r="AK875" i="3"/>
  <c r="AK876" i="3"/>
  <c r="AK877" i="3"/>
  <c r="AK878" i="3"/>
  <c r="AK879" i="3"/>
  <c r="AK880" i="3"/>
  <c r="AK881" i="3"/>
  <c r="AK882" i="3"/>
  <c r="AK883" i="3"/>
  <c r="AK884" i="3"/>
  <c r="AK885" i="3"/>
  <c r="AK886" i="3"/>
  <c r="AK887" i="3"/>
  <c r="AK888" i="3"/>
  <c r="AK889" i="3"/>
  <c r="AK890" i="3"/>
  <c r="AK891" i="3"/>
  <c r="AK892" i="3"/>
  <c r="AK893" i="3"/>
  <c r="AK894" i="3"/>
  <c r="AK895" i="3"/>
  <c r="AK896" i="3"/>
  <c r="AK897" i="3"/>
  <c r="AK898" i="3"/>
  <c r="AK899" i="3"/>
  <c r="AK900" i="3"/>
  <c r="AK901" i="3"/>
  <c r="AK902" i="3"/>
  <c r="AK903" i="3"/>
  <c r="AK904" i="3"/>
  <c r="AK905" i="3"/>
  <c r="AK906" i="3"/>
  <c r="AK907" i="3"/>
  <c r="AK908" i="3"/>
  <c r="AK909" i="3"/>
  <c r="AK910" i="3"/>
  <c r="AK911" i="3"/>
  <c r="AK912" i="3"/>
  <c r="AK913" i="3"/>
  <c r="AK914" i="3"/>
  <c r="AK915" i="3"/>
  <c r="AK916" i="3"/>
  <c r="AK917" i="3"/>
  <c r="AK918" i="3"/>
  <c r="AK919" i="3"/>
  <c r="AK920" i="3"/>
  <c r="AK921" i="3"/>
  <c r="AK922" i="3"/>
  <c r="AK923" i="3"/>
  <c r="AK924" i="3"/>
  <c r="AK925" i="3"/>
  <c r="AK926" i="3"/>
  <c r="AK927" i="3"/>
  <c r="AK928" i="3"/>
  <c r="AK929" i="3"/>
  <c r="AK930" i="3"/>
  <c r="AK931" i="3"/>
  <c r="AK932" i="3"/>
  <c r="AK933" i="3"/>
  <c r="AK934" i="3"/>
  <c r="AK935" i="3"/>
  <c r="AK936" i="3"/>
  <c r="AK937" i="3"/>
  <c r="AK938" i="3"/>
  <c r="AK939" i="3"/>
  <c r="AK940" i="3"/>
  <c r="AK941" i="3"/>
  <c r="AK942" i="3"/>
  <c r="AK943" i="3"/>
  <c r="AK944" i="3"/>
  <c r="AK945" i="3"/>
  <c r="AK946" i="3"/>
  <c r="AK947" i="3"/>
  <c r="AK948" i="3"/>
  <c r="AK949" i="3"/>
  <c r="AK950" i="3"/>
  <c r="AK951" i="3"/>
  <c r="AK952" i="3"/>
  <c r="AK953" i="3"/>
  <c r="AK954" i="3"/>
  <c r="AK955" i="3"/>
  <c r="AK956" i="3"/>
  <c r="AK957" i="3"/>
  <c r="AK958" i="3"/>
  <c r="AK959" i="3"/>
  <c r="AK960" i="3"/>
  <c r="AK961" i="3"/>
  <c r="AK962" i="3"/>
  <c r="AK963" i="3"/>
  <c r="AK964" i="3"/>
  <c r="AK965" i="3"/>
  <c r="AK966" i="3"/>
  <c r="AK967" i="3"/>
  <c r="AK968" i="3"/>
  <c r="AK969" i="3"/>
  <c r="AK970" i="3"/>
  <c r="AK971" i="3"/>
  <c r="AK972" i="3"/>
  <c r="AK973" i="3"/>
  <c r="AK974" i="3"/>
  <c r="AK975" i="3"/>
  <c r="AK976" i="3"/>
  <c r="AK977" i="3"/>
  <c r="AK978" i="3"/>
  <c r="AK979" i="3"/>
  <c r="AK980" i="3"/>
  <c r="AK981" i="3"/>
  <c r="AK982" i="3"/>
  <c r="AK983" i="3"/>
  <c r="AK984" i="3"/>
  <c r="AK985" i="3"/>
  <c r="AK986" i="3"/>
  <c r="AK987" i="3"/>
  <c r="AK988" i="3"/>
  <c r="AK989" i="3"/>
  <c r="AK990" i="3"/>
  <c r="AK991" i="3"/>
  <c r="AK992" i="3"/>
  <c r="AK993" i="3"/>
  <c r="AK994" i="3"/>
  <c r="AK995" i="3"/>
  <c r="AK996" i="3"/>
  <c r="AK997" i="3"/>
  <c r="AK998" i="3"/>
  <c r="AK999" i="3"/>
  <c r="AK1000" i="3"/>
  <c r="AK1001" i="3"/>
  <c r="AK1002" i="3"/>
  <c r="AK1003" i="3"/>
  <c r="AK1004" i="3"/>
  <c r="AK1005" i="3"/>
  <c r="AK1006" i="3"/>
  <c r="AK1007" i="3"/>
  <c r="AK1008" i="3"/>
  <c r="AK1009" i="3"/>
  <c r="AK1010" i="3"/>
  <c r="AK1011" i="3"/>
  <c r="AK1012" i="3"/>
  <c r="AK1013" i="3"/>
  <c r="AK1014" i="3"/>
  <c r="AK1015" i="3"/>
  <c r="AK1016" i="3"/>
  <c r="AK1017" i="3"/>
  <c r="AK1018" i="3"/>
  <c r="AK1019" i="3"/>
  <c r="AK1020" i="3"/>
  <c r="AK1021" i="3"/>
  <c r="AK1022" i="3"/>
  <c r="AK1023" i="3"/>
  <c r="AK1024" i="3"/>
  <c r="AK1025" i="3"/>
  <c r="AK1026" i="3"/>
  <c r="AK1027" i="3"/>
  <c r="AK1028" i="3"/>
  <c r="AK1029" i="3"/>
  <c r="AK1030" i="3"/>
  <c r="AK1031" i="3"/>
  <c r="AK1032" i="3"/>
  <c r="AK1033" i="3"/>
  <c r="AK1034" i="3"/>
  <c r="AK1035" i="3"/>
  <c r="AK1036" i="3"/>
  <c r="AK1037" i="3"/>
  <c r="AK1038" i="3"/>
  <c r="AK1039" i="3"/>
  <c r="AK1040" i="3"/>
  <c r="AK1041" i="3"/>
  <c r="AK1042" i="3"/>
  <c r="AK1043" i="3"/>
  <c r="AK1044" i="3"/>
  <c r="AK1045" i="3"/>
  <c r="AK1046" i="3"/>
  <c r="AK1047" i="3"/>
  <c r="AK1048" i="3"/>
  <c r="AK1049" i="3"/>
  <c r="AK1050" i="3"/>
  <c r="AK1051" i="3"/>
  <c r="AK1052" i="3"/>
  <c r="AK1053" i="3"/>
  <c r="AK1054" i="3"/>
  <c r="AK1055" i="3"/>
  <c r="AK1056" i="3"/>
  <c r="AK1057" i="3"/>
  <c r="AK1058" i="3"/>
  <c r="AK1059" i="3"/>
  <c r="AK1060" i="3"/>
  <c r="AK1061" i="3"/>
  <c r="AK1062" i="3"/>
  <c r="AK1063" i="3"/>
  <c r="AK1064" i="3"/>
  <c r="AK1065" i="3"/>
  <c r="AK1066" i="3"/>
  <c r="AK1067" i="3"/>
  <c r="AK1068" i="3"/>
  <c r="AK1069" i="3"/>
  <c r="AK1070" i="3"/>
  <c r="AK1071" i="3"/>
  <c r="AK1072" i="3"/>
  <c r="AK1073" i="3"/>
  <c r="AK1074" i="3"/>
  <c r="AK1075" i="3"/>
  <c r="AK1076" i="3"/>
  <c r="AK1077" i="3"/>
  <c r="AK1078" i="3"/>
  <c r="AK1079" i="3"/>
  <c r="AK1080" i="3"/>
  <c r="AK1081" i="3"/>
  <c r="AK1082" i="3"/>
  <c r="AK1083" i="3"/>
  <c r="AK1084" i="3"/>
  <c r="AK1085" i="3"/>
  <c r="AK1086" i="3"/>
  <c r="AK1087" i="3"/>
  <c r="AK1088" i="3"/>
  <c r="AK1089" i="3"/>
  <c r="AK1090" i="3"/>
  <c r="AK1091" i="3"/>
  <c r="AK1092" i="3"/>
  <c r="AK1093" i="3"/>
  <c r="AK1094" i="3"/>
  <c r="AK1095" i="3"/>
  <c r="AK1096" i="3"/>
  <c r="AK1097" i="3"/>
  <c r="AK1098" i="3"/>
  <c r="AK1099" i="3"/>
  <c r="AK1100" i="3"/>
  <c r="AK1101" i="3"/>
  <c r="AK1102" i="3"/>
  <c r="AK1103" i="3"/>
  <c r="AK1104" i="3"/>
  <c r="AK1105" i="3"/>
  <c r="AK1106" i="3"/>
  <c r="AK1107" i="3"/>
  <c r="AK1108" i="3"/>
  <c r="AK1109" i="3"/>
  <c r="AK1110" i="3"/>
  <c r="AK1111" i="3"/>
  <c r="AK1112" i="3"/>
  <c r="AK1113" i="3"/>
  <c r="AK1114" i="3"/>
  <c r="AK1115" i="3"/>
  <c r="AK1116" i="3"/>
  <c r="AK1117" i="3"/>
  <c r="AK1118" i="3"/>
  <c r="AK1119" i="3"/>
  <c r="AK1120" i="3"/>
  <c r="AK1121" i="3"/>
  <c r="AK1122" i="3"/>
  <c r="AK1123" i="3"/>
  <c r="AK1124" i="3"/>
  <c r="AK1125" i="3"/>
  <c r="AK1126" i="3"/>
  <c r="AK1127" i="3"/>
  <c r="AK1128" i="3"/>
  <c r="AK1129" i="3"/>
  <c r="AK1130" i="3"/>
  <c r="AK1131" i="3"/>
  <c r="AK1132" i="3"/>
  <c r="AK1133" i="3"/>
  <c r="AK1134" i="3"/>
  <c r="AK1135" i="3"/>
  <c r="AK1136" i="3"/>
  <c r="AK1137" i="3"/>
  <c r="AK1138" i="3"/>
  <c r="AK1139" i="3"/>
  <c r="AK1140" i="3"/>
  <c r="AK1141" i="3"/>
  <c r="AK1142" i="3"/>
  <c r="AK1143" i="3"/>
  <c r="AK1144" i="3"/>
  <c r="AK1145" i="3"/>
  <c r="AK1146" i="3"/>
  <c r="AK1147" i="3"/>
  <c r="AK1148" i="3"/>
  <c r="AK1149" i="3"/>
  <c r="AK1150" i="3"/>
  <c r="AK1151" i="3"/>
  <c r="AK1152" i="3"/>
  <c r="AK1153" i="3"/>
  <c r="AK1154" i="3"/>
  <c r="AK1155" i="3"/>
  <c r="AK1156" i="3"/>
  <c r="AK1157" i="3"/>
  <c r="AK1158" i="3"/>
  <c r="AK1159" i="3"/>
  <c r="AK1160" i="3"/>
  <c r="AK1161" i="3"/>
  <c r="AK1162" i="3"/>
  <c r="AK1163" i="3"/>
  <c r="AK1164" i="3"/>
  <c r="AK1165" i="3"/>
  <c r="AK1166" i="3"/>
  <c r="AK1167" i="3"/>
  <c r="AK1168" i="3"/>
  <c r="AK1169" i="3"/>
  <c r="AK1170" i="3"/>
  <c r="AK1171" i="3"/>
  <c r="AK1172" i="3"/>
  <c r="AK1173" i="3"/>
  <c r="AK1174" i="3"/>
  <c r="AK1175" i="3"/>
  <c r="AK1176" i="3"/>
  <c r="AK1177" i="3"/>
  <c r="AK1178" i="3"/>
  <c r="AK1179" i="3"/>
  <c r="AK1180" i="3"/>
  <c r="AK1181" i="3"/>
  <c r="AK1182" i="3"/>
  <c r="AK1183" i="3"/>
  <c r="AK1184" i="3"/>
  <c r="AK1185" i="3"/>
  <c r="AK1186" i="3"/>
  <c r="AK1187" i="3"/>
  <c r="AK1188" i="3"/>
  <c r="AK1189" i="3"/>
  <c r="AK1190" i="3"/>
  <c r="AK1191" i="3"/>
  <c r="AK1192" i="3"/>
  <c r="AK1193" i="3"/>
  <c r="AK1194" i="3"/>
  <c r="AK1195" i="3"/>
  <c r="AK1196" i="3"/>
  <c r="AK1197" i="3"/>
  <c r="AK1198" i="3"/>
  <c r="AK1199" i="3"/>
  <c r="AK1200" i="3"/>
  <c r="AK1201" i="3"/>
  <c r="AK1202" i="3"/>
  <c r="AK1203" i="3"/>
  <c r="AK1204" i="3"/>
  <c r="AK1205" i="3"/>
  <c r="AK1206" i="3"/>
  <c r="AK1207" i="3"/>
  <c r="AK1208" i="3"/>
  <c r="AK1209" i="3"/>
  <c r="AK1210" i="3"/>
  <c r="AK1211" i="3"/>
  <c r="AK1212" i="3"/>
  <c r="AK1213" i="3"/>
  <c r="AK1214" i="3"/>
  <c r="AK1215" i="3"/>
  <c r="AK1216" i="3"/>
  <c r="AK1217" i="3"/>
  <c r="AK1218" i="3"/>
  <c r="AK1219" i="3"/>
  <c r="AK1220" i="3"/>
  <c r="AK1221" i="3"/>
  <c r="AK1222" i="3"/>
  <c r="AK1223" i="3"/>
  <c r="AK1224" i="3"/>
  <c r="AK1225" i="3"/>
  <c r="AK1226" i="3"/>
  <c r="AK1227" i="3"/>
  <c r="AK1228" i="3"/>
  <c r="AK1229" i="3"/>
  <c r="AK1230" i="3"/>
  <c r="AK1231" i="3"/>
  <c r="AK1232" i="3"/>
  <c r="AK1233" i="3"/>
  <c r="AK1234" i="3"/>
  <c r="AK1235" i="3"/>
  <c r="AK1236" i="3"/>
  <c r="AK1237" i="3"/>
  <c r="AK1238" i="3"/>
  <c r="AK1239" i="3"/>
  <c r="AK1240" i="3"/>
  <c r="AK1241" i="3"/>
  <c r="AK1242" i="3"/>
  <c r="AK1243" i="3"/>
  <c r="AK1244" i="3"/>
  <c r="AK1245" i="3"/>
  <c r="AK1246" i="3"/>
  <c r="AK1247" i="3"/>
  <c r="AK1248" i="3"/>
  <c r="AK1249" i="3"/>
  <c r="AK1250" i="3"/>
  <c r="AK1251" i="3"/>
  <c r="AK1252" i="3"/>
  <c r="AK1253" i="3"/>
  <c r="AK1254" i="3"/>
  <c r="AK1255" i="3"/>
  <c r="AK1256" i="3"/>
  <c r="AK1257" i="3"/>
  <c r="AK1258" i="3"/>
  <c r="AK1259" i="3"/>
  <c r="AK1260" i="3"/>
  <c r="AK1261" i="3"/>
  <c r="AK1262" i="3"/>
  <c r="AK1263" i="3"/>
  <c r="AK1264" i="3"/>
  <c r="AK1265" i="3"/>
  <c r="AK1266" i="3"/>
  <c r="AK1267" i="3"/>
  <c r="AK1268" i="3"/>
  <c r="AK1269" i="3"/>
  <c r="AK1270" i="3"/>
  <c r="AK1271" i="3"/>
  <c r="AK1272" i="3"/>
  <c r="AK1273" i="3"/>
  <c r="AK1274" i="3"/>
  <c r="AK1275" i="3"/>
  <c r="AK1276" i="3"/>
  <c r="AK1277" i="3"/>
  <c r="AK1278" i="3"/>
  <c r="AK1279" i="3"/>
  <c r="AK1280" i="3"/>
  <c r="AK1281" i="3"/>
  <c r="AK1282" i="3"/>
  <c r="AK1283" i="3"/>
  <c r="AK1284" i="3"/>
  <c r="AK1285" i="3"/>
  <c r="AK1286" i="3"/>
  <c r="AK1287" i="3"/>
  <c r="AK1288" i="3"/>
  <c r="AK1289" i="3"/>
  <c r="AK1290" i="3"/>
  <c r="AK1291" i="3"/>
  <c r="AK1292" i="3"/>
  <c r="AK1293" i="3"/>
  <c r="AK1294" i="3"/>
  <c r="AK1295" i="3"/>
  <c r="AK1296" i="3"/>
  <c r="AK1297" i="3"/>
  <c r="AK1298" i="3"/>
  <c r="AK1299" i="3"/>
  <c r="AK1300" i="3"/>
  <c r="AK1301" i="3"/>
  <c r="AK1302" i="3"/>
  <c r="AK1303" i="3"/>
  <c r="AK1304" i="3"/>
  <c r="AK1305" i="3"/>
  <c r="AK1306" i="3"/>
  <c r="AK1307" i="3"/>
  <c r="AK1308" i="3"/>
  <c r="AK1309" i="3"/>
  <c r="AK1310" i="3"/>
  <c r="AK1311" i="3"/>
  <c r="AK1312" i="3"/>
  <c r="AK1313" i="3"/>
  <c r="AK1314" i="3"/>
  <c r="AK1315" i="3"/>
  <c r="AK1316" i="3"/>
  <c r="AK1317" i="3"/>
  <c r="AK1318" i="3"/>
  <c r="AK1319" i="3"/>
  <c r="AK1320" i="3"/>
  <c r="AK1321" i="3"/>
  <c r="AK1322" i="3"/>
  <c r="AK1323" i="3"/>
  <c r="AK1324" i="3"/>
  <c r="AK1325" i="3"/>
  <c r="AK1326" i="3"/>
  <c r="AK1327" i="3"/>
  <c r="AK1328" i="3"/>
  <c r="AK1329" i="3"/>
  <c r="AK1330" i="3"/>
  <c r="AK1331" i="3"/>
  <c r="AK1332" i="3"/>
  <c r="AK1333" i="3"/>
  <c r="AK1334" i="3"/>
  <c r="AK1335" i="3"/>
  <c r="AK1336" i="3"/>
  <c r="AK1337" i="3"/>
  <c r="AK1338" i="3"/>
  <c r="AK1339" i="3"/>
  <c r="AK1340" i="3"/>
  <c r="AK1341" i="3"/>
  <c r="AK1342" i="3"/>
  <c r="AK1343" i="3"/>
  <c r="AK1344" i="3"/>
  <c r="AK1345" i="3"/>
  <c r="AK1346" i="3"/>
  <c r="AK1347" i="3"/>
  <c r="AK1348" i="3"/>
  <c r="AK1349" i="3"/>
  <c r="AK1350" i="3"/>
  <c r="AK1351" i="3"/>
  <c r="AK1352" i="3"/>
  <c r="AK1353" i="3"/>
  <c r="AK1354" i="3"/>
  <c r="AK1355" i="3"/>
  <c r="AK1356" i="3"/>
  <c r="AK1357" i="3"/>
  <c r="AK1358" i="3"/>
  <c r="AK1359" i="3"/>
  <c r="AK1360" i="3"/>
  <c r="AK1361" i="3"/>
  <c r="AK1362" i="3"/>
  <c r="AK1363" i="3"/>
  <c r="AK1364" i="3"/>
  <c r="AK1365" i="3"/>
  <c r="AK1366" i="3"/>
  <c r="AK1367" i="3"/>
  <c r="AK1368" i="3"/>
  <c r="AK1369" i="3"/>
  <c r="AK1370" i="3"/>
  <c r="AK1371" i="3"/>
  <c r="AK1372" i="3"/>
  <c r="AK1373" i="3"/>
  <c r="AK1374" i="3"/>
  <c r="AK1375" i="3"/>
  <c r="AK1376" i="3"/>
  <c r="AK1377" i="3"/>
  <c r="AK1378" i="3"/>
  <c r="AK1379" i="3"/>
  <c r="AK1380" i="3"/>
  <c r="AK1381" i="3"/>
  <c r="AK1382" i="3"/>
  <c r="AK1383" i="3"/>
  <c r="AK1384" i="3"/>
  <c r="AK1385" i="3"/>
  <c r="AK1386" i="3"/>
  <c r="AK1387" i="3"/>
  <c r="AK1388" i="3"/>
  <c r="AK1389" i="3"/>
  <c r="AK1390" i="3"/>
  <c r="AK1391" i="3"/>
  <c r="AK1392" i="3"/>
  <c r="AK1393" i="3"/>
  <c r="AK1394" i="3"/>
  <c r="AK1395" i="3"/>
  <c r="AK1396" i="3"/>
  <c r="AK1397" i="3"/>
  <c r="AK1398" i="3"/>
  <c r="AK1399" i="3"/>
  <c r="AK1400" i="3"/>
  <c r="AK1401" i="3"/>
  <c r="AK1402" i="3"/>
  <c r="AK1403" i="3"/>
  <c r="AK1404" i="3"/>
  <c r="AK1405" i="3"/>
  <c r="AK1406" i="3"/>
  <c r="AK1407" i="3"/>
  <c r="AK1408" i="3"/>
  <c r="AK1409" i="3"/>
  <c r="AK1410" i="3"/>
  <c r="AK1411" i="3"/>
  <c r="AK1412" i="3"/>
  <c r="AK1413" i="3"/>
  <c r="AK1414" i="3"/>
  <c r="AK1415" i="3"/>
  <c r="AK1416" i="3"/>
  <c r="AK1417" i="3"/>
  <c r="AK1418" i="3"/>
  <c r="AK1419" i="3"/>
  <c r="AK1420" i="3"/>
  <c r="AK1421" i="3"/>
  <c r="AK1422" i="3"/>
  <c r="AK1423" i="3"/>
  <c r="AK1424" i="3"/>
  <c r="AK1425" i="3"/>
  <c r="AK1426" i="3"/>
  <c r="AK1427" i="3"/>
  <c r="AK1428" i="3"/>
  <c r="AK1429" i="3"/>
  <c r="AK1430" i="3"/>
  <c r="AK1431" i="3"/>
  <c r="AK1432" i="3"/>
  <c r="AK1433" i="3"/>
  <c r="AK1434" i="3"/>
  <c r="AK1435" i="3"/>
  <c r="AK1436" i="3"/>
  <c r="AK1437" i="3"/>
  <c r="AK1438" i="3"/>
  <c r="AK1439" i="3"/>
  <c r="AK1440" i="3"/>
  <c r="AK1441" i="3"/>
  <c r="AK1442" i="3"/>
  <c r="AK1443" i="3"/>
  <c r="AK1444" i="3"/>
  <c r="AK1445" i="3"/>
  <c r="AK1446" i="3"/>
  <c r="AK1447" i="3"/>
  <c r="AK1448" i="3"/>
  <c r="AK1449" i="3"/>
  <c r="AK1450" i="3"/>
  <c r="AK1451" i="3"/>
  <c r="AK1452" i="3"/>
  <c r="AK1453" i="3"/>
  <c r="AK1454" i="3"/>
  <c r="AK1455" i="3"/>
  <c r="AK1456" i="3"/>
  <c r="AK1457" i="3"/>
  <c r="AK1458" i="3"/>
  <c r="AK1459" i="3"/>
  <c r="AK1460" i="3"/>
  <c r="AK1461" i="3"/>
  <c r="AK1462" i="3"/>
  <c r="AK1463" i="3"/>
  <c r="AK1464" i="3"/>
  <c r="AK1465" i="3"/>
  <c r="AK1466" i="3"/>
  <c r="AK1467" i="3"/>
  <c r="AK1468" i="3"/>
  <c r="AK1469" i="3"/>
  <c r="AK1470" i="3"/>
  <c r="AK1471" i="3"/>
  <c r="AK1472" i="3"/>
  <c r="AK1473" i="3"/>
  <c r="AK1474" i="3"/>
  <c r="AK1475" i="3"/>
  <c r="AK1476" i="3"/>
  <c r="AK1477" i="3"/>
  <c r="AK1478" i="3"/>
  <c r="AK1479" i="3"/>
  <c r="AK1480" i="3"/>
  <c r="AK1481" i="3"/>
  <c r="AK1482" i="3"/>
  <c r="AK1483" i="3"/>
  <c r="AK1484" i="3"/>
  <c r="AK1485" i="3"/>
  <c r="AK1486" i="3"/>
  <c r="AK1487" i="3"/>
  <c r="AK1488" i="3"/>
  <c r="AK1489" i="3"/>
  <c r="AK1490" i="3"/>
  <c r="AK1491" i="3"/>
  <c r="AK1492" i="3"/>
  <c r="AK1493" i="3"/>
  <c r="AK1494" i="3"/>
  <c r="AK1495" i="3"/>
  <c r="AK1496" i="3"/>
  <c r="AK1497" i="3"/>
  <c r="AK1498" i="3"/>
  <c r="AK1499" i="3"/>
  <c r="AK1500" i="3"/>
  <c r="AK1501" i="3"/>
  <c r="AK1502" i="3"/>
  <c r="AK1503" i="3"/>
  <c r="AK1504" i="3"/>
  <c r="AK1505" i="3"/>
  <c r="AK1506" i="3"/>
  <c r="AK1507" i="3"/>
  <c r="AK1508" i="3"/>
  <c r="AK1509" i="3"/>
  <c r="AK1510" i="3"/>
  <c r="AK1511" i="3"/>
  <c r="AK1512" i="3"/>
  <c r="AK1513" i="3"/>
  <c r="AK1514" i="3"/>
  <c r="AK1515" i="3"/>
  <c r="AK1516" i="3"/>
  <c r="AK1517" i="3"/>
  <c r="AK1518" i="3"/>
  <c r="AK1519" i="3"/>
  <c r="AK1520" i="3"/>
  <c r="AK1521" i="3"/>
  <c r="AK1522" i="3"/>
  <c r="AK1523" i="3"/>
  <c r="AK1524" i="3"/>
  <c r="AK1525" i="3"/>
  <c r="AK1526" i="3"/>
  <c r="AK1527" i="3"/>
  <c r="AK1528" i="3"/>
  <c r="AK1529" i="3"/>
  <c r="AK1530" i="3"/>
  <c r="AK1531" i="3"/>
  <c r="AK1532" i="3"/>
  <c r="AK1533" i="3"/>
  <c r="AK1534" i="3"/>
  <c r="AK1535" i="3"/>
  <c r="AK1536" i="3"/>
  <c r="AK1537" i="3"/>
  <c r="AK1538" i="3"/>
  <c r="AK1539" i="3"/>
  <c r="AK1540" i="3"/>
  <c r="AK1541" i="3"/>
  <c r="AK1542" i="3"/>
  <c r="AK1543" i="3"/>
  <c r="AK1544" i="3"/>
  <c r="AK1545" i="3"/>
  <c r="AK1546" i="3"/>
  <c r="AK1547" i="3"/>
  <c r="AK1548" i="3"/>
  <c r="AK1549" i="3"/>
  <c r="AK1550" i="3"/>
  <c r="AK1551" i="3"/>
  <c r="AK1552" i="3"/>
  <c r="AK1553" i="3"/>
  <c r="AK1554" i="3"/>
  <c r="AK1555" i="3"/>
  <c r="AK1556" i="3"/>
  <c r="AK1557" i="3"/>
  <c r="AK1558" i="3"/>
  <c r="AK1559" i="3"/>
  <c r="AK1560" i="3"/>
  <c r="AK1561" i="3"/>
  <c r="AK1562" i="3"/>
  <c r="AK1563" i="3"/>
  <c r="AK1564" i="3"/>
  <c r="AK1565" i="3"/>
  <c r="AK1566" i="3"/>
  <c r="AK1567" i="3"/>
  <c r="AK1568" i="3"/>
  <c r="AK1569" i="3"/>
  <c r="AK1570" i="3"/>
  <c r="AK1571" i="3"/>
  <c r="AK1572" i="3"/>
  <c r="AK1573" i="3"/>
  <c r="AK1574" i="3"/>
  <c r="AK1575" i="3"/>
  <c r="AK1576" i="3"/>
  <c r="AK1577" i="3"/>
  <c r="AK1578" i="3"/>
  <c r="AK1579" i="3"/>
  <c r="AK1580" i="3"/>
  <c r="AK1581" i="3"/>
  <c r="AK1582" i="3"/>
  <c r="AK1583" i="3"/>
  <c r="AK1584" i="3"/>
  <c r="AK1585" i="3"/>
  <c r="AK1586" i="3"/>
  <c r="AK1587" i="3"/>
  <c r="AK1588" i="3"/>
  <c r="AK1589" i="3"/>
  <c r="AK1590" i="3"/>
  <c r="AK1591" i="3"/>
  <c r="AK1592" i="3"/>
  <c r="AK1593" i="3"/>
  <c r="AK1594" i="3"/>
  <c r="AK1595" i="3"/>
  <c r="AK1596" i="3"/>
  <c r="AK1597" i="3"/>
  <c r="AK1598" i="3"/>
  <c r="AK1599" i="3"/>
  <c r="AK1600" i="3"/>
  <c r="AK1601" i="3"/>
  <c r="AK1602" i="3"/>
  <c r="AK1603" i="3"/>
  <c r="AK1604" i="3"/>
  <c r="AK1605" i="3"/>
  <c r="AK1606" i="3"/>
  <c r="AK1607" i="3"/>
  <c r="AK1608" i="3"/>
  <c r="AK1609" i="3"/>
  <c r="AK1610" i="3"/>
  <c r="AK1611" i="3"/>
  <c r="AK1612" i="3"/>
  <c r="AK1613" i="3"/>
  <c r="AK1614" i="3"/>
  <c r="AK1615" i="3"/>
  <c r="AK1616" i="3"/>
  <c r="AK1617" i="3"/>
  <c r="AK1618" i="3"/>
  <c r="AK1619" i="3"/>
  <c r="AK1620" i="3"/>
  <c r="AK1621" i="3"/>
  <c r="AK1622" i="3"/>
  <c r="AK1623" i="3"/>
  <c r="AK1624" i="3"/>
  <c r="AK1625" i="3"/>
  <c r="AK1626" i="3"/>
  <c r="AK1627" i="3"/>
  <c r="AK1628" i="3"/>
  <c r="AK1629" i="3"/>
  <c r="AK1630" i="3"/>
  <c r="AK1631" i="3"/>
  <c r="AK1632" i="3"/>
  <c r="AK1633" i="3"/>
  <c r="AK1634" i="3"/>
  <c r="AK1635" i="3"/>
  <c r="AK1636" i="3"/>
  <c r="AK1637" i="3"/>
  <c r="AK1638" i="3"/>
  <c r="AK1639" i="3"/>
  <c r="AK1640" i="3"/>
  <c r="AK1641" i="3"/>
  <c r="AK1642" i="3"/>
  <c r="AK1643" i="3"/>
  <c r="AK1644" i="3"/>
  <c r="AK1645" i="3"/>
  <c r="AK1646" i="3"/>
  <c r="AK1647" i="3"/>
  <c r="AK1648" i="3"/>
  <c r="AK1649" i="3"/>
  <c r="AK1650" i="3"/>
  <c r="AK1651" i="3"/>
  <c r="AK1652" i="3"/>
  <c r="AK1653" i="3"/>
  <c r="AK1654" i="3"/>
  <c r="AK1655" i="3"/>
  <c r="AK1656" i="3"/>
  <c r="AK1657" i="3"/>
  <c r="AK1658" i="3"/>
  <c r="AK1659" i="3"/>
  <c r="AK1660" i="3"/>
  <c r="AK1661" i="3"/>
  <c r="AK1662" i="3"/>
  <c r="AK1663" i="3"/>
  <c r="AK1664" i="3"/>
  <c r="AK1665" i="3"/>
  <c r="AK1666" i="3"/>
  <c r="AK1667" i="3"/>
  <c r="AK1668" i="3"/>
  <c r="AK1669" i="3"/>
  <c r="AK1670" i="3"/>
  <c r="AK1671" i="3"/>
  <c r="AK1672" i="3"/>
  <c r="AK1673" i="3"/>
  <c r="AK1674" i="3"/>
  <c r="AK1675" i="3"/>
  <c r="AK1676" i="3"/>
  <c r="AK1677" i="3"/>
  <c r="AK1678" i="3"/>
  <c r="AK1679" i="3"/>
  <c r="AK1680" i="3"/>
  <c r="AK1681" i="3"/>
  <c r="AK1682" i="3"/>
  <c r="AK1683" i="3"/>
  <c r="AK1684" i="3"/>
  <c r="AK1685" i="3"/>
  <c r="AK1686" i="3"/>
  <c r="AK1687" i="3"/>
  <c r="AK1688" i="3"/>
  <c r="AK1689" i="3"/>
  <c r="AK1690" i="3"/>
  <c r="AK1691" i="3"/>
  <c r="AK1692" i="3"/>
  <c r="AK1693" i="3"/>
  <c r="AK1694" i="3"/>
  <c r="AK1695" i="3"/>
  <c r="AK1696" i="3"/>
  <c r="AK1697" i="3"/>
  <c r="AK1698" i="3"/>
  <c r="AK1699" i="3"/>
  <c r="AK1700" i="3"/>
  <c r="AK1701" i="3"/>
  <c r="AK1702" i="3"/>
  <c r="AK1703" i="3"/>
  <c r="AK1704" i="3"/>
  <c r="AK1705" i="3"/>
  <c r="AK1706" i="3"/>
  <c r="AK1707" i="3"/>
  <c r="AK1708" i="3"/>
  <c r="AK1709" i="3"/>
  <c r="AK1710" i="3"/>
  <c r="AK1711" i="3"/>
  <c r="AK1712" i="3"/>
  <c r="AK1713" i="3"/>
  <c r="AK1714" i="3"/>
  <c r="AK1715" i="3"/>
  <c r="AK1716" i="3"/>
  <c r="AK1717" i="3"/>
  <c r="AK1718" i="3"/>
  <c r="AK1719" i="3"/>
  <c r="AK1720" i="3"/>
  <c r="AK1721" i="3"/>
  <c r="AK1722" i="3"/>
  <c r="AK1723" i="3"/>
  <c r="AK1724" i="3"/>
  <c r="AK1725" i="3"/>
  <c r="AK1726" i="3"/>
  <c r="AK1727" i="3"/>
  <c r="AK1728" i="3"/>
  <c r="AK1729" i="3"/>
  <c r="AK1730" i="3"/>
  <c r="AK1731" i="3"/>
  <c r="AK1732" i="3"/>
  <c r="AK1733" i="3"/>
  <c r="AK1734" i="3"/>
  <c r="AK1735" i="3"/>
  <c r="AK1736" i="3"/>
  <c r="AK1737" i="3"/>
  <c r="AK1738" i="3"/>
  <c r="AK1739" i="3"/>
  <c r="AK1740" i="3"/>
  <c r="AK1741" i="3"/>
  <c r="AK1742" i="3"/>
  <c r="AK1743" i="3"/>
  <c r="AK1744" i="3"/>
  <c r="AK1745" i="3"/>
  <c r="AK1746" i="3"/>
  <c r="AK1747" i="3"/>
  <c r="AK1748" i="3"/>
  <c r="AK1749" i="3"/>
  <c r="AK1750" i="3"/>
  <c r="AK1751" i="3"/>
  <c r="AK1752" i="3"/>
  <c r="AK1753" i="3"/>
  <c r="AK1754" i="3"/>
  <c r="AK1755" i="3"/>
  <c r="AK1756" i="3"/>
  <c r="AK1757" i="3"/>
  <c r="AK1758" i="3"/>
  <c r="AK1759" i="3"/>
  <c r="AK1760" i="3"/>
  <c r="AK1761" i="3"/>
  <c r="AK1762" i="3"/>
  <c r="AK1763" i="3"/>
  <c r="AK1764" i="3"/>
  <c r="AK1765" i="3"/>
  <c r="AK1766" i="3"/>
  <c r="AK1767" i="3"/>
  <c r="AK1768" i="3"/>
  <c r="AK1769" i="3"/>
  <c r="AK1770" i="3"/>
  <c r="AK1771" i="3"/>
  <c r="AK1772" i="3"/>
  <c r="AK1773" i="3"/>
  <c r="AK1774" i="3"/>
  <c r="AK1775" i="3"/>
  <c r="AK1776" i="3"/>
  <c r="AK1777" i="3"/>
  <c r="AK1778" i="3"/>
  <c r="AK1779" i="3"/>
  <c r="AK1780" i="3"/>
  <c r="AK1781" i="3"/>
  <c r="AK1782" i="3"/>
  <c r="AK1783" i="3"/>
  <c r="AK1784" i="3"/>
  <c r="AK1785" i="3"/>
  <c r="AK1786" i="3"/>
  <c r="AK1787" i="3"/>
  <c r="AK1788" i="3"/>
  <c r="AK1789" i="3"/>
  <c r="AK1790" i="3"/>
  <c r="AK1791" i="3"/>
  <c r="AK1792" i="3"/>
  <c r="AK1793" i="3"/>
  <c r="AK1794" i="3"/>
  <c r="AK1795" i="3"/>
  <c r="AK1796" i="3"/>
  <c r="AK1797" i="3"/>
  <c r="AK1798" i="3"/>
  <c r="AK1799" i="3"/>
  <c r="AK1800" i="3"/>
  <c r="AK1801" i="3"/>
  <c r="AK1802" i="3"/>
  <c r="AK1803" i="3"/>
  <c r="AK1804" i="3"/>
  <c r="AK1805" i="3"/>
  <c r="AK1806" i="3"/>
  <c r="AK1807" i="3"/>
  <c r="AK1808" i="3"/>
  <c r="AK1809" i="3"/>
  <c r="AK1810" i="3"/>
  <c r="AK1811" i="3"/>
  <c r="AK1812" i="3"/>
  <c r="AK1813" i="3"/>
  <c r="AK1814" i="3"/>
  <c r="AK1815" i="3"/>
  <c r="AK1816" i="3"/>
  <c r="AK1817" i="3"/>
  <c r="AK1818" i="3"/>
  <c r="AK1819" i="3"/>
  <c r="AK1820" i="3"/>
  <c r="AK1821" i="3"/>
  <c r="AK1822" i="3"/>
  <c r="AK1823" i="3"/>
  <c r="AK1824" i="3"/>
  <c r="AK1825" i="3"/>
  <c r="AK1826" i="3"/>
  <c r="AK1827" i="3"/>
  <c r="AK1828" i="3"/>
  <c r="AK1829" i="3"/>
  <c r="AK1830" i="3"/>
  <c r="AK1831" i="3"/>
  <c r="AK1832" i="3"/>
  <c r="AK1833" i="3"/>
  <c r="AK1834" i="3"/>
  <c r="AK1835" i="3"/>
  <c r="AK1836" i="3"/>
  <c r="AK1837" i="3"/>
  <c r="AK1838" i="3"/>
  <c r="AK1839" i="3"/>
  <c r="AK1840" i="3"/>
  <c r="AK1841" i="3"/>
  <c r="AK1842" i="3"/>
  <c r="AK1843" i="3"/>
  <c r="AK1844" i="3"/>
  <c r="AK1845" i="3"/>
  <c r="AK1846" i="3"/>
  <c r="AK1847" i="3"/>
  <c r="AK1848" i="3"/>
  <c r="AK1849" i="3"/>
  <c r="AK1850" i="3"/>
  <c r="AK1851" i="3"/>
  <c r="AK1852" i="3"/>
  <c r="AK1853" i="3"/>
  <c r="AK1854" i="3"/>
  <c r="AK1855" i="3"/>
  <c r="AK1856" i="3"/>
  <c r="AK1857" i="3"/>
  <c r="AK1858" i="3"/>
  <c r="AK1859" i="3"/>
  <c r="AK1860" i="3"/>
  <c r="AK1861" i="3"/>
  <c r="AK1862" i="3"/>
  <c r="AK1863" i="3"/>
  <c r="AK1864" i="3"/>
  <c r="AK1865" i="3"/>
  <c r="AK1866" i="3"/>
  <c r="AK1867" i="3"/>
  <c r="AK1868" i="3"/>
  <c r="AK1869" i="3"/>
  <c r="AK1870" i="3"/>
  <c r="AK1871" i="3"/>
  <c r="AK1872" i="3"/>
  <c r="AK1873" i="3"/>
  <c r="AK1874" i="3"/>
  <c r="AK1875" i="3"/>
  <c r="AK1876" i="3"/>
  <c r="AK1877" i="3"/>
  <c r="AK1878" i="3"/>
  <c r="AK1879" i="3"/>
  <c r="AK1880" i="3"/>
  <c r="AK1881" i="3"/>
  <c r="AK1882" i="3"/>
  <c r="AK1883" i="3"/>
  <c r="AK1884" i="3"/>
  <c r="AK1885" i="3"/>
  <c r="AK1886" i="3"/>
  <c r="AK1887" i="3"/>
  <c r="AK1888" i="3"/>
  <c r="AK1889" i="3"/>
  <c r="AK1890" i="3"/>
  <c r="AK1891" i="3"/>
  <c r="AK1892" i="3"/>
  <c r="AK1893" i="3"/>
  <c r="AK1894" i="3"/>
  <c r="AK1895" i="3"/>
  <c r="AK1896" i="3"/>
  <c r="AK1897" i="3"/>
  <c r="AK1898" i="3"/>
  <c r="AK1899" i="3"/>
  <c r="AK1900" i="3"/>
  <c r="AK1901" i="3"/>
  <c r="AK1902" i="3"/>
  <c r="AK1903" i="3"/>
  <c r="AK1904" i="3"/>
  <c r="AK1905" i="3"/>
  <c r="AK1906" i="3"/>
  <c r="AK1907" i="3"/>
  <c r="AK1908" i="3"/>
  <c r="AK1909" i="3"/>
  <c r="AK1910" i="3"/>
  <c r="AK1911" i="3"/>
  <c r="AK1912" i="3"/>
  <c r="AK1913" i="3"/>
  <c r="AK1914" i="3"/>
  <c r="AK1915" i="3"/>
  <c r="AK1916" i="3"/>
  <c r="AK1917" i="3"/>
  <c r="AK1918" i="3"/>
  <c r="AK1919" i="3"/>
  <c r="AK1920" i="3"/>
  <c r="AK1921" i="3"/>
  <c r="AK1922" i="3"/>
  <c r="AK1923" i="3"/>
  <c r="AK1924" i="3"/>
  <c r="AK1925" i="3"/>
  <c r="AK1926" i="3"/>
  <c r="AK1927" i="3"/>
  <c r="AK1928" i="3"/>
  <c r="AK1929" i="3"/>
  <c r="AK1930" i="3"/>
  <c r="AK1931" i="3"/>
  <c r="AK1932" i="3"/>
  <c r="AK1933" i="3"/>
  <c r="AK1934" i="3"/>
  <c r="AK1935" i="3"/>
  <c r="AK1936" i="3"/>
  <c r="AK1937" i="3"/>
  <c r="AK1938" i="3"/>
  <c r="AK1939" i="3"/>
  <c r="AK1940" i="3"/>
  <c r="AK1941" i="3"/>
  <c r="AK1942" i="3"/>
  <c r="AK1943" i="3"/>
  <c r="AK1944" i="3"/>
  <c r="AK1945" i="3"/>
  <c r="AK1946" i="3"/>
  <c r="AK1947" i="3"/>
  <c r="AK1948" i="3"/>
  <c r="AK1949" i="3"/>
  <c r="AK1950" i="3"/>
  <c r="AK1951" i="3"/>
  <c r="AK1952" i="3"/>
  <c r="AK1953" i="3"/>
  <c r="AK1954" i="3"/>
  <c r="AK1955" i="3"/>
  <c r="AK1956" i="3"/>
  <c r="AK1957" i="3"/>
  <c r="AK1958" i="3"/>
  <c r="AK1959" i="3"/>
  <c r="AK1960" i="3"/>
  <c r="AK1961" i="3"/>
  <c r="AK1962" i="3"/>
  <c r="AK1963" i="3"/>
  <c r="AK1964" i="3"/>
  <c r="AK1965" i="3"/>
  <c r="AK1966" i="3"/>
  <c r="AK1967" i="3"/>
  <c r="AK1968" i="3"/>
  <c r="AK1969" i="3"/>
  <c r="AK1970" i="3"/>
  <c r="AK1971" i="3"/>
  <c r="AK1972" i="3"/>
  <c r="AK1973" i="3"/>
  <c r="AK1974" i="3"/>
  <c r="AK1975" i="3"/>
  <c r="AK1976" i="3"/>
  <c r="AK1977" i="3"/>
  <c r="AK1978" i="3"/>
  <c r="AK1979" i="3"/>
  <c r="AK1980" i="3"/>
  <c r="AK1981" i="3"/>
  <c r="AK1982" i="3"/>
  <c r="AK1983" i="3"/>
  <c r="AK1984" i="3"/>
  <c r="AK1985" i="3"/>
  <c r="AK1986" i="3"/>
  <c r="AK1987" i="3"/>
  <c r="AK1988" i="3"/>
  <c r="AK1989" i="3"/>
  <c r="AK1990" i="3"/>
  <c r="AK1991" i="3"/>
  <c r="AK1992" i="3"/>
  <c r="AK1993" i="3"/>
  <c r="AK1994" i="3"/>
  <c r="AK1995" i="3"/>
  <c r="AK1996" i="3"/>
  <c r="AK1997" i="3"/>
  <c r="AK1998" i="3"/>
  <c r="AK1999" i="3"/>
  <c r="AK2000" i="3"/>
  <c r="AK2001" i="3"/>
  <c r="AK2002" i="3"/>
  <c r="AK2003" i="3"/>
  <c r="AK2004" i="3"/>
  <c r="AK2005" i="3"/>
  <c r="AK2006" i="3"/>
  <c r="AK2007" i="3"/>
  <c r="AK2008" i="3"/>
  <c r="AK2009" i="3"/>
  <c r="AK2010" i="3"/>
  <c r="AK2011" i="3"/>
  <c r="AK2012" i="3"/>
  <c r="AK2013" i="3"/>
  <c r="AK2014" i="3"/>
  <c r="AK2015" i="3"/>
  <c r="AK2016" i="3"/>
  <c r="AK2017" i="3"/>
  <c r="AK2018" i="3"/>
  <c r="AK2019" i="3"/>
  <c r="AK2020" i="3"/>
  <c r="AK2021" i="3"/>
  <c r="AK2022" i="3"/>
  <c r="AK2023" i="3"/>
  <c r="AK2024" i="3"/>
  <c r="AK2025" i="3"/>
  <c r="AK2026" i="3"/>
  <c r="AK2027" i="3"/>
  <c r="AK2028" i="3"/>
  <c r="AK2029" i="3"/>
  <c r="AK2030" i="3"/>
  <c r="AK2031" i="3"/>
  <c r="AK2032" i="3"/>
  <c r="AK2033" i="3"/>
  <c r="AK2034" i="3"/>
  <c r="AK2035" i="3"/>
  <c r="AK2036" i="3"/>
  <c r="AK2037" i="3"/>
  <c r="AK2038" i="3"/>
  <c r="AK2039" i="3"/>
  <c r="AK2040" i="3"/>
  <c r="AK2041" i="3"/>
  <c r="AK2042" i="3"/>
  <c r="AK2043" i="3"/>
  <c r="AK2044" i="3"/>
  <c r="AK2045" i="3"/>
  <c r="AK2046" i="3"/>
  <c r="AK2047" i="3"/>
  <c r="AK2048" i="3"/>
  <c r="AK2049" i="3"/>
  <c r="AK2050" i="3"/>
  <c r="AK2051" i="3"/>
  <c r="AK2052" i="3"/>
  <c r="AK2053" i="3"/>
  <c r="AK2054" i="3"/>
  <c r="AK2055" i="3"/>
  <c r="AK2056" i="3"/>
  <c r="AK2057" i="3"/>
  <c r="AK2058" i="3"/>
  <c r="AK2059" i="3"/>
  <c r="AK2060" i="3"/>
  <c r="AK2061" i="3"/>
  <c r="AK2062" i="3"/>
  <c r="AK2063" i="3"/>
  <c r="AK2064" i="3"/>
  <c r="AK2065" i="3"/>
  <c r="AK2066" i="3"/>
  <c r="AK2067" i="3"/>
  <c r="AK2068" i="3"/>
  <c r="AK2069" i="3"/>
  <c r="AK2070" i="3"/>
  <c r="AK2071" i="3"/>
  <c r="AK2072" i="3"/>
  <c r="AK2073" i="3"/>
  <c r="AK2074" i="3"/>
  <c r="AK2075" i="3"/>
  <c r="AK2076" i="3"/>
  <c r="AK2077" i="3"/>
  <c r="AK2078" i="3"/>
  <c r="AK2079" i="3"/>
  <c r="AK2080" i="3"/>
  <c r="AK2081" i="3"/>
  <c r="AK2082" i="3"/>
  <c r="AK2083" i="3"/>
  <c r="AK2084" i="3"/>
  <c r="AK2085" i="3"/>
  <c r="AK2086" i="3"/>
  <c r="AK2087" i="3"/>
  <c r="AK2088" i="3"/>
  <c r="AK2089" i="3"/>
  <c r="AK2090" i="3"/>
  <c r="AK2091" i="3"/>
  <c r="AK2092" i="3"/>
  <c r="AK2093" i="3"/>
  <c r="AK2094" i="3"/>
  <c r="AK2095" i="3"/>
  <c r="AK2096" i="3"/>
  <c r="AK2097" i="3"/>
  <c r="AK2098" i="3"/>
  <c r="AK2099" i="3"/>
  <c r="AK2100" i="3"/>
  <c r="AK2101" i="3"/>
  <c r="AK2102" i="3"/>
  <c r="AK2103" i="3"/>
  <c r="AK2104" i="3"/>
  <c r="AK2105" i="3"/>
  <c r="AK2106" i="3"/>
  <c r="AK2107" i="3"/>
  <c r="AK2108" i="3"/>
  <c r="AK2109" i="3"/>
  <c r="AK2110" i="3"/>
  <c r="AK2111" i="3"/>
  <c r="AK2112" i="3"/>
  <c r="AK2113" i="3"/>
  <c r="AK2114" i="3"/>
  <c r="AK2115" i="3"/>
  <c r="AK2116" i="3"/>
  <c r="AK2117" i="3"/>
  <c r="AK2118" i="3"/>
  <c r="AK2119" i="3"/>
  <c r="AK2120" i="3"/>
  <c r="AK2121" i="3"/>
  <c r="AK2122" i="3"/>
  <c r="AK2123" i="3"/>
  <c r="AK2124" i="3"/>
  <c r="AK2125" i="3"/>
  <c r="AK2126" i="3"/>
  <c r="AK2127" i="3"/>
  <c r="AK2128" i="3"/>
  <c r="AK2129" i="3"/>
  <c r="AK2130" i="3"/>
  <c r="AK2131" i="3"/>
  <c r="AK2132" i="3"/>
  <c r="AK2133" i="3"/>
  <c r="AK2134" i="3"/>
  <c r="AK2135" i="3"/>
  <c r="AK2136" i="3"/>
  <c r="AK2137" i="3"/>
  <c r="AK2138" i="3"/>
  <c r="AK2139" i="3"/>
  <c r="AK2140" i="3"/>
  <c r="AK2141" i="3"/>
  <c r="AK2142" i="3"/>
  <c r="AK2143" i="3"/>
  <c r="AK2144" i="3"/>
  <c r="AK2145" i="3"/>
  <c r="AK2146" i="3"/>
  <c r="AK2147" i="3"/>
  <c r="AK2148" i="3"/>
  <c r="AK2149" i="3"/>
  <c r="AK2150" i="3"/>
  <c r="AK2151" i="3"/>
  <c r="AK2152" i="3"/>
  <c r="AK2153" i="3"/>
  <c r="AK2154" i="3"/>
  <c r="AK2155" i="3"/>
  <c r="AK2156" i="3"/>
  <c r="AK2157" i="3"/>
  <c r="AK2158" i="3"/>
  <c r="AK2159" i="3"/>
  <c r="AK2160" i="3"/>
  <c r="AK2161" i="3"/>
  <c r="AK2162" i="3"/>
  <c r="AK2163" i="3"/>
  <c r="AK2164" i="3"/>
  <c r="AK2165" i="3"/>
  <c r="AK2166" i="3"/>
  <c r="AK2167" i="3"/>
  <c r="AK2168" i="3"/>
  <c r="AK2169" i="3"/>
  <c r="AK2170" i="3"/>
  <c r="AK2171" i="3"/>
  <c r="AK2172" i="3"/>
  <c r="AK2173" i="3"/>
  <c r="AK2174" i="3"/>
  <c r="AK2175" i="3"/>
  <c r="AK2176" i="3"/>
  <c r="AK2177" i="3"/>
  <c r="AK2178" i="3"/>
  <c r="AK2179" i="3"/>
  <c r="AK2180" i="3"/>
  <c r="AK2181" i="3"/>
  <c r="AK2182" i="3"/>
  <c r="AK2183" i="3"/>
  <c r="AK2184" i="3"/>
  <c r="AK2185" i="3"/>
  <c r="AK2186" i="3"/>
  <c r="AK2187" i="3"/>
  <c r="AK2188" i="3"/>
  <c r="AK2189" i="3"/>
  <c r="AK2190" i="3"/>
  <c r="AK2191" i="3"/>
  <c r="AK2192" i="3"/>
  <c r="AK2193" i="3"/>
  <c r="AK2194" i="3"/>
  <c r="AK2195" i="3"/>
  <c r="AK2196" i="3"/>
  <c r="AK2197" i="3"/>
  <c r="AK2198" i="3"/>
  <c r="AK2199" i="3"/>
  <c r="AK2200" i="3"/>
  <c r="AK2201" i="3"/>
  <c r="AK2202" i="3"/>
  <c r="AK2203" i="3"/>
  <c r="AK2204" i="3"/>
  <c r="AK2205" i="3"/>
  <c r="AK2206" i="3"/>
  <c r="AK2207" i="3"/>
  <c r="AK2208" i="3"/>
  <c r="AK2209" i="3"/>
  <c r="AK2210" i="3"/>
  <c r="AK2211" i="3"/>
  <c r="AK2212" i="3"/>
  <c r="AK2213" i="3"/>
  <c r="AK2214" i="3"/>
  <c r="AK2215" i="3"/>
  <c r="AK2216" i="3"/>
  <c r="AK2217" i="3"/>
  <c r="AK2218" i="3"/>
  <c r="AK2219" i="3"/>
  <c r="AK2220" i="3"/>
  <c r="AK2221" i="3"/>
  <c r="AK2222" i="3"/>
  <c r="AK2223" i="3"/>
  <c r="AK2224" i="3"/>
  <c r="AK2225" i="3"/>
  <c r="AK2226" i="3"/>
  <c r="AK2227" i="3"/>
  <c r="AK2228" i="3"/>
  <c r="AK2229" i="3"/>
  <c r="AK2230" i="3"/>
  <c r="AK2231" i="3"/>
  <c r="AK2232" i="3"/>
  <c r="AK2233" i="3"/>
  <c r="AK2234" i="3"/>
  <c r="AK2235" i="3"/>
  <c r="AK2236" i="3"/>
  <c r="AK2237" i="3"/>
  <c r="AK2238" i="3"/>
  <c r="AK2239" i="3"/>
  <c r="AK2240" i="3"/>
  <c r="AK2241" i="3"/>
  <c r="AK2242" i="3"/>
  <c r="AK2243" i="3"/>
  <c r="AK2244" i="3"/>
  <c r="AK2245" i="3"/>
  <c r="AK2246" i="3"/>
  <c r="AK2247" i="3"/>
  <c r="AK2248" i="3"/>
  <c r="AK2249" i="3"/>
  <c r="AK2250" i="3"/>
  <c r="AK2251" i="3"/>
  <c r="AK2252" i="3"/>
  <c r="AK2253" i="3"/>
  <c r="AK2254" i="3"/>
  <c r="AK2255" i="3"/>
  <c r="AK2256" i="3"/>
  <c r="AK2257" i="3"/>
  <c r="AK2258" i="3"/>
  <c r="AK2259" i="3"/>
  <c r="AK2260" i="3"/>
  <c r="AK2261" i="3"/>
  <c r="AK2262" i="3"/>
  <c r="AK2263" i="3"/>
  <c r="AK2264" i="3"/>
  <c r="AK2265" i="3"/>
  <c r="AK2266" i="3"/>
  <c r="AK2267" i="3"/>
  <c r="AK2268" i="3"/>
  <c r="AK2269" i="3"/>
  <c r="AK2270" i="3"/>
  <c r="AK2271" i="3"/>
  <c r="AK2272" i="3"/>
  <c r="AK2273" i="3"/>
  <c r="AK2274" i="3"/>
  <c r="AK2275" i="3"/>
  <c r="AK2276" i="3"/>
  <c r="AK2277" i="3"/>
  <c r="AK2278" i="3"/>
  <c r="AK2279" i="3"/>
  <c r="AK2280" i="3"/>
  <c r="AK2281" i="3"/>
  <c r="AK2282" i="3"/>
  <c r="AK2283" i="3"/>
  <c r="AK2284" i="3"/>
  <c r="AK2285" i="3"/>
  <c r="AK2286" i="3"/>
  <c r="AK2287" i="3"/>
  <c r="AK2288" i="3"/>
  <c r="AK2289" i="3"/>
  <c r="AK2290" i="3"/>
  <c r="AK2291" i="3"/>
  <c r="AK2292" i="3"/>
  <c r="AK2293" i="3"/>
  <c r="AK2294" i="3"/>
  <c r="AK2295" i="3"/>
  <c r="AK2296" i="3"/>
  <c r="AK2297" i="3"/>
  <c r="AK2298" i="3"/>
  <c r="AK2299" i="3"/>
  <c r="AK2300" i="3"/>
  <c r="AK2301" i="3"/>
  <c r="AK2302" i="3"/>
  <c r="AK2303" i="3"/>
  <c r="AK2304" i="3"/>
  <c r="AK2305" i="3"/>
  <c r="AK2306" i="3"/>
  <c r="AK2307" i="3"/>
  <c r="AK2308" i="3"/>
  <c r="AK2309" i="3"/>
  <c r="AK2310" i="3"/>
  <c r="AK2311" i="3"/>
  <c r="AK2312" i="3"/>
  <c r="AK2313" i="3"/>
  <c r="AK2314" i="3"/>
  <c r="AK2315" i="3"/>
  <c r="AK2316" i="3"/>
  <c r="AK2317" i="3"/>
  <c r="AK2318" i="3"/>
  <c r="AK2319" i="3"/>
  <c r="AK2320" i="3"/>
  <c r="AK2321" i="3"/>
  <c r="AK2322" i="3"/>
  <c r="AK2323" i="3"/>
  <c r="AK2324" i="3"/>
  <c r="AK2325" i="3"/>
  <c r="AK2326" i="3"/>
  <c r="AK2327" i="3"/>
  <c r="AK2328" i="3"/>
  <c r="AK2329" i="3"/>
  <c r="AK2330" i="3"/>
  <c r="AK2331" i="3"/>
  <c r="AK2332" i="3"/>
  <c r="AK2333" i="3"/>
  <c r="AK2334" i="3"/>
  <c r="AK2335" i="3"/>
  <c r="AK2336" i="3"/>
  <c r="AK2337" i="3"/>
  <c r="AK2338" i="3"/>
  <c r="AK2339" i="3"/>
  <c r="AK2340" i="3"/>
  <c r="AK2341" i="3"/>
  <c r="AK2342" i="3"/>
  <c r="AK2343" i="3"/>
  <c r="AK2344" i="3"/>
  <c r="AK2345" i="3"/>
  <c r="AK2346" i="3"/>
  <c r="AK2347" i="3"/>
  <c r="AK2348" i="3"/>
  <c r="AK2349" i="3"/>
  <c r="AK2350" i="3"/>
  <c r="AK2351" i="3"/>
  <c r="AK2352" i="3"/>
  <c r="AK2353" i="3"/>
  <c r="AK2354" i="3"/>
  <c r="AK2355" i="3"/>
  <c r="AK2356" i="3"/>
  <c r="AK2357" i="3"/>
  <c r="AK2358" i="3"/>
  <c r="AK2359" i="3"/>
  <c r="AK2360" i="3"/>
  <c r="AK2361" i="3"/>
  <c r="AK2362" i="3"/>
  <c r="AK2363" i="3"/>
  <c r="AK2364" i="3"/>
  <c r="AK2365" i="3"/>
  <c r="AK2366" i="3"/>
  <c r="AK2367" i="3"/>
  <c r="AK2368" i="3"/>
  <c r="AK2369" i="3"/>
  <c r="AK2370" i="3"/>
  <c r="AK2371" i="3"/>
  <c r="AK2372" i="3"/>
  <c r="AK2373" i="3"/>
  <c r="AK2374" i="3"/>
  <c r="AK2375" i="3"/>
  <c r="AK2376" i="3"/>
  <c r="AK2377" i="3"/>
  <c r="AK2378" i="3"/>
  <c r="AK2379" i="3"/>
  <c r="AK2380" i="3"/>
  <c r="AK2381" i="3"/>
  <c r="AK2382" i="3"/>
  <c r="AK2383" i="3"/>
  <c r="AK2384" i="3"/>
  <c r="AK2385" i="3"/>
  <c r="AK2386" i="3"/>
  <c r="AK2387" i="3"/>
  <c r="AK2388" i="3"/>
  <c r="AK2389" i="3"/>
  <c r="AK2390" i="3"/>
  <c r="AK2391" i="3"/>
  <c r="AK2392" i="3"/>
  <c r="AK2393" i="3"/>
  <c r="AK2394" i="3"/>
  <c r="AK2395" i="3"/>
  <c r="AK2396" i="3"/>
  <c r="AK2397" i="3"/>
  <c r="AK2398" i="3"/>
  <c r="AK2399" i="3"/>
  <c r="AK2400" i="3"/>
  <c r="AK2401" i="3"/>
  <c r="AK2402" i="3"/>
  <c r="AK2403" i="3"/>
  <c r="AK2404" i="3"/>
  <c r="AK2405" i="3"/>
  <c r="AK2406" i="3"/>
  <c r="AK2407" i="3"/>
  <c r="AK2408" i="3"/>
  <c r="AK2409" i="3"/>
  <c r="AK2410" i="3"/>
  <c r="AK2411" i="3"/>
  <c r="AK2412" i="3"/>
  <c r="AK2413" i="3"/>
  <c r="AK2414" i="3"/>
  <c r="AK2415" i="3"/>
  <c r="AK2416" i="3"/>
  <c r="AK2417" i="3"/>
  <c r="AK2418" i="3"/>
  <c r="AK2419" i="3"/>
  <c r="AK2420" i="3"/>
  <c r="AK2421" i="3"/>
  <c r="AK2422" i="3"/>
  <c r="AK2423" i="3"/>
  <c r="AK2424" i="3"/>
  <c r="AK2425" i="3"/>
  <c r="AK2426" i="3"/>
  <c r="AK2427" i="3"/>
  <c r="AK2428" i="3"/>
  <c r="AK2429" i="3"/>
  <c r="AK2430" i="3"/>
  <c r="AK2431" i="3"/>
  <c r="AK2432" i="3"/>
  <c r="AK2433" i="3"/>
  <c r="AK2434" i="3"/>
  <c r="AK2435" i="3"/>
  <c r="AK2436" i="3"/>
  <c r="AK2437" i="3"/>
  <c r="AK2438" i="3"/>
  <c r="AK2439" i="3"/>
  <c r="AK2440" i="3"/>
  <c r="AK2441" i="3"/>
  <c r="AK2442" i="3"/>
  <c r="AK2443" i="3"/>
  <c r="AK2444" i="3"/>
  <c r="AK2445" i="3"/>
  <c r="AK2446" i="3"/>
  <c r="AK2447" i="3"/>
  <c r="AK2448" i="3"/>
  <c r="AK2449" i="3"/>
  <c r="AK2450" i="3"/>
  <c r="AK2451" i="3"/>
  <c r="AK2452" i="3"/>
  <c r="AK2453" i="3"/>
  <c r="AK2454" i="3"/>
  <c r="AK2455" i="3"/>
  <c r="AK2456" i="3"/>
  <c r="AK2457" i="3"/>
  <c r="AK2458" i="3"/>
  <c r="AK2459" i="3"/>
  <c r="AK2460" i="3"/>
  <c r="AK2461" i="3"/>
  <c r="AK2462" i="3"/>
  <c r="AK2463" i="3"/>
  <c r="AK2464" i="3"/>
  <c r="AK2465" i="3"/>
  <c r="AK2466" i="3"/>
  <c r="AK2467" i="3"/>
  <c r="AK2468" i="3"/>
  <c r="AK2469" i="3"/>
  <c r="AK2470" i="3"/>
  <c r="AK2471" i="3"/>
  <c r="AK2472" i="3"/>
  <c r="AK2473" i="3"/>
  <c r="AK2474" i="3"/>
  <c r="AK2475" i="3"/>
  <c r="AK2476" i="3"/>
  <c r="AK2477" i="3"/>
  <c r="AK2478" i="3"/>
  <c r="AK2479" i="3"/>
  <c r="AK2480" i="3"/>
  <c r="AK2481" i="3"/>
  <c r="AK2482" i="3"/>
  <c r="AK2483" i="3"/>
  <c r="AK2484" i="3"/>
  <c r="AK2485" i="3"/>
  <c r="AK2486" i="3"/>
  <c r="AK2487" i="3"/>
  <c r="AK2488" i="3"/>
  <c r="AK2489" i="3"/>
  <c r="AK2490" i="3"/>
  <c r="AK2491" i="3"/>
  <c r="AK2492" i="3"/>
  <c r="AK2493" i="3"/>
  <c r="AK2494" i="3"/>
  <c r="AK2495" i="3"/>
  <c r="AK2496" i="3"/>
  <c r="AK2497" i="3"/>
  <c r="AK2498" i="3"/>
  <c r="AK2499" i="3"/>
  <c r="AK2500" i="3"/>
  <c r="AK2501" i="3"/>
  <c r="AK2502" i="3"/>
  <c r="AK2503" i="3"/>
  <c r="AK2504" i="3"/>
  <c r="AK2505" i="3"/>
  <c r="AK2506" i="3"/>
  <c r="AK2507" i="3"/>
  <c r="AK2508" i="3"/>
  <c r="AK2509" i="3"/>
  <c r="AK2510" i="3"/>
  <c r="AK2511" i="3"/>
  <c r="AK2512" i="3"/>
  <c r="AK2513" i="3"/>
  <c r="AK2514" i="3"/>
  <c r="AK2515" i="3"/>
  <c r="AK2516" i="3"/>
  <c r="AK2517" i="3"/>
  <c r="AK2518" i="3"/>
  <c r="AK2519" i="3"/>
  <c r="AK2520" i="3"/>
  <c r="AK2521" i="3"/>
  <c r="AK2522" i="3"/>
  <c r="AK2523" i="3"/>
  <c r="AK2524" i="3"/>
  <c r="AK2525" i="3"/>
  <c r="AK2526" i="3"/>
  <c r="AK2527" i="3"/>
  <c r="AK2528" i="3"/>
  <c r="AK2529" i="3"/>
  <c r="AK2530" i="3"/>
  <c r="AK2531" i="3"/>
  <c r="AK2532" i="3"/>
  <c r="AK2533" i="3"/>
  <c r="AK2534" i="3"/>
  <c r="AK2535" i="3"/>
  <c r="AK2536" i="3"/>
  <c r="AK2537" i="3"/>
  <c r="AK2538" i="3"/>
  <c r="AK2539" i="3"/>
  <c r="AK2540" i="3"/>
  <c r="AK2541" i="3"/>
  <c r="AK2542" i="3"/>
  <c r="AK2543" i="3"/>
  <c r="AK2544" i="3"/>
  <c r="AK2545" i="3"/>
  <c r="AK2546" i="3"/>
  <c r="AK2547" i="3"/>
  <c r="AK2548" i="3"/>
  <c r="AK2549" i="3"/>
  <c r="AK2550" i="3"/>
  <c r="AK2551" i="3"/>
  <c r="AK2552" i="3"/>
  <c r="AK2553" i="3"/>
  <c r="AK2554" i="3"/>
  <c r="AK2555" i="3"/>
  <c r="AK2556" i="3"/>
  <c r="AK2557" i="3"/>
  <c r="AK2558" i="3"/>
  <c r="AK2559" i="3"/>
  <c r="AK2560" i="3"/>
  <c r="AK2561" i="3"/>
  <c r="AK2562" i="3"/>
  <c r="AK2563" i="3"/>
  <c r="AK2564" i="3"/>
  <c r="AK2565" i="3"/>
  <c r="AK2566" i="3"/>
  <c r="AK2567" i="3"/>
  <c r="AK2568" i="3"/>
  <c r="AK2569" i="3"/>
  <c r="AK2570" i="3"/>
  <c r="AK2571" i="3"/>
  <c r="AK2572" i="3"/>
  <c r="AK2573" i="3"/>
  <c r="AK2574" i="3"/>
  <c r="AK2575" i="3"/>
  <c r="AK2576" i="3"/>
  <c r="AK2577" i="3"/>
  <c r="AK2578" i="3"/>
  <c r="AK2579" i="3"/>
  <c r="AK2580" i="3"/>
  <c r="AK2581" i="3"/>
  <c r="AK2582" i="3"/>
  <c r="AK2583" i="3"/>
  <c r="AK2584" i="3"/>
  <c r="AK2585" i="3"/>
  <c r="AK2586" i="3"/>
  <c r="AK2587" i="3"/>
  <c r="AK2588" i="3"/>
  <c r="AK2589" i="3"/>
  <c r="AK2590" i="3"/>
  <c r="AK2591" i="3"/>
  <c r="AK2592" i="3"/>
  <c r="AK2593" i="3"/>
  <c r="AK2594" i="3"/>
  <c r="AK2595" i="3"/>
  <c r="AK2596" i="3"/>
  <c r="AK2597" i="3"/>
  <c r="AK2598" i="3"/>
  <c r="AK2599" i="3"/>
  <c r="AK2600" i="3"/>
  <c r="AK2601" i="3"/>
  <c r="AK2602" i="3"/>
  <c r="AK2603" i="3"/>
  <c r="AK2604" i="3"/>
  <c r="AK2605" i="3"/>
  <c r="AK2606" i="3"/>
  <c r="AK2607" i="3"/>
  <c r="AK2608" i="3"/>
  <c r="AK2609" i="3"/>
  <c r="AK2610" i="3"/>
  <c r="AK2611" i="3"/>
  <c r="AK2612" i="3"/>
  <c r="AK2613" i="3"/>
  <c r="AK2614" i="3"/>
  <c r="AK2615" i="3"/>
  <c r="AK2616" i="3"/>
  <c r="AK2617" i="3"/>
  <c r="AK2618" i="3"/>
  <c r="AK2619" i="3"/>
  <c r="AK2620" i="3"/>
  <c r="AK2621" i="3"/>
  <c r="AK2622" i="3"/>
  <c r="AK2623" i="3"/>
  <c r="AK2624" i="3"/>
  <c r="AK2625" i="3"/>
  <c r="AK2626" i="3"/>
  <c r="AK2627" i="3"/>
  <c r="AK2628" i="3"/>
  <c r="AK2629" i="3"/>
  <c r="AK2630" i="3"/>
  <c r="AK2631" i="3"/>
  <c r="AK2632" i="3"/>
  <c r="AK2633" i="3"/>
  <c r="AK2634" i="3"/>
  <c r="AK2635" i="3"/>
  <c r="AK2636" i="3"/>
  <c r="AK2637" i="3"/>
  <c r="AK2638" i="3"/>
  <c r="AK2639" i="3"/>
  <c r="AK2640" i="3"/>
  <c r="AK2641" i="3"/>
  <c r="AK2642" i="3"/>
  <c r="AK2643" i="3"/>
  <c r="AK2644" i="3"/>
  <c r="AK2645" i="3"/>
  <c r="AK2646" i="3"/>
  <c r="AK2647" i="3"/>
  <c r="AK2648" i="3"/>
  <c r="AK2649" i="3"/>
  <c r="AK2650" i="3"/>
  <c r="AK2651" i="3"/>
  <c r="AK2652" i="3"/>
  <c r="AK2653" i="3"/>
  <c r="AK2654" i="3"/>
  <c r="AK2655" i="3"/>
  <c r="AK2656" i="3"/>
  <c r="AK2657" i="3"/>
  <c r="AK2658" i="3"/>
  <c r="AK2659" i="3"/>
  <c r="AK2660" i="3"/>
  <c r="AK2661" i="3"/>
  <c r="AK2662" i="3"/>
  <c r="AK2663" i="3"/>
  <c r="AK2664" i="3"/>
  <c r="AK2665" i="3"/>
  <c r="AK2666" i="3"/>
  <c r="AK2667" i="3"/>
  <c r="AK2668" i="3"/>
  <c r="AK2669" i="3"/>
  <c r="AK2670" i="3"/>
  <c r="AK2671" i="3"/>
  <c r="AK2672" i="3"/>
  <c r="AK2673" i="3"/>
  <c r="AK2674" i="3"/>
  <c r="AK2675" i="3"/>
  <c r="AK2676" i="3"/>
  <c r="AK2677" i="3"/>
  <c r="AK2678" i="3"/>
  <c r="AK2679" i="3"/>
  <c r="AK2680" i="3"/>
  <c r="AK2681" i="3"/>
  <c r="AK2682" i="3"/>
  <c r="AK2683" i="3"/>
  <c r="AK2684" i="3"/>
  <c r="AK2685" i="3"/>
  <c r="AK2686" i="3"/>
  <c r="AK2687" i="3"/>
  <c r="AK2688" i="3"/>
  <c r="AK2689" i="3"/>
  <c r="AK2690" i="3"/>
  <c r="AK2691" i="3"/>
  <c r="AK2692" i="3"/>
  <c r="AK2693" i="3"/>
  <c r="AK2694" i="3"/>
  <c r="AK2695" i="3"/>
  <c r="AK2696" i="3"/>
  <c r="AK2697" i="3"/>
  <c r="AK2698" i="3"/>
  <c r="AK2699" i="3"/>
  <c r="AK2700" i="3"/>
  <c r="AK2701" i="3"/>
  <c r="AK2702" i="3"/>
  <c r="AK2703" i="3"/>
  <c r="AK2704" i="3"/>
  <c r="AK2705" i="3"/>
  <c r="AK2706" i="3"/>
  <c r="AK2707" i="3"/>
  <c r="AK2708" i="3"/>
  <c r="AK2709" i="3"/>
  <c r="AK2710" i="3"/>
  <c r="AK2711" i="3"/>
  <c r="AK2712" i="3"/>
  <c r="AK2713" i="3"/>
  <c r="AK2714" i="3"/>
  <c r="AK2715" i="3"/>
  <c r="AK2716" i="3"/>
  <c r="AK2717" i="3"/>
  <c r="AK2718" i="3"/>
  <c r="AK2719" i="3"/>
  <c r="AK2720" i="3"/>
  <c r="AK2721" i="3"/>
  <c r="AK2722" i="3"/>
  <c r="AK2723" i="3"/>
  <c r="AK2724" i="3"/>
  <c r="AK2725" i="3"/>
  <c r="AK2726" i="3"/>
  <c r="AK2727" i="3"/>
  <c r="AK2728" i="3"/>
  <c r="AK2729" i="3"/>
  <c r="AK2730" i="3"/>
  <c r="AK2731" i="3"/>
  <c r="AK2732" i="3"/>
  <c r="AK2733" i="3"/>
  <c r="AK2734" i="3"/>
  <c r="AK2735" i="3"/>
  <c r="AK2736" i="3"/>
  <c r="AK2737" i="3"/>
  <c r="AK2738" i="3"/>
  <c r="AK2739" i="3"/>
  <c r="AK2740" i="3"/>
  <c r="AK2741" i="3"/>
  <c r="AK2742" i="3"/>
  <c r="AK2743" i="3"/>
  <c r="AK2744" i="3"/>
  <c r="AK2745" i="3"/>
  <c r="AK2746" i="3"/>
  <c r="AK2747" i="3"/>
  <c r="AK2748" i="3"/>
  <c r="AK2749" i="3"/>
  <c r="AK2750" i="3"/>
  <c r="AK2751" i="3"/>
  <c r="AK2752" i="3"/>
  <c r="AK2753" i="3"/>
  <c r="AK2754" i="3"/>
  <c r="AK2755" i="3"/>
  <c r="AK2756" i="3"/>
  <c r="AK2757" i="3"/>
  <c r="AK2758" i="3"/>
  <c r="AK2759" i="3"/>
  <c r="AK2760" i="3"/>
  <c r="AK2761" i="3"/>
  <c r="AK2762" i="3"/>
  <c r="AK2763" i="3"/>
  <c r="AK2764" i="3"/>
  <c r="AK2765" i="3"/>
  <c r="AK2766" i="3"/>
  <c r="AK2767" i="3"/>
  <c r="AK2768" i="3"/>
  <c r="AK2769" i="3"/>
  <c r="AK2770" i="3"/>
  <c r="AK2771" i="3"/>
  <c r="AK2772" i="3"/>
  <c r="AK2773" i="3"/>
  <c r="AK2774" i="3"/>
  <c r="AK2775" i="3"/>
  <c r="AK2776" i="3"/>
  <c r="AK2777" i="3"/>
  <c r="AK2778" i="3"/>
  <c r="AK2779" i="3"/>
  <c r="AK2780" i="3"/>
  <c r="AK2781" i="3"/>
  <c r="AK2782" i="3"/>
  <c r="AK2783" i="3"/>
  <c r="AK2784" i="3"/>
  <c r="AK2785" i="3"/>
  <c r="AK2786" i="3"/>
  <c r="AK2787" i="3"/>
  <c r="AK2788" i="3"/>
  <c r="AK2789" i="3"/>
  <c r="AK2790" i="3"/>
  <c r="AK2791" i="3"/>
  <c r="AK2792" i="3"/>
  <c r="AK2793" i="3"/>
  <c r="AK2794" i="3"/>
  <c r="AK2795" i="3"/>
  <c r="AK2796" i="3"/>
  <c r="AK2797" i="3"/>
  <c r="AK2798" i="3"/>
  <c r="AK2799" i="3"/>
  <c r="AK2800" i="3"/>
  <c r="AK2801" i="3"/>
  <c r="AK2802" i="3"/>
  <c r="AK2803" i="3"/>
  <c r="AK2804" i="3"/>
  <c r="AK2805" i="3"/>
  <c r="AK2806" i="3"/>
  <c r="AK2807" i="3"/>
  <c r="AK2808" i="3"/>
  <c r="AK2809" i="3"/>
  <c r="AK2810" i="3"/>
  <c r="AK2811" i="3"/>
  <c r="AK2812" i="3"/>
  <c r="AK2813" i="3"/>
  <c r="AK2814" i="3"/>
  <c r="AK2815" i="3"/>
  <c r="AK2816" i="3"/>
  <c r="AK2817" i="3"/>
  <c r="AK2818" i="3"/>
  <c r="AK2819" i="3"/>
  <c r="AK2820" i="3"/>
  <c r="AK2821" i="3"/>
  <c r="AK2822" i="3"/>
  <c r="AK2823" i="3"/>
  <c r="AK2824" i="3"/>
  <c r="AK2825" i="3"/>
  <c r="AK2826" i="3"/>
  <c r="AK2827" i="3"/>
  <c r="AK2828" i="3"/>
  <c r="AK2829" i="3"/>
  <c r="AK2830" i="3"/>
  <c r="AK2831" i="3"/>
  <c r="AK2832" i="3"/>
  <c r="AK2833" i="3"/>
  <c r="AK2834" i="3"/>
  <c r="AK2835" i="3"/>
  <c r="AK2836" i="3"/>
  <c r="AK2837" i="3"/>
  <c r="AK2838" i="3"/>
  <c r="AK2839" i="3"/>
  <c r="AK2840" i="3"/>
  <c r="AK2841" i="3"/>
  <c r="AK2842" i="3"/>
  <c r="AK2843" i="3"/>
  <c r="AK2844" i="3"/>
  <c r="AK2845" i="3"/>
  <c r="AK2846" i="3"/>
  <c r="AK2847" i="3"/>
  <c r="AK2848" i="3"/>
  <c r="AK2849" i="3"/>
  <c r="AK2850" i="3"/>
  <c r="AK2851" i="3"/>
  <c r="AK2852" i="3"/>
  <c r="AK2853" i="3"/>
  <c r="AK2854" i="3"/>
  <c r="AK2855" i="3"/>
  <c r="AK2856" i="3"/>
  <c r="AK2857" i="3"/>
  <c r="AK2858" i="3"/>
  <c r="AK2859" i="3"/>
  <c r="AK2860" i="3"/>
  <c r="AK2861" i="3"/>
  <c r="AK2862" i="3"/>
  <c r="AK2863" i="3"/>
  <c r="AK2864" i="3"/>
  <c r="AK2865" i="3"/>
  <c r="AK2866" i="3"/>
  <c r="AK2867" i="3"/>
  <c r="AK2868" i="3"/>
  <c r="AK2869" i="3"/>
  <c r="AK2870" i="3"/>
  <c r="AK2871" i="3"/>
  <c r="AK2872" i="3"/>
  <c r="AK2873" i="3"/>
  <c r="AK2874" i="3"/>
  <c r="AK2875" i="3"/>
  <c r="AK2876" i="3"/>
  <c r="AK2877" i="3"/>
  <c r="AK2878" i="3"/>
  <c r="AK2879" i="3"/>
  <c r="AK2880" i="3"/>
  <c r="AK2881" i="3"/>
  <c r="AK2882" i="3"/>
  <c r="AK2883" i="3"/>
  <c r="AK2884" i="3"/>
  <c r="AK2885" i="3"/>
  <c r="AK2886" i="3"/>
  <c r="AK2887" i="3"/>
  <c r="AK2888" i="3"/>
  <c r="AK2889" i="3"/>
  <c r="AK2890" i="3"/>
  <c r="AK2891" i="3"/>
  <c r="AK2892" i="3"/>
  <c r="AK2893" i="3"/>
  <c r="AK2894" i="3"/>
  <c r="AK2895" i="3"/>
  <c r="AK2896" i="3"/>
  <c r="AK2897" i="3"/>
  <c r="AK2898" i="3"/>
  <c r="AK2899" i="3"/>
  <c r="AK2900" i="3"/>
  <c r="AK2901" i="3"/>
  <c r="AK2902" i="3"/>
  <c r="AK2903" i="3"/>
  <c r="AK2904" i="3"/>
  <c r="AK2905" i="3"/>
  <c r="AK2906" i="3"/>
  <c r="AK2907" i="3"/>
  <c r="AK2908" i="3"/>
  <c r="AK2909" i="3"/>
  <c r="AK2910" i="3"/>
  <c r="AK2911" i="3"/>
  <c r="AK2912" i="3"/>
  <c r="AK2913" i="3"/>
  <c r="AK2914" i="3"/>
  <c r="AK2915" i="3"/>
  <c r="AK2916" i="3"/>
  <c r="AK2917" i="3"/>
  <c r="AK2918" i="3"/>
  <c r="AK2919" i="3"/>
  <c r="AK2920" i="3"/>
  <c r="AK2921" i="3"/>
  <c r="AK2922" i="3"/>
  <c r="AK2923" i="3"/>
  <c r="AK2924" i="3"/>
  <c r="AK2925" i="3"/>
  <c r="AK2926" i="3"/>
  <c r="AK2927" i="3"/>
  <c r="AK2928" i="3"/>
  <c r="AK2929" i="3"/>
  <c r="AK2930" i="3"/>
  <c r="AK2931" i="3"/>
  <c r="AK2932" i="3"/>
  <c r="AK2933" i="3"/>
  <c r="AK2934" i="3"/>
  <c r="AK2935" i="3"/>
  <c r="AK2936" i="3"/>
  <c r="AK2937" i="3"/>
  <c r="AK2938" i="3"/>
  <c r="AK2939" i="3"/>
  <c r="AK2940" i="3"/>
  <c r="AK2941" i="3"/>
  <c r="AK2942" i="3"/>
  <c r="AK2943" i="3"/>
  <c r="AK2944" i="3"/>
  <c r="AK2945" i="3"/>
  <c r="AK2946" i="3"/>
  <c r="AK2947" i="3"/>
  <c r="AK2948" i="3"/>
  <c r="AK2949" i="3"/>
  <c r="AK2950" i="3"/>
  <c r="AK2951" i="3"/>
  <c r="AK2952" i="3"/>
  <c r="AK2953" i="3"/>
  <c r="AK2954" i="3"/>
  <c r="AK2955" i="3"/>
  <c r="AK2956" i="3"/>
  <c r="AK2957" i="3"/>
  <c r="AK2958" i="3"/>
  <c r="AK2959" i="3"/>
  <c r="AK2960" i="3"/>
  <c r="AK2961" i="3"/>
  <c r="AK2962" i="3"/>
  <c r="AK2963" i="3"/>
  <c r="AK2964" i="3"/>
  <c r="AK2965" i="3"/>
  <c r="AK2966" i="3"/>
  <c r="AK2967" i="3"/>
  <c r="AK2968" i="3"/>
  <c r="AK2969" i="3"/>
  <c r="AK2970" i="3"/>
  <c r="AK2971" i="3"/>
  <c r="AK2972" i="3"/>
  <c r="AK2973" i="3"/>
  <c r="AK2974" i="3"/>
  <c r="AK2975" i="3"/>
  <c r="AK2976" i="3"/>
  <c r="AK2977" i="3"/>
  <c r="AK2978" i="3"/>
  <c r="AK2979" i="3"/>
  <c r="AK2980" i="3"/>
  <c r="AK2981" i="3"/>
  <c r="AK2982" i="3"/>
  <c r="AK2983" i="3"/>
  <c r="AK2984" i="3"/>
  <c r="AK2985" i="3"/>
  <c r="AK2986" i="3"/>
  <c r="AK2987" i="3"/>
  <c r="AK2988" i="3"/>
  <c r="AK2989" i="3"/>
  <c r="AK2990" i="3"/>
  <c r="AK2991" i="3"/>
  <c r="AK2992" i="3"/>
  <c r="AK2993" i="3"/>
  <c r="AK2994" i="3"/>
  <c r="AK2995" i="3"/>
  <c r="AK2996" i="3"/>
  <c r="AK2997" i="3"/>
  <c r="AK2998" i="3"/>
  <c r="AK2999" i="3"/>
  <c r="AK3000" i="3"/>
  <c r="AK3001" i="3"/>
  <c r="AK3002" i="3"/>
  <c r="AK3003" i="3"/>
  <c r="AK3004" i="3"/>
  <c r="AK3005" i="3"/>
  <c r="AK3006" i="3"/>
  <c r="AK3007" i="3"/>
  <c r="AK3008" i="3"/>
  <c r="AK3009" i="3"/>
  <c r="AK3010" i="3"/>
  <c r="AK3011" i="3"/>
  <c r="AK3012" i="3"/>
  <c r="AK3013" i="3"/>
  <c r="AK3014" i="3"/>
  <c r="AK3015" i="3"/>
  <c r="AK3016" i="3"/>
  <c r="AK3017" i="3"/>
  <c r="AK3018" i="3"/>
  <c r="AK3019" i="3"/>
  <c r="AK3020" i="3"/>
  <c r="AK3021" i="3"/>
  <c r="AK3022" i="3"/>
  <c r="AK3023" i="3"/>
  <c r="AK3024" i="3"/>
  <c r="AK3025" i="3"/>
  <c r="AK3026" i="3"/>
  <c r="AK3027" i="3"/>
  <c r="AK3028" i="3"/>
  <c r="AK3029" i="3"/>
  <c r="AK3030" i="3"/>
  <c r="AK3031" i="3"/>
  <c r="AK3032" i="3"/>
  <c r="AK3033" i="3"/>
  <c r="AK3034" i="3"/>
  <c r="AK3035" i="3"/>
  <c r="AK3036" i="3"/>
  <c r="AK3037" i="3"/>
  <c r="AK3038" i="3"/>
  <c r="AK3039" i="3"/>
  <c r="AK3040" i="3"/>
  <c r="AK3041" i="3"/>
  <c r="AK3042" i="3"/>
  <c r="AK3043" i="3"/>
  <c r="AK3044" i="3"/>
  <c r="AK3045" i="3"/>
  <c r="AK3046" i="3"/>
  <c r="AK3047" i="3"/>
  <c r="AK3048" i="3"/>
  <c r="AK3049" i="3"/>
  <c r="AK3050" i="3"/>
  <c r="AK3051" i="3"/>
  <c r="AK3052" i="3"/>
  <c r="AK3053" i="3"/>
  <c r="AK3054" i="3"/>
  <c r="AK3055" i="3"/>
  <c r="AK3056" i="3"/>
  <c r="AK3057" i="3"/>
  <c r="AK3058" i="3"/>
  <c r="AK3059" i="3"/>
  <c r="AK3060" i="3"/>
  <c r="AK3061" i="3"/>
  <c r="AK3062" i="3"/>
  <c r="AK3063" i="3"/>
  <c r="AK3064" i="3"/>
  <c r="AK3065" i="3"/>
  <c r="AK3066" i="3"/>
  <c r="AK3067" i="3"/>
  <c r="AK3068" i="3"/>
  <c r="AK3069" i="3"/>
  <c r="AK3070" i="3"/>
  <c r="AK3071" i="3"/>
  <c r="AK3072" i="3"/>
  <c r="AK3073" i="3"/>
  <c r="AK3074" i="3"/>
  <c r="AK3075" i="3"/>
  <c r="AK3076" i="3"/>
  <c r="AK3077" i="3"/>
  <c r="AK3078" i="3"/>
  <c r="AK3079" i="3"/>
  <c r="AK3080" i="3"/>
  <c r="AK3081" i="3"/>
  <c r="AK3082" i="3"/>
  <c r="AK3083" i="3"/>
  <c r="AK3084" i="3"/>
  <c r="AK3085" i="3"/>
  <c r="AK3086" i="3"/>
  <c r="AK3087" i="3"/>
  <c r="AK3088" i="3"/>
  <c r="AK3089" i="3"/>
  <c r="AK3090" i="3"/>
  <c r="AK3091" i="3"/>
  <c r="AK3092" i="3"/>
  <c r="AK3093" i="3"/>
  <c r="AK3094" i="3"/>
  <c r="AK3095" i="3"/>
  <c r="AK3096" i="3"/>
  <c r="AK3097" i="3"/>
  <c r="AK3098" i="3"/>
  <c r="AK3099" i="3"/>
  <c r="AK3100" i="3"/>
  <c r="AK3101" i="3"/>
  <c r="AK3102" i="3"/>
  <c r="AK3103" i="3"/>
  <c r="AK3104" i="3"/>
  <c r="AK3105" i="3"/>
  <c r="AK3106" i="3"/>
  <c r="AK3107" i="3"/>
  <c r="AK3108" i="3"/>
  <c r="AK3109" i="3"/>
  <c r="AK3110" i="3"/>
  <c r="AK3111" i="3"/>
  <c r="AK3112" i="3"/>
  <c r="AK3113" i="3"/>
  <c r="AK3114" i="3"/>
  <c r="AK3115" i="3"/>
  <c r="AK3116" i="3"/>
  <c r="AK3117" i="3"/>
  <c r="AK3118" i="3"/>
  <c r="AK3119" i="3"/>
  <c r="AK3120" i="3"/>
  <c r="AK3121" i="3"/>
  <c r="AK3122" i="3"/>
  <c r="AK3123" i="3"/>
  <c r="AK3124" i="3"/>
  <c r="AK3125" i="3"/>
  <c r="AK3126" i="3"/>
  <c r="AK3127" i="3"/>
  <c r="AK3128" i="3"/>
  <c r="AK3129" i="3"/>
  <c r="AK3130" i="3"/>
  <c r="AK3131" i="3"/>
  <c r="AK3132" i="3"/>
  <c r="AK3133" i="3"/>
  <c r="AK3134" i="3"/>
  <c r="AK3135" i="3"/>
  <c r="AK3136" i="3"/>
  <c r="AK3137" i="3"/>
  <c r="AK3138" i="3"/>
  <c r="AK3139" i="3"/>
  <c r="AK3140" i="3"/>
  <c r="AK3141" i="3"/>
  <c r="AK3142" i="3"/>
  <c r="AK3143" i="3"/>
  <c r="AK3144" i="3"/>
  <c r="AK3145" i="3"/>
  <c r="AK3146" i="3"/>
  <c r="AK3147" i="3"/>
  <c r="AK3148" i="3"/>
  <c r="AK3149" i="3"/>
  <c r="AK3150" i="3"/>
  <c r="AK3151" i="3"/>
  <c r="AK3152" i="3"/>
  <c r="AK3153" i="3"/>
  <c r="AK3154" i="3"/>
  <c r="AK3155" i="3"/>
  <c r="AK3156" i="3"/>
  <c r="AK3157" i="3"/>
  <c r="AK3158" i="3"/>
  <c r="AK3159" i="3"/>
  <c r="AK3160" i="3"/>
  <c r="AK3161" i="3"/>
  <c r="AK3162" i="3"/>
  <c r="AK3163" i="3"/>
  <c r="AK3164" i="3"/>
  <c r="AK3165" i="3"/>
  <c r="AK3166" i="3"/>
  <c r="AK3167" i="3"/>
  <c r="AK3168" i="3"/>
  <c r="AK3169" i="3"/>
  <c r="AK3170" i="3"/>
  <c r="AK3171" i="3"/>
  <c r="AK3172" i="3"/>
  <c r="AK3173" i="3"/>
  <c r="AK3174" i="3"/>
  <c r="AK3175" i="3"/>
  <c r="AK3176" i="3"/>
  <c r="AK3177" i="3"/>
  <c r="AK3178" i="3"/>
  <c r="AK3179" i="3"/>
  <c r="AK3180" i="3"/>
  <c r="AK3181" i="3"/>
  <c r="AK3182" i="3"/>
  <c r="AK3183" i="3"/>
  <c r="AK3184" i="3"/>
  <c r="AK3185" i="3"/>
  <c r="AK3186" i="3"/>
  <c r="AK3187" i="3"/>
  <c r="AK3188" i="3"/>
  <c r="AK3189" i="3"/>
  <c r="AK3190" i="3"/>
  <c r="AK3191" i="3"/>
  <c r="AK3192" i="3"/>
  <c r="AK3193" i="3"/>
  <c r="AK3194" i="3"/>
  <c r="AK3195" i="3"/>
  <c r="AK3196" i="3"/>
  <c r="AK3197" i="3"/>
  <c r="AK3198" i="3"/>
  <c r="AK3199" i="3"/>
  <c r="AK3200" i="3"/>
  <c r="AK3201" i="3"/>
  <c r="AK3202" i="3"/>
  <c r="AK3203" i="3"/>
  <c r="AK3204" i="3"/>
  <c r="AK3205" i="3"/>
  <c r="AK3206" i="3"/>
  <c r="AK3207" i="3"/>
  <c r="AK3208" i="3"/>
  <c r="AK3209" i="3"/>
  <c r="AK3210" i="3"/>
  <c r="AK3211" i="3"/>
  <c r="AK3212" i="3"/>
  <c r="AK3213" i="3"/>
  <c r="AK3214" i="3"/>
  <c r="AK3215" i="3"/>
  <c r="AK3216" i="3"/>
  <c r="AK3217" i="3"/>
  <c r="AK3218" i="3"/>
  <c r="AK3219" i="3"/>
  <c r="AK3220" i="3"/>
  <c r="AK3221" i="3"/>
  <c r="AK3222" i="3"/>
  <c r="AK3223" i="3"/>
  <c r="AK3224" i="3"/>
  <c r="AK3225" i="3"/>
  <c r="AK3226" i="3"/>
  <c r="AK3227" i="3"/>
  <c r="AK3228" i="3"/>
  <c r="AK3229" i="3"/>
  <c r="AK3230" i="3"/>
  <c r="AK3231" i="3"/>
  <c r="AK3232" i="3"/>
  <c r="AK3233" i="3"/>
  <c r="AK3234" i="3"/>
  <c r="AK3235" i="3"/>
  <c r="AK3236" i="3"/>
  <c r="AK3237" i="3"/>
  <c r="AK3238" i="3"/>
  <c r="AK3239" i="3"/>
  <c r="AK3240" i="3"/>
  <c r="AK3241" i="3"/>
  <c r="AK3242" i="3"/>
  <c r="AK3243" i="3"/>
  <c r="AK3244" i="3"/>
  <c r="AK3245" i="3"/>
  <c r="AK3246" i="3"/>
  <c r="AK3247" i="3"/>
  <c r="AK3248" i="3"/>
  <c r="AK3249" i="3"/>
  <c r="AK3250" i="3"/>
  <c r="AK3251" i="3"/>
  <c r="AK3252" i="3"/>
  <c r="AK3253" i="3"/>
  <c r="AK3254" i="3"/>
  <c r="AK3255" i="3"/>
  <c r="AK3256" i="3"/>
  <c r="AK3257" i="3"/>
  <c r="AK3258" i="3"/>
  <c r="AK3259" i="3"/>
  <c r="AK3260" i="3"/>
  <c r="AK3261" i="3"/>
  <c r="AK3262" i="3"/>
  <c r="AK3263" i="3"/>
  <c r="AK3264" i="3"/>
  <c r="AK3265" i="3"/>
  <c r="AK3266" i="3"/>
  <c r="AK3267" i="3"/>
  <c r="AK3268" i="3"/>
  <c r="AK3269" i="3"/>
  <c r="AK3270" i="3"/>
  <c r="AK3271" i="3"/>
  <c r="AK3272" i="3"/>
  <c r="AK3273" i="3"/>
  <c r="AK3274" i="3"/>
  <c r="AK3275" i="3"/>
  <c r="AK3276" i="3"/>
  <c r="AK3277" i="3"/>
  <c r="AK3278" i="3"/>
  <c r="AK3279" i="3"/>
  <c r="AK3280" i="3"/>
  <c r="AK3281" i="3"/>
  <c r="AK3282" i="3"/>
  <c r="AK3283" i="3"/>
  <c r="AK3284" i="3"/>
  <c r="AK3285" i="3"/>
  <c r="AK3286" i="3"/>
  <c r="AK3287" i="3"/>
  <c r="AK3288" i="3"/>
  <c r="AK3289" i="3"/>
  <c r="AK3290" i="3"/>
  <c r="AK3291" i="3"/>
  <c r="AK3292" i="3"/>
  <c r="AK3293" i="3"/>
  <c r="AK3294" i="3"/>
  <c r="AK3295" i="3"/>
  <c r="AK3296" i="3"/>
  <c r="AK3297" i="3"/>
  <c r="AK3298" i="3"/>
  <c r="AK3299" i="3"/>
  <c r="AK3300" i="3"/>
  <c r="AK3301" i="3"/>
  <c r="AK3302" i="3"/>
  <c r="AK3303" i="3"/>
  <c r="AK3304" i="3"/>
  <c r="AK3305" i="3"/>
  <c r="AK3306" i="3"/>
  <c r="AK3307" i="3"/>
  <c r="AK3308" i="3"/>
  <c r="AK3309" i="3"/>
  <c r="AK3310" i="3"/>
  <c r="AK3311" i="3"/>
  <c r="AK3312" i="3"/>
  <c r="AK3313" i="3"/>
  <c r="AK3314" i="3"/>
  <c r="AK3315" i="3"/>
  <c r="AK3316" i="3"/>
  <c r="AK3317" i="3"/>
  <c r="AK3318" i="3"/>
  <c r="AK3319" i="3"/>
  <c r="AK3320" i="3"/>
  <c r="AK3321" i="3"/>
  <c r="AK3322" i="3"/>
  <c r="AK3323" i="3"/>
  <c r="AK3324" i="3"/>
  <c r="AK3325" i="3"/>
  <c r="AK3326" i="3"/>
  <c r="AK3327" i="3"/>
  <c r="AK3328" i="3"/>
  <c r="AK3329" i="3"/>
  <c r="AK3330" i="3"/>
  <c r="AK3331" i="3"/>
  <c r="AK3332" i="3"/>
  <c r="AK3333" i="3"/>
  <c r="AK3334" i="3"/>
  <c r="AK3335" i="3"/>
  <c r="AK3336" i="3"/>
  <c r="AK3337" i="3"/>
  <c r="AK3338" i="3"/>
  <c r="AK3339" i="3"/>
  <c r="AK3340" i="3"/>
  <c r="AK3341" i="3"/>
  <c r="AK3342" i="3"/>
  <c r="AK3343" i="3"/>
  <c r="AK3344" i="3"/>
  <c r="AK3345" i="3"/>
  <c r="AK3346" i="3"/>
  <c r="AK3347" i="3"/>
  <c r="AK3348" i="3"/>
  <c r="AK3349" i="3"/>
  <c r="AK3350" i="3"/>
  <c r="AK3351" i="3"/>
  <c r="AK3352" i="3"/>
  <c r="AK3353" i="3"/>
  <c r="AK3354" i="3"/>
  <c r="AK3355" i="3"/>
  <c r="AK3356" i="3"/>
  <c r="AK3357" i="3"/>
  <c r="AK3358" i="3"/>
  <c r="AK3359" i="3"/>
  <c r="AK3360" i="3"/>
  <c r="AK3361" i="3"/>
  <c r="AK3362" i="3"/>
  <c r="AK3363" i="3"/>
  <c r="AK3364" i="3"/>
  <c r="AK3365" i="3"/>
  <c r="AK3366" i="3"/>
  <c r="AK3367" i="3"/>
  <c r="AK3368" i="3"/>
  <c r="AK3369" i="3"/>
  <c r="AK3370" i="3"/>
  <c r="AK3371" i="3"/>
  <c r="AK3372" i="3"/>
  <c r="AK3373" i="3"/>
  <c r="AK3374" i="3"/>
  <c r="AK3375" i="3"/>
  <c r="AK3376" i="3"/>
  <c r="AK3377" i="3"/>
  <c r="AK3378" i="3"/>
  <c r="AK3379" i="3"/>
  <c r="AK3380" i="3"/>
  <c r="AK3381" i="3"/>
  <c r="AK3382" i="3"/>
  <c r="AK3383" i="3"/>
  <c r="AK3384" i="3"/>
  <c r="AK3385" i="3"/>
  <c r="AK3386" i="3"/>
  <c r="AK3387" i="3"/>
  <c r="AK3388" i="3"/>
  <c r="AK3389" i="3"/>
  <c r="AK3390" i="3"/>
  <c r="AK3391" i="3"/>
  <c r="AK3392" i="3"/>
  <c r="AK3393" i="3"/>
  <c r="AK3394" i="3"/>
  <c r="AK3395" i="3"/>
  <c r="AK3396" i="3"/>
  <c r="AK3397" i="3"/>
  <c r="AK3398" i="3"/>
  <c r="AK3399" i="3"/>
  <c r="AK3400" i="3"/>
  <c r="AK3401" i="3"/>
  <c r="AK3402" i="3"/>
  <c r="AK3403" i="3"/>
  <c r="AK3404" i="3"/>
  <c r="AK3405" i="3"/>
  <c r="AK3406" i="3"/>
  <c r="AK3407" i="3"/>
  <c r="AK3408" i="3"/>
  <c r="AK3409" i="3"/>
  <c r="AK3410" i="3"/>
  <c r="AK3411" i="3"/>
  <c r="AK3412" i="3"/>
  <c r="AK3413" i="3"/>
  <c r="AK3414" i="3"/>
  <c r="AK3415" i="3"/>
  <c r="AK3416" i="3"/>
  <c r="AK3417" i="3"/>
  <c r="AK3418" i="3"/>
  <c r="AK3419" i="3"/>
  <c r="AK3420" i="3"/>
  <c r="AK3421" i="3"/>
  <c r="AK3422" i="3"/>
  <c r="AK3423" i="3"/>
  <c r="AK3424" i="3"/>
  <c r="AK3425" i="3"/>
  <c r="AK3426" i="3"/>
  <c r="AK3427" i="3"/>
  <c r="AK3428" i="3"/>
  <c r="AK3429" i="3"/>
  <c r="AK3430" i="3"/>
  <c r="AK3431" i="3"/>
  <c r="AK3432" i="3"/>
  <c r="AK3433" i="3"/>
  <c r="AK3434" i="3"/>
  <c r="AK3435" i="3"/>
  <c r="AK3436" i="3"/>
  <c r="AK3437" i="3"/>
  <c r="AK3438" i="3"/>
  <c r="AK3439" i="3"/>
  <c r="AK3440" i="3"/>
  <c r="AK3441" i="3"/>
  <c r="AK3442" i="3"/>
  <c r="AK3443" i="3"/>
  <c r="AK3444" i="3"/>
  <c r="AK3445" i="3"/>
  <c r="AK3446" i="3"/>
  <c r="AK3447" i="3"/>
  <c r="AK3448" i="3"/>
  <c r="AK3449" i="3"/>
  <c r="AK3450" i="3"/>
  <c r="AK3451" i="3"/>
  <c r="AK3452" i="3"/>
  <c r="AK3453" i="3"/>
  <c r="AK3454" i="3"/>
  <c r="AK3455" i="3"/>
  <c r="AK3456" i="3"/>
  <c r="AK3457" i="3"/>
  <c r="AK3458" i="3"/>
  <c r="AK3459" i="3"/>
  <c r="AK3460" i="3"/>
  <c r="AK3461" i="3"/>
  <c r="AK3462" i="3"/>
  <c r="AK3463" i="3"/>
  <c r="AK3464" i="3"/>
  <c r="AK3465" i="3"/>
  <c r="AK3466" i="3"/>
  <c r="AK3467" i="3"/>
  <c r="AK3468" i="3"/>
  <c r="AK3469" i="3"/>
  <c r="AK3470" i="3"/>
  <c r="AK3471" i="3"/>
  <c r="AK3472" i="3"/>
  <c r="AK3473" i="3"/>
  <c r="AK3474" i="3"/>
  <c r="AK3475" i="3"/>
  <c r="AK3476" i="3"/>
  <c r="AK3477" i="3"/>
  <c r="AK3478" i="3"/>
  <c r="AK3479" i="3"/>
  <c r="AK3480" i="3"/>
  <c r="AK3481" i="3"/>
  <c r="AK3482" i="3"/>
  <c r="AK3483" i="3"/>
  <c r="AK3484" i="3"/>
  <c r="AK3485" i="3"/>
  <c r="AK3486" i="3"/>
  <c r="AK3487" i="3"/>
  <c r="AK3488" i="3"/>
  <c r="AK3489" i="3"/>
  <c r="AK3490" i="3"/>
  <c r="AK3491" i="3"/>
  <c r="AK3492" i="3"/>
  <c r="AK3493" i="3"/>
  <c r="AK3494" i="3"/>
  <c r="AK3495" i="3"/>
  <c r="AK3496" i="3"/>
  <c r="AK3497" i="3"/>
  <c r="AK3498" i="3"/>
  <c r="AK3499" i="3"/>
  <c r="AK3500" i="3"/>
  <c r="AK3501" i="3"/>
  <c r="AK3502" i="3"/>
  <c r="AK3503" i="3"/>
  <c r="AK3504" i="3"/>
  <c r="AK3505" i="3"/>
  <c r="AK3506" i="3"/>
  <c r="AK3507" i="3"/>
  <c r="AK3508" i="3"/>
  <c r="AK3509" i="3"/>
  <c r="AK3510" i="3"/>
  <c r="AK3511" i="3"/>
  <c r="AK3512" i="3"/>
  <c r="AK3513" i="3"/>
  <c r="AK3514" i="3"/>
  <c r="AK3515" i="3"/>
  <c r="AK3516" i="3"/>
  <c r="AK3517" i="3"/>
  <c r="AK3518" i="3"/>
  <c r="AK3519" i="3"/>
  <c r="AK3520" i="3"/>
  <c r="AK3521" i="3"/>
  <c r="AK3522" i="3"/>
  <c r="AK3523" i="3"/>
  <c r="AK3524" i="3"/>
  <c r="AK3525" i="3"/>
  <c r="AK3526" i="3"/>
  <c r="AK3527" i="3"/>
  <c r="AK3528" i="3"/>
  <c r="AK3529" i="3"/>
  <c r="AK3530" i="3"/>
  <c r="AK3531" i="3"/>
  <c r="AK3532" i="3"/>
  <c r="AK3533" i="3"/>
  <c r="AK3534" i="3"/>
  <c r="AK3535" i="3"/>
  <c r="AK3536" i="3"/>
  <c r="AK3537" i="3"/>
  <c r="AK3538" i="3"/>
  <c r="AK3539" i="3"/>
  <c r="AK3540" i="3"/>
  <c r="AK3541" i="3"/>
  <c r="AK3542" i="3"/>
  <c r="AK3543" i="3"/>
  <c r="AK3544" i="3"/>
  <c r="AK3545" i="3"/>
  <c r="AK3546" i="3"/>
  <c r="AK3547" i="3"/>
  <c r="AK3548" i="3"/>
  <c r="AK3549" i="3"/>
  <c r="AK3550" i="3"/>
  <c r="AK3551" i="3"/>
  <c r="AK3552" i="3"/>
  <c r="AK3553" i="3"/>
  <c r="AK3554" i="3"/>
  <c r="AK3555" i="3"/>
  <c r="AK3556" i="3"/>
  <c r="AK3557" i="3"/>
  <c r="AK3558" i="3"/>
  <c r="AK3559" i="3"/>
  <c r="AK3560" i="3"/>
  <c r="AK3561" i="3"/>
  <c r="AK3562" i="3"/>
  <c r="AK3563" i="3"/>
  <c r="AK3564" i="3"/>
  <c r="AK3565" i="3"/>
  <c r="AK3566" i="3"/>
  <c r="AK3567" i="3"/>
  <c r="AK3568" i="3"/>
  <c r="AK3569" i="3"/>
  <c r="AK3570" i="3"/>
  <c r="AK3571" i="3"/>
  <c r="AK3572" i="3"/>
  <c r="AK3573" i="3"/>
  <c r="AK3574" i="3"/>
  <c r="AK3575" i="3"/>
  <c r="AK3576" i="3"/>
  <c r="AK3577" i="3"/>
  <c r="AK3578" i="3"/>
  <c r="AK3579" i="3"/>
  <c r="AK3580" i="3"/>
  <c r="AK3581" i="3"/>
  <c r="AK3582" i="3"/>
  <c r="AK3583" i="3"/>
  <c r="AK3584" i="3"/>
  <c r="AK3585" i="3"/>
  <c r="AK3586" i="3"/>
  <c r="AK3587" i="3"/>
  <c r="AK3588" i="3"/>
  <c r="AK3589" i="3"/>
  <c r="AK3590" i="3"/>
  <c r="AK3591" i="3"/>
  <c r="AK3592" i="3"/>
  <c r="AK3593" i="3"/>
  <c r="AK3594" i="3"/>
  <c r="AK3595" i="3"/>
  <c r="AK3596" i="3"/>
  <c r="AK3597" i="3"/>
  <c r="AK3598" i="3"/>
  <c r="AK3599" i="3"/>
  <c r="AK3600" i="3"/>
  <c r="AK3601" i="3"/>
  <c r="AK3602" i="3"/>
  <c r="AK3603" i="3"/>
  <c r="AK3604" i="3"/>
  <c r="AK3605" i="3"/>
  <c r="AK3606" i="3"/>
  <c r="AK3607" i="3"/>
  <c r="AK3608" i="3"/>
  <c r="AK3609" i="3"/>
  <c r="AK3610" i="3"/>
  <c r="AK3611" i="3"/>
  <c r="AK3612" i="3"/>
  <c r="AK3613" i="3"/>
  <c r="AK3614" i="3"/>
  <c r="AK3615" i="3"/>
  <c r="AK3616" i="3"/>
  <c r="AK3617" i="3"/>
  <c r="AK3618" i="3"/>
  <c r="AK3619" i="3"/>
  <c r="AK3620" i="3"/>
  <c r="AK3621" i="3"/>
  <c r="AK3622" i="3"/>
  <c r="AK3623" i="3"/>
  <c r="AK3624" i="3"/>
  <c r="AK3625" i="3"/>
  <c r="AK3626" i="3"/>
  <c r="AK3627" i="3"/>
  <c r="AK3628" i="3"/>
  <c r="AK3629" i="3"/>
  <c r="AK3630" i="3"/>
  <c r="AK3631" i="3"/>
  <c r="AK3632" i="3"/>
  <c r="AK3633" i="3"/>
  <c r="AK3634" i="3"/>
  <c r="AK3635" i="3"/>
  <c r="AK3636" i="3"/>
  <c r="AK3637" i="3"/>
  <c r="AK3638" i="3"/>
  <c r="AK3639" i="3"/>
  <c r="AK3640" i="3"/>
  <c r="AK3641" i="3"/>
  <c r="AK3642" i="3"/>
  <c r="AK3643" i="3"/>
  <c r="AK3644" i="3"/>
  <c r="AK3645" i="3"/>
  <c r="AK3646" i="3"/>
  <c r="AK3647" i="3"/>
  <c r="AK3648" i="3"/>
  <c r="AK3649" i="3"/>
  <c r="AK3650" i="3"/>
  <c r="AK3651" i="3"/>
  <c r="AK3652" i="3"/>
  <c r="AK3653" i="3"/>
  <c r="AK3654" i="3"/>
  <c r="AK3655" i="3"/>
  <c r="AK3656" i="3"/>
  <c r="AK3657" i="3"/>
  <c r="AK3658" i="3"/>
  <c r="AK3659" i="3"/>
  <c r="AK3660" i="3"/>
  <c r="AK3661" i="3"/>
  <c r="AK3662" i="3"/>
  <c r="AK3663" i="3"/>
  <c r="AK3664" i="3"/>
  <c r="AK3665" i="3"/>
  <c r="AK3666" i="3"/>
  <c r="AK3667" i="3"/>
  <c r="AK3668" i="3"/>
  <c r="AK3669" i="3"/>
  <c r="AK3670" i="3"/>
  <c r="AK3671" i="3"/>
  <c r="AK3672" i="3"/>
  <c r="AK3673" i="3"/>
  <c r="AK3674" i="3"/>
  <c r="AK3675" i="3"/>
  <c r="AK3676" i="3"/>
  <c r="AK3677" i="3"/>
  <c r="AK3678" i="3"/>
  <c r="AK3679" i="3"/>
  <c r="AK3680" i="3"/>
  <c r="AK3681" i="3"/>
  <c r="AK3682" i="3"/>
  <c r="AK3683" i="3"/>
  <c r="AK3684" i="3"/>
  <c r="AK3685" i="3"/>
  <c r="AK3686" i="3"/>
  <c r="AK3687" i="3"/>
  <c r="AK3688" i="3"/>
  <c r="AK3689" i="3"/>
  <c r="AK3690" i="3"/>
  <c r="AK3691" i="3"/>
  <c r="AK3692" i="3"/>
  <c r="AK3693" i="3"/>
  <c r="AK3694" i="3"/>
  <c r="AK3695" i="3"/>
  <c r="AK3696" i="3"/>
  <c r="AK3697" i="3"/>
  <c r="AK3698" i="3"/>
  <c r="AK3699" i="3"/>
  <c r="AK3700" i="3"/>
  <c r="AK3701" i="3"/>
  <c r="AK3702" i="3"/>
  <c r="AK3703" i="3"/>
  <c r="AK3704" i="3"/>
  <c r="AK3705" i="3"/>
  <c r="AK3706" i="3"/>
  <c r="AK3707" i="3"/>
  <c r="AK3708" i="3"/>
  <c r="AK3709" i="3"/>
  <c r="AK3710" i="3"/>
  <c r="AK3711" i="3"/>
  <c r="AK3712" i="3"/>
  <c r="AK3713" i="3"/>
  <c r="AK3714" i="3"/>
  <c r="AK3715" i="3"/>
  <c r="AK3716" i="3"/>
  <c r="AK3717" i="3"/>
  <c r="AK3718" i="3"/>
  <c r="AK3719" i="3"/>
  <c r="AK3720" i="3"/>
  <c r="AK3721" i="3"/>
  <c r="AK3722" i="3"/>
  <c r="AK3723" i="3"/>
  <c r="AK3724" i="3"/>
  <c r="AK3725" i="3"/>
  <c r="AK3726" i="3"/>
  <c r="AK3727" i="3"/>
  <c r="AK3728" i="3"/>
  <c r="AK3729" i="3"/>
  <c r="AK3730" i="3"/>
  <c r="AK3731" i="3"/>
  <c r="AK3732" i="3"/>
  <c r="AK3733" i="3"/>
  <c r="AK3734" i="3"/>
  <c r="AK3735" i="3"/>
  <c r="AK3736" i="3"/>
  <c r="AK3737" i="3"/>
  <c r="AK3738" i="3"/>
  <c r="AK3739" i="3"/>
  <c r="AK3740" i="3"/>
  <c r="AK3741" i="3"/>
  <c r="AK3742" i="3"/>
  <c r="AK3743" i="3"/>
  <c r="AK3744" i="3"/>
  <c r="AK3745" i="3"/>
  <c r="AK3746" i="3"/>
  <c r="AK3747" i="3"/>
  <c r="AK3748" i="3"/>
  <c r="AK3749" i="3"/>
  <c r="AK3750" i="3"/>
  <c r="AK3751" i="3"/>
  <c r="AK3752" i="3"/>
  <c r="AK3753" i="3"/>
  <c r="AK3754" i="3"/>
  <c r="AK3755" i="3"/>
  <c r="AK3756" i="3"/>
  <c r="AK3757" i="3"/>
  <c r="AK3758" i="3"/>
  <c r="AK3759" i="3"/>
  <c r="AK3760" i="3"/>
  <c r="AK3761" i="3"/>
  <c r="AK3762" i="3"/>
  <c r="AK3763" i="3"/>
  <c r="AK3764" i="3"/>
  <c r="AK3765" i="3"/>
  <c r="AK3766" i="3"/>
  <c r="AK3767" i="3"/>
  <c r="AK3768" i="3"/>
  <c r="AK3769" i="3"/>
  <c r="AK3770" i="3"/>
  <c r="AK3771" i="3"/>
  <c r="AK3772" i="3"/>
  <c r="AK3773" i="3"/>
  <c r="AK3774" i="3"/>
  <c r="AK3775" i="3"/>
  <c r="AK3776" i="3"/>
  <c r="AK3777" i="3"/>
  <c r="AK3778" i="3"/>
  <c r="AK3779" i="3"/>
  <c r="AK3780" i="3"/>
  <c r="AK3781" i="3"/>
  <c r="AK3782" i="3"/>
  <c r="AK3783" i="3"/>
  <c r="AK3784" i="3"/>
  <c r="AK3785" i="3"/>
  <c r="AK3786" i="3"/>
  <c r="AK3787" i="3"/>
  <c r="AK3788" i="3"/>
  <c r="AK3789" i="3"/>
  <c r="AK3790" i="3"/>
  <c r="AK3791" i="3"/>
  <c r="AK3792" i="3"/>
  <c r="AK3793" i="3"/>
  <c r="AK3794" i="3"/>
  <c r="AK3795" i="3"/>
  <c r="AK3796" i="3"/>
  <c r="AK3797" i="3"/>
  <c r="AK3798" i="3"/>
  <c r="AK3799" i="3"/>
  <c r="AK3800" i="3"/>
  <c r="AK3801" i="3"/>
  <c r="AK3802" i="3"/>
  <c r="AK3803" i="3"/>
  <c r="AK3804" i="3"/>
  <c r="AK3805" i="3"/>
  <c r="AK3806" i="3"/>
  <c r="AK3807" i="3"/>
  <c r="AK3808" i="3"/>
  <c r="AK3809" i="3"/>
  <c r="AK3810" i="3"/>
  <c r="AK3811" i="3"/>
  <c r="AK3812" i="3"/>
  <c r="AK3813" i="3"/>
  <c r="AK3814" i="3"/>
  <c r="AK3815" i="3"/>
  <c r="AK3816" i="3"/>
  <c r="AK3817" i="3"/>
  <c r="AK3818" i="3"/>
  <c r="AK3819" i="3"/>
  <c r="AK3820" i="3"/>
  <c r="AK3821" i="3"/>
  <c r="AK3822" i="3"/>
  <c r="AK3823" i="3"/>
  <c r="AK3824" i="3"/>
  <c r="AK3825" i="3"/>
  <c r="AK3826" i="3"/>
  <c r="AK3827" i="3"/>
  <c r="AK3828" i="3"/>
  <c r="AK3829" i="3"/>
  <c r="AK3830" i="3"/>
  <c r="AK3831" i="3"/>
  <c r="AK3832" i="3"/>
  <c r="AK3833" i="3"/>
  <c r="AK3834" i="3"/>
  <c r="AK3835" i="3"/>
  <c r="AK3836" i="3"/>
  <c r="AK3837" i="3"/>
  <c r="AK3838" i="3"/>
  <c r="AK3839" i="3"/>
  <c r="AK3840" i="3"/>
  <c r="AK3841" i="3"/>
  <c r="AK3842" i="3"/>
  <c r="AK3843" i="3"/>
  <c r="AK3844" i="3"/>
  <c r="AK3845" i="3"/>
  <c r="AK3846" i="3"/>
  <c r="AK3847" i="3"/>
  <c r="AK3848" i="3"/>
  <c r="AK3849" i="3"/>
  <c r="AK3850" i="3"/>
  <c r="AK3851" i="3"/>
  <c r="AK3852" i="3"/>
  <c r="AK3853" i="3"/>
  <c r="AK3854" i="3"/>
  <c r="AK3855" i="3"/>
  <c r="AK3856" i="3"/>
  <c r="AK3857" i="3"/>
  <c r="AK3858" i="3"/>
  <c r="AK3859" i="3"/>
  <c r="AK3860" i="3"/>
  <c r="AK3861" i="3"/>
  <c r="AK3862" i="3"/>
  <c r="AK3863" i="3"/>
  <c r="AK3864" i="3"/>
  <c r="AK3865" i="3"/>
  <c r="AK3866" i="3"/>
  <c r="AK3867" i="3"/>
  <c r="AK3868" i="3"/>
  <c r="AK3869" i="3"/>
  <c r="AK3870" i="3"/>
  <c r="AK3871" i="3"/>
  <c r="AK3872" i="3"/>
  <c r="AK3873" i="3"/>
  <c r="AK3874" i="3"/>
  <c r="AK3875" i="3"/>
  <c r="AK3876" i="3"/>
  <c r="AK3877" i="3"/>
  <c r="AK3878" i="3"/>
  <c r="AK3879" i="3"/>
  <c r="AK3880" i="3"/>
  <c r="AK3881" i="3"/>
  <c r="AK3882" i="3"/>
  <c r="AK3883" i="3"/>
  <c r="AK3884" i="3"/>
  <c r="AK3885" i="3"/>
  <c r="AK3886" i="3"/>
  <c r="AK3887" i="3"/>
  <c r="AK3888" i="3"/>
  <c r="AK3889" i="3"/>
  <c r="AK3890" i="3"/>
  <c r="AK3891" i="3"/>
  <c r="AK3892" i="3"/>
  <c r="AK3893" i="3"/>
  <c r="AK3894" i="3"/>
  <c r="AK3895" i="3"/>
  <c r="AK3896" i="3"/>
  <c r="AK3897" i="3"/>
  <c r="AK3898" i="3"/>
  <c r="AK3899" i="3"/>
  <c r="AK3900" i="3"/>
  <c r="AK3901" i="3"/>
  <c r="AK3902" i="3"/>
  <c r="AK3903" i="3"/>
  <c r="AK3904" i="3"/>
  <c r="AK3905" i="3"/>
  <c r="AK3906" i="3"/>
  <c r="AK3907" i="3"/>
  <c r="AK3908" i="3"/>
  <c r="AK3909" i="3"/>
  <c r="AK3910" i="3"/>
  <c r="AK3911" i="3"/>
  <c r="AK3912" i="3"/>
  <c r="AK3913" i="3"/>
  <c r="AK3914" i="3"/>
  <c r="AK3915" i="3"/>
  <c r="AK3916" i="3"/>
  <c r="AK3917" i="3"/>
  <c r="AK3918" i="3"/>
  <c r="AK3919" i="3"/>
  <c r="AK3920" i="3"/>
  <c r="AK3921" i="3"/>
  <c r="AK3922" i="3"/>
  <c r="AK3923" i="3"/>
  <c r="AK3924" i="3"/>
  <c r="AK3925" i="3"/>
  <c r="AK3926" i="3"/>
  <c r="AK3927" i="3"/>
  <c r="AK3928" i="3"/>
  <c r="AK3929" i="3"/>
  <c r="AK3930" i="3"/>
  <c r="AK3931" i="3"/>
  <c r="AK3932" i="3"/>
  <c r="AK3933" i="3"/>
  <c r="AK3934" i="3"/>
  <c r="AK3935" i="3"/>
  <c r="AK3936" i="3"/>
  <c r="AK3937" i="3"/>
  <c r="AK3938" i="3"/>
  <c r="AK3939" i="3"/>
  <c r="AK3940" i="3"/>
  <c r="AK3941" i="3"/>
  <c r="AK3942" i="3"/>
  <c r="AK3943" i="3"/>
  <c r="AK3944" i="3"/>
  <c r="AK3945" i="3"/>
  <c r="AK3946" i="3"/>
  <c r="AK3947" i="3"/>
  <c r="AK3948" i="3"/>
  <c r="AK3949" i="3"/>
  <c r="AK3950" i="3"/>
  <c r="AK3951" i="3"/>
  <c r="AK3952" i="3"/>
  <c r="AK3953" i="3"/>
  <c r="AK3954" i="3"/>
  <c r="AK3955" i="3"/>
  <c r="AK3956" i="3"/>
  <c r="AK3957" i="3"/>
  <c r="AK3958" i="3"/>
  <c r="AK3959" i="3"/>
  <c r="AK3960" i="3"/>
  <c r="AK3961" i="3"/>
  <c r="AK3962" i="3"/>
  <c r="AK3963" i="3"/>
  <c r="AK3964" i="3"/>
  <c r="AK3965" i="3"/>
  <c r="AK3966" i="3"/>
  <c r="AK3967" i="3"/>
  <c r="AK3968" i="3"/>
  <c r="AK3969" i="3"/>
  <c r="AK3970" i="3"/>
  <c r="AK3971" i="3"/>
  <c r="AK3972" i="3"/>
  <c r="AK3973" i="3"/>
  <c r="AK3974" i="3"/>
  <c r="AK3975" i="3"/>
  <c r="AK3976" i="3"/>
  <c r="AK3977" i="3"/>
  <c r="AK3978" i="3"/>
  <c r="AK3979" i="3"/>
  <c r="AK3980" i="3"/>
  <c r="AK3981" i="3"/>
  <c r="AK3982" i="3"/>
  <c r="AK3983" i="3"/>
  <c r="AK3984" i="3"/>
  <c r="AK3985" i="3"/>
  <c r="AK3986" i="3"/>
  <c r="AK3987" i="3"/>
  <c r="AK3988" i="3"/>
  <c r="AK3989" i="3"/>
  <c r="AK3990" i="3"/>
  <c r="AK3991" i="3"/>
  <c r="AK3992" i="3"/>
  <c r="AK3993" i="3"/>
  <c r="AK3994" i="3"/>
  <c r="AK3995" i="3"/>
  <c r="AK3996" i="3"/>
  <c r="AK3997" i="3"/>
  <c r="AK3998" i="3"/>
  <c r="AK3999" i="3"/>
  <c r="AK4000" i="3"/>
  <c r="AK4001" i="3"/>
  <c r="AK4002" i="3"/>
  <c r="AK4003" i="3"/>
  <c r="AK4004" i="3"/>
  <c r="AK4005" i="3"/>
  <c r="AK4006" i="3"/>
  <c r="AK4007" i="3"/>
  <c r="AK4008" i="3"/>
  <c r="AK4009" i="3"/>
  <c r="AK4010" i="3"/>
  <c r="AK4011" i="3"/>
  <c r="AK4012" i="3"/>
  <c r="AK4013" i="3"/>
  <c r="AK4014" i="3"/>
  <c r="AK4015" i="3"/>
  <c r="AK4016" i="3"/>
  <c r="AK4017" i="3"/>
  <c r="AK4018" i="3"/>
  <c r="AK4019" i="3"/>
  <c r="AK4020" i="3"/>
  <c r="AK4021" i="3"/>
  <c r="AK4022" i="3"/>
  <c r="AK4023" i="3"/>
  <c r="AK4024" i="3"/>
  <c r="AK4025" i="3"/>
  <c r="AK4026" i="3"/>
  <c r="AK4027" i="3"/>
  <c r="AK4028" i="3"/>
  <c r="AK4029" i="3"/>
  <c r="AK4030" i="3"/>
  <c r="AK4031" i="3"/>
  <c r="AK4032" i="3"/>
  <c r="AK4033" i="3"/>
  <c r="AK4034" i="3"/>
  <c r="AK4035" i="3"/>
  <c r="AK4036" i="3"/>
  <c r="AK4037" i="3"/>
  <c r="AK4038" i="3"/>
  <c r="AK4039" i="3"/>
  <c r="AK4040" i="3"/>
  <c r="AK4041" i="3"/>
  <c r="AK4042" i="3"/>
  <c r="AK4043" i="3"/>
  <c r="AK4044" i="3"/>
  <c r="AK4045" i="3"/>
  <c r="AK4046" i="3"/>
  <c r="AK4047" i="3"/>
  <c r="AK4048" i="3"/>
  <c r="AK4049" i="3"/>
  <c r="AK4050" i="3"/>
  <c r="AK4051" i="3"/>
  <c r="AK4052" i="3"/>
  <c r="AK4053" i="3"/>
  <c r="AK4054" i="3"/>
  <c r="AK4055" i="3"/>
  <c r="AK4056" i="3"/>
  <c r="AK4057" i="3"/>
  <c r="AK4058" i="3"/>
  <c r="AK4059" i="3"/>
  <c r="AK4060" i="3"/>
  <c r="AK4061" i="3"/>
  <c r="AK4062" i="3"/>
  <c r="AK4063" i="3"/>
  <c r="AK4064" i="3"/>
  <c r="AK4065" i="3"/>
  <c r="AK4066" i="3"/>
  <c r="AK4067" i="3"/>
  <c r="AK4068" i="3"/>
  <c r="AK4069" i="3"/>
  <c r="AK4070" i="3"/>
  <c r="AK4071" i="3"/>
  <c r="AK4072" i="3"/>
  <c r="AK4073" i="3"/>
  <c r="AK4074" i="3"/>
  <c r="AK4075" i="3"/>
  <c r="AK4076" i="3"/>
  <c r="AK4077" i="3"/>
  <c r="AK4078" i="3"/>
  <c r="AK4079" i="3"/>
  <c r="AK4080" i="3"/>
  <c r="AK4081" i="3"/>
  <c r="AK4082" i="3"/>
  <c r="AK4083" i="3"/>
  <c r="AK4084" i="3"/>
  <c r="AK4085" i="3"/>
  <c r="AK4086" i="3"/>
  <c r="AK4087" i="3"/>
  <c r="AK4088" i="3"/>
  <c r="AK4089" i="3"/>
  <c r="AK4090" i="3"/>
  <c r="AK4091" i="3"/>
  <c r="AK4092" i="3"/>
  <c r="AK4093" i="3"/>
  <c r="AK4094" i="3"/>
  <c r="AK4095" i="3"/>
  <c r="AK4096" i="3"/>
  <c r="AK4097" i="3"/>
  <c r="AK4098" i="3"/>
  <c r="AK4099" i="3"/>
  <c r="AK4100" i="3"/>
  <c r="AK4101" i="3"/>
  <c r="AK4102" i="3"/>
  <c r="AK4103" i="3"/>
  <c r="AK4104" i="3"/>
  <c r="AK4105" i="3"/>
  <c r="AK4106" i="3"/>
  <c r="AK4107" i="3"/>
  <c r="AK4108" i="3"/>
  <c r="AK4109" i="3"/>
  <c r="AK4110" i="3"/>
  <c r="AK4111" i="3"/>
  <c r="AK4112" i="3"/>
  <c r="AK4113" i="3"/>
  <c r="AK4114" i="3"/>
  <c r="AK4115" i="3"/>
  <c r="AK4116" i="3"/>
  <c r="AK4117" i="3"/>
  <c r="AK4118" i="3"/>
  <c r="AK4119" i="3"/>
  <c r="AK4120" i="3"/>
  <c r="AK4121" i="3"/>
  <c r="AK4122" i="3"/>
  <c r="AK4123" i="3"/>
  <c r="AK4124" i="3"/>
  <c r="AK4125" i="3"/>
  <c r="AK4126" i="3"/>
  <c r="AK4127" i="3"/>
  <c r="AK4128" i="3"/>
  <c r="AK4129" i="3"/>
  <c r="AK4130" i="3"/>
  <c r="AK4131" i="3"/>
  <c r="AK4132" i="3"/>
  <c r="AK4133" i="3"/>
  <c r="AK4134" i="3"/>
  <c r="AK4135" i="3"/>
  <c r="AK4136" i="3"/>
  <c r="AK4137" i="3"/>
  <c r="AK4138" i="3"/>
  <c r="AK4139" i="3"/>
  <c r="AK4140" i="3"/>
  <c r="AK4141" i="3"/>
  <c r="AK4142" i="3"/>
  <c r="AK4143" i="3"/>
  <c r="AK4144" i="3"/>
  <c r="AK4145" i="3"/>
  <c r="AK4146" i="3"/>
  <c r="AK4147" i="3"/>
  <c r="AK4148" i="3"/>
  <c r="AK4149" i="3"/>
  <c r="AK4150" i="3"/>
  <c r="AK4151" i="3"/>
  <c r="AK4152" i="3"/>
  <c r="AK4153" i="3"/>
  <c r="AK4154" i="3"/>
  <c r="AK4155" i="3"/>
  <c r="AK4156" i="3"/>
  <c r="AK4157" i="3"/>
  <c r="AK4158" i="3"/>
  <c r="AK4159" i="3"/>
  <c r="AK4160" i="3"/>
  <c r="AK4161" i="3"/>
  <c r="AK4162" i="3"/>
  <c r="AK4163" i="3"/>
  <c r="AK4164" i="3"/>
  <c r="AK4165" i="3"/>
  <c r="AK4166" i="3"/>
  <c r="AK4167" i="3"/>
  <c r="AK4168" i="3"/>
  <c r="AK4169" i="3"/>
  <c r="AK4170" i="3"/>
  <c r="AK4171" i="3"/>
  <c r="AK4172" i="3"/>
  <c r="AK4173" i="3"/>
  <c r="AK4174" i="3"/>
  <c r="AK4175" i="3"/>
  <c r="AK4176" i="3"/>
  <c r="AK4177" i="3"/>
  <c r="AK4178" i="3"/>
  <c r="AK4179" i="3"/>
  <c r="AK4180" i="3"/>
  <c r="AK4181" i="3"/>
  <c r="AK4182" i="3"/>
  <c r="AK4183" i="3"/>
  <c r="AK4184" i="3"/>
  <c r="AK4185" i="3"/>
  <c r="AK4186" i="3"/>
  <c r="AK4187" i="3"/>
  <c r="AK4188" i="3"/>
  <c r="AK4189" i="3"/>
  <c r="AK4190" i="3"/>
  <c r="AK4191" i="3"/>
  <c r="AK4192" i="3"/>
  <c r="AK4193" i="3"/>
  <c r="AK4194" i="3"/>
  <c r="AK4195" i="3"/>
  <c r="AK4196" i="3"/>
  <c r="AK4197" i="3"/>
  <c r="AK4198" i="3"/>
  <c r="AK4199" i="3"/>
  <c r="AK4200" i="3"/>
  <c r="AK4201" i="3"/>
  <c r="AK4202" i="3"/>
  <c r="AK4203" i="3"/>
  <c r="AK4204" i="3"/>
  <c r="AK4205" i="3"/>
  <c r="AK4206" i="3"/>
  <c r="AK4207" i="3"/>
  <c r="AK4208" i="3"/>
  <c r="AK4209" i="3"/>
  <c r="AK4210" i="3"/>
  <c r="AK4211" i="3"/>
  <c r="AK4212" i="3"/>
  <c r="AK4213" i="3"/>
  <c r="AK4214" i="3"/>
  <c r="AK4215" i="3"/>
  <c r="AK4216" i="3"/>
  <c r="AK4217" i="3"/>
  <c r="AK4218" i="3"/>
  <c r="AK4219" i="3"/>
  <c r="AK4220" i="3"/>
  <c r="AK4221" i="3"/>
  <c r="AK4222" i="3"/>
  <c r="AK4223" i="3"/>
  <c r="AK4224" i="3"/>
  <c r="AK4225" i="3"/>
  <c r="AK4226" i="3"/>
  <c r="AK4227" i="3"/>
  <c r="AK4228" i="3"/>
  <c r="AK4229" i="3"/>
  <c r="AK4230" i="3"/>
  <c r="AK4231" i="3"/>
  <c r="AK4232" i="3"/>
  <c r="AK4233" i="3"/>
  <c r="AK4234" i="3"/>
  <c r="AK4235" i="3"/>
  <c r="AK4236" i="3"/>
  <c r="AK4237" i="3"/>
  <c r="AK4238" i="3"/>
  <c r="AK4239" i="3"/>
  <c r="AK4240" i="3"/>
  <c r="AK4241" i="3"/>
  <c r="AK4242" i="3"/>
  <c r="AK4243" i="3"/>
  <c r="AK4244" i="3"/>
  <c r="AK4245" i="3"/>
  <c r="AK4246" i="3"/>
  <c r="AK4247" i="3"/>
  <c r="AK4248" i="3"/>
  <c r="AK4249" i="3"/>
  <c r="AK4250" i="3"/>
  <c r="AK4251" i="3"/>
  <c r="AK4252" i="3"/>
  <c r="AK4253" i="3"/>
  <c r="AK4254" i="3"/>
  <c r="AK4255" i="3"/>
  <c r="AK4256" i="3"/>
  <c r="AK4257" i="3"/>
  <c r="AK4258" i="3"/>
  <c r="AK4259" i="3"/>
  <c r="AK4260" i="3"/>
  <c r="AK4261" i="3"/>
  <c r="AK4262" i="3"/>
  <c r="AK4263" i="3"/>
  <c r="AK4264" i="3"/>
  <c r="AK4265" i="3"/>
  <c r="AK4266" i="3"/>
  <c r="AK4267" i="3"/>
  <c r="AK4268" i="3"/>
  <c r="AK4269" i="3"/>
  <c r="AK4270" i="3"/>
  <c r="AK4271" i="3"/>
  <c r="AK4272" i="3"/>
  <c r="AK4273" i="3"/>
  <c r="AK4274" i="3"/>
  <c r="AK4275" i="3"/>
  <c r="AK4276" i="3"/>
  <c r="AK4277" i="3"/>
  <c r="AK4278" i="3"/>
  <c r="AK4279" i="3"/>
  <c r="AK4280" i="3"/>
  <c r="AK4281" i="3"/>
  <c r="AK4282" i="3"/>
  <c r="AK4283" i="3"/>
  <c r="AK4284" i="3"/>
  <c r="AK4285" i="3"/>
  <c r="AK4286" i="3"/>
  <c r="AK4287" i="3"/>
  <c r="AK4288" i="3"/>
  <c r="AK4289" i="3"/>
  <c r="AK4290" i="3"/>
  <c r="AK4291" i="3"/>
  <c r="AK4292" i="3"/>
  <c r="AK4293" i="3"/>
  <c r="AK4294" i="3"/>
  <c r="AK4295" i="3"/>
  <c r="AK4296" i="3"/>
  <c r="AK4297" i="3"/>
  <c r="AK4298" i="3"/>
  <c r="AK4299" i="3"/>
  <c r="AK4300" i="3"/>
  <c r="AK4301" i="3"/>
  <c r="AK4302" i="3"/>
  <c r="AK4303" i="3"/>
  <c r="AK4304" i="3"/>
  <c r="AK4305" i="3"/>
  <c r="AK4306" i="3"/>
  <c r="AK4307" i="3"/>
  <c r="AK4308" i="3"/>
  <c r="AK4309" i="3"/>
  <c r="AK4310" i="3"/>
  <c r="AK4311" i="3"/>
  <c r="AK4312" i="3"/>
  <c r="AK4313" i="3"/>
  <c r="AK4314" i="3"/>
  <c r="AK4315" i="3"/>
  <c r="AK4316" i="3"/>
  <c r="AK4317" i="3"/>
  <c r="AK4318" i="3"/>
  <c r="AK4319" i="3"/>
  <c r="AK4320" i="3"/>
  <c r="AK4321" i="3"/>
  <c r="AK4322" i="3"/>
  <c r="AK4323" i="3"/>
  <c r="AK4324" i="3"/>
  <c r="AK4325" i="3"/>
  <c r="AK4326" i="3"/>
  <c r="AK4327" i="3"/>
  <c r="AK4328" i="3"/>
  <c r="AK4329" i="3"/>
  <c r="AK4330" i="3"/>
  <c r="AK4331" i="3"/>
  <c r="AK4332" i="3"/>
  <c r="AK4333" i="3"/>
  <c r="AK4334" i="3"/>
  <c r="AK4335" i="3"/>
  <c r="AK4336" i="3"/>
  <c r="AK4337" i="3"/>
  <c r="AK4338" i="3"/>
  <c r="AK4339" i="3"/>
  <c r="AK4340" i="3"/>
  <c r="AK4341" i="3"/>
  <c r="AK4342" i="3"/>
  <c r="AK4343" i="3"/>
  <c r="AK4344" i="3"/>
  <c r="AK4345" i="3"/>
  <c r="AK4346" i="3"/>
  <c r="AK4347" i="3"/>
  <c r="AK4348" i="3"/>
  <c r="AK4349" i="3"/>
  <c r="AK4350" i="3"/>
  <c r="AK4351" i="3"/>
  <c r="AK4352" i="3"/>
  <c r="AK4353" i="3"/>
  <c r="AK4354" i="3"/>
  <c r="AK4355" i="3"/>
  <c r="AK4356" i="3"/>
  <c r="AK4357" i="3"/>
  <c r="AK4358" i="3"/>
  <c r="AK4359" i="3"/>
  <c r="AK4360" i="3"/>
  <c r="AK4361" i="3"/>
  <c r="AK4362" i="3"/>
  <c r="AK4363" i="3"/>
  <c r="AK4364" i="3"/>
  <c r="AK4365" i="3"/>
  <c r="AK4366" i="3"/>
  <c r="AK4367" i="3"/>
  <c r="AK4368" i="3"/>
  <c r="AK4369" i="3"/>
  <c r="AK4370" i="3"/>
  <c r="AK4371" i="3"/>
  <c r="AK4372" i="3"/>
  <c r="AK4373" i="3"/>
  <c r="AK4374" i="3"/>
  <c r="AK4375" i="3"/>
  <c r="AK4376" i="3"/>
  <c r="AK4377" i="3"/>
  <c r="AK4378" i="3"/>
  <c r="AK4379" i="3"/>
  <c r="AK4380" i="3"/>
  <c r="AK4381" i="3"/>
  <c r="AK4382" i="3"/>
  <c r="AK4383" i="3"/>
  <c r="AK4384" i="3"/>
  <c r="AK4385" i="3"/>
  <c r="AK4386" i="3"/>
  <c r="AK4387" i="3"/>
  <c r="AK4388" i="3"/>
  <c r="AK4389" i="3"/>
  <c r="AK4390" i="3"/>
  <c r="AK4391" i="3"/>
  <c r="AK4392" i="3"/>
  <c r="AK4393" i="3"/>
  <c r="AK4394" i="3"/>
  <c r="AK4395" i="3"/>
  <c r="AK4396" i="3"/>
  <c r="AK4397" i="3"/>
  <c r="AK4398" i="3"/>
  <c r="AK4399" i="3"/>
  <c r="AK4400" i="3"/>
  <c r="AK4401" i="3"/>
  <c r="AK4402" i="3"/>
  <c r="AK4403" i="3"/>
  <c r="AK4404" i="3"/>
  <c r="AK4405" i="3"/>
  <c r="AK4406" i="3"/>
  <c r="AK4407" i="3"/>
  <c r="AK4408" i="3"/>
  <c r="AK4409" i="3"/>
  <c r="AK4410" i="3"/>
  <c r="AK4411" i="3"/>
  <c r="AK4412" i="3"/>
  <c r="AK4413" i="3"/>
  <c r="AK4414" i="3"/>
  <c r="AK4415" i="3"/>
  <c r="AK4416" i="3"/>
  <c r="AK4417" i="3"/>
  <c r="AK4418" i="3"/>
  <c r="AK4419" i="3"/>
  <c r="AK4420" i="3"/>
  <c r="AK4421" i="3"/>
  <c r="AK4422" i="3"/>
  <c r="AK4423" i="3"/>
  <c r="AK4424" i="3"/>
  <c r="AK4425" i="3"/>
  <c r="AK4426" i="3"/>
  <c r="AK4427" i="3"/>
  <c r="AK4428" i="3"/>
  <c r="AK4429" i="3"/>
  <c r="AK4430" i="3"/>
  <c r="AK4431" i="3"/>
  <c r="AK4432" i="3"/>
  <c r="AK4433" i="3"/>
  <c r="AK4434" i="3"/>
  <c r="AK4435" i="3"/>
  <c r="AK4436" i="3"/>
  <c r="AK4437" i="3"/>
  <c r="AK4438" i="3"/>
  <c r="AK4439" i="3"/>
  <c r="AK4440" i="3"/>
  <c r="AK4441" i="3"/>
  <c r="AK4442" i="3"/>
  <c r="AK4443" i="3"/>
  <c r="AK4444" i="3"/>
  <c r="AK4445" i="3"/>
  <c r="AK4446" i="3"/>
  <c r="AK4447" i="3"/>
  <c r="AK4448" i="3"/>
  <c r="AK4449" i="3"/>
  <c r="AK4450" i="3"/>
  <c r="AK4451" i="3"/>
  <c r="AK4452" i="3"/>
  <c r="AK4453" i="3"/>
  <c r="AK4454" i="3"/>
  <c r="AK4455" i="3"/>
  <c r="AK4456" i="3"/>
  <c r="AK4457" i="3"/>
  <c r="AK4458" i="3"/>
  <c r="AK4459" i="3"/>
  <c r="AK4460" i="3"/>
  <c r="AK4461" i="3"/>
  <c r="AK4462" i="3"/>
  <c r="AK4463" i="3"/>
  <c r="AK4464" i="3"/>
  <c r="AK4465" i="3"/>
  <c r="AK4466" i="3"/>
  <c r="AK4467" i="3"/>
  <c r="AK4468" i="3"/>
  <c r="AK4469" i="3"/>
  <c r="AK4470" i="3"/>
  <c r="AK4471" i="3"/>
  <c r="AK4472" i="3"/>
  <c r="AK4473" i="3"/>
  <c r="AK4474" i="3"/>
  <c r="AK4475" i="3"/>
  <c r="AK4476" i="3"/>
  <c r="AK4477" i="3"/>
  <c r="AK4478" i="3"/>
  <c r="AK4479" i="3"/>
  <c r="AK4480" i="3"/>
  <c r="AK4481" i="3"/>
  <c r="AK4482" i="3"/>
  <c r="AK4483" i="3"/>
  <c r="AK4484" i="3"/>
  <c r="AK4485" i="3"/>
  <c r="AK4486" i="3"/>
  <c r="AK4487" i="3"/>
  <c r="AK4488" i="3"/>
  <c r="AK4489" i="3"/>
  <c r="AK4490" i="3"/>
  <c r="AK4491" i="3"/>
  <c r="AK4492" i="3"/>
  <c r="AK4493" i="3"/>
  <c r="AK4494" i="3"/>
  <c r="AK4495" i="3"/>
  <c r="AK4496" i="3"/>
  <c r="AK4497" i="3"/>
  <c r="AK4498" i="3"/>
  <c r="AK4499" i="3"/>
  <c r="AK4500" i="3"/>
  <c r="AK4501" i="3"/>
  <c r="AK4502" i="3"/>
  <c r="AK4503" i="3"/>
  <c r="AK4504" i="3"/>
  <c r="AK4505" i="3"/>
  <c r="AK4506" i="3"/>
  <c r="AK4507" i="3"/>
  <c r="AK4508" i="3"/>
  <c r="AK4509" i="3"/>
  <c r="AK4510" i="3"/>
  <c r="AK4511" i="3"/>
  <c r="AK4512" i="3"/>
  <c r="AK4513" i="3"/>
  <c r="AK4514" i="3"/>
  <c r="AK4515" i="3"/>
  <c r="AK4516" i="3"/>
  <c r="AK4517" i="3"/>
  <c r="AK4518" i="3"/>
  <c r="AK4519" i="3"/>
  <c r="AK4520" i="3"/>
  <c r="AK4521" i="3"/>
  <c r="AK4522" i="3"/>
  <c r="AK4523" i="3"/>
  <c r="AK4524" i="3"/>
  <c r="AK4525" i="3"/>
  <c r="AK4526" i="3"/>
  <c r="AK4527" i="3"/>
  <c r="AK4528" i="3"/>
  <c r="AK4529" i="3"/>
  <c r="AK4530" i="3"/>
  <c r="AK4531" i="3"/>
  <c r="AK4532" i="3"/>
  <c r="AK4533" i="3"/>
  <c r="AK4534" i="3"/>
  <c r="AK4535" i="3"/>
  <c r="AK4536" i="3"/>
  <c r="AK4537" i="3"/>
  <c r="AK4538" i="3"/>
  <c r="AK4539" i="3"/>
  <c r="AK4540" i="3"/>
  <c r="AK4541" i="3"/>
  <c r="AK4542" i="3"/>
  <c r="AK4543" i="3"/>
  <c r="AK4544" i="3"/>
  <c r="AK4545" i="3"/>
  <c r="AK4546" i="3"/>
  <c r="AK4547" i="3"/>
  <c r="AK4548" i="3"/>
  <c r="AK4549" i="3"/>
  <c r="AK4550" i="3"/>
  <c r="AK4551" i="3"/>
  <c r="AK4552" i="3"/>
  <c r="AK4553" i="3"/>
  <c r="AK4554" i="3"/>
  <c r="AK4555" i="3"/>
  <c r="AK4556" i="3"/>
  <c r="AK4557" i="3"/>
  <c r="AK4558" i="3"/>
  <c r="AK4559" i="3"/>
  <c r="AK4560" i="3"/>
  <c r="AK4561" i="3"/>
  <c r="AK4562" i="3"/>
  <c r="AK4563" i="3"/>
  <c r="AK4564" i="3"/>
  <c r="AK4565" i="3"/>
  <c r="AK4566" i="3"/>
  <c r="AK4567" i="3"/>
  <c r="AK4568" i="3"/>
  <c r="AK4569" i="3"/>
  <c r="AK4570" i="3"/>
  <c r="AK4571" i="3"/>
  <c r="AK4572" i="3"/>
  <c r="AK4573" i="3"/>
  <c r="AK4574" i="3"/>
  <c r="AK4575" i="3"/>
  <c r="AK4576" i="3"/>
  <c r="AK4577" i="3"/>
  <c r="AK4578" i="3"/>
  <c r="AK4579" i="3"/>
  <c r="AK4580" i="3"/>
  <c r="AK4581" i="3"/>
  <c r="AK4582" i="3"/>
  <c r="AK4583" i="3"/>
  <c r="AK4584" i="3"/>
  <c r="AK4585" i="3"/>
  <c r="AK4586" i="3"/>
  <c r="AK4587" i="3"/>
  <c r="AK4588" i="3"/>
  <c r="AK4589" i="3"/>
  <c r="AK4590" i="3"/>
  <c r="AK4591" i="3"/>
  <c r="AK4592" i="3"/>
  <c r="AK4593" i="3"/>
  <c r="AK4594" i="3"/>
  <c r="AK4595" i="3"/>
  <c r="AK4596" i="3"/>
  <c r="AK4597" i="3"/>
  <c r="AK4598" i="3"/>
  <c r="AK4599" i="3"/>
  <c r="AK4600" i="3"/>
  <c r="AK4601" i="3"/>
  <c r="AK4602" i="3"/>
  <c r="AK4603" i="3"/>
  <c r="AK4604" i="3"/>
  <c r="AK4605" i="3"/>
  <c r="AK4606" i="3"/>
  <c r="AK4607" i="3"/>
  <c r="AK4608" i="3"/>
  <c r="AK4609" i="3"/>
  <c r="AK4610" i="3"/>
  <c r="AK4611" i="3"/>
  <c r="AK4612" i="3"/>
  <c r="AK4613" i="3"/>
  <c r="AK4614" i="3"/>
  <c r="AK4615" i="3"/>
  <c r="AK4616" i="3"/>
  <c r="AK4617" i="3"/>
  <c r="AK4618" i="3"/>
  <c r="AK4619" i="3"/>
  <c r="AK4620" i="3"/>
  <c r="AK4621" i="3"/>
  <c r="AK4622" i="3"/>
  <c r="AK4623" i="3"/>
  <c r="AK4624" i="3"/>
  <c r="AK4625" i="3"/>
  <c r="AK4626" i="3"/>
  <c r="AK4627" i="3"/>
  <c r="AK4628" i="3"/>
  <c r="AK4629" i="3"/>
  <c r="AK4630" i="3"/>
  <c r="AK4631" i="3"/>
  <c r="AK4632" i="3"/>
  <c r="AK4633" i="3"/>
  <c r="AK4634" i="3"/>
  <c r="AK4635" i="3"/>
  <c r="AK4636" i="3"/>
  <c r="AK4637" i="3"/>
  <c r="AK4638" i="3"/>
  <c r="AK4639" i="3"/>
  <c r="AK4640" i="3"/>
  <c r="AK4641" i="3"/>
  <c r="AK4642" i="3"/>
  <c r="AK4643" i="3"/>
  <c r="AK4644" i="3"/>
  <c r="AK4645" i="3"/>
  <c r="AK4646" i="3"/>
  <c r="AK4647" i="3"/>
  <c r="AK4648" i="3"/>
  <c r="AK4649" i="3"/>
  <c r="AK4650" i="3"/>
  <c r="AK4651" i="3"/>
  <c r="AK4652" i="3"/>
  <c r="AK4653" i="3"/>
  <c r="AK4654" i="3"/>
  <c r="AK4655" i="3"/>
  <c r="AK4656" i="3"/>
  <c r="AK4657" i="3"/>
  <c r="AK4658" i="3"/>
  <c r="AK4659" i="3"/>
  <c r="AK4660" i="3"/>
  <c r="AK4661" i="3"/>
  <c r="AK4662" i="3"/>
  <c r="AK4663" i="3"/>
  <c r="AK4664" i="3"/>
  <c r="AK4665" i="3"/>
  <c r="AK4666" i="3"/>
  <c r="AK4667" i="3"/>
  <c r="AK4668" i="3"/>
  <c r="AK4669" i="3"/>
  <c r="AK4670" i="3"/>
  <c r="AK4671" i="3"/>
  <c r="AK4672" i="3"/>
  <c r="AK4673" i="3"/>
  <c r="AK4674" i="3"/>
  <c r="AK4675" i="3"/>
  <c r="AK4676" i="3"/>
  <c r="AK4677" i="3"/>
  <c r="AK4678" i="3"/>
  <c r="AK4679" i="3"/>
  <c r="AK4680" i="3"/>
  <c r="AK4681" i="3"/>
  <c r="AK4682" i="3"/>
  <c r="AK4683" i="3"/>
  <c r="AK4684" i="3"/>
  <c r="AK4685" i="3"/>
  <c r="AK4686" i="3"/>
  <c r="AK4687" i="3"/>
  <c r="AK4688" i="3"/>
  <c r="AK4689" i="3"/>
  <c r="AK4690" i="3"/>
  <c r="AK4691" i="3"/>
  <c r="AK4692" i="3"/>
  <c r="AK4693" i="3"/>
  <c r="AK4694" i="3"/>
  <c r="AK4695" i="3"/>
  <c r="AK4696" i="3"/>
  <c r="AK4697" i="3"/>
  <c r="AK4698" i="3"/>
  <c r="AK4699" i="3"/>
  <c r="AK4700" i="3"/>
  <c r="AK4701" i="3"/>
  <c r="AK4702" i="3"/>
  <c r="AK4703" i="3"/>
  <c r="AK4704" i="3"/>
  <c r="AK4705" i="3"/>
  <c r="AK4706" i="3"/>
  <c r="AK4707" i="3"/>
  <c r="AK4708" i="3"/>
  <c r="AK4709" i="3"/>
  <c r="AK4710" i="3"/>
  <c r="AK4711" i="3"/>
  <c r="AK4712" i="3"/>
  <c r="AK4713" i="3"/>
  <c r="AK4714" i="3"/>
  <c r="AK4715" i="3"/>
  <c r="AK4716" i="3"/>
  <c r="AK4717" i="3"/>
  <c r="AK4718" i="3"/>
  <c r="AK4719" i="3"/>
  <c r="AK4720" i="3"/>
  <c r="AK4721" i="3"/>
  <c r="AK4722" i="3"/>
  <c r="AK4723" i="3"/>
  <c r="AK4724" i="3"/>
  <c r="AK4725" i="3"/>
  <c r="AK4726" i="3"/>
  <c r="AK4727" i="3"/>
  <c r="AK4728" i="3"/>
  <c r="AK4729" i="3"/>
  <c r="AK4730" i="3"/>
  <c r="AK4731" i="3"/>
  <c r="AK4732" i="3"/>
  <c r="AK4733" i="3"/>
  <c r="AK4734" i="3"/>
  <c r="AK4735" i="3"/>
  <c r="AK4736" i="3"/>
  <c r="AK4737" i="3"/>
  <c r="AK4738" i="3"/>
  <c r="AK4739" i="3"/>
  <c r="AK4740" i="3"/>
  <c r="AK4741" i="3"/>
  <c r="AK4742" i="3"/>
  <c r="AK4743" i="3"/>
  <c r="AK4744" i="3"/>
  <c r="AK4745" i="3"/>
  <c r="AK4746" i="3"/>
  <c r="AK4747" i="3"/>
  <c r="AK4748" i="3"/>
  <c r="AK4749" i="3"/>
  <c r="AK4750" i="3"/>
  <c r="AK4751" i="3"/>
  <c r="AK4752" i="3"/>
  <c r="AK4753" i="3"/>
  <c r="AK4754" i="3"/>
  <c r="AK4755" i="3"/>
  <c r="AK4756" i="3"/>
  <c r="AK4757" i="3"/>
  <c r="AK4758" i="3"/>
  <c r="AK4759" i="3"/>
  <c r="AK4760" i="3"/>
  <c r="AK4761" i="3"/>
  <c r="AK4762" i="3"/>
  <c r="AK4763" i="3"/>
  <c r="AK4764" i="3"/>
  <c r="AK4765" i="3"/>
  <c r="AK4766" i="3"/>
  <c r="AK4767" i="3"/>
  <c r="AK4768" i="3"/>
  <c r="AK4769" i="3"/>
  <c r="AK4770" i="3"/>
  <c r="AK4771" i="3"/>
  <c r="AK4772" i="3"/>
  <c r="AK4773" i="3"/>
  <c r="AK4774" i="3"/>
  <c r="AK4775" i="3"/>
  <c r="AK4776" i="3"/>
  <c r="AK4777" i="3"/>
  <c r="AK4778" i="3"/>
  <c r="AK4779" i="3"/>
  <c r="AK4780" i="3"/>
  <c r="AK4781" i="3"/>
  <c r="AK4782" i="3"/>
  <c r="AK4783" i="3"/>
  <c r="AK4784" i="3"/>
  <c r="AK4785" i="3"/>
  <c r="AK4786" i="3"/>
  <c r="AK4787" i="3"/>
  <c r="AK4788" i="3"/>
  <c r="AK4789" i="3"/>
  <c r="AK4790" i="3"/>
  <c r="AK4791" i="3"/>
  <c r="AK4792" i="3"/>
  <c r="AK4793" i="3"/>
  <c r="AK4794" i="3"/>
  <c r="AK4795" i="3"/>
  <c r="AK4796" i="3"/>
  <c r="AK4797" i="3"/>
  <c r="AK4798" i="3"/>
  <c r="AK4799" i="3"/>
  <c r="AK4800" i="3"/>
  <c r="AK4801" i="3"/>
  <c r="AK4802" i="3"/>
  <c r="AK4803" i="3"/>
  <c r="AK4804" i="3"/>
  <c r="AK4805" i="3"/>
  <c r="AK4806" i="3"/>
  <c r="AK4807" i="3"/>
  <c r="AK4808" i="3"/>
  <c r="AK4809" i="3"/>
  <c r="AK4810" i="3"/>
  <c r="AK4811" i="3"/>
  <c r="AK4812" i="3"/>
  <c r="AK4813" i="3"/>
  <c r="AK4814" i="3"/>
  <c r="AK4815" i="3"/>
  <c r="AK4816" i="3"/>
  <c r="AK4817" i="3"/>
  <c r="AK4818" i="3"/>
  <c r="AK4819" i="3"/>
  <c r="AK4820" i="3"/>
  <c r="AK4821" i="3"/>
  <c r="AK4822" i="3"/>
  <c r="AK4823" i="3"/>
  <c r="AK4824" i="3"/>
  <c r="AK4825" i="3"/>
  <c r="AK4826" i="3"/>
  <c r="AK4827" i="3"/>
  <c r="AK4828" i="3"/>
  <c r="AK4829" i="3"/>
  <c r="AK4830" i="3"/>
  <c r="AK4831" i="3"/>
  <c r="AK4832" i="3"/>
  <c r="AK4833" i="3"/>
  <c r="AK4834" i="3"/>
  <c r="AK4835" i="3"/>
  <c r="AK4836" i="3"/>
  <c r="AK4837" i="3"/>
  <c r="AK4838" i="3"/>
  <c r="AK4839" i="3"/>
  <c r="AK4840" i="3"/>
  <c r="AK4841" i="3"/>
  <c r="AK4842" i="3"/>
  <c r="AK4843" i="3"/>
  <c r="AK4844" i="3"/>
  <c r="AK4845" i="3"/>
  <c r="AK4846" i="3"/>
  <c r="AK4847" i="3"/>
  <c r="AK4848" i="3"/>
  <c r="AK4849" i="3"/>
  <c r="AK4850" i="3"/>
  <c r="AK4851" i="3"/>
  <c r="AK4852" i="3"/>
  <c r="AK4853" i="3"/>
  <c r="AK4854" i="3"/>
  <c r="AK4855" i="3"/>
  <c r="AK4856" i="3"/>
  <c r="AK4857" i="3"/>
  <c r="AK4858" i="3"/>
  <c r="AK4859" i="3"/>
  <c r="AK4860" i="3"/>
  <c r="AK4861" i="3"/>
  <c r="AK4862" i="3"/>
  <c r="AK4863" i="3"/>
  <c r="AK4864" i="3"/>
  <c r="AK4865" i="3"/>
  <c r="AK4866" i="3"/>
  <c r="AK4867" i="3"/>
  <c r="AK4868" i="3"/>
  <c r="AK4869" i="3"/>
  <c r="AK4870" i="3"/>
  <c r="AK4871" i="3"/>
  <c r="AK4872" i="3"/>
  <c r="AK4873" i="3"/>
  <c r="AK4874" i="3"/>
  <c r="AK4875" i="3"/>
  <c r="AK4876" i="3"/>
  <c r="AK4877" i="3"/>
  <c r="AK4878" i="3"/>
  <c r="AK4879" i="3"/>
  <c r="AK4880" i="3"/>
  <c r="AK4881" i="3"/>
  <c r="AK4882" i="3"/>
  <c r="AK4883" i="3"/>
  <c r="AK4884" i="3"/>
  <c r="AK4885" i="3"/>
  <c r="AK4886" i="3"/>
  <c r="AK4887" i="3"/>
  <c r="AK4888" i="3"/>
  <c r="AK4889" i="3"/>
  <c r="AK4890" i="3"/>
  <c r="AK4891" i="3"/>
  <c r="AK4892" i="3"/>
  <c r="AK4893" i="3"/>
  <c r="AK4894" i="3"/>
  <c r="AK4895" i="3"/>
  <c r="AK4896" i="3"/>
  <c r="AK4897" i="3"/>
  <c r="AK4898" i="3"/>
  <c r="AK4899" i="3"/>
  <c r="AK4900" i="3"/>
  <c r="AK4901" i="3"/>
  <c r="AK4902" i="3"/>
  <c r="AK4903" i="3"/>
  <c r="AK4904" i="3"/>
  <c r="AK4905" i="3"/>
  <c r="AK4906" i="3"/>
  <c r="AK4907" i="3"/>
  <c r="AK4908" i="3"/>
  <c r="AK4909" i="3"/>
  <c r="AK4910" i="3"/>
  <c r="AK4911" i="3"/>
  <c r="AK4912" i="3"/>
  <c r="AK4913" i="3"/>
  <c r="AK4914" i="3"/>
  <c r="AK4915" i="3"/>
  <c r="AK4916" i="3"/>
  <c r="AK4917" i="3"/>
  <c r="AK4918" i="3"/>
  <c r="AK4919" i="3"/>
  <c r="AK4920" i="3"/>
  <c r="AK4921" i="3"/>
  <c r="AK4922" i="3"/>
  <c r="AK4923" i="3"/>
  <c r="AK4924" i="3"/>
  <c r="AK4925" i="3"/>
  <c r="AK4926" i="3"/>
  <c r="AK4927" i="3"/>
  <c r="AK4928" i="3"/>
  <c r="AK4929" i="3"/>
  <c r="AK4930" i="3"/>
  <c r="AK4931" i="3"/>
  <c r="AK4932" i="3"/>
  <c r="AK4933" i="3"/>
  <c r="AK4934" i="3"/>
  <c r="AK4935" i="3"/>
  <c r="AK4936" i="3"/>
  <c r="AK4937" i="3"/>
  <c r="AK4938" i="3"/>
  <c r="AK4939" i="3"/>
  <c r="AK4940" i="3"/>
  <c r="AK4941" i="3"/>
  <c r="AK4942" i="3"/>
  <c r="AK4943" i="3"/>
  <c r="AK4944" i="3"/>
  <c r="AK4945" i="3"/>
  <c r="AK4946" i="3"/>
  <c r="AK4947" i="3"/>
  <c r="AK4948" i="3"/>
  <c r="AK4949" i="3"/>
  <c r="AK4950" i="3"/>
  <c r="AK4951" i="3"/>
  <c r="AK4952" i="3"/>
  <c r="AK4953" i="3"/>
  <c r="AK4954" i="3"/>
  <c r="AK4955" i="3"/>
  <c r="AK4956" i="3"/>
  <c r="AK4957" i="3"/>
  <c r="AK4958" i="3"/>
  <c r="AK4959" i="3"/>
  <c r="AK4960" i="3"/>
  <c r="AK4961" i="3"/>
  <c r="AK4962" i="3"/>
  <c r="AK4963" i="3"/>
  <c r="AK4964" i="3"/>
  <c r="AK4965" i="3"/>
  <c r="AK4966" i="3"/>
  <c r="AK4967" i="3"/>
  <c r="AK4968" i="3"/>
  <c r="AK4969" i="3"/>
  <c r="AK4970" i="3"/>
  <c r="AK4971" i="3"/>
  <c r="AK4972" i="3"/>
  <c r="AK4973" i="3"/>
  <c r="AK4974" i="3"/>
  <c r="AK4975" i="3"/>
  <c r="AK4976" i="3"/>
  <c r="AK4977" i="3"/>
  <c r="AK4978" i="3"/>
  <c r="AK4979" i="3"/>
  <c r="AK4980" i="3"/>
  <c r="AK4981" i="3"/>
  <c r="AK4982" i="3"/>
  <c r="AK4983" i="3"/>
  <c r="AK4984" i="3"/>
  <c r="AK4985" i="3"/>
  <c r="AK4986" i="3"/>
  <c r="AK4987" i="3"/>
  <c r="AK4988" i="3"/>
  <c r="AK4989" i="3"/>
  <c r="AK4990" i="3"/>
  <c r="AK4991" i="3"/>
  <c r="AK4992" i="3"/>
  <c r="AK4993" i="3"/>
  <c r="AK4994" i="3"/>
  <c r="AK4995" i="3"/>
  <c r="AK4996" i="3"/>
  <c r="AK4997" i="3"/>
  <c r="AK4998" i="3"/>
  <c r="AK4999" i="3"/>
  <c r="AK5000" i="3"/>
  <c r="AK5001" i="3"/>
  <c r="AK5002" i="3"/>
  <c r="AK5003" i="3"/>
  <c r="AK5004" i="3"/>
  <c r="AK5005" i="3"/>
  <c r="AK5006" i="3"/>
  <c r="AK5007" i="3"/>
  <c r="AK5008" i="3"/>
  <c r="AK5009" i="3"/>
  <c r="AK5010" i="3"/>
  <c r="AK5011" i="3"/>
  <c r="AK5012" i="3"/>
  <c r="AK5013" i="3"/>
  <c r="AK5014" i="3"/>
  <c r="AK5015" i="3"/>
  <c r="AK5016" i="3"/>
  <c r="AK5017" i="3"/>
  <c r="AK5018" i="3"/>
  <c r="AK5019" i="3"/>
  <c r="AK5020" i="3"/>
  <c r="AK5021" i="3"/>
  <c r="AK5022" i="3"/>
  <c r="AK5023" i="3"/>
  <c r="AK5024" i="3"/>
  <c r="AK5025" i="3"/>
  <c r="AK5026" i="3"/>
  <c r="AK5027" i="3"/>
  <c r="AK5028" i="3"/>
  <c r="AK5029" i="3"/>
  <c r="AK5030" i="3"/>
  <c r="AK5031" i="3"/>
  <c r="AK5032" i="3"/>
  <c r="AK5033" i="3"/>
  <c r="AK5034" i="3"/>
  <c r="AK5035" i="3"/>
  <c r="AK5036" i="3"/>
  <c r="AK5037" i="3"/>
  <c r="AK5038" i="3"/>
  <c r="AK5039" i="3"/>
  <c r="AK5040" i="3"/>
  <c r="AK5041" i="3"/>
  <c r="AK5042" i="3"/>
  <c r="AK5043" i="3"/>
  <c r="AK5044" i="3"/>
  <c r="AK5045" i="3"/>
  <c r="AK5046" i="3"/>
  <c r="AK5047" i="3"/>
  <c r="AK5048" i="3"/>
  <c r="AK5049" i="3"/>
  <c r="AK5050" i="3"/>
  <c r="AK5051" i="3"/>
  <c r="AK5052" i="3"/>
  <c r="AK5053" i="3"/>
  <c r="AK5054" i="3"/>
  <c r="AK5055" i="3"/>
  <c r="AK5056" i="3"/>
  <c r="AK5057" i="3"/>
  <c r="AK5058" i="3"/>
  <c r="AK5059" i="3"/>
  <c r="AK5060" i="3"/>
  <c r="AK5061" i="3"/>
  <c r="AK5062" i="3"/>
  <c r="AK5063" i="3"/>
  <c r="AK5064" i="3"/>
  <c r="AK5065" i="3"/>
  <c r="AK5066" i="3"/>
  <c r="AK5067" i="3"/>
  <c r="AK5068" i="3"/>
  <c r="AK5069" i="3"/>
  <c r="AK5070" i="3"/>
  <c r="AK5071" i="3"/>
  <c r="AK5072" i="3"/>
  <c r="AK5073" i="3"/>
  <c r="AK5074" i="3"/>
  <c r="AK5075" i="3"/>
  <c r="AK5076" i="3"/>
  <c r="AK5077" i="3"/>
  <c r="AK5078" i="3"/>
  <c r="AK5079" i="3"/>
  <c r="AK5080" i="3"/>
  <c r="AK5081" i="3"/>
  <c r="AK5082" i="3"/>
  <c r="AK5083" i="3"/>
  <c r="AK5084" i="3"/>
  <c r="AK5085" i="3"/>
  <c r="AK5086" i="3"/>
  <c r="AK5087" i="3"/>
  <c r="AK5088" i="3"/>
  <c r="AK5089" i="3"/>
  <c r="AK5090" i="3"/>
  <c r="AK5091" i="3"/>
  <c r="AK5092" i="3"/>
  <c r="AK5093" i="3"/>
  <c r="AK5094" i="3"/>
  <c r="AK5095" i="3"/>
  <c r="AK5096" i="3"/>
  <c r="AK5097" i="3"/>
  <c r="AK5098" i="3"/>
  <c r="AK5099" i="3"/>
  <c r="AK5100" i="3"/>
  <c r="AK5101" i="3"/>
  <c r="AK5102" i="3"/>
  <c r="AK5103" i="3"/>
  <c r="AK5104" i="3"/>
  <c r="AK5105" i="3"/>
  <c r="AK5106" i="3"/>
  <c r="AK5107" i="3"/>
  <c r="AK5108" i="3"/>
  <c r="AK5109" i="3"/>
  <c r="AK5110" i="3"/>
  <c r="AK5111" i="3"/>
  <c r="AK5112" i="3"/>
  <c r="AK5113" i="3"/>
  <c r="AK5114" i="3"/>
  <c r="AK5115" i="3"/>
  <c r="AK5116" i="3"/>
  <c r="AK5117" i="3"/>
  <c r="AK5118" i="3"/>
  <c r="AK5119" i="3"/>
  <c r="AK5120" i="3"/>
  <c r="AK5121" i="3"/>
  <c r="AK5122" i="3"/>
  <c r="AK5123" i="3"/>
  <c r="AK5124" i="3"/>
  <c r="AK5125" i="3"/>
  <c r="AK5126" i="3"/>
  <c r="AK5127" i="3"/>
  <c r="AK5128" i="3"/>
  <c r="AK5129" i="3"/>
  <c r="AK5130" i="3"/>
  <c r="AK5131" i="3"/>
  <c r="AK5132" i="3"/>
  <c r="AK5133" i="3"/>
  <c r="AK5134" i="3"/>
  <c r="AK5135" i="3"/>
  <c r="AK5136" i="3"/>
  <c r="AK5137" i="3"/>
  <c r="AK5138" i="3"/>
  <c r="AK5139" i="3"/>
  <c r="AK5140" i="3"/>
  <c r="AK5141" i="3"/>
  <c r="AK5142" i="3"/>
  <c r="AK5143" i="3"/>
  <c r="AK5144" i="3"/>
  <c r="AK5145" i="3"/>
  <c r="AK5146" i="3"/>
  <c r="AK5147" i="3"/>
  <c r="AK5148" i="3"/>
  <c r="AK5149" i="3"/>
  <c r="AK5150" i="3"/>
  <c r="AK5151" i="3"/>
  <c r="AK5152" i="3"/>
  <c r="AK5153" i="3"/>
  <c r="AK5154" i="3"/>
  <c r="AK5155" i="3"/>
  <c r="AK5156" i="3"/>
  <c r="AK5157" i="3"/>
  <c r="AK5158" i="3"/>
  <c r="AK5159" i="3"/>
  <c r="AK5160" i="3"/>
  <c r="AK5161" i="3"/>
  <c r="AK5162" i="3"/>
  <c r="AK5163" i="3"/>
  <c r="AK5164" i="3"/>
  <c r="AK5165" i="3"/>
  <c r="AK5166" i="3"/>
  <c r="AK5167" i="3"/>
  <c r="AK5168" i="3"/>
  <c r="AK5169" i="3"/>
  <c r="AK5170" i="3"/>
  <c r="AK5171" i="3"/>
  <c r="AK5172" i="3"/>
  <c r="AK5173" i="3"/>
  <c r="AK5174" i="3"/>
  <c r="AK5175" i="3"/>
  <c r="AK5176" i="3"/>
  <c r="AK5177" i="3"/>
  <c r="AK5178" i="3"/>
  <c r="AK5179" i="3"/>
  <c r="AK5180" i="3"/>
  <c r="AK5181" i="3"/>
  <c r="AK5182" i="3"/>
  <c r="AK5183" i="3"/>
  <c r="AK5184" i="3"/>
  <c r="AK5185" i="3"/>
  <c r="AK5186" i="3"/>
  <c r="AK5187" i="3"/>
  <c r="AK5188" i="3"/>
  <c r="AK5189" i="3"/>
  <c r="AK5190" i="3"/>
  <c r="AK5191" i="3"/>
  <c r="AK5192" i="3"/>
  <c r="AK5193" i="3"/>
  <c r="AK5194" i="3"/>
  <c r="AK5195" i="3"/>
  <c r="AK5196" i="3"/>
  <c r="AK5197" i="3"/>
  <c r="AK5198" i="3"/>
  <c r="AK5199" i="3"/>
  <c r="AK5200" i="3"/>
  <c r="AK5201" i="3"/>
  <c r="AK5202" i="3"/>
  <c r="AK5203" i="3"/>
  <c r="AK5204" i="3"/>
  <c r="AK5205" i="3"/>
  <c r="AK5206" i="3"/>
  <c r="AK5207" i="3"/>
  <c r="AK5208" i="3"/>
  <c r="AK5209" i="3"/>
  <c r="AK5210" i="3"/>
  <c r="AK5211" i="3"/>
  <c r="AK5212" i="3"/>
  <c r="AK5213" i="3"/>
  <c r="AK5214" i="3"/>
  <c r="AK5215" i="3"/>
  <c r="AK5216" i="3"/>
  <c r="AK5217" i="3"/>
  <c r="AK5218" i="3"/>
  <c r="AK5219" i="3"/>
  <c r="AK5220" i="3"/>
  <c r="AK5221" i="3"/>
  <c r="AK5222" i="3"/>
  <c r="AK5223" i="3"/>
  <c r="AK5224" i="3"/>
  <c r="AK5225" i="3"/>
  <c r="AK5226" i="3"/>
  <c r="AK5227" i="3"/>
  <c r="AK5228" i="3"/>
  <c r="AK5229" i="3"/>
  <c r="AK5230" i="3"/>
  <c r="AK5231" i="3"/>
  <c r="AK5232" i="3"/>
  <c r="AK5233" i="3"/>
  <c r="AK5234" i="3"/>
  <c r="AK5235" i="3"/>
  <c r="AK5236" i="3"/>
  <c r="AK5237" i="3"/>
  <c r="AK5238" i="3"/>
  <c r="AK5239" i="3"/>
  <c r="AK5240" i="3"/>
  <c r="AK5241" i="3"/>
  <c r="AK5242" i="3"/>
  <c r="AK5243" i="3"/>
  <c r="AK5244" i="3"/>
  <c r="AK5245" i="3"/>
  <c r="AK5246" i="3"/>
  <c r="AK5247" i="3"/>
  <c r="AK5248" i="3"/>
  <c r="AK5249" i="3"/>
  <c r="AK5250" i="3"/>
  <c r="AK5251" i="3"/>
  <c r="AK5252" i="3"/>
  <c r="AK5253" i="3"/>
  <c r="AK5254" i="3"/>
  <c r="AK5255" i="3"/>
  <c r="AK5256" i="3"/>
  <c r="AK5257" i="3"/>
  <c r="AK5258" i="3"/>
  <c r="AK5259" i="3"/>
  <c r="AK5260" i="3"/>
  <c r="AK5261" i="3"/>
  <c r="AK5262" i="3"/>
  <c r="AK5263" i="3"/>
  <c r="AK5264" i="3"/>
  <c r="AK5265" i="3"/>
  <c r="AK5266" i="3"/>
  <c r="AK5267" i="3"/>
  <c r="AK5268" i="3"/>
  <c r="AK5269" i="3"/>
  <c r="AK5270" i="3"/>
  <c r="AK5271" i="3"/>
  <c r="AK5272" i="3"/>
  <c r="AK5273" i="3"/>
  <c r="AK5274" i="3"/>
  <c r="AK5275" i="3"/>
  <c r="AK5276" i="3"/>
  <c r="AK5277" i="3"/>
  <c r="AK5278" i="3"/>
  <c r="AK5279" i="3"/>
  <c r="AK5280" i="3"/>
  <c r="AK5281" i="3"/>
  <c r="AK5282" i="3"/>
  <c r="AK5283" i="3"/>
  <c r="AK5284" i="3"/>
  <c r="AK5285" i="3"/>
  <c r="AK5286" i="3"/>
  <c r="AK5287" i="3"/>
  <c r="AK5288" i="3"/>
  <c r="AK5289" i="3"/>
  <c r="AK5290" i="3"/>
  <c r="AK5291" i="3"/>
  <c r="AK5292" i="3"/>
  <c r="AK5293" i="3"/>
  <c r="AK5294" i="3"/>
  <c r="AK5295" i="3"/>
  <c r="AK5296" i="3"/>
  <c r="AK5297" i="3"/>
  <c r="AK5298" i="3"/>
  <c r="AK5299" i="3"/>
  <c r="AK5300" i="3"/>
  <c r="AK5301" i="3"/>
  <c r="AK5302" i="3"/>
  <c r="AK5303" i="3"/>
  <c r="AK5304" i="3"/>
  <c r="AK5305" i="3"/>
  <c r="AK5306" i="3"/>
  <c r="AK5307" i="3"/>
  <c r="AK5308" i="3"/>
  <c r="AK5309" i="3"/>
  <c r="AK5310" i="3"/>
  <c r="AK5311" i="3"/>
  <c r="AK5312" i="3"/>
  <c r="AK5313" i="3"/>
  <c r="AK5314" i="3"/>
  <c r="AK5315" i="3"/>
  <c r="AK5316" i="3"/>
  <c r="AK5317" i="3"/>
  <c r="AK5318" i="3"/>
  <c r="AK5319" i="3"/>
  <c r="AK5320" i="3"/>
  <c r="AK5321" i="3"/>
  <c r="AK5322" i="3"/>
  <c r="AK5323" i="3"/>
  <c r="AK5324" i="3"/>
  <c r="AK5325" i="3"/>
  <c r="AK5326" i="3"/>
  <c r="AK5327" i="3"/>
  <c r="AK5328" i="3"/>
  <c r="AK5329" i="3"/>
  <c r="AK5330" i="3"/>
  <c r="AK5331" i="3"/>
  <c r="AK5332" i="3"/>
  <c r="AK5333" i="3"/>
  <c r="AK5334" i="3"/>
  <c r="AK5335" i="3"/>
  <c r="AK5336" i="3"/>
  <c r="AK5337" i="3"/>
  <c r="AK5338" i="3"/>
  <c r="AK5339" i="3"/>
  <c r="AK5340" i="3"/>
  <c r="AK5341" i="3"/>
  <c r="AK5342" i="3"/>
  <c r="AK5343" i="3"/>
  <c r="AK5344" i="3"/>
  <c r="AK5345" i="3"/>
  <c r="AK5346" i="3"/>
  <c r="AK5347" i="3"/>
  <c r="AK5348" i="3"/>
  <c r="AK5349" i="3"/>
  <c r="AK5350" i="3"/>
  <c r="AK5351" i="3"/>
  <c r="AK5352" i="3"/>
  <c r="AK5353" i="3"/>
  <c r="AK5354" i="3"/>
  <c r="AK5355" i="3"/>
  <c r="AK5356" i="3"/>
  <c r="AK5357" i="3"/>
  <c r="AK5358" i="3"/>
  <c r="AK5359" i="3"/>
  <c r="AK5360" i="3"/>
  <c r="AK5361" i="3"/>
  <c r="AK5362" i="3"/>
  <c r="AK5363" i="3"/>
  <c r="AK5364" i="3"/>
  <c r="AK5365" i="3"/>
  <c r="AK5366" i="3"/>
  <c r="AK5367" i="3"/>
  <c r="AK5368" i="3"/>
  <c r="AK5369" i="3"/>
  <c r="AK5370" i="3"/>
  <c r="AK5371" i="3"/>
  <c r="AK5372" i="3"/>
  <c r="AK5373" i="3"/>
  <c r="AK5374" i="3"/>
  <c r="AK5375" i="3"/>
  <c r="AK5376" i="3"/>
  <c r="AK5377" i="3"/>
  <c r="AK5378" i="3"/>
  <c r="AK5379" i="3"/>
  <c r="AK5380" i="3"/>
  <c r="AK5381" i="3"/>
  <c r="AK5382" i="3"/>
  <c r="AK5383" i="3"/>
  <c r="AK5384" i="3"/>
  <c r="AK5385" i="3"/>
  <c r="AK5386" i="3"/>
  <c r="AK5387" i="3"/>
  <c r="AK5388" i="3"/>
  <c r="AK5389" i="3"/>
  <c r="AK5390" i="3"/>
  <c r="AK5391" i="3"/>
  <c r="AK5392" i="3"/>
  <c r="AK5393" i="3"/>
  <c r="AK5394" i="3"/>
  <c r="AK5395" i="3"/>
  <c r="AK5396" i="3"/>
  <c r="AK5397" i="3"/>
  <c r="AK5398" i="3"/>
  <c r="AK5399" i="3"/>
  <c r="AK5400" i="3"/>
  <c r="AK5401" i="3"/>
  <c r="AK5402" i="3"/>
  <c r="AK5403" i="3"/>
  <c r="AK5404" i="3"/>
  <c r="AK5405" i="3"/>
  <c r="AK5406" i="3"/>
  <c r="AK5407" i="3"/>
  <c r="AK5408" i="3"/>
  <c r="AK5409" i="3"/>
  <c r="AK5410" i="3"/>
  <c r="AK5411" i="3"/>
  <c r="AK5412" i="3"/>
  <c r="AK5413" i="3"/>
  <c r="AK5414" i="3"/>
  <c r="AK5415" i="3"/>
  <c r="AK5416" i="3"/>
  <c r="AK5417" i="3"/>
  <c r="AK5418" i="3"/>
  <c r="AK5419" i="3"/>
  <c r="AK5420" i="3"/>
  <c r="AK5421" i="3"/>
  <c r="AK5422" i="3"/>
  <c r="AK5423" i="3"/>
  <c r="AK5424" i="3"/>
  <c r="AK5425" i="3"/>
  <c r="AK5426" i="3"/>
  <c r="AK5427" i="3"/>
  <c r="AK5428" i="3"/>
  <c r="AK5429" i="3"/>
  <c r="AK5430" i="3"/>
  <c r="AK5431" i="3"/>
  <c r="AK5432" i="3"/>
  <c r="AK5433" i="3"/>
  <c r="AK5434" i="3"/>
  <c r="AK5435" i="3"/>
  <c r="AK5436" i="3"/>
  <c r="AK5437" i="3"/>
  <c r="AK5438" i="3"/>
  <c r="AK5439" i="3"/>
  <c r="AK5440" i="3"/>
  <c r="AK5441" i="3"/>
  <c r="AK5442" i="3"/>
  <c r="AK5443" i="3"/>
  <c r="AK5444" i="3"/>
  <c r="AK5445" i="3"/>
  <c r="AK5446" i="3"/>
  <c r="AK5447" i="3"/>
  <c r="AK5448" i="3"/>
  <c r="AK5449" i="3"/>
  <c r="AK5450" i="3"/>
  <c r="AK5451" i="3"/>
  <c r="AK5452" i="3"/>
  <c r="AK5453" i="3"/>
  <c r="AK5454" i="3"/>
  <c r="AK5455" i="3"/>
  <c r="AK5456" i="3"/>
  <c r="AK5457" i="3"/>
  <c r="AK5458" i="3"/>
  <c r="AK5459" i="3"/>
  <c r="AK5460" i="3"/>
  <c r="AK5461" i="3"/>
  <c r="AK5462" i="3"/>
  <c r="AK5463" i="3"/>
  <c r="AK5464" i="3"/>
  <c r="AK5465" i="3"/>
  <c r="AK5466" i="3"/>
  <c r="AK5467" i="3"/>
  <c r="AK5468" i="3"/>
  <c r="AK5469" i="3"/>
  <c r="AK5470" i="3"/>
  <c r="AK5471" i="3"/>
  <c r="AK5472" i="3"/>
  <c r="AK5473" i="3"/>
  <c r="AK5474" i="3"/>
  <c r="AK5475" i="3"/>
  <c r="AK5476" i="3"/>
  <c r="AK5477" i="3"/>
  <c r="AK5478" i="3"/>
  <c r="AK5479" i="3"/>
  <c r="AK5480" i="3"/>
  <c r="AK5481" i="3"/>
  <c r="AK5482" i="3"/>
  <c r="AK5483" i="3"/>
  <c r="AK5484" i="3"/>
  <c r="AK5485" i="3"/>
  <c r="AK5486" i="3"/>
  <c r="AK5487" i="3"/>
  <c r="AK5488" i="3"/>
  <c r="AK5489" i="3"/>
  <c r="AK5490" i="3"/>
  <c r="AK5491" i="3"/>
  <c r="AK5492" i="3"/>
  <c r="AK5493" i="3"/>
  <c r="AK5494" i="3"/>
  <c r="AK5495" i="3"/>
  <c r="AK5496" i="3"/>
  <c r="AK5497" i="3"/>
  <c r="AK5498" i="3"/>
  <c r="AK5499" i="3"/>
  <c r="AK5500" i="3"/>
  <c r="AK5501" i="3"/>
  <c r="AK5502" i="3"/>
  <c r="AK5503" i="3"/>
  <c r="AK5504" i="3"/>
  <c r="AK5505" i="3"/>
  <c r="AK5506" i="3"/>
  <c r="AK5507" i="3"/>
  <c r="AK5508" i="3"/>
  <c r="AK5509" i="3"/>
  <c r="AK5510" i="3"/>
  <c r="AK5511" i="3"/>
  <c r="AK5512" i="3"/>
  <c r="AK5513" i="3"/>
  <c r="AK5514" i="3"/>
  <c r="AK5515" i="3"/>
  <c r="AK5516" i="3"/>
  <c r="AK5517" i="3"/>
  <c r="AK5518" i="3"/>
  <c r="AK5519" i="3"/>
  <c r="AK5520" i="3"/>
  <c r="AK5521" i="3"/>
  <c r="AK5522" i="3"/>
  <c r="AK5523" i="3"/>
  <c r="AK5524" i="3"/>
  <c r="AK5525" i="3"/>
  <c r="AK5526" i="3"/>
  <c r="AK5527" i="3"/>
  <c r="AK5528" i="3"/>
  <c r="AK5529" i="3"/>
  <c r="AK5530" i="3"/>
  <c r="AK5531" i="3"/>
  <c r="AK5532" i="3"/>
  <c r="AK5533" i="3"/>
  <c r="AK5534" i="3"/>
  <c r="AK5535" i="3"/>
  <c r="AK5536" i="3"/>
  <c r="AK5537" i="3"/>
  <c r="AK5538" i="3"/>
  <c r="AK5539" i="3"/>
  <c r="AK5540" i="3"/>
  <c r="AK5541" i="3"/>
  <c r="AK5542" i="3"/>
  <c r="AK5543" i="3"/>
  <c r="AK5544" i="3"/>
  <c r="AK5545" i="3"/>
  <c r="AK5546" i="3"/>
  <c r="AK5547" i="3"/>
  <c r="AK5548" i="3"/>
  <c r="AK5549" i="3"/>
  <c r="AK5550" i="3"/>
  <c r="AK5551" i="3"/>
  <c r="AK5552" i="3"/>
  <c r="AK5553" i="3"/>
  <c r="AK5554" i="3"/>
  <c r="AK5555" i="3"/>
  <c r="AK5556" i="3"/>
  <c r="AK5557" i="3"/>
  <c r="AK5558" i="3"/>
  <c r="AK5559" i="3"/>
  <c r="AK5560" i="3"/>
  <c r="AK5561" i="3"/>
  <c r="AK5562" i="3"/>
  <c r="AK5563" i="3"/>
  <c r="AK5564" i="3"/>
  <c r="AK5565" i="3"/>
  <c r="AK5566" i="3"/>
  <c r="AK5567" i="3"/>
  <c r="AK5568" i="3"/>
  <c r="AK5569" i="3"/>
  <c r="AK5570" i="3"/>
  <c r="AK5571" i="3"/>
  <c r="AK5572" i="3"/>
  <c r="AK5573" i="3"/>
  <c r="AK5574" i="3"/>
  <c r="AK5575" i="3"/>
  <c r="AK5576" i="3"/>
  <c r="AK5577" i="3"/>
  <c r="AK5578" i="3"/>
  <c r="AK5579" i="3"/>
  <c r="AK5580" i="3"/>
  <c r="AK5581" i="3"/>
  <c r="AK5582" i="3"/>
  <c r="AK5583" i="3"/>
  <c r="AK5584" i="3"/>
  <c r="AK5585" i="3"/>
  <c r="AK5586" i="3"/>
  <c r="AK5587" i="3"/>
  <c r="AK5588" i="3"/>
  <c r="AK5589" i="3"/>
  <c r="AK5590" i="3"/>
  <c r="AK5591" i="3"/>
  <c r="AK5592" i="3"/>
  <c r="AK5593" i="3"/>
  <c r="AK5594" i="3"/>
  <c r="AK5595" i="3"/>
  <c r="AK5596" i="3"/>
  <c r="AK5597" i="3"/>
  <c r="AK5598" i="3"/>
  <c r="AK5599" i="3"/>
  <c r="AK5600" i="3"/>
  <c r="AK5601" i="3"/>
  <c r="AK5602" i="3"/>
  <c r="AK5603" i="3"/>
  <c r="AK5604" i="3"/>
  <c r="AK5605" i="3"/>
  <c r="AK5606" i="3"/>
  <c r="AK5607" i="3"/>
  <c r="AK5608" i="3"/>
  <c r="AK5609" i="3"/>
  <c r="AK5610" i="3"/>
  <c r="AK5611" i="3"/>
  <c r="AK5612" i="3"/>
  <c r="AK5613" i="3"/>
  <c r="AK5614" i="3"/>
  <c r="AK5615" i="3"/>
  <c r="AK5616" i="3"/>
  <c r="AK5617" i="3"/>
  <c r="AK5618" i="3"/>
  <c r="AK5619" i="3"/>
  <c r="AK5620" i="3"/>
  <c r="AK5621" i="3"/>
  <c r="AK5622" i="3"/>
  <c r="AK5623" i="3"/>
  <c r="AK5624" i="3"/>
  <c r="AK5625" i="3"/>
  <c r="AK5626" i="3"/>
  <c r="AK5627" i="3"/>
  <c r="AK5628" i="3"/>
  <c r="AK5629" i="3"/>
  <c r="AK5630" i="3"/>
  <c r="AK5631" i="3"/>
  <c r="AK5632" i="3"/>
  <c r="AK5633" i="3"/>
  <c r="AK5634" i="3"/>
  <c r="AK5635" i="3"/>
  <c r="AK5636" i="3"/>
  <c r="AK5637" i="3"/>
  <c r="AK5638" i="3"/>
  <c r="AK5639" i="3"/>
  <c r="AK5640" i="3"/>
  <c r="AK5641" i="3"/>
  <c r="AK5642" i="3"/>
  <c r="AK5643" i="3"/>
  <c r="AK5644" i="3"/>
  <c r="AK5645" i="3"/>
  <c r="AK5646" i="3"/>
  <c r="AK5647" i="3"/>
  <c r="AK5648" i="3"/>
  <c r="AK5649" i="3"/>
  <c r="AK5650" i="3"/>
  <c r="AK5651" i="3"/>
  <c r="AK5652" i="3"/>
  <c r="AK5653" i="3"/>
  <c r="AK5654" i="3"/>
  <c r="AK5655" i="3"/>
  <c r="AK5656" i="3"/>
  <c r="AK5657" i="3"/>
  <c r="AK5658" i="3"/>
  <c r="AK5659" i="3"/>
  <c r="AK5660" i="3"/>
  <c r="AK5661" i="3"/>
  <c r="AK5662" i="3"/>
  <c r="AK5663" i="3"/>
  <c r="AK5664" i="3"/>
  <c r="AK5665" i="3"/>
  <c r="AK5666" i="3"/>
  <c r="AK5667" i="3"/>
  <c r="AK5668" i="3"/>
  <c r="AK5669" i="3"/>
  <c r="AK5670" i="3"/>
  <c r="AK5671" i="3"/>
  <c r="AK5672" i="3"/>
  <c r="AK5673" i="3"/>
  <c r="AK5674" i="3"/>
  <c r="AK5675" i="3"/>
  <c r="AK5676" i="3"/>
  <c r="AK5677" i="3"/>
  <c r="AK5678" i="3"/>
  <c r="AK5679" i="3"/>
  <c r="AK5680" i="3"/>
  <c r="AK5681" i="3"/>
  <c r="AK5682" i="3"/>
  <c r="AK5683" i="3"/>
  <c r="AK5684" i="3"/>
  <c r="AK5685" i="3"/>
  <c r="AK5686" i="3"/>
  <c r="AK5687" i="3"/>
  <c r="AK5688" i="3"/>
  <c r="AK5689" i="3"/>
  <c r="AK5690" i="3"/>
  <c r="AK5691" i="3"/>
  <c r="AK5692" i="3"/>
  <c r="AK5693" i="3"/>
  <c r="AK5694" i="3"/>
  <c r="AK5695" i="3"/>
  <c r="AK5696" i="3"/>
  <c r="AK5697" i="3"/>
  <c r="AK5698" i="3"/>
  <c r="AK5699" i="3"/>
  <c r="AK5700" i="3"/>
  <c r="AK5701" i="3"/>
  <c r="AK5702" i="3"/>
  <c r="AK5703" i="3"/>
  <c r="AK5704" i="3"/>
  <c r="AK5705" i="3"/>
  <c r="AK5706" i="3"/>
  <c r="AK5707" i="3"/>
  <c r="AK5708" i="3"/>
  <c r="AK5709" i="3"/>
  <c r="AK5710" i="3"/>
  <c r="AK5711" i="3"/>
  <c r="AK5712" i="3"/>
  <c r="AK5713" i="3"/>
  <c r="AK5714" i="3"/>
  <c r="AK5715" i="3"/>
  <c r="AK5716" i="3"/>
  <c r="AK5717" i="3"/>
  <c r="AK5718" i="3"/>
  <c r="AK5719" i="3"/>
  <c r="AK5720" i="3"/>
  <c r="AK5721" i="3"/>
  <c r="AK5722" i="3"/>
  <c r="AK5723" i="3"/>
  <c r="AK5724" i="3"/>
  <c r="AK5725" i="3"/>
  <c r="AK5726" i="3"/>
  <c r="AK5727" i="3"/>
  <c r="AK5728" i="3"/>
  <c r="AK5729" i="3"/>
  <c r="AK5730" i="3"/>
  <c r="AK5731" i="3"/>
  <c r="AK5732" i="3"/>
  <c r="AK5733" i="3"/>
  <c r="AK5734" i="3"/>
  <c r="AK5735" i="3"/>
  <c r="AK5736" i="3"/>
  <c r="AK5737" i="3"/>
  <c r="AK5738" i="3"/>
  <c r="AK5739" i="3"/>
  <c r="AK5740" i="3"/>
  <c r="AK5741" i="3"/>
  <c r="AK5742" i="3"/>
  <c r="AK5743" i="3"/>
  <c r="AK5744" i="3"/>
  <c r="AK5745" i="3"/>
  <c r="AK5746" i="3"/>
  <c r="AK5747" i="3"/>
  <c r="AK5748" i="3"/>
  <c r="AK5749" i="3"/>
  <c r="AK5750" i="3"/>
  <c r="AK5751" i="3"/>
  <c r="AK5752" i="3"/>
  <c r="AK5753" i="3"/>
  <c r="AK5754" i="3"/>
  <c r="AK5755" i="3"/>
  <c r="AK5756" i="3"/>
  <c r="AK5757" i="3"/>
  <c r="AK5758" i="3"/>
  <c r="AK5759" i="3"/>
  <c r="AK5760" i="3"/>
  <c r="AK5761" i="3"/>
  <c r="AK5762" i="3"/>
  <c r="AK5763" i="3"/>
  <c r="AK5764" i="3"/>
  <c r="AK5765" i="3"/>
  <c r="AK5766" i="3"/>
  <c r="AK5767" i="3"/>
  <c r="AK5768" i="3"/>
  <c r="AK5769" i="3"/>
  <c r="AK5770" i="3"/>
  <c r="AK5771" i="3"/>
  <c r="AK5772" i="3"/>
  <c r="AK5773" i="3"/>
  <c r="AK5774" i="3"/>
  <c r="AK5775" i="3"/>
  <c r="AK5776" i="3"/>
  <c r="AK5777" i="3"/>
  <c r="AK5778" i="3"/>
  <c r="AK5779" i="3"/>
  <c r="AK5780" i="3"/>
  <c r="AK5781" i="3"/>
  <c r="AK5782" i="3"/>
  <c r="AK5783" i="3"/>
  <c r="AK5784" i="3"/>
  <c r="AK5785" i="3"/>
  <c r="AK5786" i="3"/>
  <c r="AK5787" i="3"/>
  <c r="AK5788" i="3"/>
  <c r="AK5789" i="3"/>
  <c r="AK5790" i="3"/>
  <c r="AK5791" i="3"/>
  <c r="AK5792" i="3"/>
  <c r="AK5793" i="3"/>
  <c r="AK5794" i="3"/>
  <c r="AK5795" i="3"/>
  <c r="AK5796" i="3"/>
  <c r="AK5797" i="3"/>
  <c r="AK5798" i="3"/>
  <c r="AK5799" i="3"/>
  <c r="AK5800" i="3"/>
  <c r="AK5801" i="3"/>
  <c r="AK5802" i="3"/>
  <c r="AK5803" i="3"/>
  <c r="AK5804" i="3"/>
  <c r="AK5805" i="3"/>
  <c r="AK5806" i="3"/>
  <c r="AK5807" i="3"/>
  <c r="AK5808" i="3"/>
  <c r="AK5809" i="3"/>
  <c r="AK5810" i="3"/>
  <c r="AK5811" i="3"/>
  <c r="AK5812" i="3"/>
  <c r="AK5813" i="3"/>
  <c r="AK5814" i="3"/>
  <c r="AK5815" i="3"/>
  <c r="AK5816" i="3"/>
  <c r="AK5817" i="3"/>
  <c r="AK5818" i="3"/>
  <c r="AK5819" i="3"/>
  <c r="AK5820" i="3"/>
  <c r="AK5821" i="3"/>
  <c r="AK5822" i="3"/>
  <c r="AK5823" i="3"/>
  <c r="AK5824" i="3"/>
  <c r="AK5825" i="3"/>
  <c r="AK5826" i="3"/>
  <c r="AK5827" i="3"/>
  <c r="AK5828" i="3"/>
  <c r="AK5829" i="3"/>
  <c r="AK5830" i="3"/>
  <c r="AK5831" i="3"/>
  <c r="AK5832" i="3"/>
  <c r="AK5833" i="3"/>
  <c r="AK5834" i="3"/>
  <c r="AK5835" i="3"/>
  <c r="AK5836" i="3"/>
  <c r="AK5837" i="3"/>
  <c r="AK5838" i="3"/>
  <c r="AK5839" i="3"/>
  <c r="AK5840" i="3"/>
  <c r="AK5841" i="3"/>
  <c r="AK5842" i="3"/>
  <c r="AK5843" i="3"/>
  <c r="AK5844" i="3"/>
  <c r="AK5845" i="3"/>
  <c r="AK5846" i="3"/>
  <c r="AK5847" i="3"/>
  <c r="AK5848" i="3"/>
  <c r="AK5849" i="3"/>
  <c r="AK5850" i="3"/>
  <c r="AK5851" i="3"/>
  <c r="AK5852" i="3"/>
  <c r="AK5853" i="3"/>
  <c r="AK5854" i="3"/>
  <c r="AK5855" i="3"/>
  <c r="AK5856" i="3"/>
  <c r="AK5857" i="3"/>
  <c r="AK5858" i="3"/>
  <c r="AK5859" i="3"/>
  <c r="AK5860" i="3"/>
  <c r="AK5861" i="3"/>
  <c r="AK5862" i="3"/>
  <c r="AK5863" i="3"/>
  <c r="AK5864" i="3"/>
  <c r="AK5865" i="3"/>
  <c r="AK5866" i="3"/>
  <c r="AK5867" i="3"/>
  <c r="AK5868" i="3"/>
  <c r="AK5869" i="3"/>
  <c r="AK5870" i="3"/>
  <c r="AK5871" i="3"/>
  <c r="AK5872" i="3"/>
  <c r="AK5873" i="3"/>
  <c r="AK5874" i="3"/>
  <c r="AK5875" i="3"/>
  <c r="AK5876" i="3"/>
  <c r="AK5877" i="3"/>
  <c r="AK5878" i="3"/>
  <c r="AK5879" i="3"/>
  <c r="AK5880" i="3"/>
  <c r="AK5881" i="3"/>
  <c r="AK5882" i="3"/>
  <c r="AK5883" i="3"/>
  <c r="AK5884" i="3"/>
  <c r="AK5885" i="3"/>
  <c r="AK5886" i="3"/>
  <c r="AK5887" i="3"/>
  <c r="AK5888" i="3"/>
  <c r="AK5889" i="3"/>
  <c r="AK5890" i="3"/>
  <c r="AK5891" i="3"/>
  <c r="AK5892" i="3"/>
  <c r="AK5893" i="3"/>
  <c r="AK5894" i="3"/>
  <c r="AK5895" i="3"/>
  <c r="AK5896" i="3"/>
  <c r="AK5897" i="3"/>
  <c r="AK5898" i="3"/>
  <c r="AK5899" i="3"/>
  <c r="AK5900" i="3"/>
  <c r="AK5901" i="3"/>
  <c r="AK5902" i="3"/>
  <c r="AK5903" i="3"/>
  <c r="AK5904" i="3"/>
  <c r="AK5905" i="3"/>
  <c r="AK5906" i="3"/>
  <c r="AK5907" i="3"/>
  <c r="AK5908" i="3"/>
  <c r="AK5909" i="3"/>
  <c r="AK5910" i="3"/>
  <c r="AK5911" i="3"/>
  <c r="AK5912" i="3"/>
  <c r="AK5913" i="3"/>
  <c r="AK5914" i="3"/>
  <c r="AK5915" i="3"/>
  <c r="AK5916" i="3"/>
  <c r="AK5917" i="3"/>
  <c r="AK5918" i="3"/>
  <c r="AK5919" i="3"/>
  <c r="AK5920" i="3"/>
  <c r="AK5921" i="3"/>
  <c r="AK5922" i="3"/>
  <c r="AK5923" i="3"/>
  <c r="AK5924" i="3"/>
  <c r="AK5925" i="3"/>
  <c r="AK5926" i="3"/>
  <c r="AK5927" i="3"/>
  <c r="AK5928" i="3"/>
  <c r="AK5929" i="3"/>
  <c r="AK5930" i="3"/>
  <c r="AK5931" i="3"/>
  <c r="AK5932" i="3"/>
  <c r="AK5933" i="3"/>
  <c r="AK5934" i="3"/>
  <c r="AK5935" i="3"/>
  <c r="AK5936" i="3"/>
  <c r="AK5937" i="3"/>
  <c r="AK5938" i="3"/>
  <c r="AK5939" i="3"/>
  <c r="AK5940" i="3"/>
  <c r="AK5941" i="3"/>
  <c r="AK5942" i="3"/>
  <c r="AK5943" i="3"/>
  <c r="AK5944" i="3"/>
  <c r="AK5945" i="3"/>
  <c r="AK5946" i="3"/>
  <c r="AK5947" i="3"/>
  <c r="AK5948" i="3"/>
  <c r="AK5949" i="3"/>
  <c r="AK5950" i="3"/>
  <c r="AK5951" i="3"/>
  <c r="AK5952" i="3"/>
  <c r="AK5953" i="3"/>
  <c r="AK5954" i="3"/>
  <c r="AK5955" i="3"/>
  <c r="AK5956" i="3"/>
  <c r="AK5957" i="3"/>
  <c r="AK5958" i="3"/>
  <c r="AK5959" i="3"/>
  <c r="AK5960" i="3"/>
  <c r="AK5961" i="3"/>
  <c r="AK5962" i="3"/>
  <c r="AK5963" i="3"/>
  <c r="AK5964" i="3"/>
  <c r="AK5965" i="3"/>
  <c r="AK5966" i="3"/>
  <c r="AK5967" i="3"/>
  <c r="AK5968" i="3"/>
  <c r="AK5969" i="3"/>
  <c r="AK5970" i="3"/>
  <c r="AK5971" i="3"/>
  <c r="AK5972" i="3"/>
  <c r="AK5973" i="3"/>
  <c r="AK5974" i="3"/>
  <c r="AK5975" i="3"/>
  <c r="AK5976" i="3"/>
  <c r="AK5977" i="3"/>
  <c r="AK5978" i="3"/>
  <c r="AK5979" i="3"/>
  <c r="AK5980" i="3"/>
  <c r="AK5981" i="3"/>
  <c r="AK5982" i="3"/>
  <c r="AK5983" i="3"/>
  <c r="AK5984" i="3"/>
  <c r="AK5985" i="3"/>
  <c r="AK5986" i="3"/>
  <c r="AK5987" i="3"/>
  <c r="AK5988" i="3"/>
  <c r="AK5989" i="3"/>
  <c r="AK5990" i="3"/>
  <c r="AK5991" i="3"/>
  <c r="AK5992" i="3"/>
  <c r="AK5993" i="3"/>
  <c r="AK5994" i="3"/>
  <c r="AK5995" i="3"/>
  <c r="AK5996" i="3"/>
  <c r="AK5997" i="3"/>
  <c r="AK5998" i="3"/>
  <c r="AK5999" i="3"/>
  <c r="AK6000" i="3"/>
  <c r="AK6001" i="3"/>
  <c r="AK6002" i="3"/>
  <c r="AK6003" i="3"/>
  <c r="AK6004" i="3"/>
  <c r="AK6005" i="3"/>
  <c r="AK6006" i="3"/>
  <c r="AK6007" i="3"/>
  <c r="AK6008" i="3"/>
  <c r="AK6009" i="3"/>
  <c r="AK6010" i="3"/>
  <c r="AK6011" i="3"/>
  <c r="AK6012" i="3"/>
  <c r="AK6013" i="3"/>
  <c r="AK6014" i="3"/>
  <c r="AK6015" i="3"/>
  <c r="AK6016" i="3"/>
  <c r="AK6017" i="3"/>
  <c r="AK6018" i="3"/>
  <c r="AK6019" i="3"/>
  <c r="AK6020" i="3"/>
  <c r="AK6021" i="3"/>
  <c r="AK6022" i="3"/>
  <c r="AK6023" i="3"/>
  <c r="AK6024" i="3"/>
  <c r="AK6025" i="3"/>
  <c r="AK6026" i="3"/>
  <c r="AK6027" i="3"/>
  <c r="AK6028" i="3"/>
  <c r="AK6029" i="3"/>
  <c r="AK6030" i="3"/>
  <c r="AK6031" i="3"/>
  <c r="AK6032" i="3"/>
  <c r="AK6033" i="3"/>
  <c r="AK6034" i="3"/>
  <c r="AK6035" i="3"/>
  <c r="AK6036" i="3"/>
  <c r="AK6037" i="3"/>
  <c r="AK6038" i="3"/>
  <c r="AK6039" i="3"/>
  <c r="AK6040" i="3"/>
  <c r="AK6041" i="3"/>
  <c r="AK6042" i="3"/>
  <c r="AK6043" i="3"/>
  <c r="AK6044" i="3"/>
  <c r="AK6045" i="3"/>
  <c r="AK6046" i="3"/>
  <c r="AK6047" i="3"/>
  <c r="AK6048" i="3"/>
  <c r="AK6049" i="3"/>
  <c r="AK6050" i="3"/>
  <c r="AK6051" i="3"/>
  <c r="AK6052" i="3"/>
  <c r="AK6053" i="3"/>
  <c r="AK6054" i="3"/>
  <c r="AK6055" i="3"/>
  <c r="AK6056" i="3"/>
  <c r="AK6057" i="3"/>
  <c r="AK6058" i="3"/>
  <c r="AK6059" i="3"/>
  <c r="AK6060" i="3"/>
  <c r="AK6061" i="3"/>
  <c r="AK6062" i="3"/>
  <c r="AK6063" i="3"/>
  <c r="AK6064" i="3"/>
  <c r="AK6065" i="3"/>
  <c r="AK6066" i="3"/>
  <c r="AK6067" i="3"/>
  <c r="AK6068" i="3"/>
  <c r="AK6069" i="3"/>
  <c r="AK6070" i="3"/>
  <c r="AK6071" i="3"/>
  <c r="AK6072" i="3"/>
  <c r="AK6073" i="3"/>
  <c r="AK6074" i="3"/>
  <c r="AK6075" i="3"/>
  <c r="AK6076" i="3"/>
  <c r="AK6077" i="3"/>
  <c r="AK6078" i="3"/>
  <c r="AK6079" i="3"/>
  <c r="AK6080" i="3"/>
  <c r="AK6081" i="3"/>
  <c r="AK6082" i="3"/>
  <c r="AK6083" i="3"/>
  <c r="AK6084" i="3"/>
  <c r="AK6085" i="3"/>
  <c r="AK6086" i="3"/>
  <c r="AK6087" i="3"/>
  <c r="AK6088" i="3"/>
  <c r="AK6089" i="3"/>
  <c r="AK6090" i="3"/>
  <c r="AK6091" i="3"/>
  <c r="AK6092" i="3"/>
  <c r="AK6093" i="3"/>
  <c r="AK6094" i="3"/>
  <c r="AK6095" i="3"/>
  <c r="AK6096" i="3"/>
  <c r="AK6097" i="3"/>
  <c r="AK6098" i="3"/>
  <c r="AK6099" i="3"/>
  <c r="AK6100" i="3"/>
  <c r="AK6101" i="3"/>
  <c r="AK6102" i="3"/>
  <c r="AK6103" i="3"/>
  <c r="AK6104" i="3"/>
  <c r="AK6105" i="3"/>
  <c r="AK6106" i="3"/>
  <c r="AK6107" i="3"/>
  <c r="AK6108" i="3"/>
  <c r="AK6109" i="3"/>
  <c r="AK6110" i="3"/>
  <c r="AK6111" i="3"/>
  <c r="AK6112" i="3"/>
  <c r="AK6113" i="3"/>
  <c r="AK6114" i="3"/>
  <c r="AK6115" i="3"/>
  <c r="AK6116" i="3"/>
  <c r="AK6117" i="3"/>
  <c r="AK6118" i="3"/>
  <c r="AK6119" i="3"/>
  <c r="AK6120" i="3"/>
  <c r="AK6121" i="3"/>
  <c r="AK6122" i="3"/>
  <c r="AK6123" i="3"/>
  <c r="AK6124" i="3"/>
  <c r="AK6125" i="3"/>
  <c r="AK6126" i="3"/>
  <c r="AK6127" i="3"/>
  <c r="AK6128" i="3"/>
  <c r="AK6129" i="3"/>
  <c r="AK6130" i="3"/>
  <c r="AK6131" i="3"/>
  <c r="AK6132" i="3"/>
  <c r="AK6133" i="3"/>
  <c r="AK6134" i="3"/>
  <c r="AK6135" i="3"/>
  <c r="AK6136" i="3"/>
  <c r="AK6137" i="3"/>
  <c r="AK6138" i="3"/>
  <c r="AK6139" i="3"/>
  <c r="AK6140" i="3"/>
  <c r="AK6141" i="3"/>
  <c r="AK6142" i="3"/>
  <c r="AK6143" i="3"/>
  <c r="AK6144" i="3"/>
  <c r="AK6145" i="3"/>
  <c r="AK6146" i="3"/>
  <c r="AK6147" i="3"/>
  <c r="AK6148" i="3"/>
  <c r="AK6149" i="3"/>
  <c r="AK6150" i="3"/>
  <c r="AK6151" i="3"/>
  <c r="AK6152" i="3"/>
  <c r="AK6153" i="3"/>
  <c r="AK6154" i="3"/>
  <c r="AK6155" i="3"/>
  <c r="AK6156" i="3"/>
  <c r="AK6157" i="3"/>
  <c r="AK6158" i="3"/>
  <c r="AK6159" i="3"/>
  <c r="AK6160" i="3"/>
  <c r="AK6161" i="3"/>
  <c r="AK6162" i="3"/>
  <c r="AK6163" i="3"/>
  <c r="AK6164" i="3"/>
  <c r="AK6165" i="3"/>
  <c r="AK6166" i="3"/>
  <c r="AK6167" i="3"/>
  <c r="AK6168" i="3"/>
  <c r="AK6169" i="3"/>
  <c r="AK6170" i="3"/>
  <c r="AK6171" i="3"/>
  <c r="AK6172" i="3"/>
  <c r="AK6173" i="3"/>
  <c r="AK6174" i="3"/>
  <c r="AK6175" i="3"/>
  <c r="AK6176" i="3"/>
  <c r="AK6177" i="3"/>
  <c r="AK6178" i="3"/>
  <c r="AK6179" i="3"/>
  <c r="AK6180" i="3"/>
  <c r="AK6181" i="3"/>
  <c r="AK6182" i="3"/>
  <c r="AK6183" i="3"/>
  <c r="AK6184" i="3"/>
  <c r="AK6185" i="3"/>
  <c r="AK6186" i="3"/>
  <c r="AK6187" i="3"/>
  <c r="AK6188" i="3"/>
  <c r="AK6189" i="3"/>
  <c r="AK6190" i="3"/>
  <c r="AK6191" i="3"/>
  <c r="AK6192" i="3"/>
  <c r="AK6193" i="3"/>
  <c r="AK6194" i="3"/>
  <c r="AK6195" i="3"/>
  <c r="AK6196" i="3"/>
  <c r="AK6197" i="3"/>
  <c r="AK6198" i="3"/>
  <c r="AK6199" i="3"/>
  <c r="AK6200" i="3"/>
  <c r="AK6201" i="3"/>
  <c r="AK6202" i="3"/>
  <c r="AK6203" i="3"/>
  <c r="AK6204" i="3"/>
  <c r="AK6205" i="3"/>
  <c r="AK6206" i="3"/>
  <c r="AK6207" i="3"/>
  <c r="AK6208" i="3"/>
  <c r="AK6209" i="3"/>
  <c r="AK6210" i="3"/>
  <c r="AK6211" i="3"/>
  <c r="AK6212" i="3"/>
  <c r="AK6213" i="3"/>
  <c r="AK6214" i="3"/>
  <c r="AK6215" i="3"/>
  <c r="AK6216" i="3"/>
  <c r="AK6217" i="3"/>
  <c r="AK6218" i="3"/>
  <c r="AK6219" i="3"/>
  <c r="AK6220" i="3"/>
  <c r="AK6221" i="3"/>
  <c r="AK6222" i="3"/>
  <c r="AK6223" i="3"/>
  <c r="AK6224" i="3"/>
  <c r="AK6225" i="3"/>
  <c r="AK6226" i="3"/>
  <c r="AK6227" i="3"/>
  <c r="AK6228" i="3"/>
  <c r="AK6229" i="3"/>
  <c r="AK6230" i="3"/>
  <c r="AK6231" i="3"/>
  <c r="AK6232" i="3"/>
  <c r="AK6233" i="3"/>
  <c r="AK6234" i="3"/>
  <c r="AK6235" i="3"/>
  <c r="AK6236" i="3"/>
  <c r="AK6237" i="3"/>
  <c r="AK6238" i="3"/>
  <c r="AK6239" i="3"/>
  <c r="AK6240" i="3"/>
  <c r="AK6241" i="3"/>
  <c r="AK6242" i="3"/>
  <c r="AK6243" i="3"/>
  <c r="AK6244" i="3"/>
  <c r="AK6245" i="3"/>
  <c r="AK6246" i="3"/>
  <c r="AK6247" i="3"/>
  <c r="AK6248" i="3"/>
  <c r="AK6249" i="3"/>
  <c r="AK6250" i="3"/>
  <c r="AK6251" i="3"/>
  <c r="AK6252" i="3"/>
  <c r="AK6253" i="3"/>
  <c r="AK6254" i="3"/>
  <c r="AK6255" i="3"/>
  <c r="AK6256" i="3"/>
  <c r="AK6257" i="3"/>
  <c r="AK6258" i="3"/>
  <c r="AK6259" i="3"/>
  <c r="AK6260" i="3"/>
  <c r="AK6261" i="3"/>
  <c r="AK6262" i="3"/>
  <c r="AK6263" i="3"/>
  <c r="AK6264" i="3"/>
  <c r="AK6265" i="3"/>
  <c r="AK6266" i="3"/>
  <c r="AK6267" i="3"/>
  <c r="AK6268" i="3"/>
  <c r="AK6269" i="3"/>
  <c r="AK6270" i="3"/>
  <c r="AK6271" i="3"/>
  <c r="AK6272" i="3"/>
  <c r="AK6273" i="3"/>
  <c r="AK6274" i="3"/>
  <c r="AK6275" i="3"/>
  <c r="AK6276" i="3"/>
  <c r="AK6277" i="3"/>
  <c r="AK6278" i="3"/>
  <c r="AK6279" i="3"/>
  <c r="AK6280" i="3"/>
  <c r="AK6281" i="3"/>
  <c r="AK6282" i="3"/>
  <c r="AK6283" i="3"/>
  <c r="AK6284" i="3"/>
  <c r="AK6285" i="3"/>
  <c r="AK6286" i="3"/>
  <c r="AK6287" i="3"/>
  <c r="AK6288" i="3"/>
  <c r="AK6289" i="3"/>
  <c r="AK6290" i="3"/>
  <c r="AK6291" i="3"/>
  <c r="AK6292" i="3"/>
  <c r="AK6293" i="3"/>
  <c r="AK6294" i="3"/>
  <c r="AK6295" i="3"/>
  <c r="AK6296" i="3"/>
  <c r="AK6297" i="3"/>
  <c r="AK6298" i="3"/>
  <c r="AK6299" i="3"/>
  <c r="AK6300" i="3"/>
  <c r="AK6301" i="3"/>
  <c r="AK6302" i="3"/>
  <c r="AK6303" i="3"/>
  <c r="AK6304" i="3"/>
  <c r="AK6305" i="3"/>
  <c r="AK6306" i="3"/>
  <c r="AK6307" i="3"/>
  <c r="AK6308" i="3"/>
  <c r="AK6309" i="3"/>
  <c r="AK6310" i="3"/>
  <c r="AK6311" i="3"/>
  <c r="AK6312" i="3"/>
  <c r="AK6313" i="3"/>
  <c r="AK6314" i="3"/>
  <c r="AK6315" i="3"/>
  <c r="AK6316" i="3"/>
  <c r="AK6317" i="3"/>
  <c r="AK6318" i="3"/>
  <c r="AK6319" i="3"/>
  <c r="AK6320" i="3"/>
  <c r="AK6321" i="3"/>
  <c r="AK6322" i="3"/>
  <c r="AK6323" i="3"/>
  <c r="AK6324" i="3"/>
  <c r="AK6325" i="3"/>
  <c r="AK6326" i="3"/>
  <c r="AK6327" i="3"/>
  <c r="AK6328" i="3"/>
  <c r="AK6329" i="3"/>
  <c r="AK6330" i="3"/>
  <c r="AK6331" i="3"/>
  <c r="AK6332" i="3"/>
  <c r="AK6333" i="3"/>
  <c r="AK6334" i="3"/>
  <c r="AK6335" i="3"/>
  <c r="AK6336" i="3"/>
  <c r="AK6337" i="3"/>
  <c r="AK6338" i="3"/>
  <c r="AK6339" i="3"/>
  <c r="AK6340" i="3"/>
  <c r="AK6341" i="3"/>
  <c r="AK6342" i="3"/>
  <c r="AK6343" i="3"/>
  <c r="AK6344" i="3"/>
  <c r="AK6345" i="3"/>
  <c r="AK6346" i="3"/>
  <c r="AK6347" i="3"/>
  <c r="AK6348" i="3"/>
  <c r="AK6349" i="3"/>
  <c r="AK6350" i="3"/>
  <c r="AK6351" i="3"/>
  <c r="AK6352" i="3"/>
  <c r="AK6353" i="3"/>
  <c r="AK6354" i="3"/>
  <c r="AK6355" i="3"/>
  <c r="AK6356" i="3"/>
  <c r="AK6357" i="3"/>
  <c r="AK6358" i="3"/>
  <c r="AK6359" i="3"/>
  <c r="AK6360" i="3"/>
  <c r="AK6361" i="3"/>
  <c r="AK6362" i="3"/>
  <c r="AK6363" i="3"/>
  <c r="AK6364" i="3"/>
  <c r="AK6365" i="3"/>
  <c r="AK6366" i="3"/>
  <c r="AK6367" i="3"/>
  <c r="AK6368" i="3"/>
  <c r="AK6369" i="3"/>
  <c r="AK6370" i="3"/>
  <c r="AK6371" i="3"/>
  <c r="AK6372" i="3"/>
  <c r="AK6373" i="3"/>
  <c r="AK6374" i="3"/>
  <c r="AK6375" i="3"/>
  <c r="AK6376" i="3"/>
  <c r="AK6377" i="3"/>
  <c r="AK6378" i="3"/>
  <c r="AK6379" i="3"/>
  <c r="AK6380" i="3"/>
  <c r="AK6381" i="3"/>
  <c r="AK6382" i="3"/>
  <c r="AK6383" i="3"/>
  <c r="AK6384" i="3"/>
  <c r="AK6385" i="3"/>
  <c r="AK6386" i="3"/>
  <c r="AK6387" i="3"/>
  <c r="AK6388" i="3"/>
  <c r="AK6389" i="3"/>
  <c r="AK6390" i="3"/>
  <c r="AK6391" i="3"/>
  <c r="AK6392" i="3"/>
  <c r="AK6393" i="3"/>
  <c r="AK6394" i="3"/>
  <c r="AK6395" i="3"/>
  <c r="AK6396" i="3"/>
  <c r="AK6397" i="3"/>
  <c r="AK6398" i="3"/>
  <c r="AK6399" i="3"/>
  <c r="AK6400" i="3"/>
  <c r="AK6401" i="3"/>
  <c r="AK6402" i="3"/>
  <c r="AK6403" i="3"/>
  <c r="AK6404" i="3"/>
  <c r="AK6405" i="3"/>
  <c r="AK6406" i="3"/>
  <c r="AK6407" i="3"/>
  <c r="AK6408" i="3"/>
  <c r="AK6409" i="3"/>
  <c r="AK6410" i="3"/>
  <c r="AK6411" i="3"/>
  <c r="AK6412" i="3"/>
  <c r="AK6413" i="3"/>
  <c r="AK6414" i="3"/>
  <c r="AK6415" i="3"/>
  <c r="AK6416" i="3"/>
  <c r="AK6417" i="3"/>
  <c r="AK6418" i="3"/>
  <c r="AK6419" i="3"/>
  <c r="AK6420" i="3"/>
  <c r="AK6421" i="3"/>
  <c r="AK6422" i="3"/>
  <c r="AK6423" i="3"/>
  <c r="AK6424" i="3"/>
  <c r="AK6425" i="3"/>
  <c r="AK6426" i="3"/>
  <c r="AK6427" i="3"/>
  <c r="AK6428" i="3"/>
  <c r="AK6429" i="3"/>
  <c r="AK6430" i="3"/>
  <c r="AK6431" i="3"/>
  <c r="AK6432" i="3"/>
  <c r="AK6433" i="3"/>
  <c r="AK6434" i="3"/>
  <c r="AK6435" i="3"/>
  <c r="AK6436" i="3"/>
  <c r="AK6437" i="3"/>
  <c r="AK6438" i="3"/>
  <c r="AK6439" i="3"/>
  <c r="AK6440" i="3"/>
  <c r="AK6441" i="3"/>
  <c r="AK6442" i="3"/>
  <c r="AK6443" i="3"/>
  <c r="AK6444" i="3"/>
  <c r="AK6445" i="3"/>
  <c r="AK6446" i="3"/>
  <c r="AK6447" i="3"/>
  <c r="AK6448" i="3"/>
  <c r="AK6449" i="3"/>
  <c r="AK6450" i="3"/>
  <c r="AK6451" i="3"/>
  <c r="AK6452" i="3"/>
  <c r="AK6453" i="3"/>
  <c r="AK6454" i="3"/>
  <c r="AK6455" i="3"/>
  <c r="AK6456" i="3"/>
  <c r="AK6457" i="3"/>
  <c r="AK6458" i="3"/>
  <c r="AK6459" i="3"/>
  <c r="AK6460" i="3"/>
  <c r="AK6461" i="3"/>
  <c r="AK6462" i="3"/>
  <c r="AK6463" i="3"/>
  <c r="AK6464" i="3"/>
  <c r="AK6465" i="3"/>
  <c r="AK6466" i="3"/>
  <c r="AK6467" i="3"/>
  <c r="AK6468" i="3"/>
  <c r="AK6469" i="3"/>
  <c r="AK6470" i="3"/>
  <c r="AK6471" i="3"/>
  <c r="AK6472" i="3"/>
  <c r="AK6473" i="3"/>
  <c r="AK6474" i="3"/>
  <c r="AK6475" i="3"/>
  <c r="AK6476" i="3"/>
  <c r="AK6477" i="3"/>
  <c r="AK6478" i="3"/>
  <c r="AK6479" i="3"/>
  <c r="AK6480" i="3"/>
  <c r="AK6481" i="3"/>
  <c r="AK6482" i="3"/>
  <c r="AK6483" i="3"/>
  <c r="AK6484" i="3"/>
  <c r="AK6485" i="3"/>
  <c r="AK6486" i="3"/>
  <c r="AK6487" i="3"/>
  <c r="AK6488" i="3"/>
  <c r="AK6489" i="3"/>
  <c r="AK6490" i="3"/>
  <c r="AK6491" i="3"/>
  <c r="AK6492" i="3"/>
  <c r="AK6493" i="3"/>
  <c r="AK6494" i="3"/>
  <c r="AK6495" i="3"/>
  <c r="AK6496" i="3"/>
  <c r="AK6497" i="3"/>
  <c r="AK6498" i="3"/>
  <c r="AK6499" i="3"/>
  <c r="AK6500" i="3"/>
  <c r="AK6501" i="3"/>
  <c r="AK6502" i="3"/>
  <c r="AK6503" i="3"/>
  <c r="AK6504" i="3"/>
  <c r="AK6505" i="3"/>
  <c r="AK6506" i="3"/>
  <c r="AK6507" i="3"/>
  <c r="AK6508" i="3"/>
  <c r="AK6509" i="3"/>
  <c r="AK6510" i="3"/>
  <c r="AK6511" i="3"/>
  <c r="AK6512" i="3"/>
  <c r="AK6513" i="3"/>
  <c r="AK6514" i="3"/>
  <c r="AK6515" i="3"/>
  <c r="AK6516" i="3"/>
  <c r="AK6517" i="3"/>
  <c r="AK6518" i="3"/>
  <c r="AK6519" i="3"/>
  <c r="AK6520" i="3"/>
  <c r="AK6521" i="3"/>
  <c r="AK6522" i="3"/>
  <c r="AK6523" i="3"/>
  <c r="AK6524" i="3"/>
  <c r="AK6525" i="3"/>
  <c r="AK6526" i="3"/>
  <c r="AK6527" i="3"/>
  <c r="AK6528" i="3"/>
  <c r="AK6529" i="3"/>
  <c r="AK6530" i="3"/>
  <c r="AK6531" i="3"/>
  <c r="AK6532" i="3"/>
  <c r="AK6533" i="3"/>
  <c r="AK6534" i="3"/>
  <c r="AK6535" i="3"/>
  <c r="AK6536" i="3"/>
  <c r="AK6537" i="3"/>
  <c r="AK6538" i="3"/>
  <c r="AK6539" i="3"/>
  <c r="AK6540" i="3"/>
  <c r="AK6541" i="3"/>
  <c r="AK6542" i="3"/>
  <c r="AK6543" i="3"/>
  <c r="AK6544" i="3"/>
  <c r="AK6545" i="3"/>
  <c r="AK6546" i="3"/>
  <c r="AK6547" i="3"/>
  <c r="AK6548" i="3"/>
  <c r="AK6549" i="3"/>
  <c r="AK6550" i="3"/>
  <c r="AJ6" i="3"/>
  <c r="AJ7" i="3"/>
  <c r="AJ8" i="3"/>
  <c r="AJ9" i="3"/>
  <c r="AJ10" i="3"/>
  <c r="AJ11" i="3"/>
  <c r="AJ12" i="3"/>
  <c r="AJ13" i="3"/>
  <c r="AJ14" i="3"/>
  <c r="AJ15" i="3"/>
  <c r="AJ16" i="3"/>
  <c r="AJ17" i="3"/>
  <c r="AJ18" i="3"/>
  <c r="AJ19" i="3"/>
  <c r="AJ20" i="3"/>
  <c r="AJ21" i="3"/>
  <c r="AJ22" i="3"/>
  <c r="AJ23" i="3"/>
  <c r="AJ24" i="3"/>
  <c r="AJ25" i="3"/>
  <c r="AJ26" i="3"/>
  <c r="AJ27" i="3"/>
  <c r="AJ28" i="3"/>
  <c r="AJ29" i="3"/>
  <c r="AJ30" i="3"/>
  <c r="AJ31" i="3"/>
  <c r="AJ32" i="3"/>
  <c r="AJ33" i="3"/>
  <c r="AJ34" i="3"/>
  <c r="AJ35" i="3"/>
  <c r="AJ36" i="3"/>
  <c r="AJ37" i="3"/>
  <c r="AJ38" i="3"/>
  <c r="AJ39" i="3"/>
  <c r="AJ40" i="3"/>
  <c r="AJ41" i="3"/>
  <c r="AJ42" i="3"/>
  <c r="AJ43" i="3"/>
  <c r="AJ44" i="3"/>
  <c r="AJ45" i="3"/>
  <c r="AJ46" i="3"/>
  <c r="AJ47" i="3"/>
  <c r="AJ48" i="3"/>
  <c r="AJ49" i="3"/>
  <c r="AJ50" i="3"/>
  <c r="AJ51" i="3"/>
  <c r="AJ52" i="3"/>
  <c r="AJ53" i="3"/>
  <c r="AJ54" i="3"/>
  <c r="AJ55" i="3"/>
  <c r="AJ56" i="3"/>
  <c r="AJ57" i="3"/>
  <c r="AJ58" i="3"/>
  <c r="AJ59" i="3"/>
  <c r="AJ60" i="3"/>
  <c r="AJ61" i="3"/>
  <c r="AJ62" i="3"/>
  <c r="AJ63" i="3"/>
  <c r="AJ64" i="3"/>
  <c r="AJ65" i="3"/>
  <c r="AJ66" i="3"/>
  <c r="AJ67" i="3"/>
  <c r="AJ68" i="3"/>
  <c r="AJ69" i="3"/>
  <c r="AJ70" i="3"/>
  <c r="AJ71" i="3"/>
  <c r="AJ72" i="3"/>
  <c r="AJ73" i="3"/>
  <c r="AJ74" i="3"/>
  <c r="AJ75" i="3"/>
  <c r="AJ76" i="3"/>
  <c r="AJ77" i="3"/>
  <c r="AJ78" i="3"/>
  <c r="AJ79" i="3"/>
  <c r="AJ80" i="3"/>
  <c r="AJ81" i="3"/>
  <c r="AJ82" i="3"/>
  <c r="AJ83" i="3"/>
  <c r="AJ84" i="3"/>
  <c r="AJ85" i="3"/>
  <c r="AJ86" i="3"/>
  <c r="AJ87" i="3"/>
  <c r="AJ88" i="3"/>
  <c r="AJ89" i="3"/>
  <c r="AJ90" i="3"/>
  <c r="AJ91" i="3"/>
  <c r="AJ92" i="3"/>
  <c r="AJ93" i="3"/>
  <c r="AJ94" i="3"/>
  <c r="AJ95" i="3"/>
  <c r="AJ96" i="3"/>
  <c r="AJ97" i="3"/>
  <c r="AJ98" i="3"/>
  <c r="AJ99" i="3"/>
  <c r="AJ100" i="3"/>
  <c r="AJ101" i="3"/>
  <c r="AJ102" i="3"/>
  <c r="AJ103" i="3"/>
  <c r="AJ104" i="3"/>
  <c r="AJ105" i="3"/>
  <c r="AJ106" i="3"/>
  <c r="AJ107" i="3"/>
  <c r="AJ108" i="3"/>
  <c r="AJ109" i="3"/>
  <c r="AJ110" i="3"/>
  <c r="AJ111" i="3"/>
  <c r="AJ112" i="3"/>
  <c r="AJ113" i="3"/>
  <c r="AJ114" i="3"/>
  <c r="AJ115" i="3"/>
  <c r="AJ116" i="3"/>
  <c r="AJ117" i="3"/>
  <c r="AJ118" i="3"/>
  <c r="AJ119" i="3"/>
  <c r="AJ120" i="3"/>
  <c r="AJ121" i="3"/>
  <c r="AJ122" i="3"/>
  <c r="AJ123" i="3"/>
  <c r="AJ124" i="3"/>
  <c r="AJ125" i="3"/>
  <c r="AJ126" i="3"/>
  <c r="AJ127" i="3"/>
  <c r="AJ128" i="3"/>
  <c r="AJ129" i="3"/>
  <c r="AJ130" i="3"/>
  <c r="AJ131" i="3"/>
  <c r="AJ132" i="3"/>
  <c r="AJ133" i="3"/>
  <c r="AJ134" i="3"/>
  <c r="AJ135" i="3"/>
  <c r="AJ136" i="3"/>
  <c r="AJ137" i="3"/>
  <c r="AJ138" i="3"/>
  <c r="AJ139" i="3"/>
  <c r="AJ140" i="3"/>
  <c r="AJ141" i="3"/>
  <c r="AJ142" i="3"/>
  <c r="AJ143" i="3"/>
  <c r="AJ144" i="3"/>
  <c r="AJ145" i="3"/>
  <c r="AJ146" i="3"/>
  <c r="AJ147" i="3"/>
  <c r="AJ148" i="3"/>
  <c r="AJ149" i="3"/>
  <c r="AJ150" i="3"/>
  <c r="AJ151" i="3"/>
  <c r="AJ152" i="3"/>
  <c r="AJ153" i="3"/>
  <c r="AJ154" i="3"/>
  <c r="AJ155" i="3"/>
  <c r="AJ156" i="3"/>
  <c r="AJ157" i="3"/>
  <c r="AJ158" i="3"/>
  <c r="AJ159" i="3"/>
  <c r="AJ160" i="3"/>
  <c r="AJ161" i="3"/>
  <c r="AJ162" i="3"/>
  <c r="AJ163" i="3"/>
  <c r="AJ164" i="3"/>
  <c r="AJ165" i="3"/>
  <c r="AJ166" i="3"/>
  <c r="AJ167" i="3"/>
  <c r="AJ168" i="3"/>
  <c r="AJ169" i="3"/>
  <c r="AJ170" i="3"/>
  <c r="AJ171" i="3"/>
  <c r="AJ172" i="3"/>
  <c r="AJ173" i="3"/>
  <c r="AJ174" i="3"/>
  <c r="AJ175" i="3"/>
  <c r="AJ176" i="3"/>
  <c r="AJ177" i="3"/>
  <c r="AJ178" i="3"/>
  <c r="AJ179" i="3"/>
  <c r="AJ180" i="3"/>
  <c r="AJ181" i="3"/>
  <c r="AJ182" i="3"/>
  <c r="AJ183" i="3"/>
  <c r="AJ184" i="3"/>
  <c r="AJ185" i="3"/>
  <c r="AJ186" i="3"/>
  <c r="AJ187" i="3"/>
  <c r="AJ188" i="3"/>
  <c r="AJ189" i="3"/>
  <c r="AJ190" i="3"/>
  <c r="AJ191" i="3"/>
  <c r="AJ192" i="3"/>
  <c r="AJ193" i="3"/>
  <c r="AJ194" i="3"/>
  <c r="AJ195" i="3"/>
  <c r="AJ196" i="3"/>
  <c r="AJ197" i="3"/>
  <c r="AJ198" i="3"/>
  <c r="AJ199" i="3"/>
  <c r="AJ200" i="3"/>
  <c r="AJ201" i="3"/>
  <c r="AJ202" i="3"/>
  <c r="AJ203" i="3"/>
  <c r="AJ204" i="3"/>
  <c r="AJ205" i="3"/>
  <c r="AJ206" i="3"/>
  <c r="AJ207" i="3"/>
  <c r="AJ208" i="3"/>
  <c r="AJ209" i="3"/>
  <c r="AJ210" i="3"/>
  <c r="AJ211" i="3"/>
  <c r="AJ212" i="3"/>
  <c r="AJ213" i="3"/>
  <c r="AJ214" i="3"/>
  <c r="AJ215" i="3"/>
  <c r="AJ216" i="3"/>
  <c r="AJ217" i="3"/>
  <c r="AJ218" i="3"/>
  <c r="AJ219" i="3"/>
  <c r="AJ220" i="3"/>
  <c r="AJ221" i="3"/>
  <c r="AJ222" i="3"/>
  <c r="AJ223" i="3"/>
  <c r="AJ224" i="3"/>
  <c r="AJ225" i="3"/>
  <c r="AJ226" i="3"/>
  <c r="AJ227" i="3"/>
  <c r="AJ228" i="3"/>
  <c r="AJ229" i="3"/>
  <c r="AJ230" i="3"/>
  <c r="AJ231" i="3"/>
  <c r="AJ232" i="3"/>
  <c r="AJ233" i="3"/>
  <c r="AJ234" i="3"/>
  <c r="AJ235" i="3"/>
  <c r="AJ236" i="3"/>
  <c r="AJ237" i="3"/>
  <c r="AJ238" i="3"/>
  <c r="AJ239" i="3"/>
  <c r="AJ240" i="3"/>
  <c r="AJ241" i="3"/>
  <c r="AJ242" i="3"/>
  <c r="AJ243" i="3"/>
  <c r="AJ244" i="3"/>
  <c r="AJ245" i="3"/>
  <c r="AJ246" i="3"/>
  <c r="AJ247" i="3"/>
  <c r="AJ248" i="3"/>
  <c r="AJ249" i="3"/>
  <c r="AJ250" i="3"/>
  <c r="AJ251" i="3"/>
  <c r="AJ252" i="3"/>
  <c r="AJ253" i="3"/>
  <c r="AJ254" i="3"/>
  <c r="AJ255" i="3"/>
  <c r="AJ256" i="3"/>
  <c r="AJ257" i="3"/>
  <c r="AJ258" i="3"/>
  <c r="AJ259" i="3"/>
  <c r="AJ260" i="3"/>
  <c r="AJ261" i="3"/>
  <c r="AJ262" i="3"/>
  <c r="AJ263" i="3"/>
  <c r="AJ264" i="3"/>
  <c r="AJ265" i="3"/>
  <c r="AJ266" i="3"/>
  <c r="AJ267" i="3"/>
  <c r="AJ268" i="3"/>
  <c r="AJ269" i="3"/>
  <c r="AJ270" i="3"/>
  <c r="AJ271" i="3"/>
  <c r="AJ272" i="3"/>
  <c r="AJ273" i="3"/>
  <c r="AJ274" i="3"/>
  <c r="AJ275" i="3"/>
  <c r="AJ276" i="3"/>
  <c r="AJ277" i="3"/>
  <c r="AJ278" i="3"/>
  <c r="AJ279" i="3"/>
  <c r="AJ280" i="3"/>
  <c r="AJ281" i="3"/>
  <c r="AJ282" i="3"/>
  <c r="AJ283" i="3"/>
  <c r="AJ284" i="3"/>
  <c r="AJ285" i="3"/>
  <c r="AJ286" i="3"/>
  <c r="AJ287" i="3"/>
  <c r="AJ288" i="3"/>
  <c r="AJ289" i="3"/>
  <c r="AJ290" i="3"/>
  <c r="AJ291" i="3"/>
  <c r="AJ292" i="3"/>
  <c r="AJ293" i="3"/>
  <c r="AJ294" i="3"/>
  <c r="AJ295" i="3"/>
  <c r="AJ296" i="3"/>
  <c r="AJ297" i="3"/>
  <c r="AJ298" i="3"/>
  <c r="AJ299" i="3"/>
  <c r="AJ300" i="3"/>
  <c r="AJ301" i="3"/>
  <c r="AJ302" i="3"/>
  <c r="AJ303" i="3"/>
  <c r="AJ304" i="3"/>
  <c r="AJ305" i="3"/>
  <c r="AJ306" i="3"/>
  <c r="AJ307" i="3"/>
  <c r="AJ308" i="3"/>
  <c r="AJ309" i="3"/>
  <c r="AJ310" i="3"/>
  <c r="AJ311" i="3"/>
  <c r="AJ312" i="3"/>
  <c r="AJ313" i="3"/>
  <c r="AJ314" i="3"/>
  <c r="AJ315" i="3"/>
  <c r="AJ316" i="3"/>
  <c r="AJ317" i="3"/>
  <c r="AJ318" i="3"/>
  <c r="AJ319" i="3"/>
  <c r="AJ320" i="3"/>
  <c r="AJ321" i="3"/>
  <c r="AJ322" i="3"/>
  <c r="AJ323" i="3"/>
  <c r="AJ324" i="3"/>
  <c r="AJ325" i="3"/>
  <c r="AJ326" i="3"/>
  <c r="AJ327" i="3"/>
  <c r="AJ328" i="3"/>
  <c r="AJ329" i="3"/>
  <c r="AJ330" i="3"/>
  <c r="AJ331" i="3"/>
  <c r="AJ332" i="3"/>
  <c r="AJ333" i="3"/>
  <c r="AJ334" i="3"/>
  <c r="AJ335" i="3"/>
  <c r="AJ336" i="3"/>
  <c r="AJ337" i="3"/>
  <c r="AJ338" i="3"/>
  <c r="AJ339" i="3"/>
  <c r="AJ340" i="3"/>
  <c r="AJ341" i="3"/>
  <c r="AJ342" i="3"/>
  <c r="AJ343" i="3"/>
  <c r="AJ344" i="3"/>
  <c r="AJ345" i="3"/>
  <c r="AJ346" i="3"/>
  <c r="AJ347" i="3"/>
  <c r="AJ348" i="3"/>
  <c r="AJ349" i="3"/>
  <c r="AJ350" i="3"/>
  <c r="AJ351" i="3"/>
  <c r="AJ352" i="3"/>
  <c r="AJ353" i="3"/>
  <c r="AJ354" i="3"/>
  <c r="AJ355" i="3"/>
  <c r="AJ356" i="3"/>
  <c r="AJ357" i="3"/>
  <c r="AJ358" i="3"/>
  <c r="AJ359" i="3"/>
  <c r="AJ360" i="3"/>
  <c r="AJ361" i="3"/>
  <c r="AJ362" i="3"/>
  <c r="AJ363" i="3"/>
  <c r="AJ364" i="3"/>
  <c r="AJ365" i="3"/>
  <c r="AJ366" i="3"/>
  <c r="AJ367" i="3"/>
  <c r="AJ368" i="3"/>
  <c r="AJ369" i="3"/>
  <c r="AJ370" i="3"/>
  <c r="AJ371" i="3"/>
  <c r="AJ372" i="3"/>
  <c r="AJ373" i="3"/>
  <c r="AJ374" i="3"/>
  <c r="AJ375" i="3"/>
  <c r="AJ376" i="3"/>
  <c r="AJ377" i="3"/>
  <c r="AJ378" i="3"/>
  <c r="AJ379" i="3"/>
  <c r="AJ380" i="3"/>
  <c r="AJ381" i="3"/>
  <c r="AJ382" i="3"/>
  <c r="AJ383" i="3"/>
  <c r="AJ384" i="3"/>
  <c r="AJ385" i="3"/>
  <c r="AJ386" i="3"/>
  <c r="AJ387" i="3"/>
  <c r="AJ388" i="3"/>
  <c r="AJ389" i="3"/>
  <c r="AJ390" i="3"/>
  <c r="AJ391" i="3"/>
  <c r="AJ392" i="3"/>
  <c r="AJ393" i="3"/>
  <c r="AJ394" i="3"/>
  <c r="AJ395" i="3"/>
  <c r="AJ396" i="3"/>
  <c r="AJ397" i="3"/>
  <c r="AJ398" i="3"/>
  <c r="AJ399" i="3"/>
  <c r="AJ400" i="3"/>
  <c r="AJ401" i="3"/>
  <c r="AJ402" i="3"/>
  <c r="AJ403" i="3"/>
  <c r="AJ404" i="3"/>
  <c r="AJ405" i="3"/>
  <c r="AJ406" i="3"/>
  <c r="AJ407" i="3"/>
  <c r="AJ408" i="3"/>
  <c r="AJ409" i="3"/>
  <c r="AJ410" i="3"/>
  <c r="AJ411" i="3"/>
  <c r="AJ412" i="3"/>
  <c r="AJ413" i="3"/>
  <c r="AJ414" i="3"/>
  <c r="AJ415" i="3"/>
  <c r="AJ416" i="3"/>
  <c r="AJ417" i="3"/>
  <c r="AJ418" i="3"/>
  <c r="AJ419" i="3"/>
  <c r="AJ420" i="3"/>
  <c r="AJ421" i="3"/>
  <c r="AJ422" i="3"/>
  <c r="AJ423" i="3"/>
  <c r="AJ424" i="3"/>
  <c r="AJ425" i="3"/>
  <c r="AJ426" i="3"/>
  <c r="AJ427" i="3"/>
  <c r="AJ428" i="3"/>
  <c r="AJ429" i="3"/>
  <c r="AJ430" i="3"/>
  <c r="AJ431" i="3"/>
  <c r="AJ432" i="3"/>
  <c r="AJ433" i="3"/>
  <c r="AJ434" i="3"/>
  <c r="AJ435" i="3"/>
  <c r="AJ436" i="3"/>
  <c r="AJ437" i="3"/>
  <c r="AJ438" i="3"/>
  <c r="AJ439" i="3"/>
  <c r="AJ440" i="3"/>
  <c r="AJ441" i="3"/>
  <c r="AJ442" i="3"/>
  <c r="AJ443" i="3"/>
  <c r="AJ444" i="3"/>
  <c r="AJ445" i="3"/>
  <c r="AJ446" i="3"/>
  <c r="AJ447" i="3"/>
  <c r="AJ448" i="3"/>
  <c r="AJ449" i="3"/>
  <c r="AJ450" i="3"/>
  <c r="AJ451" i="3"/>
  <c r="AJ452" i="3"/>
  <c r="AJ453" i="3"/>
  <c r="AJ454" i="3"/>
  <c r="AJ455" i="3"/>
  <c r="AJ456" i="3"/>
  <c r="AJ457" i="3"/>
  <c r="AJ458" i="3"/>
  <c r="AJ459" i="3"/>
  <c r="AJ460" i="3"/>
  <c r="AJ461" i="3"/>
  <c r="AJ462" i="3"/>
  <c r="AJ463" i="3"/>
  <c r="AJ464" i="3"/>
  <c r="AJ465" i="3"/>
  <c r="AJ466" i="3"/>
  <c r="AJ467" i="3"/>
  <c r="AJ468" i="3"/>
  <c r="AJ469" i="3"/>
  <c r="AJ470" i="3"/>
  <c r="AJ471" i="3"/>
  <c r="AJ472" i="3"/>
  <c r="AJ473" i="3"/>
  <c r="AJ474" i="3"/>
  <c r="AJ475" i="3"/>
  <c r="AJ476" i="3"/>
  <c r="AJ477" i="3"/>
  <c r="AJ478" i="3"/>
  <c r="AJ479" i="3"/>
  <c r="AJ480" i="3"/>
  <c r="AJ481" i="3"/>
  <c r="AJ482" i="3"/>
  <c r="AJ483" i="3"/>
  <c r="AJ484" i="3"/>
  <c r="AJ485" i="3"/>
  <c r="AJ486" i="3"/>
  <c r="AJ487" i="3"/>
  <c r="AJ488" i="3"/>
  <c r="AJ489" i="3"/>
  <c r="AJ490" i="3"/>
  <c r="AJ491" i="3"/>
  <c r="AJ492" i="3"/>
  <c r="AJ493" i="3"/>
  <c r="AJ494" i="3"/>
  <c r="AJ495" i="3"/>
  <c r="AJ496" i="3"/>
  <c r="AJ497" i="3"/>
  <c r="AJ498" i="3"/>
  <c r="AJ499" i="3"/>
  <c r="AJ500" i="3"/>
  <c r="AJ501" i="3"/>
  <c r="AJ502" i="3"/>
  <c r="AJ503" i="3"/>
  <c r="AJ504" i="3"/>
  <c r="AJ505" i="3"/>
  <c r="AJ506" i="3"/>
  <c r="AJ507" i="3"/>
  <c r="AJ508" i="3"/>
  <c r="AJ509" i="3"/>
  <c r="AJ510" i="3"/>
  <c r="AJ511" i="3"/>
  <c r="AJ512" i="3"/>
  <c r="AJ513" i="3"/>
  <c r="AJ514" i="3"/>
  <c r="AJ515" i="3"/>
  <c r="AJ516" i="3"/>
  <c r="AJ517" i="3"/>
  <c r="AJ518" i="3"/>
  <c r="AJ519" i="3"/>
  <c r="AJ520" i="3"/>
  <c r="AJ521" i="3"/>
  <c r="AJ522" i="3"/>
  <c r="AJ523" i="3"/>
  <c r="AJ524" i="3"/>
  <c r="AJ525" i="3"/>
  <c r="AJ526" i="3"/>
  <c r="AJ527" i="3"/>
  <c r="AJ528" i="3"/>
  <c r="AJ529" i="3"/>
  <c r="AJ530" i="3"/>
  <c r="AJ531" i="3"/>
  <c r="AJ532" i="3"/>
  <c r="AJ533" i="3"/>
  <c r="AJ534" i="3"/>
  <c r="AJ535" i="3"/>
  <c r="AJ536" i="3"/>
  <c r="AJ537" i="3"/>
  <c r="AJ538" i="3"/>
  <c r="AJ539" i="3"/>
  <c r="AJ540" i="3"/>
  <c r="AJ541" i="3"/>
  <c r="AJ542" i="3"/>
  <c r="AJ543" i="3"/>
  <c r="AJ544" i="3"/>
  <c r="AJ545" i="3"/>
  <c r="AJ546" i="3"/>
  <c r="AJ547" i="3"/>
  <c r="AJ548" i="3"/>
  <c r="AJ549" i="3"/>
  <c r="AJ550" i="3"/>
  <c r="AJ551" i="3"/>
  <c r="AJ552" i="3"/>
  <c r="AJ553" i="3"/>
  <c r="AJ554" i="3"/>
  <c r="AJ555" i="3"/>
  <c r="AJ556" i="3"/>
  <c r="AJ557" i="3"/>
  <c r="AJ558" i="3"/>
  <c r="AJ559" i="3"/>
  <c r="AJ560" i="3"/>
  <c r="AJ561" i="3"/>
  <c r="AJ562" i="3"/>
  <c r="AJ563" i="3"/>
  <c r="AJ564" i="3"/>
  <c r="AJ565" i="3"/>
  <c r="AJ566" i="3"/>
  <c r="AJ567" i="3"/>
  <c r="AJ568" i="3"/>
  <c r="AJ569" i="3"/>
  <c r="AJ570" i="3"/>
  <c r="AJ571" i="3"/>
  <c r="AJ572" i="3"/>
  <c r="AJ573" i="3"/>
  <c r="AJ574" i="3"/>
  <c r="AJ575" i="3"/>
  <c r="AJ576" i="3"/>
  <c r="AJ577" i="3"/>
  <c r="AJ578" i="3"/>
  <c r="AJ579" i="3"/>
  <c r="AJ580" i="3"/>
  <c r="AJ581" i="3"/>
  <c r="AJ582" i="3"/>
  <c r="AJ583" i="3"/>
  <c r="AJ584" i="3"/>
  <c r="AJ585" i="3"/>
  <c r="AJ586" i="3"/>
  <c r="AJ587" i="3"/>
  <c r="AJ588" i="3"/>
  <c r="AJ589" i="3"/>
  <c r="AJ590" i="3"/>
  <c r="AJ591" i="3"/>
  <c r="AJ592" i="3"/>
  <c r="AJ593" i="3"/>
  <c r="AJ594" i="3"/>
  <c r="AJ595" i="3"/>
  <c r="AJ596" i="3"/>
  <c r="AJ597" i="3"/>
  <c r="AJ598" i="3"/>
  <c r="AJ599" i="3"/>
  <c r="AJ600" i="3"/>
  <c r="AJ601" i="3"/>
  <c r="AJ602" i="3"/>
  <c r="AJ603" i="3"/>
  <c r="AJ604" i="3"/>
  <c r="AJ605" i="3"/>
  <c r="AJ606" i="3"/>
  <c r="AJ607" i="3"/>
  <c r="AJ608" i="3"/>
  <c r="AJ609" i="3"/>
  <c r="AJ610" i="3"/>
  <c r="AJ611" i="3"/>
  <c r="AJ612" i="3"/>
  <c r="AJ613" i="3"/>
  <c r="AJ614" i="3"/>
  <c r="AJ615" i="3"/>
  <c r="AJ616" i="3"/>
  <c r="AJ617" i="3"/>
  <c r="AJ618" i="3"/>
  <c r="AJ619" i="3"/>
  <c r="AJ620" i="3"/>
  <c r="AJ621" i="3"/>
  <c r="AJ622" i="3"/>
  <c r="AJ623" i="3"/>
  <c r="AJ624" i="3"/>
  <c r="AJ625" i="3"/>
  <c r="AJ626" i="3"/>
  <c r="AJ627" i="3"/>
  <c r="AJ628" i="3"/>
  <c r="AJ629" i="3"/>
  <c r="AJ630" i="3"/>
  <c r="AJ631" i="3"/>
  <c r="AJ632" i="3"/>
  <c r="AJ633" i="3"/>
  <c r="AJ634" i="3"/>
  <c r="AJ635" i="3"/>
  <c r="AJ636" i="3"/>
  <c r="AJ637" i="3"/>
  <c r="AJ638" i="3"/>
  <c r="AJ639" i="3"/>
  <c r="AJ640" i="3"/>
  <c r="AJ641" i="3"/>
  <c r="AJ642" i="3"/>
  <c r="AJ643" i="3"/>
  <c r="AJ644" i="3"/>
  <c r="AJ645" i="3"/>
  <c r="AJ646" i="3"/>
  <c r="AJ647" i="3"/>
  <c r="AJ648" i="3"/>
  <c r="AJ649" i="3"/>
  <c r="AJ650" i="3"/>
  <c r="AJ651" i="3"/>
  <c r="AJ652" i="3"/>
  <c r="AJ653" i="3"/>
  <c r="AJ654" i="3"/>
  <c r="AJ655" i="3"/>
  <c r="AJ656" i="3"/>
  <c r="AJ657" i="3"/>
  <c r="AJ658" i="3"/>
  <c r="AJ659" i="3"/>
  <c r="AJ660" i="3"/>
  <c r="AJ661" i="3"/>
  <c r="AJ662" i="3"/>
  <c r="AJ663" i="3"/>
  <c r="AJ664" i="3"/>
  <c r="AJ665" i="3"/>
  <c r="AJ666" i="3"/>
  <c r="AJ667" i="3"/>
  <c r="AJ668" i="3"/>
  <c r="AJ669" i="3"/>
  <c r="AJ670" i="3"/>
  <c r="AJ671" i="3"/>
  <c r="AJ672" i="3"/>
  <c r="AJ673" i="3"/>
  <c r="AJ674" i="3"/>
  <c r="AJ675" i="3"/>
  <c r="AJ676" i="3"/>
  <c r="AJ677" i="3"/>
  <c r="AJ678" i="3"/>
  <c r="AJ679" i="3"/>
  <c r="AJ680" i="3"/>
  <c r="AJ681" i="3"/>
  <c r="AJ682" i="3"/>
  <c r="AJ683" i="3"/>
  <c r="AJ684" i="3"/>
  <c r="AJ685" i="3"/>
  <c r="AJ686" i="3"/>
  <c r="AJ687" i="3"/>
  <c r="AJ688" i="3"/>
  <c r="AJ689" i="3"/>
  <c r="AJ690" i="3"/>
  <c r="AJ691" i="3"/>
  <c r="AJ692" i="3"/>
  <c r="AJ693" i="3"/>
  <c r="AJ694" i="3"/>
  <c r="AJ695" i="3"/>
  <c r="AJ696" i="3"/>
  <c r="AJ697" i="3"/>
  <c r="AJ698" i="3"/>
  <c r="AJ699" i="3"/>
  <c r="AJ700" i="3"/>
  <c r="AJ701" i="3"/>
  <c r="AJ702" i="3"/>
  <c r="AJ703" i="3"/>
  <c r="AJ704" i="3"/>
  <c r="AJ705" i="3"/>
  <c r="AJ706" i="3"/>
  <c r="AJ707" i="3"/>
  <c r="AJ708" i="3"/>
  <c r="AJ709" i="3"/>
  <c r="AJ710" i="3"/>
  <c r="AJ711" i="3"/>
  <c r="AJ712" i="3"/>
  <c r="AJ713" i="3"/>
  <c r="AJ714" i="3"/>
  <c r="AJ715" i="3"/>
  <c r="AJ716" i="3"/>
  <c r="AJ717" i="3"/>
  <c r="AJ718" i="3"/>
  <c r="AJ719" i="3"/>
  <c r="AJ720" i="3"/>
  <c r="AJ721" i="3"/>
  <c r="AJ722" i="3"/>
  <c r="AJ723" i="3"/>
  <c r="AJ724" i="3"/>
  <c r="AJ725" i="3"/>
  <c r="AJ726" i="3"/>
  <c r="AJ727" i="3"/>
  <c r="AJ728" i="3"/>
  <c r="AJ729" i="3"/>
  <c r="AJ730" i="3"/>
  <c r="AJ731" i="3"/>
  <c r="AJ732" i="3"/>
  <c r="AJ733" i="3"/>
  <c r="AJ734" i="3"/>
  <c r="AJ735" i="3"/>
  <c r="AJ736" i="3"/>
  <c r="AJ737" i="3"/>
  <c r="AJ738" i="3"/>
  <c r="AJ739" i="3"/>
  <c r="AJ740" i="3"/>
  <c r="AJ741" i="3"/>
  <c r="AJ742" i="3"/>
  <c r="AJ743" i="3"/>
  <c r="AJ744" i="3"/>
  <c r="AJ745" i="3"/>
  <c r="AJ746" i="3"/>
  <c r="AJ747" i="3"/>
  <c r="AJ748" i="3"/>
  <c r="AJ749" i="3"/>
  <c r="AJ750" i="3"/>
  <c r="AJ751" i="3"/>
  <c r="AJ752" i="3"/>
  <c r="AJ753" i="3"/>
  <c r="AJ754" i="3"/>
  <c r="AJ755" i="3"/>
  <c r="AJ756" i="3"/>
  <c r="AJ757" i="3"/>
  <c r="AJ758" i="3"/>
  <c r="AJ759" i="3"/>
  <c r="AJ760" i="3"/>
  <c r="AJ761" i="3"/>
  <c r="AJ762" i="3"/>
  <c r="AJ763" i="3"/>
  <c r="AJ764" i="3"/>
  <c r="AJ765" i="3"/>
  <c r="AJ766" i="3"/>
  <c r="AJ767" i="3"/>
  <c r="AJ768" i="3"/>
  <c r="AJ769" i="3"/>
  <c r="AJ770" i="3"/>
  <c r="AJ771" i="3"/>
  <c r="AJ772" i="3"/>
  <c r="AJ773" i="3"/>
  <c r="AJ774" i="3"/>
  <c r="AJ775" i="3"/>
  <c r="AJ776" i="3"/>
  <c r="AJ777" i="3"/>
  <c r="AJ778" i="3"/>
  <c r="AJ779" i="3"/>
  <c r="AJ780" i="3"/>
  <c r="AJ781" i="3"/>
  <c r="AJ782" i="3"/>
  <c r="AJ783" i="3"/>
  <c r="AJ784" i="3"/>
  <c r="AJ785" i="3"/>
  <c r="AJ786" i="3"/>
  <c r="AJ787" i="3"/>
  <c r="AJ788" i="3"/>
  <c r="AJ789" i="3"/>
  <c r="AJ790" i="3"/>
  <c r="AJ791" i="3"/>
  <c r="AJ792" i="3"/>
  <c r="AJ793" i="3"/>
  <c r="AJ794" i="3"/>
  <c r="AJ795" i="3"/>
  <c r="AJ796" i="3"/>
  <c r="AJ797" i="3"/>
  <c r="AJ798" i="3"/>
  <c r="AJ799" i="3"/>
  <c r="AJ800" i="3"/>
  <c r="AJ801" i="3"/>
  <c r="AJ802" i="3"/>
  <c r="AJ803" i="3"/>
  <c r="AJ804" i="3"/>
  <c r="AJ805" i="3"/>
  <c r="AJ806" i="3"/>
  <c r="AJ807" i="3"/>
  <c r="AJ808" i="3"/>
  <c r="AJ809" i="3"/>
  <c r="AJ810" i="3"/>
  <c r="AJ811" i="3"/>
  <c r="AJ812" i="3"/>
  <c r="AJ813" i="3"/>
  <c r="AJ814" i="3"/>
  <c r="AJ815" i="3"/>
  <c r="AJ816" i="3"/>
  <c r="AJ817" i="3"/>
  <c r="AJ818" i="3"/>
  <c r="AJ819" i="3"/>
  <c r="AJ820" i="3"/>
  <c r="AJ821" i="3"/>
  <c r="AJ822" i="3"/>
  <c r="AJ823" i="3"/>
  <c r="AJ824" i="3"/>
  <c r="AJ825" i="3"/>
  <c r="AJ826" i="3"/>
  <c r="AJ827" i="3"/>
  <c r="AJ828" i="3"/>
  <c r="AJ829" i="3"/>
  <c r="AJ830" i="3"/>
  <c r="AJ831" i="3"/>
  <c r="AJ832" i="3"/>
  <c r="AJ833" i="3"/>
  <c r="AJ834" i="3"/>
  <c r="AJ835" i="3"/>
  <c r="AJ836" i="3"/>
  <c r="AJ837" i="3"/>
  <c r="AJ838" i="3"/>
  <c r="AJ839" i="3"/>
  <c r="AJ840" i="3"/>
  <c r="AJ841" i="3"/>
  <c r="AJ842" i="3"/>
  <c r="AJ843" i="3"/>
  <c r="AJ844" i="3"/>
  <c r="AJ845" i="3"/>
  <c r="AJ846" i="3"/>
  <c r="AJ847" i="3"/>
  <c r="AJ848" i="3"/>
  <c r="AJ849" i="3"/>
  <c r="AJ850" i="3"/>
  <c r="AJ851" i="3"/>
  <c r="AJ852" i="3"/>
  <c r="AJ853" i="3"/>
  <c r="AJ854" i="3"/>
  <c r="AJ855" i="3"/>
  <c r="AJ856" i="3"/>
  <c r="AJ857" i="3"/>
  <c r="AJ858" i="3"/>
  <c r="AJ859" i="3"/>
  <c r="AJ860" i="3"/>
  <c r="AJ861" i="3"/>
  <c r="AJ862" i="3"/>
  <c r="AJ863" i="3"/>
  <c r="AJ864" i="3"/>
  <c r="AJ865" i="3"/>
  <c r="AJ866" i="3"/>
  <c r="AJ867" i="3"/>
  <c r="AJ868" i="3"/>
  <c r="AJ869" i="3"/>
  <c r="AJ870" i="3"/>
  <c r="AJ871" i="3"/>
  <c r="AJ872" i="3"/>
  <c r="AJ873" i="3"/>
  <c r="AJ874" i="3"/>
  <c r="AJ875" i="3"/>
  <c r="AJ876" i="3"/>
  <c r="AJ877" i="3"/>
  <c r="AJ878" i="3"/>
  <c r="AJ879" i="3"/>
  <c r="AJ880" i="3"/>
  <c r="AJ881" i="3"/>
  <c r="AJ882" i="3"/>
  <c r="AJ883" i="3"/>
  <c r="AJ884" i="3"/>
  <c r="AJ885" i="3"/>
  <c r="AJ886" i="3"/>
  <c r="AJ887" i="3"/>
  <c r="AJ888" i="3"/>
  <c r="AJ889" i="3"/>
  <c r="AJ890" i="3"/>
  <c r="AJ891" i="3"/>
  <c r="AJ892" i="3"/>
  <c r="AJ893" i="3"/>
  <c r="AJ894" i="3"/>
  <c r="AJ895" i="3"/>
  <c r="AJ896" i="3"/>
  <c r="AJ897" i="3"/>
  <c r="AJ898" i="3"/>
  <c r="AJ899" i="3"/>
  <c r="AJ900" i="3"/>
  <c r="AJ901" i="3"/>
  <c r="AJ902" i="3"/>
  <c r="AJ903" i="3"/>
  <c r="AJ904" i="3"/>
  <c r="AJ905" i="3"/>
  <c r="AJ906" i="3"/>
  <c r="AJ907" i="3"/>
  <c r="AJ908" i="3"/>
  <c r="AJ909" i="3"/>
  <c r="AJ910" i="3"/>
  <c r="AJ911" i="3"/>
  <c r="AJ912" i="3"/>
  <c r="AJ913" i="3"/>
  <c r="AJ914" i="3"/>
  <c r="AJ915" i="3"/>
  <c r="AJ916" i="3"/>
  <c r="AJ917" i="3"/>
  <c r="AJ918" i="3"/>
  <c r="AJ919" i="3"/>
  <c r="AJ920" i="3"/>
  <c r="AJ921" i="3"/>
  <c r="AJ922" i="3"/>
  <c r="AJ923" i="3"/>
  <c r="AJ924" i="3"/>
  <c r="AJ925" i="3"/>
  <c r="AJ926" i="3"/>
  <c r="AJ927" i="3"/>
  <c r="AJ928" i="3"/>
  <c r="AJ929" i="3"/>
  <c r="AJ930" i="3"/>
  <c r="AJ931" i="3"/>
  <c r="AJ932" i="3"/>
  <c r="AJ933" i="3"/>
  <c r="AJ934" i="3"/>
  <c r="AJ935" i="3"/>
  <c r="AJ936" i="3"/>
  <c r="AJ937" i="3"/>
  <c r="AJ938" i="3"/>
  <c r="AJ939" i="3"/>
  <c r="AJ940" i="3"/>
  <c r="AJ941" i="3"/>
  <c r="AJ942" i="3"/>
  <c r="AJ943" i="3"/>
  <c r="AJ944" i="3"/>
  <c r="AJ945" i="3"/>
  <c r="AJ946" i="3"/>
  <c r="AJ947" i="3"/>
  <c r="AJ948" i="3"/>
  <c r="AJ949" i="3"/>
  <c r="AJ950" i="3"/>
  <c r="AJ951" i="3"/>
  <c r="AJ952" i="3"/>
  <c r="AJ953" i="3"/>
  <c r="AJ954" i="3"/>
  <c r="AJ955" i="3"/>
  <c r="AJ956" i="3"/>
  <c r="AJ957" i="3"/>
  <c r="AJ958" i="3"/>
  <c r="AJ959" i="3"/>
  <c r="AJ960" i="3"/>
  <c r="AJ961" i="3"/>
  <c r="AJ962" i="3"/>
  <c r="AJ963" i="3"/>
  <c r="AJ964" i="3"/>
  <c r="AJ965" i="3"/>
  <c r="AJ966" i="3"/>
  <c r="AJ967" i="3"/>
  <c r="AJ968" i="3"/>
  <c r="AJ969" i="3"/>
  <c r="AJ970" i="3"/>
  <c r="AJ971" i="3"/>
  <c r="AJ972" i="3"/>
  <c r="AJ973" i="3"/>
  <c r="AJ974" i="3"/>
  <c r="AJ975" i="3"/>
  <c r="AJ976" i="3"/>
  <c r="AJ977" i="3"/>
  <c r="AJ978" i="3"/>
  <c r="AJ979" i="3"/>
  <c r="AJ980" i="3"/>
  <c r="AJ981" i="3"/>
  <c r="AJ982" i="3"/>
  <c r="AJ983" i="3"/>
  <c r="AJ984" i="3"/>
  <c r="AJ985" i="3"/>
  <c r="AJ986" i="3"/>
  <c r="AJ987" i="3"/>
  <c r="AJ988" i="3"/>
  <c r="AJ989" i="3"/>
  <c r="AJ990" i="3"/>
  <c r="AJ991" i="3"/>
  <c r="AJ992" i="3"/>
  <c r="AJ993" i="3"/>
  <c r="AJ994" i="3"/>
  <c r="AJ995" i="3"/>
  <c r="AJ996" i="3"/>
  <c r="AJ997" i="3"/>
  <c r="AJ998" i="3"/>
  <c r="AJ999" i="3"/>
  <c r="AJ1000" i="3"/>
  <c r="AJ1001" i="3"/>
  <c r="AJ1002" i="3"/>
  <c r="AJ1003" i="3"/>
  <c r="AJ1004" i="3"/>
  <c r="AJ1005" i="3"/>
  <c r="AJ1006" i="3"/>
  <c r="AJ1007" i="3"/>
  <c r="AJ1008" i="3"/>
  <c r="AJ1009" i="3"/>
  <c r="AJ1010" i="3"/>
  <c r="AJ1011" i="3"/>
  <c r="AJ1012" i="3"/>
  <c r="AJ1013" i="3"/>
  <c r="AJ1014" i="3"/>
  <c r="AJ1015" i="3"/>
  <c r="AJ1016" i="3"/>
  <c r="AJ1017" i="3"/>
  <c r="AJ1018" i="3"/>
  <c r="AJ1019" i="3"/>
  <c r="AJ1020" i="3"/>
  <c r="AJ1021" i="3"/>
  <c r="AJ1022" i="3"/>
  <c r="AJ1023" i="3"/>
  <c r="AJ1024" i="3"/>
  <c r="AJ1025" i="3"/>
  <c r="AJ1026" i="3"/>
  <c r="AJ1027" i="3"/>
  <c r="AJ1028" i="3"/>
  <c r="AJ1029" i="3"/>
  <c r="AJ1030" i="3"/>
  <c r="AJ1031" i="3"/>
  <c r="AJ1032" i="3"/>
  <c r="AJ1033" i="3"/>
  <c r="AJ1034" i="3"/>
  <c r="AJ1035" i="3"/>
  <c r="AJ1036" i="3"/>
  <c r="AJ1037" i="3"/>
  <c r="AJ1038" i="3"/>
  <c r="AJ1039" i="3"/>
  <c r="AJ1040" i="3"/>
  <c r="AJ1041" i="3"/>
  <c r="AJ1042" i="3"/>
  <c r="AJ1043" i="3"/>
  <c r="AJ1044" i="3"/>
  <c r="AJ1045" i="3"/>
  <c r="AJ1046" i="3"/>
  <c r="AJ1047" i="3"/>
  <c r="AJ1048" i="3"/>
  <c r="AJ1049" i="3"/>
  <c r="AJ1050" i="3"/>
  <c r="AJ1051" i="3"/>
  <c r="AJ1052" i="3"/>
  <c r="AJ1053" i="3"/>
  <c r="AJ1054" i="3"/>
  <c r="AJ1055" i="3"/>
  <c r="AJ1056" i="3"/>
  <c r="AJ1057" i="3"/>
  <c r="AJ1058" i="3"/>
  <c r="AJ1059" i="3"/>
  <c r="AJ1060" i="3"/>
  <c r="AJ1061" i="3"/>
  <c r="AJ1062" i="3"/>
  <c r="AJ1063" i="3"/>
  <c r="AJ1064" i="3"/>
  <c r="AJ1065" i="3"/>
  <c r="AJ1066" i="3"/>
  <c r="AJ1067" i="3"/>
  <c r="AJ1068" i="3"/>
  <c r="AJ1069" i="3"/>
  <c r="AJ1070" i="3"/>
  <c r="AJ1071" i="3"/>
  <c r="AJ1072" i="3"/>
  <c r="AJ1073" i="3"/>
  <c r="AJ1074" i="3"/>
  <c r="AJ1075" i="3"/>
  <c r="AJ1076" i="3"/>
  <c r="AJ1077" i="3"/>
  <c r="AJ1078" i="3"/>
  <c r="AJ1079" i="3"/>
  <c r="AJ1080" i="3"/>
  <c r="AJ1081" i="3"/>
  <c r="AJ1082" i="3"/>
  <c r="AJ1083" i="3"/>
  <c r="AJ1084" i="3"/>
  <c r="AJ1085" i="3"/>
  <c r="AJ1086" i="3"/>
  <c r="AJ1087" i="3"/>
  <c r="AJ1088" i="3"/>
  <c r="AJ1089" i="3"/>
  <c r="AJ1090" i="3"/>
  <c r="AJ1091" i="3"/>
  <c r="AJ1092" i="3"/>
  <c r="AJ1093" i="3"/>
  <c r="AJ1094" i="3"/>
  <c r="AJ1095" i="3"/>
  <c r="AJ1096" i="3"/>
  <c r="AJ1097" i="3"/>
  <c r="AJ1098" i="3"/>
  <c r="AJ1099" i="3"/>
  <c r="AJ1100" i="3"/>
  <c r="AJ1101" i="3"/>
  <c r="AJ1102" i="3"/>
  <c r="AJ1103" i="3"/>
  <c r="AJ1104" i="3"/>
  <c r="AJ1105" i="3"/>
  <c r="AJ1106" i="3"/>
  <c r="AJ1107" i="3"/>
  <c r="AJ1108" i="3"/>
  <c r="AJ1109" i="3"/>
  <c r="AJ1110" i="3"/>
  <c r="AJ1111" i="3"/>
  <c r="AJ1112" i="3"/>
  <c r="AJ1113" i="3"/>
  <c r="AJ1114" i="3"/>
  <c r="AJ1115" i="3"/>
  <c r="AJ1116" i="3"/>
  <c r="AJ1117" i="3"/>
  <c r="AJ1118" i="3"/>
  <c r="AJ1119" i="3"/>
  <c r="AJ1120" i="3"/>
  <c r="AJ1121" i="3"/>
  <c r="AJ1122" i="3"/>
  <c r="AJ1123" i="3"/>
  <c r="AJ1124" i="3"/>
  <c r="AJ1125" i="3"/>
  <c r="AJ1126" i="3"/>
  <c r="AJ1127" i="3"/>
  <c r="AJ1128" i="3"/>
  <c r="AJ1129" i="3"/>
  <c r="AJ1130" i="3"/>
  <c r="AJ1131" i="3"/>
  <c r="AJ1132" i="3"/>
  <c r="AJ1133" i="3"/>
  <c r="AJ1134" i="3"/>
  <c r="AJ1135" i="3"/>
  <c r="AJ1136" i="3"/>
  <c r="AJ1137" i="3"/>
  <c r="AJ1138" i="3"/>
  <c r="AJ1139" i="3"/>
  <c r="AJ1140" i="3"/>
  <c r="AJ1141" i="3"/>
  <c r="AJ1142" i="3"/>
  <c r="AJ1143" i="3"/>
  <c r="AJ1144" i="3"/>
  <c r="AJ1145" i="3"/>
  <c r="AJ1146" i="3"/>
  <c r="AJ1147" i="3"/>
  <c r="AJ1148" i="3"/>
  <c r="AJ1149" i="3"/>
  <c r="AJ1150" i="3"/>
  <c r="AJ1151" i="3"/>
  <c r="AJ1152" i="3"/>
  <c r="AJ1153" i="3"/>
  <c r="AJ1154" i="3"/>
  <c r="AJ1155" i="3"/>
  <c r="AJ1156" i="3"/>
  <c r="AJ1157" i="3"/>
  <c r="AJ1158" i="3"/>
  <c r="AJ1159" i="3"/>
  <c r="AJ1160" i="3"/>
  <c r="AJ1161" i="3"/>
  <c r="AJ1162" i="3"/>
  <c r="AJ1163" i="3"/>
  <c r="AJ1164" i="3"/>
  <c r="AJ1165" i="3"/>
  <c r="AJ1166" i="3"/>
  <c r="AJ1167" i="3"/>
  <c r="AJ1168" i="3"/>
  <c r="AJ1169" i="3"/>
  <c r="AJ1170" i="3"/>
  <c r="AJ1171" i="3"/>
  <c r="AJ1172" i="3"/>
  <c r="AJ1173" i="3"/>
  <c r="AJ1174" i="3"/>
  <c r="AJ1175" i="3"/>
  <c r="AJ1176" i="3"/>
  <c r="AJ1177" i="3"/>
  <c r="AJ1178" i="3"/>
  <c r="AJ1179" i="3"/>
  <c r="AJ1180" i="3"/>
  <c r="AJ1181" i="3"/>
  <c r="AJ1182" i="3"/>
  <c r="AJ1183" i="3"/>
  <c r="AJ1184" i="3"/>
  <c r="AJ1185" i="3"/>
  <c r="AJ1186" i="3"/>
  <c r="AJ1187" i="3"/>
  <c r="AJ1188" i="3"/>
  <c r="AJ1189" i="3"/>
  <c r="AJ1190" i="3"/>
  <c r="AJ1191" i="3"/>
  <c r="AJ1192" i="3"/>
  <c r="AJ1193" i="3"/>
  <c r="AJ1194" i="3"/>
  <c r="AJ1195" i="3"/>
  <c r="AJ1196" i="3"/>
  <c r="AJ1197" i="3"/>
  <c r="AJ1198" i="3"/>
  <c r="AJ1199" i="3"/>
  <c r="AJ1200" i="3"/>
  <c r="AJ1201" i="3"/>
  <c r="AJ1202" i="3"/>
  <c r="AJ1203" i="3"/>
  <c r="AJ1204" i="3"/>
  <c r="AJ1205" i="3"/>
  <c r="AJ1206" i="3"/>
  <c r="AJ1207" i="3"/>
  <c r="AJ1208" i="3"/>
  <c r="AJ1209" i="3"/>
  <c r="AJ1210" i="3"/>
  <c r="AJ1211" i="3"/>
  <c r="AJ1212" i="3"/>
  <c r="AJ1213" i="3"/>
  <c r="AJ1214" i="3"/>
  <c r="AJ1215" i="3"/>
  <c r="AJ1216" i="3"/>
  <c r="AJ1217" i="3"/>
  <c r="AJ1218" i="3"/>
  <c r="AJ1219" i="3"/>
  <c r="AJ1220" i="3"/>
  <c r="AJ1221" i="3"/>
  <c r="AJ1222" i="3"/>
  <c r="AJ1223" i="3"/>
  <c r="AJ1224" i="3"/>
  <c r="AJ1225" i="3"/>
  <c r="AJ1226" i="3"/>
  <c r="AJ1227" i="3"/>
  <c r="AJ1228" i="3"/>
  <c r="AJ1229" i="3"/>
  <c r="AJ1230" i="3"/>
  <c r="AJ1231" i="3"/>
  <c r="AJ1232" i="3"/>
  <c r="AJ1233" i="3"/>
  <c r="AJ1234" i="3"/>
  <c r="AJ1235" i="3"/>
  <c r="AJ1236" i="3"/>
  <c r="AJ1237" i="3"/>
  <c r="AJ1238" i="3"/>
  <c r="AJ1239" i="3"/>
  <c r="AJ1240" i="3"/>
  <c r="AJ1241" i="3"/>
  <c r="AJ1242" i="3"/>
  <c r="AJ1243" i="3"/>
  <c r="AJ1244" i="3"/>
  <c r="AJ1245" i="3"/>
  <c r="AJ1246" i="3"/>
  <c r="AJ1247" i="3"/>
  <c r="AJ1248" i="3"/>
  <c r="AJ1249" i="3"/>
  <c r="AJ1250" i="3"/>
  <c r="AJ1251" i="3"/>
  <c r="AJ1252" i="3"/>
  <c r="AJ1253" i="3"/>
  <c r="AJ1254" i="3"/>
  <c r="AJ1255" i="3"/>
  <c r="AJ1256" i="3"/>
  <c r="AJ1257" i="3"/>
  <c r="AJ1258" i="3"/>
  <c r="AJ1259" i="3"/>
  <c r="AJ1260" i="3"/>
  <c r="AJ1261" i="3"/>
  <c r="AJ1262" i="3"/>
  <c r="AJ1263" i="3"/>
  <c r="AJ1264" i="3"/>
  <c r="AJ1265" i="3"/>
  <c r="AJ1266" i="3"/>
  <c r="AJ1267" i="3"/>
  <c r="AJ1268" i="3"/>
  <c r="AJ1269" i="3"/>
  <c r="AJ1270" i="3"/>
  <c r="AJ1271" i="3"/>
  <c r="AJ1272" i="3"/>
  <c r="AJ1273" i="3"/>
  <c r="AJ1274" i="3"/>
  <c r="AJ1275" i="3"/>
  <c r="AJ1276" i="3"/>
  <c r="AJ1277" i="3"/>
  <c r="AJ1278" i="3"/>
  <c r="AJ1279" i="3"/>
  <c r="AJ1280" i="3"/>
  <c r="AJ1281" i="3"/>
  <c r="AJ1282" i="3"/>
  <c r="AJ1283" i="3"/>
  <c r="AJ1284" i="3"/>
  <c r="AJ1285" i="3"/>
  <c r="AJ1286" i="3"/>
  <c r="AJ1287" i="3"/>
  <c r="AJ1288" i="3"/>
  <c r="AJ1289" i="3"/>
  <c r="AJ1290" i="3"/>
  <c r="AJ1291" i="3"/>
  <c r="AJ1292" i="3"/>
  <c r="AJ1293" i="3"/>
  <c r="AJ1294" i="3"/>
  <c r="AJ1295" i="3"/>
  <c r="AJ1296" i="3"/>
  <c r="AJ1297" i="3"/>
  <c r="AJ1298" i="3"/>
  <c r="AJ1299" i="3"/>
  <c r="AJ1300" i="3"/>
  <c r="AJ1301" i="3"/>
  <c r="AJ1302" i="3"/>
  <c r="AJ1303" i="3"/>
  <c r="AJ1304" i="3"/>
  <c r="AJ1305" i="3"/>
  <c r="AJ1306" i="3"/>
  <c r="AJ1307" i="3"/>
  <c r="AJ1308" i="3"/>
  <c r="AJ1309" i="3"/>
  <c r="AJ1310" i="3"/>
  <c r="AJ1311" i="3"/>
  <c r="AJ1312" i="3"/>
  <c r="AJ1313" i="3"/>
  <c r="AJ1314" i="3"/>
  <c r="AJ1315" i="3"/>
  <c r="AJ1316" i="3"/>
  <c r="AJ1317" i="3"/>
  <c r="AJ1318" i="3"/>
  <c r="AJ1319" i="3"/>
  <c r="AJ1320" i="3"/>
  <c r="AJ1321" i="3"/>
  <c r="AJ1322" i="3"/>
  <c r="AJ1323" i="3"/>
  <c r="AJ1324" i="3"/>
  <c r="AJ1325" i="3"/>
  <c r="AJ1326" i="3"/>
  <c r="AJ1327" i="3"/>
  <c r="AJ1328" i="3"/>
  <c r="AJ1329" i="3"/>
  <c r="AJ1330" i="3"/>
  <c r="AJ1331" i="3"/>
  <c r="AJ1332" i="3"/>
  <c r="AJ1333" i="3"/>
  <c r="AJ1334" i="3"/>
  <c r="AJ1335" i="3"/>
  <c r="AJ1336" i="3"/>
  <c r="AJ1337" i="3"/>
  <c r="AJ1338" i="3"/>
  <c r="AJ1339" i="3"/>
  <c r="AJ1340" i="3"/>
  <c r="AJ1341" i="3"/>
  <c r="AJ1342" i="3"/>
  <c r="AJ1343" i="3"/>
  <c r="AJ1344" i="3"/>
  <c r="AJ1345" i="3"/>
  <c r="AJ1346" i="3"/>
  <c r="AJ1347" i="3"/>
  <c r="AJ1348" i="3"/>
  <c r="AJ1349" i="3"/>
  <c r="AJ1350" i="3"/>
  <c r="AJ1351" i="3"/>
  <c r="AJ1352" i="3"/>
  <c r="AJ1353" i="3"/>
  <c r="AJ1354" i="3"/>
  <c r="AJ1355" i="3"/>
  <c r="AJ1356" i="3"/>
  <c r="AJ1357" i="3"/>
  <c r="AJ1358" i="3"/>
  <c r="AJ1359" i="3"/>
  <c r="AJ1360" i="3"/>
  <c r="AJ1361" i="3"/>
  <c r="AJ1362" i="3"/>
  <c r="AJ1363" i="3"/>
  <c r="AJ1364" i="3"/>
  <c r="AJ1365" i="3"/>
  <c r="AJ1366" i="3"/>
  <c r="AJ1367" i="3"/>
  <c r="AJ1368" i="3"/>
  <c r="AJ1369" i="3"/>
  <c r="AJ1370" i="3"/>
  <c r="AJ1371" i="3"/>
  <c r="AJ1372" i="3"/>
  <c r="AJ1373" i="3"/>
  <c r="AJ1374" i="3"/>
  <c r="AJ1375" i="3"/>
  <c r="AJ1376" i="3"/>
  <c r="AJ1377" i="3"/>
  <c r="AJ1378" i="3"/>
  <c r="AJ1379" i="3"/>
  <c r="AJ1380" i="3"/>
  <c r="AJ1381" i="3"/>
  <c r="AJ1382" i="3"/>
  <c r="AJ1383" i="3"/>
  <c r="AJ1384" i="3"/>
  <c r="AJ1385" i="3"/>
  <c r="AJ1386" i="3"/>
  <c r="AJ1387" i="3"/>
  <c r="AJ1388" i="3"/>
  <c r="AJ1389" i="3"/>
  <c r="AJ1390" i="3"/>
  <c r="AJ1391" i="3"/>
  <c r="AJ1392" i="3"/>
  <c r="AJ1393" i="3"/>
  <c r="AJ1394" i="3"/>
  <c r="AJ1395" i="3"/>
  <c r="AJ1396" i="3"/>
  <c r="AJ1397" i="3"/>
  <c r="AJ1398" i="3"/>
  <c r="AJ1399" i="3"/>
  <c r="AJ1400" i="3"/>
  <c r="AJ1401" i="3"/>
  <c r="AJ1402" i="3"/>
  <c r="AJ1403" i="3"/>
  <c r="AJ1404" i="3"/>
  <c r="AJ1405" i="3"/>
  <c r="AJ1406" i="3"/>
  <c r="AJ1407" i="3"/>
  <c r="AJ1408" i="3"/>
  <c r="AJ1409" i="3"/>
  <c r="AJ1410" i="3"/>
  <c r="AJ1411" i="3"/>
  <c r="AJ1412" i="3"/>
  <c r="AJ1413" i="3"/>
  <c r="AJ1414" i="3"/>
  <c r="AJ1415" i="3"/>
  <c r="AJ1416" i="3"/>
  <c r="AJ1417" i="3"/>
  <c r="AJ1418" i="3"/>
  <c r="AJ1419" i="3"/>
  <c r="AJ1420" i="3"/>
  <c r="AJ1421" i="3"/>
  <c r="AJ1422" i="3"/>
  <c r="AJ1423" i="3"/>
  <c r="AJ1424" i="3"/>
  <c r="AJ1425" i="3"/>
  <c r="AJ1426" i="3"/>
  <c r="AJ1427" i="3"/>
  <c r="AJ1428" i="3"/>
  <c r="AJ1429" i="3"/>
  <c r="AJ1430" i="3"/>
  <c r="AJ1431" i="3"/>
  <c r="AJ1432" i="3"/>
  <c r="AJ1433" i="3"/>
  <c r="AJ1434" i="3"/>
  <c r="AJ1435" i="3"/>
  <c r="AJ1436" i="3"/>
  <c r="AJ1437" i="3"/>
  <c r="AJ1438" i="3"/>
  <c r="AJ1439" i="3"/>
  <c r="AJ1440" i="3"/>
  <c r="AJ1441" i="3"/>
  <c r="AJ1442" i="3"/>
  <c r="AJ1443" i="3"/>
  <c r="AJ1444" i="3"/>
  <c r="AJ1445" i="3"/>
  <c r="AJ1446" i="3"/>
  <c r="AJ1447" i="3"/>
  <c r="AJ1448" i="3"/>
  <c r="AJ1449" i="3"/>
  <c r="AJ1450" i="3"/>
  <c r="AJ1451" i="3"/>
  <c r="AJ1452" i="3"/>
  <c r="AJ1453" i="3"/>
  <c r="AJ1454" i="3"/>
  <c r="AJ1455" i="3"/>
  <c r="AJ1456" i="3"/>
  <c r="AJ1457" i="3"/>
  <c r="AJ1458" i="3"/>
  <c r="AJ1459" i="3"/>
  <c r="AJ1460" i="3"/>
  <c r="AJ1461" i="3"/>
  <c r="AJ1462" i="3"/>
  <c r="AJ1463" i="3"/>
  <c r="AJ1464" i="3"/>
  <c r="AJ1465" i="3"/>
  <c r="AJ1466" i="3"/>
  <c r="AJ1467" i="3"/>
  <c r="AJ1468" i="3"/>
  <c r="AJ1469" i="3"/>
  <c r="AJ1470" i="3"/>
  <c r="AJ1471" i="3"/>
  <c r="AJ1472" i="3"/>
  <c r="AJ1473" i="3"/>
  <c r="AJ1474" i="3"/>
  <c r="AJ1475" i="3"/>
  <c r="AJ1476" i="3"/>
  <c r="AJ1477" i="3"/>
  <c r="AJ1478" i="3"/>
  <c r="AJ1479" i="3"/>
  <c r="AJ1480" i="3"/>
  <c r="AJ1481" i="3"/>
  <c r="AJ1482" i="3"/>
  <c r="AJ1483" i="3"/>
  <c r="AJ1484" i="3"/>
  <c r="AJ1485" i="3"/>
  <c r="AJ1486" i="3"/>
  <c r="AJ1487" i="3"/>
  <c r="AJ1488" i="3"/>
  <c r="AJ1489" i="3"/>
  <c r="AJ1490" i="3"/>
  <c r="AJ1491" i="3"/>
  <c r="AJ1492" i="3"/>
  <c r="AJ1493" i="3"/>
  <c r="AJ1494" i="3"/>
  <c r="AJ1495" i="3"/>
  <c r="AJ1496" i="3"/>
  <c r="AJ1497" i="3"/>
  <c r="AJ1498" i="3"/>
  <c r="AJ1499" i="3"/>
  <c r="AJ1500" i="3"/>
  <c r="AJ1501" i="3"/>
  <c r="AJ1502" i="3"/>
  <c r="AJ1503" i="3"/>
  <c r="AJ1504" i="3"/>
  <c r="AJ1505" i="3"/>
  <c r="AJ1506" i="3"/>
  <c r="AJ1507" i="3"/>
  <c r="AJ1508" i="3"/>
  <c r="AJ1509" i="3"/>
  <c r="AJ1510" i="3"/>
  <c r="AJ1511" i="3"/>
  <c r="AJ1512" i="3"/>
  <c r="AJ1513" i="3"/>
  <c r="AJ1514" i="3"/>
  <c r="AJ1515" i="3"/>
  <c r="AJ1516" i="3"/>
  <c r="AJ1517" i="3"/>
  <c r="AJ1518" i="3"/>
  <c r="AJ1519" i="3"/>
  <c r="AJ1520" i="3"/>
  <c r="AJ1521" i="3"/>
  <c r="AJ1522" i="3"/>
  <c r="AJ1523" i="3"/>
  <c r="AJ1524" i="3"/>
  <c r="AJ1525" i="3"/>
  <c r="AJ1526" i="3"/>
  <c r="AJ1527" i="3"/>
  <c r="AJ1528" i="3"/>
  <c r="AJ1529" i="3"/>
  <c r="AJ1530" i="3"/>
  <c r="AJ1531" i="3"/>
  <c r="AJ1532" i="3"/>
  <c r="AJ1533" i="3"/>
  <c r="AJ1534" i="3"/>
  <c r="AJ1535" i="3"/>
  <c r="AJ1536" i="3"/>
  <c r="AJ1537" i="3"/>
  <c r="AJ1538" i="3"/>
  <c r="AJ1539" i="3"/>
  <c r="AJ1540" i="3"/>
  <c r="AJ1541" i="3"/>
  <c r="AJ1542" i="3"/>
  <c r="AJ1543" i="3"/>
  <c r="AJ1544" i="3"/>
  <c r="AJ1545" i="3"/>
  <c r="AJ1546" i="3"/>
  <c r="AJ1547" i="3"/>
  <c r="AJ1548" i="3"/>
  <c r="AJ1549" i="3"/>
  <c r="AJ1550" i="3"/>
  <c r="AJ1551" i="3"/>
  <c r="AJ1552" i="3"/>
  <c r="AJ1553" i="3"/>
  <c r="AJ1554" i="3"/>
  <c r="AJ1555" i="3"/>
  <c r="AJ1556" i="3"/>
  <c r="AJ1557" i="3"/>
  <c r="AJ1558" i="3"/>
  <c r="AJ1559" i="3"/>
  <c r="AJ1560" i="3"/>
  <c r="AJ1561" i="3"/>
  <c r="AJ1562" i="3"/>
  <c r="AJ1563" i="3"/>
  <c r="AJ1564" i="3"/>
  <c r="AJ1565" i="3"/>
  <c r="AJ1566" i="3"/>
  <c r="AJ1567" i="3"/>
  <c r="AJ1568" i="3"/>
  <c r="AJ1569" i="3"/>
  <c r="AJ1570" i="3"/>
  <c r="AJ1571" i="3"/>
  <c r="AJ1572" i="3"/>
  <c r="AJ1573" i="3"/>
  <c r="AJ1574" i="3"/>
  <c r="AJ1575" i="3"/>
  <c r="AJ1576" i="3"/>
  <c r="AJ1577" i="3"/>
  <c r="AJ1578" i="3"/>
  <c r="AJ1579" i="3"/>
  <c r="AJ1580" i="3"/>
  <c r="AJ1581" i="3"/>
  <c r="AJ1582" i="3"/>
  <c r="AJ1583" i="3"/>
  <c r="AJ1584" i="3"/>
  <c r="AJ1585" i="3"/>
  <c r="AJ1586" i="3"/>
  <c r="AJ1587" i="3"/>
  <c r="AJ1588" i="3"/>
  <c r="AJ1589" i="3"/>
  <c r="AJ1590" i="3"/>
  <c r="AJ1591" i="3"/>
  <c r="AJ1592" i="3"/>
  <c r="AJ1593" i="3"/>
  <c r="AJ1594" i="3"/>
  <c r="AJ1595" i="3"/>
  <c r="AJ1596" i="3"/>
  <c r="AJ1597" i="3"/>
  <c r="AJ1598" i="3"/>
  <c r="AJ1599" i="3"/>
  <c r="AJ1600" i="3"/>
  <c r="AJ1601" i="3"/>
  <c r="AJ1602" i="3"/>
  <c r="AJ1603" i="3"/>
  <c r="AJ1604" i="3"/>
  <c r="AJ1605" i="3"/>
  <c r="AJ1606" i="3"/>
  <c r="AJ1607" i="3"/>
  <c r="AJ1608" i="3"/>
  <c r="AJ1609" i="3"/>
  <c r="AJ1610" i="3"/>
  <c r="AJ1611" i="3"/>
  <c r="AJ1612" i="3"/>
  <c r="AJ1613" i="3"/>
  <c r="AJ1614" i="3"/>
  <c r="AJ1615" i="3"/>
  <c r="AJ1616" i="3"/>
  <c r="AJ1617" i="3"/>
  <c r="AJ1618" i="3"/>
  <c r="AJ1619" i="3"/>
  <c r="AJ1620" i="3"/>
  <c r="AJ1621" i="3"/>
  <c r="AJ1622" i="3"/>
  <c r="AJ1623" i="3"/>
  <c r="AJ1624" i="3"/>
  <c r="AJ1625" i="3"/>
  <c r="AJ1626" i="3"/>
  <c r="AJ1627" i="3"/>
  <c r="AJ1628" i="3"/>
  <c r="AJ1629" i="3"/>
  <c r="AJ1630" i="3"/>
  <c r="AJ1631" i="3"/>
  <c r="AJ1632" i="3"/>
  <c r="AJ1633" i="3"/>
  <c r="AJ1634" i="3"/>
  <c r="AJ1635" i="3"/>
  <c r="AJ1636" i="3"/>
  <c r="AJ1637" i="3"/>
  <c r="AJ1638" i="3"/>
  <c r="AJ1639" i="3"/>
  <c r="AJ1640" i="3"/>
  <c r="AJ1641" i="3"/>
  <c r="AJ1642" i="3"/>
  <c r="AJ1643" i="3"/>
  <c r="AJ1644" i="3"/>
  <c r="AJ1645" i="3"/>
  <c r="AJ1646" i="3"/>
  <c r="AJ1647" i="3"/>
  <c r="AJ1648" i="3"/>
  <c r="AJ1649" i="3"/>
  <c r="AJ1650" i="3"/>
  <c r="AJ1651" i="3"/>
  <c r="AJ1652" i="3"/>
  <c r="AJ1653" i="3"/>
  <c r="AJ1654" i="3"/>
  <c r="AJ1655" i="3"/>
  <c r="AJ1656" i="3"/>
  <c r="AJ1657" i="3"/>
  <c r="AJ1658" i="3"/>
  <c r="AJ1659" i="3"/>
  <c r="AJ1660" i="3"/>
  <c r="AJ1661" i="3"/>
  <c r="AJ1662" i="3"/>
  <c r="AJ1663" i="3"/>
  <c r="AJ1664" i="3"/>
  <c r="AJ1665" i="3"/>
  <c r="AJ1666" i="3"/>
  <c r="AJ1667" i="3"/>
  <c r="AJ1668" i="3"/>
  <c r="AJ1669" i="3"/>
  <c r="AJ1670" i="3"/>
  <c r="AJ1671" i="3"/>
  <c r="AJ1672" i="3"/>
  <c r="AJ1673" i="3"/>
  <c r="AJ1674" i="3"/>
  <c r="AJ1675" i="3"/>
  <c r="AJ1676" i="3"/>
  <c r="AJ1677" i="3"/>
  <c r="AJ1678" i="3"/>
  <c r="AJ1679" i="3"/>
  <c r="AJ1680" i="3"/>
  <c r="AJ1681" i="3"/>
  <c r="AJ1682" i="3"/>
  <c r="AJ1683" i="3"/>
  <c r="AJ1684" i="3"/>
  <c r="AJ1685" i="3"/>
  <c r="AJ1686" i="3"/>
  <c r="AJ1687" i="3"/>
  <c r="AJ1688" i="3"/>
  <c r="AJ1689" i="3"/>
  <c r="AJ1690" i="3"/>
  <c r="AJ1691" i="3"/>
  <c r="AJ1692" i="3"/>
  <c r="AJ1693" i="3"/>
  <c r="AJ1694" i="3"/>
  <c r="AJ1695" i="3"/>
  <c r="AJ1696" i="3"/>
  <c r="AJ1697" i="3"/>
  <c r="AJ1698" i="3"/>
  <c r="AJ1699" i="3"/>
  <c r="AJ1700" i="3"/>
  <c r="AJ1701" i="3"/>
  <c r="AJ1702" i="3"/>
  <c r="AJ1703" i="3"/>
  <c r="AJ1704" i="3"/>
  <c r="AJ1705" i="3"/>
  <c r="AJ1706" i="3"/>
  <c r="AJ1707" i="3"/>
  <c r="AJ1708" i="3"/>
  <c r="AJ1709" i="3"/>
  <c r="AJ1710" i="3"/>
  <c r="AJ1711" i="3"/>
  <c r="AJ1712" i="3"/>
  <c r="AJ1713" i="3"/>
  <c r="AJ1714" i="3"/>
  <c r="AJ1715" i="3"/>
  <c r="AJ1716" i="3"/>
  <c r="AJ1717" i="3"/>
  <c r="AJ1718" i="3"/>
  <c r="AJ1719" i="3"/>
  <c r="AJ1720" i="3"/>
  <c r="AJ1721" i="3"/>
  <c r="AJ1722" i="3"/>
  <c r="AJ1723" i="3"/>
  <c r="AJ1724" i="3"/>
  <c r="AJ1725" i="3"/>
  <c r="AJ1726" i="3"/>
  <c r="AJ1727" i="3"/>
  <c r="AJ1728" i="3"/>
  <c r="AJ1729" i="3"/>
  <c r="AJ1730" i="3"/>
  <c r="AJ1731" i="3"/>
  <c r="AJ1732" i="3"/>
  <c r="AJ1733" i="3"/>
  <c r="AJ1734" i="3"/>
  <c r="AJ1735" i="3"/>
  <c r="AJ1736" i="3"/>
  <c r="AJ1737" i="3"/>
  <c r="AJ1738" i="3"/>
  <c r="AJ1739" i="3"/>
  <c r="AJ1740" i="3"/>
  <c r="AJ1741" i="3"/>
  <c r="AJ1742" i="3"/>
  <c r="AJ1743" i="3"/>
  <c r="AJ1744" i="3"/>
  <c r="AJ1745" i="3"/>
  <c r="AJ1746" i="3"/>
  <c r="AJ1747" i="3"/>
  <c r="AJ1748" i="3"/>
  <c r="AJ1749" i="3"/>
  <c r="AJ1750" i="3"/>
  <c r="AJ1751" i="3"/>
  <c r="AJ1752" i="3"/>
  <c r="AJ1753" i="3"/>
  <c r="AJ1754" i="3"/>
  <c r="AJ1755" i="3"/>
  <c r="AJ1756" i="3"/>
  <c r="AJ1757" i="3"/>
  <c r="AJ1758" i="3"/>
  <c r="AJ1759" i="3"/>
  <c r="AJ1760" i="3"/>
  <c r="AJ1761" i="3"/>
  <c r="AJ1762" i="3"/>
  <c r="AJ1763" i="3"/>
  <c r="AJ1764" i="3"/>
  <c r="AJ1765" i="3"/>
  <c r="AJ1766" i="3"/>
  <c r="AJ1767" i="3"/>
  <c r="AJ1768" i="3"/>
  <c r="AJ1769" i="3"/>
  <c r="AJ1770" i="3"/>
  <c r="AJ1771" i="3"/>
  <c r="AJ1772" i="3"/>
  <c r="AJ1773" i="3"/>
  <c r="AJ1774" i="3"/>
  <c r="AJ1775" i="3"/>
  <c r="AJ1776" i="3"/>
  <c r="AJ1777" i="3"/>
  <c r="AJ1778" i="3"/>
  <c r="AJ1779" i="3"/>
  <c r="AJ1780" i="3"/>
  <c r="AJ1781" i="3"/>
  <c r="AJ1782" i="3"/>
  <c r="AJ1783" i="3"/>
  <c r="AJ1784" i="3"/>
  <c r="AJ1785" i="3"/>
  <c r="AJ1786" i="3"/>
  <c r="AJ1787" i="3"/>
  <c r="AJ1788" i="3"/>
  <c r="AJ1789" i="3"/>
  <c r="AJ1790" i="3"/>
  <c r="AJ1791" i="3"/>
  <c r="AJ1792" i="3"/>
  <c r="AJ1793" i="3"/>
  <c r="AJ1794" i="3"/>
  <c r="AJ1795" i="3"/>
  <c r="AJ1796" i="3"/>
  <c r="AJ1797" i="3"/>
  <c r="AJ1798" i="3"/>
  <c r="AJ1799" i="3"/>
  <c r="AJ1800" i="3"/>
  <c r="AJ1801" i="3"/>
  <c r="AJ1802" i="3"/>
  <c r="AJ1803" i="3"/>
  <c r="AJ1804" i="3"/>
  <c r="AJ1805" i="3"/>
  <c r="AJ1806" i="3"/>
  <c r="AJ1807" i="3"/>
  <c r="AJ1808" i="3"/>
  <c r="AJ1809" i="3"/>
  <c r="AJ1810" i="3"/>
  <c r="AJ1811" i="3"/>
  <c r="AJ1812" i="3"/>
  <c r="AJ1813" i="3"/>
  <c r="AJ1814" i="3"/>
  <c r="AJ1815" i="3"/>
  <c r="AJ1816" i="3"/>
  <c r="AJ1817" i="3"/>
  <c r="AJ1818" i="3"/>
  <c r="AJ1819" i="3"/>
  <c r="AJ1820" i="3"/>
  <c r="AJ1821" i="3"/>
  <c r="AJ1822" i="3"/>
  <c r="AJ1823" i="3"/>
  <c r="AJ1824" i="3"/>
  <c r="AJ1825" i="3"/>
  <c r="AJ1826" i="3"/>
  <c r="AJ1827" i="3"/>
  <c r="AJ1828" i="3"/>
  <c r="AJ1829" i="3"/>
  <c r="AJ1830" i="3"/>
  <c r="AJ1831" i="3"/>
  <c r="AJ1832" i="3"/>
  <c r="AJ1833" i="3"/>
  <c r="AJ1834" i="3"/>
  <c r="AJ1835" i="3"/>
  <c r="AJ1836" i="3"/>
  <c r="AJ1837" i="3"/>
  <c r="AJ1838" i="3"/>
  <c r="AJ1839" i="3"/>
  <c r="AJ1840" i="3"/>
  <c r="AJ1841" i="3"/>
  <c r="AJ1842" i="3"/>
  <c r="AJ1843" i="3"/>
  <c r="AJ1844" i="3"/>
  <c r="AJ1845" i="3"/>
  <c r="AJ1846" i="3"/>
  <c r="AJ1847" i="3"/>
  <c r="AJ1848" i="3"/>
  <c r="AJ1849" i="3"/>
  <c r="AJ1850" i="3"/>
  <c r="AJ1851" i="3"/>
  <c r="AJ1852" i="3"/>
  <c r="AJ1853" i="3"/>
  <c r="AJ1854" i="3"/>
  <c r="AJ1855" i="3"/>
  <c r="AJ1856" i="3"/>
  <c r="AJ1857" i="3"/>
  <c r="AJ1858" i="3"/>
  <c r="AJ1859" i="3"/>
  <c r="AJ1860" i="3"/>
  <c r="AJ1861" i="3"/>
  <c r="AJ1862" i="3"/>
  <c r="AJ1863" i="3"/>
  <c r="AJ1864" i="3"/>
  <c r="AJ1865" i="3"/>
  <c r="AJ1866" i="3"/>
  <c r="AJ1867" i="3"/>
  <c r="AJ1868" i="3"/>
  <c r="AJ1869" i="3"/>
  <c r="AJ1870" i="3"/>
  <c r="AJ1871" i="3"/>
  <c r="AJ1872" i="3"/>
  <c r="AJ1873" i="3"/>
  <c r="AJ1874" i="3"/>
  <c r="AJ1875" i="3"/>
  <c r="AJ1876" i="3"/>
  <c r="AJ1877" i="3"/>
  <c r="AJ1878" i="3"/>
  <c r="AJ1879" i="3"/>
  <c r="AJ1880" i="3"/>
  <c r="AJ1881" i="3"/>
  <c r="AJ1882" i="3"/>
  <c r="AJ1883" i="3"/>
  <c r="AJ1884" i="3"/>
  <c r="AJ1885" i="3"/>
  <c r="AJ1886" i="3"/>
  <c r="AJ1887" i="3"/>
  <c r="AJ1888" i="3"/>
  <c r="AJ1889" i="3"/>
  <c r="AJ1890" i="3"/>
  <c r="AJ1891" i="3"/>
  <c r="AJ1892" i="3"/>
  <c r="AJ1893" i="3"/>
  <c r="AJ1894" i="3"/>
  <c r="AJ1895" i="3"/>
  <c r="AJ1896" i="3"/>
  <c r="AJ1897" i="3"/>
  <c r="AJ1898" i="3"/>
  <c r="AJ1899" i="3"/>
  <c r="AJ1900" i="3"/>
  <c r="AJ1901" i="3"/>
  <c r="AJ1902" i="3"/>
  <c r="AJ1903" i="3"/>
  <c r="AJ1904" i="3"/>
  <c r="AJ1905" i="3"/>
  <c r="AJ1906" i="3"/>
  <c r="AJ1907" i="3"/>
  <c r="AJ1908" i="3"/>
  <c r="AJ1909" i="3"/>
  <c r="AJ1910" i="3"/>
  <c r="AJ1911" i="3"/>
  <c r="AJ1912" i="3"/>
  <c r="AJ1913" i="3"/>
  <c r="AJ1914" i="3"/>
  <c r="AJ1915" i="3"/>
  <c r="AJ1916" i="3"/>
  <c r="AJ1917" i="3"/>
  <c r="AJ1918" i="3"/>
  <c r="AJ1919" i="3"/>
  <c r="AJ1920" i="3"/>
  <c r="AJ1921" i="3"/>
  <c r="AJ1922" i="3"/>
  <c r="AJ1923" i="3"/>
  <c r="AJ1924" i="3"/>
  <c r="AJ1925" i="3"/>
  <c r="AJ1926" i="3"/>
  <c r="AJ1927" i="3"/>
  <c r="AJ1928" i="3"/>
  <c r="AJ1929" i="3"/>
  <c r="AJ1930" i="3"/>
  <c r="AJ1931" i="3"/>
  <c r="AJ1932" i="3"/>
  <c r="AJ1933" i="3"/>
  <c r="AJ1934" i="3"/>
  <c r="AJ1935" i="3"/>
  <c r="AJ1936" i="3"/>
  <c r="AJ1937" i="3"/>
  <c r="AJ1938" i="3"/>
  <c r="AJ1939" i="3"/>
  <c r="AJ1940" i="3"/>
  <c r="AJ1941" i="3"/>
  <c r="AJ1942" i="3"/>
  <c r="AJ1943" i="3"/>
  <c r="AJ1944" i="3"/>
  <c r="AJ1945" i="3"/>
  <c r="AJ1946" i="3"/>
  <c r="AJ1947" i="3"/>
  <c r="AJ1948" i="3"/>
  <c r="AJ1949" i="3"/>
  <c r="AJ1950" i="3"/>
  <c r="AJ1951" i="3"/>
  <c r="AJ1952" i="3"/>
  <c r="AJ1953" i="3"/>
  <c r="AJ1954" i="3"/>
  <c r="AJ1955" i="3"/>
  <c r="AJ1956" i="3"/>
  <c r="AJ1957" i="3"/>
  <c r="AJ1958" i="3"/>
  <c r="AJ1959" i="3"/>
  <c r="AJ1960" i="3"/>
  <c r="AJ1961" i="3"/>
  <c r="AJ1962" i="3"/>
  <c r="AJ1963" i="3"/>
  <c r="AJ1964" i="3"/>
  <c r="AJ1965" i="3"/>
  <c r="AJ1966" i="3"/>
  <c r="AJ1967" i="3"/>
  <c r="AJ1968" i="3"/>
  <c r="AJ1969" i="3"/>
  <c r="AJ1970" i="3"/>
  <c r="AJ1971" i="3"/>
  <c r="AJ1972" i="3"/>
  <c r="AJ1973" i="3"/>
  <c r="AJ1974" i="3"/>
  <c r="AJ1975" i="3"/>
  <c r="AJ1976" i="3"/>
  <c r="AJ1977" i="3"/>
  <c r="AJ1978" i="3"/>
  <c r="AJ1979" i="3"/>
  <c r="AJ1980" i="3"/>
  <c r="AJ1981" i="3"/>
  <c r="AJ1982" i="3"/>
  <c r="AJ1983" i="3"/>
  <c r="AJ1984" i="3"/>
  <c r="AJ1985" i="3"/>
  <c r="AJ1986" i="3"/>
  <c r="AJ1987" i="3"/>
  <c r="AJ1988" i="3"/>
  <c r="AJ1989" i="3"/>
  <c r="AJ1990" i="3"/>
  <c r="AJ1991" i="3"/>
  <c r="AJ1992" i="3"/>
  <c r="AJ1993" i="3"/>
  <c r="AJ1994" i="3"/>
  <c r="AJ1995" i="3"/>
  <c r="AJ1996" i="3"/>
  <c r="AJ1997" i="3"/>
  <c r="AJ1998" i="3"/>
  <c r="AJ1999" i="3"/>
  <c r="AJ2000" i="3"/>
  <c r="AJ2001" i="3"/>
  <c r="AJ2002" i="3"/>
  <c r="AJ2003" i="3"/>
  <c r="AJ2004" i="3"/>
  <c r="AJ2005" i="3"/>
  <c r="AJ2006" i="3"/>
  <c r="AJ2007" i="3"/>
  <c r="AJ2008" i="3"/>
  <c r="AJ2009" i="3"/>
  <c r="AJ2010" i="3"/>
  <c r="AJ2011" i="3"/>
  <c r="AJ2012" i="3"/>
  <c r="AJ2013" i="3"/>
  <c r="AJ2014" i="3"/>
  <c r="AJ2015" i="3"/>
  <c r="AJ2016" i="3"/>
  <c r="AJ2017" i="3"/>
  <c r="AJ2018" i="3"/>
  <c r="AJ2019" i="3"/>
  <c r="AJ2020" i="3"/>
  <c r="AJ2021" i="3"/>
  <c r="AJ2022" i="3"/>
  <c r="AJ2023" i="3"/>
  <c r="AJ2024" i="3"/>
  <c r="AJ2025" i="3"/>
  <c r="AJ2026" i="3"/>
  <c r="AJ2027" i="3"/>
  <c r="AJ2028" i="3"/>
  <c r="AJ2029" i="3"/>
  <c r="AJ2030" i="3"/>
  <c r="AJ2031" i="3"/>
  <c r="AJ2032" i="3"/>
  <c r="AJ2033" i="3"/>
  <c r="AJ2034" i="3"/>
  <c r="AJ2035" i="3"/>
  <c r="AJ2036" i="3"/>
  <c r="AJ2037" i="3"/>
  <c r="AJ2038" i="3"/>
  <c r="AJ2039" i="3"/>
  <c r="AJ2040" i="3"/>
  <c r="AJ2041" i="3"/>
  <c r="AJ2042" i="3"/>
  <c r="AJ2043" i="3"/>
  <c r="AJ2044" i="3"/>
  <c r="AJ2045" i="3"/>
  <c r="AJ2046" i="3"/>
  <c r="AJ2047" i="3"/>
  <c r="AJ2048" i="3"/>
  <c r="AJ2049" i="3"/>
  <c r="AJ2050" i="3"/>
  <c r="AJ2051" i="3"/>
  <c r="AJ2052" i="3"/>
  <c r="AJ2053" i="3"/>
  <c r="AJ2054" i="3"/>
  <c r="AJ2055" i="3"/>
  <c r="AJ2056" i="3"/>
  <c r="AJ2057" i="3"/>
  <c r="AJ2058" i="3"/>
  <c r="AJ2059" i="3"/>
  <c r="AJ2060" i="3"/>
  <c r="AJ2061" i="3"/>
  <c r="AJ2062" i="3"/>
  <c r="AJ2063" i="3"/>
  <c r="AJ2064" i="3"/>
  <c r="AJ2065" i="3"/>
  <c r="AJ2066" i="3"/>
  <c r="AJ2067" i="3"/>
  <c r="AJ2068" i="3"/>
  <c r="AJ2069" i="3"/>
  <c r="AJ2070" i="3"/>
  <c r="AJ2071" i="3"/>
  <c r="AJ2072" i="3"/>
  <c r="AJ2073" i="3"/>
  <c r="AJ2074" i="3"/>
  <c r="AJ2075" i="3"/>
  <c r="AJ2076" i="3"/>
  <c r="AJ2077" i="3"/>
  <c r="AJ2078" i="3"/>
  <c r="AJ2079" i="3"/>
  <c r="AJ2080" i="3"/>
  <c r="AJ2081" i="3"/>
  <c r="AJ2082" i="3"/>
  <c r="AJ2083" i="3"/>
  <c r="AJ2084" i="3"/>
  <c r="AJ2085" i="3"/>
  <c r="AJ2086" i="3"/>
  <c r="AJ2087" i="3"/>
  <c r="AJ2088" i="3"/>
  <c r="AJ2089" i="3"/>
  <c r="AJ2090" i="3"/>
  <c r="AJ2091" i="3"/>
  <c r="AJ2092" i="3"/>
  <c r="AJ2093" i="3"/>
  <c r="AJ2094" i="3"/>
  <c r="AJ2095" i="3"/>
  <c r="AJ2096" i="3"/>
  <c r="AJ2097" i="3"/>
  <c r="AJ2098" i="3"/>
  <c r="AJ2099" i="3"/>
  <c r="AJ2100" i="3"/>
  <c r="AJ2101" i="3"/>
  <c r="AJ2102" i="3"/>
  <c r="AJ2103" i="3"/>
  <c r="AJ2104" i="3"/>
  <c r="AJ2105" i="3"/>
  <c r="AJ2106" i="3"/>
  <c r="AJ2107" i="3"/>
  <c r="AJ2108" i="3"/>
  <c r="AJ2109" i="3"/>
  <c r="AJ2110" i="3"/>
  <c r="AJ2111" i="3"/>
  <c r="AJ2112" i="3"/>
  <c r="AJ2113" i="3"/>
  <c r="AJ2114" i="3"/>
  <c r="AJ2115" i="3"/>
  <c r="AJ2116" i="3"/>
  <c r="AJ2117" i="3"/>
  <c r="AJ2118" i="3"/>
  <c r="AJ2119" i="3"/>
  <c r="AJ2120" i="3"/>
  <c r="AJ2121" i="3"/>
  <c r="AJ2122" i="3"/>
  <c r="AJ2123" i="3"/>
  <c r="AJ2124" i="3"/>
  <c r="AJ2125" i="3"/>
  <c r="AJ2126" i="3"/>
  <c r="AJ2127" i="3"/>
  <c r="AJ2128" i="3"/>
  <c r="AJ2129" i="3"/>
  <c r="AJ2130" i="3"/>
  <c r="AJ2131" i="3"/>
  <c r="AJ2132" i="3"/>
  <c r="AJ2133" i="3"/>
  <c r="AJ2134" i="3"/>
  <c r="AJ2135" i="3"/>
  <c r="AJ2136" i="3"/>
  <c r="AJ2137" i="3"/>
  <c r="AJ2138" i="3"/>
  <c r="AJ2139" i="3"/>
  <c r="AJ2140" i="3"/>
  <c r="AJ2141" i="3"/>
  <c r="AJ2142" i="3"/>
  <c r="AJ2143" i="3"/>
  <c r="AJ2144" i="3"/>
  <c r="AJ2145" i="3"/>
  <c r="AJ2146" i="3"/>
  <c r="AJ2147" i="3"/>
  <c r="AJ2148" i="3"/>
  <c r="AJ2149" i="3"/>
  <c r="AJ2150" i="3"/>
  <c r="AJ2151" i="3"/>
  <c r="AJ2152" i="3"/>
  <c r="AJ2153" i="3"/>
  <c r="AJ2154" i="3"/>
  <c r="AJ2155" i="3"/>
  <c r="AJ2156" i="3"/>
  <c r="AJ2157" i="3"/>
  <c r="AJ2158" i="3"/>
  <c r="AJ2159" i="3"/>
  <c r="AJ2160" i="3"/>
  <c r="AJ2161" i="3"/>
  <c r="AJ2162" i="3"/>
  <c r="AJ2163" i="3"/>
  <c r="AJ2164" i="3"/>
  <c r="AJ2165" i="3"/>
  <c r="AJ2166" i="3"/>
  <c r="AJ2167" i="3"/>
  <c r="AJ2168" i="3"/>
  <c r="AJ2169" i="3"/>
  <c r="AJ2170" i="3"/>
  <c r="AJ2171" i="3"/>
  <c r="AJ2172" i="3"/>
  <c r="AJ2173" i="3"/>
  <c r="AJ2174" i="3"/>
  <c r="AJ2175" i="3"/>
  <c r="AJ2176" i="3"/>
  <c r="AJ2177" i="3"/>
  <c r="AJ2178" i="3"/>
  <c r="AJ2179" i="3"/>
  <c r="AJ2180" i="3"/>
  <c r="AJ2181" i="3"/>
  <c r="AJ2182" i="3"/>
  <c r="AJ2183" i="3"/>
  <c r="AJ2184" i="3"/>
  <c r="AJ2185" i="3"/>
  <c r="AJ2186" i="3"/>
  <c r="AJ2187" i="3"/>
  <c r="AJ2188" i="3"/>
  <c r="AJ2189" i="3"/>
  <c r="AJ2190" i="3"/>
  <c r="AJ2191" i="3"/>
  <c r="AJ2192" i="3"/>
  <c r="AJ2193" i="3"/>
  <c r="AJ2194" i="3"/>
  <c r="AJ2195" i="3"/>
  <c r="AJ2196" i="3"/>
  <c r="AJ2197" i="3"/>
  <c r="AJ2198" i="3"/>
  <c r="AJ2199" i="3"/>
  <c r="AJ2200" i="3"/>
  <c r="AJ2201" i="3"/>
  <c r="AJ2202" i="3"/>
  <c r="AJ2203" i="3"/>
  <c r="AJ2204" i="3"/>
  <c r="AJ2205" i="3"/>
  <c r="AJ2206" i="3"/>
  <c r="AJ2207" i="3"/>
  <c r="AJ2208" i="3"/>
  <c r="AJ2209" i="3"/>
  <c r="AJ2210" i="3"/>
  <c r="AJ2211" i="3"/>
  <c r="AJ2212" i="3"/>
  <c r="AJ2213" i="3"/>
  <c r="AJ2214" i="3"/>
  <c r="AJ2215" i="3"/>
  <c r="AJ2216" i="3"/>
  <c r="AJ2217" i="3"/>
  <c r="AJ2218" i="3"/>
  <c r="AJ2219" i="3"/>
  <c r="AJ2220" i="3"/>
  <c r="AJ2221" i="3"/>
  <c r="AJ2222" i="3"/>
  <c r="AJ2223" i="3"/>
  <c r="AJ2224" i="3"/>
  <c r="AJ2225" i="3"/>
  <c r="AJ2226" i="3"/>
  <c r="AJ2227" i="3"/>
  <c r="AJ2228" i="3"/>
  <c r="AJ2229" i="3"/>
  <c r="AJ2230" i="3"/>
  <c r="AJ2231" i="3"/>
  <c r="AJ2232" i="3"/>
  <c r="AJ2233" i="3"/>
  <c r="AJ2234" i="3"/>
  <c r="AJ2235" i="3"/>
  <c r="AJ2236" i="3"/>
  <c r="AJ2237" i="3"/>
  <c r="AJ2238" i="3"/>
  <c r="AJ2239" i="3"/>
  <c r="AJ2240" i="3"/>
  <c r="AJ2241" i="3"/>
  <c r="AJ2242" i="3"/>
  <c r="AJ2243" i="3"/>
  <c r="AJ2244" i="3"/>
  <c r="AJ2245" i="3"/>
  <c r="AJ2246" i="3"/>
  <c r="AJ2247" i="3"/>
  <c r="AJ2248" i="3"/>
  <c r="AJ2249" i="3"/>
  <c r="AJ2250" i="3"/>
  <c r="AJ2251" i="3"/>
  <c r="AJ2252" i="3"/>
  <c r="AJ2253" i="3"/>
  <c r="AJ2254" i="3"/>
  <c r="AJ2255" i="3"/>
  <c r="AJ2256" i="3"/>
  <c r="AJ2257" i="3"/>
  <c r="AJ2258" i="3"/>
  <c r="AJ2259" i="3"/>
  <c r="AJ2260" i="3"/>
  <c r="AJ2261" i="3"/>
  <c r="AJ2262" i="3"/>
  <c r="AJ2263" i="3"/>
  <c r="AJ2264" i="3"/>
  <c r="AJ2265" i="3"/>
  <c r="AJ2266" i="3"/>
  <c r="AJ2267" i="3"/>
  <c r="AJ2268" i="3"/>
  <c r="AJ2269" i="3"/>
  <c r="AJ2270" i="3"/>
  <c r="AJ2271" i="3"/>
  <c r="AJ2272" i="3"/>
  <c r="AJ2273" i="3"/>
  <c r="AJ2274" i="3"/>
  <c r="AJ2275" i="3"/>
  <c r="AJ2276" i="3"/>
  <c r="AJ2277" i="3"/>
  <c r="AJ2278" i="3"/>
  <c r="AJ2279" i="3"/>
  <c r="AJ2280" i="3"/>
  <c r="AJ2281" i="3"/>
  <c r="AJ2282" i="3"/>
  <c r="AJ2283" i="3"/>
  <c r="AJ2284" i="3"/>
  <c r="AJ2285" i="3"/>
  <c r="AJ2286" i="3"/>
  <c r="AJ2287" i="3"/>
  <c r="AJ2288" i="3"/>
  <c r="AJ2289" i="3"/>
  <c r="AJ2290" i="3"/>
  <c r="AJ2291" i="3"/>
  <c r="AJ2292" i="3"/>
  <c r="AJ2293" i="3"/>
  <c r="AJ2294" i="3"/>
  <c r="AJ2295" i="3"/>
  <c r="AJ2296" i="3"/>
  <c r="AJ2297" i="3"/>
  <c r="AJ2298" i="3"/>
  <c r="AJ2299" i="3"/>
  <c r="AJ2300" i="3"/>
  <c r="AJ2301" i="3"/>
  <c r="AJ2302" i="3"/>
  <c r="AJ2303" i="3"/>
  <c r="AJ2304" i="3"/>
  <c r="AJ2305" i="3"/>
  <c r="AJ2306" i="3"/>
  <c r="AJ2307" i="3"/>
  <c r="AJ2308" i="3"/>
  <c r="AJ2309" i="3"/>
  <c r="AJ2310" i="3"/>
  <c r="AJ2311" i="3"/>
  <c r="AJ2312" i="3"/>
  <c r="AJ2313" i="3"/>
  <c r="AJ2314" i="3"/>
  <c r="AJ2315" i="3"/>
  <c r="AJ2316" i="3"/>
  <c r="AJ2317" i="3"/>
  <c r="AJ2318" i="3"/>
  <c r="AJ2319" i="3"/>
  <c r="AJ2320" i="3"/>
  <c r="AJ2321" i="3"/>
  <c r="AJ2322" i="3"/>
  <c r="AJ2323" i="3"/>
  <c r="AJ2324" i="3"/>
  <c r="AJ2325" i="3"/>
  <c r="AJ2326" i="3"/>
  <c r="AJ2327" i="3"/>
  <c r="AJ2328" i="3"/>
  <c r="AJ2329" i="3"/>
  <c r="AJ2330" i="3"/>
  <c r="AJ2331" i="3"/>
  <c r="AJ2332" i="3"/>
  <c r="AJ2333" i="3"/>
  <c r="AJ2334" i="3"/>
  <c r="AJ2335" i="3"/>
  <c r="AJ2336" i="3"/>
  <c r="AJ2337" i="3"/>
  <c r="AJ2338" i="3"/>
  <c r="AJ2339" i="3"/>
  <c r="AJ2340" i="3"/>
  <c r="AJ2341" i="3"/>
  <c r="AJ2342" i="3"/>
  <c r="AJ2343" i="3"/>
  <c r="AJ2344" i="3"/>
  <c r="AJ2345" i="3"/>
  <c r="AJ2346" i="3"/>
  <c r="AJ2347" i="3"/>
  <c r="AJ2348" i="3"/>
  <c r="AJ2349" i="3"/>
  <c r="AJ2350" i="3"/>
  <c r="AJ2351" i="3"/>
  <c r="AJ2352" i="3"/>
  <c r="AJ2353" i="3"/>
  <c r="AJ2354" i="3"/>
  <c r="AJ2355" i="3"/>
  <c r="AJ2356" i="3"/>
  <c r="AJ2357" i="3"/>
  <c r="AJ2358" i="3"/>
  <c r="AJ2359" i="3"/>
  <c r="AJ2360" i="3"/>
  <c r="AJ2361" i="3"/>
  <c r="AJ2362" i="3"/>
  <c r="AJ2363" i="3"/>
  <c r="AJ2364" i="3"/>
  <c r="AJ2365" i="3"/>
  <c r="AJ2366" i="3"/>
  <c r="AJ2367" i="3"/>
  <c r="AJ2368" i="3"/>
  <c r="AJ2369" i="3"/>
  <c r="AJ2370" i="3"/>
  <c r="AJ2371" i="3"/>
  <c r="AJ2372" i="3"/>
  <c r="AJ2373" i="3"/>
  <c r="AJ2374" i="3"/>
  <c r="AJ2375" i="3"/>
  <c r="AJ2376" i="3"/>
  <c r="AJ2377" i="3"/>
  <c r="AJ2378" i="3"/>
  <c r="AJ2379" i="3"/>
  <c r="AJ2380" i="3"/>
  <c r="AJ2381" i="3"/>
  <c r="AJ2382" i="3"/>
  <c r="AJ2383" i="3"/>
  <c r="AJ2384" i="3"/>
  <c r="AJ2385" i="3"/>
  <c r="AJ2386" i="3"/>
  <c r="AJ2387" i="3"/>
  <c r="AJ2388" i="3"/>
  <c r="AJ2389" i="3"/>
  <c r="AJ2390" i="3"/>
  <c r="AJ2391" i="3"/>
  <c r="AJ2392" i="3"/>
  <c r="AJ2393" i="3"/>
  <c r="AJ2394" i="3"/>
  <c r="AJ2395" i="3"/>
  <c r="AJ2396" i="3"/>
  <c r="AJ2397" i="3"/>
  <c r="AJ2398" i="3"/>
  <c r="AJ2399" i="3"/>
  <c r="AJ2400" i="3"/>
  <c r="AJ2401" i="3"/>
  <c r="AJ2402" i="3"/>
  <c r="AJ2403" i="3"/>
  <c r="AJ2404" i="3"/>
  <c r="AJ2405" i="3"/>
  <c r="AJ2406" i="3"/>
  <c r="AJ2407" i="3"/>
  <c r="AJ2408" i="3"/>
  <c r="AJ2409" i="3"/>
  <c r="AJ2410" i="3"/>
  <c r="AJ2411" i="3"/>
  <c r="AJ2412" i="3"/>
  <c r="AJ2413" i="3"/>
  <c r="AJ2414" i="3"/>
  <c r="AJ2415" i="3"/>
  <c r="AJ2416" i="3"/>
  <c r="AJ2417" i="3"/>
  <c r="AJ2418" i="3"/>
  <c r="AJ2419" i="3"/>
  <c r="AJ2420" i="3"/>
  <c r="AJ2421" i="3"/>
  <c r="AJ2422" i="3"/>
  <c r="AJ2423" i="3"/>
  <c r="AJ2424" i="3"/>
  <c r="AJ2425" i="3"/>
  <c r="AJ2426" i="3"/>
  <c r="AJ2427" i="3"/>
  <c r="AJ2428" i="3"/>
  <c r="AJ2429" i="3"/>
  <c r="AJ2430" i="3"/>
  <c r="AJ2431" i="3"/>
  <c r="AJ2432" i="3"/>
  <c r="AJ2433" i="3"/>
  <c r="AJ2434" i="3"/>
  <c r="AJ2435" i="3"/>
  <c r="AJ2436" i="3"/>
  <c r="AJ2437" i="3"/>
  <c r="AJ2438" i="3"/>
  <c r="AJ2439" i="3"/>
  <c r="AJ2440" i="3"/>
  <c r="AJ2441" i="3"/>
  <c r="AJ2442" i="3"/>
  <c r="AJ2443" i="3"/>
  <c r="AJ2444" i="3"/>
  <c r="AJ2445" i="3"/>
  <c r="AJ2446" i="3"/>
  <c r="AJ2447" i="3"/>
  <c r="AJ2448" i="3"/>
  <c r="AJ2449" i="3"/>
  <c r="AJ2450" i="3"/>
  <c r="AJ2451" i="3"/>
  <c r="AJ2452" i="3"/>
  <c r="AJ2453" i="3"/>
  <c r="AJ2454" i="3"/>
  <c r="AJ2455" i="3"/>
  <c r="AJ2456" i="3"/>
  <c r="AJ2457" i="3"/>
  <c r="AJ2458" i="3"/>
  <c r="AJ2459" i="3"/>
  <c r="AJ2460" i="3"/>
  <c r="AJ2461" i="3"/>
  <c r="AJ2462" i="3"/>
  <c r="AJ2463" i="3"/>
  <c r="AJ2464" i="3"/>
  <c r="AJ2465" i="3"/>
  <c r="AJ2466" i="3"/>
  <c r="AJ2467" i="3"/>
  <c r="AJ2468" i="3"/>
  <c r="AJ2469" i="3"/>
  <c r="AJ2470" i="3"/>
  <c r="AJ2471" i="3"/>
  <c r="AJ2472" i="3"/>
  <c r="AJ2473" i="3"/>
  <c r="AJ2474" i="3"/>
  <c r="AJ2475" i="3"/>
  <c r="AJ2476" i="3"/>
  <c r="AJ2477" i="3"/>
  <c r="AJ2478" i="3"/>
  <c r="AJ2479" i="3"/>
  <c r="AJ2480" i="3"/>
  <c r="AJ2481" i="3"/>
  <c r="AJ2482" i="3"/>
  <c r="AJ2483" i="3"/>
  <c r="AJ2484" i="3"/>
  <c r="AJ2485" i="3"/>
  <c r="AJ2486" i="3"/>
  <c r="AJ2487" i="3"/>
  <c r="AJ2488" i="3"/>
  <c r="AJ2489" i="3"/>
  <c r="AJ2490" i="3"/>
  <c r="AJ2491" i="3"/>
  <c r="AJ2492" i="3"/>
  <c r="AJ2493" i="3"/>
  <c r="AJ2494" i="3"/>
  <c r="AJ2495" i="3"/>
  <c r="AJ2496" i="3"/>
  <c r="AJ2497" i="3"/>
  <c r="AJ2498" i="3"/>
  <c r="AJ2499" i="3"/>
  <c r="AJ2500" i="3"/>
  <c r="AJ2501" i="3"/>
  <c r="AJ2502" i="3"/>
  <c r="AJ2503" i="3"/>
  <c r="AJ2504" i="3"/>
  <c r="AJ2505" i="3"/>
  <c r="AJ2506" i="3"/>
  <c r="AJ2507" i="3"/>
  <c r="AJ2508" i="3"/>
  <c r="AJ2509" i="3"/>
  <c r="AJ2510" i="3"/>
  <c r="AJ2511" i="3"/>
  <c r="AJ2512" i="3"/>
  <c r="AJ2513" i="3"/>
  <c r="AJ2514" i="3"/>
  <c r="AJ2515" i="3"/>
  <c r="AJ2516" i="3"/>
  <c r="AJ2517" i="3"/>
  <c r="AJ2518" i="3"/>
  <c r="AJ2519" i="3"/>
  <c r="AJ2520" i="3"/>
  <c r="AJ2521" i="3"/>
  <c r="AJ2522" i="3"/>
  <c r="AJ2523" i="3"/>
  <c r="AJ2524" i="3"/>
  <c r="AJ2525" i="3"/>
  <c r="AJ2526" i="3"/>
  <c r="AJ2527" i="3"/>
  <c r="AJ2528" i="3"/>
  <c r="AJ2529" i="3"/>
  <c r="AJ2530" i="3"/>
  <c r="AJ2531" i="3"/>
  <c r="AJ2532" i="3"/>
  <c r="AJ2533" i="3"/>
  <c r="AJ2534" i="3"/>
  <c r="AJ2535" i="3"/>
  <c r="AJ2536" i="3"/>
  <c r="AJ2537" i="3"/>
  <c r="AJ2538" i="3"/>
  <c r="AJ2539" i="3"/>
  <c r="AJ2540" i="3"/>
  <c r="AJ2541" i="3"/>
  <c r="AJ2542" i="3"/>
  <c r="AJ2543" i="3"/>
  <c r="AJ2544" i="3"/>
  <c r="AJ2545" i="3"/>
  <c r="AJ2546" i="3"/>
  <c r="AJ2547" i="3"/>
  <c r="AJ2548" i="3"/>
  <c r="AJ2549" i="3"/>
  <c r="AJ2550" i="3"/>
  <c r="AJ2551" i="3"/>
  <c r="AJ2552" i="3"/>
  <c r="AJ2553" i="3"/>
  <c r="AJ2554" i="3"/>
  <c r="AJ2555" i="3"/>
  <c r="AJ2556" i="3"/>
  <c r="AJ2557" i="3"/>
  <c r="AJ2558" i="3"/>
  <c r="AJ2559" i="3"/>
  <c r="AJ2560" i="3"/>
  <c r="AJ2561" i="3"/>
  <c r="AJ2562" i="3"/>
  <c r="AJ2563" i="3"/>
  <c r="AJ2564" i="3"/>
  <c r="AJ2565" i="3"/>
  <c r="AJ2566" i="3"/>
  <c r="AJ2567" i="3"/>
  <c r="AJ2568" i="3"/>
  <c r="AJ2569" i="3"/>
  <c r="AJ2570" i="3"/>
  <c r="AJ2571" i="3"/>
  <c r="AJ2572" i="3"/>
  <c r="AJ2573" i="3"/>
  <c r="AJ2574" i="3"/>
  <c r="AJ2575" i="3"/>
  <c r="AJ2576" i="3"/>
  <c r="AJ2577" i="3"/>
  <c r="AJ2578" i="3"/>
  <c r="AJ2579" i="3"/>
  <c r="AJ2580" i="3"/>
  <c r="AJ2581" i="3"/>
  <c r="AJ2582" i="3"/>
  <c r="AJ2583" i="3"/>
  <c r="AJ2584" i="3"/>
  <c r="AJ2585" i="3"/>
  <c r="AJ2586" i="3"/>
  <c r="AJ2587" i="3"/>
  <c r="AJ2588" i="3"/>
  <c r="AJ2589" i="3"/>
  <c r="AJ2590" i="3"/>
  <c r="AJ2591" i="3"/>
  <c r="AJ2592" i="3"/>
  <c r="AJ2593" i="3"/>
  <c r="AJ2594" i="3"/>
  <c r="AJ2595" i="3"/>
  <c r="AJ2596" i="3"/>
  <c r="AJ2597" i="3"/>
  <c r="AJ2598" i="3"/>
  <c r="AJ2599" i="3"/>
  <c r="AJ2600" i="3"/>
  <c r="AJ2601" i="3"/>
  <c r="AJ2602" i="3"/>
  <c r="AJ2603" i="3"/>
  <c r="AJ2604" i="3"/>
  <c r="AJ2605" i="3"/>
  <c r="AJ2606" i="3"/>
  <c r="AJ2607" i="3"/>
  <c r="AJ2608" i="3"/>
  <c r="AJ2609" i="3"/>
  <c r="AJ2610" i="3"/>
  <c r="AJ2611" i="3"/>
  <c r="AJ2612" i="3"/>
  <c r="AJ2613" i="3"/>
  <c r="AJ2614" i="3"/>
  <c r="AJ2615" i="3"/>
  <c r="AJ2616" i="3"/>
  <c r="AJ2617" i="3"/>
  <c r="AJ2618" i="3"/>
  <c r="AJ2619" i="3"/>
  <c r="AJ2620" i="3"/>
  <c r="AJ2621" i="3"/>
  <c r="AJ2622" i="3"/>
  <c r="AJ2623" i="3"/>
  <c r="AJ2624" i="3"/>
  <c r="AJ2625" i="3"/>
  <c r="AJ2626" i="3"/>
  <c r="AJ2627" i="3"/>
  <c r="AJ2628" i="3"/>
  <c r="AJ2629" i="3"/>
  <c r="AJ2630" i="3"/>
  <c r="AJ2631" i="3"/>
  <c r="AJ2632" i="3"/>
  <c r="AJ2633" i="3"/>
  <c r="AJ2634" i="3"/>
  <c r="AJ2635" i="3"/>
  <c r="AJ2636" i="3"/>
  <c r="AJ2637" i="3"/>
  <c r="AJ2638" i="3"/>
  <c r="AJ2639" i="3"/>
  <c r="AJ2640" i="3"/>
  <c r="AJ2641" i="3"/>
  <c r="AJ2642" i="3"/>
  <c r="AJ2643" i="3"/>
  <c r="AJ2644" i="3"/>
  <c r="AJ2645" i="3"/>
  <c r="AJ2646" i="3"/>
  <c r="AJ2647" i="3"/>
  <c r="AJ2648" i="3"/>
  <c r="AJ2649" i="3"/>
  <c r="AJ2650" i="3"/>
  <c r="AJ2651" i="3"/>
  <c r="AJ2652" i="3"/>
  <c r="AJ2653" i="3"/>
  <c r="AJ2654" i="3"/>
  <c r="AJ2655" i="3"/>
  <c r="AJ2656" i="3"/>
  <c r="AJ2657" i="3"/>
  <c r="AJ2658" i="3"/>
  <c r="AJ2659" i="3"/>
  <c r="AJ2660" i="3"/>
  <c r="AJ2661" i="3"/>
  <c r="AJ2662" i="3"/>
  <c r="AJ2663" i="3"/>
  <c r="AJ2664" i="3"/>
  <c r="AJ2665" i="3"/>
  <c r="AJ2666" i="3"/>
  <c r="AJ2667" i="3"/>
  <c r="AJ2668" i="3"/>
  <c r="AJ2669" i="3"/>
  <c r="AJ2670" i="3"/>
  <c r="AJ2671" i="3"/>
  <c r="AJ2672" i="3"/>
  <c r="AJ2673" i="3"/>
  <c r="AJ2674" i="3"/>
  <c r="AJ2675" i="3"/>
  <c r="AJ2676" i="3"/>
  <c r="AJ2677" i="3"/>
  <c r="AJ2678" i="3"/>
  <c r="AJ2679" i="3"/>
  <c r="AJ2680" i="3"/>
  <c r="AJ2681" i="3"/>
  <c r="AJ2682" i="3"/>
  <c r="AJ2683" i="3"/>
  <c r="AJ2684" i="3"/>
  <c r="AJ2685" i="3"/>
  <c r="AJ2686" i="3"/>
  <c r="AJ2687" i="3"/>
  <c r="AJ2688" i="3"/>
  <c r="AJ2689" i="3"/>
  <c r="AJ2690" i="3"/>
  <c r="AJ2691" i="3"/>
  <c r="AJ2692" i="3"/>
  <c r="AJ2693" i="3"/>
  <c r="AJ2694" i="3"/>
  <c r="AJ2695" i="3"/>
  <c r="AJ2696" i="3"/>
  <c r="AJ2697" i="3"/>
  <c r="AJ2698" i="3"/>
  <c r="AJ2699" i="3"/>
  <c r="AJ2700" i="3"/>
  <c r="AJ2701" i="3"/>
  <c r="AJ2702" i="3"/>
  <c r="AJ2703" i="3"/>
  <c r="AJ2704" i="3"/>
  <c r="AJ2705" i="3"/>
  <c r="AJ2706" i="3"/>
  <c r="AJ2707" i="3"/>
  <c r="AJ2708" i="3"/>
  <c r="AJ2709" i="3"/>
  <c r="AJ2710" i="3"/>
  <c r="AJ2711" i="3"/>
  <c r="AJ2712" i="3"/>
  <c r="AJ2713" i="3"/>
  <c r="AJ2714" i="3"/>
  <c r="AJ2715" i="3"/>
  <c r="AJ2716" i="3"/>
  <c r="AJ2717" i="3"/>
  <c r="AJ2718" i="3"/>
  <c r="AJ2719" i="3"/>
  <c r="AJ2720" i="3"/>
  <c r="AJ2721" i="3"/>
  <c r="AJ2722" i="3"/>
  <c r="AJ2723" i="3"/>
  <c r="AJ2724" i="3"/>
  <c r="AJ2725" i="3"/>
  <c r="AJ2726" i="3"/>
  <c r="AJ2727" i="3"/>
  <c r="AJ2728" i="3"/>
  <c r="AJ2729" i="3"/>
  <c r="AJ2730" i="3"/>
  <c r="AJ2731" i="3"/>
  <c r="AJ2732" i="3"/>
  <c r="AJ2733" i="3"/>
  <c r="AJ2734" i="3"/>
  <c r="AJ2735" i="3"/>
  <c r="AJ2736" i="3"/>
  <c r="AJ2737" i="3"/>
  <c r="AJ2738" i="3"/>
  <c r="AJ2739" i="3"/>
  <c r="AJ2740" i="3"/>
  <c r="AJ2741" i="3"/>
  <c r="AJ2742" i="3"/>
  <c r="AJ2743" i="3"/>
  <c r="AJ2744" i="3"/>
  <c r="AJ2745" i="3"/>
  <c r="AJ2746" i="3"/>
  <c r="AJ2747" i="3"/>
  <c r="AJ2748" i="3"/>
  <c r="AJ2749" i="3"/>
  <c r="AJ2750" i="3"/>
  <c r="AJ2751" i="3"/>
  <c r="AJ2752" i="3"/>
  <c r="AJ2753" i="3"/>
  <c r="AJ2754" i="3"/>
  <c r="AJ2755" i="3"/>
  <c r="AJ2756" i="3"/>
  <c r="AJ2757" i="3"/>
  <c r="AJ2758" i="3"/>
  <c r="AJ2759" i="3"/>
  <c r="AJ2760" i="3"/>
  <c r="AJ2761" i="3"/>
  <c r="AJ2762" i="3"/>
  <c r="AJ2763" i="3"/>
  <c r="AJ2764" i="3"/>
  <c r="AJ2765" i="3"/>
  <c r="AJ2766" i="3"/>
  <c r="AJ2767" i="3"/>
  <c r="AJ2768" i="3"/>
  <c r="AJ2769" i="3"/>
  <c r="AJ2770" i="3"/>
  <c r="AJ2771" i="3"/>
  <c r="AJ2772" i="3"/>
  <c r="AJ2773" i="3"/>
  <c r="AJ2774" i="3"/>
  <c r="AJ2775" i="3"/>
  <c r="AJ2776" i="3"/>
  <c r="AJ2777" i="3"/>
  <c r="AJ2778" i="3"/>
  <c r="AJ2779" i="3"/>
  <c r="AJ2780" i="3"/>
  <c r="AJ2781" i="3"/>
  <c r="AJ2782" i="3"/>
  <c r="AJ2783" i="3"/>
  <c r="AJ2784" i="3"/>
  <c r="AJ2785" i="3"/>
  <c r="AJ2786" i="3"/>
  <c r="AJ2787" i="3"/>
  <c r="AJ2788" i="3"/>
  <c r="AJ2789" i="3"/>
  <c r="AJ2790" i="3"/>
  <c r="AJ2791" i="3"/>
  <c r="AJ2792" i="3"/>
  <c r="AJ2793" i="3"/>
  <c r="AJ2794" i="3"/>
  <c r="AJ2795" i="3"/>
  <c r="AJ2796" i="3"/>
  <c r="AJ2797" i="3"/>
  <c r="AJ2798" i="3"/>
  <c r="AJ2799" i="3"/>
  <c r="AJ2800" i="3"/>
  <c r="AJ2801" i="3"/>
  <c r="AJ2802" i="3"/>
  <c r="AJ2803" i="3"/>
  <c r="AJ2804" i="3"/>
  <c r="AJ2805" i="3"/>
  <c r="AJ2806" i="3"/>
  <c r="AJ2807" i="3"/>
  <c r="AJ2808" i="3"/>
  <c r="AJ2809" i="3"/>
  <c r="AJ2810" i="3"/>
  <c r="AJ2811" i="3"/>
  <c r="AJ2812" i="3"/>
  <c r="AJ2813" i="3"/>
  <c r="AJ2814" i="3"/>
  <c r="AJ2815" i="3"/>
  <c r="AJ2816" i="3"/>
  <c r="AJ2817" i="3"/>
  <c r="AJ2818" i="3"/>
  <c r="AJ2819" i="3"/>
  <c r="AJ2820" i="3"/>
  <c r="AJ2821" i="3"/>
  <c r="AJ2822" i="3"/>
  <c r="AJ2823" i="3"/>
  <c r="AJ2824" i="3"/>
  <c r="AJ2825" i="3"/>
  <c r="AJ2826" i="3"/>
  <c r="AJ2827" i="3"/>
  <c r="AJ2828" i="3"/>
  <c r="AJ2829" i="3"/>
  <c r="AJ2830" i="3"/>
  <c r="AJ2831" i="3"/>
  <c r="AJ2832" i="3"/>
  <c r="AJ2833" i="3"/>
  <c r="AJ2834" i="3"/>
  <c r="AJ2835" i="3"/>
  <c r="AJ2836" i="3"/>
  <c r="AJ2837" i="3"/>
  <c r="AJ2838" i="3"/>
  <c r="AJ2839" i="3"/>
  <c r="AJ2840" i="3"/>
  <c r="AJ2841" i="3"/>
  <c r="AJ2842" i="3"/>
  <c r="AJ2843" i="3"/>
  <c r="AJ2844" i="3"/>
  <c r="AJ2845" i="3"/>
  <c r="AJ2846" i="3"/>
  <c r="AJ2847" i="3"/>
  <c r="AJ2848" i="3"/>
  <c r="AJ2849" i="3"/>
  <c r="AJ2850" i="3"/>
  <c r="AJ2851" i="3"/>
  <c r="AJ2852" i="3"/>
  <c r="AJ2853" i="3"/>
  <c r="AJ2854" i="3"/>
  <c r="AJ2855" i="3"/>
  <c r="AJ2856" i="3"/>
  <c r="AJ2857" i="3"/>
  <c r="AJ2858" i="3"/>
  <c r="AJ2859" i="3"/>
  <c r="AJ2860" i="3"/>
  <c r="AJ2861" i="3"/>
  <c r="AJ2862" i="3"/>
  <c r="AJ2863" i="3"/>
  <c r="AJ2864" i="3"/>
  <c r="AJ2865" i="3"/>
  <c r="AJ2866" i="3"/>
  <c r="AJ2867" i="3"/>
  <c r="AJ2868" i="3"/>
  <c r="AJ2869" i="3"/>
  <c r="AJ2870" i="3"/>
  <c r="AJ2871" i="3"/>
  <c r="AJ2872" i="3"/>
  <c r="AJ2873" i="3"/>
  <c r="AJ2874" i="3"/>
  <c r="AJ2875" i="3"/>
  <c r="AJ2876" i="3"/>
  <c r="AJ2877" i="3"/>
  <c r="AJ2878" i="3"/>
  <c r="AJ2879" i="3"/>
  <c r="AJ2880" i="3"/>
  <c r="AJ2881" i="3"/>
  <c r="AJ2882" i="3"/>
  <c r="AJ2883" i="3"/>
  <c r="AJ2884" i="3"/>
  <c r="AJ2885" i="3"/>
  <c r="AJ2886" i="3"/>
  <c r="AJ2887" i="3"/>
  <c r="AJ2888" i="3"/>
  <c r="AJ2889" i="3"/>
  <c r="AJ2890" i="3"/>
  <c r="AJ2891" i="3"/>
  <c r="AJ2892" i="3"/>
  <c r="AJ2893" i="3"/>
  <c r="AJ2894" i="3"/>
  <c r="AJ2895" i="3"/>
  <c r="AJ2896" i="3"/>
  <c r="AJ2897" i="3"/>
  <c r="AJ2898" i="3"/>
  <c r="AJ2899" i="3"/>
  <c r="AJ2900" i="3"/>
  <c r="AJ2901" i="3"/>
  <c r="AJ2902" i="3"/>
  <c r="AJ2903" i="3"/>
  <c r="AJ2904" i="3"/>
  <c r="AJ2905" i="3"/>
  <c r="AJ2906" i="3"/>
  <c r="AJ2907" i="3"/>
  <c r="AJ2908" i="3"/>
  <c r="AJ2909" i="3"/>
  <c r="AJ2910" i="3"/>
  <c r="AJ2911" i="3"/>
  <c r="AJ2912" i="3"/>
  <c r="AJ2913" i="3"/>
  <c r="AJ2914" i="3"/>
  <c r="AJ2915" i="3"/>
  <c r="AJ2916" i="3"/>
  <c r="AJ2917" i="3"/>
  <c r="AJ2918" i="3"/>
  <c r="AJ2919" i="3"/>
  <c r="AJ2920" i="3"/>
  <c r="AJ2921" i="3"/>
  <c r="AJ2922" i="3"/>
  <c r="AJ2923" i="3"/>
  <c r="AJ2924" i="3"/>
  <c r="AJ2925" i="3"/>
  <c r="AJ2926" i="3"/>
  <c r="AJ2927" i="3"/>
  <c r="AJ2928" i="3"/>
  <c r="AJ2929" i="3"/>
  <c r="AJ2930" i="3"/>
  <c r="AJ2931" i="3"/>
  <c r="AJ2932" i="3"/>
  <c r="AJ2933" i="3"/>
  <c r="AJ2934" i="3"/>
  <c r="AJ2935" i="3"/>
  <c r="AJ2936" i="3"/>
  <c r="AJ2937" i="3"/>
  <c r="AJ2938" i="3"/>
  <c r="AJ2939" i="3"/>
  <c r="AJ2940" i="3"/>
  <c r="AJ2941" i="3"/>
  <c r="AJ2942" i="3"/>
  <c r="AJ2943" i="3"/>
  <c r="AJ2944" i="3"/>
  <c r="AJ2945" i="3"/>
  <c r="AJ2946" i="3"/>
  <c r="AJ2947" i="3"/>
  <c r="AJ2948" i="3"/>
  <c r="AJ2949" i="3"/>
  <c r="AJ2950" i="3"/>
  <c r="AJ2951" i="3"/>
  <c r="AJ2952" i="3"/>
  <c r="AJ2953" i="3"/>
  <c r="AJ2954" i="3"/>
  <c r="AJ2955" i="3"/>
  <c r="AJ2956" i="3"/>
  <c r="AJ2957" i="3"/>
  <c r="AJ2958" i="3"/>
  <c r="AJ2959" i="3"/>
  <c r="AJ2960" i="3"/>
  <c r="AJ2961" i="3"/>
  <c r="AJ2962" i="3"/>
  <c r="AJ2963" i="3"/>
  <c r="AJ2964" i="3"/>
  <c r="AJ2965" i="3"/>
  <c r="AJ2966" i="3"/>
  <c r="AJ2967" i="3"/>
  <c r="AJ2968" i="3"/>
  <c r="AJ2969" i="3"/>
  <c r="AJ2970" i="3"/>
  <c r="AJ2971" i="3"/>
  <c r="AJ2972" i="3"/>
  <c r="AJ2973" i="3"/>
  <c r="AJ2974" i="3"/>
  <c r="AJ2975" i="3"/>
  <c r="AJ2976" i="3"/>
  <c r="AJ2977" i="3"/>
  <c r="AJ2978" i="3"/>
  <c r="AJ2979" i="3"/>
  <c r="AJ2980" i="3"/>
  <c r="AJ2981" i="3"/>
  <c r="AJ2982" i="3"/>
  <c r="AJ2983" i="3"/>
  <c r="AJ2984" i="3"/>
  <c r="AJ2985" i="3"/>
  <c r="AJ2986" i="3"/>
  <c r="AJ2987" i="3"/>
  <c r="AJ2988" i="3"/>
  <c r="AJ2989" i="3"/>
  <c r="AJ2990" i="3"/>
  <c r="AJ2991" i="3"/>
  <c r="AJ2992" i="3"/>
  <c r="AJ2993" i="3"/>
  <c r="AJ2994" i="3"/>
  <c r="AJ2995" i="3"/>
  <c r="AJ2996" i="3"/>
  <c r="AJ2997" i="3"/>
  <c r="AJ2998" i="3"/>
  <c r="AJ2999" i="3"/>
  <c r="AJ3000" i="3"/>
  <c r="AJ3001" i="3"/>
  <c r="AJ3002" i="3"/>
  <c r="AJ3003" i="3"/>
  <c r="AJ3004" i="3"/>
  <c r="AJ3005" i="3"/>
  <c r="AJ3006" i="3"/>
  <c r="AJ3007" i="3"/>
  <c r="AJ3008" i="3"/>
  <c r="AJ3009" i="3"/>
  <c r="AJ3010" i="3"/>
  <c r="AJ3011" i="3"/>
  <c r="AJ3012" i="3"/>
  <c r="AJ3013" i="3"/>
  <c r="AJ3014" i="3"/>
  <c r="AJ3015" i="3"/>
  <c r="AJ3016" i="3"/>
  <c r="AJ3017" i="3"/>
  <c r="AJ3018" i="3"/>
  <c r="AJ3019" i="3"/>
  <c r="AJ3020" i="3"/>
  <c r="AJ3021" i="3"/>
  <c r="AJ3022" i="3"/>
  <c r="AJ3023" i="3"/>
  <c r="AJ3024" i="3"/>
  <c r="AJ3025" i="3"/>
  <c r="AJ3026" i="3"/>
  <c r="AJ3027" i="3"/>
  <c r="AJ3028" i="3"/>
  <c r="AJ3029" i="3"/>
  <c r="AJ3030" i="3"/>
  <c r="AJ3031" i="3"/>
  <c r="AJ3032" i="3"/>
  <c r="AJ3033" i="3"/>
  <c r="AJ3034" i="3"/>
  <c r="AJ3035" i="3"/>
  <c r="AJ3036" i="3"/>
  <c r="AJ3037" i="3"/>
  <c r="AJ3038" i="3"/>
  <c r="AJ3039" i="3"/>
  <c r="AJ3040" i="3"/>
  <c r="AJ3041" i="3"/>
  <c r="AJ3042" i="3"/>
  <c r="AJ3043" i="3"/>
  <c r="AJ3044" i="3"/>
  <c r="AJ3045" i="3"/>
  <c r="AJ3046" i="3"/>
  <c r="AJ3047" i="3"/>
  <c r="AJ3048" i="3"/>
  <c r="AJ3049" i="3"/>
  <c r="AJ3050" i="3"/>
  <c r="AJ3051" i="3"/>
  <c r="AJ3052" i="3"/>
  <c r="AJ3053" i="3"/>
  <c r="AJ3054" i="3"/>
  <c r="AJ3055" i="3"/>
  <c r="AJ3056" i="3"/>
  <c r="AJ3057" i="3"/>
  <c r="AJ3058" i="3"/>
  <c r="AJ3059" i="3"/>
  <c r="AJ3060" i="3"/>
  <c r="AJ3061" i="3"/>
  <c r="AJ3062" i="3"/>
  <c r="AJ3063" i="3"/>
  <c r="AJ3064" i="3"/>
  <c r="AJ3065" i="3"/>
  <c r="AJ3066" i="3"/>
  <c r="AJ3067" i="3"/>
  <c r="AJ3068" i="3"/>
  <c r="AJ3069" i="3"/>
  <c r="AJ3070" i="3"/>
  <c r="AJ3071" i="3"/>
  <c r="AJ3072" i="3"/>
  <c r="AJ3073" i="3"/>
  <c r="AJ3074" i="3"/>
  <c r="AJ3075" i="3"/>
  <c r="AJ3076" i="3"/>
  <c r="AJ3077" i="3"/>
  <c r="AJ3078" i="3"/>
  <c r="AJ3079" i="3"/>
  <c r="AJ3080" i="3"/>
  <c r="AJ3081" i="3"/>
  <c r="AJ3082" i="3"/>
  <c r="AJ3083" i="3"/>
  <c r="AJ3084" i="3"/>
  <c r="AJ3085" i="3"/>
  <c r="AJ3086" i="3"/>
  <c r="AJ3087" i="3"/>
  <c r="AJ3088" i="3"/>
  <c r="AJ3089" i="3"/>
  <c r="AJ3090" i="3"/>
  <c r="AJ3091" i="3"/>
  <c r="AJ3092" i="3"/>
  <c r="AJ3093" i="3"/>
  <c r="AJ3094" i="3"/>
  <c r="AJ3095" i="3"/>
  <c r="AJ3096" i="3"/>
  <c r="AJ3097" i="3"/>
  <c r="AJ3098" i="3"/>
  <c r="AJ3099" i="3"/>
  <c r="AJ3100" i="3"/>
  <c r="AJ3101" i="3"/>
  <c r="AJ3102" i="3"/>
  <c r="AJ3103" i="3"/>
  <c r="AJ3104" i="3"/>
  <c r="AJ3105" i="3"/>
  <c r="AJ3106" i="3"/>
  <c r="AJ3107" i="3"/>
  <c r="AJ3108" i="3"/>
  <c r="AJ3109" i="3"/>
  <c r="AJ3110" i="3"/>
  <c r="AJ3111" i="3"/>
  <c r="AJ3112" i="3"/>
  <c r="AJ3113" i="3"/>
  <c r="AJ3114" i="3"/>
  <c r="AJ3115" i="3"/>
  <c r="AJ3116" i="3"/>
  <c r="AJ3117" i="3"/>
  <c r="AJ3118" i="3"/>
  <c r="AJ3119" i="3"/>
  <c r="AJ3120" i="3"/>
  <c r="AJ3121" i="3"/>
  <c r="AJ3122" i="3"/>
  <c r="AJ3123" i="3"/>
  <c r="AJ3124" i="3"/>
  <c r="AJ3125" i="3"/>
  <c r="AJ3126" i="3"/>
  <c r="AJ3127" i="3"/>
  <c r="AJ3128" i="3"/>
  <c r="AJ3129" i="3"/>
  <c r="AJ3130" i="3"/>
  <c r="AJ3131" i="3"/>
  <c r="AJ3132" i="3"/>
  <c r="AJ3133" i="3"/>
  <c r="AJ3134" i="3"/>
  <c r="AJ3135" i="3"/>
  <c r="AJ3136" i="3"/>
  <c r="AJ3137" i="3"/>
  <c r="AJ3138" i="3"/>
  <c r="AJ3139" i="3"/>
  <c r="AJ3140" i="3"/>
  <c r="AJ3141" i="3"/>
  <c r="AJ3142" i="3"/>
  <c r="AJ3143" i="3"/>
  <c r="AJ3144" i="3"/>
  <c r="AJ3145" i="3"/>
  <c r="AJ3146" i="3"/>
  <c r="AJ3147" i="3"/>
  <c r="AJ3148" i="3"/>
  <c r="AJ3149" i="3"/>
  <c r="AJ3150" i="3"/>
  <c r="AJ3151" i="3"/>
  <c r="AJ3152" i="3"/>
  <c r="AJ3153" i="3"/>
  <c r="AJ3154" i="3"/>
  <c r="AJ3155" i="3"/>
  <c r="AJ3156" i="3"/>
  <c r="AJ3157" i="3"/>
  <c r="AJ3158" i="3"/>
  <c r="AJ3159" i="3"/>
  <c r="AJ3160" i="3"/>
  <c r="AJ3161" i="3"/>
  <c r="AJ3162" i="3"/>
  <c r="AJ3163" i="3"/>
  <c r="AJ3164" i="3"/>
  <c r="AJ3165" i="3"/>
  <c r="AJ3166" i="3"/>
  <c r="AJ3167" i="3"/>
  <c r="AJ3168" i="3"/>
  <c r="AJ3169" i="3"/>
  <c r="AJ3170" i="3"/>
  <c r="AJ3171" i="3"/>
  <c r="AJ3172" i="3"/>
  <c r="AJ3173" i="3"/>
  <c r="AJ3174" i="3"/>
  <c r="AJ3175" i="3"/>
  <c r="AJ3176" i="3"/>
  <c r="AJ3177" i="3"/>
  <c r="AJ3178" i="3"/>
  <c r="AJ3179" i="3"/>
  <c r="AJ3180" i="3"/>
  <c r="AJ3181" i="3"/>
  <c r="AJ3182" i="3"/>
  <c r="AJ3183" i="3"/>
  <c r="AJ3184" i="3"/>
  <c r="AJ3185" i="3"/>
  <c r="AJ3186" i="3"/>
  <c r="AJ3187" i="3"/>
  <c r="AJ3188" i="3"/>
  <c r="AJ3189" i="3"/>
  <c r="AJ3190" i="3"/>
  <c r="AJ3191" i="3"/>
  <c r="AJ3192" i="3"/>
  <c r="AJ3193" i="3"/>
  <c r="AJ3194" i="3"/>
  <c r="AJ3195" i="3"/>
  <c r="AJ3196" i="3"/>
  <c r="AJ3197" i="3"/>
  <c r="AJ3198" i="3"/>
  <c r="AJ3199" i="3"/>
  <c r="AJ3200" i="3"/>
  <c r="AJ3201" i="3"/>
  <c r="AJ3202" i="3"/>
  <c r="AJ3203" i="3"/>
  <c r="AJ3204" i="3"/>
  <c r="AJ3205" i="3"/>
  <c r="AJ3206" i="3"/>
  <c r="AJ3207" i="3"/>
  <c r="AJ3208" i="3"/>
  <c r="AJ3209" i="3"/>
  <c r="AJ3210" i="3"/>
  <c r="AJ3211" i="3"/>
  <c r="AJ3212" i="3"/>
  <c r="AJ3213" i="3"/>
  <c r="AJ3214" i="3"/>
  <c r="AJ3215" i="3"/>
  <c r="AJ3216" i="3"/>
  <c r="AJ3217" i="3"/>
  <c r="AJ3218" i="3"/>
  <c r="AJ3219" i="3"/>
  <c r="AJ3220" i="3"/>
  <c r="AJ3221" i="3"/>
  <c r="AJ3222" i="3"/>
  <c r="AJ3223" i="3"/>
  <c r="AJ3224" i="3"/>
  <c r="AJ3225" i="3"/>
  <c r="AJ3226" i="3"/>
  <c r="AJ3227" i="3"/>
  <c r="AJ3228" i="3"/>
  <c r="AJ3229" i="3"/>
  <c r="AJ3230" i="3"/>
  <c r="AJ3231" i="3"/>
  <c r="AJ3232" i="3"/>
  <c r="AJ3233" i="3"/>
  <c r="AJ3234" i="3"/>
  <c r="AJ3235" i="3"/>
  <c r="AJ3236" i="3"/>
  <c r="AJ3237" i="3"/>
  <c r="AJ3238" i="3"/>
  <c r="AJ3239" i="3"/>
  <c r="AJ3240" i="3"/>
  <c r="AJ3241" i="3"/>
  <c r="AJ3242" i="3"/>
  <c r="AJ3243" i="3"/>
  <c r="AJ3244" i="3"/>
  <c r="AJ3245" i="3"/>
  <c r="AJ3246" i="3"/>
  <c r="AJ3247" i="3"/>
  <c r="AJ3248" i="3"/>
  <c r="AJ3249" i="3"/>
  <c r="AJ3250" i="3"/>
  <c r="AJ3251" i="3"/>
  <c r="AJ3252" i="3"/>
  <c r="AJ3253" i="3"/>
  <c r="AJ3254" i="3"/>
  <c r="AJ3255" i="3"/>
  <c r="AJ3256" i="3"/>
  <c r="AJ3257" i="3"/>
  <c r="AJ3258" i="3"/>
  <c r="AJ3259" i="3"/>
  <c r="AJ3260" i="3"/>
  <c r="AJ3261" i="3"/>
  <c r="AJ3262" i="3"/>
  <c r="AJ3263" i="3"/>
  <c r="AJ3264" i="3"/>
  <c r="AJ3265" i="3"/>
  <c r="AJ3266" i="3"/>
  <c r="AJ3267" i="3"/>
  <c r="AJ3268" i="3"/>
  <c r="AJ3269" i="3"/>
  <c r="AJ3270" i="3"/>
  <c r="AJ3271" i="3"/>
  <c r="AJ3272" i="3"/>
  <c r="AJ3273" i="3"/>
  <c r="AJ3274" i="3"/>
  <c r="AJ3275" i="3"/>
  <c r="AJ3276" i="3"/>
  <c r="AJ3277" i="3"/>
  <c r="AJ3278" i="3"/>
  <c r="AJ3279" i="3"/>
  <c r="AJ3280" i="3"/>
  <c r="AJ3281" i="3"/>
  <c r="AJ3282" i="3"/>
  <c r="AJ3283" i="3"/>
  <c r="AJ3284" i="3"/>
  <c r="AJ3285" i="3"/>
  <c r="AJ3286" i="3"/>
  <c r="AJ3287" i="3"/>
  <c r="AJ3288" i="3"/>
  <c r="AJ3289" i="3"/>
  <c r="AJ3290" i="3"/>
  <c r="AJ3291" i="3"/>
  <c r="AJ3292" i="3"/>
  <c r="AJ3293" i="3"/>
  <c r="AJ3294" i="3"/>
  <c r="AJ3295" i="3"/>
  <c r="AJ3296" i="3"/>
  <c r="AJ3297" i="3"/>
  <c r="AJ3298" i="3"/>
  <c r="AJ3299" i="3"/>
  <c r="AJ3300" i="3"/>
  <c r="AJ3301" i="3"/>
  <c r="AJ3302" i="3"/>
  <c r="AJ3303" i="3"/>
  <c r="AJ3304" i="3"/>
  <c r="AJ3305" i="3"/>
  <c r="AJ3306" i="3"/>
  <c r="AJ3307" i="3"/>
  <c r="AJ3308" i="3"/>
  <c r="AJ3309" i="3"/>
  <c r="AJ3310" i="3"/>
  <c r="AJ3311" i="3"/>
  <c r="AJ3312" i="3"/>
  <c r="AJ3313" i="3"/>
  <c r="AJ3314" i="3"/>
  <c r="AJ3315" i="3"/>
  <c r="AJ3316" i="3"/>
  <c r="AJ3317" i="3"/>
  <c r="AJ3318" i="3"/>
  <c r="AJ3319" i="3"/>
  <c r="AJ3320" i="3"/>
  <c r="AJ3321" i="3"/>
  <c r="AJ3322" i="3"/>
  <c r="AJ3323" i="3"/>
  <c r="AJ3324" i="3"/>
  <c r="AJ3325" i="3"/>
  <c r="AJ3326" i="3"/>
  <c r="AJ3327" i="3"/>
  <c r="AJ3328" i="3"/>
  <c r="AJ3329" i="3"/>
  <c r="AJ3330" i="3"/>
  <c r="AJ3331" i="3"/>
  <c r="AJ3332" i="3"/>
  <c r="AJ3333" i="3"/>
  <c r="AJ3334" i="3"/>
  <c r="AJ3335" i="3"/>
  <c r="AJ3336" i="3"/>
  <c r="AJ3337" i="3"/>
  <c r="AJ3338" i="3"/>
  <c r="AJ3339" i="3"/>
  <c r="AJ3340" i="3"/>
  <c r="AJ3341" i="3"/>
  <c r="AJ3342" i="3"/>
  <c r="AJ3343" i="3"/>
  <c r="AJ3344" i="3"/>
  <c r="AJ3345" i="3"/>
  <c r="AJ3346" i="3"/>
  <c r="AJ3347" i="3"/>
  <c r="AJ3348" i="3"/>
  <c r="AJ3349" i="3"/>
  <c r="AJ3350" i="3"/>
  <c r="AJ3351" i="3"/>
  <c r="AJ3352" i="3"/>
  <c r="AJ3353" i="3"/>
  <c r="AJ3354" i="3"/>
  <c r="AJ3355" i="3"/>
  <c r="AJ3356" i="3"/>
  <c r="AJ3357" i="3"/>
  <c r="AJ3358" i="3"/>
  <c r="AJ3359" i="3"/>
  <c r="AJ3360" i="3"/>
  <c r="AJ3361" i="3"/>
  <c r="AJ3362" i="3"/>
  <c r="AJ3363" i="3"/>
  <c r="AJ3364" i="3"/>
  <c r="AJ3365" i="3"/>
  <c r="AJ3366" i="3"/>
  <c r="AJ3367" i="3"/>
  <c r="AJ3368" i="3"/>
  <c r="AJ3369" i="3"/>
  <c r="AJ3370" i="3"/>
  <c r="AJ3371" i="3"/>
  <c r="AJ3372" i="3"/>
  <c r="AJ3373" i="3"/>
  <c r="AJ3374" i="3"/>
  <c r="AJ3375" i="3"/>
  <c r="AJ3376" i="3"/>
  <c r="AJ3377" i="3"/>
  <c r="AJ3378" i="3"/>
  <c r="AJ3379" i="3"/>
  <c r="AJ3380" i="3"/>
  <c r="AJ3381" i="3"/>
  <c r="AJ3382" i="3"/>
  <c r="AJ3383" i="3"/>
  <c r="AJ3384" i="3"/>
  <c r="AJ3385" i="3"/>
  <c r="AJ3386" i="3"/>
  <c r="AJ3387" i="3"/>
  <c r="AJ3388" i="3"/>
  <c r="AJ3389" i="3"/>
  <c r="AJ3390" i="3"/>
  <c r="AJ3391" i="3"/>
  <c r="AJ3392" i="3"/>
  <c r="AJ3393" i="3"/>
  <c r="AJ3394" i="3"/>
  <c r="AJ3395" i="3"/>
  <c r="AJ3396" i="3"/>
  <c r="AJ3397" i="3"/>
  <c r="AJ3398" i="3"/>
  <c r="AJ3399" i="3"/>
  <c r="AJ3400" i="3"/>
  <c r="AJ3401" i="3"/>
  <c r="AJ3402" i="3"/>
  <c r="AJ3403" i="3"/>
  <c r="AJ3404" i="3"/>
  <c r="AJ3405" i="3"/>
  <c r="AJ3406" i="3"/>
  <c r="AJ3407" i="3"/>
  <c r="AJ3408" i="3"/>
  <c r="AJ3409" i="3"/>
  <c r="AJ3410" i="3"/>
  <c r="AJ3411" i="3"/>
  <c r="AJ3412" i="3"/>
  <c r="AJ3413" i="3"/>
  <c r="AJ3414" i="3"/>
  <c r="AJ3415" i="3"/>
  <c r="AJ3416" i="3"/>
  <c r="AJ3417" i="3"/>
  <c r="AJ3418" i="3"/>
  <c r="AJ3419" i="3"/>
  <c r="AJ3420" i="3"/>
  <c r="AJ3421" i="3"/>
  <c r="AJ3422" i="3"/>
  <c r="AJ3423" i="3"/>
  <c r="AJ3424" i="3"/>
  <c r="AJ3425" i="3"/>
  <c r="AJ3426" i="3"/>
  <c r="AJ3427" i="3"/>
  <c r="AJ3428" i="3"/>
  <c r="AJ3429" i="3"/>
  <c r="AJ3430" i="3"/>
  <c r="AJ3431" i="3"/>
  <c r="AJ3432" i="3"/>
  <c r="AJ3433" i="3"/>
  <c r="AJ3434" i="3"/>
  <c r="AJ3435" i="3"/>
  <c r="AJ3436" i="3"/>
  <c r="AJ3437" i="3"/>
  <c r="AJ3438" i="3"/>
  <c r="AJ3439" i="3"/>
  <c r="AJ3440" i="3"/>
  <c r="AJ3441" i="3"/>
  <c r="AJ3442" i="3"/>
  <c r="AJ3443" i="3"/>
  <c r="AJ3444" i="3"/>
  <c r="AJ3445" i="3"/>
  <c r="AJ3446" i="3"/>
  <c r="AJ3447" i="3"/>
  <c r="AJ3448" i="3"/>
  <c r="AJ3449" i="3"/>
  <c r="AJ3450" i="3"/>
  <c r="AJ3451" i="3"/>
  <c r="AJ3452" i="3"/>
  <c r="AJ3453" i="3"/>
  <c r="AJ3454" i="3"/>
  <c r="AJ3455" i="3"/>
  <c r="AJ3456" i="3"/>
  <c r="AJ3457" i="3"/>
  <c r="AJ3458" i="3"/>
  <c r="AJ3459" i="3"/>
  <c r="AJ3460" i="3"/>
  <c r="AJ3461" i="3"/>
  <c r="AJ3462" i="3"/>
  <c r="AJ3463" i="3"/>
  <c r="AJ3464" i="3"/>
  <c r="AJ3465" i="3"/>
  <c r="AJ3466" i="3"/>
  <c r="AJ3467" i="3"/>
  <c r="AJ3468" i="3"/>
  <c r="AJ3469" i="3"/>
  <c r="AJ3470" i="3"/>
  <c r="AJ3471" i="3"/>
  <c r="AJ3472" i="3"/>
  <c r="AJ3473" i="3"/>
  <c r="AJ3474" i="3"/>
  <c r="AJ3475" i="3"/>
  <c r="AJ3476" i="3"/>
  <c r="AJ3477" i="3"/>
  <c r="AJ3478" i="3"/>
  <c r="AJ3479" i="3"/>
  <c r="AJ3480" i="3"/>
  <c r="AJ3481" i="3"/>
  <c r="AJ3482" i="3"/>
  <c r="AJ3483" i="3"/>
  <c r="AJ3484" i="3"/>
  <c r="AJ3485" i="3"/>
  <c r="AJ3486" i="3"/>
  <c r="AJ3487" i="3"/>
  <c r="AJ3488" i="3"/>
  <c r="AJ3489" i="3"/>
  <c r="AJ3490" i="3"/>
  <c r="AJ3491" i="3"/>
  <c r="AJ3492" i="3"/>
  <c r="AJ3493" i="3"/>
  <c r="AJ3494" i="3"/>
  <c r="AJ3495" i="3"/>
  <c r="AJ3496" i="3"/>
  <c r="AJ3497" i="3"/>
  <c r="AJ3498" i="3"/>
  <c r="AJ3499" i="3"/>
  <c r="AJ3500" i="3"/>
  <c r="AJ3501" i="3"/>
  <c r="AJ3502" i="3"/>
  <c r="AJ3503" i="3"/>
  <c r="AJ3504" i="3"/>
  <c r="AJ3505" i="3"/>
  <c r="AJ3506" i="3"/>
  <c r="AJ3507" i="3"/>
  <c r="AJ3508" i="3"/>
  <c r="AJ3509" i="3"/>
  <c r="AJ3510" i="3"/>
  <c r="AJ3511" i="3"/>
  <c r="AJ3512" i="3"/>
  <c r="AJ3513" i="3"/>
  <c r="AJ3514" i="3"/>
  <c r="AJ3515" i="3"/>
  <c r="AJ3516" i="3"/>
  <c r="AJ3517" i="3"/>
  <c r="AJ3518" i="3"/>
  <c r="AJ3519" i="3"/>
  <c r="AJ3520" i="3"/>
  <c r="AJ3521" i="3"/>
  <c r="AJ3522" i="3"/>
  <c r="AJ3523" i="3"/>
  <c r="AJ3524" i="3"/>
  <c r="AJ3525" i="3"/>
  <c r="AJ3526" i="3"/>
  <c r="AJ3527" i="3"/>
  <c r="AJ3528" i="3"/>
  <c r="AJ3529" i="3"/>
  <c r="AJ3530" i="3"/>
  <c r="AJ3531" i="3"/>
  <c r="AJ3532" i="3"/>
  <c r="AJ3533" i="3"/>
  <c r="AJ3534" i="3"/>
  <c r="AJ3535" i="3"/>
  <c r="AJ3536" i="3"/>
  <c r="AJ3537" i="3"/>
  <c r="AJ3538" i="3"/>
  <c r="AJ3539" i="3"/>
  <c r="AJ3540" i="3"/>
  <c r="AJ3541" i="3"/>
  <c r="AJ3542" i="3"/>
  <c r="AJ3543" i="3"/>
  <c r="AJ3544" i="3"/>
  <c r="AJ3545" i="3"/>
  <c r="AJ3546" i="3"/>
  <c r="AJ3547" i="3"/>
  <c r="AJ3548" i="3"/>
  <c r="AJ3549" i="3"/>
  <c r="AJ3550" i="3"/>
  <c r="AJ3551" i="3"/>
  <c r="AJ3552" i="3"/>
  <c r="AJ3553" i="3"/>
  <c r="AJ3554" i="3"/>
  <c r="AJ3555" i="3"/>
  <c r="AJ3556" i="3"/>
  <c r="AJ3557" i="3"/>
  <c r="AJ3558" i="3"/>
  <c r="AJ3559" i="3"/>
  <c r="AJ3560" i="3"/>
  <c r="AJ3561" i="3"/>
  <c r="AJ3562" i="3"/>
  <c r="AJ3563" i="3"/>
  <c r="AJ3564" i="3"/>
  <c r="AJ3565" i="3"/>
  <c r="AJ3566" i="3"/>
  <c r="AJ3567" i="3"/>
  <c r="AJ3568" i="3"/>
  <c r="AJ3569" i="3"/>
  <c r="AJ3570" i="3"/>
  <c r="AJ3571" i="3"/>
  <c r="AJ3572" i="3"/>
  <c r="AJ3573" i="3"/>
  <c r="AJ3574" i="3"/>
  <c r="AJ3575" i="3"/>
  <c r="AJ3576" i="3"/>
  <c r="AJ3577" i="3"/>
  <c r="AJ3578" i="3"/>
  <c r="AJ3579" i="3"/>
  <c r="AJ3580" i="3"/>
  <c r="AJ3581" i="3"/>
  <c r="AJ3582" i="3"/>
  <c r="AJ3583" i="3"/>
  <c r="AJ3584" i="3"/>
  <c r="AJ3585" i="3"/>
  <c r="AJ3586" i="3"/>
  <c r="AJ3587" i="3"/>
  <c r="AJ3588" i="3"/>
  <c r="AJ3589" i="3"/>
  <c r="AJ3590" i="3"/>
  <c r="AJ3591" i="3"/>
  <c r="AJ3592" i="3"/>
  <c r="AJ3593" i="3"/>
  <c r="AJ3594" i="3"/>
  <c r="AJ3595" i="3"/>
  <c r="AJ3596" i="3"/>
  <c r="AJ3597" i="3"/>
  <c r="AJ3598" i="3"/>
  <c r="AJ3599" i="3"/>
  <c r="AJ3600" i="3"/>
  <c r="AJ3601" i="3"/>
  <c r="AJ3602" i="3"/>
  <c r="AJ3603" i="3"/>
  <c r="AJ3604" i="3"/>
  <c r="AJ3605" i="3"/>
  <c r="AJ3606" i="3"/>
  <c r="AJ3607" i="3"/>
  <c r="AJ3608" i="3"/>
  <c r="AJ3609" i="3"/>
  <c r="AJ3610" i="3"/>
  <c r="AJ3611" i="3"/>
  <c r="AJ3612" i="3"/>
  <c r="AJ3613" i="3"/>
  <c r="AJ3614" i="3"/>
  <c r="AJ3615" i="3"/>
  <c r="AJ3616" i="3"/>
  <c r="AJ3617" i="3"/>
  <c r="AJ3618" i="3"/>
  <c r="AJ3619" i="3"/>
  <c r="AJ3620" i="3"/>
  <c r="AJ3621" i="3"/>
  <c r="AJ3622" i="3"/>
  <c r="AJ3623" i="3"/>
  <c r="AJ3624" i="3"/>
  <c r="AJ3625" i="3"/>
  <c r="AJ3626" i="3"/>
  <c r="AJ3627" i="3"/>
  <c r="AJ3628" i="3"/>
  <c r="AJ3629" i="3"/>
  <c r="AJ3630" i="3"/>
  <c r="AJ3631" i="3"/>
  <c r="AJ3632" i="3"/>
  <c r="AJ3633" i="3"/>
  <c r="AJ3634" i="3"/>
  <c r="AJ3635" i="3"/>
  <c r="AJ3636" i="3"/>
  <c r="AJ3637" i="3"/>
  <c r="AJ3638" i="3"/>
  <c r="AJ3639" i="3"/>
  <c r="AJ3640" i="3"/>
  <c r="AJ3641" i="3"/>
  <c r="AJ3642" i="3"/>
  <c r="AJ3643" i="3"/>
  <c r="AJ3644" i="3"/>
  <c r="AJ3645" i="3"/>
  <c r="AJ3646" i="3"/>
  <c r="AJ3647" i="3"/>
  <c r="AJ3648" i="3"/>
  <c r="AJ3649" i="3"/>
  <c r="AJ3650" i="3"/>
  <c r="AJ3651" i="3"/>
  <c r="AJ3652" i="3"/>
  <c r="AJ3653" i="3"/>
  <c r="AJ3654" i="3"/>
  <c r="AJ3655" i="3"/>
  <c r="AJ3656" i="3"/>
  <c r="AJ3657" i="3"/>
  <c r="AJ3658" i="3"/>
  <c r="AJ3659" i="3"/>
  <c r="AJ3660" i="3"/>
  <c r="AJ3661" i="3"/>
  <c r="AJ3662" i="3"/>
  <c r="AJ3663" i="3"/>
  <c r="AJ3664" i="3"/>
  <c r="AJ3665" i="3"/>
  <c r="AJ3666" i="3"/>
  <c r="AJ3667" i="3"/>
  <c r="AJ3668" i="3"/>
  <c r="AJ3669" i="3"/>
  <c r="AJ3670" i="3"/>
  <c r="AJ3671" i="3"/>
  <c r="AJ3672" i="3"/>
  <c r="AJ3673" i="3"/>
  <c r="AJ3674" i="3"/>
  <c r="AJ3675" i="3"/>
  <c r="AJ3676" i="3"/>
  <c r="AJ3677" i="3"/>
  <c r="AJ3678" i="3"/>
  <c r="AJ3679" i="3"/>
  <c r="AJ3680" i="3"/>
  <c r="AJ3681" i="3"/>
  <c r="AJ3682" i="3"/>
  <c r="AJ3683" i="3"/>
  <c r="AJ3684" i="3"/>
  <c r="AJ3685" i="3"/>
  <c r="AJ3686" i="3"/>
  <c r="AJ3687" i="3"/>
  <c r="AJ3688" i="3"/>
  <c r="AJ3689" i="3"/>
  <c r="AJ3690" i="3"/>
  <c r="AJ3691" i="3"/>
  <c r="AJ3692" i="3"/>
  <c r="AJ3693" i="3"/>
  <c r="AJ3694" i="3"/>
  <c r="AJ3695" i="3"/>
  <c r="AJ3696" i="3"/>
  <c r="AJ3697" i="3"/>
  <c r="AJ3698" i="3"/>
  <c r="AJ3699" i="3"/>
  <c r="AJ3700" i="3"/>
  <c r="AJ3701" i="3"/>
  <c r="AJ3702" i="3"/>
  <c r="AJ3703" i="3"/>
  <c r="AJ3704" i="3"/>
  <c r="AJ3705" i="3"/>
  <c r="AJ3706" i="3"/>
  <c r="AJ3707" i="3"/>
  <c r="AJ3708" i="3"/>
  <c r="AJ3709" i="3"/>
  <c r="AJ3710" i="3"/>
  <c r="AJ3711" i="3"/>
  <c r="AJ3712" i="3"/>
  <c r="AJ3713" i="3"/>
  <c r="AJ3714" i="3"/>
  <c r="AJ3715" i="3"/>
  <c r="AJ3716" i="3"/>
  <c r="AJ3717" i="3"/>
  <c r="AJ3718" i="3"/>
  <c r="AJ3719" i="3"/>
  <c r="AJ3720" i="3"/>
  <c r="AJ3721" i="3"/>
  <c r="AJ3722" i="3"/>
  <c r="AJ3723" i="3"/>
  <c r="AJ3724" i="3"/>
  <c r="AJ3725" i="3"/>
  <c r="AJ3726" i="3"/>
  <c r="AJ3727" i="3"/>
  <c r="AJ3728" i="3"/>
  <c r="AJ3729" i="3"/>
  <c r="AJ3730" i="3"/>
  <c r="AJ3731" i="3"/>
  <c r="AJ3732" i="3"/>
  <c r="AJ3733" i="3"/>
  <c r="AJ3734" i="3"/>
  <c r="AJ3735" i="3"/>
  <c r="AJ3736" i="3"/>
  <c r="AJ3737" i="3"/>
  <c r="AJ3738" i="3"/>
  <c r="AJ3739" i="3"/>
  <c r="AJ3740" i="3"/>
  <c r="AJ3741" i="3"/>
  <c r="AJ3742" i="3"/>
  <c r="AJ3743" i="3"/>
  <c r="AJ3744" i="3"/>
  <c r="AJ3745" i="3"/>
  <c r="AJ3746" i="3"/>
  <c r="AJ3747" i="3"/>
  <c r="AJ3748" i="3"/>
  <c r="AJ3749" i="3"/>
  <c r="AJ3750" i="3"/>
  <c r="AJ3751" i="3"/>
  <c r="AJ3752" i="3"/>
  <c r="AJ3753" i="3"/>
  <c r="AJ3754" i="3"/>
  <c r="AJ3755" i="3"/>
  <c r="AJ3756" i="3"/>
  <c r="AJ3757" i="3"/>
  <c r="AJ3758" i="3"/>
  <c r="AJ3759" i="3"/>
  <c r="AJ3760" i="3"/>
  <c r="AJ3761" i="3"/>
  <c r="AJ3762" i="3"/>
  <c r="AJ3763" i="3"/>
  <c r="AJ3764" i="3"/>
  <c r="AJ3765" i="3"/>
  <c r="AJ3766" i="3"/>
  <c r="AJ3767" i="3"/>
  <c r="AJ3768" i="3"/>
  <c r="AJ3769" i="3"/>
  <c r="AJ3770" i="3"/>
  <c r="AJ3771" i="3"/>
  <c r="AJ3772" i="3"/>
  <c r="AJ3773" i="3"/>
  <c r="AJ3774" i="3"/>
  <c r="AJ3775" i="3"/>
  <c r="AJ3776" i="3"/>
  <c r="AJ3777" i="3"/>
  <c r="AJ3778" i="3"/>
  <c r="AJ3779" i="3"/>
  <c r="AJ3780" i="3"/>
  <c r="AJ3781" i="3"/>
  <c r="AJ3782" i="3"/>
  <c r="AJ3783" i="3"/>
  <c r="AJ3784" i="3"/>
  <c r="AJ3785" i="3"/>
  <c r="AJ3786" i="3"/>
  <c r="AJ3787" i="3"/>
  <c r="AJ3788" i="3"/>
  <c r="AJ3789" i="3"/>
  <c r="AJ3790" i="3"/>
  <c r="AJ3791" i="3"/>
  <c r="AJ3792" i="3"/>
  <c r="AJ3793" i="3"/>
  <c r="AJ3794" i="3"/>
  <c r="AJ3795" i="3"/>
  <c r="AJ3796" i="3"/>
  <c r="AJ3797" i="3"/>
  <c r="AJ3798" i="3"/>
  <c r="AJ3799" i="3"/>
  <c r="AJ3800" i="3"/>
  <c r="AJ3801" i="3"/>
  <c r="AJ3802" i="3"/>
  <c r="AJ3803" i="3"/>
  <c r="AJ3804" i="3"/>
  <c r="AJ3805" i="3"/>
  <c r="AJ3806" i="3"/>
  <c r="AJ3807" i="3"/>
  <c r="AJ3808" i="3"/>
  <c r="AJ3809" i="3"/>
  <c r="AJ3810" i="3"/>
  <c r="AJ3811" i="3"/>
  <c r="AJ3812" i="3"/>
  <c r="AJ3813" i="3"/>
  <c r="AJ3814" i="3"/>
  <c r="AJ3815" i="3"/>
  <c r="AJ3816" i="3"/>
  <c r="AJ3817" i="3"/>
  <c r="AJ3818" i="3"/>
  <c r="AJ3819" i="3"/>
  <c r="AJ3820" i="3"/>
  <c r="AJ3821" i="3"/>
  <c r="AJ3822" i="3"/>
  <c r="AJ3823" i="3"/>
  <c r="AJ3824" i="3"/>
  <c r="AJ3825" i="3"/>
  <c r="AJ3826" i="3"/>
  <c r="AJ3827" i="3"/>
  <c r="AJ3828" i="3"/>
  <c r="AJ3829" i="3"/>
  <c r="AJ3830" i="3"/>
  <c r="AJ3831" i="3"/>
  <c r="AJ3832" i="3"/>
  <c r="AJ3833" i="3"/>
  <c r="AJ3834" i="3"/>
  <c r="AJ3835" i="3"/>
  <c r="AJ3836" i="3"/>
  <c r="AJ3837" i="3"/>
  <c r="AJ3838" i="3"/>
  <c r="AJ3839" i="3"/>
  <c r="AJ3840" i="3"/>
  <c r="AJ3841" i="3"/>
  <c r="AJ3842" i="3"/>
  <c r="AJ3843" i="3"/>
  <c r="AJ3844" i="3"/>
  <c r="AJ3845" i="3"/>
  <c r="AJ3846" i="3"/>
  <c r="AJ3847" i="3"/>
  <c r="AJ3848" i="3"/>
  <c r="AJ3849" i="3"/>
  <c r="AJ3850" i="3"/>
  <c r="AJ3851" i="3"/>
  <c r="AJ3852" i="3"/>
  <c r="AJ3853" i="3"/>
  <c r="AJ3854" i="3"/>
  <c r="AJ3855" i="3"/>
  <c r="AJ3856" i="3"/>
  <c r="AJ3857" i="3"/>
  <c r="AJ3858" i="3"/>
  <c r="AJ3859" i="3"/>
  <c r="AJ3860" i="3"/>
  <c r="AJ3861" i="3"/>
  <c r="AJ3862" i="3"/>
  <c r="AJ3863" i="3"/>
  <c r="AJ3864" i="3"/>
  <c r="AJ3865" i="3"/>
  <c r="AJ3866" i="3"/>
  <c r="AJ3867" i="3"/>
  <c r="AJ3868" i="3"/>
  <c r="AJ3869" i="3"/>
  <c r="AJ3870" i="3"/>
  <c r="AJ3871" i="3"/>
  <c r="AJ3872" i="3"/>
  <c r="AJ3873" i="3"/>
  <c r="AJ3874" i="3"/>
  <c r="AJ3875" i="3"/>
  <c r="AJ3876" i="3"/>
  <c r="AJ3877" i="3"/>
  <c r="AJ3878" i="3"/>
  <c r="AJ3879" i="3"/>
  <c r="AJ3880" i="3"/>
  <c r="AJ3881" i="3"/>
  <c r="AJ3882" i="3"/>
  <c r="AJ3883" i="3"/>
  <c r="AJ3884" i="3"/>
  <c r="AJ3885" i="3"/>
  <c r="AJ3886" i="3"/>
  <c r="AJ3887" i="3"/>
  <c r="AJ3888" i="3"/>
  <c r="AJ3889" i="3"/>
  <c r="AJ3890" i="3"/>
  <c r="AJ3891" i="3"/>
  <c r="AJ3892" i="3"/>
  <c r="AJ3893" i="3"/>
  <c r="AJ3894" i="3"/>
  <c r="AJ3895" i="3"/>
  <c r="AJ3896" i="3"/>
  <c r="AJ3897" i="3"/>
  <c r="AJ3898" i="3"/>
  <c r="AJ3899" i="3"/>
  <c r="AJ3900" i="3"/>
  <c r="AJ3901" i="3"/>
  <c r="AJ3902" i="3"/>
  <c r="AJ3903" i="3"/>
  <c r="AJ3904" i="3"/>
  <c r="AJ3905" i="3"/>
  <c r="AJ3906" i="3"/>
  <c r="AJ3907" i="3"/>
  <c r="AJ3908" i="3"/>
  <c r="AJ3909" i="3"/>
  <c r="AJ3910" i="3"/>
  <c r="AJ3911" i="3"/>
  <c r="AJ3912" i="3"/>
  <c r="AJ3913" i="3"/>
  <c r="AJ3914" i="3"/>
  <c r="AJ3915" i="3"/>
  <c r="AJ3916" i="3"/>
  <c r="AJ3917" i="3"/>
  <c r="AJ3918" i="3"/>
  <c r="AJ3919" i="3"/>
  <c r="AJ3920" i="3"/>
  <c r="AJ3921" i="3"/>
  <c r="AJ3922" i="3"/>
  <c r="AJ3923" i="3"/>
  <c r="AJ3924" i="3"/>
  <c r="AJ3925" i="3"/>
  <c r="AJ3926" i="3"/>
  <c r="AJ3927" i="3"/>
  <c r="AJ3928" i="3"/>
  <c r="AJ3929" i="3"/>
  <c r="AJ3930" i="3"/>
  <c r="AJ3931" i="3"/>
  <c r="AJ3932" i="3"/>
  <c r="AJ3933" i="3"/>
  <c r="AJ3934" i="3"/>
  <c r="AJ3935" i="3"/>
  <c r="AJ3936" i="3"/>
  <c r="AJ3937" i="3"/>
  <c r="AJ3938" i="3"/>
  <c r="AJ3939" i="3"/>
  <c r="AJ3940" i="3"/>
  <c r="AJ3941" i="3"/>
  <c r="AJ3942" i="3"/>
  <c r="AJ3943" i="3"/>
  <c r="AJ3944" i="3"/>
  <c r="AJ3945" i="3"/>
  <c r="AJ3946" i="3"/>
  <c r="AJ3947" i="3"/>
  <c r="AJ3948" i="3"/>
  <c r="AJ3949" i="3"/>
  <c r="AJ3950" i="3"/>
  <c r="AJ3951" i="3"/>
  <c r="AJ3952" i="3"/>
  <c r="AJ3953" i="3"/>
  <c r="AJ3954" i="3"/>
  <c r="AJ3955" i="3"/>
  <c r="AJ3956" i="3"/>
  <c r="AJ3957" i="3"/>
  <c r="AJ3958" i="3"/>
  <c r="AJ3959" i="3"/>
  <c r="AJ3960" i="3"/>
  <c r="AJ3961" i="3"/>
  <c r="AJ3962" i="3"/>
  <c r="AJ3963" i="3"/>
  <c r="AJ3964" i="3"/>
  <c r="AJ3965" i="3"/>
  <c r="AJ3966" i="3"/>
  <c r="AJ3967" i="3"/>
  <c r="AJ3968" i="3"/>
  <c r="AJ3969" i="3"/>
  <c r="AJ3970" i="3"/>
  <c r="AJ3971" i="3"/>
  <c r="AJ3972" i="3"/>
  <c r="AJ3973" i="3"/>
  <c r="AJ3974" i="3"/>
  <c r="AJ3975" i="3"/>
  <c r="AJ3976" i="3"/>
  <c r="AJ3977" i="3"/>
  <c r="AJ3978" i="3"/>
  <c r="AJ3979" i="3"/>
  <c r="AJ3980" i="3"/>
  <c r="AJ3981" i="3"/>
  <c r="AJ3982" i="3"/>
  <c r="AJ3983" i="3"/>
  <c r="AJ3984" i="3"/>
  <c r="AJ3985" i="3"/>
  <c r="AJ3986" i="3"/>
  <c r="AJ3987" i="3"/>
  <c r="AJ3988" i="3"/>
  <c r="AJ3989" i="3"/>
  <c r="AJ3990" i="3"/>
  <c r="AJ3991" i="3"/>
  <c r="AJ3992" i="3"/>
  <c r="AJ3993" i="3"/>
  <c r="AJ3994" i="3"/>
  <c r="AJ3995" i="3"/>
  <c r="AJ3996" i="3"/>
  <c r="AJ3997" i="3"/>
  <c r="AJ3998" i="3"/>
  <c r="AJ3999" i="3"/>
  <c r="AJ4000" i="3"/>
  <c r="AJ4001" i="3"/>
  <c r="AJ4002" i="3"/>
  <c r="AJ4003" i="3"/>
  <c r="AJ4004" i="3"/>
  <c r="AJ4005" i="3"/>
  <c r="AJ4006" i="3"/>
  <c r="AJ4007" i="3"/>
  <c r="AJ4008" i="3"/>
  <c r="AJ4009" i="3"/>
  <c r="AJ4010" i="3"/>
  <c r="AJ4011" i="3"/>
  <c r="AJ4012" i="3"/>
  <c r="AJ4013" i="3"/>
  <c r="AJ4014" i="3"/>
  <c r="AJ4015" i="3"/>
  <c r="AJ4016" i="3"/>
  <c r="AJ4017" i="3"/>
  <c r="AJ4018" i="3"/>
  <c r="AJ4019" i="3"/>
  <c r="AJ4020" i="3"/>
  <c r="AJ4021" i="3"/>
  <c r="AJ4022" i="3"/>
  <c r="AJ4023" i="3"/>
  <c r="AJ4024" i="3"/>
  <c r="AJ4025" i="3"/>
  <c r="AJ4026" i="3"/>
  <c r="AJ4027" i="3"/>
  <c r="AJ4028" i="3"/>
  <c r="AJ4029" i="3"/>
  <c r="AJ4030" i="3"/>
  <c r="AJ4031" i="3"/>
  <c r="AJ4032" i="3"/>
  <c r="AJ4033" i="3"/>
  <c r="AJ4034" i="3"/>
  <c r="AJ4035" i="3"/>
  <c r="AJ4036" i="3"/>
  <c r="AJ4037" i="3"/>
  <c r="AJ4038" i="3"/>
  <c r="AJ4039" i="3"/>
  <c r="AJ4040" i="3"/>
  <c r="AJ4041" i="3"/>
  <c r="AJ4042" i="3"/>
  <c r="AJ4043" i="3"/>
  <c r="AJ4044" i="3"/>
  <c r="AJ4045" i="3"/>
  <c r="AJ4046" i="3"/>
  <c r="AJ4047" i="3"/>
  <c r="AJ4048" i="3"/>
  <c r="AJ4049" i="3"/>
  <c r="AJ4050" i="3"/>
  <c r="AJ4051" i="3"/>
  <c r="AJ4052" i="3"/>
  <c r="AJ4053" i="3"/>
  <c r="AJ4054" i="3"/>
  <c r="AJ4055" i="3"/>
  <c r="AJ4056" i="3"/>
  <c r="AJ4057" i="3"/>
  <c r="AJ4058" i="3"/>
  <c r="AJ4059" i="3"/>
  <c r="AJ4060" i="3"/>
  <c r="AJ4061" i="3"/>
  <c r="AJ4062" i="3"/>
  <c r="AJ4063" i="3"/>
  <c r="AJ4064" i="3"/>
  <c r="AJ4065" i="3"/>
  <c r="AJ4066" i="3"/>
  <c r="AJ4067" i="3"/>
  <c r="AJ4068" i="3"/>
  <c r="AJ4069" i="3"/>
  <c r="AJ4070" i="3"/>
  <c r="AJ4071" i="3"/>
  <c r="AJ4072" i="3"/>
  <c r="AJ4073" i="3"/>
  <c r="AJ4074" i="3"/>
  <c r="AJ4075" i="3"/>
  <c r="AJ4076" i="3"/>
  <c r="AJ4077" i="3"/>
  <c r="AJ4078" i="3"/>
  <c r="AJ4079" i="3"/>
  <c r="AJ4080" i="3"/>
  <c r="AJ4081" i="3"/>
  <c r="AJ4082" i="3"/>
  <c r="AJ4083" i="3"/>
  <c r="AJ4084" i="3"/>
  <c r="AJ4085" i="3"/>
  <c r="AJ4086" i="3"/>
  <c r="AJ4087" i="3"/>
  <c r="AJ4088" i="3"/>
  <c r="AJ4089" i="3"/>
  <c r="AJ4090" i="3"/>
  <c r="AJ4091" i="3"/>
  <c r="AJ4092" i="3"/>
  <c r="AJ4093" i="3"/>
  <c r="AJ4094" i="3"/>
  <c r="AJ4095" i="3"/>
  <c r="AJ4096" i="3"/>
  <c r="AJ4097" i="3"/>
  <c r="AJ4098" i="3"/>
  <c r="AJ4099" i="3"/>
  <c r="AJ4100" i="3"/>
  <c r="AJ4101" i="3"/>
  <c r="AJ4102" i="3"/>
  <c r="AJ4103" i="3"/>
  <c r="AJ4104" i="3"/>
  <c r="AJ4105" i="3"/>
  <c r="AJ4106" i="3"/>
  <c r="AJ4107" i="3"/>
  <c r="AJ4108" i="3"/>
  <c r="AJ4109" i="3"/>
  <c r="AJ4110" i="3"/>
  <c r="AJ4111" i="3"/>
  <c r="AJ4112" i="3"/>
  <c r="AJ4113" i="3"/>
  <c r="AJ4114" i="3"/>
  <c r="AJ4115" i="3"/>
  <c r="AJ4116" i="3"/>
  <c r="AJ4117" i="3"/>
  <c r="AJ4118" i="3"/>
  <c r="AJ4119" i="3"/>
  <c r="AJ4120" i="3"/>
  <c r="AJ4121" i="3"/>
  <c r="AJ4122" i="3"/>
  <c r="AJ4123" i="3"/>
  <c r="AJ4124" i="3"/>
  <c r="AJ4125" i="3"/>
  <c r="AJ4126" i="3"/>
  <c r="AJ4127" i="3"/>
  <c r="AJ4128" i="3"/>
  <c r="AJ4129" i="3"/>
  <c r="AJ4130" i="3"/>
  <c r="AJ4131" i="3"/>
  <c r="AJ4132" i="3"/>
  <c r="AJ4133" i="3"/>
  <c r="AJ4134" i="3"/>
  <c r="AJ4135" i="3"/>
  <c r="AJ4136" i="3"/>
  <c r="AJ4137" i="3"/>
  <c r="AJ4138" i="3"/>
  <c r="AJ4139" i="3"/>
  <c r="AJ4140" i="3"/>
  <c r="AJ4141" i="3"/>
  <c r="AJ4142" i="3"/>
  <c r="AJ4143" i="3"/>
  <c r="AJ4144" i="3"/>
  <c r="AJ4145" i="3"/>
  <c r="AJ4146" i="3"/>
  <c r="AJ4147" i="3"/>
  <c r="AJ4148" i="3"/>
  <c r="AJ4149" i="3"/>
  <c r="AJ4150" i="3"/>
  <c r="AJ4151" i="3"/>
  <c r="AJ4152" i="3"/>
  <c r="AJ4153" i="3"/>
  <c r="AJ4154" i="3"/>
  <c r="AJ4155" i="3"/>
  <c r="AJ4156" i="3"/>
  <c r="AJ4157" i="3"/>
  <c r="AJ4158" i="3"/>
  <c r="AJ4159" i="3"/>
  <c r="AJ4160" i="3"/>
  <c r="AJ4161" i="3"/>
  <c r="AJ4162" i="3"/>
  <c r="AJ4163" i="3"/>
  <c r="AJ4164" i="3"/>
  <c r="AJ4165" i="3"/>
  <c r="AJ4166" i="3"/>
  <c r="AJ4167" i="3"/>
  <c r="AJ4168" i="3"/>
  <c r="AJ4169" i="3"/>
  <c r="AJ4170" i="3"/>
  <c r="AJ4171" i="3"/>
  <c r="AJ4172" i="3"/>
  <c r="AJ4173" i="3"/>
  <c r="AJ4174" i="3"/>
  <c r="AJ4175" i="3"/>
  <c r="AJ4176" i="3"/>
  <c r="AJ4177" i="3"/>
  <c r="AJ4178" i="3"/>
  <c r="AJ4179" i="3"/>
  <c r="AJ4180" i="3"/>
  <c r="AJ4181" i="3"/>
  <c r="AJ4182" i="3"/>
  <c r="AJ4183" i="3"/>
  <c r="AJ4184" i="3"/>
  <c r="AJ4185" i="3"/>
  <c r="AJ4186" i="3"/>
  <c r="AJ4187" i="3"/>
  <c r="AJ4188" i="3"/>
  <c r="AJ4189" i="3"/>
  <c r="AJ4190" i="3"/>
  <c r="AJ4191" i="3"/>
  <c r="AJ4192" i="3"/>
  <c r="AJ4193" i="3"/>
  <c r="AJ4194" i="3"/>
  <c r="AJ4195" i="3"/>
  <c r="AJ4196" i="3"/>
  <c r="AJ4197" i="3"/>
  <c r="AJ4198" i="3"/>
  <c r="AJ4199" i="3"/>
  <c r="AJ4200" i="3"/>
  <c r="AJ4201" i="3"/>
  <c r="AJ4202" i="3"/>
  <c r="AJ4203" i="3"/>
  <c r="AJ4204" i="3"/>
  <c r="AJ4205" i="3"/>
  <c r="AJ4206" i="3"/>
  <c r="AJ4207" i="3"/>
  <c r="AJ4208" i="3"/>
  <c r="AJ4209" i="3"/>
  <c r="AJ4210" i="3"/>
  <c r="AJ4211" i="3"/>
  <c r="AJ4212" i="3"/>
  <c r="AJ4213" i="3"/>
  <c r="AJ4214" i="3"/>
  <c r="AJ4215" i="3"/>
  <c r="AJ4216" i="3"/>
  <c r="AJ4217" i="3"/>
  <c r="AJ4218" i="3"/>
  <c r="AJ4219" i="3"/>
  <c r="AJ4220" i="3"/>
  <c r="AJ4221" i="3"/>
  <c r="AJ4222" i="3"/>
  <c r="AJ4223" i="3"/>
  <c r="AJ4224" i="3"/>
  <c r="AJ4225" i="3"/>
  <c r="AJ4226" i="3"/>
  <c r="AJ4227" i="3"/>
  <c r="AJ4228" i="3"/>
  <c r="AJ4229" i="3"/>
  <c r="AJ4230" i="3"/>
  <c r="AJ4231" i="3"/>
  <c r="AJ4232" i="3"/>
  <c r="AJ4233" i="3"/>
  <c r="AJ4234" i="3"/>
  <c r="AJ4235" i="3"/>
  <c r="AJ4236" i="3"/>
  <c r="AJ4237" i="3"/>
  <c r="AJ4238" i="3"/>
  <c r="AJ4239" i="3"/>
  <c r="AJ4240" i="3"/>
  <c r="AJ4241" i="3"/>
  <c r="AJ4242" i="3"/>
  <c r="AJ4243" i="3"/>
  <c r="AJ4244" i="3"/>
  <c r="AJ4245" i="3"/>
  <c r="AJ4246" i="3"/>
  <c r="AJ4247" i="3"/>
  <c r="AJ4248" i="3"/>
  <c r="AJ4249" i="3"/>
  <c r="AJ4250" i="3"/>
  <c r="AJ4251" i="3"/>
  <c r="AJ4252" i="3"/>
  <c r="AJ4253" i="3"/>
  <c r="AJ4254" i="3"/>
  <c r="AJ4255" i="3"/>
  <c r="AJ4256" i="3"/>
  <c r="AJ4257" i="3"/>
  <c r="AJ4258" i="3"/>
  <c r="AJ4259" i="3"/>
  <c r="AJ4260" i="3"/>
  <c r="AJ4261" i="3"/>
  <c r="AJ4262" i="3"/>
  <c r="AJ4263" i="3"/>
  <c r="AJ4264" i="3"/>
  <c r="AJ4265" i="3"/>
  <c r="AJ4266" i="3"/>
  <c r="AJ4267" i="3"/>
  <c r="AJ4268" i="3"/>
  <c r="AJ4269" i="3"/>
  <c r="AJ4270" i="3"/>
  <c r="AJ4271" i="3"/>
  <c r="AJ4272" i="3"/>
  <c r="AJ4273" i="3"/>
  <c r="AJ4274" i="3"/>
  <c r="AJ4275" i="3"/>
  <c r="AJ4276" i="3"/>
  <c r="AJ4277" i="3"/>
  <c r="AJ4278" i="3"/>
  <c r="AJ4279" i="3"/>
  <c r="AJ4280" i="3"/>
  <c r="AJ4281" i="3"/>
  <c r="AJ4282" i="3"/>
  <c r="AJ4283" i="3"/>
  <c r="AJ4284" i="3"/>
  <c r="AJ4285" i="3"/>
  <c r="AJ4286" i="3"/>
  <c r="AJ4287" i="3"/>
  <c r="AJ4288" i="3"/>
  <c r="AJ4289" i="3"/>
  <c r="AJ4290" i="3"/>
  <c r="AJ4291" i="3"/>
  <c r="AJ4292" i="3"/>
  <c r="AJ4293" i="3"/>
  <c r="AJ4294" i="3"/>
  <c r="AJ4295" i="3"/>
  <c r="AJ4296" i="3"/>
  <c r="AJ4297" i="3"/>
  <c r="AJ4298" i="3"/>
  <c r="AJ4299" i="3"/>
  <c r="AJ4300" i="3"/>
  <c r="AJ4301" i="3"/>
  <c r="AJ4302" i="3"/>
  <c r="AJ4303" i="3"/>
  <c r="AJ4304" i="3"/>
  <c r="AJ4305" i="3"/>
  <c r="AJ4306" i="3"/>
  <c r="AJ4307" i="3"/>
  <c r="AJ4308" i="3"/>
  <c r="AJ4309" i="3"/>
  <c r="AJ4310" i="3"/>
  <c r="AJ4311" i="3"/>
  <c r="AJ4312" i="3"/>
  <c r="AJ4313" i="3"/>
  <c r="AJ4314" i="3"/>
  <c r="AJ4315" i="3"/>
  <c r="AJ4316" i="3"/>
  <c r="AJ4317" i="3"/>
  <c r="AJ4318" i="3"/>
  <c r="AJ4319" i="3"/>
  <c r="AJ4320" i="3"/>
  <c r="AJ4321" i="3"/>
  <c r="AJ4322" i="3"/>
  <c r="AJ4323" i="3"/>
  <c r="AJ4324" i="3"/>
  <c r="AJ4325" i="3"/>
  <c r="AJ4326" i="3"/>
  <c r="AJ4327" i="3"/>
  <c r="AJ4328" i="3"/>
  <c r="AJ4329" i="3"/>
  <c r="AJ4330" i="3"/>
  <c r="AJ4331" i="3"/>
  <c r="AJ4332" i="3"/>
  <c r="AJ4333" i="3"/>
  <c r="AJ4334" i="3"/>
  <c r="AJ4335" i="3"/>
  <c r="AJ4336" i="3"/>
  <c r="AJ4337" i="3"/>
  <c r="AJ4338" i="3"/>
  <c r="AJ4339" i="3"/>
  <c r="AJ4340" i="3"/>
  <c r="AJ4341" i="3"/>
  <c r="AJ4342" i="3"/>
  <c r="AJ4343" i="3"/>
  <c r="AJ4344" i="3"/>
  <c r="AJ4345" i="3"/>
  <c r="AJ4346" i="3"/>
  <c r="AJ4347" i="3"/>
  <c r="AJ4348" i="3"/>
  <c r="AJ4349" i="3"/>
  <c r="AJ4350" i="3"/>
  <c r="AJ4351" i="3"/>
  <c r="AJ4352" i="3"/>
  <c r="AJ4353" i="3"/>
  <c r="AJ4354" i="3"/>
  <c r="AJ4355" i="3"/>
  <c r="AJ4356" i="3"/>
  <c r="AJ4357" i="3"/>
  <c r="AJ4358" i="3"/>
  <c r="AJ4359" i="3"/>
  <c r="AJ4360" i="3"/>
  <c r="AJ4361" i="3"/>
  <c r="AJ4362" i="3"/>
  <c r="AJ4363" i="3"/>
  <c r="AJ4364" i="3"/>
  <c r="AJ4365" i="3"/>
  <c r="AJ4366" i="3"/>
  <c r="AJ4367" i="3"/>
  <c r="AJ4368" i="3"/>
  <c r="AJ4369" i="3"/>
  <c r="AJ4370" i="3"/>
  <c r="AJ4371" i="3"/>
  <c r="AJ4372" i="3"/>
  <c r="AJ4373" i="3"/>
  <c r="AJ4374" i="3"/>
  <c r="AJ4375" i="3"/>
  <c r="AJ4376" i="3"/>
  <c r="AJ4377" i="3"/>
  <c r="AJ4378" i="3"/>
  <c r="AJ4379" i="3"/>
  <c r="AJ4380" i="3"/>
  <c r="AJ4381" i="3"/>
  <c r="AJ4382" i="3"/>
  <c r="AJ4383" i="3"/>
  <c r="AJ4384" i="3"/>
  <c r="AJ4385" i="3"/>
  <c r="AJ4386" i="3"/>
  <c r="AJ4387" i="3"/>
  <c r="AJ4388" i="3"/>
  <c r="AJ4389" i="3"/>
  <c r="AJ4390" i="3"/>
  <c r="AJ4391" i="3"/>
  <c r="AJ4392" i="3"/>
  <c r="AJ4393" i="3"/>
  <c r="AJ4394" i="3"/>
  <c r="AJ4395" i="3"/>
  <c r="AJ4396" i="3"/>
  <c r="AJ4397" i="3"/>
  <c r="AJ4398" i="3"/>
  <c r="AJ4399" i="3"/>
  <c r="AJ4400" i="3"/>
  <c r="AJ4401" i="3"/>
  <c r="AJ4402" i="3"/>
  <c r="AJ4403" i="3"/>
  <c r="AJ4404" i="3"/>
  <c r="AJ4405" i="3"/>
  <c r="AJ4406" i="3"/>
  <c r="AJ4407" i="3"/>
  <c r="AJ4408" i="3"/>
  <c r="AJ4409" i="3"/>
  <c r="AJ4410" i="3"/>
  <c r="AJ4411" i="3"/>
  <c r="AJ4412" i="3"/>
  <c r="AJ4413" i="3"/>
  <c r="AJ4414" i="3"/>
  <c r="AJ4415" i="3"/>
  <c r="AJ4416" i="3"/>
  <c r="AJ4417" i="3"/>
  <c r="AJ4418" i="3"/>
  <c r="AJ4419" i="3"/>
  <c r="AJ4420" i="3"/>
  <c r="AJ4421" i="3"/>
  <c r="AJ4422" i="3"/>
  <c r="AJ4423" i="3"/>
  <c r="AJ4424" i="3"/>
  <c r="AJ4425" i="3"/>
  <c r="AJ4426" i="3"/>
  <c r="AJ4427" i="3"/>
  <c r="AJ4428" i="3"/>
  <c r="AJ4429" i="3"/>
  <c r="AJ4430" i="3"/>
  <c r="AJ4431" i="3"/>
  <c r="AJ4432" i="3"/>
  <c r="AJ4433" i="3"/>
  <c r="AJ4434" i="3"/>
  <c r="AJ4435" i="3"/>
  <c r="AJ4436" i="3"/>
  <c r="AJ4437" i="3"/>
  <c r="AJ4438" i="3"/>
  <c r="AJ4439" i="3"/>
  <c r="AJ4440" i="3"/>
  <c r="AJ4441" i="3"/>
  <c r="AJ4442" i="3"/>
  <c r="AJ4443" i="3"/>
  <c r="AJ4444" i="3"/>
  <c r="AJ4445" i="3"/>
  <c r="AJ4446" i="3"/>
  <c r="AJ4447" i="3"/>
  <c r="AJ4448" i="3"/>
  <c r="AJ4449" i="3"/>
  <c r="AJ4450" i="3"/>
  <c r="AJ4451" i="3"/>
  <c r="AJ4452" i="3"/>
  <c r="AJ4453" i="3"/>
  <c r="AJ4454" i="3"/>
  <c r="AJ4455" i="3"/>
  <c r="AJ4456" i="3"/>
  <c r="AJ4457" i="3"/>
  <c r="AJ4458" i="3"/>
  <c r="AJ4459" i="3"/>
  <c r="AJ4460" i="3"/>
  <c r="AJ4461" i="3"/>
  <c r="AJ4462" i="3"/>
  <c r="AJ4463" i="3"/>
  <c r="AJ4464" i="3"/>
  <c r="AJ4465" i="3"/>
  <c r="AJ4466" i="3"/>
  <c r="AJ4467" i="3"/>
  <c r="AJ4468" i="3"/>
  <c r="AJ4469" i="3"/>
  <c r="AJ4470" i="3"/>
  <c r="AJ4471" i="3"/>
  <c r="AJ4472" i="3"/>
  <c r="AJ4473" i="3"/>
  <c r="AJ4474" i="3"/>
  <c r="AJ4475" i="3"/>
  <c r="AJ4476" i="3"/>
  <c r="AJ4477" i="3"/>
  <c r="AJ4478" i="3"/>
  <c r="AJ4479" i="3"/>
  <c r="AJ4480" i="3"/>
  <c r="AJ4481" i="3"/>
  <c r="AJ4482" i="3"/>
  <c r="AJ4483" i="3"/>
  <c r="AJ4484" i="3"/>
  <c r="AJ4485" i="3"/>
  <c r="AJ4486" i="3"/>
  <c r="AJ4487" i="3"/>
  <c r="AJ4488" i="3"/>
  <c r="AJ4489" i="3"/>
  <c r="AJ4490" i="3"/>
  <c r="AJ4491" i="3"/>
  <c r="AJ4492" i="3"/>
  <c r="AJ4493" i="3"/>
  <c r="AJ4494" i="3"/>
  <c r="AJ4495" i="3"/>
  <c r="AJ4496" i="3"/>
  <c r="AJ4497" i="3"/>
  <c r="AJ4498" i="3"/>
  <c r="AJ4499" i="3"/>
  <c r="AJ4500" i="3"/>
  <c r="AJ4501" i="3"/>
  <c r="AJ4502" i="3"/>
  <c r="AJ4503" i="3"/>
  <c r="AJ4504" i="3"/>
  <c r="AJ4505" i="3"/>
  <c r="AJ4506" i="3"/>
  <c r="AJ4507" i="3"/>
  <c r="AJ4508" i="3"/>
  <c r="AJ4509" i="3"/>
  <c r="AJ4510" i="3"/>
  <c r="AJ4511" i="3"/>
  <c r="AJ4512" i="3"/>
  <c r="AJ4513" i="3"/>
  <c r="AJ4514" i="3"/>
  <c r="AJ4515" i="3"/>
  <c r="AJ4516" i="3"/>
  <c r="AJ4517" i="3"/>
  <c r="AJ4518" i="3"/>
  <c r="AJ4519" i="3"/>
  <c r="AJ4520" i="3"/>
  <c r="AJ4521" i="3"/>
  <c r="AJ4522" i="3"/>
  <c r="AJ4523" i="3"/>
  <c r="AJ4524" i="3"/>
  <c r="AJ4525" i="3"/>
  <c r="AJ4526" i="3"/>
  <c r="AJ4527" i="3"/>
  <c r="AJ4528" i="3"/>
  <c r="AJ4529" i="3"/>
  <c r="AJ4530" i="3"/>
  <c r="AJ4531" i="3"/>
  <c r="AJ4532" i="3"/>
  <c r="AJ4533" i="3"/>
  <c r="AJ4534" i="3"/>
  <c r="AJ4535" i="3"/>
  <c r="AJ4536" i="3"/>
  <c r="AJ4537" i="3"/>
  <c r="AJ4538" i="3"/>
  <c r="AJ4539" i="3"/>
  <c r="AJ4540" i="3"/>
  <c r="AJ4541" i="3"/>
  <c r="AJ4542" i="3"/>
  <c r="AJ4543" i="3"/>
  <c r="AJ4544" i="3"/>
  <c r="AJ4545" i="3"/>
  <c r="AJ4546" i="3"/>
  <c r="AJ4547" i="3"/>
  <c r="AJ4548" i="3"/>
  <c r="AJ4549" i="3"/>
  <c r="AJ4550" i="3"/>
  <c r="AJ4551" i="3"/>
  <c r="AJ4552" i="3"/>
  <c r="AJ4553" i="3"/>
  <c r="AJ4554" i="3"/>
  <c r="AJ4555" i="3"/>
  <c r="AJ4556" i="3"/>
  <c r="AJ4557" i="3"/>
  <c r="AJ4558" i="3"/>
  <c r="AJ4559" i="3"/>
  <c r="AJ4560" i="3"/>
  <c r="AJ4561" i="3"/>
  <c r="AJ4562" i="3"/>
  <c r="AJ4563" i="3"/>
  <c r="AJ4564" i="3"/>
  <c r="AJ4565" i="3"/>
  <c r="AJ4566" i="3"/>
  <c r="AJ4567" i="3"/>
  <c r="AJ4568" i="3"/>
  <c r="AJ4569" i="3"/>
  <c r="AJ4570" i="3"/>
  <c r="AJ4571" i="3"/>
  <c r="AJ4572" i="3"/>
  <c r="AJ4573" i="3"/>
  <c r="AJ4574" i="3"/>
  <c r="AJ4575" i="3"/>
  <c r="AJ4576" i="3"/>
  <c r="AJ4577" i="3"/>
  <c r="AJ4578" i="3"/>
  <c r="AJ4579" i="3"/>
  <c r="AJ4580" i="3"/>
  <c r="AJ4581" i="3"/>
  <c r="AJ4582" i="3"/>
  <c r="AJ4583" i="3"/>
  <c r="AJ4584" i="3"/>
  <c r="AJ4585" i="3"/>
  <c r="AJ4586" i="3"/>
  <c r="AJ4587" i="3"/>
  <c r="AJ4588" i="3"/>
  <c r="AJ4589" i="3"/>
  <c r="AJ4590" i="3"/>
  <c r="AJ4591" i="3"/>
  <c r="AJ4592" i="3"/>
  <c r="AJ4593" i="3"/>
  <c r="AJ4594" i="3"/>
  <c r="AJ4595" i="3"/>
  <c r="AJ4596" i="3"/>
  <c r="AJ4597" i="3"/>
  <c r="AJ4598" i="3"/>
  <c r="AJ4599" i="3"/>
  <c r="AJ4600" i="3"/>
  <c r="AJ4601" i="3"/>
  <c r="AJ4602" i="3"/>
  <c r="AJ4603" i="3"/>
  <c r="AJ4604" i="3"/>
  <c r="AJ4605" i="3"/>
  <c r="AJ4606" i="3"/>
  <c r="AJ4607" i="3"/>
  <c r="AJ4608" i="3"/>
  <c r="AJ4609" i="3"/>
  <c r="AJ4610" i="3"/>
  <c r="AJ4611" i="3"/>
  <c r="AJ4612" i="3"/>
  <c r="AJ4613" i="3"/>
  <c r="AJ4614" i="3"/>
  <c r="AJ4615" i="3"/>
  <c r="AJ4616" i="3"/>
  <c r="AJ4617" i="3"/>
  <c r="AJ4618" i="3"/>
  <c r="AJ4619" i="3"/>
  <c r="AJ4620" i="3"/>
  <c r="AJ4621" i="3"/>
  <c r="AJ4622" i="3"/>
  <c r="AJ4623" i="3"/>
  <c r="AJ4624" i="3"/>
  <c r="AJ4625" i="3"/>
  <c r="AJ4626" i="3"/>
  <c r="AJ4627" i="3"/>
  <c r="AJ4628" i="3"/>
  <c r="AJ4629" i="3"/>
  <c r="AJ4630" i="3"/>
  <c r="AJ4631" i="3"/>
  <c r="AJ4632" i="3"/>
  <c r="AJ4633" i="3"/>
  <c r="AJ4634" i="3"/>
  <c r="AJ4635" i="3"/>
  <c r="AJ4636" i="3"/>
  <c r="AJ4637" i="3"/>
  <c r="AJ4638" i="3"/>
  <c r="AJ4639" i="3"/>
  <c r="AJ4640" i="3"/>
  <c r="AJ4641" i="3"/>
  <c r="AJ4642" i="3"/>
  <c r="AJ4643" i="3"/>
  <c r="AJ4644" i="3"/>
  <c r="AJ4645" i="3"/>
  <c r="AJ4646" i="3"/>
  <c r="AJ4647" i="3"/>
  <c r="AJ4648" i="3"/>
  <c r="AJ4649" i="3"/>
  <c r="AJ4650" i="3"/>
  <c r="AJ4651" i="3"/>
  <c r="AJ4652" i="3"/>
  <c r="AJ4653" i="3"/>
  <c r="AJ4654" i="3"/>
  <c r="AJ4655" i="3"/>
  <c r="AJ4656" i="3"/>
  <c r="AJ4657" i="3"/>
  <c r="AJ4658" i="3"/>
  <c r="AJ4659" i="3"/>
  <c r="AJ4660" i="3"/>
  <c r="AJ4661" i="3"/>
  <c r="AJ4662" i="3"/>
  <c r="AJ4663" i="3"/>
  <c r="AJ4664" i="3"/>
  <c r="AJ4665" i="3"/>
  <c r="AJ4666" i="3"/>
  <c r="AJ4667" i="3"/>
  <c r="AJ4668" i="3"/>
  <c r="AJ4669" i="3"/>
  <c r="AJ4670" i="3"/>
  <c r="AJ4671" i="3"/>
  <c r="AJ4672" i="3"/>
  <c r="AJ4673" i="3"/>
  <c r="AJ4674" i="3"/>
  <c r="AJ4675" i="3"/>
  <c r="AJ4676" i="3"/>
  <c r="AJ4677" i="3"/>
  <c r="AJ4678" i="3"/>
  <c r="AJ4679" i="3"/>
  <c r="AJ4680" i="3"/>
  <c r="AJ4681" i="3"/>
  <c r="AJ4682" i="3"/>
  <c r="AJ4683" i="3"/>
  <c r="AJ4684" i="3"/>
  <c r="AJ4685" i="3"/>
  <c r="AJ4686" i="3"/>
  <c r="AJ4687" i="3"/>
  <c r="AJ4688" i="3"/>
  <c r="AJ4689" i="3"/>
  <c r="AJ4690" i="3"/>
  <c r="AJ4691" i="3"/>
  <c r="AJ4692" i="3"/>
  <c r="AJ4693" i="3"/>
  <c r="AJ4694" i="3"/>
  <c r="AJ4695" i="3"/>
  <c r="AJ4696" i="3"/>
  <c r="AJ4697" i="3"/>
  <c r="AJ4698" i="3"/>
  <c r="AJ4699" i="3"/>
  <c r="AJ4700" i="3"/>
  <c r="AJ4701" i="3"/>
  <c r="AJ4702" i="3"/>
  <c r="AJ4703" i="3"/>
  <c r="AJ4704" i="3"/>
  <c r="AJ4705" i="3"/>
  <c r="AJ4706" i="3"/>
  <c r="AJ4707" i="3"/>
  <c r="AJ4708" i="3"/>
  <c r="AJ4709" i="3"/>
  <c r="AJ4710" i="3"/>
  <c r="AJ4711" i="3"/>
  <c r="AJ4712" i="3"/>
  <c r="AJ4713" i="3"/>
  <c r="AJ4714" i="3"/>
  <c r="AJ4715" i="3"/>
  <c r="AJ4716" i="3"/>
  <c r="AJ4717" i="3"/>
  <c r="AJ4718" i="3"/>
  <c r="AJ4719" i="3"/>
  <c r="AJ4720" i="3"/>
  <c r="AJ4721" i="3"/>
  <c r="AJ4722" i="3"/>
  <c r="AJ4723" i="3"/>
  <c r="AJ4724" i="3"/>
  <c r="AJ4725" i="3"/>
  <c r="AJ4726" i="3"/>
  <c r="AJ4727" i="3"/>
  <c r="AJ4728" i="3"/>
  <c r="AJ4729" i="3"/>
  <c r="AJ4730" i="3"/>
  <c r="AJ4731" i="3"/>
  <c r="AJ4732" i="3"/>
  <c r="AJ4733" i="3"/>
  <c r="AJ4734" i="3"/>
  <c r="AJ4735" i="3"/>
  <c r="AJ4736" i="3"/>
  <c r="AJ4737" i="3"/>
  <c r="AJ4738" i="3"/>
  <c r="AJ4739" i="3"/>
  <c r="AJ4740" i="3"/>
  <c r="AJ4741" i="3"/>
  <c r="AJ4742" i="3"/>
  <c r="AJ4743" i="3"/>
  <c r="AJ4744" i="3"/>
  <c r="AJ4745" i="3"/>
  <c r="AJ4746" i="3"/>
  <c r="AJ4747" i="3"/>
  <c r="AJ4748" i="3"/>
  <c r="AJ4749" i="3"/>
  <c r="AJ4750" i="3"/>
  <c r="AJ4751" i="3"/>
  <c r="AJ4752" i="3"/>
  <c r="AJ4753" i="3"/>
  <c r="AJ4754" i="3"/>
  <c r="AJ4755" i="3"/>
  <c r="AJ4756" i="3"/>
  <c r="AJ4757" i="3"/>
  <c r="AJ4758" i="3"/>
  <c r="AJ4759" i="3"/>
  <c r="AJ4760" i="3"/>
  <c r="AJ4761" i="3"/>
  <c r="AJ4762" i="3"/>
  <c r="AJ4763" i="3"/>
  <c r="AJ4764" i="3"/>
  <c r="AJ4765" i="3"/>
  <c r="AJ4766" i="3"/>
  <c r="AJ4767" i="3"/>
  <c r="AJ4768" i="3"/>
  <c r="AJ4769" i="3"/>
  <c r="AJ4770" i="3"/>
  <c r="AJ4771" i="3"/>
  <c r="AJ4772" i="3"/>
  <c r="AJ4773" i="3"/>
  <c r="AJ4774" i="3"/>
  <c r="AJ4775" i="3"/>
  <c r="AJ4776" i="3"/>
  <c r="AJ4777" i="3"/>
  <c r="AJ4778" i="3"/>
  <c r="AJ4779" i="3"/>
  <c r="AJ4780" i="3"/>
  <c r="AJ4781" i="3"/>
  <c r="AJ4782" i="3"/>
  <c r="AJ4783" i="3"/>
  <c r="AJ4784" i="3"/>
  <c r="AJ4785" i="3"/>
  <c r="AJ4786" i="3"/>
  <c r="AJ4787" i="3"/>
  <c r="AJ4788" i="3"/>
  <c r="AJ4789" i="3"/>
  <c r="AJ4790" i="3"/>
  <c r="AJ4791" i="3"/>
  <c r="AJ4792" i="3"/>
  <c r="AJ4793" i="3"/>
  <c r="AJ4794" i="3"/>
  <c r="AJ4795" i="3"/>
  <c r="AJ4796" i="3"/>
  <c r="AJ4797" i="3"/>
  <c r="AJ4798" i="3"/>
  <c r="AJ4799" i="3"/>
  <c r="AJ4800" i="3"/>
  <c r="AJ4801" i="3"/>
  <c r="AJ4802" i="3"/>
  <c r="AJ4803" i="3"/>
  <c r="AJ4804" i="3"/>
  <c r="AJ4805" i="3"/>
  <c r="AJ4806" i="3"/>
  <c r="AJ4807" i="3"/>
  <c r="AJ4808" i="3"/>
  <c r="AJ4809" i="3"/>
  <c r="AJ4810" i="3"/>
  <c r="AJ4811" i="3"/>
  <c r="AJ4812" i="3"/>
  <c r="AJ4813" i="3"/>
  <c r="AJ4814" i="3"/>
  <c r="AJ4815" i="3"/>
  <c r="AJ4816" i="3"/>
  <c r="AJ4817" i="3"/>
  <c r="AJ4818" i="3"/>
  <c r="AJ4819" i="3"/>
  <c r="AJ4820" i="3"/>
  <c r="AJ4821" i="3"/>
  <c r="AJ4822" i="3"/>
  <c r="AJ4823" i="3"/>
  <c r="AJ4824" i="3"/>
  <c r="AJ4825" i="3"/>
  <c r="AJ4826" i="3"/>
  <c r="AJ4827" i="3"/>
  <c r="AJ4828" i="3"/>
  <c r="AJ4829" i="3"/>
  <c r="AJ4830" i="3"/>
  <c r="AJ4831" i="3"/>
  <c r="AJ4832" i="3"/>
  <c r="AJ4833" i="3"/>
  <c r="AJ4834" i="3"/>
  <c r="AJ4835" i="3"/>
  <c r="AJ4836" i="3"/>
  <c r="AJ4837" i="3"/>
  <c r="AJ4838" i="3"/>
  <c r="AJ4839" i="3"/>
  <c r="AJ4840" i="3"/>
  <c r="AJ4841" i="3"/>
  <c r="AJ4842" i="3"/>
  <c r="AJ4843" i="3"/>
  <c r="AJ4844" i="3"/>
  <c r="AJ4845" i="3"/>
  <c r="AJ4846" i="3"/>
  <c r="AJ4847" i="3"/>
  <c r="AJ4848" i="3"/>
  <c r="AJ4849" i="3"/>
  <c r="AJ4850" i="3"/>
  <c r="AJ4851" i="3"/>
  <c r="AJ4852" i="3"/>
  <c r="AJ4853" i="3"/>
  <c r="AJ4854" i="3"/>
  <c r="AJ4855" i="3"/>
  <c r="AJ4856" i="3"/>
  <c r="AJ4857" i="3"/>
  <c r="AJ4858" i="3"/>
  <c r="AJ4859" i="3"/>
  <c r="AJ4860" i="3"/>
  <c r="AJ4861" i="3"/>
  <c r="AJ4862" i="3"/>
  <c r="AJ4863" i="3"/>
  <c r="AJ4864" i="3"/>
  <c r="AJ4865" i="3"/>
  <c r="AJ4866" i="3"/>
  <c r="AJ4867" i="3"/>
  <c r="AJ4868" i="3"/>
  <c r="AJ4869" i="3"/>
  <c r="AJ4870" i="3"/>
  <c r="AJ4871" i="3"/>
  <c r="AJ4872" i="3"/>
  <c r="AJ4873" i="3"/>
  <c r="AJ4874" i="3"/>
  <c r="AJ4875" i="3"/>
  <c r="AJ4876" i="3"/>
  <c r="AJ4877" i="3"/>
  <c r="AJ4878" i="3"/>
  <c r="AJ4879" i="3"/>
  <c r="AJ4880" i="3"/>
  <c r="AJ4881" i="3"/>
  <c r="AJ4882" i="3"/>
  <c r="AJ4883" i="3"/>
  <c r="AJ4884" i="3"/>
  <c r="AJ4885" i="3"/>
  <c r="AJ4886" i="3"/>
  <c r="AJ4887" i="3"/>
  <c r="AJ4888" i="3"/>
  <c r="AJ4889" i="3"/>
  <c r="AJ4890" i="3"/>
  <c r="AJ4891" i="3"/>
  <c r="AJ4892" i="3"/>
  <c r="AJ4893" i="3"/>
  <c r="AJ4894" i="3"/>
  <c r="AJ4895" i="3"/>
  <c r="AJ4896" i="3"/>
  <c r="AJ4897" i="3"/>
  <c r="AJ4898" i="3"/>
  <c r="AJ4899" i="3"/>
  <c r="AJ4900" i="3"/>
  <c r="AJ4901" i="3"/>
  <c r="AJ4902" i="3"/>
  <c r="AJ4903" i="3"/>
  <c r="AJ4904" i="3"/>
  <c r="AJ4905" i="3"/>
  <c r="AJ4906" i="3"/>
  <c r="AJ4907" i="3"/>
  <c r="AJ4908" i="3"/>
  <c r="AJ4909" i="3"/>
  <c r="AJ4910" i="3"/>
  <c r="AJ4911" i="3"/>
  <c r="AJ4912" i="3"/>
  <c r="AJ4913" i="3"/>
  <c r="AJ4914" i="3"/>
  <c r="AJ4915" i="3"/>
  <c r="AJ4916" i="3"/>
  <c r="AJ4917" i="3"/>
  <c r="AJ4918" i="3"/>
  <c r="AJ4919" i="3"/>
  <c r="AJ4920" i="3"/>
  <c r="AJ4921" i="3"/>
  <c r="AJ4922" i="3"/>
  <c r="AJ4923" i="3"/>
  <c r="AJ4924" i="3"/>
  <c r="AJ4925" i="3"/>
  <c r="AJ4926" i="3"/>
  <c r="AJ4927" i="3"/>
  <c r="AJ4928" i="3"/>
  <c r="AJ4929" i="3"/>
  <c r="AJ4930" i="3"/>
  <c r="AJ4931" i="3"/>
  <c r="AJ4932" i="3"/>
  <c r="AJ4933" i="3"/>
  <c r="AJ4934" i="3"/>
  <c r="AJ4935" i="3"/>
  <c r="AJ4936" i="3"/>
  <c r="AJ4937" i="3"/>
  <c r="AJ4938" i="3"/>
  <c r="AJ4939" i="3"/>
  <c r="AJ4940" i="3"/>
  <c r="AJ4941" i="3"/>
  <c r="AJ4942" i="3"/>
  <c r="AJ4943" i="3"/>
  <c r="AJ4944" i="3"/>
  <c r="AJ4945" i="3"/>
  <c r="AJ4946" i="3"/>
  <c r="AJ4947" i="3"/>
  <c r="AJ4948" i="3"/>
  <c r="AJ4949" i="3"/>
  <c r="AJ4950" i="3"/>
  <c r="AJ4951" i="3"/>
  <c r="AJ4952" i="3"/>
  <c r="AJ4953" i="3"/>
  <c r="AJ4954" i="3"/>
  <c r="AJ4955" i="3"/>
  <c r="AJ4956" i="3"/>
  <c r="AJ4957" i="3"/>
  <c r="AJ4958" i="3"/>
  <c r="AJ4959" i="3"/>
  <c r="AJ4960" i="3"/>
  <c r="AJ4961" i="3"/>
  <c r="AJ4962" i="3"/>
  <c r="AJ4963" i="3"/>
  <c r="AJ4964" i="3"/>
  <c r="AJ4965" i="3"/>
  <c r="AJ4966" i="3"/>
  <c r="AJ4967" i="3"/>
  <c r="AJ4968" i="3"/>
  <c r="AJ4969" i="3"/>
  <c r="AJ4970" i="3"/>
  <c r="AJ4971" i="3"/>
  <c r="AJ4972" i="3"/>
  <c r="AJ4973" i="3"/>
  <c r="AJ4974" i="3"/>
  <c r="AJ4975" i="3"/>
  <c r="AJ4976" i="3"/>
  <c r="AJ4977" i="3"/>
  <c r="AJ4978" i="3"/>
  <c r="AJ4979" i="3"/>
  <c r="AJ4980" i="3"/>
  <c r="AJ4981" i="3"/>
  <c r="AJ4982" i="3"/>
  <c r="AJ4983" i="3"/>
  <c r="AJ4984" i="3"/>
  <c r="AJ4985" i="3"/>
  <c r="AJ4986" i="3"/>
  <c r="AJ4987" i="3"/>
  <c r="AJ4988" i="3"/>
  <c r="AJ4989" i="3"/>
  <c r="AJ4990" i="3"/>
  <c r="AJ4991" i="3"/>
  <c r="AJ4992" i="3"/>
  <c r="AJ4993" i="3"/>
  <c r="AJ4994" i="3"/>
  <c r="AJ4995" i="3"/>
  <c r="AJ4996" i="3"/>
  <c r="AJ4997" i="3"/>
  <c r="AJ4998" i="3"/>
  <c r="AJ4999" i="3"/>
  <c r="AJ5000" i="3"/>
  <c r="AJ5001" i="3"/>
  <c r="AJ5002" i="3"/>
  <c r="AJ5003" i="3"/>
  <c r="AJ5004" i="3"/>
  <c r="AJ5005" i="3"/>
  <c r="AJ5006" i="3"/>
  <c r="AJ5007" i="3"/>
  <c r="AJ5008" i="3"/>
  <c r="AJ5009" i="3"/>
  <c r="AJ5010" i="3"/>
  <c r="AJ5011" i="3"/>
  <c r="AJ5012" i="3"/>
  <c r="AJ5013" i="3"/>
  <c r="AJ5014" i="3"/>
  <c r="AJ5015" i="3"/>
  <c r="AJ5016" i="3"/>
  <c r="AJ5017" i="3"/>
  <c r="AJ5018" i="3"/>
  <c r="AJ5019" i="3"/>
  <c r="AJ5020" i="3"/>
  <c r="AJ5021" i="3"/>
  <c r="AJ5022" i="3"/>
  <c r="AJ5023" i="3"/>
  <c r="AJ5024" i="3"/>
  <c r="AJ5025" i="3"/>
  <c r="AJ5026" i="3"/>
  <c r="AJ5027" i="3"/>
  <c r="AJ5028" i="3"/>
  <c r="AJ5029" i="3"/>
  <c r="AJ5030" i="3"/>
  <c r="AJ5031" i="3"/>
  <c r="AJ5032" i="3"/>
  <c r="AJ5033" i="3"/>
  <c r="AJ5034" i="3"/>
  <c r="AJ5035" i="3"/>
  <c r="AJ5036" i="3"/>
  <c r="AJ5037" i="3"/>
  <c r="AJ5038" i="3"/>
  <c r="AJ5039" i="3"/>
  <c r="AJ5040" i="3"/>
  <c r="AJ5041" i="3"/>
  <c r="AJ5042" i="3"/>
  <c r="AJ5043" i="3"/>
  <c r="AJ5044" i="3"/>
  <c r="AJ5045" i="3"/>
  <c r="AJ5046" i="3"/>
  <c r="AJ5047" i="3"/>
  <c r="AJ5048" i="3"/>
  <c r="AJ5049" i="3"/>
  <c r="AJ5050" i="3"/>
  <c r="AJ5051" i="3"/>
  <c r="AJ5052" i="3"/>
  <c r="AJ5053" i="3"/>
  <c r="AJ5054" i="3"/>
  <c r="AJ5055" i="3"/>
  <c r="AJ5056" i="3"/>
  <c r="AJ5057" i="3"/>
  <c r="AJ5058" i="3"/>
  <c r="AJ5059" i="3"/>
  <c r="AJ5060" i="3"/>
  <c r="AJ5061" i="3"/>
  <c r="AJ5062" i="3"/>
  <c r="AJ5063" i="3"/>
  <c r="AJ5064" i="3"/>
  <c r="AJ5065" i="3"/>
  <c r="AJ5066" i="3"/>
  <c r="AJ5067" i="3"/>
  <c r="AJ5068" i="3"/>
  <c r="AJ5069" i="3"/>
  <c r="AJ5070" i="3"/>
  <c r="AJ5071" i="3"/>
  <c r="AJ5072" i="3"/>
  <c r="AJ5073" i="3"/>
  <c r="AJ5074" i="3"/>
  <c r="AJ5075" i="3"/>
  <c r="AJ5076" i="3"/>
  <c r="AJ5077" i="3"/>
  <c r="AJ5078" i="3"/>
  <c r="AJ5079" i="3"/>
  <c r="AJ5080" i="3"/>
  <c r="AJ5081" i="3"/>
  <c r="AJ5082" i="3"/>
  <c r="AJ5083" i="3"/>
  <c r="AJ5084" i="3"/>
  <c r="AJ5085" i="3"/>
  <c r="AJ5086" i="3"/>
  <c r="AJ5087" i="3"/>
  <c r="AJ5088" i="3"/>
  <c r="AJ5089" i="3"/>
  <c r="AJ5090" i="3"/>
  <c r="AJ5091" i="3"/>
  <c r="AJ5092" i="3"/>
  <c r="AJ5093" i="3"/>
  <c r="AJ5094" i="3"/>
  <c r="AJ5095" i="3"/>
  <c r="AJ5096" i="3"/>
  <c r="AJ5097" i="3"/>
  <c r="AJ5098" i="3"/>
  <c r="AJ5099" i="3"/>
  <c r="AJ5100" i="3"/>
  <c r="AJ5101" i="3"/>
  <c r="AJ5102" i="3"/>
  <c r="AJ5103" i="3"/>
  <c r="AJ5104" i="3"/>
  <c r="AJ5105" i="3"/>
  <c r="AJ5106" i="3"/>
  <c r="AJ5107" i="3"/>
  <c r="AJ5108" i="3"/>
  <c r="AJ5109" i="3"/>
  <c r="AJ5110" i="3"/>
  <c r="AJ5111" i="3"/>
  <c r="AJ5112" i="3"/>
  <c r="AJ5113" i="3"/>
  <c r="AJ5114" i="3"/>
  <c r="AJ5115" i="3"/>
  <c r="AJ5116" i="3"/>
  <c r="AJ5117" i="3"/>
  <c r="AJ5118" i="3"/>
  <c r="AJ5119" i="3"/>
  <c r="AJ5120" i="3"/>
  <c r="AJ5121" i="3"/>
  <c r="AJ5122" i="3"/>
  <c r="AJ5123" i="3"/>
  <c r="AJ5124" i="3"/>
  <c r="AJ5125" i="3"/>
  <c r="AJ5126" i="3"/>
  <c r="AJ5127" i="3"/>
  <c r="AJ5128" i="3"/>
  <c r="AJ5129" i="3"/>
  <c r="AJ5130" i="3"/>
  <c r="AJ5131" i="3"/>
  <c r="AJ5132" i="3"/>
  <c r="AJ5133" i="3"/>
  <c r="AJ5134" i="3"/>
  <c r="AJ5135" i="3"/>
  <c r="AJ5136" i="3"/>
  <c r="AJ5137" i="3"/>
  <c r="AJ5138" i="3"/>
  <c r="AJ5139" i="3"/>
  <c r="AJ5140" i="3"/>
  <c r="AJ5141" i="3"/>
  <c r="AJ5142" i="3"/>
  <c r="AJ5143" i="3"/>
  <c r="AJ5144" i="3"/>
  <c r="AJ5145" i="3"/>
  <c r="AJ5146" i="3"/>
  <c r="AJ5147" i="3"/>
  <c r="AJ5148" i="3"/>
  <c r="AJ5149" i="3"/>
  <c r="AJ5150" i="3"/>
  <c r="AJ5151" i="3"/>
  <c r="AJ5152" i="3"/>
  <c r="AJ5153" i="3"/>
  <c r="AJ5154" i="3"/>
  <c r="AJ5155" i="3"/>
  <c r="AJ5156" i="3"/>
  <c r="AJ5157" i="3"/>
  <c r="AJ5158" i="3"/>
  <c r="AJ5159" i="3"/>
  <c r="AJ5160" i="3"/>
  <c r="AJ5161" i="3"/>
  <c r="AJ5162" i="3"/>
  <c r="AJ5163" i="3"/>
  <c r="AJ5164" i="3"/>
  <c r="AJ5165" i="3"/>
  <c r="AJ5166" i="3"/>
  <c r="AJ5167" i="3"/>
  <c r="AJ5168" i="3"/>
  <c r="AJ5169" i="3"/>
  <c r="AJ5170" i="3"/>
  <c r="AJ5171" i="3"/>
  <c r="AJ5172" i="3"/>
  <c r="AJ5173" i="3"/>
  <c r="AJ5174" i="3"/>
  <c r="AJ5175" i="3"/>
  <c r="AJ5176" i="3"/>
  <c r="AJ5177" i="3"/>
  <c r="AJ5178" i="3"/>
  <c r="AJ5179" i="3"/>
  <c r="AJ5180" i="3"/>
  <c r="AJ5181" i="3"/>
  <c r="AJ5182" i="3"/>
  <c r="AJ5183" i="3"/>
  <c r="AJ5184" i="3"/>
  <c r="AJ5185" i="3"/>
  <c r="AJ5186" i="3"/>
  <c r="AJ5187" i="3"/>
  <c r="AJ5188" i="3"/>
  <c r="AJ5189" i="3"/>
  <c r="AJ5190" i="3"/>
  <c r="AJ5191" i="3"/>
  <c r="AJ5192" i="3"/>
  <c r="AJ5193" i="3"/>
  <c r="AJ5194" i="3"/>
  <c r="AJ5195" i="3"/>
  <c r="AJ5196" i="3"/>
  <c r="AJ5197" i="3"/>
  <c r="AJ5198" i="3"/>
  <c r="AJ5199" i="3"/>
  <c r="AJ5200" i="3"/>
  <c r="AJ5201" i="3"/>
  <c r="AJ5202" i="3"/>
  <c r="AJ5203" i="3"/>
  <c r="AJ5204" i="3"/>
  <c r="AJ5205" i="3"/>
  <c r="AJ5206" i="3"/>
  <c r="AJ5207" i="3"/>
  <c r="AJ5208" i="3"/>
  <c r="AJ5209" i="3"/>
  <c r="AJ5210" i="3"/>
  <c r="AJ5211" i="3"/>
  <c r="AJ5212" i="3"/>
  <c r="AJ5213" i="3"/>
  <c r="AJ5214" i="3"/>
  <c r="AJ5215" i="3"/>
  <c r="AJ5216" i="3"/>
  <c r="AJ5217" i="3"/>
  <c r="AJ5218" i="3"/>
  <c r="AJ5219" i="3"/>
  <c r="AJ5220" i="3"/>
  <c r="AJ5221" i="3"/>
  <c r="AJ5222" i="3"/>
  <c r="AJ5223" i="3"/>
  <c r="AJ5224" i="3"/>
  <c r="AJ5225" i="3"/>
  <c r="AJ5226" i="3"/>
  <c r="AJ5227" i="3"/>
  <c r="AJ5228" i="3"/>
  <c r="AJ5229" i="3"/>
  <c r="AJ5230" i="3"/>
  <c r="AJ5231" i="3"/>
  <c r="AJ5232" i="3"/>
  <c r="AJ5233" i="3"/>
  <c r="AJ5234" i="3"/>
  <c r="AJ5235" i="3"/>
  <c r="AJ5236" i="3"/>
  <c r="AJ5237" i="3"/>
  <c r="AJ5238" i="3"/>
  <c r="AJ5239" i="3"/>
  <c r="AJ5240" i="3"/>
  <c r="AJ5241" i="3"/>
  <c r="AJ5242" i="3"/>
  <c r="AJ5243" i="3"/>
  <c r="AJ5244" i="3"/>
  <c r="AJ5245" i="3"/>
  <c r="AJ5246" i="3"/>
  <c r="AJ5247" i="3"/>
  <c r="AJ5248" i="3"/>
  <c r="AJ5249" i="3"/>
  <c r="AJ5250" i="3"/>
  <c r="AJ5251" i="3"/>
  <c r="AJ5252" i="3"/>
  <c r="AJ5253" i="3"/>
  <c r="AJ5254" i="3"/>
  <c r="AJ5255" i="3"/>
  <c r="AJ5256" i="3"/>
  <c r="AJ5257" i="3"/>
  <c r="AJ5258" i="3"/>
  <c r="AJ5259" i="3"/>
  <c r="AJ5260" i="3"/>
  <c r="AJ5261" i="3"/>
  <c r="AJ5262" i="3"/>
  <c r="AJ5263" i="3"/>
  <c r="AJ5264" i="3"/>
  <c r="AJ5265" i="3"/>
  <c r="AJ5266" i="3"/>
  <c r="AJ5267" i="3"/>
  <c r="AJ5268" i="3"/>
  <c r="AJ5269" i="3"/>
  <c r="AJ5270" i="3"/>
  <c r="AJ5271" i="3"/>
  <c r="AJ5272" i="3"/>
  <c r="AJ5273" i="3"/>
  <c r="AJ5274" i="3"/>
  <c r="AJ5275" i="3"/>
  <c r="AJ5276" i="3"/>
  <c r="AJ5277" i="3"/>
  <c r="AJ5278" i="3"/>
  <c r="AJ5279" i="3"/>
  <c r="AJ5280" i="3"/>
  <c r="AJ5281" i="3"/>
  <c r="AJ5282" i="3"/>
  <c r="AJ5283" i="3"/>
  <c r="AJ5284" i="3"/>
  <c r="AJ5285" i="3"/>
  <c r="AJ5286" i="3"/>
  <c r="AJ5287" i="3"/>
  <c r="AJ5288" i="3"/>
  <c r="AJ5289" i="3"/>
  <c r="AJ5290" i="3"/>
  <c r="AJ5291" i="3"/>
  <c r="AJ5292" i="3"/>
  <c r="AJ5293" i="3"/>
  <c r="AJ5294" i="3"/>
  <c r="AJ5295" i="3"/>
  <c r="AJ5296" i="3"/>
  <c r="AJ5297" i="3"/>
  <c r="AJ5298" i="3"/>
  <c r="AJ5299" i="3"/>
  <c r="AJ5300" i="3"/>
  <c r="AJ5301" i="3"/>
  <c r="AJ5302" i="3"/>
  <c r="AJ5303" i="3"/>
  <c r="AJ5304" i="3"/>
  <c r="AJ5305" i="3"/>
  <c r="AJ5306" i="3"/>
  <c r="AJ5307" i="3"/>
  <c r="AJ5308" i="3"/>
  <c r="AJ5309" i="3"/>
  <c r="AJ5310" i="3"/>
  <c r="AJ5311" i="3"/>
  <c r="AJ5312" i="3"/>
  <c r="AJ5313" i="3"/>
  <c r="AJ5314" i="3"/>
  <c r="AJ5315" i="3"/>
  <c r="AJ5316" i="3"/>
  <c r="AJ5317" i="3"/>
  <c r="AJ5318" i="3"/>
  <c r="AJ5319" i="3"/>
  <c r="AJ5320" i="3"/>
  <c r="AJ5321" i="3"/>
  <c r="AJ5322" i="3"/>
  <c r="AJ5323" i="3"/>
  <c r="AJ5324" i="3"/>
  <c r="AJ5325" i="3"/>
  <c r="AJ5326" i="3"/>
  <c r="AJ5327" i="3"/>
  <c r="AJ5328" i="3"/>
  <c r="AJ5329" i="3"/>
  <c r="AJ5330" i="3"/>
  <c r="AJ5331" i="3"/>
  <c r="AJ5332" i="3"/>
  <c r="AJ5333" i="3"/>
  <c r="AJ5334" i="3"/>
  <c r="AJ5335" i="3"/>
  <c r="AJ5336" i="3"/>
  <c r="AJ5337" i="3"/>
  <c r="AJ5338" i="3"/>
  <c r="AJ5339" i="3"/>
  <c r="AJ5340" i="3"/>
  <c r="AJ5341" i="3"/>
  <c r="AJ5342" i="3"/>
  <c r="AJ5343" i="3"/>
  <c r="AJ5344" i="3"/>
  <c r="AJ5345" i="3"/>
  <c r="AJ5346" i="3"/>
  <c r="AJ5347" i="3"/>
  <c r="AJ5348" i="3"/>
  <c r="AJ5349" i="3"/>
  <c r="AJ5350" i="3"/>
  <c r="AJ5351" i="3"/>
  <c r="AJ5352" i="3"/>
  <c r="AJ5353" i="3"/>
  <c r="AJ5354" i="3"/>
  <c r="AJ5355" i="3"/>
  <c r="AJ5356" i="3"/>
  <c r="AJ5357" i="3"/>
  <c r="AJ5358" i="3"/>
  <c r="AJ5359" i="3"/>
  <c r="AJ5360" i="3"/>
  <c r="AJ5361" i="3"/>
  <c r="AJ5362" i="3"/>
  <c r="AJ5363" i="3"/>
  <c r="AJ5364" i="3"/>
  <c r="AJ5365" i="3"/>
  <c r="AJ5366" i="3"/>
  <c r="AJ5367" i="3"/>
  <c r="AJ5368" i="3"/>
  <c r="AJ5369" i="3"/>
  <c r="AJ5370" i="3"/>
  <c r="AJ5371" i="3"/>
  <c r="AJ5372" i="3"/>
  <c r="AJ5373" i="3"/>
  <c r="AJ5374" i="3"/>
  <c r="AJ5375" i="3"/>
  <c r="AJ5376" i="3"/>
  <c r="AJ5377" i="3"/>
  <c r="AJ5378" i="3"/>
  <c r="AJ5379" i="3"/>
  <c r="AJ5380" i="3"/>
  <c r="AJ5381" i="3"/>
  <c r="AJ5382" i="3"/>
  <c r="AJ5383" i="3"/>
  <c r="AJ5384" i="3"/>
  <c r="AJ5385" i="3"/>
  <c r="AJ5386" i="3"/>
  <c r="AJ5387" i="3"/>
  <c r="AJ5388" i="3"/>
  <c r="AJ5389" i="3"/>
  <c r="AJ5390" i="3"/>
  <c r="AJ5391" i="3"/>
  <c r="AJ5392" i="3"/>
  <c r="AJ5393" i="3"/>
  <c r="AJ5394" i="3"/>
  <c r="AJ5395" i="3"/>
  <c r="AJ5396" i="3"/>
  <c r="AJ5397" i="3"/>
  <c r="AJ5398" i="3"/>
  <c r="AJ5399" i="3"/>
  <c r="AJ5400" i="3"/>
  <c r="AJ5401" i="3"/>
  <c r="AJ5402" i="3"/>
  <c r="AJ5403" i="3"/>
  <c r="AJ5404" i="3"/>
  <c r="AJ5405" i="3"/>
  <c r="AJ5406" i="3"/>
  <c r="AJ5407" i="3"/>
  <c r="AJ5408" i="3"/>
  <c r="AJ5409" i="3"/>
  <c r="AJ5410" i="3"/>
  <c r="AJ5411" i="3"/>
  <c r="AJ5412" i="3"/>
  <c r="AJ5413" i="3"/>
  <c r="AJ5414" i="3"/>
  <c r="AJ5415" i="3"/>
  <c r="AJ5416" i="3"/>
  <c r="AJ5417" i="3"/>
  <c r="AJ5418" i="3"/>
  <c r="AJ5419" i="3"/>
  <c r="AJ5420" i="3"/>
  <c r="AJ5421" i="3"/>
  <c r="AJ5422" i="3"/>
  <c r="AJ5423" i="3"/>
  <c r="AJ5424" i="3"/>
  <c r="AJ5425" i="3"/>
  <c r="AJ5426" i="3"/>
  <c r="AJ5427" i="3"/>
  <c r="AJ5428" i="3"/>
  <c r="AJ5429" i="3"/>
  <c r="AJ5430" i="3"/>
  <c r="AJ5431" i="3"/>
  <c r="AJ5432" i="3"/>
  <c r="AJ5433" i="3"/>
  <c r="AJ5434" i="3"/>
  <c r="AJ5435" i="3"/>
  <c r="AJ5436" i="3"/>
  <c r="AJ5437" i="3"/>
  <c r="AJ5438" i="3"/>
  <c r="AJ5439" i="3"/>
  <c r="AJ5440" i="3"/>
  <c r="AJ5441" i="3"/>
  <c r="AJ5442" i="3"/>
  <c r="AJ5443" i="3"/>
  <c r="AJ5444" i="3"/>
  <c r="AJ5445" i="3"/>
  <c r="AJ5446" i="3"/>
  <c r="AJ5447" i="3"/>
  <c r="AJ5448" i="3"/>
  <c r="AJ5449" i="3"/>
  <c r="AJ5450" i="3"/>
  <c r="AJ5451" i="3"/>
  <c r="AJ5452" i="3"/>
  <c r="AJ5453" i="3"/>
  <c r="AJ5454" i="3"/>
  <c r="AJ5455" i="3"/>
  <c r="AJ5456" i="3"/>
  <c r="AJ5457" i="3"/>
  <c r="AJ5458" i="3"/>
  <c r="AJ5459" i="3"/>
  <c r="AJ5460" i="3"/>
  <c r="AJ5461" i="3"/>
  <c r="AJ5462" i="3"/>
  <c r="AJ5463" i="3"/>
  <c r="AJ5464" i="3"/>
  <c r="AJ5465" i="3"/>
  <c r="AJ5466" i="3"/>
  <c r="AJ5467" i="3"/>
  <c r="AJ5468" i="3"/>
  <c r="AJ5469" i="3"/>
  <c r="AJ5470" i="3"/>
  <c r="AJ5471" i="3"/>
  <c r="AJ5472" i="3"/>
  <c r="AJ5473" i="3"/>
  <c r="AJ5474" i="3"/>
  <c r="AJ5475" i="3"/>
  <c r="AJ5476" i="3"/>
  <c r="AJ5477" i="3"/>
  <c r="AJ5478" i="3"/>
  <c r="AJ5479" i="3"/>
  <c r="AJ5480" i="3"/>
  <c r="AJ5481" i="3"/>
  <c r="AJ5482" i="3"/>
  <c r="AJ5483" i="3"/>
  <c r="AJ5484" i="3"/>
  <c r="AJ5485" i="3"/>
  <c r="AJ5486" i="3"/>
  <c r="AJ5487" i="3"/>
  <c r="AJ5488" i="3"/>
  <c r="AJ5489" i="3"/>
  <c r="AJ5490" i="3"/>
  <c r="AJ5491" i="3"/>
  <c r="AJ5492" i="3"/>
  <c r="AJ5493" i="3"/>
  <c r="AJ5494" i="3"/>
  <c r="AJ5495" i="3"/>
  <c r="AJ5496" i="3"/>
  <c r="AJ5497" i="3"/>
  <c r="AJ5498" i="3"/>
  <c r="AJ5499" i="3"/>
  <c r="AJ5500" i="3"/>
  <c r="AJ5501" i="3"/>
  <c r="AJ5502" i="3"/>
  <c r="AJ5503" i="3"/>
  <c r="AJ5504" i="3"/>
  <c r="AJ5505" i="3"/>
  <c r="AJ5506" i="3"/>
  <c r="AJ5507" i="3"/>
  <c r="AJ5508" i="3"/>
  <c r="AJ5509" i="3"/>
  <c r="AJ5510" i="3"/>
  <c r="AJ5511" i="3"/>
  <c r="AJ5512" i="3"/>
  <c r="AJ5513" i="3"/>
  <c r="AJ5514" i="3"/>
  <c r="AJ5515" i="3"/>
  <c r="AJ5516" i="3"/>
  <c r="AJ5517" i="3"/>
  <c r="AJ5518" i="3"/>
  <c r="AJ5519" i="3"/>
  <c r="AJ5520" i="3"/>
  <c r="AJ5521" i="3"/>
  <c r="AJ5522" i="3"/>
  <c r="AJ5523" i="3"/>
  <c r="AJ5524" i="3"/>
  <c r="AJ5525" i="3"/>
  <c r="AJ5526" i="3"/>
  <c r="AJ5527" i="3"/>
  <c r="AJ5528" i="3"/>
  <c r="AJ5529" i="3"/>
  <c r="AJ5530" i="3"/>
  <c r="AJ5531" i="3"/>
  <c r="AJ5532" i="3"/>
  <c r="AJ5533" i="3"/>
  <c r="AJ5534" i="3"/>
  <c r="AJ5535" i="3"/>
  <c r="AJ5536" i="3"/>
  <c r="AJ5537" i="3"/>
  <c r="AJ5538" i="3"/>
  <c r="AJ5539" i="3"/>
  <c r="AJ5540" i="3"/>
  <c r="AJ5541" i="3"/>
  <c r="AJ5542" i="3"/>
  <c r="AJ5543" i="3"/>
  <c r="AJ5544" i="3"/>
  <c r="AJ5545" i="3"/>
  <c r="AJ5546" i="3"/>
  <c r="AJ5547" i="3"/>
  <c r="AJ5548" i="3"/>
  <c r="AJ5549" i="3"/>
  <c r="AJ5550" i="3"/>
  <c r="AJ5551" i="3"/>
  <c r="AJ5552" i="3"/>
  <c r="AJ5553" i="3"/>
  <c r="AJ5554" i="3"/>
  <c r="AJ5555" i="3"/>
  <c r="AJ5556" i="3"/>
  <c r="AJ5557" i="3"/>
  <c r="AJ5558" i="3"/>
  <c r="AJ5559" i="3"/>
  <c r="AJ5560" i="3"/>
  <c r="AJ5561" i="3"/>
  <c r="AJ5562" i="3"/>
  <c r="AJ5563" i="3"/>
  <c r="AJ5564" i="3"/>
  <c r="AJ5565" i="3"/>
  <c r="AJ5566" i="3"/>
  <c r="AJ5567" i="3"/>
  <c r="AJ5568" i="3"/>
  <c r="AJ5569" i="3"/>
  <c r="AJ5570" i="3"/>
  <c r="AJ5571" i="3"/>
  <c r="AJ5572" i="3"/>
  <c r="AJ5573" i="3"/>
  <c r="AJ5574" i="3"/>
  <c r="AJ5575" i="3"/>
  <c r="AJ5576" i="3"/>
  <c r="AJ5577" i="3"/>
  <c r="AJ5578" i="3"/>
  <c r="AJ5579" i="3"/>
  <c r="AJ5580" i="3"/>
  <c r="AJ5581" i="3"/>
  <c r="AJ5582" i="3"/>
  <c r="AJ5583" i="3"/>
  <c r="AJ5584" i="3"/>
  <c r="AJ5585" i="3"/>
  <c r="AJ5586" i="3"/>
  <c r="AJ5587" i="3"/>
  <c r="AJ5588" i="3"/>
  <c r="AJ5589" i="3"/>
  <c r="AJ5590" i="3"/>
  <c r="AJ5591" i="3"/>
  <c r="AJ5592" i="3"/>
  <c r="AJ5593" i="3"/>
  <c r="AJ5594" i="3"/>
  <c r="AJ5595" i="3"/>
  <c r="AJ5596" i="3"/>
  <c r="AJ5597" i="3"/>
  <c r="AJ5598" i="3"/>
  <c r="AJ5599" i="3"/>
  <c r="AJ5600" i="3"/>
  <c r="AJ5601" i="3"/>
  <c r="AJ5602" i="3"/>
  <c r="AJ5603" i="3"/>
  <c r="AJ5604" i="3"/>
  <c r="AJ5605" i="3"/>
  <c r="AJ5606" i="3"/>
  <c r="AJ5607" i="3"/>
  <c r="AJ5608" i="3"/>
  <c r="AJ5609" i="3"/>
  <c r="AJ5610" i="3"/>
  <c r="AJ5611" i="3"/>
  <c r="AJ5612" i="3"/>
  <c r="AJ5613" i="3"/>
  <c r="AJ5614" i="3"/>
  <c r="AJ5615" i="3"/>
  <c r="AJ5616" i="3"/>
  <c r="AJ5617" i="3"/>
  <c r="AJ5618" i="3"/>
  <c r="AJ5619" i="3"/>
  <c r="AJ5620" i="3"/>
  <c r="AJ5621" i="3"/>
  <c r="AJ5622" i="3"/>
  <c r="AJ5623" i="3"/>
  <c r="AJ5624" i="3"/>
  <c r="AJ5625" i="3"/>
  <c r="AJ5626" i="3"/>
  <c r="AJ5627" i="3"/>
  <c r="AJ5628" i="3"/>
  <c r="AJ5629" i="3"/>
  <c r="AJ5630" i="3"/>
  <c r="AJ5631" i="3"/>
  <c r="AJ5632" i="3"/>
  <c r="AJ5633" i="3"/>
  <c r="AJ5634" i="3"/>
  <c r="AJ5635" i="3"/>
  <c r="AJ5636" i="3"/>
  <c r="AJ5637" i="3"/>
  <c r="AJ5638" i="3"/>
  <c r="AJ5639" i="3"/>
  <c r="AJ5640" i="3"/>
  <c r="AJ5641" i="3"/>
  <c r="AJ5642" i="3"/>
  <c r="AJ5643" i="3"/>
  <c r="AJ5644" i="3"/>
  <c r="AJ5645" i="3"/>
  <c r="AJ5646" i="3"/>
  <c r="AJ5647" i="3"/>
  <c r="AJ5648" i="3"/>
  <c r="AJ5649" i="3"/>
  <c r="AJ5650" i="3"/>
  <c r="AJ5651" i="3"/>
  <c r="AJ5652" i="3"/>
  <c r="AJ5653" i="3"/>
  <c r="AJ5654" i="3"/>
  <c r="AJ5655" i="3"/>
  <c r="AJ5656" i="3"/>
  <c r="AJ5657" i="3"/>
  <c r="AJ5658" i="3"/>
  <c r="AJ5659" i="3"/>
  <c r="AJ5660" i="3"/>
  <c r="AJ5661" i="3"/>
  <c r="AJ5662" i="3"/>
  <c r="AJ5663" i="3"/>
  <c r="AJ5664" i="3"/>
  <c r="AJ5665" i="3"/>
  <c r="AJ5666" i="3"/>
  <c r="AJ5667" i="3"/>
  <c r="AJ5668" i="3"/>
  <c r="AJ5669" i="3"/>
  <c r="AJ5670" i="3"/>
  <c r="AJ5671" i="3"/>
  <c r="AJ5672" i="3"/>
  <c r="AJ5673" i="3"/>
  <c r="AJ5674" i="3"/>
  <c r="AJ5675" i="3"/>
  <c r="AJ5676" i="3"/>
  <c r="AJ5677" i="3"/>
  <c r="AJ5678" i="3"/>
  <c r="AJ5679" i="3"/>
  <c r="AJ5680" i="3"/>
  <c r="AJ5681" i="3"/>
  <c r="AJ5682" i="3"/>
  <c r="AJ5683" i="3"/>
  <c r="AJ5684" i="3"/>
  <c r="AJ5685" i="3"/>
  <c r="AJ5686" i="3"/>
  <c r="AJ5687" i="3"/>
  <c r="AJ5688" i="3"/>
  <c r="AJ5689" i="3"/>
  <c r="AJ5690" i="3"/>
  <c r="AJ5691" i="3"/>
  <c r="AJ5692" i="3"/>
  <c r="AJ5693" i="3"/>
  <c r="AJ5694" i="3"/>
  <c r="AJ5695" i="3"/>
  <c r="AJ5696" i="3"/>
  <c r="AJ5697" i="3"/>
  <c r="AJ5698" i="3"/>
  <c r="AJ5699" i="3"/>
  <c r="AJ5700" i="3"/>
  <c r="AJ5701" i="3"/>
  <c r="AJ5702" i="3"/>
  <c r="AJ5703" i="3"/>
  <c r="AJ5704" i="3"/>
  <c r="AJ5705" i="3"/>
  <c r="AJ5706" i="3"/>
  <c r="AJ5707" i="3"/>
  <c r="AJ5708" i="3"/>
  <c r="AJ5709" i="3"/>
  <c r="AJ5710" i="3"/>
  <c r="AJ5711" i="3"/>
  <c r="AJ5712" i="3"/>
  <c r="AJ5713" i="3"/>
  <c r="AJ5714" i="3"/>
  <c r="AJ5715" i="3"/>
  <c r="AJ5716" i="3"/>
  <c r="AJ5717" i="3"/>
  <c r="AJ5718" i="3"/>
  <c r="AJ5719" i="3"/>
  <c r="AJ5720" i="3"/>
  <c r="AJ5721" i="3"/>
  <c r="AJ5722" i="3"/>
  <c r="AJ5723" i="3"/>
  <c r="AJ5724" i="3"/>
  <c r="AJ5725" i="3"/>
  <c r="AJ5726" i="3"/>
  <c r="AJ5727" i="3"/>
  <c r="AJ5728" i="3"/>
  <c r="AJ5729" i="3"/>
  <c r="AJ5730" i="3"/>
  <c r="AJ5731" i="3"/>
  <c r="AJ5732" i="3"/>
  <c r="AJ5733" i="3"/>
  <c r="AJ5734" i="3"/>
  <c r="AJ5735" i="3"/>
  <c r="AJ5736" i="3"/>
  <c r="AJ5737" i="3"/>
  <c r="AJ5738" i="3"/>
  <c r="AJ5739" i="3"/>
  <c r="AJ5740" i="3"/>
  <c r="AJ5741" i="3"/>
  <c r="AJ5742" i="3"/>
  <c r="AJ5743" i="3"/>
  <c r="AJ5744" i="3"/>
  <c r="AJ5745" i="3"/>
  <c r="AJ5746" i="3"/>
  <c r="AJ5747" i="3"/>
  <c r="AJ5748" i="3"/>
  <c r="AJ5749" i="3"/>
  <c r="AJ5750" i="3"/>
  <c r="AJ5751" i="3"/>
  <c r="AJ5752" i="3"/>
  <c r="AJ5753" i="3"/>
  <c r="AJ5754" i="3"/>
  <c r="AJ5755" i="3"/>
  <c r="AJ5756" i="3"/>
  <c r="AJ5757" i="3"/>
  <c r="AJ5758" i="3"/>
  <c r="AJ5759" i="3"/>
  <c r="AJ5760" i="3"/>
  <c r="AJ5761" i="3"/>
  <c r="AJ5762" i="3"/>
  <c r="AJ5763" i="3"/>
  <c r="AJ5764" i="3"/>
  <c r="AJ5765" i="3"/>
  <c r="AJ5766" i="3"/>
  <c r="AJ5767" i="3"/>
  <c r="AJ5768" i="3"/>
  <c r="AJ5769" i="3"/>
  <c r="AJ5770" i="3"/>
  <c r="AJ5771" i="3"/>
  <c r="AJ5772" i="3"/>
  <c r="AJ5773" i="3"/>
  <c r="AJ5774" i="3"/>
  <c r="AJ5775" i="3"/>
  <c r="AJ5776" i="3"/>
  <c r="AJ5777" i="3"/>
  <c r="AJ5778" i="3"/>
  <c r="AJ5779" i="3"/>
  <c r="AJ5780" i="3"/>
  <c r="AJ5781" i="3"/>
  <c r="AJ5782" i="3"/>
  <c r="AJ5783" i="3"/>
  <c r="AJ5784" i="3"/>
  <c r="AJ5785" i="3"/>
  <c r="AJ5786" i="3"/>
  <c r="AJ5787" i="3"/>
  <c r="AJ5788" i="3"/>
  <c r="AJ5789" i="3"/>
  <c r="AJ5790" i="3"/>
  <c r="AJ5791" i="3"/>
  <c r="AJ5792" i="3"/>
  <c r="AJ5793" i="3"/>
  <c r="AJ5794" i="3"/>
  <c r="AJ5795" i="3"/>
  <c r="AJ5796" i="3"/>
  <c r="AJ5797" i="3"/>
  <c r="AJ5798" i="3"/>
  <c r="AJ5799" i="3"/>
  <c r="AJ5800" i="3"/>
  <c r="AJ5801" i="3"/>
  <c r="AJ5802" i="3"/>
  <c r="AJ5803" i="3"/>
  <c r="AJ5804" i="3"/>
  <c r="AJ5805" i="3"/>
  <c r="AJ5806" i="3"/>
  <c r="AJ5807" i="3"/>
  <c r="AJ5808" i="3"/>
  <c r="AJ5809" i="3"/>
  <c r="AJ5810" i="3"/>
  <c r="AJ5811" i="3"/>
  <c r="AJ5812" i="3"/>
  <c r="AJ5813" i="3"/>
  <c r="AJ5814" i="3"/>
  <c r="AJ5815" i="3"/>
  <c r="AJ5816" i="3"/>
  <c r="AJ5817" i="3"/>
  <c r="AJ5818" i="3"/>
  <c r="AJ5819" i="3"/>
  <c r="AJ5820" i="3"/>
  <c r="AJ5821" i="3"/>
  <c r="AJ5822" i="3"/>
  <c r="AJ5823" i="3"/>
  <c r="AJ5824" i="3"/>
  <c r="AJ5825" i="3"/>
  <c r="AJ5826" i="3"/>
  <c r="AJ5827" i="3"/>
  <c r="AJ5828" i="3"/>
  <c r="AJ5829" i="3"/>
  <c r="AJ5830" i="3"/>
  <c r="AJ5831" i="3"/>
  <c r="AJ5832" i="3"/>
  <c r="AJ5833" i="3"/>
  <c r="AJ5834" i="3"/>
  <c r="AJ5835" i="3"/>
  <c r="AJ5836" i="3"/>
  <c r="AJ5837" i="3"/>
  <c r="AJ5838" i="3"/>
  <c r="AJ5839" i="3"/>
  <c r="AJ5840" i="3"/>
  <c r="AJ5841" i="3"/>
  <c r="AJ5842" i="3"/>
  <c r="AJ5843" i="3"/>
  <c r="AJ5844" i="3"/>
  <c r="AJ5845" i="3"/>
  <c r="AJ5846" i="3"/>
  <c r="AJ5847" i="3"/>
  <c r="AJ5848" i="3"/>
  <c r="AJ5849" i="3"/>
  <c r="AJ5850" i="3"/>
  <c r="AJ5851" i="3"/>
  <c r="AJ5852" i="3"/>
  <c r="AJ5853" i="3"/>
  <c r="AJ5854" i="3"/>
  <c r="AJ5855" i="3"/>
  <c r="AJ5856" i="3"/>
  <c r="AJ5857" i="3"/>
  <c r="AJ5858" i="3"/>
  <c r="AJ5859" i="3"/>
  <c r="AJ5860" i="3"/>
  <c r="AJ5861" i="3"/>
  <c r="AJ5862" i="3"/>
  <c r="AJ5863" i="3"/>
  <c r="AJ5864" i="3"/>
  <c r="AJ5865" i="3"/>
  <c r="AJ5866" i="3"/>
  <c r="AJ5867" i="3"/>
  <c r="AJ5868" i="3"/>
  <c r="AJ5869" i="3"/>
  <c r="AJ5870" i="3"/>
  <c r="AJ5871" i="3"/>
  <c r="AJ5872" i="3"/>
  <c r="AJ5873" i="3"/>
  <c r="AJ5874" i="3"/>
  <c r="AJ5875" i="3"/>
  <c r="AJ5876" i="3"/>
  <c r="AJ5877" i="3"/>
  <c r="AJ5878" i="3"/>
  <c r="AJ5879" i="3"/>
  <c r="AJ5880" i="3"/>
  <c r="AJ5881" i="3"/>
  <c r="AJ5882" i="3"/>
  <c r="AJ5883" i="3"/>
  <c r="AJ5884" i="3"/>
  <c r="AJ5885" i="3"/>
  <c r="AJ5886" i="3"/>
  <c r="AJ5887" i="3"/>
  <c r="AJ5888" i="3"/>
  <c r="AJ5889" i="3"/>
  <c r="AJ5890" i="3"/>
  <c r="AJ5891" i="3"/>
  <c r="AJ5892" i="3"/>
  <c r="AJ5893" i="3"/>
  <c r="AJ5894" i="3"/>
  <c r="AJ5895" i="3"/>
  <c r="AJ5896" i="3"/>
  <c r="AJ5897" i="3"/>
  <c r="AJ5898" i="3"/>
  <c r="AJ5899" i="3"/>
  <c r="AJ5900" i="3"/>
  <c r="AJ5901" i="3"/>
  <c r="AJ5902" i="3"/>
  <c r="AJ5903" i="3"/>
  <c r="AJ5904" i="3"/>
  <c r="AJ5905" i="3"/>
  <c r="AJ5906" i="3"/>
  <c r="AJ5907" i="3"/>
  <c r="AJ5908" i="3"/>
  <c r="AJ5909" i="3"/>
  <c r="AJ5910" i="3"/>
  <c r="AJ5911" i="3"/>
  <c r="AJ5912" i="3"/>
  <c r="AJ5913" i="3"/>
  <c r="AJ5914" i="3"/>
  <c r="AJ5915" i="3"/>
  <c r="AJ5916" i="3"/>
  <c r="AJ5917" i="3"/>
  <c r="AJ5918" i="3"/>
  <c r="AJ5919" i="3"/>
  <c r="AJ5920" i="3"/>
  <c r="AJ5921" i="3"/>
  <c r="AJ5922" i="3"/>
  <c r="AJ5923" i="3"/>
  <c r="AJ5924" i="3"/>
  <c r="AJ5925" i="3"/>
  <c r="AJ5926" i="3"/>
  <c r="AJ5927" i="3"/>
  <c r="AJ5928" i="3"/>
  <c r="AJ5929" i="3"/>
  <c r="AJ5930" i="3"/>
  <c r="AJ5931" i="3"/>
  <c r="AJ5932" i="3"/>
  <c r="AJ5933" i="3"/>
  <c r="AJ5934" i="3"/>
  <c r="AJ5935" i="3"/>
  <c r="AJ5936" i="3"/>
  <c r="AJ5937" i="3"/>
  <c r="AJ5938" i="3"/>
  <c r="AJ5939" i="3"/>
  <c r="AJ5940" i="3"/>
  <c r="AJ5941" i="3"/>
  <c r="AJ5942" i="3"/>
  <c r="AJ5943" i="3"/>
  <c r="AJ5944" i="3"/>
  <c r="AJ5945" i="3"/>
  <c r="AJ5946" i="3"/>
  <c r="AJ5947" i="3"/>
  <c r="AJ5948" i="3"/>
  <c r="AJ5949" i="3"/>
  <c r="AJ5950" i="3"/>
  <c r="AJ5951" i="3"/>
  <c r="AJ5952" i="3"/>
  <c r="AJ5953" i="3"/>
  <c r="AJ5954" i="3"/>
  <c r="AJ5955" i="3"/>
  <c r="AJ5956" i="3"/>
  <c r="AJ5957" i="3"/>
  <c r="AJ5958" i="3"/>
  <c r="AJ5959" i="3"/>
  <c r="AJ5960" i="3"/>
  <c r="AJ5961" i="3"/>
  <c r="AJ5962" i="3"/>
  <c r="AJ5963" i="3"/>
  <c r="AJ5964" i="3"/>
  <c r="AJ5965" i="3"/>
  <c r="AJ5966" i="3"/>
  <c r="AJ5967" i="3"/>
  <c r="AJ5968" i="3"/>
  <c r="AJ5969" i="3"/>
  <c r="AJ5970" i="3"/>
  <c r="AJ5971" i="3"/>
  <c r="AJ5972" i="3"/>
  <c r="AJ5973" i="3"/>
  <c r="AJ5974" i="3"/>
  <c r="AJ5975" i="3"/>
  <c r="AJ5976" i="3"/>
  <c r="AJ5977" i="3"/>
  <c r="AJ5978" i="3"/>
  <c r="AJ5979" i="3"/>
  <c r="AJ5980" i="3"/>
  <c r="AJ5981" i="3"/>
  <c r="AJ5982" i="3"/>
  <c r="AJ5983" i="3"/>
  <c r="AJ5984" i="3"/>
  <c r="AJ5985" i="3"/>
  <c r="AJ5986" i="3"/>
  <c r="AJ5987" i="3"/>
  <c r="AJ5988" i="3"/>
  <c r="AJ5989" i="3"/>
  <c r="AJ5990" i="3"/>
  <c r="AJ5991" i="3"/>
  <c r="AJ5992" i="3"/>
  <c r="AJ5993" i="3"/>
  <c r="AJ5994" i="3"/>
  <c r="AJ5995" i="3"/>
  <c r="AJ5996" i="3"/>
  <c r="AJ5997" i="3"/>
  <c r="AJ5998" i="3"/>
  <c r="AJ5999" i="3"/>
  <c r="AJ6000" i="3"/>
  <c r="AJ6001" i="3"/>
  <c r="AJ6002" i="3"/>
  <c r="AJ6003" i="3"/>
  <c r="AJ6004" i="3"/>
  <c r="AJ6005" i="3"/>
  <c r="AJ6006" i="3"/>
  <c r="AJ6007" i="3"/>
  <c r="AJ6008" i="3"/>
  <c r="AJ6009" i="3"/>
  <c r="AJ6010" i="3"/>
  <c r="AJ6011" i="3"/>
  <c r="AJ6012" i="3"/>
  <c r="AJ6013" i="3"/>
  <c r="AJ6014" i="3"/>
  <c r="AJ6015" i="3"/>
  <c r="AJ6016" i="3"/>
  <c r="AJ6017" i="3"/>
  <c r="AJ6018" i="3"/>
  <c r="AJ6019" i="3"/>
  <c r="AJ6020" i="3"/>
  <c r="AJ6021" i="3"/>
  <c r="AJ6022" i="3"/>
  <c r="AJ6023" i="3"/>
  <c r="AJ6024" i="3"/>
  <c r="AJ6025" i="3"/>
  <c r="AJ6026" i="3"/>
  <c r="AJ6027" i="3"/>
  <c r="AJ6028" i="3"/>
  <c r="AJ6029" i="3"/>
  <c r="AJ6030" i="3"/>
  <c r="AJ6031" i="3"/>
  <c r="AJ6032" i="3"/>
  <c r="AJ6033" i="3"/>
  <c r="AJ6034" i="3"/>
  <c r="AJ6035" i="3"/>
  <c r="AJ6036" i="3"/>
  <c r="AJ6037" i="3"/>
  <c r="AJ6038" i="3"/>
  <c r="AJ6039" i="3"/>
  <c r="AJ6040" i="3"/>
  <c r="AJ6041" i="3"/>
  <c r="AJ6042" i="3"/>
  <c r="AJ6043" i="3"/>
  <c r="AJ6044" i="3"/>
  <c r="AJ6045" i="3"/>
  <c r="AJ6046" i="3"/>
  <c r="AJ6047" i="3"/>
  <c r="AJ6048" i="3"/>
  <c r="AJ6049" i="3"/>
  <c r="AJ6050" i="3"/>
  <c r="AJ6051" i="3"/>
  <c r="AJ6052" i="3"/>
  <c r="AJ6053" i="3"/>
  <c r="AJ6054" i="3"/>
  <c r="AJ6055" i="3"/>
  <c r="AJ6056" i="3"/>
  <c r="AJ6057" i="3"/>
  <c r="AJ6058" i="3"/>
  <c r="AJ6059" i="3"/>
  <c r="AJ6060" i="3"/>
  <c r="AJ6061" i="3"/>
  <c r="AJ6062" i="3"/>
  <c r="AJ6063" i="3"/>
  <c r="AJ6064" i="3"/>
  <c r="AJ6065" i="3"/>
  <c r="AJ6066" i="3"/>
  <c r="AJ6067" i="3"/>
  <c r="AJ6068" i="3"/>
  <c r="AJ6069" i="3"/>
  <c r="AJ6070" i="3"/>
  <c r="AJ6071" i="3"/>
  <c r="AJ6072" i="3"/>
  <c r="AJ6073" i="3"/>
  <c r="AJ6074" i="3"/>
  <c r="AJ6075" i="3"/>
  <c r="AJ6076" i="3"/>
  <c r="AJ6077" i="3"/>
  <c r="AJ6078" i="3"/>
  <c r="AJ6079" i="3"/>
  <c r="AJ6080" i="3"/>
  <c r="AJ6081" i="3"/>
  <c r="AJ6082" i="3"/>
  <c r="AJ6083" i="3"/>
  <c r="AJ6084" i="3"/>
  <c r="AJ6085" i="3"/>
  <c r="AJ6086" i="3"/>
  <c r="AJ6087" i="3"/>
  <c r="AJ6088" i="3"/>
  <c r="AJ6089" i="3"/>
  <c r="AJ6090" i="3"/>
  <c r="AJ6091" i="3"/>
  <c r="AJ6092" i="3"/>
  <c r="AJ6093" i="3"/>
  <c r="AJ6094" i="3"/>
  <c r="AJ6095" i="3"/>
  <c r="AJ6096" i="3"/>
  <c r="AJ6097" i="3"/>
  <c r="AJ6098" i="3"/>
  <c r="AJ6099" i="3"/>
  <c r="AJ6100" i="3"/>
  <c r="AJ6101" i="3"/>
  <c r="AJ6102" i="3"/>
  <c r="AJ6103" i="3"/>
  <c r="AJ6104" i="3"/>
  <c r="AJ6105" i="3"/>
  <c r="AJ6106" i="3"/>
  <c r="AJ6107" i="3"/>
  <c r="AJ6108" i="3"/>
  <c r="AJ6109" i="3"/>
  <c r="AJ6110" i="3"/>
  <c r="AJ6111" i="3"/>
  <c r="AJ6112" i="3"/>
  <c r="AJ6113" i="3"/>
  <c r="AJ6114" i="3"/>
  <c r="AJ6115" i="3"/>
  <c r="AJ6116" i="3"/>
  <c r="AJ6117" i="3"/>
  <c r="AJ6118" i="3"/>
  <c r="AJ6119" i="3"/>
  <c r="AJ6120" i="3"/>
  <c r="AJ6121" i="3"/>
  <c r="AJ6122" i="3"/>
  <c r="AJ6123" i="3"/>
  <c r="AJ6124" i="3"/>
  <c r="AJ6125" i="3"/>
  <c r="AJ6126" i="3"/>
  <c r="AJ6127" i="3"/>
  <c r="AJ6128" i="3"/>
  <c r="AJ6129" i="3"/>
  <c r="AJ6130" i="3"/>
  <c r="AJ6131" i="3"/>
  <c r="AJ6132" i="3"/>
  <c r="AJ6133" i="3"/>
  <c r="AJ6134" i="3"/>
  <c r="AJ6135" i="3"/>
  <c r="AJ6136" i="3"/>
  <c r="AJ6137" i="3"/>
  <c r="AJ6138" i="3"/>
  <c r="AJ6139" i="3"/>
  <c r="AJ6140" i="3"/>
  <c r="AJ6141" i="3"/>
  <c r="AJ6142" i="3"/>
  <c r="AJ6143" i="3"/>
  <c r="AJ6144" i="3"/>
  <c r="AJ6145" i="3"/>
  <c r="AJ6146" i="3"/>
  <c r="AJ6147" i="3"/>
  <c r="AJ6148" i="3"/>
  <c r="AJ6149" i="3"/>
  <c r="AJ6150" i="3"/>
  <c r="AJ6151" i="3"/>
  <c r="AJ6152" i="3"/>
  <c r="AJ6153" i="3"/>
  <c r="AJ6154" i="3"/>
  <c r="AJ6155" i="3"/>
  <c r="AJ6156" i="3"/>
  <c r="AJ6157" i="3"/>
  <c r="AJ6158" i="3"/>
  <c r="AJ6159" i="3"/>
  <c r="AJ6160" i="3"/>
  <c r="AJ6161" i="3"/>
  <c r="AJ6162" i="3"/>
  <c r="AJ6163" i="3"/>
  <c r="AJ6164" i="3"/>
  <c r="AJ6165" i="3"/>
  <c r="AJ6166" i="3"/>
  <c r="AJ6167" i="3"/>
  <c r="AJ6168" i="3"/>
  <c r="AJ6169" i="3"/>
  <c r="AJ6170" i="3"/>
  <c r="AJ6171" i="3"/>
  <c r="AJ6172" i="3"/>
  <c r="AJ6173" i="3"/>
  <c r="AJ6174" i="3"/>
  <c r="AJ6175" i="3"/>
  <c r="AJ6176" i="3"/>
  <c r="AJ6177" i="3"/>
  <c r="AJ6178" i="3"/>
  <c r="AJ6179" i="3"/>
  <c r="AJ6180" i="3"/>
  <c r="AJ6181" i="3"/>
  <c r="AJ6182" i="3"/>
  <c r="AJ6183" i="3"/>
  <c r="AJ6184" i="3"/>
  <c r="AJ6185" i="3"/>
  <c r="AJ6186" i="3"/>
  <c r="AJ6187" i="3"/>
  <c r="AJ6188" i="3"/>
  <c r="AJ6189" i="3"/>
  <c r="AJ6190" i="3"/>
  <c r="AJ6191" i="3"/>
  <c r="AJ6192" i="3"/>
  <c r="AJ6193" i="3"/>
  <c r="AJ6194" i="3"/>
  <c r="AJ6195" i="3"/>
  <c r="AJ6196" i="3"/>
  <c r="AJ6197" i="3"/>
  <c r="AJ6198" i="3"/>
  <c r="AJ6199" i="3"/>
  <c r="AJ6200" i="3"/>
  <c r="AJ6201" i="3"/>
  <c r="AJ6202" i="3"/>
  <c r="AJ6203" i="3"/>
  <c r="AJ6204" i="3"/>
  <c r="AJ6205" i="3"/>
  <c r="AJ6206" i="3"/>
  <c r="AJ6207" i="3"/>
  <c r="AJ6208" i="3"/>
  <c r="AJ6209" i="3"/>
  <c r="AJ6210" i="3"/>
  <c r="AJ6211" i="3"/>
  <c r="AJ6212" i="3"/>
  <c r="AJ6213" i="3"/>
  <c r="AJ6214" i="3"/>
  <c r="AJ6215" i="3"/>
  <c r="AJ6216" i="3"/>
  <c r="AJ6217" i="3"/>
  <c r="AJ6218" i="3"/>
  <c r="AJ6219" i="3"/>
  <c r="AJ6220" i="3"/>
  <c r="AJ6221" i="3"/>
  <c r="AJ6222" i="3"/>
  <c r="AJ6223" i="3"/>
  <c r="AJ6224" i="3"/>
  <c r="AJ6225" i="3"/>
  <c r="AJ6226" i="3"/>
  <c r="AJ6227" i="3"/>
  <c r="AJ6228" i="3"/>
  <c r="AJ6229" i="3"/>
  <c r="AJ6230" i="3"/>
  <c r="AJ6231" i="3"/>
  <c r="AJ6232" i="3"/>
  <c r="AJ6233" i="3"/>
  <c r="AJ6234" i="3"/>
  <c r="AJ6235" i="3"/>
  <c r="AJ6236" i="3"/>
  <c r="AJ6237" i="3"/>
  <c r="AJ6238" i="3"/>
  <c r="AJ6239" i="3"/>
  <c r="AJ6240" i="3"/>
  <c r="AJ6241" i="3"/>
  <c r="AJ6242" i="3"/>
  <c r="AJ6243" i="3"/>
  <c r="AJ6244" i="3"/>
  <c r="AJ6245" i="3"/>
  <c r="AJ6246" i="3"/>
  <c r="AJ6247" i="3"/>
  <c r="AJ6248" i="3"/>
  <c r="AJ6249" i="3"/>
  <c r="AJ6250" i="3"/>
  <c r="AJ6251" i="3"/>
  <c r="AJ6252" i="3"/>
  <c r="AJ6253" i="3"/>
  <c r="AJ6254" i="3"/>
  <c r="AJ6255" i="3"/>
  <c r="AJ6256" i="3"/>
  <c r="AJ6257" i="3"/>
  <c r="AJ6258" i="3"/>
  <c r="AJ6259" i="3"/>
  <c r="AJ6260" i="3"/>
  <c r="AJ6261" i="3"/>
  <c r="AJ6262" i="3"/>
  <c r="AJ6263" i="3"/>
  <c r="AJ6264" i="3"/>
  <c r="AJ6265" i="3"/>
  <c r="AJ6266" i="3"/>
  <c r="AJ6267" i="3"/>
  <c r="AJ6268" i="3"/>
  <c r="AJ6269" i="3"/>
  <c r="AJ6270" i="3"/>
  <c r="AJ6271" i="3"/>
  <c r="AJ6272" i="3"/>
  <c r="AJ6273" i="3"/>
  <c r="AJ6274" i="3"/>
  <c r="AJ6275" i="3"/>
  <c r="AJ6276" i="3"/>
  <c r="AJ6277" i="3"/>
  <c r="AJ6278" i="3"/>
  <c r="AJ6279" i="3"/>
  <c r="AJ6280" i="3"/>
  <c r="AJ6281" i="3"/>
  <c r="AJ6282" i="3"/>
  <c r="AJ6283" i="3"/>
  <c r="AJ6284" i="3"/>
  <c r="AJ6285" i="3"/>
  <c r="AJ6286" i="3"/>
  <c r="AJ6287" i="3"/>
  <c r="AJ6288" i="3"/>
  <c r="AJ6289" i="3"/>
  <c r="AJ6290" i="3"/>
  <c r="AJ6291" i="3"/>
  <c r="AJ6292" i="3"/>
  <c r="AJ6293" i="3"/>
  <c r="AJ6294" i="3"/>
  <c r="AJ6295" i="3"/>
  <c r="AJ6296" i="3"/>
  <c r="AJ6297" i="3"/>
  <c r="AJ6298" i="3"/>
  <c r="AJ6299" i="3"/>
  <c r="AJ6300" i="3"/>
  <c r="AJ6301" i="3"/>
  <c r="AJ6302" i="3"/>
  <c r="AJ6303" i="3"/>
  <c r="AJ6304" i="3"/>
  <c r="AJ6305" i="3"/>
  <c r="AJ6306" i="3"/>
  <c r="AJ6307" i="3"/>
  <c r="AJ6308" i="3"/>
  <c r="AJ6309" i="3"/>
  <c r="AJ6310" i="3"/>
  <c r="AJ6311" i="3"/>
  <c r="AJ6312" i="3"/>
  <c r="AJ6313" i="3"/>
  <c r="AJ6314" i="3"/>
  <c r="AJ6315" i="3"/>
  <c r="AJ6316" i="3"/>
  <c r="AJ6317" i="3"/>
  <c r="AJ6318" i="3"/>
  <c r="AJ6319" i="3"/>
  <c r="AJ6320" i="3"/>
  <c r="AJ6321" i="3"/>
  <c r="AJ6322" i="3"/>
  <c r="AJ6323" i="3"/>
  <c r="AJ6324" i="3"/>
  <c r="AJ6325" i="3"/>
  <c r="AJ6326" i="3"/>
  <c r="AJ6327" i="3"/>
  <c r="AJ6328" i="3"/>
  <c r="AJ6329" i="3"/>
  <c r="AJ6330" i="3"/>
  <c r="AJ6331" i="3"/>
  <c r="AJ6332" i="3"/>
  <c r="AJ6333" i="3"/>
  <c r="AJ6334" i="3"/>
  <c r="AJ6335" i="3"/>
  <c r="AJ6336" i="3"/>
  <c r="AJ6337" i="3"/>
  <c r="AJ6338" i="3"/>
  <c r="AJ6339" i="3"/>
  <c r="AJ6340" i="3"/>
  <c r="AJ6341" i="3"/>
  <c r="AJ6342" i="3"/>
  <c r="AJ6343" i="3"/>
  <c r="AJ6344" i="3"/>
  <c r="AJ6345" i="3"/>
  <c r="AJ6346" i="3"/>
  <c r="AJ6347" i="3"/>
  <c r="AJ6348" i="3"/>
  <c r="AJ6349" i="3"/>
  <c r="AJ6350" i="3"/>
  <c r="AJ6351" i="3"/>
  <c r="AJ6352" i="3"/>
  <c r="AJ6353" i="3"/>
  <c r="AJ6354" i="3"/>
  <c r="AJ6355" i="3"/>
  <c r="AJ6356" i="3"/>
  <c r="AJ6357" i="3"/>
  <c r="AJ6358" i="3"/>
  <c r="AJ6359" i="3"/>
  <c r="AJ6360" i="3"/>
  <c r="AJ6361" i="3"/>
  <c r="AJ6362" i="3"/>
  <c r="AJ6363" i="3"/>
  <c r="AJ6364" i="3"/>
  <c r="AJ6365" i="3"/>
  <c r="AJ6366" i="3"/>
  <c r="AJ6367" i="3"/>
  <c r="AJ6368" i="3"/>
  <c r="AJ6369" i="3"/>
  <c r="AJ6370" i="3"/>
  <c r="AJ6371" i="3"/>
  <c r="AJ6372" i="3"/>
  <c r="AJ6373" i="3"/>
  <c r="AJ6374" i="3"/>
  <c r="AJ6375" i="3"/>
  <c r="AJ6376" i="3"/>
  <c r="AJ6377" i="3"/>
  <c r="AJ6378" i="3"/>
  <c r="AJ6379" i="3"/>
  <c r="AJ6380" i="3"/>
  <c r="AJ6381" i="3"/>
  <c r="AJ6382" i="3"/>
  <c r="AJ6383" i="3"/>
  <c r="AJ6384" i="3"/>
  <c r="AJ6385" i="3"/>
  <c r="AJ6386" i="3"/>
  <c r="AJ6387" i="3"/>
  <c r="AJ6388" i="3"/>
  <c r="AJ6389" i="3"/>
  <c r="AJ6390" i="3"/>
  <c r="AJ6391" i="3"/>
  <c r="AJ6392" i="3"/>
  <c r="AJ6393" i="3"/>
  <c r="AJ6394" i="3"/>
  <c r="AJ6395" i="3"/>
  <c r="AJ6396" i="3"/>
  <c r="AJ6397" i="3"/>
  <c r="AJ6398" i="3"/>
  <c r="AJ6399" i="3"/>
  <c r="AJ6400" i="3"/>
  <c r="AJ6401" i="3"/>
  <c r="AJ6402" i="3"/>
  <c r="AJ6403" i="3"/>
  <c r="AJ6404" i="3"/>
  <c r="AJ6405" i="3"/>
  <c r="AJ6406" i="3"/>
  <c r="AJ6407" i="3"/>
  <c r="AJ6408" i="3"/>
  <c r="AJ6409" i="3"/>
  <c r="AJ6410" i="3"/>
  <c r="AJ6411" i="3"/>
  <c r="AJ6412" i="3"/>
  <c r="AJ6413" i="3"/>
  <c r="AJ6414" i="3"/>
  <c r="AJ6415" i="3"/>
  <c r="AJ6416" i="3"/>
  <c r="AJ6417" i="3"/>
  <c r="AJ6418" i="3"/>
  <c r="AJ6419" i="3"/>
  <c r="AJ6420" i="3"/>
  <c r="AJ6421" i="3"/>
  <c r="AJ6422" i="3"/>
  <c r="AJ6423" i="3"/>
  <c r="AJ6424" i="3"/>
  <c r="AJ6425" i="3"/>
  <c r="AJ6426" i="3"/>
  <c r="AJ6427" i="3"/>
  <c r="AJ6428" i="3"/>
  <c r="AJ6429" i="3"/>
  <c r="AJ6430" i="3"/>
  <c r="AJ6431" i="3"/>
  <c r="AJ6432" i="3"/>
  <c r="AJ6433" i="3"/>
  <c r="AJ6434" i="3"/>
  <c r="AJ6435" i="3"/>
  <c r="AJ6436" i="3"/>
  <c r="AJ6437" i="3"/>
  <c r="AJ6438" i="3"/>
  <c r="AJ6439" i="3"/>
  <c r="AJ6440" i="3"/>
  <c r="AJ6441" i="3"/>
  <c r="AJ6442" i="3"/>
  <c r="AJ6443" i="3"/>
  <c r="AJ6444" i="3"/>
  <c r="AJ6445" i="3"/>
  <c r="AJ6446" i="3"/>
  <c r="AJ6447" i="3"/>
  <c r="AJ6448" i="3"/>
  <c r="AJ6449" i="3"/>
  <c r="AJ6450" i="3"/>
  <c r="AJ6451" i="3"/>
  <c r="AJ6452" i="3"/>
  <c r="AJ6453" i="3"/>
  <c r="AJ6454" i="3"/>
  <c r="AJ6455" i="3"/>
  <c r="AJ6456" i="3"/>
  <c r="AJ6457" i="3"/>
  <c r="AJ6458" i="3"/>
  <c r="AJ6459" i="3"/>
  <c r="AJ6460" i="3"/>
  <c r="AJ6461" i="3"/>
  <c r="AJ6462" i="3"/>
  <c r="AJ6463" i="3"/>
  <c r="AJ6464" i="3"/>
  <c r="AJ6465" i="3"/>
  <c r="AJ6466" i="3"/>
  <c r="AJ6467" i="3"/>
  <c r="AJ6468" i="3"/>
  <c r="AJ6469" i="3"/>
  <c r="AJ6470" i="3"/>
  <c r="AJ6471" i="3"/>
  <c r="AJ6472" i="3"/>
  <c r="AJ6473" i="3"/>
  <c r="AJ6474" i="3"/>
  <c r="AJ6475" i="3"/>
  <c r="AJ6476" i="3"/>
  <c r="AJ6477" i="3"/>
  <c r="AJ6478" i="3"/>
  <c r="AJ6479" i="3"/>
  <c r="AJ6480" i="3"/>
  <c r="AJ6481" i="3"/>
  <c r="AJ6482" i="3"/>
  <c r="AJ6483" i="3"/>
  <c r="AJ6484" i="3"/>
  <c r="AJ6485" i="3"/>
  <c r="AJ6486" i="3"/>
  <c r="AJ6487" i="3"/>
  <c r="AJ6488" i="3"/>
  <c r="AJ6489" i="3"/>
  <c r="AJ6490" i="3"/>
  <c r="AJ6491" i="3"/>
  <c r="AJ6492" i="3"/>
  <c r="AJ6493" i="3"/>
  <c r="AJ6494" i="3"/>
  <c r="AJ6495" i="3"/>
  <c r="AJ6496" i="3"/>
  <c r="AJ6497" i="3"/>
  <c r="AJ6498" i="3"/>
  <c r="AJ6499" i="3"/>
  <c r="AJ6500" i="3"/>
  <c r="AJ6501" i="3"/>
  <c r="AJ6502" i="3"/>
  <c r="AJ6503" i="3"/>
  <c r="AJ6504" i="3"/>
  <c r="AJ6505" i="3"/>
  <c r="AJ6506" i="3"/>
  <c r="AJ6507" i="3"/>
  <c r="AJ6508" i="3"/>
  <c r="AJ6509" i="3"/>
  <c r="AJ6510" i="3"/>
  <c r="AJ6511" i="3"/>
  <c r="AJ6512" i="3"/>
  <c r="AJ6513" i="3"/>
  <c r="AJ6514" i="3"/>
  <c r="AJ6515" i="3"/>
  <c r="AJ6516" i="3"/>
  <c r="AJ6517" i="3"/>
  <c r="AJ6518" i="3"/>
  <c r="AJ6519" i="3"/>
  <c r="AJ6520" i="3"/>
  <c r="AJ6521" i="3"/>
  <c r="AJ6522" i="3"/>
  <c r="AJ6523" i="3"/>
  <c r="AJ6524" i="3"/>
  <c r="AJ6525" i="3"/>
  <c r="AJ6526" i="3"/>
  <c r="AJ6527" i="3"/>
  <c r="AJ6528" i="3"/>
  <c r="AJ6529" i="3"/>
  <c r="AJ6530" i="3"/>
  <c r="AJ6531" i="3"/>
  <c r="AJ6532" i="3"/>
  <c r="AJ6533" i="3"/>
  <c r="AJ6534" i="3"/>
  <c r="AJ6535" i="3"/>
  <c r="AJ6536" i="3"/>
  <c r="AJ6537" i="3"/>
  <c r="AJ6538" i="3"/>
  <c r="AJ6539" i="3"/>
  <c r="AJ6540" i="3"/>
  <c r="AJ6541" i="3"/>
  <c r="AJ6542" i="3"/>
  <c r="AJ6543" i="3"/>
  <c r="AJ6544" i="3"/>
  <c r="AJ6545" i="3"/>
  <c r="AJ6546" i="3"/>
  <c r="AJ6547" i="3"/>
  <c r="AJ6548" i="3"/>
  <c r="AJ6549" i="3"/>
  <c r="AJ6550" i="3"/>
  <c r="AJ5" i="3"/>
  <c r="AW4" i="3"/>
  <c r="AP2990" i="3"/>
  <c r="AP4079" i="3"/>
  <c r="AP4110" i="3"/>
  <c r="AP6175" i="3"/>
  <c r="AP6183" i="3"/>
  <c r="AW51" i="3"/>
  <c r="AW50" i="3"/>
  <c r="AW49" i="3"/>
  <c r="AW48" i="3"/>
  <c r="AW47" i="3"/>
  <c r="AW46" i="3"/>
  <c r="AW45" i="3"/>
  <c r="AW44" i="3"/>
  <c r="AW43" i="3"/>
  <c r="AW42" i="3"/>
  <c r="AW41" i="3"/>
  <c r="AW40" i="3"/>
  <c r="AW39" i="3"/>
  <c r="AW38" i="3"/>
  <c r="AW37" i="3"/>
  <c r="AW36" i="3"/>
  <c r="AW35" i="3"/>
  <c r="AW34" i="3"/>
  <c r="AW33" i="3"/>
  <c r="AW32" i="3"/>
  <c r="AW31" i="3"/>
  <c r="AW30" i="3"/>
  <c r="AW29" i="3"/>
  <c r="AW28" i="3"/>
  <c r="AW27" i="3"/>
  <c r="AW26" i="3"/>
  <c r="AW25" i="3"/>
  <c r="AW24" i="3"/>
  <c r="AW23" i="3"/>
  <c r="AW22" i="3"/>
  <c r="AW21" i="3"/>
  <c r="AW20" i="3"/>
  <c r="AW19" i="3"/>
  <c r="AW18" i="3"/>
  <c r="AW17" i="3"/>
  <c r="AW16" i="3"/>
  <c r="AW15" i="3"/>
  <c r="AW14" i="3"/>
  <c r="AW13" i="3"/>
  <c r="AW12" i="3"/>
  <c r="AW11" i="3"/>
  <c r="AW10" i="3"/>
  <c r="AW9" i="3"/>
  <c r="AW8" i="3"/>
  <c r="AW7" i="3"/>
  <c r="AW6" i="3"/>
  <c r="AW5" i="3"/>
  <c r="AO6" i="3"/>
  <c r="AP6" i="3" s="1"/>
  <c r="AO7" i="3"/>
  <c r="AP7" i="3" s="1"/>
  <c r="AO8" i="3"/>
  <c r="AP8" i="3" s="1"/>
  <c r="AO9" i="3"/>
  <c r="AP9" i="3" s="1"/>
  <c r="AO10" i="3"/>
  <c r="AP10" i="3" s="1"/>
  <c r="AO11" i="3"/>
  <c r="AP11" i="3" s="1"/>
  <c r="AO12" i="3"/>
  <c r="AP12" i="3" s="1"/>
  <c r="AO13" i="3"/>
  <c r="AP13" i="3" s="1"/>
  <c r="AO14" i="3"/>
  <c r="AP14" i="3" s="1"/>
  <c r="AO15" i="3"/>
  <c r="AP15" i="3" s="1"/>
  <c r="AO16" i="3"/>
  <c r="AP16" i="3" s="1"/>
  <c r="AO17" i="3"/>
  <c r="AP17" i="3" s="1"/>
  <c r="AO18" i="3"/>
  <c r="AP18" i="3" s="1"/>
  <c r="AO19" i="3"/>
  <c r="AP19" i="3" s="1"/>
  <c r="AO20" i="3"/>
  <c r="AP20" i="3" s="1"/>
  <c r="AO21" i="3"/>
  <c r="AP21" i="3" s="1"/>
  <c r="AO22" i="3"/>
  <c r="AP22" i="3" s="1"/>
  <c r="AO23" i="3"/>
  <c r="AP23" i="3" s="1"/>
  <c r="AO24" i="3"/>
  <c r="AP24" i="3" s="1"/>
  <c r="AO25" i="3"/>
  <c r="AP25" i="3" s="1"/>
  <c r="AO26" i="3"/>
  <c r="AP26" i="3" s="1"/>
  <c r="AO27" i="3"/>
  <c r="AP27" i="3" s="1"/>
  <c r="AO28" i="3"/>
  <c r="AP28" i="3" s="1"/>
  <c r="AO29" i="3"/>
  <c r="AP29" i="3" s="1"/>
  <c r="AO30" i="3"/>
  <c r="AP30" i="3" s="1"/>
  <c r="AO31" i="3"/>
  <c r="AP31" i="3" s="1"/>
  <c r="AO32" i="3"/>
  <c r="AP32" i="3" s="1"/>
  <c r="AO33" i="3"/>
  <c r="AP33" i="3" s="1"/>
  <c r="AO34" i="3"/>
  <c r="AP34" i="3" s="1"/>
  <c r="AO35" i="3"/>
  <c r="AP35" i="3" s="1"/>
  <c r="AO36" i="3"/>
  <c r="AP36" i="3" s="1"/>
  <c r="AO37" i="3"/>
  <c r="AP37" i="3" s="1"/>
  <c r="AO38" i="3"/>
  <c r="AP38" i="3" s="1"/>
  <c r="AO39" i="3"/>
  <c r="AP39" i="3" s="1"/>
  <c r="AO40" i="3"/>
  <c r="AP40" i="3" s="1"/>
  <c r="AO41" i="3"/>
  <c r="AP41" i="3" s="1"/>
  <c r="AO42" i="3"/>
  <c r="AP42" i="3" s="1"/>
  <c r="AO43" i="3"/>
  <c r="AP43" i="3" s="1"/>
  <c r="AO44" i="3"/>
  <c r="AP44" i="3" s="1"/>
  <c r="AO45" i="3"/>
  <c r="AP45" i="3" s="1"/>
  <c r="AO46" i="3"/>
  <c r="AP46" i="3" s="1"/>
  <c r="AO47" i="3"/>
  <c r="AP47" i="3" s="1"/>
  <c r="AO48" i="3"/>
  <c r="AP48" i="3" s="1"/>
  <c r="AO49" i="3"/>
  <c r="AP49" i="3" s="1"/>
  <c r="AO50" i="3"/>
  <c r="AP50" i="3" s="1"/>
  <c r="AO51" i="3"/>
  <c r="AP51" i="3" s="1"/>
  <c r="AO52" i="3"/>
  <c r="AP52" i="3" s="1"/>
  <c r="AO53" i="3"/>
  <c r="AP53" i="3" s="1"/>
  <c r="AO54" i="3"/>
  <c r="AP54" i="3" s="1"/>
  <c r="AO55" i="3"/>
  <c r="AP55" i="3" s="1"/>
  <c r="AO56" i="3"/>
  <c r="AP56" i="3" s="1"/>
  <c r="AO57" i="3"/>
  <c r="AP57" i="3" s="1"/>
  <c r="AO58" i="3"/>
  <c r="AP58" i="3" s="1"/>
  <c r="AO59" i="3"/>
  <c r="AP59" i="3" s="1"/>
  <c r="AO60" i="3"/>
  <c r="AP60" i="3" s="1"/>
  <c r="AO61" i="3"/>
  <c r="AP61" i="3" s="1"/>
  <c r="AO62" i="3"/>
  <c r="AP62" i="3" s="1"/>
  <c r="AO63" i="3"/>
  <c r="AP63" i="3" s="1"/>
  <c r="AO64" i="3"/>
  <c r="AP64" i="3" s="1"/>
  <c r="AO65" i="3"/>
  <c r="AP65" i="3" s="1"/>
  <c r="AO66" i="3"/>
  <c r="AP66" i="3" s="1"/>
  <c r="AO67" i="3"/>
  <c r="AP67" i="3" s="1"/>
  <c r="AO68" i="3"/>
  <c r="AP68" i="3" s="1"/>
  <c r="AO69" i="3"/>
  <c r="AP69" i="3" s="1"/>
  <c r="AO70" i="3"/>
  <c r="AP70" i="3" s="1"/>
  <c r="AO71" i="3"/>
  <c r="AP71" i="3" s="1"/>
  <c r="AO72" i="3"/>
  <c r="AP72" i="3" s="1"/>
  <c r="AO73" i="3"/>
  <c r="AP73" i="3" s="1"/>
  <c r="AO74" i="3"/>
  <c r="AP74" i="3" s="1"/>
  <c r="AO75" i="3"/>
  <c r="AP75" i="3" s="1"/>
  <c r="AO76" i="3"/>
  <c r="AP76" i="3" s="1"/>
  <c r="AO77" i="3"/>
  <c r="AP77" i="3" s="1"/>
  <c r="AO78" i="3"/>
  <c r="AP78" i="3" s="1"/>
  <c r="AO79" i="3"/>
  <c r="AP79" i="3" s="1"/>
  <c r="AO80" i="3"/>
  <c r="AP80" i="3" s="1"/>
  <c r="AO81" i="3"/>
  <c r="AP81" i="3" s="1"/>
  <c r="AO82" i="3"/>
  <c r="AP82" i="3" s="1"/>
  <c r="AO83" i="3"/>
  <c r="AP83" i="3" s="1"/>
  <c r="AO84" i="3"/>
  <c r="AP84" i="3" s="1"/>
  <c r="AO85" i="3"/>
  <c r="AP85" i="3" s="1"/>
  <c r="AO86" i="3"/>
  <c r="AP86" i="3" s="1"/>
  <c r="AO87" i="3"/>
  <c r="AP87" i="3" s="1"/>
  <c r="AO88" i="3"/>
  <c r="AP88" i="3" s="1"/>
  <c r="AO89" i="3"/>
  <c r="AP89" i="3" s="1"/>
  <c r="AO90" i="3"/>
  <c r="AP90" i="3" s="1"/>
  <c r="AO91" i="3"/>
  <c r="AP91" i="3" s="1"/>
  <c r="AO92" i="3"/>
  <c r="AP92" i="3" s="1"/>
  <c r="AO93" i="3"/>
  <c r="AP93" i="3" s="1"/>
  <c r="AO94" i="3"/>
  <c r="AP94" i="3" s="1"/>
  <c r="AO95" i="3"/>
  <c r="AP95" i="3" s="1"/>
  <c r="AO96" i="3"/>
  <c r="AP96" i="3" s="1"/>
  <c r="AO97" i="3"/>
  <c r="AP97" i="3" s="1"/>
  <c r="AO98" i="3"/>
  <c r="AP98" i="3" s="1"/>
  <c r="AO99" i="3"/>
  <c r="AP99" i="3" s="1"/>
  <c r="AO100" i="3"/>
  <c r="AP100" i="3" s="1"/>
  <c r="AO101" i="3"/>
  <c r="AP101" i="3" s="1"/>
  <c r="AO102" i="3"/>
  <c r="AP102" i="3" s="1"/>
  <c r="AO103" i="3"/>
  <c r="AP103" i="3" s="1"/>
  <c r="AO104" i="3"/>
  <c r="AP104" i="3" s="1"/>
  <c r="AO105" i="3"/>
  <c r="AP105" i="3" s="1"/>
  <c r="AO106" i="3"/>
  <c r="AP106" i="3" s="1"/>
  <c r="AO107" i="3"/>
  <c r="AP107" i="3" s="1"/>
  <c r="AO108" i="3"/>
  <c r="AP108" i="3" s="1"/>
  <c r="AO109" i="3"/>
  <c r="AP109" i="3" s="1"/>
  <c r="AO110" i="3"/>
  <c r="AP110" i="3" s="1"/>
  <c r="AO111" i="3"/>
  <c r="AP111" i="3" s="1"/>
  <c r="AO112" i="3"/>
  <c r="AP112" i="3" s="1"/>
  <c r="AO113" i="3"/>
  <c r="AP113" i="3" s="1"/>
  <c r="AO114" i="3"/>
  <c r="AP114" i="3" s="1"/>
  <c r="AO115" i="3"/>
  <c r="AP115" i="3" s="1"/>
  <c r="AO116" i="3"/>
  <c r="AP116" i="3" s="1"/>
  <c r="AO117" i="3"/>
  <c r="AP117" i="3" s="1"/>
  <c r="AO118" i="3"/>
  <c r="AP118" i="3" s="1"/>
  <c r="AO119" i="3"/>
  <c r="AP119" i="3" s="1"/>
  <c r="AO120" i="3"/>
  <c r="AP120" i="3" s="1"/>
  <c r="AO121" i="3"/>
  <c r="AP121" i="3" s="1"/>
  <c r="AO122" i="3"/>
  <c r="AP122" i="3" s="1"/>
  <c r="AO123" i="3"/>
  <c r="AP123" i="3" s="1"/>
  <c r="AO124" i="3"/>
  <c r="AP124" i="3" s="1"/>
  <c r="AO125" i="3"/>
  <c r="AP125" i="3" s="1"/>
  <c r="AO126" i="3"/>
  <c r="AP126" i="3" s="1"/>
  <c r="AO127" i="3"/>
  <c r="AP127" i="3" s="1"/>
  <c r="AO128" i="3"/>
  <c r="AP128" i="3" s="1"/>
  <c r="AO129" i="3"/>
  <c r="AP129" i="3" s="1"/>
  <c r="AO130" i="3"/>
  <c r="AP130" i="3" s="1"/>
  <c r="AO131" i="3"/>
  <c r="AP131" i="3" s="1"/>
  <c r="AO132" i="3"/>
  <c r="AP132" i="3" s="1"/>
  <c r="AO133" i="3"/>
  <c r="AP133" i="3" s="1"/>
  <c r="AO134" i="3"/>
  <c r="AP134" i="3" s="1"/>
  <c r="AO135" i="3"/>
  <c r="AP135" i="3" s="1"/>
  <c r="AO136" i="3"/>
  <c r="AP136" i="3" s="1"/>
  <c r="AO137" i="3"/>
  <c r="AP137" i="3" s="1"/>
  <c r="AO138" i="3"/>
  <c r="AP138" i="3" s="1"/>
  <c r="AO139" i="3"/>
  <c r="AP139" i="3" s="1"/>
  <c r="AO140" i="3"/>
  <c r="AP140" i="3" s="1"/>
  <c r="AO141" i="3"/>
  <c r="AP141" i="3" s="1"/>
  <c r="AO142" i="3"/>
  <c r="AP142" i="3" s="1"/>
  <c r="AO143" i="3"/>
  <c r="AP143" i="3" s="1"/>
  <c r="AO144" i="3"/>
  <c r="AP144" i="3" s="1"/>
  <c r="AO145" i="3"/>
  <c r="AP145" i="3" s="1"/>
  <c r="AO146" i="3"/>
  <c r="AP146" i="3" s="1"/>
  <c r="AO147" i="3"/>
  <c r="AP147" i="3" s="1"/>
  <c r="AO148" i="3"/>
  <c r="AP148" i="3" s="1"/>
  <c r="AO149" i="3"/>
  <c r="AP149" i="3" s="1"/>
  <c r="AO150" i="3"/>
  <c r="AP150" i="3" s="1"/>
  <c r="AO151" i="3"/>
  <c r="AP151" i="3" s="1"/>
  <c r="AO152" i="3"/>
  <c r="AP152" i="3" s="1"/>
  <c r="AO153" i="3"/>
  <c r="AP153" i="3" s="1"/>
  <c r="AO154" i="3"/>
  <c r="AP154" i="3" s="1"/>
  <c r="AO155" i="3"/>
  <c r="AP155" i="3" s="1"/>
  <c r="AO156" i="3"/>
  <c r="AP156" i="3" s="1"/>
  <c r="AO157" i="3"/>
  <c r="AP157" i="3" s="1"/>
  <c r="AO158" i="3"/>
  <c r="AP158" i="3" s="1"/>
  <c r="AO159" i="3"/>
  <c r="AP159" i="3" s="1"/>
  <c r="AO160" i="3"/>
  <c r="AP160" i="3" s="1"/>
  <c r="AO161" i="3"/>
  <c r="AP161" i="3" s="1"/>
  <c r="AO162" i="3"/>
  <c r="AP162" i="3" s="1"/>
  <c r="AO163" i="3"/>
  <c r="AP163" i="3" s="1"/>
  <c r="AO164" i="3"/>
  <c r="AP164" i="3" s="1"/>
  <c r="AO165" i="3"/>
  <c r="AP165" i="3" s="1"/>
  <c r="AO166" i="3"/>
  <c r="AP166" i="3" s="1"/>
  <c r="AO167" i="3"/>
  <c r="AP167" i="3" s="1"/>
  <c r="AO168" i="3"/>
  <c r="AP168" i="3" s="1"/>
  <c r="AO169" i="3"/>
  <c r="AP169" i="3" s="1"/>
  <c r="AO170" i="3"/>
  <c r="AP170" i="3" s="1"/>
  <c r="AO171" i="3"/>
  <c r="AP171" i="3" s="1"/>
  <c r="AO172" i="3"/>
  <c r="AP172" i="3" s="1"/>
  <c r="AO173" i="3"/>
  <c r="AP173" i="3" s="1"/>
  <c r="AO174" i="3"/>
  <c r="AP174" i="3" s="1"/>
  <c r="AO175" i="3"/>
  <c r="AP175" i="3" s="1"/>
  <c r="AO176" i="3"/>
  <c r="AP176" i="3" s="1"/>
  <c r="AO177" i="3"/>
  <c r="AP177" i="3" s="1"/>
  <c r="AO178" i="3"/>
  <c r="AP178" i="3" s="1"/>
  <c r="AO179" i="3"/>
  <c r="AP179" i="3" s="1"/>
  <c r="AO180" i="3"/>
  <c r="AP180" i="3" s="1"/>
  <c r="AO181" i="3"/>
  <c r="AP181" i="3" s="1"/>
  <c r="AO182" i="3"/>
  <c r="AP182" i="3" s="1"/>
  <c r="AO183" i="3"/>
  <c r="AP183" i="3" s="1"/>
  <c r="AO184" i="3"/>
  <c r="AP184" i="3" s="1"/>
  <c r="AO185" i="3"/>
  <c r="AP185" i="3" s="1"/>
  <c r="AO186" i="3"/>
  <c r="AP186" i="3" s="1"/>
  <c r="AO187" i="3"/>
  <c r="AP187" i="3" s="1"/>
  <c r="AO188" i="3"/>
  <c r="AP188" i="3" s="1"/>
  <c r="AO189" i="3"/>
  <c r="AP189" i="3" s="1"/>
  <c r="AO190" i="3"/>
  <c r="AP190" i="3" s="1"/>
  <c r="AO191" i="3"/>
  <c r="AP191" i="3" s="1"/>
  <c r="AO192" i="3"/>
  <c r="AP192" i="3" s="1"/>
  <c r="AO193" i="3"/>
  <c r="AP193" i="3" s="1"/>
  <c r="AO194" i="3"/>
  <c r="AP194" i="3" s="1"/>
  <c r="AO195" i="3"/>
  <c r="AP195" i="3" s="1"/>
  <c r="AO196" i="3"/>
  <c r="AP196" i="3" s="1"/>
  <c r="AO197" i="3"/>
  <c r="AP197" i="3" s="1"/>
  <c r="AO198" i="3"/>
  <c r="AP198" i="3" s="1"/>
  <c r="AO199" i="3"/>
  <c r="AP199" i="3" s="1"/>
  <c r="AO200" i="3"/>
  <c r="AP200" i="3" s="1"/>
  <c r="AO201" i="3"/>
  <c r="AP201" i="3" s="1"/>
  <c r="AO202" i="3"/>
  <c r="AP202" i="3" s="1"/>
  <c r="AO203" i="3"/>
  <c r="AP203" i="3" s="1"/>
  <c r="AO204" i="3"/>
  <c r="AP204" i="3" s="1"/>
  <c r="AO205" i="3"/>
  <c r="AP205" i="3" s="1"/>
  <c r="AO206" i="3"/>
  <c r="AP206" i="3" s="1"/>
  <c r="AO207" i="3"/>
  <c r="AP207" i="3" s="1"/>
  <c r="AO208" i="3"/>
  <c r="AP208" i="3" s="1"/>
  <c r="AO209" i="3"/>
  <c r="AP209" i="3" s="1"/>
  <c r="AO210" i="3"/>
  <c r="AP210" i="3" s="1"/>
  <c r="AO211" i="3"/>
  <c r="AP211" i="3" s="1"/>
  <c r="AO212" i="3"/>
  <c r="AP212" i="3" s="1"/>
  <c r="AO213" i="3"/>
  <c r="AP213" i="3" s="1"/>
  <c r="AO214" i="3"/>
  <c r="AP214" i="3" s="1"/>
  <c r="AO215" i="3"/>
  <c r="AP215" i="3" s="1"/>
  <c r="AO216" i="3"/>
  <c r="AP216" i="3" s="1"/>
  <c r="AO217" i="3"/>
  <c r="AP217" i="3" s="1"/>
  <c r="AO218" i="3"/>
  <c r="AP218" i="3" s="1"/>
  <c r="AO219" i="3"/>
  <c r="AP219" i="3" s="1"/>
  <c r="AO220" i="3"/>
  <c r="AP220" i="3" s="1"/>
  <c r="AO221" i="3"/>
  <c r="AP221" i="3" s="1"/>
  <c r="AO222" i="3"/>
  <c r="AP222" i="3" s="1"/>
  <c r="AO223" i="3"/>
  <c r="AP223" i="3" s="1"/>
  <c r="AO224" i="3"/>
  <c r="AP224" i="3" s="1"/>
  <c r="AO225" i="3"/>
  <c r="AP225" i="3" s="1"/>
  <c r="AO226" i="3"/>
  <c r="AP226" i="3" s="1"/>
  <c r="AO227" i="3"/>
  <c r="AP227" i="3" s="1"/>
  <c r="AO228" i="3"/>
  <c r="AP228" i="3" s="1"/>
  <c r="AO229" i="3"/>
  <c r="AP229" i="3" s="1"/>
  <c r="AO230" i="3"/>
  <c r="AP230" i="3" s="1"/>
  <c r="AO231" i="3"/>
  <c r="AP231" i="3" s="1"/>
  <c r="AO232" i="3"/>
  <c r="AP232" i="3" s="1"/>
  <c r="AO233" i="3"/>
  <c r="AP233" i="3" s="1"/>
  <c r="AO234" i="3"/>
  <c r="AP234" i="3" s="1"/>
  <c r="AO235" i="3"/>
  <c r="AP235" i="3" s="1"/>
  <c r="AO236" i="3"/>
  <c r="AP236" i="3" s="1"/>
  <c r="AO237" i="3"/>
  <c r="AP237" i="3" s="1"/>
  <c r="AO238" i="3"/>
  <c r="AP238" i="3" s="1"/>
  <c r="AO239" i="3"/>
  <c r="AP239" i="3" s="1"/>
  <c r="AO240" i="3"/>
  <c r="AP240" i="3" s="1"/>
  <c r="AO241" i="3"/>
  <c r="AP241" i="3" s="1"/>
  <c r="AO242" i="3"/>
  <c r="AP242" i="3" s="1"/>
  <c r="AO243" i="3"/>
  <c r="AP243" i="3" s="1"/>
  <c r="AO244" i="3"/>
  <c r="AP244" i="3" s="1"/>
  <c r="AO245" i="3"/>
  <c r="AP245" i="3" s="1"/>
  <c r="AO246" i="3"/>
  <c r="AP246" i="3" s="1"/>
  <c r="AO247" i="3"/>
  <c r="AP247" i="3" s="1"/>
  <c r="AO248" i="3"/>
  <c r="AP248" i="3" s="1"/>
  <c r="AO249" i="3"/>
  <c r="AP249" i="3" s="1"/>
  <c r="AO250" i="3"/>
  <c r="AP250" i="3" s="1"/>
  <c r="AO251" i="3"/>
  <c r="AP251" i="3" s="1"/>
  <c r="AO252" i="3"/>
  <c r="AP252" i="3" s="1"/>
  <c r="AO253" i="3"/>
  <c r="AP253" i="3" s="1"/>
  <c r="AO254" i="3"/>
  <c r="AP254" i="3" s="1"/>
  <c r="AO255" i="3"/>
  <c r="AP255" i="3" s="1"/>
  <c r="AO256" i="3"/>
  <c r="AP256" i="3" s="1"/>
  <c r="AO257" i="3"/>
  <c r="AP257" i="3" s="1"/>
  <c r="AO258" i="3"/>
  <c r="AP258" i="3" s="1"/>
  <c r="AO259" i="3"/>
  <c r="AP259" i="3" s="1"/>
  <c r="AO260" i="3"/>
  <c r="AP260" i="3" s="1"/>
  <c r="AO261" i="3"/>
  <c r="AP261" i="3" s="1"/>
  <c r="AO262" i="3"/>
  <c r="AP262" i="3" s="1"/>
  <c r="AO263" i="3"/>
  <c r="AP263" i="3" s="1"/>
  <c r="AO264" i="3"/>
  <c r="AP264" i="3" s="1"/>
  <c r="AO265" i="3"/>
  <c r="AP265" i="3" s="1"/>
  <c r="AO266" i="3"/>
  <c r="AP266" i="3" s="1"/>
  <c r="AO267" i="3"/>
  <c r="AP267" i="3" s="1"/>
  <c r="AO268" i="3"/>
  <c r="AP268" i="3" s="1"/>
  <c r="AO269" i="3"/>
  <c r="AP269" i="3" s="1"/>
  <c r="AO270" i="3"/>
  <c r="AP270" i="3" s="1"/>
  <c r="AO271" i="3"/>
  <c r="AP271" i="3" s="1"/>
  <c r="AO272" i="3"/>
  <c r="AP272" i="3" s="1"/>
  <c r="AO273" i="3"/>
  <c r="AP273" i="3" s="1"/>
  <c r="AO274" i="3"/>
  <c r="AP274" i="3" s="1"/>
  <c r="AO275" i="3"/>
  <c r="AP275" i="3" s="1"/>
  <c r="AO276" i="3"/>
  <c r="AP276" i="3" s="1"/>
  <c r="AO277" i="3"/>
  <c r="AP277" i="3" s="1"/>
  <c r="AO278" i="3"/>
  <c r="AP278" i="3" s="1"/>
  <c r="AO279" i="3"/>
  <c r="AP279" i="3" s="1"/>
  <c r="AO280" i="3"/>
  <c r="AP280" i="3" s="1"/>
  <c r="AO281" i="3"/>
  <c r="AP281" i="3" s="1"/>
  <c r="AO282" i="3"/>
  <c r="AP282" i="3" s="1"/>
  <c r="AO283" i="3"/>
  <c r="AP283" i="3" s="1"/>
  <c r="AO284" i="3"/>
  <c r="AP284" i="3" s="1"/>
  <c r="AO285" i="3"/>
  <c r="AP285" i="3" s="1"/>
  <c r="AO286" i="3"/>
  <c r="AP286" i="3" s="1"/>
  <c r="AO287" i="3"/>
  <c r="AP287" i="3" s="1"/>
  <c r="AO288" i="3"/>
  <c r="AP288" i="3" s="1"/>
  <c r="AO289" i="3"/>
  <c r="AP289" i="3" s="1"/>
  <c r="AO290" i="3"/>
  <c r="AP290" i="3" s="1"/>
  <c r="AO291" i="3"/>
  <c r="AP291" i="3" s="1"/>
  <c r="AO292" i="3"/>
  <c r="AP292" i="3" s="1"/>
  <c r="AO293" i="3"/>
  <c r="AP293" i="3" s="1"/>
  <c r="AO294" i="3"/>
  <c r="AP294" i="3" s="1"/>
  <c r="AO295" i="3"/>
  <c r="AP295" i="3" s="1"/>
  <c r="AO296" i="3"/>
  <c r="AP296" i="3" s="1"/>
  <c r="AO297" i="3"/>
  <c r="AP297" i="3" s="1"/>
  <c r="AO298" i="3"/>
  <c r="AP298" i="3" s="1"/>
  <c r="AO299" i="3"/>
  <c r="AP299" i="3" s="1"/>
  <c r="AO300" i="3"/>
  <c r="AP300" i="3" s="1"/>
  <c r="AO301" i="3"/>
  <c r="AP301" i="3" s="1"/>
  <c r="AO302" i="3"/>
  <c r="AP302" i="3" s="1"/>
  <c r="AO303" i="3"/>
  <c r="AP303" i="3" s="1"/>
  <c r="AO304" i="3"/>
  <c r="AP304" i="3" s="1"/>
  <c r="AO305" i="3"/>
  <c r="AP305" i="3" s="1"/>
  <c r="AO306" i="3"/>
  <c r="AP306" i="3" s="1"/>
  <c r="AO307" i="3"/>
  <c r="AP307" i="3" s="1"/>
  <c r="AO308" i="3"/>
  <c r="AP308" i="3" s="1"/>
  <c r="AO309" i="3"/>
  <c r="AP309" i="3" s="1"/>
  <c r="AO310" i="3"/>
  <c r="AP310" i="3" s="1"/>
  <c r="AO311" i="3"/>
  <c r="AP311" i="3" s="1"/>
  <c r="AO312" i="3"/>
  <c r="AP312" i="3" s="1"/>
  <c r="AO313" i="3"/>
  <c r="AP313" i="3" s="1"/>
  <c r="AO314" i="3"/>
  <c r="AP314" i="3" s="1"/>
  <c r="AO315" i="3"/>
  <c r="AP315" i="3" s="1"/>
  <c r="AO316" i="3"/>
  <c r="AP316" i="3" s="1"/>
  <c r="AO317" i="3"/>
  <c r="AP317" i="3" s="1"/>
  <c r="AO318" i="3"/>
  <c r="AP318" i="3" s="1"/>
  <c r="AO319" i="3"/>
  <c r="AP319" i="3" s="1"/>
  <c r="AO320" i="3"/>
  <c r="AP320" i="3" s="1"/>
  <c r="AO321" i="3"/>
  <c r="AP321" i="3" s="1"/>
  <c r="AO322" i="3"/>
  <c r="AP322" i="3" s="1"/>
  <c r="AO323" i="3"/>
  <c r="AP323" i="3" s="1"/>
  <c r="AO324" i="3"/>
  <c r="AP324" i="3" s="1"/>
  <c r="AO325" i="3"/>
  <c r="AP325" i="3" s="1"/>
  <c r="AO326" i="3"/>
  <c r="AP326" i="3" s="1"/>
  <c r="AO327" i="3"/>
  <c r="AP327" i="3" s="1"/>
  <c r="AO328" i="3"/>
  <c r="AP328" i="3" s="1"/>
  <c r="AO329" i="3"/>
  <c r="AP329" i="3" s="1"/>
  <c r="AO330" i="3"/>
  <c r="AP330" i="3" s="1"/>
  <c r="AO331" i="3"/>
  <c r="AP331" i="3" s="1"/>
  <c r="AO332" i="3"/>
  <c r="AP332" i="3" s="1"/>
  <c r="AO333" i="3"/>
  <c r="AP333" i="3" s="1"/>
  <c r="AO334" i="3"/>
  <c r="AP334" i="3" s="1"/>
  <c r="AO335" i="3"/>
  <c r="AP335" i="3" s="1"/>
  <c r="AO336" i="3"/>
  <c r="AP336" i="3" s="1"/>
  <c r="AO337" i="3"/>
  <c r="AP337" i="3" s="1"/>
  <c r="AO338" i="3"/>
  <c r="AP338" i="3" s="1"/>
  <c r="AO339" i="3"/>
  <c r="AP339" i="3" s="1"/>
  <c r="AO340" i="3"/>
  <c r="AP340" i="3" s="1"/>
  <c r="AO341" i="3"/>
  <c r="AP341" i="3" s="1"/>
  <c r="AO342" i="3"/>
  <c r="AP342" i="3" s="1"/>
  <c r="AO343" i="3"/>
  <c r="AP343" i="3" s="1"/>
  <c r="AO344" i="3"/>
  <c r="AP344" i="3" s="1"/>
  <c r="AO345" i="3"/>
  <c r="AP345" i="3" s="1"/>
  <c r="AO346" i="3"/>
  <c r="AP346" i="3" s="1"/>
  <c r="AO347" i="3"/>
  <c r="AP347" i="3" s="1"/>
  <c r="AO348" i="3"/>
  <c r="AP348" i="3" s="1"/>
  <c r="AO349" i="3"/>
  <c r="AP349" i="3" s="1"/>
  <c r="AO350" i="3"/>
  <c r="AP350" i="3" s="1"/>
  <c r="AO351" i="3"/>
  <c r="AP351" i="3" s="1"/>
  <c r="AO352" i="3"/>
  <c r="AP352" i="3" s="1"/>
  <c r="AO353" i="3"/>
  <c r="AP353" i="3" s="1"/>
  <c r="AO354" i="3"/>
  <c r="AP354" i="3" s="1"/>
  <c r="AO355" i="3"/>
  <c r="AP355" i="3" s="1"/>
  <c r="AO356" i="3"/>
  <c r="AP356" i="3" s="1"/>
  <c r="AO357" i="3"/>
  <c r="AP357" i="3" s="1"/>
  <c r="AO358" i="3"/>
  <c r="AP358" i="3" s="1"/>
  <c r="AO359" i="3"/>
  <c r="AP359" i="3" s="1"/>
  <c r="AO360" i="3"/>
  <c r="AP360" i="3" s="1"/>
  <c r="AO361" i="3"/>
  <c r="AP361" i="3" s="1"/>
  <c r="AO362" i="3"/>
  <c r="AP362" i="3" s="1"/>
  <c r="AO363" i="3"/>
  <c r="AP363" i="3" s="1"/>
  <c r="AO364" i="3"/>
  <c r="AP364" i="3" s="1"/>
  <c r="AO365" i="3"/>
  <c r="AP365" i="3" s="1"/>
  <c r="AO366" i="3"/>
  <c r="AP366" i="3" s="1"/>
  <c r="AO367" i="3"/>
  <c r="AP367" i="3" s="1"/>
  <c r="AO368" i="3"/>
  <c r="AP368" i="3" s="1"/>
  <c r="AO369" i="3"/>
  <c r="AP369" i="3" s="1"/>
  <c r="AO370" i="3"/>
  <c r="AP370" i="3" s="1"/>
  <c r="AO371" i="3"/>
  <c r="AP371" i="3" s="1"/>
  <c r="AO372" i="3"/>
  <c r="AP372" i="3" s="1"/>
  <c r="AO373" i="3"/>
  <c r="AP373" i="3" s="1"/>
  <c r="AO374" i="3"/>
  <c r="AP374" i="3" s="1"/>
  <c r="AO375" i="3"/>
  <c r="AP375" i="3" s="1"/>
  <c r="AO376" i="3"/>
  <c r="AP376" i="3" s="1"/>
  <c r="AO377" i="3"/>
  <c r="AP377" i="3" s="1"/>
  <c r="AO378" i="3"/>
  <c r="AP378" i="3" s="1"/>
  <c r="AO379" i="3"/>
  <c r="AP379" i="3" s="1"/>
  <c r="AO380" i="3"/>
  <c r="AP380" i="3" s="1"/>
  <c r="AO381" i="3"/>
  <c r="AP381" i="3" s="1"/>
  <c r="AO382" i="3"/>
  <c r="AP382" i="3" s="1"/>
  <c r="AO383" i="3"/>
  <c r="AP383" i="3" s="1"/>
  <c r="AO384" i="3"/>
  <c r="AP384" i="3" s="1"/>
  <c r="AO385" i="3"/>
  <c r="AP385" i="3" s="1"/>
  <c r="AO386" i="3"/>
  <c r="AP386" i="3" s="1"/>
  <c r="AO387" i="3"/>
  <c r="AP387" i="3" s="1"/>
  <c r="AO388" i="3"/>
  <c r="AP388" i="3" s="1"/>
  <c r="AO389" i="3"/>
  <c r="AP389" i="3" s="1"/>
  <c r="AO390" i="3"/>
  <c r="AP390" i="3" s="1"/>
  <c r="AO391" i="3"/>
  <c r="AP391" i="3" s="1"/>
  <c r="AO392" i="3"/>
  <c r="AP392" i="3" s="1"/>
  <c r="AO393" i="3"/>
  <c r="AP393" i="3" s="1"/>
  <c r="AO394" i="3"/>
  <c r="AP394" i="3" s="1"/>
  <c r="AO395" i="3"/>
  <c r="AP395" i="3" s="1"/>
  <c r="AO396" i="3"/>
  <c r="AP396" i="3" s="1"/>
  <c r="AO397" i="3"/>
  <c r="AP397" i="3" s="1"/>
  <c r="AO398" i="3"/>
  <c r="AP398" i="3" s="1"/>
  <c r="AO399" i="3"/>
  <c r="AP399" i="3" s="1"/>
  <c r="AO400" i="3"/>
  <c r="AP400" i="3" s="1"/>
  <c r="AO401" i="3"/>
  <c r="AP401" i="3" s="1"/>
  <c r="AO402" i="3"/>
  <c r="AP402" i="3" s="1"/>
  <c r="AO403" i="3"/>
  <c r="AP403" i="3" s="1"/>
  <c r="AO404" i="3"/>
  <c r="AP404" i="3" s="1"/>
  <c r="AO405" i="3"/>
  <c r="AP405" i="3" s="1"/>
  <c r="AO406" i="3"/>
  <c r="AP406" i="3" s="1"/>
  <c r="AO407" i="3"/>
  <c r="AP407" i="3" s="1"/>
  <c r="AO408" i="3"/>
  <c r="AP408" i="3" s="1"/>
  <c r="AO409" i="3"/>
  <c r="AP409" i="3" s="1"/>
  <c r="AO410" i="3"/>
  <c r="AP410" i="3" s="1"/>
  <c r="AO411" i="3"/>
  <c r="AP411" i="3" s="1"/>
  <c r="AO412" i="3"/>
  <c r="AP412" i="3" s="1"/>
  <c r="AO413" i="3"/>
  <c r="AP413" i="3" s="1"/>
  <c r="AO414" i="3"/>
  <c r="AP414" i="3" s="1"/>
  <c r="AO415" i="3"/>
  <c r="AP415" i="3" s="1"/>
  <c r="AO416" i="3"/>
  <c r="AP416" i="3" s="1"/>
  <c r="AO417" i="3"/>
  <c r="AP417" i="3" s="1"/>
  <c r="AO418" i="3"/>
  <c r="AP418" i="3" s="1"/>
  <c r="AO419" i="3"/>
  <c r="AP419" i="3" s="1"/>
  <c r="AO420" i="3"/>
  <c r="AP420" i="3" s="1"/>
  <c r="AO421" i="3"/>
  <c r="AP421" i="3" s="1"/>
  <c r="AO422" i="3"/>
  <c r="AP422" i="3" s="1"/>
  <c r="AO423" i="3"/>
  <c r="AP423" i="3" s="1"/>
  <c r="AO424" i="3"/>
  <c r="AP424" i="3" s="1"/>
  <c r="AO425" i="3"/>
  <c r="AP425" i="3" s="1"/>
  <c r="AO426" i="3"/>
  <c r="AP426" i="3" s="1"/>
  <c r="AO427" i="3"/>
  <c r="AP427" i="3" s="1"/>
  <c r="AO428" i="3"/>
  <c r="AP428" i="3" s="1"/>
  <c r="AO429" i="3"/>
  <c r="AP429" i="3" s="1"/>
  <c r="AO430" i="3"/>
  <c r="AP430" i="3" s="1"/>
  <c r="AO431" i="3"/>
  <c r="AP431" i="3" s="1"/>
  <c r="AO432" i="3"/>
  <c r="AP432" i="3" s="1"/>
  <c r="AO433" i="3"/>
  <c r="AP433" i="3" s="1"/>
  <c r="AO434" i="3"/>
  <c r="AP434" i="3" s="1"/>
  <c r="AO435" i="3"/>
  <c r="AP435" i="3" s="1"/>
  <c r="AO436" i="3"/>
  <c r="AP436" i="3" s="1"/>
  <c r="AO437" i="3"/>
  <c r="AP437" i="3" s="1"/>
  <c r="AO438" i="3"/>
  <c r="AP438" i="3" s="1"/>
  <c r="AO439" i="3"/>
  <c r="AP439" i="3" s="1"/>
  <c r="AO440" i="3"/>
  <c r="AP440" i="3" s="1"/>
  <c r="AO441" i="3"/>
  <c r="AP441" i="3" s="1"/>
  <c r="AO442" i="3"/>
  <c r="AP442" i="3" s="1"/>
  <c r="AO443" i="3"/>
  <c r="AP443" i="3" s="1"/>
  <c r="AO444" i="3"/>
  <c r="AP444" i="3" s="1"/>
  <c r="AO445" i="3"/>
  <c r="AP445" i="3" s="1"/>
  <c r="AO446" i="3"/>
  <c r="AP446" i="3" s="1"/>
  <c r="AO447" i="3"/>
  <c r="AP447" i="3" s="1"/>
  <c r="AO448" i="3"/>
  <c r="AP448" i="3" s="1"/>
  <c r="AO449" i="3"/>
  <c r="AP449" i="3" s="1"/>
  <c r="AO450" i="3"/>
  <c r="AP450" i="3" s="1"/>
  <c r="AO451" i="3"/>
  <c r="AP451" i="3" s="1"/>
  <c r="AO452" i="3"/>
  <c r="AP452" i="3" s="1"/>
  <c r="AO453" i="3"/>
  <c r="AP453" i="3" s="1"/>
  <c r="AO454" i="3"/>
  <c r="AP454" i="3" s="1"/>
  <c r="AO455" i="3"/>
  <c r="AP455" i="3" s="1"/>
  <c r="AO456" i="3"/>
  <c r="AP456" i="3" s="1"/>
  <c r="AO457" i="3"/>
  <c r="AP457" i="3" s="1"/>
  <c r="AO458" i="3"/>
  <c r="AP458" i="3" s="1"/>
  <c r="AO459" i="3"/>
  <c r="AP459" i="3" s="1"/>
  <c r="AO460" i="3"/>
  <c r="AP460" i="3" s="1"/>
  <c r="AO461" i="3"/>
  <c r="AP461" i="3" s="1"/>
  <c r="AO462" i="3"/>
  <c r="AP462" i="3" s="1"/>
  <c r="AO463" i="3"/>
  <c r="AP463" i="3" s="1"/>
  <c r="AO464" i="3"/>
  <c r="AP464" i="3" s="1"/>
  <c r="AO465" i="3"/>
  <c r="AP465" i="3" s="1"/>
  <c r="AO466" i="3"/>
  <c r="AP466" i="3" s="1"/>
  <c r="AO467" i="3"/>
  <c r="AP467" i="3" s="1"/>
  <c r="AO468" i="3"/>
  <c r="AP468" i="3" s="1"/>
  <c r="AO469" i="3"/>
  <c r="AP469" i="3" s="1"/>
  <c r="AO470" i="3"/>
  <c r="AP470" i="3" s="1"/>
  <c r="AO471" i="3"/>
  <c r="AP471" i="3" s="1"/>
  <c r="AO472" i="3"/>
  <c r="AP472" i="3" s="1"/>
  <c r="AO473" i="3"/>
  <c r="AP473" i="3" s="1"/>
  <c r="AO474" i="3"/>
  <c r="AP474" i="3" s="1"/>
  <c r="AO475" i="3"/>
  <c r="AP475" i="3" s="1"/>
  <c r="AO476" i="3"/>
  <c r="AP476" i="3" s="1"/>
  <c r="AO477" i="3"/>
  <c r="AP477" i="3" s="1"/>
  <c r="AO478" i="3"/>
  <c r="AP478" i="3" s="1"/>
  <c r="AO479" i="3"/>
  <c r="AP479" i="3" s="1"/>
  <c r="AO480" i="3"/>
  <c r="AP480" i="3" s="1"/>
  <c r="AO481" i="3"/>
  <c r="AP481" i="3" s="1"/>
  <c r="AO482" i="3"/>
  <c r="AP482" i="3" s="1"/>
  <c r="AO483" i="3"/>
  <c r="AP483" i="3" s="1"/>
  <c r="AO484" i="3"/>
  <c r="AP484" i="3" s="1"/>
  <c r="AO485" i="3"/>
  <c r="AP485" i="3" s="1"/>
  <c r="AO486" i="3"/>
  <c r="AP486" i="3" s="1"/>
  <c r="AO487" i="3"/>
  <c r="AP487" i="3" s="1"/>
  <c r="AO488" i="3"/>
  <c r="AP488" i="3" s="1"/>
  <c r="AO489" i="3"/>
  <c r="AP489" i="3" s="1"/>
  <c r="AO490" i="3"/>
  <c r="AP490" i="3" s="1"/>
  <c r="AO491" i="3"/>
  <c r="AP491" i="3" s="1"/>
  <c r="AO492" i="3"/>
  <c r="AP492" i="3" s="1"/>
  <c r="AO493" i="3"/>
  <c r="AP493" i="3" s="1"/>
  <c r="AO494" i="3"/>
  <c r="AP494" i="3" s="1"/>
  <c r="AO495" i="3"/>
  <c r="AP495" i="3" s="1"/>
  <c r="AO496" i="3"/>
  <c r="AP496" i="3" s="1"/>
  <c r="AO497" i="3"/>
  <c r="AP497" i="3" s="1"/>
  <c r="AO498" i="3"/>
  <c r="AP498" i="3" s="1"/>
  <c r="AO499" i="3"/>
  <c r="AP499" i="3" s="1"/>
  <c r="AO500" i="3"/>
  <c r="AP500" i="3" s="1"/>
  <c r="AO501" i="3"/>
  <c r="AP501" i="3" s="1"/>
  <c r="AO502" i="3"/>
  <c r="AP502" i="3" s="1"/>
  <c r="AO503" i="3"/>
  <c r="AP503" i="3" s="1"/>
  <c r="AO504" i="3"/>
  <c r="AP504" i="3" s="1"/>
  <c r="AO505" i="3"/>
  <c r="AP505" i="3" s="1"/>
  <c r="AO506" i="3"/>
  <c r="AP506" i="3" s="1"/>
  <c r="AO507" i="3"/>
  <c r="AP507" i="3" s="1"/>
  <c r="AO508" i="3"/>
  <c r="AP508" i="3" s="1"/>
  <c r="AO509" i="3"/>
  <c r="AP509" i="3" s="1"/>
  <c r="AO510" i="3"/>
  <c r="AP510" i="3" s="1"/>
  <c r="AO511" i="3"/>
  <c r="AP511" i="3" s="1"/>
  <c r="AO512" i="3"/>
  <c r="AP512" i="3" s="1"/>
  <c r="AO513" i="3"/>
  <c r="AP513" i="3" s="1"/>
  <c r="AO514" i="3"/>
  <c r="AP514" i="3" s="1"/>
  <c r="AO515" i="3"/>
  <c r="AP515" i="3" s="1"/>
  <c r="AO516" i="3"/>
  <c r="AP516" i="3" s="1"/>
  <c r="AO517" i="3"/>
  <c r="AP517" i="3" s="1"/>
  <c r="AO518" i="3"/>
  <c r="AP518" i="3" s="1"/>
  <c r="AO519" i="3"/>
  <c r="AP519" i="3" s="1"/>
  <c r="AO520" i="3"/>
  <c r="AP520" i="3" s="1"/>
  <c r="AO521" i="3"/>
  <c r="AP521" i="3" s="1"/>
  <c r="AO522" i="3"/>
  <c r="AP522" i="3" s="1"/>
  <c r="AO523" i="3"/>
  <c r="AP523" i="3" s="1"/>
  <c r="AO524" i="3"/>
  <c r="AP524" i="3" s="1"/>
  <c r="AO525" i="3"/>
  <c r="AP525" i="3" s="1"/>
  <c r="AO526" i="3"/>
  <c r="AP526" i="3" s="1"/>
  <c r="AO527" i="3"/>
  <c r="AP527" i="3" s="1"/>
  <c r="AO528" i="3"/>
  <c r="AP528" i="3" s="1"/>
  <c r="AO529" i="3"/>
  <c r="AP529" i="3" s="1"/>
  <c r="AO530" i="3"/>
  <c r="AP530" i="3" s="1"/>
  <c r="AO531" i="3"/>
  <c r="AP531" i="3" s="1"/>
  <c r="AO532" i="3"/>
  <c r="AP532" i="3" s="1"/>
  <c r="AO533" i="3"/>
  <c r="AP533" i="3" s="1"/>
  <c r="AO534" i="3"/>
  <c r="AP534" i="3" s="1"/>
  <c r="AO535" i="3"/>
  <c r="AP535" i="3" s="1"/>
  <c r="AO536" i="3"/>
  <c r="AP536" i="3" s="1"/>
  <c r="AO537" i="3"/>
  <c r="AP537" i="3" s="1"/>
  <c r="AO538" i="3"/>
  <c r="AP538" i="3" s="1"/>
  <c r="AO539" i="3"/>
  <c r="AP539" i="3" s="1"/>
  <c r="AO540" i="3"/>
  <c r="AP540" i="3" s="1"/>
  <c r="AO541" i="3"/>
  <c r="AP541" i="3" s="1"/>
  <c r="AO542" i="3"/>
  <c r="AP542" i="3" s="1"/>
  <c r="AO543" i="3"/>
  <c r="AP543" i="3" s="1"/>
  <c r="AO544" i="3"/>
  <c r="AP544" i="3" s="1"/>
  <c r="AO545" i="3"/>
  <c r="AP545" i="3" s="1"/>
  <c r="AO546" i="3"/>
  <c r="AP546" i="3" s="1"/>
  <c r="AO547" i="3"/>
  <c r="AP547" i="3" s="1"/>
  <c r="AO548" i="3"/>
  <c r="AP548" i="3" s="1"/>
  <c r="AO549" i="3"/>
  <c r="AP549" i="3" s="1"/>
  <c r="AO550" i="3"/>
  <c r="AP550" i="3" s="1"/>
  <c r="AO551" i="3"/>
  <c r="AP551" i="3" s="1"/>
  <c r="AO552" i="3"/>
  <c r="AP552" i="3" s="1"/>
  <c r="AO553" i="3"/>
  <c r="AP553" i="3" s="1"/>
  <c r="AO554" i="3"/>
  <c r="AP554" i="3" s="1"/>
  <c r="AO555" i="3"/>
  <c r="AP555" i="3" s="1"/>
  <c r="AO556" i="3"/>
  <c r="AP556" i="3" s="1"/>
  <c r="AO557" i="3"/>
  <c r="AP557" i="3" s="1"/>
  <c r="AO558" i="3"/>
  <c r="AP558" i="3" s="1"/>
  <c r="AO559" i="3"/>
  <c r="AP559" i="3" s="1"/>
  <c r="AO560" i="3"/>
  <c r="AP560" i="3" s="1"/>
  <c r="AO561" i="3"/>
  <c r="AP561" i="3" s="1"/>
  <c r="AO562" i="3"/>
  <c r="AP562" i="3" s="1"/>
  <c r="AO563" i="3"/>
  <c r="AP563" i="3" s="1"/>
  <c r="AO564" i="3"/>
  <c r="AP564" i="3" s="1"/>
  <c r="AO565" i="3"/>
  <c r="AP565" i="3" s="1"/>
  <c r="AO566" i="3"/>
  <c r="AP566" i="3" s="1"/>
  <c r="AO567" i="3"/>
  <c r="AP567" i="3" s="1"/>
  <c r="AO568" i="3"/>
  <c r="AP568" i="3" s="1"/>
  <c r="AO569" i="3"/>
  <c r="AP569" i="3" s="1"/>
  <c r="AO570" i="3"/>
  <c r="AP570" i="3" s="1"/>
  <c r="AO571" i="3"/>
  <c r="AP571" i="3" s="1"/>
  <c r="AO572" i="3"/>
  <c r="AP572" i="3" s="1"/>
  <c r="AO573" i="3"/>
  <c r="AP573" i="3" s="1"/>
  <c r="AO574" i="3"/>
  <c r="AP574" i="3" s="1"/>
  <c r="AO575" i="3"/>
  <c r="AP575" i="3" s="1"/>
  <c r="AO576" i="3"/>
  <c r="AP576" i="3" s="1"/>
  <c r="AO577" i="3"/>
  <c r="AP577" i="3" s="1"/>
  <c r="AO578" i="3"/>
  <c r="AP578" i="3" s="1"/>
  <c r="AO579" i="3"/>
  <c r="AP579" i="3" s="1"/>
  <c r="AO580" i="3"/>
  <c r="AP580" i="3" s="1"/>
  <c r="AO581" i="3"/>
  <c r="AP581" i="3" s="1"/>
  <c r="AO582" i="3"/>
  <c r="AP582" i="3" s="1"/>
  <c r="AO583" i="3"/>
  <c r="AP583" i="3" s="1"/>
  <c r="AO584" i="3"/>
  <c r="AP584" i="3" s="1"/>
  <c r="AO585" i="3"/>
  <c r="AP585" i="3" s="1"/>
  <c r="AO586" i="3"/>
  <c r="AP586" i="3" s="1"/>
  <c r="AO587" i="3"/>
  <c r="AP587" i="3" s="1"/>
  <c r="AO588" i="3"/>
  <c r="AP588" i="3" s="1"/>
  <c r="AO589" i="3"/>
  <c r="AP589" i="3" s="1"/>
  <c r="AO590" i="3"/>
  <c r="AP590" i="3" s="1"/>
  <c r="AO591" i="3"/>
  <c r="AP591" i="3" s="1"/>
  <c r="AO592" i="3"/>
  <c r="AP592" i="3" s="1"/>
  <c r="AO593" i="3"/>
  <c r="AP593" i="3" s="1"/>
  <c r="AO594" i="3"/>
  <c r="AP594" i="3" s="1"/>
  <c r="AO595" i="3"/>
  <c r="AP595" i="3" s="1"/>
  <c r="AO596" i="3"/>
  <c r="AP596" i="3" s="1"/>
  <c r="AO597" i="3"/>
  <c r="AP597" i="3" s="1"/>
  <c r="AO598" i="3"/>
  <c r="AP598" i="3" s="1"/>
  <c r="AO599" i="3"/>
  <c r="AP599" i="3" s="1"/>
  <c r="AO600" i="3"/>
  <c r="AP600" i="3" s="1"/>
  <c r="AO601" i="3"/>
  <c r="AP601" i="3" s="1"/>
  <c r="AO602" i="3"/>
  <c r="AP602" i="3" s="1"/>
  <c r="AO603" i="3"/>
  <c r="AP603" i="3" s="1"/>
  <c r="AO604" i="3"/>
  <c r="AP604" i="3" s="1"/>
  <c r="AO605" i="3"/>
  <c r="AP605" i="3" s="1"/>
  <c r="AO606" i="3"/>
  <c r="AP606" i="3" s="1"/>
  <c r="AO607" i="3"/>
  <c r="AP607" i="3" s="1"/>
  <c r="AO608" i="3"/>
  <c r="AP608" i="3" s="1"/>
  <c r="AO609" i="3"/>
  <c r="AP609" i="3" s="1"/>
  <c r="AO610" i="3"/>
  <c r="AP610" i="3" s="1"/>
  <c r="AO611" i="3"/>
  <c r="AP611" i="3" s="1"/>
  <c r="AO612" i="3"/>
  <c r="AP612" i="3" s="1"/>
  <c r="AO613" i="3"/>
  <c r="AP613" i="3" s="1"/>
  <c r="AO614" i="3"/>
  <c r="AP614" i="3" s="1"/>
  <c r="AO615" i="3"/>
  <c r="AP615" i="3" s="1"/>
  <c r="AO616" i="3"/>
  <c r="AP616" i="3" s="1"/>
  <c r="AO617" i="3"/>
  <c r="AP617" i="3" s="1"/>
  <c r="AO618" i="3"/>
  <c r="AP618" i="3" s="1"/>
  <c r="AO619" i="3"/>
  <c r="AP619" i="3" s="1"/>
  <c r="AO620" i="3"/>
  <c r="AP620" i="3" s="1"/>
  <c r="AO621" i="3"/>
  <c r="AP621" i="3" s="1"/>
  <c r="AO622" i="3"/>
  <c r="AP622" i="3" s="1"/>
  <c r="AO623" i="3"/>
  <c r="AP623" i="3" s="1"/>
  <c r="AO624" i="3"/>
  <c r="AP624" i="3" s="1"/>
  <c r="AO625" i="3"/>
  <c r="AP625" i="3" s="1"/>
  <c r="AO626" i="3"/>
  <c r="AP626" i="3" s="1"/>
  <c r="AO627" i="3"/>
  <c r="AP627" i="3" s="1"/>
  <c r="AO628" i="3"/>
  <c r="AP628" i="3" s="1"/>
  <c r="AO629" i="3"/>
  <c r="AP629" i="3" s="1"/>
  <c r="AO630" i="3"/>
  <c r="AP630" i="3" s="1"/>
  <c r="AO631" i="3"/>
  <c r="AP631" i="3" s="1"/>
  <c r="AO632" i="3"/>
  <c r="AP632" i="3" s="1"/>
  <c r="AO633" i="3"/>
  <c r="AP633" i="3" s="1"/>
  <c r="AO634" i="3"/>
  <c r="AP634" i="3" s="1"/>
  <c r="AO635" i="3"/>
  <c r="AP635" i="3" s="1"/>
  <c r="AO636" i="3"/>
  <c r="AP636" i="3" s="1"/>
  <c r="AO637" i="3"/>
  <c r="AP637" i="3" s="1"/>
  <c r="AO638" i="3"/>
  <c r="AP638" i="3" s="1"/>
  <c r="AO639" i="3"/>
  <c r="AP639" i="3" s="1"/>
  <c r="AO640" i="3"/>
  <c r="AP640" i="3" s="1"/>
  <c r="AO641" i="3"/>
  <c r="AP641" i="3" s="1"/>
  <c r="AO642" i="3"/>
  <c r="AP642" i="3" s="1"/>
  <c r="AO643" i="3"/>
  <c r="AP643" i="3" s="1"/>
  <c r="AO644" i="3"/>
  <c r="AP644" i="3" s="1"/>
  <c r="AO645" i="3"/>
  <c r="AP645" i="3" s="1"/>
  <c r="AO646" i="3"/>
  <c r="AP646" i="3" s="1"/>
  <c r="AO647" i="3"/>
  <c r="AP647" i="3" s="1"/>
  <c r="AO648" i="3"/>
  <c r="AP648" i="3" s="1"/>
  <c r="AO649" i="3"/>
  <c r="AP649" i="3" s="1"/>
  <c r="AO650" i="3"/>
  <c r="AP650" i="3" s="1"/>
  <c r="AO651" i="3"/>
  <c r="AP651" i="3" s="1"/>
  <c r="AO652" i="3"/>
  <c r="AP652" i="3" s="1"/>
  <c r="AO653" i="3"/>
  <c r="AP653" i="3" s="1"/>
  <c r="AO654" i="3"/>
  <c r="AP654" i="3" s="1"/>
  <c r="AO655" i="3"/>
  <c r="AP655" i="3" s="1"/>
  <c r="AO656" i="3"/>
  <c r="AP656" i="3" s="1"/>
  <c r="AO657" i="3"/>
  <c r="AP657" i="3" s="1"/>
  <c r="AO658" i="3"/>
  <c r="AP658" i="3" s="1"/>
  <c r="AO659" i="3"/>
  <c r="AP659" i="3" s="1"/>
  <c r="AO660" i="3"/>
  <c r="AP660" i="3" s="1"/>
  <c r="AO661" i="3"/>
  <c r="AP661" i="3" s="1"/>
  <c r="AO662" i="3"/>
  <c r="AP662" i="3" s="1"/>
  <c r="AO663" i="3"/>
  <c r="AP663" i="3" s="1"/>
  <c r="AO664" i="3"/>
  <c r="AP664" i="3" s="1"/>
  <c r="AO665" i="3"/>
  <c r="AP665" i="3" s="1"/>
  <c r="AO666" i="3"/>
  <c r="AP666" i="3" s="1"/>
  <c r="AO667" i="3"/>
  <c r="AP667" i="3" s="1"/>
  <c r="AO668" i="3"/>
  <c r="AP668" i="3" s="1"/>
  <c r="AO669" i="3"/>
  <c r="AP669" i="3" s="1"/>
  <c r="AO670" i="3"/>
  <c r="AP670" i="3" s="1"/>
  <c r="AO671" i="3"/>
  <c r="AP671" i="3" s="1"/>
  <c r="AO672" i="3"/>
  <c r="AP672" i="3" s="1"/>
  <c r="AO673" i="3"/>
  <c r="AP673" i="3" s="1"/>
  <c r="AO674" i="3"/>
  <c r="AP674" i="3" s="1"/>
  <c r="AO675" i="3"/>
  <c r="AP675" i="3" s="1"/>
  <c r="AO676" i="3"/>
  <c r="AP676" i="3" s="1"/>
  <c r="AO677" i="3"/>
  <c r="AP677" i="3" s="1"/>
  <c r="AO678" i="3"/>
  <c r="AP678" i="3" s="1"/>
  <c r="AO679" i="3"/>
  <c r="AP679" i="3" s="1"/>
  <c r="AO680" i="3"/>
  <c r="AP680" i="3" s="1"/>
  <c r="AO681" i="3"/>
  <c r="AP681" i="3" s="1"/>
  <c r="AO682" i="3"/>
  <c r="AP682" i="3" s="1"/>
  <c r="AO683" i="3"/>
  <c r="AP683" i="3" s="1"/>
  <c r="AO684" i="3"/>
  <c r="AP684" i="3" s="1"/>
  <c r="AO685" i="3"/>
  <c r="AP685" i="3" s="1"/>
  <c r="AO686" i="3"/>
  <c r="AP686" i="3" s="1"/>
  <c r="AO687" i="3"/>
  <c r="AP687" i="3" s="1"/>
  <c r="AO688" i="3"/>
  <c r="AP688" i="3" s="1"/>
  <c r="AO689" i="3"/>
  <c r="AP689" i="3" s="1"/>
  <c r="AO690" i="3"/>
  <c r="AP690" i="3" s="1"/>
  <c r="AO691" i="3"/>
  <c r="AP691" i="3" s="1"/>
  <c r="AO692" i="3"/>
  <c r="AP692" i="3" s="1"/>
  <c r="AO693" i="3"/>
  <c r="AP693" i="3" s="1"/>
  <c r="AO694" i="3"/>
  <c r="AP694" i="3" s="1"/>
  <c r="AO695" i="3"/>
  <c r="AP695" i="3" s="1"/>
  <c r="AO696" i="3"/>
  <c r="AP696" i="3" s="1"/>
  <c r="AO697" i="3"/>
  <c r="AP697" i="3" s="1"/>
  <c r="AO698" i="3"/>
  <c r="AP698" i="3" s="1"/>
  <c r="AO699" i="3"/>
  <c r="AP699" i="3" s="1"/>
  <c r="AO700" i="3"/>
  <c r="AP700" i="3" s="1"/>
  <c r="AO701" i="3"/>
  <c r="AP701" i="3" s="1"/>
  <c r="AO702" i="3"/>
  <c r="AP702" i="3" s="1"/>
  <c r="AO703" i="3"/>
  <c r="AP703" i="3" s="1"/>
  <c r="AO704" i="3"/>
  <c r="AP704" i="3" s="1"/>
  <c r="AO705" i="3"/>
  <c r="AP705" i="3" s="1"/>
  <c r="AO706" i="3"/>
  <c r="AP706" i="3" s="1"/>
  <c r="AO707" i="3"/>
  <c r="AP707" i="3" s="1"/>
  <c r="AO708" i="3"/>
  <c r="AP708" i="3" s="1"/>
  <c r="AO709" i="3"/>
  <c r="AP709" i="3" s="1"/>
  <c r="AO710" i="3"/>
  <c r="AP710" i="3" s="1"/>
  <c r="AO711" i="3"/>
  <c r="AP711" i="3" s="1"/>
  <c r="AO712" i="3"/>
  <c r="AP712" i="3" s="1"/>
  <c r="AO713" i="3"/>
  <c r="AP713" i="3" s="1"/>
  <c r="AO714" i="3"/>
  <c r="AP714" i="3" s="1"/>
  <c r="AO715" i="3"/>
  <c r="AP715" i="3" s="1"/>
  <c r="AO716" i="3"/>
  <c r="AP716" i="3" s="1"/>
  <c r="AO717" i="3"/>
  <c r="AP717" i="3" s="1"/>
  <c r="AO718" i="3"/>
  <c r="AP718" i="3" s="1"/>
  <c r="AO719" i="3"/>
  <c r="AP719" i="3" s="1"/>
  <c r="AO720" i="3"/>
  <c r="AP720" i="3" s="1"/>
  <c r="AO721" i="3"/>
  <c r="AP721" i="3" s="1"/>
  <c r="AO722" i="3"/>
  <c r="AP722" i="3" s="1"/>
  <c r="AO723" i="3"/>
  <c r="AP723" i="3" s="1"/>
  <c r="AO724" i="3"/>
  <c r="AP724" i="3" s="1"/>
  <c r="AO725" i="3"/>
  <c r="AP725" i="3" s="1"/>
  <c r="AO726" i="3"/>
  <c r="AP726" i="3" s="1"/>
  <c r="AO727" i="3"/>
  <c r="AP727" i="3" s="1"/>
  <c r="AO728" i="3"/>
  <c r="AP728" i="3" s="1"/>
  <c r="AO729" i="3"/>
  <c r="AP729" i="3" s="1"/>
  <c r="AO730" i="3"/>
  <c r="AP730" i="3" s="1"/>
  <c r="AO731" i="3"/>
  <c r="AP731" i="3" s="1"/>
  <c r="AO732" i="3"/>
  <c r="AP732" i="3" s="1"/>
  <c r="AO733" i="3"/>
  <c r="AP733" i="3" s="1"/>
  <c r="AO734" i="3"/>
  <c r="AP734" i="3" s="1"/>
  <c r="AO735" i="3"/>
  <c r="AP735" i="3" s="1"/>
  <c r="AO736" i="3"/>
  <c r="AP736" i="3" s="1"/>
  <c r="AO737" i="3"/>
  <c r="AP737" i="3" s="1"/>
  <c r="AO738" i="3"/>
  <c r="AP738" i="3" s="1"/>
  <c r="AO739" i="3"/>
  <c r="AP739" i="3" s="1"/>
  <c r="AO740" i="3"/>
  <c r="AP740" i="3" s="1"/>
  <c r="AO741" i="3"/>
  <c r="AP741" i="3" s="1"/>
  <c r="AO742" i="3"/>
  <c r="AP742" i="3" s="1"/>
  <c r="AO743" i="3"/>
  <c r="AP743" i="3" s="1"/>
  <c r="AO744" i="3"/>
  <c r="AP744" i="3" s="1"/>
  <c r="AO745" i="3"/>
  <c r="AP745" i="3" s="1"/>
  <c r="AO746" i="3"/>
  <c r="AP746" i="3" s="1"/>
  <c r="AO747" i="3"/>
  <c r="AP747" i="3" s="1"/>
  <c r="AO748" i="3"/>
  <c r="AP748" i="3" s="1"/>
  <c r="AO749" i="3"/>
  <c r="AP749" i="3" s="1"/>
  <c r="AO750" i="3"/>
  <c r="AP750" i="3" s="1"/>
  <c r="AO751" i="3"/>
  <c r="AP751" i="3" s="1"/>
  <c r="AO752" i="3"/>
  <c r="AP752" i="3" s="1"/>
  <c r="AO753" i="3"/>
  <c r="AP753" i="3" s="1"/>
  <c r="AO754" i="3"/>
  <c r="AP754" i="3" s="1"/>
  <c r="AO755" i="3"/>
  <c r="AP755" i="3" s="1"/>
  <c r="AO756" i="3"/>
  <c r="AP756" i="3" s="1"/>
  <c r="AO757" i="3"/>
  <c r="AP757" i="3" s="1"/>
  <c r="AO758" i="3"/>
  <c r="AP758" i="3" s="1"/>
  <c r="AO759" i="3"/>
  <c r="AP759" i="3" s="1"/>
  <c r="AO760" i="3"/>
  <c r="AP760" i="3" s="1"/>
  <c r="AO761" i="3"/>
  <c r="AP761" i="3" s="1"/>
  <c r="AO762" i="3"/>
  <c r="AP762" i="3" s="1"/>
  <c r="AO763" i="3"/>
  <c r="AP763" i="3" s="1"/>
  <c r="AO764" i="3"/>
  <c r="AP764" i="3" s="1"/>
  <c r="AO765" i="3"/>
  <c r="AP765" i="3" s="1"/>
  <c r="AO766" i="3"/>
  <c r="AP766" i="3" s="1"/>
  <c r="AO767" i="3"/>
  <c r="AP767" i="3" s="1"/>
  <c r="AO768" i="3"/>
  <c r="AP768" i="3" s="1"/>
  <c r="AO769" i="3"/>
  <c r="AP769" i="3" s="1"/>
  <c r="AO770" i="3"/>
  <c r="AP770" i="3" s="1"/>
  <c r="AO771" i="3"/>
  <c r="AP771" i="3" s="1"/>
  <c r="AO772" i="3"/>
  <c r="AP772" i="3" s="1"/>
  <c r="AO773" i="3"/>
  <c r="AP773" i="3" s="1"/>
  <c r="AO774" i="3"/>
  <c r="AP774" i="3" s="1"/>
  <c r="AO775" i="3"/>
  <c r="AP775" i="3" s="1"/>
  <c r="AO776" i="3"/>
  <c r="AP776" i="3" s="1"/>
  <c r="AO777" i="3"/>
  <c r="AP777" i="3" s="1"/>
  <c r="AO778" i="3"/>
  <c r="AP778" i="3" s="1"/>
  <c r="AO779" i="3"/>
  <c r="AP779" i="3" s="1"/>
  <c r="AO780" i="3"/>
  <c r="AP780" i="3" s="1"/>
  <c r="AO781" i="3"/>
  <c r="AP781" i="3" s="1"/>
  <c r="AO782" i="3"/>
  <c r="AP782" i="3" s="1"/>
  <c r="AO783" i="3"/>
  <c r="AP783" i="3" s="1"/>
  <c r="AO784" i="3"/>
  <c r="AP784" i="3" s="1"/>
  <c r="AO785" i="3"/>
  <c r="AP785" i="3" s="1"/>
  <c r="AO786" i="3"/>
  <c r="AP786" i="3" s="1"/>
  <c r="AO787" i="3"/>
  <c r="AP787" i="3" s="1"/>
  <c r="AO788" i="3"/>
  <c r="AP788" i="3" s="1"/>
  <c r="AO789" i="3"/>
  <c r="AP789" i="3" s="1"/>
  <c r="AO790" i="3"/>
  <c r="AP790" i="3" s="1"/>
  <c r="AO791" i="3"/>
  <c r="AP791" i="3" s="1"/>
  <c r="AO792" i="3"/>
  <c r="AP792" i="3" s="1"/>
  <c r="AO793" i="3"/>
  <c r="AP793" i="3" s="1"/>
  <c r="AO794" i="3"/>
  <c r="AP794" i="3" s="1"/>
  <c r="AO795" i="3"/>
  <c r="AP795" i="3" s="1"/>
  <c r="AO796" i="3"/>
  <c r="AP796" i="3" s="1"/>
  <c r="AO797" i="3"/>
  <c r="AP797" i="3" s="1"/>
  <c r="AO798" i="3"/>
  <c r="AP798" i="3" s="1"/>
  <c r="AO799" i="3"/>
  <c r="AP799" i="3" s="1"/>
  <c r="AO800" i="3"/>
  <c r="AP800" i="3" s="1"/>
  <c r="AO801" i="3"/>
  <c r="AP801" i="3" s="1"/>
  <c r="AO802" i="3"/>
  <c r="AP802" i="3" s="1"/>
  <c r="AO803" i="3"/>
  <c r="AP803" i="3" s="1"/>
  <c r="AO804" i="3"/>
  <c r="AP804" i="3" s="1"/>
  <c r="AO805" i="3"/>
  <c r="AP805" i="3" s="1"/>
  <c r="AO806" i="3"/>
  <c r="AP806" i="3" s="1"/>
  <c r="AO807" i="3"/>
  <c r="AP807" i="3" s="1"/>
  <c r="AO808" i="3"/>
  <c r="AP808" i="3" s="1"/>
  <c r="AO809" i="3"/>
  <c r="AP809" i="3" s="1"/>
  <c r="AO810" i="3"/>
  <c r="AP810" i="3" s="1"/>
  <c r="AO811" i="3"/>
  <c r="AP811" i="3" s="1"/>
  <c r="AO812" i="3"/>
  <c r="AP812" i="3" s="1"/>
  <c r="AO813" i="3"/>
  <c r="AP813" i="3" s="1"/>
  <c r="AO814" i="3"/>
  <c r="AP814" i="3" s="1"/>
  <c r="AO815" i="3"/>
  <c r="AP815" i="3" s="1"/>
  <c r="AO816" i="3"/>
  <c r="AP816" i="3" s="1"/>
  <c r="AO817" i="3"/>
  <c r="AP817" i="3" s="1"/>
  <c r="AO818" i="3"/>
  <c r="AP818" i="3" s="1"/>
  <c r="AO819" i="3"/>
  <c r="AP819" i="3" s="1"/>
  <c r="AO820" i="3"/>
  <c r="AP820" i="3" s="1"/>
  <c r="AO821" i="3"/>
  <c r="AP821" i="3" s="1"/>
  <c r="AO822" i="3"/>
  <c r="AP822" i="3" s="1"/>
  <c r="AO823" i="3"/>
  <c r="AP823" i="3" s="1"/>
  <c r="AO824" i="3"/>
  <c r="AP824" i="3" s="1"/>
  <c r="AO825" i="3"/>
  <c r="AP825" i="3" s="1"/>
  <c r="AO826" i="3"/>
  <c r="AP826" i="3" s="1"/>
  <c r="AO827" i="3"/>
  <c r="AP827" i="3" s="1"/>
  <c r="AO828" i="3"/>
  <c r="AP828" i="3" s="1"/>
  <c r="AO829" i="3"/>
  <c r="AP829" i="3" s="1"/>
  <c r="AO830" i="3"/>
  <c r="AP830" i="3" s="1"/>
  <c r="AO831" i="3"/>
  <c r="AP831" i="3" s="1"/>
  <c r="AO832" i="3"/>
  <c r="AP832" i="3" s="1"/>
  <c r="AO833" i="3"/>
  <c r="AP833" i="3" s="1"/>
  <c r="AO834" i="3"/>
  <c r="AP834" i="3" s="1"/>
  <c r="AO835" i="3"/>
  <c r="AP835" i="3" s="1"/>
  <c r="AO836" i="3"/>
  <c r="AP836" i="3" s="1"/>
  <c r="AO837" i="3"/>
  <c r="AP837" i="3" s="1"/>
  <c r="AO838" i="3"/>
  <c r="AP838" i="3" s="1"/>
  <c r="AO839" i="3"/>
  <c r="AP839" i="3" s="1"/>
  <c r="AO840" i="3"/>
  <c r="AP840" i="3" s="1"/>
  <c r="AO841" i="3"/>
  <c r="AP841" i="3" s="1"/>
  <c r="AO842" i="3"/>
  <c r="AP842" i="3" s="1"/>
  <c r="AO843" i="3"/>
  <c r="AP843" i="3" s="1"/>
  <c r="AO844" i="3"/>
  <c r="AP844" i="3" s="1"/>
  <c r="AO845" i="3"/>
  <c r="AP845" i="3" s="1"/>
  <c r="AO846" i="3"/>
  <c r="AP846" i="3" s="1"/>
  <c r="AO847" i="3"/>
  <c r="AP847" i="3" s="1"/>
  <c r="AO848" i="3"/>
  <c r="AP848" i="3" s="1"/>
  <c r="AO849" i="3"/>
  <c r="AP849" i="3" s="1"/>
  <c r="AO850" i="3"/>
  <c r="AP850" i="3" s="1"/>
  <c r="AO851" i="3"/>
  <c r="AP851" i="3" s="1"/>
  <c r="AO852" i="3"/>
  <c r="AP852" i="3" s="1"/>
  <c r="AO853" i="3"/>
  <c r="AP853" i="3" s="1"/>
  <c r="AO854" i="3"/>
  <c r="AP854" i="3" s="1"/>
  <c r="AO855" i="3"/>
  <c r="AP855" i="3" s="1"/>
  <c r="AO856" i="3"/>
  <c r="AP856" i="3" s="1"/>
  <c r="AO857" i="3"/>
  <c r="AP857" i="3" s="1"/>
  <c r="AO858" i="3"/>
  <c r="AP858" i="3" s="1"/>
  <c r="AO859" i="3"/>
  <c r="AP859" i="3" s="1"/>
  <c r="AO860" i="3"/>
  <c r="AP860" i="3" s="1"/>
  <c r="AO861" i="3"/>
  <c r="AP861" i="3" s="1"/>
  <c r="AO862" i="3"/>
  <c r="AP862" i="3" s="1"/>
  <c r="AO863" i="3"/>
  <c r="AP863" i="3" s="1"/>
  <c r="AO864" i="3"/>
  <c r="AP864" i="3" s="1"/>
  <c r="AO865" i="3"/>
  <c r="AP865" i="3" s="1"/>
  <c r="AO866" i="3"/>
  <c r="AP866" i="3" s="1"/>
  <c r="AO867" i="3"/>
  <c r="AP867" i="3" s="1"/>
  <c r="AO868" i="3"/>
  <c r="AP868" i="3" s="1"/>
  <c r="AO869" i="3"/>
  <c r="AP869" i="3" s="1"/>
  <c r="AO870" i="3"/>
  <c r="AP870" i="3" s="1"/>
  <c r="AO871" i="3"/>
  <c r="AP871" i="3" s="1"/>
  <c r="AO872" i="3"/>
  <c r="AP872" i="3" s="1"/>
  <c r="AO873" i="3"/>
  <c r="AP873" i="3" s="1"/>
  <c r="AO874" i="3"/>
  <c r="AP874" i="3" s="1"/>
  <c r="AO875" i="3"/>
  <c r="AP875" i="3" s="1"/>
  <c r="AO876" i="3"/>
  <c r="AP876" i="3" s="1"/>
  <c r="AO877" i="3"/>
  <c r="AP877" i="3" s="1"/>
  <c r="AO878" i="3"/>
  <c r="AP878" i="3" s="1"/>
  <c r="AO879" i="3"/>
  <c r="AP879" i="3" s="1"/>
  <c r="AO880" i="3"/>
  <c r="AP880" i="3" s="1"/>
  <c r="AO881" i="3"/>
  <c r="AP881" i="3" s="1"/>
  <c r="AO882" i="3"/>
  <c r="AP882" i="3" s="1"/>
  <c r="AO883" i="3"/>
  <c r="AP883" i="3" s="1"/>
  <c r="AO884" i="3"/>
  <c r="AP884" i="3" s="1"/>
  <c r="AO885" i="3"/>
  <c r="AP885" i="3" s="1"/>
  <c r="AO886" i="3"/>
  <c r="AP886" i="3" s="1"/>
  <c r="AO887" i="3"/>
  <c r="AP887" i="3" s="1"/>
  <c r="AO888" i="3"/>
  <c r="AP888" i="3" s="1"/>
  <c r="AO889" i="3"/>
  <c r="AP889" i="3" s="1"/>
  <c r="AO890" i="3"/>
  <c r="AP890" i="3" s="1"/>
  <c r="AO891" i="3"/>
  <c r="AP891" i="3" s="1"/>
  <c r="AO892" i="3"/>
  <c r="AP892" i="3" s="1"/>
  <c r="AO893" i="3"/>
  <c r="AP893" i="3" s="1"/>
  <c r="AO894" i="3"/>
  <c r="AP894" i="3" s="1"/>
  <c r="AO895" i="3"/>
  <c r="AP895" i="3" s="1"/>
  <c r="AO896" i="3"/>
  <c r="AP896" i="3" s="1"/>
  <c r="AO897" i="3"/>
  <c r="AP897" i="3" s="1"/>
  <c r="AO898" i="3"/>
  <c r="AP898" i="3" s="1"/>
  <c r="AO899" i="3"/>
  <c r="AP899" i="3" s="1"/>
  <c r="AO900" i="3"/>
  <c r="AP900" i="3" s="1"/>
  <c r="AO901" i="3"/>
  <c r="AP901" i="3" s="1"/>
  <c r="AO902" i="3"/>
  <c r="AP902" i="3" s="1"/>
  <c r="AO903" i="3"/>
  <c r="AP903" i="3" s="1"/>
  <c r="AO904" i="3"/>
  <c r="AP904" i="3" s="1"/>
  <c r="AO905" i="3"/>
  <c r="AP905" i="3" s="1"/>
  <c r="AO906" i="3"/>
  <c r="AP906" i="3" s="1"/>
  <c r="AO907" i="3"/>
  <c r="AP907" i="3" s="1"/>
  <c r="AO908" i="3"/>
  <c r="AP908" i="3" s="1"/>
  <c r="AO909" i="3"/>
  <c r="AP909" i="3" s="1"/>
  <c r="AO910" i="3"/>
  <c r="AP910" i="3" s="1"/>
  <c r="AO911" i="3"/>
  <c r="AP911" i="3" s="1"/>
  <c r="AO912" i="3"/>
  <c r="AP912" i="3" s="1"/>
  <c r="AO913" i="3"/>
  <c r="AP913" i="3" s="1"/>
  <c r="AO914" i="3"/>
  <c r="AP914" i="3" s="1"/>
  <c r="AO915" i="3"/>
  <c r="AP915" i="3" s="1"/>
  <c r="AO916" i="3"/>
  <c r="AP916" i="3" s="1"/>
  <c r="AO917" i="3"/>
  <c r="AP917" i="3" s="1"/>
  <c r="AO918" i="3"/>
  <c r="AP918" i="3" s="1"/>
  <c r="AO919" i="3"/>
  <c r="AP919" i="3" s="1"/>
  <c r="AO920" i="3"/>
  <c r="AP920" i="3" s="1"/>
  <c r="AO921" i="3"/>
  <c r="AP921" i="3" s="1"/>
  <c r="AO922" i="3"/>
  <c r="AP922" i="3" s="1"/>
  <c r="AO923" i="3"/>
  <c r="AP923" i="3" s="1"/>
  <c r="AO924" i="3"/>
  <c r="AP924" i="3" s="1"/>
  <c r="AO925" i="3"/>
  <c r="AP925" i="3" s="1"/>
  <c r="AO926" i="3"/>
  <c r="AP926" i="3" s="1"/>
  <c r="AO927" i="3"/>
  <c r="AP927" i="3" s="1"/>
  <c r="AO928" i="3"/>
  <c r="AP928" i="3" s="1"/>
  <c r="AO929" i="3"/>
  <c r="AP929" i="3" s="1"/>
  <c r="AO930" i="3"/>
  <c r="AP930" i="3" s="1"/>
  <c r="AO931" i="3"/>
  <c r="AP931" i="3" s="1"/>
  <c r="AO932" i="3"/>
  <c r="AP932" i="3" s="1"/>
  <c r="AO933" i="3"/>
  <c r="AP933" i="3" s="1"/>
  <c r="AO934" i="3"/>
  <c r="AP934" i="3" s="1"/>
  <c r="AO935" i="3"/>
  <c r="AP935" i="3" s="1"/>
  <c r="AO936" i="3"/>
  <c r="AP936" i="3" s="1"/>
  <c r="AO937" i="3"/>
  <c r="AP937" i="3" s="1"/>
  <c r="AO938" i="3"/>
  <c r="AP938" i="3" s="1"/>
  <c r="AO939" i="3"/>
  <c r="AP939" i="3" s="1"/>
  <c r="AO940" i="3"/>
  <c r="AP940" i="3" s="1"/>
  <c r="AO941" i="3"/>
  <c r="AP941" i="3" s="1"/>
  <c r="AO942" i="3"/>
  <c r="AP942" i="3" s="1"/>
  <c r="AO943" i="3"/>
  <c r="AP943" i="3" s="1"/>
  <c r="AO944" i="3"/>
  <c r="AP944" i="3" s="1"/>
  <c r="AO945" i="3"/>
  <c r="AP945" i="3" s="1"/>
  <c r="AO946" i="3"/>
  <c r="AP946" i="3" s="1"/>
  <c r="AO947" i="3"/>
  <c r="AP947" i="3" s="1"/>
  <c r="AO948" i="3"/>
  <c r="AP948" i="3" s="1"/>
  <c r="AO949" i="3"/>
  <c r="AP949" i="3" s="1"/>
  <c r="AO950" i="3"/>
  <c r="AP950" i="3" s="1"/>
  <c r="AO951" i="3"/>
  <c r="AP951" i="3" s="1"/>
  <c r="AO952" i="3"/>
  <c r="AP952" i="3" s="1"/>
  <c r="AO953" i="3"/>
  <c r="AP953" i="3" s="1"/>
  <c r="AO954" i="3"/>
  <c r="AP954" i="3" s="1"/>
  <c r="AO955" i="3"/>
  <c r="AP955" i="3" s="1"/>
  <c r="AO956" i="3"/>
  <c r="AP956" i="3" s="1"/>
  <c r="AO957" i="3"/>
  <c r="AP957" i="3" s="1"/>
  <c r="AO958" i="3"/>
  <c r="AP958" i="3" s="1"/>
  <c r="AO959" i="3"/>
  <c r="AP959" i="3" s="1"/>
  <c r="AO960" i="3"/>
  <c r="AP960" i="3" s="1"/>
  <c r="AO961" i="3"/>
  <c r="AP961" i="3" s="1"/>
  <c r="AO962" i="3"/>
  <c r="AP962" i="3" s="1"/>
  <c r="AO963" i="3"/>
  <c r="AP963" i="3" s="1"/>
  <c r="AO964" i="3"/>
  <c r="AP964" i="3" s="1"/>
  <c r="AO965" i="3"/>
  <c r="AP965" i="3" s="1"/>
  <c r="AO966" i="3"/>
  <c r="AP966" i="3" s="1"/>
  <c r="AO967" i="3"/>
  <c r="AP967" i="3" s="1"/>
  <c r="AO968" i="3"/>
  <c r="AP968" i="3" s="1"/>
  <c r="AO969" i="3"/>
  <c r="AP969" i="3" s="1"/>
  <c r="AO970" i="3"/>
  <c r="AP970" i="3" s="1"/>
  <c r="AO971" i="3"/>
  <c r="AP971" i="3" s="1"/>
  <c r="AO972" i="3"/>
  <c r="AP972" i="3" s="1"/>
  <c r="AO973" i="3"/>
  <c r="AP973" i="3" s="1"/>
  <c r="AO974" i="3"/>
  <c r="AP974" i="3" s="1"/>
  <c r="AO975" i="3"/>
  <c r="AP975" i="3" s="1"/>
  <c r="AO976" i="3"/>
  <c r="AP976" i="3" s="1"/>
  <c r="AO977" i="3"/>
  <c r="AP977" i="3" s="1"/>
  <c r="AO978" i="3"/>
  <c r="AP978" i="3" s="1"/>
  <c r="AO979" i="3"/>
  <c r="AP979" i="3" s="1"/>
  <c r="AO980" i="3"/>
  <c r="AP980" i="3" s="1"/>
  <c r="AO981" i="3"/>
  <c r="AP981" i="3" s="1"/>
  <c r="AO982" i="3"/>
  <c r="AP982" i="3" s="1"/>
  <c r="AO983" i="3"/>
  <c r="AP983" i="3" s="1"/>
  <c r="AO984" i="3"/>
  <c r="AP984" i="3" s="1"/>
  <c r="AO985" i="3"/>
  <c r="AP985" i="3" s="1"/>
  <c r="AO986" i="3"/>
  <c r="AP986" i="3" s="1"/>
  <c r="AO987" i="3"/>
  <c r="AP987" i="3" s="1"/>
  <c r="AO988" i="3"/>
  <c r="AP988" i="3" s="1"/>
  <c r="AO989" i="3"/>
  <c r="AP989" i="3" s="1"/>
  <c r="AO990" i="3"/>
  <c r="AP990" i="3" s="1"/>
  <c r="AO991" i="3"/>
  <c r="AP991" i="3" s="1"/>
  <c r="AO992" i="3"/>
  <c r="AP992" i="3" s="1"/>
  <c r="AO993" i="3"/>
  <c r="AP993" i="3" s="1"/>
  <c r="AO994" i="3"/>
  <c r="AP994" i="3" s="1"/>
  <c r="AO995" i="3"/>
  <c r="AP995" i="3" s="1"/>
  <c r="AO996" i="3"/>
  <c r="AP996" i="3" s="1"/>
  <c r="AO997" i="3"/>
  <c r="AP997" i="3" s="1"/>
  <c r="AO998" i="3"/>
  <c r="AP998" i="3" s="1"/>
  <c r="AO999" i="3"/>
  <c r="AP999" i="3" s="1"/>
  <c r="AO1000" i="3"/>
  <c r="AP1000" i="3" s="1"/>
  <c r="AO1001" i="3"/>
  <c r="AP1001" i="3" s="1"/>
  <c r="AO1002" i="3"/>
  <c r="AP1002" i="3" s="1"/>
  <c r="AO1003" i="3"/>
  <c r="AP1003" i="3" s="1"/>
  <c r="AO1004" i="3"/>
  <c r="AP1004" i="3" s="1"/>
  <c r="AO1005" i="3"/>
  <c r="AP1005" i="3" s="1"/>
  <c r="AO1006" i="3"/>
  <c r="AP1006" i="3" s="1"/>
  <c r="AO1007" i="3"/>
  <c r="AP1007" i="3" s="1"/>
  <c r="AO1008" i="3"/>
  <c r="AP1008" i="3" s="1"/>
  <c r="AO1009" i="3"/>
  <c r="AP1009" i="3" s="1"/>
  <c r="AO1010" i="3"/>
  <c r="AP1010" i="3" s="1"/>
  <c r="AO1011" i="3"/>
  <c r="AP1011" i="3" s="1"/>
  <c r="AO1012" i="3"/>
  <c r="AP1012" i="3" s="1"/>
  <c r="AO1013" i="3"/>
  <c r="AP1013" i="3" s="1"/>
  <c r="AO1014" i="3"/>
  <c r="AP1014" i="3" s="1"/>
  <c r="AO1015" i="3"/>
  <c r="AP1015" i="3" s="1"/>
  <c r="AO1016" i="3"/>
  <c r="AP1016" i="3" s="1"/>
  <c r="AO1017" i="3"/>
  <c r="AP1017" i="3" s="1"/>
  <c r="AO1018" i="3"/>
  <c r="AP1018" i="3" s="1"/>
  <c r="AO1019" i="3"/>
  <c r="AP1019" i="3" s="1"/>
  <c r="AO1020" i="3"/>
  <c r="AP1020" i="3" s="1"/>
  <c r="AO1021" i="3"/>
  <c r="AP1021" i="3" s="1"/>
  <c r="AO1022" i="3"/>
  <c r="AP1022" i="3" s="1"/>
  <c r="AO1023" i="3"/>
  <c r="AP1023" i="3" s="1"/>
  <c r="AO1024" i="3"/>
  <c r="AP1024" i="3" s="1"/>
  <c r="AO1025" i="3"/>
  <c r="AP1025" i="3" s="1"/>
  <c r="AO1026" i="3"/>
  <c r="AP1026" i="3" s="1"/>
  <c r="AO1027" i="3"/>
  <c r="AP1027" i="3" s="1"/>
  <c r="AO1028" i="3"/>
  <c r="AP1028" i="3" s="1"/>
  <c r="AO1029" i="3"/>
  <c r="AP1029" i="3" s="1"/>
  <c r="AO1030" i="3"/>
  <c r="AP1030" i="3" s="1"/>
  <c r="AO1031" i="3"/>
  <c r="AP1031" i="3" s="1"/>
  <c r="AO1032" i="3"/>
  <c r="AP1032" i="3" s="1"/>
  <c r="AO1033" i="3"/>
  <c r="AP1033" i="3" s="1"/>
  <c r="AO1034" i="3"/>
  <c r="AP1034" i="3" s="1"/>
  <c r="AO1035" i="3"/>
  <c r="AP1035" i="3" s="1"/>
  <c r="AO1036" i="3"/>
  <c r="AP1036" i="3" s="1"/>
  <c r="AO1037" i="3"/>
  <c r="AP1037" i="3" s="1"/>
  <c r="AO1038" i="3"/>
  <c r="AP1038" i="3" s="1"/>
  <c r="AO1039" i="3"/>
  <c r="AP1039" i="3" s="1"/>
  <c r="AO1040" i="3"/>
  <c r="AP1040" i="3" s="1"/>
  <c r="AO1041" i="3"/>
  <c r="AP1041" i="3" s="1"/>
  <c r="AO1042" i="3"/>
  <c r="AP1042" i="3" s="1"/>
  <c r="AO1043" i="3"/>
  <c r="AP1043" i="3" s="1"/>
  <c r="AO1044" i="3"/>
  <c r="AP1044" i="3" s="1"/>
  <c r="AO1045" i="3"/>
  <c r="AP1045" i="3" s="1"/>
  <c r="AO1046" i="3"/>
  <c r="AP1046" i="3" s="1"/>
  <c r="AO1047" i="3"/>
  <c r="AP1047" i="3" s="1"/>
  <c r="AO1048" i="3"/>
  <c r="AP1048" i="3" s="1"/>
  <c r="AO1049" i="3"/>
  <c r="AP1049" i="3" s="1"/>
  <c r="AO1050" i="3"/>
  <c r="AP1050" i="3" s="1"/>
  <c r="AO1051" i="3"/>
  <c r="AP1051" i="3" s="1"/>
  <c r="AO1052" i="3"/>
  <c r="AP1052" i="3" s="1"/>
  <c r="AO1053" i="3"/>
  <c r="AP1053" i="3" s="1"/>
  <c r="AO1054" i="3"/>
  <c r="AP1054" i="3" s="1"/>
  <c r="AO1055" i="3"/>
  <c r="AP1055" i="3" s="1"/>
  <c r="AO1056" i="3"/>
  <c r="AP1056" i="3" s="1"/>
  <c r="AO1057" i="3"/>
  <c r="AP1057" i="3" s="1"/>
  <c r="AO1058" i="3"/>
  <c r="AP1058" i="3" s="1"/>
  <c r="AO1059" i="3"/>
  <c r="AP1059" i="3" s="1"/>
  <c r="AO1060" i="3"/>
  <c r="AP1060" i="3" s="1"/>
  <c r="AO1061" i="3"/>
  <c r="AP1061" i="3" s="1"/>
  <c r="AO1062" i="3"/>
  <c r="AP1062" i="3" s="1"/>
  <c r="AO1063" i="3"/>
  <c r="AP1063" i="3" s="1"/>
  <c r="AO1064" i="3"/>
  <c r="AP1064" i="3" s="1"/>
  <c r="AO1065" i="3"/>
  <c r="AP1065" i="3" s="1"/>
  <c r="AO1066" i="3"/>
  <c r="AP1066" i="3" s="1"/>
  <c r="AO1067" i="3"/>
  <c r="AP1067" i="3" s="1"/>
  <c r="AO1068" i="3"/>
  <c r="AP1068" i="3" s="1"/>
  <c r="AO1069" i="3"/>
  <c r="AP1069" i="3" s="1"/>
  <c r="AO1070" i="3"/>
  <c r="AP1070" i="3" s="1"/>
  <c r="AO1071" i="3"/>
  <c r="AP1071" i="3" s="1"/>
  <c r="AO1072" i="3"/>
  <c r="AP1072" i="3" s="1"/>
  <c r="AO1073" i="3"/>
  <c r="AP1073" i="3" s="1"/>
  <c r="AO1074" i="3"/>
  <c r="AP1074" i="3" s="1"/>
  <c r="AO1075" i="3"/>
  <c r="AP1075" i="3" s="1"/>
  <c r="AO1076" i="3"/>
  <c r="AP1076" i="3" s="1"/>
  <c r="AO1077" i="3"/>
  <c r="AP1077" i="3" s="1"/>
  <c r="AO1078" i="3"/>
  <c r="AP1078" i="3" s="1"/>
  <c r="AO1079" i="3"/>
  <c r="AP1079" i="3" s="1"/>
  <c r="AO1080" i="3"/>
  <c r="AP1080" i="3" s="1"/>
  <c r="AO1081" i="3"/>
  <c r="AP1081" i="3" s="1"/>
  <c r="AO1082" i="3"/>
  <c r="AP1082" i="3" s="1"/>
  <c r="AO1083" i="3"/>
  <c r="AP1083" i="3" s="1"/>
  <c r="AO1084" i="3"/>
  <c r="AP1084" i="3" s="1"/>
  <c r="AO1085" i="3"/>
  <c r="AP1085" i="3" s="1"/>
  <c r="AO1086" i="3"/>
  <c r="AP1086" i="3" s="1"/>
  <c r="AO1087" i="3"/>
  <c r="AP1087" i="3" s="1"/>
  <c r="AO1088" i="3"/>
  <c r="AP1088" i="3" s="1"/>
  <c r="AO1089" i="3"/>
  <c r="AP1089" i="3" s="1"/>
  <c r="AO1090" i="3"/>
  <c r="AP1090" i="3" s="1"/>
  <c r="AO1091" i="3"/>
  <c r="AP1091" i="3" s="1"/>
  <c r="AO1092" i="3"/>
  <c r="AP1092" i="3" s="1"/>
  <c r="AO1093" i="3"/>
  <c r="AP1093" i="3" s="1"/>
  <c r="AO1094" i="3"/>
  <c r="AP1094" i="3" s="1"/>
  <c r="AO1095" i="3"/>
  <c r="AP1095" i="3" s="1"/>
  <c r="AO1096" i="3"/>
  <c r="AP1096" i="3" s="1"/>
  <c r="AO1097" i="3"/>
  <c r="AP1097" i="3" s="1"/>
  <c r="AO1098" i="3"/>
  <c r="AP1098" i="3" s="1"/>
  <c r="AO1099" i="3"/>
  <c r="AP1099" i="3" s="1"/>
  <c r="AO1100" i="3"/>
  <c r="AP1100" i="3" s="1"/>
  <c r="AO1101" i="3"/>
  <c r="AP1101" i="3" s="1"/>
  <c r="AO1102" i="3"/>
  <c r="AP1102" i="3" s="1"/>
  <c r="AO1103" i="3"/>
  <c r="AP1103" i="3" s="1"/>
  <c r="AO1104" i="3"/>
  <c r="AP1104" i="3" s="1"/>
  <c r="AO1105" i="3"/>
  <c r="AP1105" i="3" s="1"/>
  <c r="AO1106" i="3"/>
  <c r="AP1106" i="3" s="1"/>
  <c r="AO1107" i="3"/>
  <c r="AP1107" i="3" s="1"/>
  <c r="AO1108" i="3"/>
  <c r="AP1108" i="3" s="1"/>
  <c r="AO1109" i="3"/>
  <c r="AP1109" i="3" s="1"/>
  <c r="AO1110" i="3"/>
  <c r="AP1110" i="3" s="1"/>
  <c r="AO1111" i="3"/>
  <c r="AP1111" i="3" s="1"/>
  <c r="AO1112" i="3"/>
  <c r="AP1112" i="3" s="1"/>
  <c r="AO1113" i="3"/>
  <c r="AP1113" i="3" s="1"/>
  <c r="AO1114" i="3"/>
  <c r="AP1114" i="3" s="1"/>
  <c r="AO1115" i="3"/>
  <c r="AP1115" i="3" s="1"/>
  <c r="AO1116" i="3"/>
  <c r="AP1116" i="3" s="1"/>
  <c r="AO1117" i="3"/>
  <c r="AP1117" i="3" s="1"/>
  <c r="AO1118" i="3"/>
  <c r="AP1118" i="3" s="1"/>
  <c r="AO1119" i="3"/>
  <c r="AP1119" i="3" s="1"/>
  <c r="AO1120" i="3"/>
  <c r="AP1120" i="3" s="1"/>
  <c r="AO1121" i="3"/>
  <c r="AP1121" i="3" s="1"/>
  <c r="AO1122" i="3"/>
  <c r="AP1122" i="3" s="1"/>
  <c r="AO1123" i="3"/>
  <c r="AP1123" i="3" s="1"/>
  <c r="AO1124" i="3"/>
  <c r="AP1124" i="3" s="1"/>
  <c r="AO1125" i="3"/>
  <c r="AP1125" i="3" s="1"/>
  <c r="AO1126" i="3"/>
  <c r="AP1126" i="3" s="1"/>
  <c r="AO1127" i="3"/>
  <c r="AP1127" i="3" s="1"/>
  <c r="AO1128" i="3"/>
  <c r="AP1128" i="3" s="1"/>
  <c r="AO1129" i="3"/>
  <c r="AP1129" i="3" s="1"/>
  <c r="AO1130" i="3"/>
  <c r="AP1130" i="3" s="1"/>
  <c r="AO1131" i="3"/>
  <c r="AP1131" i="3" s="1"/>
  <c r="AO1132" i="3"/>
  <c r="AP1132" i="3" s="1"/>
  <c r="AO1133" i="3"/>
  <c r="AP1133" i="3" s="1"/>
  <c r="AO1134" i="3"/>
  <c r="AP1134" i="3" s="1"/>
  <c r="AO1135" i="3"/>
  <c r="AP1135" i="3" s="1"/>
  <c r="AO1136" i="3"/>
  <c r="AP1136" i="3" s="1"/>
  <c r="AO1137" i="3"/>
  <c r="AP1137" i="3" s="1"/>
  <c r="AO1138" i="3"/>
  <c r="AP1138" i="3" s="1"/>
  <c r="AO1139" i="3"/>
  <c r="AP1139" i="3" s="1"/>
  <c r="AO1140" i="3"/>
  <c r="AP1140" i="3" s="1"/>
  <c r="AO1141" i="3"/>
  <c r="AP1141" i="3" s="1"/>
  <c r="AO1142" i="3"/>
  <c r="AP1142" i="3" s="1"/>
  <c r="AO1143" i="3"/>
  <c r="AP1143" i="3" s="1"/>
  <c r="AO1144" i="3"/>
  <c r="AP1144" i="3" s="1"/>
  <c r="AO1145" i="3"/>
  <c r="AP1145" i="3" s="1"/>
  <c r="AO1146" i="3"/>
  <c r="AP1146" i="3" s="1"/>
  <c r="AO1147" i="3"/>
  <c r="AP1147" i="3" s="1"/>
  <c r="AO1148" i="3"/>
  <c r="AP1148" i="3" s="1"/>
  <c r="AO1149" i="3"/>
  <c r="AP1149" i="3" s="1"/>
  <c r="AO1150" i="3"/>
  <c r="AP1150" i="3" s="1"/>
  <c r="AO1151" i="3"/>
  <c r="AP1151" i="3" s="1"/>
  <c r="AO1152" i="3"/>
  <c r="AP1152" i="3" s="1"/>
  <c r="AO1153" i="3"/>
  <c r="AP1153" i="3" s="1"/>
  <c r="AO1154" i="3"/>
  <c r="AP1154" i="3" s="1"/>
  <c r="AO1155" i="3"/>
  <c r="AP1155" i="3" s="1"/>
  <c r="AO1156" i="3"/>
  <c r="AP1156" i="3" s="1"/>
  <c r="AO1157" i="3"/>
  <c r="AP1157" i="3" s="1"/>
  <c r="AO1158" i="3"/>
  <c r="AP1158" i="3" s="1"/>
  <c r="AO1159" i="3"/>
  <c r="AP1159" i="3" s="1"/>
  <c r="AO1160" i="3"/>
  <c r="AP1160" i="3" s="1"/>
  <c r="AO1161" i="3"/>
  <c r="AP1161" i="3" s="1"/>
  <c r="AO1162" i="3"/>
  <c r="AP1162" i="3" s="1"/>
  <c r="AO1163" i="3"/>
  <c r="AP1163" i="3" s="1"/>
  <c r="AO1164" i="3"/>
  <c r="AP1164" i="3" s="1"/>
  <c r="AO1165" i="3"/>
  <c r="AP1165" i="3" s="1"/>
  <c r="AO1166" i="3"/>
  <c r="AP1166" i="3" s="1"/>
  <c r="AO1167" i="3"/>
  <c r="AP1167" i="3" s="1"/>
  <c r="AO1168" i="3"/>
  <c r="AP1168" i="3" s="1"/>
  <c r="AO1169" i="3"/>
  <c r="AP1169" i="3" s="1"/>
  <c r="AO1170" i="3"/>
  <c r="AP1170" i="3" s="1"/>
  <c r="AO1171" i="3"/>
  <c r="AP1171" i="3" s="1"/>
  <c r="AO1172" i="3"/>
  <c r="AP1172" i="3" s="1"/>
  <c r="AO1173" i="3"/>
  <c r="AP1173" i="3" s="1"/>
  <c r="AO1174" i="3"/>
  <c r="AP1174" i="3" s="1"/>
  <c r="AO1175" i="3"/>
  <c r="AP1175" i="3" s="1"/>
  <c r="AO1176" i="3"/>
  <c r="AP1176" i="3" s="1"/>
  <c r="AO1177" i="3"/>
  <c r="AP1177" i="3" s="1"/>
  <c r="AO1178" i="3"/>
  <c r="AP1178" i="3" s="1"/>
  <c r="AO1179" i="3"/>
  <c r="AP1179" i="3" s="1"/>
  <c r="AO1180" i="3"/>
  <c r="AP1180" i="3" s="1"/>
  <c r="AO1181" i="3"/>
  <c r="AP1181" i="3" s="1"/>
  <c r="AO1182" i="3"/>
  <c r="AP1182" i="3" s="1"/>
  <c r="AO1183" i="3"/>
  <c r="AP1183" i="3" s="1"/>
  <c r="AO1184" i="3"/>
  <c r="AP1184" i="3" s="1"/>
  <c r="AO1185" i="3"/>
  <c r="AP1185" i="3" s="1"/>
  <c r="AO1186" i="3"/>
  <c r="AP1186" i="3" s="1"/>
  <c r="AO1187" i="3"/>
  <c r="AP1187" i="3" s="1"/>
  <c r="AO1188" i="3"/>
  <c r="AP1188" i="3" s="1"/>
  <c r="AO1189" i="3"/>
  <c r="AP1189" i="3" s="1"/>
  <c r="AO1190" i="3"/>
  <c r="AP1190" i="3" s="1"/>
  <c r="AO1191" i="3"/>
  <c r="AP1191" i="3" s="1"/>
  <c r="AO1192" i="3"/>
  <c r="AP1192" i="3" s="1"/>
  <c r="AO1193" i="3"/>
  <c r="AP1193" i="3" s="1"/>
  <c r="AO1194" i="3"/>
  <c r="AP1194" i="3" s="1"/>
  <c r="AO1195" i="3"/>
  <c r="AP1195" i="3" s="1"/>
  <c r="AO1196" i="3"/>
  <c r="AP1196" i="3" s="1"/>
  <c r="AO1197" i="3"/>
  <c r="AP1197" i="3" s="1"/>
  <c r="AO1198" i="3"/>
  <c r="AP1198" i="3" s="1"/>
  <c r="AO1199" i="3"/>
  <c r="AP1199" i="3" s="1"/>
  <c r="AO1200" i="3"/>
  <c r="AP1200" i="3" s="1"/>
  <c r="AO1201" i="3"/>
  <c r="AP1201" i="3" s="1"/>
  <c r="AO1202" i="3"/>
  <c r="AP1202" i="3" s="1"/>
  <c r="AO1203" i="3"/>
  <c r="AP1203" i="3" s="1"/>
  <c r="AO1204" i="3"/>
  <c r="AP1204" i="3" s="1"/>
  <c r="AO1205" i="3"/>
  <c r="AP1205" i="3" s="1"/>
  <c r="AO1206" i="3"/>
  <c r="AP1206" i="3" s="1"/>
  <c r="AO1207" i="3"/>
  <c r="AP1207" i="3" s="1"/>
  <c r="AO1208" i="3"/>
  <c r="AP1208" i="3" s="1"/>
  <c r="AO1209" i="3"/>
  <c r="AP1209" i="3" s="1"/>
  <c r="AO1210" i="3"/>
  <c r="AP1210" i="3" s="1"/>
  <c r="AO1211" i="3"/>
  <c r="AP1211" i="3" s="1"/>
  <c r="AO1212" i="3"/>
  <c r="AP1212" i="3" s="1"/>
  <c r="AO1213" i="3"/>
  <c r="AP1213" i="3" s="1"/>
  <c r="AO1214" i="3"/>
  <c r="AP1214" i="3" s="1"/>
  <c r="AO1215" i="3"/>
  <c r="AP1215" i="3" s="1"/>
  <c r="AO1216" i="3"/>
  <c r="AP1216" i="3" s="1"/>
  <c r="AO1217" i="3"/>
  <c r="AP1217" i="3" s="1"/>
  <c r="AO1218" i="3"/>
  <c r="AP1218" i="3" s="1"/>
  <c r="AO1219" i="3"/>
  <c r="AP1219" i="3" s="1"/>
  <c r="AO1220" i="3"/>
  <c r="AP1220" i="3" s="1"/>
  <c r="AO1221" i="3"/>
  <c r="AP1221" i="3" s="1"/>
  <c r="AO1222" i="3"/>
  <c r="AP1222" i="3" s="1"/>
  <c r="AO1223" i="3"/>
  <c r="AP1223" i="3" s="1"/>
  <c r="AO1224" i="3"/>
  <c r="AP1224" i="3" s="1"/>
  <c r="AO1225" i="3"/>
  <c r="AP1225" i="3" s="1"/>
  <c r="AO1226" i="3"/>
  <c r="AP1226" i="3" s="1"/>
  <c r="AO1227" i="3"/>
  <c r="AP1227" i="3" s="1"/>
  <c r="AO1228" i="3"/>
  <c r="AP1228" i="3" s="1"/>
  <c r="AO1229" i="3"/>
  <c r="AP1229" i="3" s="1"/>
  <c r="AO1230" i="3"/>
  <c r="AP1230" i="3" s="1"/>
  <c r="AO1231" i="3"/>
  <c r="AP1231" i="3" s="1"/>
  <c r="AO1232" i="3"/>
  <c r="AP1232" i="3" s="1"/>
  <c r="AO1233" i="3"/>
  <c r="AP1233" i="3" s="1"/>
  <c r="AO1234" i="3"/>
  <c r="AP1234" i="3" s="1"/>
  <c r="AO1235" i="3"/>
  <c r="AP1235" i="3" s="1"/>
  <c r="AO1236" i="3"/>
  <c r="AP1236" i="3" s="1"/>
  <c r="AO1237" i="3"/>
  <c r="AP1237" i="3" s="1"/>
  <c r="AO1238" i="3"/>
  <c r="AP1238" i="3" s="1"/>
  <c r="AO1239" i="3"/>
  <c r="AP1239" i="3" s="1"/>
  <c r="AO1240" i="3"/>
  <c r="AP1240" i="3" s="1"/>
  <c r="AO1241" i="3"/>
  <c r="AP1241" i="3" s="1"/>
  <c r="AO1242" i="3"/>
  <c r="AP1242" i="3" s="1"/>
  <c r="AO1243" i="3"/>
  <c r="AP1243" i="3" s="1"/>
  <c r="AO1244" i="3"/>
  <c r="AP1244" i="3" s="1"/>
  <c r="AO1245" i="3"/>
  <c r="AP1245" i="3" s="1"/>
  <c r="AO1246" i="3"/>
  <c r="AP1246" i="3" s="1"/>
  <c r="AO1247" i="3"/>
  <c r="AP1247" i="3" s="1"/>
  <c r="AO1248" i="3"/>
  <c r="AP1248" i="3" s="1"/>
  <c r="AO1249" i="3"/>
  <c r="AP1249" i="3" s="1"/>
  <c r="AO1250" i="3"/>
  <c r="AP1250" i="3" s="1"/>
  <c r="AO1251" i="3"/>
  <c r="AP1251" i="3" s="1"/>
  <c r="AO1252" i="3"/>
  <c r="AP1252" i="3" s="1"/>
  <c r="AO1253" i="3"/>
  <c r="AP1253" i="3" s="1"/>
  <c r="AO1254" i="3"/>
  <c r="AP1254" i="3" s="1"/>
  <c r="AO1255" i="3"/>
  <c r="AP1255" i="3" s="1"/>
  <c r="AO1256" i="3"/>
  <c r="AP1256" i="3" s="1"/>
  <c r="AO1257" i="3"/>
  <c r="AP1257" i="3" s="1"/>
  <c r="AO1258" i="3"/>
  <c r="AP1258" i="3" s="1"/>
  <c r="AO1259" i="3"/>
  <c r="AP1259" i="3" s="1"/>
  <c r="AO1260" i="3"/>
  <c r="AP1260" i="3" s="1"/>
  <c r="AO1261" i="3"/>
  <c r="AP1261" i="3" s="1"/>
  <c r="AO1262" i="3"/>
  <c r="AP1262" i="3" s="1"/>
  <c r="AO1263" i="3"/>
  <c r="AP1263" i="3" s="1"/>
  <c r="AO1264" i="3"/>
  <c r="AP1264" i="3" s="1"/>
  <c r="AO1265" i="3"/>
  <c r="AP1265" i="3" s="1"/>
  <c r="AO1266" i="3"/>
  <c r="AP1266" i="3" s="1"/>
  <c r="AO1267" i="3"/>
  <c r="AP1267" i="3" s="1"/>
  <c r="AO1268" i="3"/>
  <c r="AP1268" i="3" s="1"/>
  <c r="AO1269" i="3"/>
  <c r="AP1269" i="3" s="1"/>
  <c r="AO1270" i="3"/>
  <c r="AP1270" i="3" s="1"/>
  <c r="AO1271" i="3"/>
  <c r="AP1271" i="3" s="1"/>
  <c r="AO1272" i="3"/>
  <c r="AP1272" i="3" s="1"/>
  <c r="AO1273" i="3"/>
  <c r="AP1273" i="3" s="1"/>
  <c r="AO1274" i="3"/>
  <c r="AP1274" i="3" s="1"/>
  <c r="AO1275" i="3"/>
  <c r="AP1275" i="3" s="1"/>
  <c r="AO1276" i="3"/>
  <c r="AP1276" i="3" s="1"/>
  <c r="AO1277" i="3"/>
  <c r="AP1277" i="3" s="1"/>
  <c r="AO1278" i="3"/>
  <c r="AP1278" i="3" s="1"/>
  <c r="AO1279" i="3"/>
  <c r="AP1279" i="3" s="1"/>
  <c r="AO1280" i="3"/>
  <c r="AP1280" i="3" s="1"/>
  <c r="AO1281" i="3"/>
  <c r="AP1281" i="3" s="1"/>
  <c r="AO1282" i="3"/>
  <c r="AP1282" i="3" s="1"/>
  <c r="AO1283" i="3"/>
  <c r="AP1283" i="3" s="1"/>
  <c r="AO1284" i="3"/>
  <c r="AP1284" i="3" s="1"/>
  <c r="AO1285" i="3"/>
  <c r="AP1285" i="3" s="1"/>
  <c r="AO1286" i="3"/>
  <c r="AP1286" i="3" s="1"/>
  <c r="AO1287" i="3"/>
  <c r="AP1287" i="3" s="1"/>
  <c r="AO1288" i="3"/>
  <c r="AP1288" i="3" s="1"/>
  <c r="AO1289" i="3"/>
  <c r="AP1289" i="3" s="1"/>
  <c r="AO1290" i="3"/>
  <c r="AP1290" i="3" s="1"/>
  <c r="AO1291" i="3"/>
  <c r="AP1291" i="3" s="1"/>
  <c r="AO1292" i="3"/>
  <c r="AP1292" i="3" s="1"/>
  <c r="AO1293" i="3"/>
  <c r="AP1293" i="3" s="1"/>
  <c r="AO1294" i="3"/>
  <c r="AP1294" i="3" s="1"/>
  <c r="AO1295" i="3"/>
  <c r="AP1295" i="3" s="1"/>
  <c r="AO1296" i="3"/>
  <c r="AP1296" i="3" s="1"/>
  <c r="AO1297" i="3"/>
  <c r="AP1297" i="3" s="1"/>
  <c r="AO1298" i="3"/>
  <c r="AP1298" i="3" s="1"/>
  <c r="AO1299" i="3"/>
  <c r="AP1299" i="3" s="1"/>
  <c r="AO1300" i="3"/>
  <c r="AP1300" i="3" s="1"/>
  <c r="AO1301" i="3"/>
  <c r="AP1301" i="3" s="1"/>
  <c r="AO1302" i="3"/>
  <c r="AP1302" i="3" s="1"/>
  <c r="AO1303" i="3"/>
  <c r="AP1303" i="3" s="1"/>
  <c r="AO1304" i="3"/>
  <c r="AP1304" i="3" s="1"/>
  <c r="AO1305" i="3"/>
  <c r="AP1305" i="3" s="1"/>
  <c r="AO1306" i="3"/>
  <c r="AP1306" i="3" s="1"/>
  <c r="AO1307" i="3"/>
  <c r="AP1307" i="3" s="1"/>
  <c r="AO1308" i="3"/>
  <c r="AP1308" i="3" s="1"/>
  <c r="AO1309" i="3"/>
  <c r="AP1309" i="3" s="1"/>
  <c r="AO1310" i="3"/>
  <c r="AP1310" i="3" s="1"/>
  <c r="AO1311" i="3"/>
  <c r="AP1311" i="3" s="1"/>
  <c r="AO1312" i="3"/>
  <c r="AP1312" i="3" s="1"/>
  <c r="AO1313" i="3"/>
  <c r="AP1313" i="3" s="1"/>
  <c r="AO1314" i="3"/>
  <c r="AP1314" i="3" s="1"/>
  <c r="AO1315" i="3"/>
  <c r="AP1315" i="3" s="1"/>
  <c r="AO1316" i="3"/>
  <c r="AP1316" i="3" s="1"/>
  <c r="AO1317" i="3"/>
  <c r="AP1317" i="3" s="1"/>
  <c r="AO1318" i="3"/>
  <c r="AP1318" i="3" s="1"/>
  <c r="AO1319" i="3"/>
  <c r="AP1319" i="3" s="1"/>
  <c r="AO1320" i="3"/>
  <c r="AP1320" i="3" s="1"/>
  <c r="AO1321" i="3"/>
  <c r="AP1321" i="3" s="1"/>
  <c r="AO1322" i="3"/>
  <c r="AP1322" i="3" s="1"/>
  <c r="AO1323" i="3"/>
  <c r="AP1323" i="3" s="1"/>
  <c r="AO1324" i="3"/>
  <c r="AP1324" i="3" s="1"/>
  <c r="AO1325" i="3"/>
  <c r="AP1325" i="3" s="1"/>
  <c r="AO1326" i="3"/>
  <c r="AP1326" i="3" s="1"/>
  <c r="AO1327" i="3"/>
  <c r="AP1327" i="3" s="1"/>
  <c r="AO1328" i="3"/>
  <c r="AP1328" i="3" s="1"/>
  <c r="AO1329" i="3"/>
  <c r="AP1329" i="3" s="1"/>
  <c r="AO1330" i="3"/>
  <c r="AP1330" i="3" s="1"/>
  <c r="AO1331" i="3"/>
  <c r="AP1331" i="3" s="1"/>
  <c r="AO1332" i="3"/>
  <c r="AP1332" i="3" s="1"/>
  <c r="AO1333" i="3"/>
  <c r="AP1333" i="3" s="1"/>
  <c r="AO1334" i="3"/>
  <c r="AP1334" i="3" s="1"/>
  <c r="AO1335" i="3"/>
  <c r="AP1335" i="3" s="1"/>
  <c r="AO1336" i="3"/>
  <c r="AP1336" i="3" s="1"/>
  <c r="AO1337" i="3"/>
  <c r="AP1337" i="3" s="1"/>
  <c r="AO1338" i="3"/>
  <c r="AP1338" i="3" s="1"/>
  <c r="AO1339" i="3"/>
  <c r="AP1339" i="3" s="1"/>
  <c r="AO1340" i="3"/>
  <c r="AP1340" i="3" s="1"/>
  <c r="AO1341" i="3"/>
  <c r="AP1341" i="3" s="1"/>
  <c r="AO1342" i="3"/>
  <c r="AP1342" i="3" s="1"/>
  <c r="AO1343" i="3"/>
  <c r="AP1343" i="3" s="1"/>
  <c r="AO1344" i="3"/>
  <c r="AP1344" i="3" s="1"/>
  <c r="AO1345" i="3"/>
  <c r="AP1345" i="3" s="1"/>
  <c r="AO1346" i="3"/>
  <c r="AP1346" i="3" s="1"/>
  <c r="AO1347" i="3"/>
  <c r="AP1347" i="3" s="1"/>
  <c r="AO1348" i="3"/>
  <c r="AP1348" i="3" s="1"/>
  <c r="AO1349" i="3"/>
  <c r="AP1349" i="3" s="1"/>
  <c r="AO1350" i="3"/>
  <c r="AP1350" i="3" s="1"/>
  <c r="AO1351" i="3"/>
  <c r="AP1351" i="3" s="1"/>
  <c r="AO1352" i="3"/>
  <c r="AP1352" i="3" s="1"/>
  <c r="AO1353" i="3"/>
  <c r="AP1353" i="3" s="1"/>
  <c r="AO1354" i="3"/>
  <c r="AP1354" i="3" s="1"/>
  <c r="AO1355" i="3"/>
  <c r="AP1355" i="3" s="1"/>
  <c r="AO1356" i="3"/>
  <c r="AP1356" i="3" s="1"/>
  <c r="AO1357" i="3"/>
  <c r="AP1357" i="3" s="1"/>
  <c r="AO1358" i="3"/>
  <c r="AP1358" i="3" s="1"/>
  <c r="AO1359" i="3"/>
  <c r="AP1359" i="3" s="1"/>
  <c r="AO1360" i="3"/>
  <c r="AP1360" i="3" s="1"/>
  <c r="AO1361" i="3"/>
  <c r="AP1361" i="3" s="1"/>
  <c r="AO1362" i="3"/>
  <c r="AP1362" i="3" s="1"/>
  <c r="AO1363" i="3"/>
  <c r="AP1363" i="3" s="1"/>
  <c r="AO1364" i="3"/>
  <c r="AP1364" i="3" s="1"/>
  <c r="AO1365" i="3"/>
  <c r="AP1365" i="3" s="1"/>
  <c r="AO1366" i="3"/>
  <c r="AP1366" i="3" s="1"/>
  <c r="AO1367" i="3"/>
  <c r="AP1367" i="3" s="1"/>
  <c r="AO1368" i="3"/>
  <c r="AP1368" i="3" s="1"/>
  <c r="AO1369" i="3"/>
  <c r="AP1369" i="3" s="1"/>
  <c r="AO1370" i="3"/>
  <c r="AP1370" i="3" s="1"/>
  <c r="AO1371" i="3"/>
  <c r="AP1371" i="3" s="1"/>
  <c r="AO1372" i="3"/>
  <c r="AP1372" i="3" s="1"/>
  <c r="AO1373" i="3"/>
  <c r="AP1373" i="3" s="1"/>
  <c r="AO1374" i="3"/>
  <c r="AP1374" i="3" s="1"/>
  <c r="AO1375" i="3"/>
  <c r="AP1375" i="3" s="1"/>
  <c r="AO1376" i="3"/>
  <c r="AP1376" i="3" s="1"/>
  <c r="AO1377" i="3"/>
  <c r="AP1377" i="3" s="1"/>
  <c r="AO1378" i="3"/>
  <c r="AP1378" i="3" s="1"/>
  <c r="AO1379" i="3"/>
  <c r="AP1379" i="3" s="1"/>
  <c r="AO1380" i="3"/>
  <c r="AP1380" i="3" s="1"/>
  <c r="AO1381" i="3"/>
  <c r="AP1381" i="3" s="1"/>
  <c r="AO1382" i="3"/>
  <c r="AP1382" i="3" s="1"/>
  <c r="AO1383" i="3"/>
  <c r="AP1383" i="3" s="1"/>
  <c r="AO1384" i="3"/>
  <c r="AP1384" i="3" s="1"/>
  <c r="AO1385" i="3"/>
  <c r="AP1385" i="3" s="1"/>
  <c r="AO1386" i="3"/>
  <c r="AP1386" i="3" s="1"/>
  <c r="AO1387" i="3"/>
  <c r="AP1387" i="3" s="1"/>
  <c r="AO1388" i="3"/>
  <c r="AP1388" i="3" s="1"/>
  <c r="AO1389" i="3"/>
  <c r="AP1389" i="3" s="1"/>
  <c r="AO1390" i="3"/>
  <c r="AP1390" i="3" s="1"/>
  <c r="AO1391" i="3"/>
  <c r="AP1391" i="3" s="1"/>
  <c r="AO1392" i="3"/>
  <c r="AP1392" i="3" s="1"/>
  <c r="AO1393" i="3"/>
  <c r="AP1393" i="3" s="1"/>
  <c r="AO1394" i="3"/>
  <c r="AP1394" i="3" s="1"/>
  <c r="AO1395" i="3"/>
  <c r="AP1395" i="3" s="1"/>
  <c r="AO1396" i="3"/>
  <c r="AP1396" i="3" s="1"/>
  <c r="AO1397" i="3"/>
  <c r="AP1397" i="3" s="1"/>
  <c r="AO1398" i="3"/>
  <c r="AP1398" i="3" s="1"/>
  <c r="AO1399" i="3"/>
  <c r="AP1399" i="3" s="1"/>
  <c r="AO1400" i="3"/>
  <c r="AP1400" i="3" s="1"/>
  <c r="AO1401" i="3"/>
  <c r="AP1401" i="3" s="1"/>
  <c r="AO1402" i="3"/>
  <c r="AP1402" i="3" s="1"/>
  <c r="AO1403" i="3"/>
  <c r="AP1403" i="3" s="1"/>
  <c r="AO1404" i="3"/>
  <c r="AP1404" i="3" s="1"/>
  <c r="AO1405" i="3"/>
  <c r="AP1405" i="3" s="1"/>
  <c r="AO1406" i="3"/>
  <c r="AP1406" i="3" s="1"/>
  <c r="AO1407" i="3"/>
  <c r="AP1407" i="3" s="1"/>
  <c r="AO1408" i="3"/>
  <c r="AP1408" i="3" s="1"/>
  <c r="AO1409" i="3"/>
  <c r="AP1409" i="3" s="1"/>
  <c r="AO1410" i="3"/>
  <c r="AP1410" i="3" s="1"/>
  <c r="AO1411" i="3"/>
  <c r="AP1411" i="3" s="1"/>
  <c r="AO1412" i="3"/>
  <c r="AP1412" i="3" s="1"/>
  <c r="AO1413" i="3"/>
  <c r="AP1413" i="3" s="1"/>
  <c r="AO1414" i="3"/>
  <c r="AP1414" i="3" s="1"/>
  <c r="AO1415" i="3"/>
  <c r="AP1415" i="3" s="1"/>
  <c r="AO1416" i="3"/>
  <c r="AP1416" i="3" s="1"/>
  <c r="AO1417" i="3"/>
  <c r="AP1417" i="3" s="1"/>
  <c r="AO1418" i="3"/>
  <c r="AP1418" i="3" s="1"/>
  <c r="AO1419" i="3"/>
  <c r="AP1419" i="3" s="1"/>
  <c r="AO1420" i="3"/>
  <c r="AP1420" i="3" s="1"/>
  <c r="AO1421" i="3"/>
  <c r="AP1421" i="3" s="1"/>
  <c r="AO1422" i="3"/>
  <c r="AP1422" i="3" s="1"/>
  <c r="AO1423" i="3"/>
  <c r="AP1423" i="3" s="1"/>
  <c r="AO1424" i="3"/>
  <c r="AP1424" i="3" s="1"/>
  <c r="AO1425" i="3"/>
  <c r="AP1425" i="3" s="1"/>
  <c r="AO1426" i="3"/>
  <c r="AP1426" i="3" s="1"/>
  <c r="AO1427" i="3"/>
  <c r="AP1427" i="3" s="1"/>
  <c r="AO1428" i="3"/>
  <c r="AP1428" i="3" s="1"/>
  <c r="AO1429" i="3"/>
  <c r="AP1429" i="3" s="1"/>
  <c r="AO1430" i="3"/>
  <c r="AP1430" i="3" s="1"/>
  <c r="AO1431" i="3"/>
  <c r="AP1431" i="3" s="1"/>
  <c r="AO1432" i="3"/>
  <c r="AP1432" i="3" s="1"/>
  <c r="AO1433" i="3"/>
  <c r="AP1433" i="3" s="1"/>
  <c r="AO1434" i="3"/>
  <c r="AP1434" i="3" s="1"/>
  <c r="AO1435" i="3"/>
  <c r="AP1435" i="3" s="1"/>
  <c r="AO1436" i="3"/>
  <c r="AP1436" i="3" s="1"/>
  <c r="AO1437" i="3"/>
  <c r="AP1437" i="3" s="1"/>
  <c r="AO1438" i="3"/>
  <c r="AP1438" i="3" s="1"/>
  <c r="AO1439" i="3"/>
  <c r="AP1439" i="3" s="1"/>
  <c r="AO1440" i="3"/>
  <c r="AP1440" i="3" s="1"/>
  <c r="AO1441" i="3"/>
  <c r="AP1441" i="3" s="1"/>
  <c r="AO1442" i="3"/>
  <c r="AP1442" i="3" s="1"/>
  <c r="AO1443" i="3"/>
  <c r="AP1443" i="3" s="1"/>
  <c r="AO1444" i="3"/>
  <c r="AP1444" i="3" s="1"/>
  <c r="AO1445" i="3"/>
  <c r="AP1445" i="3" s="1"/>
  <c r="AO1446" i="3"/>
  <c r="AP1446" i="3" s="1"/>
  <c r="AO1447" i="3"/>
  <c r="AP1447" i="3" s="1"/>
  <c r="AO1448" i="3"/>
  <c r="AP1448" i="3" s="1"/>
  <c r="AO1449" i="3"/>
  <c r="AP1449" i="3" s="1"/>
  <c r="AO1450" i="3"/>
  <c r="AP1450" i="3" s="1"/>
  <c r="AO1451" i="3"/>
  <c r="AP1451" i="3" s="1"/>
  <c r="AO1452" i="3"/>
  <c r="AP1452" i="3" s="1"/>
  <c r="AO1453" i="3"/>
  <c r="AP1453" i="3" s="1"/>
  <c r="AO1454" i="3"/>
  <c r="AP1454" i="3" s="1"/>
  <c r="AO1455" i="3"/>
  <c r="AP1455" i="3" s="1"/>
  <c r="AO1456" i="3"/>
  <c r="AP1456" i="3" s="1"/>
  <c r="AO1457" i="3"/>
  <c r="AP1457" i="3" s="1"/>
  <c r="AO1458" i="3"/>
  <c r="AP1458" i="3" s="1"/>
  <c r="AO1459" i="3"/>
  <c r="AP1459" i="3" s="1"/>
  <c r="AO1460" i="3"/>
  <c r="AP1460" i="3" s="1"/>
  <c r="AO1461" i="3"/>
  <c r="AP1461" i="3" s="1"/>
  <c r="AO1462" i="3"/>
  <c r="AP1462" i="3" s="1"/>
  <c r="AO1463" i="3"/>
  <c r="AP1463" i="3" s="1"/>
  <c r="AO1464" i="3"/>
  <c r="AP1464" i="3" s="1"/>
  <c r="AO1465" i="3"/>
  <c r="AP1465" i="3" s="1"/>
  <c r="AO1466" i="3"/>
  <c r="AP1466" i="3" s="1"/>
  <c r="AO1467" i="3"/>
  <c r="AP1467" i="3" s="1"/>
  <c r="AO1468" i="3"/>
  <c r="AP1468" i="3" s="1"/>
  <c r="AO1469" i="3"/>
  <c r="AP1469" i="3" s="1"/>
  <c r="AO1470" i="3"/>
  <c r="AP1470" i="3" s="1"/>
  <c r="AO1471" i="3"/>
  <c r="AP1471" i="3" s="1"/>
  <c r="AO1472" i="3"/>
  <c r="AP1472" i="3" s="1"/>
  <c r="AO1473" i="3"/>
  <c r="AP1473" i="3" s="1"/>
  <c r="AO1474" i="3"/>
  <c r="AP1474" i="3" s="1"/>
  <c r="AO1475" i="3"/>
  <c r="AP1475" i="3" s="1"/>
  <c r="AO1476" i="3"/>
  <c r="AP1476" i="3" s="1"/>
  <c r="AO1477" i="3"/>
  <c r="AP1477" i="3" s="1"/>
  <c r="AO1478" i="3"/>
  <c r="AP1478" i="3" s="1"/>
  <c r="AO1479" i="3"/>
  <c r="AP1479" i="3" s="1"/>
  <c r="AO1480" i="3"/>
  <c r="AP1480" i="3" s="1"/>
  <c r="AO1481" i="3"/>
  <c r="AP1481" i="3" s="1"/>
  <c r="AO1482" i="3"/>
  <c r="AP1482" i="3" s="1"/>
  <c r="AO1483" i="3"/>
  <c r="AP1483" i="3" s="1"/>
  <c r="AO1484" i="3"/>
  <c r="AP1484" i="3" s="1"/>
  <c r="AO1485" i="3"/>
  <c r="AP1485" i="3" s="1"/>
  <c r="AO1486" i="3"/>
  <c r="AP1486" i="3" s="1"/>
  <c r="AO1487" i="3"/>
  <c r="AP1487" i="3" s="1"/>
  <c r="AO1488" i="3"/>
  <c r="AP1488" i="3" s="1"/>
  <c r="AO1489" i="3"/>
  <c r="AP1489" i="3" s="1"/>
  <c r="AO1490" i="3"/>
  <c r="AP1490" i="3" s="1"/>
  <c r="AO1491" i="3"/>
  <c r="AP1491" i="3" s="1"/>
  <c r="AO1492" i="3"/>
  <c r="AP1492" i="3" s="1"/>
  <c r="AO1493" i="3"/>
  <c r="AP1493" i="3" s="1"/>
  <c r="AO1494" i="3"/>
  <c r="AP1494" i="3" s="1"/>
  <c r="AO1495" i="3"/>
  <c r="AP1495" i="3" s="1"/>
  <c r="AO1496" i="3"/>
  <c r="AP1496" i="3" s="1"/>
  <c r="AO1497" i="3"/>
  <c r="AP1497" i="3" s="1"/>
  <c r="AO1498" i="3"/>
  <c r="AP1498" i="3" s="1"/>
  <c r="AO1499" i="3"/>
  <c r="AP1499" i="3" s="1"/>
  <c r="AO1500" i="3"/>
  <c r="AP1500" i="3" s="1"/>
  <c r="AO1501" i="3"/>
  <c r="AP1501" i="3" s="1"/>
  <c r="AO1502" i="3"/>
  <c r="AP1502" i="3" s="1"/>
  <c r="AO1503" i="3"/>
  <c r="AP1503" i="3" s="1"/>
  <c r="AO1504" i="3"/>
  <c r="AP1504" i="3" s="1"/>
  <c r="AO1505" i="3"/>
  <c r="AP1505" i="3" s="1"/>
  <c r="AO1506" i="3"/>
  <c r="AP1506" i="3" s="1"/>
  <c r="AO1507" i="3"/>
  <c r="AP1507" i="3" s="1"/>
  <c r="AO1508" i="3"/>
  <c r="AP1508" i="3" s="1"/>
  <c r="AO1509" i="3"/>
  <c r="AP1509" i="3" s="1"/>
  <c r="AO1510" i="3"/>
  <c r="AP1510" i="3" s="1"/>
  <c r="AO1511" i="3"/>
  <c r="AP1511" i="3" s="1"/>
  <c r="AO1512" i="3"/>
  <c r="AP1512" i="3" s="1"/>
  <c r="AO1513" i="3"/>
  <c r="AP1513" i="3" s="1"/>
  <c r="AO1514" i="3"/>
  <c r="AP1514" i="3" s="1"/>
  <c r="AO1515" i="3"/>
  <c r="AP1515" i="3" s="1"/>
  <c r="AO1516" i="3"/>
  <c r="AP1516" i="3" s="1"/>
  <c r="AO1517" i="3"/>
  <c r="AP1517" i="3" s="1"/>
  <c r="AO1518" i="3"/>
  <c r="AP1518" i="3" s="1"/>
  <c r="AO1519" i="3"/>
  <c r="AP1519" i="3" s="1"/>
  <c r="AO1520" i="3"/>
  <c r="AP1520" i="3" s="1"/>
  <c r="AO1521" i="3"/>
  <c r="AP1521" i="3" s="1"/>
  <c r="AO1522" i="3"/>
  <c r="AP1522" i="3" s="1"/>
  <c r="AO1523" i="3"/>
  <c r="AP1523" i="3" s="1"/>
  <c r="AO1524" i="3"/>
  <c r="AP1524" i="3" s="1"/>
  <c r="AO1525" i="3"/>
  <c r="AP1525" i="3" s="1"/>
  <c r="AO1526" i="3"/>
  <c r="AP1526" i="3" s="1"/>
  <c r="AO1527" i="3"/>
  <c r="AP1527" i="3" s="1"/>
  <c r="AO1528" i="3"/>
  <c r="AP1528" i="3" s="1"/>
  <c r="AO1529" i="3"/>
  <c r="AP1529" i="3" s="1"/>
  <c r="AO1530" i="3"/>
  <c r="AP1530" i="3" s="1"/>
  <c r="AO1531" i="3"/>
  <c r="AP1531" i="3" s="1"/>
  <c r="AO1532" i="3"/>
  <c r="AP1532" i="3" s="1"/>
  <c r="AO1533" i="3"/>
  <c r="AP1533" i="3" s="1"/>
  <c r="AO1534" i="3"/>
  <c r="AP1534" i="3" s="1"/>
  <c r="AO1535" i="3"/>
  <c r="AP1535" i="3" s="1"/>
  <c r="AO1536" i="3"/>
  <c r="AP1536" i="3" s="1"/>
  <c r="AO1537" i="3"/>
  <c r="AP1537" i="3" s="1"/>
  <c r="AO1538" i="3"/>
  <c r="AP1538" i="3" s="1"/>
  <c r="AO1539" i="3"/>
  <c r="AP1539" i="3" s="1"/>
  <c r="AO1540" i="3"/>
  <c r="AP1540" i="3" s="1"/>
  <c r="AO1541" i="3"/>
  <c r="AP1541" i="3" s="1"/>
  <c r="AO1542" i="3"/>
  <c r="AP1542" i="3" s="1"/>
  <c r="AO1543" i="3"/>
  <c r="AP1543" i="3" s="1"/>
  <c r="AO1544" i="3"/>
  <c r="AP1544" i="3" s="1"/>
  <c r="AO1545" i="3"/>
  <c r="AP1545" i="3" s="1"/>
  <c r="AO1546" i="3"/>
  <c r="AP1546" i="3" s="1"/>
  <c r="AO1547" i="3"/>
  <c r="AP1547" i="3" s="1"/>
  <c r="AO1548" i="3"/>
  <c r="AP1548" i="3" s="1"/>
  <c r="AO1549" i="3"/>
  <c r="AP1549" i="3" s="1"/>
  <c r="AO1550" i="3"/>
  <c r="AP1550" i="3" s="1"/>
  <c r="AO1551" i="3"/>
  <c r="AP1551" i="3" s="1"/>
  <c r="AO1552" i="3"/>
  <c r="AP1552" i="3" s="1"/>
  <c r="AO1553" i="3"/>
  <c r="AP1553" i="3" s="1"/>
  <c r="AO1554" i="3"/>
  <c r="AP1554" i="3" s="1"/>
  <c r="AO1555" i="3"/>
  <c r="AP1555" i="3" s="1"/>
  <c r="AO1556" i="3"/>
  <c r="AP1556" i="3" s="1"/>
  <c r="AO1557" i="3"/>
  <c r="AP1557" i="3" s="1"/>
  <c r="AO1558" i="3"/>
  <c r="AP1558" i="3" s="1"/>
  <c r="AO1559" i="3"/>
  <c r="AP1559" i="3" s="1"/>
  <c r="AO1560" i="3"/>
  <c r="AP1560" i="3" s="1"/>
  <c r="AO1561" i="3"/>
  <c r="AP1561" i="3" s="1"/>
  <c r="AO1562" i="3"/>
  <c r="AP1562" i="3" s="1"/>
  <c r="AO1563" i="3"/>
  <c r="AP1563" i="3" s="1"/>
  <c r="AO1564" i="3"/>
  <c r="AP1564" i="3" s="1"/>
  <c r="AO1565" i="3"/>
  <c r="AP1565" i="3" s="1"/>
  <c r="AO1566" i="3"/>
  <c r="AP1566" i="3" s="1"/>
  <c r="AO1567" i="3"/>
  <c r="AP1567" i="3" s="1"/>
  <c r="AO1568" i="3"/>
  <c r="AP1568" i="3" s="1"/>
  <c r="AO1569" i="3"/>
  <c r="AP1569" i="3" s="1"/>
  <c r="AO1570" i="3"/>
  <c r="AP1570" i="3" s="1"/>
  <c r="AO1571" i="3"/>
  <c r="AP1571" i="3" s="1"/>
  <c r="AO1572" i="3"/>
  <c r="AP1572" i="3" s="1"/>
  <c r="AO1573" i="3"/>
  <c r="AP1573" i="3" s="1"/>
  <c r="AO1574" i="3"/>
  <c r="AP1574" i="3" s="1"/>
  <c r="AO1575" i="3"/>
  <c r="AP1575" i="3" s="1"/>
  <c r="AO1576" i="3"/>
  <c r="AP1576" i="3" s="1"/>
  <c r="AO1577" i="3"/>
  <c r="AP1577" i="3" s="1"/>
  <c r="AO1578" i="3"/>
  <c r="AP1578" i="3" s="1"/>
  <c r="AO1579" i="3"/>
  <c r="AP1579" i="3" s="1"/>
  <c r="AO1580" i="3"/>
  <c r="AP1580" i="3" s="1"/>
  <c r="AO1581" i="3"/>
  <c r="AP1581" i="3" s="1"/>
  <c r="AO1582" i="3"/>
  <c r="AP1582" i="3" s="1"/>
  <c r="AO1583" i="3"/>
  <c r="AP1583" i="3" s="1"/>
  <c r="AO1584" i="3"/>
  <c r="AP1584" i="3" s="1"/>
  <c r="AO1585" i="3"/>
  <c r="AP1585" i="3" s="1"/>
  <c r="AO1586" i="3"/>
  <c r="AP1586" i="3" s="1"/>
  <c r="AO1587" i="3"/>
  <c r="AP1587" i="3" s="1"/>
  <c r="AO1588" i="3"/>
  <c r="AP1588" i="3" s="1"/>
  <c r="AO1589" i="3"/>
  <c r="AP1589" i="3" s="1"/>
  <c r="AO1590" i="3"/>
  <c r="AP1590" i="3" s="1"/>
  <c r="AO1591" i="3"/>
  <c r="AP1591" i="3" s="1"/>
  <c r="AO1592" i="3"/>
  <c r="AP1592" i="3" s="1"/>
  <c r="AO1593" i="3"/>
  <c r="AP1593" i="3" s="1"/>
  <c r="AO1594" i="3"/>
  <c r="AP1594" i="3" s="1"/>
  <c r="AO1595" i="3"/>
  <c r="AP1595" i="3" s="1"/>
  <c r="AO1596" i="3"/>
  <c r="AP1596" i="3" s="1"/>
  <c r="AO1597" i="3"/>
  <c r="AP1597" i="3" s="1"/>
  <c r="AO1598" i="3"/>
  <c r="AP1598" i="3" s="1"/>
  <c r="AO1599" i="3"/>
  <c r="AP1599" i="3" s="1"/>
  <c r="AO1600" i="3"/>
  <c r="AP1600" i="3" s="1"/>
  <c r="AO1601" i="3"/>
  <c r="AP1601" i="3" s="1"/>
  <c r="AO1602" i="3"/>
  <c r="AP1602" i="3" s="1"/>
  <c r="AO1603" i="3"/>
  <c r="AP1603" i="3" s="1"/>
  <c r="AO1604" i="3"/>
  <c r="AP1604" i="3" s="1"/>
  <c r="AO1605" i="3"/>
  <c r="AP1605" i="3" s="1"/>
  <c r="AO1606" i="3"/>
  <c r="AP1606" i="3" s="1"/>
  <c r="AO1607" i="3"/>
  <c r="AP1607" i="3" s="1"/>
  <c r="AO1608" i="3"/>
  <c r="AP1608" i="3" s="1"/>
  <c r="AO1609" i="3"/>
  <c r="AP1609" i="3" s="1"/>
  <c r="AO1610" i="3"/>
  <c r="AP1610" i="3" s="1"/>
  <c r="AO1611" i="3"/>
  <c r="AP1611" i="3" s="1"/>
  <c r="AO1612" i="3"/>
  <c r="AP1612" i="3" s="1"/>
  <c r="AO1613" i="3"/>
  <c r="AP1613" i="3" s="1"/>
  <c r="AO1614" i="3"/>
  <c r="AP1614" i="3" s="1"/>
  <c r="AO1615" i="3"/>
  <c r="AP1615" i="3" s="1"/>
  <c r="AO1616" i="3"/>
  <c r="AP1616" i="3" s="1"/>
  <c r="AO1617" i="3"/>
  <c r="AP1617" i="3" s="1"/>
  <c r="AO1618" i="3"/>
  <c r="AP1618" i="3" s="1"/>
  <c r="AO1619" i="3"/>
  <c r="AP1619" i="3" s="1"/>
  <c r="AO1620" i="3"/>
  <c r="AP1620" i="3" s="1"/>
  <c r="AO1621" i="3"/>
  <c r="AP1621" i="3" s="1"/>
  <c r="AO1622" i="3"/>
  <c r="AP1622" i="3" s="1"/>
  <c r="AO1623" i="3"/>
  <c r="AP1623" i="3" s="1"/>
  <c r="AO1624" i="3"/>
  <c r="AP1624" i="3" s="1"/>
  <c r="AO1625" i="3"/>
  <c r="AP1625" i="3" s="1"/>
  <c r="AO1626" i="3"/>
  <c r="AP1626" i="3" s="1"/>
  <c r="AO1627" i="3"/>
  <c r="AP1627" i="3" s="1"/>
  <c r="AO1628" i="3"/>
  <c r="AP1628" i="3" s="1"/>
  <c r="AO1629" i="3"/>
  <c r="AP1629" i="3" s="1"/>
  <c r="AO1630" i="3"/>
  <c r="AP1630" i="3" s="1"/>
  <c r="AO1631" i="3"/>
  <c r="AP1631" i="3" s="1"/>
  <c r="AO1632" i="3"/>
  <c r="AP1632" i="3" s="1"/>
  <c r="AO1633" i="3"/>
  <c r="AP1633" i="3" s="1"/>
  <c r="AO1634" i="3"/>
  <c r="AP1634" i="3" s="1"/>
  <c r="AO1635" i="3"/>
  <c r="AP1635" i="3" s="1"/>
  <c r="AO1636" i="3"/>
  <c r="AP1636" i="3" s="1"/>
  <c r="AO1637" i="3"/>
  <c r="AP1637" i="3" s="1"/>
  <c r="AO1638" i="3"/>
  <c r="AP1638" i="3" s="1"/>
  <c r="AO1639" i="3"/>
  <c r="AP1639" i="3" s="1"/>
  <c r="AO1640" i="3"/>
  <c r="AP1640" i="3" s="1"/>
  <c r="AO1641" i="3"/>
  <c r="AP1641" i="3" s="1"/>
  <c r="AO1642" i="3"/>
  <c r="AP1642" i="3" s="1"/>
  <c r="AO1643" i="3"/>
  <c r="AP1643" i="3" s="1"/>
  <c r="AO1644" i="3"/>
  <c r="AP1644" i="3" s="1"/>
  <c r="AO1645" i="3"/>
  <c r="AP1645" i="3" s="1"/>
  <c r="AO1646" i="3"/>
  <c r="AP1646" i="3" s="1"/>
  <c r="AO1647" i="3"/>
  <c r="AP1647" i="3" s="1"/>
  <c r="AO1648" i="3"/>
  <c r="AP1648" i="3" s="1"/>
  <c r="AO1649" i="3"/>
  <c r="AP1649" i="3" s="1"/>
  <c r="AO1650" i="3"/>
  <c r="AP1650" i="3" s="1"/>
  <c r="AO1651" i="3"/>
  <c r="AP1651" i="3" s="1"/>
  <c r="AO1652" i="3"/>
  <c r="AP1652" i="3" s="1"/>
  <c r="AO1653" i="3"/>
  <c r="AP1653" i="3" s="1"/>
  <c r="AO1654" i="3"/>
  <c r="AP1654" i="3" s="1"/>
  <c r="AO1655" i="3"/>
  <c r="AP1655" i="3" s="1"/>
  <c r="AO1656" i="3"/>
  <c r="AP1656" i="3" s="1"/>
  <c r="AO1657" i="3"/>
  <c r="AP1657" i="3" s="1"/>
  <c r="AO1658" i="3"/>
  <c r="AP1658" i="3" s="1"/>
  <c r="AO1659" i="3"/>
  <c r="AP1659" i="3" s="1"/>
  <c r="AO1660" i="3"/>
  <c r="AP1660" i="3" s="1"/>
  <c r="AO1661" i="3"/>
  <c r="AP1661" i="3" s="1"/>
  <c r="AO1662" i="3"/>
  <c r="AP1662" i="3" s="1"/>
  <c r="AO1663" i="3"/>
  <c r="AP1663" i="3" s="1"/>
  <c r="AO1664" i="3"/>
  <c r="AP1664" i="3" s="1"/>
  <c r="AO1665" i="3"/>
  <c r="AP1665" i="3" s="1"/>
  <c r="AO1666" i="3"/>
  <c r="AP1666" i="3" s="1"/>
  <c r="AO1667" i="3"/>
  <c r="AP1667" i="3" s="1"/>
  <c r="AO1668" i="3"/>
  <c r="AP1668" i="3" s="1"/>
  <c r="AO1669" i="3"/>
  <c r="AP1669" i="3" s="1"/>
  <c r="AO1670" i="3"/>
  <c r="AP1670" i="3" s="1"/>
  <c r="AO1671" i="3"/>
  <c r="AP1671" i="3" s="1"/>
  <c r="AO1672" i="3"/>
  <c r="AP1672" i="3" s="1"/>
  <c r="AO1673" i="3"/>
  <c r="AP1673" i="3" s="1"/>
  <c r="AO1674" i="3"/>
  <c r="AP1674" i="3" s="1"/>
  <c r="AO1675" i="3"/>
  <c r="AP1675" i="3" s="1"/>
  <c r="AO1676" i="3"/>
  <c r="AP1676" i="3" s="1"/>
  <c r="AO1677" i="3"/>
  <c r="AP1677" i="3" s="1"/>
  <c r="AO1678" i="3"/>
  <c r="AP1678" i="3" s="1"/>
  <c r="AO1679" i="3"/>
  <c r="AP1679" i="3" s="1"/>
  <c r="AO1680" i="3"/>
  <c r="AP1680" i="3" s="1"/>
  <c r="AO1681" i="3"/>
  <c r="AP1681" i="3" s="1"/>
  <c r="AO1682" i="3"/>
  <c r="AP1682" i="3" s="1"/>
  <c r="AO1683" i="3"/>
  <c r="AP1683" i="3" s="1"/>
  <c r="AO1684" i="3"/>
  <c r="AP1684" i="3" s="1"/>
  <c r="AO1685" i="3"/>
  <c r="AP1685" i="3" s="1"/>
  <c r="AO1686" i="3"/>
  <c r="AP1686" i="3" s="1"/>
  <c r="AO1687" i="3"/>
  <c r="AP1687" i="3" s="1"/>
  <c r="AO1688" i="3"/>
  <c r="AP1688" i="3" s="1"/>
  <c r="AO1689" i="3"/>
  <c r="AP1689" i="3" s="1"/>
  <c r="AO1690" i="3"/>
  <c r="AP1690" i="3" s="1"/>
  <c r="AO1691" i="3"/>
  <c r="AP1691" i="3" s="1"/>
  <c r="AO1692" i="3"/>
  <c r="AP1692" i="3" s="1"/>
  <c r="AO1693" i="3"/>
  <c r="AP1693" i="3" s="1"/>
  <c r="AO1694" i="3"/>
  <c r="AP1694" i="3" s="1"/>
  <c r="AO1695" i="3"/>
  <c r="AP1695" i="3" s="1"/>
  <c r="AO1696" i="3"/>
  <c r="AP1696" i="3" s="1"/>
  <c r="AO1697" i="3"/>
  <c r="AP1697" i="3" s="1"/>
  <c r="AO1698" i="3"/>
  <c r="AP1698" i="3" s="1"/>
  <c r="AO1699" i="3"/>
  <c r="AP1699" i="3" s="1"/>
  <c r="AO1700" i="3"/>
  <c r="AP1700" i="3" s="1"/>
  <c r="AO1701" i="3"/>
  <c r="AP1701" i="3" s="1"/>
  <c r="AO1702" i="3"/>
  <c r="AP1702" i="3" s="1"/>
  <c r="AO1703" i="3"/>
  <c r="AP1703" i="3" s="1"/>
  <c r="AO1704" i="3"/>
  <c r="AP1704" i="3" s="1"/>
  <c r="AO1705" i="3"/>
  <c r="AP1705" i="3" s="1"/>
  <c r="AO1706" i="3"/>
  <c r="AP1706" i="3" s="1"/>
  <c r="AO1707" i="3"/>
  <c r="AP1707" i="3" s="1"/>
  <c r="AO1708" i="3"/>
  <c r="AP1708" i="3" s="1"/>
  <c r="AO1709" i="3"/>
  <c r="AP1709" i="3" s="1"/>
  <c r="AO1710" i="3"/>
  <c r="AP1710" i="3" s="1"/>
  <c r="AO1711" i="3"/>
  <c r="AP1711" i="3" s="1"/>
  <c r="AO1712" i="3"/>
  <c r="AP1712" i="3" s="1"/>
  <c r="AO1713" i="3"/>
  <c r="AP1713" i="3" s="1"/>
  <c r="AO1714" i="3"/>
  <c r="AP1714" i="3" s="1"/>
  <c r="AO1715" i="3"/>
  <c r="AP1715" i="3" s="1"/>
  <c r="AO1716" i="3"/>
  <c r="AP1716" i="3" s="1"/>
  <c r="AO1717" i="3"/>
  <c r="AP1717" i="3" s="1"/>
  <c r="AO1718" i="3"/>
  <c r="AP1718" i="3" s="1"/>
  <c r="AO1719" i="3"/>
  <c r="AP1719" i="3" s="1"/>
  <c r="AO1720" i="3"/>
  <c r="AP1720" i="3" s="1"/>
  <c r="AO1721" i="3"/>
  <c r="AP1721" i="3" s="1"/>
  <c r="AO1722" i="3"/>
  <c r="AP1722" i="3" s="1"/>
  <c r="AO1723" i="3"/>
  <c r="AP1723" i="3" s="1"/>
  <c r="AO1724" i="3"/>
  <c r="AP1724" i="3" s="1"/>
  <c r="AO1725" i="3"/>
  <c r="AP1725" i="3" s="1"/>
  <c r="AO1726" i="3"/>
  <c r="AP1726" i="3" s="1"/>
  <c r="AO1727" i="3"/>
  <c r="AP1727" i="3" s="1"/>
  <c r="AO1728" i="3"/>
  <c r="AP1728" i="3" s="1"/>
  <c r="AO1729" i="3"/>
  <c r="AP1729" i="3" s="1"/>
  <c r="AO1730" i="3"/>
  <c r="AP1730" i="3" s="1"/>
  <c r="AO1731" i="3"/>
  <c r="AP1731" i="3" s="1"/>
  <c r="AO1732" i="3"/>
  <c r="AP1732" i="3" s="1"/>
  <c r="AO1733" i="3"/>
  <c r="AP1733" i="3" s="1"/>
  <c r="AO1734" i="3"/>
  <c r="AP1734" i="3" s="1"/>
  <c r="AO1735" i="3"/>
  <c r="AP1735" i="3" s="1"/>
  <c r="AO1736" i="3"/>
  <c r="AP1736" i="3" s="1"/>
  <c r="AO1737" i="3"/>
  <c r="AP1737" i="3" s="1"/>
  <c r="AO1738" i="3"/>
  <c r="AP1738" i="3" s="1"/>
  <c r="AO1739" i="3"/>
  <c r="AP1739" i="3" s="1"/>
  <c r="AO1740" i="3"/>
  <c r="AP1740" i="3" s="1"/>
  <c r="AO1741" i="3"/>
  <c r="AP1741" i="3" s="1"/>
  <c r="AO1742" i="3"/>
  <c r="AP1742" i="3" s="1"/>
  <c r="AO1743" i="3"/>
  <c r="AP1743" i="3" s="1"/>
  <c r="AO1744" i="3"/>
  <c r="AP1744" i="3" s="1"/>
  <c r="AO1745" i="3"/>
  <c r="AP1745" i="3" s="1"/>
  <c r="AO1746" i="3"/>
  <c r="AP1746" i="3" s="1"/>
  <c r="AO1747" i="3"/>
  <c r="AP1747" i="3" s="1"/>
  <c r="AO1748" i="3"/>
  <c r="AP1748" i="3" s="1"/>
  <c r="AO1749" i="3"/>
  <c r="AP1749" i="3" s="1"/>
  <c r="AO1750" i="3"/>
  <c r="AP1750" i="3" s="1"/>
  <c r="AO1751" i="3"/>
  <c r="AP1751" i="3" s="1"/>
  <c r="AO1752" i="3"/>
  <c r="AP1752" i="3" s="1"/>
  <c r="AO1753" i="3"/>
  <c r="AP1753" i="3" s="1"/>
  <c r="AO1754" i="3"/>
  <c r="AP1754" i="3" s="1"/>
  <c r="AO1755" i="3"/>
  <c r="AP1755" i="3" s="1"/>
  <c r="AO1756" i="3"/>
  <c r="AP1756" i="3" s="1"/>
  <c r="AO1757" i="3"/>
  <c r="AP1757" i="3" s="1"/>
  <c r="AO1758" i="3"/>
  <c r="AP1758" i="3" s="1"/>
  <c r="AO1759" i="3"/>
  <c r="AP1759" i="3" s="1"/>
  <c r="AO1760" i="3"/>
  <c r="AP1760" i="3" s="1"/>
  <c r="AO1761" i="3"/>
  <c r="AP1761" i="3" s="1"/>
  <c r="AO1762" i="3"/>
  <c r="AP1762" i="3" s="1"/>
  <c r="AO1763" i="3"/>
  <c r="AP1763" i="3" s="1"/>
  <c r="AO1764" i="3"/>
  <c r="AP1764" i="3" s="1"/>
  <c r="AO1765" i="3"/>
  <c r="AP1765" i="3" s="1"/>
  <c r="AO1766" i="3"/>
  <c r="AP1766" i="3" s="1"/>
  <c r="AO1767" i="3"/>
  <c r="AP1767" i="3" s="1"/>
  <c r="AO1768" i="3"/>
  <c r="AP1768" i="3" s="1"/>
  <c r="AO1769" i="3"/>
  <c r="AP1769" i="3" s="1"/>
  <c r="AO1770" i="3"/>
  <c r="AP1770" i="3" s="1"/>
  <c r="AO1771" i="3"/>
  <c r="AP1771" i="3" s="1"/>
  <c r="AO1772" i="3"/>
  <c r="AP1772" i="3" s="1"/>
  <c r="AO1773" i="3"/>
  <c r="AP1773" i="3" s="1"/>
  <c r="AO1774" i="3"/>
  <c r="AP1774" i="3" s="1"/>
  <c r="AO1775" i="3"/>
  <c r="AP1775" i="3" s="1"/>
  <c r="AO1776" i="3"/>
  <c r="AP1776" i="3" s="1"/>
  <c r="AO1777" i="3"/>
  <c r="AP1777" i="3" s="1"/>
  <c r="AO1778" i="3"/>
  <c r="AP1778" i="3" s="1"/>
  <c r="AO1779" i="3"/>
  <c r="AP1779" i="3" s="1"/>
  <c r="AO1780" i="3"/>
  <c r="AP1780" i="3" s="1"/>
  <c r="AO1781" i="3"/>
  <c r="AP1781" i="3" s="1"/>
  <c r="AO1782" i="3"/>
  <c r="AP1782" i="3" s="1"/>
  <c r="AO1783" i="3"/>
  <c r="AP1783" i="3" s="1"/>
  <c r="AO1784" i="3"/>
  <c r="AP1784" i="3" s="1"/>
  <c r="AO1785" i="3"/>
  <c r="AP1785" i="3" s="1"/>
  <c r="AO1786" i="3"/>
  <c r="AP1786" i="3" s="1"/>
  <c r="AO1787" i="3"/>
  <c r="AP1787" i="3" s="1"/>
  <c r="AO1788" i="3"/>
  <c r="AP1788" i="3" s="1"/>
  <c r="AO1789" i="3"/>
  <c r="AP1789" i="3" s="1"/>
  <c r="AO1790" i="3"/>
  <c r="AP1790" i="3" s="1"/>
  <c r="AO1791" i="3"/>
  <c r="AP1791" i="3" s="1"/>
  <c r="AO1792" i="3"/>
  <c r="AP1792" i="3" s="1"/>
  <c r="AO1793" i="3"/>
  <c r="AP1793" i="3" s="1"/>
  <c r="AO1794" i="3"/>
  <c r="AP1794" i="3" s="1"/>
  <c r="AO1795" i="3"/>
  <c r="AP1795" i="3" s="1"/>
  <c r="AO1796" i="3"/>
  <c r="AP1796" i="3" s="1"/>
  <c r="AO1797" i="3"/>
  <c r="AP1797" i="3" s="1"/>
  <c r="AO1798" i="3"/>
  <c r="AP1798" i="3" s="1"/>
  <c r="AO1799" i="3"/>
  <c r="AP1799" i="3" s="1"/>
  <c r="AO1800" i="3"/>
  <c r="AP1800" i="3" s="1"/>
  <c r="AO1801" i="3"/>
  <c r="AP1801" i="3" s="1"/>
  <c r="AO1802" i="3"/>
  <c r="AP1802" i="3" s="1"/>
  <c r="AO1803" i="3"/>
  <c r="AP1803" i="3" s="1"/>
  <c r="AO1804" i="3"/>
  <c r="AP1804" i="3" s="1"/>
  <c r="AO1805" i="3"/>
  <c r="AP1805" i="3" s="1"/>
  <c r="AO1806" i="3"/>
  <c r="AP1806" i="3" s="1"/>
  <c r="AO1807" i="3"/>
  <c r="AP1807" i="3" s="1"/>
  <c r="AO1808" i="3"/>
  <c r="AP1808" i="3" s="1"/>
  <c r="AO1809" i="3"/>
  <c r="AP1809" i="3" s="1"/>
  <c r="AO1810" i="3"/>
  <c r="AP1810" i="3" s="1"/>
  <c r="AO1811" i="3"/>
  <c r="AP1811" i="3" s="1"/>
  <c r="AO1812" i="3"/>
  <c r="AP1812" i="3" s="1"/>
  <c r="AO1813" i="3"/>
  <c r="AP1813" i="3" s="1"/>
  <c r="AO1814" i="3"/>
  <c r="AP1814" i="3" s="1"/>
  <c r="AO1815" i="3"/>
  <c r="AP1815" i="3" s="1"/>
  <c r="AO1816" i="3"/>
  <c r="AP1816" i="3" s="1"/>
  <c r="AO1817" i="3"/>
  <c r="AP1817" i="3" s="1"/>
  <c r="AO1818" i="3"/>
  <c r="AP1818" i="3" s="1"/>
  <c r="AO1819" i="3"/>
  <c r="AP1819" i="3" s="1"/>
  <c r="AO1820" i="3"/>
  <c r="AP1820" i="3" s="1"/>
  <c r="AO1821" i="3"/>
  <c r="AP1821" i="3" s="1"/>
  <c r="AO1822" i="3"/>
  <c r="AP1822" i="3" s="1"/>
  <c r="AO1823" i="3"/>
  <c r="AP1823" i="3" s="1"/>
  <c r="AO1824" i="3"/>
  <c r="AP1824" i="3" s="1"/>
  <c r="AO1825" i="3"/>
  <c r="AP1825" i="3" s="1"/>
  <c r="AO1826" i="3"/>
  <c r="AP1826" i="3" s="1"/>
  <c r="AO1827" i="3"/>
  <c r="AP1827" i="3" s="1"/>
  <c r="AO1828" i="3"/>
  <c r="AP1828" i="3" s="1"/>
  <c r="AO1829" i="3"/>
  <c r="AP1829" i="3" s="1"/>
  <c r="AO1830" i="3"/>
  <c r="AP1830" i="3" s="1"/>
  <c r="AO1831" i="3"/>
  <c r="AP1831" i="3" s="1"/>
  <c r="AO1832" i="3"/>
  <c r="AP1832" i="3" s="1"/>
  <c r="AO1833" i="3"/>
  <c r="AP1833" i="3" s="1"/>
  <c r="AO1834" i="3"/>
  <c r="AP1834" i="3" s="1"/>
  <c r="AO1835" i="3"/>
  <c r="AP1835" i="3" s="1"/>
  <c r="AO1836" i="3"/>
  <c r="AP1836" i="3" s="1"/>
  <c r="AO1837" i="3"/>
  <c r="AP1837" i="3" s="1"/>
  <c r="AO1838" i="3"/>
  <c r="AP1838" i="3" s="1"/>
  <c r="AO1839" i="3"/>
  <c r="AP1839" i="3" s="1"/>
  <c r="AO1840" i="3"/>
  <c r="AP1840" i="3" s="1"/>
  <c r="AO1841" i="3"/>
  <c r="AP1841" i="3" s="1"/>
  <c r="AO1842" i="3"/>
  <c r="AP1842" i="3" s="1"/>
  <c r="AO1843" i="3"/>
  <c r="AP1843" i="3" s="1"/>
  <c r="AO1844" i="3"/>
  <c r="AP1844" i="3" s="1"/>
  <c r="AO1845" i="3"/>
  <c r="AP1845" i="3" s="1"/>
  <c r="AO1846" i="3"/>
  <c r="AP1846" i="3" s="1"/>
  <c r="AO1847" i="3"/>
  <c r="AP1847" i="3" s="1"/>
  <c r="AO1848" i="3"/>
  <c r="AP1848" i="3" s="1"/>
  <c r="AO1849" i="3"/>
  <c r="AP1849" i="3" s="1"/>
  <c r="AO1850" i="3"/>
  <c r="AP1850" i="3" s="1"/>
  <c r="AO1851" i="3"/>
  <c r="AP1851" i="3" s="1"/>
  <c r="AO1852" i="3"/>
  <c r="AP1852" i="3" s="1"/>
  <c r="AO1853" i="3"/>
  <c r="AP1853" i="3" s="1"/>
  <c r="AO1854" i="3"/>
  <c r="AP1854" i="3" s="1"/>
  <c r="AO1855" i="3"/>
  <c r="AP1855" i="3" s="1"/>
  <c r="AO1856" i="3"/>
  <c r="AP1856" i="3" s="1"/>
  <c r="AO1857" i="3"/>
  <c r="AP1857" i="3" s="1"/>
  <c r="AO1858" i="3"/>
  <c r="AP1858" i="3" s="1"/>
  <c r="AO1859" i="3"/>
  <c r="AP1859" i="3" s="1"/>
  <c r="AO1860" i="3"/>
  <c r="AP1860" i="3" s="1"/>
  <c r="AO1861" i="3"/>
  <c r="AP1861" i="3" s="1"/>
  <c r="AO1862" i="3"/>
  <c r="AP1862" i="3" s="1"/>
  <c r="AO1863" i="3"/>
  <c r="AP1863" i="3" s="1"/>
  <c r="AO1864" i="3"/>
  <c r="AP1864" i="3" s="1"/>
  <c r="AO1865" i="3"/>
  <c r="AP1865" i="3" s="1"/>
  <c r="AO1866" i="3"/>
  <c r="AP1866" i="3" s="1"/>
  <c r="AO1867" i="3"/>
  <c r="AP1867" i="3" s="1"/>
  <c r="AO1868" i="3"/>
  <c r="AP1868" i="3" s="1"/>
  <c r="AO1869" i="3"/>
  <c r="AP1869" i="3" s="1"/>
  <c r="AO1870" i="3"/>
  <c r="AP1870" i="3" s="1"/>
  <c r="AO1871" i="3"/>
  <c r="AP1871" i="3" s="1"/>
  <c r="AO1872" i="3"/>
  <c r="AP1872" i="3" s="1"/>
  <c r="AO1873" i="3"/>
  <c r="AP1873" i="3" s="1"/>
  <c r="AO1874" i="3"/>
  <c r="AP1874" i="3" s="1"/>
  <c r="AO1875" i="3"/>
  <c r="AP1875" i="3" s="1"/>
  <c r="AO1876" i="3"/>
  <c r="AP1876" i="3" s="1"/>
  <c r="AO1877" i="3"/>
  <c r="AP1877" i="3" s="1"/>
  <c r="AO1878" i="3"/>
  <c r="AP1878" i="3" s="1"/>
  <c r="AO1879" i="3"/>
  <c r="AP1879" i="3" s="1"/>
  <c r="AO1880" i="3"/>
  <c r="AP1880" i="3" s="1"/>
  <c r="AO1881" i="3"/>
  <c r="AP1881" i="3" s="1"/>
  <c r="AO1882" i="3"/>
  <c r="AP1882" i="3" s="1"/>
  <c r="AO1883" i="3"/>
  <c r="AP1883" i="3" s="1"/>
  <c r="AO1884" i="3"/>
  <c r="AP1884" i="3" s="1"/>
  <c r="AO1885" i="3"/>
  <c r="AP1885" i="3" s="1"/>
  <c r="AO1886" i="3"/>
  <c r="AP1886" i="3" s="1"/>
  <c r="AO1887" i="3"/>
  <c r="AP1887" i="3" s="1"/>
  <c r="AO1888" i="3"/>
  <c r="AP1888" i="3" s="1"/>
  <c r="AO1889" i="3"/>
  <c r="AP1889" i="3" s="1"/>
  <c r="AO1890" i="3"/>
  <c r="AP1890" i="3" s="1"/>
  <c r="AO1891" i="3"/>
  <c r="AP1891" i="3" s="1"/>
  <c r="AO1892" i="3"/>
  <c r="AP1892" i="3" s="1"/>
  <c r="AO1893" i="3"/>
  <c r="AP1893" i="3" s="1"/>
  <c r="AO1894" i="3"/>
  <c r="AP1894" i="3" s="1"/>
  <c r="AO1895" i="3"/>
  <c r="AP1895" i="3" s="1"/>
  <c r="AO1896" i="3"/>
  <c r="AP1896" i="3" s="1"/>
  <c r="AO1897" i="3"/>
  <c r="AP1897" i="3" s="1"/>
  <c r="AO1898" i="3"/>
  <c r="AP1898" i="3" s="1"/>
  <c r="AO1899" i="3"/>
  <c r="AP1899" i="3" s="1"/>
  <c r="AO1900" i="3"/>
  <c r="AP1900" i="3" s="1"/>
  <c r="AO1901" i="3"/>
  <c r="AP1901" i="3" s="1"/>
  <c r="AO1902" i="3"/>
  <c r="AP1902" i="3" s="1"/>
  <c r="AO1903" i="3"/>
  <c r="AP1903" i="3" s="1"/>
  <c r="AO1904" i="3"/>
  <c r="AP1904" i="3" s="1"/>
  <c r="AO1905" i="3"/>
  <c r="AP1905" i="3" s="1"/>
  <c r="AO1906" i="3"/>
  <c r="AP1906" i="3" s="1"/>
  <c r="AO1907" i="3"/>
  <c r="AP1907" i="3" s="1"/>
  <c r="AO1908" i="3"/>
  <c r="AP1908" i="3" s="1"/>
  <c r="AO1909" i="3"/>
  <c r="AP1909" i="3" s="1"/>
  <c r="AO1910" i="3"/>
  <c r="AP1910" i="3" s="1"/>
  <c r="AO1911" i="3"/>
  <c r="AP1911" i="3" s="1"/>
  <c r="AO1912" i="3"/>
  <c r="AP1912" i="3" s="1"/>
  <c r="AO1913" i="3"/>
  <c r="AP1913" i="3" s="1"/>
  <c r="AO1914" i="3"/>
  <c r="AP1914" i="3" s="1"/>
  <c r="AO1915" i="3"/>
  <c r="AP1915" i="3" s="1"/>
  <c r="AO1916" i="3"/>
  <c r="AP1916" i="3" s="1"/>
  <c r="AO1917" i="3"/>
  <c r="AP1917" i="3" s="1"/>
  <c r="AO1918" i="3"/>
  <c r="AP1918" i="3" s="1"/>
  <c r="AO1919" i="3"/>
  <c r="AP1919" i="3" s="1"/>
  <c r="AO1920" i="3"/>
  <c r="AP1920" i="3" s="1"/>
  <c r="AO1921" i="3"/>
  <c r="AP1921" i="3" s="1"/>
  <c r="AO1922" i="3"/>
  <c r="AP1922" i="3" s="1"/>
  <c r="AO1923" i="3"/>
  <c r="AP1923" i="3" s="1"/>
  <c r="AO1924" i="3"/>
  <c r="AP1924" i="3" s="1"/>
  <c r="AO1925" i="3"/>
  <c r="AP1925" i="3" s="1"/>
  <c r="AO1926" i="3"/>
  <c r="AP1926" i="3" s="1"/>
  <c r="AO1927" i="3"/>
  <c r="AP1927" i="3" s="1"/>
  <c r="AO1928" i="3"/>
  <c r="AP1928" i="3" s="1"/>
  <c r="AO1929" i="3"/>
  <c r="AP1929" i="3" s="1"/>
  <c r="AO1930" i="3"/>
  <c r="AP1930" i="3" s="1"/>
  <c r="AO1931" i="3"/>
  <c r="AP1931" i="3" s="1"/>
  <c r="AO1932" i="3"/>
  <c r="AP1932" i="3" s="1"/>
  <c r="AO1933" i="3"/>
  <c r="AP1933" i="3" s="1"/>
  <c r="AO1934" i="3"/>
  <c r="AP1934" i="3" s="1"/>
  <c r="AO1935" i="3"/>
  <c r="AP1935" i="3" s="1"/>
  <c r="AO1936" i="3"/>
  <c r="AP1936" i="3" s="1"/>
  <c r="AO1937" i="3"/>
  <c r="AP1937" i="3" s="1"/>
  <c r="AO1938" i="3"/>
  <c r="AP1938" i="3" s="1"/>
  <c r="AO1939" i="3"/>
  <c r="AP1939" i="3" s="1"/>
  <c r="AO1940" i="3"/>
  <c r="AP1940" i="3" s="1"/>
  <c r="AO1941" i="3"/>
  <c r="AP1941" i="3" s="1"/>
  <c r="AO1942" i="3"/>
  <c r="AP1942" i="3" s="1"/>
  <c r="AO1943" i="3"/>
  <c r="AP1943" i="3" s="1"/>
  <c r="AO1944" i="3"/>
  <c r="AP1944" i="3" s="1"/>
  <c r="AO1945" i="3"/>
  <c r="AP1945" i="3" s="1"/>
  <c r="AO1946" i="3"/>
  <c r="AP1946" i="3" s="1"/>
  <c r="AO1947" i="3"/>
  <c r="AP1947" i="3" s="1"/>
  <c r="AO1948" i="3"/>
  <c r="AP1948" i="3" s="1"/>
  <c r="AO1949" i="3"/>
  <c r="AP1949" i="3" s="1"/>
  <c r="AO1950" i="3"/>
  <c r="AP1950" i="3" s="1"/>
  <c r="AO1951" i="3"/>
  <c r="AP1951" i="3" s="1"/>
  <c r="AO1952" i="3"/>
  <c r="AP1952" i="3" s="1"/>
  <c r="AO1953" i="3"/>
  <c r="AP1953" i="3" s="1"/>
  <c r="AO1954" i="3"/>
  <c r="AP1954" i="3" s="1"/>
  <c r="AO1955" i="3"/>
  <c r="AP1955" i="3" s="1"/>
  <c r="AO1956" i="3"/>
  <c r="AP1956" i="3" s="1"/>
  <c r="AO1957" i="3"/>
  <c r="AP1957" i="3" s="1"/>
  <c r="AO1958" i="3"/>
  <c r="AP1958" i="3" s="1"/>
  <c r="AO1959" i="3"/>
  <c r="AP1959" i="3" s="1"/>
  <c r="AO1960" i="3"/>
  <c r="AP1960" i="3" s="1"/>
  <c r="AO1961" i="3"/>
  <c r="AP1961" i="3" s="1"/>
  <c r="AO1962" i="3"/>
  <c r="AP1962" i="3" s="1"/>
  <c r="AO1963" i="3"/>
  <c r="AP1963" i="3" s="1"/>
  <c r="AO1964" i="3"/>
  <c r="AP1964" i="3" s="1"/>
  <c r="AO1965" i="3"/>
  <c r="AP1965" i="3" s="1"/>
  <c r="AO1966" i="3"/>
  <c r="AP1966" i="3" s="1"/>
  <c r="AO1967" i="3"/>
  <c r="AP1967" i="3" s="1"/>
  <c r="AO1968" i="3"/>
  <c r="AP1968" i="3" s="1"/>
  <c r="AO1969" i="3"/>
  <c r="AP1969" i="3" s="1"/>
  <c r="AO1970" i="3"/>
  <c r="AP1970" i="3" s="1"/>
  <c r="AO1971" i="3"/>
  <c r="AP1971" i="3" s="1"/>
  <c r="AO1972" i="3"/>
  <c r="AP1972" i="3" s="1"/>
  <c r="AO1973" i="3"/>
  <c r="AP1973" i="3" s="1"/>
  <c r="AO1974" i="3"/>
  <c r="AP1974" i="3" s="1"/>
  <c r="AO1975" i="3"/>
  <c r="AP1975" i="3" s="1"/>
  <c r="AO1976" i="3"/>
  <c r="AP1976" i="3" s="1"/>
  <c r="AO1977" i="3"/>
  <c r="AP1977" i="3" s="1"/>
  <c r="AO1978" i="3"/>
  <c r="AP1978" i="3" s="1"/>
  <c r="AO1979" i="3"/>
  <c r="AP1979" i="3" s="1"/>
  <c r="AO1980" i="3"/>
  <c r="AP1980" i="3" s="1"/>
  <c r="AO1981" i="3"/>
  <c r="AP1981" i="3" s="1"/>
  <c r="AO1982" i="3"/>
  <c r="AP1982" i="3" s="1"/>
  <c r="AO1983" i="3"/>
  <c r="AP1983" i="3" s="1"/>
  <c r="AO1984" i="3"/>
  <c r="AP1984" i="3" s="1"/>
  <c r="AO1985" i="3"/>
  <c r="AP1985" i="3" s="1"/>
  <c r="AO1986" i="3"/>
  <c r="AP1986" i="3" s="1"/>
  <c r="AO1987" i="3"/>
  <c r="AP1987" i="3" s="1"/>
  <c r="AO1988" i="3"/>
  <c r="AP1988" i="3" s="1"/>
  <c r="AO1989" i="3"/>
  <c r="AP1989" i="3" s="1"/>
  <c r="AO1990" i="3"/>
  <c r="AP1990" i="3" s="1"/>
  <c r="AO1991" i="3"/>
  <c r="AP1991" i="3" s="1"/>
  <c r="AO1992" i="3"/>
  <c r="AP1992" i="3" s="1"/>
  <c r="AO1993" i="3"/>
  <c r="AP1993" i="3" s="1"/>
  <c r="AO1994" i="3"/>
  <c r="AP1994" i="3" s="1"/>
  <c r="AO1995" i="3"/>
  <c r="AP1995" i="3" s="1"/>
  <c r="AO1996" i="3"/>
  <c r="AP1996" i="3" s="1"/>
  <c r="AO1997" i="3"/>
  <c r="AP1997" i="3" s="1"/>
  <c r="AO1998" i="3"/>
  <c r="AP1998" i="3" s="1"/>
  <c r="AO1999" i="3"/>
  <c r="AP1999" i="3" s="1"/>
  <c r="AO2000" i="3"/>
  <c r="AP2000" i="3" s="1"/>
  <c r="AO2001" i="3"/>
  <c r="AP2001" i="3" s="1"/>
  <c r="AO2002" i="3"/>
  <c r="AP2002" i="3" s="1"/>
  <c r="AO2003" i="3"/>
  <c r="AP2003" i="3" s="1"/>
  <c r="AO2004" i="3"/>
  <c r="AP2004" i="3" s="1"/>
  <c r="AO2005" i="3"/>
  <c r="AP2005" i="3" s="1"/>
  <c r="AO2006" i="3"/>
  <c r="AP2006" i="3" s="1"/>
  <c r="AO2007" i="3"/>
  <c r="AP2007" i="3" s="1"/>
  <c r="AO2008" i="3"/>
  <c r="AP2008" i="3" s="1"/>
  <c r="AO2009" i="3"/>
  <c r="AP2009" i="3" s="1"/>
  <c r="AO2010" i="3"/>
  <c r="AP2010" i="3" s="1"/>
  <c r="AO2011" i="3"/>
  <c r="AP2011" i="3" s="1"/>
  <c r="AO2012" i="3"/>
  <c r="AP2012" i="3" s="1"/>
  <c r="AO2013" i="3"/>
  <c r="AP2013" i="3" s="1"/>
  <c r="AO2014" i="3"/>
  <c r="AP2014" i="3" s="1"/>
  <c r="AO2015" i="3"/>
  <c r="AP2015" i="3" s="1"/>
  <c r="AO2016" i="3"/>
  <c r="AP2016" i="3" s="1"/>
  <c r="AO2017" i="3"/>
  <c r="AP2017" i="3" s="1"/>
  <c r="AO2018" i="3"/>
  <c r="AP2018" i="3" s="1"/>
  <c r="AO2019" i="3"/>
  <c r="AP2019" i="3" s="1"/>
  <c r="AO2020" i="3"/>
  <c r="AP2020" i="3" s="1"/>
  <c r="AO2021" i="3"/>
  <c r="AP2021" i="3" s="1"/>
  <c r="AO2022" i="3"/>
  <c r="AP2022" i="3" s="1"/>
  <c r="AO2023" i="3"/>
  <c r="AP2023" i="3" s="1"/>
  <c r="AO2024" i="3"/>
  <c r="AP2024" i="3" s="1"/>
  <c r="AO2025" i="3"/>
  <c r="AP2025" i="3" s="1"/>
  <c r="AO2026" i="3"/>
  <c r="AP2026" i="3" s="1"/>
  <c r="AO2027" i="3"/>
  <c r="AP2027" i="3" s="1"/>
  <c r="AO2028" i="3"/>
  <c r="AP2028" i="3" s="1"/>
  <c r="AO2029" i="3"/>
  <c r="AP2029" i="3" s="1"/>
  <c r="AO2030" i="3"/>
  <c r="AP2030" i="3" s="1"/>
  <c r="AO2031" i="3"/>
  <c r="AP2031" i="3" s="1"/>
  <c r="AO2032" i="3"/>
  <c r="AP2032" i="3" s="1"/>
  <c r="AO2033" i="3"/>
  <c r="AP2033" i="3" s="1"/>
  <c r="AO2034" i="3"/>
  <c r="AP2034" i="3" s="1"/>
  <c r="AO2035" i="3"/>
  <c r="AP2035" i="3" s="1"/>
  <c r="AO2036" i="3"/>
  <c r="AP2036" i="3" s="1"/>
  <c r="AO2037" i="3"/>
  <c r="AP2037" i="3" s="1"/>
  <c r="AO2038" i="3"/>
  <c r="AP2038" i="3" s="1"/>
  <c r="AO2039" i="3"/>
  <c r="AP2039" i="3" s="1"/>
  <c r="AO2040" i="3"/>
  <c r="AP2040" i="3" s="1"/>
  <c r="AO2041" i="3"/>
  <c r="AP2041" i="3" s="1"/>
  <c r="AO2042" i="3"/>
  <c r="AP2042" i="3" s="1"/>
  <c r="AO2043" i="3"/>
  <c r="AP2043" i="3" s="1"/>
  <c r="AO2044" i="3"/>
  <c r="AP2044" i="3" s="1"/>
  <c r="AO2045" i="3"/>
  <c r="AP2045" i="3" s="1"/>
  <c r="AO2046" i="3"/>
  <c r="AP2046" i="3" s="1"/>
  <c r="AO2047" i="3"/>
  <c r="AP2047" i="3" s="1"/>
  <c r="AO2048" i="3"/>
  <c r="AP2048" i="3" s="1"/>
  <c r="AO2049" i="3"/>
  <c r="AP2049" i="3" s="1"/>
  <c r="AO2050" i="3"/>
  <c r="AP2050" i="3" s="1"/>
  <c r="AO2051" i="3"/>
  <c r="AP2051" i="3" s="1"/>
  <c r="AO2052" i="3"/>
  <c r="AP2052" i="3" s="1"/>
  <c r="AO2053" i="3"/>
  <c r="AP2053" i="3" s="1"/>
  <c r="AO2054" i="3"/>
  <c r="AP2054" i="3" s="1"/>
  <c r="AO2055" i="3"/>
  <c r="AP2055" i="3" s="1"/>
  <c r="AO2056" i="3"/>
  <c r="AP2056" i="3" s="1"/>
  <c r="AO2057" i="3"/>
  <c r="AP2057" i="3" s="1"/>
  <c r="AO2058" i="3"/>
  <c r="AP2058" i="3" s="1"/>
  <c r="AO2059" i="3"/>
  <c r="AP2059" i="3" s="1"/>
  <c r="AO2060" i="3"/>
  <c r="AP2060" i="3" s="1"/>
  <c r="AO2061" i="3"/>
  <c r="AP2061" i="3" s="1"/>
  <c r="AO2062" i="3"/>
  <c r="AP2062" i="3" s="1"/>
  <c r="AO2063" i="3"/>
  <c r="AP2063" i="3" s="1"/>
  <c r="AO2064" i="3"/>
  <c r="AP2064" i="3" s="1"/>
  <c r="AO2065" i="3"/>
  <c r="AP2065" i="3" s="1"/>
  <c r="AO2066" i="3"/>
  <c r="AP2066" i="3" s="1"/>
  <c r="AO2067" i="3"/>
  <c r="AP2067" i="3" s="1"/>
  <c r="AO2068" i="3"/>
  <c r="AP2068" i="3" s="1"/>
  <c r="AO2069" i="3"/>
  <c r="AP2069" i="3" s="1"/>
  <c r="AO2070" i="3"/>
  <c r="AP2070" i="3" s="1"/>
  <c r="AO2071" i="3"/>
  <c r="AP2071" i="3" s="1"/>
  <c r="AO2072" i="3"/>
  <c r="AP2072" i="3" s="1"/>
  <c r="AO2073" i="3"/>
  <c r="AP2073" i="3" s="1"/>
  <c r="AO2074" i="3"/>
  <c r="AP2074" i="3" s="1"/>
  <c r="AO2075" i="3"/>
  <c r="AP2075" i="3" s="1"/>
  <c r="AO2076" i="3"/>
  <c r="AP2076" i="3" s="1"/>
  <c r="AO2077" i="3"/>
  <c r="AP2077" i="3" s="1"/>
  <c r="AO2078" i="3"/>
  <c r="AP2078" i="3" s="1"/>
  <c r="AO2079" i="3"/>
  <c r="AP2079" i="3" s="1"/>
  <c r="AO2080" i="3"/>
  <c r="AP2080" i="3" s="1"/>
  <c r="AO2081" i="3"/>
  <c r="AP2081" i="3" s="1"/>
  <c r="AO2082" i="3"/>
  <c r="AP2082" i="3" s="1"/>
  <c r="AO2083" i="3"/>
  <c r="AP2083" i="3" s="1"/>
  <c r="AO2084" i="3"/>
  <c r="AP2084" i="3" s="1"/>
  <c r="AO2085" i="3"/>
  <c r="AP2085" i="3" s="1"/>
  <c r="AO2086" i="3"/>
  <c r="AP2086" i="3" s="1"/>
  <c r="AO2087" i="3"/>
  <c r="AP2087" i="3" s="1"/>
  <c r="AO2088" i="3"/>
  <c r="AP2088" i="3" s="1"/>
  <c r="AO2089" i="3"/>
  <c r="AP2089" i="3" s="1"/>
  <c r="AO2090" i="3"/>
  <c r="AP2090" i="3" s="1"/>
  <c r="AO2091" i="3"/>
  <c r="AP2091" i="3" s="1"/>
  <c r="AO2092" i="3"/>
  <c r="AP2092" i="3" s="1"/>
  <c r="AO2093" i="3"/>
  <c r="AP2093" i="3" s="1"/>
  <c r="AO2094" i="3"/>
  <c r="AP2094" i="3" s="1"/>
  <c r="AO2095" i="3"/>
  <c r="AP2095" i="3" s="1"/>
  <c r="AO2096" i="3"/>
  <c r="AP2096" i="3" s="1"/>
  <c r="AO2097" i="3"/>
  <c r="AP2097" i="3" s="1"/>
  <c r="AO2098" i="3"/>
  <c r="AP2098" i="3" s="1"/>
  <c r="AO2099" i="3"/>
  <c r="AP2099" i="3" s="1"/>
  <c r="AO2100" i="3"/>
  <c r="AP2100" i="3" s="1"/>
  <c r="AO2101" i="3"/>
  <c r="AP2101" i="3" s="1"/>
  <c r="AO2102" i="3"/>
  <c r="AP2102" i="3" s="1"/>
  <c r="AO2103" i="3"/>
  <c r="AP2103" i="3" s="1"/>
  <c r="AO2104" i="3"/>
  <c r="AP2104" i="3" s="1"/>
  <c r="AO2105" i="3"/>
  <c r="AP2105" i="3" s="1"/>
  <c r="AO2106" i="3"/>
  <c r="AP2106" i="3" s="1"/>
  <c r="AO2107" i="3"/>
  <c r="AP2107" i="3" s="1"/>
  <c r="AO2108" i="3"/>
  <c r="AP2108" i="3" s="1"/>
  <c r="AO2109" i="3"/>
  <c r="AP2109" i="3" s="1"/>
  <c r="AO2110" i="3"/>
  <c r="AP2110" i="3" s="1"/>
  <c r="AO2111" i="3"/>
  <c r="AP2111" i="3" s="1"/>
  <c r="AO2112" i="3"/>
  <c r="AP2112" i="3" s="1"/>
  <c r="AO2113" i="3"/>
  <c r="AP2113" i="3" s="1"/>
  <c r="AO2114" i="3"/>
  <c r="AP2114" i="3" s="1"/>
  <c r="AO2115" i="3"/>
  <c r="AP2115" i="3" s="1"/>
  <c r="AO2116" i="3"/>
  <c r="AP2116" i="3" s="1"/>
  <c r="AO2117" i="3"/>
  <c r="AP2117" i="3" s="1"/>
  <c r="AO2118" i="3"/>
  <c r="AP2118" i="3" s="1"/>
  <c r="AO2119" i="3"/>
  <c r="AP2119" i="3" s="1"/>
  <c r="AO2120" i="3"/>
  <c r="AP2120" i="3" s="1"/>
  <c r="AO2121" i="3"/>
  <c r="AP2121" i="3" s="1"/>
  <c r="AO2122" i="3"/>
  <c r="AP2122" i="3" s="1"/>
  <c r="AO2123" i="3"/>
  <c r="AP2123" i="3" s="1"/>
  <c r="AO2124" i="3"/>
  <c r="AP2124" i="3" s="1"/>
  <c r="AO2125" i="3"/>
  <c r="AP2125" i="3" s="1"/>
  <c r="AO2126" i="3"/>
  <c r="AP2126" i="3" s="1"/>
  <c r="AO2127" i="3"/>
  <c r="AP2127" i="3" s="1"/>
  <c r="AO2128" i="3"/>
  <c r="AP2128" i="3" s="1"/>
  <c r="AO2129" i="3"/>
  <c r="AP2129" i="3" s="1"/>
  <c r="AO2130" i="3"/>
  <c r="AP2130" i="3" s="1"/>
  <c r="AO2131" i="3"/>
  <c r="AP2131" i="3" s="1"/>
  <c r="AO2132" i="3"/>
  <c r="AP2132" i="3" s="1"/>
  <c r="AO2133" i="3"/>
  <c r="AP2133" i="3" s="1"/>
  <c r="AO2134" i="3"/>
  <c r="AP2134" i="3" s="1"/>
  <c r="AO2135" i="3"/>
  <c r="AP2135" i="3" s="1"/>
  <c r="AO2136" i="3"/>
  <c r="AP2136" i="3" s="1"/>
  <c r="AO2137" i="3"/>
  <c r="AP2137" i="3" s="1"/>
  <c r="AO2138" i="3"/>
  <c r="AP2138" i="3" s="1"/>
  <c r="AO2139" i="3"/>
  <c r="AP2139" i="3" s="1"/>
  <c r="AO2140" i="3"/>
  <c r="AP2140" i="3" s="1"/>
  <c r="AO2141" i="3"/>
  <c r="AP2141" i="3" s="1"/>
  <c r="AO2142" i="3"/>
  <c r="AP2142" i="3" s="1"/>
  <c r="AO2143" i="3"/>
  <c r="AP2143" i="3" s="1"/>
  <c r="AO2144" i="3"/>
  <c r="AP2144" i="3" s="1"/>
  <c r="AO2145" i="3"/>
  <c r="AP2145" i="3" s="1"/>
  <c r="AO2146" i="3"/>
  <c r="AP2146" i="3" s="1"/>
  <c r="AO2147" i="3"/>
  <c r="AP2147" i="3" s="1"/>
  <c r="AO2148" i="3"/>
  <c r="AP2148" i="3" s="1"/>
  <c r="AO2149" i="3"/>
  <c r="AP2149" i="3" s="1"/>
  <c r="AO2150" i="3"/>
  <c r="AP2150" i="3" s="1"/>
  <c r="AO2151" i="3"/>
  <c r="AP2151" i="3" s="1"/>
  <c r="AO2152" i="3"/>
  <c r="AP2152" i="3" s="1"/>
  <c r="AO2153" i="3"/>
  <c r="AP2153" i="3" s="1"/>
  <c r="AO2154" i="3"/>
  <c r="AP2154" i="3" s="1"/>
  <c r="AO2155" i="3"/>
  <c r="AP2155" i="3" s="1"/>
  <c r="AO2156" i="3"/>
  <c r="AP2156" i="3" s="1"/>
  <c r="AO2157" i="3"/>
  <c r="AP2157" i="3" s="1"/>
  <c r="AO2158" i="3"/>
  <c r="AP2158" i="3" s="1"/>
  <c r="AO2159" i="3"/>
  <c r="AP2159" i="3" s="1"/>
  <c r="AO2160" i="3"/>
  <c r="AP2160" i="3" s="1"/>
  <c r="AO2161" i="3"/>
  <c r="AP2161" i="3" s="1"/>
  <c r="AO2162" i="3"/>
  <c r="AP2162" i="3" s="1"/>
  <c r="AO2163" i="3"/>
  <c r="AP2163" i="3" s="1"/>
  <c r="AO2164" i="3"/>
  <c r="AP2164" i="3" s="1"/>
  <c r="AO2165" i="3"/>
  <c r="AP2165" i="3" s="1"/>
  <c r="AO2166" i="3"/>
  <c r="AP2166" i="3" s="1"/>
  <c r="AO2167" i="3"/>
  <c r="AP2167" i="3" s="1"/>
  <c r="AO2168" i="3"/>
  <c r="AP2168" i="3" s="1"/>
  <c r="AO2169" i="3"/>
  <c r="AP2169" i="3" s="1"/>
  <c r="AO2170" i="3"/>
  <c r="AP2170" i="3" s="1"/>
  <c r="AO2171" i="3"/>
  <c r="AP2171" i="3" s="1"/>
  <c r="AO2172" i="3"/>
  <c r="AP2172" i="3" s="1"/>
  <c r="AO2173" i="3"/>
  <c r="AP2173" i="3" s="1"/>
  <c r="AO2174" i="3"/>
  <c r="AP2174" i="3" s="1"/>
  <c r="AO2175" i="3"/>
  <c r="AP2175" i="3" s="1"/>
  <c r="AO2176" i="3"/>
  <c r="AP2176" i="3" s="1"/>
  <c r="AO2177" i="3"/>
  <c r="AP2177" i="3" s="1"/>
  <c r="AO2178" i="3"/>
  <c r="AP2178" i="3" s="1"/>
  <c r="AO2179" i="3"/>
  <c r="AP2179" i="3" s="1"/>
  <c r="AO2180" i="3"/>
  <c r="AP2180" i="3" s="1"/>
  <c r="AO2181" i="3"/>
  <c r="AP2181" i="3" s="1"/>
  <c r="AO2182" i="3"/>
  <c r="AP2182" i="3" s="1"/>
  <c r="AO2183" i="3"/>
  <c r="AP2183" i="3" s="1"/>
  <c r="AO2184" i="3"/>
  <c r="AP2184" i="3" s="1"/>
  <c r="AO2185" i="3"/>
  <c r="AP2185" i="3" s="1"/>
  <c r="AO2186" i="3"/>
  <c r="AP2186" i="3" s="1"/>
  <c r="AO2187" i="3"/>
  <c r="AP2187" i="3" s="1"/>
  <c r="AO2188" i="3"/>
  <c r="AP2188" i="3" s="1"/>
  <c r="AO2189" i="3"/>
  <c r="AP2189" i="3" s="1"/>
  <c r="AO2190" i="3"/>
  <c r="AP2190" i="3" s="1"/>
  <c r="AO2191" i="3"/>
  <c r="AP2191" i="3" s="1"/>
  <c r="AO2192" i="3"/>
  <c r="AP2192" i="3" s="1"/>
  <c r="AO2193" i="3"/>
  <c r="AP2193" i="3" s="1"/>
  <c r="AO2194" i="3"/>
  <c r="AP2194" i="3" s="1"/>
  <c r="AO2195" i="3"/>
  <c r="AP2195" i="3" s="1"/>
  <c r="AO2196" i="3"/>
  <c r="AP2196" i="3" s="1"/>
  <c r="AO2197" i="3"/>
  <c r="AP2197" i="3" s="1"/>
  <c r="AO2198" i="3"/>
  <c r="AP2198" i="3" s="1"/>
  <c r="AO2199" i="3"/>
  <c r="AP2199" i="3" s="1"/>
  <c r="AO2200" i="3"/>
  <c r="AP2200" i="3" s="1"/>
  <c r="AO2201" i="3"/>
  <c r="AP2201" i="3" s="1"/>
  <c r="AO2202" i="3"/>
  <c r="AP2202" i="3" s="1"/>
  <c r="AO2203" i="3"/>
  <c r="AP2203" i="3" s="1"/>
  <c r="AO2204" i="3"/>
  <c r="AP2204" i="3" s="1"/>
  <c r="AO2205" i="3"/>
  <c r="AP2205" i="3" s="1"/>
  <c r="AO2206" i="3"/>
  <c r="AP2206" i="3" s="1"/>
  <c r="AO2207" i="3"/>
  <c r="AP2207" i="3" s="1"/>
  <c r="AO2208" i="3"/>
  <c r="AP2208" i="3" s="1"/>
  <c r="AO2209" i="3"/>
  <c r="AP2209" i="3" s="1"/>
  <c r="AO2210" i="3"/>
  <c r="AP2210" i="3" s="1"/>
  <c r="AO2211" i="3"/>
  <c r="AP2211" i="3" s="1"/>
  <c r="AO2212" i="3"/>
  <c r="AP2212" i="3" s="1"/>
  <c r="AO2213" i="3"/>
  <c r="AP2213" i="3" s="1"/>
  <c r="AO2214" i="3"/>
  <c r="AP2214" i="3" s="1"/>
  <c r="AO2215" i="3"/>
  <c r="AP2215" i="3" s="1"/>
  <c r="AO2216" i="3"/>
  <c r="AP2216" i="3" s="1"/>
  <c r="AO2217" i="3"/>
  <c r="AP2217" i="3" s="1"/>
  <c r="AO2218" i="3"/>
  <c r="AP2218" i="3" s="1"/>
  <c r="AO2219" i="3"/>
  <c r="AP2219" i="3" s="1"/>
  <c r="AO2220" i="3"/>
  <c r="AP2220" i="3" s="1"/>
  <c r="AO2221" i="3"/>
  <c r="AP2221" i="3" s="1"/>
  <c r="AO2222" i="3"/>
  <c r="AP2222" i="3" s="1"/>
  <c r="AO2223" i="3"/>
  <c r="AP2223" i="3" s="1"/>
  <c r="AO2224" i="3"/>
  <c r="AP2224" i="3" s="1"/>
  <c r="AO2225" i="3"/>
  <c r="AP2225" i="3" s="1"/>
  <c r="AO2226" i="3"/>
  <c r="AP2226" i="3" s="1"/>
  <c r="AO2227" i="3"/>
  <c r="AP2227" i="3" s="1"/>
  <c r="AO2228" i="3"/>
  <c r="AP2228" i="3" s="1"/>
  <c r="AO2229" i="3"/>
  <c r="AP2229" i="3" s="1"/>
  <c r="AO2230" i="3"/>
  <c r="AP2230" i="3" s="1"/>
  <c r="AO2231" i="3"/>
  <c r="AP2231" i="3" s="1"/>
  <c r="AO2232" i="3"/>
  <c r="AP2232" i="3" s="1"/>
  <c r="AO2233" i="3"/>
  <c r="AP2233" i="3" s="1"/>
  <c r="AO2234" i="3"/>
  <c r="AP2234" i="3" s="1"/>
  <c r="AO2235" i="3"/>
  <c r="AP2235" i="3" s="1"/>
  <c r="AO2236" i="3"/>
  <c r="AP2236" i="3" s="1"/>
  <c r="AO2237" i="3"/>
  <c r="AP2237" i="3" s="1"/>
  <c r="AO2238" i="3"/>
  <c r="AP2238" i="3" s="1"/>
  <c r="AO2239" i="3"/>
  <c r="AP2239" i="3" s="1"/>
  <c r="AO2240" i="3"/>
  <c r="AP2240" i="3" s="1"/>
  <c r="AO2241" i="3"/>
  <c r="AP2241" i="3" s="1"/>
  <c r="AO2242" i="3"/>
  <c r="AP2242" i="3" s="1"/>
  <c r="AO2243" i="3"/>
  <c r="AP2243" i="3" s="1"/>
  <c r="AO2244" i="3"/>
  <c r="AP2244" i="3" s="1"/>
  <c r="AO2245" i="3"/>
  <c r="AP2245" i="3" s="1"/>
  <c r="AO2246" i="3"/>
  <c r="AP2246" i="3" s="1"/>
  <c r="AO2247" i="3"/>
  <c r="AP2247" i="3" s="1"/>
  <c r="AO2248" i="3"/>
  <c r="AP2248" i="3" s="1"/>
  <c r="AO2249" i="3"/>
  <c r="AP2249" i="3" s="1"/>
  <c r="AO2250" i="3"/>
  <c r="AP2250" i="3" s="1"/>
  <c r="AO2251" i="3"/>
  <c r="AP2251" i="3" s="1"/>
  <c r="AO2252" i="3"/>
  <c r="AP2252" i="3" s="1"/>
  <c r="AO2253" i="3"/>
  <c r="AP2253" i="3" s="1"/>
  <c r="AO2254" i="3"/>
  <c r="AP2254" i="3" s="1"/>
  <c r="AO2255" i="3"/>
  <c r="AP2255" i="3" s="1"/>
  <c r="AO2256" i="3"/>
  <c r="AP2256" i="3" s="1"/>
  <c r="AO2257" i="3"/>
  <c r="AP2257" i="3" s="1"/>
  <c r="AO2258" i="3"/>
  <c r="AP2258" i="3" s="1"/>
  <c r="AO2259" i="3"/>
  <c r="AP2259" i="3" s="1"/>
  <c r="AO2260" i="3"/>
  <c r="AP2260" i="3" s="1"/>
  <c r="AO2261" i="3"/>
  <c r="AP2261" i="3" s="1"/>
  <c r="AO2262" i="3"/>
  <c r="AP2262" i="3" s="1"/>
  <c r="AO2263" i="3"/>
  <c r="AP2263" i="3" s="1"/>
  <c r="AO2264" i="3"/>
  <c r="AP2264" i="3" s="1"/>
  <c r="AO2265" i="3"/>
  <c r="AP2265" i="3" s="1"/>
  <c r="AO2266" i="3"/>
  <c r="AP2266" i="3" s="1"/>
  <c r="AO2267" i="3"/>
  <c r="AP2267" i="3" s="1"/>
  <c r="AO2268" i="3"/>
  <c r="AP2268" i="3" s="1"/>
  <c r="AO2269" i="3"/>
  <c r="AP2269" i="3" s="1"/>
  <c r="AO2270" i="3"/>
  <c r="AP2270" i="3" s="1"/>
  <c r="AO2271" i="3"/>
  <c r="AP2271" i="3" s="1"/>
  <c r="AO2272" i="3"/>
  <c r="AP2272" i="3" s="1"/>
  <c r="AO2273" i="3"/>
  <c r="AP2273" i="3" s="1"/>
  <c r="AO2274" i="3"/>
  <c r="AP2274" i="3" s="1"/>
  <c r="AO2275" i="3"/>
  <c r="AP2275" i="3" s="1"/>
  <c r="AO2276" i="3"/>
  <c r="AP2276" i="3" s="1"/>
  <c r="AO2277" i="3"/>
  <c r="AP2277" i="3" s="1"/>
  <c r="AO2278" i="3"/>
  <c r="AP2278" i="3" s="1"/>
  <c r="AO2279" i="3"/>
  <c r="AP2279" i="3" s="1"/>
  <c r="AO2280" i="3"/>
  <c r="AP2280" i="3" s="1"/>
  <c r="AO2281" i="3"/>
  <c r="AP2281" i="3" s="1"/>
  <c r="AO2282" i="3"/>
  <c r="AP2282" i="3" s="1"/>
  <c r="AO2283" i="3"/>
  <c r="AP2283" i="3" s="1"/>
  <c r="AO2284" i="3"/>
  <c r="AP2284" i="3" s="1"/>
  <c r="AO2285" i="3"/>
  <c r="AP2285" i="3" s="1"/>
  <c r="AO2286" i="3"/>
  <c r="AP2286" i="3" s="1"/>
  <c r="AO2287" i="3"/>
  <c r="AP2287" i="3" s="1"/>
  <c r="AO2288" i="3"/>
  <c r="AP2288" i="3" s="1"/>
  <c r="AO2289" i="3"/>
  <c r="AP2289" i="3" s="1"/>
  <c r="AO2290" i="3"/>
  <c r="AP2290" i="3" s="1"/>
  <c r="AO2291" i="3"/>
  <c r="AP2291" i="3" s="1"/>
  <c r="AO2292" i="3"/>
  <c r="AP2292" i="3" s="1"/>
  <c r="AO2293" i="3"/>
  <c r="AP2293" i="3" s="1"/>
  <c r="AO2294" i="3"/>
  <c r="AP2294" i="3" s="1"/>
  <c r="AO2295" i="3"/>
  <c r="AP2295" i="3" s="1"/>
  <c r="AO2296" i="3"/>
  <c r="AP2296" i="3" s="1"/>
  <c r="AO2297" i="3"/>
  <c r="AP2297" i="3" s="1"/>
  <c r="AO2298" i="3"/>
  <c r="AP2298" i="3" s="1"/>
  <c r="AO2299" i="3"/>
  <c r="AP2299" i="3" s="1"/>
  <c r="AO2300" i="3"/>
  <c r="AP2300" i="3" s="1"/>
  <c r="AO2301" i="3"/>
  <c r="AP2301" i="3" s="1"/>
  <c r="AO2302" i="3"/>
  <c r="AP2302" i="3" s="1"/>
  <c r="AO2303" i="3"/>
  <c r="AP2303" i="3" s="1"/>
  <c r="AO2304" i="3"/>
  <c r="AP2304" i="3" s="1"/>
  <c r="AO2305" i="3"/>
  <c r="AP2305" i="3" s="1"/>
  <c r="AO2306" i="3"/>
  <c r="AP2306" i="3" s="1"/>
  <c r="AO2307" i="3"/>
  <c r="AP2307" i="3" s="1"/>
  <c r="AO2308" i="3"/>
  <c r="AP2308" i="3" s="1"/>
  <c r="AO2309" i="3"/>
  <c r="AP2309" i="3" s="1"/>
  <c r="AO2310" i="3"/>
  <c r="AP2310" i="3" s="1"/>
  <c r="AO2311" i="3"/>
  <c r="AP2311" i="3" s="1"/>
  <c r="AO2312" i="3"/>
  <c r="AP2312" i="3" s="1"/>
  <c r="AO2313" i="3"/>
  <c r="AP2313" i="3" s="1"/>
  <c r="AO2314" i="3"/>
  <c r="AP2314" i="3" s="1"/>
  <c r="AO2315" i="3"/>
  <c r="AP2315" i="3" s="1"/>
  <c r="AO2316" i="3"/>
  <c r="AP2316" i="3" s="1"/>
  <c r="AO2317" i="3"/>
  <c r="AP2317" i="3" s="1"/>
  <c r="AO2318" i="3"/>
  <c r="AP2318" i="3" s="1"/>
  <c r="AO2319" i="3"/>
  <c r="AP2319" i="3" s="1"/>
  <c r="AO2320" i="3"/>
  <c r="AP2320" i="3" s="1"/>
  <c r="AO2321" i="3"/>
  <c r="AP2321" i="3" s="1"/>
  <c r="AO2322" i="3"/>
  <c r="AP2322" i="3" s="1"/>
  <c r="AO2323" i="3"/>
  <c r="AP2323" i="3" s="1"/>
  <c r="AO2324" i="3"/>
  <c r="AP2324" i="3" s="1"/>
  <c r="AO2325" i="3"/>
  <c r="AP2325" i="3" s="1"/>
  <c r="AO2326" i="3"/>
  <c r="AP2326" i="3" s="1"/>
  <c r="AO2327" i="3"/>
  <c r="AP2327" i="3" s="1"/>
  <c r="AO2328" i="3"/>
  <c r="AP2328" i="3" s="1"/>
  <c r="AO2329" i="3"/>
  <c r="AP2329" i="3" s="1"/>
  <c r="AO2330" i="3"/>
  <c r="AP2330" i="3" s="1"/>
  <c r="AO2331" i="3"/>
  <c r="AP2331" i="3" s="1"/>
  <c r="AO2332" i="3"/>
  <c r="AP2332" i="3" s="1"/>
  <c r="AO2333" i="3"/>
  <c r="AP2333" i="3" s="1"/>
  <c r="AO2334" i="3"/>
  <c r="AP2334" i="3" s="1"/>
  <c r="AO2335" i="3"/>
  <c r="AP2335" i="3" s="1"/>
  <c r="AO2336" i="3"/>
  <c r="AP2336" i="3" s="1"/>
  <c r="AO2337" i="3"/>
  <c r="AP2337" i="3" s="1"/>
  <c r="AO2338" i="3"/>
  <c r="AP2338" i="3" s="1"/>
  <c r="AO2339" i="3"/>
  <c r="AP2339" i="3" s="1"/>
  <c r="AO2340" i="3"/>
  <c r="AP2340" i="3" s="1"/>
  <c r="AO2341" i="3"/>
  <c r="AP2341" i="3" s="1"/>
  <c r="AO2342" i="3"/>
  <c r="AP2342" i="3" s="1"/>
  <c r="AO2343" i="3"/>
  <c r="AP2343" i="3" s="1"/>
  <c r="AO2344" i="3"/>
  <c r="AP2344" i="3" s="1"/>
  <c r="AO2345" i="3"/>
  <c r="AP2345" i="3" s="1"/>
  <c r="AO2346" i="3"/>
  <c r="AP2346" i="3" s="1"/>
  <c r="AO2347" i="3"/>
  <c r="AP2347" i="3" s="1"/>
  <c r="AO2348" i="3"/>
  <c r="AP2348" i="3" s="1"/>
  <c r="AO2349" i="3"/>
  <c r="AP2349" i="3" s="1"/>
  <c r="AO2350" i="3"/>
  <c r="AP2350" i="3" s="1"/>
  <c r="AO2351" i="3"/>
  <c r="AP2351" i="3" s="1"/>
  <c r="AO2352" i="3"/>
  <c r="AP2352" i="3" s="1"/>
  <c r="AO2353" i="3"/>
  <c r="AP2353" i="3" s="1"/>
  <c r="AO2354" i="3"/>
  <c r="AP2354" i="3" s="1"/>
  <c r="AO2355" i="3"/>
  <c r="AP2355" i="3" s="1"/>
  <c r="AO2356" i="3"/>
  <c r="AP2356" i="3" s="1"/>
  <c r="AO2357" i="3"/>
  <c r="AP2357" i="3" s="1"/>
  <c r="AO2358" i="3"/>
  <c r="AP2358" i="3" s="1"/>
  <c r="AO2359" i="3"/>
  <c r="AP2359" i="3" s="1"/>
  <c r="AO2360" i="3"/>
  <c r="AP2360" i="3" s="1"/>
  <c r="AO2361" i="3"/>
  <c r="AP2361" i="3" s="1"/>
  <c r="AO2362" i="3"/>
  <c r="AP2362" i="3" s="1"/>
  <c r="AO2363" i="3"/>
  <c r="AP2363" i="3" s="1"/>
  <c r="AO2364" i="3"/>
  <c r="AP2364" i="3" s="1"/>
  <c r="AO2365" i="3"/>
  <c r="AP2365" i="3" s="1"/>
  <c r="AO2366" i="3"/>
  <c r="AP2366" i="3" s="1"/>
  <c r="AO2367" i="3"/>
  <c r="AP2367" i="3" s="1"/>
  <c r="AO2368" i="3"/>
  <c r="AP2368" i="3" s="1"/>
  <c r="AO2369" i="3"/>
  <c r="AP2369" i="3" s="1"/>
  <c r="AO2370" i="3"/>
  <c r="AP2370" i="3" s="1"/>
  <c r="AO2371" i="3"/>
  <c r="AP2371" i="3" s="1"/>
  <c r="AO2372" i="3"/>
  <c r="AP2372" i="3" s="1"/>
  <c r="AO2373" i="3"/>
  <c r="AP2373" i="3" s="1"/>
  <c r="AO2374" i="3"/>
  <c r="AP2374" i="3" s="1"/>
  <c r="AO2375" i="3"/>
  <c r="AP2375" i="3" s="1"/>
  <c r="AO2376" i="3"/>
  <c r="AP2376" i="3" s="1"/>
  <c r="AO2377" i="3"/>
  <c r="AP2377" i="3" s="1"/>
  <c r="AO2378" i="3"/>
  <c r="AP2378" i="3" s="1"/>
  <c r="AO2379" i="3"/>
  <c r="AP2379" i="3" s="1"/>
  <c r="AO2380" i="3"/>
  <c r="AP2380" i="3" s="1"/>
  <c r="AO2381" i="3"/>
  <c r="AP2381" i="3" s="1"/>
  <c r="AO2382" i="3"/>
  <c r="AP2382" i="3" s="1"/>
  <c r="AO2383" i="3"/>
  <c r="AP2383" i="3" s="1"/>
  <c r="AO2384" i="3"/>
  <c r="AP2384" i="3" s="1"/>
  <c r="AO2385" i="3"/>
  <c r="AP2385" i="3" s="1"/>
  <c r="AO2386" i="3"/>
  <c r="AP2386" i="3" s="1"/>
  <c r="AO2387" i="3"/>
  <c r="AP2387" i="3" s="1"/>
  <c r="AO2388" i="3"/>
  <c r="AP2388" i="3" s="1"/>
  <c r="AO2389" i="3"/>
  <c r="AP2389" i="3" s="1"/>
  <c r="AO2390" i="3"/>
  <c r="AP2390" i="3" s="1"/>
  <c r="AO2391" i="3"/>
  <c r="AP2391" i="3" s="1"/>
  <c r="AO2392" i="3"/>
  <c r="AP2392" i="3" s="1"/>
  <c r="AO2393" i="3"/>
  <c r="AP2393" i="3" s="1"/>
  <c r="AO2394" i="3"/>
  <c r="AP2394" i="3" s="1"/>
  <c r="AO2395" i="3"/>
  <c r="AP2395" i="3" s="1"/>
  <c r="AO2396" i="3"/>
  <c r="AP2396" i="3" s="1"/>
  <c r="AO2397" i="3"/>
  <c r="AP2397" i="3" s="1"/>
  <c r="AO2398" i="3"/>
  <c r="AP2398" i="3" s="1"/>
  <c r="AO2399" i="3"/>
  <c r="AP2399" i="3" s="1"/>
  <c r="AO2400" i="3"/>
  <c r="AP2400" i="3" s="1"/>
  <c r="AO2401" i="3"/>
  <c r="AP2401" i="3" s="1"/>
  <c r="AO2402" i="3"/>
  <c r="AP2402" i="3" s="1"/>
  <c r="AO2403" i="3"/>
  <c r="AP2403" i="3" s="1"/>
  <c r="AO2404" i="3"/>
  <c r="AP2404" i="3" s="1"/>
  <c r="AO2405" i="3"/>
  <c r="AP2405" i="3" s="1"/>
  <c r="AO2406" i="3"/>
  <c r="AP2406" i="3" s="1"/>
  <c r="AO2407" i="3"/>
  <c r="AP2407" i="3" s="1"/>
  <c r="AO2408" i="3"/>
  <c r="AP2408" i="3" s="1"/>
  <c r="AO2409" i="3"/>
  <c r="AP2409" i="3" s="1"/>
  <c r="AO2410" i="3"/>
  <c r="AP2410" i="3" s="1"/>
  <c r="AO2411" i="3"/>
  <c r="AP2411" i="3" s="1"/>
  <c r="AO2412" i="3"/>
  <c r="AP2412" i="3" s="1"/>
  <c r="AO2413" i="3"/>
  <c r="AP2413" i="3" s="1"/>
  <c r="AO2414" i="3"/>
  <c r="AP2414" i="3" s="1"/>
  <c r="AO2415" i="3"/>
  <c r="AP2415" i="3" s="1"/>
  <c r="AO2416" i="3"/>
  <c r="AP2416" i="3" s="1"/>
  <c r="AO2417" i="3"/>
  <c r="AP2417" i="3" s="1"/>
  <c r="AO2418" i="3"/>
  <c r="AP2418" i="3" s="1"/>
  <c r="AO2419" i="3"/>
  <c r="AP2419" i="3" s="1"/>
  <c r="AO2420" i="3"/>
  <c r="AP2420" i="3" s="1"/>
  <c r="AO2421" i="3"/>
  <c r="AP2421" i="3" s="1"/>
  <c r="AO2422" i="3"/>
  <c r="AP2422" i="3" s="1"/>
  <c r="AO2423" i="3"/>
  <c r="AP2423" i="3" s="1"/>
  <c r="AO2424" i="3"/>
  <c r="AP2424" i="3" s="1"/>
  <c r="AO2425" i="3"/>
  <c r="AP2425" i="3" s="1"/>
  <c r="AO2426" i="3"/>
  <c r="AP2426" i="3" s="1"/>
  <c r="AO2427" i="3"/>
  <c r="AP2427" i="3" s="1"/>
  <c r="AO2428" i="3"/>
  <c r="AP2428" i="3" s="1"/>
  <c r="AO2429" i="3"/>
  <c r="AP2429" i="3" s="1"/>
  <c r="AO2430" i="3"/>
  <c r="AP2430" i="3" s="1"/>
  <c r="AO2431" i="3"/>
  <c r="AP2431" i="3" s="1"/>
  <c r="AO2432" i="3"/>
  <c r="AP2432" i="3" s="1"/>
  <c r="AO2433" i="3"/>
  <c r="AP2433" i="3" s="1"/>
  <c r="AO2434" i="3"/>
  <c r="AP2434" i="3" s="1"/>
  <c r="AO2435" i="3"/>
  <c r="AP2435" i="3" s="1"/>
  <c r="AO2436" i="3"/>
  <c r="AP2436" i="3" s="1"/>
  <c r="AO2437" i="3"/>
  <c r="AP2437" i="3" s="1"/>
  <c r="AO2438" i="3"/>
  <c r="AP2438" i="3" s="1"/>
  <c r="AO2439" i="3"/>
  <c r="AP2439" i="3" s="1"/>
  <c r="AO2440" i="3"/>
  <c r="AP2440" i="3" s="1"/>
  <c r="AO2441" i="3"/>
  <c r="AP2441" i="3" s="1"/>
  <c r="AO2442" i="3"/>
  <c r="AP2442" i="3" s="1"/>
  <c r="AO2443" i="3"/>
  <c r="AP2443" i="3" s="1"/>
  <c r="AO2444" i="3"/>
  <c r="AP2444" i="3" s="1"/>
  <c r="AO2445" i="3"/>
  <c r="AP2445" i="3" s="1"/>
  <c r="AO2446" i="3"/>
  <c r="AP2446" i="3" s="1"/>
  <c r="AO2447" i="3"/>
  <c r="AP2447" i="3" s="1"/>
  <c r="AO2448" i="3"/>
  <c r="AP2448" i="3" s="1"/>
  <c r="AO2449" i="3"/>
  <c r="AP2449" i="3" s="1"/>
  <c r="AO2450" i="3"/>
  <c r="AP2450" i="3" s="1"/>
  <c r="AO2451" i="3"/>
  <c r="AP2451" i="3" s="1"/>
  <c r="AO2452" i="3"/>
  <c r="AP2452" i="3" s="1"/>
  <c r="AO2453" i="3"/>
  <c r="AP2453" i="3" s="1"/>
  <c r="AO2454" i="3"/>
  <c r="AP2454" i="3" s="1"/>
  <c r="AO2455" i="3"/>
  <c r="AP2455" i="3" s="1"/>
  <c r="AO2456" i="3"/>
  <c r="AP2456" i="3" s="1"/>
  <c r="AO2457" i="3"/>
  <c r="AP2457" i="3" s="1"/>
  <c r="AO2458" i="3"/>
  <c r="AP2458" i="3" s="1"/>
  <c r="AO2459" i="3"/>
  <c r="AP2459" i="3" s="1"/>
  <c r="AO2460" i="3"/>
  <c r="AP2460" i="3" s="1"/>
  <c r="AO2461" i="3"/>
  <c r="AP2461" i="3" s="1"/>
  <c r="AO2462" i="3"/>
  <c r="AP2462" i="3" s="1"/>
  <c r="AO2463" i="3"/>
  <c r="AP2463" i="3" s="1"/>
  <c r="AO2464" i="3"/>
  <c r="AP2464" i="3" s="1"/>
  <c r="AO2465" i="3"/>
  <c r="AP2465" i="3" s="1"/>
  <c r="AO2466" i="3"/>
  <c r="AP2466" i="3" s="1"/>
  <c r="AO2467" i="3"/>
  <c r="AP2467" i="3" s="1"/>
  <c r="AO2468" i="3"/>
  <c r="AP2468" i="3" s="1"/>
  <c r="AO2469" i="3"/>
  <c r="AP2469" i="3" s="1"/>
  <c r="AO2470" i="3"/>
  <c r="AP2470" i="3" s="1"/>
  <c r="AO2471" i="3"/>
  <c r="AP2471" i="3" s="1"/>
  <c r="AO2472" i="3"/>
  <c r="AP2472" i="3" s="1"/>
  <c r="AO2473" i="3"/>
  <c r="AP2473" i="3" s="1"/>
  <c r="AO2474" i="3"/>
  <c r="AP2474" i="3" s="1"/>
  <c r="AO2475" i="3"/>
  <c r="AP2475" i="3" s="1"/>
  <c r="AO2476" i="3"/>
  <c r="AP2476" i="3" s="1"/>
  <c r="AO2477" i="3"/>
  <c r="AP2477" i="3" s="1"/>
  <c r="AO2478" i="3"/>
  <c r="AP2478" i="3" s="1"/>
  <c r="AO2479" i="3"/>
  <c r="AP2479" i="3" s="1"/>
  <c r="AO2480" i="3"/>
  <c r="AP2480" i="3" s="1"/>
  <c r="AO2481" i="3"/>
  <c r="AP2481" i="3" s="1"/>
  <c r="AO2482" i="3"/>
  <c r="AP2482" i="3" s="1"/>
  <c r="AO2483" i="3"/>
  <c r="AP2483" i="3" s="1"/>
  <c r="AO2484" i="3"/>
  <c r="AP2484" i="3" s="1"/>
  <c r="AO2485" i="3"/>
  <c r="AP2485" i="3" s="1"/>
  <c r="AO2486" i="3"/>
  <c r="AP2486" i="3" s="1"/>
  <c r="AO2487" i="3"/>
  <c r="AP2487" i="3" s="1"/>
  <c r="AO2488" i="3"/>
  <c r="AP2488" i="3" s="1"/>
  <c r="AO2489" i="3"/>
  <c r="AP2489" i="3" s="1"/>
  <c r="AO2490" i="3"/>
  <c r="AP2490" i="3" s="1"/>
  <c r="AO2491" i="3"/>
  <c r="AP2491" i="3" s="1"/>
  <c r="AO2492" i="3"/>
  <c r="AP2492" i="3" s="1"/>
  <c r="AO2493" i="3"/>
  <c r="AP2493" i="3" s="1"/>
  <c r="AO2494" i="3"/>
  <c r="AP2494" i="3" s="1"/>
  <c r="AO2495" i="3"/>
  <c r="AP2495" i="3" s="1"/>
  <c r="AO2496" i="3"/>
  <c r="AP2496" i="3" s="1"/>
  <c r="AO2497" i="3"/>
  <c r="AP2497" i="3" s="1"/>
  <c r="AO2498" i="3"/>
  <c r="AP2498" i="3" s="1"/>
  <c r="AO2499" i="3"/>
  <c r="AP2499" i="3" s="1"/>
  <c r="AO2500" i="3"/>
  <c r="AP2500" i="3" s="1"/>
  <c r="AO2501" i="3"/>
  <c r="AP2501" i="3" s="1"/>
  <c r="AO2502" i="3"/>
  <c r="AP2502" i="3" s="1"/>
  <c r="AO2503" i="3"/>
  <c r="AP2503" i="3" s="1"/>
  <c r="AO2504" i="3"/>
  <c r="AP2504" i="3" s="1"/>
  <c r="AO2505" i="3"/>
  <c r="AP2505" i="3" s="1"/>
  <c r="AO2506" i="3"/>
  <c r="AP2506" i="3" s="1"/>
  <c r="AO2507" i="3"/>
  <c r="AP2507" i="3" s="1"/>
  <c r="AO2508" i="3"/>
  <c r="AP2508" i="3" s="1"/>
  <c r="AO2509" i="3"/>
  <c r="AP2509" i="3" s="1"/>
  <c r="AO2510" i="3"/>
  <c r="AP2510" i="3" s="1"/>
  <c r="AO2511" i="3"/>
  <c r="AP2511" i="3" s="1"/>
  <c r="AO2512" i="3"/>
  <c r="AP2512" i="3" s="1"/>
  <c r="AO2513" i="3"/>
  <c r="AP2513" i="3" s="1"/>
  <c r="AO2514" i="3"/>
  <c r="AP2514" i="3" s="1"/>
  <c r="AO2515" i="3"/>
  <c r="AP2515" i="3" s="1"/>
  <c r="AO2516" i="3"/>
  <c r="AP2516" i="3" s="1"/>
  <c r="AO2517" i="3"/>
  <c r="AP2517" i="3" s="1"/>
  <c r="AO2518" i="3"/>
  <c r="AP2518" i="3" s="1"/>
  <c r="AO2519" i="3"/>
  <c r="AP2519" i="3" s="1"/>
  <c r="AO2520" i="3"/>
  <c r="AP2520" i="3" s="1"/>
  <c r="AO2521" i="3"/>
  <c r="AP2521" i="3" s="1"/>
  <c r="AO2522" i="3"/>
  <c r="AP2522" i="3" s="1"/>
  <c r="AO2523" i="3"/>
  <c r="AP2523" i="3" s="1"/>
  <c r="AO2524" i="3"/>
  <c r="AP2524" i="3" s="1"/>
  <c r="AO2525" i="3"/>
  <c r="AP2525" i="3" s="1"/>
  <c r="AO2526" i="3"/>
  <c r="AP2526" i="3" s="1"/>
  <c r="AO2527" i="3"/>
  <c r="AP2527" i="3" s="1"/>
  <c r="AO2528" i="3"/>
  <c r="AP2528" i="3" s="1"/>
  <c r="AO2529" i="3"/>
  <c r="AP2529" i="3" s="1"/>
  <c r="AO2530" i="3"/>
  <c r="AP2530" i="3" s="1"/>
  <c r="AO2531" i="3"/>
  <c r="AP2531" i="3" s="1"/>
  <c r="AO2532" i="3"/>
  <c r="AP2532" i="3" s="1"/>
  <c r="AO2533" i="3"/>
  <c r="AP2533" i="3" s="1"/>
  <c r="AO2534" i="3"/>
  <c r="AP2534" i="3" s="1"/>
  <c r="AO2535" i="3"/>
  <c r="AP2535" i="3" s="1"/>
  <c r="AO2536" i="3"/>
  <c r="AP2536" i="3" s="1"/>
  <c r="AO2537" i="3"/>
  <c r="AP2537" i="3" s="1"/>
  <c r="AO2538" i="3"/>
  <c r="AP2538" i="3" s="1"/>
  <c r="AO2539" i="3"/>
  <c r="AP2539" i="3" s="1"/>
  <c r="AO2540" i="3"/>
  <c r="AP2540" i="3" s="1"/>
  <c r="AO2541" i="3"/>
  <c r="AP2541" i="3" s="1"/>
  <c r="AO2542" i="3"/>
  <c r="AP2542" i="3" s="1"/>
  <c r="AO2543" i="3"/>
  <c r="AP2543" i="3" s="1"/>
  <c r="AO2544" i="3"/>
  <c r="AP2544" i="3" s="1"/>
  <c r="AO2545" i="3"/>
  <c r="AP2545" i="3" s="1"/>
  <c r="AO2546" i="3"/>
  <c r="AP2546" i="3" s="1"/>
  <c r="AO2547" i="3"/>
  <c r="AP2547" i="3" s="1"/>
  <c r="AO2548" i="3"/>
  <c r="AP2548" i="3" s="1"/>
  <c r="AO2549" i="3"/>
  <c r="AP2549" i="3" s="1"/>
  <c r="AO2550" i="3"/>
  <c r="AP2550" i="3" s="1"/>
  <c r="AO2551" i="3"/>
  <c r="AP2551" i="3" s="1"/>
  <c r="AO2552" i="3"/>
  <c r="AP2552" i="3" s="1"/>
  <c r="AO2553" i="3"/>
  <c r="AP2553" i="3" s="1"/>
  <c r="AO2554" i="3"/>
  <c r="AP2554" i="3" s="1"/>
  <c r="AO2555" i="3"/>
  <c r="AP2555" i="3" s="1"/>
  <c r="AO2556" i="3"/>
  <c r="AP2556" i="3" s="1"/>
  <c r="AO2557" i="3"/>
  <c r="AP2557" i="3" s="1"/>
  <c r="AO2558" i="3"/>
  <c r="AP2558" i="3" s="1"/>
  <c r="AO2559" i="3"/>
  <c r="AP2559" i="3" s="1"/>
  <c r="AO2560" i="3"/>
  <c r="AP2560" i="3" s="1"/>
  <c r="AO2561" i="3"/>
  <c r="AP2561" i="3" s="1"/>
  <c r="AO2562" i="3"/>
  <c r="AP2562" i="3" s="1"/>
  <c r="AO2563" i="3"/>
  <c r="AP2563" i="3" s="1"/>
  <c r="AO2564" i="3"/>
  <c r="AP2564" i="3" s="1"/>
  <c r="AO2565" i="3"/>
  <c r="AP2565" i="3" s="1"/>
  <c r="AO2566" i="3"/>
  <c r="AP2566" i="3" s="1"/>
  <c r="AO2567" i="3"/>
  <c r="AP2567" i="3" s="1"/>
  <c r="AO2568" i="3"/>
  <c r="AP2568" i="3" s="1"/>
  <c r="AO2569" i="3"/>
  <c r="AP2569" i="3" s="1"/>
  <c r="AO2570" i="3"/>
  <c r="AP2570" i="3" s="1"/>
  <c r="AO2571" i="3"/>
  <c r="AP2571" i="3" s="1"/>
  <c r="AO2572" i="3"/>
  <c r="AP2572" i="3" s="1"/>
  <c r="AO2573" i="3"/>
  <c r="AP2573" i="3" s="1"/>
  <c r="AO2574" i="3"/>
  <c r="AP2574" i="3" s="1"/>
  <c r="AO2575" i="3"/>
  <c r="AP2575" i="3" s="1"/>
  <c r="AO2576" i="3"/>
  <c r="AP2576" i="3" s="1"/>
  <c r="AO2577" i="3"/>
  <c r="AP2577" i="3" s="1"/>
  <c r="AO2578" i="3"/>
  <c r="AP2578" i="3" s="1"/>
  <c r="AO2579" i="3"/>
  <c r="AP2579" i="3" s="1"/>
  <c r="AO2580" i="3"/>
  <c r="AP2580" i="3" s="1"/>
  <c r="AO2581" i="3"/>
  <c r="AP2581" i="3" s="1"/>
  <c r="AO2582" i="3"/>
  <c r="AP2582" i="3" s="1"/>
  <c r="AO2583" i="3"/>
  <c r="AP2583" i="3" s="1"/>
  <c r="AO2584" i="3"/>
  <c r="AP2584" i="3" s="1"/>
  <c r="AO2585" i="3"/>
  <c r="AP2585" i="3" s="1"/>
  <c r="AO2586" i="3"/>
  <c r="AP2586" i="3" s="1"/>
  <c r="AO2587" i="3"/>
  <c r="AP2587" i="3" s="1"/>
  <c r="AO2588" i="3"/>
  <c r="AP2588" i="3" s="1"/>
  <c r="AO2589" i="3"/>
  <c r="AP2589" i="3" s="1"/>
  <c r="AO2590" i="3"/>
  <c r="AP2590" i="3" s="1"/>
  <c r="AO2591" i="3"/>
  <c r="AP2591" i="3" s="1"/>
  <c r="AO2592" i="3"/>
  <c r="AP2592" i="3" s="1"/>
  <c r="AO2593" i="3"/>
  <c r="AP2593" i="3" s="1"/>
  <c r="AO2594" i="3"/>
  <c r="AP2594" i="3" s="1"/>
  <c r="AO2595" i="3"/>
  <c r="AP2595" i="3" s="1"/>
  <c r="AO2596" i="3"/>
  <c r="AP2596" i="3" s="1"/>
  <c r="AO2597" i="3"/>
  <c r="AP2597" i="3" s="1"/>
  <c r="AO2598" i="3"/>
  <c r="AP2598" i="3" s="1"/>
  <c r="AO2599" i="3"/>
  <c r="AP2599" i="3" s="1"/>
  <c r="AO2600" i="3"/>
  <c r="AP2600" i="3" s="1"/>
  <c r="AO2601" i="3"/>
  <c r="AP2601" i="3" s="1"/>
  <c r="AO2602" i="3"/>
  <c r="AP2602" i="3" s="1"/>
  <c r="AO2603" i="3"/>
  <c r="AP2603" i="3" s="1"/>
  <c r="AO2604" i="3"/>
  <c r="AP2604" i="3" s="1"/>
  <c r="AO2605" i="3"/>
  <c r="AP2605" i="3" s="1"/>
  <c r="AO2606" i="3"/>
  <c r="AP2606" i="3" s="1"/>
  <c r="AO2607" i="3"/>
  <c r="AP2607" i="3" s="1"/>
  <c r="AO2608" i="3"/>
  <c r="AP2608" i="3" s="1"/>
  <c r="AO2609" i="3"/>
  <c r="AP2609" i="3" s="1"/>
  <c r="AO2610" i="3"/>
  <c r="AP2610" i="3" s="1"/>
  <c r="AO2611" i="3"/>
  <c r="AP2611" i="3" s="1"/>
  <c r="AO2612" i="3"/>
  <c r="AP2612" i="3" s="1"/>
  <c r="AO2613" i="3"/>
  <c r="AP2613" i="3" s="1"/>
  <c r="AO2614" i="3"/>
  <c r="AP2614" i="3" s="1"/>
  <c r="AO2615" i="3"/>
  <c r="AP2615" i="3" s="1"/>
  <c r="AO2616" i="3"/>
  <c r="AP2616" i="3" s="1"/>
  <c r="AO2617" i="3"/>
  <c r="AP2617" i="3" s="1"/>
  <c r="AO2618" i="3"/>
  <c r="AP2618" i="3" s="1"/>
  <c r="AO2619" i="3"/>
  <c r="AP2619" i="3" s="1"/>
  <c r="AO2620" i="3"/>
  <c r="AP2620" i="3" s="1"/>
  <c r="AO2621" i="3"/>
  <c r="AP2621" i="3" s="1"/>
  <c r="AO2622" i="3"/>
  <c r="AP2622" i="3" s="1"/>
  <c r="AO2623" i="3"/>
  <c r="AP2623" i="3" s="1"/>
  <c r="AO2624" i="3"/>
  <c r="AP2624" i="3" s="1"/>
  <c r="AO2625" i="3"/>
  <c r="AP2625" i="3" s="1"/>
  <c r="AO2626" i="3"/>
  <c r="AP2626" i="3" s="1"/>
  <c r="AO2627" i="3"/>
  <c r="AP2627" i="3" s="1"/>
  <c r="AO2628" i="3"/>
  <c r="AP2628" i="3" s="1"/>
  <c r="AO2629" i="3"/>
  <c r="AP2629" i="3" s="1"/>
  <c r="AO2630" i="3"/>
  <c r="AP2630" i="3" s="1"/>
  <c r="AO2631" i="3"/>
  <c r="AP2631" i="3" s="1"/>
  <c r="AO2632" i="3"/>
  <c r="AP2632" i="3" s="1"/>
  <c r="AO2633" i="3"/>
  <c r="AP2633" i="3" s="1"/>
  <c r="AO2634" i="3"/>
  <c r="AP2634" i="3" s="1"/>
  <c r="AO2635" i="3"/>
  <c r="AP2635" i="3" s="1"/>
  <c r="AO2636" i="3"/>
  <c r="AP2636" i="3" s="1"/>
  <c r="AO2637" i="3"/>
  <c r="AP2637" i="3" s="1"/>
  <c r="AO2638" i="3"/>
  <c r="AP2638" i="3" s="1"/>
  <c r="AO2639" i="3"/>
  <c r="AP2639" i="3" s="1"/>
  <c r="AO2640" i="3"/>
  <c r="AP2640" i="3" s="1"/>
  <c r="AO2641" i="3"/>
  <c r="AP2641" i="3" s="1"/>
  <c r="AO2642" i="3"/>
  <c r="AP2642" i="3" s="1"/>
  <c r="AO2643" i="3"/>
  <c r="AP2643" i="3" s="1"/>
  <c r="AO2644" i="3"/>
  <c r="AP2644" i="3" s="1"/>
  <c r="AO2645" i="3"/>
  <c r="AP2645" i="3" s="1"/>
  <c r="AO2646" i="3"/>
  <c r="AP2646" i="3" s="1"/>
  <c r="AO2647" i="3"/>
  <c r="AP2647" i="3" s="1"/>
  <c r="AO2648" i="3"/>
  <c r="AP2648" i="3" s="1"/>
  <c r="AO2649" i="3"/>
  <c r="AP2649" i="3" s="1"/>
  <c r="AO2650" i="3"/>
  <c r="AP2650" i="3" s="1"/>
  <c r="AO2651" i="3"/>
  <c r="AP2651" i="3" s="1"/>
  <c r="AO2652" i="3"/>
  <c r="AP2652" i="3" s="1"/>
  <c r="AO2653" i="3"/>
  <c r="AP2653" i="3" s="1"/>
  <c r="AO2654" i="3"/>
  <c r="AP2654" i="3" s="1"/>
  <c r="AO2655" i="3"/>
  <c r="AP2655" i="3" s="1"/>
  <c r="AO2656" i="3"/>
  <c r="AP2656" i="3" s="1"/>
  <c r="AO2657" i="3"/>
  <c r="AP2657" i="3" s="1"/>
  <c r="AO2658" i="3"/>
  <c r="AP2658" i="3" s="1"/>
  <c r="AO2659" i="3"/>
  <c r="AP2659" i="3" s="1"/>
  <c r="AO2660" i="3"/>
  <c r="AP2660" i="3" s="1"/>
  <c r="AO2661" i="3"/>
  <c r="AP2661" i="3" s="1"/>
  <c r="AO2662" i="3"/>
  <c r="AP2662" i="3" s="1"/>
  <c r="AO2663" i="3"/>
  <c r="AP2663" i="3" s="1"/>
  <c r="AO2664" i="3"/>
  <c r="AP2664" i="3" s="1"/>
  <c r="AO2665" i="3"/>
  <c r="AP2665" i="3" s="1"/>
  <c r="AO2666" i="3"/>
  <c r="AP2666" i="3" s="1"/>
  <c r="AO2667" i="3"/>
  <c r="AP2667" i="3" s="1"/>
  <c r="AO2668" i="3"/>
  <c r="AP2668" i="3" s="1"/>
  <c r="AO2669" i="3"/>
  <c r="AP2669" i="3" s="1"/>
  <c r="AO2670" i="3"/>
  <c r="AP2670" i="3" s="1"/>
  <c r="AO2671" i="3"/>
  <c r="AP2671" i="3" s="1"/>
  <c r="AO2672" i="3"/>
  <c r="AP2672" i="3" s="1"/>
  <c r="AO2673" i="3"/>
  <c r="AP2673" i="3" s="1"/>
  <c r="AO2674" i="3"/>
  <c r="AP2674" i="3" s="1"/>
  <c r="AO2675" i="3"/>
  <c r="AP2675" i="3" s="1"/>
  <c r="AO2676" i="3"/>
  <c r="AP2676" i="3" s="1"/>
  <c r="AO2677" i="3"/>
  <c r="AP2677" i="3" s="1"/>
  <c r="AO2678" i="3"/>
  <c r="AP2678" i="3" s="1"/>
  <c r="AO2679" i="3"/>
  <c r="AP2679" i="3" s="1"/>
  <c r="AO2680" i="3"/>
  <c r="AP2680" i="3" s="1"/>
  <c r="AO2681" i="3"/>
  <c r="AP2681" i="3" s="1"/>
  <c r="AO2682" i="3"/>
  <c r="AP2682" i="3" s="1"/>
  <c r="AO2683" i="3"/>
  <c r="AP2683" i="3" s="1"/>
  <c r="AO2684" i="3"/>
  <c r="AP2684" i="3" s="1"/>
  <c r="AO2685" i="3"/>
  <c r="AP2685" i="3" s="1"/>
  <c r="AO2686" i="3"/>
  <c r="AP2686" i="3" s="1"/>
  <c r="AO2687" i="3"/>
  <c r="AP2687" i="3" s="1"/>
  <c r="AO2688" i="3"/>
  <c r="AP2688" i="3" s="1"/>
  <c r="AO2689" i="3"/>
  <c r="AP2689" i="3" s="1"/>
  <c r="AO2690" i="3"/>
  <c r="AP2690" i="3" s="1"/>
  <c r="AO2691" i="3"/>
  <c r="AP2691" i="3" s="1"/>
  <c r="AO2692" i="3"/>
  <c r="AP2692" i="3" s="1"/>
  <c r="AO2693" i="3"/>
  <c r="AP2693" i="3" s="1"/>
  <c r="AO2694" i="3"/>
  <c r="AP2694" i="3" s="1"/>
  <c r="AO2695" i="3"/>
  <c r="AP2695" i="3" s="1"/>
  <c r="AO2696" i="3"/>
  <c r="AP2696" i="3" s="1"/>
  <c r="AO2697" i="3"/>
  <c r="AP2697" i="3" s="1"/>
  <c r="AO2698" i="3"/>
  <c r="AP2698" i="3" s="1"/>
  <c r="AO2699" i="3"/>
  <c r="AP2699" i="3" s="1"/>
  <c r="AO2700" i="3"/>
  <c r="AP2700" i="3" s="1"/>
  <c r="AO2701" i="3"/>
  <c r="AP2701" i="3" s="1"/>
  <c r="AO2702" i="3"/>
  <c r="AP2702" i="3" s="1"/>
  <c r="AO2703" i="3"/>
  <c r="AP2703" i="3" s="1"/>
  <c r="AO2704" i="3"/>
  <c r="AP2704" i="3" s="1"/>
  <c r="AO2705" i="3"/>
  <c r="AP2705" i="3" s="1"/>
  <c r="AO2706" i="3"/>
  <c r="AP2706" i="3" s="1"/>
  <c r="AO2707" i="3"/>
  <c r="AP2707" i="3" s="1"/>
  <c r="AO2708" i="3"/>
  <c r="AP2708" i="3" s="1"/>
  <c r="AO2709" i="3"/>
  <c r="AP2709" i="3" s="1"/>
  <c r="AO2710" i="3"/>
  <c r="AP2710" i="3" s="1"/>
  <c r="AO2711" i="3"/>
  <c r="AP2711" i="3" s="1"/>
  <c r="AO2712" i="3"/>
  <c r="AP2712" i="3" s="1"/>
  <c r="AO2713" i="3"/>
  <c r="AP2713" i="3" s="1"/>
  <c r="AO2714" i="3"/>
  <c r="AP2714" i="3" s="1"/>
  <c r="AO2715" i="3"/>
  <c r="AP2715" i="3" s="1"/>
  <c r="AO2716" i="3"/>
  <c r="AP2716" i="3" s="1"/>
  <c r="AO2717" i="3"/>
  <c r="AP2717" i="3" s="1"/>
  <c r="AO2718" i="3"/>
  <c r="AP2718" i="3" s="1"/>
  <c r="AO2719" i="3"/>
  <c r="AP2719" i="3" s="1"/>
  <c r="AO2720" i="3"/>
  <c r="AP2720" i="3" s="1"/>
  <c r="AO2721" i="3"/>
  <c r="AP2721" i="3" s="1"/>
  <c r="AO2722" i="3"/>
  <c r="AP2722" i="3" s="1"/>
  <c r="AO2723" i="3"/>
  <c r="AP2723" i="3" s="1"/>
  <c r="AO2724" i="3"/>
  <c r="AP2724" i="3" s="1"/>
  <c r="AO2725" i="3"/>
  <c r="AP2725" i="3" s="1"/>
  <c r="AO2726" i="3"/>
  <c r="AP2726" i="3" s="1"/>
  <c r="AO2727" i="3"/>
  <c r="AP2727" i="3" s="1"/>
  <c r="AO2728" i="3"/>
  <c r="AP2728" i="3" s="1"/>
  <c r="AO2729" i="3"/>
  <c r="AP2729" i="3" s="1"/>
  <c r="AO2730" i="3"/>
  <c r="AP2730" i="3" s="1"/>
  <c r="AO2731" i="3"/>
  <c r="AP2731" i="3" s="1"/>
  <c r="AO2732" i="3"/>
  <c r="AP2732" i="3" s="1"/>
  <c r="AO2733" i="3"/>
  <c r="AP2733" i="3" s="1"/>
  <c r="AO2734" i="3"/>
  <c r="AP2734" i="3" s="1"/>
  <c r="AO2735" i="3"/>
  <c r="AP2735" i="3" s="1"/>
  <c r="AO2736" i="3"/>
  <c r="AP2736" i="3" s="1"/>
  <c r="AO2737" i="3"/>
  <c r="AP2737" i="3" s="1"/>
  <c r="AO2738" i="3"/>
  <c r="AP2738" i="3" s="1"/>
  <c r="AO2739" i="3"/>
  <c r="AP2739" i="3" s="1"/>
  <c r="AO2740" i="3"/>
  <c r="AP2740" i="3" s="1"/>
  <c r="AO2741" i="3"/>
  <c r="AP2741" i="3" s="1"/>
  <c r="AO2742" i="3"/>
  <c r="AP2742" i="3" s="1"/>
  <c r="AO2743" i="3"/>
  <c r="AP2743" i="3" s="1"/>
  <c r="AO2744" i="3"/>
  <c r="AP2744" i="3" s="1"/>
  <c r="AO2745" i="3"/>
  <c r="AP2745" i="3" s="1"/>
  <c r="AO2746" i="3"/>
  <c r="AP2746" i="3" s="1"/>
  <c r="AO2747" i="3"/>
  <c r="AP2747" i="3" s="1"/>
  <c r="AO2748" i="3"/>
  <c r="AP2748" i="3" s="1"/>
  <c r="AO2749" i="3"/>
  <c r="AP2749" i="3" s="1"/>
  <c r="AO2750" i="3"/>
  <c r="AP2750" i="3" s="1"/>
  <c r="AO2751" i="3"/>
  <c r="AP2751" i="3" s="1"/>
  <c r="AO2752" i="3"/>
  <c r="AP2752" i="3" s="1"/>
  <c r="AO2753" i="3"/>
  <c r="AP2753" i="3" s="1"/>
  <c r="AO2754" i="3"/>
  <c r="AP2754" i="3" s="1"/>
  <c r="AO2755" i="3"/>
  <c r="AP2755" i="3" s="1"/>
  <c r="AO2756" i="3"/>
  <c r="AP2756" i="3" s="1"/>
  <c r="AO2757" i="3"/>
  <c r="AP2757" i="3" s="1"/>
  <c r="AO2758" i="3"/>
  <c r="AP2758" i="3" s="1"/>
  <c r="AO2759" i="3"/>
  <c r="AP2759" i="3" s="1"/>
  <c r="AO2760" i="3"/>
  <c r="AP2760" i="3" s="1"/>
  <c r="AO2761" i="3"/>
  <c r="AP2761" i="3" s="1"/>
  <c r="AO2762" i="3"/>
  <c r="AP2762" i="3" s="1"/>
  <c r="AO2763" i="3"/>
  <c r="AP2763" i="3" s="1"/>
  <c r="AO2764" i="3"/>
  <c r="AP2764" i="3" s="1"/>
  <c r="AO2765" i="3"/>
  <c r="AP2765" i="3" s="1"/>
  <c r="AO2766" i="3"/>
  <c r="AP2766" i="3" s="1"/>
  <c r="AO2767" i="3"/>
  <c r="AP2767" i="3" s="1"/>
  <c r="AO2768" i="3"/>
  <c r="AP2768" i="3" s="1"/>
  <c r="AO2769" i="3"/>
  <c r="AP2769" i="3" s="1"/>
  <c r="AO2770" i="3"/>
  <c r="AP2770" i="3" s="1"/>
  <c r="AO2771" i="3"/>
  <c r="AP2771" i="3" s="1"/>
  <c r="AO2772" i="3"/>
  <c r="AP2772" i="3" s="1"/>
  <c r="AO2773" i="3"/>
  <c r="AP2773" i="3" s="1"/>
  <c r="AO2774" i="3"/>
  <c r="AP2774" i="3" s="1"/>
  <c r="AO2775" i="3"/>
  <c r="AP2775" i="3" s="1"/>
  <c r="AO2776" i="3"/>
  <c r="AP2776" i="3" s="1"/>
  <c r="AO2777" i="3"/>
  <c r="AP2777" i="3" s="1"/>
  <c r="AO2778" i="3"/>
  <c r="AP2778" i="3" s="1"/>
  <c r="AO2779" i="3"/>
  <c r="AP2779" i="3" s="1"/>
  <c r="AO2780" i="3"/>
  <c r="AP2780" i="3" s="1"/>
  <c r="AO2781" i="3"/>
  <c r="AP2781" i="3" s="1"/>
  <c r="AO2782" i="3"/>
  <c r="AP2782" i="3" s="1"/>
  <c r="AO2783" i="3"/>
  <c r="AP2783" i="3" s="1"/>
  <c r="AO2784" i="3"/>
  <c r="AP2784" i="3" s="1"/>
  <c r="AO2785" i="3"/>
  <c r="AP2785" i="3" s="1"/>
  <c r="AO2786" i="3"/>
  <c r="AP2786" i="3" s="1"/>
  <c r="AO2787" i="3"/>
  <c r="AP2787" i="3" s="1"/>
  <c r="AO2788" i="3"/>
  <c r="AP2788" i="3" s="1"/>
  <c r="AO2789" i="3"/>
  <c r="AP2789" i="3" s="1"/>
  <c r="AO2790" i="3"/>
  <c r="AP2790" i="3" s="1"/>
  <c r="AO2791" i="3"/>
  <c r="AP2791" i="3" s="1"/>
  <c r="AO2792" i="3"/>
  <c r="AP2792" i="3" s="1"/>
  <c r="AO2793" i="3"/>
  <c r="AP2793" i="3" s="1"/>
  <c r="AO2794" i="3"/>
  <c r="AP2794" i="3" s="1"/>
  <c r="AO2795" i="3"/>
  <c r="AP2795" i="3" s="1"/>
  <c r="AO2796" i="3"/>
  <c r="AP2796" i="3" s="1"/>
  <c r="AO2797" i="3"/>
  <c r="AP2797" i="3" s="1"/>
  <c r="AO2798" i="3"/>
  <c r="AP2798" i="3" s="1"/>
  <c r="AO2799" i="3"/>
  <c r="AP2799" i="3" s="1"/>
  <c r="AO2800" i="3"/>
  <c r="AP2800" i="3" s="1"/>
  <c r="AO2801" i="3"/>
  <c r="AP2801" i="3" s="1"/>
  <c r="AO2802" i="3"/>
  <c r="AP2802" i="3" s="1"/>
  <c r="AO2803" i="3"/>
  <c r="AP2803" i="3" s="1"/>
  <c r="AO2804" i="3"/>
  <c r="AP2804" i="3" s="1"/>
  <c r="AO2805" i="3"/>
  <c r="AP2805" i="3" s="1"/>
  <c r="AO2806" i="3"/>
  <c r="AP2806" i="3" s="1"/>
  <c r="AO2807" i="3"/>
  <c r="AP2807" i="3" s="1"/>
  <c r="AO2808" i="3"/>
  <c r="AP2808" i="3" s="1"/>
  <c r="AO2809" i="3"/>
  <c r="AP2809" i="3" s="1"/>
  <c r="AO2810" i="3"/>
  <c r="AP2810" i="3" s="1"/>
  <c r="AO2811" i="3"/>
  <c r="AP2811" i="3" s="1"/>
  <c r="AO2812" i="3"/>
  <c r="AP2812" i="3" s="1"/>
  <c r="AO2813" i="3"/>
  <c r="AP2813" i="3" s="1"/>
  <c r="AO2814" i="3"/>
  <c r="AP2814" i="3" s="1"/>
  <c r="AO2815" i="3"/>
  <c r="AP2815" i="3" s="1"/>
  <c r="AO2816" i="3"/>
  <c r="AP2816" i="3" s="1"/>
  <c r="AO2817" i="3"/>
  <c r="AP2817" i="3" s="1"/>
  <c r="AO2818" i="3"/>
  <c r="AP2818" i="3" s="1"/>
  <c r="AO2819" i="3"/>
  <c r="AP2819" i="3" s="1"/>
  <c r="AO2820" i="3"/>
  <c r="AP2820" i="3" s="1"/>
  <c r="AO2821" i="3"/>
  <c r="AP2821" i="3" s="1"/>
  <c r="AO2822" i="3"/>
  <c r="AP2822" i="3" s="1"/>
  <c r="AO2823" i="3"/>
  <c r="AP2823" i="3" s="1"/>
  <c r="AO2824" i="3"/>
  <c r="AP2824" i="3" s="1"/>
  <c r="AO2825" i="3"/>
  <c r="AP2825" i="3" s="1"/>
  <c r="AO2826" i="3"/>
  <c r="AP2826" i="3" s="1"/>
  <c r="AO2827" i="3"/>
  <c r="AP2827" i="3" s="1"/>
  <c r="AO2828" i="3"/>
  <c r="AP2828" i="3" s="1"/>
  <c r="AO2829" i="3"/>
  <c r="AP2829" i="3" s="1"/>
  <c r="AO2830" i="3"/>
  <c r="AP2830" i="3" s="1"/>
  <c r="AO2831" i="3"/>
  <c r="AP2831" i="3" s="1"/>
  <c r="AO2832" i="3"/>
  <c r="AP2832" i="3" s="1"/>
  <c r="AO2833" i="3"/>
  <c r="AP2833" i="3" s="1"/>
  <c r="AO2834" i="3"/>
  <c r="AP2834" i="3" s="1"/>
  <c r="AO2835" i="3"/>
  <c r="AP2835" i="3" s="1"/>
  <c r="AO2836" i="3"/>
  <c r="AP2836" i="3" s="1"/>
  <c r="AO2837" i="3"/>
  <c r="AP2837" i="3" s="1"/>
  <c r="AO2838" i="3"/>
  <c r="AP2838" i="3" s="1"/>
  <c r="AO2839" i="3"/>
  <c r="AP2839" i="3" s="1"/>
  <c r="AO2840" i="3"/>
  <c r="AP2840" i="3" s="1"/>
  <c r="AO2841" i="3"/>
  <c r="AP2841" i="3" s="1"/>
  <c r="AO2842" i="3"/>
  <c r="AP2842" i="3" s="1"/>
  <c r="AO2843" i="3"/>
  <c r="AP2843" i="3" s="1"/>
  <c r="AO2844" i="3"/>
  <c r="AP2844" i="3" s="1"/>
  <c r="AO2845" i="3"/>
  <c r="AP2845" i="3" s="1"/>
  <c r="AO2846" i="3"/>
  <c r="AP2846" i="3" s="1"/>
  <c r="AO2847" i="3"/>
  <c r="AP2847" i="3" s="1"/>
  <c r="AO2848" i="3"/>
  <c r="AP2848" i="3" s="1"/>
  <c r="AO2849" i="3"/>
  <c r="AP2849" i="3" s="1"/>
  <c r="AO2850" i="3"/>
  <c r="AP2850" i="3" s="1"/>
  <c r="AO2851" i="3"/>
  <c r="AP2851" i="3" s="1"/>
  <c r="AO2852" i="3"/>
  <c r="AP2852" i="3" s="1"/>
  <c r="AO2853" i="3"/>
  <c r="AP2853" i="3" s="1"/>
  <c r="AO2854" i="3"/>
  <c r="AP2854" i="3" s="1"/>
  <c r="AO2855" i="3"/>
  <c r="AP2855" i="3" s="1"/>
  <c r="AO2856" i="3"/>
  <c r="AP2856" i="3" s="1"/>
  <c r="AO2857" i="3"/>
  <c r="AP2857" i="3" s="1"/>
  <c r="AO2858" i="3"/>
  <c r="AP2858" i="3" s="1"/>
  <c r="AO2859" i="3"/>
  <c r="AP2859" i="3" s="1"/>
  <c r="AO2860" i="3"/>
  <c r="AP2860" i="3" s="1"/>
  <c r="AO2861" i="3"/>
  <c r="AP2861" i="3" s="1"/>
  <c r="AO2862" i="3"/>
  <c r="AP2862" i="3" s="1"/>
  <c r="AO2863" i="3"/>
  <c r="AP2863" i="3" s="1"/>
  <c r="AO2864" i="3"/>
  <c r="AP2864" i="3" s="1"/>
  <c r="AO2865" i="3"/>
  <c r="AP2865" i="3" s="1"/>
  <c r="AO2866" i="3"/>
  <c r="AP2866" i="3" s="1"/>
  <c r="AO2867" i="3"/>
  <c r="AP2867" i="3" s="1"/>
  <c r="AO2868" i="3"/>
  <c r="AP2868" i="3" s="1"/>
  <c r="AO2869" i="3"/>
  <c r="AP2869" i="3" s="1"/>
  <c r="AO2870" i="3"/>
  <c r="AP2870" i="3" s="1"/>
  <c r="AO2871" i="3"/>
  <c r="AP2871" i="3" s="1"/>
  <c r="AO2872" i="3"/>
  <c r="AP2872" i="3" s="1"/>
  <c r="AO2873" i="3"/>
  <c r="AP2873" i="3" s="1"/>
  <c r="AO2874" i="3"/>
  <c r="AP2874" i="3" s="1"/>
  <c r="AO2875" i="3"/>
  <c r="AP2875" i="3" s="1"/>
  <c r="AO2876" i="3"/>
  <c r="AP2876" i="3" s="1"/>
  <c r="AO2877" i="3"/>
  <c r="AP2877" i="3" s="1"/>
  <c r="AO2878" i="3"/>
  <c r="AP2878" i="3" s="1"/>
  <c r="AO2879" i="3"/>
  <c r="AP2879" i="3" s="1"/>
  <c r="AO2880" i="3"/>
  <c r="AP2880" i="3" s="1"/>
  <c r="AO2881" i="3"/>
  <c r="AP2881" i="3" s="1"/>
  <c r="AO2882" i="3"/>
  <c r="AP2882" i="3" s="1"/>
  <c r="AO2883" i="3"/>
  <c r="AP2883" i="3" s="1"/>
  <c r="AO2884" i="3"/>
  <c r="AP2884" i="3" s="1"/>
  <c r="AO2885" i="3"/>
  <c r="AP2885" i="3" s="1"/>
  <c r="AO2886" i="3"/>
  <c r="AP2886" i="3" s="1"/>
  <c r="AO2887" i="3"/>
  <c r="AP2887" i="3" s="1"/>
  <c r="AO2888" i="3"/>
  <c r="AP2888" i="3" s="1"/>
  <c r="AO2889" i="3"/>
  <c r="AP2889" i="3" s="1"/>
  <c r="AO2890" i="3"/>
  <c r="AP2890" i="3" s="1"/>
  <c r="AO2891" i="3"/>
  <c r="AP2891" i="3" s="1"/>
  <c r="AO2892" i="3"/>
  <c r="AP2892" i="3" s="1"/>
  <c r="AO2893" i="3"/>
  <c r="AP2893" i="3" s="1"/>
  <c r="AO2894" i="3"/>
  <c r="AP2894" i="3" s="1"/>
  <c r="AO2895" i="3"/>
  <c r="AP2895" i="3" s="1"/>
  <c r="AO2896" i="3"/>
  <c r="AP2896" i="3" s="1"/>
  <c r="AO2897" i="3"/>
  <c r="AP2897" i="3" s="1"/>
  <c r="AO2898" i="3"/>
  <c r="AP2898" i="3" s="1"/>
  <c r="AO2899" i="3"/>
  <c r="AP2899" i="3" s="1"/>
  <c r="AO2900" i="3"/>
  <c r="AP2900" i="3" s="1"/>
  <c r="AO2901" i="3"/>
  <c r="AP2901" i="3" s="1"/>
  <c r="AO2902" i="3"/>
  <c r="AP2902" i="3" s="1"/>
  <c r="AO2903" i="3"/>
  <c r="AP2903" i="3" s="1"/>
  <c r="AO2904" i="3"/>
  <c r="AP2904" i="3" s="1"/>
  <c r="AO2905" i="3"/>
  <c r="AP2905" i="3" s="1"/>
  <c r="AO2906" i="3"/>
  <c r="AP2906" i="3" s="1"/>
  <c r="AO2907" i="3"/>
  <c r="AP2907" i="3" s="1"/>
  <c r="AO2908" i="3"/>
  <c r="AP2908" i="3" s="1"/>
  <c r="AO2909" i="3"/>
  <c r="AP2909" i="3" s="1"/>
  <c r="AO2910" i="3"/>
  <c r="AP2910" i="3" s="1"/>
  <c r="AO2911" i="3"/>
  <c r="AP2911" i="3" s="1"/>
  <c r="AO2912" i="3"/>
  <c r="AP2912" i="3" s="1"/>
  <c r="AO2913" i="3"/>
  <c r="AP2913" i="3" s="1"/>
  <c r="AO2914" i="3"/>
  <c r="AP2914" i="3" s="1"/>
  <c r="AO2915" i="3"/>
  <c r="AP2915" i="3" s="1"/>
  <c r="AO2916" i="3"/>
  <c r="AP2916" i="3" s="1"/>
  <c r="AO2917" i="3"/>
  <c r="AP2917" i="3" s="1"/>
  <c r="AO2918" i="3"/>
  <c r="AP2918" i="3" s="1"/>
  <c r="AO2919" i="3"/>
  <c r="AP2919" i="3" s="1"/>
  <c r="AO2920" i="3"/>
  <c r="AP2920" i="3" s="1"/>
  <c r="AO2921" i="3"/>
  <c r="AP2921" i="3" s="1"/>
  <c r="AO2922" i="3"/>
  <c r="AP2922" i="3" s="1"/>
  <c r="AO2923" i="3"/>
  <c r="AP2923" i="3" s="1"/>
  <c r="AO2924" i="3"/>
  <c r="AP2924" i="3" s="1"/>
  <c r="AO2925" i="3"/>
  <c r="AP2925" i="3" s="1"/>
  <c r="AO2926" i="3"/>
  <c r="AP2926" i="3" s="1"/>
  <c r="AO2927" i="3"/>
  <c r="AP2927" i="3" s="1"/>
  <c r="AO2928" i="3"/>
  <c r="AP2928" i="3" s="1"/>
  <c r="AO2929" i="3"/>
  <c r="AP2929" i="3" s="1"/>
  <c r="AO2930" i="3"/>
  <c r="AP2930" i="3" s="1"/>
  <c r="AO2931" i="3"/>
  <c r="AP2931" i="3" s="1"/>
  <c r="AO2932" i="3"/>
  <c r="AP2932" i="3" s="1"/>
  <c r="AO2933" i="3"/>
  <c r="AP2933" i="3" s="1"/>
  <c r="AO2934" i="3"/>
  <c r="AP2934" i="3" s="1"/>
  <c r="AO2935" i="3"/>
  <c r="AP2935" i="3" s="1"/>
  <c r="AO2936" i="3"/>
  <c r="AP2936" i="3" s="1"/>
  <c r="AO2937" i="3"/>
  <c r="AP2937" i="3" s="1"/>
  <c r="AO2938" i="3"/>
  <c r="AP2938" i="3" s="1"/>
  <c r="AO2939" i="3"/>
  <c r="AP2939" i="3" s="1"/>
  <c r="AO2940" i="3"/>
  <c r="AP2940" i="3" s="1"/>
  <c r="AO2941" i="3"/>
  <c r="AP2941" i="3" s="1"/>
  <c r="AO2942" i="3"/>
  <c r="AP2942" i="3" s="1"/>
  <c r="AO2943" i="3"/>
  <c r="AP2943" i="3" s="1"/>
  <c r="AO2944" i="3"/>
  <c r="AP2944" i="3" s="1"/>
  <c r="AO2945" i="3"/>
  <c r="AP2945" i="3" s="1"/>
  <c r="AO2946" i="3"/>
  <c r="AP2946" i="3" s="1"/>
  <c r="AO2947" i="3"/>
  <c r="AP2947" i="3" s="1"/>
  <c r="AO2948" i="3"/>
  <c r="AP2948" i="3" s="1"/>
  <c r="AO2949" i="3"/>
  <c r="AP2949" i="3" s="1"/>
  <c r="AO2950" i="3"/>
  <c r="AP2950" i="3" s="1"/>
  <c r="AO2951" i="3"/>
  <c r="AP2951" i="3" s="1"/>
  <c r="AO2952" i="3"/>
  <c r="AP2952" i="3" s="1"/>
  <c r="AO2953" i="3"/>
  <c r="AP2953" i="3" s="1"/>
  <c r="AO2954" i="3"/>
  <c r="AP2954" i="3" s="1"/>
  <c r="AO2955" i="3"/>
  <c r="AP2955" i="3" s="1"/>
  <c r="AO2956" i="3"/>
  <c r="AP2956" i="3" s="1"/>
  <c r="AO2957" i="3"/>
  <c r="AP2957" i="3" s="1"/>
  <c r="AO2958" i="3"/>
  <c r="AP2958" i="3" s="1"/>
  <c r="AO2959" i="3"/>
  <c r="AP2959" i="3" s="1"/>
  <c r="AO2960" i="3"/>
  <c r="AP2960" i="3" s="1"/>
  <c r="AO2961" i="3"/>
  <c r="AP2961" i="3" s="1"/>
  <c r="AO2962" i="3"/>
  <c r="AP2962" i="3" s="1"/>
  <c r="AO2963" i="3"/>
  <c r="AP2963" i="3" s="1"/>
  <c r="AO2964" i="3"/>
  <c r="AP2964" i="3" s="1"/>
  <c r="AO2965" i="3"/>
  <c r="AP2965" i="3" s="1"/>
  <c r="AO2966" i="3"/>
  <c r="AP2966" i="3" s="1"/>
  <c r="AO2967" i="3"/>
  <c r="AP2967" i="3" s="1"/>
  <c r="AO2968" i="3"/>
  <c r="AP2968" i="3" s="1"/>
  <c r="AO2969" i="3"/>
  <c r="AP2969" i="3" s="1"/>
  <c r="AO2970" i="3"/>
  <c r="AP2970" i="3" s="1"/>
  <c r="AO2971" i="3"/>
  <c r="AP2971" i="3" s="1"/>
  <c r="AO2972" i="3"/>
  <c r="AP2972" i="3" s="1"/>
  <c r="AO2973" i="3"/>
  <c r="AP2973" i="3" s="1"/>
  <c r="AO2974" i="3"/>
  <c r="AP2974" i="3" s="1"/>
  <c r="AO2975" i="3"/>
  <c r="AP2975" i="3" s="1"/>
  <c r="AO2976" i="3"/>
  <c r="AP2976" i="3" s="1"/>
  <c r="AO2977" i="3"/>
  <c r="AP2977" i="3" s="1"/>
  <c r="AO2978" i="3"/>
  <c r="AP2978" i="3" s="1"/>
  <c r="AO2979" i="3"/>
  <c r="AP2979" i="3" s="1"/>
  <c r="AO2980" i="3"/>
  <c r="AP2980" i="3" s="1"/>
  <c r="AO2981" i="3"/>
  <c r="AP2981" i="3" s="1"/>
  <c r="AO2982" i="3"/>
  <c r="AP2982" i="3" s="1"/>
  <c r="AO2983" i="3"/>
  <c r="AP2983" i="3" s="1"/>
  <c r="AO2984" i="3"/>
  <c r="AP2984" i="3" s="1"/>
  <c r="AO2985" i="3"/>
  <c r="AP2985" i="3" s="1"/>
  <c r="AO2986" i="3"/>
  <c r="AP2986" i="3" s="1"/>
  <c r="AO2987" i="3"/>
  <c r="AP2987" i="3" s="1"/>
  <c r="AO2988" i="3"/>
  <c r="AP2988" i="3" s="1"/>
  <c r="AO2989" i="3"/>
  <c r="AP2989" i="3" s="1"/>
  <c r="AO2990" i="3"/>
  <c r="AO2991" i="3"/>
  <c r="AP2991" i="3" s="1"/>
  <c r="AO2992" i="3"/>
  <c r="AP2992" i="3" s="1"/>
  <c r="AO2993" i="3"/>
  <c r="AP2993" i="3" s="1"/>
  <c r="AO2994" i="3"/>
  <c r="AP2994" i="3" s="1"/>
  <c r="AO2995" i="3"/>
  <c r="AP2995" i="3" s="1"/>
  <c r="AO2996" i="3"/>
  <c r="AP2996" i="3" s="1"/>
  <c r="AO2997" i="3"/>
  <c r="AP2997" i="3" s="1"/>
  <c r="AO2998" i="3"/>
  <c r="AP2998" i="3" s="1"/>
  <c r="AO2999" i="3"/>
  <c r="AP2999" i="3" s="1"/>
  <c r="AO3000" i="3"/>
  <c r="AP3000" i="3" s="1"/>
  <c r="AO3001" i="3"/>
  <c r="AP3001" i="3" s="1"/>
  <c r="AO3002" i="3"/>
  <c r="AP3002" i="3" s="1"/>
  <c r="AO3003" i="3"/>
  <c r="AP3003" i="3" s="1"/>
  <c r="AO3004" i="3"/>
  <c r="AP3004" i="3" s="1"/>
  <c r="AO3005" i="3"/>
  <c r="AP3005" i="3" s="1"/>
  <c r="AO3006" i="3"/>
  <c r="AP3006" i="3" s="1"/>
  <c r="AO3007" i="3"/>
  <c r="AP3007" i="3" s="1"/>
  <c r="AO3008" i="3"/>
  <c r="AP3008" i="3" s="1"/>
  <c r="AO3009" i="3"/>
  <c r="AP3009" i="3" s="1"/>
  <c r="AO3010" i="3"/>
  <c r="AP3010" i="3" s="1"/>
  <c r="AO3011" i="3"/>
  <c r="AP3011" i="3" s="1"/>
  <c r="AO3012" i="3"/>
  <c r="AP3012" i="3" s="1"/>
  <c r="AO3013" i="3"/>
  <c r="AP3013" i="3" s="1"/>
  <c r="AO3014" i="3"/>
  <c r="AP3014" i="3" s="1"/>
  <c r="AO3015" i="3"/>
  <c r="AP3015" i="3" s="1"/>
  <c r="AO3016" i="3"/>
  <c r="AP3016" i="3" s="1"/>
  <c r="AO3017" i="3"/>
  <c r="AP3017" i="3" s="1"/>
  <c r="AO3018" i="3"/>
  <c r="AP3018" i="3" s="1"/>
  <c r="AO3019" i="3"/>
  <c r="AP3019" i="3" s="1"/>
  <c r="AO3020" i="3"/>
  <c r="AP3020" i="3" s="1"/>
  <c r="AO3021" i="3"/>
  <c r="AP3021" i="3" s="1"/>
  <c r="AO3022" i="3"/>
  <c r="AP3022" i="3" s="1"/>
  <c r="AO3023" i="3"/>
  <c r="AP3023" i="3" s="1"/>
  <c r="AO3024" i="3"/>
  <c r="AP3024" i="3" s="1"/>
  <c r="AO3025" i="3"/>
  <c r="AP3025" i="3" s="1"/>
  <c r="AO3026" i="3"/>
  <c r="AP3026" i="3" s="1"/>
  <c r="AO3027" i="3"/>
  <c r="AP3027" i="3" s="1"/>
  <c r="AO3028" i="3"/>
  <c r="AP3028" i="3" s="1"/>
  <c r="AO3029" i="3"/>
  <c r="AP3029" i="3" s="1"/>
  <c r="AO3030" i="3"/>
  <c r="AP3030" i="3" s="1"/>
  <c r="AO3031" i="3"/>
  <c r="AP3031" i="3" s="1"/>
  <c r="AO3032" i="3"/>
  <c r="AP3032" i="3" s="1"/>
  <c r="AO3033" i="3"/>
  <c r="AP3033" i="3" s="1"/>
  <c r="AO3034" i="3"/>
  <c r="AP3034" i="3" s="1"/>
  <c r="AO3035" i="3"/>
  <c r="AP3035" i="3" s="1"/>
  <c r="AO3036" i="3"/>
  <c r="AP3036" i="3" s="1"/>
  <c r="AO3037" i="3"/>
  <c r="AP3037" i="3" s="1"/>
  <c r="AO3038" i="3"/>
  <c r="AP3038" i="3" s="1"/>
  <c r="AO3039" i="3"/>
  <c r="AP3039" i="3" s="1"/>
  <c r="AO3040" i="3"/>
  <c r="AP3040" i="3" s="1"/>
  <c r="AO3041" i="3"/>
  <c r="AP3041" i="3" s="1"/>
  <c r="AO3042" i="3"/>
  <c r="AP3042" i="3" s="1"/>
  <c r="AO3043" i="3"/>
  <c r="AP3043" i="3" s="1"/>
  <c r="AO3044" i="3"/>
  <c r="AP3044" i="3" s="1"/>
  <c r="AO3045" i="3"/>
  <c r="AP3045" i="3" s="1"/>
  <c r="AO3046" i="3"/>
  <c r="AP3046" i="3" s="1"/>
  <c r="AO3047" i="3"/>
  <c r="AP3047" i="3" s="1"/>
  <c r="AO3048" i="3"/>
  <c r="AP3048" i="3" s="1"/>
  <c r="AO3049" i="3"/>
  <c r="AP3049" i="3" s="1"/>
  <c r="AO3050" i="3"/>
  <c r="AP3050" i="3" s="1"/>
  <c r="AO3051" i="3"/>
  <c r="AP3051" i="3" s="1"/>
  <c r="AO3052" i="3"/>
  <c r="AP3052" i="3" s="1"/>
  <c r="AO3053" i="3"/>
  <c r="AP3053" i="3" s="1"/>
  <c r="AO3054" i="3"/>
  <c r="AP3054" i="3" s="1"/>
  <c r="AO3055" i="3"/>
  <c r="AP3055" i="3" s="1"/>
  <c r="AO3056" i="3"/>
  <c r="AP3056" i="3" s="1"/>
  <c r="AO3057" i="3"/>
  <c r="AP3057" i="3" s="1"/>
  <c r="AO3058" i="3"/>
  <c r="AP3058" i="3" s="1"/>
  <c r="AO3059" i="3"/>
  <c r="AP3059" i="3" s="1"/>
  <c r="AO3060" i="3"/>
  <c r="AP3060" i="3" s="1"/>
  <c r="AO3061" i="3"/>
  <c r="AP3061" i="3" s="1"/>
  <c r="AO3062" i="3"/>
  <c r="AP3062" i="3" s="1"/>
  <c r="AO3063" i="3"/>
  <c r="AP3063" i="3" s="1"/>
  <c r="AO3064" i="3"/>
  <c r="AP3064" i="3" s="1"/>
  <c r="AO3065" i="3"/>
  <c r="AP3065" i="3" s="1"/>
  <c r="AO3066" i="3"/>
  <c r="AP3066" i="3" s="1"/>
  <c r="AO3067" i="3"/>
  <c r="AP3067" i="3" s="1"/>
  <c r="AO3068" i="3"/>
  <c r="AP3068" i="3" s="1"/>
  <c r="AO3069" i="3"/>
  <c r="AP3069" i="3" s="1"/>
  <c r="AO3070" i="3"/>
  <c r="AP3070" i="3" s="1"/>
  <c r="AO3071" i="3"/>
  <c r="AP3071" i="3" s="1"/>
  <c r="AO3072" i="3"/>
  <c r="AP3072" i="3" s="1"/>
  <c r="AO3073" i="3"/>
  <c r="AP3073" i="3" s="1"/>
  <c r="AO3074" i="3"/>
  <c r="AP3074" i="3" s="1"/>
  <c r="AO3075" i="3"/>
  <c r="AP3075" i="3" s="1"/>
  <c r="AO3076" i="3"/>
  <c r="AP3076" i="3" s="1"/>
  <c r="AO3077" i="3"/>
  <c r="AP3077" i="3" s="1"/>
  <c r="AO3078" i="3"/>
  <c r="AP3078" i="3" s="1"/>
  <c r="AO3079" i="3"/>
  <c r="AP3079" i="3" s="1"/>
  <c r="AO3080" i="3"/>
  <c r="AP3080" i="3" s="1"/>
  <c r="AO3081" i="3"/>
  <c r="AP3081" i="3" s="1"/>
  <c r="AO3082" i="3"/>
  <c r="AP3082" i="3" s="1"/>
  <c r="AO3083" i="3"/>
  <c r="AP3083" i="3" s="1"/>
  <c r="AO3084" i="3"/>
  <c r="AP3084" i="3" s="1"/>
  <c r="AO3085" i="3"/>
  <c r="AP3085" i="3" s="1"/>
  <c r="AO3086" i="3"/>
  <c r="AP3086" i="3" s="1"/>
  <c r="AO3087" i="3"/>
  <c r="AP3087" i="3" s="1"/>
  <c r="AO3088" i="3"/>
  <c r="AP3088" i="3" s="1"/>
  <c r="AO3089" i="3"/>
  <c r="AP3089" i="3" s="1"/>
  <c r="AO3090" i="3"/>
  <c r="AP3090" i="3" s="1"/>
  <c r="AO3091" i="3"/>
  <c r="AP3091" i="3" s="1"/>
  <c r="AO3092" i="3"/>
  <c r="AP3092" i="3" s="1"/>
  <c r="AO3093" i="3"/>
  <c r="AP3093" i="3" s="1"/>
  <c r="AO3094" i="3"/>
  <c r="AP3094" i="3" s="1"/>
  <c r="AO3095" i="3"/>
  <c r="AP3095" i="3" s="1"/>
  <c r="AO3096" i="3"/>
  <c r="AP3096" i="3" s="1"/>
  <c r="AO3097" i="3"/>
  <c r="AP3097" i="3" s="1"/>
  <c r="AO3098" i="3"/>
  <c r="AP3098" i="3" s="1"/>
  <c r="AO3099" i="3"/>
  <c r="AP3099" i="3" s="1"/>
  <c r="AO3100" i="3"/>
  <c r="AP3100" i="3" s="1"/>
  <c r="AO3101" i="3"/>
  <c r="AP3101" i="3" s="1"/>
  <c r="AO3102" i="3"/>
  <c r="AP3102" i="3" s="1"/>
  <c r="AO3103" i="3"/>
  <c r="AP3103" i="3" s="1"/>
  <c r="AO3104" i="3"/>
  <c r="AP3104" i="3" s="1"/>
  <c r="AO3105" i="3"/>
  <c r="AP3105" i="3" s="1"/>
  <c r="AO3106" i="3"/>
  <c r="AP3106" i="3" s="1"/>
  <c r="AO3107" i="3"/>
  <c r="AP3107" i="3" s="1"/>
  <c r="AO3108" i="3"/>
  <c r="AP3108" i="3" s="1"/>
  <c r="AO3109" i="3"/>
  <c r="AP3109" i="3" s="1"/>
  <c r="AO3110" i="3"/>
  <c r="AP3110" i="3" s="1"/>
  <c r="AO3111" i="3"/>
  <c r="AP3111" i="3" s="1"/>
  <c r="AO3112" i="3"/>
  <c r="AP3112" i="3" s="1"/>
  <c r="AO3113" i="3"/>
  <c r="AP3113" i="3" s="1"/>
  <c r="AO3114" i="3"/>
  <c r="AP3114" i="3" s="1"/>
  <c r="AO3115" i="3"/>
  <c r="AP3115" i="3" s="1"/>
  <c r="AO3116" i="3"/>
  <c r="AP3116" i="3" s="1"/>
  <c r="AO3117" i="3"/>
  <c r="AP3117" i="3" s="1"/>
  <c r="AO3118" i="3"/>
  <c r="AP3118" i="3" s="1"/>
  <c r="AO3119" i="3"/>
  <c r="AP3119" i="3" s="1"/>
  <c r="AO3120" i="3"/>
  <c r="AP3120" i="3" s="1"/>
  <c r="AO3121" i="3"/>
  <c r="AP3121" i="3" s="1"/>
  <c r="AO3122" i="3"/>
  <c r="AP3122" i="3" s="1"/>
  <c r="AO3123" i="3"/>
  <c r="AP3123" i="3" s="1"/>
  <c r="AO3124" i="3"/>
  <c r="AP3124" i="3" s="1"/>
  <c r="AO3125" i="3"/>
  <c r="AP3125" i="3" s="1"/>
  <c r="AO3126" i="3"/>
  <c r="AP3126" i="3" s="1"/>
  <c r="AO3127" i="3"/>
  <c r="AP3127" i="3" s="1"/>
  <c r="AO3128" i="3"/>
  <c r="AP3128" i="3" s="1"/>
  <c r="AO3129" i="3"/>
  <c r="AP3129" i="3" s="1"/>
  <c r="AO3130" i="3"/>
  <c r="AP3130" i="3" s="1"/>
  <c r="AO3131" i="3"/>
  <c r="AP3131" i="3" s="1"/>
  <c r="AO3132" i="3"/>
  <c r="AP3132" i="3" s="1"/>
  <c r="AO3133" i="3"/>
  <c r="AP3133" i="3" s="1"/>
  <c r="AO3134" i="3"/>
  <c r="AP3134" i="3" s="1"/>
  <c r="AO3135" i="3"/>
  <c r="AP3135" i="3" s="1"/>
  <c r="AO3136" i="3"/>
  <c r="AP3136" i="3" s="1"/>
  <c r="AO3137" i="3"/>
  <c r="AP3137" i="3" s="1"/>
  <c r="AO3138" i="3"/>
  <c r="AP3138" i="3" s="1"/>
  <c r="AO3139" i="3"/>
  <c r="AP3139" i="3" s="1"/>
  <c r="AO3140" i="3"/>
  <c r="AP3140" i="3" s="1"/>
  <c r="AO3141" i="3"/>
  <c r="AP3141" i="3" s="1"/>
  <c r="AO3142" i="3"/>
  <c r="AP3142" i="3" s="1"/>
  <c r="AO3143" i="3"/>
  <c r="AP3143" i="3" s="1"/>
  <c r="AO3144" i="3"/>
  <c r="AP3144" i="3" s="1"/>
  <c r="AO3145" i="3"/>
  <c r="AP3145" i="3" s="1"/>
  <c r="AO3146" i="3"/>
  <c r="AP3146" i="3" s="1"/>
  <c r="AO3147" i="3"/>
  <c r="AP3147" i="3" s="1"/>
  <c r="AO3148" i="3"/>
  <c r="AP3148" i="3" s="1"/>
  <c r="AO3149" i="3"/>
  <c r="AP3149" i="3" s="1"/>
  <c r="AO3150" i="3"/>
  <c r="AP3150" i="3" s="1"/>
  <c r="AO3151" i="3"/>
  <c r="AP3151" i="3" s="1"/>
  <c r="AO3152" i="3"/>
  <c r="AP3152" i="3" s="1"/>
  <c r="AO3153" i="3"/>
  <c r="AP3153" i="3" s="1"/>
  <c r="AO3154" i="3"/>
  <c r="AP3154" i="3" s="1"/>
  <c r="AO3155" i="3"/>
  <c r="AP3155" i="3" s="1"/>
  <c r="AO3156" i="3"/>
  <c r="AP3156" i="3" s="1"/>
  <c r="AO3157" i="3"/>
  <c r="AP3157" i="3" s="1"/>
  <c r="AO3158" i="3"/>
  <c r="AP3158" i="3" s="1"/>
  <c r="AO3159" i="3"/>
  <c r="AP3159" i="3" s="1"/>
  <c r="AO3160" i="3"/>
  <c r="AP3160" i="3" s="1"/>
  <c r="AO3161" i="3"/>
  <c r="AP3161" i="3" s="1"/>
  <c r="AO3162" i="3"/>
  <c r="AP3162" i="3" s="1"/>
  <c r="AO3163" i="3"/>
  <c r="AP3163" i="3" s="1"/>
  <c r="AO3164" i="3"/>
  <c r="AP3164" i="3" s="1"/>
  <c r="AO3165" i="3"/>
  <c r="AP3165" i="3" s="1"/>
  <c r="AO3166" i="3"/>
  <c r="AP3166" i="3" s="1"/>
  <c r="AO3167" i="3"/>
  <c r="AP3167" i="3" s="1"/>
  <c r="AO3168" i="3"/>
  <c r="AP3168" i="3" s="1"/>
  <c r="AO3169" i="3"/>
  <c r="AP3169" i="3" s="1"/>
  <c r="AO3170" i="3"/>
  <c r="AP3170" i="3" s="1"/>
  <c r="AO3171" i="3"/>
  <c r="AP3171" i="3" s="1"/>
  <c r="AO3172" i="3"/>
  <c r="AP3172" i="3" s="1"/>
  <c r="AO3173" i="3"/>
  <c r="AP3173" i="3" s="1"/>
  <c r="AO3174" i="3"/>
  <c r="AP3174" i="3" s="1"/>
  <c r="AO3175" i="3"/>
  <c r="AP3175" i="3" s="1"/>
  <c r="AO3176" i="3"/>
  <c r="AP3176" i="3" s="1"/>
  <c r="AO3177" i="3"/>
  <c r="AP3177" i="3" s="1"/>
  <c r="AO3178" i="3"/>
  <c r="AP3178" i="3" s="1"/>
  <c r="AO3179" i="3"/>
  <c r="AP3179" i="3" s="1"/>
  <c r="AO3180" i="3"/>
  <c r="AP3180" i="3" s="1"/>
  <c r="AO3181" i="3"/>
  <c r="AP3181" i="3" s="1"/>
  <c r="AO3182" i="3"/>
  <c r="AP3182" i="3" s="1"/>
  <c r="AO3183" i="3"/>
  <c r="AP3183" i="3" s="1"/>
  <c r="AO3184" i="3"/>
  <c r="AP3184" i="3" s="1"/>
  <c r="AO3185" i="3"/>
  <c r="AP3185" i="3" s="1"/>
  <c r="AO3186" i="3"/>
  <c r="AP3186" i="3" s="1"/>
  <c r="AO3187" i="3"/>
  <c r="AP3187" i="3" s="1"/>
  <c r="AO3188" i="3"/>
  <c r="AP3188" i="3" s="1"/>
  <c r="AO3189" i="3"/>
  <c r="AP3189" i="3" s="1"/>
  <c r="AO3190" i="3"/>
  <c r="AP3190" i="3" s="1"/>
  <c r="AO3191" i="3"/>
  <c r="AP3191" i="3" s="1"/>
  <c r="AO3192" i="3"/>
  <c r="AP3192" i="3" s="1"/>
  <c r="AO3193" i="3"/>
  <c r="AP3193" i="3" s="1"/>
  <c r="AO3194" i="3"/>
  <c r="AP3194" i="3" s="1"/>
  <c r="AO3195" i="3"/>
  <c r="AP3195" i="3" s="1"/>
  <c r="AO3196" i="3"/>
  <c r="AP3196" i="3" s="1"/>
  <c r="AO3197" i="3"/>
  <c r="AP3197" i="3" s="1"/>
  <c r="AO3198" i="3"/>
  <c r="AP3198" i="3" s="1"/>
  <c r="AO3199" i="3"/>
  <c r="AP3199" i="3" s="1"/>
  <c r="AO3200" i="3"/>
  <c r="AP3200" i="3" s="1"/>
  <c r="AO3201" i="3"/>
  <c r="AP3201" i="3" s="1"/>
  <c r="AO3202" i="3"/>
  <c r="AP3202" i="3" s="1"/>
  <c r="AO3203" i="3"/>
  <c r="AP3203" i="3" s="1"/>
  <c r="AO3204" i="3"/>
  <c r="AP3204" i="3" s="1"/>
  <c r="AO3205" i="3"/>
  <c r="AP3205" i="3" s="1"/>
  <c r="AO3206" i="3"/>
  <c r="AP3206" i="3" s="1"/>
  <c r="AO3207" i="3"/>
  <c r="AP3207" i="3" s="1"/>
  <c r="AO3208" i="3"/>
  <c r="AP3208" i="3" s="1"/>
  <c r="AO3209" i="3"/>
  <c r="AP3209" i="3" s="1"/>
  <c r="AO3210" i="3"/>
  <c r="AP3210" i="3" s="1"/>
  <c r="AO3211" i="3"/>
  <c r="AP3211" i="3" s="1"/>
  <c r="AO3212" i="3"/>
  <c r="AP3212" i="3" s="1"/>
  <c r="AO3213" i="3"/>
  <c r="AP3213" i="3" s="1"/>
  <c r="AO3214" i="3"/>
  <c r="AP3214" i="3" s="1"/>
  <c r="AO3215" i="3"/>
  <c r="AP3215" i="3" s="1"/>
  <c r="AO3216" i="3"/>
  <c r="AP3216" i="3" s="1"/>
  <c r="AO3217" i="3"/>
  <c r="AP3217" i="3" s="1"/>
  <c r="AO3218" i="3"/>
  <c r="AP3218" i="3" s="1"/>
  <c r="AO3219" i="3"/>
  <c r="AP3219" i="3" s="1"/>
  <c r="AO3220" i="3"/>
  <c r="AP3220" i="3" s="1"/>
  <c r="AO3221" i="3"/>
  <c r="AP3221" i="3" s="1"/>
  <c r="AO3222" i="3"/>
  <c r="AP3222" i="3" s="1"/>
  <c r="AO3223" i="3"/>
  <c r="AP3223" i="3" s="1"/>
  <c r="AO3224" i="3"/>
  <c r="AP3224" i="3" s="1"/>
  <c r="AO3225" i="3"/>
  <c r="AP3225" i="3" s="1"/>
  <c r="AO3226" i="3"/>
  <c r="AP3226" i="3" s="1"/>
  <c r="AO3227" i="3"/>
  <c r="AP3227" i="3" s="1"/>
  <c r="AO3228" i="3"/>
  <c r="AP3228" i="3" s="1"/>
  <c r="AO3229" i="3"/>
  <c r="AP3229" i="3" s="1"/>
  <c r="AO3230" i="3"/>
  <c r="AP3230" i="3" s="1"/>
  <c r="AO3231" i="3"/>
  <c r="AP3231" i="3" s="1"/>
  <c r="AO3232" i="3"/>
  <c r="AP3232" i="3" s="1"/>
  <c r="AO3233" i="3"/>
  <c r="AP3233" i="3" s="1"/>
  <c r="AO3234" i="3"/>
  <c r="AP3234" i="3" s="1"/>
  <c r="AO3235" i="3"/>
  <c r="AP3235" i="3" s="1"/>
  <c r="AO3236" i="3"/>
  <c r="AP3236" i="3" s="1"/>
  <c r="AO3237" i="3"/>
  <c r="AP3237" i="3" s="1"/>
  <c r="AO3238" i="3"/>
  <c r="AP3238" i="3" s="1"/>
  <c r="AO3239" i="3"/>
  <c r="AP3239" i="3" s="1"/>
  <c r="AO3240" i="3"/>
  <c r="AP3240" i="3" s="1"/>
  <c r="AO3241" i="3"/>
  <c r="AP3241" i="3" s="1"/>
  <c r="AO3242" i="3"/>
  <c r="AP3242" i="3" s="1"/>
  <c r="AO3243" i="3"/>
  <c r="AP3243" i="3" s="1"/>
  <c r="AO3244" i="3"/>
  <c r="AP3244" i="3" s="1"/>
  <c r="AO3245" i="3"/>
  <c r="AP3245" i="3" s="1"/>
  <c r="AO3246" i="3"/>
  <c r="AP3246" i="3" s="1"/>
  <c r="AO3247" i="3"/>
  <c r="AP3247" i="3" s="1"/>
  <c r="AO3248" i="3"/>
  <c r="AP3248" i="3" s="1"/>
  <c r="AO3249" i="3"/>
  <c r="AP3249" i="3" s="1"/>
  <c r="AO3250" i="3"/>
  <c r="AP3250" i="3" s="1"/>
  <c r="AO3251" i="3"/>
  <c r="AP3251" i="3" s="1"/>
  <c r="AO3252" i="3"/>
  <c r="AP3252" i="3" s="1"/>
  <c r="AO3253" i="3"/>
  <c r="AP3253" i="3" s="1"/>
  <c r="AO3254" i="3"/>
  <c r="AP3254" i="3" s="1"/>
  <c r="AO3255" i="3"/>
  <c r="AP3255" i="3" s="1"/>
  <c r="AO3256" i="3"/>
  <c r="AP3256" i="3" s="1"/>
  <c r="AO3257" i="3"/>
  <c r="AP3257" i="3" s="1"/>
  <c r="AO3258" i="3"/>
  <c r="AP3258" i="3" s="1"/>
  <c r="AO3259" i="3"/>
  <c r="AP3259" i="3" s="1"/>
  <c r="AO3260" i="3"/>
  <c r="AP3260" i="3" s="1"/>
  <c r="AO3261" i="3"/>
  <c r="AP3261" i="3" s="1"/>
  <c r="AO3262" i="3"/>
  <c r="AP3262" i="3" s="1"/>
  <c r="AO3263" i="3"/>
  <c r="AP3263" i="3" s="1"/>
  <c r="AO3264" i="3"/>
  <c r="AP3264" i="3" s="1"/>
  <c r="AO3265" i="3"/>
  <c r="AP3265" i="3" s="1"/>
  <c r="AO3266" i="3"/>
  <c r="AP3266" i="3" s="1"/>
  <c r="AO3267" i="3"/>
  <c r="AP3267" i="3" s="1"/>
  <c r="AO3268" i="3"/>
  <c r="AP3268" i="3" s="1"/>
  <c r="AO3269" i="3"/>
  <c r="AP3269" i="3" s="1"/>
  <c r="AO3270" i="3"/>
  <c r="AP3270" i="3" s="1"/>
  <c r="AO3271" i="3"/>
  <c r="AP3271" i="3" s="1"/>
  <c r="AO3272" i="3"/>
  <c r="AP3272" i="3" s="1"/>
  <c r="AO3273" i="3"/>
  <c r="AP3273" i="3" s="1"/>
  <c r="AO3274" i="3"/>
  <c r="AP3274" i="3" s="1"/>
  <c r="AO3275" i="3"/>
  <c r="AP3275" i="3" s="1"/>
  <c r="AO3276" i="3"/>
  <c r="AP3276" i="3" s="1"/>
  <c r="AO3277" i="3"/>
  <c r="AP3277" i="3" s="1"/>
  <c r="AO3278" i="3"/>
  <c r="AP3278" i="3" s="1"/>
  <c r="AO3279" i="3"/>
  <c r="AP3279" i="3" s="1"/>
  <c r="AO3280" i="3"/>
  <c r="AP3280" i="3" s="1"/>
  <c r="AO3281" i="3"/>
  <c r="AP3281" i="3" s="1"/>
  <c r="AO3282" i="3"/>
  <c r="AP3282" i="3" s="1"/>
  <c r="AO3283" i="3"/>
  <c r="AP3283" i="3" s="1"/>
  <c r="AO3284" i="3"/>
  <c r="AP3284" i="3" s="1"/>
  <c r="AO3285" i="3"/>
  <c r="AP3285" i="3" s="1"/>
  <c r="AO3286" i="3"/>
  <c r="AP3286" i="3" s="1"/>
  <c r="AO3287" i="3"/>
  <c r="AP3287" i="3" s="1"/>
  <c r="AO3288" i="3"/>
  <c r="AP3288" i="3" s="1"/>
  <c r="AO3289" i="3"/>
  <c r="AP3289" i="3" s="1"/>
  <c r="AO3290" i="3"/>
  <c r="AP3290" i="3" s="1"/>
  <c r="AO3291" i="3"/>
  <c r="AP3291" i="3" s="1"/>
  <c r="AO3292" i="3"/>
  <c r="AP3292" i="3" s="1"/>
  <c r="AO3293" i="3"/>
  <c r="AP3293" i="3" s="1"/>
  <c r="AO3294" i="3"/>
  <c r="AP3294" i="3" s="1"/>
  <c r="AO3295" i="3"/>
  <c r="AP3295" i="3" s="1"/>
  <c r="AO3296" i="3"/>
  <c r="AP3296" i="3" s="1"/>
  <c r="AO3297" i="3"/>
  <c r="AP3297" i="3" s="1"/>
  <c r="AO3298" i="3"/>
  <c r="AP3298" i="3" s="1"/>
  <c r="AO3299" i="3"/>
  <c r="AP3299" i="3" s="1"/>
  <c r="AO3300" i="3"/>
  <c r="AP3300" i="3" s="1"/>
  <c r="AO3301" i="3"/>
  <c r="AP3301" i="3" s="1"/>
  <c r="AO3302" i="3"/>
  <c r="AP3302" i="3" s="1"/>
  <c r="AO3303" i="3"/>
  <c r="AP3303" i="3" s="1"/>
  <c r="AO3304" i="3"/>
  <c r="AP3304" i="3" s="1"/>
  <c r="AO3305" i="3"/>
  <c r="AP3305" i="3" s="1"/>
  <c r="AO3306" i="3"/>
  <c r="AP3306" i="3" s="1"/>
  <c r="AO3307" i="3"/>
  <c r="AP3307" i="3" s="1"/>
  <c r="AO3308" i="3"/>
  <c r="AP3308" i="3" s="1"/>
  <c r="AO3309" i="3"/>
  <c r="AP3309" i="3" s="1"/>
  <c r="AO3310" i="3"/>
  <c r="AP3310" i="3" s="1"/>
  <c r="AO3311" i="3"/>
  <c r="AP3311" i="3" s="1"/>
  <c r="AO3312" i="3"/>
  <c r="AP3312" i="3" s="1"/>
  <c r="AO3313" i="3"/>
  <c r="AP3313" i="3" s="1"/>
  <c r="AO3314" i="3"/>
  <c r="AP3314" i="3" s="1"/>
  <c r="AO3315" i="3"/>
  <c r="AP3315" i="3" s="1"/>
  <c r="AO3316" i="3"/>
  <c r="AP3316" i="3" s="1"/>
  <c r="AO3317" i="3"/>
  <c r="AP3317" i="3" s="1"/>
  <c r="AO3318" i="3"/>
  <c r="AP3318" i="3" s="1"/>
  <c r="AO3319" i="3"/>
  <c r="AP3319" i="3" s="1"/>
  <c r="AO3320" i="3"/>
  <c r="AP3320" i="3" s="1"/>
  <c r="AO3321" i="3"/>
  <c r="AP3321" i="3" s="1"/>
  <c r="AO3322" i="3"/>
  <c r="AP3322" i="3" s="1"/>
  <c r="AO3323" i="3"/>
  <c r="AP3323" i="3" s="1"/>
  <c r="AO3324" i="3"/>
  <c r="AP3324" i="3" s="1"/>
  <c r="AO3325" i="3"/>
  <c r="AP3325" i="3" s="1"/>
  <c r="AO3326" i="3"/>
  <c r="AP3326" i="3" s="1"/>
  <c r="AO3327" i="3"/>
  <c r="AP3327" i="3" s="1"/>
  <c r="AO3328" i="3"/>
  <c r="AP3328" i="3" s="1"/>
  <c r="AO3329" i="3"/>
  <c r="AP3329" i="3" s="1"/>
  <c r="AO3330" i="3"/>
  <c r="AP3330" i="3" s="1"/>
  <c r="AO3331" i="3"/>
  <c r="AP3331" i="3" s="1"/>
  <c r="AO3332" i="3"/>
  <c r="AP3332" i="3" s="1"/>
  <c r="AO3333" i="3"/>
  <c r="AP3333" i="3" s="1"/>
  <c r="AO3334" i="3"/>
  <c r="AP3334" i="3" s="1"/>
  <c r="AO3335" i="3"/>
  <c r="AP3335" i="3" s="1"/>
  <c r="AO3336" i="3"/>
  <c r="AP3336" i="3" s="1"/>
  <c r="AO3337" i="3"/>
  <c r="AP3337" i="3" s="1"/>
  <c r="AO3338" i="3"/>
  <c r="AP3338" i="3" s="1"/>
  <c r="AO3339" i="3"/>
  <c r="AP3339" i="3" s="1"/>
  <c r="AO3340" i="3"/>
  <c r="AP3340" i="3" s="1"/>
  <c r="AO3341" i="3"/>
  <c r="AP3341" i="3" s="1"/>
  <c r="AO3342" i="3"/>
  <c r="AP3342" i="3" s="1"/>
  <c r="AO3343" i="3"/>
  <c r="AP3343" i="3" s="1"/>
  <c r="AO3344" i="3"/>
  <c r="AP3344" i="3" s="1"/>
  <c r="AO3345" i="3"/>
  <c r="AP3345" i="3" s="1"/>
  <c r="AO3346" i="3"/>
  <c r="AP3346" i="3" s="1"/>
  <c r="AO3347" i="3"/>
  <c r="AP3347" i="3" s="1"/>
  <c r="AO3348" i="3"/>
  <c r="AP3348" i="3" s="1"/>
  <c r="AO3349" i="3"/>
  <c r="AP3349" i="3" s="1"/>
  <c r="AO3350" i="3"/>
  <c r="AP3350" i="3" s="1"/>
  <c r="AO3351" i="3"/>
  <c r="AP3351" i="3" s="1"/>
  <c r="AO3352" i="3"/>
  <c r="AP3352" i="3" s="1"/>
  <c r="AO3353" i="3"/>
  <c r="AP3353" i="3" s="1"/>
  <c r="AO3354" i="3"/>
  <c r="AP3354" i="3" s="1"/>
  <c r="AO3355" i="3"/>
  <c r="AP3355" i="3" s="1"/>
  <c r="AO3356" i="3"/>
  <c r="AP3356" i="3" s="1"/>
  <c r="AO3357" i="3"/>
  <c r="AP3357" i="3" s="1"/>
  <c r="AO3358" i="3"/>
  <c r="AP3358" i="3" s="1"/>
  <c r="AO3359" i="3"/>
  <c r="AP3359" i="3" s="1"/>
  <c r="AO3360" i="3"/>
  <c r="AP3360" i="3" s="1"/>
  <c r="AO3361" i="3"/>
  <c r="AP3361" i="3" s="1"/>
  <c r="AO3362" i="3"/>
  <c r="AP3362" i="3" s="1"/>
  <c r="AO3363" i="3"/>
  <c r="AP3363" i="3" s="1"/>
  <c r="AO3364" i="3"/>
  <c r="AP3364" i="3" s="1"/>
  <c r="AO3365" i="3"/>
  <c r="AP3365" i="3" s="1"/>
  <c r="AO3366" i="3"/>
  <c r="AP3366" i="3" s="1"/>
  <c r="AO3367" i="3"/>
  <c r="AP3367" i="3" s="1"/>
  <c r="AO3368" i="3"/>
  <c r="AP3368" i="3" s="1"/>
  <c r="AO3369" i="3"/>
  <c r="AP3369" i="3" s="1"/>
  <c r="AO3370" i="3"/>
  <c r="AP3370" i="3" s="1"/>
  <c r="AO3371" i="3"/>
  <c r="AP3371" i="3" s="1"/>
  <c r="AO3372" i="3"/>
  <c r="AP3372" i="3" s="1"/>
  <c r="AO3373" i="3"/>
  <c r="AP3373" i="3" s="1"/>
  <c r="AO3374" i="3"/>
  <c r="AP3374" i="3" s="1"/>
  <c r="AO3375" i="3"/>
  <c r="AP3375" i="3" s="1"/>
  <c r="AO3376" i="3"/>
  <c r="AP3376" i="3" s="1"/>
  <c r="AO3377" i="3"/>
  <c r="AP3377" i="3" s="1"/>
  <c r="AO3378" i="3"/>
  <c r="AP3378" i="3" s="1"/>
  <c r="AO3379" i="3"/>
  <c r="AP3379" i="3" s="1"/>
  <c r="AO3380" i="3"/>
  <c r="AP3380" i="3" s="1"/>
  <c r="AO3381" i="3"/>
  <c r="AP3381" i="3" s="1"/>
  <c r="AO3382" i="3"/>
  <c r="AP3382" i="3" s="1"/>
  <c r="AO3383" i="3"/>
  <c r="AP3383" i="3" s="1"/>
  <c r="AO3384" i="3"/>
  <c r="AP3384" i="3" s="1"/>
  <c r="AO3385" i="3"/>
  <c r="AP3385" i="3" s="1"/>
  <c r="AO3386" i="3"/>
  <c r="AP3386" i="3" s="1"/>
  <c r="AO3387" i="3"/>
  <c r="AP3387" i="3" s="1"/>
  <c r="AO3388" i="3"/>
  <c r="AP3388" i="3" s="1"/>
  <c r="AO3389" i="3"/>
  <c r="AP3389" i="3" s="1"/>
  <c r="AO3390" i="3"/>
  <c r="AP3390" i="3" s="1"/>
  <c r="AO3391" i="3"/>
  <c r="AP3391" i="3" s="1"/>
  <c r="AO3392" i="3"/>
  <c r="AP3392" i="3" s="1"/>
  <c r="AO3393" i="3"/>
  <c r="AP3393" i="3" s="1"/>
  <c r="AO3394" i="3"/>
  <c r="AP3394" i="3" s="1"/>
  <c r="AO3395" i="3"/>
  <c r="AP3395" i="3" s="1"/>
  <c r="AO3396" i="3"/>
  <c r="AP3396" i="3" s="1"/>
  <c r="AO3397" i="3"/>
  <c r="AP3397" i="3" s="1"/>
  <c r="AO3398" i="3"/>
  <c r="AP3398" i="3" s="1"/>
  <c r="AO3399" i="3"/>
  <c r="AP3399" i="3" s="1"/>
  <c r="AO3400" i="3"/>
  <c r="AP3400" i="3" s="1"/>
  <c r="AO3401" i="3"/>
  <c r="AP3401" i="3" s="1"/>
  <c r="AO3402" i="3"/>
  <c r="AP3402" i="3" s="1"/>
  <c r="AO3403" i="3"/>
  <c r="AP3403" i="3" s="1"/>
  <c r="AO3404" i="3"/>
  <c r="AP3404" i="3" s="1"/>
  <c r="AO3405" i="3"/>
  <c r="AP3405" i="3" s="1"/>
  <c r="AO3406" i="3"/>
  <c r="AP3406" i="3" s="1"/>
  <c r="AO3407" i="3"/>
  <c r="AP3407" i="3" s="1"/>
  <c r="AO3408" i="3"/>
  <c r="AP3408" i="3" s="1"/>
  <c r="AO3409" i="3"/>
  <c r="AP3409" i="3" s="1"/>
  <c r="AO3410" i="3"/>
  <c r="AP3410" i="3" s="1"/>
  <c r="AO3411" i="3"/>
  <c r="AP3411" i="3" s="1"/>
  <c r="AO3412" i="3"/>
  <c r="AP3412" i="3" s="1"/>
  <c r="AO3413" i="3"/>
  <c r="AP3413" i="3" s="1"/>
  <c r="AO3414" i="3"/>
  <c r="AP3414" i="3" s="1"/>
  <c r="AO3415" i="3"/>
  <c r="AP3415" i="3" s="1"/>
  <c r="AO3416" i="3"/>
  <c r="AP3416" i="3" s="1"/>
  <c r="AO3417" i="3"/>
  <c r="AP3417" i="3" s="1"/>
  <c r="AO3418" i="3"/>
  <c r="AP3418" i="3" s="1"/>
  <c r="AO3419" i="3"/>
  <c r="AP3419" i="3" s="1"/>
  <c r="AO3420" i="3"/>
  <c r="AP3420" i="3" s="1"/>
  <c r="AO3421" i="3"/>
  <c r="AP3421" i="3" s="1"/>
  <c r="AO3422" i="3"/>
  <c r="AP3422" i="3" s="1"/>
  <c r="AO3423" i="3"/>
  <c r="AP3423" i="3" s="1"/>
  <c r="AO3424" i="3"/>
  <c r="AP3424" i="3" s="1"/>
  <c r="AO3425" i="3"/>
  <c r="AP3425" i="3" s="1"/>
  <c r="AO3426" i="3"/>
  <c r="AP3426" i="3" s="1"/>
  <c r="AO3427" i="3"/>
  <c r="AP3427" i="3" s="1"/>
  <c r="AO3428" i="3"/>
  <c r="AP3428" i="3" s="1"/>
  <c r="AO3429" i="3"/>
  <c r="AP3429" i="3" s="1"/>
  <c r="AO3430" i="3"/>
  <c r="AP3430" i="3" s="1"/>
  <c r="AO3431" i="3"/>
  <c r="AP3431" i="3" s="1"/>
  <c r="AO3432" i="3"/>
  <c r="AP3432" i="3" s="1"/>
  <c r="AO3433" i="3"/>
  <c r="AP3433" i="3" s="1"/>
  <c r="AO3434" i="3"/>
  <c r="AP3434" i="3" s="1"/>
  <c r="AO3435" i="3"/>
  <c r="AP3435" i="3" s="1"/>
  <c r="AO3436" i="3"/>
  <c r="AP3436" i="3" s="1"/>
  <c r="AO3437" i="3"/>
  <c r="AP3437" i="3" s="1"/>
  <c r="AO3438" i="3"/>
  <c r="AP3438" i="3" s="1"/>
  <c r="AO3439" i="3"/>
  <c r="AP3439" i="3" s="1"/>
  <c r="AO3440" i="3"/>
  <c r="AP3440" i="3" s="1"/>
  <c r="AO3441" i="3"/>
  <c r="AP3441" i="3" s="1"/>
  <c r="AO3442" i="3"/>
  <c r="AP3442" i="3" s="1"/>
  <c r="AO3443" i="3"/>
  <c r="AP3443" i="3" s="1"/>
  <c r="AO3444" i="3"/>
  <c r="AP3444" i="3" s="1"/>
  <c r="AO3445" i="3"/>
  <c r="AP3445" i="3" s="1"/>
  <c r="AO3446" i="3"/>
  <c r="AP3446" i="3" s="1"/>
  <c r="AO3447" i="3"/>
  <c r="AP3447" i="3" s="1"/>
  <c r="AO3448" i="3"/>
  <c r="AP3448" i="3" s="1"/>
  <c r="AO3449" i="3"/>
  <c r="AP3449" i="3" s="1"/>
  <c r="AO3450" i="3"/>
  <c r="AP3450" i="3" s="1"/>
  <c r="AO3451" i="3"/>
  <c r="AP3451" i="3" s="1"/>
  <c r="AO3452" i="3"/>
  <c r="AP3452" i="3" s="1"/>
  <c r="AO3453" i="3"/>
  <c r="AP3453" i="3" s="1"/>
  <c r="AO3454" i="3"/>
  <c r="AP3454" i="3" s="1"/>
  <c r="AO3455" i="3"/>
  <c r="AP3455" i="3" s="1"/>
  <c r="AO3456" i="3"/>
  <c r="AP3456" i="3" s="1"/>
  <c r="AO3457" i="3"/>
  <c r="AP3457" i="3" s="1"/>
  <c r="AO3458" i="3"/>
  <c r="AP3458" i="3" s="1"/>
  <c r="AO3459" i="3"/>
  <c r="AP3459" i="3" s="1"/>
  <c r="AO3460" i="3"/>
  <c r="AP3460" i="3" s="1"/>
  <c r="AO3461" i="3"/>
  <c r="AP3461" i="3" s="1"/>
  <c r="AO3462" i="3"/>
  <c r="AP3462" i="3" s="1"/>
  <c r="AO3463" i="3"/>
  <c r="AP3463" i="3" s="1"/>
  <c r="AO3464" i="3"/>
  <c r="AP3464" i="3" s="1"/>
  <c r="AO3465" i="3"/>
  <c r="AP3465" i="3" s="1"/>
  <c r="AO3466" i="3"/>
  <c r="AP3466" i="3" s="1"/>
  <c r="AO3467" i="3"/>
  <c r="AP3467" i="3" s="1"/>
  <c r="AO3468" i="3"/>
  <c r="AP3468" i="3" s="1"/>
  <c r="AO3469" i="3"/>
  <c r="AP3469" i="3" s="1"/>
  <c r="AO3470" i="3"/>
  <c r="AP3470" i="3" s="1"/>
  <c r="AO3471" i="3"/>
  <c r="AP3471" i="3" s="1"/>
  <c r="AO3472" i="3"/>
  <c r="AP3472" i="3" s="1"/>
  <c r="AO3473" i="3"/>
  <c r="AP3473" i="3" s="1"/>
  <c r="AO3474" i="3"/>
  <c r="AP3474" i="3" s="1"/>
  <c r="AO3475" i="3"/>
  <c r="AP3475" i="3" s="1"/>
  <c r="AO3476" i="3"/>
  <c r="AP3476" i="3" s="1"/>
  <c r="AO3477" i="3"/>
  <c r="AP3477" i="3" s="1"/>
  <c r="AO3478" i="3"/>
  <c r="AP3478" i="3" s="1"/>
  <c r="AO3479" i="3"/>
  <c r="AP3479" i="3" s="1"/>
  <c r="AO3480" i="3"/>
  <c r="AP3480" i="3" s="1"/>
  <c r="AO3481" i="3"/>
  <c r="AP3481" i="3" s="1"/>
  <c r="AO3482" i="3"/>
  <c r="AP3482" i="3" s="1"/>
  <c r="AO3483" i="3"/>
  <c r="AP3483" i="3" s="1"/>
  <c r="AO3484" i="3"/>
  <c r="AP3484" i="3" s="1"/>
  <c r="AO3485" i="3"/>
  <c r="AP3485" i="3" s="1"/>
  <c r="AO3486" i="3"/>
  <c r="AP3486" i="3" s="1"/>
  <c r="AO3487" i="3"/>
  <c r="AP3487" i="3" s="1"/>
  <c r="AO3488" i="3"/>
  <c r="AP3488" i="3" s="1"/>
  <c r="AO3489" i="3"/>
  <c r="AP3489" i="3" s="1"/>
  <c r="AO3490" i="3"/>
  <c r="AP3490" i="3" s="1"/>
  <c r="AO3491" i="3"/>
  <c r="AP3491" i="3" s="1"/>
  <c r="AO3492" i="3"/>
  <c r="AP3492" i="3" s="1"/>
  <c r="AO3493" i="3"/>
  <c r="AP3493" i="3" s="1"/>
  <c r="AO3494" i="3"/>
  <c r="AP3494" i="3" s="1"/>
  <c r="AO3495" i="3"/>
  <c r="AP3495" i="3" s="1"/>
  <c r="AO3496" i="3"/>
  <c r="AP3496" i="3" s="1"/>
  <c r="AO3497" i="3"/>
  <c r="AP3497" i="3" s="1"/>
  <c r="AO3498" i="3"/>
  <c r="AP3498" i="3" s="1"/>
  <c r="AO3499" i="3"/>
  <c r="AP3499" i="3" s="1"/>
  <c r="AO3500" i="3"/>
  <c r="AP3500" i="3" s="1"/>
  <c r="AO3501" i="3"/>
  <c r="AP3501" i="3" s="1"/>
  <c r="AO3502" i="3"/>
  <c r="AP3502" i="3" s="1"/>
  <c r="AO3503" i="3"/>
  <c r="AP3503" i="3" s="1"/>
  <c r="AO3504" i="3"/>
  <c r="AP3504" i="3" s="1"/>
  <c r="AO3505" i="3"/>
  <c r="AP3505" i="3" s="1"/>
  <c r="AO3506" i="3"/>
  <c r="AP3506" i="3" s="1"/>
  <c r="AO3507" i="3"/>
  <c r="AP3507" i="3" s="1"/>
  <c r="AO3508" i="3"/>
  <c r="AP3508" i="3" s="1"/>
  <c r="AO3509" i="3"/>
  <c r="AP3509" i="3" s="1"/>
  <c r="AO3510" i="3"/>
  <c r="AP3510" i="3" s="1"/>
  <c r="AO3511" i="3"/>
  <c r="AP3511" i="3" s="1"/>
  <c r="AO3512" i="3"/>
  <c r="AP3512" i="3" s="1"/>
  <c r="AO3513" i="3"/>
  <c r="AP3513" i="3" s="1"/>
  <c r="AO3514" i="3"/>
  <c r="AP3514" i="3" s="1"/>
  <c r="AO3515" i="3"/>
  <c r="AP3515" i="3" s="1"/>
  <c r="AO3516" i="3"/>
  <c r="AP3516" i="3" s="1"/>
  <c r="AO3517" i="3"/>
  <c r="AP3517" i="3" s="1"/>
  <c r="AO3518" i="3"/>
  <c r="AP3518" i="3" s="1"/>
  <c r="AO3519" i="3"/>
  <c r="AP3519" i="3" s="1"/>
  <c r="AO3520" i="3"/>
  <c r="AP3520" i="3" s="1"/>
  <c r="AO3521" i="3"/>
  <c r="AP3521" i="3" s="1"/>
  <c r="AO3522" i="3"/>
  <c r="AP3522" i="3" s="1"/>
  <c r="AO3523" i="3"/>
  <c r="AP3523" i="3" s="1"/>
  <c r="AO3524" i="3"/>
  <c r="AP3524" i="3" s="1"/>
  <c r="AO3525" i="3"/>
  <c r="AP3525" i="3" s="1"/>
  <c r="AO3526" i="3"/>
  <c r="AP3526" i="3" s="1"/>
  <c r="AO3527" i="3"/>
  <c r="AP3527" i="3" s="1"/>
  <c r="AO3528" i="3"/>
  <c r="AP3528" i="3" s="1"/>
  <c r="AO3529" i="3"/>
  <c r="AP3529" i="3" s="1"/>
  <c r="AO3530" i="3"/>
  <c r="AP3530" i="3" s="1"/>
  <c r="AO3531" i="3"/>
  <c r="AP3531" i="3" s="1"/>
  <c r="AO3532" i="3"/>
  <c r="AP3532" i="3" s="1"/>
  <c r="AO3533" i="3"/>
  <c r="AP3533" i="3" s="1"/>
  <c r="AO3534" i="3"/>
  <c r="AP3534" i="3" s="1"/>
  <c r="AO3535" i="3"/>
  <c r="AP3535" i="3" s="1"/>
  <c r="AO3536" i="3"/>
  <c r="AP3536" i="3" s="1"/>
  <c r="AO3537" i="3"/>
  <c r="AP3537" i="3" s="1"/>
  <c r="AO3538" i="3"/>
  <c r="AP3538" i="3" s="1"/>
  <c r="AO3539" i="3"/>
  <c r="AP3539" i="3" s="1"/>
  <c r="AO3540" i="3"/>
  <c r="AP3540" i="3" s="1"/>
  <c r="AO3541" i="3"/>
  <c r="AP3541" i="3" s="1"/>
  <c r="AO3542" i="3"/>
  <c r="AP3542" i="3" s="1"/>
  <c r="AO3543" i="3"/>
  <c r="AP3543" i="3" s="1"/>
  <c r="AO3544" i="3"/>
  <c r="AP3544" i="3" s="1"/>
  <c r="AO3545" i="3"/>
  <c r="AP3545" i="3" s="1"/>
  <c r="AO3546" i="3"/>
  <c r="AP3546" i="3" s="1"/>
  <c r="AO3547" i="3"/>
  <c r="AP3547" i="3" s="1"/>
  <c r="AO3548" i="3"/>
  <c r="AP3548" i="3" s="1"/>
  <c r="AO3549" i="3"/>
  <c r="AP3549" i="3" s="1"/>
  <c r="AO3550" i="3"/>
  <c r="AP3550" i="3" s="1"/>
  <c r="AO3551" i="3"/>
  <c r="AP3551" i="3" s="1"/>
  <c r="AO3552" i="3"/>
  <c r="AP3552" i="3" s="1"/>
  <c r="AO3553" i="3"/>
  <c r="AP3553" i="3" s="1"/>
  <c r="AO3554" i="3"/>
  <c r="AP3554" i="3" s="1"/>
  <c r="AO3555" i="3"/>
  <c r="AP3555" i="3" s="1"/>
  <c r="AO3556" i="3"/>
  <c r="AP3556" i="3" s="1"/>
  <c r="AO3557" i="3"/>
  <c r="AP3557" i="3" s="1"/>
  <c r="AO3558" i="3"/>
  <c r="AP3558" i="3" s="1"/>
  <c r="AO3559" i="3"/>
  <c r="AP3559" i="3" s="1"/>
  <c r="AO3560" i="3"/>
  <c r="AP3560" i="3" s="1"/>
  <c r="AO3561" i="3"/>
  <c r="AP3561" i="3" s="1"/>
  <c r="AO3562" i="3"/>
  <c r="AP3562" i="3" s="1"/>
  <c r="AO3563" i="3"/>
  <c r="AP3563" i="3" s="1"/>
  <c r="AO3564" i="3"/>
  <c r="AP3564" i="3" s="1"/>
  <c r="AO3565" i="3"/>
  <c r="AP3565" i="3" s="1"/>
  <c r="AO3566" i="3"/>
  <c r="AP3566" i="3" s="1"/>
  <c r="AO3567" i="3"/>
  <c r="AP3567" i="3" s="1"/>
  <c r="AO3568" i="3"/>
  <c r="AP3568" i="3" s="1"/>
  <c r="AO3569" i="3"/>
  <c r="AP3569" i="3" s="1"/>
  <c r="AO3570" i="3"/>
  <c r="AP3570" i="3" s="1"/>
  <c r="AO3571" i="3"/>
  <c r="AP3571" i="3" s="1"/>
  <c r="AO3572" i="3"/>
  <c r="AP3572" i="3" s="1"/>
  <c r="AO3573" i="3"/>
  <c r="AP3573" i="3" s="1"/>
  <c r="AO3574" i="3"/>
  <c r="AP3574" i="3" s="1"/>
  <c r="AO3575" i="3"/>
  <c r="AP3575" i="3" s="1"/>
  <c r="AO3576" i="3"/>
  <c r="AP3576" i="3" s="1"/>
  <c r="AO3577" i="3"/>
  <c r="AP3577" i="3" s="1"/>
  <c r="AO3578" i="3"/>
  <c r="AP3578" i="3" s="1"/>
  <c r="AO3579" i="3"/>
  <c r="AP3579" i="3" s="1"/>
  <c r="AO3580" i="3"/>
  <c r="AP3580" i="3" s="1"/>
  <c r="AO3581" i="3"/>
  <c r="AP3581" i="3" s="1"/>
  <c r="AO3582" i="3"/>
  <c r="AP3582" i="3" s="1"/>
  <c r="AO3583" i="3"/>
  <c r="AP3583" i="3" s="1"/>
  <c r="AO3584" i="3"/>
  <c r="AP3584" i="3" s="1"/>
  <c r="AO3585" i="3"/>
  <c r="AP3585" i="3" s="1"/>
  <c r="AO3586" i="3"/>
  <c r="AP3586" i="3" s="1"/>
  <c r="AO3587" i="3"/>
  <c r="AP3587" i="3" s="1"/>
  <c r="AO3588" i="3"/>
  <c r="AP3588" i="3" s="1"/>
  <c r="AO3589" i="3"/>
  <c r="AP3589" i="3" s="1"/>
  <c r="AO3590" i="3"/>
  <c r="AP3590" i="3" s="1"/>
  <c r="AO3591" i="3"/>
  <c r="AP3591" i="3" s="1"/>
  <c r="AO3592" i="3"/>
  <c r="AP3592" i="3" s="1"/>
  <c r="AO3593" i="3"/>
  <c r="AP3593" i="3" s="1"/>
  <c r="AO3594" i="3"/>
  <c r="AP3594" i="3" s="1"/>
  <c r="AO3595" i="3"/>
  <c r="AP3595" i="3" s="1"/>
  <c r="AO3596" i="3"/>
  <c r="AP3596" i="3" s="1"/>
  <c r="AO3597" i="3"/>
  <c r="AP3597" i="3" s="1"/>
  <c r="AO3598" i="3"/>
  <c r="AP3598" i="3" s="1"/>
  <c r="AO3599" i="3"/>
  <c r="AP3599" i="3" s="1"/>
  <c r="AO3600" i="3"/>
  <c r="AP3600" i="3" s="1"/>
  <c r="AO3601" i="3"/>
  <c r="AP3601" i="3" s="1"/>
  <c r="AO3602" i="3"/>
  <c r="AP3602" i="3" s="1"/>
  <c r="AO3603" i="3"/>
  <c r="AP3603" i="3" s="1"/>
  <c r="AO3604" i="3"/>
  <c r="AP3604" i="3" s="1"/>
  <c r="AO3605" i="3"/>
  <c r="AP3605" i="3" s="1"/>
  <c r="AO3606" i="3"/>
  <c r="AP3606" i="3" s="1"/>
  <c r="AO3607" i="3"/>
  <c r="AP3607" i="3" s="1"/>
  <c r="AO3608" i="3"/>
  <c r="AP3608" i="3" s="1"/>
  <c r="AO3609" i="3"/>
  <c r="AP3609" i="3" s="1"/>
  <c r="AO3610" i="3"/>
  <c r="AP3610" i="3" s="1"/>
  <c r="AO3611" i="3"/>
  <c r="AP3611" i="3" s="1"/>
  <c r="AO3612" i="3"/>
  <c r="AP3612" i="3" s="1"/>
  <c r="AO3613" i="3"/>
  <c r="AP3613" i="3" s="1"/>
  <c r="AO3614" i="3"/>
  <c r="AP3614" i="3" s="1"/>
  <c r="AO3615" i="3"/>
  <c r="AP3615" i="3" s="1"/>
  <c r="AO3616" i="3"/>
  <c r="AP3616" i="3" s="1"/>
  <c r="AO3617" i="3"/>
  <c r="AP3617" i="3" s="1"/>
  <c r="AO3618" i="3"/>
  <c r="AP3618" i="3" s="1"/>
  <c r="AO3619" i="3"/>
  <c r="AP3619" i="3" s="1"/>
  <c r="AO3620" i="3"/>
  <c r="AP3620" i="3" s="1"/>
  <c r="AO3621" i="3"/>
  <c r="AP3621" i="3" s="1"/>
  <c r="AO3622" i="3"/>
  <c r="AP3622" i="3" s="1"/>
  <c r="AO3623" i="3"/>
  <c r="AP3623" i="3" s="1"/>
  <c r="AO3624" i="3"/>
  <c r="AP3624" i="3" s="1"/>
  <c r="AO3625" i="3"/>
  <c r="AP3625" i="3" s="1"/>
  <c r="AO3626" i="3"/>
  <c r="AP3626" i="3" s="1"/>
  <c r="AO3627" i="3"/>
  <c r="AP3627" i="3" s="1"/>
  <c r="AO3628" i="3"/>
  <c r="AP3628" i="3" s="1"/>
  <c r="AO3629" i="3"/>
  <c r="AP3629" i="3" s="1"/>
  <c r="AO3630" i="3"/>
  <c r="AP3630" i="3" s="1"/>
  <c r="AO3631" i="3"/>
  <c r="AP3631" i="3" s="1"/>
  <c r="AO3632" i="3"/>
  <c r="AP3632" i="3" s="1"/>
  <c r="AO3633" i="3"/>
  <c r="AP3633" i="3" s="1"/>
  <c r="AO3634" i="3"/>
  <c r="AP3634" i="3" s="1"/>
  <c r="AO3635" i="3"/>
  <c r="AP3635" i="3" s="1"/>
  <c r="AO3636" i="3"/>
  <c r="AP3636" i="3" s="1"/>
  <c r="AO3637" i="3"/>
  <c r="AP3637" i="3" s="1"/>
  <c r="AO3638" i="3"/>
  <c r="AP3638" i="3" s="1"/>
  <c r="AO3639" i="3"/>
  <c r="AP3639" i="3" s="1"/>
  <c r="AO3640" i="3"/>
  <c r="AP3640" i="3" s="1"/>
  <c r="AO3641" i="3"/>
  <c r="AP3641" i="3" s="1"/>
  <c r="AO3642" i="3"/>
  <c r="AP3642" i="3" s="1"/>
  <c r="AO3643" i="3"/>
  <c r="AP3643" i="3" s="1"/>
  <c r="AO3644" i="3"/>
  <c r="AP3644" i="3" s="1"/>
  <c r="AO3645" i="3"/>
  <c r="AP3645" i="3" s="1"/>
  <c r="AO3646" i="3"/>
  <c r="AP3646" i="3" s="1"/>
  <c r="AO3647" i="3"/>
  <c r="AP3647" i="3" s="1"/>
  <c r="AO3648" i="3"/>
  <c r="AP3648" i="3" s="1"/>
  <c r="AO3649" i="3"/>
  <c r="AP3649" i="3" s="1"/>
  <c r="AO3650" i="3"/>
  <c r="AP3650" i="3" s="1"/>
  <c r="AO3651" i="3"/>
  <c r="AP3651" i="3" s="1"/>
  <c r="AO3652" i="3"/>
  <c r="AP3652" i="3" s="1"/>
  <c r="AO3653" i="3"/>
  <c r="AP3653" i="3" s="1"/>
  <c r="AO3654" i="3"/>
  <c r="AP3654" i="3" s="1"/>
  <c r="AO3655" i="3"/>
  <c r="AP3655" i="3" s="1"/>
  <c r="AO3656" i="3"/>
  <c r="AP3656" i="3" s="1"/>
  <c r="AO3657" i="3"/>
  <c r="AP3657" i="3" s="1"/>
  <c r="AO3658" i="3"/>
  <c r="AP3658" i="3" s="1"/>
  <c r="AO3659" i="3"/>
  <c r="AP3659" i="3" s="1"/>
  <c r="AO3660" i="3"/>
  <c r="AP3660" i="3" s="1"/>
  <c r="AO3661" i="3"/>
  <c r="AP3661" i="3" s="1"/>
  <c r="AO3662" i="3"/>
  <c r="AP3662" i="3" s="1"/>
  <c r="AO3663" i="3"/>
  <c r="AP3663" i="3" s="1"/>
  <c r="AO3664" i="3"/>
  <c r="AP3664" i="3" s="1"/>
  <c r="AO3665" i="3"/>
  <c r="AP3665" i="3" s="1"/>
  <c r="AO3666" i="3"/>
  <c r="AP3666" i="3" s="1"/>
  <c r="AO3667" i="3"/>
  <c r="AP3667" i="3" s="1"/>
  <c r="AO3668" i="3"/>
  <c r="AP3668" i="3" s="1"/>
  <c r="AO3669" i="3"/>
  <c r="AP3669" i="3" s="1"/>
  <c r="AO3670" i="3"/>
  <c r="AP3670" i="3" s="1"/>
  <c r="AO3671" i="3"/>
  <c r="AP3671" i="3" s="1"/>
  <c r="AO3672" i="3"/>
  <c r="AP3672" i="3" s="1"/>
  <c r="AO3673" i="3"/>
  <c r="AP3673" i="3" s="1"/>
  <c r="AO3674" i="3"/>
  <c r="AP3674" i="3" s="1"/>
  <c r="AO3675" i="3"/>
  <c r="AP3675" i="3" s="1"/>
  <c r="AO3676" i="3"/>
  <c r="AP3676" i="3" s="1"/>
  <c r="AO3677" i="3"/>
  <c r="AP3677" i="3" s="1"/>
  <c r="AO3678" i="3"/>
  <c r="AP3678" i="3" s="1"/>
  <c r="AO3679" i="3"/>
  <c r="AP3679" i="3" s="1"/>
  <c r="AO3680" i="3"/>
  <c r="AP3680" i="3" s="1"/>
  <c r="AO3681" i="3"/>
  <c r="AP3681" i="3" s="1"/>
  <c r="AO3682" i="3"/>
  <c r="AP3682" i="3" s="1"/>
  <c r="AO3683" i="3"/>
  <c r="AP3683" i="3" s="1"/>
  <c r="AO3684" i="3"/>
  <c r="AP3684" i="3" s="1"/>
  <c r="AO3685" i="3"/>
  <c r="AP3685" i="3" s="1"/>
  <c r="AO3686" i="3"/>
  <c r="AP3686" i="3" s="1"/>
  <c r="AO3687" i="3"/>
  <c r="AP3687" i="3" s="1"/>
  <c r="AO3688" i="3"/>
  <c r="AP3688" i="3" s="1"/>
  <c r="AO3689" i="3"/>
  <c r="AP3689" i="3" s="1"/>
  <c r="AO3690" i="3"/>
  <c r="AP3690" i="3" s="1"/>
  <c r="AO3691" i="3"/>
  <c r="AP3691" i="3" s="1"/>
  <c r="AO3692" i="3"/>
  <c r="AP3692" i="3" s="1"/>
  <c r="AO3693" i="3"/>
  <c r="AP3693" i="3" s="1"/>
  <c r="AO3694" i="3"/>
  <c r="AP3694" i="3" s="1"/>
  <c r="AO3695" i="3"/>
  <c r="AP3695" i="3" s="1"/>
  <c r="AO3696" i="3"/>
  <c r="AP3696" i="3" s="1"/>
  <c r="AO3697" i="3"/>
  <c r="AP3697" i="3" s="1"/>
  <c r="AO3698" i="3"/>
  <c r="AP3698" i="3" s="1"/>
  <c r="AO3699" i="3"/>
  <c r="AP3699" i="3" s="1"/>
  <c r="AO3700" i="3"/>
  <c r="AP3700" i="3" s="1"/>
  <c r="AO3701" i="3"/>
  <c r="AP3701" i="3" s="1"/>
  <c r="AO3702" i="3"/>
  <c r="AP3702" i="3" s="1"/>
  <c r="AO3703" i="3"/>
  <c r="AP3703" i="3" s="1"/>
  <c r="AO3704" i="3"/>
  <c r="AP3704" i="3" s="1"/>
  <c r="AO3705" i="3"/>
  <c r="AP3705" i="3" s="1"/>
  <c r="AO3706" i="3"/>
  <c r="AP3706" i="3" s="1"/>
  <c r="AO3707" i="3"/>
  <c r="AP3707" i="3" s="1"/>
  <c r="AO3708" i="3"/>
  <c r="AP3708" i="3" s="1"/>
  <c r="AO3709" i="3"/>
  <c r="AP3709" i="3" s="1"/>
  <c r="AO3710" i="3"/>
  <c r="AP3710" i="3" s="1"/>
  <c r="AO3711" i="3"/>
  <c r="AP3711" i="3" s="1"/>
  <c r="AO3712" i="3"/>
  <c r="AP3712" i="3" s="1"/>
  <c r="AO3713" i="3"/>
  <c r="AP3713" i="3" s="1"/>
  <c r="AO3714" i="3"/>
  <c r="AP3714" i="3" s="1"/>
  <c r="AO3715" i="3"/>
  <c r="AP3715" i="3" s="1"/>
  <c r="AO3716" i="3"/>
  <c r="AP3716" i="3" s="1"/>
  <c r="AO3717" i="3"/>
  <c r="AP3717" i="3" s="1"/>
  <c r="AO3718" i="3"/>
  <c r="AP3718" i="3" s="1"/>
  <c r="AO3719" i="3"/>
  <c r="AP3719" i="3" s="1"/>
  <c r="AO3720" i="3"/>
  <c r="AP3720" i="3" s="1"/>
  <c r="AO3721" i="3"/>
  <c r="AP3721" i="3" s="1"/>
  <c r="AO3722" i="3"/>
  <c r="AP3722" i="3" s="1"/>
  <c r="AO3723" i="3"/>
  <c r="AP3723" i="3" s="1"/>
  <c r="AO3724" i="3"/>
  <c r="AP3724" i="3" s="1"/>
  <c r="AO3725" i="3"/>
  <c r="AP3725" i="3" s="1"/>
  <c r="AO3726" i="3"/>
  <c r="AP3726" i="3" s="1"/>
  <c r="AO3727" i="3"/>
  <c r="AP3727" i="3" s="1"/>
  <c r="AO3728" i="3"/>
  <c r="AP3728" i="3" s="1"/>
  <c r="AO3729" i="3"/>
  <c r="AP3729" i="3" s="1"/>
  <c r="AO3730" i="3"/>
  <c r="AP3730" i="3" s="1"/>
  <c r="AO3731" i="3"/>
  <c r="AP3731" i="3" s="1"/>
  <c r="AO3732" i="3"/>
  <c r="AP3732" i="3" s="1"/>
  <c r="AO3733" i="3"/>
  <c r="AP3733" i="3" s="1"/>
  <c r="AO3734" i="3"/>
  <c r="AP3734" i="3" s="1"/>
  <c r="AO3735" i="3"/>
  <c r="AP3735" i="3" s="1"/>
  <c r="AO3736" i="3"/>
  <c r="AP3736" i="3" s="1"/>
  <c r="AO3737" i="3"/>
  <c r="AP3737" i="3" s="1"/>
  <c r="AO3738" i="3"/>
  <c r="AP3738" i="3" s="1"/>
  <c r="AO3739" i="3"/>
  <c r="AP3739" i="3" s="1"/>
  <c r="AO3740" i="3"/>
  <c r="AP3740" i="3" s="1"/>
  <c r="AO3741" i="3"/>
  <c r="AP3741" i="3" s="1"/>
  <c r="AO3742" i="3"/>
  <c r="AP3742" i="3" s="1"/>
  <c r="AO3743" i="3"/>
  <c r="AP3743" i="3" s="1"/>
  <c r="AO3744" i="3"/>
  <c r="AP3744" i="3" s="1"/>
  <c r="AO3745" i="3"/>
  <c r="AP3745" i="3" s="1"/>
  <c r="AO3746" i="3"/>
  <c r="AP3746" i="3" s="1"/>
  <c r="AO3747" i="3"/>
  <c r="AP3747" i="3" s="1"/>
  <c r="AO3748" i="3"/>
  <c r="AP3748" i="3" s="1"/>
  <c r="AO3749" i="3"/>
  <c r="AP3749" i="3" s="1"/>
  <c r="AO3750" i="3"/>
  <c r="AP3750" i="3" s="1"/>
  <c r="AO3751" i="3"/>
  <c r="AP3751" i="3" s="1"/>
  <c r="AO3752" i="3"/>
  <c r="AP3752" i="3" s="1"/>
  <c r="AO3753" i="3"/>
  <c r="AP3753" i="3" s="1"/>
  <c r="AO3754" i="3"/>
  <c r="AP3754" i="3" s="1"/>
  <c r="AO3755" i="3"/>
  <c r="AP3755" i="3" s="1"/>
  <c r="AO3756" i="3"/>
  <c r="AP3756" i="3" s="1"/>
  <c r="AO3757" i="3"/>
  <c r="AP3757" i="3" s="1"/>
  <c r="AO3758" i="3"/>
  <c r="AP3758" i="3" s="1"/>
  <c r="AO3759" i="3"/>
  <c r="AP3759" i="3" s="1"/>
  <c r="AO3760" i="3"/>
  <c r="AP3760" i="3" s="1"/>
  <c r="AO3761" i="3"/>
  <c r="AP3761" i="3" s="1"/>
  <c r="AO3762" i="3"/>
  <c r="AP3762" i="3" s="1"/>
  <c r="AO3763" i="3"/>
  <c r="AP3763" i="3" s="1"/>
  <c r="AO3764" i="3"/>
  <c r="AP3764" i="3" s="1"/>
  <c r="AO3765" i="3"/>
  <c r="AP3765" i="3" s="1"/>
  <c r="AO3766" i="3"/>
  <c r="AP3766" i="3" s="1"/>
  <c r="AO3767" i="3"/>
  <c r="AP3767" i="3" s="1"/>
  <c r="AO3768" i="3"/>
  <c r="AP3768" i="3" s="1"/>
  <c r="AO3769" i="3"/>
  <c r="AP3769" i="3" s="1"/>
  <c r="AO3770" i="3"/>
  <c r="AP3770" i="3" s="1"/>
  <c r="AO3771" i="3"/>
  <c r="AP3771" i="3" s="1"/>
  <c r="AO3772" i="3"/>
  <c r="AP3772" i="3" s="1"/>
  <c r="AO3773" i="3"/>
  <c r="AP3773" i="3" s="1"/>
  <c r="AO3774" i="3"/>
  <c r="AP3774" i="3" s="1"/>
  <c r="AO3775" i="3"/>
  <c r="AP3775" i="3" s="1"/>
  <c r="AO3776" i="3"/>
  <c r="AP3776" i="3" s="1"/>
  <c r="AO3777" i="3"/>
  <c r="AP3777" i="3" s="1"/>
  <c r="AO3778" i="3"/>
  <c r="AP3778" i="3" s="1"/>
  <c r="AO3779" i="3"/>
  <c r="AP3779" i="3" s="1"/>
  <c r="AO3780" i="3"/>
  <c r="AP3780" i="3" s="1"/>
  <c r="AO3781" i="3"/>
  <c r="AP3781" i="3" s="1"/>
  <c r="AO3782" i="3"/>
  <c r="AP3782" i="3" s="1"/>
  <c r="AO3783" i="3"/>
  <c r="AP3783" i="3" s="1"/>
  <c r="AO3784" i="3"/>
  <c r="AP3784" i="3" s="1"/>
  <c r="AO3785" i="3"/>
  <c r="AP3785" i="3" s="1"/>
  <c r="AO3786" i="3"/>
  <c r="AP3786" i="3" s="1"/>
  <c r="AO3787" i="3"/>
  <c r="AP3787" i="3" s="1"/>
  <c r="AO3788" i="3"/>
  <c r="AP3788" i="3" s="1"/>
  <c r="AO3789" i="3"/>
  <c r="AP3789" i="3" s="1"/>
  <c r="AO3790" i="3"/>
  <c r="AP3790" i="3" s="1"/>
  <c r="AO3791" i="3"/>
  <c r="AP3791" i="3" s="1"/>
  <c r="AO3792" i="3"/>
  <c r="AP3792" i="3" s="1"/>
  <c r="AO3793" i="3"/>
  <c r="AP3793" i="3" s="1"/>
  <c r="AO3794" i="3"/>
  <c r="AP3794" i="3" s="1"/>
  <c r="AO3795" i="3"/>
  <c r="AP3795" i="3" s="1"/>
  <c r="AO3796" i="3"/>
  <c r="AP3796" i="3" s="1"/>
  <c r="AO3797" i="3"/>
  <c r="AP3797" i="3" s="1"/>
  <c r="AO3798" i="3"/>
  <c r="AP3798" i="3" s="1"/>
  <c r="AO3799" i="3"/>
  <c r="AP3799" i="3" s="1"/>
  <c r="AO3800" i="3"/>
  <c r="AP3800" i="3" s="1"/>
  <c r="AO3801" i="3"/>
  <c r="AP3801" i="3" s="1"/>
  <c r="AO3802" i="3"/>
  <c r="AP3802" i="3" s="1"/>
  <c r="AO3803" i="3"/>
  <c r="AP3803" i="3" s="1"/>
  <c r="AO3804" i="3"/>
  <c r="AP3804" i="3" s="1"/>
  <c r="AO3805" i="3"/>
  <c r="AP3805" i="3" s="1"/>
  <c r="AO3806" i="3"/>
  <c r="AP3806" i="3" s="1"/>
  <c r="AO3807" i="3"/>
  <c r="AP3807" i="3" s="1"/>
  <c r="AO3808" i="3"/>
  <c r="AP3808" i="3" s="1"/>
  <c r="AO3809" i="3"/>
  <c r="AP3809" i="3" s="1"/>
  <c r="AO3810" i="3"/>
  <c r="AP3810" i="3" s="1"/>
  <c r="AO3811" i="3"/>
  <c r="AP3811" i="3" s="1"/>
  <c r="AO3812" i="3"/>
  <c r="AP3812" i="3" s="1"/>
  <c r="AO3813" i="3"/>
  <c r="AP3813" i="3" s="1"/>
  <c r="AO3814" i="3"/>
  <c r="AP3814" i="3" s="1"/>
  <c r="AO3815" i="3"/>
  <c r="AP3815" i="3" s="1"/>
  <c r="AO3816" i="3"/>
  <c r="AP3816" i="3" s="1"/>
  <c r="AO3817" i="3"/>
  <c r="AP3817" i="3" s="1"/>
  <c r="AO3818" i="3"/>
  <c r="AP3818" i="3" s="1"/>
  <c r="AO3819" i="3"/>
  <c r="AP3819" i="3" s="1"/>
  <c r="AO3820" i="3"/>
  <c r="AP3820" i="3" s="1"/>
  <c r="AO3821" i="3"/>
  <c r="AP3821" i="3" s="1"/>
  <c r="AO3822" i="3"/>
  <c r="AP3822" i="3" s="1"/>
  <c r="AO3823" i="3"/>
  <c r="AP3823" i="3" s="1"/>
  <c r="AO3824" i="3"/>
  <c r="AP3824" i="3" s="1"/>
  <c r="AO3825" i="3"/>
  <c r="AP3825" i="3" s="1"/>
  <c r="AO3826" i="3"/>
  <c r="AP3826" i="3" s="1"/>
  <c r="AO3827" i="3"/>
  <c r="AP3827" i="3" s="1"/>
  <c r="AO3828" i="3"/>
  <c r="AP3828" i="3" s="1"/>
  <c r="AO3829" i="3"/>
  <c r="AP3829" i="3" s="1"/>
  <c r="AO3830" i="3"/>
  <c r="AP3830" i="3" s="1"/>
  <c r="AO3831" i="3"/>
  <c r="AP3831" i="3" s="1"/>
  <c r="AO3832" i="3"/>
  <c r="AP3832" i="3" s="1"/>
  <c r="AO3833" i="3"/>
  <c r="AP3833" i="3" s="1"/>
  <c r="AO3834" i="3"/>
  <c r="AP3834" i="3" s="1"/>
  <c r="AO3835" i="3"/>
  <c r="AP3835" i="3" s="1"/>
  <c r="AO3836" i="3"/>
  <c r="AP3836" i="3" s="1"/>
  <c r="AO3837" i="3"/>
  <c r="AP3837" i="3" s="1"/>
  <c r="AO3838" i="3"/>
  <c r="AP3838" i="3" s="1"/>
  <c r="AO3839" i="3"/>
  <c r="AP3839" i="3" s="1"/>
  <c r="AO3840" i="3"/>
  <c r="AP3840" i="3" s="1"/>
  <c r="AO3841" i="3"/>
  <c r="AP3841" i="3" s="1"/>
  <c r="AO3842" i="3"/>
  <c r="AP3842" i="3" s="1"/>
  <c r="AO3843" i="3"/>
  <c r="AP3843" i="3" s="1"/>
  <c r="AO3844" i="3"/>
  <c r="AP3844" i="3" s="1"/>
  <c r="AO3845" i="3"/>
  <c r="AP3845" i="3" s="1"/>
  <c r="AO3846" i="3"/>
  <c r="AP3846" i="3" s="1"/>
  <c r="AO3847" i="3"/>
  <c r="AP3847" i="3" s="1"/>
  <c r="AO3848" i="3"/>
  <c r="AP3848" i="3" s="1"/>
  <c r="AO3849" i="3"/>
  <c r="AP3849" i="3" s="1"/>
  <c r="AO3850" i="3"/>
  <c r="AP3850" i="3" s="1"/>
  <c r="AO3851" i="3"/>
  <c r="AP3851" i="3" s="1"/>
  <c r="AO3852" i="3"/>
  <c r="AP3852" i="3" s="1"/>
  <c r="AO3853" i="3"/>
  <c r="AP3853" i="3" s="1"/>
  <c r="AO3854" i="3"/>
  <c r="AP3854" i="3" s="1"/>
  <c r="AO3855" i="3"/>
  <c r="AP3855" i="3" s="1"/>
  <c r="AO3856" i="3"/>
  <c r="AP3856" i="3" s="1"/>
  <c r="AO3857" i="3"/>
  <c r="AP3857" i="3" s="1"/>
  <c r="AO3858" i="3"/>
  <c r="AP3858" i="3" s="1"/>
  <c r="AO3859" i="3"/>
  <c r="AP3859" i="3" s="1"/>
  <c r="AO3860" i="3"/>
  <c r="AP3860" i="3" s="1"/>
  <c r="AO3861" i="3"/>
  <c r="AP3861" i="3" s="1"/>
  <c r="AO3862" i="3"/>
  <c r="AP3862" i="3" s="1"/>
  <c r="AO3863" i="3"/>
  <c r="AP3863" i="3" s="1"/>
  <c r="AO3864" i="3"/>
  <c r="AP3864" i="3" s="1"/>
  <c r="AO3865" i="3"/>
  <c r="AP3865" i="3" s="1"/>
  <c r="AO3866" i="3"/>
  <c r="AP3866" i="3" s="1"/>
  <c r="AO3867" i="3"/>
  <c r="AP3867" i="3" s="1"/>
  <c r="AO3868" i="3"/>
  <c r="AP3868" i="3" s="1"/>
  <c r="AO3869" i="3"/>
  <c r="AP3869" i="3" s="1"/>
  <c r="AO3870" i="3"/>
  <c r="AP3870" i="3" s="1"/>
  <c r="AO3871" i="3"/>
  <c r="AP3871" i="3" s="1"/>
  <c r="AO3872" i="3"/>
  <c r="AP3872" i="3" s="1"/>
  <c r="AO3873" i="3"/>
  <c r="AP3873" i="3" s="1"/>
  <c r="AO3874" i="3"/>
  <c r="AP3874" i="3" s="1"/>
  <c r="AO3875" i="3"/>
  <c r="AP3875" i="3" s="1"/>
  <c r="AO3876" i="3"/>
  <c r="AP3876" i="3" s="1"/>
  <c r="AO3877" i="3"/>
  <c r="AP3877" i="3" s="1"/>
  <c r="AO3878" i="3"/>
  <c r="AP3878" i="3" s="1"/>
  <c r="AO3879" i="3"/>
  <c r="AP3879" i="3" s="1"/>
  <c r="AO3880" i="3"/>
  <c r="AP3880" i="3" s="1"/>
  <c r="AO3881" i="3"/>
  <c r="AP3881" i="3" s="1"/>
  <c r="AO3882" i="3"/>
  <c r="AP3882" i="3" s="1"/>
  <c r="AO3883" i="3"/>
  <c r="AP3883" i="3" s="1"/>
  <c r="AO3884" i="3"/>
  <c r="AP3884" i="3" s="1"/>
  <c r="AO3885" i="3"/>
  <c r="AP3885" i="3" s="1"/>
  <c r="AO3886" i="3"/>
  <c r="AP3886" i="3" s="1"/>
  <c r="AO3887" i="3"/>
  <c r="AP3887" i="3" s="1"/>
  <c r="AO3888" i="3"/>
  <c r="AP3888" i="3" s="1"/>
  <c r="AO3889" i="3"/>
  <c r="AP3889" i="3" s="1"/>
  <c r="AO3890" i="3"/>
  <c r="AP3890" i="3" s="1"/>
  <c r="AO3891" i="3"/>
  <c r="AP3891" i="3" s="1"/>
  <c r="AO3892" i="3"/>
  <c r="AP3892" i="3" s="1"/>
  <c r="AO3893" i="3"/>
  <c r="AP3893" i="3" s="1"/>
  <c r="AO3894" i="3"/>
  <c r="AP3894" i="3" s="1"/>
  <c r="AO3895" i="3"/>
  <c r="AP3895" i="3" s="1"/>
  <c r="AO3896" i="3"/>
  <c r="AP3896" i="3" s="1"/>
  <c r="AO3897" i="3"/>
  <c r="AP3897" i="3" s="1"/>
  <c r="AO3898" i="3"/>
  <c r="AP3898" i="3" s="1"/>
  <c r="AO3899" i="3"/>
  <c r="AP3899" i="3" s="1"/>
  <c r="AO3900" i="3"/>
  <c r="AP3900" i="3" s="1"/>
  <c r="AO3901" i="3"/>
  <c r="AP3901" i="3" s="1"/>
  <c r="AO3902" i="3"/>
  <c r="AP3902" i="3" s="1"/>
  <c r="AO3903" i="3"/>
  <c r="AP3903" i="3" s="1"/>
  <c r="AO3904" i="3"/>
  <c r="AP3904" i="3" s="1"/>
  <c r="AO3905" i="3"/>
  <c r="AP3905" i="3" s="1"/>
  <c r="AO3906" i="3"/>
  <c r="AP3906" i="3" s="1"/>
  <c r="AO3907" i="3"/>
  <c r="AP3907" i="3" s="1"/>
  <c r="AO3908" i="3"/>
  <c r="AP3908" i="3" s="1"/>
  <c r="AO3909" i="3"/>
  <c r="AP3909" i="3" s="1"/>
  <c r="AO3910" i="3"/>
  <c r="AP3910" i="3" s="1"/>
  <c r="AO3911" i="3"/>
  <c r="AP3911" i="3" s="1"/>
  <c r="AO3912" i="3"/>
  <c r="AP3912" i="3" s="1"/>
  <c r="AO3913" i="3"/>
  <c r="AP3913" i="3" s="1"/>
  <c r="AO3914" i="3"/>
  <c r="AP3914" i="3" s="1"/>
  <c r="AO3915" i="3"/>
  <c r="AP3915" i="3" s="1"/>
  <c r="AO3916" i="3"/>
  <c r="AP3916" i="3" s="1"/>
  <c r="AO3917" i="3"/>
  <c r="AP3917" i="3" s="1"/>
  <c r="AO3918" i="3"/>
  <c r="AP3918" i="3" s="1"/>
  <c r="AO3919" i="3"/>
  <c r="AP3919" i="3" s="1"/>
  <c r="AO3920" i="3"/>
  <c r="AP3920" i="3" s="1"/>
  <c r="AO3921" i="3"/>
  <c r="AP3921" i="3" s="1"/>
  <c r="AO3922" i="3"/>
  <c r="AP3922" i="3" s="1"/>
  <c r="AO3923" i="3"/>
  <c r="AP3923" i="3" s="1"/>
  <c r="AO3924" i="3"/>
  <c r="AP3924" i="3" s="1"/>
  <c r="AO3925" i="3"/>
  <c r="AP3925" i="3" s="1"/>
  <c r="AO3926" i="3"/>
  <c r="AP3926" i="3" s="1"/>
  <c r="AO3927" i="3"/>
  <c r="AP3927" i="3" s="1"/>
  <c r="AO3928" i="3"/>
  <c r="AP3928" i="3" s="1"/>
  <c r="AO3929" i="3"/>
  <c r="AP3929" i="3" s="1"/>
  <c r="AO3930" i="3"/>
  <c r="AP3930" i="3" s="1"/>
  <c r="AO3931" i="3"/>
  <c r="AP3931" i="3" s="1"/>
  <c r="AO3932" i="3"/>
  <c r="AP3932" i="3" s="1"/>
  <c r="AO3933" i="3"/>
  <c r="AP3933" i="3" s="1"/>
  <c r="AO3934" i="3"/>
  <c r="AP3934" i="3" s="1"/>
  <c r="AO3935" i="3"/>
  <c r="AP3935" i="3" s="1"/>
  <c r="AO3936" i="3"/>
  <c r="AP3936" i="3" s="1"/>
  <c r="AO3937" i="3"/>
  <c r="AP3937" i="3" s="1"/>
  <c r="AO3938" i="3"/>
  <c r="AP3938" i="3" s="1"/>
  <c r="AO3939" i="3"/>
  <c r="AP3939" i="3" s="1"/>
  <c r="AO3940" i="3"/>
  <c r="AP3940" i="3" s="1"/>
  <c r="AO3941" i="3"/>
  <c r="AP3941" i="3" s="1"/>
  <c r="AO3942" i="3"/>
  <c r="AP3942" i="3" s="1"/>
  <c r="AO3943" i="3"/>
  <c r="AP3943" i="3" s="1"/>
  <c r="AO3944" i="3"/>
  <c r="AP3944" i="3" s="1"/>
  <c r="AO3945" i="3"/>
  <c r="AP3945" i="3" s="1"/>
  <c r="AO3946" i="3"/>
  <c r="AP3946" i="3" s="1"/>
  <c r="AO3947" i="3"/>
  <c r="AP3947" i="3" s="1"/>
  <c r="AO3948" i="3"/>
  <c r="AP3948" i="3" s="1"/>
  <c r="AO3949" i="3"/>
  <c r="AP3949" i="3" s="1"/>
  <c r="AO3950" i="3"/>
  <c r="AP3950" i="3" s="1"/>
  <c r="AO3951" i="3"/>
  <c r="AP3951" i="3" s="1"/>
  <c r="AO3952" i="3"/>
  <c r="AP3952" i="3" s="1"/>
  <c r="AO3953" i="3"/>
  <c r="AP3953" i="3" s="1"/>
  <c r="AO3954" i="3"/>
  <c r="AP3954" i="3" s="1"/>
  <c r="AO3955" i="3"/>
  <c r="AP3955" i="3" s="1"/>
  <c r="AO3956" i="3"/>
  <c r="AP3956" i="3" s="1"/>
  <c r="AO3957" i="3"/>
  <c r="AP3957" i="3" s="1"/>
  <c r="AO3958" i="3"/>
  <c r="AP3958" i="3" s="1"/>
  <c r="AO3959" i="3"/>
  <c r="AP3959" i="3" s="1"/>
  <c r="AO3960" i="3"/>
  <c r="AP3960" i="3" s="1"/>
  <c r="AO3961" i="3"/>
  <c r="AP3961" i="3" s="1"/>
  <c r="AO3962" i="3"/>
  <c r="AP3962" i="3" s="1"/>
  <c r="AO3963" i="3"/>
  <c r="AP3963" i="3" s="1"/>
  <c r="AO3964" i="3"/>
  <c r="AP3964" i="3" s="1"/>
  <c r="AO3965" i="3"/>
  <c r="AP3965" i="3" s="1"/>
  <c r="AO3966" i="3"/>
  <c r="AP3966" i="3" s="1"/>
  <c r="AO3967" i="3"/>
  <c r="AP3967" i="3" s="1"/>
  <c r="AO3968" i="3"/>
  <c r="AP3968" i="3" s="1"/>
  <c r="AO3969" i="3"/>
  <c r="AP3969" i="3" s="1"/>
  <c r="AO3970" i="3"/>
  <c r="AP3970" i="3" s="1"/>
  <c r="AO3971" i="3"/>
  <c r="AP3971" i="3" s="1"/>
  <c r="AO3972" i="3"/>
  <c r="AP3972" i="3" s="1"/>
  <c r="AO3973" i="3"/>
  <c r="AP3973" i="3" s="1"/>
  <c r="AO3974" i="3"/>
  <c r="AP3974" i="3" s="1"/>
  <c r="AO3975" i="3"/>
  <c r="AP3975" i="3" s="1"/>
  <c r="AO3976" i="3"/>
  <c r="AP3976" i="3" s="1"/>
  <c r="AO3977" i="3"/>
  <c r="AP3977" i="3" s="1"/>
  <c r="AO3978" i="3"/>
  <c r="AP3978" i="3" s="1"/>
  <c r="AO3979" i="3"/>
  <c r="AP3979" i="3" s="1"/>
  <c r="AO3980" i="3"/>
  <c r="AP3980" i="3" s="1"/>
  <c r="AO3981" i="3"/>
  <c r="AP3981" i="3" s="1"/>
  <c r="AO3982" i="3"/>
  <c r="AP3982" i="3" s="1"/>
  <c r="AO3983" i="3"/>
  <c r="AP3983" i="3" s="1"/>
  <c r="AO3984" i="3"/>
  <c r="AP3984" i="3" s="1"/>
  <c r="AO3985" i="3"/>
  <c r="AP3985" i="3" s="1"/>
  <c r="AO3986" i="3"/>
  <c r="AP3986" i="3" s="1"/>
  <c r="AO3987" i="3"/>
  <c r="AP3987" i="3" s="1"/>
  <c r="AO3988" i="3"/>
  <c r="AP3988" i="3" s="1"/>
  <c r="AO3989" i="3"/>
  <c r="AP3989" i="3" s="1"/>
  <c r="AO3990" i="3"/>
  <c r="AP3990" i="3" s="1"/>
  <c r="AO3991" i="3"/>
  <c r="AP3991" i="3" s="1"/>
  <c r="AO3992" i="3"/>
  <c r="AP3992" i="3" s="1"/>
  <c r="AO3993" i="3"/>
  <c r="AP3993" i="3" s="1"/>
  <c r="AO3994" i="3"/>
  <c r="AP3994" i="3" s="1"/>
  <c r="AO3995" i="3"/>
  <c r="AP3995" i="3" s="1"/>
  <c r="AO3996" i="3"/>
  <c r="AP3996" i="3" s="1"/>
  <c r="AO3997" i="3"/>
  <c r="AP3997" i="3" s="1"/>
  <c r="AO3998" i="3"/>
  <c r="AP3998" i="3" s="1"/>
  <c r="AO3999" i="3"/>
  <c r="AP3999" i="3" s="1"/>
  <c r="AO4000" i="3"/>
  <c r="AP4000" i="3" s="1"/>
  <c r="AO4001" i="3"/>
  <c r="AP4001" i="3" s="1"/>
  <c r="AO4002" i="3"/>
  <c r="AP4002" i="3" s="1"/>
  <c r="AO4003" i="3"/>
  <c r="AP4003" i="3" s="1"/>
  <c r="AO4004" i="3"/>
  <c r="AP4004" i="3" s="1"/>
  <c r="AO4005" i="3"/>
  <c r="AP4005" i="3" s="1"/>
  <c r="AO4006" i="3"/>
  <c r="AP4006" i="3" s="1"/>
  <c r="AO4007" i="3"/>
  <c r="AP4007" i="3" s="1"/>
  <c r="AO4008" i="3"/>
  <c r="AP4008" i="3" s="1"/>
  <c r="AO4009" i="3"/>
  <c r="AP4009" i="3" s="1"/>
  <c r="AO4010" i="3"/>
  <c r="AP4010" i="3" s="1"/>
  <c r="AO4011" i="3"/>
  <c r="AP4011" i="3" s="1"/>
  <c r="AO4012" i="3"/>
  <c r="AP4012" i="3" s="1"/>
  <c r="AO4013" i="3"/>
  <c r="AP4013" i="3" s="1"/>
  <c r="AO4014" i="3"/>
  <c r="AP4014" i="3" s="1"/>
  <c r="AO4015" i="3"/>
  <c r="AP4015" i="3" s="1"/>
  <c r="AO4016" i="3"/>
  <c r="AP4016" i="3" s="1"/>
  <c r="AO4017" i="3"/>
  <c r="AP4017" i="3" s="1"/>
  <c r="AO4018" i="3"/>
  <c r="AP4018" i="3" s="1"/>
  <c r="AO4019" i="3"/>
  <c r="AP4019" i="3" s="1"/>
  <c r="AO4020" i="3"/>
  <c r="AP4020" i="3" s="1"/>
  <c r="AO4021" i="3"/>
  <c r="AP4021" i="3" s="1"/>
  <c r="AO4022" i="3"/>
  <c r="AP4022" i="3" s="1"/>
  <c r="AO4023" i="3"/>
  <c r="AP4023" i="3" s="1"/>
  <c r="AO4024" i="3"/>
  <c r="AP4024" i="3" s="1"/>
  <c r="AO4025" i="3"/>
  <c r="AP4025" i="3" s="1"/>
  <c r="AO4026" i="3"/>
  <c r="AP4026" i="3" s="1"/>
  <c r="AO4027" i="3"/>
  <c r="AP4027" i="3" s="1"/>
  <c r="AO4028" i="3"/>
  <c r="AP4028" i="3" s="1"/>
  <c r="AO4029" i="3"/>
  <c r="AP4029" i="3" s="1"/>
  <c r="AO4030" i="3"/>
  <c r="AP4030" i="3" s="1"/>
  <c r="AO4031" i="3"/>
  <c r="AP4031" i="3" s="1"/>
  <c r="AO4032" i="3"/>
  <c r="AP4032" i="3" s="1"/>
  <c r="AO4033" i="3"/>
  <c r="AP4033" i="3" s="1"/>
  <c r="AO4034" i="3"/>
  <c r="AP4034" i="3" s="1"/>
  <c r="AO4035" i="3"/>
  <c r="AP4035" i="3" s="1"/>
  <c r="AO4036" i="3"/>
  <c r="AP4036" i="3" s="1"/>
  <c r="AO4037" i="3"/>
  <c r="AP4037" i="3" s="1"/>
  <c r="AO4038" i="3"/>
  <c r="AP4038" i="3" s="1"/>
  <c r="AO4039" i="3"/>
  <c r="AP4039" i="3" s="1"/>
  <c r="AO4040" i="3"/>
  <c r="AP4040" i="3" s="1"/>
  <c r="AO4041" i="3"/>
  <c r="AP4041" i="3" s="1"/>
  <c r="AO4042" i="3"/>
  <c r="AP4042" i="3" s="1"/>
  <c r="AO4043" i="3"/>
  <c r="AP4043" i="3" s="1"/>
  <c r="AO4044" i="3"/>
  <c r="AP4044" i="3" s="1"/>
  <c r="AO4045" i="3"/>
  <c r="AP4045" i="3" s="1"/>
  <c r="AO4046" i="3"/>
  <c r="AP4046" i="3" s="1"/>
  <c r="AO4047" i="3"/>
  <c r="AP4047" i="3" s="1"/>
  <c r="AO4048" i="3"/>
  <c r="AP4048" i="3" s="1"/>
  <c r="AO4049" i="3"/>
  <c r="AP4049" i="3" s="1"/>
  <c r="AO4050" i="3"/>
  <c r="AP4050" i="3" s="1"/>
  <c r="AO4051" i="3"/>
  <c r="AP4051" i="3" s="1"/>
  <c r="AO4052" i="3"/>
  <c r="AP4052" i="3" s="1"/>
  <c r="AO4053" i="3"/>
  <c r="AP4053" i="3" s="1"/>
  <c r="AO4054" i="3"/>
  <c r="AP4054" i="3" s="1"/>
  <c r="AO4055" i="3"/>
  <c r="AP4055" i="3" s="1"/>
  <c r="AO4056" i="3"/>
  <c r="AP4056" i="3" s="1"/>
  <c r="AO4057" i="3"/>
  <c r="AP4057" i="3" s="1"/>
  <c r="AO4058" i="3"/>
  <c r="AP4058" i="3" s="1"/>
  <c r="AO4059" i="3"/>
  <c r="AP4059" i="3" s="1"/>
  <c r="AO4060" i="3"/>
  <c r="AP4060" i="3" s="1"/>
  <c r="AO4061" i="3"/>
  <c r="AP4061" i="3" s="1"/>
  <c r="AO4062" i="3"/>
  <c r="AP4062" i="3" s="1"/>
  <c r="AO4063" i="3"/>
  <c r="AP4063" i="3" s="1"/>
  <c r="AO4064" i="3"/>
  <c r="AP4064" i="3" s="1"/>
  <c r="AO4065" i="3"/>
  <c r="AP4065" i="3" s="1"/>
  <c r="AO4066" i="3"/>
  <c r="AP4066" i="3" s="1"/>
  <c r="AO4067" i="3"/>
  <c r="AP4067" i="3" s="1"/>
  <c r="AO4068" i="3"/>
  <c r="AP4068" i="3" s="1"/>
  <c r="AO4069" i="3"/>
  <c r="AP4069" i="3" s="1"/>
  <c r="AO4070" i="3"/>
  <c r="AP4070" i="3" s="1"/>
  <c r="AO4071" i="3"/>
  <c r="AP4071" i="3" s="1"/>
  <c r="AO4072" i="3"/>
  <c r="AP4072" i="3" s="1"/>
  <c r="AO4073" i="3"/>
  <c r="AP4073" i="3" s="1"/>
  <c r="AO4074" i="3"/>
  <c r="AP4074" i="3" s="1"/>
  <c r="AO4075" i="3"/>
  <c r="AP4075" i="3" s="1"/>
  <c r="AO4076" i="3"/>
  <c r="AP4076" i="3" s="1"/>
  <c r="AO4077" i="3"/>
  <c r="AP4077" i="3" s="1"/>
  <c r="AO4078" i="3"/>
  <c r="AP4078" i="3" s="1"/>
  <c r="AO4079" i="3"/>
  <c r="AO4080" i="3"/>
  <c r="AP4080" i="3" s="1"/>
  <c r="AO4081" i="3"/>
  <c r="AP4081" i="3" s="1"/>
  <c r="AO4082" i="3"/>
  <c r="AP4082" i="3" s="1"/>
  <c r="AO4083" i="3"/>
  <c r="AP4083" i="3" s="1"/>
  <c r="AO4084" i="3"/>
  <c r="AP4084" i="3" s="1"/>
  <c r="AO4085" i="3"/>
  <c r="AP4085" i="3" s="1"/>
  <c r="AO4086" i="3"/>
  <c r="AP4086" i="3" s="1"/>
  <c r="AO4087" i="3"/>
  <c r="AP4087" i="3" s="1"/>
  <c r="AO4088" i="3"/>
  <c r="AP4088" i="3" s="1"/>
  <c r="AO4089" i="3"/>
  <c r="AP4089" i="3" s="1"/>
  <c r="AO4090" i="3"/>
  <c r="AP4090" i="3" s="1"/>
  <c r="AO4091" i="3"/>
  <c r="AP4091" i="3" s="1"/>
  <c r="AO4092" i="3"/>
  <c r="AP4092" i="3" s="1"/>
  <c r="AO4093" i="3"/>
  <c r="AP4093" i="3" s="1"/>
  <c r="AO4094" i="3"/>
  <c r="AP4094" i="3" s="1"/>
  <c r="AO4095" i="3"/>
  <c r="AP4095" i="3" s="1"/>
  <c r="AO4096" i="3"/>
  <c r="AP4096" i="3" s="1"/>
  <c r="AO4097" i="3"/>
  <c r="AP4097" i="3" s="1"/>
  <c r="AO4098" i="3"/>
  <c r="AP4098" i="3" s="1"/>
  <c r="AO4099" i="3"/>
  <c r="AP4099" i="3" s="1"/>
  <c r="AO4100" i="3"/>
  <c r="AP4100" i="3" s="1"/>
  <c r="AO4101" i="3"/>
  <c r="AP4101" i="3" s="1"/>
  <c r="AO4102" i="3"/>
  <c r="AP4102" i="3" s="1"/>
  <c r="AO4103" i="3"/>
  <c r="AP4103" i="3" s="1"/>
  <c r="AO4104" i="3"/>
  <c r="AP4104" i="3" s="1"/>
  <c r="AO4105" i="3"/>
  <c r="AP4105" i="3" s="1"/>
  <c r="AO4106" i="3"/>
  <c r="AP4106" i="3" s="1"/>
  <c r="AO4107" i="3"/>
  <c r="AP4107" i="3" s="1"/>
  <c r="AO4108" i="3"/>
  <c r="AP4108" i="3" s="1"/>
  <c r="AO4109" i="3"/>
  <c r="AP4109" i="3" s="1"/>
  <c r="AO4110" i="3"/>
  <c r="AO4111" i="3"/>
  <c r="AP4111" i="3" s="1"/>
  <c r="AO4112" i="3"/>
  <c r="AP4112" i="3" s="1"/>
  <c r="AO4113" i="3"/>
  <c r="AP4113" i="3" s="1"/>
  <c r="AO4114" i="3"/>
  <c r="AP4114" i="3" s="1"/>
  <c r="AO4115" i="3"/>
  <c r="AP4115" i="3" s="1"/>
  <c r="AO4116" i="3"/>
  <c r="AP4116" i="3" s="1"/>
  <c r="AO4117" i="3"/>
  <c r="AP4117" i="3" s="1"/>
  <c r="AO4118" i="3"/>
  <c r="AP4118" i="3" s="1"/>
  <c r="AO4119" i="3"/>
  <c r="AP4119" i="3" s="1"/>
  <c r="AO4120" i="3"/>
  <c r="AP4120" i="3" s="1"/>
  <c r="AO4121" i="3"/>
  <c r="AP4121" i="3" s="1"/>
  <c r="AO4122" i="3"/>
  <c r="AP4122" i="3" s="1"/>
  <c r="AO4123" i="3"/>
  <c r="AP4123" i="3" s="1"/>
  <c r="AO4124" i="3"/>
  <c r="AP4124" i="3" s="1"/>
  <c r="AO4125" i="3"/>
  <c r="AP4125" i="3" s="1"/>
  <c r="AO4126" i="3"/>
  <c r="AP4126" i="3" s="1"/>
  <c r="AO4127" i="3"/>
  <c r="AP4127" i="3" s="1"/>
  <c r="AO4128" i="3"/>
  <c r="AP4128" i="3" s="1"/>
  <c r="AO4129" i="3"/>
  <c r="AP4129" i="3" s="1"/>
  <c r="AO4130" i="3"/>
  <c r="AP4130" i="3" s="1"/>
  <c r="AO4131" i="3"/>
  <c r="AP4131" i="3" s="1"/>
  <c r="AO4132" i="3"/>
  <c r="AP4132" i="3" s="1"/>
  <c r="AO4133" i="3"/>
  <c r="AP4133" i="3" s="1"/>
  <c r="AO4134" i="3"/>
  <c r="AP4134" i="3" s="1"/>
  <c r="AO4135" i="3"/>
  <c r="AP4135" i="3" s="1"/>
  <c r="AO4136" i="3"/>
  <c r="AP4136" i="3" s="1"/>
  <c r="AO4137" i="3"/>
  <c r="AP4137" i="3" s="1"/>
  <c r="AO4138" i="3"/>
  <c r="AP4138" i="3" s="1"/>
  <c r="AO4139" i="3"/>
  <c r="AP4139" i="3" s="1"/>
  <c r="AO4140" i="3"/>
  <c r="AP4140" i="3" s="1"/>
  <c r="AO4141" i="3"/>
  <c r="AP4141" i="3" s="1"/>
  <c r="AO4142" i="3"/>
  <c r="AP4142" i="3" s="1"/>
  <c r="AO4143" i="3"/>
  <c r="AP4143" i="3" s="1"/>
  <c r="AO4144" i="3"/>
  <c r="AP4144" i="3" s="1"/>
  <c r="AO4145" i="3"/>
  <c r="AP4145" i="3" s="1"/>
  <c r="AO4146" i="3"/>
  <c r="AP4146" i="3" s="1"/>
  <c r="AO4147" i="3"/>
  <c r="AP4147" i="3" s="1"/>
  <c r="AO4148" i="3"/>
  <c r="AP4148" i="3" s="1"/>
  <c r="AO4149" i="3"/>
  <c r="AP4149" i="3" s="1"/>
  <c r="AO4150" i="3"/>
  <c r="AP4150" i="3" s="1"/>
  <c r="AO4151" i="3"/>
  <c r="AP4151" i="3" s="1"/>
  <c r="AO4152" i="3"/>
  <c r="AP4152" i="3" s="1"/>
  <c r="AO4153" i="3"/>
  <c r="AP4153" i="3" s="1"/>
  <c r="AO4154" i="3"/>
  <c r="AP4154" i="3" s="1"/>
  <c r="AO4155" i="3"/>
  <c r="AP4155" i="3" s="1"/>
  <c r="AO4156" i="3"/>
  <c r="AP4156" i="3" s="1"/>
  <c r="AO4157" i="3"/>
  <c r="AP4157" i="3" s="1"/>
  <c r="AO4158" i="3"/>
  <c r="AP4158" i="3" s="1"/>
  <c r="AO4159" i="3"/>
  <c r="AP4159" i="3" s="1"/>
  <c r="AO4160" i="3"/>
  <c r="AP4160" i="3" s="1"/>
  <c r="AO4161" i="3"/>
  <c r="AP4161" i="3" s="1"/>
  <c r="AO4162" i="3"/>
  <c r="AP4162" i="3" s="1"/>
  <c r="AO4163" i="3"/>
  <c r="AP4163" i="3" s="1"/>
  <c r="AO4164" i="3"/>
  <c r="AP4164" i="3" s="1"/>
  <c r="AO4165" i="3"/>
  <c r="AP4165" i="3" s="1"/>
  <c r="AO4166" i="3"/>
  <c r="AP4166" i="3" s="1"/>
  <c r="AO4167" i="3"/>
  <c r="AP4167" i="3" s="1"/>
  <c r="AO4168" i="3"/>
  <c r="AP4168" i="3" s="1"/>
  <c r="AO4169" i="3"/>
  <c r="AP4169" i="3" s="1"/>
  <c r="AO4170" i="3"/>
  <c r="AP4170" i="3" s="1"/>
  <c r="AO4171" i="3"/>
  <c r="AP4171" i="3" s="1"/>
  <c r="AO4172" i="3"/>
  <c r="AP4172" i="3" s="1"/>
  <c r="AO4173" i="3"/>
  <c r="AP4173" i="3" s="1"/>
  <c r="AO4174" i="3"/>
  <c r="AP4174" i="3" s="1"/>
  <c r="AO4175" i="3"/>
  <c r="AP4175" i="3" s="1"/>
  <c r="AO4176" i="3"/>
  <c r="AP4176" i="3" s="1"/>
  <c r="AO4177" i="3"/>
  <c r="AP4177" i="3" s="1"/>
  <c r="AO4178" i="3"/>
  <c r="AP4178" i="3" s="1"/>
  <c r="AO4179" i="3"/>
  <c r="AP4179" i="3" s="1"/>
  <c r="AO4180" i="3"/>
  <c r="AP4180" i="3" s="1"/>
  <c r="AO4181" i="3"/>
  <c r="AP4181" i="3" s="1"/>
  <c r="AO4182" i="3"/>
  <c r="AP4182" i="3" s="1"/>
  <c r="AO4183" i="3"/>
  <c r="AP4183" i="3" s="1"/>
  <c r="AO4184" i="3"/>
  <c r="AP4184" i="3" s="1"/>
  <c r="AO4185" i="3"/>
  <c r="AP4185" i="3" s="1"/>
  <c r="AO4186" i="3"/>
  <c r="AP4186" i="3" s="1"/>
  <c r="AO4187" i="3"/>
  <c r="AP4187" i="3" s="1"/>
  <c r="AO4188" i="3"/>
  <c r="AP4188" i="3" s="1"/>
  <c r="AO4189" i="3"/>
  <c r="AP4189" i="3" s="1"/>
  <c r="AO4190" i="3"/>
  <c r="AP4190" i="3" s="1"/>
  <c r="AO4191" i="3"/>
  <c r="AP4191" i="3" s="1"/>
  <c r="AO4192" i="3"/>
  <c r="AP4192" i="3" s="1"/>
  <c r="AO4193" i="3"/>
  <c r="AP4193" i="3" s="1"/>
  <c r="AO4194" i="3"/>
  <c r="AP4194" i="3" s="1"/>
  <c r="AO4195" i="3"/>
  <c r="AP4195" i="3" s="1"/>
  <c r="AO4196" i="3"/>
  <c r="AP4196" i="3" s="1"/>
  <c r="AO4197" i="3"/>
  <c r="AP4197" i="3" s="1"/>
  <c r="AO4198" i="3"/>
  <c r="AP4198" i="3" s="1"/>
  <c r="AO4199" i="3"/>
  <c r="AP4199" i="3" s="1"/>
  <c r="AO4200" i="3"/>
  <c r="AP4200" i="3" s="1"/>
  <c r="AO4201" i="3"/>
  <c r="AP4201" i="3" s="1"/>
  <c r="AO4202" i="3"/>
  <c r="AP4202" i="3" s="1"/>
  <c r="AO4203" i="3"/>
  <c r="AP4203" i="3" s="1"/>
  <c r="AO4204" i="3"/>
  <c r="AP4204" i="3" s="1"/>
  <c r="AO4205" i="3"/>
  <c r="AP4205" i="3" s="1"/>
  <c r="AO4206" i="3"/>
  <c r="AP4206" i="3" s="1"/>
  <c r="AO4207" i="3"/>
  <c r="AP4207" i="3" s="1"/>
  <c r="AO4208" i="3"/>
  <c r="AP4208" i="3" s="1"/>
  <c r="AO4209" i="3"/>
  <c r="AP4209" i="3" s="1"/>
  <c r="AO4210" i="3"/>
  <c r="AP4210" i="3" s="1"/>
  <c r="AO4211" i="3"/>
  <c r="AP4211" i="3" s="1"/>
  <c r="AO4212" i="3"/>
  <c r="AP4212" i="3" s="1"/>
  <c r="AO4213" i="3"/>
  <c r="AP4213" i="3" s="1"/>
  <c r="AO4214" i="3"/>
  <c r="AP4214" i="3" s="1"/>
  <c r="AO4215" i="3"/>
  <c r="AP4215" i="3" s="1"/>
  <c r="AO4216" i="3"/>
  <c r="AP4216" i="3" s="1"/>
  <c r="AO4217" i="3"/>
  <c r="AP4217" i="3" s="1"/>
  <c r="AO4218" i="3"/>
  <c r="AP4218" i="3" s="1"/>
  <c r="AO4219" i="3"/>
  <c r="AP4219" i="3" s="1"/>
  <c r="AO4220" i="3"/>
  <c r="AP4220" i="3" s="1"/>
  <c r="AO4221" i="3"/>
  <c r="AP4221" i="3" s="1"/>
  <c r="AO4222" i="3"/>
  <c r="AP4222" i="3" s="1"/>
  <c r="AO4223" i="3"/>
  <c r="AP4223" i="3" s="1"/>
  <c r="AO4224" i="3"/>
  <c r="AP4224" i="3" s="1"/>
  <c r="AO4225" i="3"/>
  <c r="AP4225" i="3" s="1"/>
  <c r="AO4226" i="3"/>
  <c r="AP4226" i="3" s="1"/>
  <c r="AO4227" i="3"/>
  <c r="AP4227" i="3" s="1"/>
  <c r="AO4228" i="3"/>
  <c r="AP4228" i="3" s="1"/>
  <c r="AO4229" i="3"/>
  <c r="AP4229" i="3" s="1"/>
  <c r="AO4230" i="3"/>
  <c r="AP4230" i="3" s="1"/>
  <c r="AO4231" i="3"/>
  <c r="AP4231" i="3" s="1"/>
  <c r="AO4232" i="3"/>
  <c r="AP4232" i="3" s="1"/>
  <c r="AO4233" i="3"/>
  <c r="AP4233" i="3" s="1"/>
  <c r="AO4234" i="3"/>
  <c r="AP4234" i="3" s="1"/>
  <c r="AO4235" i="3"/>
  <c r="AP4235" i="3" s="1"/>
  <c r="AO4236" i="3"/>
  <c r="AP4236" i="3" s="1"/>
  <c r="AO4237" i="3"/>
  <c r="AP4237" i="3" s="1"/>
  <c r="AO4238" i="3"/>
  <c r="AP4238" i="3" s="1"/>
  <c r="AO4239" i="3"/>
  <c r="AP4239" i="3" s="1"/>
  <c r="AO4240" i="3"/>
  <c r="AP4240" i="3" s="1"/>
  <c r="AO4241" i="3"/>
  <c r="AP4241" i="3" s="1"/>
  <c r="AO4242" i="3"/>
  <c r="AP4242" i="3" s="1"/>
  <c r="AO4243" i="3"/>
  <c r="AP4243" i="3" s="1"/>
  <c r="AO4244" i="3"/>
  <c r="AP4244" i="3" s="1"/>
  <c r="AO4245" i="3"/>
  <c r="AP4245" i="3" s="1"/>
  <c r="AO4246" i="3"/>
  <c r="AP4246" i="3" s="1"/>
  <c r="AO4247" i="3"/>
  <c r="AP4247" i="3" s="1"/>
  <c r="AO4248" i="3"/>
  <c r="AP4248" i="3" s="1"/>
  <c r="AO4249" i="3"/>
  <c r="AP4249" i="3" s="1"/>
  <c r="AO4250" i="3"/>
  <c r="AP4250" i="3" s="1"/>
  <c r="AO4251" i="3"/>
  <c r="AP4251" i="3" s="1"/>
  <c r="AO4252" i="3"/>
  <c r="AP4252" i="3" s="1"/>
  <c r="AO4253" i="3"/>
  <c r="AP4253" i="3" s="1"/>
  <c r="AO4254" i="3"/>
  <c r="AP4254" i="3" s="1"/>
  <c r="AO4255" i="3"/>
  <c r="AP4255" i="3" s="1"/>
  <c r="AO4256" i="3"/>
  <c r="AP4256" i="3" s="1"/>
  <c r="AO4257" i="3"/>
  <c r="AP4257" i="3" s="1"/>
  <c r="AO4258" i="3"/>
  <c r="AP4258" i="3" s="1"/>
  <c r="AO4259" i="3"/>
  <c r="AP4259" i="3" s="1"/>
  <c r="AO4260" i="3"/>
  <c r="AP4260" i="3" s="1"/>
  <c r="AO4261" i="3"/>
  <c r="AP4261" i="3" s="1"/>
  <c r="AO4262" i="3"/>
  <c r="AP4262" i="3" s="1"/>
  <c r="AO4263" i="3"/>
  <c r="AP4263" i="3" s="1"/>
  <c r="AO4264" i="3"/>
  <c r="AP4264" i="3" s="1"/>
  <c r="AO4265" i="3"/>
  <c r="AP4265" i="3" s="1"/>
  <c r="AO4266" i="3"/>
  <c r="AP4266" i="3" s="1"/>
  <c r="AO4267" i="3"/>
  <c r="AP4267" i="3" s="1"/>
  <c r="AO4268" i="3"/>
  <c r="AP4268" i="3" s="1"/>
  <c r="AO4269" i="3"/>
  <c r="AP4269" i="3" s="1"/>
  <c r="AO4270" i="3"/>
  <c r="AP4270" i="3" s="1"/>
  <c r="AO4271" i="3"/>
  <c r="AP4271" i="3" s="1"/>
  <c r="AO4272" i="3"/>
  <c r="AP4272" i="3" s="1"/>
  <c r="AO4273" i="3"/>
  <c r="AP4273" i="3" s="1"/>
  <c r="AO4274" i="3"/>
  <c r="AP4274" i="3" s="1"/>
  <c r="AO4275" i="3"/>
  <c r="AP4275" i="3" s="1"/>
  <c r="AO4276" i="3"/>
  <c r="AP4276" i="3" s="1"/>
  <c r="AO4277" i="3"/>
  <c r="AP4277" i="3" s="1"/>
  <c r="AO4278" i="3"/>
  <c r="AP4278" i="3" s="1"/>
  <c r="AO4279" i="3"/>
  <c r="AP4279" i="3" s="1"/>
  <c r="AO4280" i="3"/>
  <c r="AP4280" i="3" s="1"/>
  <c r="AO4281" i="3"/>
  <c r="AP4281" i="3" s="1"/>
  <c r="AO4282" i="3"/>
  <c r="AP4282" i="3" s="1"/>
  <c r="AO4283" i="3"/>
  <c r="AP4283" i="3" s="1"/>
  <c r="AO4284" i="3"/>
  <c r="AP4284" i="3" s="1"/>
  <c r="AO4285" i="3"/>
  <c r="AP4285" i="3" s="1"/>
  <c r="AO4286" i="3"/>
  <c r="AP4286" i="3" s="1"/>
  <c r="AO4287" i="3"/>
  <c r="AP4287" i="3" s="1"/>
  <c r="AO4288" i="3"/>
  <c r="AP4288" i="3" s="1"/>
  <c r="AO4289" i="3"/>
  <c r="AP4289" i="3" s="1"/>
  <c r="AO4290" i="3"/>
  <c r="AP4290" i="3" s="1"/>
  <c r="AO4291" i="3"/>
  <c r="AP4291" i="3" s="1"/>
  <c r="AO4292" i="3"/>
  <c r="AP4292" i="3" s="1"/>
  <c r="AO4293" i="3"/>
  <c r="AP4293" i="3" s="1"/>
  <c r="AO4294" i="3"/>
  <c r="AP4294" i="3" s="1"/>
  <c r="AO4295" i="3"/>
  <c r="AP4295" i="3" s="1"/>
  <c r="AO4296" i="3"/>
  <c r="AP4296" i="3" s="1"/>
  <c r="AO4297" i="3"/>
  <c r="AP4297" i="3" s="1"/>
  <c r="AO4298" i="3"/>
  <c r="AP4298" i="3" s="1"/>
  <c r="AO4299" i="3"/>
  <c r="AP4299" i="3" s="1"/>
  <c r="AO4300" i="3"/>
  <c r="AP4300" i="3" s="1"/>
  <c r="AO4301" i="3"/>
  <c r="AP4301" i="3" s="1"/>
  <c r="AO4302" i="3"/>
  <c r="AP4302" i="3" s="1"/>
  <c r="AO4303" i="3"/>
  <c r="AP4303" i="3" s="1"/>
  <c r="AO4304" i="3"/>
  <c r="AP4304" i="3" s="1"/>
  <c r="AO4305" i="3"/>
  <c r="AP4305" i="3" s="1"/>
  <c r="AO4306" i="3"/>
  <c r="AP4306" i="3" s="1"/>
  <c r="AO4307" i="3"/>
  <c r="AP4307" i="3" s="1"/>
  <c r="AO4308" i="3"/>
  <c r="AP4308" i="3" s="1"/>
  <c r="AO4309" i="3"/>
  <c r="AP4309" i="3" s="1"/>
  <c r="AO4310" i="3"/>
  <c r="AP4310" i="3" s="1"/>
  <c r="AO4311" i="3"/>
  <c r="AP4311" i="3" s="1"/>
  <c r="AO4312" i="3"/>
  <c r="AP4312" i="3" s="1"/>
  <c r="AO4313" i="3"/>
  <c r="AP4313" i="3" s="1"/>
  <c r="AO4314" i="3"/>
  <c r="AP4314" i="3" s="1"/>
  <c r="AO4315" i="3"/>
  <c r="AP4315" i="3" s="1"/>
  <c r="AO4316" i="3"/>
  <c r="AP4316" i="3" s="1"/>
  <c r="AO4317" i="3"/>
  <c r="AP4317" i="3" s="1"/>
  <c r="AO4318" i="3"/>
  <c r="AP4318" i="3" s="1"/>
  <c r="AO4319" i="3"/>
  <c r="AP4319" i="3" s="1"/>
  <c r="AO4320" i="3"/>
  <c r="AP4320" i="3" s="1"/>
  <c r="AO4321" i="3"/>
  <c r="AP4321" i="3" s="1"/>
  <c r="AO4322" i="3"/>
  <c r="AP4322" i="3" s="1"/>
  <c r="AO4323" i="3"/>
  <c r="AP4323" i="3" s="1"/>
  <c r="AO4324" i="3"/>
  <c r="AP4324" i="3" s="1"/>
  <c r="AO4325" i="3"/>
  <c r="AP4325" i="3" s="1"/>
  <c r="AO4326" i="3"/>
  <c r="AP4326" i="3" s="1"/>
  <c r="AO4327" i="3"/>
  <c r="AP4327" i="3" s="1"/>
  <c r="AO4328" i="3"/>
  <c r="AP4328" i="3" s="1"/>
  <c r="AO4329" i="3"/>
  <c r="AP4329" i="3" s="1"/>
  <c r="AO4330" i="3"/>
  <c r="AP4330" i="3" s="1"/>
  <c r="AO4331" i="3"/>
  <c r="AP4331" i="3" s="1"/>
  <c r="AO4332" i="3"/>
  <c r="AP4332" i="3" s="1"/>
  <c r="AO4333" i="3"/>
  <c r="AP4333" i="3" s="1"/>
  <c r="AO4334" i="3"/>
  <c r="AP4334" i="3" s="1"/>
  <c r="AO4335" i="3"/>
  <c r="AP4335" i="3" s="1"/>
  <c r="AO4336" i="3"/>
  <c r="AP4336" i="3" s="1"/>
  <c r="AO4337" i="3"/>
  <c r="AP4337" i="3" s="1"/>
  <c r="AO4338" i="3"/>
  <c r="AP4338" i="3" s="1"/>
  <c r="AO4339" i="3"/>
  <c r="AP4339" i="3" s="1"/>
  <c r="AO4340" i="3"/>
  <c r="AP4340" i="3" s="1"/>
  <c r="AO4341" i="3"/>
  <c r="AP4341" i="3" s="1"/>
  <c r="AO4342" i="3"/>
  <c r="AP4342" i="3" s="1"/>
  <c r="AO4343" i="3"/>
  <c r="AP4343" i="3" s="1"/>
  <c r="AO4344" i="3"/>
  <c r="AP4344" i="3" s="1"/>
  <c r="AO4345" i="3"/>
  <c r="AP4345" i="3" s="1"/>
  <c r="AO4346" i="3"/>
  <c r="AP4346" i="3" s="1"/>
  <c r="AO4347" i="3"/>
  <c r="AP4347" i="3" s="1"/>
  <c r="AO4348" i="3"/>
  <c r="AP4348" i="3" s="1"/>
  <c r="AO4349" i="3"/>
  <c r="AP4349" i="3" s="1"/>
  <c r="AO4350" i="3"/>
  <c r="AP4350" i="3" s="1"/>
  <c r="AO4351" i="3"/>
  <c r="AP4351" i="3" s="1"/>
  <c r="AO4352" i="3"/>
  <c r="AP4352" i="3" s="1"/>
  <c r="AO4353" i="3"/>
  <c r="AP4353" i="3" s="1"/>
  <c r="AO4354" i="3"/>
  <c r="AP4354" i="3" s="1"/>
  <c r="AO4355" i="3"/>
  <c r="AP4355" i="3" s="1"/>
  <c r="AO4356" i="3"/>
  <c r="AP4356" i="3" s="1"/>
  <c r="AO4357" i="3"/>
  <c r="AP4357" i="3" s="1"/>
  <c r="AO4358" i="3"/>
  <c r="AP4358" i="3" s="1"/>
  <c r="AO4359" i="3"/>
  <c r="AP4359" i="3" s="1"/>
  <c r="AO4360" i="3"/>
  <c r="AP4360" i="3" s="1"/>
  <c r="AO4361" i="3"/>
  <c r="AP4361" i="3" s="1"/>
  <c r="AO4362" i="3"/>
  <c r="AP4362" i="3" s="1"/>
  <c r="AO4363" i="3"/>
  <c r="AP4363" i="3" s="1"/>
  <c r="AO4364" i="3"/>
  <c r="AP4364" i="3" s="1"/>
  <c r="AO4365" i="3"/>
  <c r="AP4365" i="3" s="1"/>
  <c r="AO4366" i="3"/>
  <c r="AP4366" i="3" s="1"/>
  <c r="AO4367" i="3"/>
  <c r="AP4367" i="3" s="1"/>
  <c r="AO4368" i="3"/>
  <c r="AP4368" i="3" s="1"/>
  <c r="AO4369" i="3"/>
  <c r="AP4369" i="3" s="1"/>
  <c r="AO4370" i="3"/>
  <c r="AP4370" i="3" s="1"/>
  <c r="AO4371" i="3"/>
  <c r="AP4371" i="3" s="1"/>
  <c r="AO4372" i="3"/>
  <c r="AP4372" i="3" s="1"/>
  <c r="AO4373" i="3"/>
  <c r="AP4373" i="3" s="1"/>
  <c r="AO4374" i="3"/>
  <c r="AP4374" i="3" s="1"/>
  <c r="AO4375" i="3"/>
  <c r="AP4375" i="3" s="1"/>
  <c r="AO4376" i="3"/>
  <c r="AP4376" i="3" s="1"/>
  <c r="AO4377" i="3"/>
  <c r="AP4377" i="3" s="1"/>
  <c r="AO4378" i="3"/>
  <c r="AP4378" i="3" s="1"/>
  <c r="AO4379" i="3"/>
  <c r="AP4379" i="3" s="1"/>
  <c r="AO4380" i="3"/>
  <c r="AP4380" i="3" s="1"/>
  <c r="AO4381" i="3"/>
  <c r="AP4381" i="3" s="1"/>
  <c r="AO4382" i="3"/>
  <c r="AP4382" i="3" s="1"/>
  <c r="AO4383" i="3"/>
  <c r="AP4383" i="3" s="1"/>
  <c r="AO4384" i="3"/>
  <c r="AP4384" i="3" s="1"/>
  <c r="AO4385" i="3"/>
  <c r="AP4385" i="3" s="1"/>
  <c r="AO4386" i="3"/>
  <c r="AP4386" i="3" s="1"/>
  <c r="AO4387" i="3"/>
  <c r="AP4387" i="3" s="1"/>
  <c r="AO4388" i="3"/>
  <c r="AP4388" i="3" s="1"/>
  <c r="AO4389" i="3"/>
  <c r="AP4389" i="3" s="1"/>
  <c r="AO4390" i="3"/>
  <c r="AP4390" i="3" s="1"/>
  <c r="AO4391" i="3"/>
  <c r="AP4391" i="3" s="1"/>
  <c r="AO4392" i="3"/>
  <c r="AP4392" i="3" s="1"/>
  <c r="AO4393" i="3"/>
  <c r="AP4393" i="3" s="1"/>
  <c r="AO4394" i="3"/>
  <c r="AP4394" i="3" s="1"/>
  <c r="AO4395" i="3"/>
  <c r="AP4395" i="3" s="1"/>
  <c r="AO4396" i="3"/>
  <c r="AP4396" i="3" s="1"/>
  <c r="AO4397" i="3"/>
  <c r="AP4397" i="3" s="1"/>
  <c r="AO4398" i="3"/>
  <c r="AP4398" i="3" s="1"/>
  <c r="AO4399" i="3"/>
  <c r="AP4399" i="3" s="1"/>
  <c r="AO4400" i="3"/>
  <c r="AP4400" i="3" s="1"/>
  <c r="AO4401" i="3"/>
  <c r="AP4401" i="3" s="1"/>
  <c r="AO4402" i="3"/>
  <c r="AP4402" i="3" s="1"/>
  <c r="AO4403" i="3"/>
  <c r="AP4403" i="3" s="1"/>
  <c r="AO4404" i="3"/>
  <c r="AP4404" i="3" s="1"/>
  <c r="AO4405" i="3"/>
  <c r="AP4405" i="3" s="1"/>
  <c r="AO4406" i="3"/>
  <c r="AP4406" i="3" s="1"/>
  <c r="AO4407" i="3"/>
  <c r="AP4407" i="3" s="1"/>
  <c r="AO4408" i="3"/>
  <c r="AP4408" i="3" s="1"/>
  <c r="AO4409" i="3"/>
  <c r="AP4409" i="3" s="1"/>
  <c r="AO4410" i="3"/>
  <c r="AP4410" i="3" s="1"/>
  <c r="AO4411" i="3"/>
  <c r="AP4411" i="3" s="1"/>
  <c r="AO4412" i="3"/>
  <c r="AP4412" i="3" s="1"/>
  <c r="AO4413" i="3"/>
  <c r="AP4413" i="3" s="1"/>
  <c r="AO4414" i="3"/>
  <c r="AP4414" i="3" s="1"/>
  <c r="AO4415" i="3"/>
  <c r="AP4415" i="3" s="1"/>
  <c r="AO4416" i="3"/>
  <c r="AP4416" i="3" s="1"/>
  <c r="AO4417" i="3"/>
  <c r="AP4417" i="3" s="1"/>
  <c r="AO4418" i="3"/>
  <c r="AP4418" i="3" s="1"/>
  <c r="AO4419" i="3"/>
  <c r="AP4419" i="3" s="1"/>
  <c r="AO4420" i="3"/>
  <c r="AP4420" i="3" s="1"/>
  <c r="AO4421" i="3"/>
  <c r="AP4421" i="3" s="1"/>
  <c r="AO4422" i="3"/>
  <c r="AP4422" i="3" s="1"/>
  <c r="AO4423" i="3"/>
  <c r="AP4423" i="3" s="1"/>
  <c r="AO4424" i="3"/>
  <c r="AP4424" i="3" s="1"/>
  <c r="AO4425" i="3"/>
  <c r="AP4425" i="3" s="1"/>
  <c r="AO4426" i="3"/>
  <c r="AP4426" i="3" s="1"/>
  <c r="AO4427" i="3"/>
  <c r="AP4427" i="3" s="1"/>
  <c r="AO4428" i="3"/>
  <c r="AP4428" i="3" s="1"/>
  <c r="AO4429" i="3"/>
  <c r="AP4429" i="3" s="1"/>
  <c r="AO4430" i="3"/>
  <c r="AP4430" i="3" s="1"/>
  <c r="AO4431" i="3"/>
  <c r="AP4431" i="3" s="1"/>
  <c r="AO4432" i="3"/>
  <c r="AP4432" i="3" s="1"/>
  <c r="AO4433" i="3"/>
  <c r="AP4433" i="3" s="1"/>
  <c r="AO4434" i="3"/>
  <c r="AP4434" i="3" s="1"/>
  <c r="AO4435" i="3"/>
  <c r="AP4435" i="3" s="1"/>
  <c r="AO4436" i="3"/>
  <c r="AP4436" i="3" s="1"/>
  <c r="AO4437" i="3"/>
  <c r="AP4437" i="3" s="1"/>
  <c r="AO4438" i="3"/>
  <c r="AP4438" i="3" s="1"/>
  <c r="AO4439" i="3"/>
  <c r="AP4439" i="3" s="1"/>
  <c r="AO4440" i="3"/>
  <c r="AP4440" i="3" s="1"/>
  <c r="AO4441" i="3"/>
  <c r="AP4441" i="3" s="1"/>
  <c r="AO4442" i="3"/>
  <c r="AP4442" i="3" s="1"/>
  <c r="AO4443" i="3"/>
  <c r="AP4443" i="3" s="1"/>
  <c r="AO4444" i="3"/>
  <c r="AP4444" i="3" s="1"/>
  <c r="AO4445" i="3"/>
  <c r="AP4445" i="3" s="1"/>
  <c r="AO4446" i="3"/>
  <c r="AP4446" i="3" s="1"/>
  <c r="AO4447" i="3"/>
  <c r="AP4447" i="3" s="1"/>
  <c r="AO4448" i="3"/>
  <c r="AP4448" i="3" s="1"/>
  <c r="AO4449" i="3"/>
  <c r="AP4449" i="3" s="1"/>
  <c r="AO4450" i="3"/>
  <c r="AP4450" i="3" s="1"/>
  <c r="AO4451" i="3"/>
  <c r="AP4451" i="3" s="1"/>
  <c r="AO4452" i="3"/>
  <c r="AP4452" i="3" s="1"/>
  <c r="AO4453" i="3"/>
  <c r="AP4453" i="3" s="1"/>
  <c r="AO4454" i="3"/>
  <c r="AP4454" i="3" s="1"/>
  <c r="AO4455" i="3"/>
  <c r="AP4455" i="3" s="1"/>
  <c r="AO4456" i="3"/>
  <c r="AP4456" i="3" s="1"/>
  <c r="AO4457" i="3"/>
  <c r="AP4457" i="3" s="1"/>
  <c r="AO4458" i="3"/>
  <c r="AP4458" i="3" s="1"/>
  <c r="AO4459" i="3"/>
  <c r="AP4459" i="3" s="1"/>
  <c r="AO4460" i="3"/>
  <c r="AP4460" i="3" s="1"/>
  <c r="AO4461" i="3"/>
  <c r="AP4461" i="3" s="1"/>
  <c r="AO4462" i="3"/>
  <c r="AP4462" i="3" s="1"/>
  <c r="AO4463" i="3"/>
  <c r="AP4463" i="3" s="1"/>
  <c r="AO4464" i="3"/>
  <c r="AP4464" i="3" s="1"/>
  <c r="AO4465" i="3"/>
  <c r="AP4465" i="3" s="1"/>
  <c r="AO4466" i="3"/>
  <c r="AP4466" i="3" s="1"/>
  <c r="AO4467" i="3"/>
  <c r="AP4467" i="3" s="1"/>
  <c r="AO4468" i="3"/>
  <c r="AP4468" i="3" s="1"/>
  <c r="AO4469" i="3"/>
  <c r="AP4469" i="3" s="1"/>
  <c r="AO4470" i="3"/>
  <c r="AP4470" i="3" s="1"/>
  <c r="AO4471" i="3"/>
  <c r="AP4471" i="3" s="1"/>
  <c r="AO4472" i="3"/>
  <c r="AP4472" i="3" s="1"/>
  <c r="AO4473" i="3"/>
  <c r="AP4473" i="3" s="1"/>
  <c r="AO4474" i="3"/>
  <c r="AP4474" i="3" s="1"/>
  <c r="AO4475" i="3"/>
  <c r="AP4475" i="3" s="1"/>
  <c r="AO4476" i="3"/>
  <c r="AP4476" i="3" s="1"/>
  <c r="AO4477" i="3"/>
  <c r="AP4477" i="3" s="1"/>
  <c r="AO4478" i="3"/>
  <c r="AP4478" i="3" s="1"/>
  <c r="AO4479" i="3"/>
  <c r="AP4479" i="3" s="1"/>
  <c r="AO4480" i="3"/>
  <c r="AP4480" i="3" s="1"/>
  <c r="AO4481" i="3"/>
  <c r="AP4481" i="3" s="1"/>
  <c r="AO4482" i="3"/>
  <c r="AP4482" i="3" s="1"/>
  <c r="AO4483" i="3"/>
  <c r="AP4483" i="3" s="1"/>
  <c r="AO4484" i="3"/>
  <c r="AP4484" i="3" s="1"/>
  <c r="AO4485" i="3"/>
  <c r="AP4485" i="3" s="1"/>
  <c r="AO4486" i="3"/>
  <c r="AP4486" i="3" s="1"/>
  <c r="AO4487" i="3"/>
  <c r="AP4487" i="3" s="1"/>
  <c r="AO4488" i="3"/>
  <c r="AP4488" i="3" s="1"/>
  <c r="AO4489" i="3"/>
  <c r="AP4489" i="3" s="1"/>
  <c r="AO4490" i="3"/>
  <c r="AP4490" i="3" s="1"/>
  <c r="AO4491" i="3"/>
  <c r="AP4491" i="3" s="1"/>
  <c r="AO4492" i="3"/>
  <c r="AP4492" i="3" s="1"/>
  <c r="AO4493" i="3"/>
  <c r="AP4493" i="3" s="1"/>
  <c r="AO4494" i="3"/>
  <c r="AP4494" i="3" s="1"/>
  <c r="AO4495" i="3"/>
  <c r="AP4495" i="3" s="1"/>
  <c r="AO4496" i="3"/>
  <c r="AP4496" i="3" s="1"/>
  <c r="AO4497" i="3"/>
  <c r="AP4497" i="3" s="1"/>
  <c r="AO4498" i="3"/>
  <c r="AP4498" i="3" s="1"/>
  <c r="AO4499" i="3"/>
  <c r="AP4499" i="3" s="1"/>
  <c r="AO4500" i="3"/>
  <c r="AP4500" i="3" s="1"/>
  <c r="AO4501" i="3"/>
  <c r="AP4501" i="3" s="1"/>
  <c r="AO4502" i="3"/>
  <c r="AP4502" i="3" s="1"/>
  <c r="AO4503" i="3"/>
  <c r="AP4503" i="3" s="1"/>
  <c r="AO4504" i="3"/>
  <c r="AP4504" i="3" s="1"/>
  <c r="AO4505" i="3"/>
  <c r="AP4505" i="3" s="1"/>
  <c r="AO4506" i="3"/>
  <c r="AP4506" i="3" s="1"/>
  <c r="AO4507" i="3"/>
  <c r="AP4507" i="3" s="1"/>
  <c r="AO4508" i="3"/>
  <c r="AP4508" i="3" s="1"/>
  <c r="AO4509" i="3"/>
  <c r="AP4509" i="3" s="1"/>
  <c r="AO4510" i="3"/>
  <c r="AP4510" i="3" s="1"/>
  <c r="AO4511" i="3"/>
  <c r="AP4511" i="3" s="1"/>
  <c r="AO4512" i="3"/>
  <c r="AP4512" i="3" s="1"/>
  <c r="AO4513" i="3"/>
  <c r="AP4513" i="3" s="1"/>
  <c r="AO4514" i="3"/>
  <c r="AP4514" i="3" s="1"/>
  <c r="AO4515" i="3"/>
  <c r="AP4515" i="3" s="1"/>
  <c r="AO4516" i="3"/>
  <c r="AP4516" i="3" s="1"/>
  <c r="AO4517" i="3"/>
  <c r="AP4517" i="3" s="1"/>
  <c r="AO4518" i="3"/>
  <c r="AP4518" i="3" s="1"/>
  <c r="AO4519" i="3"/>
  <c r="AP4519" i="3" s="1"/>
  <c r="AO4520" i="3"/>
  <c r="AP4520" i="3" s="1"/>
  <c r="AO4521" i="3"/>
  <c r="AP4521" i="3" s="1"/>
  <c r="AO4522" i="3"/>
  <c r="AP4522" i="3" s="1"/>
  <c r="AO4523" i="3"/>
  <c r="AP4523" i="3" s="1"/>
  <c r="AO4524" i="3"/>
  <c r="AP4524" i="3" s="1"/>
  <c r="AO4525" i="3"/>
  <c r="AP4525" i="3" s="1"/>
  <c r="AO4526" i="3"/>
  <c r="AP4526" i="3" s="1"/>
  <c r="AO4527" i="3"/>
  <c r="AP4527" i="3" s="1"/>
  <c r="AO4528" i="3"/>
  <c r="AP4528" i="3" s="1"/>
  <c r="AO4529" i="3"/>
  <c r="AP4529" i="3" s="1"/>
  <c r="AO4530" i="3"/>
  <c r="AP4530" i="3" s="1"/>
  <c r="AO4531" i="3"/>
  <c r="AP4531" i="3" s="1"/>
  <c r="AO4532" i="3"/>
  <c r="AP4532" i="3" s="1"/>
  <c r="AO4533" i="3"/>
  <c r="AP4533" i="3" s="1"/>
  <c r="AO4534" i="3"/>
  <c r="AP4534" i="3" s="1"/>
  <c r="AO4535" i="3"/>
  <c r="AP4535" i="3" s="1"/>
  <c r="AO4536" i="3"/>
  <c r="AP4536" i="3" s="1"/>
  <c r="AO4537" i="3"/>
  <c r="AP4537" i="3" s="1"/>
  <c r="AO4538" i="3"/>
  <c r="AP4538" i="3" s="1"/>
  <c r="AO4539" i="3"/>
  <c r="AP4539" i="3" s="1"/>
  <c r="AO4540" i="3"/>
  <c r="AP4540" i="3" s="1"/>
  <c r="AO4541" i="3"/>
  <c r="AP4541" i="3" s="1"/>
  <c r="AO4542" i="3"/>
  <c r="AP4542" i="3" s="1"/>
  <c r="AO4543" i="3"/>
  <c r="AP4543" i="3" s="1"/>
  <c r="AO4544" i="3"/>
  <c r="AP4544" i="3" s="1"/>
  <c r="AO4545" i="3"/>
  <c r="AP4545" i="3" s="1"/>
  <c r="AO4546" i="3"/>
  <c r="AP4546" i="3" s="1"/>
  <c r="AO4547" i="3"/>
  <c r="AP4547" i="3" s="1"/>
  <c r="AO4548" i="3"/>
  <c r="AP4548" i="3" s="1"/>
  <c r="AO4549" i="3"/>
  <c r="AP4549" i="3" s="1"/>
  <c r="AO4550" i="3"/>
  <c r="AP4550" i="3" s="1"/>
  <c r="AO4551" i="3"/>
  <c r="AP4551" i="3" s="1"/>
  <c r="AO4552" i="3"/>
  <c r="AP4552" i="3" s="1"/>
  <c r="AO4553" i="3"/>
  <c r="AP4553" i="3" s="1"/>
  <c r="AO4554" i="3"/>
  <c r="AP4554" i="3" s="1"/>
  <c r="AO4555" i="3"/>
  <c r="AP4555" i="3" s="1"/>
  <c r="AO4556" i="3"/>
  <c r="AP4556" i="3" s="1"/>
  <c r="AO4557" i="3"/>
  <c r="AP4557" i="3" s="1"/>
  <c r="AO4558" i="3"/>
  <c r="AP4558" i="3" s="1"/>
  <c r="AO4559" i="3"/>
  <c r="AP4559" i="3" s="1"/>
  <c r="AO4560" i="3"/>
  <c r="AP4560" i="3" s="1"/>
  <c r="AO4561" i="3"/>
  <c r="AP4561" i="3" s="1"/>
  <c r="AO4562" i="3"/>
  <c r="AP4562" i="3" s="1"/>
  <c r="AO4563" i="3"/>
  <c r="AP4563" i="3" s="1"/>
  <c r="AO4564" i="3"/>
  <c r="AP4564" i="3" s="1"/>
  <c r="AO4565" i="3"/>
  <c r="AP4565" i="3" s="1"/>
  <c r="AO4566" i="3"/>
  <c r="AP4566" i="3" s="1"/>
  <c r="AO4567" i="3"/>
  <c r="AP4567" i="3" s="1"/>
  <c r="AO4568" i="3"/>
  <c r="AP4568" i="3" s="1"/>
  <c r="AO4569" i="3"/>
  <c r="AP4569" i="3" s="1"/>
  <c r="AO4570" i="3"/>
  <c r="AP4570" i="3" s="1"/>
  <c r="AO4571" i="3"/>
  <c r="AP4571" i="3" s="1"/>
  <c r="AO4572" i="3"/>
  <c r="AP4572" i="3" s="1"/>
  <c r="AO4573" i="3"/>
  <c r="AP4573" i="3" s="1"/>
  <c r="AO4574" i="3"/>
  <c r="AP4574" i="3" s="1"/>
  <c r="AO4575" i="3"/>
  <c r="AP4575" i="3" s="1"/>
  <c r="AO4576" i="3"/>
  <c r="AP4576" i="3" s="1"/>
  <c r="AO4577" i="3"/>
  <c r="AP4577" i="3" s="1"/>
  <c r="AO4578" i="3"/>
  <c r="AP4578" i="3" s="1"/>
  <c r="AO4579" i="3"/>
  <c r="AP4579" i="3" s="1"/>
  <c r="AO4580" i="3"/>
  <c r="AP4580" i="3" s="1"/>
  <c r="AO4581" i="3"/>
  <c r="AP4581" i="3" s="1"/>
  <c r="AO4582" i="3"/>
  <c r="AP4582" i="3" s="1"/>
  <c r="AO4583" i="3"/>
  <c r="AP4583" i="3" s="1"/>
  <c r="AO4584" i="3"/>
  <c r="AP4584" i="3" s="1"/>
  <c r="AO4585" i="3"/>
  <c r="AP4585" i="3" s="1"/>
  <c r="AO4586" i="3"/>
  <c r="AP4586" i="3" s="1"/>
  <c r="AO4587" i="3"/>
  <c r="AP4587" i="3" s="1"/>
  <c r="AO4588" i="3"/>
  <c r="AP4588" i="3" s="1"/>
  <c r="AO4589" i="3"/>
  <c r="AP4589" i="3" s="1"/>
  <c r="AO4590" i="3"/>
  <c r="AP4590" i="3" s="1"/>
  <c r="AO4591" i="3"/>
  <c r="AP4591" i="3" s="1"/>
  <c r="AO4592" i="3"/>
  <c r="AP4592" i="3" s="1"/>
  <c r="AO4593" i="3"/>
  <c r="AP4593" i="3" s="1"/>
  <c r="AO4594" i="3"/>
  <c r="AP4594" i="3" s="1"/>
  <c r="AO4595" i="3"/>
  <c r="AP4595" i="3" s="1"/>
  <c r="AO4596" i="3"/>
  <c r="AP4596" i="3" s="1"/>
  <c r="AO4597" i="3"/>
  <c r="AP4597" i="3" s="1"/>
  <c r="AO4598" i="3"/>
  <c r="AP4598" i="3" s="1"/>
  <c r="AO4599" i="3"/>
  <c r="AP4599" i="3" s="1"/>
  <c r="AO4600" i="3"/>
  <c r="AP4600" i="3" s="1"/>
  <c r="AO4601" i="3"/>
  <c r="AP4601" i="3" s="1"/>
  <c r="AO4602" i="3"/>
  <c r="AP4602" i="3" s="1"/>
  <c r="AO4603" i="3"/>
  <c r="AP4603" i="3" s="1"/>
  <c r="AO4604" i="3"/>
  <c r="AP4604" i="3" s="1"/>
  <c r="AO4605" i="3"/>
  <c r="AP4605" i="3" s="1"/>
  <c r="AO4606" i="3"/>
  <c r="AP4606" i="3" s="1"/>
  <c r="AO4607" i="3"/>
  <c r="AP4607" i="3" s="1"/>
  <c r="AO4608" i="3"/>
  <c r="AP4608" i="3" s="1"/>
  <c r="AO4609" i="3"/>
  <c r="AP4609" i="3" s="1"/>
  <c r="AO4610" i="3"/>
  <c r="AP4610" i="3" s="1"/>
  <c r="AO4611" i="3"/>
  <c r="AP4611" i="3" s="1"/>
  <c r="AO4612" i="3"/>
  <c r="AP4612" i="3" s="1"/>
  <c r="AO4613" i="3"/>
  <c r="AP4613" i="3" s="1"/>
  <c r="AO4614" i="3"/>
  <c r="AP4614" i="3" s="1"/>
  <c r="AO4615" i="3"/>
  <c r="AP4615" i="3" s="1"/>
  <c r="AO4616" i="3"/>
  <c r="AP4616" i="3" s="1"/>
  <c r="AO4617" i="3"/>
  <c r="AP4617" i="3" s="1"/>
  <c r="AO4618" i="3"/>
  <c r="AP4618" i="3" s="1"/>
  <c r="AO4619" i="3"/>
  <c r="AP4619" i="3" s="1"/>
  <c r="AO4620" i="3"/>
  <c r="AP4620" i="3" s="1"/>
  <c r="AO4621" i="3"/>
  <c r="AP4621" i="3" s="1"/>
  <c r="AO4622" i="3"/>
  <c r="AP4622" i="3" s="1"/>
  <c r="AO4623" i="3"/>
  <c r="AP4623" i="3" s="1"/>
  <c r="AO4624" i="3"/>
  <c r="AP4624" i="3" s="1"/>
  <c r="AO4625" i="3"/>
  <c r="AP4625" i="3" s="1"/>
  <c r="AO4626" i="3"/>
  <c r="AP4626" i="3" s="1"/>
  <c r="AO4627" i="3"/>
  <c r="AP4627" i="3" s="1"/>
  <c r="AO4628" i="3"/>
  <c r="AP4628" i="3" s="1"/>
  <c r="AO4629" i="3"/>
  <c r="AP4629" i="3" s="1"/>
  <c r="AO4630" i="3"/>
  <c r="AP4630" i="3" s="1"/>
  <c r="AO4631" i="3"/>
  <c r="AP4631" i="3" s="1"/>
  <c r="AO4632" i="3"/>
  <c r="AP4632" i="3" s="1"/>
  <c r="AO4633" i="3"/>
  <c r="AP4633" i="3" s="1"/>
  <c r="AO4634" i="3"/>
  <c r="AP4634" i="3" s="1"/>
  <c r="AO4635" i="3"/>
  <c r="AP4635" i="3" s="1"/>
  <c r="AO4636" i="3"/>
  <c r="AP4636" i="3" s="1"/>
  <c r="AO4637" i="3"/>
  <c r="AP4637" i="3" s="1"/>
  <c r="AO4638" i="3"/>
  <c r="AP4638" i="3" s="1"/>
  <c r="AO4639" i="3"/>
  <c r="AP4639" i="3" s="1"/>
  <c r="AO4640" i="3"/>
  <c r="AP4640" i="3" s="1"/>
  <c r="AO4641" i="3"/>
  <c r="AP4641" i="3" s="1"/>
  <c r="AO4642" i="3"/>
  <c r="AP4642" i="3" s="1"/>
  <c r="AO4643" i="3"/>
  <c r="AP4643" i="3" s="1"/>
  <c r="AO4644" i="3"/>
  <c r="AP4644" i="3" s="1"/>
  <c r="AO4645" i="3"/>
  <c r="AP4645" i="3" s="1"/>
  <c r="AO4646" i="3"/>
  <c r="AP4646" i="3" s="1"/>
  <c r="AO4647" i="3"/>
  <c r="AP4647" i="3" s="1"/>
  <c r="AO4648" i="3"/>
  <c r="AP4648" i="3" s="1"/>
  <c r="AO4649" i="3"/>
  <c r="AP4649" i="3" s="1"/>
  <c r="AO4650" i="3"/>
  <c r="AP4650" i="3" s="1"/>
  <c r="AO4651" i="3"/>
  <c r="AP4651" i="3" s="1"/>
  <c r="AO4652" i="3"/>
  <c r="AP4652" i="3" s="1"/>
  <c r="AO4653" i="3"/>
  <c r="AP4653" i="3" s="1"/>
  <c r="AO4654" i="3"/>
  <c r="AP4654" i="3" s="1"/>
  <c r="AO4655" i="3"/>
  <c r="AP4655" i="3" s="1"/>
  <c r="AO4656" i="3"/>
  <c r="AP4656" i="3" s="1"/>
  <c r="AO4657" i="3"/>
  <c r="AP4657" i="3" s="1"/>
  <c r="AO4658" i="3"/>
  <c r="AP4658" i="3" s="1"/>
  <c r="AO4659" i="3"/>
  <c r="AP4659" i="3" s="1"/>
  <c r="AO4660" i="3"/>
  <c r="AP4660" i="3" s="1"/>
  <c r="AO4661" i="3"/>
  <c r="AP4661" i="3" s="1"/>
  <c r="AO4662" i="3"/>
  <c r="AP4662" i="3" s="1"/>
  <c r="AO4663" i="3"/>
  <c r="AP4663" i="3" s="1"/>
  <c r="AO4664" i="3"/>
  <c r="AP4664" i="3" s="1"/>
  <c r="AO4665" i="3"/>
  <c r="AP4665" i="3" s="1"/>
  <c r="AO4666" i="3"/>
  <c r="AP4666" i="3" s="1"/>
  <c r="AO4667" i="3"/>
  <c r="AP4667" i="3" s="1"/>
  <c r="AO4668" i="3"/>
  <c r="AP4668" i="3" s="1"/>
  <c r="AO4669" i="3"/>
  <c r="AP4669" i="3" s="1"/>
  <c r="AO4670" i="3"/>
  <c r="AP4670" i="3" s="1"/>
  <c r="AO4671" i="3"/>
  <c r="AP4671" i="3" s="1"/>
  <c r="AO4672" i="3"/>
  <c r="AP4672" i="3" s="1"/>
  <c r="AO4673" i="3"/>
  <c r="AP4673" i="3" s="1"/>
  <c r="AO4674" i="3"/>
  <c r="AP4674" i="3" s="1"/>
  <c r="AO4675" i="3"/>
  <c r="AP4675" i="3" s="1"/>
  <c r="AO4676" i="3"/>
  <c r="AP4676" i="3" s="1"/>
  <c r="AO4677" i="3"/>
  <c r="AP4677" i="3" s="1"/>
  <c r="AO4678" i="3"/>
  <c r="AP4678" i="3" s="1"/>
  <c r="AO4679" i="3"/>
  <c r="AP4679" i="3" s="1"/>
  <c r="AO4680" i="3"/>
  <c r="AP4680" i="3" s="1"/>
  <c r="AO4681" i="3"/>
  <c r="AP4681" i="3" s="1"/>
  <c r="AO4682" i="3"/>
  <c r="AP4682" i="3" s="1"/>
  <c r="AO4683" i="3"/>
  <c r="AP4683" i="3" s="1"/>
  <c r="AO4684" i="3"/>
  <c r="AP4684" i="3" s="1"/>
  <c r="AO4685" i="3"/>
  <c r="AP4685" i="3" s="1"/>
  <c r="AO4686" i="3"/>
  <c r="AP4686" i="3" s="1"/>
  <c r="AO4687" i="3"/>
  <c r="AP4687" i="3" s="1"/>
  <c r="AO4688" i="3"/>
  <c r="AP4688" i="3" s="1"/>
  <c r="AO4689" i="3"/>
  <c r="AP4689" i="3" s="1"/>
  <c r="AO4690" i="3"/>
  <c r="AP4690" i="3" s="1"/>
  <c r="AO4691" i="3"/>
  <c r="AP4691" i="3" s="1"/>
  <c r="AO4692" i="3"/>
  <c r="AP4692" i="3" s="1"/>
  <c r="AO4693" i="3"/>
  <c r="AP4693" i="3" s="1"/>
  <c r="AO4694" i="3"/>
  <c r="AP4694" i="3" s="1"/>
  <c r="AO4695" i="3"/>
  <c r="AP4695" i="3" s="1"/>
  <c r="AO4696" i="3"/>
  <c r="AP4696" i="3" s="1"/>
  <c r="AO4697" i="3"/>
  <c r="AP4697" i="3" s="1"/>
  <c r="AO4698" i="3"/>
  <c r="AP4698" i="3" s="1"/>
  <c r="AO4699" i="3"/>
  <c r="AP4699" i="3" s="1"/>
  <c r="AO4700" i="3"/>
  <c r="AP4700" i="3" s="1"/>
  <c r="AO4701" i="3"/>
  <c r="AP4701" i="3" s="1"/>
  <c r="AO4702" i="3"/>
  <c r="AP4702" i="3" s="1"/>
  <c r="AO4703" i="3"/>
  <c r="AP4703" i="3" s="1"/>
  <c r="AO4704" i="3"/>
  <c r="AP4704" i="3" s="1"/>
  <c r="AO4705" i="3"/>
  <c r="AP4705" i="3" s="1"/>
  <c r="AO4706" i="3"/>
  <c r="AP4706" i="3" s="1"/>
  <c r="AO4707" i="3"/>
  <c r="AP4707" i="3" s="1"/>
  <c r="AO4708" i="3"/>
  <c r="AP4708" i="3" s="1"/>
  <c r="AO4709" i="3"/>
  <c r="AP4709" i="3" s="1"/>
  <c r="AO4710" i="3"/>
  <c r="AP4710" i="3" s="1"/>
  <c r="AO4711" i="3"/>
  <c r="AP4711" i="3" s="1"/>
  <c r="AO4712" i="3"/>
  <c r="AP4712" i="3" s="1"/>
  <c r="AO4713" i="3"/>
  <c r="AP4713" i="3" s="1"/>
  <c r="AO4714" i="3"/>
  <c r="AP4714" i="3" s="1"/>
  <c r="AO4715" i="3"/>
  <c r="AP4715" i="3" s="1"/>
  <c r="AO4716" i="3"/>
  <c r="AP4716" i="3" s="1"/>
  <c r="AO4717" i="3"/>
  <c r="AP4717" i="3" s="1"/>
  <c r="AO4718" i="3"/>
  <c r="AP4718" i="3" s="1"/>
  <c r="AO4719" i="3"/>
  <c r="AP4719" i="3" s="1"/>
  <c r="AO4720" i="3"/>
  <c r="AP4720" i="3" s="1"/>
  <c r="AO4721" i="3"/>
  <c r="AP4721" i="3" s="1"/>
  <c r="AO4722" i="3"/>
  <c r="AP4722" i="3" s="1"/>
  <c r="AO4723" i="3"/>
  <c r="AP4723" i="3" s="1"/>
  <c r="AO4724" i="3"/>
  <c r="AP4724" i="3" s="1"/>
  <c r="AO4725" i="3"/>
  <c r="AP4725" i="3" s="1"/>
  <c r="AO4726" i="3"/>
  <c r="AP4726" i="3" s="1"/>
  <c r="AO4727" i="3"/>
  <c r="AP4727" i="3" s="1"/>
  <c r="AO4728" i="3"/>
  <c r="AP4728" i="3" s="1"/>
  <c r="AO4729" i="3"/>
  <c r="AP4729" i="3" s="1"/>
  <c r="AO4730" i="3"/>
  <c r="AP4730" i="3" s="1"/>
  <c r="AO4731" i="3"/>
  <c r="AP4731" i="3" s="1"/>
  <c r="AO4732" i="3"/>
  <c r="AP4732" i="3" s="1"/>
  <c r="AO4733" i="3"/>
  <c r="AP4733" i="3" s="1"/>
  <c r="AO4734" i="3"/>
  <c r="AP4734" i="3" s="1"/>
  <c r="AO4735" i="3"/>
  <c r="AP4735" i="3" s="1"/>
  <c r="AO4736" i="3"/>
  <c r="AP4736" i="3" s="1"/>
  <c r="AO4737" i="3"/>
  <c r="AP4737" i="3" s="1"/>
  <c r="AO4738" i="3"/>
  <c r="AP4738" i="3" s="1"/>
  <c r="AO4739" i="3"/>
  <c r="AP4739" i="3" s="1"/>
  <c r="AO4740" i="3"/>
  <c r="AP4740" i="3" s="1"/>
  <c r="AO4741" i="3"/>
  <c r="AP4741" i="3" s="1"/>
  <c r="AO4742" i="3"/>
  <c r="AP4742" i="3" s="1"/>
  <c r="AO4743" i="3"/>
  <c r="AP4743" i="3" s="1"/>
  <c r="AO4744" i="3"/>
  <c r="AP4744" i="3" s="1"/>
  <c r="AO4745" i="3"/>
  <c r="AP4745" i="3" s="1"/>
  <c r="AO4746" i="3"/>
  <c r="AP4746" i="3" s="1"/>
  <c r="AO4747" i="3"/>
  <c r="AP4747" i="3" s="1"/>
  <c r="AO4748" i="3"/>
  <c r="AP4748" i="3" s="1"/>
  <c r="AO4749" i="3"/>
  <c r="AP4749" i="3" s="1"/>
  <c r="AO4750" i="3"/>
  <c r="AP4750" i="3" s="1"/>
  <c r="AO4751" i="3"/>
  <c r="AP4751" i="3" s="1"/>
  <c r="AO4752" i="3"/>
  <c r="AP4752" i="3" s="1"/>
  <c r="AO4753" i="3"/>
  <c r="AP4753" i="3" s="1"/>
  <c r="AO4754" i="3"/>
  <c r="AP4754" i="3" s="1"/>
  <c r="AO4755" i="3"/>
  <c r="AP4755" i="3" s="1"/>
  <c r="AO4756" i="3"/>
  <c r="AP4756" i="3" s="1"/>
  <c r="AO4757" i="3"/>
  <c r="AP4757" i="3" s="1"/>
  <c r="AO4758" i="3"/>
  <c r="AP4758" i="3" s="1"/>
  <c r="AO4759" i="3"/>
  <c r="AP4759" i="3" s="1"/>
  <c r="AO4760" i="3"/>
  <c r="AP4760" i="3" s="1"/>
  <c r="AO4761" i="3"/>
  <c r="AP4761" i="3" s="1"/>
  <c r="AO4762" i="3"/>
  <c r="AP4762" i="3" s="1"/>
  <c r="AO4763" i="3"/>
  <c r="AP4763" i="3" s="1"/>
  <c r="AO4764" i="3"/>
  <c r="AP4764" i="3" s="1"/>
  <c r="AO4765" i="3"/>
  <c r="AP4765" i="3" s="1"/>
  <c r="AO4766" i="3"/>
  <c r="AP4766" i="3" s="1"/>
  <c r="AO4767" i="3"/>
  <c r="AP4767" i="3" s="1"/>
  <c r="AO4768" i="3"/>
  <c r="AP4768" i="3" s="1"/>
  <c r="AO4769" i="3"/>
  <c r="AP4769" i="3" s="1"/>
  <c r="AO4770" i="3"/>
  <c r="AP4770" i="3" s="1"/>
  <c r="AO4771" i="3"/>
  <c r="AP4771" i="3" s="1"/>
  <c r="AO4772" i="3"/>
  <c r="AP4772" i="3" s="1"/>
  <c r="AO4773" i="3"/>
  <c r="AP4773" i="3" s="1"/>
  <c r="AO4774" i="3"/>
  <c r="AP4774" i="3" s="1"/>
  <c r="AO4775" i="3"/>
  <c r="AP4775" i="3" s="1"/>
  <c r="AO4776" i="3"/>
  <c r="AP4776" i="3" s="1"/>
  <c r="AO4777" i="3"/>
  <c r="AP4777" i="3" s="1"/>
  <c r="AO4778" i="3"/>
  <c r="AP4778" i="3" s="1"/>
  <c r="AO4779" i="3"/>
  <c r="AP4779" i="3" s="1"/>
  <c r="AO4780" i="3"/>
  <c r="AP4780" i="3" s="1"/>
  <c r="AO4781" i="3"/>
  <c r="AP4781" i="3" s="1"/>
  <c r="AO4782" i="3"/>
  <c r="AP4782" i="3" s="1"/>
  <c r="AO4783" i="3"/>
  <c r="AP4783" i="3" s="1"/>
  <c r="AO4784" i="3"/>
  <c r="AP4784" i="3" s="1"/>
  <c r="AO4785" i="3"/>
  <c r="AP4785" i="3" s="1"/>
  <c r="AO4786" i="3"/>
  <c r="AP4786" i="3" s="1"/>
  <c r="AO4787" i="3"/>
  <c r="AP4787" i="3" s="1"/>
  <c r="AO4788" i="3"/>
  <c r="AP4788" i="3" s="1"/>
  <c r="AO4789" i="3"/>
  <c r="AP4789" i="3" s="1"/>
  <c r="AO4790" i="3"/>
  <c r="AP4790" i="3" s="1"/>
  <c r="AO4791" i="3"/>
  <c r="AP4791" i="3" s="1"/>
  <c r="AO4792" i="3"/>
  <c r="AP4792" i="3" s="1"/>
  <c r="AO4793" i="3"/>
  <c r="AP4793" i="3" s="1"/>
  <c r="AO4794" i="3"/>
  <c r="AP4794" i="3" s="1"/>
  <c r="AO4795" i="3"/>
  <c r="AP4795" i="3" s="1"/>
  <c r="AO4796" i="3"/>
  <c r="AP4796" i="3" s="1"/>
  <c r="AO4797" i="3"/>
  <c r="AP4797" i="3" s="1"/>
  <c r="AO4798" i="3"/>
  <c r="AP4798" i="3" s="1"/>
  <c r="AO4799" i="3"/>
  <c r="AP4799" i="3" s="1"/>
  <c r="AO4800" i="3"/>
  <c r="AP4800" i="3" s="1"/>
  <c r="AO4801" i="3"/>
  <c r="AP4801" i="3" s="1"/>
  <c r="AO4802" i="3"/>
  <c r="AP4802" i="3" s="1"/>
  <c r="AO4803" i="3"/>
  <c r="AP4803" i="3" s="1"/>
  <c r="AO4804" i="3"/>
  <c r="AP4804" i="3" s="1"/>
  <c r="AO4805" i="3"/>
  <c r="AP4805" i="3" s="1"/>
  <c r="AO4806" i="3"/>
  <c r="AP4806" i="3" s="1"/>
  <c r="AO4807" i="3"/>
  <c r="AP4807" i="3" s="1"/>
  <c r="AO4808" i="3"/>
  <c r="AP4808" i="3" s="1"/>
  <c r="AO4809" i="3"/>
  <c r="AP4809" i="3" s="1"/>
  <c r="AO4810" i="3"/>
  <c r="AP4810" i="3" s="1"/>
  <c r="AO4811" i="3"/>
  <c r="AP4811" i="3" s="1"/>
  <c r="AO4812" i="3"/>
  <c r="AP4812" i="3" s="1"/>
  <c r="AO4813" i="3"/>
  <c r="AP4813" i="3" s="1"/>
  <c r="AO4814" i="3"/>
  <c r="AP4814" i="3" s="1"/>
  <c r="AO4815" i="3"/>
  <c r="AP4815" i="3" s="1"/>
  <c r="AO4816" i="3"/>
  <c r="AP4816" i="3" s="1"/>
  <c r="AO4817" i="3"/>
  <c r="AP4817" i="3" s="1"/>
  <c r="AO4818" i="3"/>
  <c r="AP4818" i="3" s="1"/>
  <c r="AO4819" i="3"/>
  <c r="AP4819" i="3" s="1"/>
  <c r="AO4820" i="3"/>
  <c r="AP4820" i="3" s="1"/>
  <c r="AO4821" i="3"/>
  <c r="AP4821" i="3" s="1"/>
  <c r="AO4822" i="3"/>
  <c r="AP4822" i="3" s="1"/>
  <c r="AO4823" i="3"/>
  <c r="AP4823" i="3" s="1"/>
  <c r="AO4824" i="3"/>
  <c r="AP4824" i="3" s="1"/>
  <c r="AO4825" i="3"/>
  <c r="AP4825" i="3" s="1"/>
  <c r="AO4826" i="3"/>
  <c r="AP4826" i="3" s="1"/>
  <c r="AO4827" i="3"/>
  <c r="AP4827" i="3" s="1"/>
  <c r="AO4828" i="3"/>
  <c r="AP4828" i="3" s="1"/>
  <c r="AO4829" i="3"/>
  <c r="AP4829" i="3" s="1"/>
  <c r="AO4830" i="3"/>
  <c r="AP4830" i="3" s="1"/>
  <c r="AO4831" i="3"/>
  <c r="AP4831" i="3" s="1"/>
  <c r="AO4832" i="3"/>
  <c r="AP4832" i="3" s="1"/>
  <c r="AO4833" i="3"/>
  <c r="AP4833" i="3" s="1"/>
  <c r="AO4834" i="3"/>
  <c r="AP4834" i="3" s="1"/>
  <c r="AO4835" i="3"/>
  <c r="AP4835" i="3" s="1"/>
  <c r="AO4836" i="3"/>
  <c r="AP4836" i="3" s="1"/>
  <c r="AO4837" i="3"/>
  <c r="AP4837" i="3" s="1"/>
  <c r="AO4838" i="3"/>
  <c r="AP4838" i="3" s="1"/>
  <c r="AO4839" i="3"/>
  <c r="AP4839" i="3" s="1"/>
  <c r="AO4840" i="3"/>
  <c r="AP4840" i="3" s="1"/>
  <c r="AO4841" i="3"/>
  <c r="AP4841" i="3" s="1"/>
  <c r="AO4842" i="3"/>
  <c r="AP4842" i="3" s="1"/>
  <c r="AO4843" i="3"/>
  <c r="AP4843" i="3" s="1"/>
  <c r="AO4844" i="3"/>
  <c r="AP4844" i="3" s="1"/>
  <c r="AO4845" i="3"/>
  <c r="AP4845" i="3" s="1"/>
  <c r="AO4846" i="3"/>
  <c r="AP4846" i="3" s="1"/>
  <c r="AO4847" i="3"/>
  <c r="AP4847" i="3" s="1"/>
  <c r="AO4848" i="3"/>
  <c r="AP4848" i="3" s="1"/>
  <c r="AO4849" i="3"/>
  <c r="AP4849" i="3" s="1"/>
  <c r="AO4850" i="3"/>
  <c r="AP4850" i="3" s="1"/>
  <c r="AO4851" i="3"/>
  <c r="AP4851" i="3" s="1"/>
  <c r="AO4852" i="3"/>
  <c r="AP4852" i="3" s="1"/>
  <c r="AO4853" i="3"/>
  <c r="AP4853" i="3" s="1"/>
  <c r="AO4854" i="3"/>
  <c r="AP4854" i="3" s="1"/>
  <c r="AO4855" i="3"/>
  <c r="AP4855" i="3" s="1"/>
  <c r="AO4856" i="3"/>
  <c r="AP4856" i="3" s="1"/>
  <c r="AO4857" i="3"/>
  <c r="AP4857" i="3" s="1"/>
  <c r="AO4858" i="3"/>
  <c r="AP4858" i="3" s="1"/>
  <c r="AO4859" i="3"/>
  <c r="AP4859" i="3" s="1"/>
  <c r="AO4860" i="3"/>
  <c r="AP4860" i="3" s="1"/>
  <c r="AO4861" i="3"/>
  <c r="AP4861" i="3" s="1"/>
  <c r="AO4862" i="3"/>
  <c r="AP4862" i="3" s="1"/>
  <c r="AO4863" i="3"/>
  <c r="AP4863" i="3" s="1"/>
  <c r="AO4864" i="3"/>
  <c r="AP4864" i="3" s="1"/>
  <c r="AO4865" i="3"/>
  <c r="AP4865" i="3" s="1"/>
  <c r="AO4866" i="3"/>
  <c r="AP4866" i="3" s="1"/>
  <c r="AO4867" i="3"/>
  <c r="AP4867" i="3" s="1"/>
  <c r="AO4868" i="3"/>
  <c r="AP4868" i="3" s="1"/>
  <c r="AO4869" i="3"/>
  <c r="AP4869" i="3" s="1"/>
  <c r="AO4870" i="3"/>
  <c r="AP4870" i="3" s="1"/>
  <c r="AO4871" i="3"/>
  <c r="AP4871" i="3" s="1"/>
  <c r="AO4872" i="3"/>
  <c r="AP4872" i="3" s="1"/>
  <c r="AO4873" i="3"/>
  <c r="AP4873" i="3" s="1"/>
  <c r="AO4874" i="3"/>
  <c r="AP4874" i="3" s="1"/>
  <c r="AO4875" i="3"/>
  <c r="AP4875" i="3" s="1"/>
  <c r="AO4876" i="3"/>
  <c r="AP4876" i="3" s="1"/>
  <c r="AO4877" i="3"/>
  <c r="AP4877" i="3" s="1"/>
  <c r="AO4878" i="3"/>
  <c r="AP4878" i="3" s="1"/>
  <c r="AO4879" i="3"/>
  <c r="AP4879" i="3" s="1"/>
  <c r="AO4880" i="3"/>
  <c r="AP4880" i="3" s="1"/>
  <c r="AO4881" i="3"/>
  <c r="AP4881" i="3" s="1"/>
  <c r="AO4882" i="3"/>
  <c r="AP4882" i="3" s="1"/>
  <c r="AO4883" i="3"/>
  <c r="AP4883" i="3" s="1"/>
  <c r="AO4884" i="3"/>
  <c r="AP4884" i="3" s="1"/>
  <c r="AO4885" i="3"/>
  <c r="AP4885" i="3" s="1"/>
  <c r="AO4886" i="3"/>
  <c r="AP4886" i="3" s="1"/>
  <c r="AO4887" i="3"/>
  <c r="AP4887" i="3" s="1"/>
  <c r="AO4888" i="3"/>
  <c r="AP4888" i="3" s="1"/>
  <c r="AO4889" i="3"/>
  <c r="AP4889" i="3" s="1"/>
  <c r="AO4890" i="3"/>
  <c r="AP4890" i="3" s="1"/>
  <c r="AO4891" i="3"/>
  <c r="AP4891" i="3" s="1"/>
  <c r="AO4892" i="3"/>
  <c r="AP4892" i="3" s="1"/>
  <c r="AO4893" i="3"/>
  <c r="AP4893" i="3" s="1"/>
  <c r="AO4894" i="3"/>
  <c r="AP4894" i="3" s="1"/>
  <c r="AO4895" i="3"/>
  <c r="AP4895" i="3" s="1"/>
  <c r="AO4896" i="3"/>
  <c r="AP4896" i="3" s="1"/>
  <c r="AO4897" i="3"/>
  <c r="AP4897" i="3" s="1"/>
  <c r="AO4898" i="3"/>
  <c r="AP4898" i="3" s="1"/>
  <c r="AO4899" i="3"/>
  <c r="AP4899" i="3" s="1"/>
  <c r="AO4900" i="3"/>
  <c r="AP4900" i="3" s="1"/>
  <c r="AO4901" i="3"/>
  <c r="AP4901" i="3" s="1"/>
  <c r="AO4902" i="3"/>
  <c r="AP4902" i="3" s="1"/>
  <c r="AO4903" i="3"/>
  <c r="AP4903" i="3" s="1"/>
  <c r="AO4904" i="3"/>
  <c r="AP4904" i="3" s="1"/>
  <c r="AO4905" i="3"/>
  <c r="AP4905" i="3" s="1"/>
  <c r="AO4906" i="3"/>
  <c r="AP4906" i="3" s="1"/>
  <c r="AO4907" i="3"/>
  <c r="AP4907" i="3" s="1"/>
  <c r="AO4908" i="3"/>
  <c r="AP4908" i="3" s="1"/>
  <c r="AO4909" i="3"/>
  <c r="AP4909" i="3" s="1"/>
  <c r="AO4910" i="3"/>
  <c r="AP4910" i="3" s="1"/>
  <c r="AO4911" i="3"/>
  <c r="AP4911" i="3" s="1"/>
  <c r="AO4912" i="3"/>
  <c r="AP4912" i="3" s="1"/>
  <c r="AO4913" i="3"/>
  <c r="AP4913" i="3" s="1"/>
  <c r="AO4914" i="3"/>
  <c r="AP4914" i="3" s="1"/>
  <c r="AO4915" i="3"/>
  <c r="AP4915" i="3" s="1"/>
  <c r="AO4916" i="3"/>
  <c r="AP4916" i="3" s="1"/>
  <c r="AO4917" i="3"/>
  <c r="AP4917" i="3" s="1"/>
  <c r="AO4918" i="3"/>
  <c r="AP4918" i="3" s="1"/>
  <c r="AO4919" i="3"/>
  <c r="AP4919" i="3" s="1"/>
  <c r="AO4920" i="3"/>
  <c r="AP4920" i="3" s="1"/>
  <c r="AO4921" i="3"/>
  <c r="AP4921" i="3" s="1"/>
  <c r="AO4922" i="3"/>
  <c r="AP4922" i="3" s="1"/>
  <c r="AO4923" i="3"/>
  <c r="AP4923" i="3" s="1"/>
  <c r="AO4924" i="3"/>
  <c r="AP4924" i="3" s="1"/>
  <c r="AO4925" i="3"/>
  <c r="AP4925" i="3" s="1"/>
  <c r="AO4926" i="3"/>
  <c r="AP4926" i="3" s="1"/>
  <c r="AO4927" i="3"/>
  <c r="AP4927" i="3" s="1"/>
  <c r="AO4928" i="3"/>
  <c r="AP4928" i="3" s="1"/>
  <c r="AO4929" i="3"/>
  <c r="AP4929" i="3" s="1"/>
  <c r="AO4930" i="3"/>
  <c r="AP4930" i="3" s="1"/>
  <c r="AO4931" i="3"/>
  <c r="AP4931" i="3" s="1"/>
  <c r="AO4932" i="3"/>
  <c r="AP4932" i="3" s="1"/>
  <c r="AO4933" i="3"/>
  <c r="AP4933" i="3" s="1"/>
  <c r="AO4934" i="3"/>
  <c r="AP4934" i="3" s="1"/>
  <c r="AO4935" i="3"/>
  <c r="AP4935" i="3" s="1"/>
  <c r="AO4936" i="3"/>
  <c r="AP4936" i="3" s="1"/>
  <c r="AO4937" i="3"/>
  <c r="AP4937" i="3" s="1"/>
  <c r="AO4938" i="3"/>
  <c r="AP4938" i="3" s="1"/>
  <c r="AO4939" i="3"/>
  <c r="AP4939" i="3" s="1"/>
  <c r="AO4940" i="3"/>
  <c r="AP4940" i="3" s="1"/>
  <c r="AO4941" i="3"/>
  <c r="AP4941" i="3" s="1"/>
  <c r="AO4942" i="3"/>
  <c r="AP4942" i="3" s="1"/>
  <c r="AO4943" i="3"/>
  <c r="AP4943" i="3" s="1"/>
  <c r="AO4944" i="3"/>
  <c r="AP4944" i="3" s="1"/>
  <c r="AO4945" i="3"/>
  <c r="AP4945" i="3" s="1"/>
  <c r="AO4946" i="3"/>
  <c r="AP4946" i="3" s="1"/>
  <c r="AO4947" i="3"/>
  <c r="AP4947" i="3" s="1"/>
  <c r="AO4948" i="3"/>
  <c r="AP4948" i="3" s="1"/>
  <c r="AO4949" i="3"/>
  <c r="AP4949" i="3" s="1"/>
  <c r="AO4950" i="3"/>
  <c r="AP4950" i="3" s="1"/>
  <c r="AO4951" i="3"/>
  <c r="AP4951" i="3" s="1"/>
  <c r="AO4952" i="3"/>
  <c r="AP4952" i="3" s="1"/>
  <c r="AO4953" i="3"/>
  <c r="AP4953" i="3" s="1"/>
  <c r="AO4954" i="3"/>
  <c r="AP4954" i="3" s="1"/>
  <c r="AO4955" i="3"/>
  <c r="AP4955" i="3" s="1"/>
  <c r="AO4956" i="3"/>
  <c r="AP4956" i="3" s="1"/>
  <c r="AO4957" i="3"/>
  <c r="AP4957" i="3" s="1"/>
  <c r="AO4958" i="3"/>
  <c r="AP4958" i="3" s="1"/>
  <c r="AO4959" i="3"/>
  <c r="AP4959" i="3" s="1"/>
  <c r="AO4960" i="3"/>
  <c r="AP4960" i="3" s="1"/>
  <c r="AO4961" i="3"/>
  <c r="AP4961" i="3" s="1"/>
  <c r="AO4962" i="3"/>
  <c r="AP4962" i="3" s="1"/>
  <c r="AO4963" i="3"/>
  <c r="AP4963" i="3" s="1"/>
  <c r="AO4964" i="3"/>
  <c r="AP4964" i="3" s="1"/>
  <c r="AO4965" i="3"/>
  <c r="AP4965" i="3" s="1"/>
  <c r="AO4966" i="3"/>
  <c r="AP4966" i="3" s="1"/>
  <c r="AO4967" i="3"/>
  <c r="AP4967" i="3" s="1"/>
  <c r="AO4968" i="3"/>
  <c r="AP4968" i="3" s="1"/>
  <c r="AO4969" i="3"/>
  <c r="AP4969" i="3" s="1"/>
  <c r="AO4970" i="3"/>
  <c r="AP4970" i="3" s="1"/>
  <c r="AO4971" i="3"/>
  <c r="AP4971" i="3" s="1"/>
  <c r="AO4972" i="3"/>
  <c r="AP4972" i="3" s="1"/>
  <c r="AO4973" i="3"/>
  <c r="AP4973" i="3" s="1"/>
  <c r="AO4974" i="3"/>
  <c r="AP4974" i="3" s="1"/>
  <c r="AO4975" i="3"/>
  <c r="AP4975" i="3" s="1"/>
  <c r="AO4976" i="3"/>
  <c r="AP4976" i="3" s="1"/>
  <c r="AO4977" i="3"/>
  <c r="AP4977" i="3" s="1"/>
  <c r="AO4978" i="3"/>
  <c r="AP4978" i="3" s="1"/>
  <c r="AO4979" i="3"/>
  <c r="AP4979" i="3" s="1"/>
  <c r="AO4980" i="3"/>
  <c r="AP4980" i="3" s="1"/>
  <c r="AO4981" i="3"/>
  <c r="AP4981" i="3" s="1"/>
  <c r="AO4982" i="3"/>
  <c r="AP4982" i="3" s="1"/>
  <c r="AO4983" i="3"/>
  <c r="AP4983" i="3" s="1"/>
  <c r="AO4984" i="3"/>
  <c r="AP4984" i="3" s="1"/>
  <c r="AO4985" i="3"/>
  <c r="AP4985" i="3" s="1"/>
  <c r="AO4986" i="3"/>
  <c r="AP4986" i="3" s="1"/>
  <c r="AO4987" i="3"/>
  <c r="AP4987" i="3" s="1"/>
  <c r="AO4988" i="3"/>
  <c r="AP4988" i="3" s="1"/>
  <c r="AO4989" i="3"/>
  <c r="AP4989" i="3" s="1"/>
  <c r="AO4990" i="3"/>
  <c r="AP4990" i="3" s="1"/>
  <c r="AO4991" i="3"/>
  <c r="AP4991" i="3" s="1"/>
  <c r="AO4992" i="3"/>
  <c r="AP4992" i="3" s="1"/>
  <c r="AO4993" i="3"/>
  <c r="AP4993" i="3" s="1"/>
  <c r="AO4994" i="3"/>
  <c r="AP4994" i="3" s="1"/>
  <c r="AO4995" i="3"/>
  <c r="AP4995" i="3" s="1"/>
  <c r="AO4996" i="3"/>
  <c r="AP4996" i="3" s="1"/>
  <c r="AO4997" i="3"/>
  <c r="AP4997" i="3" s="1"/>
  <c r="AO4998" i="3"/>
  <c r="AP4998" i="3" s="1"/>
  <c r="AO4999" i="3"/>
  <c r="AP4999" i="3" s="1"/>
  <c r="AO5000" i="3"/>
  <c r="AP5000" i="3" s="1"/>
  <c r="AO5001" i="3"/>
  <c r="AP5001" i="3" s="1"/>
  <c r="AO5002" i="3"/>
  <c r="AP5002" i="3" s="1"/>
  <c r="AO5003" i="3"/>
  <c r="AP5003" i="3" s="1"/>
  <c r="AO5004" i="3"/>
  <c r="AP5004" i="3" s="1"/>
  <c r="AO5005" i="3"/>
  <c r="AP5005" i="3" s="1"/>
  <c r="AO5006" i="3"/>
  <c r="AP5006" i="3" s="1"/>
  <c r="AO5007" i="3"/>
  <c r="AP5007" i="3" s="1"/>
  <c r="AO5008" i="3"/>
  <c r="AP5008" i="3" s="1"/>
  <c r="AO5009" i="3"/>
  <c r="AP5009" i="3" s="1"/>
  <c r="AO5010" i="3"/>
  <c r="AP5010" i="3" s="1"/>
  <c r="AO5011" i="3"/>
  <c r="AP5011" i="3" s="1"/>
  <c r="AO5012" i="3"/>
  <c r="AP5012" i="3" s="1"/>
  <c r="AO5013" i="3"/>
  <c r="AP5013" i="3" s="1"/>
  <c r="AO5014" i="3"/>
  <c r="AP5014" i="3" s="1"/>
  <c r="AO5015" i="3"/>
  <c r="AP5015" i="3" s="1"/>
  <c r="AO5016" i="3"/>
  <c r="AP5016" i="3" s="1"/>
  <c r="AO5017" i="3"/>
  <c r="AP5017" i="3" s="1"/>
  <c r="AO5018" i="3"/>
  <c r="AP5018" i="3" s="1"/>
  <c r="AO5019" i="3"/>
  <c r="AP5019" i="3" s="1"/>
  <c r="AO5020" i="3"/>
  <c r="AP5020" i="3" s="1"/>
  <c r="AO5021" i="3"/>
  <c r="AP5021" i="3" s="1"/>
  <c r="AO5022" i="3"/>
  <c r="AP5022" i="3" s="1"/>
  <c r="AO5023" i="3"/>
  <c r="AP5023" i="3" s="1"/>
  <c r="AO5024" i="3"/>
  <c r="AP5024" i="3" s="1"/>
  <c r="AO5025" i="3"/>
  <c r="AP5025" i="3" s="1"/>
  <c r="AO5026" i="3"/>
  <c r="AP5026" i="3" s="1"/>
  <c r="AO5027" i="3"/>
  <c r="AP5027" i="3" s="1"/>
  <c r="AO5028" i="3"/>
  <c r="AP5028" i="3" s="1"/>
  <c r="AO5029" i="3"/>
  <c r="AP5029" i="3" s="1"/>
  <c r="AO5030" i="3"/>
  <c r="AP5030" i="3" s="1"/>
  <c r="AO5031" i="3"/>
  <c r="AP5031" i="3" s="1"/>
  <c r="AO5032" i="3"/>
  <c r="AP5032" i="3" s="1"/>
  <c r="AO5033" i="3"/>
  <c r="AP5033" i="3" s="1"/>
  <c r="AO5034" i="3"/>
  <c r="AP5034" i="3" s="1"/>
  <c r="AO5035" i="3"/>
  <c r="AP5035" i="3" s="1"/>
  <c r="AO5036" i="3"/>
  <c r="AP5036" i="3" s="1"/>
  <c r="AO5037" i="3"/>
  <c r="AP5037" i="3" s="1"/>
  <c r="AO5038" i="3"/>
  <c r="AP5038" i="3" s="1"/>
  <c r="AO5039" i="3"/>
  <c r="AP5039" i="3" s="1"/>
  <c r="AO5040" i="3"/>
  <c r="AP5040" i="3" s="1"/>
  <c r="AO5041" i="3"/>
  <c r="AP5041" i="3" s="1"/>
  <c r="AO5042" i="3"/>
  <c r="AP5042" i="3" s="1"/>
  <c r="AO5043" i="3"/>
  <c r="AP5043" i="3" s="1"/>
  <c r="AO5044" i="3"/>
  <c r="AP5044" i="3" s="1"/>
  <c r="AO5045" i="3"/>
  <c r="AP5045" i="3" s="1"/>
  <c r="AO5046" i="3"/>
  <c r="AP5046" i="3" s="1"/>
  <c r="AO5047" i="3"/>
  <c r="AP5047" i="3" s="1"/>
  <c r="AO5048" i="3"/>
  <c r="AP5048" i="3" s="1"/>
  <c r="AO5049" i="3"/>
  <c r="AP5049" i="3" s="1"/>
  <c r="AO5050" i="3"/>
  <c r="AP5050" i="3" s="1"/>
  <c r="AO5051" i="3"/>
  <c r="AP5051" i="3" s="1"/>
  <c r="AO5052" i="3"/>
  <c r="AP5052" i="3" s="1"/>
  <c r="AO5053" i="3"/>
  <c r="AP5053" i="3" s="1"/>
  <c r="AO5054" i="3"/>
  <c r="AP5054" i="3" s="1"/>
  <c r="AO5055" i="3"/>
  <c r="AP5055" i="3" s="1"/>
  <c r="AO5056" i="3"/>
  <c r="AP5056" i="3" s="1"/>
  <c r="AO5057" i="3"/>
  <c r="AP5057" i="3" s="1"/>
  <c r="AO5058" i="3"/>
  <c r="AP5058" i="3" s="1"/>
  <c r="AO5059" i="3"/>
  <c r="AP5059" i="3" s="1"/>
  <c r="AO5060" i="3"/>
  <c r="AP5060" i="3" s="1"/>
  <c r="AO5061" i="3"/>
  <c r="AP5061" i="3" s="1"/>
  <c r="AO5062" i="3"/>
  <c r="AP5062" i="3" s="1"/>
  <c r="AO5063" i="3"/>
  <c r="AP5063" i="3" s="1"/>
  <c r="AO5064" i="3"/>
  <c r="AP5064" i="3" s="1"/>
  <c r="AO5065" i="3"/>
  <c r="AP5065" i="3" s="1"/>
  <c r="AO5066" i="3"/>
  <c r="AP5066" i="3" s="1"/>
  <c r="AO5067" i="3"/>
  <c r="AP5067" i="3" s="1"/>
  <c r="AO5068" i="3"/>
  <c r="AP5068" i="3" s="1"/>
  <c r="AO5069" i="3"/>
  <c r="AP5069" i="3" s="1"/>
  <c r="AO5070" i="3"/>
  <c r="AP5070" i="3" s="1"/>
  <c r="AO5071" i="3"/>
  <c r="AP5071" i="3" s="1"/>
  <c r="AO5072" i="3"/>
  <c r="AP5072" i="3" s="1"/>
  <c r="AO5073" i="3"/>
  <c r="AP5073" i="3" s="1"/>
  <c r="AO5074" i="3"/>
  <c r="AP5074" i="3" s="1"/>
  <c r="AO5075" i="3"/>
  <c r="AP5075" i="3" s="1"/>
  <c r="AO5076" i="3"/>
  <c r="AP5076" i="3" s="1"/>
  <c r="AO5077" i="3"/>
  <c r="AP5077" i="3" s="1"/>
  <c r="AO5078" i="3"/>
  <c r="AP5078" i="3" s="1"/>
  <c r="AO5079" i="3"/>
  <c r="AP5079" i="3" s="1"/>
  <c r="AO5080" i="3"/>
  <c r="AP5080" i="3" s="1"/>
  <c r="AO5081" i="3"/>
  <c r="AP5081" i="3" s="1"/>
  <c r="AO5082" i="3"/>
  <c r="AP5082" i="3" s="1"/>
  <c r="AO5083" i="3"/>
  <c r="AP5083" i="3" s="1"/>
  <c r="AO5084" i="3"/>
  <c r="AP5084" i="3" s="1"/>
  <c r="AO5085" i="3"/>
  <c r="AP5085" i="3" s="1"/>
  <c r="AO5086" i="3"/>
  <c r="AP5086" i="3" s="1"/>
  <c r="AO5087" i="3"/>
  <c r="AP5087" i="3" s="1"/>
  <c r="AO5088" i="3"/>
  <c r="AP5088" i="3" s="1"/>
  <c r="AO5089" i="3"/>
  <c r="AP5089" i="3" s="1"/>
  <c r="AO5090" i="3"/>
  <c r="AP5090" i="3" s="1"/>
  <c r="AO5091" i="3"/>
  <c r="AP5091" i="3" s="1"/>
  <c r="AO5092" i="3"/>
  <c r="AP5092" i="3" s="1"/>
  <c r="AO5093" i="3"/>
  <c r="AP5093" i="3" s="1"/>
  <c r="AO5094" i="3"/>
  <c r="AP5094" i="3" s="1"/>
  <c r="AO5095" i="3"/>
  <c r="AP5095" i="3" s="1"/>
  <c r="AO5096" i="3"/>
  <c r="AP5096" i="3" s="1"/>
  <c r="AO5097" i="3"/>
  <c r="AP5097" i="3" s="1"/>
  <c r="AO5098" i="3"/>
  <c r="AP5098" i="3" s="1"/>
  <c r="AO5099" i="3"/>
  <c r="AP5099" i="3" s="1"/>
  <c r="AO5100" i="3"/>
  <c r="AP5100" i="3" s="1"/>
  <c r="AO5101" i="3"/>
  <c r="AP5101" i="3" s="1"/>
  <c r="AO5102" i="3"/>
  <c r="AP5102" i="3" s="1"/>
  <c r="AO5103" i="3"/>
  <c r="AP5103" i="3" s="1"/>
  <c r="AO5104" i="3"/>
  <c r="AP5104" i="3" s="1"/>
  <c r="AO5105" i="3"/>
  <c r="AP5105" i="3" s="1"/>
  <c r="AO5106" i="3"/>
  <c r="AP5106" i="3" s="1"/>
  <c r="AO5107" i="3"/>
  <c r="AP5107" i="3" s="1"/>
  <c r="AO5108" i="3"/>
  <c r="AP5108" i="3" s="1"/>
  <c r="AO5109" i="3"/>
  <c r="AP5109" i="3" s="1"/>
  <c r="AO5110" i="3"/>
  <c r="AP5110" i="3" s="1"/>
  <c r="AO5111" i="3"/>
  <c r="AP5111" i="3" s="1"/>
  <c r="AO5112" i="3"/>
  <c r="AP5112" i="3" s="1"/>
  <c r="AO5113" i="3"/>
  <c r="AP5113" i="3" s="1"/>
  <c r="AO5114" i="3"/>
  <c r="AP5114" i="3" s="1"/>
  <c r="AO5115" i="3"/>
  <c r="AP5115" i="3" s="1"/>
  <c r="AO5116" i="3"/>
  <c r="AP5116" i="3" s="1"/>
  <c r="AO5117" i="3"/>
  <c r="AP5117" i="3" s="1"/>
  <c r="AO5118" i="3"/>
  <c r="AP5118" i="3" s="1"/>
  <c r="AO5119" i="3"/>
  <c r="AP5119" i="3" s="1"/>
  <c r="AO5120" i="3"/>
  <c r="AP5120" i="3" s="1"/>
  <c r="AO5121" i="3"/>
  <c r="AP5121" i="3" s="1"/>
  <c r="AO5122" i="3"/>
  <c r="AP5122" i="3" s="1"/>
  <c r="AO5123" i="3"/>
  <c r="AP5123" i="3" s="1"/>
  <c r="AO5124" i="3"/>
  <c r="AP5124" i="3" s="1"/>
  <c r="AO5125" i="3"/>
  <c r="AP5125" i="3" s="1"/>
  <c r="AO5126" i="3"/>
  <c r="AP5126" i="3" s="1"/>
  <c r="AO5127" i="3"/>
  <c r="AP5127" i="3" s="1"/>
  <c r="AO5128" i="3"/>
  <c r="AP5128" i="3" s="1"/>
  <c r="AO5129" i="3"/>
  <c r="AP5129" i="3" s="1"/>
  <c r="AO5130" i="3"/>
  <c r="AP5130" i="3" s="1"/>
  <c r="AO5131" i="3"/>
  <c r="AP5131" i="3" s="1"/>
  <c r="AO5132" i="3"/>
  <c r="AP5132" i="3" s="1"/>
  <c r="AO5133" i="3"/>
  <c r="AP5133" i="3" s="1"/>
  <c r="AO5134" i="3"/>
  <c r="AP5134" i="3" s="1"/>
  <c r="AO5135" i="3"/>
  <c r="AP5135" i="3" s="1"/>
  <c r="AO5136" i="3"/>
  <c r="AP5136" i="3" s="1"/>
  <c r="AO5137" i="3"/>
  <c r="AP5137" i="3" s="1"/>
  <c r="AO5138" i="3"/>
  <c r="AP5138" i="3" s="1"/>
  <c r="AO5139" i="3"/>
  <c r="AP5139" i="3" s="1"/>
  <c r="AO5140" i="3"/>
  <c r="AP5140" i="3" s="1"/>
  <c r="AO5141" i="3"/>
  <c r="AP5141" i="3" s="1"/>
  <c r="AO5142" i="3"/>
  <c r="AP5142" i="3" s="1"/>
  <c r="AO5143" i="3"/>
  <c r="AP5143" i="3" s="1"/>
  <c r="AO5144" i="3"/>
  <c r="AP5144" i="3" s="1"/>
  <c r="AO5145" i="3"/>
  <c r="AP5145" i="3" s="1"/>
  <c r="AO5146" i="3"/>
  <c r="AP5146" i="3" s="1"/>
  <c r="AO5147" i="3"/>
  <c r="AP5147" i="3" s="1"/>
  <c r="AO5148" i="3"/>
  <c r="AP5148" i="3" s="1"/>
  <c r="AO5149" i="3"/>
  <c r="AP5149" i="3" s="1"/>
  <c r="AO5150" i="3"/>
  <c r="AP5150" i="3" s="1"/>
  <c r="AO5151" i="3"/>
  <c r="AP5151" i="3" s="1"/>
  <c r="AO5152" i="3"/>
  <c r="AP5152" i="3" s="1"/>
  <c r="AO5153" i="3"/>
  <c r="AP5153" i="3" s="1"/>
  <c r="AO5154" i="3"/>
  <c r="AP5154" i="3" s="1"/>
  <c r="AO5155" i="3"/>
  <c r="AP5155" i="3" s="1"/>
  <c r="AO5156" i="3"/>
  <c r="AP5156" i="3" s="1"/>
  <c r="AO5157" i="3"/>
  <c r="AP5157" i="3" s="1"/>
  <c r="AO5158" i="3"/>
  <c r="AP5158" i="3" s="1"/>
  <c r="AO5159" i="3"/>
  <c r="AP5159" i="3" s="1"/>
  <c r="AO5160" i="3"/>
  <c r="AP5160" i="3" s="1"/>
  <c r="AO5161" i="3"/>
  <c r="AP5161" i="3" s="1"/>
  <c r="AO5162" i="3"/>
  <c r="AP5162" i="3" s="1"/>
  <c r="AO5163" i="3"/>
  <c r="AP5163" i="3" s="1"/>
  <c r="AO5164" i="3"/>
  <c r="AP5164" i="3" s="1"/>
  <c r="AO5165" i="3"/>
  <c r="AP5165" i="3" s="1"/>
  <c r="AO5166" i="3"/>
  <c r="AP5166" i="3" s="1"/>
  <c r="AO5167" i="3"/>
  <c r="AP5167" i="3" s="1"/>
  <c r="AO5168" i="3"/>
  <c r="AP5168" i="3" s="1"/>
  <c r="AO5169" i="3"/>
  <c r="AP5169" i="3" s="1"/>
  <c r="AO5170" i="3"/>
  <c r="AP5170" i="3" s="1"/>
  <c r="AO5171" i="3"/>
  <c r="AP5171" i="3" s="1"/>
  <c r="AO5172" i="3"/>
  <c r="AP5172" i="3" s="1"/>
  <c r="AO5173" i="3"/>
  <c r="AP5173" i="3" s="1"/>
  <c r="AO5174" i="3"/>
  <c r="AP5174" i="3" s="1"/>
  <c r="AO5175" i="3"/>
  <c r="AP5175" i="3" s="1"/>
  <c r="AO5176" i="3"/>
  <c r="AP5176" i="3" s="1"/>
  <c r="AO5177" i="3"/>
  <c r="AP5177" i="3" s="1"/>
  <c r="AO5178" i="3"/>
  <c r="AP5178" i="3" s="1"/>
  <c r="AO5179" i="3"/>
  <c r="AP5179" i="3" s="1"/>
  <c r="AO5180" i="3"/>
  <c r="AP5180" i="3" s="1"/>
  <c r="AO5181" i="3"/>
  <c r="AP5181" i="3" s="1"/>
  <c r="AO5182" i="3"/>
  <c r="AP5182" i="3" s="1"/>
  <c r="AO5183" i="3"/>
  <c r="AP5183" i="3" s="1"/>
  <c r="AO5184" i="3"/>
  <c r="AP5184" i="3" s="1"/>
  <c r="AO5185" i="3"/>
  <c r="AP5185" i="3" s="1"/>
  <c r="AO5186" i="3"/>
  <c r="AP5186" i="3" s="1"/>
  <c r="AO5187" i="3"/>
  <c r="AP5187" i="3" s="1"/>
  <c r="AO5188" i="3"/>
  <c r="AP5188" i="3" s="1"/>
  <c r="AO5189" i="3"/>
  <c r="AP5189" i="3" s="1"/>
  <c r="AO5190" i="3"/>
  <c r="AP5190" i="3" s="1"/>
  <c r="AO5191" i="3"/>
  <c r="AP5191" i="3" s="1"/>
  <c r="AO5192" i="3"/>
  <c r="AP5192" i="3" s="1"/>
  <c r="AO5193" i="3"/>
  <c r="AP5193" i="3" s="1"/>
  <c r="AO5194" i="3"/>
  <c r="AP5194" i="3" s="1"/>
  <c r="AO5195" i="3"/>
  <c r="AP5195" i="3" s="1"/>
  <c r="AO5196" i="3"/>
  <c r="AP5196" i="3" s="1"/>
  <c r="AO5197" i="3"/>
  <c r="AP5197" i="3" s="1"/>
  <c r="AO5198" i="3"/>
  <c r="AP5198" i="3" s="1"/>
  <c r="AO5199" i="3"/>
  <c r="AP5199" i="3" s="1"/>
  <c r="AO5200" i="3"/>
  <c r="AP5200" i="3" s="1"/>
  <c r="AO5201" i="3"/>
  <c r="AP5201" i="3" s="1"/>
  <c r="AO5202" i="3"/>
  <c r="AP5202" i="3" s="1"/>
  <c r="AO5203" i="3"/>
  <c r="AP5203" i="3" s="1"/>
  <c r="AO5204" i="3"/>
  <c r="AP5204" i="3" s="1"/>
  <c r="AO5205" i="3"/>
  <c r="AP5205" i="3" s="1"/>
  <c r="AO5206" i="3"/>
  <c r="AP5206" i="3" s="1"/>
  <c r="AO5207" i="3"/>
  <c r="AP5207" i="3" s="1"/>
  <c r="AO5208" i="3"/>
  <c r="AP5208" i="3" s="1"/>
  <c r="AO5209" i="3"/>
  <c r="AP5209" i="3" s="1"/>
  <c r="AO5210" i="3"/>
  <c r="AP5210" i="3" s="1"/>
  <c r="AO5211" i="3"/>
  <c r="AP5211" i="3" s="1"/>
  <c r="AO5212" i="3"/>
  <c r="AP5212" i="3" s="1"/>
  <c r="AO5213" i="3"/>
  <c r="AP5213" i="3" s="1"/>
  <c r="AO5214" i="3"/>
  <c r="AP5214" i="3" s="1"/>
  <c r="AO5215" i="3"/>
  <c r="AP5215" i="3" s="1"/>
  <c r="AO5216" i="3"/>
  <c r="AP5216" i="3" s="1"/>
  <c r="AO5217" i="3"/>
  <c r="AP5217" i="3" s="1"/>
  <c r="AO5218" i="3"/>
  <c r="AP5218" i="3" s="1"/>
  <c r="AO5219" i="3"/>
  <c r="AP5219" i="3" s="1"/>
  <c r="AO5220" i="3"/>
  <c r="AP5220" i="3" s="1"/>
  <c r="AO5221" i="3"/>
  <c r="AP5221" i="3" s="1"/>
  <c r="AO5222" i="3"/>
  <c r="AP5222" i="3" s="1"/>
  <c r="AO5223" i="3"/>
  <c r="AP5223" i="3" s="1"/>
  <c r="AO5224" i="3"/>
  <c r="AP5224" i="3" s="1"/>
  <c r="AO5225" i="3"/>
  <c r="AP5225" i="3" s="1"/>
  <c r="AO5226" i="3"/>
  <c r="AP5226" i="3" s="1"/>
  <c r="AO5227" i="3"/>
  <c r="AP5227" i="3" s="1"/>
  <c r="AO5228" i="3"/>
  <c r="AP5228" i="3" s="1"/>
  <c r="AO5229" i="3"/>
  <c r="AP5229" i="3" s="1"/>
  <c r="AO5230" i="3"/>
  <c r="AP5230" i="3" s="1"/>
  <c r="AO5231" i="3"/>
  <c r="AP5231" i="3" s="1"/>
  <c r="AO5232" i="3"/>
  <c r="AP5232" i="3" s="1"/>
  <c r="AO5233" i="3"/>
  <c r="AP5233" i="3" s="1"/>
  <c r="AO5234" i="3"/>
  <c r="AP5234" i="3" s="1"/>
  <c r="AO5235" i="3"/>
  <c r="AP5235" i="3" s="1"/>
  <c r="AO5236" i="3"/>
  <c r="AP5236" i="3" s="1"/>
  <c r="AO5237" i="3"/>
  <c r="AP5237" i="3" s="1"/>
  <c r="AO5238" i="3"/>
  <c r="AP5238" i="3" s="1"/>
  <c r="AO5239" i="3"/>
  <c r="AP5239" i="3" s="1"/>
  <c r="AO5240" i="3"/>
  <c r="AP5240" i="3" s="1"/>
  <c r="AO5241" i="3"/>
  <c r="AP5241" i="3" s="1"/>
  <c r="AO5242" i="3"/>
  <c r="AP5242" i="3" s="1"/>
  <c r="AO5243" i="3"/>
  <c r="AP5243" i="3" s="1"/>
  <c r="AO5244" i="3"/>
  <c r="AP5244" i="3" s="1"/>
  <c r="AO5245" i="3"/>
  <c r="AP5245" i="3" s="1"/>
  <c r="AO5246" i="3"/>
  <c r="AP5246" i="3" s="1"/>
  <c r="AO5247" i="3"/>
  <c r="AP5247" i="3" s="1"/>
  <c r="AO5248" i="3"/>
  <c r="AP5248" i="3" s="1"/>
  <c r="AO5249" i="3"/>
  <c r="AP5249" i="3" s="1"/>
  <c r="AO5250" i="3"/>
  <c r="AP5250" i="3" s="1"/>
  <c r="AO5251" i="3"/>
  <c r="AP5251" i="3" s="1"/>
  <c r="AO5252" i="3"/>
  <c r="AP5252" i="3" s="1"/>
  <c r="AO5253" i="3"/>
  <c r="AP5253" i="3" s="1"/>
  <c r="AO5254" i="3"/>
  <c r="AP5254" i="3" s="1"/>
  <c r="AO5255" i="3"/>
  <c r="AP5255" i="3" s="1"/>
  <c r="AO5256" i="3"/>
  <c r="AP5256" i="3" s="1"/>
  <c r="AO5257" i="3"/>
  <c r="AP5257" i="3" s="1"/>
  <c r="AO5258" i="3"/>
  <c r="AP5258" i="3" s="1"/>
  <c r="AO5259" i="3"/>
  <c r="AP5259" i="3" s="1"/>
  <c r="AO5260" i="3"/>
  <c r="AP5260" i="3" s="1"/>
  <c r="AO5261" i="3"/>
  <c r="AP5261" i="3" s="1"/>
  <c r="AO5262" i="3"/>
  <c r="AP5262" i="3" s="1"/>
  <c r="AO5263" i="3"/>
  <c r="AP5263" i="3" s="1"/>
  <c r="AO5264" i="3"/>
  <c r="AP5264" i="3" s="1"/>
  <c r="AO5265" i="3"/>
  <c r="AP5265" i="3" s="1"/>
  <c r="AO5266" i="3"/>
  <c r="AP5266" i="3" s="1"/>
  <c r="AO5267" i="3"/>
  <c r="AP5267" i="3" s="1"/>
  <c r="AO5268" i="3"/>
  <c r="AP5268" i="3" s="1"/>
  <c r="AO5269" i="3"/>
  <c r="AP5269" i="3" s="1"/>
  <c r="AO5270" i="3"/>
  <c r="AP5270" i="3" s="1"/>
  <c r="AO5271" i="3"/>
  <c r="AP5271" i="3" s="1"/>
  <c r="AO5272" i="3"/>
  <c r="AP5272" i="3" s="1"/>
  <c r="AO5273" i="3"/>
  <c r="AP5273" i="3" s="1"/>
  <c r="AO5274" i="3"/>
  <c r="AP5274" i="3" s="1"/>
  <c r="AO5275" i="3"/>
  <c r="AP5275" i="3" s="1"/>
  <c r="AO5276" i="3"/>
  <c r="AP5276" i="3" s="1"/>
  <c r="AO5277" i="3"/>
  <c r="AP5277" i="3" s="1"/>
  <c r="AO5278" i="3"/>
  <c r="AP5278" i="3" s="1"/>
  <c r="AO5279" i="3"/>
  <c r="AP5279" i="3" s="1"/>
  <c r="AO5280" i="3"/>
  <c r="AP5280" i="3" s="1"/>
  <c r="AO5281" i="3"/>
  <c r="AP5281" i="3" s="1"/>
  <c r="AO5282" i="3"/>
  <c r="AP5282" i="3" s="1"/>
  <c r="AO5283" i="3"/>
  <c r="AP5283" i="3" s="1"/>
  <c r="AO5284" i="3"/>
  <c r="AP5284" i="3" s="1"/>
  <c r="AO5285" i="3"/>
  <c r="AP5285" i="3" s="1"/>
  <c r="AO5286" i="3"/>
  <c r="AP5286" i="3" s="1"/>
  <c r="AO5287" i="3"/>
  <c r="AP5287" i="3" s="1"/>
  <c r="AO5288" i="3"/>
  <c r="AP5288" i="3" s="1"/>
  <c r="AO5289" i="3"/>
  <c r="AP5289" i="3" s="1"/>
  <c r="AO5290" i="3"/>
  <c r="AP5290" i="3" s="1"/>
  <c r="AO5291" i="3"/>
  <c r="AP5291" i="3" s="1"/>
  <c r="AO5292" i="3"/>
  <c r="AP5292" i="3" s="1"/>
  <c r="AO5293" i="3"/>
  <c r="AP5293" i="3" s="1"/>
  <c r="AO5294" i="3"/>
  <c r="AP5294" i="3" s="1"/>
  <c r="AO5295" i="3"/>
  <c r="AP5295" i="3" s="1"/>
  <c r="AO5296" i="3"/>
  <c r="AP5296" i="3" s="1"/>
  <c r="AO5297" i="3"/>
  <c r="AP5297" i="3" s="1"/>
  <c r="AO5298" i="3"/>
  <c r="AP5298" i="3" s="1"/>
  <c r="AO5299" i="3"/>
  <c r="AP5299" i="3" s="1"/>
  <c r="AO5300" i="3"/>
  <c r="AP5300" i="3" s="1"/>
  <c r="AO5301" i="3"/>
  <c r="AP5301" i="3" s="1"/>
  <c r="AO5302" i="3"/>
  <c r="AP5302" i="3" s="1"/>
  <c r="AO5303" i="3"/>
  <c r="AP5303" i="3" s="1"/>
  <c r="AO5304" i="3"/>
  <c r="AP5304" i="3" s="1"/>
  <c r="AO5305" i="3"/>
  <c r="AP5305" i="3" s="1"/>
  <c r="AO5306" i="3"/>
  <c r="AP5306" i="3" s="1"/>
  <c r="AO5307" i="3"/>
  <c r="AP5307" i="3" s="1"/>
  <c r="AO5308" i="3"/>
  <c r="AP5308" i="3" s="1"/>
  <c r="AO5309" i="3"/>
  <c r="AP5309" i="3" s="1"/>
  <c r="AO5310" i="3"/>
  <c r="AP5310" i="3" s="1"/>
  <c r="AO5311" i="3"/>
  <c r="AP5311" i="3" s="1"/>
  <c r="AO5312" i="3"/>
  <c r="AP5312" i="3" s="1"/>
  <c r="AO5313" i="3"/>
  <c r="AP5313" i="3" s="1"/>
  <c r="AO5314" i="3"/>
  <c r="AP5314" i="3" s="1"/>
  <c r="AO5315" i="3"/>
  <c r="AP5315" i="3" s="1"/>
  <c r="AO5316" i="3"/>
  <c r="AP5316" i="3" s="1"/>
  <c r="AO5317" i="3"/>
  <c r="AP5317" i="3" s="1"/>
  <c r="AO5318" i="3"/>
  <c r="AP5318" i="3" s="1"/>
  <c r="AO5319" i="3"/>
  <c r="AP5319" i="3" s="1"/>
  <c r="AO5320" i="3"/>
  <c r="AP5320" i="3" s="1"/>
  <c r="AO5321" i="3"/>
  <c r="AP5321" i="3" s="1"/>
  <c r="AO5322" i="3"/>
  <c r="AP5322" i="3" s="1"/>
  <c r="AO5323" i="3"/>
  <c r="AP5323" i="3" s="1"/>
  <c r="AO5324" i="3"/>
  <c r="AP5324" i="3" s="1"/>
  <c r="AO5325" i="3"/>
  <c r="AP5325" i="3" s="1"/>
  <c r="AO5326" i="3"/>
  <c r="AP5326" i="3" s="1"/>
  <c r="AO5327" i="3"/>
  <c r="AP5327" i="3" s="1"/>
  <c r="AO5328" i="3"/>
  <c r="AP5328" i="3" s="1"/>
  <c r="AO5329" i="3"/>
  <c r="AP5329" i="3" s="1"/>
  <c r="AO5330" i="3"/>
  <c r="AP5330" i="3" s="1"/>
  <c r="AO5331" i="3"/>
  <c r="AP5331" i="3" s="1"/>
  <c r="AO5332" i="3"/>
  <c r="AP5332" i="3" s="1"/>
  <c r="AO5333" i="3"/>
  <c r="AP5333" i="3" s="1"/>
  <c r="AO5334" i="3"/>
  <c r="AP5334" i="3" s="1"/>
  <c r="AO5335" i="3"/>
  <c r="AP5335" i="3" s="1"/>
  <c r="AO5336" i="3"/>
  <c r="AP5336" i="3" s="1"/>
  <c r="AO5337" i="3"/>
  <c r="AP5337" i="3" s="1"/>
  <c r="AO5338" i="3"/>
  <c r="AP5338" i="3" s="1"/>
  <c r="AO5339" i="3"/>
  <c r="AP5339" i="3" s="1"/>
  <c r="AO5340" i="3"/>
  <c r="AP5340" i="3" s="1"/>
  <c r="AO5341" i="3"/>
  <c r="AP5341" i="3" s="1"/>
  <c r="AO5342" i="3"/>
  <c r="AP5342" i="3" s="1"/>
  <c r="AO5343" i="3"/>
  <c r="AP5343" i="3" s="1"/>
  <c r="AO5344" i="3"/>
  <c r="AP5344" i="3" s="1"/>
  <c r="AO5345" i="3"/>
  <c r="AP5345" i="3" s="1"/>
  <c r="AO5346" i="3"/>
  <c r="AP5346" i="3" s="1"/>
  <c r="AO5347" i="3"/>
  <c r="AP5347" i="3" s="1"/>
  <c r="AO5348" i="3"/>
  <c r="AP5348" i="3" s="1"/>
  <c r="AO5349" i="3"/>
  <c r="AP5349" i="3" s="1"/>
  <c r="AO5350" i="3"/>
  <c r="AP5350" i="3" s="1"/>
  <c r="AO5351" i="3"/>
  <c r="AP5351" i="3" s="1"/>
  <c r="AO5352" i="3"/>
  <c r="AP5352" i="3" s="1"/>
  <c r="AO5353" i="3"/>
  <c r="AP5353" i="3" s="1"/>
  <c r="AO5354" i="3"/>
  <c r="AP5354" i="3" s="1"/>
  <c r="AO5355" i="3"/>
  <c r="AP5355" i="3" s="1"/>
  <c r="AO5356" i="3"/>
  <c r="AP5356" i="3" s="1"/>
  <c r="AO5357" i="3"/>
  <c r="AP5357" i="3" s="1"/>
  <c r="AO5358" i="3"/>
  <c r="AP5358" i="3" s="1"/>
  <c r="AO5359" i="3"/>
  <c r="AP5359" i="3" s="1"/>
  <c r="AO5360" i="3"/>
  <c r="AP5360" i="3" s="1"/>
  <c r="AO5361" i="3"/>
  <c r="AP5361" i="3" s="1"/>
  <c r="AO5362" i="3"/>
  <c r="AP5362" i="3" s="1"/>
  <c r="AO5363" i="3"/>
  <c r="AP5363" i="3" s="1"/>
  <c r="AO5364" i="3"/>
  <c r="AP5364" i="3" s="1"/>
  <c r="AO5365" i="3"/>
  <c r="AP5365" i="3" s="1"/>
  <c r="AO5366" i="3"/>
  <c r="AP5366" i="3" s="1"/>
  <c r="AO5367" i="3"/>
  <c r="AP5367" i="3" s="1"/>
  <c r="AO5368" i="3"/>
  <c r="AP5368" i="3" s="1"/>
  <c r="AO5369" i="3"/>
  <c r="AP5369" i="3" s="1"/>
  <c r="AO5370" i="3"/>
  <c r="AP5370" i="3" s="1"/>
  <c r="AO5371" i="3"/>
  <c r="AP5371" i="3" s="1"/>
  <c r="AO5372" i="3"/>
  <c r="AP5372" i="3" s="1"/>
  <c r="AO5373" i="3"/>
  <c r="AP5373" i="3" s="1"/>
  <c r="AO5374" i="3"/>
  <c r="AP5374" i="3" s="1"/>
  <c r="AO5375" i="3"/>
  <c r="AP5375" i="3" s="1"/>
  <c r="AO5376" i="3"/>
  <c r="AP5376" i="3" s="1"/>
  <c r="AO5377" i="3"/>
  <c r="AP5377" i="3" s="1"/>
  <c r="AO5378" i="3"/>
  <c r="AP5378" i="3" s="1"/>
  <c r="AO5379" i="3"/>
  <c r="AP5379" i="3" s="1"/>
  <c r="AO5380" i="3"/>
  <c r="AP5380" i="3" s="1"/>
  <c r="AO5381" i="3"/>
  <c r="AP5381" i="3" s="1"/>
  <c r="AO5382" i="3"/>
  <c r="AP5382" i="3" s="1"/>
  <c r="AO5383" i="3"/>
  <c r="AP5383" i="3" s="1"/>
  <c r="AO5384" i="3"/>
  <c r="AP5384" i="3" s="1"/>
  <c r="AO5385" i="3"/>
  <c r="AP5385" i="3" s="1"/>
  <c r="AO5386" i="3"/>
  <c r="AP5386" i="3" s="1"/>
  <c r="AO5387" i="3"/>
  <c r="AP5387" i="3" s="1"/>
  <c r="AO5388" i="3"/>
  <c r="AP5388" i="3" s="1"/>
  <c r="AO5389" i="3"/>
  <c r="AP5389" i="3" s="1"/>
  <c r="AO5390" i="3"/>
  <c r="AP5390" i="3" s="1"/>
  <c r="AO5391" i="3"/>
  <c r="AP5391" i="3" s="1"/>
  <c r="AO5392" i="3"/>
  <c r="AP5392" i="3" s="1"/>
  <c r="AO5393" i="3"/>
  <c r="AP5393" i="3" s="1"/>
  <c r="AO5394" i="3"/>
  <c r="AP5394" i="3" s="1"/>
  <c r="AO5395" i="3"/>
  <c r="AP5395" i="3" s="1"/>
  <c r="AO5396" i="3"/>
  <c r="AP5396" i="3" s="1"/>
  <c r="AO5397" i="3"/>
  <c r="AP5397" i="3" s="1"/>
  <c r="AO5398" i="3"/>
  <c r="AP5398" i="3" s="1"/>
  <c r="AO5399" i="3"/>
  <c r="AP5399" i="3" s="1"/>
  <c r="AO5400" i="3"/>
  <c r="AP5400" i="3" s="1"/>
  <c r="AO5401" i="3"/>
  <c r="AP5401" i="3" s="1"/>
  <c r="AO5402" i="3"/>
  <c r="AP5402" i="3" s="1"/>
  <c r="AO5403" i="3"/>
  <c r="AP5403" i="3" s="1"/>
  <c r="AO5404" i="3"/>
  <c r="AP5404" i="3" s="1"/>
  <c r="AO5405" i="3"/>
  <c r="AP5405" i="3" s="1"/>
  <c r="AO5406" i="3"/>
  <c r="AP5406" i="3" s="1"/>
  <c r="AO5407" i="3"/>
  <c r="AP5407" i="3" s="1"/>
  <c r="AO5408" i="3"/>
  <c r="AP5408" i="3" s="1"/>
  <c r="AO5409" i="3"/>
  <c r="AP5409" i="3" s="1"/>
  <c r="AO5410" i="3"/>
  <c r="AP5410" i="3" s="1"/>
  <c r="AO5411" i="3"/>
  <c r="AP5411" i="3" s="1"/>
  <c r="AO5412" i="3"/>
  <c r="AP5412" i="3" s="1"/>
  <c r="AO5413" i="3"/>
  <c r="AP5413" i="3" s="1"/>
  <c r="AO5414" i="3"/>
  <c r="AP5414" i="3" s="1"/>
  <c r="AO5415" i="3"/>
  <c r="AP5415" i="3" s="1"/>
  <c r="AO5416" i="3"/>
  <c r="AP5416" i="3" s="1"/>
  <c r="AO5417" i="3"/>
  <c r="AP5417" i="3" s="1"/>
  <c r="AO5418" i="3"/>
  <c r="AP5418" i="3" s="1"/>
  <c r="AO5419" i="3"/>
  <c r="AP5419" i="3" s="1"/>
  <c r="AO5420" i="3"/>
  <c r="AP5420" i="3" s="1"/>
  <c r="AO5421" i="3"/>
  <c r="AP5421" i="3" s="1"/>
  <c r="AO5422" i="3"/>
  <c r="AP5422" i="3" s="1"/>
  <c r="AO5423" i="3"/>
  <c r="AP5423" i="3" s="1"/>
  <c r="AO5424" i="3"/>
  <c r="AP5424" i="3" s="1"/>
  <c r="AO5425" i="3"/>
  <c r="AP5425" i="3" s="1"/>
  <c r="AO5426" i="3"/>
  <c r="AP5426" i="3" s="1"/>
  <c r="AO5427" i="3"/>
  <c r="AP5427" i="3" s="1"/>
  <c r="AO5428" i="3"/>
  <c r="AP5428" i="3" s="1"/>
  <c r="AO5429" i="3"/>
  <c r="AP5429" i="3" s="1"/>
  <c r="AO5430" i="3"/>
  <c r="AP5430" i="3" s="1"/>
  <c r="AO5431" i="3"/>
  <c r="AP5431" i="3" s="1"/>
  <c r="AO5432" i="3"/>
  <c r="AP5432" i="3" s="1"/>
  <c r="AO5433" i="3"/>
  <c r="AP5433" i="3" s="1"/>
  <c r="AO5434" i="3"/>
  <c r="AP5434" i="3" s="1"/>
  <c r="AO5435" i="3"/>
  <c r="AP5435" i="3" s="1"/>
  <c r="AO5436" i="3"/>
  <c r="AP5436" i="3" s="1"/>
  <c r="AO5437" i="3"/>
  <c r="AP5437" i="3" s="1"/>
  <c r="AO5438" i="3"/>
  <c r="AP5438" i="3" s="1"/>
  <c r="AO5439" i="3"/>
  <c r="AP5439" i="3" s="1"/>
  <c r="AO5440" i="3"/>
  <c r="AP5440" i="3" s="1"/>
  <c r="AO5441" i="3"/>
  <c r="AP5441" i="3" s="1"/>
  <c r="AO5442" i="3"/>
  <c r="AP5442" i="3" s="1"/>
  <c r="AO5443" i="3"/>
  <c r="AP5443" i="3" s="1"/>
  <c r="AO5444" i="3"/>
  <c r="AP5444" i="3" s="1"/>
  <c r="AO5445" i="3"/>
  <c r="AP5445" i="3" s="1"/>
  <c r="AO5446" i="3"/>
  <c r="AP5446" i="3" s="1"/>
  <c r="AO5447" i="3"/>
  <c r="AP5447" i="3" s="1"/>
  <c r="AO5448" i="3"/>
  <c r="AP5448" i="3" s="1"/>
  <c r="AO5449" i="3"/>
  <c r="AP5449" i="3" s="1"/>
  <c r="AO5450" i="3"/>
  <c r="AP5450" i="3" s="1"/>
  <c r="AO5451" i="3"/>
  <c r="AP5451" i="3" s="1"/>
  <c r="AO5452" i="3"/>
  <c r="AP5452" i="3" s="1"/>
  <c r="AO5453" i="3"/>
  <c r="AP5453" i="3" s="1"/>
  <c r="AO5454" i="3"/>
  <c r="AP5454" i="3" s="1"/>
  <c r="AO5455" i="3"/>
  <c r="AP5455" i="3" s="1"/>
  <c r="AO5456" i="3"/>
  <c r="AP5456" i="3" s="1"/>
  <c r="AO5457" i="3"/>
  <c r="AP5457" i="3" s="1"/>
  <c r="AO5458" i="3"/>
  <c r="AP5458" i="3" s="1"/>
  <c r="AO5459" i="3"/>
  <c r="AP5459" i="3" s="1"/>
  <c r="AO5460" i="3"/>
  <c r="AP5460" i="3" s="1"/>
  <c r="AO5461" i="3"/>
  <c r="AP5461" i="3" s="1"/>
  <c r="AO5462" i="3"/>
  <c r="AP5462" i="3" s="1"/>
  <c r="AO5463" i="3"/>
  <c r="AP5463" i="3" s="1"/>
  <c r="AO5464" i="3"/>
  <c r="AP5464" i="3" s="1"/>
  <c r="AO5465" i="3"/>
  <c r="AP5465" i="3" s="1"/>
  <c r="AO5466" i="3"/>
  <c r="AP5466" i="3" s="1"/>
  <c r="AO5467" i="3"/>
  <c r="AP5467" i="3" s="1"/>
  <c r="AO5468" i="3"/>
  <c r="AP5468" i="3" s="1"/>
  <c r="AO5469" i="3"/>
  <c r="AP5469" i="3" s="1"/>
  <c r="AO5470" i="3"/>
  <c r="AP5470" i="3" s="1"/>
  <c r="AO5471" i="3"/>
  <c r="AP5471" i="3" s="1"/>
  <c r="AO5472" i="3"/>
  <c r="AP5472" i="3" s="1"/>
  <c r="AO5473" i="3"/>
  <c r="AP5473" i="3" s="1"/>
  <c r="AO5474" i="3"/>
  <c r="AP5474" i="3" s="1"/>
  <c r="AO5475" i="3"/>
  <c r="AP5475" i="3" s="1"/>
  <c r="AO5476" i="3"/>
  <c r="AP5476" i="3" s="1"/>
  <c r="AO5477" i="3"/>
  <c r="AP5477" i="3" s="1"/>
  <c r="AO5478" i="3"/>
  <c r="AP5478" i="3" s="1"/>
  <c r="AO5479" i="3"/>
  <c r="AP5479" i="3" s="1"/>
  <c r="AO5480" i="3"/>
  <c r="AP5480" i="3" s="1"/>
  <c r="AO5481" i="3"/>
  <c r="AP5481" i="3" s="1"/>
  <c r="AO5482" i="3"/>
  <c r="AP5482" i="3" s="1"/>
  <c r="AO5483" i="3"/>
  <c r="AP5483" i="3" s="1"/>
  <c r="AO5484" i="3"/>
  <c r="AP5484" i="3" s="1"/>
  <c r="AO5485" i="3"/>
  <c r="AP5485" i="3" s="1"/>
  <c r="AO5486" i="3"/>
  <c r="AP5486" i="3" s="1"/>
  <c r="AO5487" i="3"/>
  <c r="AP5487" i="3" s="1"/>
  <c r="AO5488" i="3"/>
  <c r="AP5488" i="3" s="1"/>
  <c r="AO5489" i="3"/>
  <c r="AP5489" i="3" s="1"/>
  <c r="AO5490" i="3"/>
  <c r="AP5490" i="3" s="1"/>
  <c r="AO5491" i="3"/>
  <c r="AP5491" i="3" s="1"/>
  <c r="AO5492" i="3"/>
  <c r="AP5492" i="3" s="1"/>
  <c r="AO5493" i="3"/>
  <c r="AP5493" i="3" s="1"/>
  <c r="AO5494" i="3"/>
  <c r="AP5494" i="3" s="1"/>
  <c r="AO5495" i="3"/>
  <c r="AP5495" i="3" s="1"/>
  <c r="AO5496" i="3"/>
  <c r="AP5496" i="3" s="1"/>
  <c r="AO5497" i="3"/>
  <c r="AP5497" i="3" s="1"/>
  <c r="AO5498" i="3"/>
  <c r="AP5498" i="3" s="1"/>
  <c r="AO5499" i="3"/>
  <c r="AP5499" i="3" s="1"/>
  <c r="AO5500" i="3"/>
  <c r="AP5500" i="3" s="1"/>
  <c r="AO5501" i="3"/>
  <c r="AP5501" i="3" s="1"/>
  <c r="AO5502" i="3"/>
  <c r="AP5502" i="3" s="1"/>
  <c r="AO5503" i="3"/>
  <c r="AP5503" i="3" s="1"/>
  <c r="AO5504" i="3"/>
  <c r="AP5504" i="3" s="1"/>
  <c r="AO5505" i="3"/>
  <c r="AP5505" i="3" s="1"/>
  <c r="AO5506" i="3"/>
  <c r="AP5506" i="3" s="1"/>
  <c r="AO5507" i="3"/>
  <c r="AP5507" i="3" s="1"/>
  <c r="AO5508" i="3"/>
  <c r="AP5508" i="3" s="1"/>
  <c r="AO5509" i="3"/>
  <c r="AP5509" i="3" s="1"/>
  <c r="AO5510" i="3"/>
  <c r="AP5510" i="3" s="1"/>
  <c r="AO5511" i="3"/>
  <c r="AP5511" i="3" s="1"/>
  <c r="AO5512" i="3"/>
  <c r="AP5512" i="3" s="1"/>
  <c r="AO5513" i="3"/>
  <c r="AP5513" i="3" s="1"/>
  <c r="AO5514" i="3"/>
  <c r="AP5514" i="3" s="1"/>
  <c r="AO5515" i="3"/>
  <c r="AP5515" i="3" s="1"/>
  <c r="AO5516" i="3"/>
  <c r="AP5516" i="3" s="1"/>
  <c r="AO5517" i="3"/>
  <c r="AP5517" i="3" s="1"/>
  <c r="AO5518" i="3"/>
  <c r="AP5518" i="3" s="1"/>
  <c r="AO5519" i="3"/>
  <c r="AP5519" i="3" s="1"/>
  <c r="AO5520" i="3"/>
  <c r="AP5520" i="3" s="1"/>
  <c r="AO5521" i="3"/>
  <c r="AP5521" i="3" s="1"/>
  <c r="AO5522" i="3"/>
  <c r="AP5522" i="3" s="1"/>
  <c r="AO5523" i="3"/>
  <c r="AP5523" i="3" s="1"/>
  <c r="AO5524" i="3"/>
  <c r="AP5524" i="3" s="1"/>
  <c r="AO5525" i="3"/>
  <c r="AP5525" i="3" s="1"/>
  <c r="AO5526" i="3"/>
  <c r="AP5526" i="3" s="1"/>
  <c r="AO5527" i="3"/>
  <c r="AP5527" i="3" s="1"/>
  <c r="AO5528" i="3"/>
  <c r="AP5528" i="3" s="1"/>
  <c r="AO5529" i="3"/>
  <c r="AP5529" i="3" s="1"/>
  <c r="AO5530" i="3"/>
  <c r="AP5530" i="3" s="1"/>
  <c r="AO5531" i="3"/>
  <c r="AP5531" i="3" s="1"/>
  <c r="AO5532" i="3"/>
  <c r="AP5532" i="3" s="1"/>
  <c r="AO5533" i="3"/>
  <c r="AP5533" i="3" s="1"/>
  <c r="AO5534" i="3"/>
  <c r="AP5534" i="3" s="1"/>
  <c r="AO5535" i="3"/>
  <c r="AP5535" i="3" s="1"/>
  <c r="AO5536" i="3"/>
  <c r="AP5536" i="3" s="1"/>
  <c r="AO5537" i="3"/>
  <c r="AP5537" i="3" s="1"/>
  <c r="AO5538" i="3"/>
  <c r="AP5538" i="3" s="1"/>
  <c r="AO5539" i="3"/>
  <c r="AP5539" i="3" s="1"/>
  <c r="AO5540" i="3"/>
  <c r="AP5540" i="3" s="1"/>
  <c r="AO5541" i="3"/>
  <c r="AP5541" i="3" s="1"/>
  <c r="AO5542" i="3"/>
  <c r="AP5542" i="3" s="1"/>
  <c r="AO5543" i="3"/>
  <c r="AP5543" i="3" s="1"/>
  <c r="AO5544" i="3"/>
  <c r="AP5544" i="3" s="1"/>
  <c r="AO5545" i="3"/>
  <c r="AP5545" i="3" s="1"/>
  <c r="AO5546" i="3"/>
  <c r="AP5546" i="3" s="1"/>
  <c r="AO5547" i="3"/>
  <c r="AP5547" i="3" s="1"/>
  <c r="AO5548" i="3"/>
  <c r="AP5548" i="3" s="1"/>
  <c r="AO5549" i="3"/>
  <c r="AP5549" i="3" s="1"/>
  <c r="AO5550" i="3"/>
  <c r="AP5550" i="3" s="1"/>
  <c r="AO5551" i="3"/>
  <c r="AP5551" i="3" s="1"/>
  <c r="AO5552" i="3"/>
  <c r="AP5552" i="3" s="1"/>
  <c r="AO5553" i="3"/>
  <c r="AP5553" i="3" s="1"/>
  <c r="AO5554" i="3"/>
  <c r="AP5554" i="3" s="1"/>
  <c r="AO5555" i="3"/>
  <c r="AP5555" i="3" s="1"/>
  <c r="AO5556" i="3"/>
  <c r="AP5556" i="3" s="1"/>
  <c r="AO5557" i="3"/>
  <c r="AP5557" i="3" s="1"/>
  <c r="AO5558" i="3"/>
  <c r="AP5558" i="3" s="1"/>
  <c r="AO5559" i="3"/>
  <c r="AP5559" i="3" s="1"/>
  <c r="AO5560" i="3"/>
  <c r="AP5560" i="3" s="1"/>
  <c r="AO5561" i="3"/>
  <c r="AP5561" i="3" s="1"/>
  <c r="AO5562" i="3"/>
  <c r="AP5562" i="3" s="1"/>
  <c r="AO5563" i="3"/>
  <c r="AP5563" i="3" s="1"/>
  <c r="AO5564" i="3"/>
  <c r="AP5564" i="3" s="1"/>
  <c r="AO5565" i="3"/>
  <c r="AP5565" i="3" s="1"/>
  <c r="AO5566" i="3"/>
  <c r="AP5566" i="3" s="1"/>
  <c r="AO5567" i="3"/>
  <c r="AP5567" i="3" s="1"/>
  <c r="AO5568" i="3"/>
  <c r="AP5568" i="3" s="1"/>
  <c r="AO5569" i="3"/>
  <c r="AP5569" i="3" s="1"/>
  <c r="AO5570" i="3"/>
  <c r="AP5570" i="3" s="1"/>
  <c r="AO5571" i="3"/>
  <c r="AP5571" i="3" s="1"/>
  <c r="AO5572" i="3"/>
  <c r="AP5572" i="3" s="1"/>
  <c r="AO5573" i="3"/>
  <c r="AP5573" i="3" s="1"/>
  <c r="AO5574" i="3"/>
  <c r="AP5574" i="3" s="1"/>
  <c r="AO5575" i="3"/>
  <c r="AP5575" i="3" s="1"/>
  <c r="AO5576" i="3"/>
  <c r="AP5576" i="3" s="1"/>
  <c r="AO5577" i="3"/>
  <c r="AP5577" i="3" s="1"/>
  <c r="AO5578" i="3"/>
  <c r="AP5578" i="3" s="1"/>
  <c r="AO5579" i="3"/>
  <c r="AP5579" i="3" s="1"/>
  <c r="AO5580" i="3"/>
  <c r="AP5580" i="3" s="1"/>
  <c r="AO5581" i="3"/>
  <c r="AP5581" i="3" s="1"/>
  <c r="AO5582" i="3"/>
  <c r="AP5582" i="3" s="1"/>
  <c r="AO5583" i="3"/>
  <c r="AP5583" i="3" s="1"/>
  <c r="AO5584" i="3"/>
  <c r="AP5584" i="3" s="1"/>
  <c r="AO5585" i="3"/>
  <c r="AP5585" i="3" s="1"/>
  <c r="AO5586" i="3"/>
  <c r="AP5586" i="3" s="1"/>
  <c r="AO5587" i="3"/>
  <c r="AP5587" i="3" s="1"/>
  <c r="AO5588" i="3"/>
  <c r="AP5588" i="3" s="1"/>
  <c r="AO5589" i="3"/>
  <c r="AP5589" i="3" s="1"/>
  <c r="AO5590" i="3"/>
  <c r="AP5590" i="3" s="1"/>
  <c r="AO5591" i="3"/>
  <c r="AP5591" i="3" s="1"/>
  <c r="AO5592" i="3"/>
  <c r="AP5592" i="3" s="1"/>
  <c r="AO5593" i="3"/>
  <c r="AP5593" i="3" s="1"/>
  <c r="AO5594" i="3"/>
  <c r="AP5594" i="3" s="1"/>
  <c r="AO5595" i="3"/>
  <c r="AP5595" i="3" s="1"/>
  <c r="AO5596" i="3"/>
  <c r="AP5596" i="3" s="1"/>
  <c r="AO5597" i="3"/>
  <c r="AP5597" i="3" s="1"/>
  <c r="AO5598" i="3"/>
  <c r="AP5598" i="3" s="1"/>
  <c r="AO5599" i="3"/>
  <c r="AP5599" i="3" s="1"/>
  <c r="AO5600" i="3"/>
  <c r="AP5600" i="3" s="1"/>
  <c r="AO5601" i="3"/>
  <c r="AP5601" i="3" s="1"/>
  <c r="AO5602" i="3"/>
  <c r="AP5602" i="3" s="1"/>
  <c r="AO5603" i="3"/>
  <c r="AP5603" i="3" s="1"/>
  <c r="AO5604" i="3"/>
  <c r="AP5604" i="3" s="1"/>
  <c r="AO5605" i="3"/>
  <c r="AP5605" i="3" s="1"/>
  <c r="AO5606" i="3"/>
  <c r="AP5606" i="3" s="1"/>
  <c r="AO5607" i="3"/>
  <c r="AP5607" i="3" s="1"/>
  <c r="AO5608" i="3"/>
  <c r="AP5608" i="3" s="1"/>
  <c r="AO5609" i="3"/>
  <c r="AP5609" i="3" s="1"/>
  <c r="AO5610" i="3"/>
  <c r="AP5610" i="3" s="1"/>
  <c r="AO5611" i="3"/>
  <c r="AP5611" i="3" s="1"/>
  <c r="AO5612" i="3"/>
  <c r="AP5612" i="3" s="1"/>
  <c r="AO5613" i="3"/>
  <c r="AP5613" i="3" s="1"/>
  <c r="AO5614" i="3"/>
  <c r="AP5614" i="3" s="1"/>
  <c r="AO5615" i="3"/>
  <c r="AP5615" i="3" s="1"/>
  <c r="AO5616" i="3"/>
  <c r="AP5616" i="3" s="1"/>
  <c r="AO5617" i="3"/>
  <c r="AP5617" i="3" s="1"/>
  <c r="AO5618" i="3"/>
  <c r="AP5618" i="3" s="1"/>
  <c r="AO5619" i="3"/>
  <c r="AP5619" i="3" s="1"/>
  <c r="AO5620" i="3"/>
  <c r="AP5620" i="3" s="1"/>
  <c r="AO5621" i="3"/>
  <c r="AP5621" i="3" s="1"/>
  <c r="AO5622" i="3"/>
  <c r="AP5622" i="3" s="1"/>
  <c r="AO5623" i="3"/>
  <c r="AP5623" i="3" s="1"/>
  <c r="AO5624" i="3"/>
  <c r="AP5624" i="3" s="1"/>
  <c r="AO5625" i="3"/>
  <c r="AP5625" i="3" s="1"/>
  <c r="AO5626" i="3"/>
  <c r="AP5626" i="3" s="1"/>
  <c r="AO5627" i="3"/>
  <c r="AP5627" i="3" s="1"/>
  <c r="AO5628" i="3"/>
  <c r="AP5628" i="3" s="1"/>
  <c r="AO5629" i="3"/>
  <c r="AP5629" i="3" s="1"/>
  <c r="AO5630" i="3"/>
  <c r="AP5630" i="3" s="1"/>
  <c r="AO5631" i="3"/>
  <c r="AP5631" i="3" s="1"/>
  <c r="AO5632" i="3"/>
  <c r="AP5632" i="3" s="1"/>
  <c r="AO5633" i="3"/>
  <c r="AP5633" i="3" s="1"/>
  <c r="AO5634" i="3"/>
  <c r="AP5634" i="3" s="1"/>
  <c r="AO5635" i="3"/>
  <c r="AP5635" i="3" s="1"/>
  <c r="AO5636" i="3"/>
  <c r="AP5636" i="3" s="1"/>
  <c r="AO5637" i="3"/>
  <c r="AP5637" i="3" s="1"/>
  <c r="AO5638" i="3"/>
  <c r="AP5638" i="3" s="1"/>
  <c r="AO5639" i="3"/>
  <c r="AP5639" i="3" s="1"/>
  <c r="AO5640" i="3"/>
  <c r="AP5640" i="3" s="1"/>
  <c r="AO5641" i="3"/>
  <c r="AP5641" i="3" s="1"/>
  <c r="AO5642" i="3"/>
  <c r="AP5642" i="3" s="1"/>
  <c r="AO5643" i="3"/>
  <c r="AP5643" i="3" s="1"/>
  <c r="AO5644" i="3"/>
  <c r="AP5644" i="3" s="1"/>
  <c r="AO5645" i="3"/>
  <c r="AP5645" i="3" s="1"/>
  <c r="AO5646" i="3"/>
  <c r="AP5646" i="3" s="1"/>
  <c r="AO5647" i="3"/>
  <c r="AP5647" i="3" s="1"/>
  <c r="AO5648" i="3"/>
  <c r="AP5648" i="3" s="1"/>
  <c r="AO5649" i="3"/>
  <c r="AP5649" i="3" s="1"/>
  <c r="AO5650" i="3"/>
  <c r="AP5650" i="3" s="1"/>
  <c r="AO5651" i="3"/>
  <c r="AP5651" i="3" s="1"/>
  <c r="AO5652" i="3"/>
  <c r="AP5652" i="3" s="1"/>
  <c r="AO5653" i="3"/>
  <c r="AP5653" i="3" s="1"/>
  <c r="AO5654" i="3"/>
  <c r="AP5654" i="3" s="1"/>
  <c r="AO5655" i="3"/>
  <c r="AP5655" i="3" s="1"/>
  <c r="AO5656" i="3"/>
  <c r="AP5656" i="3" s="1"/>
  <c r="AO5657" i="3"/>
  <c r="AP5657" i="3" s="1"/>
  <c r="AO5658" i="3"/>
  <c r="AP5658" i="3" s="1"/>
  <c r="AO5659" i="3"/>
  <c r="AP5659" i="3" s="1"/>
  <c r="AO5660" i="3"/>
  <c r="AP5660" i="3" s="1"/>
  <c r="AO5661" i="3"/>
  <c r="AP5661" i="3" s="1"/>
  <c r="AO5662" i="3"/>
  <c r="AP5662" i="3" s="1"/>
  <c r="AO5663" i="3"/>
  <c r="AP5663" i="3" s="1"/>
  <c r="AO5664" i="3"/>
  <c r="AP5664" i="3" s="1"/>
  <c r="AO5665" i="3"/>
  <c r="AP5665" i="3" s="1"/>
  <c r="AO5666" i="3"/>
  <c r="AP5666" i="3" s="1"/>
  <c r="AO5667" i="3"/>
  <c r="AP5667" i="3" s="1"/>
  <c r="AO5668" i="3"/>
  <c r="AP5668" i="3" s="1"/>
  <c r="AO5669" i="3"/>
  <c r="AP5669" i="3" s="1"/>
  <c r="AO5670" i="3"/>
  <c r="AP5670" i="3" s="1"/>
  <c r="AO5671" i="3"/>
  <c r="AP5671" i="3" s="1"/>
  <c r="AO5672" i="3"/>
  <c r="AP5672" i="3" s="1"/>
  <c r="AO5673" i="3"/>
  <c r="AP5673" i="3" s="1"/>
  <c r="AO5674" i="3"/>
  <c r="AP5674" i="3" s="1"/>
  <c r="AO5675" i="3"/>
  <c r="AP5675" i="3" s="1"/>
  <c r="AO5676" i="3"/>
  <c r="AP5676" i="3" s="1"/>
  <c r="AO5677" i="3"/>
  <c r="AP5677" i="3" s="1"/>
  <c r="AO5678" i="3"/>
  <c r="AP5678" i="3" s="1"/>
  <c r="AO5679" i="3"/>
  <c r="AP5679" i="3" s="1"/>
  <c r="AO5680" i="3"/>
  <c r="AP5680" i="3" s="1"/>
  <c r="AO5681" i="3"/>
  <c r="AP5681" i="3" s="1"/>
  <c r="AO5682" i="3"/>
  <c r="AP5682" i="3" s="1"/>
  <c r="AO5683" i="3"/>
  <c r="AP5683" i="3" s="1"/>
  <c r="AO5684" i="3"/>
  <c r="AP5684" i="3" s="1"/>
  <c r="AO5685" i="3"/>
  <c r="AP5685" i="3" s="1"/>
  <c r="AO5686" i="3"/>
  <c r="AP5686" i="3" s="1"/>
  <c r="AO5687" i="3"/>
  <c r="AP5687" i="3" s="1"/>
  <c r="AO5688" i="3"/>
  <c r="AP5688" i="3" s="1"/>
  <c r="AO5689" i="3"/>
  <c r="AP5689" i="3" s="1"/>
  <c r="AO5690" i="3"/>
  <c r="AP5690" i="3" s="1"/>
  <c r="AO5691" i="3"/>
  <c r="AP5691" i="3" s="1"/>
  <c r="AO5692" i="3"/>
  <c r="AP5692" i="3" s="1"/>
  <c r="AO5693" i="3"/>
  <c r="AP5693" i="3" s="1"/>
  <c r="AO5694" i="3"/>
  <c r="AP5694" i="3" s="1"/>
  <c r="AO5695" i="3"/>
  <c r="AP5695" i="3" s="1"/>
  <c r="AO5696" i="3"/>
  <c r="AP5696" i="3" s="1"/>
  <c r="AO5697" i="3"/>
  <c r="AP5697" i="3" s="1"/>
  <c r="AO5698" i="3"/>
  <c r="AP5698" i="3" s="1"/>
  <c r="AO5699" i="3"/>
  <c r="AP5699" i="3" s="1"/>
  <c r="AO5700" i="3"/>
  <c r="AP5700" i="3" s="1"/>
  <c r="AO5701" i="3"/>
  <c r="AP5701" i="3" s="1"/>
  <c r="AO5702" i="3"/>
  <c r="AP5702" i="3" s="1"/>
  <c r="AO5703" i="3"/>
  <c r="AP5703" i="3" s="1"/>
  <c r="AO5704" i="3"/>
  <c r="AP5704" i="3" s="1"/>
  <c r="AO5705" i="3"/>
  <c r="AP5705" i="3" s="1"/>
  <c r="AO5706" i="3"/>
  <c r="AP5706" i="3" s="1"/>
  <c r="AO5707" i="3"/>
  <c r="AP5707" i="3" s="1"/>
  <c r="AO5708" i="3"/>
  <c r="AP5708" i="3" s="1"/>
  <c r="AO5709" i="3"/>
  <c r="AP5709" i="3" s="1"/>
  <c r="AO5710" i="3"/>
  <c r="AP5710" i="3" s="1"/>
  <c r="AO5711" i="3"/>
  <c r="AP5711" i="3" s="1"/>
  <c r="AO5712" i="3"/>
  <c r="AP5712" i="3" s="1"/>
  <c r="AO5713" i="3"/>
  <c r="AP5713" i="3" s="1"/>
  <c r="AO5714" i="3"/>
  <c r="AP5714" i="3" s="1"/>
  <c r="AO5715" i="3"/>
  <c r="AP5715" i="3" s="1"/>
  <c r="AO5716" i="3"/>
  <c r="AP5716" i="3" s="1"/>
  <c r="AO5717" i="3"/>
  <c r="AP5717" i="3" s="1"/>
  <c r="AO5718" i="3"/>
  <c r="AP5718" i="3" s="1"/>
  <c r="AO5719" i="3"/>
  <c r="AP5719" i="3" s="1"/>
  <c r="AO5720" i="3"/>
  <c r="AP5720" i="3" s="1"/>
  <c r="AO5721" i="3"/>
  <c r="AP5721" i="3" s="1"/>
  <c r="AO5722" i="3"/>
  <c r="AP5722" i="3" s="1"/>
  <c r="AO5723" i="3"/>
  <c r="AP5723" i="3" s="1"/>
  <c r="AO5724" i="3"/>
  <c r="AP5724" i="3" s="1"/>
  <c r="AO5725" i="3"/>
  <c r="AP5725" i="3" s="1"/>
  <c r="AO5726" i="3"/>
  <c r="AP5726" i="3" s="1"/>
  <c r="AO5727" i="3"/>
  <c r="AP5727" i="3" s="1"/>
  <c r="AO5728" i="3"/>
  <c r="AP5728" i="3" s="1"/>
  <c r="AO5729" i="3"/>
  <c r="AP5729" i="3" s="1"/>
  <c r="AO5730" i="3"/>
  <c r="AP5730" i="3" s="1"/>
  <c r="AO5731" i="3"/>
  <c r="AP5731" i="3" s="1"/>
  <c r="AO5732" i="3"/>
  <c r="AP5732" i="3" s="1"/>
  <c r="AO5733" i="3"/>
  <c r="AP5733" i="3" s="1"/>
  <c r="AO5734" i="3"/>
  <c r="AP5734" i="3" s="1"/>
  <c r="AO5735" i="3"/>
  <c r="AP5735" i="3" s="1"/>
  <c r="AO5736" i="3"/>
  <c r="AP5736" i="3" s="1"/>
  <c r="AO5737" i="3"/>
  <c r="AP5737" i="3" s="1"/>
  <c r="AO5738" i="3"/>
  <c r="AP5738" i="3" s="1"/>
  <c r="AO5739" i="3"/>
  <c r="AP5739" i="3" s="1"/>
  <c r="AO5740" i="3"/>
  <c r="AP5740" i="3" s="1"/>
  <c r="AO5741" i="3"/>
  <c r="AP5741" i="3" s="1"/>
  <c r="AO5742" i="3"/>
  <c r="AP5742" i="3" s="1"/>
  <c r="AO5743" i="3"/>
  <c r="AP5743" i="3" s="1"/>
  <c r="AO5744" i="3"/>
  <c r="AP5744" i="3" s="1"/>
  <c r="AO5745" i="3"/>
  <c r="AP5745" i="3" s="1"/>
  <c r="AO5746" i="3"/>
  <c r="AP5746" i="3" s="1"/>
  <c r="AO5747" i="3"/>
  <c r="AP5747" i="3" s="1"/>
  <c r="AO5748" i="3"/>
  <c r="AP5748" i="3" s="1"/>
  <c r="AO5749" i="3"/>
  <c r="AP5749" i="3" s="1"/>
  <c r="AO5750" i="3"/>
  <c r="AP5750" i="3" s="1"/>
  <c r="AO5751" i="3"/>
  <c r="AP5751" i="3" s="1"/>
  <c r="AO5752" i="3"/>
  <c r="AP5752" i="3" s="1"/>
  <c r="AO5753" i="3"/>
  <c r="AP5753" i="3" s="1"/>
  <c r="AO5754" i="3"/>
  <c r="AP5754" i="3" s="1"/>
  <c r="AO5755" i="3"/>
  <c r="AP5755" i="3" s="1"/>
  <c r="AO5756" i="3"/>
  <c r="AP5756" i="3" s="1"/>
  <c r="AO5757" i="3"/>
  <c r="AP5757" i="3" s="1"/>
  <c r="AO5758" i="3"/>
  <c r="AP5758" i="3" s="1"/>
  <c r="AO5759" i="3"/>
  <c r="AP5759" i="3" s="1"/>
  <c r="AO5760" i="3"/>
  <c r="AP5760" i="3" s="1"/>
  <c r="AO5761" i="3"/>
  <c r="AP5761" i="3" s="1"/>
  <c r="AO5762" i="3"/>
  <c r="AP5762" i="3" s="1"/>
  <c r="AO5763" i="3"/>
  <c r="AP5763" i="3" s="1"/>
  <c r="AO5764" i="3"/>
  <c r="AP5764" i="3" s="1"/>
  <c r="AO5765" i="3"/>
  <c r="AP5765" i="3" s="1"/>
  <c r="AO5766" i="3"/>
  <c r="AP5766" i="3" s="1"/>
  <c r="AO5767" i="3"/>
  <c r="AP5767" i="3" s="1"/>
  <c r="AO5768" i="3"/>
  <c r="AP5768" i="3" s="1"/>
  <c r="AO5769" i="3"/>
  <c r="AP5769" i="3" s="1"/>
  <c r="AO5770" i="3"/>
  <c r="AP5770" i="3" s="1"/>
  <c r="AO5771" i="3"/>
  <c r="AP5771" i="3" s="1"/>
  <c r="AO5772" i="3"/>
  <c r="AP5772" i="3" s="1"/>
  <c r="AO5773" i="3"/>
  <c r="AP5773" i="3" s="1"/>
  <c r="AO5774" i="3"/>
  <c r="AP5774" i="3" s="1"/>
  <c r="AO5775" i="3"/>
  <c r="AP5775" i="3" s="1"/>
  <c r="AO5776" i="3"/>
  <c r="AP5776" i="3" s="1"/>
  <c r="AO5777" i="3"/>
  <c r="AP5777" i="3" s="1"/>
  <c r="AO5778" i="3"/>
  <c r="AP5778" i="3" s="1"/>
  <c r="AO5779" i="3"/>
  <c r="AP5779" i="3" s="1"/>
  <c r="AO5780" i="3"/>
  <c r="AP5780" i="3" s="1"/>
  <c r="AO5781" i="3"/>
  <c r="AP5781" i="3" s="1"/>
  <c r="AO5782" i="3"/>
  <c r="AP5782" i="3" s="1"/>
  <c r="AO5783" i="3"/>
  <c r="AP5783" i="3" s="1"/>
  <c r="AO5784" i="3"/>
  <c r="AP5784" i="3" s="1"/>
  <c r="AO5785" i="3"/>
  <c r="AP5785" i="3" s="1"/>
  <c r="AO5786" i="3"/>
  <c r="AP5786" i="3" s="1"/>
  <c r="AO5787" i="3"/>
  <c r="AP5787" i="3" s="1"/>
  <c r="AO5788" i="3"/>
  <c r="AP5788" i="3" s="1"/>
  <c r="AO5789" i="3"/>
  <c r="AP5789" i="3" s="1"/>
  <c r="AO5790" i="3"/>
  <c r="AP5790" i="3" s="1"/>
  <c r="AO5791" i="3"/>
  <c r="AP5791" i="3" s="1"/>
  <c r="AO5792" i="3"/>
  <c r="AP5792" i="3" s="1"/>
  <c r="AO5793" i="3"/>
  <c r="AP5793" i="3" s="1"/>
  <c r="AO5794" i="3"/>
  <c r="AP5794" i="3" s="1"/>
  <c r="AO5795" i="3"/>
  <c r="AP5795" i="3" s="1"/>
  <c r="AO5796" i="3"/>
  <c r="AP5796" i="3" s="1"/>
  <c r="AO5797" i="3"/>
  <c r="AP5797" i="3" s="1"/>
  <c r="AO5798" i="3"/>
  <c r="AP5798" i="3" s="1"/>
  <c r="AO5799" i="3"/>
  <c r="AP5799" i="3" s="1"/>
  <c r="AO5800" i="3"/>
  <c r="AP5800" i="3" s="1"/>
  <c r="AO5801" i="3"/>
  <c r="AP5801" i="3" s="1"/>
  <c r="AO5802" i="3"/>
  <c r="AP5802" i="3" s="1"/>
  <c r="AO5803" i="3"/>
  <c r="AP5803" i="3" s="1"/>
  <c r="AO5804" i="3"/>
  <c r="AP5804" i="3" s="1"/>
  <c r="AO5805" i="3"/>
  <c r="AP5805" i="3" s="1"/>
  <c r="AO5806" i="3"/>
  <c r="AP5806" i="3" s="1"/>
  <c r="AO5807" i="3"/>
  <c r="AP5807" i="3" s="1"/>
  <c r="AO5808" i="3"/>
  <c r="AP5808" i="3" s="1"/>
  <c r="AO5809" i="3"/>
  <c r="AP5809" i="3" s="1"/>
  <c r="AO5810" i="3"/>
  <c r="AP5810" i="3" s="1"/>
  <c r="AO5811" i="3"/>
  <c r="AP5811" i="3" s="1"/>
  <c r="AO5812" i="3"/>
  <c r="AP5812" i="3" s="1"/>
  <c r="AO5813" i="3"/>
  <c r="AP5813" i="3" s="1"/>
  <c r="AO5814" i="3"/>
  <c r="AP5814" i="3" s="1"/>
  <c r="AO5815" i="3"/>
  <c r="AP5815" i="3" s="1"/>
  <c r="AO5816" i="3"/>
  <c r="AP5816" i="3" s="1"/>
  <c r="AO5817" i="3"/>
  <c r="AP5817" i="3" s="1"/>
  <c r="AO5818" i="3"/>
  <c r="AP5818" i="3" s="1"/>
  <c r="AO5819" i="3"/>
  <c r="AP5819" i="3" s="1"/>
  <c r="AO5820" i="3"/>
  <c r="AP5820" i="3" s="1"/>
  <c r="AO5821" i="3"/>
  <c r="AP5821" i="3" s="1"/>
  <c r="AO5822" i="3"/>
  <c r="AP5822" i="3" s="1"/>
  <c r="AO5823" i="3"/>
  <c r="AP5823" i="3" s="1"/>
  <c r="AO5824" i="3"/>
  <c r="AP5824" i="3" s="1"/>
  <c r="AO5825" i="3"/>
  <c r="AP5825" i="3" s="1"/>
  <c r="AO5826" i="3"/>
  <c r="AP5826" i="3" s="1"/>
  <c r="AO5827" i="3"/>
  <c r="AP5827" i="3" s="1"/>
  <c r="AO5828" i="3"/>
  <c r="AP5828" i="3" s="1"/>
  <c r="AO5829" i="3"/>
  <c r="AP5829" i="3" s="1"/>
  <c r="AO5830" i="3"/>
  <c r="AP5830" i="3" s="1"/>
  <c r="AO5831" i="3"/>
  <c r="AP5831" i="3" s="1"/>
  <c r="AO5832" i="3"/>
  <c r="AP5832" i="3" s="1"/>
  <c r="AO5833" i="3"/>
  <c r="AP5833" i="3" s="1"/>
  <c r="AO5834" i="3"/>
  <c r="AP5834" i="3" s="1"/>
  <c r="AO5835" i="3"/>
  <c r="AP5835" i="3" s="1"/>
  <c r="AO5836" i="3"/>
  <c r="AP5836" i="3" s="1"/>
  <c r="AO5837" i="3"/>
  <c r="AP5837" i="3" s="1"/>
  <c r="AO5838" i="3"/>
  <c r="AP5838" i="3" s="1"/>
  <c r="AO5839" i="3"/>
  <c r="AP5839" i="3" s="1"/>
  <c r="AO5840" i="3"/>
  <c r="AP5840" i="3" s="1"/>
  <c r="AO5841" i="3"/>
  <c r="AP5841" i="3" s="1"/>
  <c r="AO5842" i="3"/>
  <c r="AP5842" i="3" s="1"/>
  <c r="AO5843" i="3"/>
  <c r="AP5843" i="3" s="1"/>
  <c r="AO5844" i="3"/>
  <c r="AP5844" i="3" s="1"/>
  <c r="AO5845" i="3"/>
  <c r="AP5845" i="3" s="1"/>
  <c r="AO5846" i="3"/>
  <c r="AP5846" i="3" s="1"/>
  <c r="AO5847" i="3"/>
  <c r="AP5847" i="3" s="1"/>
  <c r="AO5848" i="3"/>
  <c r="AP5848" i="3" s="1"/>
  <c r="AO5849" i="3"/>
  <c r="AP5849" i="3" s="1"/>
  <c r="AO5850" i="3"/>
  <c r="AP5850" i="3" s="1"/>
  <c r="AO5851" i="3"/>
  <c r="AP5851" i="3" s="1"/>
  <c r="AO5852" i="3"/>
  <c r="AP5852" i="3" s="1"/>
  <c r="AO5853" i="3"/>
  <c r="AP5853" i="3" s="1"/>
  <c r="AO5854" i="3"/>
  <c r="AP5854" i="3" s="1"/>
  <c r="AO5855" i="3"/>
  <c r="AP5855" i="3" s="1"/>
  <c r="AO5856" i="3"/>
  <c r="AP5856" i="3" s="1"/>
  <c r="AO5857" i="3"/>
  <c r="AP5857" i="3" s="1"/>
  <c r="AO5858" i="3"/>
  <c r="AP5858" i="3" s="1"/>
  <c r="AO5859" i="3"/>
  <c r="AP5859" i="3" s="1"/>
  <c r="AO5860" i="3"/>
  <c r="AP5860" i="3" s="1"/>
  <c r="AO5861" i="3"/>
  <c r="AP5861" i="3" s="1"/>
  <c r="AO5862" i="3"/>
  <c r="AP5862" i="3" s="1"/>
  <c r="AO5863" i="3"/>
  <c r="AP5863" i="3" s="1"/>
  <c r="AO5864" i="3"/>
  <c r="AP5864" i="3" s="1"/>
  <c r="AO5865" i="3"/>
  <c r="AP5865" i="3" s="1"/>
  <c r="AO5866" i="3"/>
  <c r="AP5866" i="3" s="1"/>
  <c r="AO5867" i="3"/>
  <c r="AP5867" i="3" s="1"/>
  <c r="AO5868" i="3"/>
  <c r="AP5868" i="3" s="1"/>
  <c r="AO5869" i="3"/>
  <c r="AP5869" i="3" s="1"/>
  <c r="AO5870" i="3"/>
  <c r="AP5870" i="3" s="1"/>
  <c r="AO5871" i="3"/>
  <c r="AP5871" i="3" s="1"/>
  <c r="AO5872" i="3"/>
  <c r="AP5872" i="3" s="1"/>
  <c r="AO5873" i="3"/>
  <c r="AP5873" i="3" s="1"/>
  <c r="AO5874" i="3"/>
  <c r="AP5874" i="3" s="1"/>
  <c r="AO5875" i="3"/>
  <c r="AP5875" i="3" s="1"/>
  <c r="AO5876" i="3"/>
  <c r="AP5876" i="3" s="1"/>
  <c r="AO5877" i="3"/>
  <c r="AP5877" i="3" s="1"/>
  <c r="AO5878" i="3"/>
  <c r="AP5878" i="3" s="1"/>
  <c r="AO5879" i="3"/>
  <c r="AP5879" i="3" s="1"/>
  <c r="AO5880" i="3"/>
  <c r="AP5880" i="3" s="1"/>
  <c r="AO5881" i="3"/>
  <c r="AP5881" i="3" s="1"/>
  <c r="AO5882" i="3"/>
  <c r="AP5882" i="3" s="1"/>
  <c r="AO5883" i="3"/>
  <c r="AP5883" i="3" s="1"/>
  <c r="AO5884" i="3"/>
  <c r="AP5884" i="3" s="1"/>
  <c r="AO5885" i="3"/>
  <c r="AP5885" i="3" s="1"/>
  <c r="AO5886" i="3"/>
  <c r="AP5886" i="3" s="1"/>
  <c r="AO5887" i="3"/>
  <c r="AP5887" i="3" s="1"/>
  <c r="AO5888" i="3"/>
  <c r="AP5888" i="3" s="1"/>
  <c r="AO5889" i="3"/>
  <c r="AP5889" i="3" s="1"/>
  <c r="AO5890" i="3"/>
  <c r="AP5890" i="3" s="1"/>
  <c r="AO5891" i="3"/>
  <c r="AP5891" i="3" s="1"/>
  <c r="AO5892" i="3"/>
  <c r="AP5892" i="3" s="1"/>
  <c r="AO5893" i="3"/>
  <c r="AP5893" i="3" s="1"/>
  <c r="AO5894" i="3"/>
  <c r="AP5894" i="3" s="1"/>
  <c r="AO5895" i="3"/>
  <c r="AP5895" i="3" s="1"/>
  <c r="AO5896" i="3"/>
  <c r="AP5896" i="3" s="1"/>
  <c r="AO5897" i="3"/>
  <c r="AP5897" i="3" s="1"/>
  <c r="AO5898" i="3"/>
  <c r="AP5898" i="3" s="1"/>
  <c r="AO5899" i="3"/>
  <c r="AP5899" i="3" s="1"/>
  <c r="AO5900" i="3"/>
  <c r="AP5900" i="3" s="1"/>
  <c r="AO5901" i="3"/>
  <c r="AP5901" i="3" s="1"/>
  <c r="AO5902" i="3"/>
  <c r="AP5902" i="3" s="1"/>
  <c r="AO5903" i="3"/>
  <c r="AP5903" i="3" s="1"/>
  <c r="AO5904" i="3"/>
  <c r="AP5904" i="3" s="1"/>
  <c r="AO5905" i="3"/>
  <c r="AP5905" i="3" s="1"/>
  <c r="AO5906" i="3"/>
  <c r="AP5906" i="3" s="1"/>
  <c r="AO5907" i="3"/>
  <c r="AP5907" i="3" s="1"/>
  <c r="AO5908" i="3"/>
  <c r="AP5908" i="3" s="1"/>
  <c r="AO5909" i="3"/>
  <c r="AP5909" i="3" s="1"/>
  <c r="AO5910" i="3"/>
  <c r="AP5910" i="3" s="1"/>
  <c r="AO5911" i="3"/>
  <c r="AP5911" i="3" s="1"/>
  <c r="AO5912" i="3"/>
  <c r="AP5912" i="3" s="1"/>
  <c r="AO5913" i="3"/>
  <c r="AP5913" i="3" s="1"/>
  <c r="AO5914" i="3"/>
  <c r="AP5914" i="3" s="1"/>
  <c r="AO5915" i="3"/>
  <c r="AP5915" i="3" s="1"/>
  <c r="AO5916" i="3"/>
  <c r="AP5916" i="3" s="1"/>
  <c r="AO5917" i="3"/>
  <c r="AP5917" i="3" s="1"/>
  <c r="AO5918" i="3"/>
  <c r="AP5918" i="3" s="1"/>
  <c r="AO5919" i="3"/>
  <c r="AP5919" i="3" s="1"/>
  <c r="AO5920" i="3"/>
  <c r="AP5920" i="3" s="1"/>
  <c r="AO5921" i="3"/>
  <c r="AP5921" i="3" s="1"/>
  <c r="AO5922" i="3"/>
  <c r="AP5922" i="3" s="1"/>
  <c r="AO5923" i="3"/>
  <c r="AP5923" i="3" s="1"/>
  <c r="AO5924" i="3"/>
  <c r="AP5924" i="3" s="1"/>
  <c r="AO5925" i="3"/>
  <c r="AP5925" i="3" s="1"/>
  <c r="AO5926" i="3"/>
  <c r="AP5926" i="3" s="1"/>
  <c r="AO5927" i="3"/>
  <c r="AP5927" i="3" s="1"/>
  <c r="AO5928" i="3"/>
  <c r="AP5928" i="3" s="1"/>
  <c r="AO5929" i="3"/>
  <c r="AP5929" i="3" s="1"/>
  <c r="AO5930" i="3"/>
  <c r="AP5930" i="3" s="1"/>
  <c r="AO5931" i="3"/>
  <c r="AP5931" i="3" s="1"/>
  <c r="AO5932" i="3"/>
  <c r="AP5932" i="3" s="1"/>
  <c r="AO5933" i="3"/>
  <c r="AP5933" i="3" s="1"/>
  <c r="AO5934" i="3"/>
  <c r="AP5934" i="3" s="1"/>
  <c r="AO5935" i="3"/>
  <c r="AP5935" i="3" s="1"/>
  <c r="AO5936" i="3"/>
  <c r="AP5936" i="3" s="1"/>
  <c r="AO5937" i="3"/>
  <c r="AP5937" i="3" s="1"/>
  <c r="AO5938" i="3"/>
  <c r="AP5938" i="3" s="1"/>
  <c r="AO5939" i="3"/>
  <c r="AP5939" i="3" s="1"/>
  <c r="AO5940" i="3"/>
  <c r="AP5940" i="3" s="1"/>
  <c r="AO5941" i="3"/>
  <c r="AP5941" i="3" s="1"/>
  <c r="AO5942" i="3"/>
  <c r="AP5942" i="3" s="1"/>
  <c r="AO5943" i="3"/>
  <c r="AP5943" i="3" s="1"/>
  <c r="AO5944" i="3"/>
  <c r="AP5944" i="3" s="1"/>
  <c r="AO5945" i="3"/>
  <c r="AP5945" i="3" s="1"/>
  <c r="AO5946" i="3"/>
  <c r="AP5946" i="3" s="1"/>
  <c r="AO5947" i="3"/>
  <c r="AP5947" i="3" s="1"/>
  <c r="AO5948" i="3"/>
  <c r="AP5948" i="3" s="1"/>
  <c r="AO5949" i="3"/>
  <c r="AP5949" i="3" s="1"/>
  <c r="AO5950" i="3"/>
  <c r="AP5950" i="3" s="1"/>
  <c r="AO5951" i="3"/>
  <c r="AP5951" i="3" s="1"/>
  <c r="AO5952" i="3"/>
  <c r="AP5952" i="3" s="1"/>
  <c r="AO5953" i="3"/>
  <c r="AP5953" i="3" s="1"/>
  <c r="AO5954" i="3"/>
  <c r="AP5954" i="3" s="1"/>
  <c r="AO5955" i="3"/>
  <c r="AP5955" i="3" s="1"/>
  <c r="AO5956" i="3"/>
  <c r="AP5956" i="3" s="1"/>
  <c r="AO5957" i="3"/>
  <c r="AP5957" i="3" s="1"/>
  <c r="AO5958" i="3"/>
  <c r="AP5958" i="3" s="1"/>
  <c r="AO5959" i="3"/>
  <c r="AP5959" i="3" s="1"/>
  <c r="AO5960" i="3"/>
  <c r="AP5960" i="3" s="1"/>
  <c r="AO5961" i="3"/>
  <c r="AP5961" i="3" s="1"/>
  <c r="AO5962" i="3"/>
  <c r="AP5962" i="3" s="1"/>
  <c r="AO5963" i="3"/>
  <c r="AP5963" i="3" s="1"/>
  <c r="AO5964" i="3"/>
  <c r="AP5964" i="3" s="1"/>
  <c r="AO5965" i="3"/>
  <c r="AP5965" i="3" s="1"/>
  <c r="AO5966" i="3"/>
  <c r="AP5966" i="3" s="1"/>
  <c r="AO5967" i="3"/>
  <c r="AP5967" i="3" s="1"/>
  <c r="AO5968" i="3"/>
  <c r="AP5968" i="3" s="1"/>
  <c r="AO5969" i="3"/>
  <c r="AP5969" i="3" s="1"/>
  <c r="AO5970" i="3"/>
  <c r="AP5970" i="3" s="1"/>
  <c r="AO5971" i="3"/>
  <c r="AP5971" i="3" s="1"/>
  <c r="AO5972" i="3"/>
  <c r="AP5972" i="3" s="1"/>
  <c r="AO5973" i="3"/>
  <c r="AP5973" i="3" s="1"/>
  <c r="AO5974" i="3"/>
  <c r="AP5974" i="3" s="1"/>
  <c r="AO5975" i="3"/>
  <c r="AP5975" i="3" s="1"/>
  <c r="AO5976" i="3"/>
  <c r="AP5976" i="3" s="1"/>
  <c r="AO5977" i="3"/>
  <c r="AP5977" i="3" s="1"/>
  <c r="AO5978" i="3"/>
  <c r="AP5978" i="3" s="1"/>
  <c r="AO5979" i="3"/>
  <c r="AP5979" i="3" s="1"/>
  <c r="AO5980" i="3"/>
  <c r="AP5980" i="3" s="1"/>
  <c r="AO5981" i="3"/>
  <c r="AP5981" i="3" s="1"/>
  <c r="AO5982" i="3"/>
  <c r="AP5982" i="3" s="1"/>
  <c r="AO5983" i="3"/>
  <c r="AP5983" i="3" s="1"/>
  <c r="AO5984" i="3"/>
  <c r="AP5984" i="3" s="1"/>
  <c r="AO5985" i="3"/>
  <c r="AP5985" i="3" s="1"/>
  <c r="AO5986" i="3"/>
  <c r="AP5986" i="3" s="1"/>
  <c r="AO5987" i="3"/>
  <c r="AP5987" i="3" s="1"/>
  <c r="AO5988" i="3"/>
  <c r="AP5988" i="3" s="1"/>
  <c r="AO5989" i="3"/>
  <c r="AP5989" i="3" s="1"/>
  <c r="AO5990" i="3"/>
  <c r="AP5990" i="3" s="1"/>
  <c r="AO5991" i="3"/>
  <c r="AP5991" i="3" s="1"/>
  <c r="AO5992" i="3"/>
  <c r="AP5992" i="3" s="1"/>
  <c r="AO5993" i="3"/>
  <c r="AP5993" i="3" s="1"/>
  <c r="AO5994" i="3"/>
  <c r="AP5994" i="3" s="1"/>
  <c r="AO5995" i="3"/>
  <c r="AP5995" i="3" s="1"/>
  <c r="AO5996" i="3"/>
  <c r="AP5996" i="3" s="1"/>
  <c r="AO5997" i="3"/>
  <c r="AP5997" i="3" s="1"/>
  <c r="AO5998" i="3"/>
  <c r="AP5998" i="3" s="1"/>
  <c r="AO5999" i="3"/>
  <c r="AP5999" i="3" s="1"/>
  <c r="AO6000" i="3"/>
  <c r="AP6000" i="3" s="1"/>
  <c r="AO6001" i="3"/>
  <c r="AP6001" i="3" s="1"/>
  <c r="AO6002" i="3"/>
  <c r="AP6002" i="3" s="1"/>
  <c r="AO6003" i="3"/>
  <c r="AP6003" i="3" s="1"/>
  <c r="AO6004" i="3"/>
  <c r="AP6004" i="3" s="1"/>
  <c r="AO6005" i="3"/>
  <c r="AP6005" i="3" s="1"/>
  <c r="AO6006" i="3"/>
  <c r="AP6006" i="3" s="1"/>
  <c r="AO6007" i="3"/>
  <c r="AP6007" i="3" s="1"/>
  <c r="AO6008" i="3"/>
  <c r="AP6008" i="3" s="1"/>
  <c r="AO6009" i="3"/>
  <c r="AP6009" i="3" s="1"/>
  <c r="AO6010" i="3"/>
  <c r="AP6010" i="3" s="1"/>
  <c r="AO6011" i="3"/>
  <c r="AP6011" i="3" s="1"/>
  <c r="AO6012" i="3"/>
  <c r="AP6012" i="3" s="1"/>
  <c r="AO6013" i="3"/>
  <c r="AP6013" i="3" s="1"/>
  <c r="AO6014" i="3"/>
  <c r="AP6014" i="3" s="1"/>
  <c r="AO6015" i="3"/>
  <c r="AP6015" i="3" s="1"/>
  <c r="AO6016" i="3"/>
  <c r="AP6016" i="3" s="1"/>
  <c r="AO6017" i="3"/>
  <c r="AP6017" i="3" s="1"/>
  <c r="AO6018" i="3"/>
  <c r="AP6018" i="3" s="1"/>
  <c r="AO6019" i="3"/>
  <c r="AP6019" i="3" s="1"/>
  <c r="AO6020" i="3"/>
  <c r="AP6020" i="3" s="1"/>
  <c r="AO6021" i="3"/>
  <c r="AP6021" i="3" s="1"/>
  <c r="AO6022" i="3"/>
  <c r="AP6022" i="3" s="1"/>
  <c r="AO6023" i="3"/>
  <c r="AP6023" i="3" s="1"/>
  <c r="AO6024" i="3"/>
  <c r="AP6024" i="3" s="1"/>
  <c r="AO6025" i="3"/>
  <c r="AP6025" i="3" s="1"/>
  <c r="AO6026" i="3"/>
  <c r="AP6026" i="3" s="1"/>
  <c r="AO6027" i="3"/>
  <c r="AP6027" i="3" s="1"/>
  <c r="AO6028" i="3"/>
  <c r="AP6028" i="3" s="1"/>
  <c r="AO6029" i="3"/>
  <c r="AP6029" i="3" s="1"/>
  <c r="AO6030" i="3"/>
  <c r="AP6030" i="3" s="1"/>
  <c r="AO6031" i="3"/>
  <c r="AP6031" i="3" s="1"/>
  <c r="AO6032" i="3"/>
  <c r="AP6032" i="3" s="1"/>
  <c r="AO6033" i="3"/>
  <c r="AP6033" i="3" s="1"/>
  <c r="AO6034" i="3"/>
  <c r="AP6034" i="3" s="1"/>
  <c r="AO6035" i="3"/>
  <c r="AP6035" i="3" s="1"/>
  <c r="AO6036" i="3"/>
  <c r="AP6036" i="3" s="1"/>
  <c r="AO6037" i="3"/>
  <c r="AP6037" i="3" s="1"/>
  <c r="AO6038" i="3"/>
  <c r="AP6038" i="3" s="1"/>
  <c r="AO6039" i="3"/>
  <c r="AP6039" i="3" s="1"/>
  <c r="AO6040" i="3"/>
  <c r="AP6040" i="3" s="1"/>
  <c r="AO6041" i="3"/>
  <c r="AP6041" i="3" s="1"/>
  <c r="AO6042" i="3"/>
  <c r="AP6042" i="3" s="1"/>
  <c r="AO6043" i="3"/>
  <c r="AP6043" i="3" s="1"/>
  <c r="AO6044" i="3"/>
  <c r="AP6044" i="3" s="1"/>
  <c r="AO6045" i="3"/>
  <c r="AP6045" i="3" s="1"/>
  <c r="AO6046" i="3"/>
  <c r="AP6046" i="3" s="1"/>
  <c r="AO6047" i="3"/>
  <c r="AP6047" i="3" s="1"/>
  <c r="AO6048" i="3"/>
  <c r="AP6048" i="3" s="1"/>
  <c r="AO6049" i="3"/>
  <c r="AP6049" i="3" s="1"/>
  <c r="AO6050" i="3"/>
  <c r="AP6050" i="3" s="1"/>
  <c r="AO6051" i="3"/>
  <c r="AP6051" i="3" s="1"/>
  <c r="AO6052" i="3"/>
  <c r="AP6052" i="3" s="1"/>
  <c r="AO6053" i="3"/>
  <c r="AP6053" i="3" s="1"/>
  <c r="AO6054" i="3"/>
  <c r="AP6054" i="3" s="1"/>
  <c r="AO6055" i="3"/>
  <c r="AP6055" i="3" s="1"/>
  <c r="AO6056" i="3"/>
  <c r="AP6056" i="3" s="1"/>
  <c r="AO6057" i="3"/>
  <c r="AP6057" i="3" s="1"/>
  <c r="AO6058" i="3"/>
  <c r="AP6058" i="3" s="1"/>
  <c r="AO6059" i="3"/>
  <c r="AP6059" i="3" s="1"/>
  <c r="AO6060" i="3"/>
  <c r="AP6060" i="3" s="1"/>
  <c r="AO6061" i="3"/>
  <c r="AP6061" i="3" s="1"/>
  <c r="AO6062" i="3"/>
  <c r="AP6062" i="3" s="1"/>
  <c r="AO6063" i="3"/>
  <c r="AP6063" i="3" s="1"/>
  <c r="AO6064" i="3"/>
  <c r="AP6064" i="3" s="1"/>
  <c r="AO6065" i="3"/>
  <c r="AP6065" i="3" s="1"/>
  <c r="AO6066" i="3"/>
  <c r="AP6066" i="3" s="1"/>
  <c r="AO6067" i="3"/>
  <c r="AP6067" i="3" s="1"/>
  <c r="AO6068" i="3"/>
  <c r="AP6068" i="3" s="1"/>
  <c r="AO6069" i="3"/>
  <c r="AP6069" i="3" s="1"/>
  <c r="AO6070" i="3"/>
  <c r="AP6070" i="3" s="1"/>
  <c r="AO6071" i="3"/>
  <c r="AP6071" i="3" s="1"/>
  <c r="AO6072" i="3"/>
  <c r="AP6072" i="3" s="1"/>
  <c r="AO6073" i="3"/>
  <c r="AP6073" i="3" s="1"/>
  <c r="AO6074" i="3"/>
  <c r="AP6074" i="3" s="1"/>
  <c r="AO6075" i="3"/>
  <c r="AP6075" i="3" s="1"/>
  <c r="AO6076" i="3"/>
  <c r="AP6076" i="3" s="1"/>
  <c r="AO6077" i="3"/>
  <c r="AP6077" i="3" s="1"/>
  <c r="AO6078" i="3"/>
  <c r="AP6078" i="3" s="1"/>
  <c r="AO6079" i="3"/>
  <c r="AP6079" i="3" s="1"/>
  <c r="AO6080" i="3"/>
  <c r="AP6080" i="3" s="1"/>
  <c r="AO6081" i="3"/>
  <c r="AP6081" i="3" s="1"/>
  <c r="AO6082" i="3"/>
  <c r="AP6082" i="3" s="1"/>
  <c r="AO6083" i="3"/>
  <c r="AP6083" i="3" s="1"/>
  <c r="AO6084" i="3"/>
  <c r="AP6084" i="3" s="1"/>
  <c r="AO6085" i="3"/>
  <c r="AP6085" i="3" s="1"/>
  <c r="AO6086" i="3"/>
  <c r="AP6086" i="3" s="1"/>
  <c r="AO6087" i="3"/>
  <c r="AP6087" i="3" s="1"/>
  <c r="AO6088" i="3"/>
  <c r="AP6088" i="3" s="1"/>
  <c r="AO6089" i="3"/>
  <c r="AP6089" i="3" s="1"/>
  <c r="AO6090" i="3"/>
  <c r="AP6090" i="3" s="1"/>
  <c r="AO6091" i="3"/>
  <c r="AP6091" i="3" s="1"/>
  <c r="AO6092" i="3"/>
  <c r="AP6092" i="3" s="1"/>
  <c r="AO6093" i="3"/>
  <c r="AP6093" i="3" s="1"/>
  <c r="AO6094" i="3"/>
  <c r="AP6094" i="3" s="1"/>
  <c r="AO6095" i="3"/>
  <c r="AP6095" i="3" s="1"/>
  <c r="AO6096" i="3"/>
  <c r="AP6096" i="3" s="1"/>
  <c r="AO6097" i="3"/>
  <c r="AP6097" i="3" s="1"/>
  <c r="AO6098" i="3"/>
  <c r="AP6098" i="3" s="1"/>
  <c r="AO6099" i="3"/>
  <c r="AP6099" i="3" s="1"/>
  <c r="AO6100" i="3"/>
  <c r="AP6100" i="3" s="1"/>
  <c r="AO6101" i="3"/>
  <c r="AP6101" i="3" s="1"/>
  <c r="AO6102" i="3"/>
  <c r="AP6102" i="3" s="1"/>
  <c r="AO6103" i="3"/>
  <c r="AP6103" i="3" s="1"/>
  <c r="AO6104" i="3"/>
  <c r="AP6104" i="3" s="1"/>
  <c r="AO6105" i="3"/>
  <c r="AP6105" i="3" s="1"/>
  <c r="AO6106" i="3"/>
  <c r="AP6106" i="3" s="1"/>
  <c r="AO6107" i="3"/>
  <c r="AP6107" i="3" s="1"/>
  <c r="AO6108" i="3"/>
  <c r="AP6108" i="3" s="1"/>
  <c r="AO6109" i="3"/>
  <c r="AP6109" i="3" s="1"/>
  <c r="AO6110" i="3"/>
  <c r="AP6110" i="3" s="1"/>
  <c r="AO6111" i="3"/>
  <c r="AP6111" i="3" s="1"/>
  <c r="AO6112" i="3"/>
  <c r="AP6112" i="3" s="1"/>
  <c r="AO6113" i="3"/>
  <c r="AP6113" i="3" s="1"/>
  <c r="AO6114" i="3"/>
  <c r="AP6114" i="3" s="1"/>
  <c r="AO6115" i="3"/>
  <c r="AP6115" i="3" s="1"/>
  <c r="AO6116" i="3"/>
  <c r="AP6116" i="3" s="1"/>
  <c r="AO6117" i="3"/>
  <c r="AP6117" i="3" s="1"/>
  <c r="AO6118" i="3"/>
  <c r="AP6118" i="3" s="1"/>
  <c r="AO6119" i="3"/>
  <c r="AP6119" i="3" s="1"/>
  <c r="AO6120" i="3"/>
  <c r="AP6120" i="3" s="1"/>
  <c r="AO6121" i="3"/>
  <c r="AP6121" i="3" s="1"/>
  <c r="AO6122" i="3"/>
  <c r="AP6122" i="3" s="1"/>
  <c r="AO6123" i="3"/>
  <c r="AP6123" i="3" s="1"/>
  <c r="AO6124" i="3"/>
  <c r="AP6124" i="3" s="1"/>
  <c r="AO6125" i="3"/>
  <c r="AP6125" i="3" s="1"/>
  <c r="AO6126" i="3"/>
  <c r="AP6126" i="3" s="1"/>
  <c r="AO6127" i="3"/>
  <c r="AP6127" i="3" s="1"/>
  <c r="AO6128" i="3"/>
  <c r="AP6128" i="3" s="1"/>
  <c r="AO6129" i="3"/>
  <c r="AP6129" i="3" s="1"/>
  <c r="AO6130" i="3"/>
  <c r="AP6130" i="3" s="1"/>
  <c r="AO6131" i="3"/>
  <c r="AP6131" i="3" s="1"/>
  <c r="AO6132" i="3"/>
  <c r="AP6132" i="3" s="1"/>
  <c r="AO6133" i="3"/>
  <c r="AP6133" i="3" s="1"/>
  <c r="AO6134" i="3"/>
  <c r="AP6134" i="3" s="1"/>
  <c r="AO6135" i="3"/>
  <c r="AP6135" i="3" s="1"/>
  <c r="AO6136" i="3"/>
  <c r="AP6136" i="3" s="1"/>
  <c r="AO6137" i="3"/>
  <c r="AP6137" i="3" s="1"/>
  <c r="AO6138" i="3"/>
  <c r="AP6138" i="3" s="1"/>
  <c r="AO6139" i="3"/>
  <c r="AP6139" i="3" s="1"/>
  <c r="AO6140" i="3"/>
  <c r="AP6140" i="3" s="1"/>
  <c r="AO6141" i="3"/>
  <c r="AP6141" i="3" s="1"/>
  <c r="AO6142" i="3"/>
  <c r="AP6142" i="3" s="1"/>
  <c r="AO6143" i="3"/>
  <c r="AP6143" i="3" s="1"/>
  <c r="AO6144" i="3"/>
  <c r="AP6144" i="3" s="1"/>
  <c r="AO6145" i="3"/>
  <c r="AP6145" i="3" s="1"/>
  <c r="AO6146" i="3"/>
  <c r="AP6146" i="3" s="1"/>
  <c r="AO6147" i="3"/>
  <c r="AP6147" i="3" s="1"/>
  <c r="AO6148" i="3"/>
  <c r="AP6148" i="3" s="1"/>
  <c r="AO6149" i="3"/>
  <c r="AP6149" i="3" s="1"/>
  <c r="AO6150" i="3"/>
  <c r="AP6150" i="3" s="1"/>
  <c r="AO6151" i="3"/>
  <c r="AP6151" i="3" s="1"/>
  <c r="AO6152" i="3"/>
  <c r="AP6152" i="3" s="1"/>
  <c r="AO6153" i="3"/>
  <c r="AP6153" i="3" s="1"/>
  <c r="AO6154" i="3"/>
  <c r="AP6154" i="3" s="1"/>
  <c r="AO6155" i="3"/>
  <c r="AP6155" i="3" s="1"/>
  <c r="AO6156" i="3"/>
  <c r="AP6156" i="3" s="1"/>
  <c r="AO6157" i="3"/>
  <c r="AP6157" i="3" s="1"/>
  <c r="AO6158" i="3"/>
  <c r="AP6158" i="3" s="1"/>
  <c r="AO6159" i="3"/>
  <c r="AP6159" i="3" s="1"/>
  <c r="AO6160" i="3"/>
  <c r="AP6160" i="3" s="1"/>
  <c r="AO6161" i="3"/>
  <c r="AP6161" i="3" s="1"/>
  <c r="AO6162" i="3"/>
  <c r="AP6162" i="3" s="1"/>
  <c r="AO6163" i="3"/>
  <c r="AP6163" i="3" s="1"/>
  <c r="AO6164" i="3"/>
  <c r="AP6164" i="3" s="1"/>
  <c r="AO6165" i="3"/>
  <c r="AP6165" i="3" s="1"/>
  <c r="AO6166" i="3"/>
  <c r="AP6166" i="3" s="1"/>
  <c r="AO6167" i="3"/>
  <c r="AP6167" i="3" s="1"/>
  <c r="AO6168" i="3"/>
  <c r="AP6168" i="3" s="1"/>
  <c r="AO6169" i="3"/>
  <c r="AP6169" i="3" s="1"/>
  <c r="AO6170" i="3"/>
  <c r="AP6170" i="3" s="1"/>
  <c r="AO6171" i="3"/>
  <c r="AP6171" i="3" s="1"/>
  <c r="AO6172" i="3"/>
  <c r="AP6172" i="3" s="1"/>
  <c r="AO6173" i="3"/>
  <c r="AP6173" i="3" s="1"/>
  <c r="AO6174" i="3"/>
  <c r="AP6174" i="3" s="1"/>
  <c r="AO6175" i="3"/>
  <c r="AO6176" i="3"/>
  <c r="AP6176" i="3" s="1"/>
  <c r="AO6177" i="3"/>
  <c r="AP6177" i="3" s="1"/>
  <c r="AO6178" i="3"/>
  <c r="AP6178" i="3" s="1"/>
  <c r="AO6179" i="3"/>
  <c r="AP6179" i="3" s="1"/>
  <c r="AO6180" i="3"/>
  <c r="AP6180" i="3" s="1"/>
  <c r="AO6181" i="3"/>
  <c r="AP6181" i="3" s="1"/>
  <c r="AO6182" i="3"/>
  <c r="AP6182" i="3" s="1"/>
  <c r="AO6183" i="3"/>
  <c r="AO6184" i="3"/>
  <c r="AP6184" i="3" s="1"/>
  <c r="AO6185" i="3"/>
  <c r="AP6185" i="3" s="1"/>
  <c r="AO6186" i="3"/>
  <c r="AP6186" i="3" s="1"/>
  <c r="AO6187" i="3"/>
  <c r="AP6187" i="3" s="1"/>
  <c r="AO6188" i="3"/>
  <c r="AP6188" i="3" s="1"/>
  <c r="AO6189" i="3"/>
  <c r="AP6189" i="3" s="1"/>
  <c r="AO6190" i="3"/>
  <c r="AP6190" i="3" s="1"/>
  <c r="AO6191" i="3"/>
  <c r="AP6191" i="3" s="1"/>
  <c r="AO6192" i="3"/>
  <c r="AP6192" i="3" s="1"/>
  <c r="AO6193" i="3"/>
  <c r="AP6193" i="3" s="1"/>
  <c r="AO6194" i="3"/>
  <c r="AP6194" i="3" s="1"/>
  <c r="AO6195" i="3"/>
  <c r="AP6195" i="3" s="1"/>
  <c r="AO6196" i="3"/>
  <c r="AP6196" i="3" s="1"/>
  <c r="AO6197" i="3"/>
  <c r="AP6197" i="3" s="1"/>
  <c r="AO6198" i="3"/>
  <c r="AP6198" i="3" s="1"/>
  <c r="AO6199" i="3"/>
  <c r="AP6199" i="3" s="1"/>
  <c r="AO6200" i="3"/>
  <c r="AP6200" i="3" s="1"/>
  <c r="AO6201" i="3"/>
  <c r="AP6201" i="3" s="1"/>
  <c r="AO6202" i="3"/>
  <c r="AP6202" i="3" s="1"/>
  <c r="AO6203" i="3"/>
  <c r="AP6203" i="3" s="1"/>
  <c r="AO6204" i="3"/>
  <c r="AP6204" i="3" s="1"/>
  <c r="AO6205" i="3"/>
  <c r="AP6205" i="3" s="1"/>
  <c r="AO6206" i="3"/>
  <c r="AP6206" i="3" s="1"/>
  <c r="AO6207" i="3"/>
  <c r="AP6207" i="3" s="1"/>
  <c r="AO6208" i="3"/>
  <c r="AP6208" i="3" s="1"/>
  <c r="AO6209" i="3"/>
  <c r="AP6209" i="3" s="1"/>
  <c r="AO6210" i="3"/>
  <c r="AP6210" i="3" s="1"/>
  <c r="AO6211" i="3"/>
  <c r="AP6211" i="3" s="1"/>
  <c r="AO6212" i="3"/>
  <c r="AP6212" i="3" s="1"/>
  <c r="AO6213" i="3"/>
  <c r="AP6213" i="3" s="1"/>
  <c r="AO6214" i="3"/>
  <c r="AP6214" i="3" s="1"/>
  <c r="AO6215" i="3"/>
  <c r="AP6215" i="3" s="1"/>
  <c r="AO6216" i="3"/>
  <c r="AP6216" i="3" s="1"/>
  <c r="AO6217" i="3"/>
  <c r="AP6217" i="3" s="1"/>
  <c r="AO6218" i="3"/>
  <c r="AP6218" i="3" s="1"/>
  <c r="AO6219" i="3"/>
  <c r="AP6219" i="3" s="1"/>
  <c r="AO6220" i="3"/>
  <c r="AP6220" i="3" s="1"/>
  <c r="AO6221" i="3"/>
  <c r="AP6221" i="3" s="1"/>
  <c r="AO6222" i="3"/>
  <c r="AP6222" i="3" s="1"/>
  <c r="AO6223" i="3"/>
  <c r="AP6223" i="3" s="1"/>
  <c r="AO6224" i="3"/>
  <c r="AP6224" i="3" s="1"/>
  <c r="AO6225" i="3"/>
  <c r="AP6225" i="3" s="1"/>
  <c r="AO6226" i="3"/>
  <c r="AP6226" i="3" s="1"/>
  <c r="AO6227" i="3"/>
  <c r="AP6227" i="3" s="1"/>
  <c r="AO6228" i="3"/>
  <c r="AP6228" i="3" s="1"/>
  <c r="AO6229" i="3"/>
  <c r="AP6229" i="3" s="1"/>
  <c r="AO6230" i="3"/>
  <c r="AP6230" i="3" s="1"/>
  <c r="AO6231" i="3"/>
  <c r="AP6231" i="3" s="1"/>
  <c r="AO6232" i="3"/>
  <c r="AP6232" i="3" s="1"/>
  <c r="AO6233" i="3"/>
  <c r="AP6233" i="3" s="1"/>
  <c r="AO6234" i="3"/>
  <c r="AP6234" i="3" s="1"/>
  <c r="AO6235" i="3"/>
  <c r="AP6235" i="3" s="1"/>
  <c r="AO6236" i="3"/>
  <c r="AP6236" i="3" s="1"/>
  <c r="AO6237" i="3"/>
  <c r="AP6237" i="3" s="1"/>
  <c r="AO6238" i="3"/>
  <c r="AP6238" i="3" s="1"/>
  <c r="AO6239" i="3"/>
  <c r="AP6239" i="3" s="1"/>
  <c r="AO6240" i="3"/>
  <c r="AP6240" i="3" s="1"/>
  <c r="AO6241" i="3"/>
  <c r="AP6241" i="3" s="1"/>
  <c r="AO6242" i="3"/>
  <c r="AP6242" i="3" s="1"/>
  <c r="AO6243" i="3"/>
  <c r="AP6243" i="3" s="1"/>
  <c r="AO6244" i="3"/>
  <c r="AP6244" i="3" s="1"/>
  <c r="AO6245" i="3"/>
  <c r="AP6245" i="3" s="1"/>
  <c r="AO6246" i="3"/>
  <c r="AP6246" i="3" s="1"/>
  <c r="AO6247" i="3"/>
  <c r="AP6247" i="3" s="1"/>
  <c r="AO6248" i="3"/>
  <c r="AP6248" i="3" s="1"/>
  <c r="AO6249" i="3"/>
  <c r="AP6249" i="3" s="1"/>
  <c r="AO6250" i="3"/>
  <c r="AP6250" i="3" s="1"/>
  <c r="AO6251" i="3"/>
  <c r="AP6251" i="3" s="1"/>
  <c r="AO6252" i="3"/>
  <c r="AP6252" i="3" s="1"/>
  <c r="AO6253" i="3"/>
  <c r="AP6253" i="3" s="1"/>
  <c r="AO6254" i="3"/>
  <c r="AP6254" i="3" s="1"/>
  <c r="AO6255" i="3"/>
  <c r="AP6255" i="3" s="1"/>
  <c r="AO6256" i="3"/>
  <c r="AP6256" i="3" s="1"/>
  <c r="AO6257" i="3"/>
  <c r="AP6257" i="3" s="1"/>
  <c r="AO6258" i="3"/>
  <c r="AP6258" i="3" s="1"/>
  <c r="AO6259" i="3"/>
  <c r="AP6259" i="3" s="1"/>
  <c r="AO6260" i="3"/>
  <c r="AP6260" i="3" s="1"/>
  <c r="AO6261" i="3"/>
  <c r="AP6261" i="3" s="1"/>
  <c r="AO6262" i="3"/>
  <c r="AP6262" i="3" s="1"/>
  <c r="AO6263" i="3"/>
  <c r="AP6263" i="3" s="1"/>
  <c r="AO6264" i="3"/>
  <c r="AP6264" i="3" s="1"/>
  <c r="AO6265" i="3"/>
  <c r="AP6265" i="3" s="1"/>
  <c r="AO6266" i="3"/>
  <c r="AP6266" i="3" s="1"/>
  <c r="AO6267" i="3"/>
  <c r="AP6267" i="3" s="1"/>
  <c r="AO6268" i="3"/>
  <c r="AP6268" i="3" s="1"/>
  <c r="AO6269" i="3"/>
  <c r="AP6269" i="3" s="1"/>
  <c r="AO6270" i="3"/>
  <c r="AP6270" i="3" s="1"/>
  <c r="AO6271" i="3"/>
  <c r="AP6271" i="3" s="1"/>
  <c r="AO6272" i="3"/>
  <c r="AP6272" i="3" s="1"/>
  <c r="AO6273" i="3"/>
  <c r="AP6273" i="3" s="1"/>
  <c r="AO6274" i="3"/>
  <c r="AP6274" i="3" s="1"/>
  <c r="AO6275" i="3"/>
  <c r="AP6275" i="3" s="1"/>
  <c r="AO6276" i="3"/>
  <c r="AP6276" i="3" s="1"/>
  <c r="AO6277" i="3"/>
  <c r="AP6277" i="3" s="1"/>
  <c r="AO6278" i="3"/>
  <c r="AP6278" i="3" s="1"/>
  <c r="AO6279" i="3"/>
  <c r="AP6279" i="3" s="1"/>
  <c r="AO6280" i="3"/>
  <c r="AP6280" i="3" s="1"/>
  <c r="AO6281" i="3"/>
  <c r="AP6281" i="3" s="1"/>
  <c r="AO6282" i="3"/>
  <c r="AP6282" i="3" s="1"/>
  <c r="AO6283" i="3"/>
  <c r="AP6283" i="3" s="1"/>
  <c r="AO6284" i="3"/>
  <c r="AP6284" i="3" s="1"/>
  <c r="AO6285" i="3"/>
  <c r="AP6285" i="3" s="1"/>
  <c r="AO6286" i="3"/>
  <c r="AP6286" i="3" s="1"/>
  <c r="AO6287" i="3"/>
  <c r="AP6287" i="3" s="1"/>
  <c r="AO6288" i="3"/>
  <c r="AP6288" i="3" s="1"/>
  <c r="AO6289" i="3"/>
  <c r="AP6289" i="3" s="1"/>
  <c r="AO6290" i="3"/>
  <c r="AP6290" i="3" s="1"/>
  <c r="AO6291" i="3"/>
  <c r="AP6291" i="3" s="1"/>
  <c r="AO6292" i="3"/>
  <c r="AP6292" i="3" s="1"/>
  <c r="AO6293" i="3"/>
  <c r="AP6293" i="3" s="1"/>
  <c r="AO6294" i="3"/>
  <c r="AP6294" i="3" s="1"/>
  <c r="AO6295" i="3"/>
  <c r="AP6295" i="3" s="1"/>
  <c r="AO6296" i="3"/>
  <c r="AP6296" i="3" s="1"/>
  <c r="AO6297" i="3"/>
  <c r="AP6297" i="3" s="1"/>
  <c r="AO6298" i="3"/>
  <c r="AP6298" i="3" s="1"/>
  <c r="AO6299" i="3"/>
  <c r="AP6299" i="3" s="1"/>
  <c r="AO6300" i="3"/>
  <c r="AP6300" i="3" s="1"/>
  <c r="AO6301" i="3"/>
  <c r="AP6301" i="3" s="1"/>
  <c r="AO6302" i="3"/>
  <c r="AP6302" i="3" s="1"/>
  <c r="AO6303" i="3"/>
  <c r="AP6303" i="3" s="1"/>
  <c r="AO6304" i="3"/>
  <c r="AP6304" i="3" s="1"/>
  <c r="AO6305" i="3"/>
  <c r="AP6305" i="3" s="1"/>
  <c r="AO6306" i="3"/>
  <c r="AP6306" i="3" s="1"/>
  <c r="AO6307" i="3"/>
  <c r="AP6307" i="3" s="1"/>
  <c r="AO6308" i="3"/>
  <c r="AP6308" i="3" s="1"/>
  <c r="AO6309" i="3"/>
  <c r="AP6309" i="3" s="1"/>
  <c r="AO6310" i="3"/>
  <c r="AP6310" i="3" s="1"/>
  <c r="AO6311" i="3"/>
  <c r="AP6311" i="3" s="1"/>
  <c r="AO6312" i="3"/>
  <c r="AP6312" i="3" s="1"/>
  <c r="AO6313" i="3"/>
  <c r="AP6313" i="3" s="1"/>
  <c r="AO6314" i="3"/>
  <c r="AP6314" i="3" s="1"/>
  <c r="AO6315" i="3"/>
  <c r="AP6315" i="3" s="1"/>
  <c r="AO6316" i="3"/>
  <c r="AP6316" i="3" s="1"/>
  <c r="AO6317" i="3"/>
  <c r="AP6317" i="3" s="1"/>
  <c r="AO6318" i="3"/>
  <c r="AP6318" i="3" s="1"/>
  <c r="AO6319" i="3"/>
  <c r="AP6319" i="3" s="1"/>
  <c r="AO6320" i="3"/>
  <c r="AP6320" i="3" s="1"/>
  <c r="AO6321" i="3"/>
  <c r="AP6321" i="3" s="1"/>
  <c r="AO6322" i="3"/>
  <c r="AP6322" i="3" s="1"/>
  <c r="AO6323" i="3"/>
  <c r="AP6323" i="3" s="1"/>
  <c r="AO6324" i="3"/>
  <c r="AP6324" i="3" s="1"/>
  <c r="AO6325" i="3"/>
  <c r="AP6325" i="3" s="1"/>
  <c r="AO6326" i="3"/>
  <c r="AP6326" i="3" s="1"/>
  <c r="AO6327" i="3"/>
  <c r="AP6327" i="3" s="1"/>
  <c r="AO6328" i="3"/>
  <c r="AP6328" i="3" s="1"/>
  <c r="AO6329" i="3"/>
  <c r="AP6329" i="3" s="1"/>
  <c r="AO6330" i="3"/>
  <c r="AP6330" i="3" s="1"/>
  <c r="AO6331" i="3"/>
  <c r="AP6331" i="3" s="1"/>
  <c r="AO6332" i="3"/>
  <c r="AP6332" i="3" s="1"/>
  <c r="AO6333" i="3"/>
  <c r="AP6333" i="3" s="1"/>
  <c r="AO6334" i="3"/>
  <c r="AP6334" i="3" s="1"/>
  <c r="AO6335" i="3"/>
  <c r="AP6335" i="3" s="1"/>
  <c r="AO6336" i="3"/>
  <c r="AP6336" i="3" s="1"/>
  <c r="AO6337" i="3"/>
  <c r="AP6337" i="3" s="1"/>
  <c r="AO6338" i="3"/>
  <c r="AP6338" i="3" s="1"/>
  <c r="AO6339" i="3"/>
  <c r="AP6339" i="3" s="1"/>
  <c r="AO6340" i="3"/>
  <c r="AP6340" i="3" s="1"/>
  <c r="AO6341" i="3"/>
  <c r="AP6341" i="3" s="1"/>
  <c r="AO6342" i="3"/>
  <c r="AP6342" i="3" s="1"/>
  <c r="AO6343" i="3"/>
  <c r="AP6343" i="3" s="1"/>
  <c r="AO6344" i="3"/>
  <c r="AP6344" i="3" s="1"/>
  <c r="AO6345" i="3"/>
  <c r="AP6345" i="3" s="1"/>
  <c r="AO6346" i="3"/>
  <c r="AP6346" i="3" s="1"/>
  <c r="AO6347" i="3"/>
  <c r="AP6347" i="3" s="1"/>
  <c r="AO6348" i="3"/>
  <c r="AP6348" i="3" s="1"/>
  <c r="AO6349" i="3"/>
  <c r="AP6349" i="3" s="1"/>
  <c r="AO6350" i="3"/>
  <c r="AP6350" i="3" s="1"/>
  <c r="AO6351" i="3"/>
  <c r="AP6351" i="3" s="1"/>
  <c r="AO6352" i="3"/>
  <c r="AP6352" i="3" s="1"/>
  <c r="AO6353" i="3"/>
  <c r="AP6353" i="3" s="1"/>
  <c r="AO6354" i="3"/>
  <c r="AP6354" i="3" s="1"/>
  <c r="AO6355" i="3"/>
  <c r="AP6355" i="3" s="1"/>
  <c r="AO6356" i="3"/>
  <c r="AP6356" i="3" s="1"/>
  <c r="AO6357" i="3"/>
  <c r="AP6357" i="3" s="1"/>
  <c r="AO6358" i="3"/>
  <c r="AP6358" i="3" s="1"/>
  <c r="AO6359" i="3"/>
  <c r="AP6359" i="3" s="1"/>
  <c r="AO6360" i="3"/>
  <c r="AP6360" i="3" s="1"/>
  <c r="AO6361" i="3"/>
  <c r="AP6361" i="3" s="1"/>
  <c r="AO6362" i="3"/>
  <c r="AP6362" i="3" s="1"/>
  <c r="AO6363" i="3"/>
  <c r="AP6363" i="3" s="1"/>
  <c r="AO6364" i="3"/>
  <c r="AP6364" i="3" s="1"/>
  <c r="AO6365" i="3"/>
  <c r="AP6365" i="3" s="1"/>
  <c r="AO6366" i="3"/>
  <c r="AP6366" i="3" s="1"/>
  <c r="AO6367" i="3"/>
  <c r="AP6367" i="3" s="1"/>
  <c r="AO6368" i="3"/>
  <c r="AP6368" i="3" s="1"/>
  <c r="AO6369" i="3"/>
  <c r="AP6369" i="3" s="1"/>
  <c r="AO6370" i="3"/>
  <c r="AP6370" i="3" s="1"/>
  <c r="AO6371" i="3"/>
  <c r="AP6371" i="3" s="1"/>
  <c r="AO6372" i="3"/>
  <c r="AP6372" i="3" s="1"/>
  <c r="AO6373" i="3"/>
  <c r="AP6373" i="3" s="1"/>
  <c r="AO6374" i="3"/>
  <c r="AP6374" i="3" s="1"/>
  <c r="AO6375" i="3"/>
  <c r="AP6375" i="3" s="1"/>
  <c r="AO6376" i="3"/>
  <c r="AP6376" i="3" s="1"/>
  <c r="AO6377" i="3"/>
  <c r="AP6377" i="3" s="1"/>
  <c r="AO6378" i="3"/>
  <c r="AP6378" i="3" s="1"/>
  <c r="AO6379" i="3"/>
  <c r="AP6379" i="3" s="1"/>
  <c r="AO6380" i="3"/>
  <c r="AP6380" i="3" s="1"/>
  <c r="AO6381" i="3"/>
  <c r="AP6381" i="3" s="1"/>
  <c r="AO6382" i="3"/>
  <c r="AP6382" i="3" s="1"/>
  <c r="AO6383" i="3"/>
  <c r="AP6383" i="3" s="1"/>
  <c r="AO6384" i="3"/>
  <c r="AP6384" i="3" s="1"/>
  <c r="AO6385" i="3"/>
  <c r="AP6385" i="3" s="1"/>
  <c r="AO6386" i="3"/>
  <c r="AP6386" i="3" s="1"/>
  <c r="AO6387" i="3"/>
  <c r="AP6387" i="3" s="1"/>
  <c r="AO6388" i="3"/>
  <c r="AP6388" i="3" s="1"/>
  <c r="AO6389" i="3"/>
  <c r="AP6389" i="3" s="1"/>
  <c r="AO6390" i="3"/>
  <c r="AP6390" i="3" s="1"/>
  <c r="AO6391" i="3"/>
  <c r="AP6391" i="3" s="1"/>
  <c r="AO6392" i="3"/>
  <c r="AP6392" i="3" s="1"/>
  <c r="AO6393" i="3"/>
  <c r="AP6393" i="3" s="1"/>
  <c r="AO6394" i="3"/>
  <c r="AP6394" i="3" s="1"/>
  <c r="AO6395" i="3"/>
  <c r="AP6395" i="3" s="1"/>
  <c r="AO6396" i="3"/>
  <c r="AP6396" i="3" s="1"/>
  <c r="AO6397" i="3"/>
  <c r="AP6397" i="3" s="1"/>
  <c r="AO6398" i="3"/>
  <c r="AP6398" i="3" s="1"/>
  <c r="AO6399" i="3"/>
  <c r="AP6399" i="3" s="1"/>
  <c r="AO6400" i="3"/>
  <c r="AP6400" i="3" s="1"/>
  <c r="AO6401" i="3"/>
  <c r="AP6401" i="3" s="1"/>
  <c r="AO6402" i="3"/>
  <c r="AP6402" i="3" s="1"/>
  <c r="AO6403" i="3"/>
  <c r="AP6403" i="3" s="1"/>
  <c r="AO6404" i="3"/>
  <c r="AP6404" i="3" s="1"/>
  <c r="AO6405" i="3"/>
  <c r="AP6405" i="3" s="1"/>
  <c r="AO6406" i="3"/>
  <c r="AP6406" i="3" s="1"/>
  <c r="AO6407" i="3"/>
  <c r="AP6407" i="3" s="1"/>
  <c r="AO6408" i="3"/>
  <c r="AP6408" i="3" s="1"/>
  <c r="AO6409" i="3"/>
  <c r="AP6409" i="3" s="1"/>
  <c r="AO6410" i="3"/>
  <c r="AP6410" i="3" s="1"/>
  <c r="AO6411" i="3"/>
  <c r="AP6411" i="3" s="1"/>
  <c r="AO6412" i="3"/>
  <c r="AP6412" i="3" s="1"/>
  <c r="AO6413" i="3"/>
  <c r="AP6413" i="3" s="1"/>
  <c r="AO6414" i="3"/>
  <c r="AP6414" i="3" s="1"/>
  <c r="AO6415" i="3"/>
  <c r="AP6415" i="3" s="1"/>
  <c r="AO6416" i="3"/>
  <c r="AP6416" i="3" s="1"/>
  <c r="AO6417" i="3"/>
  <c r="AP6417" i="3" s="1"/>
  <c r="AO6418" i="3"/>
  <c r="AP6418" i="3" s="1"/>
  <c r="AO6419" i="3"/>
  <c r="AP6419" i="3" s="1"/>
  <c r="AO6420" i="3"/>
  <c r="AP6420" i="3" s="1"/>
  <c r="AO6421" i="3"/>
  <c r="AP6421" i="3" s="1"/>
  <c r="AO6422" i="3"/>
  <c r="AP6422" i="3" s="1"/>
  <c r="AO6423" i="3"/>
  <c r="AP6423" i="3" s="1"/>
  <c r="AO6424" i="3"/>
  <c r="AP6424" i="3" s="1"/>
  <c r="AO6425" i="3"/>
  <c r="AP6425" i="3" s="1"/>
  <c r="AO6426" i="3"/>
  <c r="AP6426" i="3" s="1"/>
  <c r="AO6427" i="3"/>
  <c r="AP6427" i="3" s="1"/>
  <c r="AO6428" i="3"/>
  <c r="AP6428" i="3" s="1"/>
  <c r="AO6429" i="3"/>
  <c r="AP6429" i="3" s="1"/>
  <c r="AO6430" i="3"/>
  <c r="AP6430" i="3" s="1"/>
  <c r="AO6431" i="3"/>
  <c r="AP6431" i="3" s="1"/>
  <c r="AO6432" i="3"/>
  <c r="AP6432" i="3" s="1"/>
  <c r="AO6433" i="3"/>
  <c r="AP6433" i="3" s="1"/>
  <c r="AO6434" i="3"/>
  <c r="AP6434" i="3" s="1"/>
  <c r="AO6435" i="3"/>
  <c r="AP6435" i="3" s="1"/>
  <c r="AO6436" i="3"/>
  <c r="AP6436" i="3" s="1"/>
  <c r="AO6437" i="3"/>
  <c r="AP6437" i="3" s="1"/>
  <c r="AO6438" i="3"/>
  <c r="AP6438" i="3" s="1"/>
  <c r="AO6439" i="3"/>
  <c r="AP6439" i="3" s="1"/>
  <c r="AO6440" i="3"/>
  <c r="AP6440" i="3" s="1"/>
  <c r="AO6441" i="3"/>
  <c r="AP6441" i="3" s="1"/>
  <c r="AO6442" i="3"/>
  <c r="AP6442" i="3" s="1"/>
  <c r="AO6443" i="3"/>
  <c r="AP6443" i="3" s="1"/>
  <c r="AO6444" i="3"/>
  <c r="AP6444" i="3" s="1"/>
  <c r="AO6445" i="3"/>
  <c r="AP6445" i="3" s="1"/>
  <c r="AO6446" i="3"/>
  <c r="AP6446" i="3" s="1"/>
  <c r="AO6447" i="3"/>
  <c r="AP6447" i="3" s="1"/>
  <c r="AO6448" i="3"/>
  <c r="AP6448" i="3" s="1"/>
  <c r="AO6449" i="3"/>
  <c r="AP6449" i="3" s="1"/>
  <c r="AO6450" i="3"/>
  <c r="AP6450" i="3" s="1"/>
  <c r="AO6451" i="3"/>
  <c r="AP6451" i="3" s="1"/>
  <c r="AO6452" i="3"/>
  <c r="AP6452" i="3" s="1"/>
  <c r="AO6453" i="3"/>
  <c r="AP6453" i="3" s="1"/>
  <c r="AO6454" i="3"/>
  <c r="AP6454" i="3" s="1"/>
  <c r="AO6455" i="3"/>
  <c r="AP6455" i="3" s="1"/>
  <c r="AO6456" i="3"/>
  <c r="AP6456" i="3" s="1"/>
  <c r="AO6457" i="3"/>
  <c r="AP6457" i="3" s="1"/>
  <c r="AO6458" i="3"/>
  <c r="AP6458" i="3" s="1"/>
  <c r="AO6459" i="3"/>
  <c r="AP6459" i="3" s="1"/>
  <c r="AO6460" i="3"/>
  <c r="AP6460" i="3" s="1"/>
  <c r="AO6461" i="3"/>
  <c r="AP6461" i="3" s="1"/>
  <c r="AO6462" i="3"/>
  <c r="AP6462" i="3" s="1"/>
  <c r="AO6463" i="3"/>
  <c r="AP6463" i="3" s="1"/>
  <c r="AO6464" i="3"/>
  <c r="AP6464" i="3" s="1"/>
  <c r="AO6465" i="3"/>
  <c r="AP6465" i="3" s="1"/>
  <c r="AO6466" i="3"/>
  <c r="AP6466" i="3" s="1"/>
  <c r="AO6467" i="3"/>
  <c r="AP6467" i="3" s="1"/>
  <c r="AO6468" i="3"/>
  <c r="AP6468" i="3" s="1"/>
  <c r="AO6469" i="3"/>
  <c r="AP6469" i="3" s="1"/>
  <c r="AO6470" i="3"/>
  <c r="AP6470" i="3" s="1"/>
  <c r="AO6471" i="3"/>
  <c r="AP6471" i="3" s="1"/>
  <c r="AO6472" i="3"/>
  <c r="AP6472" i="3" s="1"/>
  <c r="AO6473" i="3"/>
  <c r="AP6473" i="3" s="1"/>
  <c r="AO6474" i="3"/>
  <c r="AP6474" i="3" s="1"/>
  <c r="AO6475" i="3"/>
  <c r="AP6475" i="3" s="1"/>
  <c r="AO6476" i="3"/>
  <c r="AP6476" i="3" s="1"/>
  <c r="AO6477" i="3"/>
  <c r="AP6477" i="3" s="1"/>
  <c r="AO6478" i="3"/>
  <c r="AP6478" i="3" s="1"/>
  <c r="AO6479" i="3"/>
  <c r="AP6479" i="3" s="1"/>
  <c r="AO6480" i="3"/>
  <c r="AP6480" i="3" s="1"/>
  <c r="AO6481" i="3"/>
  <c r="AP6481" i="3" s="1"/>
  <c r="AO6482" i="3"/>
  <c r="AP6482" i="3" s="1"/>
  <c r="AO6483" i="3"/>
  <c r="AP6483" i="3" s="1"/>
  <c r="AO6484" i="3"/>
  <c r="AP6484" i="3" s="1"/>
  <c r="AO6485" i="3"/>
  <c r="AP6485" i="3" s="1"/>
  <c r="AO6486" i="3"/>
  <c r="AP6486" i="3" s="1"/>
  <c r="AO6487" i="3"/>
  <c r="AP6487" i="3" s="1"/>
  <c r="AO6488" i="3"/>
  <c r="AP6488" i="3" s="1"/>
  <c r="AO6489" i="3"/>
  <c r="AP6489" i="3" s="1"/>
  <c r="AO6490" i="3"/>
  <c r="AP6490" i="3" s="1"/>
  <c r="AO6491" i="3"/>
  <c r="AP6491" i="3" s="1"/>
  <c r="AO6492" i="3"/>
  <c r="AP6492" i="3" s="1"/>
  <c r="AO6493" i="3"/>
  <c r="AP6493" i="3" s="1"/>
  <c r="AO6494" i="3"/>
  <c r="AP6494" i="3" s="1"/>
  <c r="AO6495" i="3"/>
  <c r="AP6495" i="3" s="1"/>
  <c r="AO6496" i="3"/>
  <c r="AP6496" i="3" s="1"/>
  <c r="AO6497" i="3"/>
  <c r="AP6497" i="3" s="1"/>
  <c r="AO6498" i="3"/>
  <c r="AP6498" i="3" s="1"/>
  <c r="AO6499" i="3"/>
  <c r="AP6499" i="3" s="1"/>
  <c r="AO6500" i="3"/>
  <c r="AP6500" i="3" s="1"/>
  <c r="AO6501" i="3"/>
  <c r="AP6501" i="3" s="1"/>
  <c r="AO6502" i="3"/>
  <c r="AP6502" i="3" s="1"/>
  <c r="AO6503" i="3"/>
  <c r="AP6503" i="3" s="1"/>
  <c r="AO6504" i="3"/>
  <c r="AP6504" i="3" s="1"/>
  <c r="AO6505" i="3"/>
  <c r="AP6505" i="3" s="1"/>
  <c r="AO6506" i="3"/>
  <c r="AP6506" i="3" s="1"/>
  <c r="AO6507" i="3"/>
  <c r="AP6507" i="3" s="1"/>
  <c r="AO6508" i="3"/>
  <c r="AP6508" i="3" s="1"/>
  <c r="AO6509" i="3"/>
  <c r="AP6509" i="3" s="1"/>
  <c r="AO6510" i="3"/>
  <c r="AP6510" i="3" s="1"/>
  <c r="AO6511" i="3"/>
  <c r="AP6511" i="3" s="1"/>
  <c r="AO6512" i="3"/>
  <c r="AP6512" i="3" s="1"/>
  <c r="AO6513" i="3"/>
  <c r="AP6513" i="3" s="1"/>
  <c r="AO6514" i="3"/>
  <c r="AP6514" i="3" s="1"/>
  <c r="AO6515" i="3"/>
  <c r="AP6515" i="3" s="1"/>
  <c r="AO6516" i="3"/>
  <c r="AP6516" i="3" s="1"/>
  <c r="AO6517" i="3"/>
  <c r="AP6517" i="3" s="1"/>
  <c r="AO6518" i="3"/>
  <c r="AP6518" i="3" s="1"/>
  <c r="AO6519" i="3"/>
  <c r="AP6519" i="3" s="1"/>
  <c r="AO6520" i="3"/>
  <c r="AP6520" i="3" s="1"/>
  <c r="AO6521" i="3"/>
  <c r="AP6521" i="3" s="1"/>
  <c r="AO6522" i="3"/>
  <c r="AP6522" i="3" s="1"/>
  <c r="AO6523" i="3"/>
  <c r="AP6523" i="3" s="1"/>
  <c r="AO6524" i="3"/>
  <c r="AP6524" i="3" s="1"/>
  <c r="AO6525" i="3"/>
  <c r="AP6525" i="3" s="1"/>
  <c r="AO6526" i="3"/>
  <c r="AP6526" i="3" s="1"/>
  <c r="AO6527" i="3"/>
  <c r="AP6527" i="3" s="1"/>
  <c r="AO6528" i="3"/>
  <c r="AP6528" i="3" s="1"/>
  <c r="AO6529" i="3"/>
  <c r="AP6529" i="3" s="1"/>
  <c r="AO6530" i="3"/>
  <c r="AP6530" i="3" s="1"/>
  <c r="AO6531" i="3"/>
  <c r="AP6531" i="3" s="1"/>
  <c r="AO6532" i="3"/>
  <c r="AP6532" i="3" s="1"/>
  <c r="AO6533" i="3"/>
  <c r="AP6533" i="3" s="1"/>
  <c r="AO6534" i="3"/>
  <c r="AP6534" i="3" s="1"/>
  <c r="AO6535" i="3"/>
  <c r="AP6535" i="3" s="1"/>
  <c r="AO6536" i="3"/>
  <c r="AP6536" i="3" s="1"/>
  <c r="AO6537" i="3"/>
  <c r="AP6537" i="3" s="1"/>
  <c r="AO6538" i="3"/>
  <c r="AP6538" i="3" s="1"/>
  <c r="AO6539" i="3"/>
  <c r="AP6539" i="3" s="1"/>
  <c r="AO6540" i="3"/>
  <c r="AP6540" i="3" s="1"/>
  <c r="AO6541" i="3"/>
  <c r="AP6541" i="3" s="1"/>
  <c r="AO6542" i="3"/>
  <c r="AP6542" i="3" s="1"/>
  <c r="AO6543" i="3"/>
  <c r="AP6543" i="3" s="1"/>
  <c r="AO6544" i="3"/>
  <c r="AP6544" i="3" s="1"/>
  <c r="AO6545" i="3"/>
  <c r="AP6545" i="3" s="1"/>
  <c r="AO6546" i="3"/>
  <c r="AP6546" i="3" s="1"/>
  <c r="AO6547" i="3"/>
  <c r="AP6547" i="3" s="1"/>
  <c r="AO6548" i="3"/>
  <c r="AP6548" i="3" s="1"/>
  <c r="AO6549" i="3"/>
  <c r="AP6549" i="3" s="1"/>
  <c r="AO6550" i="3"/>
  <c r="AP6550" i="3" s="1"/>
  <c r="AO5" i="3"/>
  <c r="AP5" i="3" s="1"/>
  <c r="AM6" i="3"/>
  <c r="AM7" i="3"/>
  <c r="AM8" i="3"/>
  <c r="AM9" i="3"/>
  <c r="AM10" i="3"/>
  <c r="AM11" i="3"/>
  <c r="AM12" i="3"/>
  <c r="AM13" i="3"/>
  <c r="AM14" i="3"/>
  <c r="AM15" i="3"/>
  <c r="AM16" i="3"/>
  <c r="AM17" i="3"/>
  <c r="AM18" i="3"/>
  <c r="AM19" i="3"/>
  <c r="AM20" i="3"/>
  <c r="AM21" i="3"/>
  <c r="AM22" i="3"/>
  <c r="AM23" i="3"/>
  <c r="AM24" i="3"/>
  <c r="AM25" i="3"/>
  <c r="AM26" i="3"/>
  <c r="AM27" i="3"/>
  <c r="AM28" i="3"/>
  <c r="AM29" i="3"/>
  <c r="AM30" i="3"/>
  <c r="AM31" i="3"/>
  <c r="AM32" i="3"/>
  <c r="AM33" i="3"/>
  <c r="AM34" i="3"/>
  <c r="AM35" i="3"/>
  <c r="AM36" i="3"/>
  <c r="AM37" i="3"/>
  <c r="AM38" i="3"/>
  <c r="AM39" i="3"/>
  <c r="AM40" i="3"/>
  <c r="AM41" i="3"/>
  <c r="AM42" i="3"/>
  <c r="AM43" i="3"/>
  <c r="AM44" i="3"/>
  <c r="AM45" i="3"/>
  <c r="AM46" i="3"/>
  <c r="AM47" i="3"/>
  <c r="AM48" i="3"/>
  <c r="AM49" i="3"/>
  <c r="AM50" i="3"/>
  <c r="AM51" i="3"/>
  <c r="AM52" i="3"/>
  <c r="AM53" i="3"/>
  <c r="AM54" i="3"/>
  <c r="AM55" i="3"/>
  <c r="AM56" i="3"/>
  <c r="AM57" i="3"/>
  <c r="AM58" i="3"/>
  <c r="AM59" i="3"/>
  <c r="AM60" i="3"/>
  <c r="AM61" i="3"/>
  <c r="AM62" i="3"/>
  <c r="AM63" i="3"/>
  <c r="AM64" i="3"/>
  <c r="AM65" i="3"/>
  <c r="AM66" i="3"/>
  <c r="AM67" i="3"/>
  <c r="AM68" i="3"/>
  <c r="AM69" i="3"/>
  <c r="AM70" i="3"/>
  <c r="AM71" i="3"/>
  <c r="AM72" i="3"/>
  <c r="AM73" i="3"/>
  <c r="AM74" i="3"/>
  <c r="AM75" i="3"/>
  <c r="AM76" i="3"/>
  <c r="AM77" i="3"/>
  <c r="AM78" i="3"/>
  <c r="AM79" i="3"/>
  <c r="AM80" i="3"/>
  <c r="AM81" i="3"/>
  <c r="AM82" i="3"/>
  <c r="AM83" i="3"/>
  <c r="AM84" i="3"/>
  <c r="AM85" i="3"/>
  <c r="AM86" i="3"/>
  <c r="AM87" i="3"/>
  <c r="AM88" i="3"/>
  <c r="AM89" i="3"/>
  <c r="AM90" i="3"/>
  <c r="AM91" i="3"/>
  <c r="AM92" i="3"/>
  <c r="AM93" i="3"/>
  <c r="AM94" i="3"/>
  <c r="AM95" i="3"/>
  <c r="AM96" i="3"/>
  <c r="AM97" i="3"/>
  <c r="AM98" i="3"/>
  <c r="AM99" i="3"/>
  <c r="AM100" i="3"/>
  <c r="AM101" i="3"/>
  <c r="AM102" i="3"/>
  <c r="AM103" i="3"/>
  <c r="AM104" i="3"/>
  <c r="AM105" i="3"/>
  <c r="AM106" i="3"/>
  <c r="AM107" i="3"/>
  <c r="AM108" i="3"/>
  <c r="AM109" i="3"/>
  <c r="AM110" i="3"/>
  <c r="AM111" i="3"/>
  <c r="AM112" i="3"/>
  <c r="AM113" i="3"/>
  <c r="AM114" i="3"/>
  <c r="AM115" i="3"/>
  <c r="AM116" i="3"/>
  <c r="AM117" i="3"/>
  <c r="AM118" i="3"/>
  <c r="AM119" i="3"/>
  <c r="AM120" i="3"/>
  <c r="AM121" i="3"/>
  <c r="AM122" i="3"/>
  <c r="AM123" i="3"/>
  <c r="AM124" i="3"/>
  <c r="AM125" i="3"/>
  <c r="AM126" i="3"/>
  <c r="AM127" i="3"/>
  <c r="AM128" i="3"/>
  <c r="AM129" i="3"/>
  <c r="AM130" i="3"/>
  <c r="AM131" i="3"/>
  <c r="AM132" i="3"/>
  <c r="AM133" i="3"/>
  <c r="AM134" i="3"/>
  <c r="AM135" i="3"/>
  <c r="AM136" i="3"/>
  <c r="AM137" i="3"/>
  <c r="AM138" i="3"/>
  <c r="AM139" i="3"/>
  <c r="AM140" i="3"/>
  <c r="AM141" i="3"/>
  <c r="AM142" i="3"/>
  <c r="AM143" i="3"/>
  <c r="AM144" i="3"/>
  <c r="AM145" i="3"/>
  <c r="AM146" i="3"/>
  <c r="AM147" i="3"/>
  <c r="AM148" i="3"/>
  <c r="AM149" i="3"/>
  <c r="AM150" i="3"/>
  <c r="AM151" i="3"/>
  <c r="AM152" i="3"/>
  <c r="AM153" i="3"/>
  <c r="AM154" i="3"/>
  <c r="AM155" i="3"/>
  <c r="AM156" i="3"/>
  <c r="AM157" i="3"/>
  <c r="AM158" i="3"/>
  <c r="AM159" i="3"/>
  <c r="AM160" i="3"/>
  <c r="AM161" i="3"/>
  <c r="AM162" i="3"/>
  <c r="AM163" i="3"/>
  <c r="AM164" i="3"/>
  <c r="AM165" i="3"/>
  <c r="AM166" i="3"/>
  <c r="AM167" i="3"/>
  <c r="AM168" i="3"/>
  <c r="AM169" i="3"/>
  <c r="AM170" i="3"/>
  <c r="AM171" i="3"/>
  <c r="AM172" i="3"/>
  <c r="AM173" i="3"/>
  <c r="AM174" i="3"/>
  <c r="AM175" i="3"/>
  <c r="AM176" i="3"/>
  <c r="AM177" i="3"/>
  <c r="AM178" i="3"/>
  <c r="AM179" i="3"/>
  <c r="AM180" i="3"/>
  <c r="AM181" i="3"/>
  <c r="AM182" i="3"/>
  <c r="AM183" i="3"/>
  <c r="AM184" i="3"/>
  <c r="AM185" i="3"/>
  <c r="AM186" i="3"/>
  <c r="AM187" i="3"/>
  <c r="AM188" i="3"/>
  <c r="AM189" i="3"/>
  <c r="AM190" i="3"/>
  <c r="AM191" i="3"/>
  <c r="AM192" i="3"/>
  <c r="AM193" i="3"/>
  <c r="AM194" i="3"/>
  <c r="AM195" i="3"/>
  <c r="AM196" i="3"/>
  <c r="AM197" i="3"/>
  <c r="AM198" i="3"/>
  <c r="AM199" i="3"/>
  <c r="AM200" i="3"/>
  <c r="AM201" i="3"/>
  <c r="AM202" i="3"/>
  <c r="AM203" i="3"/>
  <c r="AM204" i="3"/>
  <c r="AM205" i="3"/>
  <c r="AM206" i="3"/>
  <c r="AM207" i="3"/>
  <c r="AM208" i="3"/>
  <c r="AM209" i="3"/>
  <c r="AM210" i="3"/>
  <c r="AM211" i="3"/>
  <c r="AM212" i="3"/>
  <c r="AM213" i="3"/>
  <c r="AM214" i="3"/>
  <c r="AM215" i="3"/>
  <c r="AM216" i="3"/>
  <c r="AM217" i="3"/>
  <c r="AM218" i="3"/>
  <c r="AM219" i="3"/>
  <c r="AM220" i="3"/>
  <c r="AM221" i="3"/>
  <c r="AM222" i="3"/>
  <c r="AM223" i="3"/>
  <c r="AM224" i="3"/>
  <c r="AM225" i="3"/>
  <c r="AM226" i="3"/>
  <c r="AM227" i="3"/>
  <c r="AM228" i="3"/>
  <c r="AM229" i="3"/>
  <c r="AM230" i="3"/>
  <c r="AM231" i="3"/>
  <c r="AM232" i="3"/>
  <c r="AM233" i="3"/>
  <c r="AM234" i="3"/>
  <c r="AM235" i="3"/>
  <c r="AM236" i="3"/>
  <c r="AM237" i="3"/>
  <c r="AM238" i="3"/>
  <c r="AM239" i="3"/>
  <c r="AM240" i="3"/>
  <c r="AM241" i="3"/>
  <c r="AM242" i="3"/>
  <c r="AM243" i="3"/>
  <c r="AM244" i="3"/>
  <c r="AM245" i="3"/>
  <c r="AM246" i="3"/>
  <c r="AM247" i="3"/>
  <c r="AM248" i="3"/>
  <c r="AM249" i="3"/>
  <c r="AM250" i="3"/>
  <c r="AM251" i="3"/>
  <c r="AM252" i="3"/>
  <c r="AM253" i="3"/>
  <c r="AM254" i="3"/>
  <c r="AM255" i="3"/>
  <c r="AM256" i="3"/>
  <c r="AM257" i="3"/>
  <c r="AM258" i="3"/>
  <c r="AM259" i="3"/>
  <c r="AM260" i="3"/>
  <c r="AM261" i="3"/>
  <c r="AM262" i="3"/>
  <c r="AM263" i="3"/>
  <c r="AM264" i="3"/>
  <c r="AM265" i="3"/>
  <c r="AM266" i="3"/>
  <c r="AM267" i="3"/>
  <c r="AM268" i="3"/>
  <c r="AM269" i="3"/>
  <c r="AM270" i="3"/>
  <c r="AM271" i="3"/>
  <c r="AM272" i="3"/>
  <c r="AM273" i="3"/>
  <c r="AM274" i="3"/>
  <c r="AM275" i="3"/>
  <c r="AM276" i="3"/>
  <c r="AM277" i="3"/>
  <c r="AM278" i="3"/>
  <c r="AM279" i="3"/>
  <c r="AM280" i="3"/>
  <c r="AM281" i="3"/>
  <c r="AM282" i="3"/>
  <c r="AM283" i="3"/>
  <c r="AM284" i="3"/>
  <c r="AM285" i="3"/>
  <c r="AM286" i="3"/>
  <c r="AM287" i="3"/>
  <c r="AM288" i="3"/>
  <c r="AM289" i="3"/>
  <c r="AM290" i="3"/>
  <c r="AM291" i="3"/>
  <c r="AM292" i="3"/>
  <c r="AM293" i="3"/>
  <c r="AM294" i="3"/>
  <c r="AM295" i="3"/>
  <c r="AM296" i="3"/>
  <c r="AM297" i="3"/>
  <c r="AM298" i="3"/>
  <c r="AM299" i="3"/>
  <c r="AM300" i="3"/>
  <c r="AM301" i="3"/>
  <c r="AM302" i="3"/>
  <c r="AM303" i="3"/>
  <c r="AM304" i="3"/>
  <c r="AM305" i="3"/>
  <c r="AM306" i="3"/>
  <c r="AM307" i="3"/>
  <c r="AM308" i="3"/>
  <c r="AM309" i="3"/>
  <c r="AM310" i="3"/>
  <c r="AM311" i="3"/>
  <c r="AM312" i="3"/>
  <c r="AM313" i="3"/>
  <c r="AM314" i="3"/>
  <c r="AM315" i="3"/>
  <c r="AM316" i="3"/>
  <c r="AM317" i="3"/>
  <c r="AM318" i="3"/>
  <c r="AM319" i="3"/>
  <c r="AM320" i="3"/>
  <c r="AM321" i="3"/>
  <c r="AM322" i="3"/>
  <c r="AM323" i="3"/>
  <c r="AM324" i="3"/>
  <c r="AM325" i="3"/>
  <c r="AM326" i="3"/>
  <c r="AM327" i="3"/>
  <c r="AM328" i="3"/>
  <c r="AM329" i="3"/>
  <c r="AM330" i="3"/>
  <c r="AM331" i="3"/>
  <c r="AM332" i="3"/>
  <c r="AM333" i="3"/>
  <c r="AM334" i="3"/>
  <c r="AM335" i="3"/>
  <c r="AM336" i="3"/>
  <c r="AM337" i="3"/>
  <c r="AM338" i="3"/>
  <c r="AM339" i="3"/>
  <c r="AM340" i="3"/>
  <c r="AM341" i="3"/>
  <c r="AM342" i="3"/>
  <c r="AM343" i="3"/>
  <c r="AM344" i="3"/>
  <c r="AM345" i="3"/>
  <c r="AM346" i="3"/>
  <c r="AM347" i="3"/>
  <c r="AM348" i="3"/>
  <c r="AM349" i="3"/>
  <c r="AM350" i="3"/>
  <c r="AM351" i="3"/>
  <c r="AM352" i="3"/>
  <c r="AM353" i="3"/>
  <c r="AM354" i="3"/>
  <c r="AM355" i="3"/>
  <c r="AM356" i="3"/>
  <c r="AM357" i="3"/>
  <c r="AM358" i="3"/>
  <c r="AM359" i="3"/>
  <c r="AM360" i="3"/>
  <c r="AM361" i="3"/>
  <c r="AM362" i="3"/>
  <c r="AM363" i="3"/>
  <c r="AM364" i="3"/>
  <c r="AM365" i="3"/>
  <c r="AM366" i="3"/>
  <c r="AM367" i="3"/>
  <c r="AM368" i="3"/>
  <c r="AM369" i="3"/>
  <c r="AM370" i="3"/>
  <c r="AM371" i="3"/>
  <c r="AM372" i="3"/>
  <c r="AM373" i="3"/>
  <c r="AM374" i="3"/>
  <c r="AM375" i="3"/>
  <c r="AM376" i="3"/>
  <c r="AM377" i="3"/>
  <c r="AM378" i="3"/>
  <c r="AM379" i="3"/>
  <c r="AM380" i="3"/>
  <c r="AM381" i="3"/>
  <c r="AM382" i="3"/>
  <c r="AM383" i="3"/>
  <c r="AM384" i="3"/>
  <c r="AM385" i="3"/>
  <c r="AM386" i="3"/>
  <c r="AM387" i="3"/>
  <c r="AM388" i="3"/>
  <c r="AM389" i="3"/>
  <c r="AM390" i="3"/>
  <c r="AM391" i="3"/>
  <c r="AM392" i="3"/>
  <c r="AM393" i="3"/>
  <c r="AM394" i="3"/>
  <c r="AM395" i="3"/>
  <c r="AM396" i="3"/>
  <c r="AM397" i="3"/>
  <c r="AM398" i="3"/>
  <c r="AM399" i="3"/>
  <c r="AM400" i="3"/>
  <c r="AM401" i="3"/>
  <c r="AM402" i="3"/>
  <c r="AM403" i="3"/>
  <c r="AM404" i="3"/>
  <c r="AM405" i="3"/>
  <c r="AM406" i="3"/>
  <c r="AM407" i="3"/>
  <c r="AM408" i="3"/>
  <c r="AM409" i="3"/>
  <c r="AM410" i="3"/>
  <c r="AM411" i="3"/>
  <c r="AM412" i="3"/>
  <c r="AM413" i="3"/>
  <c r="AM414" i="3"/>
  <c r="AM415" i="3"/>
  <c r="AM416" i="3"/>
  <c r="AM417" i="3"/>
  <c r="AM418" i="3"/>
  <c r="AM419" i="3"/>
  <c r="AM420" i="3"/>
  <c r="AM421" i="3"/>
  <c r="AM422" i="3"/>
  <c r="AM423" i="3"/>
  <c r="AM424" i="3"/>
  <c r="AM425" i="3"/>
  <c r="AM426" i="3"/>
  <c r="AM427" i="3"/>
  <c r="AM428" i="3"/>
  <c r="AM429" i="3"/>
  <c r="AM430" i="3"/>
  <c r="AM431" i="3"/>
  <c r="AM432" i="3"/>
  <c r="AM433" i="3"/>
  <c r="AM434" i="3"/>
  <c r="AM435" i="3"/>
  <c r="AM436" i="3"/>
  <c r="AM437" i="3"/>
  <c r="AM438" i="3"/>
  <c r="AM439" i="3"/>
  <c r="AM440" i="3"/>
  <c r="AM441" i="3"/>
  <c r="AM442" i="3"/>
  <c r="AM443" i="3"/>
  <c r="AM444" i="3"/>
  <c r="AM445" i="3"/>
  <c r="AM446" i="3"/>
  <c r="AM447" i="3"/>
  <c r="AM448" i="3"/>
  <c r="AM449" i="3"/>
  <c r="AM450" i="3"/>
  <c r="AM451" i="3"/>
  <c r="AM452" i="3"/>
  <c r="AM453" i="3"/>
  <c r="AM454" i="3"/>
  <c r="AM455" i="3"/>
  <c r="AM456" i="3"/>
  <c r="AM457" i="3"/>
  <c r="AM458" i="3"/>
  <c r="AM459" i="3"/>
  <c r="AM460" i="3"/>
  <c r="AM461" i="3"/>
  <c r="AM462" i="3"/>
  <c r="AM463" i="3"/>
  <c r="AM464" i="3"/>
  <c r="AM465" i="3"/>
  <c r="AM466" i="3"/>
  <c r="AM467" i="3"/>
  <c r="AM468" i="3"/>
  <c r="AM469" i="3"/>
  <c r="AM470" i="3"/>
  <c r="AM471" i="3"/>
  <c r="AM472" i="3"/>
  <c r="AM473" i="3"/>
  <c r="AM474" i="3"/>
  <c r="AM475" i="3"/>
  <c r="AM476" i="3"/>
  <c r="AM477" i="3"/>
  <c r="AM478" i="3"/>
  <c r="AM479" i="3"/>
  <c r="AM480" i="3"/>
  <c r="AM481" i="3"/>
  <c r="AM482" i="3"/>
  <c r="AM483" i="3"/>
  <c r="AM484" i="3"/>
  <c r="AM485" i="3"/>
  <c r="AM486" i="3"/>
  <c r="AM487" i="3"/>
  <c r="AM488" i="3"/>
  <c r="AM489" i="3"/>
  <c r="AM490" i="3"/>
  <c r="AM491" i="3"/>
  <c r="AM492" i="3"/>
  <c r="AM493" i="3"/>
  <c r="AM494" i="3"/>
  <c r="AM495" i="3"/>
  <c r="AM496" i="3"/>
  <c r="AM497" i="3"/>
  <c r="AM498" i="3"/>
  <c r="AM499" i="3"/>
  <c r="AM500" i="3"/>
  <c r="AM501" i="3"/>
  <c r="AM502" i="3"/>
  <c r="AM503" i="3"/>
  <c r="AM504" i="3"/>
  <c r="AM505" i="3"/>
  <c r="AM506" i="3"/>
  <c r="AM507" i="3"/>
  <c r="AM508" i="3"/>
  <c r="AM509" i="3"/>
  <c r="AM510" i="3"/>
  <c r="AM511" i="3"/>
  <c r="AM512" i="3"/>
  <c r="AM513" i="3"/>
  <c r="AM514" i="3"/>
  <c r="AM515" i="3"/>
  <c r="AM516" i="3"/>
  <c r="AM517" i="3"/>
  <c r="AM518" i="3"/>
  <c r="AM519" i="3"/>
  <c r="AM520" i="3"/>
  <c r="AM521" i="3"/>
  <c r="AM522" i="3"/>
  <c r="AM523" i="3"/>
  <c r="AM524" i="3"/>
  <c r="AM525" i="3"/>
  <c r="AM526" i="3"/>
  <c r="AM527" i="3"/>
  <c r="AM528" i="3"/>
  <c r="AM529" i="3"/>
  <c r="AM530" i="3"/>
  <c r="AM531" i="3"/>
  <c r="AM532" i="3"/>
  <c r="AM533" i="3"/>
  <c r="AM534" i="3"/>
  <c r="AM535" i="3"/>
  <c r="AM536" i="3"/>
  <c r="AM537" i="3"/>
  <c r="AM538" i="3"/>
  <c r="AM539" i="3"/>
  <c r="AM540" i="3"/>
  <c r="AM541" i="3"/>
  <c r="AM542" i="3"/>
  <c r="AM543" i="3"/>
  <c r="AM544" i="3"/>
  <c r="AM545" i="3"/>
  <c r="AM546" i="3"/>
  <c r="AM547" i="3"/>
  <c r="AM548" i="3"/>
  <c r="AM549" i="3"/>
  <c r="AM550" i="3"/>
  <c r="AM551" i="3"/>
  <c r="AM552" i="3"/>
  <c r="AM553" i="3"/>
  <c r="AM554" i="3"/>
  <c r="AM555" i="3"/>
  <c r="AM556" i="3"/>
  <c r="AM557" i="3"/>
  <c r="AM558" i="3"/>
  <c r="AM559" i="3"/>
  <c r="AM560" i="3"/>
  <c r="AM561" i="3"/>
  <c r="AM562" i="3"/>
  <c r="AM563" i="3"/>
  <c r="AM564" i="3"/>
  <c r="AM565" i="3"/>
  <c r="AM566" i="3"/>
  <c r="AM567" i="3"/>
  <c r="AM568" i="3"/>
  <c r="AM569" i="3"/>
  <c r="AM570" i="3"/>
  <c r="AM571" i="3"/>
  <c r="AM572" i="3"/>
  <c r="AM573" i="3"/>
  <c r="AM574" i="3"/>
  <c r="AM575" i="3"/>
  <c r="AM576" i="3"/>
  <c r="AM577" i="3"/>
  <c r="AM578" i="3"/>
  <c r="AM579" i="3"/>
  <c r="AM580" i="3"/>
  <c r="AM581" i="3"/>
  <c r="AM582" i="3"/>
  <c r="AM583" i="3"/>
  <c r="AM584" i="3"/>
  <c r="AM585" i="3"/>
  <c r="AM586" i="3"/>
  <c r="AM587" i="3"/>
  <c r="AM588" i="3"/>
  <c r="AM589" i="3"/>
  <c r="AM590" i="3"/>
  <c r="AM591" i="3"/>
  <c r="AM592" i="3"/>
  <c r="AM593" i="3"/>
  <c r="AM594" i="3"/>
  <c r="AM595" i="3"/>
  <c r="AM596" i="3"/>
  <c r="AM597" i="3"/>
  <c r="AM598" i="3"/>
  <c r="AM599" i="3"/>
  <c r="AM600" i="3"/>
  <c r="AM601" i="3"/>
  <c r="AM602" i="3"/>
  <c r="AM603" i="3"/>
  <c r="AM604" i="3"/>
  <c r="AM605" i="3"/>
  <c r="AM606" i="3"/>
  <c r="AM607" i="3"/>
  <c r="AM608" i="3"/>
  <c r="AM609" i="3"/>
  <c r="AM610" i="3"/>
  <c r="AM611" i="3"/>
  <c r="AM612" i="3"/>
  <c r="AM613" i="3"/>
  <c r="AM614" i="3"/>
  <c r="AM615" i="3"/>
  <c r="AM616" i="3"/>
  <c r="AM617" i="3"/>
  <c r="AM618" i="3"/>
  <c r="AM619" i="3"/>
  <c r="AM620" i="3"/>
  <c r="AM621" i="3"/>
  <c r="AM622" i="3"/>
  <c r="AM623" i="3"/>
  <c r="AM624" i="3"/>
  <c r="AM625" i="3"/>
  <c r="AM626" i="3"/>
  <c r="AM627" i="3"/>
  <c r="AM628" i="3"/>
  <c r="AM629" i="3"/>
  <c r="AM630" i="3"/>
  <c r="AM631" i="3"/>
  <c r="AM632" i="3"/>
  <c r="AM633" i="3"/>
  <c r="AM634" i="3"/>
  <c r="AM635" i="3"/>
  <c r="AM636" i="3"/>
  <c r="AM637" i="3"/>
  <c r="AM638" i="3"/>
  <c r="AM639" i="3"/>
  <c r="AM640" i="3"/>
  <c r="AM641" i="3"/>
  <c r="AM642" i="3"/>
  <c r="AM643" i="3"/>
  <c r="AM644" i="3"/>
  <c r="AM645" i="3"/>
  <c r="AM646" i="3"/>
  <c r="AM647" i="3"/>
  <c r="AM648" i="3"/>
  <c r="AM649" i="3"/>
  <c r="AM650" i="3"/>
  <c r="AM651" i="3"/>
  <c r="AM652" i="3"/>
  <c r="AM653" i="3"/>
  <c r="AM654" i="3"/>
  <c r="AM655" i="3"/>
  <c r="AM656" i="3"/>
  <c r="AM657" i="3"/>
  <c r="AM658" i="3"/>
  <c r="AM659" i="3"/>
  <c r="AM660" i="3"/>
  <c r="AM661" i="3"/>
  <c r="AM662" i="3"/>
  <c r="AM663" i="3"/>
  <c r="AM664" i="3"/>
  <c r="AM665" i="3"/>
  <c r="AM666" i="3"/>
  <c r="AM667" i="3"/>
  <c r="AM668" i="3"/>
  <c r="AM669" i="3"/>
  <c r="AM670" i="3"/>
  <c r="AM671" i="3"/>
  <c r="AM672" i="3"/>
  <c r="AM673" i="3"/>
  <c r="AM674" i="3"/>
  <c r="AM675" i="3"/>
  <c r="AM676" i="3"/>
  <c r="AM677" i="3"/>
  <c r="AM678" i="3"/>
  <c r="AM679" i="3"/>
  <c r="AM680" i="3"/>
  <c r="AM681" i="3"/>
  <c r="AM682" i="3"/>
  <c r="AM683" i="3"/>
  <c r="AM684" i="3"/>
  <c r="AM685" i="3"/>
  <c r="AM686" i="3"/>
  <c r="AM687" i="3"/>
  <c r="AM688" i="3"/>
  <c r="AM689" i="3"/>
  <c r="AM690" i="3"/>
  <c r="AM691" i="3"/>
  <c r="AM692" i="3"/>
  <c r="AM693" i="3"/>
  <c r="AM694" i="3"/>
  <c r="AM695" i="3"/>
  <c r="AM696" i="3"/>
  <c r="AM697" i="3"/>
  <c r="AM698" i="3"/>
  <c r="AM699" i="3"/>
  <c r="AM700" i="3"/>
  <c r="AM701" i="3"/>
  <c r="AM702" i="3"/>
  <c r="AM703" i="3"/>
  <c r="AM704" i="3"/>
  <c r="AM705" i="3"/>
  <c r="AM706" i="3"/>
  <c r="AM707" i="3"/>
  <c r="AM708" i="3"/>
  <c r="AM709" i="3"/>
  <c r="AM710" i="3"/>
  <c r="AM711" i="3"/>
  <c r="AM712" i="3"/>
  <c r="AM713" i="3"/>
  <c r="AM714" i="3"/>
  <c r="AM715" i="3"/>
  <c r="AM716" i="3"/>
  <c r="AM717" i="3"/>
  <c r="AM718" i="3"/>
  <c r="AM719" i="3"/>
  <c r="AM720" i="3"/>
  <c r="AM721" i="3"/>
  <c r="AM722" i="3"/>
  <c r="AM723" i="3"/>
  <c r="AM724" i="3"/>
  <c r="AM725" i="3"/>
  <c r="AM726" i="3"/>
  <c r="AM727" i="3"/>
  <c r="AM728" i="3"/>
  <c r="AM729" i="3"/>
  <c r="AM730" i="3"/>
  <c r="AM731" i="3"/>
  <c r="AM732" i="3"/>
  <c r="AM733" i="3"/>
  <c r="AM734" i="3"/>
  <c r="AM735" i="3"/>
  <c r="AM736" i="3"/>
  <c r="AM737" i="3"/>
  <c r="AM738" i="3"/>
  <c r="AM739" i="3"/>
  <c r="AM740" i="3"/>
  <c r="AM741" i="3"/>
  <c r="AM742" i="3"/>
  <c r="AM743" i="3"/>
  <c r="AM744" i="3"/>
  <c r="AM745" i="3"/>
  <c r="AM746" i="3"/>
  <c r="AM747" i="3"/>
  <c r="AM748" i="3"/>
  <c r="AM749" i="3"/>
  <c r="AM750" i="3"/>
  <c r="AM751" i="3"/>
  <c r="AM752" i="3"/>
  <c r="AM753" i="3"/>
  <c r="AM754" i="3"/>
  <c r="AM755" i="3"/>
  <c r="AM756" i="3"/>
  <c r="AM757" i="3"/>
  <c r="AM758" i="3"/>
  <c r="AM759" i="3"/>
  <c r="AM760" i="3"/>
  <c r="AM761" i="3"/>
  <c r="AM762" i="3"/>
  <c r="AM763" i="3"/>
  <c r="AM764" i="3"/>
  <c r="AM765" i="3"/>
  <c r="AM766" i="3"/>
  <c r="AM767" i="3"/>
  <c r="AM768" i="3"/>
  <c r="AM769" i="3"/>
  <c r="AM770" i="3"/>
  <c r="AM771" i="3"/>
  <c r="AM772" i="3"/>
  <c r="AM773" i="3"/>
  <c r="AM774" i="3"/>
  <c r="AM775" i="3"/>
  <c r="AM776" i="3"/>
  <c r="AM777" i="3"/>
  <c r="AM778" i="3"/>
  <c r="AM779" i="3"/>
  <c r="AM780" i="3"/>
  <c r="AM781" i="3"/>
  <c r="AM782" i="3"/>
  <c r="AM783" i="3"/>
  <c r="AM784" i="3"/>
  <c r="AM785" i="3"/>
  <c r="AM786" i="3"/>
  <c r="AM787" i="3"/>
  <c r="AM788" i="3"/>
  <c r="AM789" i="3"/>
  <c r="AM790" i="3"/>
  <c r="AM791" i="3"/>
  <c r="AM792" i="3"/>
  <c r="AM793" i="3"/>
  <c r="AM794" i="3"/>
  <c r="AM795" i="3"/>
  <c r="AM796" i="3"/>
  <c r="AM797" i="3"/>
  <c r="AM798" i="3"/>
  <c r="AM799" i="3"/>
  <c r="AM800" i="3"/>
  <c r="AM801" i="3"/>
  <c r="AM802" i="3"/>
  <c r="AM803" i="3"/>
  <c r="AM804" i="3"/>
  <c r="AM805" i="3"/>
  <c r="AM806" i="3"/>
  <c r="AM807" i="3"/>
  <c r="AM808" i="3"/>
  <c r="AM809" i="3"/>
  <c r="AM810" i="3"/>
  <c r="AM811" i="3"/>
  <c r="AM812" i="3"/>
  <c r="AM813" i="3"/>
  <c r="AM814" i="3"/>
  <c r="AM815" i="3"/>
  <c r="AM816" i="3"/>
  <c r="AM817" i="3"/>
  <c r="AM818" i="3"/>
  <c r="AM819" i="3"/>
  <c r="AM820" i="3"/>
  <c r="AM821" i="3"/>
  <c r="AM822" i="3"/>
  <c r="AM823" i="3"/>
  <c r="AM824" i="3"/>
  <c r="AM825" i="3"/>
  <c r="AM826" i="3"/>
  <c r="AM827" i="3"/>
  <c r="AM828" i="3"/>
  <c r="AM829" i="3"/>
  <c r="AM830" i="3"/>
  <c r="AM831" i="3"/>
  <c r="AM832" i="3"/>
  <c r="AM833" i="3"/>
  <c r="AM834" i="3"/>
  <c r="AM835" i="3"/>
  <c r="AM836" i="3"/>
  <c r="AM837" i="3"/>
  <c r="AM838" i="3"/>
  <c r="AM839" i="3"/>
  <c r="AM840" i="3"/>
  <c r="AM841" i="3"/>
  <c r="AM842" i="3"/>
  <c r="AM843" i="3"/>
  <c r="AM844" i="3"/>
  <c r="AM845" i="3"/>
  <c r="AM846" i="3"/>
  <c r="AM847" i="3"/>
  <c r="AM848" i="3"/>
  <c r="AM849" i="3"/>
  <c r="AM850" i="3"/>
  <c r="AM851" i="3"/>
  <c r="AM852" i="3"/>
  <c r="AM853" i="3"/>
  <c r="AM854" i="3"/>
  <c r="AM855" i="3"/>
  <c r="AM856" i="3"/>
  <c r="AM857" i="3"/>
  <c r="AM858" i="3"/>
  <c r="AM859" i="3"/>
  <c r="AM860" i="3"/>
  <c r="AM861" i="3"/>
  <c r="AM862" i="3"/>
  <c r="AM863" i="3"/>
  <c r="AM864" i="3"/>
  <c r="AM865" i="3"/>
  <c r="AM866" i="3"/>
  <c r="AM867" i="3"/>
  <c r="AM868" i="3"/>
  <c r="AM869" i="3"/>
  <c r="AM870" i="3"/>
  <c r="AM871" i="3"/>
  <c r="AM872" i="3"/>
  <c r="AM873" i="3"/>
  <c r="AM874" i="3"/>
  <c r="AM875" i="3"/>
  <c r="AM876" i="3"/>
  <c r="AM877" i="3"/>
  <c r="AM878" i="3"/>
  <c r="AM879" i="3"/>
  <c r="AM880" i="3"/>
  <c r="AM881" i="3"/>
  <c r="AM882" i="3"/>
  <c r="AM883" i="3"/>
  <c r="AM884" i="3"/>
  <c r="AM885" i="3"/>
  <c r="AM886" i="3"/>
  <c r="AM887" i="3"/>
  <c r="AM888" i="3"/>
  <c r="AM889" i="3"/>
  <c r="AM890" i="3"/>
  <c r="AM891" i="3"/>
  <c r="AM892" i="3"/>
  <c r="AM893" i="3"/>
  <c r="AM894" i="3"/>
  <c r="AM895" i="3"/>
  <c r="AM896" i="3"/>
  <c r="AM897" i="3"/>
  <c r="AM898" i="3"/>
  <c r="AM899" i="3"/>
  <c r="AM900" i="3"/>
  <c r="AM901" i="3"/>
  <c r="AM902" i="3"/>
  <c r="AM903" i="3"/>
  <c r="AM904" i="3"/>
  <c r="AM905" i="3"/>
  <c r="AM906" i="3"/>
  <c r="AM907" i="3"/>
  <c r="AM908" i="3"/>
  <c r="AM909" i="3"/>
  <c r="AM910" i="3"/>
  <c r="AM911" i="3"/>
  <c r="AM912" i="3"/>
  <c r="AM913" i="3"/>
  <c r="AM914" i="3"/>
  <c r="AM915" i="3"/>
  <c r="AM916" i="3"/>
  <c r="AM917" i="3"/>
  <c r="AM918" i="3"/>
  <c r="AM919" i="3"/>
  <c r="AM920" i="3"/>
  <c r="AM921" i="3"/>
  <c r="AM922" i="3"/>
  <c r="AM923" i="3"/>
  <c r="AM924" i="3"/>
  <c r="AM925" i="3"/>
  <c r="AM926" i="3"/>
  <c r="AM927" i="3"/>
  <c r="AM928" i="3"/>
  <c r="AM929" i="3"/>
  <c r="AM930" i="3"/>
  <c r="AM931" i="3"/>
  <c r="AM932" i="3"/>
  <c r="AM933" i="3"/>
  <c r="AM934" i="3"/>
  <c r="AM935" i="3"/>
  <c r="AM936" i="3"/>
  <c r="AM937" i="3"/>
  <c r="AM938" i="3"/>
  <c r="AM939" i="3"/>
  <c r="AM940" i="3"/>
  <c r="AM941" i="3"/>
  <c r="AM942" i="3"/>
  <c r="AM943" i="3"/>
  <c r="AM944" i="3"/>
  <c r="AM945" i="3"/>
  <c r="AM946" i="3"/>
  <c r="AM947" i="3"/>
  <c r="AM948" i="3"/>
  <c r="AM949" i="3"/>
  <c r="AM950" i="3"/>
  <c r="AM951" i="3"/>
  <c r="AM952" i="3"/>
  <c r="AM953" i="3"/>
  <c r="AM954" i="3"/>
  <c r="AM955" i="3"/>
  <c r="AM956" i="3"/>
  <c r="AM957" i="3"/>
  <c r="AM958" i="3"/>
  <c r="AM959" i="3"/>
  <c r="AM960" i="3"/>
  <c r="AM961" i="3"/>
  <c r="AM962" i="3"/>
  <c r="AM963" i="3"/>
  <c r="AM964" i="3"/>
  <c r="AM965" i="3"/>
  <c r="AM966" i="3"/>
  <c r="AM967" i="3"/>
  <c r="AM968" i="3"/>
  <c r="AM969" i="3"/>
  <c r="AM970" i="3"/>
  <c r="AM971" i="3"/>
  <c r="AM972" i="3"/>
  <c r="AM973" i="3"/>
  <c r="AM974" i="3"/>
  <c r="AM975" i="3"/>
  <c r="AM976" i="3"/>
  <c r="AM977" i="3"/>
  <c r="AM978" i="3"/>
  <c r="AM979" i="3"/>
  <c r="AM980" i="3"/>
  <c r="AM981" i="3"/>
  <c r="AM982" i="3"/>
  <c r="AM983" i="3"/>
  <c r="AM984" i="3"/>
  <c r="AM985" i="3"/>
  <c r="AM986" i="3"/>
  <c r="AM987" i="3"/>
  <c r="AM988" i="3"/>
  <c r="AM989" i="3"/>
  <c r="AM990" i="3"/>
  <c r="AM991" i="3"/>
  <c r="AM992" i="3"/>
  <c r="AM993" i="3"/>
  <c r="AM994" i="3"/>
  <c r="AM995" i="3"/>
  <c r="AM996" i="3"/>
  <c r="AM997" i="3"/>
  <c r="AM998" i="3"/>
  <c r="AM999" i="3"/>
  <c r="AM1000" i="3"/>
  <c r="AM1001" i="3"/>
  <c r="AM1002" i="3"/>
  <c r="AM1003" i="3"/>
  <c r="AM1004" i="3"/>
  <c r="AM1005" i="3"/>
  <c r="AM1006" i="3"/>
  <c r="AM1007" i="3"/>
  <c r="AM1008" i="3"/>
  <c r="AM1009" i="3"/>
  <c r="AM1010" i="3"/>
  <c r="AM1011" i="3"/>
  <c r="AM1012" i="3"/>
  <c r="AM1013" i="3"/>
  <c r="AM1014" i="3"/>
  <c r="AM1015" i="3"/>
  <c r="AM1016" i="3"/>
  <c r="AM1017" i="3"/>
  <c r="AM1018" i="3"/>
  <c r="AM1019" i="3"/>
  <c r="AM1020" i="3"/>
  <c r="AM1021" i="3"/>
  <c r="AM1022" i="3"/>
  <c r="AM1023" i="3"/>
  <c r="AM1024" i="3"/>
  <c r="AM1025" i="3"/>
  <c r="AM1026" i="3"/>
  <c r="AM1027" i="3"/>
  <c r="AM1028" i="3"/>
  <c r="AM1029" i="3"/>
  <c r="AM1030" i="3"/>
  <c r="AM1031" i="3"/>
  <c r="AM1032" i="3"/>
  <c r="AM1033" i="3"/>
  <c r="AM1034" i="3"/>
  <c r="AM1035" i="3"/>
  <c r="AM1036" i="3"/>
  <c r="AM1037" i="3"/>
  <c r="AM1038" i="3"/>
  <c r="AM1039" i="3"/>
  <c r="AM1040" i="3"/>
  <c r="AM1041" i="3"/>
  <c r="AM1042" i="3"/>
  <c r="AM1043" i="3"/>
  <c r="AM1044" i="3"/>
  <c r="AM1045" i="3"/>
  <c r="AM1046" i="3"/>
  <c r="AM1047" i="3"/>
  <c r="AM1048" i="3"/>
  <c r="AM1049" i="3"/>
  <c r="AM1050" i="3"/>
  <c r="AM1051" i="3"/>
  <c r="AM1052" i="3"/>
  <c r="AM1053" i="3"/>
  <c r="AM1054" i="3"/>
  <c r="AM1055" i="3"/>
  <c r="AM1056" i="3"/>
  <c r="AM1057" i="3"/>
  <c r="AM1058" i="3"/>
  <c r="AM1059" i="3"/>
  <c r="AM1060" i="3"/>
  <c r="AM1061" i="3"/>
  <c r="AM1062" i="3"/>
  <c r="AM1063" i="3"/>
  <c r="AM1064" i="3"/>
  <c r="AM1065" i="3"/>
  <c r="AM1066" i="3"/>
  <c r="AM1067" i="3"/>
  <c r="AM1068" i="3"/>
  <c r="AM1069" i="3"/>
  <c r="AM1070" i="3"/>
  <c r="AM1071" i="3"/>
  <c r="AM1072" i="3"/>
  <c r="AM1073" i="3"/>
  <c r="AM1074" i="3"/>
  <c r="AM1075" i="3"/>
  <c r="AM1076" i="3"/>
  <c r="AM1077" i="3"/>
  <c r="AM1078" i="3"/>
  <c r="AM1079" i="3"/>
  <c r="AM1080" i="3"/>
  <c r="AM1081" i="3"/>
  <c r="AM1082" i="3"/>
  <c r="AM1083" i="3"/>
  <c r="AM1084" i="3"/>
  <c r="AM1085" i="3"/>
  <c r="AM1086" i="3"/>
  <c r="AM1087" i="3"/>
  <c r="AM1088" i="3"/>
  <c r="AM1089" i="3"/>
  <c r="AM1090" i="3"/>
  <c r="AM1091" i="3"/>
  <c r="AM1092" i="3"/>
  <c r="AM1093" i="3"/>
  <c r="AM1094" i="3"/>
  <c r="AM1095" i="3"/>
  <c r="AM1096" i="3"/>
  <c r="AM1097" i="3"/>
  <c r="AM1098" i="3"/>
  <c r="AM1099" i="3"/>
  <c r="AM1100" i="3"/>
  <c r="AM1101" i="3"/>
  <c r="AM1102" i="3"/>
  <c r="AM1103" i="3"/>
  <c r="AM1104" i="3"/>
  <c r="AM1105" i="3"/>
  <c r="AM1106" i="3"/>
  <c r="AM1107" i="3"/>
  <c r="AM1108" i="3"/>
  <c r="AM1109" i="3"/>
  <c r="AM1110" i="3"/>
  <c r="AM1111" i="3"/>
  <c r="AM1112" i="3"/>
  <c r="AM1113" i="3"/>
  <c r="AM1114" i="3"/>
  <c r="AM1115" i="3"/>
  <c r="AM1116" i="3"/>
  <c r="AM1117" i="3"/>
  <c r="AM1118" i="3"/>
  <c r="AM1119" i="3"/>
  <c r="AM1120" i="3"/>
  <c r="AM1121" i="3"/>
  <c r="AM1122" i="3"/>
  <c r="AM1123" i="3"/>
  <c r="AM1124" i="3"/>
  <c r="AM1125" i="3"/>
  <c r="AM1126" i="3"/>
  <c r="AM1127" i="3"/>
  <c r="AM1128" i="3"/>
  <c r="AM1129" i="3"/>
  <c r="AM1130" i="3"/>
  <c r="AM1131" i="3"/>
  <c r="AM1132" i="3"/>
  <c r="AM1133" i="3"/>
  <c r="AM1134" i="3"/>
  <c r="AM1135" i="3"/>
  <c r="AM1136" i="3"/>
  <c r="AM1137" i="3"/>
  <c r="AM1138" i="3"/>
  <c r="AM1139" i="3"/>
  <c r="AM1140" i="3"/>
  <c r="AM1141" i="3"/>
  <c r="AM1142" i="3"/>
  <c r="AM1143" i="3"/>
  <c r="AM1144" i="3"/>
  <c r="AM1145" i="3"/>
  <c r="AM1146" i="3"/>
  <c r="AM1147" i="3"/>
  <c r="AM1148" i="3"/>
  <c r="AM1149" i="3"/>
  <c r="AM1150" i="3"/>
  <c r="AM1151" i="3"/>
  <c r="AM1152" i="3"/>
  <c r="AM1153" i="3"/>
  <c r="AM1154" i="3"/>
  <c r="AM1155" i="3"/>
  <c r="AM1156" i="3"/>
  <c r="AM1157" i="3"/>
  <c r="AM1158" i="3"/>
  <c r="AM1159" i="3"/>
  <c r="AM1160" i="3"/>
  <c r="AM1161" i="3"/>
  <c r="AM1162" i="3"/>
  <c r="AM1163" i="3"/>
  <c r="AM1164" i="3"/>
  <c r="AM1165" i="3"/>
  <c r="AM1166" i="3"/>
  <c r="AM1167" i="3"/>
  <c r="AM1168" i="3"/>
  <c r="AM1169" i="3"/>
  <c r="AM1170" i="3"/>
  <c r="AM1171" i="3"/>
  <c r="AM1172" i="3"/>
  <c r="AM1173" i="3"/>
  <c r="AM1174" i="3"/>
  <c r="AM1175" i="3"/>
  <c r="AM1176" i="3"/>
  <c r="AM1177" i="3"/>
  <c r="AM1178" i="3"/>
  <c r="AM1179" i="3"/>
  <c r="AM1180" i="3"/>
  <c r="AM1181" i="3"/>
  <c r="AM1182" i="3"/>
  <c r="AM1183" i="3"/>
  <c r="AM1184" i="3"/>
  <c r="AM1185" i="3"/>
  <c r="AM1186" i="3"/>
  <c r="AM1187" i="3"/>
  <c r="AM1188" i="3"/>
  <c r="AM1189" i="3"/>
  <c r="AM1190" i="3"/>
  <c r="AM1191" i="3"/>
  <c r="AM1192" i="3"/>
  <c r="AM1193" i="3"/>
  <c r="AM1194" i="3"/>
  <c r="AM1195" i="3"/>
  <c r="AM1196" i="3"/>
  <c r="AM1197" i="3"/>
  <c r="AM1198" i="3"/>
  <c r="AM1199" i="3"/>
  <c r="AM1200" i="3"/>
  <c r="AM1201" i="3"/>
  <c r="AM1202" i="3"/>
  <c r="AM1203" i="3"/>
  <c r="AM1204" i="3"/>
  <c r="AM1205" i="3"/>
  <c r="AM1206" i="3"/>
  <c r="AM1207" i="3"/>
  <c r="AM1208" i="3"/>
  <c r="AM1209" i="3"/>
  <c r="AM1210" i="3"/>
  <c r="AM1211" i="3"/>
  <c r="AM1212" i="3"/>
  <c r="AM1213" i="3"/>
  <c r="AM1214" i="3"/>
  <c r="AM1215" i="3"/>
  <c r="AM1216" i="3"/>
  <c r="AM1217" i="3"/>
  <c r="AM1218" i="3"/>
  <c r="AM1219" i="3"/>
  <c r="AM1220" i="3"/>
  <c r="AM1221" i="3"/>
  <c r="AM1222" i="3"/>
  <c r="AM1223" i="3"/>
  <c r="AM1224" i="3"/>
  <c r="AM1225" i="3"/>
  <c r="AM1226" i="3"/>
  <c r="AM1227" i="3"/>
  <c r="AM1228" i="3"/>
  <c r="AM1229" i="3"/>
  <c r="AM1230" i="3"/>
  <c r="AM1231" i="3"/>
  <c r="AM1232" i="3"/>
  <c r="AM1233" i="3"/>
  <c r="AM1234" i="3"/>
  <c r="AM1235" i="3"/>
  <c r="AM1236" i="3"/>
  <c r="AM1237" i="3"/>
  <c r="AM1238" i="3"/>
  <c r="AM1239" i="3"/>
  <c r="AM1240" i="3"/>
  <c r="AM1241" i="3"/>
  <c r="AM1242" i="3"/>
  <c r="AM1243" i="3"/>
  <c r="AM1244" i="3"/>
  <c r="AM1245" i="3"/>
  <c r="AM1246" i="3"/>
  <c r="AM1247" i="3"/>
  <c r="AM1248" i="3"/>
  <c r="AM1249" i="3"/>
  <c r="AM1250" i="3"/>
  <c r="AM1251" i="3"/>
  <c r="AM1252" i="3"/>
  <c r="AM1253" i="3"/>
  <c r="AM1254" i="3"/>
  <c r="AM1255" i="3"/>
  <c r="AM1256" i="3"/>
  <c r="AM1257" i="3"/>
  <c r="AM1258" i="3"/>
  <c r="AM1259" i="3"/>
  <c r="AM1260" i="3"/>
  <c r="AM1261" i="3"/>
  <c r="AM1262" i="3"/>
  <c r="AM1263" i="3"/>
  <c r="AM1264" i="3"/>
  <c r="AM1265" i="3"/>
  <c r="AM1266" i="3"/>
  <c r="AM1267" i="3"/>
  <c r="AM1268" i="3"/>
  <c r="AM1269" i="3"/>
  <c r="AM1270" i="3"/>
  <c r="AM1271" i="3"/>
  <c r="AM1272" i="3"/>
  <c r="AM1273" i="3"/>
  <c r="AM1274" i="3"/>
  <c r="AM1275" i="3"/>
  <c r="AM1276" i="3"/>
  <c r="AM1277" i="3"/>
  <c r="AM1278" i="3"/>
  <c r="AM1279" i="3"/>
  <c r="AM1280" i="3"/>
  <c r="AM1281" i="3"/>
  <c r="AM1282" i="3"/>
  <c r="AM1283" i="3"/>
  <c r="AM1284" i="3"/>
  <c r="AM1285" i="3"/>
  <c r="AM1286" i="3"/>
  <c r="AM1287" i="3"/>
  <c r="AM1288" i="3"/>
  <c r="AM1289" i="3"/>
  <c r="AM1290" i="3"/>
  <c r="AM1291" i="3"/>
  <c r="AM1292" i="3"/>
  <c r="AM1293" i="3"/>
  <c r="AM1294" i="3"/>
  <c r="AM1295" i="3"/>
  <c r="AM1296" i="3"/>
  <c r="AM1297" i="3"/>
  <c r="AM1298" i="3"/>
  <c r="AM1299" i="3"/>
  <c r="AM1300" i="3"/>
  <c r="AM1301" i="3"/>
  <c r="AM1302" i="3"/>
  <c r="AM1303" i="3"/>
  <c r="AM1304" i="3"/>
  <c r="AM1305" i="3"/>
  <c r="AM1306" i="3"/>
  <c r="AM1307" i="3"/>
  <c r="AM1308" i="3"/>
  <c r="AM1309" i="3"/>
  <c r="AM1310" i="3"/>
  <c r="AM1311" i="3"/>
  <c r="AM1312" i="3"/>
  <c r="AM1313" i="3"/>
  <c r="AM1314" i="3"/>
  <c r="AM1315" i="3"/>
  <c r="AM1316" i="3"/>
  <c r="AM1317" i="3"/>
  <c r="AM1318" i="3"/>
  <c r="AM1319" i="3"/>
  <c r="AM1320" i="3"/>
  <c r="AM1321" i="3"/>
  <c r="AM1322" i="3"/>
  <c r="AM1323" i="3"/>
  <c r="AM1324" i="3"/>
  <c r="AM1325" i="3"/>
  <c r="AM1326" i="3"/>
  <c r="AM1327" i="3"/>
  <c r="AM1328" i="3"/>
  <c r="AM1329" i="3"/>
  <c r="AM1330" i="3"/>
  <c r="AM1331" i="3"/>
  <c r="AM1332" i="3"/>
  <c r="AM1333" i="3"/>
  <c r="AM1334" i="3"/>
  <c r="AM1335" i="3"/>
  <c r="AM1336" i="3"/>
  <c r="AM1337" i="3"/>
  <c r="AM1338" i="3"/>
  <c r="AM1339" i="3"/>
  <c r="AM1340" i="3"/>
  <c r="AM1341" i="3"/>
  <c r="AM1342" i="3"/>
  <c r="AM1343" i="3"/>
  <c r="AM1344" i="3"/>
  <c r="AM1345" i="3"/>
  <c r="AM1346" i="3"/>
  <c r="AM1347" i="3"/>
  <c r="AM1348" i="3"/>
  <c r="AM1349" i="3"/>
  <c r="AM1350" i="3"/>
  <c r="AM1351" i="3"/>
  <c r="AM1352" i="3"/>
  <c r="AM1353" i="3"/>
  <c r="AM1354" i="3"/>
  <c r="AM1355" i="3"/>
  <c r="AM1356" i="3"/>
  <c r="AM1357" i="3"/>
  <c r="AM1358" i="3"/>
  <c r="AM1359" i="3"/>
  <c r="AM1360" i="3"/>
  <c r="AM1361" i="3"/>
  <c r="AM1362" i="3"/>
  <c r="AM1363" i="3"/>
  <c r="AM1364" i="3"/>
  <c r="AM1365" i="3"/>
  <c r="AM1366" i="3"/>
  <c r="AM1367" i="3"/>
  <c r="AM1368" i="3"/>
  <c r="AM1369" i="3"/>
  <c r="AM1370" i="3"/>
  <c r="AM1371" i="3"/>
  <c r="AM1372" i="3"/>
  <c r="AM1373" i="3"/>
  <c r="AM1374" i="3"/>
  <c r="AM1375" i="3"/>
  <c r="AM1376" i="3"/>
  <c r="AM1377" i="3"/>
  <c r="AM1378" i="3"/>
  <c r="AM1379" i="3"/>
  <c r="AM1380" i="3"/>
  <c r="AM1381" i="3"/>
  <c r="AM1382" i="3"/>
  <c r="AM1383" i="3"/>
  <c r="AM1384" i="3"/>
  <c r="AM1385" i="3"/>
  <c r="AM1386" i="3"/>
  <c r="AM1387" i="3"/>
  <c r="AM1388" i="3"/>
  <c r="AM1389" i="3"/>
  <c r="AM1390" i="3"/>
  <c r="AM1391" i="3"/>
  <c r="AM1392" i="3"/>
  <c r="AM1393" i="3"/>
  <c r="AM1394" i="3"/>
  <c r="AM1395" i="3"/>
  <c r="AM1396" i="3"/>
  <c r="AM1397" i="3"/>
  <c r="AM1398" i="3"/>
  <c r="AM1399" i="3"/>
  <c r="AM1400" i="3"/>
  <c r="AM1401" i="3"/>
  <c r="AM1402" i="3"/>
  <c r="AM1403" i="3"/>
  <c r="AM1404" i="3"/>
  <c r="AM1405" i="3"/>
  <c r="AM1406" i="3"/>
  <c r="AM1407" i="3"/>
  <c r="AM1408" i="3"/>
  <c r="AM1409" i="3"/>
  <c r="AM1410" i="3"/>
  <c r="AM1411" i="3"/>
  <c r="AM1412" i="3"/>
  <c r="AM1413" i="3"/>
  <c r="AM1414" i="3"/>
  <c r="AM1415" i="3"/>
  <c r="AM1416" i="3"/>
  <c r="AM1417" i="3"/>
  <c r="AM1418" i="3"/>
  <c r="AM1419" i="3"/>
  <c r="AM1420" i="3"/>
  <c r="AM1421" i="3"/>
  <c r="AM1422" i="3"/>
  <c r="AM1423" i="3"/>
  <c r="AM1424" i="3"/>
  <c r="AM1425" i="3"/>
  <c r="AM1426" i="3"/>
  <c r="AM1427" i="3"/>
  <c r="AM1428" i="3"/>
  <c r="AM1429" i="3"/>
  <c r="AM1430" i="3"/>
  <c r="AM1431" i="3"/>
  <c r="AM1432" i="3"/>
  <c r="AM1433" i="3"/>
  <c r="AM1434" i="3"/>
  <c r="AM1435" i="3"/>
  <c r="AM1436" i="3"/>
  <c r="AM1437" i="3"/>
  <c r="AM1438" i="3"/>
  <c r="AM1439" i="3"/>
  <c r="AM1440" i="3"/>
  <c r="AM1441" i="3"/>
  <c r="AM1442" i="3"/>
  <c r="AM1443" i="3"/>
  <c r="AM1444" i="3"/>
  <c r="AM1445" i="3"/>
  <c r="AM1446" i="3"/>
  <c r="AM1447" i="3"/>
  <c r="AM1448" i="3"/>
  <c r="AM1449" i="3"/>
  <c r="AM1450" i="3"/>
  <c r="AM1451" i="3"/>
  <c r="AM1452" i="3"/>
  <c r="AM1453" i="3"/>
  <c r="AM1454" i="3"/>
  <c r="AM1455" i="3"/>
  <c r="AM1456" i="3"/>
  <c r="AM1457" i="3"/>
  <c r="AM1458" i="3"/>
  <c r="AM1459" i="3"/>
  <c r="AM1460" i="3"/>
  <c r="AM1461" i="3"/>
  <c r="AM1462" i="3"/>
  <c r="AM1463" i="3"/>
  <c r="AM1464" i="3"/>
  <c r="AM1465" i="3"/>
  <c r="AM1466" i="3"/>
  <c r="AM1467" i="3"/>
  <c r="AM1468" i="3"/>
  <c r="AM1469" i="3"/>
  <c r="AM1470" i="3"/>
  <c r="AM1471" i="3"/>
  <c r="AM1472" i="3"/>
  <c r="AM1473" i="3"/>
  <c r="AM1474" i="3"/>
  <c r="AM1475" i="3"/>
  <c r="AM1476" i="3"/>
  <c r="AM1477" i="3"/>
  <c r="AM1478" i="3"/>
  <c r="AM1479" i="3"/>
  <c r="AM1480" i="3"/>
  <c r="AM1481" i="3"/>
  <c r="AM1482" i="3"/>
  <c r="AM1483" i="3"/>
  <c r="AM1484" i="3"/>
  <c r="AM1485" i="3"/>
  <c r="AM1486" i="3"/>
  <c r="AM1487" i="3"/>
  <c r="AM1488" i="3"/>
  <c r="AM1489" i="3"/>
  <c r="AM1490" i="3"/>
  <c r="AM1491" i="3"/>
  <c r="AM1492" i="3"/>
  <c r="AM1493" i="3"/>
  <c r="AM1494" i="3"/>
  <c r="AM1495" i="3"/>
  <c r="AM1496" i="3"/>
  <c r="AM1497" i="3"/>
  <c r="AM1498" i="3"/>
  <c r="AM1499" i="3"/>
  <c r="AM1500" i="3"/>
  <c r="AM1501" i="3"/>
  <c r="AM1502" i="3"/>
  <c r="AM1503" i="3"/>
  <c r="AM1504" i="3"/>
  <c r="AM1505" i="3"/>
  <c r="AM1506" i="3"/>
  <c r="AM1507" i="3"/>
  <c r="AM1508" i="3"/>
  <c r="AM1509" i="3"/>
  <c r="AM1510" i="3"/>
  <c r="AM1511" i="3"/>
  <c r="AM1512" i="3"/>
  <c r="AM1513" i="3"/>
  <c r="AM1514" i="3"/>
  <c r="AM1515" i="3"/>
  <c r="AM1516" i="3"/>
  <c r="AM1517" i="3"/>
  <c r="AM1518" i="3"/>
  <c r="AM1519" i="3"/>
  <c r="AM1520" i="3"/>
  <c r="AM1521" i="3"/>
  <c r="AM1522" i="3"/>
  <c r="AM1523" i="3"/>
  <c r="AM1524" i="3"/>
  <c r="AM1525" i="3"/>
  <c r="AM1526" i="3"/>
  <c r="AM1527" i="3"/>
  <c r="AM1528" i="3"/>
  <c r="AM1529" i="3"/>
  <c r="AM1530" i="3"/>
  <c r="AM1531" i="3"/>
  <c r="AM1532" i="3"/>
  <c r="AM1533" i="3"/>
  <c r="AM1534" i="3"/>
  <c r="AM1535" i="3"/>
  <c r="AM1536" i="3"/>
  <c r="AM1537" i="3"/>
  <c r="AM1538" i="3"/>
  <c r="AM1539" i="3"/>
  <c r="AM1540" i="3"/>
  <c r="AM1541" i="3"/>
  <c r="AM1542" i="3"/>
  <c r="AM1543" i="3"/>
  <c r="AM1544" i="3"/>
  <c r="AM1545" i="3"/>
  <c r="AM1546" i="3"/>
  <c r="AM1547" i="3"/>
  <c r="AM1548" i="3"/>
  <c r="AM1549" i="3"/>
  <c r="AM1550" i="3"/>
  <c r="AM1551" i="3"/>
  <c r="AM1552" i="3"/>
  <c r="AM1553" i="3"/>
  <c r="AM1554" i="3"/>
  <c r="AM1555" i="3"/>
  <c r="AM1556" i="3"/>
  <c r="AM1557" i="3"/>
  <c r="AM1558" i="3"/>
  <c r="AM1559" i="3"/>
  <c r="AM1560" i="3"/>
  <c r="AM1561" i="3"/>
  <c r="AM1562" i="3"/>
  <c r="AM1563" i="3"/>
  <c r="AM1564" i="3"/>
  <c r="AM1565" i="3"/>
  <c r="AM1566" i="3"/>
  <c r="AM1567" i="3"/>
  <c r="AM1568" i="3"/>
  <c r="AM1569" i="3"/>
  <c r="AM1570" i="3"/>
  <c r="AM1571" i="3"/>
  <c r="AM1572" i="3"/>
  <c r="AM1573" i="3"/>
  <c r="AM1574" i="3"/>
  <c r="AM1575" i="3"/>
  <c r="AM1576" i="3"/>
  <c r="AM1577" i="3"/>
  <c r="AM1578" i="3"/>
  <c r="AM1579" i="3"/>
  <c r="AM1580" i="3"/>
  <c r="AM1581" i="3"/>
  <c r="AM1582" i="3"/>
  <c r="AM1583" i="3"/>
  <c r="AM1584" i="3"/>
  <c r="AM1585" i="3"/>
  <c r="AM1586" i="3"/>
  <c r="AM1587" i="3"/>
  <c r="AM1588" i="3"/>
  <c r="AM1589" i="3"/>
  <c r="AM1590" i="3"/>
  <c r="AM1591" i="3"/>
  <c r="AM1592" i="3"/>
  <c r="AM1593" i="3"/>
  <c r="AM1594" i="3"/>
  <c r="AM1595" i="3"/>
  <c r="AM1596" i="3"/>
  <c r="AM1597" i="3"/>
  <c r="AM1598" i="3"/>
  <c r="AM1599" i="3"/>
  <c r="AM1600" i="3"/>
  <c r="AM1601" i="3"/>
  <c r="AM1602" i="3"/>
  <c r="AM1603" i="3"/>
  <c r="AM1604" i="3"/>
  <c r="AM1605" i="3"/>
  <c r="AM1606" i="3"/>
  <c r="AM1607" i="3"/>
  <c r="AM1608" i="3"/>
  <c r="AM1609" i="3"/>
  <c r="AM1610" i="3"/>
  <c r="AM1611" i="3"/>
  <c r="AM1612" i="3"/>
  <c r="AM1613" i="3"/>
  <c r="AM1614" i="3"/>
  <c r="AM1615" i="3"/>
  <c r="AM1616" i="3"/>
  <c r="AM1617" i="3"/>
  <c r="AM1618" i="3"/>
  <c r="AM1619" i="3"/>
  <c r="AM1620" i="3"/>
  <c r="AM1621" i="3"/>
  <c r="AM1622" i="3"/>
  <c r="AM1623" i="3"/>
  <c r="AM1624" i="3"/>
  <c r="AM1625" i="3"/>
  <c r="AM1626" i="3"/>
  <c r="AM1627" i="3"/>
  <c r="AM1628" i="3"/>
  <c r="AM1629" i="3"/>
  <c r="AM1630" i="3"/>
  <c r="AM1631" i="3"/>
  <c r="AM1632" i="3"/>
  <c r="AM1633" i="3"/>
  <c r="AM1634" i="3"/>
  <c r="AM1635" i="3"/>
  <c r="AM1636" i="3"/>
  <c r="AM1637" i="3"/>
  <c r="AM1638" i="3"/>
  <c r="AM1639" i="3"/>
  <c r="AM1640" i="3"/>
  <c r="AM1641" i="3"/>
  <c r="AM1642" i="3"/>
  <c r="AM1643" i="3"/>
  <c r="AM1644" i="3"/>
  <c r="AM1645" i="3"/>
  <c r="AM1646" i="3"/>
  <c r="AM1647" i="3"/>
  <c r="AM1648" i="3"/>
  <c r="AM1649" i="3"/>
  <c r="AM1650" i="3"/>
  <c r="AM1651" i="3"/>
  <c r="AM1652" i="3"/>
  <c r="AM1653" i="3"/>
  <c r="AM1654" i="3"/>
  <c r="AM1655" i="3"/>
  <c r="AM1656" i="3"/>
  <c r="AM1657" i="3"/>
  <c r="AM1658" i="3"/>
  <c r="AM1659" i="3"/>
  <c r="AM1660" i="3"/>
  <c r="AM1661" i="3"/>
  <c r="AM1662" i="3"/>
  <c r="AM1663" i="3"/>
  <c r="AM1664" i="3"/>
  <c r="AM1665" i="3"/>
  <c r="AM1666" i="3"/>
  <c r="AM1667" i="3"/>
  <c r="AM1668" i="3"/>
  <c r="AM1669" i="3"/>
  <c r="AM1670" i="3"/>
  <c r="AM1671" i="3"/>
  <c r="AM1672" i="3"/>
  <c r="AM1673" i="3"/>
  <c r="AM1674" i="3"/>
  <c r="AM1675" i="3"/>
  <c r="AM1676" i="3"/>
  <c r="AM1677" i="3"/>
  <c r="AM1678" i="3"/>
  <c r="AM1679" i="3"/>
  <c r="AM1680" i="3"/>
  <c r="AM1681" i="3"/>
  <c r="AM1682" i="3"/>
  <c r="AM1683" i="3"/>
  <c r="AM1684" i="3"/>
  <c r="AM1685" i="3"/>
  <c r="AM1686" i="3"/>
  <c r="AM1687" i="3"/>
  <c r="AM1688" i="3"/>
  <c r="AM1689" i="3"/>
  <c r="AM1690" i="3"/>
  <c r="AM1691" i="3"/>
  <c r="AM1692" i="3"/>
  <c r="AM1693" i="3"/>
  <c r="AM1694" i="3"/>
  <c r="AM1695" i="3"/>
  <c r="AM1696" i="3"/>
  <c r="AM1697" i="3"/>
  <c r="AM1698" i="3"/>
  <c r="AM1699" i="3"/>
  <c r="AM1700" i="3"/>
  <c r="AM1701" i="3"/>
  <c r="AM1702" i="3"/>
  <c r="AM1703" i="3"/>
  <c r="AM1704" i="3"/>
  <c r="AM1705" i="3"/>
  <c r="AM1706" i="3"/>
  <c r="AM1707" i="3"/>
  <c r="AM1708" i="3"/>
  <c r="AM1709" i="3"/>
  <c r="AM1710" i="3"/>
  <c r="AM1711" i="3"/>
  <c r="AM1712" i="3"/>
  <c r="AM1713" i="3"/>
  <c r="AM1714" i="3"/>
  <c r="AM1715" i="3"/>
  <c r="AM1716" i="3"/>
  <c r="AM1717" i="3"/>
  <c r="AM1718" i="3"/>
  <c r="AM1719" i="3"/>
  <c r="AM1720" i="3"/>
  <c r="AM1721" i="3"/>
  <c r="AM1722" i="3"/>
  <c r="AM1723" i="3"/>
  <c r="AM1724" i="3"/>
  <c r="AM1725" i="3"/>
  <c r="AM1726" i="3"/>
  <c r="AM1727" i="3"/>
  <c r="AM1728" i="3"/>
  <c r="AM1729" i="3"/>
  <c r="AM1730" i="3"/>
  <c r="AM1731" i="3"/>
  <c r="AM1732" i="3"/>
  <c r="AM1733" i="3"/>
  <c r="AM1734" i="3"/>
  <c r="AM1735" i="3"/>
  <c r="AM1736" i="3"/>
  <c r="AM1737" i="3"/>
  <c r="AM1738" i="3"/>
  <c r="AM1739" i="3"/>
  <c r="AM1740" i="3"/>
  <c r="AM1741" i="3"/>
  <c r="AM1742" i="3"/>
  <c r="AM1743" i="3"/>
  <c r="AM1744" i="3"/>
  <c r="AM1745" i="3"/>
  <c r="AM1746" i="3"/>
  <c r="AM1747" i="3"/>
  <c r="AM1748" i="3"/>
  <c r="AM1749" i="3"/>
  <c r="AM1750" i="3"/>
  <c r="AM1751" i="3"/>
  <c r="AM1752" i="3"/>
  <c r="AM1753" i="3"/>
  <c r="AM1754" i="3"/>
  <c r="AM1755" i="3"/>
  <c r="AM1756" i="3"/>
  <c r="AM1757" i="3"/>
  <c r="AM1758" i="3"/>
  <c r="AM1759" i="3"/>
  <c r="AM1760" i="3"/>
  <c r="AM1761" i="3"/>
  <c r="AM1762" i="3"/>
  <c r="AM1763" i="3"/>
  <c r="AM1764" i="3"/>
  <c r="AM1765" i="3"/>
  <c r="AM1766" i="3"/>
  <c r="AM1767" i="3"/>
  <c r="AM1768" i="3"/>
  <c r="AM1769" i="3"/>
  <c r="AM1770" i="3"/>
  <c r="AM1771" i="3"/>
  <c r="AM1772" i="3"/>
  <c r="AM1773" i="3"/>
  <c r="AM1774" i="3"/>
  <c r="AM1775" i="3"/>
  <c r="AM1776" i="3"/>
  <c r="AM1777" i="3"/>
  <c r="AM1778" i="3"/>
  <c r="AM1779" i="3"/>
  <c r="AM1780" i="3"/>
  <c r="AM1781" i="3"/>
  <c r="AM1782" i="3"/>
  <c r="AM1783" i="3"/>
  <c r="AM1784" i="3"/>
  <c r="AM1785" i="3"/>
  <c r="AM1786" i="3"/>
  <c r="AM1787" i="3"/>
  <c r="AM1788" i="3"/>
  <c r="AM1789" i="3"/>
  <c r="AM1790" i="3"/>
  <c r="AM1791" i="3"/>
  <c r="AM1792" i="3"/>
  <c r="AM1793" i="3"/>
  <c r="AM1794" i="3"/>
  <c r="AM1795" i="3"/>
  <c r="AM1796" i="3"/>
  <c r="AM1797" i="3"/>
  <c r="AM1798" i="3"/>
  <c r="AM1799" i="3"/>
  <c r="AM1800" i="3"/>
  <c r="AM1801" i="3"/>
  <c r="AM1802" i="3"/>
  <c r="AM1803" i="3"/>
  <c r="AM1804" i="3"/>
  <c r="AM1805" i="3"/>
  <c r="AM1806" i="3"/>
  <c r="AM1807" i="3"/>
  <c r="AM1808" i="3"/>
  <c r="AM1809" i="3"/>
  <c r="AM1810" i="3"/>
  <c r="AM1811" i="3"/>
  <c r="AM1812" i="3"/>
  <c r="AM1813" i="3"/>
  <c r="AM1814" i="3"/>
  <c r="AM1815" i="3"/>
  <c r="AM1816" i="3"/>
  <c r="AM1817" i="3"/>
  <c r="AM1818" i="3"/>
  <c r="AM1819" i="3"/>
  <c r="AM1820" i="3"/>
  <c r="AM1821" i="3"/>
  <c r="AM1822" i="3"/>
  <c r="AM1823" i="3"/>
  <c r="AM1824" i="3"/>
  <c r="AM1825" i="3"/>
  <c r="AM1826" i="3"/>
  <c r="AM1827" i="3"/>
  <c r="AM1828" i="3"/>
  <c r="AM1829" i="3"/>
  <c r="AM1830" i="3"/>
  <c r="AM1831" i="3"/>
  <c r="AM1832" i="3"/>
  <c r="AM1833" i="3"/>
  <c r="AM1834" i="3"/>
  <c r="AM1835" i="3"/>
  <c r="AM1836" i="3"/>
  <c r="AM1837" i="3"/>
  <c r="AM1838" i="3"/>
  <c r="AM1839" i="3"/>
  <c r="AM1840" i="3"/>
  <c r="AM1841" i="3"/>
  <c r="AM1842" i="3"/>
  <c r="AM1843" i="3"/>
  <c r="AM1844" i="3"/>
  <c r="AM1845" i="3"/>
  <c r="AM1846" i="3"/>
  <c r="AM1847" i="3"/>
  <c r="AM1848" i="3"/>
  <c r="AM1849" i="3"/>
  <c r="AM1850" i="3"/>
  <c r="AM1851" i="3"/>
  <c r="AM1852" i="3"/>
  <c r="AM1853" i="3"/>
  <c r="AM1854" i="3"/>
  <c r="AM1855" i="3"/>
  <c r="AM1856" i="3"/>
  <c r="AM1857" i="3"/>
  <c r="AM1858" i="3"/>
  <c r="AM1859" i="3"/>
  <c r="AM1860" i="3"/>
  <c r="AM1861" i="3"/>
  <c r="AM1862" i="3"/>
  <c r="AM1863" i="3"/>
  <c r="AM1864" i="3"/>
  <c r="AM1865" i="3"/>
  <c r="AM1866" i="3"/>
  <c r="AM1867" i="3"/>
  <c r="AM1868" i="3"/>
  <c r="AM1869" i="3"/>
  <c r="AM1870" i="3"/>
  <c r="AM1871" i="3"/>
  <c r="AM1872" i="3"/>
  <c r="AM1873" i="3"/>
  <c r="AM1874" i="3"/>
  <c r="AM1875" i="3"/>
  <c r="AM1876" i="3"/>
  <c r="AM1877" i="3"/>
  <c r="AM1878" i="3"/>
  <c r="AM1879" i="3"/>
  <c r="AM1880" i="3"/>
  <c r="AM1881" i="3"/>
  <c r="AM1882" i="3"/>
  <c r="AM1883" i="3"/>
  <c r="AM1884" i="3"/>
  <c r="AM1885" i="3"/>
  <c r="AM1886" i="3"/>
  <c r="AM1887" i="3"/>
  <c r="AM1888" i="3"/>
  <c r="AM1889" i="3"/>
  <c r="AM1890" i="3"/>
  <c r="AM1891" i="3"/>
  <c r="AM1892" i="3"/>
  <c r="AM1893" i="3"/>
  <c r="AM1894" i="3"/>
  <c r="AM1895" i="3"/>
  <c r="AM1896" i="3"/>
  <c r="AM1897" i="3"/>
  <c r="AM1898" i="3"/>
  <c r="AM1899" i="3"/>
  <c r="AM1900" i="3"/>
  <c r="AM1901" i="3"/>
  <c r="AM1902" i="3"/>
  <c r="AM1903" i="3"/>
  <c r="AM1904" i="3"/>
  <c r="AM1905" i="3"/>
  <c r="AM1906" i="3"/>
  <c r="AM1907" i="3"/>
  <c r="AM1908" i="3"/>
  <c r="AM1909" i="3"/>
  <c r="AM1910" i="3"/>
  <c r="AM1911" i="3"/>
  <c r="AM1912" i="3"/>
  <c r="AM1913" i="3"/>
  <c r="AM1914" i="3"/>
  <c r="AM1915" i="3"/>
  <c r="AM1916" i="3"/>
  <c r="AM1917" i="3"/>
  <c r="AM1918" i="3"/>
  <c r="AM1919" i="3"/>
  <c r="AM1920" i="3"/>
  <c r="AM1921" i="3"/>
  <c r="AM1922" i="3"/>
  <c r="AM1923" i="3"/>
  <c r="AM1924" i="3"/>
  <c r="AM1925" i="3"/>
  <c r="AM1926" i="3"/>
  <c r="AM1927" i="3"/>
  <c r="AM1928" i="3"/>
  <c r="AM1929" i="3"/>
  <c r="AM1930" i="3"/>
  <c r="AM1931" i="3"/>
  <c r="AM1932" i="3"/>
  <c r="AM1933" i="3"/>
  <c r="AM1934" i="3"/>
  <c r="AM1935" i="3"/>
  <c r="AM1936" i="3"/>
  <c r="AM1937" i="3"/>
  <c r="AM1938" i="3"/>
  <c r="AM1939" i="3"/>
  <c r="AM1940" i="3"/>
  <c r="AM1941" i="3"/>
  <c r="AM1942" i="3"/>
  <c r="AM1943" i="3"/>
  <c r="AM1944" i="3"/>
  <c r="AM1945" i="3"/>
  <c r="AM1946" i="3"/>
  <c r="AM1947" i="3"/>
  <c r="AM1948" i="3"/>
  <c r="AM1949" i="3"/>
  <c r="AM1950" i="3"/>
  <c r="AM1951" i="3"/>
  <c r="AM1952" i="3"/>
  <c r="AM1953" i="3"/>
  <c r="AM1954" i="3"/>
  <c r="AM1955" i="3"/>
  <c r="AM1956" i="3"/>
  <c r="AM1957" i="3"/>
  <c r="AM1958" i="3"/>
  <c r="AM1959" i="3"/>
  <c r="AM1960" i="3"/>
  <c r="AM1961" i="3"/>
  <c r="AM1962" i="3"/>
  <c r="AM1963" i="3"/>
  <c r="AM1964" i="3"/>
  <c r="AM1965" i="3"/>
  <c r="AM1966" i="3"/>
  <c r="AM1967" i="3"/>
  <c r="AM1968" i="3"/>
  <c r="AM1969" i="3"/>
  <c r="AM1970" i="3"/>
  <c r="AM1971" i="3"/>
  <c r="AM1972" i="3"/>
  <c r="AM1973" i="3"/>
  <c r="AM1974" i="3"/>
  <c r="AM1975" i="3"/>
  <c r="AM1976" i="3"/>
  <c r="AM1977" i="3"/>
  <c r="AM1978" i="3"/>
  <c r="AM1979" i="3"/>
  <c r="AM1980" i="3"/>
  <c r="AM1981" i="3"/>
  <c r="AM1982" i="3"/>
  <c r="AM1983" i="3"/>
  <c r="AM1984" i="3"/>
  <c r="AM1985" i="3"/>
  <c r="AM1986" i="3"/>
  <c r="AM1987" i="3"/>
  <c r="AM1988" i="3"/>
  <c r="AM1989" i="3"/>
  <c r="AM1990" i="3"/>
  <c r="AM1991" i="3"/>
  <c r="AM1992" i="3"/>
  <c r="AM1993" i="3"/>
  <c r="AM1994" i="3"/>
  <c r="AM1995" i="3"/>
  <c r="AM1996" i="3"/>
  <c r="AM1997" i="3"/>
  <c r="AM1998" i="3"/>
  <c r="AM1999" i="3"/>
  <c r="AM2000" i="3"/>
  <c r="AM2001" i="3"/>
  <c r="AM2002" i="3"/>
  <c r="AM2003" i="3"/>
  <c r="AM2004" i="3"/>
  <c r="AM2005" i="3"/>
  <c r="AM2006" i="3"/>
  <c r="AM2007" i="3"/>
  <c r="AM2008" i="3"/>
  <c r="AM2009" i="3"/>
  <c r="AM2010" i="3"/>
  <c r="AM2011" i="3"/>
  <c r="AM2012" i="3"/>
  <c r="AM2013" i="3"/>
  <c r="AM2014" i="3"/>
  <c r="AM2015" i="3"/>
  <c r="AM2016" i="3"/>
  <c r="AM2017" i="3"/>
  <c r="AM2018" i="3"/>
  <c r="AM2019" i="3"/>
  <c r="AM2020" i="3"/>
  <c r="AM2021" i="3"/>
  <c r="AM2022" i="3"/>
  <c r="AM2023" i="3"/>
  <c r="AM2024" i="3"/>
  <c r="AM2025" i="3"/>
  <c r="AM2026" i="3"/>
  <c r="AM2027" i="3"/>
  <c r="AM2028" i="3"/>
  <c r="AM2029" i="3"/>
  <c r="AM2030" i="3"/>
  <c r="AM2031" i="3"/>
  <c r="AM2032" i="3"/>
  <c r="AM2033" i="3"/>
  <c r="AM2034" i="3"/>
  <c r="AM2035" i="3"/>
  <c r="AM2036" i="3"/>
  <c r="AM2037" i="3"/>
  <c r="AM2038" i="3"/>
  <c r="AM2039" i="3"/>
  <c r="AM2040" i="3"/>
  <c r="AM2041" i="3"/>
  <c r="AM2042" i="3"/>
  <c r="AM2043" i="3"/>
  <c r="AM2044" i="3"/>
  <c r="AM2045" i="3"/>
  <c r="AM2046" i="3"/>
  <c r="AM2047" i="3"/>
  <c r="AM2048" i="3"/>
  <c r="AM2049" i="3"/>
  <c r="AM2050" i="3"/>
  <c r="AM2051" i="3"/>
  <c r="AM2052" i="3"/>
  <c r="AM2053" i="3"/>
  <c r="AM2054" i="3"/>
  <c r="AM2055" i="3"/>
  <c r="AM2056" i="3"/>
  <c r="AM2057" i="3"/>
  <c r="AM2058" i="3"/>
  <c r="AM2059" i="3"/>
  <c r="AM2060" i="3"/>
  <c r="AM2061" i="3"/>
  <c r="AM2062" i="3"/>
  <c r="AM2063" i="3"/>
  <c r="AM2064" i="3"/>
  <c r="AM2065" i="3"/>
  <c r="AM2066" i="3"/>
  <c r="AM2067" i="3"/>
  <c r="AM2068" i="3"/>
  <c r="AM2069" i="3"/>
  <c r="AM2070" i="3"/>
  <c r="AM2071" i="3"/>
  <c r="AM2072" i="3"/>
  <c r="AM2073" i="3"/>
  <c r="AM2074" i="3"/>
  <c r="AM2075" i="3"/>
  <c r="AM2076" i="3"/>
  <c r="AM2077" i="3"/>
  <c r="AM2078" i="3"/>
  <c r="AM2079" i="3"/>
  <c r="AM2080" i="3"/>
  <c r="AM2081" i="3"/>
  <c r="AM2082" i="3"/>
  <c r="AM2083" i="3"/>
  <c r="AM2084" i="3"/>
  <c r="AM2085" i="3"/>
  <c r="AM2086" i="3"/>
  <c r="AM2087" i="3"/>
  <c r="AM2088" i="3"/>
  <c r="AM2089" i="3"/>
  <c r="AM2090" i="3"/>
  <c r="AM2091" i="3"/>
  <c r="AM2092" i="3"/>
  <c r="AM2093" i="3"/>
  <c r="AM2094" i="3"/>
  <c r="AM2095" i="3"/>
  <c r="AM2096" i="3"/>
  <c r="AM2097" i="3"/>
  <c r="AM2098" i="3"/>
  <c r="AM2099" i="3"/>
  <c r="AM2100" i="3"/>
  <c r="AM2101" i="3"/>
  <c r="AM2102" i="3"/>
  <c r="AM2103" i="3"/>
  <c r="AM2104" i="3"/>
  <c r="AM2105" i="3"/>
  <c r="AM2106" i="3"/>
  <c r="AM2107" i="3"/>
  <c r="AM2108" i="3"/>
  <c r="AM2109" i="3"/>
  <c r="AM2110" i="3"/>
  <c r="AM2111" i="3"/>
  <c r="AM2112" i="3"/>
  <c r="AM2113" i="3"/>
  <c r="AM2114" i="3"/>
  <c r="AM2115" i="3"/>
  <c r="AM2116" i="3"/>
  <c r="AM2117" i="3"/>
  <c r="AM2118" i="3"/>
  <c r="AM2119" i="3"/>
  <c r="AM2120" i="3"/>
  <c r="AM2121" i="3"/>
  <c r="AM2122" i="3"/>
  <c r="AM2123" i="3"/>
  <c r="AM2124" i="3"/>
  <c r="AM2125" i="3"/>
  <c r="AM2126" i="3"/>
  <c r="AM2127" i="3"/>
  <c r="AM2128" i="3"/>
  <c r="AM2129" i="3"/>
  <c r="AM2130" i="3"/>
  <c r="AM2131" i="3"/>
  <c r="AM2132" i="3"/>
  <c r="AM2133" i="3"/>
  <c r="AM2134" i="3"/>
  <c r="AM2135" i="3"/>
  <c r="AM2136" i="3"/>
  <c r="AM2137" i="3"/>
  <c r="AM2138" i="3"/>
  <c r="AM2139" i="3"/>
  <c r="AM2140" i="3"/>
  <c r="AM2141" i="3"/>
  <c r="AM2142" i="3"/>
  <c r="AM2143" i="3"/>
  <c r="AM2144" i="3"/>
  <c r="AM2145" i="3"/>
  <c r="AM2146" i="3"/>
  <c r="AM2147" i="3"/>
  <c r="AM2148" i="3"/>
  <c r="AM2149" i="3"/>
  <c r="AM2150" i="3"/>
  <c r="AM2151" i="3"/>
  <c r="AM2152" i="3"/>
  <c r="AM2153" i="3"/>
  <c r="AM2154" i="3"/>
  <c r="AM2155" i="3"/>
  <c r="AM2156" i="3"/>
  <c r="AM2157" i="3"/>
  <c r="AM2158" i="3"/>
  <c r="AM2159" i="3"/>
  <c r="AM2160" i="3"/>
  <c r="AM2161" i="3"/>
  <c r="AM2162" i="3"/>
  <c r="AM2163" i="3"/>
  <c r="AM2164" i="3"/>
  <c r="AM2165" i="3"/>
  <c r="AM2166" i="3"/>
  <c r="AM2167" i="3"/>
  <c r="AM2168" i="3"/>
  <c r="AM2169" i="3"/>
  <c r="AM2170" i="3"/>
  <c r="AM2171" i="3"/>
  <c r="AM2172" i="3"/>
  <c r="AM2173" i="3"/>
  <c r="AM2174" i="3"/>
  <c r="AM2175" i="3"/>
  <c r="AM2176" i="3"/>
  <c r="AM2177" i="3"/>
  <c r="AM2178" i="3"/>
  <c r="AM2179" i="3"/>
  <c r="AM2180" i="3"/>
  <c r="AM2181" i="3"/>
  <c r="AM2182" i="3"/>
  <c r="AM2183" i="3"/>
  <c r="AM2184" i="3"/>
  <c r="AM2185" i="3"/>
  <c r="AM2186" i="3"/>
  <c r="AM2187" i="3"/>
  <c r="AM2188" i="3"/>
  <c r="AM2189" i="3"/>
  <c r="AM2190" i="3"/>
  <c r="AM2191" i="3"/>
  <c r="AM2192" i="3"/>
  <c r="AM2193" i="3"/>
  <c r="AM2194" i="3"/>
  <c r="AM2195" i="3"/>
  <c r="AM2196" i="3"/>
  <c r="AM2197" i="3"/>
  <c r="AM2198" i="3"/>
  <c r="AM2199" i="3"/>
  <c r="AM2200" i="3"/>
  <c r="AM2201" i="3"/>
  <c r="AM2202" i="3"/>
  <c r="AM2203" i="3"/>
  <c r="AM2204" i="3"/>
  <c r="AM2205" i="3"/>
  <c r="AM2206" i="3"/>
  <c r="AM2207" i="3"/>
  <c r="AM2208" i="3"/>
  <c r="AM2209" i="3"/>
  <c r="AM2210" i="3"/>
  <c r="AM2211" i="3"/>
  <c r="AM2212" i="3"/>
  <c r="AM2213" i="3"/>
  <c r="AM2214" i="3"/>
  <c r="AM2215" i="3"/>
  <c r="AM2216" i="3"/>
  <c r="AM2217" i="3"/>
  <c r="AM2218" i="3"/>
  <c r="AM2219" i="3"/>
  <c r="AM2220" i="3"/>
  <c r="AM2221" i="3"/>
  <c r="AM2222" i="3"/>
  <c r="AM2223" i="3"/>
  <c r="AM2224" i="3"/>
  <c r="AM2225" i="3"/>
  <c r="AM2226" i="3"/>
  <c r="AM2227" i="3"/>
  <c r="AM2228" i="3"/>
  <c r="AM2229" i="3"/>
  <c r="AM2230" i="3"/>
  <c r="AM2231" i="3"/>
  <c r="AM2232" i="3"/>
  <c r="AM2233" i="3"/>
  <c r="AM2234" i="3"/>
  <c r="AM2235" i="3"/>
  <c r="AM2236" i="3"/>
  <c r="AM2237" i="3"/>
  <c r="AM2238" i="3"/>
  <c r="AM2239" i="3"/>
  <c r="AM2240" i="3"/>
  <c r="AM2241" i="3"/>
  <c r="AM2242" i="3"/>
  <c r="AM2243" i="3"/>
  <c r="AM2244" i="3"/>
  <c r="AM2245" i="3"/>
  <c r="AM2246" i="3"/>
  <c r="AM2247" i="3"/>
  <c r="AM2248" i="3"/>
  <c r="AM2249" i="3"/>
  <c r="AM2250" i="3"/>
  <c r="AM2251" i="3"/>
  <c r="AM2252" i="3"/>
  <c r="AM2253" i="3"/>
  <c r="AM2254" i="3"/>
  <c r="AM2255" i="3"/>
  <c r="AM2256" i="3"/>
  <c r="AM2257" i="3"/>
  <c r="AM2258" i="3"/>
  <c r="AM2259" i="3"/>
  <c r="AM2260" i="3"/>
  <c r="AM2261" i="3"/>
  <c r="AM2262" i="3"/>
  <c r="AM2263" i="3"/>
  <c r="AM2264" i="3"/>
  <c r="AM2265" i="3"/>
  <c r="AM2266" i="3"/>
  <c r="AM2267" i="3"/>
  <c r="AM2268" i="3"/>
  <c r="AM2269" i="3"/>
  <c r="AM2270" i="3"/>
  <c r="AM2271" i="3"/>
  <c r="AM2272" i="3"/>
  <c r="AM2273" i="3"/>
  <c r="AM2274" i="3"/>
  <c r="AM2275" i="3"/>
  <c r="AM2276" i="3"/>
  <c r="AM2277" i="3"/>
  <c r="AM2278" i="3"/>
  <c r="AM2279" i="3"/>
  <c r="AM2280" i="3"/>
  <c r="AM2281" i="3"/>
  <c r="AM2282" i="3"/>
  <c r="AM2283" i="3"/>
  <c r="AM2284" i="3"/>
  <c r="AM2285" i="3"/>
  <c r="AM2286" i="3"/>
  <c r="AM2287" i="3"/>
  <c r="AM2288" i="3"/>
  <c r="AM2289" i="3"/>
  <c r="AM2290" i="3"/>
  <c r="AM2291" i="3"/>
  <c r="AM2292" i="3"/>
  <c r="AM2293" i="3"/>
  <c r="AM2294" i="3"/>
  <c r="AM2295" i="3"/>
  <c r="AM2296" i="3"/>
  <c r="AM2297" i="3"/>
  <c r="AM2298" i="3"/>
  <c r="AM2299" i="3"/>
  <c r="AM2300" i="3"/>
  <c r="AM2301" i="3"/>
  <c r="AM2302" i="3"/>
  <c r="AM2303" i="3"/>
  <c r="AM2304" i="3"/>
  <c r="AM2305" i="3"/>
  <c r="AM2306" i="3"/>
  <c r="AM2307" i="3"/>
  <c r="AM2308" i="3"/>
  <c r="AM2309" i="3"/>
  <c r="AM2310" i="3"/>
  <c r="AM2311" i="3"/>
  <c r="AM2312" i="3"/>
  <c r="AM2313" i="3"/>
  <c r="AM2314" i="3"/>
  <c r="AM2315" i="3"/>
  <c r="AM2316" i="3"/>
  <c r="AM2317" i="3"/>
  <c r="AM2318" i="3"/>
  <c r="AM2319" i="3"/>
  <c r="AM2320" i="3"/>
  <c r="AM2321" i="3"/>
  <c r="AM2322" i="3"/>
  <c r="AM2323" i="3"/>
  <c r="AM2324" i="3"/>
  <c r="AM2325" i="3"/>
  <c r="AM2326" i="3"/>
  <c r="AM2327" i="3"/>
  <c r="AM2328" i="3"/>
  <c r="AM2329" i="3"/>
  <c r="AM2330" i="3"/>
  <c r="AM2331" i="3"/>
  <c r="AM2332" i="3"/>
  <c r="AM2333" i="3"/>
  <c r="AM2334" i="3"/>
  <c r="AM2335" i="3"/>
  <c r="AM2336" i="3"/>
  <c r="AM2337" i="3"/>
  <c r="AM2338" i="3"/>
  <c r="AM2339" i="3"/>
  <c r="AM2340" i="3"/>
  <c r="AM2341" i="3"/>
  <c r="AM2342" i="3"/>
  <c r="AM2343" i="3"/>
  <c r="AM2344" i="3"/>
  <c r="AM2345" i="3"/>
  <c r="AM2346" i="3"/>
  <c r="AM2347" i="3"/>
  <c r="AM2348" i="3"/>
  <c r="AM2349" i="3"/>
  <c r="AM2350" i="3"/>
  <c r="AM2351" i="3"/>
  <c r="AM2352" i="3"/>
  <c r="AM2353" i="3"/>
  <c r="AM2354" i="3"/>
  <c r="AM2355" i="3"/>
  <c r="AM2356" i="3"/>
  <c r="AM2357" i="3"/>
  <c r="AM2358" i="3"/>
  <c r="AM2359" i="3"/>
  <c r="AM2360" i="3"/>
  <c r="AM2361" i="3"/>
  <c r="AM2362" i="3"/>
  <c r="AM2363" i="3"/>
  <c r="AM2364" i="3"/>
  <c r="AM2365" i="3"/>
  <c r="AM2366" i="3"/>
  <c r="AM2367" i="3"/>
  <c r="AM2368" i="3"/>
  <c r="AM2369" i="3"/>
  <c r="AM2370" i="3"/>
  <c r="AM2371" i="3"/>
  <c r="AM2372" i="3"/>
  <c r="AM2373" i="3"/>
  <c r="AM2374" i="3"/>
  <c r="AM2375" i="3"/>
  <c r="AM2376" i="3"/>
  <c r="AM2377" i="3"/>
  <c r="AM2378" i="3"/>
  <c r="AM2379" i="3"/>
  <c r="AM2380" i="3"/>
  <c r="AM2381" i="3"/>
  <c r="AM2382" i="3"/>
  <c r="AM2383" i="3"/>
  <c r="AM2384" i="3"/>
  <c r="AM2385" i="3"/>
  <c r="AM2386" i="3"/>
  <c r="AM2387" i="3"/>
  <c r="AM2388" i="3"/>
  <c r="AM2389" i="3"/>
  <c r="AM2390" i="3"/>
  <c r="AM2391" i="3"/>
  <c r="AM2392" i="3"/>
  <c r="AM2393" i="3"/>
  <c r="AM2394" i="3"/>
  <c r="AM2395" i="3"/>
  <c r="AM2396" i="3"/>
  <c r="AM2397" i="3"/>
  <c r="AM2398" i="3"/>
  <c r="AM2399" i="3"/>
  <c r="AM2400" i="3"/>
  <c r="AM2401" i="3"/>
  <c r="AM2402" i="3"/>
  <c r="AM2403" i="3"/>
  <c r="AM2404" i="3"/>
  <c r="AM2405" i="3"/>
  <c r="AM2406" i="3"/>
  <c r="AM2407" i="3"/>
  <c r="AM2408" i="3"/>
  <c r="AM2409" i="3"/>
  <c r="AM2410" i="3"/>
  <c r="AM2411" i="3"/>
  <c r="AM2412" i="3"/>
  <c r="AM2413" i="3"/>
  <c r="AM2414" i="3"/>
  <c r="AM2415" i="3"/>
  <c r="AM2416" i="3"/>
  <c r="AM2417" i="3"/>
  <c r="AM2418" i="3"/>
  <c r="AM2419" i="3"/>
  <c r="AM2420" i="3"/>
  <c r="AM2421" i="3"/>
  <c r="AM2422" i="3"/>
  <c r="AM2423" i="3"/>
  <c r="AM2424" i="3"/>
  <c r="AM2425" i="3"/>
  <c r="AM2426" i="3"/>
  <c r="AM2427" i="3"/>
  <c r="AM2428" i="3"/>
  <c r="AM2429" i="3"/>
  <c r="AM2430" i="3"/>
  <c r="AM2431" i="3"/>
  <c r="AM2432" i="3"/>
  <c r="AM2433" i="3"/>
  <c r="AM2434" i="3"/>
  <c r="AM2435" i="3"/>
  <c r="AM2436" i="3"/>
  <c r="AM2437" i="3"/>
  <c r="AM2438" i="3"/>
  <c r="AM2439" i="3"/>
  <c r="AM2440" i="3"/>
  <c r="AM2441" i="3"/>
  <c r="AM2442" i="3"/>
  <c r="AM2443" i="3"/>
  <c r="AM2444" i="3"/>
  <c r="AM2445" i="3"/>
  <c r="AM2446" i="3"/>
  <c r="AM2447" i="3"/>
  <c r="AM2448" i="3"/>
  <c r="AM2449" i="3"/>
  <c r="AM2450" i="3"/>
  <c r="AM2451" i="3"/>
  <c r="AM2452" i="3"/>
  <c r="AM2453" i="3"/>
  <c r="AM2454" i="3"/>
  <c r="AM2455" i="3"/>
  <c r="AM2456" i="3"/>
  <c r="AM2457" i="3"/>
  <c r="AM2458" i="3"/>
  <c r="AM2459" i="3"/>
  <c r="AM2460" i="3"/>
  <c r="AM2461" i="3"/>
  <c r="AM2462" i="3"/>
  <c r="AM2463" i="3"/>
  <c r="AM2464" i="3"/>
  <c r="AM2465" i="3"/>
  <c r="AM2466" i="3"/>
  <c r="AM2467" i="3"/>
  <c r="AM2468" i="3"/>
  <c r="AM2469" i="3"/>
  <c r="AM2470" i="3"/>
  <c r="AM2471" i="3"/>
  <c r="AM2472" i="3"/>
  <c r="AM2473" i="3"/>
  <c r="AM2474" i="3"/>
  <c r="AM2475" i="3"/>
  <c r="AM2476" i="3"/>
  <c r="AM2477" i="3"/>
  <c r="AM2478" i="3"/>
  <c r="AM2479" i="3"/>
  <c r="AM2480" i="3"/>
  <c r="AM2481" i="3"/>
  <c r="AM2482" i="3"/>
  <c r="AM2483" i="3"/>
  <c r="AM2484" i="3"/>
  <c r="AM2485" i="3"/>
  <c r="AM2486" i="3"/>
  <c r="AM2487" i="3"/>
  <c r="AM2488" i="3"/>
  <c r="AM2489" i="3"/>
  <c r="AM2490" i="3"/>
  <c r="AM2491" i="3"/>
  <c r="AM2492" i="3"/>
  <c r="AM2493" i="3"/>
  <c r="AM2494" i="3"/>
  <c r="AM2495" i="3"/>
  <c r="AM2496" i="3"/>
  <c r="AM2497" i="3"/>
  <c r="AM2498" i="3"/>
  <c r="AM2499" i="3"/>
  <c r="AM2500" i="3"/>
  <c r="AM2501" i="3"/>
  <c r="AM2502" i="3"/>
  <c r="AM2503" i="3"/>
  <c r="AM2504" i="3"/>
  <c r="AM2505" i="3"/>
  <c r="AM2506" i="3"/>
  <c r="AM2507" i="3"/>
  <c r="AM2508" i="3"/>
  <c r="AM2509" i="3"/>
  <c r="AM2510" i="3"/>
  <c r="AM2511" i="3"/>
  <c r="AM2512" i="3"/>
  <c r="AM2513" i="3"/>
  <c r="AM2514" i="3"/>
  <c r="AM2515" i="3"/>
  <c r="AM2516" i="3"/>
  <c r="AM2517" i="3"/>
  <c r="AM2518" i="3"/>
  <c r="AM2519" i="3"/>
  <c r="AM2520" i="3"/>
  <c r="AM2521" i="3"/>
  <c r="AM2522" i="3"/>
  <c r="AM2523" i="3"/>
  <c r="AM2524" i="3"/>
  <c r="AM2525" i="3"/>
  <c r="AM2526" i="3"/>
  <c r="AM2527" i="3"/>
  <c r="AM2528" i="3"/>
  <c r="AM2529" i="3"/>
  <c r="AM2530" i="3"/>
  <c r="AM2531" i="3"/>
  <c r="AM2532" i="3"/>
  <c r="AM2533" i="3"/>
  <c r="AM2534" i="3"/>
  <c r="AM2535" i="3"/>
  <c r="AM2536" i="3"/>
  <c r="AM2537" i="3"/>
  <c r="AM2538" i="3"/>
  <c r="AM2539" i="3"/>
  <c r="AM2540" i="3"/>
  <c r="AM2541" i="3"/>
  <c r="AM2542" i="3"/>
  <c r="AM2543" i="3"/>
  <c r="AM2544" i="3"/>
  <c r="AM2545" i="3"/>
  <c r="AM2546" i="3"/>
  <c r="AM2547" i="3"/>
  <c r="AM2548" i="3"/>
  <c r="AM2549" i="3"/>
  <c r="AM2550" i="3"/>
  <c r="AM2551" i="3"/>
  <c r="AM2552" i="3"/>
  <c r="AM2553" i="3"/>
  <c r="AM2554" i="3"/>
  <c r="AM2555" i="3"/>
  <c r="AM2556" i="3"/>
  <c r="AM2557" i="3"/>
  <c r="AM2558" i="3"/>
  <c r="AM2559" i="3"/>
  <c r="AM2560" i="3"/>
  <c r="AM2561" i="3"/>
  <c r="AM2562" i="3"/>
  <c r="AM2563" i="3"/>
  <c r="AM2564" i="3"/>
  <c r="AM2565" i="3"/>
  <c r="AM2566" i="3"/>
  <c r="AM2567" i="3"/>
  <c r="AM2568" i="3"/>
  <c r="AM2569" i="3"/>
  <c r="AM2570" i="3"/>
  <c r="AM2571" i="3"/>
  <c r="AM2572" i="3"/>
  <c r="AM2573" i="3"/>
  <c r="AM2574" i="3"/>
  <c r="AM2575" i="3"/>
  <c r="AM2576" i="3"/>
  <c r="AM2577" i="3"/>
  <c r="AM2578" i="3"/>
  <c r="AM2579" i="3"/>
  <c r="AM2580" i="3"/>
  <c r="AM2581" i="3"/>
  <c r="AM2582" i="3"/>
  <c r="AM2583" i="3"/>
  <c r="AM2584" i="3"/>
  <c r="AM2585" i="3"/>
  <c r="AM2586" i="3"/>
  <c r="AM2587" i="3"/>
  <c r="AM2588" i="3"/>
  <c r="AM2589" i="3"/>
  <c r="AM2590" i="3"/>
  <c r="AM2591" i="3"/>
  <c r="AM2592" i="3"/>
  <c r="AM2593" i="3"/>
  <c r="AM2594" i="3"/>
  <c r="AM2595" i="3"/>
  <c r="AM2596" i="3"/>
  <c r="AM2597" i="3"/>
  <c r="AM2598" i="3"/>
  <c r="AM2599" i="3"/>
  <c r="AM2600" i="3"/>
  <c r="AM2601" i="3"/>
  <c r="AM2602" i="3"/>
  <c r="AM2603" i="3"/>
  <c r="AM2604" i="3"/>
  <c r="AM2605" i="3"/>
  <c r="AM2606" i="3"/>
  <c r="AM2607" i="3"/>
  <c r="AM2608" i="3"/>
  <c r="AM2609" i="3"/>
  <c r="AM2610" i="3"/>
  <c r="AM2611" i="3"/>
  <c r="AM2612" i="3"/>
  <c r="AM2613" i="3"/>
  <c r="AM2614" i="3"/>
  <c r="AM2615" i="3"/>
  <c r="AM2616" i="3"/>
  <c r="AM2617" i="3"/>
  <c r="AM2618" i="3"/>
  <c r="AM2619" i="3"/>
  <c r="AM2620" i="3"/>
  <c r="AM2621" i="3"/>
  <c r="AM2622" i="3"/>
  <c r="AM2623" i="3"/>
  <c r="AM2624" i="3"/>
  <c r="AM2625" i="3"/>
  <c r="AM2626" i="3"/>
  <c r="AM2627" i="3"/>
  <c r="AM2628" i="3"/>
  <c r="AM2629" i="3"/>
  <c r="AM2630" i="3"/>
  <c r="AM2631" i="3"/>
  <c r="AM2632" i="3"/>
  <c r="AM2633" i="3"/>
  <c r="AM2634" i="3"/>
  <c r="AM2635" i="3"/>
  <c r="AM2636" i="3"/>
  <c r="AM2637" i="3"/>
  <c r="AM2638" i="3"/>
  <c r="AM2639" i="3"/>
  <c r="AM2640" i="3"/>
  <c r="AM2641" i="3"/>
  <c r="AM2642" i="3"/>
  <c r="AM2643" i="3"/>
  <c r="AM2644" i="3"/>
  <c r="AM2645" i="3"/>
  <c r="AM2646" i="3"/>
  <c r="AM2647" i="3"/>
  <c r="AM2648" i="3"/>
  <c r="AM2649" i="3"/>
  <c r="AM2650" i="3"/>
  <c r="AM2651" i="3"/>
  <c r="AM2652" i="3"/>
  <c r="AM2653" i="3"/>
  <c r="AM2654" i="3"/>
  <c r="AM2655" i="3"/>
  <c r="AM2656" i="3"/>
  <c r="AM2657" i="3"/>
  <c r="AM2658" i="3"/>
  <c r="AM2659" i="3"/>
  <c r="AM2660" i="3"/>
  <c r="AM2661" i="3"/>
  <c r="AM2662" i="3"/>
  <c r="AM2663" i="3"/>
  <c r="AM2664" i="3"/>
  <c r="AM2665" i="3"/>
  <c r="AM2666" i="3"/>
  <c r="AM2667" i="3"/>
  <c r="AM2668" i="3"/>
  <c r="AM2669" i="3"/>
  <c r="AM2670" i="3"/>
  <c r="AM2671" i="3"/>
  <c r="AM2672" i="3"/>
  <c r="AM2673" i="3"/>
  <c r="AM2674" i="3"/>
  <c r="AM2675" i="3"/>
  <c r="AM2676" i="3"/>
  <c r="AM2677" i="3"/>
  <c r="AM2678" i="3"/>
  <c r="AM2679" i="3"/>
  <c r="AM2680" i="3"/>
  <c r="AM2681" i="3"/>
  <c r="AM2682" i="3"/>
  <c r="AM2683" i="3"/>
  <c r="AM2684" i="3"/>
  <c r="AM2685" i="3"/>
  <c r="AM2686" i="3"/>
  <c r="AM2687" i="3"/>
  <c r="AM2688" i="3"/>
  <c r="AM2689" i="3"/>
  <c r="AM2690" i="3"/>
  <c r="AM2691" i="3"/>
  <c r="AM2692" i="3"/>
  <c r="AM2693" i="3"/>
  <c r="AM2694" i="3"/>
  <c r="AM2695" i="3"/>
  <c r="AM2696" i="3"/>
  <c r="AM2697" i="3"/>
  <c r="AM2698" i="3"/>
  <c r="AM2699" i="3"/>
  <c r="AM2700" i="3"/>
  <c r="AM2701" i="3"/>
  <c r="AM2702" i="3"/>
  <c r="AM2703" i="3"/>
  <c r="AM2704" i="3"/>
  <c r="AM2705" i="3"/>
  <c r="AM2706" i="3"/>
  <c r="AM2707" i="3"/>
  <c r="AM2708" i="3"/>
  <c r="AM2709" i="3"/>
  <c r="AM2710" i="3"/>
  <c r="AM2711" i="3"/>
  <c r="AM2712" i="3"/>
  <c r="AM2713" i="3"/>
  <c r="AM2714" i="3"/>
  <c r="AM2715" i="3"/>
  <c r="AM2716" i="3"/>
  <c r="AM2717" i="3"/>
  <c r="AM2718" i="3"/>
  <c r="AM2719" i="3"/>
  <c r="AM2720" i="3"/>
  <c r="AM2721" i="3"/>
  <c r="AM2722" i="3"/>
  <c r="AM2723" i="3"/>
  <c r="AM2724" i="3"/>
  <c r="AM2725" i="3"/>
  <c r="AM2726" i="3"/>
  <c r="AM2727" i="3"/>
  <c r="AM2728" i="3"/>
  <c r="AM2729" i="3"/>
  <c r="AM2730" i="3"/>
  <c r="AM2731" i="3"/>
  <c r="AM2732" i="3"/>
  <c r="AM2733" i="3"/>
  <c r="AM2734" i="3"/>
  <c r="AM2735" i="3"/>
  <c r="AM2736" i="3"/>
  <c r="AM2737" i="3"/>
  <c r="AM2738" i="3"/>
  <c r="AM2739" i="3"/>
  <c r="AM2740" i="3"/>
  <c r="AM2741" i="3"/>
  <c r="AM2742" i="3"/>
  <c r="AM2743" i="3"/>
  <c r="AM2744" i="3"/>
  <c r="AM2745" i="3"/>
  <c r="AM2746" i="3"/>
  <c r="AM2747" i="3"/>
  <c r="AM2748" i="3"/>
  <c r="AM2749" i="3"/>
  <c r="AM2750" i="3"/>
  <c r="AM2751" i="3"/>
  <c r="AM2752" i="3"/>
  <c r="AM2753" i="3"/>
  <c r="AM2754" i="3"/>
  <c r="AM2755" i="3"/>
  <c r="AM2756" i="3"/>
  <c r="AM2757" i="3"/>
  <c r="AM2758" i="3"/>
  <c r="AM2759" i="3"/>
  <c r="AM2760" i="3"/>
  <c r="AM2761" i="3"/>
  <c r="AM2762" i="3"/>
  <c r="AM2763" i="3"/>
  <c r="AM2764" i="3"/>
  <c r="AM2765" i="3"/>
  <c r="AM2766" i="3"/>
  <c r="AM2767" i="3"/>
  <c r="AM2768" i="3"/>
  <c r="AM2769" i="3"/>
  <c r="AM2770" i="3"/>
  <c r="AM2771" i="3"/>
  <c r="AM2772" i="3"/>
  <c r="AM2773" i="3"/>
  <c r="AM2774" i="3"/>
  <c r="AM2775" i="3"/>
  <c r="AM2776" i="3"/>
  <c r="AM2777" i="3"/>
  <c r="AM2778" i="3"/>
  <c r="AM2779" i="3"/>
  <c r="AM2780" i="3"/>
  <c r="AM2781" i="3"/>
  <c r="AM2782" i="3"/>
  <c r="AM2783" i="3"/>
  <c r="AM2784" i="3"/>
  <c r="AM2785" i="3"/>
  <c r="AM2786" i="3"/>
  <c r="AM2787" i="3"/>
  <c r="AM2788" i="3"/>
  <c r="AM2789" i="3"/>
  <c r="AM2790" i="3"/>
  <c r="AM2791" i="3"/>
  <c r="AM2792" i="3"/>
  <c r="AM2793" i="3"/>
  <c r="AM2794" i="3"/>
  <c r="AM2795" i="3"/>
  <c r="AM2796" i="3"/>
  <c r="AM2797" i="3"/>
  <c r="AM2798" i="3"/>
  <c r="AM2799" i="3"/>
  <c r="AM2800" i="3"/>
  <c r="AM2801" i="3"/>
  <c r="AM2802" i="3"/>
  <c r="AM2803" i="3"/>
  <c r="AM2804" i="3"/>
  <c r="AM2805" i="3"/>
  <c r="AM2806" i="3"/>
  <c r="AM2807" i="3"/>
  <c r="AM2808" i="3"/>
  <c r="AM2809" i="3"/>
  <c r="AM2810" i="3"/>
  <c r="AM2811" i="3"/>
  <c r="AM2812" i="3"/>
  <c r="AM2813" i="3"/>
  <c r="AM2814" i="3"/>
  <c r="AM2815" i="3"/>
  <c r="AM2816" i="3"/>
  <c r="AM2817" i="3"/>
  <c r="AM2818" i="3"/>
  <c r="AM2819" i="3"/>
  <c r="AM2820" i="3"/>
  <c r="AM2821" i="3"/>
  <c r="AM2822" i="3"/>
  <c r="AM2823" i="3"/>
  <c r="AM2824" i="3"/>
  <c r="AM2825" i="3"/>
  <c r="AM2826" i="3"/>
  <c r="AM2827" i="3"/>
  <c r="AM2828" i="3"/>
  <c r="AM2829" i="3"/>
  <c r="AM2830" i="3"/>
  <c r="AM2831" i="3"/>
  <c r="AM2832" i="3"/>
  <c r="AM2833" i="3"/>
  <c r="AM2834" i="3"/>
  <c r="AM2835" i="3"/>
  <c r="AM2836" i="3"/>
  <c r="AM2837" i="3"/>
  <c r="AM2838" i="3"/>
  <c r="AM2839" i="3"/>
  <c r="AM2840" i="3"/>
  <c r="AM2841" i="3"/>
  <c r="AM2842" i="3"/>
  <c r="AM2843" i="3"/>
  <c r="AM2844" i="3"/>
  <c r="AM2845" i="3"/>
  <c r="AM2846" i="3"/>
  <c r="AM2847" i="3"/>
  <c r="AM2848" i="3"/>
  <c r="AM2849" i="3"/>
  <c r="AM2850" i="3"/>
  <c r="AM2851" i="3"/>
  <c r="AM2852" i="3"/>
  <c r="AM2853" i="3"/>
  <c r="AM2854" i="3"/>
  <c r="AM2855" i="3"/>
  <c r="AM2856" i="3"/>
  <c r="AM2857" i="3"/>
  <c r="AM2858" i="3"/>
  <c r="AM2859" i="3"/>
  <c r="AM2860" i="3"/>
  <c r="AM2861" i="3"/>
  <c r="AM2862" i="3"/>
  <c r="AM2863" i="3"/>
  <c r="AM2864" i="3"/>
  <c r="AM2865" i="3"/>
  <c r="AM2866" i="3"/>
  <c r="AM2867" i="3"/>
  <c r="AM2868" i="3"/>
  <c r="AM2869" i="3"/>
  <c r="AM2870" i="3"/>
  <c r="AM2871" i="3"/>
  <c r="AM2872" i="3"/>
  <c r="AM2873" i="3"/>
  <c r="AM2874" i="3"/>
  <c r="AM2875" i="3"/>
  <c r="AM2876" i="3"/>
  <c r="AM2877" i="3"/>
  <c r="AM2878" i="3"/>
  <c r="AM2879" i="3"/>
  <c r="AM2880" i="3"/>
  <c r="AM2881" i="3"/>
  <c r="AM2882" i="3"/>
  <c r="AM2883" i="3"/>
  <c r="AM2884" i="3"/>
  <c r="AM2885" i="3"/>
  <c r="AM2886" i="3"/>
  <c r="AM2887" i="3"/>
  <c r="AM2888" i="3"/>
  <c r="AM2889" i="3"/>
  <c r="AM2890" i="3"/>
  <c r="AM2891" i="3"/>
  <c r="AM2892" i="3"/>
  <c r="AM2893" i="3"/>
  <c r="AM2894" i="3"/>
  <c r="AM2895" i="3"/>
  <c r="AM2896" i="3"/>
  <c r="AM2897" i="3"/>
  <c r="AM2898" i="3"/>
  <c r="AM2899" i="3"/>
  <c r="AM2900" i="3"/>
  <c r="AM2901" i="3"/>
  <c r="AM2902" i="3"/>
  <c r="AM2903" i="3"/>
  <c r="AM2904" i="3"/>
  <c r="AM2905" i="3"/>
  <c r="AM2906" i="3"/>
  <c r="AM2907" i="3"/>
  <c r="AM2908" i="3"/>
  <c r="AM2909" i="3"/>
  <c r="AM2910" i="3"/>
  <c r="AM2911" i="3"/>
  <c r="AM2912" i="3"/>
  <c r="AM2913" i="3"/>
  <c r="AM2914" i="3"/>
  <c r="AM2915" i="3"/>
  <c r="AM2916" i="3"/>
  <c r="AM2917" i="3"/>
  <c r="AM2918" i="3"/>
  <c r="AM2919" i="3"/>
  <c r="AM2920" i="3"/>
  <c r="AM2921" i="3"/>
  <c r="AM2922" i="3"/>
  <c r="AM2923" i="3"/>
  <c r="AM2924" i="3"/>
  <c r="AM2925" i="3"/>
  <c r="AM2926" i="3"/>
  <c r="AM2927" i="3"/>
  <c r="AM2928" i="3"/>
  <c r="AM2929" i="3"/>
  <c r="AM2930" i="3"/>
  <c r="AM2931" i="3"/>
  <c r="AM2932" i="3"/>
  <c r="AM2933" i="3"/>
  <c r="AM2934" i="3"/>
  <c r="AM2935" i="3"/>
  <c r="AM2936" i="3"/>
  <c r="AM2937" i="3"/>
  <c r="AM2938" i="3"/>
  <c r="AM2939" i="3"/>
  <c r="AM2940" i="3"/>
  <c r="AM2941" i="3"/>
  <c r="AM2942" i="3"/>
  <c r="AM2943" i="3"/>
  <c r="AM2944" i="3"/>
  <c r="AM2945" i="3"/>
  <c r="AM2946" i="3"/>
  <c r="AM2947" i="3"/>
  <c r="AM2948" i="3"/>
  <c r="AM2949" i="3"/>
  <c r="AM2950" i="3"/>
  <c r="AM2951" i="3"/>
  <c r="AM2952" i="3"/>
  <c r="AM2953" i="3"/>
  <c r="AM2954" i="3"/>
  <c r="AM2955" i="3"/>
  <c r="AM2956" i="3"/>
  <c r="AM2957" i="3"/>
  <c r="AM2958" i="3"/>
  <c r="AM2959" i="3"/>
  <c r="AM2960" i="3"/>
  <c r="AM2961" i="3"/>
  <c r="AM2962" i="3"/>
  <c r="AM2963" i="3"/>
  <c r="AM2964" i="3"/>
  <c r="AM2965" i="3"/>
  <c r="AM2966" i="3"/>
  <c r="AM2967" i="3"/>
  <c r="AM2968" i="3"/>
  <c r="AM2969" i="3"/>
  <c r="AM2970" i="3"/>
  <c r="AM2971" i="3"/>
  <c r="AM2972" i="3"/>
  <c r="AM2973" i="3"/>
  <c r="AM2974" i="3"/>
  <c r="AM2975" i="3"/>
  <c r="AM2976" i="3"/>
  <c r="AM2977" i="3"/>
  <c r="AM2978" i="3"/>
  <c r="AM2979" i="3"/>
  <c r="AM2980" i="3"/>
  <c r="AM2981" i="3"/>
  <c r="AM2982" i="3"/>
  <c r="AM2983" i="3"/>
  <c r="AM2984" i="3"/>
  <c r="AM2985" i="3"/>
  <c r="AM2986" i="3"/>
  <c r="AM2987" i="3"/>
  <c r="AM2988" i="3"/>
  <c r="AM2989" i="3"/>
  <c r="AM2990" i="3"/>
  <c r="AM2991" i="3"/>
  <c r="AM2992" i="3"/>
  <c r="AM2993" i="3"/>
  <c r="AM2994" i="3"/>
  <c r="AM2995" i="3"/>
  <c r="AM2996" i="3"/>
  <c r="AM2997" i="3"/>
  <c r="AM2998" i="3"/>
  <c r="AM2999" i="3"/>
  <c r="AM3000" i="3"/>
  <c r="AM3001" i="3"/>
  <c r="AM3002" i="3"/>
  <c r="AM3003" i="3"/>
  <c r="AM3004" i="3"/>
  <c r="AM3005" i="3"/>
  <c r="AM3006" i="3"/>
  <c r="AM3007" i="3"/>
  <c r="AM3008" i="3"/>
  <c r="AM3009" i="3"/>
  <c r="AM3010" i="3"/>
  <c r="AM3011" i="3"/>
  <c r="AM3012" i="3"/>
  <c r="AM3013" i="3"/>
  <c r="AM3014" i="3"/>
  <c r="AM3015" i="3"/>
  <c r="AM3016" i="3"/>
  <c r="AM3017" i="3"/>
  <c r="AM3018" i="3"/>
  <c r="AM3019" i="3"/>
  <c r="AM3020" i="3"/>
  <c r="AM3021" i="3"/>
  <c r="AM3022" i="3"/>
  <c r="AM3023" i="3"/>
  <c r="AM3024" i="3"/>
  <c r="AM3025" i="3"/>
  <c r="AM3026" i="3"/>
  <c r="AM3027" i="3"/>
  <c r="AM3028" i="3"/>
  <c r="AM3029" i="3"/>
  <c r="AM3030" i="3"/>
  <c r="AM3031" i="3"/>
  <c r="AM3032" i="3"/>
  <c r="AM3033" i="3"/>
  <c r="AM3034" i="3"/>
  <c r="AM3035" i="3"/>
  <c r="AM3036" i="3"/>
  <c r="AM3037" i="3"/>
  <c r="AM3038" i="3"/>
  <c r="AM3039" i="3"/>
  <c r="AM3040" i="3"/>
  <c r="AM3041" i="3"/>
  <c r="AM3042" i="3"/>
  <c r="AM3043" i="3"/>
  <c r="AM3044" i="3"/>
  <c r="AM3045" i="3"/>
  <c r="AM3046" i="3"/>
  <c r="AM3047" i="3"/>
  <c r="AM3048" i="3"/>
  <c r="AM3049" i="3"/>
  <c r="AM3050" i="3"/>
  <c r="AM3051" i="3"/>
  <c r="AM3052" i="3"/>
  <c r="AM3053" i="3"/>
  <c r="AM3054" i="3"/>
  <c r="AM3055" i="3"/>
  <c r="AM3056" i="3"/>
  <c r="AM3057" i="3"/>
  <c r="AM3058" i="3"/>
  <c r="AM3059" i="3"/>
  <c r="AM3060" i="3"/>
  <c r="AM3061" i="3"/>
  <c r="AM3062" i="3"/>
  <c r="AM3063" i="3"/>
  <c r="AM3064" i="3"/>
  <c r="AM3065" i="3"/>
  <c r="AM3066" i="3"/>
  <c r="AM3067" i="3"/>
  <c r="AM3068" i="3"/>
  <c r="AM3069" i="3"/>
  <c r="AM3070" i="3"/>
  <c r="AM3071" i="3"/>
  <c r="AM3072" i="3"/>
  <c r="AM3073" i="3"/>
  <c r="AM3074" i="3"/>
  <c r="AM3075" i="3"/>
  <c r="AM3076" i="3"/>
  <c r="AM3077" i="3"/>
  <c r="AM3078" i="3"/>
  <c r="AM3079" i="3"/>
  <c r="AM3080" i="3"/>
  <c r="AM3081" i="3"/>
  <c r="AM3082" i="3"/>
  <c r="AM3083" i="3"/>
  <c r="AM3084" i="3"/>
  <c r="AM3085" i="3"/>
  <c r="AM3086" i="3"/>
  <c r="AM3087" i="3"/>
  <c r="AM3088" i="3"/>
  <c r="AM3089" i="3"/>
  <c r="AM3090" i="3"/>
  <c r="AM3091" i="3"/>
  <c r="AM3092" i="3"/>
  <c r="AM3093" i="3"/>
  <c r="AM3094" i="3"/>
  <c r="AM3095" i="3"/>
  <c r="AM3096" i="3"/>
  <c r="AM3097" i="3"/>
  <c r="AM3098" i="3"/>
  <c r="AM3099" i="3"/>
  <c r="AM3100" i="3"/>
  <c r="AM3101" i="3"/>
  <c r="AM3102" i="3"/>
  <c r="AM3103" i="3"/>
  <c r="AM3104" i="3"/>
  <c r="AM3105" i="3"/>
  <c r="AM3106" i="3"/>
  <c r="AM3107" i="3"/>
  <c r="AM3108" i="3"/>
  <c r="AM3109" i="3"/>
  <c r="AM3110" i="3"/>
  <c r="AM3111" i="3"/>
  <c r="AM3112" i="3"/>
  <c r="AM3113" i="3"/>
  <c r="AM3114" i="3"/>
  <c r="AM3115" i="3"/>
  <c r="AM3116" i="3"/>
  <c r="AM3117" i="3"/>
  <c r="AM3118" i="3"/>
  <c r="AM3119" i="3"/>
  <c r="AM3120" i="3"/>
  <c r="AM3121" i="3"/>
  <c r="AM3122" i="3"/>
  <c r="AM3123" i="3"/>
  <c r="AM3124" i="3"/>
  <c r="AM3125" i="3"/>
  <c r="AM3126" i="3"/>
  <c r="AM3127" i="3"/>
  <c r="AM3128" i="3"/>
  <c r="AM3129" i="3"/>
  <c r="AM3130" i="3"/>
  <c r="AM3131" i="3"/>
  <c r="AM3132" i="3"/>
  <c r="AM3133" i="3"/>
  <c r="AM3134" i="3"/>
  <c r="AM3135" i="3"/>
  <c r="AM3136" i="3"/>
  <c r="AM3137" i="3"/>
  <c r="AM3138" i="3"/>
  <c r="AM3139" i="3"/>
  <c r="AM3140" i="3"/>
  <c r="AM3141" i="3"/>
  <c r="AM3142" i="3"/>
  <c r="AM3143" i="3"/>
  <c r="AM3144" i="3"/>
  <c r="AM3145" i="3"/>
  <c r="AM3146" i="3"/>
  <c r="AM3147" i="3"/>
  <c r="AM3148" i="3"/>
  <c r="AM3149" i="3"/>
  <c r="AM3150" i="3"/>
  <c r="AM3151" i="3"/>
  <c r="AM3152" i="3"/>
  <c r="AM3153" i="3"/>
  <c r="AM3154" i="3"/>
  <c r="AM3155" i="3"/>
  <c r="AM3156" i="3"/>
  <c r="AM3157" i="3"/>
  <c r="AM3158" i="3"/>
  <c r="AM3159" i="3"/>
  <c r="AM3160" i="3"/>
  <c r="AM3161" i="3"/>
  <c r="AM3162" i="3"/>
  <c r="AM3163" i="3"/>
  <c r="AM3164" i="3"/>
  <c r="AM3165" i="3"/>
  <c r="AM3166" i="3"/>
  <c r="AM3167" i="3"/>
  <c r="AM3168" i="3"/>
  <c r="AM3169" i="3"/>
  <c r="AM3170" i="3"/>
  <c r="AM3171" i="3"/>
  <c r="AM3172" i="3"/>
  <c r="AM3173" i="3"/>
  <c r="AM3174" i="3"/>
  <c r="AM3175" i="3"/>
  <c r="AM3176" i="3"/>
  <c r="AM3177" i="3"/>
  <c r="AM3178" i="3"/>
  <c r="AM3179" i="3"/>
  <c r="AM3180" i="3"/>
  <c r="AM3181" i="3"/>
  <c r="AM3182" i="3"/>
  <c r="AM3183" i="3"/>
  <c r="AM3184" i="3"/>
  <c r="AM3185" i="3"/>
  <c r="AM3186" i="3"/>
  <c r="AM3187" i="3"/>
  <c r="AM3188" i="3"/>
  <c r="AM3189" i="3"/>
  <c r="AM3190" i="3"/>
  <c r="AM3191" i="3"/>
  <c r="AM3192" i="3"/>
  <c r="AM3193" i="3"/>
  <c r="AM3194" i="3"/>
  <c r="AM3195" i="3"/>
  <c r="AM3196" i="3"/>
  <c r="AM3197" i="3"/>
  <c r="AM3198" i="3"/>
  <c r="AM3199" i="3"/>
  <c r="AM3200" i="3"/>
  <c r="AM3201" i="3"/>
  <c r="AM3202" i="3"/>
  <c r="AM3203" i="3"/>
  <c r="AM3204" i="3"/>
  <c r="AM3205" i="3"/>
  <c r="AM3206" i="3"/>
  <c r="AM3207" i="3"/>
  <c r="AM3208" i="3"/>
  <c r="AM3209" i="3"/>
  <c r="AM3210" i="3"/>
  <c r="AM3211" i="3"/>
  <c r="AM3212" i="3"/>
  <c r="AM3213" i="3"/>
  <c r="AM3214" i="3"/>
  <c r="AM3215" i="3"/>
  <c r="AM3216" i="3"/>
  <c r="AM3217" i="3"/>
  <c r="AM3218" i="3"/>
  <c r="AM3219" i="3"/>
  <c r="AM3220" i="3"/>
  <c r="AM3221" i="3"/>
  <c r="AM3222" i="3"/>
  <c r="AM3223" i="3"/>
  <c r="AM3224" i="3"/>
  <c r="AM3225" i="3"/>
  <c r="AM3226" i="3"/>
  <c r="AM3227" i="3"/>
  <c r="AM3228" i="3"/>
  <c r="AM3229" i="3"/>
  <c r="AM3230" i="3"/>
  <c r="AM3231" i="3"/>
  <c r="AM3232" i="3"/>
  <c r="AM3233" i="3"/>
  <c r="AM3234" i="3"/>
  <c r="AM3235" i="3"/>
  <c r="AM3236" i="3"/>
  <c r="AM3237" i="3"/>
  <c r="AM3238" i="3"/>
  <c r="AM3239" i="3"/>
  <c r="AM3240" i="3"/>
  <c r="AM3241" i="3"/>
  <c r="AM3242" i="3"/>
  <c r="AM3243" i="3"/>
  <c r="AM3244" i="3"/>
  <c r="AM3245" i="3"/>
  <c r="AM3246" i="3"/>
  <c r="AM3247" i="3"/>
  <c r="AM3248" i="3"/>
  <c r="AM3249" i="3"/>
  <c r="AM3250" i="3"/>
  <c r="AM3251" i="3"/>
  <c r="AM3252" i="3"/>
  <c r="AM3253" i="3"/>
  <c r="AM3254" i="3"/>
  <c r="AM3255" i="3"/>
  <c r="AM3256" i="3"/>
  <c r="AM3257" i="3"/>
  <c r="AM3258" i="3"/>
  <c r="AM3259" i="3"/>
  <c r="AM3260" i="3"/>
  <c r="AM3261" i="3"/>
  <c r="AM3262" i="3"/>
  <c r="AM3263" i="3"/>
  <c r="AM3264" i="3"/>
  <c r="AM3265" i="3"/>
  <c r="AM3266" i="3"/>
  <c r="AM3267" i="3"/>
  <c r="AM3268" i="3"/>
  <c r="AM3269" i="3"/>
  <c r="AM3270" i="3"/>
  <c r="AM3271" i="3"/>
  <c r="AM3272" i="3"/>
  <c r="AM3273" i="3"/>
  <c r="AM3274" i="3"/>
  <c r="AM3275" i="3"/>
  <c r="AM3276" i="3"/>
  <c r="AM3277" i="3"/>
  <c r="AM3278" i="3"/>
  <c r="AM3279" i="3"/>
  <c r="AM3280" i="3"/>
  <c r="AM3281" i="3"/>
  <c r="AM3282" i="3"/>
  <c r="AM3283" i="3"/>
  <c r="AM3284" i="3"/>
  <c r="AM3285" i="3"/>
  <c r="AM3286" i="3"/>
  <c r="AM3287" i="3"/>
  <c r="AM3288" i="3"/>
  <c r="AM3289" i="3"/>
  <c r="AM3290" i="3"/>
  <c r="AM3291" i="3"/>
  <c r="AM3292" i="3"/>
  <c r="AM3293" i="3"/>
  <c r="AM3294" i="3"/>
  <c r="AM3295" i="3"/>
  <c r="AM3296" i="3"/>
  <c r="AM3297" i="3"/>
  <c r="AM3298" i="3"/>
  <c r="AM3299" i="3"/>
  <c r="AM3300" i="3"/>
  <c r="AM3301" i="3"/>
  <c r="AM3302" i="3"/>
  <c r="AM3303" i="3"/>
  <c r="AM3304" i="3"/>
  <c r="AM3305" i="3"/>
  <c r="AM3306" i="3"/>
  <c r="AM3307" i="3"/>
  <c r="AM3308" i="3"/>
  <c r="AM3309" i="3"/>
  <c r="AM3310" i="3"/>
  <c r="AM3311" i="3"/>
  <c r="AM3312" i="3"/>
  <c r="AM3313" i="3"/>
  <c r="AM3314" i="3"/>
  <c r="AM3315" i="3"/>
  <c r="AM3316" i="3"/>
  <c r="AM3317" i="3"/>
  <c r="AM3318" i="3"/>
  <c r="AM3319" i="3"/>
  <c r="AM3320" i="3"/>
  <c r="AM3321" i="3"/>
  <c r="AM3322" i="3"/>
  <c r="AM3323" i="3"/>
  <c r="AM3324" i="3"/>
  <c r="AM3325" i="3"/>
  <c r="AM3326" i="3"/>
  <c r="AM3327" i="3"/>
  <c r="AM3328" i="3"/>
  <c r="AM3329" i="3"/>
  <c r="AM3330" i="3"/>
  <c r="AM3331" i="3"/>
  <c r="AM3332" i="3"/>
  <c r="AM3333" i="3"/>
  <c r="AM3334" i="3"/>
  <c r="AM3335" i="3"/>
  <c r="AM3336" i="3"/>
  <c r="AM3337" i="3"/>
  <c r="AM3338" i="3"/>
  <c r="AM3339" i="3"/>
  <c r="AM3340" i="3"/>
  <c r="AM3341" i="3"/>
  <c r="AM3342" i="3"/>
  <c r="AM3343" i="3"/>
  <c r="AM3344" i="3"/>
  <c r="AM3345" i="3"/>
  <c r="AM3346" i="3"/>
  <c r="AM3347" i="3"/>
  <c r="AM3348" i="3"/>
  <c r="AM3349" i="3"/>
  <c r="AM3350" i="3"/>
  <c r="AM3351" i="3"/>
  <c r="AM3352" i="3"/>
  <c r="AM3353" i="3"/>
  <c r="AM3354" i="3"/>
  <c r="AM3355" i="3"/>
  <c r="AM3356" i="3"/>
  <c r="AM3357" i="3"/>
  <c r="AM3358" i="3"/>
  <c r="AM3359" i="3"/>
  <c r="AM3360" i="3"/>
  <c r="AM3361" i="3"/>
  <c r="AM3362" i="3"/>
  <c r="AM3363" i="3"/>
  <c r="AM3364" i="3"/>
  <c r="AM3365" i="3"/>
  <c r="AM3366" i="3"/>
  <c r="AM3367" i="3"/>
  <c r="AM3368" i="3"/>
  <c r="AM3369" i="3"/>
  <c r="AM3370" i="3"/>
  <c r="AM3371" i="3"/>
  <c r="AM3372" i="3"/>
  <c r="AM3373" i="3"/>
  <c r="AM3374" i="3"/>
  <c r="AM3375" i="3"/>
  <c r="AM3376" i="3"/>
  <c r="AM3377" i="3"/>
  <c r="AM3378" i="3"/>
  <c r="AM3379" i="3"/>
  <c r="AM3380" i="3"/>
  <c r="AM3381" i="3"/>
  <c r="AM3382" i="3"/>
  <c r="AM3383" i="3"/>
  <c r="AM3384" i="3"/>
  <c r="AM3385" i="3"/>
  <c r="AM3386" i="3"/>
  <c r="AM3387" i="3"/>
  <c r="AM3388" i="3"/>
  <c r="AM3389" i="3"/>
  <c r="AM3390" i="3"/>
  <c r="AM3391" i="3"/>
  <c r="AM3392" i="3"/>
  <c r="AM3393" i="3"/>
  <c r="AM3394" i="3"/>
  <c r="AM3395" i="3"/>
  <c r="AM3396" i="3"/>
  <c r="AM3397" i="3"/>
  <c r="AM3398" i="3"/>
  <c r="AM3399" i="3"/>
  <c r="AM3400" i="3"/>
  <c r="AM3401" i="3"/>
  <c r="AM3402" i="3"/>
  <c r="AM3403" i="3"/>
  <c r="AM3404" i="3"/>
  <c r="AM3405" i="3"/>
  <c r="AM3406" i="3"/>
  <c r="AM3407" i="3"/>
  <c r="AM3408" i="3"/>
  <c r="AM3409" i="3"/>
  <c r="AM3410" i="3"/>
  <c r="AM3411" i="3"/>
  <c r="AM3412" i="3"/>
  <c r="AM3413" i="3"/>
  <c r="AM3414" i="3"/>
  <c r="AM3415" i="3"/>
  <c r="AM3416" i="3"/>
  <c r="AM3417" i="3"/>
  <c r="AM3418" i="3"/>
  <c r="AM3419" i="3"/>
  <c r="AM3420" i="3"/>
  <c r="AM3421" i="3"/>
  <c r="AM3422" i="3"/>
  <c r="AM3423" i="3"/>
  <c r="AM3424" i="3"/>
  <c r="AM3425" i="3"/>
  <c r="AM3426" i="3"/>
  <c r="AM3427" i="3"/>
  <c r="AM3428" i="3"/>
  <c r="AM3429" i="3"/>
  <c r="AM3430" i="3"/>
  <c r="AM3431" i="3"/>
  <c r="AM3432" i="3"/>
  <c r="AM3433" i="3"/>
  <c r="AM3434" i="3"/>
  <c r="AM3435" i="3"/>
  <c r="AM3436" i="3"/>
  <c r="AM3437" i="3"/>
  <c r="AM3438" i="3"/>
  <c r="AM3439" i="3"/>
  <c r="AM3440" i="3"/>
  <c r="AM3441" i="3"/>
  <c r="AM3442" i="3"/>
  <c r="AM3443" i="3"/>
  <c r="AM3444" i="3"/>
  <c r="AM3445" i="3"/>
  <c r="AM3446" i="3"/>
  <c r="AM3447" i="3"/>
  <c r="AM3448" i="3"/>
  <c r="AM3449" i="3"/>
  <c r="AM3450" i="3"/>
  <c r="AM3451" i="3"/>
  <c r="AM3452" i="3"/>
  <c r="AM3453" i="3"/>
  <c r="AM3454" i="3"/>
  <c r="AM3455" i="3"/>
  <c r="AM3456" i="3"/>
  <c r="AM3457" i="3"/>
  <c r="AM3458" i="3"/>
  <c r="AM3459" i="3"/>
  <c r="AM3460" i="3"/>
  <c r="AM3461" i="3"/>
  <c r="AM3462" i="3"/>
  <c r="AM3463" i="3"/>
  <c r="AM3464" i="3"/>
  <c r="AM3465" i="3"/>
  <c r="AM3466" i="3"/>
  <c r="AM3467" i="3"/>
  <c r="AM3468" i="3"/>
  <c r="AM3469" i="3"/>
  <c r="AM3470" i="3"/>
  <c r="AM3471" i="3"/>
  <c r="AM3472" i="3"/>
  <c r="AM3473" i="3"/>
  <c r="AM3474" i="3"/>
  <c r="AM3475" i="3"/>
  <c r="AM3476" i="3"/>
  <c r="AM3477" i="3"/>
  <c r="AM3478" i="3"/>
  <c r="AM3479" i="3"/>
  <c r="AM3480" i="3"/>
  <c r="AM3481" i="3"/>
  <c r="AM3482" i="3"/>
  <c r="AM3483" i="3"/>
  <c r="AM3484" i="3"/>
  <c r="AM3485" i="3"/>
  <c r="AM3486" i="3"/>
  <c r="AM3487" i="3"/>
  <c r="AM3488" i="3"/>
  <c r="AM3489" i="3"/>
  <c r="AM3490" i="3"/>
  <c r="AM3491" i="3"/>
  <c r="AM3492" i="3"/>
  <c r="AM3493" i="3"/>
  <c r="AM3494" i="3"/>
  <c r="AM3495" i="3"/>
  <c r="AM3496" i="3"/>
  <c r="AM3497" i="3"/>
  <c r="AM3498" i="3"/>
  <c r="AM3499" i="3"/>
  <c r="AM3500" i="3"/>
  <c r="AM3501" i="3"/>
  <c r="AM3502" i="3"/>
  <c r="AM3503" i="3"/>
  <c r="AM3504" i="3"/>
  <c r="AM3505" i="3"/>
  <c r="AM3506" i="3"/>
  <c r="AM3507" i="3"/>
  <c r="AM3508" i="3"/>
  <c r="AM3509" i="3"/>
  <c r="AM3510" i="3"/>
  <c r="AM3511" i="3"/>
  <c r="AM3512" i="3"/>
  <c r="AM3513" i="3"/>
  <c r="AM3514" i="3"/>
  <c r="AM3515" i="3"/>
  <c r="AM3516" i="3"/>
  <c r="AM3517" i="3"/>
  <c r="AM3518" i="3"/>
  <c r="AM3519" i="3"/>
  <c r="AM3520" i="3"/>
  <c r="AM3521" i="3"/>
  <c r="AM3522" i="3"/>
  <c r="AM3523" i="3"/>
  <c r="AM3524" i="3"/>
  <c r="AM3525" i="3"/>
  <c r="AM3526" i="3"/>
  <c r="AM3527" i="3"/>
  <c r="AM3528" i="3"/>
  <c r="AM3529" i="3"/>
  <c r="AM3530" i="3"/>
  <c r="AM3531" i="3"/>
  <c r="AM3532" i="3"/>
  <c r="AM3533" i="3"/>
  <c r="AM3534" i="3"/>
  <c r="AM3535" i="3"/>
  <c r="AM3536" i="3"/>
  <c r="AM3537" i="3"/>
  <c r="AM3538" i="3"/>
  <c r="AM3539" i="3"/>
  <c r="AM3540" i="3"/>
  <c r="AM3541" i="3"/>
  <c r="AM3542" i="3"/>
  <c r="AM3543" i="3"/>
  <c r="AM3544" i="3"/>
  <c r="AM3545" i="3"/>
  <c r="AM3546" i="3"/>
  <c r="AM3547" i="3"/>
  <c r="AM3548" i="3"/>
  <c r="AM3549" i="3"/>
  <c r="AM3550" i="3"/>
  <c r="AM3551" i="3"/>
  <c r="AM3552" i="3"/>
  <c r="AM3553" i="3"/>
  <c r="AM3554" i="3"/>
  <c r="AM3555" i="3"/>
  <c r="AM3556" i="3"/>
  <c r="AM3557" i="3"/>
  <c r="AM3558" i="3"/>
  <c r="AM3559" i="3"/>
  <c r="AM3560" i="3"/>
  <c r="AM3561" i="3"/>
  <c r="AM3562" i="3"/>
  <c r="AM3563" i="3"/>
  <c r="AM3564" i="3"/>
  <c r="AM3565" i="3"/>
  <c r="AM3566" i="3"/>
  <c r="AM3567" i="3"/>
  <c r="AM3568" i="3"/>
  <c r="AM3569" i="3"/>
  <c r="AM3570" i="3"/>
  <c r="AM3571" i="3"/>
  <c r="AM3572" i="3"/>
  <c r="AM3573" i="3"/>
  <c r="AM3574" i="3"/>
  <c r="AM3575" i="3"/>
  <c r="AM3576" i="3"/>
  <c r="AM3577" i="3"/>
  <c r="AM3578" i="3"/>
  <c r="AM3579" i="3"/>
  <c r="AM3580" i="3"/>
  <c r="AM3581" i="3"/>
  <c r="AM3582" i="3"/>
  <c r="AM3583" i="3"/>
  <c r="AM3584" i="3"/>
  <c r="AM3585" i="3"/>
  <c r="AM3586" i="3"/>
  <c r="AM3587" i="3"/>
  <c r="AM3588" i="3"/>
  <c r="AM3589" i="3"/>
  <c r="AM3590" i="3"/>
  <c r="AM3591" i="3"/>
  <c r="AM3592" i="3"/>
  <c r="AM3593" i="3"/>
  <c r="AM3594" i="3"/>
  <c r="AM3595" i="3"/>
  <c r="AM3596" i="3"/>
  <c r="AM3597" i="3"/>
  <c r="AM3598" i="3"/>
  <c r="AM3599" i="3"/>
  <c r="AM3600" i="3"/>
  <c r="AM3601" i="3"/>
  <c r="AM3602" i="3"/>
  <c r="AM3603" i="3"/>
  <c r="AM3604" i="3"/>
  <c r="AM3605" i="3"/>
  <c r="AM3606" i="3"/>
  <c r="AM3607" i="3"/>
  <c r="AM3608" i="3"/>
  <c r="AM3609" i="3"/>
  <c r="AM3610" i="3"/>
  <c r="AM3611" i="3"/>
  <c r="AM3612" i="3"/>
  <c r="AM3613" i="3"/>
  <c r="AM3614" i="3"/>
  <c r="AM3615" i="3"/>
  <c r="AM3616" i="3"/>
  <c r="AM3617" i="3"/>
  <c r="AM3618" i="3"/>
  <c r="AM3619" i="3"/>
  <c r="AM3620" i="3"/>
  <c r="AM3621" i="3"/>
  <c r="AM3622" i="3"/>
  <c r="AM3623" i="3"/>
  <c r="AM3624" i="3"/>
  <c r="AM3625" i="3"/>
  <c r="AM3626" i="3"/>
  <c r="AM3627" i="3"/>
  <c r="AM3628" i="3"/>
  <c r="AM3629" i="3"/>
  <c r="AM3630" i="3"/>
  <c r="AM3631" i="3"/>
  <c r="AM3632" i="3"/>
  <c r="AM3633" i="3"/>
  <c r="AM3634" i="3"/>
  <c r="AM3635" i="3"/>
  <c r="AM3636" i="3"/>
  <c r="AM3637" i="3"/>
  <c r="AM3638" i="3"/>
  <c r="AM3639" i="3"/>
  <c r="AM3640" i="3"/>
  <c r="AM3641" i="3"/>
  <c r="AM3642" i="3"/>
  <c r="AM3643" i="3"/>
  <c r="AM3644" i="3"/>
  <c r="AM3645" i="3"/>
  <c r="AM3646" i="3"/>
  <c r="AM3647" i="3"/>
  <c r="AM3648" i="3"/>
  <c r="AM3649" i="3"/>
  <c r="AM3650" i="3"/>
  <c r="AM3651" i="3"/>
  <c r="AM3652" i="3"/>
  <c r="AM3653" i="3"/>
  <c r="AM3654" i="3"/>
  <c r="AM3655" i="3"/>
  <c r="AM3656" i="3"/>
  <c r="AM3657" i="3"/>
  <c r="AM3658" i="3"/>
  <c r="AM3659" i="3"/>
  <c r="AM3660" i="3"/>
  <c r="AM3661" i="3"/>
  <c r="AM3662" i="3"/>
  <c r="AM3663" i="3"/>
  <c r="AM3664" i="3"/>
  <c r="AM3665" i="3"/>
  <c r="AM3666" i="3"/>
  <c r="AM3667" i="3"/>
  <c r="AM3668" i="3"/>
  <c r="AM3669" i="3"/>
  <c r="AM3670" i="3"/>
  <c r="AM3671" i="3"/>
  <c r="AM3672" i="3"/>
  <c r="AM3673" i="3"/>
  <c r="AM3674" i="3"/>
  <c r="AM3675" i="3"/>
  <c r="AM3676" i="3"/>
  <c r="AM3677" i="3"/>
  <c r="AM3678" i="3"/>
  <c r="AM3679" i="3"/>
  <c r="AM3680" i="3"/>
  <c r="AM3681" i="3"/>
  <c r="AM3682" i="3"/>
  <c r="AM3683" i="3"/>
  <c r="AM3684" i="3"/>
  <c r="AM3685" i="3"/>
  <c r="AM3686" i="3"/>
  <c r="AM3687" i="3"/>
  <c r="AM3688" i="3"/>
  <c r="AM3689" i="3"/>
  <c r="AM3690" i="3"/>
  <c r="AM3691" i="3"/>
  <c r="AM3692" i="3"/>
  <c r="AM3693" i="3"/>
  <c r="AM3694" i="3"/>
  <c r="AM3695" i="3"/>
  <c r="AM3696" i="3"/>
  <c r="AM3697" i="3"/>
  <c r="AM3698" i="3"/>
  <c r="AM3699" i="3"/>
  <c r="AM3700" i="3"/>
  <c r="AM3701" i="3"/>
  <c r="AM3702" i="3"/>
  <c r="AM3703" i="3"/>
  <c r="AM3704" i="3"/>
  <c r="AM3705" i="3"/>
  <c r="AM3706" i="3"/>
  <c r="AM3707" i="3"/>
  <c r="AM3708" i="3"/>
  <c r="AM3709" i="3"/>
  <c r="AM3710" i="3"/>
  <c r="AM3711" i="3"/>
  <c r="AM3712" i="3"/>
  <c r="AM3713" i="3"/>
  <c r="AM3714" i="3"/>
  <c r="AM3715" i="3"/>
  <c r="AM3716" i="3"/>
  <c r="AM3717" i="3"/>
  <c r="AM3718" i="3"/>
  <c r="AM3719" i="3"/>
  <c r="AM3720" i="3"/>
  <c r="AM3721" i="3"/>
  <c r="AM3722" i="3"/>
  <c r="AM3723" i="3"/>
  <c r="AM3724" i="3"/>
  <c r="AM3725" i="3"/>
  <c r="AM3726" i="3"/>
  <c r="AM3727" i="3"/>
  <c r="AM3728" i="3"/>
  <c r="AM3729" i="3"/>
  <c r="AM3730" i="3"/>
  <c r="AM3731" i="3"/>
  <c r="AM3732" i="3"/>
  <c r="AM3733" i="3"/>
  <c r="AM3734" i="3"/>
  <c r="AM3735" i="3"/>
  <c r="AM3736" i="3"/>
  <c r="AM3737" i="3"/>
  <c r="AM3738" i="3"/>
  <c r="AM3739" i="3"/>
  <c r="AM3740" i="3"/>
  <c r="AM3741" i="3"/>
  <c r="AM3742" i="3"/>
  <c r="AM3743" i="3"/>
  <c r="AM3744" i="3"/>
  <c r="AM3745" i="3"/>
  <c r="AM3746" i="3"/>
  <c r="AM3747" i="3"/>
  <c r="AM3748" i="3"/>
  <c r="AM3749" i="3"/>
  <c r="AM3750" i="3"/>
  <c r="AM3751" i="3"/>
  <c r="AM3752" i="3"/>
  <c r="AM3753" i="3"/>
  <c r="AM3754" i="3"/>
  <c r="AM3755" i="3"/>
  <c r="AM3756" i="3"/>
  <c r="AM3757" i="3"/>
  <c r="AM3758" i="3"/>
  <c r="AM3759" i="3"/>
  <c r="AM3760" i="3"/>
  <c r="AM3761" i="3"/>
  <c r="AM3762" i="3"/>
  <c r="AM3763" i="3"/>
  <c r="AM3764" i="3"/>
  <c r="AM3765" i="3"/>
  <c r="AM3766" i="3"/>
  <c r="AM3767" i="3"/>
  <c r="AM3768" i="3"/>
  <c r="AM3769" i="3"/>
  <c r="AM3770" i="3"/>
  <c r="AM3771" i="3"/>
  <c r="AM3772" i="3"/>
  <c r="AM3773" i="3"/>
  <c r="AM3774" i="3"/>
  <c r="AM3775" i="3"/>
  <c r="AM3776" i="3"/>
  <c r="AM3777" i="3"/>
  <c r="AM3778" i="3"/>
  <c r="AM3779" i="3"/>
  <c r="AM3780" i="3"/>
  <c r="AM3781" i="3"/>
  <c r="AM3782" i="3"/>
  <c r="AM3783" i="3"/>
  <c r="AM3784" i="3"/>
  <c r="AM3785" i="3"/>
  <c r="AM3786" i="3"/>
  <c r="AM3787" i="3"/>
  <c r="AM3788" i="3"/>
  <c r="AM3789" i="3"/>
  <c r="AM3790" i="3"/>
  <c r="AM3791" i="3"/>
  <c r="AM3792" i="3"/>
  <c r="AM3793" i="3"/>
  <c r="AM3794" i="3"/>
  <c r="AM3795" i="3"/>
  <c r="AM3796" i="3"/>
  <c r="AM3797" i="3"/>
  <c r="AM3798" i="3"/>
  <c r="AM3799" i="3"/>
  <c r="AM3800" i="3"/>
  <c r="AM3801" i="3"/>
  <c r="AM3802" i="3"/>
  <c r="AM3803" i="3"/>
  <c r="AM3804" i="3"/>
  <c r="AM3805" i="3"/>
  <c r="AM3806" i="3"/>
  <c r="AM3807" i="3"/>
  <c r="AM3808" i="3"/>
  <c r="AM3809" i="3"/>
  <c r="AM3810" i="3"/>
  <c r="AM3811" i="3"/>
  <c r="AM3812" i="3"/>
  <c r="AM3813" i="3"/>
  <c r="AM3814" i="3"/>
  <c r="AM3815" i="3"/>
  <c r="AM3816" i="3"/>
  <c r="AM3817" i="3"/>
  <c r="AM3818" i="3"/>
  <c r="AM3819" i="3"/>
  <c r="AM3820" i="3"/>
  <c r="AM3821" i="3"/>
  <c r="AM3822" i="3"/>
  <c r="AM3823" i="3"/>
  <c r="AM3824" i="3"/>
  <c r="AM3825" i="3"/>
  <c r="AM3826" i="3"/>
  <c r="AM3827" i="3"/>
  <c r="AM3828" i="3"/>
  <c r="AM3829" i="3"/>
  <c r="AM3830" i="3"/>
  <c r="AM3831" i="3"/>
  <c r="AM3832" i="3"/>
  <c r="AM3833" i="3"/>
  <c r="AM3834" i="3"/>
  <c r="AM3835" i="3"/>
  <c r="AM3836" i="3"/>
  <c r="AM3837" i="3"/>
  <c r="AM3838" i="3"/>
  <c r="AM3839" i="3"/>
  <c r="AM3840" i="3"/>
  <c r="AM3841" i="3"/>
  <c r="AM3842" i="3"/>
  <c r="AM3843" i="3"/>
  <c r="AM3844" i="3"/>
  <c r="AM3845" i="3"/>
  <c r="AM3846" i="3"/>
  <c r="AM3847" i="3"/>
  <c r="AM3848" i="3"/>
  <c r="AM3849" i="3"/>
  <c r="AM3850" i="3"/>
  <c r="AM3851" i="3"/>
  <c r="AM3852" i="3"/>
  <c r="AM3853" i="3"/>
  <c r="AM3854" i="3"/>
  <c r="AM3855" i="3"/>
  <c r="AM3856" i="3"/>
  <c r="AM3857" i="3"/>
  <c r="AM3858" i="3"/>
  <c r="AM3859" i="3"/>
  <c r="AM3860" i="3"/>
  <c r="AM3861" i="3"/>
  <c r="AM3862" i="3"/>
  <c r="AM3863" i="3"/>
  <c r="AM3864" i="3"/>
  <c r="AM3865" i="3"/>
  <c r="AM3866" i="3"/>
  <c r="AM3867" i="3"/>
  <c r="AM3868" i="3"/>
  <c r="AM3869" i="3"/>
  <c r="AM3870" i="3"/>
  <c r="AM3871" i="3"/>
  <c r="AM3872" i="3"/>
  <c r="AM3873" i="3"/>
  <c r="AM3874" i="3"/>
  <c r="AM3875" i="3"/>
  <c r="AM3876" i="3"/>
  <c r="AM3877" i="3"/>
  <c r="AM3878" i="3"/>
  <c r="AM3879" i="3"/>
  <c r="AM3880" i="3"/>
  <c r="AM3881" i="3"/>
  <c r="AM3882" i="3"/>
  <c r="AM3883" i="3"/>
  <c r="AM3884" i="3"/>
  <c r="AM3885" i="3"/>
  <c r="AM3886" i="3"/>
  <c r="AM3887" i="3"/>
  <c r="AM3888" i="3"/>
  <c r="AM3889" i="3"/>
  <c r="AM3890" i="3"/>
  <c r="AM3891" i="3"/>
  <c r="AM3892" i="3"/>
  <c r="AM3893" i="3"/>
  <c r="AM3894" i="3"/>
  <c r="AM3895" i="3"/>
  <c r="AM3896" i="3"/>
  <c r="AM3897" i="3"/>
  <c r="AM3898" i="3"/>
  <c r="AM3899" i="3"/>
  <c r="AM3900" i="3"/>
  <c r="AM3901" i="3"/>
  <c r="AM3902" i="3"/>
  <c r="AM3903" i="3"/>
  <c r="AM3904" i="3"/>
  <c r="AM3905" i="3"/>
  <c r="AM3906" i="3"/>
  <c r="AM3907" i="3"/>
  <c r="AM3908" i="3"/>
  <c r="AM3909" i="3"/>
  <c r="AM3910" i="3"/>
  <c r="AM3911" i="3"/>
  <c r="AM3912" i="3"/>
  <c r="AM3913" i="3"/>
  <c r="AM3914" i="3"/>
  <c r="AM3915" i="3"/>
  <c r="AM3916" i="3"/>
  <c r="AM3917" i="3"/>
  <c r="AM3918" i="3"/>
  <c r="AM3919" i="3"/>
  <c r="AM3920" i="3"/>
  <c r="AM3921" i="3"/>
  <c r="AM3922" i="3"/>
  <c r="AM3923" i="3"/>
  <c r="AM3924" i="3"/>
  <c r="AM3925" i="3"/>
  <c r="AM3926" i="3"/>
  <c r="AM3927" i="3"/>
  <c r="AM3928" i="3"/>
  <c r="AM3929" i="3"/>
  <c r="AM3930" i="3"/>
  <c r="AM3931" i="3"/>
  <c r="AM3932" i="3"/>
  <c r="AM3933" i="3"/>
  <c r="AM3934" i="3"/>
  <c r="AM3935" i="3"/>
  <c r="AM3936" i="3"/>
  <c r="AM3937" i="3"/>
  <c r="AM3938" i="3"/>
  <c r="AM3939" i="3"/>
  <c r="AM3940" i="3"/>
  <c r="AM3941" i="3"/>
  <c r="AM3942" i="3"/>
  <c r="AM3943" i="3"/>
  <c r="AM3944" i="3"/>
  <c r="AM3945" i="3"/>
  <c r="AM3946" i="3"/>
  <c r="AM3947" i="3"/>
  <c r="AM3948" i="3"/>
  <c r="AM3949" i="3"/>
  <c r="AM3950" i="3"/>
  <c r="AM3951" i="3"/>
  <c r="AM3952" i="3"/>
  <c r="AM3953" i="3"/>
  <c r="AM3954" i="3"/>
  <c r="AM3955" i="3"/>
  <c r="AM3956" i="3"/>
  <c r="AM3957" i="3"/>
  <c r="AM3958" i="3"/>
  <c r="AM3959" i="3"/>
  <c r="AM3960" i="3"/>
  <c r="AM3961" i="3"/>
  <c r="AM3962" i="3"/>
  <c r="AM3963" i="3"/>
  <c r="AM3964" i="3"/>
  <c r="AM3965" i="3"/>
  <c r="AM3966" i="3"/>
  <c r="AM3967" i="3"/>
  <c r="AM3968" i="3"/>
  <c r="AM3969" i="3"/>
  <c r="AM3970" i="3"/>
  <c r="AM3971" i="3"/>
  <c r="AM3972" i="3"/>
  <c r="AM3973" i="3"/>
  <c r="AM3974" i="3"/>
  <c r="AM3975" i="3"/>
  <c r="AM3976" i="3"/>
  <c r="AM3977" i="3"/>
  <c r="AM3978" i="3"/>
  <c r="AM3979" i="3"/>
  <c r="AM3980" i="3"/>
  <c r="AM3981" i="3"/>
  <c r="AM3982" i="3"/>
  <c r="AM3983" i="3"/>
  <c r="AM3984" i="3"/>
  <c r="AM3985" i="3"/>
  <c r="AM3986" i="3"/>
  <c r="AM3987" i="3"/>
  <c r="AM3988" i="3"/>
  <c r="AM3989" i="3"/>
  <c r="AM3990" i="3"/>
  <c r="AM3991" i="3"/>
  <c r="AM3992" i="3"/>
  <c r="AM3993" i="3"/>
  <c r="AM3994" i="3"/>
  <c r="AM3995" i="3"/>
  <c r="AM3996" i="3"/>
  <c r="AM3997" i="3"/>
  <c r="AM3998" i="3"/>
  <c r="AM3999" i="3"/>
  <c r="AM4000" i="3"/>
  <c r="AM4001" i="3"/>
  <c r="AM4002" i="3"/>
  <c r="AM4003" i="3"/>
  <c r="AM4004" i="3"/>
  <c r="AM4005" i="3"/>
  <c r="AM4006" i="3"/>
  <c r="AM4007" i="3"/>
  <c r="AM4008" i="3"/>
  <c r="AM4009" i="3"/>
  <c r="AM4010" i="3"/>
  <c r="AM4011" i="3"/>
  <c r="AM4012" i="3"/>
  <c r="AM4013" i="3"/>
  <c r="AM4014" i="3"/>
  <c r="AM4015" i="3"/>
  <c r="AM4016" i="3"/>
  <c r="AM4017" i="3"/>
  <c r="AM4018" i="3"/>
  <c r="AM4019" i="3"/>
  <c r="AM4020" i="3"/>
  <c r="AM4021" i="3"/>
  <c r="AM4022" i="3"/>
  <c r="AM4023" i="3"/>
  <c r="AM4024" i="3"/>
  <c r="AM4025" i="3"/>
  <c r="AM4026" i="3"/>
  <c r="AM4027" i="3"/>
  <c r="AM4028" i="3"/>
  <c r="AM4029" i="3"/>
  <c r="AM4030" i="3"/>
  <c r="AM4031" i="3"/>
  <c r="AM4032" i="3"/>
  <c r="AM4033" i="3"/>
  <c r="AM4034" i="3"/>
  <c r="AM4035" i="3"/>
  <c r="AM4036" i="3"/>
  <c r="AM4037" i="3"/>
  <c r="AM4038" i="3"/>
  <c r="AM4039" i="3"/>
  <c r="AM4040" i="3"/>
  <c r="AM4041" i="3"/>
  <c r="AM4042" i="3"/>
  <c r="AM4043" i="3"/>
  <c r="AM4044" i="3"/>
  <c r="AM4045" i="3"/>
  <c r="AM4046" i="3"/>
  <c r="AM4047" i="3"/>
  <c r="AM4048" i="3"/>
  <c r="AM4049" i="3"/>
  <c r="AM4050" i="3"/>
  <c r="AM4051" i="3"/>
  <c r="AM4052" i="3"/>
  <c r="AM4053" i="3"/>
  <c r="AM4054" i="3"/>
  <c r="AM4055" i="3"/>
  <c r="AM4056" i="3"/>
  <c r="AM4057" i="3"/>
  <c r="AM4058" i="3"/>
  <c r="AM4059" i="3"/>
  <c r="AM4060" i="3"/>
  <c r="AM4061" i="3"/>
  <c r="AM4062" i="3"/>
  <c r="AM4063" i="3"/>
  <c r="AM4064" i="3"/>
  <c r="AM4065" i="3"/>
  <c r="AM4066" i="3"/>
  <c r="AM4067" i="3"/>
  <c r="AM4068" i="3"/>
  <c r="AM4069" i="3"/>
  <c r="AM4070" i="3"/>
  <c r="AM4071" i="3"/>
  <c r="AM4072" i="3"/>
  <c r="AM4073" i="3"/>
  <c r="AM4074" i="3"/>
  <c r="AM4075" i="3"/>
  <c r="AM4076" i="3"/>
  <c r="AM4077" i="3"/>
  <c r="AM4078" i="3"/>
  <c r="AM4079" i="3"/>
  <c r="AM4080" i="3"/>
  <c r="AM4081" i="3"/>
  <c r="AM4082" i="3"/>
  <c r="AM4083" i="3"/>
  <c r="AM4084" i="3"/>
  <c r="AM4085" i="3"/>
  <c r="AM4086" i="3"/>
  <c r="AM4087" i="3"/>
  <c r="AM4088" i="3"/>
  <c r="AM4089" i="3"/>
  <c r="AM4090" i="3"/>
  <c r="AM4091" i="3"/>
  <c r="AM4092" i="3"/>
  <c r="AM4093" i="3"/>
  <c r="AM4094" i="3"/>
  <c r="AM4095" i="3"/>
  <c r="AM4096" i="3"/>
  <c r="AM4097" i="3"/>
  <c r="AM4098" i="3"/>
  <c r="AM4099" i="3"/>
  <c r="AM4100" i="3"/>
  <c r="AM4101" i="3"/>
  <c r="AM4102" i="3"/>
  <c r="AM4103" i="3"/>
  <c r="AM4104" i="3"/>
  <c r="AM4105" i="3"/>
  <c r="AM4106" i="3"/>
  <c r="AM4107" i="3"/>
  <c r="AM4108" i="3"/>
  <c r="AM4109" i="3"/>
  <c r="AM4110" i="3"/>
  <c r="AM4111" i="3"/>
  <c r="AM4112" i="3"/>
  <c r="AM4113" i="3"/>
  <c r="AM4114" i="3"/>
  <c r="AM4115" i="3"/>
  <c r="AM4116" i="3"/>
  <c r="AM4117" i="3"/>
  <c r="AM4118" i="3"/>
  <c r="AM4119" i="3"/>
  <c r="AM4120" i="3"/>
  <c r="AM4121" i="3"/>
  <c r="AM4122" i="3"/>
  <c r="AM4123" i="3"/>
  <c r="AM4124" i="3"/>
  <c r="AM4125" i="3"/>
  <c r="AM4126" i="3"/>
  <c r="AM4127" i="3"/>
  <c r="AM4128" i="3"/>
  <c r="AM4129" i="3"/>
  <c r="AM4130" i="3"/>
  <c r="AM4131" i="3"/>
  <c r="AM4132" i="3"/>
  <c r="AM4133" i="3"/>
  <c r="AM4134" i="3"/>
  <c r="AM4135" i="3"/>
  <c r="AM4136" i="3"/>
  <c r="AM4137" i="3"/>
  <c r="AM4138" i="3"/>
  <c r="AM4139" i="3"/>
  <c r="AM4140" i="3"/>
  <c r="AM4141" i="3"/>
  <c r="AM4142" i="3"/>
  <c r="AM4143" i="3"/>
  <c r="AM4144" i="3"/>
  <c r="AM4145" i="3"/>
  <c r="AM4146" i="3"/>
  <c r="AM4147" i="3"/>
  <c r="AM4148" i="3"/>
  <c r="AM4149" i="3"/>
  <c r="AM4150" i="3"/>
  <c r="AM4151" i="3"/>
  <c r="AM4152" i="3"/>
  <c r="AM4153" i="3"/>
  <c r="AM4154" i="3"/>
  <c r="AM4155" i="3"/>
  <c r="AM4156" i="3"/>
  <c r="AM4157" i="3"/>
  <c r="AM4158" i="3"/>
  <c r="AM4159" i="3"/>
  <c r="AM4160" i="3"/>
  <c r="AM4161" i="3"/>
  <c r="AM4162" i="3"/>
  <c r="AM4163" i="3"/>
  <c r="AM4164" i="3"/>
  <c r="AM4165" i="3"/>
  <c r="AM4166" i="3"/>
  <c r="AM4167" i="3"/>
  <c r="AM4168" i="3"/>
  <c r="AM4169" i="3"/>
  <c r="AM4170" i="3"/>
  <c r="AM4171" i="3"/>
  <c r="AM4172" i="3"/>
  <c r="AM4173" i="3"/>
  <c r="AM4174" i="3"/>
  <c r="AM4175" i="3"/>
  <c r="AM4176" i="3"/>
  <c r="AM4177" i="3"/>
  <c r="AM4178" i="3"/>
  <c r="AM4179" i="3"/>
  <c r="AM4180" i="3"/>
  <c r="AM4181" i="3"/>
  <c r="AM4182" i="3"/>
  <c r="AM4183" i="3"/>
  <c r="AM4184" i="3"/>
  <c r="AM4185" i="3"/>
  <c r="AM4186" i="3"/>
  <c r="AM4187" i="3"/>
  <c r="AM4188" i="3"/>
  <c r="AM4189" i="3"/>
  <c r="AM4190" i="3"/>
  <c r="AM4191" i="3"/>
  <c r="AM4192" i="3"/>
  <c r="AM4193" i="3"/>
  <c r="AM4194" i="3"/>
  <c r="AM4195" i="3"/>
  <c r="AM4196" i="3"/>
  <c r="AM4197" i="3"/>
  <c r="AM4198" i="3"/>
  <c r="AM4199" i="3"/>
  <c r="AM4200" i="3"/>
  <c r="AM4201" i="3"/>
  <c r="AM4202" i="3"/>
  <c r="AM4203" i="3"/>
  <c r="AM4204" i="3"/>
  <c r="AM4205" i="3"/>
  <c r="AM4206" i="3"/>
  <c r="AM4207" i="3"/>
  <c r="AM4208" i="3"/>
  <c r="AM4209" i="3"/>
  <c r="AM4210" i="3"/>
  <c r="AM4211" i="3"/>
  <c r="AM4212" i="3"/>
  <c r="AM4213" i="3"/>
  <c r="AM4214" i="3"/>
  <c r="AM4215" i="3"/>
  <c r="AM4216" i="3"/>
  <c r="AM4217" i="3"/>
  <c r="AM4218" i="3"/>
  <c r="AM4219" i="3"/>
  <c r="AM4220" i="3"/>
  <c r="AM4221" i="3"/>
  <c r="AM4222" i="3"/>
  <c r="AM4223" i="3"/>
  <c r="AM4224" i="3"/>
  <c r="AM4225" i="3"/>
  <c r="AM4226" i="3"/>
  <c r="AM4227" i="3"/>
  <c r="AM4228" i="3"/>
  <c r="AM4229" i="3"/>
  <c r="AM4230" i="3"/>
  <c r="AM4231" i="3"/>
  <c r="AM4232" i="3"/>
  <c r="AM4233" i="3"/>
  <c r="AM4234" i="3"/>
  <c r="AM4235" i="3"/>
  <c r="AM4236" i="3"/>
  <c r="AM4237" i="3"/>
  <c r="AM4238" i="3"/>
  <c r="AM4239" i="3"/>
  <c r="AM4240" i="3"/>
  <c r="AM4241" i="3"/>
  <c r="AM4242" i="3"/>
  <c r="AM4243" i="3"/>
  <c r="AM4244" i="3"/>
  <c r="AM4245" i="3"/>
  <c r="AM4246" i="3"/>
  <c r="AM4247" i="3"/>
  <c r="AM4248" i="3"/>
  <c r="AM4249" i="3"/>
  <c r="AM4250" i="3"/>
  <c r="AM4251" i="3"/>
  <c r="AM4252" i="3"/>
  <c r="AM4253" i="3"/>
  <c r="AM4254" i="3"/>
  <c r="AM4255" i="3"/>
  <c r="AM4256" i="3"/>
  <c r="AM4257" i="3"/>
  <c r="AM4258" i="3"/>
  <c r="AM4259" i="3"/>
  <c r="AM4260" i="3"/>
  <c r="AM4261" i="3"/>
  <c r="AM4262" i="3"/>
  <c r="AM4263" i="3"/>
  <c r="AM4264" i="3"/>
  <c r="AM4265" i="3"/>
  <c r="AM4266" i="3"/>
  <c r="AM4267" i="3"/>
  <c r="AM4268" i="3"/>
  <c r="AM4269" i="3"/>
  <c r="AM4270" i="3"/>
  <c r="AM4271" i="3"/>
  <c r="AM4272" i="3"/>
  <c r="AM4273" i="3"/>
  <c r="AM4274" i="3"/>
  <c r="AM4275" i="3"/>
  <c r="AM4276" i="3"/>
  <c r="AM4277" i="3"/>
  <c r="AM4278" i="3"/>
  <c r="AM4279" i="3"/>
  <c r="AM4280" i="3"/>
  <c r="AM4281" i="3"/>
  <c r="AM4282" i="3"/>
  <c r="AM4283" i="3"/>
  <c r="AM4284" i="3"/>
  <c r="AM4285" i="3"/>
  <c r="AM4286" i="3"/>
  <c r="AM4287" i="3"/>
  <c r="AM4288" i="3"/>
  <c r="AM4289" i="3"/>
  <c r="AM4290" i="3"/>
  <c r="AM4291" i="3"/>
  <c r="AM4292" i="3"/>
  <c r="AM4293" i="3"/>
  <c r="AM4294" i="3"/>
  <c r="AM4295" i="3"/>
  <c r="AM4296" i="3"/>
  <c r="AM4297" i="3"/>
  <c r="AM4298" i="3"/>
  <c r="AM4299" i="3"/>
  <c r="AM4300" i="3"/>
  <c r="AM4301" i="3"/>
  <c r="AM4302" i="3"/>
  <c r="AM4303" i="3"/>
  <c r="AM4304" i="3"/>
  <c r="AM4305" i="3"/>
  <c r="AM4306" i="3"/>
  <c r="AM4307" i="3"/>
  <c r="AM4308" i="3"/>
  <c r="AM4309" i="3"/>
  <c r="AM4310" i="3"/>
  <c r="AM4311" i="3"/>
  <c r="AM4312" i="3"/>
  <c r="AM4313" i="3"/>
  <c r="AM4314" i="3"/>
  <c r="AM4315" i="3"/>
  <c r="AM4316" i="3"/>
  <c r="AM4317" i="3"/>
  <c r="AM4318" i="3"/>
  <c r="AM4319" i="3"/>
  <c r="AM4320" i="3"/>
  <c r="AM4321" i="3"/>
  <c r="AM4322" i="3"/>
  <c r="AM4323" i="3"/>
  <c r="AM4324" i="3"/>
  <c r="AM4325" i="3"/>
  <c r="AM4326" i="3"/>
  <c r="AM4327" i="3"/>
  <c r="AM4328" i="3"/>
  <c r="AM4329" i="3"/>
  <c r="AM4330" i="3"/>
  <c r="AM4331" i="3"/>
  <c r="AM4332" i="3"/>
  <c r="AM4333" i="3"/>
  <c r="AM4334" i="3"/>
  <c r="AM4335" i="3"/>
  <c r="AM4336" i="3"/>
  <c r="AM4337" i="3"/>
  <c r="AM4338" i="3"/>
  <c r="AM4339" i="3"/>
  <c r="AM4340" i="3"/>
  <c r="AM4341" i="3"/>
  <c r="AM4342" i="3"/>
  <c r="AM4343" i="3"/>
  <c r="AM4344" i="3"/>
  <c r="AM4345" i="3"/>
  <c r="AM4346" i="3"/>
  <c r="AM4347" i="3"/>
  <c r="AM4348" i="3"/>
  <c r="AM4349" i="3"/>
  <c r="AM4350" i="3"/>
  <c r="AM4351" i="3"/>
  <c r="AM4352" i="3"/>
  <c r="AM4353" i="3"/>
  <c r="AM4354" i="3"/>
  <c r="AM4355" i="3"/>
  <c r="AM4356" i="3"/>
  <c r="AM4357" i="3"/>
  <c r="AM4358" i="3"/>
  <c r="AM4359" i="3"/>
  <c r="AM4360" i="3"/>
  <c r="AM4361" i="3"/>
  <c r="AM4362" i="3"/>
  <c r="AM4363" i="3"/>
  <c r="AM4364" i="3"/>
  <c r="AM4365" i="3"/>
  <c r="AM4366" i="3"/>
  <c r="AM4367" i="3"/>
  <c r="AM4368" i="3"/>
  <c r="AM4369" i="3"/>
  <c r="AM4370" i="3"/>
  <c r="AM4371" i="3"/>
  <c r="AM4372" i="3"/>
  <c r="AM4373" i="3"/>
  <c r="AM4374" i="3"/>
  <c r="AM4375" i="3"/>
  <c r="AM4376" i="3"/>
  <c r="AM4377" i="3"/>
  <c r="AM4378" i="3"/>
  <c r="AM4379" i="3"/>
  <c r="AM4380" i="3"/>
  <c r="AM4381" i="3"/>
  <c r="AM4382" i="3"/>
  <c r="AM4383" i="3"/>
  <c r="AM4384" i="3"/>
  <c r="AM4385" i="3"/>
  <c r="AM4386" i="3"/>
  <c r="AM4387" i="3"/>
  <c r="AM4388" i="3"/>
  <c r="AM4389" i="3"/>
  <c r="AM4390" i="3"/>
  <c r="AM4391" i="3"/>
  <c r="AM4392" i="3"/>
  <c r="AM4393" i="3"/>
  <c r="AM4394" i="3"/>
  <c r="AM4395" i="3"/>
  <c r="AM4396" i="3"/>
  <c r="AM4397" i="3"/>
  <c r="AM4398" i="3"/>
  <c r="AM4399" i="3"/>
  <c r="AM4400" i="3"/>
  <c r="AM4401" i="3"/>
  <c r="AM4402" i="3"/>
  <c r="AM4403" i="3"/>
  <c r="AM4404" i="3"/>
  <c r="AM4405" i="3"/>
  <c r="AM4406" i="3"/>
  <c r="AM4407" i="3"/>
  <c r="AM4408" i="3"/>
  <c r="AM4409" i="3"/>
  <c r="AM4410" i="3"/>
  <c r="AM4411" i="3"/>
  <c r="AM4412" i="3"/>
  <c r="AM4413" i="3"/>
  <c r="AM4414" i="3"/>
  <c r="AM4415" i="3"/>
  <c r="AM4416" i="3"/>
  <c r="AM4417" i="3"/>
  <c r="AM4418" i="3"/>
  <c r="AM4419" i="3"/>
  <c r="AM4420" i="3"/>
  <c r="AM4421" i="3"/>
  <c r="AM4422" i="3"/>
  <c r="AM4423" i="3"/>
  <c r="AM4424" i="3"/>
  <c r="AM4425" i="3"/>
  <c r="AM4426" i="3"/>
  <c r="AM4427" i="3"/>
  <c r="AM4428" i="3"/>
  <c r="AM4429" i="3"/>
  <c r="AM4430" i="3"/>
  <c r="AM4431" i="3"/>
  <c r="AM4432" i="3"/>
  <c r="AM4433" i="3"/>
  <c r="AM4434" i="3"/>
  <c r="AM4435" i="3"/>
  <c r="AM4436" i="3"/>
  <c r="AM4437" i="3"/>
  <c r="AM4438" i="3"/>
  <c r="AM4439" i="3"/>
  <c r="AM4440" i="3"/>
  <c r="AM4441" i="3"/>
  <c r="AM4442" i="3"/>
  <c r="AM4443" i="3"/>
  <c r="AM4444" i="3"/>
  <c r="AM4445" i="3"/>
  <c r="AM4446" i="3"/>
  <c r="AM4447" i="3"/>
  <c r="AM4448" i="3"/>
  <c r="AM4449" i="3"/>
  <c r="AM4450" i="3"/>
  <c r="AM4451" i="3"/>
  <c r="AM4452" i="3"/>
  <c r="AM4453" i="3"/>
  <c r="AM4454" i="3"/>
  <c r="AM4455" i="3"/>
  <c r="AM4456" i="3"/>
  <c r="AM4457" i="3"/>
  <c r="AM4458" i="3"/>
  <c r="AM4459" i="3"/>
  <c r="AM4460" i="3"/>
  <c r="AM4461" i="3"/>
  <c r="AM4462" i="3"/>
  <c r="AM4463" i="3"/>
  <c r="AM4464" i="3"/>
  <c r="AM4465" i="3"/>
  <c r="AM4466" i="3"/>
  <c r="AM4467" i="3"/>
  <c r="AM4468" i="3"/>
  <c r="AM4469" i="3"/>
  <c r="AM4470" i="3"/>
  <c r="AM4471" i="3"/>
  <c r="AM4472" i="3"/>
  <c r="AM4473" i="3"/>
  <c r="AM4474" i="3"/>
  <c r="AM4475" i="3"/>
  <c r="AM4476" i="3"/>
  <c r="AM4477" i="3"/>
  <c r="AM4478" i="3"/>
  <c r="AM4479" i="3"/>
  <c r="AM4480" i="3"/>
  <c r="AM4481" i="3"/>
  <c r="AM4482" i="3"/>
  <c r="AM4483" i="3"/>
  <c r="AM4484" i="3"/>
  <c r="AM4485" i="3"/>
  <c r="AM4486" i="3"/>
  <c r="AM4487" i="3"/>
  <c r="AM4488" i="3"/>
  <c r="AM4489" i="3"/>
  <c r="AM4490" i="3"/>
  <c r="AM4491" i="3"/>
  <c r="AM4492" i="3"/>
  <c r="AM4493" i="3"/>
  <c r="AM4494" i="3"/>
  <c r="AM4495" i="3"/>
  <c r="AM4496" i="3"/>
  <c r="AM4497" i="3"/>
  <c r="AM4498" i="3"/>
  <c r="AM4499" i="3"/>
  <c r="AM4500" i="3"/>
  <c r="AM4501" i="3"/>
  <c r="AM4502" i="3"/>
  <c r="AM4503" i="3"/>
  <c r="AM4504" i="3"/>
  <c r="AM4505" i="3"/>
  <c r="AM4506" i="3"/>
  <c r="AM4507" i="3"/>
  <c r="AM4508" i="3"/>
  <c r="AM4509" i="3"/>
  <c r="AM4510" i="3"/>
  <c r="AM4511" i="3"/>
  <c r="AM4512" i="3"/>
  <c r="AM4513" i="3"/>
  <c r="AM4514" i="3"/>
  <c r="AM4515" i="3"/>
  <c r="AM4516" i="3"/>
  <c r="AM4517" i="3"/>
  <c r="AM4518" i="3"/>
  <c r="AM4519" i="3"/>
  <c r="AM4520" i="3"/>
  <c r="AM4521" i="3"/>
  <c r="AM4522" i="3"/>
  <c r="AM4523" i="3"/>
  <c r="AM4524" i="3"/>
  <c r="AM4525" i="3"/>
  <c r="AM4526" i="3"/>
  <c r="AM4527" i="3"/>
  <c r="AM4528" i="3"/>
  <c r="AM4529" i="3"/>
  <c r="AM4530" i="3"/>
  <c r="AM4531" i="3"/>
  <c r="AM4532" i="3"/>
  <c r="AM4533" i="3"/>
  <c r="AM4534" i="3"/>
  <c r="AM4535" i="3"/>
  <c r="AM4536" i="3"/>
  <c r="AM4537" i="3"/>
  <c r="AM4538" i="3"/>
  <c r="AM4539" i="3"/>
  <c r="AM4540" i="3"/>
  <c r="AM4541" i="3"/>
  <c r="AM4542" i="3"/>
  <c r="AM4543" i="3"/>
  <c r="AM4544" i="3"/>
  <c r="AM4545" i="3"/>
  <c r="AM4546" i="3"/>
  <c r="AM4547" i="3"/>
  <c r="AM4548" i="3"/>
  <c r="AM4549" i="3"/>
  <c r="AM4550" i="3"/>
  <c r="AM4551" i="3"/>
  <c r="AM4552" i="3"/>
  <c r="AM4553" i="3"/>
  <c r="AM4554" i="3"/>
  <c r="AM4555" i="3"/>
  <c r="AM4556" i="3"/>
  <c r="AM4557" i="3"/>
  <c r="AM4558" i="3"/>
  <c r="AM4559" i="3"/>
  <c r="AM4560" i="3"/>
  <c r="AM4561" i="3"/>
  <c r="AM4562" i="3"/>
  <c r="AM4563" i="3"/>
  <c r="AM4564" i="3"/>
  <c r="AM4565" i="3"/>
  <c r="AM4566" i="3"/>
  <c r="AM4567" i="3"/>
  <c r="AM4568" i="3"/>
  <c r="AM4569" i="3"/>
  <c r="AM4570" i="3"/>
  <c r="AM4571" i="3"/>
  <c r="AM4572" i="3"/>
  <c r="AM4573" i="3"/>
  <c r="AM4574" i="3"/>
  <c r="AM4575" i="3"/>
  <c r="AM4576" i="3"/>
  <c r="AM4577" i="3"/>
  <c r="AM4578" i="3"/>
  <c r="AM4579" i="3"/>
  <c r="AM4580" i="3"/>
  <c r="AM4581" i="3"/>
  <c r="AM4582" i="3"/>
  <c r="AM4583" i="3"/>
  <c r="AM4584" i="3"/>
  <c r="AM4585" i="3"/>
  <c r="AM4586" i="3"/>
  <c r="AM4587" i="3"/>
  <c r="AM4588" i="3"/>
  <c r="AM4589" i="3"/>
  <c r="AM4590" i="3"/>
  <c r="AM4591" i="3"/>
  <c r="AM4592" i="3"/>
  <c r="AM4593" i="3"/>
  <c r="AM4594" i="3"/>
  <c r="AM4595" i="3"/>
  <c r="AM4596" i="3"/>
  <c r="AM4597" i="3"/>
  <c r="AM4598" i="3"/>
  <c r="AM4599" i="3"/>
  <c r="AM4600" i="3"/>
  <c r="AM4601" i="3"/>
  <c r="AM4602" i="3"/>
  <c r="AM4603" i="3"/>
  <c r="AM4604" i="3"/>
  <c r="AM4605" i="3"/>
  <c r="AM4606" i="3"/>
  <c r="AM4607" i="3"/>
  <c r="AM4608" i="3"/>
  <c r="AM4609" i="3"/>
  <c r="AM4610" i="3"/>
  <c r="AM4611" i="3"/>
  <c r="AM4612" i="3"/>
  <c r="AM4613" i="3"/>
  <c r="AM4614" i="3"/>
  <c r="AM4615" i="3"/>
  <c r="AM4616" i="3"/>
  <c r="AM4617" i="3"/>
  <c r="AM4618" i="3"/>
  <c r="AM4619" i="3"/>
  <c r="AM4620" i="3"/>
  <c r="AM4621" i="3"/>
  <c r="AM4622" i="3"/>
  <c r="AM4623" i="3"/>
  <c r="AM4624" i="3"/>
  <c r="AM4625" i="3"/>
  <c r="AM4626" i="3"/>
  <c r="AM4627" i="3"/>
  <c r="AM4628" i="3"/>
  <c r="AM4629" i="3"/>
  <c r="AM4630" i="3"/>
  <c r="AM4631" i="3"/>
  <c r="AM4632" i="3"/>
  <c r="AM4633" i="3"/>
  <c r="AM4634" i="3"/>
  <c r="AM4635" i="3"/>
  <c r="AM4636" i="3"/>
  <c r="AM4637" i="3"/>
  <c r="AM4638" i="3"/>
  <c r="AM4639" i="3"/>
  <c r="AM4640" i="3"/>
  <c r="AM4641" i="3"/>
  <c r="AM4642" i="3"/>
  <c r="AM4643" i="3"/>
  <c r="AM4644" i="3"/>
  <c r="AM4645" i="3"/>
  <c r="AM4646" i="3"/>
  <c r="AM4647" i="3"/>
  <c r="AM4648" i="3"/>
  <c r="AM4649" i="3"/>
  <c r="AM4650" i="3"/>
  <c r="AM4651" i="3"/>
  <c r="AM4652" i="3"/>
  <c r="AM4653" i="3"/>
  <c r="AM4654" i="3"/>
  <c r="AM4655" i="3"/>
  <c r="AM4656" i="3"/>
  <c r="AM4657" i="3"/>
  <c r="AM4658" i="3"/>
  <c r="AM4659" i="3"/>
  <c r="AM4660" i="3"/>
  <c r="AM4661" i="3"/>
  <c r="AM4662" i="3"/>
  <c r="AM4663" i="3"/>
  <c r="AM4664" i="3"/>
  <c r="AM4665" i="3"/>
  <c r="AM4666" i="3"/>
  <c r="AM4667" i="3"/>
  <c r="AM4668" i="3"/>
  <c r="AM4669" i="3"/>
  <c r="AM4670" i="3"/>
  <c r="AM4671" i="3"/>
  <c r="AM4672" i="3"/>
  <c r="AM4673" i="3"/>
  <c r="AM4674" i="3"/>
  <c r="AM4675" i="3"/>
  <c r="AM4676" i="3"/>
  <c r="AM4677" i="3"/>
  <c r="AM4678" i="3"/>
  <c r="AM4679" i="3"/>
  <c r="AM4680" i="3"/>
  <c r="AM4681" i="3"/>
  <c r="AM4682" i="3"/>
  <c r="AM4683" i="3"/>
  <c r="AM4684" i="3"/>
  <c r="AM4685" i="3"/>
  <c r="AM4686" i="3"/>
  <c r="AM4687" i="3"/>
  <c r="AM4688" i="3"/>
  <c r="AM4689" i="3"/>
  <c r="AM4690" i="3"/>
  <c r="AM4691" i="3"/>
  <c r="AM4692" i="3"/>
  <c r="AM4693" i="3"/>
  <c r="AM4694" i="3"/>
  <c r="AM4695" i="3"/>
  <c r="AM4696" i="3"/>
  <c r="AM4697" i="3"/>
  <c r="AM4698" i="3"/>
  <c r="AM4699" i="3"/>
  <c r="AM4700" i="3"/>
  <c r="AM4701" i="3"/>
  <c r="AM4702" i="3"/>
  <c r="AM4703" i="3"/>
  <c r="AM4704" i="3"/>
  <c r="AM4705" i="3"/>
  <c r="AM4706" i="3"/>
  <c r="AM4707" i="3"/>
  <c r="AM4708" i="3"/>
  <c r="AM4709" i="3"/>
  <c r="AM4710" i="3"/>
  <c r="AM4711" i="3"/>
  <c r="AM4712" i="3"/>
  <c r="AM4713" i="3"/>
  <c r="AM4714" i="3"/>
  <c r="AM4715" i="3"/>
  <c r="AM4716" i="3"/>
  <c r="AM4717" i="3"/>
  <c r="AM4718" i="3"/>
  <c r="AM4719" i="3"/>
  <c r="AM4720" i="3"/>
  <c r="AM4721" i="3"/>
  <c r="AM4722" i="3"/>
  <c r="AM4723" i="3"/>
  <c r="AM4724" i="3"/>
  <c r="AM4725" i="3"/>
  <c r="AM4726" i="3"/>
  <c r="AM4727" i="3"/>
  <c r="AM4728" i="3"/>
  <c r="AM4729" i="3"/>
  <c r="AM4730" i="3"/>
  <c r="AM4731" i="3"/>
  <c r="AM4732" i="3"/>
  <c r="AM4733" i="3"/>
  <c r="AM4734" i="3"/>
  <c r="AM4735" i="3"/>
  <c r="AM4736" i="3"/>
  <c r="AM4737" i="3"/>
  <c r="AM4738" i="3"/>
  <c r="AM4739" i="3"/>
  <c r="AM4740" i="3"/>
  <c r="AM4741" i="3"/>
  <c r="AM4742" i="3"/>
  <c r="AM4743" i="3"/>
  <c r="AM4744" i="3"/>
  <c r="AM4745" i="3"/>
  <c r="AM4746" i="3"/>
  <c r="AM4747" i="3"/>
  <c r="AM4748" i="3"/>
  <c r="AM4749" i="3"/>
  <c r="AM4750" i="3"/>
  <c r="AM4751" i="3"/>
  <c r="AM4752" i="3"/>
  <c r="AM4753" i="3"/>
  <c r="AM4754" i="3"/>
  <c r="AM4755" i="3"/>
  <c r="AM4756" i="3"/>
  <c r="AM4757" i="3"/>
  <c r="AM4758" i="3"/>
  <c r="AM4759" i="3"/>
  <c r="AM4760" i="3"/>
  <c r="AM4761" i="3"/>
  <c r="AM4762" i="3"/>
  <c r="AM4763" i="3"/>
  <c r="AM4764" i="3"/>
  <c r="AM4765" i="3"/>
  <c r="AM4766" i="3"/>
  <c r="AM4767" i="3"/>
  <c r="AM4768" i="3"/>
  <c r="AM4769" i="3"/>
  <c r="AM4770" i="3"/>
  <c r="AM4771" i="3"/>
  <c r="AM4772" i="3"/>
  <c r="AM4773" i="3"/>
  <c r="AM4774" i="3"/>
  <c r="AM4775" i="3"/>
  <c r="AM4776" i="3"/>
  <c r="AM4777" i="3"/>
  <c r="AM4778" i="3"/>
  <c r="AM4779" i="3"/>
  <c r="AM4780" i="3"/>
  <c r="AM4781" i="3"/>
  <c r="AM4782" i="3"/>
  <c r="AM4783" i="3"/>
  <c r="AM4784" i="3"/>
  <c r="AM4785" i="3"/>
  <c r="AM4786" i="3"/>
  <c r="AM4787" i="3"/>
  <c r="AM4788" i="3"/>
  <c r="AM4789" i="3"/>
  <c r="AM4790" i="3"/>
  <c r="AM4791" i="3"/>
  <c r="AM4792" i="3"/>
  <c r="AM4793" i="3"/>
  <c r="AM4794" i="3"/>
  <c r="AM4795" i="3"/>
  <c r="AM4796" i="3"/>
  <c r="AM4797" i="3"/>
  <c r="AM4798" i="3"/>
  <c r="AM4799" i="3"/>
  <c r="AM4800" i="3"/>
  <c r="AM4801" i="3"/>
  <c r="AM4802" i="3"/>
  <c r="AM4803" i="3"/>
  <c r="AM4804" i="3"/>
  <c r="AM4805" i="3"/>
  <c r="AM4806" i="3"/>
  <c r="AM4807" i="3"/>
  <c r="AM4808" i="3"/>
  <c r="AM4809" i="3"/>
  <c r="AM4810" i="3"/>
  <c r="AM4811" i="3"/>
  <c r="AM4812" i="3"/>
  <c r="AM4813" i="3"/>
  <c r="AM4814" i="3"/>
  <c r="AM4815" i="3"/>
  <c r="AM4816" i="3"/>
  <c r="AM4817" i="3"/>
  <c r="AM4818" i="3"/>
  <c r="AM4819" i="3"/>
  <c r="AM4820" i="3"/>
  <c r="AM4821" i="3"/>
  <c r="AM4822" i="3"/>
  <c r="AM4823" i="3"/>
  <c r="AM4824" i="3"/>
  <c r="AM4825" i="3"/>
  <c r="AM4826" i="3"/>
  <c r="AM4827" i="3"/>
  <c r="AM4828" i="3"/>
  <c r="AM4829" i="3"/>
  <c r="AM4830" i="3"/>
  <c r="AM4831" i="3"/>
  <c r="AM4832" i="3"/>
  <c r="AM4833" i="3"/>
  <c r="AM4834" i="3"/>
  <c r="AM4835" i="3"/>
  <c r="AM4836" i="3"/>
  <c r="AM4837" i="3"/>
  <c r="AM4838" i="3"/>
  <c r="AM4839" i="3"/>
  <c r="AM4840" i="3"/>
  <c r="AM4841" i="3"/>
  <c r="AM4842" i="3"/>
  <c r="AM4843" i="3"/>
  <c r="AM4844" i="3"/>
  <c r="AM4845" i="3"/>
  <c r="AM4846" i="3"/>
  <c r="AM4847" i="3"/>
  <c r="AM4848" i="3"/>
  <c r="AM4849" i="3"/>
  <c r="AM4850" i="3"/>
  <c r="AM4851" i="3"/>
  <c r="AM4852" i="3"/>
  <c r="AM4853" i="3"/>
  <c r="AM4854" i="3"/>
  <c r="AM4855" i="3"/>
  <c r="AM4856" i="3"/>
  <c r="AM4857" i="3"/>
  <c r="AM4858" i="3"/>
  <c r="AM4859" i="3"/>
  <c r="AM4860" i="3"/>
  <c r="AM4861" i="3"/>
  <c r="AM4862" i="3"/>
  <c r="AM4863" i="3"/>
  <c r="AM4864" i="3"/>
  <c r="AM4865" i="3"/>
  <c r="AM4866" i="3"/>
  <c r="AM4867" i="3"/>
  <c r="AM4868" i="3"/>
  <c r="AM4869" i="3"/>
  <c r="AM4870" i="3"/>
  <c r="AM4871" i="3"/>
  <c r="AM4872" i="3"/>
  <c r="AM4873" i="3"/>
  <c r="AM4874" i="3"/>
  <c r="AM4875" i="3"/>
  <c r="AM4876" i="3"/>
  <c r="AM4877" i="3"/>
  <c r="AM4878" i="3"/>
  <c r="AM4879" i="3"/>
  <c r="AM4880" i="3"/>
  <c r="AM4881" i="3"/>
  <c r="AM4882" i="3"/>
  <c r="AM4883" i="3"/>
  <c r="AM4884" i="3"/>
  <c r="AM4885" i="3"/>
  <c r="AM4886" i="3"/>
  <c r="AM4887" i="3"/>
  <c r="AM4888" i="3"/>
  <c r="AM4889" i="3"/>
  <c r="AM4890" i="3"/>
  <c r="AM4891" i="3"/>
  <c r="AM4892" i="3"/>
  <c r="AM4893" i="3"/>
  <c r="AM4894" i="3"/>
  <c r="AM4895" i="3"/>
  <c r="AM4896" i="3"/>
  <c r="AM4897" i="3"/>
  <c r="AM4898" i="3"/>
  <c r="AM4899" i="3"/>
  <c r="AM4900" i="3"/>
  <c r="AM4901" i="3"/>
  <c r="AM4902" i="3"/>
  <c r="AM4903" i="3"/>
  <c r="AM4904" i="3"/>
  <c r="AM4905" i="3"/>
  <c r="AM4906" i="3"/>
  <c r="AM4907" i="3"/>
  <c r="AM4908" i="3"/>
  <c r="AM4909" i="3"/>
  <c r="AM4910" i="3"/>
  <c r="AM4911" i="3"/>
  <c r="AM4912" i="3"/>
  <c r="AM4913" i="3"/>
  <c r="AM4914" i="3"/>
  <c r="AM4915" i="3"/>
  <c r="AM4916" i="3"/>
  <c r="AM4917" i="3"/>
  <c r="AM4918" i="3"/>
  <c r="AM4919" i="3"/>
  <c r="AM4920" i="3"/>
  <c r="AM4921" i="3"/>
  <c r="AM4922" i="3"/>
  <c r="AM4923" i="3"/>
  <c r="AM4924" i="3"/>
  <c r="AM4925" i="3"/>
  <c r="AM4926" i="3"/>
  <c r="AM4927" i="3"/>
  <c r="AM4928" i="3"/>
  <c r="AM4929" i="3"/>
  <c r="AM4930" i="3"/>
  <c r="AM4931" i="3"/>
  <c r="AM4932" i="3"/>
  <c r="AM4933" i="3"/>
  <c r="AM4934" i="3"/>
  <c r="AM4935" i="3"/>
  <c r="AM4936" i="3"/>
  <c r="AM4937" i="3"/>
  <c r="AM4938" i="3"/>
  <c r="AM4939" i="3"/>
  <c r="AM4940" i="3"/>
  <c r="AM4941" i="3"/>
  <c r="AM4942" i="3"/>
  <c r="AM4943" i="3"/>
  <c r="AM4944" i="3"/>
  <c r="AM4945" i="3"/>
  <c r="AM4946" i="3"/>
  <c r="AM4947" i="3"/>
  <c r="AM4948" i="3"/>
  <c r="AM4949" i="3"/>
  <c r="AM4950" i="3"/>
  <c r="AM4951" i="3"/>
  <c r="AM4952" i="3"/>
  <c r="AM4953" i="3"/>
  <c r="AM4954" i="3"/>
  <c r="AM4955" i="3"/>
  <c r="AM4956" i="3"/>
  <c r="AM4957" i="3"/>
  <c r="AM4958" i="3"/>
  <c r="AM4959" i="3"/>
  <c r="AM4960" i="3"/>
  <c r="AM4961" i="3"/>
  <c r="AM4962" i="3"/>
  <c r="AM4963" i="3"/>
  <c r="AM4964" i="3"/>
  <c r="AM4965" i="3"/>
  <c r="AM4966" i="3"/>
  <c r="AM4967" i="3"/>
  <c r="AM4968" i="3"/>
  <c r="AM4969" i="3"/>
  <c r="AM4970" i="3"/>
  <c r="AM4971" i="3"/>
  <c r="AM4972" i="3"/>
  <c r="AM4973" i="3"/>
  <c r="AM4974" i="3"/>
  <c r="AM4975" i="3"/>
  <c r="AM4976" i="3"/>
  <c r="AM4977" i="3"/>
  <c r="AM4978" i="3"/>
  <c r="AM4979" i="3"/>
  <c r="AM4980" i="3"/>
  <c r="AM4981" i="3"/>
  <c r="AM4982" i="3"/>
  <c r="AM4983" i="3"/>
  <c r="AM4984" i="3"/>
  <c r="AM4985" i="3"/>
  <c r="AM4986" i="3"/>
  <c r="AM4987" i="3"/>
  <c r="AM4988" i="3"/>
  <c r="AM4989" i="3"/>
  <c r="AM4990" i="3"/>
  <c r="AM4991" i="3"/>
  <c r="AM4992" i="3"/>
  <c r="AM4993" i="3"/>
  <c r="AM4994" i="3"/>
  <c r="AM4995" i="3"/>
  <c r="AM4996" i="3"/>
  <c r="AM4997" i="3"/>
  <c r="AM4998" i="3"/>
  <c r="AM4999" i="3"/>
  <c r="AM5000" i="3"/>
  <c r="AM5001" i="3"/>
  <c r="AM5002" i="3"/>
  <c r="AM5003" i="3"/>
  <c r="AM5004" i="3"/>
  <c r="AM5005" i="3"/>
  <c r="AM5006" i="3"/>
  <c r="AM5007" i="3"/>
  <c r="AM5008" i="3"/>
  <c r="AM5009" i="3"/>
  <c r="AM5010" i="3"/>
  <c r="AM5011" i="3"/>
  <c r="AM5012" i="3"/>
  <c r="AM5013" i="3"/>
  <c r="AM5014" i="3"/>
  <c r="AM5015" i="3"/>
  <c r="AM5016" i="3"/>
  <c r="AM5017" i="3"/>
  <c r="AM5018" i="3"/>
  <c r="AM5019" i="3"/>
  <c r="AM5020" i="3"/>
  <c r="AM5021" i="3"/>
  <c r="AM5022" i="3"/>
  <c r="AM5023" i="3"/>
  <c r="AM5024" i="3"/>
  <c r="AM5025" i="3"/>
  <c r="AM5026" i="3"/>
  <c r="AM5027" i="3"/>
  <c r="AM5028" i="3"/>
  <c r="AM5029" i="3"/>
  <c r="AM5030" i="3"/>
  <c r="AM5031" i="3"/>
  <c r="AM5032" i="3"/>
  <c r="AM5033" i="3"/>
  <c r="AM5034" i="3"/>
  <c r="AM5035" i="3"/>
  <c r="AM5036" i="3"/>
  <c r="AM5037" i="3"/>
  <c r="AM5038" i="3"/>
  <c r="AM5039" i="3"/>
  <c r="AM5040" i="3"/>
  <c r="AM5041" i="3"/>
  <c r="AM5042" i="3"/>
  <c r="AM5043" i="3"/>
  <c r="AM5044" i="3"/>
  <c r="AM5045" i="3"/>
  <c r="AM5046" i="3"/>
  <c r="AM5047" i="3"/>
  <c r="AM5048" i="3"/>
  <c r="AM5049" i="3"/>
  <c r="AM5050" i="3"/>
  <c r="AM5051" i="3"/>
  <c r="AM5052" i="3"/>
  <c r="AM5053" i="3"/>
  <c r="AM5054" i="3"/>
  <c r="AM5055" i="3"/>
  <c r="AM5056" i="3"/>
  <c r="AM5057" i="3"/>
  <c r="AM5058" i="3"/>
  <c r="AM5059" i="3"/>
  <c r="AM5060" i="3"/>
  <c r="AM5061" i="3"/>
  <c r="AM5062" i="3"/>
  <c r="AM5063" i="3"/>
  <c r="AM5064" i="3"/>
  <c r="AM5065" i="3"/>
  <c r="AM5066" i="3"/>
  <c r="AM5067" i="3"/>
  <c r="AM5068" i="3"/>
  <c r="AM5069" i="3"/>
  <c r="AM5070" i="3"/>
  <c r="AM5071" i="3"/>
  <c r="AM5072" i="3"/>
  <c r="AM5073" i="3"/>
  <c r="AM5074" i="3"/>
  <c r="AM5075" i="3"/>
  <c r="AM5076" i="3"/>
  <c r="AM5077" i="3"/>
  <c r="AM5078" i="3"/>
  <c r="AM5079" i="3"/>
  <c r="AM5080" i="3"/>
  <c r="AM5081" i="3"/>
  <c r="AM5082" i="3"/>
  <c r="AM5083" i="3"/>
  <c r="AM5084" i="3"/>
  <c r="AM5085" i="3"/>
  <c r="AM5086" i="3"/>
  <c r="AM5087" i="3"/>
  <c r="AM5088" i="3"/>
  <c r="AM5089" i="3"/>
  <c r="AM5090" i="3"/>
  <c r="AM5091" i="3"/>
  <c r="AM5092" i="3"/>
  <c r="AM5093" i="3"/>
  <c r="AM5094" i="3"/>
  <c r="AM5095" i="3"/>
  <c r="AM5096" i="3"/>
  <c r="AM5097" i="3"/>
  <c r="AM5098" i="3"/>
  <c r="AM5099" i="3"/>
  <c r="AM5100" i="3"/>
  <c r="AM5101" i="3"/>
  <c r="AM5102" i="3"/>
  <c r="AM5103" i="3"/>
  <c r="AM5104" i="3"/>
  <c r="AM5105" i="3"/>
  <c r="AM5106" i="3"/>
  <c r="AM5107" i="3"/>
  <c r="AM5108" i="3"/>
  <c r="AM5109" i="3"/>
  <c r="AM5110" i="3"/>
  <c r="AM5111" i="3"/>
  <c r="AM5112" i="3"/>
  <c r="AM5113" i="3"/>
  <c r="AM5114" i="3"/>
  <c r="AM5115" i="3"/>
  <c r="AM5116" i="3"/>
  <c r="AM5117" i="3"/>
  <c r="AM5118" i="3"/>
  <c r="AM5119" i="3"/>
  <c r="AM5120" i="3"/>
  <c r="AM5121" i="3"/>
  <c r="AM5122" i="3"/>
  <c r="AM5123" i="3"/>
  <c r="AM5124" i="3"/>
  <c r="AM5125" i="3"/>
  <c r="AM5126" i="3"/>
  <c r="AM5127" i="3"/>
  <c r="AM5128" i="3"/>
  <c r="AM5129" i="3"/>
  <c r="AM5130" i="3"/>
  <c r="AM5131" i="3"/>
  <c r="AM5132" i="3"/>
  <c r="AM5133" i="3"/>
  <c r="AM5134" i="3"/>
  <c r="AM5135" i="3"/>
  <c r="AM5136" i="3"/>
  <c r="AM5137" i="3"/>
  <c r="AM5138" i="3"/>
  <c r="AM5139" i="3"/>
  <c r="AM5140" i="3"/>
  <c r="AM5141" i="3"/>
  <c r="AM5142" i="3"/>
  <c r="AM5143" i="3"/>
  <c r="AM5144" i="3"/>
  <c r="AM5145" i="3"/>
  <c r="AM5146" i="3"/>
  <c r="AM5147" i="3"/>
  <c r="AM5148" i="3"/>
  <c r="AM5149" i="3"/>
  <c r="AM5150" i="3"/>
  <c r="AM5151" i="3"/>
  <c r="AM5152" i="3"/>
  <c r="AM5153" i="3"/>
  <c r="AM5154" i="3"/>
  <c r="AM5155" i="3"/>
  <c r="AM5156" i="3"/>
  <c r="AM5157" i="3"/>
  <c r="AM5158" i="3"/>
  <c r="AM5159" i="3"/>
  <c r="AM5160" i="3"/>
  <c r="AM5161" i="3"/>
  <c r="AM5162" i="3"/>
  <c r="AM5163" i="3"/>
  <c r="AM5164" i="3"/>
  <c r="AM5165" i="3"/>
  <c r="AM5166" i="3"/>
  <c r="AM5167" i="3"/>
  <c r="AM5168" i="3"/>
  <c r="AM5169" i="3"/>
  <c r="AM5170" i="3"/>
  <c r="AM5171" i="3"/>
  <c r="AM5172" i="3"/>
  <c r="AM5173" i="3"/>
  <c r="AM5174" i="3"/>
  <c r="AM5175" i="3"/>
  <c r="AM5176" i="3"/>
  <c r="AM5177" i="3"/>
  <c r="AM5178" i="3"/>
  <c r="AM5179" i="3"/>
  <c r="AM5180" i="3"/>
  <c r="AM5181" i="3"/>
  <c r="AM5182" i="3"/>
  <c r="AM5183" i="3"/>
  <c r="AM5184" i="3"/>
  <c r="AM5185" i="3"/>
  <c r="AM5186" i="3"/>
  <c r="AM5187" i="3"/>
  <c r="AM5188" i="3"/>
  <c r="AM5189" i="3"/>
  <c r="AM5190" i="3"/>
  <c r="AM5191" i="3"/>
  <c r="AM5192" i="3"/>
  <c r="AM5193" i="3"/>
  <c r="AM5194" i="3"/>
  <c r="AM5195" i="3"/>
  <c r="AM5196" i="3"/>
  <c r="AM5197" i="3"/>
  <c r="AM5198" i="3"/>
  <c r="AM5199" i="3"/>
  <c r="AM5200" i="3"/>
  <c r="AM5201" i="3"/>
  <c r="AM5202" i="3"/>
  <c r="AM5203" i="3"/>
  <c r="AM5204" i="3"/>
  <c r="AM5205" i="3"/>
  <c r="AM5206" i="3"/>
  <c r="AM5207" i="3"/>
  <c r="AM5208" i="3"/>
  <c r="AM5209" i="3"/>
  <c r="AM5210" i="3"/>
  <c r="AM5211" i="3"/>
  <c r="AM5212" i="3"/>
  <c r="AM5213" i="3"/>
  <c r="AM5214" i="3"/>
  <c r="AM5215" i="3"/>
  <c r="AM5216" i="3"/>
  <c r="AM5217" i="3"/>
  <c r="AM5218" i="3"/>
  <c r="AM5219" i="3"/>
  <c r="AM5220" i="3"/>
  <c r="AM5221" i="3"/>
  <c r="AM5222" i="3"/>
  <c r="AM5223" i="3"/>
  <c r="AM5224" i="3"/>
  <c r="AM5225" i="3"/>
  <c r="AM5226" i="3"/>
  <c r="AM5227" i="3"/>
  <c r="AM5228" i="3"/>
  <c r="AM5229" i="3"/>
  <c r="AM5230" i="3"/>
  <c r="AM5231" i="3"/>
  <c r="AM5232" i="3"/>
  <c r="AM5233" i="3"/>
  <c r="AM5234" i="3"/>
  <c r="AM5235" i="3"/>
  <c r="AM5236" i="3"/>
  <c r="AM5237" i="3"/>
  <c r="AM5238" i="3"/>
  <c r="AM5239" i="3"/>
  <c r="AM5240" i="3"/>
  <c r="AM5241" i="3"/>
  <c r="AM5242" i="3"/>
  <c r="AM5243" i="3"/>
  <c r="AM5244" i="3"/>
  <c r="AM5245" i="3"/>
  <c r="AM5246" i="3"/>
  <c r="AM5247" i="3"/>
  <c r="AM5248" i="3"/>
  <c r="AM5249" i="3"/>
  <c r="AM5250" i="3"/>
  <c r="AM5251" i="3"/>
  <c r="AM5252" i="3"/>
  <c r="AM5253" i="3"/>
  <c r="AM5254" i="3"/>
  <c r="AM5255" i="3"/>
  <c r="AM5256" i="3"/>
  <c r="AM5257" i="3"/>
  <c r="AM5258" i="3"/>
  <c r="AM5259" i="3"/>
  <c r="AM5260" i="3"/>
  <c r="AM5261" i="3"/>
  <c r="AM5262" i="3"/>
  <c r="AM5263" i="3"/>
  <c r="AM5264" i="3"/>
  <c r="AM5265" i="3"/>
  <c r="AM5266" i="3"/>
  <c r="AM5267" i="3"/>
  <c r="AM5268" i="3"/>
  <c r="AM5269" i="3"/>
  <c r="AM5270" i="3"/>
  <c r="AM5271" i="3"/>
  <c r="AM5272" i="3"/>
  <c r="AM5273" i="3"/>
  <c r="AM5274" i="3"/>
  <c r="AM5275" i="3"/>
  <c r="AM5276" i="3"/>
  <c r="AM5277" i="3"/>
  <c r="AM5278" i="3"/>
  <c r="AM5279" i="3"/>
  <c r="AM5280" i="3"/>
  <c r="AM5281" i="3"/>
  <c r="AM5282" i="3"/>
  <c r="AM5283" i="3"/>
  <c r="AM5284" i="3"/>
  <c r="AM5285" i="3"/>
  <c r="AM5286" i="3"/>
  <c r="AM5287" i="3"/>
  <c r="AM5288" i="3"/>
  <c r="AM5289" i="3"/>
  <c r="AM5290" i="3"/>
  <c r="AM5291" i="3"/>
  <c r="AM5292" i="3"/>
  <c r="AM5293" i="3"/>
  <c r="AM5294" i="3"/>
  <c r="AM5295" i="3"/>
  <c r="AM5296" i="3"/>
  <c r="AM5297" i="3"/>
  <c r="AM5298" i="3"/>
  <c r="AM5299" i="3"/>
  <c r="AM5300" i="3"/>
  <c r="AM5301" i="3"/>
  <c r="AM5302" i="3"/>
  <c r="AM5303" i="3"/>
  <c r="AM5304" i="3"/>
  <c r="AM5305" i="3"/>
  <c r="AM5306" i="3"/>
  <c r="AM5307" i="3"/>
  <c r="AM5308" i="3"/>
  <c r="AM5309" i="3"/>
  <c r="AM5310" i="3"/>
  <c r="AM5311" i="3"/>
  <c r="AM5312" i="3"/>
  <c r="AM5313" i="3"/>
  <c r="AM5314" i="3"/>
  <c r="AM5315" i="3"/>
  <c r="AM5316" i="3"/>
  <c r="AM5317" i="3"/>
  <c r="AM5318" i="3"/>
  <c r="AM5319" i="3"/>
  <c r="AM5320" i="3"/>
  <c r="AM5321" i="3"/>
  <c r="AM5322" i="3"/>
  <c r="AM5323" i="3"/>
  <c r="AM5324" i="3"/>
  <c r="AM5325" i="3"/>
  <c r="AM5326" i="3"/>
  <c r="AM5327" i="3"/>
  <c r="AM5328" i="3"/>
  <c r="AM5329" i="3"/>
  <c r="AM5330" i="3"/>
  <c r="AM5331" i="3"/>
  <c r="AM5332" i="3"/>
  <c r="AM5333" i="3"/>
  <c r="AM5334" i="3"/>
  <c r="AM5335" i="3"/>
  <c r="AM5336" i="3"/>
  <c r="AM5337" i="3"/>
  <c r="AM5338" i="3"/>
  <c r="AM5339" i="3"/>
  <c r="AM5340" i="3"/>
  <c r="AM5341" i="3"/>
  <c r="AM5342" i="3"/>
  <c r="AM5343" i="3"/>
  <c r="AM5344" i="3"/>
  <c r="AM5345" i="3"/>
  <c r="AM5346" i="3"/>
  <c r="AM5347" i="3"/>
  <c r="AM5348" i="3"/>
  <c r="AM5349" i="3"/>
  <c r="AM5350" i="3"/>
  <c r="AM5351" i="3"/>
  <c r="AM5352" i="3"/>
  <c r="AM5353" i="3"/>
  <c r="AM5354" i="3"/>
  <c r="AM5355" i="3"/>
  <c r="AM5356" i="3"/>
  <c r="AM5357" i="3"/>
  <c r="AM5358" i="3"/>
  <c r="AM5359" i="3"/>
  <c r="AM5360" i="3"/>
  <c r="AM5361" i="3"/>
  <c r="AM5362" i="3"/>
  <c r="AM5363" i="3"/>
  <c r="AM5364" i="3"/>
  <c r="AM5365" i="3"/>
  <c r="AM5366" i="3"/>
  <c r="AM5367" i="3"/>
  <c r="AM5368" i="3"/>
  <c r="AM5369" i="3"/>
  <c r="AM5370" i="3"/>
  <c r="AM5371" i="3"/>
  <c r="AM5372" i="3"/>
  <c r="AM5373" i="3"/>
  <c r="AM5374" i="3"/>
  <c r="AM5375" i="3"/>
  <c r="AM5376" i="3"/>
  <c r="AM5377" i="3"/>
  <c r="AM5378" i="3"/>
  <c r="AM5379" i="3"/>
  <c r="AM5380" i="3"/>
  <c r="AM5381" i="3"/>
  <c r="AM5382" i="3"/>
  <c r="AM5383" i="3"/>
  <c r="AM5384" i="3"/>
  <c r="AM5385" i="3"/>
  <c r="AM5386" i="3"/>
  <c r="AM5387" i="3"/>
  <c r="AM5388" i="3"/>
  <c r="AM5389" i="3"/>
  <c r="AM5390" i="3"/>
  <c r="AM5391" i="3"/>
  <c r="AM5392" i="3"/>
  <c r="AM5393" i="3"/>
  <c r="AM5394" i="3"/>
  <c r="AM5395" i="3"/>
  <c r="AM5396" i="3"/>
  <c r="AM5397" i="3"/>
  <c r="AM5398" i="3"/>
  <c r="AM5399" i="3"/>
  <c r="AM5400" i="3"/>
  <c r="AM5401" i="3"/>
  <c r="AM5402" i="3"/>
  <c r="AM5403" i="3"/>
  <c r="AM5404" i="3"/>
  <c r="AM5405" i="3"/>
  <c r="AM5406" i="3"/>
  <c r="AM5407" i="3"/>
  <c r="AM5408" i="3"/>
  <c r="AM5409" i="3"/>
  <c r="AM5410" i="3"/>
  <c r="AM5411" i="3"/>
  <c r="AM5412" i="3"/>
  <c r="AM5413" i="3"/>
  <c r="AM5414" i="3"/>
  <c r="AM5415" i="3"/>
  <c r="AM5416" i="3"/>
  <c r="AM5417" i="3"/>
  <c r="AM5418" i="3"/>
  <c r="AM5419" i="3"/>
  <c r="AM5420" i="3"/>
  <c r="AM5421" i="3"/>
  <c r="AM5422" i="3"/>
  <c r="AM5423" i="3"/>
  <c r="AM5424" i="3"/>
  <c r="AM5425" i="3"/>
  <c r="AM5426" i="3"/>
  <c r="AM5427" i="3"/>
  <c r="AM5428" i="3"/>
  <c r="AM5429" i="3"/>
  <c r="AM5430" i="3"/>
  <c r="AM5431" i="3"/>
  <c r="AM5432" i="3"/>
  <c r="AM5433" i="3"/>
  <c r="AM5434" i="3"/>
  <c r="AM5435" i="3"/>
  <c r="AM5436" i="3"/>
  <c r="AM5437" i="3"/>
  <c r="AM5438" i="3"/>
  <c r="AM5439" i="3"/>
  <c r="AM5440" i="3"/>
  <c r="AM5441" i="3"/>
  <c r="AM5442" i="3"/>
  <c r="AM5443" i="3"/>
  <c r="AM5444" i="3"/>
  <c r="AM5445" i="3"/>
  <c r="AM5446" i="3"/>
  <c r="AM5447" i="3"/>
  <c r="AM5448" i="3"/>
  <c r="AM5449" i="3"/>
  <c r="AM5450" i="3"/>
  <c r="AM5451" i="3"/>
  <c r="AM5452" i="3"/>
  <c r="AM5453" i="3"/>
  <c r="AM5454" i="3"/>
  <c r="AM5455" i="3"/>
  <c r="AM5456" i="3"/>
  <c r="AM5457" i="3"/>
  <c r="AM5458" i="3"/>
  <c r="AM5459" i="3"/>
  <c r="AM5460" i="3"/>
  <c r="AM5461" i="3"/>
  <c r="AM5462" i="3"/>
  <c r="AM5463" i="3"/>
  <c r="AM5464" i="3"/>
  <c r="AM5465" i="3"/>
  <c r="AM5466" i="3"/>
  <c r="AM5467" i="3"/>
  <c r="AM5468" i="3"/>
  <c r="AM5469" i="3"/>
  <c r="AM5470" i="3"/>
  <c r="AM5471" i="3"/>
  <c r="AM5472" i="3"/>
  <c r="AM5473" i="3"/>
  <c r="AM5474" i="3"/>
  <c r="AM5475" i="3"/>
  <c r="AM5476" i="3"/>
  <c r="AM5477" i="3"/>
  <c r="AM5478" i="3"/>
  <c r="AM5479" i="3"/>
  <c r="AM5480" i="3"/>
  <c r="AM5481" i="3"/>
  <c r="AM5482" i="3"/>
  <c r="AM5483" i="3"/>
  <c r="AM5484" i="3"/>
  <c r="AM5485" i="3"/>
  <c r="AM5486" i="3"/>
  <c r="AM5487" i="3"/>
  <c r="AM5488" i="3"/>
  <c r="AM5489" i="3"/>
  <c r="AM5490" i="3"/>
  <c r="AM5491" i="3"/>
  <c r="AM5492" i="3"/>
  <c r="AM5493" i="3"/>
  <c r="AM5494" i="3"/>
  <c r="AM5495" i="3"/>
  <c r="AM5496" i="3"/>
  <c r="AM5497" i="3"/>
  <c r="AM5498" i="3"/>
  <c r="AM5499" i="3"/>
  <c r="AM5500" i="3"/>
  <c r="AM5501" i="3"/>
  <c r="AM5502" i="3"/>
  <c r="AM5503" i="3"/>
  <c r="AM5504" i="3"/>
  <c r="AM5505" i="3"/>
  <c r="AM5506" i="3"/>
  <c r="AM5507" i="3"/>
  <c r="AM5508" i="3"/>
  <c r="AM5509" i="3"/>
  <c r="AM5510" i="3"/>
  <c r="AM5511" i="3"/>
  <c r="AM5512" i="3"/>
  <c r="AM5513" i="3"/>
  <c r="AM5514" i="3"/>
  <c r="AM5515" i="3"/>
  <c r="AM5516" i="3"/>
  <c r="AM5517" i="3"/>
  <c r="AM5518" i="3"/>
  <c r="AM5519" i="3"/>
  <c r="AM5520" i="3"/>
  <c r="AM5521" i="3"/>
  <c r="AM5522" i="3"/>
  <c r="AM5523" i="3"/>
  <c r="AM5524" i="3"/>
  <c r="AM5525" i="3"/>
  <c r="AM5526" i="3"/>
  <c r="AM5527" i="3"/>
  <c r="AM5528" i="3"/>
  <c r="AM5529" i="3"/>
  <c r="AM5530" i="3"/>
  <c r="AM5531" i="3"/>
  <c r="AM5532" i="3"/>
  <c r="AM5533" i="3"/>
  <c r="AM5534" i="3"/>
  <c r="AM5535" i="3"/>
  <c r="AM5536" i="3"/>
  <c r="AM5537" i="3"/>
  <c r="AM5538" i="3"/>
  <c r="AM5539" i="3"/>
  <c r="AM5540" i="3"/>
  <c r="AM5541" i="3"/>
  <c r="AM5542" i="3"/>
  <c r="AM5543" i="3"/>
  <c r="AM5544" i="3"/>
  <c r="AM5545" i="3"/>
  <c r="AM5546" i="3"/>
  <c r="AM5547" i="3"/>
  <c r="AM5548" i="3"/>
  <c r="AM5549" i="3"/>
  <c r="AM5550" i="3"/>
  <c r="AM5551" i="3"/>
  <c r="AM5552" i="3"/>
  <c r="AM5553" i="3"/>
  <c r="AM5554" i="3"/>
  <c r="AM5555" i="3"/>
  <c r="AM5556" i="3"/>
  <c r="AM5557" i="3"/>
  <c r="AM5558" i="3"/>
  <c r="AM5559" i="3"/>
  <c r="AM5560" i="3"/>
  <c r="AM5561" i="3"/>
  <c r="AM5562" i="3"/>
  <c r="AM5563" i="3"/>
  <c r="AM5564" i="3"/>
  <c r="AM5565" i="3"/>
  <c r="AM5566" i="3"/>
  <c r="AM5567" i="3"/>
  <c r="AM5568" i="3"/>
  <c r="AM5569" i="3"/>
  <c r="AM5570" i="3"/>
  <c r="AM5571" i="3"/>
  <c r="AM5572" i="3"/>
  <c r="AM5573" i="3"/>
  <c r="AM5574" i="3"/>
  <c r="AM5575" i="3"/>
  <c r="AM5576" i="3"/>
  <c r="AM5577" i="3"/>
  <c r="AM5578" i="3"/>
  <c r="AM5579" i="3"/>
  <c r="AM5580" i="3"/>
  <c r="AM5581" i="3"/>
  <c r="AM5582" i="3"/>
  <c r="AM5583" i="3"/>
  <c r="AM5584" i="3"/>
  <c r="AM5585" i="3"/>
  <c r="AM5586" i="3"/>
  <c r="AM5587" i="3"/>
  <c r="AM5588" i="3"/>
  <c r="AM5589" i="3"/>
  <c r="AM5590" i="3"/>
  <c r="AM5591" i="3"/>
  <c r="AM5592" i="3"/>
  <c r="AM5593" i="3"/>
  <c r="AM5594" i="3"/>
  <c r="AM5595" i="3"/>
  <c r="AM5596" i="3"/>
  <c r="AM5597" i="3"/>
  <c r="AM5598" i="3"/>
  <c r="AM5599" i="3"/>
  <c r="AM5600" i="3"/>
  <c r="AM5601" i="3"/>
  <c r="AM5602" i="3"/>
  <c r="AM5603" i="3"/>
  <c r="AM5604" i="3"/>
  <c r="AM5605" i="3"/>
  <c r="AM5606" i="3"/>
  <c r="AM5607" i="3"/>
  <c r="AM5608" i="3"/>
  <c r="AM5609" i="3"/>
  <c r="AM5610" i="3"/>
  <c r="AM5611" i="3"/>
  <c r="AM5612" i="3"/>
  <c r="AM5613" i="3"/>
  <c r="AM5614" i="3"/>
  <c r="AM5615" i="3"/>
  <c r="AM5616" i="3"/>
  <c r="AM5617" i="3"/>
  <c r="AM5618" i="3"/>
  <c r="AM5619" i="3"/>
  <c r="AM5620" i="3"/>
  <c r="AM5621" i="3"/>
  <c r="AM5622" i="3"/>
  <c r="AM5623" i="3"/>
  <c r="AM5624" i="3"/>
  <c r="AM5625" i="3"/>
  <c r="AM5626" i="3"/>
  <c r="AM5627" i="3"/>
  <c r="AM5628" i="3"/>
  <c r="AM5629" i="3"/>
  <c r="AM5630" i="3"/>
  <c r="AM5631" i="3"/>
  <c r="AM5632" i="3"/>
  <c r="AM5633" i="3"/>
  <c r="AM5634" i="3"/>
  <c r="AM5635" i="3"/>
  <c r="AM5636" i="3"/>
  <c r="AM5637" i="3"/>
  <c r="AM5638" i="3"/>
  <c r="AM5639" i="3"/>
  <c r="AM5640" i="3"/>
  <c r="AM5641" i="3"/>
  <c r="AM5642" i="3"/>
  <c r="AM5643" i="3"/>
  <c r="AM5644" i="3"/>
  <c r="AM5645" i="3"/>
  <c r="AM5646" i="3"/>
  <c r="AM5647" i="3"/>
  <c r="AM5648" i="3"/>
  <c r="AM5649" i="3"/>
  <c r="AM5650" i="3"/>
  <c r="AM5651" i="3"/>
  <c r="AM5652" i="3"/>
  <c r="AM5653" i="3"/>
  <c r="AM5654" i="3"/>
  <c r="AM5655" i="3"/>
  <c r="AM5656" i="3"/>
  <c r="AM5657" i="3"/>
  <c r="AM5658" i="3"/>
  <c r="AM5659" i="3"/>
  <c r="AM5660" i="3"/>
  <c r="AM5661" i="3"/>
  <c r="AM5662" i="3"/>
  <c r="AM5663" i="3"/>
  <c r="AM5664" i="3"/>
  <c r="AM5665" i="3"/>
  <c r="AM5666" i="3"/>
  <c r="AM5667" i="3"/>
  <c r="AM5668" i="3"/>
  <c r="AM5669" i="3"/>
  <c r="AM5670" i="3"/>
  <c r="AM5671" i="3"/>
  <c r="AM5672" i="3"/>
  <c r="AM5673" i="3"/>
  <c r="AM5674" i="3"/>
  <c r="AM5675" i="3"/>
  <c r="AM5676" i="3"/>
  <c r="AM5677" i="3"/>
  <c r="AM5678" i="3"/>
  <c r="AM5679" i="3"/>
  <c r="AM5680" i="3"/>
  <c r="AM5681" i="3"/>
  <c r="AM5682" i="3"/>
  <c r="AM5683" i="3"/>
  <c r="AM5684" i="3"/>
  <c r="AM5685" i="3"/>
  <c r="AM5686" i="3"/>
  <c r="AM5687" i="3"/>
  <c r="AM5688" i="3"/>
  <c r="AM5689" i="3"/>
  <c r="AM5690" i="3"/>
  <c r="AM5691" i="3"/>
  <c r="AM5692" i="3"/>
  <c r="AM5693" i="3"/>
  <c r="AM5694" i="3"/>
  <c r="AM5695" i="3"/>
  <c r="AM5696" i="3"/>
  <c r="AM5697" i="3"/>
  <c r="AM5698" i="3"/>
  <c r="AM5699" i="3"/>
  <c r="AM5700" i="3"/>
  <c r="AM5701" i="3"/>
  <c r="AM5702" i="3"/>
  <c r="AM5703" i="3"/>
  <c r="AM5704" i="3"/>
  <c r="AM5705" i="3"/>
  <c r="AM5706" i="3"/>
  <c r="AM5707" i="3"/>
  <c r="AM5708" i="3"/>
  <c r="AM5709" i="3"/>
  <c r="AM5710" i="3"/>
  <c r="AM5711" i="3"/>
  <c r="AM5712" i="3"/>
  <c r="AM5713" i="3"/>
  <c r="AM5714" i="3"/>
  <c r="AM5715" i="3"/>
  <c r="AM5716" i="3"/>
  <c r="AM5717" i="3"/>
  <c r="AM5718" i="3"/>
  <c r="AM5719" i="3"/>
  <c r="AM5720" i="3"/>
  <c r="AM5721" i="3"/>
  <c r="AM5722" i="3"/>
  <c r="AM5723" i="3"/>
  <c r="AM5724" i="3"/>
  <c r="AM5725" i="3"/>
  <c r="AM5726" i="3"/>
  <c r="AM5727" i="3"/>
  <c r="AM5728" i="3"/>
  <c r="AM5729" i="3"/>
  <c r="AM5730" i="3"/>
  <c r="AM5731" i="3"/>
  <c r="AM5732" i="3"/>
  <c r="AM5733" i="3"/>
  <c r="AM5734" i="3"/>
  <c r="AM5735" i="3"/>
  <c r="AM5736" i="3"/>
  <c r="AM5737" i="3"/>
  <c r="AM5738" i="3"/>
  <c r="AM5739" i="3"/>
  <c r="AM5740" i="3"/>
  <c r="AM5741" i="3"/>
  <c r="AM5742" i="3"/>
  <c r="AM5743" i="3"/>
  <c r="AM5744" i="3"/>
  <c r="AM5745" i="3"/>
  <c r="AM5746" i="3"/>
  <c r="AM5747" i="3"/>
  <c r="AM5748" i="3"/>
  <c r="AM5749" i="3"/>
  <c r="AM5750" i="3"/>
  <c r="AM5751" i="3"/>
  <c r="AM5752" i="3"/>
  <c r="AM5753" i="3"/>
  <c r="AM5754" i="3"/>
  <c r="AM5755" i="3"/>
  <c r="AM5756" i="3"/>
  <c r="AM5757" i="3"/>
  <c r="AM5758" i="3"/>
  <c r="AM5759" i="3"/>
  <c r="AM5760" i="3"/>
  <c r="AM5761" i="3"/>
  <c r="AM5762" i="3"/>
  <c r="AM5763" i="3"/>
  <c r="AM5764" i="3"/>
  <c r="AM5765" i="3"/>
  <c r="AM5766" i="3"/>
  <c r="AM5767" i="3"/>
  <c r="AM5768" i="3"/>
  <c r="AM5769" i="3"/>
  <c r="AM5770" i="3"/>
  <c r="AM5771" i="3"/>
  <c r="AM5772" i="3"/>
  <c r="AM5773" i="3"/>
  <c r="AM5774" i="3"/>
  <c r="AM5775" i="3"/>
  <c r="AM5776" i="3"/>
  <c r="AM5777" i="3"/>
  <c r="AM5778" i="3"/>
  <c r="AM5779" i="3"/>
  <c r="AM5780" i="3"/>
  <c r="AM5781" i="3"/>
  <c r="AM5782" i="3"/>
  <c r="AM5783" i="3"/>
  <c r="AM5784" i="3"/>
  <c r="AM5785" i="3"/>
  <c r="AM5786" i="3"/>
  <c r="AM5787" i="3"/>
  <c r="AM5788" i="3"/>
  <c r="AM5789" i="3"/>
  <c r="AM5790" i="3"/>
  <c r="AM5791" i="3"/>
  <c r="AM5792" i="3"/>
  <c r="AM5793" i="3"/>
  <c r="AM5794" i="3"/>
  <c r="AM5795" i="3"/>
  <c r="AM5796" i="3"/>
  <c r="AM5797" i="3"/>
  <c r="AM5798" i="3"/>
  <c r="AM5799" i="3"/>
  <c r="AM5800" i="3"/>
  <c r="AM5801" i="3"/>
  <c r="AM5802" i="3"/>
  <c r="AM5803" i="3"/>
  <c r="AM5804" i="3"/>
  <c r="AM5805" i="3"/>
  <c r="AM5806" i="3"/>
  <c r="AM5807" i="3"/>
  <c r="AM5808" i="3"/>
  <c r="AM5809" i="3"/>
  <c r="AM5810" i="3"/>
  <c r="AM5811" i="3"/>
  <c r="AM5812" i="3"/>
  <c r="AM5813" i="3"/>
  <c r="AM5814" i="3"/>
  <c r="AM5815" i="3"/>
  <c r="AM5816" i="3"/>
  <c r="AM5817" i="3"/>
  <c r="AM5818" i="3"/>
  <c r="AM5819" i="3"/>
  <c r="AM5820" i="3"/>
  <c r="AM5821" i="3"/>
  <c r="AM5822" i="3"/>
  <c r="AM5823" i="3"/>
  <c r="AM5824" i="3"/>
  <c r="AM5825" i="3"/>
  <c r="AM5826" i="3"/>
  <c r="AM5827" i="3"/>
  <c r="AM5828" i="3"/>
  <c r="AM5829" i="3"/>
  <c r="AM5830" i="3"/>
  <c r="AM5831" i="3"/>
  <c r="AM5832" i="3"/>
  <c r="AM5833" i="3"/>
  <c r="AM5834" i="3"/>
  <c r="AM5835" i="3"/>
  <c r="AM5836" i="3"/>
  <c r="AM5837" i="3"/>
  <c r="AM5838" i="3"/>
  <c r="AM5839" i="3"/>
  <c r="AM5840" i="3"/>
  <c r="AM5841" i="3"/>
  <c r="AM5842" i="3"/>
  <c r="AM5843" i="3"/>
  <c r="AM5844" i="3"/>
  <c r="AM5845" i="3"/>
  <c r="AM5846" i="3"/>
  <c r="AM5847" i="3"/>
  <c r="AM5848" i="3"/>
  <c r="AM5849" i="3"/>
  <c r="AM5850" i="3"/>
  <c r="AM5851" i="3"/>
  <c r="AM5852" i="3"/>
  <c r="AM5853" i="3"/>
  <c r="AM5854" i="3"/>
  <c r="AM5855" i="3"/>
  <c r="AM5856" i="3"/>
  <c r="AM5857" i="3"/>
  <c r="AM5858" i="3"/>
  <c r="AM5859" i="3"/>
  <c r="AM5860" i="3"/>
  <c r="AM5861" i="3"/>
  <c r="AM5862" i="3"/>
  <c r="AM5863" i="3"/>
  <c r="AM5864" i="3"/>
  <c r="AM5865" i="3"/>
  <c r="AM5866" i="3"/>
  <c r="AM5867" i="3"/>
  <c r="AM5868" i="3"/>
  <c r="AM5869" i="3"/>
  <c r="AM5870" i="3"/>
  <c r="AM5871" i="3"/>
  <c r="AM5872" i="3"/>
  <c r="AM5873" i="3"/>
  <c r="AM5874" i="3"/>
  <c r="AM5875" i="3"/>
  <c r="AM5876" i="3"/>
  <c r="AM5877" i="3"/>
  <c r="AM5878" i="3"/>
  <c r="AM5879" i="3"/>
  <c r="AM5880" i="3"/>
  <c r="AM5881" i="3"/>
  <c r="AM5882" i="3"/>
  <c r="AM5883" i="3"/>
  <c r="AM5884" i="3"/>
  <c r="AM5885" i="3"/>
  <c r="AM5886" i="3"/>
  <c r="AM5887" i="3"/>
  <c r="AM5888" i="3"/>
  <c r="AM5889" i="3"/>
  <c r="AM5890" i="3"/>
  <c r="AM5891" i="3"/>
  <c r="AM5892" i="3"/>
  <c r="AM5893" i="3"/>
  <c r="AM5894" i="3"/>
  <c r="AM5895" i="3"/>
  <c r="AM5896" i="3"/>
  <c r="AM5897" i="3"/>
  <c r="AM5898" i="3"/>
  <c r="AM5899" i="3"/>
  <c r="AM5900" i="3"/>
  <c r="AM5901" i="3"/>
  <c r="AM5902" i="3"/>
  <c r="AM5903" i="3"/>
  <c r="AM5904" i="3"/>
  <c r="AM5905" i="3"/>
  <c r="AM5906" i="3"/>
  <c r="AM5907" i="3"/>
  <c r="AM5908" i="3"/>
  <c r="AM5909" i="3"/>
  <c r="AM5910" i="3"/>
  <c r="AM5911" i="3"/>
  <c r="AM5912" i="3"/>
  <c r="AM5913" i="3"/>
  <c r="AM5914" i="3"/>
  <c r="AM5915" i="3"/>
  <c r="AM5916" i="3"/>
  <c r="AM5917" i="3"/>
  <c r="AM5918" i="3"/>
  <c r="AM5919" i="3"/>
  <c r="AM5920" i="3"/>
  <c r="AM5921" i="3"/>
  <c r="AM5922" i="3"/>
  <c r="AM5923" i="3"/>
  <c r="AM5924" i="3"/>
  <c r="AM5925" i="3"/>
  <c r="AM5926" i="3"/>
  <c r="AM5927" i="3"/>
  <c r="AM5928" i="3"/>
  <c r="AM5929" i="3"/>
  <c r="AM5930" i="3"/>
  <c r="AM5931" i="3"/>
  <c r="AM5932" i="3"/>
  <c r="AM5933" i="3"/>
  <c r="AM5934" i="3"/>
  <c r="AM5935" i="3"/>
  <c r="AM5936" i="3"/>
  <c r="AM5937" i="3"/>
  <c r="AM5938" i="3"/>
  <c r="AM5939" i="3"/>
  <c r="AM5940" i="3"/>
  <c r="AM5941" i="3"/>
  <c r="AM5942" i="3"/>
  <c r="AM5943" i="3"/>
  <c r="AM5944" i="3"/>
  <c r="AM5945" i="3"/>
  <c r="AM5946" i="3"/>
  <c r="AM5947" i="3"/>
  <c r="AM5948" i="3"/>
  <c r="AM5949" i="3"/>
  <c r="AM5950" i="3"/>
  <c r="AM5951" i="3"/>
  <c r="AM5952" i="3"/>
  <c r="AM5953" i="3"/>
  <c r="AM5954" i="3"/>
  <c r="AM5955" i="3"/>
  <c r="AM5956" i="3"/>
  <c r="AM5957" i="3"/>
  <c r="AM5958" i="3"/>
  <c r="AM5959" i="3"/>
  <c r="AM5960" i="3"/>
  <c r="AM5961" i="3"/>
  <c r="AM5962" i="3"/>
  <c r="AM5963" i="3"/>
  <c r="AM5964" i="3"/>
  <c r="AM5965" i="3"/>
  <c r="AM5966" i="3"/>
  <c r="AM5967" i="3"/>
  <c r="AM5968" i="3"/>
  <c r="AM5969" i="3"/>
  <c r="AM5970" i="3"/>
  <c r="AM5971" i="3"/>
  <c r="AM5972" i="3"/>
  <c r="AM5973" i="3"/>
  <c r="AM5974" i="3"/>
  <c r="AM5975" i="3"/>
  <c r="AM5976" i="3"/>
  <c r="AM5977" i="3"/>
  <c r="AM5978" i="3"/>
  <c r="AM5979" i="3"/>
  <c r="AM5980" i="3"/>
  <c r="AM5981" i="3"/>
  <c r="AM5982" i="3"/>
  <c r="AM5983" i="3"/>
  <c r="AM5984" i="3"/>
  <c r="AM5985" i="3"/>
  <c r="AM5986" i="3"/>
  <c r="AM5987" i="3"/>
  <c r="AM5988" i="3"/>
  <c r="AM5989" i="3"/>
  <c r="AM5990" i="3"/>
  <c r="AM5991" i="3"/>
  <c r="AM5992" i="3"/>
  <c r="AM5993" i="3"/>
  <c r="AM5994" i="3"/>
  <c r="AM5995" i="3"/>
  <c r="AM5996" i="3"/>
  <c r="AM5997" i="3"/>
  <c r="AM5998" i="3"/>
  <c r="AM5999" i="3"/>
  <c r="AM6000" i="3"/>
  <c r="AM6001" i="3"/>
  <c r="AM6002" i="3"/>
  <c r="AM6003" i="3"/>
  <c r="AM6004" i="3"/>
  <c r="AM6005" i="3"/>
  <c r="AM6006" i="3"/>
  <c r="AM6007" i="3"/>
  <c r="AM6008" i="3"/>
  <c r="AM6009" i="3"/>
  <c r="AM6010" i="3"/>
  <c r="AM6011" i="3"/>
  <c r="AM6012" i="3"/>
  <c r="AM6013" i="3"/>
  <c r="AM6014" i="3"/>
  <c r="AM6015" i="3"/>
  <c r="AM6016" i="3"/>
  <c r="AM6017" i="3"/>
  <c r="AM6018" i="3"/>
  <c r="AM6019" i="3"/>
  <c r="AM6020" i="3"/>
  <c r="AM6021" i="3"/>
  <c r="AM6022" i="3"/>
  <c r="AM6023" i="3"/>
  <c r="AM6024" i="3"/>
  <c r="AM6025" i="3"/>
  <c r="AM6026" i="3"/>
  <c r="AM6027" i="3"/>
  <c r="AM6028" i="3"/>
  <c r="AM6029" i="3"/>
  <c r="AM6030" i="3"/>
  <c r="AM6031" i="3"/>
  <c r="AM6032" i="3"/>
  <c r="AM6033" i="3"/>
  <c r="AM6034" i="3"/>
  <c r="AM6035" i="3"/>
  <c r="AM6036" i="3"/>
  <c r="AM6037" i="3"/>
  <c r="AM6038" i="3"/>
  <c r="AM6039" i="3"/>
  <c r="AM6040" i="3"/>
  <c r="AM6041" i="3"/>
  <c r="AM6042" i="3"/>
  <c r="AM6043" i="3"/>
  <c r="AM6044" i="3"/>
  <c r="AM6045" i="3"/>
  <c r="AM6046" i="3"/>
  <c r="AM6047" i="3"/>
  <c r="AM6048" i="3"/>
  <c r="AM6049" i="3"/>
  <c r="AM6050" i="3"/>
  <c r="AM6051" i="3"/>
  <c r="AM6052" i="3"/>
  <c r="AM6053" i="3"/>
  <c r="AM6054" i="3"/>
  <c r="AM6055" i="3"/>
  <c r="AM6056" i="3"/>
  <c r="AM6057" i="3"/>
  <c r="AM6058" i="3"/>
  <c r="AM6059" i="3"/>
  <c r="AM6060" i="3"/>
  <c r="AM6061" i="3"/>
  <c r="AM6062" i="3"/>
  <c r="AM6063" i="3"/>
  <c r="AM6064" i="3"/>
  <c r="AM6065" i="3"/>
  <c r="AM6066" i="3"/>
  <c r="AM6067" i="3"/>
  <c r="AM6068" i="3"/>
  <c r="AM6069" i="3"/>
  <c r="AM6070" i="3"/>
  <c r="AM6071" i="3"/>
  <c r="AM6072" i="3"/>
  <c r="AM6073" i="3"/>
  <c r="AM6074" i="3"/>
  <c r="AM6075" i="3"/>
  <c r="AM6076" i="3"/>
  <c r="AM6077" i="3"/>
  <c r="AM6078" i="3"/>
  <c r="AM6079" i="3"/>
  <c r="AM6080" i="3"/>
  <c r="AM6081" i="3"/>
  <c r="AM6082" i="3"/>
  <c r="AM6083" i="3"/>
  <c r="AM6084" i="3"/>
  <c r="AM6085" i="3"/>
  <c r="AM6086" i="3"/>
  <c r="AM6087" i="3"/>
  <c r="AM6088" i="3"/>
  <c r="AM6089" i="3"/>
  <c r="AM6090" i="3"/>
  <c r="AM6091" i="3"/>
  <c r="AM6092" i="3"/>
  <c r="AM6093" i="3"/>
  <c r="AM6094" i="3"/>
  <c r="AM6095" i="3"/>
  <c r="AM6096" i="3"/>
  <c r="AM6097" i="3"/>
  <c r="AM6098" i="3"/>
  <c r="AM6099" i="3"/>
  <c r="AM6100" i="3"/>
  <c r="AM6101" i="3"/>
  <c r="AM6102" i="3"/>
  <c r="AM6103" i="3"/>
  <c r="AM6104" i="3"/>
  <c r="AM6105" i="3"/>
  <c r="AM6106" i="3"/>
  <c r="AM6107" i="3"/>
  <c r="AM6108" i="3"/>
  <c r="AM6109" i="3"/>
  <c r="AM6110" i="3"/>
  <c r="AM6111" i="3"/>
  <c r="AM6112" i="3"/>
  <c r="AM6113" i="3"/>
  <c r="AM6114" i="3"/>
  <c r="AM6115" i="3"/>
  <c r="AM6116" i="3"/>
  <c r="AM6117" i="3"/>
  <c r="AM6118" i="3"/>
  <c r="AM6119" i="3"/>
  <c r="AM6120" i="3"/>
  <c r="AM6121" i="3"/>
  <c r="AM6122" i="3"/>
  <c r="AM6123" i="3"/>
  <c r="AM6124" i="3"/>
  <c r="AM6125" i="3"/>
  <c r="AM6126" i="3"/>
  <c r="AM6127" i="3"/>
  <c r="AM6128" i="3"/>
  <c r="AM6129" i="3"/>
  <c r="AM6130" i="3"/>
  <c r="AM6131" i="3"/>
  <c r="AM6132" i="3"/>
  <c r="AM6133" i="3"/>
  <c r="AM6134" i="3"/>
  <c r="AM6135" i="3"/>
  <c r="AM6136" i="3"/>
  <c r="AM6137" i="3"/>
  <c r="AM6138" i="3"/>
  <c r="AM6139" i="3"/>
  <c r="AM6140" i="3"/>
  <c r="AM6141" i="3"/>
  <c r="AM6142" i="3"/>
  <c r="AM6143" i="3"/>
  <c r="AM6144" i="3"/>
  <c r="AM6145" i="3"/>
  <c r="AM6146" i="3"/>
  <c r="AM6147" i="3"/>
  <c r="AM6148" i="3"/>
  <c r="AM6149" i="3"/>
  <c r="AM6150" i="3"/>
  <c r="AM6151" i="3"/>
  <c r="AM6152" i="3"/>
  <c r="AM6153" i="3"/>
  <c r="AM6154" i="3"/>
  <c r="AM6155" i="3"/>
  <c r="AM6156" i="3"/>
  <c r="AM6157" i="3"/>
  <c r="AM6158" i="3"/>
  <c r="AM6159" i="3"/>
  <c r="AM6160" i="3"/>
  <c r="AM6161" i="3"/>
  <c r="AM6162" i="3"/>
  <c r="AM6163" i="3"/>
  <c r="AM6164" i="3"/>
  <c r="AM6165" i="3"/>
  <c r="AM6166" i="3"/>
  <c r="AM6167" i="3"/>
  <c r="AM6168" i="3"/>
  <c r="AM6169" i="3"/>
  <c r="AM6170" i="3"/>
  <c r="AM6171" i="3"/>
  <c r="AM6172" i="3"/>
  <c r="AM6173" i="3"/>
  <c r="AM6174" i="3"/>
  <c r="AM6175" i="3"/>
  <c r="AM6176" i="3"/>
  <c r="AM6177" i="3"/>
  <c r="AM6178" i="3"/>
  <c r="AM6179" i="3"/>
  <c r="AM6180" i="3"/>
  <c r="AM6181" i="3"/>
  <c r="AM6182" i="3"/>
  <c r="AM6183" i="3"/>
  <c r="AM6184" i="3"/>
  <c r="AM6185" i="3"/>
  <c r="AM6186" i="3"/>
  <c r="AM6187" i="3"/>
  <c r="AM6188" i="3"/>
  <c r="AM6189" i="3"/>
  <c r="AM6190" i="3"/>
  <c r="AM6191" i="3"/>
  <c r="AM6192" i="3"/>
  <c r="AM6193" i="3"/>
  <c r="AM6194" i="3"/>
  <c r="AM6195" i="3"/>
  <c r="AM6196" i="3"/>
  <c r="AM6197" i="3"/>
  <c r="AM6198" i="3"/>
  <c r="AM6199" i="3"/>
  <c r="AM6200" i="3"/>
  <c r="AM6201" i="3"/>
  <c r="AM6202" i="3"/>
  <c r="AM6203" i="3"/>
  <c r="AM6204" i="3"/>
  <c r="AM6205" i="3"/>
  <c r="AM6206" i="3"/>
  <c r="AM6207" i="3"/>
  <c r="AM6208" i="3"/>
  <c r="AM6209" i="3"/>
  <c r="AM6210" i="3"/>
  <c r="AM6211" i="3"/>
  <c r="AM6212" i="3"/>
  <c r="AM6213" i="3"/>
  <c r="AM6214" i="3"/>
  <c r="AM6215" i="3"/>
  <c r="AM6216" i="3"/>
  <c r="AM6217" i="3"/>
  <c r="AM6218" i="3"/>
  <c r="AM6219" i="3"/>
  <c r="AM6220" i="3"/>
  <c r="AM6221" i="3"/>
  <c r="AM6222" i="3"/>
  <c r="AM6223" i="3"/>
  <c r="AM6224" i="3"/>
  <c r="AM6225" i="3"/>
  <c r="AM6226" i="3"/>
  <c r="AM6227" i="3"/>
  <c r="AM6228" i="3"/>
  <c r="AM6229" i="3"/>
  <c r="AM6230" i="3"/>
  <c r="AM6231" i="3"/>
  <c r="AM6232" i="3"/>
  <c r="AM6233" i="3"/>
  <c r="AM6234" i="3"/>
  <c r="AM6235" i="3"/>
  <c r="AM6236" i="3"/>
  <c r="AM6237" i="3"/>
  <c r="AM6238" i="3"/>
  <c r="AM6239" i="3"/>
  <c r="AM6240" i="3"/>
  <c r="AM6241" i="3"/>
  <c r="AM6242" i="3"/>
  <c r="AM6243" i="3"/>
  <c r="AM6244" i="3"/>
  <c r="AM6245" i="3"/>
  <c r="AM6246" i="3"/>
  <c r="AM6247" i="3"/>
  <c r="AM6248" i="3"/>
  <c r="AM6249" i="3"/>
  <c r="AM6250" i="3"/>
  <c r="AM6251" i="3"/>
  <c r="AM6252" i="3"/>
  <c r="AM6253" i="3"/>
  <c r="AM6254" i="3"/>
  <c r="AM6255" i="3"/>
  <c r="AM6256" i="3"/>
  <c r="AM6257" i="3"/>
  <c r="AM6258" i="3"/>
  <c r="AM6259" i="3"/>
  <c r="AM6260" i="3"/>
  <c r="AM6261" i="3"/>
  <c r="AM6262" i="3"/>
  <c r="AM6263" i="3"/>
  <c r="AM6264" i="3"/>
  <c r="AM6265" i="3"/>
  <c r="AM6266" i="3"/>
  <c r="AM6267" i="3"/>
  <c r="AM6268" i="3"/>
  <c r="AM6269" i="3"/>
  <c r="AM6270" i="3"/>
  <c r="AM6271" i="3"/>
  <c r="AM6272" i="3"/>
  <c r="AM6273" i="3"/>
  <c r="AM6274" i="3"/>
  <c r="AM6275" i="3"/>
  <c r="AM6276" i="3"/>
  <c r="AM6277" i="3"/>
  <c r="AM6278" i="3"/>
  <c r="AM6279" i="3"/>
  <c r="AM6280" i="3"/>
  <c r="AM6281" i="3"/>
  <c r="AM6282" i="3"/>
  <c r="AM6283" i="3"/>
  <c r="AM6284" i="3"/>
  <c r="AM6285" i="3"/>
  <c r="AM6286" i="3"/>
  <c r="AM6287" i="3"/>
  <c r="AM6288" i="3"/>
  <c r="AM6289" i="3"/>
  <c r="AM6290" i="3"/>
  <c r="AM6291" i="3"/>
  <c r="AM6292" i="3"/>
  <c r="AM6293" i="3"/>
  <c r="AM6294" i="3"/>
  <c r="AM6295" i="3"/>
  <c r="AM6296" i="3"/>
  <c r="AM6297" i="3"/>
  <c r="AM6298" i="3"/>
  <c r="AM6299" i="3"/>
  <c r="AM6300" i="3"/>
  <c r="AM6301" i="3"/>
  <c r="AM6302" i="3"/>
  <c r="AM6303" i="3"/>
  <c r="AM6304" i="3"/>
  <c r="AM6305" i="3"/>
  <c r="AM6306" i="3"/>
  <c r="AM6307" i="3"/>
  <c r="AM6308" i="3"/>
  <c r="AM6309" i="3"/>
  <c r="AM6310" i="3"/>
  <c r="AM6311" i="3"/>
  <c r="AM6312" i="3"/>
  <c r="AM6313" i="3"/>
  <c r="AM6314" i="3"/>
  <c r="AM6315" i="3"/>
  <c r="AM6316" i="3"/>
  <c r="AM6317" i="3"/>
  <c r="AM6318" i="3"/>
  <c r="AM6319" i="3"/>
  <c r="AM6320" i="3"/>
  <c r="AM6321" i="3"/>
  <c r="AM6322" i="3"/>
  <c r="AM6323" i="3"/>
  <c r="AM6324" i="3"/>
  <c r="AM6325" i="3"/>
  <c r="AM6326" i="3"/>
  <c r="AM6327" i="3"/>
  <c r="AM6328" i="3"/>
  <c r="AM6329" i="3"/>
  <c r="AM6330" i="3"/>
  <c r="AM6331" i="3"/>
  <c r="AM6332" i="3"/>
  <c r="AM6333" i="3"/>
  <c r="AM6334" i="3"/>
  <c r="AM6335" i="3"/>
  <c r="AM6336" i="3"/>
  <c r="AM6337" i="3"/>
  <c r="AM6338" i="3"/>
  <c r="AM6339" i="3"/>
  <c r="AM6340" i="3"/>
  <c r="AM6341" i="3"/>
  <c r="AM6342" i="3"/>
  <c r="AM6343" i="3"/>
  <c r="AM6344" i="3"/>
  <c r="AM6345" i="3"/>
  <c r="AM6346" i="3"/>
  <c r="AM6347" i="3"/>
  <c r="AM6348" i="3"/>
  <c r="AM6349" i="3"/>
  <c r="AM6350" i="3"/>
  <c r="AM6351" i="3"/>
  <c r="AM6352" i="3"/>
  <c r="AM6353" i="3"/>
  <c r="AM6354" i="3"/>
  <c r="AM6355" i="3"/>
  <c r="AM6356" i="3"/>
  <c r="AM6357" i="3"/>
  <c r="AM6358" i="3"/>
  <c r="AM6359" i="3"/>
  <c r="AM6360" i="3"/>
  <c r="AM6361" i="3"/>
  <c r="AM6362" i="3"/>
  <c r="AM6363" i="3"/>
  <c r="AM6364" i="3"/>
  <c r="AM6365" i="3"/>
  <c r="AM6366" i="3"/>
  <c r="AM6367" i="3"/>
  <c r="AM6368" i="3"/>
  <c r="AM6369" i="3"/>
  <c r="AM6370" i="3"/>
  <c r="AM6371" i="3"/>
  <c r="AM6372" i="3"/>
  <c r="AM6373" i="3"/>
  <c r="AM6374" i="3"/>
  <c r="AM6375" i="3"/>
  <c r="AM6376" i="3"/>
  <c r="AM6377" i="3"/>
  <c r="AM6378" i="3"/>
  <c r="AM6379" i="3"/>
  <c r="AM6380" i="3"/>
  <c r="AM6381" i="3"/>
  <c r="AM6382" i="3"/>
  <c r="AM6383" i="3"/>
  <c r="AM6384" i="3"/>
  <c r="AM6385" i="3"/>
  <c r="AM6386" i="3"/>
  <c r="AM6387" i="3"/>
  <c r="AM6388" i="3"/>
  <c r="AM6389" i="3"/>
  <c r="AM6390" i="3"/>
  <c r="AM6391" i="3"/>
  <c r="AM6392" i="3"/>
  <c r="AM6393" i="3"/>
  <c r="AM6394" i="3"/>
  <c r="AM6395" i="3"/>
  <c r="AM6396" i="3"/>
  <c r="AM6397" i="3"/>
  <c r="AM6398" i="3"/>
  <c r="AM6399" i="3"/>
  <c r="AM6400" i="3"/>
  <c r="AM6401" i="3"/>
  <c r="AM6402" i="3"/>
  <c r="AM6403" i="3"/>
  <c r="AM6404" i="3"/>
  <c r="AM6405" i="3"/>
  <c r="AM6406" i="3"/>
  <c r="AM6407" i="3"/>
  <c r="AM6408" i="3"/>
  <c r="AM6409" i="3"/>
  <c r="AM6410" i="3"/>
  <c r="AM6411" i="3"/>
  <c r="AM6412" i="3"/>
  <c r="AM6413" i="3"/>
  <c r="AM6414" i="3"/>
  <c r="AM6415" i="3"/>
  <c r="AM6416" i="3"/>
  <c r="AM6417" i="3"/>
  <c r="AM6418" i="3"/>
  <c r="AM6419" i="3"/>
  <c r="AM6420" i="3"/>
  <c r="AM6421" i="3"/>
  <c r="AM6422" i="3"/>
  <c r="AM6423" i="3"/>
  <c r="AM6424" i="3"/>
  <c r="AM6425" i="3"/>
  <c r="AM6426" i="3"/>
  <c r="AM6427" i="3"/>
  <c r="AM6428" i="3"/>
  <c r="AM6429" i="3"/>
  <c r="AM6430" i="3"/>
  <c r="AM6431" i="3"/>
  <c r="AM6432" i="3"/>
  <c r="AM6433" i="3"/>
  <c r="AM6434" i="3"/>
  <c r="AM6435" i="3"/>
  <c r="AM6436" i="3"/>
  <c r="AM6437" i="3"/>
  <c r="AM6438" i="3"/>
  <c r="AM6439" i="3"/>
  <c r="AM6440" i="3"/>
  <c r="AM6441" i="3"/>
  <c r="AM6442" i="3"/>
  <c r="AM6443" i="3"/>
  <c r="AM6444" i="3"/>
  <c r="AM6445" i="3"/>
  <c r="AM6446" i="3"/>
  <c r="AM6447" i="3"/>
  <c r="AM6448" i="3"/>
  <c r="AM6449" i="3"/>
  <c r="AM6450" i="3"/>
  <c r="AM6451" i="3"/>
  <c r="AM6452" i="3"/>
  <c r="AM6453" i="3"/>
  <c r="AM6454" i="3"/>
  <c r="AM6455" i="3"/>
  <c r="AM6456" i="3"/>
  <c r="AM6457" i="3"/>
  <c r="AM6458" i="3"/>
  <c r="AM6459" i="3"/>
  <c r="AM6460" i="3"/>
  <c r="AM6461" i="3"/>
  <c r="AM6462" i="3"/>
  <c r="AM6463" i="3"/>
  <c r="AM6464" i="3"/>
  <c r="AM6465" i="3"/>
  <c r="AM6466" i="3"/>
  <c r="AM6467" i="3"/>
  <c r="AM6468" i="3"/>
  <c r="AM6469" i="3"/>
  <c r="AM6470" i="3"/>
  <c r="AM6471" i="3"/>
  <c r="AM6472" i="3"/>
  <c r="AM6473" i="3"/>
  <c r="AM6474" i="3"/>
  <c r="AM6475" i="3"/>
  <c r="AM6476" i="3"/>
  <c r="AM6477" i="3"/>
  <c r="AM6478" i="3"/>
  <c r="AM6479" i="3"/>
  <c r="AM6480" i="3"/>
  <c r="AM6481" i="3"/>
  <c r="AM6482" i="3"/>
  <c r="AM6483" i="3"/>
  <c r="AM6484" i="3"/>
  <c r="AM6485" i="3"/>
  <c r="AM6486" i="3"/>
  <c r="AM6487" i="3"/>
  <c r="AM6488" i="3"/>
  <c r="AM6489" i="3"/>
  <c r="AM6490" i="3"/>
  <c r="AM6491" i="3"/>
  <c r="AM6492" i="3"/>
  <c r="AM6493" i="3"/>
  <c r="AM6494" i="3"/>
  <c r="AM6495" i="3"/>
  <c r="AM6496" i="3"/>
  <c r="AM6497" i="3"/>
  <c r="AM6498" i="3"/>
  <c r="AM6499" i="3"/>
  <c r="AM6500" i="3"/>
  <c r="AM6501" i="3"/>
  <c r="AM6502" i="3"/>
  <c r="AM6503" i="3"/>
  <c r="AM6504" i="3"/>
  <c r="AM6505" i="3"/>
  <c r="AM6506" i="3"/>
  <c r="AM6507" i="3"/>
  <c r="AM6508" i="3"/>
  <c r="AM6509" i="3"/>
  <c r="AM6510" i="3"/>
  <c r="AM6511" i="3"/>
  <c r="AM6512" i="3"/>
  <c r="AM6513" i="3"/>
  <c r="AM6514" i="3"/>
  <c r="AM6515" i="3"/>
  <c r="AM6516" i="3"/>
  <c r="AM6517" i="3"/>
  <c r="AM6518" i="3"/>
  <c r="AM6519" i="3"/>
  <c r="AM6520" i="3"/>
  <c r="AM6521" i="3"/>
  <c r="AM6522" i="3"/>
  <c r="AM6523" i="3"/>
  <c r="AM6524" i="3"/>
  <c r="AM6525" i="3"/>
  <c r="AM6526" i="3"/>
  <c r="AM6527" i="3"/>
  <c r="AM6528" i="3"/>
  <c r="AM6529" i="3"/>
  <c r="AM6530" i="3"/>
  <c r="AM6531" i="3"/>
  <c r="AM6532" i="3"/>
  <c r="AM6533" i="3"/>
  <c r="AM6534" i="3"/>
  <c r="AM6535" i="3"/>
  <c r="AM6536" i="3"/>
  <c r="AM6537" i="3"/>
  <c r="AM6538" i="3"/>
  <c r="AM6539" i="3"/>
  <c r="AM6540" i="3"/>
  <c r="AM6541" i="3"/>
  <c r="AM6542" i="3"/>
  <c r="AM6543" i="3"/>
  <c r="AM6544" i="3"/>
  <c r="AM6545" i="3"/>
  <c r="AM6546" i="3"/>
  <c r="AM6547" i="3"/>
  <c r="AM6548" i="3"/>
  <c r="AM6549" i="3"/>
  <c r="AM6550" i="3"/>
  <c r="AM5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AA30" i="3"/>
  <c r="AA31" i="3"/>
  <c r="AA32" i="3"/>
  <c r="AA33" i="3"/>
  <c r="AA34" i="3"/>
  <c r="AA35" i="3"/>
  <c r="AA36" i="3"/>
  <c r="AA37" i="3"/>
  <c r="AA38" i="3"/>
  <c r="AA39" i="3"/>
  <c r="AA40" i="3"/>
  <c r="AA41" i="3"/>
  <c r="AA42" i="3"/>
  <c r="AA43" i="3"/>
  <c r="AA44" i="3"/>
  <c r="AA45" i="3"/>
  <c r="AA46" i="3"/>
  <c r="AA47" i="3"/>
  <c r="AA48" i="3"/>
  <c r="AA49" i="3"/>
  <c r="AA50" i="3"/>
  <c r="AA51" i="3"/>
  <c r="AA52" i="3"/>
  <c r="AA53" i="3"/>
  <c r="AA54" i="3"/>
  <c r="AA55" i="3"/>
  <c r="AA56" i="3"/>
  <c r="AA57" i="3"/>
  <c r="AA58" i="3"/>
  <c r="AA59" i="3"/>
  <c r="AA60" i="3"/>
  <c r="AA61" i="3"/>
  <c r="AA62" i="3"/>
  <c r="AA63" i="3"/>
  <c r="AA64" i="3"/>
  <c r="AA65" i="3"/>
  <c r="AA66" i="3"/>
  <c r="AA67" i="3"/>
  <c r="AA68" i="3"/>
  <c r="AA69" i="3"/>
  <c r="AA70" i="3"/>
  <c r="AA71" i="3"/>
  <c r="AA72" i="3"/>
  <c r="AA73" i="3"/>
  <c r="AA74" i="3"/>
  <c r="AA75" i="3"/>
  <c r="AA76" i="3"/>
  <c r="AA77" i="3"/>
  <c r="AA78" i="3"/>
  <c r="AA79" i="3"/>
  <c r="AA80" i="3"/>
  <c r="AA81" i="3"/>
  <c r="AA82" i="3"/>
  <c r="AA83" i="3"/>
  <c r="AA84" i="3"/>
  <c r="AA85" i="3"/>
  <c r="AA86" i="3"/>
  <c r="AA87" i="3"/>
  <c r="AA88" i="3"/>
  <c r="AA89" i="3"/>
  <c r="AA90" i="3"/>
  <c r="AA91" i="3"/>
  <c r="AA92" i="3"/>
  <c r="AA93" i="3"/>
  <c r="AA94" i="3"/>
  <c r="AA95" i="3"/>
  <c r="AA96" i="3"/>
  <c r="AA97" i="3"/>
  <c r="AA98" i="3"/>
  <c r="AA99" i="3"/>
  <c r="AA100" i="3"/>
  <c r="AA101" i="3"/>
  <c r="AA102" i="3"/>
  <c r="AA103" i="3"/>
  <c r="AA104" i="3"/>
  <c r="AA105" i="3"/>
  <c r="AA106" i="3"/>
  <c r="AA107" i="3"/>
  <c r="AA108" i="3"/>
  <c r="AA109" i="3"/>
  <c r="AA110" i="3"/>
  <c r="AA111" i="3"/>
  <c r="AA112" i="3"/>
  <c r="AA113" i="3"/>
  <c r="AA114" i="3"/>
  <c r="AA115" i="3"/>
  <c r="AA116" i="3"/>
  <c r="AA117" i="3"/>
  <c r="AA118" i="3"/>
  <c r="AA119" i="3"/>
  <c r="AA120" i="3"/>
  <c r="AA121" i="3"/>
  <c r="AA122" i="3"/>
  <c r="AA123" i="3"/>
  <c r="AA124" i="3"/>
  <c r="AA125" i="3"/>
  <c r="AA126" i="3"/>
  <c r="AA127" i="3"/>
  <c r="AA128" i="3"/>
  <c r="AA129" i="3"/>
  <c r="AA130" i="3"/>
  <c r="AA131" i="3"/>
  <c r="AA132" i="3"/>
  <c r="AA133" i="3"/>
  <c r="AA134" i="3"/>
  <c r="AA135" i="3"/>
  <c r="AA136" i="3"/>
  <c r="AA137" i="3"/>
  <c r="AA138" i="3"/>
  <c r="AA139" i="3"/>
  <c r="AA140" i="3"/>
  <c r="AA141" i="3"/>
  <c r="AB141" i="3" s="1"/>
  <c r="AA142" i="3"/>
  <c r="AB142" i="3" s="1"/>
  <c r="AA143" i="3"/>
  <c r="AB143" i="3" s="1"/>
  <c r="AA144" i="3"/>
  <c r="AB144" i="3" s="1"/>
  <c r="AA145" i="3"/>
  <c r="AB145" i="3" s="1"/>
  <c r="AA146" i="3"/>
  <c r="AB146" i="3" s="1"/>
  <c r="AA147" i="3"/>
  <c r="AB147" i="3" s="1"/>
  <c r="AA148" i="3"/>
  <c r="AB148" i="3" s="1"/>
  <c r="AA149" i="3"/>
  <c r="AB149" i="3" s="1"/>
  <c r="AA150" i="3"/>
  <c r="AB150" i="3" s="1"/>
  <c r="AA151" i="3"/>
  <c r="AB151" i="3" s="1"/>
  <c r="AA152" i="3"/>
  <c r="AB152" i="3" s="1"/>
  <c r="AA153" i="3"/>
  <c r="AB153" i="3" s="1"/>
  <c r="AA154" i="3"/>
  <c r="AB154" i="3" s="1"/>
  <c r="AA155" i="3"/>
  <c r="AB155" i="3" s="1"/>
  <c r="AA156" i="3"/>
  <c r="AB156" i="3" s="1"/>
  <c r="AA157" i="3"/>
  <c r="AB157" i="3" s="1"/>
  <c r="AA158" i="3"/>
  <c r="AB158" i="3" s="1"/>
  <c r="AA159" i="3"/>
  <c r="AB159" i="3" s="1"/>
  <c r="AA160" i="3"/>
  <c r="AB160" i="3" s="1"/>
  <c r="AA161" i="3"/>
  <c r="AB161" i="3" s="1"/>
  <c r="AA162" i="3"/>
  <c r="AB162" i="3" s="1"/>
  <c r="AA163" i="3"/>
  <c r="AB163" i="3" s="1"/>
  <c r="AA164" i="3"/>
  <c r="AB164" i="3" s="1"/>
  <c r="AA165" i="3"/>
  <c r="AB165" i="3" s="1"/>
  <c r="AA166" i="3"/>
  <c r="AB166" i="3" s="1"/>
  <c r="AA167" i="3"/>
  <c r="AB167" i="3" s="1"/>
  <c r="AA168" i="3"/>
  <c r="AB168" i="3" s="1"/>
  <c r="AA169" i="3"/>
  <c r="AB169" i="3" s="1"/>
  <c r="AA170" i="3"/>
  <c r="AB170" i="3" s="1"/>
  <c r="AA171" i="3"/>
  <c r="AB171" i="3" s="1"/>
  <c r="AA172" i="3"/>
  <c r="AB172" i="3" s="1"/>
  <c r="AA173" i="3"/>
  <c r="AB173" i="3" s="1"/>
  <c r="AA174" i="3"/>
  <c r="AB174" i="3" s="1"/>
  <c r="AA175" i="3"/>
  <c r="AB175" i="3" s="1"/>
  <c r="AA176" i="3"/>
  <c r="AB176" i="3" s="1"/>
  <c r="AA177" i="3"/>
  <c r="AB177" i="3" s="1"/>
  <c r="AA178" i="3"/>
  <c r="AB178" i="3" s="1"/>
  <c r="AA179" i="3"/>
  <c r="AB179" i="3" s="1"/>
  <c r="AA180" i="3"/>
  <c r="AB180" i="3" s="1"/>
  <c r="AA181" i="3"/>
  <c r="AB181" i="3" s="1"/>
  <c r="AA182" i="3"/>
  <c r="AB182" i="3" s="1"/>
  <c r="AA183" i="3"/>
  <c r="AB183" i="3" s="1"/>
  <c r="AA184" i="3"/>
  <c r="AB184" i="3" s="1"/>
  <c r="AA185" i="3"/>
  <c r="AB185" i="3" s="1"/>
  <c r="AA186" i="3"/>
  <c r="AB186" i="3" s="1"/>
  <c r="AA187" i="3"/>
  <c r="AB187" i="3" s="1"/>
  <c r="AA188" i="3"/>
  <c r="AB188" i="3" s="1"/>
  <c r="AA189" i="3"/>
  <c r="AB189" i="3" s="1"/>
  <c r="AA190" i="3"/>
  <c r="AB190" i="3" s="1"/>
  <c r="AA191" i="3"/>
  <c r="AB191" i="3" s="1"/>
  <c r="AA192" i="3"/>
  <c r="AB192" i="3" s="1"/>
  <c r="AA193" i="3"/>
  <c r="AB193" i="3" s="1"/>
  <c r="AA194" i="3"/>
  <c r="AB194" i="3" s="1"/>
  <c r="AA195" i="3"/>
  <c r="AB195" i="3" s="1"/>
  <c r="AA196" i="3"/>
  <c r="AB196" i="3" s="1"/>
  <c r="AA197" i="3"/>
  <c r="AB197" i="3" s="1"/>
  <c r="AA198" i="3"/>
  <c r="AB198" i="3" s="1"/>
  <c r="AA199" i="3"/>
  <c r="AB199" i="3" s="1"/>
  <c r="AA200" i="3"/>
  <c r="AB200" i="3" s="1"/>
  <c r="AA201" i="3"/>
  <c r="AB201" i="3" s="1"/>
  <c r="AA202" i="3"/>
  <c r="AB202" i="3" s="1"/>
  <c r="AA203" i="3"/>
  <c r="AB203" i="3" s="1"/>
  <c r="AA204" i="3"/>
  <c r="AB204" i="3" s="1"/>
  <c r="AA205" i="3"/>
  <c r="AB205" i="3" s="1"/>
  <c r="AA206" i="3"/>
  <c r="AB206" i="3" s="1"/>
  <c r="AA207" i="3"/>
  <c r="AB207" i="3" s="1"/>
  <c r="AA208" i="3"/>
  <c r="AB208" i="3" s="1"/>
  <c r="AA209" i="3"/>
  <c r="AB209" i="3" s="1"/>
  <c r="AA210" i="3"/>
  <c r="AB210" i="3" s="1"/>
  <c r="AA211" i="3"/>
  <c r="AB211" i="3" s="1"/>
  <c r="AA212" i="3"/>
  <c r="AB212" i="3" s="1"/>
  <c r="AA213" i="3"/>
  <c r="AB213" i="3" s="1"/>
  <c r="AA214" i="3"/>
  <c r="AB214" i="3" s="1"/>
  <c r="AA215" i="3"/>
  <c r="AB215" i="3" s="1"/>
  <c r="AA216" i="3"/>
  <c r="AB216" i="3" s="1"/>
  <c r="AA217" i="3"/>
  <c r="AB217" i="3" s="1"/>
  <c r="AA218" i="3"/>
  <c r="AB218" i="3" s="1"/>
  <c r="AA219" i="3"/>
  <c r="AB219" i="3" s="1"/>
  <c r="AA220" i="3"/>
  <c r="AB220" i="3" s="1"/>
  <c r="AA221" i="3"/>
  <c r="AB221" i="3" s="1"/>
  <c r="AA222" i="3"/>
  <c r="AB222" i="3" s="1"/>
  <c r="AA223" i="3"/>
  <c r="AB223" i="3" s="1"/>
  <c r="AA224" i="3"/>
  <c r="AB224" i="3" s="1"/>
  <c r="AA225" i="3"/>
  <c r="AB225" i="3" s="1"/>
  <c r="AA226" i="3"/>
  <c r="AB226" i="3" s="1"/>
  <c r="AA227" i="3"/>
  <c r="AB227" i="3" s="1"/>
  <c r="AA228" i="3"/>
  <c r="AB228" i="3" s="1"/>
  <c r="AA229" i="3"/>
  <c r="AB229" i="3" s="1"/>
  <c r="AA230" i="3"/>
  <c r="AB230" i="3" s="1"/>
  <c r="AA231" i="3"/>
  <c r="AB231" i="3" s="1"/>
  <c r="AA232" i="3"/>
  <c r="AB232" i="3" s="1"/>
  <c r="AA233" i="3"/>
  <c r="AB233" i="3" s="1"/>
  <c r="AA234" i="3"/>
  <c r="AB234" i="3" s="1"/>
  <c r="AA235" i="3"/>
  <c r="AB235" i="3" s="1"/>
  <c r="AA236" i="3"/>
  <c r="AB236" i="3" s="1"/>
  <c r="AA237" i="3"/>
  <c r="AB237" i="3" s="1"/>
  <c r="AA238" i="3"/>
  <c r="AB238" i="3" s="1"/>
  <c r="AA239" i="3"/>
  <c r="AB239" i="3" s="1"/>
  <c r="AA240" i="3"/>
  <c r="AB240" i="3" s="1"/>
  <c r="AA241" i="3"/>
  <c r="AB241" i="3" s="1"/>
  <c r="AA242" i="3"/>
  <c r="AB242" i="3" s="1"/>
  <c r="AA243" i="3"/>
  <c r="AB243" i="3" s="1"/>
  <c r="AA244" i="3"/>
  <c r="AB244" i="3" s="1"/>
  <c r="AA245" i="3"/>
  <c r="AB245" i="3" s="1"/>
  <c r="AA246" i="3"/>
  <c r="AB246" i="3" s="1"/>
  <c r="AA247" i="3"/>
  <c r="AB247" i="3" s="1"/>
  <c r="AA248" i="3"/>
  <c r="AB248" i="3" s="1"/>
  <c r="AA249" i="3"/>
  <c r="AB249" i="3" s="1"/>
  <c r="AA250" i="3"/>
  <c r="AB250" i="3" s="1"/>
  <c r="AA251" i="3"/>
  <c r="AB251" i="3" s="1"/>
  <c r="AA252" i="3"/>
  <c r="AB252" i="3" s="1"/>
  <c r="AA253" i="3"/>
  <c r="AB253" i="3" s="1"/>
  <c r="AA254" i="3"/>
  <c r="AB254" i="3" s="1"/>
  <c r="AA255" i="3"/>
  <c r="AB255" i="3" s="1"/>
  <c r="AA256" i="3"/>
  <c r="AB256" i="3" s="1"/>
  <c r="AA257" i="3"/>
  <c r="AB257" i="3" s="1"/>
  <c r="AA258" i="3"/>
  <c r="AB258" i="3" s="1"/>
  <c r="AA259" i="3"/>
  <c r="AB259" i="3" s="1"/>
  <c r="AA260" i="3"/>
  <c r="AB260" i="3" s="1"/>
  <c r="AA261" i="3"/>
  <c r="AB261" i="3" s="1"/>
  <c r="AA262" i="3"/>
  <c r="AB262" i="3" s="1"/>
  <c r="AA263" i="3"/>
  <c r="AB263" i="3" s="1"/>
  <c r="AA264" i="3"/>
  <c r="AB264" i="3" s="1"/>
  <c r="AA265" i="3"/>
  <c r="AB265" i="3" s="1"/>
  <c r="AA266" i="3"/>
  <c r="AB266" i="3" s="1"/>
  <c r="AA267" i="3"/>
  <c r="AB267" i="3" s="1"/>
  <c r="AA268" i="3"/>
  <c r="AB268" i="3" s="1"/>
  <c r="AA269" i="3"/>
  <c r="AB269" i="3" s="1"/>
  <c r="AA270" i="3"/>
  <c r="AB270" i="3" s="1"/>
  <c r="AA271" i="3"/>
  <c r="AB271" i="3" s="1"/>
  <c r="AA272" i="3"/>
  <c r="AB272" i="3" s="1"/>
  <c r="AA273" i="3"/>
  <c r="AB273" i="3" s="1"/>
  <c r="AA274" i="3"/>
  <c r="AB274" i="3" s="1"/>
  <c r="AA275" i="3"/>
  <c r="AB275" i="3" s="1"/>
  <c r="AA276" i="3"/>
  <c r="AB276" i="3" s="1"/>
  <c r="AA277" i="3"/>
  <c r="AB277" i="3" s="1"/>
  <c r="AA278" i="3"/>
  <c r="AB278" i="3" s="1"/>
  <c r="AA279" i="3"/>
  <c r="AB279" i="3" s="1"/>
  <c r="AA280" i="3"/>
  <c r="AB280" i="3" s="1"/>
  <c r="AA281" i="3"/>
  <c r="AB281" i="3" s="1"/>
  <c r="AA282" i="3"/>
  <c r="AB282" i="3" s="1"/>
  <c r="AA283" i="3"/>
  <c r="AB283" i="3" s="1"/>
  <c r="AA284" i="3"/>
  <c r="AB284" i="3" s="1"/>
  <c r="AA285" i="3"/>
  <c r="AB285" i="3" s="1"/>
  <c r="AA286" i="3"/>
  <c r="AB286" i="3" s="1"/>
  <c r="AA287" i="3"/>
  <c r="AB287" i="3" s="1"/>
  <c r="AA288" i="3"/>
  <c r="AB288" i="3" s="1"/>
  <c r="AA289" i="3"/>
  <c r="AB289" i="3" s="1"/>
  <c r="AA290" i="3"/>
  <c r="AB290" i="3" s="1"/>
  <c r="AA291" i="3"/>
  <c r="AB291" i="3" s="1"/>
  <c r="AA292" i="3"/>
  <c r="AB292" i="3" s="1"/>
  <c r="AA293" i="3"/>
  <c r="AB293" i="3" s="1"/>
  <c r="AA294" i="3"/>
  <c r="AB294" i="3" s="1"/>
  <c r="AA295" i="3"/>
  <c r="AB295" i="3" s="1"/>
  <c r="AA296" i="3"/>
  <c r="AB296" i="3" s="1"/>
  <c r="AA297" i="3"/>
  <c r="AB297" i="3" s="1"/>
  <c r="AA298" i="3"/>
  <c r="AB298" i="3" s="1"/>
  <c r="AA299" i="3"/>
  <c r="AB299" i="3" s="1"/>
  <c r="AA300" i="3"/>
  <c r="AB300" i="3" s="1"/>
  <c r="AA301" i="3"/>
  <c r="AB301" i="3" s="1"/>
  <c r="AA302" i="3"/>
  <c r="AB302" i="3" s="1"/>
  <c r="AA303" i="3"/>
  <c r="AB303" i="3" s="1"/>
  <c r="AA304" i="3"/>
  <c r="AB304" i="3" s="1"/>
  <c r="AA305" i="3"/>
  <c r="AB305" i="3" s="1"/>
  <c r="AA306" i="3"/>
  <c r="AB306" i="3" s="1"/>
  <c r="AA307" i="3"/>
  <c r="AB307" i="3" s="1"/>
  <c r="AA308" i="3"/>
  <c r="AB308" i="3" s="1"/>
  <c r="AA309" i="3"/>
  <c r="AB309" i="3" s="1"/>
  <c r="AA310" i="3"/>
  <c r="AB310" i="3" s="1"/>
  <c r="AA311" i="3"/>
  <c r="AB311" i="3" s="1"/>
  <c r="AA312" i="3"/>
  <c r="AB312" i="3" s="1"/>
  <c r="AA313" i="3"/>
  <c r="AB313" i="3" s="1"/>
  <c r="AA314" i="3"/>
  <c r="AB314" i="3" s="1"/>
  <c r="AA315" i="3"/>
  <c r="AB315" i="3" s="1"/>
  <c r="AA316" i="3"/>
  <c r="AB316" i="3" s="1"/>
  <c r="AA317" i="3"/>
  <c r="AB317" i="3" s="1"/>
  <c r="AA318" i="3"/>
  <c r="AB318" i="3" s="1"/>
  <c r="AA319" i="3"/>
  <c r="AB319" i="3" s="1"/>
  <c r="AA320" i="3"/>
  <c r="AB320" i="3" s="1"/>
  <c r="AA321" i="3"/>
  <c r="AB321" i="3" s="1"/>
  <c r="AA322" i="3"/>
  <c r="AB322" i="3" s="1"/>
  <c r="AA323" i="3"/>
  <c r="AB323" i="3" s="1"/>
  <c r="AA324" i="3"/>
  <c r="AB324" i="3" s="1"/>
  <c r="AA325" i="3"/>
  <c r="AB325" i="3" s="1"/>
  <c r="AA326" i="3"/>
  <c r="AB326" i="3" s="1"/>
  <c r="AA327" i="3"/>
  <c r="AB327" i="3" s="1"/>
  <c r="AA328" i="3"/>
  <c r="AB328" i="3" s="1"/>
  <c r="AA329" i="3"/>
  <c r="AB329" i="3" s="1"/>
  <c r="AA330" i="3"/>
  <c r="AB330" i="3" s="1"/>
  <c r="AA331" i="3"/>
  <c r="AB331" i="3" s="1"/>
  <c r="AA332" i="3"/>
  <c r="AB332" i="3" s="1"/>
  <c r="AA333" i="3"/>
  <c r="AB333" i="3" s="1"/>
  <c r="AA334" i="3"/>
  <c r="AB334" i="3" s="1"/>
  <c r="AA335" i="3"/>
  <c r="AB335" i="3" s="1"/>
  <c r="AA336" i="3"/>
  <c r="AB336" i="3" s="1"/>
  <c r="AA337" i="3"/>
  <c r="AB337" i="3" s="1"/>
  <c r="AA338" i="3"/>
  <c r="AB338" i="3" s="1"/>
  <c r="AA339" i="3"/>
  <c r="AB339" i="3" s="1"/>
  <c r="AA340" i="3"/>
  <c r="AB340" i="3" s="1"/>
  <c r="AA341" i="3"/>
  <c r="AB341" i="3" s="1"/>
  <c r="AA342" i="3"/>
  <c r="AB342" i="3" s="1"/>
  <c r="AA343" i="3"/>
  <c r="AB343" i="3" s="1"/>
  <c r="AA344" i="3"/>
  <c r="AB344" i="3" s="1"/>
  <c r="AA345" i="3"/>
  <c r="AB345" i="3" s="1"/>
  <c r="AA346" i="3"/>
  <c r="AB346" i="3" s="1"/>
  <c r="AA347" i="3"/>
  <c r="AB347" i="3" s="1"/>
  <c r="AA348" i="3"/>
  <c r="AB348" i="3" s="1"/>
  <c r="AA349" i="3"/>
  <c r="AB349" i="3" s="1"/>
  <c r="AA350" i="3"/>
  <c r="AB350" i="3" s="1"/>
  <c r="AA351" i="3"/>
  <c r="AB351" i="3" s="1"/>
  <c r="AA352" i="3"/>
  <c r="AB352" i="3" s="1"/>
  <c r="AA353" i="3"/>
  <c r="AB353" i="3" s="1"/>
  <c r="AA354" i="3"/>
  <c r="AB354" i="3" s="1"/>
  <c r="AA355" i="3"/>
  <c r="AB355" i="3" s="1"/>
  <c r="AA356" i="3"/>
  <c r="AB356" i="3" s="1"/>
  <c r="AA357" i="3"/>
  <c r="AB357" i="3" s="1"/>
  <c r="AA358" i="3"/>
  <c r="AB358" i="3" s="1"/>
  <c r="AA359" i="3"/>
  <c r="AB359" i="3" s="1"/>
  <c r="AA360" i="3"/>
  <c r="AB360" i="3" s="1"/>
  <c r="AA361" i="3"/>
  <c r="AB361" i="3" s="1"/>
  <c r="AA362" i="3"/>
  <c r="AB362" i="3" s="1"/>
  <c r="AA363" i="3"/>
  <c r="AB363" i="3" s="1"/>
  <c r="AA364" i="3"/>
  <c r="AB364" i="3" s="1"/>
  <c r="AA365" i="3"/>
  <c r="AB365" i="3" s="1"/>
  <c r="AA366" i="3"/>
  <c r="AB366" i="3" s="1"/>
  <c r="AA367" i="3"/>
  <c r="AB367" i="3" s="1"/>
  <c r="AA368" i="3"/>
  <c r="AB368" i="3" s="1"/>
  <c r="AA369" i="3"/>
  <c r="AB369" i="3" s="1"/>
  <c r="AA370" i="3"/>
  <c r="AB370" i="3" s="1"/>
  <c r="AA371" i="3"/>
  <c r="AB371" i="3" s="1"/>
  <c r="AA372" i="3"/>
  <c r="AB372" i="3" s="1"/>
  <c r="AA373" i="3"/>
  <c r="AB373" i="3" s="1"/>
  <c r="AA374" i="3"/>
  <c r="AB374" i="3" s="1"/>
  <c r="AA375" i="3"/>
  <c r="AB375" i="3" s="1"/>
  <c r="AA376" i="3"/>
  <c r="AB376" i="3" s="1"/>
  <c r="AA377" i="3"/>
  <c r="AB377" i="3" s="1"/>
  <c r="AA378" i="3"/>
  <c r="AB378" i="3" s="1"/>
  <c r="AA379" i="3"/>
  <c r="AB379" i="3" s="1"/>
  <c r="AA380" i="3"/>
  <c r="AB380" i="3" s="1"/>
  <c r="AA381" i="3"/>
  <c r="AB381" i="3" s="1"/>
  <c r="AA382" i="3"/>
  <c r="AB382" i="3" s="1"/>
  <c r="AA383" i="3"/>
  <c r="AB383" i="3" s="1"/>
  <c r="AA384" i="3"/>
  <c r="AB384" i="3" s="1"/>
  <c r="AA385" i="3"/>
  <c r="AB385" i="3" s="1"/>
  <c r="AA386" i="3"/>
  <c r="AB386" i="3" s="1"/>
  <c r="AA387" i="3"/>
  <c r="AB387" i="3" s="1"/>
  <c r="AA388" i="3"/>
  <c r="AB388" i="3" s="1"/>
  <c r="AA389" i="3"/>
  <c r="AB389" i="3" s="1"/>
  <c r="AA390" i="3"/>
  <c r="AB390" i="3" s="1"/>
  <c r="AA391" i="3"/>
  <c r="AB391" i="3" s="1"/>
  <c r="AA392" i="3"/>
  <c r="AB392" i="3" s="1"/>
  <c r="AA393" i="3"/>
  <c r="AB393" i="3" s="1"/>
  <c r="AA394" i="3"/>
  <c r="AB394" i="3" s="1"/>
  <c r="AA395" i="3"/>
  <c r="AB395" i="3" s="1"/>
  <c r="AA396" i="3"/>
  <c r="AB396" i="3" s="1"/>
  <c r="AA397" i="3"/>
  <c r="AB397" i="3" s="1"/>
  <c r="AA398" i="3"/>
  <c r="AB398" i="3" s="1"/>
  <c r="AA399" i="3"/>
  <c r="AB399" i="3" s="1"/>
  <c r="AA400" i="3"/>
  <c r="AB400" i="3" s="1"/>
  <c r="AA401" i="3"/>
  <c r="AB401" i="3" s="1"/>
  <c r="AA402" i="3"/>
  <c r="AB402" i="3" s="1"/>
  <c r="AA403" i="3"/>
  <c r="AB403" i="3" s="1"/>
  <c r="AA404" i="3"/>
  <c r="AB404" i="3" s="1"/>
  <c r="AA405" i="3"/>
  <c r="AB405" i="3" s="1"/>
  <c r="AA406" i="3"/>
  <c r="AB406" i="3" s="1"/>
  <c r="AA407" i="3"/>
  <c r="AB407" i="3" s="1"/>
  <c r="AA408" i="3"/>
  <c r="AB408" i="3" s="1"/>
  <c r="AA409" i="3"/>
  <c r="AB409" i="3" s="1"/>
  <c r="AA410" i="3"/>
  <c r="AB410" i="3" s="1"/>
  <c r="AA411" i="3"/>
  <c r="AB411" i="3" s="1"/>
  <c r="AA412" i="3"/>
  <c r="AB412" i="3" s="1"/>
  <c r="AA413" i="3"/>
  <c r="AB413" i="3" s="1"/>
  <c r="AA414" i="3"/>
  <c r="AB414" i="3" s="1"/>
  <c r="AA415" i="3"/>
  <c r="AB415" i="3" s="1"/>
  <c r="AA416" i="3"/>
  <c r="AB416" i="3" s="1"/>
  <c r="AA417" i="3"/>
  <c r="AB417" i="3" s="1"/>
  <c r="AA418" i="3"/>
  <c r="AB418" i="3" s="1"/>
  <c r="AA419" i="3"/>
  <c r="AB419" i="3" s="1"/>
  <c r="AA420" i="3"/>
  <c r="AB420" i="3" s="1"/>
  <c r="AA421" i="3"/>
  <c r="AB421" i="3" s="1"/>
  <c r="AA422" i="3"/>
  <c r="AB422" i="3" s="1"/>
  <c r="AA423" i="3"/>
  <c r="AB423" i="3" s="1"/>
  <c r="AA424" i="3"/>
  <c r="AB424" i="3" s="1"/>
  <c r="AA425" i="3"/>
  <c r="AB425" i="3" s="1"/>
  <c r="AA426" i="3"/>
  <c r="AB426" i="3" s="1"/>
  <c r="AA427" i="3"/>
  <c r="AB427" i="3" s="1"/>
  <c r="AA428" i="3"/>
  <c r="AB428" i="3" s="1"/>
  <c r="AA429" i="3"/>
  <c r="AB429" i="3" s="1"/>
  <c r="AA430" i="3"/>
  <c r="AB430" i="3" s="1"/>
  <c r="AA431" i="3"/>
  <c r="AB431" i="3" s="1"/>
  <c r="AA432" i="3"/>
  <c r="AB432" i="3" s="1"/>
  <c r="AA433" i="3"/>
  <c r="AB433" i="3" s="1"/>
  <c r="AA434" i="3"/>
  <c r="AB434" i="3" s="1"/>
  <c r="AA435" i="3"/>
  <c r="AB435" i="3" s="1"/>
  <c r="AA436" i="3"/>
  <c r="AB436" i="3" s="1"/>
  <c r="AA437" i="3"/>
  <c r="AB437" i="3" s="1"/>
  <c r="AA438" i="3"/>
  <c r="AB438" i="3" s="1"/>
  <c r="AA439" i="3"/>
  <c r="AB439" i="3" s="1"/>
  <c r="AA440" i="3"/>
  <c r="AB440" i="3" s="1"/>
  <c r="AA441" i="3"/>
  <c r="AB441" i="3" s="1"/>
  <c r="AA442" i="3"/>
  <c r="AB442" i="3" s="1"/>
  <c r="AA443" i="3"/>
  <c r="AB443" i="3" s="1"/>
  <c r="AA444" i="3"/>
  <c r="AB444" i="3" s="1"/>
  <c r="AA445" i="3"/>
  <c r="AB445" i="3" s="1"/>
  <c r="AA446" i="3"/>
  <c r="AB446" i="3" s="1"/>
  <c r="AA447" i="3"/>
  <c r="AB447" i="3" s="1"/>
  <c r="AA448" i="3"/>
  <c r="AB448" i="3" s="1"/>
  <c r="AA449" i="3"/>
  <c r="AB449" i="3" s="1"/>
  <c r="AA450" i="3"/>
  <c r="AB450" i="3" s="1"/>
  <c r="AA451" i="3"/>
  <c r="AB451" i="3" s="1"/>
  <c r="AA452" i="3"/>
  <c r="AB452" i="3" s="1"/>
  <c r="AA453" i="3"/>
  <c r="AB453" i="3" s="1"/>
  <c r="AA454" i="3"/>
  <c r="AB454" i="3" s="1"/>
  <c r="AA455" i="3"/>
  <c r="AB455" i="3" s="1"/>
  <c r="AA456" i="3"/>
  <c r="AB456" i="3" s="1"/>
  <c r="AA457" i="3"/>
  <c r="AB457" i="3" s="1"/>
  <c r="AA458" i="3"/>
  <c r="AB458" i="3" s="1"/>
  <c r="AA459" i="3"/>
  <c r="AB459" i="3" s="1"/>
  <c r="AA460" i="3"/>
  <c r="AB460" i="3" s="1"/>
  <c r="AA461" i="3"/>
  <c r="AB461" i="3" s="1"/>
  <c r="AA462" i="3"/>
  <c r="AB462" i="3" s="1"/>
  <c r="AA463" i="3"/>
  <c r="AB463" i="3" s="1"/>
  <c r="AA464" i="3"/>
  <c r="AB464" i="3" s="1"/>
  <c r="AA465" i="3"/>
  <c r="AB465" i="3" s="1"/>
  <c r="AA466" i="3"/>
  <c r="AB466" i="3" s="1"/>
  <c r="AA467" i="3"/>
  <c r="AB467" i="3" s="1"/>
  <c r="AA468" i="3"/>
  <c r="AB468" i="3" s="1"/>
  <c r="AA469" i="3"/>
  <c r="AB469" i="3" s="1"/>
  <c r="AA470" i="3"/>
  <c r="AB470" i="3" s="1"/>
  <c r="AA471" i="3"/>
  <c r="AB471" i="3" s="1"/>
  <c r="AA472" i="3"/>
  <c r="AB472" i="3" s="1"/>
  <c r="AA473" i="3"/>
  <c r="AB473" i="3" s="1"/>
  <c r="AA474" i="3"/>
  <c r="AB474" i="3" s="1"/>
  <c r="AA475" i="3"/>
  <c r="AB475" i="3" s="1"/>
  <c r="AA476" i="3"/>
  <c r="AB476" i="3" s="1"/>
  <c r="AA477" i="3"/>
  <c r="AB477" i="3" s="1"/>
  <c r="AA478" i="3"/>
  <c r="AB478" i="3" s="1"/>
  <c r="AA479" i="3"/>
  <c r="AB479" i="3" s="1"/>
  <c r="AA480" i="3"/>
  <c r="AB480" i="3" s="1"/>
  <c r="AA481" i="3"/>
  <c r="AB481" i="3" s="1"/>
  <c r="AA482" i="3"/>
  <c r="AB482" i="3" s="1"/>
  <c r="AA483" i="3"/>
  <c r="AB483" i="3" s="1"/>
  <c r="AA484" i="3"/>
  <c r="AB484" i="3" s="1"/>
  <c r="AA485" i="3"/>
  <c r="AB485" i="3" s="1"/>
  <c r="AA486" i="3"/>
  <c r="AB486" i="3" s="1"/>
  <c r="AA487" i="3"/>
  <c r="AB487" i="3" s="1"/>
  <c r="AA488" i="3"/>
  <c r="AB488" i="3" s="1"/>
  <c r="AA489" i="3"/>
  <c r="AB489" i="3" s="1"/>
  <c r="AA490" i="3"/>
  <c r="AB490" i="3" s="1"/>
  <c r="AA491" i="3"/>
  <c r="AB491" i="3" s="1"/>
  <c r="AA492" i="3"/>
  <c r="AB492" i="3" s="1"/>
  <c r="AA493" i="3"/>
  <c r="AB493" i="3" s="1"/>
  <c r="AA494" i="3"/>
  <c r="AB494" i="3" s="1"/>
  <c r="AA495" i="3"/>
  <c r="AB495" i="3" s="1"/>
  <c r="AA496" i="3"/>
  <c r="AB496" i="3" s="1"/>
  <c r="AA497" i="3"/>
  <c r="AB497" i="3" s="1"/>
  <c r="AA498" i="3"/>
  <c r="AB498" i="3" s="1"/>
  <c r="AA499" i="3"/>
  <c r="AB499" i="3" s="1"/>
  <c r="AA500" i="3"/>
  <c r="AB500" i="3" s="1"/>
  <c r="AA501" i="3"/>
  <c r="AB501" i="3" s="1"/>
  <c r="AA502" i="3"/>
  <c r="AB502" i="3" s="1"/>
  <c r="AA503" i="3"/>
  <c r="AB503" i="3" s="1"/>
  <c r="AA504" i="3"/>
  <c r="AB504" i="3" s="1"/>
  <c r="AA505" i="3"/>
  <c r="AB505" i="3" s="1"/>
  <c r="AA506" i="3"/>
  <c r="AB506" i="3" s="1"/>
  <c r="AA507" i="3"/>
  <c r="AB507" i="3" s="1"/>
  <c r="AA508" i="3"/>
  <c r="AB508" i="3" s="1"/>
  <c r="AA509" i="3"/>
  <c r="AB509" i="3" s="1"/>
  <c r="AA510" i="3"/>
  <c r="AB510" i="3" s="1"/>
  <c r="AA511" i="3"/>
  <c r="AB511" i="3" s="1"/>
  <c r="AA512" i="3"/>
  <c r="AB512" i="3" s="1"/>
  <c r="AA513" i="3"/>
  <c r="AB513" i="3" s="1"/>
  <c r="AA514" i="3"/>
  <c r="AB514" i="3" s="1"/>
  <c r="AA515" i="3"/>
  <c r="AB515" i="3" s="1"/>
  <c r="AA516" i="3"/>
  <c r="AB516" i="3" s="1"/>
  <c r="AA517" i="3"/>
  <c r="AB517" i="3" s="1"/>
  <c r="AA518" i="3"/>
  <c r="AB518" i="3" s="1"/>
  <c r="AA519" i="3"/>
  <c r="AB519" i="3" s="1"/>
  <c r="AA520" i="3"/>
  <c r="AB520" i="3" s="1"/>
  <c r="AA521" i="3"/>
  <c r="AB521" i="3" s="1"/>
  <c r="AA522" i="3"/>
  <c r="AB522" i="3" s="1"/>
  <c r="AA523" i="3"/>
  <c r="AB523" i="3" s="1"/>
  <c r="AA524" i="3"/>
  <c r="AB524" i="3" s="1"/>
  <c r="AA525" i="3"/>
  <c r="AB525" i="3" s="1"/>
  <c r="AA526" i="3"/>
  <c r="AB526" i="3" s="1"/>
  <c r="AA527" i="3"/>
  <c r="AB527" i="3" s="1"/>
  <c r="AA528" i="3"/>
  <c r="AB528" i="3" s="1"/>
  <c r="AA529" i="3"/>
  <c r="AB529" i="3" s="1"/>
  <c r="AA530" i="3"/>
  <c r="AB530" i="3" s="1"/>
  <c r="AA531" i="3"/>
  <c r="AB531" i="3" s="1"/>
  <c r="AA532" i="3"/>
  <c r="AB532" i="3" s="1"/>
  <c r="AA533" i="3"/>
  <c r="AB533" i="3" s="1"/>
  <c r="AA534" i="3"/>
  <c r="AB534" i="3" s="1"/>
  <c r="AA535" i="3"/>
  <c r="AB535" i="3" s="1"/>
  <c r="AA536" i="3"/>
  <c r="AB536" i="3" s="1"/>
  <c r="AA537" i="3"/>
  <c r="AB537" i="3" s="1"/>
  <c r="AA538" i="3"/>
  <c r="AB538" i="3" s="1"/>
  <c r="AA539" i="3"/>
  <c r="AB539" i="3" s="1"/>
  <c r="AA540" i="3"/>
  <c r="AB540" i="3" s="1"/>
  <c r="AA541" i="3"/>
  <c r="AB541" i="3" s="1"/>
  <c r="AA542" i="3"/>
  <c r="AB542" i="3" s="1"/>
  <c r="AA543" i="3"/>
  <c r="AB543" i="3" s="1"/>
  <c r="AA544" i="3"/>
  <c r="AB544" i="3" s="1"/>
  <c r="AA545" i="3"/>
  <c r="AB545" i="3" s="1"/>
  <c r="AA546" i="3"/>
  <c r="AB546" i="3" s="1"/>
  <c r="AA547" i="3"/>
  <c r="AB547" i="3" s="1"/>
  <c r="AA548" i="3"/>
  <c r="AB548" i="3" s="1"/>
  <c r="AA549" i="3"/>
  <c r="AB549" i="3" s="1"/>
  <c r="AA550" i="3"/>
  <c r="AB550" i="3" s="1"/>
  <c r="AA551" i="3"/>
  <c r="AB551" i="3" s="1"/>
  <c r="AA552" i="3"/>
  <c r="AB552" i="3" s="1"/>
  <c r="AA553" i="3"/>
  <c r="AB553" i="3" s="1"/>
  <c r="AA554" i="3"/>
  <c r="AB554" i="3" s="1"/>
  <c r="AA555" i="3"/>
  <c r="AB555" i="3" s="1"/>
  <c r="AA556" i="3"/>
  <c r="AB556" i="3" s="1"/>
  <c r="AA557" i="3"/>
  <c r="AB557" i="3" s="1"/>
  <c r="AA558" i="3"/>
  <c r="AB558" i="3" s="1"/>
  <c r="AA559" i="3"/>
  <c r="AB559" i="3" s="1"/>
  <c r="AA560" i="3"/>
  <c r="AB560" i="3" s="1"/>
  <c r="AA561" i="3"/>
  <c r="AB561" i="3" s="1"/>
  <c r="AA562" i="3"/>
  <c r="AB562" i="3" s="1"/>
  <c r="AA563" i="3"/>
  <c r="AB563" i="3" s="1"/>
  <c r="AA564" i="3"/>
  <c r="AB564" i="3" s="1"/>
  <c r="AA565" i="3"/>
  <c r="AB565" i="3" s="1"/>
  <c r="AA566" i="3"/>
  <c r="AB566" i="3" s="1"/>
  <c r="AA567" i="3"/>
  <c r="AB567" i="3" s="1"/>
  <c r="AA568" i="3"/>
  <c r="AB568" i="3" s="1"/>
  <c r="AA569" i="3"/>
  <c r="AB569" i="3" s="1"/>
  <c r="AA570" i="3"/>
  <c r="AB570" i="3" s="1"/>
  <c r="AA571" i="3"/>
  <c r="AB571" i="3" s="1"/>
  <c r="AA572" i="3"/>
  <c r="AB572" i="3" s="1"/>
  <c r="AA573" i="3"/>
  <c r="AB573" i="3" s="1"/>
  <c r="AA574" i="3"/>
  <c r="AB574" i="3" s="1"/>
  <c r="AA575" i="3"/>
  <c r="AB575" i="3" s="1"/>
  <c r="AA576" i="3"/>
  <c r="AB576" i="3" s="1"/>
  <c r="AA577" i="3"/>
  <c r="AB577" i="3" s="1"/>
  <c r="AA578" i="3"/>
  <c r="AB578" i="3" s="1"/>
  <c r="AA579" i="3"/>
  <c r="AB579" i="3" s="1"/>
  <c r="AA580" i="3"/>
  <c r="AB580" i="3" s="1"/>
  <c r="AA581" i="3"/>
  <c r="AB581" i="3" s="1"/>
  <c r="AA582" i="3"/>
  <c r="AB582" i="3" s="1"/>
  <c r="AA583" i="3"/>
  <c r="AB583" i="3" s="1"/>
  <c r="AA584" i="3"/>
  <c r="AB584" i="3" s="1"/>
  <c r="AA585" i="3"/>
  <c r="AB585" i="3" s="1"/>
  <c r="AA586" i="3"/>
  <c r="AB586" i="3" s="1"/>
  <c r="AA587" i="3"/>
  <c r="AB587" i="3" s="1"/>
  <c r="AA588" i="3"/>
  <c r="AB588" i="3" s="1"/>
  <c r="AA589" i="3"/>
  <c r="AB589" i="3" s="1"/>
  <c r="AA590" i="3"/>
  <c r="AB590" i="3" s="1"/>
  <c r="AA591" i="3"/>
  <c r="AB591" i="3" s="1"/>
  <c r="AA592" i="3"/>
  <c r="AB592" i="3" s="1"/>
  <c r="AA593" i="3"/>
  <c r="AB593" i="3" s="1"/>
  <c r="AA594" i="3"/>
  <c r="AB594" i="3" s="1"/>
  <c r="AA595" i="3"/>
  <c r="AB595" i="3" s="1"/>
  <c r="AA596" i="3"/>
  <c r="AB596" i="3" s="1"/>
  <c r="AA597" i="3"/>
  <c r="AB597" i="3" s="1"/>
  <c r="AA598" i="3"/>
  <c r="AB598" i="3" s="1"/>
  <c r="AA599" i="3"/>
  <c r="AB599" i="3" s="1"/>
  <c r="AA600" i="3"/>
  <c r="AB600" i="3" s="1"/>
  <c r="AA601" i="3"/>
  <c r="AB601" i="3" s="1"/>
  <c r="AA602" i="3"/>
  <c r="AB602" i="3" s="1"/>
  <c r="AA603" i="3"/>
  <c r="AB603" i="3" s="1"/>
  <c r="AA604" i="3"/>
  <c r="AB604" i="3" s="1"/>
  <c r="AA605" i="3"/>
  <c r="AB605" i="3" s="1"/>
  <c r="AA606" i="3"/>
  <c r="AB606" i="3" s="1"/>
  <c r="AA607" i="3"/>
  <c r="AB607" i="3" s="1"/>
  <c r="AA608" i="3"/>
  <c r="AB608" i="3" s="1"/>
  <c r="AA609" i="3"/>
  <c r="AB609" i="3" s="1"/>
  <c r="AA610" i="3"/>
  <c r="AB610" i="3" s="1"/>
  <c r="AA611" i="3"/>
  <c r="AB611" i="3" s="1"/>
  <c r="AA612" i="3"/>
  <c r="AB612" i="3" s="1"/>
  <c r="AA613" i="3"/>
  <c r="AB613" i="3" s="1"/>
  <c r="AA614" i="3"/>
  <c r="AB614" i="3" s="1"/>
  <c r="AA615" i="3"/>
  <c r="AB615" i="3" s="1"/>
  <c r="AA616" i="3"/>
  <c r="AB616" i="3" s="1"/>
  <c r="AA617" i="3"/>
  <c r="AB617" i="3" s="1"/>
  <c r="AA618" i="3"/>
  <c r="AB618" i="3" s="1"/>
  <c r="AA619" i="3"/>
  <c r="AB619" i="3" s="1"/>
  <c r="AA620" i="3"/>
  <c r="AB620" i="3" s="1"/>
  <c r="AA621" i="3"/>
  <c r="AB621" i="3" s="1"/>
  <c r="AA622" i="3"/>
  <c r="AB622" i="3" s="1"/>
  <c r="AA623" i="3"/>
  <c r="AB623" i="3" s="1"/>
  <c r="AA624" i="3"/>
  <c r="AB624" i="3" s="1"/>
  <c r="AA625" i="3"/>
  <c r="AB625" i="3" s="1"/>
  <c r="AA626" i="3"/>
  <c r="AB626" i="3" s="1"/>
  <c r="AA627" i="3"/>
  <c r="AB627" i="3" s="1"/>
  <c r="AA628" i="3"/>
  <c r="AB628" i="3" s="1"/>
  <c r="AA629" i="3"/>
  <c r="AB629" i="3" s="1"/>
  <c r="AA630" i="3"/>
  <c r="AB630" i="3" s="1"/>
  <c r="AA631" i="3"/>
  <c r="AB631" i="3" s="1"/>
  <c r="AA632" i="3"/>
  <c r="AB632" i="3" s="1"/>
  <c r="AA633" i="3"/>
  <c r="AB633" i="3" s="1"/>
  <c r="AA634" i="3"/>
  <c r="AB634" i="3" s="1"/>
  <c r="AA635" i="3"/>
  <c r="AB635" i="3" s="1"/>
  <c r="AA636" i="3"/>
  <c r="AB636" i="3" s="1"/>
  <c r="AA637" i="3"/>
  <c r="AB637" i="3" s="1"/>
  <c r="AA638" i="3"/>
  <c r="AB638" i="3" s="1"/>
  <c r="AA639" i="3"/>
  <c r="AB639" i="3" s="1"/>
  <c r="AA640" i="3"/>
  <c r="AB640" i="3" s="1"/>
  <c r="AA641" i="3"/>
  <c r="AB641" i="3" s="1"/>
  <c r="AA642" i="3"/>
  <c r="AB642" i="3" s="1"/>
  <c r="AA643" i="3"/>
  <c r="AB643" i="3" s="1"/>
  <c r="AA644" i="3"/>
  <c r="AB644" i="3" s="1"/>
  <c r="AA645" i="3"/>
  <c r="AB645" i="3" s="1"/>
  <c r="AA646" i="3"/>
  <c r="AB646" i="3" s="1"/>
  <c r="AA647" i="3"/>
  <c r="AB647" i="3" s="1"/>
  <c r="AA648" i="3"/>
  <c r="AB648" i="3" s="1"/>
  <c r="AA649" i="3"/>
  <c r="AB649" i="3" s="1"/>
  <c r="AA650" i="3"/>
  <c r="AB650" i="3" s="1"/>
  <c r="AA651" i="3"/>
  <c r="AB651" i="3" s="1"/>
  <c r="AA652" i="3"/>
  <c r="AB652" i="3" s="1"/>
  <c r="AA653" i="3"/>
  <c r="AB653" i="3" s="1"/>
  <c r="AA654" i="3"/>
  <c r="AB654" i="3" s="1"/>
  <c r="AA655" i="3"/>
  <c r="AB655" i="3" s="1"/>
  <c r="AA656" i="3"/>
  <c r="AB656" i="3" s="1"/>
  <c r="AA657" i="3"/>
  <c r="AB657" i="3" s="1"/>
  <c r="AA658" i="3"/>
  <c r="AB658" i="3" s="1"/>
  <c r="AA659" i="3"/>
  <c r="AB659" i="3" s="1"/>
  <c r="AA660" i="3"/>
  <c r="AB660" i="3" s="1"/>
  <c r="AA661" i="3"/>
  <c r="AB661" i="3" s="1"/>
  <c r="AA662" i="3"/>
  <c r="AB662" i="3" s="1"/>
  <c r="AA663" i="3"/>
  <c r="AB663" i="3" s="1"/>
  <c r="AA664" i="3"/>
  <c r="AB664" i="3" s="1"/>
  <c r="AA665" i="3"/>
  <c r="AB665" i="3" s="1"/>
  <c r="AA666" i="3"/>
  <c r="AB666" i="3" s="1"/>
  <c r="AA667" i="3"/>
  <c r="AB667" i="3" s="1"/>
  <c r="AA668" i="3"/>
  <c r="AB668" i="3" s="1"/>
  <c r="AA669" i="3"/>
  <c r="AB669" i="3" s="1"/>
  <c r="AA670" i="3"/>
  <c r="AB670" i="3" s="1"/>
  <c r="AA671" i="3"/>
  <c r="AB671" i="3" s="1"/>
  <c r="AA672" i="3"/>
  <c r="AB672" i="3" s="1"/>
  <c r="AA673" i="3"/>
  <c r="AB673" i="3" s="1"/>
  <c r="AA674" i="3"/>
  <c r="AB674" i="3" s="1"/>
  <c r="AA675" i="3"/>
  <c r="AB675" i="3" s="1"/>
  <c r="AA676" i="3"/>
  <c r="AB676" i="3" s="1"/>
  <c r="AA677" i="3"/>
  <c r="AB677" i="3" s="1"/>
  <c r="AA678" i="3"/>
  <c r="AB678" i="3" s="1"/>
  <c r="AA679" i="3"/>
  <c r="AB679" i="3" s="1"/>
  <c r="AA680" i="3"/>
  <c r="AB680" i="3" s="1"/>
  <c r="AA681" i="3"/>
  <c r="AB681" i="3" s="1"/>
  <c r="AA682" i="3"/>
  <c r="AB682" i="3" s="1"/>
  <c r="AA683" i="3"/>
  <c r="AB683" i="3" s="1"/>
  <c r="AA684" i="3"/>
  <c r="AB684" i="3" s="1"/>
  <c r="AA685" i="3"/>
  <c r="AB685" i="3" s="1"/>
  <c r="AA686" i="3"/>
  <c r="AB686" i="3" s="1"/>
  <c r="AA687" i="3"/>
  <c r="AB687" i="3" s="1"/>
  <c r="AA688" i="3"/>
  <c r="AB688" i="3" s="1"/>
  <c r="AA689" i="3"/>
  <c r="AB689" i="3" s="1"/>
  <c r="AA690" i="3"/>
  <c r="AB690" i="3" s="1"/>
  <c r="AA691" i="3"/>
  <c r="AB691" i="3" s="1"/>
  <c r="AA692" i="3"/>
  <c r="AB692" i="3" s="1"/>
  <c r="AA693" i="3"/>
  <c r="AB693" i="3" s="1"/>
  <c r="AA694" i="3"/>
  <c r="AB694" i="3" s="1"/>
  <c r="AA695" i="3"/>
  <c r="AB695" i="3" s="1"/>
  <c r="AA696" i="3"/>
  <c r="AB696" i="3" s="1"/>
  <c r="AA697" i="3"/>
  <c r="AB697" i="3" s="1"/>
  <c r="AA698" i="3"/>
  <c r="AB698" i="3" s="1"/>
  <c r="AA699" i="3"/>
  <c r="AB699" i="3" s="1"/>
  <c r="AA700" i="3"/>
  <c r="AB700" i="3" s="1"/>
  <c r="AA701" i="3"/>
  <c r="AB701" i="3" s="1"/>
  <c r="AA702" i="3"/>
  <c r="AB702" i="3" s="1"/>
  <c r="AA703" i="3"/>
  <c r="AB703" i="3" s="1"/>
  <c r="AA704" i="3"/>
  <c r="AB704" i="3" s="1"/>
  <c r="AA705" i="3"/>
  <c r="AB705" i="3" s="1"/>
  <c r="AA706" i="3"/>
  <c r="AB706" i="3" s="1"/>
  <c r="AA707" i="3"/>
  <c r="AB707" i="3" s="1"/>
  <c r="AA708" i="3"/>
  <c r="AB708" i="3" s="1"/>
  <c r="AA709" i="3"/>
  <c r="AB709" i="3" s="1"/>
  <c r="AA710" i="3"/>
  <c r="AB710" i="3" s="1"/>
  <c r="AA711" i="3"/>
  <c r="AB711" i="3" s="1"/>
  <c r="AA712" i="3"/>
  <c r="AB712" i="3" s="1"/>
  <c r="AA713" i="3"/>
  <c r="AB713" i="3" s="1"/>
  <c r="AA714" i="3"/>
  <c r="AB714" i="3" s="1"/>
  <c r="AA715" i="3"/>
  <c r="AB715" i="3" s="1"/>
  <c r="AA716" i="3"/>
  <c r="AB716" i="3" s="1"/>
  <c r="AA717" i="3"/>
  <c r="AB717" i="3" s="1"/>
  <c r="AA718" i="3"/>
  <c r="AB718" i="3" s="1"/>
  <c r="AA719" i="3"/>
  <c r="AB719" i="3" s="1"/>
  <c r="AA720" i="3"/>
  <c r="AB720" i="3" s="1"/>
  <c r="AA721" i="3"/>
  <c r="AB721" i="3" s="1"/>
  <c r="AA722" i="3"/>
  <c r="AB722" i="3" s="1"/>
  <c r="AA723" i="3"/>
  <c r="AB723" i="3" s="1"/>
  <c r="AA724" i="3"/>
  <c r="AB724" i="3" s="1"/>
  <c r="AA725" i="3"/>
  <c r="AB725" i="3" s="1"/>
  <c r="AA726" i="3"/>
  <c r="AB726" i="3" s="1"/>
  <c r="AA727" i="3"/>
  <c r="AB727" i="3" s="1"/>
  <c r="AA728" i="3"/>
  <c r="AB728" i="3" s="1"/>
  <c r="AA729" i="3"/>
  <c r="AB729" i="3" s="1"/>
  <c r="AA730" i="3"/>
  <c r="AB730" i="3" s="1"/>
  <c r="AA731" i="3"/>
  <c r="AB731" i="3" s="1"/>
  <c r="AA732" i="3"/>
  <c r="AB732" i="3" s="1"/>
  <c r="AA733" i="3"/>
  <c r="AB733" i="3" s="1"/>
  <c r="AA734" i="3"/>
  <c r="AB734" i="3" s="1"/>
  <c r="AA735" i="3"/>
  <c r="AB735" i="3" s="1"/>
  <c r="AA736" i="3"/>
  <c r="AB736" i="3" s="1"/>
  <c r="AA737" i="3"/>
  <c r="AB737" i="3" s="1"/>
  <c r="AA738" i="3"/>
  <c r="AB738" i="3" s="1"/>
  <c r="AA739" i="3"/>
  <c r="AB739" i="3" s="1"/>
  <c r="AA740" i="3"/>
  <c r="AB740" i="3" s="1"/>
  <c r="AA741" i="3"/>
  <c r="AB741" i="3" s="1"/>
  <c r="AA742" i="3"/>
  <c r="AB742" i="3" s="1"/>
  <c r="AA743" i="3"/>
  <c r="AB743" i="3" s="1"/>
  <c r="AA744" i="3"/>
  <c r="AB744" i="3" s="1"/>
  <c r="AA745" i="3"/>
  <c r="AB745" i="3" s="1"/>
  <c r="AA746" i="3"/>
  <c r="AB746" i="3" s="1"/>
  <c r="AA747" i="3"/>
  <c r="AB747" i="3" s="1"/>
  <c r="AA748" i="3"/>
  <c r="AB748" i="3" s="1"/>
  <c r="AA749" i="3"/>
  <c r="AB749" i="3" s="1"/>
  <c r="AA750" i="3"/>
  <c r="AB750" i="3" s="1"/>
  <c r="AA751" i="3"/>
  <c r="AB751" i="3" s="1"/>
  <c r="AA752" i="3"/>
  <c r="AB752" i="3" s="1"/>
  <c r="AA753" i="3"/>
  <c r="AB753" i="3" s="1"/>
  <c r="AA754" i="3"/>
  <c r="AB754" i="3" s="1"/>
  <c r="AA755" i="3"/>
  <c r="AB755" i="3" s="1"/>
  <c r="AA756" i="3"/>
  <c r="AB756" i="3" s="1"/>
  <c r="AA757" i="3"/>
  <c r="AB757" i="3" s="1"/>
  <c r="AA758" i="3"/>
  <c r="AB758" i="3" s="1"/>
  <c r="AA759" i="3"/>
  <c r="AB759" i="3" s="1"/>
  <c r="AA760" i="3"/>
  <c r="AB760" i="3" s="1"/>
  <c r="AA761" i="3"/>
  <c r="AB761" i="3" s="1"/>
  <c r="AA762" i="3"/>
  <c r="AB762" i="3" s="1"/>
  <c r="AA763" i="3"/>
  <c r="AB763" i="3" s="1"/>
  <c r="AA764" i="3"/>
  <c r="AB764" i="3" s="1"/>
  <c r="AA765" i="3"/>
  <c r="AB765" i="3" s="1"/>
  <c r="AA766" i="3"/>
  <c r="AB766" i="3" s="1"/>
  <c r="AA767" i="3"/>
  <c r="AB767" i="3" s="1"/>
  <c r="AA768" i="3"/>
  <c r="AB768" i="3" s="1"/>
  <c r="AA769" i="3"/>
  <c r="AB769" i="3" s="1"/>
  <c r="AA770" i="3"/>
  <c r="AB770" i="3" s="1"/>
  <c r="AA771" i="3"/>
  <c r="AB771" i="3" s="1"/>
  <c r="AA772" i="3"/>
  <c r="AB772" i="3" s="1"/>
  <c r="AA773" i="3"/>
  <c r="AB773" i="3" s="1"/>
  <c r="AA774" i="3"/>
  <c r="AB774" i="3" s="1"/>
  <c r="AA775" i="3"/>
  <c r="AB775" i="3" s="1"/>
  <c r="AA776" i="3"/>
  <c r="AB776" i="3" s="1"/>
  <c r="AA777" i="3"/>
  <c r="AB777" i="3" s="1"/>
  <c r="AA778" i="3"/>
  <c r="AB778" i="3" s="1"/>
  <c r="AA779" i="3"/>
  <c r="AB779" i="3" s="1"/>
  <c r="AA780" i="3"/>
  <c r="AB780" i="3" s="1"/>
  <c r="AA781" i="3"/>
  <c r="AB781" i="3" s="1"/>
  <c r="AA782" i="3"/>
  <c r="AB782" i="3" s="1"/>
  <c r="AA783" i="3"/>
  <c r="AB783" i="3" s="1"/>
  <c r="AA784" i="3"/>
  <c r="AB784" i="3" s="1"/>
  <c r="AA785" i="3"/>
  <c r="AB785" i="3" s="1"/>
  <c r="AA786" i="3"/>
  <c r="AB786" i="3" s="1"/>
  <c r="AA787" i="3"/>
  <c r="AB787" i="3" s="1"/>
  <c r="AA788" i="3"/>
  <c r="AB788" i="3" s="1"/>
  <c r="AA789" i="3"/>
  <c r="AB789" i="3" s="1"/>
  <c r="AA790" i="3"/>
  <c r="AB790" i="3" s="1"/>
  <c r="AA791" i="3"/>
  <c r="AB791" i="3" s="1"/>
  <c r="AA792" i="3"/>
  <c r="AB792" i="3" s="1"/>
  <c r="AA793" i="3"/>
  <c r="AB793" i="3" s="1"/>
  <c r="AA794" i="3"/>
  <c r="AB794" i="3" s="1"/>
  <c r="AA795" i="3"/>
  <c r="AB795" i="3" s="1"/>
  <c r="AA796" i="3"/>
  <c r="AB796" i="3" s="1"/>
  <c r="AA797" i="3"/>
  <c r="AB797" i="3" s="1"/>
  <c r="AA798" i="3"/>
  <c r="AB798" i="3" s="1"/>
  <c r="AA799" i="3"/>
  <c r="AB799" i="3" s="1"/>
  <c r="AA800" i="3"/>
  <c r="AB800" i="3" s="1"/>
  <c r="AA801" i="3"/>
  <c r="AB801" i="3" s="1"/>
  <c r="AA802" i="3"/>
  <c r="AB802" i="3" s="1"/>
  <c r="AA803" i="3"/>
  <c r="AB803" i="3" s="1"/>
  <c r="AA804" i="3"/>
  <c r="AB804" i="3" s="1"/>
  <c r="AA805" i="3"/>
  <c r="AB805" i="3" s="1"/>
  <c r="AA806" i="3"/>
  <c r="AB806" i="3" s="1"/>
  <c r="AA807" i="3"/>
  <c r="AB807" i="3" s="1"/>
  <c r="AA808" i="3"/>
  <c r="AB808" i="3" s="1"/>
  <c r="AA809" i="3"/>
  <c r="AB809" i="3" s="1"/>
  <c r="AA810" i="3"/>
  <c r="AB810" i="3" s="1"/>
  <c r="AA811" i="3"/>
  <c r="AB811" i="3" s="1"/>
  <c r="AA812" i="3"/>
  <c r="AB812" i="3" s="1"/>
  <c r="AA813" i="3"/>
  <c r="AB813" i="3" s="1"/>
  <c r="AA814" i="3"/>
  <c r="AB814" i="3" s="1"/>
  <c r="AA815" i="3"/>
  <c r="AB815" i="3" s="1"/>
  <c r="AA816" i="3"/>
  <c r="AB816" i="3" s="1"/>
  <c r="AA817" i="3"/>
  <c r="AB817" i="3" s="1"/>
  <c r="AA818" i="3"/>
  <c r="AB818" i="3" s="1"/>
  <c r="AA819" i="3"/>
  <c r="AB819" i="3" s="1"/>
  <c r="AA820" i="3"/>
  <c r="AB820" i="3" s="1"/>
  <c r="AA821" i="3"/>
  <c r="AB821" i="3" s="1"/>
  <c r="AA822" i="3"/>
  <c r="AB822" i="3" s="1"/>
  <c r="AA823" i="3"/>
  <c r="AB823" i="3" s="1"/>
  <c r="AA824" i="3"/>
  <c r="AB824" i="3" s="1"/>
  <c r="AA825" i="3"/>
  <c r="AB825" i="3" s="1"/>
  <c r="AA826" i="3"/>
  <c r="AB826" i="3" s="1"/>
  <c r="AA827" i="3"/>
  <c r="AB827" i="3" s="1"/>
  <c r="AA828" i="3"/>
  <c r="AB828" i="3" s="1"/>
  <c r="AA829" i="3"/>
  <c r="AB829" i="3" s="1"/>
  <c r="AA830" i="3"/>
  <c r="AB830" i="3" s="1"/>
  <c r="AA831" i="3"/>
  <c r="AB831" i="3" s="1"/>
  <c r="AA832" i="3"/>
  <c r="AB832" i="3" s="1"/>
  <c r="AA833" i="3"/>
  <c r="AB833" i="3" s="1"/>
  <c r="AA834" i="3"/>
  <c r="AB834" i="3" s="1"/>
  <c r="AA835" i="3"/>
  <c r="AB835" i="3" s="1"/>
  <c r="AA836" i="3"/>
  <c r="AB836" i="3" s="1"/>
  <c r="AA837" i="3"/>
  <c r="AB837" i="3" s="1"/>
  <c r="AA838" i="3"/>
  <c r="AB838" i="3" s="1"/>
  <c r="AA839" i="3"/>
  <c r="AB839" i="3" s="1"/>
  <c r="AA840" i="3"/>
  <c r="AB840" i="3" s="1"/>
  <c r="AA841" i="3"/>
  <c r="AB841" i="3" s="1"/>
  <c r="AA842" i="3"/>
  <c r="AB842" i="3" s="1"/>
  <c r="AA843" i="3"/>
  <c r="AB843" i="3" s="1"/>
  <c r="AA844" i="3"/>
  <c r="AB844" i="3" s="1"/>
  <c r="AA845" i="3"/>
  <c r="AB845" i="3" s="1"/>
  <c r="AA846" i="3"/>
  <c r="AB846" i="3" s="1"/>
  <c r="AA847" i="3"/>
  <c r="AB847" i="3" s="1"/>
  <c r="AA848" i="3"/>
  <c r="AB848" i="3" s="1"/>
  <c r="AA849" i="3"/>
  <c r="AB849" i="3" s="1"/>
  <c r="AA850" i="3"/>
  <c r="AB850" i="3" s="1"/>
  <c r="AA851" i="3"/>
  <c r="AB851" i="3" s="1"/>
  <c r="AA852" i="3"/>
  <c r="AB852" i="3" s="1"/>
  <c r="AA853" i="3"/>
  <c r="AB853" i="3" s="1"/>
  <c r="AA854" i="3"/>
  <c r="AB854" i="3" s="1"/>
  <c r="AA855" i="3"/>
  <c r="AB855" i="3" s="1"/>
  <c r="AA856" i="3"/>
  <c r="AB856" i="3" s="1"/>
  <c r="AA857" i="3"/>
  <c r="AB857" i="3" s="1"/>
  <c r="AA858" i="3"/>
  <c r="AB858" i="3" s="1"/>
  <c r="AA859" i="3"/>
  <c r="AB859" i="3" s="1"/>
  <c r="AA860" i="3"/>
  <c r="AB860" i="3" s="1"/>
  <c r="AA861" i="3"/>
  <c r="AB861" i="3" s="1"/>
  <c r="AA862" i="3"/>
  <c r="AB862" i="3" s="1"/>
  <c r="AA863" i="3"/>
  <c r="AB863" i="3" s="1"/>
  <c r="AA864" i="3"/>
  <c r="AB864" i="3" s="1"/>
  <c r="AA865" i="3"/>
  <c r="AB865" i="3" s="1"/>
  <c r="AA866" i="3"/>
  <c r="AB866" i="3" s="1"/>
  <c r="AA867" i="3"/>
  <c r="AB867" i="3" s="1"/>
  <c r="AA868" i="3"/>
  <c r="AB868" i="3" s="1"/>
  <c r="AA869" i="3"/>
  <c r="AB869" i="3" s="1"/>
  <c r="AA870" i="3"/>
  <c r="AB870" i="3" s="1"/>
  <c r="AA871" i="3"/>
  <c r="AB871" i="3" s="1"/>
  <c r="AA872" i="3"/>
  <c r="AB872" i="3" s="1"/>
  <c r="AA873" i="3"/>
  <c r="AB873" i="3" s="1"/>
  <c r="AA874" i="3"/>
  <c r="AB874" i="3" s="1"/>
  <c r="AA875" i="3"/>
  <c r="AB875" i="3" s="1"/>
  <c r="AA876" i="3"/>
  <c r="AB876" i="3" s="1"/>
  <c r="AA877" i="3"/>
  <c r="AB877" i="3" s="1"/>
  <c r="AA878" i="3"/>
  <c r="AB878" i="3" s="1"/>
  <c r="AA879" i="3"/>
  <c r="AB879" i="3" s="1"/>
  <c r="AA880" i="3"/>
  <c r="AB880" i="3" s="1"/>
  <c r="AA881" i="3"/>
  <c r="AB881" i="3" s="1"/>
  <c r="AA882" i="3"/>
  <c r="AB882" i="3" s="1"/>
  <c r="AA883" i="3"/>
  <c r="AB883" i="3" s="1"/>
  <c r="AA884" i="3"/>
  <c r="AB884" i="3" s="1"/>
  <c r="AA885" i="3"/>
  <c r="AB885" i="3" s="1"/>
  <c r="AA886" i="3"/>
  <c r="AB886" i="3" s="1"/>
  <c r="AA887" i="3"/>
  <c r="AB887" i="3" s="1"/>
  <c r="AA888" i="3"/>
  <c r="AB888" i="3" s="1"/>
  <c r="AA889" i="3"/>
  <c r="AB889" i="3" s="1"/>
  <c r="AA890" i="3"/>
  <c r="AB890" i="3" s="1"/>
  <c r="AA891" i="3"/>
  <c r="AB891" i="3" s="1"/>
  <c r="AA892" i="3"/>
  <c r="AB892" i="3" s="1"/>
  <c r="AA893" i="3"/>
  <c r="AB893" i="3" s="1"/>
  <c r="AA894" i="3"/>
  <c r="AB894" i="3" s="1"/>
  <c r="AA895" i="3"/>
  <c r="AB895" i="3" s="1"/>
  <c r="AA896" i="3"/>
  <c r="AB896" i="3" s="1"/>
  <c r="AA897" i="3"/>
  <c r="AB897" i="3" s="1"/>
  <c r="AA898" i="3"/>
  <c r="AB898" i="3" s="1"/>
  <c r="AA899" i="3"/>
  <c r="AB899" i="3" s="1"/>
  <c r="AA900" i="3"/>
  <c r="AB900" i="3" s="1"/>
  <c r="AA901" i="3"/>
  <c r="AB901" i="3" s="1"/>
  <c r="AA902" i="3"/>
  <c r="AB902" i="3" s="1"/>
  <c r="AA903" i="3"/>
  <c r="AB903" i="3" s="1"/>
  <c r="AA904" i="3"/>
  <c r="AB904" i="3" s="1"/>
  <c r="AA905" i="3"/>
  <c r="AB905" i="3" s="1"/>
  <c r="AA906" i="3"/>
  <c r="AB906" i="3" s="1"/>
  <c r="AA907" i="3"/>
  <c r="AB907" i="3" s="1"/>
  <c r="AA908" i="3"/>
  <c r="AB908" i="3" s="1"/>
  <c r="AA909" i="3"/>
  <c r="AB909" i="3" s="1"/>
  <c r="AA910" i="3"/>
  <c r="AB910" i="3" s="1"/>
  <c r="AA911" i="3"/>
  <c r="AB911" i="3" s="1"/>
  <c r="AA912" i="3"/>
  <c r="AB912" i="3" s="1"/>
  <c r="AA913" i="3"/>
  <c r="AB913" i="3" s="1"/>
  <c r="AA914" i="3"/>
  <c r="AB914" i="3" s="1"/>
  <c r="AA915" i="3"/>
  <c r="AB915" i="3" s="1"/>
  <c r="AA916" i="3"/>
  <c r="AB916" i="3" s="1"/>
  <c r="AA917" i="3"/>
  <c r="AB917" i="3" s="1"/>
  <c r="AA918" i="3"/>
  <c r="AB918" i="3" s="1"/>
  <c r="AA919" i="3"/>
  <c r="AB919" i="3" s="1"/>
  <c r="AA920" i="3"/>
  <c r="AB920" i="3" s="1"/>
  <c r="AA921" i="3"/>
  <c r="AB921" i="3" s="1"/>
  <c r="AA922" i="3"/>
  <c r="AB922" i="3" s="1"/>
  <c r="AA923" i="3"/>
  <c r="AB923" i="3" s="1"/>
  <c r="AA924" i="3"/>
  <c r="AB924" i="3" s="1"/>
  <c r="AA925" i="3"/>
  <c r="AB925" i="3" s="1"/>
  <c r="AA926" i="3"/>
  <c r="AB926" i="3" s="1"/>
  <c r="AA927" i="3"/>
  <c r="AB927" i="3" s="1"/>
  <c r="AA928" i="3"/>
  <c r="AB928" i="3" s="1"/>
  <c r="AA929" i="3"/>
  <c r="AB929" i="3" s="1"/>
  <c r="AA930" i="3"/>
  <c r="AB930" i="3" s="1"/>
  <c r="AA931" i="3"/>
  <c r="AB931" i="3" s="1"/>
  <c r="AA932" i="3"/>
  <c r="AB932" i="3" s="1"/>
  <c r="AA933" i="3"/>
  <c r="AB933" i="3" s="1"/>
  <c r="AA934" i="3"/>
  <c r="AB934" i="3" s="1"/>
  <c r="AA935" i="3"/>
  <c r="AB935" i="3" s="1"/>
  <c r="AA936" i="3"/>
  <c r="AB936" i="3" s="1"/>
  <c r="AA937" i="3"/>
  <c r="AB937" i="3" s="1"/>
  <c r="AA938" i="3"/>
  <c r="AB938" i="3" s="1"/>
  <c r="AA939" i="3"/>
  <c r="AB939" i="3" s="1"/>
  <c r="AA940" i="3"/>
  <c r="AB940" i="3" s="1"/>
  <c r="AA941" i="3"/>
  <c r="AB941" i="3" s="1"/>
  <c r="AA942" i="3"/>
  <c r="AB942" i="3" s="1"/>
  <c r="AA943" i="3"/>
  <c r="AB943" i="3" s="1"/>
  <c r="AA944" i="3"/>
  <c r="AB944" i="3" s="1"/>
  <c r="AA945" i="3"/>
  <c r="AB945" i="3" s="1"/>
  <c r="AA946" i="3"/>
  <c r="AB946" i="3" s="1"/>
  <c r="AA947" i="3"/>
  <c r="AB947" i="3" s="1"/>
  <c r="AA948" i="3"/>
  <c r="AB948" i="3" s="1"/>
  <c r="AA949" i="3"/>
  <c r="AB949" i="3" s="1"/>
  <c r="AA950" i="3"/>
  <c r="AB950" i="3" s="1"/>
  <c r="AA951" i="3"/>
  <c r="AB951" i="3" s="1"/>
  <c r="AA952" i="3"/>
  <c r="AB952" i="3" s="1"/>
  <c r="AA953" i="3"/>
  <c r="AB953" i="3" s="1"/>
  <c r="AA954" i="3"/>
  <c r="AB954" i="3" s="1"/>
  <c r="AA955" i="3"/>
  <c r="AB955" i="3" s="1"/>
  <c r="AA956" i="3"/>
  <c r="AB956" i="3" s="1"/>
  <c r="AA957" i="3"/>
  <c r="AB957" i="3" s="1"/>
  <c r="AA958" i="3"/>
  <c r="AB958" i="3" s="1"/>
  <c r="AA959" i="3"/>
  <c r="AB959" i="3" s="1"/>
  <c r="AA960" i="3"/>
  <c r="AB960" i="3" s="1"/>
  <c r="AA961" i="3"/>
  <c r="AB961" i="3" s="1"/>
  <c r="AA962" i="3"/>
  <c r="AB962" i="3" s="1"/>
  <c r="AA963" i="3"/>
  <c r="AB963" i="3" s="1"/>
  <c r="AA964" i="3"/>
  <c r="AB964" i="3" s="1"/>
  <c r="AA965" i="3"/>
  <c r="AB965" i="3" s="1"/>
  <c r="AA966" i="3"/>
  <c r="AB966" i="3" s="1"/>
  <c r="AA967" i="3"/>
  <c r="AB967" i="3" s="1"/>
  <c r="AA968" i="3"/>
  <c r="AB968" i="3" s="1"/>
  <c r="AA969" i="3"/>
  <c r="AB969" i="3" s="1"/>
  <c r="AA970" i="3"/>
  <c r="AB970" i="3" s="1"/>
  <c r="AA971" i="3"/>
  <c r="AB971" i="3" s="1"/>
  <c r="AA972" i="3"/>
  <c r="AB972" i="3" s="1"/>
  <c r="AA973" i="3"/>
  <c r="AB973" i="3" s="1"/>
  <c r="AA974" i="3"/>
  <c r="AB974" i="3" s="1"/>
  <c r="AA975" i="3"/>
  <c r="AB975" i="3" s="1"/>
  <c r="AA976" i="3"/>
  <c r="AB976" i="3" s="1"/>
  <c r="AA977" i="3"/>
  <c r="AB977" i="3" s="1"/>
  <c r="AA978" i="3"/>
  <c r="AB978" i="3" s="1"/>
  <c r="AA979" i="3"/>
  <c r="AB979" i="3" s="1"/>
  <c r="AA980" i="3"/>
  <c r="AB980" i="3" s="1"/>
  <c r="AA981" i="3"/>
  <c r="AB981" i="3" s="1"/>
  <c r="AA982" i="3"/>
  <c r="AB982" i="3" s="1"/>
  <c r="AA983" i="3"/>
  <c r="AB983" i="3" s="1"/>
  <c r="AA984" i="3"/>
  <c r="AB984" i="3" s="1"/>
  <c r="AA985" i="3"/>
  <c r="AB985" i="3" s="1"/>
  <c r="AA986" i="3"/>
  <c r="AB986" i="3" s="1"/>
  <c r="AA987" i="3"/>
  <c r="AB987" i="3" s="1"/>
  <c r="AA988" i="3"/>
  <c r="AB988" i="3" s="1"/>
  <c r="AA989" i="3"/>
  <c r="AB989" i="3" s="1"/>
  <c r="AA990" i="3"/>
  <c r="AB990" i="3" s="1"/>
  <c r="AA991" i="3"/>
  <c r="AB991" i="3" s="1"/>
  <c r="AA992" i="3"/>
  <c r="AB992" i="3" s="1"/>
  <c r="AA993" i="3"/>
  <c r="AB993" i="3" s="1"/>
  <c r="AA994" i="3"/>
  <c r="AB994" i="3" s="1"/>
  <c r="AA995" i="3"/>
  <c r="AB995" i="3" s="1"/>
  <c r="AA996" i="3"/>
  <c r="AB996" i="3" s="1"/>
  <c r="AA997" i="3"/>
  <c r="AB997" i="3" s="1"/>
  <c r="AA998" i="3"/>
  <c r="AB998" i="3" s="1"/>
  <c r="AA999" i="3"/>
  <c r="AB999" i="3" s="1"/>
  <c r="AA1000" i="3"/>
  <c r="AB1000" i="3" s="1"/>
  <c r="AA1001" i="3"/>
  <c r="AB1001" i="3" s="1"/>
  <c r="AA1002" i="3"/>
  <c r="AB1002" i="3" s="1"/>
  <c r="AA1003" i="3"/>
  <c r="AB1003" i="3" s="1"/>
  <c r="AA1004" i="3"/>
  <c r="AB1004" i="3" s="1"/>
  <c r="AA1005" i="3"/>
  <c r="AB1005" i="3" s="1"/>
  <c r="AA1006" i="3"/>
  <c r="AB1006" i="3" s="1"/>
  <c r="AA1007" i="3"/>
  <c r="AB1007" i="3" s="1"/>
  <c r="AA1008" i="3"/>
  <c r="AB1008" i="3" s="1"/>
  <c r="AA1009" i="3"/>
  <c r="AB1009" i="3" s="1"/>
  <c r="AA1010" i="3"/>
  <c r="AB1010" i="3" s="1"/>
  <c r="AA1011" i="3"/>
  <c r="AB1011" i="3" s="1"/>
  <c r="AA1012" i="3"/>
  <c r="AB1012" i="3" s="1"/>
  <c r="AA1013" i="3"/>
  <c r="AB1013" i="3" s="1"/>
  <c r="AA1014" i="3"/>
  <c r="AB1014" i="3" s="1"/>
  <c r="AA1015" i="3"/>
  <c r="AB1015" i="3" s="1"/>
  <c r="AA1016" i="3"/>
  <c r="AB1016" i="3" s="1"/>
  <c r="AA1017" i="3"/>
  <c r="AB1017" i="3" s="1"/>
  <c r="AA1018" i="3"/>
  <c r="AB1018" i="3" s="1"/>
  <c r="AA1019" i="3"/>
  <c r="AB1019" i="3" s="1"/>
  <c r="AA1020" i="3"/>
  <c r="AB1020" i="3" s="1"/>
  <c r="AA1021" i="3"/>
  <c r="AB1021" i="3" s="1"/>
  <c r="AA1022" i="3"/>
  <c r="AB1022" i="3" s="1"/>
  <c r="AA1023" i="3"/>
  <c r="AB1023" i="3" s="1"/>
  <c r="AA1024" i="3"/>
  <c r="AB1024" i="3" s="1"/>
  <c r="AA1025" i="3"/>
  <c r="AB1025" i="3" s="1"/>
  <c r="AA1026" i="3"/>
  <c r="AB1026" i="3" s="1"/>
  <c r="AA1027" i="3"/>
  <c r="AB1027" i="3" s="1"/>
  <c r="AA1028" i="3"/>
  <c r="AB1028" i="3" s="1"/>
  <c r="AA1029" i="3"/>
  <c r="AB1029" i="3" s="1"/>
  <c r="AA1030" i="3"/>
  <c r="AB1030" i="3" s="1"/>
  <c r="AA1031" i="3"/>
  <c r="AB1031" i="3" s="1"/>
  <c r="AA1032" i="3"/>
  <c r="AB1032" i="3" s="1"/>
  <c r="AA1033" i="3"/>
  <c r="AB1033" i="3" s="1"/>
  <c r="AA1034" i="3"/>
  <c r="AB1034" i="3" s="1"/>
  <c r="AA1035" i="3"/>
  <c r="AB1035" i="3" s="1"/>
  <c r="AA1036" i="3"/>
  <c r="AB1036" i="3" s="1"/>
  <c r="AA1037" i="3"/>
  <c r="AB1037" i="3" s="1"/>
  <c r="AA1038" i="3"/>
  <c r="AB1038" i="3" s="1"/>
  <c r="AA1039" i="3"/>
  <c r="AB1039" i="3" s="1"/>
  <c r="AA1040" i="3"/>
  <c r="AB1040" i="3" s="1"/>
  <c r="AA1041" i="3"/>
  <c r="AB1041" i="3" s="1"/>
  <c r="AA1042" i="3"/>
  <c r="AB1042" i="3" s="1"/>
  <c r="AA1043" i="3"/>
  <c r="AB1043" i="3" s="1"/>
  <c r="AA1044" i="3"/>
  <c r="AB1044" i="3" s="1"/>
  <c r="AA1045" i="3"/>
  <c r="AB1045" i="3" s="1"/>
  <c r="AA1046" i="3"/>
  <c r="AB1046" i="3" s="1"/>
  <c r="AA1047" i="3"/>
  <c r="AB1047" i="3" s="1"/>
  <c r="AA1048" i="3"/>
  <c r="AB1048" i="3" s="1"/>
  <c r="AA1049" i="3"/>
  <c r="AB1049" i="3" s="1"/>
  <c r="AA1050" i="3"/>
  <c r="AB1050" i="3" s="1"/>
  <c r="AA1051" i="3"/>
  <c r="AB1051" i="3" s="1"/>
  <c r="AA1052" i="3"/>
  <c r="AB1052" i="3" s="1"/>
  <c r="AA1053" i="3"/>
  <c r="AB1053" i="3" s="1"/>
  <c r="AA1054" i="3"/>
  <c r="AB1054" i="3" s="1"/>
  <c r="AA1055" i="3"/>
  <c r="AB1055" i="3" s="1"/>
  <c r="AA1056" i="3"/>
  <c r="AB1056" i="3" s="1"/>
  <c r="AA1057" i="3"/>
  <c r="AB1057" i="3" s="1"/>
  <c r="AA1058" i="3"/>
  <c r="AB1058" i="3" s="1"/>
  <c r="AA1059" i="3"/>
  <c r="AB1059" i="3" s="1"/>
  <c r="AA1060" i="3"/>
  <c r="AB1060" i="3" s="1"/>
  <c r="AA1061" i="3"/>
  <c r="AB1061" i="3" s="1"/>
  <c r="AA1062" i="3"/>
  <c r="AB1062" i="3" s="1"/>
  <c r="AA1063" i="3"/>
  <c r="AB1063" i="3" s="1"/>
  <c r="AA1064" i="3"/>
  <c r="AB1064" i="3" s="1"/>
  <c r="AA1065" i="3"/>
  <c r="AB1065" i="3" s="1"/>
  <c r="AA1066" i="3"/>
  <c r="AB1066" i="3" s="1"/>
  <c r="AA1067" i="3"/>
  <c r="AB1067" i="3" s="1"/>
  <c r="AA1068" i="3"/>
  <c r="AB1068" i="3" s="1"/>
  <c r="AA1069" i="3"/>
  <c r="AB1069" i="3" s="1"/>
  <c r="AA1070" i="3"/>
  <c r="AB1070" i="3" s="1"/>
  <c r="AA1071" i="3"/>
  <c r="AB1071" i="3" s="1"/>
  <c r="AA1072" i="3"/>
  <c r="AB1072" i="3" s="1"/>
  <c r="AA1073" i="3"/>
  <c r="AB1073" i="3" s="1"/>
  <c r="AA1074" i="3"/>
  <c r="AB1074" i="3" s="1"/>
  <c r="AA1075" i="3"/>
  <c r="AB1075" i="3" s="1"/>
  <c r="AA1076" i="3"/>
  <c r="AB1076" i="3" s="1"/>
  <c r="AA1077" i="3"/>
  <c r="AB1077" i="3" s="1"/>
  <c r="AA1078" i="3"/>
  <c r="AB1078" i="3" s="1"/>
  <c r="AA1079" i="3"/>
  <c r="AB1079" i="3" s="1"/>
  <c r="AA1080" i="3"/>
  <c r="AB1080" i="3" s="1"/>
  <c r="AA1081" i="3"/>
  <c r="AB1081" i="3" s="1"/>
  <c r="AA1082" i="3"/>
  <c r="AB1082" i="3" s="1"/>
  <c r="AA1083" i="3"/>
  <c r="AB1083" i="3" s="1"/>
  <c r="AA1084" i="3"/>
  <c r="AB1084" i="3" s="1"/>
  <c r="AA1085" i="3"/>
  <c r="AB1085" i="3" s="1"/>
  <c r="AA1086" i="3"/>
  <c r="AB1086" i="3" s="1"/>
  <c r="AA1087" i="3"/>
  <c r="AB1087" i="3" s="1"/>
  <c r="AA1088" i="3"/>
  <c r="AB1088" i="3" s="1"/>
  <c r="AA1089" i="3"/>
  <c r="AB1089" i="3" s="1"/>
  <c r="AA1090" i="3"/>
  <c r="AB1090" i="3" s="1"/>
  <c r="AA1091" i="3"/>
  <c r="AB1091" i="3" s="1"/>
  <c r="AA1092" i="3"/>
  <c r="AB1092" i="3" s="1"/>
  <c r="AA1093" i="3"/>
  <c r="AB1093" i="3" s="1"/>
  <c r="AA1094" i="3"/>
  <c r="AB1094" i="3" s="1"/>
  <c r="AA1095" i="3"/>
  <c r="AB1095" i="3" s="1"/>
  <c r="AA1096" i="3"/>
  <c r="AB1096" i="3" s="1"/>
  <c r="AA1097" i="3"/>
  <c r="AB1097" i="3" s="1"/>
  <c r="AA1098" i="3"/>
  <c r="AB1098" i="3" s="1"/>
  <c r="AA1099" i="3"/>
  <c r="AB1099" i="3" s="1"/>
  <c r="AA1100" i="3"/>
  <c r="AB1100" i="3" s="1"/>
  <c r="AA1101" i="3"/>
  <c r="AB1101" i="3" s="1"/>
  <c r="AA1102" i="3"/>
  <c r="AB1102" i="3" s="1"/>
  <c r="AA1103" i="3"/>
  <c r="AB1103" i="3" s="1"/>
  <c r="AA1104" i="3"/>
  <c r="AB1104" i="3" s="1"/>
  <c r="AA1105" i="3"/>
  <c r="AB1105" i="3" s="1"/>
  <c r="AA1106" i="3"/>
  <c r="AB1106" i="3" s="1"/>
  <c r="AA1107" i="3"/>
  <c r="AB1107" i="3" s="1"/>
  <c r="AA1108" i="3"/>
  <c r="AB1108" i="3" s="1"/>
  <c r="AA1109" i="3"/>
  <c r="AB1109" i="3" s="1"/>
  <c r="AA1110" i="3"/>
  <c r="AB1110" i="3" s="1"/>
  <c r="AA1111" i="3"/>
  <c r="AB1111" i="3" s="1"/>
  <c r="AA1112" i="3"/>
  <c r="AB1112" i="3" s="1"/>
  <c r="AA1113" i="3"/>
  <c r="AB1113" i="3" s="1"/>
  <c r="AA1114" i="3"/>
  <c r="AB1114" i="3" s="1"/>
  <c r="AA1115" i="3"/>
  <c r="AB1115" i="3" s="1"/>
  <c r="AA1116" i="3"/>
  <c r="AB1116" i="3" s="1"/>
  <c r="AA1117" i="3"/>
  <c r="AB1117" i="3" s="1"/>
  <c r="AA1118" i="3"/>
  <c r="AB1118" i="3" s="1"/>
  <c r="AA1119" i="3"/>
  <c r="AB1119" i="3" s="1"/>
  <c r="AA1120" i="3"/>
  <c r="AB1120" i="3" s="1"/>
  <c r="AA1121" i="3"/>
  <c r="AB1121" i="3" s="1"/>
  <c r="AA1122" i="3"/>
  <c r="AB1122" i="3" s="1"/>
  <c r="AA1123" i="3"/>
  <c r="AB1123" i="3" s="1"/>
  <c r="AA1124" i="3"/>
  <c r="AB1124" i="3" s="1"/>
  <c r="AA1125" i="3"/>
  <c r="AB1125" i="3" s="1"/>
  <c r="AA1126" i="3"/>
  <c r="AB1126" i="3" s="1"/>
  <c r="AA1127" i="3"/>
  <c r="AB1127" i="3" s="1"/>
  <c r="AA1128" i="3"/>
  <c r="AB1128" i="3" s="1"/>
  <c r="AA1129" i="3"/>
  <c r="AB1129" i="3" s="1"/>
  <c r="AA1130" i="3"/>
  <c r="AB1130" i="3" s="1"/>
  <c r="AA1131" i="3"/>
  <c r="AB1131" i="3" s="1"/>
  <c r="AA1132" i="3"/>
  <c r="AB1132" i="3" s="1"/>
  <c r="AA1133" i="3"/>
  <c r="AB1133" i="3" s="1"/>
  <c r="AA1134" i="3"/>
  <c r="AB1134" i="3" s="1"/>
  <c r="AA1135" i="3"/>
  <c r="AB1135" i="3" s="1"/>
  <c r="AA1136" i="3"/>
  <c r="AB1136" i="3" s="1"/>
  <c r="AA1137" i="3"/>
  <c r="AB1137" i="3" s="1"/>
  <c r="AA1138" i="3"/>
  <c r="AB1138" i="3" s="1"/>
  <c r="AA1139" i="3"/>
  <c r="AB1139" i="3" s="1"/>
  <c r="AA1140" i="3"/>
  <c r="AB1140" i="3" s="1"/>
  <c r="AA1141" i="3"/>
  <c r="AB1141" i="3" s="1"/>
  <c r="AA1142" i="3"/>
  <c r="AB1142" i="3" s="1"/>
  <c r="AA1143" i="3"/>
  <c r="AB1143" i="3" s="1"/>
  <c r="AA1144" i="3"/>
  <c r="AB1144" i="3" s="1"/>
  <c r="AA1145" i="3"/>
  <c r="AB1145" i="3" s="1"/>
  <c r="AA1146" i="3"/>
  <c r="AB1146" i="3" s="1"/>
  <c r="AA1147" i="3"/>
  <c r="AB1147" i="3" s="1"/>
  <c r="AA1148" i="3"/>
  <c r="AB1148" i="3" s="1"/>
  <c r="AA1149" i="3"/>
  <c r="AB1149" i="3" s="1"/>
  <c r="AA1150" i="3"/>
  <c r="AB1150" i="3" s="1"/>
  <c r="AA1151" i="3"/>
  <c r="AB1151" i="3" s="1"/>
  <c r="AA1152" i="3"/>
  <c r="AB1152" i="3" s="1"/>
  <c r="AA1153" i="3"/>
  <c r="AB1153" i="3" s="1"/>
  <c r="AA1154" i="3"/>
  <c r="AB1154" i="3" s="1"/>
  <c r="AA1155" i="3"/>
  <c r="AB1155" i="3" s="1"/>
  <c r="AA1156" i="3"/>
  <c r="AB1156" i="3" s="1"/>
  <c r="AA1157" i="3"/>
  <c r="AB1157" i="3" s="1"/>
  <c r="AA1158" i="3"/>
  <c r="AB1158" i="3" s="1"/>
  <c r="AA1159" i="3"/>
  <c r="AB1159" i="3" s="1"/>
  <c r="AA1160" i="3"/>
  <c r="AB1160" i="3" s="1"/>
  <c r="AA1161" i="3"/>
  <c r="AB1161" i="3" s="1"/>
  <c r="AA1162" i="3"/>
  <c r="AB1162" i="3" s="1"/>
  <c r="AA1163" i="3"/>
  <c r="AB1163" i="3" s="1"/>
  <c r="AA1164" i="3"/>
  <c r="AB1164" i="3" s="1"/>
  <c r="AA1165" i="3"/>
  <c r="AB1165" i="3" s="1"/>
  <c r="AA1166" i="3"/>
  <c r="AB1166" i="3" s="1"/>
  <c r="AA1167" i="3"/>
  <c r="AB1167" i="3" s="1"/>
  <c r="AA1168" i="3"/>
  <c r="AB1168" i="3" s="1"/>
  <c r="AA1169" i="3"/>
  <c r="AB1169" i="3" s="1"/>
  <c r="AA1170" i="3"/>
  <c r="AB1170" i="3" s="1"/>
  <c r="AA1171" i="3"/>
  <c r="AB1171" i="3" s="1"/>
  <c r="AA1172" i="3"/>
  <c r="AB1172" i="3" s="1"/>
  <c r="AA1173" i="3"/>
  <c r="AB1173" i="3" s="1"/>
  <c r="AA1174" i="3"/>
  <c r="AB1174" i="3" s="1"/>
  <c r="AA1175" i="3"/>
  <c r="AB1175" i="3" s="1"/>
  <c r="AA1176" i="3"/>
  <c r="AB1176" i="3" s="1"/>
  <c r="AA1177" i="3"/>
  <c r="AB1177" i="3" s="1"/>
  <c r="AA1178" i="3"/>
  <c r="AB1178" i="3" s="1"/>
  <c r="AA1179" i="3"/>
  <c r="AB1179" i="3" s="1"/>
  <c r="AA1180" i="3"/>
  <c r="AB1180" i="3" s="1"/>
  <c r="AA1181" i="3"/>
  <c r="AB1181" i="3" s="1"/>
  <c r="AA1182" i="3"/>
  <c r="AB1182" i="3" s="1"/>
  <c r="AA1183" i="3"/>
  <c r="AB1183" i="3" s="1"/>
  <c r="AA1184" i="3"/>
  <c r="AB1184" i="3" s="1"/>
  <c r="AA1185" i="3"/>
  <c r="AB1185" i="3" s="1"/>
  <c r="AA1186" i="3"/>
  <c r="AB1186" i="3" s="1"/>
  <c r="AA1187" i="3"/>
  <c r="AB1187" i="3" s="1"/>
  <c r="AA1188" i="3"/>
  <c r="AB1188" i="3" s="1"/>
  <c r="AA1189" i="3"/>
  <c r="AB1189" i="3" s="1"/>
  <c r="AA1190" i="3"/>
  <c r="AB1190" i="3" s="1"/>
  <c r="AA1191" i="3"/>
  <c r="AB1191" i="3" s="1"/>
  <c r="AA1192" i="3"/>
  <c r="AB1192" i="3" s="1"/>
  <c r="AA1193" i="3"/>
  <c r="AB1193" i="3" s="1"/>
  <c r="AA1194" i="3"/>
  <c r="AB1194" i="3" s="1"/>
  <c r="AA1195" i="3"/>
  <c r="AB1195" i="3" s="1"/>
  <c r="AA1196" i="3"/>
  <c r="AB1196" i="3" s="1"/>
  <c r="AA1197" i="3"/>
  <c r="AB1197" i="3" s="1"/>
  <c r="AA1198" i="3"/>
  <c r="AB1198" i="3" s="1"/>
  <c r="AA1199" i="3"/>
  <c r="AB1199" i="3" s="1"/>
  <c r="AA1200" i="3"/>
  <c r="AB1200" i="3" s="1"/>
  <c r="AA1201" i="3"/>
  <c r="AB1201" i="3" s="1"/>
  <c r="AA1202" i="3"/>
  <c r="AB1202" i="3" s="1"/>
  <c r="AA1203" i="3"/>
  <c r="AB1203" i="3" s="1"/>
  <c r="AA1204" i="3"/>
  <c r="AB1204" i="3" s="1"/>
  <c r="AA1205" i="3"/>
  <c r="AB1205" i="3" s="1"/>
  <c r="AA1206" i="3"/>
  <c r="AB1206" i="3" s="1"/>
  <c r="AA1207" i="3"/>
  <c r="AB1207" i="3" s="1"/>
  <c r="AA1208" i="3"/>
  <c r="AB1208" i="3" s="1"/>
  <c r="AA1209" i="3"/>
  <c r="AB1209" i="3" s="1"/>
  <c r="AA1210" i="3"/>
  <c r="AB1210" i="3" s="1"/>
  <c r="AA1211" i="3"/>
  <c r="AB1211" i="3" s="1"/>
  <c r="AA1212" i="3"/>
  <c r="AB1212" i="3" s="1"/>
  <c r="AA1213" i="3"/>
  <c r="AB1213" i="3" s="1"/>
  <c r="AA1214" i="3"/>
  <c r="AB1214" i="3" s="1"/>
  <c r="AA1215" i="3"/>
  <c r="AB1215" i="3" s="1"/>
  <c r="AA1216" i="3"/>
  <c r="AB1216" i="3" s="1"/>
  <c r="AA1217" i="3"/>
  <c r="AB1217" i="3" s="1"/>
  <c r="AA1218" i="3"/>
  <c r="AB1218" i="3" s="1"/>
  <c r="AA1219" i="3"/>
  <c r="AB1219" i="3" s="1"/>
  <c r="AA1220" i="3"/>
  <c r="AB1220" i="3" s="1"/>
  <c r="AA1221" i="3"/>
  <c r="AB1221" i="3" s="1"/>
  <c r="AA1222" i="3"/>
  <c r="AB1222" i="3" s="1"/>
  <c r="AA1223" i="3"/>
  <c r="AB1223" i="3" s="1"/>
  <c r="AA1224" i="3"/>
  <c r="AB1224" i="3" s="1"/>
  <c r="AA1225" i="3"/>
  <c r="AB1225" i="3" s="1"/>
  <c r="AA1226" i="3"/>
  <c r="AB1226" i="3" s="1"/>
  <c r="AA1227" i="3"/>
  <c r="AB1227" i="3" s="1"/>
  <c r="AA1228" i="3"/>
  <c r="AB1228" i="3" s="1"/>
  <c r="AA1229" i="3"/>
  <c r="AB1229" i="3" s="1"/>
  <c r="AA1230" i="3"/>
  <c r="AB1230" i="3" s="1"/>
  <c r="AA1231" i="3"/>
  <c r="AB1231" i="3" s="1"/>
  <c r="AA1232" i="3"/>
  <c r="AB1232" i="3" s="1"/>
  <c r="AA1233" i="3"/>
  <c r="AB1233" i="3" s="1"/>
  <c r="AA1234" i="3"/>
  <c r="AB1234" i="3" s="1"/>
  <c r="AA1235" i="3"/>
  <c r="AB1235" i="3" s="1"/>
  <c r="AA1236" i="3"/>
  <c r="AB1236" i="3" s="1"/>
  <c r="AA1237" i="3"/>
  <c r="AB1237" i="3" s="1"/>
  <c r="AA1238" i="3"/>
  <c r="AB1238" i="3" s="1"/>
  <c r="AA1239" i="3"/>
  <c r="AB1239" i="3" s="1"/>
  <c r="AA1240" i="3"/>
  <c r="AB1240" i="3" s="1"/>
  <c r="AA1241" i="3"/>
  <c r="AB1241" i="3" s="1"/>
  <c r="AA1242" i="3"/>
  <c r="AB1242" i="3" s="1"/>
  <c r="AA1243" i="3"/>
  <c r="AB1243" i="3" s="1"/>
  <c r="AA1244" i="3"/>
  <c r="AB1244" i="3" s="1"/>
  <c r="AA1245" i="3"/>
  <c r="AB1245" i="3" s="1"/>
  <c r="AA1246" i="3"/>
  <c r="AB1246" i="3" s="1"/>
  <c r="AA1247" i="3"/>
  <c r="AB1247" i="3" s="1"/>
  <c r="AA1248" i="3"/>
  <c r="AB1248" i="3" s="1"/>
  <c r="AA1249" i="3"/>
  <c r="AB1249" i="3" s="1"/>
  <c r="AA1250" i="3"/>
  <c r="AB1250" i="3" s="1"/>
  <c r="AA1251" i="3"/>
  <c r="AB1251" i="3" s="1"/>
  <c r="AA1252" i="3"/>
  <c r="AB1252" i="3" s="1"/>
  <c r="AA1253" i="3"/>
  <c r="AB1253" i="3" s="1"/>
  <c r="AA1254" i="3"/>
  <c r="AB1254" i="3" s="1"/>
  <c r="AA1255" i="3"/>
  <c r="AB1255" i="3" s="1"/>
  <c r="AA1256" i="3"/>
  <c r="AB1256" i="3" s="1"/>
  <c r="AA1257" i="3"/>
  <c r="AB1257" i="3" s="1"/>
  <c r="AA1258" i="3"/>
  <c r="AB1258" i="3" s="1"/>
  <c r="AA1259" i="3"/>
  <c r="AB1259" i="3" s="1"/>
  <c r="AA1260" i="3"/>
  <c r="AB1260" i="3" s="1"/>
  <c r="AA1261" i="3"/>
  <c r="AB1261" i="3" s="1"/>
  <c r="AA1262" i="3"/>
  <c r="AB1262" i="3" s="1"/>
  <c r="AA1263" i="3"/>
  <c r="AB1263" i="3" s="1"/>
  <c r="AA1264" i="3"/>
  <c r="AB1264" i="3" s="1"/>
  <c r="AA1265" i="3"/>
  <c r="AB1265" i="3" s="1"/>
  <c r="AA1266" i="3"/>
  <c r="AB1266" i="3" s="1"/>
  <c r="AA1267" i="3"/>
  <c r="AB1267" i="3" s="1"/>
  <c r="AA1268" i="3"/>
  <c r="AB1268" i="3" s="1"/>
  <c r="AA1269" i="3"/>
  <c r="AB1269" i="3" s="1"/>
  <c r="AA1270" i="3"/>
  <c r="AB1270" i="3" s="1"/>
  <c r="AA1271" i="3"/>
  <c r="AB1271" i="3" s="1"/>
  <c r="AA1272" i="3"/>
  <c r="AB1272" i="3" s="1"/>
  <c r="AA1273" i="3"/>
  <c r="AB1273" i="3" s="1"/>
  <c r="AA1274" i="3"/>
  <c r="AB1274" i="3" s="1"/>
  <c r="AA1275" i="3"/>
  <c r="AB1275" i="3" s="1"/>
  <c r="AA1276" i="3"/>
  <c r="AB1276" i="3" s="1"/>
  <c r="AA1277" i="3"/>
  <c r="AB1277" i="3" s="1"/>
  <c r="AA1278" i="3"/>
  <c r="AB1278" i="3" s="1"/>
  <c r="AA1279" i="3"/>
  <c r="AB1279" i="3" s="1"/>
  <c r="AA1280" i="3"/>
  <c r="AB1280" i="3" s="1"/>
  <c r="AA1281" i="3"/>
  <c r="AB1281" i="3" s="1"/>
  <c r="AA1282" i="3"/>
  <c r="AB1282" i="3" s="1"/>
  <c r="AA1283" i="3"/>
  <c r="AB1283" i="3" s="1"/>
  <c r="AA1284" i="3"/>
  <c r="AB1284" i="3" s="1"/>
  <c r="AA1285" i="3"/>
  <c r="AB1285" i="3" s="1"/>
  <c r="AA1286" i="3"/>
  <c r="AB1286" i="3" s="1"/>
  <c r="AA1287" i="3"/>
  <c r="AB1287" i="3" s="1"/>
  <c r="AA1288" i="3"/>
  <c r="AB1288" i="3" s="1"/>
  <c r="AA1289" i="3"/>
  <c r="AB1289" i="3" s="1"/>
  <c r="AA1290" i="3"/>
  <c r="AB1290" i="3" s="1"/>
  <c r="AA1291" i="3"/>
  <c r="AB1291" i="3" s="1"/>
  <c r="AA1292" i="3"/>
  <c r="AB1292" i="3" s="1"/>
  <c r="AA1293" i="3"/>
  <c r="AB1293" i="3" s="1"/>
  <c r="AA1294" i="3"/>
  <c r="AB1294" i="3" s="1"/>
  <c r="AA1295" i="3"/>
  <c r="AB1295" i="3" s="1"/>
  <c r="AA1296" i="3"/>
  <c r="AB1296" i="3" s="1"/>
  <c r="AA1297" i="3"/>
  <c r="AB1297" i="3" s="1"/>
  <c r="AA1298" i="3"/>
  <c r="AB1298" i="3" s="1"/>
  <c r="AA1299" i="3"/>
  <c r="AB1299" i="3" s="1"/>
  <c r="AA1300" i="3"/>
  <c r="AB1300" i="3" s="1"/>
  <c r="AA1301" i="3"/>
  <c r="AB1301" i="3" s="1"/>
  <c r="AA1302" i="3"/>
  <c r="AB1302" i="3" s="1"/>
  <c r="AA1303" i="3"/>
  <c r="AB1303" i="3" s="1"/>
  <c r="AA1304" i="3"/>
  <c r="AB1304" i="3" s="1"/>
  <c r="AA1305" i="3"/>
  <c r="AB1305" i="3" s="1"/>
  <c r="AA1306" i="3"/>
  <c r="AB1306" i="3" s="1"/>
  <c r="AA1307" i="3"/>
  <c r="AB1307" i="3" s="1"/>
  <c r="AA1308" i="3"/>
  <c r="AB1308" i="3" s="1"/>
  <c r="AA1309" i="3"/>
  <c r="AB1309" i="3" s="1"/>
  <c r="AA1310" i="3"/>
  <c r="AB1310" i="3" s="1"/>
  <c r="AA1311" i="3"/>
  <c r="AB1311" i="3" s="1"/>
  <c r="AA1312" i="3"/>
  <c r="AB1312" i="3" s="1"/>
  <c r="AA1313" i="3"/>
  <c r="AB1313" i="3" s="1"/>
  <c r="AA1314" i="3"/>
  <c r="AB1314" i="3" s="1"/>
  <c r="AA1315" i="3"/>
  <c r="AB1315" i="3" s="1"/>
  <c r="AA1316" i="3"/>
  <c r="AB1316" i="3" s="1"/>
  <c r="AA1317" i="3"/>
  <c r="AB1317" i="3" s="1"/>
  <c r="AA1318" i="3"/>
  <c r="AB1318" i="3" s="1"/>
  <c r="AA1319" i="3"/>
  <c r="AB1319" i="3" s="1"/>
  <c r="AA1320" i="3"/>
  <c r="AB1320" i="3" s="1"/>
  <c r="AA1321" i="3"/>
  <c r="AB1321" i="3" s="1"/>
  <c r="AA1322" i="3"/>
  <c r="AB1322" i="3" s="1"/>
  <c r="AA1323" i="3"/>
  <c r="AB1323" i="3" s="1"/>
  <c r="AA1324" i="3"/>
  <c r="AB1324" i="3" s="1"/>
  <c r="AA1325" i="3"/>
  <c r="AB1325" i="3" s="1"/>
  <c r="AA1326" i="3"/>
  <c r="AB1326" i="3" s="1"/>
  <c r="AA1327" i="3"/>
  <c r="AB1327" i="3" s="1"/>
  <c r="AA1328" i="3"/>
  <c r="AB1328" i="3" s="1"/>
  <c r="AA1329" i="3"/>
  <c r="AB1329" i="3" s="1"/>
  <c r="AA1330" i="3"/>
  <c r="AB1330" i="3" s="1"/>
  <c r="AA1331" i="3"/>
  <c r="AB1331" i="3" s="1"/>
  <c r="AA1332" i="3"/>
  <c r="AB1332" i="3" s="1"/>
  <c r="AA1333" i="3"/>
  <c r="AB1333" i="3" s="1"/>
  <c r="AA1334" i="3"/>
  <c r="AB1334" i="3" s="1"/>
  <c r="AA1335" i="3"/>
  <c r="AB1335" i="3" s="1"/>
  <c r="AA1336" i="3"/>
  <c r="AB1336" i="3" s="1"/>
  <c r="AA1337" i="3"/>
  <c r="AB1337" i="3" s="1"/>
  <c r="AA1338" i="3"/>
  <c r="AB1338" i="3" s="1"/>
  <c r="AA1339" i="3"/>
  <c r="AB1339" i="3" s="1"/>
  <c r="AA1340" i="3"/>
  <c r="AB1340" i="3" s="1"/>
  <c r="AA1341" i="3"/>
  <c r="AB1341" i="3" s="1"/>
  <c r="AA1342" i="3"/>
  <c r="AB1342" i="3" s="1"/>
  <c r="AA1343" i="3"/>
  <c r="AB1343" i="3" s="1"/>
  <c r="AA1344" i="3"/>
  <c r="AB1344" i="3" s="1"/>
  <c r="AA1345" i="3"/>
  <c r="AB1345" i="3" s="1"/>
  <c r="AA1346" i="3"/>
  <c r="AB1346" i="3" s="1"/>
  <c r="AA1347" i="3"/>
  <c r="AB1347" i="3" s="1"/>
  <c r="AA1348" i="3"/>
  <c r="AB1348" i="3" s="1"/>
  <c r="AA1349" i="3"/>
  <c r="AB1349" i="3" s="1"/>
  <c r="AA1350" i="3"/>
  <c r="AB1350" i="3" s="1"/>
  <c r="AA1351" i="3"/>
  <c r="AB1351" i="3" s="1"/>
  <c r="AA1352" i="3"/>
  <c r="AB1352" i="3" s="1"/>
  <c r="AA1353" i="3"/>
  <c r="AB1353" i="3" s="1"/>
  <c r="AA1354" i="3"/>
  <c r="AB1354" i="3" s="1"/>
  <c r="AA1355" i="3"/>
  <c r="AB1355" i="3" s="1"/>
  <c r="AA1356" i="3"/>
  <c r="AB1356" i="3" s="1"/>
  <c r="AA1357" i="3"/>
  <c r="AB1357" i="3" s="1"/>
  <c r="AA1358" i="3"/>
  <c r="AB1358" i="3" s="1"/>
  <c r="AA1359" i="3"/>
  <c r="AB1359" i="3" s="1"/>
  <c r="AA1360" i="3"/>
  <c r="AB1360" i="3" s="1"/>
  <c r="AA1361" i="3"/>
  <c r="AB1361" i="3" s="1"/>
  <c r="AA1362" i="3"/>
  <c r="AB1362" i="3" s="1"/>
  <c r="AA1363" i="3"/>
  <c r="AB1363" i="3" s="1"/>
  <c r="AA1364" i="3"/>
  <c r="AB1364" i="3" s="1"/>
  <c r="AA1365" i="3"/>
  <c r="AB1365" i="3" s="1"/>
  <c r="AA1366" i="3"/>
  <c r="AB1366" i="3" s="1"/>
  <c r="AA1367" i="3"/>
  <c r="AB1367" i="3" s="1"/>
  <c r="AA1368" i="3"/>
  <c r="AB1368" i="3" s="1"/>
  <c r="AA1369" i="3"/>
  <c r="AB1369" i="3" s="1"/>
  <c r="AA1370" i="3"/>
  <c r="AB1370" i="3" s="1"/>
  <c r="AA1371" i="3"/>
  <c r="AB1371" i="3" s="1"/>
  <c r="AA1372" i="3"/>
  <c r="AB1372" i="3" s="1"/>
  <c r="AA1373" i="3"/>
  <c r="AB1373" i="3" s="1"/>
  <c r="AA1374" i="3"/>
  <c r="AB1374" i="3" s="1"/>
  <c r="AA1375" i="3"/>
  <c r="AB1375" i="3" s="1"/>
  <c r="AA1376" i="3"/>
  <c r="AB1376" i="3" s="1"/>
  <c r="AA1377" i="3"/>
  <c r="AB1377" i="3" s="1"/>
  <c r="AA1378" i="3"/>
  <c r="AB1378" i="3" s="1"/>
  <c r="AA1379" i="3"/>
  <c r="AB1379" i="3" s="1"/>
  <c r="AA1380" i="3"/>
  <c r="AB1380" i="3" s="1"/>
  <c r="AA1381" i="3"/>
  <c r="AB1381" i="3" s="1"/>
  <c r="AA1382" i="3"/>
  <c r="AB1382" i="3" s="1"/>
  <c r="AA1383" i="3"/>
  <c r="AB1383" i="3" s="1"/>
  <c r="AA1384" i="3"/>
  <c r="AB1384" i="3" s="1"/>
  <c r="AA1385" i="3"/>
  <c r="AB1385" i="3" s="1"/>
  <c r="AA1386" i="3"/>
  <c r="AB1386" i="3" s="1"/>
  <c r="AA1387" i="3"/>
  <c r="AB1387" i="3" s="1"/>
  <c r="AA1388" i="3"/>
  <c r="AB1388" i="3" s="1"/>
  <c r="AA1389" i="3"/>
  <c r="AB1389" i="3" s="1"/>
  <c r="AA1390" i="3"/>
  <c r="AB1390" i="3" s="1"/>
  <c r="AA1391" i="3"/>
  <c r="AB1391" i="3" s="1"/>
  <c r="AA1392" i="3"/>
  <c r="AB1392" i="3" s="1"/>
  <c r="AA1393" i="3"/>
  <c r="AB1393" i="3" s="1"/>
  <c r="AA1394" i="3"/>
  <c r="AB1394" i="3" s="1"/>
  <c r="AA1395" i="3"/>
  <c r="AB1395" i="3" s="1"/>
  <c r="AA1396" i="3"/>
  <c r="AB1396" i="3" s="1"/>
  <c r="AA1397" i="3"/>
  <c r="AB1397" i="3" s="1"/>
  <c r="AA1398" i="3"/>
  <c r="AB1398" i="3" s="1"/>
  <c r="AA1399" i="3"/>
  <c r="AB1399" i="3" s="1"/>
  <c r="AA1400" i="3"/>
  <c r="AB1400" i="3" s="1"/>
  <c r="AA1401" i="3"/>
  <c r="AB1401" i="3" s="1"/>
  <c r="AA1402" i="3"/>
  <c r="AB1402" i="3" s="1"/>
  <c r="AA1403" i="3"/>
  <c r="AB1403" i="3" s="1"/>
  <c r="AA1404" i="3"/>
  <c r="AB1404" i="3" s="1"/>
  <c r="AA1405" i="3"/>
  <c r="AB1405" i="3" s="1"/>
  <c r="AA1406" i="3"/>
  <c r="AB1406" i="3" s="1"/>
  <c r="AA1407" i="3"/>
  <c r="AB1407" i="3" s="1"/>
  <c r="AA1408" i="3"/>
  <c r="AB1408" i="3" s="1"/>
  <c r="AA1409" i="3"/>
  <c r="AB1409" i="3" s="1"/>
  <c r="AA1410" i="3"/>
  <c r="AB1410" i="3" s="1"/>
  <c r="AA1411" i="3"/>
  <c r="AB1411" i="3" s="1"/>
  <c r="AA1412" i="3"/>
  <c r="AB1412" i="3" s="1"/>
  <c r="AA1413" i="3"/>
  <c r="AB1413" i="3" s="1"/>
  <c r="AA1414" i="3"/>
  <c r="AB1414" i="3" s="1"/>
  <c r="AA1415" i="3"/>
  <c r="AB1415" i="3" s="1"/>
  <c r="AA1416" i="3"/>
  <c r="AB1416" i="3" s="1"/>
  <c r="AA1417" i="3"/>
  <c r="AB1417" i="3" s="1"/>
  <c r="AA1418" i="3"/>
  <c r="AB1418" i="3" s="1"/>
  <c r="AA1419" i="3"/>
  <c r="AB1419" i="3" s="1"/>
  <c r="AA1420" i="3"/>
  <c r="AB1420" i="3" s="1"/>
  <c r="AA1421" i="3"/>
  <c r="AB1421" i="3" s="1"/>
  <c r="AA1422" i="3"/>
  <c r="AB1422" i="3" s="1"/>
  <c r="AA1423" i="3"/>
  <c r="AB1423" i="3" s="1"/>
  <c r="AA1424" i="3"/>
  <c r="AB1424" i="3" s="1"/>
  <c r="AA1425" i="3"/>
  <c r="AB1425" i="3" s="1"/>
  <c r="AA1426" i="3"/>
  <c r="AB1426" i="3" s="1"/>
  <c r="AA1427" i="3"/>
  <c r="AB1427" i="3" s="1"/>
  <c r="AA1428" i="3"/>
  <c r="AB1428" i="3" s="1"/>
  <c r="AA1429" i="3"/>
  <c r="AB1429" i="3" s="1"/>
  <c r="AA1430" i="3"/>
  <c r="AB1430" i="3" s="1"/>
  <c r="AA1431" i="3"/>
  <c r="AB1431" i="3" s="1"/>
  <c r="AA1432" i="3"/>
  <c r="AB1432" i="3" s="1"/>
  <c r="AA1433" i="3"/>
  <c r="AB1433" i="3" s="1"/>
  <c r="AA1434" i="3"/>
  <c r="AB1434" i="3" s="1"/>
  <c r="AA1435" i="3"/>
  <c r="AB1435" i="3" s="1"/>
  <c r="AA1436" i="3"/>
  <c r="AB1436" i="3" s="1"/>
  <c r="AA1437" i="3"/>
  <c r="AB1437" i="3" s="1"/>
  <c r="AA1438" i="3"/>
  <c r="AB1438" i="3" s="1"/>
  <c r="AA1439" i="3"/>
  <c r="AB1439" i="3" s="1"/>
  <c r="AA1440" i="3"/>
  <c r="AB1440" i="3" s="1"/>
  <c r="AA1441" i="3"/>
  <c r="AB1441" i="3" s="1"/>
  <c r="AA1442" i="3"/>
  <c r="AB1442" i="3" s="1"/>
  <c r="AA1443" i="3"/>
  <c r="AB1443" i="3" s="1"/>
  <c r="AA1444" i="3"/>
  <c r="AB1444" i="3" s="1"/>
  <c r="AA1445" i="3"/>
  <c r="AB1445" i="3" s="1"/>
  <c r="AA1446" i="3"/>
  <c r="AB1446" i="3" s="1"/>
  <c r="AA1447" i="3"/>
  <c r="AB1447" i="3" s="1"/>
  <c r="AA1448" i="3"/>
  <c r="AB1448" i="3" s="1"/>
  <c r="AA1449" i="3"/>
  <c r="AB1449" i="3" s="1"/>
  <c r="AA1450" i="3"/>
  <c r="AB1450" i="3" s="1"/>
  <c r="AA1451" i="3"/>
  <c r="AB1451" i="3" s="1"/>
  <c r="AA1452" i="3"/>
  <c r="AB1452" i="3" s="1"/>
  <c r="AA1453" i="3"/>
  <c r="AB1453" i="3" s="1"/>
  <c r="AA1454" i="3"/>
  <c r="AB1454" i="3" s="1"/>
  <c r="AA1455" i="3"/>
  <c r="AB1455" i="3" s="1"/>
  <c r="AA1456" i="3"/>
  <c r="AB1456" i="3" s="1"/>
  <c r="AA1457" i="3"/>
  <c r="AB1457" i="3" s="1"/>
  <c r="AA1458" i="3"/>
  <c r="AB1458" i="3" s="1"/>
  <c r="AA1459" i="3"/>
  <c r="AB1459" i="3" s="1"/>
  <c r="AA1460" i="3"/>
  <c r="AB1460" i="3" s="1"/>
  <c r="AA1461" i="3"/>
  <c r="AB1461" i="3" s="1"/>
  <c r="AA1462" i="3"/>
  <c r="AB1462" i="3" s="1"/>
  <c r="AA1463" i="3"/>
  <c r="AB1463" i="3" s="1"/>
  <c r="AA1464" i="3"/>
  <c r="AB1464" i="3" s="1"/>
  <c r="AA1465" i="3"/>
  <c r="AB1465" i="3" s="1"/>
  <c r="AA1466" i="3"/>
  <c r="AB1466" i="3" s="1"/>
  <c r="AA1467" i="3"/>
  <c r="AB1467" i="3" s="1"/>
  <c r="AA1468" i="3"/>
  <c r="AB1468" i="3" s="1"/>
  <c r="AA1469" i="3"/>
  <c r="AB1469" i="3" s="1"/>
  <c r="AA1470" i="3"/>
  <c r="AB1470" i="3" s="1"/>
  <c r="AA1471" i="3"/>
  <c r="AB1471" i="3" s="1"/>
  <c r="AA1472" i="3"/>
  <c r="AB1472" i="3" s="1"/>
  <c r="AA1473" i="3"/>
  <c r="AB1473" i="3" s="1"/>
  <c r="AA1474" i="3"/>
  <c r="AB1474" i="3" s="1"/>
  <c r="AA1475" i="3"/>
  <c r="AB1475" i="3" s="1"/>
  <c r="AA1476" i="3"/>
  <c r="AB1476" i="3" s="1"/>
  <c r="AA1477" i="3"/>
  <c r="AB1477" i="3" s="1"/>
  <c r="AA1478" i="3"/>
  <c r="AB1478" i="3" s="1"/>
  <c r="AA1479" i="3"/>
  <c r="AB1479" i="3" s="1"/>
  <c r="AA1480" i="3"/>
  <c r="AB1480" i="3" s="1"/>
  <c r="AA1481" i="3"/>
  <c r="AB1481" i="3" s="1"/>
  <c r="AA1482" i="3"/>
  <c r="AB1482" i="3" s="1"/>
  <c r="AA1483" i="3"/>
  <c r="AB1483" i="3" s="1"/>
  <c r="AA1484" i="3"/>
  <c r="AB1484" i="3" s="1"/>
  <c r="AA1485" i="3"/>
  <c r="AB1485" i="3" s="1"/>
  <c r="AA1486" i="3"/>
  <c r="AB1486" i="3" s="1"/>
  <c r="AA1487" i="3"/>
  <c r="AB1487" i="3" s="1"/>
  <c r="AA1488" i="3"/>
  <c r="AB1488" i="3" s="1"/>
  <c r="AA1489" i="3"/>
  <c r="AB1489" i="3" s="1"/>
  <c r="AA1490" i="3"/>
  <c r="AB1490" i="3" s="1"/>
  <c r="AA1491" i="3"/>
  <c r="AB1491" i="3" s="1"/>
  <c r="AA1492" i="3"/>
  <c r="AB1492" i="3" s="1"/>
  <c r="AA1493" i="3"/>
  <c r="AB1493" i="3" s="1"/>
  <c r="AA1494" i="3"/>
  <c r="AB1494" i="3" s="1"/>
  <c r="AA1495" i="3"/>
  <c r="AB1495" i="3" s="1"/>
  <c r="AA1496" i="3"/>
  <c r="AB1496" i="3" s="1"/>
  <c r="AA1497" i="3"/>
  <c r="AB1497" i="3" s="1"/>
  <c r="AA1498" i="3"/>
  <c r="AB1498" i="3" s="1"/>
  <c r="AA1499" i="3"/>
  <c r="AB1499" i="3" s="1"/>
  <c r="AA1500" i="3"/>
  <c r="AB1500" i="3" s="1"/>
  <c r="AA1501" i="3"/>
  <c r="AB1501" i="3" s="1"/>
  <c r="AA1502" i="3"/>
  <c r="AB1502" i="3" s="1"/>
  <c r="AA1503" i="3"/>
  <c r="AB1503" i="3" s="1"/>
  <c r="AA1504" i="3"/>
  <c r="AB1504" i="3" s="1"/>
  <c r="AA1505" i="3"/>
  <c r="AB1505" i="3" s="1"/>
  <c r="AA1506" i="3"/>
  <c r="AB1506" i="3" s="1"/>
  <c r="AA1507" i="3"/>
  <c r="AB1507" i="3" s="1"/>
  <c r="AA1508" i="3"/>
  <c r="AB1508" i="3" s="1"/>
  <c r="AA1509" i="3"/>
  <c r="AB1509" i="3" s="1"/>
  <c r="AA1510" i="3"/>
  <c r="AB1510" i="3" s="1"/>
  <c r="AA1511" i="3"/>
  <c r="AB1511" i="3" s="1"/>
  <c r="AA1512" i="3"/>
  <c r="AB1512" i="3" s="1"/>
  <c r="AA1513" i="3"/>
  <c r="AB1513" i="3" s="1"/>
  <c r="AA1514" i="3"/>
  <c r="AB1514" i="3" s="1"/>
  <c r="AA1515" i="3"/>
  <c r="AB1515" i="3" s="1"/>
  <c r="AA1516" i="3"/>
  <c r="AB1516" i="3" s="1"/>
  <c r="AA1517" i="3"/>
  <c r="AB1517" i="3" s="1"/>
  <c r="AA1518" i="3"/>
  <c r="AB1518" i="3" s="1"/>
  <c r="AA1519" i="3"/>
  <c r="AB1519" i="3" s="1"/>
  <c r="AA1520" i="3"/>
  <c r="AB1520" i="3" s="1"/>
  <c r="AA1521" i="3"/>
  <c r="AB1521" i="3" s="1"/>
  <c r="AA1522" i="3"/>
  <c r="AB1522" i="3" s="1"/>
  <c r="AA1523" i="3"/>
  <c r="AB1523" i="3" s="1"/>
  <c r="AA1524" i="3"/>
  <c r="AB1524" i="3" s="1"/>
  <c r="AA1525" i="3"/>
  <c r="AB1525" i="3" s="1"/>
  <c r="AA1526" i="3"/>
  <c r="AB1526" i="3" s="1"/>
  <c r="AA1527" i="3"/>
  <c r="AB1527" i="3" s="1"/>
  <c r="AA1528" i="3"/>
  <c r="AB1528" i="3" s="1"/>
  <c r="AA1529" i="3"/>
  <c r="AB1529" i="3" s="1"/>
  <c r="AA1530" i="3"/>
  <c r="AB1530" i="3" s="1"/>
  <c r="AA1531" i="3"/>
  <c r="AB1531" i="3" s="1"/>
  <c r="AA1532" i="3"/>
  <c r="AB1532" i="3" s="1"/>
  <c r="AA1533" i="3"/>
  <c r="AB1533" i="3" s="1"/>
  <c r="AA1534" i="3"/>
  <c r="AB1534" i="3" s="1"/>
  <c r="AA1535" i="3"/>
  <c r="AB1535" i="3" s="1"/>
  <c r="AA1536" i="3"/>
  <c r="AB1536" i="3" s="1"/>
  <c r="AA1537" i="3"/>
  <c r="AB1537" i="3" s="1"/>
  <c r="AA1538" i="3"/>
  <c r="AB1538" i="3" s="1"/>
  <c r="AA1539" i="3"/>
  <c r="AB1539" i="3" s="1"/>
  <c r="AA1540" i="3"/>
  <c r="AB1540" i="3" s="1"/>
  <c r="AA1541" i="3"/>
  <c r="AB1541" i="3" s="1"/>
  <c r="AA1542" i="3"/>
  <c r="AB1542" i="3" s="1"/>
  <c r="AA1543" i="3"/>
  <c r="AB1543" i="3" s="1"/>
  <c r="AA1544" i="3"/>
  <c r="AB1544" i="3" s="1"/>
  <c r="AA1545" i="3"/>
  <c r="AB1545" i="3" s="1"/>
  <c r="AA1546" i="3"/>
  <c r="AB1546" i="3" s="1"/>
  <c r="AA1547" i="3"/>
  <c r="AB1547" i="3" s="1"/>
  <c r="AA1548" i="3"/>
  <c r="AB1548" i="3" s="1"/>
  <c r="AA1549" i="3"/>
  <c r="AB1549" i="3" s="1"/>
  <c r="AA1550" i="3"/>
  <c r="AB1550" i="3" s="1"/>
  <c r="AA1551" i="3"/>
  <c r="AB1551" i="3" s="1"/>
  <c r="AA1552" i="3"/>
  <c r="AB1552" i="3" s="1"/>
  <c r="AA1553" i="3"/>
  <c r="AB1553" i="3" s="1"/>
  <c r="AA1554" i="3"/>
  <c r="AB1554" i="3" s="1"/>
  <c r="AA1555" i="3"/>
  <c r="AB1555" i="3" s="1"/>
  <c r="AA1556" i="3"/>
  <c r="AB1556" i="3" s="1"/>
  <c r="AA1557" i="3"/>
  <c r="AB1557" i="3" s="1"/>
  <c r="AA1558" i="3"/>
  <c r="AB1558" i="3" s="1"/>
  <c r="AA1559" i="3"/>
  <c r="AB1559" i="3" s="1"/>
  <c r="AA1560" i="3"/>
  <c r="AB1560" i="3" s="1"/>
  <c r="AA1561" i="3"/>
  <c r="AB1561" i="3" s="1"/>
  <c r="AA1562" i="3"/>
  <c r="AB1562" i="3" s="1"/>
  <c r="AA1563" i="3"/>
  <c r="AB1563" i="3" s="1"/>
  <c r="AA1564" i="3"/>
  <c r="AB1564" i="3" s="1"/>
  <c r="AA1565" i="3"/>
  <c r="AB1565" i="3" s="1"/>
  <c r="AA1566" i="3"/>
  <c r="AB1566" i="3" s="1"/>
  <c r="AA1567" i="3"/>
  <c r="AB1567" i="3" s="1"/>
  <c r="AA1568" i="3"/>
  <c r="AB1568" i="3" s="1"/>
  <c r="AA1569" i="3"/>
  <c r="AB1569" i="3" s="1"/>
  <c r="AA1570" i="3"/>
  <c r="AB1570" i="3" s="1"/>
  <c r="AA1571" i="3"/>
  <c r="AB1571" i="3" s="1"/>
  <c r="AA1572" i="3"/>
  <c r="AB1572" i="3" s="1"/>
  <c r="AA1573" i="3"/>
  <c r="AB1573" i="3" s="1"/>
  <c r="AA1574" i="3"/>
  <c r="AB1574" i="3" s="1"/>
  <c r="AA1575" i="3"/>
  <c r="AB1575" i="3" s="1"/>
  <c r="AA1576" i="3"/>
  <c r="AB1576" i="3" s="1"/>
  <c r="AA1577" i="3"/>
  <c r="AB1577" i="3" s="1"/>
  <c r="AA1578" i="3"/>
  <c r="AB1578" i="3" s="1"/>
  <c r="AA1579" i="3"/>
  <c r="AB1579" i="3" s="1"/>
  <c r="AA1580" i="3"/>
  <c r="AB1580" i="3" s="1"/>
  <c r="AA1581" i="3"/>
  <c r="AB1581" i="3" s="1"/>
  <c r="AA1582" i="3"/>
  <c r="AB1582" i="3" s="1"/>
  <c r="AA1583" i="3"/>
  <c r="AB1583" i="3" s="1"/>
  <c r="AA1584" i="3"/>
  <c r="AB1584" i="3" s="1"/>
  <c r="AA1585" i="3"/>
  <c r="AB1585" i="3" s="1"/>
  <c r="AA1586" i="3"/>
  <c r="AB1586" i="3" s="1"/>
  <c r="AA1587" i="3"/>
  <c r="AB1587" i="3" s="1"/>
  <c r="AA1588" i="3"/>
  <c r="AB1588" i="3" s="1"/>
  <c r="AA1589" i="3"/>
  <c r="AB1589" i="3" s="1"/>
  <c r="AA1590" i="3"/>
  <c r="AB1590" i="3" s="1"/>
  <c r="AA1591" i="3"/>
  <c r="AB1591" i="3" s="1"/>
  <c r="AA1592" i="3"/>
  <c r="AB1592" i="3" s="1"/>
  <c r="AA1593" i="3"/>
  <c r="AB1593" i="3" s="1"/>
  <c r="AA1594" i="3"/>
  <c r="AB1594" i="3" s="1"/>
  <c r="AA1595" i="3"/>
  <c r="AB1595" i="3" s="1"/>
  <c r="AA1596" i="3"/>
  <c r="AB1596" i="3" s="1"/>
  <c r="AA1597" i="3"/>
  <c r="AB1597" i="3" s="1"/>
  <c r="AA1598" i="3"/>
  <c r="AB1598" i="3" s="1"/>
  <c r="AA1599" i="3"/>
  <c r="AB1599" i="3" s="1"/>
  <c r="AA1600" i="3"/>
  <c r="AB1600" i="3" s="1"/>
  <c r="AA1601" i="3"/>
  <c r="AB1601" i="3" s="1"/>
  <c r="AA1602" i="3"/>
  <c r="AB1602" i="3" s="1"/>
  <c r="AA1603" i="3"/>
  <c r="AB1603" i="3" s="1"/>
  <c r="AA1604" i="3"/>
  <c r="AB1604" i="3" s="1"/>
  <c r="AA1605" i="3"/>
  <c r="AB1605" i="3" s="1"/>
  <c r="AA1606" i="3"/>
  <c r="AB1606" i="3" s="1"/>
  <c r="AA1607" i="3"/>
  <c r="AB1607" i="3" s="1"/>
  <c r="AA1608" i="3"/>
  <c r="AB1608" i="3" s="1"/>
  <c r="AA1609" i="3"/>
  <c r="AB1609" i="3" s="1"/>
  <c r="AA1610" i="3"/>
  <c r="AB1610" i="3" s="1"/>
  <c r="AA1611" i="3"/>
  <c r="AB1611" i="3" s="1"/>
  <c r="AA1612" i="3"/>
  <c r="AB1612" i="3" s="1"/>
  <c r="AA1613" i="3"/>
  <c r="AB1613" i="3" s="1"/>
  <c r="AA1614" i="3"/>
  <c r="AB1614" i="3" s="1"/>
  <c r="AA1615" i="3"/>
  <c r="AB1615" i="3" s="1"/>
  <c r="AA1616" i="3"/>
  <c r="AB1616" i="3" s="1"/>
  <c r="AA1617" i="3"/>
  <c r="AB1617" i="3" s="1"/>
  <c r="AA1618" i="3"/>
  <c r="AB1618" i="3" s="1"/>
  <c r="AA1619" i="3"/>
  <c r="AB1619" i="3" s="1"/>
  <c r="AA1620" i="3"/>
  <c r="AB1620" i="3" s="1"/>
  <c r="AA1621" i="3"/>
  <c r="AB1621" i="3" s="1"/>
  <c r="AA1622" i="3"/>
  <c r="AB1622" i="3" s="1"/>
  <c r="AA1623" i="3"/>
  <c r="AB1623" i="3" s="1"/>
  <c r="AA1624" i="3"/>
  <c r="AB1624" i="3" s="1"/>
  <c r="AA1625" i="3"/>
  <c r="AB1625" i="3" s="1"/>
  <c r="AA1626" i="3"/>
  <c r="AB1626" i="3" s="1"/>
  <c r="AA1627" i="3"/>
  <c r="AB1627" i="3" s="1"/>
  <c r="AA1628" i="3"/>
  <c r="AB1628" i="3" s="1"/>
  <c r="AA1629" i="3"/>
  <c r="AB1629" i="3" s="1"/>
  <c r="AA1630" i="3"/>
  <c r="AB1630" i="3" s="1"/>
  <c r="AA1631" i="3"/>
  <c r="AB1631" i="3" s="1"/>
  <c r="AA1632" i="3"/>
  <c r="AB1632" i="3" s="1"/>
  <c r="AA1633" i="3"/>
  <c r="AB1633" i="3" s="1"/>
  <c r="AA1634" i="3"/>
  <c r="AB1634" i="3" s="1"/>
  <c r="AA1635" i="3"/>
  <c r="AB1635" i="3" s="1"/>
  <c r="AA1636" i="3"/>
  <c r="AB1636" i="3" s="1"/>
  <c r="AA1637" i="3"/>
  <c r="AB1637" i="3" s="1"/>
  <c r="AA1638" i="3"/>
  <c r="AB1638" i="3" s="1"/>
  <c r="AA1639" i="3"/>
  <c r="AB1639" i="3" s="1"/>
  <c r="AA1640" i="3"/>
  <c r="AB1640" i="3" s="1"/>
  <c r="AA1641" i="3"/>
  <c r="AB1641" i="3" s="1"/>
  <c r="AA1642" i="3"/>
  <c r="AB1642" i="3" s="1"/>
  <c r="AA1643" i="3"/>
  <c r="AB1643" i="3" s="1"/>
  <c r="AA1644" i="3"/>
  <c r="AB1644" i="3" s="1"/>
  <c r="AA1645" i="3"/>
  <c r="AB1645" i="3" s="1"/>
  <c r="AA1646" i="3"/>
  <c r="AB1646" i="3" s="1"/>
  <c r="AA1647" i="3"/>
  <c r="AB1647" i="3" s="1"/>
  <c r="AA1648" i="3"/>
  <c r="AB1648" i="3" s="1"/>
  <c r="AA1649" i="3"/>
  <c r="AB1649" i="3" s="1"/>
  <c r="AA1650" i="3"/>
  <c r="AB1650" i="3" s="1"/>
  <c r="AA1651" i="3"/>
  <c r="AB1651" i="3" s="1"/>
  <c r="AA1652" i="3"/>
  <c r="AB1652" i="3" s="1"/>
  <c r="AA1653" i="3"/>
  <c r="AB1653" i="3" s="1"/>
  <c r="AA1654" i="3"/>
  <c r="AB1654" i="3" s="1"/>
  <c r="AA1655" i="3"/>
  <c r="AB1655" i="3" s="1"/>
  <c r="AA1656" i="3"/>
  <c r="AB1656" i="3" s="1"/>
  <c r="AA1657" i="3"/>
  <c r="AB1657" i="3" s="1"/>
  <c r="AA1658" i="3"/>
  <c r="AB1658" i="3" s="1"/>
  <c r="AA1659" i="3"/>
  <c r="AB1659" i="3" s="1"/>
  <c r="AA1660" i="3"/>
  <c r="AB1660" i="3" s="1"/>
  <c r="AA1661" i="3"/>
  <c r="AB1661" i="3" s="1"/>
  <c r="AA1662" i="3"/>
  <c r="AB1662" i="3" s="1"/>
  <c r="AA1663" i="3"/>
  <c r="AB1663" i="3" s="1"/>
  <c r="AA1664" i="3"/>
  <c r="AB1664" i="3" s="1"/>
  <c r="AA1665" i="3"/>
  <c r="AB1665" i="3" s="1"/>
  <c r="AA1666" i="3"/>
  <c r="AB1666" i="3" s="1"/>
  <c r="AA1667" i="3"/>
  <c r="AB1667" i="3" s="1"/>
  <c r="AA1668" i="3"/>
  <c r="AB1668" i="3" s="1"/>
  <c r="AA1669" i="3"/>
  <c r="AB1669" i="3" s="1"/>
  <c r="AA1670" i="3"/>
  <c r="AB1670" i="3" s="1"/>
  <c r="AA1671" i="3"/>
  <c r="AB1671" i="3" s="1"/>
  <c r="AA1672" i="3"/>
  <c r="AB1672" i="3" s="1"/>
  <c r="AA1673" i="3"/>
  <c r="AB1673" i="3" s="1"/>
  <c r="AA1674" i="3"/>
  <c r="AB1674" i="3" s="1"/>
  <c r="AA1675" i="3"/>
  <c r="AB1675" i="3" s="1"/>
  <c r="AA1676" i="3"/>
  <c r="AB1676" i="3" s="1"/>
  <c r="AA1677" i="3"/>
  <c r="AB1677" i="3" s="1"/>
  <c r="AA1678" i="3"/>
  <c r="AB1678" i="3" s="1"/>
  <c r="AA1679" i="3"/>
  <c r="AB1679" i="3" s="1"/>
  <c r="AA1680" i="3"/>
  <c r="AB1680" i="3" s="1"/>
  <c r="AA1681" i="3"/>
  <c r="AB1681" i="3" s="1"/>
  <c r="AA1682" i="3"/>
  <c r="AB1682" i="3" s="1"/>
  <c r="AA1683" i="3"/>
  <c r="AB1683" i="3" s="1"/>
  <c r="AA1684" i="3"/>
  <c r="AB1684" i="3" s="1"/>
  <c r="AA1685" i="3"/>
  <c r="AB1685" i="3" s="1"/>
  <c r="AA1686" i="3"/>
  <c r="AB1686" i="3" s="1"/>
  <c r="AA1687" i="3"/>
  <c r="AB1687" i="3" s="1"/>
  <c r="AA1688" i="3"/>
  <c r="AB1688" i="3" s="1"/>
  <c r="AA1689" i="3"/>
  <c r="AB1689" i="3" s="1"/>
  <c r="AA1690" i="3"/>
  <c r="AB1690" i="3" s="1"/>
  <c r="AA1691" i="3"/>
  <c r="AB1691" i="3" s="1"/>
  <c r="AA1692" i="3"/>
  <c r="AB1692" i="3" s="1"/>
  <c r="AA1693" i="3"/>
  <c r="AB1693" i="3" s="1"/>
  <c r="AA1694" i="3"/>
  <c r="AB1694" i="3" s="1"/>
  <c r="AA1695" i="3"/>
  <c r="AB1695" i="3" s="1"/>
  <c r="AA1696" i="3"/>
  <c r="AB1696" i="3" s="1"/>
  <c r="AA1697" i="3"/>
  <c r="AB1697" i="3" s="1"/>
  <c r="AA1698" i="3"/>
  <c r="AB1698" i="3" s="1"/>
  <c r="AA1699" i="3"/>
  <c r="AB1699" i="3" s="1"/>
  <c r="AA1700" i="3"/>
  <c r="AB1700" i="3" s="1"/>
  <c r="AA1701" i="3"/>
  <c r="AB1701" i="3" s="1"/>
  <c r="AA1702" i="3"/>
  <c r="AB1702" i="3" s="1"/>
  <c r="AA1703" i="3"/>
  <c r="AB1703" i="3" s="1"/>
  <c r="AA1704" i="3"/>
  <c r="AB1704" i="3" s="1"/>
  <c r="AA1705" i="3"/>
  <c r="AB1705" i="3" s="1"/>
  <c r="AA1706" i="3"/>
  <c r="AB1706" i="3" s="1"/>
  <c r="AA1707" i="3"/>
  <c r="AB1707" i="3" s="1"/>
  <c r="AA1708" i="3"/>
  <c r="AB1708" i="3" s="1"/>
  <c r="AA1709" i="3"/>
  <c r="AB1709" i="3" s="1"/>
  <c r="AA1710" i="3"/>
  <c r="AB1710" i="3" s="1"/>
  <c r="AA1711" i="3"/>
  <c r="AB1711" i="3" s="1"/>
  <c r="AA1712" i="3"/>
  <c r="AB1712" i="3" s="1"/>
  <c r="AA1713" i="3"/>
  <c r="AB1713" i="3" s="1"/>
  <c r="AA1714" i="3"/>
  <c r="AB1714" i="3" s="1"/>
  <c r="AA1715" i="3"/>
  <c r="AB1715" i="3" s="1"/>
  <c r="AA1716" i="3"/>
  <c r="AB1716" i="3" s="1"/>
  <c r="AA1717" i="3"/>
  <c r="AB1717" i="3" s="1"/>
  <c r="AA1718" i="3"/>
  <c r="AB1718" i="3" s="1"/>
  <c r="AA1719" i="3"/>
  <c r="AB1719" i="3" s="1"/>
  <c r="AA1720" i="3"/>
  <c r="AB1720" i="3" s="1"/>
  <c r="AA1721" i="3"/>
  <c r="AB1721" i="3" s="1"/>
  <c r="AA1722" i="3"/>
  <c r="AB1722" i="3" s="1"/>
  <c r="AA1723" i="3"/>
  <c r="AB1723" i="3" s="1"/>
  <c r="AA1724" i="3"/>
  <c r="AB1724" i="3" s="1"/>
  <c r="AA1725" i="3"/>
  <c r="AB1725" i="3" s="1"/>
  <c r="AA1726" i="3"/>
  <c r="AB1726" i="3" s="1"/>
  <c r="AA1727" i="3"/>
  <c r="AB1727" i="3" s="1"/>
  <c r="AA1728" i="3"/>
  <c r="AB1728" i="3" s="1"/>
  <c r="AA1729" i="3"/>
  <c r="AB1729" i="3" s="1"/>
  <c r="AA1730" i="3"/>
  <c r="AB1730" i="3" s="1"/>
  <c r="AA1731" i="3"/>
  <c r="AB1731" i="3" s="1"/>
  <c r="AA1732" i="3"/>
  <c r="AB1732" i="3" s="1"/>
  <c r="AA1733" i="3"/>
  <c r="AB1733" i="3" s="1"/>
  <c r="AA1734" i="3"/>
  <c r="AB1734" i="3" s="1"/>
  <c r="AA1735" i="3"/>
  <c r="AB1735" i="3" s="1"/>
  <c r="AA1736" i="3"/>
  <c r="AB1736" i="3" s="1"/>
  <c r="AA1737" i="3"/>
  <c r="AB1737" i="3" s="1"/>
  <c r="AA1738" i="3"/>
  <c r="AB1738" i="3" s="1"/>
  <c r="AA1739" i="3"/>
  <c r="AB1739" i="3" s="1"/>
  <c r="AA1740" i="3"/>
  <c r="AB1740" i="3" s="1"/>
  <c r="AA1741" i="3"/>
  <c r="AB1741" i="3" s="1"/>
  <c r="AA1742" i="3"/>
  <c r="AB1742" i="3" s="1"/>
  <c r="AA1743" i="3"/>
  <c r="AB1743" i="3" s="1"/>
  <c r="AA1744" i="3"/>
  <c r="AB1744" i="3" s="1"/>
  <c r="AA1745" i="3"/>
  <c r="AB1745" i="3" s="1"/>
  <c r="AA1746" i="3"/>
  <c r="AB1746" i="3" s="1"/>
  <c r="AA1747" i="3"/>
  <c r="AB1747" i="3" s="1"/>
  <c r="AA1748" i="3"/>
  <c r="AB1748" i="3" s="1"/>
  <c r="AA1749" i="3"/>
  <c r="AB1749" i="3" s="1"/>
  <c r="AA1750" i="3"/>
  <c r="AB1750" i="3" s="1"/>
  <c r="AA1751" i="3"/>
  <c r="AB1751" i="3" s="1"/>
  <c r="AA1752" i="3"/>
  <c r="AB1752" i="3" s="1"/>
  <c r="AA1753" i="3"/>
  <c r="AB1753" i="3" s="1"/>
  <c r="AA1754" i="3"/>
  <c r="AB1754" i="3" s="1"/>
  <c r="AA1755" i="3"/>
  <c r="AB1755" i="3" s="1"/>
  <c r="AA1756" i="3"/>
  <c r="AB1756" i="3" s="1"/>
  <c r="AA1757" i="3"/>
  <c r="AB1757" i="3" s="1"/>
  <c r="AA1758" i="3"/>
  <c r="AB1758" i="3" s="1"/>
  <c r="AA1759" i="3"/>
  <c r="AB1759" i="3" s="1"/>
  <c r="AA1760" i="3"/>
  <c r="AB1760" i="3" s="1"/>
  <c r="AA1761" i="3"/>
  <c r="AB1761" i="3" s="1"/>
  <c r="AA1762" i="3"/>
  <c r="AB1762" i="3" s="1"/>
  <c r="AA1763" i="3"/>
  <c r="AB1763" i="3" s="1"/>
  <c r="AA1764" i="3"/>
  <c r="AB1764" i="3" s="1"/>
  <c r="AA1765" i="3"/>
  <c r="AB1765" i="3" s="1"/>
  <c r="AA1766" i="3"/>
  <c r="AB1766" i="3" s="1"/>
  <c r="AA1767" i="3"/>
  <c r="AB1767" i="3" s="1"/>
  <c r="AA1768" i="3"/>
  <c r="AB1768" i="3" s="1"/>
  <c r="AA1769" i="3"/>
  <c r="AB1769" i="3" s="1"/>
  <c r="AA1770" i="3"/>
  <c r="AB1770" i="3" s="1"/>
  <c r="AA1771" i="3"/>
  <c r="AB1771" i="3" s="1"/>
  <c r="AA1772" i="3"/>
  <c r="AB1772" i="3" s="1"/>
  <c r="AA1773" i="3"/>
  <c r="AB1773" i="3" s="1"/>
  <c r="AA1774" i="3"/>
  <c r="AB1774" i="3" s="1"/>
  <c r="AA1775" i="3"/>
  <c r="AB1775" i="3" s="1"/>
  <c r="AA1776" i="3"/>
  <c r="AB1776" i="3" s="1"/>
  <c r="AA1777" i="3"/>
  <c r="AB1777" i="3" s="1"/>
  <c r="AA1778" i="3"/>
  <c r="AB1778" i="3" s="1"/>
  <c r="AA1779" i="3"/>
  <c r="AB1779" i="3" s="1"/>
  <c r="AA1780" i="3"/>
  <c r="AB1780" i="3" s="1"/>
  <c r="AA1781" i="3"/>
  <c r="AB1781" i="3" s="1"/>
  <c r="AA1782" i="3"/>
  <c r="AB1782" i="3" s="1"/>
  <c r="AA1783" i="3"/>
  <c r="AB1783" i="3" s="1"/>
  <c r="AA1784" i="3"/>
  <c r="AB1784" i="3" s="1"/>
  <c r="AA1785" i="3"/>
  <c r="AB1785" i="3" s="1"/>
  <c r="AA1786" i="3"/>
  <c r="AB1786" i="3" s="1"/>
  <c r="AA1787" i="3"/>
  <c r="AB1787" i="3" s="1"/>
  <c r="AA1788" i="3"/>
  <c r="AB1788" i="3" s="1"/>
  <c r="AA1789" i="3"/>
  <c r="AB1789" i="3" s="1"/>
  <c r="AA1790" i="3"/>
  <c r="AB1790" i="3" s="1"/>
  <c r="AA1791" i="3"/>
  <c r="AB1791" i="3" s="1"/>
  <c r="AA1792" i="3"/>
  <c r="AB1792" i="3" s="1"/>
  <c r="AA1793" i="3"/>
  <c r="AB1793" i="3" s="1"/>
  <c r="AA1794" i="3"/>
  <c r="AB1794" i="3" s="1"/>
  <c r="AA1795" i="3"/>
  <c r="AB1795" i="3" s="1"/>
  <c r="AA1796" i="3"/>
  <c r="AB1796" i="3" s="1"/>
  <c r="AA1797" i="3"/>
  <c r="AB1797" i="3" s="1"/>
  <c r="AA1798" i="3"/>
  <c r="AB1798" i="3" s="1"/>
  <c r="AA1799" i="3"/>
  <c r="AB1799" i="3" s="1"/>
  <c r="AA1800" i="3"/>
  <c r="AB1800" i="3" s="1"/>
  <c r="AA1801" i="3"/>
  <c r="AB1801" i="3" s="1"/>
  <c r="AA1802" i="3"/>
  <c r="AB1802" i="3" s="1"/>
  <c r="AA1803" i="3"/>
  <c r="AB1803" i="3" s="1"/>
  <c r="AA1804" i="3"/>
  <c r="AB1804" i="3" s="1"/>
  <c r="AA1805" i="3"/>
  <c r="AB1805" i="3" s="1"/>
  <c r="AA1806" i="3"/>
  <c r="AB1806" i="3" s="1"/>
  <c r="AA1807" i="3"/>
  <c r="AB1807" i="3" s="1"/>
  <c r="AA1808" i="3"/>
  <c r="AB1808" i="3" s="1"/>
  <c r="AA1809" i="3"/>
  <c r="AB1809" i="3" s="1"/>
  <c r="AA1810" i="3"/>
  <c r="AB1810" i="3" s="1"/>
  <c r="AA1811" i="3"/>
  <c r="AB1811" i="3" s="1"/>
  <c r="AA1812" i="3"/>
  <c r="AB1812" i="3" s="1"/>
  <c r="AA1813" i="3"/>
  <c r="AB1813" i="3" s="1"/>
  <c r="AA1814" i="3"/>
  <c r="AB1814" i="3" s="1"/>
  <c r="AA1815" i="3"/>
  <c r="AB1815" i="3" s="1"/>
  <c r="AA1816" i="3"/>
  <c r="AB1816" i="3" s="1"/>
  <c r="AA1817" i="3"/>
  <c r="AB1817" i="3" s="1"/>
  <c r="AA1818" i="3"/>
  <c r="AB1818" i="3" s="1"/>
  <c r="AA1819" i="3"/>
  <c r="AB1819" i="3" s="1"/>
  <c r="AA1820" i="3"/>
  <c r="AB1820" i="3" s="1"/>
  <c r="AA1821" i="3"/>
  <c r="AB1821" i="3" s="1"/>
  <c r="AA1822" i="3"/>
  <c r="AB1822" i="3" s="1"/>
  <c r="AA1823" i="3"/>
  <c r="AB1823" i="3" s="1"/>
  <c r="AA1824" i="3"/>
  <c r="AB1824" i="3" s="1"/>
  <c r="AA1825" i="3"/>
  <c r="AB1825" i="3" s="1"/>
  <c r="AA1826" i="3"/>
  <c r="AB1826" i="3" s="1"/>
  <c r="AA1827" i="3"/>
  <c r="AB1827" i="3" s="1"/>
  <c r="AA1828" i="3"/>
  <c r="AB1828" i="3" s="1"/>
  <c r="AA1829" i="3"/>
  <c r="AB1829" i="3" s="1"/>
  <c r="AA1830" i="3"/>
  <c r="AB1830" i="3" s="1"/>
  <c r="AA1831" i="3"/>
  <c r="AB1831" i="3" s="1"/>
  <c r="AA1832" i="3"/>
  <c r="AB1832" i="3" s="1"/>
  <c r="AA1833" i="3"/>
  <c r="AB1833" i="3" s="1"/>
  <c r="AA1834" i="3"/>
  <c r="AB1834" i="3" s="1"/>
  <c r="AA1835" i="3"/>
  <c r="AB1835" i="3" s="1"/>
  <c r="AA1836" i="3"/>
  <c r="AB1836" i="3" s="1"/>
  <c r="AA1837" i="3"/>
  <c r="AB1837" i="3" s="1"/>
  <c r="AA1838" i="3"/>
  <c r="AB1838" i="3" s="1"/>
  <c r="AA1839" i="3"/>
  <c r="AB1839" i="3" s="1"/>
  <c r="AA1840" i="3"/>
  <c r="AB1840" i="3" s="1"/>
  <c r="AA1841" i="3"/>
  <c r="AB1841" i="3" s="1"/>
  <c r="AA1842" i="3"/>
  <c r="AB1842" i="3" s="1"/>
  <c r="AA1843" i="3"/>
  <c r="AB1843" i="3" s="1"/>
  <c r="AA1844" i="3"/>
  <c r="AB1844" i="3" s="1"/>
  <c r="AA1845" i="3"/>
  <c r="AB1845" i="3" s="1"/>
  <c r="AA1846" i="3"/>
  <c r="AB1846" i="3" s="1"/>
  <c r="AA1847" i="3"/>
  <c r="AB1847" i="3" s="1"/>
  <c r="AA1848" i="3"/>
  <c r="AB1848" i="3" s="1"/>
  <c r="AA1849" i="3"/>
  <c r="AB1849" i="3" s="1"/>
  <c r="AA1850" i="3"/>
  <c r="AB1850" i="3" s="1"/>
  <c r="AA1851" i="3"/>
  <c r="AB1851" i="3" s="1"/>
  <c r="AA1852" i="3"/>
  <c r="AB1852" i="3" s="1"/>
  <c r="AA1853" i="3"/>
  <c r="AB1853" i="3" s="1"/>
  <c r="AA1854" i="3"/>
  <c r="AB1854" i="3" s="1"/>
  <c r="AA1855" i="3"/>
  <c r="AB1855" i="3" s="1"/>
  <c r="AA1856" i="3"/>
  <c r="AB1856" i="3" s="1"/>
  <c r="AA1857" i="3"/>
  <c r="AB1857" i="3" s="1"/>
  <c r="AA1858" i="3"/>
  <c r="AB1858" i="3" s="1"/>
  <c r="AA1859" i="3"/>
  <c r="AB1859" i="3" s="1"/>
  <c r="AA1860" i="3"/>
  <c r="AB1860" i="3" s="1"/>
  <c r="AA1861" i="3"/>
  <c r="AB1861" i="3" s="1"/>
  <c r="AA1862" i="3"/>
  <c r="AB1862" i="3" s="1"/>
  <c r="AA1863" i="3"/>
  <c r="AB1863" i="3" s="1"/>
  <c r="AA1864" i="3"/>
  <c r="AB1864" i="3" s="1"/>
  <c r="AA1865" i="3"/>
  <c r="AB1865" i="3" s="1"/>
  <c r="AA1866" i="3"/>
  <c r="AB1866" i="3" s="1"/>
  <c r="AA1867" i="3"/>
  <c r="AB1867" i="3" s="1"/>
  <c r="AA1868" i="3"/>
  <c r="AB1868" i="3" s="1"/>
  <c r="AA1869" i="3"/>
  <c r="AB1869" i="3" s="1"/>
  <c r="AA1870" i="3"/>
  <c r="AB1870" i="3" s="1"/>
  <c r="AA1871" i="3"/>
  <c r="AB1871" i="3" s="1"/>
  <c r="AA1872" i="3"/>
  <c r="AB1872" i="3" s="1"/>
  <c r="AA1873" i="3"/>
  <c r="AB1873" i="3" s="1"/>
  <c r="AA1874" i="3"/>
  <c r="AB1874" i="3" s="1"/>
  <c r="AA1875" i="3"/>
  <c r="AB1875" i="3" s="1"/>
  <c r="AA1876" i="3"/>
  <c r="AB1876" i="3" s="1"/>
  <c r="AA1877" i="3"/>
  <c r="AB1877" i="3" s="1"/>
  <c r="AA1878" i="3"/>
  <c r="AB1878" i="3" s="1"/>
  <c r="AA1879" i="3"/>
  <c r="AB1879" i="3" s="1"/>
  <c r="AA1880" i="3"/>
  <c r="AB1880" i="3" s="1"/>
  <c r="AA1881" i="3"/>
  <c r="AB1881" i="3" s="1"/>
  <c r="AA1882" i="3"/>
  <c r="AB1882" i="3" s="1"/>
  <c r="AA1883" i="3"/>
  <c r="AB1883" i="3" s="1"/>
  <c r="AA1884" i="3"/>
  <c r="AB1884" i="3" s="1"/>
  <c r="AA1885" i="3"/>
  <c r="AB1885" i="3" s="1"/>
  <c r="AA1886" i="3"/>
  <c r="AB1886" i="3" s="1"/>
  <c r="AA1887" i="3"/>
  <c r="AB1887" i="3" s="1"/>
  <c r="AA1888" i="3"/>
  <c r="AB1888" i="3" s="1"/>
  <c r="AA1889" i="3"/>
  <c r="AB1889" i="3" s="1"/>
  <c r="AA1890" i="3"/>
  <c r="AB1890" i="3" s="1"/>
  <c r="AA1891" i="3"/>
  <c r="AB1891" i="3" s="1"/>
  <c r="AA1892" i="3"/>
  <c r="AB1892" i="3" s="1"/>
  <c r="AA1893" i="3"/>
  <c r="AB1893" i="3" s="1"/>
  <c r="AA1894" i="3"/>
  <c r="AB1894" i="3" s="1"/>
  <c r="AA1895" i="3"/>
  <c r="AB1895" i="3" s="1"/>
  <c r="AA1896" i="3"/>
  <c r="AB1896" i="3" s="1"/>
  <c r="AA1897" i="3"/>
  <c r="AB1897" i="3" s="1"/>
  <c r="AA1898" i="3"/>
  <c r="AB1898" i="3" s="1"/>
  <c r="AA1899" i="3"/>
  <c r="AB1899" i="3" s="1"/>
  <c r="AA1900" i="3"/>
  <c r="AB1900" i="3" s="1"/>
  <c r="AA1901" i="3"/>
  <c r="AB1901" i="3" s="1"/>
  <c r="AA1902" i="3"/>
  <c r="AB1902" i="3" s="1"/>
  <c r="AA1903" i="3"/>
  <c r="AB1903" i="3" s="1"/>
  <c r="AA1904" i="3"/>
  <c r="AB1904" i="3" s="1"/>
  <c r="AA1905" i="3"/>
  <c r="AB1905" i="3" s="1"/>
  <c r="AA1906" i="3"/>
  <c r="AB1906" i="3" s="1"/>
  <c r="AA1907" i="3"/>
  <c r="AB1907" i="3" s="1"/>
  <c r="AA1908" i="3"/>
  <c r="AB1908" i="3" s="1"/>
  <c r="AA1909" i="3"/>
  <c r="AB1909" i="3" s="1"/>
  <c r="AA1910" i="3"/>
  <c r="AB1910" i="3" s="1"/>
  <c r="AA1911" i="3"/>
  <c r="AB1911" i="3" s="1"/>
  <c r="AA1912" i="3"/>
  <c r="AB1912" i="3" s="1"/>
  <c r="AA1913" i="3"/>
  <c r="AB1913" i="3" s="1"/>
  <c r="AA1914" i="3"/>
  <c r="AB1914" i="3" s="1"/>
  <c r="AA1915" i="3"/>
  <c r="AB1915" i="3" s="1"/>
  <c r="AA1916" i="3"/>
  <c r="AB1916" i="3" s="1"/>
  <c r="AA1917" i="3"/>
  <c r="AB1917" i="3" s="1"/>
  <c r="AA1918" i="3"/>
  <c r="AB1918" i="3" s="1"/>
  <c r="AA1919" i="3"/>
  <c r="AB1919" i="3" s="1"/>
  <c r="AA1920" i="3"/>
  <c r="AB1920" i="3" s="1"/>
  <c r="AA1921" i="3"/>
  <c r="AB1921" i="3" s="1"/>
  <c r="AA1922" i="3"/>
  <c r="AB1922" i="3" s="1"/>
  <c r="AA1923" i="3"/>
  <c r="AB1923" i="3" s="1"/>
  <c r="AA1924" i="3"/>
  <c r="AB1924" i="3" s="1"/>
  <c r="AA1925" i="3"/>
  <c r="AB1925" i="3" s="1"/>
  <c r="AA1926" i="3"/>
  <c r="AB1926" i="3" s="1"/>
  <c r="AA1927" i="3"/>
  <c r="AB1927" i="3" s="1"/>
  <c r="AA1928" i="3"/>
  <c r="AB1928" i="3" s="1"/>
  <c r="AA1929" i="3"/>
  <c r="AB1929" i="3" s="1"/>
  <c r="AA1930" i="3"/>
  <c r="AB1930" i="3" s="1"/>
  <c r="AA1931" i="3"/>
  <c r="AB1931" i="3" s="1"/>
  <c r="AA1932" i="3"/>
  <c r="AB1932" i="3" s="1"/>
  <c r="AA1933" i="3"/>
  <c r="AB1933" i="3" s="1"/>
  <c r="AA1934" i="3"/>
  <c r="AB1934" i="3" s="1"/>
  <c r="AA1935" i="3"/>
  <c r="AB1935" i="3" s="1"/>
  <c r="AA1936" i="3"/>
  <c r="AB1936" i="3" s="1"/>
  <c r="AA1937" i="3"/>
  <c r="AB1937" i="3" s="1"/>
  <c r="AA1938" i="3"/>
  <c r="AB1938" i="3" s="1"/>
  <c r="AA1939" i="3"/>
  <c r="AB1939" i="3" s="1"/>
  <c r="AA1940" i="3"/>
  <c r="AB1940" i="3" s="1"/>
  <c r="AA1941" i="3"/>
  <c r="AB1941" i="3" s="1"/>
  <c r="AA1942" i="3"/>
  <c r="AB1942" i="3" s="1"/>
  <c r="AA1943" i="3"/>
  <c r="AB1943" i="3" s="1"/>
  <c r="AA1944" i="3"/>
  <c r="AB1944" i="3" s="1"/>
  <c r="AA1945" i="3"/>
  <c r="AB1945" i="3" s="1"/>
  <c r="AA1946" i="3"/>
  <c r="AB1946" i="3" s="1"/>
  <c r="AA1947" i="3"/>
  <c r="AB1947" i="3" s="1"/>
  <c r="AA1948" i="3"/>
  <c r="AB1948" i="3" s="1"/>
  <c r="AA1949" i="3"/>
  <c r="AB1949" i="3" s="1"/>
  <c r="AA1950" i="3"/>
  <c r="AB1950" i="3" s="1"/>
  <c r="AA1951" i="3"/>
  <c r="AB1951" i="3" s="1"/>
  <c r="AA1952" i="3"/>
  <c r="AB1952" i="3" s="1"/>
  <c r="AA1953" i="3"/>
  <c r="AB1953" i="3" s="1"/>
  <c r="AA1954" i="3"/>
  <c r="AB1954" i="3" s="1"/>
  <c r="AA1955" i="3"/>
  <c r="AB1955" i="3" s="1"/>
  <c r="AA1956" i="3"/>
  <c r="AB1956" i="3" s="1"/>
  <c r="AA1957" i="3"/>
  <c r="AB1957" i="3" s="1"/>
  <c r="AA1958" i="3"/>
  <c r="AB1958" i="3" s="1"/>
  <c r="AA1959" i="3"/>
  <c r="AB1959" i="3" s="1"/>
  <c r="AA1960" i="3"/>
  <c r="AB1960" i="3" s="1"/>
  <c r="AA1961" i="3"/>
  <c r="AB1961" i="3" s="1"/>
  <c r="AA1962" i="3"/>
  <c r="AB1962" i="3" s="1"/>
  <c r="AA1963" i="3"/>
  <c r="AB1963" i="3" s="1"/>
  <c r="AA1964" i="3"/>
  <c r="AB1964" i="3" s="1"/>
  <c r="AA1965" i="3"/>
  <c r="AB1965" i="3" s="1"/>
  <c r="AA1966" i="3"/>
  <c r="AB1966" i="3" s="1"/>
  <c r="AA1967" i="3"/>
  <c r="AB1967" i="3" s="1"/>
  <c r="AA1968" i="3"/>
  <c r="AB1968" i="3" s="1"/>
  <c r="AA1969" i="3"/>
  <c r="AB1969" i="3" s="1"/>
  <c r="AA1970" i="3"/>
  <c r="AB1970" i="3" s="1"/>
  <c r="AA1971" i="3"/>
  <c r="AB1971" i="3" s="1"/>
  <c r="AA1972" i="3"/>
  <c r="AB1972" i="3" s="1"/>
  <c r="AA1973" i="3"/>
  <c r="AB1973" i="3" s="1"/>
  <c r="AA1974" i="3"/>
  <c r="AB1974" i="3" s="1"/>
  <c r="AA1975" i="3"/>
  <c r="AB1975" i="3" s="1"/>
  <c r="AA1976" i="3"/>
  <c r="AB1976" i="3" s="1"/>
  <c r="AA1977" i="3"/>
  <c r="AB1977" i="3" s="1"/>
  <c r="AA1978" i="3"/>
  <c r="AB1978" i="3" s="1"/>
  <c r="AA1979" i="3"/>
  <c r="AB1979" i="3" s="1"/>
  <c r="AA1980" i="3"/>
  <c r="AB1980" i="3" s="1"/>
  <c r="AA1981" i="3"/>
  <c r="AB1981" i="3" s="1"/>
  <c r="AA1982" i="3"/>
  <c r="AB1982" i="3" s="1"/>
  <c r="AA1983" i="3"/>
  <c r="AB1983" i="3" s="1"/>
  <c r="AA1984" i="3"/>
  <c r="AB1984" i="3" s="1"/>
  <c r="AA1985" i="3"/>
  <c r="AB1985" i="3" s="1"/>
  <c r="AA1986" i="3"/>
  <c r="AB1986" i="3" s="1"/>
  <c r="AA1987" i="3"/>
  <c r="AB1987" i="3" s="1"/>
  <c r="AA1988" i="3"/>
  <c r="AB1988" i="3" s="1"/>
  <c r="AA1989" i="3"/>
  <c r="AB1989" i="3" s="1"/>
  <c r="AA1990" i="3"/>
  <c r="AB1990" i="3" s="1"/>
  <c r="AA1991" i="3"/>
  <c r="AB1991" i="3" s="1"/>
  <c r="AA1992" i="3"/>
  <c r="AB1992" i="3" s="1"/>
  <c r="AA1993" i="3"/>
  <c r="AB1993" i="3" s="1"/>
  <c r="AA1994" i="3"/>
  <c r="AB1994" i="3" s="1"/>
  <c r="AA1995" i="3"/>
  <c r="AB1995" i="3" s="1"/>
  <c r="AA1996" i="3"/>
  <c r="AB1996" i="3" s="1"/>
  <c r="AA1997" i="3"/>
  <c r="AB1997" i="3" s="1"/>
  <c r="AA1998" i="3"/>
  <c r="AB1998" i="3" s="1"/>
  <c r="AA1999" i="3"/>
  <c r="AB1999" i="3" s="1"/>
  <c r="AA2000" i="3"/>
  <c r="AB2000" i="3" s="1"/>
  <c r="AA2001" i="3"/>
  <c r="AB2001" i="3" s="1"/>
  <c r="AA2002" i="3"/>
  <c r="AB2002" i="3" s="1"/>
  <c r="AA2003" i="3"/>
  <c r="AB2003" i="3" s="1"/>
  <c r="AA2004" i="3"/>
  <c r="AB2004" i="3" s="1"/>
  <c r="AA2005" i="3"/>
  <c r="AB2005" i="3" s="1"/>
  <c r="AA2006" i="3"/>
  <c r="AB2006" i="3" s="1"/>
  <c r="AA2007" i="3"/>
  <c r="AB2007" i="3" s="1"/>
  <c r="AA2008" i="3"/>
  <c r="AB2008" i="3" s="1"/>
  <c r="AA2009" i="3"/>
  <c r="AB2009" i="3" s="1"/>
  <c r="AA2010" i="3"/>
  <c r="AB2010" i="3" s="1"/>
  <c r="AA2011" i="3"/>
  <c r="AB2011" i="3" s="1"/>
  <c r="AA2012" i="3"/>
  <c r="AB2012" i="3" s="1"/>
  <c r="AA2013" i="3"/>
  <c r="AB2013" i="3" s="1"/>
  <c r="AA2014" i="3"/>
  <c r="AB2014" i="3" s="1"/>
  <c r="AA2015" i="3"/>
  <c r="AB2015" i="3" s="1"/>
  <c r="AA2016" i="3"/>
  <c r="AB2016" i="3" s="1"/>
  <c r="AA2017" i="3"/>
  <c r="AB2017" i="3" s="1"/>
  <c r="AA2018" i="3"/>
  <c r="AB2018" i="3" s="1"/>
  <c r="AA2019" i="3"/>
  <c r="AB2019" i="3" s="1"/>
  <c r="AA2020" i="3"/>
  <c r="AB2020" i="3" s="1"/>
  <c r="AA2021" i="3"/>
  <c r="AB2021" i="3" s="1"/>
  <c r="AA2022" i="3"/>
  <c r="AB2022" i="3" s="1"/>
  <c r="AA2023" i="3"/>
  <c r="AB2023" i="3" s="1"/>
  <c r="AA2024" i="3"/>
  <c r="AB2024" i="3" s="1"/>
  <c r="AA2025" i="3"/>
  <c r="AB2025" i="3" s="1"/>
  <c r="AA2026" i="3"/>
  <c r="AB2026" i="3" s="1"/>
  <c r="AA2027" i="3"/>
  <c r="AB2027" i="3" s="1"/>
  <c r="AA2028" i="3"/>
  <c r="AB2028" i="3" s="1"/>
  <c r="AA2029" i="3"/>
  <c r="AB2029" i="3" s="1"/>
  <c r="AA2030" i="3"/>
  <c r="AB2030" i="3" s="1"/>
  <c r="AA2031" i="3"/>
  <c r="AB2031" i="3" s="1"/>
  <c r="AA2032" i="3"/>
  <c r="AB2032" i="3" s="1"/>
  <c r="AA2033" i="3"/>
  <c r="AB2033" i="3" s="1"/>
  <c r="AA2034" i="3"/>
  <c r="AB2034" i="3" s="1"/>
  <c r="AA2035" i="3"/>
  <c r="AB2035" i="3" s="1"/>
  <c r="AA2036" i="3"/>
  <c r="AB2036" i="3" s="1"/>
  <c r="AA2037" i="3"/>
  <c r="AB2037" i="3" s="1"/>
  <c r="AA2038" i="3"/>
  <c r="AB2038" i="3" s="1"/>
  <c r="AA2039" i="3"/>
  <c r="AB2039" i="3" s="1"/>
  <c r="AA2040" i="3"/>
  <c r="AB2040" i="3" s="1"/>
  <c r="AA2041" i="3"/>
  <c r="AB2041" i="3" s="1"/>
  <c r="AA2042" i="3"/>
  <c r="AB2042" i="3" s="1"/>
  <c r="AA2043" i="3"/>
  <c r="AB2043" i="3" s="1"/>
  <c r="AA2044" i="3"/>
  <c r="AB2044" i="3" s="1"/>
  <c r="AA2045" i="3"/>
  <c r="AB2045" i="3" s="1"/>
  <c r="AA2046" i="3"/>
  <c r="AB2046" i="3" s="1"/>
  <c r="AA2047" i="3"/>
  <c r="AB2047" i="3" s="1"/>
  <c r="AA2048" i="3"/>
  <c r="AB2048" i="3" s="1"/>
  <c r="AA2049" i="3"/>
  <c r="AB2049" i="3" s="1"/>
  <c r="AA2050" i="3"/>
  <c r="AB2050" i="3" s="1"/>
  <c r="AA2051" i="3"/>
  <c r="AB2051" i="3" s="1"/>
  <c r="AA2052" i="3"/>
  <c r="AB2052" i="3" s="1"/>
  <c r="AA2053" i="3"/>
  <c r="AB2053" i="3" s="1"/>
  <c r="AA2054" i="3"/>
  <c r="AB2054" i="3" s="1"/>
  <c r="AA2055" i="3"/>
  <c r="AB2055" i="3" s="1"/>
  <c r="AA2056" i="3"/>
  <c r="AB2056" i="3" s="1"/>
  <c r="AA2057" i="3"/>
  <c r="AB2057" i="3" s="1"/>
  <c r="AA2058" i="3"/>
  <c r="AB2058" i="3" s="1"/>
  <c r="AA2059" i="3"/>
  <c r="AB2059" i="3" s="1"/>
  <c r="AA2060" i="3"/>
  <c r="AB2060" i="3" s="1"/>
  <c r="AA2061" i="3"/>
  <c r="AB2061" i="3" s="1"/>
  <c r="AA2062" i="3"/>
  <c r="AB2062" i="3" s="1"/>
  <c r="AA2063" i="3"/>
  <c r="AB2063" i="3" s="1"/>
  <c r="AA2064" i="3"/>
  <c r="AB2064" i="3" s="1"/>
  <c r="AA2065" i="3"/>
  <c r="AB2065" i="3" s="1"/>
  <c r="AA2066" i="3"/>
  <c r="AB2066" i="3" s="1"/>
  <c r="AA2067" i="3"/>
  <c r="AB2067" i="3" s="1"/>
  <c r="AA2068" i="3"/>
  <c r="AB2068" i="3" s="1"/>
  <c r="AA2069" i="3"/>
  <c r="AB2069" i="3" s="1"/>
  <c r="AA2070" i="3"/>
  <c r="AB2070" i="3" s="1"/>
  <c r="AA2071" i="3"/>
  <c r="AB2071" i="3" s="1"/>
  <c r="AA2072" i="3"/>
  <c r="AB2072" i="3" s="1"/>
  <c r="AA2073" i="3"/>
  <c r="AB2073" i="3" s="1"/>
  <c r="AA2074" i="3"/>
  <c r="AB2074" i="3" s="1"/>
  <c r="AA2075" i="3"/>
  <c r="AB2075" i="3" s="1"/>
  <c r="AA2076" i="3"/>
  <c r="AB2076" i="3" s="1"/>
  <c r="AA2077" i="3"/>
  <c r="AB2077" i="3" s="1"/>
  <c r="AA2078" i="3"/>
  <c r="AB2078" i="3" s="1"/>
  <c r="AA2079" i="3"/>
  <c r="AB2079" i="3" s="1"/>
  <c r="AA2080" i="3"/>
  <c r="AB2080" i="3" s="1"/>
  <c r="AA2081" i="3"/>
  <c r="AB2081" i="3" s="1"/>
  <c r="AA2082" i="3"/>
  <c r="AB2082" i="3" s="1"/>
  <c r="AA2083" i="3"/>
  <c r="AB2083" i="3" s="1"/>
  <c r="AA2084" i="3"/>
  <c r="AB2084" i="3" s="1"/>
  <c r="AA2085" i="3"/>
  <c r="AB2085" i="3" s="1"/>
  <c r="AA2086" i="3"/>
  <c r="AB2086" i="3" s="1"/>
  <c r="AA2087" i="3"/>
  <c r="AB2087" i="3" s="1"/>
  <c r="AA2088" i="3"/>
  <c r="AB2088" i="3" s="1"/>
  <c r="AA2089" i="3"/>
  <c r="AB2089" i="3" s="1"/>
  <c r="AA2090" i="3"/>
  <c r="AB2090" i="3" s="1"/>
  <c r="AA2091" i="3"/>
  <c r="AB2091" i="3" s="1"/>
  <c r="AA2092" i="3"/>
  <c r="AB2092" i="3" s="1"/>
  <c r="AA2093" i="3"/>
  <c r="AB2093" i="3" s="1"/>
  <c r="AA2094" i="3"/>
  <c r="AB2094" i="3" s="1"/>
  <c r="AA2095" i="3"/>
  <c r="AB2095" i="3" s="1"/>
  <c r="AA2096" i="3"/>
  <c r="AB2096" i="3" s="1"/>
  <c r="AA2097" i="3"/>
  <c r="AB2097" i="3" s="1"/>
  <c r="AA2098" i="3"/>
  <c r="AB2098" i="3" s="1"/>
  <c r="AA2099" i="3"/>
  <c r="AB2099" i="3" s="1"/>
  <c r="AA2100" i="3"/>
  <c r="AB2100" i="3" s="1"/>
  <c r="AA2101" i="3"/>
  <c r="AB2101" i="3" s="1"/>
  <c r="AA2102" i="3"/>
  <c r="AB2102" i="3" s="1"/>
  <c r="AA2103" i="3"/>
  <c r="AB2103" i="3" s="1"/>
  <c r="AA2104" i="3"/>
  <c r="AB2104" i="3" s="1"/>
  <c r="AA2105" i="3"/>
  <c r="AB2105" i="3" s="1"/>
  <c r="AA2106" i="3"/>
  <c r="AB2106" i="3" s="1"/>
  <c r="AA2107" i="3"/>
  <c r="AB2107" i="3" s="1"/>
  <c r="AA2108" i="3"/>
  <c r="AB2108" i="3" s="1"/>
  <c r="AA2109" i="3"/>
  <c r="AB2109" i="3" s="1"/>
  <c r="AA2110" i="3"/>
  <c r="AB2110" i="3" s="1"/>
  <c r="AA2111" i="3"/>
  <c r="AB2111" i="3" s="1"/>
  <c r="AA2112" i="3"/>
  <c r="AB2112" i="3" s="1"/>
  <c r="AA2113" i="3"/>
  <c r="AB2113" i="3" s="1"/>
  <c r="AA2114" i="3"/>
  <c r="AB2114" i="3" s="1"/>
  <c r="AA2115" i="3"/>
  <c r="AB2115" i="3" s="1"/>
  <c r="AA2116" i="3"/>
  <c r="AB2116" i="3" s="1"/>
  <c r="AA2117" i="3"/>
  <c r="AB2117" i="3" s="1"/>
  <c r="AA2118" i="3"/>
  <c r="AB2118" i="3" s="1"/>
  <c r="AA2119" i="3"/>
  <c r="AB2119" i="3" s="1"/>
  <c r="AA2120" i="3"/>
  <c r="AB2120" i="3" s="1"/>
  <c r="AA2121" i="3"/>
  <c r="AB2121" i="3" s="1"/>
  <c r="AA2122" i="3"/>
  <c r="AB2122" i="3" s="1"/>
  <c r="AA2123" i="3"/>
  <c r="AB2123" i="3" s="1"/>
  <c r="AA2124" i="3"/>
  <c r="AB2124" i="3" s="1"/>
  <c r="AA2125" i="3"/>
  <c r="AB2125" i="3" s="1"/>
  <c r="AA2126" i="3"/>
  <c r="AB2126" i="3" s="1"/>
  <c r="AA2127" i="3"/>
  <c r="AB2127" i="3" s="1"/>
  <c r="AA2128" i="3"/>
  <c r="AB2128" i="3" s="1"/>
  <c r="AA2129" i="3"/>
  <c r="AB2129" i="3" s="1"/>
  <c r="AA2130" i="3"/>
  <c r="AB2130" i="3" s="1"/>
  <c r="AA2131" i="3"/>
  <c r="AB2131" i="3" s="1"/>
  <c r="AA2132" i="3"/>
  <c r="AB2132" i="3" s="1"/>
  <c r="AA2133" i="3"/>
  <c r="AB2133" i="3" s="1"/>
  <c r="AA2134" i="3"/>
  <c r="AB2134" i="3" s="1"/>
  <c r="AA2135" i="3"/>
  <c r="AB2135" i="3" s="1"/>
  <c r="AA2136" i="3"/>
  <c r="AB2136" i="3" s="1"/>
  <c r="AA2137" i="3"/>
  <c r="AB2137" i="3" s="1"/>
  <c r="AA2138" i="3"/>
  <c r="AB2138" i="3" s="1"/>
  <c r="AA2139" i="3"/>
  <c r="AB2139" i="3" s="1"/>
  <c r="AA2140" i="3"/>
  <c r="AB2140" i="3" s="1"/>
  <c r="AA2141" i="3"/>
  <c r="AB2141" i="3" s="1"/>
  <c r="AA2142" i="3"/>
  <c r="AB2142" i="3" s="1"/>
  <c r="AA2143" i="3"/>
  <c r="AB2143" i="3" s="1"/>
  <c r="AA2144" i="3"/>
  <c r="AB2144" i="3" s="1"/>
  <c r="AA2145" i="3"/>
  <c r="AB2145" i="3" s="1"/>
  <c r="AA2146" i="3"/>
  <c r="AB2146" i="3" s="1"/>
  <c r="AA2147" i="3"/>
  <c r="AB2147" i="3" s="1"/>
  <c r="AA2148" i="3"/>
  <c r="AB2148" i="3" s="1"/>
  <c r="AA2149" i="3"/>
  <c r="AB2149" i="3" s="1"/>
  <c r="AA2150" i="3"/>
  <c r="AB2150" i="3" s="1"/>
  <c r="AA2151" i="3"/>
  <c r="AB2151" i="3" s="1"/>
  <c r="AA2152" i="3"/>
  <c r="AB2152" i="3" s="1"/>
  <c r="AA2153" i="3"/>
  <c r="AB2153" i="3" s="1"/>
  <c r="AA2154" i="3"/>
  <c r="AB2154" i="3" s="1"/>
  <c r="AA2155" i="3"/>
  <c r="AB2155" i="3" s="1"/>
  <c r="AA2156" i="3"/>
  <c r="AB2156" i="3" s="1"/>
  <c r="AA2157" i="3"/>
  <c r="AB2157" i="3" s="1"/>
  <c r="AA2158" i="3"/>
  <c r="AB2158" i="3" s="1"/>
  <c r="AA2159" i="3"/>
  <c r="AB2159" i="3" s="1"/>
  <c r="AA2160" i="3"/>
  <c r="AB2160" i="3" s="1"/>
  <c r="AA2161" i="3"/>
  <c r="AB2161" i="3" s="1"/>
  <c r="AA2162" i="3"/>
  <c r="AB2162" i="3" s="1"/>
  <c r="AA2163" i="3"/>
  <c r="AB2163" i="3" s="1"/>
  <c r="AA2164" i="3"/>
  <c r="AB2164" i="3" s="1"/>
  <c r="AA2165" i="3"/>
  <c r="AB2165" i="3" s="1"/>
  <c r="AA2166" i="3"/>
  <c r="AB2166" i="3" s="1"/>
  <c r="AA2167" i="3"/>
  <c r="AB2167" i="3" s="1"/>
  <c r="AA2168" i="3"/>
  <c r="AB2168" i="3" s="1"/>
  <c r="AA2169" i="3"/>
  <c r="AB2169" i="3" s="1"/>
  <c r="AA2170" i="3"/>
  <c r="AB2170" i="3" s="1"/>
  <c r="AA2171" i="3"/>
  <c r="AB2171" i="3" s="1"/>
  <c r="AA2172" i="3"/>
  <c r="AB2172" i="3" s="1"/>
  <c r="AA2173" i="3"/>
  <c r="AB2173" i="3" s="1"/>
  <c r="AA2174" i="3"/>
  <c r="AB2174" i="3" s="1"/>
  <c r="AA2175" i="3"/>
  <c r="AB2175" i="3" s="1"/>
  <c r="AA2176" i="3"/>
  <c r="AB2176" i="3" s="1"/>
  <c r="AA2177" i="3"/>
  <c r="AB2177" i="3" s="1"/>
  <c r="AA2178" i="3"/>
  <c r="AB2178" i="3" s="1"/>
  <c r="AA2179" i="3"/>
  <c r="AB2179" i="3" s="1"/>
  <c r="AA2180" i="3"/>
  <c r="AB2180" i="3" s="1"/>
  <c r="AA2181" i="3"/>
  <c r="AB2181" i="3" s="1"/>
  <c r="AA2182" i="3"/>
  <c r="AB2182" i="3" s="1"/>
  <c r="AA2183" i="3"/>
  <c r="AB2183" i="3" s="1"/>
  <c r="AA2184" i="3"/>
  <c r="AB2184" i="3" s="1"/>
  <c r="AA2185" i="3"/>
  <c r="AB2185" i="3" s="1"/>
  <c r="AA2186" i="3"/>
  <c r="AB2186" i="3" s="1"/>
  <c r="AA2187" i="3"/>
  <c r="AB2187" i="3" s="1"/>
  <c r="AA2188" i="3"/>
  <c r="AB2188" i="3" s="1"/>
  <c r="AA2189" i="3"/>
  <c r="AB2189" i="3" s="1"/>
  <c r="AA2190" i="3"/>
  <c r="AB2190" i="3" s="1"/>
  <c r="AA2191" i="3"/>
  <c r="AB2191" i="3" s="1"/>
  <c r="AA2192" i="3"/>
  <c r="AB2192" i="3" s="1"/>
  <c r="AA2193" i="3"/>
  <c r="AB2193" i="3" s="1"/>
  <c r="AA2194" i="3"/>
  <c r="AB2194" i="3" s="1"/>
  <c r="AA2195" i="3"/>
  <c r="AB2195" i="3" s="1"/>
  <c r="AA2196" i="3"/>
  <c r="AB2196" i="3" s="1"/>
  <c r="AA2197" i="3"/>
  <c r="AB2197" i="3" s="1"/>
  <c r="AA2198" i="3"/>
  <c r="AB2198" i="3" s="1"/>
  <c r="AA2199" i="3"/>
  <c r="AB2199" i="3" s="1"/>
  <c r="AA2200" i="3"/>
  <c r="AB2200" i="3" s="1"/>
  <c r="AA2201" i="3"/>
  <c r="AB2201" i="3" s="1"/>
  <c r="AA2202" i="3"/>
  <c r="AB2202" i="3" s="1"/>
  <c r="AA2203" i="3"/>
  <c r="AB2203" i="3" s="1"/>
  <c r="AA2204" i="3"/>
  <c r="AB2204" i="3" s="1"/>
  <c r="AA2205" i="3"/>
  <c r="AB2205" i="3" s="1"/>
  <c r="AA2206" i="3"/>
  <c r="AB2206" i="3" s="1"/>
  <c r="AA2207" i="3"/>
  <c r="AB2207" i="3" s="1"/>
  <c r="AA2208" i="3"/>
  <c r="AB2208" i="3" s="1"/>
  <c r="AA2209" i="3"/>
  <c r="AB2209" i="3" s="1"/>
  <c r="AA2210" i="3"/>
  <c r="AB2210" i="3" s="1"/>
  <c r="AA2211" i="3"/>
  <c r="AB2211" i="3" s="1"/>
  <c r="AA2212" i="3"/>
  <c r="AB2212" i="3" s="1"/>
  <c r="AA2213" i="3"/>
  <c r="AB2213" i="3" s="1"/>
  <c r="AA2214" i="3"/>
  <c r="AB2214" i="3" s="1"/>
  <c r="AA2215" i="3"/>
  <c r="AB2215" i="3" s="1"/>
  <c r="AA2216" i="3"/>
  <c r="AB2216" i="3" s="1"/>
  <c r="AA2217" i="3"/>
  <c r="AB2217" i="3" s="1"/>
  <c r="AA2218" i="3"/>
  <c r="AB2218" i="3" s="1"/>
  <c r="AA2219" i="3"/>
  <c r="AB2219" i="3" s="1"/>
  <c r="AA2220" i="3"/>
  <c r="AB2220" i="3" s="1"/>
  <c r="AA2221" i="3"/>
  <c r="AB2221" i="3" s="1"/>
  <c r="AA2222" i="3"/>
  <c r="AB2222" i="3" s="1"/>
  <c r="AA2223" i="3"/>
  <c r="AB2223" i="3" s="1"/>
  <c r="AA2224" i="3"/>
  <c r="AB2224" i="3" s="1"/>
  <c r="AA2225" i="3"/>
  <c r="AB2225" i="3" s="1"/>
  <c r="AA2226" i="3"/>
  <c r="AB2226" i="3" s="1"/>
  <c r="AA2227" i="3"/>
  <c r="AB2227" i="3" s="1"/>
  <c r="AA2228" i="3"/>
  <c r="AB2228" i="3" s="1"/>
  <c r="AA2229" i="3"/>
  <c r="AB2229" i="3" s="1"/>
  <c r="AA2230" i="3"/>
  <c r="AB2230" i="3" s="1"/>
  <c r="AA2231" i="3"/>
  <c r="AB2231" i="3" s="1"/>
  <c r="AA2232" i="3"/>
  <c r="AB2232" i="3" s="1"/>
  <c r="AA2233" i="3"/>
  <c r="AB2233" i="3" s="1"/>
  <c r="AA2234" i="3"/>
  <c r="AB2234" i="3" s="1"/>
  <c r="AA2235" i="3"/>
  <c r="AB2235" i="3" s="1"/>
  <c r="AA2236" i="3"/>
  <c r="AB2236" i="3" s="1"/>
  <c r="AA2237" i="3"/>
  <c r="AB2237" i="3" s="1"/>
  <c r="AA2238" i="3"/>
  <c r="AB2238" i="3" s="1"/>
  <c r="AA2239" i="3"/>
  <c r="AB2239" i="3" s="1"/>
  <c r="AA2240" i="3"/>
  <c r="AB2240" i="3" s="1"/>
  <c r="AA2241" i="3"/>
  <c r="AB2241" i="3" s="1"/>
  <c r="AA2242" i="3"/>
  <c r="AB2242" i="3" s="1"/>
  <c r="AA2243" i="3"/>
  <c r="AB2243" i="3" s="1"/>
  <c r="AA2244" i="3"/>
  <c r="AB2244" i="3" s="1"/>
  <c r="AA2245" i="3"/>
  <c r="AB2245" i="3" s="1"/>
  <c r="AA2246" i="3"/>
  <c r="AB2246" i="3" s="1"/>
  <c r="AA2247" i="3"/>
  <c r="AB2247" i="3" s="1"/>
  <c r="AA2248" i="3"/>
  <c r="AB2248" i="3" s="1"/>
  <c r="AA2249" i="3"/>
  <c r="AB2249" i="3" s="1"/>
  <c r="AA2250" i="3"/>
  <c r="AB2250" i="3" s="1"/>
  <c r="AA2251" i="3"/>
  <c r="AB2251" i="3" s="1"/>
  <c r="AA2252" i="3"/>
  <c r="AB2252" i="3" s="1"/>
  <c r="AA2253" i="3"/>
  <c r="AB2253" i="3" s="1"/>
  <c r="AA2254" i="3"/>
  <c r="AB2254" i="3" s="1"/>
  <c r="AA2255" i="3"/>
  <c r="AB2255" i="3" s="1"/>
  <c r="AA2256" i="3"/>
  <c r="AB2256" i="3" s="1"/>
  <c r="AA2257" i="3"/>
  <c r="AB2257" i="3" s="1"/>
  <c r="AA2258" i="3"/>
  <c r="AB2258" i="3" s="1"/>
  <c r="AA2259" i="3"/>
  <c r="AB2259" i="3" s="1"/>
  <c r="AA2260" i="3"/>
  <c r="AB2260" i="3" s="1"/>
  <c r="AA2261" i="3"/>
  <c r="AB2261" i="3" s="1"/>
  <c r="AA2262" i="3"/>
  <c r="AB2262" i="3" s="1"/>
  <c r="AA2263" i="3"/>
  <c r="AB2263" i="3" s="1"/>
  <c r="AA2264" i="3"/>
  <c r="AB2264" i="3" s="1"/>
  <c r="AA2265" i="3"/>
  <c r="AB2265" i="3" s="1"/>
  <c r="AA2266" i="3"/>
  <c r="AB2266" i="3" s="1"/>
  <c r="AA2267" i="3"/>
  <c r="AB2267" i="3" s="1"/>
  <c r="AA2268" i="3"/>
  <c r="AB2268" i="3" s="1"/>
  <c r="AA2269" i="3"/>
  <c r="AB2269" i="3" s="1"/>
  <c r="AA2270" i="3"/>
  <c r="AB2270" i="3" s="1"/>
  <c r="AA2271" i="3"/>
  <c r="AB2271" i="3" s="1"/>
  <c r="AA2272" i="3"/>
  <c r="AB2272" i="3" s="1"/>
  <c r="AA2273" i="3"/>
  <c r="AB2273" i="3" s="1"/>
  <c r="AA2274" i="3"/>
  <c r="AB2274" i="3" s="1"/>
  <c r="AA2275" i="3"/>
  <c r="AB2275" i="3" s="1"/>
  <c r="AA2276" i="3"/>
  <c r="AB2276" i="3" s="1"/>
  <c r="AA2277" i="3"/>
  <c r="AB2277" i="3" s="1"/>
  <c r="AA2278" i="3"/>
  <c r="AB2278" i="3" s="1"/>
  <c r="AA2279" i="3"/>
  <c r="AB2279" i="3" s="1"/>
  <c r="AA2280" i="3"/>
  <c r="AB2280" i="3" s="1"/>
  <c r="AA2281" i="3"/>
  <c r="AB2281" i="3" s="1"/>
  <c r="AA2282" i="3"/>
  <c r="AB2282" i="3" s="1"/>
  <c r="AA2283" i="3"/>
  <c r="AB2283" i="3" s="1"/>
  <c r="AA2284" i="3"/>
  <c r="AB2284" i="3" s="1"/>
  <c r="AA2285" i="3"/>
  <c r="AB2285" i="3" s="1"/>
  <c r="AA2286" i="3"/>
  <c r="AB2286" i="3" s="1"/>
  <c r="AA2287" i="3"/>
  <c r="AB2287" i="3" s="1"/>
  <c r="AA2288" i="3"/>
  <c r="AB2288" i="3" s="1"/>
  <c r="AA2289" i="3"/>
  <c r="AB2289" i="3" s="1"/>
  <c r="AA2290" i="3"/>
  <c r="AB2290" i="3" s="1"/>
  <c r="AA2291" i="3"/>
  <c r="AB2291" i="3" s="1"/>
  <c r="AA2292" i="3"/>
  <c r="AB2292" i="3" s="1"/>
  <c r="AA2293" i="3"/>
  <c r="AB2293" i="3" s="1"/>
  <c r="AA2294" i="3"/>
  <c r="AB2294" i="3" s="1"/>
  <c r="AA2295" i="3"/>
  <c r="AB2295" i="3" s="1"/>
  <c r="AA2296" i="3"/>
  <c r="AB2296" i="3" s="1"/>
  <c r="AA2297" i="3"/>
  <c r="AB2297" i="3" s="1"/>
  <c r="AA2298" i="3"/>
  <c r="AB2298" i="3" s="1"/>
  <c r="AA2299" i="3"/>
  <c r="AB2299" i="3" s="1"/>
  <c r="AA2300" i="3"/>
  <c r="AB2300" i="3" s="1"/>
  <c r="AA2301" i="3"/>
  <c r="AB2301" i="3" s="1"/>
  <c r="AA2302" i="3"/>
  <c r="AB2302" i="3" s="1"/>
  <c r="AA2303" i="3"/>
  <c r="AB2303" i="3" s="1"/>
  <c r="AA2304" i="3"/>
  <c r="AB2304" i="3" s="1"/>
  <c r="AA2305" i="3"/>
  <c r="AB2305" i="3" s="1"/>
  <c r="AA2306" i="3"/>
  <c r="AB2306" i="3" s="1"/>
  <c r="AA2307" i="3"/>
  <c r="AB2307" i="3" s="1"/>
  <c r="AA2308" i="3"/>
  <c r="AB2308" i="3" s="1"/>
  <c r="AA2309" i="3"/>
  <c r="AB2309" i="3" s="1"/>
  <c r="AA2310" i="3"/>
  <c r="AB2310" i="3" s="1"/>
  <c r="AA2311" i="3"/>
  <c r="AB2311" i="3" s="1"/>
  <c r="AA2312" i="3"/>
  <c r="AB2312" i="3" s="1"/>
  <c r="AA2313" i="3"/>
  <c r="AB2313" i="3" s="1"/>
  <c r="AA2314" i="3"/>
  <c r="AB2314" i="3" s="1"/>
  <c r="AA2315" i="3"/>
  <c r="AB2315" i="3" s="1"/>
  <c r="AA2316" i="3"/>
  <c r="AB2316" i="3" s="1"/>
  <c r="AA2317" i="3"/>
  <c r="AB2317" i="3" s="1"/>
  <c r="AA2318" i="3"/>
  <c r="AB2318" i="3" s="1"/>
  <c r="AA2319" i="3"/>
  <c r="AB2319" i="3" s="1"/>
  <c r="AA2320" i="3"/>
  <c r="AB2320" i="3" s="1"/>
  <c r="AA2321" i="3"/>
  <c r="AB2321" i="3" s="1"/>
  <c r="AA2322" i="3"/>
  <c r="AB2322" i="3" s="1"/>
  <c r="AA2323" i="3"/>
  <c r="AB2323" i="3" s="1"/>
  <c r="AA2324" i="3"/>
  <c r="AB2324" i="3" s="1"/>
  <c r="AA2325" i="3"/>
  <c r="AB2325" i="3" s="1"/>
  <c r="AA2326" i="3"/>
  <c r="AB2326" i="3" s="1"/>
  <c r="AA2327" i="3"/>
  <c r="AB2327" i="3" s="1"/>
  <c r="AA2328" i="3"/>
  <c r="AB2328" i="3" s="1"/>
  <c r="AA2329" i="3"/>
  <c r="AB2329" i="3" s="1"/>
  <c r="AA2330" i="3"/>
  <c r="AB2330" i="3" s="1"/>
  <c r="AA2331" i="3"/>
  <c r="AB2331" i="3" s="1"/>
  <c r="AA2332" i="3"/>
  <c r="AB2332" i="3" s="1"/>
  <c r="AA2333" i="3"/>
  <c r="AB2333" i="3" s="1"/>
  <c r="AA2334" i="3"/>
  <c r="AB2334" i="3" s="1"/>
  <c r="AA2335" i="3"/>
  <c r="AB2335" i="3" s="1"/>
  <c r="AA2336" i="3"/>
  <c r="AB2336" i="3" s="1"/>
  <c r="AA2337" i="3"/>
  <c r="AB2337" i="3" s="1"/>
  <c r="AA2338" i="3"/>
  <c r="AB2338" i="3" s="1"/>
  <c r="AA2339" i="3"/>
  <c r="AB2339" i="3" s="1"/>
  <c r="AA2340" i="3"/>
  <c r="AB2340" i="3" s="1"/>
  <c r="AA2341" i="3"/>
  <c r="AB2341" i="3" s="1"/>
  <c r="AA2342" i="3"/>
  <c r="AB2342" i="3" s="1"/>
  <c r="AA2343" i="3"/>
  <c r="AB2343" i="3" s="1"/>
  <c r="AA2344" i="3"/>
  <c r="AB2344" i="3" s="1"/>
  <c r="AA2345" i="3"/>
  <c r="AB2345" i="3" s="1"/>
  <c r="AA2346" i="3"/>
  <c r="AB2346" i="3" s="1"/>
  <c r="AA2347" i="3"/>
  <c r="AB2347" i="3" s="1"/>
  <c r="AA2348" i="3"/>
  <c r="AB2348" i="3" s="1"/>
  <c r="AA2349" i="3"/>
  <c r="AB2349" i="3" s="1"/>
  <c r="AA2350" i="3"/>
  <c r="AB2350" i="3" s="1"/>
  <c r="AA2351" i="3"/>
  <c r="AB2351" i="3" s="1"/>
  <c r="AA2352" i="3"/>
  <c r="AB2352" i="3" s="1"/>
  <c r="AA2353" i="3"/>
  <c r="AB2353" i="3" s="1"/>
  <c r="AA2354" i="3"/>
  <c r="AB2354" i="3" s="1"/>
  <c r="AA2355" i="3"/>
  <c r="AB2355" i="3" s="1"/>
  <c r="AA2356" i="3"/>
  <c r="AB2356" i="3" s="1"/>
  <c r="AA2357" i="3"/>
  <c r="AB2357" i="3" s="1"/>
  <c r="AA2358" i="3"/>
  <c r="AB2358" i="3" s="1"/>
  <c r="AA2359" i="3"/>
  <c r="AB2359" i="3" s="1"/>
  <c r="AA2360" i="3"/>
  <c r="AB2360" i="3" s="1"/>
  <c r="AA2361" i="3"/>
  <c r="AB2361" i="3" s="1"/>
  <c r="AA2362" i="3"/>
  <c r="AB2362" i="3" s="1"/>
  <c r="AA2363" i="3"/>
  <c r="AB2363" i="3" s="1"/>
  <c r="AA2364" i="3"/>
  <c r="AB2364" i="3" s="1"/>
  <c r="AA2365" i="3"/>
  <c r="AB2365" i="3" s="1"/>
  <c r="AA2366" i="3"/>
  <c r="AB2366" i="3" s="1"/>
  <c r="AA2367" i="3"/>
  <c r="AB2367" i="3" s="1"/>
  <c r="AA2368" i="3"/>
  <c r="AB2368" i="3" s="1"/>
  <c r="AA2369" i="3"/>
  <c r="AB2369" i="3" s="1"/>
  <c r="AA2370" i="3"/>
  <c r="AB2370" i="3" s="1"/>
  <c r="AA2371" i="3"/>
  <c r="AB2371" i="3" s="1"/>
  <c r="AA2372" i="3"/>
  <c r="AB2372" i="3" s="1"/>
  <c r="AA2373" i="3"/>
  <c r="AB2373" i="3" s="1"/>
  <c r="AA2374" i="3"/>
  <c r="AB2374" i="3" s="1"/>
  <c r="AA2375" i="3"/>
  <c r="AB2375" i="3" s="1"/>
  <c r="AA2376" i="3"/>
  <c r="AB2376" i="3" s="1"/>
  <c r="AA2377" i="3"/>
  <c r="AB2377" i="3" s="1"/>
  <c r="AA2378" i="3"/>
  <c r="AB2378" i="3" s="1"/>
  <c r="AA2379" i="3"/>
  <c r="AB2379" i="3" s="1"/>
  <c r="AA2380" i="3"/>
  <c r="AB2380" i="3" s="1"/>
  <c r="AA2381" i="3"/>
  <c r="AB2381" i="3" s="1"/>
  <c r="AA2382" i="3"/>
  <c r="AB2382" i="3" s="1"/>
  <c r="AA2383" i="3"/>
  <c r="AB2383" i="3" s="1"/>
  <c r="AA2384" i="3"/>
  <c r="AB2384" i="3" s="1"/>
  <c r="AA2385" i="3"/>
  <c r="AB2385" i="3" s="1"/>
  <c r="AA2386" i="3"/>
  <c r="AB2386" i="3" s="1"/>
  <c r="AA2387" i="3"/>
  <c r="AB2387" i="3" s="1"/>
  <c r="AA2388" i="3"/>
  <c r="AB2388" i="3" s="1"/>
  <c r="AA2389" i="3"/>
  <c r="AB2389" i="3" s="1"/>
  <c r="AA2390" i="3"/>
  <c r="AB2390" i="3" s="1"/>
  <c r="AA2391" i="3"/>
  <c r="AB2391" i="3" s="1"/>
  <c r="AA2392" i="3"/>
  <c r="AB2392" i="3" s="1"/>
  <c r="AA2393" i="3"/>
  <c r="AB2393" i="3" s="1"/>
  <c r="AA2394" i="3"/>
  <c r="AB2394" i="3" s="1"/>
  <c r="AA2395" i="3"/>
  <c r="AB2395" i="3" s="1"/>
  <c r="AA2396" i="3"/>
  <c r="AB2396" i="3" s="1"/>
  <c r="AA2397" i="3"/>
  <c r="AB2397" i="3" s="1"/>
  <c r="AA2398" i="3"/>
  <c r="AB2398" i="3" s="1"/>
  <c r="AA2399" i="3"/>
  <c r="AB2399" i="3" s="1"/>
  <c r="AA2400" i="3"/>
  <c r="AB2400" i="3" s="1"/>
  <c r="AA2401" i="3"/>
  <c r="AB2401" i="3" s="1"/>
  <c r="AA2402" i="3"/>
  <c r="AB2402" i="3" s="1"/>
  <c r="AA2403" i="3"/>
  <c r="AB2403" i="3" s="1"/>
  <c r="AA2404" i="3"/>
  <c r="AB2404" i="3" s="1"/>
  <c r="AA2405" i="3"/>
  <c r="AB2405" i="3" s="1"/>
  <c r="AA2406" i="3"/>
  <c r="AB2406" i="3" s="1"/>
  <c r="AA2407" i="3"/>
  <c r="AB2407" i="3" s="1"/>
  <c r="AA2408" i="3"/>
  <c r="AB2408" i="3" s="1"/>
  <c r="AA2409" i="3"/>
  <c r="AB2409" i="3" s="1"/>
  <c r="AA2410" i="3"/>
  <c r="AB2410" i="3" s="1"/>
  <c r="AA2411" i="3"/>
  <c r="AB2411" i="3" s="1"/>
  <c r="AA2412" i="3"/>
  <c r="AB2412" i="3" s="1"/>
  <c r="AA2413" i="3"/>
  <c r="AB2413" i="3" s="1"/>
  <c r="AA2414" i="3"/>
  <c r="AB2414" i="3" s="1"/>
  <c r="AA2415" i="3"/>
  <c r="AB2415" i="3" s="1"/>
  <c r="AA2416" i="3"/>
  <c r="AB2416" i="3" s="1"/>
  <c r="AA2417" i="3"/>
  <c r="AB2417" i="3" s="1"/>
  <c r="AA2418" i="3"/>
  <c r="AB2418" i="3" s="1"/>
  <c r="AA2419" i="3"/>
  <c r="AB2419" i="3" s="1"/>
  <c r="AA2420" i="3"/>
  <c r="AB2420" i="3" s="1"/>
  <c r="AA2421" i="3"/>
  <c r="AB2421" i="3" s="1"/>
  <c r="AA2422" i="3"/>
  <c r="AB2422" i="3" s="1"/>
  <c r="AA2423" i="3"/>
  <c r="AB2423" i="3" s="1"/>
  <c r="AA2424" i="3"/>
  <c r="AB2424" i="3" s="1"/>
  <c r="AA2425" i="3"/>
  <c r="AB2425" i="3" s="1"/>
  <c r="AA2426" i="3"/>
  <c r="AB2426" i="3" s="1"/>
  <c r="AA2427" i="3"/>
  <c r="AB2427" i="3" s="1"/>
  <c r="AA2428" i="3"/>
  <c r="AB2428" i="3" s="1"/>
  <c r="AA2429" i="3"/>
  <c r="AB2429" i="3" s="1"/>
  <c r="AA2430" i="3"/>
  <c r="AB2430" i="3" s="1"/>
  <c r="AA2431" i="3"/>
  <c r="AB2431" i="3" s="1"/>
  <c r="AA2432" i="3"/>
  <c r="AB2432" i="3" s="1"/>
  <c r="AA2433" i="3"/>
  <c r="AB2433" i="3" s="1"/>
  <c r="AA2434" i="3"/>
  <c r="AB2434" i="3" s="1"/>
  <c r="AA2435" i="3"/>
  <c r="AB2435" i="3" s="1"/>
  <c r="AA2436" i="3"/>
  <c r="AB2436" i="3" s="1"/>
  <c r="AA2437" i="3"/>
  <c r="AB2437" i="3" s="1"/>
  <c r="AA2438" i="3"/>
  <c r="AB2438" i="3" s="1"/>
  <c r="AA2439" i="3"/>
  <c r="AB2439" i="3" s="1"/>
  <c r="AA2440" i="3"/>
  <c r="AB2440" i="3" s="1"/>
  <c r="AA2441" i="3"/>
  <c r="AB2441" i="3" s="1"/>
  <c r="AA2442" i="3"/>
  <c r="AB2442" i="3" s="1"/>
  <c r="AA2443" i="3"/>
  <c r="AB2443" i="3" s="1"/>
  <c r="AA2444" i="3"/>
  <c r="AB2444" i="3" s="1"/>
  <c r="AA2445" i="3"/>
  <c r="AB2445" i="3" s="1"/>
  <c r="AA2446" i="3"/>
  <c r="AB2446" i="3" s="1"/>
  <c r="AA2447" i="3"/>
  <c r="AB2447" i="3" s="1"/>
  <c r="AA2448" i="3"/>
  <c r="AB2448" i="3" s="1"/>
  <c r="AA2449" i="3"/>
  <c r="AB2449" i="3" s="1"/>
  <c r="AA2450" i="3"/>
  <c r="AB2450" i="3" s="1"/>
  <c r="AA2451" i="3"/>
  <c r="AB2451" i="3" s="1"/>
  <c r="AA2452" i="3"/>
  <c r="AB2452" i="3" s="1"/>
  <c r="AA2453" i="3"/>
  <c r="AB2453" i="3" s="1"/>
  <c r="AA2454" i="3"/>
  <c r="AB2454" i="3" s="1"/>
  <c r="AA2455" i="3"/>
  <c r="AB2455" i="3" s="1"/>
  <c r="AA2456" i="3"/>
  <c r="AB2456" i="3" s="1"/>
  <c r="AA2457" i="3"/>
  <c r="AB2457" i="3" s="1"/>
  <c r="AA2458" i="3"/>
  <c r="AB2458" i="3" s="1"/>
  <c r="AA2459" i="3"/>
  <c r="AB2459" i="3" s="1"/>
  <c r="AA2460" i="3"/>
  <c r="AB2460" i="3" s="1"/>
  <c r="AA2461" i="3"/>
  <c r="AB2461" i="3" s="1"/>
  <c r="AA2462" i="3"/>
  <c r="AB2462" i="3" s="1"/>
  <c r="AA2463" i="3"/>
  <c r="AB2463" i="3" s="1"/>
  <c r="AA2464" i="3"/>
  <c r="AB2464" i="3" s="1"/>
  <c r="AA2465" i="3"/>
  <c r="AB2465" i="3" s="1"/>
  <c r="AA2466" i="3"/>
  <c r="AB2466" i="3" s="1"/>
  <c r="AA2467" i="3"/>
  <c r="AB2467" i="3" s="1"/>
  <c r="AA2468" i="3"/>
  <c r="AB2468" i="3" s="1"/>
  <c r="AA2469" i="3"/>
  <c r="AB2469" i="3" s="1"/>
  <c r="AA2470" i="3"/>
  <c r="AB2470" i="3" s="1"/>
  <c r="AA2471" i="3"/>
  <c r="AB2471" i="3" s="1"/>
  <c r="AA2472" i="3"/>
  <c r="AB2472" i="3" s="1"/>
  <c r="AA2473" i="3"/>
  <c r="AB2473" i="3" s="1"/>
  <c r="AA2474" i="3"/>
  <c r="AB2474" i="3" s="1"/>
  <c r="AA2475" i="3"/>
  <c r="AB2475" i="3" s="1"/>
  <c r="AA2476" i="3"/>
  <c r="AB2476" i="3" s="1"/>
  <c r="AA2477" i="3"/>
  <c r="AB2477" i="3" s="1"/>
  <c r="AA2478" i="3"/>
  <c r="AB2478" i="3" s="1"/>
  <c r="AA2479" i="3"/>
  <c r="AB2479" i="3" s="1"/>
  <c r="AA2480" i="3"/>
  <c r="AB2480" i="3" s="1"/>
  <c r="AA2481" i="3"/>
  <c r="AB2481" i="3" s="1"/>
  <c r="AA2482" i="3"/>
  <c r="AB2482" i="3" s="1"/>
  <c r="AA2483" i="3"/>
  <c r="AB2483" i="3" s="1"/>
  <c r="AA2484" i="3"/>
  <c r="AB2484" i="3" s="1"/>
  <c r="AA2485" i="3"/>
  <c r="AB2485" i="3" s="1"/>
  <c r="AA2486" i="3"/>
  <c r="AB2486" i="3" s="1"/>
  <c r="AA2487" i="3"/>
  <c r="AB2487" i="3" s="1"/>
  <c r="AA2488" i="3"/>
  <c r="AB2488" i="3" s="1"/>
  <c r="AA2489" i="3"/>
  <c r="AB2489" i="3" s="1"/>
  <c r="AA2490" i="3"/>
  <c r="AB2490" i="3" s="1"/>
  <c r="AA2491" i="3"/>
  <c r="AB2491" i="3" s="1"/>
  <c r="AA2492" i="3"/>
  <c r="AB2492" i="3" s="1"/>
  <c r="AA2493" i="3"/>
  <c r="AB2493" i="3" s="1"/>
  <c r="AA2494" i="3"/>
  <c r="AB2494" i="3" s="1"/>
  <c r="AA2495" i="3"/>
  <c r="AB2495" i="3" s="1"/>
  <c r="AA2496" i="3"/>
  <c r="AB2496" i="3" s="1"/>
  <c r="AA2497" i="3"/>
  <c r="AB2497" i="3" s="1"/>
  <c r="AA2498" i="3"/>
  <c r="AB2498" i="3" s="1"/>
  <c r="AA2499" i="3"/>
  <c r="AB2499" i="3" s="1"/>
  <c r="AA2500" i="3"/>
  <c r="AB2500" i="3" s="1"/>
  <c r="AA2501" i="3"/>
  <c r="AB2501" i="3" s="1"/>
  <c r="AA2502" i="3"/>
  <c r="AB2502" i="3" s="1"/>
  <c r="AA2503" i="3"/>
  <c r="AB2503" i="3" s="1"/>
  <c r="AA2504" i="3"/>
  <c r="AB2504" i="3" s="1"/>
  <c r="AA2505" i="3"/>
  <c r="AB2505" i="3" s="1"/>
  <c r="AA2506" i="3"/>
  <c r="AB2506" i="3" s="1"/>
  <c r="AA2507" i="3"/>
  <c r="AB2507" i="3" s="1"/>
  <c r="AA2508" i="3"/>
  <c r="AB2508" i="3" s="1"/>
  <c r="AA2509" i="3"/>
  <c r="AB2509" i="3" s="1"/>
  <c r="AA2510" i="3"/>
  <c r="AB2510" i="3" s="1"/>
  <c r="AA2511" i="3"/>
  <c r="AB2511" i="3" s="1"/>
  <c r="AA2512" i="3"/>
  <c r="AB2512" i="3" s="1"/>
  <c r="AA2513" i="3"/>
  <c r="AB2513" i="3" s="1"/>
  <c r="AA2514" i="3"/>
  <c r="AB2514" i="3" s="1"/>
  <c r="AA2515" i="3"/>
  <c r="AB2515" i="3" s="1"/>
  <c r="AA2516" i="3"/>
  <c r="AB2516" i="3" s="1"/>
  <c r="AA2517" i="3"/>
  <c r="AB2517" i="3" s="1"/>
  <c r="AA2518" i="3"/>
  <c r="AB2518" i="3" s="1"/>
  <c r="AA2519" i="3"/>
  <c r="AB2519" i="3" s="1"/>
  <c r="AA2520" i="3"/>
  <c r="AB2520" i="3" s="1"/>
  <c r="AA2521" i="3"/>
  <c r="AB2521" i="3" s="1"/>
  <c r="AA2522" i="3"/>
  <c r="AB2522" i="3" s="1"/>
  <c r="AA2523" i="3"/>
  <c r="AB2523" i="3" s="1"/>
  <c r="AA2524" i="3"/>
  <c r="AB2524" i="3" s="1"/>
  <c r="AA2525" i="3"/>
  <c r="AB2525" i="3" s="1"/>
  <c r="AA2526" i="3"/>
  <c r="AB2526" i="3" s="1"/>
  <c r="AA2527" i="3"/>
  <c r="AB2527" i="3" s="1"/>
  <c r="AA2528" i="3"/>
  <c r="AB2528" i="3" s="1"/>
  <c r="AA2529" i="3"/>
  <c r="AB2529" i="3" s="1"/>
  <c r="AA2530" i="3"/>
  <c r="AB2530" i="3" s="1"/>
  <c r="AA2531" i="3"/>
  <c r="AB2531" i="3" s="1"/>
  <c r="AA2532" i="3"/>
  <c r="AB2532" i="3" s="1"/>
  <c r="AA2533" i="3"/>
  <c r="AB2533" i="3" s="1"/>
  <c r="AA2534" i="3"/>
  <c r="AB2534" i="3" s="1"/>
  <c r="AA2535" i="3"/>
  <c r="AB2535" i="3" s="1"/>
  <c r="AA2536" i="3"/>
  <c r="AB2536" i="3" s="1"/>
  <c r="AA2537" i="3"/>
  <c r="AB2537" i="3" s="1"/>
  <c r="AA2538" i="3"/>
  <c r="AB2538" i="3" s="1"/>
  <c r="AA2539" i="3"/>
  <c r="AB2539" i="3" s="1"/>
  <c r="AA2540" i="3"/>
  <c r="AB2540" i="3" s="1"/>
  <c r="AA2541" i="3"/>
  <c r="AB2541" i="3" s="1"/>
  <c r="AA2542" i="3"/>
  <c r="AB2542" i="3" s="1"/>
  <c r="AA2543" i="3"/>
  <c r="AB2543" i="3" s="1"/>
  <c r="AA2544" i="3"/>
  <c r="AB2544" i="3" s="1"/>
  <c r="AA2545" i="3"/>
  <c r="AB2545" i="3" s="1"/>
  <c r="AA2546" i="3"/>
  <c r="AB2546" i="3" s="1"/>
  <c r="AA2547" i="3"/>
  <c r="AB2547" i="3" s="1"/>
  <c r="AA2548" i="3"/>
  <c r="AB2548" i="3" s="1"/>
  <c r="AA2549" i="3"/>
  <c r="AB2549" i="3" s="1"/>
  <c r="AA2550" i="3"/>
  <c r="AB2550" i="3" s="1"/>
  <c r="AA2551" i="3"/>
  <c r="AB2551" i="3" s="1"/>
  <c r="AA2552" i="3"/>
  <c r="AB2552" i="3" s="1"/>
  <c r="AA2553" i="3"/>
  <c r="AB2553" i="3" s="1"/>
  <c r="AA2554" i="3"/>
  <c r="AB2554" i="3" s="1"/>
  <c r="AA2555" i="3"/>
  <c r="AB2555" i="3" s="1"/>
  <c r="AA2556" i="3"/>
  <c r="AB2556" i="3" s="1"/>
  <c r="AA2557" i="3"/>
  <c r="AB2557" i="3" s="1"/>
  <c r="AA2558" i="3"/>
  <c r="AB2558" i="3" s="1"/>
  <c r="AA2559" i="3"/>
  <c r="AB2559" i="3" s="1"/>
  <c r="AA2560" i="3"/>
  <c r="AB2560" i="3" s="1"/>
  <c r="AA2561" i="3"/>
  <c r="AB2561" i="3" s="1"/>
  <c r="AA2562" i="3"/>
  <c r="AB2562" i="3" s="1"/>
  <c r="AA2563" i="3"/>
  <c r="AB2563" i="3" s="1"/>
  <c r="AA2564" i="3"/>
  <c r="AB2564" i="3" s="1"/>
  <c r="AA2565" i="3"/>
  <c r="AB2565" i="3" s="1"/>
  <c r="AA2566" i="3"/>
  <c r="AB2566" i="3" s="1"/>
  <c r="AA2567" i="3"/>
  <c r="AB2567" i="3" s="1"/>
  <c r="AA2568" i="3"/>
  <c r="AB2568" i="3" s="1"/>
  <c r="AA2569" i="3"/>
  <c r="AB2569" i="3" s="1"/>
  <c r="AA2570" i="3"/>
  <c r="AB2570" i="3" s="1"/>
  <c r="AA2571" i="3"/>
  <c r="AB2571" i="3" s="1"/>
  <c r="AA2572" i="3"/>
  <c r="AB2572" i="3" s="1"/>
  <c r="AA2573" i="3"/>
  <c r="AB2573" i="3" s="1"/>
  <c r="AA2574" i="3"/>
  <c r="AB2574" i="3" s="1"/>
  <c r="AA2575" i="3"/>
  <c r="AB2575" i="3" s="1"/>
  <c r="AA2576" i="3"/>
  <c r="AB2576" i="3" s="1"/>
  <c r="AA2577" i="3"/>
  <c r="AB2577" i="3" s="1"/>
  <c r="AA2578" i="3"/>
  <c r="AB2578" i="3" s="1"/>
  <c r="AA2579" i="3"/>
  <c r="AB2579" i="3" s="1"/>
  <c r="AA2580" i="3"/>
  <c r="AB2580" i="3" s="1"/>
  <c r="AA2581" i="3"/>
  <c r="AB2581" i="3" s="1"/>
  <c r="AA2582" i="3"/>
  <c r="AB2582" i="3" s="1"/>
  <c r="AA2583" i="3"/>
  <c r="AB2583" i="3" s="1"/>
  <c r="AA2584" i="3"/>
  <c r="AB2584" i="3" s="1"/>
  <c r="AA2585" i="3"/>
  <c r="AB2585" i="3" s="1"/>
  <c r="AA2586" i="3"/>
  <c r="AB2586" i="3" s="1"/>
  <c r="AA2587" i="3"/>
  <c r="AB2587" i="3" s="1"/>
  <c r="AA2588" i="3"/>
  <c r="AB2588" i="3" s="1"/>
  <c r="AA2589" i="3"/>
  <c r="AB2589" i="3" s="1"/>
  <c r="AA2590" i="3"/>
  <c r="AB2590" i="3" s="1"/>
  <c r="AA2591" i="3"/>
  <c r="AB2591" i="3" s="1"/>
  <c r="AA2592" i="3"/>
  <c r="AB2592" i="3" s="1"/>
  <c r="AA2593" i="3"/>
  <c r="AB2593" i="3" s="1"/>
  <c r="AA2594" i="3"/>
  <c r="AB2594" i="3" s="1"/>
  <c r="AA2595" i="3"/>
  <c r="AB2595" i="3" s="1"/>
  <c r="AA2596" i="3"/>
  <c r="AB2596" i="3" s="1"/>
  <c r="AA2597" i="3"/>
  <c r="AB2597" i="3" s="1"/>
  <c r="AA2598" i="3"/>
  <c r="AB2598" i="3" s="1"/>
  <c r="AA2599" i="3"/>
  <c r="AB2599" i="3" s="1"/>
  <c r="AA2600" i="3"/>
  <c r="AB2600" i="3" s="1"/>
  <c r="AA2601" i="3"/>
  <c r="AB2601" i="3" s="1"/>
  <c r="AA2602" i="3"/>
  <c r="AB2602" i="3" s="1"/>
  <c r="AA2603" i="3"/>
  <c r="AB2603" i="3" s="1"/>
  <c r="AA2604" i="3"/>
  <c r="AB2604" i="3" s="1"/>
  <c r="AA2605" i="3"/>
  <c r="AB2605" i="3" s="1"/>
  <c r="AA2606" i="3"/>
  <c r="AB2606" i="3" s="1"/>
  <c r="AA2607" i="3"/>
  <c r="AB2607" i="3" s="1"/>
  <c r="AA2608" i="3"/>
  <c r="AB2608" i="3" s="1"/>
  <c r="AA2609" i="3"/>
  <c r="AB2609" i="3" s="1"/>
  <c r="AA2610" i="3"/>
  <c r="AB2610" i="3" s="1"/>
  <c r="AA2611" i="3"/>
  <c r="AB2611" i="3" s="1"/>
  <c r="AA2612" i="3"/>
  <c r="AB2612" i="3" s="1"/>
  <c r="AA2613" i="3"/>
  <c r="AB2613" i="3" s="1"/>
  <c r="AA2614" i="3"/>
  <c r="AB2614" i="3" s="1"/>
  <c r="AA2615" i="3"/>
  <c r="AB2615" i="3" s="1"/>
  <c r="AA2616" i="3"/>
  <c r="AB2616" i="3" s="1"/>
  <c r="AA2617" i="3"/>
  <c r="AB2617" i="3" s="1"/>
  <c r="AA2618" i="3"/>
  <c r="AB2618" i="3" s="1"/>
  <c r="AA2619" i="3"/>
  <c r="AB2619" i="3" s="1"/>
  <c r="AA2620" i="3"/>
  <c r="AB2620" i="3" s="1"/>
  <c r="AA2621" i="3"/>
  <c r="AB2621" i="3" s="1"/>
  <c r="AA2622" i="3"/>
  <c r="AB2622" i="3" s="1"/>
  <c r="AA2623" i="3"/>
  <c r="AB2623" i="3" s="1"/>
  <c r="AA2624" i="3"/>
  <c r="AB2624" i="3" s="1"/>
  <c r="AA2625" i="3"/>
  <c r="AB2625" i="3" s="1"/>
  <c r="AA2626" i="3"/>
  <c r="AB2626" i="3" s="1"/>
  <c r="AA2627" i="3"/>
  <c r="AB2627" i="3" s="1"/>
  <c r="AA2628" i="3"/>
  <c r="AB2628" i="3" s="1"/>
  <c r="AA2629" i="3"/>
  <c r="AB2629" i="3" s="1"/>
  <c r="AA2630" i="3"/>
  <c r="AB2630" i="3" s="1"/>
  <c r="AA2631" i="3"/>
  <c r="AB2631" i="3" s="1"/>
  <c r="AA2632" i="3"/>
  <c r="AB2632" i="3" s="1"/>
  <c r="AA2633" i="3"/>
  <c r="AB2633" i="3" s="1"/>
  <c r="AA2634" i="3"/>
  <c r="AB2634" i="3" s="1"/>
  <c r="AA2635" i="3"/>
  <c r="AB2635" i="3" s="1"/>
  <c r="AA2636" i="3"/>
  <c r="AB2636" i="3" s="1"/>
  <c r="AA2637" i="3"/>
  <c r="AB2637" i="3" s="1"/>
  <c r="AA2638" i="3"/>
  <c r="AB2638" i="3" s="1"/>
  <c r="AA2639" i="3"/>
  <c r="AB2639" i="3" s="1"/>
  <c r="AA2640" i="3"/>
  <c r="AB2640" i="3" s="1"/>
  <c r="AA2641" i="3"/>
  <c r="AB2641" i="3" s="1"/>
  <c r="AA2642" i="3"/>
  <c r="AB2642" i="3" s="1"/>
  <c r="AA2643" i="3"/>
  <c r="AB2643" i="3" s="1"/>
  <c r="AA2644" i="3"/>
  <c r="AB2644" i="3" s="1"/>
  <c r="AA2645" i="3"/>
  <c r="AB2645" i="3" s="1"/>
  <c r="AA2646" i="3"/>
  <c r="AB2646" i="3" s="1"/>
  <c r="AA2647" i="3"/>
  <c r="AB2647" i="3" s="1"/>
  <c r="AA2648" i="3"/>
  <c r="AB2648" i="3" s="1"/>
  <c r="AA2649" i="3"/>
  <c r="AB2649" i="3" s="1"/>
  <c r="AA2650" i="3"/>
  <c r="AB2650" i="3" s="1"/>
  <c r="AA2651" i="3"/>
  <c r="AB2651" i="3" s="1"/>
  <c r="AA2652" i="3"/>
  <c r="AB2652" i="3" s="1"/>
  <c r="AA2653" i="3"/>
  <c r="AB2653" i="3" s="1"/>
  <c r="AA2654" i="3"/>
  <c r="AB2654" i="3" s="1"/>
  <c r="AA2655" i="3"/>
  <c r="AB2655" i="3" s="1"/>
  <c r="AA2656" i="3"/>
  <c r="AB2656" i="3" s="1"/>
  <c r="AA2657" i="3"/>
  <c r="AB2657" i="3" s="1"/>
  <c r="AA2658" i="3"/>
  <c r="AB2658" i="3" s="1"/>
  <c r="AA2659" i="3"/>
  <c r="AB2659" i="3" s="1"/>
  <c r="AA2660" i="3"/>
  <c r="AB2660" i="3" s="1"/>
  <c r="AA2661" i="3"/>
  <c r="AB2661" i="3" s="1"/>
  <c r="AA2662" i="3"/>
  <c r="AB2662" i="3" s="1"/>
  <c r="AA2663" i="3"/>
  <c r="AB2663" i="3" s="1"/>
  <c r="AA2664" i="3"/>
  <c r="AB2664" i="3" s="1"/>
  <c r="AA2665" i="3"/>
  <c r="AB2665" i="3" s="1"/>
  <c r="AA2666" i="3"/>
  <c r="AB2666" i="3" s="1"/>
  <c r="AA2667" i="3"/>
  <c r="AB2667" i="3" s="1"/>
  <c r="AA2668" i="3"/>
  <c r="AB2668" i="3" s="1"/>
  <c r="AA2669" i="3"/>
  <c r="AB2669" i="3" s="1"/>
  <c r="AA2670" i="3"/>
  <c r="AB2670" i="3" s="1"/>
  <c r="AA2671" i="3"/>
  <c r="AB2671" i="3" s="1"/>
  <c r="AA2672" i="3"/>
  <c r="AB2672" i="3" s="1"/>
  <c r="AA2673" i="3"/>
  <c r="AB2673" i="3" s="1"/>
  <c r="AA2674" i="3"/>
  <c r="AB2674" i="3" s="1"/>
  <c r="AA2675" i="3"/>
  <c r="AB2675" i="3" s="1"/>
  <c r="AA2676" i="3"/>
  <c r="AB2676" i="3" s="1"/>
  <c r="AA2677" i="3"/>
  <c r="AB2677" i="3" s="1"/>
  <c r="AA2678" i="3"/>
  <c r="AB2678" i="3" s="1"/>
  <c r="AA2679" i="3"/>
  <c r="AB2679" i="3" s="1"/>
  <c r="AA2680" i="3"/>
  <c r="AB2680" i="3" s="1"/>
  <c r="AA2681" i="3"/>
  <c r="AB2681" i="3" s="1"/>
  <c r="AA2682" i="3"/>
  <c r="AB2682" i="3" s="1"/>
  <c r="AA2683" i="3"/>
  <c r="AB2683" i="3" s="1"/>
  <c r="AA2684" i="3"/>
  <c r="AB2684" i="3" s="1"/>
  <c r="AA2685" i="3"/>
  <c r="AB2685" i="3" s="1"/>
  <c r="AA2686" i="3"/>
  <c r="AB2686" i="3" s="1"/>
  <c r="AA2687" i="3"/>
  <c r="AB2687" i="3" s="1"/>
  <c r="AA2688" i="3"/>
  <c r="AB2688" i="3" s="1"/>
  <c r="AA2689" i="3"/>
  <c r="AB2689" i="3" s="1"/>
  <c r="AA2690" i="3"/>
  <c r="AB2690" i="3" s="1"/>
  <c r="AA2691" i="3"/>
  <c r="AB2691" i="3" s="1"/>
  <c r="AA2692" i="3"/>
  <c r="AB2692" i="3" s="1"/>
  <c r="AA2693" i="3"/>
  <c r="AB2693" i="3" s="1"/>
  <c r="AA2694" i="3"/>
  <c r="AB2694" i="3" s="1"/>
  <c r="AA2695" i="3"/>
  <c r="AB2695" i="3" s="1"/>
  <c r="AA2696" i="3"/>
  <c r="AB2696" i="3" s="1"/>
  <c r="AA2697" i="3"/>
  <c r="AB2697" i="3" s="1"/>
  <c r="AA2698" i="3"/>
  <c r="AB2698" i="3" s="1"/>
  <c r="AA2699" i="3"/>
  <c r="AB2699" i="3" s="1"/>
  <c r="AA2700" i="3"/>
  <c r="AB2700" i="3" s="1"/>
  <c r="AA2701" i="3"/>
  <c r="AB2701" i="3" s="1"/>
  <c r="AA2702" i="3"/>
  <c r="AB2702" i="3" s="1"/>
  <c r="AA2703" i="3"/>
  <c r="AB2703" i="3" s="1"/>
  <c r="AA2704" i="3"/>
  <c r="AB2704" i="3" s="1"/>
  <c r="AA2705" i="3"/>
  <c r="AB2705" i="3" s="1"/>
  <c r="AA2706" i="3"/>
  <c r="AB2706" i="3" s="1"/>
  <c r="AA2707" i="3"/>
  <c r="AB2707" i="3" s="1"/>
  <c r="AA2708" i="3"/>
  <c r="AB2708" i="3" s="1"/>
  <c r="AA2709" i="3"/>
  <c r="AB2709" i="3" s="1"/>
  <c r="AA2710" i="3"/>
  <c r="AB2710" i="3" s="1"/>
  <c r="AA2711" i="3"/>
  <c r="AB2711" i="3" s="1"/>
  <c r="AA2712" i="3"/>
  <c r="AB2712" i="3" s="1"/>
  <c r="AA2713" i="3"/>
  <c r="AB2713" i="3" s="1"/>
  <c r="AA2714" i="3"/>
  <c r="AB2714" i="3" s="1"/>
  <c r="AA2715" i="3"/>
  <c r="AB2715" i="3" s="1"/>
  <c r="AA2716" i="3"/>
  <c r="AB2716" i="3" s="1"/>
  <c r="AA2717" i="3"/>
  <c r="AB2717" i="3" s="1"/>
  <c r="AA2718" i="3"/>
  <c r="AB2718" i="3" s="1"/>
  <c r="AA2719" i="3"/>
  <c r="AB2719" i="3" s="1"/>
  <c r="AA2720" i="3"/>
  <c r="AB2720" i="3" s="1"/>
  <c r="AA2721" i="3"/>
  <c r="AB2721" i="3" s="1"/>
  <c r="AA2722" i="3"/>
  <c r="AB2722" i="3" s="1"/>
  <c r="AA2723" i="3"/>
  <c r="AB2723" i="3" s="1"/>
  <c r="AA2724" i="3"/>
  <c r="AB2724" i="3" s="1"/>
  <c r="AA2725" i="3"/>
  <c r="AB2725" i="3" s="1"/>
  <c r="AA2726" i="3"/>
  <c r="AB2726" i="3" s="1"/>
  <c r="AA2727" i="3"/>
  <c r="AB2727" i="3" s="1"/>
  <c r="AA2728" i="3"/>
  <c r="AB2728" i="3" s="1"/>
  <c r="AA2729" i="3"/>
  <c r="AB2729" i="3" s="1"/>
  <c r="AA2730" i="3"/>
  <c r="AB2730" i="3" s="1"/>
  <c r="AA2731" i="3"/>
  <c r="AB2731" i="3" s="1"/>
  <c r="AA2732" i="3"/>
  <c r="AB2732" i="3" s="1"/>
  <c r="AA2733" i="3"/>
  <c r="AB2733" i="3" s="1"/>
  <c r="AA2734" i="3"/>
  <c r="AB2734" i="3" s="1"/>
  <c r="AA2735" i="3"/>
  <c r="AB2735" i="3" s="1"/>
  <c r="AA2736" i="3"/>
  <c r="AB2736" i="3" s="1"/>
  <c r="AA2737" i="3"/>
  <c r="AB2737" i="3" s="1"/>
  <c r="AA2738" i="3"/>
  <c r="AB2738" i="3" s="1"/>
  <c r="AA2739" i="3"/>
  <c r="AB2739" i="3" s="1"/>
  <c r="AA2740" i="3"/>
  <c r="AB2740" i="3" s="1"/>
  <c r="AA2741" i="3"/>
  <c r="AB2741" i="3" s="1"/>
  <c r="AA2742" i="3"/>
  <c r="AB2742" i="3" s="1"/>
  <c r="AA2743" i="3"/>
  <c r="AB2743" i="3" s="1"/>
  <c r="AA2744" i="3"/>
  <c r="AB2744" i="3" s="1"/>
  <c r="AA2745" i="3"/>
  <c r="AB2745" i="3" s="1"/>
  <c r="AA2746" i="3"/>
  <c r="AB2746" i="3" s="1"/>
  <c r="AA2747" i="3"/>
  <c r="AB2747" i="3" s="1"/>
  <c r="AA2748" i="3"/>
  <c r="AB2748" i="3" s="1"/>
  <c r="AA2749" i="3"/>
  <c r="AB2749" i="3" s="1"/>
  <c r="AA2750" i="3"/>
  <c r="AB2750" i="3" s="1"/>
  <c r="AA2751" i="3"/>
  <c r="AB2751" i="3" s="1"/>
  <c r="AA2752" i="3"/>
  <c r="AB2752" i="3" s="1"/>
  <c r="AA2753" i="3"/>
  <c r="AB2753" i="3" s="1"/>
  <c r="AA2754" i="3"/>
  <c r="AB2754" i="3" s="1"/>
  <c r="AA2755" i="3"/>
  <c r="AB2755" i="3" s="1"/>
  <c r="AA2756" i="3"/>
  <c r="AB2756" i="3" s="1"/>
  <c r="AA2757" i="3"/>
  <c r="AB2757" i="3" s="1"/>
  <c r="AA2758" i="3"/>
  <c r="AB2758" i="3" s="1"/>
  <c r="AA2759" i="3"/>
  <c r="AB2759" i="3" s="1"/>
  <c r="AA2760" i="3"/>
  <c r="AB2760" i="3" s="1"/>
  <c r="AA2761" i="3"/>
  <c r="AB2761" i="3" s="1"/>
  <c r="AA2762" i="3"/>
  <c r="AB2762" i="3" s="1"/>
  <c r="AA2763" i="3"/>
  <c r="AB2763" i="3" s="1"/>
  <c r="AA2764" i="3"/>
  <c r="AB2764" i="3" s="1"/>
  <c r="AA2765" i="3"/>
  <c r="AB2765" i="3" s="1"/>
  <c r="AA2766" i="3"/>
  <c r="AB2766" i="3" s="1"/>
  <c r="AA2767" i="3"/>
  <c r="AB2767" i="3" s="1"/>
  <c r="AA2768" i="3"/>
  <c r="AB2768" i="3" s="1"/>
  <c r="AA2769" i="3"/>
  <c r="AB2769" i="3" s="1"/>
  <c r="AA2770" i="3"/>
  <c r="AB2770" i="3" s="1"/>
  <c r="AA2771" i="3"/>
  <c r="AB2771" i="3" s="1"/>
  <c r="AA2772" i="3"/>
  <c r="AB2772" i="3" s="1"/>
  <c r="AA2773" i="3"/>
  <c r="AB2773" i="3" s="1"/>
  <c r="AA2774" i="3"/>
  <c r="AB2774" i="3" s="1"/>
  <c r="AA2775" i="3"/>
  <c r="AB2775" i="3" s="1"/>
  <c r="AA2776" i="3"/>
  <c r="AB2776" i="3" s="1"/>
  <c r="AA2777" i="3"/>
  <c r="AB2777" i="3" s="1"/>
  <c r="AA2778" i="3"/>
  <c r="AB2778" i="3" s="1"/>
  <c r="AA2779" i="3"/>
  <c r="AB2779" i="3" s="1"/>
  <c r="AA2780" i="3"/>
  <c r="AB2780" i="3" s="1"/>
  <c r="AA2781" i="3"/>
  <c r="AB2781" i="3" s="1"/>
  <c r="AA2782" i="3"/>
  <c r="AB2782" i="3" s="1"/>
  <c r="AA2783" i="3"/>
  <c r="AB2783" i="3" s="1"/>
  <c r="AA2784" i="3"/>
  <c r="AB2784" i="3" s="1"/>
  <c r="AA2785" i="3"/>
  <c r="AB2785" i="3" s="1"/>
  <c r="AA2786" i="3"/>
  <c r="AB2786" i="3" s="1"/>
  <c r="AA2787" i="3"/>
  <c r="AB2787" i="3" s="1"/>
  <c r="AA2788" i="3"/>
  <c r="AB2788" i="3" s="1"/>
  <c r="AA2789" i="3"/>
  <c r="AB2789" i="3" s="1"/>
  <c r="AA2790" i="3"/>
  <c r="AB2790" i="3" s="1"/>
  <c r="AA2791" i="3"/>
  <c r="AB2791" i="3" s="1"/>
  <c r="AA2792" i="3"/>
  <c r="AB2792" i="3" s="1"/>
  <c r="AA2793" i="3"/>
  <c r="AB2793" i="3" s="1"/>
  <c r="AA2794" i="3"/>
  <c r="AB2794" i="3" s="1"/>
  <c r="AA2795" i="3"/>
  <c r="AB2795" i="3" s="1"/>
  <c r="AA2796" i="3"/>
  <c r="AB2796" i="3" s="1"/>
  <c r="AA2797" i="3"/>
  <c r="AB2797" i="3" s="1"/>
  <c r="AA2798" i="3"/>
  <c r="AB2798" i="3" s="1"/>
  <c r="AA2799" i="3"/>
  <c r="AB2799" i="3" s="1"/>
  <c r="AA2800" i="3"/>
  <c r="AB2800" i="3" s="1"/>
  <c r="AA2801" i="3"/>
  <c r="AB2801" i="3" s="1"/>
  <c r="AA2802" i="3"/>
  <c r="AB2802" i="3" s="1"/>
  <c r="AA2803" i="3"/>
  <c r="AB2803" i="3" s="1"/>
  <c r="AA2804" i="3"/>
  <c r="AB2804" i="3" s="1"/>
  <c r="AA2805" i="3"/>
  <c r="AB2805" i="3" s="1"/>
  <c r="AA2806" i="3"/>
  <c r="AB2806" i="3" s="1"/>
  <c r="AA2807" i="3"/>
  <c r="AB2807" i="3" s="1"/>
  <c r="AA2808" i="3"/>
  <c r="AB2808" i="3" s="1"/>
  <c r="AA2809" i="3"/>
  <c r="AB2809" i="3" s="1"/>
  <c r="AA2810" i="3"/>
  <c r="AB2810" i="3" s="1"/>
  <c r="AA2811" i="3"/>
  <c r="AB2811" i="3" s="1"/>
  <c r="AA2812" i="3"/>
  <c r="AB2812" i="3" s="1"/>
  <c r="AA2813" i="3"/>
  <c r="AB2813" i="3" s="1"/>
  <c r="AA2814" i="3"/>
  <c r="AB2814" i="3" s="1"/>
  <c r="AA2815" i="3"/>
  <c r="AB2815" i="3" s="1"/>
  <c r="AA2816" i="3"/>
  <c r="AB2816" i="3" s="1"/>
  <c r="AA2817" i="3"/>
  <c r="AB2817" i="3" s="1"/>
  <c r="AA2818" i="3"/>
  <c r="AB2818" i="3" s="1"/>
  <c r="AA2819" i="3"/>
  <c r="AB2819" i="3" s="1"/>
  <c r="AA2820" i="3"/>
  <c r="AB2820" i="3" s="1"/>
  <c r="AA2821" i="3"/>
  <c r="AB2821" i="3" s="1"/>
  <c r="AA2822" i="3"/>
  <c r="AB2822" i="3" s="1"/>
  <c r="AA2823" i="3"/>
  <c r="AB2823" i="3" s="1"/>
  <c r="AA2824" i="3"/>
  <c r="AB2824" i="3" s="1"/>
  <c r="AA2825" i="3"/>
  <c r="AB2825" i="3" s="1"/>
  <c r="AA2826" i="3"/>
  <c r="AB2826" i="3" s="1"/>
  <c r="AA2827" i="3"/>
  <c r="AB2827" i="3" s="1"/>
  <c r="AA2828" i="3"/>
  <c r="AB2828" i="3" s="1"/>
  <c r="AA2829" i="3"/>
  <c r="AB2829" i="3" s="1"/>
  <c r="AA2830" i="3"/>
  <c r="AB2830" i="3" s="1"/>
  <c r="AA2831" i="3"/>
  <c r="AB2831" i="3" s="1"/>
  <c r="AA2832" i="3"/>
  <c r="AB2832" i="3" s="1"/>
  <c r="AA2833" i="3"/>
  <c r="AB2833" i="3" s="1"/>
  <c r="AA2834" i="3"/>
  <c r="AB2834" i="3" s="1"/>
  <c r="AA2835" i="3"/>
  <c r="AB2835" i="3" s="1"/>
  <c r="AA2836" i="3"/>
  <c r="AB2836" i="3" s="1"/>
  <c r="AA2837" i="3"/>
  <c r="AB2837" i="3" s="1"/>
  <c r="AA2838" i="3"/>
  <c r="AB2838" i="3" s="1"/>
  <c r="AA2839" i="3"/>
  <c r="AB2839" i="3" s="1"/>
  <c r="AA2840" i="3"/>
  <c r="AB2840" i="3" s="1"/>
  <c r="AA2841" i="3"/>
  <c r="AB2841" i="3" s="1"/>
  <c r="AA2842" i="3"/>
  <c r="AB2842" i="3" s="1"/>
  <c r="AA2843" i="3"/>
  <c r="AB2843" i="3" s="1"/>
  <c r="AA2844" i="3"/>
  <c r="AB2844" i="3" s="1"/>
  <c r="AA2845" i="3"/>
  <c r="AB2845" i="3" s="1"/>
  <c r="AA2846" i="3"/>
  <c r="AB2846" i="3" s="1"/>
  <c r="AA2847" i="3"/>
  <c r="AB2847" i="3" s="1"/>
  <c r="AA2848" i="3"/>
  <c r="AB2848" i="3" s="1"/>
  <c r="AA2849" i="3"/>
  <c r="AB2849" i="3" s="1"/>
  <c r="AA2850" i="3"/>
  <c r="AB2850" i="3" s="1"/>
  <c r="AA2851" i="3"/>
  <c r="AB2851" i="3" s="1"/>
  <c r="AA2852" i="3"/>
  <c r="AB2852" i="3" s="1"/>
  <c r="AA2853" i="3"/>
  <c r="AB2853" i="3" s="1"/>
  <c r="AA2854" i="3"/>
  <c r="AB2854" i="3" s="1"/>
  <c r="AA2855" i="3"/>
  <c r="AB2855" i="3" s="1"/>
  <c r="AA2856" i="3"/>
  <c r="AB2856" i="3" s="1"/>
  <c r="AA2857" i="3"/>
  <c r="AB2857" i="3" s="1"/>
  <c r="AA2858" i="3"/>
  <c r="AB2858" i="3" s="1"/>
  <c r="AA2859" i="3"/>
  <c r="AB2859" i="3" s="1"/>
  <c r="AA2860" i="3"/>
  <c r="AB2860" i="3" s="1"/>
  <c r="AA2861" i="3"/>
  <c r="AB2861" i="3" s="1"/>
  <c r="AA2862" i="3"/>
  <c r="AB2862" i="3" s="1"/>
  <c r="AA2863" i="3"/>
  <c r="AB2863" i="3" s="1"/>
  <c r="AA2864" i="3"/>
  <c r="AB2864" i="3" s="1"/>
  <c r="AA2865" i="3"/>
  <c r="AB2865" i="3" s="1"/>
  <c r="AA2866" i="3"/>
  <c r="AB2866" i="3" s="1"/>
  <c r="AA2867" i="3"/>
  <c r="AB2867" i="3" s="1"/>
  <c r="AA2868" i="3"/>
  <c r="AB2868" i="3" s="1"/>
  <c r="AA2869" i="3"/>
  <c r="AB2869" i="3" s="1"/>
  <c r="AA2870" i="3"/>
  <c r="AB2870" i="3" s="1"/>
  <c r="AA2871" i="3"/>
  <c r="AB2871" i="3" s="1"/>
  <c r="AA2872" i="3"/>
  <c r="AB2872" i="3" s="1"/>
  <c r="AA2873" i="3"/>
  <c r="AB2873" i="3" s="1"/>
  <c r="AA2874" i="3"/>
  <c r="AB2874" i="3" s="1"/>
  <c r="AA2875" i="3"/>
  <c r="AB2875" i="3" s="1"/>
  <c r="AA2876" i="3"/>
  <c r="AB2876" i="3" s="1"/>
  <c r="AA2877" i="3"/>
  <c r="AB2877" i="3" s="1"/>
  <c r="AA2878" i="3"/>
  <c r="AB2878" i="3" s="1"/>
  <c r="AA2879" i="3"/>
  <c r="AB2879" i="3" s="1"/>
  <c r="AA2880" i="3"/>
  <c r="AB2880" i="3" s="1"/>
  <c r="AA2881" i="3"/>
  <c r="AB2881" i="3" s="1"/>
  <c r="AA2882" i="3"/>
  <c r="AB2882" i="3" s="1"/>
  <c r="AA2883" i="3"/>
  <c r="AB2883" i="3" s="1"/>
  <c r="AA2884" i="3"/>
  <c r="AB2884" i="3" s="1"/>
  <c r="AA2885" i="3"/>
  <c r="AB2885" i="3" s="1"/>
  <c r="AA2886" i="3"/>
  <c r="AB2886" i="3" s="1"/>
  <c r="AA2887" i="3"/>
  <c r="AB2887" i="3" s="1"/>
  <c r="AA2888" i="3"/>
  <c r="AB2888" i="3" s="1"/>
  <c r="AA2889" i="3"/>
  <c r="AB2889" i="3" s="1"/>
  <c r="AA2890" i="3"/>
  <c r="AB2890" i="3" s="1"/>
  <c r="AA2891" i="3"/>
  <c r="AB2891" i="3" s="1"/>
  <c r="AA2892" i="3"/>
  <c r="AB2892" i="3" s="1"/>
  <c r="AA2893" i="3"/>
  <c r="AB2893" i="3" s="1"/>
  <c r="AA2894" i="3"/>
  <c r="AB2894" i="3" s="1"/>
  <c r="AA2895" i="3"/>
  <c r="AB2895" i="3" s="1"/>
  <c r="AA2896" i="3"/>
  <c r="AB2896" i="3" s="1"/>
  <c r="AA2897" i="3"/>
  <c r="AB2897" i="3" s="1"/>
  <c r="AA2898" i="3"/>
  <c r="AB2898" i="3" s="1"/>
  <c r="AA2899" i="3"/>
  <c r="AB2899" i="3" s="1"/>
  <c r="AA2900" i="3"/>
  <c r="AB2900" i="3" s="1"/>
  <c r="AA2901" i="3"/>
  <c r="AB2901" i="3" s="1"/>
  <c r="AA2902" i="3"/>
  <c r="AB2902" i="3" s="1"/>
  <c r="AA2903" i="3"/>
  <c r="AB2903" i="3" s="1"/>
  <c r="AA2904" i="3"/>
  <c r="AB2904" i="3" s="1"/>
  <c r="AA2905" i="3"/>
  <c r="AB2905" i="3" s="1"/>
  <c r="AA2906" i="3"/>
  <c r="AB2906" i="3" s="1"/>
  <c r="AA2907" i="3"/>
  <c r="AB2907" i="3" s="1"/>
  <c r="AA2908" i="3"/>
  <c r="AB2908" i="3" s="1"/>
  <c r="AA2909" i="3"/>
  <c r="AB2909" i="3" s="1"/>
  <c r="AA2910" i="3"/>
  <c r="AB2910" i="3" s="1"/>
  <c r="AA2911" i="3"/>
  <c r="AB2911" i="3" s="1"/>
  <c r="AA2912" i="3"/>
  <c r="AB2912" i="3" s="1"/>
  <c r="AA2913" i="3"/>
  <c r="AB2913" i="3" s="1"/>
  <c r="AA2914" i="3"/>
  <c r="AB2914" i="3" s="1"/>
  <c r="AA2915" i="3"/>
  <c r="AB2915" i="3" s="1"/>
  <c r="AA2916" i="3"/>
  <c r="AB2916" i="3" s="1"/>
  <c r="AA2917" i="3"/>
  <c r="AB2917" i="3" s="1"/>
  <c r="AA2918" i="3"/>
  <c r="AB2918" i="3" s="1"/>
  <c r="AA2919" i="3"/>
  <c r="AB2919" i="3" s="1"/>
  <c r="AA2920" i="3"/>
  <c r="AB2920" i="3" s="1"/>
  <c r="AA2921" i="3"/>
  <c r="AB2921" i="3" s="1"/>
  <c r="AA2922" i="3"/>
  <c r="AB2922" i="3" s="1"/>
  <c r="AA2923" i="3"/>
  <c r="AB2923" i="3" s="1"/>
  <c r="AA2924" i="3"/>
  <c r="AB2924" i="3" s="1"/>
  <c r="AA2925" i="3"/>
  <c r="AB2925" i="3" s="1"/>
  <c r="AA2926" i="3"/>
  <c r="AB2926" i="3" s="1"/>
  <c r="AA2927" i="3"/>
  <c r="AB2927" i="3" s="1"/>
  <c r="AA2928" i="3"/>
  <c r="AB2928" i="3" s="1"/>
  <c r="AA2929" i="3"/>
  <c r="AB2929" i="3" s="1"/>
  <c r="AA2930" i="3"/>
  <c r="AB2930" i="3" s="1"/>
  <c r="AA2931" i="3"/>
  <c r="AB2931" i="3" s="1"/>
  <c r="AA2932" i="3"/>
  <c r="AB2932" i="3" s="1"/>
  <c r="AA2933" i="3"/>
  <c r="AB2933" i="3" s="1"/>
  <c r="AA2934" i="3"/>
  <c r="AB2934" i="3" s="1"/>
  <c r="AA2935" i="3"/>
  <c r="AB2935" i="3" s="1"/>
  <c r="AA2936" i="3"/>
  <c r="AB2936" i="3" s="1"/>
  <c r="AA2937" i="3"/>
  <c r="AB2937" i="3" s="1"/>
  <c r="AA2938" i="3"/>
  <c r="AB2938" i="3" s="1"/>
  <c r="AA2939" i="3"/>
  <c r="AB2939" i="3" s="1"/>
  <c r="AA2940" i="3"/>
  <c r="AB2940" i="3" s="1"/>
  <c r="AA2941" i="3"/>
  <c r="AB2941" i="3" s="1"/>
  <c r="AA2942" i="3"/>
  <c r="AB2942" i="3" s="1"/>
  <c r="AA2943" i="3"/>
  <c r="AB2943" i="3" s="1"/>
  <c r="AA2944" i="3"/>
  <c r="AB2944" i="3" s="1"/>
  <c r="AA2945" i="3"/>
  <c r="AB2945" i="3" s="1"/>
  <c r="AA2946" i="3"/>
  <c r="AB2946" i="3" s="1"/>
  <c r="AA2947" i="3"/>
  <c r="AB2947" i="3" s="1"/>
  <c r="AA2948" i="3"/>
  <c r="AB2948" i="3" s="1"/>
  <c r="AA2949" i="3"/>
  <c r="AB2949" i="3" s="1"/>
  <c r="AA2950" i="3"/>
  <c r="AB2950" i="3" s="1"/>
  <c r="AA2951" i="3"/>
  <c r="AB2951" i="3" s="1"/>
  <c r="AA2952" i="3"/>
  <c r="AB2952" i="3" s="1"/>
  <c r="AA2953" i="3"/>
  <c r="AB2953" i="3" s="1"/>
  <c r="AA2954" i="3"/>
  <c r="AB2954" i="3" s="1"/>
  <c r="AA2955" i="3"/>
  <c r="AB2955" i="3" s="1"/>
  <c r="AA2956" i="3"/>
  <c r="AB2956" i="3" s="1"/>
  <c r="AA2957" i="3"/>
  <c r="AB2957" i="3" s="1"/>
  <c r="AA2958" i="3"/>
  <c r="AB2958" i="3" s="1"/>
  <c r="AA2959" i="3"/>
  <c r="AB2959" i="3" s="1"/>
  <c r="AA2960" i="3"/>
  <c r="AB2960" i="3" s="1"/>
  <c r="AA2961" i="3"/>
  <c r="AB2961" i="3" s="1"/>
  <c r="AA2962" i="3"/>
  <c r="AB2962" i="3" s="1"/>
  <c r="AA2963" i="3"/>
  <c r="AB2963" i="3" s="1"/>
  <c r="AA2964" i="3"/>
  <c r="AB2964" i="3" s="1"/>
  <c r="AA2965" i="3"/>
  <c r="AB2965" i="3" s="1"/>
  <c r="AA2966" i="3"/>
  <c r="AB2966" i="3" s="1"/>
  <c r="AA2967" i="3"/>
  <c r="AB2967" i="3" s="1"/>
  <c r="AA2968" i="3"/>
  <c r="AB2968" i="3" s="1"/>
  <c r="AA2969" i="3"/>
  <c r="AB2969" i="3" s="1"/>
  <c r="AA2970" i="3"/>
  <c r="AB2970" i="3" s="1"/>
  <c r="AA2971" i="3"/>
  <c r="AB2971" i="3" s="1"/>
  <c r="AA2972" i="3"/>
  <c r="AB2972" i="3" s="1"/>
  <c r="AA2973" i="3"/>
  <c r="AB2973" i="3" s="1"/>
  <c r="AA2974" i="3"/>
  <c r="AB2974" i="3" s="1"/>
  <c r="AA2975" i="3"/>
  <c r="AB2975" i="3" s="1"/>
  <c r="AA2976" i="3"/>
  <c r="AB2976" i="3" s="1"/>
  <c r="AA2977" i="3"/>
  <c r="AB2977" i="3" s="1"/>
  <c r="AA2978" i="3"/>
  <c r="AB2978" i="3" s="1"/>
  <c r="AA2979" i="3"/>
  <c r="AB2979" i="3" s="1"/>
  <c r="AA2980" i="3"/>
  <c r="AB2980" i="3" s="1"/>
  <c r="AA2981" i="3"/>
  <c r="AB2981" i="3" s="1"/>
  <c r="AA2982" i="3"/>
  <c r="AB2982" i="3" s="1"/>
  <c r="AA2983" i="3"/>
  <c r="AB2983" i="3" s="1"/>
  <c r="AA2984" i="3"/>
  <c r="AB2984" i="3" s="1"/>
  <c r="AA2985" i="3"/>
  <c r="AB2985" i="3" s="1"/>
  <c r="AA2986" i="3"/>
  <c r="AB2986" i="3" s="1"/>
  <c r="AA2987" i="3"/>
  <c r="AB2987" i="3" s="1"/>
  <c r="AA2988" i="3"/>
  <c r="AB2988" i="3" s="1"/>
  <c r="AA2989" i="3"/>
  <c r="AB2989" i="3" s="1"/>
  <c r="AA2990" i="3"/>
  <c r="AB2990" i="3" s="1"/>
  <c r="AA2991" i="3"/>
  <c r="AB2991" i="3" s="1"/>
  <c r="AA2992" i="3"/>
  <c r="AB2992" i="3" s="1"/>
  <c r="AA2993" i="3"/>
  <c r="AB2993" i="3" s="1"/>
  <c r="AA2994" i="3"/>
  <c r="AB2994" i="3" s="1"/>
  <c r="AA2995" i="3"/>
  <c r="AB2995" i="3" s="1"/>
  <c r="AA2996" i="3"/>
  <c r="AB2996" i="3" s="1"/>
  <c r="AA2997" i="3"/>
  <c r="AB2997" i="3" s="1"/>
  <c r="AA2998" i="3"/>
  <c r="AB2998" i="3" s="1"/>
  <c r="AA2999" i="3"/>
  <c r="AB2999" i="3" s="1"/>
  <c r="AA3000" i="3"/>
  <c r="AB3000" i="3" s="1"/>
  <c r="AA3001" i="3"/>
  <c r="AB3001" i="3" s="1"/>
  <c r="AA3002" i="3"/>
  <c r="AB3002" i="3" s="1"/>
  <c r="AA3003" i="3"/>
  <c r="AB3003" i="3" s="1"/>
  <c r="AA3004" i="3"/>
  <c r="AB3004" i="3" s="1"/>
  <c r="AA3005" i="3"/>
  <c r="AB3005" i="3" s="1"/>
  <c r="AA3006" i="3"/>
  <c r="AB3006" i="3" s="1"/>
  <c r="AA3007" i="3"/>
  <c r="AB3007" i="3" s="1"/>
  <c r="AA3008" i="3"/>
  <c r="AB3008" i="3" s="1"/>
  <c r="AA3009" i="3"/>
  <c r="AB3009" i="3" s="1"/>
  <c r="AA3010" i="3"/>
  <c r="AB3010" i="3" s="1"/>
  <c r="AA3011" i="3"/>
  <c r="AB3011" i="3" s="1"/>
  <c r="AA3012" i="3"/>
  <c r="AB3012" i="3" s="1"/>
  <c r="AA3013" i="3"/>
  <c r="AB3013" i="3" s="1"/>
  <c r="AA3014" i="3"/>
  <c r="AB3014" i="3" s="1"/>
  <c r="AA3015" i="3"/>
  <c r="AB3015" i="3" s="1"/>
  <c r="AA3016" i="3"/>
  <c r="AB3016" i="3" s="1"/>
  <c r="AA3017" i="3"/>
  <c r="AB3017" i="3" s="1"/>
  <c r="AA3018" i="3"/>
  <c r="AB3018" i="3" s="1"/>
  <c r="AA3019" i="3"/>
  <c r="AB3019" i="3" s="1"/>
  <c r="AA3020" i="3"/>
  <c r="AB3020" i="3" s="1"/>
  <c r="AA3021" i="3"/>
  <c r="AB3021" i="3" s="1"/>
  <c r="AA3022" i="3"/>
  <c r="AB3022" i="3" s="1"/>
  <c r="AA3023" i="3"/>
  <c r="AB3023" i="3" s="1"/>
  <c r="AA3024" i="3"/>
  <c r="AB3024" i="3" s="1"/>
  <c r="AA3025" i="3"/>
  <c r="AB3025" i="3" s="1"/>
  <c r="AA3026" i="3"/>
  <c r="AB3026" i="3" s="1"/>
  <c r="AA3027" i="3"/>
  <c r="AB3027" i="3" s="1"/>
  <c r="AA3028" i="3"/>
  <c r="AB3028" i="3" s="1"/>
  <c r="AA3029" i="3"/>
  <c r="AB3029" i="3" s="1"/>
  <c r="AA3030" i="3"/>
  <c r="AB3030" i="3" s="1"/>
  <c r="AA3031" i="3"/>
  <c r="AB3031" i="3" s="1"/>
  <c r="AA3032" i="3"/>
  <c r="AB3032" i="3" s="1"/>
  <c r="AA3033" i="3"/>
  <c r="AB3033" i="3" s="1"/>
  <c r="AA3034" i="3"/>
  <c r="AB3034" i="3" s="1"/>
  <c r="AA3035" i="3"/>
  <c r="AB3035" i="3" s="1"/>
  <c r="AA3036" i="3"/>
  <c r="AB3036" i="3" s="1"/>
  <c r="AA3037" i="3"/>
  <c r="AB3037" i="3" s="1"/>
  <c r="AA3038" i="3"/>
  <c r="AB3038" i="3" s="1"/>
  <c r="AA3039" i="3"/>
  <c r="AB3039" i="3" s="1"/>
  <c r="AA3040" i="3"/>
  <c r="AB3040" i="3" s="1"/>
  <c r="AA3041" i="3"/>
  <c r="AB3041" i="3" s="1"/>
  <c r="AA3042" i="3"/>
  <c r="AB3042" i="3" s="1"/>
  <c r="AA3043" i="3"/>
  <c r="AB3043" i="3" s="1"/>
  <c r="AA3044" i="3"/>
  <c r="AB3044" i="3" s="1"/>
  <c r="AA3045" i="3"/>
  <c r="AB3045" i="3" s="1"/>
  <c r="AA3046" i="3"/>
  <c r="AB3046" i="3" s="1"/>
  <c r="AA3047" i="3"/>
  <c r="AB3047" i="3" s="1"/>
  <c r="AA3048" i="3"/>
  <c r="AB3048" i="3" s="1"/>
  <c r="AA3049" i="3"/>
  <c r="AB3049" i="3" s="1"/>
  <c r="AA3050" i="3"/>
  <c r="AB3050" i="3" s="1"/>
  <c r="AA3051" i="3"/>
  <c r="AB3051" i="3" s="1"/>
  <c r="AA3052" i="3"/>
  <c r="AB3052" i="3" s="1"/>
  <c r="AA3053" i="3"/>
  <c r="AB3053" i="3" s="1"/>
  <c r="AA3054" i="3"/>
  <c r="AB3054" i="3" s="1"/>
  <c r="AA3055" i="3"/>
  <c r="AB3055" i="3" s="1"/>
  <c r="AA3056" i="3"/>
  <c r="AB3056" i="3" s="1"/>
  <c r="AA3057" i="3"/>
  <c r="AB3057" i="3" s="1"/>
  <c r="AA3058" i="3"/>
  <c r="AB3058" i="3" s="1"/>
  <c r="AA3059" i="3"/>
  <c r="AB3059" i="3" s="1"/>
  <c r="AA3060" i="3"/>
  <c r="AB3060" i="3" s="1"/>
  <c r="AA3061" i="3"/>
  <c r="AB3061" i="3" s="1"/>
  <c r="AA3062" i="3"/>
  <c r="AB3062" i="3" s="1"/>
  <c r="AA3063" i="3"/>
  <c r="AB3063" i="3" s="1"/>
  <c r="AA3064" i="3"/>
  <c r="AB3064" i="3" s="1"/>
  <c r="AA3065" i="3"/>
  <c r="AB3065" i="3" s="1"/>
  <c r="AA3066" i="3"/>
  <c r="AB3066" i="3" s="1"/>
  <c r="AA3067" i="3"/>
  <c r="AB3067" i="3" s="1"/>
  <c r="AA3068" i="3"/>
  <c r="AB3068" i="3" s="1"/>
  <c r="AA3069" i="3"/>
  <c r="AB3069" i="3" s="1"/>
  <c r="AA3070" i="3"/>
  <c r="AB3070" i="3" s="1"/>
  <c r="AA3071" i="3"/>
  <c r="AB3071" i="3" s="1"/>
  <c r="AA3072" i="3"/>
  <c r="AB3072" i="3" s="1"/>
  <c r="AA3073" i="3"/>
  <c r="AB3073" i="3" s="1"/>
  <c r="AA3074" i="3"/>
  <c r="AB3074" i="3" s="1"/>
  <c r="AA3075" i="3"/>
  <c r="AB3075" i="3" s="1"/>
  <c r="AA3076" i="3"/>
  <c r="AB3076" i="3" s="1"/>
  <c r="AA3077" i="3"/>
  <c r="AB3077" i="3" s="1"/>
  <c r="AA3078" i="3"/>
  <c r="AB3078" i="3" s="1"/>
  <c r="AA3079" i="3"/>
  <c r="AB3079" i="3" s="1"/>
  <c r="AA3080" i="3"/>
  <c r="AB3080" i="3" s="1"/>
  <c r="AA3081" i="3"/>
  <c r="AB3081" i="3" s="1"/>
  <c r="AA3082" i="3"/>
  <c r="AB3082" i="3" s="1"/>
  <c r="AA3083" i="3"/>
  <c r="AB3083" i="3" s="1"/>
  <c r="AA3084" i="3"/>
  <c r="AB3084" i="3" s="1"/>
  <c r="AA3085" i="3"/>
  <c r="AB3085" i="3" s="1"/>
  <c r="AA3086" i="3"/>
  <c r="AB3086" i="3" s="1"/>
  <c r="AA3087" i="3"/>
  <c r="AB3087" i="3" s="1"/>
  <c r="AA3088" i="3"/>
  <c r="AB3088" i="3" s="1"/>
  <c r="AA3089" i="3"/>
  <c r="AB3089" i="3" s="1"/>
  <c r="AA3090" i="3"/>
  <c r="AB3090" i="3" s="1"/>
  <c r="AA3091" i="3"/>
  <c r="AB3091" i="3" s="1"/>
  <c r="AA3092" i="3"/>
  <c r="AB3092" i="3" s="1"/>
  <c r="AA3093" i="3"/>
  <c r="AB3093" i="3" s="1"/>
  <c r="AA3094" i="3"/>
  <c r="AB3094" i="3" s="1"/>
  <c r="AA3095" i="3"/>
  <c r="AB3095" i="3" s="1"/>
  <c r="AA3096" i="3"/>
  <c r="AB3096" i="3" s="1"/>
  <c r="AA3097" i="3"/>
  <c r="AB3097" i="3" s="1"/>
  <c r="AA3098" i="3"/>
  <c r="AB3098" i="3" s="1"/>
  <c r="AA3099" i="3"/>
  <c r="AB3099" i="3" s="1"/>
  <c r="AA3100" i="3"/>
  <c r="AB3100" i="3" s="1"/>
  <c r="AA3101" i="3"/>
  <c r="AB3101" i="3" s="1"/>
  <c r="AA3102" i="3"/>
  <c r="AB3102" i="3" s="1"/>
  <c r="AA3103" i="3"/>
  <c r="AB3103" i="3" s="1"/>
  <c r="AA3104" i="3"/>
  <c r="AB3104" i="3" s="1"/>
  <c r="AA3105" i="3"/>
  <c r="AB3105" i="3" s="1"/>
  <c r="AA3106" i="3"/>
  <c r="AB3106" i="3" s="1"/>
  <c r="AA3107" i="3"/>
  <c r="AB3107" i="3" s="1"/>
  <c r="AA3108" i="3"/>
  <c r="AB3108" i="3" s="1"/>
  <c r="AA3109" i="3"/>
  <c r="AB3109" i="3" s="1"/>
  <c r="AA3110" i="3"/>
  <c r="AB3110" i="3" s="1"/>
  <c r="AA3111" i="3"/>
  <c r="AB3111" i="3" s="1"/>
  <c r="AA3112" i="3"/>
  <c r="AB3112" i="3" s="1"/>
  <c r="AA3113" i="3"/>
  <c r="AB3113" i="3" s="1"/>
  <c r="AA3114" i="3"/>
  <c r="AB3114" i="3" s="1"/>
  <c r="AA3115" i="3"/>
  <c r="AB3115" i="3" s="1"/>
  <c r="AA3116" i="3"/>
  <c r="AB3116" i="3" s="1"/>
  <c r="AA3117" i="3"/>
  <c r="AB3117" i="3" s="1"/>
  <c r="AA3118" i="3"/>
  <c r="AB3118" i="3" s="1"/>
  <c r="AA3119" i="3"/>
  <c r="AB3119" i="3" s="1"/>
  <c r="AA3120" i="3"/>
  <c r="AB3120" i="3" s="1"/>
  <c r="AA3121" i="3"/>
  <c r="AB3121" i="3" s="1"/>
  <c r="AA3122" i="3"/>
  <c r="AB3122" i="3" s="1"/>
  <c r="AA3123" i="3"/>
  <c r="AB3123" i="3" s="1"/>
  <c r="AA3124" i="3"/>
  <c r="AB3124" i="3" s="1"/>
  <c r="AA3125" i="3"/>
  <c r="AB3125" i="3" s="1"/>
  <c r="AA3126" i="3"/>
  <c r="AB3126" i="3" s="1"/>
  <c r="AA3127" i="3"/>
  <c r="AB3127" i="3" s="1"/>
  <c r="AA3128" i="3"/>
  <c r="AB3128" i="3" s="1"/>
  <c r="AA3129" i="3"/>
  <c r="AB3129" i="3" s="1"/>
  <c r="AA3130" i="3"/>
  <c r="AB3130" i="3" s="1"/>
  <c r="AA3131" i="3"/>
  <c r="AB3131" i="3" s="1"/>
  <c r="AA3132" i="3"/>
  <c r="AB3132" i="3" s="1"/>
  <c r="AA3133" i="3"/>
  <c r="AB3133" i="3" s="1"/>
  <c r="AA3134" i="3"/>
  <c r="AB3134" i="3" s="1"/>
  <c r="AA3135" i="3"/>
  <c r="AB3135" i="3" s="1"/>
  <c r="AA3136" i="3"/>
  <c r="AB3136" i="3" s="1"/>
  <c r="AA3137" i="3"/>
  <c r="AB3137" i="3" s="1"/>
  <c r="AA3138" i="3"/>
  <c r="AB3138" i="3" s="1"/>
  <c r="AA3139" i="3"/>
  <c r="AB3139" i="3" s="1"/>
  <c r="AA3140" i="3"/>
  <c r="AB3140" i="3" s="1"/>
  <c r="AA3141" i="3"/>
  <c r="AB3141" i="3" s="1"/>
  <c r="AA3142" i="3"/>
  <c r="AB3142" i="3" s="1"/>
  <c r="AA3143" i="3"/>
  <c r="AB3143" i="3" s="1"/>
  <c r="AA3144" i="3"/>
  <c r="AB3144" i="3" s="1"/>
  <c r="AA3145" i="3"/>
  <c r="AB3145" i="3" s="1"/>
  <c r="AA3146" i="3"/>
  <c r="AB3146" i="3" s="1"/>
  <c r="AA3147" i="3"/>
  <c r="AB3147" i="3" s="1"/>
  <c r="AA3148" i="3"/>
  <c r="AB3148" i="3" s="1"/>
  <c r="AA3149" i="3"/>
  <c r="AB3149" i="3" s="1"/>
  <c r="AA3150" i="3"/>
  <c r="AB3150" i="3" s="1"/>
  <c r="AA3151" i="3"/>
  <c r="AB3151" i="3" s="1"/>
  <c r="AA3152" i="3"/>
  <c r="AB3152" i="3" s="1"/>
  <c r="AA3153" i="3"/>
  <c r="AB3153" i="3" s="1"/>
  <c r="AA3154" i="3"/>
  <c r="AB3154" i="3" s="1"/>
  <c r="AA3155" i="3"/>
  <c r="AB3155" i="3" s="1"/>
  <c r="AA3156" i="3"/>
  <c r="AB3156" i="3" s="1"/>
  <c r="AA3157" i="3"/>
  <c r="AB3157" i="3" s="1"/>
  <c r="AA3158" i="3"/>
  <c r="AB3158" i="3" s="1"/>
  <c r="AA3159" i="3"/>
  <c r="AB3159" i="3" s="1"/>
  <c r="AA3160" i="3"/>
  <c r="AB3160" i="3" s="1"/>
  <c r="AA3161" i="3"/>
  <c r="AB3161" i="3" s="1"/>
  <c r="AA3162" i="3"/>
  <c r="AB3162" i="3" s="1"/>
  <c r="AA3163" i="3"/>
  <c r="AB3163" i="3" s="1"/>
  <c r="AA3164" i="3"/>
  <c r="AB3164" i="3" s="1"/>
  <c r="AA3165" i="3"/>
  <c r="AB3165" i="3" s="1"/>
  <c r="AA3166" i="3"/>
  <c r="AB3166" i="3" s="1"/>
  <c r="AA3167" i="3"/>
  <c r="AB3167" i="3" s="1"/>
  <c r="AA3168" i="3"/>
  <c r="AB3168" i="3" s="1"/>
  <c r="AA3169" i="3"/>
  <c r="AB3169" i="3" s="1"/>
  <c r="AA3170" i="3"/>
  <c r="AB3170" i="3" s="1"/>
  <c r="AA3171" i="3"/>
  <c r="AB3171" i="3" s="1"/>
  <c r="AA3172" i="3"/>
  <c r="AB3172" i="3" s="1"/>
  <c r="AA3173" i="3"/>
  <c r="AB3173" i="3" s="1"/>
  <c r="AA3174" i="3"/>
  <c r="AB3174" i="3" s="1"/>
  <c r="AA3175" i="3"/>
  <c r="AB3175" i="3" s="1"/>
  <c r="AA3176" i="3"/>
  <c r="AB3176" i="3" s="1"/>
  <c r="AA3177" i="3"/>
  <c r="AB3177" i="3" s="1"/>
  <c r="AA3178" i="3"/>
  <c r="AB3178" i="3" s="1"/>
  <c r="AA3179" i="3"/>
  <c r="AB3179" i="3" s="1"/>
  <c r="AA3180" i="3"/>
  <c r="AB3180" i="3" s="1"/>
  <c r="AA3181" i="3"/>
  <c r="AB3181" i="3" s="1"/>
  <c r="AA3182" i="3"/>
  <c r="AB3182" i="3" s="1"/>
  <c r="AA3183" i="3"/>
  <c r="AB3183" i="3" s="1"/>
  <c r="AA3184" i="3"/>
  <c r="AB3184" i="3" s="1"/>
  <c r="AA3185" i="3"/>
  <c r="AB3185" i="3" s="1"/>
  <c r="AA3186" i="3"/>
  <c r="AB3186" i="3" s="1"/>
  <c r="AA3187" i="3"/>
  <c r="AB3187" i="3" s="1"/>
  <c r="AA3188" i="3"/>
  <c r="AB3188" i="3" s="1"/>
  <c r="AA3189" i="3"/>
  <c r="AB3189" i="3" s="1"/>
  <c r="AA3190" i="3"/>
  <c r="AB3190" i="3" s="1"/>
  <c r="AA3191" i="3"/>
  <c r="AB3191" i="3" s="1"/>
  <c r="AA3192" i="3"/>
  <c r="AB3192" i="3" s="1"/>
  <c r="AA3193" i="3"/>
  <c r="AB3193" i="3" s="1"/>
  <c r="AA3194" i="3"/>
  <c r="AB3194" i="3" s="1"/>
  <c r="AA3195" i="3"/>
  <c r="AB3195" i="3" s="1"/>
  <c r="AA3196" i="3"/>
  <c r="AB3196" i="3" s="1"/>
  <c r="AA3197" i="3"/>
  <c r="AB3197" i="3" s="1"/>
  <c r="AA3198" i="3"/>
  <c r="AB3198" i="3" s="1"/>
  <c r="AA3199" i="3"/>
  <c r="AB3199" i="3" s="1"/>
  <c r="AA3200" i="3"/>
  <c r="AB3200" i="3" s="1"/>
  <c r="AA3201" i="3"/>
  <c r="AB3201" i="3" s="1"/>
  <c r="AA3202" i="3"/>
  <c r="AB3202" i="3" s="1"/>
  <c r="AA3203" i="3"/>
  <c r="AB3203" i="3" s="1"/>
  <c r="AA3204" i="3"/>
  <c r="AB3204" i="3" s="1"/>
  <c r="AA3205" i="3"/>
  <c r="AB3205" i="3" s="1"/>
  <c r="AA3206" i="3"/>
  <c r="AB3206" i="3" s="1"/>
  <c r="AA3207" i="3"/>
  <c r="AB3207" i="3" s="1"/>
  <c r="AA3208" i="3"/>
  <c r="AB3208" i="3" s="1"/>
  <c r="AA3209" i="3"/>
  <c r="AB3209" i="3" s="1"/>
  <c r="AA3210" i="3"/>
  <c r="AB3210" i="3" s="1"/>
  <c r="AA3211" i="3"/>
  <c r="AB3211" i="3" s="1"/>
  <c r="AA3212" i="3"/>
  <c r="AB3212" i="3" s="1"/>
  <c r="AA3213" i="3"/>
  <c r="AB3213" i="3" s="1"/>
  <c r="AA3214" i="3"/>
  <c r="AB3214" i="3" s="1"/>
  <c r="AA3215" i="3"/>
  <c r="AB3215" i="3" s="1"/>
  <c r="AA3216" i="3"/>
  <c r="AB3216" i="3" s="1"/>
  <c r="AA3217" i="3"/>
  <c r="AB3217" i="3" s="1"/>
  <c r="AA3218" i="3"/>
  <c r="AB3218" i="3" s="1"/>
  <c r="AA3219" i="3"/>
  <c r="AB3219" i="3" s="1"/>
  <c r="AA3220" i="3"/>
  <c r="AB3220" i="3" s="1"/>
  <c r="AA3221" i="3"/>
  <c r="AB3221" i="3" s="1"/>
  <c r="AA3222" i="3"/>
  <c r="AB3222" i="3" s="1"/>
  <c r="AA3223" i="3"/>
  <c r="AB3223" i="3" s="1"/>
  <c r="AA3224" i="3"/>
  <c r="AB3224" i="3" s="1"/>
  <c r="AA3225" i="3"/>
  <c r="AB3225" i="3" s="1"/>
  <c r="AA3226" i="3"/>
  <c r="AB3226" i="3" s="1"/>
  <c r="AA3227" i="3"/>
  <c r="AB3227" i="3" s="1"/>
  <c r="AA3228" i="3"/>
  <c r="AB3228" i="3" s="1"/>
  <c r="AA3229" i="3"/>
  <c r="AB3229" i="3" s="1"/>
  <c r="AA3230" i="3"/>
  <c r="AB3230" i="3" s="1"/>
  <c r="AA3231" i="3"/>
  <c r="AB3231" i="3" s="1"/>
  <c r="AA3232" i="3"/>
  <c r="AB3232" i="3" s="1"/>
  <c r="AA3233" i="3"/>
  <c r="AB3233" i="3" s="1"/>
  <c r="AA3234" i="3"/>
  <c r="AB3234" i="3" s="1"/>
  <c r="AA3235" i="3"/>
  <c r="AB3235" i="3" s="1"/>
  <c r="AA3236" i="3"/>
  <c r="AB3236" i="3" s="1"/>
  <c r="AA3237" i="3"/>
  <c r="AB3237" i="3" s="1"/>
  <c r="AA3238" i="3"/>
  <c r="AB3238" i="3" s="1"/>
  <c r="AA3239" i="3"/>
  <c r="AB3239" i="3" s="1"/>
  <c r="AA3240" i="3"/>
  <c r="AB3240" i="3" s="1"/>
  <c r="AA3241" i="3"/>
  <c r="AB3241" i="3" s="1"/>
  <c r="AA3242" i="3"/>
  <c r="AB3242" i="3" s="1"/>
  <c r="AA3243" i="3"/>
  <c r="AB3243" i="3" s="1"/>
  <c r="AA3244" i="3"/>
  <c r="AB3244" i="3" s="1"/>
  <c r="AA3245" i="3"/>
  <c r="AB3245" i="3" s="1"/>
  <c r="AA3246" i="3"/>
  <c r="AB3246" i="3" s="1"/>
  <c r="AA3247" i="3"/>
  <c r="AB3247" i="3" s="1"/>
  <c r="AA3248" i="3"/>
  <c r="AB3248" i="3" s="1"/>
  <c r="AA3249" i="3"/>
  <c r="AB3249" i="3" s="1"/>
  <c r="AA3250" i="3"/>
  <c r="AB3250" i="3" s="1"/>
  <c r="AA3251" i="3"/>
  <c r="AB3251" i="3" s="1"/>
  <c r="AA3252" i="3"/>
  <c r="AB3252" i="3" s="1"/>
  <c r="AA3253" i="3"/>
  <c r="AB3253" i="3" s="1"/>
  <c r="AA3254" i="3"/>
  <c r="AB3254" i="3" s="1"/>
  <c r="AA3255" i="3"/>
  <c r="AB3255" i="3" s="1"/>
  <c r="AA3256" i="3"/>
  <c r="AB3256" i="3" s="1"/>
  <c r="AA3257" i="3"/>
  <c r="AB3257" i="3" s="1"/>
  <c r="AA3258" i="3"/>
  <c r="AB3258" i="3" s="1"/>
  <c r="AA3259" i="3"/>
  <c r="AB3259" i="3" s="1"/>
  <c r="AA3260" i="3"/>
  <c r="AB3260" i="3" s="1"/>
  <c r="AA3261" i="3"/>
  <c r="AB3261" i="3" s="1"/>
  <c r="AA3262" i="3"/>
  <c r="AB3262" i="3" s="1"/>
  <c r="AA3263" i="3"/>
  <c r="AB3263" i="3" s="1"/>
  <c r="AA3264" i="3"/>
  <c r="AB3264" i="3" s="1"/>
  <c r="AA3265" i="3"/>
  <c r="AB3265" i="3" s="1"/>
  <c r="AA3266" i="3"/>
  <c r="AB3266" i="3" s="1"/>
  <c r="AA3267" i="3"/>
  <c r="AB3267" i="3" s="1"/>
  <c r="AA3268" i="3"/>
  <c r="AB3268" i="3" s="1"/>
  <c r="AA3269" i="3"/>
  <c r="AB3269" i="3" s="1"/>
  <c r="AA3270" i="3"/>
  <c r="AB3270" i="3" s="1"/>
  <c r="AA3271" i="3"/>
  <c r="AB3271" i="3" s="1"/>
  <c r="AA3272" i="3"/>
  <c r="AB3272" i="3" s="1"/>
  <c r="AA3273" i="3"/>
  <c r="AB3273" i="3" s="1"/>
  <c r="AA3274" i="3"/>
  <c r="AB3274" i="3" s="1"/>
  <c r="AA3275" i="3"/>
  <c r="AB3275" i="3" s="1"/>
  <c r="AA3276" i="3"/>
  <c r="AB3276" i="3" s="1"/>
  <c r="AA3277" i="3"/>
  <c r="AB3277" i="3" s="1"/>
  <c r="AA3278" i="3"/>
  <c r="AB3278" i="3" s="1"/>
  <c r="AA3279" i="3"/>
  <c r="AB3279" i="3" s="1"/>
  <c r="AA3280" i="3"/>
  <c r="AB3280" i="3" s="1"/>
  <c r="AA3281" i="3"/>
  <c r="AB3281" i="3" s="1"/>
  <c r="AA3282" i="3"/>
  <c r="AB3282" i="3" s="1"/>
  <c r="AA3283" i="3"/>
  <c r="AB3283" i="3" s="1"/>
  <c r="AA3284" i="3"/>
  <c r="AB3284" i="3" s="1"/>
  <c r="AA3285" i="3"/>
  <c r="AB3285" i="3" s="1"/>
  <c r="AA3286" i="3"/>
  <c r="AB3286" i="3" s="1"/>
  <c r="AA3287" i="3"/>
  <c r="AB3287" i="3" s="1"/>
  <c r="AA3288" i="3"/>
  <c r="AB3288" i="3" s="1"/>
  <c r="AA3289" i="3"/>
  <c r="AB3289" i="3" s="1"/>
  <c r="AA3290" i="3"/>
  <c r="AB3290" i="3" s="1"/>
  <c r="AA3291" i="3"/>
  <c r="AB3291" i="3" s="1"/>
  <c r="AA3292" i="3"/>
  <c r="AB3292" i="3" s="1"/>
  <c r="AA3293" i="3"/>
  <c r="AB3293" i="3" s="1"/>
  <c r="AA3294" i="3"/>
  <c r="AB3294" i="3" s="1"/>
  <c r="AA3295" i="3"/>
  <c r="AB3295" i="3" s="1"/>
  <c r="AA3296" i="3"/>
  <c r="AB3296" i="3" s="1"/>
  <c r="AA3297" i="3"/>
  <c r="AB3297" i="3" s="1"/>
  <c r="AA3298" i="3"/>
  <c r="AB3298" i="3" s="1"/>
  <c r="AA3299" i="3"/>
  <c r="AB3299" i="3" s="1"/>
  <c r="AA3300" i="3"/>
  <c r="AB3300" i="3" s="1"/>
  <c r="AA3301" i="3"/>
  <c r="AB3301" i="3" s="1"/>
  <c r="AA3302" i="3"/>
  <c r="AB3302" i="3" s="1"/>
  <c r="AA3303" i="3"/>
  <c r="AB3303" i="3" s="1"/>
  <c r="AA3304" i="3"/>
  <c r="AB3304" i="3" s="1"/>
  <c r="AA3305" i="3"/>
  <c r="AB3305" i="3" s="1"/>
  <c r="AA3306" i="3"/>
  <c r="AB3306" i="3" s="1"/>
  <c r="AA3307" i="3"/>
  <c r="AB3307" i="3" s="1"/>
  <c r="AA3308" i="3"/>
  <c r="AB3308" i="3" s="1"/>
  <c r="AA3309" i="3"/>
  <c r="AB3309" i="3" s="1"/>
  <c r="AA3310" i="3"/>
  <c r="AB3310" i="3" s="1"/>
  <c r="AA3311" i="3"/>
  <c r="AB3311" i="3" s="1"/>
  <c r="AA3312" i="3"/>
  <c r="AB3312" i="3" s="1"/>
  <c r="AA3313" i="3"/>
  <c r="AB3313" i="3" s="1"/>
  <c r="AA3314" i="3"/>
  <c r="AB3314" i="3" s="1"/>
  <c r="AA3315" i="3"/>
  <c r="AB3315" i="3" s="1"/>
  <c r="AA3316" i="3"/>
  <c r="AB3316" i="3" s="1"/>
  <c r="AA3317" i="3"/>
  <c r="AB3317" i="3" s="1"/>
  <c r="AA3318" i="3"/>
  <c r="AB3318" i="3" s="1"/>
  <c r="AA3319" i="3"/>
  <c r="AB3319" i="3" s="1"/>
  <c r="AA3320" i="3"/>
  <c r="AB3320" i="3" s="1"/>
  <c r="AA3321" i="3"/>
  <c r="AB3321" i="3" s="1"/>
  <c r="AA3322" i="3"/>
  <c r="AB3322" i="3" s="1"/>
  <c r="AA3323" i="3"/>
  <c r="AB3323" i="3" s="1"/>
  <c r="AA3324" i="3"/>
  <c r="AB3324" i="3" s="1"/>
  <c r="AA3325" i="3"/>
  <c r="AB3325" i="3" s="1"/>
  <c r="AA3326" i="3"/>
  <c r="AB3326" i="3" s="1"/>
  <c r="AA3327" i="3"/>
  <c r="AB3327" i="3" s="1"/>
  <c r="AA3328" i="3"/>
  <c r="AB3328" i="3" s="1"/>
  <c r="AA3329" i="3"/>
  <c r="AB3329" i="3" s="1"/>
  <c r="AA3330" i="3"/>
  <c r="AB3330" i="3" s="1"/>
  <c r="AA3331" i="3"/>
  <c r="AB3331" i="3" s="1"/>
  <c r="AA3332" i="3"/>
  <c r="AB3332" i="3" s="1"/>
  <c r="AA3333" i="3"/>
  <c r="AB3333" i="3" s="1"/>
  <c r="AA3334" i="3"/>
  <c r="AB3334" i="3" s="1"/>
  <c r="AA3335" i="3"/>
  <c r="AB3335" i="3" s="1"/>
  <c r="AA3336" i="3"/>
  <c r="AB3336" i="3" s="1"/>
  <c r="AA3337" i="3"/>
  <c r="AB3337" i="3" s="1"/>
  <c r="AA3338" i="3"/>
  <c r="AB3338" i="3" s="1"/>
  <c r="AA3339" i="3"/>
  <c r="AB3339" i="3" s="1"/>
  <c r="AA3340" i="3"/>
  <c r="AB3340" i="3" s="1"/>
  <c r="AA3341" i="3"/>
  <c r="AB3341" i="3" s="1"/>
  <c r="AA3342" i="3"/>
  <c r="AB3342" i="3" s="1"/>
  <c r="AA3343" i="3"/>
  <c r="AB3343" i="3" s="1"/>
  <c r="AA3344" i="3"/>
  <c r="AB3344" i="3" s="1"/>
  <c r="AA3345" i="3"/>
  <c r="AB3345" i="3" s="1"/>
  <c r="AA3346" i="3"/>
  <c r="AB3346" i="3" s="1"/>
  <c r="AA3347" i="3"/>
  <c r="AB3347" i="3" s="1"/>
  <c r="AA3348" i="3"/>
  <c r="AB3348" i="3" s="1"/>
  <c r="AA3349" i="3"/>
  <c r="AB3349" i="3" s="1"/>
  <c r="AA3350" i="3"/>
  <c r="AB3350" i="3" s="1"/>
  <c r="AA3351" i="3"/>
  <c r="AB3351" i="3" s="1"/>
  <c r="AA3352" i="3"/>
  <c r="AB3352" i="3" s="1"/>
  <c r="AA3353" i="3"/>
  <c r="AB3353" i="3" s="1"/>
  <c r="AA3354" i="3"/>
  <c r="AB3354" i="3" s="1"/>
  <c r="AA3355" i="3"/>
  <c r="AB3355" i="3" s="1"/>
  <c r="AA3356" i="3"/>
  <c r="AB3356" i="3" s="1"/>
  <c r="AA3357" i="3"/>
  <c r="AB3357" i="3" s="1"/>
  <c r="AA3358" i="3"/>
  <c r="AB3358" i="3" s="1"/>
  <c r="AA3359" i="3"/>
  <c r="AB3359" i="3" s="1"/>
  <c r="AA3360" i="3"/>
  <c r="AB3360" i="3" s="1"/>
  <c r="AA3361" i="3"/>
  <c r="AB3361" i="3" s="1"/>
  <c r="AA3362" i="3"/>
  <c r="AB3362" i="3" s="1"/>
  <c r="AA3363" i="3"/>
  <c r="AB3363" i="3" s="1"/>
  <c r="AA3364" i="3"/>
  <c r="AB3364" i="3" s="1"/>
  <c r="AA3365" i="3"/>
  <c r="AB3365" i="3" s="1"/>
  <c r="AA3366" i="3"/>
  <c r="AB3366" i="3" s="1"/>
  <c r="AA3367" i="3"/>
  <c r="AB3367" i="3" s="1"/>
  <c r="AA3368" i="3"/>
  <c r="AB3368" i="3" s="1"/>
  <c r="AA3369" i="3"/>
  <c r="AB3369" i="3" s="1"/>
  <c r="AA3370" i="3"/>
  <c r="AB3370" i="3" s="1"/>
  <c r="AA3371" i="3"/>
  <c r="AB3371" i="3" s="1"/>
  <c r="AA3372" i="3"/>
  <c r="AB3372" i="3" s="1"/>
  <c r="AA3373" i="3"/>
  <c r="AB3373" i="3" s="1"/>
  <c r="AA3374" i="3"/>
  <c r="AB3374" i="3" s="1"/>
  <c r="AA3375" i="3"/>
  <c r="AB3375" i="3" s="1"/>
  <c r="AA3376" i="3"/>
  <c r="AB3376" i="3" s="1"/>
  <c r="AA3377" i="3"/>
  <c r="AB3377" i="3" s="1"/>
  <c r="AA3378" i="3"/>
  <c r="AB3378" i="3" s="1"/>
  <c r="AA3379" i="3"/>
  <c r="AB3379" i="3" s="1"/>
  <c r="AA3380" i="3"/>
  <c r="AB3380" i="3" s="1"/>
  <c r="AA3381" i="3"/>
  <c r="AB3381" i="3" s="1"/>
  <c r="AA3382" i="3"/>
  <c r="AB3382" i="3" s="1"/>
  <c r="AA3383" i="3"/>
  <c r="AB3383" i="3" s="1"/>
  <c r="AA3384" i="3"/>
  <c r="AB3384" i="3" s="1"/>
  <c r="AA3385" i="3"/>
  <c r="AB3385" i="3" s="1"/>
  <c r="AA3386" i="3"/>
  <c r="AB3386" i="3" s="1"/>
  <c r="AA3387" i="3"/>
  <c r="AB3387" i="3" s="1"/>
  <c r="AA3388" i="3"/>
  <c r="AB3388" i="3" s="1"/>
  <c r="AA3389" i="3"/>
  <c r="AB3389" i="3" s="1"/>
  <c r="AA3390" i="3"/>
  <c r="AB3390" i="3" s="1"/>
  <c r="AA3391" i="3"/>
  <c r="AB3391" i="3" s="1"/>
  <c r="AA3392" i="3"/>
  <c r="AB3392" i="3" s="1"/>
  <c r="AA3393" i="3"/>
  <c r="AB3393" i="3" s="1"/>
  <c r="AA3394" i="3"/>
  <c r="AB3394" i="3" s="1"/>
  <c r="AA3395" i="3"/>
  <c r="AB3395" i="3" s="1"/>
  <c r="AA3396" i="3"/>
  <c r="AB3396" i="3" s="1"/>
  <c r="AA3397" i="3"/>
  <c r="AB3397" i="3" s="1"/>
  <c r="AA3398" i="3"/>
  <c r="AB3398" i="3" s="1"/>
  <c r="AA3399" i="3"/>
  <c r="AB3399" i="3" s="1"/>
  <c r="AA3400" i="3"/>
  <c r="AB3400" i="3" s="1"/>
  <c r="AA3401" i="3"/>
  <c r="AB3401" i="3" s="1"/>
  <c r="AA3402" i="3"/>
  <c r="AB3402" i="3" s="1"/>
  <c r="AA3403" i="3"/>
  <c r="AB3403" i="3" s="1"/>
  <c r="AA3404" i="3"/>
  <c r="AB3404" i="3" s="1"/>
  <c r="AA3405" i="3"/>
  <c r="AB3405" i="3" s="1"/>
  <c r="AA3406" i="3"/>
  <c r="AB3406" i="3" s="1"/>
  <c r="AA3407" i="3"/>
  <c r="AB3407" i="3" s="1"/>
  <c r="AA3408" i="3"/>
  <c r="AB3408" i="3" s="1"/>
  <c r="AA3409" i="3"/>
  <c r="AB3409" i="3" s="1"/>
  <c r="AA3410" i="3"/>
  <c r="AB3410" i="3" s="1"/>
  <c r="AA3411" i="3"/>
  <c r="AB3411" i="3" s="1"/>
  <c r="AA3412" i="3"/>
  <c r="AB3412" i="3" s="1"/>
  <c r="AA3413" i="3"/>
  <c r="AB3413" i="3" s="1"/>
  <c r="AA3414" i="3"/>
  <c r="AB3414" i="3" s="1"/>
  <c r="AA3415" i="3"/>
  <c r="AB3415" i="3" s="1"/>
  <c r="AA3416" i="3"/>
  <c r="AB3416" i="3" s="1"/>
  <c r="AA3417" i="3"/>
  <c r="AB3417" i="3" s="1"/>
  <c r="AA3418" i="3"/>
  <c r="AB3418" i="3" s="1"/>
  <c r="AA3419" i="3"/>
  <c r="AB3419" i="3" s="1"/>
  <c r="AA3420" i="3"/>
  <c r="AB3420" i="3" s="1"/>
  <c r="AA3421" i="3"/>
  <c r="AB3421" i="3" s="1"/>
  <c r="AA3422" i="3"/>
  <c r="AB3422" i="3" s="1"/>
  <c r="AA3423" i="3"/>
  <c r="AB3423" i="3" s="1"/>
  <c r="AA3424" i="3"/>
  <c r="AB3424" i="3" s="1"/>
  <c r="AA3425" i="3"/>
  <c r="AB3425" i="3" s="1"/>
  <c r="AA3426" i="3"/>
  <c r="AB3426" i="3" s="1"/>
  <c r="AA3427" i="3"/>
  <c r="AB3427" i="3" s="1"/>
  <c r="AA3428" i="3"/>
  <c r="AB3428" i="3" s="1"/>
  <c r="AA3429" i="3"/>
  <c r="AB3429" i="3" s="1"/>
  <c r="AA3430" i="3"/>
  <c r="AB3430" i="3" s="1"/>
  <c r="AA3431" i="3"/>
  <c r="AB3431" i="3" s="1"/>
  <c r="AA3432" i="3"/>
  <c r="AB3432" i="3" s="1"/>
  <c r="AA3433" i="3"/>
  <c r="AB3433" i="3" s="1"/>
  <c r="AA3434" i="3"/>
  <c r="AB3434" i="3" s="1"/>
  <c r="AA3435" i="3"/>
  <c r="AB3435" i="3" s="1"/>
  <c r="AA3436" i="3"/>
  <c r="AB3436" i="3" s="1"/>
  <c r="AA3437" i="3"/>
  <c r="AB3437" i="3" s="1"/>
  <c r="AA3438" i="3"/>
  <c r="AB3438" i="3" s="1"/>
  <c r="AA3439" i="3"/>
  <c r="AB3439" i="3" s="1"/>
  <c r="AA3440" i="3"/>
  <c r="AB3440" i="3" s="1"/>
  <c r="AA3441" i="3"/>
  <c r="AB3441" i="3" s="1"/>
  <c r="AA3442" i="3"/>
  <c r="AB3442" i="3" s="1"/>
  <c r="AA3443" i="3"/>
  <c r="AB3443" i="3" s="1"/>
  <c r="AA3444" i="3"/>
  <c r="AB3444" i="3" s="1"/>
  <c r="AA3445" i="3"/>
  <c r="AB3445" i="3" s="1"/>
  <c r="AA3446" i="3"/>
  <c r="AB3446" i="3" s="1"/>
  <c r="AA3447" i="3"/>
  <c r="AB3447" i="3" s="1"/>
  <c r="AA3448" i="3"/>
  <c r="AB3448" i="3" s="1"/>
  <c r="AA3449" i="3"/>
  <c r="AB3449" i="3" s="1"/>
  <c r="AA3450" i="3"/>
  <c r="AB3450" i="3" s="1"/>
  <c r="AA3451" i="3"/>
  <c r="AB3451" i="3" s="1"/>
  <c r="AA3452" i="3"/>
  <c r="AB3452" i="3" s="1"/>
  <c r="AA3453" i="3"/>
  <c r="AB3453" i="3" s="1"/>
  <c r="AA3454" i="3"/>
  <c r="AB3454" i="3" s="1"/>
  <c r="AA3455" i="3"/>
  <c r="AB3455" i="3" s="1"/>
  <c r="AA3456" i="3"/>
  <c r="AB3456" i="3" s="1"/>
  <c r="AA3457" i="3"/>
  <c r="AB3457" i="3" s="1"/>
  <c r="AA3458" i="3"/>
  <c r="AB3458" i="3" s="1"/>
  <c r="AA3459" i="3"/>
  <c r="AB3459" i="3" s="1"/>
  <c r="AA3460" i="3"/>
  <c r="AB3460" i="3" s="1"/>
  <c r="AA3461" i="3"/>
  <c r="AB3461" i="3" s="1"/>
  <c r="AA3462" i="3"/>
  <c r="AB3462" i="3" s="1"/>
  <c r="AA3463" i="3"/>
  <c r="AB3463" i="3" s="1"/>
  <c r="AA3464" i="3"/>
  <c r="AB3464" i="3" s="1"/>
  <c r="AA3465" i="3"/>
  <c r="AB3465" i="3" s="1"/>
  <c r="AA3466" i="3"/>
  <c r="AB3466" i="3" s="1"/>
  <c r="AA3467" i="3"/>
  <c r="AB3467" i="3" s="1"/>
  <c r="AA3468" i="3"/>
  <c r="AB3468" i="3" s="1"/>
  <c r="AA3469" i="3"/>
  <c r="AB3469" i="3" s="1"/>
  <c r="AA3470" i="3"/>
  <c r="AB3470" i="3" s="1"/>
  <c r="AA3471" i="3"/>
  <c r="AB3471" i="3" s="1"/>
  <c r="AA3472" i="3"/>
  <c r="AB3472" i="3" s="1"/>
  <c r="AA3473" i="3"/>
  <c r="AB3473" i="3" s="1"/>
  <c r="AA3474" i="3"/>
  <c r="AB3474" i="3" s="1"/>
  <c r="AA3475" i="3"/>
  <c r="AB3475" i="3" s="1"/>
  <c r="AA3476" i="3"/>
  <c r="AB3476" i="3" s="1"/>
  <c r="AA3477" i="3"/>
  <c r="AB3477" i="3" s="1"/>
  <c r="AA3478" i="3"/>
  <c r="AB3478" i="3" s="1"/>
  <c r="AA3479" i="3"/>
  <c r="AB3479" i="3" s="1"/>
  <c r="AA3480" i="3"/>
  <c r="AB3480" i="3" s="1"/>
  <c r="AA3481" i="3"/>
  <c r="AB3481" i="3" s="1"/>
  <c r="AA3482" i="3"/>
  <c r="AB3482" i="3" s="1"/>
  <c r="AA3483" i="3"/>
  <c r="AB3483" i="3" s="1"/>
  <c r="AA3484" i="3"/>
  <c r="AB3484" i="3" s="1"/>
  <c r="AA3485" i="3"/>
  <c r="AB3485" i="3" s="1"/>
  <c r="AA3486" i="3"/>
  <c r="AB3486" i="3" s="1"/>
  <c r="AA3487" i="3"/>
  <c r="AB3487" i="3" s="1"/>
  <c r="AA3488" i="3"/>
  <c r="AB3488" i="3" s="1"/>
  <c r="AA3489" i="3"/>
  <c r="AB3489" i="3" s="1"/>
  <c r="AA3490" i="3"/>
  <c r="AB3490" i="3" s="1"/>
  <c r="AA3491" i="3"/>
  <c r="AB3491" i="3" s="1"/>
  <c r="AA3492" i="3"/>
  <c r="AB3492" i="3" s="1"/>
  <c r="AA3493" i="3"/>
  <c r="AB3493" i="3" s="1"/>
  <c r="AA3494" i="3"/>
  <c r="AB3494" i="3" s="1"/>
  <c r="AA3495" i="3"/>
  <c r="AB3495" i="3" s="1"/>
  <c r="AA3496" i="3"/>
  <c r="AB3496" i="3" s="1"/>
  <c r="AA3497" i="3"/>
  <c r="AB3497" i="3" s="1"/>
  <c r="AA3498" i="3"/>
  <c r="AB3498" i="3" s="1"/>
  <c r="AA3499" i="3"/>
  <c r="AB3499" i="3" s="1"/>
  <c r="AA3500" i="3"/>
  <c r="AB3500" i="3" s="1"/>
  <c r="AA3501" i="3"/>
  <c r="AB3501" i="3" s="1"/>
  <c r="AA3502" i="3"/>
  <c r="AB3502" i="3" s="1"/>
  <c r="AA3503" i="3"/>
  <c r="AB3503" i="3" s="1"/>
  <c r="AA3504" i="3"/>
  <c r="AB3504" i="3" s="1"/>
  <c r="AA3505" i="3"/>
  <c r="AB3505" i="3" s="1"/>
  <c r="AA3506" i="3"/>
  <c r="AB3506" i="3" s="1"/>
  <c r="AA3507" i="3"/>
  <c r="AB3507" i="3" s="1"/>
  <c r="AA3508" i="3"/>
  <c r="AB3508" i="3" s="1"/>
  <c r="AA3509" i="3"/>
  <c r="AB3509" i="3" s="1"/>
  <c r="AA3510" i="3"/>
  <c r="AB3510" i="3" s="1"/>
  <c r="AA3511" i="3"/>
  <c r="AB3511" i="3" s="1"/>
  <c r="AA3512" i="3"/>
  <c r="AB3512" i="3" s="1"/>
  <c r="AA3513" i="3"/>
  <c r="AB3513" i="3" s="1"/>
  <c r="AA3514" i="3"/>
  <c r="AB3514" i="3" s="1"/>
  <c r="AA3515" i="3"/>
  <c r="AB3515" i="3" s="1"/>
  <c r="AA3516" i="3"/>
  <c r="AB3516" i="3" s="1"/>
  <c r="AA3517" i="3"/>
  <c r="AB3517" i="3" s="1"/>
  <c r="AA3518" i="3"/>
  <c r="AB3518" i="3" s="1"/>
  <c r="AA3519" i="3"/>
  <c r="AB3519" i="3" s="1"/>
  <c r="AA3520" i="3"/>
  <c r="AB3520" i="3" s="1"/>
  <c r="AA3521" i="3"/>
  <c r="AB3521" i="3" s="1"/>
  <c r="AA3522" i="3"/>
  <c r="AB3522" i="3" s="1"/>
  <c r="AA3523" i="3"/>
  <c r="AB3523" i="3" s="1"/>
  <c r="AA3524" i="3"/>
  <c r="AB3524" i="3" s="1"/>
  <c r="AA3525" i="3"/>
  <c r="AB3525" i="3" s="1"/>
  <c r="AA3526" i="3"/>
  <c r="AB3526" i="3" s="1"/>
  <c r="AA3527" i="3"/>
  <c r="AB3527" i="3" s="1"/>
  <c r="AA3528" i="3"/>
  <c r="AB3528" i="3" s="1"/>
  <c r="AA3529" i="3"/>
  <c r="AB3529" i="3" s="1"/>
  <c r="AA3530" i="3"/>
  <c r="AB3530" i="3" s="1"/>
  <c r="AA3531" i="3"/>
  <c r="AB3531" i="3" s="1"/>
  <c r="AA3532" i="3"/>
  <c r="AB3532" i="3" s="1"/>
  <c r="AA3533" i="3"/>
  <c r="AB3533" i="3" s="1"/>
  <c r="AA3534" i="3"/>
  <c r="AB3534" i="3" s="1"/>
  <c r="AA3535" i="3"/>
  <c r="AB3535" i="3" s="1"/>
  <c r="AA3536" i="3"/>
  <c r="AB3536" i="3" s="1"/>
  <c r="AA3537" i="3"/>
  <c r="AB3537" i="3" s="1"/>
  <c r="AA3538" i="3"/>
  <c r="AB3538" i="3" s="1"/>
  <c r="AA3539" i="3"/>
  <c r="AB3539" i="3" s="1"/>
  <c r="AA3540" i="3"/>
  <c r="AB3540" i="3" s="1"/>
  <c r="AA3541" i="3"/>
  <c r="AB3541" i="3" s="1"/>
  <c r="AA3542" i="3"/>
  <c r="AB3542" i="3" s="1"/>
  <c r="AA3543" i="3"/>
  <c r="AB3543" i="3" s="1"/>
  <c r="AA3544" i="3"/>
  <c r="AB3544" i="3" s="1"/>
  <c r="AA3545" i="3"/>
  <c r="AB3545" i="3" s="1"/>
  <c r="AA3546" i="3"/>
  <c r="AB3546" i="3" s="1"/>
  <c r="AA3547" i="3"/>
  <c r="AB3547" i="3" s="1"/>
  <c r="AA3548" i="3"/>
  <c r="AB3548" i="3" s="1"/>
  <c r="AA3549" i="3"/>
  <c r="AB3549" i="3" s="1"/>
  <c r="AA3550" i="3"/>
  <c r="AB3550" i="3" s="1"/>
  <c r="AA3551" i="3"/>
  <c r="AB3551" i="3" s="1"/>
  <c r="AA3552" i="3"/>
  <c r="AB3552" i="3" s="1"/>
  <c r="AA3553" i="3"/>
  <c r="AB3553" i="3" s="1"/>
  <c r="AA3554" i="3"/>
  <c r="AB3554" i="3" s="1"/>
  <c r="AA3555" i="3"/>
  <c r="AB3555" i="3" s="1"/>
  <c r="AA3556" i="3"/>
  <c r="AB3556" i="3" s="1"/>
  <c r="AA3557" i="3"/>
  <c r="AB3557" i="3" s="1"/>
  <c r="AA3558" i="3"/>
  <c r="AB3558" i="3" s="1"/>
  <c r="AA3559" i="3"/>
  <c r="AB3559" i="3" s="1"/>
  <c r="AA3560" i="3"/>
  <c r="AB3560" i="3" s="1"/>
  <c r="AA3561" i="3"/>
  <c r="AB3561" i="3" s="1"/>
  <c r="AA3562" i="3"/>
  <c r="AB3562" i="3" s="1"/>
  <c r="AA3563" i="3"/>
  <c r="AB3563" i="3" s="1"/>
  <c r="AA3564" i="3"/>
  <c r="AB3564" i="3" s="1"/>
  <c r="AA3565" i="3"/>
  <c r="AB3565" i="3" s="1"/>
  <c r="AA3566" i="3"/>
  <c r="AB3566" i="3" s="1"/>
  <c r="AA3567" i="3"/>
  <c r="AB3567" i="3" s="1"/>
  <c r="AA3568" i="3"/>
  <c r="AB3568" i="3" s="1"/>
  <c r="AA3569" i="3"/>
  <c r="AB3569" i="3" s="1"/>
  <c r="AA3570" i="3"/>
  <c r="AB3570" i="3" s="1"/>
  <c r="AA3571" i="3"/>
  <c r="AB3571" i="3" s="1"/>
  <c r="AA3572" i="3"/>
  <c r="AB3572" i="3" s="1"/>
  <c r="AA3573" i="3"/>
  <c r="AB3573" i="3" s="1"/>
  <c r="AA3574" i="3"/>
  <c r="AB3574" i="3" s="1"/>
  <c r="AA3575" i="3"/>
  <c r="AB3575" i="3" s="1"/>
  <c r="AA3576" i="3"/>
  <c r="AB3576" i="3" s="1"/>
  <c r="AA3577" i="3"/>
  <c r="AB3577" i="3" s="1"/>
  <c r="AA3578" i="3"/>
  <c r="AB3578" i="3" s="1"/>
  <c r="AA3579" i="3"/>
  <c r="AB3579" i="3" s="1"/>
  <c r="AA3580" i="3"/>
  <c r="AB3580" i="3" s="1"/>
  <c r="AA3581" i="3"/>
  <c r="AB3581" i="3" s="1"/>
  <c r="AA3582" i="3"/>
  <c r="AB3582" i="3" s="1"/>
  <c r="AA3583" i="3"/>
  <c r="AB3583" i="3" s="1"/>
  <c r="AA3584" i="3"/>
  <c r="AB3584" i="3" s="1"/>
  <c r="AA3585" i="3"/>
  <c r="AB3585" i="3" s="1"/>
  <c r="AA3586" i="3"/>
  <c r="AB3586" i="3" s="1"/>
  <c r="AA3587" i="3"/>
  <c r="AB3587" i="3" s="1"/>
  <c r="AA3588" i="3"/>
  <c r="AB3588" i="3" s="1"/>
  <c r="AA3589" i="3"/>
  <c r="AB3589" i="3" s="1"/>
  <c r="AA3590" i="3"/>
  <c r="AB3590" i="3" s="1"/>
  <c r="AA3591" i="3"/>
  <c r="AB3591" i="3" s="1"/>
  <c r="AA3592" i="3"/>
  <c r="AB3592" i="3" s="1"/>
  <c r="AA3593" i="3"/>
  <c r="AB3593" i="3" s="1"/>
  <c r="AA3594" i="3"/>
  <c r="AB3594" i="3" s="1"/>
  <c r="AA3595" i="3"/>
  <c r="AB3595" i="3" s="1"/>
  <c r="AA3596" i="3"/>
  <c r="AB3596" i="3" s="1"/>
  <c r="AA3597" i="3"/>
  <c r="AB3597" i="3" s="1"/>
  <c r="AA3598" i="3"/>
  <c r="AB3598" i="3" s="1"/>
  <c r="AA3599" i="3"/>
  <c r="AB3599" i="3" s="1"/>
  <c r="AA3600" i="3"/>
  <c r="AB3600" i="3" s="1"/>
  <c r="AA3601" i="3"/>
  <c r="AB3601" i="3" s="1"/>
  <c r="AA3602" i="3"/>
  <c r="AB3602" i="3" s="1"/>
  <c r="AA3603" i="3"/>
  <c r="AB3603" i="3" s="1"/>
  <c r="AA3604" i="3"/>
  <c r="AB3604" i="3" s="1"/>
  <c r="AA3605" i="3"/>
  <c r="AB3605" i="3" s="1"/>
  <c r="AA3606" i="3"/>
  <c r="AB3606" i="3" s="1"/>
  <c r="AA3607" i="3"/>
  <c r="AB3607" i="3" s="1"/>
  <c r="AA3608" i="3"/>
  <c r="AB3608" i="3" s="1"/>
  <c r="AA3609" i="3"/>
  <c r="AB3609" i="3" s="1"/>
  <c r="AA3610" i="3"/>
  <c r="AB3610" i="3" s="1"/>
  <c r="AA3611" i="3"/>
  <c r="AB3611" i="3" s="1"/>
  <c r="AA3612" i="3"/>
  <c r="AB3612" i="3" s="1"/>
  <c r="AA3613" i="3"/>
  <c r="AB3613" i="3" s="1"/>
  <c r="AA3614" i="3"/>
  <c r="AB3614" i="3" s="1"/>
  <c r="AA3615" i="3"/>
  <c r="AB3615" i="3" s="1"/>
  <c r="AA3616" i="3"/>
  <c r="AB3616" i="3" s="1"/>
  <c r="AA3617" i="3"/>
  <c r="AB3617" i="3" s="1"/>
  <c r="AA3618" i="3"/>
  <c r="AB3618" i="3" s="1"/>
  <c r="AA3619" i="3"/>
  <c r="AB3619" i="3" s="1"/>
  <c r="AA3620" i="3"/>
  <c r="AB3620" i="3" s="1"/>
  <c r="AA3621" i="3"/>
  <c r="AB3621" i="3" s="1"/>
  <c r="AA3622" i="3"/>
  <c r="AB3622" i="3" s="1"/>
  <c r="AA3623" i="3"/>
  <c r="AB3623" i="3" s="1"/>
  <c r="AA3624" i="3"/>
  <c r="AB3624" i="3" s="1"/>
  <c r="AA3625" i="3"/>
  <c r="AB3625" i="3" s="1"/>
  <c r="AA3626" i="3"/>
  <c r="AB3626" i="3" s="1"/>
  <c r="AA3627" i="3"/>
  <c r="AB3627" i="3" s="1"/>
  <c r="AA3628" i="3"/>
  <c r="AB3628" i="3" s="1"/>
  <c r="AA3629" i="3"/>
  <c r="AB3629" i="3" s="1"/>
  <c r="AA3630" i="3"/>
  <c r="AB3630" i="3" s="1"/>
  <c r="AA3631" i="3"/>
  <c r="AB3631" i="3" s="1"/>
  <c r="AA3632" i="3"/>
  <c r="AB3632" i="3" s="1"/>
  <c r="AA3633" i="3"/>
  <c r="AB3633" i="3" s="1"/>
  <c r="AA3634" i="3"/>
  <c r="AB3634" i="3" s="1"/>
  <c r="AA3635" i="3"/>
  <c r="AB3635" i="3" s="1"/>
  <c r="AA3636" i="3"/>
  <c r="AB3636" i="3" s="1"/>
  <c r="AA3637" i="3"/>
  <c r="AB3637" i="3" s="1"/>
  <c r="AA3638" i="3"/>
  <c r="AB3638" i="3" s="1"/>
  <c r="AA3639" i="3"/>
  <c r="AB3639" i="3" s="1"/>
  <c r="AA3640" i="3"/>
  <c r="AB3640" i="3" s="1"/>
  <c r="AA3641" i="3"/>
  <c r="AB3641" i="3" s="1"/>
  <c r="AA3642" i="3"/>
  <c r="AB3642" i="3" s="1"/>
  <c r="AA3643" i="3"/>
  <c r="AB3643" i="3" s="1"/>
  <c r="AA3644" i="3"/>
  <c r="AB3644" i="3" s="1"/>
  <c r="AA3645" i="3"/>
  <c r="AB3645" i="3" s="1"/>
  <c r="AA3646" i="3"/>
  <c r="AB3646" i="3" s="1"/>
  <c r="AA3647" i="3"/>
  <c r="AB3647" i="3" s="1"/>
  <c r="AA3648" i="3"/>
  <c r="AB3648" i="3" s="1"/>
  <c r="AA3649" i="3"/>
  <c r="AB3649" i="3" s="1"/>
  <c r="AA3650" i="3"/>
  <c r="AB3650" i="3" s="1"/>
  <c r="AA3651" i="3"/>
  <c r="AB3651" i="3" s="1"/>
  <c r="AA3652" i="3"/>
  <c r="AB3652" i="3" s="1"/>
  <c r="AA3653" i="3"/>
  <c r="AB3653" i="3" s="1"/>
  <c r="AA3654" i="3"/>
  <c r="AB3654" i="3" s="1"/>
  <c r="AA3655" i="3"/>
  <c r="AB3655" i="3" s="1"/>
  <c r="AA3656" i="3"/>
  <c r="AB3656" i="3" s="1"/>
  <c r="AA3657" i="3"/>
  <c r="AB3657" i="3" s="1"/>
  <c r="AA3658" i="3"/>
  <c r="AB3658" i="3" s="1"/>
  <c r="AA3659" i="3"/>
  <c r="AB3659" i="3" s="1"/>
  <c r="AA3660" i="3"/>
  <c r="AB3660" i="3" s="1"/>
  <c r="AA3661" i="3"/>
  <c r="AB3661" i="3" s="1"/>
  <c r="AA3662" i="3"/>
  <c r="AB3662" i="3" s="1"/>
  <c r="AA3663" i="3"/>
  <c r="AB3663" i="3" s="1"/>
  <c r="AA3664" i="3"/>
  <c r="AB3664" i="3" s="1"/>
  <c r="AA3665" i="3"/>
  <c r="AB3665" i="3" s="1"/>
  <c r="AA3666" i="3"/>
  <c r="AB3666" i="3" s="1"/>
  <c r="AA3667" i="3"/>
  <c r="AB3667" i="3" s="1"/>
  <c r="AA3668" i="3"/>
  <c r="AB3668" i="3" s="1"/>
  <c r="AA3669" i="3"/>
  <c r="AB3669" i="3" s="1"/>
  <c r="AA3670" i="3"/>
  <c r="AB3670" i="3" s="1"/>
  <c r="AA3671" i="3"/>
  <c r="AB3671" i="3" s="1"/>
  <c r="AA3672" i="3"/>
  <c r="AB3672" i="3" s="1"/>
  <c r="AA3673" i="3"/>
  <c r="AB3673" i="3" s="1"/>
  <c r="AA3674" i="3"/>
  <c r="AB3674" i="3" s="1"/>
  <c r="AA3675" i="3"/>
  <c r="AB3675" i="3" s="1"/>
  <c r="AA3676" i="3"/>
  <c r="AB3676" i="3" s="1"/>
  <c r="AA3677" i="3"/>
  <c r="AB3677" i="3" s="1"/>
  <c r="AA3678" i="3"/>
  <c r="AB3678" i="3" s="1"/>
  <c r="AA3679" i="3"/>
  <c r="AB3679" i="3" s="1"/>
  <c r="AA3680" i="3"/>
  <c r="AB3680" i="3" s="1"/>
  <c r="AA3681" i="3"/>
  <c r="AB3681" i="3" s="1"/>
  <c r="AA3682" i="3"/>
  <c r="AB3682" i="3" s="1"/>
  <c r="AA3683" i="3"/>
  <c r="AB3683" i="3" s="1"/>
  <c r="AA3684" i="3"/>
  <c r="AB3684" i="3" s="1"/>
  <c r="AA3685" i="3"/>
  <c r="AB3685" i="3" s="1"/>
  <c r="AA3686" i="3"/>
  <c r="AB3686" i="3" s="1"/>
  <c r="AA3687" i="3"/>
  <c r="AB3687" i="3" s="1"/>
  <c r="AA3688" i="3"/>
  <c r="AB3688" i="3" s="1"/>
  <c r="AA3689" i="3"/>
  <c r="AB3689" i="3" s="1"/>
  <c r="AA3690" i="3"/>
  <c r="AB3690" i="3" s="1"/>
  <c r="AA3691" i="3"/>
  <c r="AB3691" i="3" s="1"/>
  <c r="AA3692" i="3"/>
  <c r="AB3692" i="3" s="1"/>
  <c r="AA3693" i="3"/>
  <c r="AB3693" i="3" s="1"/>
  <c r="AA3694" i="3"/>
  <c r="AB3694" i="3" s="1"/>
  <c r="AA3695" i="3"/>
  <c r="AB3695" i="3" s="1"/>
  <c r="AA3696" i="3"/>
  <c r="AB3696" i="3" s="1"/>
  <c r="AA3697" i="3"/>
  <c r="AB3697" i="3" s="1"/>
  <c r="AA3698" i="3"/>
  <c r="AB3698" i="3" s="1"/>
  <c r="AA3699" i="3"/>
  <c r="AB3699" i="3" s="1"/>
  <c r="AA3700" i="3"/>
  <c r="AB3700" i="3" s="1"/>
  <c r="AA3701" i="3"/>
  <c r="AB3701" i="3" s="1"/>
  <c r="AA3702" i="3"/>
  <c r="AB3702" i="3" s="1"/>
  <c r="AA3703" i="3"/>
  <c r="AB3703" i="3" s="1"/>
  <c r="AA3704" i="3"/>
  <c r="AB3704" i="3" s="1"/>
  <c r="AA3705" i="3"/>
  <c r="AB3705" i="3" s="1"/>
  <c r="AA3706" i="3"/>
  <c r="AB3706" i="3" s="1"/>
  <c r="AA3707" i="3"/>
  <c r="AB3707" i="3" s="1"/>
  <c r="AA3708" i="3"/>
  <c r="AB3708" i="3" s="1"/>
  <c r="AA3709" i="3"/>
  <c r="AB3709" i="3" s="1"/>
  <c r="AA3710" i="3"/>
  <c r="AB3710" i="3" s="1"/>
  <c r="AA3711" i="3"/>
  <c r="AB3711" i="3" s="1"/>
  <c r="AA3712" i="3"/>
  <c r="AB3712" i="3" s="1"/>
  <c r="AA3713" i="3"/>
  <c r="AB3713" i="3" s="1"/>
  <c r="AA3714" i="3"/>
  <c r="AB3714" i="3" s="1"/>
  <c r="AA3715" i="3"/>
  <c r="AB3715" i="3" s="1"/>
  <c r="AA3716" i="3"/>
  <c r="AB3716" i="3" s="1"/>
  <c r="AA3717" i="3"/>
  <c r="AB3717" i="3" s="1"/>
  <c r="AA3718" i="3"/>
  <c r="AB3718" i="3" s="1"/>
  <c r="AA3719" i="3"/>
  <c r="AB3719" i="3" s="1"/>
  <c r="AA3720" i="3"/>
  <c r="AB3720" i="3" s="1"/>
  <c r="AA3721" i="3"/>
  <c r="AB3721" i="3" s="1"/>
  <c r="AA3722" i="3"/>
  <c r="AB3722" i="3" s="1"/>
  <c r="AA3723" i="3"/>
  <c r="AB3723" i="3" s="1"/>
  <c r="AA3724" i="3"/>
  <c r="AB3724" i="3" s="1"/>
  <c r="AA3725" i="3"/>
  <c r="AB3725" i="3" s="1"/>
  <c r="AA3726" i="3"/>
  <c r="AB3726" i="3" s="1"/>
  <c r="AA3727" i="3"/>
  <c r="AB3727" i="3" s="1"/>
  <c r="AA3728" i="3"/>
  <c r="AB3728" i="3" s="1"/>
  <c r="AA3729" i="3"/>
  <c r="AB3729" i="3" s="1"/>
  <c r="AA3730" i="3"/>
  <c r="AB3730" i="3" s="1"/>
  <c r="AA3731" i="3"/>
  <c r="AB3731" i="3" s="1"/>
  <c r="AA3732" i="3"/>
  <c r="AB3732" i="3" s="1"/>
  <c r="AA3733" i="3"/>
  <c r="AB3733" i="3" s="1"/>
  <c r="AA3734" i="3"/>
  <c r="AB3734" i="3" s="1"/>
  <c r="AA3735" i="3"/>
  <c r="AB3735" i="3" s="1"/>
  <c r="AA3736" i="3"/>
  <c r="AB3736" i="3" s="1"/>
  <c r="AA3737" i="3"/>
  <c r="AB3737" i="3" s="1"/>
  <c r="AA3738" i="3"/>
  <c r="AB3738" i="3" s="1"/>
  <c r="AA3739" i="3"/>
  <c r="AB3739" i="3" s="1"/>
  <c r="AA3740" i="3"/>
  <c r="AB3740" i="3" s="1"/>
  <c r="AA3741" i="3"/>
  <c r="AB3741" i="3" s="1"/>
  <c r="AA3742" i="3"/>
  <c r="AB3742" i="3" s="1"/>
  <c r="AA3743" i="3"/>
  <c r="AB3743" i="3" s="1"/>
  <c r="AA3744" i="3"/>
  <c r="AB3744" i="3" s="1"/>
  <c r="AA3745" i="3"/>
  <c r="AB3745" i="3" s="1"/>
  <c r="AA3746" i="3"/>
  <c r="AB3746" i="3" s="1"/>
  <c r="AA3747" i="3"/>
  <c r="AB3747" i="3" s="1"/>
  <c r="AA3748" i="3"/>
  <c r="AB3748" i="3" s="1"/>
  <c r="AA3749" i="3"/>
  <c r="AB3749" i="3" s="1"/>
  <c r="AA3750" i="3"/>
  <c r="AB3750" i="3" s="1"/>
  <c r="AA3751" i="3"/>
  <c r="AB3751" i="3" s="1"/>
  <c r="AA3752" i="3"/>
  <c r="AB3752" i="3" s="1"/>
  <c r="AA3753" i="3"/>
  <c r="AB3753" i="3" s="1"/>
  <c r="AA3754" i="3"/>
  <c r="AB3754" i="3" s="1"/>
  <c r="AA3755" i="3"/>
  <c r="AB3755" i="3" s="1"/>
  <c r="AA3756" i="3"/>
  <c r="AB3756" i="3" s="1"/>
  <c r="AA3757" i="3"/>
  <c r="AB3757" i="3" s="1"/>
  <c r="AA3758" i="3"/>
  <c r="AB3758" i="3" s="1"/>
  <c r="AA3759" i="3"/>
  <c r="AB3759" i="3" s="1"/>
  <c r="AA3760" i="3"/>
  <c r="AB3760" i="3" s="1"/>
  <c r="AA3761" i="3"/>
  <c r="AB3761" i="3" s="1"/>
  <c r="AA3762" i="3"/>
  <c r="AB3762" i="3" s="1"/>
  <c r="AA3763" i="3"/>
  <c r="AB3763" i="3" s="1"/>
  <c r="AA3764" i="3"/>
  <c r="AB3764" i="3" s="1"/>
  <c r="AA3765" i="3"/>
  <c r="AB3765" i="3" s="1"/>
  <c r="AA3766" i="3"/>
  <c r="AB3766" i="3" s="1"/>
  <c r="AA3767" i="3"/>
  <c r="AB3767" i="3" s="1"/>
  <c r="AA3768" i="3"/>
  <c r="AB3768" i="3" s="1"/>
  <c r="AA3769" i="3"/>
  <c r="AB3769" i="3" s="1"/>
  <c r="AA3770" i="3"/>
  <c r="AB3770" i="3" s="1"/>
  <c r="AA3771" i="3"/>
  <c r="AB3771" i="3" s="1"/>
  <c r="AA3772" i="3"/>
  <c r="AB3772" i="3" s="1"/>
  <c r="AA3773" i="3"/>
  <c r="AB3773" i="3" s="1"/>
  <c r="AA3774" i="3"/>
  <c r="AB3774" i="3" s="1"/>
  <c r="AA3775" i="3"/>
  <c r="AB3775" i="3" s="1"/>
  <c r="AA3776" i="3"/>
  <c r="AB3776" i="3" s="1"/>
  <c r="AA3777" i="3"/>
  <c r="AB3777" i="3" s="1"/>
  <c r="AA3778" i="3"/>
  <c r="AB3778" i="3" s="1"/>
  <c r="AA3779" i="3"/>
  <c r="AB3779" i="3" s="1"/>
  <c r="AA3780" i="3"/>
  <c r="AB3780" i="3" s="1"/>
  <c r="AA3781" i="3"/>
  <c r="AB3781" i="3" s="1"/>
  <c r="AA3782" i="3"/>
  <c r="AB3782" i="3" s="1"/>
  <c r="AA3783" i="3"/>
  <c r="AB3783" i="3" s="1"/>
  <c r="AA3784" i="3"/>
  <c r="AB3784" i="3" s="1"/>
  <c r="AA3785" i="3"/>
  <c r="AB3785" i="3" s="1"/>
  <c r="AA3786" i="3"/>
  <c r="AB3786" i="3" s="1"/>
  <c r="AA3787" i="3"/>
  <c r="AB3787" i="3" s="1"/>
  <c r="AA3788" i="3"/>
  <c r="AB3788" i="3" s="1"/>
  <c r="AA3789" i="3"/>
  <c r="AB3789" i="3" s="1"/>
  <c r="AA3790" i="3"/>
  <c r="AB3790" i="3" s="1"/>
  <c r="AA3791" i="3"/>
  <c r="AB3791" i="3" s="1"/>
  <c r="AA3792" i="3"/>
  <c r="AB3792" i="3" s="1"/>
  <c r="AA3793" i="3"/>
  <c r="AB3793" i="3" s="1"/>
  <c r="AA3794" i="3"/>
  <c r="AB3794" i="3" s="1"/>
  <c r="AA3795" i="3"/>
  <c r="AB3795" i="3" s="1"/>
  <c r="AA3796" i="3"/>
  <c r="AB3796" i="3" s="1"/>
  <c r="AA3797" i="3"/>
  <c r="AB3797" i="3" s="1"/>
  <c r="AA3798" i="3"/>
  <c r="AB3798" i="3" s="1"/>
  <c r="AA3799" i="3"/>
  <c r="AB3799" i="3" s="1"/>
  <c r="AA3800" i="3"/>
  <c r="AB3800" i="3" s="1"/>
  <c r="AA3801" i="3"/>
  <c r="AB3801" i="3" s="1"/>
  <c r="AA3802" i="3"/>
  <c r="AB3802" i="3" s="1"/>
  <c r="AA3803" i="3"/>
  <c r="AB3803" i="3" s="1"/>
  <c r="AA3804" i="3"/>
  <c r="AB3804" i="3" s="1"/>
  <c r="AA3805" i="3"/>
  <c r="AB3805" i="3" s="1"/>
  <c r="AA3806" i="3"/>
  <c r="AB3806" i="3" s="1"/>
  <c r="AA3807" i="3"/>
  <c r="AB3807" i="3" s="1"/>
  <c r="AA3808" i="3"/>
  <c r="AB3808" i="3" s="1"/>
  <c r="AA3809" i="3"/>
  <c r="AB3809" i="3" s="1"/>
  <c r="AA3810" i="3"/>
  <c r="AB3810" i="3" s="1"/>
  <c r="AA3811" i="3"/>
  <c r="AB3811" i="3" s="1"/>
  <c r="AA3812" i="3"/>
  <c r="AB3812" i="3" s="1"/>
  <c r="AA3813" i="3"/>
  <c r="AB3813" i="3" s="1"/>
  <c r="AA3814" i="3"/>
  <c r="AB3814" i="3" s="1"/>
  <c r="AA3815" i="3"/>
  <c r="AB3815" i="3" s="1"/>
  <c r="AA3816" i="3"/>
  <c r="AB3816" i="3" s="1"/>
  <c r="AA3817" i="3"/>
  <c r="AB3817" i="3" s="1"/>
  <c r="AA3818" i="3"/>
  <c r="AB3818" i="3" s="1"/>
  <c r="AA3819" i="3"/>
  <c r="AB3819" i="3" s="1"/>
  <c r="AA3820" i="3"/>
  <c r="AB3820" i="3" s="1"/>
  <c r="AA3821" i="3"/>
  <c r="AB3821" i="3" s="1"/>
  <c r="AA3822" i="3"/>
  <c r="AB3822" i="3" s="1"/>
  <c r="AA3823" i="3"/>
  <c r="AB3823" i="3" s="1"/>
  <c r="AA3824" i="3"/>
  <c r="AB3824" i="3" s="1"/>
  <c r="AA3825" i="3"/>
  <c r="AB3825" i="3" s="1"/>
  <c r="AA3826" i="3"/>
  <c r="AB3826" i="3" s="1"/>
  <c r="AA3827" i="3"/>
  <c r="AB3827" i="3" s="1"/>
  <c r="AA3828" i="3"/>
  <c r="AB3828" i="3" s="1"/>
  <c r="AA3829" i="3"/>
  <c r="AB3829" i="3" s="1"/>
  <c r="AA3830" i="3"/>
  <c r="AB3830" i="3" s="1"/>
  <c r="AA3831" i="3"/>
  <c r="AB3831" i="3" s="1"/>
  <c r="AA3832" i="3"/>
  <c r="AB3832" i="3" s="1"/>
  <c r="AA3833" i="3"/>
  <c r="AB3833" i="3" s="1"/>
  <c r="AA3834" i="3"/>
  <c r="AB3834" i="3" s="1"/>
  <c r="AA3835" i="3"/>
  <c r="AB3835" i="3" s="1"/>
  <c r="AA3836" i="3"/>
  <c r="AB3836" i="3" s="1"/>
  <c r="AA3837" i="3"/>
  <c r="AB3837" i="3" s="1"/>
  <c r="AA3838" i="3"/>
  <c r="AB3838" i="3" s="1"/>
  <c r="AA3839" i="3"/>
  <c r="AB3839" i="3" s="1"/>
  <c r="AA3840" i="3"/>
  <c r="AB3840" i="3" s="1"/>
  <c r="AA3841" i="3"/>
  <c r="AB3841" i="3" s="1"/>
  <c r="AA3842" i="3"/>
  <c r="AB3842" i="3" s="1"/>
  <c r="AA3843" i="3"/>
  <c r="AB3843" i="3" s="1"/>
  <c r="AA3844" i="3"/>
  <c r="AB3844" i="3" s="1"/>
  <c r="AA3845" i="3"/>
  <c r="AB3845" i="3" s="1"/>
  <c r="AA3846" i="3"/>
  <c r="AB3846" i="3" s="1"/>
  <c r="AA3847" i="3"/>
  <c r="AB3847" i="3" s="1"/>
  <c r="AA3848" i="3"/>
  <c r="AB3848" i="3" s="1"/>
  <c r="AA3849" i="3"/>
  <c r="AB3849" i="3" s="1"/>
  <c r="AA3850" i="3"/>
  <c r="AB3850" i="3" s="1"/>
  <c r="AA3851" i="3"/>
  <c r="AB3851" i="3" s="1"/>
  <c r="AA3852" i="3"/>
  <c r="AB3852" i="3" s="1"/>
  <c r="AA3853" i="3"/>
  <c r="AB3853" i="3" s="1"/>
  <c r="AA3854" i="3"/>
  <c r="AB3854" i="3" s="1"/>
  <c r="AA3855" i="3"/>
  <c r="AB3855" i="3" s="1"/>
  <c r="AA3856" i="3"/>
  <c r="AB3856" i="3" s="1"/>
  <c r="AA3857" i="3"/>
  <c r="AB3857" i="3" s="1"/>
  <c r="AA3858" i="3"/>
  <c r="AB3858" i="3" s="1"/>
  <c r="AA3859" i="3"/>
  <c r="AB3859" i="3" s="1"/>
  <c r="AA3860" i="3"/>
  <c r="AB3860" i="3" s="1"/>
  <c r="AA3861" i="3"/>
  <c r="AB3861" i="3" s="1"/>
  <c r="AA3862" i="3"/>
  <c r="AB3862" i="3" s="1"/>
  <c r="AA3863" i="3"/>
  <c r="AB3863" i="3" s="1"/>
  <c r="AA3864" i="3"/>
  <c r="AB3864" i="3" s="1"/>
  <c r="AA3865" i="3"/>
  <c r="AB3865" i="3" s="1"/>
  <c r="AA3866" i="3"/>
  <c r="AB3866" i="3" s="1"/>
  <c r="AA3867" i="3"/>
  <c r="AB3867" i="3" s="1"/>
  <c r="AA3868" i="3"/>
  <c r="AB3868" i="3" s="1"/>
  <c r="AA3869" i="3"/>
  <c r="AB3869" i="3" s="1"/>
  <c r="AA3870" i="3"/>
  <c r="AB3870" i="3" s="1"/>
  <c r="AA3871" i="3"/>
  <c r="AB3871" i="3" s="1"/>
  <c r="AA3872" i="3"/>
  <c r="AB3872" i="3" s="1"/>
  <c r="AA3873" i="3"/>
  <c r="AB3873" i="3" s="1"/>
  <c r="AA3874" i="3"/>
  <c r="AB3874" i="3" s="1"/>
  <c r="AA3875" i="3"/>
  <c r="AB3875" i="3" s="1"/>
  <c r="AA3876" i="3"/>
  <c r="AB3876" i="3" s="1"/>
  <c r="AA3877" i="3"/>
  <c r="AB3877" i="3" s="1"/>
  <c r="AA3878" i="3"/>
  <c r="AB3878" i="3" s="1"/>
  <c r="AA3879" i="3"/>
  <c r="AB3879" i="3" s="1"/>
  <c r="AA3880" i="3"/>
  <c r="AB3880" i="3" s="1"/>
  <c r="AA3881" i="3"/>
  <c r="AB3881" i="3" s="1"/>
  <c r="AA3882" i="3"/>
  <c r="AB3882" i="3" s="1"/>
  <c r="AA3883" i="3"/>
  <c r="AB3883" i="3" s="1"/>
  <c r="AA3884" i="3"/>
  <c r="AB3884" i="3" s="1"/>
  <c r="AA3885" i="3"/>
  <c r="AB3885" i="3" s="1"/>
  <c r="AA3886" i="3"/>
  <c r="AB3886" i="3" s="1"/>
  <c r="AA3887" i="3"/>
  <c r="AB3887" i="3" s="1"/>
  <c r="AA3888" i="3"/>
  <c r="AB3888" i="3" s="1"/>
  <c r="AA3889" i="3"/>
  <c r="AB3889" i="3" s="1"/>
  <c r="AA3890" i="3"/>
  <c r="AB3890" i="3" s="1"/>
  <c r="AA3891" i="3"/>
  <c r="AB3891" i="3" s="1"/>
  <c r="AA3892" i="3"/>
  <c r="AB3892" i="3" s="1"/>
  <c r="AA3893" i="3"/>
  <c r="AB3893" i="3" s="1"/>
  <c r="AA3894" i="3"/>
  <c r="AB3894" i="3" s="1"/>
  <c r="AA3895" i="3"/>
  <c r="AB3895" i="3" s="1"/>
  <c r="AA3896" i="3"/>
  <c r="AB3896" i="3" s="1"/>
  <c r="AA3897" i="3"/>
  <c r="AB3897" i="3" s="1"/>
  <c r="AA3898" i="3"/>
  <c r="AB3898" i="3" s="1"/>
  <c r="AA3899" i="3"/>
  <c r="AB3899" i="3" s="1"/>
  <c r="AA3900" i="3"/>
  <c r="AB3900" i="3" s="1"/>
  <c r="AA3901" i="3"/>
  <c r="AB3901" i="3" s="1"/>
  <c r="AA3902" i="3"/>
  <c r="AB3902" i="3" s="1"/>
  <c r="AA3903" i="3"/>
  <c r="AB3903" i="3" s="1"/>
  <c r="AA3904" i="3"/>
  <c r="AB3904" i="3" s="1"/>
  <c r="AA3905" i="3"/>
  <c r="AB3905" i="3" s="1"/>
  <c r="AA3906" i="3"/>
  <c r="AB3906" i="3" s="1"/>
  <c r="AA3907" i="3"/>
  <c r="AB3907" i="3" s="1"/>
  <c r="AA3908" i="3"/>
  <c r="AB3908" i="3" s="1"/>
  <c r="AA3909" i="3"/>
  <c r="AB3909" i="3" s="1"/>
  <c r="AA3910" i="3"/>
  <c r="AB3910" i="3" s="1"/>
  <c r="AA3911" i="3"/>
  <c r="AB3911" i="3" s="1"/>
  <c r="AA3912" i="3"/>
  <c r="AB3912" i="3" s="1"/>
  <c r="AA3913" i="3"/>
  <c r="AB3913" i="3" s="1"/>
  <c r="AA3914" i="3"/>
  <c r="AB3914" i="3" s="1"/>
  <c r="AA3915" i="3"/>
  <c r="AB3915" i="3" s="1"/>
  <c r="AA3916" i="3"/>
  <c r="AB3916" i="3" s="1"/>
  <c r="AA3917" i="3"/>
  <c r="AB3917" i="3" s="1"/>
  <c r="AA3918" i="3"/>
  <c r="AB3918" i="3" s="1"/>
  <c r="AA3919" i="3"/>
  <c r="AB3919" i="3" s="1"/>
  <c r="AA3920" i="3"/>
  <c r="AB3920" i="3" s="1"/>
  <c r="AA3921" i="3"/>
  <c r="AB3921" i="3" s="1"/>
  <c r="AA3922" i="3"/>
  <c r="AB3922" i="3" s="1"/>
  <c r="AA3923" i="3"/>
  <c r="AB3923" i="3" s="1"/>
  <c r="AA3924" i="3"/>
  <c r="AB3924" i="3" s="1"/>
  <c r="AA3925" i="3"/>
  <c r="AB3925" i="3" s="1"/>
  <c r="AA3926" i="3"/>
  <c r="AB3926" i="3" s="1"/>
  <c r="AA3927" i="3"/>
  <c r="AB3927" i="3" s="1"/>
  <c r="AA3928" i="3"/>
  <c r="AB3928" i="3" s="1"/>
  <c r="AA3929" i="3"/>
  <c r="AB3929" i="3" s="1"/>
  <c r="AA3930" i="3"/>
  <c r="AB3930" i="3" s="1"/>
  <c r="AA3931" i="3"/>
  <c r="AB3931" i="3" s="1"/>
  <c r="AA3932" i="3"/>
  <c r="AB3932" i="3" s="1"/>
  <c r="AA3933" i="3"/>
  <c r="AB3933" i="3" s="1"/>
  <c r="AA3934" i="3"/>
  <c r="AB3934" i="3" s="1"/>
  <c r="AA3935" i="3"/>
  <c r="AB3935" i="3" s="1"/>
  <c r="AA3936" i="3"/>
  <c r="AB3936" i="3" s="1"/>
  <c r="AA3937" i="3"/>
  <c r="AB3937" i="3" s="1"/>
  <c r="AA3938" i="3"/>
  <c r="AB3938" i="3" s="1"/>
  <c r="AA3939" i="3"/>
  <c r="AB3939" i="3" s="1"/>
  <c r="AA3940" i="3"/>
  <c r="AB3940" i="3" s="1"/>
  <c r="AA3941" i="3"/>
  <c r="AB3941" i="3" s="1"/>
  <c r="AA3942" i="3"/>
  <c r="AB3942" i="3" s="1"/>
  <c r="AA3943" i="3"/>
  <c r="AB3943" i="3" s="1"/>
  <c r="AA3944" i="3"/>
  <c r="AB3944" i="3" s="1"/>
  <c r="AA3945" i="3"/>
  <c r="AB3945" i="3" s="1"/>
  <c r="AA3946" i="3"/>
  <c r="AB3946" i="3" s="1"/>
  <c r="AA3947" i="3"/>
  <c r="AB3947" i="3" s="1"/>
  <c r="AA3948" i="3"/>
  <c r="AB3948" i="3" s="1"/>
  <c r="AA3949" i="3"/>
  <c r="AB3949" i="3" s="1"/>
  <c r="AA3950" i="3"/>
  <c r="AB3950" i="3" s="1"/>
  <c r="AA3951" i="3"/>
  <c r="AB3951" i="3" s="1"/>
  <c r="AA3952" i="3"/>
  <c r="AB3952" i="3" s="1"/>
  <c r="AA3953" i="3"/>
  <c r="AB3953" i="3" s="1"/>
  <c r="AA3954" i="3"/>
  <c r="AB3954" i="3" s="1"/>
  <c r="AA3955" i="3"/>
  <c r="AB3955" i="3" s="1"/>
  <c r="AA3956" i="3"/>
  <c r="AB3956" i="3" s="1"/>
  <c r="AA3957" i="3"/>
  <c r="AB3957" i="3" s="1"/>
  <c r="AA3958" i="3"/>
  <c r="AB3958" i="3" s="1"/>
  <c r="AA3959" i="3"/>
  <c r="AB3959" i="3" s="1"/>
  <c r="AA3960" i="3"/>
  <c r="AB3960" i="3" s="1"/>
  <c r="AA3961" i="3"/>
  <c r="AB3961" i="3" s="1"/>
  <c r="AA3962" i="3"/>
  <c r="AB3962" i="3" s="1"/>
  <c r="AA3963" i="3"/>
  <c r="AB3963" i="3" s="1"/>
  <c r="AA3964" i="3"/>
  <c r="AB3964" i="3" s="1"/>
  <c r="AA3965" i="3"/>
  <c r="AB3965" i="3" s="1"/>
  <c r="AA3966" i="3"/>
  <c r="AB3966" i="3" s="1"/>
  <c r="AA3967" i="3"/>
  <c r="AB3967" i="3" s="1"/>
  <c r="AA3968" i="3"/>
  <c r="AB3968" i="3" s="1"/>
  <c r="AA3969" i="3"/>
  <c r="AB3969" i="3" s="1"/>
  <c r="AA3970" i="3"/>
  <c r="AB3970" i="3" s="1"/>
  <c r="AA3971" i="3"/>
  <c r="AB3971" i="3" s="1"/>
  <c r="AA3972" i="3"/>
  <c r="AB3972" i="3" s="1"/>
  <c r="AA3973" i="3"/>
  <c r="AB3973" i="3" s="1"/>
  <c r="AA3974" i="3"/>
  <c r="AB3974" i="3" s="1"/>
  <c r="AA3975" i="3"/>
  <c r="AB3975" i="3" s="1"/>
  <c r="AA3976" i="3"/>
  <c r="AB3976" i="3" s="1"/>
  <c r="AA3977" i="3"/>
  <c r="AB3977" i="3" s="1"/>
  <c r="AA3978" i="3"/>
  <c r="AB3978" i="3" s="1"/>
  <c r="AA3979" i="3"/>
  <c r="AB3979" i="3" s="1"/>
  <c r="AA3980" i="3"/>
  <c r="AB3980" i="3" s="1"/>
  <c r="AA3981" i="3"/>
  <c r="AB3981" i="3" s="1"/>
  <c r="AA3982" i="3"/>
  <c r="AB3982" i="3" s="1"/>
  <c r="AA3983" i="3"/>
  <c r="AB3983" i="3" s="1"/>
  <c r="AA3984" i="3"/>
  <c r="AB3984" i="3" s="1"/>
  <c r="AA3985" i="3"/>
  <c r="AB3985" i="3" s="1"/>
  <c r="AA3986" i="3"/>
  <c r="AB3986" i="3" s="1"/>
  <c r="AA3987" i="3"/>
  <c r="AB3987" i="3" s="1"/>
  <c r="AA3988" i="3"/>
  <c r="AB3988" i="3" s="1"/>
  <c r="AA3989" i="3"/>
  <c r="AB3989" i="3" s="1"/>
  <c r="AA3990" i="3"/>
  <c r="AB3990" i="3" s="1"/>
  <c r="AA3991" i="3"/>
  <c r="AB3991" i="3" s="1"/>
  <c r="AA3992" i="3"/>
  <c r="AB3992" i="3" s="1"/>
  <c r="AA3993" i="3"/>
  <c r="AB3993" i="3" s="1"/>
  <c r="AA3994" i="3"/>
  <c r="AB3994" i="3" s="1"/>
  <c r="AA3995" i="3"/>
  <c r="AB3995" i="3" s="1"/>
  <c r="AA3996" i="3"/>
  <c r="AB3996" i="3" s="1"/>
  <c r="AA3997" i="3"/>
  <c r="AB3997" i="3" s="1"/>
  <c r="AA3998" i="3"/>
  <c r="AB3998" i="3" s="1"/>
  <c r="AA3999" i="3"/>
  <c r="AB3999" i="3" s="1"/>
  <c r="AA4000" i="3"/>
  <c r="AB4000" i="3" s="1"/>
  <c r="AA4001" i="3"/>
  <c r="AB4001" i="3" s="1"/>
  <c r="AA4002" i="3"/>
  <c r="AB4002" i="3" s="1"/>
  <c r="AA4003" i="3"/>
  <c r="AB4003" i="3" s="1"/>
  <c r="AA4004" i="3"/>
  <c r="AB4004" i="3" s="1"/>
  <c r="AA4005" i="3"/>
  <c r="AB4005" i="3" s="1"/>
  <c r="AA4006" i="3"/>
  <c r="AB4006" i="3" s="1"/>
  <c r="AA4007" i="3"/>
  <c r="AB4007" i="3" s="1"/>
  <c r="AA4008" i="3"/>
  <c r="AB4008" i="3" s="1"/>
  <c r="AA4009" i="3"/>
  <c r="AB4009" i="3" s="1"/>
  <c r="AA4010" i="3"/>
  <c r="AB4010" i="3" s="1"/>
  <c r="AA4011" i="3"/>
  <c r="AB4011" i="3" s="1"/>
  <c r="AA4012" i="3"/>
  <c r="AB4012" i="3" s="1"/>
  <c r="AA4013" i="3"/>
  <c r="AB4013" i="3" s="1"/>
  <c r="AA4014" i="3"/>
  <c r="AB4014" i="3" s="1"/>
  <c r="AA4015" i="3"/>
  <c r="AB4015" i="3" s="1"/>
  <c r="AA4016" i="3"/>
  <c r="AB4016" i="3" s="1"/>
  <c r="AA4017" i="3"/>
  <c r="AB4017" i="3" s="1"/>
  <c r="AA4018" i="3"/>
  <c r="AB4018" i="3" s="1"/>
  <c r="AA4019" i="3"/>
  <c r="AB4019" i="3" s="1"/>
  <c r="AA4020" i="3"/>
  <c r="AB4020" i="3" s="1"/>
  <c r="AA4021" i="3"/>
  <c r="AB4021" i="3" s="1"/>
  <c r="AA4022" i="3"/>
  <c r="AB4022" i="3" s="1"/>
  <c r="AA4023" i="3"/>
  <c r="AB4023" i="3" s="1"/>
  <c r="AA4024" i="3"/>
  <c r="AB4024" i="3" s="1"/>
  <c r="AA4025" i="3"/>
  <c r="AB4025" i="3" s="1"/>
  <c r="AA4026" i="3"/>
  <c r="AB4026" i="3" s="1"/>
  <c r="AA4027" i="3"/>
  <c r="AB4027" i="3" s="1"/>
  <c r="AA4028" i="3"/>
  <c r="AB4028" i="3" s="1"/>
  <c r="AA4029" i="3"/>
  <c r="AB4029" i="3" s="1"/>
  <c r="AA4030" i="3"/>
  <c r="AB4030" i="3" s="1"/>
  <c r="AA4031" i="3"/>
  <c r="AB4031" i="3" s="1"/>
  <c r="AA4032" i="3"/>
  <c r="AB4032" i="3" s="1"/>
  <c r="AA4033" i="3"/>
  <c r="AB4033" i="3" s="1"/>
  <c r="AA4034" i="3"/>
  <c r="AB4034" i="3" s="1"/>
  <c r="AA4035" i="3"/>
  <c r="AB4035" i="3" s="1"/>
  <c r="AA4036" i="3"/>
  <c r="AB4036" i="3" s="1"/>
  <c r="AA4037" i="3"/>
  <c r="AB4037" i="3" s="1"/>
  <c r="AA4038" i="3"/>
  <c r="AB4038" i="3" s="1"/>
  <c r="AA4039" i="3"/>
  <c r="AB4039" i="3" s="1"/>
  <c r="AA4040" i="3"/>
  <c r="AB4040" i="3" s="1"/>
  <c r="AA4041" i="3"/>
  <c r="AB4041" i="3" s="1"/>
  <c r="AA4042" i="3"/>
  <c r="AB4042" i="3" s="1"/>
  <c r="AA4043" i="3"/>
  <c r="AB4043" i="3" s="1"/>
  <c r="AA4044" i="3"/>
  <c r="AB4044" i="3" s="1"/>
  <c r="AA4045" i="3"/>
  <c r="AB4045" i="3" s="1"/>
  <c r="AA4046" i="3"/>
  <c r="AB4046" i="3" s="1"/>
  <c r="AA4047" i="3"/>
  <c r="AB4047" i="3" s="1"/>
  <c r="AA4048" i="3"/>
  <c r="AB4048" i="3" s="1"/>
  <c r="AA4049" i="3"/>
  <c r="AB4049" i="3" s="1"/>
  <c r="AA4050" i="3"/>
  <c r="AB4050" i="3" s="1"/>
  <c r="AA4051" i="3"/>
  <c r="AB4051" i="3" s="1"/>
  <c r="AA4052" i="3"/>
  <c r="AB4052" i="3" s="1"/>
  <c r="AA4053" i="3"/>
  <c r="AB4053" i="3" s="1"/>
  <c r="AA4054" i="3"/>
  <c r="AB4054" i="3" s="1"/>
  <c r="AA4055" i="3"/>
  <c r="AB4055" i="3" s="1"/>
  <c r="AA4056" i="3"/>
  <c r="AB4056" i="3" s="1"/>
  <c r="AA4057" i="3"/>
  <c r="AB4057" i="3" s="1"/>
  <c r="AA4058" i="3"/>
  <c r="AB4058" i="3" s="1"/>
  <c r="AA4059" i="3"/>
  <c r="AB4059" i="3" s="1"/>
  <c r="AA4060" i="3"/>
  <c r="AB4060" i="3" s="1"/>
  <c r="AA4061" i="3"/>
  <c r="AB4061" i="3" s="1"/>
  <c r="AA4062" i="3"/>
  <c r="AB4062" i="3" s="1"/>
  <c r="AA4063" i="3"/>
  <c r="AB4063" i="3" s="1"/>
  <c r="AA4064" i="3"/>
  <c r="AB4064" i="3" s="1"/>
  <c r="AA4065" i="3"/>
  <c r="AB4065" i="3" s="1"/>
  <c r="AA4066" i="3"/>
  <c r="AB4066" i="3" s="1"/>
  <c r="AA4067" i="3"/>
  <c r="AB4067" i="3" s="1"/>
  <c r="AA4068" i="3"/>
  <c r="AB4068" i="3" s="1"/>
  <c r="AA4069" i="3"/>
  <c r="AB4069" i="3" s="1"/>
  <c r="AA4070" i="3"/>
  <c r="AB4070" i="3" s="1"/>
  <c r="AA4071" i="3"/>
  <c r="AB4071" i="3" s="1"/>
  <c r="AA4072" i="3"/>
  <c r="AB4072" i="3" s="1"/>
  <c r="AA4073" i="3"/>
  <c r="AB4073" i="3" s="1"/>
  <c r="AA4074" i="3"/>
  <c r="AB4074" i="3" s="1"/>
  <c r="AA4075" i="3"/>
  <c r="AB4075" i="3" s="1"/>
  <c r="AA4076" i="3"/>
  <c r="AB4076" i="3" s="1"/>
  <c r="AA4077" i="3"/>
  <c r="AB4077" i="3" s="1"/>
  <c r="AA4078" i="3"/>
  <c r="AB4078" i="3" s="1"/>
  <c r="AA4079" i="3"/>
  <c r="AB4079" i="3" s="1"/>
  <c r="AA4080" i="3"/>
  <c r="AB4080" i="3" s="1"/>
  <c r="AA4081" i="3"/>
  <c r="AB4081" i="3" s="1"/>
  <c r="AA4082" i="3"/>
  <c r="AB4082" i="3" s="1"/>
  <c r="AA4083" i="3"/>
  <c r="AB4083" i="3" s="1"/>
  <c r="AA4084" i="3"/>
  <c r="AB4084" i="3" s="1"/>
  <c r="AA4085" i="3"/>
  <c r="AB4085" i="3" s="1"/>
  <c r="AA4086" i="3"/>
  <c r="AB4086" i="3" s="1"/>
  <c r="AA4087" i="3"/>
  <c r="AB4087" i="3" s="1"/>
  <c r="AA4088" i="3"/>
  <c r="AB4088" i="3" s="1"/>
  <c r="AA4089" i="3"/>
  <c r="AB4089" i="3" s="1"/>
  <c r="AA4090" i="3"/>
  <c r="AB4090" i="3" s="1"/>
  <c r="AA4091" i="3"/>
  <c r="AB4091" i="3" s="1"/>
  <c r="AA4092" i="3"/>
  <c r="AB4092" i="3" s="1"/>
  <c r="AA4093" i="3"/>
  <c r="AB4093" i="3" s="1"/>
  <c r="AA4094" i="3"/>
  <c r="AB4094" i="3" s="1"/>
  <c r="AA4095" i="3"/>
  <c r="AB4095" i="3" s="1"/>
  <c r="AA4096" i="3"/>
  <c r="AB4096" i="3" s="1"/>
  <c r="AA4097" i="3"/>
  <c r="AB4097" i="3" s="1"/>
  <c r="AA4098" i="3"/>
  <c r="AB4098" i="3" s="1"/>
  <c r="AA4099" i="3"/>
  <c r="AB4099" i="3" s="1"/>
  <c r="AA4100" i="3"/>
  <c r="AB4100" i="3" s="1"/>
  <c r="AA4101" i="3"/>
  <c r="AB4101" i="3" s="1"/>
  <c r="AA4102" i="3"/>
  <c r="AB4102" i="3" s="1"/>
  <c r="AA4103" i="3"/>
  <c r="AB4103" i="3" s="1"/>
  <c r="AA4104" i="3"/>
  <c r="AB4104" i="3" s="1"/>
  <c r="AA4105" i="3"/>
  <c r="AB4105" i="3" s="1"/>
  <c r="AA4106" i="3"/>
  <c r="AB4106" i="3" s="1"/>
  <c r="AA4107" i="3"/>
  <c r="AB4107" i="3" s="1"/>
  <c r="AA4108" i="3"/>
  <c r="AB4108" i="3" s="1"/>
  <c r="AA4109" i="3"/>
  <c r="AB4109" i="3" s="1"/>
  <c r="AA4110" i="3"/>
  <c r="AB4110" i="3" s="1"/>
  <c r="AA4111" i="3"/>
  <c r="AB4111" i="3" s="1"/>
  <c r="AA4112" i="3"/>
  <c r="AB4112" i="3" s="1"/>
  <c r="AA4113" i="3"/>
  <c r="AB4113" i="3" s="1"/>
  <c r="AA4114" i="3"/>
  <c r="AB4114" i="3" s="1"/>
  <c r="AA4115" i="3"/>
  <c r="AB4115" i="3" s="1"/>
  <c r="AA4116" i="3"/>
  <c r="AB4116" i="3" s="1"/>
  <c r="AA4117" i="3"/>
  <c r="AB4117" i="3" s="1"/>
  <c r="AA4118" i="3"/>
  <c r="AB4118" i="3" s="1"/>
  <c r="AA4119" i="3"/>
  <c r="AB4119" i="3" s="1"/>
  <c r="AA4120" i="3"/>
  <c r="AB4120" i="3" s="1"/>
  <c r="AA4121" i="3"/>
  <c r="AB4121" i="3" s="1"/>
  <c r="AA4122" i="3"/>
  <c r="AB4122" i="3" s="1"/>
  <c r="AA4123" i="3"/>
  <c r="AB4123" i="3" s="1"/>
  <c r="AA4124" i="3"/>
  <c r="AB4124" i="3" s="1"/>
  <c r="AA4125" i="3"/>
  <c r="AB4125" i="3" s="1"/>
  <c r="AA4126" i="3"/>
  <c r="AB4126" i="3" s="1"/>
  <c r="AA4127" i="3"/>
  <c r="AB4127" i="3" s="1"/>
  <c r="AA4128" i="3"/>
  <c r="AB4128" i="3" s="1"/>
  <c r="AA4129" i="3"/>
  <c r="AB4129" i="3" s="1"/>
  <c r="AA4130" i="3"/>
  <c r="AB4130" i="3" s="1"/>
  <c r="AA4131" i="3"/>
  <c r="AB4131" i="3" s="1"/>
  <c r="AA4132" i="3"/>
  <c r="AB4132" i="3" s="1"/>
  <c r="AA4133" i="3"/>
  <c r="AB4133" i="3" s="1"/>
  <c r="AA4134" i="3"/>
  <c r="AB4134" i="3" s="1"/>
  <c r="AA4135" i="3"/>
  <c r="AB4135" i="3" s="1"/>
  <c r="AA4136" i="3"/>
  <c r="AB4136" i="3" s="1"/>
  <c r="AA4137" i="3"/>
  <c r="AB4137" i="3" s="1"/>
  <c r="AA4138" i="3"/>
  <c r="AB4138" i="3" s="1"/>
  <c r="AA4139" i="3"/>
  <c r="AB4139" i="3" s="1"/>
  <c r="AA4140" i="3"/>
  <c r="AB4140" i="3" s="1"/>
  <c r="AA4141" i="3"/>
  <c r="AB4141" i="3" s="1"/>
  <c r="AA4142" i="3"/>
  <c r="AB4142" i="3" s="1"/>
  <c r="AA4143" i="3"/>
  <c r="AB4143" i="3" s="1"/>
  <c r="AA4144" i="3"/>
  <c r="AB4144" i="3" s="1"/>
  <c r="AA4145" i="3"/>
  <c r="AB4145" i="3" s="1"/>
  <c r="AA4146" i="3"/>
  <c r="AB4146" i="3" s="1"/>
  <c r="AA4147" i="3"/>
  <c r="AB4147" i="3" s="1"/>
  <c r="AA4148" i="3"/>
  <c r="AB4148" i="3" s="1"/>
  <c r="AA4149" i="3"/>
  <c r="AB4149" i="3" s="1"/>
  <c r="AA4150" i="3"/>
  <c r="AB4150" i="3" s="1"/>
  <c r="AA4151" i="3"/>
  <c r="AB4151" i="3" s="1"/>
  <c r="AA4152" i="3"/>
  <c r="AB4152" i="3" s="1"/>
  <c r="AA4153" i="3"/>
  <c r="AB4153" i="3" s="1"/>
  <c r="AA4154" i="3"/>
  <c r="AB4154" i="3" s="1"/>
  <c r="AA4155" i="3"/>
  <c r="AB4155" i="3" s="1"/>
  <c r="AA4156" i="3"/>
  <c r="AB4156" i="3" s="1"/>
  <c r="AA4157" i="3"/>
  <c r="AB4157" i="3" s="1"/>
  <c r="AA4158" i="3"/>
  <c r="AB4158" i="3" s="1"/>
  <c r="AA4159" i="3"/>
  <c r="AB4159" i="3" s="1"/>
  <c r="AA4160" i="3"/>
  <c r="AB4160" i="3" s="1"/>
  <c r="AA4161" i="3"/>
  <c r="AB4161" i="3" s="1"/>
  <c r="AA4162" i="3"/>
  <c r="AB4162" i="3" s="1"/>
  <c r="AA4163" i="3"/>
  <c r="AB4163" i="3" s="1"/>
  <c r="AA4164" i="3"/>
  <c r="AB4164" i="3" s="1"/>
  <c r="AA4165" i="3"/>
  <c r="AB4165" i="3" s="1"/>
  <c r="AA4166" i="3"/>
  <c r="AB4166" i="3" s="1"/>
  <c r="AA4167" i="3"/>
  <c r="AB4167" i="3" s="1"/>
  <c r="AA4168" i="3"/>
  <c r="AB4168" i="3" s="1"/>
  <c r="AA4169" i="3"/>
  <c r="AB4169" i="3" s="1"/>
  <c r="AA4170" i="3"/>
  <c r="AB4170" i="3" s="1"/>
  <c r="AA4171" i="3"/>
  <c r="AB4171" i="3" s="1"/>
  <c r="AA4172" i="3"/>
  <c r="AB4172" i="3" s="1"/>
  <c r="AA4173" i="3"/>
  <c r="AB4173" i="3" s="1"/>
  <c r="AA4174" i="3"/>
  <c r="AB4174" i="3" s="1"/>
  <c r="AA4175" i="3"/>
  <c r="AB4175" i="3" s="1"/>
  <c r="AA4176" i="3"/>
  <c r="AB4176" i="3" s="1"/>
  <c r="AA4177" i="3"/>
  <c r="AB4177" i="3" s="1"/>
  <c r="AA4178" i="3"/>
  <c r="AB4178" i="3" s="1"/>
  <c r="AA4179" i="3"/>
  <c r="AB4179" i="3" s="1"/>
  <c r="AA4180" i="3"/>
  <c r="AB4180" i="3" s="1"/>
  <c r="AA4181" i="3"/>
  <c r="AB4181" i="3" s="1"/>
  <c r="AA4182" i="3"/>
  <c r="AB4182" i="3" s="1"/>
  <c r="AA4183" i="3"/>
  <c r="AB4183" i="3" s="1"/>
  <c r="AA4184" i="3"/>
  <c r="AB4184" i="3" s="1"/>
  <c r="AA4185" i="3"/>
  <c r="AB4185" i="3" s="1"/>
  <c r="AA4186" i="3"/>
  <c r="AB4186" i="3" s="1"/>
  <c r="AA4187" i="3"/>
  <c r="AB4187" i="3" s="1"/>
  <c r="AA4188" i="3"/>
  <c r="AB4188" i="3" s="1"/>
  <c r="AA4189" i="3"/>
  <c r="AB4189" i="3" s="1"/>
  <c r="AA4190" i="3"/>
  <c r="AB4190" i="3" s="1"/>
  <c r="AA4191" i="3"/>
  <c r="AB4191" i="3" s="1"/>
  <c r="AA4192" i="3"/>
  <c r="AB4192" i="3" s="1"/>
  <c r="AA4193" i="3"/>
  <c r="AB4193" i="3" s="1"/>
  <c r="AA4194" i="3"/>
  <c r="AB4194" i="3" s="1"/>
  <c r="AA4195" i="3"/>
  <c r="AB4195" i="3" s="1"/>
  <c r="AA4196" i="3"/>
  <c r="AB4196" i="3" s="1"/>
  <c r="AA4197" i="3"/>
  <c r="AB4197" i="3" s="1"/>
  <c r="AA4198" i="3"/>
  <c r="AB4198" i="3" s="1"/>
  <c r="AA4199" i="3"/>
  <c r="AB4199" i="3" s="1"/>
  <c r="AA4200" i="3"/>
  <c r="AB4200" i="3" s="1"/>
  <c r="AA4201" i="3"/>
  <c r="AB4201" i="3" s="1"/>
  <c r="AA4202" i="3"/>
  <c r="AB4202" i="3" s="1"/>
  <c r="AA4203" i="3"/>
  <c r="AB4203" i="3" s="1"/>
  <c r="AA4204" i="3"/>
  <c r="AB4204" i="3" s="1"/>
  <c r="AA4205" i="3"/>
  <c r="AB4205" i="3" s="1"/>
  <c r="AA4206" i="3"/>
  <c r="AB4206" i="3" s="1"/>
  <c r="AA4207" i="3"/>
  <c r="AB4207" i="3" s="1"/>
  <c r="AA4208" i="3"/>
  <c r="AB4208" i="3" s="1"/>
  <c r="AA4209" i="3"/>
  <c r="AB4209" i="3" s="1"/>
  <c r="AA4210" i="3"/>
  <c r="AB4210" i="3" s="1"/>
  <c r="AA4211" i="3"/>
  <c r="AB4211" i="3" s="1"/>
  <c r="AA4212" i="3"/>
  <c r="AB4212" i="3" s="1"/>
  <c r="AA4213" i="3"/>
  <c r="AB4213" i="3" s="1"/>
  <c r="AA4214" i="3"/>
  <c r="AB4214" i="3" s="1"/>
  <c r="AA4215" i="3"/>
  <c r="AB4215" i="3" s="1"/>
  <c r="AA4216" i="3"/>
  <c r="AB4216" i="3" s="1"/>
  <c r="AA4217" i="3"/>
  <c r="AB4217" i="3" s="1"/>
  <c r="AA4218" i="3"/>
  <c r="AB4218" i="3" s="1"/>
  <c r="AA4219" i="3"/>
  <c r="AB4219" i="3" s="1"/>
  <c r="AA4220" i="3"/>
  <c r="AB4220" i="3" s="1"/>
  <c r="AA4221" i="3"/>
  <c r="AB4221" i="3" s="1"/>
  <c r="AA4222" i="3"/>
  <c r="AB4222" i="3" s="1"/>
  <c r="AA4223" i="3"/>
  <c r="AB4223" i="3" s="1"/>
  <c r="AA4224" i="3"/>
  <c r="AB4224" i="3" s="1"/>
  <c r="AA4225" i="3"/>
  <c r="AB4225" i="3" s="1"/>
  <c r="AA4226" i="3"/>
  <c r="AB4226" i="3" s="1"/>
  <c r="AA4227" i="3"/>
  <c r="AB4227" i="3" s="1"/>
  <c r="AA4228" i="3"/>
  <c r="AB4228" i="3" s="1"/>
  <c r="AA4229" i="3"/>
  <c r="AB4229" i="3" s="1"/>
  <c r="AA4230" i="3"/>
  <c r="AB4230" i="3" s="1"/>
  <c r="AA4231" i="3"/>
  <c r="AB4231" i="3" s="1"/>
  <c r="AA4232" i="3"/>
  <c r="AB4232" i="3" s="1"/>
  <c r="AA4233" i="3"/>
  <c r="AB4233" i="3" s="1"/>
  <c r="AA4234" i="3"/>
  <c r="AB4234" i="3" s="1"/>
  <c r="AA4235" i="3"/>
  <c r="AB4235" i="3" s="1"/>
  <c r="AA4236" i="3"/>
  <c r="AB4236" i="3" s="1"/>
  <c r="AA4237" i="3"/>
  <c r="AB4237" i="3" s="1"/>
  <c r="AA4238" i="3"/>
  <c r="AB4238" i="3" s="1"/>
  <c r="AA4239" i="3"/>
  <c r="AB4239" i="3" s="1"/>
  <c r="AA4240" i="3"/>
  <c r="AB4240" i="3" s="1"/>
  <c r="AA4241" i="3"/>
  <c r="AB4241" i="3" s="1"/>
  <c r="AA4242" i="3"/>
  <c r="AB4242" i="3" s="1"/>
  <c r="AA4243" i="3"/>
  <c r="AB4243" i="3" s="1"/>
  <c r="AA4244" i="3"/>
  <c r="AB4244" i="3" s="1"/>
  <c r="AA4245" i="3"/>
  <c r="AB4245" i="3" s="1"/>
  <c r="AA4246" i="3"/>
  <c r="AB4246" i="3" s="1"/>
  <c r="AA4247" i="3"/>
  <c r="AB4247" i="3" s="1"/>
  <c r="AA4248" i="3"/>
  <c r="AB4248" i="3" s="1"/>
  <c r="AA4249" i="3"/>
  <c r="AB4249" i="3" s="1"/>
  <c r="AA4250" i="3"/>
  <c r="AB4250" i="3" s="1"/>
  <c r="AA4251" i="3"/>
  <c r="AB4251" i="3" s="1"/>
  <c r="AA4252" i="3"/>
  <c r="AB4252" i="3" s="1"/>
  <c r="AA4253" i="3"/>
  <c r="AB4253" i="3" s="1"/>
  <c r="AA4254" i="3"/>
  <c r="AB4254" i="3" s="1"/>
  <c r="AA4255" i="3"/>
  <c r="AB4255" i="3" s="1"/>
  <c r="AA4256" i="3"/>
  <c r="AB4256" i="3" s="1"/>
  <c r="AA4257" i="3"/>
  <c r="AB4257" i="3" s="1"/>
  <c r="AA4258" i="3"/>
  <c r="AB4258" i="3" s="1"/>
  <c r="AA4259" i="3"/>
  <c r="AB4259" i="3" s="1"/>
  <c r="AA4260" i="3"/>
  <c r="AB4260" i="3" s="1"/>
  <c r="AA4261" i="3"/>
  <c r="AB4261" i="3" s="1"/>
  <c r="AA4262" i="3"/>
  <c r="AB4262" i="3" s="1"/>
  <c r="AA4263" i="3"/>
  <c r="AB4263" i="3" s="1"/>
  <c r="AA4264" i="3"/>
  <c r="AB4264" i="3" s="1"/>
  <c r="AA4265" i="3"/>
  <c r="AB4265" i="3" s="1"/>
  <c r="AA4266" i="3"/>
  <c r="AB4266" i="3" s="1"/>
  <c r="AA4267" i="3"/>
  <c r="AB4267" i="3" s="1"/>
  <c r="AA4268" i="3"/>
  <c r="AB4268" i="3" s="1"/>
  <c r="AA4269" i="3"/>
  <c r="AB4269" i="3" s="1"/>
  <c r="AA4270" i="3"/>
  <c r="AB4270" i="3" s="1"/>
  <c r="AA4271" i="3"/>
  <c r="AB4271" i="3" s="1"/>
  <c r="AA4272" i="3"/>
  <c r="AB4272" i="3" s="1"/>
  <c r="AA4273" i="3"/>
  <c r="AB4273" i="3" s="1"/>
  <c r="AA4274" i="3"/>
  <c r="AB4274" i="3" s="1"/>
  <c r="AA4275" i="3"/>
  <c r="AB4275" i="3" s="1"/>
  <c r="AA4276" i="3"/>
  <c r="AB4276" i="3" s="1"/>
  <c r="AA4277" i="3"/>
  <c r="AB4277" i="3" s="1"/>
  <c r="AA4278" i="3"/>
  <c r="AB4278" i="3" s="1"/>
  <c r="AA4279" i="3"/>
  <c r="AB4279" i="3" s="1"/>
  <c r="AA4280" i="3"/>
  <c r="AB4280" i="3" s="1"/>
  <c r="AA4281" i="3"/>
  <c r="AB4281" i="3" s="1"/>
  <c r="AA4282" i="3"/>
  <c r="AB4282" i="3" s="1"/>
  <c r="AA4283" i="3"/>
  <c r="AB4283" i="3" s="1"/>
  <c r="AA4284" i="3"/>
  <c r="AB4284" i="3" s="1"/>
  <c r="AA4285" i="3"/>
  <c r="AB4285" i="3" s="1"/>
  <c r="AA4286" i="3"/>
  <c r="AB4286" i="3" s="1"/>
  <c r="AA4287" i="3"/>
  <c r="AB4287" i="3" s="1"/>
  <c r="AA4288" i="3"/>
  <c r="AB4288" i="3" s="1"/>
  <c r="AA4289" i="3"/>
  <c r="AB4289" i="3" s="1"/>
  <c r="AA4290" i="3"/>
  <c r="AB4290" i="3" s="1"/>
  <c r="AA4291" i="3"/>
  <c r="AB4291" i="3" s="1"/>
  <c r="AA4292" i="3"/>
  <c r="AB4292" i="3" s="1"/>
  <c r="AA4293" i="3"/>
  <c r="AB4293" i="3" s="1"/>
  <c r="AA4294" i="3"/>
  <c r="AB4294" i="3" s="1"/>
  <c r="AA4295" i="3"/>
  <c r="AB4295" i="3" s="1"/>
  <c r="AA4296" i="3"/>
  <c r="AB4296" i="3" s="1"/>
  <c r="AA4297" i="3"/>
  <c r="AB4297" i="3" s="1"/>
  <c r="AA4298" i="3"/>
  <c r="AB4298" i="3" s="1"/>
  <c r="AA4299" i="3"/>
  <c r="AB4299" i="3" s="1"/>
  <c r="AA4300" i="3"/>
  <c r="AB4300" i="3" s="1"/>
  <c r="AA4301" i="3"/>
  <c r="AB4301" i="3" s="1"/>
  <c r="AA4302" i="3"/>
  <c r="AB4302" i="3" s="1"/>
  <c r="AA4303" i="3"/>
  <c r="AB4303" i="3" s="1"/>
  <c r="AA4304" i="3"/>
  <c r="AB4304" i="3" s="1"/>
  <c r="AA4305" i="3"/>
  <c r="AB4305" i="3" s="1"/>
  <c r="AA4306" i="3"/>
  <c r="AB4306" i="3" s="1"/>
  <c r="AA4307" i="3"/>
  <c r="AB4307" i="3" s="1"/>
  <c r="AA4308" i="3"/>
  <c r="AB4308" i="3" s="1"/>
  <c r="AA4309" i="3"/>
  <c r="AB4309" i="3" s="1"/>
  <c r="AA4310" i="3"/>
  <c r="AB4310" i="3" s="1"/>
  <c r="AA4311" i="3"/>
  <c r="AB4311" i="3" s="1"/>
  <c r="AA4312" i="3"/>
  <c r="AB4312" i="3" s="1"/>
  <c r="AA4313" i="3"/>
  <c r="AB4313" i="3" s="1"/>
  <c r="AA4314" i="3"/>
  <c r="AB4314" i="3" s="1"/>
  <c r="AA4315" i="3"/>
  <c r="AB4315" i="3" s="1"/>
  <c r="AA4316" i="3"/>
  <c r="AB4316" i="3" s="1"/>
  <c r="AA4317" i="3"/>
  <c r="AB4317" i="3" s="1"/>
  <c r="AA4318" i="3"/>
  <c r="AB4318" i="3" s="1"/>
  <c r="AA4319" i="3"/>
  <c r="AB4319" i="3" s="1"/>
  <c r="AA4320" i="3"/>
  <c r="AB4320" i="3" s="1"/>
  <c r="AA4321" i="3"/>
  <c r="AB4321" i="3" s="1"/>
  <c r="AA4322" i="3"/>
  <c r="AB4322" i="3" s="1"/>
  <c r="AA4323" i="3"/>
  <c r="AB4323" i="3" s="1"/>
  <c r="AA4324" i="3"/>
  <c r="AB4324" i="3" s="1"/>
  <c r="AA4325" i="3"/>
  <c r="AB4325" i="3" s="1"/>
  <c r="AA4326" i="3"/>
  <c r="AB4326" i="3" s="1"/>
  <c r="AA4327" i="3"/>
  <c r="AB4327" i="3" s="1"/>
  <c r="AA4328" i="3"/>
  <c r="AB4328" i="3" s="1"/>
  <c r="AA4329" i="3"/>
  <c r="AB4329" i="3" s="1"/>
  <c r="AA4330" i="3"/>
  <c r="AB4330" i="3" s="1"/>
  <c r="AA4331" i="3"/>
  <c r="AB4331" i="3" s="1"/>
  <c r="AA4332" i="3"/>
  <c r="AB4332" i="3" s="1"/>
  <c r="AA4333" i="3"/>
  <c r="AB4333" i="3" s="1"/>
  <c r="AA4334" i="3"/>
  <c r="AB4334" i="3" s="1"/>
  <c r="AA4335" i="3"/>
  <c r="AB4335" i="3" s="1"/>
  <c r="AA4336" i="3"/>
  <c r="AB4336" i="3" s="1"/>
  <c r="AA4337" i="3"/>
  <c r="AB4337" i="3" s="1"/>
  <c r="AA4338" i="3"/>
  <c r="AB4338" i="3" s="1"/>
  <c r="AA4339" i="3"/>
  <c r="AB4339" i="3" s="1"/>
  <c r="AA4340" i="3"/>
  <c r="AB4340" i="3" s="1"/>
  <c r="AA4341" i="3"/>
  <c r="AB4341" i="3" s="1"/>
  <c r="AA4342" i="3"/>
  <c r="AB4342" i="3" s="1"/>
  <c r="AA4343" i="3"/>
  <c r="AB4343" i="3" s="1"/>
  <c r="AA4344" i="3"/>
  <c r="AB4344" i="3" s="1"/>
  <c r="AA4345" i="3"/>
  <c r="AB4345" i="3" s="1"/>
  <c r="AA4346" i="3"/>
  <c r="AB4346" i="3" s="1"/>
  <c r="AA4347" i="3"/>
  <c r="AB4347" i="3" s="1"/>
  <c r="AA4348" i="3"/>
  <c r="AB4348" i="3" s="1"/>
  <c r="AA4349" i="3"/>
  <c r="AB4349" i="3" s="1"/>
  <c r="AA4350" i="3"/>
  <c r="AB4350" i="3" s="1"/>
  <c r="AA4351" i="3"/>
  <c r="AB4351" i="3" s="1"/>
  <c r="AA4352" i="3"/>
  <c r="AB4352" i="3" s="1"/>
  <c r="AA4353" i="3"/>
  <c r="AB4353" i="3" s="1"/>
  <c r="AA4354" i="3"/>
  <c r="AB4354" i="3" s="1"/>
  <c r="AA4355" i="3"/>
  <c r="AB4355" i="3" s="1"/>
  <c r="AA4356" i="3"/>
  <c r="AB4356" i="3" s="1"/>
  <c r="AA4357" i="3"/>
  <c r="AB4357" i="3" s="1"/>
  <c r="AA4358" i="3"/>
  <c r="AB4358" i="3" s="1"/>
  <c r="AA4359" i="3"/>
  <c r="AB4359" i="3" s="1"/>
  <c r="AA4360" i="3"/>
  <c r="AB4360" i="3" s="1"/>
  <c r="AA4361" i="3"/>
  <c r="AB4361" i="3" s="1"/>
  <c r="AA4362" i="3"/>
  <c r="AB4362" i="3" s="1"/>
  <c r="AA4363" i="3"/>
  <c r="AB4363" i="3" s="1"/>
  <c r="AA4364" i="3"/>
  <c r="AB4364" i="3" s="1"/>
  <c r="AA4365" i="3"/>
  <c r="AB4365" i="3" s="1"/>
  <c r="AA4366" i="3"/>
  <c r="AB4366" i="3" s="1"/>
  <c r="AA4367" i="3"/>
  <c r="AB4367" i="3" s="1"/>
  <c r="AA4368" i="3"/>
  <c r="AB4368" i="3" s="1"/>
  <c r="AA4369" i="3"/>
  <c r="AB4369" i="3" s="1"/>
  <c r="AA4370" i="3"/>
  <c r="AB4370" i="3" s="1"/>
  <c r="AA4371" i="3"/>
  <c r="AB4371" i="3" s="1"/>
  <c r="AA4372" i="3"/>
  <c r="AB4372" i="3" s="1"/>
  <c r="AA4373" i="3"/>
  <c r="AB4373" i="3" s="1"/>
  <c r="AA4374" i="3"/>
  <c r="AB4374" i="3" s="1"/>
  <c r="AA4375" i="3"/>
  <c r="AB4375" i="3" s="1"/>
  <c r="AA4376" i="3"/>
  <c r="AB4376" i="3" s="1"/>
  <c r="AA4377" i="3"/>
  <c r="AB4377" i="3" s="1"/>
  <c r="AA4378" i="3"/>
  <c r="AB4378" i="3" s="1"/>
  <c r="AA4379" i="3"/>
  <c r="AB4379" i="3" s="1"/>
  <c r="AA4380" i="3"/>
  <c r="AB4380" i="3" s="1"/>
  <c r="AA4381" i="3"/>
  <c r="AB4381" i="3" s="1"/>
  <c r="AA4382" i="3"/>
  <c r="AB4382" i="3" s="1"/>
  <c r="AA4383" i="3"/>
  <c r="AB4383" i="3" s="1"/>
  <c r="AA4384" i="3"/>
  <c r="AB4384" i="3" s="1"/>
  <c r="AA4385" i="3"/>
  <c r="AB4385" i="3" s="1"/>
  <c r="AA4386" i="3"/>
  <c r="AB4386" i="3" s="1"/>
  <c r="AA4387" i="3"/>
  <c r="AB4387" i="3" s="1"/>
  <c r="AA4388" i="3"/>
  <c r="AB4388" i="3" s="1"/>
  <c r="AA4389" i="3"/>
  <c r="AB4389" i="3" s="1"/>
  <c r="AA4390" i="3"/>
  <c r="AB4390" i="3" s="1"/>
  <c r="AA4391" i="3"/>
  <c r="AB4391" i="3" s="1"/>
  <c r="AA4392" i="3"/>
  <c r="AB4392" i="3" s="1"/>
  <c r="AA4393" i="3"/>
  <c r="AB4393" i="3" s="1"/>
  <c r="AA4394" i="3"/>
  <c r="AB4394" i="3" s="1"/>
  <c r="AA4395" i="3"/>
  <c r="AB4395" i="3" s="1"/>
  <c r="AA4396" i="3"/>
  <c r="AB4396" i="3" s="1"/>
  <c r="AA4397" i="3"/>
  <c r="AB4397" i="3" s="1"/>
  <c r="AA4398" i="3"/>
  <c r="AB4398" i="3" s="1"/>
  <c r="AA4399" i="3"/>
  <c r="AB4399" i="3" s="1"/>
  <c r="AA4400" i="3"/>
  <c r="AB4400" i="3" s="1"/>
  <c r="AA4401" i="3"/>
  <c r="AB4401" i="3" s="1"/>
  <c r="AA4402" i="3"/>
  <c r="AB4402" i="3" s="1"/>
  <c r="AA4403" i="3"/>
  <c r="AB4403" i="3" s="1"/>
  <c r="AA4404" i="3"/>
  <c r="AB4404" i="3" s="1"/>
  <c r="AA4405" i="3"/>
  <c r="AB4405" i="3" s="1"/>
  <c r="AA4406" i="3"/>
  <c r="AB4406" i="3" s="1"/>
  <c r="AA4407" i="3"/>
  <c r="AB4407" i="3" s="1"/>
  <c r="AA4408" i="3"/>
  <c r="AB4408" i="3" s="1"/>
  <c r="AA4409" i="3"/>
  <c r="AB4409" i="3" s="1"/>
  <c r="AA4410" i="3"/>
  <c r="AB4410" i="3" s="1"/>
  <c r="AA4411" i="3"/>
  <c r="AB4411" i="3" s="1"/>
  <c r="AA4412" i="3"/>
  <c r="AB4412" i="3" s="1"/>
  <c r="AA4413" i="3"/>
  <c r="AB4413" i="3" s="1"/>
  <c r="AA4414" i="3"/>
  <c r="AB4414" i="3" s="1"/>
  <c r="AA4415" i="3"/>
  <c r="AB4415" i="3" s="1"/>
  <c r="AA4416" i="3"/>
  <c r="AB4416" i="3" s="1"/>
  <c r="AA4417" i="3"/>
  <c r="AB4417" i="3" s="1"/>
  <c r="AA4418" i="3"/>
  <c r="AB4418" i="3" s="1"/>
  <c r="AA4419" i="3"/>
  <c r="AB4419" i="3" s="1"/>
  <c r="AA4420" i="3"/>
  <c r="AB4420" i="3" s="1"/>
  <c r="AA4421" i="3"/>
  <c r="AB4421" i="3" s="1"/>
  <c r="AA4422" i="3"/>
  <c r="AB4422" i="3" s="1"/>
  <c r="AA4423" i="3"/>
  <c r="AB4423" i="3" s="1"/>
  <c r="AA4424" i="3"/>
  <c r="AB4424" i="3" s="1"/>
  <c r="AA4425" i="3"/>
  <c r="AB4425" i="3" s="1"/>
  <c r="AA4426" i="3"/>
  <c r="AB4426" i="3" s="1"/>
  <c r="AA4427" i="3"/>
  <c r="AB4427" i="3" s="1"/>
  <c r="AA4428" i="3"/>
  <c r="AB4428" i="3" s="1"/>
  <c r="AA4429" i="3"/>
  <c r="AB4429" i="3" s="1"/>
  <c r="AA4430" i="3"/>
  <c r="AB4430" i="3" s="1"/>
  <c r="AA4431" i="3"/>
  <c r="AB4431" i="3" s="1"/>
  <c r="AA4432" i="3"/>
  <c r="AB4432" i="3" s="1"/>
  <c r="AA4433" i="3"/>
  <c r="AB4433" i="3" s="1"/>
  <c r="AA4434" i="3"/>
  <c r="AB4434" i="3" s="1"/>
  <c r="AA4435" i="3"/>
  <c r="AB4435" i="3" s="1"/>
  <c r="AA4436" i="3"/>
  <c r="AB4436" i="3" s="1"/>
  <c r="AA4437" i="3"/>
  <c r="AB4437" i="3" s="1"/>
  <c r="AA4438" i="3"/>
  <c r="AB4438" i="3" s="1"/>
  <c r="AA4439" i="3"/>
  <c r="AB4439" i="3" s="1"/>
  <c r="AA4440" i="3"/>
  <c r="AB4440" i="3" s="1"/>
  <c r="AA4441" i="3"/>
  <c r="AB4441" i="3" s="1"/>
  <c r="AA4442" i="3"/>
  <c r="AB4442" i="3" s="1"/>
  <c r="AA4443" i="3"/>
  <c r="AB4443" i="3" s="1"/>
  <c r="AA4444" i="3"/>
  <c r="AB4444" i="3" s="1"/>
  <c r="AA4445" i="3"/>
  <c r="AB4445" i="3" s="1"/>
  <c r="AA4446" i="3"/>
  <c r="AB4446" i="3" s="1"/>
  <c r="AA4447" i="3"/>
  <c r="AB4447" i="3" s="1"/>
  <c r="AA4448" i="3"/>
  <c r="AB4448" i="3" s="1"/>
  <c r="AA4449" i="3"/>
  <c r="AB4449" i="3" s="1"/>
  <c r="AA4450" i="3"/>
  <c r="AB4450" i="3" s="1"/>
  <c r="AA4451" i="3"/>
  <c r="AB4451" i="3" s="1"/>
  <c r="AA4452" i="3"/>
  <c r="AB4452" i="3" s="1"/>
  <c r="AA4453" i="3"/>
  <c r="AB4453" i="3" s="1"/>
  <c r="AA4454" i="3"/>
  <c r="AB4454" i="3" s="1"/>
  <c r="AA4455" i="3"/>
  <c r="AB4455" i="3" s="1"/>
  <c r="AA4456" i="3"/>
  <c r="AB4456" i="3" s="1"/>
  <c r="AA4457" i="3"/>
  <c r="AB4457" i="3" s="1"/>
  <c r="AA4458" i="3"/>
  <c r="AB4458" i="3" s="1"/>
  <c r="AA4459" i="3"/>
  <c r="AB4459" i="3" s="1"/>
  <c r="AA4460" i="3"/>
  <c r="AB4460" i="3" s="1"/>
  <c r="AA4461" i="3"/>
  <c r="AB4461" i="3" s="1"/>
  <c r="AA4462" i="3"/>
  <c r="AB4462" i="3" s="1"/>
  <c r="AA4463" i="3"/>
  <c r="AB4463" i="3" s="1"/>
  <c r="AA4464" i="3"/>
  <c r="AB4464" i="3" s="1"/>
  <c r="AA4465" i="3"/>
  <c r="AB4465" i="3" s="1"/>
  <c r="AA4466" i="3"/>
  <c r="AB4466" i="3" s="1"/>
  <c r="AA4467" i="3"/>
  <c r="AB4467" i="3" s="1"/>
  <c r="AA4468" i="3"/>
  <c r="AB4468" i="3" s="1"/>
  <c r="AA4469" i="3"/>
  <c r="AB4469" i="3" s="1"/>
  <c r="AA4470" i="3"/>
  <c r="AB4470" i="3" s="1"/>
  <c r="AA4471" i="3"/>
  <c r="AB4471" i="3" s="1"/>
  <c r="AA4472" i="3"/>
  <c r="AB4472" i="3" s="1"/>
  <c r="AA4473" i="3"/>
  <c r="AB4473" i="3" s="1"/>
  <c r="AA4474" i="3"/>
  <c r="AB4474" i="3" s="1"/>
  <c r="AA4475" i="3"/>
  <c r="AB4475" i="3" s="1"/>
  <c r="AA4476" i="3"/>
  <c r="AB4476" i="3" s="1"/>
  <c r="AA4477" i="3"/>
  <c r="AB4477" i="3" s="1"/>
  <c r="AA4478" i="3"/>
  <c r="AB4478" i="3" s="1"/>
  <c r="AA4479" i="3"/>
  <c r="AB4479" i="3" s="1"/>
  <c r="AA4480" i="3"/>
  <c r="AB4480" i="3" s="1"/>
  <c r="AA4481" i="3"/>
  <c r="AB4481" i="3" s="1"/>
  <c r="AA4482" i="3"/>
  <c r="AB4482" i="3" s="1"/>
  <c r="AA4483" i="3"/>
  <c r="AB4483" i="3" s="1"/>
  <c r="AA4484" i="3"/>
  <c r="AB4484" i="3" s="1"/>
  <c r="AA4485" i="3"/>
  <c r="AB4485" i="3" s="1"/>
  <c r="AA4486" i="3"/>
  <c r="AB4486" i="3" s="1"/>
  <c r="AA4487" i="3"/>
  <c r="AB4487" i="3" s="1"/>
  <c r="AA4488" i="3"/>
  <c r="AB4488" i="3" s="1"/>
  <c r="AA4489" i="3"/>
  <c r="AB4489" i="3" s="1"/>
  <c r="AA4490" i="3"/>
  <c r="AB4490" i="3" s="1"/>
  <c r="AA4491" i="3"/>
  <c r="AB4491" i="3" s="1"/>
  <c r="AA4492" i="3"/>
  <c r="AB4492" i="3" s="1"/>
  <c r="AA4493" i="3"/>
  <c r="AB4493" i="3" s="1"/>
  <c r="AA4494" i="3"/>
  <c r="AB4494" i="3" s="1"/>
  <c r="AA4495" i="3"/>
  <c r="AB4495" i="3" s="1"/>
  <c r="AA4496" i="3"/>
  <c r="AB4496" i="3" s="1"/>
  <c r="AA4497" i="3"/>
  <c r="AB4497" i="3" s="1"/>
  <c r="AA4498" i="3"/>
  <c r="AB4498" i="3" s="1"/>
  <c r="AA4499" i="3"/>
  <c r="AB4499" i="3" s="1"/>
  <c r="AA4500" i="3"/>
  <c r="AB4500" i="3" s="1"/>
  <c r="AA4501" i="3"/>
  <c r="AB4501" i="3" s="1"/>
  <c r="AA4502" i="3"/>
  <c r="AB4502" i="3" s="1"/>
  <c r="AA4503" i="3"/>
  <c r="AB4503" i="3" s="1"/>
  <c r="AA4504" i="3"/>
  <c r="AB4504" i="3" s="1"/>
  <c r="AA4505" i="3"/>
  <c r="AB4505" i="3" s="1"/>
  <c r="AA4506" i="3"/>
  <c r="AB4506" i="3" s="1"/>
  <c r="AA4507" i="3"/>
  <c r="AB4507" i="3" s="1"/>
  <c r="AA4508" i="3"/>
  <c r="AB4508" i="3" s="1"/>
  <c r="AA4509" i="3"/>
  <c r="AB4509" i="3" s="1"/>
  <c r="AA4510" i="3"/>
  <c r="AB4510" i="3" s="1"/>
  <c r="AA4511" i="3"/>
  <c r="AB4511" i="3" s="1"/>
  <c r="AA4512" i="3"/>
  <c r="AB4512" i="3" s="1"/>
  <c r="AA4513" i="3"/>
  <c r="AB4513" i="3" s="1"/>
  <c r="AA4514" i="3"/>
  <c r="AB4514" i="3" s="1"/>
  <c r="AA4515" i="3"/>
  <c r="AB4515" i="3" s="1"/>
  <c r="AA4516" i="3"/>
  <c r="AB4516" i="3" s="1"/>
  <c r="AA4517" i="3"/>
  <c r="AB4517" i="3" s="1"/>
  <c r="AA4518" i="3"/>
  <c r="AB4518" i="3" s="1"/>
  <c r="AA4519" i="3"/>
  <c r="AB4519" i="3" s="1"/>
  <c r="AA4520" i="3"/>
  <c r="AB4520" i="3" s="1"/>
  <c r="AA4521" i="3"/>
  <c r="AB4521" i="3" s="1"/>
  <c r="AA4522" i="3"/>
  <c r="AB4522" i="3" s="1"/>
  <c r="AA4523" i="3"/>
  <c r="AB4523" i="3" s="1"/>
  <c r="AA4524" i="3"/>
  <c r="AB4524" i="3" s="1"/>
  <c r="AA4525" i="3"/>
  <c r="AB4525" i="3" s="1"/>
  <c r="AA4526" i="3"/>
  <c r="AB4526" i="3" s="1"/>
  <c r="AA4527" i="3"/>
  <c r="AB4527" i="3" s="1"/>
  <c r="AA4528" i="3"/>
  <c r="AB4528" i="3" s="1"/>
  <c r="AA4529" i="3"/>
  <c r="AB4529" i="3" s="1"/>
  <c r="AA4530" i="3"/>
  <c r="AB4530" i="3" s="1"/>
  <c r="AA4531" i="3"/>
  <c r="AB4531" i="3" s="1"/>
  <c r="AA4532" i="3"/>
  <c r="AB4532" i="3" s="1"/>
  <c r="AA4533" i="3"/>
  <c r="AB4533" i="3" s="1"/>
  <c r="AA4534" i="3"/>
  <c r="AB4534" i="3" s="1"/>
  <c r="AA4535" i="3"/>
  <c r="AB4535" i="3" s="1"/>
  <c r="AA4536" i="3"/>
  <c r="AB4536" i="3" s="1"/>
  <c r="AA4537" i="3"/>
  <c r="AB4537" i="3" s="1"/>
  <c r="AA4538" i="3"/>
  <c r="AB4538" i="3" s="1"/>
  <c r="AA4539" i="3"/>
  <c r="AB4539" i="3" s="1"/>
  <c r="AA4540" i="3"/>
  <c r="AB4540" i="3" s="1"/>
  <c r="AA4541" i="3"/>
  <c r="AB4541" i="3" s="1"/>
  <c r="AA4542" i="3"/>
  <c r="AB4542" i="3" s="1"/>
  <c r="AA4543" i="3"/>
  <c r="AB4543" i="3" s="1"/>
  <c r="AA4544" i="3"/>
  <c r="AB4544" i="3" s="1"/>
  <c r="AA4545" i="3"/>
  <c r="AB4545" i="3" s="1"/>
  <c r="AA4546" i="3"/>
  <c r="AB4546" i="3" s="1"/>
  <c r="AA4547" i="3"/>
  <c r="AB4547" i="3" s="1"/>
  <c r="AA4548" i="3"/>
  <c r="AB4548" i="3" s="1"/>
  <c r="AA4549" i="3"/>
  <c r="AB4549" i="3" s="1"/>
  <c r="AA4550" i="3"/>
  <c r="AB4550" i="3" s="1"/>
  <c r="AA4551" i="3"/>
  <c r="AB4551" i="3" s="1"/>
  <c r="AA4552" i="3"/>
  <c r="AB4552" i="3" s="1"/>
  <c r="AA4553" i="3"/>
  <c r="AB4553" i="3" s="1"/>
  <c r="AA4554" i="3"/>
  <c r="AB4554" i="3" s="1"/>
  <c r="AA4555" i="3"/>
  <c r="AB4555" i="3" s="1"/>
  <c r="AA4556" i="3"/>
  <c r="AB4556" i="3" s="1"/>
  <c r="AA4557" i="3"/>
  <c r="AB4557" i="3" s="1"/>
  <c r="AA4558" i="3"/>
  <c r="AB4558" i="3" s="1"/>
  <c r="AA4559" i="3"/>
  <c r="AB4559" i="3" s="1"/>
  <c r="AA4560" i="3"/>
  <c r="AB4560" i="3" s="1"/>
  <c r="AA4561" i="3"/>
  <c r="AB4561" i="3" s="1"/>
  <c r="AA4562" i="3"/>
  <c r="AB4562" i="3" s="1"/>
  <c r="AA4563" i="3"/>
  <c r="AB4563" i="3" s="1"/>
  <c r="AA4564" i="3"/>
  <c r="AB4564" i="3" s="1"/>
  <c r="AA4565" i="3"/>
  <c r="AB4565" i="3" s="1"/>
  <c r="AA4566" i="3"/>
  <c r="AB4566" i="3" s="1"/>
  <c r="AA4567" i="3"/>
  <c r="AB4567" i="3" s="1"/>
  <c r="AA4568" i="3"/>
  <c r="AB4568" i="3" s="1"/>
  <c r="AA4569" i="3"/>
  <c r="AB4569" i="3" s="1"/>
  <c r="AA4570" i="3"/>
  <c r="AB4570" i="3" s="1"/>
  <c r="AA4571" i="3"/>
  <c r="AB4571" i="3" s="1"/>
  <c r="AA4572" i="3"/>
  <c r="AB4572" i="3" s="1"/>
  <c r="AA4573" i="3"/>
  <c r="AB4573" i="3" s="1"/>
  <c r="AA4574" i="3"/>
  <c r="AB4574" i="3" s="1"/>
  <c r="AA4575" i="3"/>
  <c r="AB4575" i="3" s="1"/>
  <c r="AA4576" i="3"/>
  <c r="AB4576" i="3" s="1"/>
  <c r="AA4577" i="3"/>
  <c r="AB4577" i="3" s="1"/>
  <c r="AA4578" i="3"/>
  <c r="AB4578" i="3" s="1"/>
  <c r="AA4579" i="3"/>
  <c r="AB4579" i="3" s="1"/>
  <c r="AA4580" i="3"/>
  <c r="AB4580" i="3" s="1"/>
  <c r="AA4581" i="3"/>
  <c r="AB4581" i="3" s="1"/>
  <c r="AA4582" i="3"/>
  <c r="AB4582" i="3" s="1"/>
  <c r="AA4583" i="3"/>
  <c r="AB4583" i="3" s="1"/>
  <c r="AA4584" i="3"/>
  <c r="AB4584" i="3" s="1"/>
  <c r="AA4585" i="3"/>
  <c r="AB4585" i="3" s="1"/>
  <c r="AA4586" i="3"/>
  <c r="AB4586" i="3" s="1"/>
  <c r="AA4587" i="3"/>
  <c r="AB4587" i="3" s="1"/>
  <c r="AA4588" i="3"/>
  <c r="AB4588" i="3" s="1"/>
  <c r="AA4589" i="3"/>
  <c r="AB4589" i="3" s="1"/>
  <c r="AA4590" i="3"/>
  <c r="AB4590" i="3" s="1"/>
  <c r="AA4591" i="3"/>
  <c r="AB4591" i="3" s="1"/>
  <c r="AA4592" i="3"/>
  <c r="AB4592" i="3" s="1"/>
  <c r="AA4593" i="3"/>
  <c r="AB4593" i="3" s="1"/>
  <c r="AA4594" i="3"/>
  <c r="AB4594" i="3" s="1"/>
  <c r="AA4595" i="3"/>
  <c r="AB4595" i="3" s="1"/>
  <c r="AA4596" i="3"/>
  <c r="AB4596" i="3" s="1"/>
  <c r="AA4597" i="3"/>
  <c r="AB4597" i="3" s="1"/>
  <c r="AA4598" i="3"/>
  <c r="AB4598" i="3" s="1"/>
  <c r="AA4599" i="3"/>
  <c r="AB4599" i="3" s="1"/>
  <c r="AA4600" i="3"/>
  <c r="AB4600" i="3" s="1"/>
  <c r="AA4601" i="3"/>
  <c r="AB4601" i="3" s="1"/>
  <c r="AA4602" i="3"/>
  <c r="AB4602" i="3" s="1"/>
  <c r="AA4603" i="3"/>
  <c r="AB4603" i="3" s="1"/>
  <c r="AA4604" i="3"/>
  <c r="AB4604" i="3" s="1"/>
  <c r="AA4605" i="3"/>
  <c r="AB4605" i="3" s="1"/>
  <c r="AA4606" i="3"/>
  <c r="AB4606" i="3" s="1"/>
  <c r="AA4607" i="3"/>
  <c r="AB4607" i="3" s="1"/>
  <c r="AA4608" i="3"/>
  <c r="AB4608" i="3" s="1"/>
  <c r="AA4609" i="3"/>
  <c r="AB4609" i="3" s="1"/>
  <c r="AA4610" i="3"/>
  <c r="AB4610" i="3" s="1"/>
  <c r="AA4611" i="3"/>
  <c r="AB4611" i="3" s="1"/>
  <c r="AA4612" i="3"/>
  <c r="AB4612" i="3" s="1"/>
  <c r="AA4613" i="3"/>
  <c r="AB4613" i="3" s="1"/>
  <c r="AA4614" i="3"/>
  <c r="AB4614" i="3" s="1"/>
  <c r="AA4615" i="3"/>
  <c r="AB4615" i="3" s="1"/>
  <c r="AA4616" i="3"/>
  <c r="AB4616" i="3" s="1"/>
  <c r="AA4617" i="3"/>
  <c r="AB4617" i="3" s="1"/>
  <c r="AA4618" i="3"/>
  <c r="AB4618" i="3" s="1"/>
  <c r="AA4619" i="3"/>
  <c r="AB4619" i="3" s="1"/>
  <c r="AA4620" i="3"/>
  <c r="AB4620" i="3" s="1"/>
  <c r="AA4621" i="3"/>
  <c r="AB4621" i="3" s="1"/>
  <c r="AA4622" i="3"/>
  <c r="AB4622" i="3" s="1"/>
  <c r="AA4623" i="3"/>
  <c r="AB4623" i="3" s="1"/>
  <c r="AA4624" i="3"/>
  <c r="AB4624" i="3" s="1"/>
  <c r="AA4625" i="3"/>
  <c r="AB4625" i="3" s="1"/>
  <c r="AA4626" i="3"/>
  <c r="AB4626" i="3" s="1"/>
  <c r="AA4627" i="3"/>
  <c r="AB4627" i="3" s="1"/>
  <c r="AA4628" i="3"/>
  <c r="AB4628" i="3" s="1"/>
  <c r="AA4629" i="3"/>
  <c r="AB4629" i="3" s="1"/>
  <c r="AA4630" i="3"/>
  <c r="AB4630" i="3" s="1"/>
  <c r="AA4631" i="3"/>
  <c r="AB4631" i="3" s="1"/>
  <c r="AA4632" i="3"/>
  <c r="AB4632" i="3" s="1"/>
  <c r="AA4633" i="3"/>
  <c r="AB4633" i="3" s="1"/>
  <c r="AA4634" i="3"/>
  <c r="AB4634" i="3" s="1"/>
  <c r="AA4635" i="3"/>
  <c r="AB4635" i="3" s="1"/>
  <c r="AA4636" i="3"/>
  <c r="AB4636" i="3" s="1"/>
  <c r="AA4637" i="3"/>
  <c r="AB4637" i="3" s="1"/>
  <c r="AA4638" i="3"/>
  <c r="AB4638" i="3" s="1"/>
  <c r="AA4639" i="3"/>
  <c r="AB4639" i="3" s="1"/>
  <c r="AA4640" i="3"/>
  <c r="AB4640" i="3" s="1"/>
  <c r="AA4641" i="3"/>
  <c r="AB4641" i="3" s="1"/>
  <c r="AA4642" i="3"/>
  <c r="AB4642" i="3" s="1"/>
  <c r="AA4643" i="3"/>
  <c r="AB4643" i="3" s="1"/>
  <c r="AA4644" i="3"/>
  <c r="AB4644" i="3" s="1"/>
  <c r="AA4645" i="3"/>
  <c r="AB4645" i="3" s="1"/>
  <c r="AA4646" i="3"/>
  <c r="AB4646" i="3" s="1"/>
  <c r="AA4647" i="3"/>
  <c r="AB4647" i="3" s="1"/>
  <c r="AA4648" i="3"/>
  <c r="AB4648" i="3" s="1"/>
  <c r="AA4649" i="3"/>
  <c r="AB4649" i="3" s="1"/>
  <c r="AA4650" i="3"/>
  <c r="AB4650" i="3" s="1"/>
  <c r="AA4651" i="3"/>
  <c r="AB4651" i="3" s="1"/>
  <c r="AA4652" i="3"/>
  <c r="AB4652" i="3" s="1"/>
  <c r="AA4653" i="3"/>
  <c r="AB4653" i="3" s="1"/>
  <c r="AA4654" i="3"/>
  <c r="AB4654" i="3" s="1"/>
  <c r="AA4655" i="3"/>
  <c r="AB4655" i="3" s="1"/>
  <c r="AA4656" i="3"/>
  <c r="AB4656" i="3" s="1"/>
  <c r="AA4657" i="3"/>
  <c r="AB4657" i="3" s="1"/>
  <c r="AA4658" i="3"/>
  <c r="AB4658" i="3" s="1"/>
  <c r="AA4659" i="3"/>
  <c r="AB4659" i="3" s="1"/>
  <c r="AA4660" i="3"/>
  <c r="AB4660" i="3" s="1"/>
  <c r="AA4661" i="3"/>
  <c r="AB4661" i="3" s="1"/>
  <c r="AA4662" i="3"/>
  <c r="AB4662" i="3" s="1"/>
  <c r="AA4663" i="3"/>
  <c r="AB4663" i="3" s="1"/>
  <c r="AA4664" i="3"/>
  <c r="AB4664" i="3" s="1"/>
  <c r="AA4665" i="3"/>
  <c r="AB4665" i="3" s="1"/>
  <c r="AA4666" i="3"/>
  <c r="AB4666" i="3" s="1"/>
  <c r="AA4667" i="3"/>
  <c r="AB4667" i="3" s="1"/>
  <c r="AA4668" i="3"/>
  <c r="AB4668" i="3" s="1"/>
  <c r="AA4669" i="3"/>
  <c r="AB4669" i="3" s="1"/>
  <c r="AA4670" i="3"/>
  <c r="AB4670" i="3" s="1"/>
  <c r="AA4671" i="3"/>
  <c r="AB4671" i="3" s="1"/>
  <c r="AA4672" i="3"/>
  <c r="AB4672" i="3" s="1"/>
  <c r="AA4673" i="3"/>
  <c r="AB4673" i="3" s="1"/>
  <c r="AA4674" i="3"/>
  <c r="AB4674" i="3" s="1"/>
  <c r="AA4675" i="3"/>
  <c r="AB4675" i="3" s="1"/>
  <c r="AA4676" i="3"/>
  <c r="AB4676" i="3" s="1"/>
  <c r="AA4677" i="3"/>
  <c r="AB4677" i="3" s="1"/>
  <c r="AA4678" i="3"/>
  <c r="AB4678" i="3" s="1"/>
  <c r="AA4679" i="3"/>
  <c r="AB4679" i="3" s="1"/>
  <c r="AA4680" i="3"/>
  <c r="AB4680" i="3" s="1"/>
  <c r="AA4681" i="3"/>
  <c r="AB4681" i="3" s="1"/>
  <c r="AA4682" i="3"/>
  <c r="AB4682" i="3" s="1"/>
  <c r="AA4683" i="3"/>
  <c r="AB4683" i="3" s="1"/>
  <c r="AA4684" i="3"/>
  <c r="AB4684" i="3" s="1"/>
  <c r="AA4685" i="3"/>
  <c r="AB4685" i="3" s="1"/>
  <c r="AA4686" i="3"/>
  <c r="AB4686" i="3" s="1"/>
  <c r="AA4687" i="3"/>
  <c r="AB4687" i="3" s="1"/>
  <c r="AA4688" i="3"/>
  <c r="AB4688" i="3" s="1"/>
  <c r="AA4689" i="3"/>
  <c r="AB4689" i="3" s="1"/>
  <c r="AA4690" i="3"/>
  <c r="AB4690" i="3" s="1"/>
  <c r="AA4691" i="3"/>
  <c r="AB4691" i="3" s="1"/>
  <c r="AA4692" i="3"/>
  <c r="AB4692" i="3" s="1"/>
  <c r="AA4693" i="3"/>
  <c r="AB4693" i="3" s="1"/>
  <c r="AA4694" i="3"/>
  <c r="AB4694" i="3" s="1"/>
  <c r="AA4695" i="3"/>
  <c r="AB4695" i="3" s="1"/>
  <c r="AA4696" i="3"/>
  <c r="AB4696" i="3" s="1"/>
  <c r="AA4697" i="3"/>
  <c r="AB4697" i="3" s="1"/>
  <c r="AA4698" i="3"/>
  <c r="AB4698" i="3" s="1"/>
  <c r="AA4699" i="3"/>
  <c r="AB4699" i="3" s="1"/>
  <c r="AA4700" i="3"/>
  <c r="AB4700" i="3" s="1"/>
  <c r="AA4701" i="3"/>
  <c r="AB4701" i="3" s="1"/>
  <c r="AA4702" i="3"/>
  <c r="AB4702" i="3" s="1"/>
  <c r="AA4703" i="3"/>
  <c r="AB4703" i="3" s="1"/>
  <c r="AA4704" i="3"/>
  <c r="AB4704" i="3" s="1"/>
  <c r="AA4705" i="3"/>
  <c r="AB4705" i="3" s="1"/>
  <c r="AA4706" i="3"/>
  <c r="AB4706" i="3" s="1"/>
  <c r="AA4707" i="3"/>
  <c r="AB4707" i="3" s="1"/>
  <c r="AA4708" i="3"/>
  <c r="AB4708" i="3" s="1"/>
  <c r="AA4709" i="3"/>
  <c r="AB4709" i="3" s="1"/>
  <c r="AA4710" i="3"/>
  <c r="AB4710" i="3" s="1"/>
  <c r="AA4711" i="3"/>
  <c r="AB4711" i="3" s="1"/>
  <c r="AA4712" i="3"/>
  <c r="AB4712" i="3" s="1"/>
  <c r="AA4713" i="3"/>
  <c r="AB4713" i="3" s="1"/>
  <c r="AA4714" i="3"/>
  <c r="AB4714" i="3" s="1"/>
  <c r="AA4715" i="3"/>
  <c r="AB4715" i="3" s="1"/>
  <c r="AA4716" i="3"/>
  <c r="AB4716" i="3" s="1"/>
  <c r="AA4717" i="3"/>
  <c r="AB4717" i="3" s="1"/>
  <c r="AA4718" i="3"/>
  <c r="AB4718" i="3" s="1"/>
  <c r="AA4719" i="3"/>
  <c r="AB4719" i="3" s="1"/>
  <c r="AA4720" i="3"/>
  <c r="AB4720" i="3" s="1"/>
  <c r="AA4721" i="3"/>
  <c r="AB4721" i="3" s="1"/>
  <c r="AA4722" i="3"/>
  <c r="AB4722" i="3" s="1"/>
  <c r="AA4723" i="3"/>
  <c r="AB4723" i="3" s="1"/>
  <c r="AA4724" i="3"/>
  <c r="AB4724" i="3" s="1"/>
  <c r="AA4725" i="3"/>
  <c r="AB4725" i="3" s="1"/>
  <c r="AA4726" i="3"/>
  <c r="AB4726" i="3" s="1"/>
  <c r="AA4727" i="3"/>
  <c r="AB4727" i="3" s="1"/>
  <c r="AA4728" i="3"/>
  <c r="AB4728" i="3" s="1"/>
  <c r="AA4729" i="3"/>
  <c r="AB4729" i="3" s="1"/>
  <c r="AA4730" i="3"/>
  <c r="AB4730" i="3" s="1"/>
  <c r="AA4731" i="3"/>
  <c r="AB4731" i="3" s="1"/>
  <c r="AA4732" i="3"/>
  <c r="AB4732" i="3" s="1"/>
  <c r="AA4733" i="3"/>
  <c r="AB4733" i="3" s="1"/>
  <c r="AA4734" i="3"/>
  <c r="AB4734" i="3" s="1"/>
  <c r="AA4735" i="3"/>
  <c r="AB4735" i="3" s="1"/>
  <c r="AA4736" i="3"/>
  <c r="AB4736" i="3" s="1"/>
  <c r="AA4737" i="3"/>
  <c r="AB4737" i="3" s="1"/>
  <c r="AA4738" i="3"/>
  <c r="AB4738" i="3" s="1"/>
  <c r="AA4739" i="3"/>
  <c r="AB4739" i="3" s="1"/>
  <c r="AA4740" i="3"/>
  <c r="AB4740" i="3" s="1"/>
  <c r="AA4741" i="3"/>
  <c r="AB4741" i="3" s="1"/>
  <c r="AA4742" i="3"/>
  <c r="AB4742" i="3" s="1"/>
  <c r="AA4743" i="3"/>
  <c r="AB4743" i="3" s="1"/>
  <c r="AA4744" i="3"/>
  <c r="AB4744" i="3" s="1"/>
  <c r="AA4745" i="3"/>
  <c r="AB4745" i="3" s="1"/>
  <c r="AA4746" i="3"/>
  <c r="AB4746" i="3" s="1"/>
  <c r="AA4747" i="3"/>
  <c r="AB4747" i="3" s="1"/>
  <c r="AA4748" i="3"/>
  <c r="AB4748" i="3" s="1"/>
  <c r="AA4749" i="3"/>
  <c r="AB4749" i="3" s="1"/>
  <c r="AA4750" i="3"/>
  <c r="AB4750" i="3" s="1"/>
  <c r="AA4751" i="3"/>
  <c r="AB4751" i="3" s="1"/>
  <c r="AA4752" i="3"/>
  <c r="AB4752" i="3" s="1"/>
  <c r="AA4753" i="3"/>
  <c r="AB4753" i="3" s="1"/>
  <c r="AA4754" i="3"/>
  <c r="AB4754" i="3" s="1"/>
  <c r="AA4755" i="3"/>
  <c r="AB4755" i="3" s="1"/>
  <c r="AA4756" i="3"/>
  <c r="AB4756" i="3" s="1"/>
  <c r="AA4757" i="3"/>
  <c r="AB4757" i="3" s="1"/>
  <c r="AA4758" i="3"/>
  <c r="AB4758" i="3" s="1"/>
  <c r="AA4759" i="3"/>
  <c r="AB4759" i="3" s="1"/>
  <c r="AA4760" i="3"/>
  <c r="AB4760" i="3" s="1"/>
  <c r="AA4761" i="3"/>
  <c r="AB4761" i="3" s="1"/>
  <c r="AA4762" i="3"/>
  <c r="AB4762" i="3" s="1"/>
  <c r="AA4763" i="3"/>
  <c r="AB4763" i="3" s="1"/>
  <c r="AA4764" i="3"/>
  <c r="AB4764" i="3" s="1"/>
  <c r="AA4765" i="3"/>
  <c r="AB4765" i="3" s="1"/>
  <c r="AA4766" i="3"/>
  <c r="AB4766" i="3" s="1"/>
  <c r="AA4767" i="3"/>
  <c r="AB4767" i="3" s="1"/>
  <c r="AA4768" i="3"/>
  <c r="AB4768" i="3" s="1"/>
  <c r="AA4769" i="3"/>
  <c r="AB4769" i="3" s="1"/>
  <c r="AA4770" i="3"/>
  <c r="AB4770" i="3" s="1"/>
  <c r="AA4771" i="3"/>
  <c r="AB4771" i="3" s="1"/>
  <c r="AA4772" i="3"/>
  <c r="AB4772" i="3" s="1"/>
  <c r="AA4773" i="3"/>
  <c r="AB4773" i="3" s="1"/>
  <c r="AA4774" i="3"/>
  <c r="AB4774" i="3" s="1"/>
  <c r="AA4775" i="3"/>
  <c r="AB4775" i="3" s="1"/>
  <c r="AA4776" i="3"/>
  <c r="AB4776" i="3" s="1"/>
  <c r="AA4777" i="3"/>
  <c r="AB4777" i="3" s="1"/>
  <c r="AA4778" i="3"/>
  <c r="AB4778" i="3" s="1"/>
  <c r="AA4779" i="3"/>
  <c r="AB4779" i="3" s="1"/>
  <c r="AA4780" i="3"/>
  <c r="AB4780" i="3" s="1"/>
  <c r="AA4781" i="3"/>
  <c r="AB4781" i="3" s="1"/>
  <c r="AA4782" i="3"/>
  <c r="AB4782" i="3" s="1"/>
  <c r="AA4783" i="3"/>
  <c r="AB4783" i="3" s="1"/>
  <c r="AA4784" i="3"/>
  <c r="AB4784" i="3" s="1"/>
  <c r="AA4785" i="3"/>
  <c r="AB4785" i="3" s="1"/>
  <c r="AA4786" i="3"/>
  <c r="AB4786" i="3" s="1"/>
  <c r="AA4787" i="3"/>
  <c r="AB4787" i="3" s="1"/>
  <c r="AA4788" i="3"/>
  <c r="AB4788" i="3" s="1"/>
  <c r="AA4789" i="3"/>
  <c r="AB4789" i="3" s="1"/>
  <c r="AA4790" i="3"/>
  <c r="AB4790" i="3" s="1"/>
  <c r="AA4791" i="3"/>
  <c r="AB4791" i="3" s="1"/>
  <c r="AA4792" i="3"/>
  <c r="AB4792" i="3" s="1"/>
  <c r="AA4793" i="3"/>
  <c r="AB4793" i="3" s="1"/>
  <c r="AA4794" i="3"/>
  <c r="AB4794" i="3" s="1"/>
  <c r="AA4795" i="3"/>
  <c r="AB4795" i="3" s="1"/>
  <c r="AA4796" i="3"/>
  <c r="AB4796" i="3" s="1"/>
  <c r="AA4797" i="3"/>
  <c r="AB4797" i="3" s="1"/>
  <c r="AA4798" i="3"/>
  <c r="AB4798" i="3" s="1"/>
  <c r="AA4799" i="3"/>
  <c r="AB4799" i="3" s="1"/>
  <c r="AA4800" i="3"/>
  <c r="AB4800" i="3" s="1"/>
  <c r="AA4801" i="3"/>
  <c r="AB4801" i="3" s="1"/>
  <c r="AA4802" i="3"/>
  <c r="AB4802" i="3" s="1"/>
  <c r="AA4803" i="3"/>
  <c r="AB4803" i="3" s="1"/>
  <c r="AA4804" i="3"/>
  <c r="AB4804" i="3" s="1"/>
  <c r="AA4805" i="3"/>
  <c r="AB4805" i="3" s="1"/>
  <c r="AA4806" i="3"/>
  <c r="AB4806" i="3" s="1"/>
  <c r="AA4807" i="3"/>
  <c r="AB4807" i="3" s="1"/>
  <c r="AA4808" i="3"/>
  <c r="AB4808" i="3" s="1"/>
  <c r="AA4809" i="3"/>
  <c r="AB4809" i="3" s="1"/>
  <c r="AA4810" i="3"/>
  <c r="AB4810" i="3" s="1"/>
  <c r="AA4811" i="3"/>
  <c r="AB4811" i="3" s="1"/>
  <c r="AA4812" i="3"/>
  <c r="AB4812" i="3" s="1"/>
  <c r="AA4813" i="3"/>
  <c r="AB4813" i="3" s="1"/>
  <c r="AA4814" i="3"/>
  <c r="AB4814" i="3" s="1"/>
  <c r="AA4815" i="3"/>
  <c r="AB4815" i="3" s="1"/>
  <c r="AA4816" i="3"/>
  <c r="AB4816" i="3" s="1"/>
  <c r="AA4817" i="3"/>
  <c r="AB4817" i="3" s="1"/>
  <c r="AA4818" i="3"/>
  <c r="AB4818" i="3" s="1"/>
  <c r="AA4819" i="3"/>
  <c r="AB4819" i="3" s="1"/>
  <c r="AA4820" i="3"/>
  <c r="AB4820" i="3" s="1"/>
  <c r="AA4821" i="3"/>
  <c r="AB4821" i="3" s="1"/>
  <c r="AA4822" i="3"/>
  <c r="AB4822" i="3" s="1"/>
  <c r="AA4823" i="3"/>
  <c r="AB4823" i="3" s="1"/>
  <c r="AA4824" i="3"/>
  <c r="AB4824" i="3" s="1"/>
  <c r="AA4825" i="3"/>
  <c r="AB4825" i="3" s="1"/>
  <c r="AA4826" i="3"/>
  <c r="AB4826" i="3" s="1"/>
  <c r="AA4827" i="3"/>
  <c r="AB4827" i="3" s="1"/>
  <c r="AA4828" i="3"/>
  <c r="AB4828" i="3" s="1"/>
  <c r="AA4829" i="3"/>
  <c r="AB4829" i="3" s="1"/>
  <c r="AA4830" i="3"/>
  <c r="AB4830" i="3" s="1"/>
  <c r="AA4831" i="3"/>
  <c r="AB4831" i="3" s="1"/>
  <c r="AA4832" i="3"/>
  <c r="AB4832" i="3" s="1"/>
  <c r="AA4833" i="3"/>
  <c r="AB4833" i="3" s="1"/>
  <c r="AA4834" i="3"/>
  <c r="AB4834" i="3" s="1"/>
  <c r="AA4835" i="3"/>
  <c r="AB4835" i="3" s="1"/>
  <c r="AA4836" i="3"/>
  <c r="AB4836" i="3" s="1"/>
  <c r="AA4837" i="3"/>
  <c r="AB4837" i="3" s="1"/>
  <c r="AA4838" i="3"/>
  <c r="AB4838" i="3" s="1"/>
  <c r="AA4839" i="3"/>
  <c r="AB4839" i="3" s="1"/>
  <c r="AA4840" i="3"/>
  <c r="AB4840" i="3" s="1"/>
  <c r="AA4841" i="3"/>
  <c r="AB4841" i="3" s="1"/>
  <c r="AA4842" i="3"/>
  <c r="AB4842" i="3" s="1"/>
  <c r="AA4843" i="3"/>
  <c r="AB4843" i="3" s="1"/>
  <c r="AA4844" i="3"/>
  <c r="AB4844" i="3" s="1"/>
  <c r="AA4845" i="3"/>
  <c r="AB4845" i="3" s="1"/>
  <c r="AA4846" i="3"/>
  <c r="AB4846" i="3" s="1"/>
  <c r="AA4847" i="3"/>
  <c r="AB4847" i="3" s="1"/>
  <c r="AA4848" i="3"/>
  <c r="AB4848" i="3" s="1"/>
  <c r="AA4849" i="3"/>
  <c r="AB4849" i="3" s="1"/>
  <c r="AA4850" i="3"/>
  <c r="AB4850" i="3" s="1"/>
  <c r="AA4851" i="3"/>
  <c r="AB4851" i="3" s="1"/>
  <c r="AA4852" i="3"/>
  <c r="AB4852" i="3" s="1"/>
  <c r="AA4853" i="3"/>
  <c r="AB4853" i="3" s="1"/>
  <c r="AA4854" i="3"/>
  <c r="AB4854" i="3" s="1"/>
  <c r="AA4855" i="3"/>
  <c r="AB4855" i="3" s="1"/>
  <c r="AA4856" i="3"/>
  <c r="AB4856" i="3" s="1"/>
  <c r="AA4857" i="3"/>
  <c r="AB4857" i="3" s="1"/>
  <c r="AA4858" i="3"/>
  <c r="AB4858" i="3" s="1"/>
  <c r="AA4859" i="3"/>
  <c r="AB4859" i="3" s="1"/>
  <c r="AA4860" i="3"/>
  <c r="AB4860" i="3" s="1"/>
  <c r="AA4861" i="3"/>
  <c r="AB4861" i="3" s="1"/>
  <c r="AA4862" i="3"/>
  <c r="AB4862" i="3" s="1"/>
  <c r="AA4863" i="3"/>
  <c r="AB4863" i="3" s="1"/>
  <c r="AA4864" i="3"/>
  <c r="AB4864" i="3" s="1"/>
  <c r="AA4865" i="3"/>
  <c r="AB4865" i="3" s="1"/>
  <c r="AA4866" i="3"/>
  <c r="AB4866" i="3" s="1"/>
  <c r="AA4867" i="3"/>
  <c r="AB4867" i="3" s="1"/>
  <c r="AA4868" i="3"/>
  <c r="AB4868" i="3" s="1"/>
  <c r="AA4869" i="3"/>
  <c r="AB4869" i="3" s="1"/>
  <c r="AA4870" i="3"/>
  <c r="AB4870" i="3" s="1"/>
  <c r="AA4871" i="3"/>
  <c r="AB4871" i="3" s="1"/>
  <c r="AA4872" i="3"/>
  <c r="AB4872" i="3" s="1"/>
  <c r="AA4873" i="3"/>
  <c r="AB4873" i="3" s="1"/>
  <c r="AA4874" i="3"/>
  <c r="AB4874" i="3" s="1"/>
  <c r="AA4875" i="3"/>
  <c r="AB4875" i="3" s="1"/>
  <c r="AA4876" i="3"/>
  <c r="AB4876" i="3" s="1"/>
  <c r="AA4877" i="3"/>
  <c r="AB4877" i="3" s="1"/>
  <c r="AA4878" i="3"/>
  <c r="AB4878" i="3" s="1"/>
  <c r="AA4879" i="3"/>
  <c r="AB4879" i="3" s="1"/>
  <c r="AA4880" i="3"/>
  <c r="AB4880" i="3" s="1"/>
  <c r="AA4881" i="3"/>
  <c r="AB4881" i="3" s="1"/>
  <c r="AA4882" i="3"/>
  <c r="AB4882" i="3" s="1"/>
  <c r="AA4883" i="3"/>
  <c r="AB4883" i="3" s="1"/>
  <c r="AA4884" i="3"/>
  <c r="AB4884" i="3" s="1"/>
  <c r="AA4885" i="3"/>
  <c r="AB4885" i="3" s="1"/>
  <c r="AA4886" i="3"/>
  <c r="AB4886" i="3" s="1"/>
  <c r="AA4887" i="3"/>
  <c r="AB4887" i="3" s="1"/>
  <c r="AA4888" i="3"/>
  <c r="AB4888" i="3" s="1"/>
  <c r="AA4889" i="3"/>
  <c r="AB4889" i="3" s="1"/>
  <c r="AA4890" i="3"/>
  <c r="AB4890" i="3" s="1"/>
  <c r="AA4891" i="3"/>
  <c r="AB4891" i="3" s="1"/>
  <c r="AA4892" i="3"/>
  <c r="AB4892" i="3" s="1"/>
  <c r="AA4893" i="3"/>
  <c r="AB4893" i="3" s="1"/>
  <c r="AA4894" i="3"/>
  <c r="AB4894" i="3" s="1"/>
  <c r="AA4895" i="3"/>
  <c r="AB4895" i="3" s="1"/>
  <c r="AA4896" i="3"/>
  <c r="AB4896" i="3" s="1"/>
  <c r="AA4897" i="3"/>
  <c r="AB4897" i="3" s="1"/>
  <c r="AA4898" i="3"/>
  <c r="AB4898" i="3" s="1"/>
  <c r="AA4899" i="3"/>
  <c r="AB4899" i="3" s="1"/>
  <c r="AA4900" i="3"/>
  <c r="AB4900" i="3" s="1"/>
  <c r="AA4901" i="3"/>
  <c r="AB4901" i="3" s="1"/>
  <c r="AA4902" i="3"/>
  <c r="AB4902" i="3" s="1"/>
  <c r="AA4903" i="3"/>
  <c r="AB4903" i="3" s="1"/>
  <c r="AA4904" i="3"/>
  <c r="AB4904" i="3" s="1"/>
  <c r="AA4905" i="3"/>
  <c r="AB4905" i="3" s="1"/>
  <c r="AA4906" i="3"/>
  <c r="AB4906" i="3" s="1"/>
  <c r="AA4907" i="3"/>
  <c r="AB4907" i="3" s="1"/>
  <c r="AA4908" i="3"/>
  <c r="AB4908" i="3" s="1"/>
  <c r="AA4909" i="3"/>
  <c r="AB4909" i="3" s="1"/>
  <c r="AA4910" i="3"/>
  <c r="AB4910" i="3" s="1"/>
  <c r="AA4911" i="3"/>
  <c r="AB4911" i="3" s="1"/>
  <c r="AA4912" i="3"/>
  <c r="AB4912" i="3" s="1"/>
  <c r="AA4913" i="3"/>
  <c r="AB4913" i="3" s="1"/>
  <c r="AA4914" i="3"/>
  <c r="AB4914" i="3" s="1"/>
  <c r="AA4915" i="3"/>
  <c r="AB4915" i="3" s="1"/>
  <c r="AA4916" i="3"/>
  <c r="AB4916" i="3" s="1"/>
  <c r="AA4917" i="3"/>
  <c r="AB4917" i="3" s="1"/>
  <c r="AA4918" i="3"/>
  <c r="AB4918" i="3" s="1"/>
  <c r="AA4919" i="3"/>
  <c r="AB4919" i="3" s="1"/>
  <c r="AA4920" i="3"/>
  <c r="AB4920" i="3" s="1"/>
  <c r="AA4921" i="3"/>
  <c r="AB4921" i="3" s="1"/>
  <c r="AA4922" i="3"/>
  <c r="AB4922" i="3" s="1"/>
  <c r="AA4923" i="3"/>
  <c r="AB4923" i="3" s="1"/>
  <c r="AA4924" i="3"/>
  <c r="AB4924" i="3" s="1"/>
  <c r="AA4925" i="3"/>
  <c r="AB4925" i="3" s="1"/>
  <c r="AA4926" i="3"/>
  <c r="AB4926" i="3" s="1"/>
  <c r="AA4927" i="3"/>
  <c r="AB4927" i="3" s="1"/>
  <c r="AA4928" i="3"/>
  <c r="AB4928" i="3" s="1"/>
  <c r="AA4929" i="3"/>
  <c r="AB4929" i="3" s="1"/>
  <c r="AA4930" i="3"/>
  <c r="AB4930" i="3" s="1"/>
  <c r="AA4931" i="3"/>
  <c r="AB4931" i="3" s="1"/>
  <c r="AA4932" i="3"/>
  <c r="AB4932" i="3" s="1"/>
  <c r="AA4933" i="3"/>
  <c r="AB4933" i="3" s="1"/>
  <c r="AA4934" i="3"/>
  <c r="AB4934" i="3" s="1"/>
  <c r="AA4935" i="3"/>
  <c r="AB4935" i="3" s="1"/>
  <c r="AA4936" i="3"/>
  <c r="AB4936" i="3" s="1"/>
  <c r="AA4937" i="3"/>
  <c r="AB4937" i="3" s="1"/>
  <c r="AA4938" i="3"/>
  <c r="AB4938" i="3" s="1"/>
  <c r="AA4939" i="3"/>
  <c r="AB4939" i="3" s="1"/>
  <c r="AA4940" i="3"/>
  <c r="AB4940" i="3" s="1"/>
  <c r="AA4941" i="3"/>
  <c r="AB4941" i="3" s="1"/>
  <c r="AA4942" i="3"/>
  <c r="AB4942" i="3" s="1"/>
  <c r="AA4943" i="3"/>
  <c r="AB4943" i="3" s="1"/>
  <c r="AA4944" i="3"/>
  <c r="AB4944" i="3" s="1"/>
  <c r="AA4945" i="3"/>
  <c r="AB4945" i="3" s="1"/>
  <c r="AA4946" i="3"/>
  <c r="AB4946" i="3" s="1"/>
  <c r="AA4947" i="3"/>
  <c r="AB4947" i="3" s="1"/>
  <c r="AA4948" i="3"/>
  <c r="AB4948" i="3" s="1"/>
  <c r="AA4949" i="3"/>
  <c r="AB4949" i="3" s="1"/>
  <c r="AA4950" i="3"/>
  <c r="AB4950" i="3" s="1"/>
  <c r="AA4951" i="3"/>
  <c r="AB4951" i="3" s="1"/>
  <c r="AA4952" i="3"/>
  <c r="AB4952" i="3" s="1"/>
  <c r="AA4953" i="3"/>
  <c r="AB4953" i="3" s="1"/>
  <c r="AA4954" i="3"/>
  <c r="AB4954" i="3" s="1"/>
  <c r="AA4955" i="3"/>
  <c r="AB4955" i="3" s="1"/>
  <c r="AA4956" i="3"/>
  <c r="AB4956" i="3" s="1"/>
  <c r="AA4957" i="3"/>
  <c r="AB4957" i="3" s="1"/>
  <c r="AA4958" i="3"/>
  <c r="AB4958" i="3" s="1"/>
  <c r="AA4959" i="3"/>
  <c r="AB4959" i="3" s="1"/>
  <c r="AA4960" i="3"/>
  <c r="AB4960" i="3" s="1"/>
  <c r="AA4961" i="3"/>
  <c r="AB4961" i="3" s="1"/>
  <c r="AA4962" i="3"/>
  <c r="AB4962" i="3" s="1"/>
  <c r="AA4963" i="3"/>
  <c r="AB4963" i="3" s="1"/>
  <c r="AA4964" i="3"/>
  <c r="AB4964" i="3" s="1"/>
  <c r="AA4965" i="3"/>
  <c r="AB4965" i="3" s="1"/>
  <c r="AA4966" i="3"/>
  <c r="AB4966" i="3" s="1"/>
  <c r="AA4967" i="3"/>
  <c r="AB4967" i="3" s="1"/>
  <c r="AA4968" i="3"/>
  <c r="AB4968" i="3" s="1"/>
  <c r="AA4969" i="3"/>
  <c r="AB4969" i="3" s="1"/>
  <c r="AA4970" i="3"/>
  <c r="AB4970" i="3" s="1"/>
  <c r="AA4971" i="3"/>
  <c r="AB4971" i="3" s="1"/>
  <c r="AA4972" i="3"/>
  <c r="AB4972" i="3" s="1"/>
  <c r="AA4973" i="3"/>
  <c r="AB4973" i="3" s="1"/>
  <c r="AA4974" i="3"/>
  <c r="AB4974" i="3" s="1"/>
  <c r="AA4975" i="3"/>
  <c r="AB4975" i="3" s="1"/>
  <c r="AA4976" i="3"/>
  <c r="AB4976" i="3" s="1"/>
  <c r="AA4977" i="3"/>
  <c r="AB4977" i="3" s="1"/>
  <c r="AA4978" i="3"/>
  <c r="AB4978" i="3" s="1"/>
  <c r="AA4979" i="3"/>
  <c r="AB4979" i="3" s="1"/>
  <c r="AA4980" i="3"/>
  <c r="AB4980" i="3" s="1"/>
  <c r="AA4981" i="3"/>
  <c r="AB4981" i="3" s="1"/>
  <c r="AA4982" i="3"/>
  <c r="AB4982" i="3" s="1"/>
  <c r="AA4983" i="3"/>
  <c r="AB4983" i="3" s="1"/>
  <c r="AA4984" i="3"/>
  <c r="AB4984" i="3" s="1"/>
  <c r="AA4985" i="3"/>
  <c r="AB4985" i="3" s="1"/>
  <c r="AA4986" i="3"/>
  <c r="AB4986" i="3" s="1"/>
  <c r="AA4987" i="3"/>
  <c r="AB4987" i="3" s="1"/>
  <c r="AA4988" i="3"/>
  <c r="AB4988" i="3" s="1"/>
  <c r="AA4989" i="3"/>
  <c r="AB4989" i="3" s="1"/>
  <c r="AA4990" i="3"/>
  <c r="AB4990" i="3" s="1"/>
  <c r="AA4991" i="3"/>
  <c r="AB4991" i="3" s="1"/>
  <c r="AA4992" i="3"/>
  <c r="AB4992" i="3" s="1"/>
  <c r="AA4993" i="3"/>
  <c r="AB4993" i="3" s="1"/>
  <c r="AA4994" i="3"/>
  <c r="AB4994" i="3" s="1"/>
  <c r="AA4995" i="3"/>
  <c r="AB4995" i="3" s="1"/>
  <c r="AA4996" i="3"/>
  <c r="AB4996" i="3" s="1"/>
  <c r="AA4997" i="3"/>
  <c r="AB4997" i="3" s="1"/>
  <c r="AA4998" i="3"/>
  <c r="AB4998" i="3" s="1"/>
  <c r="AA4999" i="3"/>
  <c r="AB4999" i="3" s="1"/>
  <c r="AA5000" i="3"/>
  <c r="AB5000" i="3" s="1"/>
  <c r="AA5001" i="3"/>
  <c r="AB5001" i="3" s="1"/>
  <c r="AA5002" i="3"/>
  <c r="AB5002" i="3" s="1"/>
  <c r="AA5003" i="3"/>
  <c r="AB5003" i="3" s="1"/>
  <c r="AA5004" i="3"/>
  <c r="AB5004" i="3" s="1"/>
  <c r="AA5005" i="3"/>
  <c r="AB5005" i="3" s="1"/>
  <c r="AA5006" i="3"/>
  <c r="AB5006" i="3" s="1"/>
  <c r="AA5007" i="3"/>
  <c r="AB5007" i="3" s="1"/>
  <c r="AA5008" i="3"/>
  <c r="AB5008" i="3" s="1"/>
  <c r="AA5009" i="3"/>
  <c r="AB5009" i="3" s="1"/>
  <c r="AA5010" i="3"/>
  <c r="AB5010" i="3" s="1"/>
  <c r="AA5011" i="3"/>
  <c r="AB5011" i="3" s="1"/>
  <c r="AA5012" i="3"/>
  <c r="AB5012" i="3" s="1"/>
  <c r="AA5013" i="3"/>
  <c r="AB5013" i="3" s="1"/>
  <c r="AA5014" i="3"/>
  <c r="AB5014" i="3" s="1"/>
  <c r="AA5015" i="3"/>
  <c r="AB5015" i="3" s="1"/>
  <c r="AA5016" i="3"/>
  <c r="AB5016" i="3" s="1"/>
  <c r="AA5017" i="3"/>
  <c r="AB5017" i="3" s="1"/>
  <c r="AA5018" i="3"/>
  <c r="AB5018" i="3" s="1"/>
  <c r="AA5019" i="3"/>
  <c r="AB5019" i="3" s="1"/>
  <c r="AA5020" i="3"/>
  <c r="AB5020" i="3" s="1"/>
  <c r="AA5021" i="3"/>
  <c r="AB5021" i="3" s="1"/>
  <c r="AA5022" i="3"/>
  <c r="AB5022" i="3" s="1"/>
  <c r="AA5023" i="3"/>
  <c r="AB5023" i="3" s="1"/>
  <c r="AA5024" i="3"/>
  <c r="AB5024" i="3" s="1"/>
  <c r="AA5025" i="3"/>
  <c r="AB5025" i="3" s="1"/>
  <c r="AA5026" i="3"/>
  <c r="AB5026" i="3" s="1"/>
  <c r="AA5027" i="3"/>
  <c r="AB5027" i="3" s="1"/>
  <c r="AA5028" i="3"/>
  <c r="AB5028" i="3" s="1"/>
  <c r="AA5029" i="3"/>
  <c r="AB5029" i="3" s="1"/>
  <c r="AA5030" i="3"/>
  <c r="AB5030" i="3" s="1"/>
  <c r="AA5031" i="3"/>
  <c r="AB5031" i="3" s="1"/>
  <c r="AA5032" i="3"/>
  <c r="AB5032" i="3" s="1"/>
  <c r="AA5033" i="3"/>
  <c r="AB5033" i="3" s="1"/>
  <c r="AA5034" i="3"/>
  <c r="AB5034" i="3" s="1"/>
  <c r="AA5035" i="3"/>
  <c r="AB5035" i="3" s="1"/>
  <c r="AA5036" i="3"/>
  <c r="AB5036" i="3" s="1"/>
  <c r="AA5037" i="3"/>
  <c r="AB5037" i="3" s="1"/>
  <c r="AA5038" i="3"/>
  <c r="AB5038" i="3" s="1"/>
  <c r="AA5039" i="3"/>
  <c r="AB5039" i="3" s="1"/>
  <c r="AA5040" i="3"/>
  <c r="AB5040" i="3" s="1"/>
  <c r="AA5041" i="3"/>
  <c r="AB5041" i="3" s="1"/>
  <c r="AA5042" i="3"/>
  <c r="AB5042" i="3" s="1"/>
  <c r="AA5043" i="3"/>
  <c r="AB5043" i="3" s="1"/>
  <c r="AA5044" i="3"/>
  <c r="AB5044" i="3" s="1"/>
  <c r="AA5045" i="3"/>
  <c r="AB5045" i="3" s="1"/>
  <c r="AA5046" i="3"/>
  <c r="AB5046" i="3" s="1"/>
  <c r="AA5047" i="3"/>
  <c r="AB5047" i="3" s="1"/>
  <c r="AA5048" i="3"/>
  <c r="AB5048" i="3" s="1"/>
  <c r="AA5049" i="3"/>
  <c r="AB5049" i="3" s="1"/>
  <c r="AA5050" i="3"/>
  <c r="AB5050" i="3" s="1"/>
  <c r="AA5051" i="3"/>
  <c r="AB5051" i="3" s="1"/>
  <c r="AA5052" i="3"/>
  <c r="AB5052" i="3" s="1"/>
  <c r="AA5053" i="3"/>
  <c r="AB5053" i="3" s="1"/>
  <c r="AA5054" i="3"/>
  <c r="AB5054" i="3" s="1"/>
  <c r="AA5055" i="3"/>
  <c r="AB5055" i="3" s="1"/>
  <c r="AA5056" i="3"/>
  <c r="AB5056" i="3" s="1"/>
  <c r="AA5057" i="3"/>
  <c r="AB5057" i="3" s="1"/>
  <c r="AA5058" i="3"/>
  <c r="AB5058" i="3" s="1"/>
  <c r="AA5059" i="3"/>
  <c r="AB5059" i="3" s="1"/>
  <c r="AA5060" i="3"/>
  <c r="AB5060" i="3" s="1"/>
  <c r="AA5061" i="3"/>
  <c r="AB5061" i="3" s="1"/>
  <c r="AA5062" i="3"/>
  <c r="AB5062" i="3" s="1"/>
  <c r="AA5063" i="3"/>
  <c r="AB5063" i="3" s="1"/>
  <c r="AA5064" i="3"/>
  <c r="AB5064" i="3" s="1"/>
  <c r="AA5065" i="3"/>
  <c r="AB5065" i="3" s="1"/>
  <c r="AA5066" i="3"/>
  <c r="AB5066" i="3" s="1"/>
  <c r="AA5067" i="3"/>
  <c r="AB5067" i="3" s="1"/>
  <c r="AA5068" i="3"/>
  <c r="AB5068" i="3" s="1"/>
  <c r="AA5069" i="3"/>
  <c r="AB5069" i="3" s="1"/>
  <c r="AA5070" i="3"/>
  <c r="AB5070" i="3" s="1"/>
  <c r="AA5071" i="3"/>
  <c r="AB5071" i="3" s="1"/>
  <c r="AA5072" i="3"/>
  <c r="AB5072" i="3" s="1"/>
  <c r="AA5073" i="3"/>
  <c r="AB5073" i="3" s="1"/>
  <c r="AA5074" i="3"/>
  <c r="AB5074" i="3" s="1"/>
  <c r="AA5075" i="3"/>
  <c r="AB5075" i="3" s="1"/>
  <c r="AA5076" i="3"/>
  <c r="AB5076" i="3" s="1"/>
  <c r="AA5077" i="3"/>
  <c r="AB5077" i="3" s="1"/>
  <c r="AA5078" i="3"/>
  <c r="AB5078" i="3" s="1"/>
  <c r="AA5079" i="3"/>
  <c r="AB5079" i="3" s="1"/>
  <c r="AA5080" i="3"/>
  <c r="AB5080" i="3" s="1"/>
  <c r="AA5081" i="3"/>
  <c r="AB5081" i="3" s="1"/>
  <c r="AA5082" i="3"/>
  <c r="AB5082" i="3" s="1"/>
  <c r="AA5083" i="3"/>
  <c r="AB5083" i="3" s="1"/>
  <c r="AA5084" i="3"/>
  <c r="AB5084" i="3" s="1"/>
  <c r="AA5085" i="3"/>
  <c r="AB5085" i="3" s="1"/>
  <c r="AA5086" i="3"/>
  <c r="AB5086" i="3" s="1"/>
  <c r="AA5087" i="3"/>
  <c r="AB5087" i="3" s="1"/>
  <c r="AA5088" i="3"/>
  <c r="AB5088" i="3" s="1"/>
  <c r="AA5089" i="3"/>
  <c r="AB5089" i="3" s="1"/>
  <c r="AA5090" i="3"/>
  <c r="AB5090" i="3" s="1"/>
  <c r="AA5091" i="3"/>
  <c r="AB5091" i="3" s="1"/>
  <c r="AA5092" i="3"/>
  <c r="AB5092" i="3" s="1"/>
  <c r="AA5093" i="3"/>
  <c r="AB5093" i="3" s="1"/>
  <c r="AA5094" i="3"/>
  <c r="AB5094" i="3" s="1"/>
  <c r="AA5095" i="3"/>
  <c r="AB5095" i="3" s="1"/>
  <c r="AA5096" i="3"/>
  <c r="AB5096" i="3" s="1"/>
  <c r="AA5097" i="3"/>
  <c r="AB5097" i="3" s="1"/>
  <c r="AA5098" i="3"/>
  <c r="AB5098" i="3" s="1"/>
  <c r="AA5099" i="3"/>
  <c r="AB5099" i="3" s="1"/>
  <c r="AA5100" i="3"/>
  <c r="AB5100" i="3" s="1"/>
  <c r="AA5101" i="3"/>
  <c r="AB5101" i="3" s="1"/>
  <c r="AA5102" i="3"/>
  <c r="AB5102" i="3" s="1"/>
  <c r="AA5103" i="3"/>
  <c r="AB5103" i="3" s="1"/>
  <c r="AA5104" i="3"/>
  <c r="AB5104" i="3" s="1"/>
  <c r="AA5105" i="3"/>
  <c r="AB5105" i="3" s="1"/>
  <c r="AA5106" i="3"/>
  <c r="AB5106" i="3" s="1"/>
  <c r="AA5107" i="3"/>
  <c r="AB5107" i="3" s="1"/>
  <c r="AA5108" i="3"/>
  <c r="AB5108" i="3" s="1"/>
  <c r="AA5109" i="3"/>
  <c r="AB5109" i="3" s="1"/>
  <c r="AA5110" i="3"/>
  <c r="AB5110" i="3" s="1"/>
  <c r="AA5111" i="3"/>
  <c r="AB5111" i="3" s="1"/>
  <c r="AA5112" i="3"/>
  <c r="AB5112" i="3" s="1"/>
  <c r="AA5113" i="3"/>
  <c r="AB5113" i="3" s="1"/>
  <c r="AA5114" i="3"/>
  <c r="AB5114" i="3" s="1"/>
  <c r="AA5115" i="3"/>
  <c r="AB5115" i="3" s="1"/>
  <c r="AA5116" i="3"/>
  <c r="AB5116" i="3" s="1"/>
  <c r="AA5117" i="3"/>
  <c r="AB5117" i="3" s="1"/>
  <c r="AA5118" i="3"/>
  <c r="AB5118" i="3" s="1"/>
  <c r="AA5119" i="3"/>
  <c r="AB5119" i="3" s="1"/>
  <c r="AA5120" i="3"/>
  <c r="AB5120" i="3" s="1"/>
  <c r="AA5121" i="3"/>
  <c r="AB5121" i="3" s="1"/>
  <c r="AA5122" i="3"/>
  <c r="AB5122" i="3" s="1"/>
  <c r="AA5123" i="3"/>
  <c r="AB5123" i="3" s="1"/>
  <c r="AA5124" i="3"/>
  <c r="AB5124" i="3" s="1"/>
  <c r="AA5125" i="3"/>
  <c r="AB5125" i="3" s="1"/>
  <c r="AA5126" i="3"/>
  <c r="AB5126" i="3" s="1"/>
  <c r="AA5127" i="3"/>
  <c r="AB5127" i="3" s="1"/>
  <c r="AA5128" i="3"/>
  <c r="AB5128" i="3" s="1"/>
  <c r="AA5129" i="3"/>
  <c r="AB5129" i="3" s="1"/>
  <c r="AA5130" i="3"/>
  <c r="AB5130" i="3" s="1"/>
  <c r="AA5131" i="3"/>
  <c r="AB5131" i="3" s="1"/>
  <c r="AA5132" i="3"/>
  <c r="AB5132" i="3" s="1"/>
  <c r="AA5133" i="3"/>
  <c r="AB5133" i="3" s="1"/>
  <c r="AA5134" i="3"/>
  <c r="AB5134" i="3" s="1"/>
  <c r="AA5135" i="3"/>
  <c r="AB5135" i="3" s="1"/>
  <c r="AA5136" i="3"/>
  <c r="AB5136" i="3" s="1"/>
  <c r="AA5137" i="3"/>
  <c r="AB5137" i="3" s="1"/>
  <c r="AA5138" i="3"/>
  <c r="AB5138" i="3" s="1"/>
  <c r="AA5139" i="3"/>
  <c r="AB5139" i="3" s="1"/>
  <c r="AA5140" i="3"/>
  <c r="AB5140" i="3" s="1"/>
  <c r="AA5141" i="3"/>
  <c r="AB5141" i="3" s="1"/>
  <c r="AA5142" i="3"/>
  <c r="AB5142" i="3" s="1"/>
  <c r="AA5143" i="3"/>
  <c r="AB5143" i="3" s="1"/>
  <c r="AA5144" i="3"/>
  <c r="AB5144" i="3" s="1"/>
  <c r="AA5145" i="3"/>
  <c r="AB5145" i="3" s="1"/>
  <c r="AA5146" i="3"/>
  <c r="AB5146" i="3" s="1"/>
  <c r="AA5147" i="3"/>
  <c r="AB5147" i="3" s="1"/>
  <c r="AA5148" i="3"/>
  <c r="AB5148" i="3" s="1"/>
  <c r="AA5149" i="3"/>
  <c r="AB5149" i="3" s="1"/>
  <c r="AA5150" i="3"/>
  <c r="AB5150" i="3" s="1"/>
  <c r="AA5151" i="3"/>
  <c r="AB5151" i="3" s="1"/>
  <c r="AA5152" i="3"/>
  <c r="AB5152" i="3" s="1"/>
  <c r="AA5153" i="3"/>
  <c r="AB5153" i="3" s="1"/>
  <c r="AA5154" i="3"/>
  <c r="AB5154" i="3" s="1"/>
  <c r="AA5155" i="3"/>
  <c r="AB5155" i="3" s="1"/>
  <c r="AA5156" i="3"/>
  <c r="AB5156" i="3" s="1"/>
  <c r="AA5157" i="3"/>
  <c r="AB5157" i="3" s="1"/>
  <c r="AA5158" i="3"/>
  <c r="AB5158" i="3" s="1"/>
  <c r="AA5159" i="3"/>
  <c r="AB5159" i="3" s="1"/>
  <c r="AA5160" i="3"/>
  <c r="AB5160" i="3" s="1"/>
  <c r="AA5161" i="3"/>
  <c r="AB5161" i="3" s="1"/>
  <c r="AA5162" i="3"/>
  <c r="AB5162" i="3" s="1"/>
  <c r="AA5163" i="3"/>
  <c r="AB5163" i="3" s="1"/>
  <c r="AA5164" i="3"/>
  <c r="AB5164" i="3" s="1"/>
  <c r="AA5165" i="3"/>
  <c r="AB5165" i="3" s="1"/>
  <c r="AA5166" i="3"/>
  <c r="AB5166" i="3" s="1"/>
  <c r="AA5167" i="3"/>
  <c r="AB5167" i="3" s="1"/>
  <c r="AA5168" i="3"/>
  <c r="AB5168" i="3" s="1"/>
  <c r="AA5169" i="3"/>
  <c r="AB5169" i="3" s="1"/>
  <c r="AA5170" i="3"/>
  <c r="AB5170" i="3" s="1"/>
  <c r="AA5171" i="3"/>
  <c r="AB5171" i="3" s="1"/>
  <c r="AA5172" i="3"/>
  <c r="AB5172" i="3" s="1"/>
  <c r="AA5173" i="3"/>
  <c r="AB5173" i="3" s="1"/>
  <c r="AA5174" i="3"/>
  <c r="AB5174" i="3" s="1"/>
  <c r="AA5175" i="3"/>
  <c r="AB5175" i="3" s="1"/>
  <c r="AA5176" i="3"/>
  <c r="AB5176" i="3" s="1"/>
  <c r="AA5177" i="3"/>
  <c r="AB5177" i="3" s="1"/>
  <c r="AA5178" i="3"/>
  <c r="AB5178" i="3" s="1"/>
  <c r="AA5179" i="3"/>
  <c r="AB5179" i="3" s="1"/>
  <c r="AA5180" i="3"/>
  <c r="AB5180" i="3" s="1"/>
  <c r="AA5181" i="3"/>
  <c r="AB5181" i="3" s="1"/>
  <c r="AA5182" i="3"/>
  <c r="AB5182" i="3" s="1"/>
  <c r="AA5183" i="3"/>
  <c r="AB5183" i="3" s="1"/>
  <c r="AA5184" i="3"/>
  <c r="AB5184" i="3" s="1"/>
  <c r="AA5185" i="3"/>
  <c r="AB5185" i="3" s="1"/>
  <c r="AA5186" i="3"/>
  <c r="AB5186" i="3" s="1"/>
  <c r="AA5187" i="3"/>
  <c r="AB5187" i="3" s="1"/>
  <c r="AA5188" i="3"/>
  <c r="AB5188" i="3" s="1"/>
  <c r="AA5189" i="3"/>
  <c r="AB5189" i="3" s="1"/>
  <c r="AA5190" i="3"/>
  <c r="AB5190" i="3" s="1"/>
  <c r="AA5191" i="3"/>
  <c r="AB5191" i="3" s="1"/>
  <c r="AA5192" i="3"/>
  <c r="AB5192" i="3" s="1"/>
  <c r="AA5193" i="3"/>
  <c r="AB5193" i="3" s="1"/>
  <c r="AA5194" i="3"/>
  <c r="AB5194" i="3" s="1"/>
  <c r="AA5195" i="3"/>
  <c r="AB5195" i="3" s="1"/>
  <c r="AA5196" i="3"/>
  <c r="AB5196" i="3" s="1"/>
  <c r="AA5197" i="3"/>
  <c r="AB5197" i="3" s="1"/>
  <c r="AA5198" i="3"/>
  <c r="AB5198" i="3" s="1"/>
  <c r="AA5199" i="3"/>
  <c r="AB5199" i="3" s="1"/>
  <c r="AA5200" i="3"/>
  <c r="AB5200" i="3" s="1"/>
  <c r="AA5201" i="3"/>
  <c r="AB5201" i="3" s="1"/>
  <c r="AA5202" i="3"/>
  <c r="AB5202" i="3" s="1"/>
  <c r="AA5203" i="3"/>
  <c r="AB5203" i="3" s="1"/>
  <c r="AA5204" i="3"/>
  <c r="AB5204" i="3" s="1"/>
  <c r="AA5205" i="3"/>
  <c r="AB5205" i="3" s="1"/>
  <c r="AA5206" i="3"/>
  <c r="AB5206" i="3" s="1"/>
  <c r="AA5207" i="3"/>
  <c r="AB5207" i="3" s="1"/>
  <c r="AA5208" i="3"/>
  <c r="AB5208" i="3" s="1"/>
  <c r="AA5209" i="3"/>
  <c r="AB5209" i="3" s="1"/>
  <c r="AA5210" i="3"/>
  <c r="AB5210" i="3" s="1"/>
  <c r="AA5211" i="3"/>
  <c r="AB5211" i="3" s="1"/>
  <c r="AA5212" i="3"/>
  <c r="AB5212" i="3" s="1"/>
  <c r="AA5213" i="3"/>
  <c r="AB5213" i="3" s="1"/>
  <c r="AA5214" i="3"/>
  <c r="AB5214" i="3" s="1"/>
  <c r="AA5215" i="3"/>
  <c r="AB5215" i="3" s="1"/>
  <c r="AA5216" i="3"/>
  <c r="AB5216" i="3" s="1"/>
  <c r="AA5217" i="3"/>
  <c r="AB5217" i="3" s="1"/>
  <c r="AA5218" i="3"/>
  <c r="AB5218" i="3" s="1"/>
  <c r="AA5219" i="3"/>
  <c r="AB5219" i="3" s="1"/>
  <c r="AA5220" i="3"/>
  <c r="AB5220" i="3" s="1"/>
  <c r="AA5221" i="3"/>
  <c r="AB5221" i="3" s="1"/>
  <c r="AA5222" i="3"/>
  <c r="AB5222" i="3" s="1"/>
  <c r="AA5223" i="3"/>
  <c r="AB5223" i="3" s="1"/>
  <c r="AA5224" i="3"/>
  <c r="AB5224" i="3" s="1"/>
  <c r="AA5225" i="3"/>
  <c r="AB5225" i="3" s="1"/>
  <c r="AA5226" i="3"/>
  <c r="AB5226" i="3" s="1"/>
  <c r="AA5227" i="3"/>
  <c r="AB5227" i="3" s="1"/>
  <c r="AA5228" i="3"/>
  <c r="AB5228" i="3" s="1"/>
  <c r="AA5229" i="3"/>
  <c r="AB5229" i="3" s="1"/>
  <c r="AA5230" i="3"/>
  <c r="AB5230" i="3" s="1"/>
  <c r="AA5231" i="3"/>
  <c r="AB5231" i="3" s="1"/>
  <c r="AA5232" i="3"/>
  <c r="AB5232" i="3" s="1"/>
  <c r="AA5233" i="3"/>
  <c r="AB5233" i="3" s="1"/>
  <c r="AA5234" i="3"/>
  <c r="AB5234" i="3" s="1"/>
  <c r="AA5235" i="3"/>
  <c r="AB5235" i="3" s="1"/>
  <c r="AA5236" i="3"/>
  <c r="AB5236" i="3" s="1"/>
  <c r="AA5237" i="3"/>
  <c r="AB5237" i="3" s="1"/>
  <c r="AA5238" i="3"/>
  <c r="AB5238" i="3" s="1"/>
  <c r="AA5239" i="3"/>
  <c r="AB5239" i="3" s="1"/>
  <c r="AA5240" i="3"/>
  <c r="AB5240" i="3" s="1"/>
  <c r="AA5241" i="3"/>
  <c r="AB5241" i="3" s="1"/>
  <c r="AA5242" i="3"/>
  <c r="AB5242" i="3" s="1"/>
  <c r="AA5243" i="3"/>
  <c r="AB5243" i="3" s="1"/>
  <c r="AA5244" i="3"/>
  <c r="AB5244" i="3" s="1"/>
  <c r="AA5245" i="3"/>
  <c r="AB5245" i="3" s="1"/>
  <c r="AA5246" i="3"/>
  <c r="AB5246" i="3" s="1"/>
  <c r="AA5247" i="3"/>
  <c r="AB5247" i="3" s="1"/>
  <c r="AA5248" i="3"/>
  <c r="AB5248" i="3" s="1"/>
  <c r="AA5249" i="3"/>
  <c r="AB5249" i="3" s="1"/>
  <c r="AA5250" i="3"/>
  <c r="AB5250" i="3" s="1"/>
  <c r="AA5251" i="3"/>
  <c r="AB5251" i="3" s="1"/>
  <c r="AA5252" i="3"/>
  <c r="AB5252" i="3" s="1"/>
  <c r="AA5253" i="3"/>
  <c r="AB5253" i="3" s="1"/>
  <c r="AA5254" i="3"/>
  <c r="AB5254" i="3" s="1"/>
  <c r="AA5255" i="3"/>
  <c r="AB5255" i="3" s="1"/>
  <c r="AA5256" i="3"/>
  <c r="AB5256" i="3" s="1"/>
  <c r="AA5257" i="3"/>
  <c r="AB5257" i="3" s="1"/>
  <c r="AA5258" i="3"/>
  <c r="AB5258" i="3" s="1"/>
  <c r="AA5259" i="3"/>
  <c r="AB5259" i="3" s="1"/>
  <c r="AA5260" i="3"/>
  <c r="AB5260" i="3" s="1"/>
  <c r="AA5261" i="3"/>
  <c r="AB5261" i="3" s="1"/>
  <c r="AA5262" i="3"/>
  <c r="AB5262" i="3" s="1"/>
  <c r="AA5263" i="3"/>
  <c r="AB5263" i="3" s="1"/>
  <c r="AA5264" i="3"/>
  <c r="AB5264" i="3" s="1"/>
  <c r="AA5265" i="3"/>
  <c r="AB5265" i="3" s="1"/>
  <c r="AA5266" i="3"/>
  <c r="AB5266" i="3" s="1"/>
  <c r="AA5267" i="3"/>
  <c r="AB5267" i="3" s="1"/>
  <c r="AA5268" i="3"/>
  <c r="AB5268" i="3" s="1"/>
  <c r="AA5269" i="3"/>
  <c r="AB5269" i="3" s="1"/>
  <c r="AA5270" i="3"/>
  <c r="AB5270" i="3" s="1"/>
  <c r="AA5271" i="3"/>
  <c r="AB5271" i="3" s="1"/>
  <c r="AA5272" i="3"/>
  <c r="AB5272" i="3" s="1"/>
  <c r="AA5273" i="3"/>
  <c r="AB5273" i="3" s="1"/>
  <c r="AA5274" i="3"/>
  <c r="AB5274" i="3" s="1"/>
  <c r="AA5275" i="3"/>
  <c r="AB5275" i="3" s="1"/>
  <c r="AA5276" i="3"/>
  <c r="AB5276" i="3" s="1"/>
  <c r="AA5277" i="3"/>
  <c r="AB5277" i="3" s="1"/>
  <c r="AA5278" i="3"/>
  <c r="AB5278" i="3" s="1"/>
  <c r="AA5279" i="3"/>
  <c r="AB5279" i="3" s="1"/>
  <c r="AA5280" i="3"/>
  <c r="AB5280" i="3" s="1"/>
  <c r="AA5281" i="3"/>
  <c r="AB5281" i="3" s="1"/>
  <c r="AA5282" i="3"/>
  <c r="AB5282" i="3" s="1"/>
  <c r="AA5283" i="3"/>
  <c r="AB5283" i="3" s="1"/>
  <c r="AA5284" i="3"/>
  <c r="AB5284" i="3" s="1"/>
  <c r="AA5285" i="3"/>
  <c r="AB5285" i="3" s="1"/>
  <c r="AA5286" i="3"/>
  <c r="AB5286" i="3" s="1"/>
  <c r="AA5287" i="3"/>
  <c r="AB5287" i="3" s="1"/>
  <c r="AA5288" i="3"/>
  <c r="AB5288" i="3" s="1"/>
  <c r="AA5289" i="3"/>
  <c r="AB5289" i="3" s="1"/>
  <c r="AA5290" i="3"/>
  <c r="AB5290" i="3" s="1"/>
  <c r="AA5291" i="3"/>
  <c r="AB5291" i="3" s="1"/>
  <c r="AA5292" i="3"/>
  <c r="AB5292" i="3" s="1"/>
  <c r="AA5293" i="3"/>
  <c r="AB5293" i="3" s="1"/>
  <c r="AA5294" i="3"/>
  <c r="AB5294" i="3" s="1"/>
  <c r="AA5295" i="3"/>
  <c r="AB5295" i="3" s="1"/>
  <c r="AA5296" i="3"/>
  <c r="AB5296" i="3" s="1"/>
  <c r="AA5297" i="3"/>
  <c r="AB5297" i="3" s="1"/>
  <c r="AA5298" i="3"/>
  <c r="AB5298" i="3" s="1"/>
  <c r="AA5299" i="3"/>
  <c r="AB5299" i="3" s="1"/>
  <c r="AA5300" i="3"/>
  <c r="AB5300" i="3" s="1"/>
  <c r="AA5301" i="3"/>
  <c r="AB5301" i="3" s="1"/>
  <c r="AA5302" i="3"/>
  <c r="AB5302" i="3" s="1"/>
  <c r="AA5303" i="3"/>
  <c r="AB5303" i="3" s="1"/>
  <c r="AA5304" i="3"/>
  <c r="AB5304" i="3" s="1"/>
  <c r="AA5305" i="3"/>
  <c r="AB5305" i="3" s="1"/>
  <c r="AA5306" i="3"/>
  <c r="AB5306" i="3" s="1"/>
  <c r="AA5307" i="3"/>
  <c r="AB5307" i="3" s="1"/>
  <c r="AA5308" i="3"/>
  <c r="AB5308" i="3" s="1"/>
  <c r="AA5309" i="3"/>
  <c r="AB5309" i="3" s="1"/>
  <c r="AA5310" i="3"/>
  <c r="AB5310" i="3" s="1"/>
  <c r="AA5311" i="3"/>
  <c r="AB5311" i="3" s="1"/>
  <c r="AA5312" i="3"/>
  <c r="AB5312" i="3" s="1"/>
  <c r="AA5313" i="3"/>
  <c r="AB5313" i="3" s="1"/>
  <c r="AA5314" i="3"/>
  <c r="AB5314" i="3" s="1"/>
  <c r="AA5315" i="3"/>
  <c r="AB5315" i="3" s="1"/>
  <c r="AA5316" i="3"/>
  <c r="AB5316" i="3" s="1"/>
  <c r="AA5317" i="3"/>
  <c r="AB5317" i="3" s="1"/>
  <c r="AA5318" i="3"/>
  <c r="AB5318" i="3" s="1"/>
  <c r="AA5319" i="3"/>
  <c r="AB5319" i="3" s="1"/>
  <c r="AA5320" i="3"/>
  <c r="AB5320" i="3" s="1"/>
  <c r="AA5321" i="3"/>
  <c r="AB5321" i="3" s="1"/>
  <c r="AA5322" i="3"/>
  <c r="AB5322" i="3" s="1"/>
  <c r="AA5323" i="3"/>
  <c r="AB5323" i="3" s="1"/>
  <c r="AA5324" i="3"/>
  <c r="AB5324" i="3" s="1"/>
  <c r="AA5325" i="3"/>
  <c r="AB5325" i="3" s="1"/>
  <c r="AA5326" i="3"/>
  <c r="AB5326" i="3" s="1"/>
  <c r="AA5327" i="3"/>
  <c r="AB5327" i="3" s="1"/>
  <c r="AA5328" i="3"/>
  <c r="AB5328" i="3" s="1"/>
  <c r="AA5329" i="3"/>
  <c r="AB5329" i="3" s="1"/>
  <c r="AA5330" i="3"/>
  <c r="AB5330" i="3" s="1"/>
  <c r="AA5331" i="3"/>
  <c r="AB5331" i="3" s="1"/>
  <c r="AA5332" i="3"/>
  <c r="AB5332" i="3" s="1"/>
  <c r="AA5333" i="3"/>
  <c r="AB5333" i="3" s="1"/>
  <c r="AA5334" i="3"/>
  <c r="AB5334" i="3" s="1"/>
  <c r="AA5335" i="3"/>
  <c r="AB5335" i="3" s="1"/>
  <c r="AA5336" i="3"/>
  <c r="AB5336" i="3" s="1"/>
  <c r="AA5337" i="3"/>
  <c r="AB5337" i="3" s="1"/>
  <c r="AA5338" i="3"/>
  <c r="AB5338" i="3" s="1"/>
  <c r="AA5339" i="3"/>
  <c r="AB5339" i="3" s="1"/>
  <c r="AA5340" i="3"/>
  <c r="AB5340" i="3" s="1"/>
  <c r="AA5341" i="3"/>
  <c r="AB5341" i="3" s="1"/>
  <c r="AA5342" i="3"/>
  <c r="AB5342" i="3" s="1"/>
  <c r="AA5343" i="3"/>
  <c r="AB5343" i="3" s="1"/>
  <c r="AA5344" i="3"/>
  <c r="AB5344" i="3" s="1"/>
  <c r="AA5345" i="3"/>
  <c r="AB5345" i="3" s="1"/>
  <c r="AA5346" i="3"/>
  <c r="AB5346" i="3" s="1"/>
  <c r="AA5347" i="3"/>
  <c r="AB5347" i="3" s="1"/>
  <c r="AA5348" i="3"/>
  <c r="AB5348" i="3" s="1"/>
  <c r="AA5349" i="3"/>
  <c r="AB5349" i="3" s="1"/>
  <c r="AA5350" i="3"/>
  <c r="AB5350" i="3" s="1"/>
  <c r="AA5351" i="3"/>
  <c r="AB5351" i="3" s="1"/>
  <c r="AA5352" i="3"/>
  <c r="AB5352" i="3" s="1"/>
  <c r="AA5353" i="3"/>
  <c r="AB5353" i="3" s="1"/>
  <c r="AA5354" i="3"/>
  <c r="AB5354" i="3" s="1"/>
  <c r="AA5355" i="3"/>
  <c r="AB5355" i="3" s="1"/>
  <c r="AA5356" i="3"/>
  <c r="AB5356" i="3" s="1"/>
  <c r="AA5357" i="3"/>
  <c r="AB5357" i="3" s="1"/>
  <c r="AA5358" i="3"/>
  <c r="AB5358" i="3" s="1"/>
  <c r="AA5359" i="3"/>
  <c r="AB5359" i="3" s="1"/>
  <c r="AA5360" i="3"/>
  <c r="AB5360" i="3" s="1"/>
  <c r="AA5361" i="3"/>
  <c r="AB5361" i="3" s="1"/>
  <c r="AA5362" i="3"/>
  <c r="AB5362" i="3" s="1"/>
  <c r="AA5363" i="3"/>
  <c r="AB5363" i="3" s="1"/>
  <c r="AA5364" i="3"/>
  <c r="AB5364" i="3" s="1"/>
  <c r="AA5365" i="3"/>
  <c r="AB5365" i="3" s="1"/>
  <c r="AA5366" i="3"/>
  <c r="AB5366" i="3" s="1"/>
  <c r="AA5367" i="3"/>
  <c r="AB5367" i="3" s="1"/>
  <c r="AA5368" i="3"/>
  <c r="AB5368" i="3" s="1"/>
  <c r="AA5369" i="3"/>
  <c r="AB5369" i="3" s="1"/>
  <c r="AA5370" i="3"/>
  <c r="AB5370" i="3" s="1"/>
  <c r="AA5371" i="3"/>
  <c r="AB5371" i="3" s="1"/>
  <c r="AA5372" i="3"/>
  <c r="AB5372" i="3" s="1"/>
  <c r="AA5373" i="3"/>
  <c r="AB5373" i="3" s="1"/>
  <c r="AA5374" i="3"/>
  <c r="AB5374" i="3" s="1"/>
  <c r="AA5375" i="3"/>
  <c r="AB5375" i="3" s="1"/>
  <c r="AA5376" i="3"/>
  <c r="AB5376" i="3" s="1"/>
  <c r="AA5377" i="3"/>
  <c r="AB5377" i="3" s="1"/>
  <c r="AA5378" i="3"/>
  <c r="AB5378" i="3" s="1"/>
  <c r="AA5379" i="3"/>
  <c r="AB5379" i="3" s="1"/>
  <c r="AA5380" i="3"/>
  <c r="AB5380" i="3" s="1"/>
  <c r="AA5381" i="3"/>
  <c r="AB5381" i="3" s="1"/>
  <c r="AA5382" i="3"/>
  <c r="AB5382" i="3" s="1"/>
  <c r="AA5383" i="3"/>
  <c r="AB5383" i="3" s="1"/>
  <c r="AA5384" i="3"/>
  <c r="AB5384" i="3" s="1"/>
  <c r="AA5385" i="3"/>
  <c r="AB5385" i="3" s="1"/>
  <c r="AA5386" i="3"/>
  <c r="AB5386" i="3" s="1"/>
  <c r="AA5387" i="3"/>
  <c r="AB5387" i="3" s="1"/>
  <c r="AA5388" i="3"/>
  <c r="AB5388" i="3" s="1"/>
  <c r="AA5389" i="3"/>
  <c r="AB5389" i="3" s="1"/>
  <c r="AA5390" i="3"/>
  <c r="AB5390" i="3" s="1"/>
  <c r="AA5391" i="3"/>
  <c r="AB5391" i="3" s="1"/>
  <c r="AA5392" i="3"/>
  <c r="AB5392" i="3" s="1"/>
  <c r="AA5393" i="3"/>
  <c r="AB5393" i="3" s="1"/>
  <c r="AA5394" i="3"/>
  <c r="AB5394" i="3" s="1"/>
  <c r="AA5395" i="3"/>
  <c r="AB5395" i="3" s="1"/>
  <c r="AA5396" i="3"/>
  <c r="AB5396" i="3" s="1"/>
  <c r="AA5397" i="3"/>
  <c r="AB5397" i="3" s="1"/>
  <c r="AA5398" i="3"/>
  <c r="AB5398" i="3" s="1"/>
  <c r="AA5399" i="3"/>
  <c r="AB5399" i="3" s="1"/>
  <c r="AA5400" i="3"/>
  <c r="AB5400" i="3" s="1"/>
  <c r="AA5401" i="3"/>
  <c r="AB5401" i="3" s="1"/>
  <c r="AA5402" i="3"/>
  <c r="AB5402" i="3" s="1"/>
  <c r="AA5403" i="3"/>
  <c r="AB5403" i="3" s="1"/>
  <c r="AA5404" i="3"/>
  <c r="AB5404" i="3" s="1"/>
  <c r="AA5405" i="3"/>
  <c r="AB5405" i="3" s="1"/>
  <c r="AA5406" i="3"/>
  <c r="AB5406" i="3" s="1"/>
  <c r="AA5407" i="3"/>
  <c r="AB5407" i="3" s="1"/>
  <c r="AA5408" i="3"/>
  <c r="AB5408" i="3" s="1"/>
  <c r="AA5409" i="3"/>
  <c r="AB5409" i="3" s="1"/>
  <c r="AA5410" i="3"/>
  <c r="AB5410" i="3" s="1"/>
  <c r="AA5411" i="3"/>
  <c r="AB5411" i="3" s="1"/>
  <c r="AA5412" i="3"/>
  <c r="AB5412" i="3" s="1"/>
  <c r="AA5413" i="3"/>
  <c r="AB5413" i="3" s="1"/>
  <c r="AA5414" i="3"/>
  <c r="AB5414" i="3" s="1"/>
  <c r="AA5415" i="3"/>
  <c r="AB5415" i="3" s="1"/>
  <c r="AA5416" i="3"/>
  <c r="AB5416" i="3" s="1"/>
  <c r="AA5417" i="3"/>
  <c r="AB5417" i="3" s="1"/>
  <c r="AA5418" i="3"/>
  <c r="AB5418" i="3" s="1"/>
  <c r="AA5419" i="3"/>
  <c r="AB5419" i="3" s="1"/>
  <c r="AA5420" i="3"/>
  <c r="AB5420" i="3" s="1"/>
  <c r="AA5421" i="3"/>
  <c r="AB5421" i="3" s="1"/>
  <c r="AA5422" i="3"/>
  <c r="AB5422" i="3" s="1"/>
  <c r="AA5423" i="3"/>
  <c r="AB5423" i="3" s="1"/>
  <c r="AA5424" i="3"/>
  <c r="AB5424" i="3" s="1"/>
  <c r="AA5425" i="3"/>
  <c r="AB5425" i="3" s="1"/>
  <c r="AA5426" i="3"/>
  <c r="AB5426" i="3" s="1"/>
  <c r="AA5427" i="3"/>
  <c r="AB5427" i="3" s="1"/>
  <c r="AA5428" i="3"/>
  <c r="AB5428" i="3" s="1"/>
  <c r="AA5429" i="3"/>
  <c r="AB5429" i="3" s="1"/>
  <c r="AA5430" i="3"/>
  <c r="AB5430" i="3" s="1"/>
  <c r="AA5431" i="3"/>
  <c r="AB5431" i="3" s="1"/>
  <c r="AA5432" i="3"/>
  <c r="AB5432" i="3" s="1"/>
  <c r="AA5433" i="3"/>
  <c r="AB5433" i="3" s="1"/>
  <c r="AA5434" i="3"/>
  <c r="AB5434" i="3" s="1"/>
  <c r="AA5435" i="3"/>
  <c r="AB5435" i="3" s="1"/>
  <c r="AA5436" i="3"/>
  <c r="AB5436" i="3" s="1"/>
  <c r="AA5437" i="3"/>
  <c r="AB5437" i="3" s="1"/>
  <c r="AA5438" i="3"/>
  <c r="AB5438" i="3" s="1"/>
  <c r="AA5439" i="3"/>
  <c r="AB5439" i="3" s="1"/>
  <c r="AA5440" i="3"/>
  <c r="AB5440" i="3" s="1"/>
  <c r="AA5441" i="3"/>
  <c r="AB5441" i="3" s="1"/>
  <c r="AA5442" i="3"/>
  <c r="AB5442" i="3" s="1"/>
  <c r="AA5443" i="3"/>
  <c r="AB5443" i="3" s="1"/>
  <c r="AA5444" i="3"/>
  <c r="AB5444" i="3" s="1"/>
  <c r="AA5445" i="3"/>
  <c r="AB5445" i="3" s="1"/>
  <c r="AA5446" i="3"/>
  <c r="AB5446" i="3" s="1"/>
  <c r="AA5447" i="3"/>
  <c r="AB5447" i="3" s="1"/>
  <c r="AA5448" i="3"/>
  <c r="AB5448" i="3" s="1"/>
  <c r="AA5449" i="3"/>
  <c r="AB5449" i="3" s="1"/>
  <c r="AA5450" i="3"/>
  <c r="AB5450" i="3" s="1"/>
  <c r="AA5451" i="3"/>
  <c r="AB5451" i="3" s="1"/>
  <c r="AA5452" i="3"/>
  <c r="AB5452" i="3" s="1"/>
  <c r="AA5453" i="3"/>
  <c r="AB5453" i="3" s="1"/>
  <c r="AA5454" i="3"/>
  <c r="AB5454" i="3" s="1"/>
  <c r="AA5455" i="3"/>
  <c r="AB5455" i="3" s="1"/>
  <c r="AA5456" i="3"/>
  <c r="AB5456" i="3" s="1"/>
  <c r="AA5457" i="3"/>
  <c r="AB5457" i="3" s="1"/>
  <c r="AA5458" i="3"/>
  <c r="AB5458" i="3" s="1"/>
  <c r="AA5459" i="3"/>
  <c r="AB5459" i="3" s="1"/>
  <c r="AA5460" i="3"/>
  <c r="AB5460" i="3" s="1"/>
  <c r="AA5461" i="3"/>
  <c r="AB5461" i="3" s="1"/>
  <c r="AA5462" i="3"/>
  <c r="AB5462" i="3" s="1"/>
  <c r="AA5463" i="3"/>
  <c r="AB5463" i="3" s="1"/>
  <c r="AA5464" i="3"/>
  <c r="AB5464" i="3" s="1"/>
  <c r="AA5465" i="3"/>
  <c r="AB5465" i="3" s="1"/>
  <c r="AA5466" i="3"/>
  <c r="AB5466" i="3" s="1"/>
  <c r="AA5467" i="3"/>
  <c r="AB5467" i="3" s="1"/>
  <c r="AA5468" i="3"/>
  <c r="AB5468" i="3" s="1"/>
  <c r="AA5469" i="3"/>
  <c r="AB5469" i="3" s="1"/>
  <c r="AA5470" i="3"/>
  <c r="AB5470" i="3" s="1"/>
  <c r="AA5471" i="3"/>
  <c r="AB5471" i="3" s="1"/>
  <c r="AA5472" i="3"/>
  <c r="AB5472" i="3" s="1"/>
  <c r="AA5473" i="3"/>
  <c r="AB5473" i="3" s="1"/>
  <c r="AA5474" i="3"/>
  <c r="AB5474" i="3" s="1"/>
  <c r="AA5475" i="3"/>
  <c r="AB5475" i="3" s="1"/>
  <c r="AA5476" i="3"/>
  <c r="AB5476" i="3" s="1"/>
  <c r="AA5477" i="3"/>
  <c r="AB5477" i="3" s="1"/>
  <c r="AA5478" i="3"/>
  <c r="AB5478" i="3" s="1"/>
  <c r="AA5479" i="3"/>
  <c r="AB5479" i="3" s="1"/>
  <c r="AA5480" i="3"/>
  <c r="AB5480" i="3" s="1"/>
  <c r="AA5481" i="3"/>
  <c r="AB5481" i="3" s="1"/>
  <c r="AA5482" i="3"/>
  <c r="AB5482" i="3" s="1"/>
  <c r="AA5483" i="3"/>
  <c r="AB5483" i="3" s="1"/>
  <c r="AA5484" i="3"/>
  <c r="AB5484" i="3" s="1"/>
  <c r="AA5485" i="3"/>
  <c r="AB5485" i="3" s="1"/>
  <c r="AA5486" i="3"/>
  <c r="AB5486" i="3" s="1"/>
  <c r="AA5487" i="3"/>
  <c r="AB5487" i="3" s="1"/>
  <c r="AA5488" i="3"/>
  <c r="AB5488" i="3" s="1"/>
  <c r="AA5489" i="3"/>
  <c r="AB5489" i="3" s="1"/>
  <c r="AA5490" i="3"/>
  <c r="AB5490" i="3" s="1"/>
  <c r="AA5491" i="3"/>
  <c r="AB5491" i="3" s="1"/>
  <c r="AA5492" i="3"/>
  <c r="AB5492" i="3" s="1"/>
  <c r="AA5493" i="3"/>
  <c r="AB5493" i="3" s="1"/>
  <c r="AA5494" i="3"/>
  <c r="AB5494" i="3" s="1"/>
  <c r="AA5495" i="3"/>
  <c r="AB5495" i="3" s="1"/>
  <c r="AA5496" i="3"/>
  <c r="AB5496" i="3" s="1"/>
  <c r="AA5497" i="3"/>
  <c r="AB5497" i="3" s="1"/>
  <c r="AA5498" i="3"/>
  <c r="AB5498" i="3" s="1"/>
  <c r="AA5499" i="3"/>
  <c r="AB5499" i="3" s="1"/>
  <c r="AA5500" i="3"/>
  <c r="AB5500" i="3" s="1"/>
  <c r="AA5501" i="3"/>
  <c r="AB5501" i="3" s="1"/>
  <c r="AA5502" i="3"/>
  <c r="AB5502" i="3" s="1"/>
  <c r="AA5503" i="3"/>
  <c r="AB5503" i="3" s="1"/>
  <c r="AA5504" i="3"/>
  <c r="AB5504" i="3" s="1"/>
  <c r="AA5505" i="3"/>
  <c r="AB5505" i="3" s="1"/>
  <c r="AA5506" i="3"/>
  <c r="AB5506" i="3" s="1"/>
  <c r="AA5507" i="3"/>
  <c r="AB5507" i="3" s="1"/>
  <c r="AA5508" i="3"/>
  <c r="AB5508" i="3" s="1"/>
  <c r="AA5509" i="3"/>
  <c r="AB5509" i="3" s="1"/>
  <c r="AA5510" i="3"/>
  <c r="AB5510" i="3" s="1"/>
  <c r="AA5511" i="3"/>
  <c r="AB5511" i="3" s="1"/>
  <c r="AA5512" i="3"/>
  <c r="AB5512" i="3" s="1"/>
  <c r="AA5513" i="3"/>
  <c r="AB5513" i="3" s="1"/>
  <c r="AA5514" i="3"/>
  <c r="AB5514" i="3" s="1"/>
  <c r="AA5515" i="3"/>
  <c r="AB5515" i="3" s="1"/>
  <c r="AA5516" i="3"/>
  <c r="AB5516" i="3" s="1"/>
  <c r="AA5517" i="3"/>
  <c r="AB5517" i="3" s="1"/>
  <c r="AA5518" i="3"/>
  <c r="AB5518" i="3" s="1"/>
  <c r="AA5519" i="3"/>
  <c r="AB5519" i="3" s="1"/>
  <c r="AA5520" i="3"/>
  <c r="AB5520" i="3" s="1"/>
  <c r="AA5521" i="3"/>
  <c r="AB5521" i="3" s="1"/>
  <c r="AA5522" i="3"/>
  <c r="AB5522" i="3" s="1"/>
  <c r="AA5523" i="3"/>
  <c r="AB5523" i="3" s="1"/>
  <c r="AA5524" i="3"/>
  <c r="AB5524" i="3" s="1"/>
  <c r="AA5525" i="3"/>
  <c r="AB5525" i="3" s="1"/>
  <c r="AA5526" i="3"/>
  <c r="AB5526" i="3" s="1"/>
  <c r="AA5527" i="3"/>
  <c r="AB5527" i="3" s="1"/>
  <c r="AA5528" i="3"/>
  <c r="AB5528" i="3" s="1"/>
  <c r="AA5529" i="3"/>
  <c r="AB5529" i="3" s="1"/>
  <c r="AA5530" i="3"/>
  <c r="AB5530" i="3" s="1"/>
  <c r="AA5531" i="3"/>
  <c r="AB5531" i="3" s="1"/>
  <c r="AA5532" i="3"/>
  <c r="AB5532" i="3" s="1"/>
  <c r="AA5533" i="3"/>
  <c r="AB5533" i="3" s="1"/>
  <c r="AA5534" i="3"/>
  <c r="AB5534" i="3" s="1"/>
  <c r="AA5535" i="3"/>
  <c r="AB5535" i="3" s="1"/>
  <c r="AA5536" i="3"/>
  <c r="AB5536" i="3" s="1"/>
  <c r="AA5537" i="3"/>
  <c r="AB5537" i="3" s="1"/>
  <c r="AA5538" i="3"/>
  <c r="AB5538" i="3" s="1"/>
  <c r="AA5539" i="3"/>
  <c r="AB5539" i="3" s="1"/>
  <c r="AA5540" i="3"/>
  <c r="AB5540" i="3" s="1"/>
  <c r="AA5541" i="3"/>
  <c r="AB5541" i="3" s="1"/>
  <c r="AA5542" i="3"/>
  <c r="AB5542" i="3" s="1"/>
  <c r="AA5543" i="3"/>
  <c r="AB5543" i="3" s="1"/>
  <c r="AA5544" i="3"/>
  <c r="AB5544" i="3" s="1"/>
  <c r="AA5545" i="3"/>
  <c r="AB5545" i="3" s="1"/>
  <c r="AA5546" i="3"/>
  <c r="AB5546" i="3" s="1"/>
  <c r="AA5547" i="3"/>
  <c r="AB5547" i="3" s="1"/>
  <c r="AA5548" i="3"/>
  <c r="AB5548" i="3" s="1"/>
  <c r="AA5549" i="3"/>
  <c r="AB5549" i="3" s="1"/>
  <c r="AA5550" i="3"/>
  <c r="AB5550" i="3" s="1"/>
  <c r="AA5551" i="3"/>
  <c r="AB5551" i="3" s="1"/>
  <c r="AA5552" i="3"/>
  <c r="AB5552" i="3" s="1"/>
  <c r="AA5553" i="3"/>
  <c r="AB5553" i="3" s="1"/>
  <c r="AA5554" i="3"/>
  <c r="AB5554" i="3" s="1"/>
  <c r="AA5555" i="3"/>
  <c r="AB5555" i="3" s="1"/>
  <c r="AA5556" i="3"/>
  <c r="AB5556" i="3" s="1"/>
  <c r="AA5557" i="3"/>
  <c r="AB5557" i="3" s="1"/>
  <c r="AA5558" i="3"/>
  <c r="AB5558" i="3" s="1"/>
  <c r="AA5559" i="3"/>
  <c r="AB5559" i="3" s="1"/>
  <c r="AA5560" i="3"/>
  <c r="AB5560" i="3" s="1"/>
  <c r="AA5561" i="3"/>
  <c r="AB5561" i="3" s="1"/>
  <c r="AA5562" i="3"/>
  <c r="AB5562" i="3" s="1"/>
  <c r="AA5563" i="3"/>
  <c r="AB5563" i="3" s="1"/>
  <c r="AA5564" i="3"/>
  <c r="AB5564" i="3" s="1"/>
  <c r="AA5565" i="3"/>
  <c r="AB5565" i="3" s="1"/>
  <c r="AA5566" i="3"/>
  <c r="AB5566" i="3" s="1"/>
  <c r="AA5567" i="3"/>
  <c r="AB5567" i="3" s="1"/>
  <c r="AA5568" i="3"/>
  <c r="AB5568" i="3" s="1"/>
  <c r="AA5569" i="3"/>
  <c r="AB5569" i="3" s="1"/>
  <c r="AA5570" i="3"/>
  <c r="AB5570" i="3" s="1"/>
  <c r="AA5571" i="3"/>
  <c r="AB5571" i="3" s="1"/>
  <c r="AA5572" i="3"/>
  <c r="AB5572" i="3" s="1"/>
  <c r="AA5573" i="3"/>
  <c r="AB5573" i="3" s="1"/>
  <c r="AA5574" i="3"/>
  <c r="AB5574" i="3" s="1"/>
  <c r="AA5575" i="3"/>
  <c r="AB5575" i="3" s="1"/>
  <c r="AA5576" i="3"/>
  <c r="AB5576" i="3" s="1"/>
  <c r="AA5577" i="3"/>
  <c r="AB5577" i="3" s="1"/>
  <c r="AA5578" i="3"/>
  <c r="AB5578" i="3" s="1"/>
  <c r="AA5579" i="3"/>
  <c r="AB5579" i="3" s="1"/>
  <c r="AA5580" i="3"/>
  <c r="AB5580" i="3" s="1"/>
  <c r="AA5581" i="3"/>
  <c r="AB5581" i="3" s="1"/>
  <c r="AA5582" i="3"/>
  <c r="AB5582" i="3" s="1"/>
  <c r="AA5583" i="3"/>
  <c r="AB5583" i="3" s="1"/>
  <c r="AA5584" i="3"/>
  <c r="AB5584" i="3" s="1"/>
  <c r="AA5585" i="3"/>
  <c r="AB5585" i="3" s="1"/>
  <c r="AA5586" i="3"/>
  <c r="AB5586" i="3" s="1"/>
  <c r="AA5587" i="3"/>
  <c r="AB5587" i="3" s="1"/>
  <c r="AA5588" i="3"/>
  <c r="AB5588" i="3" s="1"/>
  <c r="AA5589" i="3"/>
  <c r="AB5589" i="3" s="1"/>
  <c r="AA5590" i="3"/>
  <c r="AB5590" i="3" s="1"/>
  <c r="AA5591" i="3"/>
  <c r="AB5591" i="3" s="1"/>
  <c r="AA5592" i="3"/>
  <c r="AB5592" i="3" s="1"/>
  <c r="AA5593" i="3"/>
  <c r="AB5593" i="3" s="1"/>
  <c r="AA5594" i="3"/>
  <c r="AB5594" i="3" s="1"/>
  <c r="AA5595" i="3"/>
  <c r="AB5595" i="3" s="1"/>
  <c r="AA5596" i="3"/>
  <c r="AB5596" i="3" s="1"/>
  <c r="AA5597" i="3"/>
  <c r="AB5597" i="3" s="1"/>
  <c r="AA5598" i="3"/>
  <c r="AB5598" i="3" s="1"/>
  <c r="AA5599" i="3"/>
  <c r="AB5599" i="3" s="1"/>
  <c r="AA5600" i="3"/>
  <c r="AB5600" i="3" s="1"/>
  <c r="AA5601" i="3"/>
  <c r="AB5601" i="3" s="1"/>
  <c r="AA5602" i="3"/>
  <c r="AB5602" i="3" s="1"/>
  <c r="AA5603" i="3"/>
  <c r="AB5603" i="3" s="1"/>
  <c r="AA5604" i="3"/>
  <c r="AB5604" i="3" s="1"/>
  <c r="AA5605" i="3"/>
  <c r="AB5605" i="3" s="1"/>
  <c r="AA5606" i="3"/>
  <c r="AB5606" i="3" s="1"/>
  <c r="AA5607" i="3"/>
  <c r="AB5607" i="3" s="1"/>
  <c r="AA5608" i="3"/>
  <c r="AB5608" i="3" s="1"/>
  <c r="AA5609" i="3"/>
  <c r="AB5609" i="3" s="1"/>
  <c r="AA5610" i="3"/>
  <c r="AB5610" i="3" s="1"/>
  <c r="AA5611" i="3"/>
  <c r="AB5611" i="3" s="1"/>
  <c r="AA5612" i="3"/>
  <c r="AB5612" i="3" s="1"/>
  <c r="AA5613" i="3"/>
  <c r="AB5613" i="3" s="1"/>
  <c r="AA5614" i="3"/>
  <c r="AB5614" i="3" s="1"/>
  <c r="AA5615" i="3"/>
  <c r="AB5615" i="3" s="1"/>
  <c r="AA5616" i="3"/>
  <c r="AB5616" i="3" s="1"/>
  <c r="AA5617" i="3"/>
  <c r="AB5617" i="3" s="1"/>
  <c r="AA5618" i="3"/>
  <c r="AB5618" i="3" s="1"/>
  <c r="AA5619" i="3"/>
  <c r="AB5619" i="3" s="1"/>
  <c r="AA5620" i="3"/>
  <c r="AB5620" i="3" s="1"/>
  <c r="AA5621" i="3"/>
  <c r="AB5621" i="3" s="1"/>
  <c r="AA5622" i="3"/>
  <c r="AB5622" i="3" s="1"/>
  <c r="AA5623" i="3"/>
  <c r="AB5623" i="3" s="1"/>
  <c r="AA5624" i="3"/>
  <c r="AB5624" i="3" s="1"/>
  <c r="AA5625" i="3"/>
  <c r="AB5625" i="3" s="1"/>
  <c r="AA5626" i="3"/>
  <c r="AB5626" i="3" s="1"/>
  <c r="AA5627" i="3"/>
  <c r="AB5627" i="3" s="1"/>
  <c r="AA5628" i="3"/>
  <c r="AB5628" i="3" s="1"/>
  <c r="AA5629" i="3"/>
  <c r="AB5629" i="3" s="1"/>
  <c r="AA5630" i="3"/>
  <c r="AB5630" i="3" s="1"/>
  <c r="AA5631" i="3"/>
  <c r="AB5631" i="3" s="1"/>
  <c r="AA5632" i="3"/>
  <c r="AB5632" i="3" s="1"/>
  <c r="AA5633" i="3"/>
  <c r="AB5633" i="3" s="1"/>
  <c r="AA5634" i="3"/>
  <c r="AB5634" i="3" s="1"/>
  <c r="AA5635" i="3"/>
  <c r="AB5635" i="3" s="1"/>
  <c r="AA5636" i="3"/>
  <c r="AB5636" i="3" s="1"/>
  <c r="AA5637" i="3"/>
  <c r="AB5637" i="3" s="1"/>
  <c r="AA5638" i="3"/>
  <c r="AB5638" i="3" s="1"/>
  <c r="AA5639" i="3"/>
  <c r="AB5639" i="3" s="1"/>
  <c r="AA5640" i="3"/>
  <c r="AB5640" i="3" s="1"/>
  <c r="AA5641" i="3"/>
  <c r="AB5641" i="3" s="1"/>
  <c r="AA5642" i="3"/>
  <c r="AB5642" i="3" s="1"/>
  <c r="AA5643" i="3"/>
  <c r="AB5643" i="3" s="1"/>
  <c r="AA5644" i="3"/>
  <c r="AB5644" i="3" s="1"/>
  <c r="AA5645" i="3"/>
  <c r="AB5645" i="3" s="1"/>
  <c r="AA5646" i="3"/>
  <c r="AB5646" i="3" s="1"/>
  <c r="AA5647" i="3"/>
  <c r="AB5647" i="3" s="1"/>
  <c r="AA5648" i="3"/>
  <c r="AB5648" i="3" s="1"/>
  <c r="AA5649" i="3"/>
  <c r="AB5649" i="3" s="1"/>
  <c r="AA5650" i="3"/>
  <c r="AB5650" i="3" s="1"/>
  <c r="AA5651" i="3"/>
  <c r="AB5651" i="3" s="1"/>
  <c r="AA5652" i="3"/>
  <c r="AB5652" i="3" s="1"/>
  <c r="AA5653" i="3"/>
  <c r="AB5653" i="3" s="1"/>
  <c r="AA5654" i="3"/>
  <c r="AB5654" i="3" s="1"/>
  <c r="AA5655" i="3"/>
  <c r="AB5655" i="3" s="1"/>
  <c r="AA5656" i="3"/>
  <c r="AB5656" i="3" s="1"/>
  <c r="AA5657" i="3"/>
  <c r="AB5657" i="3" s="1"/>
  <c r="AA5658" i="3"/>
  <c r="AB5658" i="3" s="1"/>
  <c r="AA5659" i="3"/>
  <c r="AB5659" i="3" s="1"/>
  <c r="AA5660" i="3"/>
  <c r="AB5660" i="3" s="1"/>
  <c r="AA5661" i="3"/>
  <c r="AB5661" i="3" s="1"/>
  <c r="AA5662" i="3"/>
  <c r="AB5662" i="3" s="1"/>
  <c r="AA5663" i="3"/>
  <c r="AB5663" i="3" s="1"/>
  <c r="AA5664" i="3"/>
  <c r="AB5664" i="3" s="1"/>
  <c r="AA5665" i="3"/>
  <c r="AB5665" i="3" s="1"/>
  <c r="AA5666" i="3"/>
  <c r="AB5666" i="3" s="1"/>
  <c r="AA5667" i="3"/>
  <c r="AB5667" i="3" s="1"/>
  <c r="AA5668" i="3"/>
  <c r="AB5668" i="3" s="1"/>
  <c r="AA5669" i="3"/>
  <c r="AB5669" i="3" s="1"/>
  <c r="AA5670" i="3"/>
  <c r="AB5670" i="3" s="1"/>
  <c r="AA5671" i="3"/>
  <c r="AB5671" i="3" s="1"/>
  <c r="AA5672" i="3"/>
  <c r="AB5672" i="3" s="1"/>
  <c r="AA5673" i="3"/>
  <c r="AB5673" i="3" s="1"/>
  <c r="AA5674" i="3"/>
  <c r="AB5674" i="3" s="1"/>
  <c r="AA5675" i="3"/>
  <c r="AB5675" i="3" s="1"/>
  <c r="AA5676" i="3"/>
  <c r="AB5676" i="3" s="1"/>
  <c r="AA5677" i="3"/>
  <c r="AB5677" i="3" s="1"/>
  <c r="AA5678" i="3"/>
  <c r="AB5678" i="3" s="1"/>
  <c r="AA5679" i="3"/>
  <c r="AB5679" i="3" s="1"/>
  <c r="AA5680" i="3"/>
  <c r="AB5680" i="3" s="1"/>
  <c r="AA5681" i="3"/>
  <c r="AB5681" i="3" s="1"/>
  <c r="AA5682" i="3"/>
  <c r="AB5682" i="3" s="1"/>
  <c r="AA5683" i="3"/>
  <c r="AB5683" i="3" s="1"/>
  <c r="AA5684" i="3"/>
  <c r="AB5684" i="3" s="1"/>
  <c r="AA5685" i="3"/>
  <c r="AB5685" i="3" s="1"/>
  <c r="AA5686" i="3"/>
  <c r="AB5686" i="3" s="1"/>
  <c r="AA5687" i="3"/>
  <c r="AB5687" i="3" s="1"/>
  <c r="AA5688" i="3"/>
  <c r="AB5688" i="3" s="1"/>
  <c r="AA5689" i="3"/>
  <c r="AB5689" i="3" s="1"/>
  <c r="AA5690" i="3"/>
  <c r="AB5690" i="3" s="1"/>
  <c r="AA5691" i="3"/>
  <c r="AB5691" i="3" s="1"/>
  <c r="AA5692" i="3"/>
  <c r="AB5692" i="3" s="1"/>
  <c r="AA5693" i="3"/>
  <c r="AB5693" i="3" s="1"/>
  <c r="AA5694" i="3"/>
  <c r="AB5694" i="3" s="1"/>
  <c r="AA5695" i="3"/>
  <c r="AB5695" i="3" s="1"/>
  <c r="AA5696" i="3"/>
  <c r="AB5696" i="3" s="1"/>
  <c r="AA5697" i="3"/>
  <c r="AB5697" i="3" s="1"/>
  <c r="AA5698" i="3"/>
  <c r="AB5698" i="3" s="1"/>
  <c r="AA5699" i="3"/>
  <c r="AB5699" i="3" s="1"/>
  <c r="AA5700" i="3"/>
  <c r="AB5700" i="3" s="1"/>
  <c r="AA5701" i="3"/>
  <c r="AB5701" i="3" s="1"/>
  <c r="AA5702" i="3"/>
  <c r="AB5702" i="3" s="1"/>
  <c r="AA5703" i="3"/>
  <c r="AB5703" i="3" s="1"/>
  <c r="AA5704" i="3"/>
  <c r="AB5704" i="3" s="1"/>
  <c r="AA5705" i="3"/>
  <c r="AB5705" i="3" s="1"/>
  <c r="AA5706" i="3"/>
  <c r="AB5706" i="3" s="1"/>
  <c r="AA5707" i="3"/>
  <c r="AB5707" i="3" s="1"/>
  <c r="AA5708" i="3"/>
  <c r="AB5708" i="3" s="1"/>
  <c r="AA5709" i="3"/>
  <c r="AB5709" i="3" s="1"/>
  <c r="AA5710" i="3"/>
  <c r="AB5710" i="3" s="1"/>
  <c r="AA5711" i="3"/>
  <c r="AB5711" i="3" s="1"/>
  <c r="AA5712" i="3"/>
  <c r="AB5712" i="3" s="1"/>
  <c r="AA5713" i="3"/>
  <c r="AB5713" i="3" s="1"/>
  <c r="AA5714" i="3"/>
  <c r="AB5714" i="3" s="1"/>
  <c r="AA5715" i="3"/>
  <c r="AB5715" i="3" s="1"/>
  <c r="AA5716" i="3"/>
  <c r="AB5716" i="3" s="1"/>
  <c r="AA5717" i="3"/>
  <c r="AB5717" i="3" s="1"/>
  <c r="AA5718" i="3"/>
  <c r="AB5718" i="3" s="1"/>
  <c r="AA5719" i="3"/>
  <c r="AB5719" i="3" s="1"/>
  <c r="AA5720" i="3"/>
  <c r="AB5720" i="3" s="1"/>
  <c r="AA5721" i="3"/>
  <c r="AB5721" i="3" s="1"/>
  <c r="AA5722" i="3"/>
  <c r="AB5722" i="3" s="1"/>
  <c r="AA5723" i="3"/>
  <c r="AB5723" i="3" s="1"/>
  <c r="AA5724" i="3"/>
  <c r="AB5724" i="3" s="1"/>
  <c r="AA5725" i="3"/>
  <c r="AB5725" i="3" s="1"/>
  <c r="AA5726" i="3"/>
  <c r="AB5726" i="3" s="1"/>
  <c r="AA5727" i="3"/>
  <c r="AB5727" i="3" s="1"/>
  <c r="AA5728" i="3"/>
  <c r="AB5728" i="3" s="1"/>
  <c r="AA5729" i="3"/>
  <c r="AB5729" i="3" s="1"/>
  <c r="AA5730" i="3"/>
  <c r="AB5730" i="3" s="1"/>
  <c r="AA5731" i="3"/>
  <c r="AB5731" i="3" s="1"/>
  <c r="AA5732" i="3"/>
  <c r="AB5732" i="3" s="1"/>
  <c r="AA5733" i="3"/>
  <c r="AB5733" i="3" s="1"/>
  <c r="AA5734" i="3"/>
  <c r="AB5734" i="3" s="1"/>
  <c r="AA5735" i="3"/>
  <c r="AB5735" i="3" s="1"/>
  <c r="AA5736" i="3"/>
  <c r="AB5736" i="3" s="1"/>
  <c r="AA5737" i="3"/>
  <c r="AB5737" i="3" s="1"/>
  <c r="AA5738" i="3"/>
  <c r="AB5738" i="3" s="1"/>
  <c r="AA5739" i="3"/>
  <c r="AB5739" i="3" s="1"/>
  <c r="AA5740" i="3"/>
  <c r="AB5740" i="3" s="1"/>
  <c r="AA5741" i="3"/>
  <c r="AB5741" i="3" s="1"/>
  <c r="AA5742" i="3"/>
  <c r="AB5742" i="3" s="1"/>
  <c r="AA5743" i="3"/>
  <c r="AB5743" i="3" s="1"/>
  <c r="AA5744" i="3"/>
  <c r="AB5744" i="3" s="1"/>
  <c r="AA5745" i="3"/>
  <c r="AB5745" i="3" s="1"/>
  <c r="AA5746" i="3"/>
  <c r="AB5746" i="3" s="1"/>
  <c r="AA5747" i="3"/>
  <c r="AB5747" i="3" s="1"/>
  <c r="AA5748" i="3"/>
  <c r="AB5748" i="3" s="1"/>
  <c r="AA5749" i="3"/>
  <c r="AB5749" i="3" s="1"/>
  <c r="AA5750" i="3"/>
  <c r="AB5750" i="3" s="1"/>
  <c r="AA5751" i="3"/>
  <c r="AB5751" i="3" s="1"/>
  <c r="AA5752" i="3"/>
  <c r="AB5752" i="3" s="1"/>
  <c r="AA5753" i="3"/>
  <c r="AB5753" i="3" s="1"/>
  <c r="AA5754" i="3"/>
  <c r="AB5754" i="3" s="1"/>
  <c r="AA5755" i="3"/>
  <c r="AB5755" i="3" s="1"/>
  <c r="AA5756" i="3"/>
  <c r="AB5756" i="3" s="1"/>
  <c r="AA5757" i="3"/>
  <c r="AB5757" i="3" s="1"/>
  <c r="AA5758" i="3"/>
  <c r="AB5758" i="3" s="1"/>
  <c r="AA5759" i="3"/>
  <c r="AB5759" i="3" s="1"/>
  <c r="AA5760" i="3"/>
  <c r="AB5760" i="3" s="1"/>
  <c r="AA5761" i="3"/>
  <c r="AB5761" i="3" s="1"/>
  <c r="AA5762" i="3"/>
  <c r="AB5762" i="3" s="1"/>
  <c r="AA5763" i="3"/>
  <c r="AB5763" i="3" s="1"/>
  <c r="AA5764" i="3"/>
  <c r="AB5764" i="3" s="1"/>
  <c r="AA5765" i="3"/>
  <c r="AB5765" i="3" s="1"/>
  <c r="AA5766" i="3"/>
  <c r="AB5766" i="3" s="1"/>
  <c r="AA5767" i="3"/>
  <c r="AB5767" i="3" s="1"/>
  <c r="AA5768" i="3"/>
  <c r="AB5768" i="3" s="1"/>
  <c r="AA5769" i="3"/>
  <c r="AB5769" i="3" s="1"/>
  <c r="AA5770" i="3"/>
  <c r="AB5770" i="3" s="1"/>
  <c r="AA5771" i="3"/>
  <c r="AB5771" i="3" s="1"/>
  <c r="AA5772" i="3"/>
  <c r="AB5772" i="3" s="1"/>
  <c r="AA5773" i="3"/>
  <c r="AB5773" i="3" s="1"/>
  <c r="AA5774" i="3"/>
  <c r="AB5774" i="3" s="1"/>
  <c r="AA5775" i="3"/>
  <c r="AB5775" i="3" s="1"/>
  <c r="AA5776" i="3"/>
  <c r="AB5776" i="3" s="1"/>
  <c r="AA5777" i="3"/>
  <c r="AB5777" i="3" s="1"/>
  <c r="AA5778" i="3"/>
  <c r="AB5778" i="3" s="1"/>
  <c r="AA5779" i="3"/>
  <c r="AB5779" i="3" s="1"/>
  <c r="AA5780" i="3"/>
  <c r="AB5780" i="3" s="1"/>
  <c r="AA5781" i="3"/>
  <c r="AB5781" i="3" s="1"/>
  <c r="AA5782" i="3"/>
  <c r="AB5782" i="3" s="1"/>
  <c r="AA5783" i="3"/>
  <c r="AB5783" i="3" s="1"/>
  <c r="AA5784" i="3"/>
  <c r="AB5784" i="3" s="1"/>
  <c r="AA5785" i="3"/>
  <c r="AB5785" i="3" s="1"/>
  <c r="AA5786" i="3"/>
  <c r="AB5786" i="3" s="1"/>
  <c r="AA5787" i="3"/>
  <c r="AB5787" i="3" s="1"/>
  <c r="AA5788" i="3"/>
  <c r="AB5788" i="3" s="1"/>
  <c r="AA5789" i="3"/>
  <c r="AB5789" i="3" s="1"/>
  <c r="AA5790" i="3"/>
  <c r="AB5790" i="3" s="1"/>
  <c r="AA5791" i="3"/>
  <c r="AB5791" i="3" s="1"/>
  <c r="AA5792" i="3"/>
  <c r="AB5792" i="3" s="1"/>
  <c r="AA5793" i="3"/>
  <c r="AB5793" i="3" s="1"/>
  <c r="AA5794" i="3"/>
  <c r="AB5794" i="3" s="1"/>
  <c r="AA5795" i="3"/>
  <c r="AB5795" i="3" s="1"/>
  <c r="AA5796" i="3"/>
  <c r="AB5796" i="3" s="1"/>
  <c r="AA5797" i="3"/>
  <c r="AB5797" i="3" s="1"/>
  <c r="AA5798" i="3"/>
  <c r="AB5798" i="3" s="1"/>
  <c r="AA5799" i="3"/>
  <c r="AB5799" i="3" s="1"/>
  <c r="AA5800" i="3"/>
  <c r="AB5800" i="3" s="1"/>
  <c r="AA5801" i="3"/>
  <c r="AB5801" i="3" s="1"/>
  <c r="AA5802" i="3"/>
  <c r="AB5802" i="3" s="1"/>
  <c r="AA5803" i="3"/>
  <c r="AB5803" i="3" s="1"/>
  <c r="AA5804" i="3"/>
  <c r="AB5804" i="3" s="1"/>
  <c r="AA5805" i="3"/>
  <c r="AB5805" i="3" s="1"/>
  <c r="AA5806" i="3"/>
  <c r="AB5806" i="3" s="1"/>
  <c r="AA5807" i="3"/>
  <c r="AB5807" i="3" s="1"/>
  <c r="AA5808" i="3"/>
  <c r="AB5808" i="3" s="1"/>
  <c r="AA5809" i="3"/>
  <c r="AB5809" i="3" s="1"/>
  <c r="AA5810" i="3"/>
  <c r="AB5810" i="3" s="1"/>
  <c r="AA5811" i="3"/>
  <c r="AB5811" i="3" s="1"/>
  <c r="AA5812" i="3"/>
  <c r="AB5812" i="3" s="1"/>
  <c r="AA5813" i="3"/>
  <c r="AB5813" i="3" s="1"/>
  <c r="AA5814" i="3"/>
  <c r="AB5814" i="3" s="1"/>
  <c r="AA5815" i="3"/>
  <c r="AB5815" i="3" s="1"/>
  <c r="AA5816" i="3"/>
  <c r="AB5816" i="3" s="1"/>
  <c r="AA5817" i="3"/>
  <c r="AB5817" i="3" s="1"/>
  <c r="AA5818" i="3"/>
  <c r="AB5818" i="3" s="1"/>
  <c r="AA5819" i="3"/>
  <c r="AB5819" i="3" s="1"/>
  <c r="AA5820" i="3"/>
  <c r="AB5820" i="3" s="1"/>
  <c r="AA5821" i="3"/>
  <c r="AB5821" i="3" s="1"/>
  <c r="AA5822" i="3"/>
  <c r="AB5822" i="3" s="1"/>
  <c r="AA5823" i="3"/>
  <c r="AB5823" i="3" s="1"/>
  <c r="AA5824" i="3"/>
  <c r="AB5824" i="3" s="1"/>
  <c r="AA5825" i="3"/>
  <c r="AB5825" i="3" s="1"/>
  <c r="AA5826" i="3"/>
  <c r="AB5826" i="3" s="1"/>
  <c r="AA5827" i="3"/>
  <c r="AB5827" i="3" s="1"/>
  <c r="AA5828" i="3"/>
  <c r="AB5828" i="3" s="1"/>
  <c r="AA5829" i="3"/>
  <c r="AB5829" i="3" s="1"/>
  <c r="AA5830" i="3"/>
  <c r="AB5830" i="3" s="1"/>
  <c r="AA5831" i="3"/>
  <c r="AB5831" i="3" s="1"/>
  <c r="AA5832" i="3"/>
  <c r="AB5832" i="3" s="1"/>
  <c r="AA5833" i="3"/>
  <c r="AB5833" i="3" s="1"/>
  <c r="AA5834" i="3"/>
  <c r="AB5834" i="3" s="1"/>
  <c r="AA5835" i="3"/>
  <c r="AB5835" i="3" s="1"/>
  <c r="AA5836" i="3"/>
  <c r="AB5836" i="3" s="1"/>
  <c r="AA5837" i="3"/>
  <c r="AB5837" i="3" s="1"/>
  <c r="AA5838" i="3"/>
  <c r="AB5838" i="3" s="1"/>
  <c r="AA5839" i="3"/>
  <c r="AB5839" i="3" s="1"/>
  <c r="AA5840" i="3"/>
  <c r="AB5840" i="3" s="1"/>
  <c r="AA5841" i="3"/>
  <c r="AB5841" i="3" s="1"/>
  <c r="AA5842" i="3"/>
  <c r="AB5842" i="3" s="1"/>
  <c r="AA5843" i="3"/>
  <c r="AB5843" i="3" s="1"/>
  <c r="AA5844" i="3"/>
  <c r="AB5844" i="3" s="1"/>
  <c r="AA5845" i="3"/>
  <c r="AB5845" i="3" s="1"/>
  <c r="AA5846" i="3"/>
  <c r="AB5846" i="3" s="1"/>
  <c r="AA5847" i="3"/>
  <c r="AB5847" i="3" s="1"/>
  <c r="AA5848" i="3"/>
  <c r="AB5848" i="3" s="1"/>
  <c r="AA5849" i="3"/>
  <c r="AB5849" i="3" s="1"/>
  <c r="AA5850" i="3"/>
  <c r="AB5850" i="3" s="1"/>
  <c r="AA5851" i="3"/>
  <c r="AB5851" i="3" s="1"/>
  <c r="AA5852" i="3"/>
  <c r="AB5852" i="3" s="1"/>
  <c r="AA5853" i="3"/>
  <c r="AB5853" i="3" s="1"/>
  <c r="AA5854" i="3"/>
  <c r="AB5854" i="3" s="1"/>
  <c r="AA5855" i="3"/>
  <c r="AB5855" i="3" s="1"/>
  <c r="AA5856" i="3"/>
  <c r="AB5856" i="3" s="1"/>
  <c r="AA5857" i="3"/>
  <c r="AB5857" i="3" s="1"/>
  <c r="AA5858" i="3"/>
  <c r="AB5858" i="3" s="1"/>
  <c r="AA5859" i="3"/>
  <c r="AB5859" i="3" s="1"/>
  <c r="AA5860" i="3"/>
  <c r="AB5860" i="3" s="1"/>
  <c r="AA5861" i="3"/>
  <c r="AB5861" i="3" s="1"/>
  <c r="AA5862" i="3"/>
  <c r="AB5862" i="3" s="1"/>
  <c r="AA5863" i="3"/>
  <c r="AB5863" i="3" s="1"/>
  <c r="AA5864" i="3"/>
  <c r="AB5864" i="3" s="1"/>
  <c r="AA5865" i="3"/>
  <c r="AB5865" i="3" s="1"/>
  <c r="AA5866" i="3"/>
  <c r="AB5866" i="3" s="1"/>
  <c r="AA5867" i="3"/>
  <c r="AB5867" i="3" s="1"/>
  <c r="AA5868" i="3"/>
  <c r="AB5868" i="3" s="1"/>
  <c r="AA5869" i="3"/>
  <c r="AB5869" i="3" s="1"/>
  <c r="AA5870" i="3"/>
  <c r="AB5870" i="3" s="1"/>
  <c r="AA5871" i="3"/>
  <c r="AB5871" i="3" s="1"/>
  <c r="AA5872" i="3"/>
  <c r="AB5872" i="3" s="1"/>
  <c r="AA5873" i="3"/>
  <c r="AB5873" i="3" s="1"/>
  <c r="AA5874" i="3"/>
  <c r="AB5874" i="3" s="1"/>
  <c r="AA5875" i="3"/>
  <c r="AB5875" i="3" s="1"/>
  <c r="AA5876" i="3"/>
  <c r="AB5876" i="3" s="1"/>
  <c r="AA5877" i="3"/>
  <c r="AB5877" i="3" s="1"/>
  <c r="AA5878" i="3"/>
  <c r="AB5878" i="3" s="1"/>
  <c r="AA5879" i="3"/>
  <c r="AB5879" i="3" s="1"/>
  <c r="AA5880" i="3"/>
  <c r="AB5880" i="3" s="1"/>
  <c r="AA5881" i="3"/>
  <c r="AB5881" i="3" s="1"/>
  <c r="AA5882" i="3"/>
  <c r="AB5882" i="3" s="1"/>
  <c r="AA5883" i="3"/>
  <c r="AB5883" i="3" s="1"/>
  <c r="AA5884" i="3"/>
  <c r="AB5884" i="3" s="1"/>
  <c r="AA5885" i="3"/>
  <c r="AB5885" i="3" s="1"/>
  <c r="AA5886" i="3"/>
  <c r="AB5886" i="3" s="1"/>
  <c r="AA5887" i="3"/>
  <c r="AB5887" i="3" s="1"/>
  <c r="AA5888" i="3"/>
  <c r="AB5888" i="3" s="1"/>
  <c r="AA5889" i="3"/>
  <c r="AB5889" i="3" s="1"/>
  <c r="AA5890" i="3"/>
  <c r="AB5890" i="3" s="1"/>
  <c r="AA5891" i="3"/>
  <c r="AB5891" i="3" s="1"/>
  <c r="AA5892" i="3"/>
  <c r="AB5892" i="3" s="1"/>
  <c r="AA5893" i="3"/>
  <c r="AB5893" i="3" s="1"/>
  <c r="AA5894" i="3"/>
  <c r="AB5894" i="3" s="1"/>
  <c r="AA5895" i="3"/>
  <c r="AB5895" i="3" s="1"/>
  <c r="AA5896" i="3"/>
  <c r="AB5896" i="3" s="1"/>
  <c r="AA5897" i="3"/>
  <c r="AB5897" i="3" s="1"/>
  <c r="AA5898" i="3"/>
  <c r="AB5898" i="3" s="1"/>
  <c r="AA5899" i="3"/>
  <c r="AB5899" i="3" s="1"/>
  <c r="AA5900" i="3"/>
  <c r="AB5900" i="3" s="1"/>
  <c r="AA5901" i="3"/>
  <c r="AB5901" i="3" s="1"/>
  <c r="AA5902" i="3"/>
  <c r="AB5902" i="3" s="1"/>
  <c r="AA5903" i="3"/>
  <c r="AB5903" i="3" s="1"/>
  <c r="AA5904" i="3"/>
  <c r="AB5904" i="3" s="1"/>
  <c r="AA5905" i="3"/>
  <c r="AB5905" i="3" s="1"/>
  <c r="AA5906" i="3"/>
  <c r="AB5906" i="3" s="1"/>
  <c r="AA5907" i="3"/>
  <c r="AB5907" i="3" s="1"/>
  <c r="AA5908" i="3"/>
  <c r="AB5908" i="3" s="1"/>
  <c r="AA5909" i="3"/>
  <c r="AB5909" i="3" s="1"/>
  <c r="AA5910" i="3"/>
  <c r="AB5910" i="3" s="1"/>
  <c r="AA5911" i="3"/>
  <c r="AB5911" i="3" s="1"/>
  <c r="AA5912" i="3"/>
  <c r="AB5912" i="3" s="1"/>
  <c r="AA5913" i="3"/>
  <c r="AB5913" i="3" s="1"/>
  <c r="AA5914" i="3"/>
  <c r="AB5914" i="3" s="1"/>
  <c r="AA5915" i="3"/>
  <c r="AB5915" i="3" s="1"/>
  <c r="AA5916" i="3"/>
  <c r="AB5916" i="3" s="1"/>
  <c r="AA5917" i="3"/>
  <c r="AB5917" i="3" s="1"/>
  <c r="AA5918" i="3"/>
  <c r="AB5918" i="3" s="1"/>
  <c r="AA5919" i="3"/>
  <c r="AB5919" i="3" s="1"/>
  <c r="AA5920" i="3"/>
  <c r="AB5920" i="3" s="1"/>
  <c r="AA5921" i="3"/>
  <c r="AB5921" i="3" s="1"/>
  <c r="AA5922" i="3"/>
  <c r="AB5922" i="3" s="1"/>
  <c r="AA5923" i="3"/>
  <c r="AB5923" i="3" s="1"/>
  <c r="AA5924" i="3"/>
  <c r="AB5924" i="3" s="1"/>
  <c r="AA5925" i="3"/>
  <c r="AB5925" i="3" s="1"/>
  <c r="AA5926" i="3"/>
  <c r="AB5926" i="3" s="1"/>
  <c r="AA5927" i="3"/>
  <c r="AB5927" i="3" s="1"/>
  <c r="AA5928" i="3"/>
  <c r="AB5928" i="3" s="1"/>
  <c r="AA5929" i="3"/>
  <c r="AB5929" i="3" s="1"/>
  <c r="AA5930" i="3"/>
  <c r="AB5930" i="3" s="1"/>
  <c r="AA5931" i="3"/>
  <c r="AB5931" i="3" s="1"/>
  <c r="AA5932" i="3"/>
  <c r="AB5932" i="3" s="1"/>
  <c r="AA5933" i="3"/>
  <c r="AB5933" i="3" s="1"/>
  <c r="AA5934" i="3"/>
  <c r="AB5934" i="3" s="1"/>
  <c r="AA5935" i="3"/>
  <c r="AB5935" i="3" s="1"/>
  <c r="AA5936" i="3"/>
  <c r="AB5936" i="3" s="1"/>
  <c r="AA5937" i="3"/>
  <c r="AB5937" i="3" s="1"/>
  <c r="AA5938" i="3"/>
  <c r="AB5938" i="3" s="1"/>
  <c r="AA5939" i="3"/>
  <c r="AB5939" i="3" s="1"/>
  <c r="AA5940" i="3"/>
  <c r="AB5940" i="3" s="1"/>
  <c r="AA5941" i="3"/>
  <c r="AB5941" i="3" s="1"/>
  <c r="AA5942" i="3"/>
  <c r="AB5942" i="3" s="1"/>
  <c r="AA5943" i="3"/>
  <c r="AB5943" i="3" s="1"/>
  <c r="AA5944" i="3"/>
  <c r="AB5944" i="3" s="1"/>
  <c r="AA5945" i="3"/>
  <c r="AB5945" i="3" s="1"/>
  <c r="AA5946" i="3"/>
  <c r="AB5946" i="3" s="1"/>
  <c r="AA5947" i="3"/>
  <c r="AB5947" i="3" s="1"/>
  <c r="AA5948" i="3"/>
  <c r="AB5948" i="3" s="1"/>
  <c r="AA5949" i="3"/>
  <c r="AB5949" i="3" s="1"/>
  <c r="AA5950" i="3"/>
  <c r="AB5950" i="3" s="1"/>
  <c r="AA5951" i="3"/>
  <c r="AB5951" i="3" s="1"/>
  <c r="AA5952" i="3"/>
  <c r="AB5952" i="3" s="1"/>
  <c r="AA5953" i="3"/>
  <c r="AB5953" i="3" s="1"/>
  <c r="AA5954" i="3"/>
  <c r="AB5954" i="3" s="1"/>
  <c r="AA5955" i="3"/>
  <c r="AB5955" i="3" s="1"/>
  <c r="AA5956" i="3"/>
  <c r="AB5956" i="3" s="1"/>
  <c r="AA5957" i="3"/>
  <c r="AB5957" i="3" s="1"/>
  <c r="AA5958" i="3"/>
  <c r="AB5958" i="3" s="1"/>
  <c r="AA5959" i="3"/>
  <c r="AB5959" i="3" s="1"/>
  <c r="AA5960" i="3"/>
  <c r="AB5960" i="3" s="1"/>
  <c r="AA5961" i="3"/>
  <c r="AB5961" i="3" s="1"/>
  <c r="AA5962" i="3"/>
  <c r="AB5962" i="3" s="1"/>
  <c r="AA5963" i="3"/>
  <c r="AB5963" i="3" s="1"/>
  <c r="AA5964" i="3"/>
  <c r="AB5964" i="3" s="1"/>
  <c r="AA5965" i="3"/>
  <c r="AB5965" i="3" s="1"/>
  <c r="AA5966" i="3"/>
  <c r="AB5966" i="3" s="1"/>
  <c r="AA5967" i="3"/>
  <c r="AB5967" i="3" s="1"/>
  <c r="AA5968" i="3"/>
  <c r="AB5968" i="3" s="1"/>
  <c r="AA5969" i="3"/>
  <c r="AB5969" i="3" s="1"/>
  <c r="AA5970" i="3"/>
  <c r="AB5970" i="3" s="1"/>
  <c r="AA5971" i="3"/>
  <c r="AB5971" i="3" s="1"/>
  <c r="AA5972" i="3"/>
  <c r="AB5972" i="3" s="1"/>
  <c r="AA5973" i="3"/>
  <c r="AB5973" i="3" s="1"/>
  <c r="AA5974" i="3"/>
  <c r="AB5974" i="3" s="1"/>
  <c r="AA5975" i="3"/>
  <c r="AB5975" i="3" s="1"/>
  <c r="AA5976" i="3"/>
  <c r="AB5976" i="3" s="1"/>
  <c r="AA5977" i="3"/>
  <c r="AB5977" i="3" s="1"/>
  <c r="AA5978" i="3"/>
  <c r="AB5978" i="3" s="1"/>
  <c r="AA5979" i="3"/>
  <c r="AB5979" i="3" s="1"/>
  <c r="AA5980" i="3"/>
  <c r="AB5980" i="3" s="1"/>
  <c r="AA5981" i="3"/>
  <c r="AB5981" i="3" s="1"/>
  <c r="AA5982" i="3"/>
  <c r="AB5982" i="3" s="1"/>
  <c r="AA5983" i="3"/>
  <c r="AB5983" i="3" s="1"/>
  <c r="AA5984" i="3"/>
  <c r="AB5984" i="3" s="1"/>
  <c r="AA5985" i="3"/>
  <c r="AB5985" i="3" s="1"/>
  <c r="AA5986" i="3"/>
  <c r="AB5986" i="3" s="1"/>
  <c r="AA5987" i="3"/>
  <c r="AB5987" i="3" s="1"/>
  <c r="AA5988" i="3"/>
  <c r="AB5988" i="3" s="1"/>
  <c r="AA5989" i="3"/>
  <c r="AB5989" i="3" s="1"/>
  <c r="AA5990" i="3"/>
  <c r="AB5990" i="3" s="1"/>
  <c r="AA5991" i="3"/>
  <c r="AB5991" i="3" s="1"/>
  <c r="AA5992" i="3"/>
  <c r="AB5992" i="3" s="1"/>
  <c r="AA5993" i="3"/>
  <c r="AB5993" i="3" s="1"/>
  <c r="AA5994" i="3"/>
  <c r="AB5994" i="3" s="1"/>
  <c r="AA5995" i="3"/>
  <c r="AB5995" i="3" s="1"/>
  <c r="AA5996" i="3"/>
  <c r="AB5996" i="3" s="1"/>
  <c r="AA5997" i="3"/>
  <c r="AB5997" i="3" s="1"/>
  <c r="AA5998" i="3"/>
  <c r="AB5998" i="3" s="1"/>
  <c r="AA5999" i="3"/>
  <c r="AB5999" i="3" s="1"/>
  <c r="AA6000" i="3"/>
  <c r="AB6000" i="3" s="1"/>
  <c r="AA6001" i="3"/>
  <c r="AB6001" i="3" s="1"/>
  <c r="AA6002" i="3"/>
  <c r="AB6002" i="3" s="1"/>
  <c r="AA6003" i="3"/>
  <c r="AB6003" i="3" s="1"/>
  <c r="AA6004" i="3"/>
  <c r="AB6004" i="3" s="1"/>
  <c r="AA6005" i="3"/>
  <c r="AB6005" i="3" s="1"/>
  <c r="AA6006" i="3"/>
  <c r="AB6006" i="3" s="1"/>
  <c r="AA6007" i="3"/>
  <c r="AB6007" i="3" s="1"/>
  <c r="AA6008" i="3"/>
  <c r="AB6008" i="3" s="1"/>
  <c r="AA6009" i="3"/>
  <c r="AB6009" i="3" s="1"/>
  <c r="AA6010" i="3"/>
  <c r="AB6010" i="3" s="1"/>
  <c r="AA6011" i="3"/>
  <c r="AB6011" i="3" s="1"/>
  <c r="AA6012" i="3"/>
  <c r="AB6012" i="3" s="1"/>
  <c r="AA6013" i="3"/>
  <c r="AB6013" i="3" s="1"/>
  <c r="AA6014" i="3"/>
  <c r="AB6014" i="3" s="1"/>
  <c r="AA6015" i="3"/>
  <c r="AB6015" i="3" s="1"/>
  <c r="AA6016" i="3"/>
  <c r="AB6016" i="3" s="1"/>
  <c r="AA6017" i="3"/>
  <c r="AB6017" i="3" s="1"/>
  <c r="AA6018" i="3"/>
  <c r="AB6018" i="3" s="1"/>
  <c r="AA6019" i="3"/>
  <c r="AB6019" i="3" s="1"/>
  <c r="AA6020" i="3"/>
  <c r="AB6020" i="3" s="1"/>
  <c r="AA6021" i="3"/>
  <c r="AB6021" i="3" s="1"/>
  <c r="AA6022" i="3"/>
  <c r="AB6022" i="3" s="1"/>
  <c r="AA6023" i="3"/>
  <c r="AB6023" i="3" s="1"/>
  <c r="AA6024" i="3"/>
  <c r="AB6024" i="3" s="1"/>
  <c r="AA6025" i="3"/>
  <c r="AB6025" i="3" s="1"/>
  <c r="AA6026" i="3"/>
  <c r="AB6026" i="3" s="1"/>
  <c r="AA6027" i="3"/>
  <c r="AB6027" i="3" s="1"/>
  <c r="AA6028" i="3"/>
  <c r="AB6028" i="3" s="1"/>
  <c r="AA6029" i="3"/>
  <c r="AB6029" i="3" s="1"/>
  <c r="AA6030" i="3"/>
  <c r="AB6030" i="3" s="1"/>
  <c r="AA6031" i="3"/>
  <c r="AB6031" i="3" s="1"/>
  <c r="AA6032" i="3"/>
  <c r="AB6032" i="3" s="1"/>
  <c r="AA6033" i="3"/>
  <c r="AB6033" i="3" s="1"/>
  <c r="AA6034" i="3"/>
  <c r="AB6034" i="3" s="1"/>
  <c r="AA6035" i="3"/>
  <c r="AB6035" i="3" s="1"/>
  <c r="AA6036" i="3"/>
  <c r="AB6036" i="3" s="1"/>
  <c r="AA6037" i="3"/>
  <c r="AB6037" i="3" s="1"/>
  <c r="AA6038" i="3"/>
  <c r="AB6038" i="3" s="1"/>
  <c r="AA6039" i="3"/>
  <c r="AB6039" i="3" s="1"/>
  <c r="AA6040" i="3"/>
  <c r="AB6040" i="3" s="1"/>
  <c r="AA6041" i="3"/>
  <c r="AB6041" i="3" s="1"/>
  <c r="AA6042" i="3"/>
  <c r="AB6042" i="3" s="1"/>
  <c r="AA6043" i="3"/>
  <c r="AB6043" i="3" s="1"/>
  <c r="AA6044" i="3"/>
  <c r="AB6044" i="3" s="1"/>
  <c r="AA6045" i="3"/>
  <c r="AB6045" i="3" s="1"/>
  <c r="AA6046" i="3"/>
  <c r="AB6046" i="3" s="1"/>
  <c r="AA6047" i="3"/>
  <c r="AB6047" i="3" s="1"/>
  <c r="AA6048" i="3"/>
  <c r="AB6048" i="3" s="1"/>
  <c r="AA6049" i="3"/>
  <c r="AB6049" i="3" s="1"/>
  <c r="AA6050" i="3"/>
  <c r="AB6050" i="3" s="1"/>
  <c r="AA6051" i="3"/>
  <c r="AB6051" i="3" s="1"/>
  <c r="AA6052" i="3"/>
  <c r="AB6052" i="3" s="1"/>
  <c r="AA6053" i="3"/>
  <c r="AB6053" i="3" s="1"/>
  <c r="AA6054" i="3"/>
  <c r="AB6054" i="3" s="1"/>
  <c r="AA6055" i="3"/>
  <c r="AB6055" i="3" s="1"/>
  <c r="AA6056" i="3"/>
  <c r="AB6056" i="3" s="1"/>
  <c r="AA6057" i="3"/>
  <c r="AB6057" i="3" s="1"/>
  <c r="AA6058" i="3"/>
  <c r="AB6058" i="3" s="1"/>
  <c r="AA6059" i="3"/>
  <c r="AB6059" i="3" s="1"/>
  <c r="AA6060" i="3"/>
  <c r="AB6060" i="3" s="1"/>
  <c r="AA6061" i="3"/>
  <c r="AB6061" i="3" s="1"/>
  <c r="AA6062" i="3"/>
  <c r="AB6062" i="3" s="1"/>
  <c r="AA6063" i="3"/>
  <c r="AB6063" i="3" s="1"/>
  <c r="AA6064" i="3"/>
  <c r="AB6064" i="3" s="1"/>
  <c r="AA6065" i="3"/>
  <c r="AB6065" i="3" s="1"/>
  <c r="AA6066" i="3"/>
  <c r="AB6066" i="3" s="1"/>
  <c r="AA6067" i="3"/>
  <c r="AB6067" i="3" s="1"/>
  <c r="AA6068" i="3"/>
  <c r="AB6068" i="3" s="1"/>
  <c r="AA6069" i="3"/>
  <c r="AB6069" i="3" s="1"/>
  <c r="AA6070" i="3"/>
  <c r="AB6070" i="3" s="1"/>
  <c r="AA6071" i="3"/>
  <c r="AB6071" i="3" s="1"/>
  <c r="AA6072" i="3"/>
  <c r="AB6072" i="3" s="1"/>
  <c r="AA6073" i="3"/>
  <c r="AB6073" i="3" s="1"/>
  <c r="AA6074" i="3"/>
  <c r="AB6074" i="3" s="1"/>
  <c r="AA6075" i="3"/>
  <c r="AB6075" i="3" s="1"/>
  <c r="AA6076" i="3"/>
  <c r="AB6076" i="3" s="1"/>
  <c r="AA6077" i="3"/>
  <c r="AB6077" i="3" s="1"/>
  <c r="AA6078" i="3"/>
  <c r="AB6078" i="3" s="1"/>
  <c r="AA6079" i="3"/>
  <c r="AB6079" i="3" s="1"/>
  <c r="AA6080" i="3"/>
  <c r="AB6080" i="3" s="1"/>
  <c r="AA6081" i="3"/>
  <c r="AB6081" i="3" s="1"/>
  <c r="AA6082" i="3"/>
  <c r="AB6082" i="3" s="1"/>
  <c r="AA6083" i="3"/>
  <c r="AB6083" i="3" s="1"/>
  <c r="AA6084" i="3"/>
  <c r="AB6084" i="3" s="1"/>
  <c r="AA6085" i="3"/>
  <c r="AB6085" i="3" s="1"/>
  <c r="AA6086" i="3"/>
  <c r="AB6086" i="3" s="1"/>
  <c r="AA6087" i="3"/>
  <c r="AB6087" i="3" s="1"/>
  <c r="AA6088" i="3"/>
  <c r="AB6088" i="3" s="1"/>
  <c r="AA6089" i="3"/>
  <c r="AB6089" i="3" s="1"/>
  <c r="AA6090" i="3"/>
  <c r="AB6090" i="3" s="1"/>
  <c r="AA6091" i="3"/>
  <c r="AB6091" i="3" s="1"/>
  <c r="AA6092" i="3"/>
  <c r="AB6092" i="3" s="1"/>
  <c r="AA6093" i="3"/>
  <c r="AB6093" i="3" s="1"/>
  <c r="AA6094" i="3"/>
  <c r="AB6094" i="3" s="1"/>
  <c r="AA6095" i="3"/>
  <c r="AB6095" i="3" s="1"/>
  <c r="AA6096" i="3"/>
  <c r="AB6096" i="3" s="1"/>
  <c r="AA6097" i="3"/>
  <c r="AB6097" i="3" s="1"/>
  <c r="AA6098" i="3"/>
  <c r="AB6098" i="3" s="1"/>
  <c r="AA6099" i="3"/>
  <c r="AB6099" i="3" s="1"/>
  <c r="AA6100" i="3"/>
  <c r="AB6100" i="3" s="1"/>
  <c r="AA6101" i="3"/>
  <c r="AB6101" i="3" s="1"/>
  <c r="AA6102" i="3"/>
  <c r="AB6102" i="3" s="1"/>
  <c r="AA6103" i="3"/>
  <c r="AB6103" i="3" s="1"/>
  <c r="AA6104" i="3"/>
  <c r="AB6104" i="3" s="1"/>
  <c r="AA6105" i="3"/>
  <c r="AB6105" i="3" s="1"/>
  <c r="AA6106" i="3"/>
  <c r="AB6106" i="3" s="1"/>
  <c r="AA6107" i="3"/>
  <c r="AB6107" i="3" s="1"/>
  <c r="AA6108" i="3"/>
  <c r="AB6108" i="3" s="1"/>
  <c r="AA6109" i="3"/>
  <c r="AB6109" i="3" s="1"/>
  <c r="AA6110" i="3"/>
  <c r="AB6110" i="3" s="1"/>
  <c r="AA6111" i="3"/>
  <c r="AB6111" i="3" s="1"/>
  <c r="AA6112" i="3"/>
  <c r="AB6112" i="3" s="1"/>
  <c r="AA6113" i="3"/>
  <c r="AB6113" i="3" s="1"/>
  <c r="AA6114" i="3"/>
  <c r="AB6114" i="3" s="1"/>
  <c r="AA6115" i="3"/>
  <c r="AB6115" i="3" s="1"/>
  <c r="AA6116" i="3"/>
  <c r="AB6116" i="3" s="1"/>
  <c r="AA6117" i="3"/>
  <c r="AB6117" i="3" s="1"/>
  <c r="AA6118" i="3"/>
  <c r="AB6118" i="3" s="1"/>
  <c r="AA6119" i="3"/>
  <c r="AB6119" i="3" s="1"/>
  <c r="AA6120" i="3"/>
  <c r="AB6120" i="3" s="1"/>
  <c r="AA6121" i="3"/>
  <c r="AB6121" i="3" s="1"/>
  <c r="AA6122" i="3"/>
  <c r="AB6122" i="3" s="1"/>
  <c r="AA6123" i="3"/>
  <c r="AB6123" i="3" s="1"/>
  <c r="AA6124" i="3"/>
  <c r="AB6124" i="3" s="1"/>
  <c r="AA6125" i="3"/>
  <c r="AB6125" i="3" s="1"/>
  <c r="AA6126" i="3"/>
  <c r="AB6126" i="3" s="1"/>
  <c r="AA6127" i="3"/>
  <c r="AB6127" i="3" s="1"/>
  <c r="AA6128" i="3"/>
  <c r="AB6128" i="3" s="1"/>
  <c r="AA6129" i="3"/>
  <c r="AB6129" i="3" s="1"/>
  <c r="AA6130" i="3"/>
  <c r="AB6130" i="3" s="1"/>
  <c r="AA6131" i="3"/>
  <c r="AB6131" i="3" s="1"/>
  <c r="AA6132" i="3"/>
  <c r="AB6132" i="3" s="1"/>
  <c r="AA6133" i="3"/>
  <c r="AB6133" i="3" s="1"/>
  <c r="AA6134" i="3"/>
  <c r="AB6134" i="3" s="1"/>
  <c r="AA6135" i="3"/>
  <c r="AB6135" i="3" s="1"/>
  <c r="AA6136" i="3"/>
  <c r="AB6136" i="3" s="1"/>
  <c r="AA6137" i="3"/>
  <c r="AB6137" i="3" s="1"/>
  <c r="AA6138" i="3"/>
  <c r="AB6138" i="3" s="1"/>
  <c r="AA6139" i="3"/>
  <c r="AB6139" i="3" s="1"/>
  <c r="AA6140" i="3"/>
  <c r="AB6140" i="3" s="1"/>
  <c r="AA6141" i="3"/>
  <c r="AB6141" i="3" s="1"/>
  <c r="AA6142" i="3"/>
  <c r="AB6142" i="3" s="1"/>
  <c r="AA6143" i="3"/>
  <c r="AB6143" i="3" s="1"/>
  <c r="AA6144" i="3"/>
  <c r="AB6144" i="3" s="1"/>
  <c r="AA6145" i="3"/>
  <c r="AB6145" i="3" s="1"/>
  <c r="AA6146" i="3"/>
  <c r="AB6146" i="3" s="1"/>
  <c r="AA6147" i="3"/>
  <c r="AB6147" i="3" s="1"/>
  <c r="AA6148" i="3"/>
  <c r="AB6148" i="3" s="1"/>
  <c r="AA6149" i="3"/>
  <c r="AB6149" i="3" s="1"/>
  <c r="AA6150" i="3"/>
  <c r="AB6150" i="3" s="1"/>
  <c r="AA6151" i="3"/>
  <c r="AB6151" i="3" s="1"/>
  <c r="AA6152" i="3"/>
  <c r="AB6152" i="3" s="1"/>
  <c r="AA6153" i="3"/>
  <c r="AB6153" i="3" s="1"/>
  <c r="AA6154" i="3"/>
  <c r="AB6154" i="3" s="1"/>
  <c r="AA6155" i="3"/>
  <c r="AB6155" i="3" s="1"/>
  <c r="AA6156" i="3"/>
  <c r="AB6156" i="3" s="1"/>
  <c r="AA6157" i="3"/>
  <c r="AB6157" i="3" s="1"/>
  <c r="AA6158" i="3"/>
  <c r="AB6158" i="3" s="1"/>
  <c r="AA6159" i="3"/>
  <c r="AB6159" i="3" s="1"/>
  <c r="AA6160" i="3"/>
  <c r="AB6160" i="3" s="1"/>
  <c r="AA6161" i="3"/>
  <c r="AB6161" i="3" s="1"/>
  <c r="AA6162" i="3"/>
  <c r="AB6162" i="3" s="1"/>
  <c r="AA6163" i="3"/>
  <c r="AB6163" i="3" s="1"/>
  <c r="AA6164" i="3"/>
  <c r="AB6164" i="3" s="1"/>
  <c r="AA6165" i="3"/>
  <c r="AB6165" i="3" s="1"/>
  <c r="AA6166" i="3"/>
  <c r="AB6166" i="3" s="1"/>
  <c r="AA6167" i="3"/>
  <c r="AB6167" i="3" s="1"/>
  <c r="AA6168" i="3"/>
  <c r="AB6168" i="3" s="1"/>
  <c r="AA6169" i="3"/>
  <c r="AB6169" i="3" s="1"/>
  <c r="AA6170" i="3"/>
  <c r="AB6170" i="3" s="1"/>
  <c r="AA6171" i="3"/>
  <c r="AB6171" i="3" s="1"/>
  <c r="AA6172" i="3"/>
  <c r="AB6172" i="3" s="1"/>
  <c r="AA6173" i="3"/>
  <c r="AB6173" i="3" s="1"/>
  <c r="AA6174" i="3"/>
  <c r="AB6174" i="3" s="1"/>
  <c r="AA6175" i="3"/>
  <c r="AB6175" i="3" s="1"/>
  <c r="AA6176" i="3"/>
  <c r="AB6176" i="3" s="1"/>
  <c r="AA6177" i="3"/>
  <c r="AB6177" i="3" s="1"/>
  <c r="AA6178" i="3"/>
  <c r="AB6178" i="3" s="1"/>
  <c r="AA6179" i="3"/>
  <c r="AB6179" i="3" s="1"/>
  <c r="AA6180" i="3"/>
  <c r="AB6180" i="3" s="1"/>
  <c r="AA6181" i="3"/>
  <c r="AB6181" i="3" s="1"/>
  <c r="AA6182" i="3"/>
  <c r="AB6182" i="3" s="1"/>
  <c r="AA6183" i="3"/>
  <c r="AB6183" i="3" s="1"/>
  <c r="AA6184" i="3"/>
  <c r="AB6184" i="3" s="1"/>
  <c r="AA6185" i="3"/>
  <c r="AB6185" i="3" s="1"/>
  <c r="AA6186" i="3"/>
  <c r="AB6186" i="3" s="1"/>
  <c r="AA6187" i="3"/>
  <c r="AB6187" i="3" s="1"/>
  <c r="AA6188" i="3"/>
  <c r="AB6188" i="3" s="1"/>
  <c r="AA6189" i="3"/>
  <c r="AB6189" i="3" s="1"/>
  <c r="AA6190" i="3"/>
  <c r="AB6190" i="3" s="1"/>
  <c r="AA6191" i="3"/>
  <c r="AB6191" i="3" s="1"/>
  <c r="AA6192" i="3"/>
  <c r="AB6192" i="3" s="1"/>
  <c r="AA6193" i="3"/>
  <c r="AB6193" i="3" s="1"/>
  <c r="AA6194" i="3"/>
  <c r="AB6194" i="3" s="1"/>
  <c r="AA6195" i="3"/>
  <c r="AB6195" i="3" s="1"/>
  <c r="AA6196" i="3"/>
  <c r="AB6196" i="3" s="1"/>
  <c r="AA6197" i="3"/>
  <c r="AB6197" i="3" s="1"/>
  <c r="AA6198" i="3"/>
  <c r="AB6198" i="3" s="1"/>
  <c r="AA6199" i="3"/>
  <c r="AB6199" i="3" s="1"/>
  <c r="AA6200" i="3"/>
  <c r="AB6200" i="3" s="1"/>
  <c r="AA6201" i="3"/>
  <c r="AB6201" i="3" s="1"/>
  <c r="AA6202" i="3"/>
  <c r="AB6202" i="3" s="1"/>
  <c r="AA6203" i="3"/>
  <c r="AB6203" i="3" s="1"/>
  <c r="AA6204" i="3"/>
  <c r="AB6204" i="3" s="1"/>
  <c r="AA6205" i="3"/>
  <c r="AB6205" i="3" s="1"/>
  <c r="AA6206" i="3"/>
  <c r="AB6206" i="3" s="1"/>
  <c r="AA6207" i="3"/>
  <c r="AB6207" i="3" s="1"/>
  <c r="AA6208" i="3"/>
  <c r="AB6208" i="3" s="1"/>
  <c r="AA6209" i="3"/>
  <c r="AB6209" i="3" s="1"/>
  <c r="AA6210" i="3"/>
  <c r="AB6210" i="3" s="1"/>
  <c r="AA6211" i="3"/>
  <c r="AB6211" i="3" s="1"/>
  <c r="AA6212" i="3"/>
  <c r="AB6212" i="3" s="1"/>
  <c r="AA6213" i="3"/>
  <c r="AB6213" i="3" s="1"/>
  <c r="AA6214" i="3"/>
  <c r="AB6214" i="3" s="1"/>
  <c r="AA6215" i="3"/>
  <c r="AB6215" i="3" s="1"/>
  <c r="AA6216" i="3"/>
  <c r="AB6216" i="3" s="1"/>
  <c r="AA6217" i="3"/>
  <c r="AB6217" i="3" s="1"/>
  <c r="AA6218" i="3"/>
  <c r="AB6218" i="3" s="1"/>
  <c r="AA6219" i="3"/>
  <c r="AB6219" i="3" s="1"/>
  <c r="AA6220" i="3"/>
  <c r="AB6220" i="3" s="1"/>
  <c r="AA6221" i="3"/>
  <c r="AB6221" i="3" s="1"/>
  <c r="AA6222" i="3"/>
  <c r="AB6222" i="3" s="1"/>
  <c r="AA6223" i="3"/>
  <c r="AB6223" i="3" s="1"/>
  <c r="AA6224" i="3"/>
  <c r="AB6224" i="3" s="1"/>
  <c r="AA6225" i="3"/>
  <c r="AB6225" i="3" s="1"/>
  <c r="AA6226" i="3"/>
  <c r="AB6226" i="3" s="1"/>
  <c r="AA6227" i="3"/>
  <c r="AB6227" i="3" s="1"/>
  <c r="AA6228" i="3"/>
  <c r="AB6228" i="3" s="1"/>
  <c r="AA6229" i="3"/>
  <c r="AB6229" i="3" s="1"/>
  <c r="AA6230" i="3"/>
  <c r="AB6230" i="3" s="1"/>
  <c r="AA6231" i="3"/>
  <c r="AB6231" i="3" s="1"/>
  <c r="AA6232" i="3"/>
  <c r="AB6232" i="3" s="1"/>
  <c r="AA6233" i="3"/>
  <c r="AB6233" i="3" s="1"/>
  <c r="AA6234" i="3"/>
  <c r="AB6234" i="3" s="1"/>
  <c r="AA6235" i="3"/>
  <c r="AB6235" i="3" s="1"/>
  <c r="AA6236" i="3"/>
  <c r="AB6236" i="3" s="1"/>
  <c r="AA6237" i="3"/>
  <c r="AB6237" i="3" s="1"/>
  <c r="AA6238" i="3"/>
  <c r="AB6238" i="3" s="1"/>
  <c r="AA6239" i="3"/>
  <c r="AB6239" i="3" s="1"/>
  <c r="AA6240" i="3"/>
  <c r="AB6240" i="3" s="1"/>
  <c r="AA6241" i="3"/>
  <c r="AB6241" i="3" s="1"/>
  <c r="AA6242" i="3"/>
  <c r="AB6242" i="3" s="1"/>
  <c r="AA6243" i="3"/>
  <c r="AB6243" i="3" s="1"/>
  <c r="AA6244" i="3"/>
  <c r="AB6244" i="3" s="1"/>
  <c r="AA6245" i="3"/>
  <c r="AB6245" i="3" s="1"/>
  <c r="AA6246" i="3"/>
  <c r="AB6246" i="3" s="1"/>
  <c r="AA6247" i="3"/>
  <c r="AB6247" i="3" s="1"/>
  <c r="AA6248" i="3"/>
  <c r="AB6248" i="3" s="1"/>
  <c r="AA6249" i="3"/>
  <c r="AB6249" i="3" s="1"/>
  <c r="AA6250" i="3"/>
  <c r="AB6250" i="3" s="1"/>
  <c r="AA6251" i="3"/>
  <c r="AB6251" i="3" s="1"/>
  <c r="AA6252" i="3"/>
  <c r="AB6252" i="3" s="1"/>
  <c r="AA6253" i="3"/>
  <c r="AB6253" i="3" s="1"/>
  <c r="AA6254" i="3"/>
  <c r="AB6254" i="3" s="1"/>
  <c r="AA6255" i="3"/>
  <c r="AB6255" i="3" s="1"/>
  <c r="AA6256" i="3"/>
  <c r="AB6256" i="3" s="1"/>
  <c r="AA6257" i="3"/>
  <c r="AB6257" i="3" s="1"/>
  <c r="AA6258" i="3"/>
  <c r="AB6258" i="3" s="1"/>
  <c r="AA6259" i="3"/>
  <c r="AB6259" i="3" s="1"/>
  <c r="AA6260" i="3"/>
  <c r="AB6260" i="3" s="1"/>
  <c r="AA6261" i="3"/>
  <c r="AB6261" i="3" s="1"/>
  <c r="AA6262" i="3"/>
  <c r="AB6262" i="3" s="1"/>
  <c r="AA6263" i="3"/>
  <c r="AB6263" i="3" s="1"/>
  <c r="AA6264" i="3"/>
  <c r="AB6264" i="3" s="1"/>
  <c r="AA6265" i="3"/>
  <c r="AB6265" i="3" s="1"/>
  <c r="AA6266" i="3"/>
  <c r="AB6266" i="3" s="1"/>
  <c r="AA6267" i="3"/>
  <c r="AB6267" i="3" s="1"/>
  <c r="AA6268" i="3"/>
  <c r="AB6268" i="3" s="1"/>
  <c r="AA6269" i="3"/>
  <c r="AB6269" i="3" s="1"/>
  <c r="AA6270" i="3"/>
  <c r="AB6270" i="3" s="1"/>
  <c r="AA6271" i="3"/>
  <c r="AB6271" i="3" s="1"/>
  <c r="AA6272" i="3"/>
  <c r="AB6272" i="3" s="1"/>
  <c r="AA6273" i="3"/>
  <c r="AB6273" i="3" s="1"/>
  <c r="AA6274" i="3"/>
  <c r="AB6274" i="3" s="1"/>
  <c r="AA6275" i="3"/>
  <c r="AB6275" i="3" s="1"/>
  <c r="AA6276" i="3"/>
  <c r="AB6276" i="3" s="1"/>
  <c r="AA6277" i="3"/>
  <c r="AB6277" i="3" s="1"/>
  <c r="AA6278" i="3"/>
  <c r="AB6278" i="3" s="1"/>
  <c r="AA6279" i="3"/>
  <c r="AB6279" i="3" s="1"/>
  <c r="AA6280" i="3"/>
  <c r="AB6280" i="3" s="1"/>
  <c r="AA6281" i="3"/>
  <c r="AB6281" i="3" s="1"/>
  <c r="AA6282" i="3"/>
  <c r="AB6282" i="3" s="1"/>
  <c r="AA6283" i="3"/>
  <c r="AB6283" i="3" s="1"/>
  <c r="AA6284" i="3"/>
  <c r="AB6284" i="3" s="1"/>
  <c r="AA6285" i="3"/>
  <c r="AB6285" i="3" s="1"/>
  <c r="AA6286" i="3"/>
  <c r="AB6286" i="3" s="1"/>
  <c r="AA6287" i="3"/>
  <c r="AB6287" i="3" s="1"/>
  <c r="AA6288" i="3"/>
  <c r="AB6288" i="3" s="1"/>
  <c r="AA6289" i="3"/>
  <c r="AB6289" i="3" s="1"/>
  <c r="AA6290" i="3"/>
  <c r="AB6290" i="3" s="1"/>
  <c r="AA6291" i="3"/>
  <c r="AB6291" i="3" s="1"/>
  <c r="AA6292" i="3"/>
  <c r="AB6292" i="3" s="1"/>
  <c r="AA6293" i="3"/>
  <c r="AB6293" i="3" s="1"/>
  <c r="AA6294" i="3"/>
  <c r="AB6294" i="3" s="1"/>
  <c r="AA6295" i="3"/>
  <c r="AB6295" i="3" s="1"/>
  <c r="AA6296" i="3"/>
  <c r="AB6296" i="3" s="1"/>
  <c r="AA6297" i="3"/>
  <c r="AB6297" i="3" s="1"/>
  <c r="AA6298" i="3"/>
  <c r="AB6298" i="3" s="1"/>
  <c r="AA6299" i="3"/>
  <c r="AB6299" i="3" s="1"/>
  <c r="AA6300" i="3"/>
  <c r="AB6300" i="3" s="1"/>
  <c r="AA6301" i="3"/>
  <c r="AB6301" i="3" s="1"/>
  <c r="AA6302" i="3"/>
  <c r="AB6302" i="3" s="1"/>
  <c r="AA6303" i="3"/>
  <c r="AB6303" i="3" s="1"/>
  <c r="AA6304" i="3"/>
  <c r="AB6304" i="3" s="1"/>
  <c r="AA6305" i="3"/>
  <c r="AB6305" i="3" s="1"/>
  <c r="AA6306" i="3"/>
  <c r="AB6306" i="3" s="1"/>
  <c r="AA6307" i="3"/>
  <c r="AB6307" i="3" s="1"/>
  <c r="AA6308" i="3"/>
  <c r="AB6308" i="3" s="1"/>
  <c r="AA6309" i="3"/>
  <c r="AB6309" i="3" s="1"/>
  <c r="AA6310" i="3"/>
  <c r="AB6310" i="3" s="1"/>
  <c r="AA6311" i="3"/>
  <c r="AB6311" i="3" s="1"/>
  <c r="AA6312" i="3"/>
  <c r="AB6312" i="3" s="1"/>
  <c r="AA6313" i="3"/>
  <c r="AB6313" i="3" s="1"/>
  <c r="AA6314" i="3"/>
  <c r="AB6314" i="3" s="1"/>
  <c r="AA6315" i="3"/>
  <c r="AB6315" i="3" s="1"/>
  <c r="AA6316" i="3"/>
  <c r="AB6316" i="3" s="1"/>
  <c r="AA6317" i="3"/>
  <c r="AB6317" i="3" s="1"/>
  <c r="AA6318" i="3"/>
  <c r="AB6318" i="3" s="1"/>
  <c r="AA6319" i="3"/>
  <c r="AB6319" i="3" s="1"/>
  <c r="AA6320" i="3"/>
  <c r="AB6320" i="3" s="1"/>
  <c r="AA6321" i="3"/>
  <c r="AB6321" i="3" s="1"/>
  <c r="AA6322" i="3"/>
  <c r="AB6322" i="3" s="1"/>
  <c r="AA6323" i="3"/>
  <c r="AB6323" i="3" s="1"/>
  <c r="AA6324" i="3"/>
  <c r="AB6324" i="3" s="1"/>
  <c r="AA6325" i="3"/>
  <c r="AB6325" i="3" s="1"/>
  <c r="AA6326" i="3"/>
  <c r="AB6326" i="3" s="1"/>
  <c r="AA6327" i="3"/>
  <c r="AB6327" i="3" s="1"/>
  <c r="AA6328" i="3"/>
  <c r="AB6328" i="3" s="1"/>
  <c r="AA6329" i="3"/>
  <c r="AB6329" i="3" s="1"/>
  <c r="AA6330" i="3"/>
  <c r="AB6330" i="3" s="1"/>
  <c r="AA6331" i="3"/>
  <c r="AB6331" i="3" s="1"/>
  <c r="AA6332" i="3"/>
  <c r="AB6332" i="3" s="1"/>
  <c r="AA6333" i="3"/>
  <c r="AB6333" i="3" s="1"/>
  <c r="AA6334" i="3"/>
  <c r="AB6334" i="3" s="1"/>
  <c r="AA6335" i="3"/>
  <c r="AB6335" i="3" s="1"/>
  <c r="AA6336" i="3"/>
  <c r="AB6336" i="3" s="1"/>
  <c r="AA6337" i="3"/>
  <c r="AB6337" i="3" s="1"/>
  <c r="AA6338" i="3"/>
  <c r="AB6338" i="3" s="1"/>
  <c r="AA6339" i="3"/>
  <c r="AB6339" i="3" s="1"/>
  <c r="AA6340" i="3"/>
  <c r="AB6340" i="3" s="1"/>
  <c r="AA6341" i="3"/>
  <c r="AB6341" i="3" s="1"/>
  <c r="AA6342" i="3"/>
  <c r="AB6342" i="3" s="1"/>
  <c r="AA6343" i="3"/>
  <c r="AB6343" i="3" s="1"/>
  <c r="AA6344" i="3"/>
  <c r="AB6344" i="3" s="1"/>
  <c r="AA6345" i="3"/>
  <c r="AB6345" i="3" s="1"/>
  <c r="AA6346" i="3"/>
  <c r="AB6346" i="3" s="1"/>
  <c r="AA6347" i="3"/>
  <c r="AB6347" i="3" s="1"/>
  <c r="AA6348" i="3"/>
  <c r="AB6348" i="3" s="1"/>
  <c r="AA6349" i="3"/>
  <c r="AB6349" i="3" s="1"/>
  <c r="AA6350" i="3"/>
  <c r="AB6350" i="3" s="1"/>
  <c r="AA6351" i="3"/>
  <c r="AB6351" i="3" s="1"/>
  <c r="AA6352" i="3"/>
  <c r="AB6352" i="3" s="1"/>
  <c r="AA6353" i="3"/>
  <c r="AB6353" i="3" s="1"/>
  <c r="AA6354" i="3"/>
  <c r="AB6354" i="3" s="1"/>
  <c r="AA6355" i="3"/>
  <c r="AB6355" i="3" s="1"/>
  <c r="AA6356" i="3"/>
  <c r="AB6356" i="3" s="1"/>
  <c r="AA6357" i="3"/>
  <c r="AB6357" i="3" s="1"/>
  <c r="AA6358" i="3"/>
  <c r="AB6358" i="3" s="1"/>
  <c r="AA6359" i="3"/>
  <c r="AB6359" i="3" s="1"/>
  <c r="AA6360" i="3"/>
  <c r="AB6360" i="3" s="1"/>
  <c r="AA6361" i="3"/>
  <c r="AB6361" i="3" s="1"/>
  <c r="AA6362" i="3"/>
  <c r="AB6362" i="3" s="1"/>
  <c r="AA6363" i="3"/>
  <c r="AB6363" i="3" s="1"/>
  <c r="AA6364" i="3"/>
  <c r="AB6364" i="3" s="1"/>
  <c r="AA6365" i="3"/>
  <c r="AB6365" i="3" s="1"/>
  <c r="AA6366" i="3"/>
  <c r="AB6366" i="3" s="1"/>
  <c r="AA6367" i="3"/>
  <c r="AB6367" i="3" s="1"/>
  <c r="AA6368" i="3"/>
  <c r="AB6368" i="3" s="1"/>
  <c r="AA6369" i="3"/>
  <c r="AB6369" i="3" s="1"/>
  <c r="AA6370" i="3"/>
  <c r="AB6370" i="3" s="1"/>
  <c r="AA6371" i="3"/>
  <c r="AB6371" i="3" s="1"/>
  <c r="AA6372" i="3"/>
  <c r="AB6372" i="3" s="1"/>
  <c r="AA6373" i="3"/>
  <c r="AB6373" i="3" s="1"/>
  <c r="AA6374" i="3"/>
  <c r="AB6374" i="3" s="1"/>
  <c r="AA6375" i="3"/>
  <c r="AB6375" i="3" s="1"/>
  <c r="AA6376" i="3"/>
  <c r="AB6376" i="3" s="1"/>
  <c r="AA6377" i="3"/>
  <c r="AB6377" i="3" s="1"/>
  <c r="AA6378" i="3"/>
  <c r="AB6378" i="3" s="1"/>
  <c r="AA6379" i="3"/>
  <c r="AB6379" i="3" s="1"/>
  <c r="AA6380" i="3"/>
  <c r="AB6380" i="3" s="1"/>
  <c r="AA6381" i="3"/>
  <c r="AB6381" i="3" s="1"/>
  <c r="AA6382" i="3"/>
  <c r="AB6382" i="3" s="1"/>
  <c r="AA6383" i="3"/>
  <c r="AB6383" i="3" s="1"/>
  <c r="AA6384" i="3"/>
  <c r="AB6384" i="3" s="1"/>
  <c r="AA6385" i="3"/>
  <c r="AB6385" i="3" s="1"/>
  <c r="AA6386" i="3"/>
  <c r="AB6386" i="3" s="1"/>
  <c r="AA6387" i="3"/>
  <c r="AB6387" i="3" s="1"/>
  <c r="AA6388" i="3"/>
  <c r="AB6388" i="3" s="1"/>
  <c r="AA6389" i="3"/>
  <c r="AB6389" i="3" s="1"/>
  <c r="AA6390" i="3"/>
  <c r="AB6390" i="3" s="1"/>
  <c r="AA6391" i="3"/>
  <c r="AB6391" i="3" s="1"/>
  <c r="AA6392" i="3"/>
  <c r="AB6392" i="3" s="1"/>
  <c r="AA6393" i="3"/>
  <c r="AB6393" i="3" s="1"/>
  <c r="AA6394" i="3"/>
  <c r="AB6394" i="3" s="1"/>
  <c r="AA6395" i="3"/>
  <c r="AB6395" i="3" s="1"/>
  <c r="AA6396" i="3"/>
  <c r="AB6396" i="3" s="1"/>
  <c r="AA6397" i="3"/>
  <c r="AB6397" i="3" s="1"/>
  <c r="AA6398" i="3"/>
  <c r="AB6398" i="3" s="1"/>
  <c r="AA6399" i="3"/>
  <c r="AB6399" i="3" s="1"/>
  <c r="AA6400" i="3"/>
  <c r="AB6400" i="3" s="1"/>
  <c r="AA6401" i="3"/>
  <c r="AB6401" i="3" s="1"/>
  <c r="AA6402" i="3"/>
  <c r="AB6402" i="3" s="1"/>
  <c r="AA6403" i="3"/>
  <c r="AB6403" i="3" s="1"/>
  <c r="AA6404" i="3"/>
  <c r="AB6404" i="3" s="1"/>
  <c r="AA6405" i="3"/>
  <c r="AB6405" i="3" s="1"/>
  <c r="AA6406" i="3"/>
  <c r="AB6406" i="3" s="1"/>
  <c r="AA6407" i="3"/>
  <c r="AB6407" i="3" s="1"/>
  <c r="AA6408" i="3"/>
  <c r="AB6408" i="3" s="1"/>
  <c r="AA6409" i="3"/>
  <c r="AB6409" i="3" s="1"/>
  <c r="AA6410" i="3"/>
  <c r="AB6410" i="3" s="1"/>
  <c r="AA6411" i="3"/>
  <c r="AB6411" i="3" s="1"/>
  <c r="AA6412" i="3"/>
  <c r="AB6412" i="3" s="1"/>
  <c r="AA6413" i="3"/>
  <c r="AB6413" i="3" s="1"/>
  <c r="AA6414" i="3"/>
  <c r="AB6414" i="3" s="1"/>
  <c r="AA6415" i="3"/>
  <c r="AB6415" i="3" s="1"/>
  <c r="AA6416" i="3"/>
  <c r="AB6416" i="3" s="1"/>
  <c r="AA6417" i="3"/>
  <c r="AB6417" i="3" s="1"/>
  <c r="AA6418" i="3"/>
  <c r="AB6418" i="3" s="1"/>
  <c r="AA6419" i="3"/>
  <c r="AB6419" i="3" s="1"/>
  <c r="AA6420" i="3"/>
  <c r="AB6420" i="3" s="1"/>
  <c r="AA6421" i="3"/>
  <c r="AB6421" i="3" s="1"/>
  <c r="AA6422" i="3"/>
  <c r="AB6422" i="3" s="1"/>
  <c r="AA6423" i="3"/>
  <c r="AB6423" i="3" s="1"/>
  <c r="AA6424" i="3"/>
  <c r="AB6424" i="3" s="1"/>
  <c r="AA6425" i="3"/>
  <c r="AB6425" i="3" s="1"/>
  <c r="AA6426" i="3"/>
  <c r="AB6426" i="3" s="1"/>
  <c r="AA6427" i="3"/>
  <c r="AB6427" i="3" s="1"/>
  <c r="AA6428" i="3"/>
  <c r="AB6428" i="3" s="1"/>
  <c r="AA6429" i="3"/>
  <c r="AB6429" i="3" s="1"/>
  <c r="AA6430" i="3"/>
  <c r="AB6430" i="3" s="1"/>
  <c r="AA6431" i="3"/>
  <c r="AB6431" i="3" s="1"/>
  <c r="AA6432" i="3"/>
  <c r="AB6432" i="3" s="1"/>
  <c r="AA6433" i="3"/>
  <c r="AB6433" i="3" s="1"/>
  <c r="AA6434" i="3"/>
  <c r="AB6434" i="3" s="1"/>
  <c r="AA6435" i="3"/>
  <c r="AB6435" i="3" s="1"/>
  <c r="AA6436" i="3"/>
  <c r="AB6436" i="3" s="1"/>
  <c r="AA6437" i="3"/>
  <c r="AB6437" i="3" s="1"/>
  <c r="AA6438" i="3"/>
  <c r="AB6438" i="3" s="1"/>
  <c r="AA6439" i="3"/>
  <c r="AB6439" i="3" s="1"/>
  <c r="AA6440" i="3"/>
  <c r="AB6440" i="3" s="1"/>
  <c r="AA6441" i="3"/>
  <c r="AB6441" i="3" s="1"/>
  <c r="AA6442" i="3"/>
  <c r="AB6442" i="3" s="1"/>
  <c r="AA6443" i="3"/>
  <c r="AB6443" i="3" s="1"/>
  <c r="AA6444" i="3"/>
  <c r="AB6444" i="3" s="1"/>
  <c r="AA6445" i="3"/>
  <c r="AB6445" i="3" s="1"/>
  <c r="AA6446" i="3"/>
  <c r="AB6446" i="3" s="1"/>
  <c r="AA6447" i="3"/>
  <c r="AB6447" i="3" s="1"/>
  <c r="AA6448" i="3"/>
  <c r="AB6448" i="3" s="1"/>
  <c r="AA6449" i="3"/>
  <c r="AB6449" i="3" s="1"/>
  <c r="AA6450" i="3"/>
  <c r="AB6450" i="3" s="1"/>
  <c r="AA6451" i="3"/>
  <c r="AB6451" i="3" s="1"/>
  <c r="AA6452" i="3"/>
  <c r="AB6452" i="3" s="1"/>
  <c r="AA6453" i="3"/>
  <c r="AB6453" i="3" s="1"/>
  <c r="AA6454" i="3"/>
  <c r="AB6454" i="3" s="1"/>
  <c r="AA6455" i="3"/>
  <c r="AB6455" i="3" s="1"/>
  <c r="AA6456" i="3"/>
  <c r="AB6456" i="3" s="1"/>
  <c r="AA6457" i="3"/>
  <c r="AB6457" i="3" s="1"/>
  <c r="AA6458" i="3"/>
  <c r="AB6458" i="3" s="1"/>
  <c r="AA6459" i="3"/>
  <c r="AB6459" i="3" s="1"/>
  <c r="AA6460" i="3"/>
  <c r="AB6460" i="3" s="1"/>
  <c r="AA6461" i="3"/>
  <c r="AB6461" i="3" s="1"/>
  <c r="AA6462" i="3"/>
  <c r="AB6462" i="3" s="1"/>
  <c r="AA6463" i="3"/>
  <c r="AB6463" i="3" s="1"/>
  <c r="AA6464" i="3"/>
  <c r="AB6464" i="3" s="1"/>
  <c r="AA6465" i="3"/>
  <c r="AB6465" i="3" s="1"/>
  <c r="AA6466" i="3"/>
  <c r="AB6466" i="3" s="1"/>
  <c r="AA6467" i="3"/>
  <c r="AB6467" i="3" s="1"/>
  <c r="AA6468" i="3"/>
  <c r="AB6468" i="3" s="1"/>
  <c r="AA6469" i="3"/>
  <c r="AB6469" i="3" s="1"/>
  <c r="AA6470" i="3"/>
  <c r="AB6470" i="3" s="1"/>
  <c r="AA6471" i="3"/>
  <c r="AB6471" i="3" s="1"/>
  <c r="AA6472" i="3"/>
  <c r="AB6472" i="3" s="1"/>
  <c r="AA6473" i="3"/>
  <c r="AB6473" i="3" s="1"/>
  <c r="AA6474" i="3"/>
  <c r="AB6474" i="3" s="1"/>
  <c r="AA6475" i="3"/>
  <c r="AB6475" i="3" s="1"/>
  <c r="AA6476" i="3"/>
  <c r="AB6476" i="3" s="1"/>
  <c r="AA6477" i="3"/>
  <c r="AB6477" i="3" s="1"/>
  <c r="AA6478" i="3"/>
  <c r="AB6478" i="3" s="1"/>
  <c r="AA6479" i="3"/>
  <c r="AB6479" i="3" s="1"/>
  <c r="AA6480" i="3"/>
  <c r="AB6480" i="3" s="1"/>
  <c r="AA6481" i="3"/>
  <c r="AB6481" i="3" s="1"/>
  <c r="AA6482" i="3"/>
  <c r="AB6482" i="3" s="1"/>
  <c r="AA6483" i="3"/>
  <c r="AB6483" i="3" s="1"/>
  <c r="AA6484" i="3"/>
  <c r="AB6484" i="3" s="1"/>
  <c r="AA6485" i="3"/>
  <c r="AB6485" i="3" s="1"/>
  <c r="AA6486" i="3"/>
  <c r="AB6486" i="3" s="1"/>
  <c r="AA6487" i="3"/>
  <c r="AB6487" i="3" s="1"/>
  <c r="AA6488" i="3"/>
  <c r="AB6488" i="3" s="1"/>
  <c r="AA6489" i="3"/>
  <c r="AB6489" i="3" s="1"/>
  <c r="AA6490" i="3"/>
  <c r="AB6490" i="3" s="1"/>
  <c r="AA6491" i="3"/>
  <c r="AB6491" i="3" s="1"/>
  <c r="AA6492" i="3"/>
  <c r="AB6492" i="3" s="1"/>
  <c r="AA6493" i="3"/>
  <c r="AB6493" i="3" s="1"/>
  <c r="AA6494" i="3"/>
  <c r="AB6494" i="3" s="1"/>
  <c r="AA6495" i="3"/>
  <c r="AB6495" i="3" s="1"/>
  <c r="AA6496" i="3"/>
  <c r="AB6496" i="3" s="1"/>
  <c r="AA6497" i="3"/>
  <c r="AB6497" i="3" s="1"/>
  <c r="AA6498" i="3"/>
  <c r="AB6498" i="3" s="1"/>
  <c r="AA6499" i="3"/>
  <c r="AB6499" i="3" s="1"/>
  <c r="AA6500" i="3"/>
  <c r="AB6500" i="3" s="1"/>
  <c r="AA6501" i="3"/>
  <c r="AB6501" i="3" s="1"/>
  <c r="AA6502" i="3"/>
  <c r="AB6502" i="3" s="1"/>
  <c r="AA6503" i="3"/>
  <c r="AB6503" i="3" s="1"/>
  <c r="AA6504" i="3"/>
  <c r="AB6504" i="3" s="1"/>
  <c r="AA6505" i="3"/>
  <c r="AB6505" i="3" s="1"/>
  <c r="AA6506" i="3"/>
  <c r="AB6506" i="3" s="1"/>
  <c r="AA6507" i="3"/>
  <c r="AB6507" i="3" s="1"/>
  <c r="AA6508" i="3"/>
  <c r="AB6508" i="3" s="1"/>
  <c r="AA6509" i="3"/>
  <c r="AB6509" i="3" s="1"/>
  <c r="AA6510" i="3"/>
  <c r="AB6510" i="3" s="1"/>
  <c r="AA6511" i="3"/>
  <c r="AB6511" i="3" s="1"/>
  <c r="AA6512" i="3"/>
  <c r="AB6512" i="3" s="1"/>
  <c r="AA6513" i="3"/>
  <c r="AB6513" i="3" s="1"/>
  <c r="AA6514" i="3"/>
  <c r="AB6514" i="3" s="1"/>
  <c r="AA6515" i="3"/>
  <c r="AB6515" i="3" s="1"/>
  <c r="AA6516" i="3"/>
  <c r="AB6516" i="3" s="1"/>
  <c r="AA6517" i="3"/>
  <c r="AB6517" i="3" s="1"/>
  <c r="AA6518" i="3"/>
  <c r="AB6518" i="3" s="1"/>
  <c r="AA6519" i="3"/>
  <c r="AB6519" i="3" s="1"/>
  <c r="AA6520" i="3"/>
  <c r="AB6520" i="3" s="1"/>
  <c r="AA6521" i="3"/>
  <c r="AB6521" i="3" s="1"/>
  <c r="AA6522" i="3"/>
  <c r="AB6522" i="3" s="1"/>
  <c r="AA6523" i="3"/>
  <c r="AB6523" i="3" s="1"/>
  <c r="AA6524" i="3"/>
  <c r="AB6524" i="3" s="1"/>
  <c r="AA6525" i="3"/>
  <c r="AB6525" i="3" s="1"/>
  <c r="AA6526" i="3"/>
  <c r="AB6526" i="3" s="1"/>
  <c r="AA6527" i="3"/>
  <c r="AB6527" i="3" s="1"/>
  <c r="AA6528" i="3"/>
  <c r="AB6528" i="3" s="1"/>
  <c r="AA6529" i="3"/>
  <c r="AB6529" i="3" s="1"/>
  <c r="AA6530" i="3"/>
  <c r="AB6530" i="3" s="1"/>
  <c r="AA6531" i="3"/>
  <c r="AB6531" i="3" s="1"/>
  <c r="AA6532" i="3"/>
  <c r="AB6532" i="3" s="1"/>
  <c r="AA6533" i="3"/>
  <c r="AB6533" i="3" s="1"/>
  <c r="AA6534" i="3"/>
  <c r="AB6534" i="3" s="1"/>
  <c r="AA6535" i="3"/>
  <c r="AB6535" i="3" s="1"/>
  <c r="AA6536" i="3"/>
  <c r="AB6536" i="3" s="1"/>
  <c r="AA6537" i="3"/>
  <c r="AB6537" i="3" s="1"/>
  <c r="AA6538" i="3"/>
  <c r="AB6538" i="3" s="1"/>
  <c r="AA6539" i="3"/>
  <c r="AB6539" i="3" s="1"/>
  <c r="AA6540" i="3"/>
  <c r="AB6540" i="3" s="1"/>
  <c r="AA6541" i="3"/>
  <c r="AB6541" i="3" s="1"/>
  <c r="AA6542" i="3"/>
  <c r="AB6542" i="3" s="1"/>
  <c r="AA6543" i="3"/>
  <c r="AB6543" i="3" s="1"/>
  <c r="AA6544" i="3"/>
  <c r="AB6544" i="3" s="1"/>
  <c r="AA6545" i="3"/>
  <c r="AB6545" i="3" s="1"/>
  <c r="AA6546" i="3"/>
  <c r="AB6546" i="3" s="1"/>
  <c r="AA6547" i="3"/>
  <c r="AB6547" i="3" s="1"/>
  <c r="AA6548" i="3"/>
  <c r="AB6548" i="3" s="1"/>
  <c r="AA6549" i="3"/>
  <c r="AB6549" i="3" s="1"/>
  <c r="AA6550" i="3"/>
  <c r="AB6550" i="3" s="1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Z30" i="3"/>
  <c r="Z31" i="3"/>
  <c r="Z32" i="3"/>
  <c r="Z33" i="3"/>
  <c r="Z34" i="3"/>
  <c r="Z35" i="3"/>
  <c r="Z36" i="3"/>
  <c r="Z37" i="3"/>
  <c r="Z38" i="3"/>
  <c r="Z39" i="3"/>
  <c r="Z40" i="3"/>
  <c r="Z41" i="3"/>
  <c r="Z42" i="3"/>
  <c r="Z43" i="3"/>
  <c r="Z44" i="3"/>
  <c r="Z45" i="3"/>
  <c r="Z46" i="3"/>
  <c r="Z47" i="3"/>
  <c r="Z48" i="3"/>
  <c r="Z49" i="3"/>
  <c r="Z50" i="3"/>
  <c r="Z51" i="3"/>
  <c r="Z52" i="3"/>
  <c r="Z53" i="3"/>
  <c r="Z54" i="3"/>
  <c r="Z55" i="3"/>
  <c r="Z56" i="3"/>
  <c r="Z57" i="3"/>
  <c r="Z58" i="3"/>
  <c r="Z59" i="3"/>
  <c r="Z60" i="3"/>
  <c r="Z61" i="3"/>
  <c r="Z62" i="3"/>
  <c r="Z63" i="3"/>
  <c r="Z64" i="3"/>
  <c r="Z65" i="3"/>
  <c r="Z66" i="3"/>
  <c r="Z67" i="3"/>
  <c r="Z68" i="3"/>
  <c r="Z69" i="3"/>
  <c r="Z70" i="3"/>
  <c r="Z71" i="3"/>
  <c r="Z72" i="3"/>
  <c r="Z73" i="3"/>
  <c r="Z74" i="3"/>
  <c r="Z75" i="3"/>
  <c r="Z76" i="3"/>
  <c r="Z77" i="3"/>
  <c r="Z78" i="3"/>
  <c r="Z79" i="3"/>
  <c r="Z80" i="3"/>
  <c r="Z81" i="3"/>
  <c r="Z82" i="3"/>
  <c r="Z83" i="3"/>
  <c r="Z84" i="3"/>
  <c r="Z85" i="3"/>
  <c r="Z86" i="3"/>
  <c r="Z87" i="3"/>
  <c r="Z88" i="3"/>
  <c r="Z89" i="3"/>
  <c r="Z90" i="3"/>
  <c r="Z91" i="3"/>
  <c r="Z92" i="3"/>
  <c r="Z93" i="3"/>
  <c r="Z94" i="3"/>
  <c r="Z95" i="3"/>
  <c r="Z96" i="3"/>
  <c r="Z97" i="3"/>
  <c r="Z98" i="3"/>
  <c r="Z99" i="3"/>
  <c r="Z100" i="3"/>
  <c r="Z101" i="3"/>
  <c r="Z102" i="3"/>
  <c r="Z103" i="3"/>
  <c r="Z104" i="3"/>
  <c r="Z105" i="3"/>
  <c r="Z106" i="3"/>
  <c r="Z107" i="3"/>
  <c r="Z108" i="3"/>
  <c r="Z109" i="3"/>
  <c r="Z110" i="3"/>
  <c r="Z111" i="3"/>
  <c r="Z112" i="3"/>
  <c r="Z113" i="3"/>
  <c r="Z114" i="3"/>
  <c r="Z115" i="3"/>
  <c r="Z116" i="3"/>
  <c r="Z117" i="3"/>
  <c r="Z118" i="3"/>
  <c r="Z119" i="3"/>
  <c r="Z120" i="3"/>
  <c r="Z121" i="3"/>
  <c r="Z122" i="3"/>
  <c r="Z123" i="3"/>
  <c r="Z124" i="3"/>
  <c r="Z125" i="3"/>
  <c r="Z126" i="3"/>
  <c r="Z127" i="3"/>
  <c r="Z128" i="3"/>
  <c r="Z129" i="3"/>
  <c r="Z130" i="3"/>
  <c r="Z131" i="3"/>
  <c r="Z132" i="3"/>
  <c r="Z133" i="3"/>
  <c r="Z134" i="3"/>
  <c r="Z135" i="3"/>
  <c r="Z136" i="3"/>
  <c r="Z137" i="3"/>
  <c r="Z138" i="3"/>
  <c r="Z139" i="3"/>
  <c r="Z140" i="3"/>
  <c r="Z141" i="3"/>
  <c r="Z142" i="3"/>
  <c r="Z143" i="3"/>
  <c r="Z144" i="3"/>
  <c r="Z145" i="3"/>
  <c r="Z146" i="3"/>
  <c r="Z147" i="3"/>
  <c r="Z148" i="3"/>
  <c r="Z149" i="3"/>
  <c r="Z150" i="3"/>
  <c r="Z151" i="3"/>
  <c r="Z152" i="3"/>
  <c r="Z153" i="3"/>
  <c r="Z154" i="3"/>
  <c r="Z155" i="3"/>
  <c r="Z156" i="3"/>
  <c r="Z157" i="3"/>
  <c r="Z158" i="3"/>
  <c r="Z159" i="3"/>
  <c r="Z160" i="3"/>
  <c r="Z161" i="3"/>
  <c r="Z162" i="3"/>
  <c r="Z163" i="3"/>
  <c r="Z164" i="3"/>
  <c r="Z165" i="3"/>
  <c r="Z166" i="3"/>
  <c r="Z167" i="3"/>
  <c r="Z168" i="3"/>
  <c r="Z169" i="3"/>
  <c r="Z170" i="3"/>
  <c r="Z171" i="3"/>
  <c r="Z172" i="3"/>
  <c r="Z173" i="3"/>
  <c r="Z174" i="3"/>
  <c r="Z175" i="3"/>
  <c r="Z176" i="3"/>
  <c r="Z177" i="3"/>
  <c r="Z178" i="3"/>
  <c r="Z179" i="3"/>
  <c r="Z180" i="3"/>
  <c r="Z181" i="3"/>
  <c r="Z182" i="3"/>
  <c r="Z183" i="3"/>
  <c r="Z184" i="3"/>
  <c r="Z185" i="3"/>
  <c r="Z186" i="3"/>
  <c r="Z187" i="3"/>
  <c r="Z188" i="3"/>
  <c r="Z189" i="3"/>
  <c r="Z190" i="3"/>
  <c r="Z191" i="3"/>
  <c r="Z192" i="3"/>
  <c r="Z193" i="3"/>
  <c r="Z194" i="3"/>
  <c r="Z195" i="3"/>
  <c r="Z196" i="3"/>
  <c r="Z197" i="3"/>
  <c r="Z198" i="3"/>
  <c r="Z199" i="3"/>
  <c r="Z200" i="3"/>
  <c r="Z201" i="3"/>
  <c r="Z202" i="3"/>
  <c r="Z203" i="3"/>
  <c r="Z204" i="3"/>
  <c r="Z205" i="3"/>
  <c r="Z206" i="3"/>
  <c r="Z207" i="3"/>
  <c r="Z208" i="3"/>
  <c r="Z209" i="3"/>
  <c r="Z210" i="3"/>
  <c r="Z211" i="3"/>
  <c r="Z212" i="3"/>
  <c r="Z213" i="3"/>
  <c r="Z214" i="3"/>
  <c r="Z215" i="3"/>
  <c r="Z216" i="3"/>
  <c r="Z217" i="3"/>
  <c r="Z218" i="3"/>
  <c r="Z219" i="3"/>
  <c r="Z220" i="3"/>
  <c r="Z221" i="3"/>
  <c r="Z222" i="3"/>
  <c r="Z223" i="3"/>
  <c r="Z224" i="3"/>
  <c r="Z225" i="3"/>
  <c r="Z226" i="3"/>
  <c r="Z227" i="3"/>
  <c r="Z228" i="3"/>
  <c r="Z229" i="3"/>
  <c r="Z230" i="3"/>
  <c r="Z231" i="3"/>
  <c r="Z232" i="3"/>
  <c r="Z233" i="3"/>
  <c r="Z234" i="3"/>
  <c r="Z235" i="3"/>
  <c r="Z236" i="3"/>
  <c r="Z237" i="3"/>
  <c r="Z238" i="3"/>
  <c r="Z239" i="3"/>
  <c r="Z240" i="3"/>
  <c r="Z241" i="3"/>
  <c r="Z242" i="3"/>
  <c r="Z243" i="3"/>
  <c r="Z244" i="3"/>
  <c r="Z245" i="3"/>
  <c r="Z246" i="3"/>
  <c r="Z247" i="3"/>
  <c r="Z248" i="3"/>
  <c r="Z249" i="3"/>
  <c r="Z250" i="3"/>
  <c r="Z251" i="3"/>
  <c r="Z252" i="3"/>
  <c r="Z253" i="3"/>
  <c r="Z254" i="3"/>
  <c r="Z255" i="3"/>
  <c r="Z256" i="3"/>
  <c r="Z257" i="3"/>
  <c r="Z258" i="3"/>
  <c r="Z259" i="3"/>
  <c r="Z260" i="3"/>
  <c r="Z261" i="3"/>
  <c r="Z262" i="3"/>
  <c r="Z263" i="3"/>
  <c r="Z264" i="3"/>
  <c r="Z265" i="3"/>
  <c r="Z266" i="3"/>
  <c r="Z267" i="3"/>
  <c r="Z268" i="3"/>
  <c r="Z269" i="3"/>
  <c r="Z270" i="3"/>
  <c r="Z271" i="3"/>
  <c r="Z272" i="3"/>
  <c r="Z273" i="3"/>
  <c r="Z274" i="3"/>
  <c r="Z275" i="3"/>
  <c r="Z276" i="3"/>
  <c r="Z277" i="3"/>
  <c r="Z278" i="3"/>
  <c r="Z279" i="3"/>
  <c r="Z280" i="3"/>
  <c r="Z281" i="3"/>
  <c r="Z282" i="3"/>
  <c r="Z283" i="3"/>
  <c r="Z284" i="3"/>
  <c r="Z285" i="3"/>
  <c r="Z286" i="3"/>
  <c r="Z287" i="3"/>
  <c r="Z288" i="3"/>
  <c r="Z289" i="3"/>
  <c r="Z290" i="3"/>
  <c r="Z291" i="3"/>
  <c r="Z292" i="3"/>
  <c r="Z293" i="3"/>
  <c r="Z294" i="3"/>
  <c r="Z295" i="3"/>
  <c r="Z296" i="3"/>
  <c r="Z297" i="3"/>
  <c r="Z298" i="3"/>
  <c r="Z299" i="3"/>
  <c r="Z300" i="3"/>
  <c r="Z301" i="3"/>
  <c r="Z302" i="3"/>
  <c r="Z303" i="3"/>
  <c r="Z304" i="3"/>
  <c r="Z305" i="3"/>
  <c r="Z306" i="3"/>
  <c r="Z307" i="3"/>
  <c r="Z308" i="3"/>
  <c r="Z309" i="3"/>
  <c r="Z310" i="3"/>
  <c r="Z311" i="3"/>
  <c r="Z312" i="3"/>
  <c r="Z313" i="3"/>
  <c r="Z314" i="3"/>
  <c r="Z315" i="3"/>
  <c r="Z316" i="3"/>
  <c r="Z317" i="3"/>
  <c r="Z318" i="3"/>
  <c r="Z319" i="3"/>
  <c r="Z320" i="3"/>
  <c r="Z321" i="3"/>
  <c r="Z322" i="3"/>
  <c r="Z323" i="3"/>
  <c r="Z324" i="3"/>
  <c r="Z325" i="3"/>
  <c r="Z326" i="3"/>
  <c r="Z327" i="3"/>
  <c r="Z328" i="3"/>
  <c r="Z329" i="3"/>
  <c r="Z330" i="3"/>
  <c r="Z331" i="3"/>
  <c r="Z332" i="3"/>
  <c r="Z333" i="3"/>
  <c r="Z334" i="3"/>
  <c r="Z335" i="3"/>
  <c r="Z336" i="3"/>
  <c r="Z337" i="3"/>
  <c r="Z338" i="3"/>
  <c r="Z339" i="3"/>
  <c r="Z340" i="3"/>
  <c r="Z341" i="3"/>
  <c r="Z342" i="3"/>
  <c r="Z343" i="3"/>
  <c r="Z344" i="3"/>
  <c r="Z345" i="3"/>
  <c r="Z346" i="3"/>
  <c r="Z347" i="3"/>
  <c r="Z348" i="3"/>
  <c r="Z349" i="3"/>
  <c r="Z350" i="3"/>
  <c r="Z351" i="3"/>
  <c r="Z352" i="3"/>
  <c r="Z353" i="3"/>
  <c r="Z354" i="3"/>
  <c r="Z355" i="3"/>
  <c r="Z356" i="3"/>
  <c r="Z357" i="3"/>
  <c r="Z358" i="3"/>
  <c r="Z359" i="3"/>
  <c r="Z360" i="3"/>
  <c r="Z361" i="3"/>
  <c r="Z362" i="3"/>
  <c r="Z363" i="3"/>
  <c r="Z364" i="3"/>
  <c r="Z365" i="3"/>
  <c r="Z366" i="3"/>
  <c r="Z367" i="3"/>
  <c r="Z368" i="3"/>
  <c r="Z369" i="3"/>
  <c r="Z370" i="3"/>
  <c r="Z371" i="3"/>
  <c r="Z372" i="3"/>
  <c r="Z373" i="3"/>
  <c r="Z374" i="3"/>
  <c r="Z375" i="3"/>
  <c r="Z376" i="3"/>
  <c r="Z377" i="3"/>
  <c r="Z378" i="3"/>
  <c r="Z379" i="3"/>
  <c r="Z380" i="3"/>
  <c r="Z381" i="3"/>
  <c r="Z382" i="3"/>
  <c r="Z383" i="3"/>
  <c r="Z384" i="3"/>
  <c r="Z385" i="3"/>
  <c r="Z386" i="3"/>
  <c r="Z387" i="3"/>
  <c r="Z388" i="3"/>
  <c r="Z389" i="3"/>
  <c r="Z390" i="3"/>
  <c r="Z391" i="3"/>
  <c r="Z392" i="3"/>
  <c r="Z393" i="3"/>
  <c r="Z394" i="3"/>
  <c r="Z395" i="3"/>
  <c r="Z396" i="3"/>
  <c r="Z397" i="3"/>
  <c r="Z398" i="3"/>
  <c r="Z399" i="3"/>
  <c r="Z400" i="3"/>
  <c r="Z401" i="3"/>
  <c r="Z402" i="3"/>
  <c r="Z403" i="3"/>
  <c r="Z404" i="3"/>
  <c r="Z405" i="3"/>
  <c r="Z406" i="3"/>
  <c r="Z407" i="3"/>
  <c r="Z408" i="3"/>
  <c r="Z409" i="3"/>
  <c r="Z410" i="3"/>
  <c r="Z411" i="3"/>
  <c r="Z412" i="3"/>
  <c r="Z413" i="3"/>
  <c r="Z414" i="3"/>
  <c r="Z415" i="3"/>
  <c r="Z416" i="3"/>
  <c r="Z417" i="3"/>
  <c r="Z418" i="3"/>
  <c r="Z419" i="3"/>
  <c r="Z420" i="3"/>
  <c r="Z421" i="3"/>
  <c r="Z422" i="3"/>
  <c r="Z423" i="3"/>
  <c r="Z424" i="3"/>
  <c r="Z425" i="3"/>
  <c r="Z426" i="3"/>
  <c r="Z427" i="3"/>
  <c r="Z428" i="3"/>
  <c r="Z429" i="3"/>
  <c r="Z430" i="3"/>
  <c r="Z431" i="3"/>
  <c r="Z432" i="3"/>
  <c r="Z433" i="3"/>
  <c r="Z434" i="3"/>
  <c r="Z435" i="3"/>
  <c r="Z436" i="3"/>
  <c r="Z437" i="3"/>
  <c r="Z438" i="3"/>
  <c r="Z439" i="3"/>
  <c r="Z440" i="3"/>
  <c r="Z441" i="3"/>
  <c r="Z442" i="3"/>
  <c r="Z443" i="3"/>
  <c r="Z444" i="3"/>
  <c r="Z445" i="3"/>
  <c r="Z446" i="3"/>
  <c r="Z447" i="3"/>
  <c r="Z448" i="3"/>
  <c r="Z449" i="3"/>
  <c r="Z450" i="3"/>
  <c r="Z451" i="3"/>
  <c r="Z452" i="3"/>
  <c r="Z453" i="3"/>
  <c r="Z454" i="3"/>
  <c r="Z455" i="3"/>
  <c r="Z456" i="3"/>
  <c r="Z457" i="3"/>
  <c r="Z458" i="3"/>
  <c r="Z459" i="3"/>
  <c r="Z460" i="3"/>
  <c r="Z461" i="3"/>
  <c r="Z462" i="3"/>
  <c r="Z463" i="3"/>
  <c r="Z464" i="3"/>
  <c r="Z465" i="3"/>
  <c r="Z466" i="3"/>
  <c r="Z467" i="3"/>
  <c r="Z468" i="3"/>
  <c r="Z469" i="3"/>
  <c r="Z470" i="3"/>
  <c r="Z471" i="3"/>
  <c r="Z472" i="3"/>
  <c r="Z473" i="3"/>
  <c r="Z474" i="3"/>
  <c r="Z475" i="3"/>
  <c r="Z476" i="3"/>
  <c r="Z477" i="3"/>
  <c r="Z478" i="3"/>
  <c r="Z479" i="3"/>
  <c r="Z480" i="3"/>
  <c r="Z481" i="3"/>
  <c r="Z482" i="3"/>
  <c r="Z483" i="3"/>
  <c r="Z484" i="3"/>
  <c r="Z485" i="3"/>
  <c r="Z486" i="3"/>
  <c r="Z487" i="3"/>
  <c r="Z488" i="3"/>
  <c r="Z489" i="3"/>
  <c r="Z490" i="3"/>
  <c r="Z491" i="3"/>
  <c r="Z492" i="3"/>
  <c r="Z493" i="3"/>
  <c r="Z494" i="3"/>
  <c r="Z495" i="3"/>
  <c r="Z496" i="3"/>
  <c r="Z497" i="3"/>
  <c r="Z498" i="3"/>
  <c r="Z499" i="3"/>
  <c r="Z500" i="3"/>
  <c r="Z501" i="3"/>
  <c r="Z502" i="3"/>
  <c r="Z503" i="3"/>
  <c r="Z504" i="3"/>
  <c r="Z505" i="3"/>
  <c r="Z506" i="3"/>
  <c r="Z507" i="3"/>
  <c r="Z508" i="3"/>
  <c r="Z509" i="3"/>
  <c r="Z510" i="3"/>
  <c r="Z511" i="3"/>
  <c r="Z512" i="3"/>
  <c r="Z513" i="3"/>
  <c r="Z514" i="3"/>
  <c r="Z515" i="3"/>
  <c r="Z516" i="3"/>
  <c r="Z517" i="3"/>
  <c r="Z518" i="3"/>
  <c r="Z519" i="3"/>
  <c r="Z520" i="3"/>
  <c r="Z521" i="3"/>
  <c r="Z522" i="3"/>
  <c r="Z523" i="3"/>
  <c r="Z524" i="3"/>
  <c r="Z525" i="3"/>
  <c r="Z526" i="3"/>
  <c r="Z527" i="3"/>
  <c r="Z528" i="3"/>
  <c r="Z529" i="3"/>
  <c r="Z530" i="3"/>
  <c r="Z531" i="3"/>
  <c r="Z532" i="3"/>
  <c r="Z533" i="3"/>
  <c r="Z534" i="3"/>
  <c r="Z535" i="3"/>
  <c r="Z536" i="3"/>
  <c r="Z537" i="3"/>
  <c r="Z538" i="3"/>
  <c r="Z539" i="3"/>
  <c r="Z540" i="3"/>
  <c r="Z541" i="3"/>
  <c r="Z542" i="3"/>
  <c r="Z543" i="3"/>
  <c r="Z544" i="3"/>
  <c r="Z545" i="3"/>
  <c r="Z546" i="3"/>
  <c r="Z547" i="3"/>
  <c r="Z548" i="3"/>
  <c r="Z549" i="3"/>
  <c r="Z550" i="3"/>
  <c r="Z551" i="3"/>
  <c r="Z552" i="3"/>
  <c r="Z553" i="3"/>
  <c r="Z554" i="3"/>
  <c r="Z555" i="3"/>
  <c r="Z556" i="3"/>
  <c r="Z557" i="3"/>
  <c r="Z558" i="3"/>
  <c r="Z559" i="3"/>
  <c r="Z560" i="3"/>
  <c r="Z561" i="3"/>
  <c r="Z562" i="3"/>
  <c r="Z563" i="3"/>
  <c r="Z564" i="3"/>
  <c r="Z565" i="3"/>
  <c r="Z566" i="3"/>
  <c r="Z567" i="3"/>
  <c r="Z568" i="3"/>
  <c r="Z569" i="3"/>
  <c r="Z570" i="3"/>
  <c r="Z571" i="3"/>
  <c r="Z572" i="3"/>
  <c r="Z573" i="3"/>
  <c r="Z574" i="3"/>
  <c r="Z575" i="3"/>
  <c r="Z576" i="3"/>
  <c r="Z577" i="3"/>
  <c r="Z578" i="3"/>
  <c r="Z579" i="3"/>
  <c r="Z580" i="3"/>
  <c r="Z581" i="3"/>
  <c r="Z582" i="3"/>
  <c r="Z583" i="3"/>
  <c r="Z584" i="3"/>
  <c r="Z585" i="3"/>
  <c r="Z586" i="3"/>
  <c r="Z587" i="3"/>
  <c r="Z588" i="3"/>
  <c r="Z589" i="3"/>
  <c r="Z590" i="3"/>
  <c r="Z591" i="3"/>
  <c r="Z592" i="3"/>
  <c r="Z593" i="3"/>
  <c r="Z594" i="3"/>
  <c r="Z595" i="3"/>
  <c r="Z596" i="3"/>
  <c r="Z597" i="3"/>
  <c r="Z598" i="3"/>
  <c r="Z599" i="3"/>
  <c r="Z600" i="3"/>
  <c r="Z601" i="3"/>
  <c r="Z602" i="3"/>
  <c r="Z603" i="3"/>
  <c r="Z604" i="3"/>
  <c r="Z605" i="3"/>
  <c r="Z606" i="3"/>
  <c r="Z607" i="3"/>
  <c r="Z608" i="3"/>
  <c r="Z609" i="3"/>
  <c r="Z610" i="3"/>
  <c r="Z611" i="3"/>
  <c r="Z612" i="3"/>
  <c r="Z613" i="3"/>
  <c r="Z614" i="3"/>
  <c r="Z615" i="3"/>
  <c r="Z616" i="3"/>
  <c r="Z617" i="3"/>
  <c r="Z618" i="3"/>
  <c r="Z619" i="3"/>
  <c r="Z620" i="3"/>
  <c r="Z621" i="3"/>
  <c r="Z622" i="3"/>
  <c r="Z623" i="3"/>
  <c r="Z624" i="3"/>
  <c r="Z625" i="3"/>
  <c r="Z626" i="3"/>
  <c r="Z627" i="3"/>
  <c r="Z628" i="3"/>
  <c r="Z629" i="3"/>
  <c r="Z630" i="3"/>
  <c r="Z631" i="3"/>
  <c r="Z632" i="3"/>
  <c r="Z633" i="3"/>
  <c r="Z634" i="3"/>
  <c r="Z635" i="3"/>
  <c r="Z636" i="3"/>
  <c r="Z637" i="3"/>
  <c r="Z638" i="3"/>
  <c r="Z639" i="3"/>
  <c r="Z640" i="3"/>
  <c r="Z641" i="3"/>
  <c r="Z642" i="3"/>
  <c r="Z643" i="3"/>
  <c r="Z644" i="3"/>
  <c r="Z645" i="3"/>
  <c r="Z646" i="3"/>
  <c r="Z647" i="3"/>
  <c r="Z648" i="3"/>
  <c r="Z649" i="3"/>
  <c r="Z650" i="3"/>
  <c r="Z651" i="3"/>
  <c r="Z652" i="3"/>
  <c r="Z653" i="3"/>
  <c r="Z654" i="3"/>
  <c r="Z655" i="3"/>
  <c r="Z656" i="3"/>
  <c r="Z657" i="3"/>
  <c r="Z658" i="3"/>
  <c r="Z659" i="3"/>
  <c r="Z660" i="3"/>
  <c r="Z661" i="3"/>
  <c r="Z662" i="3"/>
  <c r="Z663" i="3"/>
  <c r="Z664" i="3"/>
  <c r="Z665" i="3"/>
  <c r="Z666" i="3"/>
  <c r="Z667" i="3"/>
  <c r="Z668" i="3"/>
  <c r="Z669" i="3"/>
  <c r="Z670" i="3"/>
  <c r="Z671" i="3"/>
  <c r="Z672" i="3"/>
  <c r="Z673" i="3"/>
  <c r="Z674" i="3"/>
  <c r="Z675" i="3"/>
  <c r="Z676" i="3"/>
  <c r="Z677" i="3"/>
  <c r="Z678" i="3"/>
  <c r="Z679" i="3"/>
  <c r="Z680" i="3"/>
  <c r="Z681" i="3"/>
  <c r="Z682" i="3"/>
  <c r="Z683" i="3"/>
  <c r="Z684" i="3"/>
  <c r="Z685" i="3"/>
  <c r="Z686" i="3"/>
  <c r="Z687" i="3"/>
  <c r="Z688" i="3"/>
  <c r="Z689" i="3"/>
  <c r="Z690" i="3"/>
  <c r="Z691" i="3"/>
  <c r="Z692" i="3"/>
  <c r="Z693" i="3"/>
  <c r="Z694" i="3"/>
  <c r="Z695" i="3"/>
  <c r="Z696" i="3"/>
  <c r="Z697" i="3"/>
  <c r="Z698" i="3"/>
  <c r="Z699" i="3"/>
  <c r="Z700" i="3"/>
  <c r="Z701" i="3"/>
  <c r="Z702" i="3"/>
  <c r="Z703" i="3"/>
  <c r="Z704" i="3"/>
  <c r="Z705" i="3"/>
  <c r="Z706" i="3"/>
  <c r="Z707" i="3"/>
  <c r="Z708" i="3"/>
  <c r="Z709" i="3"/>
  <c r="Z710" i="3"/>
  <c r="Z711" i="3"/>
  <c r="Z712" i="3"/>
  <c r="Z713" i="3"/>
  <c r="Z714" i="3"/>
  <c r="Z715" i="3"/>
  <c r="Z716" i="3"/>
  <c r="Z717" i="3"/>
  <c r="Z718" i="3"/>
  <c r="Z719" i="3"/>
  <c r="Z720" i="3"/>
  <c r="Z721" i="3"/>
  <c r="Z722" i="3"/>
  <c r="Z723" i="3"/>
  <c r="Z724" i="3"/>
  <c r="Z725" i="3"/>
  <c r="Z726" i="3"/>
  <c r="Z727" i="3"/>
  <c r="Z728" i="3"/>
  <c r="Z729" i="3"/>
  <c r="Z730" i="3"/>
  <c r="Z731" i="3"/>
  <c r="Z732" i="3"/>
  <c r="Z733" i="3"/>
  <c r="Z734" i="3"/>
  <c r="Z735" i="3"/>
  <c r="Z736" i="3"/>
  <c r="Z737" i="3"/>
  <c r="Z738" i="3"/>
  <c r="Z739" i="3"/>
  <c r="Z740" i="3"/>
  <c r="Z741" i="3"/>
  <c r="Z742" i="3"/>
  <c r="Z743" i="3"/>
  <c r="Z744" i="3"/>
  <c r="Z745" i="3"/>
  <c r="Z746" i="3"/>
  <c r="Z747" i="3"/>
  <c r="Z748" i="3"/>
  <c r="Z749" i="3"/>
  <c r="Z750" i="3"/>
  <c r="Z751" i="3"/>
  <c r="Z752" i="3"/>
  <c r="Z753" i="3"/>
  <c r="Z754" i="3"/>
  <c r="Z755" i="3"/>
  <c r="Z756" i="3"/>
  <c r="Z757" i="3"/>
  <c r="Z758" i="3"/>
  <c r="Z759" i="3"/>
  <c r="Z760" i="3"/>
  <c r="Z761" i="3"/>
  <c r="Z762" i="3"/>
  <c r="Z763" i="3"/>
  <c r="Z764" i="3"/>
  <c r="Z765" i="3"/>
  <c r="Z766" i="3"/>
  <c r="Z767" i="3"/>
  <c r="Z768" i="3"/>
  <c r="Z769" i="3"/>
  <c r="Z770" i="3"/>
  <c r="Z771" i="3"/>
  <c r="Z772" i="3"/>
  <c r="Z773" i="3"/>
  <c r="Z774" i="3"/>
  <c r="Z775" i="3"/>
  <c r="Z776" i="3"/>
  <c r="Z777" i="3"/>
  <c r="Z778" i="3"/>
  <c r="Z779" i="3"/>
  <c r="Z780" i="3"/>
  <c r="Z781" i="3"/>
  <c r="Z782" i="3"/>
  <c r="Z783" i="3"/>
  <c r="Z784" i="3"/>
  <c r="Z785" i="3"/>
  <c r="Z786" i="3"/>
  <c r="Z787" i="3"/>
  <c r="Z788" i="3"/>
  <c r="Z789" i="3"/>
  <c r="Z790" i="3"/>
  <c r="Z791" i="3"/>
  <c r="Z792" i="3"/>
  <c r="Z793" i="3"/>
  <c r="Z794" i="3"/>
  <c r="Z795" i="3"/>
  <c r="Z796" i="3"/>
  <c r="Z797" i="3"/>
  <c r="Z798" i="3"/>
  <c r="Z799" i="3"/>
  <c r="Z800" i="3"/>
  <c r="Z801" i="3"/>
  <c r="Z802" i="3"/>
  <c r="Z803" i="3"/>
  <c r="Z804" i="3"/>
  <c r="Z805" i="3"/>
  <c r="Z806" i="3"/>
  <c r="Z807" i="3"/>
  <c r="Z808" i="3"/>
  <c r="Z809" i="3"/>
  <c r="Z810" i="3"/>
  <c r="Z811" i="3"/>
  <c r="Z812" i="3"/>
  <c r="Z813" i="3"/>
  <c r="Z814" i="3"/>
  <c r="Z815" i="3"/>
  <c r="Z816" i="3"/>
  <c r="Z817" i="3"/>
  <c r="Z818" i="3"/>
  <c r="Z819" i="3"/>
  <c r="Z820" i="3"/>
  <c r="Z821" i="3"/>
  <c r="Z822" i="3"/>
  <c r="Z823" i="3"/>
  <c r="Z824" i="3"/>
  <c r="Z825" i="3"/>
  <c r="Z826" i="3"/>
  <c r="Z827" i="3"/>
  <c r="Z828" i="3"/>
  <c r="Z829" i="3"/>
  <c r="Z830" i="3"/>
  <c r="Z831" i="3"/>
  <c r="Z832" i="3"/>
  <c r="Z833" i="3"/>
  <c r="Z834" i="3"/>
  <c r="Z835" i="3"/>
  <c r="Z836" i="3"/>
  <c r="Z837" i="3"/>
  <c r="Z838" i="3"/>
  <c r="Z839" i="3"/>
  <c r="Z840" i="3"/>
  <c r="Z841" i="3"/>
  <c r="Z842" i="3"/>
  <c r="Z843" i="3"/>
  <c r="Z844" i="3"/>
  <c r="Z845" i="3"/>
  <c r="Z846" i="3"/>
  <c r="Z847" i="3"/>
  <c r="Z848" i="3"/>
  <c r="Z849" i="3"/>
  <c r="Z850" i="3"/>
  <c r="Z851" i="3"/>
  <c r="Z852" i="3"/>
  <c r="Z853" i="3"/>
  <c r="Z854" i="3"/>
  <c r="Z855" i="3"/>
  <c r="Z856" i="3"/>
  <c r="Z857" i="3"/>
  <c r="Z858" i="3"/>
  <c r="Z859" i="3"/>
  <c r="Z860" i="3"/>
  <c r="Z861" i="3"/>
  <c r="Z862" i="3"/>
  <c r="Z863" i="3"/>
  <c r="Z864" i="3"/>
  <c r="Z865" i="3"/>
  <c r="Z866" i="3"/>
  <c r="Z867" i="3"/>
  <c r="Z868" i="3"/>
  <c r="Z869" i="3"/>
  <c r="Z870" i="3"/>
  <c r="Z871" i="3"/>
  <c r="Z872" i="3"/>
  <c r="Z873" i="3"/>
  <c r="Z874" i="3"/>
  <c r="Z875" i="3"/>
  <c r="Z876" i="3"/>
  <c r="Z877" i="3"/>
  <c r="Z878" i="3"/>
  <c r="Z879" i="3"/>
  <c r="Z880" i="3"/>
  <c r="Z881" i="3"/>
  <c r="Z882" i="3"/>
  <c r="Z883" i="3"/>
  <c r="Z884" i="3"/>
  <c r="Z885" i="3"/>
  <c r="Z886" i="3"/>
  <c r="Z887" i="3"/>
  <c r="Z888" i="3"/>
  <c r="Z889" i="3"/>
  <c r="Z890" i="3"/>
  <c r="Z891" i="3"/>
  <c r="Z892" i="3"/>
  <c r="Z893" i="3"/>
  <c r="Z894" i="3"/>
  <c r="Z895" i="3"/>
  <c r="Z896" i="3"/>
  <c r="Z897" i="3"/>
  <c r="Z898" i="3"/>
  <c r="Z899" i="3"/>
  <c r="Z900" i="3"/>
  <c r="Z901" i="3"/>
  <c r="Z902" i="3"/>
  <c r="Z903" i="3"/>
  <c r="Z904" i="3"/>
  <c r="Z905" i="3"/>
  <c r="Z906" i="3"/>
  <c r="Z907" i="3"/>
  <c r="Z908" i="3"/>
  <c r="Z909" i="3"/>
  <c r="Z910" i="3"/>
  <c r="Z911" i="3"/>
  <c r="Z912" i="3"/>
  <c r="Z913" i="3"/>
  <c r="Z914" i="3"/>
  <c r="Z915" i="3"/>
  <c r="Z916" i="3"/>
  <c r="Z917" i="3"/>
  <c r="Z918" i="3"/>
  <c r="Z919" i="3"/>
  <c r="Z920" i="3"/>
  <c r="Z921" i="3"/>
  <c r="Z922" i="3"/>
  <c r="Z923" i="3"/>
  <c r="Z924" i="3"/>
  <c r="Z925" i="3"/>
  <c r="Z926" i="3"/>
  <c r="Z927" i="3"/>
  <c r="Z928" i="3"/>
  <c r="Z929" i="3"/>
  <c r="Z930" i="3"/>
  <c r="Z931" i="3"/>
  <c r="Z932" i="3"/>
  <c r="Z933" i="3"/>
  <c r="Z934" i="3"/>
  <c r="Z935" i="3"/>
  <c r="Z936" i="3"/>
  <c r="Z937" i="3"/>
  <c r="Z938" i="3"/>
  <c r="Z939" i="3"/>
  <c r="Z940" i="3"/>
  <c r="Z941" i="3"/>
  <c r="Z942" i="3"/>
  <c r="Z943" i="3"/>
  <c r="Z944" i="3"/>
  <c r="Z945" i="3"/>
  <c r="Z946" i="3"/>
  <c r="Z947" i="3"/>
  <c r="Z948" i="3"/>
  <c r="Z949" i="3"/>
  <c r="Z950" i="3"/>
  <c r="Z951" i="3"/>
  <c r="Z952" i="3"/>
  <c r="Z953" i="3"/>
  <c r="Z954" i="3"/>
  <c r="Z955" i="3"/>
  <c r="Z956" i="3"/>
  <c r="Z957" i="3"/>
  <c r="Z958" i="3"/>
  <c r="Z959" i="3"/>
  <c r="Z960" i="3"/>
  <c r="Z961" i="3"/>
  <c r="Z962" i="3"/>
  <c r="Z963" i="3"/>
  <c r="Z964" i="3"/>
  <c r="Z965" i="3"/>
  <c r="Z966" i="3"/>
  <c r="Z967" i="3"/>
  <c r="Z968" i="3"/>
  <c r="Z969" i="3"/>
  <c r="Z970" i="3"/>
  <c r="Z971" i="3"/>
  <c r="Z972" i="3"/>
  <c r="Z973" i="3"/>
  <c r="Z974" i="3"/>
  <c r="Z975" i="3"/>
  <c r="Z976" i="3"/>
  <c r="Z977" i="3"/>
  <c r="Z978" i="3"/>
  <c r="Z979" i="3"/>
  <c r="Z980" i="3"/>
  <c r="Z981" i="3"/>
  <c r="Z982" i="3"/>
  <c r="Z983" i="3"/>
  <c r="Z984" i="3"/>
  <c r="Z985" i="3"/>
  <c r="Z986" i="3"/>
  <c r="Z987" i="3"/>
  <c r="Z988" i="3"/>
  <c r="Z989" i="3"/>
  <c r="Z990" i="3"/>
  <c r="Z991" i="3"/>
  <c r="Z992" i="3"/>
  <c r="Z993" i="3"/>
  <c r="Z994" i="3"/>
  <c r="Z995" i="3"/>
  <c r="Z996" i="3"/>
  <c r="Z997" i="3"/>
  <c r="Z998" i="3"/>
  <c r="Z999" i="3"/>
  <c r="Z1000" i="3"/>
  <c r="Z1001" i="3"/>
  <c r="Z1002" i="3"/>
  <c r="Z1003" i="3"/>
  <c r="Z1004" i="3"/>
  <c r="Z1005" i="3"/>
  <c r="Z1006" i="3"/>
  <c r="Z1007" i="3"/>
  <c r="Z1008" i="3"/>
  <c r="Z1009" i="3"/>
  <c r="Z1010" i="3"/>
  <c r="Z1011" i="3"/>
  <c r="Z1012" i="3"/>
  <c r="Z1013" i="3"/>
  <c r="Z1014" i="3"/>
  <c r="Z1015" i="3"/>
  <c r="Z1016" i="3"/>
  <c r="Z1017" i="3"/>
  <c r="Z1018" i="3"/>
  <c r="Z1019" i="3"/>
  <c r="Z1020" i="3"/>
  <c r="Z1021" i="3"/>
  <c r="Z1022" i="3"/>
  <c r="Z1023" i="3"/>
  <c r="Z1024" i="3"/>
  <c r="Z1025" i="3"/>
  <c r="Z1026" i="3"/>
  <c r="Z1027" i="3"/>
  <c r="Z1028" i="3"/>
  <c r="Z1029" i="3"/>
  <c r="Z1030" i="3"/>
  <c r="Z1031" i="3"/>
  <c r="Z1032" i="3"/>
  <c r="Z1033" i="3"/>
  <c r="Z1034" i="3"/>
  <c r="Z1035" i="3"/>
  <c r="Z1036" i="3"/>
  <c r="Z1037" i="3"/>
  <c r="Z1038" i="3"/>
  <c r="Z1039" i="3"/>
  <c r="Z1040" i="3"/>
  <c r="Z1041" i="3"/>
  <c r="Z1042" i="3"/>
  <c r="Z1043" i="3"/>
  <c r="Z1044" i="3"/>
  <c r="Z1045" i="3"/>
  <c r="Z1046" i="3"/>
  <c r="Z1047" i="3"/>
  <c r="Z1048" i="3"/>
  <c r="Z1049" i="3"/>
  <c r="Z1050" i="3"/>
  <c r="Z1051" i="3"/>
  <c r="Z1052" i="3"/>
  <c r="Z1053" i="3"/>
  <c r="Z1054" i="3"/>
  <c r="Z1055" i="3"/>
  <c r="Z1056" i="3"/>
  <c r="Z1057" i="3"/>
  <c r="Z1058" i="3"/>
  <c r="Z1059" i="3"/>
  <c r="Z1060" i="3"/>
  <c r="Z1061" i="3"/>
  <c r="Z1062" i="3"/>
  <c r="Z1063" i="3"/>
  <c r="Z1064" i="3"/>
  <c r="Z1065" i="3"/>
  <c r="Z1066" i="3"/>
  <c r="Z1067" i="3"/>
  <c r="Z1068" i="3"/>
  <c r="Z1069" i="3"/>
  <c r="Z1070" i="3"/>
  <c r="Z1071" i="3"/>
  <c r="Z1072" i="3"/>
  <c r="Z1073" i="3"/>
  <c r="Z1074" i="3"/>
  <c r="Z1075" i="3"/>
  <c r="Z1076" i="3"/>
  <c r="Z1077" i="3"/>
  <c r="Z1078" i="3"/>
  <c r="Z1079" i="3"/>
  <c r="Z1080" i="3"/>
  <c r="Z1081" i="3"/>
  <c r="Z1082" i="3"/>
  <c r="Z1083" i="3"/>
  <c r="Z1084" i="3"/>
  <c r="Z1085" i="3"/>
  <c r="Z1086" i="3"/>
  <c r="Z1087" i="3"/>
  <c r="Z1088" i="3"/>
  <c r="Z1089" i="3"/>
  <c r="Z1090" i="3"/>
  <c r="Z1091" i="3"/>
  <c r="Z1092" i="3"/>
  <c r="Z1093" i="3"/>
  <c r="Z1094" i="3"/>
  <c r="Z1095" i="3"/>
  <c r="Z1096" i="3"/>
  <c r="Z1097" i="3"/>
  <c r="Z1098" i="3"/>
  <c r="Z1099" i="3"/>
  <c r="Z1100" i="3"/>
  <c r="Z1101" i="3"/>
  <c r="Z1102" i="3"/>
  <c r="Z1103" i="3"/>
  <c r="Z1104" i="3"/>
  <c r="Z1105" i="3"/>
  <c r="Z1106" i="3"/>
  <c r="Z1107" i="3"/>
  <c r="Z1108" i="3"/>
  <c r="Z1109" i="3"/>
  <c r="Z1110" i="3"/>
  <c r="Z1111" i="3"/>
  <c r="Z1112" i="3"/>
  <c r="Z1113" i="3"/>
  <c r="Z1114" i="3"/>
  <c r="Z1115" i="3"/>
  <c r="Z1116" i="3"/>
  <c r="Z1117" i="3"/>
  <c r="Z1118" i="3"/>
  <c r="Z1119" i="3"/>
  <c r="Z1120" i="3"/>
  <c r="Z1121" i="3"/>
  <c r="Z1122" i="3"/>
  <c r="Z1123" i="3"/>
  <c r="Z1124" i="3"/>
  <c r="Z1125" i="3"/>
  <c r="Z1126" i="3"/>
  <c r="Z1127" i="3"/>
  <c r="Z1128" i="3"/>
  <c r="Z1129" i="3"/>
  <c r="Z1130" i="3"/>
  <c r="Z1131" i="3"/>
  <c r="Z1132" i="3"/>
  <c r="Z1133" i="3"/>
  <c r="Z1134" i="3"/>
  <c r="Z1135" i="3"/>
  <c r="Z1136" i="3"/>
  <c r="Z1137" i="3"/>
  <c r="Z1138" i="3"/>
  <c r="Z1139" i="3"/>
  <c r="Z1140" i="3"/>
  <c r="Z1141" i="3"/>
  <c r="Z1142" i="3"/>
  <c r="Z1143" i="3"/>
  <c r="Z1144" i="3"/>
  <c r="Z1145" i="3"/>
  <c r="Z1146" i="3"/>
  <c r="Z1147" i="3"/>
  <c r="Z1148" i="3"/>
  <c r="Z1149" i="3"/>
  <c r="Z1150" i="3"/>
  <c r="Z1151" i="3"/>
  <c r="Z1152" i="3"/>
  <c r="Z1153" i="3"/>
  <c r="Z1154" i="3"/>
  <c r="Z1155" i="3"/>
  <c r="Z1156" i="3"/>
  <c r="Z1157" i="3"/>
  <c r="Z1158" i="3"/>
  <c r="Z1159" i="3"/>
  <c r="Z1160" i="3"/>
  <c r="Z1161" i="3"/>
  <c r="Z1162" i="3"/>
  <c r="Z1163" i="3"/>
  <c r="Z1164" i="3"/>
  <c r="Z1165" i="3"/>
  <c r="Z1166" i="3"/>
  <c r="Z1167" i="3"/>
  <c r="Z1168" i="3"/>
  <c r="Z1169" i="3"/>
  <c r="Z1170" i="3"/>
  <c r="Z1171" i="3"/>
  <c r="Z1172" i="3"/>
  <c r="Z1173" i="3"/>
  <c r="Z1174" i="3"/>
  <c r="Z1175" i="3"/>
  <c r="Z1176" i="3"/>
  <c r="Z1177" i="3"/>
  <c r="Z1178" i="3"/>
  <c r="Z1179" i="3"/>
  <c r="Z1180" i="3"/>
  <c r="Z1181" i="3"/>
  <c r="Z1182" i="3"/>
  <c r="Z1183" i="3"/>
  <c r="Z1184" i="3"/>
  <c r="Z1185" i="3"/>
  <c r="Z1186" i="3"/>
  <c r="Z1187" i="3"/>
  <c r="Z1188" i="3"/>
  <c r="Z1189" i="3"/>
  <c r="Z1190" i="3"/>
  <c r="Z1191" i="3"/>
  <c r="Z1192" i="3"/>
  <c r="Z1193" i="3"/>
  <c r="Z1194" i="3"/>
  <c r="Z1195" i="3"/>
  <c r="Z1196" i="3"/>
  <c r="Z1197" i="3"/>
  <c r="Z1198" i="3"/>
  <c r="Z1199" i="3"/>
  <c r="Z1200" i="3"/>
  <c r="Z1201" i="3"/>
  <c r="Z1202" i="3"/>
  <c r="Z1203" i="3"/>
  <c r="Z1204" i="3"/>
  <c r="Z1205" i="3"/>
  <c r="Z1206" i="3"/>
  <c r="Z1207" i="3"/>
  <c r="Z1208" i="3"/>
  <c r="Z1209" i="3"/>
  <c r="Z1210" i="3"/>
  <c r="Z1211" i="3"/>
  <c r="Z1212" i="3"/>
  <c r="Z1213" i="3"/>
  <c r="Z1214" i="3"/>
  <c r="Z1215" i="3"/>
  <c r="Z1216" i="3"/>
  <c r="Z1217" i="3"/>
  <c r="Z1218" i="3"/>
  <c r="Z1219" i="3"/>
  <c r="Z1220" i="3"/>
  <c r="Z1221" i="3"/>
  <c r="Z1222" i="3"/>
  <c r="Z1223" i="3"/>
  <c r="Z1224" i="3"/>
  <c r="Z1225" i="3"/>
  <c r="Z1226" i="3"/>
  <c r="Z1227" i="3"/>
  <c r="Z1228" i="3"/>
  <c r="Z1229" i="3"/>
  <c r="Z1230" i="3"/>
  <c r="Z1231" i="3"/>
  <c r="Z1232" i="3"/>
  <c r="Z1233" i="3"/>
  <c r="Z1234" i="3"/>
  <c r="Z1235" i="3"/>
  <c r="Z1236" i="3"/>
  <c r="Z1237" i="3"/>
  <c r="Z1238" i="3"/>
  <c r="Z1239" i="3"/>
  <c r="Z1240" i="3"/>
  <c r="Z1241" i="3"/>
  <c r="Z1242" i="3"/>
  <c r="Z1243" i="3"/>
  <c r="Z1244" i="3"/>
  <c r="Z1245" i="3"/>
  <c r="Z1246" i="3"/>
  <c r="Z1247" i="3"/>
  <c r="Z1248" i="3"/>
  <c r="Z1249" i="3"/>
  <c r="Z1250" i="3"/>
  <c r="Z1251" i="3"/>
  <c r="Z1252" i="3"/>
  <c r="Z1253" i="3"/>
  <c r="Z1254" i="3"/>
  <c r="Z1255" i="3"/>
  <c r="Z1256" i="3"/>
  <c r="Z1257" i="3"/>
  <c r="Z1258" i="3"/>
  <c r="Z1259" i="3"/>
  <c r="Z1260" i="3"/>
  <c r="Z1261" i="3"/>
  <c r="Z1262" i="3"/>
  <c r="Z1263" i="3"/>
  <c r="Z1264" i="3"/>
  <c r="Z1265" i="3"/>
  <c r="Z1266" i="3"/>
  <c r="Z1267" i="3"/>
  <c r="Z1268" i="3"/>
  <c r="Z1269" i="3"/>
  <c r="Z1270" i="3"/>
  <c r="Z1271" i="3"/>
  <c r="Z1272" i="3"/>
  <c r="Z1273" i="3"/>
  <c r="Z1274" i="3"/>
  <c r="Z1275" i="3"/>
  <c r="Z1276" i="3"/>
  <c r="Z1277" i="3"/>
  <c r="Z1278" i="3"/>
  <c r="Z1279" i="3"/>
  <c r="Z1280" i="3"/>
  <c r="Z1281" i="3"/>
  <c r="Z1282" i="3"/>
  <c r="Z1283" i="3"/>
  <c r="Z1284" i="3"/>
  <c r="Z1285" i="3"/>
  <c r="Z1286" i="3"/>
  <c r="Z1287" i="3"/>
  <c r="Z1288" i="3"/>
  <c r="Z1289" i="3"/>
  <c r="Z1290" i="3"/>
  <c r="Z1291" i="3"/>
  <c r="Z1292" i="3"/>
  <c r="Z1293" i="3"/>
  <c r="Z1294" i="3"/>
  <c r="Z1295" i="3"/>
  <c r="Z1296" i="3"/>
  <c r="Z1297" i="3"/>
  <c r="Z1298" i="3"/>
  <c r="Z1299" i="3"/>
  <c r="Z1300" i="3"/>
  <c r="Z1301" i="3"/>
  <c r="Z1302" i="3"/>
  <c r="Z1303" i="3"/>
  <c r="Z1304" i="3"/>
  <c r="Z1305" i="3"/>
  <c r="Z1306" i="3"/>
  <c r="Z1307" i="3"/>
  <c r="Z1308" i="3"/>
  <c r="Z1309" i="3"/>
  <c r="Z1310" i="3"/>
  <c r="Z1311" i="3"/>
  <c r="Z1312" i="3"/>
  <c r="Z1313" i="3"/>
  <c r="Z1314" i="3"/>
  <c r="Z1315" i="3"/>
  <c r="Z1316" i="3"/>
  <c r="Z1317" i="3"/>
  <c r="Z1318" i="3"/>
  <c r="Z1319" i="3"/>
  <c r="Z1320" i="3"/>
  <c r="Z1321" i="3"/>
  <c r="Z1322" i="3"/>
  <c r="Z1323" i="3"/>
  <c r="Z1324" i="3"/>
  <c r="Z1325" i="3"/>
  <c r="Z1326" i="3"/>
  <c r="Z1327" i="3"/>
  <c r="Z1328" i="3"/>
  <c r="Z1329" i="3"/>
  <c r="Z1330" i="3"/>
  <c r="Z1331" i="3"/>
  <c r="Z1332" i="3"/>
  <c r="Z1333" i="3"/>
  <c r="Z1334" i="3"/>
  <c r="Z1335" i="3"/>
  <c r="Z1336" i="3"/>
  <c r="Z1337" i="3"/>
  <c r="Z1338" i="3"/>
  <c r="Z1339" i="3"/>
  <c r="Z1340" i="3"/>
  <c r="Z1341" i="3"/>
  <c r="Z1342" i="3"/>
  <c r="Z1343" i="3"/>
  <c r="Z1344" i="3"/>
  <c r="Z1345" i="3"/>
  <c r="Z1346" i="3"/>
  <c r="Z1347" i="3"/>
  <c r="Z1348" i="3"/>
  <c r="Z1349" i="3"/>
  <c r="Z1350" i="3"/>
  <c r="Z1351" i="3"/>
  <c r="Z1352" i="3"/>
  <c r="Z1353" i="3"/>
  <c r="Z1354" i="3"/>
  <c r="Z1355" i="3"/>
  <c r="Z1356" i="3"/>
  <c r="Z1357" i="3"/>
  <c r="Z1358" i="3"/>
  <c r="Z1359" i="3"/>
  <c r="Z1360" i="3"/>
  <c r="Z1361" i="3"/>
  <c r="Z1362" i="3"/>
  <c r="Z1363" i="3"/>
  <c r="Z1364" i="3"/>
  <c r="Z1365" i="3"/>
  <c r="Z1366" i="3"/>
  <c r="Z1367" i="3"/>
  <c r="Z1368" i="3"/>
  <c r="Z1369" i="3"/>
  <c r="Z1370" i="3"/>
  <c r="Z1371" i="3"/>
  <c r="Z1372" i="3"/>
  <c r="Z1373" i="3"/>
  <c r="Z1374" i="3"/>
  <c r="Z1375" i="3"/>
  <c r="Z1376" i="3"/>
  <c r="Z1377" i="3"/>
  <c r="Z1378" i="3"/>
  <c r="Z1379" i="3"/>
  <c r="Z1380" i="3"/>
  <c r="Z1381" i="3"/>
  <c r="Z1382" i="3"/>
  <c r="Z1383" i="3"/>
  <c r="Z1384" i="3"/>
  <c r="Z1385" i="3"/>
  <c r="Z1386" i="3"/>
  <c r="Z1387" i="3"/>
  <c r="Z1388" i="3"/>
  <c r="Z1389" i="3"/>
  <c r="Z1390" i="3"/>
  <c r="Z1391" i="3"/>
  <c r="Z1392" i="3"/>
  <c r="Z1393" i="3"/>
  <c r="Z1394" i="3"/>
  <c r="Z1395" i="3"/>
  <c r="Z1396" i="3"/>
  <c r="Z1397" i="3"/>
  <c r="Z1398" i="3"/>
  <c r="Z1399" i="3"/>
  <c r="Z1400" i="3"/>
  <c r="Z1401" i="3"/>
  <c r="Z1402" i="3"/>
  <c r="Z1403" i="3"/>
  <c r="Z1404" i="3"/>
  <c r="Z1405" i="3"/>
  <c r="Z1406" i="3"/>
  <c r="Z1407" i="3"/>
  <c r="Z1408" i="3"/>
  <c r="Z1409" i="3"/>
  <c r="Z1410" i="3"/>
  <c r="Z1411" i="3"/>
  <c r="Z1412" i="3"/>
  <c r="Z1413" i="3"/>
  <c r="Z1414" i="3"/>
  <c r="Z1415" i="3"/>
  <c r="Z1416" i="3"/>
  <c r="Z1417" i="3"/>
  <c r="Z1418" i="3"/>
  <c r="Z1419" i="3"/>
  <c r="Z1420" i="3"/>
  <c r="Z1421" i="3"/>
  <c r="Z1422" i="3"/>
  <c r="Z1423" i="3"/>
  <c r="Z1424" i="3"/>
  <c r="Z1425" i="3"/>
  <c r="Z1426" i="3"/>
  <c r="Z1427" i="3"/>
  <c r="Z1428" i="3"/>
  <c r="Z1429" i="3"/>
  <c r="Z1430" i="3"/>
  <c r="Z1431" i="3"/>
  <c r="Z1432" i="3"/>
  <c r="Z1433" i="3"/>
  <c r="Z1434" i="3"/>
  <c r="Z1435" i="3"/>
  <c r="Z1436" i="3"/>
  <c r="Z1437" i="3"/>
  <c r="Z1438" i="3"/>
  <c r="Z1439" i="3"/>
  <c r="Z1440" i="3"/>
  <c r="Z1441" i="3"/>
  <c r="Z1442" i="3"/>
  <c r="Z1443" i="3"/>
  <c r="Z1444" i="3"/>
  <c r="Z1445" i="3"/>
  <c r="Z1446" i="3"/>
  <c r="Z1447" i="3"/>
  <c r="Z1448" i="3"/>
  <c r="Z1449" i="3"/>
  <c r="Z1450" i="3"/>
  <c r="Z1451" i="3"/>
  <c r="Z1452" i="3"/>
  <c r="Z1453" i="3"/>
  <c r="Z1454" i="3"/>
  <c r="Z1455" i="3"/>
  <c r="Z1456" i="3"/>
  <c r="Z1457" i="3"/>
  <c r="Z1458" i="3"/>
  <c r="Z1459" i="3"/>
  <c r="Z1460" i="3"/>
  <c r="Z1461" i="3"/>
  <c r="Z1462" i="3"/>
  <c r="Z1463" i="3"/>
  <c r="Z1464" i="3"/>
  <c r="Z1465" i="3"/>
  <c r="Z1466" i="3"/>
  <c r="Z1467" i="3"/>
  <c r="Z1468" i="3"/>
  <c r="Z1469" i="3"/>
  <c r="Z1470" i="3"/>
  <c r="Z1471" i="3"/>
  <c r="Z1472" i="3"/>
  <c r="Z1473" i="3"/>
  <c r="Z1474" i="3"/>
  <c r="Z1475" i="3"/>
  <c r="Z1476" i="3"/>
  <c r="Z1477" i="3"/>
  <c r="Z1478" i="3"/>
  <c r="Z1479" i="3"/>
  <c r="Z1480" i="3"/>
  <c r="Z1481" i="3"/>
  <c r="Z1482" i="3"/>
  <c r="Z1483" i="3"/>
  <c r="Z1484" i="3"/>
  <c r="Z1485" i="3"/>
  <c r="Z1486" i="3"/>
  <c r="Z1487" i="3"/>
  <c r="Z1488" i="3"/>
  <c r="Z1489" i="3"/>
  <c r="Z1490" i="3"/>
  <c r="Z1491" i="3"/>
  <c r="Z1492" i="3"/>
  <c r="Z1493" i="3"/>
  <c r="Z1494" i="3"/>
  <c r="Z1495" i="3"/>
  <c r="Z1496" i="3"/>
  <c r="Z1497" i="3"/>
  <c r="Z1498" i="3"/>
  <c r="Z1499" i="3"/>
  <c r="Z1500" i="3"/>
  <c r="Z1501" i="3"/>
  <c r="Z1502" i="3"/>
  <c r="Z1503" i="3"/>
  <c r="Z1504" i="3"/>
  <c r="Z1505" i="3"/>
  <c r="Z1506" i="3"/>
  <c r="Z1507" i="3"/>
  <c r="Z1508" i="3"/>
  <c r="Z1509" i="3"/>
  <c r="Z1510" i="3"/>
  <c r="Z1511" i="3"/>
  <c r="Z1512" i="3"/>
  <c r="Z1513" i="3"/>
  <c r="Z1514" i="3"/>
  <c r="Z1515" i="3"/>
  <c r="Z1516" i="3"/>
  <c r="Z1517" i="3"/>
  <c r="Z1518" i="3"/>
  <c r="Z1519" i="3"/>
  <c r="Z1520" i="3"/>
  <c r="Z1521" i="3"/>
  <c r="Z1522" i="3"/>
  <c r="Z1523" i="3"/>
  <c r="Z1524" i="3"/>
  <c r="Z1525" i="3"/>
  <c r="Z1526" i="3"/>
  <c r="Z1527" i="3"/>
  <c r="Z1528" i="3"/>
  <c r="Z1529" i="3"/>
  <c r="Z1530" i="3"/>
  <c r="Z1531" i="3"/>
  <c r="Z1532" i="3"/>
  <c r="Z1533" i="3"/>
  <c r="Z1534" i="3"/>
  <c r="Z1535" i="3"/>
  <c r="Z1536" i="3"/>
  <c r="Z1537" i="3"/>
  <c r="Z1538" i="3"/>
  <c r="Z1539" i="3"/>
  <c r="Z1540" i="3"/>
  <c r="Z1541" i="3"/>
  <c r="Z1542" i="3"/>
  <c r="Z1543" i="3"/>
  <c r="Z1544" i="3"/>
  <c r="Z1545" i="3"/>
  <c r="Z1546" i="3"/>
  <c r="Z1547" i="3"/>
  <c r="Z1548" i="3"/>
  <c r="Z1549" i="3"/>
  <c r="Z1550" i="3"/>
  <c r="Z1551" i="3"/>
  <c r="Z1552" i="3"/>
  <c r="Z1553" i="3"/>
  <c r="Z1554" i="3"/>
  <c r="Z1555" i="3"/>
  <c r="Z1556" i="3"/>
  <c r="Z1557" i="3"/>
  <c r="Z1558" i="3"/>
  <c r="Z1559" i="3"/>
  <c r="Z1560" i="3"/>
  <c r="Z1561" i="3"/>
  <c r="Z1562" i="3"/>
  <c r="Z1563" i="3"/>
  <c r="Z1564" i="3"/>
  <c r="Z1565" i="3"/>
  <c r="Z1566" i="3"/>
  <c r="Z1567" i="3"/>
  <c r="Z1568" i="3"/>
  <c r="Z1569" i="3"/>
  <c r="Z1570" i="3"/>
  <c r="Z1571" i="3"/>
  <c r="Z1572" i="3"/>
  <c r="Z1573" i="3"/>
  <c r="Z1574" i="3"/>
  <c r="Z1575" i="3"/>
  <c r="Z1576" i="3"/>
  <c r="Z1577" i="3"/>
  <c r="Z1578" i="3"/>
  <c r="Z1579" i="3"/>
  <c r="Z1580" i="3"/>
  <c r="Z1581" i="3"/>
  <c r="Z1582" i="3"/>
  <c r="Z1583" i="3"/>
  <c r="Z1584" i="3"/>
  <c r="Z1585" i="3"/>
  <c r="Z1586" i="3"/>
  <c r="Z1587" i="3"/>
  <c r="Z1588" i="3"/>
  <c r="Z1589" i="3"/>
  <c r="Z1590" i="3"/>
  <c r="Z1591" i="3"/>
  <c r="Z1592" i="3"/>
  <c r="Z1593" i="3"/>
  <c r="Z1594" i="3"/>
  <c r="Z1595" i="3"/>
  <c r="Z1596" i="3"/>
  <c r="Z1597" i="3"/>
  <c r="Z1598" i="3"/>
  <c r="Z1599" i="3"/>
  <c r="Z1600" i="3"/>
  <c r="Z1601" i="3"/>
  <c r="Z1602" i="3"/>
  <c r="Z1603" i="3"/>
  <c r="Z1604" i="3"/>
  <c r="Z1605" i="3"/>
  <c r="Z1606" i="3"/>
  <c r="Z1607" i="3"/>
  <c r="Z1608" i="3"/>
  <c r="Z1609" i="3"/>
  <c r="Z1610" i="3"/>
  <c r="Z1611" i="3"/>
  <c r="Z1612" i="3"/>
  <c r="Z1613" i="3"/>
  <c r="Z1614" i="3"/>
  <c r="Z1615" i="3"/>
  <c r="Z1616" i="3"/>
  <c r="Z1617" i="3"/>
  <c r="Z1618" i="3"/>
  <c r="Z1619" i="3"/>
  <c r="Z1620" i="3"/>
  <c r="Z1621" i="3"/>
  <c r="Z1622" i="3"/>
  <c r="Z1623" i="3"/>
  <c r="Z1624" i="3"/>
  <c r="Z1625" i="3"/>
  <c r="Z1626" i="3"/>
  <c r="Z1627" i="3"/>
  <c r="Z1628" i="3"/>
  <c r="Z1629" i="3"/>
  <c r="Z1630" i="3"/>
  <c r="Z1631" i="3"/>
  <c r="Z1632" i="3"/>
  <c r="Z1633" i="3"/>
  <c r="Z1634" i="3"/>
  <c r="Z1635" i="3"/>
  <c r="Z1636" i="3"/>
  <c r="Z1637" i="3"/>
  <c r="Z1638" i="3"/>
  <c r="Z1639" i="3"/>
  <c r="Z1640" i="3"/>
  <c r="Z1641" i="3"/>
  <c r="Z1642" i="3"/>
  <c r="Z1643" i="3"/>
  <c r="Z1644" i="3"/>
  <c r="Z1645" i="3"/>
  <c r="Z1646" i="3"/>
  <c r="Z1647" i="3"/>
  <c r="Z1648" i="3"/>
  <c r="Z1649" i="3"/>
  <c r="Z1650" i="3"/>
  <c r="Z1651" i="3"/>
  <c r="Z1652" i="3"/>
  <c r="Z1653" i="3"/>
  <c r="Z1654" i="3"/>
  <c r="Z1655" i="3"/>
  <c r="Z1656" i="3"/>
  <c r="Z1657" i="3"/>
  <c r="Z1658" i="3"/>
  <c r="Z1659" i="3"/>
  <c r="Z1660" i="3"/>
  <c r="Z1661" i="3"/>
  <c r="Z1662" i="3"/>
  <c r="Z1663" i="3"/>
  <c r="Z1664" i="3"/>
  <c r="Z1665" i="3"/>
  <c r="Z1666" i="3"/>
  <c r="Z1667" i="3"/>
  <c r="Z1668" i="3"/>
  <c r="Z1669" i="3"/>
  <c r="Z1670" i="3"/>
  <c r="Z1671" i="3"/>
  <c r="Z1672" i="3"/>
  <c r="Z1673" i="3"/>
  <c r="Z1674" i="3"/>
  <c r="Z1675" i="3"/>
  <c r="Z1676" i="3"/>
  <c r="Z1677" i="3"/>
  <c r="Z1678" i="3"/>
  <c r="Z1679" i="3"/>
  <c r="Z1680" i="3"/>
  <c r="Z1681" i="3"/>
  <c r="Z1682" i="3"/>
  <c r="Z1683" i="3"/>
  <c r="Z1684" i="3"/>
  <c r="Z1685" i="3"/>
  <c r="Z1686" i="3"/>
  <c r="Z1687" i="3"/>
  <c r="Z1688" i="3"/>
  <c r="Z1689" i="3"/>
  <c r="Z1690" i="3"/>
  <c r="Z1691" i="3"/>
  <c r="Z1692" i="3"/>
  <c r="Z1693" i="3"/>
  <c r="Z1694" i="3"/>
  <c r="Z1695" i="3"/>
  <c r="Z1696" i="3"/>
  <c r="Z1697" i="3"/>
  <c r="Z1698" i="3"/>
  <c r="Z1699" i="3"/>
  <c r="Z1700" i="3"/>
  <c r="Z1701" i="3"/>
  <c r="Z1702" i="3"/>
  <c r="Z1703" i="3"/>
  <c r="Z1704" i="3"/>
  <c r="Z1705" i="3"/>
  <c r="Z1706" i="3"/>
  <c r="Z1707" i="3"/>
  <c r="Z1708" i="3"/>
  <c r="Z1709" i="3"/>
  <c r="Z1710" i="3"/>
  <c r="Z1711" i="3"/>
  <c r="Z1712" i="3"/>
  <c r="Z1713" i="3"/>
  <c r="Z1714" i="3"/>
  <c r="Z1715" i="3"/>
  <c r="Z1716" i="3"/>
  <c r="Z1717" i="3"/>
  <c r="Z1718" i="3"/>
  <c r="Z1719" i="3"/>
  <c r="Z1720" i="3"/>
  <c r="Z1721" i="3"/>
  <c r="Z1722" i="3"/>
  <c r="Z1723" i="3"/>
  <c r="Z1724" i="3"/>
  <c r="Z1725" i="3"/>
  <c r="Z1726" i="3"/>
  <c r="Z1727" i="3"/>
  <c r="Z1728" i="3"/>
  <c r="Z1729" i="3"/>
  <c r="Z1730" i="3"/>
  <c r="Z1731" i="3"/>
  <c r="Z1732" i="3"/>
  <c r="Z1733" i="3"/>
  <c r="Z1734" i="3"/>
  <c r="Z1735" i="3"/>
  <c r="Z1736" i="3"/>
  <c r="Z1737" i="3"/>
  <c r="Z1738" i="3"/>
  <c r="Z1739" i="3"/>
  <c r="Z1740" i="3"/>
  <c r="Z1741" i="3"/>
  <c r="Z1742" i="3"/>
  <c r="Z1743" i="3"/>
  <c r="Z1744" i="3"/>
  <c r="Z1745" i="3"/>
  <c r="Z1746" i="3"/>
  <c r="Z1747" i="3"/>
  <c r="Z1748" i="3"/>
  <c r="Z1749" i="3"/>
  <c r="Z1750" i="3"/>
  <c r="Z1751" i="3"/>
  <c r="Z1752" i="3"/>
  <c r="Z1753" i="3"/>
  <c r="Z1754" i="3"/>
  <c r="Z1755" i="3"/>
  <c r="Z1756" i="3"/>
  <c r="Z1757" i="3"/>
  <c r="Z1758" i="3"/>
  <c r="Z1759" i="3"/>
  <c r="Z1760" i="3"/>
  <c r="Z1761" i="3"/>
  <c r="Z1762" i="3"/>
  <c r="Z1763" i="3"/>
  <c r="Z1764" i="3"/>
  <c r="Z1765" i="3"/>
  <c r="Z1766" i="3"/>
  <c r="Z1767" i="3"/>
  <c r="Z1768" i="3"/>
  <c r="Z1769" i="3"/>
  <c r="Z1770" i="3"/>
  <c r="Z1771" i="3"/>
  <c r="Z1772" i="3"/>
  <c r="Z1773" i="3"/>
  <c r="Z1774" i="3"/>
  <c r="Z1775" i="3"/>
  <c r="Z1776" i="3"/>
  <c r="Z1777" i="3"/>
  <c r="Z1778" i="3"/>
  <c r="Z1779" i="3"/>
  <c r="Z1780" i="3"/>
  <c r="Z1781" i="3"/>
  <c r="Z1782" i="3"/>
  <c r="Z1783" i="3"/>
  <c r="Z1784" i="3"/>
  <c r="Z1785" i="3"/>
  <c r="Z1786" i="3"/>
  <c r="Z1787" i="3"/>
  <c r="Z1788" i="3"/>
  <c r="Z1789" i="3"/>
  <c r="Z1790" i="3"/>
  <c r="Z1791" i="3"/>
  <c r="Z1792" i="3"/>
  <c r="Z1793" i="3"/>
  <c r="Z1794" i="3"/>
  <c r="Z1795" i="3"/>
  <c r="Z1796" i="3"/>
  <c r="Z1797" i="3"/>
  <c r="Z1798" i="3"/>
  <c r="Z1799" i="3"/>
  <c r="Z1800" i="3"/>
  <c r="Z1801" i="3"/>
  <c r="Z1802" i="3"/>
  <c r="Z1803" i="3"/>
  <c r="Z1804" i="3"/>
  <c r="Z1805" i="3"/>
  <c r="Z1806" i="3"/>
  <c r="Z1807" i="3"/>
  <c r="Z1808" i="3"/>
  <c r="Z1809" i="3"/>
  <c r="Z1810" i="3"/>
  <c r="Z1811" i="3"/>
  <c r="Z1812" i="3"/>
  <c r="Z1813" i="3"/>
  <c r="Z1814" i="3"/>
  <c r="Z1815" i="3"/>
  <c r="Z1816" i="3"/>
  <c r="Z1817" i="3"/>
  <c r="Z1818" i="3"/>
  <c r="Z1819" i="3"/>
  <c r="Z1820" i="3"/>
  <c r="Z1821" i="3"/>
  <c r="Z1822" i="3"/>
  <c r="Z1823" i="3"/>
  <c r="Z1824" i="3"/>
  <c r="Z1825" i="3"/>
  <c r="Z1826" i="3"/>
  <c r="Z1827" i="3"/>
  <c r="Z1828" i="3"/>
  <c r="Z1829" i="3"/>
  <c r="Z1830" i="3"/>
  <c r="Z1831" i="3"/>
  <c r="Z1832" i="3"/>
  <c r="Z1833" i="3"/>
  <c r="Z1834" i="3"/>
  <c r="Z1835" i="3"/>
  <c r="Z1836" i="3"/>
  <c r="Z1837" i="3"/>
  <c r="Z1838" i="3"/>
  <c r="Z1839" i="3"/>
  <c r="Z1840" i="3"/>
  <c r="Z1841" i="3"/>
  <c r="Z1842" i="3"/>
  <c r="Z1843" i="3"/>
  <c r="Z1844" i="3"/>
  <c r="Z1845" i="3"/>
  <c r="Z1846" i="3"/>
  <c r="Z1847" i="3"/>
  <c r="Z1848" i="3"/>
  <c r="Z1849" i="3"/>
  <c r="Z1850" i="3"/>
  <c r="Z1851" i="3"/>
  <c r="Z1852" i="3"/>
  <c r="Z1853" i="3"/>
  <c r="Z1854" i="3"/>
  <c r="Z1855" i="3"/>
  <c r="Z1856" i="3"/>
  <c r="Z1857" i="3"/>
  <c r="Z1858" i="3"/>
  <c r="Z1859" i="3"/>
  <c r="Z1860" i="3"/>
  <c r="Z1861" i="3"/>
  <c r="Z1862" i="3"/>
  <c r="Z1863" i="3"/>
  <c r="Z1864" i="3"/>
  <c r="Z1865" i="3"/>
  <c r="Z1866" i="3"/>
  <c r="Z1867" i="3"/>
  <c r="Z1868" i="3"/>
  <c r="Z1869" i="3"/>
  <c r="Z1870" i="3"/>
  <c r="Z1871" i="3"/>
  <c r="Z1872" i="3"/>
  <c r="Z1873" i="3"/>
  <c r="Z1874" i="3"/>
  <c r="Z1875" i="3"/>
  <c r="Z1876" i="3"/>
  <c r="Z1877" i="3"/>
  <c r="Z1878" i="3"/>
  <c r="Z1879" i="3"/>
  <c r="Z1880" i="3"/>
  <c r="Z1881" i="3"/>
  <c r="Z1882" i="3"/>
  <c r="Z1883" i="3"/>
  <c r="Z1884" i="3"/>
  <c r="Z1885" i="3"/>
  <c r="Z1886" i="3"/>
  <c r="Z1887" i="3"/>
  <c r="Z1888" i="3"/>
  <c r="Z1889" i="3"/>
  <c r="Z1890" i="3"/>
  <c r="Z1891" i="3"/>
  <c r="Z1892" i="3"/>
  <c r="Z1893" i="3"/>
  <c r="Z1894" i="3"/>
  <c r="Z1895" i="3"/>
  <c r="Z1896" i="3"/>
  <c r="Z1897" i="3"/>
  <c r="Z1898" i="3"/>
  <c r="Z1899" i="3"/>
  <c r="Z1900" i="3"/>
  <c r="Z1901" i="3"/>
  <c r="Z1902" i="3"/>
  <c r="Z1903" i="3"/>
  <c r="Z1904" i="3"/>
  <c r="Z1905" i="3"/>
  <c r="Z1906" i="3"/>
  <c r="Z1907" i="3"/>
  <c r="Z1908" i="3"/>
  <c r="Z1909" i="3"/>
  <c r="Z1910" i="3"/>
  <c r="Z1911" i="3"/>
  <c r="Z1912" i="3"/>
  <c r="Z1913" i="3"/>
  <c r="Z1914" i="3"/>
  <c r="Z1915" i="3"/>
  <c r="Z1916" i="3"/>
  <c r="Z1917" i="3"/>
  <c r="Z1918" i="3"/>
  <c r="Z1919" i="3"/>
  <c r="Z1920" i="3"/>
  <c r="Z1921" i="3"/>
  <c r="Z1922" i="3"/>
  <c r="Z1923" i="3"/>
  <c r="Z1924" i="3"/>
  <c r="Z1925" i="3"/>
  <c r="Z1926" i="3"/>
  <c r="Z1927" i="3"/>
  <c r="Z1928" i="3"/>
  <c r="Z1929" i="3"/>
  <c r="Z1930" i="3"/>
  <c r="Z1931" i="3"/>
  <c r="Z1932" i="3"/>
  <c r="Z1933" i="3"/>
  <c r="Z1934" i="3"/>
  <c r="Z1935" i="3"/>
  <c r="Z1936" i="3"/>
  <c r="Z1937" i="3"/>
  <c r="Z1938" i="3"/>
  <c r="Z1939" i="3"/>
  <c r="Z1940" i="3"/>
  <c r="Z1941" i="3"/>
  <c r="Z1942" i="3"/>
  <c r="Z1943" i="3"/>
  <c r="Z1944" i="3"/>
  <c r="Z1945" i="3"/>
  <c r="Z1946" i="3"/>
  <c r="Z1947" i="3"/>
  <c r="Z1948" i="3"/>
  <c r="Z1949" i="3"/>
  <c r="Z1950" i="3"/>
  <c r="Z1951" i="3"/>
  <c r="Z1952" i="3"/>
  <c r="Z1953" i="3"/>
  <c r="Z1954" i="3"/>
  <c r="Z1955" i="3"/>
  <c r="Z1956" i="3"/>
  <c r="Z1957" i="3"/>
  <c r="Z1958" i="3"/>
  <c r="Z1959" i="3"/>
  <c r="Z1960" i="3"/>
  <c r="Z1961" i="3"/>
  <c r="Z1962" i="3"/>
  <c r="Z1963" i="3"/>
  <c r="Z1964" i="3"/>
  <c r="Z1965" i="3"/>
  <c r="Z1966" i="3"/>
  <c r="Z1967" i="3"/>
  <c r="Z1968" i="3"/>
  <c r="Z1969" i="3"/>
  <c r="Z1970" i="3"/>
  <c r="Z1971" i="3"/>
  <c r="Z1972" i="3"/>
  <c r="Z1973" i="3"/>
  <c r="Z1974" i="3"/>
  <c r="Z1975" i="3"/>
  <c r="Z1976" i="3"/>
  <c r="Z1977" i="3"/>
  <c r="Z1978" i="3"/>
  <c r="Z1979" i="3"/>
  <c r="Z1980" i="3"/>
  <c r="Z1981" i="3"/>
  <c r="Z1982" i="3"/>
  <c r="Z1983" i="3"/>
  <c r="Z1984" i="3"/>
  <c r="Z1985" i="3"/>
  <c r="Z1986" i="3"/>
  <c r="Z1987" i="3"/>
  <c r="Z1988" i="3"/>
  <c r="Z1989" i="3"/>
  <c r="Z1990" i="3"/>
  <c r="Z1991" i="3"/>
  <c r="Z1992" i="3"/>
  <c r="Z1993" i="3"/>
  <c r="Z1994" i="3"/>
  <c r="Z1995" i="3"/>
  <c r="Z1996" i="3"/>
  <c r="Z1997" i="3"/>
  <c r="Z1998" i="3"/>
  <c r="Z1999" i="3"/>
  <c r="Z2000" i="3"/>
  <c r="Z2001" i="3"/>
  <c r="Z2002" i="3"/>
  <c r="Z2003" i="3"/>
  <c r="Z2004" i="3"/>
  <c r="Z2005" i="3"/>
  <c r="Z2006" i="3"/>
  <c r="Z2007" i="3"/>
  <c r="Z2008" i="3"/>
  <c r="Z2009" i="3"/>
  <c r="Z2010" i="3"/>
  <c r="Z2011" i="3"/>
  <c r="Z2012" i="3"/>
  <c r="Z2013" i="3"/>
  <c r="Z2014" i="3"/>
  <c r="Z2015" i="3"/>
  <c r="Z2016" i="3"/>
  <c r="Z2017" i="3"/>
  <c r="Z2018" i="3"/>
  <c r="Z2019" i="3"/>
  <c r="Z2020" i="3"/>
  <c r="Z2021" i="3"/>
  <c r="Z2022" i="3"/>
  <c r="Z2023" i="3"/>
  <c r="Z2024" i="3"/>
  <c r="Z2025" i="3"/>
  <c r="Z2026" i="3"/>
  <c r="Z2027" i="3"/>
  <c r="Z2028" i="3"/>
  <c r="Z2029" i="3"/>
  <c r="Z2030" i="3"/>
  <c r="Z2031" i="3"/>
  <c r="Z2032" i="3"/>
  <c r="Z2033" i="3"/>
  <c r="Z2034" i="3"/>
  <c r="Z2035" i="3"/>
  <c r="Z2036" i="3"/>
  <c r="Z2037" i="3"/>
  <c r="Z2038" i="3"/>
  <c r="Z2039" i="3"/>
  <c r="Z2040" i="3"/>
  <c r="Z2041" i="3"/>
  <c r="Z2042" i="3"/>
  <c r="Z2043" i="3"/>
  <c r="Z2044" i="3"/>
  <c r="Z2045" i="3"/>
  <c r="Z2046" i="3"/>
  <c r="Z2047" i="3"/>
  <c r="Z2048" i="3"/>
  <c r="Z2049" i="3"/>
  <c r="Z2050" i="3"/>
  <c r="Z2051" i="3"/>
  <c r="Z2052" i="3"/>
  <c r="Z2053" i="3"/>
  <c r="Z2054" i="3"/>
  <c r="Z2055" i="3"/>
  <c r="Z2056" i="3"/>
  <c r="Z2057" i="3"/>
  <c r="Z2058" i="3"/>
  <c r="Z2059" i="3"/>
  <c r="Z2060" i="3"/>
  <c r="Z2061" i="3"/>
  <c r="Z2062" i="3"/>
  <c r="Z2063" i="3"/>
  <c r="Z2064" i="3"/>
  <c r="Z2065" i="3"/>
  <c r="Z2066" i="3"/>
  <c r="Z2067" i="3"/>
  <c r="Z2068" i="3"/>
  <c r="Z2069" i="3"/>
  <c r="Z2070" i="3"/>
  <c r="Z2071" i="3"/>
  <c r="Z2072" i="3"/>
  <c r="Z2073" i="3"/>
  <c r="Z2074" i="3"/>
  <c r="Z2075" i="3"/>
  <c r="Z2076" i="3"/>
  <c r="Z2077" i="3"/>
  <c r="Z2078" i="3"/>
  <c r="Z2079" i="3"/>
  <c r="Z2080" i="3"/>
  <c r="Z2081" i="3"/>
  <c r="Z2082" i="3"/>
  <c r="Z2083" i="3"/>
  <c r="Z2084" i="3"/>
  <c r="Z2085" i="3"/>
  <c r="Z2086" i="3"/>
  <c r="Z2087" i="3"/>
  <c r="Z2088" i="3"/>
  <c r="Z2089" i="3"/>
  <c r="Z2090" i="3"/>
  <c r="Z2091" i="3"/>
  <c r="Z2092" i="3"/>
  <c r="Z2093" i="3"/>
  <c r="Z2094" i="3"/>
  <c r="Z2095" i="3"/>
  <c r="Z2096" i="3"/>
  <c r="Z2097" i="3"/>
  <c r="Z2098" i="3"/>
  <c r="Z2099" i="3"/>
  <c r="Z2100" i="3"/>
  <c r="Z2101" i="3"/>
  <c r="Z2102" i="3"/>
  <c r="Z2103" i="3"/>
  <c r="Z2104" i="3"/>
  <c r="Z2105" i="3"/>
  <c r="Z2106" i="3"/>
  <c r="Z2107" i="3"/>
  <c r="Z2108" i="3"/>
  <c r="Z2109" i="3"/>
  <c r="Z2110" i="3"/>
  <c r="Z2111" i="3"/>
  <c r="Z2112" i="3"/>
  <c r="Z2113" i="3"/>
  <c r="Z2114" i="3"/>
  <c r="Z2115" i="3"/>
  <c r="Z2116" i="3"/>
  <c r="Z2117" i="3"/>
  <c r="Z2118" i="3"/>
  <c r="Z2119" i="3"/>
  <c r="Z2120" i="3"/>
  <c r="Z2121" i="3"/>
  <c r="Z2122" i="3"/>
  <c r="Z2123" i="3"/>
  <c r="Z2124" i="3"/>
  <c r="Z2125" i="3"/>
  <c r="Z2126" i="3"/>
  <c r="Z2127" i="3"/>
  <c r="Z2128" i="3"/>
  <c r="Z2129" i="3"/>
  <c r="Z2130" i="3"/>
  <c r="Z2131" i="3"/>
  <c r="Z2132" i="3"/>
  <c r="Z2133" i="3"/>
  <c r="Z2134" i="3"/>
  <c r="Z2135" i="3"/>
  <c r="Z2136" i="3"/>
  <c r="Z2137" i="3"/>
  <c r="Z2138" i="3"/>
  <c r="Z2139" i="3"/>
  <c r="Z2140" i="3"/>
  <c r="Z2141" i="3"/>
  <c r="Z2142" i="3"/>
  <c r="Z2143" i="3"/>
  <c r="Z2144" i="3"/>
  <c r="Z2145" i="3"/>
  <c r="Z2146" i="3"/>
  <c r="Z2147" i="3"/>
  <c r="Z2148" i="3"/>
  <c r="Z2149" i="3"/>
  <c r="Z2150" i="3"/>
  <c r="Z2151" i="3"/>
  <c r="Z2152" i="3"/>
  <c r="Z2153" i="3"/>
  <c r="Z2154" i="3"/>
  <c r="Z2155" i="3"/>
  <c r="Z2156" i="3"/>
  <c r="Z2157" i="3"/>
  <c r="Z2158" i="3"/>
  <c r="Z2159" i="3"/>
  <c r="Z2160" i="3"/>
  <c r="Z2161" i="3"/>
  <c r="Z2162" i="3"/>
  <c r="Z2163" i="3"/>
  <c r="Z2164" i="3"/>
  <c r="Z2165" i="3"/>
  <c r="Z2166" i="3"/>
  <c r="Z2167" i="3"/>
  <c r="Z2168" i="3"/>
  <c r="Z2169" i="3"/>
  <c r="Z2170" i="3"/>
  <c r="Z2171" i="3"/>
  <c r="Z2172" i="3"/>
  <c r="Z2173" i="3"/>
  <c r="Z2174" i="3"/>
  <c r="Z2175" i="3"/>
  <c r="Z2176" i="3"/>
  <c r="Z2177" i="3"/>
  <c r="Z2178" i="3"/>
  <c r="Z2179" i="3"/>
  <c r="Z2180" i="3"/>
  <c r="Z2181" i="3"/>
  <c r="Z2182" i="3"/>
  <c r="Z2183" i="3"/>
  <c r="Z2184" i="3"/>
  <c r="Z2185" i="3"/>
  <c r="Z2186" i="3"/>
  <c r="Z2187" i="3"/>
  <c r="Z2188" i="3"/>
  <c r="Z2189" i="3"/>
  <c r="Z2190" i="3"/>
  <c r="Z2191" i="3"/>
  <c r="Z2192" i="3"/>
  <c r="Z2193" i="3"/>
  <c r="Z2194" i="3"/>
  <c r="Z2195" i="3"/>
  <c r="Z2196" i="3"/>
  <c r="Z2197" i="3"/>
  <c r="Z2198" i="3"/>
  <c r="Z2199" i="3"/>
  <c r="Z2200" i="3"/>
  <c r="Z2201" i="3"/>
  <c r="Z2202" i="3"/>
  <c r="Z2203" i="3"/>
  <c r="Z2204" i="3"/>
  <c r="Z2205" i="3"/>
  <c r="Z2206" i="3"/>
  <c r="Z2207" i="3"/>
  <c r="Z2208" i="3"/>
  <c r="Z2209" i="3"/>
  <c r="Z2210" i="3"/>
  <c r="Z2211" i="3"/>
  <c r="Z2212" i="3"/>
  <c r="Z2213" i="3"/>
  <c r="Z2214" i="3"/>
  <c r="Z2215" i="3"/>
  <c r="Z2216" i="3"/>
  <c r="Z2217" i="3"/>
  <c r="Z2218" i="3"/>
  <c r="Z2219" i="3"/>
  <c r="Z2220" i="3"/>
  <c r="Z2221" i="3"/>
  <c r="Z2222" i="3"/>
  <c r="Z2223" i="3"/>
  <c r="Z2224" i="3"/>
  <c r="Z2225" i="3"/>
  <c r="Z2226" i="3"/>
  <c r="Z2227" i="3"/>
  <c r="Z2228" i="3"/>
  <c r="Z2229" i="3"/>
  <c r="Z2230" i="3"/>
  <c r="Z2231" i="3"/>
  <c r="Z2232" i="3"/>
  <c r="Z2233" i="3"/>
  <c r="Z2234" i="3"/>
  <c r="Z2235" i="3"/>
  <c r="Z2236" i="3"/>
  <c r="Z2237" i="3"/>
  <c r="Z2238" i="3"/>
  <c r="Z2239" i="3"/>
  <c r="Z2240" i="3"/>
  <c r="Z2241" i="3"/>
  <c r="Z2242" i="3"/>
  <c r="Z2243" i="3"/>
  <c r="Z2244" i="3"/>
  <c r="Z2245" i="3"/>
  <c r="Z2246" i="3"/>
  <c r="Z2247" i="3"/>
  <c r="Z2248" i="3"/>
  <c r="Z2249" i="3"/>
  <c r="Z2250" i="3"/>
  <c r="Z2251" i="3"/>
  <c r="Z2252" i="3"/>
  <c r="Z2253" i="3"/>
  <c r="Z2254" i="3"/>
  <c r="Z2255" i="3"/>
  <c r="Z2256" i="3"/>
  <c r="Z2257" i="3"/>
  <c r="Z2258" i="3"/>
  <c r="Z2259" i="3"/>
  <c r="Z2260" i="3"/>
  <c r="Z2261" i="3"/>
  <c r="Z2262" i="3"/>
  <c r="Z2263" i="3"/>
  <c r="Z2264" i="3"/>
  <c r="Z2265" i="3"/>
  <c r="Z2266" i="3"/>
  <c r="Z2267" i="3"/>
  <c r="Z2268" i="3"/>
  <c r="Z2269" i="3"/>
  <c r="Z2270" i="3"/>
  <c r="Z2271" i="3"/>
  <c r="Z2272" i="3"/>
  <c r="Z2273" i="3"/>
  <c r="Z2274" i="3"/>
  <c r="Z2275" i="3"/>
  <c r="Z2276" i="3"/>
  <c r="Z2277" i="3"/>
  <c r="Z2278" i="3"/>
  <c r="Z2279" i="3"/>
  <c r="Z2280" i="3"/>
  <c r="Z2281" i="3"/>
  <c r="Z2282" i="3"/>
  <c r="Z2283" i="3"/>
  <c r="Z2284" i="3"/>
  <c r="Z2285" i="3"/>
  <c r="Z2286" i="3"/>
  <c r="Z2287" i="3"/>
  <c r="Z2288" i="3"/>
  <c r="Z2289" i="3"/>
  <c r="Z2290" i="3"/>
  <c r="Z2291" i="3"/>
  <c r="Z2292" i="3"/>
  <c r="Z2293" i="3"/>
  <c r="Z2294" i="3"/>
  <c r="Z2295" i="3"/>
  <c r="Z2296" i="3"/>
  <c r="Z2297" i="3"/>
  <c r="Z2298" i="3"/>
  <c r="Z2299" i="3"/>
  <c r="Z2300" i="3"/>
  <c r="Z2301" i="3"/>
  <c r="Z2302" i="3"/>
  <c r="Z2303" i="3"/>
  <c r="Z2304" i="3"/>
  <c r="Z2305" i="3"/>
  <c r="Z2306" i="3"/>
  <c r="Z2307" i="3"/>
  <c r="Z2308" i="3"/>
  <c r="Z2309" i="3"/>
  <c r="Z2310" i="3"/>
  <c r="Z2311" i="3"/>
  <c r="Z2312" i="3"/>
  <c r="Z2313" i="3"/>
  <c r="Z2314" i="3"/>
  <c r="Z2315" i="3"/>
  <c r="Z2316" i="3"/>
  <c r="Z2317" i="3"/>
  <c r="Z2318" i="3"/>
  <c r="Z2319" i="3"/>
  <c r="Z2320" i="3"/>
  <c r="Z2321" i="3"/>
  <c r="Z2322" i="3"/>
  <c r="Z2323" i="3"/>
  <c r="Z2324" i="3"/>
  <c r="Z2325" i="3"/>
  <c r="Z2326" i="3"/>
  <c r="Z2327" i="3"/>
  <c r="Z2328" i="3"/>
  <c r="Z2329" i="3"/>
  <c r="Z2330" i="3"/>
  <c r="Z2331" i="3"/>
  <c r="Z2332" i="3"/>
  <c r="Z2333" i="3"/>
  <c r="Z2334" i="3"/>
  <c r="Z2335" i="3"/>
  <c r="Z2336" i="3"/>
  <c r="Z2337" i="3"/>
  <c r="Z2338" i="3"/>
  <c r="Z2339" i="3"/>
  <c r="Z2340" i="3"/>
  <c r="Z2341" i="3"/>
  <c r="Z2342" i="3"/>
  <c r="Z2343" i="3"/>
  <c r="Z2344" i="3"/>
  <c r="Z2345" i="3"/>
  <c r="Z2346" i="3"/>
  <c r="Z2347" i="3"/>
  <c r="Z2348" i="3"/>
  <c r="Z2349" i="3"/>
  <c r="Z2350" i="3"/>
  <c r="Z2351" i="3"/>
  <c r="Z2352" i="3"/>
  <c r="Z2353" i="3"/>
  <c r="Z2354" i="3"/>
  <c r="Z2355" i="3"/>
  <c r="Z2356" i="3"/>
  <c r="Z2357" i="3"/>
  <c r="Z2358" i="3"/>
  <c r="Z2359" i="3"/>
  <c r="Z2360" i="3"/>
  <c r="Z2361" i="3"/>
  <c r="Z2362" i="3"/>
  <c r="Z2363" i="3"/>
  <c r="Z2364" i="3"/>
  <c r="Z2365" i="3"/>
  <c r="Z2366" i="3"/>
  <c r="Z2367" i="3"/>
  <c r="Z2368" i="3"/>
  <c r="Z2369" i="3"/>
  <c r="Z2370" i="3"/>
  <c r="Z2371" i="3"/>
  <c r="Z2372" i="3"/>
  <c r="Z2373" i="3"/>
  <c r="Z2374" i="3"/>
  <c r="Z2375" i="3"/>
  <c r="Z2376" i="3"/>
  <c r="Z2377" i="3"/>
  <c r="Z2378" i="3"/>
  <c r="Z2379" i="3"/>
  <c r="Z2380" i="3"/>
  <c r="Z2381" i="3"/>
  <c r="Z2382" i="3"/>
  <c r="Z2383" i="3"/>
  <c r="Z2384" i="3"/>
  <c r="Z2385" i="3"/>
  <c r="Z2386" i="3"/>
  <c r="Z2387" i="3"/>
  <c r="Z2388" i="3"/>
  <c r="Z2389" i="3"/>
  <c r="Z2390" i="3"/>
  <c r="Z2391" i="3"/>
  <c r="Z2392" i="3"/>
  <c r="Z2393" i="3"/>
  <c r="Z2394" i="3"/>
  <c r="Z2395" i="3"/>
  <c r="Z2396" i="3"/>
  <c r="Z2397" i="3"/>
  <c r="Z2398" i="3"/>
  <c r="Z2399" i="3"/>
  <c r="Z2400" i="3"/>
  <c r="Z2401" i="3"/>
  <c r="Z2402" i="3"/>
  <c r="Z2403" i="3"/>
  <c r="Z2404" i="3"/>
  <c r="Z2405" i="3"/>
  <c r="Z2406" i="3"/>
  <c r="Z2407" i="3"/>
  <c r="Z2408" i="3"/>
  <c r="Z2409" i="3"/>
  <c r="Z2410" i="3"/>
  <c r="Z2411" i="3"/>
  <c r="Z2412" i="3"/>
  <c r="Z2413" i="3"/>
  <c r="Z2414" i="3"/>
  <c r="Z2415" i="3"/>
  <c r="Z2416" i="3"/>
  <c r="Z2417" i="3"/>
  <c r="Z2418" i="3"/>
  <c r="Z2419" i="3"/>
  <c r="Z2420" i="3"/>
  <c r="Z2421" i="3"/>
  <c r="Z2422" i="3"/>
  <c r="Z2423" i="3"/>
  <c r="Z2424" i="3"/>
  <c r="Z2425" i="3"/>
  <c r="Z2426" i="3"/>
  <c r="Z2427" i="3"/>
  <c r="Z2428" i="3"/>
  <c r="Z2429" i="3"/>
  <c r="Z2430" i="3"/>
  <c r="Z2431" i="3"/>
  <c r="Z2432" i="3"/>
  <c r="Z2433" i="3"/>
  <c r="Z2434" i="3"/>
  <c r="Z2435" i="3"/>
  <c r="Z2436" i="3"/>
  <c r="Z2437" i="3"/>
  <c r="Z2438" i="3"/>
  <c r="Z2439" i="3"/>
  <c r="Z2440" i="3"/>
  <c r="Z2441" i="3"/>
  <c r="Z2442" i="3"/>
  <c r="Z2443" i="3"/>
  <c r="Z2444" i="3"/>
  <c r="Z2445" i="3"/>
  <c r="Z2446" i="3"/>
  <c r="Z2447" i="3"/>
  <c r="Z2448" i="3"/>
  <c r="Z2449" i="3"/>
  <c r="Z2450" i="3"/>
  <c r="Z2451" i="3"/>
  <c r="Z2452" i="3"/>
  <c r="Z2453" i="3"/>
  <c r="Z2454" i="3"/>
  <c r="Z2455" i="3"/>
  <c r="Z2456" i="3"/>
  <c r="Z2457" i="3"/>
  <c r="Z2458" i="3"/>
  <c r="Z2459" i="3"/>
  <c r="Z2460" i="3"/>
  <c r="Z2461" i="3"/>
  <c r="Z2462" i="3"/>
  <c r="Z2463" i="3"/>
  <c r="Z2464" i="3"/>
  <c r="Z2465" i="3"/>
  <c r="Z2466" i="3"/>
  <c r="Z2467" i="3"/>
  <c r="Z2468" i="3"/>
  <c r="Z2469" i="3"/>
  <c r="Z2470" i="3"/>
  <c r="Z2471" i="3"/>
  <c r="Z2472" i="3"/>
  <c r="Z2473" i="3"/>
  <c r="Z2474" i="3"/>
  <c r="Z2475" i="3"/>
  <c r="Z2476" i="3"/>
  <c r="Z2477" i="3"/>
  <c r="Z2478" i="3"/>
  <c r="Z2479" i="3"/>
  <c r="Z2480" i="3"/>
  <c r="Z2481" i="3"/>
  <c r="Z2482" i="3"/>
  <c r="Z2483" i="3"/>
  <c r="Z2484" i="3"/>
  <c r="Z2485" i="3"/>
  <c r="Z2486" i="3"/>
  <c r="Z2487" i="3"/>
  <c r="Z2488" i="3"/>
  <c r="Z2489" i="3"/>
  <c r="Z2490" i="3"/>
  <c r="Z2491" i="3"/>
  <c r="Z2492" i="3"/>
  <c r="Z2493" i="3"/>
  <c r="Z2494" i="3"/>
  <c r="Z2495" i="3"/>
  <c r="Z2496" i="3"/>
  <c r="Z2497" i="3"/>
  <c r="Z2498" i="3"/>
  <c r="Z2499" i="3"/>
  <c r="Z2500" i="3"/>
  <c r="Z2501" i="3"/>
  <c r="Z2502" i="3"/>
  <c r="Z2503" i="3"/>
  <c r="Z2504" i="3"/>
  <c r="Z2505" i="3"/>
  <c r="Z2506" i="3"/>
  <c r="Z2507" i="3"/>
  <c r="Z2508" i="3"/>
  <c r="Z2509" i="3"/>
  <c r="Z2510" i="3"/>
  <c r="Z2511" i="3"/>
  <c r="Z2512" i="3"/>
  <c r="Z2513" i="3"/>
  <c r="Z2514" i="3"/>
  <c r="Z2515" i="3"/>
  <c r="Z2516" i="3"/>
  <c r="Z2517" i="3"/>
  <c r="Z2518" i="3"/>
  <c r="Z2519" i="3"/>
  <c r="Z2520" i="3"/>
  <c r="Z2521" i="3"/>
  <c r="Z2522" i="3"/>
  <c r="Z2523" i="3"/>
  <c r="Z2524" i="3"/>
  <c r="Z2525" i="3"/>
  <c r="Z2526" i="3"/>
  <c r="Z2527" i="3"/>
  <c r="Z2528" i="3"/>
  <c r="Z2529" i="3"/>
  <c r="Z2530" i="3"/>
  <c r="Z2531" i="3"/>
  <c r="Z2532" i="3"/>
  <c r="Z2533" i="3"/>
  <c r="Z2534" i="3"/>
  <c r="Z2535" i="3"/>
  <c r="Z2536" i="3"/>
  <c r="Z2537" i="3"/>
  <c r="Z2538" i="3"/>
  <c r="Z2539" i="3"/>
  <c r="Z2540" i="3"/>
  <c r="Z2541" i="3"/>
  <c r="Z2542" i="3"/>
  <c r="Z2543" i="3"/>
  <c r="Z2544" i="3"/>
  <c r="Z2545" i="3"/>
  <c r="Z2546" i="3"/>
  <c r="Z2547" i="3"/>
  <c r="Z2548" i="3"/>
  <c r="Z2549" i="3"/>
  <c r="Z2550" i="3"/>
  <c r="Z2551" i="3"/>
  <c r="Z2552" i="3"/>
  <c r="Z2553" i="3"/>
  <c r="Z2554" i="3"/>
  <c r="Z2555" i="3"/>
  <c r="Z2556" i="3"/>
  <c r="Z2557" i="3"/>
  <c r="Z2558" i="3"/>
  <c r="Z2559" i="3"/>
  <c r="Z2560" i="3"/>
  <c r="Z2561" i="3"/>
  <c r="Z2562" i="3"/>
  <c r="Z2563" i="3"/>
  <c r="Z2564" i="3"/>
  <c r="Z2565" i="3"/>
  <c r="Z2566" i="3"/>
  <c r="Z2567" i="3"/>
  <c r="Z2568" i="3"/>
  <c r="Z2569" i="3"/>
  <c r="Z2570" i="3"/>
  <c r="Z2571" i="3"/>
  <c r="Z2572" i="3"/>
  <c r="Z2573" i="3"/>
  <c r="Z2574" i="3"/>
  <c r="Z2575" i="3"/>
  <c r="Z2576" i="3"/>
  <c r="Z2577" i="3"/>
  <c r="Z2578" i="3"/>
  <c r="Z2579" i="3"/>
  <c r="Z2580" i="3"/>
  <c r="Z2581" i="3"/>
  <c r="Z2582" i="3"/>
  <c r="Z2583" i="3"/>
  <c r="Z2584" i="3"/>
  <c r="Z2585" i="3"/>
  <c r="Z2586" i="3"/>
  <c r="Z2587" i="3"/>
  <c r="Z2588" i="3"/>
  <c r="Z2589" i="3"/>
  <c r="Z2590" i="3"/>
  <c r="Z2591" i="3"/>
  <c r="Z2592" i="3"/>
  <c r="Z2593" i="3"/>
  <c r="Z2594" i="3"/>
  <c r="Z2595" i="3"/>
  <c r="Z2596" i="3"/>
  <c r="Z2597" i="3"/>
  <c r="Z2598" i="3"/>
  <c r="Z2599" i="3"/>
  <c r="Z2600" i="3"/>
  <c r="Z2601" i="3"/>
  <c r="Z2602" i="3"/>
  <c r="Z2603" i="3"/>
  <c r="Z2604" i="3"/>
  <c r="Z2605" i="3"/>
  <c r="Z2606" i="3"/>
  <c r="Z2607" i="3"/>
  <c r="Z2608" i="3"/>
  <c r="Z2609" i="3"/>
  <c r="Z2610" i="3"/>
  <c r="Z2611" i="3"/>
  <c r="Z2612" i="3"/>
  <c r="Z2613" i="3"/>
  <c r="Z2614" i="3"/>
  <c r="Z2615" i="3"/>
  <c r="Z2616" i="3"/>
  <c r="Z2617" i="3"/>
  <c r="Z2618" i="3"/>
  <c r="Z2619" i="3"/>
  <c r="Z2620" i="3"/>
  <c r="Z2621" i="3"/>
  <c r="Z2622" i="3"/>
  <c r="Z2623" i="3"/>
  <c r="Z2624" i="3"/>
  <c r="Z2625" i="3"/>
  <c r="Z2626" i="3"/>
  <c r="Z2627" i="3"/>
  <c r="Z2628" i="3"/>
  <c r="Z2629" i="3"/>
  <c r="Z2630" i="3"/>
  <c r="Z2631" i="3"/>
  <c r="Z2632" i="3"/>
  <c r="Z2633" i="3"/>
  <c r="Z2634" i="3"/>
  <c r="Z2635" i="3"/>
  <c r="Z2636" i="3"/>
  <c r="Z2637" i="3"/>
  <c r="Z2638" i="3"/>
  <c r="Z2639" i="3"/>
  <c r="Z2640" i="3"/>
  <c r="Z2641" i="3"/>
  <c r="Z2642" i="3"/>
  <c r="Z2643" i="3"/>
  <c r="Z2644" i="3"/>
  <c r="Z2645" i="3"/>
  <c r="Z2646" i="3"/>
  <c r="Z2647" i="3"/>
  <c r="Z2648" i="3"/>
  <c r="Z2649" i="3"/>
  <c r="Z2650" i="3"/>
  <c r="Z2651" i="3"/>
  <c r="Z2652" i="3"/>
  <c r="Z2653" i="3"/>
  <c r="Z2654" i="3"/>
  <c r="Z2655" i="3"/>
  <c r="Z2656" i="3"/>
  <c r="Z2657" i="3"/>
  <c r="Z2658" i="3"/>
  <c r="Z2659" i="3"/>
  <c r="Z2660" i="3"/>
  <c r="Z2661" i="3"/>
  <c r="Z2662" i="3"/>
  <c r="Z2663" i="3"/>
  <c r="Z2664" i="3"/>
  <c r="Z2665" i="3"/>
  <c r="Z2666" i="3"/>
  <c r="Z2667" i="3"/>
  <c r="Z2668" i="3"/>
  <c r="Z2669" i="3"/>
  <c r="Z2670" i="3"/>
  <c r="Z2671" i="3"/>
  <c r="Z2672" i="3"/>
  <c r="Z2673" i="3"/>
  <c r="Z2674" i="3"/>
  <c r="Z2675" i="3"/>
  <c r="Z2676" i="3"/>
  <c r="Z2677" i="3"/>
  <c r="Z2678" i="3"/>
  <c r="Z2679" i="3"/>
  <c r="Z2680" i="3"/>
  <c r="Z2681" i="3"/>
  <c r="Z2682" i="3"/>
  <c r="Z2683" i="3"/>
  <c r="Z2684" i="3"/>
  <c r="Z2685" i="3"/>
  <c r="Z2686" i="3"/>
  <c r="Z2687" i="3"/>
  <c r="Z2688" i="3"/>
  <c r="Z2689" i="3"/>
  <c r="Z2690" i="3"/>
  <c r="Z2691" i="3"/>
  <c r="Z2692" i="3"/>
  <c r="Z2693" i="3"/>
  <c r="Z2694" i="3"/>
  <c r="Z2695" i="3"/>
  <c r="Z2696" i="3"/>
  <c r="Z2697" i="3"/>
  <c r="Z2698" i="3"/>
  <c r="Z2699" i="3"/>
  <c r="Z2700" i="3"/>
  <c r="Z2701" i="3"/>
  <c r="Z2702" i="3"/>
  <c r="Z2703" i="3"/>
  <c r="Z2704" i="3"/>
  <c r="Z2705" i="3"/>
  <c r="Z2706" i="3"/>
  <c r="Z2707" i="3"/>
  <c r="Z2708" i="3"/>
  <c r="Z2709" i="3"/>
  <c r="Z2710" i="3"/>
  <c r="Z2711" i="3"/>
  <c r="Z2712" i="3"/>
  <c r="Z2713" i="3"/>
  <c r="Z2714" i="3"/>
  <c r="Z2715" i="3"/>
  <c r="Z2716" i="3"/>
  <c r="Z2717" i="3"/>
  <c r="Z2718" i="3"/>
  <c r="Z2719" i="3"/>
  <c r="Z2720" i="3"/>
  <c r="Z2721" i="3"/>
  <c r="Z2722" i="3"/>
  <c r="Z2723" i="3"/>
  <c r="Z2724" i="3"/>
  <c r="Z2725" i="3"/>
  <c r="Z2726" i="3"/>
  <c r="Z2727" i="3"/>
  <c r="Z2728" i="3"/>
  <c r="Z2729" i="3"/>
  <c r="Z2730" i="3"/>
  <c r="Z2731" i="3"/>
  <c r="Z2732" i="3"/>
  <c r="Z2733" i="3"/>
  <c r="Z2734" i="3"/>
  <c r="Z2735" i="3"/>
  <c r="Z2736" i="3"/>
  <c r="Z2737" i="3"/>
  <c r="Z2738" i="3"/>
  <c r="Z2739" i="3"/>
  <c r="Z2740" i="3"/>
  <c r="Z2741" i="3"/>
  <c r="Z2742" i="3"/>
  <c r="Z2743" i="3"/>
  <c r="Z2744" i="3"/>
  <c r="Z2745" i="3"/>
  <c r="Z2746" i="3"/>
  <c r="Z2747" i="3"/>
  <c r="Z2748" i="3"/>
  <c r="Z2749" i="3"/>
  <c r="Z2750" i="3"/>
  <c r="Z2751" i="3"/>
  <c r="Z2752" i="3"/>
  <c r="Z2753" i="3"/>
  <c r="Z2754" i="3"/>
  <c r="Z2755" i="3"/>
  <c r="Z2756" i="3"/>
  <c r="Z2757" i="3"/>
  <c r="Z2758" i="3"/>
  <c r="Z2759" i="3"/>
  <c r="Z2760" i="3"/>
  <c r="Z2761" i="3"/>
  <c r="Z2762" i="3"/>
  <c r="Z2763" i="3"/>
  <c r="Z2764" i="3"/>
  <c r="Z2765" i="3"/>
  <c r="Z2766" i="3"/>
  <c r="Z2767" i="3"/>
  <c r="Z2768" i="3"/>
  <c r="Z2769" i="3"/>
  <c r="Z2770" i="3"/>
  <c r="Z2771" i="3"/>
  <c r="Z2772" i="3"/>
  <c r="Z2773" i="3"/>
  <c r="Z2774" i="3"/>
  <c r="Z2775" i="3"/>
  <c r="Z2776" i="3"/>
  <c r="Z2777" i="3"/>
  <c r="Z2778" i="3"/>
  <c r="Z2779" i="3"/>
  <c r="Z2780" i="3"/>
  <c r="Z2781" i="3"/>
  <c r="Z2782" i="3"/>
  <c r="Z2783" i="3"/>
  <c r="Z2784" i="3"/>
  <c r="Z2785" i="3"/>
  <c r="Z2786" i="3"/>
  <c r="Z2787" i="3"/>
  <c r="Z2788" i="3"/>
  <c r="Z2789" i="3"/>
  <c r="Z2790" i="3"/>
  <c r="Z2791" i="3"/>
  <c r="Z2792" i="3"/>
  <c r="Z2793" i="3"/>
  <c r="Z2794" i="3"/>
  <c r="Z2795" i="3"/>
  <c r="Z2796" i="3"/>
  <c r="Z2797" i="3"/>
  <c r="Z2798" i="3"/>
  <c r="Z2799" i="3"/>
  <c r="Z2800" i="3"/>
  <c r="Z2801" i="3"/>
  <c r="Z2802" i="3"/>
  <c r="Z2803" i="3"/>
  <c r="Z2804" i="3"/>
  <c r="Z2805" i="3"/>
  <c r="Z2806" i="3"/>
  <c r="Z2807" i="3"/>
  <c r="Z2808" i="3"/>
  <c r="Z2809" i="3"/>
  <c r="Z2810" i="3"/>
  <c r="Z2811" i="3"/>
  <c r="Z2812" i="3"/>
  <c r="Z2813" i="3"/>
  <c r="Z2814" i="3"/>
  <c r="Z2815" i="3"/>
  <c r="Z2816" i="3"/>
  <c r="Z2817" i="3"/>
  <c r="Z2818" i="3"/>
  <c r="Z2819" i="3"/>
  <c r="Z2820" i="3"/>
  <c r="Z2821" i="3"/>
  <c r="Z2822" i="3"/>
  <c r="Z2823" i="3"/>
  <c r="Z2824" i="3"/>
  <c r="Z2825" i="3"/>
  <c r="Z2826" i="3"/>
  <c r="Z2827" i="3"/>
  <c r="Z2828" i="3"/>
  <c r="Z2829" i="3"/>
  <c r="Z2830" i="3"/>
  <c r="Z2831" i="3"/>
  <c r="Z2832" i="3"/>
  <c r="Z2833" i="3"/>
  <c r="Z2834" i="3"/>
  <c r="Z2835" i="3"/>
  <c r="Z2836" i="3"/>
  <c r="Z2837" i="3"/>
  <c r="Z2838" i="3"/>
  <c r="Z2839" i="3"/>
  <c r="Z2840" i="3"/>
  <c r="Z2841" i="3"/>
  <c r="Z2842" i="3"/>
  <c r="Z2843" i="3"/>
  <c r="Z2844" i="3"/>
  <c r="Z2845" i="3"/>
  <c r="Z2846" i="3"/>
  <c r="Z2847" i="3"/>
  <c r="Z2848" i="3"/>
  <c r="Z2849" i="3"/>
  <c r="Z2850" i="3"/>
  <c r="Z2851" i="3"/>
  <c r="Z2852" i="3"/>
  <c r="Z2853" i="3"/>
  <c r="Z2854" i="3"/>
  <c r="Z2855" i="3"/>
  <c r="Z2856" i="3"/>
  <c r="Z2857" i="3"/>
  <c r="Z2858" i="3"/>
  <c r="Z2859" i="3"/>
  <c r="Z2860" i="3"/>
  <c r="Z2861" i="3"/>
  <c r="Z2862" i="3"/>
  <c r="Z2863" i="3"/>
  <c r="Z2864" i="3"/>
  <c r="Z2865" i="3"/>
  <c r="Z2866" i="3"/>
  <c r="Z2867" i="3"/>
  <c r="Z2868" i="3"/>
  <c r="Z2869" i="3"/>
  <c r="Z2870" i="3"/>
  <c r="Z2871" i="3"/>
  <c r="Z2872" i="3"/>
  <c r="Z2873" i="3"/>
  <c r="Z2874" i="3"/>
  <c r="Z2875" i="3"/>
  <c r="Z2876" i="3"/>
  <c r="Z2877" i="3"/>
  <c r="Z2878" i="3"/>
  <c r="Z2879" i="3"/>
  <c r="Z2880" i="3"/>
  <c r="Z2881" i="3"/>
  <c r="Z2882" i="3"/>
  <c r="Z2883" i="3"/>
  <c r="Z2884" i="3"/>
  <c r="Z2885" i="3"/>
  <c r="Z2886" i="3"/>
  <c r="Z2887" i="3"/>
  <c r="Z2888" i="3"/>
  <c r="Z2889" i="3"/>
  <c r="Z2890" i="3"/>
  <c r="Z2891" i="3"/>
  <c r="Z2892" i="3"/>
  <c r="Z2893" i="3"/>
  <c r="Z2894" i="3"/>
  <c r="Z2895" i="3"/>
  <c r="Z2896" i="3"/>
  <c r="Z2897" i="3"/>
  <c r="Z2898" i="3"/>
  <c r="Z2899" i="3"/>
  <c r="Z2900" i="3"/>
  <c r="Z2901" i="3"/>
  <c r="Z2902" i="3"/>
  <c r="Z2903" i="3"/>
  <c r="Z2904" i="3"/>
  <c r="Z2905" i="3"/>
  <c r="Z2906" i="3"/>
  <c r="Z2907" i="3"/>
  <c r="Z2908" i="3"/>
  <c r="Z2909" i="3"/>
  <c r="Z2910" i="3"/>
  <c r="Z2911" i="3"/>
  <c r="Z2912" i="3"/>
  <c r="Z2913" i="3"/>
  <c r="Z2914" i="3"/>
  <c r="Z2915" i="3"/>
  <c r="Z2916" i="3"/>
  <c r="Z2917" i="3"/>
  <c r="Z2918" i="3"/>
  <c r="Z2919" i="3"/>
  <c r="Z2920" i="3"/>
  <c r="Z2921" i="3"/>
  <c r="Z2922" i="3"/>
  <c r="Z2923" i="3"/>
  <c r="Z2924" i="3"/>
  <c r="Z2925" i="3"/>
  <c r="Z2926" i="3"/>
  <c r="Z2927" i="3"/>
  <c r="Z2928" i="3"/>
  <c r="Z2929" i="3"/>
  <c r="Z2930" i="3"/>
  <c r="Z2931" i="3"/>
  <c r="Z2932" i="3"/>
  <c r="Z2933" i="3"/>
  <c r="Z2934" i="3"/>
  <c r="Z2935" i="3"/>
  <c r="Z2936" i="3"/>
  <c r="Z2937" i="3"/>
  <c r="Z2938" i="3"/>
  <c r="Z2939" i="3"/>
  <c r="Z2940" i="3"/>
  <c r="Z2941" i="3"/>
  <c r="Z2942" i="3"/>
  <c r="Z2943" i="3"/>
  <c r="Z2944" i="3"/>
  <c r="Z2945" i="3"/>
  <c r="Z2946" i="3"/>
  <c r="Z2947" i="3"/>
  <c r="Z2948" i="3"/>
  <c r="Z2949" i="3"/>
  <c r="Z2950" i="3"/>
  <c r="Z2951" i="3"/>
  <c r="Z2952" i="3"/>
  <c r="Z2953" i="3"/>
  <c r="Z2954" i="3"/>
  <c r="Z2955" i="3"/>
  <c r="Z2956" i="3"/>
  <c r="Z2957" i="3"/>
  <c r="Z2958" i="3"/>
  <c r="Z2959" i="3"/>
  <c r="Z2960" i="3"/>
  <c r="Z2961" i="3"/>
  <c r="Z2962" i="3"/>
  <c r="Z2963" i="3"/>
  <c r="Z2964" i="3"/>
  <c r="Z2965" i="3"/>
  <c r="Z2966" i="3"/>
  <c r="Z2967" i="3"/>
  <c r="Z2968" i="3"/>
  <c r="Z2969" i="3"/>
  <c r="Z2970" i="3"/>
  <c r="Z2971" i="3"/>
  <c r="Z2972" i="3"/>
  <c r="Z2973" i="3"/>
  <c r="Z2974" i="3"/>
  <c r="Z2975" i="3"/>
  <c r="Z2976" i="3"/>
  <c r="Z2977" i="3"/>
  <c r="Z2978" i="3"/>
  <c r="Z2979" i="3"/>
  <c r="Z2980" i="3"/>
  <c r="Z2981" i="3"/>
  <c r="Z2982" i="3"/>
  <c r="Z2983" i="3"/>
  <c r="Z2984" i="3"/>
  <c r="Z2985" i="3"/>
  <c r="Z2986" i="3"/>
  <c r="Z2987" i="3"/>
  <c r="Z2988" i="3"/>
  <c r="Z2989" i="3"/>
  <c r="Z2990" i="3"/>
  <c r="Z2991" i="3"/>
  <c r="Z2992" i="3"/>
  <c r="Z2993" i="3"/>
  <c r="Z2994" i="3"/>
  <c r="Z2995" i="3"/>
  <c r="Z2996" i="3"/>
  <c r="Z2997" i="3"/>
  <c r="Z2998" i="3"/>
  <c r="Z2999" i="3"/>
  <c r="Z3000" i="3"/>
  <c r="Z3001" i="3"/>
  <c r="Z3002" i="3"/>
  <c r="Z3003" i="3"/>
  <c r="Z3004" i="3"/>
  <c r="Z3005" i="3"/>
  <c r="Z3006" i="3"/>
  <c r="Z3007" i="3"/>
  <c r="Z3008" i="3"/>
  <c r="Z3009" i="3"/>
  <c r="Z3010" i="3"/>
  <c r="Z3011" i="3"/>
  <c r="Z3012" i="3"/>
  <c r="Z3013" i="3"/>
  <c r="Z3014" i="3"/>
  <c r="Z3015" i="3"/>
  <c r="Z3016" i="3"/>
  <c r="Z3017" i="3"/>
  <c r="Z3018" i="3"/>
  <c r="Z3019" i="3"/>
  <c r="Z3020" i="3"/>
  <c r="Z3021" i="3"/>
  <c r="Z3022" i="3"/>
  <c r="Z3023" i="3"/>
  <c r="Z3024" i="3"/>
  <c r="Z3025" i="3"/>
  <c r="Z3026" i="3"/>
  <c r="Z3027" i="3"/>
  <c r="Z3028" i="3"/>
  <c r="Z3029" i="3"/>
  <c r="Z3030" i="3"/>
  <c r="Z3031" i="3"/>
  <c r="Z3032" i="3"/>
  <c r="Z3033" i="3"/>
  <c r="Z3034" i="3"/>
  <c r="Z3035" i="3"/>
  <c r="Z3036" i="3"/>
  <c r="Z3037" i="3"/>
  <c r="Z3038" i="3"/>
  <c r="Z3039" i="3"/>
  <c r="Z3040" i="3"/>
  <c r="Z3041" i="3"/>
  <c r="Z3042" i="3"/>
  <c r="Z3043" i="3"/>
  <c r="Z3044" i="3"/>
  <c r="Z3045" i="3"/>
  <c r="Z3046" i="3"/>
  <c r="Z3047" i="3"/>
  <c r="Z3048" i="3"/>
  <c r="Z3049" i="3"/>
  <c r="Z3050" i="3"/>
  <c r="Z3051" i="3"/>
  <c r="Z3052" i="3"/>
  <c r="Z3053" i="3"/>
  <c r="Z3054" i="3"/>
  <c r="Z3055" i="3"/>
  <c r="Z3056" i="3"/>
  <c r="Z3057" i="3"/>
  <c r="Z3058" i="3"/>
  <c r="Z3059" i="3"/>
  <c r="Z3060" i="3"/>
  <c r="Z3061" i="3"/>
  <c r="Z3062" i="3"/>
  <c r="Z3063" i="3"/>
  <c r="Z3064" i="3"/>
  <c r="Z3065" i="3"/>
  <c r="Z3066" i="3"/>
  <c r="Z3067" i="3"/>
  <c r="Z3068" i="3"/>
  <c r="Z3069" i="3"/>
  <c r="Z3070" i="3"/>
  <c r="Z3071" i="3"/>
  <c r="Z3072" i="3"/>
  <c r="Z3073" i="3"/>
  <c r="Z3074" i="3"/>
  <c r="Z3075" i="3"/>
  <c r="Z3076" i="3"/>
  <c r="Z3077" i="3"/>
  <c r="Z3078" i="3"/>
  <c r="Z3079" i="3"/>
  <c r="Z3080" i="3"/>
  <c r="Z3081" i="3"/>
  <c r="Z3082" i="3"/>
  <c r="Z3083" i="3"/>
  <c r="Z3084" i="3"/>
  <c r="Z3085" i="3"/>
  <c r="Z3086" i="3"/>
  <c r="Z3087" i="3"/>
  <c r="Z3088" i="3"/>
  <c r="Z3089" i="3"/>
  <c r="Z3090" i="3"/>
  <c r="Z3091" i="3"/>
  <c r="Z3092" i="3"/>
  <c r="Z3093" i="3"/>
  <c r="Z3094" i="3"/>
  <c r="Z3095" i="3"/>
  <c r="Z3096" i="3"/>
  <c r="Z3097" i="3"/>
  <c r="Z3098" i="3"/>
  <c r="Z3099" i="3"/>
  <c r="Z3100" i="3"/>
  <c r="Z3101" i="3"/>
  <c r="Z3102" i="3"/>
  <c r="Z3103" i="3"/>
  <c r="Z3104" i="3"/>
  <c r="Z3105" i="3"/>
  <c r="Z3106" i="3"/>
  <c r="Z3107" i="3"/>
  <c r="Z3108" i="3"/>
  <c r="Z3109" i="3"/>
  <c r="Z3110" i="3"/>
  <c r="Z3111" i="3"/>
  <c r="Z3112" i="3"/>
  <c r="Z3113" i="3"/>
  <c r="Z3114" i="3"/>
  <c r="Z3115" i="3"/>
  <c r="Z3116" i="3"/>
  <c r="Z3117" i="3"/>
  <c r="Z3118" i="3"/>
  <c r="Z3119" i="3"/>
  <c r="Z3120" i="3"/>
  <c r="Z3121" i="3"/>
  <c r="Z3122" i="3"/>
  <c r="Z3123" i="3"/>
  <c r="Z3124" i="3"/>
  <c r="Z3125" i="3"/>
  <c r="Z3126" i="3"/>
  <c r="Z3127" i="3"/>
  <c r="Z3128" i="3"/>
  <c r="Z3129" i="3"/>
  <c r="Z3130" i="3"/>
  <c r="Z3131" i="3"/>
  <c r="Z3132" i="3"/>
  <c r="Z3133" i="3"/>
  <c r="Z3134" i="3"/>
  <c r="Z3135" i="3"/>
  <c r="Z3136" i="3"/>
  <c r="Z3137" i="3"/>
  <c r="Z3138" i="3"/>
  <c r="Z3139" i="3"/>
  <c r="Z3140" i="3"/>
  <c r="Z3141" i="3"/>
  <c r="Z3142" i="3"/>
  <c r="Z3143" i="3"/>
  <c r="Z3144" i="3"/>
  <c r="Z3145" i="3"/>
  <c r="Z3146" i="3"/>
  <c r="Z3147" i="3"/>
  <c r="Z3148" i="3"/>
  <c r="Z3149" i="3"/>
  <c r="Z3150" i="3"/>
  <c r="Z3151" i="3"/>
  <c r="Z3152" i="3"/>
  <c r="Z3153" i="3"/>
  <c r="Z3154" i="3"/>
  <c r="Z3155" i="3"/>
  <c r="Z3156" i="3"/>
  <c r="Z3157" i="3"/>
  <c r="Z3158" i="3"/>
  <c r="Z3159" i="3"/>
  <c r="Z3160" i="3"/>
  <c r="Z3161" i="3"/>
  <c r="Z3162" i="3"/>
  <c r="Z3163" i="3"/>
  <c r="Z3164" i="3"/>
  <c r="Z3165" i="3"/>
  <c r="Z3166" i="3"/>
  <c r="Z3167" i="3"/>
  <c r="Z3168" i="3"/>
  <c r="Z3169" i="3"/>
  <c r="Z3170" i="3"/>
  <c r="Z3171" i="3"/>
  <c r="Z3172" i="3"/>
  <c r="Z3173" i="3"/>
  <c r="Z3174" i="3"/>
  <c r="Z3175" i="3"/>
  <c r="Z3176" i="3"/>
  <c r="Z3177" i="3"/>
  <c r="Z3178" i="3"/>
  <c r="Z3179" i="3"/>
  <c r="Z3180" i="3"/>
  <c r="Z3181" i="3"/>
  <c r="Z3182" i="3"/>
  <c r="Z3183" i="3"/>
  <c r="Z3184" i="3"/>
  <c r="Z3185" i="3"/>
  <c r="Z3186" i="3"/>
  <c r="Z3187" i="3"/>
  <c r="Z3188" i="3"/>
  <c r="Z3189" i="3"/>
  <c r="Z3190" i="3"/>
  <c r="Z3191" i="3"/>
  <c r="Z3192" i="3"/>
  <c r="Z3193" i="3"/>
  <c r="Z3194" i="3"/>
  <c r="Z3195" i="3"/>
  <c r="Z3196" i="3"/>
  <c r="Z3197" i="3"/>
  <c r="Z3198" i="3"/>
  <c r="Z3199" i="3"/>
  <c r="Z3200" i="3"/>
  <c r="Z3201" i="3"/>
  <c r="Z3202" i="3"/>
  <c r="Z3203" i="3"/>
  <c r="Z3204" i="3"/>
  <c r="Z3205" i="3"/>
  <c r="Z3206" i="3"/>
  <c r="Z3207" i="3"/>
  <c r="Z3208" i="3"/>
  <c r="Z3209" i="3"/>
  <c r="Z3210" i="3"/>
  <c r="Z3211" i="3"/>
  <c r="Z3212" i="3"/>
  <c r="Z3213" i="3"/>
  <c r="Z3214" i="3"/>
  <c r="Z3215" i="3"/>
  <c r="Z3216" i="3"/>
  <c r="Z3217" i="3"/>
  <c r="Z3218" i="3"/>
  <c r="Z3219" i="3"/>
  <c r="Z3220" i="3"/>
  <c r="Z3221" i="3"/>
  <c r="Z3222" i="3"/>
  <c r="Z3223" i="3"/>
  <c r="Z3224" i="3"/>
  <c r="Z3225" i="3"/>
  <c r="Z3226" i="3"/>
  <c r="Z3227" i="3"/>
  <c r="Z3228" i="3"/>
  <c r="Z3229" i="3"/>
  <c r="Z3230" i="3"/>
  <c r="Z3231" i="3"/>
  <c r="Z3232" i="3"/>
  <c r="Z3233" i="3"/>
  <c r="Z3234" i="3"/>
  <c r="Z3235" i="3"/>
  <c r="Z3236" i="3"/>
  <c r="Z3237" i="3"/>
  <c r="Z3238" i="3"/>
  <c r="Z3239" i="3"/>
  <c r="Z3240" i="3"/>
  <c r="Z3241" i="3"/>
  <c r="Z3242" i="3"/>
  <c r="Z3243" i="3"/>
  <c r="Z3244" i="3"/>
  <c r="Z3245" i="3"/>
  <c r="Z3246" i="3"/>
  <c r="Z3247" i="3"/>
  <c r="Z3248" i="3"/>
  <c r="Z3249" i="3"/>
  <c r="Z3250" i="3"/>
  <c r="Z3251" i="3"/>
  <c r="Z3252" i="3"/>
  <c r="Z3253" i="3"/>
  <c r="Z3254" i="3"/>
  <c r="Z3255" i="3"/>
  <c r="Z3256" i="3"/>
  <c r="Z3257" i="3"/>
  <c r="Z3258" i="3"/>
  <c r="Z3259" i="3"/>
  <c r="Z3260" i="3"/>
  <c r="Z3261" i="3"/>
  <c r="Z3262" i="3"/>
  <c r="Z3263" i="3"/>
  <c r="Z3264" i="3"/>
  <c r="Z3265" i="3"/>
  <c r="Z3266" i="3"/>
  <c r="Z3267" i="3"/>
  <c r="Z3268" i="3"/>
  <c r="Z3269" i="3"/>
  <c r="Z3270" i="3"/>
  <c r="Z3271" i="3"/>
  <c r="Z3272" i="3"/>
  <c r="Z3273" i="3"/>
  <c r="Z3274" i="3"/>
  <c r="Z3275" i="3"/>
  <c r="Z3276" i="3"/>
  <c r="Z3277" i="3"/>
  <c r="Z3278" i="3"/>
  <c r="Z3279" i="3"/>
  <c r="Z3280" i="3"/>
  <c r="Z3281" i="3"/>
  <c r="Z3282" i="3"/>
  <c r="Z3283" i="3"/>
  <c r="Z3284" i="3"/>
  <c r="Z3285" i="3"/>
  <c r="Z3286" i="3"/>
  <c r="Z3287" i="3"/>
  <c r="Z3288" i="3"/>
  <c r="Z3289" i="3"/>
  <c r="Z3290" i="3"/>
  <c r="Z3291" i="3"/>
  <c r="Z3292" i="3"/>
  <c r="Z3293" i="3"/>
  <c r="Z3294" i="3"/>
  <c r="Z3295" i="3"/>
  <c r="Z3296" i="3"/>
  <c r="Z3297" i="3"/>
  <c r="Z3298" i="3"/>
  <c r="Z3299" i="3"/>
  <c r="Z3300" i="3"/>
  <c r="Z3301" i="3"/>
  <c r="Z3302" i="3"/>
  <c r="Z3303" i="3"/>
  <c r="Z3304" i="3"/>
  <c r="Z3305" i="3"/>
  <c r="Z3306" i="3"/>
  <c r="Z3307" i="3"/>
  <c r="Z3308" i="3"/>
  <c r="Z3309" i="3"/>
  <c r="Z3310" i="3"/>
  <c r="Z3311" i="3"/>
  <c r="Z3312" i="3"/>
  <c r="Z3313" i="3"/>
  <c r="Z3314" i="3"/>
  <c r="Z3315" i="3"/>
  <c r="Z3316" i="3"/>
  <c r="Z3317" i="3"/>
  <c r="Z3318" i="3"/>
  <c r="Z3319" i="3"/>
  <c r="Z3320" i="3"/>
  <c r="Z3321" i="3"/>
  <c r="Z3322" i="3"/>
  <c r="Z3323" i="3"/>
  <c r="Z3324" i="3"/>
  <c r="Z3325" i="3"/>
  <c r="Z3326" i="3"/>
  <c r="Z3327" i="3"/>
  <c r="Z3328" i="3"/>
  <c r="Z3329" i="3"/>
  <c r="Z3330" i="3"/>
  <c r="Z3331" i="3"/>
  <c r="Z3332" i="3"/>
  <c r="Z3333" i="3"/>
  <c r="Z3334" i="3"/>
  <c r="Z3335" i="3"/>
  <c r="Z3336" i="3"/>
  <c r="Z3337" i="3"/>
  <c r="Z3338" i="3"/>
  <c r="Z3339" i="3"/>
  <c r="Z3340" i="3"/>
  <c r="Z3341" i="3"/>
  <c r="Z3342" i="3"/>
  <c r="Z3343" i="3"/>
  <c r="Z3344" i="3"/>
  <c r="Z3345" i="3"/>
  <c r="Z3346" i="3"/>
  <c r="Z3347" i="3"/>
  <c r="Z3348" i="3"/>
  <c r="Z3349" i="3"/>
  <c r="Z3350" i="3"/>
  <c r="Z3351" i="3"/>
  <c r="Z3352" i="3"/>
  <c r="Z3353" i="3"/>
  <c r="Z3354" i="3"/>
  <c r="Z3355" i="3"/>
  <c r="Z3356" i="3"/>
  <c r="Z3357" i="3"/>
  <c r="Z3358" i="3"/>
  <c r="Z3359" i="3"/>
  <c r="Z3360" i="3"/>
  <c r="Z3361" i="3"/>
  <c r="Z3362" i="3"/>
  <c r="Z3363" i="3"/>
  <c r="Z3364" i="3"/>
  <c r="Z3365" i="3"/>
  <c r="Z3366" i="3"/>
  <c r="Z3367" i="3"/>
  <c r="Z3368" i="3"/>
  <c r="Z3369" i="3"/>
  <c r="Z3370" i="3"/>
  <c r="Z3371" i="3"/>
  <c r="Z3372" i="3"/>
  <c r="Z3373" i="3"/>
  <c r="Z3374" i="3"/>
  <c r="Z3375" i="3"/>
  <c r="Z3376" i="3"/>
  <c r="Z3377" i="3"/>
  <c r="Z3378" i="3"/>
  <c r="Z3379" i="3"/>
  <c r="Z3380" i="3"/>
  <c r="Z3381" i="3"/>
  <c r="Z3382" i="3"/>
  <c r="Z3383" i="3"/>
  <c r="Z3384" i="3"/>
  <c r="Z3385" i="3"/>
  <c r="Z3386" i="3"/>
  <c r="Z3387" i="3"/>
  <c r="Z3388" i="3"/>
  <c r="Z3389" i="3"/>
  <c r="Z3390" i="3"/>
  <c r="Z3391" i="3"/>
  <c r="Z3392" i="3"/>
  <c r="Z3393" i="3"/>
  <c r="Z3394" i="3"/>
  <c r="Z3395" i="3"/>
  <c r="Z3396" i="3"/>
  <c r="Z3397" i="3"/>
  <c r="Z3398" i="3"/>
  <c r="Z3399" i="3"/>
  <c r="Z3400" i="3"/>
  <c r="Z3401" i="3"/>
  <c r="Z3402" i="3"/>
  <c r="Z3403" i="3"/>
  <c r="Z3404" i="3"/>
  <c r="Z3405" i="3"/>
  <c r="Z3406" i="3"/>
  <c r="Z3407" i="3"/>
  <c r="Z3408" i="3"/>
  <c r="Z3409" i="3"/>
  <c r="Z3410" i="3"/>
  <c r="Z3411" i="3"/>
  <c r="Z3412" i="3"/>
  <c r="Z3413" i="3"/>
  <c r="Z3414" i="3"/>
  <c r="Z3415" i="3"/>
  <c r="Z3416" i="3"/>
  <c r="Z3417" i="3"/>
  <c r="Z3418" i="3"/>
  <c r="Z3419" i="3"/>
  <c r="Z3420" i="3"/>
  <c r="Z3421" i="3"/>
  <c r="Z3422" i="3"/>
  <c r="Z3423" i="3"/>
  <c r="Z3424" i="3"/>
  <c r="Z3425" i="3"/>
  <c r="Z3426" i="3"/>
  <c r="Z3427" i="3"/>
  <c r="Z3428" i="3"/>
  <c r="Z3429" i="3"/>
  <c r="Z3430" i="3"/>
  <c r="Z3431" i="3"/>
  <c r="Z3432" i="3"/>
  <c r="Z3433" i="3"/>
  <c r="Z3434" i="3"/>
  <c r="Z3435" i="3"/>
  <c r="Z3436" i="3"/>
  <c r="Z3437" i="3"/>
  <c r="Z3438" i="3"/>
  <c r="Z3439" i="3"/>
  <c r="Z3440" i="3"/>
  <c r="Z3441" i="3"/>
  <c r="Z3442" i="3"/>
  <c r="Z3443" i="3"/>
  <c r="Z3444" i="3"/>
  <c r="Z3445" i="3"/>
  <c r="Z3446" i="3"/>
  <c r="Z3447" i="3"/>
  <c r="Z3448" i="3"/>
  <c r="Z3449" i="3"/>
  <c r="Z3450" i="3"/>
  <c r="Z3451" i="3"/>
  <c r="Z3452" i="3"/>
  <c r="Z3453" i="3"/>
  <c r="Z3454" i="3"/>
  <c r="Z3455" i="3"/>
  <c r="Z3456" i="3"/>
  <c r="Z3457" i="3"/>
  <c r="Z3458" i="3"/>
  <c r="Z3459" i="3"/>
  <c r="Z3460" i="3"/>
  <c r="Z3461" i="3"/>
  <c r="Z3462" i="3"/>
  <c r="Z3463" i="3"/>
  <c r="Z3464" i="3"/>
  <c r="Z3465" i="3"/>
  <c r="Z3466" i="3"/>
  <c r="Z3467" i="3"/>
  <c r="Z3468" i="3"/>
  <c r="Z3469" i="3"/>
  <c r="Z3470" i="3"/>
  <c r="Z3471" i="3"/>
  <c r="Z3472" i="3"/>
  <c r="Z3473" i="3"/>
  <c r="Z3474" i="3"/>
  <c r="Z3475" i="3"/>
  <c r="Z3476" i="3"/>
  <c r="Z3477" i="3"/>
  <c r="Z3478" i="3"/>
  <c r="Z3479" i="3"/>
  <c r="Z3480" i="3"/>
  <c r="Z3481" i="3"/>
  <c r="Z3482" i="3"/>
  <c r="Z3483" i="3"/>
  <c r="Z3484" i="3"/>
  <c r="Z3485" i="3"/>
  <c r="Z3486" i="3"/>
  <c r="Z3487" i="3"/>
  <c r="Z3488" i="3"/>
  <c r="Z3489" i="3"/>
  <c r="Z3490" i="3"/>
  <c r="Z3491" i="3"/>
  <c r="Z3492" i="3"/>
  <c r="Z3493" i="3"/>
  <c r="Z3494" i="3"/>
  <c r="Z3495" i="3"/>
  <c r="Z3496" i="3"/>
  <c r="Z3497" i="3"/>
  <c r="Z3498" i="3"/>
  <c r="Z3499" i="3"/>
  <c r="Z3500" i="3"/>
  <c r="Z3501" i="3"/>
  <c r="Z3502" i="3"/>
  <c r="Z3503" i="3"/>
  <c r="Z3504" i="3"/>
  <c r="Z3505" i="3"/>
  <c r="Z3506" i="3"/>
  <c r="Z3507" i="3"/>
  <c r="Z3508" i="3"/>
  <c r="Z3509" i="3"/>
  <c r="Z3510" i="3"/>
  <c r="Z3511" i="3"/>
  <c r="Z3512" i="3"/>
  <c r="Z3513" i="3"/>
  <c r="Z3514" i="3"/>
  <c r="Z3515" i="3"/>
  <c r="Z3516" i="3"/>
  <c r="Z3517" i="3"/>
  <c r="Z3518" i="3"/>
  <c r="Z3519" i="3"/>
  <c r="Z3520" i="3"/>
  <c r="Z3521" i="3"/>
  <c r="Z3522" i="3"/>
  <c r="Z3523" i="3"/>
  <c r="Z3524" i="3"/>
  <c r="Z3525" i="3"/>
  <c r="Z3526" i="3"/>
  <c r="Z3527" i="3"/>
  <c r="Z3528" i="3"/>
  <c r="Z3529" i="3"/>
  <c r="Z3530" i="3"/>
  <c r="Z3531" i="3"/>
  <c r="Z3532" i="3"/>
  <c r="Z3533" i="3"/>
  <c r="Z3534" i="3"/>
  <c r="Z3535" i="3"/>
  <c r="Z3536" i="3"/>
  <c r="Z3537" i="3"/>
  <c r="Z3538" i="3"/>
  <c r="Z3539" i="3"/>
  <c r="Z3540" i="3"/>
  <c r="Z3541" i="3"/>
  <c r="Z3542" i="3"/>
  <c r="Z3543" i="3"/>
  <c r="Z3544" i="3"/>
  <c r="Z3545" i="3"/>
  <c r="Z3546" i="3"/>
  <c r="Z3547" i="3"/>
  <c r="Z3548" i="3"/>
  <c r="Z3549" i="3"/>
  <c r="Z3550" i="3"/>
  <c r="Z3551" i="3"/>
  <c r="Z3552" i="3"/>
  <c r="Z3553" i="3"/>
  <c r="Z3554" i="3"/>
  <c r="Z3555" i="3"/>
  <c r="Z3556" i="3"/>
  <c r="Z3557" i="3"/>
  <c r="Z3558" i="3"/>
  <c r="Z3559" i="3"/>
  <c r="Z3560" i="3"/>
  <c r="Z3561" i="3"/>
  <c r="Z3562" i="3"/>
  <c r="Z3563" i="3"/>
  <c r="Z3564" i="3"/>
  <c r="Z3565" i="3"/>
  <c r="Z3566" i="3"/>
  <c r="Z3567" i="3"/>
  <c r="Z3568" i="3"/>
  <c r="Z3569" i="3"/>
  <c r="Z3570" i="3"/>
  <c r="Z3571" i="3"/>
  <c r="Z3572" i="3"/>
  <c r="Z3573" i="3"/>
  <c r="Z3574" i="3"/>
  <c r="Z3575" i="3"/>
  <c r="Z3576" i="3"/>
  <c r="Z3577" i="3"/>
  <c r="Z3578" i="3"/>
  <c r="Z3579" i="3"/>
  <c r="Z3580" i="3"/>
  <c r="Z3581" i="3"/>
  <c r="Z3582" i="3"/>
  <c r="Z3583" i="3"/>
  <c r="Z3584" i="3"/>
  <c r="Z3585" i="3"/>
  <c r="Z3586" i="3"/>
  <c r="Z3587" i="3"/>
  <c r="Z3588" i="3"/>
  <c r="Z3589" i="3"/>
  <c r="Z3590" i="3"/>
  <c r="Z3591" i="3"/>
  <c r="Z3592" i="3"/>
  <c r="Z3593" i="3"/>
  <c r="Z3594" i="3"/>
  <c r="Z3595" i="3"/>
  <c r="Z3596" i="3"/>
  <c r="Z3597" i="3"/>
  <c r="Z3598" i="3"/>
  <c r="Z3599" i="3"/>
  <c r="Z3600" i="3"/>
  <c r="Z3601" i="3"/>
  <c r="Z3602" i="3"/>
  <c r="Z3603" i="3"/>
  <c r="Z3604" i="3"/>
  <c r="Z3605" i="3"/>
  <c r="Z3606" i="3"/>
  <c r="Z3607" i="3"/>
  <c r="Z3608" i="3"/>
  <c r="Z3609" i="3"/>
  <c r="Z3610" i="3"/>
  <c r="Z3611" i="3"/>
  <c r="Z3612" i="3"/>
  <c r="Z3613" i="3"/>
  <c r="Z3614" i="3"/>
  <c r="Z3615" i="3"/>
  <c r="Z3616" i="3"/>
  <c r="Z3617" i="3"/>
  <c r="Z3618" i="3"/>
  <c r="Z3619" i="3"/>
  <c r="Z3620" i="3"/>
  <c r="Z3621" i="3"/>
  <c r="Z3622" i="3"/>
  <c r="Z3623" i="3"/>
  <c r="Z3624" i="3"/>
  <c r="Z3625" i="3"/>
  <c r="Z3626" i="3"/>
  <c r="Z3627" i="3"/>
  <c r="Z3628" i="3"/>
  <c r="Z3629" i="3"/>
  <c r="Z3630" i="3"/>
  <c r="Z3631" i="3"/>
  <c r="Z3632" i="3"/>
  <c r="Z3633" i="3"/>
  <c r="Z3634" i="3"/>
  <c r="Z3635" i="3"/>
  <c r="Z3636" i="3"/>
  <c r="Z3637" i="3"/>
  <c r="Z3638" i="3"/>
  <c r="Z3639" i="3"/>
  <c r="Z3640" i="3"/>
  <c r="Z3641" i="3"/>
  <c r="Z3642" i="3"/>
  <c r="Z3643" i="3"/>
  <c r="Z3644" i="3"/>
  <c r="Z3645" i="3"/>
  <c r="Z3646" i="3"/>
  <c r="Z3647" i="3"/>
  <c r="Z3648" i="3"/>
  <c r="Z3649" i="3"/>
  <c r="Z3650" i="3"/>
  <c r="Z3651" i="3"/>
  <c r="Z3652" i="3"/>
  <c r="Z3653" i="3"/>
  <c r="Z3654" i="3"/>
  <c r="Z3655" i="3"/>
  <c r="Z3656" i="3"/>
  <c r="Z3657" i="3"/>
  <c r="Z3658" i="3"/>
  <c r="Z3659" i="3"/>
  <c r="Z3660" i="3"/>
  <c r="Z3661" i="3"/>
  <c r="Z3662" i="3"/>
  <c r="Z3663" i="3"/>
  <c r="Z3664" i="3"/>
  <c r="Z3665" i="3"/>
  <c r="Z3666" i="3"/>
  <c r="Z3667" i="3"/>
  <c r="Z3668" i="3"/>
  <c r="Z3669" i="3"/>
  <c r="Z3670" i="3"/>
  <c r="Z3671" i="3"/>
  <c r="Z3672" i="3"/>
  <c r="Z3673" i="3"/>
  <c r="Z3674" i="3"/>
  <c r="Z3675" i="3"/>
  <c r="Z3676" i="3"/>
  <c r="Z3677" i="3"/>
  <c r="Z3678" i="3"/>
  <c r="Z3679" i="3"/>
  <c r="Z3680" i="3"/>
  <c r="Z3681" i="3"/>
  <c r="Z3682" i="3"/>
  <c r="Z3683" i="3"/>
  <c r="Z3684" i="3"/>
  <c r="Z3685" i="3"/>
  <c r="Z3686" i="3"/>
  <c r="Z3687" i="3"/>
  <c r="Z3688" i="3"/>
  <c r="Z3689" i="3"/>
  <c r="Z3690" i="3"/>
  <c r="Z3691" i="3"/>
  <c r="Z3692" i="3"/>
  <c r="Z3693" i="3"/>
  <c r="Z3694" i="3"/>
  <c r="Z3695" i="3"/>
  <c r="Z3696" i="3"/>
  <c r="Z3697" i="3"/>
  <c r="Z3698" i="3"/>
  <c r="Z3699" i="3"/>
  <c r="Z3700" i="3"/>
  <c r="Z3701" i="3"/>
  <c r="Z3702" i="3"/>
  <c r="Z3703" i="3"/>
  <c r="Z3704" i="3"/>
  <c r="Z3705" i="3"/>
  <c r="Z3706" i="3"/>
  <c r="Z3707" i="3"/>
  <c r="Z3708" i="3"/>
  <c r="Z3709" i="3"/>
  <c r="Z3710" i="3"/>
  <c r="Z3711" i="3"/>
  <c r="Z3712" i="3"/>
  <c r="Z3713" i="3"/>
  <c r="Z3714" i="3"/>
  <c r="Z3715" i="3"/>
  <c r="Z3716" i="3"/>
  <c r="Z3717" i="3"/>
  <c r="Z3718" i="3"/>
  <c r="Z3719" i="3"/>
  <c r="Z3720" i="3"/>
  <c r="Z3721" i="3"/>
  <c r="Z3722" i="3"/>
  <c r="Z3723" i="3"/>
  <c r="Z3724" i="3"/>
  <c r="Z3725" i="3"/>
  <c r="Z3726" i="3"/>
  <c r="Z3727" i="3"/>
  <c r="Z3728" i="3"/>
  <c r="Z3729" i="3"/>
  <c r="Z3730" i="3"/>
  <c r="Z3731" i="3"/>
  <c r="Z3732" i="3"/>
  <c r="Z3733" i="3"/>
  <c r="Z3734" i="3"/>
  <c r="Z3735" i="3"/>
  <c r="Z3736" i="3"/>
  <c r="Z3737" i="3"/>
  <c r="Z3738" i="3"/>
  <c r="Z3739" i="3"/>
  <c r="Z3740" i="3"/>
  <c r="Z3741" i="3"/>
  <c r="Z3742" i="3"/>
  <c r="Z3743" i="3"/>
  <c r="Z3744" i="3"/>
  <c r="Z3745" i="3"/>
  <c r="Z3746" i="3"/>
  <c r="Z3747" i="3"/>
  <c r="Z3748" i="3"/>
  <c r="Z3749" i="3"/>
  <c r="Z3750" i="3"/>
  <c r="Z3751" i="3"/>
  <c r="Z3752" i="3"/>
  <c r="Z3753" i="3"/>
  <c r="Z3754" i="3"/>
  <c r="Z3755" i="3"/>
  <c r="Z3756" i="3"/>
  <c r="Z3757" i="3"/>
  <c r="Z3758" i="3"/>
  <c r="Z3759" i="3"/>
  <c r="Z3760" i="3"/>
  <c r="Z3761" i="3"/>
  <c r="Z3762" i="3"/>
  <c r="Z3763" i="3"/>
  <c r="Z3764" i="3"/>
  <c r="Z3765" i="3"/>
  <c r="Z3766" i="3"/>
  <c r="Z3767" i="3"/>
  <c r="Z3768" i="3"/>
  <c r="Z3769" i="3"/>
  <c r="Z3770" i="3"/>
  <c r="Z3771" i="3"/>
  <c r="Z3772" i="3"/>
  <c r="Z3773" i="3"/>
  <c r="Z3774" i="3"/>
  <c r="Z3775" i="3"/>
  <c r="Z3776" i="3"/>
  <c r="Z3777" i="3"/>
  <c r="Z3778" i="3"/>
  <c r="Z3779" i="3"/>
  <c r="Z3780" i="3"/>
  <c r="Z3781" i="3"/>
  <c r="Z3782" i="3"/>
  <c r="Z3783" i="3"/>
  <c r="Z3784" i="3"/>
  <c r="Z3785" i="3"/>
  <c r="Z3786" i="3"/>
  <c r="Z3787" i="3"/>
  <c r="Z3788" i="3"/>
  <c r="Z3789" i="3"/>
  <c r="Z3790" i="3"/>
  <c r="Z3791" i="3"/>
  <c r="Z3792" i="3"/>
  <c r="Z3793" i="3"/>
  <c r="Z3794" i="3"/>
  <c r="Z3795" i="3"/>
  <c r="Z3796" i="3"/>
  <c r="Z3797" i="3"/>
  <c r="Z3798" i="3"/>
  <c r="Z3799" i="3"/>
  <c r="Z3800" i="3"/>
  <c r="Z3801" i="3"/>
  <c r="Z3802" i="3"/>
  <c r="Z3803" i="3"/>
  <c r="Z3804" i="3"/>
  <c r="Z3805" i="3"/>
  <c r="Z3806" i="3"/>
  <c r="Z3807" i="3"/>
  <c r="Z3808" i="3"/>
  <c r="Z3809" i="3"/>
  <c r="Z3810" i="3"/>
  <c r="Z3811" i="3"/>
  <c r="Z3812" i="3"/>
  <c r="Z3813" i="3"/>
  <c r="Z3814" i="3"/>
  <c r="Z3815" i="3"/>
  <c r="Z3816" i="3"/>
  <c r="Z3817" i="3"/>
  <c r="Z3818" i="3"/>
  <c r="Z3819" i="3"/>
  <c r="Z3820" i="3"/>
  <c r="Z3821" i="3"/>
  <c r="Z3822" i="3"/>
  <c r="Z3823" i="3"/>
  <c r="Z3824" i="3"/>
  <c r="Z3825" i="3"/>
  <c r="Z3826" i="3"/>
  <c r="Z3827" i="3"/>
  <c r="Z3828" i="3"/>
  <c r="Z3829" i="3"/>
  <c r="Z3830" i="3"/>
  <c r="Z3831" i="3"/>
  <c r="Z3832" i="3"/>
  <c r="Z3833" i="3"/>
  <c r="Z3834" i="3"/>
  <c r="Z3835" i="3"/>
  <c r="Z3836" i="3"/>
  <c r="Z3837" i="3"/>
  <c r="Z3838" i="3"/>
  <c r="Z3839" i="3"/>
  <c r="Z3840" i="3"/>
  <c r="Z3841" i="3"/>
  <c r="Z3842" i="3"/>
  <c r="Z3843" i="3"/>
  <c r="Z3844" i="3"/>
  <c r="Z3845" i="3"/>
  <c r="Z3846" i="3"/>
  <c r="Z3847" i="3"/>
  <c r="Z3848" i="3"/>
  <c r="Z3849" i="3"/>
  <c r="Z3850" i="3"/>
  <c r="Z3851" i="3"/>
  <c r="Z3852" i="3"/>
  <c r="Z3853" i="3"/>
  <c r="Z3854" i="3"/>
  <c r="Z3855" i="3"/>
  <c r="Z3856" i="3"/>
  <c r="Z3857" i="3"/>
  <c r="Z3858" i="3"/>
  <c r="Z3859" i="3"/>
  <c r="Z3860" i="3"/>
  <c r="Z3861" i="3"/>
  <c r="Z3862" i="3"/>
  <c r="Z3863" i="3"/>
  <c r="Z3864" i="3"/>
  <c r="Z3865" i="3"/>
  <c r="Z3866" i="3"/>
  <c r="Z3867" i="3"/>
  <c r="Z3868" i="3"/>
  <c r="Z3869" i="3"/>
  <c r="Z3870" i="3"/>
  <c r="Z3871" i="3"/>
  <c r="Z3872" i="3"/>
  <c r="Z3873" i="3"/>
  <c r="Z3874" i="3"/>
  <c r="Z3875" i="3"/>
  <c r="Z3876" i="3"/>
  <c r="Z3877" i="3"/>
  <c r="Z3878" i="3"/>
  <c r="Z3879" i="3"/>
  <c r="Z3880" i="3"/>
  <c r="Z3881" i="3"/>
  <c r="Z3882" i="3"/>
  <c r="Z3883" i="3"/>
  <c r="Z3884" i="3"/>
  <c r="Z3885" i="3"/>
  <c r="Z3886" i="3"/>
  <c r="Z3887" i="3"/>
  <c r="Z3888" i="3"/>
  <c r="Z3889" i="3"/>
  <c r="Z3890" i="3"/>
  <c r="Z3891" i="3"/>
  <c r="Z3892" i="3"/>
  <c r="Z3893" i="3"/>
  <c r="Z3894" i="3"/>
  <c r="Z3895" i="3"/>
  <c r="Z3896" i="3"/>
  <c r="Z3897" i="3"/>
  <c r="Z3898" i="3"/>
  <c r="Z3899" i="3"/>
  <c r="Z3900" i="3"/>
  <c r="Z3901" i="3"/>
  <c r="Z3902" i="3"/>
  <c r="Z3903" i="3"/>
  <c r="Z3904" i="3"/>
  <c r="Z3905" i="3"/>
  <c r="Z3906" i="3"/>
  <c r="Z3907" i="3"/>
  <c r="Z3908" i="3"/>
  <c r="Z3909" i="3"/>
  <c r="Z3910" i="3"/>
  <c r="Z3911" i="3"/>
  <c r="Z3912" i="3"/>
  <c r="Z3913" i="3"/>
  <c r="Z3914" i="3"/>
  <c r="Z3915" i="3"/>
  <c r="Z3916" i="3"/>
  <c r="Z3917" i="3"/>
  <c r="Z3918" i="3"/>
  <c r="Z3919" i="3"/>
  <c r="Z3920" i="3"/>
  <c r="Z3921" i="3"/>
  <c r="Z3922" i="3"/>
  <c r="Z3923" i="3"/>
  <c r="Z3924" i="3"/>
  <c r="Z3925" i="3"/>
  <c r="Z3926" i="3"/>
  <c r="Z3927" i="3"/>
  <c r="Z3928" i="3"/>
  <c r="Z3929" i="3"/>
  <c r="Z3930" i="3"/>
  <c r="Z3931" i="3"/>
  <c r="Z3932" i="3"/>
  <c r="Z3933" i="3"/>
  <c r="Z3934" i="3"/>
  <c r="Z3935" i="3"/>
  <c r="Z3936" i="3"/>
  <c r="Z3937" i="3"/>
  <c r="Z3938" i="3"/>
  <c r="Z3939" i="3"/>
  <c r="Z3940" i="3"/>
  <c r="Z3941" i="3"/>
  <c r="Z3942" i="3"/>
  <c r="Z3943" i="3"/>
  <c r="Z3944" i="3"/>
  <c r="Z3945" i="3"/>
  <c r="Z3946" i="3"/>
  <c r="Z3947" i="3"/>
  <c r="Z3948" i="3"/>
  <c r="Z3949" i="3"/>
  <c r="Z3950" i="3"/>
  <c r="Z3951" i="3"/>
  <c r="Z3952" i="3"/>
  <c r="Z3953" i="3"/>
  <c r="Z3954" i="3"/>
  <c r="Z3955" i="3"/>
  <c r="Z3956" i="3"/>
  <c r="Z3957" i="3"/>
  <c r="Z3958" i="3"/>
  <c r="Z3959" i="3"/>
  <c r="Z3960" i="3"/>
  <c r="Z3961" i="3"/>
  <c r="Z3962" i="3"/>
  <c r="Z3963" i="3"/>
  <c r="Z3964" i="3"/>
  <c r="Z3965" i="3"/>
  <c r="Z3966" i="3"/>
  <c r="Z3967" i="3"/>
  <c r="Z3968" i="3"/>
  <c r="Z3969" i="3"/>
  <c r="Z3970" i="3"/>
  <c r="Z3971" i="3"/>
  <c r="Z3972" i="3"/>
  <c r="Z3973" i="3"/>
  <c r="Z3974" i="3"/>
  <c r="Z3975" i="3"/>
  <c r="Z3976" i="3"/>
  <c r="Z3977" i="3"/>
  <c r="Z3978" i="3"/>
  <c r="Z3979" i="3"/>
  <c r="Z3980" i="3"/>
  <c r="Z3981" i="3"/>
  <c r="Z3982" i="3"/>
  <c r="Z3983" i="3"/>
  <c r="Z3984" i="3"/>
  <c r="Z3985" i="3"/>
  <c r="Z3986" i="3"/>
  <c r="Z3987" i="3"/>
  <c r="Z3988" i="3"/>
  <c r="Z3989" i="3"/>
  <c r="Z3990" i="3"/>
  <c r="Z3991" i="3"/>
  <c r="Z3992" i="3"/>
  <c r="Z3993" i="3"/>
  <c r="Z3994" i="3"/>
  <c r="Z3995" i="3"/>
  <c r="Z3996" i="3"/>
  <c r="Z3997" i="3"/>
  <c r="Z3998" i="3"/>
  <c r="Z3999" i="3"/>
  <c r="Z4000" i="3"/>
  <c r="Z4001" i="3"/>
  <c r="Z4002" i="3"/>
  <c r="Z4003" i="3"/>
  <c r="Z4004" i="3"/>
  <c r="Z4005" i="3"/>
  <c r="Z4006" i="3"/>
  <c r="Z4007" i="3"/>
  <c r="Z4008" i="3"/>
  <c r="Z4009" i="3"/>
  <c r="Z4010" i="3"/>
  <c r="Z4011" i="3"/>
  <c r="Z4012" i="3"/>
  <c r="Z4013" i="3"/>
  <c r="Z4014" i="3"/>
  <c r="Z4015" i="3"/>
  <c r="Z4016" i="3"/>
  <c r="Z4017" i="3"/>
  <c r="Z4018" i="3"/>
  <c r="Z4019" i="3"/>
  <c r="Z4020" i="3"/>
  <c r="Z4021" i="3"/>
  <c r="Z4022" i="3"/>
  <c r="Z4023" i="3"/>
  <c r="Z4024" i="3"/>
  <c r="Z4025" i="3"/>
  <c r="Z4026" i="3"/>
  <c r="Z4027" i="3"/>
  <c r="Z4028" i="3"/>
  <c r="Z4029" i="3"/>
  <c r="Z4030" i="3"/>
  <c r="Z4031" i="3"/>
  <c r="Z4032" i="3"/>
  <c r="Z4033" i="3"/>
  <c r="Z4034" i="3"/>
  <c r="Z4035" i="3"/>
  <c r="Z4036" i="3"/>
  <c r="Z4037" i="3"/>
  <c r="Z4038" i="3"/>
  <c r="Z4039" i="3"/>
  <c r="Z4040" i="3"/>
  <c r="Z4041" i="3"/>
  <c r="Z4042" i="3"/>
  <c r="Z4043" i="3"/>
  <c r="Z4044" i="3"/>
  <c r="Z4045" i="3"/>
  <c r="Z4046" i="3"/>
  <c r="Z4047" i="3"/>
  <c r="Z4048" i="3"/>
  <c r="Z4049" i="3"/>
  <c r="Z4050" i="3"/>
  <c r="Z4051" i="3"/>
  <c r="Z4052" i="3"/>
  <c r="Z4053" i="3"/>
  <c r="Z4054" i="3"/>
  <c r="Z4055" i="3"/>
  <c r="Z4056" i="3"/>
  <c r="Z4057" i="3"/>
  <c r="Z4058" i="3"/>
  <c r="Z4059" i="3"/>
  <c r="Z4060" i="3"/>
  <c r="Z4061" i="3"/>
  <c r="Z4062" i="3"/>
  <c r="Z4063" i="3"/>
  <c r="Z4064" i="3"/>
  <c r="Z4065" i="3"/>
  <c r="Z4066" i="3"/>
  <c r="Z4067" i="3"/>
  <c r="Z4068" i="3"/>
  <c r="Z4069" i="3"/>
  <c r="Z4070" i="3"/>
  <c r="Z4071" i="3"/>
  <c r="Z4072" i="3"/>
  <c r="Z4073" i="3"/>
  <c r="Z4074" i="3"/>
  <c r="Z4075" i="3"/>
  <c r="Z4076" i="3"/>
  <c r="Z4077" i="3"/>
  <c r="Z4078" i="3"/>
  <c r="Z4079" i="3"/>
  <c r="Z4080" i="3"/>
  <c r="Z4081" i="3"/>
  <c r="Z4082" i="3"/>
  <c r="Z4083" i="3"/>
  <c r="Z4084" i="3"/>
  <c r="Z4085" i="3"/>
  <c r="Z4086" i="3"/>
  <c r="Z4087" i="3"/>
  <c r="Z4088" i="3"/>
  <c r="Z4089" i="3"/>
  <c r="Z4090" i="3"/>
  <c r="Z4091" i="3"/>
  <c r="Z4092" i="3"/>
  <c r="Z4093" i="3"/>
  <c r="Z4094" i="3"/>
  <c r="Z4095" i="3"/>
  <c r="Z4096" i="3"/>
  <c r="Z4097" i="3"/>
  <c r="Z4098" i="3"/>
  <c r="Z4099" i="3"/>
  <c r="Z4100" i="3"/>
  <c r="Z4101" i="3"/>
  <c r="Z4102" i="3"/>
  <c r="Z4103" i="3"/>
  <c r="Z4104" i="3"/>
  <c r="Z4105" i="3"/>
  <c r="Z4106" i="3"/>
  <c r="Z4107" i="3"/>
  <c r="Z4108" i="3"/>
  <c r="Z4109" i="3"/>
  <c r="Z4110" i="3"/>
  <c r="Z4111" i="3"/>
  <c r="Z4112" i="3"/>
  <c r="Z4113" i="3"/>
  <c r="Z4114" i="3"/>
  <c r="Z4115" i="3"/>
  <c r="Z4116" i="3"/>
  <c r="Z4117" i="3"/>
  <c r="Z4118" i="3"/>
  <c r="Z4119" i="3"/>
  <c r="Z4120" i="3"/>
  <c r="Z4121" i="3"/>
  <c r="Z4122" i="3"/>
  <c r="Z4123" i="3"/>
  <c r="Z4124" i="3"/>
  <c r="Z4125" i="3"/>
  <c r="Z4126" i="3"/>
  <c r="Z4127" i="3"/>
  <c r="Z4128" i="3"/>
  <c r="Z4129" i="3"/>
  <c r="Z4130" i="3"/>
  <c r="Z4131" i="3"/>
  <c r="Z4132" i="3"/>
  <c r="Z4133" i="3"/>
  <c r="Z4134" i="3"/>
  <c r="Z4135" i="3"/>
  <c r="Z4136" i="3"/>
  <c r="Z4137" i="3"/>
  <c r="Z4138" i="3"/>
  <c r="Z4139" i="3"/>
  <c r="Z4140" i="3"/>
  <c r="Z4141" i="3"/>
  <c r="Z4142" i="3"/>
  <c r="Z4143" i="3"/>
  <c r="Z4144" i="3"/>
  <c r="Z4145" i="3"/>
  <c r="Z4146" i="3"/>
  <c r="Z4147" i="3"/>
  <c r="Z4148" i="3"/>
  <c r="Z4149" i="3"/>
  <c r="Z4150" i="3"/>
  <c r="Z4151" i="3"/>
  <c r="Z4152" i="3"/>
  <c r="Z4153" i="3"/>
  <c r="Z4154" i="3"/>
  <c r="Z4155" i="3"/>
  <c r="Z4156" i="3"/>
  <c r="Z4157" i="3"/>
  <c r="Z4158" i="3"/>
  <c r="Z4159" i="3"/>
  <c r="Z4160" i="3"/>
  <c r="Z4161" i="3"/>
  <c r="Z4162" i="3"/>
  <c r="Z4163" i="3"/>
  <c r="Z4164" i="3"/>
  <c r="Z4165" i="3"/>
  <c r="Z4166" i="3"/>
  <c r="Z4167" i="3"/>
  <c r="Z4168" i="3"/>
  <c r="Z4169" i="3"/>
  <c r="Z4170" i="3"/>
  <c r="Z4171" i="3"/>
  <c r="Z4172" i="3"/>
  <c r="Z4173" i="3"/>
  <c r="Z4174" i="3"/>
  <c r="Z4175" i="3"/>
  <c r="Z4176" i="3"/>
  <c r="Z4177" i="3"/>
  <c r="Z4178" i="3"/>
  <c r="Z4179" i="3"/>
  <c r="Z4180" i="3"/>
  <c r="Z4181" i="3"/>
  <c r="Z4182" i="3"/>
  <c r="Z4183" i="3"/>
  <c r="Z4184" i="3"/>
  <c r="Z4185" i="3"/>
  <c r="Z4186" i="3"/>
  <c r="Z4187" i="3"/>
  <c r="Z4188" i="3"/>
  <c r="Z4189" i="3"/>
  <c r="Z4190" i="3"/>
  <c r="Z4191" i="3"/>
  <c r="Z4192" i="3"/>
  <c r="Z4193" i="3"/>
  <c r="Z4194" i="3"/>
  <c r="Z4195" i="3"/>
  <c r="Z4196" i="3"/>
  <c r="Z4197" i="3"/>
  <c r="Z4198" i="3"/>
  <c r="Z4199" i="3"/>
  <c r="Z4200" i="3"/>
  <c r="Z4201" i="3"/>
  <c r="Z4202" i="3"/>
  <c r="Z4203" i="3"/>
  <c r="Z4204" i="3"/>
  <c r="Z4205" i="3"/>
  <c r="Z4206" i="3"/>
  <c r="Z4207" i="3"/>
  <c r="Z4208" i="3"/>
  <c r="Z4209" i="3"/>
  <c r="Z4210" i="3"/>
  <c r="Z4211" i="3"/>
  <c r="Z4212" i="3"/>
  <c r="Z4213" i="3"/>
  <c r="Z4214" i="3"/>
  <c r="Z4215" i="3"/>
  <c r="Z4216" i="3"/>
  <c r="Z4217" i="3"/>
  <c r="Z4218" i="3"/>
  <c r="Z4219" i="3"/>
  <c r="Z4220" i="3"/>
  <c r="Z4221" i="3"/>
  <c r="Z4222" i="3"/>
  <c r="Z4223" i="3"/>
  <c r="Z4224" i="3"/>
  <c r="Z4225" i="3"/>
  <c r="Z4226" i="3"/>
  <c r="Z4227" i="3"/>
  <c r="Z4228" i="3"/>
  <c r="Z4229" i="3"/>
  <c r="Z4230" i="3"/>
  <c r="Z4231" i="3"/>
  <c r="Z4232" i="3"/>
  <c r="Z4233" i="3"/>
  <c r="Z4234" i="3"/>
  <c r="Z4235" i="3"/>
  <c r="Z4236" i="3"/>
  <c r="Z4237" i="3"/>
  <c r="Z4238" i="3"/>
  <c r="Z4239" i="3"/>
  <c r="Z4240" i="3"/>
  <c r="Z4241" i="3"/>
  <c r="Z4242" i="3"/>
  <c r="Z4243" i="3"/>
  <c r="Z4244" i="3"/>
  <c r="Z4245" i="3"/>
  <c r="Z4246" i="3"/>
  <c r="Z4247" i="3"/>
  <c r="Z4248" i="3"/>
  <c r="Z4249" i="3"/>
  <c r="Z4250" i="3"/>
  <c r="Z4251" i="3"/>
  <c r="Z4252" i="3"/>
  <c r="Z4253" i="3"/>
  <c r="Z4254" i="3"/>
  <c r="Z4255" i="3"/>
  <c r="Z4256" i="3"/>
  <c r="Z4257" i="3"/>
  <c r="Z4258" i="3"/>
  <c r="Z4259" i="3"/>
  <c r="Z4260" i="3"/>
  <c r="Z4261" i="3"/>
  <c r="Z4262" i="3"/>
  <c r="Z4263" i="3"/>
  <c r="Z4264" i="3"/>
  <c r="Z4265" i="3"/>
  <c r="Z4266" i="3"/>
  <c r="Z4267" i="3"/>
  <c r="Z4268" i="3"/>
  <c r="Z4269" i="3"/>
  <c r="Z4270" i="3"/>
  <c r="Z4271" i="3"/>
  <c r="Z4272" i="3"/>
  <c r="Z4273" i="3"/>
  <c r="Z4274" i="3"/>
  <c r="Z4275" i="3"/>
  <c r="Z4276" i="3"/>
  <c r="Z4277" i="3"/>
  <c r="Z4278" i="3"/>
  <c r="Z4279" i="3"/>
  <c r="Z4280" i="3"/>
  <c r="Z4281" i="3"/>
  <c r="Z4282" i="3"/>
  <c r="Z4283" i="3"/>
  <c r="Z4284" i="3"/>
  <c r="Z4285" i="3"/>
  <c r="Z4286" i="3"/>
  <c r="Z4287" i="3"/>
  <c r="Z4288" i="3"/>
  <c r="Z4289" i="3"/>
  <c r="Z4290" i="3"/>
  <c r="Z4291" i="3"/>
  <c r="Z4292" i="3"/>
  <c r="Z4293" i="3"/>
  <c r="Z4294" i="3"/>
  <c r="Z4295" i="3"/>
  <c r="Z4296" i="3"/>
  <c r="Z4297" i="3"/>
  <c r="Z4298" i="3"/>
  <c r="Z4299" i="3"/>
  <c r="Z4300" i="3"/>
  <c r="Z4301" i="3"/>
  <c r="Z4302" i="3"/>
  <c r="Z4303" i="3"/>
  <c r="Z4304" i="3"/>
  <c r="Z4305" i="3"/>
  <c r="Z4306" i="3"/>
  <c r="Z4307" i="3"/>
  <c r="Z4308" i="3"/>
  <c r="Z4309" i="3"/>
  <c r="Z4310" i="3"/>
  <c r="Z4311" i="3"/>
  <c r="Z4312" i="3"/>
  <c r="Z4313" i="3"/>
  <c r="Z4314" i="3"/>
  <c r="Z4315" i="3"/>
  <c r="Z4316" i="3"/>
  <c r="Z4317" i="3"/>
  <c r="Z4318" i="3"/>
  <c r="Z4319" i="3"/>
  <c r="Z4320" i="3"/>
  <c r="Z4321" i="3"/>
  <c r="Z4322" i="3"/>
  <c r="Z4323" i="3"/>
  <c r="Z4324" i="3"/>
  <c r="Z4325" i="3"/>
  <c r="Z4326" i="3"/>
  <c r="Z4327" i="3"/>
  <c r="Z4328" i="3"/>
  <c r="Z4329" i="3"/>
  <c r="Z4330" i="3"/>
  <c r="Z4331" i="3"/>
  <c r="Z4332" i="3"/>
  <c r="Z4333" i="3"/>
  <c r="Z4334" i="3"/>
  <c r="Z4335" i="3"/>
  <c r="Z4336" i="3"/>
  <c r="Z4337" i="3"/>
  <c r="Z4338" i="3"/>
  <c r="Z4339" i="3"/>
  <c r="Z4340" i="3"/>
  <c r="Z4341" i="3"/>
  <c r="Z4342" i="3"/>
  <c r="Z4343" i="3"/>
  <c r="Z4344" i="3"/>
  <c r="Z4345" i="3"/>
  <c r="Z4346" i="3"/>
  <c r="Z4347" i="3"/>
  <c r="Z4348" i="3"/>
  <c r="Z4349" i="3"/>
  <c r="Z4350" i="3"/>
  <c r="Z4351" i="3"/>
  <c r="Z4352" i="3"/>
  <c r="Z4353" i="3"/>
  <c r="Z4354" i="3"/>
  <c r="Z4355" i="3"/>
  <c r="Z4356" i="3"/>
  <c r="Z4357" i="3"/>
  <c r="Z4358" i="3"/>
  <c r="Z4359" i="3"/>
  <c r="Z4360" i="3"/>
  <c r="Z4361" i="3"/>
  <c r="Z4362" i="3"/>
  <c r="Z4363" i="3"/>
  <c r="Z4364" i="3"/>
  <c r="Z4365" i="3"/>
  <c r="Z4366" i="3"/>
  <c r="Z4367" i="3"/>
  <c r="Z4368" i="3"/>
  <c r="Z4369" i="3"/>
  <c r="Z4370" i="3"/>
  <c r="Z4371" i="3"/>
  <c r="Z4372" i="3"/>
  <c r="Z4373" i="3"/>
  <c r="Z4374" i="3"/>
  <c r="Z4375" i="3"/>
  <c r="Z4376" i="3"/>
  <c r="Z4377" i="3"/>
  <c r="Z4378" i="3"/>
  <c r="Z4379" i="3"/>
  <c r="Z4380" i="3"/>
  <c r="Z4381" i="3"/>
  <c r="Z4382" i="3"/>
  <c r="Z4383" i="3"/>
  <c r="Z4384" i="3"/>
  <c r="Z4385" i="3"/>
  <c r="Z4386" i="3"/>
  <c r="Z4387" i="3"/>
  <c r="Z4388" i="3"/>
  <c r="Z4389" i="3"/>
  <c r="Z4390" i="3"/>
  <c r="Z4391" i="3"/>
  <c r="Z4392" i="3"/>
  <c r="Z4393" i="3"/>
  <c r="Z4394" i="3"/>
  <c r="Z4395" i="3"/>
  <c r="Z4396" i="3"/>
  <c r="Z4397" i="3"/>
  <c r="Z4398" i="3"/>
  <c r="Z4399" i="3"/>
  <c r="Z4400" i="3"/>
  <c r="Z4401" i="3"/>
  <c r="Z4402" i="3"/>
  <c r="Z4403" i="3"/>
  <c r="Z4404" i="3"/>
  <c r="Z4405" i="3"/>
  <c r="Z4406" i="3"/>
  <c r="Z4407" i="3"/>
  <c r="Z4408" i="3"/>
  <c r="Z4409" i="3"/>
  <c r="Z4410" i="3"/>
  <c r="Z4411" i="3"/>
  <c r="Z4412" i="3"/>
  <c r="Z4413" i="3"/>
  <c r="Z4414" i="3"/>
  <c r="Z4415" i="3"/>
  <c r="Z4416" i="3"/>
  <c r="Z4417" i="3"/>
  <c r="Z4418" i="3"/>
  <c r="Z4419" i="3"/>
  <c r="Z4420" i="3"/>
  <c r="Z4421" i="3"/>
  <c r="Z4422" i="3"/>
  <c r="Z4423" i="3"/>
  <c r="Z4424" i="3"/>
  <c r="Z4425" i="3"/>
  <c r="Z4426" i="3"/>
  <c r="Z4427" i="3"/>
  <c r="Z4428" i="3"/>
  <c r="Z4429" i="3"/>
  <c r="Z4430" i="3"/>
  <c r="Z4431" i="3"/>
  <c r="Z4432" i="3"/>
  <c r="Z4433" i="3"/>
  <c r="Z4434" i="3"/>
  <c r="Z4435" i="3"/>
  <c r="Z4436" i="3"/>
  <c r="Z4437" i="3"/>
  <c r="Z4438" i="3"/>
  <c r="Z4439" i="3"/>
  <c r="Z4440" i="3"/>
  <c r="Z4441" i="3"/>
  <c r="Z4442" i="3"/>
  <c r="Z4443" i="3"/>
  <c r="Z4444" i="3"/>
  <c r="Z4445" i="3"/>
  <c r="Z4446" i="3"/>
  <c r="Z4447" i="3"/>
  <c r="Z4448" i="3"/>
  <c r="Z4449" i="3"/>
  <c r="Z4450" i="3"/>
  <c r="Z4451" i="3"/>
  <c r="Z4452" i="3"/>
  <c r="Z4453" i="3"/>
  <c r="Z4454" i="3"/>
  <c r="Z4455" i="3"/>
  <c r="Z4456" i="3"/>
  <c r="Z4457" i="3"/>
  <c r="Z4458" i="3"/>
  <c r="Z4459" i="3"/>
  <c r="Z4460" i="3"/>
  <c r="Z4461" i="3"/>
  <c r="Z4462" i="3"/>
  <c r="Z4463" i="3"/>
  <c r="Z4464" i="3"/>
  <c r="Z4465" i="3"/>
  <c r="Z4466" i="3"/>
  <c r="Z4467" i="3"/>
  <c r="Z4468" i="3"/>
  <c r="Z4469" i="3"/>
  <c r="Z4470" i="3"/>
  <c r="Z4471" i="3"/>
  <c r="Z4472" i="3"/>
  <c r="Z4473" i="3"/>
  <c r="Z4474" i="3"/>
  <c r="Z4475" i="3"/>
  <c r="Z4476" i="3"/>
  <c r="Z4477" i="3"/>
  <c r="Z4478" i="3"/>
  <c r="Z4479" i="3"/>
  <c r="Z4480" i="3"/>
  <c r="Z4481" i="3"/>
  <c r="Z4482" i="3"/>
  <c r="Z4483" i="3"/>
  <c r="Z4484" i="3"/>
  <c r="Z4485" i="3"/>
  <c r="Z4486" i="3"/>
  <c r="Z4487" i="3"/>
  <c r="Z4488" i="3"/>
  <c r="Z4489" i="3"/>
  <c r="Z4490" i="3"/>
  <c r="Z4491" i="3"/>
  <c r="Z4492" i="3"/>
  <c r="Z4493" i="3"/>
  <c r="Z4494" i="3"/>
  <c r="Z4495" i="3"/>
  <c r="Z4496" i="3"/>
  <c r="Z4497" i="3"/>
  <c r="Z4498" i="3"/>
  <c r="Z4499" i="3"/>
  <c r="Z4500" i="3"/>
  <c r="Z4501" i="3"/>
  <c r="Z4502" i="3"/>
  <c r="Z4503" i="3"/>
  <c r="Z4504" i="3"/>
  <c r="Z4505" i="3"/>
  <c r="Z4506" i="3"/>
  <c r="Z4507" i="3"/>
  <c r="Z4508" i="3"/>
  <c r="Z4509" i="3"/>
  <c r="Z4510" i="3"/>
  <c r="Z4511" i="3"/>
  <c r="Z4512" i="3"/>
  <c r="Z4513" i="3"/>
  <c r="Z4514" i="3"/>
  <c r="Z4515" i="3"/>
  <c r="Z4516" i="3"/>
  <c r="Z4517" i="3"/>
  <c r="Z4518" i="3"/>
  <c r="Z4519" i="3"/>
  <c r="Z4520" i="3"/>
  <c r="Z4521" i="3"/>
  <c r="Z4522" i="3"/>
  <c r="Z4523" i="3"/>
  <c r="Z4524" i="3"/>
  <c r="Z4525" i="3"/>
  <c r="Z4526" i="3"/>
  <c r="Z4527" i="3"/>
  <c r="Z4528" i="3"/>
  <c r="Z4529" i="3"/>
  <c r="Z4530" i="3"/>
  <c r="Z4531" i="3"/>
  <c r="Z4532" i="3"/>
  <c r="Z4533" i="3"/>
  <c r="Z4534" i="3"/>
  <c r="Z4535" i="3"/>
  <c r="Z4536" i="3"/>
  <c r="Z4537" i="3"/>
  <c r="Z4538" i="3"/>
  <c r="Z4539" i="3"/>
  <c r="Z4540" i="3"/>
  <c r="Z4541" i="3"/>
  <c r="Z4542" i="3"/>
  <c r="Z4543" i="3"/>
  <c r="Z4544" i="3"/>
  <c r="Z4545" i="3"/>
  <c r="Z4546" i="3"/>
  <c r="Z4547" i="3"/>
  <c r="Z4548" i="3"/>
  <c r="Z4549" i="3"/>
  <c r="Z4550" i="3"/>
  <c r="Z4551" i="3"/>
  <c r="Z4552" i="3"/>
  <c r="Z4553" i="3"/>
  <c r="Z4554" i="3"/>
  <c r="Z4555" i="3"/>
  <c r="Z4556" i="3"/>
  <c r="Z4557" i="3"/>
  <c r="Z4558" i="3"/>
  <c r="Z4559" i="3"/>
  <c r="Z4560" i="3"/>
  <c r="Z4561" i="3"/>
  <c r="Z4562" i="3"/>
  <c r="Z4563" i="3"/>
  <c r="Z4564" i="3"/>
  <c r="Z4565" i="3"/>
  <c r="Z4566" i="3"/>
  <c r="Z4567" i="3"/>
  <c r="Z4568" i="3"/>
  <c r="Z4569" i="3"/>
  <c r="Z4570" i="3"/>
  <c r="Z4571" i="3"/>
  <c r="Z4572" i="3"/>
  <c r="Z4573" i="3"/>
  <c r="Z4574" i="3"/>
  <c r="Z4575" i="3"/>
  <c r="Z4576" i="3"/>
  <c r="Z4577" i="3"/>
  <c r="Z4578" i="3"/>
  <c r="Z4579" i="3"/>
  <c r="Z4580" i="3"/>
  <c r="Z4581" i="3"/>
  <c r="Z4582" i="3"/>
  <c r="Z4583" i="3"/>
  <c r="Z4584" i="3"/>
  <c r="Z4585" i="3"/>
  <c r="Z4586" i="3"/>
  <c r="Z4587" i="3"/>
  <c r="Z4588" i="3"/>
  <c r="Z4589" i="3"/>
  <c r="Z4590" i="3"/>
  <c r="Z4591" i="3"/>
  <c r="Z4592" i="3"/>
  <c r="Z4593" i="3"/>
  <c r="Z4594" i="3"/>
  <c r="Z4595" i="3"/>
  <c r="Z4596" i="3"/>
  <c r="Z4597" i="3"/>
  <c r="Z4598" i="3"/>
  <c r="Z4599" i="3"/>
  <c r="Z4600" i="3"/>
  <c r="Z4601" i="3"/>
  <c r="Z4602" i="3"/>
  <c r="Z4603" i="3"/>
  <c r="Z4604" i="3"/>
  <c r="Z4605" i="3"/>
  <c r="Z4606" i="3"/>
  <c r="Z4607" i="3"/>
  <c r="Z4608" i="3"/>
  <c r="Z4609" i="3"/>
  <c r="Z4610" i="3"/>
  <c r="Z4611" i="3"/>
  <c r="Z4612" i="3"/>
  <c r="Z4613" i="3"/>
  <c r="Z4614" i="3"/>
  <c r="Z4615" i="3"/>
  <c r="Z4616" i="3"/>
  <c r="Z4617" i="3"/>
  <c r="Z4618" i="3"/>
  <c r="Z4619" i="3"/>
  <c r="Z4620" i="3"/>
  <c r="Z4621" i="3"/>
  <c r="Z4622" i="3"/>
  <c r="Z4623" i="3"/>
  <c r="Z4624" i="3"/>
  <c r="Z4625" i="3"/>
  <c r="Z4626" i="3"/>
  <c r="Z4627" i="3"/>
  <c r="Z4628" i="3"/>
  <c r="Z4629" i="3"/>
  <c r="Z4630" i="3"/>
  <c r="Z4631" i="3"/>
  <c r="Z4632" i="3"/>
  <c r="Z4633" i="3"/>
  <c r="Z4634" i="3"/>
  <c r="Z4635" i="3"/>
  <c r="Z4636" i="3"/>
  <c r="Z4637" i="3"/>
  <c r="Z4638" i="3"/>
  <c r="Z4639" i="3"/>
  <c r="Z4640" i="3"/>
  <c r="Z4641" i="3"/>
  <c r="Z4642" i="3"/>
  <c r="Z4643" i="3"/>
  <c r="Z4644" i="3"/>
  <c r="Z4645" i="3"/>
  <c r="Z4646" i="3"/>
  <c r="Z4647" i="3"/>
  <c r="Z4648" i="3"/>
  <c r="Z4649" i="3"/>
  <c r="Z4650" i="3"/>
  <c r="Z4651" i="3"/>
  <c r="Z4652" i="3"/>
  <c r="Z4653" i="3"/>
  <c r="Z4654" i="3"/>
  <c r="Z4655" i="3"/>
  <c r="Z4656" i="3"/>
  <c r="Z4657" i="3"/>
  <c r="Z4658" i="3"/>
  <c r="Z4659" i="3"/>
  <c r="Z4660" i="3"/>
  <c r="Z4661" i="3"/>
  <c r="Z4662" i="3"/>
  <c r="Z4663" i="3"/>
  <c r="Z4664" i="3"/>
  <c r="Z4665" i="3"/>
  <c r="Z4666" i="3"/>
  <c r="Z4667" i="3"/>
  <c r="Z4668" i="3"/>
  <c r="Z4669" i="3"/>
  <c r="Z4670" i="3"/>
  <c r="Z4671" i="3"/>
  <c r="Z4672" i="3"/>
  <c r="Z4673" i="3"/>
  <c r="Z4674" i="3"/>
  <c r="Z4675" i="3"/>
  <c r="Z4676" i="3"/>
  <c r="Z4677" i="3"/>
  <c r="Z4678" i="3"/>
  <c r="Z4679" i="3"/>
  <c r="Z4680" i="3"/>
  <c r="Z4681" i="3"/>
  <c r="Z4682" i="3"/>
  <c r="Z4683" i="3"/>
  <c r="Z4684" i="3"/>
  <c r="Z4685" i="3"/>
  <c r="Z4686" i="3"/>
  <c r="Z4687" i="3"/>
  <c r="Z4688" i="3"/>
  <c r="Z4689" i="3"/>
  <c r="Z4690" i="3"/>
  <c r="Z4691" i="3"/>
  <c r="Z4692" i="3"/>
  <c r="Z4693" i="3"/>
  <c r="Z4694" i="3"/>
  <c r="Z4695" i="3"/>
  <c r="Z4696" i="3"/>
  <c r="Z4697" i="3"/>
  <c r="Z4698" i="3"/>
  <c r="Z4699" i="3"/>
  <c r="Z4700" i="3"/>
  <c r="Z4701" i="3"/>
  <c r="Z4702" i="3"/>
  <c r="Z4703" i="3"/>
  <c r="Z4704" i="3"/>
  <c r="Z4705" i="3"/>
  <c r="Z4706" i="3"/>
  <c r="Z4707" i="3"/>
  <c r="Z4708" i="3"/>
  <c r="Z4709" i="3"/>
  <c r="Z4710" i="3"/>
  <c r="Z4711" i="3"/>
  <c r="Z4712" i="3"/>
  <c r="Z4713" i="3"/>
  <c r="Z4714" i="3"/>
  <c r="Z4715" i="3"/>
  <c r="Z4716" i="3"/>
  <c r="Z4717" i="3"/>
  <c r="Z4718" i="3"/>
  <c r="Z4719" i="3"/>
  <c r="Z4720" i="3"/>
  <c r="Z4721" i="3"/>
  <c r="Z4722" i="3"/>
  <c r="Z4723" i="3"/>
  <c r="Z4724" i="3"/>
  <c r="Z4725" i="3"/>
  <c r="Z4726" i="3"/>
  <c r="Z4727" i="3"/>
  <c r="Z4728" i="3"/>
  <c r="Z4729" i="3"/>
  <c r="Z4730" i="3"/>
  <c r="Z4731" i="3"/>
  <c r="Z4732" i="3"/>
  <c r="Z4733" i="3"/>
  <c r="Z4734" i="3"/>
  <c r="Z4735" i="3"/>
  <c r="Z4736" i="3"/>
  <c r="Z4737" i="3"/>
  <c r="Z4738" i="3"/>
  <c r="Z4739" i="3"/>
  <c r="Z4740" i="3"/>
  <c r="Z4741" i="3"/>
  <c r="Z4742" i="3"/>
  <c r="Z4743" i="3"/>
  <c r="Z4744" i="3"/>
  <c r="Z4745" i="3"/>
  <c r="Z4746" i="3"/>
  <c r="Z4747" i="3"/>
  <c r="Z4748" i="3"/>
  <c r="Z4749" i="3"/>
  <c r="Z4750" i="3"/>
  <c r="Z4751" i="3"/>
  <c r="Z4752" i="3"/>
  <c r="Z4753" i="3"/>
  <c r="Z4754" i="3"/>
  <c r="Z4755" i="3"/>
  <c r="Z4756" i="3"/>
  <c r="Z4757" i="3"/>
  <c r="Z4758" i="3"/>
  <c r="Z4759" i="3"/>
  <c r="Z4760" i="3"/>
  <c r="Z4761" i="3"/>
  <c r="Z4762" i="3"/>
  <c r="Z4763" i="3"/>
  <c r="Z4764" i="3"/>
  <c r="Z4765" i="3"/>
  <c r="Z4766" i="3"/>
  <c r="Z4767" i="3"/>
  <c r="Z4768" i="3"/>
  <c r="Z4769" i="3"/>
  <c r="Z4770" i="3"/>
  <c r="Z4771" i="3"/>
  <c r="Z4772" i="3"/>
  <c r="Z4773" i="3"/>
  <c r="Z4774" i="3"/>
  <c r="Z4775" i="3"/>
  <c r="Z4776" i="3"/>
  <c r="Z4777" i="3"/>
  <c r="Z4778" i="3"/>
  <c r="Z4779" i="3"/>
  <c r="Z4780" i="3"/>
  <c r="Z4781" i="3"/>
  <c r="Z4782" i="3"/>
  <c r="Z4783" i="3"/>
  <c r="Z4784" i="3"/>
  <c r="Z4785" i="3"/>
  <c r="Z4786" i="3"/>
  <c r="Z4787" i="3"/>
  <c r="Z4788" i="3"/>
  <c r="Z4789" i="3"/>
  <c r="Z4790" i="3"/>
  <c r="Z4791" i="3"/>
  <c r="Z4792" i="3"/>
  <c r="Z4793" i="3"/>
  <c r="Z4794" i="3"/>
  <c r="Z4795" i="3"/>
  <c r="Z4796" i="3"/>
  <c r="Z4797" i="3"/>
  <c r="Z4798" i="3"/>
  <c r="Z4799" i="3"/>
  <c r="Z4800" i="3"/>
  <c r="Z4801" i="3"/>
  <c r="Z4802" i="3"/>
  <c r="Z4803" i="3"/>
  <c r="Z4804" i="3"/>
  <c r="Z4805" i="3"/>
  <c r="Z4806" i="3"/>
  <c r="Z4807" i="3"/>
  <c r="Z4808" i="3"/>
  <c r="Z4809" i="3"/>
  <c r="Z4810" i="3"/>
  <c r="Z4811" i="3"/>
  <c r="Z4812" i="3"/>
  <c r="Z4813" i="3"/>
  <c r="Z4814" i="3"/>
  <c r="Z4815" i="3"/>
  <c r="Z4816" i="3"/>
  <c r="Z4817" i="3"/>
  <c r="Z4818" i="3"/>
  <c r="Z4819" i="3"/>
  <c r="Z4820" i="3"/>
  <c r="Z4821" i="3"/>
  <c r="Z4822" i="3"/>
  <c r="Z4823" i="3"/>
  <c r="Z4824" i="3"/>
  <c r="Z4825" i="3"/>
  <c r="Z4826" i="3"/>
  <c r="Z4827" i="3"/>
  <c r="Z4828" i="3"/>
  <c r="Z4829" i="3"/>
  <c r="Z4830" i="3"/>
  <c r="Z4831" i="3"/>
  <c r="Z4832" i="3"/>
  <c r="Z4833" i="3"/>
  <c r="Z4834" i="3"/>
  <c r="Z4835" i="3"/>
  <c r="Z4836" i="3"/>
  <c r="Z4837" i="3"/>
  <c r="Z4838" i="3"/>
  <c r="Z4839" i="3"/>
  <c r="Z4840" i="3"/>
  <c r="Z4841" i="3"/>
  <c r="Z4842" i="3"/>
  <c r="Z4843" i="3"/>
  <c r="Z4844" i="3"/>
  <c r="Z4845" i="3"/>
  <c r="Z4846" i="3"/>
  <c r="Z4847" i="3"/>
  <c r="Z4848" i="3"/>
  <c r="Z4849" i="3"/>
  <c r="Z4850" i="3"/>
  <c r="Z4851" i="3"/>
  <c r="Z4852" i="3"/>
  <c r="Z4853" i="3"/>
  <c r="Z4854" i="3"/>
  <c r="Z4855" i="3"/>
  <c r="Z4856" i="3"/>
  <c r="Z4857" i="3"/>
  <c r="Z4858" i="3"/>
  <c r="Z4859" i="3"/>
  <c r="Z4860" i="3"/>
  <c r="Z4861" i="3"/>
  <c r="Z4862" i="3"/>
  <c r="Z4863" i="3"/>
  <c r="Z4864" i="3"/>
  <c r="Z4865" i="3"/>
  <c r="Z4866" i="3"/>
  <c r="Z4867" i="3"/>
  <c r="Z4868" i="3"/>
  <c r="Z4869" i="3"/>
  <c r="Z4870" i="3"/>
  <c r="Z4871" i="3"/>
  <c r="Z4872" i="3"/>
  <c r="Z4873" i="3"/>
  <c r="Z4874" i="3"/>
  <c r="Z4875" i="3"/>
  <c r="Z4876" i="3"/>
  <c r="Z4877" i="3"/>
  <c r="Z4878" i="3"/>
  <c r="Z4879" i="3"/>
  <c r="Z4880" i="3"/>
  <c r="Z4881" i="3"/>
  <c r="Z4882" i="3"/>
  <c r="Z4883" i="3"/>
  <c r="Z4884" i="3"/>
  <c r="Z4885" i="3"/>
  <c r="Z4886" i="3"/>
  <c r="Z4887" i="3"/>
  <c r="Z4888" i="3"/>
  <c r="Z4889" i="3"/>
  <c r="Z4890" i="3"/>
  <c r="Z4891" i="3"/>
  <c r="Z4892" i="3"/>
  <c r="Z4893" i="3"/>
  <c r="Z4894" i="3"/>
  <c r="Z4895" i="3"/>
  <c r="Z4896" i="3"/>
  <c r="Z4897" i="3"/>
  <c r="Z4898" i="3"/>
  <c r="Z4899" i="3"/>
  <c r="Z4900" i="3"/>
  <c r="Z4901" i="3"/>
  <c r="Z4902" i="3"/>
  <c r="Z4903" i="3"/>
  <c r="Z4904" i="3"/>
  <c r="Z4905" i="3"/>
  <c r="Z4906" i="3"/>
  <c r="Z4907" i="3"/>
  <c r="Z4908" i="3"/>
  <c r="Z4909" i="3"/>
  <c r="Z4910" i="3"/>
  <c r="Z4911" i="3"/>
  <c r="Z4912" i="3"/>
  <c r="Z4913" i="3"/>
  <c r="Z4914" i="3"/>
  <c r="Z4915" i="3"/>
  <c r="Z4916" i="3"/>
  <c r="Z4917" i="3"/>
  <c r="Z4918" i="3"/>
  <c r="Z4919" i="3"/>
  <c r="Z4920" i="3"/>
  <c r="Z4921" i="3"/>
  <c r="Z4922" i="3"/>
  <c r="Z4923" i="3"/>
  <c r="Z4924" i="3"/>
  <c r="Z4925" i="3"/>
  <c r="Z4926" i="3"/>
  <c r="Z4927" i="3"/>
  <c r="Z4928" i="3"/>
  <c r="Z4929" i="3"/>
  <c r="Z4930" i="3"/>
  <c r="Z4931" i="3"/>
  <c r="Z4932" i="3"/>
  <c r="Z4933" i="3"/>
  <c r="Z4934" i="3"/>
  <c r="Z4935" i="3"/>
  <c r="Z4936" i="3"/>
  <c r="Z4937" i="3"/>
  <c r="Z4938" i="3"/>
  <c r="Z4939" i="3"/>
  <c r="Z4940" i="3"/>
  <c r="Z4941" i="3"/>
  <c r="Z4942" i="3"/>
  <c r="Z4943" i="3"/>
  <c r="Z4944" i="3"/>
  <c r="Z4945" i="3"/>
  <c r="Z4946" i="3"/>
  <c r="Z4947" i="3"/>
  <c r="Z4948" i="3"/>
  <c r="Z4949" i="3"/>
  <c r="Z4950" i="3"/>
  <c r="Z4951" i="3"/>
  <c r="Z4952" i="3"/>
  <c r="Z4953" i="3"/>
  <c r="Z4954" i="3"/>
  <c r="Z4955" i="3"/>
  <c r="Z4956" i="3"/>
  <c r="Z4957" i="3"/>
  <c r="Z4958" i="3"/>
  <c r="Z4959" i="3"/>
  <c r="Z4960" i="3"/>
  <c r="Z4961" i="3"/>
  <c r="Z4962" i="3"/>
  <c r="Z4963" i="3"/>
  <c r="Z4964" i="3"/>
  <c r="Z4965" i="3"/>
  <c r="Z4966" i="3"/>
  <c r="Z4967" i="3"/>
  <c r="Z4968" i="3"/>
  <c r="Z4969" i="3"/>
  <c r="Z4970" i="3"/>
  <c r="Z4971" i="3"/>
  <c r="Z4972" i="3"/>
  <c r="Z4973" i="3"/>
  <c r="Z4974" i="3"/>
  <c r="Z4975" i="3"/>
  <c r="Z4976" i="3"/>
  <c r="Z4977" i="3"/>
  <c r="Z4978" i="3"/>
  <c r="Z4979" i="3"/>
  <c r="Z4980" i="3"/>
  <c r="Z4981" i="3"/>
  <c r="Z4982" i="3"/>
  <c r="Z4983" i="3"/>
  <c r="Z4984" i="3"/>
  <c r="Z4985" i="3"/>
  <c r="Z4986" i="3"/>
  <c r="Z4987" i="3"/>
  <c r="Z4988" i="3"/>
  <c r="Z4989" i="3"/>
  <c r="Z4990" i="3"/>
  <c r="Z4991" i="3"/>
  <c r="Z4992" i="3"/>
  <c r="Z4993" i="3"/>
  <c r="Z4994" i="3"/>
  <c r="Z4995" i="3"/>
  <c r="Z4996" i="3"/>
  <c r="Z4997" i="3"/>
  <c r="Z4998" i="3"/>
  <c r="Z4999" i="3"/>
  <c r="Z5000" i="3"/>
  <c r="Z5001" i="3"/>
  <c r="Z5002" i="3"/>
  <c r="Z5003" i="3"/>
  <c r="Z5004" i="3"/>
  <c r="Z5005" i="3"/>
  <c r="Z5006" i="3"/>
  <c r="Z5007" i="3"/>
  <c r="Z5008" i="3"/>
  <c r="Z5009" i="3"/>
  <c r="Z5010" i="3"/>
  <c r="Z5011" i="3"/>
  <c r="Z5012" i="3"/>
  <c r="Z5013" i="3"/>
  <c r="Z5014" i="3"/>
  <c r="Z5015" i="3"/>
  <c r="Z5016" i="3"/>
  <c r="Z5017" i="3"/>
  <c r="Z5018" i="3"/>
  <c r="Z5019" i="3"/>
  <c r="Z5020" i="3"/>
  <c r="Z5021" i="3"/>
  <c r="Z5022" i="3"/>
  <c r="Z5023" i="3"/>
  <c r="Z5024" i="3"/>
  <c r="Z5025" i="3"/>
  <c r="Z5026" i="3"/>
  <c r="Z5027" i="3"/>
  <c r="Z5028" i="3"/>
  <c r="Z5029" i="3"/>
  <c r="Z5030" i="3"/>
  <c r="Z5031" i="3"/>
  <c r="Z5032" i="3"/>
  <c r="Z5033" i="3"/>
  <c r="Z5034" i="3"/>
  <c r="Z5035" i="3"/>
  <c r="Z5036" i="3"/>
  <c r="Z5037" i="3"/>
  <c r="Z5038" i="3"/>
  <c r="Z5039" i="3"/>
  <c r="Z5040" i="3"/>
  <c r="Z5041" i="3"/>
  <c r="Z5042" i="3"/>
  <c r="Z5043" i="3"/>
  <c r="Z5044" i="3"/>
  <c r="Z5045" i="3"/>
  <c r="Z5046" i="3"/>
  <c r="Z5047" i="3"/>
  <c r="Z5048" i="3"/>
  <c r="Z5049" i="3"/>
  <c r="Z5050" i="3"/>
  <c r="Z5051" i="3"/>
  <c r="Z5052" i="3"/>
  <c r="Z5053" i="3"/>
  <c r="Z5054" i="3"/>
  <c r="Z5055" i="3"/>
  <c r="Z5056" i="3"/>
  <c r="Z5057" i="3"/>
  <c r="Z5058" i="3"/>
  <c r="Z5059" i="3"/>
  <c r="Z5060" i="3"/>
  <c r="Z5061" i="3"/>
  <c r="Z5062" i="3"/>
  <c r="Z5063" i="3"/>
  <c r="Z5064" i="3"/>
  <c r="Z5065" i="3"/>
  <c r="Z5066" i="3"/>
  <c r="Z5067" i="3"/>
  <c r="Z5068" i="3"/>
  <c r="Z5069" i="3"/>
  <c r="Z5070" i="3"/>
  <c r="Z5071" i="3"/>
  <c r="Z5072" i="3"/>
  <c r="Z5073" i="3"/>
  <c r="Z5074" i="3"/>
  <c r="Z5075" i="3"/>
  <c r="Z5076" i="3"/>
  <c r="Z5077" i="3"/>
  <c r="Z5078" i="3"/>
  <c r="Z5079" i="3"/>
  <c r="Z5080" i="3"/>
  <c r="Z5081" i="3"/>
  <c r="Z5082" i="3"/>
  <c r="Z5083" i="3"/>
  <c r="Z5084" i="3"/>
  <c r="Z5085" i="3"/>
  <c r="Z5086" i="3"/>
  <c r="Z5087" i="3"/>
  <c r="Z5088" i="3"/>
  <c r="Z5089" i="3"/>
  <c r="Z5090" i="3"/>
  <c r="Z5091" i="3"/>
  <c r="Z5092" i="3"/>
  <c r="Z5093" i="3"/>
  <c r="Z5094" i="3"/>
  <c r="Z5095" i="3"/>
  <c r="Z5096" i="3"/>
  <c r="Z5097" i="3"/>
  <c r="Z5098" i="3"/>
  <c r="Z5099" i="3"/>
  <c r="Z5100" i="3"/>
  <c r="Z5101" i="3"/>
  <c r="Z5102" i="3"/>
  <c r="Z5103" i="3"/>
  <c r="Z5104" i="3"/>
  <c r="Z5105" i="3"/>
  <c r="Z5106" i="3"/>
  <c r="Z5107" i="3"/>
  <c r="Z5108" i="3"/>
  <c r="Z5109" i="3"/>
  <c r="Z5110" i="3"/>
  <c r="Z5111" i="3"/>
  <c r="Z5112" i="3"/>
  <c r="Z5113" i="3"/>
  <c r="Z5114" i="3"/>
  <c r="Z5115" i="3"/>
  <c r="Z5116" i="3"/>
  <c r="Z5117" i="3"/>
  <c r="Z5118" i="3"/>
  <c r="Z5119" i="3"/>
  <c r="Z5120" i="3"/>
  <c r="Z5121" i="3"/>
  <c r="Z5122" i="3"/>
  <c r="Z5123" i="3"/>
  <c r="Z5124" i="3"/>
  <c r="Z5125" i="3"/>
  <c r="Z5126" i="3"/>
  <c r="Z5127" i="3"/>
  <c r="Z5128" i="3"/>
  <c r="Z5129" i="3"/>
  <c r="Z5130" i="3"/>
  <c r="Z5131" i="3"/>
  <c r="Z5132" i="3"/>
  <c r="Z5133" i="3"/>
  <c r="Z5134" i="3"/>
  <c r="Z5135" i="3"/>
  <c r="Z5136" i="3"/>
  <c r="Z5137" i="3"/>
  <c r="Z5138" i="3"/>
  <c r="Z5139" i="3"/>
  <c r="Z5140" i="3"/>
  <c r="Z5141" i="3"/>
  <c r="Z5142" i="3"/>
  <c r="Z5143" i="3"/>
  <c r="Z5144" i="3"/>
  <c r="Z5145" i="3"/>
  <c r="Z5146" i="3"/>
  <c r="Z5147" i="3"/>
  <c r="Z5148" i="3"/>
  <c r="Z5149" i="3"/>
  <c r="Z5150" i="3"/>
  <c r="Z5151" i="3"/>
  <c r="Z5152" i="3"/>
  <c r="Z5153" i="3"/>
  <c r="Z5154" i="3"/>
  <c r="Z5155" i="3"/>
  <c r="Z5156" i="3"/>
  <c r="Z5157" i="3"/>
  <c r="Z5158" i="3"/>
  <c r="Z5159" i="3"/>
  <c r="Z5160" i="3"/>
  <c r="Z5161" i="3"/>
  <c r="Z5162" i="3"/>
  <c r="Z5163" i="3"/>
  <c r="Z5164" i="3"/>
  <c r="Z5165" i="3"/>
  <c r="Z5166" i="3"/>
  <c r="Z5167" i="3"/>
  <c r="Z5168" i="3"/>
  <c r="Z5169" i="3"/>
  <c r="Z5170" i="3"/>
  <c r="Z5171" i="3"/>
  <c r="Z5172" i="3"/>
  <c r="Z5173" i="3"/>
  <c r="Z5174" i="3"/>
  <c r="Z5175" i="3"/>
  <c r="Z5176" i="3"/>
  <c r="Z5177" i="3"/>
  <c r="Z5178" i="3"/>
  <c r="Z5179" i="3"/>
  <c r="Z5180" i="3"/>
  <c r="Z5181" i="3"/>
  <c r="Z5182" i="3"/>
  <c r="Z5183" i="3"/>
  <c r="Z5184" i="3"/>
  <c r="Z5185" i="3"/>
  <c r="Z5186" i="3"/>
  <c r="Z5187" i="3"/>
  <c r="Z5188" i="3"/>
  <c r="Z5189" i="3"/>
  <c r="Z5190" i="3"/>
  <c r="Z5191" i="3"/>
  <c r="Z5192" i="3"/>
  <c r="Z5193" i="3"/>
  <c r="Z5194" i="3"/>
  <c r="Z5195" i="3"/>
  <c r="Z5196" i="3"/>
  <c r="Z5197" i="3"/>
  <c r="Z5198" i="3"/>
  <c r="Z5199" i="3"/>
  <c r="Z5200" i="3"/>
  <c r="Z5201" i="3"/>
  <c r="Z5202" i="3"/>
  <c r="Z5203" i="3"/>
  <c r="Z5204" i="3"/>
  <c r="Z5205" i="3"/>
  <c r="Z5206" i="3"/>
  <c r="Z5207" i="3"/>
  <c r="Z5208" i="3"/>
  <c r="Z5209" i="3"/>
  <c r="Z5210" i="3"/>
  <c r="Z5211" i="3"/>
  <c r="Z5212" i="3"/>
  <c r="Z5213" i="3"/>
  <c r="Z5214" i="3"/>
  <c r="Z5215" i="3"/>
  <c r="Z5216" i="3"/>
  <c r="Z5217" i="3"/>
  <c r="Z5218" i="3"/>
  <c r="Z5219" i="3"/>
  <c r="Z5220" i="3"/>
  <c r="Z5221" i="3"/>
  <c r="Z5222" i="3"/>
  <c r="Z5223" i="3"/>
  <c r="Z5224" i="3"/>
  <c r="Z5225" i="3"/>
  <c r="Z5226" i="3"/>
  <c r="Z5227" i="3"/>
  <c r="Z5228" i="3"/>
  <c r="Z5229" i="3"/>
  <c r="Z5230" i="3"/>
  <c r="Z5231" i="3"/>
  <c r="Z5232" i="3"/>
  <c r="Z5233" i="3"/>
  <c r="Z5234" i="3"/>
  <c r="Z5235" i="3"/>
  <c r="Z5236" i="3"/>
  <c r="Z5237" i="3"/>
  <c r="Z5238" i="3"/>
  <c r="Z5239" i="3"/>
  <c r="Z5240" i="3"/>
  <c r="Z5241" i="3"/>
  <c r="Z5242" i="3"/>
  <c r="Z5243" i="3"/>
  <c r="Z5244" i="3"/>
  <c r="Z5245" i="3"/>
  <c r="Z5246" i="3"/>
  <c r="Z5247" i="3"/>
  <c r="Z5248" i="3"/>
  <c r="Z5249" i="3"/>
  <c r="Z5250" i="3"/>
  <c r="Z5251" i="3"/>
  <c r="Z5252" i="3"/>
  <c r="Z5253" i="3"/>
  <c r="Z5254" i="3"/>
  <c r="Z5255" i="3"/>
  <c r="Z5256" i="3"/>
  <c r="Z5257" i="3"/>
  <c r="Z5258" i="3"/>
  <c r="Z5259" i="3"/>
  <c r="Z5260" i="3"/>
  <c r="Z5261" i="3"/>
  <c r="Z5262" i="3"/>
  <c r="Z5263" i="3"/>
  <c r="Z5264" i="3"/>
  <c r="Z5265" i="3"/>
  <c r="Z5266" i="3"/>
  <c r="Z5267" i="3"/>
  <c r="Z5268" i="3"/>
  <c r="Z5269" i="3"/>
  <c r="Z5270" i="3"/>
  <c r="Z5271" i="3"/>
  <c r="Z5272" i="3"/>
  <c r="Z5273" i="3"/>
  <c r="Z5274" i="3"/>
  <c r="Z5275" i="3"/>
  <c r="Z5276" i="3"/>
  <c r="Z5277" i="3"/>
  <c r="Z5278" i="3"/>
  <c r="Z5279" i="3"/>
  <c r="Z5280" i="3"/>
  <c r="Z5281" i="3"/>
  <c r="Z5282" i="3"/>
  <c r="Z5283" i="3"/>
  <c r="Z5284" i="3"/>
  <c r="Z5285" i="3"/>
  <c r="Z5286" i="3"/>
  <c r="Z5287" i="3"/>
  <c r="Z5288" i="3"/>
  <c r="Z5289" i="3"/>
  <c r="Z5290" i="3"/>
  <c r="Z5291" i="3"/>
  <c r="Z5292" i="3"/>
  <c r="Z5293" i="3"/>
  <c r="Z5294" i="3"/>
  <c r="Z5295" i="3"/>
  <c r="Z5296" i="3"/>
  <c r="Z5297" i="3"/>
  <c r="Z5298" i="3"/>
  <c r="Z5299" i="3"/>
  <c r="Z5300" i="3"/>
  <c r="Z5301" i="3"/>
  <c r="Z5302" i="3"/>
  <c r="Z5303" i="3"/>
  <c r="Z5304" i="3"/>
  <c r="Z5305" i="3"/>
  <c r="Z5306" i="3"/>
  <c r="Z5307" i="3"/>
  <c r="Z5308" i="3"/>
  <c r="Z5309" i="3"/>
  <c r="Z5310" i="3"/>
  <c r="Z5311" i="3"/>
  <c r="Z5312" i="3"/>
  <c r="Z5313" i="3"/>
  <c r="Z5314" i="3"/>
  <c r="Z5315" i="3"/>
  <c r="Z5316" i="3"/>
  <c r="Z5317" i="3"/>
  <c r="Z5318" i="3"/>
  <c r="Z5319" i="3"/>
  <c r="Z5320" i="3"/>
  <c r="Z5321" i="3"/>
  <c r="Z5322" i="3"/>
  <c r="Z5323" i="3"/>
  <c r="Z5324" i="3"/>
  <c r="Z5325" i="3"/>
  <c r="Z5326" i="3"/>
  <c r="Z5327" i="3"/>
  <c r="Z5328" i="3"/>
  <c r="Z5329" i="3"/>
  <c r="Z5330" i="3"/>
  <c r="Z5331" i="3"/>
  <c r="Z5332" i="3"/>
  <c r="Z5333" i="3"/>
  <c r="Z5334" i="3"/>
  <c r="Z5335" i="3"/>
  <c r="Z5336" i="3"/>
  <c r="Z5337" i="3"/>
  <c r="Z5338" i="3"/>
  <c r="Z5339" i="3"/>
  <c r="Z5340" i="3"/>
  <c r="Z5341" i="3"/>
  <c r="Z5342" i="3"/>
  <c r="Z5343" i="3"/>
  <c r="Z5344" i="3"/>
  <c r="Z5345" i="3"/>
  <c r="Z5346" i="3"/>
  <c r="Z5347" i="3"/>
  <c r="Z5348" i="3"/>
  <c r="Z5349" i="3"/>
  <c r="Z5350" i="3"/>
  <c r="Z5351" i="3"/>
  <c r="Z5352" i="3"/>
  <c r="Z5353" i="3"/>
  <c r="Z5354" i="3"/>
  <c r="Z5355" i="3"/>
  <c r="Z5356" i="3"/>
  <c r="Z5357" i="3"/>
  <c r="Z5358" i="3"/>
  <c r="Z5359" i="3"/>
  <c r="Z5360" i="3"/>
  <c r="Z5361" i="3"/>
  <c r="Z5362" i="3"/>
  <c r="Z5363" i="3"/>
  <c r="Z5364" i="3"/>
  <c r="Z5365" i="3"/>
  <c r="Z5366" i="3"/>
  <c r="Z5367" i="3"/>
  <c r="Z5368" i="3"/>
  <c r="Z5369" i="3"/>
  <c r="Z5370" i="3"/>
  <c r="Z5371" i="3"/>
  <c r="Z5372" i="3"/>
  <c r="Z5373" i="3"/>
  <c r="Z5374" i="3"/>
  <c r="Z5375" i="3"/>
  <c r="Z5376" i="3"/>
  <c r="Z5377" i="3"/>
  <c r="Z5378" i="3"/>
  <c r="Z5379" i="3"/>
  <c r="Z5380" i="3"/>
  <c r="Z5381" i="3"/>
  <c r="Z5382" i="3"/>
  <c r="Z5383" i="3"/>
  <c r="Z5384" i="3"/>
  <c r="Z5385" i="3"/>
  <c r="Z5386" i="3"/>
  <c r="Z5387" i="3"/>
  <c r="Z5388" i="3"/>
  <c r="Z5389" i="3"/>
  <c r="Z5390" i="3"/>
  <c r="Z5391" i="3"/>
  <c r="Z5392" i="3"/>
  <c r="Z5393" i="3"/>
  <c r="Z5394" i="3"/>
  <c r="Z5395" i="3"/>
  <c r="Z5396" i="3"/>
  <c r="Z5397" i="3"/>
  <c r="Z5398" i="3"/>
  <c r="Z5399" i="3"/>
  <c r="Z5400" i="3"/>
  <c r="Z5401" i="3"/>
  <c r="Z5402" i="3"/>
  <c r="Z5403" i="3"/>
  <c r="Z5404" i="3"/>
  <c r="Z5405" i="3"/>
  <c r="Z5406" i="3"/>
  <c r="Z5407" i="3"/>
  <c r="Z5408" i="3"/>
  <c r="Z5409" i="3"/>
  <c r="Z5410" i="3"/>
  <c r="Z5411" i="3"/>
  <c r="Z5412" i="3"/>
  <c r="Z5413" i="3"/>
  <c r="Z5414" i="3"/>
  <c r="Z5415" i="3"/>
  <c r="Z5416" i="3"/>
  <c r="Z5417" i="3"/>
  <c r="Z5418" i="3"/>
  <c r="Z5419" i="3"/>
  <c r="Z5420" i="3"/>
  <c r="Z5421" i="3"/>
  <c r="Z5422" i="3"/>
  <c r="Z5423" i="3"/>
  <c r="Z5424" i="3"/>
  <c r="Z5425" i="3"/>
  <c r="Z5426" i="3"/>
  <c r="Z5427" i="3"/>
  <c r="Z5428" i="3"/>
  <c r="Z5429" i="3"/>
  <c r="Z5430" i="3"/>
  <c r="Z5431" i="3"/>
  <c r="Z5432" i="3"/>
  <c r="Z5433" i="3"/>
  <c r="Z5434" i="3"/>
  <c r="Z5435" i="3"/>
  <c r="Z5436" i="3"/>
  <c r="Z5437" i="3"/>
  <c r="Z5438" i="3"/>
  <c r="Z5439" i="3"/>
  <c r="Z5440" i="3"/>
  <c r="Z5441" i="3"/>
  <c r="Z5442" i="3"/>
  <c r="Z5443" i="3"/>
  <c r="Z5444" i="3"/>
  <c r="Z5445" i="3"/>
  <c r="Z5446" i="3"/>
  <c r="Z5447" i="3"/>
  <c r="Z5448" i="3"/>
  <c r="Z5449" i="3"/>
  <c r="Z5450" i="3"/>
  <c r="Z5451" i="3"/>
  <c r="Z5452" i="3"/>
  <c r="Z5453" i="3"/>
  <c r="Z5454" i="3"/>
  <c r="Z5455" i="3"/>
  <c r="Z5456" i="3"/>
  <c r="Z5457" i="3"/>
  <c r="Z5458" i="3"/>
  <c r="Z5459" i="3"/>
  <c r="Z5460" i="3"/>
  <c r="Z5461" i="3"/>
  <c r="Z5462" i="3"/>
  <c r="Z5463" i="3"/>
  <c r="Z5464" i="3"/>
  <c r="Z5465" i="3"/>
  <c r="Z5466" i="3"/>
  <c r="Z5467" i="3"/>
  <c r="Z5468" i="3"/>
  <c r="Z5469" i="3"/>
  <c r="Z5470" i="3"/>
  <c r="Z5471" i="3"/>
  <c r="Z5472" i="3"/>
  <c r="Z5473" i="3"/>
  <c r="Z5474" i="3"/>
  <c r="Z5475" i="3"/>
  <c r="Z5476" i="3"/>
  <c r="Z5477" i="3"/>
  <c r="Z5478" i="3"/>
  <c r="Z5479" i="3"/>
  <c r="Z5480" i="3"/>
  <c r="Z5481" i="3"/>
  <c r="Z5482" i="3"/>
  <c r="Z5483" i="3"/>
  <c r="Z5484" i="3"/>
  <c r="Z5485" i="3"/>
  <c r="Z5486" i="3"/>
  <c r="Z5487" i="3"/>
  <c r="Z5488" i="3"/>
  <c r="Z5489" i="3"/>
  <c r="Z5490" i="3"/>
  <c r="Z5491" i="3"/>
  <c r="Z5492" i="3"/>
  <c r="Z5493" i="3"/>
  <c r="Z5494" i="3"/>
  <c r="Z5495" i="3"/>
  <c r="Z5496" i="3"/>
  <c r="Z5497" i="3"/>
  <c r="Z5498" i="3"/>
  <c r="Z5499" i="3"/>
  <c r="Z5500" i="3"/>
  <c r="Z5501" i="3"/>
  <c r="Z5502" i="3"/>
  <c r="Z5503" i="3"/>
  <c r="Z5504" i="3"/>
  <c r="Z5505" i="3"/>
  <c r="Z5506" i="3"/>
  <c r="Z5507" i="3"/>
  <c r="Z5508" i="3"/>
  <c r="Z5509" i="3"/>
  <c r="Z5510" i="3"/>
  <c r="Z5511" i="3"/>
  <c r="Z5512" i="3"/>
  <c r="Z5513" i="3"/>
  <c r="Z5514" i="3"/>
  <c r="Z5515" i="3"/>
  <c r="Z5516" i="3"/>
  <c r="Z5517" i="3"/>
  <c r="Z5518" i="3"/>
  <c r="Z5519" i="3"/>
  <c r="Z5520" i="3"/>
  <c r="Z5521" i="3"/>
  <c r="Z5522" i="3"/>
  <c r="Z5523" i="3"/>
  <c r="Z5524" i="3"/>
  <c r="Z5525" i="3"/>
  <c r="Z5526" i="3"/>
  <c r="Z5527" i="3"/>
  <c r="Z5528" i="3"/>
  <c r="Z5529" i="3"/>
  <c r="Z5530" i="3"/>
  <c r="Z5531" i="3"/>
  <c r="Z5532" i="3"/>
  <c r="Z5533" i="3"/>
  <c r="Z5534" i="3"/>
  <c r="Z5535" i="3"/>
  <c r="Z5536" i="3"/>
  <c r="Z5537" i="3"/>
  <c r="Z5538" i="3"/>
  <c r="Z5539" i="3"/>
  <c r="Z5540" i="3"/>
  <c r="Z5541" i="3"/>
  <c r="Z5542" i="3"/>
  <c r="Z5543" i="3"/>
  <c r="Z5544" i="3"/>
  <c r="Z5545" i="3"/>
  <c r="Z5546" i="3"/>
  <c r="Z5547" i="3"/>
  <c r="Z5548" i="3"/>
  <c r="Z5549" i="3"/>
  <c r="Z5550" i="3"/>
  <c r="Z5551" i="3"/>
  <c r="Z5552" i="3"/>
  <c r="Z5553" i="3"/>
  <c r="Z5554" i="3"/>
  <c r="Z5555" i="3"/>
  <c r="Z5556" i="3"/>
  <c r="Z5557" i="3"/>
  <c r="Z5558" i="3"/>
  <c r="Z5559" i="3"/>
  <c r="Z5560" i="3"/>
  <c r="Z5561" i="3"/>
  <c r="Z5562" i="3"/>
  <c r="Z5563" i="3"/>
  <c r="Z5564" i="3"/>
  <c r="Z5565" i="3"/>
  <c r="Z5566" i="3"/>
  <c r="Z5567" i="3"/>
  <c r="Z5568" i="3"/>
  <c r="Z5569" i="3"/>
  <c r="Z5570" i="3"/>
  <c r="Z5571" i="3"/>
  <c r="Z5572" i="3"/>
  <c r="Z5573" i="3"/>
  <c r="Z5574" i="3"/>
  <c r="Z5575" i="3"/>
  <c r="Z5576" i="3"/>
  <c r="Z5577" i="3"/>
  <c r="Z5578" i="3"/>
  <c r="Z5579" i="3"/>
  <c r="Z5580" i="3"/>
  <c r="Z5581" i="3"/>
  <c r="Z5582" i="3"/>
  <c r="Z5583" i="3"/>
  <c r="Z5584" i="3"/>
  <c r="Z5585" i="3"/>
  <c r="Z5586" i="3"/>
  <c r="Z5587" i="3"/>
  <c r="Z5588" i="3"/>
  <c r="Z5589" i="3"/>
  <c r="Z5590" i="3"/>
  <c r="Z5591" i="3"/>
  <c r="Z5592" i="3"/>
  <c r="Z5593" i="3"/>
  <c r="Z5594" i="3"/>
  <c r="Z5595" i="3"/>
  <c r="Z5596" i="3"/>
  <c r="Z5597" i="3"/>
  <c r="Z5598" i="3"/>
  <c r="Z5599" i="3"/>
  <c r="Z5600" i="3"/>
  <c r="Z5601" i="3"/>
  <c r="Z5602" i="3"/>
  <c r="Z5603" i="3"/>
  <c r="Z5604" i="3"/>
  <c r="Z5605" i="3"/>
  <c r="Z5606" i="3"/>
  <c r="Z5607" i="3"/>
  <c r="Z5608" i="3"/>
  <c r="Z5609" i="3"/>
  <c r="Z5610" i="3"/>
  <c r="Z5611" i="3"/>
  <c r="Z5612" i="3"/>
  <c r="Z5613" i="3"/>
  <c r="Z5614" i="3"/>
  <c r="Z5615" i="3"/>
  <c r="Z5616" i="3"/>
  <c r="Z5617" i="3"/>
  <c r="Z5618" i="3"/>
  <c r="Z5619" i="3"/>
  <c r="Z5620" i="3"/>
  <c r="Z5621" i="3"/>
  <c r="Z5622" i="3"/>
  <c r="Z5623" i="3"/>
  <c r="Z5624" i="3"/>
  <c r="Z5625" i="3"/>
  <c r="Z5626" i="3"/>
  <c r="Z5627" i="3"/>
  <c r="Z5628" i="3"/>
  <c r="Z5629" i="3"/>
  <c r="Z5630" i="3"/>
  <c r="Z5631" i="3"/>
  <c r="Z5632" i="3"/>
  <c r="Z5633" i="3"/>
  <c r="Z5634" i="3"/>
  <c r="Z5635" i="3"/>
  <c r="Z5636" i="3"/>
  <c r="Z5637" i="3"/>
  <c r="Z5638" i="3"/>
  <c r="Z5639" i="3"/>
  <c r="Z5640" i="3"/>
  <c r="Z5641" i="3"/>
  <c r="Z5642" i="3"/>
  <c r="Z5643" i="3"/>
  <c r="Z5644" i="3"/>
  <c r="Z5645" i="3"/>
  <c r="Z5646" i="3"/>
  <c r="Z5647" i="3"/>
  <c r="Z5648" i="3"/>
  <c r="Z5649" i="3"/>
  <c r="Z5650" i="3"/>
  <c r="Z5651" i="3"/>
  <c r="Z5652" i="3"/>
  <c r="Z5653" i="3"/>
  <c r="Z5654" i="3"/>
  <c r="Z5655" i="3"/>
  <c r="Z5656" i="3"/>
  <c r="Z5657" i="3"/>
  <c r="Z5658" i="3"/>
  <c r="Z5659" i="3"/>
  <c r="Z5660" i="3"/>
  <c r="Z5661" i="3"/>
  <c r="Z5662" i="3"/>
  <c r="Z5663" i="3"/>
  <c r="Z5664" i="3"/>
  <c r="Z5665" i="3"/>
  <c r="Z5666" i="3"/>
  <c r="Z5667" i="3"/>
  <c r="Z5668" i="3"/>
  <c r="Z5669" i="3"/>
  <c r="Z5670" i="3"/>
  <c r="Z5671" i="3"/>
  <c r="Z5672" i="3"/>
  <c r="Z5673" i="3"/>
  <c r="Z5674" i="3"/>
  <c r="Z5675" i="3"/>
  <c r="Z5676" i="3"/>
  <c r="Z5677" i="3"/>
  <c r="Z5678" i="3"/>
  <c r="Z5679" i="3"/>
  <c r="Z5680" i="3"/>
  <c r="Z5681" i="3"/>
  <c r="Z5682" i="3"/>
  <c r="Z5683" i="3"/>
  <c r="Z5684" i="3"/>
  <c r="Z5685" i="3"/>
  <c r="Z5686" i="3"/>
  <c r="Z5687" i="3"/>
  <c r="Z5688" i="3"/>
  <c r="Z5689" i="3"/>
  <c r="Z5690" i="3"/>
  <c r="Z5691" i="3"/>
  <c r="Z5692" i="3"/>
  <c r="Z5693" i="3"/>
  <c r="Z5694" i="3"/>
  <c r="Z5695" i="3"/>
  <c r="Z5696" i="3"/>
  <c r="Z5697" i="3"/>
  <c r="Z5698" i="3"/>
  <c r="Z5699" i="3"/>
  <c r="Z5700" i="3"/>
  <c r="Z5701" i="3"/>
  <c r="Z5702" i="3"/>
  <c r="Z5703" i="3"/>
  <c r="Z5704" i="3"/>
  <c r="Z5705" i="3"/>
  <c r="Z5706" i="3"/>
  <c r="Z5707" i="3"/>
  <c r="Z5708" i="3"/>
  <c r="Z5709" i="3"/>
  <c r="Z5710" i="3"/>
  <c r="Z5711" i="3"/>
  <c r="Z5712" i="3"/>
  <c r="Z5713" i="3"/>
  <c r="Z5714" i="3"/>
  <c r="Z5715" i="3"/>
  <c r="Z5716" i="3"/>
  <c r="Z5717" i="3"/>
  <c r="Z5718" i="3"/>
  <c r="Z5719" i="3"/>
  <c r="Z5720" i="3"/>
  <c r="Z5721" i="3"/>
  <c r="Z5722" i="3"/>
  <c r="Z5723" i="3"/>
  <c r="Z5724" i="3"/>
  <c r="Z5725" i="3"/>
  <c r="Z5726" i="3"/>
  <c r="Z5727" i="3"/>
  <c r="Z5728" i="3"/>
  <c r="Z5729" i="3"/>
  <c r="Z5730" i="3"/>
  <c r="Z5731" i="3"/>
  <c r="Z5732" i="3"/>
  <c r="Z5733" i="3"/>
  <c r="Z5734" i="3"/>
  <c r="Z5735" i="3"/>
  <c r="Z5736" i="3"/>
  <c r="Z5737" i="3"/>
  <c r="Z5738" i="3"/>
  <c r="Z5739" i="3"/>
  <c r="Z5740" i="3"/>
  <c r="Z5741" i="3"/>
  <c r="Z5742" i="3"/>
  <c r="Z5743" i="3"/>
  <c r="Z5744" i="3"/>
  <c r="Z5745" i="3"/>
  <c r="Z5746" i="3"/>
  <c r="Z5747" i="3"/>
  <c r="Z5748" i="3"/>
  <c r="Z5749" i="3"/>
  <c r="Z5750" i="3"/>
  <c r="Z5751" i="3"/>
  <c r="Z5752" i="3"/>
  <c r="Z5753" i="3"/>
  <c r="Z5754" i="3"/>
  <c r="Z5755" i="3"/>
  <c r="Z5756" i="3"/>
  <c r="Z5757" i="3"/>
  <c r="Z5758" i="3"/>
  <c r="Z5759" i="3"/>
  <c r="Z5760" i="3"/>
  <c r="Z5761" i="3"/>
  <c r="Z5762" i="3"/>
  <c r="Z5763" i="3"/>
  <c r="Z5764" i="3"/>
  <c r="Z5765" i="3"/>
  <c r="Z5766" i="3"/>
  <c r="Z5767" i="3"/>
  <c r="Z5768" i="3"/>
  <c r="Z5769" i="3"/>
  <c r="Z5770" i="3"/>
  <c r="Z5771" i="3"/>
  <c r="Z5772" i="3"/>
  <c r="Z5773" i="3"/>
  <c r="Z5774" i="3"/>
  <c r="Z5775" i="3"/>
  <c r="Z5776" i="3"/>
  <c r="Z5777" i="3"/>
  <c r="Z5778" i="3"/>
  <c r="Z5779" i="3"/>
  <c r="Z5780" i="3"/>
  <c r="Z5781" i="3"/>
  <c r="Z5782" i="3"/>
  <c r="Z5783" i="3"/>
  <c r="Z5784" i="3"/>
  <c r="Z5785" i="3"/>
  <c r="Z5786" i="3"/>
  <c r="Z5787" i="3"/>
  <c r="Z5788" i="3"/>
  <c r="Z5789" i="3"/>
  <c r="Z5790" i="3"/>
  <c r="Z5791" i="3"/>
  <c r="Z5792" i="3"/>
  <c r="Z5793" i="3"/>
  <c r="Z5794" i="3"/>
  <c r="Z5795" i="3"/>
  <c r="Z5796" i="3"/>
  <c r="Z5797" i="3"/>
  <c r="Z5798" i="3"/>
  <c r="Z5799" i="3"/>
  <c r="Z5800" i="3"/>
  <c r="Z5801" i="3"/>
  <c r="Z5802" i="3"/>
  <c r="Z5803" i="3"/>
  <c r="Z5804" i="3"/>
  <c r="Z5805" i="3"/>
  <c r="Z5806" i="3"/>
  <c r="Z5807" i="3"/>
  <c r="Z5808" i="3"/>
  <c r="Z5809" i="3"/>
  <c r="Z5810" i="3"/>
  <c r="Z5811" i="3"/>
  <c r="Z5812" i="3"/>
  <c r="Z5813" i="3"/>
  <c r="Z5814" i="3"/>
  <c r="Z5815" i="3"/>
  <c r="Z5816" i="3"/>
  <c r="Z5817" i="3"/>
  <c r="Z5818" i="3"/>
  <c r="Z5819" i="3"/>
  <c r="Z5820" i="3"/>
  <c r="Z5821" i="3"/>
  <c r="Z5822" i="3"/>
  <c r="Z5823" i="3"/>
  <c r="Z5824" i="3"/>
  <c r="Z5825" i="3"/>
  <c r="Z5826" i="3"/>
  <c r="Z5827" i="3"/>
  <c r="Z5828" i="3"/>
  <c r="Z5829" i="3"/>
  <c r="Z5830" i="3"/>
  <c r="Z5831" i="3"/>
  <c r="Z5832" i="3"/>
  <c r="Z5833" i="3"/>
  <c r="Z5834" i="3"/>
  <c r="Z5835" i="3"/>
  <c r="Z5836" i="3"/>
  <c r="Z5837" i="3"/>
  <c r="Z5838" i="3"/>
  <c r="Z5839" i="3"/>
  <c r="Z5840" i="3"/>
  <c r="Z5841" i="3"/>
  <c r="Z5842" i="3"/>
  <c r="Z5843" i="3"/>
  <c r="Z5844" i="3"/>
  <c r="Z5845" i="3"/>
  <c r="Z5846" i="3"/>
  <c r="Z5847" i="3"/>
  <c r="Z5848" i="3"/>
  <c r="Z5849" i="3"/>
  <c r="Z5850" i="3"/>
  <c r="Z5851" i="3"/>
  <c r="Z5852" i="3"/>
  <c r="Z5853" i="3"/>
  <c r="Z5854" i="3"/>
  <c r="Z5855" i="3"/>
  <c r="Z5856" i="3"/>
  <c r="Z5857" i="3"/>
  <c r="Z5858" i="3"/>
  <c r="Z5859" i="3"/>
  <c r="Z5860" i="3"/>
  <c r="Z5861" i="3"/>
  <c r="Z5862" i="3"/>
  <c r="Z5863" i="3"/>
  <c r="Z5864" i="3"/>
  <c r="Z5865" i="3"/>
  <c r="Z5866" i="3"/>
  <c r="Z5867" i="3"/>
  <c r="Z5868" i="3"/>
  <c r="Z5869" i="3"/>
  <c r="Z5870" i="3"/>
  <c r="Z5871" i="3"/>
  <c r="Z5872" i="3"/>
  <c r="Z5873" i="3"/>
  <c r="Z5874" i="3"/>
  <c r="Z5875" i="3"/>
  <c r="Z5876" i="3"/>
  <c r="Z5877" i="3"/>
  <c r="Z5878" i="3"/>
  <c r="Z5879" i="3"/>
  <c r="Z5880" i="3"/>
  <c r="Z5881" i="3"/>
  <c r="Z5882" i="3"/>
  <c r="Z5883" i="3"/>
  <c r="Z5884" i="3"/>
  <c r="Z5885" i="3"/>
  <c r="Z5886" i="3"/>
  <c r="Z5887" i="3"/>
  <c r="Z5888" i="3"/>
  <c r="Z5889" i="3"/>
  <c r="Z5890" i="3"/>
  <c r="Z5891" i="3"/>
  <c r="Z5892" i="3"/>
  <c r="Z5893" i="3"/>
  <c r="Z5894" i="3"/>
  <c r="Z5895" i="3"/>
  <c r="Z5896" i="3"/>
  <c r="Z5897" i="3"/>
  <c r="Z5898" i="3"/>
  <c r="Z5899" i="3"/>
  <c r="Z5900" i="3"/>
  <c r="Z5901" i="3"/>
  <c r="Z5902" i="3"/>
  <c r="Z5903" i="3"/>
  <c r="Z5904" i="3"/>
  <c r="Z5905" i="3"/>
  <c r="Z5906" i="3"/>
  <c r="Z5907" i="3"/>
  <c r="Z5908" i="3"/>
  <c r="Z5909" i="3"/>
  <c r="Z5910" i="3"/>
  <c r="Z5911" i="3"/>
  <c r="Z5912" i="3"/>
  <c r="Z5913" i="3"/>
  <c r="Z5914" i="3"/>
  <c r="Z5915" i="3"/>
  <c r="Z5916" i="3"/>
  <c r="Z5917" i="3"/>
  <c r="Z5918" i="3"/>
  <c r="Z5919" i="3"/>
  <c r="Z5920" i="3"/>
  <c r="Z5921" i="3"/>
  <c r="Z5922" i="3"/>
  <c r="Z5923" i="3"/>
  <c r="Z5924" i="3"/>
  <c r="Z5925" i="3"/>
  <c r="Z5926" i="3"/>
  <c r="Z5927" i="3"/>
  <c r="Z5928" i="3"/>
  <c r="Z5929" i="3"/>
  <c r="Z5930" i="3"/>
  <c r="Z5931" i="3"/>
  <c r="Z5932" i="3"/>
  <c r="Z5933" i="3"/>
  <c r="Z5934" i="3"/>
  <c r="Z5935" i="3"/>
  <c r="Z5936" i="3"/>
  <c r="Z5937" i="3"/>
  <c r="Z5938" i="3"/>
  <c r="Z5939" i="3"/>
  <c r="Z5940" i="3"/>
  <c r="Z5941" i="3"/>
  <c r="Z5942" i="3"/>
  <c r="Z5943" i="3"/>
  <c r="Z5944" i="3"/>
  <c r="Z5945" i="3"/>
  <c r="Z5946" i="3"/>
  <c r="Z5947" i="3"/>
  <c r="Z5948" i="3"/>
  <c r="Z5949" i="3"/>
  <c r="Z5950" i="3"/>
  <c r="Z5951" i="3"/>
  <c r="Z5952" i="3"/>
  <c r="Z5953" i="3"/>
  <c r="Z5954" i="3"/>
  <c r="Z5955" i="3"/>
  <c r="Z5956" i="3"/>
  <c r="Z5957" i="3"/>
  <c r="Z5958" i="3"/>
  <c r="Z5959" i="3"/>
  <c r="Z5960" i="3"/>
  <c r="Z5961" i="3"/>
  <c r="Z5962" i="3"/>
  <c r="Z5963" i="3"/>
  <c r="Z5964" i="3"/>
  <c r="Z5965" i="3"/>
  <c r="Z5966" i="3"/>
  <c r="Z5967" i="3"/>
  <c r="Z5968" i="3"/>
  <c r="Z5969" i="3"/>
  <c r="Z5970" i="3"/>
  <c r="Z5971" i="3"/>
  <c r="Z5972" i="3"/>
  <c r="Z5973" i="3"/>
  <c r="Z5974" i="3"/>
  <c r="Z5975" i="3"/>
  <c r="Z5976" i="3"/>
  <c r="Z5977" i="3"/>
  <c r="Z5978" i="3"/>
  <c r="Z5979" i="3"/>
  <c r="Z5980" i="3"/>
  <c r="Z5981" i="3"/>
  <c r="Z5982" i="3"/>
  <c r="Z5983" i="3"/>
  <c r="Z5984" i="3"/>
  <c r="Z5985" i="3"/>
  <c r="Z5986" i="3"/>
  <c r="Z5987" i="3"/>
  <c r="Z5988" i="3"/>
  <c r="Z5989" i="3"/>
  <c r="Z5990" i="3"/>
  <c r="Z5991" i="3"/>
  <c r="Z5992" i="3"/>
  <c r="Z5993" i="3"/>
  <c r="Z5994" i="3"/>
  <c r="Z5995" i="3"/>
  <c r="Z5996" i="3"/>
  <c r="Z5997" i="3"/>
  <c r="Z5998" i="3"/>
  <c r="Z5999" i="3"/>
  <c r="Z6000" i="3"/>
  <c r="Z6001" i="3"/>
  <c r="Z6002" i="3"/>
  <c r="Z6003" i="3"/>
  <c r="Z6004" i="3"/>
  <c r="Z6005" i="3"/>
  <c r="Z6006" i="3"/>
  <c r="Z6007" i="3"/>
  <c r="Z6008" i="3"/>
  <c r="Z6009" i="3"/>
  <c r="Z6010" i="3"/>
  <c r="Z6011" i="3"/>
  <c r="Z6012" i="3"/>
  <c r="Z6013" i="3"/>
  <c r="Z6014" i="3"/>
  <c r="Z6015" i="3"/>
  <c r="Z6016" i="3"/>
  <c r="Z6017" i="3"/>
  <c r="Z6018" i="3"/>
  <c r="Z6019" i="3"/>
  <c r="Z6020" i="3"/>
  <c r="Z6021" i="3"/>
  <c r="Z6022" i="3"/>
  <c r="Z6023" i="3"/>
  <c r="Z6024" i="3"/>
  <c r="Z6025" i="3"/>
  <c r="Z6026" i="3"/>
  <c r="Z6027" i="3"/>
  <c r="Z6028" i="3"/>
  <c r="Z6029" i="3"/>
  <c r="Z6030" i="3"/>
  <c r="Z6031" i="3"/>
  <c r="Z6032" i="3"/>
  <c r="Z6033" i="3"/>
  <c r="Z6034" i="3"/>
  <c r="Z6035" i="3"/>
  <c r="Z6036" i="3"/>
  <c r="Z6037" i="3"/>
  <c r="Z6038" i="3"/>
  <c r="Z6039" i="3"/>
  <c r="Z6040" i="3"/>
  <c r="Z6041" i="3"/>
  <c r="Z6042" i="3"/>
  <c r="Z6043" i="3"/>
  <c r="Z6044" i="3"/>
  <c r="Z6045" i="3"/>
  <c r="Z6046" i="3"/>
  <c r="Z6047" i="3"/>
  <c r="Z6048" i="3"/>
  <c r="Z6049" i="3"/>
  <c r="Z6050" i="3"/>
  <c r="Z6051" i="3"/>
  <c r="Z6052" i="3"/>
  <c r="Z6053" i="3"/>
  <c r="Z6054" i="3"/>
  <c r="Z6055" i="3"/>
  <c r="Z6056" i="3"/>
  <c r="Z6057" i="3"/>
  <c r="Z6058" i="3"/>
  <c r="Z6059" i="3"/>
  <c r="Z6060" i="3"/>
  <c r="Z6061" i="3"/>
  <c r="Z6062" i="3"/>
  <c r="Z6063" i="3"/>
  <c r="Z6064" i="3"/>
  <c r="Z6065" i="3"/>
  <c r="Z6066" i="3"/>
  <c r="Z6067" i="3"/>
  <c r="Z6068" i="3"/>
  <c r="Z6069" i="3"/>
  <c r="Z6070" i="3"/>
  <c r="Z6071" i="3"/>
  <c r="Z6072" i="3"/>
  <c r="Z6073" i="3"/>
  <c r="Z6074" i="3"/>
  <c r="Z6075" i="3"/>
  <c r="Z6076" i="3"/>
  <c r="Z6077" i="3"/>
  <c r="Z6078" i="3"/>
  <c r="Z6079" i="3"/>
  <c r="Z6080" i="3"/>
  <c r="Z6081" i="3"/>
  <c r="Z6082" i="3"/>
  <c r="Z6083" i="3"/>
  <c r="Z6084" i="3"/>
  <c r="Z6085" i="3"/>
  <c r="Z6086" i="3"/>
  <c r="Z6087" i="3"/>
  <c r="Z6088" i="3"/>
  <c r="Z6089" i="3"/>
  <c r="Z6090" i="3"/>
  <c r="Z6091" i="3"/>
  <c r="Z6092" i="3"/>
  <c r="Z6093" i="3"/>
  <c r="Z6094" i="3"/>
  <c r="Z6095" i="3"/>
  <c r="Z6096" i="3"/>
  <c r="Z6097" i="3"/>
  <c r="Z6098" i="3"/>
  <c r="Z6099" i="3"/>
  <c r="Z6100" i="3"/>
  <c r="Z6101" i="3"/>
  <c r="Z6102" i="3"/>
  <c r="Z6103" i="3"/>
  <c r="Z6104" i="3"/>
  <c r="Z6105" i="3"/>
  <c r="Z6106" i="3"/>
  <c r="Z6107" i="3"/>
  <c r="Z6108" i="3"/>
  <c r="Z6109" i="3"/>
  <c r="Z6110" i="3"/>
  <c r="Z6111" i="3"/>
  <c r="Z6112" i="3"/>
  <c r="Z6113" i="3"/>
  <c r="Z6114" i="3"/>
  <c r="Z6115" i="3"/>
  <c r="Z6116" i="3"/>
  <c r="Z6117" i="3"/>
  <c r="Z6118" i="3"/>
  <c r="Z6119" i="3"/>
  <c r="Z6120" i="3"/>
  <c r="Z6121" i="3"/>
  <c r="Z6122" i="3"/>
  <c r="Z6123" i="3"/>
  <c r="Z6124" i="3"/>
  <c r="Z6125" i="3"/>
  <c r="Z6126" i="3"/>
  <c r="Z6127" i="3"/>
  <c r="Z6128" i="3"/>
  <c r="Z6129" i="3"/>
  <c r="Z6130" i="3"/>
  <c r="Z6131" i="3"/>
  <c r="Z6132" i="3"/>
  <c r="Z6133" i="3"/>
  <c r="Z6134" i="3"/>
  <c r="Z6135" i="3"/>
  <c r="Z6136" i="3"/>
  <c r="Z6137" i="3"/>
  <c r="Z6138" i="3"/>
  <c r="Z6139" i="3"/>
  <c r="Z6140" i="3"/>
  <c r="Z6141" i="3"/>
  <c r="Z6142" i="3"/>
  <c r="Z6143" i="3"/>
  <c r="Z6144" i="3"/>
  <c r="Z6145" i="3"/>
  <c r="Z6146" i="3"/>
  <c r="Z6147" i="3"/>
  <c r="Z6148" i="3"/>
  <c r="Z6149" i="3"/>
  <c r="Z6150" i="3"/>
  <c r="Z6151" i="3"/>
  <c r="Z6152" i="3"/>
  <c r="Z6153" i="3"/>
  <c r="Z6154" i="3"/>
  <c r="Z6155" i="3"/>
  <c r="Z6156" i="3"/>
  <c r="Z6157" i="3"/>
  <c r="Z6158" i="3"/>
  <c r="Z6159" i="3"/>
  <c r="Z6160" i="3"/>
  <c r="Z6161" i="3"/>
  <c r="Z6162" i="3"/>
  <c r="Z6163" i="3"/>
  <c r="Z6164" i="3"/>
  <c r="Z6165" i="3"/>
  <c r="Z6166" i="3"/>
  <c r="Z6167" i="3"/>
  <c r="Z6168" i="3"/>
  <c r="Z6169" i="3"/>
  <c r="Z6170" i="3"/>
  <c r="Z6171" i="3"/>
  <c r="Z6172" i="3"/>
  <c r="Z6173" i="3"/>
  <c r="Z6174" i="3"/>
  <c r="Z6175" i="3"/>
  <c r="Z6176" i="3"/>
  <c r="Z6177" i="3"/>
  <c r="Z6178" i="3"/>
  <c r="Z6179" i="3"/>
  <c r="Z6180" i="3"/>
  <c r="Z6181" i="3"/>
  <c r="Z6182" i="3"/>
  <c r="Z6183" i="3"/>
  <c r="Z6184" i="3"/>
  <c r="Z6185" i="3"/>
  <c r="Z6186" i="3"/>
  <c r="Z6187" i="3"/>
  <c r="Z6188" i="3"/>
  <c r="Z6189" i="3"/>
  <c r="Z6190" i="3"/>
  <c r="Z6191" i="3"/>
  <c r="Z6192" i="3"/>
  <c r="Z6193" i="3"/>
  <c r="Z6194" i="3"/>
  <c r="Z6195" i="3"/>
  <c r="Z6196" i="3"/>
  <c r="Z6197" i="3"/>
  <c r="Z6198" i="3"/>
  <c r="Z6199" i="3"/>
  <c r="Z6200" i="3"/>
  <c r="Z6201" i="3"/>
  <c r="Z6202" i="3"/>
  <c r="Z6203" i="3"/>
  <c r="Z6204" i="3"/>
  <c r="Z6205" i="3"/>
  <c r="Z6206" i="3"/>
  <c r="Z6207" i="3"/>
  <c r="Z6208" i="3"/>
  <c r="Z6209" i="3"/>
  <c r="Z6210" i="3"/>
  <c r="Z6211" i="3"/>
  <c r="Z6212" i="3"/>
  <c r="Z6213" i="3"/>
  <c r="Z6214" i="3"/>
  <c r="Z6215" i="3"/>
  <c r="Z6216" i="3"/>
  <c r="Z6217" i="3"/>
  <c r="Z6218" i="3"/>
  <c r="Z6219" i="3"/>
  <c r="Z6220" i="3"/>
  <c r="Z6221" i="3"/>
  <c r="Z6222" i="3"/>
  <c r="Z6223" i="3"/>
  <c r="Z6224" i="3"/>
  <c r="Z6225" i="3"/>
  <c r="Z6226" i="3"/>
  <c r="Z6227" i="3"/>
  <c r="Z6228" i="3"/>
  <c r="Z6229" i="3"/>
  <c r="Z6230" i="3"/>
  <c r="Z6231" i="3"/>
  <c r="Z6232" i="3"/>
  <c r="Z6233" i="3"/>
  <c r="Z6234" i="3"/>
  <c r="Z6235" i="3"/>
  <c r="Z6236" i="3"/>
  <c r="Z6237" i="3"/>
  <c r="Z6238" i="3"/>
  <c r="Z6239" i="3"/>
  <c r="Z6240" i="3"/>
  <c r="Z6241" i="3"/>
  <c r="Z6242" i="3"/>
  <c r="Z6243" i="3"/>
  <c r="Z6244" i="3"/>
  <c r="Z6245" i="3"/>
  <c r="Z6246" i="3"/>
  <c r="Z6247" i="3"/>
  <c r="Z6248" i="3"/>
  <c r="Z6249" i="3"/>
  <c r="Z6250" i="3"/>
  <c r="Z6251" i="3"/>
  <c r="Z6252" i="3"/>
  <c r="Z6253" i="3"/>
  <c r="Z6254" i="3"/>
  <c r="Z6255" i="3"/>
  <c r="Z6256" i="3"/>
  <c r="Z6257" i="3"/>
  <c r="Z6258" i="3"/>
  <c r="Z6259" i="3"/>
  <c r="Z6260" i="3"/>
  <c r="Z6261" i="3"/>
  <c r="Z6262" i="3"/>
  <c r="Z6263" i="3"/>
  <c r="Z6264" i="3"/>
  <c r="Z6265" i="3"/>
  <c r="Z6266" i="3"/>
  <c r="Z6267" i="3"/>
  <c r="Z6268" i="3"/>
  <c r="Z6269" i="3"/>
  <c r="Z6270" i="3"/>
  <c r="Z6271" i="3"/>
  <c r="Z6272" i="3"/>
  <c r="Z6273" i="3"/>
  <c r="Z6274" i="3"/>
  <c r="Z6275" i="3"/>
  <c r="Z6276" i="3"/>
  <c r="Z6277" i="3"/>
  <c r="Z6278" i="3"/>
  <c r="Z6279" i="3"/>
  <c r="Z6280" i="3"/>
  <c r="Z6281" i="3"/>
  <c r="Z6282" i="3"/>
  <c r="Z6283" i="3"/>
  <c r="Z6284" i="3"/>
  <c r="Z6285" i="3"/>
  <c r="Z6286" i="3"/>
  <c r="Z6287" i="3"/>
  <c r="Z6288" i="3"/>
  <c r="Z6289" i="3"/>
  <c r="Z6290" i="3"/>
  <c r="Z6291" i="3"/>
  <c r="Z6292" i="3"/>
  <c r="Z6293" i="3"/>
  <c r="Z6294" i="3"/>
  <c r="Z6295" i="3"/>
  <c r="Z6296" i="3"/>
  <c r="Z6297" i="3"/>
  <c r="Z6298" i="3"/>
  <c r="Z6299" i="3"/>
  <c r="Z6300" i="3"/>
  <c r="Z6301" i="3"/>
  <c r="Z6302" i="3"/>
  <c r="Z6303" i="3"/>
  <c r="Z6304" i="3"/>
  <c r="Z6305" i="3"/>
  <c r="Z6306" i="3"/>
  <c r="Z6307" i="3"/>
  <c r="Z6308" i="3"/>
  <c r="Z6309" i="3"/>
  <c r="Z6310" i="3"/>
  <c r="Z6311" i="3"/>
  <c r="Z6312" i="3"/>
  <c r="Z6313" i="3"/>
  <c r="Z6314" i="3"/>
  <c r="Z6315" i="3"/>
  <c r="Z6316" i="3"/>
  <c r="Z6317" i="3"/>
  <c r="Z6318" i="3"/>
  <c r="Z6319" i="3"/>
  <c r="Z6320" i="3"/>
  <c r="Z6321" i="3"/>
  <c r="Z6322" i="3"/>
  <c r="Z6323" i="3"/>
  <c r="Z6324" i="3"/>
  <c r="Z6325" i="3"/>
  <c r="Z6326" i="3"/>
  <c r="Z6327" i="3"/>
  <c r="Z6328" i="3"/>
  <c r="Z6329" i="3"/>
  <c r="Z6330" i="3"/>
  <c r="Z6331" i="3"/>
  <c r="Z6332" i="3"/>
  <c r="Z6333" i="3"/>
  <c r="Z6334" i="3"/>
  <c r="Z6335" i="3"/>
  <c r="Z6336" i="3"/>
  <c r="Z6337" i="3"/>
  <c r="Z6338" i="3"/>
  <c r="Z6339" i="3"/>
  <c r="Z6340" i="3"/>
  <c r="Z6341" i="3"/>
  <c r="Z6342" i="3"/>
  <c r="Z6343" i="3"/>
  <c r="Z6344" i="3"/>
  <c r="Z6345" i="3"/>
  <c r="Z6346" i="3"/>
  <c r="Z6347" i="3"/>
  <c r="Z6348" i="3"/>
  <c r="Z6349" i="3"/>
  <c r="Z6350" i="3"/>
  <c r="Z6351" i="3"/>
  <c r="Z6352" i="3"/>
  <c r="Z6353" i="3"/>
  <c r="Z6354" i="3"/>
  <c r="Z6355" i="3"/>
  <c r="Z6356" i="3"/>
  <c r="Z6357" i="3"/>
  <c r="Z6358" i="3"/>
  <c r="Z6359" i="3"/>
  <c r="Z6360" i="3"/>
  <c r="Z6361" i="3"/>
  <c r="Z6362" i="3"/>
  <c r="Z6363" i="3"/>
  <c r="Z6364" i="3"/>
  <c r="Z6365" i="3"/>
  <c r="Z6366" i="3"/>
  <c r="Z6367" i="3"/>
  <c r="Z6368" i="3"/>
  <c r="Z6369" i="3"/>
  <c r="Z6370" i="3"/>
  <c r="Z6371" i="3"/>
  <c r="Z6372" i="3"/>
  <c r="Z6373" i="3"/>
  <c r="Z6374" i="3"/>
  <c r="Z6375" i="3"/>
  <c r="Z6376" i="3"/>
  <c r="Z6377" i="3"/>
  <c r="Z6378" i="3"/>
  <c r="Z6379" i="3"/>
  <c r="Z6380" i="3"/>
  <c r="Z6381" i="3"/>
  <c r="Z6382" i="3"/>
  <c r="Z6383" i="3"/>
  <c r="Z6384" i="3"/>
  <c r="Z6385" i="3"/>
  <c r="Z6386" i="3"/>
  <c r="Z6387" i="3"/>
  <c r="Z6388" i="3"/>
  <c r="Z6389" i="3"/>
  <c r="Z6390" i="3"/>
  <c r="Z6391" i="3"/>
  <c r="Z6392" i="3"/>
  <c r="Z6393" i="3"/>
  <c r="Z6394" i="3"/>
  <c r="Z6395" i="3"/>
  <c r="Z6396" i="3"/>
  <c r="Z6397" i="3"/>
  <c r="Z6398" i="3"/>
  <c r="Z6399" i="3"/>
  <c r="Z6400" i="3"/>
  <c r="Z6401" i="3"/>
  <c r="Z6402" i="3"/>
  <c r="Z6403" i="3"/>
  <c r="Z6404" i="3"/>
  <c r="Z6405" i="3"/>
  <c r="Z6406" i="3"/>
  <c r="Z6407" i="3"/>
  <c r="Z6408" i="3"/>
  <c r="Z6409" i="3"/>
  <c r="Z6410" i="3"/>
  <c r="Z6411" i="3"/>
  <c r="Z6412" i="3"/>
  <c r="Z6413" i="3"/>
  <c r="Z6414" i="3"/>
  <c r="Z6415" i="3"/>
  <c r="Z6416" i="3"/>
  <c r="Z6417" i="3"/>
  <c r="Z6418" i="3"/>
  <c r="Z6419" i="3"/>
  <c r="Z6420" i="3"/>
  <c r="Z6421" i="3"/>
  <c r="Z6422" i="3"/>
  <c r="Z6423" i="3"/>
  <c r="Z6424" i="3"/>
  <c r="Z6425" i="3"/>
  <c r="Z6426" i="3"/>
  <c r="Z6427" i="3"/>
  <c r="Z6428" i="3"/>
  <c r="Z6429" i="3"/>
  <c r="Z6430" i="3"/>
  <c r="Z6431" i="3"/>
  <c r="Z6432" i="3"/>
  <c r="Z6433" i="3"/>
  <c r="Z6434" i="3"/>
  <c r="Z6435" i="3"/>
  <c r="Z6436" i="3"/>
  <c r="Z6437" i="3"/>
  <c r="Z6438" i="3"/>
  <c r="Z6439" i="3"/>
  <c r="Z6440" i="3"/>
  <c r="Z6441" i="3"/>
  <c r="Z6442" i="3"/>
  <c r="Z6443" i="3"/>
  <c r="Z6444" i="3"/>
  <c r="Z6445" i="3"/>
  <c r="Z6446" i="3"/>
  <c r="Z6447" i="3"/>
  <c r="Z6448" i="3"/>
  <c r="Z6449" i="3"/>
  <c r="Z6450" i="3"/>
  <c r="Z6451" i="3"/>
  <c r="Z6452" i="3"/>
  <c r="Z6453" i="3"/>
  <c r="Z6454" i="3"/>
  <c r="Z6455" i="3"/>
  <c r="Z6456" i="3"/>
  <c r="Z6457" i="3"/>
  <c r="Z6458" i="3"/>
  <c r="Z6459" i="3"/>
  <c r="Z6460" i="3"/>
  <c r="Z6461" i="3"/>
  <c r="Z6462" i="3"/>
  <c r="Z6463" i="3"/>
  <c r="Z6464" i="3"/>
  <c r="Z6465" i="3"/>
  <c r="Z6466" i="3"/>
  <c r="Z6467" i="3"/>
  <c r="Z6468" i="3"/>
  <c r="Z6469" i="3"/>
  <c r="Z6470" i="3"/>
  <c r="Z6471" i="3"/>
  <c r="Z6472" i="3"/>
  <c r="Z6473" i="3"/>
  <c r="Z6474" i="3"/>
  <c r="Z6475" i="3"/>
  <c r="Z6476" i="3"/>
  <c r="Z6477" i="3"/>
  <c r="Z6478" i="3"/>
  <c r="Z6479" i="3"/>
  <c r="Z6480" i="3"/>
  <c r="Z6481" i="3"/>
  <c r="Z6482" i="3"/>
  <c r="Z6483" i="3"/>
  <c r="Z6484" i="3"/>
  <c r="Z6485" i="3"/>
  <c r="Z6486" i="3"/>
  <c r="Z6487" i="3"/>
  <c r="Z6488" i="3"/>
  <c r="Z6489" i="3"/>
  <c r="Z6490" i="3"/>
  <c r="Z6491" i="3"/>
  <c r="Z6492" i="3"/>
  <c r="Z6493" i="3"/>
  <c r="Z6494" i="3"/>
  <c r="Z6495" i="3"/>
  <c r="Z6496" i="3"/>
  <c r="Z6497" i="3"/>
  <c r="Z6498" i="3"/>
  <c r="Z6499" i="3"/>
  <c r="Z6500" i="3"/>
  <c r="Z6501" i="3"/>
  <c r="Z6502" i="3"/>
  <c r="Z6503" i="3"/>
  <c r="Z6504" i="3"/>
  <c r="Z6505" i="3"/>
  <c r="Z6506" i="3"/>
  <c r="Z6507" i="3"/>
  <c r="Z6508" i="3"/>
  <c r="Z6509" i="3"/>
  <c r="Z6510" i="3"/>
  <c r="Z6511" i="3"/>
  <c r="Z6512" i="3"/>
  <c r="Z6513" i="3"/>
  <c r="Z6514" i="3"/>
  <c r="Z6515" i="3"/>
  <c r="Z6516" i="3"/>
  <c r="Z6517" i="3"/>
  <c r="Z6518" i="3"/>
  <c r="Z6519" i="3"/>
  <c r="Z6520" i="3"/>
  <c r="Z6521" i="3"/>
  <c r="Z6522" i="3"/>
  <c r="Z6523" i="3"/>
  <c r="Z6524" i="3"/>
  <c r="Z6525" i="3"/>
  <c r="Z6526" i="3"/>
  <c r="Z6527" i="3"/>
  <c r="Z6528" i="3"/>
  <c r="Z6529" i="3"/>
  <c r="Z6530" i="3"/>
  <c r="Z6531" i="3"/>
  <c r="Z6532" i="3"/>
  <c r="Z6533" i="3"/>
  <c r="Z6534" i="3"/>
  <c r="Z6535" i="3"/>
  <c r="Z6536" i="3"/>
  <c r="Z6537" i="3"/>
  <c r="Z6538" i="3"/>
  <c r="Z6539" i="3"/>
  <c r="Z6540" i="3"/>
  <c r="Z6541" i="3"/>
  <c r="Z6542" i="3"/>
  <c r="Z6543" i="3"/>
  <c r="Z6544" i="3"/>
  <c r="Z6545" i="3"/>
  <c r="Z6546" i="3"/>
  <c r="Z6547" i="3"/>
  <c r="Z6548" i="3"/>
  <c r="Z6549" i="3"/>
  <c r="Z6550" i="3"/>
  <c r="Y5" i="3"/>
  <c r="Z5" i="3" s="1"/>
  <c r="Q23" i="2"/>
  <c r="Y6" i="3"/>
  <c r="Z6" i="3" s="1"/>
  <c r="Y7" i="3"/>
  <c r="Z7" i="3" s="1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Y30" i="3"/>
  <c r="Y31" i="3"/>
  <c r="Y32" i="3"/>
  <c r="Y33" i="3"/>
  <c r="Y34" i="3"/>
  <c r="Y35" i="3"/>
  <c r="Y36" i="3"/>
  <c r="Y37" i="3"/>
  <c r="Y38" i="3"/>
  <c r="Y39" i="3"/>
  <c r="Y40" i="3"/>
  <c r="Y41" i="3"/>
  <c r="Y42" i="3"/>
  <c r="Y43" i="3"/>
  <c r="Y44" i="3"/>
  <c r="Y45" i="3"/>
  <c r="Y46" i="3"/>
  <c r="Y47" i="3"/>
  <c r="Y48" i="3"/>
  <c r="Y49" i="3"/>
  <c r="Y50" i="3"/>
  <c r="Y51" i="3"/>
  <c r="Y52" i="3"/>
  <c r="Y53" i="3"/>
  <c r="Y54" i="3"/>
  <c r="Y55" i="3"/>
  <c r="Y56" i="3"/>
  <c r="Y57" i="3"/>
  <c r="Y58" i="3"/>
  <c r="Y59" i="3"/>
  <c r="Y60" i="3"/>
  <c r="Y61" i="3"/>
  <c r="Y62" i="3"/>
  <c r="Y63" i="3"/>
  <c r="Y64" i="3"/>
  <c r="Y65" i="3"/>
  <c r="Y66" i="3"/>
  <c r="Y67" i="3"/>
  <c r="Y68" i="3"/>
  <c r="Y69" i="3"/>
  <c r="Y70" i="3"/>
  <c r="Y71" i="3"/>
  <c r="Y72" i="3"/>
  <c r="Y73" i="3"/>
  <c r="Y74" i="3"/>
  <c r="Y75" i="3"/>
  <c r="Y76" i="3"/>
  <c r="Y77" i="3"/>
  <c r="Y78" i="3"/>
  <c r="Y79" i="3"/>
  <c r="Y80" i="3"/>
  <c r="Y81" i="3"/>
  <c r="Y82" i="3"/>
  <c r="Y83" i="3"/>
  <c r="Y84" i="3"/>
  <c r="Y85" i="3"/>
  <c r="Y86" i="3"/>
  <c r="Y87" i="3"/>
  <c r="Y88" i="3"/>
  <c r="Y89" i="3"/>
  <c r="Y90" i="3"/>
  <c r="Y91" i="3"/>
  <c r="Y92" i="3"/>
  <c r="Y93" i="3"/>
  <c r="Y94" i="3"/>
  <c r="Y95" i="3"/>
  <c r="Y96" i="3"/>
  <c r="Y97" i="3"/>
  <c r="Y98" i="3"/>
  <c r="Y99" i="3"/>
  <c r="Y100" i="3"/>
  <c r="Y101" i="3"/>
  <c r="Y102" i="3"/>
  <c r="Y103" i="3"/>
  <c r="Y104" i="3"/>
  <c r="Y105" i="3"/>
  <c r="Y106" i="3"/>
  <c r="Y107" i="3"/>
  <c r="Y108" i="3"/>
  <c r="Y109" i="3"/>
  <c r="Y110" i="3"/>
  <c r="Y111" i="3"/>
  <c r="Y112" i="3"/>
  <c r="Y113" i="3"/>
  <c r="Y114" i="3"/>
  <c r="Y115" i="3"/>
  <c r="Y116" i="3"/>
  <c r="Y117" i="3"/>
  <c r="Y118" i="3"/>
  <c r="Y119" i="3"/>
  <c r="Y120" i="3"/>
  <c r="Y121" i="3"/>
  <c r="Y122" i="3"/>
  <c r="Y123" i="3"/>
  <c r="Y124" i="3"/>
  <c r="Y125" i="3"/>
  <c r="Y126" i="3"/>
  <c r="Y127" i="3"/>
  <c r="Y128" i="3"/>
  <c r="Y129" i="3"/>
  <c r="Y130" i="3"/>
  <c r="Y131" i="3"/>
  <c r="Y132" i="3"/>
  <c r="Y133" i="3"/>
  <c r="Y134" i="3"/>
  <c r="Y135" i="3"/>
  <c r="Y136" i="3"/>
  <c r="Y137" i="3"/>
  <c r="Y138" i="3"/>
  <c r="Y139" i="3"/>
  <c r="Y140" i="3"/>
  <c r="Y141" i="3"/>
  <c r="Y142" i="3"/>
  <c r="Y143" i="3"/>
  <c r="Y144" i="3"/>
  <c r="Y145" i="3"/>
  <c r="Y146" i="3"/>
  <c r="Y147" i="3"/>
  <c r="Y148" i="3"/>
  <c r="Y149" i="3"/>
  <c r="Y150" i="3"/>
  <c r="Y151" i="3"/>
  <c r="Y152" i="3"/>
  <c r="Y153" i="3"/>
  <c r="Y154" i="3"/>
  <c r="Y155" i="3"/>
  <c r="Y156" i="3"/>
  <c r="Y157" i="3"/>
  <c r="Y158" i="3"/>
  <c r="Y159" i="3"/>
  <c r="Y160" i="3"/>
  <c r="Y161" i="3"/>
  <c r="Y162" i="3"/>
  <c r="Y163" i="3"/>
  <c r="Y164" i="3"/>
  <c r="Y165" i="3"/>
  <c r="Y166" i="3"/>
  <c r="Y167" i="3"/>
  <c r="Y168" i="3"/>
  <c r="Y169" i="3"/>
  <c r="Y170" i="3"/>
  <c r="Y171" i="3"/>
  <c r="Y172" i="3"/>
  <c r="Y173" i="3"/>
  <c r="Y174" i="3"/>
  <c r="Y175" i="3"/>
  <c r="Y176" i="3"/>
  <c r="Y177" i="3"/>
  <c r="Y178" i="3"/>
  <c r="Y179" i="3"/>
  <c r="Y180" i="3"/>
  <c r="Y181" i="3"/>
  <c r="Y182" i="3"/>
  <c r="Y183" i="3"/>
  <c r="Y184" i="3"/>
  <c r="Y185" i="3"/>
  <c r="Y186" i="3"/>
  <c r="Y187" i="3"/>
  <c r="Y188" i="3"/>
  <c r="Y189" i="3"/>
  <c r="Y190" i="3"/>
  <c r="Y191" i="3"/>
  <c r="Y192" i="3"/>
  <c r="Y193" i="3"/>
  <c r="Y194" i="3"/>
  <c r="Y195" i="3"/>
  <c r="Y196" i="3"/>
  <c r="Y197" i="3"/>
  <c r="Y198" i="3"/>
  <c r="Y199" i="3"/>
  <c r="Y200" i="3"/>
  <c r="Y201" i="3"/>
  <c r="Y202" i="3"/>
  <c r="Y203" i="3"/>
  <c r="Y204" i="3"/>
  <c r="Y205" i="3"/>
  <c r="Y206" i="3"/>
  <c r="Y207" i="3"/>
  <c r="Y208" i="3"/>
  <c r="Y209" i="3"/>
  <c r="Y210" i="3"/>
  <c r="Y211" i="3"/>
  <c r="Y212" i="3"/>
  <c r="Y213" i="3"/>
  <c r="Y214" i="3"/>
  <c r="Y215" i="3"/>
  <c r="Y216" i="3"/>
  <c r="Y217" i="3"/>
  <c r="Y218" i="3"/>
  <c r="Y219" i="3"/>
  <c r="Y220" i="3"/>
  <c r="Y221" i="3"/>
  <c r="Y222" i="3"/>
  <c r="Y223" i="3"/>
  <c r="Y224" i="3"/>
  <c r="Y225" i="3"/>
  <c r="Y226" i="3"/>
  <c r="Y227" i="3"/>
  <c r="Y228" i="3"/>
  <c r="Y229" i="3"/>
  <c r="Y230" i="3"/>
  <c r="Y231" i="3"/>
  <c r="Y232" i="3"/>
  <c r="Y233" i="3"/>
  <c r="Y234" i="3"/>
  <c r="Y235" i="3"/>
  <c r="Y236" i="3"/>
  <c r="Y237" i="3"/>
  <c r="Y238" i="3"/>
  <c r="Y239" i="3"/>
  <c r="Y240" i="3"/>
  <c r="Y241" i="3"/>
  <c r="Y242" i="3"/>
  <c r="Y243" i="3"/>
  <c r="Y244" i="3"/>
  <c r="Y245" i="3"/>
  <c r="Y246" i="3"/>
  <c r="Y247" i="3"/>
  <c r="Y248" i="3"/>
  <c r="Y249" i="3"/>
  <c r="Y250" i="3"/>
  <c r="Y251" i="3"/>
  <c r="Y252" i="3"/>
  <c r="Y253" i="3"/>
  <c r="Y254" i="3"/>
  <c r="Y255" i="3"/>
  <c r="Y256" i="3"/>
  <c r="Y257" i="3"/>
  <c r="Y258" i="3"/>
  <c r="Y259" i="3"/>
  <c r="Y260" i="3"/>
  <c r="Y261" i="3"/>
  <c r="Y262" i="3"/>
  <c r="Y263" i="3"/>
  <c r="Y264" i="3"/>
  <c r="Y265" i="3"/>
  <c r="Y266" i="3"/>
  <c r="Y267" i="3"/>
  <c r="Y268" i="3"/>
  <c r="Y269" i="3"/>
  <c r="Y270" i="3"/>
  <c r="Y271" i="3"/>
  <c r="Y272" i="3"/>
  <c r="Y273" i="3"/>
  <c r="Y274" i="3"/>
  <c r="Y275" i="3"/>
  <c r="Y276" i="3"/>
  <c r="Y277" i="3"/>
  <c r="Y278" i="3"/>
  <c r="Y279" i="3"/>
  <c r="Y280" i="3"/>
  <c r="Y281" i="3"/>
  <c r="Y282" i="3"/>
  <c r="Y283" i="3"/>
  <c r="Y284" i="3"/>
  <c r="Y285" i="3"/>
  <c r="Y286" i="3"/>
  <c r="Y287" i="3"/>
  <c r="Y288" i="3"/>
  <c r="Y289" i="3"/>
  <c r="Y290" i="3"/>
  <c r="Y291" i="3"/>
  <c r="Y292" i="3"/>
  <c r="Y293" i="3"/>
  <c r="Y294" i="3"/>
  <c r="Y295" i="3"/>
  <c r="Y296" i="3"/>
  <c r="Y297" i="3"/>
  <c r="Y298" i="3"/>
  <c r="Y299" i="3"/>
  <c r="Y300" i="3"/>
  <c r="Y301" i="3"/>
  <c r="Y302" i="3"/>
  <c r="Y303" i="3"/>
  <c r="Y304" i="3"/>
  <c r="Y305" i="3"/>
  <c r="Y306" i="3"/>
  <c r="Y307" i="3"/>
  <c r="Y308" i="3"/>
  <c r="Y309" i="3"/>
  <c r="Y310" i="3"/>
  <c r="Y311" i="3"/>
  <c r="Y312" i="3"/>
  <c r="Y313" i="3"/>
  <c r="Y314" i="3"/>
  <c r="Y315" i="3"/>
  <c r="Y316" i="3"/>
  <c r="Y317" i="3"/>
  <c r="Y318" i="3"/>
  <c r="Y319" i="3"/>
  <c r="Y320" i="3"/>
  <c r="Y321" i="3"/>
  <c r="Y322" i="3"/>
  <c r="Y323" i="3"/>
  <c r="Y324" i="3"/>
  <c r="Y325" i="3"/>
  <c r="Y326" i="3"/>
  <c r="Y327" i="3"/>
  <c r="Y328" i="3"/>
  <c r="Y329" i="3"/>
  <c r="Y330" i="3"/>
  <c r="Y331" i="3"/>
  <c r="Y332" i="3"/>
  <c r="Y333" i="3"/>
  <c r="Y334" i="3"/>
  <c r="Y335" i="3"/>
  <c r="Y336" i="3"/>
  <c r="Y337" i="3"/>
  <c r="Y338" i="3"/>
  <c r="Y339" i="3"/>
  <c r="Y340" i="3"/>
  <c r="Y341" i="3"/>
  <c r="Y342" i="3"/>
  <c r="Y343" i="3"/>
  <c r="Y344" i="3"/>
  <c r="Y345" i="3"/>
  <c r="Y346" i="3"/>
  <c r="Y347" i="3"/>
  <c r="Y348" i="3"/>
  <c r="Y349" i="3"/>
  <c r="Y350" i="3"/>
  <c r="Y351" i="3"/>
  <c r="Y352" i="3"/>
  <c r="Y353" i="3"/>
  <c r="Y354" i="3"/>
  <c r="Y355" i="3"/>
  <c r="Y356" i="3"/>
  <c r="Y357" i="3"/>
  <c r="Y358" i="3"/>
  <c r="Y359" i="3"/>
  <c r="Y360" i="3"/>
  <c r="Y361" i="3"/>
  <c r="Y362" i="3"/>
  <c r="Y363" i="3"/>
  <c r="Y364" i="3"/>
  <c r="Y365" i="3"/>
  <c r="Y366" i="3"/>
  <c r="Y367" i="3"/>
  <c r="Y368" i="3"/>
  <c r="Y369" i="3"/>
  <c r="Y370" i="3"/>
  <c r="Y371" i="3"/>
  <c r="Y372" i="3"/>
  <c r="Y373" i="3"/>
  <c r="Y374" i="3"/>
  <c r="Y375" i="3"/>
  <c r="Y376" i="3"/>
  <c r="Y377" i="3"/>
  <c r="Y378" i="3"/>
  <c r="Y379" i="3"/>
  <c r="Y380" i="3"/>
  <c r="Y381" i="3"/>
  <c r="Y382" i="3"/>
  <c r="Y383" i="3"/>
  <c r="Y384" i="3"/>
  <c r="Y385" i="3"/>
  <c r="Y386" i="3"/>
  <c r="Y387" i="3"/>
  <c r="Y388" i="3"/>
  <c r="Y389" i="3"/>
  <c r="Y390" i="3"/>
  <c r="Y391" i="3"/>
  <c r="Y392" i="3"/>
  <c r="Y393" i="3"/>
  <c r="Y394" i="3"/>
  <c r="Y395" i="3"/>
  <c r="Y396" i="3"/>
  <c r="Y397" i="3"/>
  <c r="Y398" i="3"/>
  <c r="Y399" i="3"/>
  <c r="Y400" i="3"/>
  <c r="Y401" i="3"/>
  <c r="Y402" i="3"/>
  <c r="Y403" i="3"/>
  <c r="Y404" i="3"/>
  <c r="Y405" i="3"/>
  <c r="Y406" i="3"/>
  <c r="Y407" i="3"/>
  <c r="Y408" i="3"/>
  <c r="Y409" i="3"/>
  <c r="Y410" i="3"/>
  <c r="Y411" i="3"/>
  <c r="Y412" i="3"/>
  <c r="Y413" i="3"/>
  <c r="Y414" i="3"/>
  <c r="Y415" i="3"/>
  <c r="Y416" i="3"/>
  <c r="Y417" i="3"/>
  <c r="Y418" i="3"/>
  <c r="Y419" i="3"/>
  <c r="Y420" i="3"/>
  <c r="Y421" i="3"/>
  <c r="Y422" i="3"/>
  <c r="Y423" i="3"/>
  <c r="Y424" i="3"/>
  <c r="Y425" i="3"/>
  <c r="Y426" i="3"/>
  <c r="Y427" i="3"/>
  <c r="Y428" i="3"/>
  <c r="Y429" i="3"/>
  <c r="Y430" i="3"/>
  <c r="Y431" i="3"/>
  <c r="Y432" i="3"/>
  <c r="Y433" i="3"/>
  <c r="Y434" i="3"/>
  <c r="Y435" i="3"/>
  <c r="Y436" i="3"/>
  <c r="Y437" i="3"/>
  <c r="Y438" i="3"/>
  <c r="Y439" i="3"/>
  <c r="Y440" i="3"/>
  <c r="Y441" i="3"/>
  <c r="Y442" i="3"/>
  <c r="Y443" i="3"/>
  <c r="Y444" i="3"/>
  <c r="Y445" i="3"/>
  <c r="Y446" i="3"/>
  <c r="Y447" i="3"/>
  <c r="Y448" i="3"/>
  <c r="Y449" i="3"/>
  <c r="Y450" i="3"/>
  <c r="Y451" i="3"/>
  <c r="Y452" i="3"/>
  <c r="Y453" i="3"/>
  <c r="Y454" i="3"/>
  <c r="Y455" i="3"/>
  <c r="Y456" i="3"/>
  <c r="Y457" i="3"/>
  <c r="Y458" i="3"/>
  <c r="Y459" i="3"/>
  <c r="Y460" i="3"/>
  <c r="Y461" i="3"/>
  <c r="Y462" i="3"/>
  <c r="Y463" i="3"/>
  <c r="Y464" i="3"/>
  <c r="Y465" i="3"/>
  <c r="Y466" i="3"/>
  <c r="Y467" i="3"/>
  <c r="Y468" i="3"/>
  <c r="Y469" i="3"/>
  <c r="Y470" i="3"/>
  <c r="Y471" i="3"/>
  <c r="Y472" i="3"/>
  <c r="Y473" i="3"/>
  <c r="Y474" i="3"/>
  <c r="Y475" i="3"/>
  <c r="Y476" i="3"/>
  <c r="Y477" i="3"/>
  <c r="Y478" i="3"/>
  <c r="Y479" i="3"/>
  <c r="Y480" i="3"/>
  <c r="Y481" i="3"/>
  <c r="Y482" i="3"/>
  <c r="Y483" i="3"/>
  <c r="Y484" i="3"/>
  <c r="Y485" i="3"/>
  <c r="Y486" i="3"/>
  <c r="Y487" i="3"/>
  <c r="Y488" i="3"/>
  <c r="Y489" i="3"/>
  <c r="Y490" i="3"/>
  <c r="Y491" i="3"/>
  <c r="Y492" i="3"/>
  <c r="Y493" i="3"/>
  <c r="Y494" i="3"/>
  <c r="Y495" i="3"/>
  <c r="Y496" i="3"/>
  <c r="Y497" i="3"/>
  <c r="Y498" i="3"/>
  <c r="Y499" i="3"/>
  <c r="Y500" i="3"/>
  <c r="Y501" i="3"/>
  <c r="Y502" i="3"/>
  <c r="Y503" i="3"/>
  <c r="Y504" i="3"/>
  <c r="Y505" i="3"/>
  <c r="Y506" i="3"/>
  <c r="Y507" i="3"/>
  <c r="Y508" i="3"/>
  <c r="Y509" i="3"/>
  <c r="Y510" i="3"/>
  <c r="Y511" i="3"/>
  <c r="Y512" i="3"/>
  <c r="Y513" i="3"/>
  <c r="Y514" i="3"/>
  <c r="Y515" i="3"/>
  <c r="Y516" i="3"/>
  <c r="Y517" i="3"/>
  <c r="Y518" i="3"/>
  <c r="Y519" i="3"/>
  <c r="Y520" i="3"/>
  <c r="Y521" i="3"/>
  <c r="Y522" i="3"/>
  <c r="Y523" i="3"/>
  <c r="Y524" i="3"/>
  <c r="Y525" i="3"/>
  <c r="Y526" i="3"/>
  <c r="Y527" i="3"/>
  <c r="Y528" i="3"/>
  <c r="Y529" i="3"/>
  <c r="Y530" i="3"/>
  <c r="Y531" i="3"/>
  <c r="Y532" i="3"/>
  <c r="Y533" i="3"/>
  <c r="Y534" i="3"/>
  <c r="Y535" i="3"/>
  <c r="Y536" i="3"/>
  <c r="Y537" i="3"/>
  <c r="Y538" i="3"/>
  <c r="Y539" i="3"/>
  <c r="Y540" i="3"/>
  <c r="Y541" i="3"/>
  <c r="Y542" i="3"/>
  <c r="Y543" i="3"/>
  <c r="Y544" i="3"/>
  <c r="Y545" i="3"/>
  <c r="Y546" i="3"/>
  <c r="Y547" i="3"/>
  <c r="Y548" i="3"/>
  <c r="Y549" i="3"/>
  <c r="Y550" i="3"/>
  <c r="Y551" i="3"/>
  <c r="Y552" i="3"/>
  <c r="Y553" i="3"/>
  <c r="Y554" i="3"/>
  <c r="Y555" i="3"/>
  <c r="Y556" i="3"/>
  <c r="Y557" i="3"/>
  <c r="Y558" i="3"/>
  <c r="Y559" i="3"/>
  <c r="Y560" i="3"/>
  <c r="Y561" i="3"/>
  <c r="Y562" i="3"/>
  <c r="Y563" i="3"/>
  <c r="Y564" i="3"/>
  <c r="Y565" i="3"/>
  <c r="Y566" i="3"/>
  <c r="Y567" i="3"/>
  <c r="Y568" i="3"/>
  <c r="Y569" i="3"/>
  <c r="Y570" i="3"/>
  <c r="Y571" i="3"/>
  <c r="Y572" i="3"/>
  <c r="Y573" i="3"/>
  <c r="Y574" i="3"/>
  <c r="Y575" i="3"/>
  <c r="Y576" i="3"/>
  <c r="Y577" i="3"/>
  <c r="Y578" i="3"/>
  <c r="Y579" i="3"/>
  <c r="Y580" i="3"/>
  <c r="Y581" i="3"/>
  <c r="Y582" i="3"/>
  <c r="Y583" i="3"/>
  <c r="Y584" i="3"/>
  <c r="Y585" i="3"/>
  <c r="Y586" i="3"/>
  <c r="Y587" i="3"/>
  <c r="Y588" i="3"/>
  <c r="Y589" i="3"/>
  <c r="Y590" i="3"/>
  <c r="Y591" i="3"/>
  <c r="Y592" i="3"/>
  <c r="Y593" i="3"/>
  <c r="Y594" i="3"/>
  <c r="Y595" i="3"/>
  <c r="Y596" i="3"/>
  <c r="Y597" i="3"/>
  <c r="Y598" i="3"/>
  <c r="Y599" i="3"/>
  <c r="Y600" i="3"/>
  <c r="Y601" i="3"/>
  <c r="Y602" i="3"/>
  <c r="Y603" i="3"/>
  <c r="Y604" i="3"/>
  <c r="Y605" i="3"/>
  <c r="Y606" i="3"/>
  <c r="Y607" i="3"/>
  <c r="Y608" i="3"/>
  <c r="Y609" i="3"/>
  <c r="Y610" i="3"/>
  <c r="Y611" i="3"/>
  <c r="Y612" i="3"/>
  <c r="Y613" i="3"/>
  <c r="Y614" i="3"/>
  <c r="Y615" i="3"/>
  <c r="Y616" i="3"/>
  <c r="Y617" i="3"/>
  <c r="Y618" i="3"/>
  <c r="Y619" i="3"/>
  <c r="Y620" i="3"/>
  <c r="Y621" i="3"/>
  <c r="Y622" i="3"/>
  <c r="Y623" i="3"/>
  <c r="Y624" i="3"/>
  <c r="Y625" i="3"/>
  <c r="Y626" i="3"/>
  <c r="Y627" i="3"/>
  <c r="Y628" i="3"/>
  <c r="Y629" i="3"/>
  <c r="Y630" i="3"/>
  <c r="Y631" i="3"/>
  <c r="Y632" i="3"/>
  <c r="Y633" i="3"/>
  <c r="Y634" i="3"/>
  <c r="Y635" i="3"/>
  <c r="Y636" i="3"/>
  <c r="Y637" i="3"/>
  <c r="Y638" i="3"/>
  <c r="Y639" i="3"/>
  <c r="Y640" i="3"/>
  <c r="Y641" i="3"/>
  <c r="Y642" i="3"/>
  <c r="Y643" i="3"/>
  <c r="Y644" i="3"/>
  <c r="Y645" i="3"/>
  <c r="Y646" i="3"/>
  <c r="Y647" i="3"/>
  <c r="Y648" i="3"/>
  <c r="Y649" i="3"/>
  <c r="Y650" i="3"/>
  <c r="Y651" i="3"/>
  <c r="Y652" i="3"/>
  <c r="Y653" i="3"/>
  <c r="Y654" i="3"/>
  <c r="Y655" i="3"/>
  <c r="Y656" i="3"/>
  <c r="Y657" i="3"/>
  <c r="Y658" i="3"/>
  <c r="Y659" i="3"/>
  <c r="Y660" i="3"/>
  <c r="Y661" i="3"/>
  <c r="Y662" i="3"/>
  <c r="Y663" i="3"/>
  <c r="Y664" i="3"/>
  <c r="Y665" i="3"/>
  <c r="Y666" i="3"/>
  <c r="Y667" i="3"/>
  <c r="Y668" i="3"/>
  <c r="Y669" i="3"/>
  <c r="Y670" i="3"/>
  <c r="Y671" i="3"/>
  <c r="Y672" i="3"/>
  <c r="Y673" i="3"/>
  <c r="Y674" i="3"/>
  <c r="Y675" i="3"/>
  <c r="Y676" i="3"/>
  <c r="Y677" i="3"/>
  <c r="Y678" i="3"/>
  <c r="Y679" i="3"/>
  <c r="Y680" i="3"/>
  <c r="Y681" i="3"/>
  <c r="Y682" i="3"/>
  <c r="Y683" i="3"/>
  <c r="Y684" i="3"/>
  <c r="Y685" i="3"/>
  <c r="Y686" i="3"/>
  <c r="Y687" i="3"/>
  <c r="Y688" i="3"/>
  <c r="Y689" i="3"/>
  <c r="Y690" i="3"/>
  <c r="Y691" i="3"/>
  <c r="Y692" i="3"/>
  <c r="Y693" i="3"/>
  <c r="Y694" i="3"/>
  <c r="Y695" i="3"/>
  <c r="Y696" i="3"/>
  <c r="Y697" i="3"/>
  <c r="Y698" i="3"/>
  <c r="Y699" i="3"/>
  <c r="Y700" i="3"/>
  <c r="Y701" i="3"/>
  <c r="Y702" i="3"/>
  <c r="Y703" i="3"/>
  <c r="Y704" i="3"/>
  <c r="Y705" i="3"/>
  <c r="Y706" i="3"/>
  <c r="Y707" i="3"/>
  <c r="Y708" i="3"/>
  <c r="Y709" i="3"/>
  <c r="Y710" i="3"/>
  <c r="Y711" i="3"/>
  <c r="Y712" i="3"/>
  <c r="Y713" i="3"/>
  <c r="Y714" i="3"/>
  <c r="Y715" i="3"/>
  <c r="Y716" i="3"/>
  <c r="Y717" i="3"/>
  <c r="Y718" i="3"/>
  <c r="Y719" i="3"/>
  <c r="Y720" i="3"/>
  <c r="Y721" i="3"/>
  <c r="Y722" i="3"/>
  <c r="Y723" i="3"/>
  <c r="Y724" i="3"/>
  <c r="Y725" i="3"/>
  <c r="Y726" i="3"/>
  <c r="Y727" i="3"/>
  <c r="Y728" i="3"/>
  <c r="Y729" i="3"/>
  <c r="Y730" i="3"/>
  <c r="Y731" i="3"/>
  <c r="Y732" i="3"/>
  <c r="Y733" i="3"/>
  <c r="Y734" i="3"/>
  <c r="Y735" i="3"/>
  <c r="Y736" i="3"/>
  <c r="Y737" i="3"/>
  <c r="Y738" i="3"/>
  <c r="Y739" i="3"/>
  <c r="Y740" i="3"/>
  <c r="Y741" i="3"/>
  <c r="Y742" i="3"/>
  <c r="Y743" i="3"/>
  <c r="Y744" i="3"/>
  <c r="Y745" i="3"/>
  <c r="Y746" i="3"/>
  <c r="Y747" i="3"/>
  <c r="Y748" i="3"/>
  <c r="Y749" i="3"/>
  <c r="Y750" i="3"/>
  <c r="Y751" i="3"/>
  <c r="Y752" i="3"/>
  <c r="Y753" i="3"/>
  <c r="Y754" i="3"/>
  <c r="Y755" i="3"/>
  <c r="Y756" i="3"/>
  <c r="Y757" i="3"/>
  <c r="Y758" i="3"/>
  <c r="Y759" i="3"/>
  <c r="Y760" i="3"/>
  <c r="Y761" i="3"/>
  <c r="Y762" i="3"/>
  <c r="Y763" i="3"/>
  <c r="Y764" i="3"/>
  <c r="Y765" i="3"/>
  <c r="Y766" i="3"/>
  <c r="Y767" i="3"/>
  <c r="Y768" i="3"/>
  <c r="Y769" i="3"/>
  <c r="Y770" i="3"/>
  <c r="Y771" i="3"/>
  <c r="Y772" i="3"/>
  <c r="Y773" i="3"/>
  <c r="Y774" i="3"/>
  <c r="Y775" i="3"/>
  <c r="Y776" i="3"/>
  <c r="Y777" i="3"/>
  <c r="Y778" i="3"/>
  <c r="Y779" i="3"/>
  <c r="Y780" i="3"/>
  <c r="Y781" i="3"/>
  <c r="Y782" i="3"/>
  <c r="Y783" i="3"/>
  <c r="Y784" i="3"/>
  <c r="Y785" i="3"/>
  <c r="Y786" i="3"/>
  <c r="Y787" i="3"/>
  <c r="Y788" i="3"/>
  <c r="Y789" i="3"/>
  <c r="Y790" i="3"/>
  <c r="Y791" i="3"/>
  <c r="Y792" i="3"/>
  <c r="Y793" i="3"/>
  <c r="Y794" i="3"/>
  <c r="Y795" i="3"/>
  <c r="Y796" i="3"/>
  <c r="Y797" i="3"/>
  <c r="Y798" i="3"/>
  <c r="Y799" i="3"/>
  <c r="Y800" i="3"/>
  <c r="Y801" i="3"/>
  <c r="Y802" i="3"/>
  <c r="Y803" i="3"/>
  <c r="Y804" i="3"/>
  <c r="Y805" i="3"/>
  <c r="Y806" i="3"/>
  <c r="Y807" i="3"/>
  <c r="Y808" i="3"/>
  <c r="Y809" i="3"/>
  <c r="Y810" i="3"/>
  <c r="Y811" i="3"/>
  <c r="Y812" i="3"/>
  <c r="Y813" i="3"/>
  <c r="Y814" i="3"/>
  <c r="Y815" i="3"/>
  <c r="Y816" i="3"/>
  <c r="Y817" i="3"/>
  <c r="Y818" i="3"/>
  <c r="Y819" i="3"/>
  <c r="Y820" i="3"/>
  <c r="Y821" i="3"/>
  <c r="Y822" i="3"/>
  <c r="Y823" i="3"/>
  <c r="Y824" i="3"/>
  <c r="Y825" i="3"/>
  <c r="Y826" i="3"/>
  <c r="Y827" i="3"/>
  <c r="Y828" i="3"/>
  <c r="Y829" i="3"/>
  <c r="Y830" i="3"/>
  <c r="Y831" i="3"/>
  <c r="Y832" i="3"/>
  <c r="Y833" i="3"/>
  <c r="Y834" i="3"/>
  <c r="Y835" i="3"/>
  <c r="Y836" i="3"/>
  <c r="Y837" i="3"/>
  <c r="Y838" i="3"/>
  <c r="Y839" i="3"/>
  <c r="Y840" i="3"/>
  <c r="Y841" i="3"/>
  <c r="Y842" i="3"/>
  <c r="Y843" i="3"/>
  <c r="Y844" i="3"/>
  <c r="Y845" i="3"/>
  <c r="Y846" i="3"/>
  <c r="Y847" i="3"/>
  <c r="Y848" i="3"/>
  <c r="Y849" i="3"/>
  <c r="Y850" i="3"/>
  <c r="Y851" i="3"/>
  <c r="Y852" i="3"/>
  <c r="Y853" i="3"/>
  <c r="Y854" i="3"/>
  <c r="Y855" i="3"/>
  <c r="Y856" i="3"/>
  <c r="Y857" i="3"/>
  <c r="Y858" i="3"/>
  <c r="Y859" i="3"/>
  <c r="Y860" i="3"/>
  <c r="Y861" i="3"/>
  <c r="Y862" i="3"/>
  <c r="Y863" i="3"/>
  <c r="Y864" i="3"/>
  <c r="Y865" i="3"/>
  <c r="Y866" i="3"/>
  <c r="Y867" i="3"/>
  <c r="Y868" i="3"/>
  <c r="Y869" i="3"/>
  <c r="Y870" i="3"/>
  <c r="Y871" i="3"/>
  <c r="Y872" i="3"/>
  <c r="Y873" i="3"/>
  <c r="Y874" i="3"/>
  <c r="Y875" i="3"/>
  <c r="Y876" i="3"/>
  <c r="Y877" i="3"/>
  <c r="Y878" i="3"/>
  <c r="Y879" i="3"/>
  <c r="Y880" i="3"/>
  <c r="Y881" i="3"/>
  <c r="Y882" i="3"/>
  <c r="Y883" i="3"/>
  <c r="Y884" i="3"/>
  <c r="Y885" i="3"/>
  <c r="Y886" i="3"/>
  <c r="Y887" i="3"/>
  <c r="Y888" i="3"/>
  <c r="Y889" i="3"/>
  <c r="Y890" i="3"/>
  <c r="Y891" i="3"/>
  <c r="Y892" i="3"/>
  <c r="Y893" i="3"/>
  <c r="Y894" i="3"/>
  <c r="Y895" i="3"/>
  <c r="Y896" i="3"/>
  <c r="Y897" i="3"/>
  <c r="Y898" i="3"/>
  <c r="Y899" i="3"/>
  <c r="Y900" i="3"/>
  <c r="Y901" i="3"/>
  <c r="Y902" i="3"/>
  <c r="Y903" i="3"/>
  <c r="Y904" i="3"/>
  <c r="Y905" i="3"/>
  <c r="Y906" i="3"/>
  <c r="Y907" i="3"/>
  <c r="Y908" i="3"/>
  <c r="Y909" i="3"/>
  <c r="Y910" i="3"/>
  <c r="Y911" i="3"/>
  <c r="Y912" i="3"/>
  <c r="Y913" i="3"/>
  <c r="Y914" i="3"/>
  <c r="Y915" i="3"/>
  <c r="Y916" i="3"/>
  <c r="Y917" i="3"/>
  <c r="Y918" i="3"/>
  <c r="Y919" i="3"/>
  <c r="Y920" i="3"/>
  <c r="Y921" i="3"/>
  <c r="Y922" i="3"/>
  <c r="Y923" i="3"/>
  <c r="Y924" i="3"/>
  <c r="Y925" i="3"/>
  <c r="Y926" i="3"/>
  <c r="Y927" i="3"/>
  <c r="Y928" i="3"/>
  <c r="Y929" i="3"/>
  <c r="Y930" i="3"/>
  <c r="Y931" i="3"/>
  <c r="Y932" i="3"/>
  <c r="Y933" i="3"/>
  <c r="Y934" i="3"/>
  <c r="Y935" i="3"/>
  <c r="Y936" i="3"/>
  <c r="Y937" i="3"/>
  <c r="Y938" i="3"/>
  <c r="Y939" i="3"/>
  <c r="Y940" i="3"/>
  <c r="Y941" i="3"/>
  <c r="Y942" i="3"/>
  <c r="Y943" i="3"/>
  <c r="Y944" i="3"/>
  <c r="Y945" i="3"/>
  <c r="Y946" i="3"/>
  <c r="Y947" i="3"/>
  <c r="Y948" i="3"/>
  <c r="Y949" i="3"/>
  <c r="Y950" i="3"/>
  <c r="Y951" i="3"/>
  <c r="Y952" i="3"/>
  <c r="Y953" i="3"/>
  <c r="Y954" i="3"/>
  <c r="Y955" i="3"/>
  <c r="Y956" i="3"/>
  <c r="Y957" i="3"/>
  <c r="Y958" i="3"/>
  <c r="Y959" i="3"/>
  <c r="Y960" i="3"/>
  <c r="Y961" i="3"/>
  <c r="Y962" i="3"/>
  <c r="Y963" i="3"/>
  <c r="Y964" i="3"/>
  <c r="Y965" i="3"/>
  <c r="Y966" i="3"/>
  <c r="Y967" i="3"/>
  <c r="Y968" i="3"/>
  <c r="Y969" i="3"/>
  <c r="Y970" i="3"/>
  <c r="Y971" i="3"/>
  <c r="Y972" i="3"/>
  <c r="Y973" i="3"/>
  <c r="Y974" i="3"/>
  <c r="Y975" i="3"/>
  <c r="Y976" i="3"/>
  <c r="Y977" i="3"/>
  <c r="Y978" i="3"/>
  <c r="Y979" i="3"/>
  <c r="Y980" i="3"/>
  <c r="Y981" i="3"/>
  <c r="Y982" i="3"/>
  <c r="Y983" i="3"/>
  <c r="Y984" i="3"/>
  <c r="Y985" i="3"/>
  <c r="Y986" i="3"/>
  <c r="Y987" i="3"/>
  <c r="Y988" i="3"/>
  <c r="Y989" i="3"/>
  <c r="Y990" i="3"/>
  <c r="Y991" i="3"/>
  <c r="Y992" i="3"/>
  <c r="Y993" i="3"/>
  <c r="Y994" i="3"/>
  <c r="Y995" i="3"/>
  <c r="Y996" i="3"/>
  <c r="Y997" i="3"/>
  <c r="Y998" i="3"/>
  <c r="Y999" i="3"/>
  <c r="Y1000" i="3"/>
  <c r="Y1001" i="3"/>
  <c r="Y1002" i="3"/>
  <c r="Y1003" i="3"/>
  <c r="Y1004" i="3"/>
  <c r="Y1005" i="3"/>
  <c r="Y1006" i="3"/>
  <c r="Y1007" i="3"/>
  <c r="Y1008" i="3"/>
  <c r="Y1009" i="3"/>
  <c r="Y1010" i="3"/>
  <c r="Y1011" i="3"/>
  <c r="Y1012" i="3"/>
  <c r="Y1013" i="3"/>
  <c r="Y1014" i="3"/>
  <c r="Y1015" i="3"/>
  <c r="Y1016" i="3"/>
  <c r="Y1017" i="3"/>
  <c r="Y1018" i="3"/>
  <c r="Y1019" i="3"/>
  <c r="Y1020" i="3"/>
  <c r="Y1021" i="3"/>
  <c r="Y1022" i="3"/>
  <c r="Y1023" i="3"/>
  <c r="Y1024" i="3"/>
  <c r="Y1025" i="3"/>
  <c r="Y1026" i="3"/>
  <c r="Y1027" i="3"/>
  <c r="Y1028" i="3"/>
  <c r="Y1029" i="3"/>
  <c r="Y1030" i="3"/>
  <c r="Y1031" i="3"/>
  <c r="Y1032" i="3"/>
  <c r="Y1033" i="3"/>
  <c r="Y1034" i="3"/>
  <c r="Y1035" i="3"/>
  <c r="Y1036" i="3"/>
  <c r="Y1037" i="3"/>
  <c r="Y1038" i="3"/>
  <c r="Y1039" i="3"/>
  <c r="Y1040" i="3"/>
  <c r="Y1041" i="3"/>
  <c r="Y1042" i="3"/>
  <c r="Y1043" i="3"/>
  <c r="Y1044" i="3"/>
  <c r="Y1045" i="3"/>
  <c r="Y1046" i="3"/>
  <c r="Y1047" i="3"/>
  <c r="Y1048" i="3"/>
  <c r="Y1049" i="3"/>
  <c r="Y1050" i="3"/>
  <c r="Y1051" i="3"/>
  <c r="Y1052" i="3"/>
  <c r="Y1053" i="3"/>
  <c r="Y1054" i="3"/>
  <c r="Y1055" i="3"/>
  <c r="Y1056" i="3"/>
  <c r="Y1057" i="3"/>
  <c r="Y1058" i="3"/>
  <c r="Y1059" i="3"/>
  <c r="Y1060" i="3"/>
  <c r="Y1061" i="3"/>
  <c r="Y1062" i="3"/>
  <c r="Y1063" i="3"/>
  <c r="Y1064" i="3"/>
  <c r="Y1065" i="3"/>
  <c r="Y1066" i="3"/>
  <c r="Y1067" i="3"/>
  <c r="Y1068" i="3"/>
  <c r="Y1069" i="3"/>
  <c r="Y1070" i="3"/>
  <c r="Y1071" i="3"/>
  <c r="Y1072" i="3"/>
  <c r="Y1073" i="3"/>
  <c r="Y1074" i="3"/>
  <c r="Y1075" i="3"/>
  <c r="Y1076" i="3"/>
  <c r="Y1077" i="3"/>
  <c r="Y1078" i="3"/>
  <c r="Y1079" i="3"/>
  <c r="Y1080" i="3"/>
  <c r="Y1081" i="3"/>
  <c r="Y1082" i="3"/>
  <c r="Y1083" i="3"/>
  <c r="Y1084" i="3"/>
  <c r="Y1085" i="3"/>
  <c r="Y1086" i="3"/>
  <c r="Y1087" i="3"/>
  <c r="Y1088" i="3"/>
  <c r="Y1089" i="3"/>
  <c r="Y1090" i="3"/>
  <c r="Y1091" i="3"/>
  <c r="Y1092" i="3"/>
  <c r="Y1093" i="3"/>
  <c r="Y1094" i="3"/>
  <c r="Y1095" i="3"/>
  <c r="Y1096" i="3"/>
  <c r="Y1097" i="3"/>
  <c r="Y1098" i="3"/>
  <c r="Y1099" i="3"/>
  <c r="Y1100" i="3"/>
  <c r="Y1101" i="3"/>
  <c r="Y1102" i="3"/>
  <c r="Y1103" i="3"/>
  <c r="Y1104" i="3"/>
  <c r="Y1105" i="3"/>
  <c r="Y1106" i="3"/>
  <c r="Y1107" i="3"/>
  <c r="Y1108" i="3"/>
  <c r="Y1109" i="3"/>
  <c r="Y1110" i="3"/>
  <c r="Y1111" i="3"/>
  <c r="Y1112" i="3"/>
  <c r="Y1113" i="3"/>
  <c r="Y1114" i="3"/>
  <c r="Y1115" i="3"/>
  <c r="Y1116" i="3"/>
  <c r="Y1117" i="3"/>
  <c r="Y1118" i="3"/>
  <c r="Y1119" i="3"/>
  <c r="Y1120" i="3"/>
  <c r="Y1121" i="3"/>
  <c r="Y1122" i="3"/>
  <c r="Y1123" i="3"/>
  <c r="Y1124" i="3"/>
  <c r="Y1125" i="3"/>
  <c r="Y1126" i="3"/>
  <c r="Y1127" i="3"/>
  <c r="Y1128" i="3"/>
  <c r="Y1129" i="3"/>
  <c r="Y1130" i="3"/>
  <c r="Y1131" i="3"/>
  <c r="Y1132" i="3"/>
  <c r="Y1133" i="3"/>
  <c r="Y1134" i="3"/>
  <c r="Y1135" i="3"/>
  <c r="Y1136" i="3"/>
  <c r="Y1137" i="3"/>
  <c r="Y1138" i="3"/>
  <c r="Y1139" i="3"/>
  <c r="Y1140" i="3"/>
  <c r="Y1141" i="3"/>
  <c r="Y1142" i="3"/>
  <c r="Y1143" i="3"/>
  <c r="Y1144" i="3"/>
  <c r="Y1145" i="3"/>
  <c r="Y1146" i="3"/>
  <c r="Y1147" i="3"/>
  <c r="Y1148" i="3"/>
  <c r="Y1149" i="3"/>
  <c r="Y1150" i="3"/>
  <c r="Y1151" i="3"/>
  <c r="Y1152" i="3"/>
  <c r="Y1153" i="3"/>
  <c r="Y1154" i="3"/>
  <c r="Y1155" i="3"/>
  <c r="Y1156" i="3"/>
  <c r="Y1157" i="3"/>
  <c r="Y1158" i="3"/>
  <c r="Y1159" i="3"/>
  <c r="Y1160" i="3"/>
  <c r="Y1161" i="3"/>
  <c r="Y1162" i="3"/>
  <c r="Y1163" i="3"/>
  <c r="Y1164" i="3"/>
  <c r="Y1165" i="3"/>
  <c r="Y1166" i="3"/>
  <c r="Y1167" i="3"/>
  <c r="Y1168" i="3"/>
  <c r="Y1169" i="3"/>
  <c r="Y1170" i="3"/>
  <c r="Y1171" i="3"/>
  <c r="Y1172" i="3"/>
  <c r="Y1173" i="3"/>
  <c r="Y1174" i="3"/>
  <c r="Y1175" i="3"/>
  <c r="Y1176" i="3"/>
  <c r="Y1177" i="3"/>
  <c r="Y1178" i="3"/>
  <c r="Y1179" i="3"/>
  <c r="Y1180" i="3"/>
  <c r="Y1181" i="3"/>
  <c r="Y1182" i="3"/>
  <c r="Y1183" i="3"/>
  <c r="Y1184" i="3"/>
  <c r="Y1185" i="3"/>
  <c r="Y1186" i="3"/>
  <c r="Y1187" i="3"/>
  <c r="Y1188" i="3"/>
  <c r="Y1189" i="3"/>
  <c r="Y1190" i="3"/>
  <c r="Y1191" i="3"/>
  <c r="Y1192" i="3"/>
  <c r="Y1193" i="3"/>
  <c r="Y1194" i="3"/>
  <c r="Y1195" i="3"/>
  <c r="Y1196" i="3"/>
  <c r="Y1197" i="3"/>
  <c r="Y1198" i="3"/>
  <c r="Y1199" i="3"/>
  <c r="Y1200" i="3"/>
  <c r="Y1201" i="3"/>
  <c r="Y1202" i="3"/>
  <c r="Y1203" i="3"/>
  <c r="Y1204" i="3"/>
  <c r="Y1205" i="3"/>
  <c r="Y1206" i="3"/>
  <c r="Y1207" i="3"/>
  <c r="Y1208" i="3"/>
  <c r="Y1209" i="3"/>
  <c r="Y1210" i="3"/>
  <c r="Y1211" i="3"/>
  <c r="Y1212" i="3"/>
  <c r="Y1213" i="3"/>
  <c r="Y1214" i="3"/>
  <c r="Y1215" i="3"/>
  <c r="Y1216" i="3"/>
  <c r="Y1217" i="3"/>
  <c r="Y1218" i="3"/>
  <c r="Y1219" i="3"/>
  <c r="Y1220" i="3"/>
  <c r="Y1221" i="3"/>
  <c r="Y1222" i="3"/>
  <c r="Y1223" i="3"/>
  <c r="Y1224" i="3"/>
  <c r="Y1225" i="3"/>
  <c r="Y1226" i="3"/>
  <c r="Y1227" i="3"/>
  <c r="Y1228" i="3"/>
  <c r="Y1229" i="3"/>
  <c r="Y1230" i="3"/>
  <c r="Y1231" i="3"/>
  <c r="Y1232" i="3"/>
  <c r="Y1233" i="3"/>
  <c r="Y1234" i="3"/>
  <c r="Y1235" i="3"/>
  <c r="Y1236" i="3"/>
  <c r="Y1237" i="3"/>
  <c r="Y1238" i="3"/>
  <c r="Y1239" i="3"/>
  <c r="Y1240" i="3"/>
  <c r="Y1241" i="3"/>
  <c r="Y1242" i="3"/>
  <c r="Y1243" i="3"/>
  <c r="Y1244" i="3"/>
  <c r="Y1245" i="3"/>
  <c r="Y1246" i="3"/>
  <c r="Y1247" i="3"/>
  <c r="Y1248" i="3"/>
  <c r="Y1249" i="3"/>
  <c r="Y1250" i="3"/>
  <c r="Y1251" i="3"/>
  <c r="Y1252" i="3"/>
  <c r="Y1253" i="3"/>
  <c r="Y1254" i="3"/>
  <c r="Y1255" i="3"/>
  <c r="Y1256" i="3"/>
  <c r="Y1257" i="3"/>
  <c r="Y1258" i="3"/>
  <c r="Y1259" i="3"/>
  <c r="Y1260" i="3"/>
  <c r="Y1261" i="3"/>
  <c r="Y1262" i="3"/>
  <c r="Y1263" i="3"/>
  <c r="Y1264" i="3"/>
  <c r="Y1265" i="3"/>
  <c r="Y1266" i="3"/>
  <c r="Y1267" i="3"/>
  <c r="Y1268" i="3"/>
  <c r="Y1269" i="3"/>
  <c r="Y1270" i="3"/>
  <c r="Y1271" i="3"/>
  <c r="Y1272" i="3"/>
  <c r="Y1273" i="3"/>
  <c r="Y1274" i="3"/>
  <c r="Y1275" i="3"/>
  <c r="Y1276" i="3"/>
  <c r="Y1277" i="3"/>
  <c r="Y1278" i="3"/>
  <c r="Y1279" i="3"/>
  <c r="Y1280" i="3"/>
  <c r="Y1281" i="3"/>
  <c r="Y1282" i="3"/>
  <c r="Y1283" i="3"/>
  <c r="Y1284" i="3"/>
  <c r="Y1285" i="3"/>
  <c r="Y1286" i="3"/>
  <c r="Y1287" i="3"/>
  <c r="Y1288" i="3"/>
  <c r="Y1289" i="3"/>
  <c r="Y1290" i="3"/>
  <c r="Y1291" i="3"/>
  <c r="Y1292" i="3"/>
  <c r="Y1293" i="3"/>
  <c r="Y1294" i="3"/>
  <c r="Y1295" i="3"/>
  <c r="Y1296" i="3"/>
  <c r="Y1297" i="3"/>
  <c r="Y1298" i="3"/>
  <c r="Y1299" i="3"/>
  <c r="Y1300" i="3"/>
  <c r="Y1301" i="3"/>
  <c r="Y1302" i="3"/>
  <c r="Y1303" i="3"/>
  <c r="Y1304" i="3"/>
  <c r="Y1305" i="3"/>
  <c r="Y1306" i="3"/>
  <c r="Y1307" i="3"/>
  <c r="Y1308" i="3"/>
  <c r="Y1309" i="3"/>
  <c r="Y1310" i="3"/>
  <c r="Y1311" i="3"/>
  <c r="Y1312" i="3"/>
  <c r="Y1313" i="3"/>
  <c r="Y1314" i="3"/>
  <c r="Y1315" i="3"/>
  <c r="Y1316" i="3"/>
  <c r="Y1317" i="3"/>
  <c r="Y1318" i="3"/>
  <c r="Y1319" i="3"/>
  <c r="Y1320" i="3"/>
  <c r="Y1321" i="3"/>
  <c r="Y1322" i="3"/>
  <c r="Y1323" i="3"/>
  <c r="Y1324" i="3"/>
  <c r="Y1325" i="3"/>
  <c r="Y1326" i="3"/>
  <c r="Y1327" i="3"/>
  <c r="Y1328" i="3"/>
  <c r="Y1329" i="3"/>
  <c r="Y1330" i="3"/>
  <c r="Y1331" i="3"/>
  <c r="Y1332" i="3"/>
  <c r="Y1333" i="3"/>
  <c r="Y1334" i="3"/>
  <c r="Y1335" i="3"/>
  <c r="Y1336" i="3"/>
  <c r="Y1337" i="3"/>
  <c r="Y1338" i="3"/>
  <c r="Y1339" i="3"/>
  <c r="Y1340" i="3"/>
  <c r="Y1341" i="3"/>
  <c r="Y1342" i="3"/>
  <c r="Y1343" i="3"/>
  <c r="Y1344" i="3"/>
  <c r="Y1345" i="3"/>
  <c r="Y1346" i="3"/>
  <c r="Y1347" i="3"/>
  <c r="Y1348" i="3"/>
  <c r="Y1349" i="3"/>
  <c r="Y1350" i="3"/>
  <c r="Y1351" i="3"/>
  <c r="Y1352" i="3"/>
  <c r="Y1353" i="3"/>
  <c r="Y1354" i="3"/>
  <c r="Y1355" i="3"/>
  <c r="Y1356" i="3"/>
  <c r="Y1357" i="3"/>
  <c r="Y1358" i="3"/>
  <c r="Y1359" i="3"/>
  <c r="Y1360" i="3"/>
  <c r="Y1361" i="3"/>
  <c r="Y1362" i="3"/>
  <c r="Y1363" i="3"/>
  <c r="Y1364" i="3"/>
  <c r="Y1365" i="3"/>
  <c r="Y1366" i="3"/>
  <c r="Y1367" i="3"/>
  <c r="Y1368" i="3"/>
  <c r="Y1369" i="3"/>
  <c r="Y1370" i="3"/>
  <c r="Y1371" i="3"/>
  <c r="Y1372" i="3"/>
  <c r="Y1373" i="3"/>
  <c r="Y1374" i="3"/>
  <c r="Y1375" i="3"/>
  <c r="Y1376" i="3"/>
  <c r="Y1377" i="3"/>
  <c r="Y1378" i="3"/>
  <c r="Y1379" i="3"/>
  <c r="Y1380" i="3"/>
  <c r="Y1381" i="3"/>
  <c r="Y1382" i="3"/>
  <c r="Y1383" i="3"/>
  <c r="Y1384" i="3"/>
  <c r="Y1385" i="3"/>
  <c r="Y1386" i="3"/>
  <c r="Y1387" i="3"/>
  <c r="Y1388" i="3"/>
  <c r="Y1389" i="3"/>
  <c r="Y1390" i="3"/>
  <c r="Y1391" i="3"/>
  <c r="Y1392" i="3"/>
  <c r="Y1393" i="3"/>
  <c r="Y1394" i="3"/>
  <c r="Y1395" i="3"/>
  <c r="Y1396" i="3"/>
  <c r="Y1397" i="3"/>
  <c r="Y1398" i="3"/>
  <c r="Y1399" i="3"/>
  <c r="Y1400" i="3"/>
  <c r="Y1401" i="3"/>
  <c r="Y1402" i="3"/>
  <c r="Y1403" i="3"/>
  <c r="Y1404" i="3"/>
  <c r="Y1405" i="3"/>
  <c r="Y1406" i="3"/>
  <c r="Y1407" i="3"/>
  <c r="Y1408" i="3"/>
  <c r="Y1409" i="3"/>
  <c r="Y1410" i="3"/>
  <c r="Y1411" i="3"/>
  <c r="Y1412" i="3"/>
  <c r="Y1413" i="3"/>
  <c r="Y1414" i="3"/>
  <c r="Y1415" i="3"/>
  <c r="Y1416" i="3"/>
  <c r="Y1417" i="3"/>
  <c r="Y1418" i="3"/>
  <c r="Y1419" i="3"/>
  <c r="Y1420" i="3"/>
  <c r="Y1421" i="3"/>
  <c r="Y1422" i="3"/>
  <c r="Y1423" i="3"/>
  <c r="Y1424" i="3"/>
  <c r="Y1425" i="3"/>
  <c r="Y1426" i="3"/>
  <c r="Y1427" i="3"/>
  <c r="Y1428" i="3"/>
  <c r="Y1429" i="3"/>
  <c r="Y1430" i="3"/>
  <c r="Y1431" i="3"/>
  <c r="Y1432" i="3"/>
  <c r="Y1433" i="3"/>
  <c r="Y1434" i="3"/>
  <c r="Y1435" i="3"/>
  <c r="Y1436" i="3"/>
  <c r="Y1437" i="3"/>
  <c r="Y1438" i="3"/>
  <c r="Y1439" i="3"/>
  <c r="Y1440" i="3"/>
  <c r="Y1441" i="3"/>
  <c r="Y1442" i="3"/>
  <c r="Y1443" i="3"/>
  <c r="Y1444" i="3"/>
  <c r="Y1445" i="3"/>
  <c r="Y1446" i="3"/>
  <c r="Y1447" i="3"/>
  <c r="Y1448" i="3"/>
  <c r="Y1449" i="3"/>
  <c r="Y1450" i="3"/>
  <c r="Y1451" i="3"/>
  <c r="Y1452" i="3"/>
  <c r="Y1453" i="3"/>
  <c r="Y1454" i="3"/>
  <c r="Y1455" i="3"/>
  <c r="Y1456" i="3"/>
  <c r="Y1457" i="3"/>
  <c r="Y1458" i="3"/>
  <c r="Y1459" i="3"/>
  <c r="Y1460" i="3"/>
  <c r="Y1461" i="3"/>
  <c r="Y1462" i="3"/>
  <c r="Y1463" i="3"/>
  <c r="Y1464" i="3"/>
  <c r="Y1465" i="3"/>
  <c r="Y1466" i="3"/>
  <c r="Y1467" i="3"/>
  <c r="Y1468" i="3"/>
  <c r="Y1469" i="3"/>
  <c r="Y1470" i="3"/>
  <c r="Y1471" i="3"/>
  <c r="Y1472" i="3"/>
  <c r="Y1473" i="3"/>
  <c r="Y1474" i="3"/>
  <c r="Y1475" i="3"/>
  <c r="Y1476" i="3"/>
  <c r="Y1477" i="3"/>
  <c r="Y1478" i="3"/>
  <c r="Y1479" i="3"/>
  <c r="Y1480" i="3"/>
  <c r="Y1481" i="3"/>
  <c r="Y1482" i="3"/>
  <c r="Y1483" i="3"/>
  <c r="Y1484" i="3"/>
  <c r="Y1485" i="3"/>
  <c r="Y1486" i="3"/>
  <c r="Y1487" i="3"/>
  <c r="Y1488" i="3"/>
  <c r="Y1489" i="3"/>
  <c r="Y1490" i="3"/>
  <c r="Y1491" i="3"/>
  <c r="Y1492" i="3"/>
  <c r="Y1493" i="3"/>
  <c r="Y1494" i="3"/>
  <c r="Y1495" i="3"/>
  <c r="Y1496" i="3"/>
  <c r="Y1497" i="3"/>
  <c r="Y1498" i="3"/>
  <c r="Y1499" i="3"/>
  <c r="Y1500" i="3"/>
  <c r="Y1501" i="3"/>
  <c r="Y1502" i="3"/>
  <c r="Y1503" i="3"/>
  <c r="Y1504" i="3"/>
  <c r="Y1505" i="3"/>
  <c r="Y1506" i="3"/>
  <c r="Y1507" i="3"/>
  <c r="Y1508" i="3"/>
  <c r="Y1509" i="3"/>
  <c r="Y1510" i="3"/>
  <c r="Y1511" i="3"/>
  <c r="Y1512" i="3"/>
  <c r="Y1513" i="3"/>
  <c r="Y1514" i="3"/>
  <c r="Y1515" i="3"/>
  <c r="Y1516" i="3"/>
  <c r="Y1517" i="3"/>
  <c r="Y1518" i="3"/>
  <c r="Y1519" i="3"/>
  <c r="Y1520" i="3"/>
  <c r="Y1521" i="3"/>
  <c r="Y1522" i="3"/>
  <c r="Y1523" i="3"/>
  <c r="Y1524" i="3"/>
  <c r="Y1525" i="3"/>
  <c r="Y1526" i="3"/>
  <c r="Y1527" i="3"/>
  <c r="Y1528" i="3"/>
  <c r="Y1529" i="3"/>
  <c r="Y1530" i="3"/>
  <c r="Y1531" i="3"/>
  <c r="Y1532" i="3"/>
  <c r="Y1533" i="3"/>
  <c r="Y1534" i="3"/>
  <c r="Y1535" i="3"/>
  <c r="Y1536" i="3"/>
  <c r="Y1537" i="3"/>
  <c r="Y1538" i="3"/>
  <c r="Y1539" i="3"/>
  <c r="Y1540" i="3"/>
  <c r="Y1541" i="3"/>
  <c r="Y1542" i="3"/>
  <c r="Y1543" i="3"/>
  <c r="Y1544" i="3"/>
  <c r="Y1545" i="3"/>
  <c r="Y1546" i="3"/>
  <c r="Y1547" i="3"/>
  <c r="Y1548" i="3"/>
  <c r="Y1549" i="3"/>
  <c r="Y1550" i="3"/>
  <c r="Y1551" i="3"/>
  <c r="Y1552" i="3"/>
  <c r="Y1553" i="3"/>
  <c r="Y1554" i="3"/>
  <c r="Y1555" i="3"/>
  <c r="Y1556" i="3"/>
  <c r="Y1557" i="3"/>
  <c r="Y1558" i="3"/>
  <c r="Y1559" i="3"/>
  <c r="Y1560" i="3"/>
  <c r="Y1561" i="3"/>
  <c r="Y1562" i="3"/>
  <c r="Y1563" i="3"/>
  <c r="Y1564" i="3"/>
  <c r="Y1565" i="3"/>
  <c r="Y1566" i="3"/>
  <c r="Y1567" i="3"/>
  <c r="Y1568" i="3"/>
  <c r="Y1569" i="3"/>
  <c r="Y1570" i="3"/>
  <c r="Y1571" i="3"/>
  <c r="Y1572" i="3"/>
  <c r="Y1573" i="3"/>
  <c r="Y1574" i="3"/>
  <c r="Y1575" i="3"/>
  <c r="Y1576" i="3"/>
  <c r="Y1577" i="3"/>
  <c r="Y1578" i="3"/>
  <c r="Y1579" i="3"/>
  <c r="Y1580" i="3"/>
  <c r="Y1581" i="3"/>
  <c r="Y1582" i="3"/>
  <c r="Y1583" i="3"/>
  <c r="Y1584" i="3"/>
  <c r="Y1585" i="3"/>
  <c r="Y1586" i="3"/>
  <c r="Y1587" i="3"/>
  <c r="Y1588" i="3"/>
  <c r="Y1589" i="3"/>
  <c r="Y1590" i="3"/>
  <c r="Y1591" i="3"/>
  <c r="Y1592" i="3"/>
  <c r="Y1593" i="3"/>
  <c r="Y1594" i="3"/>
  <c r="Y1595" i="3"/>
  <c r="Y1596" i="3"/>
  <c r="Y1597" i="3"/>
  <c r="Y1598" i="3"/>
  <c r="Y1599" i="3"/>
  <c r="Y1600" i="3"/>
  <c r="Y1601" i="3"/>
  <c r="Y1602" i="3"/>
  <c r="Y1603" i="3"/>
  <c r="Y1604" i="3"/>
  <c r="Y1605" i="3"/>
  <c r="Y1606" i="3"/>
  <c r="Y1607" i="3"/>
  <c r="Y1608" i="3"/>
  <c r="Y1609" i="3"/>
  <c r="Y1610" i="3"/>
  <c r="Y1611" i="3"/>
  <c r="Y1612" i="3"/>
  <c r="Y1613" i="3"/>
  <c r="Y1614" i="3"/>
  <c r="Y1615" i="3"/>
  <c r="Y1616" i="3"/>
  <c r="Y1617" i="3"/>
  <c r="Y1618" i="3"/>
  <c r="Y1619" i="3"/>
  <c r="Y1620" i="3"/>
  <c r="Y1621" i="3"/>
  <c r="Y1622" i="3"/>
  <c r="Y1623" i="3"/>
  <c r="Y1624" i="3"/>
  <c r="Y1625" i="3"/>
  <c r="Y1626" i="3"/>
  <c r="Y1627" i="3"/>
  <c r="Y1628" i="3"/>
  <c r="Y1629" i="3"/>
  <c r="Y1630" i="3"/>
  <c r="Y1631" i="3"/>
  <c r="Y1632" i="3"/>
  <c r="Y1633" i="3"/>
  <c r="Y1634" i="3"/>
  <c r="Y1635" i="3"/>
  <c r="Y1636" i="3"/>
  <c r="Y1637" i="3"/>
  <c r="Y1638" i="3"/>
  <c r="Y1639" i="3"/>
  <c r="Y1640" i="3"/>
  <c r="Y1641" i="3"/>
  <c r="Y1642" i="3"/>
  <c r="Y1643" i="3"/>
  <c r="Y1644" i="3"/>
  <c r="Y1645" i="3"/>
  <c r="Y1646" i="3"/>
  <c r="Y1647" i="3"/>
  <c r="Y1648" i="3"/>
  <c r="Y1649" i="3"/>
  <c r="Y1650" i="3"/>
  <c r="Y1651" i="3"/>
  <c r="Y1652" i="3"/>
  <c r="Y1653" i="3"/>
  <c r="Y1654" i="3"/>
  <c r="Y1655" i="3"/>
  <c r="Y1656" i="3"/>
  <c r="Y1657" i="3"/>
  <c r="Y1658" i="3"/>
  <c r="Y1659" i="3"/>
  <c r="Y1660" i="3"/>
  <c r="Y1661" i="3"/>
  <c r="Y1662" i="3"/>
  <c r="Y1663" i="3"/>
  <c r="Y1664" i="3"/>
  <c r="Y1665" i="3"/>
  <c r="Y1666" i="3"/>
  <c r="Y1667" i="3"/>
  <c r="Y1668" i="3"/>
  <c r="Y1669" i="3"/>
  <c r="Y1670" i="3"/>
  <c r="Y1671" i="3"/>
  <c r="Y1672" i="3"/>
  <c r="Y1673" i="3"/>
  <c r="Y1674" i="3"/>
  <c r="Y1675" i="3"/>
  <c r="Y1676" i="3"/>
  <c r="Y1677" i="3"/>
  <c r="Y1678" i="3"/>
  <c r="Y1679" i="3"/>
  <c r="Y1680" i="3"/>
  <c r="Y1681" i="3"/>
  <c r="Y1682" i="3"/>
  <c r="Y1683" i="3"/>
  <c r="Y1684" i="3"/>
  <c r="Y1685" i="3"/>
  <c r="Y1686" i="3"/>
  <c r="Y1687" i="3"/>
  <c r="Y1688" i="3"/>
  <c r="Y1689" i="3"/>
  <c r="Y1690" i="3"/>
  <c r="Y1691" i="3"/>
  <c r="Y1692" i="3"/>
  <c r="Y1693" i="3"/>
  <c r="Y1694" i="3"/>
  <c r="Y1695" i="3"/>
  <c r="Y1696" i="3"/>
  <c r="Y1697" i="3"/>
  <c r="Y1698" i="3"/>
  <c r="Y1699" i="3"/>
  <c r="Y1700" i="3"/>
  <c r="Y1701" i="3"/>
  <c r="Y1702" i="3"/>
  <c r="Y1703" i="3"/>
  <c r="Y1704" i="3"/>
  <c r="Y1705" i="3"/>
  <c r="Y1706" i="3"/>
  <c r="Y1707" i="3"/>
  <c r="Y1708" i="3"/>
  <c r="Y1709" i="3"/>
  <c r="Y1710" i="3"/>
  <c r="Y1711" i="3"/>
  <c r="Y1712" i="3"/>
  <c r="Y1713" i="3"/>
  <c r="Y1714" i="3"/>
  <c r="Y1715" i="3"/>
  <c r="Y1716" i="3"/>
  <c r="Y1717" i="3"/>
  <c r="Y1718" i="3"/>
  <c r="Y1719" i="3"/>
  <c r="Y1720" i="3"/>
  <c r="Y1721" i="3"/>
  <c r="Y1722" i="3"/>
  <c r="Y1723" i="3"/>
  <c r="Y1724" i="3"/>
  <c r="Y1725" i="3"/>
  <c r="Y1726" i="3"/>
  <c r="Y1727" i="3"/>
  <c r="Y1728" i="3"/>
  <c r="Y1729" i="3"/>
  <c r="Y1730" i="3"/>
  <c r="Y1731" i="3"/>
  <c r="Y1732" i="3"/>
  <c r="Y1733" i="3"/>
  <c r="Y1734" i="3"/>
  <c r="Y1735" i="3"/>
  <c r="Y1736" i="3"/>
  <c r="Y1737" i="3"/>
  <c r="Y1738" i="3"/>
  <c r="Y1739" i="3"/>
  <c r="Y1740" i="3"/>
  <c r="Y1741" i="3"/>
  <c r="Y1742" i="3"/>
  <c r="Y1743" i="3"/>
  <c r="Y1744" i="3"/>
  <c r="Y1745" i="3"/>
  <c r="Y1746" i="3"/>
  <c r="Y1747" i="3"/>
  <c r="Y1748" i="3"/>
  <c r="Y1749" i="3"/>
  <c r="Y1750" i="3"/>
  <c r="Y1751" i="3"/>
  <c r="Y1752" i="3"/>
  <c r="Y1753" i="3"/>
  <c r="Y1754" i="3"/>
  <c r="Y1755" i="3"/>
  <c r="Y1756" i="3"/>
  <c r="Y1757" i="3"/>
  <c r="Y1758" i="3"/>
  <c r="Y1759" i="3"/>
  <c r="Y1760" i="3"/>
  <c r="Y1761" i="3"/>
  <c r="Y1762" i="3"/>
  <c r="Y1763" i="3"/>
  <c r="Y1764" i="3"/>
  <c r="Y1765" i="3"/>
  <c r="Y1766" i="3"/>
  <c r="Y1767" i="3"/>
  <c r="Y1768" i="3"/>
  <c r="Y1769" i="3"/>
  <c r="Y1770" i="3"/>
  <c r="Y1771" i="3"/>
  <c r="Y1772" i="3"/>
  <c r="Y1773" i="3"/>
  <c r="Y1774" i="3"/>
  <c r="Y1775" i="3"/>
  <c r="Y1776" i="3"/>
  <c r="Y1777" i="3"/>
  <c r="Y1778" i="3"/>
  <c r="Y1779" i="3"/>
  <c r="Y1780" i="3"/>
  <c r="Y1781" i="3"/>
  <c r="Y1782" i="3"/>
  <c r="Y1783" i="3"/>
  <c r="Y1784" i="3"/>
  <c r="Y1785" i="3"/>
  <c r="Y1786" i="3"/>
  <c r="Y1787" i="3"/>
  <c r="Y1788" i="3"/>
  <c r="Y1789" i="3"/>
  <c r="Y1790" i="3"/>
  <c r="Y1791" i="3"/>
  <c r="Y1792" i="3"/>
  <c r="Y1793" i="3"/>
  <c r="Y1794" i="3"/>
  <c r="Y1795" i="3"/>
  <c r="Y1796" i="3"/>
  <c r="Y1797" i="3"/>
  <c r="Y1798" i="3"/>
  <c r="Y1799" i="3"/>
  <c r="Y1800" i="3"/>
  <c r="Y1801" i="3"/>
  <c r="Y1802" i="3"/>
  <c r="Y1803" i="3"/>
  <c r="Y1804" i="3"/>
  <c r="Y1805" i="3"/>
  <c r="Y1806" i="3"/>
  <c r="Y1807" i="3"/>
  <c r="Y1808" i="3"/>
  <c r="Y1809" i="3"/>
  <c r="Y1810" i="3"/>
  <c r="Y1811" i="3"/>
  <c r="Y1812" i="3"/>
  <c r="Y1813" i="3"/>
  <c r="Y1814" i="3"/>
  <c r="Y1815" i="3"/>
  <c r="Y1816" i="3"/>
  <c r="Y1817" i="3"/>
  <c r="Y1818" i="3"/>
  <c r="Y1819" i="3"/>
  <c r="Y1820" i="3"/>
  <c r="Y1821" i="3"/>
  <c r="Y1822" i="3"/>
  <c r="Y1823" i="3"/>
  <c r="Y1824" i="3"/>
  <c r="Y1825" i="3"/>
  <c r="Y1826" i="3"/>
  <c r="Y1827" i="3"/>
  <c r="Y1828" i="3"/>
  <c r="Y1829" i="3"/>
  <c r="Y1830" i="3"/>
  <c r="Y1831" i="3"/>
  <c r="Y1832" i="3"/>
  <c r="Y1833" i="3"/>
  <c r="Y1834" i="3"/>
  <c r="Y1835" i="3"/>
  <c r="Y1836" i="3"/>
  <c r="Y1837" i="3"/>
  <c r="Y1838" i="3"/>
  <c r="Y1839" i="3"/>
  <c r="Y1840" i="3"/>
  <c r="Y1841" i="3"/>
  <c r="Y1842" i="3"/>
  <c r="Y1843" i="3"/>
  <c r="Y1844" i="3"/>
  <c r="Y1845" i="3"/>
  <c r="Y1846" i="3"/>
  <c r="Y1847" i="3"/>
  <c r="Y1848" i="3"/>
  <c r="Y1849" i="3"/>
  <c r="Y1850" i="3"/>
  <c r="Y1851" i="3"/>
  <c r="Y1852" i="3"/>
  <c r="Y1853" i="3"/>
  <c r="Y1854" i="3"/>
  <c r="Y1855" i="3"/>
  <c r="Y1856" i="3"/>
  <c r="Y1857" i="3"/>
  <c r="Y1858" i="3"/>
  <c r="Y1859" i="3"/>
  <c r="Y1860" i="3"/>
  <c r="Y1861" i="3"/>
  <c r="Y1862" i="3"/>
  <c r="Y1863" i="3"/>
  <c r="Y1864" i="3"/>
  <c r="Y1865" i="3"/>
  <c r="Y1866" i="3"/>
  <c r="Y1867" i="3"/>
  <c r="Y1868" i="3"/>
  <c r="Y1869" i="3"/>
  <c r="Y1870" i="3"/>
  <c r="Y1871" i="3"/>
  <c r="Y1872" i="3"/>
  <c r="Y1873" i="3"/>
  <c r="Y1874" i="3"/>
  <c r="Y1875" i="3"/>
  <c r="Y1876" i="3"/>
  <c r="Y1877" i="3"/>
  <c r="Y1878" i="3"/>
  <c r="Y1879" i="3"/>
  <c r="Y1880" i="3"/>
  <c r="Y1881" i="3"/>
  <c r="Y1882" i="3"/>
  <c r="Y1883" i="3"/>
  <c r="Y1884" i="3"/>
  <c r="Y1885" i="3"/>
  <c r="Y1886" i="3"/>
  <c r="Y1887" i="3"/>
  <c r="Y1888" i="3"/>
  <c r="Y1889" i="3"/>
  <c r="Y1890" i="3"/>
  <c r="Y1891" i="3"/>
  <c r="Y1892" i="3"/>
  <c r="Y1893" i="3"/>
  <c r="Y1894" i="3"/>
  <c r="Y1895" i="3"/>
  <c r="Y1896" i="3"/>
  <c r="Y1897" i="3"/>
  <c r="Y1898" i="3"/>
  <c r="Y1899" i="3"/>
  <c r="Y1900" i="3"/>
  <c r="Y1901" i="3"/>
  <c r="Y1902" i="3"/>
  <c r="Y1903" i="3"/>
  <c r="Y1904" i="3"/>
  <c r="Y1905" i="3"/>
  <c r="Y1906" i="3"/>
  <c r="Y1907" i="3"/>
  <c r="Y1908" i="3"/>
  <c r="Y1909" i="3"/>
  <c r="Y1910" i="3"/>
  <c r="Y1911" i="3"/>
  <c r="Y1912" i="3"/>
  <c r="Y1913" i="3"/>
  <c r="Y1914" i="3"/>
  <c r="Y1915" i="3"/>
  <c r="Y1916" i="3"/>
  <c r="Y1917" i="3"/>
  <c r="Y1918" i="3"/>
  <c r="Y1919" i="3"/>
  <c r="Y1920" i="3"/>
  <c r="Y1921" i="3"/>
  <c r="Y1922" i="3"/>
  <c r="Y1923" i="3"/>
  <c r="Y1924" i="3"/>
  <c r="Y1925" i="3"/>
  <c r="Y1926" i="3"/>
  <c r="Y1927" i="3"/>
  <c r="Y1928" i="3"/>
  <c r="Y1929" i="3"/>
  <c r="Y1930" i="3"/>
  <c r="Y1931" i="3"/>
  <c r="Y1932" i="3"/>
  <c r="Y1933" i="3"/>
  <c r="Y1934" i="3"/>
  <c r="Y1935" i="3"/>
  <c r="Y1936" i="3"/>
  <c r="Y1937" i="3"/>
  <c r="Y1938" i="3"/>
  <c r="Y1939" i="3"/>
  <c r="Y1940" i="3"/>
  <c r="Y1941" i="3"/>
  <c r="Y1942" i="3"/>
  <c r="Y1943" i="3"/>
  <c r="Y1944" i="3"/>
  <c r="Y1945" i="3"/>
  <c r="Y1946" i="3"/>
  <c r="Y1947" i="3"/>
  <c r="Y1948" i="3"/>
  <c r="Y1949" i="3"/>
  <c r="Y1950" i="3"/>
  <c r="Y1951" i="3"/>
  <c r="Y1952" i="3"/>
  <c r="Y1953" i="3"/>
  <c r="Y1954" i="3"/>
  <c r="Y1955" i="3"/>
  <c r="Y1956" i="3"/>
  <c r="Y1957" i="3"/>
  <c r="Y1958" i="3"/>
  <c r="Y1959" i="3"/>
  <c r="Y1960" i="3"/>
  <c r="Y1961" i="3"/>
  <c r="Y1962" i="3"/>
  <c r="Y1963" i="3"/>
  <c r="Y1964" i="3"/>
  <c r="Y1965" i="3"/>
  <c r="Y1966" i="3"/>
  <c r="Y1967" i="3"/>
  <c r="Y1968" i="3"/>
  <c r="Y1969" i="3"/>
  <c r="Y1970" i="3"/>
  <c r="Y1971" i="3"/>
  <c r="Y1972" i="3"/>
  <c r="Y1973" i="3"/>
  <c r="Y1974" i="3"/>
  <c r="Y1975" i="3"/>
  <c r="Y1976" i="3"/>
  <c r="Y1977" i="3"/>
  <c r="Y1978" i="3"/>
  <c r="Y1979" i="3"/>
  <c r="Y1980" i="3"/>
  <c r="Y1981" i="3"/>
  <c r="Y1982" i="3"/>
  <c r="Y1983" i="3"/>
  <c r="Y1984" i="3"/>
  <c r="Y1985" i="3"/>
  <c r="Y1986" i="3"/>
  <c r="Y1987" i="3"/>
  <c r="Y1988" i="3"/>
  <c r="Y1989" i="3"/>
  <c r="Y1990" i="3"/>
  <c r="Y1991" i="3"/>
  <c r="Y1992" i="3"/>
  <c r="Y1993" i="3"/>
  <c r="Y1994" i="3"/>
  <c r="Y1995" i="3"/>
  <c r="Y1996" i="3"/>
  <c r="Y1997" i="3"/>
  <c r="Y1998" i="3"/>
  <c r="Y1999" i="3"/>
  <c r="Y2000" i="3"/>
  <c r="Y2001" i="3"/>
  <c r="Y2002" i="3"/>
  <c r="Y2003" i="3"/>
  <c r="Y2004" i="3"/>
  <c r="Y2005" i="3"/>
  <c r="Y2006" i="3"/>
  <c r="Y2007" i="3"/>
  <c r="Y2008" i="3"/>
  <c r="Y2009" i="3"/>
  <c r="Y2010" i="3"/>
  <c r="Y2011" i="3"/>
  <c r="Y2012" i="3"/>
  <c r="Y2013" i="3"/>
  <c r="Y2014" i="3"/>
  <c r="Y2015" i="3"/>
  <c r="Y2016" i="3"/>
  <c r="Y2017" i="3"/>
  <c r="Y2018" i="3"/>
  <c r="Y2019" i="3"/>
  <c r="Y2020" i="3"/>
  <c r="Y2021" i="3"/>
  <c r="Y2022" i="3"/>
  <c r="Y2023" i="3"/>
  <c r="Y2024" i="3"/>
  <c r="Y2025" i="3"/>
  <c r="Y2026" i="3"/>
  <c r="Y2027" i="3"/>
  <c r="Y2028" i="3"/>
  <c r="Y2029" i="3"/>
  <c r="Y2030" i="3"/>
  <c r="Y2031" i="3"/>
  <c r="Y2032" i="3"/>
  <c r="Y2033" i="3"/>
  <c r="Y2034" i="3"/>
  <c r="Y2035" i="3"/>
  <c r="Y2036" i="3"/>
  <c r="Y2037" i="3"/>
  <c r="Y2038" i="3"/>
  <c r="Y2039" i="3"/>
  <c r="Y2040" i="3"/>
  <c r="Y2041" i="3"/>
  <c r="Y2042" i="3"/>
  <c r="Y2043" i="3"/>
  <c r="Y2044" i="3"/>
  <c r="Y2045" i="3"/>
  <c r="Y2046" i="3"/>
  <c r="Y2047" i="3"/>
  <c r="Y2048" i="3"/>
  <c r="Y2049" i="3"/>
  <c r="Y2050" i="3"/>
  <c r="Y2051" i="3"/>
  <c r="Y2052" i="3"/>
  <c r="Y2053" i="3"/>
  <c r="Y2054" i="3"/>
  <c r="Y2055" i="3"/>
  <c r="Y2056" i="3"/>
  <c r="Y2057" i="3"/>
  <c r="Y2058" i="3"/>
  <c r="Y2059" i="3"/>
  <c r="Y2060" i="3"/>
  <c r="Y2061" i="3"/>
  <c r="Y2062" i="3"/>
  <c r="Y2063" i="3"/>
  <c r="Y2064" i="3"/>
  <c r="Y2065" i="3"/>
  <c r="Y2066" i="3"/>
  <c r="Y2067" i="3"/>
  <c r="Y2068" i="3"/>
  <c r="Y2069" i="3"/>
  <c r="Y2070" i="3"/>
  <c r="Y2071" i="3"/>
  <c r="Y2072" i="3"/>
  <c r="Y2073" i="3"/>
  <c r="Y2074" i="3"/>
  <c r="Y2075" i="3"/>
  <c r="Y2076" i="3"/>
  <c r="Y2077" i="3"/>
  <c r="Y2078" i="3"/>
  <c r="Y2079" i="3"/>
  <c r="Y2080" i="3"/>
  <c r="Y2081" i="3"/>
  <c r="Y2082" i="3"/>
  <c r="Y2083" i="3"/>
  <c r="Y2084" i="3"/>
  <c r="Y2085" i="3"/>
  <c r="Y2086" i="3"/>
  <c r="Y2087" i="3"/>
  <c r="Y2088" i="3"/>
  <c r="Y2089" i="3"/>
  <c r="Y2090" i="3"/>
  <c r="Y2091" i="3"/>
  <c r="Y2092" i="3"/>
  <c r="Y2093" i="3"/>
  <c r="Y2094" i="3"/>
  <c r="Y2095" i="3"/>
  <c r="Y2096" i="3"/>
  <c r="Y2097" i="3"/>
  <c r="Y2098" i="3"/>
  <c r="Y2099" i="3"/>
  <c r="Y2100" i="3"/>
  <c r="Y2101" i="3"/>
  <c r="Y2102" i="3"/>
  <c r="Y2103" i="3"/>
  <c r="Y2104" i="3"/>
  <c r="Y2105" i="3"/>
  <c r="Y2106" i="3"/>
  <c r="Y2107" i="3"/>
  <c r="Y2108" i="3"/>
  <c r="Y2109" i="3"/>
  <c r="Y2110" i="3"/>
  <c r="Y2111" i="3"/>
  <c r="Y2112" i="3"/>
  <c r="Y2113" i="3"/>
  <c r="Y2114" i="3"/>
  <c r="Y2115" i="3"/>
  <c r="Y2116" i="3"/>
  <c r="Y2117" i="3"/>
  <c r="Y2118" i="3"/>
  <c r="Y2119" i="3"/>
  <c r="Y2120" i="3"/>
  <c r="Y2121" i="3"/>
  <c r="Y2122" i="3"/>
  <c r="Y2123" i="3"/>
  <c r="Y2124" i="3"/>
  <c r="Y2125" i="3"/>
  <c r="Y2126" i="3"/>
  <c r="Y2127" i="3"/>
  <c r="Y2128" i="3"/>
  <c r="Y2129" i="3"/>
  <c r="Y2130" i="3"/>
  <c r="Y2131" i="3"/>
  <c r="Y2132" i="3"/>
  <c r="Y2133" i="3"/>
  <c r="Y2134" i="3"/>
  <c r="Y2135" i="3"/>
  <c r="Y2136" i="3"/>
  <c r="Y2137" i="3"/>
  <c r="Y2138" i="3"/>
  <c r="Y2139" i="3"/>
  <c r="Y2140" i="3"/>
  <c r="Y2141" i="3"/>
  <c r="Y2142" i="3"/>
  <c r="Y2143" i="3"/>
  <c r="Y2144" i="3"/>
  <c r="Y2145" i="3"/>
  <c r="Y2146" i="3"/>
  <c r="Y2147" i="3"/>
  <c r="Y2148" i="3"/>
  <c r="Y2149" i="3"/>
  <c r="Y2150" i="3"/>
  <c r="Y2151" i="3"/>
  <c r="Y2152" i="3"/>
  <c r="Y2153" i="3"/>
  <c r="Y2154" i="3"/>
  <c r="Y2155" i="3"/>
  <c r="Y2156" i="3"/>
  <c r="Y2157" i="3"/>
  <c r="Y2158" i="3"/>
  <c r="Y2159" i="3"/>
  <c r="Y2160" i="3"/>
  <c r="Y2161" i="3"/>
  <c r="Y2162" i="3"/>
  <c r="Y2163" i="3"/>
  <c r="Y2164" i="3"/>
  <c r="Y2165" i="3"/>
  <c r="Y2166" i="3"/>
  <c r="Y2167" i="3"/>
  <c r="Y2168" i="3"/>
  <c r="Y2169" i="3"/>
  <c r="Y2170" i="3"/>
  <c r="Y2171" i="3"/>
  <c r="Y2172" i="3"/>
  <c r="Y2173" i="3"/>
  <c r="Y2174" i="3"/>
  <c r="Y2175" i="3"/>
  <c r="Y2176" i="3"/>
  <c r="Y2177" i="3"/>
  <c r="Y2178" i="3"/>
  <c r="Y2179" i="3"/>
  <c r="Y2180" i="3"/>
  <c r="Y2181" i="3"/>
  <c r="Y2182" i="3"/>
  <c r="Y2183" i="3"/>
  <c r="Y2184" i="3"/>
  <c r="Y2185" i="3"/>
  <c r="Y2186" i="3"/>
  <c r="Y2187" i="3"/>
  <c r="Y2188" i="3"/>
  <c r="Y2189" i="3"/>
  <c r="Y2190" i="3"/>
  <c r="Y2191" i="3"/>
  <c r="Y2192" i="3"/>
  <c r="Y2193" i="3"/>
  <c r="Y2194" i="3"/>
  <c r="Y2195" i="3"/>
  <c r="Y2196" i="3"/>
  <c r="Y2197" i="3"/>
  <c r="Y2198" i="3"/>
  <c r="Y2199" i="3"/>
  <c r="Y2200" i="3"/>
  <c r="Y2201" i="3"/>
  <c r="Y2202" i="3"/>
  <c r="Y2203" i="3"/>
  <c r="Y2204" i="3"/>
  <c r="Y2205" i="3"/>
  <c r="Y2206" i="3"/>
  <c r="Y2207" i="3"/>
  <c r="Y2208" i="3"/>
  <c r="Y2209" i="3"/>
  <c r="Y2210" i="3"/>
  <c r="Y2211" i="3"/>
  <c r="Y2212" i="3"/>
  <c r="Y2213" i="3"/>
  <c r="Y2214" i="3"/>
  <c r="Y2215" i="3"/>
  <c r="Y2216" i="3"/>
  <c r="Y2217" i="3"/>
  <c r="Y2218" i="3"/>
  <c r="Y2219" i="3"/>
  <c r="Y2220" i="3"/>
  <c r="Y2221" i="3"/>
  <c r="Y2222" i="3"/>
  <c r="Y2223" i="3"/>
  <c r="Y2224" i="3"/>
  <c r="Y2225" i="3"/>
  <c r="Y2226" i="3"/>
  <c r="Y2227" i="3"/>
  <c r="Y2228" i="3"/>
  <c r="Y2229" i="3"/>
  <c r="Y2230" i="3"/>
  <c r="Y2231" i="3"/>
  <c r="Y2232" i="3"/>
  <c r="Y2233" i="3"/>
  <c r="Y2234" i="3"/>
  <c r="Y2235" i="3"/>
  <c r="Y2236" i="3"/>
  <c r="Y2237" i="3"/>
  <c r="Y2238" i="3"/>
  <c r="Y2239" i="3"/>
  <c r="Y2240" i="3"/>
  <c r="Y2241" i="3"/>
  <c r="Y2242" i="3"/>
  <c r="Y2243" i="3"/>
  <c r="Y2244" i="3"/>
  <c r="Y2245" i="3"/>
  <c r="Y2246" i="3"/>
  <c r="Y2247" i="3"/>
  <c r="Y2248" i="3"/>
  <c r="Y2249" i="3"/>
  <c r="Y2250" i="3"/>
  <c r="Y2251" i="3"/>
  <c r="Y2252" i="3"/>
  <c r="Y2253" i="3"/>
  <c r="Y2254" i="3"/>
  <c r="Y2255" i="3"/>
  <c r="Y2256" i="3"/>
  <c r="Y2257" i="3"/>
  <c r="Y2258" i="3"/>
  <c r="Y2259" i="3"/>
  <c r="Y2260" i="3"/>
  <c r="Y2261" i="3"/>
  <c r="Y2262" i="3"/>
  <c r="Y2263" i="3"/>
  <c r="Y2264" i="3"/>
  <c r="Y2265" i="3"/>
  <c r="Y2266" i="3"/>
  <c r="Y2267" i="3"/>
  <c r="Y2268" i="3"/>
  <c r="Y2269" i="3"/>
  <c r="Y2270" i="3"/>
  <c r="Y2271" i="3"/>
  <c r="Y2272" i="3"/>
  <c r="Y2273" i="3"/>
  <c r="Y2274" i="3"/>
  <c r="Y2275" i="3"/>
  <c r="Y2276" i="3"/>
  <c r="Y2277" i="3"/>
  <c r="Y2278" i="3"/>
  <c r="Y2279" i="3"/>
  <c r="Y2280" i="3"/>
  <c r="Y2281" i="3"/>
  <c r="Y2282" i="3"/>
  <c r="Y2283" i="3"/>
  <c r="Y2284" i="3"/>
  <c r="Y2285" i="3"/>
  <c r="Y2286" i="3"/>
  <c r="Y2287" i="3"/>
  <c r="Y2288" i="3"/>
  <c r="Y2289" i="3"/>
  <c r="Y2290" i="3"/>
  <c r="Y2291" i="3"/>
  <c r="Y2292" i="3"/>
  <c r="Y2293" i="3"/>
  <c r="Y2294" i="3"/>
  <c r="Y2295" i="3"/>
  <c r="Y2296" i="3"/>
  <c r="Y2297" i="3"/>
  <c r="Y2298" i="3"/>
  <c r="Y2299" i="3"/>
  <c r="Y2300" i="3"/>
  <c r="Y2301" i="3"/>
  <c r="Y2302" i="3"/>
  <c r="Y2303" i="3"/>
  <c r="Y2304" i="3"/>
  <c r="Y2305" i="3"/>
  <c r="Y2306" i="3"/>
  <c r="Y2307" i="3"/>
  <c r="Y2308" i="3"/>
  <c r="Y2309" i="3"/>
  <c r="Y2310" i="3"/>
  <c r="Y2311" i="3"/>
  <c r="Y2312" i="3"/>
  <c r="Y2313" i="3"/>
  <c r="Y2314" i="3"/>
  <c r="Y2315" i="3"/>
  <c r="Y2316" i="3"/>
  <c r="Y2317" i="3"/>
  <c r="Y2318" i="3"/>
  <c r="Y2319" i="3"/>
  <c r="Y2320" i="3"/>
  <c r="Y2321" i="3"/>
  <c r="Y2322" i="3"/>
  <c r="Y2323" i="3"/>
  <c r="Y2324" i="3"/>
  <c r="Y2325" i="3"/>
  <c r="Y2326" i="3"/>
  <c r="Y2327" i="3"/>
  <c r="Y2328" i="3"/>
  <c r="Y2329" i="3"/>
  <c r="Y2330" i="3"/>
  <c r="Y2331" i="3"/>
  <c r="Y2332" i="3"/>
  <c r="Y2333" i="3"/>
  <c r="Y2334" i="3"/>
  <c r="Y2335" i="3"/>
  <c r="Y2336" i="3"/>
  <c r="Y2337" i="3"/>
  <c r="Y2338" i="3"/>
  <c r="Y2339" i="3"/>
  <c r="Y2340" i="3"/>
  <c r="Y2341" i="3"/>
  <c r="Y2342" i="3"/>
  <c r="Y2343" i="3"/>
  <c r="Y2344" i="3"/>
  <c r="Y2345" i="3"/>
  <c r="Y2346" i="3"/>
  <c r="Y2347" i="3"/>
  <c r="Y2348" i="3"/>
  <c r="Y2349" i="3"/>
  <c r="Y2350" i="3"/>
  <c r="Y2351" i="3"/>
  <c r="Y2352" i="3"/>
  <c r="Y2353" i="3"/>
  <c r="Y2354" i="3"/>
  <c r="Y2355" i="3"/>
  <c r="Y2356" i="3"/>
  <c r="Y2357" i="3"/>
  <c r="Y2358" i="3"/>
  <c r="Y2359" i="3"/>
  <c r="Y2360" i="3"/>
  <c r="Y2361" i="3"/>
  <c r="Y2362" i="3"/>
  <c r="Y2363" i="3"/>
  <c r="Y2364" i="3"/>
  <c r="Y2365" i="3"/>
  <c r="Y2366" i="3"/>
  <c r="Y2367" i="3"/>
  <c r="Y2368" i="3"/>
  <c r="Y2369" i="3"/>
  <c r="Y2370" i="3"/>
  <c r="Y2371" i="3"/>
  <c r="Y2372" i="3"/>
  <c r="Y2373" i="3"/>
  <c r="Y2374" i="3"/>
  <c r="Y2375" i="3"/>
  <c r="Y2376" i="3"/>
  <c r="Y2377" i="3"/>
  <c r="Y2378" i="3"/>
  <c r="Y2379" i="3"/>
  <c r="Y2380" i="3"/>
  <c r="Y2381" i="3"/>
  <c r="Y2382" i="3"/>
  <c r="Y2383" i="3"/>
  <c r="Y2384" i="3"/>
  <c r="Y2385" i="3"/>
  <c r="Y2386" i="3"/>
  <c r="Y2387" i="3"/>
  <c r="Y2388" i="3"/>
  <c r="Y2389" i="3"/>
  <c r="Y2390" i="3"/>
  <c r="Y2391" i="3"/>
  <c r="Y2392" i="3"/>
  <c r="Y2393" i="3"/>
  <c r="Y2394" i="3"/>
  <c r="Y2395" i="3"/>
  <c r="Y2396" i="3"/>
  <c r="Y2397" i="3"/>
  <c r="Y2398" i="3"/>
  <c r="Y2399" i="3"/>
  <c r="Y2400" i="3"/>
  <c r="Y2401" i="3"/>
  <c r="Y2402" i="3"/>
  <c r="Y2403" i="3"/>
  <c r="Y2404" i="3"/>
  <c r="Y2405" i="3"/>
  <c r="Y2406" i="3"/>
  <c r="Y2407" i="3"/>
  <c r="Y2408" i="3"/>
  <c r="Y2409" i="3"/>
  <c r="Y2410" i="3"/>
  <c r="Y2411" i="3"/>
  <c r="Y2412" i="3"/>
  <c r="Y2413" i="3"/>
  <c r="Y2414" i="3"/>
  <c r="Y2415" i="3"/>
  <c r="Y2416" i="3"/>
  <c r="Y2417" i="3"/>
  <c r="Y2418" i="3"/>
  <c r="Y2419" i="3"/>
  <c r="Y2420" i="3"/>
  <c r="Y2421" i="3"/>
  <c r="Y2422" i="3"/>
  <c r="Y2423" i="3"/>
  <c r="Y2424" i="3"/>
  <c r="Y2425" i="3"/>
  <c r="Y2426" i="3"/>
  <c r="Y2427" i="3"/>
  <c r="Y2428" i="3"/>
  <c r="Y2429" i="3"/>
  <c r="Y2430" i="3"/>
  <c r="Y2431" i="3"/>
  <c r="Y2432" i="3"/>
  <c r="Y2433" i="3"/>
  <c r="Y2434" i="3"/>
  <c r="Y2435" i="3"/>
  <c r="Y2436" i="3"/>
  <c r="Y2437" i="3"/>
  <c r="Y2438" i="3"/>
  <c r="Y2439" i="3"/>
  <c r="Y2440" i="3"/>
  <c r="Y2441" i="3"/>
  <c r="Y2442" i="3"/>
  <c r="Y2443" i="3"/>
  <c r="Y2444" i="3"/>
  <c r="Y2445" i="3"/>
  <c r="Y2446" i="3"/>
  <c r="Y2447" i="3"/>
  <c r="Y2448" i="3"/>
  <c r="Y2449" i="3"/>
  <c r="Y2450" i="3"/>
  <c r="Y2451" i="3"/>
  <c r="Y2452" i="3"/>
  <c r="Y2453" i="3"/>
  <c r="Y2454" i="3"/>
  <c r="Y2455" i="3"/>
  <c r="Y2456" i="3"/>
  <c r="Y2457" i="3"/>
  <c r="Y2458" i="3"/>
  <c r="Y2459" i="3"/>
  <c r="Y2460" i="3"/>
  <c r="Y2461" i="3"/>
  <c r="Y2462" i="3"/>
  <c r="Y2463" i="3"/>
  <c r="Y2464" i="3"/>
  <c r="Y2465" i="3"/>
  <c r="Y2466" i="3"/>
  <c r="Y2467" i="3"/>
  <c r="Y2468" i="3"/>
  <c r="Y2469" i="3"/>
  <c r="Y2470" i="3"/>
  <c r="Y2471" i="3"/>
  <c r="Y2472" i="3"/>
  <c r="Y2473" i="3"/>
  <c r="Y2474" i="3"/>
  <c r="Y2475" i="3"/>
  <c r="Y2476" i="3"/>
  <c r="Y2477" i="3"/>
  <c r="Y2478" i="3"/>
  <c r="Y2479" i="3"/>
  <c r="Y2480" i="3"/>
  <c r="Y2481" i="3"/>
  <c r="Y2482" i="3"/>
  <c r="Y2483" i="3"/>
  <c r="Y2484" i="3"/>
  <c r="Y2485" i="3"/>
  <c r="Y2486" i="3"/>
  <c r="Y2487" i="3"/>
  <c r="Y2488" i="3"/>
  <c r="Y2489" i="3"/>
  <c r="Y2490" i="3"/>
  <c r="Y2491" i="3"/>
  <c r="Y2492" i="3"/>
  <c r="Y2493" i="3"/>
  <c r="Y2494" i="3"/>
  <c r="Y2495" i="3"/>
  <c r="Y2496" i="3"/>
  <c r="Y2497" i="3"/>
  <c r="Y2498" i="3"/>
  <c r="Y2499" i="3"/>
  <c r="Y2500" i="3"/>
  <c r="Y2501" i="3"/>
  <c r="Y2502" i="3"/>
  <c r="Y2503" i="3"/>
  <c r="Y2504" i="3"/>
  <c r="Y2505" i="3"/>
  <c r="Y2506" i="3"/>
  <c r="Y2507" i="3"/>
  <c r="Y2508" i="3"/>
  <c r="Y2509" i="3"/>
  <c r="Y2510" i="3"/>
  <c r="Y2511" i="3"/>
  <c r="Y2512" i="3"/>
  <c r="Y2513" i="3"/>
  <c r="Y2514" i="3"/>
  <c r="Y2515" i="3"/>
  <c r="Y2516" i="3"/>
  <c r="Y2517" i="3"/>
  <c r="Y2518" i="3"/>
  <c r="Y2519" i="3"/>
  <c r="Y2520" i="3"/>
  <c r="Y2521" i="3"/>
  <c r="Y2522" i="3"/>
  <c r="Y2523" i="3"/>
  <c r="Y2524" i="3"/>
  <c r="Y2525" i="3"/>
  <c r="Y2526" i="3"/>
  <c r="Y2527" i="3"/>
  <c r="Y2528" i="3"/>
  <c r="Y2529" i="3"/>
  <c r="Y2530" i="3"/>
  <c r="Y2531" i="3"/>
  <c r="Y2532" i="3"/>
  <c r="Y2533" i="3"/>
  <c r="Y2534" i="3"/>
  <c r="Y2535" i="3"/>
  <c r="Y2536" i="3"/>
  <c r="Y2537" i="3"/>
  <c r="Y2538" i="3"/>
  <c r="Y2539" i="3"/>
  <c r="Y2540" i="3"/>
  <c r="Y2541" i="3"/>
  <c r="Y2542" i="3"/>
  <c r="Y2543" i="3"/>
  <c r="Y2544" i="3"/>
  <c r="Y2545" i="3"/>
  <c r="Y2546" i="3"/>
  <c r="Y2547" i="3"/>
  <c r="Y2548" i="3"/>
  <c r="Y2549" i="3"/>
  <c r="Y2550" i="3"/>
  <c r="Y2551" i="3"/>
  <c r="Y2552" i="3"/>
  <c r="Y2553" i="3"/>
  <c r="Y2554" i="3"/>
  <c r="Y2555" i="3"/>
  <c r="Y2556" i="3"/>
  <c r="Y2557" i="3"/>
  <c r="Y2558" i="3"/>
  <c r="Y2559" i="3"/>
  <c r="Y2560" i="3"/>
  <c r="Y2561" i="3"/>
  <c r="Y2562" i="3"/>
  <c r="Y2563" i="3"/>
  <c r="Y2564" i="3"/>
  <c r="Y2565" i="3"/>
  <c r="Y2566" i="3"/>
  <c r="Y2567" i="3"/>
  <c r="Y2568" i="3"/>
  <c r="Y2569" i="3"/>
  <c r="Y2570" i="3"/>
  <c r="Y2571" i="3"/>
  <c r="Y2572" i="3"/>
  <c r="Y2573" i="3"/>
  <c r="Y2574" i="3"/>
  <c r="Y2575" i="3"/>
  <c r="Y2576" i="3"/>
  <c r="Y2577" i="3"/>
  <c r="Y2578" i="3"/>
  <c r="Y2579" i="3"/>
  <c r="Y2580" i="3"/>
  <c r="Y2581" i="3"/>
  <c r="Y2582" i="3"/>
  <c r="Y2583" i="3"/>
  <c r="Y2584" i="3"/>
  <c r="Y2585" i="3"/>
  <c r="Y2586" i="3"/>
  <c r="Y2587" i="3"/>
  <c r="Y2588" i="3"/>
  <c r="Y2589" i="3"/>
  <c r="Y2590" i="3"/>
  <c r="Y2591" i="3"/>
  <c r="Y2592" i="3"/>
  <c r="Y2593" i="3"/>
  <c r="Y2594" i="3"/>
  <c r="Y2595" i="3"/>
  <c r="Y2596" i="3"/>
  <c r="Y2597" i="3"/>
  <c r="Y2598" i="3"/>
  <c r="Y2599" i="3"/>
  <c r="Y2600" i="3"/>
  <c r="Y2601" i="3"/>
  <c r="Y2602" i="3"/>
  <c r="Y2603" i="3"/>
  <c r="Y2604" i="3"/>
  <c r="Y2605" i="3"/>
  <c r="Y2606" i="3"/>
  <c r="Y2607" i="3"/>
  <c r="Y2608" i="3"/>
  <c r="Y2609" i="3"/>
  <c r="Y2610" i="3"/>
  <c r="Y2611" i="3"/>
  <c r="Y2612" i="3"/>
  <c r="Y2613" i="3"/>
  <c r="Y2614" i="3"/>
  <c r="Y2615" i="3"/>
  <c r="Y2616" i="3"/>
  <c r="Y2617" i="3"/>
  <c r="Y2618" i="3"/>
  <c r="Y2619" i="3"/>
  <c r="Y2620" i="3"/>
  <c r="Y2621" i="3"/>
  <c r="Y2622" i="3"/>
  <c r="Y2623" i="3"/>
  <c r="Y2624" i="3"/>
  <c r="Y2625" i="3"/>
  <c r="Y2626" i="3"/>
  <c r="Y2627" i="3"/>
  <c r="Y2628" i="3"/>
  <c r="Y2629" i="3"/>
  <c r="Y2630" i="3"/>
  <c r="Y2631" i="3"/>
  <c r="Y2632" i="3"/>
  <c r="Y2633" i="3"/>
  <c r="Y2634" i="3"/>
  <c r="Y2635" i="3"/>
  <c r="Y2636" i="3"/>
  <c r="Y2637" i="3"/>
  <c r="Y2638" i="3"/>
  <c r="Y2639" i="3"/>
  <c r="Y2640" i="3"/>
  <c r="Y2641" i="3"/>
  <c r="Y2642" i="3"/>
  <c r="Y2643" i="3"/>
  <c r="Y2644" i="3"/>
  <c r="Y2645" i="3"/>
  <c r="Y2646" i="3"/>
  <c r="Y2647" i="3"/>
  <c r="Y2648" i="3"/>
  <c r="Y2649" i="3"/>
  <c r="Y2650" i="3"/>
  <c r="Y2651" i="3"/>
  <c r="Y2652" i="3"/>
  <c r="Y2653" i="3"/>
  <c r="Y2654" i="3"/>
  <c r="Y2655" i="3"/>
  <c r="Y2656" i="3"/>
  <c r="Y2657" i="3"/>
  <c r="Y2658" i="3"/>
  <c r="Y2659" i="3"/>
  <c r="Y2660" i="3"/>
  <c r="Y2661" i="3"/>
  <c r="Y2662" i="3"/>
  <c r="Y2663" i="3"/>
  <c r="Y2664" i="3"/>
  <c r="Y2665" i="3"/>
  <c r="Y2666" i="3"/>
  <c r="Y2667" i="3"/>
  <c r="Y2668" i="3"/>
  <c r="Y2669" i="3"/>
  <c r="Y2670" i="3"/>
  <c r="Y2671" i="3"/>
  <c r="Y2672" i="3"/>
  <c r="Y2673" i="3"/>
  <c r="Y2674" i="3"/>
  <c r="Y2675" i="3"/>
  <c r="Y2676" i="3"/>
  <c r="Y2677" i="3"/>
  <c r="Y2678" i="3"/>
  <c r="Y2679" i="3"/>
  <c r="Y2680" i="3"/>
  <c r="Y2681" i="3"/>
  <c r="Y2682" i="3"/>
  <c r="Y2683" i="3"/>
  <c r="Y2684" i="3"/>
  <c r="Y2685" i="3"/>
  <c r="Y2686" i="3"/>
  <c r="Y2687" i="3"/>
  <c r="Y2688" i="3"/>
  <c r="Y2689" i="3"/>
  <c r="Y2690" i="3"/>
  <c r="Y2691" i="3"/>
  <c r="Y2692" i="3"/>
  <c r="Y2693" i="3"/>
  <c r="Y2694" i="3"/>
  <c r="Y2695" i="3"/>
  <c r="Y2696" i="3"/>
  <c r="Y2697" i="3"/>
  <c r="Y2698" i="3"/>
  <c r="Y2699" i="3"/>
  <c r="Y2700" i="3"/>
  <c r="Y2701" i="3"/>
  <c r="Y2702" i="3"/>
  <c r="Y2703" i="3"/>
  <c r="Y2704" i="3"/>
  <c r="Y2705" i="3"/>
  <c r="Y2706" i="3"/>
  <c r="Y2707" i="3"/>
  <c r="Y2708" i="3"/>
  <c r="Y2709" i="3"/>
  <c r="Y2710" i="3"/>
  <c r="Y2711" i="3"/>
  <c r="Y2712" i="3"/>
  <c r="Y2713" i="3"/>
  <c r="Y2714" i="3"/>
  <c r="Y2715" i="3"/>
  <c r="Y2716" i="3"/>
  <c r="Y2717" i="3"/>
  <c r="Y2718" i="3"/>
  <c r="Y2719" i="3"/>
  <c r="Y2720" i="3"/>
  <c r="Y2721" i="3"/>
  <c r="Y2722" i="3"/>
  <c r="Y2723" i="3"/>
  <c r="Y2724" i="3"/>
  <c r="Y2725" i="3"/>
  <c r="Y2726" i="3"/>
  <c r="Y2727" i="3"/>
  <c r="Y2728" i="3"/>
  <c r="Y2729" i="3"/>
  <c r="Y2730" i="3"/>
  <c r="Y2731" i="3"/>
  <c r="Y2732" i="3"/>
  <c r="Y2733" i="3"/>
  <c r="Y2734" i="3"/>
  <c r="Y2735" i="3"/>
  <c r="Y2736" i="3"/>
  <c r="Y2737" i="3"/>
  <c r="Y2738" i="3"/>
  <c r="Y2739" i="3"/>
  <c r="Y2740" i="3"/>
  <c r="Y2741" i="3"/>
  <c r="Y2742" i="3"/>
  <c r="Y2743" i="3"/>
  <c r="Y2744" i="3"/>
  <c r="Y2745" i="3"/>
  <c r="Y2746" i="3"/>
  <c r="Y2747" i="3"/>
  <c r="Y2748" i="3"/>
  <c r="Y2749" i="3"/>
  <c r="Y2750" i="3"/>
  <c r="Y2751" i="3"/>
  <c r="Y2752" i="3"/>
  <c r="Y2753" i="3"/>
  <c r="Y2754" i="3"/>
  <c r="Y2755" i="3"/>
  <c r="Y2756" i="3"/>
  <c r="Y2757" i="3"/>
  <c r="Y2758" i="3"/>
  <c r="Y2759" i="3"/>
  <c r="Y2760" i="3"/>
  <c r="Y2761" i="3"/>
  <c r="Y2762" i="3"/>
  <c r="Y2763" i="3"/>
  <c r="Y2764" i="3"/>
  <c r="Y2765" i="3"/>
  <c r="Y2766" i="3"/>
  <c r="Y2767" i="3"/>
  <c r="Y2768" i="3"/>
  <c r="Y2769" i="3"/>
  <c r="Y2770" i="3"/>
  <c r="Y2771" i="3"/>
  <c r="Y2772" i="3"/>
  <c r="Y2773" i="3"/>
  <c r="Y2774" i="3"/>
  <c r="Y2775" i="3"/>
  <c r="Y2776" i="3"/>
  <c r="Y2777" i="3"/>
  <c r="Y2778" i="3"/>
  <c r="Y2779" i="3"/>
  <c r="Y2780" i="3"/>
  <c r="Y2781" i="3"/>
  <c r="Y2782" i="3"/>
  <c r="Y2783" i="3"/>
  <c r="Y2784" i="3"/>
  <c r="Y2785" i="3"/>
  <c r="Y2786" i="3"/>
  <c r="Y2787" i="3"/>
  <c r="Y2788" i="3"/>
  <c r="Y2789" i="3"/>
  <c r="Y2790" i="3"/>
  <c r="Y2791" i="3"/>
  <c r="Y2792" i="3"/>
  <c r="Y2793" i="3"/>
  <c r="Y2794" i="3"/>
  <c r="Y2795" i="3"/>
  <c r="Y2796" i="3"/>
  <c r="Y2797" i="3"/>
  <c r="Y2798" i="3"/>
  <c r="Y2799" i="3"/>
  <c r="Y2800" i="3"/>
  <c r="Y2801" i="3"/>
  <c r="Y2802" i="3"/>
  <c r="Y2803" i="3"/>
  <c r="Y2804" i="3"/>
  <c r="Y2805" i="3"/>
  <c r="Y2806" i="3"/>
  <c r="Y2807" i="3"/>
  <c r="Y2808" i="3"/>
  <c r="Y2809" i="3"/>
  <c r="Y2810" i="3"/>
  <c r="Y2811" i="3"/>
  <c r="Y2812" i="3"/>
  <c r="Y2813" i="3"/>
  <c r="Y2814" i="3"/>
  <c r="Y2815" i="3"/>
  <c r="Y2816" i="3"/>
  <c r="Y2817" i="3"/>
  <c r="Y2818" i="3"/>
  <c r="Y2819" i="3"/>
  <c r="Y2820" i="3"/>
  <c r="Y2821" i="3"/>
  <c r="Y2822" i="3"/>
  <c r="Y2823" i="3"/>
  <c r="Y2824" i="3"/>
  <c r="Y2825" i="3"/>
  <c r="Y2826" i="3"/>
  <c r="Y2827" i="3"/>
  <c r="Y2828" i="3"/>
  <c r="Y2829" i="3"/>
  <c r="Y2830" i="3"/>
  <c r="Y2831" i="3"/>
  <c r="Y2832" i="3"/>
  <c r="Y2833" i="3"/>
  <c r="Y2834" i="3"/>
  <c r="Y2835" i="3"/>
  <c r="Y2836" i="3"/>
  <c r="Y2837" i="3"/>
  <c r="Y2838" i="3"/>
  <c r="Y2839" i="3"/>
  <c r="Y2840" i="3"/>
  <c r="Y2841" i="3"/>
  <c r="Y2842" i="3"/>
  <c r="Y2843" i="3"/>
  <c r="Y2844" i="3"/>
  <c r="Y2845" i="3"/>
  <c r="Y2846" i="3"/>
  <c r="Y2847" i="3"/>
  <c r="Y2848" i="3"/>
  <c r="Y2849" i="3"/>
  <c r="Y2850" i="3"/>
  <c r="Y2851" i="3"/>
  <c r="Y2852" i="3"/>
  <c r="Y2853" i="3"/>
  <c r="Y2854" i="3"/>
  <c r="Y2855" i="3"/>
  <c r="Y2856" i="3"/>
  <c r="Y2857" i="3"/>
  <c r="Y2858" i="3"/>
  <c r="Y2859" i="3"/>
  <c r="Y2860" i="3"/>
  <c r="Y2861" i="3"/>
  <c r="Y2862" i="3"/>
  <c r="Y2863" i="3"/>
  <c r="Y2864" i="3"/>
  <c r="Y2865" i="3"/>
  <c r="Y2866" i="3"/>
  <c r="Y2867" i="3"/>
  <c r="Y2868" i="3"/>
  <c r="Y2869" i="3"/>
  <c r="Y2870" i="3"/>
  <c r="Y2871" i="3"/>
  <c r="Y2872" i="3"/>
  <c r="Y2873" i="3"/>
  <c r="Y2874" i="3"/>
  <c r="Y2875" i="3"/>
  <c r="Y2876" i="3"/>
  <c r="Y2877" i="3"/>
  <c r="Y2878" i="3"/>
  <c r="Y2879" i="3"/>
  <c r="Y2880" i="3"/>
  <c r="Y2881" i="3"/>
  <c r="Y2882" i="3"/>
  <c r="Y2883" i="3"/>
  <c r="Y2884" i="3"/>
  <c r="Y2885" i="3"/>
  <c r="Y2886" i="3"/>
  <c r="Y2887" i="3"/>
  <c r="Y2888" i="3"/>
  <c r="Y2889" i="3"/>
  <c r="Y2890" i="3"/>
  <c r="Y2891" i="3"/>
  <c r="Y2892" i="3"/>
  <c r="Y2893" i="3"/>
  <c r="Y2894" i="3"/>
  <c r="Y2895" i="3"/>
  <c r="Y2896" i="3"/>
  <c r="Y2897" i="3"/>
  <c r="Y2898" i="3"/>
  <c r="Y2899" i="3"/>
  <c r="Y2900" i="3"/>
  <c r="Y2901" i="3"/>
  <c r="Y2902" i="3"/>
  <c r="Y2903" i="3"/>
  <c r="Y2904" i="3"/>
  <c r="Y2905" i="3"/>
  <c r="Y2906" i="3"/>
  <c r="Y2907" i="3"/>
  <c r="Y2908" i="3"/>
  <c r="Y2909" i="3"/>
  <c r="Y2910" i="3"/>
  <c r="Y2911" i="3"/>
  <c r="Y2912" i="3"/>
  <c r="Y2913" i="3"/>
  <c r="Y2914" i="3"/>
  <c r="Y2915" i="3"/>
  <c r="Y2916" i="3"/>
  <c r="Y2917" i="3"/>
  <c r="Y2918" i="3"/>
  <c r="Y2919" i="3"/>
  <c r="Y2920" i="3"/>
  <c r="Y2921" i="3"/>
  <c r="Y2922" i="3"/>
  <c r="Y2923" i="3"/>
  <c r="Y2924" i="3"/>
  <c r="Y2925" i="3"/>
  <c r="Y2926" i="3"/>
  <c r="Y2927" i="3"/>
  <c r="Y2928" i="3"/>
  <c r="Y2929" i="3"/>
  <c r="Y2930" i="3"/>
  <c r="Y2931" i="3"/>
  <c r="Y2932" i="3"/>
  <c r="Y2933" i="3"/>
  <c r="Y2934" i="3"/>
  <c r="Y2935" i="3"/>
  <c r="Y2936" i="3"/>
  <c r="Y2937" i="3"/>
  <c r="Y2938" i="3"/>
  <c r="Y2939" i="3"/>
  <c r="Y2940" i="3"/>
  <c r="Y2941" i="3"/>
  <c r="Y2942" i="3"/>
  <c r="Y2943" i="3"/>
  <c r="Y2944" i="3"/>
  <c r="Y2945" i="3"/>
  <c r="Y2946" i="3"/>
  <c r="Y2947" i="3"/>
  <c r="Y2948" i="3"/>
  <c r="Y2949" i="3"/>
  <c r="Y2950" i="3"/>
  <c r="Y2951" i="3"/>
  <c r="Y2952" i="3"/>
  <c r="Y2953" i="3"/>
  <c r="Y2954" i="3"/>
  <c r="Y2955" i="3"/>
  <c r="Y2956" i="3"/>
  <c r="Y2957" i="3"/>
  <c r="Y2958" i="3"/>
  <c r="Y2959" i="3"/>
  <c r="Y2960" i="3"/>
  <c r="Y2961" i="3"/>
  <c r="Y2962" i="3"/>
  <c r="Y2963" i="3"/>
  <c r="Y2964" i="3"/>
  <c r="Y2965" i="3"/>
  <c r="Y2966" i="3"/>
  <c r="Y2967" i="3"/>
  <c r="Y2968" i="3"/>
  <c r="Y2969" i="3"/>
  <c r="Y2970" i="3"/>
  <c r="Y2971" i="3"/>
  <c r="Y2972" i="3"/>
  <c r="Y2973" i="3"/>
  <c r="Y2974" i="3"/>
  <c r="Y2975" i="3"/>
  <c r="Y2976" i="3"/>
  <c r="Y2977" i="3"/>
  <c r="Y2978" i="3"/>
  <c r="Y2979" i="3"/>
  <c r="Y2980" i="3"/>
  <c r="Y2981" i="3"/>
  <c r="Y2982" i="3"/>
  <c r="Y2983" i="3"/>
  <c r="Y2984" i="3"/>
  <c r="Y2985" i="3"/>
  <c r="Y2986" i="3"/>
  <c r="Y2987" i="3"/>
  <c r="Y2988" i="3"/>
  <c r="Y2989" i="3"/>
  <c r="Y2990" i="3"/>
  <c r="Y2991" i="3"/>
  <c r="Y2992" i="3"/>
  <c r="Y2993" i="3"/>
  <c r="Y2994" i="3"/>
  <c r="Y2995" i="3"/>
  <c r="Y2996" i="3"/>
  <c r="Y2997" i="3"/>
  <c r="Y2998" i="3"/>
  <c r="Y2999" i="3"/>
  <c r="Y3000" i="3"/>
  <c r="Y3001" i="3"/>
  <c r="Y3002" i="3"/>
  <c r="Y3003" i="3"/>
  <c r="Y3004" i="3"/>
  <c r="Y3005" i="3"/>
  <c r="Y3006" i="3"/>
  <c r="Y3007" i="3"/>
  <c r="Y3008" i="3"/>
  <c r="Y3009" i="3"/>
  <c r="Y3010" i="3"/>
  <c r="Y3011" i="3"/>
  <c r="Y3012" i="3"/>
  <c r="Y3013" i="3"/>
  <c r="Y3014" i="3"/>
  <c r="Y3015" i="3"/>
  <c r="Y3016" i="3"/>
  <c r="Y3017" i="3"/>
  <c r="Y3018" i="3"/>
  <c r="Y3019" i="3"/>
  <c r="Y3020" i="3"/>
  <c r="Y3021" i="3"/>
  <c r="Y3022" i="3"/>
  <c r="Y3023" i="3"/>
  <c r="Y3024" i="3"/>
  <c r="Y3025" i="3"/>
  <c r="Y3026" i="3"/>
  <c r="Y3027" i="3"/>
  <c r="Y3028" i="3"/>
  <c r="Y3029" i="3"/>
  <c r="Y3030" i="3"/>
  <c r="Y3031" i="3"/>
  <c r="Y3032" i="3"/>
  <c r="Y3033" i="3"/>
  <c r="Y3034" i="3"/>
  <c r="Y3035" i="3"/>
  <c r="Y3036" i="3"/>
  <c r="Y3037" i="3"/>
  <c r="Y3038" i="3"/>
  <c r="Y3039" i="3"/>
  <c r="Y3040" i="3"/>
  <c r="Y3041" i="3"/>
  <c r="Y3042" i="3"/>
  <c r="Y3043" i="3"/>
  <c r="Y3044" i="3"/>
  <c r="Y3045" i="3"/>
  <c r="Y3046" i="3"/>
  <c r="Y3047" i="3"/>
  <c r="Y3048" i="3"/>
  <c r="Y3049" i="3"/>
  <c r="Y3050" i="3"/>
  <c r="Y3051" i="3"/>
  <c r="Y3052" i="3"/>
  <c r="Y3053" i="3"/>
  <c r="Y3054" i="3"/>
  <c r="Y3055" i="3"/>
  <c r="Y3056" i="3"/>
  <c r="Y3057" i="3"/>
  <c r="Y3058" i="3"/>
  <c r="Y3059" i="3"/>
  <c r="Y3060" i="3"/>
  <c r="Y3061" i="3"/>
  <c r="Y3062" i="3"/>
  <c r="Y3063" i="3"/>
  <c r="Y3064" i="3"/>
  <c r="Y3065" i="3"/>
  <c r="Y3066" i="3"/>
  <c r="Y3067" i="3"/>
  <c r="Y3068" i="3"/>
  <c r="Y3069" i="3"/>
  <c r="Y3070" i="3"/>
  <c r="Y3071" i="3"/>
  <c r="Y3072" i="3"/>
  <c r="Y3073" i="3"/>
  <c r="Y3074" i="3"/>
  <c r="Y3075" i="3"/>
  <c r="Y3076" i="3"/>
  <c r="Y3077" i="3"/>
  <c r="Y3078" i="3"/>
  <c r="Y3079" i="3"/>
  <c r="Y3080" i="3"/>
  <c r="Y3081" i="3"/>
  <c r="Y3082" i="3"/>
  <c r="Y3083" i="3"/>
  <c r="Y3084" i="3"/>
  <c r="Y3085" i="3"/>
  <c r="Y3086" i="3"/>
  <c r="Y3087" i="3"/>
  <c r="Y3088" i="3"/>
  <c r="Y3089" i="3"/>
  <c r="Y3090" i="3"/>
  <c r="Y3091" i="3"/>
  <c r="Y3092" i="3"/>
  <c r="Y3093" i="3"/>
  <c r="Y3094" i="3"/>
  <c r="Y3095" i="3"/>
  <c r="Y3096" i="3"/>
  <c r="Y3097" i="3"/>
  <c r="Y3098" i="3"/>
  <c r="Y3099" i="3"/>
  <c r="Y3100" i="3"/>
  <c r="Y3101" i="3"/>
  <c r="Y3102" i="3"/>
  <c r="Y3103" i="3"/>
  <c r="Y3104" i="3"/>
  <c r="Y3105" i="3"/>
  <c r="Y3106" i="3"/>
  <c r="Y3107" i="3"/>
  <c r="Y3108" i="3"/>
  <c r="Y3109" i="3"/>
  <c r="Y3110" i="3"/>
  <c r="Y3111" i="3"/>
  <c r="Y3112" i="3"/>
  <c r="Y3113" i="3"/>
  <c r="Y3114" i="3"/>
  <c r="Y3115" i="3"/>
  <c r="Y3116" i="3"/>
  <c r="Y3117" i="3"/>
  <c r="Y3118" i="3"/>
  <c r="Y3119" i="3"/>
  <c r="Y3120" i="3"/>
  <c r="Y3121" i="3"/>
  <c r="Y3122" i="3"/>
  <c r="Y3123" i="3"/>
  <c r="Y3124" i="3"/>
  <c r="Y3125" i="3"/>
  <c r="Y3126" i="3"/>
  <c r="Y3127" i="3"/>
  <c r="Y3128" i="3"/>
  <c r="Y3129" i="3"/>
  <c r="Y3130" i="3"/>
  <c r="Y3131" i="3"/>
  <c r="Y3132" i="3"/>
  <c r="Y3133" i="3"/>
  <c r="Y3134" i="3"/>
  <c r="Y3135" i="3"/>
  <c r="Y3136" i="3"/>
  <c r="Y3137" i="3"/>
  <c r="Y3138" i="3"/>
  <c r="Y3139" i="3"/>
  <c r="Y3140" i="3"/>
  <c r="Y3141" i="3"/>
  <c r="Y3142" i="3"/>
  <c r="Y3143" i="3"/>
  <c r="Y3144" i="3"/>
  <c r="Y3145" i="3"/>
  <c r="Y3146" i="3"/>
  <c r="Y3147" i="3"/>
  <c r="Y3148" i="3"/>
  <c r="Y3149" i="3"/>
  <c r="Y3150" i="3"/>
  <c r="Y3151" i="3"/>
  <c r="Y3152" i="3"/>
  <c r="Y3153" i="3"/>
  <c r="Y3154" i="3"/>
  <c r="Y3155" i="3"/>
  <c r="Y3156" i="3"/>
  <c r="Y3157" i="3"/>
  <c r="Y3158" i="3"/>
  <c r="Y3159" i="3"/>
  <c r="Y3160" i="3"/>
  <c r="Y3161" i="3"/>
  <c r="Y3162" i="3"/>
  <c r="Y3163" i="3"/>
  <c r="Y3164" i="3"/>
  <c r="Y3165" i="3"/>
  <c r="Y3166" i="3"/>
  <c r="Y3167" i="3"/>
  <c r="Y3168" i="3"/>
  <c r="Y3169" i="3"/>
  <c r="Y3170" i="3"/>
  <c r="Y3171" i="3"/>
  <c r="Y3172" i="3"/>
  <c r="Y3173" i="3"/>
  <c r="Y3174" i="3"/>
  <c r="Y3175" i="3"/>
  <c r="Y3176" i="3"/>
  <c r="Y3177" i="3"/>
  <c r="Y3178" i="3"/>
  <c r="Y3179" i="3"/>
  <c r="Y3180" i="3"/>
  <c r="Y3181" i="3"/>
  <c r="Y3182" i="3"/>
  <c r="Y3183" i="3"/>
  <c r="Y3184" i="3"/>
  <c r="Y3185" i="3"/>
  <c r="Y3186" i="3"/>
  <c r="Y3187" i="3"/>
  <c r="Y3188" i="3"/>
  <c r="Y3189" i="3"/>
  <c r="Y3190" i="3"/>
  <c r="Y3191" i="3"/>
  <c r="Y3192" i="3"/>
  <c r="Y3193" i="3"/>
  <c r="Y3194" i="3"/>
  <c r="Y3195" i="3"/>
  <c r="Y3196" i="3"/>
  <c r="Y3197" i="3"/>
  <c r="Y3198" i="3"/>
  <c r="Y3199" i="3"/>
  <c r="Y3200" i="3"/>
  <c r="Y3201" i="3"/>
  <c r="Y3202" i="3"/>
  <c r="Y3203" i="3"/>
  <c r="Y3204" i="3"/>
  <c r="Y3205" i="3"/>
  <c r="Y3206" i="3"/>
  <c r="Y3207" i="3"/>
  <c r="Y3208" i="3"/>
  <c r="Y3209" i="3"/>
  <c r="Y3210" i="3"/>
  <c r="Y3211" i="3"/>
  <c r="Y3212" i="3"/>
  <c r="Y3213" i="3"/>
  <c r="Y3214" i="3"/>
  <c r="Y3215" i="3"/>
  <c r="Y3216" i="3"/>
  <c r="Y3217" i="3"/>
  <c r="Y3218" i="3"/>
  <c r="Y3219" i="3"/>
  <c r="Y3220" i="3"/>
  <c r="Y3221" i="3"/>
  <c r="Y3222" i="3"/>
  <c r="Y3223" i="3"/>
  <c r="Y3224" i="3"/>
  <c r="Y3225" i="3"/>
  <c r="Y3226" i="3"/>
  <c r="Y3227" i="3"/>
  <c r="Y3228" i="3"/>
  <c r="Y3229" i="3"/>
  <c r="Y3230" i="3"/>
  <c r="Y3231" i="3"/>
  <c r="Y3232" i="3"/>
  <c r="Y3233" i="3"/>
  <c r="Y3234" i="3"/>
  <c r="Y3235" i="3"/>
  <c r="Y3236" i="3"/>
  <c r="Y3237" i="3"/>
  <c r="Y3238" i="3"/>
  <c r="Y3239" i="3"/>
  <c r="Y3240" i="3"/>
  <c r="Y3241" i="3"/>
  <c r="Y3242" i="3"/>
  <c r="Y3243" i="3"/>
  <c r="Y3244" i="3"/>
  <c r="Y3245" i="3"/>
  <c r="Y3246" i="3"/>
  <c r="Y3247" i="3"/>
  <c r="Y3248" i="3"/>
  <c r="Y3249" i="3"/>
  <c r="Y3250" i="3"/>
  <c r="Y3251" i="3"/>
  <c r="Y3252" i="3"/>
  <c r="Y3253" i="3"/>
  <c r="Y3254" i="3"/>
  <c r="Y3255" i="3"/>
  <c r="Y3256" i="3"/>
  <c r="Y3257" i="3"/>
  <c r="Y3258" i="3"/>
  <c r="Y3259" i="3"/>
  <c r="Y3260" i="3"/>
  <c r="Y3261" i="3"/>
  <c r="Y3262" i="3"/>
  <c r="Y3263" i="3"/>
  <c r="Y3264" i="3"/>
  <c r="Y3265" i="3"/>
  <c r="Y3266" i="3"/>
  <c r="Y3267" i="3"/>
  <c r="Y3268" i="3"/>
  <c r="Y3269" i="3"/>
  <c r="Y3270" i="3"/>
  <c r="Y3271" i="3"/>
  <c r="Y3272" i="3"/>
  <c r="Y3273" i="3"/>
  <c r="Y3274" i="3"/>
  <c r="Y3275" i="3"/>
  <c r="Y3276" i="3"/>
  <c r="Y3277" i="3"/>
  <c r="Y3278" i="3"/>
  <c r="Y3279" i="3"/>
  <c r="Y3280" i="3"/>
  <c r="Y3281" i="3"/>
  <c r="Y3282" i="3"/>
  <c r="Y3283" i="3"/>
  <c r="Y3284" i="3"/>
  <c r="Y3285" i="3"/>
  <c r="Y3286" i="3"/>
  <c r="Y3287" i="3"/>
  <c r="Y3288" i="3"/>
  <c r="Y3289" i="3"/>
  <c r="Y3290" i="3"/>
  <c r="Y3291" i="3"/>
  <c r="Y3292" i="3"/>
  <c r="Y3293" i="3"/>
  <c r="Y3294" i="3"/>
  <c r="Y3295" i="3"/>
  <c r="Y3296" i="3"/>
  <c r="Y3297" i="3"/>
  <c r="Y3298" i="3"/>
  <c r="Y3299" i="3"/>
  <c r="Y3300" i="3"/>
  <c r="Y3301" i="3"/>
  <c r="Y3302" i="3"/>
  <c r="Y3303" i="3"/>
  <c r="Y3304" i="3"/>
  <c r="Y3305" i="3"/>
  <c r="Y3306" i="3"/>
  <c r="Y3307" i="3"/>
  <c r="Y3308" i="3"/>
  <c r="Y3309" i="3"/>
  <c r="Y3310" i="3"/>
  <c r="Y3311" i="3"/>
  <c r="Y3312" i="3"/>
  <c r="Y3313" i="3"/>
  <c r="Y3314" i="3"/>
  <c r="Y3315" i="3"/>
  <c r="Y3316" i="3"/>
  <c r="Y3317" i="3"/>
  <c r="Y3318" i="3"/>
  <c r="Y3319" i="3"/>
  <c r="Y3320" i="3"/>
  <c r="Y3321" i="3"/>
  <c r="Y3322" i="3"/>
  <c r="Y3323" i="3"/>
  <c r="Y3324" i="3"/>
  <c r="Y3325" i="3"/>
  <c r="Y3326" i="3"/>
  <c r="Y3327" i="3"/>
  <c r="Y3328" i="3"/>
  <c r="Y3329" i="3"/>
  <c r="Y3330" i="3"/>
  <c r="Y3331" i="3"/>
  <c r="Y3332" i="3"/>
  <c r="Y3333" i="3"/>
  <c r="Y3334" i="3"/>
  <c r="Y3335" i="3"/>
  <c r="Y3336" i="3"/>
  <c r="Y3337" i="3"/>
  <c r="Y3338" i="3"/>
  <c r="Y3339" i="3"/>
  <c r="Y3340" i="3"/>
  <c r="Y3341" i="3"/>
  <c r="Y3342" i="3"/>
  <c r="Y3343" i="3"/>
  <c r="Y3344" i="3"/>
  <c r="Y3345" i="3"/>
  <c r="Y3346" i="3"/>
  <c r="Y3347" i="3"/>
  <c r="Y3348" i="3"/>
  <c r="Y3349" i="3"/>
  <c r="Y3350" i="3"/>
  <c r="Y3351" i="3"/>
  <c r="Y3352" i="3"/>
  <c r="Y3353" i="3"/>
  <c r="Y3354" i="3"/>
  <c r="Y3355" i="3"/>
  <c r="Y3356" i="3"/>
  <c r="Y3357" i="3"/>
  <c r="Y3358" i="3"/>
  <c r="Y3359" i="3"/>
  <c r="Y3360" i="3"/>
  <c r="Y3361" i="3"/>
  <c r="Y3362" i="3"/>
  <c r="Y3363" i="3"/>
  <c r="Y3364" i="3"/>
  <c r="Y3365" i="3"/>
  <c r="Y3366" i="3"/>
  <c r="Y3367" i="3"/>
  <c r="Y3368" i="3"/>
  <c r="Y3369" i="3"/>
  <c r="Y3370" i="3"/>
  <c r="Y3371" i="3"/>
  <c r="Y3372" i="3"/>
  <c r="Y3373" i="3"/>
  <c r="Y3374" i="3"/>
  <c r="Y3375" i="3"/>
  <c r="Y3376" i="3"/>
  <c r="Y3377" i="3"/>
  <c r="Y3378" i="3"/>
  <c r="Y3379" i="3"/>
  <c r="Y3380" i="3"/>
  <c r="Y3381" i="3"/>
  <c r="Y3382" i="3"/>
  <c r="Y3383" i="3"/>
  <c r="Y3384" i="3"/>
  <c r="Y3385" i="3"/>
  <c r="Y3386" i="3"/>
  <c r="Y3387" i="3"/>
  <c r="Y3388" i="3"/>
  <c r="Y3389" i="3"/>
  <c r="Y3390" i="3"/>
  <c r="Y3391" i="3"/>
  <c r="Y3392" i="3"/>
  <c r="Y3393" i="3"/>
  <c r="Y3394" i="3"/>
  <c r="Y3395" i="3"/>
  <c r="Y3396" i="3"/>
  <c r="Y3397" i="3"/>
  <c r="Y3398" i="3"/>
  <c r="Y3399" i="3"/>
  <c r="Y3400" i="3"/>
  <c r="Y3401" i="3"/>
  <c r="Y3402" i="3"/>
  <c r="Y3403" i="3"/>
  <c r="Y3404" i="3"/>
  <c r="Y3405" i="3"/>
  <c r="Y3406" i="3"/>
  <c r="Y3407" i="3"/>
  <c r="Y3408" i="3"/>
  <c r="Y3409" i="3"/>
  <c r="Y3410" i="3"/>
  <c r="Y3411" i="3"/>
  <c r="Y3412" i="3"/>
  <c r="Y3413" i="3"/>
  <c r="Y3414" i="3"/>
  <c r="Y3415" i="3"/>
  <c r="Y3416" i="3"/>
  <c r="Y3417" i="3"/>
  <c r="Y3418" i="3"/>
  <c r="Y3419" i="3"/>
  <c r="Y3420" i="3"/>
  <c r="Y3421" i="3"/>
  <c r="Y3422" i="3"/>
  <c r="Y3423" i="3"/>
  <c r="Y3424" i="3"/>
  <c r="Y3425" i="3"/>
  <c r="Y3426" i="3"/>
  <c r="Y3427" i="3"/>
  <c r="Y3428" i="3"/>
  <c r="Y3429" i="3"/>
  <c r="Y3430" i="3"/>
  <c r="Y3431" i="3"/>
  <c r="Y3432" i="3"/>
  <c r="Y3433" i="3"/>
  <c r="Y3434" i="3"/>
  <c r="Y3435" i="3"/>
  <c r="Y3436" i="3"/>
  <c r="Y3437" i="3"/>
  <c r="Y3438" i="3"/>
  <c r="Y3439" i="3"/>
  <c r="Y3440" i="3"/>
  <c r="Y3441" i="3"/>
  <c r="Y3442" i="3"/>
  <c r="Y3443" i="3"/>
  <c r="Y3444" i="3"/>
  <c r="Y3445" i="3"/>
  <c r="Y3446" i="3"/>
  <c r="Y3447" i="3"/>
  <c r="Y3448" i="3"/>
  <c r="Y3449" i="3"/>
  <c r="Y3450" i="3"/>
  <c r="Y3451" i="3"/>
  <c r="Y3452" i="3"/>
  <c r="Y3453" i="3"/>
  <c r="Y3454" i="3"/>
  <c r="Y3455" i="3"/>
  <c r="Y3456" i="3"/>
  <c r="Y3457" i="3"/>
  <c r="Y3458" i="3"/>
  <c r="Y3459" i="3"/>
  <c r="Y3460" i="3"/>
  <c r="Y3461" i="3"/>
  <c r="Y3462" i="3"/>
  <c r="Y3463" i="3"/>
  <c r="Y3464" i="3"/>
  <c r="Y3465" i="3"/>
  <c r="Y3466" i="3"/>
  <c r="Y3467" i="3"/>
  <c r="Y3468" i="3"/>
  <c r="Y3469" i="3"/>
  <c r="Y3470" i="3"/>
  <c r="Y3471" i="3"/>
  <c r="Y3472" i="3"/>
  <c r="Y3473" i="3"/>
  <c r="Y3474" i="3"/>
  <c r="Y3475" i="3"/>
  <c r="Y3476" i="3"/>
  <c r="Y3477" i="3"/>
  <c r="Y3478" i="3"/>
  <c r="Y3479" i="3"/>
  <c r="Y3480" i="3"/>
  <c r="Y3481" i="3"/>
  <c r="Y3482" i="3"/>
  <c r="Y3483" i="3"/>
  <c r="Y3484" i="3"/>
  <c r="Y3485" i="3"/>
  <c r="Y3486" i="3"/>
  <c r="Y3487" i="3"/>
  <c r="Y3488" i="3"/>
  <c r="Y3489" i="3"/>
  <c r="Y3490" i="3"/>
  <c r="Y3491" i="3"/>
  <c r="Y3492" i="3"/>
  <c r="Y3493" i="3"/>
  <c r="Y3494" i="3"/>
  <c r="Y3495" i="3"/>
  <c r="Y3496" i="3"/>
  <c r="Y3497" i="3"/>
  <c r="Y3498" i="3"/>
  <c r="Y3499" i="3"/>
  <c r="Y3500" i="3"/>
  <c r="Y3501" i="3"/>
  <c r="Y3502" i="3"/>
  <c r="Y3503" i="3"/>
  <c r="Y3504" i="3"/>
  <c r="Y3505" i="3"/>
  <c r="Y3506" i="3"/>
  <c r="Y3507" i="3"/>
  <c r="Y3508" i="3"/>
  <c r="Y3509" i="3"/>
  <c r="Y3510" i="3"/>
  <c r="Y3511" i="3"/>
  <c r="Y3512" i="3"/>
  <c r="Y3513" i="3"/>
  <c r="Y3514" i="3"/>
  <c r="Y3515" i="3"/>
  <c r="Y3516" i="3"/>
  <c r="Y3517" i="3"/>
  <c r="Y3518" i="3"/>
  <c r="Y3519" i="3"/>
  <c r="Y3520" i="3"/>
  <c r="Y3521" i="3"/>
  <c r="Y3522" i="3"/>
  <c r="Y3523" i="3"/>
  <c r="Y3524" i="3"/>
  <c r="Y3525" i="3"/>
  <c r="Y3526" i="3"/>
  <c r="Y3527" i="3"/>
  <c r="Y3528" i="3"/>
  <c r="Y3529" i="3"/>
  <c r="Y3530" i="3"/>
  <c r="Y3531" i="3"/>
  <c r="Y3532" i="3"/>
  <c r="Y3533" i="3"/>
  <c r="Y3534" i="3"/>
  <c r="Y3535" i="3"/>
  <c r="Y3536" i="3"/>
  <c r="Y3537" i="3"/>
  <c r="Y3538" i="3"/>
  <c r="Y3539" i="3"/>
  <c r="Y3540" i="3"/>
  <c r="Y3541" i="3"/>
  <c r="Y3542" i="3"/>
  <c r="Y3543" i="3"/>
  <c r="Y3544" i="3"/>
  <c r="Y3545" i="3"/>
  <c r="Y3546" i="3"/>
  <c r="Y3547" i="3"/>
  <c r="Y3548" i="3"/>
  <c r="Y3549" i="3"/>
  <c r="Y3550" i="3"/>
  <c r="Y3551" i="3"/>
  <c r="Y3552" i="3"/>
  <c r="Y3553" i="3"/>
  <c r="Y3554" i="3"/>
  <c r="Y3555" i="3"/>
  <c r="Y3556" i="3"/>
  <c r="Y3557" i="3"/>
  <c r="Y3558" i="3"/>
  <c r="Y3559" i="3"/>
  <c r="Y3560" i="3"/>
  <c r="Y3561" i="3"/>
  <c r="Y3562" i="3"/>
  <c r="Y3563" i="3"/>
  <c r="Y3564" i="3"/>
  <c r="Y3565" i="3"/>
  <c r="Y3566" i="3"/>
  <c r="Y3567" i="3"/>
  <c r="Y3568" i="3"/>
  <c r="Y3569" i="3"/>
  <c r="Y3570" i="3"/>
  <c r="Y3571" i="3"/>
  <c r="Y3572" i="3"/>
  <c r="Y3573" i="3"/>
  <c r="Y3574" i="3"/>
  <c r="Y3575" i="3"/>
  <c r="Y3576" i="3"/>
  <c r="Y3577" i="3"/>
  <c r="Y3578" i="3"/>
  <c r="Y3579" i="3"/>
  <c r="Y3580" i="3"/>
  <c r="Y3581" i="3"/>
  <c r="Y3582" i="3"/>
  <c r="Y3583" i="3"/>
  <c r="Y3584" i="3"/>
  <c r="Y3585" i="3"/>
  <c r="Y3586" i="3"/>
  <c r="Y3587" i="3"/>
  <c r="Y3588" i="3"/>
  <c r="Y3589" i="3"/>
  <c r="Y3590" i="3"/>
  <c r="Y3591" i="3"/>
  <c r="Y3592" i="3"/>
  <c r="Y3593" i="3"/>
  <c r="Y3594" i="3"/>
  <c r="Y3595" i="3"/>
  <c r="Y3596" i="3"/>
  <c r="Y3597" i="3"/>
  <c r="Y3598" i="3"/>
  <c r="Y3599" i="3"/>
  <c r="Y3600" i="3"/>
  <c r="Y3601" i="3"/>
  <c r="Y3602" i="3"/>
  <c r="Y3603" i="3"/>
  <c r="Y3604" i="3"/>
  <c r="Y3605" i="3"/>
  <c r="Y3606" i="3"/>
  <c r="Y3607" i="3"/>
  <c r="Y3608" i="3"/>
  <c r="Y3609" i="3"/>
  <c r="Y3610" i="3"/>
  <c r="Y3611" i="3"/>
  <c r="Y3612" i="3"/>
  <c r="Y3613" i="3"/>
  <c r="Y3614" i="3"/>
  <c r="Y3615" i="3"/>
  <c r="Y3616" i="3"/>
  <c r="Y3617" i="3"/>
  <c r="Y3618" i="3"/>
  <c r="Y3619" i="3"/>
  <c r="Y3620" i="3"/>
  <c r="Y3621" i="3"/>
  <c r="Y3622" i="3"/>
  <c r="Y3623" i="3"/>
  <c r="Y3624" i="3"/>
  <c r="Y3625" i="3"/>
  <c r="Y3626" i="3"/>
  <c r="Y3627" i="3"/>
  <c r="Y3628" i="3"/>
  <c r="Y3629" i="3"/>
  <c r="Y3630" i="3"/>
  <c r="Y3631" i="3"/>
  <c r="Y3632" i="3"/>
  <c r="Y3633" i="3"/>
  <c r="Y3634" i="3"/>
  <c r="Y3635" i="3"/>
  <c r="Y3636" i="3"/>
  <c r="Y3637" i="3"/>
  <c r="Y3638" i="3"/>
  <c r="Y3639" i="3"/>
  <c r="Y3640" i="3"/>
  <c r="Y3641" i="3"/>
  <c r="Y3642" i="3"/>
  <c r="Y3643" i="3"/>
  <c r="Y3644" i="3"/>
  <c r="Y3645" i="3"/>
  <c r="Y3646" i="3"/>
  <c r="Y3647" i="3"/>
  <c r="Y3648" i="3"/>
  <c r="Y3649" i="3"/>
  <c r="Y3650" i="3"/>
  <c r="Y3651" i="3"/>
  <c r="Y3652" i="3"/>
  <c r="Y3653" i="3"/>
  <c r="Y3654" i="3"/>
  <c r="Y3655" i="3"/>
  <c r="Y3656" i="3"/>
  <c r="Y3657" i="3"/>
  <c r="Y3658" i="3"/>
  <c r="Y3659" i="3"/>
  <c r="Y3660" i="3"/>
  <c r="Y3661" i="3"/>
  <c r="Y3662" i="3"/>
  <c r="Y3663" i="3"/>
  <c r="Y3664" i="3"/>
  <c r="Y3665" i="3"/>
  <c r="Y3666" i="3"/>
  <c r="Y3667" i="3"/>
  <c r="Y3668" i="3"/>
  <c r="Y3669" i="3"/>
  <c r="Y3670" i="3"/>
  <c r="Y3671" i="3"/>
  <c r="Y3672" i="3"/>
  <c r="Y3673" i="3"/>
  <c r="Y3674" i="3"/>
  <c r="Y3675" i="3"/>
  <c r="Y3676" i="3"/>
  <c r="Y3677" i="3"/>
  <c r="Y3678" i="3"/>
  <c r="Y3679" i="3"/>
  <c r="Y3680" i="3"/>
  <c r="Y3681" i="3"/>
  <c r="Y3682" i="3"/>
  <c r="Y3683" i="3"/>
  <c r="Y3684" i="3"/>
  <c r="Y3685" i="3"/>
  <c r="Y3686" i="3"/>
  <c r="Y3687" i="3"/>
  <c r="Y3688" i="3"/>
  <c r="Y3689" i="3"/>
  <c r="Y3690" i="3"/>
  <c r="Y3691" i="3"/>
  <c r="Y3692" i="3"/>
  <c r="Y3693" i="3"/>
  <c r="Y3694" i="3"/>
  <c r="Y3695" i="3"/>
  <c r="Y3696" i="3"/>
  <c r="Y3697" i="3"/>
  <c r="Y3698" i="3"/>
  <c r="Y3699" i="3"/>
  <c r="Y3700" i="3"/>
  <c r="Y3701" i="3"/>
  <c r="Y3702" i="3"/>
  <c r="Y3703" i="3"/>
  <c r="Y3704" i="3"/>
  <c r="Y3705" i="3"/>
  <c r="Y3706" i="3"/>
  <c r="Y3707" i="3"/>
  <c r="Y3708" i="3"/>
  <c r="Y3709" i="3"/>
  <c r="Y3710" i="3"/>
  <c r="Y3711" i="3"/>
  <c r="Y3712" i="3"/>
  <c r="Y3713" i="3"/>
  <c r="Y3714" i="3"/>
  <c r="Y3715" i="3"/>
  <c r="Y3716" i="3"/>
  <c r="Y3717" i="3"/>
  <c r="Y3718" i="3"/>
  <c r="Y3719" i="3"/>
  <c r="Y3720" i="3"/>
  <c r="Y3721" i="3"/>
  <c r="Y3722" i="3"/>
  <c r="Y3723" i="3"/>
  <c r="Y3724" i="3"/>
  <c r="Y3725" i="3"/>
  <c r="Y3726" i="3"/>
  <c r="Y3727" i="3"/>
  <c r="Y3728" i="3"/>
  <c r="Y3729" i="3"/>
  <c r="Y3730" i="3"/>
  <c r="Y3731" i="3"/>
  <c r="Y3732" i="3"/>
  <c r="Y3733" i="3"/>
  <c r="Y3734" i="3"/>
  <c r="Y3735" i="3"/>
  <c r="Y3736" i="3"/>
  <c r="Y3737" i="3"/>
  <c r="Y3738" i="3"/>
  <c r="Y3739" i="3"/>
  <c r="Y3740" i="3"/>
  <c r="Y3741" i="3"/>
  <c r="Y3742" i="3"/>
  <c r="Y3743" i="3"/>
  <c r="Y3744" i="3"/>
  <c r="Y3745" i="3"/>
  <c r="Y3746" i="3"/>
  <c r="Y3747" i="3"/>
  <c r="Y3748" i="3"/>
  <c r="Y3749" i="3"/>
  <c r="Y3750" i="3"/>
  <c r="Y3751" i="3"/>
  <c r="Y3752" i="3"/>
  <c r="Y3753" i="3"/>
  <c r="Y3754" i="3"/>
  <c r="Y3755" i="3"/>
  <c r="Y3756" i="3"/>
  <c r="Y3757" i="3"/>
  <c r="Y3758" i="3"/>
  <c r="Y3759" i="3"/>
  <c r="Y3760" i="3"/>
  <c r="Y3761" i="3"/>
  <c r="Y3762" i="3"/>
  <c r="Y3763" i="3"/>
  <c r="Y3764" i="3"/>
  <c r="Y3765" i="3"/>
  <c r="Y3766" i="3"/>
  <c r="Y3767" i="3"/>
  <c r="Y3768" i="3"/>
  <c r="Y3769" i="3"/>
  <c r="Y3770" i="3"/>
  <c r="Y3771" i="3"/>
  <c r="Y3772" i="3"/>
  <c r="Y3773" i="3"/>
  <c r="Y3774" i="3"/>
  <c r="Y3775" i="3"/>
  <c r="Y3776" i="3"/>
  <c r="Y3777" i="3"/>
  <c r="Y3778" i="3"/>
  <c r="Y3779" i="3"/>
  <c r="Y3780" i="3"/>
  <c r="Y3781" i="3"/>
  <c r="Y3782" i="3"/>
  <c r="Y3783" i="3"/>
  <c r="Y3784" i="3"/>
  <c r="Y3785" i="3"/>
  <c r="Y3786" i="3"/>
  <c r="Y3787" i="3"/>
  <c r="Y3788" i="3"/>
  <c r="Y3789" i="3"/>
  <c r="Y3790" i="3"/>
  <c r="Y3791" i="3"/>
  <c r="Y3792" i="3"/>
  <c r="Y3793" i="3"/>
  <c r="Y3794" i="3"/>
  <c r="Y3795" i="3"/>
  <c r="Y3796" i="3"/>
  <c r="Y3797" i="3"/>
  <c r="Y3798" i="3"/>
  <c r="Y3799" i="3"/>
  <c r="Y3800" i="3"/>
  <c r="Y3801" i="3"/>
  <c r="Y3802" i="3"/>
  <c r="Y3803" i="3"/>
  <c r="Y3804" i="3"/>
  <c r="Y3805" i="3"/>
  <c r="Y3806" i="3"/>
  <c r="Y3807" i="3"/>
  <c r="Y3808" i="3"/>
  <c r="Y3809" i="3"/>
  <c r="Y3810" i="3"/>
  <c r="Y3811" i="3"/>
  <c r="Y3812" i="3"/>
  <c r="Y3813" i="3"/>
  <c r="Y3814" i="3"/>
  <c r="Y3815" i="3"/>
  <c r="Y3816" i="3"/>
  <c r="Y3817" i="3"/>
  <c r="Y3818" i="3"/>
  <c r="Y3819" i="3"/>
  <c r="Y3820" i="3"/>
  <c r="Y3821" i="3"/>
  <c r="Y3822" i="3"/>
  <c r="Y3823" i="3"/>
  <c r="Y3824" i="3"/>
  <c r="Y3825" i="3"/>
  <c r="Y3826" i="3"/>
  <c r="Y3827" i="3"/>
  <c r="Y3828" i="3"/>
  <c r="Y3829" i="3"/>
  <c r="Y3830" i="3"/>
  <c r="Y3831" i="3"/>
  <c r="Y3832" i="3"/>
  <c r="Y3833" i="3"/>
  <c r="Y3834" i="3"/>
  <c r="Y3835" i="3"/>
  <c r="Y3836" i="3"/>
  <c r="Y3837" i="3"/>
  <c r="Y3838" i="3"/>
  <c r="Y3839" i="3"/>
  <c r="Y3840" i="3"/>
  <c r="Y3841" i="3"/>
  <c r="Y3842" i="3"/>
  <c r="Y3843" i="3"/>
  <c r="Y3844" i="3"/>
  <c r="Y3845" i="3"/>
  <c r="Y3846" i="3"/>
  <c r="Y3847" i="3"/>
  <c r="Y3848" i="3"/>
  <c r="Y3849" i="3"/>
  <c r="Y3850" i="3"/>
  <c r="Y3851" i="3"/>
  <c r="Y3852" i="3"/>
  <c r="Y3853" i="3"/>
  <c r="Y3854" i="3"/>
  <c r="Y3855" i="3"/>
  <c r="Y3856" i="3"/>
  <c r="Y3857" i="3"/>
  <c r="Y3858" i="3"/>
  <c r="Y3859" i="3"/>
  <c r="Y3860" i="3"/>
  <c r="Y3861" i="3"/>
  <c r="Y3862" i="3"/>
  <c r="Y3863" i="3"/>
  <c r="Y3864" i="3"/>
  <c r="Y3865" i="3"/>
  <c r="Y3866" i="3"/>
  <c r="Y3867" i="3"/>
  <c r="Y3868" i="3"/>
  <c r="Y3869" i="3"/>
  <c r="Y3870" i="3"/>
  <c r="Y3871" i="3"/>
  <c r="Y3872" i="3"/>
  <c r="Y3873" i="3"/>
  <c r="Y3874" i="3"/>
  <c r="Y3875" i="3"/>
  <c r="Y3876" i="3"/>
  <c r="Y3877" i="3"/>
  <c r="Y3878" i="3"/>
  <c r="Y3879" i="3"/>
  <c r="Y3880" i="3"/>
  <c r="Y3881" i="3"/>
  <c r="Y3882" i="3"/>
  <c r="Y3883" i="3"/>
  <c r="Y3884" i="3"/>
  <c r="Y3885" i="3"/>
  <c r="Y3886" i="3"/>
  <c r="Y3887" i="3"/>
  <c r="Y3888" i="3"/>
  <c r="Y3889" i="3"/>
  <c r="Y3890" i="3"/>
  <c r="Y3891" i="3"/>
  <c r="Y3892" i="3"/>
  <c r="Y3893" i="3"/>
  <c r="Y3894" i="3"/>
  <c r="Y3895" i="3"/>
  <c r="Y3896" i="3"/>
  <c r="Y3897" i="3"/>
  <c r="Y3898" i="3"/>
  <c r="Y3899" i="3"/>
  <c r="Y3900" i="3"/>
  <c r="Y3901" i="3"/>
  <c r="Y3902" i="3"/>
  <c r="Y3903" i="3"/>
  <c r="Y3904" i="3"/>
  <c r="Y3905" i="3"/>
  <c r="Y3906" i="3"/>
  <c r="Y3907" i="3"/>
  <c r="Y3908" i="3"/>
  <c r="Y3909" i="3"/>
  <c r="Y3910" i="3"/>
  <c r="Y3911" i="3"/>
  <c r="Y3912" i="3"/>
  <c r="Y3913" i="3"/>
  <c r="Y3914" i="3"/>
  <c r="Y3915" i="3"/>
  <c r="Y3916" i="3"/>
  <c r="Y3917" i="3"/>
  <c r="Y3918" i="3"/>
  <c r="Y3919" i="3"/>
  <c r="Y3920" i="3"/>
  <c r="Y3921" i="3"/>
  <c r="Y3922" i="3"/>
  <c r="Y3923" i="3"/>
  <c r="Y3924" i="3"/>
  <c r="Y3925" i="3"/>
  <c r="Y3926" i="3"/>
  <c r="Y3927" i="3"/>
  <c r="Y3928" i="3"/>
  <c r="Y3929" i="3"/>
  <c r="Y3930" i="3"/>
  <c r="Y3931" i="3"/>
  <c r="Y3932" i="3"/>
  <c r="Y3933" i="3"/>
  <c r="Y3934" i="3"/>
  <c r="Y3935" i="3"/>
  <c r="Y3936" i="3"/>
  <c r="Y3937" i="3"/>
  <c r="Y3938" i="3"/>
  <c r="Y3939" i="3"/>
  <c r="Y3940" i="3"/>
  <c r="Y3941" i="3"/>
  <c r="Y3942" i="3"/>
  <c r="Y3943" i="3"/>
  <c r="Y3944" i="3"/>
  <c r="Y3945" i="3"/>
  <c r="Y3946" i="3"/>
  <c r="Y3947" i="3"/>
  <c r="Y3948" i="3"/>
  <c r="Y3949" i="3"/>
  <c r="Y3950" i="3"/>
  <c r="Y3951" i="3"/>
  <c r="Y3952" i="3"/>
  <c r="Y3953" i="3"/>
  <c r="Y3954" i="3"/>
  <c r="Y3955" i="3"/>
  <c r="Y3956" i="3"/>
  <c r="Y3957" i="3"/>
  <c r="Y3958" i="3"/>
  <c r="Y3959" i="3"/>
  <c r="Y3960" i="3"/>
  <c r="Y3961" i="3"/>
  <c r="Y3962" i="3"/>
  <c r="Y3963" i="3"/>
  <c r="Y3964" i="3"/>
  <c r="Y3965" i="3"/>
  <c r="Y3966" i="3"/>
  <c r="Y3967" i="3"/>
  <c r="Y3968" i="3"/>
  <c r="Y3969" i="3"/>
  <c r="Y3970" i="3"/>
  <c r="Y3971" i="3"/>
  <c r="Y3972" i="3"/>
  <c r="Y3973" i="3"/>
  <c r="Y3974" i="3"/>
  <c r="Y3975" i="3"/>
  <c r="Y3976" i="3"/>
  <c r="Y3977" i="3"/>
  <c r="Y3978" i="3"/>
  <c r="Y3979" i="3"/>
  <c r="Y3980" i="3"/>
  <c r="Y3981" i="3"/>
  <c r="Y3982" i="3"/>
  <c r="Y3983" i="3"/>
  <c r="Y3984" i="3"/>
  <c r="Y3985" i="3"/>
  <c r="Y3986" i="3"/>
  <c r="Y3987" i="3"/>
  <c r="Y3988" i="3"/>
  <c r="Y3989" i="3"/>
  <c r="Y3990" i="3"/>
  <c r="Y3991" i="3"/>
  <c r="Y3992" i="3"/>
  <c r="Y3993" i="3"/>
  <c r="Y3994" i="3"/>
  <c r="Y3995" i="3"/>
  <c r="Y3996" i="3"/>
  <c r="Y3997" i="3"/>
  <c r="Y3998" i="3"/>
  <c r="Y3999" i="3"/>
  <c r="Y4000" i="3"/>
  <c r="Y4001" i="3"/>
  <c r="Y4002" i="3"/>
  <c r="Y4003" i="3"/>
  <c r="Y4004" i="3"/>
  <c r="Y4005" i="3"/>
  <c r="Y4006" i="3"/>
  <c r="Y4007" i="3"/>
  <c r="Y4008" i="3"/>
  <c r="Y4009" i="3"/>
  <c r="Y4010" i="3"/>
  <c r="Y4011" i="3"/>
  <c r="Y4012" i="3"/>
  <c r="Y4013" i="3"/>
  <c r="Y4014" i="3"/>
  <c r="Y4015" i="3"/>
  <c r="Y4016" i="3"/>
  <c r="Y4017" i="3"/>
  <c r="Y4018" i="3"/>
  <c r="Y4019" i="3"/>
  <c r="Y4020" i="3"/>
  <c r="Y4021" i="3"/>
  <c r="Y4022" i="3"/>
  <c r="Y4023" i="3"/>
  <c r="Y4024" i="3"/>
  <c r="Y4025" i="3"/>
  <c r="Y4026" i="3"/>
  <c r="Y4027" i="3"/>
  <c r="Y4028" i="3"/>
  <c r="Y4029" i="3"/>
  <c r="Y4030" i="3"/>
  <c r="Y4031" i="3"/>
  <c r="Y4032" i="3"/>
  <c r="Y4033" i="3"/>
  <c r="Y4034" i="3"/>
  <c r="Y4035" i="3"/>
  <c r="Y4036" i="3"/>
  <c r="Y4037" i="3"/>
  <c r="Y4038" i="3"/>
  <c r="Y4039" i="3"/>
  <c r="Y4040" i="3"/>
  <c r="Y4041" i="3"/>
  <c r="Y4042" i="3"/>
  <c r="Y4043" i="3"/>
  <c r="Y4044" i="3"/>
  <c r="Y4045" i="3"/>
  <c r="Y4046" i="3"/>
  <c r="Y4047" i="3"/>
  <c r="Y4048" i="3"/>
  <c r="Y4049" i="3"/>
  <c r="Y4050" i="3"/>
  <c r="Y4051" i="3"/>
  <c r="Y4052" i="3"/>
  <c r="Y4053" i="3"/>
  <c r="Y4054" i="3"/>
  <c r="Y4055" i="3"/>
  <c r="Y4056" i="3"/>
  <c r="Y4057" i="3"/>
  <c r="Y4058" i="3"/>
  <c r="Y4059" i="3"/>
  <c r="Y4060" i="3"/>
  <c r="Y4061" i="3"/>
  <c r="Y4062" i="3"/>
  <c r="Y4063" i="3"/>
  <c r="Y4064" i="3"/>
  <c r="Y4065" i="3"/>
  <c r="Y4066" i="3"/>
  <c r="Y4067" i="3"/>
  <c r="Y4068" i="3"/>
  <c r="Y4069" i="3"/>
  <c r="Y4070" i="3"/>
  <c r="Y4071" i="3"/>
  <c r="Y4072" i="3"/>
  <c r="Y4073" i="3"/>
  <c r="Y4074" i="3"/>
  <c r="Y4075" i="3"/>
  <c r="Y4076" i="3"/>
  <c r="Y4077" i="3"/>
  <c r="Y4078" i="3"/>
  <c r="Y4079" i="3"/>
  <c r="Y4080" i="3"/>
  <c r="Y4081" i="3"/>
  <c r="Y4082" i="3"/>
  <c r="Y4083" i="3"/>
  <c r="Y4084" i="3"/>
  <c r="Y4085" i="3"/>
  <c r="Y4086" i="3"/>
  <c r="Y4087" i="3"/>
  <c r="Y4088" i="3"/>
  <c r="Y4089" i="3"/>
  <c r="Y4090" i="3"/>
  <c r="Y4091" i="3"/>
  <c r="Y4092" i="3"/>
  <c r="Y4093" i="3"/>
  <c r="Y4094" i="3"/>
  <c r="Y4095" i="3"/>
  <c r="Y4096" i="3"/>
  <c r="Y4097" i="3"/>
  <c r="Y4098" i="3"/>
  <c r="Y4099" i="3"/>
  <c r="Y4100" i="3"/>
  <c r="Y4101" i="3"/>
  <c r="Y4102" i="3"/>
  <c r="Y4103" i="3"/>
  <c r="Y4104" i="3"/>
  <c r="Y4105" i="3"/>
  <c r="Y4106" i="3"/>
  <c r="Y4107" i="3"/>
  <c r="Y4108" i="3"/>
  <c r="Y4109" i="3"/>
  <c r="Y4110" i="3"/>
  <c r="Y4111" i="3"/>
  <c r="Y4112" i="3"/>
  <c r="Y4113" i="3"/>
  <c r="Y4114" i="3"/>
  <c r="Y4115" i="3"/>
  <c r="Y4116" i="3"/>
  <c r="Y4117" i="3"/>
  <c r="Y4118" i="3"/>
  <c r="Y4119" i="3"/>
  <c r="Y4120" i="3"/>
  <c r="Y4121" i="3"/>
  <c r="Y4122" i="3"/>
  <c r="Y4123" i="3"/>
  <c r="Y4124" i="3"/>
  <c r="Y4125" i="3"/>
  <c r="Y4126" i="3"/>
  <c r="Y4127" i="3"/>
  <c r="Y4128" i="3"/>
  <c r="Y4129" i="3"/>
  <c r="Y4130" i="3"/>
  <c r="Y4131" i="3"/>
  <c r="Y4132" i="3"/>
  <c r="Y4133" i="3"/>
  <c r="Y4134" i="3"/>
  <c r="Y4135" i="3"/>
  <c r="Y4136" i="3"/>
  <c r="Y4137" i="3"/>
  <c r="Y4138" i="3"/>
  <c r="Y4139" i="3"/>
  <c r="Y4140" i="3"/>
  <c r="Y4141" i="3"/>
  <c r="Y4142" i="3"/>
  <c r="Y4143" i="3"/>
  <c r="Y4144" i="3"/>
  <c r="Y4145" i="3"/>
  <c r="Y4146" i="3"/>
  <c r="Y4147" i="3"/>
  <c r="Y4148" i="3"/>
  <c r="Y4149" i="3"/>
  <c r="Y4150" i="3"/>
  <c r="Y4151" i="3"/>
  <c r="Y4152" i="3"/>
  <c r="Y4153" i="3"/>
  <c r="Y4154" i="3"/>
  <c r="Y4155" i="3"/>
  <c r="Y4156" i="3"/>
  <c r="Y4157" i="3"/>
  <c r="Y4158" i="3"/>
  <c r="Y4159" i="3"/>
  <c r="Y4160" i="3"/>
  <c r="Y4161" i="3"/>
  <c r="Y4162" i="3"/>
  <c r="Y4163" i="3"/>
  <c r="Y4164" i="3"/>
  <c r="Y4165" i="3"/>
  <c r="Y4166" i="3"/>
  <c r="Y4167" i="3"/>
  <c r="Y4168" i="3"/>
  <c r="Y4169" i="3"/>
  <c r="Y4170" i="3"/>
  <c r="Y4171" i="3"/>
  <c r="Y4172" i="3"/>
  <c r="Y4173" i="3"/>
  <c r="Y4174" i="3"/>
  <c r="Y4175" i="3"/>
  <c r="Y4176" i="3"/>
  <c r="Y4177" i="3"/>
  <c r="Y4178" i="3"/>
  <c r="Y4179" i="3"/>
  <c r="Y4180" i="3"/>
  <c r="Y4181" i="3"/>
  <c r="Y4182" i="3"/>
  <c r="Y4183" i="3"/>
  <c r="Y4184" i="3"/>
  <c r="Y4185" i="3"/>
  <c r="Y4186" i="3"/>
  <c r="Y4187" i="3"/>
  <c r="Y4188" i="3"/>
  <c r="Y4189" i="3"/>
  <c r="Y4190" i="3"/>
  <c r="Y4191" i="3"/>
  <c r="Y4192" i="3"/>
  <c r="Y4193" i="3"/>
  <c r="Y4194" i="3"/>
  <c r="Y4195" i="3"/>
  <c r="Y4196" i="3"/>
  <c r="Y4197" i="3"/>
  <c r="Y4198" i="3"/>
  <c r="Y4199" i="3"/>
  <c r="Y4200" i="3"/>
  <c r="Y4201" i="3"/>
  <c r="Y4202" i="3"/>
  <c r="Y4203" i="3"/>
  <c r="Y4204" i="3"/>
  <c r="Y4205" i="3"/>
  <c r="Y4206" i="3"/>
  <c r="Y4207" i="3"/>
  <c r="Y4208" i="3"/>
  <c r="Y4209" i="3"/>
  <c r="Y4210" i="3"/>
  <c r="Y4211" i="3"/>
  <c r="Y4212" i="3"/>
  <c r="Y4213" i="3"/>
  <c r="Y4214" i="3"/>
  <c r="Y4215" i="3"/>
  <c r="Y4216" i="3"/>
  <c r="Y4217" i="3"/>
  <c r="Y4218" i="3"/>
  <c r="Y4219" i="3"/>
  <c r="Y4220" i="3"/>
  <c r="Y4221" i="3"/>
  <c r="Y4222" i="3"/>
  <c r="Y4223" i="3"/>
  <c r="Y4224" i="3"/>
  <c r="Y4225" i="3"/>
  <c r="Y4226" i="3"/>
  <c r="Y4227" i="3"/>
  <c r="Y4228" i="3"/>
  <c r="Y4229" i="3"/>
  <c r="Y4230" i="3"/>
  <c r="Y4231" i="3"/>
  <c r="Y4232" i="3"/>
  <c r="Y4233" i="3"/>
  <c r="Y4234" i="3"/>
  <c r="Y4235" i="3"/>
  <c r="Y4236" i="3"/>
  <c r="Y4237" i="3"/>
  <c r="Y4238" i="3"/>
  <c r="Y4239" i="3"/>
  <c r="Y4240" i="3"/>
  <c r="Y4241" i="3"/>
  <c r="Y4242" i="3"/>
  <c r="Y4243" i="3"/>
  <c r="Y4244" i="3"/>
  <c r="Y4245" i="3"/>
  <c r="Y4246" i="3"/>
  <c r="Y4247" i="3"/>
  <c r="Y4248" i="3"/>
  <c r="Y4249" i="3"/>
  <c r="Y4250" i="3"/>
  <c r="Y4251" i="3"/>
  <c r="Y4252" i="3"/>
  <c r="Y4253" i="3"/>
  <c r="Y4254" i="3"/>
  <c r="Y4255" i="3"/>
  <c r="Y4256" i="3"/>
  <c r="Y4257" i="3"/>
  <c r="Y4258" i="3"/>
  <c r="Y4259" i="3"/>
  <c r="Y4260" i="3"/>
  <c r="Y4261" i="3"/>
  <c r="Y4262" i="3"/>
  <c r="Y4263" i="3"/>
  <c r="Y4264" i="3"/>
  <c r="Y4265" i="3"/>
  <c r="Y4266" i="3"/>
  <c r="Y4267" i="3"/>
  <c r="Y4268" i="3"/>
  <c r="Y4269" i="3"/>
  <c r="Y4270" i="3"/>
  <c r="Y4271" i="3"/>
  <c r="Y4272" i="3"/>
  <c r="Y4273" i="3"/>
  <c r="Y4274" i="3"/>
  <c r="Y4275" i="3"/>
  <c r="Y4276" i="3"/>
  <c r="Y4277" i="3"/>
  <c r="Y4278" i="3"/>
  <c r="Y4279" i="3"/>
  <c r="Y4280" i="3"/>
  <c r="Y4281" i="3"/>
  <c r="Y4282" i="3"/>
  <c r="Y4283" i="3"/>
  <c r="Y4284" i="3"/>
  <c r="Y4285" i="3"/>
  <c r="Y4286" i="3"/>
  <c r="Y4287" i="3"/>
  <c r="Y4288" i="3"/>
  <c r="Y4289" i="3"/>
  <c r="Y4290" i="3"/>
  <c r="Y4291" i="3"/>
  <c r="Y4292" i="3"/>
  <c r="Y4293" i="3"/>
  <c r="Y4294" i="3"/>
  <c r="Y4295" i="3"/>
  <c r="Y4296" i="3"/>
  <c r="Y4297" i="3"/>
  <c r="Y4298" i="3"/>
  <c r="Y4299" i="3"/>
  <c r="Y4300" i="3"/>
  <c r="Y4301" i="3"/>
  <c r="Y4302" i="3"/>
  <c r="Y4303" i="3"/>
  <c r="Y4304" i="3"/>
  <c r="Y4305" i="3"/>
  <c r="Y4306" i="3"/>
  <c r="Y4307" i="3"/>
  <c r="Y4308" i="3"/>
  <c r="Y4309" i="3"/>
  <c r="Y4310" i="3"/>
  <c r="Y4311" i="3"/>
  <c r="Y4312" i="3"/>
  <c r="Y4313" i="3"/>
  <c r="Y4314" i="3"/>
  <c r="Y4315" i="3"/>
  <c r="Y4316" i="3"/>
  <c r="Y4317" i="3"/>
  <c r="Y4318" i="3"/>
  <c r="Y4319" i="3"/>
  <c r="Y4320" i="3"/>
  <c r="Y4321" i="3"/>
  <c r="Y4322" i="3"/>
  <c r="Y4323" i="3"/>
  <c r="Y4324" i="3"/>
  <c r="Y4325" i="3"/>
  <c r="Y4326" i="3"/>
  <c r="Y4327" i="3"/>
  <c r="Y4328" i="3"/>
  <c r="Y4329" i="3"/>
  <c r="Y4330" i="3"/>
  <c r="Y4331" i="3"/>
  <c r="Y4332" i="3"/>
  <c r="Y4333" i="3"/>
  <c r="Y4334" i="3"/>
  <c r="Y4335" i="3"/>
  <c r="Y4336" i="3"/>
  <c r="Y4337" i="3"/>
  <c r="Y4338" i="3"/>
  <c r="Y4339" i="3"/>
  <c r="Y4340" i="3"/>
  <c r="Y4341" i="3"/>
  <c r="Y4342" i="3"/>
  <c r="Y4343" i="3"/>
  <c r="Y4344" i="3"/>
  <c r="Y4345" i="3"/>
  <c r="Y4346" i="3"/>
  <c r="Y4347" i="3"/>
  <c r="Y4348" i="3"/>
  <c r="Y4349" i="3"/>
  <c r="Y4350" i="3"/>
  <c r="Y4351" i="3"/>
  <c r="Y4352" i="3"/>
  <c r="Y4353" i="3"/>
  <c r="Y4354" i="3"/>
  <c r="Y4355" i="3"/>
  <c r="Y4356" i="3"/>
  <c r="Y4357" i="3"/>
  <c r="Y4358" i="3"/>
  <c r="Y4359" i="3"/>
  <c r="Y4360" i="3"/>
  <c r="Y4361" i="3"/>
  <c r="Y4362" i="3"/>
  <c r="Y4363" i="3"/>
  <c r="Y4364" i="3"/>
  <c r="Y4365" i="3"/>
  <c r="Y4366" i="3"/>
  <c r="Y4367" i="3"/>
  <c r="Y4368" i="3"/>
  <c r="Y4369" i="3"/>
  <c r="Y4370" i="3"/>
  <c r="Y4371" i="3"/>
  <c r="Y4372" i="3"/>
  <c r="Y4373" i="3"/>
  <c r="Y4374" i="3"/>
  <c r="Y4375" i="3"/>
  <c r="Y4376" i="3"/>
  <c r="Y4377" i="3"/>
  <c r="Y4378" i="3"/>
  <c r="Y4379" i="3"/>
  <c r="Y4380" i="3"/>
  <c r="Y4381" i="3"/>
  <c r="Y4382" i="3"/>
  <c r="Y4383" i="3"/>
  <c r="Y4384" i="3"/>
  <c r="Y4385" i="3"/>
  <c r="Y4386" i="3"/>
  <c r="Y4387" i="3"/>
  <c r="Y4388" i="3"/>
  <c r="Y4389" i="3"/>
  <c r="Y4390" i="3"/>
  <c r="Y4391" i="3"/>
  <c r="Y4392" i="3"/>
  <c r="Y4393" i="3"/>
  <c r="Y4394" i="3"/>
  <c r="Y4395" i="3"/>
  <c r="Y4396" i="3"/>
  <c r="Y4397" i="3"/>
  <c r="Y4398" i="3"/>
  <c r="Y4399" i="3"/>
  <c r="Y4400" i="3"/>
  <c r="Y4401" i="3"/>
  <c r="Y4402" i="3"/>
  <c r="Y4403" i="3"/>
  <c r="Y4404" i="3"/>
  <c r="Y4405" i="3"/>
  <c r="Y4406" i="3"/>
  <c r="Y4407" i="3"/>
  <c r="Y4408" i="3"/>
  <c r="Y4409" i="3"/>
  <c r="Y4410" i="3"/>
  <c r="Y4411" i="3"/>
  <c r="Y4412" i="3"/>
  <c r="Y4413" i="3"/>
  <c r="Y4414" i="3"/>
  <c r="Y4415" i="3"/>
  <c r="Y4416" i="3"/>
  <c r="Y4417" i="3"/>
  <c r="Y4418" i="3"/>
  <c r="Y4419" i="3"/>
  <c r="Y4420" i="3"/>
  <c r="Y4421" i="3"/>
  <c r="Y4422" i="3"/>
  <c r="Y4423" i="3"/>
  <c r="Y4424" i="3"/>
  <c r="Y4425" i="3"/>
  <c r="Y4426" i="3"/>
  <c r="Y4427" i="3"/>
  <c r="Y4428" i="3"/>
  <c r="Y4429" i="3"/>
  <c r="Y4430" i="3"/>
  <c r="Y4431" i="3"/>
  <c r="Y4432" i="3"/>
  <c r="Y4433" i="3"/>
  <c r="Y4434" i="3"/>
  <c r="Y4435" i="3"/>
  <c r="Y4436" i="3"/>
  <c r="Y4437" i="3"/>
  <c r="Y4438" i="3"/>
  <c r="Y4439" i="3"/>
  <c r="Y4440" i="3"/>
  <c r="Y4441" i="3"/>
  <c r="Y4442" i="3"/>
  <c r="Y4443" i="3"/>
  <c r="Y4444" i="3"/>
  <c r="Y4445" i="3"/>
  <c r="Y4446" i="3"/>
  <c r="Y4447" i="3"/>
  <c r="Y4448" i="3"/>
  <c r="Y4449" i="3"/>
  <c r="Y4450" i="3"/>
  <c r="Y4451" i="3"/>
  <c r="Y4452" i="3"/>
  <c r="Y4453" i="3"/>
  <c r="Y4454" i="3"/>
  <c r="Y4455" i="3"/>
  <c r="Y4456" i="3"/>
  <c r="Y4457" i="3"/>
  <c r="Y4458" i="3"/>
  <c r="Y4459" i="3"/>
  <c r="Y4460" i="3"/>
  <c r="Y4461" i="3"/>
  <c r="Y4462" i="3"/>
  <c r="Y4463" i="3"/>
  <c r="Y4464" i="3"/>
  <c r="Y4465" i="3"/>
  <c r="Y4466" i="3"/>
  <c r="Y4467" i="3"/>
  <c r="Y4468" i="3"/>
  <c r="Y4469" i="3"/>
  <c r="Y4470" i="3"/>
  <c r="Y4471" i="3"/>
  <c r="Y4472" i="3"/>
  <c r="Y4473" i="3"/>
  <c r="Y4474" i="3"/>
  <c r="Y4475" i="3"/>
  <c r="Y4476" i="3"/>
  <c r="Y4477" i="3"/>
  <c r="Y4478" i="3"/>
  <c r="Y4479" i="3"/>
  <c r="Y4480" i="3"/>
  <c r="Y4481" i="3"/>
  <c r="Y4482" i="3"/>
  <c r="Y4483" i="3"/>
  <c r="Y4484" i="3"/>
  <c r="Y4485" i="3"/>
  <c r="Y4486" i="3"/>
  <c r="Y4487" i="3"/>
  <c r="Y4488" i="3"/>
  <c r="Y4489" i="3"/>
  <c r="Y4490" i="3"/>
  <c r="Y4491" i="3"/>
  <c r="Y4492" i="3"/>
  <c r="Y4493" i="3"/>
  <c r="Y4494" i="3"/>
  <c r="Y4495" i="3"/>
  <c r="Y4496" i="3"/>
  <c r="Y4497" i="3"/>
  <c r="Y4498" i="3"/>
  <c r="Y4499" i="3"/>
  <c r="Y4500" i="3"/>
  <c r="Y4501" i="3"/>
  <c r="Y4502" i="3"/>
  <c r="Y4503" i="3"/>
  <c r="Y4504" i="3"/>
  <c r="Y4505" i="3"/>
  <c r="Y4506" i="3"/>
  <c r="Y4507" i="3"/>
  <c r="Y4508" i="3"/>
  <c r="Y4509" i="3"/>
  <c r="Y4510" i="3"/>
  <c r="Y4511" i="3"/>
  <c r="Y4512" i="3"/>
  <c r="Y4513" i="3"/>
  <c r="Y4514" i="3"/>
  <c r="Y4515" i="3"/>
  <c r="Y4516" i="3"/>
  <c r="Y4517" i="3"/>
  <c r="Y4518" i="3"/>
  <c r="Y4519" i="3"/>
  <c r="Y4520" i="3"/>
  <c r="Y4521" i="3"/>
  <c r="Y4522" i="3"/>
  <c r="Y4523" i="3"/>
  <c r="Y4524" i="3"/>
  <c r="Y4525" i="3"/>
  <c r="Y4526" i="3"/>
  <c r="Y4527" i="3"/>
  <c r="Y4528" i="3"/>
  <c r="Y4529" i="3"/>
  <c r="Y4530" i="3"/>
  <c r="Y4531" i="3"/>
  <c r="Y4532" i="3"/>
  <c r="Y4533" i="3"/>
  <c r="Y4534" i="3"/>
  <c r="Y4535" i="3"/>
  <c r="Y4536" i="3"/>
  <c r="Y4537" i="3"/>
  <c r="Y4538" i="3"/>
  <c r="Y4539" i="3"/>
  <c r="Y4540" i="3"/>
  <c r="Y4541" i="3"/>
  <c r="Y4542" i="3"/>
  <c r="Y4543" i="3"/>
  <c r="Y4544" i="3"/>
  <c r="Y4545" i="3"/>
  <c r="Y4546" i="3"/>
  <c r="Y4547" i="3"/>
  <c r="Y4548" i="3"/>
  <c r="Y4549" i="3"/>
  <c r="Y4550" i="3"/>
  <c r="Y4551" i="3"/>
  <c r="Y4552" i="3"/>
  <c r="Y4553" i="3"/>
  <c r="Y4554" i="3"/>
  <c r="Y4555" i="3"/>
  <c r="Y4556" i="3"/>
  <c r="Y4557" i="3"/>
  <c r="Y4558" i="3"/>
  <c r="Y4559" i="3"/>
  <c r="Y4560" i="3"/>
  <c r="Y4561" i="3"/>
  <c r="Y4562" i="3"/>
  <c r="Y4563" i="3"/>
  <c r="Y4564" i="3"/>
  <c r="Y4565" i="3"/>
  <c r="Y4566" i="3"/>
  <c r="Y4567" i="3"/>
  <c r="Y4568" i="3"/>
  <c r="Y4569" i="3"/>
  <c r="Y4570" i="3"/>
  <c r="Y4571" i="3"/>
  <c r="Y4572" i="3"/>
  <c r="Y4573" i="3"/>
  <c r="Y4574" i="3"/>
  <c r="Y4575" i="3"/>
  <c r="Y4576" i="3"/>
  <c r="Y4577" i="3"/>
  <c r="Y4578" i="3"/>
  <c r="Y4579" i="3"/>
  <c r="Y4580" i="3"/>
  <c r="Y4581" i="3"/>
  <c r="Y4582" i="3"/>
  <c r="Y4583" i="3"/>
  <c r="Y4584" i="3"/>
  <c r="Y4585" i="3"/>
  <c r="Y4586" i="3"/>
  <c r="Y4587" i="3"/>
  <c r="Y4588" i="3"/>
  <c r="Y4589" i="3"/>
  <c r="Y4590" i="3"/>
  <c r="Y4591" i="3"/>
  <c r="Y4592" i="3"/>
  <c r="Y4593" i="3"/>
  <c r="Y4594" i="3"/>
  <c r="Y4595" i="3"/>
  <c r="Y4596" i="3"/>
  <c r="Y4597" i="3"/>
  <c r="Y4598" i="3"/>
  <c r="Y4599" i="3"/>
  <c r="Y4600" i="3"/>
  <c r="Y4601" i="3"/>
  <c r="Y4602" i="3"/>
  <c r="Y4603" i="3"/>
  <c r="Y4604" i="3"/>
  <c r="Y4605" i="3"/>
  <c r="Y4606" i="3"/>
  <c r="Y4607" i="3"/>
  <c r="Y4608" i="3"/>
  <c r="Y4609" i="3"/>
  <c r="Y4610" i="3"/>
  <c r="Y4611" i="3"/>
  <c r="Y4612" i="3"/>
  <c r="Y4613" i="3"/>
  <c r="Y4614" i="3"/>
  <c r="Y4615" i="3"/>
  <c r="Y4616" i="3"/>
  <c r="Y4617" i="3"/>
  <c r="Y4618" i="3"/>
  <c r="Y4619" i="3"/>
  <c r="Y4620" i="3"/>
  <c r="Y4621" i="3"/>
  <c r="Y4622" i="3"/>
  <c r="Y4623" i="3"/>
  <c r="Y4624" i="3"/>
  <c r="Y4625" i="3"/>
  <c r="Y4626" i="3"/>
  <c r="Y4627" i="3"/>
  <c r="Y4628" i="3"/>
  <c r="Y4629" i="3"/>
  <c r="Y4630" i="3"/>
  <c r="Y4631" i="3"/>
  <c r="Y4632" i="3"/>
  <c r="Y4633" i="3"/>
  <c r="Y4634" i="3"/>
  <c r="Y4635" i="3"/>
  <c r="Y4636" i="3"/>
  <c r="Y4637" i="3"/>
  <c r="Y4638" i="3"/>
  <c r="Y4639" i="3"/>
  <c r="Y4640" i="3"/>
  <c r="Y4641" i="3"/>
  <c r="Y4642" i="3"/>
  <c r="Y4643" i="3"/>
  <c r="Y4644" i="3"/>
  <c r="Y4645" i="3"/>
  <c r="Y4646" i="3"/>
  <c r="Y4647" i="3"/>
  <c r="Y4648" i="3"/>
  <c r="Y4649" i="3"/>
  <c r="Y4650" i="3"/>
  <c r="Y4651" i="3"/>
  <c r="Y4652" i="3"/>
  <c r="Y4653" i="3"/>
  <c r="Y4654" i="3"/>
  <c r="Y4655" i="3"/>
  <c r="Y4656" i="3"/>
  <c r="Y4657" i="3"/>
  <c r="Y4658" i="3"/>
  <c r="Y4659" i="3"/>
  <c r="Y4660" i="3"/>
  <c r="Y4661" i="3"/>
  <c r="Y4662" i="3"/>
  <c r="Y4663" i="3"/>
  <c r="Y4664" i="3"/>
  <c r="Y4665" i="3"/>
  <c r="Y4666" i="3"/>
  <c r="Y4667" i="3"/>
  <c r="Y4668" i="3"/>
  <c r="Y4669" i="3"/>
  <c r="Y4670" i="3"/>
  <c r="Y4671" i="3"/>
  <c r="Y4672" i="3"/>
  <c r="Y4673" i="3"/>
  <c r="Y4674" i="3"/>
  <c r="Y4675" i="3"/>
  <c r="Y4676" i="3"/>
  <c r="Y4677" i="3"/>
  <c r="Y4678" i="3"/>
  <c r="Y4679" i="3"/>
  <c r="Y4680" i="3"/>
  <c r="Y4681" i="3"/>
  <c r="Y4682" i="3"/>
  <c r="Y4683" i="3"/>
  <c r="Y4684" i="3"/>
  <c r="Y4685" i="3"/>
  <c r="Y4686" i="3"/>
  <c r="Y4687" i="3"/>
  <c r="Y4688" i="3"/>
  <c r="Y4689" i="3"/>
  <c r="Y4690" i="3"/>
  <c r="Y4691" i="3"/>
  <c r="Y4692" i="3"/>
  <c r="Y4693" i="3"/>
  <c r="Y4694" i="3"/>
  <c r="Y4695" i="3"/>
  <c r="Y4696" i="3"/>
  <c r="Y4697" i="3"/>
  <c r="Y4698" i="3"/>
  <c r="Y4699" i="3"/>
  <c r="Y4700" i="3"/>
  <c r="Y4701" i="3"/>
  <c r="Y4702" i="3"/>
  <c r="Y4703" i="3"/>
  <c r="Y4704" i="3"/>
  <c r="Y4705" i="3"/>
  <c r="Y4706" i="3"/>
  <c r="Y4707" i="3"/>
  <c r="Y4708" i="3"/>
  <c r="Y4709" i="3"/>
  <c r="Y4710" i="3"/>
  <c r="Y4711" i="3"/>
  <c r="Y4712" i="3"/>
  <c r="Y4713" i="3"/>
  <c r="Y4714" i="3"/>
  <c r="Y4715" i="3"/>
  <c r="Y4716" i="3"/>
  <c r="Y4717" i="3"/>
  <c r="Y4718" i="3"/>
  <c r="Y4719" i="3"/>
  <c r="Y4720" i="3"/>
  <c r="Y4721" i="3"/>
  <c r="Y4722" i="3"/>
  <c r="Y4723" i="3"/>
  <c r="Y4724" i="3"/>
  <c r="Y4725" i="3"/>
  <c r="Y4726" i="3"/>
  <c r="Y4727" i="3"/>
  <c r="Y4728" i="3"/>
  <c r="Y4729" i="3"/>
  <c r="Y4730" i="3"/>
  <c r="Y4731" i="3"/>
  <c r="Y4732" i="3"/>
  <c r="Y4733" i="3"/>
  <c r="Y4734" i="3"/>
  <c r="Y4735" i="3"/>
  <c r="Y4736" i="3"/>
  <c r="Y4737" i="3"/>
  <c r="Y4738" i="3"/>
  <c r="Y4739" i="3"/>
  <c r="Y4740" i="3"/>
  <c r="Y4741" i="3"/>
  <c r="Y4742" i="3"/>
  <c r="Y4743" i="3"/>
  <c r="Y4744" i="3"/>
  <c r="Y4745" i="3"/>
  <c r="Y4746" i="3"/>
  <c r="Y4747" i="3"/>
  <c r="Y4748" i="3"/>
  <c r="Y4749" i="3"/>
  <c r="Y4750" i="3"/>
  <c r="Y4751" i="3"/>
  <c r="Y4752" i="3"/>
  <c r="Y4753" i="3"/>
  <c r="Y4754" i="3"/>
  <c r="Y4755" i="3"/>
  <c r="Y4756" i="3"/>
  <c r="Y4757" i="3"/>
  <c r="Y4758" i="3"/>
  <c r="Y4759" i="3"/>
  <c r="Y4760" i="3"/>
  <c r="Y4761" i="3"/>
  <c r="Y4762" i="3"/>
  <c r="Y4763" i="3"/>
  <c r="Y4764" i="3"/>
  <c r="Y4765" i="3"/>
  <c r="Y4766" i="3"/>
  <c r="Y4767" i="3"/>
  <c r="Y4768" i="3"/>
  <c r="Y4769" i="3"/>
  <c r="Y4770" i="3"/>
  <c r="Y4771" i="3"/>
  <c r="Y4772" i="3"/>
  <c r="Y4773" i="3"/>
  <c r="Y4774" i="3"/>
  <c r="Y4775" i="3"/>
  <c r="Y4776" i="3"/>
  <c r="Y4777" i="3"/>
  <c r="Y4778" i="3"/>
  <c r="Y4779" i="3"/>
  <c r="Y4780" i="3"/>
  <c r="Y4781" i="3"/>
  <c r="Y4782" i="3"/>
  <c r="Y4783" i="3"/>
  <c r="Y4784" i="3"/>
  <c r="Y4785" i="3"/>
  <c r="Y4786" i="3"/>
  <c r="Y4787" i="3"/>
  <c r="Y4788" i="3"/>
  <c r="Y4789" i="3"/>
  <c r="Y4790" i="3"/>
  <c r="Y4791" i="3"/>
  <c r="Y4792" i="3"/>
  <c r="Y4793" i="3"/>
  <c r="Y4794" i="3"/>
  <c r="Y4795" i="3"/>
  <c r="Y4796" i="3"/>
  <c r="Y4797" i="3"/>
  <c r="Y4798" i="3"/>
  <c r="Y4799" i="3"/>
  <c r="Y4800" i="3"/>
  <c r="Y4801" i="3"/>
  <c r="Y4802" i="3"/>
  <c r="Y4803" i="3"/>
  <c r="Y4804" i="3"/>
  <c r="Y4805" i="3"/>
  <c r="Y4806" i="3"/>
  <c r="Y4807" i="3"/>
  <c r="Y4808" i="3"/>
  <c r="Y4809" i="3"/>
  <c r="Y4810" i="3"/>
  <c r="Y4811" i="3"/>
  <c r="Y4812" i="3"/>
  <c r="Y4813" i="3"/>
  <c r="Y4814" i="3"/>
  <c r="Y4815" i="3"/>
  <c r="Y4816" i="3"/>
  <c r="Y4817" i="3"/>
  <c r="Y4818" i="3"/>
  <c r="Y4819" i="3"/>
  <c r="Y4820" i="3"/>
  <c r="Y4821" i="3"/>
  <c r="Y4822" i="3"/>
  <c r="Y4823" i="3"/>
  <c r="Y4824" i="3"/>
  <c r="Y4825" i="3"/>
  <c r="Y4826" i="3"/>
  <c r="Y4827" i="3"/>
  <c r="Y4828" i="3"/>
  <c r="Y4829" i="3"/>
  <c r="Y4830" i="3"/>
  <c r="Y4831" i="3"/>
  <c r="Y4832" i="3"/>
  <c r="Y4833" i="3"/>
  <c r="Y4834" i="3"/>
  <c r="Y4835" i="3"/>
  <c r="Y4836" i="3"/>
  <c r="Y4837" i="3"/>
  <c r="Y4838" i="3"/>
  <c r="Y4839" i="3"/>
  <c r="Y4840" i="3"/>
  <c r="Y4841" i="3"/>
  <c r="Y4842" i="3"/>
  <c r="Y4843" i="3"/>
  <c r="Y4844" i="3"/>
  <c r="Y4845" i="3"/>
  <c r="Y4846" i="3"/>
  <c r="Y4847" i="3"/>
  <c r="Y4848" i="3"/>
  <c r="Y4849" i="3"/>
  <c r="Y4850" i="3"/>
  <c r="Y4851" i="3"/>
  <c r="Y4852" i="3"/>
  <c r="Y4853" i="3"/>
  <c r="Y4854" i="3"/>
  <c r="Y4855" i="3"/>
  <c r="Y4856" i="3"/>
  <c r="Y4857" i="3"/>
  <c r="Y4858" i="3"/>
  <c r="Y4859" i="3"/>
  <c r="Y4860" i="3"/>
  <c r="Y4861" i="3"/>
  <c r="Y4862" i="3"/>
  <c r="Y4863" i="3"/>
  <c r="Y4864" i="3"/>
  <c r="Y4865" i="3"/>
  <c r="Y4866" i="3"/>
  <c r="Y4867" i="3"/>
  <c r="Y4868" i="3"/>
  <c r="Y4869" i="3"/>
  <c r="Y4870" i="3"/>
  <c r="Y4871" i="3"/>
  <c r="Y4872" i="3"/>
  <c r="Y4873" i="3"/>
  <c r="Y4874" i="3"/>
  <c r="Y4875" i="3"/>
  <c r="Y4876" i="3"/>
  <c r="Y4877" i="3"/>
  <c r="Y4878" i="3"/>
  <c r="Y4879" i="3"/>
  <c r="Y4880" i="3"/>
  <c r="Y4881" i="3"/>
  <c r="Y4882" i="3"/>
  <c r="Y4883" i="3"/>
  <c r="Y4884" i="3"/>
  <c r="Y4885" i="3"/>
  <c r="Y4886" i="3"/>
  <c r="Y4887" i="3"/>
  <c r="Y4888" i="3"/>
  <c r="Y4889" i="3"/>
  <c r="Y4890" i="3"/>
  <c r="Y4891" i="3"/>
  <c r="Y4892" i="3"/>
  <c r="Y4893" i="3"/>
  <c r="Y4894" i="3"/>
  <c r="Y4895" i="3"/>
  <c r="Y4896" i="3"/>
  <c r="Y4897" i="3"/>
  <c r="Y4898" i="3"/>
  <c r="Y4899" i="3"/>
  <c r="Y4900" i="3"/>
  <c r="Y4901" i="3"/>
  <c r="Y4902" i="3"/>
  <c r="Y4903" i="3"/>
  <c r="Y4904" i="3"/>
  <c r="Y4905" i="3"/>
  <c r="Y4906" i="3"/>
  <c r="Y4907" i="3"/>
  <c r="Y4908" i="3"/>
  <c r="Y4909" i="3"/>
  <c r="Y4910" i="3"/>
  <c r="Y4911" i="3"/>
  <c r="Y4912" i="3"/>
  <c r="Y4913" i="3"/>
  <c r="Y4914" i="3"/>
  <c r="Y4915" i="3"/>
  <c r="Y4916" i="3"/>
  <c r="Y4917" i="3"/>
  <c r="Y4918" i="3"/>
  <c r="Y4919" i="3"/>
  <c r="Y4920" i="3"/>
  <c r="Y4921" i="3"/>
  <c r="Y4922" i="3"/>
  <c r="Y4923" i="3"/>
  <c r="Y4924" i="3"/>
  <c r="Y4925" i="3"/>
  <c r="Y4926" i="3"/>
  <c r="Y4927" i="3"/>
  <c r="Y4928" i="3"/>
  <c r="Y4929" i="3"/>
  <c r="Y4930" i="3"/>
  <c r="Y4931" i="3"/>
  <c r="Y4932" i="3"/>
  <c r="Y4933" i="3"/>
  <c r="Y4934" i="3"/>
  <c r="Y4935" i="3"/>
  <c r="Y4936" i="3"/>
  <c r="Y4937" i="3"/>
  <c r="Y4938" i="3"/>
  <c r="Y4939" i="3"/>
  <c r="Y4940" i="3"/>
  <c r="Y4941" i="3"/>
  <c r="Y4942" i="3"/>
  <c r="Y4943" i="3"/>
  <c r="Y4944" i="3"/>
  <c r="Y4945" i="3"/>
  <c r="Y4946" i="3"/>
  <c r="Y4947" i="3"/>
  <c r="Y4948" i="3"/>
  <c r="Y4949" i="3"/>
  <c r="Y4950" i="3"/>
  <c r="Y4951" i="3"/>
  <c r="Y4952" i="3"/>
  <c r="Y4953" i="3"/>
  <c r="Y4954" i="3"/>
  <c r="Y4955" i="3"/>
  <c r="Y4956" i="3"/>
  <c r="Y4957" i="3"/>
  <c r="Y4958" i="3"/>
  <c r="Y4959" i="3"/>
  <c r="Y4960" i="3"/>
  <c r="Y4961" i="3"/>
  <c r="Y4962" i="3"/>
  <c r="Y4963" i="3"/>
  <c r="Y4964" i="3"/>
  <c r="Y4965" i="3"/>
  <c r="Y4966" i="3"/>
  <c r="Y4967" i="3"/>
  <c r="Y4968" i="3"/>
  <c r="Y4969" i="3"/>
  <c r="Y4970" i="3"/>
  <c r="Y4971" i="3"/>
  <c r="Y4972" i="3"/>
  <c r="Y4973" i="3"/>
  <c r="Y4974" i="3"/>
  <c r="Y4975" i="3"/>
  <c r="Y4976" i="3"/>
  <c r="Y4977" i="3"/>
  <c r="Y4978" i="3"/>
  <c r="Y4979" i="3"/>
  <c r="Y4980" i="3"/>
  <c r="Y4981" i="3"/>
  <c r="Y4982" i="3"/>
  <c r="Y4983" i="3"/>
  <c r="Y4984" i="3"/>
  <c r="Y4985" i="3"/>
  <c r="Y4986" i="3"/>
  <c r="Y4987" i="3"/>
  <c r="Y4988" i="3"/>
  <c r="Y4989" i="3"/>
  <c r="Y4990" i="3"/>
  <c r="Y4991" i="3"/>
  <c r="Y4992" i="3"/>
  <c r="Y4993" i="3"/>
  <c r="Y4994" i="3"/>
  <c r="Y4995" i="3"/>
  <c r="Y4996" i="3"/>
  <c r="Y4997" i="3"/>
  <c r="Y4998" i="3"/>
  <c r="Y4999" i="3"/>
  <c r="Y5000" i="3"/>
  <c r="Y5001" i="3"/>
  <c r="Y5002" i="3"/>
  <c r="Y5003" i="3"/>
  <c r="Y5004" i="3"/>
  <c r="Y5005" i="3"/>
  <c r="Y5006" i="3"/>
  <c r="Y5007" i="3"/>
  <c r="Y5008" i="3"/>
  <c r="Y5009" i="3"/>
  <c r="Y5010" i="3"/>
  <c r="Y5011" i="3"/>
  <c r="Y5012" i="3"/>
  <c r="Y5013" i="3"/>
  <c r="Y5014" i="3"/>
  <c r="Y5015" i="3"/>
  <c r="Y5016" i="3"/>
  <c r="Y5017" i="3"/>
  <c r="Y5018" i="3"/>
  <c r="Y5019" i="3"/>
  <c r="Y5020" i="3"/>
  <c r="Y5021" i="3"/>
  <c r="Y5022" i="3"/>
  <c r="Y5023" i="3"/>
  <c r="Y5024" i="3"/>
  <c r="Y5025" i="3"/>
  <c r="Y5026" i="3"/>
  <c r="Y5027" i="3"/>
  <c r="Y5028" i="3"/>
  <c r="Y5029" i="3"/>
  <c r="Y5030" i="3"/>
  <c r="Y5031" i="3"/>
  <c r="Y5032" i="3"/>
  <c r="Y5033" i="3"/>
  <c r="Y5034" i="3"/>
  <c r="Y5035" i="3"/>
  <c r="Y5036" i="3"/>
  <c r="Y5037" i="3"/>
  <c r="Y5038" i="3"/>
  <c r="Y5039" i="3"/>
  <c r="Y5040" i="3"/>
  <c r="Y5041" i="3"/>
  <c r="Y5042" i="3"/>
  <c r="Y5043" i="3"/>
  <c r="Y5044" i="3"/>
  <c r="Y5045" i="3"/>
  <c r="Y5046" i="3"/>
  <c r="Y5047" i="3"/>
  <c r="Y5048" i="3"/>
  <c r="Y5049" i="3"/>
  <c r="Y5050" i="3"/>
  <c r="Y5051" i="3"/>
  <c r="Y5052" i="3"/>
  <c r="Y5053" i="3"/>
  <c r="Y5054" i="3"/>
  <c r="Y5055" i="3"/>
  <c r="Y5056" i="3"/>
  <c r="Y5057" i="3"/>
  <c r="Y5058" i="3"/>
  <c r="Y5059" i="3"/>
  <c r="Y5060" i="3"/>
  <c r="Y5061" i="3"/>
  <c r="Y5062" i="3"/>
  <c r="Y5063" i="3"/>
  <c r="Y5064" i="3"/>
  <c r="Y5065" i="3"/>
  <c r="Y5066" i="3"/>
  <c r="Y5067" i="3"/>
  <c r="Y5068" i="3"/>
  <c r="Y5069" i="3"/>
  <c r="Y5070" i="3"/>
  <c r="Y5071" i="3"/>
  <c r="Y5072" i="3"/>
  <c r="Y5073" i="3"/>
  <c r="Y5074" i="3"/>
  <c r="Y5075" i="3"/>
  <c r="Y5076" i="3"/>
  <c r="Y5077" i="3"/>
  <c r="Y5078" i="3"/>
  <c r="Y5079" i="3"/>
  <c r="Y5080" i="3"/>
  <c r="Y5081" i="3"/>
  <c r="Y5082" i="3"/>
  <c r="Y5083" i="3"/>
  <c r="Y5084" i="3"/>
  <c r="Y5085" i="3"/>
  <c r="Y5086" i="3"/>
  <c r="Y5087" i="3"/>
  <c r="Y5088" i="3"/>
  <c r="Y5089" i="3"/>
  <c r="Y5090" i="3"/>
  <c r="Y5091" i="3"/>
  <c r="Y5092" i="3"/>
  <c r="Y5093" i="3"/>
  <c r="Y5094" i="3"/>
  <c r="Y5095" i="3"/>
  <c r="Y5096" i="3"/>
  <c r="Y5097" i="3"/>
  <c r="Y5098" i="3"/>
  <c r="Y5099" i="3"/>
  <c r="Y5100" i="3"/>
  <c r="Y5101" i="3"/>
  <c r="Y5102" i="3"/>
  <c r="Y5103" i="3"/>
  <c r="Y5104" i="3"/>
  <c r="Y5105" i="3"/>
  <c r="Y5106" i="3"/>
  <c r="Y5107" i="3"/>
  <c r="Y5108" i="3"/>
  <c r="Y5109" i="3"/>
  <c r="Y5110" i="3"/>
  <c r="Y5111" i="3"/>
  <c r="Y5112" i="3"/>
  <c r="Y5113" i="3"/>
  <c r="Y5114" i="3"/>
  <c r="Y5115" i="3"/>
  <c r="Y5116" i="3"/>
  <c r="Y5117" i="3"/>
  <c r="Y5118" i="3"/>
  <c r="Y5119" i="3"/>
  <c r="Y5120" i="3"/>
  <c r="Y5121" i="3"/>
  <c r="Y5122" i="3"/>
  <c r="Y5123" i="3"/>
  <c r="Y5124" i="3"/>
  <c r="Y5125" i="3"/>
  <c r="Y5126" i="3"/>
  <c r="Y5127" i="3"/>
  <c r="Y5128" i="3"/>
  <c r="Y5129" i="3"/>
  <c r="Y5130" i="3"/>
  <c r="Y5131" i="3"/>
  <c r="Y5132" i="3"/>
  <c r="Y5133" i="3"/>
  <c r="Y5134" i="3"/>
  <c r="Y5135" i="3"/>
  <c r="Y5136" i="3"/>
  <c r="Y5137" i="3"/>
  <c r="Y5138" i="3"/>
  <c r="Y5139" i="3"/>
  <c r="Y5140" i="3"/>
  <c r="Y5141" i="3"/>
  <c r="Y5142" i="3"/>
  <c r="Y5143" i="3"/>
  <c r="Y5144" i="3"/>
  <c r="Y5145" i="3"/>
  <c r="Y5146" i="3"/>
  <c r="Y5147" i="3"/>
  <c r="Y5148" i="3"/>
  <c r="Y5149" i="3"/>
  <c r="Y5150" i="3"/>
  <c r="Y5151" i="3"/>
  <c r="Y5152" i="3"/>
  <c r="Y5153" i="3"/>
  <c r="Y5154" i="3"/>
  <c r="Y5155" i="3"/>
  <c r="Y5156" i="3"/>
  <c r="Y5157" i="3"/>
  <c r="Y5158" i="3"/>
  <c r="Y5159" i="3"/>
  <c r="Y5160" i="3"/>
  <c r="Y5161" i="3"/>
  <c r="Y5162" i="3"/>
  <c r="Y5163" i="3"/>
  <c r="Y5164" i="3"/>
  <c r="Y5165" i="3"/>
  <c r="Y5166" i="3"/>
  <c r="Y5167" i="3"/>
  <c r="Y5168" i="3"/>
  <c r="Y5169" i="3"/>
  <c r="Y5170" i="3"/>
  <c r="Y5171" i="3"/>
  <c r="Y5172" i="3"/>
  <c r="Y5173" i="3"/>
  <c r="Y5174" i="3"/>
  <c r="Y5175" i="3"/>
  <c r="Y5176" i="3"/>
  <c r="Y5177" i="3"/>
  <c r="Y5178" i="3"/>
  <c r="Y5179" i="3"/>
  <c r="Y5180" i="3"/>
  <c r="Y5181" i="3"/>
  <c r="Y5182" i="3"/>
  <c r="Y5183" i="3"/>
  <c r="Y5184" i="3"/>
  <c r="Y5185" i="3"/>
  <c r="Y5186" i="3"/>
  <c r="Y5187" i="3"/>
  <c r="Y5188" i="3"/>
  <c r="Y5189" i="3"/>
  <c r="Y5190" i="3"/>
  <c r="Y5191" i="3"/>
  <c r="Y5192" i="3"/>
  <c r="Y5193" i="3"/>
  <c r="Y5194" i="3"/>
  <c r="Y5195" i="3"/>
  <c r="Y5196" i="3"/>
  <c r="Y5197" i="3"/>
  <c r="Y5198" i="3"/>
  <c r="Y5199" i="3"/>
  <c r="Y5200" i="3"/>
  <c r="Y5201" i="3"/>
  <c r="Y5202" i="3"/>
  <c r="Y5203" i="3"/>
  <c r="Y5204" i="3"/>
  <c r="Y5205" i="3"/>
  <c r="Y5206" i="3"/>
  <c r="Y5207" i="3"/>
  <c r="Y5208" i="3"/>
  <c r="Y5209" i="3"/>
  <c r="Y5210" i="3"/>
  <c r="Y5211" i="3"/>
  <c r="Y5212" i="3"/>
  <c r="Y5213" i="3"/>
  <c r="Y5214" i="3"/>
  <c r="Y5215" i="3"/>
  <c r="Y5216" i="3"/>
  <c r="Y5217" i="3"/>
  <c r="Y5218" i="3"/>
  <c r="Y5219" i="3"/>
  <c r="Y5220" i="3"/>
  <c r="Y5221" i="3"/>
  <c r="Y5222" i="3"/>
  <c r="Y5223" i="3"/>
  <c r="Y5224" i="3"/>
  <c r="Y5225" i="3"/>
  <c r="Y5226" i="3"/>
  <c r="Y5227" i="3"/>
  <c r="Y5228" i="3"/>
  <c r="Y5229" i="3"/>
  <c r="Y5230" i="3"/>
  <c r="Y5231" i="3"/>
  <c r="Y5232" i="3"/>
  <c r="Y5233" i="3"/>
  <c r="Y5234" i="3"/>
  <c r="Y5235" i="3"/>
  <c r="Y5236" i="3"/>
  <c r="Y5237" i="3"/>
  <c r="Y5238" i="3"/>
  <c r="Y5239" i="3"/>
  <c r="Y5240" i="3"/>
  <c r="Y5241" i="3"/>
  <c r="Y5242" i="3"/>
  <c r="Y5243" i="3"/>
  <c r="Y5244" i="3"/>
  <c r="Y5245" i="3"/>
  <c r="Y5246" i="3"/>
  <c r="Y5247" i="3"/>
  <c r="Y5248" i="3"/>
  <c r="Y5249" i="3"/>
  <c r="Y5250" i="3"/>
  <c r="Y5251" i="3"/>
  <c r="Y5252" i="3"/>
  <c r="Y5253" i="3"/>
  <c r="Y5254" i="3"/>
  <c r="Y5255" i="3"/>
  <c r="Y5256" i="3"/>
  <c r="Y5257" i="3"/>
  <c r="Y5258" i="3"/>
  <c r="Y5259" i="3"/>
  <c r="Y5260" i="3"/>
  <c r="Y5261" i="3"/>
  <c r="Y5262" i="3"/>
  <c r="Y5263" i="3"/>
  <c r="Y5264" i="3"/>
  <c r="Y5265" i="3"/>
  <c r="Y5266" i="3"/>
  <c r="Y5267" i="3"/>
  <c r="Y5268" i="3"/>
  <c r="Y5269" i="3"/>
  <c r="Y5270" i="3"/>
  <c r="Y5271" i="3"/>
  <c r="Y5272" i="3"/>
  <c r="Y5273" i="3"/>
  <c r="Y5274" i="3"/>
  <c r="Y5275" i="3"/>
  <c r="Y5276" i="3"/>
  <c r="Y5277" i="3"/>
  <c r="Y5278" i="3"/>
  <c r="Y5279" i="3"/>
  <c r="Y5280" i="3"/>
  <c r="Y5281" i="3"/>
  <c r="Y5282" i="3"/>
  <c r="Y5283" i="3"/>
  <c r="Y5284" i="3"/>
  <c r="Y5285" i="3"/>
  <c r="Y5286" i="3"/>
  <c r="Y5287" i="3"/>
  <c r="Y5288" i="3"/>
  <c r="Y5289" i="3"/>
  <c r="Y5290" i="3"/>
  <c r="Y5291" i="3"/>
  <c r="Y5292" i="3"/>
  <c r="Y5293" i="3"/>
  <c r="Y5294" i="3"/>
  <c r="Y5295" i="3"/>
  <c r="Y5296" i="3"/>
  <c r="Y5297" i="3"/>
  <c r="Y5298" i="3"/>
  <c r="Y5299" i="3"/>
  <c r="Y5300" i="3"/>
  <c r="Y5301" i="3"/>
  <c r="Y5302" i="3"/>
  <c r="Y5303" i="3"/>
  <c r="Y5304" i="3"/>
  <c r="Y5305" i="3"/>
  <c r="Y5306" i="3"/>
  <c r="Y5307" i="3"/>
  <c r="Y5308" i="3"/>
  <c r="Y5309" i="3"/>
  <c r="Y5310" i="3"/>
  <c r="Y5311" i="3"/>
  <c r="Y5312" i="3"/>
  <c r="Y5313" i="3"/>
  <c r="Y5314" i="3"/>
  <c r="Y5315" i="3"/>
  <c r="Y5316" i="3"/>
  <c r="Y5317" i="3"/>
  <c r="Y5318" i="3"/>
  <c r="Y5319" i="3"/>
  <c r="Y5320" i="3"/>
  <c r="Y5321" i="3"/>
  <c r="Y5322" i="3"/>
  <c r="Y5323" i="3"/>
  <c r="Y5324" i="3"/>
  <c r="Y5325" i="3"/>
  <c r="Y5326" i="3"/>
  <c r="Y5327" i="3"/>
  <c r="Y5328" i="3"/>
  <c r="Y5329" i="3"/>
  <c r="Y5330" i="3"/>
  <c r="Y5331" i="3"/>
  <c r="Y5332" i="3"/>
  <c r="Y5333" i="3"/>
  <c r="Y5334" i="3"/>
  <c r="Y5335" i="3"/>
  <c r="Y5336" i="3"/>
  <c r="Y5337" i="3"/>
  <c r="Y5338" i="3"/>
  <c r="Y5339" i="3"/>
  <c r="Y5340" i="3"/>
  <c r="Y5341" i="3"/>
  <c r="Y5342" i="3"/>
  <c r="Y5343" i="3"/>
  <c r="Y5344" i="3"/>
  <c r="Y5345" i="3"/>
  <c r="Y5346" i="3"/>
  <c r="Y5347" i="3"/>
  <c r="Y5348" i="3"/>
  <c r="Y5349" i="3"/>
  <c r="Y5350" i="3"/>
  <c r="Y5351" i="3"/>
  <c r="Y5352" i="3"/>
  <c r="Y5353" i="3"/>
  <c r="Y5354" i="3"/>
  <c r="Y5355" i="3"/>
  <c r="Y5356" i="3"/>
  <c r="Y5357" i="3"/>
  <c r="Y5358" i="3"/>
  <c r="Y5359" i="3"/>
  <c r="Y5360" i="3"/>
  <c r="Y5361" i="3"/>
  <c r="Y5362" i="3"/>
  <c r="Y5363" i="3"/>
  <c r="Y5364" i="3"/>
  <c r="Y5365" i="3"/>
  <c r="Y5366" i="3"/>
  <c r="Y5367" i="3"/>
  <c r="Y5368" i="3"/>
  <c r="Y5369" i="3"/>
  <c r="Y5370" i="3"/>
  <c r="Y5371" i="3"/>
  <c r="Y5372" i="3"/>
  <c r="Y5373" i="3"/>
  <c r="Y5374" i="3"/>
  <c r="Y5375" i="3"/>
  <c r="Y5376" i="3"/>
  <c r="Y5377" i="3"/>
  <c r="Y5378" i="3"/>
  <c r="Y5379" i="3"/>
  <c r="Y5380" i="3"/>
  <c r="Y5381" i="3"/>
  <c r="Y5382" i="3"/>
  <c r="Y5383" i="3"/>
  <c r="Y5384" i="3"/>
  <c r="Y5385" i="3"/>
  <c r="Y5386" i="3"/>
  <c r="Y5387" i="3"/>
  <c r="Y5388" i="3"/>
  <c r="Y5389" i="3"/>
  <c r="Y5390" i="3"/>
  <c r="Y5391" i="3"/>
  <c r="Y5392" i="3"/>
  <c r="Y5393" i="3"/>
  <c r="Y5394" i="3"/>
  <c r="Y5395" i="3"/>
  <c r="Y5396" i="3"/>
  <c r="Y5397" i="3"/>
  <c r="Y5398" i="3"/>
  <c r="Y5399" i="3"/>
  <c r="Y5400" i="3"/>
  <c r="Y5401" i="3"/>
  <c r="Y5402" i="3"/>
  <c r="Y5403" i="3"/>
  <c r="Y5404" i="3"/>
  <c r="Y5405" i="3"/>
  <c r="Y5406" i="3"/>
  <c r="Y5407" i="3"/>
  <c r="Y5408" i="3"/>
  <c r="Y5409" i="3"/>
  <c r="Y5410" i="3"/>
  <c r="Y5411" i="3"/>
  <c r="Y5412" i="3"/>
  <c r="Y5413" i="3"/>
  <c r="Y5414" i="3"/>
  <c r="Y5415" i="3"/>
  <c r="Y5416" i="3"/>
  <c r="Y5417" i="3"/>
  <c r="Y5418" i="3"/>
  <c r="Y5419" i="3"/>
  <c r="Y5420" i="3"/>
  <c r="Y5421" i="3"/>
  <c r="Y5422" i="3"/>
  <c r="Y5423" i="3"/>
  <c r="Y5424" i="3"/>
  <c r="Y5425" i="3"/>
  <c r="Y5426" i="3"/>
  <c r="Y5427" i="3"/>
  <c r="Y5428" i="3"/>
  <c r="Y5429" i="3"/>
  <c r="Y5430" i="3"/>
  <c r="Y5431" i="3"/>
  <c r="Y5432" i="3"/>
  <c r="Y5433" i="3"/>
  <c r="Y5434" i="3"/>
  <c r="Y5435" i="3"/>
  <c r="Y5436" i="3"/>
  <c r="Y5437" i="3"/>
  <c r="Y5438" i="3"/>
  <c r="Y5439" i="3"/>
  <c r="Y5440" i="3"/>
  <c r="Y5441" i="3"/>
  <c r="Y5442" i="3"/>
  <c r="Y5443" i="3"/>
  <c r="Y5444" i="3"/>
  <c r="Y5445" i="3"/>
  <c r="Y5446" i="3"/>
  <c r="Y5447" i="3"/>
  <c r="Y5448" i="3"/>
  <c r="Y5449" i="3"/>
  <c r="Y5450" i="3"/>
  <c r="Y5451" i="3"/>
  <c r="Y5452" i="3"/>
  <c r="Y5453" i="3"/>
  <c r="Y5454" i="3"/>
  <c r="Y5455" i="3"/>
  <c r="Y5456" i="3"/>
  <c r="Y5457" i="3"/>
  <c r="Y5458" i="3"/>
  <c r="Y5459" i="3"/>
  <c r="Y5460" i="3"/>
  <c r="Y5461" i="3"/>
  <c r="Y5462" i="3"/>
  <c r="Y5463" i="3"/>
  <c r="Y5464" i="3"/>
  <c r="Y5465" i="3"/>
  <c r="Y5466" i="3"/>
  <c r="Y5467" i="3"/>
  <c r="Y5468" i="3"/>
  <c r="Y5469" i="3"/>
  <c r="Y5470" i="3"/>
  <c r="Y5471" i="3"/>
  <c r="Y5472" i="3"/>
  <c r="Y5473" i="3"/>
  <c r="Y5474" i="3"/>
  <c r="Y5475" i="3"/>
  <c r="Y5476" i="3"/>
  <c r="Y5477" i="3"/>
  <c r="Y5478" i="3"/>
  <c r="Y5479" i="3"/>
  <c r="Y5480" i="3"/>
  <c r="Y5481" i="3"/>
  <c r="Y5482" i="3"/>
  <c r="Y5483" i="3"/>
  <c r="Y5484" i="3"/>
  <c r="Y5485" i="3"/>
  <c r="Y5486" i="3"/>
  <c r="Y5487" i="3"/>
  <c r="Y5488" i="3"/>
  <c r="Y5489" i="3"/>
  <c r="Y5490" i="3"/>
  <c r="Y5491" i="3"/>
  <c r="Y5492" i="3"/>
  <c r="Y5493" i="3"/>
  <c r="Y5494" i="3"/>
  <c r="Y5495" i="3"/>
  <c r="Y5496" i="3"/>
  <c r="Y5497" i="3"/>
  <c r="Y5498" i="3"/>
  <c r="Y5499" i="3"/>
  <c r="Y5500" i="3"/>
  <c r="Y5501" i="3"/>
  <c r="Y5502" i="3"/>
  <c r="Y5503" i="3"/>
  <c r="Y5504" i="3"/>
  <c r="Y5505" i="3"/>
  <c r="Y5506" i="3"/>
  <c r="Y5507" i="3"/>
  <c r="Y5508" i="3"/>
  <c r="Y5509" i="3"/>
  <c r="Y5510" i="3"/>
  <c r="Y5511" i="3"/>
  <c r="Y5512" i="3"/>
  <c r="Y5513" i="3"/>
  <c r="Y5514" i="3"/>
  <c r="Y5515" i="3"/>
  <c r="Y5516" i="3"/>
  <c r="Y5517" i="3"/>
  <c r="Y5518" i="3"/>
  <c r="Y5519" i="3"/>
  <c r="Y5520" i="3"/>
  <c r="Y5521" i="3"/>
  <c r="Y5522" i="3"/>
  <c r="Y5523" i="3"/>
  <c r="Y5524" i="3"/>
  <c r="Y5525" i="3"/>
  <c r="Y5526" i="3"/>
  <c r="Y5527" i="3"/>
  <c r="Y5528" i="3"/>
  <c r="Y5529" i="3"/>
  <c r="Y5530" i="3"/>
  <c r="Y5531" i="3"/>
  <c r="Y5532" i="3"/>
  <c r="Y5533" i="3"/>
  <c r="Y5534" i="3"/>
  <c r="Y5535" i="3"/>
  <c r="Y5536" i="3"/>
  <c r="Y5537" i="3"/>
  <c r="Y5538" i="3"/>
  <c r="Y5539" i="3"/>
  <c r="Y5540" i="3"/>
  <c r="Y5541" i="3"/>
  <c r="Y5542" i="3"/>
  <c r="Y5543" i="3"/>
  <c r="Y5544" i="3"/>
  <c r="Y5545" i="3"/>
  <c r="Y5546" i="3"/>
  <c r="Y5547" i="3"/>
  <c r="Y5548" i="3"/>
  <c r="Y5549" i="3"/>
  <c r="Y5550" i="3"/>
  <c r="Y5551" i="3"/>
  <c r="Y5552" i="3"/>
  <c r="Y5553" i="3"/>
  <c r="Y5554" i="3"/>
  <c r="Y5555" i="3"/>
  <c r="Y5556" i="3"/>
  <c r="Y5557" i="3"/>
  <c r="Y5558" i="3"/>
  <c r="Y5559" i="3"/>
  <c r="Y5560" i="3"/>
  <c r="Y5561" i="3"/>
  <c r="Y5562" i="3"/>
  <c r="Y5563" i="3"/>
  <c r="Y5564" i="3"/>
  <c r="Y5565" i="3"/>
  <c r="Y5566" i="3"/>
  <c r="Y5567" i="3"/>
  <c r="Y5568" i="3"/>
  <c r="Y5569" i="3"/>
  <c r="Y5570" i="3"/>
  <c r="Y5571" i="3"/>
  <c r="Y5572" i="3"/>
  <c r="Y5573" i="3"/>
  <c r="Y5574" i="3"/>
  <c r="Y5575" i="3"/>
  <c r="Y5576" i="3"/>
  <c r="Y5577" i="3"/>
  <c r="Y5578" i="3"/>
  <c r="Y5579" i="3"/>
  <c r="Y5580" i="3"/>
  <c r="Y5581" i="3"/>
  <c r="Y5582" i="3"/>
  <c r="Y5583" i="3"/>
  <c r="Y5584" i="3"/>
  <c r="Y5585" i="3"/>
  <c r="Y5586" i="3"/>
  <c r="Y5587" i="3"/>
  <c r="Y5588" i="3"/>
  <c r="Y5589" i="3"/>
  <c r="Y5590" i="3"/>
  <c r="Y5591" i="3"/>
  <c r="Y5592" i="3"/>
  <c r="Y5593" i="3"/>
  <c r="Y5594" i="3"/>
  <c r="Y5595" i="3"/>
  <c r="Y5596" i="3"/>
  <c r="Y5597" i="3"/>
  <c r="Y5598" i="3"/>
  <c r="Y5599" i="3"/>
  <c r="Y5600" i="3"/>
  <c r="Y5601" i="3"/>
  <c r="Y5602" i="3"/>
  <c r="Y5603" i="3"/>
  <c r="Y5604" i="3"/>
  <c r="Y5605" i="3"/>
  <c r="Y5606" i="3"/>
  <c r="Y5607" i="3"/>
  <c r="Y5608" i="3"/>
  <c r="Y5609" i="3"/>
  <c r="Y5610" i="3"/>
  <c r="Y5611" i="3"/>
  <c r="Y5612" i="3"/>
  <c r="Y5613" i="3"/>
  <c r="Y5614" i="3"/>
  <c r="Y5615" i="3"/>
  <c r="Y5616" i="3"/>
  <c r="Y5617" i="3"/>
  <c r="Y5618" i="3"/>
  <c r="Y5619" i="3"/>
  <c r="Y5620" i="3"/>
  <c r="Y5621" i="3"/>
  <c r="Y5622" i="3"/>
  <c r="Y5623" i="3"/>
  <c r="Y5624" i="3"/>
  <c r="Y5625" i="3"/>
  <c r="Y5626" i="3"/>
  <c r="Y5627" i="3"/>
  <c r="Y5628" i="3"/>
  <c r="Y5629" i="3"/>
  <c r="Y5630" i="3"/>
  <c r="Y5631" i="3"/>
  <c r="Y5632" i="3"/>
  <c r="Y5633" i="3"/>
  <c r="Y5634" i="3"/>
  <c r="Y5635" i="3"/>
  <c r="Y5636" i="3"/>
  <c r="Y5637" i="3"/>
  <c r="Y5638" i="3"/>
  <c r="Y5639" i="3"/>
  <c r="Y5640" i="3"/>
  <c r="Y5641" i="3"/>
  <c r="Y5642" i="3"/>
  <c r="Y5643" i="3"/>
  <c r="Y5644" i="3"/>
  <c r="Y5645" i="3"/>
  <c r="Y5646" i="3"/>
  <c r="Y5647" i="3"/>
  <c r="Y5648" i="3"/>
  <c r="Y5649" i="3"/>
  <c r="Y5650" i="3"/>
  <c r="Y5651" i="3"/>
  <c r="Y5652" i="3"/>
  <c r="Y5653" i="3"/>
  <c r="Y5654" i="3"/>
  <c r="Y5655" i="3"/>
  <c r="Y5656" i="3"/>
  <c r="Y5657" i="3"/>
  <c r="Y5658" i="3"/>
  <c r="Y5659" i="3"/>
  <c r="Y5660" i="3"/>
  <c r="Y5661" i="3"/>
  <c r="Y5662" i="3"/>
  <c r="Y5663" i="3"/>
  <c r="Y5664" i="3"/>
  <c r="Y5665" i="3"/>
  <c r="Y5666" i="3"/>
  <c r="Y5667" i="3"/>
  <c r="Y5668" i="3"/>
  <c r="Y5669" i="3"/>
  <c r="Y5670" i="3"/>
  <c r="Y5671" i="3"/>
  <c r="Y5672" i="3"/>
  <c r="Y5673" i="3"/>
  <c r="Y5674" i="3"/>
  <c r="Y5675" i="3"/>
  <c r="Y5676" i="3"/>
  <c r="Y5677" i="3"/>
  <c r="Y5678" i="3"/>
  <c r="Y5679" i="3"/>
  <c r="Y5680" i="3"/>
  <c r="Y5681" i="3"/>
  <c r="Y5682" i="3"/>
  <c r="Y5683" i="3"/>
  <c r="Y5684" i="3"/>
  <c r="Y5685" i="3"/>
  <c r="Y5686" i="3"/>
  <c r="Y5687" i="3"/>
  <c r="Y5688" i="3"/>
  <c r="Y5689" i="3"/>
  <c r="Y5690" i="3"/>
  <c r="Y5691" i="3"/>
  <c r="Y5692" i="3"/>
  <c r="Y5693" i="3"/>
  <c r="Y5694" i="3"/>
  <c r="Y5695" i="3"/>
  <c r="Y5696" i="3"/>
  <c r="Y5697" i="3"/>
  <c r="Y5698" i="3"/>
  <c r="Y5699" i="3"/>
  <c r="Y5700" i="3"/>
  <c r="Y5701" i="3"/>
  <c r="Y5702" i="3"/>
  <c r="Y5703" i="3"/>
  <c r="Y5704" i="3"/>
  <c r="Y5705" i="3"/>
  <c r="Y5706" i="3"/>
  <c r="Y5707" i="3"/>
  <c r="Y5708" i="3"/>
  <c r="Y5709" i="3"/>
  <c r="Y5710" i="3"/>
  <c r="Y5711" i="3"/>
  <c r="Y5712" i="3"/>
  <c r="Y5713" i="3"/>
  <c r="Y5714" i="3"/>
  <c r="Y5715" i="3"/>
  <c r="Y5716" i="3"/>
  <c r="Y5717" i="3"/>
  <c r="Y5718" i="3"/>
  <c r="Y5719" i="3"/>
  <c r="Y5720" i="3"/>
  <c r="Y5721" i="3"/>
  <c r="Y5722" i="3"/>
  <c r="Y5723" i="3"/>
  <c r="Y5724" i="3"/>
  <c r="Y5725" i="3"/>
  <c r="Y5726" i="3"/>
  <c r="Y5727" i="3"/>
  <c r="Y5728" i="3"/>
  <c r="Y5729" i="3"/>
  <c r="Y5730" i="3"/>
  <c r="Y5731" i="3"/>
  <c r="Y5732" i="3"/>
  <c r="Y5733" i="3"/>
  <c r="Y5734" i="3"/>
  <c r="Y5735" i="3"/>
  <c r="Y5736" i="3"/>
  <c r="Y5737" i="3"/>
  <c r="Y5738" i="3"/>
  <c r="Y5739" i="3"/>
  <c r="Y5740" i="3"/>
  <c r="Y5741" i="3"/>
  <c r="Y5742" i="3"/>
  <c r="Y5743" i="3"/>
  <c r="Y5744" i="3"/>
  <c r="Y5745" i="3"/>
  <c r="Y5746" i="3"/>
  <c r="Y5747" i="3"/>
  <c r="Y5748" i="3"/>
  <c r="Y5749" i="3"/>
  <c r="Y5750" i="3"/>
  <c r="Y5751" i="3"/>
  <c r="Y5752" i="3"/>
  <c r="Y5753" i="3"/>
  <c r="Y5754" i="3"/>
  <c r="Y5755" i="3"/>
  <c r="Y5756" i="3"/>
  <c r="Y5757" i="3"/>
  <c r="Y5758" i="3"/>
  <c r="Y5759" i="3"/>
  <c r="Y5760" i="3"/>
  <c r="Y5761" i="3"/>
  <c r="Y5762" i="3"/>
  <c r="Y5763" i="3"/>
  <c r="Y5764" i="3"/>
  <c r="Y5765" i="3"/>
  <c r="Y5766" i="3"/>
  <c r="Y5767" i="3"/>
  <c r="Y5768" i="3"/>
  <c r="Y5769" i="3"/>
  <c r="Y5770" i="3"/>
  <c r="Y5771" i="3"/>
  <c r="Y5772" i="3"/>
  <c r="Y5773" i="3"/>
  <c r="Y5774" i="3"/>
  <c r="Y5775" i="3"/>
  <c r="Y5776" i="3"/>
  <c r="Y5777" i="3"/>
  <c r="Y5778" i="3"/>
  <c r="Y5779" i="3"/>
  <c r="Y5780" i="3"/>
  <c r="Y5781" i="3"/>
  <c r="Y5782" i="3"/>
  <c r="Y5783" i="3"/>
  <c r="Y5784" i="3"/>
  <c r="Y5785" i="3"/>
  <c r="Y5786" i="3"/>
  <c r="Y5787" i="3"/>
  <c r="Y5788" i="3"/>
  <c r="Y5789" i="3"/>
  <c r="Y5790" i="3"/>
  <c r="Y5791" i="3"/>
  <c r="Y5792" i="3"/>
  <c r="Y5793" i="3"/>
  <c r="Y5794" i="3"/>
  <c r="Y5795" i="3"/>
  <c r="Y5796" i="3"/>
  <c r="Y5797" i="3"/>
  <c r="Y5798" i="3"/>
  <c r="Y5799" i="3"/>
  <c r="Y5800" i="3"/>
  <c r="Y5801" i="3"/>
  <c r="Y5802" i="3"/>
  <c r="Y5803" i="3"/>
  <c r="Y5804" i="3"/>
  <c r="Y5805" i="3"/>
  <c r="Y5806" i="3"/>
  <c r="Y5807" i="3"/>
  <c r="Y5808" i="3"/>
  <c r="Y5809" i="3"/>
  <c r="Y5810" i="3"/>
  <c r="Y5811" i="3"/>
  <c r="Y5812" i="3"/>
  <c r="Y5813" i="3"/>
  <c r="Y5814" i="3"/>
  <c r="Y5815" i="3"/>
  <c r="Y5816" i="3"/>
  <c r="Y5817" i="3"/>
  <c r="Y5818" i="3"/>
  <c r="Y5819" i="3"/>
  <c r="Y5820" i="3"/>
  <c r="Y5821" i="3"/>
  <c r="Y5822" i="3"/>
  <c r="Y5823" i="3"/>
  <c r="Y5824" i="3"/>
  <c r="Y5825" i="3"/>
  <c r="Y5826" i="3"/>
  <c r="Y5827" i="3"/>
  <c r="Y5828" i="3"/>
  <c r="Y5829" i="3"/>
  <c r="Y5830" i="3"/>
  <c r="Y5831" i="3"/>
  <c r="Y5832" i="3"/>
  <c r="Y5833" i="3"/>
  <c r="Y5834" i="3"/>
  <c r="Y5835" i="3"/>
  <c r="Y5836" i="3"/>
  <c r="Y5837" i="3"/>
  <c r="Y5838" i="3"/>
  <c r="Y5839" i="3"/>
  <c r="Y5840" i="3"/>
  <c r="Y5841" i="3"/>
  <c r="Y5842" i="3"/>
  <c r="Y5843" i="3"/>
  <c r="Y5844" i="3"/>
  <c r="Y5845" i="3"/>
  <c r="Y5846" i="3"/>
  <c r="Y5847" i="3"/>
  <c r="Y5848" i="3"/>
  <c r="Y5849" i="3"/>
  <c r="Y5850" i="3"/>
  <c r="Y5851" i="3"/>
  <c r="Y5852" i="3"/>
  <c r="Y5853" i="3"/>
  <c r="Y5854" i="3"/>
  <c r="Y5855" i="3"/>
  <c r="Y5856" i="3"/>
  <c r="Y5857" i="3"/>
  <c r="Y5858" i="3"/>
  <c r="Y5859" i="3"/>
  <c r="Y5860" i="3"/>
  <c r="Y5861" i="3"/>
  <c r="Y5862" i="3"/>
  <c r="Y5863" i="3"/>
  <c r="Y5864" i="3"/>
  <c r="Y5865" i="3"/>
  <c r="Y5866" i="3"/>
  <c r="Y5867" i="3"/>
  <c r="Y5868" i="3"/>
  <c r="Y5869" i="3"/>
  <c r="Y5870" i="3"/>
  <c r="Y5871" i="3"/>
  <c r="Y5872" i="3"/>
  <c r="Y5873" i="3"/>
  <c r="Y5874" i="3"/>
  <c r="Y5875" i="3"/>
  <c r="Y5876" i="3"/>
  <c r="Y5877" i="3"/>
  <c r="Y5878" i="3"/>
  <c r="Y5879" i="3"/>
  <c r="Y5880" i="3"/>
  <c r="Y5881" i="3"/>
  <c r="Y5882" i="3"/>
  <c r="Y5883" i="3"/>
  <c r="Y5884" i="3"/>
  <c r="Y5885" i="3"/>
  <c r="Y5886" i="3"/>
  <c r="Y5887" i="3"/>
  <c r="Y5888" i="3"/>
  <c r="Y5889" i="3"/>
  <c r="Y5890" i="3"/>
  <c r="Y5891" i="3"/>
  <c r="Y5892" i="3"/>
  <c r="Y5893" i="3"/>
  <c r="Y5894" i="3"/>
  <c r="Y5895" i="3"/>
  <c r="Y5896" i="3"/>
  <c r="Y5897" i="3"/>
  <c r="Y5898" i="3"/>
  <c r="Y5899" i="3"/>
  <c r="Y5900" i="3"/>
  <c r="Y5901" i="3"/>
  <c r="Y5902" i="3"/>
  <c r="Y5903" i="3"/>
  <c r="Y5904" i="3"/>
  <c r="Y5905" i="3"/>
  <c r="Y5906" i="3"/>
  <c r="Y5907" i="3"/>
  <c r="Y5908" i="3"/>
  <c r="Y5909" i="3"/>
  <c r="Y5910" i="3"/>
  <c r="Y5911" i="3"/>
  <c r="Y5912" i="3"/>
  <c r="Y5913" i="3"/>
  <c r="Y5914" i="3"/>
  <c r="Y5915" i="3"/>
  <c r="Y5916" i="3"/>
  <c r="Y5917" i="3"/>
  <c r="Y5918" i="3"/>
  <c r="Y5919" i="3"/>
  <c r="Y5920" i="3"/>
  <c r="Y5921" i="3"/>
  <c r="Y5922" i="3"/>
  <c r="Y5923" i="3"/>
  <c r="Y5924" i="3"/>
  <c r="Y5925" i="3"/>
  <c r="Y5926" i="3"/>
  <c r="Y5927" i="3"/>
  <c r="Y5928" i="3"/>
  <c r="Y5929" i="3"/>
  <c r="Y5930" i="3"/>
  <c r="Y5931" i="3"/>
  <c r="Y5932" i="3"/>
  <c r="Y5933" i="3"/>
  <c r="Y5934" i="3"/>
  <c r="Y5935" i="3"/>
  <c r="Y5936" i="3"/>
  <c r="Y5937" i="3"/>
  <c r="Y5938" i="3"/>
  <c r="Y5939" i="3"/>
  <c r="Y5940" i="3"/>
  <c r="Y5941" i="3"/>
  <c r="Y5942" i="3"/>
  <c r="Y5943" i="3"/>
  <c r="Y5944" i="3"/>
  <c r="Y5945" i="3"/>
  <c r="Y5946" i="3"/>
  <c r="Y5947" i="3"/>
  <c r="Y5948" i="3"/>
  <c r="Y5949" i="3"/>
  <c r="Y5950" i="3"/>
  <c r="Y5951" i="3"/>
  <c r="Y5952" i="3"/>
  <c r="Y5953" i="3"/>
  <c r="Y5954" i="3"/>
  <c r="Y5955" i="3"/>
  <c r="Y5956" i="3"/>
  <c r="Y5957" i="3"/>
  <c r="Y5958" i="3"/>
  <c r="Y5959" i="3"/>
  <c r="Y5960" i="3"/>
  <c r="Y5961" i="3"/>
  <c r="Y5962" i="3"/>
  <c r="Y5963" i="3"/>
  <c r="Y5964" i="3"/>
  <c r="Y5965" i="3"/>
  <c r="Y5966" i="3"/>
  <c r="Y5967" i="3"/>
  <c r="Y5968" i="3"/>
  <c r="Y5969" i="3"/>
  <c r="Y5970" i="3"/>
  <c r="Y5971" i="3"/>
  <c r="Y5972" i="3"/>
  <c r="Y5973" i="3"/>
  <c r="Y5974" i="3"/>
  <c r="Y5975" i="3"/>
  <c r="Y5976" i="3"/>
  <c r="Y5977" i="3"/>
  <c r="Y5978" i="3"/>
  <c r="Y5979" i="3"/>
  <c r="Y5980" i="3"/>
  <c r="Y5981" i="3"/>
  <c r="Y5982" i="3"/>
  <c r="Y5983" i="3"/>
  <c r="Y5984" i="3"/>
  <c r="Y5985" i="3"/>
  <c r="Y5986" i="3"/>
  <c r="Y5987" i="3"/>
  <c r="Y5988" i="3"/>
  <c r="Y5989" i="3"/>
  <c r="Y5990" i="3"/>
  <c r="Y5991" i="3"/>
  <c r="Y5992" i="3"/>
  <c r="Y5993" i="3"/>
  <c r="Y5994" i="3"/>
  <c r="Y5995" i="3"/>
  <c r="Y5996" i="3"/>
  <c r="Y5997" i="3"/>
  <c r="Y5998" i="3"/>
  <c r="Y5999" i="3"/>
  <c r="Y6000" i="3"/>
  <c r="Y6001" i="3"/>
  <c r="Y6002" i="3"/>
  <c r="Y6003" i="3"/>
  <c r="Y6004" i="3"/>
  <c r="Y6005" i="3"/>
  <c r="Y6006" i="3"/>
  <c r="Y6007" i="3"/>
  <c r="Y6008" i="3"/>
  <c r="Y6009" i="3"/>
  <c r="Y6010" i="3"/>
  <c r="Y6011" i="3"/>
  <c r="Y6012" i="3"/>
  <c r="Y6013" i="3"/>
  <c r="Y6014" i="3"/>
  <c r="Y6015" i="3"/>
  <c r="Y6016" i="3"/>
  <c r="Y6017" i="3"/>
  <c r="Y6018" i="3"/>
  <c r="Y6019" i="3"/>
  <c r="Y6020" i="3"/>
  <c r="Y6021" i="3"/>
  <c r="Y6022" i="3"/>
  <c r="Y6023" i="3"/>
  <c r="Y6024" i="3"/>
  <c r="Y6025" i="3"/>
  <c r="Y6026" i="3"/>
  <c r="Y6027" i="3"/>
  <c r="Y6028" i="3"/>
  <c r="Y6029" i="3"/>
  <c r="Y6030" i="3"/>
  <c r="Y6031" i="3"/>
  <c r="Y6032" i="3"/>
  <c r="Y6033" i="3"/>
  <c r="Y6034" i="3"/>
  <c r="Y6035" i="3"/>
  <c r="Y6036" i="3"/>
  <c r="Y6037" i="3"/>
  <c r="Y6038" i="3"/>
  <c r="Y6039" i="3"/>
  <c r="Y6040" i="3"/>
  <c r="Y6041" i="3"/>
  <c r="Y6042" i="3"/>
  <c r="Y6043" i="3"/>
  <c r="Y6044" i="3"/>
  <c r="Y6045" i="3"/>
  <c r="Y6046" i="3"/>
  <c r="Y6047" i="3"/>
  <c r="Y6048" i="3"/>
  <c r="Y6049" i="3"/>
  <c r="Y6050" i="3"/>
  <c r="Y6051" i="3"/>
  <c r="Y6052" i="3"/>
  <c r="Y6053" i="3"/>
  <c r="Y6054" i="3"/>
  <c r="Y6055" i="3"/>
  <c r="Y6056" i="3"/>
  <c r="Y6057" i="3"/>
  <c r="Y6058" i="3"/>
  <c r="Y6059" i="3"/>
  <c r="Y6060" i="3"/>
  <c r="Y6061" i="3"/>
  <c r="Y6062" i="3"/>
  <c r="Y6063" i="3"/>
  <c r="Y6064" i="3"/>
  <c r="Y6065" i="3"/>
  <c r="Y6066" i="3"/>
  <c r="Y6067" i="3"/>
  <c r="Y6068" i="3"/>
  <c r="Y6069" i="3"/>
  <c r="Y6070" i="3"/>
  <c r="Y6071" i="3"/>
  <c r="Y6072" i="3"/>
  <c r="Y6073" i="3"/>
  <c r="Y6074" i="3"/>
  <c r="Y6075" i="3"/>
  <c r="Y6076" i="3"/>
  <c r="Y6077" i="3"/>
  <c r="Y6078" i="3"/>
  <c r="Y6079" i="3"/>
  <c r="Y6080" i="3"/>
  <c r="Y6081" i="3"/>
  <c r="Y6082" i="3"/>
  <c r="Y6083" i="3"/>
  <c r="Y6084" i="3"/>
  <c r="Y6085" i="3"/>
  <c r="Y6086" i="3"/>
  <c r="Y6087" i="3"/>
  <c r="Y6088" i="3"/>
  <c r="Y6089" i="3"/>
  <c r="Y6090" i="3"/>
  <c r="Y6091" i="3"/>
  <c r="Y6092" i="3"/>
  <c r="Y6093" i="3"/>
  <c r="Y6094" i="3"/>
  <c r="Y6095" i="3"/>
  <c r="Y6096" i="3"/>
  <c r="Y6097" i="3"/>
  <c r="Y6098" i="3"/>
  <c r="Y6099" i="3"/>
  <c r="Y6100" i="3"/>
  <c r="Y6101" i="3"/>
  <c r="Y6102" i="3"/>
  <c r="Y6103" i="3"/>
  <c r="Y6104" i="3"/>
  <c r="Y6105" i="3"/>
  <c r="Y6106" i="3"/>
  <c r="Y6107" i="3"/>
  <c r="Y6108" i="3"/>
  <c r="Y6109" i="3"/>
  <c r="Y6110" i="3"/>
  <c r="Y6111" i="3"/>
  <c r="Y6112" i="3"/>
  <c r="Y6113" i="3"/>
  <c r="Y6114" i="3"/>
  <c r="Y6115" i="3"/>
  <c r="Y6116" i="3"/>
  <c r="Y6117" i="3"/>
  <c r="Y6118" i="3"/>
  <c r="Y6119" i="3"/>
  <c r="Y6120" i="3"/>
  <c r="Y6121" i="3"/>
  <c r="Y6122" i="3"/>
  <c r="Y6123" i="3"/>
  <c r="Y6124" i="3"/>
  <c r="Y6125" i="3"/>
  <c r="Y6126" i="3"/>
  <c r="Y6127" i="3"/>
  <c r="Y6128" i="3"/>
  <c r="Y6129" i="3"/>
  <c r="Y6130" i="3"/>
  <c r="Y6131" i="3"/>
  <c r="Y6132" i="3"/>
  <c r="Y6133" i="3"/>
  <c r="Y6134" i="3"/>
  <c r="Y6135" i="3"/>
  <c r="Y6136" i="3"/>
  <c r="Y6137" i="3"/>
  <c r="Y6138" i="3"/>
  <c r="Y6139" i="3"/>
  <c r="Y6140" i="3"/>
  <c r="Y6141" i="3"/>
  <c r="Y6142" i="3"/>
  <c r="Y6143" i="3"/>
  <c r="Y6144" i="3"/>
  <c r="Y6145" i="3"/>
  <c r="Y6146" i="3"/>
  <c r="Y6147" i="3"/>
  <c r="Y6148" i="3"/>
  <c r="Y6149" i="3"/>
  <c r="Y6150" i="3"/>
  <c r="Y6151" i="3"/>
  <c r="Y6152" i="3"/>
  <c r="Y6153" i="3"/>
  <c r="Y6154" i="3"/>
  <c r="Y6155" i="3"/>
  <c r="Y6156" i="3"/>
  <c r="Y6157" i="3"/>
  <c r="Y6158" i="3"/>
  <c r="Y6159" i="3"/>
  <c r="Y6160" i="3"/>
  <c r="Y6161" i="3"/>
  <c r="Y6162" i="3"/>
  <c r="Y6163" i="3"/>
  <c r="Y6164" i="3"/>
  <c r="Y6165" i="3"/>
  <c r="Y6166" i="3"/>
  <c r="Y6167" i="3"/>
  <c r="Y6168" i="3"/>
  <c r="Y6169" i="3"/>
  <c r="Y6170" i="3"/>
  <c r="Y6171" i="3"/>
  <c r="Y6172" i="3"/>
  <c r="Y6173" i="3"/>
  <c r="Y6174" i="3"/>
  <c r="Y6175" i="3"/>
  <c r="Y6176" i="3"/>
  <c r="Y6177" i="3"/>
  <c r="Y6178" i="3"/>
  <c r="Y6179" i="3"/>
  <c r="Y6180" i="3"/>
  <c r="Y6181" i="3"/>
  <c r="Y6182" i="3"/>
  <c r="Y6183" i="3"/>
  <c r="Y6184" i="3"/>
  <c r="Y6185" i="3"/>
  <c r="Y6186" i="3"/>
  <c r="Y6187" i="3"/>
  <c r="Y6188" i="3"/>
  <c r="Y6189" i="3"/>
  <c r="Y6190" i="3"/>
  <c r="Y6191" i="3"/>
  <c r="Y6192" i="3"/>
  <c r="Y6193" i="3"/>
  <c r="Y6194" i="3"/>
  <c r="Y6195" i="3"/>
  <c r="Y6196" i="3"/>
  <c r="Y6197" i="3"/>
  <c r="Y6198" i="3"/>
  <c r="Y6199" i="3"/>
  <c r="Y6200" i="3"/>
  <c r="Y6201" i="3"/>
  <c r="Y6202" i="3"/>
  <c r="Y6203" i="3"/>
  <c r="Y6204" i="3"/>
  <c r="Y6205" i="3"/>
  <c r="Y6206" i="3"/>
  <c r="Y6207" i="3"/>
  <c r="Y6208" i="3"/>
  <c r="Y6209" i="3"/>
  <c r="Y6210" i="3"/>
  <c r="Y6211" i="3"/>
  <c r="Y6212" i="3"/>
  <c r="Y6213" i="3"/>
  <c r="Y6214" i="3"/>
  <c r="Y6215" i="3"/>
  <c r="Y6216" i="3"/>
  <c r="Y6217" i="3"/>
  <c r="Y6218" i="3"/>
  <c r="Y6219" i="3"/>
  <c r="Y6220" i="3"/>
  <c r="Y6221" i="3"/>
  <c r="Y6222" i="3"/>
  <c r="Y6223" i="3"/>
  <c r="Y6224" i="3"/>
  <c r="Y6225" i="3"/>
  <c r="Y6226" i="3"/>
  <c r="Y6227" i="3"/>
  <c r="Y6228" i="3"/>
  <c r="Y6229" i="3"/>
  <c r="Y6230" i="3"/>
  <c r="Y6231" i="3"/>
  <c r="Y6232" i="3"/>
  <c r="Y6233" i="3"/>
  <c r="Y6234" i="3"/>
  <c r="Y6235" i="3"/>
  <c r="Y6236" i="3"/>
  <c r="Y6237" i="3"/>
  <c r="Y6238" i="3"/>
  <c r="Y6239" i="3"/>
  <c r="Y6240" i="3"/>
  <c r="Y6241" i="3"/>
  <c r="Y6242" i="3"/>
  <c r="Y6243" i="3"/>
  <c r="Y6244" i="3"/>
  <c r="Y6245" i="3"/>
  <c r="Y6246" i="3"/>
  <c r="Y6247" i="3"/>
  <c r="Y6248" i="3"/>
  <c r="Y6249" i="3"/>
  <c r="Y6250" i="3"/>
  <c r="Y6251" i="3"/>
  <c r="Y6252" i="3"/>
  <c r="Y6253" i="3"/>
  <c r="Y6254" i="3"/>
  <c r="Y6255" i="3"/>
  <c r="Y6256" i="3"/>
  <c r="Y6257" i="3"/>
  <c r="Y6258" i="3"/>
  <c r="Y6259" i="3"/>
  <c r="Y6260" i="3"/>
  <c r="Y6261" i="3"/>
  <c r="Y6262" i="3"/>
  <c r="Y6263" i="3"/>
  <c r="Y6264" i="3"/>
  <c r="Y6265" i="3"/>
  <c r="Y6266" i="3"/>
  <c r="Y6267" i="3"/>
  <c r="Y6268" i="3"/>
  <c r="Y6269" i="3"/>
  <c r="Y6270" i="3"/>
  <c r="Y6271" i="3"/>
  <c r="Y6272" i="3"/>
  <c r="Y6273" i="3"/>
  <c r="Y6274" i="3"/>
  <c r="Y6275" i="3"/>
  <c r="Y6276" i="3"/>
  <c r="Y6277" i="3"/>
  <c r="Y6278" i="3"/>
  <c r="Y6279" i="3"/>
  <c r="Y6280" i="3"/>
  <c r="Y6281" i="3"/>
  <c r="Y6282" i="3"/>
  <c r="Y6283" i="3"/>
  <c r="Y6284" i="3"/>
  <c r="Y6285" i="3"/>
  <c r="Y6286" i="3"/>
  <c r="Y6287" i="3"/>
  <c r="Y6288" i="3"/>
  <c r="Y6289" i="3"/>
  <c r="Y6290" i="3"/>
  <c r="Y6291" i="3"/>
  <c r="Y6292" i="3"/>
  <c r="Y6293" i="3"/>
  <c r="Y6294" i="3"/>
  <c r="Y6295" i="3"/>
  <c r="Y6296" i="3"/>
  <c r="Y6297" i="3"/>
  <c r="Y6298" i="3"/>
  <c r="Y6299" i="3"/>
  <c r="Y6300" i="3"/>
  <c r="Y6301" i="3"/>
  <c r="Y6302" i="3"/>
  <c r="Y6303" i="3"/>
  <c r="Y6304" i="3"/>
  <c r="Y6305" i="3"/>
  <c r="Y6306" i="3"/>
  <c r="Y6307" i="3"/>
  <c r="Y6308" i="3"/>
  <c r="Y6309" i="3"/>
  <c r="Y6310" i="3"/>
  <c r="Y6311" i="3"/>
  <c r="Y6312" i="3"/>
  <c r="Y6313" i="3"/>
  <c r="Y6314" i="3"/>
  <c r="Y6315" i="3"/>
  <c r="Y6316" i="3"/>
  <c r="Y6317" i="3"/>
  <c r="Y6318" i="3"/>
  <c r="Y6319" i="3"/>
  <c r="Y6320" i="3"/>
  <c r="Y6321" i="3"/>
  <c r="Y6322" i="3"/>
  <c r="Y6323" i="3"/>
  <c r="Y6324" i="3"/>
  <c r="Y6325" i="3"/>
  <c r="Y6326" i="3"/>
  <c r="Y6327" i="3"/>
  <c r="Y6328" i="3"/>
  <c r="Y6329" i="3"/>
  <c r="Y6330" i="3"/>
  <c r="Y6331" i="3"/>
  <c r="Y6332" i="3"/>
  <c r="Y6333" i="3"/>
  <c r="Y6334" i="3"/>
  <c r="Y6335" i="3"/>
  <c r="Y6336" i="3"/>
  <c r="Y6337" i="3"/>
  <c r="Y6338" i="3"/>
  <c r="Y6339" i="3"/>
  <c r="Y6340" i="3"/>
  <c r="Y6341" i="3"/>
  <c r="Y6342" i="3"/>
  <c r="Y6343" i="3"/>
  <c r="Y6344" i="3"/>
  <c r="Y6345" i="3"/>
  <c r="Y6346" i="3"/>
  <c r="Y6347" i="3"/>
  <c r="Y6348" i="3"/>
  <c r="Y6349" i="3"/>
  <c r="Y6350" i="3"/>
  <c r="Y6351" i="3"/>
  <c r="Y6352" i="3"/>
  <c r="Y6353" i="3"/>
  <c r="Y6354" i="3"/>
  <c r="Y6355" i="3"/>
  <c r="Y6356" i="3"/>
  <c r="Y6357" i="3"/>
  <c r="Y6358" i="3"/>
  <c r="Y6359" i="3"/>
  <c r="Y6360" i="3"/>
  <c r="Y6361" i="3"/>
  <c r="Y6362" i="3"/>
  <c r="Y6363" i="3"/>
  <c r="Y6364" i="3"/>
  <c r="Y6365" i="3"/>
  <c r="Y6366" i="3"/>
  <c r="Y6367" i="3"/>
  <c r="Y6368" i="3"/>
  <c r="Y6369" i="3"/>
  <c r="Y6370" i="3"/>
  <c r="Y6371" i="3"/>
  <c r="Y6372" i="3"/>
  <c r="Y6373" i="3"/>
  <c r="Y6374" i="3"/>
  <c r="Y6375" i="3"/>
  <c r="Y6376" i="3"/>
  <c r="Y6377" i="3"/>
  <c r="Y6378" i="3"/>
  <c r="Y6379" i="3"/>
  <c r="Y6380" i="3"/>
  <c r="Y6381" i="3"/>
  <c r="Y6382" i="3"/>
  <c r="Y6383" i="3"/>
  <c r="Y6384" i="3"/>
  <c r="Y6385" i="3"/>
  <c r="Y6386" i="3"/>
  <c r="Y6387" i="3"/>
  <c r="Y6388" i="3"/>
  <c r="Y6389" i="3"/>
  <c r="Y6390" i="3"/>
  <c r="Y6391" i="3"/>
  <c r="Y6392" i="3"/>
  <c r="Y6393" i="3"/>
  <c r="Y6394" i="3"/>
  <c r="Y6395" i="3"/>
  <c r="Y6396" i="3"/>
  <c r="Y6397" i="3"/>
  <c r="Y6398" i="3"/>
  <c r="Y6399" i="3"/>
  <c r="Y6400" i="3"/>
  <c r="Y6401" i="3"/>
  <c r="Y6402" i="3"/>
  <c r="Y6403" i="3"/>
  <c r="Y6404" i="3"/>
  <c r="Y6405" i="3"/>
  <c r="Y6406" i="3"/>
  <c r="Y6407" i="3"/>
  <c r="Y6408" i="3"/>
  <c r="Y6409" i="3"/>
  <c r="Y6410" i="3"/>
  <c r="Y6411" i="3"/>
  <c r="Y6412" i="3"/>
  <c r="Y6413" i="3"/>
  <c r="Y6414" i="3"/>
  <c r="Y6415" i="3"/>
  <c r="Y6416" i="3"/>
  <c r="Y6417" i="3"/>
  <c r="Y6418" i="3"/>
  <c r="Y6419" i="3"/>
  <c r="Y6420" i="3"/>
  <c r="Y6421" i="3"/>
  <c r="Y6422" i="3"/>
  <c r="Y6423" i="3"/>
  <c r="Y6424" i="3"/>
  <c r="Y6425" i="3"/>
  <c r="Y6426" i="3"/>
  <c r="Y6427" i="3"/>
  <c r="Y6428" i="3"/>
  <c r="Y6429" i="3"/>
  <c r="Y6430" i="3"/>
  <c r="Y6431" i="3"/>
  <c r="Y6432" i="3"/>
  <c r="Y6433" i="3"/>
  <c r="Y6434" i="3"/>
  <c r="Y6435" i="3"/>
  <c r="Y6436" i="3"/>
  <c r="Y6437" i="3"/>
  <c r="Y6438" i="3"/>
  <c r="Y6439" i="3"/>
  <c r="Y6440" i="3"/>
  <c r="Y6441" i="3"/>
  <c r="Y6442" i="3"/>
  <c r="Y6443" i="3"/>
  <c r="Y6444" i="3"/>
  <c r="Y6445" i="3"/>
  <c r="Y6446" i="3"/>
  <c r="Y6447" i="3"/>
  <c r="Y6448" i="3"/>
  <c r="Y6449" i="3"/>
  <c r="Y6450" i="3"/>
  <c r="Y6451" i="3"/>
  <c r="Y6452" i="3"/>
  <c r="Y6453" i="3"/>
  <c r="Y6454" i="3"/>
  <c r="Y6455" i="3"/>
  <c r="Y6456" i="3"/>
  <c r="Y6457" i="3"/>
  <c r="Y6458" i="3"/>
  <c r="Y6459" i="3"/>
  <c r="Y6460" i="3"/>
  <c r="Y6461" i="3"/>
  <c r="Y6462" i="3"/>
  <c r="Y6463" i="3"/>
  <c r="Y6464" i="3"/>
  <c r="Y6465" i="3"/>
  <c r="Y6466" i="3"/>
  <c r="Y6467" i="3"/>
  <c r="Y6468" i="3"/>
  <c r="Y6469" i="3"/>
  <c r="Y6470" i="3"/>
  <c r="Y6471" i="3"/>
  <c r="Y6472" i="3"/>
  <c r="Y6473" i="3"/>
  <c r="Y6474" i="3"/>
  <c r="Y6475" i="3"/>
  <c r="Y6476" i="3"/>
  <c r="Y6477" i="3"/>
  <c r="Y6478" i="3"/>
  <c r="Y6479" i="3"/>
  <c r="Y6480" i="3"/>
  <c r="Y6481" i="3"/>
  <c r="Y6482" i="3"/>
  <c r="Y6483" i="3"/>
  <c r="Y6484" i="3"/>
  <c r="Y6485" i="3"/>
  <c r="Y6486" i="3"/>
  <c r="Y6487" i="3"/>
  <c r="Y6488" i="3"/>
  <c r="Y6489" i="3"/>
  <c r="Y6490" i="3"/>
  <c r="Y6491" i="3"/>
  <c r="Y6492" i="3"/>
  <c r="Y6493" i="3"/>
  <c r="Y6494" i="3"/>
  <c r="Y6495" i="3"/>
  <c r="Y6496" i="3"/>
  <c r="Y6497" i="3"/>
  <c r="Y6498" i="3"/>
  <c r="Y6499" i="3"/>
  <c r="Y6500" i="3"/>
  <c r="Y6501" i="3"/>
  <c r="Y6502" i="3"/>
  <c r="Y6503" i="3"/>
  <c r="Y6504" i="3"/>
  <c r="Y6505" i="3"/>
  <c r="Y6506" i="3"/>
  <c r="Y6507" i="3"/>
  <c r="Y6508" i="3"/>
  <c r="Y6509" i="3"/>
  <c r="Y6510" i="3"/>
  <c r="Y6511" i="3"/>
  <c r="Y6512" i="3"/>
  <c r="Y6513" i="3"/>
  <c r="Y6514" i="3"/>
  <c r="Y6515" i="3"/>
  <c r="Y6516" i="3"/>
  <c r="Y6517" i="3"/>
  <c r="Y6518" i="3"/>
  <c r="Y6519" i="3"/>
  <c r="Y6520" i="3"/>
  <c r="Y6521" i="3"/>
  <c r="Y6522" i="3"/>
  <c r="Y6523" i="3"/>
  <c r="Y6524" i="3"/>
  <c r="Y6525" i="3"/>
  <c r="Y6526" i="3"/>
  <c r="Y6527" i="3"/>
  <c r="Y6528" i="3"/>
  <c r="Y6529" i="3"/>
  <c r="Y6530" i="3"/>
  <c r="Y6531" i="3"/>
  <c r="Y6532" i="3"/>
  <c r="Y6533" i="3"/>
  <c r="Y6534" i="3"/>
  <c r="Y6535" i="3"/>
  <c r="Y6536" i="3"/>
  <c r="Y6537" i="3"/>
  <c r="Y6538" i="3"/>
  <c r="Y6539" i="3"/>
  <c r="Y6540" i="3"/>
  <c r="Y6541" i="3"/>
  <c r="Y6542" i="3"/>
  <c r="Y6543" i="3"/>
  <c r="Y6544" i="3"/>
  <c r="Y6545" i="3"/>
  <c r="Y6546" i="3"/>
  <c r="Y6547" i="3"/>
  <c r="Y6548" i="3"/>
  <c r="Y6549" i="3"/>
  <c r="Y6550" i="3"/>
  <c r="Q22" i="2"/>
  <c r="X141" i="3"/>
  <c r="X142" i="3"/>
  <c r="X143" i="3"/>
  <c r="X144" i="3"/>
  <c r="X145" i="3"/>
  <c r="X146" i="3"/>
  <c r="X147" i="3"/>
  <c r="X148" i="3"/>
  <c r="X149" i="3"/>
  <c r="X150" i="3"/>
  <c r="X151" i="3"/>
  <c r="X152" i="3"/>
  <c r="X153" i="3"/>
  <c r="X154" i="3"/>
  <c r="X155" i="3"/>
  <c r="X156" i="3"/>
  <c r="X157" i="3"/>
  <c r="X158" i="3"/>
  <c r="X159" i="3"/>
  <c r="X160" i="3"/>
  <c r="X161" i="3"/>
  <c r="X162" i="3"/>
  <c r="X163" i="3"/>
  <c r="X164" i="3"/>
  <c r="X165" i="3"/>
  <c r="X166" i="3"/>
  <c r="X167" i="3"/>
  <c r="X168" i="3"/>
  <c r="X169" i="3"/>
  <c r="X170" i="3"/>
  <c r="X171" i="3"/>
  <c r="X172" i="3"/>
  <c r="X173" i="3"/>
  <c r="X174" i="3"/>
  <c r="X175" i="3"/>
  <c r="X176" i="3"/>
  <c r="X177" i="3"/>
  <c r="X178" i="3"/>
  <c r="X179" i="3"/>
  <c r="X180" i="3"/>
  <c r="X181" i="3"/>
  <c r="X182" i="3"/>
  <c r="X183" i="3"/>
  <c r="X184" i="3"/>
  <c r="X185" i="3"/>
  <c r="X186" i="3"/>
  <c r="X187" i="3"/>
  <c r="X188" i="3"/>
  <c r="X189" i="3"/>
  <c r="X190" i="3"/>
  <c r="X191" i="3"/>
  <c r="X192" i="3"/>
  <c r="X193" i="3"/>
  <c r="X194" i="3"/>
  <c r="X195" i="3"/>
  <c r="X196" i="3"/>
  <c r="X197" i="3"/>
  <c r="X198" i="3"/>
  <c r="X199" i="3"/>
  <c r="X200" i="3"/>
  <c r="X201" i="3"/>
  <c r="X202" i="3"/>
  <c r="X203" i="3"/>
  <c r="X204" i="3"/>
  <c r="X205" i="3"/>
  <c r="X206" i="3"/>
  <c r="X207" i="3"/>
  <c r="X208" i="3"/>
  <c r="X209" i="3"/>
  <c r="X210" i="3"/>
  <c r="X211" i="3"/>
  <c r="X212" i="3"/>
  <c r="X213" i="3"/>
  <c r="X214" i="3"/>
  <c r="X215" i="3"/>
  <c r="X216" i="3"/>
  <c r="X217" i="3"/>
  <c r="X218" i="3"/>
  <c r="X219" i="3"/>
  <c r="X220" i="3"/>
  <c r="X221" i="3"/>
  <c r="X222" i="3"/>
  <c r="X223" i="3"/>
  <c r="X224" i="3"/>
  <c r="X225" i="3"/>
  <c r="X226" i="3"/>
  <c r="X227" i="3"/>
  <c r="X228" i="3"/>
  <c r="X229" i="3"/>
  <c r="X230" i="3"/>
  <c r="X231" i="3"/>
  <c r="X232" i="3"/>
  <c r="X233" i="3"/>
  <c r="X234" i="3"/>
  <c r="X235" i="3"/>
  <c r="X236" i="3"/>
  <c r="X237" i="3"/>
  <c r="X238" i="3"/>
  <c r="X239" i="3"/>
  <c r="X240" i="3"/>
  <c r="X241" i="3"/>
  <c r="X242" i="3"/>
  <c r="X243" i="3"/>
  <c r="X244" i="3"/>
  <c r="X245" i="3"/>
  <c r="X246" i="3"/>
  <c r="X247" i="3"/>
  <c r="X248" i="3"/>
  <c r="X249" i="3"/>
  <c r="X250" i="3"/>
  <c r="X251" i="3"/>
  <c r="X252" i="3"/>
  <c r="X253" i="3"/>
  <c r="X254" i="3"/>
  <c r="X255" i="3"/>
  <c r="X256" i="3"/>
  <c r="X257" i="3"/>
  <c r="X258" i="3"/>
  <c r="X259" i="3"/>
  <c r="X260" i="3"/>
  <c r="X261" i="3"/>
  <c r="X262" i="3"/>
  <c r="X263" i="3"/>
  <c r="X264" i="3"/>
  <c r="X265" i="3"/>
  <c r="X266" i="3"/>
  <c r="X267" i="3"/>
  <c r="X268" i="3"/>
  <c r="X269" i="3"/>
  <c r="X270" i="3"/>
  <c r="X271" i="3"/>
  <c r="X272" i="3"/>
  <c r="X273" i="3"/>
  <c r="X274" i="3"/>
  <c r="X275" i="3"/>
  <c r="X276" i="3"/>
  <c r="X277" i="3"/>
  <c r="X278" i="3"/>
  <c r="X279" i="3"/>
  <c r="X280" i="3"/>
  <c r="X281" i="3"/>
  <c r="X282" i="3"/>
  <c r="X283" i="3"/>
  <c r="X284" i="3"/>
  <c r="X285" i="3"/>
  <c r="X286" i="3"/>
  <c r="X287" i="3"/>
  <c r="X288" i="3"/>
  <c r="X289" i="3"/>
  <c r="X290" i="3"/>
  <c r="X291" i="3"/>
  <c r="X292" i="3"/>
  <c r="X293" i="3"/>
  <c r="X294" i="3"/>
  <c r="X295" i="3"/>
  <c r="X296" i="3"/>
  <c r="X297" i="3"/>
  <c r="X298" i="3"/>
  <c r="X299" i="3"/>
  <c r="X300" i="3"/>
  <c r="X301" i="3"/>
  <c r="X302" i="3"/>
  <c r="X303" i="3"/>
  <c r="X304" i="3"/>
  <c r="X305" i="3"/>
  <c r="X306" i="3"/>
  <c r="X307" i="3"/>
  <c r="X308" i="3"/>
  <c r="X309" i="3"/>
  <c r="X310" i="3"/>
  <c r="X311" i="3"/>
  <c r="X312" i="3"/>
  <c r="X313" i="3"/>
  <c r="X314" i="3"/>
  <c r="X315" i="3"/>
  <c r="X316" i="3"/>
  <c r="X317" i="3"/>
  <c r="X318" i="3"/>
  <c r="X319" i="3"/>
  <c r="X320" i="3"/>
  <c r="X321" i="3"/>
  <c r="X322" i="3"/>
  <c r="X323" i="3"/>
  <c r="X324" i="3"/>
  <c r="X325" i="3"/>
  <c r="X326" i="3"/>
  <c r="X327" i="3"/>
  <c r="X328" i="3"/>
  <c r="X329" i="3"/>
  <c r="X330" i="3"/>
  <c r="X331" i="3"/>
  <c r="X332" i="3"/>
  <c r="X333" i="3"/>
  <c r="X334" i="3"/>
  <c r="X335" i="3"/>
  <c r="X336" i="3"/>
  <c r="X337" i="3"/>
  <c r="X338" i="3"/>
  <c r="X339" i="3"/>
  <c r="X340" i="3"/>
  <c r="X341" i="3"/>
  <c r="X342" i="3"/>
  <c r="X343" i="3"/>
  <c r="X344" i="3"/>
  <c r="X345" i="3"/>
  <c r="X346" i="3"/>
  <c r="X347" i="3"/>
  <c r="X348" i="3"/>
  <c r="X349" i="3"/>
  <c r="X350" i="3"/>
  <c r="X351" i="3"/>
  <c r="X352" i="3"/>
  <c r="X353" i="3"/>
  <c r="X354" i="3"/>
  <c r="X355" i="3"/>
  <c r="X356" i="3"/>
  <c r="X357" i="3"/>
  <c r="X358" i="3"/>
  <c r="X359" i="3"/>
  <c r="X360" i="3"/>
  <c r="X361" i="3"/>
  <c r="X362" i="3"/>
  <c r="X363" i="3"/>
  <c r="X364" i="3"/>
  <c r="X365" i="3"/>
  <c r="X366" i="3"/>
  <c r="X367" i="3"/>
  <c r="X368" i="3"/>
  <c r="X369" i="3"/>
  <c r="X370" i="3"/>
  <c r="X371" i="3"/>
  <c r="X372" i="3"/>
  <c r="X373" i="3"/>
  <c r="X374" i="3"/>
  <c r="X375" i="3"/>
  <c r="X376" i="3"/>
  <c r="X377" i="3"/>
  <c r="X378" i="3"/>
  <c r="X379" i="3"/>
  <c r="X380" i="3"/>
  <c r="X381" i="3"/>
  <c r="X382" i="3"/>
  <c r="X383" i="3"/>
  <c r="X384" i="3"/>
  <c r="X385" i="3"/>
  <c r="X386" i="3"/>
  <c r="X387" i="3"/>
  <c r="X388" i="3"/>
  <c r="X389" i="3"/>
  <c r="X390" i="3"/>
  <c r="X391" i="3"/>
  <c r="X392" i="3"/>
  <c r="X393" i="3"/>
  <c r="X394" i="3"/>
  <c r="X395" i="3"/>
  <c r="X396" i="3"/>
  <c r="X397" i="3"/>
  <c r="X398" i="3"/>
  <c r="X399" i="3"/>
  <c r="X400" i="3"/>
  <c r="X401" i="3"/>
  <c r="X402" i="3"/>
  <c r="X403" i="3"/>
  <c r="X404" i="3"/>
  <c r="X405" i="3"/>
  <c r="X406" i="3"/>
  <c r="X407" i="3"/>
  <c r="X408" i="3"/>
  <c r="X409" i="3"/>
  <c r="X410" i="3"/>
  <c r="X411" i="3"/>
  <c r="X412" i="3"/>
  <c r="X413" i="3"/>
  <c r="X414" i="3"/>
  <c r="X415" i="3"/>
  <c r="X416" i="3"/>
  <c r="X417" i="3"/>
  <c r="X418" i="3"/>
  <c r="X419" i="3"/>
  <c r="X420" i="3"/>
  <c r="X421" i="3"/>
  <c r="X422" i="3"/>
  <c r="X423" i="3"/>
  <c r="X424" i="3"/>
  <c r="X425" i="3"/>
  <c r="X426" i="3"/>
  <c r="X427" i="3"/>
  <c r="X428" i="3"/>
  <c r="X429" i="3"/>
  <c r="X430" i="3"/>
  <c r="X431" i="3"/>
  <c r="X432" i="3"/>
  <c r="X433" i="3"/>
  <c r="X434" i="3"/>
  <c r="X435" i="3"/>
  <c r="X436" i="3"/>
  <c r="X437" i="3"/>
  <c r="X438" i="3"/>
  <c r="X439" i="3"/>
  <c r="X440" i="3"/>
  <c r="X441" i="3"/>
  <c r="X442" i="3"/>
  <c r="X443" i="3"/>
  <c r="X444" i="3"/>
  <c r="X445" i="3"/>
  <c r="X446" i="3"/>
  <c r="X447" i="3"/>
  <c r="X448" i="3"/>
  <c r="X449" i="3"/>
  <c r="X450" i="3"/>
  <c r="X451" i="3"/>
  <c r="X452" i="3"/>
  <c r="X453" i="3"/>
  <c r="X454" i="3"/>
  <c r="X455" i="3"/>
  <c r="X456" i="3"/>
  <c r="X457" i="3"/>
  <c r="X458" i="3"/>
  <c r="X459" i="3"/>
  <c r="X460" i="3"/>
  <c r="X461" i="3"/>
  <c r="X462" i="3"/>
  <c r="X463" i="3"/>
  <c r="X464" i="3"/>
  <c r="X465" i="3"/>
  <c r="X466" i="3"/>
  <c r="X467" i="3"/>
  <c r="X468" i="3"/>
  <c r="X469" i="3"/>
  <c r="X470" i="3"/>
  <c r="X471" i="3"/>
  <c r="X472" i="3"/>
  <c r="X473" i="3"/>
  <c r="X474" i="3"/>
  <c r="X475" i="3"/>
  <c r="X476" i="3"/>
  <c r="X477" i="3"/>
  <c r="X478" i="3"/>
  <c r="X479" i="3"/>
  <c r="X480" i="3"/>
  <c r="X481" i="3"/>
  <c r="X482" i="3"/>
  <c r="X483" i="3"/>
  <c r="X484" i="3"/>
  <c r="X485" i="3"/>
  <c r="X486" i="3"/>
  <c r="X487" i="3"/>
  <c r="X488" i="3"/>
  <c r="X489" i="3"/>
  <c r="X490" i="3"/>
  <c r="X491" i="3"/>
  <c r="X492" i="3"/>
  <c r="X493" i="3"/>
  <c r="X494" i="3"/>
  <c r="X495" i="3"/>
  <c r="X496" i="3"/>
  <c r="X497" i="3"/>
  <c r="X498" i="3"/>
  <c r="X499" i="3"/>
  <c r="X500" i="3"/>
  <c r="X501" i="3"/>
  <c r="X502" i="3"/>
  <c r="X503" i="3"/>
  <c r="X504" i="3"/>
  <c r="X505" i="3"/>
  <c r="X506" i="3"/>
  <c r="X507" i="3"/>
  <c r="X508" i="3"/>
  <c r="X509" i="3"/>
  <c r="X510" i="3"/>
  <c r="X511" i="3"/>
  <c r="X512" i="3"/>
  <c r="X513" i="3"/>
  <c r="X514" i="3"/>
  <c r="X515" i="3"/>
  <c r="X516" i="3"/>
  <c r="X517" i="3"/>
  <c r="X518" i="3"/>
  <c r="X519" i="3"/>
  <c r="X520" i="3"/>
  <c r="X521" i="3"/>
  <c r="X522" i="3"/>
  <c r="X523" i="3"/>
  <c r="X524" i="3"/>
  <c r="X525" i="3"/>
  <c r="X526" i="3"/>
  <c r="X527" i="3"/>
  <c r="X528" i="3"/>
  <c r="X529" i="3"/>
  <c r="X530" i="3"/>
  <c r="X531" i="3"/>
  <c r="X532" i="3"/>
  <c r="X533" i="3"/>
  <c r="X534" i="3"/>
  <c r="X535" i="3"/>
  <c r="X536" i="3"/>
  <c r="X537" i="3"/>
  <c r="X538" i="3"/>
  <c r="X539" i="3"/>
  <c r="X540" i="3"/>
  <c r="X541" i="3"/>
  <c r="X542" i="3"/>
  <c r="X543" i="3"/>
  <c r="X544" i="3"/>
  <c r="X545" i="3"/>
  <c r="X546" i="3"/>
  <c r="X547" i="3"/>
  <c r="X548" i="3"/>
  <c r="X549" i="3"/>
  <c r="X550" i="3"/>
  <c r="X551" i="3"/>
  <c r="X552" i="3"/>
  <c r="X553" i="3"/>
  <c r="X554" i="3"/>
  <c r="X555" i="3"/>
  <c r="X556" i="3"/>
  <c r="X557" i="3"/>
  <c r="X558" i="3"/>
  <c r="X559" i="3"/>
  <c r="X560" i="3"/>
  <c r="X561" i="3"/>
  <c r="X562" i="3"/>
  <c r="X563" i="3"/>
  <c r="X564" i="3"/>
  <c r="X565" i="3"/>
  <c r="X566" i="3"/>
  <c r="X567" i="3"/>
  <c r="X568" i="3"/>
  <c r="X569" i="3"/>
  <c r="X570" i="3"/>
  <c r="X571" i="3"/>
  <c r="X572" i="3"/>
  <c r="X573" i="3"/>
  <c r="X574" i="3"/>
  <c r="X575" i="3"/>
  <c r="X576" i="3"/>
  <c r="X577" i="3"/>
  <c r="X578" i="3"/>
  <c r="X579" i="3"/>
  <c r="X580" i="3"/>
  <c r="X581" i="3"/>
  <c r="X582" i="3"/>
  <c r="X583" i="3"/>
  <c r="X584" i="3"/>
  <c r="X585" i="3"/>
  <c r="X586" i="3"/>
  <c r="X587" i="3"/>
  <c r="X588" i="3"/>
  <c r="X589" i="3"/>
  <c r="X590" i="3"/>
  <c r="X591" i="3"/>
  <c r="X592" i="3"/>
  <c r="X593" i="3"/>
  <c r="X594" i="3"/>
  <c r="X595" i="3"/>
  <c r="X596" i="3"/>
  <c r="X597" i="3"/>
  <c r="X598" i="3"/>
  <c r="X599" i="3"/>
  <c r="X600" i="3"/>
  <c r="X601" i="3"/>
  <c r="X602" i="3"/>
  <c r="X603" i="3"/>
  <c r="X604" i="3"/>
  <c r="X605" i="3"/>
  <c r="X606" i="3"/>
  <c r="X607" i="3"/>
  <c r="X608" i="3"/>
  <c r="X609" i="3"/>
  <c r="X610" i="3"/>
  <c r="X611" i="3"/>
  <c r="X612" i="3"/>
  <c r="X613" i="3"/>
  <c r="X614" i="3"/>
  <c r="X615" i="3"/>
  <c r="X616" i="3"/>
  <c r="X617" i="3"/>
  <c r="X618" i="3"/>
  <c r="X619" i="3"/>
  <c r="X620" i="3"/>
  <c r="X621" i="3"/>
  <c r="X622" i="3"/>
  <c r="X623" i="3"/>
  <c r="X624" i="3"/>
  <c r="X625" i="3"/>
  <c r="X626" i="3"/>
  <c r="X627" i="3"/>
  <c r="X628" i="3"/>
  <c r="X629" i="3"/>
  <c r="X630" i="3"/>
  <c r="X631" i="3"/>
  <c r="X632" i="3"/>
  <c r="X633" i="3"/>
  <c r="X634" i="3"/>
  <c r="X635" i="3"/>
  <c r="X636" i="3"/>
  <c r="X637" i="3"/>
  <c r="X638" i="3"/>
  <c r="X639" i="3"/>
  <c r="X640" i="3"/>
  <c r="X641" i="3"/>
  <c r="X642" i="3"/>
  <c r="X643" i="3"/>
  <c r="X644" i="3"/>
  <c r="X645" i="3"/>
  <c r="X646" i="3"/>
  <c r="X647" i="3"/>
  <c r="X648" i="3"/>
  <c r="X649" i="3"/>
  <c r="X650" i="3"/>
  <c r="X651" i="3"/>
  <c r="X652" i="3"/>
  <c r="X653" i="3"/>
  <c r="X654" i="3"/>
  <c r="X655" i="3"/>
  <c r="X656" i="3"/>
  <c r="X657" i="3"/>
  <c r="X658" i="3"/>
  <c r="X659" i="3"/>
  <c r="X660" i="3"/>
  <c r="X661" i="3"/>
  <c r="X662" i="3"/>
  <c r="X663" i="3"/>
  <c r="X664" i="3"/>
  <c r="X665" i="3"/>
  <c r="X666" i="3"/>
  <c r="X667" i="3"/>
  <c r="X668" i="3"/>
  <c r="X669" i="3"/>
  <c r="X670" i="3"/>
  <c r="X671" i="3"/>
  <c r="X672" i="3"/>
  <c r="X673" i="3"/>
  <c r="X674" i="3"/>
  <c r="X675" i="3"/>
  <c r="X676" i="3"/>
  <c r="X677" i="3"/>
  <c r="X678" i="3"/>
  <c r="X679" i="3"/>
  <c r="X680" i="3"/>
  <c r="X681" i="3"/>
  <c r="X682" i="3"/>
  <c r="X683" i="3"/>
  <c r="X684" i="3"/>
  <c r="X685" i="3"/>
  <c r="X686" i="3"/>
  <c r="X687" i="3"/>
  <c r="X688" i="3"/>
  <c r="X689" i="3"/>
  <c r="X690" i="3"/>
  <c r="X691" i="3"/>
  <c r="X692" i="3"/>
  <c r="X693" i="3"/>
  <c r="X694" i="3"/>
  <c r="X695" i="3"/>
  <c r="X696" i="3"/>
  <c r="X697" i="3"/>
  <c r="X698" i="3"/>
  <c r="X699" i="3"/>
  <c r="X700" i="3"/>
  <c r="X701" i="3"/>
  <c r="X702" i="3"/>
  <c r="X703" i="3"/>
  <c r="X704" i="3"/>
  <c r="X705" i="3"/>
  <c r="X706" i="3"/>
  <c r="X707" i="3"/>
  <c r="X708" i="3"/>
  <c r="X709" i="3"/>
  <c r="X710" i="3"/>
  <c r="X711" i="3"/>
  <c r="X712" i="3"/>
  <c r="X713" i="3"/>
  <c r="X714" i="3"/>
  <c r="X715" i="3"/>
  <c r="X716" i="3"/>
  <c r="X717" i="3"/>
  <c r="X718" i="3"/>
  <c r="X719" i="3"/>
  <c r="X720" i="3"/>
  <c r="X721" i="3"/>
  <c r="X722" i="3"/>
  <c r="X723" i="3"/>
  <c r="X724" i="3"/>
  <c r="X725" i="3"/>
  <c r="X726" i="3"/>
  <c r="X727" i="3"/>
  <c r="X728" i="3"/>
  <c r="X729" i="3"/>
  <c r="X730" i="3"/>
  <c r="X731" i="3"/>
  <c r="X732" i="3"/>
  <c r="X733" i="3"/>
  <c r="X734" i="3"/>
  <c r="X735" i="3"/>
  <c r="X736" i="3"/>
  <c r="X737" i="3"/>
  <c r="X738" i="3"/>
  <c r="X739" i="3"/>
  <c r="X740" i="3"/>
  <c r="X741" i="3"/>
  <c r="X742" i="3"/>
  <c r="X743" i="3"/>
  <c r="X744" i="3"/>
  <c r="X745" i="3"/>
  <c r="X746" i="3"/>
  <c r="X747" i="3"/>
  <c r="X748" i="3"/>
  <c r="X749" i="3"/>
  <c r="X750" i="3"/>
  <c r="X751" i="3"/>
  <c r="X752" i="3"/>
  <c r="X753" i="3"/>
  <c r="X754" i="3"/>
  <c r="X755" i="3"/>
  <c r="X756" i="3"/>
  <c r="X757" i="3"/>
  <c r="X758" i="3"/>
  <c r="X759" i="3"/>
  <c r="X760" i="3"/>
  <c r="X761" i="3"/>
  <c r="X762" i="3"/>
  <c r="X763" i="3"/>
  <c r="X764" i="3"/>
  <c r="X765" i="3"/>
  <c r="X766" i="3"/>
  <c r="X767" i="3"/>
  <c r="X768" i="3"/>
  <c r="X769" i="3"/>
  <c r="X770" i="3"/>
  <c r="X771" i="3"/>
  <c r="X772" i="3"/>
  <c r="X773" i="3"/>
  <c r="X774" i="3"/>
  <c r="X775" i="3"/>
  <c r="X776" i="3"/>
  <c r="X777" i="3"/>
  <c r="X778" i="3"/>
  <c r="X779" i="3"/>
  <c r="X780" i="3"/>
  <c r="X781" i="3"/>
  <c r="X782" i="3"/>
  <c r="X783" i="3"/>
  <c r="X784" i="3"/>
  <c r="X785" i="3"/>
  <c r="X786" i="3"/>
  <c r="X787" i="3"/>
  <c r="X788" i="3"/>
  <c r="X789" i="3"/>
  <c r="X790" i="3"/>
  <c r="X791" i="3"/>
  <c r="X792" i="3"/>
  <c r="X793" i="3"/>
  <c r="X794" i="3"/>
  <c r="X795" i="3"/>
  <c r="X796" i="3"/>
  <c r="X797" i="3"/>
  <c r="X798" i="3"/>
  <c r="X799" i="3"/>
  <c r="X800" i="3"/>
  <c r="X801" i="3"/>
  <c r="X802" i="3"/>
  <c r="X803" i="3"/>
  <c r="X804" i="3"/>
  <c r="X805" i="3"/>
  <c r="X806" i="3"/>
  <c r="X807" i="3"/>
  <c r="X808" i="3"/>
  <c r="X809" i="3"/>
  <c r="X810" i="3"/>
  <c r="X811" i="3"/>
  <c r="X812" i="3"/>
  <c r="X813" i="3"/>
  <c r="X814" i="3"/>
  <c r="X815" i="3"/>
  <c r="X816" i="3"/>
  <c r="X817" i="3"/>
  <c r="X818" i="3"/>
  <c r="X819" i="3"/>
  <c r="X820" i="3"/>
  <c r="X821" i="3"/>
  <c r="X822" i="3"/>
  <c r="X823" i="3"/>
  <c r="X824" i="3"/>
  <c r="X825" i="3"/>
  <c r="X826" i="3"/>
  <c r="X827" i="3"/>
  <c r="X828" i="3"/>
  <c r="X829" i="3"/>
  <c r="X830" i="3"/>
  <c r="X831" i="3"/>
  <c r="X832" i="3"/>
  <c r="X833" i="3"/>
  <c r="X834" i="3"/>
  <c r="X835" i="3"/>
  <c r="X836" i="3"/>
  <c r="X837" i="3"/>
  <c r="X838" i="3"/>
  <c r="X839" i="3"/>
  <c r="X840" i="3"/>
  <c r="X841" i="3"/>
  <c r="X842" i="3"/>
  <c r="X843" i="3"/>
  <c r="X844" i="3"/>
  <c r="X845" i="3"/>
  <c r="X846" i="3"/>
  <c r="X847" i="3"/>
  <c r="X848" i="3"/>
  <c r="X849" i="3"/>
  <c r="X850" i="3"/>
  <c r="X851" i="3"/>
  <c r="X852" i="3"/>
  <c r="X853" i="3"/>
  <c r="X854" i="3"/>
  <c r="X855" i="3"/>
  <c r="X856" i="3"/>
  <c r="X857" i="3"/>
  <c r="X858" i="3"/>
  <c r="X859" i="3"/>
  <c r="X860" i="3"/>
  <c r="X861" i="3"/>
  <c r="X862" i="3"/>
  <c r="X863" i="3"/>
  <c r="X864" i="3"/>
  <c r="X865" i="3"/>
  <c r="X866" i="3"/>
  <c r="X867" i="3"/>
  <c r="X868" i="3"/>
  <c r="X869" i="3"/>
  <c r="X870" i="3"/>
  <c r="X871" i="3"/>
  <c r="X872" i="3"/>
  <c r="X873" i="3"/>
  <c r="X874" i="3"/>
  <c r="X875" i="3"/>
  <c r="X876" i="3"/>
  <c r="X877" i="3"/>
  <c r="X878" i="3"/>
  <c r="X879" i="3"/>
  <c r="X880" i="3"/>
  <c r="X881" i="3"/>
  <c r="X882" i="3"/>
  <c r="X883" i="3"/>
  <c r="X884" i="3"/>
  <c r="X885" i="3"/>
  <c r="X886" i="3"/>
  <c r="X887" i="3"/>
  <c r="X888" i="3"/>
  <c r="X889" i="3"/>
  <c r="X890" i="3"/>
  <c r="X891" i="3"/>
  <c r="X892" i="3"/>
  <c r="X893" i="3"/>
  <c r="X894" i="3"/>
  <c r="X895" i="3"/>
  <c r="X896" i="3"/>
  <c r="X897" i="3"/>
  <c r="X898" i="3"/>
  <c r="X899" i="3"/>
  <c r="X900" i="3"/>
  <c r="X901" i="3"/>
  <c r="X902" i="3"/>
  <c r="X903" i="3"/>
  <c r="X904" i="3"/>
  <c r="X905" i="3"/>
  <c r="X906" i="3"/>
  <c r="X907" i="3"/>
  <c r="X908" i="3"/>
  <c r="X909" i="3"/>
  <c r="X910" i="3"/>
  <c r="X911" i="3"/>
  <c r="X912" i="3"/>
  <c r="X913" i="3"/>
  <c r="X914" i="3"/>
  <c r="X915" i="3"/>
  <c r="X916" i="3"/>
  <c r="X917" i="3"/>
  <c r="X918" i="3"/>
  <c r="X919" i="3"/>
  <c r="X920" i="3"/>
  <c r="X921" i="3"/>
  <c r="X922" i="3"/>
  <c r="X923" i="3"/>
  <c r="X924" i="3"/>
  <c r="X925" i="3"/>
  <c r="X926" i="3"/>
  <c r="X927" i="3"/>
  <c r="X928" i="3"/>
  <c r="X929" i="3"/>
  <c r="X930" i="3"/>
  <c r="X931" i="3"/>
  <c r="X932" i="3"/>
  <c r="X933" i="3"/>
  <c r="X934" i="3"/>
  <c r="X935" i="3"/>
  <c r="X936" i="3"/>
  <c r="X937" i="3"/>
  <c r="X938" i="3"/>
  <c r="X939" i="3"/>
  <c r="X940" i="3"/>
  <c r="X941" i="3"/>
  <c r="X942" i="3"/>
  <c r="X943" i="3"/>
  <c r="X944" i="3"/>
  <c r="X945" i="3"/>
  <c r="X946" i="3"/>
  <c r="X947" i="3"/>
  <c r="X948" i="3"/>
  <c r="X949" i="3"/>
  <c r="X950" i="3"/>
  <c r="X951" i="3"/>
  <c r="X952" i="3"/>
  <c r="X953" i="3"/>
  <c r="X954" i="3"/>
  <c r="X955" i="3"/>
  <c r="X956" i="3"/>
  <c r="X957" i="3"/>
  <c r="X958" i="3"/>
  <c r="X959" i="3"/>
  <c r="X960" i="3"/>
  <c r="X961" i="3"/>
  <c r="X962" i="3"/>
  <c r="X963" i="3"/>
  <c r="X964" i="3"/>
  <c r="X965" i="3"/>
  <c r="X966" i="3"/>
  <c r="X967" i="3"/>
  <c r="X968" i="3"/>
  <c r="X969" i="3"/>
  <c r="X970" i="3"/>
  <c r="X971" i="3"/>
  <c r="X972" i="3"/>
  <c r="X973" i="3"/>
  <c r="X974" i="3"/>
  <c r="X975" i="3"/>
  <c r="X976" i="3"/>
  <c r="X977" i="3"/>
  <c r="X978" i="3"/>
  <c r="X979" i="3"/>
  <c r="X980" i="3"/>
  <c r="X981" i="3"/>
  <c r="X982" i="3"/>
  <c r="X983" i="3"/>
  <c r="X984" i="3"/>
  <c r="X985" i="3"/>
  <c r="X986" i="3"/>
  <c r="X987" i="3"/>
  <c r="X988" i="3"/>
  <c r="X989" i="3"/>
  <c r="X990" i="3"/>
  <c r="X991" i="3"/>
  <c r="X992" i="3"/>
  <c r="X993" i="3"/>
  <c r="X994" i="3"/>
  <c r="X995" i="3"/>
  <c r="X996" i="3"/>
  <c r="X997" i="3"/>
  <c r="X998" i="3"/>
  <c r="X999" i="3"/>
  <c r="X1000" i="3"/>
  <c r="X1001" i="3"/>
  <c r="X1002" i="3"/>
  <c r="X1003" i="3"/>
  <c r="X1004" i="3"/>
  <c r="X1005" i="3"/>
  <c r="X1006" i="3"/>
  <c r="X1007" i="3"/>
  <c r="X1008" i="3"/>
  <c r="X1009" i="3"/>
  <c r="X1010" i="3"/>
  <c r="X1011" i="3"/>
  <c r="X1012" i="3"/>
  <c r="X1013" i="3"/>
  <c r="X1014" i="3"/>
  <c r="X1015" i="3"/>
  <c r="X1016" i="3"/>
  <c r="X1017" i="3"/>
  <c r="X1018" i="3"/>
  <c r="X1019" i="3"/>
  <c r="X1020" i="3"/>
  <c r="X1021" i="3"/>
  <c r="X1022" i="3"/>
  <c r="X1023" i="3"/>
  <c r="X1024" i="3"/>
  <c r="X1025" i="3"/>
  <c r="X1026" i="3"/>
  <c r="X1027" i="3"/>
  <c r="X1028" i="3"/>
  <c r="X1029" i="3"/>
  <c r="X1030" i="3"/>
  <c r="X1031" i="3"/>
  <c r="X1032" i="3"/>
  <c r="X1033" i="3"/>
  <c r="X1034" i="3"/>
  <c r="X1035" i="3"/>
  <c r="X1036" i="3"/>
  <c r="X1037" i="3"/>
  <c r="X1038" i="3"/>
  <c r="X1039" i="3"/>
  <c r="X1040" i="3"/>
  <c r="X1041" i="3"/>
  <c r="X1042" i="3"/>
  <c r="X1043" i="3"/>
  <c r="X1044" i="3"/>
  <c r="X1045" i="3"/>
  <c r="X1046" i="3"/>
  <c r="X1047" i="3"/>
  <c r="X1048" i="3"/>
  <c r="X1049" i="3"/>
  <c r="X1050" i="3"/>
  <c r="X1051" i="3"/>
  <c r="X1052" i="3"/>
  <c r="X1053" i="3"/>
  <c r="X1054" i="3"/>
  <c r="X1055" i="3"/>
  <c r="X1056" i="3"/>
  <c r="X1057" i="3"/>
  <c r="X1058" i="3"/>
  <c r="X1059" i="3"/>
  <c r="X1060" i="3"/>
  <c r="X1061" i="3"/>
  <c r="X1062" i="3"/>
  <c r="X1063" i="3"/>
  <c r="X1064" i="3"/>
  <c r="X1065" i="3"/>
  <c r="X1066" i="3"/>
  <c r="X1067" i="3"/>
  <c r="X1068" i="3"/>
  <c r="X1069" i="3"/>
  <c r="X1070" i="3"/>
  <c r="X1071" i="3"/>
  <c r="X1072" i="3"/>
  <c r="X1073" i="3"/>
  <c r="X1074" i="3"/>
  <c r="X1075" i="3"/>
  <c r="X1076" i="3"/>
  <c r="X1077" i="3"/>
  <c r="X1078" i="3"/>
  <c r="X1079" i="3"/>
  <c r="X1080" i="3"/>
  <c r="X1081" i="3"/>
  <c r="X1082" i="3"/>
  <c r="X1083" i="3"/>
  <c r="X1084" i="3"/>
  <c r="X1085" i="3"/>
  <c r="X1086" i="3"/>
  <c r="X1087" i="3"/>
  <c r="X1088" i="3"/>
  <c r="X1089" i="3"/>
  <c r="X1090" i="3"/>
  <c r="X1091" i="3"/>
  <c r="X1092" i="3"/>
  <c r="X1093" i="3"/>
  <c r="X1094" i="3"/>
  <c r="X1095" i="3"/>
  <c r="X1096" i="3"/>
  <c r="X1097" i="3"/>
  <c r="X1098" i="3"/>
  <c r="X1099" i="3"/>
  <c r="X1100" i="3"/>
  <c r="X1101" i="3"/>
  <c r="X1102" i="3"/>
  <c r="X1103" i="3"/>
  <c r="X1104" i="3"/>
  <c r="X1105" i="3"/>
  <c r="X1106" i="3"/>
  <c r="X1107" i="3"/>
  <c r="X1108" i="3"/>
  <c r="X1109" i="3"/>
  <c r="X1110" i="3"/>
  <c r="X1111" i="3"/>
  <c r="X1112" i="3"/>
  <c r="X1113" i="3"/>
  <c r="X1114" i="3"/>
  <c r="X1115" i="3"/>
  <c r="X1116" i="3"/>
  <c r="X1117" i="3"/>
  <c r="X1118" i="3"/>
  <c r="X1119" i="3"/>
  <c r="X1120" i="3"/>
  <c r="X1121" i="3"/>
  <c r="X1122" i="3"/>
  <c r="X1123" i="3"/>
  <c r="X1124" i="3"/>
  <c r="X1125" i="3"/>
  <c r="X1126" i="3"/>
  <c r="X1127" i="3"/>
  <c r="X1128" i="3"/>
  <c r="X1129" i="3"/>
  <c r="X1130" i="3"/>
  <c r="X1131" i="3"/>
  <c r="X1132" i="3"/>
  <c r="X1133" i="3"/>
  <c r="X1134" i="3"/>
  <c r="X1135" i="3"/>
  <c r="X1136" i="3"/>
  <c r="X1137" i="3"/>
  <c r="X1138" i="3"/>
  <c r="X1139" i="3"/>
  <c r="X1140" i="3"/>
  <c r="X1141" i="3"/>
  <c r="X1142" i="3"/>
  <c r="X1143" i="3"/>
  <c r="X1144" i="3"/>
  <c r="X1145" i="3"/>
  <c r="X1146" i="3"/>
  <c r="X1147" i="3"/>
  <c r="X1148" i="3"/>
  <c r="X1149" i="3"/>
  <c r="X1150" i="3"/>
  <c r="X1151" i="3"/>
  <c r="X1152" i="3"/>
  <c r="X1153" i="3"/>
  <c r="X1154" i="3"/>
  <c r="X1155" i="3"/>
  <c r="X1156" i="3"/>
  <c r="X1157" i="3"/>
  <c r="X1158" i="3"/>
  <c r="X1159" i="3"/>
  <c r="X1160" i="3"/>
  <c r="X1161" i="3"/>
  <c r="X1162" i="3"/>
  <c r="X1163" i="3"/>
  <c r="X1164" i="3"/>
  <c r="X1165" i="3"/>
  <c r="X1166" i="3"/>
  <c r="X1167" i="3"/>
  <c r="X1168" i="3"/>
  <c r="X1169" i="3"/>
  <c r="X1170" i="3"/>
  <c r="X1171" i="3"/>
  <c r="X1172" i="3"/>
  <c r="X1173" i="3"/>
  <c r="X1174" i="3"/>
  <c r="X1175" i="3"/>
  <c r="X1176" i="3"/>
  <c r="X1177" i="3"/>
  <c r="X1178" i="3"/>
  <c r="X1179" i="3"/>
  <c r="X1180" i="3"/>
  <c r="X1181" i="3"/>
  <c r="X1182" i="3"/>
  <c r="X1183" i="3"/>
  <c r="X1184" i="3"/>
  <c r="X1185" i="3"/>
  <c r="X1186" i="3"/>
  <c r="X1187" i="3"/>
  <c r="X1188" i="3"/>
  <c r="X1189" i="3"/>
  <c r="X1190" i="3"/>
  <c r="X1191" i="3"/>
  <c r="X1192" i="3"/>
  <c r="X1193" i="3"/>
  <c r="X1194" i="3"/>
  <c r="X1195" i="3"/>
  <c r="X1196" i="3"/>
  <c r="X1197" i="3"/>
  <c r="X1198" i="3"/>
  <c r="X1199" i="3"/>
  <c r="X1200" i="3"/>
  <c r="X1201" i="3"/>
  <c r="X1202" i="3"/>
  <c r="X1203" i="3"/>
  <c r="X1204" i="3"/>
  <c r="X1205" i="3"/>
  <c r="X1206" i="3"/>
  <c r="X1207" i="3"/>
  <c r="X1208" i="3"/>
  <c r="X1209" i="3"/>
  <c r="X1210" i="3"/>
  <c r="X1211" i="3"/>
  <c r="X1212" i="3"/>
  <c r="X1213" i="3"/>
  <c r="X1214" i="3"/>
  <c r="X1215" i="3"/>
  <c r="X1216" i="3"/>
  <c r="X1217" i="3"/>
  <c r="X1218" i="3"/>
  <c r="X1219" i="3"/>
  <c r="X1220" i="3"/>
  <c r="X1221" i="3"/>
  <c r="X1222" i="3"/>
  <c r="X1223" i="3"/>
  <c r="X1224" i="3"/>
  <c r="X1225" i="3"/>
  <c r="X1226" i="3"/>
  <c r="X1227" i="3"/>
  <c r="X1228" i="3"/>
  <c r="X1229" i="3"/>
  <c r="X1230" i="3"/>
  <c r="X1231" i="3"/>
  <c r="X1232" i="3"/>
  <c r="X1233" i="3"/>
  <c r="X1234" i="3"/>
  <c r="X1235" i="3"/>
  <c r="X1236" i="3"/>
  <c r="X1237" i="3"/>
  <c r="X1238" i="3"/>
  <c r="X1239" i="3"/>
  <c r="X1240" i="3"/>
  <c r="X1241" i="3"/>
  <c r="X1242" i="3"/>
  <c r="X1243" i="3"/>
  <c r="X1244" i="3"/>
  <c r="X1245" i="3"/>
  <c r="X1246" i="3"/>
  <c r="X1247" i="3"/>
  <c r="X1248" i="3"/>
  <c r="X1249" i="3"/>
  <c r="X1250" i="3"/>
  <c r="X1251" i="3"/>
  <c r="X1252" i="3"/>
  <c r="X1253" i="3"/>
  <c r="X1254" i="3"/>
  <c r="X1255" i="3"/>
  <c r="X1256" i="3"/>
  <c r="X1257" i="3"/>
  <c r="X1258" i="3"/>
  <c r="X1259" i="3"/>
  <c r="X1260" i="3"/>
  <c r="X1261" i="3"/>
  <c r="X1262" i="3"/>
  <c r="X1263" i="3"/>
  <c r="X1264" i="3"/>
  <c r="X1265" i="3"/>
  <c r="X1266" i="3"/>
  <c r="X1267" i="3"/>
  <c r="X1268" i="3"/>
  <c r="X1269" i="3"/>
  <c r="X1270" i="3"/>
  <c r="X1271" i="3"/>
  <c r="X1272" i="3"/>
  <c r="X1273" i="3"/>
  <c r="X1274" i="3"/>
  <c r="X1275" i="3"/>
  <c r="X1276" i="3"/>
  <c r="X1277" i="3"/>
  <c r="X1278" i="3"/>
  <c r="X1279" i="3"/>
  <c r="X1280" i="3"/>
  <c r="X1281" i="3"/>
  <c r="X1282" i="3"/>
  <c r="X1283" i="3"/>
  <c r="X1284" i="3"/>
  <c r="X1285" i="3"/>
  <c r="X1286" i="3"/>
  <c r="X1287" i="3"/>
  <c r="X1288" i="3"/>
  <c r="X1289" i="3"/>
  <c r="X1290" i="3"/>
  <c r="X1291" i="3"/>
  <c r="X1292" i="3"/>
  <c r="X1293" i="3"/>
  <c r="X1294" i="3"/>
  <c r="X1295" i="3"/>
  <c r="X1296" i="3"/>
  <c r="X1297" i="3"/>
  <c r="X1298" i="3"/>
  <c r="X1299" i="3"/>
  <c r="X1300" i="3"/>
  <c r="X1301" i="3"/>
  <c r="X1302" i="3"/>
  <c r="X1303" i="3"/>
  <c r="X1304" i="3"/>
  <c r="X1305" i="3"/>
  <c r="X1306" i="3"/>
  <c r="X1307" i="3"/>
  <c r="X1308" i="3"/>
  <c r="X1309" i="3"/>
  <c r="X1310" i="3"/>
  <c r="X1311" i="3"/>
  <c r="X1312" i="3"/>
  <c r="X1313" i="3"/>
  <c r="X1314" i="3"/>
  <c r="X1315" i="3"/>
  <c r="X1316" i="3"/>
  <c r="X1317" i="3"/>
  <c r="X1318" i="3"/>
  <c r="X1319" i="3"/>
  <c r="X1320" i="3"/>
  <c r="X1321" i="3"/>
  <c r="X1322" i="3"/>
  <c r="X1323" i="3"/>
  <c r="X1324" i="3"/>
  <c r="X1325" i="3"/>
  <c r="X1326" i="3"/>
  <c r="X1327" i="3"/>
  <c r="X1328" i="3"/>
  <c r="X1329" i="3"/>
  <c r="X1330" i="3"/>
  <c r="X1331" i="3"/>
  <c r="X1332" i="3"/>
  <c r="X1333" i="3"/>
  <c r="X1334" i="3"/>
  <c r="X1335" i="3"/>
  <c r="X1336" i="3"/>
  <c r="X1337" i="3"/>
  <c r="X1338" i="3"/>
  <c r="X1339" i="3"/>
  <c r="X1340" i="3"/>
  <c r="X1341" i="3"/>
  <c r="X1342" i="3"/>
  <c r="X1343" i="3"/>
  <c r="X1344" i="3"/>
  <c r="X1345" i="3"/>
  <c r="X1346" i="3"/>
  <c r="X1347" i="3"/>
  <c r="X1348" i="3"/>
  <c r="X1349" i="3"/>
  <c r="X1350" i="3"/>
  <c r="X1351" i="3"/>
  <c r="X1352" i="3"/>
  <c r="X1353" i="3"/>
  <c r="X1354" i="3"/>
  <c r="X1355" i="3"/>
  <c r="X1356" i="3"/>
  <c r="X1357" i="3"/>
  <c r="X1358" i="3"/>
  <c r="X1359" i="3"/>
  <c r="X1360" i="3"/>
  <c r="X1361" i="3"/>
  <c r="X1362" i="3"/>
  <c r="X1363" i="3"/>
  <c r="X1364" i="3"/>
  <c r="X1365" i="3"/>
  <c r="X1366" i="3"/>
  <c r="X1367" i="3"/>
  <c r="X1368" i="3"/>
  <c r="X1369" i="3"/>
  <c r="X1370" i="3"/>
  <c r="X1371" i="3"/>
  <c r="X1372" i="3"/>
  <c r="X1373" i="3"/>
  <c r="X1374" i="3"/>
  <c r="X1375" i="3"/>
  <c r="X1376" i="3"/>
  <c r="X1377" i="3"/>
  <c r="X1378" i="3"/>
  <c r="X1379" i="3"/>
  <c r="X1380" i="3"/>
  <c r="X1381" i="3"/>
  <c r="X1382" i="3"/>
  <c r="X1383" i="3"/>
  <c r="X1384" i="3"/>
  <c r="X1385" i="3"/>
  <c r="X1386" i="3"/>
  <c r="X1387" i="3"/>
  <c r="X1388" i="3"/>
  <c r="X1389" i="3"/>
  <c r="X1390" i="3"/>
  <c r="X1391" i="3"/>
  <c r="X1392" i="3"/>
  <c r="X1393" i="3"/>
  <c r="X1394" i="3"/>
  <c r="X1395" i="3"/>
  <c r="X1396" i="3"/>
  <c r="X1397" i="3"/>
  <c r="X1398" i="3"/>
  <c r="X1399" i="3"/>
  <c r="X1400" i="3"/>
  <c r="X1401" i="3"/>
  <c r="X1402" i="3"/>
  <c r="X1403" i="3"/>
  <c r="X1404" i="3"/>
  <c r="X1405" i="3"/>
  <c r="X1406" i="3"/>
  <c r="X1407" i="3"/>
  <c r="X1408" i="3"/>
  <c r="X1409" i="3"/>
  <c r="X1410" i="3"/>
  <c r="X1411" i="3"/>
  <c r="X1412" i="3"/>
  <c r="X1413" i="3"/>
  <c r="X1414" i="3"/>
  <c r="X1415" i="3"/>
  <c r="X1416" i="3"/>
  <c r="X1417" i="3"/>
  <c r="X1418" i="3"/>
  <c r="X1419" i="3"/>
  <c r="X1420" i="3"/>
  <c r="X1421" i="3"/>
  <c r="X1422" i="3"/>
  <c r="X1423" i="3"/>
  <c r="X1424" i="3"/>
  <c r="X1425" i="3"/>
  <c r="X1426" i="3"/>
  <c r="X1427" i="3"/>
  <c r="X1428" i="3"/>
  <c r="X1429" i="3"/>
  <c r="X1430" i="3"/>
  <c r="X1431" i="3"/>
  <c r="X1432" i="3"/>
  <c r="X1433" i="3"/>
  <c r="X1434" i="3"/>
  <c r="X1435" i="3"/>
  <c r="X1436" i="3"/>
  <c r="X1437" i="3"/>
  <c r="X1438" i="3"/>
  <c r="X1439" i="3"/>
  <c r="X1440" i="3"/>
  <c r="X1441" i="3"/>
  <c r="X1442" i="3"/>
  <c r="X1443" i="3"/>
  <c r="X1444" i="3"/>
  <c r="X1445" i="3"/>
  <c r="X1446" i="3"/>
  <c r="X1447" i="3"/>
  <c r="X1448" i="3"/>
  <c r="X1449" i="3"/>
  <c r="X1450" i="3"/>
  <c r="X1451" i="3"/>
  <c r="X1452" i="3"/>
  <c r="X1453" i="3"/>
  <c r="X1454" i="3"/>
  <c r="X1455" i="3"/>
  <c r="X1456" i="3"/>
  <c r="X1457" i="3"/>
  <c r="X1458" i="3"/>
  <c r="X1459" i="3"/>
  <c r="X1460" i="3"/>
  <c r="X1461" i="3"/>
  <c r="X1462" i="3"/>
  <c r="X1463" i="3"/>
  <c r="X1464" i="3"/>
  <c r="X1465" i="3"/>
  <c r="X1466" i="3"/>
  <c r="X1467" i="3"/>
  <c r="X1468" i="3"/>
  <c r="X1469" i="3"/>
  <c r="X1470" i="3"/>
  <c r="X1471" i="3"/>
  <c r="X1472" i="3"/>
  <c r="X1473" i="3"/>
  <c r="X1474" i="3"/>
  <c r="X1475" i="3"/>
  <c r="X1476" i="3"/>
  <c r="X1477" i="3"/>
  <c r="X1478" i="3"/>
  <c r="X1479" i="3"/>
  <c r="X1480" i="3"/>
  <c r="X1481" i="3"/>
  <c r="X1482" i="3"/>
  <c r="X1483" i="3"/>
  <c r="X1484" i="3"/>
  <c r="X1485" i="3"/>
  <c r="X1486" i="3"/>
  <c r="X1487" i="3"/>
  <c r="X1488" i="3"/>
  <c r="X1489" i="3"/>
  <c r="X1490" i="3"/>
  <c r="X1491" i="3"/>
  <c r="X1492" i="3"/>
  <c r="X1493" i="3"/>
  <c r="X1494" i="3"/>
  <c r="X1495" i="3"/>
  <c r="X1496" i="3"/>
  <c r="X1497" i="3"/>
  <c r="X1498" i="3"/>
  <c r="X1499" i="3"/>
  <c r="X1500" i="3"/>
  <c r="X1501" i="3"/>
  <c r="X1502" i="3"/>
  <c r="X1503" i="3"/>
  <c r="X1504" i="3"/>
  <c r="X1505" i="3"/>
  <c r="X1506" i="3"/>
  <c r="X1507" i="3"/>
  <c r="X1508" i="3"/>
  <c r="X1509" i="3"/>
  <c r="X1510" i="3"/>
  <c r="X1511" i="3"/>
  <c r="X1512" i="3"/>
  <c r="X1513" i="3"/>
  <c r="X1514" i="3"/>
  <c r="X1515" i="3"/>
  <c r="X1516" i="3"/>
  <c r="X1517" i="3"/>
  <c r="X1518" i="3"/>
  <c r="X1519" i="3"/>
  <c r="X1520" i="3"/>
  <c r="X1521" i="3"/>
  <c r="X1522" i="3"/>
  <c r="X1523" i="3"/>
  <c r="X1524" i="3"/>
  <c r="X1525" i="3"/>
  <c r="X1526" i="3"/>
  <c r="X1527" i="3"/>
  <c r="X1528" i="3"/>
  <c r="X1529" i="3"/>
  <c r="X1530" i="3"/>
  <c r="X1531" i="3"/>
  <c r="X1532" i="3"/>
  <c r="X1533" i="3"/>
  <c r="X1534" i="3"/>
  <c r="X1535" i="3"/>
  <c r="X1536" i="3"/>
  <c r="X1537" i="3"/>
  <c r="X1538" i="3"/>
  <c r="X1539" i="3"/>
  <c r="X1540" i="3"/>
  <c r="X1541" i="3"/>
  <c r="X1542" i="3"/>
  <c r="X1543" i="3"/>
  <c r="X1544" i="3"/>
  <c r="X1545" i="3"/>
  <c r="X1546" i="3"/>
  <c r="X1547" i="3"/>
  <c r="X1548" i="3"/>
  <c r="X1549" i="3"/>
  <c r="X1550" i="3"/>
  <c r="X1551" i="3"/>
  <c r="X1552" i="3"/>
  <c r="X1553" i="3"/>
  <c r="X1554" i="3"/>
  <c r="X1555" i="3"/>
  <c r="X1556" i="3"/>
  <c r="X1557" i="3"/>
  <c r="X1558" i="3"/>
  <c r="X1559" i="3"/>
  <c r="X1560" i="3"/>
  <c r="X1561" i="3"/>
  <c r="X1562" i="3"/>
  <c r="X1563" i="3"/>
  <c r="X1564" i="3"/>
  <c r="X1565" i="3"/>
  <c r="X1566" i="3"/>
  <c r="X1567" i="3"/>
  <c r="X1568" i="3"/>
  <c r="X1569" i="3"/>
  <c r="X1570" i="3"/>
  <c r="X1571" i="3"/>
  <c r="X1572" i="3"/>
  <c r="X1573" i="3"/>
  <c r="X1574" i="3"/>
  <c r="X1575" i="3"/>
  <c r="X1576" i="3"/>
  <c r="X1577" i="3"/>
  <c r="X1578" i="3"/>
  <c r="X1579" i="3"/>
  <c r="X1580" i="3"/>
  <c r="X1581" i="3"/>
  <c r="X1582" i="3"/>
  <c r="X1583" i="3"/>
  <c r="X1584" i="3"/>
  <c r="X1585" i="3"/>
  <c r="X1586" i="3"/>
  <c r="X1587" i="3"/>
  <c r="X1588" i="3"/>
  <c r="X1589" i="3"/>
  <c r="X1590" i="3"/>
  <c r="X1591" i="3"/>
  <c r="X1592" i="3"/>
  <c r="X1593" i="3"/>
  <c r="X1594" i="3"/>
  <c r="X1595" i="3"/>
  <c r="X1596" i="3"/>
  <c r="X1597" i="3"/>
  <c r="X1598" i="3"/>
  <c r="X1599" i="3"/>
  <c r="X1600" i="3"/>
  <c r="X1601" i="3"/>
  <c r="X1602" i="3"/>
  <c r="X1603" i="3"/>
  <c r="X1604" i="3"/>
  <c r="X1605" i="3"/>
  <c r="X1606" i="3"/>
  <c r="X1607" i="3"/>
  <c r="X1608" i="3"/>
  <c r="X1609" i="3"/>
  <c r="X1610" i="3"/>
  <c r="X1611" i="3"/>
  <c r="X1612" i="3"/>
  <c r="X1613" i="3"/>
  <c r="X1614" i="3"/>
  <c r="X1615" i="3"/>
  <c r="X1616" i="3"/>
  <c r="X1617" i="3"/>
  <c r="X1618" i="3"/>
  <c r="X1619" i="3"/>
  <c r="X1620" i="3"/>
  <c r="X1621" i="3"/>
  <c r="X1622" i="3"/>
  <c r="X1623" i="3"/>
  <c r="X1624" i="3"/>
  <c r="X1625" i="3"/>
  <c r="X1626" i="3"/>
  <c r="X1627" i="3"/>
  <c r="X1628" i="3"/>
  <c r="X1629" i="3"/>
  <c r="X1630" i="3"/>
  <c r="X1631" i="3"/>
  <c r="X1632" i="3"/>
  <c r="X1633" i="3"/>
  <c r="X1634" i="3"/>
  <c r="X1635" i="3"/>
  <c r="X1636" i="3"/>
  <c r="X1637" i="3"/>
  <c r="X1638" i="3"/>
  <c r="X1639" i="3"/>
  <c r="X1640" i="3"/>
  <c r="X1641" i="3"/>
  <c r="X1642" i="3"/>
  <c r="X1643" i="3"/>
  <c r="X1644" i="3"/>
  <c r="X1645" i="3"/>
  <c r="X1646" i="3"/>
  <c r="X1647" i="3"/>
  <c r="X1648" i="3"/>
  <c r="X1649" i="3"/>
  <c r="X1650" i="3"/>
  <c r="X1651" i="3"/>
  <c r="X1652" i="3"/>
  <c r="X1653" i="3"/>
  <c r="X1654" i="3"/>
  <c r="X1655" i="3"/>
  <c r="X1656" i="3"/>
  <c r="X1657" i="3"/>
  <c r="X1658" i="3"/>
  <c r="X1659" i="3"/>
  <c r="X1660" i="3"/>
  <c r="X1661" i="3"/>
  <c r="X1662" i="3"/>
  <c r="X1663" i="3"/>
  <c r="X1664" i="3"/>
  <c r="X1665" i="3"/>
  <c r="X1666" i="3"/>
  <c r="X1667" i="3"/>
  <c r="X1668" i="3"/>
  <c r="X1669" i="3"/>
  <c r="X1670" i="3"/>
  <c r="X1671" i="3"/>
  <c r="X1672" i="3"/>
  <c r="X1673" i="3"/>
  <c r="X1674" i="3"/>
  <c r="X1675" i="3"/>
  <c r="X1676" i="3"/>
  <c r="X1677" i="3"/>
  <c r="X1678" i="3"/>
  <c r="X1679" i="3"/>
  <c r="X1680" i="3"/>
  <c r="X1681" i="3"/>
  <c r="X1682" i="3"/>
  <c r="X1683" i="3"/>
  <c r="X1684" i="3"/>
  <c r="X1685" i="3"/>
  <c r="X1686" i="3"/>
  <c r="X1687" i="3"/>
  <c r="X1688" i="3"/>
  <c r="X1689" i="3"/>
  <c r="X1690" i="3"/>
  <c r="X1691" i="3"/>
  <c r="X1692" i="3"/>
  <c r="X1693" i="3"/>
  <c r="X1694" i="3"/>
  <c r="X1695" i="3"/>
  <c r="X1696" i="3"/>
  <c r="X1697" i="3"/>
  <c r="X1698" i="3"/>
  <c r="X1699" i="3"/>
  <c r="X1700" i="3"/>
  <c r="X1701" i="3"/>
  <c r="X1702" i="3"/>
  <c r="X1703" i="3"/>
  <c r="X1704" i="3"/>
  <c r="X1705" i="3"/>
  <c r="X1706" i="3"/>
  <c r="X1707" i="3"/>
  <c r="X1708" i="3"/>
  <c r="X1709" i="3"/>
  <c r="X1710" i="3"/>
  <c r="X1711" i="3"/>
  <c r="X1712" i="3"/>
  <c r="X1713" i="3"/>
  <c r="X1714" i="3"/>
  <c r="X1715" i="3"/>
  <c r="X1716" i="3"/>
  <c r="X1717" i="3"/>
  <c r="X1718" i="3"/>
  <c r="X1719" i="3"/>
  <c r="X1720" i="3"/>
  <c r="X1721" i="3"/>
  <c r="X1722" i="3"/>
  <c r="X1723" i="3"/>
  <c r="X1724" i="3"/>
  <c r="X1725" i="3"/>
  <c r="X1726" i="3"/>
  <c r="X1727" i="3"/>
  <c r="X1728" i="3"/>
  <c r="X1729" i="3"/>
  <c r="X1730" i="3"/>
  <c r="X1731" i="3"/>
  <c r="X1732" i="3"/>
  <c r="X1733" i="3"/>
  <c r="X1734" i="3"/>
  <c r="X1735" i="3"/>
  <c r="X1736" i="3"/>
  <c r="X1737" i="3"/>
  <c r="X1738" i="3"/>
  <c r="X1739" i="3"/>
  <c r="X1740" i="3"/>
  <c r="X1741" i="3"/>
  <c r="X1742" i="3"/>
  <c r="X1743" i="3"/>
  <c r="X1744" i="3"/>
  <c r="X1745" i="3"/>
  <c r="X1746" i="3"/>
  <c r="X1747" i="3"/>
  <c r="X1748" i="3"/>
  <c r="X1749" i="3"/>
  <c r="X1750" i="3"/>
  <c r="X1751" i="3"/>
  <c r="X1752" i="3"/>
  <c r="X1753" i="3"/>
  <c r="X1754" i="3"/>
  <c r="X1755" i="3"/>
  <c r="X1756" i="3"/>
  <c r="X1757" i="3"/>
  <c r="X1758" i="3"/>
  <c r="X1759" i="3"/>
  <c r="X1760" i="3"/>
  <c r="X1761" i="3"/>
  <c r="X1762" i="3"/>
  <c r="X1763" i="3"/>
  <c r="X1764" i="3"/>
  <c r="X1765" i="3"/>
  <c r="X1766" i="3"/>
  <c r="X1767" i="3"/>
  <c r="X1768" i="3"/>
  <c r="X1769" i="3"/>
  <c r="X1770" i="3"/>
  <c r="X1771" i="3"/>
  <c r="X1772" i="3"/>
  <c r="X1773" i="3"/>
  <c r="X1774" i="3"/>
  <c r="X1775" i="3"/>
  <c r="X1776" i="3"/>
  <c r="X1777" i="3"/>
  <c r="X1778" i="3"/>
  <c r="X1779" i="3"/>
  <c r="X1780" i="3"/>
  <c r="X1781" i="3"/>
  <c r="X1782" i="3"/>
  <c r="X1783" i="3"/>
  <c r="X1784" i="3"/>
  <c r="X1785" i="3"/>
  <c r="X1786" i="3"/>
  <c r="X1787" i="3"/>
  <c r="X1788" i="3"/>
  <c r="X1789" i="3"/>
  <c r="X1790" i="3"/>
  <c r="X1791" i="3"/>
  <c r="X1792" i="3"/>
  <c r="X1793" i="3"/>
  <c r="X1794" i="3"/>
  <c r="X1795" i="3"/>
  <c r="X1796" i="3"/>
  <c r="X1797" i="3"/>
  <c r="X1798" i="3"/>
  <c r="X1799" i="3"/>
  <c r="X1800" i="3"/>
  <c r="X1801" i="3"/>
  <c r="X1802" i="3"/>
  <c r="X1803" i="3"/>
  <c r="X1804" i="3"/>
  <c r="X1805" i="3"/>
  <c r="X1806" i="3"/>
  <c r="X1807" i="3"/>
  <c r="X1808" i="3"/>
  <c r="X1809" i="3"/>
  <c r="X1810" i="3"/>
  <c r="X1811" i="3"/>
  <c r="X1812" i="3"/>
  <c r="X1813" i="3"/>
  <c r="X1814" i="3"/>
  <c r="X1815" i="3"/>
  <c r="X1816" i="3"/>
  <c r="X1817" i="3"/>
  <c r="X1818" i="3"/>
  <c r="X1819" i="3"/>
  <c r="X1820" i="3"/>
  <c r="X1821" i="3"/>
  <c r="X1822" i="3"/>
  <c r="X1823" i="3"/>
  <c r="X1824" i="3"/>
  <c r="X1825" i="3"/>
  <c r="X1826" i="3"/>
  <c r="X1827" i="3"/>
  <c r="X1828" i="3"/>
  <c r="X1829" i="3"/>
  <c r="X1830" i="3"/>
  <c r="X1831" i="3"/>
  <c r="X1832" i="3"/>
  <c r="X1833" i="3"/>
  <c r="X1834" i="3"/>
  <c r="X1835" i="3"/>
  <c r="X1836" i="3"/>
  <c r="X1837" i="3"/>
  <c r="X1838" i="3"/>
  <c r="X1839" i="3"/>
  <c r="X1840" i="3"/>
  <c r="X1841" i="3"/>
  <c r="X1842" i="3"/>
  <c r="X1843" i="3"/>
  <c r="X1844" i="3"/>
  <c r="X1845" i="3"/>
  <c r="X1846" i="3"/>
  <c r="X1847" i="3"/>
  <c r="X1848" i="3"/>
  <c r="X1849" i="3"/>
  <c r="X1850" i="3"/>
  <c r="X1851" i="3"/>
  <c r="X1852" i="3"/>
  <c r="X1853" i="3"/>
  <c r="X1854" i="3"/>
  <c r="X1855" i="3"/>
  <c r="X1856" i="3"/>
  <c r="X1857" i="3"/>
  <c r="X1858" i="3"/>
  <c r="X1859" i="3"/>
  <c r="X1860" i="3"/>
  <c r="X1861" i="3"/>
  <c r="X1862" i="3"/>
  <c r="X1863" i="3"/>
  <c r="X1864" i="3"/>
  <c r="X1865" i="3"/>
  <c r="X1866" i="3"/>
  <c r="X1867" i="3"/>
  <c r="X1868" i="3"/>
  <c r="X1869" i="3"/>
  <c r="X1870" i="3"/>
  <c r="X1871" i="3"/>
  <c r="X1872" i="3"/>
  <c r="X1873" i="3"/>
  <c r="X1874" i="3"/>
  <c r="X1875" i="3"/>
  <c r="X1876" i="3"/>
  <c r="X1877" i="3"/>
  <c r="X1878" i="3"/>
  <c r="X1879" i="3"/>
  <c r="X1880" i="3"/>
  <c r="X1881" i="3"/>
  <c r="X1882" i="3"/>
  <c r="X1883" i="3"/>
  <c r="X1884" i="3"/>
  <c r="X1885" i="3"/>
  <c r="X1886" i="3"/>
  <c r="X1887" i="3"/>
  <c r="X1888" i="3"/>
  <c r="X1889" i="3"/>
  <c r="X1890" i="3"/>
  <c r="X1891" i="3"/>
  <c r="X1892" i="3"/>
  <c r="X1893" i="3"/>
  <c r="X1894" i="3"/>
  <c r="X1895" i="3"/>
  <c r="X1896" i="3"/>
  <c r="X1897" i="3"/>
  <c r="X1898" i="3"/>
  <c r="X1899" i="3"/>
  <c r="X1900" i="3"/>
  <c r="X1901" i="3"/>
  <c r="X1902" i="3"/>
  <c r="X1903" i="3"/>
  <c r="X1904" i="3"/>
  <c r="X1905" i="3"/>
  <c r="X1906" i="3"/>
  <c r="X1907" i="3"/>
  <c r="X1908" i="3"/>
  <c r="X1909" i="3"/>
  <c r="X1910" i="3"/>
  <c r="X1911" i="3"/>
  <c r="X1912" i="3"/>
  <c r="X1913" i="3"/>
  <c r="X1914" i="3"/>
  <c r="X1915" i="3"/>
  <c r="X1916" i="3"/>
  <c r="X1917" i="3"/>
  <c r="X1918" i="3"/>
  <c r="X1919" i="3"/>
  <c r="X1920" i="3"/>
  <c r="X1921" i="3"/>
  <c r="X1922" i="3"/>
  <c r="X1923" i="3"/>
  <c r="X1924" i="3"/>
  <c r="X1925" i="3"/>
  <c r="X1926" i="3"/>
  <c r="X1927" i="3"/>
  <c r="X1928" i="3"/>
  <c r="X1929" i="3"/>
  <c r="X1930" i="3"/>
  <c r="X1931" i="3"/>
  <c r="X1932" i="3"/>
  <c r="X1933" i="3"/>
  <c r="X1934" i="3"/>
  <c r="X1935" i="3"/>
  <c r="X1936" i="3"/>
  <c r="X1937" i="3"/>
  <c r="X1938" i="3"/>
  <c r="X1939" i="3"/>
  <c r="X1940" i="3"/>
  <c r="X1941" i="3"/>
  <c r="X1942" i="3"/>
  <c r="X1943" i="3"/>
  <c r="X1944" i="3"/>
  <c r="X1945" i="3"/>
  <c r="X1946" i="3"/>
  <c r="X1947" i="3"/>
  <c r="X1948" i="3"/>
  <c r="X1949" i="3"/>
  <c r="X1950" i="3"/>
  <c r="X1951" i="3"/>
  <c r="X1952" i="3"/>
  <c r="X1953" i="3"/>
  <c r="X1954" i="3"/>
  <c r="X1955" i="3"/>
  <c r="X1956" i="3"/>
  <c r="X1957" i="3"/>
  <c r="X1958" i="3"/>
  <c r="X1959" i="3"/>
  <c r="X1960" i="3"/>
  <c r="X1961" i="3"/>
  <c r="X1962" i="3"/>
  <c r="X1963" i="3"/>
  <c r="X1964" i="3"/>
  <c r="X1965" i="3"/>
  <c r="X1966" i="3"/>
  <c r="X1967" i="3"/>
  <c r="X1968" i="3"/>
  <c r="X1969" i="3"/>
  <c r="X1970" i="3"/>
  <c r="X1971" i="3"/>
  <c r="X1972" i="3"/>
  <c r="X1973" i="3"/>
  <c r="X1974" i="3"/>
  <c r="X1975" i="3"/>
  <c r="X1976" i="3"/>
  <c r="X1977" i="3"/>
  <c r="X1978" i="3"/>
  <c r="X1979" i="3"/>
  <c r="X1980" i="3"/>
  <c r="X1981" i="3"/>
  <c r="X1982" i="3"/>
  <c r="X1983" i="3"/>
  <c r="X1984" i="3"/>
  <c r="X1985" i="3"/>
  <c r="X1986" i="3"/>
  <c r="X1987" i="3"/>
  <c r="X1988" i="3"/>
  <c r="X1989" i="3"/>
  <c r="X1990" i="3"/>
  <c r="X1991" i="3"/>
  <c r="X1992" i="3"/>
  <c r="X1993" i="3"/>
  <c r="X1994" i="3"/>
  <c r="X1995" i="3"/>
  <c r="X1996" i="3"/>
  <c r="X1997" i="3"/>
  <c r="X1998" i="3"/>
  <c r="X1999" i="3"/>
  <c r="X2000" i="3"/>
  <c r="X2001" i="3"/>
  <c r="X2002" i="3"/>
  <c r="X2003" i="3"/>
  <c r="X2004" i="3"/>
  <c r="X2005" i="3"/>
  <c r="X2006" i="3"/>
  <c r="X2007" i="3"/>
  <c r="X2008" i="3"/>
  <c r="X2009" i="3"/>
  <c r="X2010" i="3"/>
  <c r="X2011" i="3"/>
  <c r="X2012" i="3"/>
  <c r="X2013" i="3"/>
  <c r="X2014" i="3"/>
  <c r="X2015" i="3"/>
  <c r="X2016" i="3"/>
  <c r="X2017" i="3"/>
  <c r="X2018" i="3"/>
  <c r="X2019" i="3"/>
  <c r="X2020" i="3"/>
  <c r="X2021" i="3"/>
  <c r="X2022" i="3"/>
  <c r="X2023" i="3"/>
  <c r="X2024" i="3"/>
  <c r="X2025" i="3"/>
  <c r="X2026" i="3"/>
  <c r="X2027" i="3"/>
  <c r="X2028" i="3"/>
  <c r="X2029" i="3"/>
  <c r="X2030" i="3"/>
  <c r="X2031" i="3"/>
  <c r="X2032" i="3"/>
  <c r="X2033" i="3"/>
  <c r="X2034" i="3"/>
  <c r="X2035" i="3"/>
  <c r="X2036" i="3"/>
  <c r="X2037" i="3"/>
  <c r="X2038" i="3"/>
  <c r="X2039" i="3"/>
  <c r="X2040" i="3"/>
  <c r="X2041" i="3"/>
  <c r="X2042" i="3"/>
  <c r="X2043" i="3"/>
  <c r="X2044" i="3"/>
  <c r="X2045" i="3"/>
  <c r="X2046" i="3"/>
  <c r="X2047" i="3"/>
  <c r="X2048" i="3"/>
  <c r="X2049" i="3"/>
  <c r="X2050" i="3"/>
  <c r="X2051" i="3"/>
  <c r="X2052" i="3"/>
  <c r="X2053" i="3"/>
  <c r="X2054" i="3"/>
  <c r="X2055" i="3"/>
  <c r="X2056" i="3"/>
  <c r="X2057" i="3"/>
  <c r="X2058" i="3"/>
  <c r="X2059" i="3"/>
  <c r="X2060" i="3"/>
  <c r="X2061" i="3"/>
  <c r="X2062" i="3"/>
  <c r="X2063" i="3"/>
  <c r="X2064" i="3"/>
  <c r="X2065" i="3"/>
  <c r="X2066" i="3"/>
  <c r="X2067" i="3"/>
  <c r="X2068" i="3"/>
  <c r="X2069" i="3"/>
  <c r="X2070" i="3"/>
  <c r="X2071" i="3"/>
  <c r="X2072" i="3"/>
  <c r="X2073" i="3"/>
  <c r="X2074" i="3"/>
  <c r="X2075" i="3"/>
  <c r="X2076" i="3"/>
  <c r="X2077" i="3"/>
  <c r="X2078" i="3"/>
  <c r="X2079" i="3"/>
  <c r="X2080" i="3"/>
  <c r="X2081" i="3"/>
  <c r="X2082" i="3"/>
  <c r="X2083" i="3"/>
  <c r="X2084" i="3"/>
  <c r="X2085" i="3"/>
  <c r="X2086" i="3"/>
  <c r="X2087" i="3"/>
  <c r="X2088" i="3"/>
  <c r="X2089" i="3"/>
  <c r="X2090" i="3"/>
  <c r="X2091" i="3"/>
  <c r="X2092" i="3"/>
  <c r="X2093" i="3"/>
  <c r="X2094" i="3"/>
  <c r="X2095" i="3"/>
  <c r="X2096" i="3"/>
  <c r="X2097" i="3"/>
  <c r="X2098" i="3"/>
  <c r="X2099" i="3"/>
  <c r="X2100" i="3"/>
  <c r="X2101" i="3"/>
  <c r="X2102" i="3"/>
  <c r="X2103" i="3"/>
  <c r="X2104" i="3"/>
  <c r="X2105" i="3"/>
  <c r="X2106" i="3"/>
  <c r="X2107" i="3"/>
  <c r="X2108" i="3"/>
  <c r="X2109" i="3"/>
  <c r="X2110" i="3"/>
  <c r="X2111" i="3"/>
  <c r="X2112" i="3"/>
  <c r="X2113" i="3"/>
  <c r="X2114" i="3"/>
  <c r="X2115" i="3"/>
  <c r="X2116" i="3"/>
  <c r="X2117" i="3"/>
  <c r="X2118" i="3"/>
  <c r="X2119" i="3"/>
  <c r="X2120" i="3"/>
  <c r="X2121" i="3"/>
  <c r="X2122" i="3"/>
  <c r="X2123" i="3"/>
  <c r="X2124" i="3"/>
  <c r="X2125" i="3"/>
  <c r="X2126" i="3"/>
  <c r="X2127" i="3"/>
  <c r="X2128" i="3"/>
  <c r="X2129" i="3"/>
  <c r="X2130" i="3"/>
  <c r="X2131" i="3"/>
  <c r="X2132" i="3"/>
  <c r="X2133" i="3"/>
  <c r="X2134" i="3"/>
  <c r="X2135" i="3"/>
  <c r="X2136" i="3"/>
  <c r="X2137" i="3"/>
  <c r="X2138" i="3"/>
  <c r="X2139" i="3"/>
  <c r="X2140" i="3"/>
  <c r="X2141" i="3"/>
  <c r="X2142" i="3"/>
  <c r="X2143" i="3"/>
  <c r="X2144" i="3"/>
  <c r="X2145" i="3"/>
  <c r="X2146" i="3"/>
  <c r="X2147" i="3"/>
  <c r="X2148" i="3"/>
  <c r="X2149" i="3"/>
  <c r="X2150" i="3"/>
  <c r="X2151" i="3"/>
  <c r="X2152" i="3"/>
  <c r="X2153" i="3"/>
  <c r="X2154" i="3"/>
  <c r="X2155" i="3"/>
  <c r="X2156" i="3"/>
  <c r="X2157" i="3"/>
  <c r="X2158" i="3"/>
  <c r="X2159" i="3"/>
  <c r="X2160" i="3"/>
  <c r="X2161" i="3"/>
  <c r="X2162" i="3"/>
  <c r="X2163" i="3"/>
  <c r="X2164" i="3"/>
  <c r="X2165" i="3"/>
  <c r="X2166" i="3"/>
  <c r="X2167" i="3"/>
  <c r="X2168" i="3"/>
  <c r="X2169" i="3"/>
  <c r="X2170" i="3"/>
  <c r="X2171" i="3"/>
  <c r="X2172" i="3"/>
  <c r="X2173" i="3"/>
  <c r="X2174" i="3"/>
  <c r="X2175" i="3"/>
  <c r="X2176" i="3"/>
  <c r="X2177" i="3"/>
  <c r="X2178" i="3"/>
  <c r="X2179" i="3"/>
  <c r="X2180" i="3"/>
  <c r="X2181" i="3"/>
  <c r="X2182" i="3"/>
  <c r="X2183" i="3"/>
  <c r="X2184" i="3"/>
  <c r="X2185" i="3"/>
  <c r="X2186" i="3"/>
  <c r="X2187" i="3"/>
  <c r="X2188" i="3"/>
  <c r="X2189" i="3"/>
  <c r="X2190" i="3"/>
  <c r="X2191" i="3"/>
  <c r="X2192" i="3"/>
  <c r="X2193" i="3"/>
  <c r="X2194" i="3"/>
  <c r="X2195" i="3"/>
  <c r="X2196" i="3"/>
  <c r="X2197" i="3"/>
  <c r="X2198" i="3"/>
  <c r="X2199" i="3"/>
  <c r="X2200" i="3"/>
  <c r="X2201" i="3"/>
  <c r="X2202" i="3"/>
  <c r="X2203" i="3"/>
  <c r="X2204" i="3"/>
  <c r="X2205" i="3"/>
  <c r="X2206" i="3"/>
  <c r="X2207" i="3"/>
  <c r="X2208" i="3"/>
  <c r="X2209" i="3"/>
  <c r="X2210" i="3"/>
  <c r="X2211" i="3"/>
  <c r="X2212" i="3"/>
  <c r="X2213" i="3"/>
  <c r="X2214" i="3"/>
  <c r="X2215" i="3"/>
  <c r="X2216" i="3"/>
  <c r="X2217" i="3"/>
  <c r="X2218" i="3"/>
  <c r="X2219" i="3"/>
  <c r="X2220" i="3"/>
  <c r="X2221" i="3"/>
  <c r="X2222" i="3"/>
  <c r="X2223" i="3"/>
  <c r="X2224" i="3"/>
  <c r="X2225" i="3"/>
  <c r="X2226" i="3"/>
  <c r="X2227" i="3"/>
  <c r="X2228" i="3"/>
  <c r="X2229" i="3"/>
  <c r="X2230" i="3"/>
  <c r="X2231" i="3"/>
  <c r="X2232" i="3"/>
  <c r="X2233" i="3"/>
  <c r="X2234" i="3"/>
  <c r="X2235" i="3"/>
  <c r="X2236" i="3"/>
  <c r="X2237" i="3"/>
  <c r="X2238" i="3"/>
  <c r="X2239" i="3"/>
  <c r="X2240" i="3"/>
  <c r="X2241" i="3"/>
  <c r="X2242" i="3"/>
  <c r="X2243" i="3"/>
  <c r="X2244" i="3"/>
  <c r="X2245" i="3"/>
  <c r="X2246" i="3"/>
  <c r="X2247" i="3"/>
  <c r="X2248" i="3"/>
  <c r="X2249" i="3"/>
  <c r="X2250" i="3"/>
  <c r="X2251" i="3"/>
  <c r="X2252" i="3"/>
  <c r="X2253" i="3"/>
  <c r="X2254" i="3"/>
  <c r="X2255" i="3"/>
  <c r="X2256" i="3"/>
  <c r="X2257" i="3"/>
  <c r="X2258" i="3"/>
  <c r="X2259" i="3"/>
  <c r="X2260" i="3"/>
  <c r="X2261" i="3"/>
  <c r="X2262" i="3"/>
  <c r="X2263" i="3"/>
  <c r="X2264" i="3"/>
  <c r="X2265" i="3"/>
  <c r="X2266" i="3"/>
  <c r="X2267" i="3"/>
  <c r="X2268" i="3"/>
  <c r="X2269" i="3"/>
  <c r="X2270" i="3"/>
  <c r="X2271" i="3"/>
  <c r="X2272" i="3"/>
  <c r="X2273" i="3"/>
  <c r="X2274" i="3"/>
  <c r="X2275" i="3"/>
  <c r="X2276" i="3"/>
  <c r="X2277" i="3"/>
  <c r="X2278" i="3"/>
  <c r="X2279" i="3"/>
  <c r="X2280" i="3"/>
  <c r="X2281" i="3"/>
  <c r="X2282" i="3"/>
  <c r="X2283" i="3"/>
  <c r="X2284" i="3"/>
  <c r="X2285" i="3"/>
  <c r="X2286" i="3"/>
  <c r="X2287" i="3"/>
  <c r="X2288" i="3"/>
  <c r="X2289" i="3"/>
  <c r="X2290" i="3"/>
  <c r="X2291" i="3"/>
  <c r="X2292" i="3"/>
  <c r="X2293" i="3"/>
  <c r="X2294" i="3"/>
  <c r="X2295" i="3"/>
  <c r="X2296" i="3"/>
  <c r="X2297" i="3"/>
  <c r="X2298" i="3"/>
  <c r="X2299" i="3"/>
  <c r="X2300" i="3"/>
  <c r="X2301" i="3"/>
  <c r="X2302" i="3"/>
  <c r="X2303" i="3"/>
  <c r="X2304" i="3"/>
  <c r="X2305" i="3"/>
  <c r="X2306" i="3"/>
  <c r="X2307" i="3"/>
  <c r="X2308" i="3"/>
  <c r="X2309" i="3"/>
  <c r="X2310" i="3"/>
  <c r="X2311" i="3"/>
  <c r="X2312" i="3"/>
  <c r="X2313" i="3"/>
  <c r="X2314" i="3"/>
  <c r="X2315" i="3"/>
  <c r="X2316" i="3"/>
  <c r="X2317" i="3"/>
  <c r="X2318" i="3"/>
  <c r="X2319" i="3"/>
  <c r="X2320" i="3"/>
  <c r="X2321" i="3"/>
  <c r="X2322" i="3"/>
  <c r="X2323" i="3"/>
  <c r="X2324" i="3"/>
  <c r="X2325" i="3"/>
  <c r="X2326" i="3"/>
  <c r="X2327" i="3"/>
  <c r="X2328" i="3"/>
  <c r="X2329" i="3"/>
  <c r="X2330" i="3"/>
  <c r="X2331" i="3"/>
  <c r="X2332" i="3"/>
  <c r="X2333" i="3"/>
  <c r="X2334" i="3"/>
  <c r="X2335" i="3"/>
  <c r="X2336" i="3"/>
  <c r="X2337" i="3"/>
  <c r="X2338" i="3"/>
  <c r="X2339" i="3"/>
  <c r="X2340" i="3"/>
  <c r="X2341" i="3"/>
  <c r="X2342" i="3"/>
  <c r="X2343" i="3"/>
  <c r="X2344" i="3"/>
  <c r="X2345" i="3"/>
  <c r="X2346" i="3"/>
  <c r="X2347" i="3"/>
  <c r="X2348" i="3"/>
  <c r="X2349" i="3"/>
  <c r="X2350" i="3"/>
  <c r="X2351" i="3"/>
  <c r="X2352" i="3"/>
  <c r="X2353" i="3"/>
  <c r="X2354" i="3"/>
  <c r="X2355" i="3"/>
  <c r="X2356" i="3"/>
  <c r="X2357" i="3"/>
  <c r="X2358" i="3"/>
  <c r="X2359" i="3"/>
  <c r="X2360" i="3"/>
  <c r="X2361" i="3"/>
  <c r="X2362" i="3"/>
  <c r="X2363" i="3"/>
  <c r="X2364" i="3"/>
  <c r="X2365" i="3"/>
  <c r="X2366" i="3"/>
  <c r="X2367" i="3"/>
  <c r="X2368" i="3"/>
  <c r="X2369" i="3"/>
  <c r="X2370" i="3"/>
  <c r="X2371" i="3"/>
  <c r="X2372" i="3"/>
  <c r="X2373" i="3"/>
  <c r="X2374" i="3"/>
  <c r="X2375" i="3"/>
  <c r="X2376" i="3"/>
  <c r="X2377" i="3"/>
  <c r="X2378" i="3"/>
  <c r="X2379" i="3"/>
  <c r="X2380" i="3"/>
  <c r="X2381" i="3"/>
  <c r="X2382" i="3"/>
  <c r="X2383" i="3"/>
  <c r="X2384" i="3"/>
  <c r="X2385" i="3"/>
  <c r="X2386" i="3"/>
  <c r="X2387" i="3"/>
  <c r="X2388" i="3"/>
  <c r="X2389" i="3"/>
  <c r="X2390" i="3"/>
  <c r="X2391" i="3"/>
  <c r="X2392" i="3"/>
  <c r="X2393" i="3"/>
  <c r="X2394" i="3"/>
  <c r="X2395" i="3"/>
  <c r="X2396" i="3"/>
  <c r="X2397" i="3"/>
  <c r="X2398" i="3"/>
  <c r="X2399" i="3"/>
  <c r="X2400" i="3"/>
  <c r="X2401" i="3"/>
  <c r="X2402" i="3"/>
  <c r="X2403" i="3"/>
  <c r="X2404" i="3"/>
  <c r="X2405" i="3"/>
  <c r="X2406" i="3"/>
  <c r="X2407" i="3"/>
  <c r="X2408" i="3"/>
  <c r="X2409" i="3"/>
  <c r="X2410" i="3"/>
  <c r="X2411" i="3"/>
  <c r="X2412" i="3"/>
  <c r="X2413" i="3"/>
  <c r="X2414" i="3"/>
  <c r="X2415" i="3"/>
  <c r="X2416" i="3"/>
  <c r="X2417" i="3"/>
  <c r="X2418" i="3"/>
  <c r="X2419" i="3"/>
  <c r="X2420" i="3"/>
  <c r="X2421" i="3"/>
  <c r="X2422" i="3"/>
  <c r="X2423" i="3"/>
  <c r="X2424" i="3"/>
  <c r="X2425" i="3"/>
  <c r="X2426" i="3"/>
  <c r="X2427" i="3"/>
  <c r="X2428" i="3"/>
  <c r="X2429" i="3"/>
  <c r="X2430" i="3"/>
  <c r="X2431" i="3"/>
  <c r="X2432" i="3"/>
  <c r="X2433" i="3"/>
  <c r="X2434" i="3"/>
  <c r="X2435" i="3"/>
  <c r="X2436" i="3"/>
  <c r="X2437" i="3"/>
  <c r="X2438" i="3"/>
  <c r="X2439" i="3"/>
  <c r="X2440" i="3"/>
  <c r="X2441" i="3"/>
  <c r="X2442" i="3"/>
  <c r="X2443" i="3"/>
  <c r="X2444" i="3"/>
  <c r="X2445" i="3"/>
  <c r="X2446" i="3"/>
  <c r="X2447" i="3"/>
  <c r="X2448" i="3"/>
  <c r="X2449" i="3"/>
  <c r="X2450" i="3"/>
  <c r="X2451" i="3"/>
  <c r="X2452" i="3"/>
  <c r="X2453" i="3"/>
  <c r="X2454" i="3"/>
  <c r="X2455" i="3"/>
  <c r="X2456" i="3"/>
  <c r="X2457" i="3"/>
  <c r="X2458" i="3"/>
  <c r="X2459" i="3"/>
  <c r="X2460" i="3"/>
  <c r="X2461" i="3"/>
  <c r="X2462" i="3"/>
  <c r="X2463" i="3"/>
  <c r="X2464" i="3"/>
  <c r="X2465" i="3"/>
  <c r="X2466" i="3"/>
  <c r="X2467" i="3"/>
  <c r="X2468" i="3"/>
  <c r="X2469" i="3"/>
  <c r="X2470" i="3"/>
  <c r="X2471" i="3"/>
  <c r="X2472" i="3"/>
  <c r="X2473" i="3"/>
  <c r="X2474" i="3"/>
  <c r="X2475" i="3"/>
  <c r="X2476" i="3"/>
  <c r="X2477" i="3"/>
  <c r="X2478" i="3"/>
  <c r="X2479" i="3"/>
  <c r="X2480" i="3"/>
  <c r="X2481" i="3"/>
  <c r="X2482" i="3"/>
  <c r="X2483" i="3"/>
  <c r="X2484" i="3"/>
  <c r="X2485" i="3"/>
  <c r="X2486" i="3"/>
  <c r="X2487" i="3"/>
  <c r="X2488" i="3"/>
  <c r="X2489" i="3"/>
  <c r="X2490" i="3"/>
  <c r="X2491" i="3"/>
  <c r="X2492" i="3"/>
  <c r="X2493" i="3"/>
  <c r="X2494" i="3"/>
  <c r="X2495" i="3"/>
  <c r="X2496" i="3"/>
  <c r="X2497" i="3"/>
  <c r="X2498" i="3"/>
  <c r="X2499" i="3"/>
  <c r="X2500" i="3"/>
  <c r="X2501" i="3"/>
  <c r="X2502" i="3"/>
  <c r="X2503" i="3"/>
  <c r="X2504" i="3"/>
  <c r="X2505" i="3"/>
  <c r="X2506" i="3"/>
  <c r="X2507" i="3"/>
  <c r="X2508" i="3"/>
  <c r="X2509" i="3"/>
  <c r="X2510" i="3"/>
  <c r="X2511" i="3"/>
  <c r="X2512" i="3"/>
  <c r="X2513" i="3"/>
  <c r="X2514" i="3"/>
  <c r="X2515" i="3"/>
  <c r="X2516" i="3"/>
  <c r="X2517" i="3"/>
  <c r="X2518" i="3"/>
  <c r="X2519" i="3"/>
  <c r="X2520" i="3"/>
  <c r="X2521" i="3"/>
  <c r="X2522" i="3"/>
  <c r="X2523" i="3"/>
  <c r="X2524" i="3"/>
  <c r="X2525" i="3"/>
  <c r="X2526" i="3"/>
  <c r="X2527" i="3"/>
  <c r="X2528" i="3"/>
  <c r="X2529" i="3"/>
  <c r="X2530" i="3"/>
  <c r="X2531" i="3"/>
  <c r="X2532" i="3"/>
  <c r="X2533" i="3"/>
  <c r="X2534" i="3"/>
  <c r="X2535" i="3"/>
  <c r="X2536" i="3"/>
  <c r="X2537" i="3"/>
  <c r="X2538" i="3"/>
  <c r="X2539" i="3"/>
  <c r="X2540" i="3"/>
  <c r="X2541" i="3"/>
  <c r="X2542" i="3"/>
  <c r="X2543" i="3"/>
  <c r="X2544" i="3"/>
  <c r="X2545" i="3"/>
  <c r="X2546" i="3"/>
  <c r="X2547" i="3"/>
  <c r="X2548" i="3"/>
  <c r="X2549" i="3"/>
  <c r="X2550" i="3"/>
  <c r="X2551" i="3"/>
  <c r="X2552" i="3"/>
  <c r="X2553" i="3"/>
  <c r="X2554" i="3"/>
  <c r="X2555" i="3"/>
  <c r="X2556" i="3"/>
  <c r="X2557" i="3"/>
  <c r="X2558" i="3"/>
  <c r="X2559" i="3"/>
  <c r="X2560" i="3"/>
  <c r="X2561" i="3"/>
  <c r="X2562" i="3"/>
  <c r="X2563" i="3"/>
  <c r="X2564" i="3"/>
  <c r="X2565" i="3"/>
  <c r="X2566" i="3"/>
  <c r="X2567" i="3"/>
  <c r="X2568" i="3"/>
  <c r="X2569" i="3"/>
  <c r="X2570" i="3"/>
  <c r="X2571" i="3"/>
  <c r="X2572" i="3"/>
  <c r="X2573" i="3"/>
  <c r="X2574" i="3"/>
  <c r="X2575" i="3"/>
  <c r="X2576" i="3"/>
  <c r="X2577" i="3"/>
  <c r="X2578" i="3"/>
  <c r="X2579" i="3"/>
  <c r="X2580" i="3"/>
  <c r="X2581" i="3"/>
  <c r="X2582" i="3"/>
  <c r="X2583" i="3"/>
  <c r="X2584" i="3"/>
  <c r="X2585" i="3"/>
  <c r="X2586" i="3"/>
  <c r="X2587" i="3"/>
  <c r="X2588" i="3"/>
  <c r="X2589" i="3"/>
  <c r="X2590" i="3"/>
  <c r="X2591" i="3"/>
  <c r="X2592" i="3"/>
  <c r="X2593" i="3"/>
  <c r="X2594" i="3"/>
  <c r="X2595" i="3"/>
  <c r="X2596" i="3"/>
  <c r="X2597" i="3"/>
  <c r="X2598" i="3"/>
  <c r="X2599" i="3"/>
  <c r="X2600" i="3"/>
  <c r="X2601" i="3"/>
  <c r="X2602" i="3"/>
  <c r="X2603" i="3"/>
  <c r="X2604" i="3"/>
  <c r="X2605" i="3"/>
  <c r="X2606" i="3"/>
  <c r="X2607" i="3"/>
  <c r="X2608" i="3"/>
  <c r="X2609" i="3"/>
  <c r="X2610" i="3"/>
  <c r="X2611" i="3"/>
  <c r="X2612" i="3"/>
  <c r="X2613" i="3"/>
  <c r="X2614" i="3"/>
  <c r="X2615" i="3"/>
  <c r="X2616" i="3"/>
  <c r="X2617" i="3"/>
  <c r="X2618" i="3"/>
  <c r="X2619" i="3"/>
  <c r="X2620" i="3"/>
  <c r="X2621" i="3"/>
  <c r="X2622" i="3"/>
  <c r="X2623" i="3"/>
  <c r="X2624" i="3"/>
  <c r="X2625" i="3"/>
  <c r="X2626" i="3"/>
  <c r="X2627" i="3"/>
  <c r="X2628" i="3"/>
  <c r="X2629" i="3"/>
  <c r="X2630" i="3"/>
  <c r="X2631" i="3"/>
  <c r="X2632" i="3"/>
  <c r="X2633" i="3"/>
  <c r="X2634" i="3"/>
  <c r="X2635" i="3"/>
  <c r="X2636" i="3"/>
  <c r="X2637" i="3"/>
  <c r="X2638" i="3"/>
  <c r="X2639" i="3"/>
  <c r="X2640" i="3"/>
  <c r="X2641" i="3"/>
  <c r="X2642" i="3"/>
  <c r="X2643" i="3"/>
  <c r="X2644" i="3"/>
  <c r="X2645" i="3"/>
  <c r="X2646" i="3"/>
  <c r="X2647" i="3"/>
  <c r="X2648" i="3"/>
  <c r="X2649" i="3"/>
  <c r="X2650" i="3"/>
  <c r="X2651" i="3"/>
  <c r="X2652" i="3"/>
  <c r="X2653" i="3"/>
  <c r="X2654" i="3"/>
  <c r="X2655" i="3"/>
  <c r="X2656" i="3"/>
  <c r="X2657" i="3"/>
  <c r="X2658" i="3"/>
  <c r="X2659" i="3"/>
  <c r="X2660" i="3"/>
  <c r="X2661" i="3"/>
  <c r="X2662" i="3"/>
  <c r="X2663" i="3"/>
  <c r="X2664" i="3"/>
  <c r="X2665" i="3"/>
  <c r="X2666" i="3"/>
  <c r="X2667" i="3"/>
  <c r="X2668" i="3"/>
  <c r="X2669" i="3"/>
  <c r="X2670" i="3"/>
  <c r="X2671" i="3"/>
  <c r="X2672" i="3"/>
  <c r="X2673" i="3"/>
  <c r="X2674" i="3"/>
  <c r="X2675" i="3"/>
  <c r="X2676" i="3"/>
  <c r="X2677" i="3"/>
  <c r="X2678" i="3"/>
  <c r="X2679" i="3"/>
  <c r="X2680" i="3"/>
  <c r="X2681" i="3"/>
  <c r="X2682" i="3"/>
  <c r="X2683" i="3"/>
  <c r="X2684" i="3"/>
  <c r="X2685" i="3"/>
  <c r="X2686" i="3"/>
  <c r="X2687" i="3"/>
  <c r="X2688" i="3"/>
  <c r="X2689" i="3"/>
  <c r="X2690" i="3"/>
  <c r="X2691" i="3"/>
  <c r="X2692" i="3"/>
  <c r="X2693" i="3"/>
  <c r="X2694" i="3"/>
  <c r="X2695" i="3"/>
  <c r="X2696" i="3"/>
  <c r="X2697" i="3"/>
  <c r="X2698" i="3"/>
  <c r="X2699" i="3"/>
  <c r="X2700" i="3"/>
  <c r="X2701" i="3"/>
  <c r="X2702" i="3"/>
  <c r="X2703" i="3"/>
  <c r="X2704" i="3"/>
  <c r="X2705" i="3"/>
  <c r="X2706" i="3"/>
  <c r="X2707" i="3"/>
  <c r="X2708" i="3"/>
  <c r="X2709" i="3"/>
  <c r="X2710" i="3"/>
  <c r="X2711" i="3"/>
  <c r="X2712" i="3"/>
  <c r="X2713" i="3"/>
  <c r="X2714" i="3"/>
  <c r="X2715" i="3"/>
  <c r="X2716" i="3"/>
  <c r="X2717" i="3"/>
  <c r="X2718" i="3"/>
  <c r="X2719" i="3"/>
  <c r="X2720" i="3"/>
  <c r="X2721" i="3"/>
  <c r="X2722" i="3"/>
  <c r="X2723" i="3"/>
  <c r="X2724" i="3"/>
  <c r="X2725" i="3"/>
  <c r="X2726" i="3"/>
  <c r="X2727" i="3"/>
  <c r="X2728" i="3"/>
  <c r="X2729" i="3"/>
  <c r="X2730" i="3"/>
  <c r="X2731" i="3"/>
  <c r="X2732" i="3"/>
  <c r="X2733" i="3"/>
  <c r="X2734" i="3"/>
  <c r="X2735" i="3"/>
  <c r="X2736" i="3"/>
  <c r="X2737" i="3"/>
  <c r="X2738" i="3"/>
  <c r="X2739" i="3"/>
  <c r="X2740" i="3"/>
  <c r="X2741" i="3"/>
  <c r="X2742" i="3"/>
  <c r="X2743" i="3"/>
  <c r="X2744" i="3"/>
  <c r="X2745" i="3"/>
  <c r="X2746" i="3"/>
  <c r="X2747" i="3"/>
  <c r="X2748" i="3"/>
  <c r="X2749" i="3"/>
  <c r="X2750" i="3"/>
  <c r="X2751" i="3"/>
  <c r="X2752" i="3"/>
  <c r="X2753" i="3"/>
  <c r="X2754" i="3"/>
  <c r="X2755" i="3"/>
  <c r="X2756" i="3"/>
  <c r="X2757" i="3"/>
  <c r="X2758" i="3"/>
  <c r="X2759" i="3"/>
  <c r="X2760" i="3"/>
  <c r="X2761" i="3"/>
  <c r="X2762" i="3"/>
  <c r="X2763" i="3"/>
  <c r="X2764" i="3"/>
  <c r="X2765" i="3"/>
  <c r="X2766" i="3"/>
  <c r="X2767" i="3"/>
  <c r="X2768" i="3"/>
  <c r="X2769" i="3"/>
  <c r="X2770" i="3"/>
  <c r="X2771" i="3"/>
  <c r="X2772" i="3"/>
  <c r="X2773" i="3"/>
  <c r="X2774" i="3"/>
  <c r="X2775" i="3"/>
  <c r="X2776" i="3"/>
  <c r="X2777" i="3"/>
  <c r="X2778" i="3"/>
  <c r="X2779" i="3"/>
  <c r="X2780" i="3"/>
  <c r="X2781" i="3"/>
  <c r="X2782" i="3"/>
  <c r="X2783" i="3"/>
  <c r="X2784" i="3"/>
  <c r="X2785" i="3"/>
  <c r="X2786" i="3"/>
  <c r="X2787" i="3"/>
  <c r="X2788" i="3"/>
  <c r="X2789" i="3"/>
  <c r="X2790" i="3"/>
  <c r="X2791" i="3"/>
  <c r="X2792" i="3"/>
  <c r="X2793" i="3"/>
  <c r="X2794" i="3"/>
  <c r="X2795" i="3"/>
  <c r="X2796" i="3"/>
  <c r="X2797" i="3"/>
  <c r="X2798" i="3"/>
  <c r="X2799" i="3"/>
  <c r="X2800" i="3"/>
  <c r="X2801" i="3"/>
  <c r="X2802" i="3"/>
  <c r="X2803" i="3"/>
  <c r="X2804" i="3"/>
  <c r="X2805" i="3"/>
  <c r="X2806" i="3"/>
  <c r="X2807" i="3"/>
  <c r="X2808" i="3"/>
  <c r="X2809" i="3"/>
  <c r="X2810" i="3"/>
  <c r="X2811" i="3"/>
  <c r="X2812" i="3"/>
  <c r="X2813" i="3"/>
  <c r="X2814" i="3"/>
  <c r="X2815" i="3"/>
  <c r="X2816" i="3"/>
  <c r="X2817" i="3"/>
  <c r="X2818" i="3"/>
  <c r="X2819" i="3"/>
  <c r="X2820" i="3"/>
  <c r="X2821" i="3"/>
  <c r="X2822" i="3"/>
  <c r="X2823" i="3"/>
  <c r="X2824" i="3"/>
  <c r="X2825" i="3"/>
  <c r="X2826" i="3"/>
  <c r="X2827" i="3"/>
  <c r="X2828" i="3"/>
  <c r="X2829" i="3"/>
  <c r="X2830" i="3"/>
  <c r="X2831" i="3"/>
  <c r="X2832" i="3"/>
  <c r="X2833" i="3"/>
  <c r="X2834" i="3"/>
  <c r="X2835" i="3"/>
  <c r="X2836" i="3"/>
  <c r="X2837" i="3"/>
  <c r="X2838" i="3"/>
  <c r="X2839" i="3"/>
  <c r="X2840" i="3"/>
  <c r="X2841" i="3"/>
  <c r="X2842" i="3"/>
  <c r="X2843" i="3"/>
  <c r="X2844" i="3"/>
  <c r="X2845" i="3"/>
  <c r="X2846" i="3"/>
  <c r="X2847" i="3"/>
  <c r="X2848" i="3"/>
  <c r="X2849" i="3"/>
  <c r="X2850" i="3"/>
  <c r="X2851" i="3"/>
  <c r="X2852" i="3"/>
  <c r="X2853" i="3"/>
  <c r="X2854" i="3"/>
  <c r="X2855" i="3"/>
  <c r="X2856" i="3"/>
  <c r="X2857" i="3"/>
  <c r="X2858" i="3"/>
  <c r="X2859" i="3"/>
  <c r="X2860" i="3"/>
  <c r="X2861" i="3"/>
  <c r="X2862" i="3"/>
  <c r="X2863" i="3"/>
  <c r="X2864" i="3"/>
  <c r="X2865" i="3"/>
  <c r="X2866" i="3"/>
  <c r="X2867" i="3"/>
  <c r="X2868" i="3"/>
  <c r="X2869" i="3"/>
  <c r="X2870" i="3"/>
  <c r="X2871" i="3"/>
  <c r="X2872" i="3"/>
  <c r="X2873" i="3"/>
  <c r="X2874" i="3"/>
  <c r="X2875" i="3"/>
  <c r="X2876" i="3"/>
  <c r="X2877" i="3"/>
  <c r="X2878" i="3"/>
  <c r="X2879" i="3"/>
  <c r="X2880" i="3"/>
  <c r="X2881" i="3"/>
  <c r="X2882" i="3"/>
  <c r="X2883" i="3"/>
  <c r="X2884" i="3"/>
  <c r="X2885" i="3"/>
  <c r="X2886" i="3"/>
  <c r="X2887" i="3"/>
  <c r="X2888" i="3"/>
  <c r="X2889" i="3"/>
  <c r="X2890" i="3"/>
  <c r="X2891" i="3"/>
  <c r="X2892" i="3"/>
  <c r="X2893" i="3"/>
  <c r="X2894" i="3"/>
  <c r="X2895" i="3"/>
  <c r="X2896" i="3"/>
  <c r="X2897" i="3"/>
  <c r="X2898" i="3"/>
  <c r="X2899" i="3"/>
  <c r="X2900" i="3"/>
  <c r="X2901" i="3"/>
  <c r="X2902" i="3"/>
  <c r="X2903" i="3"/>
  <c r="X2904" i="3"/>
  <c r="X2905" i="3"/>
  <c r="X2906" i="3"/>
  <c r="X2907" i="3"/>
  <c r="X2908" i="3"/>
  <c r="X2909" i="3"/>
  <c r="X2910" i="3"/>
  <c r="X2911" i="3"/>
  <c r="X2912" i="3"/>
  <c r="X2913" i="3"/>
  <c r="X2914" i="3"/>
  <c r="X2915" i="3"/>
  <c r="X2916" i="3"/>
  <c r="X2917" i="3"/>
  <c r="X2918" i="3"/>
  <c r="X2919" i="3"/>
  <c r="X2920" i="3"/>
  <c r="X2921" i="3"/>
  <c r="X2922" i="3"/>
  <c r="X2923" i="3"/>
  <c r="X2924" i="3"/>
  <c r="X2925" i="3"/>
  <c r="X2926" i="3"/>
  <c r="X2927" i="3"/>
  <c r="X2928" i="3"/>
  <c r="X2929" i="3"/>
  <c r="X2930" i="3"/>
  <c r="X2931" i="3"/>
  <c r="X2932" i="3"/>
  <c r="X2933" i="3"/>
  <c r="X2934" i="3"/>
  <c r="X2935" i="3"/>
  <c r="X2936" i="3"/>
  <c r="X2937" i="3"/>
  <c r="X2938" i="3"/>
  <c r="X2939" i="3"/>
  <c r="X2940" i="3"/>
  <c r="X2941" i="3"/>
  <c r="X2942" i="3"/>
  <c r="X2943" i="3"/>
  <c r="X2944" i="3"/>
  <c r="X2945" i="3"/>
  <c r="X2946" i="3"/>
  <c r="X2947" i="3"/>
  <c r="X2948" i="3"/>
  <c r="X2949" i="3"/>
  <c r="X2950" i="3"/>
  <c r="X2951" i="3"/>
  <c r="X2952" i="3"/>
  <c r="X2953" i="3"/>
  <c r="X2954" i="3"/>
  <c r="X2955" i="3"/>
  <c r="X2956" i="3"/>
  <c r="X2957" i="3"/>
  <c r="X2958" i="3"/>
  <c r="X2959" i="3"/>
  <c r="X2960" i="3"/>
  <c r="X2961" i="3"/>
  <c r="X2962" i="3"/>
  <c r="X2963" i="3"/>
  <c r="X2964" i="3"/>
  <c r="X2965" i="3"/>
  <c r="X2966" i="3"/>
  <c r="X2967" i="3"/>
  <c r="X2968" i="3"/>
  <c r="X2969" i="3"/>
  <c r="X2970" i="3"/>
  <c r="X2971" i="3"/>
  <c r="X2972" i="3"/>
  <c r="X2973" i="3"/>
  <c r="X2974" i="3"/>
  <c r="X2975" i="3"/>
  <c r="X2976" i="3"/>
  <c r="X2977" i="3"/>
  <c r="X2978" i="3"/>
  <c r="X2979" i="3"/>
  <c r="X2980" i="3"/>
  <c r="X2981" i="3"/>
  <c r="X2982" i="3"/>
  <c r="X2983" i="3"/>
  <c r="X2984" i="3"/>
  <c r="X2985" i="3"/>
  <c r="X2986" i="3"/>
  <c r="X2987" i="3"/>
  <c r="X2988" i="3"/>
  <c r="X2989" i="3"/>
  <c r="X2990" i="3"/>
  <c r="X2991" i="3"/>
  <c r="X2992" i="3"/>
  <c r="X2993" i="3"/>
  <c r="X2994" i="3"/>
  <c r="X2995" i="3"/>
  <c r="X2996" i="3"/>
  <c r="X2997" i="3"/>
  <c r="X2998" i="3"/>
  <c r="X2999" i="3"/>
  <c r="X3000" i="3"/>
  <c r="X3001" i="3"/>
  <c r="X3002" i="3"/>
  <c r="X3003" i="3"/>
  <c r="X3004" i="3"/>
  <c r="X3005" i="3"/>
  <c r="X3006" i="3"/>
  <c r="X3007" i="3"/>
  <c r="X3008" i="3"/>
  <c r="X3009" i="3"/>
  <c r="X3010" i="3"/>
  <c r="X3011" i="3"/>
  <c r="X3012" i="3"/>
  <c r="X3013" i="3"/>
  <c r="X3014" i="3"/>
  <c r="X3015" i="3"/>
  <c r="X3016" i="3"/>
  <c r="X3017" i="3"/>
  <c r="X3018" i="3"/>
  <c r="X3019" i="3"/>
  <c r="X3020" i="3"/>
  <c r="X3021" i="3"/>
  <c r="X3022" i="3"/>
  <c r="X3023" i="3"/>
  <c r="X3024" i="3"/>
  <c r="X3025" i="3"/>
  <c r="X3026" i="3"/>
  <c r="X3027" i="3"/>
  <c r="X3028" i="3"/>
  <c r="X3029" i="3"/>
  <c r="X3030" i="3"/>
  <c r="X3031" i="3"/>
  <c r="X3032" i="3"/>
  <c r="X3033" i="3"/>
  <c r="X3034" i="3"/>
  <c r="X3035" i="3"/>
  <c r="X3036" i="3"/>
  <c r="X3037" i="3"/>
  <c r="X3038" i="3"/>
  <c r="X3039" i="3"/>
  <c r="X3040" i="3"/>
  <c r="X3041" i="3"/>
  <c r="X3042" i="3"/>
  <c r="X3043" i="3"/>
  <c r="X3044" i="3"/>
  <c r="X3045" i="3"/>
  <c r="X3046" i="3"/>
  <c r="X3047" i="3"/>
  <c r="X3048" i="3"/>
  <c r="X3049" i="3"/>
  <c r="X3050" i="3"/>
  <c r="X3051" i="3"/>
  <c r="X3052" i="3"/>
  <c r="X3053" i="3"/>
  <c r="X3054" i="3"/>
  <c r="X3055" i="3"/>
  <c r="X3056" i="3"/>
  <c r="X3057" i="3"/>
  <c r="X3058" i="3"/>
  <c r="X3059" i="3"/>
  <c r="X3060" i="3"/>
  <c r="X3061" i="3"/>
  <c r="X3062" i="3"/>
  <c r="X3063" i="3"/>
  <c r="X3064" i="3"/>
  <c r="X3065" i="3"/>
  <c r="X3066" i="3"/>
  <c r="X3067" i="3"/>
  <c r="X3068" i="3"/>
  <c r="X3069" i="3"/>
  <c r="X3070" i="3"/>
  <c r="X3071" i="3"/>
  <c r="X3072" i="3"/>
  <c r="X3073" i="3"/>
  <c r="X3074" i="3"/>
  <c r="X3075" i="3"/>
  <c r="X3076" i="3"/>
  <c r="X3077" i="3"/>
  <c r="X3078" i="3"/>
  <c r="X3079" i="3"/>
  <c r="X3080" i="3"/>
  <c r="X3081" i="3"/>
  <c r="X3082" i="3"/>
  <c r="X3083" i="3"/>
  <c r="X3084" i="3"/>
  <c r="X3085" i="3"/>
  <c r="X3086" i="3"/>
  <c r="X3087" i="3"/>
  <c r="X3088" i="3"/>
  <c r="X3089" i="3"/>
  <c r="X3090" i="3"/>
  <c r="X3091" i="3"/>
  <c r="X3092" i="3"/>
  <c r="X3093" i="3"/>
  <c r="X3094" i="3"/>
  <c r="X3095" i="3"/>
  <c r="X3096" i="3"/>
  <c r="X3097" i="3"/>
  <c r="X3098" i="3"/>
  <c r="X3099" i="3"/>
  <c r="X3100" i="3"/>
  <c r="X3101" i="3"/>
  <c r="X3102" i="3"/>
  <c r="X3103" i="3"/>
  <c r="X3104" i="3"/>
  <c r="X3105" i="3"/>
  <c r="X3106" i="3"/>
  <c r="X3107" i="3"/>
  <c r="X3108" i="3"/>
  <c r="X3109" i="3"/>
  <c r="X3110" i="3"/>
  <c r="X3111" i="3"/>
  <c r="X3112" i="3"/>
  <c r="X3113" i="3"/>
  <c r="X3114" i="3"/>
  <c r="X3115" i="3"/>
  <c r="X3116" i="3"/>
  <c r="X3117" i="3"/>
  <c r="X3118" i="3"/>
  <c r="X3119" i="3"/>
  <c r="X3120" i="3"/>
  <c r="X3121" i="3"/>
  <c r="X3122" i="3"/>
  <c r="X3123" i="3"/>
  <c r="X3124" i="3"/>
  <c r="X3125" i="3"/>
  <c r="X3126" i="3"/>
  <c r="X3127" i="3"/>
  <c r="X3128" i="3"/>
  <c r="X3129" i="3"/>
  <c r="X3130" i="3"/>
  <c r="X3131" i="3"/>
  <c r="X3132" i="3"/>
  <c r="X3133" i="3"/>
  <c r="X3134" i="3"/>
  <c r="X3135" i="3"/>
  <c r="X3136" i="3"/>
  <c r="X3137" i="3"/>
  <c r="X3138" i="3"/>
  <c r="X3139" i="3"/>
  <c r="X3140" i="3"/>
  <c r="X3141" i="3"/>
  <c r="X3142" i="3"/>
  <c r="X3143" i="3"/>
  <c r="X3144" i="3"/>
  <c r="X3145" i="3"/>
  <c r="X3146" i="3"/>
  <c r="X3147" i="3"/>
  <c r="X3148" i="3"/>
  <c r="X3149" i="3"/>
  <c r="X3150" i="3"/>
  <c r="X3151" i="3"/>
  <c r="X3152" i="3"/>
  <c r="X3153" i="3"/>
  <c r="X3154" i="3"/>
  <c r="X3155" i="3"/>
  <c r="X3156" i="3"/>
  <c r="X3157" i="3"/>
  <c r="X3158" i="3"/>
  <c r="X3159" i="3"/>
  <c r="X3160" i="3"/>
  <c r="X3161" i="3"/>
  <c r="X3162" i="3"/>
  <c r="X3163" i="3"/>
  <c r="X3164" i="3"/>
  <c r="X3165" i="3"/>
  <c r="X3166" i="3"/>
  <c r="X3167" i="3"/>
  <c r="X3168" i="3"/>
  <c r="X3169" i="3"/>
  <c r="X3170" i="3"/>
  <c r="X3171" i="3"/>
  <c r="X3172" i="3"/>
  <c r="X3173" i="3"/>
  <c r="X3174" i="3"/>
  <c r="X3175" i="3"/>
  <c r="X3176" i="3"/>
  <c r="X3177" i="3"/>
  <c r="X3178" i="3"/>
  <c r="X3179" i="3"/>
  <c r="X3180" i="3"/>
  <c r="X3181" i="3"/>
  <c r="X3182" i="3"/>
  <c r="X3183" i="3"/>
  <c r="X3184" i="3"/>
  <c r="X3185" i="3"/>
  <c r="X3186" i="3"/>
  <c r="X3187" i="3"/>
  <c r="X3188" i="3"/>
  <c r="X3189" i="3"/>
  <c r="X3190" i="3"/>
  <c r="X3191" i="3"/>
  <c r="X3192" i="3"/>
  <c r="X3193" i="3"/>
  <c r="X3194" i="3"/>
  <c r="X3195" i="3"/>
  <c r="X3196" i="3"/>
  <c r="X3197" i="3"/>
  <c r="X3198" i="3"/>
  <c r="X3199" i="3"/>
  <c r="X3200" i="3"/>
  <c r="X3201" i="3"/>
  <c r="X3202" i="3"/>
  <c r="X3203" i="3"/>
  <c r="X3204" i="3"/>
  <c r="X3205" i="3"/>
  <c r="X3206" i="3"/>
  <c r="X3207" i="3"/>
  <c r="X3208" i="3"/>
  <c r="X3209" i="3"/>
  <c r="X3210" i="3"/>
  <c r="X3211" i="3"/>
  <c r="X3212" i="3"/>
  <c r="X3213" i="3"/>
  <c r="X3214" i="3"/>
  <c r="X3215" i="3"/>
  <c r="X3216" i="3"/>
  <c r="X3217" i="3"/>
  <c r="X3218" i="3"/>
  <c r="X3219" i="3"/>
  <c r="X3220" i="3"/>
  <c r="X3221" i="3"/>
  <c r="X3222" i="3"/>
  <c r="X3223" i="3"/>
  <c r="X3224" i="3"/>
  <c r="X3225" i="3"/>
  <c r="X3226" i="3"/>
  <c r="X3227" i="3"/>
  <c r="X3228" i="3"/>
  <c r="X3229" i="3"/>
  <c r="X3230" i="3"/>
  <c r="X3231" i="3"/>
  <c r="X3232" i="3"/>
  <c r="X3233" i="3"/>
  <c r="X3234" i="3"/>
  <c r="X3235" i="3"/>
  <c r="X3236" i="3"/>
  <c r="X3237" i="3"/>
  <c r="X3238" i="3"/>
  <c r="X3239" i="3"/>
  <c r="X3240" i="3"/>
  <c r="X3241" i="3"/>
  <c r="X3242" i="3"/>
  <c r="X3243" i="3"/>
  <c r="X3244" i="3"/>
  <c r="X3245" i="3"/>
  <c r="X3246" i="3"/>
  <c r="X3247" i="3"/>
  <c r="X3248" i="3"/>
  <c r="X3249" i="3"/>
  <c r="X3250" i="3"/>
  <c r="X3251" i="3"/>
  <c r="X3252" i="3"/>
  <c r="X3253" i="3"/>
  <c r="X3254" i="3"/>
  <c r="X3255" i="3"/>
  <c r="X3256" i="3"/>
  <c r="X3257" i="3"/>
  <c r="X3258" i="3"/>
  <c r="X3259" i="3"/>
  <c r="X3260" i="3"/>
  <c r="X3261" i="3"/>
  <c r="X3262" i="3"/>
  <c r="X3263" i="3"/>
  <c r="X3264" i="3"/>
  <c r="X3265" i="3"/>
  <c r="X3266" i="3"/>
  <c r="X3267" i="3"/>
  <c r="X3268" i="3"/>
  <c r="X3269" i="3"/>
  <c r="X3270" i="3"/>
  <c r="X3271" i="3"/>
  <c r="X3272" i="3"/>
  <c r="X3273" i="3"/>
  <c r="X3274" i="3"/>
  <c r="X3275" i="3"/>
  <c r="X3276" i="3"/>
  <c r="X3277" i="3"/>
  <c r="X3278" i="3"/>
  <c r="X3279" i="3"/>
  <c r="X3280" i="3"/>
  <c r="X3281" i="3"/>
  <c r="X3282" i="3"/>
  <c r="X3283" i="3"/>
  <c r="X3284" i="3"/>
  <c r="X3285" i="3"/>
  <c r="X3286" i="3"/>
  <c r="X3287" i="3"/>
  <c r="X3288" i="3"/>
  <c r="X3289" i="3"/>
  <c r="X3290" i="3"/>
  <c r="X3291" i="3"/>
  <c r="X3292" i="3"/>
  <c r="X3293" i="3"/>
  <c r="X3294" i="3"/>
  <c r="X3295" i="3"/>
  <c r="X3296" i="3"/>
  <c r="X3297" i="3"/>
  <c r="X3298" i="3"/>
  <c r="X3299" i="3"/>
  <c r="X3300" i="3"/>
  <c r="X3301" i="3"/>
  <c r="X3302" i="3"/>
  <c r="X3303" i="3"/>
  <c r="X3304" i="3"/>
  <c r="X3305" i="3"/>
  <c r="X3306" i="3"/>
  <c r="X3307" i="3"/>
  <c r="X3308" i="3"/>
  <c r="X3309" i="3"/>
  <c r="X3310" i="3"/>
  <c r="X3311" i="3"/>
  <c r="X3312" i="3"/>
  <c r="X3313" i="3"/>
  <c r="X3314" i="3"/>
  <c r="X3315" i="3"/>
  <c r="X3316" i="3"/>
  <c r="X3317" i="3"/>
  <c r="X3318" i="3"/>
  <c r="X3319" i="3"/>
  <c r="X3320" i="3"/>
  <c r="X3321" i="3"/>
  <c r="X3322" i="3"/>
  <c r="X3323" i="3"/>
  <c r="X3324" i="3"/>
  <c r="X3325" i="3"/>
  <c r="X3326" i="3"/>
  <c r="X3327" i="3"/>
  <c r="X3328" i="3"/>
  <c r="X3329" i="3"/>
  <c r="X3330" i="3"/>
  <c r="X3331" i="3"/>
  <c r="X3332" i="3"/>
  <c r="X3333" i="3"/>
  <c r="X3334" i="3"/>
  <c r="X3335" i="3"/>
  <c r="X3336" i="3"/>
  <c r="X3337" i="3"/>
  <c r="X3338" i="3"/>
  <c r="X3339" i="3"/>
  <c r="X3340" i="3"/>
  <c r="X3341" i="3"/>
  <c r="X3342" i="3"/>
  <c r="X3343" i="3"/>
  <c r="X3344" i="3"/>
  <c r="X3345" i="3"/>
  <c r="X3346" i="3"/>
  <c r="X3347" i="3"/>
  <c r="X3348" i="3"/>
  <c r="X3349" i="3"/>
  <c r="X3350" i="3"/>
  <c r="X3351" i="3"/>
  <c r="X3352" i="3"/>
  <c r="X3353" i="3"/>
  <c r="X3354" i="3"/>
  <c r="X3355" i="3"/>
  <c r="X3356" i="3"/>
  <c r="X3357" i="3"/>
  <c r="X3358" i="3"/>
  <c r="X3359" i="3"/>
  <c r="X3360" i="3"/>
  <c r="X3361" i="3"/>
  <c r="X3362" i="3"/>
  <c r="X3363" i="3"/>
  <c r="X3364" i="3"/>
  <c r="X3365" i="3"/>
  <c r="X3366" i="3"/>
  <c r="X3367" i="3"/>
  <c r="X3368" i="3"/>
  <c r="X3369" i="3"/>
  <c r="X3370" i="3"/>
  <c r="X3371" i="3"/>
  <c r="X3372" i="3"/>
  <c r="X3373" i="3"/>
  <c r="X3374" i="3"/>
  <c r="X3375" i="3"/>
  <c r="X3376" i="3"/>
  <c r="X3377" i="3"/>
  <c r="X3378" i="3"/>
  <c r="X3379" i="3"/>
  <c r="X3380" i="3"/>
  <c r="X3381" i="3"/>
  <c r="X3382" i="3"/>
  <c r="X3383" i="3"/>
  <c r="X3384" i="3"/>
  <c r="X3385" i="3"/>
  <c r="X3386" i="3"/>
  <c r="X3387" i="3"/>
  <c r="X3388" i="3"/>
  <c r="X3389" i="3"/>
  <c r="X3390" i="3"/>
  <c r="X3391" i="3"/>
  <c r="X3392" i="3"/>
  <c r="X3393" i="3"/>
  <c r="X3394" i="3"/>
  <c r="X3395" i="3"/>
  <c r="X3396" i="3"/>
  <c r="X3397" i="3"/>
  <c r="X3398" i="3"/>
  <c r="X3399" i="3"/>
  <c r="X3400" i="3"/>
  <c r="X3401" i="3"/>
  <c r="X3402" i="3"/>
  <c r="X3403" i="3"/>
  <c r="X3404" i="3"/>
  <c r="X3405" i="3"/>
  <c r="X3406" i="3"/>
  <c r="X3407" i="3"/>
  <c r="X3408" i="3"/>
  <c r="X3409" i="3"/>
  <c r="X3410" i="3"/>
  <c r="X3411" i="3"/>
  <c r="X3412" i="3"/>
  <c r="X3413" i="3"/>
  <c r="X3414" i="3"/>
  <c r="X3415" i="3"/>
  <c r="X3416" i="3"/>
  <c r="X3417" i="3"/>
  <c r="X3418" i="3"/>
  <c r="X3419" i="3"/>
  <c r="X3420" i="3"/>
  <c r="X3421" i="3"/>
  <c r="X3422" i="3"/>
  <c r="X3423" i="3"/>
  <c r="X3424" i="3"/>
  <c r="X3425" i="3"/>
  <c r="X3426" i="3"/>
  <c r="X3427" i="3"/>
  <c r="X3428" i="3"/>
  <c r="X3429" i="3"/>
  <c r="X3430" i="3"/>
  <c r="X3431" i="3"/>
  <c r="X3432" i="3"/>
  <c r="X3433" i="3"/>
  <c r="X3434" i="3"/>
  <c r="X3435" i="3"/>
  <c r="X3436" i="3"/>
  <c r="X3437" i="3"/>
  <c r="X3438" i="3"/>
  <c r="X3439" i="3"/>
  <c r="X3440" i="3"/>
  <c r="X3441" i="3"/>
  <c r="X3442" i="3"/>
  <c r="X3443" i="3"/>
  <c r="X3444" i="3"/>
  <c r="X3445" i="3"/>
  <c r="X3446" i="3"/>
  <c r="X3447" i="3"/>
  <c r="X3448" i="3"/>
  <c r="X3449" i="3"/>
  <c r="X3450" i="3"/>
  <c r="X3451" i="3"/>
  <c r="X3452" i="3"/>
  <c r="X3453" i="3"/>
  <c r="X3454" i="3"/>
  <c r="X3455" i="3"/>
  <c r="X3456" i="3"/>
  <c r="X3457" i="3"/>
  <c r="X3458" i="3"/>
  <c r="X3459" i="3"/>
  <c r="X3460" i="3"/>
  <c r="X3461" i="3"/>
  <c r="X3462" i="3"/>
  <c r="X3463" i="3"/>
  <c r="X3464" i="3"/>
  <c r="X3465" i="3"/>
  <c r="X3466" i="3"/>
  <c r="X3467" i="3"/>
  <c r="X3468" i="3"/>
  <c r="X3469" i="3"/>
  <c r="X3470" i="3"/>
  <c r="X3471" i="3"/>
  <c r="X3472" i="3"/>
  <c r="X3473" i="3"/>
  <c r="X3474" i="3"/>
  <c r="X3475" i="3"/>
  <c r="X3476" i="3"/>
  <c r="X3477" i="3"/>
  <c r="X3478" i="3"/>
  <c r="X3479" i="3"/>
  <c r="X3480" i="3"/>
  <c r="X3481" i="3"/>
  <c r="X3482" i="3"/>
  <c r="X3483" i="3"/>
  <c r="X3484" i="3"/>
  <c r="X3485" i="3"/>
  <c r="X3486" i="3"/>
  <c r="X3487" i="3"/>
  <c r="X3488" i="3"/>
  <c r="X3489" i="3"/>
  <c r="X3490" i="3"/>
  <c r="X3491" i="3"/>
  <c r="X3492" i="3"/>
  <c r="X3493" i="3"/>
  <c r="X3494" i="3"/>
  <c r="X3495" i="3"/>
  <c r="X3496" i="3"/>
  <c r="X3497" i="3"/>
  <c r="X3498" i="3"/>
  <c r="X3499" i="3"/>
  <c r="X3500" i="3"/>
  <c r="X3501" i="3"/>
  <c r="X3502" i="3"/>
  <c r="X3503" i="3"/>
  <c r="X3504" i="3"/>
  <c r="X3505" i="3"/>
  <c r="X3506" i="3"/>
  <c r="X3507" i="3"/>
  <c r="X3508" i="3"/>
  <c r="X3509" i="3"/>
  <c r="X3510" i="3"/>
  <c r="X3511" i="3"/>
  <c r="X3512" i="3"/>
  <c r="X3513" i="3"/>
  <c r="X3514" i="3"/>
  <c r="X3515" i="3"/>
  <c r="X3516" i="3"/>
  <c r="X3517" i="3"/>
  <c r="X3518" i="3"/>
  <c r="X3519" i="3"/>
  <c r="X3520" i="3"/>
  <c r="X3521" i="3"/>
  <c r="X3522" i="3"/>
  <c r="X3523" i="3"/>
  <c r="X3524" i="3"/>
  <c r="X3525" i="3"/>
  <c r="X3526" i="3"/>
  <c r="X3527" i="3"/>
  <c r="X3528" i="3"/>
  <c r="X3529" i="3"/>
  <c r="X3530" i="3"/>
  <c r="X3531" i="3"/>
  <c r="X3532" i="3"/>
  <c r="X3533" i="3"/>
  <c r="X3534" i="3"/>
  <c r="X3535" i="3"/>
  <c r="X3536" i="3"/>
  <c r="X3537" i="3"/>
  <c r="X3538" i="3"/>
  <c r="X3539" i="3"/>
  <c r="X3540" i="3"/>
  <c r="X3541" i="3"/>
  <c r="X3542" i="3"/>
  <c r="X3543" i="3"/>
  <c r="X3544" i="3"/>
  <c r="X3545" i="3"/>
  <c r="X3546" i="3"/>
  <c r="X3547" i="3"/>
  <c r="X3548" i="3"/>
  <c r="X3549" i="3"/>
  <c r="X3550" i="3"/>
  <c r="X3551" i="3"/>
  <c r="X3552" i="3"/>
  <c r="X3553" i="3"/>
  <c r="X3554" i="3"/>
  <c r="X3555" i="3"/>
  <c r="X3556" i="3"/>
  <c r="X3557" i="3"/>
  <c r="X3558" i="3"/>
  <c r="X3559" i="3"/>
  <c r="X3560" i="3"/>
  <c r="X3561" i="3"/>
  <c r="X3562" i="3"/>
  <c r="X3563" i="3"/>
  <c r="X3564" i="3"/>
  <c r="X3565" i="3"/>
  <c r="X3566" i="3"/>
  <c r="X3567" i="3"/>
  <c r="X3568" i="3"/>
  <c r="X3569" i="3"/>
  <c r="X3570" i="3"/>
  <c r="X3571" i="3"/>
  <c r="X3572" i="3"/>
  <c r="X3573" i="3"/>
  <c r="X3574" i="3"/>
  <c r="X3575" i="3"/>
  <c r="X3576" i="3"/>
  <c r="X3577" i="3"/>
  <c r="X3578" i="3"/>
  <c r="X3579" i="3"/>
  <c r="X3580" i="3"/>
  <c r="X3581" i="3"/>
  <c r="X3582" i="3"/>
  <c r="X3583" i="3"/>
  <c r="X3584" i="3"/>
  <c r="X3585" i="3"/>
  <c r="X3586" i="3"/>
  <c r="X3587" i="3"/>
  <c r="X3588" i="3"/>
  <c r="X3589" i="3"/>
  <c r="X3590" i="3"/>
  <c r="X3591" i="3"/>
  <c r="X3592" i="3"/>
  <c r="X3593" i="3"/>
  <c r="X3594" i="3"/>
  <c r="X3595" i="3"/>
  <c r="X3596" i="3"/>
  <c r="X3597" i="3"/>
  <c r="X3598" i="3"/>
  <c r="X3599" i="3"/>
  <c r="X3600" i="3"/>
  <c r="X3601" i="3"/>
  <c r="X3602" i="3"/>
  <c r="X3603" i="3"/>
  <c r="X3604" i="3"/>
  <c r="X3605" i="3"/>
  <c r="X3606" i="3"/>
  <c r="X3607" i="3"/>
  <c r="X3608" i="3"/>
  <c r="X3609" i="3"/>
  <c r="X3610" i="3"/>
  <c r="X3611" i="3"/>
  <c r="X3612" i="3"/>
  <c r="X3613" i="3"/>
  <c r="X3614" i="3"/>
  <c r="X3615" i="3"/>
  <c r="X3616" i="3"/>
  <c r="X3617" i="3"/>
  <c r="X3618" i="3"/>
  <c r="X3619" i="3"/>
  <c r="X3620" i="3"/>
  <c r="X3621" i="3"/>
  <c r="X3622" i="3"/>
  <c r="X3623" i="3"/>
  <c r="X3624" i="3"/>
  <c r="X3625" i="3"/>
  <c r="X3626" i="3"/>
  <c r="X3627" i="3"/>
  <c r="X3628" i="3"/>
  <c r="X3629" i="3"/>
  <c r="X3630" i="3"/>
  <c r="X3631" i="3"/>
  <c r="X3632" i="3"/>
  <c r="X3633" i="3"/>
  <c r="X3634" i="3"/>
  <c r="X3635" i="3"/>
  <c r="X3636" i="3"/>
  <c r="X3637" i="3"/>
  <c r="X3638" i="3"/>
  <c r="X3639" i="3"/>
  <c r="X3640" i="3"/>
  <c r="X3641" i="3"/>
  <c r="X3642" i="3"/>
  <c r="X3643" i="3"/>
  <c r="X3644" i="3"/>
  <c r="X3645" i="3"/>
  <c r="X3646" i="3"/>
  <c r="X3647" i="3"/>
  <c r="X3648" i="3"/>
  <c r="X3649" i="3"/>
  <c r="X3650" i="3"/>
  <c r="X3651" i="3"/>
  <c r="X3652" i="3"/>
  <c r="X3653" i="3"/>
  <c r="X3654" i="3"/>
  <c r="X3655" i="3"/>
  <c r="X3656" i="3"/>
  <c r="X3657" i="3"/>
  <c r="X3658" i="3"/>
  <c r="X3659" i="3"/>
  <c r="X3660" i="3"/>
  <c r="X3661" i="3"/>
  <c r="X3662" i="3"/>
  <c r="X3663" i="3"/>
  <c r="X3664" i="3"/>
  <c r="X3665" i="3"/>
  <c r="X3666" i="3"/>
  <c r="X3667" i="3"/>
  <c r="X3668" i="3"/>
  <c r="X3669" i="3"/>
  <c r="X3670" i="3"/>
  <c r="X3671" i="3"/>
  <c r="X3672" i="3"/>
  <c r="X3673" i="3"/>
  <c r="X3674" i="3"/>
  <c r="X3675" i="3"/>
  <c r="X3676" i="3"/>
  <c r="X3677" i="3"/>
  <c r="X3678" i="3"/>
  <c r="X3679" i="3"/>
  <c r="X3680" i="3"/>
  <c r="X3681" i="3"/>
  <c r="X3682" i="3"/>
  <c r="X3683" i="3"/>
  <c r="X3684" i="3"/>
  <c r="X3685" i="3"/>
  <c r="X3686" i="3"/>
  <c r="X3687" i="3"/>
  <c r="X3688" i="3"/>
  <c r="X3689" i="3"/>
  <c r="X3690" i="3"/>
  <c r="X3691" i="3"/>
  <c r="X3692" i="3"/>
  <c r="X3693" i="3"/>
  <c r="X3694" i="3"/>
  <c r="X3695" i="3"/>
  <c r="X3696" i="3"/>
  <c r="X3697" i="3"/>
  <c r="X3698" i="3"/>
  <c r="X3699" i="3"/>
  <c r="X3700" i="3"/>
  <c r="X3701" i="3"/>
  <c r="X3702" i="3"/>
  <c r="X3703" i="3"/>
  <c r="X3704" i="3"/>
  <c r="X3705" i="3"/>
  <c r="X3706" i="3"/>
  <c r="X3707" i="3"/>
  <c r="X3708" i="3"/>
  <c r="X3709" i="3"/>
  <c r="X3710" i="3"/>
  <c r="X3711" i="3"/>
  <c r="X3712" i="3"/>
  <c r="X3713" i="3"/>
  <c r="X3714" i="3"/>
  <c r="X3715" i="3"/>
  <c r="X3716" i="3"/>
  <c r="X3717" i="3"/>
  <c r="X3718" i="3"/>
  <c r="X3719" i="3"/>
  <c r="X3720" i="3"/>
  <c r="X3721" i="3"/>
  <c r="X3722" i="3"/>
  <c r="X3723" i="3"/>
  <c r="X3724" i="3"/>
  <c r="X3725" i="3"/>
  <c r="X3726" i="3"/>
  <c r="X3727" i="3"/>
  <c r="X3728" i="3"/>
  <c r="X3729" i="3"/>
  <c r="X3730" i="3"/>
  <c r="X3731" i="3"/>
  <c r="X3732" i="3"/>
  <c r="X3733" i="3"/>
  <c r="X3734" i="3"/>
  <c r="X3735" i="3"/>
  <c r="X3736" i="3"/>
  <c r="X3737" i="3"/>
  <c r="X3738" i="3"/>
  <c r="X3739" i="3"/>
  <c r="X3740" i="3"/>
  <c r="X3741" i="3"/>
  <c r="X3742" i="3"/>
  <c r="X3743" i="3"/>
  <c r="X3744" i="3"/>
  <c r="X3745" i="3"/>
  <c r="X3746" i="3"/>
  <c r="X3747" i="3"/>
  <c r="X3748" i="3"/>
  <c r="X3749" i="3"/>
  <c r="X3750" i="3"/>
  <c r="X3751" i="3"/>
  <c r="X3752" i="3"/>
  <c r="X3753" i="3"/>
  <c r="X3754" i="3"/>
  <c r="X3755" i="3"/>
  <c r="X3756" i="3"/>
  <c r="X3757" i="3"/>
  <c r="X3758" i="3"/>
  <c r="X3759" i="3"/>
  <c r="X3760" i="3"/>
  <c r="X3761" i="3"/>
  <c r="X3762" i="3"/>
  <c r="X3763" i="3"/>
  <c r="X3764" i="3"/>
  <c r="X3765" i="3"/>
  <c r="X3766" i="3"/>
  <c r="X3767" i="3"/>
  <c r="X3768" i="3"/>
  <c r="X3769" i="3"/>
  <c r="X3770" i="3"/>
  <c r="X3771" i="3"/>
  <c r="X3772" i="3"/>
  <c r="X3773" i="3"/>
  <c r="X3774" i="3"/>
  <c r="X3775" i="3"/>
  <c r="X3776" i="3"/>
  <c r="X3777" i="3"/>
  <c r="X3778" i="3"/>
  <c r="X3779" i="3"/>
  <c r="X3780" i="3"/>
  <c r="X3781" i="3"/>
  <c r="X3782" i="3"/>
  <c r="X3783" i="3"/>
  <c r="X3784" i="3"/>
  <c r="X3785" i="3"/>
  <c r="X3786" i="3"/>
  <c r="X3787" i="3"/>
  <c r="X3788" i="3"/>
  <c r="X3789" i="3"/>
  <c r="X3790" i="3"/>
  <c r="X3791" i="3"/>
  <c r="X3792" i="3"/>
  <c r="X3793" i="3"/>
  <c r="X3794" i="3"/>
  <c r="X3795" i="3"/>
  <c r="X3796" i="3"/>
  <c r="X3797" i="3"/>
  <c r="X3798" i="3"/>
  <c r="X3799" i="3"/>
  <c r="X3800" i="3"/>
  <c r="X3801" i="3"/>
  <c r="X3802" i="3"/>
  <c r="X3803" i="3"/>
  <c r="X3804" i="3"/>
  <c r="X3805" i="3"/>
  <c r="X3806" i="3"/>
  <c r="X3807" i="3"/>
  <c r="X3808" i="3"/>
  <c r="X3809" i="3"/>
  <c r="X3810" i="3"/>
  <c r="X3811" i="3"/>
  <c r="X3812" i="3"/>
  <c r="X3813" i="3"/>
  <c r="X3814" i="3"/>
  <c r="X3815" i="3"/>
  <c r="X3816" i="3"/>
  <c r="X3817" i="3"/>
  <c r="X3818" i="3"/>
  <c r="X3819" i="3"/>
  <c r="X3820" i="3"/>
  <c r="X3821" i="3"/>
  <c r="X3822" i="3"/>
  <c r="X3823" i="3"/>
  <c r="X3824" i="3"/>
  <c r="X3825" i="3"/>
  <c r="X3826" i="3"/>
  <c r="X3827" i="3"/>
  <c r="X3828" i="3"/>
  <c r="X3829" i="3"/>
  <c r="X3830" i="3"/>
  <c r="X3831" i="3"/>
  <c r="X3832" i="3"/>
  <c r="X3833" i="3"/>
  <c r="X3834" i="3"/>
  <c r="X3835" i="3"/>
  <c r="X3836" i="3"/>
  <c r="X3837" i="3"/>
  <c r="X3838" i="3"/>
  <c r="X3839" i="3"/>
  <c r="X3840" i="3"/>
  <c r="X3841" i="3"/>
  <c r="X3842" i="3"/>
  <c r="X3843" i="3"/>
  <c r="X3844" i="3"/>
  <c r="X3845" i="3"/>
  <c r="X3846" i="3"/>
  <c r="X3847" i="3"/>
  <c r="X3848" i="3"/>
  <c r="X3849" i="3"/>
  <c r="X3850" i="3"/>
  <c r="X3851" i="3"/>
  <c r="X3852" i="3"/>
  <c r="X3853" i="3"/>
  <c r="X3854" i="3"/>
  <c r="X3855" i="3"/>
  <c r="X3856" i="3"/>
  <c r="X3857" i="3"/>
  <c r="X3858" i="3"/>
  <c r="X3859" i="3"/>
  <c r="X3860" i="3"/>
  <c r="X3861" i="3"/>
  <c r="X3862" i="3"/>
  <c r="X3863" i="3"/>
  <c r="X3864" i="3"/>
  <c r="X3865" i="3"/>
  <c r="X3866" i="3"/>
  <c r="X3867" i="3"/>
  <c r="X3868" i="3"/>
  <c r="X3869" i="3"/>
  <c r="X3870" i="3"/>
  <c r="X3871" i="3"/>
  <c r="X3872" i="3"/>
  <c r="X3873" i="3"/>
  <c r="X3874" i="3"/>
  <c r="X3875" i="3"/>
  <c r="X3876" i="3"/>
  <c r="X3877" i="3"/>
  <c r="X3878" i="3"/>
  <c r="X3879" i="3"/>
  <c r="X3880" i="3"/>
  <c r="X3881" i="3"/>
  <c r="X3882" i="3"/>
  <c r="X3883" i="3"/>
  <c r="X3884" i="3"/>
  <c r="X3885" i="3"/>
  <c r="X3886" i="3"/>
  <c r="X3887" i="3"/>
  <c r="X3888" i="3"/>
  <c r="X3889" i="3"/>
  <c r="X3890" i="3"/>
  <c r="X3891" i="3"/>
  <c r="X3892" i="3"/>
  <c r="X3893" i="3"/>
  <c r="X3894" i="3"/>
  <c r="X3895" i="3"/>
  <c r="X3896" i="3"/>
  <c r="X3897" i="3"/>
  <c r="X3898" i="3"/>
  <c r="X3899" i="3"/>
  <c r="X3900" i="3"/>
  <c r="X3901" i="3"/>
  <c r="X3902" i="3"/>
  <c r="X3903" i="3"/>
  <c r="X3904" i="3"/>
  <c r="X3905" i="3"/>
  <c r="X3906" i="3"/>
  <c r="X3907" i="3"/>
  <c r="X3908" i="3"/>
  <c r="X3909" i="3"/>
  <c r="X3910" i="3"/>
  <c r="X3911" i="3"/>
  <c r="X3912" i="3"/>
  <c r="X3913" i="3"/>
  <c r="X3914" i="3"/>
  <c r="X3915" i="3"/>
  <c r="X3916" i="3"/>
  <c r="X3917" i="3"/>
  <c r="X3918" i="3"/>
  <c r="X3919" i="3"/>
  <c r="X3920" i="3"/>
  <c r="X3921" i="3"/>
  <c r="X3922" i="3"/>
  <c r="X3923" i="3"/>
  <c r="X3924" i="3"/>
  <c r="X3925" i="3"/>
  <c r="X3926" i="3"/>
  <c r="X3927" i="3"/>
  <c r="X3928" i="3"/>
  <c r="X3929" i="3"/>
  <c r="X3930" i="3"/>
  <c r="X3931" i="3"/>
  <c r="X3932" i="3"/>
  <c r="X3933" i="3"/>
  <c r="X3934" i="3"/>
  <c r="X3935" i="3"/>
  <c r="X3936" i="3"/>
  <c r="X3937" i="3"/>
  <c r="X3938" i="3"/>
  <c r="X3939" i="3"/>
  <c r="X3940" i="3"/>
  <c r="X3941" i="3"/>
  <c r="X3942" i="3"/>
  <c r="X3943" i="3"/>
  <c r="X3944" i="3"/>
  <c r="X3945" i="3"/>
  <c r="X3946" i="3"/>
  <c r="X3947" i="3"/>
  <c r="X3948" i="3"/>
  <c r="X3949" i="3"/>
  <c r="X3950" i="3"/>
  <c r="X3951" i="3"/>
  <c r="X3952" i="3"/>
  <c r="X3953" i="3"/>
  <c r="X3954" i="3"/>
  <c r="X3955" i="3"/>
  <c r="X3956" i="3"/>
  <c r="X3957" i="3"/>
  <c r="X3958" i="3"/>
  <c r="X3959" i="3"/>
  <c r="X3960" i="3"/>
  <c r="X3961" i="3"/>
  <c r="X3962" i="3"/>
  <c r="X3963" i="3"/>
  <c r="X3964" i="3"/>
  <c r="X3965" i="3"/>
  <c r="X3966" i="3"/>
  <c r="X3967" i="3"/>
  <c r="X3968" i="3"/>
  <c r="X3969" i="3"/>
  <c r="X3970" i="3"/>
  <c r="X3971" i="3"/>
  <c r="X3972" i="3"/>
  <c r="X3973" i="3"/>
  <c r="X3974" i="3"/>
  <c r="X3975" i="3"/>
  <c r="X3976" i="3"/>
  <c r="X3977" i="3"/>
  <c r="X3978" i="3"/>
  <c r="X3979" i="3"/>
  <c r="X3980" i="3"/>
  <c r="X3981" i="3"/>
  <c r="X3982" i="3"/>
  <c r="X3983" i="3"/>
  <c r="X3984" i="3"/>
  <c r="X3985" i="3"/>
  <c r="X3986" i="3"/>
  <c r="X3987" i="3"/>
  <c r="X3988" i="3"/>
  <c r="X3989" i="3"/>
  <c r="X3990" i="3"/>
  <c r="X3991" i="3"/>
  <c r="X3992" i="3"/>
  <c r="X3993" i="3"/>
  <c r="X3994" i="3"/>
  <c r="X3995" i="3"/>
  <c r="X3996" i="3"/>
  <c r="X3997" i="3"/>
  <c r="X3998" i="3"/>
  <c r="X3999" i="3"/>
  <c r="X4000" i="3"/>
  <c r="X4001" i="3"/>
  <c r="X4002" i="3"/>
  <c r="X4003" i="3"/>
  <c r="X4004" i="3"/>
  <c r="X4005" i="3"/>
  <c r="X4006" i="3"/>
  <c r="X4007" i="3"/>
  <c r="X4008" i="3"/>
  <c r="X4009" i="3"/>
  <c r="X4010" i="3"/>
  <c r="X4011" i="3"/>
  <c r="X4012" i="3"/>
  <c r="X4013" i="3"/>
  <c r="X4014" i="3"/>
  <c r="X4015" i="3"/>
  <c r="X4016" i="3"/>
  <c r="X4017" i="3"/>
  <c r="X4018" i="3"/>
  <c r="X4019" i="3"/>
  <c r="X4020" i="3"/>
  <c r="X4021" i="3"/>
  <c r="X4022" i="3"/>
  <c r="X4023" i="3"/>
  <c r="X4024" i="3"/>
  <c r="X4025" i="3"/>
  <c r="X4026" i="3"/>
  <c r="X4027" i="3"/>
  <c r="X4028" i="3"/>
  <c r="X4029" i="3"/>
  <c r="X4030" i="3"/>
  <c r="X4031" i="3"/>
  <c r="X4032" i="3"/>
  <c r="X4033" i="3"/>
  <c r="X4034" i="3"/>
  <c r="X4035" i="3"/>
  <c r="X4036" i="3"/>
  <c r="X4037" i="3"/>
  <c r="X4038" i="3"/>
  <c r="X4039" i="3"/>
  <c r="X4040" i="3"/>
  <c r="X4041" i="3"/>
  <c r="X4042" i="3"/>
  <c r="X4043" i="3"/>
  <c r="X4044" i="3"/>
  <c r="X4045" i="3"/>
  <c r="X4046" i="3"/>
  <c r="X4047" i="3"/>
  <c r="X4048" i="3"/>
  <c r="X4049" i="3"/>
  <c r="X4050" i="3"/>
  <c r="X4051" i="3"/>
  <c r="X4052" i="3"/>
  <c r="X4053" i="3"/>
  <c r="X4054" i="3"/>
  <c r="X4055" i="3"/>
  <c r="X4056" i="3"/>
  <c r="X4057" i="3"/>
  <c r="X4058" i="3"/>
  <c r="X4059" i="3"/>
  <c r="X4060" i="3"/>
  <c r="X4061" i="3"/>
  <c r="X4062" i="3"/>
  <c r="X4063" i="3"/>
  <c r="X4064" i="3"/>
  <c r="X4065" i="3"/>
  <c r="X4066" i="3"/>
  <c r="X4067" i="3"/>
  <c r="X4068" i="3"/>
  <c r="X4069" i="3"/>
  <c r="X4070" i="3"/>
  <c r="X4071" i="3"/>
  <c r="X4072" i="3"/>
  <c r="X4073" i="3"/>
  <c r="X4074" i="3"/>
  <c r="X4075" i="3"/>
  <c r="X4076" i="3"/>
  <c r="X4077" i="3"/>
  <c r="X4078" i="3"/>
  <c r="X4079" i="3"/>
  <c r="X4080" i="3"/>
  <c r="X4081" i="3"/>
  <c r="X4082" i="3"/>
  <c r="X4083" i="3"/>
  <c r="X4084" i="3"/>
  <c r="X4085" i="3"/>
  <c r="X4086" i="3"/>
  <c r="X4087" i="3"/>
  <c r="X4088" i="3"/>
  <c r="X4089" i="3"/>
  <c r="X4090" i="3"/>
  <c r="X4091" i="3"/>
  <c r="X4092" i="3"/>
  <c r="X4093" i="3"/>
  <c r="X4094" i="3"/>
  <c r="X4095" i="3"/>
  <c r="X4096" i="3"/>
  <c r="X4097" i="3"/>
  <c r="X4098" i="3"/>
  <c r="X4099" i="3"/>
  <c r="X4100" i="3"/>
  <c r="X4101" i="3"/>
  <c r="X4102" i="3"/>
  <c r="X4103" i="3"/>
  <c r="X4104" i="3"/>
  <c r="X4105" i="3"/>
  <c r="X4106" i="3"/>
  <c r="X4107" i="3"/>
  <c r="X4108" i="3"/>
  <c r="X4109" i="3"/>
  <c r="X4110" i="3"/>
  <c r="X4111" i="3"/>
  <c r="X4112" i="3"/>
  <c r="X4113" i="3"/>
  <c r="X4114" i="3"/>
  <c r="X4115" i="3"/>
  <c r="X4116" i="3"/>
  <c r="X4117" i="3"/>
  <c r="X4118" i="3"/>
  <c r="X4119" i="3"/>
  <c r="X4120" i="3"/>
  <c r="X4121" i="3"/>
  <c r="X4122" i="3"/>
  <c r="X4123" i="3"/>
  <c r="X4124" i="3"/>
  <c r="X4125" i="3"/>
  <c r="X4126" i="3"/>
  <c r="X4127" i="3"/>
  <c r="X4128" i="3"/>
  <c r="X4129" i="3"/>
  <c r="X4130" i="3"/>
  <c r="X4131" i="3"/>
  <c r="X4132" i="3"/>
  <c r="X4133" i="3"/>
  <c r="X4134" i="3"/>
  <c r="X4135" i="3"/>
  <c r="X4136" i="3"/>
  <c r="X4137" i="3"/>
  <c r="X4138" i="3"/>
  <c r="X4139" i="3"/>
  <c r="X4140" i="3"/>
  <c r="X4141" i="3"/>
  <c r="X4142" i="3"/>
  <c r="X4143" i="3"/>
  <c r="X4144" i="3"/>
  <c r="X4145" i="3"/>
  <c r="X4146" i="3"/>
  <c r="X4147" i="3"/>
  <c r="X4148" i="3"/>
  <c r="X4149" i="3"/>
  <c r="X4150" i="3"/>
  <c r="X4151" i="3"/>
  <c r="X4152" i="3"/>
  <c r="X4153" i="3"/>
  <c r="X4154" i="3"/>
  <c r="X4155" i="3"/>
  <c r="X4156" i="3"/>
  <c r="X4157" i="3"/>
  <c r="X4158" i="3"/>
  <c r="X4159" i="3"/>
  <c r="X4160" i="3"/>
  <c r="X4161" i="3"/>
  <c r="X4162" i="3"/>
  <c r="X4163" i="3"/>
  <c r="X4164" i="3"/>
  <c r="X4165" i="3"/>
  <c r="X4166" i="3"/>
  <c r="X4167" i="3"/>
  <c r="X4168" i="3"/>
  <c r="X4169" i="3"/>
  <c r="X4170" i="3"/>
  <c r="X4171" i="3"/>
  <c r="X4172" i="3"/>
  <c r="X4173" i="3"/>
  <c r="X4174" i="3"/>
  <c r="X4175" i="3"/>
  <c r="X4176" i="3"/>
  <c r="X4177" i="3"/>
  <c r="X4178" i="3"/>
  <c r="X4179" i="3"/>
  <c r="X4180" i="3"/>
  <c r="X4181" i="3"/>
  <c r="X4182" i="3"/>
  <c r="X4183" i="3"/>
  <c r="X4184" i="3"/>
  <c r="X4185" i="3"/>
  <c r="X4186" i="3"/>
  <c r="X4187" i="3"/>
  <c r="X4188" i="3"/>
  <c r="X4189" i="3"/>
  <c r="X4190" i="3"/>
  <c r="X4191" i="3"/>
  <c r="X4192" i="3"/>
  <c r="X4193" i="3"/>
  <c r="X4194" i="3"/>
  <c r="X4195" i="3"/>
  <c r="X4196" i="3"/>
  <c r="X4197" i="3"/>
  <c r="X4198" i="3"/>
  <c r="X4199" i="3"/>
  <c r="X4200" i="3"/>
  <c r="X4201" i="3"/>
  <c r="X4202" i="3"/>
  <c r="X4203" i="3"/>
  <c r="X4204" i="3"/>
  <c r="X4205" i="3"/>
  <c r="X4206" i="3"/>
  <c r="X4207" i="3"/>
  <c r="X4208" i="3"/>
  <c r="X4209" i="3"/>
  <c r="X4210" i="3"/>
  <c r="X4211" i="3"/>
  <c r="X4212" i="3"/>
  <c r="X4213" i="3"/>
  <c r="X4214" i="3"/>
  <c r="X4215" i="3"/>
  <c r="X4216" i="3"/>
  <c r="X4217" i="3"/>
  <c r="X4218" i="3"/>
  <c r="X4219" i="3"/>
  <c r="X4220" i="3"/>
  <c r="X4221" i="3"/>
  <c r="X4222" i="3"/>
  <c r="X4223" i="3"/>
  <c r="X4224" i="3"/>
  <c r="X4225" i="3"/>
  <c r="X4226" i="3"/>
  <c r="X4227" i="3"/>
  <c r="X4228" i="3"/>
  <c r="X4229" i="3"/>
  <c r="X4230" i="3"/>
  <c r="X4231" i="3"/>
  <c r="X4232" i="3"/>
  <c r="X4233" i="3"/>
  <c r="X4234" i="3"/>
  <c r="X4235" i="3"/>
  <c r="X4236" i="3"/>
  <c r="X4237" i="3"/>
  <c r="X4238" i="3"/>
  <c r="X4239" i="3"/>
  <c r="X4240" i="3"/>
  <c r="X4241" i="3"/>
  <c r="X4242" i="3"/>
  <c r="X4243" i="3"/>
  <c r="X4244" i="3"/>
  <c r="X4245" i="3"/>
  <c r="X4246" i="3"/>
  <c r="X4247" i="3"/>
  <c r="X4248" i="3"/>
  <c r="X4249" i="3"/>
  <c r="X4250" i="3"/>
  <c r="X4251" i="3"/>
  <c r="X4252" i="3"/>
  <c r="X4253" i="3"/>
  <c r="X4254" i="3"/>
  <c r="X4255" i="3"/>
  <c r="X4256" i="3"/>
  <c r="X4257" i="3"/>
  <c r="X4258" i="3"/>
  <c r="X4259" i="3"/>
  <c r="X4260" i="3"/>
  <c r="X4261" i="3"/>
  <c r="X4262" i="3"/>
  <c r="X4263" i="3"/>
  <c r="X4264" i="3"/>
  <c r="X4265" i="3"/>
  <c r="X4266" i="3"/>
  <c r="X4267" i="3"/>
  <c r="X4268" i="3"/>
  <c r="X4269" i="3"/>
  <c r="X4270" i="3"/>
  <c r="X4271" i="3"/>
  <c r="X4272" i="3"/>
  <c r="X4273" i="3"/>
  <c r="X4274" i="3"/>
  <c r="X4275" i="3"/>
  <c r="X4276" i="3"/>
  <c r="X4277" i="3"/>
  <c r="X4278" i="3"/>
  <c r="X4279" i="3"/>
  <c r="X4280" i="3"/>
  <c r="X4281" i="3"/>
  <c r="X4282" i="3"/>
  <c r="X4283" i="3"/>
  <c r="X4284" i="3"/>
  <c r="X4285" i="3"/>
  <c r="X4286" i="3"/>
  <c r="X4287" i="3"/>
  <c r="X4288" i="3"/>
  <c r="X4289" i="3"/>
  <c r="X4290" i="3"/>
  <c r="X4291" i="3"/>
  <c r="X4292" i="3"/>
  <c r="X4293" i="3"/>
  <c r="X4294" i="3"/>
  <c r="X4295" i="3"/>
  <c r="X4296" i="3"/>
  <c r="X4297" i="3"/>
  <c r="X4298" i="3"/>
  <c r="X4299" i="3"/>
  <c r="X4300" i="3"/>
  <c r="X4301" i="3"/>
  <c r="X4302" i="3"/>
  <c r="X4303" i="3"/>
  <c r="X4304" i="3"/>
  <c r="X4305" i="3"/>
  <c r="X4306" i="3"/>
  <c r="X4307" i="3"/>
  <c r="X4308" i="3"/>
  <c r="X4309" i="3"/>
  <c r="X4310" i="3"/>
  <c r="X4311" i="3"/>
  <c r="X4312" i="3"/>
  <c r="X4313" i="3"/>
  <c r="X4314" i="3"/>
  <c r="X4315" i="3"/>
  <c r="X4316" i="3"/>
  <c r="X4317" i="3"/>
  <c r="X4318" i="3"/>
  <c r="X4319" i="3"/>
  <c r="X4320" i="3"/>
  <c r="X4321" i="3"/>
  <c r="X4322" i="3"/>
  <c r="X4323" i="3"/>
  <c r="X4324" i="3"/>
  <c r="X4325" i="3"/>
  <c r="X4326" i="3"/>
  <c r="X4327" i="3"/>
  <c r="X4328" i="3"/>
  <c r="X4329" i="3"/>
  <c r="X4330" i="3"/>
  <c r="X4331" i="3"/>
  <c r="X4332" i="3"/>
  <c r="X4333" i="3"/>
  <c r="X4334" i="3"/>
  <c r="X4335" i="3"/>
  <c r="X4336" i="3"/>
  <c r="X4337" i="3"/>
  <c r="X4338" i="3"/>
  <c r="X4339" i="3"/>
  <c r="X4340" i="3"/>
  <c r="X4341" i="3"/>
  <c r="X4342" i="3"/>
  <c r="X4343" i="3"/>
  <c r="X4344" i="3"/>
  <c r="X4345" i="3"/>
  <c r="X4346" i="3"/>
  <c r="X4347" i="3"/>
  <c r="X4348" i="3"/>
  <c r="X4349" i="3"/>
  <c r="X4350" i="3"/>
  <c r="X4351" i="3"/>
  <c r="X4352" i="3"/>
  <c r="X4353" i="3"/>
  <c r="X4354" i="3"/>
  <c r="X4355" i="3"/>
  <c r="X4356" i="3"/>
  <c r="X4357" i="3"/>
  <c r="X4358" i="3"/>
  <c r="X4359" i="3"/>
  <c r="X4360" i="3"/>
  <c r="X4361" i="3"/>
  <c r="X4362" i="3"/>
  <c r="X4363" i="3"/>
  <c r="X4364" i="3"/>
  <c r="X4365" i="3"/>
  <c r="X4366" i="3"/>
  <c r="X4367" i="3"/>
  <c r="X4368" i="3"/>
  <c r="X4369" i="3"/>
  <c r="X4370" i="3"/>
  <c r="X4371" i="3"/>
  <c r="X4372" i="3"/>
  <c r="X4373" i="3"/>
  <c r="X4374" i="3"/>
  <c r="X4375" i="3"/>
  <c r="X4376" i="3"/>
  <c r="X4377" i="3"/>
  <c r="X4378" i="3"/>
  <c r="X4379" i="3"/>
  <c r="X4380" i="3"/>
  <c r="X4381" i="3"/>
  <c r="X4382" i="3"/>
  <c r="X4383" i="3"/>
  <c r="X4384" i="3"/>
  <c r="X4385" i="3"/>
  <c r="X4386" i="3"/>
  <c r="X4387" i="3"/>
  <c r="X4388" i="3"/>
  <c r="X4389" i="3"/>
  <c r="X4390" i="3"/>
  <c r="X4391" i="3"/>
  <c r="X4392" i="3"/>
  <c r="X4393" i="3"/>
  <c r="X4394" i="3"/>
  <c r="X4395" i="3"/>
  <c r="X4396" i="3"/>
  <c r="X4397" i="3"/>
  <c r="X4398" i="3"/>
  <c r="X4399" i="3"/>
  <c r="X4400" i="3"/>
  <c r="X4401" i="3"/>
  <c r="X4402" i="3"/>
  <c r="X4403" i="3"/>
  <c r="X4404" i="3"/>
  <c r="X4405" i="3"/>
  <c r="X4406" i="3"/>
  <c r="X4407" i="3"/>
  <c r="X4408" i="3"/>
  <c r="X4409" i="3"/>
  <c r="X4410" i="3"/>
  <c r="X4411" i="3"/>
  <c r="X4412" i="3"/>
  <c r="X4413" i="3"/>
  <c r="X4414" i="3"/>
  <c r="X4415" i="3"/>
  <c r="X4416" i="3"/>
  <c r="X4417" i="3"/>
  <c r="X4418" i="3"/>
  <c r="X4419" i="3"/>
  <c r="X4420" i="3"/>
  <c r="X4421" i="3"/>
  <c r="X4422" i="3"/>
  <c r="X4423" i="3"/>
  <c r="X4424" i="3"/>
  <c r="X4425" i="3"/>
  <c r="X4426" i="3"/>
  <c r="X4427" i="3"/>
  <c r="X4428" i="3"/>
  <c r="X4429" i="3"/>
  <c r="X4430" i="3"/>
  <c r="X4431" i="3"/>
  <c r="X4432" i="3"/>
  <c r="X4433" i="3"/>
  <c r="X4434" i="3"/>
  <c r="X4435" i="3"/>
  <c r="X4436" i="3"/>
  <c r="X4437" i="3"/>
  <c r="X4438" i="3"/>
  <c r="X4439" i="3"/>
  <c r="X4440" i="3"/>
  <c r="X4441" i="3"/>
  <c r="X4442" i="3"/>
  <c r="X4443" i="3"/>
  <c r="X4444" i="3"/>
  <c r="X4445" i="3"/>
  <c r="X4446" i="3"/>
  <c r="X4447" i="3"/>
  <c r="X4448" i="3"/>
  <c r="X4449" i="3"/>
  <c r="X4450" i="3"/>
  <c r="X4451" i="3"/>
  <c r="X4452" i="3"/>
  <c r="X4453" i="3"/>
  <c r="X4454" i="3"/>
  <c r="X4455" i="3"/>
  <c r="X4456" i="3"/>
  <c r="X4457" i="3"/>
  <c r="X4458" i="3"/>
  <c r="X4459" i="3"/>
  <c r="X4460" i="3"/>
  <c r="X4461" i="3"/>
  <c r="X4462" i="3"/>
  <c r="X4463" i="3"/>
  <c r="X4464" i="3"/>
  <c r="X4465" i="3"/>
  <c r="X4466" i="3"/>
  <c r="X4467" i="3"/>
  <c r="X4468" i="3"/>
  <c r="X4469" i="3"/>
  <c r="X4470" i="3"/>
  <c r="X4471" i="3"/>
  <c r="X4472" i="3"/>
  <c r="X4473" i="3"/>
  <c r="X4474" i="3"/>
  <c r="X4475" i="3"/>
  <c r="X4476" i="3"/>
  <c r="X4477" i="3"/>
  <c r="X4478" i="3"/>
  <c r="X4479" i="3"/>
  <c r="X4480" i="3"/>
  <c r="X4481" i="3"/>
  <c r="X4482" i="3"/>
  <c r="X4483" i="3"/>
  <c r="X4484" i="3"/>
  <c r="X4485" i="3"/>
  <c r="X4486" i="3"/>
  <c r="X4487" i="3"/>
  <c r="X4488" i="3"/>
  <c r="X4489" i="3"/>
  <c r="X4490" i="3"/>
  <c r="X4491" i="3"/>
  <c r="X4492" i="3"/>
  <c r="X4493" i="3"/>
  <c r="X4494" i="3"/>
  <c r="X4495" i="3"/>
  <c r="X4496" i="3"/>
  <c r="X4497" i="3"/>
  <c r="X4498" i="3"/>
  <c r="X4499" i="3"/>
  <c r="X4500" i="3"/>
  <c r="X4501" i="3"/>
  <c r="X4502" i="3"/>
  <c r="X4503" i="3"/>
  <c r="X4504" i="3"/>
  <c r="X4505" i="3"/>
  <c r="X4506" i="3"/>
  <c r="X4507" i="3"/>
  <c r="X4508" i="3"/>
  <c r="X4509" i="3"/>
  <c r="X4510" i="3"/>
  <c r="X4511" i="3"/>
  <c r="X4512" i="3"/>
  <c r="X4513" i="3"/>
  <c r="X4514" i="3"/>
  <c r="X4515" i="3"/>
  <c r="X4516" i="3"/>
  <c r="X4517" i="3"/>
  <c r="X4518" i="3"/>
  <c r="X4519" i="3"/>
  <c r="X4520" i="3"/>
  <c r="X4521" i="3"/>
  <c r="X4522" i="3"/>
  <c r="X4523" i="3"/>
  <c r="X4524" i="3"/>
  <c r="X4525" i="3"/>
  <c r="X4526" i="3"/>
  <c r="X4527" i="3"/>
  <c r="X4528" i="3"/>
  <c r="X4529" i="3"/>
  <c r="X4530" i="3"/>
  <c r="X4531" i="3"/>
  <c r="X4532" i="3"/>
  <c r="X4533" i="3"/>
  <c r="X4534" i="3"/>
  <c r="X4535" i="3"/>
  <c r="X4536" i="3"/>
  <c r="X4537" i="3"/>
  <c r="X4538" i="3"/>
  <c r="X4539" i="3"/>
  <c r="X4540" i="3"/>
  <c r="X4541" i="3"/>
  <c r="X4542" i="3"/>
  <c r="X4543" i="3"/>
  <c r="X4544" i="3"/>
  <c r="X4545" i="3"/>
  <c r="X4546" i="3"/>
  <c r="X4547" i="3"/>
  <c r="X4548" i="3"/>
  <c r="X4549" i="3"/>
  <c r="X4550" i="3"/>
  <c r="X4551" i="3"/>
  <c r="X4552" i="3"/>
  <c r="X4553" i="3"/>
  <c r="X4554" i="3"/>
  <c r="X4555" i="3"/>
  <c r="X4556" i="3"/>
  <c r="X4557" i="3"/>
  <c r="X4558" i="3"/>
  <c r="X4559" i="3"/>
  <c r="X4560" i="3"/>
  <c r="X4561" i="3"/>
  <c r="X4562" i="3"/>
  <c r="X4563" i="3"/>
  <c r="X4564" i="3"/>
  <c r="X4565" i="3"/>
  <c r="X4566" i="3"/>
  <c r="X4567" i="3"/>
  <c r="X4568" i="3"/>
  <c r="X4569" i="3"/>
  <c r="X4570" i="3"/>
  <c r="X4571" i="3"/>
  <c r="X4572" i="3"/>
  <c r="X4573" i="3"/>
  <c r="X4574" i="3"/>
  <c r="X4575" i="3"/>
  <c r="X4576" i="3"/>
  <c r="X4577" i="3"/>
  <c r="X4578" i="3"/>
  <c r="X4579" i="3"/>
  <c r="X4580" i="3"/>
  <c r="X4581" i="3"/>
  <c r="X4582" i="3"/>
  <c r="X4583" i="3"/>
  <c r="X4584" i="3"/>
  <c r="X4585" i="3"/>
  <c r="X4586" i="3"/>
  <c r="X4587" i="3"/>
  <c r="X4588" i="3"/>
  <c r="X4589" i="3"/>
  <c r="X4590" i="3"/>
  <c r="X4591" i="3"/>
  <c r="X4592" i="3"/>
  <c r="X4593" i="3"/>
  <c r="X4594" i="3"/>
  <c r="X4595" i="3"/>
  <c r="X4596" i="3"/>
  <c r="X4597" i="3"/>
  <c r="X4598" i="3"/>
  <c r="X4599" i="3"/>
  <c r="X4600" i="3"/>
  <c r="X4601" i="3"/>
  <c r="X4602" i="3"/>
  <c r="X4603" i="3"/>
  <c r="X4604" i="3"/>
  <c r="X4605" i="3"/>
  <c r="X4606" i="3"/>
  <c r="X4607" i="3"/>
  <c r="X4608" i="3"/>
  <c r="X4609" i="3"/>
  <c r="X4610" i="3"/>
  <c r="X4611" i="3"/>
  <c r="X4612" i="3"/>
  <c r="X4613" i="3"/>
  <c r="X4614" i="3"/>
  <c r="X4615" i="3"/>
  <c r="X4616" i="3"/>
  <c r="X4617" i="3"/>
  <c r="X4618" i="3"/>
  <c r="X4619" i="3"/>
  <c r="X4620" i="3"/>
  <c r="X4621" i="3"/>
  <c r="X4622" i="3"/>
  <c r="X4623" i="3"/>
  <c r="X4624" i="3"/>
  <c r="X4625" i="3"/>
  <c r="X4626" i="3"/>
  <c r="X4627" i="3"/>
  <c r="X4628" i="3"/>
  <c r="X4629" i="3"/>
  <c r="X4630" i="3"/>
  <c r="X4631" i="3"/>
  <c r="X4632" i="3"/>
  <c r="X4633" i="3"/>
  <c r="X4634" i="3"/>
  <c r="X4635" i="3"/>
  <c r="X4636" i="3"/>
  <c r="X4637" i="3"/>
  <c r="X4638" i="3"/>
  <c r="X4639" i="3"/>
  <c r="X4640" i="3"/>
  <c r="X4641" i="3"/>
  <c r="X4642" i="3"/>
  <c r="X4643" i="3"/>
  <c r="X4644" i="3"/>
  <c r="X4645" i="3"/>
  <c r="X4646" i="3"/>
  <c r="X4647" i="3"/>
  <c r="X4648" i="3"/>
  <c r="X4649" i="3"/>
  <c r="X4650" i="3"/>
  <c r="X4651" i="3"/>
  <c r="X4652" i="3"/>
  <c r="X4653" i="3"/>
  <c r="X4654" i="3"/>
  <c r="X4655" i="3"/>
  <c r="X4656" i="3"/>
  <c r="X4657" i="3"/>
  <c r="X4658" i="3"/>
  <c r="X4659" i="3"/>
  <c r="X4660" i="3"/>
  <c r="X4661" i="3"/>
  <c r="X4662" i="3"/>
  <c r="X4663" i="3"/>
  <c r="X4664" i="3"/>
  <c r="X4665" i="3"/>
  <c r="X4666" i="3"/>
  <c r="X4667" i="3"/>
  <c r="X4668" i="3"/>
  <c r="X4669" i="3"/>
  <c r="X4670" i="3"/>
  <c r="X4671" i="3"/>
  <c r="X4672" i="3"/>
  <c r="X4673" i="3"/>
  <c r="X4674" i="3"/>
  <c r="X4675" i="3"/>
  <c r="X4676" i="3"/>
  <c r="X4677" i="3"/>
  <c r="X4678" i="3"/>
  <c r="X4679" i="3"/>
  <c r="X4680" i="3"/>
  <c r="X4681" i="3"/>
  <c r="X4682" i="3"/>
  <c r="X4683" i="3"/>
  <c r="X4684" i="3"/>
  <c r="X4685" i="3"/>
  <c r="X4686" i="3"/>
  <c r="X4687" i="3"/>
  <c r="X4688" i="3"/>
  <c r="X4689" i="3"/>
  <c r="X4690" i="3"/>
  <c r="X4691" i="3"/>
  <c r="X4692" i="3"/>
  <c r="X4693" i="3"/>
  <c r="X4694" i="3"/>
  <c r="X4695" i="3"/>
  <c r="X4696" i="3"/>
  <c r="X4697" i="3"/>
  <c r="X4698" i="3"/>
  <c r="X4699" i="3"/>
  <c r="X4700" i="3"/>
  <c r="X4701" i="3"/>
  <c r="X4702" i="3"/>
  <c r="X4703" i="3"/>
  <c r="X4704" i="3"/>
  <c r="X4705" i="3"/>
  <c r="X4706" i="3"/>
  <c r="X4707" i="3"/>
  <c r="X4708" i="3"/>
  <c r="X4709" i="3"/>
  <c r="X4710" i="3"/>
  <c r="X4711" i="3"/>
  <c r="X4712" i="3"/>
  <c r="X4713" i="3"/>
  <c r="X4714" i="3"/>
  <c r="X4715" i="3"/>
  <c r="X4716" i="3"/>
  <c r="X4717" i="3"/>
  <c r="X4718" i="3"/>
  <c r="X4719" i="3"/>
  <c r="X4720" i="3"/>
  <c r="X4721" i="3"/>
  <c r="X4722" i="3"/>
  <c r="X4723" i="3"/>
  <c r="X4724" i="3"/>
  <c r="X4725" i="3"/>
  <c r="X4726" i="3"/>
  <c r="X4727" i="3"/>
  <c r="X4728" i="3"/>
  <c r="X4729" i="3"/>
  <c r="X4730" i="3"/>
  <c r="X4731" i="3"/>
  <c r="X4732" i="3"/>
  <c r="X4733" i="3"/>
  <c r="X4734" i="3"/>
  <c r="X4735" i="3"/>
  <c r="X4736" i="3"/>
  <c r="X4737" i="3"/>
  <c r="X4738" i="3"/>
  <c r="X4739" i="3"/>
  <c r="X4740" i="3"/>
  <c r="X4741" i="3"/>
  <c r="X4742" i="3"/>
  <c r="X4743" i="3"/>
  <c r="X4744" i="3"/>
  <c r="X4745" i="3"/>
  <c r="X4746" i="3"/>
  <c r="X4747" i="3"/>
  <c r="X4748" i="3"/>
  <c r="X4749" i="3"/>
  <c r="X4750" i="3"/>
  <c r="X4751" i="3"/>
  <c r="X4752" i="3"/>
  <c r="X4753" i="3"/>
  <c r="X4754" i="3"/>
  <c r="X4755" i="3"/>
  <c r="X4756" i="3"/>
  <c r="X4757" i="3"/>
  <c r="X4758" i="3"/>
  <c r="X4759" i="3"/>
  <c r="X4760" i="3"/>
  <c r="X4761" i="3"/>
  <c r="X4762" i="3"/>
  <c r="X4763" i="3"/>
  <c r="X4764" i="3"/>
  <c r="X4765" i="3"/>
  <c r="X4766" i="3"/>
  <c r="X4767" i="3"/>
  <c r="X4768" i="3"/>
  <c r="X4769" i="3"/>
  <c r="X4770" i="3"/>
  <c r="X4771" i="3"/>
  <c r="X4772" i="3"/>
  <c r="X4773" i="3"/>
  <c r="X4774" i="3"/>
  <c r="X4775" i="3"/>
  <c r="X4776" i="3"/>
  <c r="X4777" i="3"/>
  <c r="X4778" i="3"/>
  <c r="X4779" i="3"/>
  <c r="X4780" i="3"/>
  <c r="X4781" i="3"/>
  <c r="X4782" i="3"/>
  <c r="X4783" i="3"/>
  <c r="X4784" i="3"/>
  <c r="X4785" i="3"/>
  <c r="X4786" i="3"/>
  <c r="X4787" i="3"/>
  <c r="X4788" i="3"/>
  <c r="X4789" i="3"/>
  <c r="X4790" i="3"/>
  <c r="X4791" i="3"/>
  <c r="X4792" i="3"/>
  <c r="X4793" i="3"/>
  <c r="X4794" i="3"/>
  <c r="X4795" i="3"/>
  <c r="X4796" i="3"/>
  <c r="X4797" i="3"/>
  <c r="X4798" i="3"/>
  <c r="X4799" i="3"/>
  <c r="X4800" i="3"/>
  <c r="X4801" i="3"/>
  <c r="X4802" i="3"/>
  <c r="X4803" i="3"/>
  <c r="X4804" i="3"/>
  <c r="X4805" i="3"/>
  <c r="X4806" i="3"/>
  <c r="X4807" i="3"/>
  <c r="X4808" i="3"/>
  <c r="X4809" i="3"/>
  <c r="X4810" i="3"/>
  <c r="X4811" i="3"/>
  <c r="X4812" i="3"/>
  <c r="X4813" i="3"/>
  <c r="X4814" i="3"/>
  <c r="X4815" i="3"/>
  <c r="X4816" i="3"/>
  <c r="X4817" i="3"/>
  <c r="X4818" i="3"/>
  <c r="X4819" i="3"/>
  <c r="X4820" i="3"/>
  <c r="X4821" i="3"/>
  <c r="X4822" i="3"/>
  <c r="X4823" i="3"/>
  <c r="X4824" i="3"/>
  <c r="X4825" i="3"/>
  <c r="X4826" i="3"/>
  <c r="X4827" i="3"/>
  <c r="X4828" i="3"/>
  <c r="X4829" i="3"/>
  <c r="X4830" i="3"/>
  <c r="X4831" i="3"/>
  <c r="X4832" i="3"/>
  <c r="X4833" i="3"/>
  <c r="X4834" i="3"/>
  <c r="X4835" i="3"/>
  <c r="X4836" i="3"/>
  <c r="X4837" i="3"/>
  <c r="X4838" i="3"/>
  <c r="X4839" i="3"/>
  <c r="X4840" i="3"/>
  <c r="X4841" i="3"/>
  <c r="X4842" i="3"/>
  <c r="X4843" i="3"/>
  <c r="X4844" i="3"/>
  <c r="X4845" i="3"/>
  <c r="X4846" i="3"/>
  <c r="X4847" i="3"/>
  <c r="X4848" i="3"/>
  <c r="X4849" i="3"/>
  <c r="X4850" i="3"/>
  <c r="X4851" i="3"/>
  <c r="X4852" i="3"/>
  <c r="X4853" i="3"/>
  <c r="X4854" i="3"/>
  <c r="X4855" i="3"/>
  <c r="X4856" i="3"/>
  <c r="X4857" i="3"/>
  <c r="X4858" i="3"/>
  <c r="X4859" i="3"/>
  <c r="X4860" i="3"/>
  <c r="X4861" i="3"/>
  <c r="X4862" i="3"/>
  <c r="X4863" i="3"/>
  <c r="X4864" i="3"/>
  <c r="X4865" i="3"/>
  <c r="X4866" i="3"/>
  <c r="X4867" i="3"/>
  <c r="X4868" i="3"/>
  <c r="X4869" i="3"/>
  <c r="X4870" i="3"/>
  <c r="X4871" i="3"/>
  <c r="X4872" i="3"/>
  <c r="X4873" i="3"/>
  <c r="X4874" i="3"/>
  <c r="X4875" i="3"/>
  <c r="X4876" i="3"/>
  <c r="X4877" i="3"/>
  <c r="X4878" i="3"/>
  <c r="X4879" i="3"/>
  <c r="X4880" i="3"/>
  <c r="X4881" i="3"/>
  <c r="X4882" i="3"/>
  <c r="X4883" i="3"/>
  <c r="X4884" i="3"/>
  <c r="X4885" i="3"/>
  <c r="X4886" i="3"/>
  <c r="X4887" i="3"/>
  <c r="X4888" i="3"/>
  <c r="X4889" i="3"/>
  <c r="X4890" i="3"/>
  <c r="X4891" i="3"/>
  <c r="X4892" i="3"/>
  <c r="X4893" i="3"/>
  <c r="X4894" i="3"/>
  <c r="X4895" i="3"/>
  <c r="X4896" i="3"/>
  <c r="X4897" i="3"/>
  <c r="X4898" i="3"/>
  <c r="X4899" i="3"/>
  <c r="X4900" i="3"/>
  <c r="X4901" i="3"/>
  <c r="X4902" i="3"/>
  <c r="X4903" i="3"/>
  <c r="X4904" i="3"/>
  <c r="X4905" i="3"/>
  <c r="X4906" i="3"/>
  <c r="X4907" i="3"/>
  <c r="X4908" i="3"/>
  <c r="X4909" i="3"/>
  <c r="X4910" i="3"/>
  <c r="X4911" i="3"/>
  <c r="X4912" i="3"/>
  <c r="X4913" i="3"/>
  <c r="X4914" i="3"/>
  <c r="X4915" i="3"/>
  <c r="X4916" i="3"/>
  <c r="X4917" i="3"/>
  <c r="X4918" i="3"/>
  <c r="X4919" i="3"/>
  <c r="X4920" i="3"/>
  <c r="X4921" i="3"/>
  <c r="X4922" i="3"/>
  <c r="X4923" i="3"/>
  <c r="X4924" i="3"/>
  <c r="X4925" i="3"/>
  <c r="X4926" i="3"/>
  <c r="X4927" i="3"/>
  <c r="X4928" i="3"/>
  <c r="X4929" i="3"/>
  <c r="X4930" i="3"/>
  <c r="X4931" i="3"/>
  <c r="X4932" i="3"/>
  <c r="X4933" i="3"/>
  <c r="X4934" i="3"/>
  <c r="X4935" i="3"/>
  <c r="X4936" i="3"/>
  <c r="X4937" i="3"/>
  <c r="X4938" i="3"/>
  <c r="X4939" i="3"/>
  <c r="X4940" i="3"/>
  <c r="X4941" i="3"/>
  <c r="X4942" i="3"/>
  <c r="X4943" i="3"/>
  <c r="X4944" i="3"/>
  <c r="X4945" i="3"/>
  <c r="X4946" i="3"/>
  <c r="X4947" i="3"/>
  <c r="X4948" i="3"/>
  <c r="X4949" i="3"/>
  <c r="X4950" i="3"/>
  <c r="X4951" i="3"/>
  <c r="X4952" i="3"/>
  <c r="X4953" i="3"/>
  <c r="X4954" i="3"/>
  <c r="X4955" i="3"/>
  <c r="X4956" i="3"/>
  <c r="X4957" i="3"/>
  <c r="X4958" i="3"/>
  <c r="X4959" i="3"/>
  <c r="X4960" i="3"/>
  <c r="X4961" i="3"/>
  <c r="X4962" i="3"/>
  <c r="X4963" i="3"/>
  <c r="X4964" i="3"/>
  <c r="X4965" i="3"/>
  <c r="X4966" i="3"/>
  <c r="X4967" i="3"/>
  <c r="X4968" i="3"/>
  <c r="X4969" i="3"/>
  <c r="X4970" i="3"/>
  <c r="X4971" i="3"/>
  <c r="X4972" i="3"/>
  <c r="X4973" i="3"/>
  <c r="X4974" i="3"/>
  <c r="X4975" i="3"/>
  <c r="X4976" i="3"/>
  <c r="X4977" i="3"/>
  <c r="X4978" i="3"/>
  <c r="X4979" i="3"/>
  <c r="X4980" i="3"/>
  <c r="X4981" i="3"/>
  <c r="X4982" i="3"/>
  <c r="X4983" i="3"/>
  <c r="X4984" i="3"/>
  <c r="X4985" i="3"/>
  <c r="X4986" i="3"/>
  <c r="X4987" i="3"/>
  <c r="X4988" i="3"/>
  <c r="X4989" i="3"/>
  <c r="X4990" i="3"/>
  <c r="X4991" i="3"/>
  <c r="X4992" i="3"/>
  <c r="X4993" i="3"/>
  <c r="X4994" i="3"/>
  <c r="X4995" i="3"/>
  <c r="X4996" i="3"/>
  <c r="X4997" i="3"/>
  <c r="X4998" i="3"/>
  <c r="X4999" i="3"/>
  <c r="X5000" i="3"/>
  <c r="X5001" i="3"/>
  <c r="X5002" i="3"/>
  <c r="X5003" i="3"/>
  <c r="X5004" i="3"/>
  <c r="X5005" i="3"/>
  <c r="X5006" i="3"/>
  <c r="X5007" i="3"/>
  <c r="X5008" i="3"/>
  <c r="X5009" i="3"/>
  <c r="X5010" i="3"/>
  <c r="X5011" i="3"/>
  <c r="X5012" i="3"/>
  <c r="X5013" i="3"/>
  <c r="X5014" i="3"/>
  <c r="X5015" i="3"/>
  <c r="X5016" i="3"/>
  <c r="X5017" i="3"/>
  <c r="X5018" i="3"/>
  <c r="X5019" i="3"/>
  <c r="X5020" i="3"/>
  <c r="X5021" i="3"/>
  <c r="X5022" i="3"/>
  <c r="X5023" i="3"/>
  <c r="X5024" i="3"/>
  <c r="X5025" i="3"/>
  <c r="X5026" i="3"/>
  <c r="X5027" i="3"/>
  <c r="X5028" i="3"/>
  <c r="X5029" i="3"/>
  <c r="X5030" i="3"/>
  <c r="X5031" i="3"/>
  <c r="X5032" i="3"/>
  <c r="X5033" i="3"/>
  <c r="X5034" i="3"/>
  <c r="X5035" i="3"/>
  <c r="X5036" i="3"/>
  <c r="X5037" i="3"/>
  <c r="X5038" i="3"/>
  <c r="X5039" i="3"/>
  <c r="X5040" i="3"/>
  <c r="X5041" i="3"/>
  <c r="X5042" i="3"/>
  <c r="X5043" i="3"/>
  <c r="X5044" i="3"/>
  <c r="X5045" i="3"/>
  <c r="X5046" i="3"/>
  <c r="X5047" i="3"/>
  <c r="X5048" i="3"/>
  <c r="X5049" i="3"/>
  <c r="X5050" i="3"/>
  <c r="X5051" i="3"/>
  <c r="X5052" i="3"/>
  <c r="X5053" i="3"/>
  <c r="X5054" i="3"/>
  <c r="X5055" i="3"/>
  <c r="X5056" i="3"/>
  <c r="X5057" i="3"/>
  <c r="X5058" i="3"/>
  <c r="X5059" i="3"/>
  <c r="X5060" i="3"/>
  <c r="X5061" i="3"/>
  <c r="X5062" i="3"/>
  <c r="X5063" i="3"/>
  <c r="X5064" i="3"/>
  <c r="X5065" i="3"/>
  <c r="X5066" i="3"/>
  <c r="X5067" i="3"/>
  <c r="X5068" i="3"/>
  <c r="X5069" i="3"/>
  <c r="X5070" i="3"/>
  <c r="X5071" i="3"/>
  <c r="X5072" i="3"/>
  <c r="X5073" i="3"/>
  <c r="X5074" i="3"/>
  <c r="X5075" i="3"/>
  <c r="X5076" i="3"/>
  <c r="X5077" i="3"/>
  <c r="X5078" i="3"/>
  <c r="X5079" i="3"/>
  <c r="X5080" i="3"/>
  <c r="X5081" i="3"/>
  <c r="X5082" i="3"/>
  <c r="X5083" i="3"/>
  <c r="X5084" i="3"/>
  <c r="X5085" i="3"/>
  <c r="X5086" i="3"/>
  <c r="X5087" i="3"/>
  <c r="X5088" i="3"/>
  <c r="X5089" i="3"/>
  <c r="X5090" i="3"/>
  <c r="X5091" i="3"/>
  <c r="X5092" i="3"/>
  <c r="X5093" i="3"/>
  <c r="X5094" i="3"/>
  <c r="X5095" i="3"/>
  <c r="X5096" i="3"/>
  <c r="X5097" i="3"/>
  <c r="X5098" i="3"/>
  <c r="X5099" i="3"/>
  <c r="X5100" i="3"/>
  <c r="X5101" i="3"/>
  <c r="X5102" i="3"/>
  <c r="X5103" i="3"/>
  <c r="X5104" i="3"/>
  <c r="X5105" i="3"/>
  <c r="X5106" i="3"/>
  <c r="X5107" i="3"/>
  <c r="X5108" i="3"/>
  <c r="X5109" i="3"/>
  <c r="X5110" i="3"/>
  <c r="X5111" i="3"/>
  <c r="X5112" i="3"/>
  <c r="X5113" i="3"/>
  <c r="X5114" i="3"/>
  <c r="X5115" i="3"/>
  <c r="X5116" i="3"/>
  <c r="X5117" i="3"/>
  <c r="X5118" i="3"/>
  <c r="X5119" i="3"/>
  <c r="X5120" i="3"/>
  <c r="X5121" i="3"/>
  <c r="X5122" i="3"/>
  <c r="X5123" i="3"/>
  <c r="X5124" i="3"/>
  <c r="X5125" i="3"/>
  <c r="X5126" i="3"/>
  <c r="X5127" i="3"/>
  <c r="X5128" i="3"/>
  <c r="X5129" i="3"/>
  <c r="X5130" i="3"/>
  <c r="X5131" i="3"/>
  <c r="X5132" i="3"/>
  <c r="X5133" i="3"/>
  <c r="X5134" i="3"/>
  <c r="X5135" i="3"/>
  <c r="X5136" i="3"/>
  <c r="X5137" i="3"/>
  <c r="X5138" i="3"/>
  <c r="X5139" i="3"/>
  <c r="X5140" i="3"/>
  <c r="X5141" i="3"/>
  <c r="X5142" i="3"/>
  <c r="X5143" i="3"/>
  <c r="X5144" i="3"/>
  <c r="X5145" i="3"/>
  <c r="X5146" i="3"/>
  <c r="X5147" i="3"/>
  <c r="X5148" i="3"/>
  <c r="X5149" i="3"/>
  <c r="X5150" i="3"/>
  <c r="X5151" i="3"/>
  <c r="X5152" i="3"/>
  <c r="X5153" i="3"/>
  <c r="X5154" i="3"/>
  <c r="X5155" i="3"/>
  <c r="X5156" i="3"/>
  <c r="X5157" i="3"/>
  <c r="X5158" i="3"/>
  <c r="X5159" i="3"/>
  <c r="X5160" i="3"/>
  <c r="X5161" i="3"/>
  <c r="X5162" i="3"/>
  <c r="X5163" i="3"/>
  <c r="X5164" i="3"/>
  <c r="X5165" i="3"/>
  <c r="X5166" i="3"/>
  <c r="X5167" i="3"/>
  <c r="X5168" i="3"/>
  <c r="X5169" i="3"/>
  <c r="X5170" i="3"/>
  <c r="X5171" i="3"/>
  <c r="X5172" i="3"/>
  <c r="X5173" i="3"/>
  <c r="X5174" i="3"/>
  <c r="X5175" i="3"/>
  <c r="X5176" i="3"/>
  <c r="X5177" i="3"/>
  <c r="X5178" i="3"/>
  <c r="X5179" i="3"/>
  <c r="X5180" i="3"/>
  <c r="X5181" i="3"/>
  <c r="X5182" i="3"/>
  <c r="X5183" i="3"/>
  <c r="X5184" i="3"/>
  <c r="X5185" i="3"/>
  <c r="X5186" i="3"/>
  <c r="X5187" i="3"/>
  <c r="X5188" i="3"/>
  <c r="X5189" i="3"/>
  <c r="X5190" i="3"/>
  <c r="X5191" i="3"/>
  <c r="X5192" i="3"/>
  <c r="X5193" i="3"/>
  <c r="X5194" i="3"/>
  <c r="X5195" i="3"/>
  <c r="X5196" i="3"/>
  <c r="X5197" i="3"/>
  <c r="X5198" i="3"/>
  <c r="X5199" i="3"/>
  <c r="X5200" i="3"/>
  <c r="X5201" i="3"/>
  <c r="X5202" i="3"/>
  <c r="X5203" i="3"/>
  <c r="X5204" i="3"/>
  <c r="X5205" i="3"/>
  <c r="X5206" i="3"/>
  <c r="X5207" i="3"/>
  <c r="X5208" i="3"/>
  <c r="X5209" i="3"/>
  <c r="X5210" i="3"/>
  <c r="X5211" i="3"/>
  <c r="X5212" i="3"/>
  <c r="X5213" i="3"/>
  <c r="X5214" i="3"/>
  <c r="X5215" i="3"/>
  <c r="X5216" i="3"/>
  <c r="X5217" i="3"/>
  <c r="X5218" i="3"/>
  <c r="X5219" i="3"/>
  <c r="X5220" i="3"/>
  <c r="X5221" i="3"/>
  <c r="X5222" i="3"/>
  <c r="X5223" i="3"/>
  <c r="X5224" i="3"/>
  <c r="X5225" i="3"/>
  <c r="X5226" i="3"/>
  <c r="X5227" i="3"/>
  <c r="X5228" i="3"/>
  <c r="X5229" i="3"/>
  <c r="X5230" i="3"/>
  <c r="X5231" i="3"/>
  <c r="X5232" i="3"/>
  <c r="X5233" i="3"/>
  <c r="X5234" i="3"/>
  <c r="X5235" i="3"/>
  <c r="X5236" i="3"/>
  <c r="X5237" i="3"/>
  <c r="X5238" i="3"/>
  <c r="X5239" i="3"/>
  <c r="X5240" i="3"/>
  <c r="X5241" i="3"/>
  <c r="X5242" i="3"/>
  <c r="X5243" i="3"/>
  <c r="X5244" i="3"/>
  <c r="X5245" i="3"/>
  <c r="X5246" i="3"/>
  <c r="X5247" i="3"/>
  <c r="X5248" i="3"/>
  <c r="X5249" i="3"/>
  <c r="X5250" i="3"/>
  <c r="X5251" i="3"/>
  <c r="X5252" i="3"/>
  <c r="X5253" i="3"/>
  <c r="X5254" i="3"/>
  <c r="X5255" i="3"/>
  <c r="X5256" i="3"/>
  <c r="X5257" i="3"/>
  <c r="X5258" i="3"/>
  <c r="X5259" i="3"/>
  <c r="X5260" i="3"/>
  <c r="X5261" i="3"/>
  <c r="X5262" i="3"/>
  <c r="X5263" i="3"/>
  <c r="X5264" i="3"/>
  <c r="X5265" i="3"/>
  <c r="X5266" i="3"/>
  <c r="X5267" i="3"/>
  <c r="X5268" i="3"/>
  <c r="X5269" i="3"/>
  <c r="X5270" i="3"/>
  <c r="X5271" i="3"/>
  <c r="X5272" i="3"/>
  <c r="X5273" i="3"/>
  <c r="X5274" i="3"/>
  <c r="X5275" i="3"/>
  <c r="X5276" i="3"/>
  <c r="X5277" i="3"/>
  <c r="X5278" i="3"/>
  <c r="X5279" i="3"/>
  <c r="X5280" i="3"/>
  <c r="X5281" i="3"/>
  <c r="X5282" i="3"/>
  <c r="X5283" i="3"/>
  <c r="X5284" i="3"/>
  <c r="X5285" i="3"/>
  <c r="X5286" i="3"/>
  <c r="X5287" i="3"/>
  <c r="X5288" i="3"/>
  <c r="X5289" i="3"/>
  <c r="X5290" i="3"/>
  <c r="X5291" i="3"/>
  <c r="X5292" i="3"/>
  <c r="X5293" i="3"/>
  <c r="X5294" i="3"/>
  <c r="X5295" i="3"/>
  <c r="X5296" i="3"/>
  <c r="X5297" i="3"/>
  <c r="X5298" i="3"/>
  <c r="X5299" i="3"/>
  <c r="X5300" i="3"/>
  <c r="X5301" i="3"/>
  <c r="X5302" i="3"/>
  <c r="X5303" i="3"/>
  <c r="X5304" i="3"/>
  <c r="X5305" i="3"/>
  <c r="X5306" i="3"/>
  <c r="X5307" i="3"/>
  <c r="X5308" i="3"/>
  <c r="X5309" i="3"/>
  <c r="X5310" i="3"/>
  <c r="X5311" i="3"/>
  <c r="X5312" i="3"/>
  <c r="X5313" i="3"/>
  <c r="X5314" i="3"/>
  <c r="X5315" i="3"/>
  <c r="X5316" i="3"/>
  <c r="X5317" i="3"/>
  <c r="X5318" i="3"/>
  <c r="X5319" i="3"/>
  <c r="X5320" i="3"/>
  <c r="X5321" i="3"/>
  <c r="X5322" i="3"/>
  <c r="X5323" i="3"/>
  <c r="X5324" i="3"/>
  <c r="X5325" i="3"/>
  <c r="X5326" i="3"/>
  <c r="X5327" i="3"/>
  <c r="X5328" i="3"/>
  <c r="X5329" i="3"/>
  <c r="X5330" i="3"/>
  <c r="X5331" i="3"/>
  <c r="X5332" i="3"/>
  <c r="X5333" i="3"/>
  <c r="X5334" i="3"/>
  <c r="X5335" i="3"/>
  <c r="X5336" i="3"/>
  <c r="X5337" i="3"/>
  <c r="X5338" i="3"/>
  <c r="X5339" i="3"/>
  <c r="X5340" i="3"/>
  <c r="X5341" i="3"/>
  <c r="X5342" i="3"/>
  <c r="X5343" i="3"/>
  <c r="X5344" i="3"/>
  <c r="X5345" i="3"/>
  <c r="X5346" i="3"/>
  <c r="X5347" i="3"/>
  <c r="X5348" i="3"/>
  <c r="X5349" i="3"/>
  <c r="X5350" i="3"/>
  <c r="X5351" i="3"/>
  <c r="X5352" i="3"/>
  <c r="X5353" i="3"/>
  <c r="X5354" i="3"/>
  <c r="X5355" i="3"/>
  <c r="X5356" i="3"/>
  <c r="X5357" i="3"/>
  <c r="X5358" i="3"/>
  <c r="X5359" i="3"/>
  <c r="X5360" i="3"/>
  <c r="X5361" i="3"/>
  <c r="X5362" i="3"/>
  <c r="X5363" i="3"/>
  <c r="X5364" i="3"/>
  <c r="X5365" i="3"/>
  <c r="X5366" i="3"/>
  <c r="X5367" i="3"/>
  <c r="X5368" i="3"/>
  <c r="X5369" i="3"/>
  <c r="X5370" i="3"/>
  <c r="X5371" i="3"/>
  <c r="X5372" i="3"/>
  <c r="X5373" i="3"/>
  <c r="X5374" i="3"/>
  <c r="X5375" i="3"/>
  <c r="X5376" i="3"/>
  <c r="X5377" i="3"/>
  <c r="X5378" i="3"/>
  <c r="X5379" i="3"/>
  <c r="X5380" i="3"/>
  <c r="X5381" i="3"/>
  <c r="X5382" i="3"/>
  <c r="X5383" i="3"/>
  <c r="X5384" i="3"/>
  <c r="X5385" i="3"/>
  <c r="X5386" i="3"/>
  <c r="X5387" i="3"/>
  <c r="X5388" i="3"/>
  <c r="X5389" i="3"/>
  <c r="X5390" i="3"/>
  <c r="X5391" i="3"/>
  <c r="X5392" i="3"/>
  <c r="X5393" i="3"/>
  <c r="X5394" i="3"/>
  <c r="X5395" i="3"/>
  <c r="X5396" i="3"/>
  <c r="X5397" i="3"/>
  <c r="X5398" i="3"/>
  <c r="X5399" i="3"/>
  <c r="X5400" i="3"/>
  <c r="X5401" i="3"/>
  <c r="X5402" i="3"/>
  <c r="X5403" i="3"/>
  <c r="X5404" i="3"/>
  <c r="X5405" i="3"/>
  <c r="X5406" i="3"/>
  <c r="X5407" i="3"/>
  <c r="X5408" i="3"/>
  <c r="X5409" i="3"/>
  <c r="X5410" i="3"/>
  <c r="X5411" i="3"/>
  <c r="X5412" i="3"/>
  <c r="X5413" i="3"/>
  <c r="X5414" i="3"/>
  <c r="X5415" i="3"/>
  <c r="X5416" i="3"/>
  <c r="X5417" i="3"/>
  <c r="X5418" i="3"/>
  <c r="X5419" i="3"/>
  <c r="X5420" i="3"/>
  <c r="X5421" i="3"/>
  <c r="X5422" i="3"/>
  <c r="X5423" i="3"/>
  <c r="X5424" i="3"/>
  <c r="X5425" i="3"/>
  <c r="X5426" i="3"/>
  <c r="X5427" i="3"/>
  <c r="X5428" i="3"/>
  <c r="X5429" i="3"/>
  <c r="X5430" i="3"/>
  <c r="X5431" i="3"/>
  <c r="X5432" i="3"/>
  <c r="X5433" i="3"/>
  <c r="X5434" i="3"/>
  <c r="X5435" i="3"/>
  <c r="X5436" i="3"/>
  <c r="X5437" i="3"/>
  <c r="X5438" i="3"/>
  <c r="X5439" i="3"/>
  <c r="X5440" i="3"/>
  <c r="X5441" i="3"/>
  <c r="X5442" i="3"/>
  <c r="X5443" i="3"/>
  <c r="X5444" i="3"/>
  <c r="X5445" i="3"/>
  <c r="X5446" i="3"/>
  <c r="X5447" i="3"/>
  <c r="X5448" i="3"/>
  <c r="X5449" i="3"/>
  <c r="X5450" i="3"/>
  <c r="X5451" i="3"/>
  <c r="X5452" i="3"/>
  <c r="X5453" i="3"/>
  <c r="X5454" i="3"/>
  <c r="X5455" i="3"/>
  <c r="X5456" i="3"/>
  <c r="X5457" i="3"/>
  <c r="X5458" i="3"/>
  <c r="X5459" i="3"/>
  <c r="X5460" i="3"/>
  <c r="X5461" i="3"/>
  <c r="X5462" i="3"/>
  <c r="X5463" i="3"/>
  <c r="X5464" i="3"/>
  <c r="X5465" i="3"/>
  <c r="X5466" i="3"/>
  <c r="X5467" i="3"/>
  <c r="X5468" i="3"/>
  <c r="X5469" i="3"/>
  <c r="X5470" i="3"/>
  <c r="X5471" i="3"/>
  <c r="X5472" i="3"/>
  <c r="X5473" i="3"/>
  <c r="X5474" i="3"/>
  <c r="X5475" i="3"/>
  <c r="X5476" i="3"/>
  <c r="X5477" i="3"/>
  <c r="X5478" i="3"/>
  <c r="X5479" i="3"/>
  <c r="X5480" i="3"/>
  <c r="X5481" i="3"/>
  <c r="X5482" i="3"/>
  <c r="X5483" i="3"/>
  <c r="X5484" i="3"/>
  <c r="X5485" i="3"/>
  <c r="X5486" i="3"/>
  <c r="X5487" i="3"/>
  <c r="X5488" i="3"/>
  <c r="X5489" i="3"/>
  <c r="X5490" i="3"/>
  <c r="X5491" i="3"/>
  <c r="X5492" i="3"/>
  <c r="X5493" i="3"/>
  <c r="X5494" i="3"/>
  <c r="X5495" i="3"/>
  <c r="X5496" i="3"/>
  <c r="X5497" i="3"/>
  <c r="X5498" i="3"/>
  <c r="X5499" i="3"/>
  <c r="X5500" i="3"/>
  <c r="X5501" i="3"/>
  <c r="X5502" i="3"/>
  <c r="X5503" i="3"/>
  <c r="X5504" i="3"/>
  <c r="X5505" i="3"/>
  <c r="X5506" i="3"/>
  <c r="X5507" i="3"/>
  <c r="X5508" i="3"/>
  <c r="X5509" i="3"/>
  <c r="X5510" i="3"/>
  <c r="X5511" i="3"/>
  <c r="X5512" i="3"/>
  <c r="X5513" i="3"/>
  <c r="X5514" i="3"/>
  <c r="X5515" i="3"/>
  <c r="X5516" i="3"/>
  <c r="X5517" i="3"/>
  <c r="X5518" i="3"/>
  <c r="X5519" i="3"/>
  <c r="X5520" i="3"/>
  <c r="X5521" i="3"/>
  <c r="X5522" i="3"/>
  <c r="X5523" i="3"/>
  <c r="X5524" i="3"/>
  <c r="X5525" i="3"/>
  <c r="X5526" i="3"/>
  <c r="X5527" i="3"/>
  <c r="X5528" i="3"/>
  <c r="X5529" i="3"/>
  <c r="X5530" i="3"/>
  <c r="X5531" i="3"/>
  <c r="X5532" i="3"/>
  <c r="X5533" i="3"/>
  <c r="X5534" i="3"/>
  <c r="X5535" i="3"/>
  <c r="X5536" i="3"/>
  <c r="X5537" i="3"/>
  <c r="X5538" i="3"/>
  <c r="X5539" i="3"/>
  <c r="X5540" i="3"/>
  <c r="X5541" i="3"/>
  <c r="X5542" i="3"/>
  <c r="X5543" i="3"/>
  <c r="X5544" i="3"/>
  <c r="X5545" i="3"/>
  <c r="X5546" i="3"/>
  <c r="X5547" i="3"/>
  <c r="X5548" i="3"/>
  <c r="X5549" i="3"/>
  <c r="X5550" i="3"/>
  <c r="X5551" i="3"/>
  <c r="X5552" i="3"/>
  <c r="X5553" i="3"/>
  <c r="X5554" i="3"/>
  <c r="X5555" i="3"/>
  <c r="X5556" i="3"/>
  <c r="X5557" i="3"/>
  <c r="X5558" i="3"/>
  <c r="X5559" i="3"/>
  <c r="X5560" i="3"/>
  <c r="X5561" i="3"/>
  <c r="X5562" i="3"/>
  <c r="X5563" i="3"/>
  <c r="X5564" i="3"/>
  <c r="X5565" i="3"/>
  <c r="X5566" i="3"/>
  <c r="X5567" i="3"/>
  <c r="X5568" i="3"/>
  <c r="X5569" i="3"/>
  <c r="X5570" i="3"/>
  <c r="X5571" i="3"/>
  <c r="X5572" i="3"/>
  <c r="X5573" i="3"/>
  <c r="X5574" i="3"/>
  <c r="X5575" i="3"/>
  <c r="X5576" i="3"/>
  <c r="X5577" i="3"/>
  <c r="X5578" i="3"/>
  <c r="X5579" i="3"/>
  <c r="X5580" i="3"/>
  <c r="X5581" i="3"/>
  <c r="X5582" i="3"/>
  <c r="X5583" i="3"/>
  <c r="X5584" i="3"/>
  <c r="X5585" i="3"/>
  <c r="X5586" i="3"/>
  <c r="X5587" i="3"/>
  <c r="X5588" i="3"/>
  <c r="X5589" i="3"/>
  <c r="X5590" i="3"/>
  <c r="X5591" i="3"/>
  <c r="X5592" i="3"/>
  <c r="X5593" i="3"/>
  <c r="X5594" i="3"/>
  <c r="X5595" i="3"/>
  <c r="X5596" i="3"/>
  <c r="X5597" i="3"/>
  <c r="X5598" i="3"/>
  <c r="X5599" i="3"/>
  <c r="X5600" i="3"/>
  <c r="X5601" i="3"/>
  <c r="X5602" i="3"/>
  <c r="X5603" i="3"/>
  <c r="X5604" i="3"/>
  <c r="X5605" i="3"/>
  <c r="X5606" i="3"/>
  <c r="X5607" i="3"/>
  <c r="X5608" i="3"/>
  <c r="X5609" i="3"/>
  <c r="X5610" i="3"/>
  <c r="X5611" i="3"/>
  <c r="X5612" i="3"/>
  <c r="X5613" i="3"/>
  <c r="X5614" i="3"/>
  <c r="X5615" i="3"/>
  <c r="X5616" i="3"/>
  <c r="X5617" i="3"/>
  <c r="X5618" i="3"/>
  <c r="X5619" i="3"/>
  <c r="X5620" i="3"/>
  <c r="X5621" i="3"/>
  <c r="X5622" i="3"/>
  <c r="X5623" i="3"/>
  <c r="X5624" i="3"/>
  <c r="X5625" i="3"/>
  <c r="X5626" i="3"/>
  <c r="X5627" i="3"/>
  <c r="X5628" i="3"/>
  <c r="X5629" i="3"/>
  <c r="X5630" i="3"/>
  <c r="X5631" i="3"/>
  <c r="X5632" i="3"/>
  <c r="X5633" i="3"/>
  <c r="X5634" i="3"/>
  <c r="X5635" i="3"/>
  <c r="X5636" i="3"/>
  <c r="X5637" i="3"/>
  <c r="X5638" i="3"/>
  <c r="X5639" i="3"/>
  <c r="X5640" i="3"/>
  <c r="X5641" i="3"/>
  <c r="X5642" i="3"/>
  <c r="X5643" i="3"/>
  <c r="X5644" i="3"/>
  <c r="X5645" i="3"/>
  <c r="X5646" i="3"/>
  <c r="X5647" i="3"/>
  <c r="X5648" i="3"/>
  <c r="X5649" i="3"/>
  <c r="X5650" i="3"/>
  <c r="X5651" i="3"/>
  <c r="X5652" i="3"/>
  <c r="X5653" i="3"/>
  <c r="X5654" i="3"/>
  <c r="X5655" i="3"/>
  <c r="X5656" i="3"/>
  <c r="X5657" i="3"/>
  <c r="X5658" i="3"/>
  <c r="X5659" i="3"/>
  <c r="X5660" i="3"/>
  <c r="X5661" i="3"/>
  <c r="X5662" i="3"/>
  <c r="X5663" i="3"/>
  <c r="X5664" i="3"/>
  <c r="X5665" i="3"/>
  <c r="X5666" i="3"/>
  <c r="X5667" i="3"/>
  <c r="X5668" i="3"/>
  <c r="X5669" i="3"/>
  <c r="X5670" i="3"/>
  <c r="X5671" i="3"/>
  <c r="X5672" i="3"/>
  <c r="X5673" i="3"/>
  <c r="X5674" i="3"/>
  <c r="X5675" i="3"/>
  <c r="X5676" i="3"/>
  <c r="X5677" i="3"/>
  <c r="X5678" i="3"/>
  <c r="X5679" i="3"/>
  <c r="X5680" i="3"/>
  <c r="X5681" i="3"/>
  <c r="X5682" i="3"/>
  <c r="X5683" i="3"/>
  <c r="X5684" i="3"/>
  <c r="X5685" i="3"/>
  <c r="X5686" i="3"/>
  <c r="X5687" i="3"/>
  <c r="X5688" i="3"/>
  <c r="X5689" i="3"/>
  <c r="X5690" i="3"/>
  <c r="X5691" i="3"/>
  <c r="X5692" i="3"/>
  <c r="X5693" i="3"/>
  <c r="X5694" i="3"/>
  <c r="X5695" i="3"/>
  <c r="X5696" i="3"/>
  <c r="X5697" i="3"/>
  <c r="X5698" i="3"/>
  <c r="X5699" i="3"/>
  <c r="X5700" i="3"/>
  <c r="X5701" i="3"/>
  <c r="X5702" i="3"/>
  <c r="X5703" i="3"/>
  <c r="X5704" i="3"/>
  <c r="X5705" i="3"/>
  <c r="X5706" i="3"/>
  <c r="X5707" i="3"/>
  <c r="X5708" i="3"/>
  <c r="X5709" i="3"/>
  <c r="X5710" i="3"/>
  <c r="X5711" i="3"/>
  <c r="X5712" i="3"/>
  <c r="X5713" i="3"/>
  <c r="X5714" i="3"/>
  <c r="X5715" i="3"/>
  <c r="X5716" i="3"/>
  <c r="X5717" i="3"/>
  <c r="X5718" i="3"/>
  <c r="X5719" i="3"/>
  <c r="X5720" i="3"/>
  <c r="X5721" i="3"/>
  <c r="X5722" i="3"/>
  <c r="X5723" i="3"/>
  <c r="X5724" i="3"/>
  <c r="X5725" i="3"/>
  <c r="X5726" i="3"/>
  <c r="X5727" i="3"/>
  <c r="X5728" i="3"/>
  <c r="X5729" i="3"/>
  <c r="X5730" i="3"/>
  <c r="X5731" i="3"/>
  <c r="X5732" i="3"/>
  <c r="X5733" i="3"/>
  <c r="X5734" i="3"/>
  <c r="X5735" i="3"/>
  <c r="X5736" i="3"/>
  <c r="X5737" i="3"/>
  <c r="X5738" i="3"/>
  <c r="X5739" i="3"/>
  <c r="X5740" i="3"/>
  <c r="X5741" i="3"/>
  <c r="X5742" i="3"/>
  <c r="X5743" i="3"/>
  <c r="X5744" i="3"/>
  <c r="X5745" i="3"/>
  <c r="X5746" i="3"/>
  <c r="X5747" i="3"/>
  <c r="X5748" i="3"/>
  <c r="X5749" i="3"/>
  <c r="X5750" i="3"/>
  <c r="X5751" i="3"/>
  <c r="X5752" i="3"/>
  <c r="X5753" i="3"/>
  <c r="X5754" i="3"/>
  <c r="X5755" i="3"/>
  <c r="X5756" i="3"/>
  <c r="X5757" i="3"/>
  <c r="X5758" i="3"/>
  <c r="X5759" i="3"/>
  <c r="X5760" i="3"/>
  <c r="X5761" i="3"/>
  <c r="X5762" i="3"/>
  <c r="X5763" i="3"/>
  <c r="X5764" i="3"/>
  <c r="X5765" i="3"/>
  <c r="X5766" i="3"/>
  <c r="X5767" i="3"/>
  <c r="X5768" i="3"/>
  <c r="X5769" i="3"/>
  <c r="X5770" i="3"/>
  <c r="X5771" i="3"/>
  <c r="X5772" i="3"/>
  <c r="X5773" i="3"/>
  <c r="X5774" i="3"/>
  <c r="X5775" i="3"/>
  <c r="X5776" i="3"/>
  <c r="X5777" i="3"/>
  <c r="X5778" i="3"/>
  <c r="X5779" i="3"/>
  <c r="X5780" i="3"/>
  <c r="X5781" i="3"/>
  <c r="X5782" i="3"/>
  <c r="X5783" i="3"/>
  <c r="X5784" i="3"/>
  <c r="X5785" i="3"/>
  <c r="X5786" i="3"/>
  <c r="X5787" i="3"/>
  <c r="X5788" i="3"/>
  <c r="X5789" i="3"/>
  <c r="X5790" i="3"/>
  <c r="X5791" i="3"/>
  <c r="X5792" i="3"/>
  <c r="X5793" i="3"/>
  <c r="X5794" i="3"/>
  <c r="X5795" i="3"/>
  <c r="X5796" i="3"/>
  <c r="X5797" i="3"/>
  <c r="X5798" i="3"/>
  <c r="X5799" i="3"/>
  <c r="X5800" i="3"/>
  <c r="X5801" i="3"/>
  <c r="X5802" i="3"/>
  <c r="X5803" i="3"/>
  <c r="X5804" i="3"/>
  <c r="X5805" i="3"/>
  <c r="X5806" i="3"/>
  <c r="X5807" i="3"/>
  <c r="X5808" i="3"/>
  <c r="X5809" i="3"/>
  <c r="X5810" i="3"/>
  <c r="X5811" i="3"/>
  <c r="X5812" i="3"/>
  <c r="X5813" i="3"/>
  <c r="X5814" i="3"/>
  <c r="X5815" i="3"/>
  <c r="X5816" i="3"/>
  <c r="X5817" i="3"/>
  <c r="X5818" i="3"/>
  <c r="X5819" i="3"/>
  <c r="X5820" i="3"/>
  <c r="X5821" i="3"/>
  <c r="X5822" i="3"/>
  <c r="X5823" i="3"/>
  <c r="X5824" i="3"/>
  <c r="X5825" i="3"/>
  <c r="X5826" i="3"/>
  <c r="X5827" i="3"/>
  <c r="X5828" i="3"/>
  <c r="X5829" i="3"/>
  <c r="X5830" i="3"/>
  <c r="X5831" i="3"/>
  <c r="X5832" i="3"/>
  <c r="X5833" i="3"/>
  <c r="X5834" i="3"/>
  <c r="X5835" i="3"/>
  <c r="X5836" i="3"/>
  <c r="X5837" i="3"/>
  <c r="X5838" i="3"/>
  <c r="X5839" i="3"/>
  <c r="X5840" i="3"/>
  <c r="X5841" i="3"/>
  <c r="X5842" i="3"/>
  <c r="X5843" i="3"/>
  <c r="X5844" i="3"/>
  <c r="X5845" i="3"/>
  <c r="X5846" i="3"/>
  <c r="X5847" i="3"/>
  <c r="X5848" i="3"/>
  <c r="X5849" i="3"/>
  <c r="X5850" i="3"/>
  <c r="X5851" i="3"/>
  <c r="X5852" i="3"/>
  <c r="X5853" i="3"/>
  <c r="X5854" i="3"/>
  <c r="X5855" i="3"/>
  <c r="X5856" i="3"/>
  <c r="X5857" i="3"/>
  <c r="X5858" i="3"/>
  <c r="X5859" i="3"/>
  <c r="X5860" i="3"/>
  <c r="X5861" i="3"/>
  <c r="X5862" i="3"/>
  <c r="X5863" i="3"/>
  <c r="X5864" i="3"/>
  <c r="X5865" i="3"/>
  <c r="X5866" i="3"/>
  <c r="X5867" i="3"/>
  <c r="X5868" i="3"/>
  <c r="X5869" i="3"/>
  <c r="X5870" i="3"/>
  <c r="X5871" i="3"/>
  <c r="X5872" i="3"/>
  <c r="X5873" i="3"/>
  <c r="X5874" i="3"/>
  <c r="X5875" i="3"/>
  <c r="X5876" i="3"/>
  <c r="X5877" i="3"/>
  <c r="X5878" i="3"/>
  <c r="X5879" i="3"/>
  <c r="X5880" i="3"/>
  <c r="X5881" i="3"/>
  <c r="X5882" i="3"/>
  <c r="X5883" i="3"/>
  <c r="X5884" i="3"/>
  <c r="X5885" i="3"/>
  <c r="X5886" i="3"/>
  <c r="X5887" i="3"/>
  <c r="X5888" i="3"/>
  <c r="X5889" i="3"/>
  <c r="X5890" i="3"/>
  <c r="X5891" i="3"/>
  <c r="X5892" i="3"/>
  <c r="X5893" i="3"/>
  <c r="X5894" i="3"/>
  <c r="X5895" i="3"/>
  <c r="X5896" i="3"/>
  <c r="X5897" i="3"/>
  <c r="X5898" i="3"/>
  <c r="X5899" i="3"/>
  <c r="X5900" i="3"/>
  <c r="X5901" i="3"/>
  <c r="X5902" i="3"/>
  <c r="X5903" i="3"/>
  <c r="X5904" i="3"/>
  <c r="X5905" i="3"/>
  <c r="X5906" i="3"/>
  <c r="X5907" i="3"/>
  <c r="X5908" i="3"/>
  <c r="X5909" i="3"/>
  <c r="X5910" i="3"/>
  <c r="X5911" i="3"/>
  <c r="X5912" i="3"/>
  <c r="X5913" i="3"/>
  <c r="X5914" i="3"/>
  <c r="X5915" i="3"/>
  <c r="X5916" i="3"/>
  <c r="X5917" i="3"/>
  <c r="X5918" i="3"/>
  <c r="X5919" i="3"/>
  <c r="X5920" i="3"/>
  <c r="X5921" i="3"/>
  <c r="X5922" i="3"/>
  <c r="X5923" i="3"/>
  <c r="X5924" i="3"/>
  <c r="X5925" i="3"/>
  <c r="X5926" i="3"/>
  <c r="X5927" i="3"/>
  <c r="X5928" i="3"/>
  <c r="X5929" i="3"/>
  <c r="X5930" i="3"/>
  <c r="X5931" i="3"/>
  <c r="X5932" i="3"/>
  <c r="X5933" i="3"/>
  <c r="X5934" i="3"/>
  <c r="X5935" i="3"/>
  <c r="X5936" i="3"/>
  <c r="X5937" i="3"/>
  <c r="X5938" i="3"/>
  <c r="X5939" i="3"/>
  <c r="X5940" i="3"/>
  <c r="X5941" i="3"/>
  <c r="X5942" i="3"/>
  <c r="X5943" i="3"/>
  <c r="X5944" i="3"/>
  <c r="X5945" i="3"/>
  <c r="X5946" i="3"/>
  <c r="X5947" i="3"/>
  <c r="X5948" i="3"/>
  <c r="X5949" i="3"/>
  <c r="X5950" i="3"/>
  <c r="X5951" i="3"/>
  <c r="X5952" i="3"/>
  <c r="X5953" i="3"/>
  <c r="X5954" i="3"/>
  <c r="X5955" i="3"/>
  <c r="X5956" i="3"/>
  <c r="X5957" i="3"/>
  <c r="X5958" i="3"/>
  <c r="X5959" i="3"/>
  <c r="X5960" i="3"/>
  <c r="X5961" i="3"/>
  <c r="X5962" i="3"/>
  <c r="X5963" i="3"/>
  <c r="X5964" i="3"/>
  <c r="X5965" i="3"/>
  <c r="X5966" i="3"/>
  <c r="X5967" i="3"/>
  <c r="X5968" i="3"/>
  <c r="X5969" i="3"/>
  <c r="X5970" i="3"/>
  <c r="X5971" i="3"/>
  <c r="X5972" i="3"/>
  <c r="X5973" i="3"/>
  <c r="X5974" i="3"/>
  <c r="X5975" i="3"/>
  <c r="X5976" i="3"/>
  <c r="X5977" i="3"/>
  <c r="X5978" i="3"/>
  <c r="X5979" i="3"/>
  <c r="X5980" i="3"/>
  <c r="X5981" i="3"/>
  <c r="X5982" i="3"/>
  <c r="X5983" i="3"/>
  <c r="X5984" i="3"/>
  <c r="X5985" i="3"/>
  <c r="X5986" i="3"/>
  <c r="X5987" i="3"/>
  <c r="X5988" i="3"/>
  <c r="X5989" i="3"/>
  <c r="X5990" i="3"/>
  <c r="X5991" i="3"/>
  <c r="X5992" i="3"/>
  <c r="X5993" i="3"/>
  <c r="X5994" i="3"/>
  <c r="X5995" i="3"/>
  <c r="X5996" i="3"/>
  <c r="X5997" i="3"/>
  <c r="X5998" i="3"/>
  <c r="X5999" i="3"/>
  <c r="X6000" i="3"/>
  <c r="X6001" i="3"/>
  <c r="X6002" i="3"/>
  <c r="X6003" i="3"/>
  <c r="X6004" i="3"/>
  <c r="X6005" i="3"/>
  <c r="X6006" i="3"/>
  <c r="X6007" i="3"/>
  <c r="X6008" i="3"/>
  <c r="X6009" i="3"/>
  <c r="X6010" i="3"/>
  <c r="X6011" i="3"/>
  <c r="X6012" i="3"/>
  <c r="X6013" i="3"/>
  <c r="X6014" i="3"/>
  <c r="X6015" i="3"/>
  <c r="X6016" i="3"/>
  <c r="X6017" i="3"/>
  <c r="X6018" i="3"/>
  <c r="X6019" i="3"/>
  <c r="X6020" i="3"/>
  <c r="X6021" i="3"/>
  <c r="X6022" i="3"/>
  <c r="X6023" i="3"/>
  <c r="X6024" i="3"/>
  <c r="X6025" i="3"/>
  <c r="X6026" i="3"/>
  <c r="X6027" i="3"/>
  <c r="X6028" i="3"/>
  <c r="X6029" i="3"/>
  <c r="X6030" i="3"/>
  <c r="X6031" i="3"/>
  <c r="X6032" i="3"/>
  <c r="X6033" i="3"/>
  <c r="X6034" i="3"/>
  <c r="X6035" i="3"/>
  <c r="X6036" i="3"/>
  <c r="X6037" i="3"/>
  <c r="X6038" i="3"/>
  <c r="X6039" i="3"/>
  <c r="X6040" i="3"/>
  <c r="X6041" i="3"/>
  <c r="X6042" i="3"/>
  <c r="X6043" i="3"/>
  <c r="X6044" i="3"/>
  <c r="X6045" i="3"/>
  <c r="X6046" i="3"/>
  <c r="X6047" i="3"/>
  <c r="X6048" i="3"/>
  <c r="X6049" i="3"/>
  <c r="X6050" i="3"/>
  <c r="X6051" i="3"/>
  <c r="X6052" i="3"/>
  <c r="X6053" i="3"/>
  <c r="X6054" i="3"/>
  <c r="X6055" i="3"/>
  <c r="X6056" i="3"/>
  <c r="X6057" i="3"/>
  <c r="X6058" i="3"/>
  <c r="X6059" i="3"/>
  <c r="X6060" i="3"/>
  <c r="X6061" i="3"/>
  <c r="X6062" i="3"/>
  <c r="X6063" i="3"/>
  <c r="X6064" i="3"/>
  <c r="X6065" i="3"/>
  <c r="X6066" i="3"/>
  <c r="X6067" i="3"/>
  <c r="X6068" i="3"/>
  <c r="X6069" i="3"/>
  <c r="X6070" i="3"/>
  <c r="X6071" i="3"/>
  <c r="X6072" i="3"/>
  <c r="X6073" i="3"/>
  <c r="X6074" i="3"/>
  <c r="X6075" i="3"/>
  <c r="X6076" i="3"/>
  <c r="X6077" i="3"/>
  <c r="X6078" i="3"/>
  <c r="X6079" i="3"/>
  <c r="X6080" i="3"/>
  <c r="X6081" i="3"/>
  <c r="X6082" i="3"/>
  <c r="X6083" i="3"/>
  <c r="X6084" i="3"/>
  <c r="X6085" i="3"/>
  <c r="X6086" i="3"/>
  <c r="X6087" i="3"/>
  <c r="X6088" i="3"/>
  <c r="X6089" i="3"/>
  <c r="X6090" i="3"/>
  <c r="X6091" i="3"/>
  <c r="X6092" i="3"/>
  <c r="X6093" i="3"/>
  <c r="X6094" i="3"/>
  <c r="X6095" i="3"/>
  <c r="X6096" i="3"/>
  <c r="X6097" i="3"/>
  <c r="X6098" i="3"/>
  <c r="X6099" i="3"/>
  <c r="X6100" i="3"/>
  <c r="X6101" i="3"/>
  <c r="X6102" i="3"/>
  <c r="X6103" i="3"/>
  <c r="X6104" i="3"/>
  <c r="X6105" i="3"/>
  <c r="X6106" i="3"/>
  <c r="X6107" i="3"/>
  <c r="X6108" i="3"/>
  <c r="X6109" i="3"/>
  <c r="X6110" i="3"/>
  <c r="X6111" i="3"/>
  <c r="X6112" i="3"/>
  <c r="X6113" i="3"/>
  <c r="X6114" i="3"/>
  <c r="X6115" i="3"/>
  <c r="X6116" i="3"/>
  <c r="X6117" i="3"/>
  <c r="X6118" i="3"/>
  <c r="X6119" i="3"/>
  <c r="X6120" i="3"/>
  <c r="X6121" i="3"/>
  <c r="X6122" i="3"/>
  <c r="X6123" i="3"/>
  <c r="X6124" i="3"/>
  <c r="X6125" i="3"/>
  <c r="X6126" i="3"/>
  <c r="X6127" i="3"/>
  <c r="X6128" i="3"/>
  <c r="X6129" i="3"/>
  <c r="X6130" i="3"/>
  <c r="X6131" i="3"/>
  <c r="X6132" i="3"/>
  <c r="X6133" i="3"/>
  <c r="X6134" i="3"/>
  <c r="X6135" i="3"/>
  <c r="X6136" i="3"/>
  <c r="X6137" i="3"/>
  <c r="X6138" i="3"/>
  <c r="X6139" i="3"/>
  <c r="X6140" i="3"/>
  <c r="X6141" i="3"/>
  <c r="X6142" i="3"/>
  <c r="X6143" i="3"/>
  <c r="X6144" i="3"/>
  <c r="X6145" i="3"/>
  <c r="X6146" i="3"/>
  <c r="X6147" i="3"/>
  <c r="X6148" i="3"/>
  <c r="X6149" i="3"/>
  <c r="X6150" i="3"/>
  <c r="X6151" i="3"/>
  <c r="X6152" i="3"/>
  <c r="X6153" i="3"/>
  <c r="X6154" i="3"/>
  <c r="X6155" i="3"/>
  <c r="X6156" i="3"/>
  <c r="X6157" i="3"/>
  <c r="X6158" i="3"/>
  <c r="X6159" i="3"/>
  <c r="X6160" i="3"/>
  <c r="X6161" i="3"/>
  <c r="X6162" i="3"/>
  <c r="X6163" i="3"/>
  <c r="X6164" i="3"/>
  <c r="X6165" i="3"/>
  <c r="X6166" i="3"/>
  <c r="X6167" i="3"/>
  <c r="X6168" i="3"/>
  <c r="X6169" i="3"/>
  <c r="X6170" i="3"/>
  <c r="X6171" i="3"/>
  <c r="X6172" i="3"/>
  <c r="X6173" i="3"/>
  <c r="X6174" i="3"/>
  <c r="X6175" i="3"/>
  <c r="X6176" i="3"/>
  <c r="X6177" i="3"/>
  <c r="X6178" i="3"/>
  <c r="X6179" i="3"/>
  <c r="X6180" i="3"/>
  <c r="X6181" i="3"/>
  <c r="X6182" i="3"/>
  <c r="X6183" i="3"/>
  <c r="X6184" i="3"/>
  <c r="X6185" i="3"/>
  <c r="X6186" i="3"/>
  <c r="X6187" i="3"/>
  <c r="X6188" i="3"/>
  <c r="X6189" i="3"/>
  <c r="X6190" i="3"/>
  <c r="X6191" i="3"/>
  <c r="X6192" i="3"/>
  <c r="X6193" i="3"/>
  <c r="X6194" i="3"/>
  <c r="X6195" i="3"/>
  <c r="X6196" i="3"/>
  <c r="X6197" i="3"/>
  <c r="X6198" i="3"/>
  <c r="X6199" i="3"/>
  <c r="X6200" i="3"/>
  <c r="X6201" i="3"/>
  <c r="X6202" i="3"/>
  <c r="X6203" i="3"/>
  <c r="X6204" i="3"/>
  <c r="X6205" i="3"/>
  <c r="X6206" i="3"/>
  <c r="X6207" i="3"/>
  <c r="X6208" i="3"/>
  <c r="X6209" i="3"/>
  <c r="X6210" i="3"/>
  <c r="X6211" i="3"/>
  <c r="X6212" i="3"/>
  <c r="X6213" i="3"/>
  <c r="X6214" i="3"/>
  <c r="X6215" i="3"/>
  <c r="X6216" i="3"/>
  <c r="X6217" i="3"/>
  <c r="X6218" i="3"/>
  <c r="X6219" i="3"/>
  <c r="X6220" i="3"/>
  <c r="X6221" i="3"/>
  <c r="X6222" i="3"/>
  <c r="X6223" i="3"/>
  <c r="X6224" i="3"/>
  <c r="X6225" i="3"/>
  <c r="X6226" i="3"/>
  <c r="X6227" i="3"/>
  <c r="X6228" i="3"/>
  <c r="X6229" i="3"/>
  <c r="X6230" i="3"/>
  <c r="X6231" i="3"/>
  <c r="X6232" i="3"/>
  <c r="X6233" i="3"/>
  <c r="X6234" i="3"/>
  <c r="X6235" i="3"/>
  <c r="X6236" i="3"/>
  <c r="X6237" i="3"/>
  <c r="X6238" i="3"/>
  <c r="X6239" i="3"/>
  <c r="X6240" i="3"/>
  <c r="X6241" i="3"/>
  <c r="X6242" i="3"/>
  <c r="X6243" i="3"/>
  <c r="X6244" i="3"/>
  <c r="X6245" i="3"/>
  <c r="X6246" i="3"/>
  <c r="X6247" i="3"/>
  <c r="X6248" i="3"/>
  <c r="X6249" i="3"/>
  <c r="X6250" i="3"/>
  <c r="X6251" i="3"/>
  <c r="X6252" i="3"/>
  <c r="X6253" i="3"/>
  <c r="X6254" i="3"/>
  <c r="X6255" i="3"/>
  <c r="X6256" i="3"/>
  <c r="X6257" i="3"/>
  <c r="X6258" i="3"/>
  <c r="X6259" i="3"/>
  <c r="X6260" i="3"/>
  <c r="X6261" i="3"/>
  <c r="X6262" i="3"/>
  <c r="X6263" i="3"/>
  <c r="X6264" i="3"/>
  <c r="X6265" i="3"/>
  <c r="X6266" i="3"/>
  <c r="X6267" i="3"/>
  <c r="X6268" i="3"/>
  <c r="X6269" i="3"/>
  <c r="X6270" i="3"/>
  <c r="X6271" i="3"/>
  <c r="X6272" i="3"/>
  <c r="X6273" i="3"/>
  <c r="X6274" i="3"/>
  <c r="X6275" i="3"/>
  <c r="X6276" i="3"/>
  <c r="X6277" i="3"/>
  <c r="X6278" i="3"/>
  <c r="X6279" i="3"/>
  <c r="X6280" i="3"/>
  <c r="X6281" i="3"/>
  <c r="X6282" i="3"/>
  <c r="X6283" i="3"/>
  <c r="X6284" i="3"/>
  <c r="X6285" i="3"/>
  <c r="X6286" i="3"/>
  <c r="X6287" i="3"/>
  <c r="X6288" i="3"/>
  <c r="X6289" i="3"/>
  <c r="X6290" i="3"/>
  <c r="X6291" i="3"/>
  <c r="X6292" i="3"/>
  <c r="X6293" i="3"/>
  <c r="X6294" i="3"/>
  <c r="X6295" i="3"/>
  <c r="X6296" i="3"/>
  <c r="X6297" i="3"/>
  <c r="X6298" i="3"/>
  <c r="X6299" i="3"/>
  <c r="X6300" i="3"/>
  <c r="X6301" i="3"/>
  <c r="X6302" i="3"/>
  <c r="X6303" i="3"/>
  <c r="X6304" i="3"/>
  <c r="X6305" i="3"/>
  <c r="X6306" i="3"/>
  <c r="X6307" i="3"/>
  <c r="X6308" i="3"/>
  <c r="X6309" i="3"/>
  <c r="X6310" i="3"/>
  <c r="X6311" i="3"/>
  <c r="X6312" i="3"/>
  <c r="X6313" i="3"/>
  <c r="X6314" i="3"/>
  <c r="X6315" i="3"/>
  <c r="X6316" i="3"/>
  <c r="X6317" i="3"/>
  <c r="X6318" i="3"/>
  <c r="X6319" i="3"/>
  <c r="X6320" i="3"/>
  <c r="X6321" i="3"/>
  <c r="X6322" i="3"/>
  <c r="X6323" i="3"/>
  <c r="X6324" i="3"/>
  <c r="X6325" i="3"/>
  <c r="X6326" i="3"/>
  <c r="X6327" i="3"/>
  <c r="X6328" i="3"/>
  <c r="X6329" i="3"/>
  <c r="X6330" i="3"/>
  <c r="X6331" i="3"/>
  <c r="X6332" i="3"/>
  <c r="X6333" i="3"/>
  <c r="X6334" i="3"/>
  <c r="X6335" i="3"/>
  <c r="X6336" i="3"/>
  <c r="X6337" i="3"/>
  <c r="X6338" i="3"/>
  <c r="X6339" i="3"/>
  <c r="X6340" i="3"/>
  <c r="X6341" i="3"/>
  <c r="X6342" i="3"/>
  <c r="X6343" i="3"/>
  <c r="X6344" i="3"/>
  <c r="X6345" i="3"/>
  <c r="X6346" i="3"/>
  <c r="X6347" i="3"/>
  <c r="X6348" i="3"/>
  <c r="X6349" i="3"/>
  <c r="X6350" i="3"/>
  <c r="X6351" i="3"/>
  <c r="X6352" i="3"/>
  <c r="X6353" i="3"/>
  <c r="X6354" i="3"/>
  <c r="X6355" i="3"/>
  <c r="X6356" i="3"/>
  <c r="X6357" i="3"/>
  <c r="X6358" i="3"/>
  <c r="X6359" i="3"/>
  <c r="X6360" i="3"/>
  <c r="X6361" i="3"/>
  <c r="X6362" i="3"/>
  <c r="X6363" i="3"/>
  <c r="X6364" i="3"/>
  <c r="X6365" i="3"/>
  <c r="X6366" i="3"/>
  <c r="X6367" i="3"/>
  <c r="X6368" i="3"/>
  <c r="X6369" i="3"/>
  <c r="X6370" i="3"/>
  <c r="X6371" i="3"/>
  <c r="X6372" i="3"/>
  <c r="X6373" i="3"/>
  <c r="X6374" i="3"/>
  <c r="X6375" i="3"/>
  <c r="X6376" i="3"/>
  <c r="X6377" i="3"/>
  <c r="X6378" i="3"/>
  <c r="X6379" i="3"/>
  <c r="X6380" i="3"/>
  <c r="X6381" i="3"/>
  <c r="X6382" i="3"/>
  <c r="X6383" i="3"/>
  <c r="X6384" i="3"/>
  <c r="X6385" i="3"/>
  <c r="X6386" i="3"/>
  <c r="X6387" i="3"/>
  <c r="X6388" i="3"/>
  <c r="X6389" i="3"/>
  <c r="X6390" i="3"/>
  <c r="X6391" i="3"/>
  <c r="X6392" i="3"/>
  <c r="X6393" i="3"/>
  <c r="X6394" i="3"/>
  <c r="X6395" i="3"/>
  <c r="X6396" i="3"/>
  <c r="X6397" i="3"/>
  <c r="X6398" i="3"/>
  <c r="X6399" i="3"/>
  <c r="X6400" i="3"/>
  <c r="X6401" i="3"/>
  <c r="X6402" i="3"/>
  <c r="X6403" i="3"/>
  <c r="X6404" i="3"/>
  <c r="X6405" i="3"/>
  <c r="X6406" i="3"/>
  <c r="X6407" i="3"/>
  <c r="X6408" i="3"/>
  <c r="X6409" i="3"/>
  <c r="X6410" i="3"/>
  <c r="X6411" i="3"/>
  <c r="X6412" i="3"/>
  <c r="X6413" i="3"/>
  <c r="X6414" i="3"/>
  <c r="X6415" i="3"/>
  <c r="X6416" i="3"/>
  <c r="X6417" i="3"/>
  <c r="X6418" i="3"/>
  <c r="X6419" i="3"/>
  <c r="X6420" i="3"/>
  <c r="X6421" i="3"/>
  <c r="X6422" i="3"/>
  <c r="X6423" i="3"/>
  <c r="X6424" i="3"/>
  <c r="X6425" i="3"/>
  <c r="X6426" i="3"/>
  <c r="X6427" i="3"/>
  <c r="X6428" i="3"/>
  <c r="X6429" i="3"/>
  <c r="X6430" i="3"/>
  <c r="X6431" i="3"/>
  <c r="X6432" i="3"/>
  <c r="X6433" i="3"/>
  <c r="X6434" i="3"/>
  <c r="X6435" i="3"/>
  <c r="X6436" i="3"/>
  <c r="X6437" i="3"/>
  <c r="X6438" i="3"/>
  <c r="X6439" i="3"/>
  <c r="X6440" i="3"/>
  <c r="X6441" i="3"/>
  <c r="X6442" i="3"/>
  <c r="X6443" i="3"/>
  <c r="X6444" i="3"/>
  <c r="X6445" i="3"/>
  <c r="X6446" i="3"/>
  <c r="X6447" i="3"/>
  <c r="X6448" i="3"/>
  <c r="X6449" i="3"/>
  <c r="X6450" i="3"/>
  <c r="X6451" i="3"/>
  <c r="X6452" i="3"/>
  <c r="X6453" i="3"/>
  <c r="X6454" i="3"/>
  <c r="X6455" i="3"/>
  <c r="X6456" i="3"/>
  <c r="X6457" i="3"/>
  <c r="X6458" i="3"/>
  <c r="X6459" i="3"/>
  <c r="X6460" i="3"/>
  <c r="X6461" i="3"/>
  <c r="X6462" i="3"/>
  <c r="X6463" i="3"/>
  <c r="X6464" i="3"/>
  <c r="X6465" i="3"/>
  <c r="X6466" i="3"/>
  <c r="X6467" i="3"/>
  <c r="X6468" i="3"/>
  <c r="X6469" i="3"/>
  <c r="X6470" i="3"/>
  <c r="X6471" i="3"/>
  <c r="X6472" i="3"/>
  <c r="X6473" i="3"/>
  <c r="X6474" i="3"/>
  <c r="X6475" i="3"/>
  <c r="X6476" i="3"/>
  <c r="X6477" i="3"/>
  <c r="X6478" i="3"/>
  <c r="X6479" i="3"/>
  <c r="X6480" i="3"/>
  <c r="X6481" i="3"/>
  <c r="X6482" i="3"/>
  <c r="X6483" i="3"/>
  <c r="X6484" i="3"/>
  <c r="X6485" i="3"/>
  <c r="X6486" i="3"/>
  <c r="X6487" i="3"/>
  <c r="X6488" i="3"/>
  <c r="X6489" i="3"/>
  <c r="X6490" i="3"/>
  <c r="X6491" i="3"/>
  <c r="X6492" i="3"/>
  <c r="X6493" i="3"/>
  <c r="X6494" i="3"/>
  <c r="X6495" i="3"/>
  <c r="X6496" i="3"/>
  <c r="X6497" i="3"/>
  <c r="X6498" i="3"/>
  <c r="X6499" i="3"/>
  <c r="X6500" i="3"/>
  <c r="X6501" i="3"/>
  <c r="X6502" i="3"/>
  <c r="X6503" i="3"/>
  <c r="X6504" i="3"/>
  <c r="X6505" i="3"/>
  <c r="X6506" i="3"/>
  <c r="X6507" i="3"/>
  <c r="X6508" i="3"/>
  <c r="X6509" i="3"/>
  <c r="X6510" i="3"/>
  <c r="X6511" i="3"/>
  <c r="X6512" i="3"/>
  <c r="X6513" i="3"/>
  <c r="X6514" i="3"/>
  <c r="X6515" i="3"/>
  <c r="X6516" i="3"/>
  <c r="X6517" i="3"/>
  <c r="X6518" i="3"/>
  <c r="X6519" i="3"/>
  <c r="X6520" i="3"/>
  <c r="X6521" i="3"/>
  <c r="X6522" i="3"/>
  <c r="X6523" i="3"/>
  <c r="X6524" i="3"/>
  <c r="X6525" i="3"/>
  <c r="X6526" i="3"/>
  <c r="X6527" i="3"/>
  <c r="X6528" i="3"/>
  <c r="X6529" i="3"/>
  <c r="X6530" i="3"/>
  <c r="X6531" i="3"/>
  <c r="X6532" i="3"/>
  <c r="X6533" i="3"/>
  <c r="X6534" i="3"/>
  <c r="X6535" i="3"/>
  <c r="X6536" i="3"/>
  <c r="X6537" i="3"/>
  <c r="X6538" i="3"/>
  <c r="X6539" i="3"/>
  <c r="X6540" i="3"/>
  <c r="X6541" i="3"/>
  <c r="X6542" i="3"/>
  <c r="X6543" i="3"/>
  <c r="X6544" i="3"/>
  <c r="X6545" i="3"/>
  <c r="X6546" i="3"/>
  <c r="X6547" i="3"/>
  <c r="X6548" i="3"/>
  <c r="X6549" i="3"/>
  <c r="X6550" i="3"/>
  <c r="W14" i="3"/>
  <c r="W22" i="3"/>
  <c r="W30" i="3"/>
  <c r="W37" i="3"/>
  <c r="W38" i="3"/>
  <c r="W46" i="3"/>
  <c r="W54" i="3"/>
  <c r="W62" i="3"/>
  <c r="W69" i="3"/>
  <c r="W70" i="3"/>
  <c r="W78" i="3"/>
  <c r="W86" i="3"/>
  <c r="W94" i="3"/>
  <c r="W101" i="3"/>
  <c r="W102" i="3"/>
  <c r="W110" i="3"/>
  <c r="W118" i="3"/>
  <c r="W126" i="3"/>
  <c r="W133" i="3"/>
  <c r="W134" i="3"/>
  <c r="W141" i="3"/>
  <c r="W142" i="3"/>
  <c r="W143" i="3"/>
  <c r="W144" i="3"/>
  <c r="W145" i="3"/>
  <c r="W146" i="3"/>
  <c r="W147" i="3"/>
  <c r="W148" i="3"/>
  <c r="W149" i="3"/>
  <c r="W150" i="3"/>
  <c r="W151" i="3"/>
  <c r="W152" i="3"/>
  <c r="W153" i="3"/>
  <c r="W154" i="3"/>
  <c r="W155" i="3"/>
  <c r="W156" i="3"/>
  <c r="W157" i="3"/>
  <c r="W158" i="3"/>
  <c r="W159" i="3"/>
  <c r="W160" i="3"/>
  <c r="W161" i="3"/>
  <c r="W162" i="3"/>
  <c r="W163" i="3"/>
  <c r="W164" i="3"/>
  <c r="W165" i="3"/>
  <c r="W166" i="3"/>
  <c r="W167" i="3"/>
  <c r="W168" i="3"/>
  <c r="W169" i="3"/>
  <c r="W170" i="3"/>
  <c r="W171" i="3"/>
  <c r="W172" i="3"/>
  <c r="W173" i="3"/>
  <c r="W174" i="3"/>
  <c r="W175" i="3"/>
  <c r="W176" i="3"/>
  <c r="W177" i="3"/>
  <c r="W178" i="3"/>
  <c r="W179" i="3"/>
  <c r="W180" i="3"/>
  <c r="W181" i="3"/>
  <c r="W182" i="3"/>
  <c r="W183" i="3"/>
  <c r="W184" i="3"/>
  <c r="W185" i="3"/>
  <c r="W186" i="3"/>
  <c r="W187" i="3"/>
  <c r="W188" i="3"/>
  <c r="W189" i="3"/>
  <c r="W190" i="3"/>
  <c r="W191" i="3"/>
  <c r="W192" i="3"/>
  <c r="W193" i="3"/>
  <c r="W194" i="3"/>
  <c r="W195" i="3"/>
  <c r="W196" i="3"/>
  <c r="W197" i="3"/>
  <c r="W198" i="3"/>
  <c r="W199" i="3"/>
  <c r="W200" i="3"/>
  <c r="W201" i="3"/>
  <c r="W202" i="3"/>
  <c r="W203" i="3"/>
  <c r="W204" i="3"/>
  <c r="W205" i="3"/>
  <c r="W206" i="3"/>
  <c r="W207" i="3"/>
  <c r="W208" i="3"/>
  <c r="W209" i="3"/>
  <c r="W210" i="3"/>
  <c r="W211" i="3"/>
  <c r="W212" i="3"/>
  <c r="W213" i="3"/>
  <c r="W214" i="3"/>
  <c r="W215" i="3"/>
  <c r="W216" i="3"/>
  <c r="W217" i="3"/>
  <c r="W218" i="3"/>
  <c r="W219" i="3"/>
  <c r="W220" i="3"/>
  <c r="W221" i="3"/>
  <c r="W222" i="3"/>
  <c r="W223" i="3"/>
  <c r="W224" i="3"/>
  <c r="W225" i="3"/>
  <c r="W226" i="3"/>
  <c r="W227" i="3"/>
  <c r="W228" i="3"/>
  <c r="W229" i="3"/>
  <c r="W230" i="3"/>
  <c r="W231" i="3"/>
  <c r="W232" i="3"/>
  <c r="W233" i="3"/>
  <c r="W234" i="3"/>
  <c r="W235" i="3"/>
  <c r="W236" i="3"/>
  <c r="W237" i="3"/>
  <c r="W238" i="3"/>
  <c r="W239" i="3"/>
  <c r="W240" i="3"/>
  <c r="W241" i="3"/>
  <c r="W242" i="3"/>
  <c r="W243" i="3"/>
  <c r="W244" i="3"/>
  <c r="W245" i="3"/>
  <c r="W246" i="3"/>
  <c r="W247" i="3"/>
  <c r="W248" i="3"/>
  <c r="W249" i="3"/>
  <c r="W250" i="3"/>
  <c r="W251" i="3"/>
  <c r="W252" i="3"/>
  <c r="W253" i="3"/>
  <c r="W254" i="3"/>
  <c r="W255" i="3"/>
  <c r="W256" i="3"/>
  <c r="W257" i="3"/>
  <c r="W258" i="3"/>
  <c r="W259" i="3"/>
  <c r="W260" i="3"/>
  <c r="W261" i="3"/>
  <c r="W262" i="3"/>
  <c r="W263" i="3"/>
  <c r="W264" i="3"/>
  <c r="W265" i="3"/>
  <c r="W266" i="3"/>
  <c r="W267" i="3"/>
  <c r="W268" i="3"/>
  <c r="W269" i="3"/>
  <c r="W270" i="3"/>
  <c r="W271" i="3"/>
  <c r="W272" i="3"/>
  <c r="W273" i="3"/>
  <c r="W274" i="3"/>
  <c r="W275" i="3"/>
  <c r="W276" i="3"/>
  <c r="W277" i="3"/>
  <c r="W278" i="3"/>
  <c r="W279" i="3"/>
  <c r="W280" i="3"/>
  <c r="W281" i="3"/>
  <c r="W282" i="3"/>
  <c r="W283" i="3"/>
  <c r="W284" i="3"/>
  <c r="W285" i="3"/>
  <c r="W286" i="3"/>
  <c r="W287" i="3"/>
  <c r="W288" i="3"/>
  <c r="W289" i="3"/>
  <c r="W290" i="3"/>
  <c r="W291" i="3"/>
  <c r="W292" i="3"/>
  <c r="W293" i="3"/>
  <c r="W294" i="3"/>
  <c r="W295" i="3"/>
  <c r="W296" i="3"/>
  <c r="W297" i="3"/>
  <c r="W298" i="3"/>
  <c r="W299" i="3"/>
  <c r="W300" i="3"/>
  <c r="W301" i="3"/>
  <c r="W302" i="3"/>
  <c r="W303" i="3"/>
  <c r="W304" i="3"/>
  <c r="W305" i="3"/>
  <c r="W306" i="3"/>
  <c r="W307" i="3"/>
  <c r="W308" i="3"/>
  <c r="W309" i="3"/>
  <c r="W310" i="3"/>
  <c r="W311" i="3"/>
  <c r="W312" i="3"/>
  <c r="W313" i="3"/>
  <c r="W314" i="3"/>
  <c r="W315" i="3"/>
  <c r="W316" i="3"/>
  <c r="W317" i="3"/>
  <c r="W318" i="3"/>
  <c r="W319" i="3"/>
  <c r="W320" i="3"/>
  <c r="W321" i="3"/>
  <c r="W322" i="3"/>
  <c r="W323" i="3"/>
  <c r="W324" i="3"/>
  <c r="W325" i="3"/>
  <c r="W326" i="3"/>
  <c r="W327" i="3"/>
  <c r="W328" i="3"/>
  <c r="W329" i="3"/>
  <c r="W330" i="3"/>
  <c r="W331" i="3"/>
  <c r="W332" i="3"/>
  <c r="W333" i="3"/>
  <c r="W334" i="3"/>
  <c r="W335" i="3"/>
  <c r="W336" i="3"/>
  <c r="W337" i="3"/>
  <c r="W338" i="3"/>
  <c r="W339" i="3"/>
  <c r="W340" i="3"/>
  <c r="W341" i="3"/>
  <c r="W342" i="3"/>
  <c r="W343" i="3"/>
  <c r="W344" i="3"/>
  <c r="W345" i="3"/>
  <c r="W346" i="3"/>
  <c r="W347" i="3"/>
  <c r="W348" i="3"/>
  <c r="W349" i="3"/>
  <c r="W350" i="3"/>
  <c r="W351" i="3"/>
  <c r="W352" i="3"/>
  <c r="W353" i="3"/>
  <c r="W354" i="3"/>
  <c r="W355" i="3"/>
  <c r="W356" i="3"/>
  <c r="W357" i="3"/>
  <c r="W358" i="3"/>
  <c r="W359" i="3"/>
  <c r="W360" i="3"/>
  <c r="W361" i="3"/>
  <c r="W362" i="3"/>
  <c r="W363" i="3"/>
  <c r="W364" i="3"/>
  <c r="W365" i="3"/>
  <c r="W366" i="3"/>
  <c r="W367" i="3"/>
  <c r="W368" i="3"/>
  <c r="W369" i="3"/>
  <c r="W370" i="3"/>
  <c r="W371" i="3"/>
  <c r="W372" i="3"/>
  <c r="W373" i="3"/>
  <c r="W374" i="3"/>
  <c r="W375" i="3"/>
  <c r="W376" i="3"/>
  <c r="W377" i="3"/>
  <c r="W378" i="3"/>
  <c r="W379" i="3"/>
  <c r="W380" i="3"/>
  <c r="W381" i="3"/>
  <c r="W382" i="3"/>
  <c r="W383" i="3"/>
  <c r="W384" i="3"/>
  <c r="W385" i="3"/>
  <c r="W386" i="3"/>
  <c r="W387" i="3"/>
  <c r="W388" i="3"/>
  <c r="W389" i="3"/>
  <c r="W390" i="3"/>
  <c r="W391" i="3"/>
  <c r="W392" i="3"/>
  <c r="W393" i="3"/>
  <c r="W394" i="3"/>
  <c r="W395" i="3"/>
  <c r="W396" i="3"/>
  <c r="W397" i="3"/>
  <c r="W398" i="3"/>
  <c r="W399" i="3"/>
  <c r="W400" i="3"/>
  <c r="W401" i="3"/>
  <c r="W402" i="3"/>
  <c r="W403" i="3"/>
  <c r="W404" i="3"/>
  <c r="W405" i="3"/>
  <c r="W406" i="3"/>
  <c r="W407" i="3"/>
  <c r="W408" i="3"/>
  <c r="W409" i="3"/>
  <c r="W410" i="3"/>
  <c r="W411" i="3"/>
  <c r="W412" i="3"/>
  <c r="W413" i="3"/>
  <c r="W414" i="3"/>
  <c r="W415" i="3"/>
  <c r="W416" i="3"/>
  <c r="W417" i="3"/>
  <c r="W418" i="3"/>
  <c r="W419" i="3"/>
  <c r="W420" i="3"/>
  <c r="W421" i="3"/>
  <c r="W422" i="3"/>
  <c r="W423" i="3"/>
  <c r="W424" i="3"/>
  <c r="W425" i="3"/>
  <c r="W426" i="3"/>
  <c r="W427" i="3"/>
  <c r="W428" i="3"/>
  <c r="W429" i="3"/>
  <c r="W430" i="3"/>
  <c r="W431" i="3"/>
  <c r="W432" i="3"/>
  <c r="W433" i="3"/>
  <c r="W434" i="3"/>
  <c r="W435" i="3"/>
  <c r="W436" i="3"/>
  <c r="W437" i="3"/>
  <c r="W438" i="3"/>
  <c r="W439" i="3"/>
  <c r="W440" i="3"/>
  <c r="W441" i="3"/>
  <c r="W442" i="3"/>
  <c r="W443" i="3"/>
  <c r="W444" i="3"/>
  <c r="W445" i="3"/>
  <c r="W446" i="3"/>
  <c r="W447" i="3"/>
  <c r="W448" i="3"/>
  <c r="W449" i="3"/>
  <c r="W450" i="3"/>
  <c r="W451" i="3"/>
  <c r="W452" i="3"/>
  <c r="W453" i="3"/>
  <c r="W454" i="3"/>
  <c r="W455" i="3"/>
  <c r="W456" i="3"/>
  <c r="W457" i="3"/>
  <c r="W458" i="3"/>
  <c r="W459" i="3"/>
  <c r="W460" i="3"/>
  <c r="W461" i="3"/>
  <c r="W462" i="3"/>
  <c r="W463" i="3"/>
  <c r="W464" i="3"/>
  <c r="W465" i="3"/>
  <c r="W466" i="3"/>
  <c r="W467" i="3"/>
  <c r="W468" i="3"/>
  <c r="W469" i="3"/>
  <c r="W470" i="3"/>
  <c r="W471" i="3"/>
  <c r="W472" i="3"/>
  <c r="W473" i="3"/>
  <c r="W474" i="3"/>
  <c r="W475" i="3"/>
  <c r="W476" i="3"/>
  <c r="W477" i="3"/>
  <c r="W478" i="3"/>
  <c r="W479" i="3"/>
  <c r="W480" i="3"/>
  <c r="W481" i="3"/>
  <c r="W482" i="3"/>
  <c r="W483" i="3"/>
  <c r="W484" i="3"/>
  <c r="W485" i="3"/>
  <c r="W486" i="3"/>
  <c r="W487" i="3"/>
  <c r="W488" i="3"/>
  <c r="W489" i="3"/>
  <c r="W490" i="3"/>
  <c r="W491" i="3"/>
  <c r="W492" i="3"/>
  <c r="W493" i="3"/>
  <c r="W494" i="3"/>
  <c r="W495" i="3"/>
  <c r="W496" i="3"/>
  <c r="W497" i="3"/>
  <c r="W498" i="3"/>
  <c r="W499" i="3"/>
  <c r="W500" i="3"/>
  <c r="W501" i="3"/>
  <c r="W502" i="3"/>
  <c r="W503" i="3"/>
  <c r="W504" i="3"/>
  <c r="W505" i="3"/>
  <c r="W506" i="3"/>
  <c r="W507" i="3"/>
  <c r="W508" i="3"/>
  <c r="W509" i="3"/>
  <c r="W510" i="3"/>
  <c r="W511" i="3"/>
  <c r="W512" i="3"/>
  <c r="W513" i="3"/>
  <c r="W514" i="3"/>
  <c r="W515" i="3"/>
  <c r="W516" i="3"/>
  <c r="W517" i="3"/>
  <c r="W518" i="3"/>
  <c r="W519" i="3"/>
  <c r="W520" i="3"/>
  <c r="W521" i="3"/>
  <c r="W522" i="3"/>
  <c r="W523" i="3"/>
  <c r="W524" i="3"/>
  <c r="W525" i="3"/>
  <c r="W526" i="3"/>
  <c r="W527" i="3"/>
  <c r="W528" i="3"/>
  <c r="W529" i="3"/>
  <c r="W530" i="3"/>
  <c r="W531" i="3"/>
  <c r="W532" i="3"/>
  <c r="W533" i="3"/>
  <c r="W534" i="3"/>
  <c r="W535" i="3"/>
  <c r="W536" i="3"/>
  <c r="W537" i="3"/>
  <c r="W538" i="3"/>
  <c r="W539" i="3"/>
  <c r="W540" i="3"/>
  <c r="W541" i="3"/>
  <c r="W542" i="3"/>
  <c r="W543" i="3"/>
  <c r="W544" i="3"/>
  <c r="W545" i="3"/>
  <c r="W546" i="3"/>
  <c r="W547" i="3"/>
  <c r="W548" i="3"/>
  <c r="W549" i="3"/>
  <c r="W550" i="3"/>
  <c r="W551" i="3"/>
  <c r="W552" i="3"/>
  <c r="W553" i="3"/>
  <c r="W554" i="3"/>
  <c r="W555" i="3"/>
  <c r="W556" i="3"/>
  <c r="W557" i="3"/>
  <c r="W558" i="3"/>
  <c r="W559" i="3"/>
  <c r="W560" i="3"/>
  <c r="W561" i="3"/>
  <c r="W562" i="3"/>
  <c r="W563" i="3"/>
  <c r="W564" i="3"/>
  <c r="W565" i="3"/>
  <c r="W566" i="3"/>
  <c r="W567" i="3"/>
  <c r="W568" i="3"/>
  <c r="W569" i="3"/>
  <c r="W570" i="3"/>
  <c r="W571" i="3"/>
  <c r="W572" i="3"/>
  <c r="W573" i="3"/>
  <c r="W574" i="3"/>
  <c r="W575" i="3"/>
  <c r="W576" i="3"/>
  <c r="W577" i="3"/>
  <c r="W578" i="3"/>
  <c r="W579" i="3"/>
  <c r="W580" i="3"/>
  <c r="W581" i="3"/>
  <c r="W582" i="3"/>
  <c r="W583" i="3"/>
  <c r="W584" i="3"/>
  <c r="W585" i="3"/>
  <c r="W586" i="3"/>
  <c r="W587" i="3"/>
  <c r="W588" i="3"/>
  <c r="W589" i="3"/>
  <c r="W590" i="3"/>
  <c r="W591" i="3"/>
  <c r="W592" i="3"/>
  <c r="W593" i="3"/>
  <c r="W594" i="3"/>
  <c r="W595" i="3"/>
  <c r="W596" i="3"/>
  <c r="W597" i="3"/>
  <c r="W598" i="3"/>
  <c r="W599" i="3"/>
  <c r="W600" i="3"/>
  <c r="W601" i="3"/>
  <c r="W602" i="3"/>
  <c r="W603" i="3"/>
  <c r="W604" i="3"/>
  <c r="W605" i="3"/>
  <c r="W606" i="3"/>
  <c r="W607" i="3"/>
  <c r="W608" i="3"/>
  <c r="W609" i="3"/>
  <c r="W610" i="3"/>
  <c r="W611" i="3"/>
  <c r="W612" i="3"/>
  <c r="W613" i="3"/>
  <c r="W614" i="3"/>
  <c r="W615" i="3"/>
  <c r="W616" i="3"/>
  <c r="W617" i="3"/>
  <c r="W618" i="3"/>
  <c r="W619" i="3"/>
  <c r="W620" i="3"/>
  <c r="W621" i="3"/>
  <c r="W622" i="3"/>
  <c r="W623" i="3"/>
  <c r="W624" i="3"/>
  <c r="W625" i="3"/>
  <c r="W626" i="3"/>
  <c r="W627" i="3"/>
  <c r="W628" i="3"/>
  <c r="W629" i="3"/>
  <c r="W630" i="3"/>
  <c r="W631" i="3"/>
  <c r="W632" i="3"/>
  <c r="W633" i="3"/>
  <c r="W634" i="3"/>
  <c r="W635" i="3"/>
  <c r="W636" i="3"/>
  <c r="W637" i="3"/>
  <c r="W638" i="3"/>
  <c r="W639" i="3"/>
  <c r="W640" i="3"/>
  <c r="W641" i="3"/>
  <c r="W642" i="3"/>
  <c r="W643" i="3"/>
  <c r="W644" i="3"/>
  <c r="W645" i="3"/>
  <c r="W646" i="3"/>
  <c r="W647" i="3"/>
  <c r="W648" i="3"/>
  <c r="W649" i="3"/>
  <c r="W650" i="3"/>
  <c r="W651" i="3"/>
  <c r="W652" i="3"/>
  <c r="W653" i="3"/>
  <c r="W654" i="3"/>
  <c r="W655" i="3"/>
  <c r="W656" i="3"/>
  <c r="W657" i="3"/>
  <c r="W658" i="3"/>
  <c r="W659" i="3"/>
  <c r="W660" i="3"/>
  <c r="W661" i="3"/>
  <c r="W662" i="3"/>
  <c r="W663" i="3"/>
  <c r="W664" i="3"/>
  <c r="W665" i="3"/>
  <c r="W666" i="3"/>
  <c r="W667" i="3"/>
  <c r="W668" i="3"/>
  <c r="W669" i="3"/>
  <c r="W670" i="3"/>
  <c r="W671" i="3"/>
  <c r="W672" i="3"/>
  <c r="W673" i="3"/>
  <c r="W674" i="3"/>
  <c r="W675" i="3"/>
  <c r="W676" i="3"/>
  <c r="W677" i="3"/>
  <c r="W678" i="3"/>
  <c r="W679" i="3"/>
  <c r="W680" i="3"/>
  <c r="W681" i="3"/>
  <c r="W682" i="3"/>
  <c r="W683" i="3"/>
  <c r="W684" i="3"/>
  <c r="W685" i="3"/>
  <c r="W686" i="3"/>
  <c r="W687" i="3"/>
  <c r="W688" i="3"/>
  <c r="W689" i="3"/>
  <c r="W690" i="3"/>
  <c r="W691" i="3"/>
  <c r="W692" i="3"/>
  <c r="W693" i="3"/>
  <c r="W694" i="3"/>
  <c r="W695" i="3"/>
  <c r="W696" i="3"/>
  <c r="W697" i="3"/>
  <c r="W698" i="3"/>
  <c r="W699" i="3"/>
  <c r="W700" i="3"/>
  <c r="W701" i="3"/>
  <c r="W702" i="3"/>
  <c r="W703" i="3"/>
  <c r="W704" i="3"/>
  <c r="W705" i="3"/>
  <c r="W706" i="3"/>
  <c r="W707" i="3"/>
  <c r="W708" i="3"/>
  <c r="W709" i="3"/>
  <c r="W710" i="3"/>
  <c r="W711" i="3"/>
  <c r="W712" i="3"/>
  <c r="W713" i="3"/>
  <c r="W714" i="3"/>
  <c r="W715" i="3"/>
  <c r="W716" i="3"/>
  <c r="W717" i="3"/>
  <c r="W718" i="3"/>
  <c r="W719" i="3"/>
  <c r="W720" i="3"/>
  <c r="W721" i="3"/>
  <c r="W722" i="3"/>
  <c r="W723" i="3"/>
  <c r="W724" i="3"/>
  <c r="W725" i="3"/>
  <c r="W726" i="3"/>
  <c r="W727" i="3"/>
  <c r="W728" i="3"/>
  <c r="W729" i="3"/>
  <c r="W730" i="3"/>
  <c r="W731" i="3"/>
  <c r="W732" i="3"/>
  <c r="W733" i="3"/>
  <c r="W734" i="3"/>
  <c r="W735" i="3"/>
  <c r="W736" i="3"/>
  <c r="W737" i="3"/>
  <c r="W738" i="3"/>
  <c r="W739" i="3"/>
  <c r="W740" i="3"/>
  <c r="W741" i="3"/>
  <c r="W742" i="3"/>
  <c r="W743" i="3"/>
  <c r="W744" i="3"/>
  <c r="W745" i="3"/>
  <c r="W746" i="3"/>
  <c r="W747" i="3"/>
  <c r="W748" i="3"/>
  <c r="W749" i="3"/>
  <c r="W750" i="3"/>
  <c r="W751" i="3"/>
  <c r="W752" i="3"/>
  <c r="W753" i="3"/>
  <c r="W754" i="3"/>
  <c r="W755" i="3"/>
  <c r="W756" i="3"/>
  <c r="W757" i="3"/>
  <c r="W758" i="3"/>
  <c r="W759" i="3"/>
  <c r="W760" i="3"/>
  <c r="W761" i="3"/>
  <c r="W762" i="3"/>
  <c r="W763" i="3"/>
  <c r="W764" i="3"/>
  <c r="W765" i="3"/>
  <c r="W766" i="3"/>
  <c r="W767" i="3"/>
  <c r="W768" i="3"/>
  <c r="W769" i="3"/>
  <c r="W770" i="3"/>
  <c r="W771" i="3"/>
  <c r="W772" i="3"/>
  <c r="W773" i="3"/>
  <c r="W774" i="3"/>
  <c r="W775" i="3"/>
  <c r="W776" i="3"/>
  <c r="W777" i="3"/>
  <c r="W778" i="3"/>
  <c r="W779" i="3"/>
  <c r="W780" i="3"/>
  <c r="W781" i="3"/>
  <c r="W782" i="3"/>
  <c r="W783" i="3"/>
  <c r="W784" i="3"/>
  <c r="W785" i="3"/>
  <c r="W786" i="3"/>
  <c r="W787" i="3"/>
  <c r="W788" i="3"/>
  <c r="W789" i="3"/>
  <c r="W790" i="3"/>
  <c r="W791" i="3"/>
  <c r="W792" i="3"/>
  <c r="W793" i="3"/>
  <c r="W794" i="3"/>
  <c r="W795" i="3"/>
  <c r="W796" i="3"/>
  <c r="W797" i="3"/>
  <c r="W798" i="3"/>
  <c r="W799" i="3"/>
  <c r="W800" i="3"/>
  <c r="W801" i="3"/>
  <c r="W802" i="3"/>
  <c r="W803" i="3"/>
  <c r="W804" i="3"/>
  <c r="W805" i="3"/>
  <c r="W806" i="3"/>
  <c r="W807" i="3"/>
  <c r="W808" i="3"/>
  <c r="W809" i="3"/>
  <c r="W810" i="3"/>
  <c r="W811" i="3"/>
  <c r="W812" i="3"/>
  <c r="W813" i="3"/>
  <c r="W814" i="3"/>
  <c r="W815" i="3"/>
  <c r="W816" i="3"/>
  <c r="W817" i="3"/>
  <c r="W818" i="3"/>
  <c r="W819" i="3"/>
  <c r="W820" i="3"/>
  <c r="W821" i="3"/>
  <c r="W822" i="3"/>
  <c r="W823" i="3"/>
  <c r="W824" i="3"/>
  <c r="W825" i="3"/>
  <c r="W826" i="3"/>
  <c r="W827" i="3"/>
  <c r="W828" i="3"/>
  <c r="W829" i="3"/>
  <c r="W830" i="3"/>
  <c r="W831" i="3"/>
  <c r="W832" i="3"/>
  <c r="W833" i="3"/>
  <c r="W834" i="3"/>
  <c r="W835" i="3"/>
  <c r="W836" i="3"/>
  <c r="W837" i="3"/>
  <c r="W838" i="3"/>
  <c r="W839" i="3"/>
  <c r="W840" i="3"/>
  <c r="W841" i="3"/>
  <c r="W842" i="3"/>
  <c r="W843" i="3"/>
  <c r="W844" i="3"/>
  <c r="W845" i="3"/>
  <c r="W846" i="3"/>
  <c r="W847" i="3"/>
  <c r="W848" i="3"/>
  <c r="W849" i="3"/>
  <c r="W850" i="3"/>
  <c r="W851" i="3"/>
  <c r="W852" i="3"/>
  <c r="W853" i="3"/>
  <c r="W854" i="3"/>
  <c r="W855" i="3"/>
  <c r="W856" i="3"/>
  <c r="W857" i="3"/>
  <c r="W858" i="3"/>
  <c r="W859" i="3"/>
  <c r="W860" i="3"/>
  <c r="W861" i="3"/>
  <c r="W862" i="3"/>
  <c r="W863" i="3"/>
  <c r="W864" i="3"/>
  <c r="W865" i="3"/>
  <c r="W866" i="3"/>
  <c r="W867" i="3"/>
  <c r="W868" i="3"/>
  <c r="W869" i="3"/>
  <c r="W870" i="3"/>
  <c r="W871" i="3"/>
  <c r="W872" i="3"/>
  <c r="W873" i="3"/>
  <c r="W874" i="3"/>
  <c r="W875" i="3"/>
  <c r="W876" i="3"/>
  <c r="W877" i="3"/>
  <c r="W878" i="3"/>
  <c r="W879" i="3"/>
  <c r="W880" i="3"/>
  <c r="W881" i="3"/>
  <c r="W882" i="3"/>
  <c r="W883" i="3"/>
  <c r="W884" i="3"/>
  <c r="W885" i="3"/>
  <c r="W886" i="3"/>
  <c r="W887" i="3"/>
  <c r="W888" i="3"/>
  <c r="W889" i="3"/>
  <c r="W890" i="3"/>
  <c r="W891" i="3"/>
  <c r="W892" i="3"/>
  <c r="W893" i="3"/>
  <c r="W894" i="3"/>
  <c r="W895" i="3"/>
  <c r="W896" i="3"/>
  <c r="W897" i="3"/>
  <c r="W898" i="3"/>
  <c r="W899" i="3"/>
  <c r="W900" i="3"/>
  <c r="W901" i="3"/>
  <c r="W902" i="3"/>
  <c r="W903" i="3"/>
  <c r="W904" i="3"/>
  <c r="W905" i="3"/>
  <c r="W906" i="3"/>
  <c r="W907" i="3"/>
  <c r="W908" i="3"/>
  <c r="W909" i="3"/>
  <c r="W910" i="3"/>
  <c r="W911" i="3"/>
  <c r="W912" i="3"/>
  <c r="W913" i="3"/>
  <c r="W914" i="3"/>
  <c r="W915" i="3"/>
  <c r="W916" i="3"/>
  <c r="W917" i="3"/>
  <c r="W918" i="3"/>
  <c r="W919" i="3"/>
  <c r="W920" i="3"/>
  <c r="W921" i="3"/>
  <c r="W922" i="3"/>
  <c r="W923" i="3"/>
  <c r="W924" i="3"/>
  <c r="W925" i="3"/>
  <c r="W926" i="3"/>
  <c r="W927" i="3"/>
  <c r="W928" i="3"/>
  <c r="W929" i="3"/>
  <c r="W930" i="3"/>
  <c r="W931" i="3"/>
  <c r="W932" i="3"/>
  <c r="W933" i="3"/>
  <c r="W934" i="3"/>
  <c r="W935" i="3"/>
  <c r="W936" i="3"/>
  <c r="W937" i="3"/>
  <c r="W938" i="3"/>
  <c r="W939" i="3"/>
  <c r="W940" i="3"/>
  <c r="W941" i="3"/>
  <c r="W942" i="3"/>
  <c r="W943" i="3"/>
  <c r="W944" i="3"/>
  <c r="W945" i="3"/>
  <c r="W946" i="3"/>
  <c r="W947" i="3"/>
  <c r="W948" i="3"/>
  <c r="W949" i="3"/>
  <c r="W950" i="3"/>
  <c r="W951" i="3"/>
  <c r="W952" i="3"/>
  <c r="W953" i="3"/>
  <c r="W954" i="3"/>
  <c r="W955" i="3"/>
  <c r="W956" i="3"/>
  <c r="W957" i="3"/>
  <c r="W958" i="3"/>
  <c r="W959" i="3"/>
  <c r="W960" i="3"/>
  <c r="W961" i="3"/>
  <c r="W962" i="3"/>
  <c r="W963" i="3"/>
  <c r="W964" i="3"/>
  <c r="W965" i="3"/>
  <c r="W966" i="3"/>
  <c r="W967" i="3"/>
  <c r="W968" i="3"/>
  <c r="W969" i="3"/>
  <c r="W970" i="3"/>
  <c r="W971" i="3"/>
  <c r="W972" i="3"/>
  <c r="W973" i="3"/>
  <c r="W974" i="3"/>
  <c r="W975" i="3"/>
  <c r="W976" i="3"/>
  <c r="W977" i="3"/>
  <c r="W978" i="3"/>
  <c r="W979" i="3"/>
  <c r="W980" i="3"/>
  <c r="W981" i="3"/>
  <c r="W982" i="3"/>
  <c r="W983" i="3"/>
  <c r="W984" i="3"/>
  <c r="W985" i="3"/>
  <c r="W986" i="3"/>
  <c r="W987" i="3"/>
  <c r="W988" i="3"/>
  <c r="W989" i="3"/>
  <c r="W990" i="3"/>
  <c r="W991" i="3"/>
  <c r="W992" i="3"/>
  <c r="W993" i="3"/>
  <c r="W994" i="3"/>
  <c r="W995" i="3"/>
  <c r="W996" i="3"/>
  <c r="W997" i="3"/>
  <c r="W998" i="3"/>
  <c r="W999" i="3"/>
  <c r="W1000" i="3"/>
  <c r="W1001" i="3"/>
  <c r="W1002" i="3"/>
  <c r="W1003" i="3"/>
  <c r="W1004" i="3"/>
  <c r="W1005" i="3"/>
  <c r="W1006" i="3"/>
  <c r="W1007" i="3"/>
  <c r="W1008" i="3"/>
  <c r="W1009" i="3"/>
  <c r="W1010" i="3"/>
  <c r="W1011" i="3"/>
  <c r="W1012" i="3"/>
  <c r="W1013" i="3"/>
  <c r="W1014" i="3"/>
  <c r="W1015" i="3"/>
  <c r="W1016" i="3"/>
  <c r="W1017" i="3"/>
  <c r="W1018" i="3"/>
  <c r="W1019" i="3"/>
  <c r="W1020" i="3"/>
  <c r="W1021" i="3"/>
  <c r="W1022" i="3"/>
  <c r="W1023" i="3"/>
  <c r="W1024" i="3"/>
  <c r="W1025" i="3"/>
  <c r="W1026" i="3"/>
  <c r="W1027" i="3"/>
  <c r="W1028" i="3"/>
  <c r="W1029" i="3"/>
  <c r="W1030" i="3"/>
  <c r="W1031" i="3"/>
  <c r="W1032" i="3"/>
  <c r="W1033" i="3"/>
  <c r="W1034" i="3"/>
  <c r="W1035" i="3"/>
  <c r="W1036" i="3"/>
  <c r="W1037" i="3"/>
  <c r="W1038" i="3"/>
  <c r="W1039" i="3"/>
  <c r="W1040" i="3"/>
  <c r="W1041" i="3"/>
  <c r="W1042" i="3"/>
  <c r="W1043" i="3"/>
  <c r="W1044" i="3"/>
  <c r="W1045" i="3"/>
  <c r="W1046" i="3"/>
  <c r="W1047" i="3"/>
  <c r="W1048" i="3"/>
  <c r="W1049" i="3"/>
  <c r="W1050" i="3"/>
  <c r="W1051" i="3"/>
  <c r="W1052" i="3"/>
  <c r="W1053" i="3"/>
  <c r="W1054" i="3"/>
  <c r="W1055" i="3"/>
  <c r="W1056" i="3"/>
  <c r="W1057" i="3"/>
  <c r="W1058" i="3"/>
  <c r="W1059" i="3"/>
  <c r="W1060" i="3"/>
  <c r="W1061" i="3"/>
  <c r="W1062" i="3"/>
  <c r="W1063" i="3"/>
  <c r="W1064" i="3"/>
  <c r="W1065" i="3"/>
  <c r="W1066" i="3"/>
  <c r="W1067" i="3"/>
  <c r="W1068" i="3"/>
  <c r="W1069" i="3"/>
  <c r="W1070" i="3"/>
  <c r="W1071" i="3"/>
  <c r="W1072" i="3"/>
  <c r="W1073" i="3"/>
  <c r="W1074" i="3"/>
  <c r="W1075" i="3"/>
  <c r="W1076" i="3"/>
  <c r="W1077" i="3"/>
  <c r="W1078" i="3"/>
  <c r="W1079" i="3"/>
  <c r="W1080" i="3"/>
  <c r="W1081" i="3"/>
  <c r="W1082" i="3"/>
  <c r="W1083" i="3"/>
  <c r="W1084" i="3"/>
  <c r="W1085" i="3"/>
  <c r="W1086" i="3"/>
  <c r="W1087" i="3"/>
  <c r="W1088" i="3"/>
  <c r="W1089" i="3"/>
  <c r="W1090" i="3"/>
  <c r="W1091" i="3"/>
  <c r="W1092" i="3"/>
  <c r="W1093" i="3"/>
  <c r="W1094" i="3"/>
  <c r="W1095" i="3"/>
  <c r="W1096" i="3"/>
  <c r="W1097" i="3"/>
  <c r="W1098" i="3"/>
  <c r="W1099" i="3"/>
  <c r="W1100" i="3"/>
  <c r="W1101" i="3"/>
  <c r="W1102" i="3"/>
  <c r="W1103" i="3"/>
  <c r="W1104" i="3"/>
  <c r="W1105" i="3"/>
  <c r="W1106" i="3"/>
  <c r="W1107" i="3"/>
  <c r="W1108" i="3"/>
  <c r="W1109" i="3"/>
  <c r="W1110" i="3"/>
  <c r="W1111" i="3"/>
  <c r="W1112" i="3"/>
  <c r="W1113" i="3"/>
  <c r="W1114" i="3"/>
  <c r="W1115" i="3"/>
  <c r="W1116" i="3"/>
  <c r="W1117" i="3"/>
  <c r="W1118" i="3"/>
  <c r="W1119" i="3"/>
  <c r="W1120" i="3"/>
  <c r="W1121" i="3"/>
  <c r="W1122" i="3"/>
  <c r="W1123" i="3"/>
  <c r="W1124" i="3"/>
  <c r="W1125" i="3"/>
  <c r="W1126" i="3"/>
  <c r="W1127" i="3"/>
  <c r="W1128" i="3"/>
  <c r="W1129" i="3"/>
  <c r="W1130" i="3"/>
  <c r="W1131" i="3"/>
  <c r="W1132" i="3"/>
  <c r="W1133" i="3"/>
  <c r="W1134" i="3"/>
  <c r="W1135" i="3"/>
  <c r="W1136" i="3"/>
  <c r="W1137" i="3"/>
  <c r="W1138" i="3"/>
  <c r="W1139" i="3"/>
  <c r="W1140" i="3"/>
  <c r="W1141" i="3"/>
  <c r="W1142" i="3"/>
  <c r="W1143" i="3"/>
  <c r="W1144" i="3"/>
  <c r="W1145" i="3"/>
  <c r="W1146" i="3"/>
  <c r="W1147" i="3"/>
  <c r="W1148" i="3"/>
  <c r="W1149" i="3"/>
  <c r="W1150" i="3"/>
  <c r="W1151" i="3"/>
  <c r="W1152" i="3"/>
  <c r="W1153" i="3"/>
  <c r="W1154" i="3"/>
  <c r="W1155" i="3"/>
  <c r="W1156" i="3"/>
  <c r="W1157" i="3"/>
  <c r="W1158" i="3"/>
  <c r="W1159" i="3"/>
  <c r="W1160" i="3"/>
  <c r="W1161" i="3"/>
  <c r="W1162" i="3"/>
  <c r="W1163" i="3"/>
  <c r="W1164" i="3"/>
  <c r="W1165" i="3"/>
  <c r="W1166" i="3"/>
  <c r="W1167" i="3"/>
  <c r="W1168" i="3"/>
  <c r="W1169" i="3"/>
  <c r="W1170" i="3"/>
  <c r="W1171" i="3"/>
  <c r="W1172" i="3"/>
  <c r="W1173" i="3"/>
  <c r="W1174" i="3"/>
  <c r="W1175" i="3"/>
  <c r="W1176" i="3"/>
  <c r="W1177" i="3"/>
  <c r="W1178" i="3"/>
  <c r="W1179" i="3"/>
  <c r="W1180" i="3"/>
  <c r="W1181" i="3"/>
  <c r="W1182" i="3"/>
  <c r="W1183" i="3"/>
  <c r="W1184" i="3"/>
  <c r="W1185" i="3"/>
  <c r="W1186" i="3"/>
  <c r="W1187" i="3"/>
  <c r="W1188" i="3"/>
  <c r="W1189" i="3"/>
  <c r="W1190" i="3"/>
  <c r="W1191" i="3"/>
  <c r="W1192" i="3"/>
  <c r="W1193" i="3"/>
  <c r="W1194" i="3"/>
  <c r="W1195" i="3"/>
  <c r="W1196" i="3"/>
  <c r="W1197" i="3"/>
  <c r="W1198" i="3"/>
  <c r="W1199" i="3"/>
  <c r="W1200" i="3"/>
  <c r="W1201" i="3"/>
  <c r="W1202" i="3"/>
  <c r="W1203" i="3"/>
  <c r="W1204" i="3"/>
  <c r="W1205" i="3"/>
  <c r="W1206" i="3"/>
  <c r="W1207" i="3"/>
  <c r="W1208" i="3"/>
  <c r="W1209" i="3"/>
  <c r="W1210" i="3"/>
  <c r="W1211" i="3"/>
  <c r="W1212" i="3"/>
  <c r="W1213" i="3"/>
  <c r="W1214" i="3"/>
  <c r="W1215" i="3"/>
  <c r="W1216" i="3"/>
  <c r="W1217" i="3"/>
  <c r="W1218" i="3"/>
  <c r="W1219" i="3"/>
  <c r="W1220" i="3"/>
  <c r="W1221" i="3"/>
  <c r="W1222" i="3"/>
  <c r="W1223" i="3"/>
  <c r="W1224" i="3"/>
  <c r="W1225" i="3"/>
  <c r="W1226" i="3"/>
  <c r="W1227" i="3"/>
  <c r="W1228" i="3"/>
  <c r="W1229" i="3"/>
  <c r="W1230" i="3"/>
  <c r="W1231" i="3"/>
  <c r="W1232" i="3"/>
  <c r="W1233" i="3"/>
  <c r="W1234" i="3"/>
  <c r="W1235" i="3"/>
  <c r="W1236" i="3"/>
  <c r="W1237" i="3"/>
  <c r="W1238" i="3"/>
  <c r="W1239" i="3"/>
  <c r="W1240" i="3"/>
  <c r="W1241" i="3"/>
  <c r="W1242" i="3"/>
  <c r="W1243" i="3"/>
  <c r="W1244" i="3"/>
  <c r="W1245" i="3"/>
  <c r="W1246" i="3"/>
  <c r="W1247" i="3"/>
  <c r="W1248" i="3"/>
  <c r="W1249" i="3"/>
  <c r="W1250" i="3"/>
  <c r="W1251" i="3"/>
  <c r="W1252" i="3"/>
  <c r="W1253" i="3"/>
  <c r="W1254" i="3"/>
  <c r="W1255" i="3"/>
  <c r="W1256" i="3"/>
  <c r="W1257" i="3"/>
  <c r="W1258" i="3"/>
  <c r="W1259" i="3"/>
  <c r="W1260" i="3"/>
  <c r="W1261" i="3"/>
  <c r="W1262" i="3"/>
  <c r="W1263" i="3"/>
  <c r="W1264" i="3"/>
  <c r="W1265" i="3"/>
  <c r="W1266" i="3"/>
  <c r="W1267" i="3"/>
  <c r="W1268" i="3"/>
  <c r="W1269" i="3"/>
  <c r="W1270" i="3"/>
  <c r="W1271" i="3"/>
  <c r="W1272" i="3"/>
  <c r="W1273" i="3"/>
  <c r="W1274" i="3"/>
  <c r="W1275" i="3"/>
  <c r="W1276" i="3"/>
  <c r="W1277" i="3"/>
  <c r="W1278" i="3"/>
  <c r="W1279" i="3"/>
  <c r="W1280" i="3"/>
  <c r="W1281" i="3"/>
  <c r="W1282" i="3"/>
  <c r="W1283" i="3"/>
  <c r="W1284" i="3"/>
  <c r="W1285" i="3"/>
  <c r="W1286" i="3"/>
  <c r="W1287" i="3"/>
  <c r="W1288" i="3"/>
  <c r="W1289" i="3"/>
  <c r="W1290" i="3"/>
  <c r="W1291" i="3"/>
  <c r="W1292" i="3"/>
  <c r="W1293" i="3"/>
  <c r="W1294" i="3"/>
  <c r="W1295" i="3"/>
  <c r="W1296" i="3"/>
  <c r="W1297" i="3"/>
  <c r="W1298" i="3"/>
  <c r="W1299" i="3"/>
  <c r="W1300" i="3"/>
  <c r="W1301" i="3"/>
  <c r="W1302" i="3"/>
  <c r="W1303" i="3"/>
  <c r="W1304" i="3"/>
  <c r="W1305" i="3"/>
  <c r="W1306" i="3"/>
  <c r="W1307" i="3"/>
  <c r="W1308" i="3"/>
  <c r="W1309" i="3"/>
  <c r="W1310" i="3"/>
  <c r="W1311" i="3"/>
  <c r="W1312" i="3"/>
  <c r="W1313" i="3"/>
  <c r="W1314" i="3"/>
  <c r="W1315" i="3"/>
  <c r="W1316" i="3"/>
  <c r="W1317" i="3"/>
  <c r="W1318" i="3"/>
  <c r="W1319" i="3"/>
  <c r="W1320" i="3"/>
  <c r="W1321" i="3"/>
  <c r="W1322" i="3"/>
  <c r="W1323" i="3"/>
  <c r="W1324" i="3"/>
  <c r="W1325" i="3"/>
  <c r="W1326" i="3"/>
  <c r="W1327" i="3"/>
  <c r="W1328" i="3"/>
  <c r="W1329" i="3"/>
  <c r="W1330" i="3"/>
  <c r="W1331" i="3"/>
  <c r="W1332" i="3"/>
  <c r="W1333" i="3"/>
  <c r="W1334" i="3"/>
  <c r="W1335" i="3"/>
  <c r="W1336" i="3"/>
  <c r="W1337" i="3"/>
  <c r="W1338" i="3"/>
  <c r="W1339" i="3"/>
  <c r="W1340" i="3"/>
  <c r="W1341" i="3"/>
  <c r="W1342" i="3"/>
  <c r="W1343" i="3"/>
  <c r="W1344" i="3"/>
  <c r="W1345" i="3"/>
  <c r="W1346" i="3"/>
  <c r="W1347" i="3"/>
  <c r="W1348" i="3"/>
  <c r="W1349" i="3"/>
  <c r="W1350" i="3"/>
  <c r="W1351" i="3"/>
  <c r="W1352" i="3"/>
  <c r="W1353" i="3"/>
  <c r="W1354" i="3"/>
  <c r="W1355" i="3"/>
  <c r="W1356" i="3"/>
  <c r="W1357" i="3"/>
  <c r="W1358" i="3"/>
  <c r="W1359" i="3"/>
  <c r="W1360" i="3"/>
  <c r="W1361" i="3"/>
  <c r="W1362" i="3"/>
  <c r="W1363" i="3"/>
  <c r="W1364" i="3"/>
  <c r="W1365" i="3"/>
  <c r="W1366" i="3"/>
  <c r="W1367" i="3"/>
  <c r="W1368" i="3"/>
  <c r="W1369" i="3"/>
  <c r="W1370" i="3"/>
  <c r="W1371" i="3"/>
  <c r="W1372" i="3"/>
  <c r="W1373" i="3"/>
  <c r="W1374" i="3"/>
  <c r="W1375" i="3"/>
  <c r="W1376" i="3"/>
  <c r="W1377" i="3"/>
  <c r="W1378" i="3"/>
  <c r="W1379" i="3"/>
  <c r="W1380" i="3"/>
  <c r="W1381" i="3"/>
  <c r="W1382" i="3"/>
  <c r="W1383" i="3"/>
  <c r="W1384" i="3"/>
  <c r="W1385" i="3"/>
  <c r="W1386" i="3"/>
  <c r="W1387" i="3"/>
  <c r="W1388" i="3"/>
  <c r="W1389" i="3"/>
  <c r="W1390" i="3"/>
  <c r="W1391" i="3"/>
  <c r="W1392" i="3"/>
  <c r="W1393" i="3"/>
  <c r="W1394" i="3"/>
  <c r="W1395" i="3"/>
  <c r="W1396" i="3"/>
  <c r="W1397" i="3"/>
  <c r="W1398" i="3"/>
  <c r="W1399" i="3"/>
  <c r="W1400" i="3"/>
  <c r="W1401" i="3"/>
  <c r="W1402" i="3"/>
  <c r="W1403" i="3"/>
  <c r="W1404" i="3"/>
  <c r="W1405" i="3"/>
  <c r="W1406" i="3"/>
  <c r="W1407" i="3"/>
  <c r="W1408" i="3"/>
  <c r="W1409" i="3"/>
  <c r="W1410" i="3"/>
  <c r="W1411" i="3"/>
  <c r="W1412" i="3"/>
  <c r="W1413" i="3"/>
  <c r="W1414" i="3"/>
  <c r="W1415" i="3"/>
  <c r="W1416" i="3"/>
  <c r="W1417" i="3"/>
  <c r="W1418" i="3"/>
  <c r="W1419" i="3"/>
  <c r="W1420" i="3"/>
  <c r="W1421" i="3"/>
  <c r="W1422" i="3"/>
  <c r="W1423" i="3"/>
  <c r="W1424" i="3"/>
  <c r="W1425" i="3"/>
  <c r="W1426" i="3"/>
  <c r="W1427" i="3"/>
  <c r="W1428" i="3"/>
  <c r="W1429" i="3"/>
  <c r="W1430" i="3"/>
  <c r="W1431" i="3"/>
  <c r="W1432" i="3"/>
  <c r="W1433" i="3"/>
  <c r="W1434" i="3"/>
  <c r="W1435" i="3"/>
  <c r="W1436" i="3"/>
  <c r="W1437" i="3"/>
  <c r="W1438" i="3"/>
  <c r="W1439" i="3"/>
  <c r="W1440" i="3"/>
  <c r="W1441" i="3"/>
  <c r="W1442" i="3"/>
  <c r="W1443" i="3"/>
  <c r="W1444" i="3"/>
  <c r="W1445" i="3"/>
  <c r="W1446" i="3"/>
  <c r="W1447" i="3"/>
  <c r="W1448" i="3"/>
  <c r="W1449" i="3"/>
  <c r="W1450" i="3"/>
  <c r="W1451" i="3"/>
  <c r="W1452" i="3"/>
  <c r="W1453" i="3"/>
  <c r="W1454" i="3"/>
  <c r="W1455" i="3"/>
  <c r="W1456" i="3"/>
  <c r="W1457" i="3"/>
  <c r="W1458" i="3"/>
  <c r="W1459" i="3"/>
  <c r="W1460" i="3"/>
  <c r="W1461" i="3"/>
  <c r="W1462" i="3"/>
  <c r="W1463" i="3"/>
  <c r="W1464" i="3"/>
  <c r="W1465" i="3"/>
  <c r="W1466" i="3"/>
  <c r="W1467" i="3"/>
  <c r="W1468" i="3"/>
  <c r="W1469" i="3"/>
  <c r="W1470" i="3"/>
  <c r="W1471" i="3"/>
  <c r="W1472" i="3"/>
  <c r="W1473" i="3"/>
  <c r="W1474" i="3"/>
  <c r="W1475" i="3"/>
  <c r="W1476" i="3"/>
  <c r="W1477" i="3"/>
  <c r="W1478" i="3"/>
  <c r="W1479" i="3"/>
  <c r="W1480" i="3"/>
  <c r="W1481" i="3"/>
  <c r="W1482" i="3"/>
  <c r="W1483" i="3"/>
  <c r="W1484" i="3"/>
  <c r="W1485" i="3"/>
  <c r="W1486" i="3"/>
  <c r="W1487" i="3"/>
  <c r="W1488" i="3"/>
  <c r="W1489" i="3"/>
  <c r="W1490" i="3"/>
  <c r="W1491" i="3"/>
  <c r="W1492" i="3"/>
  <c r="W1493" i="3"/>
  <c r="W1494" i="3"/>
  <c r="W1495" i="3"/>
  <c r="W1496" i="3"/>
  <c r="W1497" i="3"/>
  <c r="W1498" i="3"/>
  <c r="W1499" i="3"/>
  <c r="W1500" i="3"/>
  <c r="W1501" i="3"/>
  <c r="W1502" i="3"/>
  <c r="W1503" i="3"/>
  <c r="W1504" i="3"/>
  <c r="W1505" i="3"/>
  <c r="W1506" i="3"/>
  <c r="W1507" i="3"/>
  <c r="W1508" i="3"/>
  <c r="W1509" i="3"/>
  <c r="W1510" i="3"/>
  <c r="W1511" i="3"/>
  <c r="W1512" i="3"/>
  <c r="W1513" i="3"/>
  <c r="W1514" i="3"/>
  <c r="W1515" i="3"/>
  <c r="W1516" i="3"/>
  <c r="W1517" i="3"/>
  <c r="W1518" i="3"/>
  <c r="W1519" i="3"/>
  <c r="W1520" i="3"/>
  <c r="W1521" i="3"/>
  <c r="W1522" i="3"/>
  <c r="W1523" i="3"/>
  <c r="W1524" i="3"/>
  <c r="W1525" i="3"/>
  <c r="W1526" i="3"/>
  <c r="W1527" i="3"/>
  <c r="W1528" i="3"/>
  <c r="W1529" i="3"/>
  <c r="W1530" i="3"/>
  <c r="W1531" i="3"/>
  <c r="W1532" i="3"/>
  <c r="W1533" i="3"/>
  <c r="W1534" i="3"/>
  <c r="W1535" i="3"/>
  <c r="W1536" i="3"/>
  <c r="W1537" i="3"/>
  <c r="W1538" i="3"/>
  <c r="W1539" i="3"/>
  <c r="W1540" i="3"/>
  <c r="W1541" i="3"/>
  <c r="W1542" i="3"/>
  <c r="W1543" i="3"/>
  <c r="W1544" i="3"/>
  <c r="W1545" i="3"/>
  <c r="W1546" i="3"/>
  <c r="W1547" i="3"/>
  <c r="W1548" i="3"/>
  <c r="W1549" i="3"/>
  <c r="W1550" i="3"/>
  <c r="W1551" i="3"/>
  <c r="W1552" i="3"/>
  <c r="W1553" i="3"/>
  <c r="W1554" i="3"/>
  <c r="W1555" i="3"/>
  <c r="W1556" i="3"/>
  <c r="W1557" i="3"/>
  <c r="W1558" i="3"/>
  <c r="W1559" i="3"/>
  <c r="W1560" i="3"/>
  <c r="W1561" i="3"/>
  <c r="W1562" i="3"/>
  <c r="W1563" i="3"/>
  <c r="W1564" i="3"/>
  <c r="W1565" i="3"/>
  <c r="W1566" i="3"/>
  <c r="W1567" i="3"/>
  <c r="W1568" i="3"/>
  <c r="W1569" i="3"/>
  <c r="W1570" i="3"/>
  <c r="W1571" i="3"/>
  <c r="W1572" i="3"/>
  <c r="W1573" i="3"/>
  <c r="W1574" i="3"/>
  <c r="W1575" i="3"/>
  <c r="W1576" i="3"/>
  <c r="W1577" i="3"/>
  <c r="W1578" i="3"/>
  <c r="W1579" i="3"/>
  <c r="W1580" i="3"/>
  <c r="W1581" i="3"/>
  <c r="W1582" i="3"/>
  <c r="W1583" i="3"/>
  <c r="W1584" i="3"/>
  <c r="W1585" i="3"/>
  <c r="W1586" i="3"/>
  <c r="W1587" i="3"/>
  <c r="W1588" i="3"/>
  <c r="W1589" i="3"/>
  <c r="W1590" i="3"/>
  <c r="W1591" i="3"/>
  <c r="W1592" i="3"/>
  <c r="W1593" i="3"/>
  <c r="W1594" i="3"/>
  <c r="W1595" i="3"/>
  <c r="W1596" i="3"/>
  <c r="W1597" i="3"/>
  <c r="W1598" i="3"/>
  <c r="W1599" i="3"/>
  <c r="W1600" i="3"/>
  <c r="W1601" i="3"/>
  <c r="W1602" i="3"/>
  <c r="W1603" i="3"/>
  <c r="W1604" i="3"/>
  <c r="W1605" i="3"/>
  <c r="W1606" i="3"/>
  <c r="W1607" i="3"/>
  <c r="W1608" i="3"/>
  <c r="W1609" i="3"/>
  <c r="W1610" i="3"/>
  <c r="W1611" i="3"/>
  <c r="W1612" i="3"/>
  <c r="W1613" i="3"/>
  <c r="W1614" i="3"/>
  <c r="W1615" i="3"/>
  <c r="W1616" i="3"/>
  <c r="W1617" i="3"/>
  <c r="W1618" i="3"/>
  <c r="W1619" i="3"/>
  <c r="W1620" i="3"/>
  <c r="W1621" i="3"/>
  <c r="W1622" i="3"/>
  <c r="W1623" i="3"/>
  <c r="W1624" i="3"/>
  <c r="W1625" i="3"/>
  <c r="W1626" i="3"/>
  <c r="W1627" i="3"/>
  <c r="W1628" i="3"/>
  <c r="W1629" i="3"/>
  <c r="W1630" i="3"/>
  <c r="W1631" i="3"/>
  <c r="W1632" i="3"/>
  <c r="W1633" i="3"/>
  <c r="W1634" i="3"/>
  <c r="W1635" i="3"/>
  <c r="W1636" i="3"/>
  <c r="W1637" i="3"/>
  <c r="W1638" i="3"/>
  <c r="W1639" i="3"/>
  <c r="W1640" i="3"/>
  <c r="W1641" i="3"/>
  <c r="W1642" i="3"/>
  <c r="W1643" i="3"/>
  <c r="W1644" i="3"/>
  <c r="W1645" i="3"/>
  <c r="W1646" i="3"/>
  <c r="W1647" i="3"/>
  <c r="W1648" i="3"/>
  <c r="W1649" i="3"/>
  <c r="W1650" i="3"/>
  <c r="W1651" i="3"/>
  <c r="W1652" i="3"/>
  <c r="W1653" i="3"/>
  <c r="W1654" i="3"/>
  <c r="W1655" i="3"/>
  <c r="W1656" i="3"/>
  <c r="W1657" i="3"/>
  <c r="W1658" i="3"/>
  <c r="W1659" i="3"/>
  <c r="W1660" i="3"/>
  <c r="W1661" i="3"/>
  <c r="W1662" i="3"/>
  <c r="W1663" i="3"/>
  <c r="W1664" i="3"/>
  <c r="W1665" i="3"/>
  <c r="W1666" i="3"/>
  <c r="W1667" i="3"/>
  <c r="W1668" i="3"/>
  <c r="W1669" i="3"/>
  <c r="W1670" i="3"/>
  <c r="W1671" i="3"/>
  <c r="W1672" i="3"/>
  <c r="W1673" i="3"/>
  <c r="W1674" i="3"/>
  <c r="W1675" i="3"/>
  <c r="W1676" i="3"/>
  <c r="W1677" i="3"/>
  <c r="W1678" i="3"/>
  <c r="W1679" i="3"/>
  <c r="W1680" i="3"/>
  <c r="W1681" i="3"/>
  <c r="W1682" i="3"/>
  <c r="W1683" i="3"/>
  <c r="W1684" i="3"/>
  <c r="W1685" i="3"/>
  <c r="W1686" i="3"/>
  <c r="W1687" i="3"/>
  <c r="W1688" i="3"/>
  <c r="W1689" i="3"/>
  <c r="W1690" i="3"/>
  <c r="W1691" i="3"/>
  <c r="W1692" i="3"/>
  <c r="W1693" i="3"/>
  <c r="W1694" i="3"/>
  <c r="W1695" i="3"/>
  <c r="W1696" i="3"/>
  <c r="W1697" i="3"/>
  <c r="W1698" i="3"/>
  <c r="W1699" i="3"/>
  <c r="W1700" i="3"/>
  <c r="W1701" i="3"/>
  <c r="W1702" i="3"/>
  <c r="W1703" i="3"/>
  <c r="W1704" i="3"/>
  <c r="W1705" i="3"/>
  <c r="W1706" i="3"/>
  <c r="W1707" i="3"/>
  <c r="W1708" i="3"/>
  <c r="W1709" i="3"/>
  <c r="W1710" i="3"/>
  <c r="W1711" i="3"/>
  <c r="W1712" i="3"/>
  <c r="W1713" i="3"/>
  <c r="W1714" i="3"/>
  <c r="W1715" i="3"/>
  <c r="W1716" i="3"/>
  <c r="W1717" i="3"/>
  <c r="W1718" i="3"/>
  <c r="W1719" i="3"/>
  <c r="W1720" i="3"/>
  <c r="W1721" i="3"/>
  <c r="W1722" i="3"/>
  <c r="W1723" i="3"/>
  <c r="W1724" i="3"/>
  <c r="W1725" i="3"/>
  <c r="W1726" i="3"/>
  <c r="W1727" i="3"/>
  <c r="W1728" i="3"/>
  <c r="W1729" i="3"/>
  <c r="W1730" i="3"/>
  <c r="W1731" i="3"/>
  <c r="W1732" i="3"/>
  <c r="W1733" i="3"/>
  <c r="W1734" i="3"/>
  <c r="W1735" i="3"/>
  <c r="W1736" i="3"/>
  <c r="W1737" i="3"/>
  <c r="W1738" i="3"/>
  <c r="W1739" i="3"/>
  <c r="W1740" i="3"/>
  <c r="W1741" i="3"/>
  <c r="W1742" i="3"/>
  <c r="W1743" i="3"/>
  <c r="W1744" i="3"/>
  <c r="W1745" i="3"/>
  <c r="W1746" i="3"/>
  <c r="W1747" i="3"/>
  <c r="W1748" i="3"/>
  <c r="W1749" i="3"/>
  <c r="W1750" i="3"/>
  <c r="W1751" i="3"/>
  <c r="W1752" i="3"/>
  <c r="W1753" i="3"/>
  <c r="W1754" i="3"/>
  <c r="W1755" i="3"/>
  <c r="W1756" i="3"/>
  <c r="W1757" i="3"/>
  <c r="W1758" i="3"/>
  <c r="W1759" i="3"/>
  <c r="W1760" i="3"/>
  <c r="W1761" i="3"/>
  <c r="W1762" i="3"/>
  <c r="W1763" i="3"/>
  <c r="W1764" i="3"/>
  <c r="W1765" i="3"/>
  <c r="W1766" i="3"/>
  <c r="W1767" i="3"/>
  <c r="W1768" i="3"/>
  <c r="W1769" i="3"/>
  <c r="W1770" i="3"/>
  <c r="W1771" i="3"/>
  <c r="W1772" i="3"/>
  <c r="W1773" i="3"/>
  <c r="W1774" i="3"/>
  <c r="W1775" i="3"/>
  <c r="W1776" i="3"/>
  <c r="W1777" i="3"/>
  <c r="W1778" i="3"/>
  <c r="W1779" i="3"/>
  <c r="W1780" i="3"/>
  <c r="W1781" i="3"/>
  <c r="W1782" i="3"/>
  <c r="W1783" i="3"/>
  <c r="W1784" i="3"/>
  <c r="W1785" i="3"/>
  <c r="W1786" i="3"/>
  <c r="W1787" i="3"/>
  <c r="W1788" i="3"/>
  <c r="W1789" i="3"/>
  <c r="W1790" i="3"/>
  <c r="W1791" i="3"/>
  <c r="W1792" i="3"/>
  <c r="W1793" i="3"/>
  <c r="W1794" i="3"/>
  <c r="W1795" i="3"/>
  <c r="W1796" i="3"/>
  <c r="W1797" i="3"/>
  <c r="W1798" i="3"/>
  <c r="W1799" i="3"/>
  <c r="W1800" i="3"/>
  <c r="W1801" i="3"/>
  <c r="W1802" i="3"/>
  <c r="W1803" i="3"/>
  <c r="W1804" i="3"/>
  <c r="W1805" i="3"/>
  <c r="W1806" i="3"/>
  <c r="W1807" i="3"/>
  <c r="W1808" i="3"/>
  <c r="W1809" i="3"/>
  <c r="W1810" i="3"/>
  <c r="W1811" i="3"/>
  <c r="W1812" i="3"/>
  <c r="W1813" i="3"/>
  <c r="W1814" i="3"/>
  <c r="W1815" i="3"/>
  <c r="W1816" i="3"/>
  <c r="W1817" i="3"/>
  <c r="W1818" i="3"/>
  <c r="W1819" i="3"/>
  <c r="W1820" i="3"/>
  <c r="W1821" i="3"/>
  <c r="W1822" i="3"/>
  <c r="W1823" i="3"/>
  <c r="W1824" i="3"/>
  <c r="W1825" i="3"/>
  <c r="W1826" i="3"/>
  <c r="W1827" i="3"/>
  <c r="W1828" i="3"/>
  <c r="W1829" i="3"/>
  <c r="W1830" i="3"/>
  <c r="W1831" i="3"/>
  <c r="W1832" i="3"/>
  <c r="W1833" i="3"/>
  <c r="W1834" i="3"/>
  <c r="W1835" i="3"/>
  <c r="W1836" i="3"/>
  <c r="W1837" i="3"/>
  <c r="W1838" i="3"/>
  <c r="W1839" i="3"/>
  <c r="W1840" i="3"/>
  <c r="W1841" i="3"/>
  <c r="W1842" i="3"/>
  <c r="W1843" i="3"/>
  <c r="W1844" i="3"/>
  <c r="W1845" i="3"/>
  <c r="W1846" i="3"/>
  <c r="W1847" i="3"/>
  <c r="W1848" i="3"/>
  <c r="W1849" i="3"/>
  <c r="W1850" i="3"/>
  <c r="W1851" i="3"/>
  <c r="W1852" i="3"/>
  <c r="W1853" i="3"/>
  <c r="W1854" i="3"/>
  <c r="W1855" i="3"/>
  <c r="W1856" i="3"/>
  <c r="W1857" i="3"/>
  <c r="W1858" i="3"/>
  <c r="W1859" i="3"/>
  <c r="W1860" i="3"/>
  <c r="W1861" i="3"/>
  <c r="W1862" i="3"/>
  <c r="W1863" i="3"/>
  <c r="W1864" i="3"/>
  <c r="W1865" i="3"/>
  <c r="W1866" i="3"/>
  <c r="W1867" i="3"/>
  <c r="W1868" i="3"/>
  <c r="W1869" i="3"/>
  <c r="W1870" i="3"/>
  <c r="W1871" i="3"/>
  <c r="W1872" i="3"/>
  <c r="W1873" i="3"/>
  <c r="W1874" i="3"/>
  <c r="W1875" i="3"/>
  <c r="W1876" i="3"/>
  <c r="W1877" i="3"/>
  <c r="W1878" i="3"/>
  <c r="W1879" i="3"/>
  <c r="W1880" i="3"/>
  <c r="W1881" i="3"/>
  <c r="W1882" i="3"/>
  <c r="W1883" i="3"/>
  <c r="W1884" i="3"/>
  <c r="W1885" i="3"/>
  <c r="W1886" i="3"/>
  <c r="W1887" i="3"/>
  <c r="W1888" i="3"/>
  <c r="W1889" i="3"/>
  <c r="W1890" i="3"/>
  <c r="W1891" i="3"/>
  <c r="W1892" i="3"/>
  <c r="W1893" i="3"/>
  <c r="W1894" i="3"/>
  <c r="W1895" i="3"/>
  <c r="W1896" i="3"/>
  <c r="W1897" i="3"/>
  <c r="W1898" i="3"/>
  <c r="W1899" i="3"/>
  <c r="W1900" i="3"/>
  <c r="W1901" i="3"/>
  <c r="W1902" i="3"/>
  <c r="W1903" i="3"/>
  <c r="W1904" i="3"/>
  <c r="W1905" i="3"/>
  <c r="W1906" i="3"/>
  <c r="W1907" i="3"/>
  <c r="W1908" i="3"/>
  <c r="W1909" i="3"/>
  <c r="W1910" i="3"/>
  <c r="W1911" i="3"/>
  <c r="W1912" i="3"/>
  <c r="W1913" i="3"/>
  <c r="W1914" i="3"/>
  <c r="W1915" i="3"/>
  <c r="W1916" i="3"/>
  <c r="W1917" i="3"/>
  <c r="W1918" i="3"/>
  <c r="W1919" i="3"/>
  <c r="W1920" i="3"/>
  <c r="W1921" i="3"/>
  <c r="W1922" i="3"/>
  <c r="W1923" i="3"/>
  <c r="W1924" i="3"/>
  <c r="W1925" i="3"/>
  <c r="W1926" i="3"/>
  <c r="W1927" i="3"/>
  <c r="W1928" i="3"/>
  <c r="W1929" i="3"/>
  <c r="W1930" i="3"/>
  <c r="W1931" i="3"/>
  <c r="W1932" i="3"/>
  <c r="W1933" i="3"/>
  <c r="W1934" i="3"/>
  <c r="W1935" i="3"/>
  <c r="W1936" i="3"/>
  <c r="W1937" i="3"/>
  <c r="W1938" i="3"/>
  <c r="W1939" i="3"/>
  <c r="W1940" i="3"/>
  <c r="W1941" i="3"/>
  <c r="W1942" i="3"/>
  <c r="W1943" i="3"/>
  <c r="W1944" i="3"/>
  <c r="W1945" i="3"/>
  <c r="W1946" i="3"/>
  <c r="W1947" i="3"/>
  <c r="W1948" i="3"/>
  <c r="W1949" i="3"/>
  <c r="W1950" i="3"/>
  <c r="W1951" i="3"/>
  <c r="W1952" i="3"/>
  <c r="W1953" i="3"/>
  <c r="W1954" i="3"/>
  <c r="W1955" i="3"/>
  <c r="W1956" i="3"/>
  <c r="W1957" i="3"/>
  <c r="W1958" i="3"/>
  <c r="W1959" i="3"/>
  <c r="W1960" i="3"/>
  <c r="W1961" i="3"/>
  <c r="W1962" i="3"/>
  <c r="W1963" i="3"/>
  <c r="W1964" i="3"/>
  <c r="W1965" i="3"/>
  <c r="W1966" i="3"/>
  <c r="W1967" i="3"/>
  <c r="W1968" i="3"/>
  <c r="W1969" i="3"/>
  <c r="W1970" i="3"/>
  <c r="W1971" i="3"/>
  <c r="W1972" i="3"/>
  <c r="W1973" i="3"/>
  <c r="W1974" i="3"/>
  <c r="W1975" i="3"/>
  <c r="W1976" i="3"/>
  <c r="W1977" i="3"/>
  <c r="W1978" i="3"/>
  <c r="W1979" i="3"/>
  <c r="W1980" i="3"/>
  <c r="W1981" i="3"/>
  <c r="W1982" i="3"/>
  <c r="W1983" i="3"/>
  <c r="W1984" i="3"/>
  <c r="W1985" i="3"/>
  <c r="W1986" i="3"/>
  <c r="W1987" i="3"/>
  <c r="W1988" i="3"/>
  <c r="W1989" i="3"/>
  <c r="W1990" i="3"/>
  <c r="W1991" i="3"/>
  <c r="W1992" i="3"/>
  <c r="W1993" i="3"/>
  <c r="W1994" i="3"/>
  <c r="W1995" i="3"/>
  <c r="W1996" i="3"/>
  <c r="W1997" i="3"/>
  <c r="W1998" i="3"/>
  <c r="W1999" i="3"/>
  <c r="W2000" i="3"/>
  <c r="W2001" i="3"/>
  <c r="W2002" i="3"/>
  <c r="W2003" i="3"/>
  <c r="W2004" i="3"/>
  <c r="W2005" i="3"/>
  <c r="W2006" i="3"/>
  <c r="W2007" i="3"/>
  <c r="W2008" i="3"/>
  <c r="W2009" i="3"/>
  <c r="W2010" i="3"/>
  <c r="W2011" i="3"/>
  <c r="W2012" i="3"/>
  <c r="W2013" i="3"/>
  <c r="W2014" i="3"/>
  <c r="W2015" i="3"/>
  <c r="W2016" i="3"/>
  <c r="W2017" i="3"/>
  <c r="W2018" i="3"/>
  <c r="W2019" i="3"/>
  <c r="W2020" i="3"/>
  <c r="W2021" i="3"/>
  <c r="W2022" i="3"/>
  <c r="W2023" i="3"/>
  <c r="W2024" i="3"/>
  <c r="W2025" i="3"/>
  <c r="W2026" i="3"/>
  <c r="W2027" i="3"/>
  <c r="W2028" i="3"/>
  <c r="W2029" i="3"/>
  <c r="W2030" i="3"/>
  <c r="W2031" i="3"/>
  <c r="W2032" i="3"/>
  <c r="W2033" i="3"/>
  <c r="W2034" i="3"/>
  <c r="W2035" i="3"/>
  <c r="W2036" i="3"/>
  <c r="W2037" i="3"/>
  <c r="W2038" i="3"/>
  <c r="W2039" i="3"/>
  <c r="W2040" i="3"/>
  <c r="W2041" i="3"/>
  <c r="W2042" i="3"/>
  <c r="W2043" i="3"/>
  <c r="W2044" i="3"/>
  <c r="W2045" i="3"/>
  <c r="W2046" i="3"/>
  <c r="W2047" i="3"/>
  <c r="W2048" i="3"/>
  <c r="W2049" i="3"/>
  <c r="W2050" i="3"/>
  <c r="W2051" i="3"/>
  <c r="W2052" i="3"/>
  <c r="W2053" i="3"/>
  <c r="W2054" i="3"/>
  <c r="W2055" i="3"/>
  <c r="W2056" i="3"/>
  <c r="W2057" i="3"/>
  <c r="W2058" i="3"/>
  <c r="W2059" i="3"/>
  <c r="W2060" i="3"/>
  <c r="W2061" i="3"/>
  <c r="W2062" i="3"/>
  <c r="W2063" i="3"/>
  <c r="W2064" i="3"/>
  <c r="W2065" i="3"/>
  <c r="W2066" i="3"/>
  <c r="W2067" i="3"/>
  <c r="W2068" i="3"/>
  <c r="W2069" i="3"/>
  <c r="W2070" i="3"/>
  <c r="W2071" i="3"/>
  <c r="W2072" i="3"/>
  <c r="W2073" i="3"/>
  <c r="W2074" i="3"/>
  <c r="W2075" i="3"/>
  <c r="W2076" i="3"/>
  <c r="W2077" i="3"/>
  <c r="W2078" i="3"/>
  <c r="W2079" i="3"/>
  <c r="W2080" i="3"/>
  <c r="W2081" i="3"/>
  <c r="W2082" i="3"/>
  <c r="W2083" i="3"/>
  <c r="W2084" i="3"/>
  <c r="W2085" i="3"/>
  <c r="W2086" i="3"/>
  <c r="W2087" i="3"/>
  <c r="W2088" i="3"/>
  <c r="W2089" i="3"/>
  <c r="W2090" i="3"/>
  <c r="W2091" i="3"/>
  <c r="W2092" i="3"/>
  <c r="W2093" i="3"/>
  <c r="W2094" i="3"/>
  <c r="W2095" i="3"/>
  <c r="W2096" i="3"/>
  <c r="W2097" i="3"/>
  <c r="W2098" i="3"/>
  <c r="W2099" i="3"/>
  <c r="W2100" i="3"/>
  <c r="W2101" i="3"/>
  <c r="W2102" i="3"/>
  <c r="W2103" i="3"/>
  <c r="W2104" i="3"/>
  <c r="W2105" i="3"/>
  <c r="W2106" i="3"/>
  <c r="W2107" i="3"/>
  <c r="W2108" i="3"/>
  <c r="W2109" i="3"/>
  <c r="W2110" i="3"/>
  <c r="W2111" i="3"/>
  <c r="W2112" i="3"/>
  <c r="W2113" i="3"/>
  <c r="W2114" i="3"/>
  <c r="W2115" i="3"/>
  <c r="W2116" i="3"/>
  <c r="W2117" i="3"/>
  <c r="W2118" i="3"/>
  <c r="W2119" i="3"/>
  <c r="W2120" i="3"/>
  <c r="W2121" i="3"/>
  <c r="W2122" i="3"/>
  <c r="W2123" i="3"/>
  <c r="W2124" i="3"/>
  <c r="W2125" i="3"/>
  <c r="W2126" i="3"/>
  <c r="W2127" i="3"/>
  <c r="W2128" i="3"/>
  <c r="W2129" i="3"/>
  <c r="W2130" i="3"/>
  <c r="W2131" i="3"/>
  <c r="W2132" i="3"/>
  <c r="W2133" i="3"/>
  <c r="W2134" i="3"/>
  <c r="W2135" i="3"/>
  <c r="W2136" i="3"/>
  <c r="W2137" i="3"/>
  <c r="W2138" i="3"/>
  <c r="W2139" i="3"/>
  <c r="W2140" i="3"/>
  <c r="W2141" i="3"/>
  <c r="W2142" i="3"/>
  <c r="W2143" i="3"/>
  <c r="W2144" i="3"/>
  <c r="W2145" i="3"/>
  <c r="W2146" i="3"/>
  <c r="W2147" i="3"/>
  <c r="W2148" i="3"/>
  <c r="W2149" i="3"/>
  <c r="W2150" i="3"/>
  <c r="W2151" i="3"/>
  <c r="W2152" i="3"/>
  <c r="W2153" i="3"/>
  <c r="W2154" i="3"/>
  <c r="W2155" i="3"/>
  <c r="W2156" i="3"/>
  <c r="W2157" i="3"/>
  <c r="W2158" i="3"/>
  <c r="W2159" i="3"/>
  <c r="W2160" i="3"/>
  <c r="W2161" i="3"/>
  <c r="W2162" i="3"/>
  <c r="W2163" i="3"/>
  <c r="W2164" i="3"/>
  <c r="W2165" i="3"/>
  <c r="W2166" i="3"/>
  <c r="W2167" i="3"/>
  <c r="W2168" i="3"/>
  <c r="W2169" i="3"/>
  <c r="W2170" i="3"/>
  <c r="W2171" i="3"/>
  <c r="W2172" i="3"/>
  <c r="W2173" i="3"/>
  <c r="W2174" i="3"/>
  <c r="W2175" i="3"/>
  <c r="W2176" i="3"/>
  <c r="W2177" i="3"/>
  <c r="W2178" i="3"/>
  <c r="W2179" i="3"/>
  <c r="W2180" i="3"/>
  <c r="W2181" i="3"/>
  <c r="W2182" i="3"/>
  <c r="W2183" i="3"/>
  <c r="W2184" i="3"/>
  <c r="W2185" i="3"/>
  <c r="W2186" i="3"/>
  <c r="W2187" i="3"/>
  <c r="W2188" i="3"/>
  <c r="W2189" i="3"/>
  <c r="W2190" i="3"/>
  <c r="W2191" i="3"/>
  <c r="W2192" i="3"/>
  <c r="W2193" i="3"/>
  <c r="W2194" i="3"/>
  <c r="W2195" i="3"/>
  <c r="W2196" i="3"/>
  <c r="W2197" i="3"/>
  <c r="W2198" i="3"/>
  <c r="W2199" i="3"/>
  <c r="W2200" i="3"/>
  <c r="W2201" i="3"/>
  <c r="W2202" i="3"/>
  <c r="W2203" i="3"/>
  <c r="W2204" i="3"/>
  <c r="W2205" i="3"/>
  <c r="W2206" i="3"/>
  <c r="W2207" i="3"/>
  <c r="W2208" i="3"/>
  <c r="W2209" i="3"/>
  <c r="W2210" i="3"/>
  <c r="W2211" i="3"/>
  <c r="W2212" i="3"/>
  <c r="W2213" i="3"/>
  <c r="W2214" i="3"/>
  <c r="W2215" i="3"/>
  <c r="W2216" i="3"/>
  <c r="W2217" i="3"/>
  <c r="W2218" i="3"/>
  <c r="W2219" i="3"/>
  <c r="W2220" i="3"/>
  <c r="W2221" i="3"/>
  <c r="W2222" i="3"/>
  <c r="W2223" i="3"/>
  <c r="W2224" i="3"/>
  <c r="W2225" i="3"/>
  <c r="W2226" i="3"/>
  <c r="W2227" i="3"/>
  <c r="W2228" i="3"/>
  <c r="W2229" i="3"/>
  <c r="W2230" i="3"/>
  <c r="W2231" i="3"/>
  <c r="W2232" i="3"/>
  <c r="W2233" i="3"/>
  <c r="W2234" i="3"/>
  <c r="W2235" i="3"/>
  <c r="W2236" i="3"/>
  <c r="W2237" i="3"/>
  <c r="W2238" i="3"/>
  <c r="W2239" i="3"/>
  <c r="W2240" i="3"/>
  <c r="W2241" i="3"/>
  <c r="W2242" i="3"/>
  <c r="W2243" i="3"/>
  <c r="W2244" i="3"/>
  <c r="W2245" i="3"/>
  <c r="W2246" i="3"/>
  <c r="W2247" i="3"/>
  <c r="W2248" i="3"/>
  <c r="W2249" i="3"/>
  <c r="W2250" i="3"/>
  <c r="W2251" i="3"/>
  <c r="W2252" i="3"/>
  <c r="W2253" i="3"/>
  <c r="W2254" i="3"/>
  <c r="W2255" i="3"/>
  <c r="W2256" i="3"/>
  <c r="W2257" i="3"/>
  <c r="W2258" i="3"/>
  <c r="W2259" i="3"/>
  <c r="W2260" i="3"/>
  <c r="W2261" i="3"/>
  <c r="W2262" i="3"/>
  <c r="W2263" i="3"/>
  <c r="W2264" i="3"/>
  <c r="W2265" i="3"/>
  <c r="W2266" i="3"/>
  <c r="W2267" i="3"/>
  <c r="W2268" i="3"/>
  <c r="W2269" i="3"/>
  <c r="W2270" i="3"/>
  <c r="W2271" i="3"/>
  <c r="W2272" i="3"/>
  <c r="W2273" i="3"/>
  <c r="W2274" i="3"/>
  <c r="W2275" i="3"/>
  <c r="W2276" i="3"/>
  <c r="W2277" i="3"/>
  <c r="W2278" i="3"/>
  <c r="W2279" i="3"/>
  <c r="W2280" i="3"/>
  <c r="W2281" i="3"/>
  <c r="W2282" i="3"/>
  <c r="W2283" i="3"/>
  <c r="W2284" i="3"/>
  <c r="W2285" i="3"/>
  <c r="W2286" i="3"/>
  <c r="W2287" i="3"/>
  <c r="W2288" i="3"/>
  <c r="W2289" i="3"/>
  <c r="W2290" i="3"/>
  <c r="W2291" i="3"/>
  <c r="W2292" i="3"/>
  <c r="W2293" i="3"/>
  <c r="W2294" i="3"/>
  <c r="W2295" i="3"/>
  <c r="W2296" i="3"/>
  <c r="W2297" i="3"/>
  <c r="W2298" i="3"/>
  <c r="W2299" i="3"/>
  <c r="W2300" i="3"/>
  <c r="W2301" i="3"/>
  <c r="W2302" i="3"/>
  <c r="W2303" i="3"/>
  <c r="W2304" i="3"/>
  <c r="W2305" i="3"/>
  <c r="W2306" i="3"/>
  <c r="W2307" i="3"/>
  <c r="W2308" i="3"/>
  <c r="W2309" i="3"/>
  <c r="W2310" i="3"/>
  <c r="W2311" i="3"/>
  <c r="W2312" i="3"/>
  <c r="W2313" i="3"/>
  <c r="W2314" i="3"/>
  <c r="W2315" i="3"/>
  <c r="W2316" i="3"/>
  <c r="W2317" i="3"/>
  <c r="W2318" i="3"/>
  <c r="W2319" i="3"/>
  <c r="W2320" i="3"/>
  <c r="W2321" i="3"/>
  <c r="W2322" i="3"/>
  <c r="W2323" i="3"/>
  <c r="W2324" i="3"/>
  <c r="W2325" i="3"/>
  <c r="W2326" i="3"/>
  <c r="W2327" i="3"/>
  <c r="W2328" i="3"/>
  <c r="W2329" i="3"/>
  <c r="W2330" i="3"/>
  <c r="W2331" i="3"/>
  <c r="W2332" i="3"/>
  <c r="W2333" i="3"/>
  <c r="W2334" i="3"/>
  <c r="W2335" i="3"/>
  <c r="W2336" i="3"/>
  <c r="W2337" i="3"/>
  <c r="W2338" i="3"/>
  <c r="W2339" i="3"/>
  <c r="W2340" i="3"/>
  <c r="W2341" i="3"/>
  <c r="W2342" i="3"/>
  <c r="W2343" i="3"/>
  <c r="W2344" i="3"/>
  <c r="W2345" i="3"/>
  <c r="W2346" i="3"/>
  <c r="W2347" i="3"/>
  <c r="W2348" i="3"/>
  <c r="W2349" i="3"/>
  <c r="W2350" i="3"/>
  <c r="W2351" i="3"/>
  <c r="W2352" i="3"/>
  <c r="W2353" i="3"/>
  <c r="W2354" i="3"/>
  <c r="W2355" i="3"/>
  <c r="W2356" i="3"/>
  <c r="W2357" i="3"/>
  <c r="W2358" i="3"/>
  <c r="W2359" i="3"/>
  <c r="W2360" i="3"/>
  <c r="W2361" i="3"/>
  <c r="W2362" i="3"/>
  <c r="W2363" i="3"/>
  <c r="W2364" i="3"/>
  <c r="W2365" i="3"/>
  <c r="W2366" i="3"/>
  <c r="W2367" i="3"/>
  <c r="W2368" i="3"/>
  <c r="W2369" i="3"/>
  <c r="W2370" i="3"/>
  <c r="W2371" i="3"/>
  <c r="W2372" i="3"/>
  <c r="W2373" i="3"/>
  <c r="W2374" i="3"/>
  <c r="W2375" i="3"/>
  <c r="W2376" i="3"/>
  <c r="W2377" i="3"/>
  <c r="W2378" i="3"/>
  <c r="W2379" i="3"/>
  <c r="W2380" i="3"/>
  <c r="W2381" i="3"/>
  <c r="W2382" i="3"/>
  <c r="W2383" i="3"/>
  <c r="W2384" i="3"/>
  <c r="W2385" i="3"/>
  <c r="W2386" i="3"/>
  <c r="W2387" i="3"/>
  <c r="W2388" i="3"/>
  <c r="W2389" i="3"/>
  <c r="W2390" i="3"/>
  <c r="W2391" i="3"/>
  <c r="W2392" i="3"/>
  <c r="W2393" i="3"/>
  <c r="W2394" i="3"/>
  <c r="W2395" i="3"/>
  <c r="W2396" i="3"/>
  <c r="W2397" i="3"/>
  <c r="W2398" i="3"/>
  <c r="W2399" i="3"/>
  <c r="W2400" i="3"/>
  <c r="W2401" i="3"/>
  <c r="W2402" i="3"/>
  <c r="W2403" i="3"/>
  <c r="W2404" i="3"/>
  <c r="W2405" i="3"/>
  <c r="W2406" i="3"/>
  <c r="W2407" i="3"/>
  <c r="W2408" i="3"/>
  <c r="W2409" i="3"/>
  <c r="W2410" i="3"/>
  <c r="W2411" i="3"/>
  <c r="W2412" i="3"/>
  <c r="W2413" i="3"/>
  <c r="W2414" i="3"/>
  <c r="W2415" i="3"/>
  <c r="W2416" i="3"/>
  <c r="W2417" i="3"/>
  <c r="W2418" i="3"/>
  <c r="W2419" i="3"/>
  <c r="W2420" i="3"/>
  <c r="W2421" i="3"/>
  <c r="W2422" i="3"/>
  <c r="W2423" i="3"/>
  <c r="W2424" i="3"/>
  <c r="W2425" i="3"/>
  <c r="W2426" i="3"/>
  <c r="W2427" i="3"/>
  <c r="W2428" i="3"/>
  <c r="W2429" i="3"/>
  <c r="W2430" i="3"/>
  <c r="W2431" i="3"/>
  <c r="W2432" i="3"/>
  <c r="W2433" i="3"/>
  <c r="W2434" i="3"/>
  <c r="W2435" i="3"/>
  <c r="W2436" i="3"/>
  <c r="W2437" i="3"/>
  <c r="W2438" i="3"/>
  <c r="W2439" i="3"/>
  <c r="W2440" i="3"/>
  <c r="W2441" i="3"/>
  <c r="W2442" i="3"/>
  <c r="W2443" i="3"/>
  <c r="W2444" i="3"/>
  <c r="W2445" i="3"/>
  <c r="W2446" i="3"/>
  <c r="W2447" i="3"/>
  <c r="W2448" i="3"/>
  <c r="W2449" i="3"/>
  <c r="W2450" i="3"/>
  <c r="W2451" i="3"/>
  <c r="W2452" i="3"/>
  <c r="W2453" i="3"/>
  <c r="W2454" i="3"/>
  <c r="W2455" i="3"/>
  <c r="W2456" i="3"/>
  <c r="W2457" i="3"/>
  <c r="W2458" i="3"/>
  <c r="W2459" i="3"/>
  <c r="W2460" i="3"/>
  <c r="W2461" i="3"/>
  <c r="W2462" i="3"/>
  <c r="W2463" i="3"/>
  <c r="W2464" i="3"/>
  <c r="W2465" i="3"/>
  <c r="W2466" i="3"/>
  <c r="W2467" i="3"/>
  <c r="W2468" i="3"/>
  <c r="W2469" i="3"/>
  <c r="W2470" i="3"/>
  <c r="W2471" i="3"/>
  <c r="W2472" i="3"/>
  <c r="W2473" i="3"/>
  <c r="W2474" i="3"/>
  <c r="W2475" i="3"/>
  <c r="W2476" i="3"/>
  <c r="W2477" i="3"/>
  <c r="W2478" i="3"/>
  <c r="W2479" i="3"/>
  <c r="W2480" i="3"/>
  <c r="W2481" i="3"/>
  <c r="W2482" i="3"/>
  <c r="W2483" i="3"/>
  <c r="W2484" i="3"/>
  <c r="W2485" i="3"/>
  <c r="W2486" i="3"/>
  <c r="W2487" i="3"/>
  <c r="W2488" i="3"/>
  <c r="W2489" i="3"/>
  <c r="W2490" i="3"/>
  <c r="W2491" i="3"/>
  <c r="W2492" i="3"/>
  <c r="W2493" i="3"/>
  <c r="W2494" i="3"/>
  <c r="W2495" i="3"/>
  <c r="W2496" i="3"/>
  <c r="W2497" i="3"/>
  <c r="W2498" i="3"/>
  <c r="W2499" i="3"/>
  <c r="W2500" i="3"/>
  <c r="W2501" i="3"/>
  <c r="W2502" i="3"/>
  <c r="W2503" i="3"/>
  <c r="W2504" i="3"/>
  <c r="W2505" i="3"/>
  <c r="W2506" i="3"/>
  <c r="W2507" i="3"/>
  <c r="W2508" i="3"/>
  <c r="W2509" i="3"/>
  <c r="W2510" i="3"/>
  <c r="W2511" i="3"/>
  <c r="W2512" i="3"/>
  <c r="W2513" i="3"/>
  <c r="W2514" i="3"/>
  <c r="W2515" i="3"/>
  <c r="W2516" i="3"/>
  <c r="W2517" i="3"/>
  <c r="W2518" i="3"/>
  <c r="W2519" i="3"/>
  <c r="W2520" i="3"/>
  <c r="W2521" i="3"/>
  <c r="W2522" i="3"/>
  <c r="W2523" i="3"/>
  <c r="W2524" i="3"/>
  <c r="W2525" i="3"/>
  <c r="W2526" i="3"/>
  <c r="W2527" i="3"/>
  <c r="W2528" i="3"/>
  <c r="W2529" i="3"/>
  <c r="W2530" i="3"/>
  <c r="W2531" i="3"/>
  <c r="W2532" i="3"/>
  <c r="W2533" i="3"/>
  <c r="W2534" i="3"/>
  <c r="W2535" i="3"/>
  <c r="W2536" i="3"/>
  <c r="W2537" i="3"/>
  <c r="W2538" i="3"/>
  <c r="W2539" i="3"/>
  <c r="W2540" i="3"/>
  <c r="W2541" i="3"/>
  <c r="W2542" i="3"/>
  <c r="W2543" i="3"/>
  <c r="W2544" i="3"/>
  <c r="W2545" i="3"/>
  <c r="W2546" i="3"/>
  <c r="W2547" i="3"/>
  <c r="W2548" i="3"/>
  <c r="W2549" i="3"/>
  <c r="W2550" i="3"/>
  <c r="W2551" i="3"/>
  <c r="W2552" i="3"/>
  <c r="W2553" i="3"/>
  <c r="W2554" i="3"/>
  <c r="W2555" i="3"/>
  <c r="W2556" i="3"/>
  <c r="W2557" i="3"/>
  <c r="W2558" i="3"/>
  <c r="W2559" i="3"/>
  <c r="W2560" i="3"/>
  <c r="W2561" i="3"/>
  <c r="W2562" i="3"/>
  <c r="W2563" i="3"/>
  <c r="W2564" i="3"/>
  <c r="W2565" i="3"/>
  <c r="W2566" i="3"/>
  <c r="W2567" i="3"/>
  <c r="W2568" i="3"/>
  <c r="W2569" i="3"/>
  <c r="W2570" i="3"/>
  <c r="W2571" i="3"/>
  <c r="W2572" i="3"/>
  <c r="W2573" i="3"/>
  <c r="W2574" i="3"/>
  <c r="W2575" i="3"/>
  <c r="W2576" i="3"/>
  <c r="W2577" i="3"/>
  <c r="W2578" i="3"/>
  <c r="W2579" i="3"/>
  <c r="W2580" i="3"/>
  <c r="W2581" i="3"/>
  <c r="W2582" i="3"/>
  <c r="W2583" i="3"/>
  <c r="W2584" i="3"/>
  <c r="W2585" i="3"/>
  <c r="W2586" i="3"/>
  <c r="W2587" i="3"/>
  <c r="W2588" i="3"/>
  <c r="W2589" i="3"/>
  <c r="W2590" i="3"/>
  <c r="W2591" i="3"/>
  <c r="W2592" i="3"/>
  <c r="W2593" i="3"/>
  <c r="W2594" i="3"/>
  <c r="W2595" i="3"/>
  <c r="W2596" i="3"/>
  <c r="W2597" i="3"/>
  <c r="W2598" i="3"/>
  <c r="W2599" i="3"/>
  <c r="W2600" i="3"/>
  <c r="W2601" i="3"/>
  <c r="W2602" i="3"/>
  <c r="W2603" i="3"/>
  <c r="W2604" i="3"/>
  <c r="W2605" i="3"/>
  <c r="W2606" i="3"/>
  <c r="W2607" i="3"/>
  <c r="W2608" i="3"/>
  <c r="W2609" i="3"/>
  <c r="W2610" i="3"/>
  <c r="W2611" i="3"/>
  <c r="W2612" i="3"/>
  <c r="W2613" i="3"/>
  <c r="W2614" i="3"/>
  <c r="W2615" i="3"/>
  <c r="W2616" i="3"/>
  <c r="W2617" i="3"/>
  <c r="W2618" i="3"/>
  <c r="W2619" i="3"/>
  <c r="W2620" i="3"/>
  <c r="W2621" i="3"/>
  <c r="W2622" i="3"/>
  <c r="W2623" i="3"/>
  <c r="W2624" i="3"/>
  <c r="W2625" i="3"/>
  <c r="W2626" i="3"/>
  <c r="W2627" i="3"/>
  <c r="W2628" i="3"/>
  <c r="W2629" i="3"/>
  <c r="W2630" i="3"/>
  <c r="W2631" i="3"/>
  <c r="W2632" i="3"/>
  <c r="W2633" i="3"/>
  <c r="W2634" i="3"/>
  <c r="W2635" i="3"/>
  <c r="W2636" i="3"/>
  <c r="W2637" i="3"/>
  <c r="W2638" i="3"/>
  <c r="W2639" i="3"/>
  <c r="W2640" i="3"/>
  <c r="W2641" i="3"/>
  <c r="W2642" i="3"/>
  <c r="W2643" i="3"/>
  <c r="W2644" i="3"/>
  <c r="W2645" i="3"/>
  <c r="W2646" i="3"/>
  <c r="W2647" i="3"/>
  <c r="W2648" i="3"/>
  <c r="W2649" i="3"/>
  <c r="W2650" i="3"/>
  <c r="W2651" i="3"/>
  <c r="W2652" i="3"/>
  <c r="W2653" i="3"/>
  <c r="W2654" i="3"/>
  <c r="W2655" i="3"/>
  <c r="W2656" i="3"/>
  <c r="W2657" i="3"/>
  <c r="W2658" i="3"/>
  <c r="W2659" i="3"/>
  <c r="W2660" i="3"/>
  <c r="W2661" i="3"/>
  <c r="W2662" i="3"/>
  <c r="W2663" i="3"/>
  <c r="W2664" i="3"/>
  <c r="W2665" i="3"/>
  <c r="W2666" i="3"/>
  <c r="W2667" i="3"/>
  <c r="W2668" i="3"/>
  <c r="W2669" i="3"/>
  <c r="W2670" i="3"/>
  <c r="W2671" i="3"/>
  <c r="W2672" i="3"/>
  <c r="W2673" i="3"/>
  <c r="W2674" i="3"/>
  <c r="W2675" i="3"/>
  <c r="W2676" i="3"/>
  <c r="W2677" i="3"/>
  <c r="W2678" i="3"/>
  <c r="W2679" i="3"/>
  <c r="W2680" i="3"/>
  <c r="W2681" i="3"/>
  <c r="W2682" i="3"/>
  <c r="W2683" i="3"/>
  <c r="W2684" i="3"/>
  <c r="W2685" i="3"/>
  <c r="W2686" i="3"/>
  <c r="W2687" i="3"/>
  <c r="W2688" i="3"/>
  <c r="W2689" i="3"/>
  <c r="W2690" i="3"/>
  <c r="W2691" i="3"/>
  <c r="W2692" i="3"/>
  <c r="W2693" i="3"/>
  <c r="W2694" i="3"/>
  <c r="W2695" i="3"/>
  <c r="W2696" i="3"/>
  <c r="W2697" i="3"/>
  <c r="W2698" i="3"/>
  <c r="W2699" i="3"/>
  <c r="W2700" i="3"/>
  <c r="W2701" i="3"/>
  <c r="W2702" i="3"/>
  <c r="W2703" i="3"/>
  <c r="W2704" i="3"/>
  <c r="W2705" i="3"/>
  <c r="W2706" i="3"/>
  <c r="W2707" i="3"/>
  <c r="W2708" i="3"/>
  <c r="W2709" i="3"/>
  <c r="W2710" i="3"/>
  <c r="W2711" i="3"/>
  <c r="W2712" i="3"/>
  <c r="W2713" i="3"/>
  <c r="W2714" i="3"/>
  <c r="W2715" i="3"/>
  <c r="W2716" i="3"/>
  <c r="W2717" i="3"/>
  <c r="W2718" i="3"/>
  <c r="W2719" i="3"/>
  <c r="W2720" i="3"/>
  <c r="W2721" i="3"/>
  <c r="W2722" i="3"/>
  <c r="W2723" i="3"/>
  <c r="W2724" i="3"/>
  <c r="W2725" i="3"/>
  <c r="W2726" i="3"/>
  <c r="W2727" i="3"/>
  <c r="W2728" i="3"/>
  <c r="W2729" i="3"/>
  <c r="W2730" i="3"/>
  <c r="W2731" i="3"/>
  <c r="W2732" i="3"/>
  <c r="W2733" i="3"/>
  <c r="W2734" i="3"/>
  <c r="W2735" i="3"/>
  <c r="W2736" i="3"/>
  <c r="W2737" i="3"/>
  <c r="W2738" i="3"/>
  <c r="W2739" i="3"/>
  <c r="W2740" i="3"/>
  <c r="W2741" i="3"/>
  <c r="W2742" i="3"/>
  <c r="W2743" i="3"/>
  <c r="W2744" i="3"/>
  <c r="W2745" i="3"/>
  <c r="W2746" i="3"/>
  <c r="W2747" i="3"/>
  <c r="W2748" i="3"/>
  <c r="W2749" i="3"/>
  <c r="W2750" i="3"/>
  <c r="W2751" i="3"/>
  <c r="W2752" i="3"/>
  <c r="W2753" i="3"/>
  <c r="W2754" i="3"/>
  <c r="W2755" i="3"/>
  <c r="W2756" i="3"/>
  <c r="W2757" i="3"/>
  <c r="W2758" i="3"/>
  <c r="W2759" i="3"/>
  <c r="W2760" i="3"/>
  <c r="W2761" i="3"/>
  <c r="W2762" i="3"/>
  <c r="W2763" i="3"/>
  <c r="W2764" i="3"/>
  <c r="W2765" i="3"/>
  <c r="W2766" i="3"/>
  <c r="W2767" i="3"/>
  <c r="W2768" i="3"/>
  <c r="W2769" i="3"/>
  <c r="W2770" i="3"/>
  <c r="W2771" i="3"/>
  <c r="W2772" i="3"/>
  <c r="W2773" i="3"/>
  <c r="W2774" i="3"/>
  <c r="W2775" i="3"/>
  <c r="W2776" i="3"/>
  <c r="W2777" i="3"/>
  <c r="W2778" i="3"/>
  <c r="W2779" i="3"/>
  <c r="W2780" i="3"/>
  <c r="W2781" i="3"/>
  <c r="W2782" i="3"/>
  <c r="W2783" i="3"/>
  <c r="W2784" i="3"/>
  <c r="W2785" i="3"/>
  <c r="W2786" i="3"/>
  <c r="W2787" i="3"/>
  <c r="W2788" i="3"/>
  <c r="W2789" i="3"/>
  <c r="W2790" i="3"/>
  <c r="W2791" i="3"/>
  <c r="W2792" i="3"/>
  <c r="W2793" i="3"/>
  <c r="W2794" i="3"/>
  <c r="W2795" i="3"/>
  <c r="W2796" i="3"/>
  <c r="W2797" i="3"/>
  <c r="W2798" i="3"/>
  <c r="W2799" i="3"/>
  <c r="W2800" i="3"/>
  <c r="W2801" i="3"/>
  <c r="W2802" i="3"/>
  <c r="W2803" i="3"/>
  <c r="W2804" i="3"/>
  <c r="W2805" i="3"/>
  <c r="W2806" i="3"/>
  <c r="W2807" i="3"/>
  <c r="W2808" i="3"/>
  <c r="W2809" i="3"/>
  <c r="W2810" i="3"/>
  <c r="W2811" i="3"/>
  <c r="W2812" i="3"/>
  <c r="W2813" i="3"/>
  <c r="W2814" i="3"/>
  <c r="W2815" i="3"/>
  <c r="W2816" i="3"/>
  <c r="W2817" i="3"/>
  <c r="W2818" i="3"/>
  <c r="W2819" i="3"/>
  <c r="W2820" i="3"/>
  <c r="W2821" i="3"/>
  <c r="W2822" i="3"/>
  <c r="W2823" i="3"/>
  <c r="W2824" i="3"/>
  <c r="W2825" i="3"/>
  <c r="W2826" i="3"/>
  <c r="W2827" i="3"/>
  <c r="W2828" i="3"/>
  <c r="W2829" i="3"/>
  <c r="W2830" i="3"/>
  <c r="W2831" i="3"/>
  <c r="W2832" i="3"/>
  <c r="W2833" i="3"/>
  <c r="W2834" i="3"/>
  <c r="W2835" i="3"/>
  <c r="W2836" i="3"/>
  <c r="W2837" i="3"/>
  <c r="W2838" i="3"/>
  <c r="W2839" i="3"/>
  <c r="W2840" i="3"/>
  <c r="W2841" i="3"/>
  <c r="W2842" i="3"/>
  <c r="W2843" i="3"/>
  <c r="W2844" i="3"/>
  <c r="W2845" i="3"/>
  <c r="W2846" i="3"/>
  <c r="W2847" i="3"/>
  <c r="W2848" i="3"/>
  <c r="W2849" i="3"/>
  <c r="W2850" i="3"/>
  <c r="W2851" i="3"/>
  <c r="W2852" i="3"/>
  <c r="W2853" i="3"/>
  <c r="W2854" i="3"/>
  <c r="W2855" i="3"/>
  <c r="W2856" i="3"/>
  <c r="W2857" i="3"/>
  <c r="W2858" i="3"/>
  <c r="W2859" i="3"/>
  <c r="W2860" i="3"/>
  <c r="W2861" i="3"/>
  <c r="W2862" i="3"/>
  <c r="W2863" i="3"/>
  <c r="W2864" i="3"/>
  <c r="W2865" i="3"/>
  <c r="W2866" i="3"/>
  <c r="W2867" i="3"/>
  <c r="W2868" i="3"/>
  <c r="W2869" i="3"/>
  <c r="W2870" i="3"/>
  <c r="W2871" i="3"/>
  <c r="W2872" i="3"/>
  <c r="W2873" i="3"/>
  <c r="W2874" i="3"/>
  <c r="W2875" i="3"/>
  <c r="W2876" i="3"/>
  <c r="W2877" i="3"/>
  <c r="W2878" i="3"/>
  <c r="W2879" i="3"/>
  <c r="W2880" i="3"/>
  <c r="W2881" i="3"/>
  <c r="W2882" i="3"/>
  <c r="W2883" i="3"/>
  <c r="W2884" i="3"/>
  <c r="W2885" i="3"/>
  <c r="W2886" i="3"/>
  <c r="W2887" i="3"/>
  <c r="W2888" i="3"/>
  <c r="W2889" i="3"/>
  <c r="W2890" i="3"/>
  <c r="W2891" i="3"/>
  <c r="W2892" i="3"/>
  <c r="W2893" i="3"/>
  <c r="W2894" i="3"/>
  <c r="W2895" i="3"/>
  <c r="W2896" i="3"/>
  <c r="W2897" i="3"/>
  <c r="W2898" i="3"/>
  <c r="W2899" i="3"/>
  <c r="W2900" i="3"/>
  <c r="W2901" i="3"/>
  <c r="W2902" i="3"/>
  <c r="W2903" i="3"/>
  <c r="W2904" i="3"/>
  <c r="W2905" i="3"/>
  <c r="W2906" i="3"/>
  <c r="W2907" i="3"/>
  <c r="W2908" i="3"/>
  <c r="W2909" i="3"/>
  <c r="W2910" i="3"/>
  <c r="W2911" i="3"/>
  <c r="W2912" i="3"/>
  <c r="W2913" i="3"/>
  <c r="W2914" i="3"/>
  <c r="W2915" i="3"/>
  <c r="W2916" i="3"/>
  <c r="W2917" i="3"/>
  <c r="W2918" i="3"/>
  <c r="W2919" i="3"/>
  <c r="W2920" i="3"/>
  <c r="W2921" i="3"/>
  <c r="W2922" i="3"/>
  <c r="W2923" i="3"/>
  <c r="W2924" i="3"/>
  <c r="W2925" i="3"/>
  <c r="W2926" i="3"/>
  <c r="W2927" i="3"/>
  <c r="W2928" i="3"/>
  <c r="W2929" i="3"/>
  <c r="W2930" i="3"/>
  <c r="W2931" i="3"/>
  <c r="W2932" i="3"/>
  <c r="W2933" i="3"/>
  <c r="W2934" i="3"/>
  <c r="W2935" i="3"/>
  <c r="W2936" i="3"/>
  <c r="W2937" i="3"/>
  <c r="W2938" i="3"/>
  <c r="W2939" i="3"/>
  <c r="W2940" i="3"/>
  <c r="W2941" i="3"/>
  <c r="W2942" i="3"/>
  <c r="W2943" i="3"/>
  <c r="W2944" i="3"/>
  <c r="W2945" i="3"/>
  <c r="W2946" i="3"/>
  <c r="W2947" i="3"/>
  <c r="W2948" i="3"/>
  <c r="W2949" i="3"/>
  <c r="W2950" i="3"/>
  <c r="W2951" i="3"/>
  <c r="W2952" i="3"/>
  <c r="W2953" i="3"/>
  <c r="W2954" i="3"/>
  <c r="W2955" i="3"/>
  <c r="W2956" i="3"/>
  <c r="W2957" i="3"/>
  <c r="W2958" i="3"/>
  <c r="W2959" i="3"/>
  <c r="W2960" i="3"/>
  <c r="W2961" i="3"/>
  <c r="W2962" i="3"/>
  <c r="W2963" i="3"/>
  <c r="W2964" i="3"/>
  <c r="W2965" i="3"/>
  <c r="W2966" i="3"/>
  <c r="W2967" i="3"/>
  <c r="W2968" i="3"/>
  <c r="W2969" i="3"/>
  <c r="W2970" i="3"/>
  <c r="W2971" i="3"/>
  <c r="W2972" i="3"/>
  <c r="W2973" i="3"/>
  <c r="W2974" i="3"/>
  <c r="W2975" i="3"/>
  <c r="W2976" i="3"/>
  <c r="W2977" i="3"/>
  <c r="W2978" i="3"/>
  <c r="W2979" i="3"/>
  <c r="W2980" i="3"/>
  <c r="W2981" i="3"/>
  <c r="W2982" i="3"/>
  <c r="W2983" i="3"/>
  <c r="W2984" i="3"/>
  <c r="W2985" i="3"/>
  <c r="W2986" i="3"/>
  <c r="W2987" i="3"/>
  <c r="W2988" i="3"/>
  <c r="W2989" i="3"/>
  <c r="W2990" i="3"/>
  <c r="W2991" i="3"/>
  <c r="W2992" i="3"/>
  <c r="W2993" i="3"/>
  <c r="W2994" i="3"/>
  <c r="W2995" i="3"/>
  <c r="W2996" i="3"/>
  <c r="W2997" i="3"/>
  <c r="W2998" i="3"/>
  <c r="W2999" i="3"/>
  <c r="W3000" i="3"/>
  <c r="W3001" i="3"/>
  <c r="W3002" i="3"/>
  <c r="W3003" i="3"/>
  <c r="W3004" i="3"/>
  <c r="W3005" i="3"/>
  <c r="W3006" i="3"/>
  <c r="W3007" i="3"/>
  <c r="W3008" i="3"/>
  <c r="W3009" i="3"/>
  <c r="W3010" i="3"/>
  <c r="W3011" i="3"/>
  <c r="W3012" i="3"/>
  <c r="W3013" i="3"/>
  <c r="W3014" i="3"/>
  <c r="W3015" i="3"/>
  <c r="W3016" i="3"/>
  <c r="W3017" i="3"/>
  <c r="W3018" i="3"/>
  <c r="W3019" i="3"/>
  <c r="W3020" i="3"/>
  <c r="W3021" i="3"/>
  <c r="W3022" i="3"/>
  <c r="W3023" i="3"/>
  <c r="W3024" i="3"/>
  <c r="W3025" i="3"/>
  <c r="W3026" i="3"/>
  <c r="W3027" i="3"/>
  <c r="W3028" i="3"/>
  <c r="W3029" i="3"/>
  <c r="W3030" i="3"/>
  <c r="W3031" i="3"/>
  <c r="W3032" i="3"/>
  <c r="W3033" i="3"/>
  <c r="W3034" i="3"/>
  <c r="W3035" i="3"/>
  <c r="W3036" i="3"/>
  <c r="W3037" i="3"/>
  <c r="W3038" i="3"/>
  <c r="W3039" i="3"/>
  <c r="W3040" i="3"/>
  <c r="W3041" i="3"/>
  <c r="W3042" i="3"/>
  <c r="W3043" i="3"/>
  <c r="W3044" i="3"/>
  <c r="W3045" i="3"/>
  <c r="W3046" i="3"/>
  <c r="W3047" i="3"/>
  <c r="W3048" i="3"/>
  <c r="W3049" i="3"/>
  <c r="W3050" i="3"/>
  <c r="W3051" i="3"/>
  <c r="W3052" i="3"/>
  <c r="W3053" i="3"/>
  <c r="W3054" i="3"/>
  <c r="W3055" i="3"/>
  <c r="W3056" i="3"/>
  <c r="W3057" i="3"/>
  <c r="W3058" i="3"/>
  <c r="W3059" i="3"/>
  <c r="W3060" i="3"/>
  <c r="W3061" i="3"/>
  <c r="W3062" i="3"/>
  <c r="W3063" i="3"/>
  <c r="W3064" i="3"/>
  <c r="W3065" i="3"/>
  <c r="W3066" i="3"/>
  <c r="W3067" i="3"/>
  <c r="W3068" i="3"/>
  <c r="W3069" i="3"/>
  <c r="W3070" i="3"/>
  <c r="W3071" i="3"/>
  <c r="W3072" i="3"/>
  <c r="W3073" i="3"/>
  <c r="W3074" i="3"/>
  <c r="W3075" i="3"/>
  <c r="W3076" i="3"/>
  <c r="W3077" i="3"/>
  <c r="W3078" i="3"/>
  <c r="W3079" i="3"/>
  <c r="W3080" i="3"/>
  <c r="W3081" i="3"/>
  <c r="W3082" i="3"/>
  <c r="W3083" i="3"/>
  <c r="W3084" i="3"/>
  <c r="W3085" i="3"/>
  <c r="W3086" i="3"/>
  <c r="W3087" i="3"/>
  <c r="W3088" i="3"/>
  <c r="W3089" i="3"/>
  <c r="W3090" i="3"/>
  <c r="W3091" i="3"/>
  <c r="W3092" i="3"/>
  <c r="W3093" i="3"/>
  <c r="W3094" i="3"/>
  <c r="W3095" i="3"/>
  <c r="W3096" i="3"/>
  <c r="W3097" i="3"/>
  <c r="W3098" i="3"/>
  <c r="W3099" i="3"/>
  <c r="W3100" i="3"/>
  <c r="W3101" i="3"/>
  <c r="W3102" i="3"/>
  <c r="W3103" i="3"/>
  <c r="W3104" i="3"/>
  <c r="W3105" i="3"/>
  <c r="W3106" i="3"/>
  <c r="W3107" i="3"/>
  <c r="W3108" i="3"/>
  <c r="W3109" i="3"/>
  <c r="W3110" i="3"/>
  <c r="W3111" i="3"/>
  <c r="W3112" i="3"/>
  <c r="W3113" i="3"/>
  <c r="W3114" i="3"/>
  <c r="W3115" i="3"/>
  <c r="W3116" i="3"/>
  <c r="W3117" i="3"/>
  <c r="W3118" i="3"/>
  <c r="W3119" i="3"/>
  <c r="W3120" i="3"/>
  <c r="W3121" i="3"/>
  <c r="W3122" i="3"/>
  <c r="W3123" i="3"/>
  <c r="W3124" i="3"/>
  <c r="W3125" i="3"/>
  <c r="W3126" i="3"/>
  <c r="W3127" i="3"/>
  <c r="W3128" i="3"/>
  <c r="W3129" i="3"/>
  <c r="W3130" i="3"/>
  <c r="W3131" i="3"/>
  <c r="W3132" i="3"/>
  <c r="W3133" i="3"/>
  <c r="W3134" i="3"/>
  <c r="W3135" i="3"/>
  <c r="W3136" i="3"/>
  <c r="W3137" i="3"/>
  <c r="W3138" i="3"/>
  <c r="W3139" i="3"/>
  <c r="W3140" i="3"/>
  <c r="W3141" i="3"/>
  <c r="W3142" i="3"/>
  <c r="W3143" i="3"/>
  <c r="W3144" i="3"/>
  <c r="W3145" i="3"/>
  <c r="W3146" i="3"/>
  <c r="W3147" i="3"/>
  <c r="W3148" i="3"/>
  <c r="W3149" i="3"/>
  <c r="W3150" i="3"/>
  <c r="W3151" i="3"/>
  <c r="W3152" i="3"/>
  <c r="W3153" i="3"/>
  <c r="W3154" i="3"/>
  <c r="W3155" i="3"/>
  <c r="W3156" i="3"/>
  <c r="W3157" i="3"/>
  <c r="W3158" i="3"/>
  <c r="W3159" i="3"/>
  <c r="W3160" i="3"/>
  <c r="W3161" i="3"/>
  <c r="W3162" i="3"/>
  <c r="W3163" i="3"/>
  <c r="W3164" i="3"/>
  <c r="W3165" i="3"/>
  <c r="W3166" i="3"/>
  <c r="W3167" i="3"/>
  <c r="W3168" i="3"/>
  <c r="W3169" i="3"/>
  <c r="W3170" i="3"/>
  <c r="W3171" i="3"/>
  <c r="W3172" i="3"/>
  <c r="W3173" i="3"/>
  <c r="W3174" i="3"/>
  <c r="W3175" i="3"/>
  <c r="W3176" i="3"/>
  <c r="W3177" i="3"/>
  <c r="W3178" i="3"/>
  <c r="W3179" i="3"/>
  <c r="W3180" i="3"/>
  <c r="W3181" i="3"/>
  <c r="W3182" i="3"/>
  <c r="W3183" i="3"/>
  <c r="W3184" i="3"/>
  <c r="W3185" i="3"/>
  <c r="W3186" i="3"/>
  <c r="W3187" i="3"/>
  <c r="W3188" i="3"/>
  <c r="W3189" i="3"/>
  <c r="W3190" i="3"/>
  <c r="W3191" i="3"/>
  <c r="W3192" i="3"/>
  <c r="W3193" i="3"/>
  <c r="W3194" i="3"/>
  <c r="W3195" i="3"/>
  <c r="W3196" i="3"/>
  <c r="W3197" i="3"/>
  <c r="W3198" i="3"/>
  <c r="W3199" i="3"/>
  <c r="W3200" i="3"/>
  <c r="W3201" i="3"/>
  <c r="W3202" i="3"/>
  <c r="W3203" i="3"/>
  <c r="W3204" i="3"/>
  <c r="W3205" i="3"/>
  <c r="W3206" i="3"/>
  <c r="W3207" i="3"/>
  <c r="W3208" i="3"/>
  <c r="W3209" i="3"/>
  <c r="W3210" i="3"/>
  <c r="W3211" i="3"/>
  <c r="W3212" i="3"/>
  <c r="W3213" i="3"/>
  <c r="W3214" i="3"/>
  <c r="W3215" i="3"/>
  <c r="W3216" i="3"/>
  <c r="W3217" i="3"/>
  <c r="W3218" i="3"/>
  <c r="W3219" i="3"/>
  <c r="W3220" i="3"/>
  <c r="W3221" i="3"/>
  <c r="W3222" i="3"/>
  <c r="W3223" i="3"/>
  <c r="W3224" i="3"/>
  <c r="W3225" i="3"/>
  <c r="W3226" i="3"/>
  <c r="W3227" i="3"/>
  <c r="W3228" i="3"/>
  <c r="W3229" i="3"/>
  <c r="W3230" i="3"/>
  <c r="W3231" i="3"/>
  <c r="W3232" i="3"/>
  <c r="W3233" i="3"/>
  <c r="W3234" i="3"/>
  <c r="W3235" i="3"/>
  <c r="W3236" i="3"/>
  <c r="W3237" i="3"/>
  <c r="W3238" i="3"/>
  <c r="W3239" i="3"/>
  <c r="W3240" i="3"/>
  <c r="W3241" i="3"/>
  <c r="W3242" i="3"/>
  <c r="W3243" i="3"/>
  <c r="W3244" i="3"/>
  <c r="W3245" i="3"/>
  <c r="W3246" i="3"/>
  <c r="W3247" i="3"/>
  <c r="W3248" i="3"/>
  <c r="W3249" i="3"/>
  <c r="W3250" i="3"/>
  <c r="W3251" i="3"/>
  <c r="W3252" i="3"/>
  <c r="W3253" i="3"/>
  <c r="W3254" i="3"/>
  <c r="W3255" i="3"/>
  <c r="W3256" i="3"/>
  <c r="W3257" i="3"/>
  <c r="W3258" i="3"/>
  <c r="W3259" i="3"/>
  <c r="W3260" i="3"/>
  <c r="W3261" i="3"/>
  <c r="W3262" i="3"/>
  <c r="W3263" i="3"/>
  <c r="W3264" i="3"/>
  <c r="W3265" i="3"/>
  <c r="W3266" i="3"/>
  <c r="W3267" i="3"/>
  <c r="W3268" i="3"/>
  <c r="W3269" i="3"/>
  <c r="W3270" i="3"/>
  <c r="W3271" i="3"/>
  <c r="W3272" i="3"/>
  <c r="W3273" i="3"/>
  <c r="W3274" i="3"/>
  <c r="W3275" i="3"/>
  <c r="W3276" i="3"/>
  <c r="W3277" i="3"/>
  <c r="W3278" i="3"/>
  <c r="W3279" i="3"/>
  <c r="W3280" i="3"/>
  <c r="W3281" i="3"/>
  <c r="W3282" i="3"/>
  <c r="W3283" i="3"/>
  <c r="W3284" i="3"/>
  <c r="W3285" i="3"/>
  <c r="W3286" i="3"/>
  <c r="W3287" i="3"/>
  <c r="W3288" i="3"/>
  <c r="W3289" i="3"/>
  <c r="W3290" i="3"/>
  <c r="W3291" i="3"/>
  <c r="W3292" i="3"/>
  <c r="W3293" i="3"/>
  <c r="W3294" i="3"/>
  <c r="W3295" i="3"/>
  <c r="W3296" i="3"/>
  <c r="W3297" i="3"/>
  <c r="W3298" i="3"/>
  <c r="W3299" i="3"/>
  <c r="W3300" i="3"/>
  <c r="W3301" i="3"/>
  <c r="W3302" i="3"/>
  <c r="W3303" i="3"/>
  <c r="W3304" i="3"/>
  <c r="W3305" i="3"/>
  <c r="W3306" i="3"/>
  <c r="W3307" i="3"/>
  <c r="W3308" i="3"/>
  <c r="W3309" i="3"/>
  <c r="W3310" i="3"/>
  <c r="W3311" i="3"/>
  <c r="W3312" i="3"/>
  <c r="W3313" i="3"/>
  <c r="W3314" i="3"/>
  <c r="W3315" i="3"/>
  <c r="W3316" i="3"/>
  <c r="W3317" i="3"/>
  <c r="W3318" i="3"/>
  <c r="W3319" i="3"/>
  <c r="W3320" i="3"/>
  <c r="W3321" i="3"/>
  <c r="W3322" i="3"/>
  <c r="W3323" i="3"/>
  <c r="W3324" i="3"/>
  <c r="W3325" i="3"/>
  <c r="W3326" i="3"/>
  <c r="W3327" i="3"/>
  <c r="W3328" i="3"/>
  <c r="W3329" i="3"/>
  <c r="W3330" i="3"/>
  <c r="W3331" i="3"/>
  <c r="W3332" i="3"/>
  <c r="W3333" i="3"/>
  <c r="W3334" i="3"/>
  <c r="W3335" i="3"/>
  <c r="W3336" i="3"/>
  <c r="W3337" i="3"/>
  <c r="W3338" i="3"/>
  <c r="W3339" i="3"/>
  <c r="W3340" i="3"/>
  <c r="W3341" i="3"/>
  <c r="W3342" i="3"/>
  <c r="W3343" i="3"/>
  <c r="W3344" i="3"/>
  <c r="W3345" i="3"/>
  <c r="W3346" i="3"/>
  <c r="W3347" i="3"/>
  <c r="W3348" i="3"/>
  <c r="W3349" i="3"/>
  <c r="W3350" i="3"/>
  <c r="W3351" i="3"/>
  <c r="W3352" i="3"/>
  <c r="W3353" i="3"/>
  <c r="W3354" i="3"/>
  <c r="W3355" i="3"/>
  <c r="W3356" i="3"/>
  <c r="W3357" i="3"/>
  <c r="W3358" i="3"/>
  <c r="W3359" i="3"/>
  <c r="W3360" i="3"/>
  <c r="W3361" i="3"/>
  <c r="W3362" i="3"/>
  <c r="W3363" i="3"/>
  <c r="W3364" i="3"/>
  <c r="W3365" i="3"/>
  <c r="W3366" i="3"/>
  <c r="W3367" i="3"/>
  <c r="W3368" i="3"/>
  <c r="W3369" i="3"/>
  <c r="W3370" i="3"/>
  <c r="W3371" i="3"/>
  <c r="W3372" i="3"/>
  <c r="W3373" i="3"/>
  <c r="W3374" i="3"/>
  <c r="W3375" i="3"/>
  <c r="W3376" i="3"/>
  <c r="W3377" i="3"/>
  <c r="W3378" i="3"/>
  <c r="W3379" i="3"/>
  <c r="W3380" i="3"/>
  <c r="W3381" i="3"/>
  <c r="W3382" i="3"/>
  <c r="W3383" i="3"/>
  <c r="W3384" i="3"/>
  <c r="W3385" i="3"/>
  <c r="W3386" i="3"/>
  <c r="W3387" i="3"/>
  <c r="W3388" i="3"/>
  <c r="W3389" i="3"/>
  <c r="W3390" i="3"/>
  <c r="W3391" i="3"/>
  <c r="W3392" i="3"/>
  <c r="W3393" i="3"/>
  <c r="W3394" i="3"/>
  <c r="W3395" i="3"/>
  <c r="W3396" i="3"/>
  <c r="W3397" i="3"/>
  <c r="W3398" i="3"/>
  <c r="W3399" i="3"/>
  <c r="W3400" i="3"/>
  <c r="W3401" i="3"/>
  <c r="W3402" i="3"/>
  <c r="W3403" i="3"/>
  <c r="W3404" i="3"/>
  <c r="W3405" i="3"/>
  <c r="W3406" i="3"/>
  <c r="W3407" i="3"/>
  <c r="W3408" i="3"/>
  <c r="W3409" i="3"/>
  <c r="W3410" i="3"/>
  <c r="W3411" i="3"/>
  <c r="W3412" i="3"/>
  <c r="W3413" i="3"/>
  <c r="W3414" i="3"/>
  <c r="W3415" i="3"/>
  <c r="W3416" i="3"/>
  <c r="W3417" i="3"/>
  <c r="W3418" i="3"/>
  <c r="W3419" i="3"/>
  <c r="W3420" i="3"/>
  <c r="W3421" i="3"/>
  <c r="W3422" i="3"/>
  <c r="W3423" i="3"/>
  <c r="W3424" i="3"/>
  <c r="W3425" i="3"/>
  <c r="W3426" i="3"/>
  <c r="W3427" i="3"/>
  <c r="W3428" i="3"/>
  <c r="W3429" i="3"/>
  <c r="W3430" i="3"/>
  <c r="W3431" i="3"/>
  <c r="W3432" i="3"/>
  <c r="W3433" i="3"/>
  <c r="W3434" i="3"/>
  <c r="W3435" i="3"/>
  <c r="W3436" i="3"/>
  <c r="W3437" i="3"/>
  <c r="W3438" i="3"/>
  <c r="W3439" i="3"/>
  <c r="W3440" i="3"/>
  <c r="W3441" i="3"/>
  <c r="W3442" i="3"/>
  <c r="W3443" i="3"/>
  <c r="W3444" i="3"/>
  <c r="W3445" i="3"/>
  <c r="W3446" i="3"/>
  <c r="W3447" i="3"/>
  <c r="W3448" i="3"/>
  <c r="W3449" i="3"/>
  <c r="W3450" i="3"/>
  <c r="W3451" i="3"/>
  <c r="W3452" i="3"/>
  <c r="W3453" i="3"/>
  <c r="W3454" i="3"/>
  <c r="W3455" i="3"/>
  <c r="W3456" i="3"/>
  <c r="W3457" i="3"/>
  <c r="W3458" i="3"/>
  <c r="W3459" i="3"/>
  <c r="W3460" i="3"/>
  <c r="W3461" i="3"/>
  <c r="W3462" i="3"/>
  <c r="W3463" i="3"/>
  <c r="W3464" i="3"/>
  <c r="W3465" i="3"/>
  <c r="W3466" i="3"/>
  <c r="W3467" i="3"/>
  <c r="W3468" i="3"/>
  <c r="W3469" i="3"/>
  <c r="W3470" i="3"/>
  <c r="W3471" i="3"/>
  <c r="W3472" i="3"/>
  <c r="W3473" i="3"/>
  <c r="W3474" i="3"/>
  <c r="W3475" i="3"/>
  <c r="W3476" i="3"/>
  <c r="W3477" i="3"/>
  <c r="W3478" i="3"/>
  <c r="W3479" i="3"/>
  <c r="W3480" i="3"/>
  <c r="W3481" i="3"/>
  <c r="W3482" i="3"/>
  <c r="W3483" i="3"/>
  <c r="W3484" i="3"/>
  <c r="W3485" i="3"/>
  <c r="W3486" i="3"/>
  <c r="W3487" i="3"/>
  <c r="W3488" i="3"/>
  <c r="W3489" i="3"/>
  <c r="W3490" i="3"/>
  <c r="W3491" i="3"/>
  <c r="W3492" i="3"/>
  <c r="W3493" i="3"/>
  <c r="W3494" i="3"/>
  <c r="W3495" i="3"/>
  <c r="W3496" i="3"/>
  <c r="W3497" i="3"/>
  <c r="W3498" i="3"/>
  <c r="W3499" i="3"/>
  <c r="W3500" i="3"/>
  <c r="W3501" i="3"/>
  <c r="W3502" i="3"/>
  <c r="W3503" i="3"/>
  <c r="W3504" i="3"/>
  <c r="W3505" i="3"/>
  <c r="W3506" i="3"/>
  <c r="W3507" i="3"/>
  <c r="W3508" i="3"/>
  <c r="W3509" i="3"/>
  <c r="W3510" i="3"/>
  <c r="W3511" i="3"/>
  <c r="W3512" i="3"/>
  <c r="W3513" i="3"/>
  <c r="W3514" i="3"/>
  <c r="W3515" i="3"/>
  <c r="W3516" i="3"/>
  <c r="W3517" i="3"/>
  <c r="W3518" i="3"/>
  <c r="W3519" i="3"/>
  <c r="W3520" i="3"/>
  <c r="W3521" i="3"/>
  <c r="W3522" i="3"/>
  <c r="W3523" i="3"/>
  <c r="W3524" i="3"/>
  <c r="W3525" i="3"/>
  <c r="W3526" i="3"/>
  <c r="W3527" i="3"/>
  <c r="W3528" i="3"/>
  <c r="W3529" i="3"/>
  <c r="W3530" i="3"/>
  <c r="W3531" i="3"/>
  <c r="W3532" i="3"/>
  <c r="W3533" i="3"/>
  <c r="W3534" i="3"/>
  <c r="W3535" i="3"/>
  <c r="W3536" i="3"/>
  <c r="W3537" i="3"/>
  <c r="W3538" i="3"/>
  <c r="W3539" i="3"/>
  <c r="W3540" i="3"/>
  <c r="W3541" i="3"/>
  <c r="W3542" i="3"/>
  <c r="W3543" i="3"/>
  <c r="W3544" i="3"/>
  <c r="W3545" i="3"/>
  <c r="W3546" i="3"/>
  <c r="W3547" i="3"/>
  <c r="W3548" i="3"/>
  <c r="W3549" i="3"/>
  <c r="W3550" i="3"/>
  <c r="W3551" i="3"/>
  <c r="W3552" i="3"/>
  <c r="W3553" i="3"/>
  <c r="W3554" i="3"/>
  <c r="W3555" i="3"/>
  <c r="W3556" i="3"/>
  <c r="W3557" i="3"/>
  <c r="W3558" i="3"/>
  <c r="W3559" i="3"/>
  <c r="W3560" i="3"/>
  <c r="W3561" i="3"/>
  <c r="W3562" i="3"/>
  <c r="W3563" i="3"/>
  <c r="W3564" i="3"/>
  <c r="W3565" i="3"/>
  <c r="W3566" i="3"/>
  <c r="W3567" i="3"/>
  <c r="W3568" i="3"/>
  <c r="W3569" i="3"/>
  <c r="W3570" i="3"/>
  <c r="W3571" i="3"/>
  <c r="W3572" i="3"/>
  <c r="W3573" i="3"/>
  <c r="W3574" i="3"/>
  <c r="W3575" i="3"/>
  <c r="W3576" i="3"/>
  <c r="W3577" i="3"/>
  <c r="W3578" i="3"/>
  <c r="W3579" i="3"/>
  <c r="W3580" i="3"/>
  <c r="W3581" i="3"/>
  <c r="W3582" i="3"/>
  <c r="W3583" i="3"/>
  <c r="W3584" i="3"/>
  <c r="W3585" i="3"/>
  <c r="W3586" i="3"/>
  <c r="W3587" i="3"/>
  <c r="W3588" i="3"/>
  <c r="W3589" i="3"/>
  <c r="W3590" i="3"/>
  <c r="W3591" i="3"/>
  <c r="W3592" i="3"/>
  <c r="W3593" i="3"/>
  <c r="W3594" i="3"/>
  <c r="W3595" i="3"/>
  <c r="W3596" i="3"/>
  <c r="W3597" i="3"/>
  <c r="W3598" i="3"/>
  <c r="W3599" i="3"/>
  <c r="W3600" i="3"/>
  <c r="W3601" i="3"/>
  <c r="W3602" i="3"/>
  <c r="W3603" i="3"/>
  <c r="W3604" i="3"/>
  <c r="W3605" i="3"/>
  <c r="W3606" i="3"/>
  <c r="W3607" i="3"/>
  <c r="W3608" i="3"/>
  <c r="W3609" i="3"/>
  <c r="W3610" i="3"/>
  <c r="W3611" i="3"/>
  <c r="W3612" i="3"/>
  <c r="W3613" i="3"/>
  <c r="W3614" i="3"/>
  <c r="W3615" i="3"/>
  <c r="W3616" i="3"/>
  <c r="W3617" i="3"/>
  <c r="W3618" i="3"/>
  <c r="W3619" i="3"/>
  <c r="W3620" i="3"/>
  <c r="W3621" i="3"/>
  <c r="W3622" i="3"/>
  <c r="W3623" i="3"/>
  <c r="W3624" i="3"/>
  <c r="W3625" i="3"/>
  <c r="W3626" i="3"/>
  <c r="W3627" i="3"/>
  <c r="W3628" i="3"/>
  <c r="W3629" i="3"/>
  <c r="W3630" i="3"/>
  <c r="W3631" i="3"/>
  <c r="W3632" i="3"/>
  <c r="W3633" i="3"/>
  <c r="W3634" i="3"/>
  <c r="W3635" i="3"/>
  <c r="W3636" i="3"/>
  <c r="W3637" i="3"/>
  <c r="W3638" i="3"/>
  <c r="W3639" i="3"/>
  <c r="W3640" i="3"/>
  <c r="W3641" i="3"/>
  <c r="W3642" i="3"/>
  <c r="W3643" i="3"/>
  <c r="W3644" i="3"/>
  <c r="W3645" i="3"/>
  <c r="W3646" i="3"/>
  <c r="W3647" i="3"/>
  <c r="W3648" i="3"/>
  <c r="W3649" i="3"/>
  <c r="W3650" i="3"/>
  <c r="W3651" i="3"/>
  <c r="W3652" i="3"/>
  <c r="W3653" i="3"/>
  <c r="W3654" i="3"/>
  <c r="W3655" i="3"/>
  <c r="W3656" i="3"/>
  <c r="W3657" i="3"/>
  <c r="W3658" i="3"/>
  <c r="W3659" i="3"/>
  <c r="W3660" i="3"/>
  <c r="W3661" i="3"/>
  <c r="W3662" i="3"/>
  <c r="W3663" i="3"/>
  <c r="W3664" i="3"/>
  <c r="W3665" i="3"/>
  <c r="W3666" i="3"/>
  <c r="W3667" i="3"/>
  <c r="W3668" i="3"/>
  <c r="W3669" i="3"/>
  <c r="W3670" i="3"/>
  <c r="W3671" i="3"/>
  <c r="W3672" i="3"/>
  <c r="W3673" i="3"/>
  <c r="W3674" i="3"/>
  <c r="W3675" i="3"/>
  <c r="W3676" i="3"/>
  <c r="W3677" i="3"/>
  <c r="W3678" i="3"/>
  <c r="W3679" i="3"/>
  <c r="W3680" i="3"/>
  <c r="W3681" i="3"/>
  <c r="W3682" i="3"/>
  <c r="W3683" i="3"/>
  <c r="W3684" i="3"/>
  <c r="W3685" i="3"/>
  <c r="W3686" i="3"/>
  <c r="W3687" i="3"/>
  <c r="W3688" i="3"/>
  <c r="W3689" i="3"/>
  <c r="W3690" i="3"/>
  <c r="W3691" i="3"/>
  <c r="W3692" i="3"/>
  <c r="W3693" i="3"/>
  <c r="W3694" i="3"/>
  <c r="W3695" i="3"/>
  <c r="W3696" i="3"/>
  <c r="W3697" i="3"/>
  <c r="W3698" i="3"/>
  <c r="W3699" i="3"/>
  <c r="W3700" i="3"/>
  <c r="W3701" i="3"/>
  <c r="W3702" i="3"/>
  <c r="W3703" i="3"/>
  <c r="W3704" i="3"/>
  <c r="W3705" i="3"/>
  <c r="W3706" i="3"/>
  <c r="W3707" i="3"/>
  <c r="W3708" i="3"/>
  <c r="W3709" i="3"/>
  <c r="W3710" i="3"/>
  <c r="W3711" i="3"/>
  <c r="W3712" i="3"/>
  <c r="W3713" i="3"/>
  <c r="W3714" i="3"/>
  <c r="W3715" i="3"/>
  <c r="W3716" i="3"/>
  <c r="W3717" i="3"/>
  <c r="W3718" i="3"/>
  <c r="W3719" i="3"/>
  <c r="W3720" i="3"/>
  <c r="W3721" i="3"/>
  <c r="W3722" i="3"/>
  <c r="W3723" i="3"/>
  <c r="W3724" i="3"/>
  <c r="W3725" i="3"/>
  <c r="W3726" i="3"/>
  <c r="W3727" i="3"/>
  <c r="W3728" i="3"/>
  <c r="W3729" i="3"/>
  <c r="W3730" i="3"/>
  <c r="W3731" i="3"/>
  <c r="W3732" i="3"/>
  <c r="W3733" i="3"/>
  <c r="W3734" i="3"/>
  <c r="W3735" i="3"/>
  <c r="W3736" i="3"/>
  <c r="W3737" i="3"/>
  <c r="W3738" i="3"/>
  <c r="W3739" i="3"/>
  <c r="W3740" i="3"/>
  <c r="W3741" i="3"/>
  <c r="W3742" i="3"/>
  <c r="W3743" i="3"/>
  <c r="W3744" i="3"/>
  <c r="W3745" i="3"/>
  <c r="W3746" i="3"/>
  <c r="W3747" i="3"/>
  <c r="W3748" i="3"/>
  <c r="W3749" i="3"/>
  <c r="W3750" i="3"/>
  <c r="W3751" i="3"/>
  <c r="W3752" i="3"/>
  <c r="W3753" i="3"/>
  <c r="W3754" i="3"/>
  <c r="W3755" i="3"/>
  <c r="W3756" i="3"/>
  <c r="W3757" i="3"/>
  <c r="W3758" i="3"/>
  <c r="W3759" i="3"/>
  <c r="W3760" i="3"/>
  <c r="W3761" i="3"/>
  <c r="W3762" i="3"/>
  <c r="W3763" i="3"/>
  <c r="W3764" i="3"/>
  <c r="W3765" i="3"/>
  <c r="W3766" i="3"/>
  <c r="W3767" i="3"/>
  <c r="W3768" i="3"/>
  <c r="W3769" i="3"/>
  <c r="W3770" i="3"/>
  <c r="W3771" i="3"/>
  <c r="W3772" i="3"/>
  <c r="W3773" i="3"/>
  <c r="W3774" i="3"/>
  <c r="W3775" i="3"/>
  <c r="W3776" i="3"/>
  <c r="W3777" i="3"/>
  <c r="W3778" i="3"/>
  <c r="W3779" i="3"/>
  <c r="W3780" i="3"/>
  <c r="W3781" i="3"/>
  <c r="W3782" i="3"/>
  <c r="W3783" i="3"/>
  <c r="W3784" i="3"/>
  <c r="W3785" i="3"/>
  <c r="W3786" i="3"/>
  <c r="W3787" i="3"/>
  <c r="W3788" i="3"/>
  <c r="W3789" i="3"/>
  <c r="W3790" i="3"/>
  <c r="W3791" i="3"/>
  <c r="W3792" i="3"/>
  <c r="W3793" i="3"/>
  <c r="W3794" i="3"/>
  <c r="W3795" i="3"/>
  <c r="W3796" i="3"/>
  <c r="W3797" i="3"/>
  <c r="W3798" i="3"/>
  <c r="W3799" i="3"/>
  <c r="W3800" i="3"/>
  <c r="W3801" i="3"/>
  <c r="W3802" i="3"/>
  <c r="W3803" i="3"/>
  <c r="W3804" i="3"/>
  <c r="W3805" i="3"/>
  <c r="W3806" i="3"/>
  <c r="W3807" i="3"/>
  <c r="W3808" i="3"/>
  <c r="W3809" i="3"/>
  <c r="W3810" i="3"/>
  <c r="W3811" i="3"/>
  <c r="W3812" i="3"/>
  <c r="W3813" i="3"/>
  <c r="W3814" i="3"/>
  <c r="W3815" i="3"/>
  <c r="W3816" i="3"/>
  <c r="W3817" i="3"/>
  <c r="W3818" i="3"/>
  <c r="W3819" i="3"/>
  <c r="W3820" i="3"/>
  <c r="W3821" i="3"/>
  <c r="W3822" i="3"/>
  <c r="W3823" i="3"/>
  <c r="W3824" i="3"/>
  <c r="W3825" i="3"/>
  <c r="W3826" i="3"/>
  <c r="W3827" i="3"/>
  <c r="W3828" i="3"/>
  <c r="W3829" i="3"/>
  <c r="W3830" i="3"/>
  <c r="W3831" i="3"/>
  <c r="W3832" i="3"/>
  <c r="W3833" i="3"/>
  <c r="W3834" i="3"/>
  <c r="W3835" i="3"/>
  <c r="W3836" i="3"/>
  <c r="W3837" i="3"/>
  <c r="W3838" i="3"/>
  <c r="W3839" i="3"/>
  <c r="W3840" i="3"/>
  <c r="W3841" i="3"/>
  <c r="W3842" i="3"/>
  <c r="W3843" i="3"/>
  <c r="W3844" i="3"/>
  <c r="W3845" i="3"/>
  <c r="W3846" i="3"/>
  <c r="W3847" i="3"/>
  <c r="W3848" i="3"/>
  <c r="W3849" i="3"/>
  <c r="W3850" i="3"/>
  <c r="W3851" i="3"/>
  <c r="W3852" i="3"/>
  <c r="W3853" i="3"/>
  <c r="W3854" i="3"/>
  <c r="W3855" i="3"/>
  <c r="W3856" i="3"/>
  <c r="W3857" i="3"/>
  <c r="W3858" i="3"/>
  <c r="W3859" i="3"/>
  <c r="W3860" i="3"/>
  <c r="W3861" i="3"/>
  <c r="W3862" i="3"/>
  <c r="W3863" i="3"/>
  <c r="W3864" i="3"/>
  <c r="W3865" i="3"/>
  <c r="W3866" i="3"/>
  <c r="W3867" i="3"/>
  <c r="W3868" i="3"/>
  <c r="W3869" i="3"/>
  <c r="W3870" i="3"/>
  <c r="W3871" i="3"/>
  <c r="W3872" i="3"/>
  <c r="W3873" i="3"/>
  <c r="W3874" i="3"/>
  <c r="W3875" i="3"/>
  <c r="W3876" i="3"/>
  <c r="W3877" i="3"/>
  <c r="W3878" i="3"/>
  <c r="W3879" i="3"/>
  <c r="W3880" i="3"/>
  <c r="W3881" i="3"/>
  <c r="W3882" i="3"/>
  <c r="W3883" i="3"/>
  <c r="W3884" i="3"/>
  <c r="W3885" i="3"/>
  <c r="W3886" i="3"/>
  <c r="W3887" i="3"/>
  <c r="W3888" i="3"/>
  <c r="W3889" i="3"/>
  <c r="W3890" i="3"/>
  <c r="W3891" i="3"/>
  <c r="W3892" i="3"/>
  <c r="W3893" i="3"/>
  <c r="W3894" i="3"/>
  <c r="W3895" i="3"/>
  <c r="W3896" i="3"/>
  <c r="W3897" i="3"/>
  <c r="W3898" i="3"/>
  <c r="W3899" i="3"/>
  <c r="W3900" i="3"/>
  <c r="W3901" i="3"/>
  <c r="W3902" i="3"/>
  <c r="W3903" i="3"/>
  <c r="W3904" i="3"/>
  <c r="W3905" i="3"/>
  <c r="W3906" i="3"/>
  <c r="W3907" i="3"/>
  <c r="W3908" i="3"/>
  <c r="W3909" i="3"/>
  <c r="W3910" i="3"/>
  <c r="W3911" i="3"/>
  <c r="W3912" i="3"/>
  <c r="W3913" i="3"/>
  <c r="W3914" i="3"/>
  <c r="W3915" i="3"/>
  <c r="W3916" i="3"/>
  <c r="W3917" i="3"/>
  <c r="W3918" i="3"/>
  <c r="W3919" i="3"/>
  <c r="W3920" i="3"/>
  <c r="W3921" i="3"/>
  <c r="W3922" i="3"/>
  <c r="W3923" i="3"/>
  <c r="W3924" i="3"/>
  <c r="W3925" i="3"/>
  <c r="W3926" i="3"/>
  <c r="W3927" i="3"/>
  <c r="W3928" i="3"/>
  <c r="W3929" i="3"/>
  <c r="W3930" i="3"/>
  <c r="W3931" i="3"/>
  <c r="W3932" i="3"/>
  <c r="W3933" i="3"/>
  <c r="W3934" i="3"/>
  <c r="W3935" i="3"/>
  <c r="W3936" i="3"/>
  <c r="W3937" i="3"/>
  <c r="W3938" i="3"/>
  <c r="W3939" i="3"/>
  <c r="W3940" i="3"/>
  <c r="W3941" i="3"/>
  <c r="W3942" i="3"/>
  <c r="W3943" i="3"/>
  <c r="W3944" i="3"/>
  <c r="W3945" i="3"/>
  <c r="W3946" i="3"/>
  <c r="W3947" i="3"/>
  <c r="W3948" i="3"/>
  <c r="W3949" i="3"/>
  <c r="W3950" i="3"/>
  <c r="W3951" i="3"/>
  <c r="W3952" i="3"/>
  <c r="W3953" i="3"/>
  <c r="W3954" i="3"/>
  <c r="W3955" i="3"/>
  <c r="W3956" i="3"/>
  <c r="W3957" i="3"/>
  <c r="W3958" i="3"/>
  <c r="W3959" i="3"/>
  <c r="W3960" i="3"/>
  <c r="W3961" i="3"/>
  <c r="W3962" i="3"/>
  <c r="W3963" i="3"/>
  <c r="W3964" i="3"/>
  <c r="W3965" i="3"/>
  <c r="W3966" i="3"/>
  <c r="W3967" i="3"/>
  <c r="W3968" i="3"/>
  <c r="W3969" i="3"/>
  <c r="W3970" i="3"/>
  <c r="W3971" i="3"/>
  <c r="W3972" i="3"/>
  <c r="W3973" i="3"/>
  <c r="W3974" i="3"/>
  <c r="W3975" i="3"/>
  <c r="W3976" i="3"/>
  <c r="W3977" i="3"/>
  <c r="W3978" i="3"/>
  <c r="W3979" i="3"/>
  <c r="W3980" i="3"/>
  <c r="W3981" i="3"/>
  <c r="W3982" i="3"/>
  <c r="W3983" i="3"/>
  <c r="W3984" i="3"/>
  <c r="W3985" i="3"/>
  <c r="W3986" i="3"/>
  <c r="W3987" i="3"/>
  <c r="W3988" i="3"/>
  <c r="W3989" i="3"/>
  <c r="W3990" i="3"/>
  <c r="W3991" i="3"/>
  <c r="W3992" i="3"/>
  <c r="W3993" i="3"/>
  <c r="W3994" i="3"/>
  <c r="W3995" i="3"/>
  <c r="W3996" i="3"/>
  <c r="W3997" i="3"/>
  <c r="W3998" i="3"/>
  <c r="W3999" i="3"/>
  <c r="W4000" i="3"/>
  <c r="W4001" i="3"/>
  <c r="W4002" i="3"/>
  <c r="W4003" i="3"/>
  <c r="W4004" i="3"/>
  <c r="W4005" i="3"/>
  <c r="W4006" i="3"/>
  <c r="W4007" i="3"/>
  <c r="W4008" i="3"/>
  <c r="W4009" i="3"/>
  <c r="W4010" i="3"/>
  <c r="W4011" i="3"/>
  <c r="W4012" i="3"/>
  <c r="W4013" i="3"/>
  <c r="W4014" i="3"/>
  <c r="W4015" i="3"/>
  <c r="W4016" i="3"/>
  <c r="W4017" i="3"/>
  <c r="W4018" i="3"/>
  <c r="W4019" i="3"/>
  <c r="W4020" i="3"/>
  <c r="W4021" i="3"/>
  <c r="W4022" i="3"/>
  <c r="W4023" i="3"/>
  <c r="W4024" i="3"/>
  <c r="W4025" i="3"/>
  <c r="W4026" i="3"/>
  <c r="W4027" i="3"/>
  <c r="W4028" i="3"/>
  <c r="W4029" i="3"/>
  <c r="W4030" i="3"/>
  <c r="W4031" i="3"/>
  <c r="W4032" i="3"/>
  <c r="W4033" i="3"/>
  <c r="W4034" i="3"/>
  <c r="W4035" i="3"/>
  <c r="W4036" i="3"/>
  <c r="W4037" i="3"/>
  <c r="W4038" i="3"/>
  <c r="W4039" i="3"/>
  <c r="W4040" i="3"/>
  <c r="W4041" i="3"/>
  <c r="W4042" i="3"/>
  <c r="W4043" i="3"/>
  <c r="W4044" i="3"/>
  <c r="W4045" i="3"/>
  <c r="W4046" i="3"/>
  <c r="W4047" i="3"/>
  <c r="W4048" i="3"/>
  <c r="W4049" i="3"/>
  <c r="W4050" i="3"/>
  <c r="W4051" i="3"/>
  <c r="W4052" i="3"/>
  <c r="W4053" i="3"/>
  <c r="W4054" i="3"/>
  <c r="W4055" i="3"/>
  <c r="W4056" i="3"/>
  <c r="W4057" i="3"/>
  <c r="W4058" i="3"/>
  <c r="W4059" i="3"/>
  <c r="W4060" i="3"/>
  <c r="W4061" i="3"/>
  <c r="W4062" i="3"/>
  <c r="W4063" i="3"/>
  <c r="W4064" i="3"/>
  <c r="W4065" i="3"/>
  <c r="W4066" i="3"/>
  <c r="W4067" i="3"/>
  <c r="W4068" i="3"/>
  <c r="W4069" i="3"/>
  <c r="W4070" i="3"/>
  <c r="W4071" i="3"/>
  <c r="W4072" i="3"/>
  <c r="W4073" i="3"/>
  <c r="W4074" i="3"/>
  <c r="W4075" i="3"/>
  <c r="W4076" i="3"/>
  <c r="W4077" i="3"/>
  <c r="W4078" i="3"/>
  <c r="W4079" i="3"/>
  <c r="W4080" i="3"/>
  <c r="W4081" i="3"/>
  <c r="W4082" i="3"/>
  <c r="W4083" i="3"/>
  <c r="W4084" i="3"/>
  <c r="W4085" i="3"/>
  <c r="W4086" i="3"/>
  <c r="W4087" i="3"/>
  <c r="W4088" i="3"/>
  <c r="W4089" i="3"/>
  <c r="W4090" i="3"/>
  <c r="W4091" i="3"/>
  <c r="W4092" i="3"/>
  <c r="W4093" i="3"/>
  <c r="W4094" i="3"/>
  <c r="W4095" i="3"/>
  <c r="W4096" i="3"/>
  <c r="W4097" i="3"/>
  <c r="W4098" i="3"/>
  <c r="W4099" i="3"/>
  <c r="W4100" i="3"/>
  <c r="W4101" i="3"/>
  <c r="W4102" i="3"/>
  <c r="W4103" i="3"/>
  <c r="W4104" i="3"/>
  <c r="W4105" i="3"/>
  <c r="W4106" i="3"/>
  <c r="W4107" i="3"/>
  <c r="W4108" i="3"/>
  <c r="W4109" i="3"/>
  <c r="W4110" i="3"/>
  <c r="W4111" i="3"/>
  <c r="W4112" i="3"/>
  <c r="W4113" i="3"/>
  <c r="W4114" i="3"/>
  <c r="W4115" i="3"/>
  <c r="W4116" i="3"/>
  <c r="W4117" i="3"/>
  <c r="W4118" i="3"/>
  <c r="W4119" i="3"/>
  <c r="W4120" i="3"/>
  <c r="W4121" i="3"/>
  <c r="W4122" i="3"/>
  <c r="W4123" i="3"/>
  <c r="W4124" i="3"/>
  <c r="W4125" i="3"/>
  <c r="W4126" i="3"/>
  <c r="W4127" i="3"/>
  <c r="W4128" i="3"/>
  <c r="W4129" i="3"/>
  <c r="W4130" i="3"/>
  <c r="W4131" i="3"/>
  <c r="W4132" i="3"/>
  <c r="W4133" i="3"/>
  <c r="W4134" i="3"/>
  <c r="W4135" i="3"/>
  <c r="W4136" i="3"/>
  <c r="W4137" i="3"/>
  <c r="W4138" i="3"/>
  <c r="W4139" i="3"/>
  <c r="W4140" i="3"/>
  <c r="W4141" i="3"/>
  <c r="W4142" i="3"/>
  <c r="W4143" i="3"/>
  <c r="W4144" i="3"/>
  <c r="W4145" i="3"/>
  <c r="W4146" i="3"/>
  <c r="W4147" i="3"/>
  <c r="W4148" i="3"/>
  <c r="W4149" i="3"/>
  <c r="W4150" i="3"/>
  <c r="W4151" i="3"/>
  <c r="W4152" i="3"/>
  <c r="W4153" i="3"/>
  <c r="W4154" i="3"/>
  <c r="W4155" i="3"/>
  <c r="W4156" i="3"/>
  <c r="W4157" i="3"/>
  <c r="W4158" i="3"/>
  <c r="W4159" i="3"/>
  <c r="W4160" i="3"/>
  <c r="W4161" i="3"/>
  <c r="W4162" i="3"/>
  <c r="W4163" i="3"/>
  <c r="W4164" i="3"/>
  <c r="W4165" i="3"/>
  <c r="W4166" i="3"/>
  <c r="W4167" i="3"/>
  <c r="W4168" i="3"/>
  <c r="W4169" i="3"/>
  <c r="W4170" i="3"/>
  <c r="W4171" i="3"/>
  <c r="W4172" i="3"/>
  <c r="W4173" i="3"/>
  <c r="W4174" i="3"/>
  <c r="W4175" i="3"/>
  <c r="W4176" i="3"/>
  <c r="W4177" i="3"/>
  <c r="W4178" i="3"/>
  <c r="W4179" i="3"/>
  <c r="W4180" i="3"/>
  <c r="W4181" i="3"/>
  <c r="W4182" i="3"/>
  <c r="W4183" i="3"/>
  <c r="W4184" i="3"/>
  <c r="W4185" i="3"/>
  <c r="W4186" i="3"/>
  <c r="W4187" i="3"/>
  <c r="W4188" i="3"/>
  <c r="W4189" i="3"/>
  <c r="W4190" i="3"/>
  <c r="W4191" i="3"/>
  <c r="W4192" i="3"/>
  <c r="W4193" i="3"/>
  <c r="W4194" i="3"/>
  <c r="W4195" i="3"/>
  <c r="W4196" i="3"/>
  <c r="W4197" i="3"/>
  <c r="W4198" i="3"/>
  <c r="W4199" i="3"/>
  <c r="W4200" i="3"/>
  <c r="W4201" i="3"/>
  <c r="W4202" i="3"/>
  <c r="W4203" i="3"/>
  <c r="W4204" i="3"/>
  <c r="W4205" i="3"/>
  <c r="W4206" i="3"/>
  <c r="W4207" i="3"/>
  <c r="W4208" i="3"/>
  <c r="W4209" i="3"/>
  <c r="W4210" i="3"/>
  <c r="W4211" i="3"/>
  <c r="W4212" i="3"/>
  <c r="W4213" i="3"/>
  <c r="W4214" i="3"/>
  <c r="W4215" i="3"/>
  <c r="W4216" i="3"/>
  <c r="W4217" i="3"/>
  <c r="W4218" i="3"/>
  <c r="W4219" i="3"/>
  <c r="W4220" i="3"/>
  <c r="W4221" i="3"/>
  <c r="W4222" i="3"/>
  <c r="W4223" i="3"/>
  <c r="W4224" i="3"/>
  <c r="W4225" i="3"/>
  <c r="W4226" i="3"/>
  <c r="W4227" i="3"/>
  <c r="W4228" i="3"/>
  <c r="W4229" i="3"/>
  <c r="W4230" i="3"/>
  <c r="W4231" i="3"/>
  <c r="W4232" i="3"/>
  <c r="W4233" i="3"/>
  <c r="W4234" i="3"/>
  <c r="W4235" i="3"/>
  <c r="W4236" i="3"/>
  <c r="W4237" i="3"/>
  <c r="W4238" i="3"/>
  <c r="W4239" i="3"/>
  <c r="W4240" i="3"/>
  <c r="W4241" i="3"/>
  <c r="W4242" i="3"/>
  <c r="W4243" i="3"/>
  <c r="W4244" i="3"/>
  <c r="W4245" i="3"/>
  <c r="W4246" i="3"/>
  <c r="W4247" i="3"/>
  <c r="W4248" i="3"/>
  <c r="W4249" i="3"/>
  <c r="W4250" i="3"/>
  <c r="W4251" i="3"/>
  <c r="W4252" i="3"/>
  <c r="W4253" i="3"/>
  <c r="W4254" i="3"/>
  <c r="W4255" i="3"/>
  <c r="W4256" i="3"/>
  <c r="W4257" i="3"/>
  <c r="W4258" i="3"/>
  <c r="W4259" i="3"/>
  <c r="W4260" i="3"/>
  <c r="W4261" i="3"/>
  <c r="W4262" i="3"/>
  <c r="W4263" i="3"/>
  <c r="W4264" i="3"/>
  <c r="W4265" i="3"/>
  <c r="W4266" i="3"/>
  <c r="W4267" i="3"/>
  <c r="W4268" i="3"/>
  <c r="W4269" i="3"/>
  <c r="W4270" i="3"/>
  <c r="W4271" i="3"/>
  <c r="W4272" i="3"/>
  <c r="W4273" i="3"/>
  <c r="W4274" i="3"/>
  <c r="W4275" i="3"/>
  <c r="W4276" i="3"/>
  <c r="W4277" i="3"/>
  <c r="W4278" i="3"/>
  <c r="W4279" i="3"/>
  <c r="W4280" i="3"/>
  <c r="W4281" i="3"/>
  <c r="W4282" i="3"/>
  <c r="W4283" i="3"/>
  <c r="W4284" i="3"/>
  <c r="W4285" i="3"/>
  <c r="W4286" i="3"/>
  <c r="W4287" i="3"/>
  <c r="W4288" i="3"/>
  <c r="W4289" i="3"/>
  <c r="W4290" i="3"/>
  <c r="W4291" i="3"/>
  <c r="W4292" i="3"/>
  <c r="W4293" i="3"/>
  <c r="W4294" i="3"/>
  <c r="W4295" i="3"/>
  <c r="W4296" i="3"/>
  <c r="W4297" i="3"/>
  <c r="W4298" i="3"/>
  <c r="W4299" i="3"/>
  <c r="W4300" i="3"/>
  <c r="W4301" i="3"/>
  <c r="W4302" i="3"/>
  <c r="W4303" i="3"/>
  <c r="W4304" i="3"/>
  <c r="W4305" i="3"/>
  <c r="W4306" i="3"/>
  <c r="W4307" i="3"/>
  <c r="W4308" i="3"/>
  <c r="W4309" i="3"/>
  <c r="W4310" i="3"/>
  <c r="W4311" i="3"/>
  <c r="W4312" i="3"/>
  <c r="W4313" i="3"/>
  <c r="W4314" i="3"/>
  <c r="W4315" i="3"/>
  <c r="W4316" i="3"/>
  <c r="W4317" i="3"/>
  <c r="W4318" i="3"/>
  <c r="W4319" i="3"/>
  <c r="W4320" i="3"/>
  <c r="W4321" i="3"/>
  <c r="W4322" i="3"/>
  <c r="W4323" i="3"/>
  <c r="W4324" i="3"/>
  <c r="W4325" i="3"/>
  <c r="W4326" i="3"/>
  <c r="W4327" i="3"/>
  <c r="W4328" i="3"/>
  <c r="W4329" i="3"/>
  <c r="W4330" i="3"/>
  <c r="W4331" i="3"/>
  <c r="W4332" i="3"/>
  <c r="W4333" i="3"/>
  <c r="W4334" i="3"/>
  <c r="W4335" i="3"/>
  <c r="W4336" i="3"/>
  <c r="W4337" i="3"/>
  <c r="W4338" i="3"/>
  <c r="W4339" i="3"/>
  <c r="W4340" i="3"/>
  <c r="W4341" i="3"/>
  <c r="W4342" i="3"/>
  <c r="W4343" i="3"/>
  <c r="W4344" i="3"/>
  <c r="W4345" i="3"/>
  <c r="W4346" i="3"/>
  <c r="W4347" i="3"/>
  <c r="W4348" i="3"/>
  <c r="W4349" i="3"/>
  <c r="W4350" i="3"/>
  <c r="W4351" i="3"/>
  <c r="W4352" i="3"/>
  <c r="W4353" i="3"/>
  <c r="W4354" i="3"/>
  <c r="W4355" i="3"/>
  <c r="W4356" i="3"/>
  <c r="W4357" i="3"/>
  <c r="W4358" i="3"/>
  <c r="W4359" i="3"/>
  <c r="W4360" i="3"/>
  <c r="W4361" i="3"/>
  <c r="W4362" i="3"/>
  <c r="W4363" i="3"/>
  <c r="W4364" i="3"/>
  <c r="W4365" i="3"/>
  <c r="W4366" i="3"/>
  <c r="W4367" i="3"/>
  <c r="W4368" i="3"/>
  <c r="W4369" i="3"/>
  <c r="W4370" i="3"/>
  <c r="W4371" i="3"/>
  <c r="W4372" i="3"/>
  <c r="W4373" i="3"/>
  <c r="W4374" i="3"/>
  <c r="W4375" i="3"/>
  <c r="W4376" i="3"/>
  <c r="W4377" i="3"/>
  <c r="W4378" i="3"/>
  <c r="W4379" i="3"/>
  <c r="W4380" i="3"/>
  <c r="W4381" i="3"/>
  <c r="W4382" i="3"/>
  <c r="W4383" i="3"/>
  <c r="W4384" i="3"/>
  <c r="W4385" i="3"/>
  <c r="W4386" i="3"/>
  <c r="W4387" i="3"/>
  <c r="W4388" i="3"/>
  <c r="W4389" i="3"/>
  <c r="W4390" i="3"/>
  <c r="W4391" i="3"/>
  <c r="W4392" i="3"/>
  <c r="W4393" i="3"/>
  <c r="W4394" i="3"/>
  <c r="W4395" i="3"/>
  <c r="W4396" i="3"/>
  <c r="W4397" i="3"/>
  <c r="W4398" i="3"/>
  <c r="W4399" i="3"/>
  <c r="W4400" i="3"/>
  <c r="W4401" i="3"/>
  <c r="W4402" i="3"/>
  <c r="W4403" i="3"/>
  <c r="W4404" i="3"/>
  <c r="W4405" i="3"/>
  <c r="W4406" i="3"/>
  <c r="W4407" i="3"/>
  <c r="W4408" i="3"/>
  <c r="W4409" i="3"/>
  <c r="W4410" i="3"/>
  <c r="W4411" i="3"/>
  <c r="W4412" i="3"/>
  <c r="W4413" i="3"/>
  <c r="W4414" i="3"/>
  <c r="W4415" i="3"/>
  <c r="W4416" i="3"/>
  <c r="W4417" i="3"/>
  <c r="W4418" i="3"/>
  <c r="W4419" i="3"/>
  <c r="W4420" i="3"/>
  <c r="W4421" i="3"/>
  <c r="W4422" i="3"/>
  <c r="W4423" i="3"/>
  <c r="W4424" i="3"/>
  <c r="W4425" i="3"/>
  <c r="W4426" i="3"/>
  <c r="W4427" i="3"/>
  <c r="W4428" i="3"/>
  <c r="W4429" i="3"/>
  <c r="W4430" i="3"/>
  <c r="W4431" i="3"/>
  <c r="W4432" i="3"/>
  <c r="W4433" i="3"/>
  <c r="W4434" i="3"/>
  <c r="W4435" i="3"/>
  <c r="W4436" i="3"/>
  <c r="W4437" i="3"/>
  <c r="W4438" i="3"/>
  <c r="W4439" i="3"/>
  <c r="W4440" i="3"/>
  <c r="W4441" i="3"/>
  <c r="W4442" i="3"/>
  <c r="W4443" i="3"/>
  <c r="W4444" i="3"/>
  <c r="W4445" i="3"/>
  <c r="W4446" i="3"/>
  <c r="W4447" i="3"/>
  <c r="W4448" i="3"/>
  <c r="W4449" i="3"/>
  <c r="W4450" i="3"/>
  <c r="W4451" i="3"/>
  <c r="W4452" i="3"/>
  <c r="W4453" i="3"/>
  <c r="W4454" i="3"/>
  <c r="W4455" i="3"/>
  <c r="W4456" i="3"/>
  <c r="W4457" i="3"/>
  <c r="W4458" i="3"/>
  <c r="W4459" i="3"/>
  <c r="W4460" i="3"/>
  <c r="W4461" i="3"/>
  <c r="W4462" i="3"/>
  <c r="W4463" i="3"/>
  <c r="W4464" i="3"/>
  <c r="W4465" i="3"/>
  <c r="W4466" i="3"/>
  <c r="W4467" i="3"/>
  <c r="W4468" i="3"/>
  <c r="W4469" i="3"/>
  <c r="W4470" i="3"/>
  <c r="W4471" i="3"/>
  <c r="W4472" i="3"/>
  <c r="W4473" i="3"/>
  <c r="W4474" i="3"/>
  <c r="W4475" i="3"/>
  <c r="W4476" i="3"/>
  <c r="W4477" i="3"/>
  <c r="W4478" i="3"/>
  <c r="W4479" i="3"/>
  <c r="W4480" i="3"/>
  <c r="W4481" i="3"/>
  <c r="W4482" i="3"/>
  <c r="W4483" i="3"/>
  <c r="W4484" i="3"/>
  <c r="W4485" i="3"/>
  <c r="W4486" i="3"/>
  <c r="W4487" i="3"/>
  <c r="W4488" i="3"/>
  <c r="W4489" i="3"/>
  <c r="W4490" i="3"/>
  <c r="W4491" i="3"/>
  <c r="W4492" i="3"/>
  <c r="W4493" i="3"/>
  <c r="W4494" i="3"/>
  <c r="W4495" i="3"/>
  <c r="W4496" i="3"/>
  <c r="W4497" i="3"/>
  <c r="W4498" i="3"/>
  <c r="W4499" i="3"/>
  <c r="W4500" i="3"/>
  <c r="W4501" i="3"/>
  <c r="W4502" i="3"/>
  <c r="W4503" i="3"/>
  <c r="W4504" i="3"/>
  <c r="W4505" i="3"/>
  <c r="W4506" i="3"/>
  <c r="W4507" i="3"/>
  <c r="W4508" i="3"/>
  <c r="W4509" i="3"/>
  <c r="W4510" i="3"/>
  <c r="W4511" i="3"/>
  <c r="W4512" i="3"/>
  <c r="W4513" i="3"/>
  <c r="W4514" i="3"/>
  <c r="W4515" i="3"/>
  <c r="W4516" i="3"/>
  <c r="W4517" i="3"/>
  <c r="W4518" i="3"/>
  <c r="W4519" i="3"/>
  <c r="W4520" i="3"/>
  <c r="W4521" i="3"/>
  <c r="W4522" i="3"/>
  <c r="W4523" i="3"/>
  <c r="W4524" i="3"/>
  <c r="W4525" i="3"/>
  <c r="W4526" i="3"/>
  <c r="W4527" i="3"/>
  <c r="W4528" i="3"/>
  <c r="W4529" i="3"/>
  <c r="W4530" i="3"/>
  <c r="W4531" i="3"/>
  <c r="W4532" i="3"/>
  <c r="W4533" i="3"/>
  <c r="W4534" i="3"/>
  <c r="W4535" i="3"/>
  <c r="W4536" i="3"/>
  <c r="W4537" i="3"/>
  <c r="W4538" i="3"/>
  <c r="W4539" i="3"/>
  <c r="W4540" i="3"/>
  <c r="W4541" i="3"/>
  <c r="W4542" i="3"/>
  <c r="W4543" i="3"/>
  <c r="W4544" i="3"/>
  <c r="W4545" i="3"/>
  <c r="W4546" i="3"/>
  <c r="W4547" i="3"/>
  <c r="W4548" i="3"/>
  <c r="W4549" i="3"/>
  <c r="W4550" i="3"/>
  <c r="W4551" i="3"/>
  <c r="W4552" i="3"/>
  <c r="W4553" i="3"/>
  <c r="W4554" i="3"/>
  <c r="W4555" i="3"/>
  <c r="W4556" i="3"/>
  <c r="W4557" i="3"/>
  <c r="W4558" i="3"/>
  <c r="W4559" i="3"/>
  <c r="W4560" i="3"/>
  <c r="W4561" i="3"/>
  <c r="W4562" i="3"/>
  <c r="W4563" i="3"/>
  <c r="W4564" i="3"/>
  <c r="W4565" i="3"/>
  <c r="W4566" i="3"/>
  <c r="W4567" i="3"/>
  <c r="W4568" i="3"/>
  <c r="W4569" i="3"/>
  <c r="W4570" i="3"/>
  <c r="W4571" i="3"/>
  <c r="W4572" i="3"/>
  <c r="W4573" i="3"/>
  <c r="W4574" i="3"/>
  <c r="W4575" i="3"/>
  <c r="W4576" i="3"/>
  <c r="W4577" i="3"/>
  <c r="W4578" i="3"/>
  <c r="W4579" i="3"/>
  <c r="W4580" i="3"/>
  <c r="W4581" i="3"/>
  <c r="W4582" i="3"/>
  <c r="W4583" i="3"/>
  <c r="W4584" i="3"/>
  <c r="W4585" i="3"/>
  <c r="W4586" i="3"/>
  <c r="W4587" i="3"/>
  <c r="W4588" i="3"/>
  <c r="W4589" i="3"/>
  <c r="W4590" i="3"/>
  <c r="W4591" i="3"/>
  <c r="W4592" i="3"/>
  <c r="W4593" i="3"/>
  <c r="W4594" i="3"/>
  <c r="W4595" i="3"/>
  <c r="W4596" i="3"/>
  <c r="W4597" i="3"/>
  <c r="W4598" i="3"/>
  <c r="W4599" i="3"/>
  <c r="W4600" i="3"/>
  <c r="W4601" i="3"/>
  <c r="W4602" i="3"/>
  <c r="W4603" i="3"/>
  <c r="W4604" i="3"/>
  <c r="W4605" i="3"/>
  <c r="W4606" i="3"/>
  <c r="W4607" i="3"/>
  <c r="W4608" i="3"/>
  <c r="W4609" i="3"/>
  <c r="W4610" i="3"/>
  <c r="W4611" i="3"/>
  <c r="W4612" i="3"/>
  <c r="W4613" i="3"/>
  <c r="W4614" i="3"/>
  <c r="W4615" i="3"/>
  <c r="W4616" i="3"/>
  <c r="W4617" i="3"/>
  <c r="W4618" i="3"/>
  <c r="W4619" i="3"/>
  <c r="W4620" i="3"/>
  <c r="W4621" i="3"/>
  <c r="W4622" i="3"/>
  <c r="W4623" i="3"/>
  <c r="W4624" i="3"/>
  <c r="W4625" i="3"/>
  <c r="W4626" i="3"/>
  <c r="W4627" i="3"/>
  <c r="W4628" i="3"/>
  <c r="W4629" i="3"/>
  <c r="W4630" i="3"/>
  <c r="W4631" i="3"/>
  <c r="W4632" i="3"/>
  <c r="W4633" i="3"/>
  <c r="W4634" i="3"/>
  <c r="W4635" i="3"/>
  <c r="W4636" i="3"/>
  <c r="W4637" i="3"/>
  <c r="W4638" i="3"/>
  <c r="W4639" i="3"/>
  <c r="W4640" i="3"/>
  <c r="W4641" i="3"/>
  <c r="W4642" i="3"/>
  <c r="W4643" i="3"/>
  <c r="W4644" i="3"/>
  <c r="W4645" i="3"/>
  <c r="W4646" i="3"/>
  <c r="W4647" i="3"/>
  <c r="W4648" i="3"/>
  <c r="W4649" i="3"/>
  <c r="W4650" i="3"/>
  <c r="W4651" i="3"/>
  <c r="W4652" i="3"/>
  <c r="W4653" i="3"/>
  <c r="W4654" i="3"/>
  <c r="W4655" i="3"/>
  <c r="W4656" i="3"/>
  <c r="W4657" i="3"/>
  <c r="W4658" i="3"/>
  <c r="W4659" i="3"/>
  <c r="W4660" i="3"/>
  <c r="W4661" i="3"/>
  <c r="W4662" i="3"/>
  <c r="W4663" i="3"/>
  <c r="W4664" i="3"/>
  <c r="W4665" i="3"/>
  <c r="W4666" i="3"/>
  <c r="W4667" i="3"/>
  <c r="W4668" i="3"/>
  <c r="W4669" i="3"/>
  <c r="W4670" i="3"/>
  <c r="W4671" i="3"/>
  <c r="W4672" i="3"/>
  <c r="W4673" i="3"/>
  <c r="W4674" i="3"/>
  <c r="W4675" i="3"/>
  <c r="W4676" i="3"/>
  <c r="W4677" i="3"/>
  <c r="W4678" i="3"/>
  <c r="W4679" i="3"/>
  <c r="W4680" i="3"/>
  <c r="W4681" i="3"/>
  <c r="W4682" i="3"/>
  <c r="W4683" i="3"/>
  <c r="W4684" i="3"/>
  <c r="W4685" i="3"/>
  <c r="W4686" i="3"/>
  <c r="W4687" i="3"/>
  <c r="W4688" i="3"/>
  <c r="W4689" i="3"/>
  <c r="W4690" i="3"/>
  <c r="W4691" i="3"/>
  <c r="W4692" i="3"/>
  <c r="W4693" i="3"/>
  <c r="W4694" i="3"/>
  <c r="W4695" i="3"/>
  <c r="W4696" i="3"/>
  <c r="W4697" i="3"/>
  <c r="W4698" i="3"/>
  <c r="W4699" i="3"/>
  <c r="W4700" i="3"/>
  <c r="W4701" i="3"/>
  <c r="W4702" i="3"/>
  <c r="W4703" i="3"/>
  <c r="W4704" i="3"/>
  <c r="W4705" i="3"/>
  <c r="W4706" i="3"/>
  <c r="W4707" i="3"/>
  <c r="W4708" i="3"/>
  <c r="W4709" i="3"/>
  <c r="W4710" i="3"/>
  <c r="W4711" i="3"/>
  <c r="W4712" i="3"/>
  <c r="W4713" i="3"/>
  <c r="W4714" i="3"/>
  <c r="W4715" i="3"/>
  <c r="W4716" i="3"/>
  <c r="W4717" i="3"/>
  <c r="W4718" i="3"/>
  <c r="W4719" i="3"/>
  <c r="W4720" i="3"/>
  <c r="W4721" i="3"/>
  <c r="W4722" i="3"/>
  <c r="W4723" i="3"/>
  <c r="W4724" i="3"/>
  <c r="W4725" i="3"/>
  <c r="W4726" i="3"/>
  <c r="W4727" i="3"/>
  <c r="W4728" i="3"/>
  <c r="W4729" i="3"/>
  <c r="W4730" i="3"/>
  <c r="W4731" i="3"/>
  <c r="W4732" i="3"/>
  <c r="W4733" i="3"/>
  <c r="W4734" i="3"/>
  <c r="W4735" i="3"/>
  <c r="W4736" i="3"/>
  <c r="W4737" i="3"/>
  <c r="W4738" i="3"/>
  <c r="W4739" i="3"/>
  <c r="W4740" i="3"/>
  <c r="W4741" i="3"/>
  <c r="W4742" i="3"/>
  <c r="W4743" i="3"/>
  <c r="W4744" i="3"/>
  <c r="W4745" i="3"/>
  <c r="W4746" i="3"/>
  <c r="W4747" i="3"/>
  <c r="W4748" i="3"/>
  <c r="W4749" i="3"/>
  <c r="W4750" i="3"/>
  <c r="W4751" i="3"/>
  <c r="W4752" i="3"/>
  <c r="W4753" i="3"/>
  <c r="W4754" i="3"/>
  <c r="W4755" i="3"/>
  <c r="W4756" i="3"/>
  <c r="W4757" i="3"/>
  <c r="W4758" i="3"/>
  <c r="W4759" i="3"/>
  <c r="W4760" i="3"/>
  <c r="W4761" i="3"/>
  <c r="W4762" i="3"/>
  <c r="W4763" i="3"/>
  <c r="W4764" i="3"/>
  <c r="W4765" i="3"/>
  <c r="W4766" i="3"/>
  <c r="W4767" i="3"/>
  <c r="W4768" i="3"/>
  <c r="W4769" i="3"/>
  <c r="W4770" i="3"/>
  <c r="W4771" i="3"/>
  <c r="W4772" i="3"/>
  <c r="W4773" i="3"/>
  <c r="W4774" i="3"/>
  <c r="W4775" i="3"/>
  <c r="W4776" i="3"/>
  <c r="W4777" i="3"/>
  <c r="W4778" i="3"/>
  <c r="W4779" i="3"/>
  <c r="W4780" i="3"/>
  <c r="W4781" i="3"/>
  <c r="W4782" i="3"/>
  <c r="W4783" i="3"/>
  <c r="W4784" i="3"/>
  <c r="W4785" i="3"/>
  <c r="W4786" i="3"/>
  <c r="W4787" i="3"/>
  <c r="W4788" i="3"/>
  <c r="W4789" i="3"/>
  <c r="W4790" i="3"/>
  <c r="W4791" i="3"/>
  <c r="W4792" i="3"/>
  <c r="W4793" i="3"/>
  <c r="W4794" i="3"/>
  <c r="W4795" i="3"/>
  <c r="W4796" i="3"/>
  <c r="W4797" i="3"/>
  <c r="W4798" i="3"/>
  <c r="W4799" i="3"/>
  <c r="W4800" i="3"/>
  <c r="W4801" i="3"/>
  <c r="W4802" i="3"/>
  <c r="W4803" i="3"/>
  <c r="W4804" i="3"/>
  <c r="W4805" i="3"/>
  <c r="W4806" i="3"/>
  <c r="W4807" i="3"/>
  <c r="W4808" i="3"/>
  <c r="W4809" i="3"/>
  <c r="W4810" i="3"/>
  <c r="W4811" i="3"/>
  <c r="W4812" i="3"/>
  <c r="W4813" i="3"/>
  <c r="W4814" i="3"/>
  <c r="W4815" i="3"/>
  <c r="W4816" i="3"/>
  <c r="W4817" i="3"/>
  <c r="W4818" i="3"/>
  <c r="W4819" i="3"/>
  <c r="W4820" i="3"/>
  <c r="W4821" i="3"/>
  <c r="W4822" i="3"/>
  <c r="W4823" i="3"/>
  <c r="W4824" i="3"/>
  <c r="W4825" i="3"/>
  <c r="W4826" i="3"/>
  <c r="W4827" i="3"/>
  <c r="W4828" i="3"/>
  <c r="W4829" i="3"/>
  <c r="W4830" i="3"/>
  <c r="W4831" i="3"/>
  <c r="W4832" i="3"/>
  <c r="W4833" i="3"/>
  <c r="W4834" i="3"/>
  <c r="W4835" i="3"/>
  <c r="W4836" i="3"/>
  <c r="W4837" i="3"/>
  <c r="W4838" i="3"/>
  <c r="W4839" i="3"/>
  <c r="W4840" i="3"/>
  <c r="W4841" i="3"/>
  <c r="W4842" i="3"/>
  <c r="W4843" i="3"/>
  <c r="W4844" i="3"/>
  <c r="W4845" i="3"/>
  <c r="W4846" i="3"/>
  <c r="W4847" i="3"/>
  <c r="W4848" i="3"/>
  <c r="W4849" i="3"/>
  <c r="W4850" i="3"/>
  <c r="W4851" i="3"/>
  <c r="W4852" i="3"/>
  <c r="W4853" i="3"/>
  <c r="W4854" i="3"/>
  <c r="W4855" i="3"/>
  <c r="W4856" i="3"/>
  <c r="W4857" i="3"/>
  <c r="W4858" i="3"/>
  <c r="W4859" i="3"/>
  <c r="W4860" i="3"/>
  <c r="W4861" i="3"/>
  <c r="W4862" i="3"/>
  <c r="W4863" i="3"/>
  <c r="W4864" i="3"/>
  <c r="W4865" i="3"/>
  <c r="W4866" i="3"/>
  <c r="W4867" i="3"/>
  <c r="W4868" i="3"/>
  <c r="W4869" i="3"/>
  <c r="W4870" i="3"/>
  <c r="W4871" i="3"/>
  <c r="W4872" i="3"/>
  <c r="W4873" i="3"/>
  <c r="W4874" i="3"/>
  <c r="W4875" i="3"/>
  <c r="W4876" i="3"/>
  <c r="W4877" i="3"/>
  <c r="W4878" i="3"/>
  <c r="W4879" i="3"/>
  <c r="W4880" i="3"/>
  <c r="W4881" i="3"/>
  <c r="W4882" i="3"/>
  <c r="W4883" i="3"/>
  <c r="W4884" i="3"/>
  <c r="W4885" i="3"/>
  <c r="W4886" i="3"/>
  <c r="W4887" i="3"/>
  <c r="W4888" i="3"/>
  <c r="W4889" i="3"/>
  <c r="W4890" i="3"/>
  <c r="W4891" i="3"/>
  <c r="W4892" i="3"/>
  <c r="W4893" i="3"/>
  <c r="W4894" i="3"/>
  <c r="W4895" i="3"/>
  <c r="W4896" i="3"/>
  <c r="W4897" i="3"/>
  <c r="W4898" i="3"/>
  <c r="W4899" i="3"/>
  <c r="W4900" i="3"/>
  <c r="W4901" i="3"/>
  <c r="W4902" i="3"/>
  <c r="W4903" i="3"/>
  <c r="W4904" i="3"/>
  <c r="W4905" i="3"/>
  <c r="W4906" i="3"/>
  <c r="W4907" i="3"/>
  <c r="W4908" i="3"/>
  <c r="W4909" i="3"/>
  <c r="W4910" i="3"/>
  <c r="W4911" i="3"/>
  <c r="W4912" i="3"/>
  <c r="W4913" i="3"/>
  <c r="W4914" i="3"/>
  <c r="W4915" i="3"/>
  <c r="W4916" i="3"/>
  <c r="W4917" i="3"/>
  <c r="W4918" i="3"/>
  <c r="W4919" i="3"/>
  <c r="W4920" i="3"/>
  <c r="W4921" i="3"/>
  <c r="W4922" i="3"/>
  <c r="W4923" i="3"/>
  <c r="W4924" i="3"/>
  <c r="W4925" i="3"/>
  <c r="W4926" i="3"/>
  <c r="W4927" i="3"/>
  <c r="W4928" i="3"/>
  <c r="W4929" i="3"/>
  <c r="W4930" i="3"/>
  <c r="W4931" i="3"/>
  <c r="W4932" i="3"/>
  <c r="W4933" i="3"/>
  <c r="W4934" i="3"/>
  <c r="W4935" i="3"/>
  <c r="W4936" i="3"/>
  <c r="W4937" i="3"/>
  <c r="W4938" i="3"/>
  <c r="W4939" i="3"/>
  <c r="W4940" i="3"/>
  <c r="W4941" i="3"/>
  <c r="W4942" i="3"/>
  <c r="W4943" i="3"/>
  <c r="W4944" i="3"/>
  <c r="W4945" i="3"/>
  <c r="W4946" i="3"/>
  <c r="W4947" i="3"/>
  <c r="W4948" i="3"/>
  <c r="W4949" i="3"/>
  <c r="W4950" i="3"/>
  <c r="W4951" i="3"/>
  <c r="W4952" i="3"/>
  <c r="W4953" i="3"/>
  <c r="W4954" i="3"/>
  <c r="W4955" i="3"/>
  <c r="W4956" i="3"/>
  <c r="W4957" i="3"/>
  <c r="W4958" i="3"/>
  <c r="W4959" i="3"/>
  <c r="W4960" i="3"/>
  <c r="W4961" i="3"/>
  <c r="W4962" i="3"/>
  <c r="W4963" i="3"/>
  <c r="W4964" i="3"/>
  <c r="W4965" i="3"/>
  <c r="W4966" i="3"/>
  <c r="W4967" i="3"/>
  <c r="W4968" i="3"/>
  <c r="W4969" i="3"/>
  <c r="W4970" i="3"/>
  <c r="W4971" i="3"/>
  <c r="W4972" i="3"/>
  <c r="W4973" i="3"/>
  <c r="W4974" i="3"/>
  <c r="W4975" i="3"/>
  <c r="W4976" i="3"/>
  <c r="W4977" i="3"/>
  <c r="W4978" i="3"/>
  <c r="W4979" i="3"/>
  <c r="W4980" i="3"/>
  <c r="W4981" i="3"/>
  <c r="W4982" i="3"/>
  <c r="W4983" i="3"/>
  <c r="W4984" i="3"/>
  <c r="W4985" i="3"/>
  <c r="W4986" i="3"/>
  <c r="W4987" i="3"/>
  <c r="W4988" i="3"/>
  <c r="W4989" i="3"/>
  <c r="W4990" i="3"/>
  <c r="W4991" i="3"/>
  <c r="W4992" i="3"/>
  <c r="W4993" i="3"/>
  <c r="W4994" i="3"/>
  <c r="W4995" i="3"/>
  <c r="W4996" i="3"/>
  <c r="W4997" i="3"/>
  <c r="W4998" i="3"/>
  <c r="W4999" i="3"/>
  <c r="W5000" i="3"/>
  <c r="W5001" i="3"/>
  <c r="W5002" i="3"/>
  <c r="W5003" i="3"/>
  <c r="W5004" i="3"/>
  <c r="W5005" i="3"/>
  <c r="W5006" i="3"/>
  <c r="W5007" i="3"/>
  <c r="W5008" i="3"/>
  <c r="W5009" i="3"/>
  <c r="W5010" i="3"/>
  <c r="W5011" i="3"/>
  <c r="W5012" i="3"/>
  <c r="W5013" i="3"/>
  <c r="W5014" i="3"/>
  <c r="W5015" i="3"/>
  <c r="W5016" i="3"/>
  <c r="W5017" i="3"/>
  <c r="W5018" i="3"/>
  <c r="W5019" i="3"/>
  <c r="W5020" i="3"/>
  <c r="W5021" i="3"/>
  <c r="W5022" i="3"/>
  <c r="W5023" i="3"/>
  <c r="W5024" i="3"/>
  <c r="W5025" i="3"/>
  <c r="W5026" i="3"/>
  <c r="W5027" i="3"/>
  <c r="W5028" i="3"/>
  <c r="W5029" i="3"/>
  <c r="W5030" i="3"/>
  <c r="W5031" i="3"/>
  <c r="W5032" i="3"/>
  <c r="W5033" i="3"/>
  <c r="W5034" i="3"/>
  <c r="W5035" i="3"/>
  <c r="W5036" i="3"/>
  <c r="W5037" i="3"/>
  <c r="W5038" i="3"/>
  <c r="W5039" i="3"/>
  <c r="W5040" i="3"/>
  <c r="W5041" i="3"/>
  <c r="W5042" i="3"/>
  <c r="W5043" i="3"/>
  <c r="W5044" i="3"/>
  <c r="W5045" i="3"/>
  <c r="W5046" i="3"/>
  <c r="W5047" i="3"/>
  <c r="W5048" i="3"/>
  <c r="W5049" i="3"/>
  <c r="W5050" i="3"/>
  <c r="W5051" i="3"/>
  <c r="W5052" i="3"/>
  <c r="W5053" i="3"/>
  <c r="W5054" i="3"/>
  <c r="W5055" i="3"/>
  <c r="W5056" i="3"/>
  <c r="W5057" i="3"/>
  <c r="W5058" i="3"/>
  <c r="W5059" i="3"/>
  <c r="W5060" i="3"/>
  <c r="W5061" i="3"/>
  <c r="W5062" i="3"/>
  <c r="W5063" i="3"/>
  <c r="W5064" i="3"/>
  <c r="W5065" i="3"/>
  <c r="W5066" i="3"/>
  <c r="W5067" i="3"/>
  <c r="W5068" i="3"/>
  <c r="W5069" i="3"/>
  <c r="W5070" i="3"/>
  <c r="W5071" i="3"/>
  <c r="W5072" i="3"/>
  <c r="W5073" i="3"/>
  <c r="W5074" i="3"/>
  <c r="W5075" i="3"/>
  <c r="W5076" i="3"/>
  <c r="W5077" i="3"/>
  <c r="W5078" i="3"/>
  <c r="W5079" i="3"/>
  <c r="W5080" i="3"/>
  <c r="W5081" i="3"/>
  <c r="W5082" i="3"/>
  <c r="W5083" i="3"/>
  <c r="W5084" i="3"/>
  <c r="W5085" i="3"/>
  <c r="W5086" i="3"/>
  <c r="W5087" i="3"/>
  <c r="W5088" i="3"/>
  <c r="W5089" i="3"/>
  <c r="W5090" i="3"/>
  <c r="W5091" i="3"/>
  <c r="W5092" i="3"/>
  <c r="W5093" i="3"/>
  <c r="W5094" i="3"/>
  <c r="W5095" i="3"/>
  <c r="W5096" i="3"/>
  <c r="W5097" i="3"/>
  <c r="W5098" i="3"/>
  <c r="W5099" i="3"/>
  <c r="W5100" i="3"/>
  <c r="W5101" i="3"/>
  <c r="W5102" i="3"/>
  <c r="W5103" i="3"/>
  <c r="W5104" i="3"/>
  <c r="W5105" i="3"/>
  <c r="W5106" i="3"/>
  <c r="W5107" i="3"/>
  <c r="W5108" i="3"/>
  <c r="W5109" i="3"/>
  <c r="W5110" i="3"/>
  <c r="W5111" i="3"/>
  <c r="W5112" i="3"/>
  <c r="W5113" i="3"/>
  <c r="W5114" i="3"/>
  <c r="W5115" i="3"/>
  <c r="W5116" i="3"/>
  <c r="W5117" i="3"/>
  <c r="W5118" i="3"/>
  <c r="W5119" i="3"/>
  <c r="W5120" i="3"/>
  <c r="W5121" i="3"/>
  <c r="W5122" i="3"/>
  <c r="W5123" i="3"/>
  <c r="W5124" i="3"/>
  <c r="W5125" i="3"/>
  <c r="W5126" i="3"/>
  <c r="W5127" i="3"/>
  <c r="W5128" i="3"/>
  <c r="W5129" i="3"/>
  <c r="W5130" i="3"/>
  <c r="W5131" i="3"/>
  <c r="W5132" i="3"/>
  <c r="W5133" i="3"/>
  <c r="W5134" i="3"/>
  <c r="W5135" i="3"/>
  <c r="W5136" i="3"/>
  <c r="W5137" i="3"/>
  <c r="W5138" i="3"/>
  <c r="W5139" i="3"/>
  <c r="W5140" i="3"/>
  <c r="W5141" i="3"/>
  <c r="W5142" i="3"/>
  <c r="W5143" i="3"/>
  <c r="W5144" i="3"/>
  <c r="W5145" i="3"/>
  <c r="W5146" i="3"/>
  <c r="W5147" i="3"/>
  <c r="W5148" i="3"/>
  <c r="W5149" i="3"/>
  <c r="W5150" i="3"/>
  <c r="W5151" i="3"/>
  <c r="W5152" i="3"/>
  <c r="W5153" i="3"/>
  <c r="W5154" i="3"/>
  <c r="W5155" i="3"/>
  <c r="W5156" i="3"/>
  <c r="W5157" i="3"/>
  <c r="W5158" i="3"/>
  <c r="W5159" i="3"/>
  <c r="W5160" i="3"/>
  <c r="W5161" i="3"/>
  <c r="W5162" i="3"/>
  <c r="W5163" i="3"/>
  <c r="W5164" i="3"/>
  <c r="W5165" i="3"/>
  <c r="W5166" i="3"/>
  <c r="W5167" i="3"/>
  <c r="W5168" i="3"/>
  <c r="W5169" i="3"/>
  <c r="W5170" i="3"/>
  <c r="W5171" i="3"/>
  <c r="W5172" i="3"/>
  <c r="W5173" i="3"/>
  <c r="W5174" i="3"/>
  <c r="W5175" i="3"/>
  <c r="W5176" i="3"/>
  <c r="W5177" i="3"/>
  <c r="W5178" i="3"/>
  <c r="W5179" i="3"/>
  <c r="W5180" i="3"/>
  <c r="W5181" i="3"/>
  <c r="W5182" i="3"/>
  <c r="W5183" i="3"/>
  <c r="W5184" i="3"/>
  <c r="W5185" i="3"/>
  <c r="W5186" i="3"/>
  <c r="W5187" i="3"/>
  <c r="W5188" i="3"/>
  <c r="W5189" i="3"/>
  <c r="W5190" i="3"/>
  <c r="W5191" i="3"/>
  <c r="W5192" i="3"/>
  <c r="W5193" i="3"/>
  <c r="W5194" i="3"/>
  <c r="W5195" i="3"/>
  <c r="W5196" i="3"/>
  <c r="W5197" i="3"/>
  <c r="W5198" i="3"/>
  <c r="W5199" i="3"/>
  <c r="W5200" i="3"/>
  <c r="W5201" i="3"/>
  <c r="W5202" i="3"/>
  <c r="W5203" i="3"/>
  <c r="W5204" i="3"/>
  <c r="W5205" i="3"/>
  <c r="W5206" i="3"/>
  <c r="W5207" i="3"/>
  <c r="W5208" i="3"/>
  <c r="W5209" i="3"/>
  <c r="W5210" i="3"/>
  <c r="W5211" i="3"/>
  <c r="W5212" i="3"/>
  <c r="W5213" i="3"/>
  <c r="W5214" i="3"/>
  <c r="W5215" i="3"/>
  <c r="W5216" i="3"/>
  <c r="W5217" i="3"/>
  <c r="W5218" i="3"/>
  <c r="W5219" i="3"/>
  <c r="W5220" i="3"/>
  <c r="W5221" i="3"/>
  <c r="W5222" i="3"/>
  <c r="W5223" i="3"/>
  <c r="W5224" i="3"/>
  <c r="W5225" i="3"/>
  <c r="W5226" i="3"/>
  <c r="W5227" i="3"/>
  <c r="W5228" i="3"/>
  <c r="W5229" i="3"/>
  <c r="W5230" i="3"/>
  <c r="W5231" i="3"/>
  <c r="W5232" i="3"/>
  <c r="W5233" i="3"/>
  <c r="W5234" i="3"/>
  <c r="W5235" i="3"/>
  <c r="W5236" i="3"/>
  <c r="W5237" i="3"/>
  <c r="W5238" i="3"/>
  <c r="W5239" i="3"/>
  <c r="W5240" i="3"/>
  <c r="W5241" i="3"/>
  <c r="W5242" i="3"/>
  <c r="W5243" i="3"/>
  <c r="W5244" i="3"/>
  <c r="W5245" i="3"/>
  <c r="W5246" i="3"/>
  <c r="W5247" i="3"/>
  <c r="W5248" i="3"/>
  <c r="W5249" i="3"/>
  <c r="W5250" i="3"/>
  <c r="W5251" i="3"/>
  <c r="W5252" i="3"/>
  <c r="W5253" i="3"/>
  <c r="W5254" i="3"/>
  <c r="W5255" i="3"/>
  <c r="W5256" i="3"/>
  <c r="W5257" i="3"/>
  <c r="W5258" i="3"/>
  <c r="W5259" i="3"/>
  <c r="W5260" i="3"/>
  <c r="W5261" i="3"/>
  <c r="W5262" i="3"/>
  <c r="W5263" i="3"/>
  <c r="W5264" i="3"/>
  <c r="W5265" i="3"/>
  <c r="W5266" i="3"/>
  <c r="W5267" i="3"/>
  <c r="W5268" i="3"/>
  <c r="W5269" i="3"/>
  <c r="W5270" i="3"/>
  <c r="W5271" i="3"/>
  <c r="W5272" i="3"/>
  <c r="W5273" i="3"/>
  <c r="W5274" i="3"/>
  <c r="W5275" i="3"/>
  <c r="W5276" i="3"/>
  <c r="W5277" i="3"/>
  <c r="W5278" i="3"/>
  <c r="W5279" i="3"/>
  <c r="W5280" i="3"/>
  <c r="W5281" i="3"/>
  <c r="W5282" i="3"/>
  <c r="W5283" i="3"/>
  <c r="W5284" i="3"/>
  <c r="W5285" i="3"/>
  <c r="W5286" i="3"/>
  <c r="W5287" i="3"/>
  <c r="W5288" i="3"/>
  <c r="W5289" i="3"/>
  <c r="W5290" i="3"/>
  <c r="W5291" i="3"/>
  <c r="W5292" i="3"/>
  <c r="W5293" i="3"/>
  <c r="W5294" i="3"/>
  <c r="W5295" i="3"/>
  <c r="W5296" i="3"/>
  <c r="W5297" i="3"/>
  <c r="W5298" i="3"/>
  <c r="W5299" i="3"/>
  <c r="W5300" i="3"/>
  <c r="W5301" i="3"/>
  <c r="W5302" i="3"/>
  <c r="W5303" i="3"/>
  <c r="W5304" i="3"/>
  <c r="W5305" i="3"/>
  <c r="W5306" i="3"/>
  <c r="W5307" i="3"/>
  <c r="W5308" i="3"/>
  <c r="W5309" i="3"/>
  <c r="W5310" i="3"/>
  <c r="W5311" i="3"/>
  <c r="W5312" i="3"/>
  <c r="W5313" i="3"/>
  <c r="W5314" i="3"/>
  <c r="W5315" i="3"/>
  <c r="W5316" i="3"/>
  <c r="W5317" i="3"/>
  <c r="W5318" i="3"/>
  <c r="W5319" i="3"/>
  <c r="W5320" i="3"/>
  <c r="W5321" i="3"/>
  <c r="W5322" i="3"/>
  <c r="W5323" i="3"/>
  <c r="W5324" i="3"/>
  <c r="W5325" i="3"/>
  <c r="W5326" i="3"/>
  <c r="W5327" i="3"/>
  <c r="W5328" i="3"/>
  <c r="W5329" i="3"/>
  <c r="W5330" i="3"/>
  <c r="W5331" i="3"/>
  <c r="W5332" i="3"/>
  <c r="W5333" i="3"/>
  <c r="W5334" i="3"/>
  <c r="W5335" i="3"/>
  <c r="W5336" i="3"/>
  <c r="W5337" i="3"/>
  <c r="W5338" i="3"/>
  <c r="W5339" i="3"/>
  <c r="W5340" i="3"/>
  <c r="W5341" i="3"/>
  <c r="W5342" i="3"/>
  <c r="W5343" i="3"/>
  <c r="W5344" i="3"/>
  <c r="W5345" i="3"/>
  <c r="W5346" i="3"/>
  <c r="W5347" i="3"/>
  <c r="W5348" i="3"/>
  <c r="W5349" i="3"/>
  <c r="W5350" i="3"/>
  <c r="W5351" i="3"/>
  <c r="W5352" i="3"/>
  <c r="W5353" i="3"/>
  <c r="W5354" i="3"/>
  <c r="W5355" i="3"/>
  <c r="W5356" i="3"/>
  <c r="W5357" i="3"/>
  <c r="W5358" i="3"/>
  <c r="W5359" i="3"/>
  <c r="W5360" i="3"/>
  <c r="W5361" i="3"/>
  <c r="W5362" i="3"/>
  <c r="W5363" i="3"/>
  <c r="W5364" i="3"/>
  <c r="W5365" i="3"/>
  <c r="W5366" i="3"/>
  <c r="W5367" i="3"/>
  <c r="W5368" i="3"/>
  <c r="W5369" i="3"/>
  <c r="W5370" i="3"/>
  <c r="W5371" i="3"/>
  <c r="W5372" i="3"/>
  <c r="W5373" i="3"/>
  <c r="W5374" i="3"/>
  <c r="W5375" i="3"/>
  <c r="W5376" i="3"/>
  <c r="W5377" i="3"/>
  <c r="W5378" i="3"/>
  <c r="W5379" i="3"/>
  <c r="W5380" i="3"/>
  <c r="W5381" i="3"/>
  <c r="W5382" i="3"/>
  <c r="W5383" i="3"/>
  <c r="W5384" i="3"/>
  <c r="W5385" i="3"/>
  <c r="W5386" i="3"/>
  <c r="W5387" i="3"/>
  <c r="W5388" i="3"/>
  <c r="W5389" i="3"/>
  <c r="W5390" i="3"/>
  <c r="W5391" i="3"/>
  <c r="W5392" i="3"/>
  <c r="W5393" i="3"/>
  <c r="W5394" i="3"/>
  <c r="W5395" i="3"/>
  <c r="W5396" i="3"/>
  <c r="W5397" i="3"/>
  <c r="W5398" i="3"/>
  <c r="W5399" i="3"/>
  <c r="W5400" i="3"/>
  <c r="W5401" i="3"/>
  <c r="W5402" i="3"/>
  <c r="W5403" i="3"/>
  <c r="W5404" i="3"/>
  <c r="W5405" i="3"/>
  <c r="W5406" i="3"/>
  <c r="W5407" i="3"/>
  <c r="W5408" i="3"/>
  <c r="W5409" i="3"/>
  <c r="W5410" i="3"/>
  <c r="W5411" i="3"/>
  <c r="W5412" i="3"/>
  <c r="W5413" i="3"/>
  <c r="W5414" i="3"/>
  <c r="W5415" i="3"/>
  <c r="W5416" i="3"/>
  <c r="W5417" i="3"/>
  <c r="W5418" i="3"/>
  <c r="W5419" i="3"/>
  <c r="W5420" i="3"/>
  <c r="W5421" i="3"/>
  <c r="W5422" i="3"/>
  <c r="W5423" i="3"/>
  <c r="W5424" i="3"/>
  <c r="W5425" i="3"/>
  <c r="W5426" i="3"/>
  <c r="W5427" i="3"/>
  <c r="W5428" i="3"/>
  <c r="W5429" i="3"/>
  <c r="W5430" i="3"/>
  <c r="W5431" i="3"/>
  <c r="W5432" i="3"/>
  <c r="W5433" i="3"/>
  <c r="W5434" i="3"/>
  <c r="W5435" i="3"/>
  <c r="W5436" i="3"/>
  <c r="W5437" i="3"/>
  <c r="W5438" i="3"/>
  <c r="W5439" i="3"/>
  <c r="W5440" i="3"/>
  <c r="W5441" i="3"/>
  <c r="W5442" i="3"/>
  <c r="W5443" i="3"/>
  <c r="W5444" i="3"/>
  <c r="W5445" i="3"/>
  <c r="W5446" i="3"/>
  <c r="W5447" i="3"/>
  <c r="W5448" i="3"/>
  <c r="W5449" i="3"/>
  <c r="W5450" i="3"/>
  <c r="W5451" i="3"/>
  <c r="W5452" i="3"/>
  <c r="W5453" i="3"/>
  <c r="W5454" i="3"/>
  <c r="W5455" i="3"/>
  <c r="W5456" i="3"/>
  <c r="W5457" i="3"/>
  <c r="W5458" i="3"/>
  <c r="W5459" i="3"/>
  <c r="W5460" i="3"/>
  <c r="W5461" i="3"/>
  <c r="W5462" i="3"/>
  <c r="W5463" i="3"/>
  <c r="W5464" i="3"/>
  <c r="W5465" i="3"/>
  <c r="W5466" i="3"/>
  <c r="W5467" i="3"/>
  <c r="W5468" i="3"/>
  <c r="W5469" i="3"/>
  <c r="W5470" i="3"/>
  <c r="W5471" i="3"/>
  <c r="W5472" i="3"/>
  <c r="W5473" i="3"/>
  <c r="W5474" i="3"/>
  <c r="W5475" i="3"/>
  <c r="W5476" i="3"/>
  <c r="W5477" i="3"/>
  <c r="W5478" i="3"/>
  <c r="W5479" i="3"/>
  <c r="W5480" i="3"/>
  <c r="W5481" i="3"/>
  <c r="W5482" i="3"/>
  <c r="W5483" i="3"/>
  <c r="W5484" i="3"/>
  <c r="W5485" i="3"/>
  <c r="W5486" i="3"/>
  <c r="W5487" i="3"/>
  <c r="W5488" i="3"/>
  <c r="W5489" i="3"/>
  <c r="W5490" i="3"/>
  <c r="W5491" i="3"/>
  <c r="W5492" i="3"/>
  <c r="W5493" i="3"/>
  <c r="W5494" i="3"/>
  <c r="W5495" i="3"/>
  <c r="W5496" i="3"/>
  <c r="W5497" i="3"/>
  <c r="W5498" i="3"/>
  <c r="W5499" i="3"/>
  <c r="W5500" i="3"/>
  <c r="W5501" i="3"/>
  <c r="W5502" i="3"/>
  <c r="W5503" i="3"/>
  <c r="W5504" i="3"/>
  <c r="W5505" i="3"/>
  <c r="W5506" i="3"/>
  <c r="W5507" i="3"/>
  <c r="W5508" i="3"/>
  <c r="W5509" i="3"/>
  <c r="W5510" i="3"/>
  <c r="W5511" i="3"/>
  <c r="W5512" i="3"/>
  <c r="W5513" i="3"/>
  <c r="W5514" i="3"/>
  <c r="W5515" i="3"/>
  <c r="W5516" i="3"/>
  <c r="W5517" i="3"/>
  <c r="W5518" i="3"/>
  <c r="W5519" i="3"/>
  <c r="W5520" i="3"/>
  <c r="W5521" i="3"/>
  <c r="W5522" i="3"/>
  <c r="W5523" i="3"/>
  <c r="W5524" i="3"/>
  <c r="W5525" i="3"/>
  <c r="W5526" i="3"/>
  <c r="W5527" i="3"/>
  <c r="W5528" i="3"/>
  <c r="W5529" i="3"/>
  <c r="W5530" i="3"/>
  <c r="W5531" i="3"/>
  <c r="W5532" i="3"/>
  <c r="W5533" i="3"/>
  <c r="W5534" i="3"/>
  <c r="W5535" i="3"/>
  <c r="W5536" i="3"/>
  <c r="W5537" i="3"/>
  <c r="W5538" i="3"/>
  <c r="W5539" i="3"/>
  <c r="W5540" i="3"/>
  <c r="W5541" i="3"/>
  <c r="W5542" i="3"/>
  <c r="W5543" i="3"/>
  <c r="W5544" i="3"/>
  <c r="W5545" i="3"/>
  <c r="W5546" i="3"/>
  <c r="W5547" i="3"/>
  <c r="W5548" i="3"/>
  <c r="W5549" i="3"/>
  <c r="W5550" i="3"/>
  <c r="W5551" i="3"/>
  <c r="W5552" i="3"/>
  <c r="W5553" i="3"/>
  <c r="W5554" i="3"/>
  <c r="W5555" i="3"/>
  <c r="W5556" i="3"/>
  <c r="W5557" i="3"/>
  <c r="W5558" i="3"/>
  <c r="W5559" i="3"/>
  <c r="W5560" i="3"/>
  <c r="W5561" i="3"/>
  <c r="W5562" i="3"/>
  <c r="W5563" i="3"/>
  <c r="W5564" i="3"/>
  <c r="W5565" i="3"/>
  <c r="W5566" i="3"/>
  <c r="W5567" i="3"/>
  <c r="W5568" i="3"/>
  <c r="W5569" i="3"/>
  <c r="W5570" i="3"/>
  <c r="W5571" i="3"/>
  <c r="W5572" i="3"/>
  <c r="W5573" i="3"/>
  <c r="W5574" i="3"/>
  <c r="W5575" i="3"/>
  <c r="W5576" i="3"/>
  <c r="W5577" i="3"/>
  <c r="W5578" i="3"/>
  <c r="W5579" i="3"/>
  <c r="W5580" i="3"/>
  <c r="W5581" i="3"/>
  <c r="W5582" i="3"/>
  <c r="W5583" i="3"/>
  <c r="W5584" i="3"/>
  <c r="W5585" i="3"/>
  <c r="W5586" i="3"/>
  <c r="W5587" i="3"/>
  <c r="W5588" i="3"/>
  <c r="W5589" i="3"/>
  <c r="W5590" i="3"/>
  <c r="W5591" i="3"/>
  <c r="W5592" i="3"/>
  <c r="W5593" i="3"/>
  <c r="W5594" i="3"/>
  <c r="W5595" i="3"/>
  <c r="W5596" i="3"/>
  <c r="W5597" i="3"/>
  <c r="W5598" i="3"/>
  <c r="W5599" i="3"/>
  <c r="W5600" i="3"/>
  <c r="W5601" i="3"/>
  <c r="W5602" i="3"/>
  <c r="W5603" i="3"/>
  <c r="W5604" i="3"/>
  <c r="W5605" i="3"/>
  <c r="W5606" i="3"/>
  <c r="W5607" i="3"/>
  <c r="W5608" i="3"/>
  <c r="W5609" i="3"/>
  <c r="W5610" i="3"/>
  <c r="W5611" i="3"/>
  <c r="W5612" i="3"/>
  <c r="W5613" i="3"/>
  <c r="W5614" i="3"/>
  <c r="W5615" i="3"/>
  <c r="W5616" i="3"/>
  <c r="W5617" i="3"/>
  <c r="W5618" i="3"/>
  <c r="W5619" i="3"/>
  <c r="W5620" i="3"/>
  <c r="W5621" i="3"/>
  <c r="W5622" i="3"/>
  <c r="W5623" i="3"/>
  <c r="W5624" i="3"/>
  <c r="W5625" i="3"/>
  <c r="W5626" i="3"/>
  <c r="W5627" i="3"/>
  <c r="W5628" i="3"/>
  <c r="W5629" i="3"/>
  <c r="W5630" i="3"/>
  <c r="W5631" i="3"/>
  <c r="W5632" i="3"/>
  <c r="W5633" i="3"/>
  <c r="W5634" i="3"/>
  <c r="W5635" i="3"/>
  <c r="W5636" i="3"/>
  <c r="W5637" i="3"/>
  <c r="W5638" i="3"/>
  <c r="W5639" i="3"/>
  <c r="W5640" i="3"/>
  <c r="W5641" i="3"/>
  <c r="W5642" i="3"/>
  <c r="W5643" i="3"/>
  <c r="W5644" i="3"/>
  <c r="W5645" i="3"/>
  <c r="W5646" i="3"/>
  <c r="W5647" i="3"/>
  <c r="W5648" i="3"/>
  <c r="W5649" i="3"/>
  <c r="W5650" i="3"/>
  <c r="W5651" i="3"/>
  <c r="W5652" i="3"/>
  <c r="W5653" i="3"/>
  <c r="W5654" i="3"/>
  <c r="W5655" i="3"/>
  <c r="W5656" i="3"/>
  <c r="W5657" i="3"/>
  <c r="W5658" i="3"/>
  <c r="W5659" i="3"/>
  <c r="W5660" i="3"/>
  <c r="W5661" i="3"/>
  <c r="W5662" i="3"/>
  <c r="W5663" i="3"/>
  <c r="W5664" i="3"/>
  <c r="W5665" i="3"/>
  <c r="W5666" i="3"/>
  <c r="W5667" i="3"/>
  <c r="W5668" i="3"/>
  <c r="W5669" i="3"/>
  <c r="W5670" i="3"/>
  <c r="W5671" i="3"/>
  <c r="W5672" i="3"/>
  <c r="W5673" i="3"/>
  <c r="W5674" i="3"/>
  <c r="W5675" i="3"/>
  <c r="W5676" i="3"/>
  <c r="W5677" i="3"/>
  <c r="W5678" i="3"/>
  <c r="W5679" i="3"/>
  <c r="W5680" i="3"/>
  <c r="W5681" i="3"/>
  <c r="W5682" i="3"/>
  <c r="W5683" i="3"/>
  <c r="W5684" i="3"/>
  <c r="W5685" i="3"/>
  <c r="W5686" i="3"/>
  <c r="W5687" i="3"/>
  <c r="W5688" i="3"/>
  <c r="W5689" i="3"/>
  <c r="W5690" i="3"/>
  <c r="W5691" i="3"/>
  <c r="W5692" i="3"/>
  <c r="W5693" i="3"/>
  <c r="W5694" i="3"/>
  <c r="W5695" i="3"/>
  <c r="W5696" i="3"/>
  <c r="W5697" i="3"/>
  <c r="W5698" i="3"/>
  <c r="W5699" i="3"/>
  <c r="W5700" i="3"/>
  <c r="W5701" i="3"/>
  <c r="W5702" i="3"/>
  <c r="W5703" i="3"/>
  <c r="W5704" i="3"/>
  <c r="W5705" i="3"/>
  <c r="W5706" i="3"/>
  <c r="W5707" i="3"/>
  <c r="W5708" i="3"/>
  <c r="W5709" i="3"/>
  <c r="W5710" i="3"/>
  <c r="W5711" i="3"/>
  <c r="W5712" i="3"/>
  <c r="W5713" i="3"/>
  <c r="W5714" i="3"/>
  <c r="W5715" i="3"/>
  <c r="W5716" i="3"/>
  <c r="W5717" i="3"/>
  <c r="W5718" i="3"/>
  <c r="W5719" i="3"/>
  <c r="W5720" i="3"/>
  <c r="W5721" i="3"/>
  <c r="W5722" i="3"/>
  <c r="W5723" i="3"/>
  <c r="W5724" i="3"/>
  <c r="W5725" i="3"/>
  <c r="W5726" i="3"/>
  <c r="W5727" i="3"/>
  <c r="W5728" i="3"/>
  <c r="W5729" i="3"/>
  <c r="W5730" i="3"/>
  <c r="W5731" i="3"/>
  <c r="W5732" i="3"/>
  <c r="W5733" i="3"/>
  <c r="W5734" i="3"/>
  <c r="W5735" i="3"/>
  <c r="W5736" i="3"/>
  <c r="W5737" i="3"/>
  <c r="W5738" i="3"/>
  <c r="W5739" i="3"/>
  <c r="W5740" i="3"/>
  <c r="W5741" i="3"/>
  <c r="W5742" i="3"/>
  <c r="W5743" i="3"/>
  <c r="W5744" i="3"/>
  <c r="W5745" i="3"/>
  <c r="W5746" i="3"/>
  <c r="W5747" i="3"/>
  <c r="W5748" i="3"/>
  <c r="W5749" i="3"/>
  <c r="W5750" i="3"/>
  <c r="W5751" i="3"/>
  <c r="W5752" i="3"/>
  <c r="W5753" i="3"/>
  <c r="W5754" i="3"/>
  <c r="W5755" i="3"/>
  <c r="W5756" i="3"/>
  <c r="W5757" i="3"/>
  <c r="W5758" i="3"/>
  <c r="W5759" i="3"/>
  <c r="W5760" i="3"/>
  <c r="W5761" i="3"/>
  <c r="W5762" i="3"/>
  <c r="W5763" i="3"/>
  <c r="W5764" i="3"/>
  <c r="W5765" i="3"/>
  <c r="W5766" i="3"/>
  <c r="W5767" i="3"/>
  <c r="W5768" i="3"/>
  <c r="W5769" i="3"/>
  <c r="W5770" i="3"/>
  <c r="W5771" i="3"/>
  <c r="W5772" i="3"/>
  <c r="W5773" i="3"/>
  <c r="W5774" i="3"/>
  <c r="W5775" i="3"/>
  <c r="W5776" i="3"/>
  <c r="W5777" i="3"/>
  <c r="W5778" i="3"/>
  <c r="W5779" i="3"/>
  <c r="W5780" i="3"/>
  <c r="W5781" i="3"/>
  <c r="W5782" i="3"/>
  <c r="W5783" i="3"/>
  <c r="W5784" i="3"/>
  <c r="W5785" i="3"/>
  <c r="W5786" i="3"/>
  <c r="W5787" i="3"/>
  <c r="W5788" i="3"/>
  <c r="W5789" i="3"/>
  <c r="W5790" i="3"/>
  <c r="W5791" i="3"/>
  <c r="W5792" i="3"/>
  <c r="W5793" i="3"/>
  <c r="W5794" i="3"/>
  <c r="W5795" i="3"/>
  <c r="W5796" i="3"/>
  <c r="W5797" i="3"/>
  <c r="W5798" i="3"/>
  <c r="W5799" i="3"/>
  <c r="W5800" i="3"/>
  <c r="W5801" i="3"/>
  <c r="W5802" i="3"/>
  <c r="W5803" i="3"/>
  <c r="W5804" i="3"/>
  <c r="W5805" i="3"/>
  <c r="W5806" i="3"/>
  <c r="W5807" i="3"/>
  <c r="W5808" i="3"/>
  <c r="W5809" i="3"/>
  <c r="W5810" i="3"/>
  <c r="W5811" i="3"/>
  <c r="W5812" i="3"/>
  <c r="W5813" i="3"/>
  <c r="W5814" i="3"/>
  <c r="W5815" i="3"/>
  <c r="W5816" i="3"/>
  <c r="W5817" i="3"/>
  <c r="W5818" i="3"/>
  <c r="W5819" i="3"/>
  <c r="W5820" i="3"/>
  <c r="W5821" i="3"/>
  <c r="W5822" i="3"/>
  <c r="W5823" i="3"/>
  <c r="W5824" i="3"/>
  <c r="W5825" i="3"/>
  <c r="W5826" i="3"/>
  <c r="W5827" i="3"/>
  <c r="W5828" i="3"/>
  <c r="W5829" i="3"/>
  <c r="W5830" i="3"/>
  <c r="W5831" i="3"/>
  <c r="W5832" i="3"/>
  <c r="W5833" i="3"/>
  <c r="W5834" i="3"/>
  <c r="W5835" i="3"/>
  <c r="W5836" i="3"/>
  <c r="W5837" i="3"/>
  <c r="W5838" i="3"/>
  <c r="W5839" i="3"/>
  <c r="W5840" i="3"/>
  <c r="W5841" i="3"/>
  <c r="W5842" i="3"/>
  <c r="W5843" i="3"/>
  <c r="W5844" i="3"/>
  <c r="W5845" i="3"/>
  <c r="W5846" i="3"/>
  <c r="W5847" i="3"/>
  <c r="W5848" i="3"/>
  <c r="W5849" i="3"/>
  <c r="W5850" i="3"/>
  <c r="W5851" i="3"/>
  <c r="W5852" i="3"/>
  <c r="W5853" i="3"/>
  <c r="W5854" i="3"/>
  <c r="W5855" i="3"/>
  <c r="W5856" i="3"/>
  <c r="W5857" i="3"/>
  <c r="W5858" i="3"/>
  <c r="W5859" i="3"/>
  <c r="W5860" i="3"/>
  <c r="W5861" i="3"/>
  <c r="W5862" i="3"/>
  <c r="W5863" i="3"/>
  <c r="W5864" i="3"/>
  <c r="W5865" i="3"/>
  <c r="W5866" i="3"/>
  <c r="W5867" i="3"/>
  <c r="W5868" i="3"/>
  <c r="W5869" i="3"/>
  <c r="W5870" i="3"/>
  <c r="W5871" i="3"/>
  <c r="W5872" i="3"/>
  <c r="W5873" i="3"/>
  <c r="W5874" i="3"/>
  <c r="W5875" i="3"/>
  <c r="W5876" i="3"/>
  <c r="W5877" i="3"/>
  <c r="W5878" i="3"/>
  <c r="W5879" i="3"/>
  <c r="W5880" i="3"/>
  <c r="W5881" i="3"/>
  <c r="W5882" i="3"/>
  <c r="W5883" i="3"/>
  <c r="W5884" i="3"/>
  <c r="W5885" i="3"/>
  <c r="W5886" i="3"/>
  <c r="W5887" i="3"/>
  <c r="W5888" i="3"/>
  <c r="W5889" i="3"/>
  <c r="W5890" i="3"/>
  <c r="W5891" i="3"/>
  <c r="W5892" i="3"/>
  <c r="W5893" i="3"/>
  <c r="W5894" i="3"/>
  <c r="W5895" i="3"/>
  <c r="W5896" i="3"/>
  <c r="W5897" i="3"/>
  <c r="W5898" i="3"/>
  <c r="W5899" i="3"/>
  <c r="W5900" i="3"/>
  <c r="W5901" i="3"/>
  <c r="W5902" i="3"/>
  <c r="W5903" i="3"/>
  <c r="W5904" i="3"/>
  <c r="W5905" i="3"/>
  <c r="W5906" i="3"/>
  <c r="W5907" i="3"/>
  <c r="W5908" i="3"/>
  <c r="W5909" i="3"/>
  <c r="W5910" i="3"/>
  <c r="W5911" i="3"/>
  <c r="W5912" i="3"/>
  <c r="W5913" i="3"/>
  <c r="W5914" i="3"/>
  <c r="W5915" i="3"/>
  <c r="W5916" i="3"/>
  <c r="W5917" i="3"/>
  <c r="W5918" i="3"/>
  <c r="W5919" i="3"/>
  <c r="W5920" i="3"/>
  <c r="W5921" i="3"/>
  <c r="W5922" i="3"/>
  <c r="W5923" i="3"/>
  <c r="W5924" i="3"/>
  <c r="W5925" i="3"/>
  <c r="W5926" i="3"/>
  <c r="W5927" i="3"/>
  <c r="W5928" i="3"/>
  <c r="W5929" i="3"/>
  <c r="W5930" i="3"/>
  <c r="W5931" i="3"/>
  <c r="W5932" i="3"/>
  <c r="W5933" i="3"/>
  <c r="W5934" i="3"/>
  <c r="W5935" i="3"/>
  <c r="W5936" i="3"/>
  <c r="W5937" i="3"/>
  <c r="W5938" i="3"/>
  <c r="W5939" i="3"/>
  <c r="W5940" i="3"/>
  <c r="W5941" i="3"/>
  <c r="W5942" i="3"/>
  <c r="W5943" i="3"/>
  <c r="W5944" i="3"/>
  <c r="W5945" i="3"/>
  <c r="W5946" i="3"/>
  <c r="W5947" i="3"/>
  <c r="W5948" i="3"/>
  <c r="W5949" i="3"/>
  <c r="W5950" i="3"/>
  <c r="W5951" i="3"/>
  <c r="W5952" i="3"/>
  <c r="W5953" i="3"/>
  <c r="W5954" i="3"/>
  <c r="W5955" i="3"/>
  <c r="W5956" i="3"/>
  <c r="W5957" i="3"/>
  <c r="W5958" i="3"/>
  <c r="W5959" i="3"/>
  <c r="W5960" i="3"/>
  <c r="W5961" i="3"/>
  <c r="W5962" i="3"/>
  <c r="W5963" i="3"/>
  <c r="W5964" i="3"/>
  <c r="W5965" i="3"/>
  <c r="W5966" i="3"/>
  <c r="W5967" i="3"/>
  <c r="W5968" i="3"/>
  <c r="W5969" i="3"/>
  <c r="W5970" i="3"/>
  <c r="W5971" i="3"/>
  <c r="W5972" i="3"/>
  <c r="W5973" i="3"/>
  <c r="W5974" i="3"/>
  <c r="W5975" i="3"/>
  <c r="W5976" i="3"/>
  <c r="W5977" i="3"/>
  <c r="W5978" i="3"/>
  <c r="W5979" i="3"/>
  <c r="W5980" i="3"/>
  <c r="W5981" i="3"/>
  <c r="W5982" i="3"/>
  <c r="W5983" i="3"/>
  <c r="W5984" i="3"/>
  <c r="W5985" i="3"/>
  <c r="W5986" i="3"/>
  <c r="W5987" i="3"/>
  <c r="W5988" i="3"/>
  <c r="W5989" i="3"/>
  <c r="W5990" i="3"/>
  <c r="W5991" i="3"/>
  <c r="W5992" i="3"/>
  <c r="W5993" i="3"/>
  <c r="W5994" i="3"/>
  <c r="W5995" i="3"/>
  <c r="W5996" i="3"/>
  <c r="W5997" i="3"/>
  <c r="W5998" i="3"/>
  <c r="W5999" i="3"/>
  <c r="W6000" i="3"/>
  <c r="W6001" i="3"/>
  <c r="W6002" i="3"/>
  <c r="W6003" i="3"/>
  <c r="W6004" i="3"/>
  <c r="W6005" i="3"/>
  <c r="W6006" i="3"/>
  <c r="W6007" i="3"/>
  <c r="W6008" i="3"/>
  <c r="W6009" i="3"/>
  <c r="W6010" i="3"/>
  <c r="W6011" i="3"/>
  <c r="W6012" i="3"/>
  <c r="W6013" i="3"/>
  <c r="W6014" i="3"/>
  <c r="W6015" i="3"/>
  <c r="W6016" i="3"/>
  <c r="W6017" i="3"/>
  <c r="W6018" i="3"/>
  <c r="W6019" i="3"/>
  <c r="W6020" i="3"/>
  <c r="W6021" i="3"/>
  <c r="W6022" i="3"/>
  <c r="W6023" i="3"/>
  <c r="W6024" i="3"/>
  <c r="W6025" i="3"/>
  <c r="W6026" i="3"/>
  <c r="W6027" i="3"/>
  <c r="W6028" i="3"/>
  <c r="W6029" i="3"/>
  <c r="W6030" i="3"/>
  <c r="W6031" i="3"/>
  <c r="W6032" i="3"/>
  <c r="W6033" i="3"/>
  <c r="W6034" i="3"/>
  <c r="W6035" i="3"/>
  <c r="W6036" i="3"/>
  <c r="W6037" i="3"/>
  <c r="W6038" i="3"/>
  <c r="W6039" i="3"/>
  <c r="W6040" i="3"/>
  <c r="W6041" i="3"/>
  <c r="W6042" i="3"/>
  <c r="W6043" i="3"/>
  <c r="W6044" i="3"/>
  <c r="W6045" i="3"/>
  <c r="W6046" i="3"/>
  <c r="W6047" i="3"/>
  <c r="W6048" i="3"/>
  <c r="W6049" i="3"/>
  <c r="W6050" i="3"/>
  <c r="W6051" i="3"/>
  <c r="W6052" i="3"/>
  <c r="W6053" i="3"/>
  <c r="W6054" i="3"/>
  <c r="W6055" i="3"/>
  <c r="W6056" i="3"/>
  <c r="W6057" i="3"/>
  <c r="W6058" i="3"/>
  <c r="W6059" i="3"/>
  <c r="W6060" i="3"/>
  <c r="W6061" i="3"/>
  <c r="W6062" i="3"/>
  <c r="W6063" i="3"/>
  <c r="W6064" i="3"/>
  <c r="W6065" i="3"/>
  <c r="W6066" i="3"/>
  <c r="W6067" i="3"/>
  <c r="W6068" i="3"/>
  <c r="W6069" i="3"/>
  <c r="W6070" i="3"/>
  <c r="W6071" i="3"/>
  <c r="W6072" i="3"/>
  <c r="W6073" i="3"/>
  <c r="W6074" i="3"/>
  <c r="W6075" i="3"/>
  <c r="W6076" i="3"/>
  <c r="W6077" i="3"/>
  <c r="W6078" i="3"/>
  <c r="W6079" i="3"/>
  <c r="W6080" i="3"/>
  <c r="W6081" i="3"/>
  <c r="W6082" i="3"/>
  <c r="W6083" i="3"/>
  <c r="W6084" i="3"/>
  <c r="W6085" i="3"/>
  <c r="W6086" i="3"/>
  <c r="W6087" i="3"/>
  <c r="W6088" i="3"/>
  <c r="W6089" i="3"/>
  <c r="W6090" i="3"/>
  <c r="W6091" i="3"/>
  <c r="W6092" i="3"/>
  <c r="W6093" i="3"/>
  <c r="W6094" i="3"/>
  <c r="W6095" i="3"/>
  <c r="W6096" i="3"/>
  <c r="W6097" i="3"/>
  <c r="W6098" i="3"/>
  <c r="W6099" i="3"/>
  <c r="W6100" i="3"/>
  <c r="W6101" i="3"/>
  <c r="W6102" i="3"/>
  <c r="W6103" i="3"/>
  <c r="W6104" i="3"/>
  <c r="W6105" i="3"/>
  <c r="W6106" i="3"/>
  <c r="W6107" i="3"/>
  <c r="W6108" i="3"/>
  <c r="W6109" i="3"/>
  <c r="W6110" i="3"/>
  <c r="W6111" i="3"/>
  <c r="W6112" i="3"/>
  <c r="W6113" i="3"/>
  <c r="W6114" i="3"/>
  <c r="W6115" i="3"/>
  <c r="W6116" i="3"/>
  <c r="W6117" i="3"/>
  <c r="W6118" i="3"/>
  <c r="W6119" i="3"/>
  <c r="W6120" i="3"/>
  <c r="W6121" i="3"/>
  <c r="W6122" i="3"/>
  <c r="W6123" i="3"/>
  <c r="W6124" i="3"/>
  <c r="W6125" i="3"/>
  <c r="W6126" i="3"/>
  <c r="W6127" i="3"/>
  <c r="W6128" i="3"/>
  <c r="W6129" i="3"/>
  <c r="W6130" i="3"/>
  <c r="W6131" i="3"/>
  <c r="W6132" i="3"/>
  <c r="W6133" i="3"/>
  <c r="W6134" i="3"/>
  <c r="W6135" i="3"/>
  <c r="W6136" i="3"/>
  <c r="W6137" i="3"/>
  <c r="W6138" i="3"/>
  <c r="W6139" i="3"/>
  <c r="W6140" i="3"/>
  <c r="W6141" i="3"/>
  <c r="W6142" i="3"/>
  <c r="W6143" i="3"/>
  <c r="W6144" i="3"/>
  <c r="W6145" i="3"/>
  <c r="W6146" i="3"/>
  <c r="W6147" i="3"/>
  <c r="W6148" i="3"/>
  <c r="W6149" i="3"/>
  <c r="W6150" i="3"/>
  <c r="W6151" i="3"/>
  <c r="W6152" i="3"/>
  <c r="W6153" i="3"/>
  <c r="W6154" i="3"/>
  <c r="W6155" i="3"/>
  <c r="W6156" i="3"/>
  <c r="W6157" i="3"/>
  <c r="W6158" i="3"/>
  <c r="W6159" i="3"/>
  <c r="W6160" i="3"/>
  <c r="W6161" i="3"/>
  <c r="W6162" i="3"/>
  <c r="W6163" i="3"/>
  <c r="W6164" i="3"/>
  <c r="W6165" i="3"/>
  <c r="W6166" i="3"/>
  <c r="W6167" i="3"/>
  <c r="W6168" i="3"/>
  <c r="W6169" i="3"/>
  <c r="W6170" i="3"/>
  <c r="W6171" i="3"/>
  <c r="W6172" i="3"/>
  <c r="W6173" i="3"/>
  <c r="W6174" i="3"/>
  <c r="W6175" i="3"/>
  <c r="W6176" i="3"/>
  <c r="W6177" i="3"/>
  <c r="W6178" i="3"/>
  <c r="W6179" i="3"/>
  <c r="W6180" i="3"/>
  <c r="W6181" i="3"/>
  <c r="W6182" i="3"/>
  <c r="W6183" i="3"/>
  <c r="W6184" i="3"/>
  <c r="W6185" i="3"/>
  <c r="W6186" i="3"/>
  <c r="W6187" i="3"/>
  <c r="W6188" i="3"/>
  <c r="W6189" i="3"/>
  <c r="W6190" i="3"/>
  <c r="W6191" i="3"/>
  <c r="W6192" i="3"/>
  <c r="W6193" i="3"/>
  <c r="W6194" i="3"/>
  <c r="W6195" i="3"/>
  <c r="W6196" i="3"/>
  <c r="W6197" i="3"/>
  <c r="W6198" i="3"/>
  <c r="W6199" i="3"/>
  <c r="W6200" i="3"/>
  <c r="W6201" i="3"/>
  <c r="W6202" i="3"/>
  <c r="W6203" i="3"/>
  <c r="W6204" i="3"/>
  <c r="W6205" i="3"/>
  <c r="W6206" i="3"/>
  <c r="W6207" i="3"/>
  <c r="W6208" i="3"/>
  <c r="W6209" i="3"/>
  <c r="W6210" i="3"/>
  <c r="W6211" i="3"/>
  <c r="W6212" i="3"/>
  <c r="W6213" i="3"/>
  <c r="W6214" i="3"/>
  <c r="W6215" i="3"/>
  <c r="W6216" i="3"/>
  <c r="W6217" i="3"/>
  <c r="W6218" i="3"/>
  <c r="W6219" i="3"/>
  <c r="W6220" i="3"/>
  <c r="W6221" i="3"/>
  <c r="W6222" i="3"/>
  <c r="W6223" i="3"/>
  <c r="W6224" i="3"/>
  <c r="W6225" i="3"/>
  <c r="W6226" i="3"/>
  <c r="W6227" i="3"/>
  <c r="W6228" i="3"/>
  <c r="W6229" i="3"/>
  <c r="W6230" i="3"/>
  <c r="W6231" i="3"/>
  <c r="W6232" i="3"/>
  <c r="W6233" i="3"/>
  <c r="W6234" i="3"/>
  <c r="W6235" i="3"/>
  <c r="W6236" i="3"/>
  <c r="W6237" i="3"/>
  <c r="W6238" i="3"/>
  <c r="W6239" i="3"/>
  <c r="W6240" i="3"/>
  <c r="W6241" i="3"/>
  <c r="W6242" i="3"/>
  <c r="W6243" i="3"/>
  <c r="W6244" i="3"/>
  <c r="W6245" i="3"/>
  <c r="W6246" i="3"/>
  <c r="W6247" i="3"/>
  <c r="W6248" i="3"/>
  <c r="W6249" i="3"/>
  <c r="W6250" i="3"/>
  <c r="W6251" i="3"/>
  <c r="W6252" i="3"/>
  <c r="W6253" i="3"/>
  <c r="W6254" i="3"/>
  <c r="W6255" i="3"/>
  <c r="W6256" i="3"/>
  <c r="W6257" i="3"/>
  <c r="W6258" i="3"/>
  <c r="W6259" i="3"/>
  <c r="W6260" i="3"/>
  <c r="W6261" i="3"/>
  <c r="W6262" i="3"/>
  <c r="W6263" i="3"/>
  <c r="W6264" i="3"/>
  <c r="W6265" i="3"/>
  <c r="W6266" i="3"/>
  <c r="W6267" i="3"/>
  <c r="W6268" i="3"/>
  <c r="W6269" i="3"/>
  <c r="W6270" i="3"/>
  <c r="W6271" i="3"/>
  <c r="W6272" i="3"/>
  <c r="W6273" i="3"/>
  <c r="W6274" i="3"/>
  <c r="W6275" i="3"/>
  <c r="W6276" i="3"/>
  <c r="W6277" i="3"/>
  <c r="W6278" i="3"/>
  <c r="W6279" i="3"/>
  <c r="W6280" i="3"/>
  <c r="W6281" i="3"/>
  <c r="W6282" i="3"/>
  <c r="W6283" i="3"/>
  <c r="W6284" i="3"/>
  <c r="W6285" i="3"/>
  <c r="W6286" i="3"/>
  <c r="W6287" i="3"/>
  <c r="W6288" i="3"/>
  <c r="W6289" i="3"/>
  <c r="W6290" i="3"/>
  <c r="W6291" i="3"/>
  <c r="W6292" i="3"/>
  <c r="W6293" i="3"/>
  <c r="W6294" i="3"/>
  <c r="W6295" i="3"/>
  <c r="W6296" i="3"/>
  <c r="W6297" i="3"/>
  <c r="W6298" i="3"/>
  <c r="W6299" i="3"/>
  <c r="W6300" i="3"/>
  <c r="W6301" i="3"/>
  <c r="W6302" i="3"/>
  <c r="W6303" i="3"/>
  <c r="W6304" i="3"/>
  <c r="W6305" i="3"/>
  <c r="W6306" i="3"/>
  <c r="W6307" i="3"/>
  <c r="W6308" i="3"/>
  <c r="W6309" i="3"/>
  <c r="W6310" i="3"/>
  <c r="W6311" i="3"/>
  <c r="W6312" i="3"/>
  <c r="W6313" i="3"/>
  <c r="W6314" i="3"/>
  <c r="W6315" i="3"/>
  <c r="W6316" i="3"/>
  <c r="W6317" i="3"/>
  <c r="W6318" i="3"/>
  <c r="W6319" i="3"/>
  <c r="W6320" i="3"/>
  <c r="W6321" i="3"/>
  <c r="W6322" i="3"/>
  <c r="W6323" i="3"/>
  <c r="W6324" i="3"/>
  <c r="W6325" i="3"/>
  <c r="W6326" i="3"/>
  <c r="W6327" i="3"/>
  <c r="W6328" i="3"/>
  <c r="W6329" i="3"/>
  <c r="W6330" i="3"/>
  <c r="W6331" i="3"/>
  <c r="W6332" i="3"/>
  <c r="W6333" i="3"/>
  <c r="W6334" i="3"/>
  <c r="W6335" i="3"/>
  <c r="W6336" i="3"/>
  <c r="W6337" i="3"/>
  <c r="W6338" i="3"/>
  <c r="W6339" i="3"/>
  <c r="W6340" i="3"/>
  <c r="W6341" i="3"/>
  <c r="W6342" i="3"/>
  <c r="W6343" i="3"/>
  <c r="W6344" i="3"/>
  <c r="W6345" i="3"/>
  <c r="W6346" i="3"/>
  <c r="W6347" i="3"/>
  <c r="W6348" i="3"/>
  <c r="W6349" i="3"/>
  <c r="W6350" i="3"/>
  <c r="W6351" i="3"/>
  <c r="W6352" i="3"/>
  <c r="W6353" i="3"/>
  <c r="W6354" i="3"/>
  <c r="W6355" i="3"/>
  <c r="W6356" i="3"/>
  <c r="W6357" i="3"/>
  <c r="W6358" i="3"/>
  <c r="W6359" i="3"/>
  <c r="W6360" i="3"/>
  <c r="W6361" i="3"/>
  <c r="W6362" i="3"/>
  <c r="W6363" i="3"/>
  <c r="W6364" i="3"/>
  <c r="W6365" i="3"/>
  <c r="W6366" i="3"/>
  <c r="W6367" i="3"/>
  <c r="W6368" i="3"/>
  <c r="W6369" i="3"/>
  <c r="W6370" i="3"/>
  <c r="W6371" i="3"/>
  <c r="W6372" i="3"/>
  <c r="W6373" i="3"/>
  <c r="W6374" i="3"/>
  <c r="W6375" i="3"/>
  <c r="W6376" i="3"/>
  <c r="W6377" i="3"/>
  <c r="W6378" i="3"/>
  <c r="W6379" i="3"/>
  <c r="W6380" i="3"/>
  <c r="W6381" i="3"/>
  <c r="W6382" i="3"/>
  <c r="W6383" i="3"/>
  <c r="W6384" i="3"/>
  <c r="W6385" i="3"/>
  <c r="W6386" i="3"/>
  <c r="W6387" i="3"/>
  <c r="W6388" i="3"/>
  <c r="W6389" i="3"/>
  <c r="W6390" i="3"/>
  <c r="W6391" i="3"/>
  <c r="W6392" i="3"/>
  <c r="W6393" i="3"/>
  <c r="W6394" i="3"/>
  <c r="W6395" i="3"/>
  <c r="W6396" i="3"/>
  <c r="W6397" i="3"/>
  <c r="W6398" i="3"/>
  <c r="W6399" i="3"/>
  <c r="W6400" i="3"/>
  <c r="W6401" i="3"/>
  <c r="W6402" i="3"/>
  <c r="W6403" i="3"/>
  <c r="W6404" i="3"/>
  <c r="W6405" i="3"/>
  <c r="W6406" i="3"/>
  <c r="W6407" i="3"/>
  <c r="W6408" i="3"/>
  <c r="W6409" i="3"/>
  <c r="W6410" i="3"/>
  <c r="W6411" i="3"/>
  <c r="W6412" i="3"/>
  <c r="W6413" i="3"/>
  <c r="W6414" i="3"/>
  <c r="W6415" i="3"/>
  <c r="W6416" i="3"/>
  <c r="W6417" i="3"/>
  <c r="W6418" i="3"/>
  <c r="W6419" i="3"/>
  <c r="W6420" i="3"/>
  <c r="W6421" i="3"/>
  <c r="W6422" i="3"/>
  <c r="W6423" i="3"/>
  <c r="W6424" i="3"/>
  <c r="W6425" i="3"/>
  <c r="W6426" i="3"/>
  <c r="W6427" i="3"/>
  <c r="W6428" i="3"/>
  <c r="W6429" i="3"/>
  <c r="W6430" i="3"/>
  <c r="W6431" i="3"/>
  <c r="W6432" i="3"/>
  <c r="W6433" i="3"/>
  <c r="W6434" i="3"/>
  <c r="W6435" i="3"/>
  <c r="W6436" i="3"/>
  <c r="W6437" i="3"/>
  <c r="W6438" i="3"/>
  <c r="W6439" i="3"/>
  <c r="W6440" i="3"/>
  <c r="W6441" i="3"/>
  <c r="W6442" i="3"/>
  <c r="W6443" i="3"/>
  <c r="W6444" i="3"/>
  <c r="W6445" i="3"/>
  <c r="W6446" i="3"/>
  <c r="W6447" i="3"/>
  <c r="W6448" i="3"/>
  <c r="W6449" i="3"/>
  <c r="W6450" i="3"/>
  <c r="W6451" i="3"/>
  <c r="W6452" i="3"/>
  <c r="W6453" i="3"/>
  <c r="W6454" i="3"/>
  <c r="W6455" i="3"/>
  <c r="W6456" i="3"/>
  <c r="W6457" i="3"/>
  <c r="W6458" i="3"/>
  <c r="W6459" i="3"/>
  <c r="W6460" i="3"/>
  <c r="W6461" i="3"/>
  <c r="W6462" i="3"/>
  <c r="W6463" i="3"/>
  <c r="W6464" i="3"/>
  <c r="W6465" i="3"/>
  <c r="W6466" i="3"/>
  <c r="W6467" i="3"/>
  <c r="W6468" i="3"/>
  <c r="W6469" i="3"/>
  <c r="W6470" i="3"/>
  <c r="W6471" i="3"/>
  <c r="W6472" i="3"/>
  <c r="W6473" i="3"/>
  <c r="W6474" i="3"/>
  <c r="W6475" i="3"/>
  <c r="W6476" i="3"/>
  <c r="W6477" i="3"/>
  <c r="W6478" i="3"/>
  <c r="W6479" i="3"/>
  <c r="W6480" i="3"/>
  <c r="W6481" i="3"/>
  <c r="W6482" i="3"/>
  <c r="W6483" i="3"/>
  <c r="W6484" i="3"/>
  <c r="W6485" i="3"/>
  <c r="W6486" i="3"/>
  <c r="W6487" i="3"/>
  <c r="W6488" i="3"/>
  <c r="W6489" i="3"/>
  <c r="W6490" i="3"/>
  <c r="W6491" i="3"/>
  <c r="W6492" i="3"/>
  <c r="W6493" i="3"/>
  <c r="W6494" i="3"/>
  <c r="W6495" i="3"/>
  <c r="W6496" i="3"/>
  <c r="W6497" i="3"/>
  <c r="W6498" i="3"/>
  <c r="W6499" i="3"/>
  <c r="W6500" i="3"/>
  <c r="W6501" i="3"/>
  <c r="W6502" i="3"/>
  <c r="W6503" i="3"/>
  <c r="W6504" i="3"/>
  <c r="W6505" i="3"/>
  <c r="W6506" i="3"/>
  <c r="W6507" i="3"/>
  <c r="W6508" i="3"/>
  <c r="W6509" i="3"/>
  <c r="W6510" i="3"/>
  <c r="W6511" i="3"/>
  <c r="W6512" i="3"/>
  <c r="W6513" i="3"/>
  <c r="W6514" i="3"/>
  <c r="W6515" i="3"/>
  <c r="W6516" i="3"/>
  <c r="W6517" i="3"/>
  <c r="W6518" i="3"/>
  <c r="W6519" i="3"/>
  <c r="W6520" i="3"/>
  <c r="W6521" i="3"/>
  <c r="W6522" i="3"/>
  <c r="W6523" i="3"/>
  <c r="W6524" i="3"/>
  <c r="W6525" i="3"/>
  <c r="W6526" i="3"/>
  <c r="W6527" i="3"/>
  <c r="W6528" i="3"/>
  <c r="W6529" i="3"/>
  <c r="W6530" i="3"/>
  <c r="W6531" i="3"/>
  <c r="W6532" i="3"/>
  <c r="W6533" i="3"/>
  <c r="W6534" i="3"/>
  <c r="W6535" i="3"/>
  <c r="W6536" i="3"/>
  <c r="W6537" i="3"/>
  <c r="W6538" i="3"/>
  <c r="W6539" i="3"/>
  <c r="W6540" i="3"/>
  <c r="W6541" i="3"/>
  <c r="W6542" i="3"/>
  <c r="W6543" i="3"/>
  <c r="W6544" i="3"/>
  <c r="W6545" i="3"/>
  <c r="W6546" i="3"/>
  <c r="W6547" i="3"/>
  <c r="W6548" i="3"/>
  <c r="W6549" i="3"/>
  <c r="W6550" i="3"/>
  <c r="V6" i="3"/>
  <c r="W6" i="3" s="1"/>
  <c r="V7" i="3"/>
  <c r="V8" i="3"/>
  <c r="V9" i="3"/>
  <c r="V10" i="3"/>
  <c r="V11" i="3"/>
  <c r="V12" i="3"/>
  <c r="V13" i="3"/>
  <c r="W13" i="3" s="1"/>
  <c r="V14" i="3"/>
  <c r="V15" i="3"/>
  <c r="V16" i="3"/>
  <c r="V17" i="3"/>
  <c r="V18" i="3"/>
  <c r="V19" i="3"/>
  <c r="V20" i="3"/>
  <c r="V21" i="3"/>
  <c r="W21" i="3" s="1"/>
  <c r="V22" i="3"/>
  <c r="V23" i="3"/>
  <c r="V24" i="3"/>
  <c r="V25" i="3"/>
  <c r="V26" i="3"/>
  <c r="V27" i="3"/>
  <c r="V28" i="3"/>
  <c r="V29" i="3"/>
  <c r="W29" i="3" s="1"/>
  <c r="V30" i="3"/>
  <c r="V31" i="3"/>
  <c r="V32" i="3"/>
  <c r="V33" i="3"/>
  <c r="V34" i="3"/>
  <c r="V35" i="3"/>
  <c r="V36" i="3"/>
  <c r="V37" i="3"/>
  <c r="V38" i="3"/>
  <c r="V39" i="3"/>
  <c r="V40" i="3"/>
  <c r="V41" i="3"/>
  <c r="V42" i="3"/>
  <c r="V43" i="3"/>
  <c r="V44" i="3"/>
  <c r="V45" i="3"/>
  <c r="W45" i="3" s="1"/>
  <c r="V46" i="3"/>
  <c r="V47" i="3"/>
  <c r="V48" i="3"/>
  <c r="V49" i="3"/>
  <c r="V50" i="3"/>
  <c r="V51" i="3"/>
  <c r="V52" i="3"/>
  <c r="V53" i="3"/>
  <c r="W53" i="3" s="1"/>
  <c r="V54" i="3"/>
  <c r="V55" i="3"/>
  <c r="V56" i="3"/>
  <c r="V57" i="3"/>
  <c r="V58" i="3"/>
  <c r="V59" i="3"/>
  <c r="V60" i="3"/>
  <c r="V61" i="3"/>
  <c r="W61" i="3" s="1"/>
  <c r="V62" i="3"/>
  <c r="V63" i="3"/>
  <c r="V64" i="3"/>
  <c r="V65" i="3"/>
  <c r="V66" i="3"/>
  <c r="V67" i="3"/>
  <c r="V68" i="3"/>
  <c r="V69" i="3"/>
  <c r="V70" i="3"/>
  <c r="V71" i="3"/>
  <c r="V72" i="3"/>
  <c r="V73" i="3"/>
  <c r="V74" i="3"/>
  <c r="V75" i="3"/>
  <c r="V76" i="3"/>
  <c r="V77" i="3"/>
  <c r="W77" i="3" s="1"/>
  <c r="V78" i="3"/>
  <c r="V79" i="3"/>
  <c r="V80" i="3"/>
  <c r="V81" i="3"/>
  <c r="V82" i="3"/>
  <c r="V83" i="3"/>
  <c r="V84" i="3"/>
  <c r="V85" i="3"/>
  <c r="W85" i="3" s="1"/>
  <c r="V86" i="3"/>
  <c r="V87" i="3"/>
  <c r="V88" i="3"/>
  <c r="V89" i="3"/>
  <c r="V90" i="3"/>
  <c r="V91" i="3"/>
  <c r="V92" i="3"/>
  <c r="V93" i="3"/>
  <c r="W93" i="3" s="1"/>
  <c r="V94" i="3"/>
  <c r="V95" i="3"/>
  <c r="V96" i="3"/>
  <c r="V97" i="3"/>
  <c r="V98" i="3"/>
  <c r="V99" i="3"/>
  <c r="V100" i="3"/>
  <c r="V101" i="3"/>
  <c r="V102" i="3"/>
  <c r="V103" i="3"/>
  <c r="V104" i="3"/>
  <c r="V105" i="3"/>
  <c r="V106" i="3"/>
  <c r="V107" i="3"/>
  <c r="V108" i="3"/>
  <c r="V109" i="3"/>
  <c r="W109" i="3" s="1"/>
  <c r="V110" i="3"/>
  <c r="V111" i="3"/>
  <c r="V112" i="3"/>
  <c r="V113" i="3"/>
  <c r="V114" i="3"/>
  <c r="V115" i="3"/>
  <c r="V116" i="3"/>
  <c r="V117" i="3"/>
  <c r="W117" i="3" s="1"/>
  <c r="V118" i="3"/>
  <c r="V119" i="3"/>
  <c r="V120" i="3"/>
  <c r="V121" i="3"/>
  <c r="V122" i="3"/>
  <c r="V123" i="3"/>
  <c r="V124" i="3"/>
  <c r="V125" i="3"/>
  <c r="W125" i="3" s="1"/>
  <c r="V126" i="3"/>
  <c r="V127" i="3"/>
  <c r="V128" i="3"/>
  <c r="V129" i="3"/>
  <c r="V130" i="3"/>
  <c r="V131" i="3"/>
  <c r="V132" i="3"/>
  <c r="V133" i="3"/>
  <c r="V134" i="3"/>
  <c r="V135" i="3"/>
  <c r="V136" i="3"/>
  <c r="V137" i="3"/>
  <c r="V138" i="3"/>
  <c r="V139" i="3"/>
  <c r="V140" i="3"/>
  <c r="V141" i="3"/>
  <c r="V142" i="3"/>
  <c r="V143" i="3"/>
  <c r="V144" i="3"/>
  <c r="V145" i="3"/>
  <c r="V146" i="3"/>
  <c r="V147" i="3"/>
  <c r="V148" i="3"/>
  <c r="V149" i="3"/>
  <c r="V150" i="3"/>
  <c r="V151" i="3"/>
  <c r="V152" i="3"/>
  <c r="V153" i="3"/>
  <c r="V154" i="3"/>
  <c r="V155" i="3"/>
  <c r="V156" i="3"/>
  <c r="V157" i="3"/>
  <c r="V158" i="3"/>
  <c r="V159" i="3"/>
  <c r="V160" i="3"/>
  <c r="V161" i="3"/>
  <c r="V162" i="3"/>
  <c r="V163" i="3"/>
  <c r="V164" i="3"/>
  <c r="V165" i="3"/>
  <c r="V166" i="3"/>
  <c r="V167" i="3"/>
  <c r="V168" i="3"/>
  <c r="V169" i="3"/>
  <c r="V170" i="3"/>
  <c r="V171" i="3"/>
  <c r="V172" i="3"/>
  <c r="V173" i="3"/>
  <c r="V174" i="3"/>
  <c r="V175" i="3"/>
  <c r="V176" i="3"/>
  <c r="V177" i="3"/>
  <c r="V178" i="3"/>
  <c r="V179" i="3"/>
  <c r="V180" i="3"/>
  <c r="V181" i="3"/>
  <c r="V182" i="3"/>
  <c r="V183" i="3"/>
  <c r="V184" i="3"/>
  <c r="V185" i="3"/>
  <c r="V186" i="3"/>
  <c r="V187" i="3"/>
  <c r="V188" i="3"/>
  <c r="V189" i="3"/>
  <c r="V190" i="3"/>
  <c r="V191" i="3"/>
  <c r="V192" i="3"/>
  <c r="V193" i="3"/>
  <c r="V194" i="3"/>
  <c r="V195" i="3"/>
  <c r="V196" i="3"/>
  <c r="V197" i="3"/>
  <c r="V198" i="3"/>
  <c r="V199" i="3"/>
  <c r="V200" i="3"/>
  <c r="V201" i="3"/>
  <c r="V202" i="3"/>
  <c r="V203" i="3"/>
  <c r="V204" i="3"/>
  <c r="V205" i="3"/>
  <c r="V206" i="3"/>
  <c r="V207" i="3"/>
  <c r="V208" i="3"/>
  <c r="V209" i="3"/>
  <c r="V210" i="3"/>
  <c r="V211" i="3"/>
  <c r="V212" i="3"/>
  <c r="V213" i="3"/>
  <c r="V214" i="3"/>
  <c r="V215" i="3"/>
  <c r="V216" i="3"/>
  <c r="V217" i="3"/>
  <c r="V218" i="3"/>
  <c r="V219" i="3"/>
  <c r="V220" i="3"/>
  <c r="V221" i="3"/>
  <c r="V222" i="3"/>
  <c r="V223" i="3"/>
  <c r="V224" i="3"/>
  <c r="V225" i="3"/>
  <c r="V226" i="3"/>
  <c r="V227" i="3"/>
  <c r="V228" i="3"/>
  <c r="V229" i="3"/>
  <c r="V230" i="3"/>
  <c r="V231" i="3"/>
  <c r="V232" i="3"/>
  <c r="V233" i="3"/>
  <c r="V234" i="3"/>
  <c r="V235" i="3"/>
  <c r="V236" i="3"/>
  <c r="V237" i="3"/>
  <c r="V238" i="3"/>
  <c r="V239" i="3"/>
  <c r="V240" i="3"/>
  <c r="V241" i="3"/>
  <c r="V242" i="3"/>
  <c r="V243" i="3"/>
  <c r="V244" i="3"/>
  <c r="V245" i="3"/>
  <c r="V246" i="3"/>
  <c r="V247" i="3"/>
  <c r="V248" i="3"/>
  <c r="V249" i="3"/>
  <c r="V250" i="3"/>
  <c r="V251" i="3"/>
  <c r="V252" i="3"/>
  <c r="V253" i="3"/>
  <c r="V254" i="3"/>
  <c r="V255" i="3"/>
  <c r="V256" i="3"/>
  <c r="V257" i="3"/>
  <c r="V258" i="3"/>
  <c r="V259" i="3"/>
  <c r="V260" i="3"/>
  <c r="V261" i="3"/>
  <c r="V262" i="3"/>
  <c r="V263" i="3"/>
  <c r="V264" i="3"/>
  <c r="V265" i="3"/>
  <c r="V266" i="3"/>
  <c r="V267" i="3"/>
  <c r="V268" i="3"/>
  <c r="V269" i="3"/>
  <c r="V270" i="3"/>
  <c r="V271" i="3"/>
  <c r="V272" i="3"/>
  <c r="V273" i="3"/>
  <c r="V274" i="3"/>
  <c r="V275" i="3"/>
  <c r="V276" i="3"/>
  <c r="V277" i="3"/>
  <c r="V278" i="3"/>
  <c r="V279" i="3"/>
  <c r="V280" i="3"/>
  <c r="V281" i="3"/>
  <c r="V282" i="3"/>
  <c r="V283" i="3"/>
  <c r="V284" i="3"/>
  <c r="V285" i="3"/>
  <c r="V286" i="3"/>
  <c r="V287" i="3"/>
  <c r="V288" i="3"/>
  <c r="V289" i="3"/>
  <c r="V290" i="3"/>
  <c r="V291" i="3"/>
  <c r="V292" i="3"/>
  <c r="V293" i="3"/>
  <c r="V294" i="3"/>
  <c r="V295" i="3"/>
  <c r="V296" i="3"/>
  <c r="V297" i="3"/>
  <c r="V298" i="3"/>
  <c r="V299" i="3"/>
  <c r="V300" i="3"/>
  <c r="V301" i="3"/>
  <c r="V302" i="3"/>
  <c r="V303" i="3"/>
  <c r="V304" i="3"/>
  <c r="V305" i="3"/>
  <c r="V306" i="3"/>
  <c r="V307" i="3"/>
  <c r="V308" i="3"/>
  <c r="V309" i="3"/>
  <c r="V310" i="3"/>
  <c r="V311" i="3"/>
  <c r="V312" i="3"/>
  <c r="V313" i="3"/>
  <c r="V314" i="3"/>
  <c r="V315" i="3"/>
  <c r="V316" i="3"/>
  <c r="V317" i="3"/>
  <c r="V318" i="3"/>
  <c r="V319" i="3"/>
  <c r="V320" i="3"/>
  <c r="V321" i="3"/>
  <c r="V322" i="3"/>
  <c r="V323" i="3"/>
  <c r="V324" i="3"/>
  <c r="V325" i="3"/>
  <c r="V326" i="3"/>
  <c r="V327" i="3"/>
  <c r="V328" i="3"/>
  <c r="V329" i="3"/>
  <c r="V330" i="3"/>
  <c r="V331" i="3"/>
  <c r="V332" i="3"/>
  <c r="V333" i="3"/>
  <c r="V334" i="3"/>
  <c r="V335" i="3"/>
  <c r="V336" i="3"/>
  <c r="V337" i="3"/>
  <c r="V338" i="3"/>
  <c r="V339" i="3"/>
  <c r="V340" i="3"/>
  <c r="V341" i="3"/>
  <c r="V342" i="3"/>
  <c r="V343" i="3"/>
  <c r="V344" i="3"/>
  <c r="V345" i="3"/>
  <c r="V346" i="3"/>
  <c r="V347" i="3"/>
  <c r="V348" i="3"/>
  <c r="V349" i="3"/>
  <c r="V350" i="3"/>
  <c r="V351" i="3"/>
  <c r="V352" i="3"/>
  <c r="V353" i="3"/>
  <c r="V354" i="3"/>
  <c r="V355" i="3"/>
  <c r="V356" i="3"/>
  <c r="V357" i="3"/>
  <c r="V358" i="3"/>
  <c r="V359" i="3"/>
  <c r="V360" i="3"/>
  <c r="V361" i="3"/>
  <c r="V362" i="3"/>
  <c r="V363" i="3"/>
  <c r="V364" i="3"/>
  <c r="V365" i="3"/>
  <c r="V366" i="3"/>
  <c r="V367" i="3"/>
  <c r="V368" i="3"/>
  <c r="V369" i="3"/>
  <c r="V370" i="3"/>
  <c r="V371" i="3"/>
  <c r="V372" i="3"/>
  <c r="V373" i="3"/>
  <c r="V374" i="3"/>
  <c r="V375" i="3"/>
  <c r="V376" i="3"/>
  <c r="V377" i="3"/>
  <c r="V378" i="3"/>
  <c r="V379" i="3"/>
  <c r="V380" i="3"/>
  <c r="V381" i="3"/>
  <c r="V382" i="3"/>
  <c r="V383" i="3"/>
  <c r="V384" i="3"/>
  <c r="V385" i="3"/>
  <c r="V386" i="3"/>
  <c r="V387" i="3"/>
  <c r="V388" i="3"/>
  <c r="V389" i="3"/>
  <c r="V390" i="3"/>
  <c r="V391" i="3"/>
  <c r="V392" i="3"/>
  <c r="V393" i="3"/>
  <c r="V394" i="3"/>
  <c r="V395" i="3"/>
  <c r="V396" i="3"/>
  <c r="V397" i="3"/>
  <c r="V398" i="3"/>
  <c r="V399" i="3"/>
  <c r="V400" i="3"/>
  <c r="V401" i="3"/>
  <c r="V402" i="3"/>
  <c r="V403" i="3"/>
  <c r="V404" i="3"/>
  <c r="V405" i="3"/>
  <c r="V406" i="3"/>
  <c r="V407" i="3"/>
  <c r="V408" i="3"/>
  <c r="V409" i="3"/>
  <c r="V410" i="3"/>
  <c r="V411" i="3"/>
  <c r="V412" i="3"/>
  <c r="V413" i="3"/>
  <c r="V414" i="3"/>
  <c r="V415" i="3"/>
  <c r="V416" i="3"/>
  <c r="V417" i="3"/>
  <c r="V418" i="3"/>
  <c r="V419" i="3"/>
  <c r="V420" i="3"/>
  <c r="V421" i="3"/>
  <c r="V422" i="3"/>
  <c r="V423" i="3"/>
  <c r="V424" i="3"/>
  <c r="V425" i="3"/>
  <c r="V426" i="3"/>
  <c r="V427" i="3"/>
  <c r="V428" i="3"/>
  <c r="V429" i="3"/>
  <c r="V430" i="3"/>
  <c r="V431" i="3"/>
  <c r="V432" i="3"/>
  <c r="V433" i="3"/>
  <c r="V434" i="3"/>
  <c r="V435" i="3"/>
  <c r="V436" i="3"/>
  <c r="V437" i="3"/>
  <c r="V438" i="3"/>
  <c r="V439" i="3"/>
  <c r="V440" i="3"/>
  <c r="V441" i="3"/>
  <c r="V442" i="3"/>
  <c r="V443" i="3"/>
  <c r="V444" i="3"/>
  <c r="V445" i="3"/>
  <c r="V446" i="3"/>
  <c r="V447" i="3"/>
  <c r="V448" i="3"/>
  <c r="V449" i="3"/>
  <c r="V450" i="3"/>
  <c r="V451" i="3"/>
  <c r="V452" i="3"/>
  <c r="V453" i="3"/>
  <c r="V454" i="3"/>
  <c r="V455" i="3"/>
  <c r="V456" i="3"/>
  <c r="V457" i="3"/>
  <c r="V458" i="3"/>
  <c r="V459" i="3"/>
  <c r="V460" i="3"/>
  <c r="V461" i="3"/>
  <c r="V462" i="3"/>
  <c r="V463" i="3"/>
  <c r="V464" i="3"/>
  <c r="V465" i="3"/>
  <c r="V466" i="3"/>
  <c r="V467" i="3"/>
  <c r="V468" i="3"/>
  <c r="V469" i="3"/>
  <c r="V470" i="3"/>
  <c r="V471" i="3"/>
  <c r="V472" i="3"/>
  <c r="V473" i="3"/>
  <c r="V474" i="3"/>
  <c r="V475" i="3"/>
  <c r="V476" i="3"/>
  <c r="V477" i="3"/>
  <c r="V478" i="3"/>
  <c r="V479" i="3"/>
  <c r="V480" i="3"/>
  <c r="V481" i="3"/>
  <c r="V482" i="3"/>
  <c r="V483" i="3"/>
  <c r="V484" i="3"/>
  <c r="V485" i="3"/>
  <c r="V486" i="3"/>
  <c r="V487" i="3"/>
  <c r="V488" i="3"/>
  <c r="V489" i="3"/>
  <c r="V490" i="3"/>
  <c r="V491" i="3"/>
  <c r="V492" i="3"/>
  <c r="V493" i="3"/>
  <c r="V494" i="3"/>
  <c r="V495" i="3"/>
  <c r="V496" i="3"/>
  <c r="V497" i="3"/>
  <c r="V498" i="3"/>
  <c r="V499" i="3"/>
  <c r="V500" i="3"/>
  <c r="V501" i="3"/>
  <c r="V502" i="3"/>
  <c r="V503" i="3"/>
  <c r="V504" i="3"/>
  <c r="V505" i="3"/>
  <c r="V506" i="3"/>
  <c r="V507" i="3"/>
  <c r="V508" i="3"/>
  <c r="V509" i="3"/>
  <c r="V510" i="3"/>
  <c r="V511" i="3"/>
  <c r="V512" i="3"/>
  <c r="V513" i="3"/>
  <c r="V514" i="3"/>
  <c r="V515" i="3"/>
  <c r="V516" i="3"/>
  <c r="V517" i="3"/>
  <c r="V518" i="3"/>
  <c r="V519" i="3"/>
  <c r="V520" i="3"/>
  <c r="V521" i="3"/>
  <c r="V522" i="3"/>
  <c r="V523" i="3"/>
  <c r="V524" i="3"/>
  <c r="V525" i="3"/>
  <c r="V526" i="3"/>
  <c r="V527" i="3"/>
  <c r="V528" i="3"/>
  <c r="V529" i="3"/>
  <c r="V530" i="3"/>
  <c r="V531" i="3"/>
  <c r="V532" i="3"/>
  <c r="V533" i="3"/>
  <c r="V534" i="3"/>
  <c r="V535" i="3"/>
  <c r="V536" i="3"/>
  <c r="V537" i="3"/>
  <c r="V538" i="3"/>
  <c r="V539" i="3"/>
  <c r="V540" i="3"/>
  <c r="V541" i="3"/>
  <c r="V542" i="3"/>
  <c r="V543" i="3"/>
  <c r="V544" i="3"/>
  <c r="V545" i="3"/>
  <c r="V546" i="3"/>
  <c r="V547" i="3"/>
  <c r="V548" i="3"/>
  <c r="V549" i="3"/>
  <c r="V550" i="3"/>
  <c r="V551" i="3"/>
  <c r="V552" i="3"/>
  <c r="V553" i="3"/>
  <c r="V554" i="3"/>
  <c r="V555" i="3"/>
  <c r="V556" i="3"/>
  <c r="V557" i="3"/>
  <c r="V558" i="3"/>
  <c r="V559" i="3"/>
  <c r="V560" i="3"/>
  <c r="V561" i="3"/>
  <c r="V562" i="3"/>
  <c r="V563" i="3"/>
  <c r="V564" i="3"/>
  <c r="V565" i="3"/>
  <c r="V566" i="3"/>
  <c r="V567" i="3"/>
  <c r="V568" i="3"/>
  <c r="V569" i="3"/>
  <c r="V570" i="3"/>
  <c r="V571" i="3"/>
  <c r="V572" i="3"/>
  <c r="V573" i="3"/>
  <c r="V574" i="3"/>
  <c r="V575" i="3"/>
  <c r="V576" i="3"/>
  <c r="V577" i="3"/>
  <c r="V578" i="3"/>
  <c r="V579" i="3"/>
  <c r="V580" i="3"/>
  <c r="V581" i="3"/>
  <c r="V582" i="3"/>
  <c r="V583" i="3"/>
  <c r="V584" i="3"/>
  <c r="V585" i="3"/>
  <c r="V586" i="3"/>
  <c r="V587" i="3"/>
  <c r="V588" i="3"/>
  <c r="V589" i="3"/>
  <c r="V590" i="3"/>
  <c r="V591" i="3"/>
  <c r="V592" i="3"/>
  <c r="V593" i="3"/>
  <c r="V594" i="3"/>
  <c r="V595" i="3"/>
  <c r="V596" i="3"/>
  <c r="V597" i="3"/>
  <c r="V598" i="3"/>
  <c r="V599" i="3"/>
  <c r="V600" i="3"/>
  <c r="V601" i="3"/>
  <c r="V602" i="3"/>
  <c r="V603" i="3"/>
  <c r="V604" i="3"/>
  <c r="V605" i="3"/>
  <c r="V606" i="3"/>
  <c r="V607" i="3"/>
  <c r="V608" i="3"/>
  <c r="V609" i="3"/>
  <c r="V610" i="3"/>
  <c r="V611" i="3"/>
  <c r="V612" i="3"/>
  <c r="V613" i="3"/>
  <c r="V614" i="3"/>
  <c r="V615" i="3"/>
  <c r="V616" i="3"/>
  <c r="V617" i="3"/>
  <c r="V618" i="3"/>
  <c r="V619" i="3"/>
  <c r="V620" i="3"/>
  <c r="V621" i="3"/>
  <c r="V622" i="3"/>
  <c r="V623" i="3"/>
  <c r="V624" i="3"/>
  <c r="V625" i="3"/>
  <c r="V626" i="3"/>
  <c r="V627" i="3"/>
  <c r="V628" i="3"/>
  <c r="V629" i="3"/>
  <c r="V630" i="3"/>
  <c r="V631" i="3"/>
  <c r="V632" i="3"/>
  <c r="V633" i="3"/>
  <c r="V634" i="3"/>
  <c r="V635" i="3"/>
  <c r="V636" i="3"/>
  <c r="V637" i="3"/>
  <c r="V638" i="3"/>
  <c r="V639" i="3"/>
  <c r="V640" i="3"/>
  <c r="V641" i="3"/>
  <c r="V642" i="3"/>
  <c r="V643" i="3"/>
  <c r="V644" i="3"/>
  <c r="V645" i="3"/>
  <c r="V646" i="3"/>
  <c r="V647" i="3"/>
  <c r="V648" i="3"/>
  <c r="V649" i="3"/>
  <c r="V650" i="3"/>
  <c r="V651" i="3"/>
  <c r="V652" i="3"/>
  <c r="V653" i="3"/>
  <c r="V654" i="3"/>
  <c r="V655" i="3"/>
  <c r="V656" i="3"/>
  <c r="V657" i="3"/>
  <c r="V658" i="3"/>
  <c r="V659" i="3"/>
  <c r="V660" i="3"/>
  <c r="V661" i="3"/>
  <c r="V662" i="3"/>
  <c r="V663" i="3"/>
  <c r="V664" i="3"/>
  <c r="V665" i="3"/>
  <c r="V666" i="3"/>
  <c r="V667" i="3"/>
  <c r="V668" i="3"/>
  <c r="V669" i="3"/>
  <c r="V670" i="3"/>
  <c r="V671" i="3"/>
  <c r="V672" i="3"/>
  <c r="V673" i="3"/>
  <c r="V674" i="3"/>
  <c r="V675" i="3"/>
  <c r="V676" i="3"/>
  <c r="V677" i="3"/>
  <c r="V678" i="3"/>
  <c r="V679" i="3"/>
  <c r="V680" i="3"/>
  <c r="V681" i="3"/>
  <c r="V682" i="3"/>
  <c r="V683" i="3"/>
  <c r="V684" i="3"/>
  <c r="V685" i="3"/>
  <c r="V686" i="3"/>
  <c r="V687" i="3"/>
  <c r="V688" i="3"/>
  <c r="V689" i="3"/>
  <c r="V690" i="3"/>
  <c r="V691" i="3"/>
  <c r="V692" i="3"/>
  <c r="V693" i="3"/>
  <c r="V694" i="3"/>
  <c r="V695" i="3"/>
  <c r="V696" i="3"/>
  <c r="V697" i="3"/>
  <c r="V698" i="3"/>
  <c r="V699" i="3"/>
  <c r="V700" i="3"/>
  <c r="V701" i="3"/>
  <c r="V702" i="3"/>
  <c r="V703" i="3"/>
  <c r="V704" i="3"/>
  <c r="V705" i="3"/>
  <c r="V706" i="3"/>
  <c r="V707" i="3"/>
  <c r="V708" i="3"/>
  <c r="V709" i="3"/>
  <c r="V710" i="3"/>
  <c r="V711" i="3"/>
  <c r="V712" i="3"/>
  <c r="V713" i="3"/>
  <c r="V714" i="3"/>
  <c r="V715" i="3"/>
  <c r="V716" i="3"/>
  <c r="V717" i="3"/>
  <c r="V718" i="3"/>
  <c r="V719" i="3"/>
  <c r="V720" i="3"/>
  <c r="V721" i="3"/>
  <c r="V722" i="3"/>
  <c r="V723" i="3"/>
  <c r="V724" i="3"/>
  <c r="V725" i="3"/>
  <c r="V726" i="3"/>
  <c r="V727" i="3"/>
  <c r="V728" i="3"/>
  <c r="V729" i="3"/>
  <c r="V730" i="3"/>
  <c r="V731" i="3"/>
  <c r="V732" i="3"/>
  <c r="V733" i="3"/>
  <c r="V734" i="3"/>
  <c r="V735" i="3"/>
  <c r="V736" i="3"/>
  <c r="V737" i="3"/>
  <c r="V738" i="3"/>
  <c r="V739" i="3"/>
  <c r="V740" i="3"/>
  <c r="V741" i="3"/>
  <c r="V742" i="3"/>
  <c r="V743" i="3"/>
  <c r="V744" i="3"/>
  <c r="V745" i="3"/>
  <c r="V746" i="3"/>
  <c r="V747" i="3"/>
  <c r="V748" i="3"/>
  <c r="V749" i="3"/>
  <c r="V750" i="3"/>
  <c r="V751" i="3"/>
  <c r="V752" i="3"/>
  <c r="V753" i="3"/>
  <c r="V754" i="3"/>
  <c r="V755" i="3"/>
  <c r="V756" i="3"/>
  <c r="V757" i="3"/>
  <c r="V758" i="3"/>
  <c r="V759" i="3"/>
  <c r="V760" i="3"/>
  <c r="V761" i="3"/>
  <c r="V762" i="3"/>
  <c r="V763" i="3"/>
  <c r="V764" i="3"/>
  <c r="V765" i="3"/>
  <c r="V766" i="3"/>
  <c r="V767" i="3"/>
  <c r="V768" i="3"/>
  <c r="V769" i="3"/>
  <c r="V770" i="3"/>
  <c r="V771" i="3"/>
  <c r="V772" i="3"/>
  <c r="V773" i="3"/>
  <c r="V774" i="3"/>
  <c r="V775" i="3"/>
  <c r="V776" i="3"/>
  <c r="V777" i="3"/>
  <c r="V778" i="3"/>
  <c r="V779" i="3"/>
  <c r="V780" i="3"/>
  <c r="V781" i="3"/>
  <c r="V782" i="3"/>
  <c r="V783" i="3"/>
  <c r="V784" i="3"/>
  <c r="V785" i="3"/>
  <c r="V786" i="3"/>
  <c r="V787" i="3"/>
  <c r="V788" i="3"/>
  <c r="V789" i="3"/>
  <c r="V790" i="3"/>
  <c r="V791" i="3"/>
  <c r="V792" i="3"/>
  <c r="V793" i="3"/>
  <c r="V794" i="3"/>
  <c r="V795" i="3"/>
  <c r="V796" i="3"/>
  <c r="V797" i="3"/>
  <c r="V798" i="3"/>
  <c r="V799" i="3"/>
  <c r="V800" i="3"/>
  <c r="V801" i="3"/>
  <c r="V802" i="3"/>
  <c r="V803" i="3"/>
  <c r="V804" i="3"/>
  <c r="V805" i="3"/>
  <c r="V806" i="3"/>
  <c r="V807" i="3"/>
  <c r="V808" i="3"/>
  <c r="V809" i="3"/>
  <c r="V810" i="3"/>
  <c r="V811" i="3"/>
  <c r="V812" i="3"/>
  <c r="V813" i="3"/>
  <c r="V814" i="3"/>
  <c r="V815" i="3"/>
  <c r="V816" i="3"/>
  <c r="V817" i="3"/>
  <c r="V818" i="3"/>
  <c r="V819" i="3"/>
  <c r="V820" i="3"/>
  <c r="V821" i="3"/>
  <c r="V822" i="3"/>
  <c r="V823" i="3"/>
  <c r="V824" i="3"/>
  <c r="V825" i="3"/>
  <c r="V826" i="3"/>
  <c r="V827" i="3"/>
  <c r="V828" i="3"/>
  <c r="V829" i="3"/>
  <c r="V830" i="3"/>
  <c r="V831" i="3"/>
  <c r="V832" i="3"/>
  <c r="V833" i="3"/>
  <c r="V834" i="3"/>
  <c r="V835" i="3"/>
  <c r="V836" i="3"/>
  <c r="V837" i="3"/>
  <c r="V838" i="3"/>
  <c r="V839" i="3"/>
  <c r="V840" i="3"/>
  <c r="V841" i="3"/>
  <c r="V842" i="3"/>
  <c r="V843" i="3"/>
  <c r="V844" i="3"/>
  <c r="V845" i="3"/>
  <c r="V846" i="3"/>
  <c r="V847" i="3"/>
  <c r="V848" i="3"/>
  <c r="V849" i="3"/>
  <c r="V850" i="3"/>
  <c r="V851" i="3"/>
  <c r="V852" i="3"/>
  <c r="V853" i="3"/>
  <c r="V854" i="3"/>
  <c r="V855" i="3"/>
  <c r="V856" i="3"/>
  <c r="V857" i="3"/>
  <c r="V858" i="3"/>
  <c r="V859" i="3"/>
  <c r="V860" i="3"/>
  <c r="V861" i="3"/>
  <c r="V862" i="3"/>
  <c r="V863" i="3"/>
  <c r="V864" i="3"/>
  <c r="V865" i="3"/>
  <c r="V866" i="3"/>
  <c r="V867" i="3"/>
  <c r="V868" i="3"/>
  <c r="V869" i="3"/>
  <c r="V870" i="3"/>
  <c r="V871" i="3"/>
  <c r="V872" i="3"/>
  <c r="V873" i="3"/>
  <c r="V874" i="3"/>
  <c r="V875" i="3"/>
  <c r="V876" i="3"/>
  <c r="V877" i="3"/>
  <c r="V878" i="3"/>
  <c r="V879" i="3"/>
  <c r="V880" i="3"/>
  <c r="V881" i="3"/>
  <c r="V882" i="3"/>
  <c r="V883" i="3"/>
  <c r="V884" i="3"/>
  <c r="V885" i="3"/>
  <c r="V886" i="3"/>
  <c r="V887" i="3"/>
  <c r="V888" i="3"/>
  <c r="V889" i="3"/>
  <c r="V890" i="3"/>
  <c r="V891" i="3"/>
  <c r="V892" i="3"/>
  <c r="V893" i="3"/>
  <c r="V894" i="3"/>
  <c r="V895" i="3"/>
  <c r="V896" i="3"/>
  <c r="V897" i="3"/>
  <c r="V898" i="3"/>
  <c r="V899" i="3"/>
  <c r="V900" i="3"/>
  <c r="V901" i="3"/>
  <c r="V902" i="3"/>
  <c r="V903" i="3"/>
  <c r="V904" i="3"/>
  <c r="V905" i="3"/>
  <c r="V906" i="3"/>
  <c r="V907" i="3"/>
  <c r="V908" i="3"/>
  <c r="V909" i="3"/>
  <c r="V910" i="3"/>
  <c r="V911" i="3"/>
  <c r="V912" i="3"/>
  <c r="V913" i="3"/>
  <c r="V914" i="3"/>
  <c r="V915" i="3"/>
  <c r="V916" i="3"/>
  <c r="V917" i="3"/>
  <c r="V918" i="3"/>
  <c r="V919" i="3"/>
  <c r="V920" i="3"/>
  <c r="V921" i="3"/>
  <c r="V922" i="3"/>
  <c r="V923" i="3"/>
  <c r="V924" i="3"/>
  <c r="V925" i="3"/>
  <c r="V926" i="3"/>
  <c r="V927" i="3"/>
  <c r="V928" i="3"/>
  <c r="V929" i="3"/>
  <c r="V930" i="3"/>
  <c r="V931" i="3"/>
  <c r="V932" i="3"/>
  <c r="V933" i="3"/>
  <c r="V934" i="3"/>
  <c r="V935" i="3"/>
  <c r="V936" i="3"/>
  <c r="V937" i="3"/>
  <c r="V938" i="3"/>
  <c r="V939" i="3"/>
  <c r="V940" i="3"/>
  <c r="V941" i="3"/>
  <c r="V942" i="3"/>
  <c r="V943" i="3"/>
  <c r="V944" i="3"/>
  <c r="V945" i="3"/>
  <c r="V946" i="3"/>
  <c r="V947" i="3"/>
  <c r="V948" i="3"/>
  <c r="V949" i="3"/>
  <c r="V950" i="3"/>
  <c r="V951" i="3"/>
  <c r="V952" i="3"/>
  <c r="V953" i="3"/>
  <c r="V954" i="3"/>
  <c r="V955" i="3"/>
  <c r="V956" i="3"/>
  <c r="V957" i="3"/>
  <c r="V958" i="3"/>
  <c r="V959" i="3"/>
  <c r="V960" i="3"/>
  <c r="V961" i="3"/>
  <c r="V962" i="3"/>
  <c r="V963" i="3"/>
  <c r="V964" i="3"/>
  <c r="V965" i="3"/>
  <c r="V966" i="3"/>
  <c r="V967" i="3"/>
  <c r="V968" i="3"/>
  <c r="V969" i="3"/>
  <c r="V970" i="3"/>
  <c r="V971" i="3"/>
  <c r="V972" i="3"/>
  <c r="V973" i="3"/>
  <c r="V974" i="3"/>
  <c r="V975" i="3"/>
  <c r="V976" i="3"/>
  <c r="V977" i="3"/>
  <c r="V978" i="3"/>
  <c r="V979" i="3"/>
  <c r="V980" i="3"/>
  <c r="V981" i="3"/>
  <c r="V982" i="3"/>
  <c r="V983" i="3"/>
  <c r="V984" i="3"/>
  <c r="V985" i="3"/>
  <c r="V986" i="3"/>
  <c r="V987" i="3"/>
  <c r="V988" i="3"/>
  <c r="V989" i="3"/>
  <c r="V990" i="3"/>
  <c r="V991" i="3"/>
  <c r="V992" i="3"/>
  <c r="V993" i="3"/>
  <c r="V994" i="3"/>
  <c r="V995" i="3"/>
  <c r="V996" i="3"/>
  <c r="V997" i="3"/>
  <c r="V998" i="3"/>
  <c r="V999" i="3"/>
  <c r="V1000" i="3"/>
  <c r="V1001" i="3"/>
  <c r="V1002" i="3"/>
  <c r="V1003" i="3"/>
  <c r="V1004" i="3"/>
  <c r="V1005" i="3"/>
  <c r="V1006" i="3"/>
  <c r="V1007" i="3"/>
  <c r="V1008" i="3"/>
  <c r="V1009" i="3"/>
  <c r="V1010" i="3"/>
  <c r="V1011" i="3"/>
  <c r="V1012" i="3"/>
  <c r="V1013" i="3"/>
  <c r="V1014" i="3"/>
  <c r="V1015" i="3"/>
  <c r="V1016" i="3"/>
  <c r="V1017" i="3"/>
  <c r="V1018" i="3"/>
  <c r="V1019" i="3"/>
  <c r="V1020" i="3"/>
  <c r="V1021" i="3"/>
  <c r="V1022" i="3"/>
  <c r="V1023" i="3"/>
  <c r="V1024" i="3"/>
  <c r="V1025" i="3"/>
  <c r="V1026" i="3"/>
  <c r="V1027" i="3"/>
  <c r="V1028" i="3"/>
  <c r="V1029" i="3"/>
  <c r="V1030" i="3"/>
  <c r="V1031" i="3"/>
  <c r="V1032" i="3"/>
  <c r="V1033" i="3"/>
  <c r="V1034" i="3"/>
  <c r="V1035" i="3"/>
  <c r="V1036" i="3"/>
  <c r="V1037" i="3"/>
  <c r="V1038" i="3"/>
  <c r="V1039" i="3"/>
  <c r="V1040" i="3"/>
  <c r="V1041" i="3"/>
  <c r="V1042" i="3"/>
  <c r="V1043" i="3"/>
  <c r="V1044" i="3"/>
  <c r="V1045" i="3"/>
  <c r="V1046" i="3"/>
  <c r="V1047" i="3"/>
  <c r="V1048" i="3"/>
  <c r="V1049" i="3"/>
  <c r="V1050" i="3"/>
  <c r="V1051" i="3"/>
  <c r="V1052" i="3"/>
  <c r="V1053" i="3"/>
  <c r="V1054" i="3"/>
  <c r="V1055" i="3"/>
  <c r="V1056" i="3"/>
  <c r="V1057" i="3"/>
  <c r="V1058" i="3"/>
  <c r="V1059" i="3"/>
  <c r="V1060" i="3"/>
  <c r="V1061" i="3"/>
  <c r="V1062" i="3"/>
  <c r="V1063" i="3"/>
  <c r="V1064" i="3"/>
  <c r="V1065" i="3"/>
  <c r="V1066" i="3"/>
  <c r="V1067" i="3"/>
  <c r="V1068" i="3"/>
  <c r="V1069" i="3"/>
  <c r="V1070" i="3"/>
  <c r="V1071" i="3"/>
  <c r="V1072" i="3"/>
  <c r="V1073" i="3"/>
  <c r="V1074" i="3"/>
  <c r="V1075" i="3"/>
  <c r="V1076" i="3"/>
  <c r="V1077" i="3"/>
  <c r="V1078" i="3"/>
  <c r="V1079" i="3"/>
  <c r="V1080" i="3"/>
  <c r="V1081" i="3"/>
  <c r="V1082" i="3"/>
  <c r="V1083" i="3"/>
  <c r="V1084" i="3"/>
  <c r="V1085" i="3"/>
  <c r="V1086" i="3"/>
  <c r="V1087" i="3"/>
  <c r="V1088" i="3"/>
  <c r="V1089" i="3"/>
  <c r="V1090" i="3"/>
  <c r="V1091" i="3"/>
  <c r="V1092" i="3"/>
  <c r="V1093" i="3"/>
  <c r="V1094" i="3"/>
  <c r="V1095" i="3"/>
  <c r="V1096" i="3"/>
  <c r="V1097" i="3"/>
  <c r="V1098" i="3"/>
  <c r="V1099" i="3"/>
  <c r="V1100" i="3"/>
  <c r="V1101" i="3"/>
  <c r="V1102" i="3"/>
  <c r="V1103" i="3"/>
  <c r="V1104" i="3"/>
  <c r="V1105" i="3"/>
  <c r="V1106" i="3"/>
  <c r="V1107" i="3"/>
  <c r="V1108" i="3"/>
  <c r="V1109" i="3"/>
  <c r="V1110" i="3"/>
  <c r="V1111" i="3"/>
  <c r="V1112" i="3"/>
  <c r="V1113" i="3"/>
  <c r="V1114" i="3"/>
  <c r="V1115" i="3"/>
  <c r="V1116" i="3"/>
  <c r="V1117" i="3"/>
  <c r="V1118" i="3"/>
  <c r="V1119" i="3"/>
  <c r="V1120" i="3"/>
  <c r="V1121" i="3"/>
  <c r="V1122" i="3"/>
  <c r="V1123" i="3"/>
  <c r="V1124" i="3"/>
  <c r="V1125" i="3"/>
  <c r="V1126" i="3"/>
  <c r="V1127" i="3"/>
  <c r="V1128" i="3"/>
  <c r="V1129" i="3"/>
  <c r="V1130" i="3"/>
  <c r="V1131" i="3"/>
  <c r="V1132" i="3"/>
  <c r="V1133" i="3"/>
  <c r="V1134" i="3"/>
  <c r="V1135" i="3"/>
  <c r="V1136" i="3"/>
  <c r="V1137" i="3"/>
  <c r="V1138" i="3"/>
  <c r="V1139" i="3"/>
  <c r="V1140" i="3"/>
  <c r="V1141" i="3"/>
  <c r="V1142" i="3"/>
  <c r="V1143" i="3"/>
  <c r="V1144" i="3"/>
  <c r="V1145" i="3"/>
  <c r="V1146" i="3"/>
  <c r="V1147" i="3"/>
  <c r="V1148" i="3"/>
  <c r="V1149" i="3"/>
  <c r="V1150" i="3"/>
  <c r="V1151" i="3"/>
  <c r="V1152" i="3"/>
  <c r="V1153" i="3"/>
  <c r="V1154" i="3"/>
  <c r="V1155" i="3"/>
  <c r="V1156" i="3"/>
  <c r="V1157" i="3"/>
  <c r="V1158" i="3"/>
  <c r="V1159" i="3"/>
  <c r="V1160" i="3"/>
  <c r="V1161" i="3"/>
  <c r="V1162" i="3"/>
  <c r="V1163" i="3"/>
  <c r="V1164" i="3"/>
  <c r="V1165" i="3"/>
  <c r="V1166" i="3"/>
  <c r="V1167" i="3"/>
  <c r="V1168" i="3"/>
  <c r="V1169" i="3"/>
  <c r="V1170" i="3"/>
  <c r="V1171" i="3"/>
  <c r="V1172" i="3"/>
  <c r="V1173" i="3"/>
  <c r="V1174" i="3"/>
  <c r="V1175" i="3"/>
  <c r="V1176" i="3"/>
  <c r="V1177" i="3"/>
  <c r="V1178" i="3"/>
  <c r="V1179" i="3"/>
  <c r="V1180" i="3"/>
  <c r="V1181" i="3"/>
  <c r="V1182" i="3"/>
  <c r="V1183" i="3"/>
  <c r="V1184" i="3"/>
  <c r="V1185" i="3"/>
  <c r="V1186" i="3"/>
  <c r="V1187" i="3"/>
  <c r="V1188" i="3"/>
  <c r="V1189" i="3"/>
  <c r="V1190" i="3"/>
  <c r="V1191" i="3"/>
  <c r="V1192" i="3"/>
  <c r="V1193" i="3"/>
  <c r="V1194" i="3"/>
  <c r="V1195" i="3"/>
  <c r="V1196" i="3"/>
  <c r="V1197" i="3"/>
  <c r="V1198" i="3"/>
  <c r="V1199" i="3"/>
  <c r="V1200" i="3"/>
  <c r="V1201" i="3"/>
  <c r="V1202" i="3"/>
  <c r="V1203" i="3"/>
  <c r="V1204" i="3"/>
  <c r="V1205" i="3"/>
  <c r="V1206" i="3"/>
  <c r="V1207" i="3"/>
  <c r="V1208" i="3"/>
  <c r="V1209" i="3"/>
  <c r="V1210" i="3"/>
  <c r="V1211" i="3"/>
  <c r="V1212" i="3"/>
  <c r="V1213" i="3"/>
  <c r="V1214" i="3"/>
  <c r="V1215" i="3"/>
  <c r="V1216" i="3"/>
  <c r="V1217" i="3"/>
  <c r="V1218" i="3"/>
  <c r="V1219" i="3"/>
  <c r="V1220" i="3"/>
  <c r="V1221" i="3"/>
  <c r="V1222" i="3"/>
  <c r="V1223" i="3"/>
  <c r="V1224" i="3"/>
  <c r="V1225" i="3"/>
  <c r="V1226" i="3"/>
  <c r="V1227" i="3"/>
  <c r="V1228" i="3"/>
  <c r="V1229" i="3"/>
  <c r="V1230" i="3"/>
  <c r="V1231" i="3"/>
  <c r="V1232" i="3"/>
  <c r="V1233" i="3"/>
  <c r="V1234" i="3"/>
  <c r="V1235" i="3"/>
  <c r="V1236" i="3"/>
  <c r="V1237" i="3"/>
  <c r="V1238" i="3"/>
  <c r="V1239" i="3"/>
  <c r="V1240" i="3"/>
  <c r="V1241" i="3"/>
  <c r="V1242" i="3"/>
  <c r="V1243" i="3"/>
  <c r="V1244" i="3"/>
  <c r="V1245" i="3"/>
  <c r="V1246" i="3"/>
  <c r="V1247" i="3"/>
  <c r="V1248" i="3"/>
  <c r="V1249" i="3"/>
  <c r="V1250" i="3"/>
  <c r="V1251" i="3"/>
  <c r="V1252" i="3"/>
  <c r="V1253" i="3"/>
  <c r="V1254" i="3"/>
  <c r="V1255" i="3"/>
  <c r="V1256" i="3"/>
  <c r="V1257" i="3"/>
  <c r="V1258" i="3"/>
  <c r="V1259" i="3"/>
  <c r="V1260" i="3"/>
  <c r="V1261" i="3"/>
  <c r="V1262" i="3"/>
  <c r="V1263" i="3"/>
  <c r="V1264" i="3"/>
  <c r="V1265" i="3"/>
  <c r="V1266" i="3"/>
  <c r="V1267" i="3"/>
  <c r="V1268" i="3"/>
  <c r="V1269" i="3"/>
  <c r="V1270" i="3"/>
  <c r="V1271" i="3"/>
  <c r="V1272" i="3"/>
  <c r="V1273" i="3"/>
  <c r="V1274" i="3"/>
  <c r="V1275" i="3"/>
  <c r="V1276" i="3"/>
  <c r="V1277" i="3"/>
  <c r="V1278" i="3"/>
  <c r="V1279" i="3"/>
  <c r="V1280" i="3"/>
  <c r="V1281" i="3"/>
  <c r="V1282" i="3"/>
  <c r="V1283" i="3"/>
  <c r="V1284" i="3"/>
  <c r="V1285" i="3"/>
  <c r="V1286" i="3"/>
  <c r="V1287" i="3"/>
  <c r="V1288" i="3"/>
  <c r="V1289" i="3"/>
  <c r="V1290" i="3"/>
  <c r="V1291" i="3"/>
  <c r="V1292" i="3"/>
  <c r="V1293" i="3"/>
  <c r="V1294" i="3"/>
  <c r="V1295" i="3"/>
  <c r="V1296" i="3"/>
  <c r="V1297" i="3"/>
  <c r="V1298" i="3"/>
  <c r="V1299" i="3"/>
  <c r="V1300" i="3"/>
  <c r="V1301" i="3"/>
  <c r="V1302" i="3"/>
  <c r="V1303" i="3"/>
  <c r="V1304" i="3"/>
  <c r="V1305" i="3"/>
  <c r="V1306" i="3"/>
  <c r="V1307" i="3"/>
  <c r="V1308" i="3"/>
  <c r="V1309" i="3"/>
  <c r="V1310" i="3"/>
  <c r="V1311" i="3"/>
  <c r="V1312" i="3"/>
  <c r="V1313" i="3"/>
  <c r="V1314" i="3"/>
  <c r="V1315" i="3"/>
  <c r="V1316" i="3"/>
  <c r="V1317" i="3"/>
  <c r="V1318" i="3"/>
  <c r="V1319" i="3"/>
  <c r="V1320" i="3"/>
  <c r="V1321" i="3"/>
  <c r="V1322" i="3"/>
  <c r="V1323" i="3"/>
  <c r="V1324" i="3"/>
  <c r="V1325" i="3"/>
  <c r="V1326" i="3"/>
  <c r="V1327" i="3"/>
  <c r="V1328" i="3"/>
  <c r="V1329" i="3"/>
  <c r="V1330" i="3"/>
  <c r="V1331" i="3"/>
  <c r="V1332" i="3"/>
  <c r="V1333" i="3"/>
  <c r="V1334" i="3"/>
  <c r="V1335" i="3"/>
  <c r="V1336" i="3"/>
  <c r="V1337" i="3"/>
  <c r="V1338" i="3"/>
  <c r="V1339" i="3"/>
  <c r="V1340" i="3"/>
  <c r="V1341" i="3"/>
  <c r="V1342" i="3"/>
  <c r="V1343" i="3"/>
  <c r="V1344" i="3"/>
  <c r="V1345" i="3"/>
  <c r="V1346" i="3"/>
  <c r="V1347" i="3"/>
  <c r="V1348" i="3"/>
  <c r="V1349" i="3"/>
  <c r="V1350" i="3"/>
  <c r="V1351" i="3"/>
  <c r="V1352" i="3"/>
  <c r="V1353" i="3"/>
  <c r="V1354" i="3"/>
  <c r="V1355" i="3"/>
  <c r="V1356" i="3"/>
  <c r="V1357" i="3"/>
  <c r="V1358" i="3"/>
  <c r="V1359" i="3"/>
  <c r="V1360" i="3"/>
  <c r="V1361" i="3"/>
  <c r="V1362" i="3"/>
  <c r="V1363" i="3"/>
  <c r="V1364" i="3"/>
  <c r="V1365" i="3"/>
  <c r="V1366" i="3"/>
  <c r="V1367" i="3"/>
  <c r="V1368" i="3"/>
  <c r="V1369" i="3"/>
  <c r="V1370" i="3"/>
  <c r="V1371" i="3"/>
  <c r="V1372" i="3"/>
  <c r="V1373" i="3"/>
  <c r="V1374" i="3"/>
  <c r="V1375" i="3"/>
  <c r="V1376" i="3"/>
  <c r="V1377" i="3"/>
  <c r="V1378" i="3"/>
  <c r="V1379" i="3"/>
  <c r="V1380" i="3"/>
  <c r="V1381" i="3"/>
  <c r="V1382" i="3"/>
  <c r="V1383" i="3"/>
  <c r="V1384" i="3"/>
  <c r="V1385" i="3"/>
  <c r="V1386" i="3"/>
  <c r="V1387" i="3"/>
  <c r="V1388" i="3"/>
  <c r="V1389" i="3"/>
  <c r="V1390" i="3"/>
  <c r="V1391" i="3"/>
  <c r="V1392" i="3"/>
  <c r="V1393" i="3"/>
  <c r="V1394" i="3"/>
  <c r="V1395" i="3"/>
  <c r="V1396" i="3"/>
  <c r="V1397" i="3"/>
  <c r="V1398" i="3"/>
  <c r="V1399" i="3"/>
  <c r="V1400" i="3"/>
  <c r="V1401" i="3"/>
  <c r="V1402" i="3"/>
  <c r="V1403" i="3"/>
  <c r="V1404" i="3"/>
  <c r="V1405" i="3"/>
  <c r="V1406" i="3"/>
  <c r="V1407" i="3"/>
  <c r="V1408" i="3"/>
  <c r="V1409" i="3"/>
  <c r="V1410" i="3"/>
  <c r="V1411" i="3"/>
  <c r="V1412" i="3"/>
  <c r="V1413" i="3"/>
  <c r="V1414" i="3"/>
  <c r="V1415" i="3"/>
  <c r="V1416" i="3"/>
  <c r="V1417" i="3"/>
  <c r="V1418" i="3"/>
  <c r="V1419" i="3"/>
  <c r="V1420" i="3"/>
  <c r="V1421" i="3"/>
  <c r="V1422" i="3"/>
  <c r="V1423" i="3"/>
  <c r="V1424" i="3"/>
  <c r="V1425" i="3"/>
  <c r="V1426" i="3"/>
  <c r="V1427" i="3"/>
  <c r="V1428" i="3"/>
  <c r="V1429" i="3"/>
  <c r="V1430" i="3"/>
  <c r="V1431" i="3"/>
  <c r="V1432" i="3"/>
  <c r="V1433" i="3"/>
  <c r="V1434" i="3"/>
  <c r="V1435" i="3"/>
  <c r="V1436" i="3"/>
  <c r="V1437" i="3"/>
  <c r="V1438" i="3"/>
  <c r="V1439" i="3"/>
  <c r="V1440" i="3"/>
  <c r="V1441" i="3"/>
  <c r="V1442" i="3"/>
  <c r="V1443" i="3"/>
  <c r="V1444" i="3"/>
  <c r="V1445" i="3"/>
  <c r="V1446" i="3"/>
  <c r="V1447" i="3"/>
  <c r="V1448" i="3"/>
  <c r="V1449" i="3"/>
  <c r="V1450" i="3"/>
  <c r="V1451" i="3"/>
  <c r="V1452" i="3"/>
  <c r="V1453" i="3"/>
  <c r="V1454" i="3"/>
  <c r="V1455" i="3"/>
  <c r="V1456" i="3"/>
  <c r="V1457" i="3"/>
  <c r="V1458" i="3"/>
  <c r="V1459" i="3"/>
  <c r="V1460" i="3"/>
  <c r="V1461" i="3"/>
  <c r="V1462" i="3"/>
  <c r="V1463" i="3"/>
  <c r="V1464" i="3"/>
  <c r="V1465" i="3"/>
  <c r="V1466" i="3"/>
  <c r="V1467" i="3"/>
  <c r="V1468" i="3"/>
  <c r="V1469" i="3"/>
  <c r="V1470" i="3"/>
  <c r="V1471" i="3"/>
  <c r="V1472" i="3"/>
  <c r="V1473" i="3"/>
  <c r="V1474" i="3"/>
  <c r="V1475" i="3"/>
  <c r="V1476" i="3"/>
  <c r="V1477" i="3"/>
  <c r="V1478" i="3"/>
  <c r="V1479" i="3"/>
  <c r="V1480" i="3"/>
  <c r="V1481" i="3"/>
  <c r="V1482" i="3"/>
  <c r="V1483" i="3"/>
  <c r="V1484" i="3"/>
  <c r="V1485" i="3"/>
  <c r="V1486" i="3"/>
  <c r="V1487" i="3"/>
  <c r="V1488" i="3"/>
  <c r="V1489" i="3"/>
  <c r="V1490" i="3"/>
  <c r="V1491" i="3"/>
  <c r="V1492" i="3"/>
  <c r="V1493" i="3"/>
  <c r="V1494" i="3"/>
  <c r="V1495" i="3"/>
  <c r="V1496" i="3"/>
  <c r="V1497" i="3"/>
  <c r="V1498" i="3"/>
  <c r="V1499" i="3"/>
  <c r="V1500" i="3"/>
  <c r="V1501" i="3"/>
  <c r="V1502" i="3"/>
  <c r="V1503" i="3"/>
  <c r="V1504" i="3"/>
  <c r="V1505" i="3"/>
  <c r="V1506" i="3"/>
  <c r="V1507" i="3"/>
  <c r="V1508" i="3"/>
  <c r="V1509" i="3"/>
  <c r="V1510" i="3"/>
  <c r="V1511" i="3"/>
  <c r="V1512" i="3"/>
  <c r="V1513" i="3"/>
  <c r="V1514" i="3"/>
  <c r="V1515" i="3"/>
  <c r="V1516" i="3"/>
  <c r="V1517" i="3"/>
  <c r="V1518" i="3"/>
  <c r="V1519" i="3"/>
  <c r="V1520" i="3"/>
  <c r="V1521" i="3"/>
  <c r="V1522" i="3"/>
  <c r="V1523" i="3"/>
  <c r="V1524" i="3"/>
  <c r="V1525" i="3"/>
  <c r="V1526" i="3"/>
  <c r="V1527" i="3"/>
  <c r="V1528" i="3"/>
  <c r="V1529" i="3"/>
  <c r="V1530" i="3"/>
  <c r="V1531" i="3"/>
  <c r="V1532" i="3"/>
  <c r="V1533" i="3"/>
  <c r="V1534" i="3"/>
  <c r="V1535" i="3"/>
  <c r="V1536" i="3"/>
  <c r="V1537" i="3"/>
  <c r="V1538" i="3"/>
  <c r="V1539" i="3"/>
  <c r="V1540" i="3"/>
  <c r="V1541" i="3"/>
  <c r="V1542" i="3"/>
  <c r="V1543" i="3"/>
  <c r="V1544" i="3"/>
  <c r="V1545" i="3"/>
  <c r="V1546" i="3"/>
  <c r="V1547" i="3"/>
  <c r="V1548" i="3"/>
  <c r="V1549" i="3"/>
  <c r="V1550" i="3"/>
  <c r="V1551" i="3"/>
  <c r="V1552" i="3"/>
  <c r="V1553" i="3"/>
  <c r="V1554" i="3"/>
  <c r="V1555" i="3"/>
  <c r="V1556" i="3"/>
  <c r="V1557" i="3"/>
  <c r="V1558" i="3"/>
  <c r="V1559" i="3"/>
  <c r="V1560" i="3"/>
  <c r="V1561" i="3"/>
  <c r="V1562" i="3"/>
  <c r="V1563" i="3"/>
  <c r="V1564" i="3"/>
  <c r="V1565" i="3"/>
  <c r="V1566" i="3"/>
  <c r="V1567" i="3"/>
  <c r="V1568" i="3"/>
  <c r="V1569" i="3"/>
  <c r="V1570" i="3"/>
  <c r="V1571" i="3"/>
  <c r="V1572" i="3"/>
  <c r="V1573" i="3"/>
  <c r="V1574" i="3"/>
  <c r="V1575" i="3"/>
  <c r="V1576" i="3"/>
  <c r="V1577" i="3"/>
  <c r="V1578" i="3"/>
  <c r="V1579" i="3"/>
  <c r="V1580" i="3"/>
  <c r="V1581" i="3"/>
  <c r="V1582" i="3"/>
  <c r="V1583" i="3"/>
  <c r="V1584" i="3"/>
  <c r="V1585" i="3"/>
  <c r="V1586" i="3"/>
  <c r="V1587" i="3"/>
  <c r="V1588" i="3"/>
  <c r="V1589" i="3"/>
  <c r="V1590" i="3"/>
  <c r="V1591" i="3"/>
  <c r="V1592" i="3"/>
  <c r="V1593" i="3"/>
  <c r="V1594" i="3"/>
  <c r="V1595" i="3"/>
  <c r="V1596" i="3"/>
  <c r="V1597" i="3"/>
  <c r="V1598" i="3"/>
  <c r="V1599" i="3"/>
  <c r="V1600" i="3"/>
  <c r="V1601" i="3"/>
  <c r="V1602" i="3"/>
  <c r="V1603" i="3"/>
  <c r="V1604" i="3"/>
  <c r="V1605" i="3"/>
  <c r="V1606" i="3"/>
  <c r="V1607" i="3"/>
  <c r="V1608" i="3"/>
  <c r="V1609" i="3"/>
  <c r="V1610" i="3"/>
  <c r="V1611" i="3"/>
  <c r="V1612" i="3"/>
  <c r="V1613" i="3"/>
  <c r="V1614" i="3"/>
  <c r="V1615" i="3"/>
  <c r="V1616" i="3"/>
  <c r="V1617" i="3"/>
  <c r="V1618" i="3"/>
  <c r="V1619" i="3"/>
  <c r="V1620" i="3"/>
  <c r="V1621" i="3"/>
  <c r="V1622" i="3"/>
  <c r="V1623" i="3"/>
  <c r="V1624" i="3"/>
  <c r="V1625" i="3"/>
  <c r="V1626" i="3"/>
  <c r="V1627" i="3"/>
  <c r="V1628" i="3"/>
  <c r="V1629" i="3"/>
  <c r="V1630" i="3"/>
  <c r="V1631" i="3"/>
  <c r="V1632" i="3"/>
  <c r="V1633" i="3"/>
  <c r="V1634" i="3"/>
  <c r="V1635" i="3"/>
  <c r="V1636" i="3"/>
  <c r="V1637" i="3"/>
  <c r="V1638" i="3"/>
  <c r="V1639" i="3"/>
  <c r="V1640" i="3"/>
  <c r="V1641" i="3"/>
  <c r="V1642" i="3"/>
  <c r="V1643" i="3"/>
  <c r="V1644" i="3"/>
  <c r="V1645" i="3"/>
  <c r="V1646" i="3"/>
  <c r="V1647" i="3"/>
  <c r="V1648" i="3"/>
  <c r="V1649" i="3"/>
  <c r="V1650" i="3"/>
  <c r="V1651" i="3"/>
  <c r="V1652" i="3"/>
  <c r="V1653" i="3"/>
  <c r="V1654" i="3"/>
  <c r="V1655" i="3"/>
  <c r="V1656" i="3"/>
  <c r="V1657" i="3"/>
  <c r="V1658" i="3"/>
  <c r="V1659" i="3"/>
  <c r="V1660" i="3"/>
  <c r="V1661" i="3"/>
  <c r="V1662" i="3"/>
  <c r="V1663" i="3"/>
  <c r="V1664" i="3"/>
  <c r="V1665" i="3"/>
  <c r="V1666" i="3"/>
  <c r="V1667" i="3"/>
  <c r="V1668" i="3"/>
  <c r="V1669" i="3"/>
  <c r="V1670" i="3"/>
  <c r="V1671" i="3"/>
  <c r="V1672" i="3"/>
  <c r="V1673" i="3"/>
  <c r="V1674" i="3"/>
  <c r="V1675" i="3"/>
  <c r="V1676" i="3"/>
  <c r="V1677" i="3"/>
  <c r="V1678" i="3"/>
  <c r="V1679" i="3"/>
  <c r="V1680" i="3"/>
  <c r="V1681" i="3"/>
  <c r="V1682" i="3"/>
  <c r="V1683" i="3"/>
  <c r="V1684" i="3"/>
  <c r="V1685" i="3"/>
  <c r="V1686" i="3"/>
  <c r="V1687" i="3"/>
  <c r="V1688" i="3"/>
  <c r="V1689" i="3"/>
  <c r="V1690" i="3"/>
  <c r="V1691" i="3"/>
  <c r="V1692" i="3"/>
  <c r="V1693" i="3"/>
  <c r="V1694" i="3"/>
  <c r="V1695" i="3"/>
  <c r="V1696" i="3"/>
  <c r="V1697" i="3"/>
  <c r="V1698" i="3"/>
  <c r="V1699" i="3"/>
  <c r="V1700" i="3"/>
  <c r="V1701" i="3"/>
  <c r="V1702" i="3"/>
  <c r="V1703" i="3"/>
  <c r="V1704" i="3"/>
  <c r="V1705" i="3"/>
  <c r="V1706" i="3"/>
  <c r="V1707" i="3"/>
  <c r="V1708" i="3"/>
  <c r="V1709" i="3"/>
  <c r="V1710" i="3"/>
  <c r="V1711" i="3"/>
  <c r="V1712" i="3"/>
  <c r="V1713" i="3"/>
  <c r="V1714" i="3"/>
  <c r="V1715" i="3"/>
  <c r="V1716" i="3"/>
  <c r="V1717" i="3"/>
  <c r="V1718" i="3"/>
  <c r="V1719" i="3"/>
  <c r="V1720" i="3"/>
  <c r="V1721" i="3"/>
  <c r="V1722" i="3"/>
  <c r="V1723" i="3"/>
  <c r="V1724" i="3"/>
  <c r="V1725" i="3"/>
  <c r="V1726" i="3"/>
  <c r="V1727" i="3"/>
  <c r="V1728" i="3"/>
  <c r="V1729" i="3"/>
  <c r="V1730" i="3"/>
  <c r="V1731" i="3"/>
  <c r="V1732" i="3"/>
  <c r="V1733" i="3"/>
  <c r="V1734" i="3"/>
  <c r="V1735" i="3"/>
  <c r="V1736" i="3"/>
  <c r="V1737" i="3"/>
  <c r="V1738" i="3"/>
  <c r="V1739" i="3"/>
  <c r="V1740" i="3"/>
  <c r="V1741" i="3"/>
  <c r="V1742" i="3"/>
  <c r="V1743" i="3"/>
  <c r="V1744" i="3"/>
  <c r="V1745" i="3"/>
  <c r="V1746" i="3"/>
  <c r="V1747" i="3"/>
  <c r="V1748" i="3"/>
  <c r="V1749" i="3"/>
  <c r="V1750" i="3"/>
  <c r="V1751" i="3"/>
  <c r="V1752" i="3"/>
  <c r="V1753" i="3"/>
  <c r="V1754" i="3"/>
  <c r="V1755" i="3"/>
  <c r="V1756" i="3"/>
  <c r="V1757" i="3"/>
  <c r="V1758" i="3"/>
  <c r="V1759" i="3"/>
  <c r="V1760" i="3"/>
  <c r="V1761" i="3"/>
  <c r="V1762" i="3"/>
  <c r="V1763" i="3"/>
  <c r="V1764" i="3"/>
  <c r="V1765" i="3"/>
  <c r="V1766" i="3"/>
  <c r="V1767" i="3"/>
  <c r="V1768" i="3"/>
  <c r="V1769" i="3"/>
  <c r="V1770" i="3"/>
  <c r="V1771" i="3"/>
  <c r="V1772" i="3"/>
  <c r="V1773" i="3"/>
  <c r="V1774" i="3"/>
  <c r="V1775" i="3"/>
  <c r="V1776" i="3"/>
  <c r="V1777" i="3"/>
  <c r="V1778" i="3"/>
  <c r="V1779" i="3"/>
  <c r="V1780" i="3"/>
  <c r="V1781" i="3"/>
  <c r="V1782" i="3"/>
  <c r="V1783" i="3"/>
  <c r="V1784" i="3"/>
  <c r="V1785" i="3"/>
  <c r="V1786" i="3"/>
  <c r="V1787" i="3"/>
  <c r="V1788" i="3"/>
  <c r="V1789" i="3"/>
  <c r="V1790" i="3"/>
  <c r="V1791" i="3"/>
  <c r="V1792" i="3"/>
  <c r="V1793" i="3"/>
  <c r="V1794" i="3"/>
  <c r="V1795" i="3"/>
  <c r="V1796" i="3"/>
  <c r="V1797" i="3"/>
  <c r="V1798" i="3"/>
  <c r="V1799" i="3"/>
  <c r="V1800" i="3"/>
  <c r="V1801" i="3"/>
  <c r="V1802" i="3"/>
  <c r="V1803" i="3"/>
  <c r="V1804" i="3"/>
  <c r="V1805" i="3"/>
  <c r="V1806" i="3"/>
  <c r="V1807" i="3"/>
  <c r="V1808" i="3"/>
  <c r="V1809" i="3"/>
  <c r="V1810" i="3"/>
  <c r="V1811" i="3"/>
  <c r="V1812" i="3"/>
  <c r="V1813" i="3"/>
  <c r="V1814" i="3"/>
  <c r="V1815" i="3"/>
  <c r="V1816" i="3"/>
  <c r="V1817" i="3"/>
  <c r="V1818" i="3"/>
  <c r="V1819" i="3"/>
  <c r="V1820" i="3"/>
  <c r="V1821" i="3"/>
  <c r="V1822" i="3"/>
  <c r="V1823" i="3"/>
  <c r="V1824" i="3"/>
  <c r="V1825" i="3"/>
  <c r="V1826" i="3"/>
  <c r="V1827" i="3"/>
  <c r="V1828" i="3"/>
  <c r="V1829" i="3"/>
  <c r="V1830" i="3"/>
  <c r="V1831" i="3"/>
  <c r="V1832" i="3"/>
  <c r="V1833" i="3"/>
  <c r="V1834" i="3"/>
  <c r="V1835" i="3"/>
  <c r="V1836" i="3"/>
  <c r="V1837" i="3"/>
  <c r="V1838" i="3"/>
  <c r="V1839" i="3"/>
  <c r="V1840" i="3"/>
  <c r="V1841" i="3"/>
  <c r="V1842" i="3"/>
  <c r="V1843" i="3"/>
  <c r="V1844" i="3"/>
  <c r="V1845" i="3"/>
  <c r="V1846" i="3"/>
  <c r="V1847" i="3"/>
  <c r="V1848" i="3"/>
  <c r="V1849" i="3"/>
  <c r="V1850" i="3"/>
  <c r="V1851" i="3"/>
  <c r="V1852" i="3"/>
  <c r="V1853" i="3"/>
  <c r="V1854" i="3"/>
  <c r="V1855" i="3"/>
  <c r="V1856" i="3"/>
  <c r="V1857" i="3"/>
  <c r="V1858" i="3"/>
  <c r="V1859" i="3"/>
  <c r="V1860" i="3"/>
  <c r="V1861" i="3"/>
  <c r="V1862" i="3"/>
  <c r="V1863" i="3"/>
  <c r="V1864" i="3"/>
  <c r="V1865" i="3"/>
  <c r="V1866" i="3"/>
  <c r="V1867" i="3"/>
  <c r="V1868" i="3"/>
  <c r="V1869" i="3"/>
  <c r="V1870" i="3"/>
  <c r="V1871" i="3"/>
  <c r="V1872" i="3"/>
  <c r="V1873" i="3"/>
  <c r="V1874" i="3"/>
  <c r="V1875" i="3"/>
  <c r="V1876" i="3"/>
  <c r="V1877" i="3"/>
  <c r="V1878" i="3"/>
  <c r="V1879" i="3"/>
  <c r="V1880" i="3"/>
  <c r="V1881" i="3"/>
  <c r="V1882" i="3"/>
  <c r="V1883" i="3"/>
  <c r="V1884" i="3"/>
  <c r="V1885" i="3"/>
  <c r="V1886" i="3"/>
  <c r="V1887" i="3"/>
  <c r="V1888" i="3"/>
  <c r="V1889" i="3"/>
  <c r="V1890" i="3"/>
  <c r="V1891" i="3"/>
  <c r="V1892" i="3"/>
  <c r="V1893" i="3"/>
  <c r="V1894" i="3"/>
  <c r="V1895" i="3"/>
  <c r="V1896" i="3"/>
  <c r="V1897" i="3"/>
  <c r="V1898" i="3"/>
  <c r="V1899" i="3"/>
  <c r="V1900" i="3"/>
  <c r="V1901" i="3"/>
  <c r="V1902" i="3"/>
  <c r="V1903" i="3"/>
  <c r="V1904" i="3"/>
  <c r="V1905" i="3"/>
  <c r="V1906" i="3"/>
  <c r="V1907" i="3"/>
  <c r="V1908" i="3"/>
  <c r="V1909" i="3"/>
  <c r="V1910" i="3"/>
  <c r="V1911" i="3"/>
  <c r="V1912" i="3"/>
  <c r="V1913" i="3"/>
  <c r="V1914" i="3"/>
  <c r="V1915" i="3"/>
  <c r="V1916" i="3"/>
  <c r="V1917" i="3"/>
  <c r="V1918" i="3"/>
  <c r="V1919" i="3"/>
  <c r="V1920" i="3"/>
  <c r="V1921" i="3"/>
  <c r="V1922" i="3"/>
  <c r="V1923" i="3"/>
  <c r="V1924" i="3"/>
  <c r="V1925" i="3"/>
  <c r="V1926" i="3"/>
  <c r="V1927" i="3"/>
  <c r="V1928" i="3"/>
  <c r="V1929" i="3"/>
  <c r="V1930" i="3"/>
  <c r="V1931" i="3"/>
  <c r="V1932" i="3"/>
  <c r="V1933" i="3"/>
  <c r="V1934" i="3"/>
  <c r="V1935" i="3"/>
  <c r="V1936" i="3"/>
  <c r="V1937" i="3"/>
  <c r="V1938" i="3"/>
  <c r="V1939" i="3"/>
  <c r="V1940" i="3"/>
  <c r="V1941" i="3"/>
  <c r="V1942" i="3"/>
  <c r="V1943" i="3"/>
  <c r="V1944" i="3"/>
  <c r="V1945" i="3"/>
  <c r="V1946" i="3"/>
  <c r="V1947" i="3"/>
  <c r="V1948" i="3"/>
  <c r="V1949" i="3"/>
  <c r="V1950" i="3"/>
  <c r="V1951" i="3"/>
  <c r="V1952" i="3"/>
  <c r="V1953" i="3"/>
  <c r="V1954" i="3"/>
  <c r="V1955" i="3"/>
  <c r="V1956" i="3"/>
  <c r="V1957" i="3"/>
  <c r="V1958" i="3"/>
  <c r="V1959" i="3"/>
  <c r="V1960" i="3"/>
  <c r="V1961" i="3"/>
  <c r="V1962" i="3"/>
  <c r="V1963" i="3"/>
  <c r="V1964" i="3"/>
  <c r="V1965" i="3"/>
  <c r="V1966" i="3"/>
  <c r="V1967" i="3"/>
  <c r="V1968" i="3"/>
  <c r="V1969" i="3"/>
  <c r="V1970" i="3"/>
  <c r="V1971" i="3"/>
  <c r="V1972" i="3"/>
  <c r="V1973" i="3"/>
  <c r="V1974" i="3"/>
  <c r="V1975" i="3"/>
  <c r="V1976" i="3"/>
  <c r="V1977" i="3"/>
  <c r="V1978" i="3"/>
  <c r="V1979" i="3"/>
  <c r="V1980" i="3"/>
  <c r="V1981" i="3"/>
  <c r="V1982" i="3"/>
  <c r="V1983" i="3"/>
  <c r="V1984" i="3"/>
  <c r="V1985" i="3"/>
  <c r="V1986" i="3"/>
  <c r="V1987" i="3"/>
  <c r="V1988" i="3"/>
  <c r="V1989" i="3"/>
  <c r="V1990" i="3"/>
  <c r="V1991" i="3"/>
  <c r="V1992" i="3"/>
  <c r="V1993" i="3"/>
  <c r="V1994" i="3"/>
  <c r="V1995" i="3"/>
  <c r="V1996" i="3"/>
  <c r="V1997" i="3"/>
  <c r="V1998" i="3"/>
  <c r="V1999" i="3"/>
  <c r="V2000" i="3"/>
  <c r="V2001" i="3"/>
  <c r="V2002" i="3"/>
  <c r="V2003" i="3"/>
  <c r="V2004" i="3"/>
  <c r="V2005" i="3"/>
  <c r="V2006" i="3"/>
  <c r="V2007" i="3"/>
  <c r="V2008" i="3"/>
  <c r="V2009" i="3"/>
  <c r="V2010" i="3"/>
  <c r="V2011" i="3"/>
  <c r="V2012" i="3"/>
  <c r="V2013" i="3"/>
  <c r="V2014" i="3"/>
  <c r="V2015" i="3"/>
  <c r="V2016" i="3"/>
  <c r="V2017" i="3"/>
  <c r="V2018" i="3"/>
  <c r="V2019" i="3"/>
  <c r="V2020" i="3"/>
  <c r="V2021" i="3"/>
  <c r="V2022" i="3"/>
  <c r="V2023" i="3"/>
  <c r="V2024" i="3"/>
  <c r="V2025" i="3"/>
  <c r="V2026" i="3"/>
  <c r="V2027" i="3"/>
  <c r="V2028" i="3"/>
  <c r="V2029" i="3"/>
  <c r="V2030" i="3"/>
  <c r="V2031" i="3"/>
  <c r="V2032" i="3"/>
  <c r="V2033" i="3"/>
  <c r="V2034" i="3"/>
  <c r="V2035" i="3"/>
  <c r="V2036" i="3"/>
  <c r="V2037" i="3"/>
  <c r="V2038" i="3"/>
  <c r="V2039" i="3"/>
  <c r="V2040" i="3"/>
  <c r="V2041" i="3"/>
  <c r="V2042" i="3"/>
  <c r="V2043" i="3"/>
  <c r="V2044" i="3"/>
  <c r="V2045" i="3"/>
  <c r="V2046" i="3"/>
  <c r="V2047" i="3"/>
  <c r="V2048" i="3"/>
  <c r="V2049" i="3"/>
  <c r="V2050" i="3"/>
  <c r="V2051" i="3"/>
  <c r="V2052" i="3"/>
  <c r="V2053" i="3"/>
  <c r="V2054" i="3"/>
  <c r="V2055" i="3"/>
  <c r="V2056" i="3"/>
  <c r="V2057" i="3"/>
  <c r="V2058" i="3"/>
  <c r="V2059" i="3"/>
  <c r="V2060" i="3"/>
  <c r="V2061" i="3"/>
  <c r="V2062" i="3"/>
  <c r="V2063" i="3"/>
  <c r="V2064" i="3"/>
  <c r="V2065" i="3"/>
  <c r="V2066" i="3"/>
  <c r="V2067" i="3"/>
  <c r="V2068" i="3"/>
  <c r="V2069" i="3"/>
  <c r="V2070" i="3"/>
  <c r="V2071" i="3"/>
  <c r="V2072" i="3"/>
  <c r="V2073" i="3"/>
  <c r="V2074" i="3"/>
  <c r="V2075" i="3"/>
  <c r="V2076" i="3"/>
  <c r="V2077" i="3"/>
  <c r="V2078" i="3"/>
  <c r="V2079" i="3"/>
  <c r="V2080" i="3"/>
  <c r="V2081" i="3"/>
  <c r="V2082" i="3"/>
  <c r="V2083" i="3"/>
  <c r="V2084" i="3"/>
  <c r="V2085" i="3"/>
  <c r="V2086" i="3"/>
  <c r="V2087" i="3"/>
  <c r="V2088" i="3"/>
  <c r="V2089" i="3"/>
  <c r="V2090" i="3"/>
  <c r="V2091" i="3"/>
  <c r="V2092" i="3"/>
  <c r="V2093" i="3"/>
  <c r="V2094" i="3"/>
  <c r="V2095" i="3"/>
  <c r="V2096" i="3"/>
  <c r="V2097" i="3"/>
  <c r="V2098" i="3"/>
  <c r="V2099" i="3"/>
  <c r="V2100" i="3"/>
  <c r="V2101" i="3"/>
  <c r="V2102" i="3"/>
  <c r="V2103" i="3"/>
  <c r="V2104" i="3"/>
  <c r="V2105" i="3"/>
  <c r="V2106" i="3"/>
  <c r="V2107" i="3"/>
  <c r="V2108" i="3"/>
  <c r="V2109" i="3"/>
  <c r="V2110" i="3"/>
  <c r="V2111" i="3"/>
  <c r="V2112" i="3"/>
  <c r="V2113" i="3"/>
  <c r="V2114" i="3"/>
  <c r="V2115" i="3"/>
  <c r="V2116" i="3"/>
  <c r="V2117" i="3"/>
  <c r="V2118" i="3"/>
  <c r="V2119" i="3"/>
  <c r="V2120" i="3"/>
  <c r="V2121" i="3"/>
  <c r="V2122" i="3"/>
  <c r="V2123" i="3"/>
  <c r="V2124" i="3"/>
  <c r="V2125" i="3"/>
  <c r="V2126" i="3"/>
  <c r="V2127" i="3"/>
  <c r="V2128" i="3"/>
  <c r="V2129" i="3"/>
  <c r="V2130" i="3"/>
  <c r="V2131" i="3"/>
  <c r="V2132" i="3"/>
  <c r="V2133" i="3"/>
  <c r="V2134" i="3"/>
  <c r="V2135" i="3"/>
  <c r="V2136" i="3"/>
  <c r="V2137" i="3"/>
  <c r="V2138" i="3"/>
  <c r="V2139" i="3"/>
  <c r="V2140" i="3"/>
  <c r="V2141" i="3"/>
  <c r="V2142" i="3"/>
  <c r="V2143" i="3"/>
  <c r="V2144" i="3"/>
  <c r="V2145" i="3"/>
  <c r="V2146" i="3"/>
  <c r="V2147" i="3"/>
  <c r="V2148" i="3"/>
  <c r="V2149" i="3"/>
  <c r="V2150" i="3"/>
  <c r="V2151" i="3"/>
  <c r="V2152" i="3"/>
  <c r="V2153" i="3"/>
  <c r="V2154" i="3"/>
  <c r="V2155" i="3"/>
  <c r="V2156" i="3"/>
  <c r="V2157" i="3"/>
  <c r="V2158" i="3"/>
  <c r="V2159" i="3"/>
  <c r="V2160" i="3"/>
  <c r="V2161" i="3"/>
  <c r="V2162" i="3"/>
  <c r="V2163" i="3"/>
  <c r="V2164" i="3"/>
  <c r="V2165" i="3"/>
  <c r="V2166" i="3"/>
  <c r="V2167" i="3"/>
  <c r="V2168" i="3"/>
  <c r="V2169" i="3"/>
  <c r="V2170" i="3"/>
  <c r="V2171" i="3"/>
  <c r="V2172" i="3"/>
  <c r="V2173" i="3"/>
  <c r="V2174" i="3"/>
  <c r="V2175" i="3"/>
  <c r="V2176" i="3"/>
  <c r="V2177" i="3"/>
  <c r="V2178" i="3"/>
  <c r="V2179" i="3"/>
  <c r="V2180" i="3"/>
  <c r="V2181" i="3"/>
  <c r="V2182" i="3"/>
  <c r="V2183" i="3"/>
  <c r="V2184" i="3"/>
  <c r="V2185" i="3"/>
  <c r="V2186" i="3"/>
  <c r="V2187" i="3"/>
  <c r="V2188" i="3"/>
  <c r="V2189" i="3"/>
  <c r="V2190" i="3"/>
  <c r="V2191" i="3"/>
  <c r="V2192" i="3"/>
  <c r="V2193" i="3"/>
  <c r="V2194" i="3"/>
  <c r="V2195" i="3"/>
  <c r="V2196" i="3"/>
  <c r="V2197" i="3"/>
  <c r="V2198" i="3"/>
  <c r="V2199" i="3"/>
  <c r="V2200" i="3"/>
  <c r="V2201" i="3"/>
  <c r="V2202" i="3"/>
  <c r="V2203" i="3"/>
  <c r="V2204" i="3"/>
  <c r="V2205" i="3"/>
  <c r="V2206" i="3"/>
  <c r="V2207" i="3"/>
  <c r="V2208" i="3"/>
  <c r="V2209" i="3"/>
  <c r="V2210" i="3"/>
  <c r="V2211" i="3"/>
  <c r="V2212" i="3"/>
  <c r="V2213" i="3"/>
  <c r="V2214" i="3"/>
  <c r="V2215" i="3"/>
  <c r="V2216" i="3"/>
  <c r="V2217" i="3"/>
  <c r="V2218" i="3"/>
  <c r="V2219" i="3"/>
  <c r="V2220" i="3"/>
  <c r="V2221" i="3"/>
  <c r="V2222" i="3"/>
  <c r="V2223" i="3"/>
  <c r="V2224" i="3"/>
  <c r="V2225" i="3"/>
  <c r="V2226" i="3"/>
  <c r="V2227" i="3"/>
  <c r="V2228" i="3"/>
  <c r="V2229" i="3"/>
  <c r="V2230" i="3"/>
  <c r="V2231" i="3"/>
  <c r="V2232" i="3"/>
  <c r="V2233" i="3"/>
  <c r="V2234" i="3"/>
  <c r="V2235" i="3"/>
  <c r="V2236" i="3"/>
  <c r="V2237" i="3"/>
  <c r="V2238" i="3"/>
  <c r="V2239" i="3"/>
  <c r="V2240" i="3"/>
  <c r="V2241" i="3"/>
  <c r="V2242" i="3"/>
  <c r="V2243" i="3"/>
  <c r="V2244" i="3"/>
  <c r="V2245" i="3"/>
  <c r="V2246" i="3"/>
  <c r="V2247" i="3"/>
  <c r="V2248" i="3"/>
  <c r="V2249" i="3"/>
  <c r="V2250" i="3"/>
  <c r="V2251" i="3"/>
  <c r="V2252" i="3"/>
  <c r="V2253" i="3"/>
  <c r="V2254" i="3"/>
  <c r="V2255" i="3"/>
  <c r="V2256" i="3"/>
  <c r="V2257" i="3"/>
  <c r="V2258" i="3"/>
  <c r="V2259" i="3"/>
  <c r="V2260" i="3"/>
  <c r="V2261" i="3"/>
  <c r="V2262" i="3"/>
  <c r="V2263" i="3"/>
  <c r="V2264" i="3"/>
  <c r="V2265" i="3"/>
  <c r="V2266" i="3"/>
  <c r="V2267" i="3"/>
  <c r="V2268" i="3"/>
  <c r="V2269" i="3"/>
  <c r="V2270" i="3"/>
  <c r="V2271" i="3"/>
  <c r="V2272" i="3"/>
  <c r="V2273" i="3"/>
  <c r="V2274" i="3"/>
  <c r="V2275" i="3"/>
  <c r="V2276" i="3"/>
  <c r="V2277" i="3"/>
  <c r="V2278" i="3"/>
  <c r="V2279" i="3"/>
  <c r="V2280" i="3"/>
  <c r="V2281" i="3"/>
  <c r="V2282" i="3"/>
  <c r="V2283" i="3"/>
  <c r="V2284" i="3"/>
  <c r="V2285" i="3"/>
  <c r="V2286" i="3"/>
  <c r="V2287" i="3"/>
  <c r="V2288" i="3"/>
  <c r="V2289" i="3"/>
  <c r="V2290" i="3"/>
  <c r="V2291" i="3"/>
  <c r="V2292" i="3"/>
  <c r="V2293" i="3"/>
  <c r="V2294" i="3"/>
  <c r="V2295" i="3"/>
  <c r="V2296" i="3"/>
  <c r="V2297" i="3"/>
  <c r="V2298" i="3"/>
  <c r="V2299" i="3"/>
  <c r="V2300" i="3"/>
  <c r="V2301" i="3"/>
  <c r="V2302" i="3"/>
  <c r="V2303" i="3"/>
  <c r="V2304" i="3"/>
  <c r="V2305" i="3"/>
  <c r="V2306" i="3"/>
  <c r="V2307" i="3"/>
  <c r="V2308" i="3"/>
  <c r="V2309" i="3"/>
  <c r="V2310" i="3"/>
  <c r="V2311" i="3"/>
  <c r="V2312" i="3"/>
  <c r="V2313" i="3"/>
  <c r="V2314" i="3"/>
  <c r="V2315" i="3"/>
  <c r="V2316" i="3"/>
  <c r="V2317" i="3"/>
  <c r="V2318" i="3"/>
  <c r="V2319" i="3"/>
  <c r="V2320" i="3"/>
  <c r="V2321" i="3"/>
  <c r="V2322" i="3"/>
  <c r="V2323" i="3"/>
  <c r="V2324" i="3"/>
  <c r="V2325" i="3"/>
  <c r="V2326" i="3"/>
  <c r="V2327" i="3"/>
  <c r="V2328" i="3"/>
  <c r="V2329" i="3"/>
  <c r="V2330" i="3"/>
  <c r="V2331" i="3"/>
  <c r="V2332" i="3"/>
  <c r="V2333" i="3"/>
  <c r="V2334" i="3"/>
  <c r="V2335" i="3"/>
  <c r="V2336" i="3"/>
  <c r="V2337" i="3"/>
  <c r="V2338" i="3"/>
  <c r="V2339" i="3"/>
  <c r="V2340" i="3"/>
  <c r="V2341" i="3"/>
  <c r="V2342" i="3"/>
  <c r="V2343" i="3"/>
  <c r="V2344" i="3"/>
  <c r="V2345" i="3"/>
  <c r="V2346" i="3"/>
  <c r="V2347" i="3"/>
  <c r="V2348" i="3"/>
  <c r="V2349" i="3"/>
  <c r="V2350" i="3"/>
  <c r="V2351" i="3"/>
  <c r="V2352" i="3"/>
  <c r="V2353" i="3"/>
  <c r="V2354" i="3"/>
  <c r="V2355" i="3"/>
  <c r="V2356" i="3"/>
  <c r="V2357" i="3"/>
  <c r="V2358" i="3"/>
  <c r="V2359" i="3"/>
  <c r="V2360" i="3"/>
  <c r="V2361" i="3"/>
  <c r="V2362" i="3"/>
  <c r="V2363" i="3"/>
  <c r="V2364" i="3"/>
  <c r="V2365" i="3"/>
  <c r="V2366" i="3"/>
  <c r="V2367" i="3"/>
  <c r="V2368" i="3"/>
  <c r="V2369" i="3"/>
  <c r="V2370" i="3"/>
  <c r="V2371" i="3"/>
  <c r="V2372" i="3"/>
  <c r="V2373" i="3"/>
  <c r="V2374" i="3"/>
  <c r="V2375" i="3"/>
  <c r="V2376" i="3"/>
  <c r="V2377" i="3"/>
  <c r="V2378" i="3"/>
  <c r="V2379" i="3"/>
  <c r="V2380" i="3"/>
  <c r="V2381" i="3"/>
  <c r="V2382" i="3"/>
  <c r="V2383" i="3"/>
  <c r="V2384" i="3"/>
  <c r="V2385" i="3"/>
  <c r="V2386" i="3"/>
  <c r="V2387" i="3"/>
  <c r="V2388" i="3"/>
  <c r="V2389" i="3"/>
  <c r="V2390" i="3"/>
  <c r="V2391" i="3"/>
  <c r="V2392" i="3"/>
  <c r="V2393" i="3"/>
  <c r="V2394" i="3"/>
  <c r="V2395" i="3"/>
  <c r="V2396" i="3"/>
  <c r="V2397" i="3"/>
  <c r="V2398" i="3"/>
  <c r="V2399" i="3"/>
  <c r="V2400" i="3"/>
  <c r="V2401" i="3"/>
  <c r="V2402" i="3"/>
  <c r="V2403" i="3"/>
  <c r="V2404" i="3"/>
  <c r="V2405" i="3"/>
  <c r="V2406" i="3"/>
  <c r="V2407" i="3"/>
  <c r="V2408" i="3"/>
  <c r="V2409" i="3"/>
  <c r="V2410" i="3"/>
  <c r="V2411" i="3"/>
  <c r="V2412" i="3"/>
  <c r="V2413" i="3"/>
  <c r="V2414" i="3"/>
  <c r="V2415" i="3"/>
  <c r="V2416" i="3"/>
  <c r="V2417" i="3"/>
  <c r="V2418" i="3"/>
  <c r="V2419" i="3"/>
  <c r="V2420" i="3"/>
  <c r="V2421" i="3"/>
  <c r="V2422" i="3"/>
  <c r="V2423" i="3"/>
  <c r="V2424" i="3"/>
  <c r="V2425" i="3"/>
  <c r="V2426" i="3"/>
  <c r="V2427" i="3"/>
  <c r="V2428" i="3"/>
  <c r="V2429" i="3"/>
  <c r="V2430" i="3"/>
  <c r="V2431" i="3"/>
  <c r="V2432" i="3"/>
  <c r="V2433" i="3"/>
  <c r="V2434" i="3"/>
  <c r="V2435" i="3"/>
  <c r="V2436" i="3"/>
  <c r="V2437" i="3"/>
  <c r="V2438" i="3"/>
  <c r="V2439" i="3"/>
  <c r="V2440" i="3"/>
  <c r="V2441" i="3"/>
  <c r="V2442" i="3"/>
  <c r="V2443" i="3"/>
  <c r="V2444" i="3"/>
  <c r="V2445" i="3"/>
  <c r="V2446" i="3"/>
  <c r="V2447" i="3"/>
  <c r="V2448" i="3"/>
  <c r="V2449" i="3"/>
  <c r="V2450" i="3"/>
  <c r="V2451" i="3"/>
  <c r="V2452" i="3"/>
  <c r="V2453" i="3"/>
  <c r="V2454" i="3"/>
  <c r="V2455" i="3"/>
  <c r="V2456" i="3"/>
  <c r="V2457" i="3"/>
  <c r="V2458" i="3"/>
  <c r="V2459" i="3"/>
  <c r="V2460" i="3"/>
  <c r="V2461" i="3"/>
  <c r="V2462" i="3"/>
  <c r="V2463" i="3"/>
  <c r="V2464" i="3"/>
  <c r="V2465" i="3"/>
  <c r="V2466" i="3"/>
  <c r="V2467" i="3"/>
  <c r="V2468" i="3"/>
  <c r="V2469" i="3"/>
  <c r="V2470" i="3"/>
  <c r="V2471" i="3"/>
  <c r="V2472" i="3"/>
  <c r="V2473" i="3"/>
  <c r="V2474" i="3"/>
  <c r="V2475" i="3"/>
  <c r="V2476" i="3"/>
  <c r="V2477" i="3"/>
  <c r="V2478" i="3"/>
  <c r="V2479" i="3"/>
  <c r="V2480" i="3"/>
  <c r="V2481" i="3"/>
  <c r="V2482" i="3"/>
  <c r="V2483" i="3"/>
  <c r="V2484" i="3"/>
  <c r="V2485" i="3"/>
  <c r="V2486" i="3"/>
  <c r="V2487" i="3"/>
  <c r="V2488" i="3"/>
  <c r="V2489" i="3"/>
  <c r="V2490" i="3"/>
  <c r="V2491" i="3"/>
  <c r="V2492" i="3"/>
  <c r="V2493" i="3"/>
  <c r="V2494" i="3"/>
  <c r="V2495" i="3"/>
  <c r="V2496" i="3"/>
  <c r="V2497" i="3"/>
  <c r="V2498" i="3"/>
  <c r="V2499" i="3"/>
  <c r="V2500" i="3"/>
  <c r="V2501" i="3"/>
  <c r="V2502" i="3"/>
  <c r="V2503" i="3"/>
  <c r="V2504" i="3"/>
  <c r="V2505" i="3"/>
  <c r="V2506" i="3"/>
  <c r="V2507" i="3"/>
  <c r="V2508" i="3"/>
  <c r="V2509" i="3"/>
  <c r="V2510" i="3"/>
  <c r="V2511" i="3"/>
  <c r="V2512" i="3"/>
  <c r="V2513" i="3"/>
  <c r="V2514" i="3"/>
  <c r="V2515" i="3"/>
  <c r="V2516" i="3"/>
  <c r="V2517" i="3"/>
  <c r="V2518" i="3"/>
  <c r="V2519" i="3"/>
  <c r="V2520" i="3"/>
  <c r="V2521" i="3"/>
  <c r="V2522" i="3"/>
  <c r="V2523" i="3"/>
  <c r="V2524" i="3"/>
  <c r="V2525" i="3"/>
  <c r="V2526" i="3"/>
  <c r="V2527" i="3"/>
  <c r="V2528" i="3"/>
  <c r="V2529" i="3"/>
  <c r="V2530" i="3"/>
  <c r="V2531" i="3"/>
  <c r="V2532" i="3"/>
  <c r="V2533" i="3"/>
  <c r="V2534" i="3"/>
  <c r="V2535" i="3"/>
  <c r="V2536" i="3"/>
  <c r="V2537" i="3"/>
  <c r="V2538" i="3"/>
  <c r="V2539" i="3"/>
  <c r="V2540" i="3"/>
  <c r="V2541" i="3"/>
  <c r="V2542" i="3"/>
  <c r="V2543" i="3"/>
  <c r="V2544" i="3"/>
  <c r="V2545" i="3"/>
  <c r="V2546" i="3"/>
  <c r="V2547" i="3"/>
  <c r="V2548" i="3"/>
  <c r="V2549" i="3"/>
  <c r="V2550" i="3"/>
  <c r="V2551" i="3"/>
  <c r="V2552" i="3"/>
  <c r="V2553" i="3"/>
  <c r="V2554" i="3"/>
  <c r="V2555" i="3"/>
  <c r="V2556" i="3"/>
  <c r="V2557" i="3"/>
  <c r="V2558" i="3"/>
  <c r="V2559" i="3"/>
  <c r="V2560" i="3"/>
  <c r="V2561" i="3"/>
  <c r="V2562" i="3"/>
  <c r="V2563" i="3"/>
  <c r="V2564" i="3"/>
  <c r="V2565" i="3"/>
  <c r="V2566" i="3"/>
  <c r="V2567" i="3"/>
  <c r="V2568" i="3"/>
  <c r="V2569" i="3"/>
  <c r="V2570" i="3"/>
  <c r="V2571" i="3"/>
  <c r="V2572" i="3"/>
  <c r="V2573" i="3"/>
  <c r="V2574" i="3"/>
  <c r="V2575" i="3"/>
  <c r="V2576" i="3"/>
  <c r="V2577" i="3"/>
  <c r="V2578" i="3"/>
  <c r="V2579" i="3"/>
  <c r="V2580" i="3"/>
  <c r="V2581" i="3"/>
  <c r="V2582" i="3"/>
  <c r="V2583" i="3"/>
  <c r="V2584" i="3"/>
  <c r="V2585" i="3"/>
  <c r="V2586" i="3"/>
  <c r="V2587" i="3"/>
  <c r="V2588" i="3"/>
  <c r="V2589" i="3"/>
  <c r="V2590" i="3"/>
  <c r="V2591" i="3"/>
  <c r="V2592" i="3"/>
  <c r="V2593" i="3"/>
  <c r="V2594" i="3"/>
  <c r="V2595" i="3"/>
  <c r="V2596" i="3"/>
  <c r="V2597" i="3"/>
  <c r="V2598" i="3"/>
  <c r="V2599" i="3"/>
  <c r="V2600" i="3"/>
  <c r="V2601" i="3"/>
  <c r="V2602" i="3"/>
  <c r="V2603" i="3"/>
  <c r="V2604" i="3"/>
  <c r="V2605" i="3"/>
  <c r="V2606" i="3"/>
  <c r="V2607" i="3"/>
  <c r="V2608" i="3"/>
  <c r="V2609" i="3"/>
  <c r="V2610" i="3"/>
  <c r="V2611" i="3"/>
  <c r="V2612" i="3"/>
  <c r="V2613" i="3"/>
  <c r="V2614" i="3"/>
  <c r="V2615" i="3"/>
  <c r="V2616" i="3"/>
  <c r="V2617" i="3"/>
  <c r="V2618" i="3"/>
  <c r="V2619" i="3"/>
  <c r="V2620" i="3"/>
  <c r="V2621" i="3"/>
  <c r="V2622" i="3"/>
  <c r="V2623" i="3"/>
  <c r="V2624" i="3"/>
  <c r="V2625" i="3"/>
  <c r="V2626" i="3"/>
  <c r="V2627" i="3"/>
  <c r="V2628" i="3"/>
  <c r="V2629" i="3"/>
  <c r="V2630" i="3"/>
  <c r="V2631" i="3"/>
  <c r="V2632" i="3"/>
  <c r="V2633" i="3"/>
  <c r="V2634" i="3"/>
  <c r="V2635" i="3"/>
  <c r="V2636" i="3"/>
  <c r="V2637" i="3"/>
  <c r="V2638" i="3"/>
  <c r="V2639" i="3"/>
  <c r="V2640" i="3"/>
  <c r="V2641" i="3"/>
  <c r="V2642" i="3"/>
  <c r="V2643" i="3"/>
  <c r="V2644" i="3"/>
  <c r="V2645" i="3"/>
  <c r="V2646" i="3"/>
  <c r="V2647" i="3"/>
  <c r="V2648" i="3"/>
  <c r="V2649" i="3"/>
  <c r="V2650" i="3"/>
  <c r="V2651" i="3"/>
  <c r="V2652" i="3"/>
  <c r="V2653" i="3"/>
  <c r="V2654" i="3"/>
  <c r="V2655" i="3"/>
  <c r="V2656" i="3"/>
  <c r="V2657" i="3"/>
  <c r="V2658" i="3"/>
  <c r="V2659" i="3"/>
  <c r="V2660" i="3"/>
  <c r="V2661" i="3"/>
  <c r="V2662" i="3"/>
  <c r="V2663" i="3"/>
  <c r="V2664" i="3"/>
  <c r="V2665" i="3"/>
  <c r="V2666" i="3"/>
  <c r="V2667" i="3"/>
  <c r="V2668" i="3"/>
  <c r="V2669" i="3"/>
  <c r="V2670" i="3"/>
  <c r="V2671" i="3"/>
  <c r="V2672" i="3"/>
  <c r="V2673" i="3"/>
  <c r="V2674" i="3"/>
  <c r="V2675" i="3"/>
  <c r="V2676" i="3"/>
  <c r="V2677" i="3"/>
  <c r="V2678" i="3"/>
  <c r="V2679" i="3"/>
  <c r="V2680" i="3"/>
  <c r="V2681" i="3"/>
  <c r="V2682" i="3"/>
  <c r="V2683" i="3"/>
  <c r="V2684" i="3"/>
  <c r="V2685" i="3"/>
  <c r="V2686" i="3"/>
  <c r="V2687" i="3"/>
  <c r="V2688" i="3"/>
  <c r="V2689" i="3"/>
  <c r="V2690" i="3"/>
  <c r="V2691" i="3"/>
  <c r="V2692" i="3"/>
  <c r="V2693" i="3"/>
  <c r="V2694" i="3"/>
  <c r="V2695" i="3"/>
  <c r="V2696" i="3"/>
  <c r="V2697" i="3"/>
  <c r="V2698" i="3"/>
  <c r="V2699" i="3"/>
  <c r="V2700" i="3"/>
  <c r="V2701" i="3"/>
  <c r="V2702" i="3"/>
  <c r="V2703" i="3"/>
  <c r="V2704" i="3"/>
  <c r="V2705" i="3"/>
  <c r="V2706" i="3"/>
  <c r="V2707" i="3"/>
  <c r="V2708" i="3"/>
  <c r="V2709" i="3"/>
  <c r="V2710" i="3"/>
  <c r="V2711" i="3"/>
  <c r="V2712" i="3"/>
  <c r="V2713" i="3"/>
  <c r="V2714" i="3"/>
  <c r="V2715" i="3"/>
  <c r="V2716" i="3"/>
  <c r="V2717" i="3"/>
  <c r="V2718" i="3"/>
  <c r="V2719" i="3"/>
  <c r="V2720" i="3"/>
  <c r="V2721" i="3"/>
  <c r="V2722" i="3"/>
  <c r="V2723" i="3"/>
  <c r="V2724" i="3"/>
  <c r="V2725" i="3"/>
  <c r="V2726" i="3"/>
  <c r="V2727" i="3"/>
  <c r="V2728" i="3"/>
  <c r="V2729" i="3"/>
  <c r="V2730" i="3"/>
  <c r="V2731" i="3"/>
  <c r="V2732" i="3"/>
  <c r="V2733" i="3"/>
  <c r="V2734" i="3"/>
  <c r="V2735" i="3"/>
  <c r="V2736" i="3"/>
  <c r="V2737" i="3"/>
  <c r="V2738" i="3"/>
  <c r="V2739" i="3"/>
  <c r="V2740" i="3"/>
  <c r="V2741" i="3"/>
  <c r="V2742" i="3"/>
  <c r="V2743" i="3"/>
  <c r="V2744" i="3"/>
  <c r="V2745" i="3"/>
  <c r="V2746" i="3"/>
  <c r="V2747" i="3"/>
  <c r="V2748" i="3"/>
  <c r="V2749" i="3"/>
  <c r="V2750" i="3"/>
  <c r="V2751" i="3"/>
  <c r="V2752" i="3"/>
  <c r="V2753" i="3"/>
  <c r="V2754" i="3"/>
  <c r="V2755" i="3"/>
  <c r="V2756" i="3"/>
  <c r="V2757" i="3"/>
  <c r="V2758" i="3"/>
  <c r="V2759" i="3"/>
  <c r="V2760" i="3"/>
  <c r="V2761" i="3"/>
  <c r="V2762" i="3"/>
  <c r="V2763" i="3"/>
  <c r="V2764" i="3"/>
  <c r="V2765" i="3"/>
  <c r="V2766" i="3"/>
  <c r="V2767" i="3"/>
  <c r="V2768" i="3"/>
  <c r="V2769" i="3"/>
  <c r="V2770" i="3"/>
  <c r="V2771" i="3"/>
  <c r="V2772" i="3"/>
  <c r="V2773" i="3"/>
  <c r="V2774" i="3"/>
  <c r="V2775" i="3"/>
  <c r="V2776" i="3"/>
  <c r="V2777" i="3"/>
  <c r="V2778" i="3"/>
  <c r="V2779" i="3"/>
  <c r="V2780" i="3"/>
  <c r="V2781" i="3"/>
  <c r="V2782" i="3"/>
  <c r="V2783" i="3"/>
  <c r="V2784" i="3"/>
  <c r="V2785" i="3"/>
  <c r="V2786" i="3"/>
  <c r="V2787" i="3"/>
  <c r="V2788" i="3"/>
  <c r="V2789" i="3"/>
  <c r="V2790" i="3"/>
  <c r="V2791" i="3"/>
  <c r="V2792" i="3"/>
  <c r="V2793" i="3"/>
  <c r="V2794" i="3"/>
  <c r="V2795" i="3"/>
  <c r="V2796" i="3"/>
  <c r="V2797" i="3"/>
  <c r="V2798" i="3"/>
  <c r="V2799" i="3"/>
  <c r="V2800" i="3"/>
  <c r="V2801" i="3"/>
  <c r="V2802" i="3"/>
  <c r="V2803" i="3"/>
  <c r="V2804" i="3"/>
  <c r="V2805" i="3"/>
  <c r="V2806" i="3"/>
  <c r="V2807" i="3"/>
  <c r="V2808" i="3"/>
  <c r="V2809" i="3"/>
  <c r="V2810" i="3"/>
  <c r="V2811" i="3"/>
  <c r="V2812" i="3"/>
  <c r="V2813" i="3"/>
  <c r="V2814" i="3"/>
  <c r="V2815" i="3"/>
  <c r="V2816" i="3"/>
  <c r="V2817" i="3"/>
  <c r="V2818" i="3"/>
  <c r="V2819" i="3"/>
  <c r="V2820" i="3"/>
  <c r="V2821" i="3"/>
  <c r="V2822" i="3"/>
  <c r="V2823" i="3"/>
  <c r="V2824" i="3"/>
  <c r="V2825" i="3"/>
  <c r="V2826" i="3"/>
  <c r="V2827" i="3"/>
  <c r="V2828" i="3"/>
  <c r="V2829" i="3"/>
  <c r="V2830" i="3"/>
  <c r="V2831" i="3"/>
  <c r="V2832" i="3"/>
  <c r="V2833" i="3"/>
  <c r="V2834" i="3"/>
  <c r="V2835" i="3"/>
  <c r="V2836" i="3"/>
  <c r="V2837" i="3"/>
  <c r="V2838" i="3"/>
  <c r="V2839" i="3"/>
  <c r="V2840" i="3"/>
  <c r="V2841" i="3"/>
  <c r="V2842" i="3"/>
  <c r="V2843" i="3"/>
  <c r="V2844" i="3"/>
  <c r="V2845" i="3"/>
  <c r="V2846" i="3"/>
  <c r="V2847" i="3"/>
  <c r="V2848" i="3"/>
  <c r="V2849" i="3"/>
  <c r="V2850" i="3"/>
  <c r="V2851" i="3"/>
  <c r="V2852" i="3"/>
  <c r="V2853" i="3"/>
  <c r="V2854" i="3"/>
  <c r="V2855" i="3"/>
  <c r="V2856" i="3"/>
  <c r="V2857" i="3"/>
  <c r="V2858" i="3"/>
  <c r="V2859" i="3"/>
  <c r="V2860" i="3"/>
  <c r="V2861" i="3"/>
  <c r="V2862" i="3"/>
  <c r="V2863" i="3"/>
  <c r="V2864" i="3"/>
  <c r="V2865" i="3"/>
  <c r="V2866" i="3"/>
  <c r="V2867" i="3"/>
  <c r="V2868" i="3"/>
  <c r="V2869" i="3"/>
  <c r="V2870" i="3"/>
  <c r="V2871" i="3"/>
  <c r="V2872" i="3"/>
  <c r="V2873" i="3"/>
  <c r="V2874" i="3"/>
  <c r="V2875" i="3"/>
  <c r="V2876" i="3"/>
  <c r="V2877" i="3"/>
  <c r="V2878" i="3"/>
  <c r="V2879" i="3"/>
  <c r="V2880" i="3"/>
  <c r="V2881" i="3"/>
  <c r="V2882" i="3"/>
  <c r="V2883" i="3"/>
  <c r="V2884" i="3"/>
  <c r="V2885" i="3"/>
  <c r="V2886" i="3"/>
  <c r="V2887" i="3"/>
  <c r="V2888" i="3"/>
  <c r="V2889" i="3"/>
  <c r="V2890" i="3"/>
  <c r="V2891" i="3"/>
  <c r="V2892" i="3"/>
  <c r="V2893" i="3"/>
  <c r="V2894" i="3"/>
  <c r="V2895" i="3"/>
  <c r="V2896" i="3"/>
  <c r="V2897" i="3"/>
  <c r="V2898" i="3"/>
  <c r="V2899" i="3"/>
  <c r="V2900" i="3"/>
  <c r="V2901" i="3"/>
  <c r="V2902" i="3"/>
  <c r="V2903" i="3"/>
  <c r="V2904" i="3"/>
  <c r="V2905" i="3"/>
  <c r="V2906" i="3"/>
  <c r="V2907" i="3"/>
  <c r="V2908" i="3"/>
  <c r="V2909" i="3"/>
  <c r="V2910" i="3"/>
  <c r="V2911" i="3"/>
  <c r="V2912" i="3"/>
  <c r="V2913" i="3"/>
  <c r="V2914" i="3"/>
  <c r="V2915" i="3"/>
  <c r="V2916" i="3"/>
  <c r="V2917" i="3"/>
  <c r="V2918" i="3"/>
  <c r="V2919" i="3"/>
  <c r="V2920" i="3"/>
  <c r="V2921" i="3"/>
  <c r="V2922" i="3"/>
  <c r="V2923" i="3"/>
  <c r="V2924" i="3"/>
  <c r="V2925" i="3"/>
  <c r="V2926" i="3"/>
  <c r="V2927" i="3"/>
  <c r="V2928" i="3"/>
  <c r="V2929" i="3"/>
  <c r="V2930" i="3"/>
  <c r="V2931" i="3"/>
  <c r="V2932" i="3"/>
  <c r="V2933" i="3"/>
  <c r="V2934" i="3"/>
  <c r="V2935" i="3"/>
  <c r="V2936" i="3"/>
  <c r="V2937" i="3"/>
  <c r="V2938" i="3"/>
  <c r="V2939" i="3"/>
  <c r="V2940" i="3"/>
  <c r="V2941" i="3"/>
  <c r="V2942" i="3"/>
  <c r="V2943" i="3"/>
  <c r="V2944" i="3"/>
  <c r="V2945" i="3"/>
  <c r="V2946" i="3"/>
  <c r="V2947" i="3"/>
  <c r="V2948" i="3"/>
  <c r="V2949" i="3"/>
  <c r="V2950" i="3"/>
  <c r="V2951" i="3"/>
  <c r="V2952" i="3"/>
  <c r="V2953" i="3"/>
  <c r="V2954" i="3"/>
  <c r="V2955" i="3"/>
  <c r="V2956" i="3"/>
  <c r="V2957" i="3"/>
  <c r="V2958" i="3"/>
  <c r="V2959" i="3"/>
  <c r="V2960" i="3"/>
  <c r="V2961" i="3"/>
  <c r="V2962" i="3"/>
  <c r="V2963" i="3"/>
  <c r="V2964" i="3"/>
  <c r="V2965" i="3"/>
  <c r="V2966" i="3"/>
  <c r="V2967" i="3"/>
  <c r="V2968" i="3"/>
  <c r="V2969" i="3"/>
  <c r="V2970" i="3"/>
  <c r="V2971" i="3"/>
  <c r="V2972" i="3"/>
  <c r="V2973" i="3"/>
  <c r="V2974" i="3"/>
  <c r="V2975" i="3"/>
  <c r="V2976" i="3"/>
  <c r="V2977" i="3"/>
  <c r="V2978" i="3"/>
  <c r="V2979" i="3"/>
  <c r="V2980" i="3"/>
  <c r="V2981" i="3"/>
  <c r="V2982" i="3"/>
  <c r="V2983" i="3"/>
  <c r="V2984" i="3"/>
  <c r="V2985" i="3"/>
  <c r="V2986" i="3"/>
  <c r="V2987" i="3"/>
  <c r="V2988" i="3"/>
  <c r="V2989" i="3"/>
  <c r="V2990" i="3"/>
  <c r="V2991" i="3"/>
  <c r="V2992" i="3"/>
  <c r="V2993" i="3"/>
  <c r="V2994" i="3"/>
  <c r="V2995" i="3"/>
  <c r="V2996" i="3"/>
  <c r="V2997" i="3"/>
  <c r="V2998" i="3"/>
  <c r="V2999" i="3"/>
  <c r="V3000" i="3"/>
  <c r="V3001" i="3"/>
  <c r="V3002" i="3"/>
  <c r="V3003" i="3"/>
  <c r="V3004" i="3"/>
  <c r="V3005" i="3"/>
  <c r="V3006" i="3"/>
  <c r="V3007" i="3"/>
  <c r="V3008" i="3"/>
  <c r="V3009" i="3"/>
  <c r="V3010" i="3"/>
  <c r="V3011" i="3"/>
  <c r="V3012" i="3"/>
  <c r="V3013" i="3"/>
  <c r="V3014" i="3"/>
  <c r="V3015" i="3"/>
  <c r="V3016" i="3"/>
  <c r="V3017" i="3"/>
  <c r="V3018" i="3"/>
  <c r="V3019" i="3"/>
  <c r="V3020" i="3"/>
  <c r="V3021" i="3"/>
  <c r="V3022" i="3"/>
  <c r="V3023" i="3"/>
  <c r="V3024" i="3"/>
  <c r="V3025" i="3"/>
  <c r="V3026" i="3"/>
  <c r="V3027" i="3"/>
  <c r="V3028" i="3"/>
  <c r="V3029" i="3"/>
  <c r="V3030" i="3"/>
  <c r="V3031" i="3"/>
  <c r="V3032" i="3"/>
  <c r="V3033" i="3"/>
  <c r="V3034" i="3"/>
  <c r="V3035" i="3"/>
  <c r="V3036" i="3"/>
  <c r="V3037" i="3"/>
  <c r="V3038" i="3"/>
  <c r="V3039" i="3"/>
  <c r="V3040" i="3"/>
  <c r="V3041" i="3"/>
  <c r="V3042" i="3"/>
  <c r="V3043" i="3"/>
  <c r="V3044" i="3"/>
  <c r="V3045" i="3"/>
  <c r="V3046" i="3"/>
  <c r="V3047" i="3"/>
  <c r="V3048" i="3"/>
  <c r="V3049" i="3"/>
  <c r="V3050" i="3"/>
  <c r="V3051" i="3"/>
  <c r="V3052" i="3"/>
  <c r="V3053" i="3"/>
  <c r="V3054" i="3"/>
  <c r="V3055" i="3"/>
  <c r="V3056" i="3"/>
  <c r="V3057" i="3"/>
  <c r="V3058" i="3"/>
  <c r="V3059" i="3"/>
  <c r="V3060" i="3"/>
  <c r="V3061" i="3"/>
  <c r="V3062" i="3"/>
  <c r="V3063" i="3"/>
  <c r="V3064" i="3"/>
  <c r="V3065" i="3"/>
  <c r="V3066" i="3"/>
  <c r="V3067" i="3"/>
  <c r="V3068" i="3"/>
  <c r="V3069" i="3"/>
  <c r="V3070" i="3"/>
  <c r="V3071" i="3"/>
  <c r="V3072" i="3"/>
  <c r="V3073" i="3"/>
  <c r="V3074" i="3"/>
  <c r="V3075" i="3"/>
  <c r="V3076" i="3"/>
  <c r="V3077" i="3"/>
  <c r="V3078" i="3"/>
  <c r="V3079" i="3"/>
  <c r="V3080" i="3"/>
  <c r="V3081" i="3"/>
  <c r="V3082" i="3"/>
  <c r="V3083" i="3"/>
  <c r="V3084" i="3"/>
  <c r="V3085" i="3"/>
  <c r="V3086" i="3"/>
  <c r="V3087" i="3"/>
  <c r="V3088" i="3"/>
  <c r="V3089" i="3"/>
  <c r="V3090" i="3"/>
  <c r="V3091" i="3"/>
  <c r="V3092" i="3"/>
  <c r="V3093" i="3"/>
  <c r="V3094" i="3"/>
  <c r="V3095" i="3"/>
  <c r="V3096" i="3"/>
  <c r="V3097" i="3"/>
  <c r="V3098" i="3"/>
  <c r="V3099" i="3"/>
  <c r="V3100" i="3"/>
  <c r="V3101" i="3"/>
  <c r="V3102" i="3"/>
  <c r="V3103" i="3"/>
  <c r="V3104" i="3"/>
  <c r="V3105" i="3"/>
  <c r="V3106" i="3"/>
  <c r="V3107" i="3"/>
  <c r="V3108" i="3"/>
  <c r="V3109" i="3"/>
  <c r="V3110" i="3"/>
  <c r="V3111" i="3"/>
  <c r="V3112" i="3"/>
  <c r="V3113" i="3"/>
  <c r="V3114" i="3"/>
  <c r="V3115" i="3"/>
  <c r="V3116" i="3"/>
  <c r="V3117" i="3"/>
  <c r="V3118" i="3"/>
  <c r="V3119" i="3"/>
  <c r="V3120" i="3"/>
  <c r="V3121" i="3"/>
  <c r="V3122" i="3"/>
  <c r="V3123" i="3"/>
  <c r="V3124" i="3"/>
  <c r="V3125" i="3"/>
  <c r="V3126" i="3"/>
  <c r="V3127" i="3"/>
  <c r="V3128" i="3"/>
  <c r="V3129" i="3"/>
  <c r="V3130" i="3"/>
  <c r="V3131" i="3"/>
  <c r="V3132" i="3"/>
  <c r="V3133" i="3"/>
  <c r="V3134" i="3"/>
  <c r="V3135" i="3"/>
  <c r="V3136" i="3"/>
  <c r="V3137" i="3"/>
  <c r="V3138" i="3"/>
  <c r="V3139" i="3"/>
  <c r="V3140" i="3"/>
  <c r="V3141" i="3"/>
  <c r="V3142" i="3"/>
  <c r="V3143" i="3"/>
  <c r="V3144" i="3"/>
  <c r="V3145" i="3"/>
  <c r="V3146" i="3"/>
  <c r="V3147" i="3"/>
  <c r="V3148" i="3"/>
  <c r="V3149" i="3"/>
  <c r="V3150" i="3"/>
  <c r="V3151" i="3"/>
  <c r="V3152" i="3"/>
  <c r="V3153" i="3"/>
  <c r="V3154" i="3"/>
  <c r="V3155" i="3"/>
  <c r="V3156" i="3"/>
  <c r="V3157" i="3"/>
  <c r="V3158" i="3"/>
  <c r="V3159" i="3"/>
  <c r="V3160" i="3"/>
  <c r="V3161" i="3"/>
  <c r="V3162" i="3"/>
  <c r="V3163" i="3"/>
  <c r="V3164" i="3"/>
  <c r="V3165" i="3"/>
  <c r="V3166" i="3"/>
  <c r="V3167" i="3"/>
  <c r="V3168" i="3"/>
  <c r="V3169" i="3"/>
  <c r="V3170" i="3"/>
  <c r="V3171" i="3"/>
  <c r="V3172" i="3"/>
  <c r="V3173" i="3"/>
  <c r="V3174" i="3"/>
  <c r="V3175" i="3"/>
  <c r="V3176" i="3"/>
  <c r="V3177" i="3"/>
  <c r="V3178" i="3"/>
  <c r="V3179" i="3"/>
  <c r="V3180" i="3"/>
  <c r="V3181" i="3"/>
  <c r="V3182" i="3"/>
  <c r="V3183" i="3"/>
  <c r="V3184" i="3"/>
  <c r="V3185" i="3"/>
  <c r="V3186" i="3"/>
  <c r="V3187" i="3"/>
  <c r="V3188" i="3"/>
  <c r="V3189" i="3"/>
  <c r="V3190" i="3"/>
  <c r="V3191" i="3"/>
  <c r="V3192" i="3"/>
  <c r="V3193" i="3"/>
  <c r="V3194" i="3"/>
  <c r="V3195" i="3"/>
  <c r="V3196" i="3"/>
  <c r="V3197" i="3"/>
  <c r="V3198" i="3"/>
  <c r="V3199" i="3"/>
  <c r="V3200" i="3"/>
  <c r="V3201" i="3"/>
  <c r="V3202" i="3"/>
  <c r="V3203" i="3"/>
  <c r="V3204" i="3"/>
  <c r="V3205" i="3"/>
  <c r="V3206" i="3"/>
  <c r="V3207" i="3"/>
  <c r="V3208" i="3"/>
  <c r="V3209" i="3"/>
  <c r="V3210" i="3"/>
  <c r="V3211" i="3"/>
  <c r="V3212" i="3"/>
  <c r="V3213" i="3"/>
  <c r="V3214" i="3"/>
  <c r="V3215" i="3"/>
  <c r="V3216" i="3"/>
  <c r="V3217" i="3"/>
  <c r="V3218" i="3"/>
  <c r="V3219" i="3"/>
  <c r="V3220" i="3"/>
  <c r="V3221" i="3"/>
  <c r="V3222" i="3"/>
  <c r="V3223" i="3"/>
  <c r="V3224" i="3"/>
  <c r="V3225" i="3"/>
  <c r="V3226" i="3"/>
  <c r="V3227" i="3"/>
  <c r="V3228" i="3"/>
  <c r="V3229" i="3"/>
  <c r="V3230" i="3"/>
  <c r="V3231" i="3"/>
  <c r="V3232" i="3"/>
  <c r="V3233" i="3"/>
  <c r="V3234" i="3"/>
  <c r="V3235" i="3"/>
  <c r="V3236" i="3"/>
  <c r="V3237" i="3"/>
  <c r="V3238" i="3"/>
  <c r="V3239" i="3"/>
  <c r="V3240" i="3"/>
  <c r="V3241" i="3"/>
  <c r="V3242" i="3"/>
  <c r="V3243" i="3"/>
  <c r="V3244" i="3"/>
  <c r="V3245" i="3"/>
  <c r="V3246" i="3"/>
  <c r="V3247" i="3"/>
  <c r="V3248" i="3"/>
  <c r="V3249" i="3"/>
  <c r="V3250" i="3"/>
  <c r="V3251" i="3"/>
  <c r="V3252" i="3"/>
  <c r="V3253" i="3"/>
  <c r="V3254" i="3"/>
  <c r="V3255" i="3"/>
  <c r="V3256" i="3"/>
  <c r="V3257" i="3"/>
  <c r="V3258" i="3"/>
  <c r="V3259" i="3"/>
  <c r="V3260" i="3"/>
  <c r="V3261" i="3"/>
  <c r="V3262" i="3"/>
  <c r="V3263" i="3"/>
  <c r="V3264" i="3"/>
  <c r="V3265" i="3"/>
  <c r="V3266" i="3"/>
  <c r="V3267" i="3"/>
  <c r="V3268" i="3"/>
  <c r="V3269" i="3"/>
  <c r="V3270" i="3"/>
  <c r="V3271" i="3"/>
  <c r="V3272" i="3"/>
  <c r="V3273" i="3"/>
  <c r="V3274" i="3"/>
  <c r="V3275" i="3"/>
  <c r="V3276" i="3"/>
  <c r="V3277" i="3"/>
  <c r="V3278" i="3"/>
  <c r="V3279" i="3"/>
  <c r="V3280" i="3"/>
  <c r="V3281" i="3"/>
  <c r="V3282" i="3"/>
  <c r="V3283" i="3"/>
  <c r="V3284" i="3"/>
  <c r="V3285" i="3"/>
  <c r="V3286" i="3"/>
  <c r="V3287" i="3"/>
  <c r="V3288" i="3"/>
  <c r="V3289" i="3"/>
  <c r="V3290" i="3"/>
  <c r="V3291" i="3"/>
  <c r="V3292" i="3"/>
  <c r="V3293" i="3"/>
  <c r="V3294" i="3"/>
  <c r="V3295" i="3"/>
  <c r="V3296" i="3"/>
  <c r="V3297" i="3"/>
  <c r="V3298" i="3"/>
  <c r="V3299" i="3"/>
  <c r="V3300" i="3"/>
  <c r="V3301" i="3"/>
  <c r="V3302" i="3"/>
  <c r="V3303" i="3"/>
  <c r="V3304" i="3"/>
  <c r="V3305" i="3"/>
  <c r="V3306" i="3"/>
  <c r="V3307" i="3"/>
  <c r="V3308" i="3"/>
  <c r="V3309" i="3"/>
  <c r="V3310" i="3"/>
  <c r="V3311" i="3"/>
  <c r="V3312" i="3"/>
  <c r="V3313" i="3"/>
  <c r="V3314" i="3"/>
  <c r="V3315" i="3"/>
  <c r="V3316" i="3"/>
  <c r="V3317" i="3"/>
  <c r="V3318" i="3"/>
  <c r="V3319" i="3"/>
  <c r="V3320" i="3"/>
  <c r="V3321" i="3"/>
  <c r="V3322" i="3"/>
  <c r="V3323" i="3"/>
  <c r="V3324" i="3"/>
  <c r="V3325" i="3"/>
  <c r="V3326" i="3"/>
  <c r="V3327" i="3"/>
  <c r="V3328" i="3"/>
  <c r="V3329" i="3"/>
  <c r="V3330" i="3"/>
  <c r="V3331" i="3"/>
  <c r="V3332" i="3"/>
  <c r="V3333" i="3"/>
  <c r="V3334" i="3"/>
  <c r="V3335" i="3"/>
  <c r="V3336" i="3"/>
  <c r="V3337" i="3"/>
  <c r="V3338" i="3"/>
  <c r="V3339" i="3"/>
  <c r="V3340" i="3"/>
  <c r="V3341" i="3"/>
  <c r="V3342" i="3"/>
  <c r="V3343" i="3"/>
  <c r="V3344" i="3"/>
  <c r="V3345" i="3"/>
  <c r="V3346" i="3"/>
  <c r="V3347" i="3"/>
  <c r="V3348" i="3"/>
  <c r="V3349" i="3"/>
  <c r="V3350" i="3"/>
  <c r="V3351" i="3"/>
  <c r="V3352" i="3"/>
  <c r="V3353" i="3"/>
  <c r="V3354" i="3"/>
  <c r="V3355" i="3"/>
  <c r="V3356" i="3"/>
  <c r="V3357" i="3"/>
  <c r="V3358" i="3"/>
  <c r="V3359" i="3"/>
  <c r="V3360" i="3"/>
  <c r="V3361" i="3"/>
  <c r="V3362" i="3"/>
  <c r="V3363" i="3"/>
  <c r="V3364" i="3"/>
  <c r="V3365" i="3"/>
  <c r="V3366" i="3"/>
  <c r="V3367" i="3"/>
  <c r="V3368" i="3"/>
  <c r="V3369" i="3"/>
  <c r="V3370" i="3"/>
  <c r="V3371" i="3"/>
  <c r="V3372" i="3"/>
  <c r="V3373" i="3"/>
  <c r="V3374" i="3"/>
  <c r="V3375" i="3"/>
  <c r="V3376" i="3"/>
  <c r="V3377" i="3"/>
  <c r="V3378" i="3"/>
  <c r="V3379" i="3"/>
  <c r="V3380" i="3"/>
  <c r="V3381" i="3"/>
  <c r="V3382" i="3"/>
  <c r="V3383" i="3"/>
  <c r="V3384" i="3"/>
  <c r="V3385" i="3"/>
  <c r="V3386" i="3"/>
  <c r="V3387" i="3"/>
  <c r="V3388" i="3"/>
  <c r="V3389" i="3"/>
  <c r="V3390" i="3"/>
  <c r="V3391" i="3"/>
  <c r="V3392" i="3"/>
  <c r="V3393" i="3"/>
  <c r="V3394" i="3"/>
  <c r="V3395" i="3"/>
  <c r="V3396" i="3"/>
  <c r="V3397" i="3"/>
  <c r="V3398" i="3"/>
  <c r="V3399" i="3"/>
  <c r="V3400" i="3"/>
  <c r="V3401" i="3"/>
  <c r="V3402" i="3"/>
  <c r="V3403" i="3"/>
  <c r="V3404" i="3"/>
  <c r="V3405" i="3"/>
  <c r="V3406" i="3"/>
  <c r="V3407" i="3"/>
  <c r="V3408" i="3"/>
  <c r="V3409" i="3"/>
  <c r="V3410" i="3"/>
  <c r="V3411" i="3"/>
  <c r="V3412" i="3"/>
  <c r="V3413" i="3"/>
  <c r="V3414" i="3"/>
  <c r="V3415" i="3"/>
  <c r="V3416" i="3"/>
  <c r="V3417" i="3"/>
  <c r="V3418" i="3"/>
  <c r="V3419" i="3"/>
  <c r="V3420" i="3"/>
  <c r="V3421" i="3"/>
  <c r="V3422" i="3"/>
  <c r="V3423" i="3"/>
  <c r="V3424" i="3"/>
  <c r="V3425" i="3"/>
  <c r="V3426" i="3"/>
  <c r="V3427" i="3"/>
  <c r="V3428" i="3"/>
  <c r="V3429" i="3"/>
  <c r="V3430" i="3"/>
  <c r="V3431" i="3"/>
  <c r="V3432" i="3"/>
  <c r="V3433" i="3"/>
  <c r="V3434" i="3"/>
  <c r="V3435" i="3"/>
  <c r="V3436" i="3"/>
  <c r="V3437" i="3"/>
  <c r="V3438" i="3"/>
  <c r="V3439" i="3"/>
  <c r="V3440" i="3"/>
  <c r="V3441" i="3"/>
  <c r="V3442" i="3"/>
  <c r="V3443" i="3"/>
  <c r="V3444" i="3"/>
  <c r="V3445" i="3"/>
  <c r="V3446" i="3"/>
  <c r="V3447" i="3"/>
  <c r="V3448" i="3"/>
  <c r="V3449" i="3"/>
  <c r="V3450" i="3"/>
  <c r="V3451" i="3"/>
  <c r="V3452" i="3"/>
  <c r="V3453" i="3"/>
  <c r="V3454" i="3"/>
  <c r="V3455" i="3"/>
  <c r="V3456" i="3"/>
  <c r="V3457" i="3"/>
  <c r="V3458" i="3"/>
  <c r="V3459" i="3"/>
  <c r="V3460" i="3"/>
  <c r="V3461" i="3"/>
  <c r="V3462" i="3"/>
  <c r="V3463" i="3"/>
  <c r="V3464" i="3"/>
  <c r="V3465" i="3"/>
  <c r="V3466" i="3"/>
  <c r="V3467" i="3"/>
  <c r="V3468" i="3"/>
  <c r="V3469" i="3"/>
  <c r="V3470" i="3"/>
  <c r="V3471" i="3"/>
  <c r="V3472" i="3"/>
  <c r="V3473" i="3"/>
  <c r="V3474" i="3"/>
  <c r="V3475" i="3"/>
  <c r="V3476" i="3"/>
  <c r="V3477" i="3"/>
  <c r="V3478" i="3"/>
  <c r="V3479" i="3"/>
  <c r="V3480" i="3"/>
  <c r="V3481" i="3"/>
  <c r="V3482" i="3"/>
  <c r="V3483" i="3"/>
  <c r="V3484" i="3"/>
  <c r="V3485" i="3"/>
  <c r="V3486" i="3"/>
  <c r="V3487" i="3"/>
  <c r="V3488" i="3"/>
  <c r="V3489" i="3"/>
  <c r="V3490" i="3"/>
  <c r="V3491" i="3"/>
  <c r="V3492" i="3"/>
  <c r="V3493" i="3"/>
  <c r="V3494" i="3"/>
  <c r="V3495" i="3"/>
  <c r="V3496" i="3"/>
  <c r="V3497" i="3"/>
  <c r="V3498" i="3"/>
  <c r="V3499" i="3"/>
  <c r="V3500" i="3"/>
  <c r="V3501" i="3"/>
  <c r="V3502" i="3"/>
  <c r="V3503" i="3"/>
  <c r="V3504" i="3"/>
  <c r="V3505" i="3"/>
  <c r="V3506" i="3"/>
  <c r="V3507" i="3"/>
  <c r="V3508" i="3"/>
  <c r="V3509" i="3"/>
  <c r="V3510" i="3"/>
  <c r="V3511" i="3"/>
  <c r="V3512" i="3"/>
  <c r="V3513" i="3"/>
  <c r="V3514" i="3"/>
  <c r="V3515" i="3"/>
  <c r="V3516" i="3"/>
  <c r="V3517" i="3"/>
  <c r="V3518" i="3"/>
  <c r="V3519" i="3"/>
  <c r="V3520" i="3"/>
  <c r="V3521" i="3"/>
  <c r="V3522" i="3"/>
  <c r="V3523" i="3"/>
  <c r="V3524" i="3"/>
  <c r="V3525" i="3"/>
  <c r="V3526" i="3"/>
  <c r="V3527" i="3"/>
  <c r="V3528" i="3"/>
  <c r="V3529" i="3"/>
  <c r="V3530" i="3"/>
  <c r="V3531" i="3"/>
  <c r="V3532" i="3"/>
  <c r="V3533" i="3"/>
  <c r="V3534" i="3"/>
  <c r="V3535" i="3"/>
  <c r="V3536" i="3"/>
  <c r="V3537" i="3"/>
  <c r="V3538" i="3"/>
  <c r="V3539" i="3"/>
  <c r="V3540" i="3"/>
  <c r="V3541" i="3"/>
  <c r="V3542" i="3"/>
  <c r="V3543" i="3"/>
  <c r="V3544" i="3"/>
  <c r="V3545" i="3"/>
  <c r="V3546" i="3"/>
  <c r="V3547" i="3"/>
  <c r="V3548" i="3"/>
  <c r="V3549" i="3"/>
  <c r="V3550" i="3"/>
  <c r="V3551" i="3"/>
  <c r="V3552" i="3"/>
  <c r="V3553" i="3"/>
  <c r="V3554" i="3"/>
  <c r="V3555" i="3"/>
  <c r="V3556" i="3"/>
  <c r="V3557" i="3"/>
  <c r="V3558" i="3"/>
  <c r="V3559" i="3"/>
  <c r="V3560" i="3"/>
  <c r="V3561" i="3"/>
  <c r="V3562" i="3"/>
  <c r="V3563" i="3"/>
  <c r="V3564" i="3"/>
  <c r="V3565" i="3"/>
  <c r="V3566" i="3"/>
  <c r="V3567" i="3"/>
  <c r="V3568" i="3"/>
  <c r="V3569" i="3"/>
  <c r="V3570" i="3"/>
  <c r="V3571" i="3"/>
  <c r="V3572" i="3"/>
  <c r="V3573" i="3"/>
  <c r="V3574" i="3"/>
  <c r="V3575" i="3"/>
  <c r="V3576" i="3"/>
  <c r="V3577" i="3"/>
  <c r="V3578" i="3"/>
  <c r="V3579" i="3"/>
  <c r="V3580" i="3"/>
  <c r="V3581" i="3"/>
  <c r="V3582" i="3"/>
  <c r="V3583" i="3"/>
  <c r="V3584" i="3"/>
  <c r="V3585" i="3"/>
  <c r="V3586" i="3"/>
  <c r="V3587" i="3"/>
  <c r="V3588" i="3"/>
  <c r="V3589" i="3"/>
  <c r="V3590" i="3"/>
  <c r="V3591" i="3"/>
  <c r="V3592" i="3"/>
  <c r="V3593" i="3"/>
  <c r="V3594" i="3"/>
  <c r="V3595" i="3"/>
  <c r="V3596" i="3"/>
  <c r="V3597" i="3"/>
  <c r="V3598" i="3"/>
  <c r="V3599" i="3"/>
  <c r="V3600" i="3"/>
  <c r="V3601" i="3"/>
  <c r="V3602" i="3"/>
  <c r="V3603" i="3"/>
  <c r="V3604" i="3"/>
  <c r="V3605" i="3"/>
  <c r="V3606" i="3"/>
  <c r="V3607" i="3"/>
  <c r="V3608" i="3"/>
  <c r="V3609" i="3"/>
  <c r="V3610" i="3"/>
  <c r="V3611" i="3"/>
  <c r="V3612" i="3"/>
  <c r="V3613" i="3"/>
  <c r="V3614" i="3"/>
  <c r="V3615" i="3"/>
  <c r="V3616" i="3"/>
  <c r="V3617" i="3"/>
  <c r="V3618" i="3"/>
  <c r="V3619" i="3"/>
  <c r="V3620" i="3"/>
  <c r="V3621" i="3"/>
  <c r="V3622" i="3"/>
  <c r="V3623" i="3"/>
  <c r="V3624" i="3"/>
  <c r="V3625" i="3"/>
  <c r="V3626" i="3"/>
  <c r="V3627" i="3"/>
  <c r="V3628" i="3"/>
  <c r="V3629" i="3"/>
  <c r="V3630" i="3"/>
  <c r="V3631" i="3"/>
  <c r="V3632" i="3"/>
  <c r="V3633" i="3"/>
  <c r="V3634" i="3"/>
  <c r="V3635" i="3"/>
  <c r="V3636" i="3"/>
  <c r="V3637" i="3"/>
  <c r="V3638" i="3"/>
  <c r="V3639" i="3"/>
  <c r="V3640" i="3"/>
  <c r="V3641" i="3"/>
  <c r="V3642" i="3"/>
  <c r="V3643" i="3"/>
  <c r="V3644" i="3"/>
  <c r="V3645" i="3"/>
  <c r="V3646" i="3"/>
  <c r="V3647" i="3"/>
  <c r="V3648" i="3"/>
  <c r="V3649" i="3"/>
  <c r="V3650" i="3"/>
  <c r="V3651" i="3"/>
  <c r="V3652" i="3"/>
  <c r="V3653" i="3"/>
  <c r="V3654" i="3"/>
  <c r="V3655" i="3"/>
  <c r="V3656" i="3"/>
  <c r="V3657" i="3"/>
  <c r="V3658" i="3"/>
  <c r="V3659" i="3"/>
  <c r="V3660" i="3"/>
  <c r="V3661" i="3"/>
  <c r="V3662" i="3"/>
  <c r="V3663" i="3"/>
  <c r="V3664" i="3"/>
  <c r="V3665" i="3"/>
  <c r="V3666" i="3"/>
  <c r="V3667" i="3"/>
  <c r="V3668" i="3"/>
  <c r="V3669" i="3"/>
  <c r="V3670" i="3"/>
  <c r="V3671" i="3"/>
  <c r="V3672" i="3"/>
  <c r="V3673" i="3"/>
  <c r="V3674" i="3"/>
  <c r="V3675" i="3"/>
  <c r="V3676" i="3"/>
  <c r="V3677" i="3"/>
  <c r="V3678" i="3"/>
  <c r="V3679" i="3"/>
  <c r="V3680" i="3"/>
  <c r="V3681" i="3"/>
  <c r="V3682" i="3"/>
  <c r="V3683" i="3"/>
  <c r="V3684" i="3"/>
  <c r="V3685" i="3"/>
  <c r="V3686" i="3"/>
  <c r="V3687" i="3"/>
  <c r="V3688" i="3"/>
  <c r="V3689" i="3"/>
  <c r="V3690" i="3"/>
  <c r="V3691" i="3"/>
  <c r="V3692" i="3"/>
  <c r="V3693" i="3"/>
  <c r="V3694" i="3"/>
  <c r="V3695" i="3"/>
  <c r="V3696" i="3"/>
  <c r="V3697" i="3"/>
  <c r="V3698" i="3"/>
  <c r="V3699" i="3"/>
  <c r="V3700" i="3"/>
  <c r="V3701" i="3"/>
  <c r="V3702" i="3"/>
  <c r="V3703" i="3"/>
  <c r="V3704" i="3"/>
  <c r="V3705" i="3"/>
  <c r="V3706" i="3"/>
  <c r="V3707" i="3"/>
  <c r="V3708" i="3"/>
  <c r="V3709" i="3"/>
  <c r="V3710" i="3"/>
  <c r="V3711" i="3"/>
  <c r="V3712" i="3"/>
  <c r="V3713" i="3"/>
  <c r="V3714" i="3"/>
  <c r="V3715" i="3"/>
  <c r="V3716" i="3"/>
  <c r="V3717" i="3"/>
  <c r="V3718" i="3"/>
  <c r="V3719" i="3"/>
  <c r="V3720" i="3"/>
  <c r="V3721" i="3"/>
  <c r="V3722" i="3"/>
  <c r="V3723" i="3"/>
  <c r="V3724" i="3"/>
  <c r="V3725" i="3"/>
  <c r="V3726" i="3"/>
  <c r="V3727" i="3"/>
  <c r="V3728" i="3"/>
  <c r="V3729" i="3"/>
  <c r="V3730" i="3"/>
  <c r="V3731" i="3"/>
  <c r="V3732" i="3"/>
  <c r="V3733" i="3"/>
  <c r="V3734" i="3"/>
  <c r="V3735" i="3"/>
  <c r="V3736" i="3"/>
  <c r="V3737" i="3"/>
  <c r="V3738" i="3"/>
  <c r="V3739" i="3"/>
  <c r="V3740" i="3"/>
  <c r="V3741" i="3"/>
  <c r="V3742" i="3"/>
  <c r="V3743" i="3"/>
  <c r="V3744" i="3"/>
  <c r="V3745" i="3"/>
  <c r="V3746" i="3"/>
  <c r="V3747" i="3"/>
  <c r="V3748" i="3"/>
  <c r="V3749" i="3"/>
  <c r="V3750" i="3"/>
  <c r="V3751" i="3"/>
  <c r="V3752" i="3"/>
  <c r="V3753" i="3"/>
  <c r="V3754" i="3"/>
  <c r="V3755" i="3"/>
  <c r="V3756" i="3"/>
  <c r="V3757" i="3"/>
  <c r="V3758" i="3"/>
  <c r="V3759" i="3"/>
  <c r="V3760" i="3"/>
  <c r="V3761" i="3"/>
  <c r="V3762" i="3"/>
  <c r="V3763" i="3"/>
  <c r="V3764" i="3"/>
  <c r="V3765" i="3"/>
  <c r="V3766" i="3"/>
  <c r="V3767" i="3"/>
  <c r="V3768" i="3"/>
  <c r="V3769" i="3"/>
  <c r="V3770" i="3"/>
  <c r="V3771" i="3"/>
  <c r="V3772" i="3"/>
  <c r="V3773" i="3"/>
  <c r="V3774" i="3"/>
  <c r="V3775" i="3"/>
  <c r="V3776" i="3"/>
  <c r="V3777" i="3"/>
  <c r="V3778" i="3"/>
  <c r="V3779" i="3"/>
  <c r="V3780" i="3"/>
  <c r="V3781" i="3"/>
  <c r="V3782" i="3"/>
  <c r="V3783" i="3"/>
  <c r="V3784" i="3"/>
  <c r="V3785" i="3"/>
  <c r="V3786" i="3"/>
  <c r="V3787" i="3"/>
  <c r="V3788" i="3"/>
  <c r="V3789" i="3"/>
  <c r="V3790" i="3"/>
  <c r="V3791" i="3"/>
  <c r="V3792" i="3"/>
  <c r="V3793" i="3"/>
  <c r="V3794" i="3"/>
  <c r="V3795" i="3"/>
  <c r="V3796" i="3"/>
  <c r="V3797" i="3"/>
  <c r="V3798" i="3"/>
  <c r="V3799" i="3"/>
  <c r="V3800" i="3"/>
  <c r="V3801" i="3"/>
  <c r="V3802" i="3"/>
  <c r="V3803" i="3"/>
  <c r="V3804" i="3"/>
  <c r="V3805" i="3"/>
  <c r="V3806" i="3"/>
  <c r="V3807" i="3"/>
  <c r="V3808" i="3"/>
  <c r="V3809" i="3"/>
  <c r="V3810" i="3"/>
  <c r="V3811" i="3"/>
  <c r="V3812" i="3"/>
  <c r="V3813" i="3"/>
  <c r="V3814" i="3"/>
  <c r="V3815" i="3"/>
  <c r="V3816" i="3"/>
  <c r="V3817" i="3"/>
  <c r="V3818" i="3"/>
  <c r="V3819" i="3"/>
  <c r="V3820" i="3"/>
  <c r="V3821" i="3"/>
  <c r="V3822" i="3"/>
  <c r="V3823" i="3"/>
  <c r="V3824" i="3"/>
  <c r="V3825" i="3"/>
  <c r="V3826" i="3"/>
  <c r="V3827" i="3"/>
  <c r="V3828" i="3"/>
  <c r="V3829" i="3"/>
  <c r="V3830" i="3"/>
  <c r="V3831" i="3"/>
  <c r="V3832" i="3"/>
  <c r="V3833" i="3"/>
  <c r="V3834" i="3"/>
  <c r="V3835" i="3"/>
  <c r="V3836" i="3"/>
  <c r="V3837" i="3"/>
  <c r="V3838" i="3"/>
  <c r="V3839" i="3"/>
  <c r="V3840" i="3"/>
  <c r="V3841" i="3"/>
  <c r="V3842" i="3"/>
  <c r="V3843" i="3"/>
  <c r="V3844" i="3"/>
  <c r="V3845" i="3"/>
  <c r="V3846" i="3"/>
  <c r="V3847" i="3"/>
  <c r="V3848" i="3"/>
  <c r="V3849" i="3"/>
  <c r="V3850" i="3"/>
  <c r="V3851" i="3"/>
  <c r="V3852" i="3"/>
  <c r="V3853" i="3"/>
  <c r="V3854" i="3"/>
  <c r="V3855" i="3"/>
  <c r="V3856" i="3"/>
  <c r="V3857" i="3"/>
  <c r="V3858" i="3"/>
  <c r="V3859" i="3"/>
  <c r="V3860" i="3"/>
  <c r="V3861" i="3"/>
  <c r="V3862" i="3"/>
  <c r="V3863" i="3"/>
  <c r="V3864" i="3"/>
  <c r="V3865" i="3"/>
  <c r="V3866" i="3"/>
  <c r="V3867" i="3"/>
  <c r="V3868" i="3"/>
  <c r="V3869" i="3"/>
  <c r="V3870" i="3"/>
  <c r="V3871" i="3"/>
  <c r="V3872" i="3"/>
  <c r="V3873" i="3"/>
  <c r="V3874" i="3"/>
  <c r="V3875" i="3"/>
  <c r="V3876" i="3"/>
  <c r="V3877" i="3"/>
  <c r="V3878" i="3"/>
  <c r="V3879" i="3"/>
  <c r="V3880" i="3"/>
  <c r="V3881" i="3"/>
  <c r="V3882" i="3"/>
  <c r="V3883" i="3"/>
  <c r="V3884" i="3"/>
  <c r="V3885" i="3"/>
  <c r="V3886" i="3"/>
  <c r="V3887" i="3"/>
  <c r="V3888" i="3"/>
  <c r="V3889" i="3"/>
  <c r="V3890" i="3"/>
  <c r="V3891" i="3"/>
  <c r="V3892" i="3"/>
  <c r="V3893" i="3"/>
  <c r="V3894" i="3"/>
  <c r="V3895" i="3"/>
  <c r="V3896" i="3"/>
  <c r="V3897" i="3"/>
  <c r="V3898" i="3"/>
  <c r="V3899" i="3"/>
  <c r="V3900" i="3"/>
  <c r="V3901" i="3"/>
  <c r="V3902" i="3"/>
  <c r="V3903" i="3"/>
  <c r="V3904" i="3"/>
  <c r="V3905" i="3"/>
  <c r="V3906" i="3"/>
  <c r="V3907" i="3"/>
  <c r="V3908" i="3"/>
  <c r="V3909" i="3"/>
  <c r="V3910" i="3"/>
  <c r="V3911" i="3"/>
  <c r="V3912" i="3"/>
  <c r="V3913" i="3"/>
  <c r="V3914" i="3"/>
  <c r="V3915" i="3"/>
  <c r="V3916" i="3"/>
  <c r="V3917" i="3"/>
  <c r="V3918" i="3"/>
  <c r="V3919" i="3"/>
  <c r="V3920" i="3"/>
  <c r="V3921" i="3"/>
  <c r="V3922" i="3"/>
  <c r="V3923" i="3"/>
  <c r="V3924" i="3"/>
  <c r="V3925" i="3"/>
  <c r="V3926" i="3"/>
  <c r="V3927" i="3"/>
  <c r="V3928" i="3"/>
  <c r="V3929" i="3"/>
  <c r="V3930" i="3"/>
  <c r="V3931" i="3"/>
  <c r="V3932" i="3"/>
  <c r="V3933" i="3"/>
  <c r="V3934" i="3"/>
  <c r="V3935" i="3"/>
  <c r="V3936" i="3"/>
  <c r="V3937" i="3"/>
  <c r="V3938" i="3"/>
  <c r="V3939" i="3"/>
  <c r="V3940" i="3"/>
  <c r="V3941" i="3"/>
  <c r="V3942" i="3"/>
  <c r="V3943" i="3"/>
  <c r="V3944" i="3"/>
  <c r="V3945" i="3"/>
  <c r="V3946" i="3"/>
  <c r="V3947" i="3"/>
  <c r="V3948" i="3"/>
  <c r="V3949" i="3"/>
  <c r="V3950" i="3"/>
  <c r="V3951" i="3"/>
  <c r="V3952" i="3"/>
  <c r="V3953" i="3"/>
  <c r="V3954" i="3"/>
  <c r="V3955" i="3"/>
  <c r="V3956" i="3"/>
  <c r="V3957" i="3"/>
  <c r="V3958" i="3"/>
  <c r="V3959" i="3"/>
  <c r="V3960" i="3"/>
  <c r="V3961" i="3"/>
  <c r="V3962" i="3"/>
  <c r="V3963" i="3"/>
  <c r="V3964" i="3"/>
  <c r="V3965" i="3"/>
  <c r="V3966" i="3"/>
  <c r="V3967" i="3"/>
  <c r="V3968" i="3"/>
  <c r="V3969" i="3"/>
  <c r="V3970" i="3"/>
  <c r="V3971" i="3"/>
  <c r="V3972" i="3"/>
  <c r="V3973" i="3"/>
  <c r="V3974" i="3"/>
  <c r="V3975" i="3"/>
  <c r="V3976" i="3"/>
  <c r="V3977" i="3"/>
  <c r="V3978" i="3"/>
  <c r="V3979" i="3"/>
  <c r="V3980" i="3"/>
  <c r="V3981" i="3"/>
  <c r="V3982" i="3"/>
  <c r="V3983" i="3"/>
  <c r="V3984" i="3"/>
  <c r="V3985" i="3"/>
  <c r="V3986" i="3"/>
  <c r="V3987" i="3"/>
  <c r="V3988" i="3"/>
  <c r="V3989" i="3"/>
  <c r="V3990" i="3"/>
  <c r="V3991" i="3"/>
  <c r="V3992" i="3"/>
  <c r="V3993" i="3"/>
  <c r="V3994" i="3"/>
  <c r="V3995" i="3"/>
  <c r="V3996" i="3"/>
  <c r="V3997" i="3"/>
  <c r="V3998" i="3"/>
  <c r="V3999" i="3"/>
  <c r="V4000" i="3"/>
  <c r="V4001" i="3"/>
  <c r="V4002" i="3"/>
  <c r="V4003" i="3"/>
  <c r="V4004" i="3"/>
  <c r="V4005" i="3"/>
  <c r="V4006" i="3"/>
  <c r="V4007" i="3"/>
  <c r="V4008" i="3"/>
  <c r="V4009" i="3"/>
  <c r="V4010" i="3"/>
  <c r="V4011" i="3"/>
  <c r="V4012" i="3"/>
  <c r="V4013" i="3"/>
  <c r="V4014" i="3"/>
  <c r="V4015" i="3"/>
  <c r="V4016" i="3"/>
  <c r="V4017" i="3"/>
  <c r="V4018" i="3"/>
  <c r="V4019" i="3"/>
  <c r="V4020" i="3"/>
  <c r="V4021" i="3"/>
  <c r="V4022" i="3"/>
  <c r="V4023" i="3"/>
  <c r="V4024" i="3"/>
  <c r="V4025" i="3"/>
  <c r="V4026" i="3"/>
  <c r="V4027" i="3"/>
  <c r="V4028" i="3"/>
  <c r="V4029" i="3"/>
  <c r="V4030" i="3"/>
  <c r="V4031" i="3"/>
  <c r="V4032" i="3"/>
  <c r="V4033" i="3"/>
  <c r="V4034" i="3"/>
  <c r="V4035" i="3"/>
  <c r="V4036" i="3"/>
  <c r="V4037" i="3"/>
  <c r="V4038" i="3"/>
  <c r="V4039" i="3"/>
  <c r="V4040" i="3"/>
  <c r="V4041" i="3"/>
  <c r="V4042" i="3"/>
  <c r="V4043" i="3"/>
  <c r="V4044" i="3"/>
  <c r="V4045" i="3"/>
  <c r="V4046" i="3"/>
  <c r="V4047" i="3"/>
  <c r="V4048" i="3"/>
  <c r="V4049" i="3"/>
  <c r="V4050" i="3"/>
  <c r="V4051" i="3"/>
  <c r="V4052" i="3"/>
  <c r="V4053" i="3"/>
  <c r="V4054" i="3"/>
  <c r="V4055" i="3"/>
  <c r="V4056" i="3"/>
  <c r="V4057" i="3"/>
  <c r="V4058" i="3"/>
  <c r="V4059" i="3"/>
  <c r="V4060" i="3"/>
  <c r="V4061" i="3"/>
  <c r="V4062" i="3"/>
  <c r="V4063" i="3"/>
  <c r="V4064" i="3"/>
  <c r="V4065" i="3"/>
  <c r="V4066" i="3"/>
  <c r="V4067" i="3"/>
  <c r="V4068" i="3"/>
  <c r="V4069" i="3"/>
  <c r="V4070" i="3"/>
  <c r="V4071" i="3"/>
  <c r="V4072" i="3"/>
  <c r="V4073" i="3"/>
  <c r="V4074" i="3"/>
  <c r="V4075" i="3"/>
  <c r="V4076" i="3"/>
  <c r="V4077" i="3"/>
  <c r="V4078" i="3"/>
  <c r="V4079" i="3"/>
  <c r="V4080" i="3"/>
  <c r="V4081" i="3"/>
  <c r="V4082" i="3"/>
  <c r="V4083" i="3"/>
  <c r="V4084" i="3"/>
  <c r="V4085" i="3"/>
  <c r="V4086" i="3"/>
  <c r="V4087" i="3"/>
  <c r="V4088" i="3"/>
  <c r="V4089" i="3"/>
  <c r="V4090" i="3"/>
  <c r="V4091" i="3"/>
  <c r="V4092" i="3"/>
  <c r="V4093" i="3"/>
  <c r="V4094" i="3"/>
  <c r="V4095" i="3"/>
  <c r="V4096" i="3"/>
  <c r="V4097" i="3"/>
  <c r="V4098" i="3"/>
  <c r="V4099" i="3"/>
  <c r="V4100" i="3"/>
  <c r="V4101" i="3"/>
  <c r="V4102" i="3"/>
  <c r="V4103" i="3"/>
  <c r="V4104" i="3"/>
  <c r="V4105" i="3"/>
  <c r="V4106" i="3"/>
  <c r="V4107" i="3"/>
  <c r="V4108" i="3"/>
  <c r="V4109" i="3"/>
  <c r="V4110" i="3"/>
  <c r="V4111" i="3"/>
  <c r="V4112" i="3"/>
  <c r="V4113" i="3"/>
  <c r="V4114" i="3"/>
  <c r="V4115" i="3"/>
  <c r="V4116" i="3"/>
  <c r="V4117" i="3"/>
  <c r="V4118" i="3"/>
  <c r="V4119" i="3"/>
  <c r="V4120" i="3"/>
  <c r="V4121" i="3"/>
  <c r="V4122" i="3"/>
  <c r="V4123" i="3"/>
  <c r="V4124" i="3"/>
  <c r="V4125" i="3"/>
  <c r="V4126" i="3"/>
  <c r="V4127" i="3"/>
  <c r="V4128" i="3"/>
  <c r="V4129" i="3"/>
  <c r="V4130" i="3"/>
  <c r="V4131" i="3"/>
  <c r="V4132" i="3"/>
  <c r="V4133" i="3"/>
  <c r="V4134" i="3"/>
  <c r="V4135" i="3"/>
  <c r="V4136" i="3"/>
  <c r="V4137" i="3"/>
  <c r="V4138" i="3"/>
  <c r="V4139" i="3"/>
  <c r="V4140" i="3"/>
  <c r="V4141" i="3"/>
  <c r="V4142" i="3"/>
  <c r="V4143" i="3"/>
  <c r="V4144" i="3"/>
  <c r="V4145" i="3"/>
  <c r="V4146" i="3"/>
  <c r="V4147" i="3"/>
  <c r="V4148" i="3"/>
  <c r="V4149" i="3"/>
  <c r="V4150" i="3"/>
  <c r="V4151" i="3"/>
  <c r="V4152" i="3"/>
  <c r="V4153" i="3"/>
  <c r="V4154" i="3"/>
  <c r="V4155" i="3"/>
  <c r="V4156" i="3"/>
  <c r="V4157" i="3"/>
  <c r="V4158" i="3"/>
  <c r="V4159" i="3"/>
  <c r="V4160" i="3"/>
  <c r="V4161" i="3"/>
  <c r="V4162" i="3"/>
  <c r="V4163" i="3"/>
  <c r="V4164" i="3"/>
  <c r="V4165" i="3"/>
  <c r="V4166" i="3"/>
  <c r="V4167" i="3"/>
  <c r="V4168" i="3"/>
  <c r="V4169" i="3"/>
  <c r="V4170" i="3"/>
  <c r="V4171" i="3"/>
  <c r="V4172" i="3"/>
  <c r="V4173" i="3"/>
  <c r="V4174" i="3"/>
  <c r="V4175" i="3"/>
  <c r="V4176" i="3"/>
  <c r="V4177" i="3"/>
  <c r="V4178" i="3"/>
  <c r="V4179" i="3"/>
  <c r="V4180" i="3"/>
  <c r="V4181" i="3"/>
  <c r="V4182" i="3"/>
  <c r="V4183" i="3"/>
  <c r="V4184" i="3"/>
  <c r="V4185" i="3"/>
  <c r="V4186" i="3"/>
  <c r="V4187" i="3"/>
  <c r="V4188" i="3"/>
  <c r="V4189" i="3"/>
  <c r="V4190" i="3"/>
  <c r="V4191" i="3"/>
  <c r="V4192" i="3"/>
  <c r="V4193" i="3"/>
  <c r="V4194" i="3"/>
  <c r="V4195" i="3"/>
  <c r="V4196" i="3"/>
  <c r="V4197" i="3"/>
  <c r="V4198" i="3"/>
  <c r="V4199" i="3"/>
  <c r="V4200" i="3"/>
  <c r="V4201" i="3"/>
  <c r="V4202" i="3"/>
  <c r="V4203" i="3"/>
  <c r="V4204" i="3"/>
  <c r="V4205" i="3"/>
  <c r="V4206" i="3"/>
  <c r="V4207" i="3"/>
  <c r="V4208" i="3"/>
  <c r="V4209" i="3"/>
  <c r="V4210" i="3"/>
  <c r="V4211" i="3"/>
  <c r="V4212" i="3"/>
  <c r="V4213" i="3"/>
  <c r="V4214" i="3"/>
  <c r="V4215" i="3"/>
  <c r="V4216" i="3"/>
  <c r="V4217" i="3"/>
  <c r="V4218" i="3"/>
  <c r="V4219" i="3"/>
  <c r="V4220" i="3"/>
  <c r="V4221" i="3"/>
  <c r="V4222" i="3"/>
  <c r="V4223" i="3"/>
  <c r="V4224" i="3"/>
  <c r="V4225" i="3"/>
  <c r="V4226" i="3"/>
  <c r="V4227" i="3"/>
  <c r="V4228" i="3"/>
  <c r="V4229" i="3"/>
  <c r="V4230" i="3"/>
  <c r="V4231" i="3"/>
  <c r="V4232" i="3"/>
  <c r="V4233" i="3"/>
  <c r="V4234" i="3"/>
  <c r="V4235" i="3"/>
  <c r="V4236" i="3"/>
  <c r="V4237" i="3"/>
  <c r="V4238" i="3"/>
  <c r="V4239" i="3"/>
  <c r="V4240" i="3"/>
  <c r="V4241" i="3"/>
  <c r="V4242" i="3"/>
  <c r="V4243" i="3"/>
  <c r="V4244" i="3"/>
  <c r="V4245" i="3"/>
  <c r="V4246" i="3"/>
  <c r="V4247" i="3"/>
  <c r="V4248" i="3"/>
  <c r="V4249" i="3"/>
  <c r="V4250" i="3"/>
  <c r="V4251" i="3"/>
  <c r="V4252" i="3"/>
  <c r="V4253" i="3"/>
  <c r="V4254" i="3"/>
  <c r="V4255" i="3"/>
  <c r="V4256" i="3"/>
  <c r="V4257" i="3"/>
  <c r="V4258" i="3"/>
  <c r="V4259" i="3"/>
  <c r="V4260" i="3"/>
  <c r="V4261" i="3"/>
  <c r="V4262" i="3"/>
  <c r="V4263" i="3"/>
  <c r="V4264" i="3"/>
  <c r="V4265" i="3"/>
  <c r="V4266" i="3"/>
  <c r="V4267" i="3"/>
  <c r="V4268" i="3"/>
  <c r="V4269" i="3"/>
  <c r="V4270" i="3"/>
  <c r="V4271" i="3"/>
  <c r="V4272" i="3"/>
  <c r="V4273" i="3"/>
  <c r="V4274" i="3"/>
  <c r="V4275" i="3"/>
  <c r="V4276" i="3"/>
  <c r="V4277" i="3"/>
  <c r="V4278" i="3"/>
  <c r="V4279" i="3"/>
  <c r="V4280" i="3"/>
  <c r="V4281" i="3"/>
  <c r="V4282" i="3"/>
  <c r="V4283" i="3"/>
  <c r="V4284" i="3"/>
  <c r="V4285" i="3"/>
  <c r="V4286" i="3"/>
  <c r="V4287" i="3"/>
  <c r="V4288" i="3"/>
  <c r="V4289" i="3"/>
  <c r="V4290" i="3"/>
  <c r="V4291" i="3"/>
  <c r="V4292" i="3"/>
  <c r="V4293" i="3"/>
  <c r="V4294" i="3"/>
  <c r="V4295" i="3"/>
  <c r="V4296" i="3"/>
  <c r="V4297" i="3"/>
  <c r="V4298" i="3"/>
  <c r="V4299" i="3"/>
  <c r="V4300" i="3"/>
  <c r="V4301" i="3"/>
  <c r="V4302" i="3"/>
  <c r="V4303" i="3"/>
  <c r="V4304" i="3"/>
  <c r="V4305" i="3"/>
  <c r="V4306" i="3"/>
  <c r="V4307" i="3"/>
  <c r="V4308" i="3"/>
  <c r="V4309" i="3"/>
  <c r="V4310" i="3"/>
  <c r="V4311" i="3"/>
  <c r="V4312" i="3"/>
  <c r="V4313" i="3"/>
  <c r="V4314" i="3"/>
  <c r="V4315" i="3"/>
  <c r="V4316" i="3"/>
  <c r="V4317" i="3"/>
  <c r="V4318" i="3"/>
  <c r="V4319" i="3"/>
  <c r="V4320" i="3"/>
  <c r="V4321" i="3"/>
  <c r="V4322" i="3"/>
  <c r="V4323" i="3"/>
  <c r="V4324" i="3"/>
  <c r="V4325" i="3"/>
  <c r="V4326" i="3"/>
  <c r="V4327" i="3"/>
  <c r="V4328" i="3"/>
  <c r="V4329" i="3"/>
  <c r="V4330" i="3"/>
  <c r="V4331" i="3"/>
  <c r="V4332" i="3"/>
  <c r="V4333" i="3"/>
  <c r="V4334" i="3"/>
  <c r="V4335" i="3"/>
  <c r="V4336" i="3"/>
  <c r="V4337" i="3"/>
  <c r="V4338" i="3"/>
  <c r="V4339" i="3"/>
  <c r="V4340" i="3"/>
  <c r="V4341" i="3"/>
  <c r="V4342" i="3"/>
  <c r="V4343" i="3"/>
  <c r="V4344" i="3"/>
  <c r="V4345" i="3"/>
  <c r="V4346" i="3"/>
  <c r="V4347" i="3"/>
  <c r="V4348" i="3"/>
  <c r="V4349" i="3"/>
  <c r="V4350" i="3"/>
  <c r="V4351" i="3"/>
  <c r="V4352" i="3"/>
  <c r="V4353" i="3"/>
  <c r="V4354" i="3"/>
  <c r="V4355" i="3"/>
  <c r="V4356" i="3"/>
  <c r="V4357" i="3"/>
  <c r="V4358" i="3"/>
  <c r="V4359" i="3"/>
  <c r="V4360" i="3"/>
  <c r="V4361" i="3"/>
  <c r="V4362" i="3"/>
  <c r="V4363" i="3"/>
  <c r="V4364" i="3"/>
  <c r="V4365" i="3"/>
  <c r="V4366" i="3"/>
  <c r="V4367" i="3"/>
  <c r="V4368" i="3"/>
  <c r="V4369" i="3"/>
  <c r="V4370" i="3"/>
  <c r="V4371" i="3"/>
  <c r="V4372" i="3"/>
  <c r="V4373" i="3"/>
  <c r="V4374" i="3"/>
  <c r="V4375" i="3"/>
  <c r="V4376" i="3"/>
  <c r="V4377" i="3"/>
  <c r="V4378" i="3"/>
  <c r="V4379" i="3"/>
  <c r="V4380" i="3"/>
  <c r="V4381" i="3"/>
  <c r="V4382" i="3"/>
  <c r="V4383" i="3"/>
  <c r="V4384" i="3"/>
  <c r="V4385" i="3"/>
  <c r="V4386" i="3"/>
  <c r="V4387" i="3"/>
  <c r="V4388" i="3"/>
  <c r="V4389" i="3"/>
  <c r="V4390" i="3"/>
  <c r="V4391" i="3"/>
  <c r="V4392" i="3"/>
  <c r="V4393" i="3"/>
  <c r="V4394" i="3"/>
  <c r="V4395" i="3"/>
  <c r="V4396" i="3"/>
  <c r="V4397" i="3"/>
  <c r="V4398" i="3"/>
  <c r="V4399" i="3"/>
  <c r="V4400" i="3"/>
  <c r="V4401" i="3"/>
  <c r="V4402" i="3"/>
  <c r="V4403" i="3"/>
  <c r="V4404" i="3"/>
  <c r="V4405" i="3"/>
  <c r="V4406" i="3"/>
  <c r="V4407" i="3"/>
  <c r="V4408" i="3"/>
  <c r="V4409" i="3"/>
  <c r="V4410" i="3"/>
  <c r="V4411" i="3"/>
  <c r="V4412" i="3"/>
  <c r="V4413" i="3"/>
  <c r="V4414" i="3"/>
  <c r="V4415" i="3"/>
  <c r="V4416" i="3"/>
  <c r="V4417" i="3"/>
  <c r="V4418" i="3"/>
  <c r="V4419" i="3"/>
  <c r="V4420" i="3"/>
  <c r="V4421" i="3"/>
  <c r="V4422" i="3"/>
  <c r="V4423" i="3"/>
  <c r="V4424" i="3"/>
  <c r="V4425" i="3"/>
  <c r="V4426" i="3"/>
  <c r="V4427" i="3"/>
  <c r="V4428" i="3"/>
  <c r="V4429" i="3"/>
  <c r="V4430" i="3"/>
  <c r="V4431" i="3"/>
  <c r="V4432" i="3"/>
  <c r="V4433" i="3"/>
  <c r="V4434" i="3"/>
  <c r="V4435" i="3"/>
  <c r="V4436" i="3"/>
  <c r="V4437" i="3"/>
  <c r="V4438" i="3"/>
  <c r="V4439" i="3"/>
  <c r="V4440" i="3"/>
  <c r="V4441" i="3"/>
  <c r="V4442" i="3"/>
  <c r="V4443" i="3"/>
  <c r="V4444" i="3"/>
  <c r="V4445" i="3"/>
  <c r="V4446" i="3"/>
  <c r="V4447" i="3"/>
  <c r="V4448" i="3"/>
  <c r="V4449" i="3"/>
  <c r="V4450" i="3"/>
  <c r="V4451" i="3"/>
  <c r="V4452" i="3"/>
  <c r="V4453" i="3"/>
  <c r="V4454" i="3"/>
  <c r="V4455" i="3"/>
  <c r="V4456" i="3"/>
  <c r="V4457" i="3"/>
  <c r="V4458" i="3"/>
  <c r="V4459" i="3"/>
  <c r="V4460" i="3"/>
  <c r="V4461" i="3"/>
  <c r="V4462" i="3"/>
  <c r="V4463" i="3"/>
  <c r="V4464" i="3"/>
  <c r="V4465" i="3"/>
  <c r="V4466" i="3"/>
  <c r="V4467" i="3"/>
  <c r="V4468" i="3"/>
  <c r="V4469" i="3"/>
  <c r="V4470" i="3"/>
  <c r="V4471" i="3"/>
  <c r="V4472" i="3"/>
  <c r="V4473" i="3"/>
  <c r="V4474" i="3"/>
  <c r="V4475" i="3"/>
  <c r="V4476" i="3"/>
  <c r="V4477" i="3"/>
  <c r="V4478" i="3"/>
  <c r="V4479" i="3"/>
  <c r="V4480" i="3"/>
  <c r="V4481" i="3"/>
  <c r="V4482" i="3"/>
  <c r="V4483" i="3"/>
  <c r="V4484" i="3"/>
  <c r="V4485" i="3"/>
  <c r="V4486" i="3"/>
  <c r="V4487" i="3"/>
  <c r="V4488" i="3"/>
  <c r="V4489" i="3"/>
  <c r="V4490" i="3"/>
  <c r="V4491" i="3"/>
  <c r="V4492" i="3"/>
  <c r="V4493" i="3"/>
  <c r="V4494" i="3"/>
  <c r="V4495" i="3"/>
  <c r="V4496" i="3"/>
  <c r="V4497" i="3"/>
  <c r="V4498" i="3"/>
  <c r="V4499" i="3"/>
  <c r="V4500" i="3"/>
  <c r="V4501" i="3"/>
  <c r="V4502" i="3"/>
  <c r="V4503" i="3"/>
  <c r="V4504" i="3"/>
  <c r="V4505" i="3"/>
  <c r="V4506" i="3"/>
  <c r="V4507" i="3"/>
  <c r="V4508" i="3"/>
  <c r="V4509" i="3"/>
  <c r="V4510" i="3"/>
  <c r="V4511" i="3"/>
  <c r="V4512" i="3"/>
  <c r="V4513" i="3"/>
  <c r="V4514" i="3"/>
  <c r="V4515" i="3"/>
  <c r="V4516" i="3"/>
  <c r="V4517" i="3"/>
  <c r="V4518" i="3"/>
  <c r="V4519" i="3"/>
  <c r="V4520" i="3"/>
  <c r="V4521" i="3"/>
  <c r="V4522" i="3"/>
  <c r="V4523" i="3"/>
  <c r="V4524" i="3"/>
  <c r="V4525" i="3"/>
  <c r="V4526" i="3"/>
  <c r="V4527" i="3"/>
  <c r="V4528" i="3"/>
  <c r="V4529" i="3"/>
  <c r="V4530" i="3"/>
  <c r="V4531" i="3"/>
  <c r="V4532" i="3"/>
  <c r="V4533" i="3"/>
  <c r="V4534" i="3"/>
  <c r="V4535" i="3"/>
  <c r="V4536" i="3"/>
  <c r="V4537" i="3"/>
  <c r="V4538" i="3"/>
  <c r="V4539" i="3"/>
  <c r="V4540" i="3"/>
  <c r="V4541" i="3"/>
  <c r="V4542" i="3"/>
  <c r="V4543" i="3"/>
  <c r="V4544" i="3"/>
  <c r="V4545" i="3"/>
  <c r="V4546" i="3"/>
  <c r="V4547" i="3"/>
  <c r="V4548" i="3"/>
  <c r="V4549" i="3"/>
  <c r="V4550" i="3"/>
  <c r="V4551" i="3"/>
  <c r="V4552" i="3"/>
  <c r="V4553" i="3"/>
  <c r="V4554" i="3"/>
  <c r="V4555" i="3"/>
  <c r="V4556" i="3"/>
  <c r="V4557" i="3"/>
  <c r="V4558" i="3"/>
  <c r="V4559" i="3"/>
  <c r="V4560" i="3"/>
  <c r="V4561" i="3"/>
  <c r="V4562" i="3"/>
  <c r="V4563" i="3"/>
  <c r="V4564" i="3"/>
  <c r="V4565" i="3"/>
  <c r="V4566" i="3"/>
  <c r="V4567" i="3"/>
  <c r="V4568" i="3"/>
  <c r="V4569" i="3"/>
  <c r="V4570" i="3"/>
  <c r="V4571" i="3"/>
  <c r="V4572" i="3"/>
  <c r="V4573" i="3"/>
  <c r="V4574" i="3"/>
  <c r="V4575" i="3"/>
  <c r="V4576" i="3"/>
  <c r="V4577" i="3"/>
  <c r="V4578" i="3"/>
  <c r="V4579" i="3"/>
  <c r="V4580" i="3"/>
  <c r="V4581" i="3"/>
  <c r="V4582" i="3"/>
  <c r="V4583" i="3"/>
  <c r="V4584" i="3"/>
  <c r="V4585" i="3"/>
  <c r="V4586" i="3"/>
  <c r="V4587" i="3"/>
  <c r="V4588" i="3"/>
  <c r="V4589" i="3"/>
  <c r="V4590" i="3"/>
  <c r="V4591" i="3"/>
  <c r="V4592" i="3"/>
  <c r="V4593" i="3"/>
  <c r="V4594" i="3"/>
  <c r="V4595" i="3"/>
  <c r="V4596" i="3"/>
  <c r="V4597" i="3"/>
  <c r="V4598" i="3"/>
  <c r="V4599" i="3"/>
  <c r="V4600" i="3"/>
  <c r="V4601" i="3"/>
  <c r="V4602" i="3"/>
  <c r="V4603" i="3"/>
  <c r="V4604" i="3"/>
  <c r="V4605" i="3"/>
  <c r="V4606" i="3"/>
  <c r="V4607" i="3"/>
  <c r="V4608" i="3"/>
  <c r="V4609" i="3"/>
  <c r="V4610" i="3"/>
  <c r="V4611" i="3"/>
  <c r="V4612" i="3"/>
  <c r="V4613" i="3"/>
  <c r="V4614" i="3"/>
  <c r="V4615" i="3"/>
  <c r="V4616" i="3"/>
  <c r="V4617" i="3"/>
  <c r="V4618" i="3"/>
  <c r="V4619" i="3"/>
  <c r="V4620" i="3"/>
  <c r="V4621" i="3"/>
  <c r="V4622" i="3"/>
  <c r="V4623" i="3"/>
  <c r="V4624" i="3"/>
  <c r="V4625" i="3"/>
  <c r="V4626" i="3"/>
  <c r="V4627" i="3"/>
  <c r="V4628" i="3"/>
  <c r="V4629" i="3"/>
  <c r="V4630" i="3"/>
  <c r="V4631" i="3"/>
  <c r="V4632" i="3"/>
  <c r="V4633" i="3"/>
  <c r="V4634" i="3"/>
  <c r="V4635" i="3"/>
  <c r="V4636" i="3"/>
  <c r="V4637" i="3"/>
  <c r="V4638" i="3"/>
  <c r="V4639" i="3"/>
  <c r="V4640" i="3"/>
  <c r="V4641" i="3"/>
  <c r="V4642" i="3"/>
  <c r="V4643" i="3"/>
  <c r="V4644" i="3"/>
  <c r="V4645" i="3"/>
  <c r="V4646" i="3"/>
  <c r="V4647" i="3"/>
  <c r="V4648" i="3"/>
  <c r="V4649" i="3"/>
  <c r="V4650" i="3"/>
  <c r="V4651" i="3"/>
  <c r="V4652" i="3"/>
  <c r="V4653" i="3"/>
  <c r="V4654" i="3"/>
  <c r="V4655" i="3"/>
  <c r="V4656" i="3"/>
  <c r="V4657" i="3"/>
  <c r="V4658" i="3"/>
  <c r="V4659" i="3"/>
  <c r="V4660" i="3"/>
  <c r="V4661" i="3"/>
  <c r="V4662" i="3"/>
  <c r="V4663" i="3"/>
  <c r="V4664" i="3"/>
  <c r="V4665" i="3"/>
  <c r="V4666" i="3"/>
  <c r="V4667" i="3"/>
  <c r="V4668" i="3"/>
  <c r="V4669" i="3"/>
  <c r="V4670" i="3"/>
  <c r="V4671" i="3"/>
  <c r="V4672" i="3"/>
  <c r="V4673" i="3"/>
  <c r="V4674" i="3"/>
  <c r="V4675" i="3"/>
  <c r="V4676" i="3"/>
  <c r="V4677" i="3"/>
  <c r="V4678" i="3"/>
  <c r="V4679" i="3"/>
  <c r="V4680" i="3"/>
  <c r="V4681" i="3"/>
  <c r="V4682" i="3"/>
  <c r="V4683" i="3"/>
  <c r="V4684" i="3"/>
  <c r="V4685" i="3"/>
  <c r="V4686" i="3"/>
  <c r="V4687" i="3"/>
  <c r="V4688" i="3"/>
  <c r="V4689" i="3"/>
  <c r="V4690" i="3"/>
  <c r="V4691" i="3"/>
  <c r="V4692" i="3"/>
  <c r="V4693" i="3"/>
  <c r="V4694" i="3"/>
  <c r="V4695" i="3"/>
  <c r="V4696" i="3"/>
  <c r="V4697" i="3"/>
  <c r="V4698" i="3"/>
  <c r="V4699" i="3"/>
  <c r="V4700" i="3"/>
  <c r="V4701" i="3"/>
  <c r="V4702" i="3"/>
  <c r="V4703" i="3"/>
  <c r="V4704" i="3"/>
  <c r="V4705" i="3"/>
  <c r="V4706" i="3"/>
  <c r="V4707" i="3"/>
  <c r="V4708" i="3"/>
  <c r="V4709" i="3"/>
  <c r="V4710" i="3"/>
  <c r="V4711" i="3"/>
  <c r="V4712" i="3"/>
  <c r="V4713" i="3"/>
  <c r="V4714" i="3"/>
  <c r="V4715" i="3"/>
  <c r="V4716" i="3"/>
  <c r="V4717" i="3"/>
  <c r="V4718" i="3"/>
  <c r="V4719" i="3"/>
  <c r="V4720" i="3"/>
  <c r="V4721" i="3"/>
  <c r="V4722" i="3"/>
  <c r="V4723" i="3"/>
  <c r="V4724" i="3"/>
  <c r="V4725" i="3"/>
  <c r="V4726" i="3"/>
  <c r="V4727" i="3"/>
  <c r="V4728" i="3"/>
  <c r="V4729" i="3"/>
  <c r="V4730" i="3"/>
  <c r="V4731" i="3"/>
  <c r="V4732" i="3"/>
  <c r="V4733" i="3"/>
  <c r="V4734" i="3"/>
  <c r="V4735" i="3"/>
  <c r="V4736" i="3"/>
  <c r="V4737" i="3"/>
  <c r="V4738" i="3"/>
  <c r="V4739" i="3"/>
  <c r="V4740" i="3"/>
  <c r="V4741" i="3"/>
  <c r="V4742" i="3"/>
  <c r="V4743" i="3"/>
  <c r="V4744" i="3"/>
  <c r="V4745" i="3"/>
  <c r="V4746" i="3"/>
  <c r="V4747" i="3"/>
  <c r="V4748" i="3"/>
  <c r="V4749" i="3"/>
  <c r="V4750" i="3"/>
  <c r="V4751" i="3"/>
  <c r="V4752" i="3"/>
  <c r="V4753" i="3"/>
  <c r="V4754" i="3"/>
  <c r="V4755" i="3"/>
  <c r="V4756" i="3"/>
  <c r="V4757" i="3"/>
  <c r="V4758" i="3"/>
  <c r="V4759" i="3"/>
  <c r="V4760" i="3"/>
  <c r="V4761" i="3"/>
  <c r="V4762" i="3"/>
  <c r="V4763" i="3"/>
  <c r="V4764" i="3"/>
  <c r="V4765" i="3"/>
  <c r="V4766" i="3"/>
  <c r="V4767" i="3"/>
  <c r="V4768" i="3"/>
  <c r="V4769" i="3"/>
  <c r="V4770" i="3"/>
  <c r="V4771" i="3"/>
  <c r="V4772" i="3"/>
  <c r="V4773" i="3"/>
  <c r="V4774" i="3"/>
  <c r="V4775" i="3"/>
  <c r="V4776" i="3"/>
  <c r="V4777" i="3"/>
  <c r="V4778" i="3"/>
  <c r="V4779" i="3"/>
  <c r="V4780" i="3"/>
  <c r="V4781" i="3"/>
  <c r="V4782" i="3"/>
  <c r="V4783" i="3"/>
  <c r="V4784" i="3"/>
  <c r="V4785" i="3"/>
  <c r="V4786" i="3"/>
  <c r="V4787" i="3"/>
  <c r="V4788" i="3"/>
  <c r="V4789" i="3"/>
  <c r="V4790" i="3"/>
  <c r="V4791" i="3"/>
  <c r="V4792" i="3"/>
  <c r="V4793" i="3"/>
  <c r="V4794" i="3"/>
  <c r="V4795" i="3"/>
  <c r="V4796" i="3"/>
  <c r="V4797" i="3"/>
  <c r="V4798" i="3"/>
  <c r="V4799" i="3"/>
  <c r="V4800" i="3"/>
  <c r="V4801" i="3"/>
  <c r="V4802" i="3"/>
  <c r="V4803" i="3"/>
  <c r="V4804" i="3"/>
  <c r="V4805" i="3"/>
  <c r="V4806" i="3"/>
  <c r="V4807" i="3"/>
  <c r="V4808" i="3"/>
  <c r="V4809" i="3"/>
  <c r="V4810" i="3"/>
  <c r="V4811" i="3"/>
  <c r="V4812" i="3"/>
  <c r="V4813" i="3"/>
  <c r="V4814" i="3"/>
  <c r="V4815" i="3"/>
  <c r="V4816" i="3"/>
  <c r="V4817" i="3"/>
  <c r="V4818" i="3"/>
  <c r="V4819" i="3"/>
  <c r="V4820" i="3"/>
  <c r="V4821" i="3"/>
  <c r="V4822" i="3"/>
  <c r="V4823" i="3"/>
  <c r="V4824" i="3"/>
  <c r="V4825" i="3"/>
  <c r="V4826" i="3"/>
  <c r="V4827" i="3"/>
  <c r="V4828" i="3"/>
  <c r="V4829" i="3"/>
  <c r="V4830" i="3"/>
  <c r="V4831" i="3"/>
  <c r="V4832" i="3"/>
  <c r="V4833" i="3"/>
  <c r="V4834" i="3"/>
  <c r="V4835" i="3"/>
  <c r="V4836" i="3"/>
  <c r="V4837" i="3"/>
  <c r="V4838" i="3"/>
  <c r="V4839" i="3"/>
  <c r="V4840" i="3"/>
  <c r="V4841" i="3"/>
  <c r="V4842" i="3"/>
  <c r="V4843" i="3"/>
  <c r="V4844" i="3"/>
  <c r="V4845" i="3"/>
  <c r="V4846" i="3"/>
  <c r="V4847" i="3"/>
  <c r="V4848" i="3"/>
  <c r="V4849" i="3"/>
  <c r="V4850" i="3"/>
  <c r="V4851" i="3"/>
  <c r="V4852" i="3"/>
  <c r="V4853" i="3"/>
  <c r="V4854" i="3"/>
  <c r="V4855" i="3"/>
  <c r="V4856" i="3"/>
  <c r="V4857" i="3"/>
  <c r="V4858" i="3"/>
  <c r="V4859" i="3"/>
  <c r="V4860" i="3"/>
  <c r="V4861" i="3"/>
  <c r="V4862" i="3"/>
  <c r="V4863" i="3"/>
  <c r="V4864" i="3"/>
  <c r="V4865" i="3"/>
  <c r="V4866" i="3"/>
  <c r="V4867" i="3"/>
  <c r="V4868" i="3"/>
  <c r="V4869" i="3"/>
  <c r="V4870" i="3"/>
  <c r="V4871" i="3"/>
  <c r="V4872" i="3"/>
  <c r="V4873" i="3"/>
  <c r="V4874" i="3"/>
  <c r="V4875" i="3"/>
  <c r="V4876" i="3"/>
  <c r="V4877" i="3"/>
  <c r="V4878" i="3"/>
  <c r="V4879" i="3"/>
  <c r="V4880" i="3"/>
  <c r="V4881" i="3"/>
  <c r="V4882" i="3"/>
  <c r="V4883" i="3"/>
  <c r="V4884" i="3"/>
  <c r="V4885" i="3"/>
  <c r="V4886" i="3"/>
  <c r="V4887" i="3"/>
  <c r="V4888" i="3"/>
  <c r="V4889" i="3"/>
  <c r="V4890" i="3"/>
  <c r="V4891" i="3"/>
  <c r="V4892" i="3"/>
  <c r="V4893" i="3"/>
  <c r="V4894" i="3"/>
  <c r="V4895" i="3"/>
  <c r="V4896" i="3"/>
  <c r="V4897" i="3"/>
  <c r="V4898" i="3"/>
  <c r="V4899" i="3"/>
  <c r="V4900" i="3"/>
  <c r="V4901" i="3"/>
  <c r="V4902" i="3"/>
  <c r="V4903" i="3"/>
  <c r="V4904" i="3"/>
  <c r="V4905" i="3"/>
  <c r="V4906" i="3"/>
  <c r="V4907" i="3"/>
  <c r="V4908" i="3"/>
  <c r="V4909" i="3"/>
  <c r="V4910" i="3"/>
  <c r="V4911" i="3"/>
  <c r="V4912" i="3"/>
  <c r="V4913" i="3"/>
  <c r="V4914" i="3"/>
  <c r="V4915" i="3"/>
  <c r="V4916" i="3"/>
  <c r="V4917" i="3"/>
  <c r="V4918" i="3"/>
  <c r="V4919" i="3"/>
  <c r="V4920" i="3"/>
  <c r="V4921" i="3"/>
  <c r="V4922" i="3"/>
  <c r="V4923" i="3"/>
  <c r="V4924" i="3"/>
  <c r="V4925" i="3"/>
  <c r="V4926" i="3"/>
  <c r="V4927" i="3"/>
  <c r="V4928" i="3"/>
  <c r="V4929" i="3"/>
  <c r="V4930" i="3"/>
  <c r="V4931" i="3"/>
  <c r="V4932" i="3"/>
  <c r="V4933" i="3"/>
  <c r="V4934" i="3"/>
  <c r="V4935" i="3"/>
  <c r="V4936" i="3"/>
  <c r="V4937" i="3"/>
  <c r="V4938" i="3"/>
  <c r="V4939" i="3"/>
  <c r="V4940" i="3"/>
  <c r="V4941" i="3"/>
  <c r="V4942" i="3"/>
  <c r="V4943" i="3"/>
  <c r="V4944" i="3"/>
  <c r="V4945" i="3"/>
  <c r="V4946" i="3"/>
  <c r="V4947" i="3"/>
  <c r="V4948" i="3"/>
  <c r="V4949" i="3"/>
  <c r="V4950" i="3"/>
  <c r="V4951" i="3"/>
  <c r="V4952" i="3"/>
  <c r="V4953" i="3"/>
  <c r="V4954" i="3"/>
  <c r="V4955" i="3"/>
  <c r="V4956" i="3"/>
  <c r="V4957" i="3"/>
  <c r="V4958" i="3"/>
  <c r="V4959" i="3"/>
  <c r="V4960" i="3"/>
  <c r="V4961" i="3"/>
  <c r="V4962" i="3"/>
  <c r="V4963" i="3"/>
  <c r="V4964" i="3"/>
  <c r="V4965" i="3"/>
  <c r="V4966" i="3"/>
  <c r="V4967" i="3"/>
  <c r="V4968" i="3"/>
  <c r="V4969" i="3"/>
  <c r="V4970" i="3"/>
  <c r="V4971" i="3"/>
  <c r="V4972" i="3"/>
  <c r="V4973" i="3"/>
  <c r="V4974" i="3"/>
  <c r="V4975" i="3"/>
  <c r="V4976" i="3"/>
  <c r="V4977" i="3"/>
  <c r="V4978" i="3"/>
  <c r="V4979" i="3"/>
  <c r="V4980" i="3"/>
  <c r="V4981" i="3"/>
  <c r="V4982" i="3"/>
  <c r="V4983" i="3"/>
  <c r="V4984" i="3"/>
  <c r="V4985" i="3"/>
  <c r="V4986" i="3"/>
  <c r="V4987" i="3"/>
  <c r="V4988" i="3"/>
  <c r="V4989" i="3"/>
  <c r="V4990" i="3"/>
  <c r="V4991" i="3"/>
  <c r="V4992" i="3"/>
  <c r="V4993" i="3"/>
  <c r="V4994" i="3"/>
  <c r="V4995" i="3"/>
  <c r="V4996" i="3"/>
  <c r="V4997" i="3"/>
  <c r="V4998" i="3"/>
  <c r="V4999" i="3"/>
  <c r="V5000" i="3"/>
  <c r="V5001" i="3"/>
  <c r="V5002" i="3"/>
  <c r="V5003" i="3"/>
  <c r="V5004" i="3"/>
  <c r="V5005" i="3"/>
  <c r="V5006" i="3"/>
  <c r="V5007" i="3"/>
  <c r="V5008" i="3"/>
  <c r="V5009" i="3"/>
  <c r="V5010" i="3"/>
  <c r="V5011" i="3"/>
  <c r="V5012" i="3"/>
  <c r="V5013" i="3"/>
  <c r="V5014" i="3"/>
  <c r="V5015" i="3"/>
  <c r="V5016" i="3"/>
  <c r="V5017" i="3"/>
  <c r="V5018" i="3"/>
  <c r="V5019" i="3"/>
  <c r="V5020" i="3"/>
  <c r="V5021" i="3"/>
  <c r="V5022" i="3"/>
  <c r="V5023" i="3"/>
  <c r="V5024" i="3"/>
  <c r="V5025" i="3"/>
  <c r="V5026" i="3"/>
  <c r="V5027" i="3"/>
  <c r="V5028" i="3"/>
  <c r="V5029" i="3"/>
  <c r="V5030" i="3"/>
  <c r="V5031" i="3"/>
  <c r="V5032" i="3"/>
  <c r="V5033" i="3"/>
  <c r="V5034" i="3"/>
  <c r="V5035" i="3"/>
  <c r="V5036" i="3"/>
  <c r="V5037" i="3"/>
  <c r="V5038" i="3"/>
  <c r="V5039" i="3"/>
  <c r="V5040" i="3"/>
  <c r="V5041" i="3"/>
  <c r="V5042" i="3"/>
  <c r="V5043" i="3"/>
  <c r="V5044" i="3"/>
  <c r="V5045" i="3"/>
  <c r="V5046" i="3"/>
  <c r="V5047" i="3"/>
  <c r="V5048" i="3"/>
  <c r="V5049" i="3"/>
  <c r="V5050" i="3"/>
  <c r="V5051" i="3"/>
  <c r="V5052" i="3"/>
  <c r="V5053" i="3"/>
  <c r="V5054" i="3"/>
  <c r="V5055" i="3"/>
  <c r="V5056" i="3"/>
  <c r="V5057" i="3"/>
  <c r="V5058" i="3"/>
  <c r="V5059" i="3"/>
  <c r="V5060" i="3"/>
  <c r="V5061" i="3"/>
  <c r="V5062" i="3"/>
  <c r="V5063" i="3"/>
  <c r="V5064" i="3"/>
  <c r="V5065" i="3"/>
  <c r="V5066" i="3"/>
  <c r="V5067" i="3"/>
  <c r="V5068" i="3"/>
  <c r="V5069" i="3"/>
  <c r="V5070" i="3"/>
  <c r="V5071" i="3"/>
  <c r="V5072" i="3"/>
  <c r="V5073" i="3"/>
  <c r="V5074" i="3"/>
  <c r="V5075" i="3"/>
  <c r="V5076" i="3"/>
  <c r="V5077" i="3"/>
  <c r="V5078" i="3"/>
  <c r="V5079" i="3"/>
  <c r="V5080" i="3"/>
  <c r="V5081" i="3"/>
  <c r="V5082" i="3"/>
  <c r="V5083" i="3"/>
  <c r="V5084" i="3"/>
  <c r="V5085" i="3"/>
  <c r="V5086" i="3"/>
  <c r="V5087" i="3"/>
  <c r="V5088" i="3"/>
  <c r="V5089" i="3"/>
  <c r="V5090" i="3"/>
  <c r="V5091" i="3"/>
  <c r="V5092" i="3"/>
  <c r="V5093" i="3"/>
  <c r="V5094" i="3"/>
  <c r="V5095" i="3"/>
  <c r="V5096" i="3"/>
  <c r="V5097" i="3"/>
  <c r="V5098" i="3"/>
  <c r="V5099" i="3"/>
  <c r="V5100" i="3"/>
  <c r="V5101" i="3"/>
  <c r="V5102" i="3"/>
  <c r="V5103" i="3"/>
  <c r="V5104" i="3"/>
  <c r="V5105" i="3"/>
  <c r="V5106" i="3"/>
  <c r="V5107" i="3"/>
  <c r="V5108" i="3"/>
  <c r="V5109" i="3"/>
  <c r="V5110" i="3"/>
  <c r="V5111" i="3"/>
  <c r="V5112" i="3"/>
  <c r="V5113" i="3"/>
  <c r="V5114" i="3"/>
  <c r="V5115" i="3"/>
  <c r="V5116" i="3"/>
  <c r="V5117" i="3"/>
  <c r="V5118" i="3"/>
  <c r="V5119" i="3"/>
  <c r="V5120" i="3"/>
  <c r="V5121" i="3"/>
  <c r="V5122" i="3"/>
  <c r="V5123" i="3"/>
  <c r="V5124" i="3"/>
  <c r="V5125" i="3"/>
  <c r="V5126" i="3"/>
  <c r="V5127" i="3"/>
  <c r="V5128" i="3"/>
  <c r="V5129" i="3"/>
  <c r="V5130" i="3"/>
  <c r="V5131" i="3"/>
  <c r="V5132" i="3"/>
  <c r="V5133" i="3"/>
  <c r="V5134" i="3"/>
  <c r="V5135" i="3"/>
  <c r="V5136" i="3"/>
  <c r="V5137" i="3"/>
  <c r="V5138" i="3"/>
  <c r="V5139" i="3"/>
  <c r="V5140" i="3"/>
  <c r="V5141" i="3"/>
  <c r="V5142" i="3"/>
  <c r="V5143" i="3"/>
  <c r="V5144" i="3"/>
  <c r="V5145" i="3"/>
  <c r="V5146" i="3"/>
  <c r="V5147" i="3"/>
  <c r="V5148" i="3"/>
  <c r="V5149" i="3"/>
  <c r="V5150" i="3"/>
  <c r="V5151" i="3"/>
  <c r="V5152" i="3"/>
  <c r="V5153" i="3"/>
  <c r="V5154" i="3"/>
  <c r="V5155" i="3"/>
  <c r="V5156" i="3"/>
  <c r="V5157" i="3"/>
  <c r="V5158" i="3"/>
  <c r="V5159" i="3"/>
  <c r="V5160" i="3"/>
  <c r="V5161" i="3"/>
  <c r="V5162" i="3"/>
  <c r="V5163" i="3"/>
  <c r="V5164" i="3"/>
  <c r="V5165" i="3"/>
  <c r="V5166" i="3"/>
  <c r="V5167" i="3"/>
  <c r="V5168" i="3"/>
  <c r="V5169" i="3"/>
  <c r="V5170" i="3"/>
  <c r="V5171" i="3"/>
  <c r="V5172" i="3"/>
  <c r="V5173" i="3"/>
  <c r="V5174" i="3"/>
  <c r="V5175" i="3"/>
  <c r="V5176" i="3"/>
  <c r="V5177" i="3"/>
  <c r="V5178" i="3"/>
  <c r="V5179" i="3"/>
  <c r="V5180" i="3"/>
  <c r="V5181" i="3"/>
  <c r="V5182" i="3"/>
  <c r="V5183" i="3"/>
  <c r="V5184" i="3"/>
  <c r="V5185" i="3"/>
  <c r="V5186" i="3"/>
  <c r="V5187" i="3"/>
  <c r="V5188" i="3"/>
  <c r="V5189" i="3"/>
  <c r="V5190" i="3"/>
  <c r="V5191" i="3"/>
  <c r="V5192" i="3"/>
  <c r="V5193" i="3"/>
  <c r="V5194" i="3"/>
  <c r="V5195" i="3"/>
  <c r="V5196" i="3"/>
  <c r="V5197" i="3"/>
  <c r="V5198" i="3"/>
  <c r="V5199" i="3"/>
  <c r="V5200" i="3"/>
  <c r="V5201" i="3"/>
  <c r="V5202" i="3"/>
  <c r="V5203" i="3"/>
  <c r="V5204" i="3"/>
  <c r="V5205" i="3"/>
  <c r="V5206" i="3"/>
  <c r="V5207" i="3"/>
  <c r="V5208" i="3"/>
  <c r="V5209" i="3"/>
  <c r="V5210" i="3"/>
  <c r="V5211" i="3"/>
  <c r="V5212" i="3"/>
  <c r="V5213" i="3"/>
  <c r="V5214" i="3"/>
  <c r="V5215" i="3"/>
  <c r="V5216" i="3"/>
  <c r="V5217" i="3"/>
  <c r="V5218" i="3"/>
  <c r="V5219" i="3"/>
  <c r="V5220" i="3"/>
  <c r="V5221" i="3"/>
  <c r="V5222" i="3"/>
  <c r="V5223" i="3"/>
  <c r="V5224" i="3"/>
  <c r="V5225" i="3"/>
  <c r="V5226" i="3"/>
  <c r="V5227" i="3"/>
  <c r="V5228" i="3"/>
  <c r="V5229" i="3"/>
  <c r="V5230" i="3"/>
  <c r="V5231" i="3"/>
  <c r="V5232" i="3"/>
  <c r="V5233" i="3"/>
  <c r="V5234" i="3"/>
  <c r="V5235" i="3"/>
  <c r="V5236" i="3"/>
  <c r="V5237" i="3"/>
  <c r="V5238" i="3"/>
  <c r="V5239" i="3"/>
  <c r="V5240" i="3"/>
  <c r="V5241" i="3"/>
  <c r="V5242" i="3"/>
  <c r="V5243" i="3"/>
  <c r="V5244" i="3"/>
  <c r="V5245" i="3"/>
  <c r="V5246" i="3"/>
  <c r="V5247" i="3"/>
  <c r="V5248" i="3"/>
  <c r="V5249" i="3"/>
  <c r="V5250" i="3"/>
  <c r="V5251" i="3"/>
  <c r="V5252" i="3"/>
  <c r="V5253" i="3"/>
  <c r="V5254" i="3"/>
  <c r="V5255" i="3"/>
  <c r="V5256" i="3"/>
  <c r="V5257" i="3"/>
  <c r="V5258" i="3"/>
  <c r="V5259" i="3"/>
  <c r="V5260" i="3"/>
  <c r="V5261" i="3"/>
  <c r="V5262" i="3"/>
  <c r="V5263" i="3"/>
  <c r="V5264" i="3"/>
  <c r="V5265" i="3"/>
  <c r="V5266" i="3"/>
  <c r="V5267" i="3"/>
  <c r="V5268" i="3"/>
  <c r="V5269" i="3"/>
  <c r="V5270" i="3"/>
  <c r="V5271" i="3"/>
  <c r="V5272" i="3"/>
  <c r="V5273" i="3"/>
  <c r="V5274" i="3"/>
  <c r="V5275" i="3"/>
  <c r="V5276" i="3"/>
  <c r="V5277" i="3"/>
  <c r="V5278" i="3"/>
  <c r="V5279" i="3"/>
  <c r="V5280" i="3"/>
  <c r="V5281" i="3"/>
  <c r="V5282" i="3"/>
  <c r="V5283" i="3"/>
  <c r="V5284" i="3"/>
  <c r="V5285" i="3"/>
  <c r="V5286" i="3"/>
  <c r="V5287" i="3"/>
  <c r="V5288" i="3"/>
  <c r="V5289" i="3"/>
  <c r="V5290" i="3"/>
  <c r="V5291" i="3"/>
  <c r="V5292" i="3"/>
  <c r="V5293" i="3"/>
  <c r="V5294" i="3"/>
  <c r="V5295" i="3"/>
  <c r="V5296" i="3"/>
  <c r="V5297" i="3"/>
  <c r="V5298" i="3"/>
  <c r="V5299" i="3"/>
  <c r="V5300" i="3"/>
  <c r="V5301" i="3"/>
  <c r="V5302" i="3"/>
  <c r="V5303" i="3"/>
  <c r="V5304" i="3"/>
  <c r="V5305" i="3"/>
  <c r="V5306" i="3"/>
  <c r="V5307" i="3"/>
  <c r="V5308" i="3"/>
  <c r="V5309" i="3"/>
  <c r="V5310" i="3"/>
  <c r="V5311" i="3"/>
  <c r="V5312" i="3"/>
  <c r="V5313" i="3"/>
  <c r="V5314" i="3"/>
  <c r="V5315" i="3"/>
  <c r="V5316" i="3"/>
  <c r="V5317" i="3"/>
  <c r="V5318" i="3"/>
  <c r="V5319" i="3"/>
  <c r="V5320" i="3"/>
  <c r="V5321" i="3"/>
  <c r="V5322" i="3"/>
  <c r="V5323" i="3"/>
  <c r="V5324" i="3"/>
  <c r="V5325" i="3"/>
  <c r="V5326" i="3"/>
  <c r="V5327" i="3"/>
  <c r="V5328" i="3"/>
  <c r="V5329" i="3"/>
  <c r="V5330" i="3"/>
  <c r="V5331" i="3"/>
  <c r="V5332" i="3"/>
  <c r="V5333" i="3"/>
  <c r="V5334" i="3"/>
  <c r="V5335" i="3"/>
  <c r="V5336" i="3"/>
  <c r="V5337" i="3"/>
  <c r="V5338" i="3"/>
  <c r="V5339" i="3"/>
  <c r="V5340" i="3"/>
  <c r="V5341" i="3"/>
  <c r="V5342" i="3"/>
  <c r="V5343" i="3"/>
  <c r="V5344" i="3"/>
  <c r="V5345" i="3"/>
  <c r="V5346" i="3"/>
  <c r="V5347" i="3"/>
  <c r="V5348" i="3"/>
  <c r="V5349" i="3"/>
  <c r="V5350" i="3"/>
  <c r="V5351" i="3"/>
  <c r="V5352" i="3"/>
  <c r="V5353" i="3"/>
  <c r="V5354" i="3"/>
  <c r="V5355" i="3"/>
  <c r="V5356" i="3"/>
  <c r="V5357" i="3"/>
  <c r="V5358" i="3"/>
  <c r="V5359" i="3"/>
  <c r="V5360" i="3"/>
  <c r="V5361" i="3"/>
  <c r="V5362" i="3"/>
  <c r="V5363" i="3"/>
  <c r="V5364" i="3"/>
  <c r="V5365" i="3"/>
  <c r="V5366" i="3"/>
  <c r="V5367" i="3"/>
  <c r="V5368" i="3"/>
  <c r="V5369" i="3"/>
  <c r="V5370" i="3"/>
  <c r="V5371" i="3"/>
  <c r="V5372" i="3"/>
  <c r="V5373" i="3"/>
  <c r="V5374" i="3"/>
  <c r="V5375" i="3"/>
  <c r="V5376" i="3"/>
  <c r="V5377" i="3"/>
  <c r="V5378" i="3"/>
  <c r="V5379" i="3"/>
  <c r="V5380" i="3"/>
  <c r="V5381" i="3"/>
  <c r="V5382" i="3"/>
  <c r="V5383" i="3"/>
  <c r="V5384" i="3"/>
  <c r="V5385" i="3"/>
  <c r="V5386" i="3"/>
  <c r="V5387" i="3"/>
  <c r="V5388" i="3"/>
  <c r="V5389" i="3"/>
  <c r="V5390" i="3"/>
  <c r="V5391" i="3"/>
  <c r="V5392" i="3"/>
  <c r="V5393" i="3"/>
  <c r="V5394" i="3"/>
  <c r="V5395" i="3"/>
  <c r="V5396" i="3"/>
  <c r="V5397" i="3"/>
  <c r="V5398" i="3"/>
  <c r="V5399" i="3"/>
  <c r="V5400" i="3"/>
  <c r="V5401" i="3"/>
  <c r="V5402" i="3"/>
  <c r="V5403" i="3"/>
  <c r="V5404" i="3"/>
  <c r="V5405" i="3"/>
  <c r="V5406" i="3"/>
  <c r="V5407" i="3"/>
  <c r="V5408" i="3"/>
  <c r="V5409" i="3"/>
  <c r="V5410" i="3"/>
  <c r="V5411" i="3"/>
  <c r="V5412" i="3"/>
  <c r="V5413" i="3"/>
  <c r="V5414" i="3"/>
  <c r="V5415" i="3"/>
  <c r="V5416" i="3"/>
  <c r="V5417" i="3"/>
  <c r="V5418" i="3"/>
  <c r="V5419" i="3"/>
  <c r="V5420" i="3"/>
  <c r="V5421" i="3"/>
  <c r="V5422" i="3"/>
  <c r="V5423" i="3"/>
  <c r="V5424" i="3"/>
  <c r="V5425" i="3"/>
  <c r="V5426" i="3"/>
  <c r="V5427" i="3"/>
  <c r="V5428" i="3"/>
  <c r="V5429" i="3"/>
  <c r="V5430" i="3"/>
  <c r="V5431" i="3"/>
  <c r="V5432" i="3"/>
  <c r="V5433" i="3"/>
  <c r="V5434" i="3"/>
  <c r="V5435" i="3"/>
  <c r="V5436" i="3"/>
  <c r="V5437" i="3"/>
  <c r="V5438" i="3"/>
  <c r="V5439" i="3"/>
  <c r="V5440" i="3"/>
  <c r="V5441" i="3"/>
  <c r="V5442" i="3"/>
  <c r="V5443" i="3"/>
  <c r="V5444" i="3"/>
  <c r="V5445" i="3"/>
  <c r="V5446" i="3"/>
  <c r="V5447" i="3"/>
  <c r="V5448" i="3"/>
  <c r="V5449" i="3"/>
  <c r="V5450" i="3"/>
  <c r="V5451" i="3"/>
  <c r="V5452" i="3"/>
  <c r="V5453" i="3"/>
  <c r="V5454" i="3"/>
  <c r="V5455" i="3"/>
  <c r="V5456" i="3"/>
  <c r="V5457" i="3"/>
  <c r="V5458" i="3"/>
  <c r="V5459" i="3"/>
  <c r="V5460" i="3"/>
  <c r="V5461" i="3"/>
  <c r="V5462" i="3"/>
  <c r="V5463" i="3"/>
  <c r="V5464" i="3"/>
  <c r="V5465" i="3"/>
  <c r="V5466" i="3"/>
  <c r="V5467" i="3"/>
  <c r="V5468" i="3"/>
  <c r="V5469" i="3"/>
  <c r="V5470" i="3"/>
  <c r="V5471" i="3"/>
  <c r="V5472" i="3"/>
  <c r="V5473" i="3"/>
  <c r="V5474" i="3"/>
  <c r="V5475" i="3"/>
  <c r="V5476" i="3"/>
  <c r="V5477" i="3"/>
  <c r="V5478" i="3"/>
  <c r="V5479" i="3"/>
  <c r="V5480" i="3"/>
  <c r="V5481" i="3"/>
  <c r="V5482" i="3"/>
  <c r="V5483" i="3"/>
  <c r="V5484" i="3"/>
  <c r="V5485" i="3"/>
  <c r="V5486" i="3"/>
  <c r="V5487" i="3"/>
  <c r="V5488" i="3"/>
  <c r="V5489" i="3"/>
  <c r="V5490" i="3"/>
  <c r="V5491" i="3"/>
  <c r="V5492" i="3"/>
  <c r="V5493" i="3"/>
  <c r="V5494" i="3"/>
  <c r="V5495" i="3"/>
  <c r="V5496" i="3"/>
  <c r="V5497" i="3"/>
  <c r="V5498" i="3"/>
  <c r="V5499" i="3"/>
  <c r="V5500" i="3"/>
  <c r="V5501" i="3"/>
  <c r="V5502" i="3"/>
  <c r="V5503" i="3"/>
  <c r="V5504" i="3"/>
  <c r="V5505" i="3"/>
  <c r="V5506" i="3"/>
  <c r="V5507" i="3"/>
  <c r="V5508" i="3"/>
  <c r="V5509" i="3"/>
  <c r="V5510" i="3"/>
  <c r="V5511" i="3"/>
  <c r="V5512" i="3"/>
  <c r="V5513" i="3"/>
  <c r="V5514" i="3"/>
  <c r="V5515" i="3"/>
  <c r="V5516" i="3"/>
  <c r="V5517" i="3"/>
  <c r="V5518" i="3"/>
  <c r="V5519" i="3"/>
  <c r="V5520" i="3"/>
  <c r="V5521" i="3"/>
  <c r="V5522" i="3"/>
  <c r="V5523" i="3"/>
  <c r="V5524" i="3"/>
  <c r="V5525" i="3"/>
  <c r="V5526" i="3"/>
  <c r="V5527" i="3"/>
  <c r="V5528" i="3"/>
  <c r="V5529" i="3"/>
  <c r="V5530" i="3"/>
  <c r="V5531" i="3"/>
  <c r="V5532" i="3"/>
  <c r="V5533" i="3"/>
  <c r="V5534" i="3"/>
  <c r="V5535" i="3"/>
  <c r="V5536" i="3"/>
  <c r="V5537" i="3"/>
  <c r="V5538" i="3"/>
  <c r="V5539" i="3"/>
  <c r="V5540" i="3"/>
  <c r="V5541" i="3"/>
  <c r="V5542" i="3"/>
  <c r="V5543" i="3"/>
  <c r="V5544" i="3"/>
  <c r="V5545" i="3"/>
  <c r="V5546" i="3"/>
  <c r="V5547" i="3"/>
  <c r="V5548" i="3"/>
  <c r="V5549" i="3"/>
  <c r="V5550" i="3"/>
  <c r="V5551" i="3"/>
  <c r="V5552" i="3"/>
  <c r="V5553" i="3"/>
  <c r="V5554" i="3"/>
  <c r="V5555" i="3"/>
  <c r="V5556" i="3"/>
  <c r="V5557" i="3"/>
  <c r="V5558" i="3"/>
  <c r="V5559" i="3"/>
  <c r="V5560" i="3"/>
  <c r="V5561" i="3"/>
  <c r="V5562" i="3"/>
  <c r="V5563" i="3"/>
  <c r="V5564" i="3"/>
  <c r="V5565" i="3"/>
  <c r="V5566" i="3"/>
  <c r="V5567" i="3"/>
  <c r="V5568" i="3"/>
  <c r="V5569" i="3"/>
  <c r="V5570" i="3"/>
  <c r="V5571" i="3"/>
  <c r="V5572" i="3"/>
  <c r="V5573" i="3"/>
  <c r="V5574" i="3"/>
  <c r="V5575" i="3"/>
  <c r="V5576" i="3"/>
  <c r="V5577" i="3"/>
  <c r="V5578" i="3"/>
  <c r="V5579" i="3"/>
  <c r="V5580" i="3"/>
  <c r="V5581" i="3"/>
  <c r="V5582" i="3"/>
  <c r="V5583" i="3"/>
  <c r="V5584" i="3"/>
  <c r="V5585" i="3"/>
  <c r="V5586" i="3"/>
  <c r="V5587" i="3"/>
  <c r="V5588" i="3"/>
  <c r="V5589" i="3"/>
  <c r="V5590" i="3"/>
  <c r="V5591" i="3"/>
  <c r="V5592" i="3"/>
  <c r="V5593" i="3"/>
  <c r="V5594" i="3"/>
  <c r="V5595" i="3"/>
  <c r="V5596" i="3"/>
  <c r="V5597" i="3"/>
  <c r="V5598" i="3"/>
  <c r="V5599" i="3"/>
  <c r="V5600" i="3"/>
  <c r="V5601" i="3"/>
  <c r="V5602" i="3"/>
  <c r="V5603" i="3"/>
  <c r="V5604" i="3"/>
  <c r="V5605" i="3"/>
  <c r="V5606" i="3"/>
  <c r="V5607" i="3"/>
  <c r="V5608" i="3"/>
  <c r="V5609" i="3"/>
  <c r="V5610" i="3"/>
  <c r="V5611" i="3"/>
  <c r="V5612" i="3"/>
  <c r="V5613" i="3"/>
  <c r="V5614" i="3"/>
  <c r="V5615" i="3"/>
  <c r="V5616" i="3"/>
  <c r="V5617" i="3"/>
  <c r="V5618" i="3"/>
  <c r="V5619" i="3"/>
  <c r="V5620" i="3"/>
  <c r="V5621" i="3"/>
  <c r="V5622" i="3"/>
  <c r="V5623" i="3"/>
  <c r="V5624" i="3"/>
  <c r="V5625" i="3"/>
  <c r="V5626" i="3"/>
  <c r="V5627" i="3"/>
  <c r="V5628" i="3"/>
  <c r="V5629" i="3"/>
  <c r="V5630" i="3"/>
  <c r="V5631" i="3"/>
  <c r="V5632" i="3"/>
  <c r="V5633" i="3"/>
  <c r="V5634" i="3"/>
  <c r="V5635" i="3"/>
  <c r="V5636" i="3"/>
  <c r="V5637" i="3"/>
  <c r="V5638" i="3"/>
  <c r="V5639" i="3"/>
  <c r="V5640" i="3"/>
  <c r="V5641" i="3"/>
  <c r="V5642" i="3"/>
  <c r="V5643" i="3"/>
  <c r="V5644" i="3"/>
  <c r="V5645" i="3"/>
  <c r="V5646" i="3"/>
  <c r="V5647" i="3"/>
  <c r="V5648" i="3"/>
  <c r="V5649" i="3"/>
  <c r="V5650" i="3"/>
  <c r="V5651" i="3"/>
  <c r="V5652" i="3"/>
  <c r="V5653" i="3"/>
  <c r="V5654" i="3"/>
  <c r="V5655" i="3"/>
  <c r="V5656" i="3"/>
  <c r="V5657" i="3"/>
  <c r="V5658" i="3"/>
  <c r="V5659" i="3"/>
  <c r="V5660" i="3"/>
  <c r="V5661" i="3"/>
  <c r="V5662" i="3"/>
  <c r="V5663" i="3"/>
  <c r="V5664" i="3"/>
  <c r="V5665" i="3"/>
  <c r="V5666" i="3"/>
  <c r="V5667" i="3"/>
  <c r="V5668" i="3"/>
  <c r="V5669" i="3"/>
  <c r="V5670" i="3"/>
  <c r="V5671" i="3"/>
  <c r="V5672" i="3"/>
  <c r="V5673" i="3"/>
  <c r="V5674" i="3"/>
  <c r="V5675" i="3"/>
  <c r="V5676" i="3"/>
  <c r="V5677" i="3"/>
  <c r="V5678" i="3"/>
  <c r="V5679" i="3"/>
  <c r="V5680" i="3"/>
  <c r="V5681" i="3"/>
  <c r="V5682" i="3"/>
  <c r="V5683" i="3"/>
  <c r="V5684" i="3"/>
  <c r="V5685" i="3"/>
  <c r="V5686" i="3"/>
  <c r="V5687" i="3"/>
  <c r="V5688" i="3"/>
  <c r="V5689" i="3"/>
  <c r="V5690" i="3"/>
  <c r="V5691" i="3"/>
  <c r="V5692" i="3"/>
  <c r="V5693" i="3"/>
  <c r="V5694" i="3"/>
  <c r="V5695" i="3"/>
  <c r="V5696" i="3"/>
  <c r="V5697" i="3"/>
  <c r="V5698" i="3"/>
  <c r="V5699" i="3"/>
  <c r="V5700" i="3"/>
  <c r="V5701" i="3"/>
  <c r="V5702" i="3"/>
  <c r="V5703" i="3"/>
  <c r="V5704" i="3"/>
  <c r="V5705" i="3"/>
  <c r="V5706" i="3"/>
  <c r="V5707" i="3"/>
  <c r="V5708" i="3"/>
  <c r="V5709" i="3"/>
  <c r="V5710" i="3"/>
  <c r="V5711" i="3"/>
  <c r="V5712" i="3"/>
  <c r="V5713" i="3"/>
  <c r="V5714" i="3"/>
  <c r="V5715" i="3"/>
  <c r="V5716" i="3"/>
  <c r="V5717" i="3"/>
  <c r="V5718" i="3"/>
  <c r="V5719" i="3"/>
  <c r="V5720" i="3"/>
  <c r="V5721" i="3"/>
  <c r="V5722" i="3"/>
  <c r="V5723" i="3"/>
  <c r="V5724" i="3"/>
  <c r="V5725" i="3"/>
  <c r="V5726" i="3"/>
  <c r="V5727" i="3"/>
  <c r="V5728" i="3"/>
  <c r="V5729" i="3"/>
  <c r="V5730" i="3"/>
  <c r="V5731" i="3"/>
  <c r="V5732" i="3"/>
  <c r="V5733" i="3"/>
  <c r="V5734" i="3"/>
  <c r="V5735" i="3"/>
  <c r="V5736" i="3"/>
  <c r="V5737" i="3"/>
  <c r="V5738" i="3"/>
  <c r="V5739" i="3"/>
  <c r="V5740" i="3"/>
  <c r="V5741" i="3"/>
  <c r="V5742" i="3"/>
  <c r="V5743" i="3"/>
  <c r="V5744" i="3"/>
  <c r="V5745" i="3"/>
  <c r="V5746" i="3"/>
  <c r="V5747" i="3"/>
  <c r="V5748" i="3"/>
  <c r="V5749" i="3"/>
  <c r="V5750" i="3"/>
  <c r="V5751" i="3"/>
  <c r="V5752" i="3"/>
  <c r="V5753" i="3"/>
  <c r="V5754" i="3"/>
  <c r="V5755" i="3"/>
  <c r="V5756" i="3"/>
  <c r="V5757" i="3"/>
  <c r="V5758" i="3"/>
  <c r="V5759" i="3"/>
  <c r="V5760" i="3"/>
  <c r="V5761" i="3"/>
  <c r="V5762" i="3"/>
  <c r="V5763" i="3"/>
  <c r="V5764" i="3"/>
  <c r="V5765" i="3"/>
  <c r="V5766" i="3"/>
  <c r="V5767" i="3"/>
  <c r="V5768" i="3"/>
  <c r="V5769" i="3"/>
  <c r="V5770" i="3"/>
  <c r="V5771" i="3"/>
  <c r="V5772" i="3"/>
  <c r="V5773" i="3"/>
  <c r="V5774" i="3"/>
  <c r="V5775" i="3"/>
  <c r="V5776" i="3"/>
  <c r="V5777" i="3"/>
  <c r="V5778" i="3"/>
  <c r="V5779" i="3"/>
  <c r="V5780" i="3"/>
  <c r="V5781" i="3"/>
  <c r="V5782" i="3"/>
  <c r="V5783" i="3"/>
  <c r="V5784" i="3"/>
  <c r="V5785" i="3"/>
  <c r="V5786" i="3"/>
  <c r="V5787" i="3"/>
  <c r="V5788" i="3"/>
  <c r="V5789" i="3"/>
  <c r="V5790" i="3"/>
  <c r="V5791" i="3"/>
  <c r="V5792" i="3"/>
  <c r="V5793" i="3"/>
  <c r="V5794" i="3"/>
  <c r="V5795" i="3"/>
  <c r="V5796" i="3"/>
  <c r="V5797" i="3"/>
  <c r="V5798" i="3"/>
  <c r="V5799" i="3"/>
  <c r="V5800" i="3"/>
  <c r="V5801" i="3"/>
  <c r="V5802" i="3"/>
  <c r="V5803" i="3"/>
  <c r="V5804" i="3"/>
  <c r="V5805" i="3"/>
  <c r="V5806" i="3"/>
  <c r="V5807" i="3"/>
  <c r="V5808" i="3"/>
  <c r="V5809" i="3"/>
  <c r="V5810" i="3"/>
  <c r="V5811" i="3"/>
  <c r="V5812" i="3"/>
  <c r="V5813" i="3"/>
  <c r="V5814" i="3"/>
  <c r="V5815" i="3"/>
  <c r="V5816" i="3"/>
  <c r="V5817" i="3"/>
  <c r="V5818" i="3"/>
  <c r="V5819" i="3"/>
  <c r="V5820" i="3"/>
  <c r="V5821" i="3"/>
  <c r="V5822" i="3"/>
  <c r="V5823" i="3"/>
  <c r="V5824" i="3"/>
  <c r="V5825" i="3"/>
  <c r="V5826" i="3"/>
  <c r="V5827" i="3"/>
  <c r="V5828" i="3"/>
  <c r="V5829" i="3"/>
  <c r="V5830" i="3"/>
  <c r="V5831" i="3"/>
  <c r="V5832" i="3"/>
  <c r="V5833" i="3"/>
  <c r="V5834" i="3"/>
  <c r="V5835" i="3"/>
  <c r="V5836" i="3"/>
  <c r="V5837" i="3"/>
  <c r="V5838" i="3"/>
  <c r="V5839" i="3"/>
  <c r="V5840" i="3"/>
  <c r="V5841" i="3"/>
  <c r="V5842" i="3"/>
  <c r="V5843" i="3"/>
  <c r="V5844" i="3"/>
  <c r="V5845" i="3"/>
  <c r="V5846" i="3"/>
  <c r="V5847" i="3"/>
  <c r="V5848" i="3"/>
  <c r="V5849" i="3"/>
  <c r="V5850" i="3"/>
  <c r="V5851" i="3"/>
  <c r="V5852" i="3"/>
  <c r="V5853" i="3"/>
  <c r="V5854" i="3"/>
  <c r="V5855" i="3"/>
  <c r="V5856" i="3"/>
  <c r="V5857" i="3"/>
  <c r="V5858" i="3"/>
  <c r="V5859" i="3"/>
  <c r="V5860" i="3"/>
  <c r="V5861" i="3"/>
  <c r="V5862" i="3"/>
  <c r="V5863" i="3"/>
  <c r="V5864" i="3"/>
  <c r="V5865" i="3"/>
  <c r="V5866" i="3"/>
  <c r="V5867" i="3"/>
  <c r="V5868" i="3"/>
  <c r="V5869" i="3"/>
  <c r="V5870" i="3"/>
  <c r="V5871" i="3"/>
  <c r="V5872" i="3"/>
  <c r="V5873" i="3"/>
  <c r="V5874" i="3"/>
  <c r="V5875" i="3"/>
  <c r="V5876" i="3"/>
  <c r="V5877" i="3"/>
  <c r="V5878" i="3"/>
  <c r="V5879" i="3"/>
  <c r="V5880" i="3"/>
  <c r="V5881" i="3"/>
  <c r="V5882" i="3"/>
  <c r="V5883" i="3"/>
  <c r="V5884" i="3"/>
  <c r="V5885" i="3"/>
  <c r="V5886" i="3"/>
  <c r="V5887" i="3"/>
  <c r="V5888" i="3"/>
  <c r="V5889" i="3"/>
  <c r="V5890" i="3"/>
  <c r="V5891" i="3"/>
  <c r="V5892" i="3"/>
  <c r="V5893" i="3"/>
  <c r="V5894" i="3"/>
  <c r="V5895" i="3"/>
  <c r="V5896" i="3"/>
  <c r="V5897" i="3"/>
  <c r="V5898" i="3"/>
  <c r="V5899" i="3"/>
  <c r="V5900" i="3"/>
  <c r="V5901" i="3"/>
  <c r="V5902" i="3"/>
  <c r="V5903" i="3"/>
  <c r="V5904" i="3"/>
  <c r="V5905" i="3"/>
  <c r="V5906" i="3"/>
  <c r="V5907" i="3"/>
  <c r="V5908" i="3"/>
  <c r="V5909" i="3"/>
  <c r="V5910" i="3"/>
  <c r="V5911" i="3"/>
  <c r="V5912" i="3"/>
  <c r="V5913" i="3"/>
  <c r="V5914" i="3"/>
  <c r="V5915" i="3"/>
  <c r="V5916" i="3"/>
  <c r="V5917" i="3"/>
  <c r="V5918" i="3"/>
  <c r="V5919" i="3"/>
  <c r="V5920" i="3"/>
  <c r="V5921" i="3"/>
  <c r="V5922" i="3"/>
  <c r="V5923" i="3"/>
  <c r="V5924" i="3"/>
  <c r="V5925" i="3"/>
  <c r="V5926" i="3"/>
  <c r="V5927" i="3"/>
  <c r="V5928" i="3"/>
  <c r="V5929" i="3"/>
  <c r="V5930" i="3"/>
  <c r="V5931" i="3"/>
  <c r="V5932" i="3"/>
  <c r="V5933" i="3"/>
  <c r="V5934" i="3"/>
  <c r="V5935" i="3"/>
  <c r="V5936" i="3"/>
  <c r="V5937" i="3"/>
  <c r="V5938" i="3"/>
  <c r="V5939" i="3"/>
  <c r="V5940" i="3"/>
  <c r="V5941" i="3"/>
  <c r="V5942" i="3"/>
  <c r="V5943" i="3"/>
  <c r="V5944" i="3"/>
  <c r="V5945" i="3"/>
  <c r="V5946" i="3"/>
  <c r="V5947" i="3"/>
  <c r="V5948" i="3"/>
  <c r="V5949" i="3"/>
  <c r="V5950" i="3"/>
  <c r="V5951" i="3"/>
  <c r="V5952" i="3"/>
  <c r="V5953" i="3"/>
  <c r="V5954" i="3"/>
  <c r="V5955" i="3"/>
  <c r="V5956" i="3"/>
  <c r="V5957" i="3"/>
  <c r="V5958" i="3"/>
  <c r="V5959" i="3"/>
  <c r="V5960" i="3"/>
  <c r="V5961" i="3"/>
  <c r="V5962" i="3"/>
  <c r="V5963" i="3"/>
  <c r="V5964" i="3"/>
  <c r="V5965" i="3"/>
  <c r="V5966" i="3"/>
  <c r="V5967" i="3"/>
  <c r="V5968" i="3"/>
  <c r="V5969" i="3"/>
  <c r="V5970" i="3"/>
  <c r="V5971" i="3"/>
  <c r="V5972" i="3"/>
  <c r="V5973" i="3"/>
  <c r="V5974" i="3"/>
  <c r="V5975" i="3"/>
  <c r="V5976" i="3"/>
  <c r="V5977" i="3"/>
  <c r="V5978" i="3"/>
  <c r="V5979" i="3"/>
  <c r="V5980" i="3"/>
  <c r="V5981" i="3"/>
  <c r="V5982" i="3"/>
  <c r="V5983" i="3"/>
  <c r="V5984" i="3"/>
  <c r="V5985" i="3"/>
  <c r="V5986" i="3"/>
  <c r="V5987" i="3"/>
  <c r="V5988" i="3"/>
  <c r="V5989" i="3"/>
  <c r="V5990" i="3"/>
  <c r="V5991" i="3"/>
  <c r="V5992" i="3"/>
  <c r="V5993" i="3"/>
  <c r="V5994" i="3"/>
  <c r="V5995" i="3"/>
  <c r="V5996" i="3"/>
  <c r="V5997" i="3"/>
  <c r="V5998" i="3"/>
  <c r="V5999" i="3"/>
  <c r="V6000" i="3"/>
  <c r="V6001" i="3"/>
  <c r="V6002" i="3"/>
  <c r="V6003" i="3"/>
  <c r="V6004" i="3"/>
  <c r="V6005" i="3"/>
  <c r="V6006" i="3"/>
  <c r="V6007" i="3"/>
  <c r="V6008" i="3"/>
  <c r="V6009" i="3"/>
  <c r="V6010" i="3"/>
  <c r="V6011" i="3"/>
  <c r="V6012" i="3"/>
  <c r="V6013" i="3"/>
  <c r="V6014" i="3"/>
  <c r="V6015" i="3"/>
  <c r="V6016" i="3"/>
  <c r="V6017" i="3"/>
  <c r="V6018" i="3"/>
  <c r="V6019" i="3"/>
  <c r="V6020" i="3"/>
  <c r="V6021" i="3"/>
  <c r="V6022" i="3"/>
  <c r="V6023" i="3"/>
  <c r="V6024" i="3"/>
  <c r="V6025" i="3"/>
  <c r="V6026" i="3"/>
  <c r="V6027" i="3"/>
  <c r="V6028" i="3"/>
  <c r="V6029" i="3"/>
  <c r="V6030" i="3"/>
  <c r="V6031" i="3"/>
  <c r="V6032" i="3"/>
  <c r="V6033" i="3"/>
  <c r="V6034" i="3"/>
  <c r="V6035" i="3"/>
  <c r="V6036" i="3"/>
  <c r="V6037" i="3"/>
  <c r="V6038" i="3"/>
  <c r="V6039" i="3"/>
  <c r="V6040" i="3"/>
  <c r="V6041" i="3"/>
  <c r="V6042" i="3"/>
  <c r="V6043" i="3"/>
  <c r="V6044" i="3"/>
  <c r="V6045" i="3"/>
  <c r="V6046" i="3"/>
  <c r="V6047" i="3"/>
  <c r="V6048" i="3"/>
  <c r="V6049" i="3"/>
  <c r="V6050" i="3"/>
  <c r="V6051" i="3"/>
  <c r="V6052" i="3"/>
  <c r="V6053" i="3"/>
  <c r="V6054" i="3"/>
  <c r="V6055" i="3"/>
  <c r="V6056" i="3"/>
  <c r="V6057" i="3"/>
  <c r="V6058" i="3"/>
  <c r="V6059" i="3"/>
  <c r="V6060" i="3"/>
  <c r="V6061" i="3"/>
  <c r="V6062" i="3"/>
  <c r="V6063" i="3"/>
  <c r="V6064" i="3"/>
  <c r="V6065" i="3"/>
  <c r="V6066" i="3"/>
  <c r="V6067" i="3"/>
  <c r="V6068" i="3"/>
  <c r="V6069" i="3"/>
  <c r="V6070" i="3"/>
  <c r="V6071" i="3"/>
  <c r="V6072" i="3"/>
  <c r="V6073" i="3"/>
  <c r="V6074" i="3"/>
  <c r="V6075" i="3"/>
  <c r="V6076" i="3"/>
  <c r="V6077" i="3"/>
  <c r="V6078" i="3"/>
  <c r="V6079" i="3"/>
  <c r="V6080" i="3"/>
  <c r="V6081" i="3"/>
  <c r="V6082" i="3"/>
  <c r="V6083" i="3"/>
  <c r="V6084" i="3"/>
  <c r="V6085" i="3"/>
  <c r="V6086" i="3"/>
  <c r="V6087" i="3"/>
  <c r="V6088" i="3"/>
  <c r="V6089" i="3"/>
  <c r="V6090" i="3"/>
  <c r="V6091" i="3"/>
  <c r="V6092" i="3"/>
  <c r="V6093" i="3"/>
  <c r="V6094" i="3"/>
  <c r="V6095" i="3"/>
  <c r="V6096" i="3"/>
  <c r="V6097" i="3"/>
  <c r="V6098" i="3"/>
  <c r="V6099" i="3"/>
  <c r="V6100" i="3"/>
  <c r="V6101" i="3"/>
  <c r="V6102" i="3"/>
  <c r="V6103" i="3"/>
  <c r="V6104" i="3"/>
  <c r="V6105" i="3"/>
  <c r="V6106" i="3"/>
  <c r="V6107" i="3"/>
  <c r="V6108" i="3"/>
  <c r="V6109" i="3"/>
  <c r="V6110" i="3"/>
  <c r="V6111" i="3"/>
  <c r="V6112" i="3"/>
  <c r="V6113" i="3"/>
  <c r="V6114" i="3"/>
  <c r="V6115" i="3"/>
  <c r="V6116" i="3"/>
  <c r="V6117" i="3"/>
  <c r="V6118" i="3"/>
  <c r="V6119" i="3"/>
  <c r="V6120" i="3"/>
  <c r="V6121" i="3"/>
  <c r="V6122" i="3"/>
  <c r="V6123" i="3"/>
  <c r="V6124" i="3"/>
  <c r="V6125" i="3"/>
  <c r="V6126" i="3"/>
  <c r="V6127" i="3"/>
  <c r="V6128" i="3"/>
  <c r="V6129" i="3"/>
  <c r="V6130" i="3"/>
  <c r="V6131" i="3"/>
  <c r="V6132" i="3"/>
  <c r="V6133" i="3"/>
  <c r="V6134" i="3"/>
  <c r="V6135" i="3"/>
  <c r="V6136" i="3"/>
  <c r="V6137" i="3"/>
  <c r="V6138" i="3"/>
  <c r="V6139" i="3"/>
  <c r="V6140" i="3"/>
  <c r="V6141" i="3"/>
  <c r="V6142" i="3"/>
  <c r="V6143" i="3"/>
  <c r="V6144" i="3"/>
  <c r="V6145" i="3"/>
  <c r="V6146" i="3"/>
  <c r="V6147" i="3"/>
  <c r="V6148" i="3"/>
  <c r="V6149" i="3"/>
  <c r="V6150" i="3"/>
  <c r="V6151" i="3"/>
  <c r="V6152" i="3"/>
  <c r="V6153" i="3"/>
  <c r="V6154" i="3"/>
  <c r="V6155" i="3"/>
  <c r="V6156" i="3"/>
  <c r="V6157" i="3"/>
  <c r="V6158" i="3"/>
  <c r="V6159" i="3"/>
  <c r="V6160" i="3"/>
  <c r="V6161" i="3"/>
  <c r="V6162" i="3"/>
  <c r="V6163" i="3"/>
  <c r="V6164" i="3"/>
  <c r="V6165" i="3"/>
  <c r="V6166" i="3"/>
  <c r="V6167" i="3"/>
  <c r="V6168" i="3"/>
  <c r="V6169" i="3"/>
  <c r="V6170" i="3"/>
  <c r="V6171" i="3"/>
  <c r="V6172" i="3"/>
  <c r="V6173" i="3"/>
  <c r="V6174" i="3"/>
  <c r="V6175" i="3"/>
  <c r="V6176" i="3"/>
  <c r="V6177" i="3"/>
  <c r="V6178" i="3"/>
  <c r="V6179" i="3"/>
  <c r="V6180" i="3"/>
  <c r="V6181" i="3"/>
  <c r="V6182" i="3"/>
  <c r="V6183" i="3"/>
  <c r="V6184" i="3"/>
  <c r="V6185" i="3"/>
  <c r="V6186" i="3"/>
  <c r="V6187" i="3"/>
  <c r="V6188" i="3"/>
  <c r="V6189" i="3"/>
  <c r="V6190" i="3"/>
  <c r="V6191" i="3"/>
  <c r="V6192" i="3"/>
  <c r="V6193" i="3"/>
  <c r="V6194" i="3"/>
  <c r="V6195" i="3"/>
  <c r="V6196" i="3"/>
  <c r="V6197" i="3"/>
  <c r="V6198" i="3"/>
  <c r="V6199" i="3"/>
  <c r="V6200" i="3"/>
  <c r="V6201" i="3"/>
  <c r="V6202" i="3"/>
  <c r="V6203" i="3"/>
  <c r="V6204" i="3"/>
  <c r="V6205" i="3"/>
  <c r="V6206" i="3"/>
  <c r="V6207" i="3"/>
  <c r="V6208" i="3"/>
  <c r="V6209" i="3"/>
  <c r="V6210" i="3"/>
  <c r="V6211" i="3"/>
  <c r="V6212" i="3"/>
  <c r="V6213" i="3"/>
  <c r="V6214" i="3"/>
  <c r="V6215" i="3"/>
  <c r="V6216" i="3"/>
  <c r="V6217" i="3"/>
  <c r="V6218" i="3"/>
  <c r="V6219" i="3"/>
  <c r="V6220" i="3"/>
  <c r="V6221" i="3"/>
  <c r="V6222" i="3"/>
  <c r="V6223" i="3"/>
  <c r="V6224" i="3"/>
  <c r="V6225" i="3"/>
  <c r="V6226" i="3"/>
  <c r="V6227" i="3"/>
  <c r="V6228" i="3"/>
  <c r="V6229" i="3"/>
  <c r="V6230" i="3"/>
  <c r="V6231" i="3"/>
  <c r="V6232" i="3"/>
  <c r="V6233" i="3"/>
  <c r="V6234" i="3"/>
  <c r="V6235" i="3"/>
  <c r="V6236" i="3"/>
  <c r="V6237" i="3"/>
  <c r="V6238" i="3"/>
  <c r="V6239" i="3"/>
  <c r="V6240" i="3"/>
  <c r="V6241" i="3"/>
  <c r="V6242" i="3"/>
  <c r="V6243" i="3"/>
  <c r="V6244" i="3"/>
  <c r="V6245" i="3"/>
  <c r="V6246" i="3"/>
  <c r="V6247" i="3"/>
  <c r="V6248" i="3"/>
  <c r="V6249" i="3"/>
  <c r="V6250" i="3"/>
  <c r="V6251" i="3"/>
  <c r="V6252" i="3"/>
  <c r="V6253" i="3"/>
  <c r="V6254" i="3"/>
  <c r="V6255" i="3"/>
  <c r="V6256" i="3"/>
  <c r="V6257" i="3"/>
  <c r="V6258" i="3"/>
  <c r="V6259" i="3"/>
  <c r="V6260" i="3"/>
  <c r="V6261" i="3"/>
  <c r="V6262" i="3"/>
  <c r="V6263" i="3"/>
  <c r="V6264" i="3"/>
  <c r="V6265" i="3"/>
  <c r="V6266" i="3"/>
  <c r="V6267" i="3"/>
  <c r="V6268" i="3"/>
  <c r="V6269" i="3"/>
  <c r="V6270" i="3"/>
  <c r="V6271" i="3"/>
  <c r="V6272" i="3"/>
  <c r="V6273" i="3"/>
  <c r="V6274" i="3"/>
  <c r="V6275" i="3"/>
  <c r="V6276" i="3"/>
  <c r="V6277" i="3"/>
  <c r="V6278" i="3"/>
  <c r="V6279" i="3"/>
  <c r="V6280" i="3"/>
  <c r="V6281" i="3"/>
  <c r="V6282" i="3"/>
  <c r="V6283" i="3"/>
  <c r="V6284" i="3"/>
  <c r="V6285" i="3"/>
  <c r="V6286" i="3"/>
  <c r="V6287" i="3"/>
  <c r="V6288" i="3"/>
  <c r="V6289" i="3"/>
  <c r="V6290" i="3"/>
  <c r="V6291" i="3"/>
  <c r="V6292" i="3"/>
  <c r="V6293" i="3"/>
  <c r="V6294" i="3"/>
  <c r="V6295" i="3"/>
  <c r="V6296" i="3"/>
  <c r="V6297" i="3"/>
  <c r="V6298" i="3"/>
  <c r="V6299" i="3"/>
  <c r="V6300" i="3"/>
  <c r="V6301" i="3"/>
  <c r="V6302" i="3"/>
  <c r="V6303" i="3"/>
  <c r="V6304" i="3"/>
  <c r="V6305" i="3"/>
  <c r="V6306" i="3"/>
  <c r="V6307" i="3"/>
  <c r="V6308" i="3"/>
  <c r="V6309" i="3"/>
  <c r="V6310" i="3"/>
  <c r="V6311" i="3"/>
  <c r="V6312" i="3"/>
  <c r="V6313" i="3"/>
  <c r="V6314" i="3"/>
  <c r="V6315" i="3"/>
  <c r="V6316" i="3"/>
  <c r="V6317" i="3"/>
  <c r="V6318" i="3"/>
  <c r="V6319" i="3"/>
  <c r="V6320" i="3"/>
  <c r="V6321" i="3"/>
  <c r="V6322" i="3"/>
  <c r="V6323" i="3"/>
  <c r="V6324" i="3"/>
  <c r="V6325" i="3"/>
  <c r="V6326" i="3"/>
  <c r="V6327" i="3"/>
  <c r="V6328" i="3"/>
  <c r="V6329" i="3"/>
  <c r="V6330" i="3"/>
  <c r="V6331" i="3"/>
  <c r="V6332" i="3"/>
  <c r="V6333" i="3"/>
  <c r="V6334" i="3"/>
  <c r="V6335" i="3"/>
  <c r="V6336" i="3"/>
  <c r="V6337" i="3"/>
  <c r="V6338" i="3"/>
  <c r="V6339" i="3"/>
  <c r="V6340" i="3"/>
  <c r="V6341" i="3"/>
  <c r="V6342" i="3"/>
  <c r="V6343" i="3"/>
  <c r="V6344" i="3"/>
  <c r="V6345" i="3"/>
  <c r="V6346" i="3"/>
  <c r="V6347" i="3"/>
  <c r="V6348" i="3"/>
  <c r="V6349" i="3"/>
  <c r="V6350" i="3"/>
  <c r="V6351" i="3"/>
  <c r="V6352" i="3"/>
  <c r="V6353" i="3"/>
  <c r="V6354" i="3"/>
  <c r="V6355" i="3"/>
  <c r="V6356" i="3"/>
  <c r="V6357" i="3"/>
  <c r="V6358" i="3"/>
  <c r="V6359" i="3"/>
  <c r="V6360" i="3"/>
  <c r="V6361" i="3"/>
  <c r="V6362" i="3"/>
  <c r="V6363" i="3"/>
  <c r="V6364" i="3"/>
  <c r="V6365" i="3"/>
  <c r="V6366" i="3"/>
  <c r="V6367" i="3"/>
  <c r="V6368" i="3"/>
  <c r="V6369" i="3"/>
  <c r="V6370" i="3"/>
  <c r="V6371" i="3"/>
  <c r="V6372" i="3"/>
  <c r="V6373" i="3"/>
  <c r="V6374" i="3"/>
  <c r="V6375" i="3"/>
  <c r="V6376" i="3"/>
  <c r="V6377" i="3"/>
  <c r="V6378" i="3"/>
  <c r="V6379" i="3"/>
  <c r="V6380" i="3"/>
  <c r="V6381" i="3"/>
  <c r="V6382" i="3"/>
  <c r="V6383" i="3"/>
  <c r="V6384" i="3"/>
  <c r="V6385" i="3"/>
  <c r="V6386" i="3"/>
  <c r="V6387" i="3"/>
  <c r="V6388" i="3"/>
  <c r="V6389" i="3"/>
  <c r="V6390" i="3"/>
  <c r="V6391" i="3"/>
  <c r="V6392" i="3"/>
  <c r="V6393" i="3"/>
  <c r="V6394" i="3"/>
  <c r="V6395" i="3"/>
  <c r="V6396" i="3"/>
  <c r="V6397" i="3"/>
  <c r="V6398" i="3"/>
  <c r="V6399" i="3"/>
  <c r="V6400" i="3"/>
  <c r="V6401" i="3"/>
  <c r="V6402" i="3"/>
  <c r="V6403" i="3"/>
  <c r="V6404" i="3"/>
  <c r="V6405" i="3"/>
  <c r="V6406" i="3"/>
  <c r="V6407" i="3"/>
  <c r="V6408" i="3"/>
  <c r="V6409" i="3"/>
  <c r="V6410" i="3"/>
  <c r="V6411" i="3"/>
  <c r="V6412" i="3"/>
  <c r="V6413" i="3"/>
  <c r="V6414" i="3"/>
  <c r="V6415" i="3"/>
  <c r="V6416" i="3"/>
  <c r="V6417" i="3"/>
  <c r="V6418" i="3"/>
  <c r="V6419" i="3"/>
  <c r="V6420" i="3"/>
  <c r="V6421" i="3"/>
  <c r="V6422" i="3"/>
  <c r="V6423" i="3"/>
  <c r="V6424" i="3"/>
  <c r="V6425" i="3"/>
  <c r="V6426" i="3"/>
  <c r="V6427" i="3"/>
  <c r="V6428" i="3"/>
  <c r="V6429" i="3"/>
  <c r="V6430" i="3"/>
  <c r="V6431" i="3"/>
  <c r="V6432" i="3"/>
  <c r="V6433" i="3"/>
  <c r="V6434" i="3"/>
  <c r="V6435" i="3"/>
  <c r="V6436" i="3"/>
  <c r="V6437" i="3"/>
  <c r="V6438" i="3"/>
  <c r="V6439" i="3"/>
  <c r="V6440" i="3"/>
  <c r="V6441" i="3"/>
  <c r="V6442" i="3"/>
  <c r="V6443" i="3"/>
  <c r="V6444" i="3"/>
  <c r="V6445" i="3"/>
  <c r="V6446" i="3"/>
  <c r="V6447" i="3"/>
  <c r="V6448" i="3"/>
  <c r="V6449" i="3"/>
  <c r="V6450" i="3"/>
  <c r="V6451" i="3"/>
  <c r="V6452" i="3"/>
  <c r="V6453" i="3"/>
  <c r="V6454" i="3"/>
  <c r="V6455" i="3"/>
  <c r="V6456" i="3"/>
  <c r="V6457" i="3"/>
  <c r="V6458" i="3"/>
  <c r="V6459" i="3"/>
  <c r="V6460" i="3"/>
  <c r="V6461" i="3"/>
  <c r="V6462" i="3"/>
  <c r="V6463" i="3"/>
  <c r="V6464" i="3"/>
  <c r="V6465" i="3"/>
  <c r="V6466" i="3"/>
  <c r="V6467" i="3"/>
  <c r="V6468" i="3"/>
  <c r="V6469" i="3"/>
  <c r="V6470" i="3"/>
  <c r="V6471" i="3"/>
  <c r="V6472" i="3"/>
  <c r="V6473" i="3"/>
  <c r="V6474" i="3"/>
  <c r="V6475" i="3"/>
  <c r="V6476" i="3"/>
  <c r="V6477" i="3"/>
  <c r="V6478" i="3"/>
  <c r="V6479" i="3"/>
  <c r="V6480" i="3"/>
  <c r="V6481" i="3"/>
  <c r="V6482" i="3"/>
  <c r="V6483" i="3"/>
  <c r="V6484" i="3"/>
  <c r="V6485" i="3"/>
  <c r="V6486" i="3"/>
  <c r="V6487" i="3"/>
  <c r="V6488" i="3"/>
  <c r="V6489" i="3"/>
  <c r="V6490" i="3"/>
  <c r="V6491" i="3"/>
  <c r="V6492" i="3"/>
  <c r="V6493" i="3"/>
  <c r="V6494" i="3"/>
  <c r="V6495" i="3"/>
  <c r="V6496" i="3"/>
  <c r="V6497" i="3"/>
  <c r="V6498" i="3"/>
  <c r="V6499" i="3"/>
  <c r="V6500" i="3"/>
  <c r="V6501" i="3"/>
  <c r="V6502" i="3"/>
  <c r="V6503" i="3"/>
  <c r="V6504" i="3"/>
  <c r="V6505" i="3"/>
  <c r="V6506" i="3"/>
  <c r="V6507" i="3"/>
  <c r="V6508" i="3"/>
  <c r="V6509" i="3"/>
  <c r="V6510" i="3"/>
  <c r="V6511" i="3"/>
  <c r="V6512" i="3"/>
  <c r="V6513" i="3"/>
  <c r="V6514" i="3"/>
  <c r="V6515" i="3"/>
  <c r="V6516" i="3"/>
  <c r="V6517" i="3"/>
  <c r="V6518" i="3"/>
  <c r="V6519" i="3"/>
  <c r="V6520" i="3"/>
  <c r="V6521" i="3"/>
  <c r="V6522" i="3"/>
  <c r="V6523" i="3"/>
  <c r="V6524" i="3"/>
  <c r="V6525" i="3"/>
  <c r="V6526" i="3"/>
  <c r="V6527" i="3"/>
  <c r="V6528" i="3"/>
  <c r="V6529" i="3"/>
  <c r="V6530" i="3"/>
  <c r="V6531" i="3"/>
  <c r="V6532" i="3"/>
  <c r="V6533" i="3"/>
  <c r="V6534" i="3"/>
  <c r="V6535" i="3"/>
  <c r="V6536" i="3"/>
  <c r="V6537" i="3"/>
  <c r="V6538" i="3"/>
  <c r="V6539" i="3"/>
  <c r="V6540" i="3"/>
  <c r="V6541" i="3"/>
  <c r="V6542" i="3"/>
  <c r="V6543" i="3"/>
  <c r="V6544" i="3"/>
  <c r="V6545" i="3"/>
  <c r="V6546" i="3"/>
  <c r="V6547" i="3"/>
  <c r="V6548" i="3"/>
  <c r="V6549" i="3"/>
  <c r="V6550" i="3"/>
  <c r="V5" i="3"/>
  <c r="Q18" i="2"/>
  <c r="U6" i="3"/>
  <c r="U7" i="3"/>
  <c r="U8" i="3"/>
  <c r="W8" i="3" s="1"/>
  <c r="U9" i="3"/>
  <c r="U10" i="3"/>
  <c r="W10" i="3" s="1"/>
  <c r="U11" i="3"/>
  <c r="W11" i="3" s="1"/>
  <c r="U12" i="3"/>
  <c r="W12" i="3" s="1"/>
  <c r="U13" i="3"/>
  <c r="U14" i="3"/>
  <c r="U15" i="3"/>
  <c r="W15" i="3" s="1"/>
  <c r="U16" i="3"/>
  <c r="W16" i="3" s="1"/>
  <c r="U17" i="3"/>
  <c r="W17" i="3" s="1"/>
  <c r="U18" i="3"/>
  <c r="W18" i="3" s="1"/>
  <c r="U19" i="3"/>
  <c r="W19" i="3" s="1"/>
  <c r="U20" i="3"/>
  <c r="W20" i="3" s="1"/>
  <c r="U21" i="3"/>
  <c r="U22" i="3"/>
  <c r="U23" i="3"/>
  <c r="W23" i="3" s="1"/>
  <c r="U24" i="3"/>
  <c r="W24" i="3" s="1"/>
  <c r="U25" i="3"/>
  <c r="W25" i="3" s="1"/>
  <c r="U26" i="3"/>
  <c r="W26" i="3" s="1"/>
  <c r="U27" i="3"/>
  <c r="W27" i="3" s="1"/>
  <c r="U28" i="3"/>
  <c r="W28" i="3" s="1"/>
  <c r="U29" i="3"/>
  <c r="U30" i="3"/>
  <c r="U31" i="3"/>
  <c r="W31" i="3" s="1"/>
  <c r="U32" i="3"/>
  <c r="W32" i="3" s="1"/>
  <c r="U33" i="3"/>
  <c r="W33" i="3" s="1"/>
  <c r="U34" i="3"/>
  <c r="W34" i="3" s="1"/>
  <c r="U35" i="3"/>
  <c r="W35" i="3" s="1"/>
  <c r="U36" i="3"/>
  <c r="W36" i="3" s="1"/>
  <c r="U37" i="3"/>
  <c r="U38" i="3"/>
  <c r="U39" i="3"/>
  <c r="W39" i="3" s="1"/>
  <c r="U40" i="3"/>
  <c r="W40" i="3" s="1"/>
  <c r="U41" i="3"/>
  <c r="W41" i="3" s="1"/>
  <c r="U42" i="3"/>
  <c r="W42" i="3" s="1"/>
  <c r="U43" i="3"/>
  <c r="W43" i="3" s="1"/>
  <c r="U44" i="3"/>
  <c r="W44" i="3" s="1"/>
  <c r="U45" i="3"/>
  <c r="U46" i="3"/>
  <c r="U47" i="3"/>
  <c r="W47" i="3" s="1"/>
  <c r="U48" i="3"/>
  <c r="W48" i="3" s="1"/>
  <c r="U49" i="3"/>
  <c r="W49" i="3" s="1"/>
  <c r="U50" i="3"/>
  <c r="W50" i="3" s="1"/>
  <c r="U51" i="3"/>
  <c r="W51" i="3" s="1"/>
  <c r="U52" i="3"/>
  <c r="W52" i="3" s="1"/>
  <c r="U53" i="3"/>
  <c r="U54" i="3"/>
  <c r="U55" i="3"/>
  <c r="W55" i="3" s="1"/>
  <c r="U56" i="3"/>
  <c r="W56" i="3" s="1"/>
  <c r="U57" i="3"/>
  <c r="W57" i="3" s="1"/>
  <c r="U58" i="3"/>
  <c r="W58" i="3" s="1"/>
  <c r="U59" i="3"/>
  <c r="W59" i="3" s="1"/>
  <c r="U60" i="3"/>
  <c r="W60" i="3" s="1"/>
  <c r="U61" i="3"/>
  <c r="U62" i="3"/>
  <c r="U63" i="3"/>
  <c r="W63" i="3" s="1"/>
  <c r="U64" i="3"/>
  <c r="W64" i="3" s="1"/>
  <c r="U65" i="3"/>
  <c r="W65" i="3" s="1"/>
  <c r="U66" i="3"/>
  <c r="W66" i="3" s="1"/>
  <c r="U67" i="3"/>
  <c r="W67" i="3" s="1"/>
  <c r="U68" i="3"/>
  <c r="W68" i="3" s="1"/>
  <c r="U69" i="3"/>
  <c r="U70" i="3"/>
  <c r="U71" i="3"/>
  <c r="W71" i="3" s="1"/>
  <c r="U72" i="3"/>
  <c r="W72" i="3" s="1"/>
  <c r="U73" i="3"/>
  <c r="W73" i="3" s="1"/>
  <c r="U74" i="3"/>
  <c r="W74" i="3" s="1"/>
  <c r="U75" i="3"/>
  <c r="W75" i="3" s="1"/>
  <c r="U76" i="3"/>
  <c r="W76" i="3" s="1"/>
  <c r="U77" i="3"/>
  <c r="U78" i="3"/>
  <c r="U79" i="3"/>
  <c r="W79" i="3" s="1"/>
  <c r="U80" i="3"/>
  <c r="W80" i="3" s="1"/>
  <c r="U81" i="3"/>
  <c r="W81" i="3" s="1"/>
  <c r="U82" i="3"/>
  <c r="W82" i="3" s="1"/>
  <c r="U83" i="3"/>
  <c r="W83" i="3" s="1"/>
  <c r="U84" i="3"/>
  <c r="W84" i="3" s="1"/>
  <c r="U85" i="3"/>
  <c r="U86" i="3"/>
  <c r="U87" i="3"/>
  <c r="W87" i="3" s="1"/>
  <c r="U88" i="3"/>
  <c r="W88" i="3" s="1"/>
  <c r="U89" i="3"/>
  <c r="W89" i="3" s="1"/>
  <c r="U90" i="3"/>
  <c r="W90" i="3" s="1"/>
  <c r="U91" i="3"/>
  <c r="W91" i="3" s="1"/>
  <c r="U92" i="3"/>
  <c r="W92" i="3" s="1"/>
  <c r="U93" i="3"/>
  <c r="U94" i="3"/>
  <c r="U95" i="3"/>
  <c r="W95" i="3" s="1"/>
  <c r="U96" i="3"/>
  <c r="W96" i="3" s="1"/>
  <c r="U97" i="3"/>
  <c r="W97" i="3" s="1"/>
  <c r="U98" i="3"/>
  <c r="W98" i="3" s="1"/>
  <c r="U99" i="3"/>
  <c r="W99" i="3" s="1"/>
  <c r="U100" i="3"/>
  <c r="W100" i="3" s="1"/>
  <c r="U101" i="3"/>
  <c r="U102" i="3"/>
  <c r="U103" i="3"/>
  <c r="W103" i="3" s="1"/>
  <c r="U104" i="3"/>
  <c r="W104" i="3" s="1"/>
  <c r="U105" i="3"/>
  <c r="W105" i="3" s="1"/>
  <c r="U106" i="3"/>
  <c r="W106" i="3" s="1"/>
  <c r="U107" i="3"/>
  <c r="W107" i="3" s="1"/>
  <c r="U108" i="3"/>
  <c r="W108" i="3" s="1"/>
  <c r="U109" i="3"/>
  <c r="U110" i="3"/>
  <c r="U111" i="3"/>
  <c r="W111" i="3" s="1"/>
  <c r="U112" i="3"/>
  <c r="W112" i="3" s="1"/>
  <c r="U113" i="3"/>
  <c r="W113" i="3" s="1"/>
  <c r="U114" i="3"/>
  <c r="W114" i="3" s="1"/>
  <c r="U115" i="3"/>
  <c r="W115" i="3" s="1"/>
  <c r="U116" i="3"/>
  <c r="W116" i="3" s="1"/>
  <c r="U117" i="3"/>
  <c r="U118" i="3"/>
  <c r="U119" i="3"/>
  <c r="W119" i="3" s="1"/>
  <c r="U120" i="3"/>
  <c r="W120" i="3" s="1"/>
  <c r="U121" i="3"/>
  <c r="W121" i="3" s="1"/>
  <c r="U122" i="3"/>
  <c r="W122" i="3" s="1"/>
  <c r="U123" i="3"/>
  <c r="W123" i="3" s="1"/>
  <c r="U124" i="3"/>
  <c r="W124" i="3" s="1"/>
  <c r="U125" i="3"/>
  <c r="U126" i="3"/>
  <c r="U127" i="3"/>
  <c r="W127" i="3" s="1"/>
  <c r="U128" i="3"/>
  <c r="W128" i="3" s="1"/>
  <c r="U129" i="3"/>
  <c r="W129" i="3" s="1"/>
  <c r="U130" i="3"/>
  <c r="W130" i="3" s="1"/>
  <c r="U131" i="3"/>
  <c r="W131" i="3" s="1"/>
  <c r="U132" i="3"/>
  <c r="W132" i="3" s="1"/>
  <c r="U133" i="3"/>
  <c r="U134" i="3"/>
  <c r="U135" i="3"/>
  <c r="W135" i="3" s="1"/>
  <c r="U136" i="3"/>
  <c r="W136" i="3" s="1"/>
  <c r="U137" i="3"/>
  <c r="W137" i="3" s="1"/>
  <c r="U138" i="3"/>
  <c r="W138" i="3" s="1"/>
  <c r="U139" i="3"/>
  <c r="W139" i="3" s="1"/>
  <c r="U140" i="3"/>
  <c r="W140" i="3" s="1"/>
  <c r="U141" i="3"/>
  <c r="U142" i="3"/>
  <c r="U143" i="3"/>
  <c r="U144" i="3"/>
  <c r="U145" i="3"/>
  <c r="U146" i="3"/>
  <c r="U147" i="3"/>
  <c r="U148" i="3"/>
  <c r="U149" i="3"/>
  <c r="U150" i="3"/>
  <c r="U151" i="3"/>
  <c r="U152" i="3"/>
  <c r="U153" i="3"/>
  <c r="U154" i="3"/>
  <c r="U155" i="3"/>
  <c r="U156" i="3"/>
  <c r="U157" i="3"/>
  <c r="U158" i="3"/>
  <c r="U159" i="3"/>
  <c r="U160" i="3"/>
  <c r="U161" i="3"/>
  <c r="U162" i="3"/>
  <c r="U163" i="3"/>
  <c r="U164" i="3"/>
  <c r="U165" i="3"/>
  <c r="U166" i="3"/>
  <c r="U167" i="3"/>
  <c r="U168" i="3"/>
  <c r="U169" i="3"/>
  <c r="U170" i="3"/>
  <c r="U171" i="3"/>
  <c r="U172" i="3"/>
  <c r="U173" i="3"/>
  <c r="U174" i="3"/>
  <c r="U175" i="3"/>
  <c r="U176" i="3"/>
  <c r="U177" i="3"/>
  <c r="U178" i="3"/>
  <c r="U179" i="3"/>
  <c r="U180" i="3"/>
  <c r="U181" i="3"/>
  <c r="U182" i="3"/>
  <c r="U183" i="3"/>
  <c r="U184" i="3"/>
  <c r="U185" i="3"/>
  <c r="U186" i="3"/>
  <c r="U187" i="3"/>
  <c r="U188" i="3"/>
  <c r="U189" i="3"/>
  <c r="U190" i="3"/>
  <c r="U191" i="3"/>
  <c r="U192" i="3"/>
  <c r="U193" i="3"/>
  <c r="U194" i="3"/>
  <c r="U195" i="3"/>
  <c r="U196" i="3"/>
  <c r="U197" i="3"/>
  <c r="U198" i="3"/>
  <c r="U199" i="3"/>
  <c r="U200" i="3"/>
  <c r="U201" i="3"/>
  <c r="U202" i="3"/>
  <c r="U203" i="3"/>
  <c r="U204" i="3"/>
  <c r="U205" i="3"/>
  <c r="U206" i="3"/>
  <c r="U207" i="3"/>
  <c r="U208" i="3"/>
  <c r="U209" i="3"/>
  <c r="U210" i="3"/>
  <c r="U211" i="3"/>
  <c r="U212" i="3"/>
  <c r="U213" i="3"/>
  <c r="U214" i="3"/>
  <c r="U215" i="3"/>
  <c r="U216" i="3"/>
  <c r="U217" i="3"/>
  <c r="U218" i="3"/>
  <c r="U219" i="3"/>
  <c r="U220" i="3"/>
  <c r="U221" i="3"/>
  <c r="U222" i="3"/>
  <c r="U223" i="3"/>
  <c r="U224" i="3"/>
  <c r="U225" i="3"/>
  <c r="U226" i="3"/>
  <c r="U227" i="3"/>
  <c r="U228" i="3"/>
  <c r="U229" i="3"/>
  <c r="U230" i="3"/>
  <c r="U231" i="3"/>
  <c r="U232" i="3"/>
  <c r="U233" i="3"/>
  <c r="U234" i="3"/>
  <c r="U235" i="3"/>
  <c r="U236" i="3"/>
  <c r="U237" i="3"/>
  <c r="U238" i="3"/>
  <c r="U239" i="3"/>
  <c r="U240" i="3"/>
  <c r="U241" i="3"/>
  <c r="U242" i="3"/>
  <c r="U243" i="3"/>
  <c r="U244" i="3"/>
  <c r="U245" i="3"/>
  <c r="U246" i="3"/>
  <c r="U247" i="3"/>
  <c r="U248" i="3"/>
  <c r="U249" i="3"/>
  <c r="U250" i="3"/>
  <c r="U251" i="3"/>
  <c r="U252" i="3"/>
  <c r="U253" i="3"/>
  <c r="U254" i="3"/>
  <c r="U255" i="3"/>
  <c r="U256" i="3"/>
  <c r="U257" i="3"/>
  <c r="U258" i="3"/>
  <c r="U259" i="3"/>
  <c r="U260" i="3"/>
  <c r="U261" i="3"/>
  <c r="U262" i="3"/>
  <c r="U263" i="3"/>
  <c r="U264" i="3"/>
  <c r="U265" i="3"/>
  <c r="U266" i="3"/>
  <c r="U267" i="3"/>
  <c r="U268" i="3"/>
  <c r="U269" i="3"/>
  <c r="U270" i="3"/>
  <c r="U271" i="3"/>
  <c r="U272" i="3"/>
  <c r="U273" i="3"/>
  <c r="U274" i="3"/>
  <c r="U275" i="3"/>
  <c r="U276" i="3"/>
  <c r="U277" i="3"/>
  <c r="U278" i="3"/>
  <c r="U279" i="3"/>
  <c r="U280" i="3"/>
  <c r="U281" i="3"/>
  <c r="U282" i="3"/>
  <c r="U283" i="3"/>
  <c r="U284" i="3"/>
  <c r="U285" i="3"/>
  <c r="U286" i="3"/>
  <c r="U287" i="3"/>
  <c r="U288" i="3"/>
  <c r="U289" i="3"/>
  <c r="U290" i="3"/>
  <c r="U291" i="3"/>
  <c r="U292" i="3"/>
  <c r="U293" i="3"/>
  <c r="U294" i="3"/>
  <c r="U295" i="3"/>
  <c r="U296" i="3"/>
  <c r="U297" i="3"/>
  <c r="U298" i="3"/>
  <c r="U299" i="3"/>
  <c r="U300" i="3"/>
  <c r="U301" i="3"/>
  <c r="U302" i="3"/>
  <c r="U303" i="3"/>
  <c r="U304" i="3"/>
  <c r="U305" i="3"/>
  <c r="U306" i="3"/>
  <c r="U307" i="3"/>
  <c r="U308" i="3"/>
  <c r="U309" i="3"/>
  <c r="U310" i="3"/>
  <c r="U311" i="3"/>
  <c r="U312" i="3"/>
  <c r="U313" i="3"/>
  <c r="U314" i="3"/>
  <c r="U315" i="3"/>
  <c r="U316" i="3"/>
  <c r="U317" i="3"/>
  <c r="U318" i="3"/>
  <c r="U319" i="3"/>
  <c r="U320" i="3"/>
  <c r="U321" i="3"/>
  <c r="U322" i="3"/>
  <c r="U323" i="3"/>
  <c r="U324" i="3"/>
  <c r="U325" i="3"/>
  <c r="U326" i="3"/>
  <c r="U327" i="3"/>
  <c r="U328" i="3"/>
  <c r="U329" i="3"/>
  <c r="U330" i="3"/>
  <c r="U331" i="3"/>
  <c r="U332" i="3"/>
  <c r="U333" i="3"/>
  <c r="U334" i="3"/>
  <c r="U335" i="3"/>
  <c r="U336" i="3"/>
  <c r="U337" i="3"/>
  <c r="U338" i="3"/>
  <c r="U339" i="3"/>
  <c r="U340" i="3"/>
  <c r="U341" i="3"/>
  <c r="U342" i="3"/>
  <c r="U343" i="3"/>
  <c r="U344" i="3"/>
  <c r="U345" i="3"/>
  <c r="U346" i="3"/>
  <c r="U347" i="3"/>
  <c r="U348" i="3"/>
  <c r="U349" i="3"/>
  <c r="U350" i="3"/>
  <c r="U351" i="3"/>
  <c r="U352" i="3"/>
  <c r="U353" i="3"/>
  <c r="U354" i="3"/>
  <c r="U355" i="3"/>
  <c r="U356" i="3"/>
  <c r="U357" i="3"/>
  <c r="U358" i="3"/>
  <c r="U359" i="3"/>
  <c r="U360" i="3"/>
  <c r="U361" i="3"/>
  <c r="U362" i="3"/>
  <c r="U363" i="3"/>
  <c r="U364" i="3"/>
  <c r="U365" i="3"/>
  <c r="U366" i="3"/>
  <c r="U367" i="3"/>
  <c r="U368" i="3"/>
  <c r="U369" i="3"/>
  <c r="U370" i="3"/>
  <c r="U371" i="3"/>
  <c r="U372" i="3"/>
  <c r="U373" i="3"/>
  <c r="U374" i="3"/>
  <c r="U375" i="3"/>
  <c r="U376" i="3"/>
  <c r="U377" i="3"/>
  <c r="U378" i="3"/>
  <c r="U379" i="3"/>
  <c r="U380" i="3"/>
  <c r="U381" i="3"/>
  <c r="U382" i="3"/>
  <c r="U383" i="3"/>
  <c r="U384" i="3"/>
  <c r="U385" i="3"/>
  <c r="U386" i="3"/>
  <c r="U387" i="3"/>
  <c r="U388" i="3"/>
  <c r="U389" i="3"/>
  <c r="U390" i="3"/>
  <c r="U391" i="3"/>
  <c r="U392" i="3"/>
  <c r="U393" i="3"/>
  <c r="U394" i="3"/>
  <c r="U395" i="3"/>
  <c r="U396" i="3"/>
  <c r="U397" i="3"/>
  <c r="U398" i="3"/>
  <c r="U399" i="3"/>
  <c r="U400" i="3"/>
  <c r="U401" i="3"/>
  <c r="U402" i="3"/>
  <c r="U403" i="3"/>
  <c r="U404" i="3"/>
  <c r="U405" i="3"/>
  <c r="U406" i="3"/>
  <c r="U407" i="3"/>
  <c r="U408" i="3"/>
  <c r="U409" i="3"/>
  <c r="U410" i="3"/>
  <c r="U411" i="3"/>
  <c r="U412" i="3"/>
  <c r="U413" i="3"/>
  <c r="U414" i="3"/>
  <c r="U415" i="3"/>
  <c r="U416" i="3"/>
  <c r="U417" i="3"/>
  <c r="U418" i="3"/>
  <c r="U419" i="3"/>
  <c r="U420" i="3"/>
  <c r="U421" i="3"/>
  <c r="U422" i="3"/>
  <c r="U423" i="3"/>
  <c r="U424" i="3"/>
  <c r="U425" i="3"/>
  <c r="U426" i="3"/>
  <c r="U427" i="3"/>
  <c r="U428" i="3"/>
  <c r="U429" i="3"/>
  <c r="U430" i="3"/>
  <c r="U431" i="3"/>
  <c r="U432" i="3"/>
  <c r="U433" i="3"/>
  <c r="U434" i="3"/>
  <c r="U435" i="3"/>
  <c r="U436" i="3"/>
  <c r="U437" i="3"/>
  <c r="U438" i="3"/>
  <c r="U439" i="3"/>
  <c r="U440" i="3"/>
  <c r="U441" i="3"/>
  <c r="U442" i="3"/>
  <c r="U443" i="3"/>
  <c r="U444" i="3"/>
  <c r="U445" i="3"/>
  <c r="U446" i="3"/>
  <c r="U447" i="3"/>
  <c r="U448" i="3"/>
  <c r="U449" i="3"/>
  <c r="U450" i="3"/>
  <c r="U451" i="3"/>
  <c r="U452" i="3"/>
  <c r="U453" i="3"/>
  <c r="U454" i="3"/>
  <c r="U455" i="3"/>
  <c r="U456" i="3"/>
  <c r="U457" i="3"/>
  <c r="U458" i="3"/>
  <c r="U459" i="3"/>
  <c r="U460" i="3"/>
  <c r="U461" i="3"/>
  <c r="U462" i="3"/>
  <c r="U463" i="3"/>
  <c r="U464" i="3"/>
  <c r="U465" i="3"/>
  <c r="U466" i="3"/>
  <c r="U467" i="3"/>
  <c r="U468" i="3"/>
  <c r="U469" i="3"/>
  <c r="U470" i="3"/>
  <c r="U471" i="3"/>
  <c r="U472" i="3"/>
  <c r="U473" i="3"/>
  <c r="U474" i="3"/>
  <c r="U475" i="3"/>
  <c r="U476" i="3"/>
  <c r="U477" i="3"/>
  <c r="U478" i="3"/>
  <c r="U479" i="3"/>
  <c r="U480" i="3"/>
  <c r="U481" i="3"/>
  <c r="U482" i="3"/>
  <c r="U483" i="3"/>
  <c r="U484" i="3"/>
  <c r="U485" i="3"/>
  <c r="U486" i="3"/>
  <c r="U487" i="3"/>
  <c r="U488" i="3"/>
  <c r="U489" i="3"/>
  <c r="U490" i="3"/>
  <c r="U491" i="3"/>
  <c r="U492" i="3"/>
  <c r="U493" i="3"/>
  <c r="U494" i="3"/>
  <c r="U495" i="3"/>
  <c r="U496" i="3"/>
  <c r="U497" i="3"/>
  <c r="U498" i="3"/>
  <c r="U499" i="3"/>
  <c r="U500" i="3"/>
  <c r="U501" i="3"/>
  <c r="U502" i="3"/>
  <c r="U503" i="3"/>
  <c r="U504" i="3"/>
  <c r="U505" i="3"/>
  <c r="U506" i="3"/>
  <c r="U507" i="3"/>
  <c r="U508" i="3"/>
  <c r="U509" i="3"/>
  <c r="U510" i="3"/>
  <c r="U511" i="3"/>
  <c r="U512" i="3"/>
  <c r="U513" i="3"/>
  <c r="U514" i="3"/>
  <c r="U515" i="3"/>
  <c r="U516" i="3"/>
  <c r="U517" i="3"/>
  <c r="U518" i="3"/>
  <c r="U519" i="3"/>
  <c r="U520" i="3"/>
  <c r="U521" i="3"/>
  <c r="U522" i="3"/>
  <c r="U523" i="3"/>
  <c r="U524" i="3"/>
  <c r="U525" i="3"/>
  <c r="U526" i="3"/>
  <c r="U527" i="3"/>
  <c r="U528" i="3"/>
  <c r="U529" i="3"/>
  <c r="U530" i="3"/>
  <c r="U531" i="3"/>
  <c r="U532" i="3"/>
  <c r="U533" i="3"/>
  <c r="U534" i="3"/>
  <c r="U535" i="3"/>
  <c r="U536" i="3"/>
  <c r="U537" i="3"/>
  <c r="U538" i="3"/>
  <c r="U539" i="3"/>
  <c r="U540" i="3"/>
  <c r="U541" i="3"/>
  <c r="U542" i="3"/>
  <c r="U543" i="3"/>
  <c r="U544" i="3"/>
  <c r="U545" i="3"/>
  <c r="U546" i="3"/>
  <c r="U547" i="3"/>
  <c r="U548" i="3"/>
  <c r="U549" i="3"/>
  <c r="U550" i="3"/>
  <c r="U551" i="3"/>
  <c r="U552" i="3"/>
  <c r="U553" i="3"/>
  <c r="U554" i="3"/>
  <c r="U555" i="3"/>
  <c r="U556" i="3"/>
  <c r="U557" i="3"/>
  <c r="U558" i="3"/>
  <c r="U559" i="3"/>
  <c r="U560" i="3"/>
  <c r="U561" i="3"/>
  <c r="U562" i="3"/>
  <c r="U563" i="3"/>
  <c r="U564" i="3"/>
  <c r="U565" i="3"/>
  <c r="U566" i="3"/>
  <c r="U567" i="3"/>
  <c r="U568" i="3"/>
  <c r="U569" i="3"/>
  <c r="U570" i="3"/>
  <c r="U571" i="3"/>
  <c r="U572" i="3"/>
  <c r="U573" i="3"/>
  <c r="U574" i="3"/>
  <c r="U575" i="3"/>
  <c r="U576" i="3"/>
  <c r="U577" i="3"/>
  <c r="U578" i="3"/>
  <c r="U579" i="3"/>
  <c r="U580" i="3"/>
  <c r="U581" i="3"/>
  <c r="U582" i="3"/>
  <c r="U583" i="3"/>
  <c r="U584" i="3"/>
  <c r="U585" i="3"/>
  <c r="U586" i="3"/>
  <c r="U587" i="3"/>
  <c r="U588" i="3"/>
  <c r="U589" i="3"/>
  <c r="U590" i="3"/>
  <c r="U591" i="3"/>
  <c r="U592" i="3"/>
  <c r="U593" i="3"/>
  <c r="U594" i="3"/>
  <c r="U595" i="3"/>
  <c r="U596" i="3"/>
  <c r="U597" i="3"/>
  <c r="U598" i="3"/>
  <c r="U599" i="3"/>
  <c r="U600" i="3"/>
  <c r="U601" i="3"/>
  <c r="U602" i="3"/>
  <c r="U603" i="3"/>
  <c r="U604" i="3"/>
  <c r="U605" i="3"/>
  <c r="U606" i="3"/>
  <c r="U607" i="3"/>
  <c r="U608" i="3"/>
  <c r="U609" i="3"/>
  <c r="U610" i="3"/>
  <c r="U611" i="3"/>
  <c r="U612" i="3"/>
  <c r="U613" i="3"/>
  <c r="U614" i="3"/>
  <c r="U615" i="3"/>
  <c r="U616" i="3"/>
  <c r="U617" i="3"/>
  <c r="U618" i="3"/>
  <c r="U619" i="3"/>
  <c r="U620" i="3"/>
  <c r="U621" i="3"/>
  <c r="U622" i="3"/>
  <c r="U623" i="3"/>
  <c r="U624" i="3"/>
  <c r="U625" i="3"/>
  <c r="U626" i="3"/>
  <c r="U627" i="3"/>
  <c r="U628" i="3"/>
  <c r="U629" i="3"/>
  <c r="U630" i="3"/>
  <c r="U631" i="3"/>
  <c r="U632" i="3"/>
  <c r="U633" i="3"/>
  <c r="U634" i="3"/>
  <c r="U635" i="3"/>
  <c r="U636" i="3"/>
  <c r="U637" i="3"/>
  <c r="U638" i="3"/>
  <c r="U639" i="3"/>
  <c r="U640" i="3"/>
  <c r="U641" i="3"/>
  <c r="U642" i="3"/>
  <c r="U643" i="3"/>
  <c r="U644" i="3"/>
  <c r="U645" i="3"/>
  <c r="U646" i="3"/>
  <c r="U647" i="3"/>
  <c r="U648" i="3"/>
  <c r="U649" i="3"/>
  <c r="U650" i="3"/>
  <c r="U651" i="3"/>
  <c r="U652" i="3"/>
  <c r="U653" i="3"/>
  <c r="U654" i="3"/>
  <c r="U655" i="3"/>
  <c r="U656" i="3"/>
  <c r="U657" i="3"/>
  <c r="U658" i="3"/>
  <c r="U659" i="3"/>
  <c r="U660" i="3"/>
  <c r="U661" i="3"/>
  <c r="U662" i="3"/>
  <c r="U663" i="3"/>
  <c r="U664" i="3"/>
  <c r="U665" i="3"/>
  <c r="U666" i="3"/>
  <c r="U667" i="3"/>
  <c r="U668" i="3"/>
  <c r="U669" i="3"/>
  <c r="U670" i="3"/>
  <c r="U671" i="3"/>
  <c r="U672" i="3"/>
  <c r="U673" i="3"/>
  <c r="U674" i="3"/>
  <c r="U675" i="3"/>
  <c r="U676" i="3"/>
  <c r="U677" i="3"/>
  <c r="U678" i="3"/>
  <c r="U679" i="3"/>
  <c r="U680" i="3"/>
  <c r="U681" i="3"/>
  <c r="U682" i="3"/>
  <c r="U683" i="3"/>
  <c r="U684" i="3"/>
  <c r="U685" i="3"/>
  <c r="U686" i="3"/>
  <c r="U687" i="3"/>
  <c r="U688" i="3"/>
  <c r="U689" i="3"/>
  <c r="U690" i="3"/>
  <c r="U691" i="3"/>
  <c r="U692" i="3"/>
  <c r="U693" i="3"/>
  <c r="U694" i="3"/>
  <c r="U695" i="3"/>
  <c r="U696" i="3"/>
  <c r="U697" i="3"/>
  <c r="U698" i="3"/>
  <c r="U699" i="3"/>
  <c r="U700" i="3"/>
  <c r="U701" i="3"/>
  <c r="U702" i="3"/>
  <c r="U703" i="3"/>
  <c r="U704" i="3"/>
  <c r="U705" i="3"/>
  <c r="U706" i="3"/>
  <c r="U707" i="3"/>
  <c r="U708" i="3"/>
  <c r="U709" i="3"/>
  <c r="U710" i="3"/>
  <c r="U711" i="3"/>
  <c r="U712" i="3"/>
  <c r="U713" i="3"/>
  <c r="U714" i="3"/>
  <c r="U715" i="3"/>
  <c r="U716" i="3"/>
  <c r="U717" i="3"/>
  <c r="U718" i="3"/>
  <c r="U719" i="3"/>
  <c r="U720" i="3"/>
  <c r="U721" i="3"/>
  <c r="U722" i="3"/>
  <c r="U723" i="3"/>
  <c r="U724" i="3"/>
  <c r="U725" i="3"/>
  <c r="U726" i="3"/>
  <c r="U727" i="3"/>
  <c r="U728" i="3"/>
  <c r="U729" i="3"/>
  <c r="U730" i="3"/>
  <c r="U731" i="3"/>
  <c r="U732" i="3"/>
  <c r="U733" i="3"/>
  <c r="U734" i="3"/>
  <c r="U735" i="3"/>
  <c r="U736" i="3"/>
  <c r="U737" i="3"/>
  <c r="U738" i="3"/>
  <c r="U739" i="3"/>
  <c r="U740" i="3"/>
  <c r="U741" i="3"/>
  <c r="U742" i="3"/>
  <c r="U743" i="3"/>
  <c r="U744" i="3"/>
  <c r="U745" i="3"/>
  <c r="U746" i="3"/>
  <c r="U747" i="3"/>
  <c r="U748" i="3"/>
  <c r="U749" i="3"/>
  <c r="U750" i="3"/>
  <c r="U751" i="3"/>
  <c r="U752" i="3"/>
  <c r="U753" i="3"/>
  <c r="U754" i="3"/>
  <c r="U755" i="3"/>
  <c r="U756" i="3"/>
  <c r="U757" i="3"/>
  <c r="U758" i="3"/>
  <c r="U759" i="3"/>
  <c r="U760" i="3"/>
  <c r="U761" i="3"/>
  <c r="U762" i="3"/>
  <c r="U763" i="3"/>
  <c r="U764" i="3"/>
  <c r="U765" i="3"/>
  <c r="U766" i="3"/>
  <c r="U767" i="3"/>
  <c r="U768" i="3"/>
  <c r="U769" i="3"/>
  <c r="U770" i="3"/>
  <c r="U771" i="3"/>
  <c r="U772" i="3"/>
  <c r="U773" i="3"/>
  <c r="U774" i="3"/>
  <c r="U775" i="3"/>
  <c r="U776" i="3"/>
  <c r="U777" i="3"/>
  <c r="U778" i="3"/>
  <c r="U779" i="3"/>
  <c r="U780" i="3"/>
  <c r="U781" i="3"/>
  <c r="U782" i="3"/>
  <c r="U783" i="3"/>
  <c r="U784" i="3"/>
  <c r="U785" i="3"/>
  <c r="U786" i="3"/>
  <c r="U787" i="3"/>
  <c r="U788" i="3"/>
  <c r="U789" i="3"/>
  <c r="U790" i="3"/>
  <c r="U791" i="3"/>
  <c r="U792" i="3"/>
  <c r="U793" i="3"/>
  <c r="U794" i="3"/>
  <c r="U795" i="3"/>
  <c r="U796" i="3"/>
  <c r="U797" i="3"/>
  <c r="U798" i="3"/>
  <c r="U799" i="3"/>
  <c r="U800" i="3"/>
  <c r="U801" i="3"/>
  <c r="U802" i="3"/>
  <c r="U803" i="3"/>
  <c r="U804" i="3"/>
  <c r="U805" i="3"/>
  <c r="U806" i="3"/>
  <c r="U807" i="3"/>
  <c r="U808" i="3"/>
  <c r="U809" i="3"/>
  <c r="U810" i="3"/>
  <c r="U811" i="3"/>
  <c r="U812" i="3"/>
  <c r="U813" i="3"/>
  <c r="U814" i="3"/>
  <c r="U815" i="3"/>
  <c r="U816" i="3"/>
  <c r="U817" i="3"/>
  <c r="U818" i="3"/>
  <c r="U819" i="3"/>
  <c r="U820" i="3"/>
  <c r="U821" i="3"/>
  <c r="U822" i="3"/>
  <c r="U823" i="3"/>
  <c r="U824" i="3"/>
  <c r="U825" i="3"/>
  <c r="U826" i="3"/>
  <c r="U827" i="3"/>
  <c r="U828" i="3"/>
  <c r="U829" i="3"/>
  <c r="U830" i="3"/>
  <c r="U831" i="3"/>
  <c r="U832" i="3"/>
  <c r="U833" i="3"/>
  <c r="U834" i="3"/>
  <c r="U835" i="3"/>
  <c r="U836" i="3"/>
  <c r="U837" i="3"/>
  <c r="U838" i="3"/>
  <c r="U839" i="3"/>
  <c r="U840" i="3"/>
  <c r="U841" i="3"/>
  <c r="U842" i="3"/>
  <c r="U843" i="3"/>
  <c r="U844" i="3"/>
  <c r="U845" i="3"/>
  <c r="U846" i="3"/>
  <c r="U847" i="3"/>
  <c r="U848" i="3"/>
  <c r="U849" i="3"/>
  <c r="U850" i="3"/>
  <c r="U851" i="3"/>
  <c r="U852" i="3"/>
  <c r="U853" i="3"/>
  <c r="U854" i="3"/>
  <c r="U855" i="3"/>
  <c r="U856" i="3"/>
  <c r="U857" i="3"/>
  <c r="U858" i="3"/>
  <c r="U859" i="3"/>
  <c r="U860" i="3"/>
  <c r="U861" i="3"/>
  <c r="U862" i="3"/>
  <c r="U863" i="3"/>
  <c r="U864" i="3"/>
  <c r="U865" i="3"/>
  <c r="U866" i="3"/>
  <c r="U867" i="3"/>
  <c r="U868" i="3"/>
  <c r="U869" i="3"/>
  <c r="U870" i="3"/>
  <c r="U871" i="3"/>
  <c r="U872" i="3"/>
  <c r="U873" i="3"/>
  <c r="U874" i="3"/>
  <c r="U875" i="3"/>
  <c r="U876" i="3"/>
  <c r="U877" i="3"/>
  <c r="U878" i="3"/>
  <c r="U879" i="3"/>
  <c r="U880" i="3"/>
  <c r="U881" i="3"/>
  <c r="U882" i="3"/>
  <c r="U883" i="3"/>
  <c r="U884" i="3"/>
  <c r="U885" i="3"/>
  <c r="U886" i="3"/>
  <c r="U887" i="3"/>
  <c r="U888" i="3"/>
  <c r="U889" i="3"/>
  <c r="U890" i="3"/>
  <c r="U891" i="3"/>
  <c r="U892" i="3"/>
  <c r="U893" i="3"/>
  <c r="U894" i="3"/>
  <c r="U895" i="3"/>
  <c r="U896" i="3"/>
  <c r="U897" i="3"/>
  <c r="U898" i="3"/>
  <c r="U899" i="3"/>
  <c r="U900" i="3"/>
  <c r="U901" i="3"/>
  <c r="U902" i="3"/>
  <c r="U903" i="3"/>
  <c r="U904" i="3"/>
  <c r="U905" i="3"/>
  <c r="U906" i="3"/>
  <c r="U907" i="3"/>
  <c r="U908" i="3"/>
  <c r="U909" i="3"/>
  <c r="U910" i="3"/>
  <c r="U911" i="3"/>
  <c r="U912" i="3"/>
  <c r="U913" i="3"/>
  <c r="U914" i="3"/>
  <c r="U915" i="3"/>
  <c r="U916" i="3"/>
  <c r="U917" i="3"/>
  <c r="U918" i="3"/>
  <c r="U919" i="3"/>
  <c r="U920" i="3"/>
  <c r="U921" i="3"/>
  <c r="U922" i="3"/>
  <c r="U923" i="3"/>
  <c r="U924" i="3"/>
  <c r="U925" i="3"/>
  <c r="U926" i="3"/>
  <c r="U927" i="3"/>
  <c r="U928" i="3"/>
  <c r="U929" i="3"/>
  <c r="U930" i="3"/>
  <c r="U931" i="3"/>
  <c r="U932" i="3"/>
  <c r="U933" i="3"/>
  <c r="U934" i="3"/>
  <c r="U935" i="3"/>
  <c r="U936" i="3"/>
  <c r="U937" i="3"/>
  <c r="U938" i="3"/>
  <c r="U939" i="3"/>
  <c r="U940" i="3"/>
  <c r="U941" i="3"/>
  <c r="U942" i="3"/>
  <c r="U943" i="3"/>
  <c r="U944" i="3"/>
  <c r="U945" i="3"/>
  <c r="U946" i="3"/>
  <c r="U947" i="3"/>
  <c r="U948" i="3"/>
  <c r="U949" i="3"/>
  <c r="U950" i="3"/>
  <c r="U951" i="3"/>
  <c r="U952" i="3"/>
  <c r="U953" i="3"/>
  <c r="U954" i="3"/>
  <c r="U955" i="3"/>
  <c r="U956" i="3"/>
  <c r="U957" i="3"/>
  <c r="U958" i="3"/>
  <c r="U959" i="3"/>
  <c r="U960" i="3"/>
  <c r="U961" i="3"/>
  <c r="U962" i="3"/>
  <c r="U963" i="3"/>
  <c r="U964" i="3"/>
  <c r="U965" i="3"/>
  <c r="U966" i="3"/>
  <c r="U967" i="3"/>
  <c r="U968" i="3"/>
  <c r="U969" i="3"/>
  <c r="U970" i="3"/>
  <c r="U971" i="3"/>
  <c r="U972" i="3"/>
  <c r="U973" i="3"/>
  <c r="U974" i="3"/>
  <c r="U975" i="3"/>
  <c r="U976" i="3"/>
  <c r="U977" i="3"/>
  <c r="U978" i="3"/>
  <c r="U979" i="3"/>
  <c r="U980" i="3"/>
  <c r="U981" i="3"/>
  <c r="U982" i="3"/>
  <c r="U983" i="3"/>
  <c r="U984" i="3"/>
  <c r="U985" i="3"/>
  <c r="U986" i="3"/>
  <c r="U987" i="3"/>
  <c r="U988" i="3"/>
  <c r="U989" i="3"/>
  <c r="U990" i="3"/>
  <c r="U991" i="3"/>
  <c r="U992" i="3"/>
  <c r="U993" i="3"/>
  <c r="U994" i="3"/>
  <c r="U995" i="3"/>
  <c r="U996" i="3"/>
  <c r="U997" i="3"/>
  <c r="U998" i="3"/>
  <c r="U999" i="3"/>
  <c r="U1000" i="3"/>
  <c r="U1001" i="3"/>
  <c r="U1002" i="3"/>
  <c r="U1003" i="3"/>
  <c r="U1004" i="3"/>
  <c r="U1005" i="3"/>
  <c r="U1006" i="3"/>
  <c r="U1007" i="3"/>
  <c r="U1008" i="3"/>
  <c r="U1009" i="3"/>
  <c r="U1010" i="3"/>
  <c r="U1011" i="3"/>
  <c r="U1012" i="3"/>
  <c r="U1013" i="3"/>
  <c r="U1014" i="3"/>
  <c r="U1015" i="3"/>
  <c r="U1016" i="3"/>
  <c r="U1017" i="3"/>
  <c r="U1018" i="3"/>
  <c r="U1019" i="3"/>
  <c r="U1020" i="3"/>
  <c r="U1021" i="3"/>
  <c r="U1022" i="3"/>
  <c r="U1023" i="3"/>
  <c r="U1024" i="3"/>
  <c r="U1025" i="3"/>
  <c r="U1026" i="3"/>
  <c r="U1027" i="3"/>
  <c r="U1028" i="3"/>
  <c r="U1029" i="3"/>
  <c r="U1030" i="3"/>
  <c r="U1031" i="3"/>
  <c r="U1032" i="3"/>
  <c r="U1033" i="3"/>
  <c r="U1034" i="3"/>
  <c r="U1035" i="3"/>
  <c r="U1036" i="3"/>
  <c r="U1037" i="3"/>
  <c r="U1038" i="3"/>
  <c r="U1039" i="3"/>
  <c r="U1040" i="3"/>
  <c r="U1041" i="3"/>
  <c r="U1042" i="3"/>
  <c r="U1043" i="3"/>
  <c r="U1044" i="3"/>
  <c r="U1045" i="3"/>
  <c r="U1046" i="3"/>
  <c r="U1047" i="3"/>
  <c r="U1048" i="3"/>
  <c r="U1049" i="3"/>
  <c r="U1050" i="3"/>
  <c r="U1051" i="3"/>
  <c r="U1052" i="3"/>
  <c r="U1053" i="3"/>
  <c r="U1054" i="3"/>
  <c r="U1055" i="3"/>
  <c r="U1056" i="3"/>
  <c r="U1057" i="3"/>
  <c r="U1058" i="3"/>
  <c r="U1059" i="3"/>
  <c r="U1060" i="3"/>
  <c r="U1061" i="3"/>
  <c r="U1062" i="3"/>
  <c r="U1063" i="3"/>
  <c r="U1064" i="3"/>
  <c r="U1065" i="3"/>
  <c r="U1066" i="3"/>
  <c r="U1067" i="3"/>
  <c r="U1068" i="3"/>
  <c r="U1069" i="3"/>
  <c r="U1070" i="3"/>
  <c r="U1071" i="3"/>
  <c r="U1072" i="3"/>
  <c r="U1073" i="3"/>
  <c r="U1074" i="3"/>
  <c r="U1075" i="3"/>
  <c r="U1076" i="3"/>
  <c r="U1077" i="3"/>
  <c r="U1078" i="3"/>
  <c r="U1079" i="3"/>
  <c r="U1080" i="3"/>
  <c r="U1081" i="3"/>
  <c r="U1082" i="3"/>
  <c r="U1083" i="3"/>
  <c r="U1084" i="3"/>
  <c r="U1085" i="3"/>
  <c r="U1086" i="3"/>
  <c r="U1087" i="3"/>
  <c r="U1088" i="3"/>
  <c r="U1089" i="3"/>
  <c r="U1090" i="3"/>
  <c r="U1091" i="3"/>
  <c r="U1092" i="3"/>
  <c r="U1093" i="3"/>
  <c r="U1094" i="3"/>
  <c r="U1095" i="3"/>
  <c r="U1096" i="3"/>
  <c r="U1097" i="3"/>
  <c r="U1098" i="3"/>
  <c r="U1099" i="3"/>
  <c r="U1100" i="3"/>
  <c r="U1101" i="3"/>
  <c r="U1102" i="3"/>
  <c r="U1103" i="3"/>
  <c r="U1104" i="3"/>
  <c r="U1105" i="3"/>
  <c r="U1106" i="3"/>
  <c r="U1107" i="3"/>
  <c r="U1108" i="3"/>
  <c r="U1109" i="3"/>
  <c r="U1110" i="3"/>
  <c r="U1111" i="3"/>
  <c r="U1112" i="3"/>
  <c r="U1113" i="3"/>
  <c r="U1114" i="3"/>
  <c r="U1115" i="3"/>
  <c r="U1116" i="3"/>
  <c r="U1117" i="3"/>
  <c r="U1118" i="3"/>
  <c r="U1119" i="3"/>
  <c r="U1120" i="3"/>
  <c r="U1121" i="3"/>
  <c r="U1122" i="3"/>
  <c r="U1123" i="3"/>
  <c r="U1124" i="3"/>
  <c r="U1125" i="3"/>
  <c r="U1126" i="3"/>
  <c r="U1127" i="3"/>
  <c r="U1128" i="3"/>
  <c r="U1129" i="3"/>
  <c r="U1130" i="3"/>
  <c r="U1131" i="3"/>
  <c r="U1132" i="3"/>
  <c r="U1133" i="3"/>
  <c r="U1134" i="3"/>
  <c r="U1135" i="3"/>
  <c r="U1136" i="3"/>
  <c r="U1137" i="3"/>
  <c r="U1138" i="3"/>
  <c r="U1139" i="3"/>
  <c r="U1140" i="3"/>
  <c r="U1141" i="3"/>
  <c r="U1142" i="3"/>
  <c r="U1143" i="3"/>
  <c r="U1144" i="3"/>
  <c r="U1145" i="3"/>
  <c r="U1146" i="3"/>
  <c r="U1147" i="3"/>
  <c r="U1148" i="3"/>
  <c r="U1149" i="3"/>
  <c r="U1150" i="3"/>
  <c r="U1151" i="3"/>
  <c r="U1152" i="3"/>
  <c r="U1153" i="3"/>
  <c r="U1154" i="3"/>
  <c r="U1155" i="3"/>
  <c r="U1156" i="3"/>
  <c r="U1157" i="3"/>
  <c r="U1158" i="3"/>
  <c r="U1159" i="3"/>
  <c r="U1160" i="3"/>
  <c r="U1161" i="3"/>
  <c r="U1162" i="3"/>
  <c r="U1163" i="3"/>
  <c r="U1164" i="3"/>
  <c r="U1165" i="3"/>
  <c r="U1166" i="3"/>
  <c r="U1167" i="3"/>
  <c r="U1168" i="3"/>
  <c r="U1169" i="3"/>
  <c r="U1170" i="3"/>
  <c r="U1171" i="3"/>
  <c r="U1172" i="3"/>
  <c r="U1173" i="3"/>
  <c r="U1174" i="3"/>
  <c r="U1175" i="3"/>
  <c r="U1176" i="3"/>
  <c r="U1177" i="3"/>
  <c r="U1178" i="3"/>
  <c r="U1179" i="3"/>
  <c r="U1180" i="3"/>
  <c r="U1181" i="3"/>
  <c r="U1182" i="3"/>
  <c r="U1183" i="3"/>
  <c r="U1184" i="3"/>
  <c r="U1185" i="3"/>
  <c r="U1186" i="3"/>
  <c r="U1187" i="3"/>
  <c r="U1188" i="3"/>
  <c r="U1189" i="3"/>
  <c r="U1190" i="3"/>
  <c r="U1191" i="3"/>
  <c r="U1192" i="3"/>
  <c r="U1193" i="3"/>
  <c r="U1194" i="3"/>
  <c r="U1195" i="3"/>
  <c r="U1196" i="3"/>
  <c r="U1197" i="3"/>
  <c r="U1198" i="3"/>
  <c r="U1199" i="3"/>
  <c r="U1200" i="3"/>
  <c r="U1201" i="3"/>
  <c r="U1202" i="3"/>
  <c r="U1203" i="3"/>
  <c r="U1204" i="3"/>
  <c r="U1205" i="3"/>
  <c r="U1206" i="3"/>
  <c r="U1207" i="3"/>
  <c r="U1208" i="3"/>
  <c r="U1209" i="3"/>
  <c r="U1210" i="3"/>
  <c r="U1211" i="3"/>
  <c r="U1212" i="3"/>
  <c r="U1213" i="3"/>
  <c r="U1214" i="3"/>
  <c r="U1215" i="3"/>
  <c r="U1216" i="3"/>
  <c r="U1217" i="3"/>
  <c r="U1218" i="3"/>
  <c r="U1219" i="3"/>
  <c r="U1220" i="3"/>
  <c r="U1221" i="3"/>
  <c r="U1222" i="3"/>
  <c r="U1223" i="3"/>
  <c r="U1224" i="3"/>
  <c r="U1225" i="3"/>
  <c r="U1226" i="3"/>
  <c r="U1227" i="3"/>
  <c r="U1228" i="3"/>
  <c r="U1229" i="3"/>
  <c r="U1230" i="3"/>
  <c r="U1231" i="3"/>
  <c r="U1232" i="3"/>
  <c r="U1233" i="3"/>
  <c r="U1234" i="3"/>
  <c r="U1235" i="3"/>
  <c r="U1236" i="3"/>
  <c r="U1237" i="3"/>
  <c r="U1238" i="3"/>
  <c r="U1239" i="3"/>
  <c r="U1240" i="3"/>
  <c r="U1241" i="3"/>
  <c r="U1242" i="3"/>
  <c r="U1243" i="3"/>
  <c r="U1244" i="3"/>
  <c r="U1245" i="3"/>
  <c r="U1246" i="3"/>
  <c r="U1247" i="3"/>
  <c r="U1248" i="3"/>
  <c r="U1249" i="3"/>
  <c r="U1250" i="3"/>
  <c r="U1251" i="3"/>
  <c r="U1252" i="3"/>
  <c r="U1253" i="3"/>
  <c r="U1254" i="3"/>
  <c r="U1255" i="3"/>
  <c r="U1256" i="3"/>
  <c r="U1257" i="3"/>
  <c r="U1258" i="3"/>
  <c r="U1259" i="3"/>
  <c r="U1260" i="3"/>
  <c r="U1261" i="3"/>
  <c r="U1262" i="3"/>
  <c r="U1263" i="3"/>
  <c r="U1264" i="3"/>
  <c r="U1265" i="3"/>
  <c r="U1266" i="3"/>
  <c r="U1267" i="3"/>
  <c r="U1268" i="3"/>
  <c r="U1269" i="3"/>
  <c r="U1270" i="3"/>
  <c r="U1271" i="3"/>
  <c r="U1272" i="3"/>
  <c r="U1273" i="3"/>
  <c r="U1274" i="3"/>
  <c r="U1275" i="3"/>
  <c r="U1276" i="3"/>
  <c r="U1277" i="3"/>
  <c r="U1278" i="3"/>
  <c r="U1279" i="3"/>
  <c r="U1280" i="3"/>
  <c r="U1281" i="3"/>
  <c r="U1282" i="3"/>
  <c r="U1283" i="3"/>
  <c r="U1284" i="3"/>
  <c r="U1285" i="3"/>
  <c r="U1286" i="3"/>
  <c r="U1287" i="3"/>
  <c r="U1288" i="3"/>
  <c r="U1289" i="3"/>
  <c r="U1290" i="3"/>
  <c r="U1291" i="3"/>
  <c r="U1292" i="3"/>
  <c r="U1293" i="3"/>
  <c r="U1294" i="3"/>
  <c r="U1295" i="3"/>
  <c r="U1296" i="3"/>
  <c r="U1297" i="3"/>
  <c r="U1298" i="3"/>
  <c r="U1299" i="3"/>
  <c r="U1300" i="3"/>
  <c r="U1301" i="3"/>
  <c r="U1302" i="3"/>
  <c r="U1303" i="3"/>
  <c r="U1304" i="3"/>
  <c r="U1305" i="3"/>
  <c r="U1306" i="3"/>
  <c r="U1307" i="3"/>
  <c r="U1308" i="3"/>
  <c r="U1309" i="3"/>
  <c r="U1310" i="3"/>
  <c r="U1311" i="3"/>
  <c r="U1312" i="3"/>
  <c r="U1313" i="3"/>
  <c r="U1314" i="3"/>
  <c r="U1315" i="3"/>
  <c r="U1316" i="3"/>
  <c r="U1317" i="3"/>
  <c r="U1318" i="3"/>
  <c r="U1319" i="3"/>
  <c r="U1320" i="3"/>
  <c r="U1321" i="3"/>
  <c r="U1322" i="3"/>
  <c r="U1323" i="3"/>
  <c r="U1324" i="3"/>
  <c r="U1325" i="3"/>
  <c r="U1326" i="3"/>
  <c r="U1327" i="3"/>
  <c r="U1328" i="3"/>
  <c r="U1329" i="3"/>
  <c r="U1330" i="3"/>
  <c r="U1331" i="3"/>
  <c r="U1332" i="3"/>
  <c r="U1333" i="3"/>
  <c r="U1334" i="3"/>
  <c r="U1335" i="3"/>
  <c r="U1336" i="3"/>
  <c r="U1337" i="3"/>
  <c r="U1338" i="3"/>
  <c r="U1339" i="3"/>
  <c r="U1340" i="3"/>
  <c r="U1341" i="3"/>
  <c r="U1342" i="3"/>
  <c r="U1343" i="3"/>
  <c r="U1344" i="3"/>
  <c r="U1345" i="3"/>
  <c r="U1346" i="3"/>
  <c r="U1347" i="3"/>
  <c r="U1348" i="3"/>
  <c r="U1349" i="3"/>
  <c r="U1350" i="3"/>
  <c r="U1351" i="3"/>
  <c r="U1352" i="3"/>
  <c r="U1353" i="3"/>
  <c r="U1354" i="3"/>
  <c r="U1355" i="3"/>
  <c r="U1356" i="3"/>
  <c r="U1357" i="3"/>
  <c r="U1358" i="3"/>
  <c r="U1359" i="3"/>
  <c r="U1360" i="3"/>
  <c r="U1361" i="3"/>
  <c r="U1362" i="3"/>
  <c r="U1363" i="3"/>
  <c r="U1364" i="3"/>
  <c r="U1365" i="3"/>
  <c r="U1366" i="3"/>
  <c r="U1367" i="3"/>
  <c r="U1368" i="3"/>
  <c r="U1369" i="3"/>
  <c r="U1370" i="3"/>
  <c r="U1371" i="3"/>
  <c r="U1372" i="3"/>
  <c r="U1373" i="3"/>
  <c r="U1374" i="3"/>
  <c r="U1375" i="3"/>
  <c r="U1376" i="3"/>
  <c r="U1377" i="3"/>
  <c r="U1378" i="3"/>
  <c r="U1379" i="3"/>
  <c r="U1380" i="3"/>
  <c r="U1381" i="3"/>
  <c r="U1382" i="3"/>
  <c r="U1383" i="3"/>
  <c r="U1384" i="3"/>
  <c r="U1385" i="3"/>
  <c r="U1386" i="3"/>
  <c r="U1387" i="3"/>
  <c r="U1388" i="3"/>
  <c r="U1389" i="3"/>
  <c r="U1390" i="3"/>
  <c r="U1391" i="3"/>
  <c r="U1392" i="3"/>
  <c r="U1393" i="3"/>
  <c r="U1394" i="3"/>
  <c r="U1395" i="3"/>
  <c r="U1396" i="3"/>
  <c r="U1397" i="3"/>
  <c r="U1398" i="3"/>
  <c r="U1399" i="3"/>
  <c r="U1400" i="3"/>
  <c r="U1401" i="3"/>
  <c r="U1402" i="3"/>
  <c r="U1403" i="3"/>
  <c r="U1404" i="3"/>
  <c r="U1405" i="3"/>
  <c r="U1406" i="3"/>
  <c r="U1407" i="3"/>
  <c r="U1408" i="3"/>
  <c r="U1409" i="3"/>
  <c r="U1410" i="3"/>
  <c r="U1411" i="3"/>
  <c r="U1412" i="3"/>
  <c r="U1413" i="3"/>
  <c r="U1414" i="3"/>
  <c r="U1415" i="3"/>
  <c r="U1416" i="3"/>
  <c r="U1417" i="3"/>
  <c r="U1418" i="3"/>
  <c r="U1419" i="3"/>
  <c r="U1420" i="3"/>
  <c r="U1421" i="3"/>
  <c r="U1422" i="3"/>
  <c r="U1423" i="3"/>
  <c r="U1424" i="3"/>
  <c r="U1425" i="3"/>
  <c r="U1426" i="3"/>
  <c r="U1427" i="3"/>
  <c r="U1428" i="3"/>
  <c r="U1429" i="3"/>
  <c r="U1430" i="3"/>
  <c r="U1431" i="3"/>
  <c r="U1432" i="3"/>
  <c r="U1433" i="3"/>
  <c r="U1434" i="3"/>
  <c r="U1435" i="3"/>
  <c r="U1436" i="3"/>
  <c r="U1437" i="3"/>
  <c r="U1438" i="3"/>
  <c r="U1439" i="3"/>
  <c r="U1440" i="3"/>
  <c r="U1441" i="3"/>
  <c r="U1442" i="3"/>
  <c r="U1443" i="3"/>
  <c r="U1444" i="3"/>
  <c r="U1445" i="3"/>
  <c r="U1446" i="3"/>
  <c r="U1447" i="3"/>
  <c r="U1448" i="3"/>
  <c r="U1449" i="3"/>
  <c r="U1450" i="3"/>
  <c r="U1451" i="3"/>
  <c r="U1452" i="3"/>
  <c r="U1453" i="3"/>
  <c r="U1454" i="3"/>
  <c r="U1455" i="3"/>
  <c r="U1456" i="3"/>
  <c r="U1457" i="3"/>
  <c r="U1458" i="3"/>
  <c r="U1459" i="3"/>
  <c r="U1460" i="3"/>
  <c r="U1461" i="3"/>
  <c r="U1462" i="3"/>
  <c r="U1463" i="3"/>
  <c r="U1464" i="3"/>
  <c r="U1465" i="3"/>
  <c r="U1466" i="3"/>
  <c r="U1467" i="3"/>
  <c r="U1468" i="3"/>
  <c r="U1469" i="3"/>
  <c r="U1470" i="3"/>
  <c r="U1471" i="3"/>
  <c r="U1472" i="3"/>
  <c r="U1473" i="3"/>
  <c r="U1474" i="3"/>
  <c r="U1475" i="3"/>
  <c r="U1476" i="3"/>
  <c r="U1477" i="3"/>
  <c r="U1478" i="3"/>
  <c r="U1479" i="3"/>
  <c r="U1480" i="3"/>
  <c r="U1481" i="3"/>
  <c r="U1482" i="3"/>
  <c r="U1483" i="3"/>
  <c r="U1484" i="3"/>
  <c r="U1485" i="3"/>
  <c r="U1486" i="3"/>
  <c r="U1487" i="3"/>
  <c r="U1488" i="3"/>
  <c r="U1489" i="3"/>
  <c r="U1490" i="3"/>
  <c r="U1491" i="3"/>
  <c r="U1492" i="3"/>
  <c r="U1493" i="3"/>
  <c r="U1494" i="3"/>
  <c r="U1495" i="3"/>
  <c r="U1496" i="3"/>
  <c r="U1497" i="3"/>
  <c r="U1498" i="3"/>
  <c r="U1499" i="3"/>
  <c r="U1500" i="3"/>
  <c r="U1501" i="3"/>
  <c r="U1502" i="3"/>
  <c r="U1503" i="3"/>
  <c r="U1504" i="3"/>
  <c r="U1505" i="3"/>
  <c r="U1506" i="3"/>
  <c r="U1507" i="3"/>
  <c r="U1508" i="3"/>
  <c r="U1509" i="3"/>
  <c r="U1510" i="3"/>
  <c r="U1511" i="3"/>
  <c r="U1512" i="3"/>
  <c r="U1513" i="3"/>
  <c r="U1514" i="3"/>
  <c r="U1515" i="3"/>
  <c r="U1516" i="3"/>
  <c r="U1517" i="3"/>
  <c r="U1518" i="3"/>
  <c r="U1519" i="3"/>
  <c r="U1520" i="3"/>
  <c r="U1521" i="3"/>
  <c r="U1522" i="3"/>
  <c r="U1523" i="3"/>
  <c r="U1524" i="3"/>
  <c r="U1525" i="3"/>
  <c r="U1526" i="3"/>
  <c r="U1527" i="3"/>
  <c r="U1528" i="3"/>
  <c r="U1529" i="3"/>
  <c r="U1530" i="3"/>
  <c r="U1531" i="3"/>
  <c r="U1532" i="3"/>
  <c r="U1533" i="3"/>
  <c r="U1534" i="3"/>
  <c r="U1535" i="3"/>
  <c r="U1536" i="3"/>
  <c r="U1537" i="3"/>
  <c r="U1538" i="3"/>
  <c r="U1539" i="3"/>
  <c r="U1540" i="3"/>
  <c r="U1541" i="3"/>
  <c r="U1542" i="3"/>
  <c r="U1543" i="3"/>
  <c r="U1544" i="3"/>
  <c r="U1545" i="3"/>
  <c r="U1546" i="3"/>
  <c r="U1547" i="3"/>
  <c r="U1548" i="3"/>
  <c r="U1549" i="3"/>
  <c r="U1550" i="3"/>
  <c r="U1551" i="3"/>
  <c r="U1552" i="3"/>
  <c r="U1553" i="3"/>
  <c r="U1554" i="3"/>
  <c r="U1555" i="3"/>
  <c r="U1556" i="3"/>
  <c r="U1557" i="3"/>
  <c r="U1558" i="3"/>
  <c r="U1559" i="3"/>
  <c r="U1560" i="3"/>
  <c r="U1561" i="3"/>
  <c r="U1562" i="3"/>
  <c r="U1563" i="3"/>
  <c r="U1564" i="3"/>
  <c r="U1565" i="3"/>
  <c r="U1566" i="3"/>
  <c r="U1567" i="3"/>
  <c r="U1568" i="3"/>
  <c r="U1569" i="3"/>
  <c r="U1570" i="3"/>
  <c r="U1571" i="3"/>
  <c r="U1572" i="3"/>
  <c r="U1573" i="3"/>
  <c r="U1574" i="3"/>
  <c r="U1575" i="3"/>
  <c r="U1576" i="3"/>
  <c r="U1577" i="3"/>
  <c r="U1578" i="3"/>
  <c r="U1579" i="3"/>
  <c r="U1580" i="3"/>
  <c r="U1581" i="3"/>
  <c r="U1582" i="3"/>
  <c r="U1583" i="3"/>
  <c r="U1584" i="3"/>
  <c r="U1585" i="3"/>
  <c r="U1586" i="3"/>
  <c r="U1587" i="3"/>
  <c r="U1588" i="3"/>
  <c r="U1589" i="3"/>
  <c r="U1590" i="3"/>
  <c r="U1591" i="3"/>
  <c r="U1592" i="3"/>
  <c r="U1593" i="3"/>
  <c r="U1594" i="3"/>
  <c r="U1595" i="3"/>
  <c r="U1596" i="3"/>
  <c r="U1597" i="3"/>
  <c r="U1598" i="3"/>
  <c r="U1599" i="3"/>
  <c r="U1600" i="3"/>
  <c r="U1601" i="3"/>
  <c r="U1602" i="3"/>
  <c r="U1603" i="3"/>
  <c r="U1604" i="3"/>
  <c r="U1605" i="3"/>
  <c r="U1606" i="3"/>
  <c r="U1607" i="3"/>
  <c r="U1608" i="3"/>
  <c r="U1609" i="3"/>
  <c r="U1610" i="3"/>
  <c r="U1611" i="3"/>
  <c r="U1612" i="3"/>
  <c r="U1613" i="3"/>
  <c r="U1614" i="3"/>
  <c r="U1615" i="3"/>
  <c r="U1616" i="3"/>
  <c r="U1617" i="3"/>
  <c r="U1618" i="3"/>
  <c r="U1619" i="3"/>
  <c r="U1620" i="3"/>
  <c r="U1621" i="3"/>
  <c r="U1622" i="3"/>
  <c r="U1623" i="3"/>
  <c r="U1624" i="3"/>
  <c r="U1625" i="3"/>
  <c r="U1626" i="3"/>
  <c r="U1627" i="3"/>
  <c r="U1628" i="3"/>
  <c r="U1629" i="3"/>
  <c r="U1630" i="3"/>
  <c r="U1631" i="3"/>
  <c r="U1632" i="3"/>
  <c r="U1633" i="3"/>
  <c r="U1634" i="3"/>
  <c r="U1635" i="3"/>
  <c r="U1636" i="3"/>
  <c r="U1637" i="3"/>
  <c r="U1638" i="3"/>
  <c r="U1639" i="3"/>
  <c r="U1640" i="3"/>
  <c r="U1641" i="3"/>
  <c r="U1642" i="3"/>
  <c r="U1643" i="3"/>
  <c r="U1644" i="3"/>
  <c r="U1645" i="3"/>
  <c r="U1646" i="3"/>
  <c r="U1647" i="3"/>
  <c r="U1648" i="3"/>
  <c r="U1649" i="3"/>
  <c r="U1650" i="3"/>
  <c r="U1651" i="3"/>
  <c r="U1652" i="3"/>
  <c r="U1653" i="3"/>
  <c r="U1654" i="3"/>
  <c r="U1655" i="3"/>
  <c r="U1656" i="3"/>
  <c r="U1657" i="3"/>
  <c r="U1658" i="3"/>
  <c r="U1659" i="3"/>
  <c r="U1660" i="3"/>
  <c r="U1661" i="3"/>
  <c r="U1662" i="3"/>
  <c r="U1663" i="3"/>
  <c r="U1664" i="3"/>
  <c r="U1665" i="3"/>
  <c r="U1666" i="3"/>
  <c r="U1667" i="3"/>
  <c r="U1668" i="3"/>
  <c r="U1669" i="3"/>
  <c r="U1670" i="3"/>
  <c r="U1671" i="3"/>
  <c r="U1672" i="3"/>
  <c r="U1673" i="3"/>
  <c r="U1674" i="3"/>
  <c r="U1675" i="3"/>
  <c r="U1676" i="3"/>
  <c r="U1677" i="3"/>
  <c r="U1678" i="3"/>
  <c r="U1679" i="3"/>
  <c r="U1680" i="3"/>
  <c r="U1681" i="3"/>
  <c r="U1682" i="3"/>
  <c r="U1683" i="3"/>
  <c r="U1684" i="3"/>
  <c r="U1685" i="3"/>
  <c r="U1686" i="3"/>
  <c r="U1687" i="3"/>
  <c r="U1688" i="3"/>
  <c r="U1689" i="3"/>
  <c r="U1690" i="3"/>
  <c r="U1691" i="3"/>
  <c r="U1692" i="3"/>
  <c r="U1693" i="3"/>
  <c r="U1694" i="3"/>
  <c r="U1695" i="3"/>
  <c r="U1696" i="3"/>
  <c r="U1697" i="3"/>
  <c r="U1698" i="3"/>
  <c r="U1699" i="3"/>
  <c r="U1700" i="3"/>
  <c r="U1701" i="3"/>
  <c r="U1702" i="3"/>
  <c r="U1703" i="3"/>
  <c r="U1704" i="3"/>
  <c r="U1705" i="3"/>
  <c r="U1706" i="3"/>
  <c r="U1707" i="3"/>
  <c r="U1708" i="3"/>
  <c r="U1709" i="3"/>
  <c r="U1710" i="3"/>
  <c r="U1711" i="3"/>
  <c r="U1712" i="3"/>
  <c r="U1713" i="3"/>
  <c r="U1714" i="3"/>
  <c r="U1715" i="3"/>
  <c r="U1716" i="3"/>
  <c r="U1717" i="3"/>
  <c r="U1718" i="3"/>
  <c r="U1719" i="3"/>
  <c r="U1720" i="3"/>
  <c r="U1721" i="3"/>
  <c r="U1722" i="3"/>
  <c r="U1723" i="3"/>
  <c r="U1724" i="3"/>
  <c r="U1725" i="3"/>
  <c r="U1726" i="3"/>
  <c r="U1727" i="3"/>
  <c r="U1728" i="3"/>
  <c r="U1729" i="3"/>
  <c r="U1730" i="3"/>
  <c r="U1731" i="3"/>
  <c r="U1732" i="3"/>
  <c r="U1733" i="3"/>
  <c r="U1734" i="3"/>
  <c r="U1735" i="3"/>
  <c r="U1736" i="3"/>
  <c r="U1737" i="3"/>
  <c r="U1738" i="3"/>
  <c r="U1739" i="3"/>
  <c r="U1740" i="3"/>
  <c r="U1741" i="3"/>
  <c r="U1742" i="3"/>
  <c r="U1743" i="3"/>
  <c r="U1744" i="3"/>
  <c r="U1745" i="3"/>
  <c r="U1746" i="3"/>
  <c r="U1747" i="3"/>
  <c r="U1748" i="3"/>
  <c r="U1749" i="3"/>
  <c r="U1750" i="3"/>
  <c r="U1751" i="3"/>
  <c r="U1752" i="3"/>
  <c r="U1753" i="3"/>
  <c r="U1754" i="3"/>
  <c r="U1755" i="3"/>
  <c r="U1756" i="3"/>
  <c r="U1757" i="3"/>
  <c r="U1758" i="3"/>
  <c r="U1759" i="3"/>
  <c r="U1760" i="3"/>
  <c r="U1761" i="3"/>
  <c r="U1762" i="3"/>
  <c r="U1763" i="3"/>
  <c r="U1764" i="3"/>
  <c r="U1765" i="3"/>
  <c r="U1766" i="3"/>
  <c r="U1767" i="3"/>
  <c r="U1768" i="3"/>
  <c r="U1769" i="3"/>
  <c r="U1770" i="3"/>
  <c r="U1771" i="3"/>
  <c r="U1772" i="3"/>
  <c r="U1773" i="3"/>
  <c r="U1774" i="3"/>
  <c r="U1775" i="3"/>
  <c r="U1776" i="3"/>
  <c r="U1777" i="3"/>
  <c r="U1778" i="3"/>
  <c r="U1779" i="3"/>
  <c r="U1780" i="3"/>
  <c r="U1781" i="3"/>
  <c r="U1782" i="3"/>
  <c r="U1783" i="3"/>
  <c r="U1784" i="3"/>
  <c r="U1785" i="3"/>
  <c r="U1786" i="3"/>
  <c r="U1787" i="3"/>
  <c r="U1788" i="3"/>
  <c r="U1789" i="3"/>
  <c r="U1790" i="3"/>
  <c r="U1791" i="3"/>
  <c r="U1792" i="3"/>
  <c r="U1793" i="3"/>
  <c r="U1794" i="3"/>
  <c r="U1795" i="3"/>
  <c r="U1796" i="3"/>
  <c r="U1797" i="3"/>
  <c r="U1798" i="3"/>
  <c r="U1799" i="3"/>
  <c r="U1800" i="3"/>
  <c r="U1801" i="3"/>
  <c r="U1802" i="3"/>
  <c r="U1803" i="3"/>
  <c r="U1804" i="3"/>
  <c r="U1805" i="3"/>
  <c r="U1806" i="3"/>
  <c r="U1807" i="3"/>
  <c r="U1808" i="3"/>
  <c r="U1809" i="3"/>
  <c r="U1810" i="3"/>
  <c r="U1811" i="3"/>
  <c r="U1812" i="3"/>
  <c r="U1813" i="3"/>
  <c r="U1814" i="3"/>
  <c r="U1815" i="3"/>
  <c r="U1816" i="3"/>
  <c r="U1817" i="3"/>
  <c r="U1818" i="3"/>
  <c r="U1819" i="3"/>
  <c r="U1820" i="3"/>
  <c r="U1821" i="3"/>
  <c r="U1822" i="3"/>
  <c r="U1823" i="3"/>
  <c r="U1824" i="3"/>
  <c r="U1825" i="3"/>
  <c r="U1826" i="3"/>
  <c r="U1827" i="3"/>
  <c r="U1828" i="3"/>
  <c r="U1829" i="3"/>
  <c r="U1830" i="3"/>
  <c r="U1831" i="3"/>
  <c r="U1832" i="3"/>
  <c r="U1833" i="3"/>
  <c r="U1834" i="3"/>
  <c r="U1835" i="3"/>
  <c r="U1836" i="3"/>
  <c r="U1837" i="3"/>
  <c r="U1838" i="3"/>
  <c r="U1839" i="3"/>
  <c r="U1840" i="3"/>
  <c r="U1841" i="3"/>
  <c r="U1842" i="3"/>
  <c r="U1843" i="3"/>
  <c r="U1844" i="3"/>
  <c r="U1845" i="3"/>
  <c r="U1846" i="3"/>
  <c r="U1847" i="3"/>
  <c r="U1848" i="3"/>
  <c r="U1849" i="3"/>
  <c r="U1850" i="3"/>
  <c r="U1851" i="3"/>
  <c r="U1852" i="3"/>
  <c r="U1853" i="3"/>
  <c r="U1854" i="3"/>
  <c r="U1855" i="3"/>
  <c r="U1856" i="3"/>
  <c r="U1857" i="3"/>
  <c r="U1858" i="3"/>
  <c r="U1859" i="3"/>
  <c r="U1860" i="3"/>
  <c r="U1861" i="3"/>
  <c r="U1862" i="3"/>
  <c r="U1863" i="3"/>
  <c r="U1864" i="3"/>
  <c r="U1865" i="3"/>
  <c r="U1866" i="3"/>
  <c r="U1867" i="3"/>
  <c r="U1868" i="3"/>
  <c r="U1869" i="3"/>
  <c r="U1870" i="3"/>
  <c r="U1871" i="3"/>
  <c r="U1872" i="3"/>
  <c r="U1873" i="3"/>
  <c r="U1874" i="3"/>
  <c r="U1875" i="3"/>
  <c r="U1876" i="3"/>
  <c r="U1877" i="3"/>
  <c r="U1878" i="3"/>
  <c r="U1879" i="3"/>
  <c r="U1880" i="3"/>
  <c r="U1881" i="3"/>
  <c r="U1882" i="3"/>
  <c r="U1883" i="3"/>
  <c r="U1884" i="3"/>
  <c r="U1885" i="3"/>
  <c r="U1886" i="3"/>
  <c r="U1887" i="3"/>
  <c r="U1888" i="3"/>
  <c r="U1889" i="3"/>
  <c r="U1890" i="3"/>
  <c r="U1891" i="3"/>
  <c r="U1892" i="3"/>
  <c r="U1893" i="3"/>
  <c r="U1894" i="3"/>
  <c r="U1895" i="3"/>
  <c r="U1896" i="3"/>
  <c r="U1897" i="3"/>
  <c r="U1898" i="3"/>
  <c r="U1899" i="3"/>
  <c r="U1900" i="3"/>
  <c r="U1901" i="3"/>
  <c r="U1902" i="3"/>
  <c r="U1903" i="3"/>
  <c r="U1904" i="3"/>
  <c r="U1905" i="3"/>
  <c r="U1906" i="3"/>
  <c r="U1907" i="3"/>
  <c r="U1908" i="3"/>
  <c r="U1909" i="3"/>
  <c r="U1910" i="3"/>
  <c r="U1911" i="3"/>
  <c r="U1912" i="3"/>
  <c r="U1913" i="3"/>
  <c r="U1914" i="3"/>
  <c r="U1915" i="3"/>
  <c r="U1916" i="3"/>
  <c r="U1917" i="3"/>
  <c r="U1918" i="3"/>
  <c r="U1919" i="3"/>
  <c r="U1920" i="3"/>
  <c r="U1921" i="3"/>
  <c r="U1922" i="3"/>
  <c r="U1923" i="3"/>
  <c r="U1924" i="3"/>
  <c r="U1925" i="3"/>
  <c r="U1926" i="3"/>
  <c r="U1927" i="3"/>
  <c r="U1928" i="3"/>
  <c r="U1929" i="3"/>
  <c r="U1930" i="3"/>
  <c r="U1931" i="3"/>
  <c r="U1932" i="3"/>
  <c r="U1933" i="3"/>
  <c r="U1934" i="3"/>
  <c r="U1935" i="3"/>
  <c r="U1936" i="3"/>
  <c r="U1937" i="3"/>
  <c r="U1938" i="3"/>
  <c r="U1939" i="3"/>
  <c r="U1940" i="3"/>
  <c r="U1941" i="3"/>
  <c r="U1942" i="3"/>
  <c r="U1943" i="3"/>
  <c r="U1944" i="3"/>
  <c r="U1945" i="3"/>
  <c r="U1946" i="3"/>
  <c r="U1947" i="3"/>
  <c r="U1948" i="3"/>
  <c r="U1949" i="3"/>
  <c r="U1950" i="3"/>
  <c r="U1951" i="3"/>
  <c r="U1952" i="3"/>
  <c r="U1953" i="3"/>
  <c r="U1954" i="3"/>
  <c r="U1955" i="3"/>
  <c r="U1956" i="3"/>
  <c r="U1957" i="3"/>
  <c r="U1958" i="3"/>
  <c r="U1959" i="3"/>
  <c r="U1960" i="3"/>
  <c r="U1961" i="3"/>
  <c r="U1962" i="3"/>
  <c r="U1963" i="3"/>
  <c r="U1964" i="3"/>
  <c r="U1965" i="3"/>
  <c r="U1966" i="3"/>
  <c r="U1967" i="3"/>
  <c r="U1968" i="3"/>
  <c r="U1969" i="3"/>
  <c r="U1970" i="3"/>
  <c r="U1971" i="3"/>
  <c r="U1972" i="3"/>
  <c r="U1973" i="3"/>
  <c r="U1974" i="3"/>
  <c r="U1975" i="3"/>
  <c r="U1976" i="3"/>
  <c r="U1977" i="3"/>
  <c r="U1978" i="3"/>
  <c r="U1979" i="3"/>
  <c r="U1980" i="3"/>
  <c r="U1981" i="3"/>
  <c r="U1982" i="3"/>
  <c r="U1983" i="3"/>
  <c r="U1984" i="3"/>
  <c r="U1985" i="3"/>
  <c r="U1986" i="3"/>
  <c r="U1987" i="3"/>
  <c r="U1988" i="3"/>
  <c r="U1989" i="3"/>
  <c r="U1990" i="3"/>
  <c r="U1991" i="3"/>
  <c r="U1992" i="3"/>
  <c r="U1993" i="3"/>
  <c r="U1994" i="3"/>
  <c r="U1995" i="3"/>
  <c r="U1996" i="3"/>
  <c r="U1997" i="3"/>
  <c r="U1998" i="3"/>
  <c r="U1999" i="3"/>
  <c r="U2000" i="3"/>
  <c r="U2001" i="3"/>
  <c r="U2002" i="3"/>
  <c r="U2003" i="3"/>
  <c r="U2004" i="3"/>
  <c r="U2005" i="3"/>
  <c r="U2006" i="3"/>
  <c r="U2007" i="3"/>
  <c r="U2008" i="3"/>
  <c r="U2009" i="3"/>
  <c r="U2010" i="3"/>
  <c r="U2011" i="3"/>
  <c r="U2012" i="3"/>
  <c r="U2013" i="3"/>
  <c r="U2014" i="3"/>
  <c r="U2015" i="3"/>
  <c r="U2016" i="3"/>
  <c r="U2017" i="3"/>
  <c r="U2018" i="3"/>
  <c r="U2019" i="3"/>
  <c r="U2020" i="3"/>
  <c r="U2021" i="3"/>
  <c r="U2022" i="3"/>
  <c r="U2023" i="3"/>
  <c r="U2024" i="3"/>
  <c r="U2025" i="3"/>
  <c r="U2026" i="3"/>
  <c r="U2027" i="3"/>
  <c r="U2028" i="3"/>
  <c r="U2029" i="3"/>
  <c r="U2030" i="3"/>
  <c r="U2031" i="3"/>
  <c r="U2032" i="3"/>
  <c r="U2033" i="3"/>
  <c r="U2034" i="3"/>
  <c r="U2035" i="3"/>
  <c r="U2036" i="3"/>
  <c r="U2037" i="3"/>
  <c r="U2038" i="3"/>
  <c r="U2039" i="3"/>
  <c r="U2040" i="3"/>
  <c r="U2041" i="3"/>
  <c r="U2042" i="3"/>
  <c r="U2043" i="3"/>
  <c r="U2044" i="3"/>
  <c r="U2045" i="3"/>
  <c r="U2046" i="3"/>
  <c r="U2047" i="3"/>
  <c r="U2048" i="3"/>
  <c r="U2049" i="3"/>
  <c r="U2050" i="3"/>
  <c r="U2051" i="3"/>
  <c r="U2052" i="3"/>
  <c r="U2053" i="3"/>
  <c r="U2054" i="3"/>
  <c r="U2055" i="3"/>
  <c r="U2056" i="3"/>
  <c r="U2057" i="3"/>
  <c r="U2058" i="3"/>
  <c r="U2059" i="3"/>
  <c r="U2060" i="3"/>
  <c r="U2061" i="3"/>
  <c r="U2062" i="3"/>
  <c r="U2063" i="3"/>
  <c r="U2064" i="3"/>
  <c r="U2065" i="3"/>
  <c r="U2066" i="3"/>
  <c r="U2067" i="3"/>
  <c r="U2068" i="3"/>
  <c r="U2069" i="3"/>
  <c r="U2070" i="3"/>
  <c r="U2071" i="3"/>
  <c r="U2072" i="3"/>
  <c r="U2073" i="3"/>
  <c r="U2074" i="3"/>
  <c r="U2075" i="3"/>
  <c r="U2076" i="3"/>
  <c r="U2077" i="3"/>
  <c r="U2078" i="3"/>
  <c r="U2079" i="3"/>
  <c r="U2080" i="3"/>
  <c r="U2081" i="3"/>
  <c r="U2082" i="3"/>
  <c r="U2083" i="3"/>
  <c r="U2084" i="3"/>
  <c r="U2085" i="3"/>
  <c r="U2086" i="3"/>
  <c r="U2087" i="3"/>
  <c r="U2088" i="3"/>
  <c r="U2089" i="3"/>
  <c r="U2090" i="3"/>
  <c r="U2091" i="3"/>
  <c r="U2092" i="3"/>
  <c r="U2093" i="3"/>
  <c r="U2094" i="3"/>
  <c r="U2095" i="3"/>
  <c r="U2096" i="3"/>
  <c r="U2097" i="3"/>
  <c r="U2098" i="3"/>
  <c r="U2099" i="3"/>
  <c r="U2100" i="3"/>
  <c r="U2101" i="3"/>
  <c r="U2102" i="3"/>
  <c r="U2103" i="3"/>
  <c r="U2104" i="3"/>
  <c r="U2105" i="3"/>
  <c r="U2106" i="3"/>
  <c r="U2107" i="3"/>
  <c r="U2108" i="3"/>
  <c r="U2109" i="3"/>
  <c r="U2110" i="3"/>
  <c r="U2111" i="3"/>
  <c r="U2112" i="3"/>
  <c r="U2113" i="3"/>
  <c r="U2114" i="3"/>
  <c r="U2115" i="3"/>
  <c r="U2116" i="3"/>
  <c r="U2117" i="3"/>
  <c r="U2118" i="3"/>
  <c r="U2119" i="3"/>
  <c r="U2120" i="3"/>
  <c r="U2121" i="3"/>
  <c r="U2122" i="3"/>
  <c r="U2123" i="3"/>
  <c r="U2124" i="3"/>
  <c r="U2125" i="3"/>
  <c r="U2126" i="3"/>
  <c r="U2127" i="3"/>
  <c r="U2128" i="3"/>
  <c r="U2129" i="3"/>
  <c r="U2130" i="3"/>
  <c r="U2131" i="3"/>
  <c r="U2132" i="3"/>
  <c r="U2133" i="3"/>
  <c r="U2134" i="3"/>
  <c r="U2135" i="3"/>
  <c r="U2136" i="3"/>
  <c r="U2137" i="3"/>
  <c r="U2138" i="3"/>
  <c r="U2139" i="3"/>
  <c r="U2140" i="3"/>
  <c r="U2141" i="3"/>
  <c r="U2142" i="3"/>
  <c r="U2143" i="3"/>
  <c r="U2144" i="3"/>
  <c r="U2145" i="3"/>
  <c r="U2146" i="3"/>
  <c r="U2147" i="3"/>
  <c r="U2148" i="3"/>
  <c r="U2149" i="3"/>
  <c r="U2150" i="3"/>
  <c r="U2151" i="3"/>
  <c r="U2152" i="3"/>
  <c r="U2153" i="3"/>
  <c r="U2154" i="3"/>
  <c r="U2155" i="3"/>
  <c r="U2156" i="3"/>
  <c r="U2157" i="3"/>
  <c r="U2158" i="3"/>
  <c r="U2159" i="3"/>
  <c r="U2160" i="3"/>
  <c r="U2161" i="3"/>
  <c r="U2162" i="3"/>
  <c r="U2163" i="3"/>
  <c r="U2164" i="3"/>
  <c r="U2165" i="3"/>
  <c r="U2166" i="3"/>
  <c r="U2167" i="3"/>
  <c r="U2168" i="3"/>
  <c r="U2169" i="3"/>
  <c r="U2170" i="3"/>
  <c r="U2171" i="3"/>
  <c r="U2172" i="3"/>
  <c r="U2173" i="3"/>
  <c r="U2174" i="3"/>
  <c r="U2175" i="3"/>
  <c r="U2176" i="3"/>
  <c r="U2177" i="3"/>
  <c r="U2178" i="3"/>
  <c r="U2179" i="3"/>
  <c r="U2180" i="3"/>
  <c r="U2181" i="3"/>
  <c r="U2182" i="3"/>
  <c r="U2183" i="3"/>
  <c r="U2184" i="3"/>
  <c r="U2185" i="3"/>
  <c r="U2186" i="3"/>
  <c r="U2187" i="3"/>
  <c r="U2188" i="3"/>
  <c r="U2189" i="3"/>
  <c r="U2190" i="3"/>
  <c r="U2191" i="3"/>
  <c r="U2192" i="3"/>
  <c r="U2193" i="3"/>
  <c r="U2194" i="3"/>
  <c r="U2195" i="3"/>
  <c r="U2196" i="3"/>
  <c r="U2197" i="3"/>
  <c r="U2198" i="3"/>
  <c r="U2199" i="3"/>
  <c r="U2200" i="3"/>
  <c r="U2201" i="3"/>
  <c r="U2202" i="3"/>
  <c r="U2203" i="3"/>
  <c r="U2204" i="3"/>
  <c r="U2205" i="3"/>
  <c r="U2206" i="3"/>
  <c r="U2207" i="3"/>
  <c r="U2208" i="3"/>
  <c r="U2209" i="3"/>
  <c r="U2210" i="3"/>
  <c r="U2211" i="3"/>
  <c r="U2212" i="3"/>
  <c r="U2213" i="3"/>
  <c r="U2214" i="3"/>
  <c r="U2215" i="3"/>
  <c r="U2216" i="3"/>
  <c r="U2217" i="3"/>
  <c r="U2218" i="3"/>
  <c r="U2219" i="3"/>
  <c r="U2220" i="3"/>
  <c r="U2221" i="3"/>
  <c r="U2222" i="3"/>
  <c r="U2223" i="3"/>
  <c r="U2224" i="3"/>
  <c r="U2225" i="3"/>
  <c r="U2226" i="3"/>
  <c r="U2227" i="3"/>
  <c r="U2228" i="3"/>
  <c r="U2229" i="3"/>
  <c r="U2230" i="3"/>
  <c r="U2231" i="3"/>
  <c r="U2232" i="3"/>
  <c r="U2233" i="3"/>
  <c r="U2234" i="3"/>
  <c r="U2235" i="3"/>
  <c r="U2236" i="3"/>
  <c r="U2237" i="3"/>
  <c r="U2238" i="3"/>
  <c r="U2239" i="3"/>
  <c r="U2240" i="3"/>
  <c r="U2241" i="3"/>
  <c r="U2242" i="3"/>
  <c r="U2243" i="3"/>
  <c r="U2244" i="3"/>
  <c r="U2245" i="3"/>
  <c r="U2246" i="3"/>
  <c r="U2247" i="3"/>
  <c r="U2248" i="3"/>
  <c r="U2249" i="3"/>
  <c r="U2250" i="3"/>
  <c r="U2251" i="3"/>
  <c r="U2252" i="3"/>
  <c r="U2253" i="3"/>
  <c r="U2254" i="3"/>
  <c r="U2255" i="3"/>
  <c r="U2256" i="3"/>
  <c r="U2257" i="3"/>
  <c r="U2258" i="3"/>
  <c r="U2259" i="3"/>
  <c r="U2260" i="3"/>
  <c r="U2261" i="3"/>
  <c r="U2262" i="3"/>
  <c r="U2263" i="3"/>
  <c r="U2264" i="3"/>
  <c r="U2265" i="3"/>
  <c r="U2266" i="3"/>
  <c r="U2267" i="3"/>
  <c r="U2268" i="3"/>
  <c r="U2269" i="3"/>
  <c r="U2270" i="3"/>
  <c r="U2271" i="3"/>
  <c r="U2272" i="3"/>
  <c r="U2273" i="3"/>
  <c r="U2274" i="3"/>
  <c r="U2275" i="3"/>
  <c r="U2276" i="3"/>
  <c r="U2277" i="3"/>
  <c r="U2278" i="3"/>
  <c r="U2279" i="3"/>
  <c r="U2280" i="3"/>
  <c r="U2281" i="3"/>
  <c r="U2282" i="3"/>
  <c r="U2283" i="3"/>
  <c r="U2284" i="3"/>
  <c r="U2285" i="3"/>
  <c r="U2286" i="3"/>
  <c r="U2287" i="3"/>
  <c r="U2288" i="3"/>
  <c r="U2289" i="3"/>
  <c r="U2290" i="3"/>
  <c r="U2291" i="3"/>
  <c r="U2292" i="3"/>
  <c r="U2293" i="3"/>
  <c r="U2294" i="3"/>
  <c r="U2295" i="3"/>
  <c r="U2296" i="3"/>
  <c r="U2297" i="3"/>
  <c r="U2298" i="3"/>
  <c r="U2299" i="3"/>
  <c r="U2300" i="3"/>
  <c r="U2301" i="3"/>
  <c r="U2302" i="3"/>
  <c r="U2303" i="3"/>
  <c r="U2304" i="3"/>
  <c r="U2305" i="3"/>
  <c r="U2306" i="3"/>
  <c r="U2307" i="3"/>
  <c r="U2308" i="3"/>
  <c r="U2309" i="3"/>
  <c r="U2310" i="3"/>
  <c r="U2311" i="3"/>
  <c r="U2312" i="3"/>
  <c r="U2313" i="3"/>
  <c r="U2314" i="3"/>
  <c r="U2315" i="3"/>
  <c r="U2316" i="3"/>
  <c r="U2317" i="3"/>
  <c r="U2318" i="3"/>
  <c r="U2319" i="3"/>
  <c r="U2320" i="3"/>
  <c r="U2321" i="3"/>
  <c r="U2322" i="3"/>
  <c r="U2323" i="3"/>
  <c r="U2324" i="3"/>
  <c r="U2325" i="3"/>
  <c r="U2326" i="3"/>
  <c r="U2327" i="3"/>
  <c r="U2328" i="3"/>
  <c r="U2329" i="3"/>
  <c r="U2330" i="3"/>
  <c r="U2331" i="3"/>
  <c r="U2332" i="3"/>
  <c r="U2333" i="3"/>
  <c r="U2334" i="3"/>
  <c r="U2335" i="3"/>
  <c r="U2336" i="3"/>
  <c r="U2337" i="3"/>
  <c r="U2338" i="3"/>
  <c r="U2339" i="3"/>
  <c r="U2340" i="3"/>
  <c r="U2341" i="3"/>
  <c r="U2342" i="3"/>
  <c r="U2343" i="3"/>
  <c r="U2344" i="3"/>
  <c r="U2345" i="3"/>
  <c r="U2346" i="3"/>
  <c r="U2347" i="3"/>
  <c r="U2348" i="3"/>
  <c r="U2349" i="3"/>
  <c r="U2350" i="3"/>
  <c r="U2351" i="3"/>
  <c r="U2352" i="3"/>
  <c r="U2353" i="3"/>
  <c r="U2354" i="3"/>
  <c r="U2355" i="3"/>
  <c r="U2356" i="3"/>
  <c r="U2357" i="3"/>
  <c r="U2358" i="3"/>
  <c r="U2359" i="3"/>
  <c r="U2360" i="3"/>
  <c r="U2361" i="3"/>
  <c r="U2362" i="3"/>
  <c r="U2363" i="3"/>
  <c r="U2364" i="3"/>
  <c r="U2365" i="3"/>
  <c r="U2366" i="3"/>
  <c r="U2367" i="3"/>
  <c r="U2368" i="3"/>
  <c r="U2369" i="3"/>
  <c r="U2370" i="3"/>
  <c r="U2371" i="3"/>
  <c r="U2372" i="3"/>
  <c r="U2373" i="3"/>
  <c r="U2374" i="3"/>
  <c r="U2375" i="3"/>
  <c r="U2376" i="3"/>
  <c r="U2377" i="3"/>
  <c r="U2378" i="3"/>
  <c r="U2379" i="3"/>
  <c r="U2380" i="3"/>
  <c r="U2381" i="3"/>
  <c r="U2382" i="3"/>
  <c r="U2383" i="3"/>
  <c r="U2384" i="3"/>
  <c r="U2385" i="3"/>
  <c r="U2386" i="3"/>
  <c r="U2387" i="3"/>
  <c r="U2388" i="3"/>
  <c r="U2389" i="3"/>
  <c r="U2390" i="3"/>
  <c r="U2391" i="3"/>
  <c r="U2392" i="3"/>
  <c r="U2393" i="3"/>
  <c r="U2394" i="3"/>
  <c r="U2395" i="3"/>
  <c r="U2396" i="3"/>
  <c r="U2397" i="3"/>
  <c r="U2398" i="3"/>
  <c r="U2399" i="3"/>
  <c r="U2400" i="3"/>
  <c r="U2401" i="3"/>
  <c r="U2402" i="3"/>
  <c r="U2403" i="3"/>
  <c r="U2404" i="3"/>
  <c r="U2405" i="3"/>
  <c r="U2406" i="3"/>
  <c r="U2407" i="3"/>
  <c r="U2408" i="3"/>
  <c r="U2409" i="3"/>
  <c r="U2410" i="3"/>
  <c r="U2411" i="3"/>
  <c r="U2412" i="3"/>
  <c r="U2413" i="3"/>
  <c r="U2414" i="3"/>
  <c r="U2415" i="3"/>
  <c r="U2416" i="3"/>
  <c r="U2417" i="3"/>
  <c r="U2418" i="3"/>
  <c r="U2419" i="3"/>
  <c r="U2420" i="3"/>
  <c r="U2421" i="3"/>
  <c r="U2422" i="3"/>
  <c r="U2423" i="3"/>
  <c r="U2424" i="3"/>
  <c r="U2425" i="3"/>
  <c r="U2426" i="3"/>
  <c r="U2427" i="3"/>
  <c r="U2428" i="3"/>
  <c r="U2429" i="3"/>
  <c r="U2430" i="3"/>
  <c r="U2431" i="3"/>
  <c r="U2432" i="3"/>
  <c r="U2433" i="3"/>
  <c r="U2434" i="3"/>
  <c r="U2435" i="3"/>
  <c r="U2436" i="3"/>
  <c r="U2437" i="3"/>
  <c r="U2438" i="3"/>
  <c r="U2439" i="3"/>
  <c r="U2440" i="3"/>
  <c r="U2441" i="3"/>
  <c r="U2442" i="3"/>
  <c r="U2443" i="3"/>
  <c r="U2444" i="3"/>
  <c r="U2445" i="3"/>
  <c r="U2446" i="3"/>
  <c r="U2447" i="3"/>
  <c r="U2448" i="3"/>
  <c r="U2449" i="3"/>
  <c r="U2450" i="3"/>
  <c r="U2451" i="3"/>
  <c r="U2452" i="3"/>
  <c r="U2453" i="3"/>
  <c r="U2454" i="3"/>
  <c r="U2455" i="3"/>
  <c r="U2456" i="3"/>
  <c r="U2457" i="3"/>
  <c r="U2458" i="3"/>
  <c r="U2459" i="3"/>
  <c r="U2460" i="3"/>
  <c r="U2461" i="3"/>
  <c r="U2462" i="3"/>
  <c r="U2463" i="3"/>
  <c r="U2464" i="3"/>
  <c r="U2465" i="3"/>
  <c r="U2466" i="3"/>
  <c r="U2467" i="3"/>
  <c r="U2468" i="3"/>
  <c r="U2469" i="3"/>
  <c r="U2470" i="3"/>
  <c r="U2471" i="3"/>
  <c r="U2472" i="3"/>
  <c r="U2473" i="3"/>
  <c r="U2474" i="3"/>
  <c r="U2475" i="3"/>
  <c r="U2476" i="3"/>
  <c r="U2477" i="3"/>
  <c r="U2478" i="3"/>
  <c r="U2479" i="3"/>
  <c r="U2480" i="3"/>
  <c r="U2481" i="3"/>
  <c r="U2482" i="3"/>
  <c r="U2483" i="3"/>
  <c r="U2484" i="3"/>
  <c r="U2485" i="3"/>
  <c r="U2486" i="3"/>
  <c r="U2487" i="3"/>
  <c r="U2488" i="3"/>
  <c r="U2489" i="3"/>
  <c r="U2490" i="3"/>
  <c r="U2491" i="3"/>
  <c r="U2492" i="3"/>
  <c r="U2493" i="3"/>
  <c r="U2494" i="3"/>
  <c r="U2495" i="3"/>
  <c r="U2496" i="3"/>
  <c r="U2497" i="3"/>
  <c r="U2498" i="3"/>
  <c r="U2499" i="3"/>
  <c r="U2500" i="3"/>
  <c r="U2501" i="3"/>
  <c r="U2502" i="3"/>
  <c r="U2503" i="3"/>
  <c r="U2504" i="3"/>
  <c r="U2505" i="3"/>
  <c r="U2506" i="3"/>
  <c r="U2507" i="3"/>
  <c r="U2508" i="3"/>
  <c r="U2509" i="3"/>
  <c r="U2510" i="3"/>
  <c r="U2511" i="3"/>
  <c r="U2512" i="3"/>
  <c r="U2513" i="3"/>
  <c r="U2514" i="3"/>
  <c r="U2515" i="3"/>
  <c r="U2516" i="3"/>
  <c r="U2517" i="3"/>
  <c r="U2518" i="3"/>
  <c r="U2519" i="3"/>
  <c r="U2520" i="3"/>
  <c r="U2521" i="3"/>
  <c r="U2522" i="3"/>
  <c r="U2523" i="3"/>
  <c r="U2524" i="3"/>
  <c r="U2525" i="3"/>
  <c r="U2526" i="3"/>
  <c r="U2527" i="3"/>
  <c r="U2528" i="3"/>
  <c r="U2529" i="3"/>
  <c r="U2530" i="3"/>
  <c r="U2531" i="3"/>
  <c r="U2532" i="3"/>
  <c r="U2533" i="3"/>
  <c r="U2534" i="3"/>
  <c r="U2535" i="3"/>
  <c r="U2536" i="3"/>
  <c r="U2537" i="3"/>
  <c r="U2538" i="3"/>
  <c r="U2539" i="3"/>
  <c r="U2540" i="3"/>
  <c r="U2541" i="3"/>
  <c r="U2542" i="3"/>
  <c r="U2543" i="3"/>
  <c r="U2544" i="3"/>
  <c r="U2545" i="3"/>
  <c r="U2546" i="3"/>
  <c r="U2547" i="3"/>
  <c r="U2548" i="3"/>
  <c r="U2549" i="3"/>
  <c r="U2550" i="3"/>
  <c r="U2551" i="3"/>
  <c r="U2552" i="3"/>
  <c r="U2553" i="3"/>
  <c r="U2554" i="3"/>
  <c r="U2555" i="3"/>
  <c r="U2556" i="3"/>
  <c r="U2557" i="3"/>
  <c r="U2558" i="3"/>
  <c r="U2559" i="3"/>
  <c r="U2560" i="3"/>
  <c r="U2561" i="3"/>
  <c r="U2562" i="3"/>
  <c r="U2563" i="3"/>
  <c r="U2564" i="3"/>
  <c r="U2565" i="3"/>
  <c r="U2566" i="3"/>
  <c r="U2567" i="3"/>
  <c r="U2568" i="3"/>
  <c r="U2569" i="3"/>
  <c r="U2570" i="3"/>
  <c r="U2571" i="3"/>
  <c r="U2572" i="3"/>
  <c r="U2573" i="3"/>
  <c r="U2574" i="3"/>
  <c r="U2575" i="3"/>
  <c r="U2576" i="3"/>
  <c r="U2577" i="3"/>
  <c r="U2578" i="3"/>
  <c r="U2579" i="3"/>
  <c r="U2580" i="3"/>
  <c r="U2581" i="3"/>
  <c r="U2582" i="3"/>
  <c r="U2583" i="3"/>
  <c r="U2584" i="3"/>
  <c r="U2585" i="3"/>
  <c r="U2586" i="3"/>
  <c r="U2587" i="3"/>
  <c r="U2588" i="3"/>
  <c r="U2589" i="3"/>
  <c r="U2590" i="3"/>
  <c r="U2591" i="3"/>
  <c r="U2592" i="3"/>
  <c r="U2593" i="3"/>
  <c r="U2594" i="3"/>
  <c r="U2595" i="3"/>
  <c r="U2596" i="3"/>
  <c r="U2597" i="3"/>
  <c r="U2598" i="3"/>
  <c r="U2599" i="3"/>
  <c r="U2600" i="3"/>
  <c r="U2601" i="3"/>
  <c r="U2602" i="3"/>
  <c r="U2603" i="3"/>
  <c r="U2604" i="3"/>
  <c r="U2605" i="3"/>
  <c r="U2606" i="3"/>
  <c r="U2607" i="3"/>
  <c r="U2608" i="3"/>
  <c r="U2609" i="3"/>
  <c r="U2610" i="3"/>
  <c r="U2611" i="3"/>
  <c r="U2612" i="3"/>
  <c r="U2613" i="3"/>
  <c r="U2614" i="3"/>
  <c r="U2615" i="3"/>
  <c r="U2616" i="3"/>
  <c r="U2617" i="3"/>
  <c r="U2618" i="3"/>
  <c r="U2619" i="3"/>
  <c r="U2620" i="3"/>
  <c r="U2621" i="3"/>
  <c r="U2622" i="3"/>
  <c r="U2623" i="3"/>
  <c r="U2624" i="3"/>
  <c r="U2625" i="3"/>
  <c r="U2626" i="3"/>
  <c r="U2627" i="3"/>
  <c r="U2628" i="3"/>
  <c r="U2629" i="3"/>
  <c r="U2630" i="3"/>
  <c r="U2631" i="3"/>
  <c r="U2632" i="3"/>
  <c r="U2633" i="3"/>
  <c r="U2634" i="3"/>
  <c r="U2635" i="3"/>
  <c r="U2636" i="3"/>
  <c r="U2637" i="3"/>
  <c r="U2638" i="3"/>
  <c r="U2639" i="3"/>
  <c r="U2640" i="3"/>
  <c r="U2641" i="3"/>
  <c r="U2642" i="3"/>
  <c r="U2643" i="3"/>
  <c r="U2644" i="3"/>
  <c r="U2645" i="3"/>
  <c r="U2646" i="3"/>
  <c r="U2647" i="3"/>
  <c r="U2648" i="3"/>
  <c r="U2649" i="3"/>
  <c r="U2650" i="3"/>
  <c r="U2651" i="3"/>
  <c r="U2652" i="3"/>
  <c r="U2653" i="3"/>
  <c r="U2654" i="3"/>
  <c r="U2655" i="3"/>
  <c r="U2656" i="3"/>
  <c r="U2657" i="3"/>
  <c r="U2658" i="3"/>
  <c r="U2659" i="3"/>
  <c r="U2660" i="3"/>
  <c r="U2661" i="3"/>
  <c r="U2662" i="3"/>
  <c r="U2663" i="3"/>
  <c r="U2664" i="3"/>
  <c r="U2665" i="3"/>
  <c r="U2666" i="3"/>
  <c r="U2667" i="3"/>
  <c r="U2668" i="3"/>
  <c r="U2669" i="3"/>
  <c r="U2670" i="3"/>
  <c r="U2671" i="3"/>
  <c r="U2672" i="3"/>
  <c r="U2673" i="3"/>
  <c r="U2674" i="3"/>
  <c r="U2675" i="3"/>
  <c r="U2676" i="3"/>
  <c r="U2677" i="3"/>
  <c r="U2678" i="3"/>
  <c r="U2679" i="3"/>
  <c r="U2680" i="3"/>
  <c r="U2681" i="3"/>
  <c r="U2682" i="3"/>
  <c r="U2683" i="3"/>
  <c r="U2684" i="3"/>
  <c r="U2685" i="3"/>
  <c r="U2686" i="3"/>
  <c r="U2687" i="3"/>
  <c r="U2688" i="3"/>
  <c r="U2689" i="3"/>
  <c r="U2690" i="3"/>
  <c r="U2691" i="3"/>
  <c r="U2692" i="3"/>
  <c r="U2693" i="3"/>
  <c r="U2694" i="3"/>
  <c r="U2695" i="3"/>
  <c r="U2696" i="3"/>
  <c r="U2697" i="3"/>
  <c r="U2698" i="3"/>
  <c r="U2699" i="3"/>
  <c r="U2700" i="3"/>
  <c r="U2701" i="3"/>
  <c r="U2702" i="3"/>
  <c r="U2703" i="3"/>
  <c r="U2704" i="3"/>
  <c r="U2705" i="3"/>
  <c r="U2706" i="3"/>
  <c r="U2707" i="3"/>
  <c r="U2708" i="3"/>
  <c r="U2709" i="3"/>
  <c r="U2710" i="3"/>
  <c r="U2711" i="3"/>
  <c r="U2712" i="3"/>
  <c r="U2713" i="3"/>
  <c r="U2714" i="3"/>
  <c r="U2715" i="3"/>
  <c r="U2716" i="3"/>
  <c r="U2717" i="3"/>
  <c r="U2718" i="3"/>
  <c r="U2719" i="3"/>
  <c r="U2720" i="3"/>
  <c r="U2721" i="3"/>
  <c r="U2722" i="3"/>
  <c r="U2723" i="3"/>
  <c r="U2724" i="3"/>
  <c r="U2725" i="3"/>
  <c r="U2726" i="3"/>
  <c r="U2727" i="3"/>
  <c r="U2728" i="3"/>
  <c r="U2729" i="3"/>
  <c r="U2730" i="3"/>
  <c r="U2731" i="3"/>
  <c r="U2732" i="3"/>
  <c r="U2733" i="3"/>
  <c r="U2734" i="3"/>
  <c r="U2735" i="3"/>
  <c r="U2736" i="3"/>
  <c r="U2737" i="3"/>
  <c r="U2738" i="3"/>
  <c r="U2739" i="3"/>
  <c r="U2740" i="3"/>
  <c r="U2741" i="3"/>
  <c r="U2742" i="3"/>
  <c r="U2743" i="3"/>
  <c r="U2744" i="3"/>
  <c r="U2745" i="3"/>
  <c r="U2746" i="3"/>
  <c r="U2747" i="3"/>
  <c r="U2748" i="3"/>
  <c r="U2749" i="3"/>
  <c r="U2750" i="3"/>
  <c r="U2751" i="3"/>
  <c r="U2752" i="3"/>
  <c r="U2753" i="3"/>
  <c r="U2754" i="3"/>
  <c r="U2755" i="3"/>
  <c r="U2756" i="3"/>
  <c r="U2757" i="3"/>
  <c r="U2758" i="3"/>
  <c r="U2759" i="3"/>
  <c r="U2760" i="3"/>
  <c r="U2761" i="3"/>
  <c r="U2762" i="3"/>
  <c r="U2763" i="3"/>
  <c r="U2764" i="3"/>
  <c r="U2765" i="3"/>
  <c r="U2766" i="3"/>
  <c r="U2767" i="3"/>
  <c r="U2768" i="3"/>
  <c r="U2769" i="3"/>
  <c r="U2770" i="3"/>
  <c r="U2771" i="3"/>
  <c r="U2772" i="3"/>
  <c r="U2773" i="3"/>
  <c r="U2774" i="3"/>
  <c r="U2775" i="3"/>
  <c r="U2776" i="3"/>
  <c r="U2777" i="3"/>
  <c r="U2778" i="3"/>
  <c r="U2779" i="3"/>
  <c r="U2780" i="3"/>
  <c r="U2781" i="3"/>
  <c r="U2782" i="3"/>
  <c r="U2783" i="3"/>
  <c r="U2784" i="3"/>
  <c r="U2785" i="3"/>
  <c r="U2786" i="3"/>
  <c r="U2787" i="3"/>
  <c r="U2788" i="3"/>
  <c r="U2789" i="3"/>
  <c r="U2790" i="3"/>
  <c r="U2791" i="3"/>
  <c r="U2792" i="3"/>
  <c r="U2793" i="3"/>
  <c r="U2794" i="3"/>
  <c r="U2795" i="3"/>
  <c r="U2796" i="3"/>
  <c r="U2797" i="3"/>
  <c r="U2798" i="3"/>
  <c r="U2799" i="3"/>
  <c r="U2800" i="3"/>
  <c r="U2801" i="3"/>
  <c r="U2802" i="3"/>
  <c r="U2803" i="3"/>
  <c r="U2804" i="3"/>
  <c r="U2805" i="3"/>
  <c r="U2806" i="3"/>
  <c r="U2807" i="3"/>
  <c r="U2808" i="3"/>
  <c r="U2809" i="3"/>
  <c r="U2810" i="3"/>
  <c r="U2811" i="3"/>
  <c r="U2812" i="3"/>
  <c r="U2813" i="3"/>
  <c r="U2814" i="3"/>
  <c r="U2815" i="3"/>
  <c r="U2816" i="3"/>
  <c r="U2817" i="3"/>
  <c r="U2818" i="3"/>
  <c r="U2819" i="3"/>
  <c r="U2820" i="3"/>
  <c r="U2821" i="3"/>
  <c r="U2822" i="3"/>
  <c r="U2823" i="3"/>
  <c r="U2824" i="3"/>
  <c r="U2825" i="3"/>
  <c r="U2826" i="3"/>
  <c r="U2827" i="3"/>
  <c r="U2828" i="3"/>
  <c r="U2829" i="3"/>
  <c r="U2830" i="3"/>
  <c r="U2831" i="3"/>
  <c r="U2832" i="3"/>
  <c r="U2833" i="3"/>
  <c r="U2834" i="3"/>
  <c r="U2835" i="3"/>
  <c r="U2836" i="3"/>
  <c r="U2837" i="3"/>
  <c r="U2838" i="3"/>
  <c r="U2839" i="3"/>
  <c r="U2840" i="3"/>
  <c r="U2841" i="3"/>
  <c r="U2842" i="3"/>
  <c r="U2843" i="3"/>
  <c r="U2844" i="3"/>
  <c r="U2845" i="3"/>
  <c r="U2846" i="3"/>
  <c r="U2847" i="3"/>
  <c r="U2848" i="3"/>
  <c r="U2849" i="3"/>
  <c r="U2850" i="3"/>
  <c r="U2851" i="3"/>
  <c r="U2852" i="3"/>
  <c r="U2853" i="3"/>
  <c r="U2854" i="3"/>
  <c r="U2855" i="3"/>
  <c r="U2856" i="3"/>
  <c r="U2857" i="3"/>
  <c r="U2858" i="3"/>
  <c r="U2859" i="3"/>
  <c r="U2860" i="3"/>
  <c r="U2861" i="3"/>
  <c r="U2862" i="3"/>
  <c r="U2863" i="3"/>
  <c r="U2864" i="3"/>
  <c r="U2865" i="3"/>
  <c r="U2866" i="3"/>
  <c r="U2867" i="3"/>
  <c r="U2868" i="3"/>
  <c r="U2869" i="3"/>
  <c r="U2870" i="3"/>
  <c r="U2871" i="3"/>
  <c r="U2872" i="3"/>
  <c r="U2873" i="3"/>
  <c r="U2874" i="3"/>
  <c r="U2875" i="3"/>
  <c r="U2876" i="3"/>
  <c r="U2877" i="3"/>
  <c r="U2878" i="3"/>
  <c r="U2879" i="3"/>
  <c r="U2880" i="3"/>
  <c r="U2881" i="3"/>
  <c r="U2882" i="3"/>
  <c r="U2883" i="3"/>
  <c r="U2884" i="3"/>
  <c r="U2885" i="3"/>
  <c r="U2886" i="3"/>
  <c r="U2887" i="3"/>
  <c r="U2888" i="3"/>
  <c r="U2889" i="3"/>
  <c r="U2890" i="3"/>
  <c r="U2891" i="3"/>
  <c r="U2892" i="3"/>
  <c r="U2893" i="3"/>
  <c r="U2894" i="3"/>
  <c r="U2895" i="3"/>
  <c r="U2896" i="3"/>
  <c r="U2897" i="3"/>
  <c r="U2898" i="3"/>
  <c r="U2899" i="3"/>
  <c r="U2900" i="3"/>
  <c r="U2901" i="3"/>
  <c r="U2902" i="3"/>
  <c r="U2903" i="3"/>
  <c r="U2904" i="3"/>
  <c r="U2905" i="3"/>
  <c r="U2906" i="3"/>
  <c r="U2907" i="3"/>
  <c r="U2908" i="3"/>
  <c r="U2909" i="3"/>
  <c r="U2910" i="3"/>
  <c r="U2911" i="3"/>
  <c r="U2912" i="3"/>
  <c r="U2913" i="3"/>
  <c r="U2914" i="3"/>
  <c r="U2915" i="3"/>
  <c r="U2916" i="3"/>
  <c r="U2917" i="3"/>
  <c r="U2918" i="3"/>
  <c r="U2919" i="3"/>
  <c r="U2920" i="3"/>
  <c r="U2921" i="3"/>
  <c r="U2922" i="3"/>
  <c r="U2923" i="3"/>
  <c r="U2924" i="3"/>
  <c r="U2925" i="3"/>
  <c r="U2926" i="3"/>
  <c r="U2927" i="3"/>
  <c r="U2928" i="3"/>
  <c r="U2929" i="3"/>
  <c r="U2930" i="3"/>
  <c r="U2931" i="3"/>
  <c r="U2932" i="3"/>
  <c r="U2933" i="3"/>
  <c r="U2934" i="3"/>
  <c r="U2935" i="3"/>
  <c r="U2936" i="3"/>
  <c r="U2937" i="3"/>
  <c r="U2938" i="3"/>
  <c r="U2939" i="3"/>
  <c r="U2940" i="3"/>
  <c r="U2941" i="3"/>
  <c r="U2942" i="3"/>
  <c r="U2943" i="3"/>
  <c r="U2944" i="3"/>
  <c r="U2945" i="3"/>
  <c r="U2946" i="3"/>
  <c r="U2947" i="3"/>
  <c r="U2948" i="3"/>
  <c r="U2949" i="3"/>
  <c r="U2950" i="3"/>
  <c r="U2951" i="3"/>
  <c r="U2952" i="3"/>
  <c r="U2953" i="3"/>
  <c r="U2954" i="3"/>
  <c r="U2955" i="3"/>
  <c r="U2956" i="3"/>
  <c r="U2957" i="3"/>
  <c r="U2958" i="3"/>
  <c r="U2959" i="3"/>
  <c r="U2960" i="3"/>
  <c r="U2961" i="3"/>
  <c r="U2962" i="3"/>
  <c r="U2963" i="3"/>
  <c r="U2964" i="3"/>
  <c r="U2965" i="3"/>
  <c r="U2966" i="3"/>
  <c r="U2967" i="3"/>
  <c r="U2968" i="3"/>
  <c r="U2969" i="3"/>
  <c r="U2970" i="3"/>
  <c r="U2971" i="3"/>
  <c r="U2972" i="3"/>
  <c r="U2973" i="3"/>
  <c r="U2974" i="3"/>
  <c r="U2975" i="3"/>
  <c r="U2976" i="3"/>
  <c r="U2977" i="3"/>
  <c r="U2978" i="3"/>
  <c r="U2979" i="3"/>
  <c r="U2980" i="3"/>
  <c r="U2981" i="3"/>
  <c r="U2982" i="3"/>
  <c r="U2983" i="3"/>
  <c r="U2984" i="3"/>
  <c r="U2985" i="3"/>
  <c r="U2986" i="3"/>
  <c r="U2987" i="3"/>
  <c r="U2988" i="3"/>
  <c r="U2989" i="3"/>
  <c r="U2990" i="3"/>
  <c r="U2991" i="3"/>
  <c r="U2992" i="3"/>
  <c r="U2993" i="3"/>
  <c r="U2994" i="3"/>
  <c r="U2995" i="3"/>
  <c r="U2996" i="3"/>
  <c r="U2997" i="3"/>
  <c r="U2998" i="3"/>
  <c r="U2999" i="3"/>
  <c r="U3000" i="3"/>
  <c r="U3001" i="3"/>
  <c r="U3002" i="3"/>
  <c r="U3003" i="3"/>
  <c r="U3004" i="3"/>
  <c r="U3005" i="3"/>
  <c r="U3006" i="3"/>
  <c r="U3007" i="3"/>
  <c r="U3008" i="3"/>
  <c r="U3009" i="3"/>
  <c r="U3010" i="3"/>
  <c r="U3011" i="3"/>
  <c r="U3012" i="3"/>
  <c r="U3013" i="3"/>
  <c r="U3014" i="3"/>
  <c r="U3015" i="3"/>
  <c r="U3016" i="3"/>
  <c r="U3017" i="3"/>
  <c r="U3018" i="3"/>
  <c r="U3019" i="3"/>
  <c r="U3020" i="3"/>
  <c r="U3021" i="3"/>
  <c r="U3022" i="3"/>
  <c r="U3023" i="3"/>
  <c r="U3024" i="3"/>
  <c r="U3025" i="3"/>
  <c r="U3026" i="3"/>
  <c r="U3027" i="3"/>
  <c r="U3028" i="3"/>
  <c r="U3029" i="3"/>
  <c r="U3030" i="3"/>
  <c r="U3031" i="3"/>
  <c r="U3032" i="3"/>
  <c r="U3033" i="3"/>
  <c r="U3034" i="3"/>
  <c r="U3035" i="3"/>
  <c r="U3036" i="3"/>
  <c r="U3037" i="3"/>
  <c r="U3038" i="3"/>
  <c r="U3039" i="3"/>
  <c r="U3040" i="3"/>
  <c r="U3041" i="3"/>
  <c r="U3042" i="3"/>
  <c r="U3043" i="3"/>
  <c r="U3044" i="3"/>
  <c r="U3045" i="3"/>
  <c r="U3046" i="3"/>
  <c r="U3047" i="3"/>
  <c r="U3048" i="3"/>
  <c r="U3049" i="3"/>
  <c r="U3050" i="3"/>
  <c r="U3051" i="3"/>
  <c r="U3052" i="3"/>
  <c r="U3053" i="3"/>
  <c r="U3054" i="3"/>
  <c r="U3055" i="3"/>
  <c r="U3056" i="3"/>
  <c r="U3057" i="3"/>
  <c r="U3058" i="3"/>
  <c r="U3059" i="3"/>
  <c r="U3060" i="3"/>
  <c r="U3061" i="3"/>
  <c r="U3062" i="3"/>
  <c r="U3063" i="3"/>
  <c r="U3064" i="3"/>
  <c r="U3065" i="3"/>
  <c r="U3066" i="3"/>
  <c r="U3067" i="3"/>
  <c r="U3068" i="3"/>
  <c r="U3069" i="3"/>
  <c r="U3070" i="3"/>
  <c r="U3071" i="3"/>
  <c r="U3072" i="3"/>
  <c r="U3073" i="3"/>
  <c r="U3074" i="3"/>
  <c r="U3075" i="3"/>
  <c r="U3076" i="3"/>
  <c r="U3077" i="3"/>
  <c r="U3078" i="3"/>
  <c r="U3079" i="3"/>
  <c r="U3080" i="3"/>
  <c r="U3081" i="3"/>
  <c r="U3082" i="3"/>
  <c r="U3083" i="3"/>
  <c r="U3084" i="3"/>
  <c r="U3085" i="3"/>
  <c r="U3086" i="3"/>
  <c r="U3087" i="3"/>
  <c r="U3088" i="3"/>
  <c r="U3089" i="3"/>
  <c r="U3090" i="3"/>
  <c r="U3091" i="3"/>
  <c r="U3092" i="3"/>
  <c r="U3093" i="3"/>
  <c r="U3094" i="3"/>
  <c r="U3095" i="3"/>
  <c r="U3096" i="3"/>
  <c r="U3097" i="3"/>
  <c r="U3098" i="3"/>
  <c r="U3099" i="3"/>
  <c r="U3100" i="3"/>
  <c r="U3101" i="3"/>
  <c r="U3102" i="3"/>
  <c r="U3103" i="3"/>
  <c r="U3104" i="3"/>
  <c r="U3105" i="3"/>
  <c r="U3106" i="3"/>
  <c r="U3107" i="3"/>
  <c r="U3108" i="3"/>
  <c r="U3109" i="3"/>
  <c r="U3110" i="3"/>
  <c r="U3111" i="3"/>
  <c r="U3112" i="3"/>
  <c r="U3113" i="3"/>
  <c r="U3114" i="3"/>
  <c r="U3115" i="3"/>
  <c r="U3116" i="3"/>
  <c r="U3117" i="3"/>
  <c r="U3118" i="3"/>
  <c r="U3119" i="3"/>
  <c r="U3120" i="3"/>
  <c r="U3121" i="3"/>
  <c r="U3122" i="3"/>
  <c r="U3123" i="3"/>
  <c r="U3124" i="3"/>
  <c r="U3125" i="3"/>
  <c r="U3126" i="3"/>
  <c r="U3127" i="3"/>
  <c r="U3128" i="3"/>
  <c r="U3129" i="3"/>
  <c r="U3130" i="3"/>
  <c r="U3131" i="3"/>
  <c r="U3132" i="3"/>
  <c r="U3133" i="3"/>
  <c r="U3134" i="3"/>
  <c r="U3135" i="3"/>
  <c r="U3136" i="3"/>
  <c r="U3137" i="3"/>
  <c r="U3138" i="3"/>
  <c r="U3139" i="3"/>
  <c r="U3140" i="3"/>
  <c r="U3141" i="3"/>
  <c r="U3142" i="3"/>
  <c r="U3143" i="3"/>
  <c r="U3144" i="3"/>
  <c r="U3145" i="3"/>
  <c r="U3146" i="3"/>
  <c r="U3147" i="3"/>
  <c r="U3148" i="3"/>
  <c r="U3149" i="3"/>
  <c r="U3150" i="3"/>
  <c r="U3151" i="3"/>
  <c r="U3152" i="3"/>
  <c r="U3153" i="3"/>
  <c r="U3154" i="3"/>
  <c r="U3155" i="3"/>
  <c r="U3156" i="3"/>
  <c r="U3157" i="3"/>
  <c r="U3158" i="3"/>
  <c r="U3159" i="3"/>
  <c r="U3160" i="3"/>
  <c r="U3161" i="3"/>
  <c r="U3162" i="3"/>
  <c r="U3163" i="3"/>
  <c r="U3164" i="3"/>
  <c r="U3165" i="3"/>
  <c r="U3166" i="3"/>
  <c r="U3167" i="3"/>
  <c r="U3168" i="3"/>
  <c r="U3169" i="3"/>
  <c r="U3170" i="3"/>
  <c r="U3171" i="3"/>
  <c r="U3172" i="3"/>
  <c r="U3173" i="3"/>
  <c r="U3174" i="3"/>
  <c r="U3175" i="3"/>
  <c r="U3176" i="3"/>
  <c r="U3177" i="3"/>
  <c r="U3178" i="3"/>
  <c r="U3179" i="3"/>
  <c r="U3180" i="3"/>
  <c r="U3181" i="3"/>
  <c r="U3182" i="3"/>
  <c r="U3183" i="3"/>
  <c r="U3184" i="3"/>
  <c r="U3185" i="3"/>
  <c r="U3186" i="3"/>
  <c r="U3187" i="3"/>
  <c r="U3188" i="3"/>
  <c r="U3189" i="3"/>
  <c r="U3190" i="3"/>
  <c r="U3191" i="3"/>
  <c r="U3192" i="3"/>
  <c r="U3193" i="3"/>
  <c r="U3194" i="3"/>
  <c r="U3195" i="3"/>
  <c r="U3196" i="3"/>
  <c r="U3197" i="3"/>
  <c r="U3198" i="3"/>
  <c r="U3199" i="3"/>
  <c r="U3200" i="3"/>
  <c r="U3201" i="3"/>
  <c r="U3202" i="3"/>
  <c r="U3203" i="3"/>
  <c r="U3204" i="3"/>
  <c r="U3205" i="3"/>
  <c r="U3206" i="3"/>
  <c r="U3207" i="3"/>
  <c r="U3208" i="3"/>
  <c r="U3209" i="3"/>
  <c r="U3210" i="3"/>
  <c r="U3211" i="3"/>
  <c r="U3212" i="3"/>
  <c r="U3213" i="3"/>
  <c r="U3214" i="3"/>
  <c r="U3215" i="3"/>
  <c r="U3216" i="3"/>
  <c r="U3217" i="3"/>
  <c r="U3218" i="3"/>
  <c r="U3219" i="3"/>
  <c r="U3220" i="3"/>
  <c r="U3221" i="3"/>
  <c r="U3222" i="3"/>
  <c r="U3223" i="3"/>
  <c r="U3224" i="3"/>
  <c r="U3225" i="3"/>
  <c r="U3226" i="3"/>
  <c r="U3227" i="3"/>
  <c r="U3228" i="3"/>
  <c r="U3229" i="3"/>
  <c r="U3230" i="3"/>
  <c r="U3231" i="3"/>
  <c r="U3232" i="3"/>
  <c r="U3233" i="3"/>
  <c r="U3234" i="3"/>
  <c r="U3235" i="3"/>
  <c r="U3236" i="3"/>
  <c r="U3237" i="3"/>
  <c r="U3238" i="3"/>
  <c r="U3239" i="3"/>
  <c r="U3240" i="3"/>
  <c r="U3241" i="3"/>
  <c r="U3242" i="3"/>
  <c r="U3243" i="3"/>
  <c r="U3244" i="3"/>
  <c r="U3245" i="3"/>
  <c r="U3246" i="3"/>
  <c r="U3247" i="3"/>
  <c r="U3248" i="3"/>
  <c r="U3249" i="3"/>
  <c r="U3250" i="3"/>
  <c r="U3251" i="3"/>
  <c r="U3252" i="3"/>
  <c r="U3253" i="3"/>
  <c r="U3254" i="3"/>
  <c r="U3255" i="3"/>
  <c r="U3256" i="3"/>
  <c r="U3257" i="3"/>
  <c r="U3258" i="3"/>
  <c r="U3259" i="3"/>
  <c r="U3260" i="3"/>
  <c r="U3261" i="3"/>
  <c r="U3262" i="3"/>
  <c r="U3263" i="3"/>
  <c r="U3264" i="3"/>
  <c r="U3265" i="3"/>
  <c r="U3266" i="3"/>
  <c r="U3267" i="3"/>
  <c r="U3268" i="3"/>
  <c r="U3269" i="3"/>
  <c r="U3270" i="3"/>
  <c r="U3271" i="3"/>
  <c r="U3272" i="3"/>
  <c r="U3273" i="3"/>
  <c r="U3274" i="3"/>
  <c r="U3275" i="3"/>
  <c r="U3276" i="3"/>
  <c r="U3277" i="3"/>
  <c r="U3278" i="3"/>
  <c r="U3279" i="3"/>
  <c r="U3280" i="3"/>
  <c r="U3281" i="3"/>
  <c r="U3282" i="3"/>
  <c r="U3283" i="3"/>
  <c r="U3284" i="3"/>
  <c r="U3285" i="3"/>
  <c r="U3286" i="3"/>
  <c r="U3287" i="3"/>
  <c r="U3288" i="3"/>
  <c r="U3289" i="3"/>
  <c r="U3290" i="3"/>
  <c r="U3291" i="3"/>
  <c r="U3292" i="3"/>
  <c r="U3293" i="3"/>
  <c r="U3294" i="3"/>
  <c r="U3295" i="3"/>
  <c r="U3296" i="3"/>
  <c r="U3297" i="3"/>
  <c r="U3298" i="3"/>
  <c r="U3299" i="3"/>
  <c r="U3300" i="3"/>
  <c r="U3301" i="3"/>
  <c r="U3302" i="3"/>
  <c r="U3303" i="3"/>
  <c r="U3304" i="3"/>
  <c r="U3305" i="3"/>
  <c r="U3306" i="3"/>
  <c r="U3307" i="3"/>
  <c r="U3308" i="3"/>
  <c r="U3309" i="3"/>
  <c r="U3310" i="3"/>
  <c r="U3311" i="3"/>
  <c r="U3312" i="3"/>
  <c r="U3313" i="3"/>
  <c r="U3314" i="3"/>
  <c r="U3315" i="3"/>
  <c r="U3316" i="3"/>
  <c r="U3317" i="3"/>
  <c r="U3318" i="3"/>
  <c r="U3319" i="3"/>
  <c r="U3320" i="3"/>
  <c r="U3321" i="3"/>
  <c r="U3322" i="3"/>
  <c r="U3323" i="3"/>
  <c r="U3324" i="3"/>
  <c r="U3325" i="3"/>
  <c r="U3326" i="3"/>
  <c r="U3327" i="3"/>
  <c r="U3328" i="3"/>
  <c r="U3329" i="3"/>
  <c r="U3330" i="3"/>
  <c r="U3331" i="3"/>
  <c r="U3332" i="3"/>
  <c r="U3333" i="3"/>
  <c r="U3334" i="3"/>
  <c r="U3335" i="3"/>
  <c r="U3336" i="3"/>
  <c r="U3337" i="3"/>
  <c r="U3338" i="3"/>
  <c r="U3339" i="3"/>
  <c r="U3340" i="3"/>
  <c r="U3341" i="3"/>
  <c r="U3342" i="3"/>
  <c r="U3343" i="3"/>
  <c r="U3344" i="3"/>
  <c r="U3345" i="3"/>
  <c r="U3346" i="3"/>
  <c r="U3347" i="3"/>
  <c r="U3348" i="3"/>
  <c r="U3349" i="3"/>
  <c r="U3350" i="3"/>
  <c r="U3351" i="3"/>
  <c r="U3352" i="3"/>
  <c r="U3353" i="3"/>
  <c r="U3354" i="3"/>
  <c r="U3355" i="3"/>
  <c r="U3356" i="3"/>
  <c r="U3357" i="3"/>
  <c r="U3358" i="3"/>
  <c r="U3359" i="3"/>
  <c r="U3360" i="3"/>
  <c r="U3361" i="3"/>
  <c r="U3362" i="3"/>
  <c r="U3363" i="3"/>
  <c r="U3364" i="3"/>
  <c r="U3365" i="3"/>
  <c r="U3366" i="3"/>
  <c r="U3367" i="3"/>
  <c r="U3368" i="3"/>
  <c r="U3369" i="3"/>
  <c r="U3370" i="3"/>
  <c r="U3371" i="3"/>
  <c r="U3372" i="3"/>
  <c r="U3373" i="3"/>
  <c r="U3374" i="3"/>
  <c r="U3375" i="3"/>
  <c r="U3376" i="3"/>
  <c r="U3377" i="3"/>
  <c r="U3378" i="3"/>
  <c r="U3379" i="3"/>
  <c r="U3380" i="3"/>
  <c r="U3381" i="3"/>
  <c r="U3382" i="3"/>
  <c r="U3383" i="3"/>
  <c r="U3384" i="3"/>
  <c r="U3385" i="3"/>
  <c r="U3386" i="3"/>
  <c r="U3387" i="3"/>
  <c r="U3388" i="3"/>
  <c r="U3389" i="3"/>
  <c r="U3390" i="3"/>
  <c r="U3391" i="3"/>
  <c r="U3392" i="3"/>
  <c r="U3393" i="3"/>
  <c r="U3394" i="3"/>
  <c r="U3395" i="3"/>
  <c r="U3396" i="3"/>
  <c r="U3397" i="3"/>
  <c r="U3398" i="3"/>
  <c r="U3399" i="3"/>
  <c r="U3400" i="3"/>
  <c r="U3401" i="3"/>
  <c r="U3402" i="3"/>
  <c r="U3403" i="3"/>
  <c r="U3404" i="3"/>
  <c r="U3405" i="3"/>
  <c r="U3406" i="3"/>
  <c r="U3407" i="3"/>
  <c r="U3408" i="3"/>
  <c r="U3409" i="3"/>
  <c r="U3410" i="3"/>
  <c r="U3411" i="3"/>
  <c r="U3412" i="3"/>
  <c r="U3413" i="3"/>
  <c r="U3414" i="3"/>
  <c r="U3415" i="3"/>
  <c r="U3416" i="3"/>
  <c r="U3417" i="3"/>
  <c r="U3418" i="3"/>
  <c r="U3419" i="3"/>
  <c r="U3420" i="3"/>
  <c r="U3421" i="3"/>
  <c r="U3422" i="3"/>
  <c r="U3423" i="3"/>
  <c r="U3424" i="3"/>
  <c r="U3425" i="3"/>
  <c r="U3426" i="3"/>
  <c r="U3427" i="3"/>
  <c r="U3428" i="3"/>
  <c r="U3429" i="3"/>
  <c r="U3430" i="3"/>
  <c r="U3431" i="3"/>
  <c r="U3432" i="3"/>
  <c r="U3433" i="3"/>
  <c r="U3434" i="3"/>
  <c r="U3435" i="3"/>
  <c r="U3436" i="3"/>
  <c r="U3437" i="3"/>
  <c r="U3438" i="3"/>
  <c r="U3439" i="3"/>
  <c r="U3440" i="3"/>
  <c r="U3441" i="3"/>
  <c r="U3442" i="3"/>
  <c r="U3443" i="3"/>
  <c r="U3444" i="3"/>
  <c r="U3445" i="3"/>
  <c r="U3446" i="3"/>
  <c r="U3447" i="3"/>
  <c r="U3448" i="3"/>
  <c r="U3449" i="3"/>
  <c r="U3450" i="3"/>
  <c r="U3451" i="3"/>
  <c r="U3452" i="3"/>
  <c r="U3453" i="3"/>
  <c r="U3454" i="3"/>
  <c r="U3455" i="3"/>
  <c r="U3456" i="3"/>
  <c r="U3457" i="3"/>
  <c r="U3458" i="3"/>
  <c r="U3459" i="3"/>
  <c r="U3460" i="3"/>
  <c r="U3461" i="3"/>
  <c r="U3462" i="3"/>
  <c r="U3463" i="3"/>
  <c r="U3464" i="3"/>
  <c r="U3465" i="3"/>
  <c r="U3466" i="3"/>
  <c r="U3467" i="3"/>
  <c r="U3468" i="3"/>
  <c r="U3469" i="3"/>
  <c r="U3470" i="3"/>
  <c r="U3471" i="3"/>
  <c r="U3472" i="3"/>
  <c r="U3473" i="3"/>
  <c r="U3474" i="3"/>
  <c r="U3475" i="3"/>
  <c r="U3476" i="3"/>
  <c r="U3477" i="3"/>
  <c r="U3478" i="3"/>
  <c r="U3479" i="3"/>
  <c r="U3480" i="3"/>
  <c r="U3481" i="3"/>
  <c r="U3482" i="3"/>
  <c r="U3483" i="3"/>
  <c r="U3484" i="3"/>
  <c r="U3485" i="3"/>
  <c r="U3486" i="3"/>
  <c r="U3487" i="3"/>
  <c r="U3488" i="3"/>
  <c r="U3489" i="3"/>
  <c r="U3490" i="3"/>
  <c r="U3491" i="3"/>
  <c r="U3492" i="3"/>
  <c r="U3493" i="3"/>
  <c r="U3494" i="3"/>
  <c r="U3495" i="3"/>
  <c r="U3496" i="3"/>
  <c r="U3497" i="3"/>
  <c r="U3498" i="3"/>
  <c r="U3499" i="3"/>
  <c r="U3500" i="3"/>
  <c r="U3501" i="3"/>
  <c r="U3502" i="3"/>
  <c r="U3503" i="3"/>
  <c r="U3504" i="3"/>
  <c r="U3505" i="3"/>
  <c r="U3506" i="3"/>
  <c r="U3507" i="3"/>
  <c r="U3508" i="3"/>
  <c r="U3509" i="3"/>
  <c r="U3510" i="3"/>
  <c r="U3511" i="3"/>
  <c r="U3512" i="3"/>
  <c r="U3513" i="3"/>
  <c r="U3514" i="3"/>
  <c r="U3515" i="3"/>
  <c r="U3516" i="3"/>
  <c r="U3517" i="3"/>
  <c r="U3518" i="3"/>
  <c r="U3519" i="3"/>
  <c r="U3520" i="3"/>
  <c r="U3521" i="3"/>
  <c r="U3522" i="3"/>
  <c r="U3523" i="3"/>
  <c r="U3524" i="3"/>
  <c r="U3525" i="3"/>
  <c r="U3526" i="3"/>
  <c r="U3527" i="3"/>
  <c r="U3528" i="3"/>
  <c r="U3529" i="3"/>
  <c r="U3530" i="3"/>
  <c r="U3531" i="3"/>
  <c r="U3532" i="3"/>
  <c r="U3533" i="3"/>
  <c r="U3534" i="3"/>
  <c r="U3535" i="3"/>
  <c r="U3536" i="3"/>
  <c r="U3537" i="3"/>
  <c r="U3538" i="3"/>
  <c r="U3539" i="3"/>
  <c r="U3540" i="3"/>
  <c r="U3541" i="3"/>
  <c r="U3542" i="3"/>
  <c r="U3543" i="3"/>
  <c r="U3544" i="3"/>
  <c r="U3545" i="3"/>
  <c r="U3546" i="3"/>
  <c r="U3547" i="3"/>
  <c r="U3548" i="3"/>
  <c r="U3549" i="3"/>
  <c r="U3550" i="3"/>
  <c r="U3551" i="3"/>
  <c r="U3552" i="3"/>
  <c r="U3553" i="3"/>
  <c r="U3554" i="3"/>
  <c r="U3555" i="3"/>
  <c r="U3556" i="3"/>
  <c r="U3557" i="3"/>
  <c r="U3558" i="3"/>
  <c r="U3559" i="3"/>
  <c r="U3560" i="3"/>
  <c r="U3561" i="3"/>
  <c r="U3562" i="3"/>
  <c r="U3563" i="3"/>
  <c r="U3564" i="3"/>
  <c r="U3565" i="3"/>
  <c r="U3566" i="3"/>
  <c r="U3567" i="3"/>
  <c r="U3568" i="3"/>
  <c r="U3569" i="3"/>
  <c r="U3570" i="3"/>
  <c r="U3571" i="3"/>
  <c r="U3572" i="3"/>
  <c r="U3573" i="3"/>
  <c r="U3574" i="3"/>
  <c r="U3575" i="3"/>
  <c r="U3576" i="3"/>
  <c r="U3577" i="3"/>
  <c r="U3578" i="3"/>
  <c r="U3579" i="3"/>
  <c r="U3580" i="3"/>
  <c r="U3581" i="3"/>
  <c r="U3582" i="3"/>
  <c r="U3583" i="3"/>
  <c r="U3584" i="3"/>
  <c r="U3585" i="3"/>
  <c r="U3586" i="3"/>
  <c r="U3587" i="3"/>
  <c r="U3588" i="3"/>
  <c r="U3589" i="3"/>
  <c r="U3590" i="3"/>
  <c r="U3591" i="3"/>
  <c r="U3592" i="3"/>
  <c r="U3593" i="3"/>
  <c r="U3594" i="3"/>
  <c r="U3595" i="3"/>
  <c r="U3596" i="3"/>
  <c r="U3597" i="3"/>
  <c r="U3598" i="3"/>
  <c r="U3599" i="3"/>
  <c r="U3600" i="3"/>
  <c r="U3601" i="3"/>
  <c r="U3602" i="3"/>
  <c r="U3603" i="3"/>
  <c r="U3604" i="3"/>
  <c r="U3605" i="3"/>
  <c r="U3606" i="3"/>
  <c r="U3607" i="3"/>
  <c r="U3608" i="3"/>
  <c r="U3609" i="3"/>
  <c r="U3610" i="3"/>
  <c r="U3611" i="3"/>
  <c r="U3612" i="3"/>
  <c r="U3613" i="3"/>
  <c r="U3614" i="3"/>
  <c r="U3615" i="3"/>
  <c r="U3616" i="3"/>
  <c r="U3617" i="3"/>
  <c r="U3618" i="3"/>
  <c r="U3619" i="3"/>
  <c r="U3620" i="3"/>
  <c r="U3621" i="3"/>
  <c r="U3622" i="3"/>
  <c r="U3623" i="3"/>
  <c r="U3624" i="3"/>
  <c r="U3625" i="3"/>
  <c r="U3626" i="3"/>
  <c r="U3627" i="3"/>
  <c r="U3628" i="3"/>
  <c r="U3629" i="3"/>
  <c r="U3630" i="3"/>
  <c r="U3631" i="3"/>
  <c r="U3632" i="3"/>
  <c r="U3633" i="3"/>
  <c r="U3634" i="3"/>
  <c r="U3635" i="3"/>
  <c r="U3636" i="3"/>
  <c r="U3637" i="3"/>
  <c r="U3638" i="3"/>
  <c r="U3639" i="3"/>
  <c r="U3640" i="3"/>
  <c r="U3641" i="3"/>
  <c r="U3642" i="3"/>
  <c r="U3643" i="3"/>
  <c r="U3644" i="3"/>
  <c r="U3645" i="3"/>
  <c r="U3646" i="3"/>
  <c r="U3647" i="3"/>
  <c r="U3648" i="3"/>
  <c r="U3649" i="3"/>
  <c r="U3650" i="3"/>
  <c r="U3651" i="3"/>
  <c r="U3652" i="3"/>
  <c r="U3653" i="3"/>
  <c r="U3654" i="3"/>
  <c r="U3655" i="3"/>
  <c r="U3656" i="3"/>
  <c r="U3657" i="3"/>
  <c r="U3658" i="3"/>
  <c r="U3659" i="3"/>
  <c r="U3660" i="3"/>
  <c r="U3661" i="3"/>
  <c r="U3662" i="3"/>
  <c r="U3663" i="3"/>
  <c r="U3664" i="3"/>
  <c r="U3665" i="3"/>
  <c r="U3666" i="3"/>
  <c r="U3667" i="3"/>
  <c r="U3668" i="3"/>
  <c r="U3669" i="3"/>
  <c r="U3670" i="3"/>
  <c r="U3671" i="3"/>
  <c r="U3672" i="3"/>
  <c r="U3673" i="3"/>
  <c r="U3674" i="3"/>
  <c r="U3675" i="3"/>
  <c r="U3676" i="3"/>
  <c r="U3677" i="3"/>
  <c r="U3678" i="3"/>
  <c r="U3679" i="3"/>
  <c r="U3680" i="3"/>
  <c r="U3681" i="3"/>
  <c r="U3682" i="3"/>
  <c r="U3683" i="3"/>
  <c r="U3684" i="3"/>
  <c r="U3685" i="3"/>
  <c r="U3686" i="3"/>
  <c r="U3687" i="3"/>
  <c r="U3688" i="3"/>
  <c r="U3689" i="3"/>
  <c r="U3690" i="3"/>
  <c r="U3691" i="3"/>
  <c r="U3692" i="3"/>
  <c r="U3693" i="3"/>
  <c r="U3694" i="3"/>
  <c r="U3695" i="3"/>
  <c r="U3696" i="3"/>
  <c r="U3697" i="3"/>
  <c r="U3698" i="3"/>
  <c r="U3699" i="3"/>
  <c r="U3700" i="3"/>
  <c r="U3701" i="3"/>
  <c r="U3702" i="3"/>
  <c r="U3703" i="3"/>
  <c r="U3704" i="3"/>
  <c r="U3705" i="3"/>
  <c r="U3706" i="3"/>
  <c r="U3707" i="3"/>
  <c r="U3708" i="3"/>
  <c r="U3709" i="3"/>
  <c r="U3710" i="3"/>
  <c r="U3711" i="3"/>
  <c r="U3712" i="3"/>
  <c r="U3713" i="3"/>
  <c r="U3714" i="3"/>
  <c r="U3715" i="3"/>
  <c r="U3716" i="3"/>
  <c r="U3717" i="3"/>
  <c r="U3718" i="3"/>
  <c r="U3719" i="3"/>
  <c r="U3720" i="3"/>
  <c r="U3721" i="3"/>
  <c r="U3722" i="3"/>
  <c r="U3723" i="3"/>
  <c r="U3724" i="3"/>
  <c r="U3725" i="3"/>
  <c r="U3726" i="3"/>
  <c r="U3727" i="3"/>
  <c r="U3728" i="3"/>
  <c r="U3729" i="3"/>
  <c r="U3730" i="3"/>
  <c r="U3731" i="3"/>
  <c r="U3732" i="3"/>
  <c r="U3733" i="3"/>
  <c r="U3734" i="3"/>
  <c r="U3735" i="3"/>
  <c r="U3736" i="3"/>
  <c r="U3737" i="3"/>
  <c r="U3738" i="3"/>
  <c r="U3739" i="3"/>
  <c r="U3740" i="3"/>
  <c r="U3741" i="3"/>
  <c r="U3742" i="3"/>
  <c r="U3743" i="3"/>
  <c r="U3744" i="3"/>
  <c r="U3745" i="3"/>
  <c r="U3746" i="3"/>
  <c r="U3747" i="3"/>
  <c r="U3748" i="3"/>
  <c r="U3749" i="3"/>
  <c r="U3750" i="3"/>
  <c r="U3751" i="3"/>
  <c r="U3752" i="3"/>
  <c r="U3753" i="3"/>
  <c r="U3754" i="3"/>
  <c r="U3755" i="3"/>
  <c r="U3756" i="3"/>
  <c r="U3757" i="3"/>
  <c r="U3758" i="3"/>
  <c r="U3759" i="3"/>
  <c r="U3760" i="3"/>
  <c r="U3761" i="3"/>
  <c r="U3762" i="3"/>
  <c r="U3763" i="3"/>
  <c r="U3764" i="3"/>
  <c r="U3765" i="3"/>
  <c r="U3766" i="3"/>
  <c r="U3767" i="3"/>
  <c r="U3768" i="3"/>
  <c r="U3769" i="3"/>
  <c r="U3770" i="3"/>
  <c r="U3771" i="3"/>
  <c r="U3772" i="3"/>
  <c r="U3773" i="3"/>
  <c r="U3774" i="3"/>
  <c r="U3775" i="3"/>
  <c r="U3776" i="3"/>
  <c r="U3777" i="3"/>
  <c r="U3778" i="3"/>
  <c r="U3779" i="3"/>
  <c r="U3780" i="3"/>
  <c r="U3781" i="3"/>
  <c r="U3782" i="3"/>
  <c r="U3783" i="3"/>
  <c r="U3784" i="3"/>
  <c r="U3785" i="3"/>
  <c r="U3786" i="3"/>
  <c r="U3787" i="3"/>
  <c r="U3788" i="3"/>
  <c r="U3789" i="3"/>
  <c r="U3790" i="3"/>
  <c r="U3791" i="3"/>
  <c r="U3792" i="3"/>
  <c r="U3793" i="3"/>
  <c r="U3794" i="3"/>
  <c r="U3795" i="3"/>
  <c r="U3796" i="3"/>
  <c r="U3797" i="3"/>
  <c r="U3798" i="3"/>
  <c r="U3799" i="3"/>
  <c r="U3800" i="3"/>
  <c r="U3801" i="3"/>
  <c r="U3802" i="3"/>
  <c r="U3803" i="3"/>
  <c r="U3804" i="3"/>
  <c r="U3805" i="3"/>
  <c r="U3806" i="3"/>
  <c r="U3807" i="3"/>
  <c r="U3808" i="3"/>
  <c r="U3809" i="3"/>
  <c r="U3810" i="3"/>
  <c r="U3811" i="3"/>
  <c r="U3812" i="3"/>
  <c r="U3813" i="3"/>
  <c r="U3814" i="3"/>
  <c r="U3815" i="3"/>
  <c r="U3816" i="3"/>
  <c r="U3817" i="3"/>
  <c r="U3818" i="3"/>
  <c r="U3819" i="3"/>
  <c r="U3820" i="3"/>
  <c r="U3821" i="3"/>
  <c r="U3822" i="3"/>
  <c r="U3823" i="3"/>
  <c r="U3824" i="3"/>
  <c r="U3825" i="3"/>
  <c r="U3826" i="3"/>
  <c r="U3827" i="3"/>
  <c r="U3828" i="3"/>
  <c r="U3829" i="3"/>
  <c r="U3830" i="3"/>
  <c r="U3831" i="3"/>
  <c r="U3832" i="3"/>
  <c r="U3833" i="3"/>
  <c r="U3834" i="3"/>
  <c r="U3835" i="3"/>
  <c r="U3836" i="3"/>
  <c r="U3837" i="3"/>
  <c r="U3838" i="3"/>
  <c r="U3839" i="3"/>
  <c r="U3840" i="3"/>
  <c r="U3841" i="3"/>
  <c r="U3842" i="3"/>
  <c r="U3843" i="3"/>
  <c r="U3844" i="3"/>
  <c r="U3845" i="3"/>
  <c r="U3846" i="3"/>
  <c r="U3847" i="3"/>
  <c r="U3848" i="3"/>
  <c r="U3849" i="3"/>
  <c r="U3850" i="3"/>
  <c r="U3851" i="3"/>
  <c r="U3852" i="3"/>
  <c r="U3853" i="3"/>
  <c r="U3854" i="3"/>
  <c r="U3855" i="3"/>
  <c r="U3856" i="3"/>
  <c r="U3857" i="3"/>
  <c r="U3858" i="3"/>
  <c r="U3859" i="3"/>
  <c r="U3860" i="3"/>
  <c r="U3861" i="3"/>
  <c r="U3862" i="3"/>
  <c r="U3863" i="3"/>
  <c r="U3864" i="3"/>
  <c r="U3865" i="3"/>
  <c r="U3866" i="3"/>
  <c r="U3867" i="3"/>
  <c r="U3868" i="3"/>
  <c r="U3869" i="3"/>
  <c r="U3870" i="3"/>
  <c r="U3871" i="3"/>
  <c r="U3872" i="3"/>
  <c r="U3873" i="3"/>
  <c r="U3874" i="3"/>
  <c r="U3875" i="3"/>
  <c r="U3876" i="3"/>
  <c r="U3877" i="3"/>
  <c r="U3878" i="3"/>
  <c r="U3879" i="3"/>
  <c r="U3880" i="3"/>
  <c r="U3881" i="3"/>
  <c r="U3882" i="3"/>
  <c r="U3883" i="3"/>
  <c r="U3884" i="3"/>
  <c r="U3885" i="3"/>
  <c r="U3886" i="3"/>
  <c r="U3887" i="3"/>
  <c r="U3888" i="3"/>
  <c r="U3889" i="3"/>
  <c r="U3890" i="3"/>
  <c r="U3891" i="3"/>
  <c r="U3892" i="3"/>
  <c r="U3893" i="3"/>
  <c r="U3894" i="3"/>
  <c r="U3895" i="3"/>
  <c r="U3896" i="3"/>
  <c r="U3897" i="3"/>
  <c r="U3898" i="3"/>
  <c r="U3899" i="3"/>
  <c r="U3900" i="3"/>
  <c r="U3901" i="3"/>
  <c r="U3902" i="3"/>
  <c r="U3903" i="3"/>
  <c r="U3904" i="3"/>
  <c r="U3905" i="3"/>
  <c r="U3906" i="3"/>
  <c r="U3907" i="3"/>
  <c r="U3908" i="3"/>
  <c r="U3909" i="3"/>
  <c r="U3910" i="3"/>
  <c r="U3911" i="3"/>
  <c r="U3912" i="3"/>
  <c r="U3913" i="3"/>
  <c r="U3914" i="3"/>
  <c r="U3915" i="3"/>
  <c r="U3916" i="3"/>
  <c r="U3917" i="3"/>
  <c r="U3918" i="3"/>
  <c r="U3919" i="3"/>
  <c r="U3920" i="3"/>
  <c r="U3921" i="3"/>
  <c r="U3922" i="3"/>
  <c r="U3923" i="3"/>
  <c r="U3924" i="3"/>
  <c r="U3925" i="3"/>
  <c r="U3926" i="3"/>
  <c r="U3927" i="3"/>
  <c r="U3928" i="3"/>
  <c r="U3929" i="3"/>
  <c r="U3930" i="3"/>
  <c r="U3931" i="3"/>
  <c r="U3932" i="3"/>
  <c r="U3933" i="3"/>
  <c r="U3934" i="3"/>
  <c r="U3935" i="3"/>
  <c r="U3936" i="3"/>
  <c r="U3937" i="3"/>
  <c r="U3938" i="3"/>
  <c r="U3939" i="3"/>
  <c r="U3940" i="3"/>
  <c r="U3941" i="3"/>
  <c r="U3942" i="3"/>
  <c r="U3943" i="3"/>
  <c r="U3944" i="3"/>
  <c r="U3945" i="3"/>
  <c r="U3946" i="3"/>
  <c r="U3947" i="3"/>
  <c r="U3948" i="3"/>
  <c r="U3949" i="3"/>
  <c r="U3950" i="3"/>
  <c r="U3951" i="3"/>
  <c r="U3952" i="3"/>
  <c r="U3953" i="3"/>
  <c r="U3954" i="3"/>
  <c r="U3955" i="3"/>
  <c r="U3956" i="3"/>
  <c r="U3957" i="3"/>
  <c r="U3958" i="3"/>
  <c r="U3959" i="3"/>
  <c r="U3960" i="3"/>
  <c r="U3961" i="3"/>
  <c r="U3962" i="3"/>
  <c r="U3963" i="3"/>
  <c r="U3964" i="3"/>
  <c r="U3965" i="3"/>
  <c r="U3966" i="3"/>
  <c r="U3967" i="3"/>
  <c r="U3968" i="3"/>
  <c r="U3969" i="3"/>
  <c r="U3970" i="3"/>
  <c r="U3971" i="3"/>
  <c r="U3972" i="3"/>
  <c r="U3973" i="3"/>
  <c r="U3974" i="3"/>
  <c r="U3975" i="3"/>
  <c r="U3976" i="3"/>
  <c r="U3977" i="3"/>
  <c r="U3978" i="3"/>
  <c r="U3979" i="3"/>
  <c r="U3980" i="3"/>
  <c r="U3981" i="3"/>
  <c r="U3982" i="3"/>
  <c r="U3983" i="3"/>
  <c r="U3984" i="3"/>
  <c r="U3985" i="3"/>
  <c r="U3986" i="3"/>
  <c r="U3987" i="3"/>
  <c r="U3988" i="3"/>
  <c r="U3989" i="3"/>
  <c r="U3990" i="3"/>
  <c r="U3991" i="3"/>
  <c r="U3992" i="3"/>
  <c r="U3993" i="3"/>
  <c r="U3994" i="3"/>
  <c r="U3995" i="3"/>
  <c r="U3996" i="3"/>
  <c r="U3997" i="3"/>
  <c r="U3998" i="3"/>
  <c r="U3999" i="3"/>
  <c r="U4000" i="3"/>
  <c r="U4001" i="3"/>
  <c r="U4002" i="3"/>
  <c r="U4003" i="3"/>
  <c r="U4004" i="3"/>
  <c r="U4005" i="3"/>
  <c r="U4006" i="3"/>
  <c r="U4007" i="3"/>
  <c r="U4008" i="3"/>
  <c r="U4009" i="3"/>
  <c r="U4010" i="3"/>
  <c r="U4011" i="3"/>
  <c r="U4012" i="3"/>
  <c r="U4013" i="3"/>
  <c r="U4014" i="3"/>
  <c r="U4015" i="3"/>
  <c r="U4016" i="3"/>
  <c r="U4017" i="3"/>
  <c r="U4018" i="3"/>
  <c r="U4019" i="3"/>
  <c r="U4020" i="3"/>
  <c r="U4021" i="3"/>
  <c r="U4022" i="3"/>
  <c r="U4023" i="3"/>
  <c r="U4024" i="3"/>
  <c r="U4025" i="3"/>
  <c r="U4026" i="3"/>
  <c r="U4027" i="3"/>
  <c r="U4028" i="3"/>
  <c r="U4029" i="3"/>
  <c r="U4030" i="3"/>
  <c r="U4031" i="3"/>
  <c r="U4032" i="3"/>
  <c r="U4033" i="3"/>
  <c r="U4034" i="3"/>
  <c r="U4035" i="3"/>
  <c r="U4036" i="3"/>
  <c r="U4037" i="3"/>
  <c r="U4038" i="3"/>
  <c r="U4039" i="3"/>
  <c r="U4040" i="3"/>
  <c r="U4041" i="3"/>
  <c r="U4042" i="3"/>
  <c r="U4043" i="3"/>
  <c r="U4044" i="3"/>
  <c r="U4045" i="3"/>
  <c r="U4046" i="3"/>
  <c r="U4047" i="3"/>
  <c r="U4048" i="3"/>
  <c r="U4049" i="3"/>
  <c r="U4050" i="3"/>
  <c r="U4051" i="3"/>
  <c r="U4052" i="3"/>
  <c r="U4053" i="3"/>
  <c r="U4054" i="3"/>
  <c r="U4055" i="3"/>
  <c r="U4056" i="3"/>
  <c r="U4057" i="3"/>
  <c r="U4058" i="3"/>
  <c r="U4059" i="3"/>
  <c r="U4060" i="3"/>
  <c r="U4061" i="3"/>
  <c r="U4062" i="3"/>
  <c r="U4063" i="3"/>
  <c r="U4064" i="3"/>
  <c r="U4065" i="3"/>
  <c r="U4066" i="3"/>
  <c r="U4067" i="3"/>
  <c r="U4068" i="3"/>
  <c r="U4069" i="3"/>
  <c r="U4070" i="3"/>
  <c r="U4071" i="3"/>
  <c r="U4072" i="3"/>
  <c r="U4073" i="3"/>
  <c r="U4074" i="3"/>
  <c r="U4075" i="3"/>
  <c r="U4076" i="3"/>
  <c r="U4077" i="3"/>
  <c r="U4078" i="3"/>
  <c r="U4079" i="3"/>
  <c r="U4080" i="3"/>
  <c r="U4081" i="3"/>
  <c r="U4082" i="3"/>
  <c r="U4083" i="3"/>
  <c r="U4084" i="3"/>
  <c r="U4085" i="3"/>
  <c r="U4086" i="3"/>
  <c r="U4087" i="3"/>
  <c r="U4088" i="3"/>
  <c r="U4089" i="3"/>
  <c r="U4090" i="3"/>
  <c r="U4091" i="3"/>
  <c r="U4092" i="3"/>
  <c r="U4093" i="3"/>
  <c r="U4094" i="3"/>
  <c r="U4095" i="3"/>
  <c r="U4096" i="3"/>
  <c r="U4097" i="3"/>
  <c r="U4098" i="3"/>
  <c r="U4099" i="3"/>
  <c r="U4100" i="3"/>
  <c r="U4101" i="3"/>
  <c r="U4102" i="3"/>
  <c r="U4103" i="3"/>
  <c r="U4104" i="3"/>
  <c r="U4105" i="3"/>
  <c r="U4106" i="3"/>
  <c r="U4107" i="3"/>
  <c r="U4108" i="3"/>
  <c r="U4109" i="3"/>
  <c r="U4110" i="3"/>
  <c r="U4111" i="3"/>
  <c r="U4112" i="3"/>
  <c r="U4113" i="3"/>
  <c r="U4114" i="3"/>
  <c r="U4115" i="3"/>
  <c r="U4116" i="3"/>
  <c r="U4117" i="3"/>
  <c r="U4118" i="3"/>
  <c r="U4119" i="3"/>
  <c r="U4120" i="3"/>
  <c r="U4121" i="3"/>
  <c r="U4122" i="3"/>
  <c r="U4123" i="3"/>
  <c r="U4124" i="3"/>
  <c r="U4125" i="3"/>
  <c r="U4126" i="3"/>
  <c r="U4127" i="3"/>
  <c r="U4128" i="3"/>
  <c r="U4129" i="3"/>
  <c r="U4130" i="3"/>
  <c r="U4131" i="3"/>
  <c r="U4132" i="3"/>
  <c r="U4133" i="3"/>
  <c r="U4134" i="3"/>
  <c r="U4135" i="3"/>
  <c r="U4136" i="3"/>
  <c r="U4137" i="3"/>
  <c r="U4138" i="3"/>
  <c r="U4139" i="3"/>
  <c r="U4140" i="3"/>
  <c r="U4141" i="3"/>
  <c r="U4142" i="3"/>
  <c r="U4143" i="3"/>
  <c r="U4144" i="3"/>
  <c r="U4145" i="3"/>
  <c r="U4146" i="3"/>
  <c r="U4147" i="3"/>
  <c r="U4148" i="3"/>
  <c r="U4149" i="3"/>
  <c r="U4150" i="3"/>
  <c r="U4151" i="3"/>
  <c r="U4152" i="3"/>
  <c r="U4153" i="3"/>
  <c r="U4154" i="3"/>
  <c r="U4155" i="3"/>
  <c r="U4156" i="3"/>
  <c r="U4157" i="3"/>
  <c r="U4158" i="3"/>
  <c r="U4159" i="3"/>
  <c r="U4160" i="3"/>
  <c r="U4161" i="3"/>
  <c r="U4162" i="3"/>
  <c r="U4163" i="3"/>
  <c r="U4164" i="3"/>
  <c r="U4165" i="3"/>
  <c r="U4166" i="3"/>
  <c r="U4167" i="3"/>
  <c r="U4168" i="3"/>
  <c r="U4169" i="3"/>
  <c r="U4170" i="3"/>
  <c r="U4171" i="3"/>
  <c r="U4172" i="3"/>
  <c r="U4173" i="3"/>
  <c r="U4174" i="3"/>
  <c r="U4175" i="3"/>
  <c r="U4176" i="3"/>
  <c r="U4177" i="3"/>
  <c r="U4178" i="3"/>
  <c r="U4179" i="3"/>
  <c r="U4180" i="3"/>
  <c r="U4181" i="3"/>
  <c r="U4182" i="3"/>
  <c r="U4183" i="3"/>
  <c r="U4184" i="3"/>
  <c r="U4185" i="3"/>
  <c r="U4186" i="3"/>
  <c r="U4187" i="3"/>
  <c r="U4188" i="3"/>
  <c r="U4189" i="3"/>
  <c r="U4190" i="3"/>
  <c r="U4191" i="3"/>
  <c r="U4192" i="3"/>
  <c r="U4193" i="3"/>
  <c r="U4194" i="3"/>
  <c r="U4195" i="3"/>
  <c r="U4196" i="3"/>
  <c r="U4197" i="3"/>
  <c r="U4198" i="3"/>
  <c r="U4199" i="3"/>
  <c r="U4200" i="3"/>
  <c r="U4201" i="3"/>
  <c r="U4202" i="3"/>
  <c r="U4203" i="3"/>
  <c r="U4204" i="3"/>
  <c r="U4205" i="3"/>
  <c r="U4206" i="3"/>
  <c r="U4207" i="3"/>
  <c r="U4208" i="3"/>
  <c r="U4209" i="3"/>
  <c r="U4210" i="3"/>
  <c r="U4211" i="3"/>
  <c r="U4212" i="3"/>
  <c r="U4213" i="3"/>
  <c r="U4214" i="3"/>
  <c r="U4215" i="3"/>
  <c r="U4216" i="3"/>
  <c r="U4217" i="3"/>
  <c r="U4218" i="3"/>
  <c r="U4219" i="3"/>
  <c r="U4220" i="3"/>
  <c r="U4221" i="3"/>
  <c r="U4222" i="3"/>
  <c r="U4223" i="3"/>
  <c r="U4224" i="3"/>
  <c r="U4225" i="3"/>
  <c r="U4226" i="3"/>
  <c r="U4227" i="3"/>
  <c r="U4228" i="3"/>
  <c r="U4229" i="3"/>
  <c r="U4230" i="3"/>
  <c r="U4231" i="3"/>
  <c r="U4232" i="3"/>
  <c r="U4233" i="3"/>
  <c r="U4234" i="3"/>
  <c r="U4235" i="3"/>
  <c r="U4236" i="3"/>
  <c r="U4237" i="3"/>
  <c r="U4238" i="3"/>
  <c r="U4239" i="3"/>
  <c r="U4240" i="3"/>
  <c r="U4241" i="3"/>
  <c r="U4242" i="3"/>
  <c r="U4243" i="3"/>
  <c r="U4244" i="3"/>
  <c r="U4245" i="3"/>
  <c r="U4246" i="3"/>
  <c r="U4247" i="3"/>
  <c r="U4248" i="3"/>
  <c r="U4249" i="3"/>
  <c r="U4250" i="3"/>
  <c r="U4251" i="3"/>
  <c r="U4252" i="3"/>
  <c r="U4253" i="3"/>
  <c r="U4254" i="3"/>
  <c r="U4255" i="3"/>
  <c r="U4256" i="3"/>
  <c r="U4257" i="3"/>
  <c r="U4258" i="3"/>
  <c r="U4259" i="3"/>
  <c r="U4260" i="3"/>
  <c r="U4261" i="3"/>
  <c r="U4262" i="3"/>
  <c r="U4263" i="3"/>
  <c r="U4264" i="3"/>
  <c r="U4265" i="3"/>
  <c r="U4266" i="3"/>
  <c r="U4267" i="3"/>
  <c r="U4268" i="3"/>
  <c r="U4269" i="3"/>
  <c r="U4270" i="3"/>
  <c r="U4271" i="3"/>
  <c r="U4272" i="3"/>
  <c r="U4273" i="3"/>
  <c r="U4274" i="3"/>
  <c r="U4275" i="3"/>
  <c r="U4276" i="3"/>
  <c r="U4277" i="3"/>
  <c r="U4278" i="3"/>
  <c r="U4279" i="3"/>
  <c r="U4280" i="3"/>
  <c r="U4281" i="3"/>
  <c r="U4282" i="3"/>
  <c r="U4283" i="3"/>
  <c r="U4284" i="3"/>
  <c r="U4285" i="3"/>
  <c r="U4286" i="3"/>
  <c r="U4287" i="3"/>
  <c r="U4288" i="3"/>
  <c r="U4289" i="3"/>
  <c r="U4290" i="3"/>
  <c r="U4291" i="3"/>
  <c r="U4292" i="3"/>
  <c r="U4293" i="3"/>
  <c r="U4294" i="3"/>
  <c r="U4295" i="3"/>
  <c r="U4296" i="3"/>
  <c r="U4297" i="3"/>
  <c r="U4298" i="3"/>
  <c r="U4299" i="3"/>
  <c r="U4300" i="3"/>
  <c r="U4301" i="3"/>
  <c r="U4302" i="3"/>
  <c r="U4303" i="3"/>
  <c r="U4304" i="3"/>
  <c r="U4305" i="3"/>
  <c r="U4306" i="3"/>
  <c r="U4307" i="3"/>
  <c r="U4308" i="3"/>
  <c r="U4309" i="3"/>
  <c r="U4310" i="3"/>
  <c r="U4311" i="3"/>
  <c r="U4312" i="3"/>
  <c r="U4313" i="3"/>
  <c r="U4314" i="3"/>
  <c r="U4315" i="3"/>
  <c r="U4316" i="3"/>
  <c r="U4317" i="3"/>
  <c r="U4318" i="3"/>
  <c r="U4319" i="3"/>
  <c r="U4320" i="3"/>
  <c r="U4321" i="3"/>
  <c r="U4322" i="3"/>
  <c r="U4323" i="3"/>
  <c r="U4324" i="3"/>
  <c r="U4325" i="3"/>
  <c r="U4326" i="3"/>
  <c r="U4327" i="3"/>
  <c r="U4328" i="3"/>
  <c r="U4329" i="3"/>
  <c r="U4330" i="3"/>
  <c r="U4331" i="3"/>
  <c r="U4332" i="3"/>
  <c r="U4333" i="3"/>
  <c r="U4334" i="3"/>
  <c r="U4335" i="3"/>
  <c r="U4336" i="3"/>
  <c r="U4337" i="3"/>
  <c r="U4338" i="3"/>
  <c r="U4339" i="3"/>
  <c r="U4340" i="3"/>
  <c r="U4341" i="3"/>
  <c r="U4342" i="3"/>
  <c r="U4343" i="3"/>
  <c r="U4344" i="3"/>
  <c r="U4345" i="3"/>
  <c r="U4346" i="3"/>
  <c r="U4347" i="3"/>
  <c r="U4348" i="3"/>
  <c r="U4349" i="3"/>
  <c r="U4350" i="3"/>
  <c r="U4351" i="3"/>
  <c r="U4352" i="3"/>
  <c r="U4353" i="3"/>
  <c r="U4354" i="3"/>
  <c r="U4355" i="3"/>
  <c r="U4356" i="3"/>
  <c r="U4357" i="3"/>
  <c r="U4358" i="3"/>
  <c r="U4359" i="3"/>
  <c r="U4360" i="3"/>
  <c r="U4361" i="3"/>
  <c r="U4362" i="3"/>
  <c r="U4363" i="3"/>
  <c r="U4364" i="3"/>
  <c r="U4365" i="3"/>
  <c r="U4366" i="3"/>
  <c r="U4367" i="3"/>
  <c r="U4368" i="3"/>
  <c r="U4369" i="3"/>
  <c r="U4370" i="3"/>
  <c r="U4371" i="3"/>
  <c r="U4372" i="3"/>
  <c r="U4373" i="3"/>
  <c r="U4374" i="3"/>
  <c r="U4375" i="3"/>
  <c r="U4376" i="3"/>
  <c r="U4377" i="3"/>
  <c r="U4378" i="3"/>
  <c r="U4379" i="3"/>
  <c r="U4380" i="3"/>
  <c r="U4381" i="3"/>
  <c r="U4382" i="3"/>
  <c r="U4383" i="3"/>
  <c r="U4384" i="3"/>
  <c r="U4385" i="3"/>
  <c r="U4386" i="3"/>
  <c r="U4387" i="3"/>
  <c r="U4388" i="3"/>
  <c r="U4389" i="3"/>
  <c r="U4390" i="3"/>
  <c r="U4391" i="3"/>
  <c r="U4392" i="3"/>
  <c r="U4393" i="3"/>
  <c r="U4394" i="3"/>
  <c r="U4395" i="3"/>
  <c r="U4396" i="3"/>
  <c r="U4397" i="3"/>
  <c r="U4398" i="3"/>
  <c r="U4399" i="3"/>
  <c r="U4400" i="3"/>
  <c r="U4401" i="3"/>
  <c r="U4402" i="3"/>
  <c r="U4403" i="3"/>
  <c r="U4404" i="3"/>
  <c r="U4405" i="3"/>
  <c r="U4406" i="3"/>
  <c r="U4407" i="3"/>
  <c r="U4408" i="3"/>
  <c r="U4409" i="3"/>
  <c r="U4410" i="3"/>
  <c r="U4411" i="3"/>
  <c r="U4412" i="3"/>
  <c r="U4413" i="3"/>
  <c r="U4414" i="3"/>
  <c r="U4415" i="3"/>
  <c r="U4416" i="3"/>
  <c r="U4417" i="3"/>
  <c r="U4418" i="3"/>
  <c r="U4419" i="3"/>
  <c r="U4420" i="3"/>
  <c r="U4421" i="3"/>
  <c r="U4422" i="3"/>
  <c r="U4423" i="3"/>
  <c r="U4424" i="3"/>
  <c r="U4425" i="3"/>
  <c r="U4426" i="3"/>
  <c r="U4427" i="3"/>
  <c r="U4428" i="3"/>
  <c r="U4429" i="3"/>
  <c r="U4430" i="3"/>
  <c r="U4431" i="3"/>
  <c r="U4432" i="3"/>
  <c r="U4433" i="3"/>
  <c r="U4434" i="3"/>
  <c r="U4435" i="3"/>
  <c r="U4436" i="3"/>
  <c r="U4437" i="3"/>
  <c r="U4438" i="3"/>
  <c r="U4439" i="3"/>
  <c r="U4440" i="3"/>
  <c r="U4441" i="3"/>
  <c r="U4442" i="3"/>
  <c r="U4443" i="3"/>
  <c r="U4444" i="3"/>
  <c r="U4445" i="3"/>
  <c r="U4446" i="3"/>
  <c r="U4447" i="3"/>
  <c r="U4448" i="3"/>
  <c r="U4449" i="3"/>
  <c r="U4450" i="3"/>
  <c r="U4451" i="3"/>
  <c r="U4452" i="3"/>
  <c r="U4453" i="3"/>
  <c r="U4454" i="3"/>
  <c r="U4455" i="3"/>
  <c r="U4456" i="3"/>
  <c r="U4457" i="3"/>
  <c r="U4458" i="3"/>
  <c r="U4459" i="3"/>
  <c r="U4460" i="3"/>
  <c r="U4461" i="3"/>
  <c r="U4462" i="3"/>
  <c r="U4463" i="3"/>
  <c r="U4464" i="3"/>
  <c r="U4465" i="3"/>
  <c r="U4466" i="3"/>
  <c r="U4467" i="3"/>
  <c r="U4468" i="3"/>
  <c r="U4469" i="3"/>
  <c r="U4470" i="3"/>
  <c r="U4471" i="3"/>
  <c r="U4472" i="3"/>
  <c r="U4473" i="3"/>
  <c r="U4474" i="3"/>
  <c r="U4475" i="3"/>
  <c r="U4476" i="3"/>
  <c r="U4477" i="3"/>
  <c r="U4478" i="3"/>
  <c r="U4479" i="3"/>
  <c r="U4480" i="3"/>
  <c r="U4481" i="3"/>
  <c r="U4482" i="3"/>
  <c r="U4483" i="3"/>
  <c r="U4484" i="3"/>
  <c r="U4485" i="3"/>
  <c r="U4486" i="3"/>
  <c r="U4487" i="3"/>
  <c r="U4488" i="3"/>
  <c r="U4489" i="3"/>
  <c r="U4490" i="3"/>
  <c r="U4491" i="3"/>
  <c r="U4492" i="3"/>
  <c r="U4493" i="3"/>
  <c r="U4494" i="3"/>
  <c r="U4495" i="3"/>
  <c r="U4496" i="3"/>
  <c r="U4497" i="3"/>
  <c r="U4498" i="3"/>
  <c r="U4499" i="3"/>
  <c r="U4500" i="3"/>
  <c r="U4501" i="3"/>
  <c r="U4502" i="3"/>
  <c r="U4503" i="3"/>
  <c r="U4504" i="3"/>
  <c r="U4505" i="3"/>
  <c r="U4506" i="3"/>
  <c r="U4507" i="3"/>
  <c r="U4508" i="3"/>
  <c r="U4509" i="3"/>
  <c r="U4510" i="3"/>
  <c r="U4511" i="3"/>
  <c r="U4512" i="3"/>
  <c r="U4513" i="3"/>
  <c r="U4514" i="3"/>
  <c r="U4515" i="3"/>
  <c r="U4516" i="3"/>
  <c r="U4517" i="3"/>
  <c r="U4518" i="3"/>
  <c r="U4519" i="3"/>
  <c r="U4520" i="3"/>
  <c r="U4521" i="3"/>
  <c r="U4522" i="3"/>
  <c r="U4523" i="3"/>
  <c r="U4524" i="3"/>
  <c r="U4525" i="3"/>
  <c r="U4526" i="3"/>
  <c r="U4527" i="3"/>
  <c r="U4528" i="3"/>
  <c r="U4529" i="3"/>
  <c r="U4530" i="3"/>
  <c r="U4531" i="3"/>
  <c r="U4532" i="3"/>
  <c r="U4533" i="3"/>
  <c r="U4534" i="3"/>
  <c r="U4535" i="3"/>
  <c r="U4536" i="3"/>
  <c r="U4537" i="3"/>
  <c r="U4538" i="3"/>
  <c r="U4539" i="3"/>
  <c r="U4540" i="3"/>
  <c r="U4541" i="3"/>
  <c r="U4542" i="3"/>
  <c r="U4543" i="3"/>
  <c r="U4544" i="3"/>
  <c r="U4545" i="3"/>
  <c r="U4546" i="3"/>
  <c r="U4547" i="3"/>
  <c r="U4548" i="3"/>
  <c r="U4549" i="3"/>
  <c r="U4550" i="3"/>
  <c r="U4551" i="3"/>
  <c r="U4552" i="3"/>
  <c r="U4553" i="3"/>
  <c r="U4554" i="3"/>
  <c r="U4555" i="3"/>
  <c r="U4556" i="3"/>
  <c r="U4557" i="3"/>
  <c r="U4558" i="3"/>
  <c r="U4559" i="3"/>
  <c r="U4560" i="3"/>
  <c r="U4561" i="3"/>
  <c r="U4562" i="3"/>
  <c r="U4563" i="3"/>
  <c r="U4564" i="3"/>
  <c r="U4565" i="3"/>
  <c r="U4566" i="3"/>
  <c r="U4567" i="3"/>
  <c r="U4568" i="3"/>
  <c r="U4569" i="3"/>
  <c r="U4570" i="3"/>
  <c r="U4571" i="3"/>
  <c r="U4572" i="3"/>
  <c r="U4573" i="3"/>
  <c r="U4574" i="3"/>
  <c r="U4575" i="3"/>
  <c r="U4576" i="3"/>
  <c r="U4577" i="3"/>
  <c r="U4578" i="3"/>
  <c r="U4579" i="3"/>
  <c r="U4580" i="3"/>
  <c r="U4581" i="3"/>
  <c r="U4582" i="3"/>
  <c r="U4583" i="3"/>
  <c r="U4584" i="3"/>
  <c r="U4585" i="3"/>
  <c r="U4586" i="3"/>
  <c r="U4587" i="3"/>
  <c r="U4588" i="3"/>
  <c r="U4589" i="3"/>
  <c r="U4590" i="3"/>
  <c r="U4591" i="3"/>
  <c r="U4592" i="3"/>
  <c r="U4593" i="3"/>
  <c r="U4594" i="3"/>
  <c r="U4595" i="3"/>
  <c r="U4596" i="3"/>
  <c r="U4597" i="3"/>
  <c r="U4598" i="3"/>
  <c r="U4599" i="3"/>
  <c r="U4600" i="3"/>
  <c r="U4601" i="3"/>
  <c r="U4602" i="3"/>
  <c r="U4603" i="3"/>
  <c r="U4604" i="3"/>
  <c r="U4605" i="3"/>
  <c r="U4606" i="3"/>
  <c r="U4607" i="3"/>
  <c r="U4608" i="3"/>
  <c r="U4609" i="3"/>
  <c r="U4610" i="3"/>
  <c r="U4611" i="3"/>
  <c r="U4612" i="3"/>
  <c r="U4613" i="3"/>
  <c r="U4614" i="3"/>
  <c r="U4615" i="3"/>
  <c r="U4616" i="3"/>
  <c r="U4617" i="3"/>
  <c r="U4618" i="3"/>
  <c r="U4619" i="3"/>
  <c r="U4620" i="3"/>
  <c r="U4621" i="3"/>
  <c r="U4622" i="3"/>
  <c r="U4623" i="3"/>
  <c r="U4624" i="3"/>
  <c r="U4625" i="3"/>
  <c r="U4626" i="3"/>
  <c r="U4627" i="3"/>
  <c r="U4628" i="3"/>
  <c r="U4629" i="3"/>
  <c r="U4630" i="3"/>
  <c r="U4631" i="3"/>
  <c r="U4632" i="3"/>
  <c r="U4633" i="3"/>
  <c r="U4634" i="3"/>
  <c r="U4635" i="3"/>
  <c r="U4636" i="3"/>
  <c r="U4637" i="3"/>
  <c r="U4638" i="3"/>
  <c r="U4639" i="3"/>
  <c r="U4640" i="3"/>
  <c r="U4641" i="3"/>
  <c r="U4642" i="3"/>
  <c r="U4643" i="3"/>
  <c r="U4644" i="3"/>
  <c r="U4645" i="3"/>
  <c r="U4646" i="3"/>
  <c r="U4647" i="3"/>
  <c r="U4648" i="3"/>
  <c r="U4649" i="3"/>
  <c r="U4650" i="3"/>
  <c r="U4651" i="3"/>
  <c r="U4652" i="3"/>
  <c r="U4653" i="3"/>
  <c r="U4654" i="3"/>
  <c r="U4655" i="3"/>
  <c r="U4656" i="3"/>
  <c r="U4657" i="3"/>
  <c r="U4658" i="3"/>
  <c r="U4659" i="3"/>
  <c r="U4660" i="3"/>
  <c r="U4661" i="3"/>
  <c r="U4662" i="3"/>
  <c r="U4663" i="3"/>
  <c r="U4664" i="3"/>
  <c r="U4665" i="3"/>
  <c r="U4666" i="3"/>
  <c r="U4667" i="3"/>
  <c r="U4668" i="3"/>
  <c r="U4669" i="3"/>
  <c r="U4670" i="3"/>
  <c r="U4671" i="3"/>
  <c r="U4672" i="3"/>
  <c r="U4673" i="3"/>
  <c r="U4674" i="3"/>
  <c r="U4675" i="3"/>
  <c r="U4676" i="3"/>
  <c r="U4677" i="3"/>
  <c r="U4678" i="3"/>
  <c r="U4679" i="3"/>
  <c r="U4680" i="3"/>
  <c r="U4681" i="3"/>
  <c r="U4682" i="3"/>
  <c r="U4683" i="3"/>
  <c r="U4684" i="3"/>
  <c r="U4685" i="3"/>
  <c r="U4686" i="3"/>
  <c r="U4687" i="3"/>
  <c r="U4688" i="3"/>
  <c r="U4689" i="3"/>
  <c r="U4690" i="3"/>
  <c r="U4691" i="3"/>
  <c r="U4692" i="3"/>
  <c r="U4693" i="3"/>
  <c r="U4694" i="3"/>
  <c r="U4695" i="3"/>
  <c r="U4696" i="3"/>
  <c r="U4697" i="3"/>
  <c r="U4698" i="3"/>
  <c r="U4699" i="3"/>
  <c r="U4700" i="3"/>
  <c r="U4701" i="3"/>
  <c r="U4702" i="3"/>
  <c r="U4703" i="3"/>
  <c r="U4704" i="3"/>
  <c r="U4705" i="3"/>
  <c r="U4706" i="3"/>
  <c r="U4707" i="3"/>
  <c r="U4708" i="3"/>
  <c r="U4709" i="3"/>
  <c r="U4710" i="3"/>
  <c r="U4711" i="3"/>
  <c r="U4712" i="3"/>
  <c r="U4713" i="3"/>
  <c r="U4714" i="3"/>
  <c r="U4715" i="3"/>
  <c r="U4716" i="3"/>
  <c r="U4717" i="3"/>
  <c r="U4718" i="3"/>
  <c r="U4719" i="3"/>
  <c r="U4720" i="3"/>
  <c r="U4721" i="3"/>
  <c r="U4722" i="3"/>
  <c r="U4723" i="3"/>
  <c r="U4724" i="3"/>
  <c r="U4725" i="3"/>
  <c r="U4726" i="3"/>
  <c r="U4727" i="3"/>
  <c r="U4728" i="3"/>
  <c r="U4729" i="3"/>
  <c r="U4730" i="3"/>
  <c r="U4731" i="3"/>
  <c r="U4732" i="3"/>
  <c r="U4733" i="3"/>
  <c r="U4734" i="3"/>
  <c r="U4735" i="3"/>
  <c r="U4736" i="3"/>
  <c r="U4737" i="3"/>
  <c r="U4738" i="3"/>
  <c r="U4739" i="3"/>
  <c r="U4740" i="3"/>
  <c r="U4741" i="3"/>
  <c r="U4742" i="3"/>
  <c r="U4743" i="3"/>
  <c r="U4744" i="3"/>
  <c r="U4745" i="3"/>
  <c r="U4746" i="3"/>
  <c r="U4747" i="3"/>
  <c r="U4748" i="3"/>
  <c r="U4749" i="3"/>
  <c r="U4750" i="3"/>
  <c r="U4751" i="3"/>
  <c r="U4752" i="3"/>
  <c r="U4753" i="3"/>
  <c r="U4754" i="3"/>
  <c r="U4755" i="3"/>
  <c r="U4756" i="3"/>
  <c r="U4757" i="3"/>
  <c r="U4758" i="3"/>
  <c r="U4759" i="3"/>
  <c r="U4760" i="3"/>
  <c r="U4761" i="3"/>
  <c r="U4762" i="3"/>
  <c r="U4763" i="3"/>
  <c r="U4764" i="3"/>
  <c r="U4765" i="3"/>
  <c r="U4766" i="3"/>
  <c r="U4767" i="3"/>
  <c r="U4768" i="3"/>
  <c r="U4769" i="3"/>
  <c r="U4770" i="3"/>
  <c r="U4771" i="3"/>
  <c r="U4772" i="3"/>
  <c r="U4773" i="3"/>
  <c r="U4774" i="3"/>
  <c r="U4775" i="3"/>
  <c r="U4776" i="3"/>
  <c r="U4777" i="3"/>
  <c r="U4778" i="3"/>
  <c r="U4779" i="3"/>
  <c r="U4780" i="3"/>
  <c r="U4781" i="3"/>
  <c r="U4782" i="3"/>
  <c r="U4783" i="3"/>
  <c r="U4784" i="3"/>
  <c r="U4785" i="3"/>
  <c r="U4786" i="3"/>
  <c r="U4787" i="3"/>
  <c r="U4788" i="3"/>
  <c r="U4789" i="3"/>
  <c r="U4790" i="3"/>
  <c r="U4791" i="3"/>
  <c r="U4792" i="3"/>
  <c r="U4793" i="3"/>
  <c r="U4794" i="3"/>
  <c r="U4795" i="3"/>
  <c r="U4796" i="3"/>
  <c r="U4797" i="3"/>
  <c r="U4798" i="3"/>
  <c r="U4799" i="3"/>
  <c r="U4800" i="3"/>
  <c r="U4801" i="3"/>
  <c r="U4802" i="3"/>
  <c r="U4803" i="3"/>
  <c r="U4804" i="3"/>
  <c r="U4805" i="3"/>
  <c r="U4806" i="3"/>
  <c r="U4807" i="3"/>
  <c r="U4808" i="3"/>
  <c r="U4809" i="3"/>
  <c r="U4810" i="3"/>
  <c r="U4811" i="3"/>
  <c r="U4812" i="3"/>
  <c r="U4813" i="3"/>
  <c r="U4814" i="3"/>
  <c r="U4815" i="3"/>
  <c r="U4816" i="3"/>
  <c r="U4817" i="3"/>
  <c r="U4818" i="3"/>
  <c r="U4819" i="3"/>
  <c r="U4820" i="3"/>
  <c r="U4821" i="3"/>
  <c r="U4822" i="3"/>
  <c r="U4823" i="3"/>
  <c r="U4824" i="3"/>
  <c r="U4825" i="3"/>
  <c r="U4826" i="3"/>
  <c r="U4827" i="3"/>
  <c r="U4828" i="3"/>
  <c r="U4829" i="3"/>
  <c r="U4830" i="3"/>
  <c r="U4831" i="3"/>
  <c r="U4832" i="3"/>
  <c r="U4833" i="3"/>
  <c r="U4834" i="3"/>
  <c r="U4835" i="3"/>
  <c r="U4836" i="3"/>
  <c r="U4837" i="3"/>
  <c r="U4838" i="3"/>
  <c r="U4839" i="3"/>
  <c r="U4840" i="3"/>
  <c r="U4841" i="3"/>
  <c r="U4842" i="3"/>
  <c r="U4843" i="3"/>
  <c r="U4844" i="3"/>
  <c r="U4845" i="3"/>
  <c r="U4846" i="3"/>
  <c r="U4847" i="3"/>
  <c r="U4848" i="3"/>
  <c r="U4849" i="3"/>
  <c r="U4850" i="3"/>
  <c r="U4851" i="3"/>
  <c r="U4852" i="3"/>
  <c r="U4853" i="3"/>
  <c r="U4854" i="3"/>
  <c r="U4855" i="3"/>
  <c r="U4856" i="3"/>
  <c r="U4857" i="3"/>
  <c r="U4858" i="3"/>
  <c r="U4859" i="3"/>
  <c r="U4860" i="3"/>
  <c r="U4861" i="3"/>
  <c r="U4862" i="3"/>
  <c r="U4863" i="3"/>
  <c r="U4864" i="3"/>
  <c r="U4865" i="3"/>
  <c r="U4866" i="3"/>
  <c r="U4867" i="3"/>
  <c r="U4868" i="3"/>
  <c r="U4869" i="3"/>
  <c r="U4870" i="3"/>
  <c r="U4871" i="3"/>
  <c r="U4872" i="3"/>
  <c r="U4873" i="3"/>
  <c r="U4874" i="3"/>
  <c r="U4875" i="3"/>
  <c r="U4876" i="3"/>
  <c r="U4877" i="3"/>
  <c r="U4878" i="3"/>
  <c r="U4879" i="3"/>
  <c r="U4880" i="3"/>
  <c r="U4881" i="3"/>
  <c r="U4882" i="3"/>
  <c r="U4883" i="3"/>
  <c r="U4884" i="3"/>
  <c r="U4885" i="3"/>
  <c r="U4886" i="3"/>
  <c r="U4887" i="3"/>
  <c r="U4888" i="3"/>
  <c r="U4889" i="3"/>
  <c r="U4890" i="3"/>
  <c r="U4891" i="3"/>
  <c r="U4892" i="3"/>
  <c r="U4893" i="3"/>
  <c r="U4894" i="3"/>
  <c r="U4895" i="3"/>
  <c r="U4896" i="3"/>
  <c r="U4897" i="3"/>
  <c r="U4898" i="3"/>
  <c r="U4899" i="3"/>
  <c r="U4900" i="3"/>
  <c r="U4901" i="3"/>
  <c r="U4902" i="3"/>
  <c r="U4903" i="3"/>
  <c r="U4904" i="3"/>
  <c r="U4905" i="3"/>
  <c r="U4906" i="3"/>
  <c r="U4907" i="3"/>
  <c r="U4908" i="3"/>
  <c r="U4909" i="3"/>
  <c r="U4910" i="3"/>
  <c r="U4911" i="3"/>
  <c r="U4912" i="3"/>
  <c r="U4913" i="3"/>
  <c r="U4914" i="3"/>
  <c r="U4915" i="3"/>
  <c r="U4916" i="3"/>
  <c r="U4917" i="3"/>
  <c r="U4918" i="3"/>
  <c r="U4919" i="3"/>
  <c r="U4920" i="3"/>
  <c r="U4921" i="3"/>
  <c r="U4922" i="3"/>
  <c r="U4923" i="3"/>
  <c r="U4924" i="3"/>
  <c r="U4925" i="3"/>
  <c r="U4926" i="3"/>
  <c r="U4927" i="3"/>
  <c r="U4928" i="3"/>
  <c r="U4929" i="3"/>
  <c r="U4930" i="3"/>
  <c r="U4931" i="3"/>
  <c r="U4932" i="3"/>
  <c r="U4933" i="3"/>
  <c r="U4934" i="3"/>
  <c r="U4935" i="3"/>
  <c r="U4936" i="3"/>
  <c r="U4937" i="3"/>
  <c r="U4938" i="3"/>
  <c r="U4939" i="3"/>
  <c r="U4940" i="3"/>
  <c r="U4941" i="3"/>
  <c r="U4942" i="3"/>
  <c r="U4943" i="3"/>
  <c r="U4944" i="3"/>
  <c r="U4945" i="3"/>
  <c r="U4946" i="3"/>
  <c r="U4947" i="3"/>
  <c r="U4948" i="3"/>
  <c r="U4949" i="3"/>
  <c r="U4950" i="3"/>
  <c r="U4951" i="3"/>
  <c r="U4952" i="3"/>
  <c r="U4953" i="3"/>
  <c r="U4954" i="3"/>
  <c r="U4955" i="3"/>
  <c r="U4956" i="3"/>
  <c r="U4957" i="3"/>
  <c r="U4958" i="3"/>
  <c r="U4959" i="3"/>
  <c r="U4960" i="3"/>
  <c r="U4961" i="3"/>
  <c r="U4962" i="3"/>
  <c r="U4963" i="3"/>
  <c r="U4964" i="3"/>
  <c r="U4965" i="3"/>
  <c r="U4966" i="3"/>
  <c r="U4967" i="3"/>
  <c r="U4968" i="3"/>
  <c r="U4969" i="3"/>
  <c r="U4970" i="3"/>
  <c r="U4971" i="3"/>
  <c r="U4972" i="3"/>
  <c r="U4973" i="3"/>
  <c r="U4974" i="3"/>
  <c r="U4975" i="3"/>
  <c r="U4976" i="3"/>
  <c r="U4977" i="3"/>
  <c r="U4978" i="3"/>
  <c r="U4979" i="3"/>
  <c r="U4980" i="3"/>
  <c r="U4981" i="3"/>
  <c r="U4982" i="3"/>
  <c r="U4983" i="3"/>
  <c r="U4984" i="3"/>
  <c r="U4985" i="3"/>
  <c r="U4986" i="3"/>
  <c r="U4987" i="3"/>
  <c r="U4988" i="3"/>
  <c r="U4989" i="3"/>
  <c r="U4990" i="3"/>
  <c r="U4991" i="3"/>
  <c r="U4992" i="3"/>
  <c r="U4993" i="3"/>
  <c r="U4994" i="3"/>
  <c r="U4995" i="3"/>
  <c r="U4996" i="3"/>
  <c r="U4997" i="3"/>
  <c r="U4998" i="3"/>
  <c r="U4999" i="3"/>
  <c r="U5000" i="3"/>
  <c r="U5001" i="3"/>
  <c r="U5002" i="3"/>
  <c r="U5003" i="3"/>
  <c r="U5004" i="3"/>
  <c r="U5005" i="3"/>
  <c r="U5006" i="3"/>
  <c r="U5007" i="3"/>
  <c r="U5008" i="3"/>
  <c r="U5009" i="3"/>
  <c r="U5010" i="3"/>
  <c r="U5011" i="3"/>
  <c r="U5012" i="3"/>
  <c r="U5013" i="3"/>
  <c r="U5014" i="3"/>
  <c r="U5015" i="3"/>
  <c r="U5016" i="3"/>
  <c r="U5017" i="3"/>
  <c r="U5018" i="3"/>
  <c r="U5019" i="3"/>
  <c r="U5020" i="3"/>
  <c r="U5021" i="3"/>
  <c r="U5022" i="3"/>
  <c r="U5023" i="3"/>
  <c r="U5024" i="3"/>
  <c r="U5025" i="3"/>
  <c r="U5026" i="3"/>
  <c r="U5027" i="3"/>
  <c r="U5028" i="3"/>
  <c r="U5029" i="3"/>
  <c r="U5030" i="3"/>
  <c r="U5031" i="3"/>
  <c r="U5032" i="3"/>
  <c r="U5033" i="3"/>
  <c r="U5034" i="3"/>
  <c r="U5035" i="3"/>
  <c r="U5036" i="3"/>
  <c r="U5037" i="3"/>
  <c r="U5038" i="3"/>
  <c r="U5039" i="3"/>
  <c r="U5040" i="3"/>
  <c r="U5041" i="3"/>
  <c r="U5042" i="3"/>
  <c r="U5043" i="3"/>
  <c r="U5044" i="3"/>
  <c r="U5045" i="3"/>
  <c r="U5046" i="3"/>
  <c r="U5047" i="3"/>
  <c r="U5048" i="3"/>
  <c r="U5049" i="3"/>
  <c r="U5050" i="3"/>
  <c r="U5051" i="3"/>
  <c r="U5052" i="3"/>
  <c r="U5053" i="3"/>
  <c r="U5054" i="3"/>
  <c r="U5055" i="3"/>
  <c r="U5056" i="3"/>
  <c r="U5057" i="3"/>
  <c r="U5058" i="3"/>
  <c r="U5059" i="3"/>
  <c r="U5060" i="3"/>
  <c r="U5061" i="3"/>
  <c r="U5062" i="3"/>
  <c r="U5063" i="3"/>
  <c r="U5064" i="3"/>
  <c r="U5065" i="3"/>
  <c r="U5066" i="3"/>
  <c r="U5067" i="3"/>
  <c r="U5068" i="3"/>
  <c r="U5069" i="3"/>
  <c r="U5070" i="3"/>
  <c r="U5071" i="3"/>
  <c r="U5072" i="3"/>
  <c r="U5073" i="3"/>
  <c r="U5074" i="3"/>
  <c r="U5075" i="3"/>
  <c r="U5076" i="3"/>
  <c r="U5077" i="3"/>
  <c r="U5078" i="3"/>
  <c r="U5079" i="3"/>
  <c r="U5080" i="3"/>
  <c r="U5081" i="3"/>
  <c r="U5082" i="3"/>
  <c r="U5083" i="3"/>
  <c r="U5084" i="3"/>
  <c r="U5085" i="3"/>
  <c r="U5086" i="3"/>
  <c r="U5087" i="3"/>
  <c r="U5088" i="3"/>
  <c r="U5089" i="3"/>
  <c r="U5090" i="3"/>
  <c r="U5091" i="3"/>
  <c r="U5092" i="3"/>
  <c r="U5093" i="3"/>
  <c r="U5094" i="3"/>
  <c r="U5095" i="3"/>
  <c r="U5096" i="3"/>
  <c r="U5097" i="3"/>
  <c r="U5098" i="3"/>
  <c r="U5099" i="3"/>
  <c r="U5100" i="3"/>
  <c r="U5101" i="3"/>
  <c r="U5102" i="3"/>
  <c r="U5103" i="3"/>
  <c r="U5104" i="3"/>
  <c r="U5105" i="3"/>
  <c r="U5106" i="3"/>
  <c r="U5107" i="3"/>
  <c r="U5108" i="3"/>
  <c r="U5109" i="3"/>
  <c r="U5110" i="3"/>
  <c r="U5111" i="3"/>
  <c r="U5112" i="3"/>
  <c r="U5113" i="3"/>
  <c r="U5114" i="3"/>
  <c r="U5115" i="3"/>
  <c r="U5116" i="3"/>
  <c r="U5117" i="3"/>
  <c r="U5118" i="3"/>
  <c r="U5119" i="3"/>
  <c r="U5120" i="3"/>
  <c r="U5121" i="3"/>
  <c r="U5122" i="3"/>
  <c r="U5123" i="3"/>
  <c r="U5124" i="3"/>
  <c r="U5125" i="3"/>
  <c r="U5126" i="3"/>
  <c r="U5127" i="3"/>
  <c r="U5128" i="3"/>
  <c r="U5129" i="3"/>
  <c r="U5130" i="3"/>
  <c r="U5131" i="3"/>
  <c r="U5132" i="3"/>
  <c r="U5133" i="3"/>
  <c r="U5134" i="3"/>
  <c r="U5135" i="3"/>
  <c r="U5136" i="3"/>
  <c r="U5137" i="3"/>
  <c r="U5138" i="3"/>
  <c r="U5139" i="3"/>
  <c r="U5140" i="3"/>
  <c r="U5141" i="3"/>
  <c r="U5142" i="3"/>
  <c r="U5143" i="3"/>
  <c r="U5144" i="3"/>
  <c r="U5145" i="3"/>
  <c r="U5146" i="3"/>
  <c r="U5147" i="3"/>
  <c r="U5148" i="3"/>
  <c r="U5149" i="3"/>
  <c r="U5150" i="3"/>
  <c r="U5151" i="3"/>
  <c r="U5152" i="3"/>
  <c r="U5153" i="3"/>
  <c r="U5154" i="3"/>
  <c r="U5155" i="3"/>
  <c r="U5156" i="3"/>
  <c r="U5157" i="3"/>
  <c r="U5158" i="3"/>
  <c r="U5159" i="3"/>
  <c r="U5160" i="3"/>
  <c r="U5161" i="3"/>
  <c r="U5162" i="3"/>
  <c r="U5163" i="3"/>
  <c r="U5164" i="3"/>
  <c r="U5165" i="3"/>
  <c r="U5166" i="3"/>
  <c r="U5167" i="3"/>
  <c r="U5168" i="3"/>
  <c r="U5169" i="3"/>
  <c r="U5170" i="3"/>
  <c r="U5171" i="3"/>
  <c r="U5172" i="3"/>
  <c r="U5173" i="3"/>
  <c r="U5174" i="3"/>
  <c r="U5175" i="3"/>
  <c r="U5176" i="3"/>
  <c r="U5177" i="3"/>
  <c r="U5178" i="3"/>
  <c r="U5179" i="3"/>
  <c r="U5180" i="3"/>
  <c r="U5181" i="3"/>
  <c r="U5182" i="3"/>
  <c r="U5183" i="3"/>
  <c r="U5184" i="3"/>
  <c r="U5185" i="3"/>
  <c r="U5186" i="3"/>
  <c r="U5187" i="3"/>
  <c r="U5188" i="3"/>
  <c r="U5189" i="3"/>
  <c r="U5190" i="3"/>
  <c r="U5191" i="3"/>
  <c r="U5192" i="3"/>
  <c r="U5193" i="3"/>
  <c r="U5194" i="3"/>
  <c r="U5195" i="3"/>
  <c r="U5196" i="3"/>
  <c r="U5197" i="3"/>
  <c r="U5198" i="3"/>
  <c r="U5199" i="3"/>
  <c r="U5200" i="3"/>
  <c r="U5201" i="3"/>
  <c r="U5202" i="3"/>
  <c r="U5203" i="3"/>
  <c r="U5204" i="3"/>
  <c r="U5205" i="3"/>
  <c r="U5206" i="3"/>
  <c r="U5207" i="3"/>
  <c r="U5208" i="3"/>
  <c r="U5209" i="3"/>
  <c r="U5210" i="3"/>
  <c r="U5211" i="3"/>
  <c r="U5212" i="3"/>
  <c r="U5213" i="3"/>
  <c r="U5214" i="3"/>
  <c r="U5215" i="3"/>
  <c r="U5216" i="3"/>
  <c r="U5217" i="3"/>
  <c r="U5218" i="3"/>
  <c r="U5219" i="3"/>
  <c r="U5220" i="3"/>
  <c r="U5221" i="3"/>
  <c r="U5222" i="3"/>
  <c r="U5223" i="3"/>
  <c r="U5224" i="3"/>
  <c r="U5225" i="3"/>
  <c r="U5226" i="3"/>
  <c r="U5227" i="3"/>
  <c r="U5228" i="3"/>
  <c r="U5229" i="3"/>
  <c r="U5230" i="3"/>
  <c r="U5231" i="3"/>
  <c r="U5232" i="3"/>
  <c r="U5233" i="3"/>
  <c r="U5234" i="3"/>
  <c r="U5235" i="3"/>
  <c r="U5236" i="3"/>
  <c r="U5237" i="3"/>
  <c r="U5238" i="3"/>
  <c r="U5239" i="3"/>
  <c r="U5240" i="3"/>
  <c r="U5241" i="3"/>
  <c r="U5242" i="3"/>
  <c r="U5243" i="3"/>
  <c r="U5244" i="3"/>
  <c r="U5245" i="3"/>
  <c r="U5246" i="3"/>
  <c r="U5247" i="3"/>
  <c r="U5248" i="3"/>
  <c r="U5249" i="3"/>
  <c r="U5250" i="3"/>
  <c r="U5251" i="3"/>
  <c r="U5252" i="3"/>
  <c r="U5253" i="3"/>
  <c r="U5254" i="3"/>
  <c r="U5255" i="3"/>
  <c r="U5256" i="3"/>
  <c r="U5257" i="3"/>
  <c r="U5258" i="3"/>
  <c r="U5259" i="3"/>
  <c r="U5260" i="3"/>
  <c r="U5261" i="3"/>
  <c r="U5262" i="3"/>
  <c r="U5263" i="3"/>
  <c r="U5264" i="3"/>
  <c r="U5265" i="3"/>
  <c r="U5266" i="3"/>
  <c r="U5267" i="3"/>
  <c r="U5268" i="3"/>
  <c r="U5269" i="3"/>
  <c r="U5270" i="3"/>
  <c r="U5271" i="3"/>
  <c r="U5272" i="3"/>
  <c r="U5273" i="3"/>
  <c r="U5274" i="3"/>
  <c r="U5275" i="3"/>
  <c r="U5276" i="3"/>
  <c r="U5277" i="3"/>
  <c r="U5278" i="3"/>
  <c r="U5279" i="3"/>
  <c r="U5280" i="3"/>
  <c r="U5281" i="3"/>
  <c r="U5282" i="3"/>
  <c r="U5283" i="3"/>
  <c r="U5284" i="3"/>
  <c r="U5285" i="3"/>
  <c r="U5286" i="3"/>
  <c r="U5287" i="3"/>
  <c r="U5288" i="3"/>
  <c r="U5289" i="3"/>
  <c r="U5290" i="3"/>
  <c r="U5291" i="3"/>
  <c r="U5292" i="3"/>
  <c r="U5293" i="3"/>
  <c r="U5294" i="3"/>
  <c r="U5295" i="3"/>
  <c r="U5296" i="3"/>
  <c r="U5297" i="3"/>
  <c r="U5298" i="3"/>
  <c r="U5299" i="3"/>
  <c r="U5300" i="3"/>
  <c r="U5301" i="3"/>
  <c r="U5302" i="3"/>
  <c r="U5303" i="3"/>
  <c r="U5304" i="3"/>
  <c r="U5305" i="3"/>
  <c r="U5306" i="3"/>
  <c r="U5307" i="3"/>
  <c r="U5308" i="3"/>
  <c r="U5309" i="3"/>
  <c r="U5310" i="3"/>
  <c r="U5311" i="3"/>
  <c r="U5312" i="3"/>
  <c r="U5313" i="3"/>
  <c r="U5314" i="3"/>
  <c r="U5315" i="3"/>
  <c r="U5316" i="3"/>
  <c r="U5317" i="3"/>
  <c r="U5318" i="3"/>
  <c r="U5319" i="3"/>
  <c r="U5320" i="3"/>
  <c r="U5321" i="3"/>
  <c r="U5322" i="3"/>
  <c r="U5323" i="3"/>
  <c r="U5324" i="3"/>
  <c r="U5325" i="3"/>
  <c r="U5326" i="3"/>
  <c r="U5327" i="3"/>
  <c r="U5328" i="3"/>
  <c r="U5329" i="3"/>
  <c r="U5330" i="3"/>
  <c r="U5331" i="3"/>
  <c r="U5332" i="3"/>
  <c r="U5333" i="3"/>
  <c r="U5334" i="3"/>
  <c r="U5335" i="3"/>
  <c r="U5336" i="3"/>
  <c r="U5337" i="3"/>
  <c r="U5338" i="3"/>
  <c r="U5339" i="3"/>
  <c r="U5340" i="3"/>
  <c r="U5341" i="3"/>
  <c r="U5342" i="3"/>
  <c r="U5343" i="3"/>
  <c r="U5344" i="3"/>
  <c r="U5345" i="3"/>
  <c r="U5346" i="3"/>
  <c r="U5347" i="3"/>
  <c r="U5348" i="3"/>
  <c r="U5349" i="3"/>
  <c r="U5350" i="3"/>
  <c r="U5351" i="3"/>
  <c r="U5352" i="3"/>
  <c r="U5353" i="3"/>
  <c r="U5354" i="3"/>
  <c r="U5355" i="3"/>
  <c r="U5356" i="3"/>
  <c r="U5357" i="3"/>
  <c r="U5358" i="3"/>
  <c r="U5359" i="3"/>
  <c r="U5360" i="3"/>
  <c r="U5361" i="3"/>
  <c r="U5362" i="3"/>
  <c r="U5363" i="3"/>
  <c r="U5364" i="3"/>
  <c r="U5365" i="3"/>
  <c r="U5366" i="3"/>
  <c r="U5367" i="3"/>
  <c r="U5368" i="3"/>
  <c r="U5369" i="3"/>
  <c r="U5370" i="3"/>
  <c r="U5371" i="3"/>
  <c r="U5372" i="3"/>
  <c r="U5373" i="3"/>
  <c r="U5374" i="3"/>
  <c r="U5375" i="3"/>
  <c r="U5376" i="3"/>
  <c r="U5377" i="3"/>
  <c r="U5378" i="3"/>
  <c r="U5379" i="3"/>
  <c r="U5380" i="3"/>
  <c r="U5381" i="3"/>
  <c r="U5382" i="3"/>
  <c r="U5383" i="3"/>
  <c r="U5384" i="3"/>
  <c r="U5385" i="3"/>
  <c r="U5386" i="3"/>
  <c r="U5387" i="3"/>
  <c r="U5388" i="3"/>
  <c r="U5389" i="3"/>
  <c r="U5390" i="3"/>
  <c r="U5391" i="3"/>
  <c r="U5392" i="3"/>
  <c r="U5393" i="3"/>
  <c r="U5394" i="3"/>
  <c r="U5395" i="3"/>
  <c r="U5396" i="3"/>
  <c r="U5397" i="3"/>
  <c r="U5398" i="3"/>
  <c r="U5399" i="3"/>
  <c r="U5400" i="3"/>
  <c r="U5401" i="3"/>
  <c r="U5402" i="3"/>
  <c r="U5403" i="3"/>
  <c r="U5404" i="3"/>
  <c r="U5405" i="3"/>
  <c r="U5406" i="3"/>
  <c r="U5407" i="3"/>
  <c r="U5408" i="3"/>
  <c r="U5409" i="3"/>
  <c r="U5410" i="3"/>
  <c r="U5411" i="3"/>
  <c r="U5412" i="3"/>
  <c r="U5413" i="3"/>
  <c r="U5414" i="3"/>
  <c r="U5415" i="3"/>
  <c r="U5416" i="3"/>
  <c r="U5417" i="3"/>
  <c r="U5418" i="3"/>
  <c r="U5419" i="3"/>
  <c r="U5420" i="3"/>
  <c r="U5421" i="3"/>
  <c r="U5422" i="3"/>
  <c r="U5423" i="3"/>
  <c r="U5424" i="3"/>
  <c r="U5425" i="3"/>
  <c r="U5426" i="3"/>
  <c r="U5427" i="3"/>
  <c r="U5428" i="3"/>
  <c r="U5429" i="3"/>
  <c r="U5430" i="3"/>
  <c r="U5431" i="3"/>
  <c r="U5432" i="3"/>
  <c r="U5433" i="3"/>
  <c r="U5434" i="3"/>
  <c r="U5435" i="3"/>
  <c r="U5436" i="3"/>
  <c r="U5437" i="3"/>
  <c r="U5438" i="3"/>
  <c r="U5439" i="3"/>
  <c r="U5440" i="3"/>
  <c r="U5441" i="3"/>
  <c r="U5442" i="3"/>
  <c r="U5443" i="3"/>
  <c r="U5444" i="3"/>
  <c r="U5445" i="3"/>
  <c r="U5446" i="3"/>
  <c r="U5447" i="3"/>
  <c r="U5448" i="3"/>
  <c r="U5449" i="3"/>
  <c r="U5450" i="3"/>
  <c r="U5451" i="3"/>
  <c r="U5452" i="3"/>
  <c r="U5453" i="3"/>
  <c r="U5454" i="3"/>
  <c r="U5455" i="3"/>
  <c r="U5456" i="3"/>
  <c r="U5457" i="3"/>
  <c r="U5458" i="3"/>
  <c r="U5459" i="3"/>
  <c r="U5460" i="3"/>
  <c r="U5461" i="3"/>
  <c r="U5462" i="3"/>
  <c r="U5463" i="3"/>
  <c r="U5464" i="3"/>
  <c r="U5465" i="3"/>
  <c r="U5466" i="3"/>
  <c r="U5467" i="3"/>
  <c r="U5468" i="3"/>
  <c r="U5469" i="3"/>
  <c r="U5470" i="3"/>
  <c r="U5471" i="3"/>
  <c r="U5472" i="3"/>
  <c r="U5473" i="3"/>
  <c r="U5474" i="3"/>
  <c r="U5475" i="3"/>
  <c r="U5476" i="3"/>
  <c r="U5477" i="3"/>
  <c r="U5478" i="3"/>
  <c r="U5479" i="3"/>
  <c r="U5480" i="3"/>
  <c r="U5481" i="3"/>
  <c r="U5482" i="3"/>
  <c r="U5483" i="3"/>
  <c r="U5484" i="3"/>
  <c r="U5485" i="3"/>
  <c r="U5486" i="3"/>
  <c r="U5487" i="3"/>
  <c r="U5488" i="3"/>
  <c r="U5489" i="3"/>
  <c r="U5490" i="3"/>
  <c r="U5491" i="3"/>
  <c r="U5492" i="3"/>
  <c r="U5493" i="3"/>
  <c r="U5494" i="3"/>
  <c r="U5495" i="3"/>
  <c r="U5496" i="3"/>
  <c r="U5497" i="3"/>
  <c r="U5498" i="3"/>
  <c r="U5499" i="3"/>
  <c r="U5500" i="3"/>
  <c r="U5501" i="3"/>
  <c r="U5502" i="3"/>
  <c r="U5503" i="3"/>
  <c r="U5504" i="3"/>
  <c r="U5505" i="3"/>
  <c r="U5506" i="3"/>
  <c r="U5507" i="3"/>
  <c r="U5508" i="3"/>
  <c r="U5509" i="3"/>
  <c r="U5510" i="3"/>
  <c r="U5511" i="3"/>
  <c r="U5512" i="3"/>
  <c r="U5513" i="3"/>
  <c r="U5514" i="3"/>
  <c r="U5515" i="3"/>
  <c r="U5516" i="3"/>
  <c r="U5517" i="3"/>
  <c r="U5518" i="3"/>
  <c r="U5519" i="3"/>
  <c r="U5520" i="3"/>
  <c r="U5521" i="3"/>
  <c r="U5522" i="3"/>
  <c r="U5523" i="3"/>
  <c r="U5524" i="3"/>
  <c r="U5525" i="3"/>
  <c r="U5526" i="3"/>
  <c r="U5527" i="3"/>
  <c r="U5528" i="3"/>
  <c r="U5529" i="3"/>
  <c r="U5530" i="3"/>
  <c r="U5531" i="3"/>
  <c r="U5532" i="3"/>
  <c r="U5533" i="3"/>
  <c r="U5534" i="3"/>
  <c r="U5535" i="3"/>
  <c r="U5536" i="3"/>
  <c r="U5537" i="3"/>
  <c r="U5538" i="3"/>
  <c r="U5539" i="3"/>
  <c r="U5540" i="3"/>
  <c r="U5541" i="3"/>
  <c r="U5542" i="3"/>
  <c r="U5543" i="3"/>
  <c r="U5544" i="3"/>
  <c r="U5545" i="3"/>
  <c r="U5546" i="3"/>
  <c r="U5547" i="3"/>
  <c r="U5548" i="3"/>
  <c r="U5549" i="3"/>
  <c r="U5550" i="3"/>
  <c r="U5551" i="3"/>
  <c r="U5552" i="3"/>
  <c r="U5553" i="3"/>
  <c r="U5554" i="3"/>
  <c r="U5555" i="3"/>
  <c r="U5556" i="3"/>
  <c r="U5557" i="3"/>
  <c r="U5558" i="3"/>
  <c r="U5559" i="3"/>
  <c r="U5560" i="3"/>
  <c r="U5561" i="3"/>
  <c r="U5562" i="3"/>
  <c r="U5563" i="3"/>
  <c r="U5564" i="3"/>
  <c r="U5565" i="3"/>
  <c r="U5566" i="3"/>
  <c r="U5567" i="3"/>
  <c r="U5568" i="3"/>
  <c r="U5569" i="3"/>
  <c r="U5570" i="3"/>
  <c r="U5571" i="3"/>
  <c r="U5572" i="3"/>
  <c r="U5573" i="3"/>
  <c r="U5574" i="3"/>
  <c r="U5575" i="3"/>
  <c r="U5576" i="3"/>
  <c r="U5577" i="3"/>
  <c r="U5578" i="3"/>
  <c r="U5579" i="3"/>
  <c r="U5580" i="3"/>
  <c r="U5581" i="3"/>
  <c r="U5582" i="3"/>
  <c r="U5583" i="3"/>
  <c r="U5584" i="3"/>
  <c r="U5585" i="3"/>
  <c r="U5586" i="3"/>
  <c r="U5587" i="3"/>
  <c r="U5588" i="3"/>
  <c r="U5589" i="3"/>
  <c r="U5590" i="3"/>
  <c r="U5591" i="3"/>
  <c r="U5592" i="3"/>
  <c r="U5593" i="3"/>
  <c r="U5594" i="3"/>
  <c r="U5595" i="3"/>
  <c r="U5596" i="3"/>
  <c r="U5597" i="3"/>
  <c r="U5598" i="3"/>
  <c r="U5599" i="3"/>
  <c r="U5600" i="3"/>
  <c r="U5601" i="3"/>
  <c r="U5602" i="3"/>
  <c r="U5603" i="3"/>
  <c r="U5604" i="3"/>
  <c r="U5605" i="3"/>
  <c r="U5606" i="3"/>
  <c r="U5607" i="3"/>
  <c r="U5608" i="3"/>
  <c r="U5609" i="3"/>
  <c r="U5610" i="3"/>
  <c r="U5611" i="3"/>
  <c r="U5612" i="3"/>
  <c r="U5613" i="3"/>
  <c r="U5614" i="3"/>
  <c r="U5615" i="3"/>
  <c r="U5616" i="3"/>
  <c r="U5617" i="3"/>
  <c r="U5618" i="3"/>
  <c r="U5619" i="3"/>
  <c r="U5620" i="3"/>
  <c r="U5621" i="3"/>
  <c r="U5622" i="3"/>
  <c r="U5623" i="3"/>
  <c r="U5624" i="3"/>
  <c r="U5625" i="3"/>
  <c r="U5626" i="3"/>
  <c r="U5627" i="3"/>
  <c r="U5628" i="3"/>
  <c r="U5629" i="3"/>
  <c r="U5630" i="3"/>
  <c r="U5631" i="3"/>
  <c r="U5632" i="3"/>
  <c r="U5633" i="3"/>
  <c r="U5634" i="3"/>
  <c r="U5635" i="3"/>
  <c r="U5636" i="3"/>
  <c r="U5637" i="3"/>
  <c r="U5638" i="3"/>
  <c r="U5639" i="3"/>
  <c r="U5640" i="3"/>
  <c r="U5641" i="3"/>
  <c r="U5642" i="3"/>
  <c r="U5643" i="3"/>
  <c r="U5644" i="3"/>
  <c r="U5645" i="3"/>
  <c r="U5646" i="3"/>
  <c r="U5647" i="3"/>
  <c r="U5648" i="3"/>
  <c r="U5649" i="3"/>
  <c r="U5650" i="3"/>
  <c r="U5651" i="3"/>
  <c r="U5652" i="3"/>
  <c r="U5653" i="3"/>
  <c r="U5654" i="3"/>
  <c r="U5655" i="3"/>
  <c r="U5656" i="3"/>
  <c r="U5657" i="3"/>
  <c r="U5658" i="3"/>
  <c r="U5659" i="3"/>
  <c r="U5660" i="3"/>
  <c r="U5661" i="3"/>
  <c r="U5662" i="3"/>
  <c r="U5663" i="3"/>
  <c r="U5664" i="3"/>
  <c r="U5665" i="3"/>
  <c r="U5666" i="3"/>
  <c r="U5667" i="3"/>
  <c r="U5668" i="3"/>
  <c r="U5669" i="3"/>
  <c r="U5670" i="3"/>
  <c r="U5671" i="3"/>
  <c r="U5672" i="3"/>
  <c r="U5673" i="3"/>
  <c r="U5674" i="3"/>
  <c r="U5675" i="3"/>
  <c r="U5676" i="3"/>
  <c r="U5677" i="3"/>
  <c r="U5678" i="3"/>
  <c r="U5679" i="3"/>
  <c r="U5680" i="3"/>
  <c r="U5681" i="3"/>
  <c r="U5682" i="3"/>
  <c r="U5683" i="3"/>
  <c r="U5684" i="3"/>
  <c r="U5685" i="3"/>
  <c r="U5686" i="3"/>
  <c r="U5687" i="3"/>
  <c r="U5688" i="3"/>
  <c r="U5689" i="3"/>
  <c r="U5690" i="3"/>
  <c r="U5691" i="3"/>
  <c r="U5692" i="3"/>
  <c r="U5693" i="3"/>
  <c r="U5694" i="3"/>
  <c r="U5695" i="3"/>
  <c r="U5696" i="3"/>
  <c r="U5697" i="3"/>
  <c r="U5698" i="3"/>
  <c r="U5699" i="3"/>
  <c r="U5700" i="3"/>
  <c r="U5701" i="3"/>
  <c r="U5702" i="3"/>
  <c r="U5703" i="3"/>
  <c r="U5704" i="3"/>
  <c r="U5705" i="3"/>
  <c r="U5706" i="3"/>
  <c r="U5707" i="3"/>
  <c r="U5708" i="3"/>
  <c r="U5709" i="3"/>
  <c r="U5710" i="3"/>
  <c r="U5711" i="3"/>
  <c r="U5712" i="3"/>
  <c r="U5713" i="3"/>
  <c r="U5714" i="3"/>
  <c r="U5715" i="3"/>
  <c r="U5716" i="3"/>
  <c r="U5717" i="3"/>
  <c r="U5718" i="3"/>
  <c r="U5719" i="3"/>
  <c r="U5720" i="3"/>
  <c r="U5721" i="3"/>
  <c r="U5722" i="3"/>
  <c r="U5723" i="3"/>
  <c r="U5724" i="3"/>
  <c r="U5725" i="3"/>
  <c r="U5726" i="3"/>
  <c r="U5727" i="3"/>
  <c r="U5728" i="3"/>
  <c r="U5729" i="3"/>
  <c r="U5730" i="3"/>
  <c r="U5731" i="3"/>
  <c r="U5732" i="3"/>
  <c r="U5733" i="3"/>
  <c r="U5734" i="3"/>
  <c r="U5735" i="3"/>
  <c r="U5736" i="3"/>
  <c r="U5737" i="3"/>
  <c r="U5738" i="3"/>
  <c r="U5739" i="3"/>
  <c r="U5740" i="3"/>
  <c r="U5741" i="3"/>
  <c r="U5742" i="3"/>
  <c r="U5743" i="3"/>
  <c r="U5744" i="3"/>
  <c r="U5745" i="3"/>
  <c r="U5746" i="3"/>
  <c r="U5747" i="3"/>
  <c r="U5748" i="3"/>
  <c r="U5749" i="3"/>
  <c r="U5750" i="3"/>
  <c r="U5751" i="3"/>
  <c r="U5752" i="3"/>
  <c r="U5753" i="3"/>
  <c r="U5754" i="3"/>
  <c r="U5755" i="3"/>
  <c r="U5756" i="3"/>
  <c r="U5757" i="3"/>
  <c r="U5758" i="3"/>
  <c r="U5759" i="3"/>
  <c r="U5760" i="3"/>
  <c r="U5761" i="3"/>
  <c r="U5762" i="3"/>
  <c r="U5763" i="3"/>
  <c r="U5764" i="3"/>
  <c r="U5765" i="3"/>
  <c r="U5766" i="3"/>
  <c r="U5767" i="3"/>
  <c r="U5768" i="3"/>
  <c r="U5769" i="3"/>
  <c r="U5770" i="3"/>
  <c r="U5771" i="3"/>
  <c r="U5772" i="3"/>
  <c r="U5773" i="3"/>
  <c r="U5774" i="3"/>
  <c r="U5775" i="3"/>
  <c r="U5776" i="3"/>
  <c r="U5777" i="3"/>
  <c r="U5778" i="3"/>
  <c r="U5779" i="3"/>
  <c r="U5780" i="3"/>
  <c r="U5781" i="3"/>
  <c r="U5782" i="3"/>
  <c r="U5783" i="3"/>
  <c r="U5784" i="3"/>
  <c r="U5785" i="3"/>
  <c r="U5786" i="3"/>
  <c r="U5787" i="3"/>
  <c r="U5788" i="3"/>
  <c r="U5789" i="3"/>
  <c r="U5790" i="3"/>
  <c r="U5791" i="3"/>
  <c r="U5792" i="3"/>
  <c r="U5793" i="3"/>
  <c r="U5794" i="3"/>
  <c r="U5795" i="3"/>
  <c r="U5796" i="3"/>
  <c r="U5797" i="3"/>
  <c r="U5798" i="3"/>
  <c r="U5799" i="3"/>
  <c r="U5800" i="3"/>
  <c r="U5801" i="3"/>
  <c r="U5802" i="3"/>
  <c r="U5803" i="3"/>
  <c r="U5804" i="3"/>
  <c r="U5805" i="3"/>
  <c r="U5806" i="3"/>
  <c r="U5807" i="3"/>
  <c r="U5808" i="3"/>
  <c r="U5809" i="3"/>
  <c r="U5810" i="3"/>
  <c r="U5811" i="3"/>
  <c r="U5812" i="3"/>
  <c r="U5813" i="3"/>
  <c r="U5814" i="3"/>
  <c r="U5815" i="3"/>
  <c r="U5816" i="3"/>
  <c r="U5817" i="3"/>
  <c r="U5818" i="3"/>
  <c r="U5819" i="3"/>
  <c r="U5820" i="3"/>
  <c r="U5821" i="3"/>
  <c r="U5822" i="3"/>
  <c r="U5823" i="3"/>
  <c r="U5824" i="3"/>
  <c r="U5825" i="3"/>
  <c r="U5826" i="3"/>
  <c r="U5827" i="3"/>
  <c r="U5828" i="3"/>
  <c r="U5829" i="3"/>
  <c r="U5830" i="3"/>
  <c r="U5831" i="3"/>
  <c r="U5832" i="3"/>
  <c r="U5833" i="3"/>
  <c r="U5834" i="3"/>
  <c r="U5835" i="3"/>
  <c r="U5836" i="3"/>
  <c r="U5837" i="3"/>
  <c r="U5838" i="3"/>
  <c r="U5839" i="3"/>
  <c r="U5840" i="3"/>
  <c r="U5841" i="3"/>
  <c r="U5842" i="3"/>
  <c r="U5843" i="3"/>
  <c r="U5844" i="3"/>
  <c r="U5845" i="3"/>
  <c r="U5846" i="3"/>
  <c r="U5847" i="3"/>
  <c r="U5848" i="3"/>
  <c r="U5849" i="3"/>
  <c r="U5850" i="3"/>
  <c r="U5851" i="3"/>
  <c r="U5852" i="3"/>
  <c r="U5853" i="3"/>
  <c r="U5854" i="3"/>
  <c r="U5855" i="3"/>
  <c r="U5856" i="3"/>
  <c r="U5857" i="3"/>
  <c r="U5858" i="3"/>
  <c r="U5859" i="3"/>
  <c r="U5860" i="3"/>
  <c r="U5861" i="3"/>
  <c r="U5862" i="3"/>
  <c r="U5863" i="3"/>
  <c r="U5864" i="3"/>
  <c r="U5865" i="3"/>
  <c r="U5866" i="3"/>
  <c r="U5867" i="3"/>
  <c r="U5868" i="3"/>
  <c r="U5869" i="3"/>
  <c r="U5870" i="3"/>
  <c r="U5871" i="3"/>
  <c r="U5872" i="3"/>
  <c r="U5873" i="3"/>
  <c r="U5874" i="3"/>
  <c r="U5875" i="3"/>
  <c r="U5876" i="3"/>
  <c r="U5877" i="3"/>
  <c r="U5878" i="3"/>
  <c r="U5879" i="3"/>
  <c r="U5880" i="3"/>
  <c r="U5881" i="3"/>
  <c r="U5882" i="3"/>
  <c r="U5883" i="3"/>
  <c r="U5884" i="3"/>
  <c r="U5885" i="3"/>
  <c r="U5886" i="3"/>
  <c r="U5887" i="3"/>
  <c r="U5888" i="3"/>
  <c r="U5889" i="3"/>
  <c r="U5890" i="3"/>
  <c r="U5891" i="3"/>
  <c r="U5892" i="3"/>
  <c r="U5893" i="3"/>
  <c r="U5894" i="3"/>
  <c r="U5895" i="3"/>
  <c r="U5896" i="3"/>
  <c r="U5897" i="3"/>
  <c r="U5898" i="3"/>
  <c r="U5899" i="3"/>
  <c r="U5900" i="3"/>
  <c r="U5901" i="3"/>
  <c r="U5902" i="3"/>
  <c r="U5903" i="3"/>
  <c r="U5904" i="3"/>
  <c r="U5905" i="3"/>
  <c r="U5906" i="3"/>
  <c r="U5907" i="3"/>
  <c r="U5908" i="3"/>
  <c r="U5909" i="3"/>
  <c r="U5910" i="3"/>
  <c r="U5911" i="3"/>
  <c r="U5912" i="3"/>
  <c r="U5913" i="3"/>
  <c r="U5914" i="3"/>
  <c r="U5915" i="3"/>
  <c r="U5916" i="3"/>
  <c r="U5917" i="3"/>
  <c r="U5918" i="3"/>
  <c r="U5919" i="3"/>
  <c r="U5920" i="3"/>
  <c r="U5921" i="3"/>
  <c r="U5922" i="3"/>
  <c r="U5923" i="3"/>
  <c r="U5924" i="3"/>
  <c r="U5925" i="3"/>
  <c r="U5926" i="3"/>
  <c r="U5927" i="3"/>
  <c r="U5928" i="3"/>
  <c r="U5929" i="3"/>
  <c r="U5930" i="3"/>
  <c r="U5931" i="3"/>
  <c r="U5932" i="3"/>
  <c r="U5933" i="3"/>
  <c r="U5934" i="3"/>
  <c r="U5935" i="3"/>
  <c r="U5936" i="3"/>
  <c r="U5937" i="3"/>
  <c r="U5938" i="3"/>
  <c r="U5939" i="3"/>
  <c r="U5940" i="3"/>
  <c r="U5941" i="3"/>
  <c r="U5942" i="3"/>
  <c r="U5943" i="3"/>
  <c r="U5944" i="3"/>
  <c r="U5945" i="3"/>
  <c r="U5946" i="3"/>
  <c r="U5947" i="3"/>
  <c r="U5948" i="3"/>
  <c r="U5949" i="3"/>
  <c r="U5950" i="3"/>
  <c r="U5951" i="3"/>
  <c r="U5952" i="3"/>
  <c r="U5953" i="3"/>
  <c r="U5954" i="3"/>
  <c r="U5955" i="3"/>
  <c r="U5956" i="3"/>
  <c r="U5957" i="3"/>
  <c r="U5958" i="3"/>
  <c r="U5959" i="3"/>
  <c r="U5960" i="3"/>
  <c r="U5961" i="3"/>
  <c r="U5962" i="3"/>
  <c r="U5963" i="3"/>
  <c r="U5964" i="3"/>
  <c r="U5965" i="3"/>
  <c r="U5966" i="3"/>
  <c r="U5967" i="3"/>
  <c r="U5968" i="3"/>
  <c r="U5969" i="3"/>
  <c r="U5970" i="3"/>
  <c r="U5971" i="3"/>
  <c r="U5972" i="3"/>
  <c r="U5973" i="3"/>
  <c r="U5974" i="3"/>
  <c r="U5975" i="3"/>
  <c r="U5976" i="3"/>
  <c r="U5977" i="3"/>
  <c r="U5978" i="3"/>
  <c r="U5979" i="3"/>
  <c r="U5980" i="3"/>
  <c r="U5981" i="3"/>
  <c r="U5982" i="3"/>
  <c r="U5983" i="3"/>
  <c r="U5984" i="3"/>
  <c r="U5985" i="3"/>
  <c r="U5986" i="3"/>
  <c r="U5987" i="3"/>
  <c r="U5988" i="3"/>
  <c r="U5989" i="3"/>
  <c r="U5990" i="3"/>
  <c r="U5991" i="3"/>
  <c r="U5992" i="3"/>
  <c r="U5993" i="3"/>
  <c r="U5994" i="3"/>
  <c r="U5995" i="3"/>
  <c r="U5996" i="3"/>
  <c r="U5997" i="3"/>
  <c r="U5998" i="3"/>
  <c r="U5999" i="3"/>
  <c r="U6000" i="3"/>
  <c r="U6001" i="3"/>
  <c r="U6002" i="3"/>
  <c r="U6003" i="3"/>
  <c r="U6004" i="3"/>
  <c r="U6005" i="3"/>
  <c r="U6006" i="3"/>
  <c r="U6007" i="3"/>
  <c r="U6008" i="3"/>
  <c r="U6009" i="3"/>
  <c r="U6010" i="3"/>
  <c r="U6011" i="3"/>
  <c r="U6012" i="3"/>
  <c r="U6013" i="3"/>
  <c r="U6014" i="3"/>
  <c r="U6015" i="3"/>
  <c r="U6016" i="3"/>
  <c r="U6017" i="3"/>
  <c r="U6018" i="3"/>
  <c r="U6019" i="3"/>
  <c r="U6020" i="3"/>
  <c r="U6021" i="3"/>
  <c r="U6022" i="3"/>
  <c r="U6023" i="3"/>
  <c r="U6024" i="3"/>
  <c r="U6025" i="3"/>
  <c r="U6026" i="3"/>
  <c r="U6027" i="3"/>
  <c r="U6028" i="3"/>
  <c r="U6029" i="3"/>
  <c r="U6030" i="3"/>
  <c r="U6031" i="3"/>
  <c r="U6032" i="3"/>
  <c r="U6033" i="3"/>
  <c r="U6034" i="3"/>
  <c r="U6035" i="3"/>
  <c r="U6036" i="3"/>
  <c r="U6037" i="3"/>
  <c r="U6038" i="3"/>
  <c r="U6039" i="3"/>
  <c r="U6040" i="3"/>
  <c r="U6041" i="3"/>
  <c r="U6042" i="3"/>
  <c r="U6043" i="3"/>
  <c r="U6044" i="3"/>
  <c r="U6045" i="3"/>
  <c r="U6046" i="3"/>
  <c r="U6047" i="3"/>
  <c r="U6048" i="3"/>
  <c r="U6049" i="3"/>
  <c r="U6050" i="3"/>
  <c r="U6051" i="3"/>
  <c r="U6052" i="3"/>
  <c r="U6053" i="3"/>
  <c r="U6054" i="3"/>
  <c r="U6055" i="3"/>
  <c r="U6056" i="3"/>
  <c r="U6057" i="3"/>
  <c r="U6058" i="3"/>
  <c r="U6059" i="3"/>
  <c r="U6060" i="3"/>
  <c r="U6061" i="3"/>
  <c r="U6062" i="3"/>
  <c r="U6063" i="3"/>
  <c r="U6064" i="3"/>
  <c r="U6065" i="3"/>
  <c r="U6066" i="3"/>
  <c r="U6067" i="3"/>
  <c r="U6068" i="3"/>
  <c r="U6069" i="3"/>
  <c r="U6070" i="3"/>
  <c r="U6071" i="3"/>
  <c r="U6072" i="3"/>
  <c r="U6073" i="3"/>
  <c r="U6074" i="3"/>
  <c r="U6075" i="3"/>
  <c r="U6076" i="3"/>
  <c r="U6077" i="3"/>
  <c r="U6078" i="3"/>
  <c r="U6079" i="3"/>
  <c r="U6080" i="3"/>
  <c r="U6081" i="3"/>
  <c r="U6082" i="3"/>
  <c r="U6083" i="3"/>
  <c r="U6084" i="3"/>
  <c r="U6085" i="3"/>
  <c r="U6086" i="3"/>
  <c r="U6087" i="3"/>
  <c r="U6088" i="3"/>
  <c r="U6089" i="3"/>
  <c r="U6090" i="3"/>
  <c r="U6091" i="3"/>
  <c r="U6092" i="3"/>
  <c r="U6093" i="3"/>
  <c r="U6094" i="3"/>
  <c r="U6095" i="3"/>
  <c r="U6096" i="3"/>
  <c r="U6097" i="3"/>
  <c r="U6098" i="3"/>
  <c r="U6099" i="3"/>
  <c r="U6100" i="3"/>
  <c r="U6101" i="3"/>
  <c r="U6102" i="3"/>
  <c r="U6103" i="3"/>
  <c r="U6104" i="3"/>
  <c r="U6105" i="3"/>
  <c r="U6106" i="3"/>
  <c r="U6107" i="3"/>
  <c r="U6108" i="3"/>
  <c r="U6109" i="3"/>
  <c r="U6110" i="3"/>
  <c r="U6111" i="3"/>
  <c r="U6112" i="3"/>
  <c r="U6113" i="3"/>
  <c r="U6114" i="3"/>
  <c r="U6115" i="3"/>
  <c r="U6116" i="3"/>
  <c r="U6117" i="3"/>
  <c r="U6118" i="3"/>
  <c r="U6119" i="3"/>
  <c r="U6120" i="3"/>
  <c r="U6121" i="3"/>
  <c r="U6122" i="3"/>
  <c r="U6123" i="3"/>
  <c r="U6124" i="3"/>
  <c r="U6125" i="3"/>
  <c r="U6126" i="3"/>
  <c r="U6127" i="3"/>
  <c r="U6128" i="3"/>
  <c r="U6129" i="3"/>
  <c r="U6130" i="3"/>
  <c r="U6131" i="3"/>
  <c r="U6132" i="3"/>
  <c r="U6133" i="3"/>
  <c r="U6134" i="3"/>
  <c r="U6135" i="3"/>
  <c r="U6136" i="3"/>
  <c r="U6137" i="3"/>
  <c r="U6138" i="3"/>
  <c r="U6139" i="3"/>
  <c r="U6140" i="3"/>
  <c r="U6141" i="3"/>
  <c r="U6142" i="3"/>
  <c r="U6143" i="3"/>
  <c r="U6144" i="3"/>
  <c r="U6145" i="3"/>
  <c r="U6146" i="3"/>
  <c r="U6147" i="3"/>
  <c r="U6148" i="3"/>
  <c r="U6149" i="3"/>
  <c r="U6150" i="3"/>
  <c r="U6151" i="3"/>
  <c r="U6152" i="3"/>
  <c r="U6153" i="3"/>
  <c r="U6154" i="3"/>
  <c r="U6155" i="3"/>
  <c r="U6156" i="3"/>
  <c r="U6157" i="3"/>
  <c r="U6158" i="3"/>
  <c r="U6159" i="3"/>
  <c r="U6160" i="3"/>
  <c r="U6161" i="3"/>
  <c r="U6162" i="3"/>
  <c r="U6163" i="3"/>
  <c r="U6164" i="3"/>
  <c r="U6165" i="3"/>
  <c r="U6166" i="3"/>
  <c r="U6167" i="3"/>
  <c r="U6168" i="3"/>
  <c r="U6169" i="3"/>
  <c r="U6170" i="3"/>
  <c r="U6171" i="3"/>
  <c r="U6172" i="3"/>
  <c r="U6173" i="3"/>
  <c r="U6174" i="3"/>
  <c r="U6175" i="3"/>
  <c r="U6176" i="3"/>
  <c r="U6177" i="3"/>
  <c r="U6178" i="3"/>
  <c r="U6179" i="3"/>
  <c r="U6180" i="3"/>
  <c r="U6181" i="3"/>
  <c r="U6182" i="3"/>
  <c r="U6183" i="3"/>
  <c r="U6184" i="3"/>
  <c r="U6185" i="3"/>
  <c r="U6186" i="3"/>
  <c r="U6187" i="3"/>
  <c r="U6188" i="3"/>
  <c r="U6189" i="3"/>
  <c r="U6190" i="3"/>
  <c r="U6191" i="3"/>
  <c r="U6192" i="3"/>
  <c r="U6193" i="3"/>
  <c r="U6194" i="3"/>
  <c r="U6195" i="3"/>
  <c r="U6196" i="3"/>
  <c r="U6197" i="3"/>
  <c r="U6198" i="3"/>
  <c r="U6199" i="3"/>
  <c r="U6200" i="3"/>
  <c r="U6201" i="3"/>
  <c r="U6202" i="3"/>
  <c r="U6203" i="3"/>
  <c r="U6204" i="3"/>
  <c r="U6205" i="3"/>
  <c r="U6206" i="3"/>
  <c r="U6207" i="3"/>
  <c r="U6208" i="3"/>
  <c r="U6209" i="3"/>
  <c r="U6210" i="3"/>
  <c r="U6211" i="3"/>
  <c r="U6212" i="3"/>
  <c r="U6213" i="3"/>
  <c r="U6214" i="3"/>
  <c r="U6215" i="3"/>
  <c r="U6216" i="3"/>
  <c r="U6217" i="3"/>
  <c r="U6218" i="3"/>
  <c r="U6219" i="3"/>
  <c r="U6220" i="3"/>
  <c r="U6221" i="3"/>
  <c r="U6222" i="3"/>
  <c r="U6223" i="3"/>
  <c r="U6224" i="3"/>
  <c r="U6225" i="3"/>
  <c r="U6226" i="3"/>
  <c r="U6227" i="3"/>
  <c r="U6228" i="3"/>
  <c r="U6229" i="3"/>
  <c r="U6230" i="3"/>
  <c r="U6231" i="3"/>
  <c r="U6232" i="3"/>
  <c r="U6233" i="3"/>
  <c r="U6234" i="3"/>
  <c r="U6235" i="3"/>
  <c r="U6236" i="3"/>
  <c r="U6237" i="3"/>
  <c r="U6238" i="3"/>
  <c r="U6239" i="3"/>
  <c r="U6240" i="3"/>
  <c r="U6241" i="3"/>
  <c r="U6242" i="3"/>
  <c r="U6243" i="3"/>
  <c r="U6244" i="3"/>
  <c r="U6245" i="3"/>
  <c r="U6246" i="3"/>
  <c r="U6247" i="3"/>
  <c r="U6248" i="3"/>
  <c r="U6249" i="3"/>
  <c r="U6250" i="3"/>
  <c r="U6251" i="3"/>
  <c r="U6252" i="3"/>
  <c r="U6253" i="3"/>
  <c r="U6254" i="3"/>
  <c r="U6255" i="3"/>
  <c r="U6256" i="3"/>
  <c r="U6257" i="3"/>
  <c r="U6258" i="3"/>
  <c r="U6259" i="3"/>
  <c r="U6260" i="3"/>
  <c r="U6261" i="3"/>
  <c r="U6262" i="3"/>
  <c r="U6263" i="3"/>
  <c r="U6264" i="3"/>
  <c r="U6265" i="3"/>
  <c r="U6266" i="3"/>
  <c r="U6267" i="3"/>
  <c r="U6268" i="3"/>
  <c r="U6269" i="3"/>
  <c r="U6270" i="3"/>
  <c r="U6271" i="3"/>
  <c r="U6272" i="3"/>
  <c r="U6273" i="3"/>
  <c r="U6274" i="3"/>
  <c r="U6275" i="3"/>
  <c r="U6276" i="3"/>
  <c r="U6277" i="3"/>
  <c r="U6278" i="3"/>
  <c r="U6279" i="3"/>
  <c r="U6280" i="3"/>
  <c r="U6281" i="3"/>
  <c r="U6282" i="3"/>
  <c r="U6283" i="3"/>
  <c r="U6284" i="3"/>
  <c r="U6285" i="3"/>
  <c r="U6286" i="3"/>
  <c r="U6287" i="3"/>
  <c r="U6288" i="3"/>
  <c r="U6289" i="3"/>
  <c r="U6290" i="3"/>
  <c r="U6291" i="3"/>
  <c r="U6292" i="3"/>
  <c r="U6293" i="3"/>
  <c r="U6294" i="3"/>
  <c r="U6295" i="3"/>
  <c r="U6296" i="3"/>
  <c r="U6297" i="3"/>
  <c r="U6298" i="3"/>
  <c r="U6299" i="3"/>
  <c r="U6300" i="3"/>
  <c r="U6301" i="3"/>
  <c r="U6302" i="3"/>
  <c r="U6303" i="3"/>
  <c r="U6304" i="3"/>
  <c r="U6305" i="3"/>
  <c r="U6306" i="3"/>
  <c r="U6307" i="3"/>
  <c r="U6308" i="3"/>
  <c r="U6309" i="3"/>
  <c r="U6310" i="3"/>
  <c r="U6311" i="3"/>
  <c r="U6312" i="3"/>
  <c r="U6313" i="3"/>
  <c r="U6314" i="3"/>
  <c r="U6315" i="3"/>
  <c r="U6316" i="3"/>
  <c r="U6317" i="3"/>
  <c r="U6318" i="3"/>
  <c r="U6319" i="3"/>
  <c r="U6320" i="3"/>
  <c r="U6321" i="3"/>
  <c r="U6322" i="3"/>
  <c r="U6323" i="3"/>
  <c r="U6324" i="3"/>
  <c r="U6325" i="3"/>
  <c r="U6326" i="3"/>
  <c r="U6327" i="3"/>
  <c r="U6328" i="3"/>
  <c r="U6329" i="3"/>
  <c r="U6330" i="3"/>
  <c r="U6331" i="3"/>
  <c r="U6332" i="3"/>
  <c r="U6333" i="3"/>
  <c r="U6334" i="3"/>
  <c r="U6335" i="3"/>
  <c r="U6336" i="3"/>
  <c r="U6337" i="3"/>
  <c r="U6338" i="3"/>
  <c r="U6339" i="3"/>
  <c r="U6340" i="3"/>
  <c r="U6341" i="3"/>
  <c r="U6342" i="3"/>
  <c r="U6343" i="3"/>
  <c r="U6344" i="3"/>
  <c r="U6345" i="3"/>
  <c r="U6346" i="3"/>
  <c r="U6347" i="3"/>
  <c r="U6348" i="3"/>
  <c r="U6349" i="3"/>
  <c r="U6350" i="3"/>
  <c r="U6351" i="3"/>
  <c r="U6352" i="3"/>
  <c r="U6353" i="3"/>
  <c r="U6354" i="3"/>
  <c r="U6355" i="3"/>
  <c r="U6356" i="3"/>
  <c r="U6357" i="3"/>
  <c r="U6358" i="3"/>
  <c r="U6359" i="3"/>
  <c r="U6360" i="3"/>
  <c r="U6361" i="3"/>
  <c r="U6362" i="3"/>
  <c r="U6363" i="3"/>
  <c r="U6364" i="3"/>
  <c r="U6365" i="3"/>
  <c r="U6366" i="3"/>
  <c r="U6367" i="3"/>
  <c r="U6368" i="3"/>
  <c r="U6369" i="3"/>
  <c r="U6370" i="3"/>
  <c r="U6371" i="3"/>
  <c r="U6372" i="3"/>
  <c r="U6373" i="3"/>
  <c r="U6374" i="3"/>
  <c r="U6375" i="3"/>
  <c r="U6376" i="3"/>
  <c r="U6377" i="3"/>
  <c r="U6378" i="3"/>
  <c r="U6379" i="3"/>
  <c r="U6380" i="3"/>
  <c r="U6381" i="3"/>
  <c r="U6382" i="3"/>
  <c r="U6383" i="3"/>
  <c r="U6384" i="3"/>
  <c r="U6385" i="3"/>
  <c r="U6386" i="3"/>
  <c r="U6387" i="3"/>
  <c r="U6388" i="3"/>
  <c r="U6389" i="3"/>
  <c r="U6390" i="3"/>
  <c r="U6391" i="3"/>
  <c r="U6392" i="3"/>
  <c r="U6393" i="3"/>
  <c r="U6394" i="3"/>
  <c r="U6395" i="3"/>
  <c r="U6396" i="3"/>
  <c r="U6397" i="3"/>
  <c r="U6398" i="3"/>
  <c r="U6399" i="3"/>
  <c r="U6400" i="3"/>
  <c r="U6401" i="3"/>
  <c r="U6402" i="3"/>
  <c r="U6403" i="3"/>
  <c r="U6404" i="3"/>
  <c r="U6405" i="3"/>
  <c r="U6406" i="3"/>
  <c r="U6407" i="3"/>
  <c r="U6408" i="3"/>
  <c r="U6409" i="3"/>
  <c r="U6410" i="3"/>
  <c r="U6411" i="3"/>
  <c r="U6412" i="3"/>
  <c r="U6413" i="3"/>
  <c r="U6414" i="3"/>
  <c r="U6415" i="3"/>
  <c r="U6416" i="3"/>
  <c r="U6417" i="3"/>
  <c r="U6418" i="3"/>
  <c r="U6419" i="3"/>
  <c r="U6420" i="3"/>
  <c r="U6421" i="3"/>
  <c r="U6422" i="3"/>
  <c r="U6423" i="3"/>
  <c r="U6424" i="3"/>
  <c r="U6425" i="3"/>
  <c r="U6426" i="3"/>
  <c r="U6427" i="3"/>
  <c r="U6428" i="3"/>
  <c r="U6429" i="3"/>
  <c r="U6430" i="3"/>
  <c r="U6431" i="3"/>
  <c r="U6432" i="3"/>
  <c r="U6433" i="3"/>
  <c r="U6434" i="3"/>
  <c r="U6435" i="3"/>
  <c r="U6436" i="3"/>
  <c r="U6437" i="3"/>
  <c r="U6438" i="3"/>
  <c r="U6439" i="3"/>
  <c r="U6440" i="3"/>
  <c r="U6441" i="3"/>
  <c r="U6442" i="3"/>
  <c r="U6443" i="3"/>
  <c r="U6444" i="3"/>
  <c r="U6445" i="3"/>
  <c r="U6446" i="3"/>
  <c r="U6447" i="3"/>
  <c r="U6448" i="3"/>
  <c r="U6449" i="3"/>
  <c r="U6450" i="3"/>
  <c r="U6451" i="3"/>
  <c r="U6452" i="3"/>
  <c r="U6453" i="3"/>
  <c r="U6454" i="3"/>
  <c r="U6455" i="3"/>
  <c r="U6456" i="3"/>
  <c r="U6457" i="3"/>
  <c r="U6458" i="3"/>
  <c r="U6459" i="3"/>
  <c r="U6460" i="3"/>
  <c r="U6461" i="3"/>
  <c r="U6462" i="3"/>
  <c r="U6463" i="3"/>
  <c r="U6464" i="3"/>
  <c r="U6465" i="3"/>
  <c r="U6466" i="3"/>
  <c r="U6467" i="3"/>
  <c r="U6468" i="3"/>
  <c r="U6469" i="3"/>
  <c r="U6470" i="3"/>
  <c r="U6471" i="3"/>
  <c r="U6472" i="3"/>
  <c r="U6473" i="3"/>
  <c r="U6474" i="3"/>
  <c r="U6475" i="3"/>
  <c r="U6476" i="3"/>
  <c r="U6477" i="3"/>
  <c r="U6478" i="3"/>
  <c r="U6479" i="3"/>
  <c r="U6480" i="3"/>
  <c r="U6481" i="3"/>
  <c r="U6482" i="3"/>
  <c r="U6483" i="3"/>
  <c r="U6484" i="3"/>
  <c r="U6485" i="3"/>
  <c r="U6486" i="3"/>
  <c r="U6487" i="3"/>
  <c r="U6488" i="3"/>
  <c r="U6489" i="3"/>
  <c r="U6490" i="3"/>
  <c r="U6491" i="3"/>
  <c r="U6492" i="3"/>
  <c r="U6493" i="3"/>
  <c r="U6494" i="3"/>
  <c r="U6495" i="3"/>
  <c r="U6496" i="3"/>
  <c r="U6497" i="3"/>
  <c r="U6498" i="3"/>
  <c r="U6499" i="3"/>
  <c r="U6500" i="3"/>
  <c r="U6501" i="3"/>
  <c r="U6502" i="3"/>
  <c r="U6503" i="3"/>
  <c r="U6504" i="3"/>
  <c r="U6505" i="3"/>
  <c r="U6506" i="3"/>
  <c r="U6507" i="3"/>
  <c r="U6508" i="3"/>
  <c r="U6509" i="3"/>
  <c r="U6510" i="3"/>
  <c r="U6511" i="3"/>
  <c r="U6512" i="3"/>
  <c r="U6513" i="3"/>
  <c r="U6514" i="3"/>
  <c r="U6515" i="3"/>
  <c r="U6516" i="3"/>
  <c r="U6517" i="3"/>
  <c r="U6518" i="3"/>
  <c r="U6519" i="3"/>
  <c r="U6520" i="3"/>
  <c r="U6521" i="3"/>
  <c r="U6522" i="3"/>
  <c r="U6523" i="3"/>
  <c r="U6524" i="3"/>
  <c r="U6525" i="3"/>
  <c r="U6526" i="3"/>
  <c r="U6527" i="3"/>
  <c r="U6528" i="3"/>
  <c r="U6529" i="3"/>
  <c r="U6530" i="3"/>
  <c r="U6531" i="3"/>
  <c r="U6532" i="3"/>
  <c r="U6533" i="3"/>
  <c r="U6534" i="3"/>
  <c r="U6535" i="3"/>
  <c r="U6536" i="3"/>
  <c r="U6537" i="3"/>
  <c r="U6538" i="3"/>
  <c r="U6539" i="3"/>
  <c r="U6540" i="3"/>
  <c r="U6541" i="3"/>
  <c r="U6542" i="3"/>
  <c r="U6543" i="3"/>
  <c r="U6544" i="3"/>
  <c r="U6545" i="3"/>
  <c r="U6546" i="3"/>
  <c r="U6547" i="3"/>
  <c r="U6548" i="3"/>
  <c r="U6549" i="3"/>
  <c r="U6550" i="3"/>
  <c r="U5" i="3"/>
  <c r="S5" i="3"/>
  <c r="T23" i="3"/>
  <c r="T55" i="3"/>
  <c r="T87" i="3"/>
  <c r="T126" i="3"/>
  <c r="X126" i="3" s="1"/>
  <c r="T141" i="3"/>
  <c r="T142" i="3"/>
  <c r="T143" i="3"/>
  <c r="T144" i="3"/>
  <c r="T145" i="3"/>
  <c r="T146" i="3"/>
  <c r="T147" i="3"/>
  <c r="T148" i="3"/>
  <c r="T149" i="3"/>
  <c r="T150" i="3"/>
  <c r="T151" i="3"/>
  <c r="T152" i="3"/>
  <c r="T153" i="3"/>
  <c r="T154" i="3"/>
  <c r="T155" i="3"/>
  <c r="T156" i="3"/>
  <c r="T157" i="3"/>
  <c r="T158" i="3"/>
  <c r="T159" i="3"/>
  <c r="T160" i="3"/>
  <c r="T161" i="3"/>
  <c r="T162" i="3"/>
  <c r="T163" i="3"/>
  <c r="T164" i="3"/>
  <c r="T165" i="3"/>
  <c r="T166" i="3"/>
  <c r="T167" i="3"/>
  <c r="T168" i="3"/>
  <c r="T169" i="3"/>
  <c r="T170" i="3"/>
  <c r="T171" i="3"/>
  <c r="T172" i="3"/>
  <c r="T173" i="3"/>
  <c r="T174" i="3"/>
  <c r="T175" i="3"/>
  <c r="T176" i="3"/>
  <c r="T177" i="3"/>
  <c r="T178" i="3"/>
  <c r="T179" i="3"/>
  <c r="T180" i="3"/>
  <c r="T181" i="3"/>
  <c r="T182" i="3"/>
  <c r="T183" i="3"/>
  <c r="T184" i="3"/>
  <c r="T185" i="3"/>
  <c r="T186" i="3"/>
  <c r="T187" i="3"/>
  <c r="T188" i="3"/>
  <c r="T189" i="3"/>
  <c r="T190" i="3"/>
  <c r="T191" i="3"/>
  <c r="T192" i="3"/>
  <c r="T193" i="3"/>
  <c r="T194" i="3"/>
  <c r="T195" i="3"/>
  <c r="T196" i="3"/>
  <c r="T197" i="3"/>
  <c r="T198" i="3"/>
  <c r="T199" i="3"/>
  <c r="T200" i="3"/>
  <c r="T201" i="3"/>
  <c r="T202" i="3"/>
  <c r="T203" i="3"/>
  <c r="T204" i="3"/>
  <c r="T205" i="3"/>
  <c r="T206" i="3"/>
  <c r="T207" i="3"/>
  <c r="T208" i="3"/>
  <c r="T209" i="3"/>
  <c r="T210" i="3"/>
  <c r="T211" i="3"/>
  <c r="T212" i="3"/>
  <c r="T213" i="3"/>
  <c r="T214" i="3"/>
  <c r="T215" i="3"/>
  <c r="T216" i="3"/>
  <c r="T217" i="3"/>
  <c r="T218" i="3"/>
  <c r="T219" i="3"/>
  <c r="T220" i="3"/>
  <c r="T221" i="3"/>
  <c r="T222" i="3"/>
  <c r="T223" i="3"/>
  <c r="T224" i="3"/>
  <c r="T225" i="3"/>
  <c r="T226" i="3"/>
  <c r="T227" i="3"/>
  <c r="T228" i="3"/>
  <c r="T229" i="3"/>
  <c r="T230" i="3"/>
  <c r="T231" i="3"/>
  <c r="T232" i="3"/>
  <c r="T233" i="3"/>
  <c r="T234" i="3"/>
  <c r="T235" i="3"/>
  <c r="T236" i="3"/>
  <c r="T237" i="3"/>
  <c r="T238" i="3"/>
  <c r="T239" i="3"/>
  <c r="T240" i="3"/>
  <c r="T241" i="3"/>
  <c r="T242" i="3"/>
  <c r="T243" i="3"/>
  <c r="T244" i="3"/>
  <c r="T245" i="3"/>
  <c r="T246" i="3"/>
  <c r="T247" i="3"/>
  <c r="T248" i="3"/>
  <c r="T249" i="3"/>
  <c r="T250" i="3"/>
  <c r="T251" i="3"/>
  <c r="T252" i="3"/>
  <c r="T253" i="3"/>
  <c r="T254" i="3"/>
  <c r="T255" i="3"/>
  <c r="T256" i="3"/>
  <c r="T257" i="3"/>
  <c r="T258" i="3"/>
  <c r="T259" i="3"/>
  <c r="T260" i="3"/>
  <c r="T261" i="3"/>
  <c r="T262" i="3"/>
  <c r="T263" i="3"/>
  <c r="T264" i="3"/>
  <c r="T265" i="3"/>
  <c r="T266" i="3"/>
  <c r="T267" i="3"/>
  <c r="T268" i="3"/>
  <c r="T269" i="3"/>
  <c r="T270" i="3"/>
  <c r="T271" i="3"/>
  <c r="T272" i="3"/>
  <c r="T273" i="3"/>
  <c r="T274" i="3"/>
  <c r="T275" i="3"/>
  <c r="T276" i="3"/>
  <c r="T277" i="3"/>
  <c r="T278" i="3"/>
  <c r="T279" i="3"/>
  <c r="T280" i="3"/>
  <c r="T281" i="3"/>
  <c r="T282" i="3"/>
  <c r="T283" i="3"/>
  <c r="T284" i="3"/>
  <c r="T285" i="3"/>
  <c r="T286" i="3"/>
  <c r="T287" i="3"/>
  <c r="T288" i="3"/>
  <c r="T289" i="3"/>
  <c r="T290" i="3"/>
  <c r="T291" i="3"/>
  <c r="T292" i="3"/>
  <c r="T293" i="3"/>
  <c r="T294" i="3"/>
  <c r="T295" i="3"/>
  <c r="T296" i="3"/>
  <c r="T297" i="3"/>
  <c r="T298" i="3"/>
  <c r="T299" i="3"/>
  <c r="T300" i="3"/>
  <c r="T301" i="3"/>
  <c r="T302" i="3"/>
  <c r="T303" i="3"/>
  <c r="T304" i="3"/>
  <c r="T305" i="3"/>
  <c r="T306" i="3"/>
  <c r="T307" i="3"/>
  <c r="T308" i="3"/>
  <c r="T309" i="3"/>
  <c r="T310" i="3"/>
  <c r="T311" i="3"/>
  <c r="T312" i="3"/>
  <c r="T313" i="3"/>
  <c r="T314" i="3"/>
  <c r="T315" i="3"/>
  <c r="T316" i="3"/>
  <c r="T317" i="3"/>
  <c r="T318" i="3"/>
  <c r="T319" i="3"/>
  <c r="T320" i="3"/>
  <c r="T321" i="3"/>
  <c r="T322" i="3"/>
  <c r="T323" i="3"/>
  <c r="T324" i="3"/>
  <c r="T325" i="3"/>
  <c r="T326" i="3"/>
  <c r="T327" i="3"/>
  <c r="T328" i="3"/>
  <c r="T329" i="3"/>
  <c r="T330" i="3"/>
  <c r="T331" i="3"/>
  <c r="T332" i="3"/>
  <c r="T333" i="3"/>
  <c r="T334" i="3"/>
  <c r="T335" i="3"/>
  <c r="T336" i="3"/>
  <c r="T337" i="3"/>
  <c r="T338" i="3"/>
  <c r="T339" i="3"/>
  <c r="T340" i="3"/>
  <c r="T341" i="3"/>
  <c r="T342" i="3"/>
  <c r="T343" i="3"/>
  <c r="T344" i="3"/>
  <c r="T345" i="3"/>
  <c r="T346" i="3"/>
  <c r="T347" i="3"/>
  <c r="T348" i="3"/>
  <c r="T349" i="3"/>
  <c r="T350" i="3"/>
  <c r="T351" i="3"/>
  <c r="T352" i="3"/>
  <c r="T353" i="3"/>
  <c r="T354" i="3"/>
  <c r="T355" i="3"/>
  <c r="T356" i="3"/>
  <c r="T357" i="3"/>
  <c r="T358" i="3"/>
  <c r="T359" i="3"/>
  <c r="T360" i="3"/>
  <c r="T361" i="3"/>
  <c r="T362" i="3"/>
  <c r="T363" i="3"/>
  <c r="T364" i="3"/>
  <c r="T365" i="3"/>
  <c r="T366" i="3"/>
  <c r="T367" i="3"/>
  <c r="T368" i="3"/>
  <c r="T369" i="3"/>
  <c r="T370" i="3"/>
  <c r="T371" i="3"/>
  <c r="T372" i="3"/>
  <c r="T373" i="3"/>
  <c r="T374" i="3"/>
  <c r="T375" i="3"/>
  <c r="T376" i="3"/>
  <c r="T377" i="3"/>
  <c r="T378" i="3"/>
  <c r="T379" i="3"/>
  <c r="T380" i="3"/>
  <c r="T381" i="3"/>
  <c r="T382" i="3"/>
  <c r="T383" i="3"/>
  <c r="T384" i="3"/>
  <c r="T385" i="3"/>
  <c r="T386" i="3"/>
  <c r="T387" i="3"/>
  <c r="T388" i="3"/>
  <c r="T389" i="3"/>
  <c r="T390" i="3"/>
  <c r="T391" i="3"/>
  <c r="T392" i="3"/>
  <c r="T393" i="3"/>
  <c r="T394" i="3"/>
  <c r="T395" i="3"/>
  <c r="T396" i="3"/>
  <c r="T397" i="3"/>
  <c r="T398" i="3"/>
  <c r="T399" i="3"/>
  <c r="T400" i="3"/>
  <c r="T401" i="3"/>
  <c r="T402" i="3"/>
  <c r="T403" i="3"/>
  <c r="T404" i="3"/>
  <c r="T405" i="3"/>
  <c r="T406" i="3"/>
  <c r="T407" i="3"/>
  <c r="T408" i="3"/>
  <c r="T409" i="3"/>
  <c r="T410" i="3"/>
  <c r="T411" i="3"/>
  <c r="T412" i="3"/>
  <c r="T413" i="3"/>
  <c r="T414" i="3"/>
  <c r="T415" i="3"/>
  <c r="T416" i="3"/>
  <c r="T417" i="3"/>
  <c r="T418" i="3"/>
  <c r="T419" i="3"/>
  <c r="T420" i="3"/>
  <c r="T421" i="3"/>
  <c r="T422" i="3"/>
  <c r="T423" i="3"/>
  <c r="T424" i="3"/>
  <c r="T425" i="3"/>
  <c r="T426" i="3"/>
  <c r="T427" i="3"/>
  <c r="T428" i="3"/>
  <c r="T429" i="3"/>
  <c r="T430" i="3"/>
  <c r="T431" i="3"/>
  <c r="T432" i="3"/>
  <c r="T433" i="3"/>
  <c r="T434" i="3"/>
  <c r="T435" i="3"/>
  <c r="T436" i="3"/>
  <c r="T437" i="3"/>
  <c r="T438" i="3"/>
  <c r="T439" i="3"/>
  <c r="T440" i="3"/>
  <c r="T441" i="3"/>
  <c r="T442" i="3"/>
  <c r="T443" i="3"/>
  <c r="T444" i="3"/>
  <c r="T445" i="3"/>
  <c r="T446" i="3"/>
  <c r="T447" i="3"/>
  <c r="T448" i="3"/>
  <c r="T449" i="3"/>
  <c r="T450" i="3"/>
  <c r="T451" i="3"/>
  <c r="T452" i="3"/>
  <c r="T453" i="3"/>
  <c r="T454" i="3"/>
  <c r="T455" i="3"/>
  <c r="T456" i="3"/>
  <c r="T457" i="3"/>
  <c r="T458" i="3"/>
  <c r="T459" i="3"/>
  <c r="T460" i="3"/>
  <c r="T461" i="3"/>
  <c r="T462" i="3"/>
  <c r="T463" i="3"/>
  <c r="T464" i="3"/>
  <c r="T465" i="3"/>
  <c r="T466" i="3"/>
  <c r="T467" i="3"/>
  <c r="T468" i="3"/>
  <c r="T469" i="3"/>
  <c r="T470" i="3"/>
  <c r="T471" i="3"/>
  <c r="T472" i="3"/>
  <c r="T473" i="3"/>
  <c r="T474" i="3"/>
  <c r="T475" i="3"/>
  <c r="T476" i="3"/>
  <c r="T477" i="3"/>
  <c r="T478" i="3"/>
  <c r="T479" i="3"/>
  <c r="T480" i="3"/>
  <c r="T481" i="3"/>
  <c r="T482" i="3"/>
  <c r="T483" i="3"/>
  <c r="T484" i="3"/>
  <c r="T485" i="3"/>
  <c r="T486" i="3"/>
  <c r="T487" i="3"/>
  <c r="T488" i="3"/>
  <c r="T489" i="3"/>
  <c r="T490" i="3"/>
  <c r="T491" i="3"/>
  <c r="T492" i="3"/>
  <c r="T493" i="3"/>
  <c r="T494" i="3"/>
  <c r="T495" i="3"/>
  <c r="T496" i="3"/>
  <c r="T497" i="3"/>
  <c r="T498" i="3"/>
  <c r="T499" i="3"/>
  <c r="T500" i="3"/>
  <c r="T501" i="3"/>
  <c r="T502" i="3"/>
  <c r="T503" i="3"/>
  <c r="T504" i="3"/>
  <c r="T505" i="3"/>
  <c r="T506" i="3"/>
  <c r="T507" i="3"/>
  <c r="T508" i="3"/>
  <c r="T509" i="3"/>
  <c r="T510" i="3"/>
  <c r="T511" i="3"/>
  <c r="T512" i="3"/>
  <c r="T513" i="3"/>
  <c r="T514" i="3"/>
  <c r="T515" i="3"/>
  <c r="T516" i="3"/>
  <c r="T517" i="3"/>
  <c r="T518" i="3"/>
  <c r="T519" i="3"/>
  <c r="T520" i="3"/>
  <c r="T521" i="3"/>
  <c r="T522" i="3"/>
  <c r="T523" i="3"/>
  <c r="T524" i="3"/>
  <c r="T525" i="3"/>
  <c r="T526" i="3"/>
  <c r="T527" i="3"/>
  <c r="T528" i="3"/>
  <c r="T529" i="3"/>
  <c r="T530" i="3"/>
  <c r="T531" i="3"/>
  <c r="T532" i="3"/>
  <c r="T533" i="3"/>
  <c r="T534" i="3"/>
  <c r="T535" i="3"/>
  <c r="T536" i="3"/>
  <c r="T537" i="3"/>
  <c r="T538" i="3"/>
  <c r="T539" i="3"/>
  <c r="T540" i="3"/>
  <c r="T541" i="3"/>
  <c r="T542" i="3"/>
  <c r="T543" i="3"/>
  <c r="T544" i="3"/>
  <c r="T545" i="3"/>
  <c r="T546" i="3"/>
  <c r="T547" i="3"/>
  <c r="T548" i="3"/>
  <c r="T549" i="3"/>
  <c r="T550" i="3"/>
  <c r="T551" i="3"/>
  <c r="T552" i="3"/>
  <c r="T553" i="3"/>
  <c r="T554" i="3"/>
  <c r="T555" i="3"/>
  <c r="T556" i="3"/>
  <c r="T557" i="3"/>
  <c r="T558" i="3"/>
  <c r="T559" i="3"/>
  <c r="T560" i="3"/>
  <c r="T561" i="3"/>
  <c r="T562" i="3"/>
  <c r="T563" i="3"/>
  <c r="T564" i="3"/>
  <c r="T565" i="3"/>
  <c r="T566" i="3"/>
  <c r="T567" i="3"/>
  <c r="T568" i="3"/>
  <c r="T569" i="3"/>
  <c r="T570" i="3"/>
  <c r="T571" i="3"/>
  <c r="T572" i="3"/>
  <c r="T573" i="3"/>
  <c r="T574" i="3"/>
  <c r="T575" i="3"/>
  <c r="T576" i="3"/>
  <c r="T577" i="3"/>
  <c r="T578" i="3"/>
  <c r="T579" i="3"/>
  <c r="T580" i="3"/>
  <c r="T581" i="3"/>
  <c r="T582" i="3"/>
  <c r="T583" i="3"/>
  <c r="T584" i="3"/>
  <c r="T585" i="3"/>
  <c r="T586" i="3"/>
  <c r="T587" i="3"/>
  <c r="T588" i="3"/>
  <c r="T589" i="3"/>
  <c r="T590" i="3"/>
  <c r="T591" i="3"/>
  <c r="T592" i="3"/>
  <c r="T593" i="3"/>
  <c r="T594" i="3"/>
  <c r="T595" i="3"/>
  <c r="T596" i="3"/>
  <c r="T597" i="3"/>
  <c r="T598" i="3"/>
  <c r="T599" i="3"/>
  <c r="T600" i="3"/>
  <c r="T601" i="3"/>
  <c r="T602" i="3"/>
  <c r="T603" i="3"/>
  <c r="T604" i="3"/>
  <c r="T605" i="3"/>
  <c r="T606" i="3"/>
  <c r="T607" i="3"/>
  <c r="T608" i="3"/>
  <c r="T609" i="3"/>
  <c r="T610" i="3"/>
  <c r="T611" i="3"/>
  <c r="T612" i="3"/>
  <c r="T613" i="3"/>
  <c r="T614" i="3"/>
  <c r="T615" i="3"/>
  <c r="T616" i="3"/>
  <c r="T617" i="3"/>
  <c r="T618" i="3"/>
  <c r="T619" i="3"/>
  <c r="T620" i="3"/>
  <c r="T621" i="3"/>
  <c r="T622" i="3"/>
  <c r="T623" i="3"/>
  <c r="T624" i="3"/>
  <c r="T625" i="3"/>
  <c r="T626" i="3"/>
  <c r="T627" i="3"/>
  <c r="T628" i="3"/>
  <c r="T629" i="3"/>
  <c r="T630" i="3"/>
  <c r="T631" i="3"/>
  <c r="T632" i="3"/>
  <c r="T633" i="3"/>
  <c r="T634" i="3"/>
  <c r="T635" i="3"/>
  <c r="T636" i="3"/>
  <c r="T637" i="3"/>
  <c r="T638" i="3"/>
  <c r="T639" i="3"/>
  <c r="T640" i="3"/>
  <c r="T641" i="3"/>
  <c r="T642" i="3"/>
  <c r="T643" i="3"/>
  <c r="T644" i="3"/>
  <c r="T645" i="3"/>
  <c r="T646" i="3"/>
  <c r="T647" i="3"/>
  <c r="T648" i="3"/>
  <c r="T649" i="3"/>
  <c r="T650" i="3"/>
  <c r="T651" i="3"/>
  <c r="T652" i="3"/>
  <c r="T653" i="3"/>
  <c r="T654" i="3"/>
  <c r="T655" i="3"/>
  <c r="T656" i="3"/>
  <c r="T657" i="3"/>
  <c r="T658" i="3"/>
  <c r="T659" i="3"/>
  <c r="T660" i="3"/>
  <c r="T661" i="3"/>
  <c r="T662" i="3"/>
  <c r="T663" i="3"/>
  <c r="T664" i="3"/>
  <c r="T665" i="3"/>
  <c r="T666" i="3"/>
  <c r="T667" i="3"/>
  <c r="T668" i="3"/>
  <c r="T669" i="3"/>
  <c r="T670" i="3"/>
  <c r="T671" i="3"/>
  <c r="T672" i="3"/>
  <c r="T673" i="3"/>
  <c r="T674" i="3"/>
  <c r="T675" i="3"/>
  <c r="T676" i="3"/>
  <c r="T677" i="3"/>
  <c r="T678" i="3"/>
  <c r="T679" i="3"/>
  <c r="T680" i="3"/>
  <c r="T681" i="3"/>
  <c r="T682" i="3"/>
  <c r="T683" i="3"/>
  <c r="T684" i="3"/>
  <c r="T685" i="3"/>
  <c r="T686" i="3"/>
  <c r="T687" i="3"/>
  <c r="T688" i="3"/>
  <c r="T689" i="3"/>
  <c r="T690" i="3"/>
  <c r="T691" i="3"/>
  <c r="T692" i="3"/>
  <c r="T693" i="3"/>
  <c r="T694" i="3"/>
  <c r="T695" i="3"/>
  <c r="T696" i="3"/>
  <c r="T697" i="3"/>
  <c r="T698" i="3"/>
  <c r="T699" i="3"/>
  <c r="T700" i="3"/>
  <c r="T701" i="3"/>
  <c r="T702" i="3"/>
  <c r="T703" i="3"/>
  <c r="T704" i="3"/>
  <c r="T705" i="3"/>
  <c r="T706" i="3"/>
  <c r="T707" i="3"/>
  <c r="T708" i="3"/>
  <c r="T709" i="3"/>
  <c r="T710" i="3"/>
  <c r="T711" i="3"/>
  <c r="T712" i="3"/>
  <c r="T713" i="3"/>
  <c r="T714" i="3"/>
  <c r="T715" i="3"/>
  <c r="T716" i="3"/>
  <c r="T717" i="3"/>
  <c r="T718" i="3"/>
  <c r="T719" i="3"/>
  <c r="T720" i="3"/>
  <c r="T721" i="3"/>
  <c r="T722" i="3"/>
  <c r="T723" i="3"/>
  <c r="T724" i="3"/>
  <c r="T725" i="3"/>
  <c r="T726" i="3"/>
  <c r="T727" i="3"/>
  <c r="T728" i="3"/>
  <c r="T729" i="3"/>
  <c r="T730" i="3"/>
  <c r="T731" i="3"/>
  <c r="T732" i="3"/>
  <c r="T733" i="3"/>
  <c r="T734" i="3"/>
  <c r="T735" i="3"/>
  <c r="T736" i="3"/>
  <c r="T737" i="3"/>
  <c r="T738" i="3"/>
  <c r="T739" i="3"/>
  <c r="T740" i="3"/>
  <c r="T741" i="3"/>
  <c r="T742" i="3"/>
  <c r="T743" i="3"/>
  <c r="T744" i="3"/>
  <c r="T745" i="3"/>
  <c r="T746" i="3"/>
  <c r="T747" i="3"/>
  <c r="T748" i="3"/>
  <c r="T749" i="3"/>
  <c r="T750" i="3"/>
  <c r="T751" i="3"/>
  <c r="T752" i="3"/>
  <c r="T753" i="3"/>
  <c r="T754" i="3"/>
  <c r="T755" i="3"/>
  <c r="T756" i="3"/>
  <c r="T757" i="3"/>
  <c r="T758" i="3"/>
  <c r="T759" i="3"/>
  <c r="T760" i="3"/>
  <c r="T761" i="3"/>
  <c r="T762" i="3"/>
  <c r="T763" i="3"/>
  <c r="T764" i="3"/>
  <c r="T765" i="3"/>
  <c r="T766" i="3"/>
  <c r="T767" i="3"/>
  <c r="T768" i="3"/>
  <c r="T769" i="3"/>
  <c r="T770" i="3"/>
  <c r="T771" i="3"/>
  <c r="T772" i="3"/>
  <c r="T773" i="3"/>
  <c r="T774" i="3"/>
  <c r="T775" i="3"/>
  <c r="T776" i="3"/>
  <c r="T777" i="3"/>
  <c r="T778" i="3"/>
  <c r="T779" i="3"/>
  <c r="T780" i="3"/>
  <c r="T781" i="3"/>
  <c r="T782" i="3"/>
  <c r="T783" i="3"/>
  <c r="T784" i="3"/>
  <c r="T785" i="3"/>
  <c r="T786" i="3"/>
  <c r="T787" i="3"/>
  <c r="T788" i="3"/>
  <c r="T789" i="3"/>
  <c r="T790" i="3"/>
  <c r="T791" i="3"/>
  <c r="T792" i="3"/>
  <c r="T793" i="3"/>
  <c r="T794" i="3"/>
  <c r="T795" i="3"/>
  <c r="T796" i="3"/>
  <c r="T797" i="3"/>
  <c r="T798" i="3"/>
  <c r="T799" i="3"/>
  <c r="T800" i="3"/>
  <c r="T801" i="3"/>
  <c r="T802" i="3"/>
  <c r="T803" i="3"/>
  <c r="T804" i="3"/>
  <c r="T805" i="3"/>
  <c r="T806" i="3"/>
  <c r="T807" i="3"/>
  <c r="T808" i="3"/>
  <c r="T809" i="3"/>
  <c r="T810" i="3"/>
  <c r="T811" i="3"/>
  <c r="T812" i="3"/>
  <c r="T813" i="3"/>
  <c r="T814" i="3"/>
  <c r="T815" i="3"/>
  <c r="T816" i="3"/>
  <c r="T817" i="3"/>
  <c r="T818" i="3"/>
  <c r="T819" i="3"/>
  <c r="T820" i="3"/>
  <c r="T821" i="3"/>
  <c r="T822" i="3"/>
  <c r="T823" i="3"/>
  <c r="T824" i="3"/>
  <c r="T825" i="3"/>
  <c r="T826" i="3"/>
  <c r="T827" i="3"/>
  <c r="T828" i="3"/>
  <c r="T829" i="3"/>
  <c r="T830" i="3"/>
  <c r="T831" i="3"/>
  <c r="T832" i="3"/>
  <c r="T833" i="3"/>
  <c r="T834" i="3"/>
  <c r="T835" i="3"/>
  <c r="T836" i="3"/>
  <c r="T837" i="3"/>
  <c r="T838" i="3"/>
  <c r="T839" i="3"/>
  <c r="T840" i="3"/>
  <c r="T841" i="3"/>
  <c r="T842" i="3"/>
  <c r="T843" i="3"/>
  <c r="T844" i="3"/>
  <c r="T845" i="3"/>
  <c r="T846" i="3"/>
  <c r="T847" i="3"/>
  <c r="T848" i="3"/>
  <c r="T849" i="3"/>
  <c r="T850" i="3"/>
  <c r="T851" i="3"/>
  <c r="T852" i="3"/>
  <c r="T853" i="3"/>
  <c r="T854" i="3"/>
  <c r="T855" i="3"/>
  <c r="T856" i="3"/>
  <c r="T857" i="3"/>
  <c r="T858" i="3"/>
  <c r="T859" i="3"/>
  <c r="T860" i="3"/>
  <c r="T861" i="3"/>
  <c r="T862" i="3"/>
  <c r="T863" i="3"/>
  <c r="T864" i="3"/>
  <c r="T865" i="3"/>
  <c r="T866" i="3"/>
  <c r="T867" i="3"/>
  <c r="T868" i="3"/>
  <c r="T869" i="3"/>
  <c r="T870" i="3"/>
  <c r="T871" i="3"/>
  <c r="T872" i="3"/>
  <c r="T873" i="3"/>
  <c r="T874" i="3"/>
  <c r="T875" i="3"/>
  <c r="T876" i="3"/>
  <c r="T877" i="3"/>
  <c r="T878" i="3"/>
  <c r="T879" i="3"/>
  <c r="T880" i="3"/>
  <c r="T881" i="3"/>
  <c r="T882" i="3"/>
  <c r="T883" i="3"/>
  <c r="T884" i="3"/>
  <c r="T885" i="3"/>
  <c r="T886" i="3"/>
  <c r="T887" i="3"/>
  <c r="T888" i="3"/>
  <c r="T889" i="3"/>
  <c r="T890" i="3"/>
  <c r="T891" i="3"/>
  <c r="T892" i="3"/>
  <c r="T893" i="3"/>
  <c r="T894" i="3"/>
  <c r="T895" i="3"/>
  <c r="T896" i="3"/>
  <c r="T897" i="3"/>
  <c r="T898" i="3"/>
  <c r="T899" i="3"/>
  <c r="T900" i="3"/>
  <c r="T901" i="3"/>
  <c r="T902" i="3"/>
  <c r="T903" i="3"/>
  <c r="T904" i="3"/>
  <c r="T905" i="3"/>
  <c r="T906" i="3"/>
  <c r="T907" i="3"/>
  <c r="T908" i="3"/>
  <c r="T909" i="3"/>
  <c r="T910" i="3"/>
  <c r="T911" i="3"/>
  <c r="T912" i="3"/>
  <c r="T913" i="3"/>
  <c r="T914" i="3"/>
  <c r="T915" i="3"/>
  <c r="T916" i="3"/>
  <c r="T917" i="3"/>
  <c r="T918" i="3"/>
  <c r="T919" i="3"/>
  <c r="T920" i="3"/>
  <c r="T921" i="3"/>
  <c r="T922" i="3"/>
  <c r="T923" i="3"/>
  <c r="T924" i="3"/>
  <c r="T925" i="3"/>
  <c r="T926" i="3"/>
  <c r="T927" i="3"/>
  <c r="T928" i="3"/>
  <c r="T929" i="3"/>
  <c r="T930" i="3"/>
  <c r="T931" i="3"/>
  <c r="T932" i="3"/>
  <c r="T933" i="3"/>
  <c r="T934" i="3"/>
  <c r="T935" i="3"/>
  <c r="T936" i="3"/>
  <c r="T937" i="3"/>
  <c r="T938" i="3"/>
  <c r="T939" i="3"/>
  <c r="T940" i="3"/>
  <c r="T941" i="3"/>
  <c r="T942" i="3"/>
  <c r="T943" i="3"/>
  <c r="T944" i="3"/>
  <c r="T945" i="3"/>
  <c r="T946" i="3"/>
  <c r="T947" i="3"/>
  <c r="T948" i="3"/>
  <c r="T949" i="3"/>
  <c r="T950" i="3"/>
  <c r="T951" i="3"/>
  <c r="T952" i="3"/>
  <c r="T953" i="3"/>
  <c r="T954" i="3"/>
  <c r="T955" i="3"/>
  <c r="T956" i="3"/>
  <c r="T957" i="3"/>
  <c r="T958" i="3"/>
  <c r="T959" i="3"/>
  <c r="T960" i="3"/>
  <c r="T961" i="3"/>
  <c r="T962" i="3"/>
  <c r="T963" i="3"/>
  <c r="T964" i="3"/>
  <c r="T965" i="3"/>
  <c r="T966" i="3"/>
  <c r="T967" i="3"/>
  <c r="T968" i="3"/>
  <c r="T969" i="3"/>
  <c r="T970" i="3"/>
  <c r="T971" i="3"/>
  <c r="T972" i="3"/>
  <c r="T973" i="3"/>
  <c r="T974" i="3"/>
  <c r="T975" i="3"/>
  <c r="T976" i="3"/>
  <c r="T977" i="3"/>
  <c r="T978" i="3"/>
  <c r="T979" i="3"/>
  <c r="T980" i="3"/>
  <c r="T981" i="3"/>
  <c r="T982" i="3"/>
  <c r="T983" i="3"/>
  <c r="T984" i="3"/>
  <c r="T985" i="3"/>
  <c r="T986" i="3"/>
  <c r="T987" i="3"/>
  <c r="T988" i="3"/>
  <c r="T989" i="3"/>
  <c r="T990" i="3"/>
  <c r="T991" i="3"/>
  <c r="T992" i="3"/>
  <c r="T993" i="3"/>
  <c r="T994" i="3"/>
  <c r="T995" i="3"/>
  <c r="T996" i="3"/>
  <c r="T997" i="3"/>
  <c r="T998" i="3"/>
  <c r="T999" i="3"/>
  <c r="T1000" i="3"/>
  <c r="T1001" i="3"/>
  <c r="T1002" i="3"/>
  <c r="T1003" i="3"/>
  <c r="T1004" i="3"/>
  <c r="T1005" i="3"/>
  <c r="T1006" i="3"/>
  <c r="T1007" i="3"/>
  <c r="T1008" i="3"/>
  <c r="T1009" i="3"/>
  <c r="T1010" i="3"/>
  <c r="T1011" i="3"/>
  <c r="T1012" i="3"/>
  <c r="T1013" i="3"/>
  <c r="T1014" i="3"/>
  <c r="T1015" i="3"/>
  <c r="T1016" i="3"/>
  <c r="T1017" i="3"/>
  <c r="T1018" i="3"/>
  <c r="T1019" i="3"/>
  <c r="T1020" i="3"/>
  <c r="T1021" i="3"/>
  <c r="T1022" i="3"/>
  <c r="T1023" i="3"/>
  <c r="T1024" i="3"/>
  <c r="T1025" i="3"/>
  <c r="T1026" i="3"/>
  <c r="T1027" i="3"/>
  <c r="T1028" i="3"/>
  <c r="T1029" i="3"/>
  <c r="T1030" i="3"/>
  <c r="T1031" i="3"/>
  <c r="T1032" i="3"/>
  <c r="T1033" i="3"/>
  <c r="T1034" i="3"/>
  <c r="T1035" i="3"/>
  <c r="T1036" i="3"/>
  <c r="T1037" i="3"/>
  <c r="T1038" i="3"/>
  <c r="T1039" i="3"/>
  <c r="T1040" i="3"/>
  <c r="T1041" i="3"/>
  <c r="T1042" i="3"/>
  <c r="T1043" i="3"/>
  <c r="T1044" i="3"/>
  <c r="T1045" i="3"/>
  <c r="T1046" i="3"/>
  <c r="T1047" i="3"/>
  <c r="T1048" i="3"/>
  <c r="T1049" i="3"/>
  <c r="T1050" i="3"/>
  <c r="T1051" i="3"/>
  <c r="T1052" i="3"/>
  <c r="T1053" i="3"/>
  <c r="T1054" i="3"/>
  <c r="T1055" i="3"/>
  <c r="T1056" i="3"/>
  <c r="T1057" i="3"/>
  <c r="T1058" i="3"/>
  <c r="T1059" i="3"/>
  <c r="T1060" i="3"/>
  <c r="T1061" i="3"/>
  <c r="T1062" i="3"/>
  <c r="T1063" i="3"/>
  <c r="T1064" i="3"/>
  <c r="T1065" i="3"/>
  <c r="T1066" i="3"/>
  <c r="T1067" i="3"/>
  <c r="T1068" i="3"/>
  <c r="T1069" i="3"/>
  <c r="T1070" i="3"/>
  <c r="T1071" i="3"/>
  <c r="T1072" i="3"/>
  <c r="T1073" i="3"/>
  <c r="T1074" i="3"/>
  <c r="T1075" i="3"/>
  <c r="T1076" i="3"/>
  <c r="T1077" i="3"/>
  <c r="T1078" i="3"/>
  <c r="T1079" i="3"/>
  <c r="T1080" i="3"/>
  <c r="T1081" i="3"/>
  <c r="T1082" i="3"/>
  <c r="T1083" i="3"/>
  <c r="T1084" i="3"/>
  <c r="T1085" i="3"/>
  <c r="T1086" i="3"/>
  <c r="T1087" i="3"/>
  <c r="T1088" i="3"/>
  <c r="T1089" i="3"/>
  <c r="T1090" i="3"/>
  <c r="T1091" i="3"/>
  <c r="T1092" i="3"/>
  <c r="T1093" i="3"/>
  <c r="T1094" i="3"/>
  <c r="T1095" i="3"/>
  <c r="T1096" i="3"/>
  <c r="T1097" i="3"/>
  <c r="T1098" i="3"/>
  <c r="T1099" i="3"/>
  <c r="T1100" i="3"/>
  <c r="T1101" i="3"/>
  <c r="T1102" i="3"/>
  <c r="T1103" i="3"/>
  <c r="T1104" i="3"/>
  <c r="T1105" i="3"/>
  <c r="T1106" i="3"/>
  <c r="T1107" i="3"/>
  <c r="T1108" i="3"/>
  <c r="T1109" i="3"/>
  <c r="T1110" i="3"/>
  <c r="T1111" i="3"/>
  <c r="T1112" i="3"/>
  <c r="T1113" i="3"/>
  <c r="T1114" i="3"/>
  <c r="T1115" i="3"/>
  <c r="T1116" i="3"/>
  <c r="T1117" i="3"/>
  <c r="T1118" i="3"/>
  <c r="T1119" i="3"/>
  <c r="T1120" i="3"/>
  <c r="T1121" i="3"/>
  <c r="T1122" i="3"/>
  <c r="T1123" i="3"/>
  <c r="T1124" i="3"/>
  <c r="T1125" i="3"/>
  <c r="T1126" i="3"/>
  <c r="T1127" i="3"/>
  <c r="T1128" i="3"/>
  <c r="T1129" i="3"/>
  <c r="T1130" i="3"/>
  <c r="T1131" i="3"/>
  <c r="T1132" i="3"/>
  <c r="T1133" i="3"/>
  <c r="T1134" i="3"/>
  <c r="T1135" i="3"/>
  <c r="T1136" i="3"/>
  <c r="T1137" i="3"/>
  <c r="T1138" i="3"/>
  <c r="T1139" i="3"/>
  <c r="T1140" i="3"/>
  <c r="T1141" i="3"/>
  <c r="T1142" i="3"/>
  <c r="T1143" i="3"/>
  <c r="T1144" i="3"/>
  <c r="T1145" i="3"/>
  <c r="T1146" i="3"/>
  <c r="T1147" i="3"/>
  <c r="T1148" i="3"/>
  <c r="T1149" i="3"/>
  <c r="T1150" i="3"/>
  <c r="T1151" i="3"/>
  <c r="T1152" i="3"/>
  <c r="T1153" i="3"/>
  <c r="T1154" i="3"/>
  <c r="T1155" i="3"/>
  <c r="T1156" i="3"/>
  <c r="T1157" i="3"/>
  <c r="T1158" i="3"/>
  <c r="T1159" i="3"/>
  <c r="T1160" i="3"/>
  <c r="T1161" i="3"/>
  <c r="T1162" i="3"/>
  <c r="T1163" i="3"/>
  <c r="T1164" i="3"/>
  <c r="T1165" i="3"/>
  <c r="T1166" i="3"/>
  <c r="T1167" i="3"/>
  <c r="T1168" i="3"/>
  <c r="T1169" i="3"/>
  <c r="T1170" i="3"/>
  <c r="T1171" i="3"/>
  <c r="T1172" i="3"/>
  <c r="T1173" i="3"/>
  <c r="T1174" i="3"/>
  <c r="T1175" i="3"/>
  <c r="T1176" i="3"/>
  <c r="T1177" i="3"/>
  <c r="T1178" i="3"/>
  <c r="T1179" i="3"/>
  <c r="T1180" i="3"/>
  <c r="T1181" i="3"/>
  <c r="T1182" i="3"/>
  <c r="T1183" i="3"/>
  <c r="T1184" i="3"/>
  <c r="T1185" i="3"/>
  <c r="T1186" i="3"/>
  <c r="T1187" i="3"/>
  <c r="T1188" i="3"/>
  <c r="T1189" i="3"/>
  <c r="T1190" i="3"/>
  <c r="T1191" i="3"/>
  <c r="T1192" i="3"/>
  <c r="T1193" i="3"/>
  <c r="T1194" i="3"/>
  <c r="T1195" i="3"/>
  <c r="T1196" i="3"/>
  <c r="T1197" i="3"/>
  <c r="T1198" i="3"/>
  <c r="T1199" i="3"/>
  <c r="T1200" i="3"/>
  <c r="T1201" i="3"/>
  <c r="T1202" i="3"/>
  <c r="T1203" i="3"/>
  <c r="T1204" i="3"/>
  <c r="T1205" i="3"/>
  <c r="T1206" i="3"/>
  <c r="T1207" i="3"/>
  <c r="T1208" i="3"/>
  <c r="T1209" i="3"/>
  <c r="T1210" i="3"/>
  <c r="T1211" i="3"/>
  <c r="T1212" i="3"/>
  <c r="T1213" i="3"/>
  <c r="T1214" i="3"/>
  <c r="T1215" i="3"/>
  <c r="T1216" i="3"/>
  <c r="T1217" i="3"/>
  <c r="T1218" i="3"/>
  <c r="T1219" i="3"/>
  <c r="T1220" i="3"/>
  <c r="T1221" i="3"/>
  <c r="T1222" i="3"/>
  <c r="T1223" i="3"/>
  <c r="T1224" i="3"/>
  <c r="T1225" i="3"/>
  <c r="T1226" i="3"/>
  <c r="T1227" i="3"/>
  <c r="T1228" i="3"/>
  <c r="T1229" i="3"/>
  <c r="T1230" i="3"/>
  <c r="T1231" i="3"/>
  <c r="T1232" i="3"/>
  <c r="T1233" i="3"/>
  <c r="T1234" i="3"/>
  <c r="T1235" i="3"/>
  <c r="T1236" i="3"/>
  <c r="T1237" i="3"/>
  <c r="T1238" i="3"/>
  <c r="T1239" i="3"/>
  <c r="T1240" i="3"/>
  <c r="T1241" i="3"/>
  <c r="T1242" i="3"/>
  <c r="T1243" i="3"/>
  <c r="T1244" i="3"/>
  <c r="T1245" i="3"/>
  <c r="T1246" i="3"/>
  <c r="T1247" i="3"/>
  <c r="T1248" i="3"/>
  <c r="T1249" i="3"/>
  <c r="T1250" i="3"/>
  <c r="T1251" i="3"/>
  <c r="T1252" i="3"/>
  <c r="T1253" i="3"/>
  <c r="T1254" i="3"/>
  <c r="T1255" i="3"/>
  <c r="T1256" i="3"/>
  <c r="T1257" i="3"/>
  <c r="T1258" i="3"/>
  <c r="T1259" i="3"/>
  <c r="T1260" i="3"/>
  <c r="T1261" i="3"/>
  <c r="T1262" i="3"/>
  <c r="T1263" i="3"/>
  <c r="T1264" i="3"/>
  <c r="T1265" i="3"/>
  <c r="T1266" i="3"/>
  <c r="T1267" i="3"/>
  <c r="T1268" i="3"/>
  <c r="T1269" i="3"/>
  <c r="T1270" i="3"/>
  <c r="T1271" i="3"/>
  <c r="T1272" i="3"/>
  <c r="T1273" i="3"/>
  <c r="T1274" i="3"/>
  <c r="T1275" i="3"/>
  <c r="T1276" i="3"/>
  <c r="T1277" i="3"/>
  <c r="T1278" i="3"/>
  <c r="T1279" i="3"/>
  <c r="T1280" i="3"/>
  <c r="T1281" i="3"/>
  <c r="T1282" i="3"/>
  <c r="T1283" i="3"/>
  <c r="T1284" i="3"/>
  <c r="T1285" i="3"/>
  <c r="T1286" i="3"/>
  <c r="T1287" i="3"/>
  <c r="T1288" i="3"/>
  <c r="T1289" i="3"/>
  <c r="T1290" i="3"/>
  <c r="T1291" i="3"/>
  <c r="T1292" i="3"/>
  <c r="T1293" i="3"/>
  <c r="T1294" i="3"/>
  <c r="T1295" i="3"/>
  <c r="T1296" i="3"/>
  <c r="T1297" i="3"/>
  <c r="T1298" i="3"/>
  <c r="T1299" i="3"/>
  <c r="T1300" i="3"/>
  <c r="T1301" i="3"/>
  <c r="T1302" i="3"/>
  <c r="T1303" i="3"/>
  <c r="T1304" i="3"/>
  <c r="T1305" i="3"/>
  <c r="T1306" i="3"/>
  <c r="T1307" i="3"/>
  <c r="T1308" i="3"/>
  <c r="T1309" i="3"/>
  <c r="T1310" i="3"/>
  <c r="T1311" i="3"/>
  <c r="T1312" i="3"/>
  <c r="T1313" i="3"/>
  <c r="T1314" i="3"/>
  <c r="T1315" i="3"/>
  <c r="T1316" i="3"/>
  <c r="T1317" i="3"/>
  <c r="T1318" i="3"/>
  <c r="T1319" i="3"/>
  <c r="T1320" i="3"/>
  <c r="T1321" i="3"/>
  <c r="T1322" i="3"/>
  <c r="T1323" i="3"/>
  <c r="T1324" i="3"/>
  <c r="T1325" i="3"/>
  <c r="T1326" i="3"/>
  <c r="T1327" i="3"/>
  <c r="T1328" i="3"/>
  <c r="T1329" i="3"/>
  <c r="T1330" i="3"/>
  <c r="T1331" i="3"/>
  <c r="T1332" i="3"/>
  <c r="T1333" i="3"/>
  <c r="T1334" i="3"/>
  <c r="T1335" i="3"/>
  <c r="T1336" i="3"/>
  <c r="T1337" i="3"/>
  <c r="T1338" i="3"/>
  <c r="T1339" i="3"/>
  <c r="T1340" i="3"/>
  <c r="T1341" i="3"/>
  <c r="T1342" i="3"/>
  <c r="T1343" i="3"/>
  <c r="T1344" i="3"/>
  <c r="T1345" i="3"/>
  <c r="T1346" i="3"/>
  <c r="T1347" i="3"/>
  <c r="T1348" i="3"/>
  <c r="T1349" i="3"/>
  <c r="T1350" i="3"/>
  <c r="T1351" i="3"/>
  <c r="T1352" i="3"/>
  <c r="T1353" i="3"/>
  <c r="T1354" i="3"/>
  <c r="T1355" i="3"/>
  <c r="T1356" i="3"/>
  <c r="T1357" i="3"/>
  <c r="T1358" i="3"/>
  <c r="T1359" i="3"/>
  <c r="T1360" i="3"/>
  <c r="T1361" i="3"/>
  <c r="T1362" i="3"/>
  <c r="T1363" i="3"/>
  <c r="T1364" i="3"/>
  <c r="T1365" i="3"/>
  <c r="T1366" i="3"/>
  <c r="T1367" i="3"/>
  <c r="T1368" i="3"/>
  <c r="T1369" i="3"/>
  <c r="T1370" i="3"/>
  <c r="T1371" i="3"/>
  <c r="T1372" i="3"/>
  <c r="T1373" i="3"/>
  <c r="T1374" i="3"/>
  <c r="T1375" i="3"/>
  <c r="T1376" i="3"/>
  <c r="T1377" i="3"/>
  <c r="T1378" i="3"/>
  <c r="T1379" i="3"/>
  <c r="T1380" i="3"/>
  <c r="T1381" i="3"/>
  <c r="T1382" i="3"/>
  <c r="T1383" i="3"/>
  <c r="T1384" i="3"/>
  <c r="T1385" i="3"/>
  <c r="T1386" i="3"/>
  <c r="T1387" i="3"/>
  <c r="T1388" i="3"/>
  <c r="T1389" i="3"/>
  <c r="T1390" i="3"/>
  <c r="T1391" i="3"/>
  <c r="T1392" i="3"/>
  <c r="T1393" i="3"/>
  <c r="T1394" i="3"/>
  <c r="T1395" i="3"/>
  <c r="T1396" i="3"/>
  <c r="T1397" i="3"/>
  <c r="T1398" i="3"/>
  <c r="T1399" i="3"/>
  <c r="T1400" i="3"/>
  <c r="T1401" i="3"/>
  <c r="T1402" i="3"/>
  <c r="T1403" i="3"/>
  <c r="T1404" i="3"/>
  <c r="T1405" i="3"/>
  <c r="T1406" i="3"/>
  <c r="T1407" i="3"/>
  <c r="T1408" i="3"/>
  <c r="T1409" i="3"/>
  <c r="T1410" i="3"/>
  <c r="T1411" i="3"/>
  <c r="T1412" i="3"/>
  <c r="T1413" i="3"/>
  <c r="T1414" i="3"/>
  <c r="T1415" i="3"/>
  <c r="T1416" i="3"/>
  <c r="T1417" i="3"/>
  <c r="T1418" i="3"/>
  <c r="T1419" i="3"/>
  <c r="T1420" i="3"/>
  <c r="T1421" i="3"/>
  <c r="T1422" i="3"/>
  <c r="T1423" i="3"/>
  <c r="T1424" i="3"/>
  <c r="T1425" i="3"/>
  <c r="T1426" i="3"/>
  <c r="T1427" i="3"/>
  <c r="T1428" i="3"/>
  <c r="T1429" i="3"/>
  <c r="T1430" i="3"/>
  <c r="T1431" i="3"/>
  <c r="T1432" i="3"/>
  <c r="T1433" i="3"/>
  <c r="T1434" i="3"/>
  <c r="T1435" i="3"/>
  <c r="T1436" i="3"/>
  <c r="T1437" i="3"/>
  <c r="T1438" i="3"/>
  <c r="T1439" i="3"/>
  <c r="T1440" i="3"/>
  <c r="T1441" i="3"/>
  <c r="T1442" i="3"/>
  <c r="T1443" i="3"/>
  <c r="T1444" i="3"/>
  <c r="T1445" i="3"/>
  <c r="T1446" i="3"/>
  <c r="T1447" i="3"/>
  <c r="T1448" i="3"/>
  <c r="T1449" i="3"/>
  <c r="T1450" i="3"/>
  <c r="T1451" i="3"/>
  <c r="T1452" i="3"/>
  <c r="T1453" i="3"/>
  <c r="T1454" i="3"/>
  <c r="T1455" i="3"/>
  <c r="T1456" i="3"/>
  <c r="T1457" i="3"/>
  <c r="T1458" i="3"/>
  <c r="T1459" i="3"/>
  <c r="T1460" i="3"/>
  <c r="T1461" i="3"/>
  <c r="T1462" i="3"/>
  <c r="T1463" i="3"/>
  <c r="T1464" i="3"/>
  <c r="T1465" i="3"/>
  <c r="T1466" i="3"/>
  <c r="T1467" i="3"/>
  <c r="T1468" i="3"/>
  <c r="T1469" i="3"/>
  <c r="T1470" i="3"/>
  <c r="T1471" i="3"/>
  <c r="T1472" i="3"/>
  <c r="T1473" i="3"/>
  <c r="T1474" i="3"/>
  <c r="T1475" i="3"/>
  <c r="T1476" i="3"/>
  <c r="T1477" i="3"/>
  <c r="T1478" i="3"/>
  <c r="T1479" i="3"/>
  <c r="T1480" i="3"/>
  <c r="T1481" i="3"/>
  <c r="T1482" i="3"/>
  <c r="T1483" i="3"/>
  <c r="T1484" i="3"/>
  <c r="T1485" i="3"/>
  <c r="T1486" i="3"/>
  <c r="T1487" i="3"/>
  <c r="T1488" i="3"/>
  <c r="T1489" i="3"/>
  <c r="T1490" i="3"/>
  <c r="T1491" i="3"/>
  <c r="T1492" i="3"/>
  <c r="T1493" i="3"/>
  <c r="T1494" i="3"/>
  <c r="T1495" i="3"/>
  <c r="T1496" i="3"/>
  <c r="T1497" i="3"/>
  <c r="T1498" i="3"/>
  <c r="T1499" i="3"/>
  <c r="T1500" i="3"/>
  <c r="T1501" i="3"/>
  <c r="T1502" i="3"/>
  <c r="T1503" i="3"/>
  <c r="T1504" i="3"/>
  <c r="T1505" i="3"/>
  <c r="T1506" i="3"/>
  <c r="T1507" i="3"/>
  <c r="T1508" i="3"/>
  <c r="T1509" i="3"/>
  <c r="T1510" i="3"/>
  <c r="T1511" i="3"/>
  <c r="T1512" i="3"/>
  <c r="T1513" i="3"/>
  <c r="T1514" i="3"/>
  <c r="T1515" i="3"/>
  <c r="T1516" i="3"/>
  <c r="T1517" i="3"/>
  <c r="T1518" i="3"/>
  <c r="T1519" i="3"/>
  <c r="T1520" i="3"/>
  <c r="T1521" i="3"/>
  <c r="T1522" i="3"/>
  <c r="T1523" i="3"/>
  <c r="T1524" i="3"/>
  <c r="T1525" i="3"/>
  <c r="T1526" i="3"/>
  <c r="T1527" i="3"/>
  <c r="T1528" i="3"/>
  <c r="T1529" i="3"/>
  <c r="T1530" i="3"/>
  <c r="T1531" i="3"/>
  <c r="T1532" i="3"/>
  <c r="T1533" i="3"/>
  <c r="T1534" i="3"/>
  <c r="T1535" i="3"/>
  <c r="T1536" i="3"/>
  <c r="T1537" i="3"/>
  <c r="T1538" i="3"/>
  <c r="T1539" i="3"/>
  <c r="T1540" i="3"/>
  <c r="T1541" i="3"/>
  <c r="T1542" i="3"/>
  <c r="T1543" i="3"/>
  <c r="T1544" i="3"/>
  <c r="T1545" i="3"/>
  <c r="T1546" i="3"/>
  <c r="T1547" i="3"/>
  <c r="T1548" i="3"/>
  <c r="T1549" i="3"/>
  <c r="T1550" i="3"/>
  <c r="T1551" i="3"/>
  <c r="T1552" i="3"/>
  <c r="T1553" i="3"/>
  <c r="T1554" i="3"/>
  <c r="T1555" i="3"/>
  <c r="T1556" i="3"/>
  <c r="T1557" i="3"/>
  <c r="T1558" i="3"/>
  <c r="T1559" i="3"/>
  <c r="T1560" i="3"/>
  <c r="T1561" i="3"/>
  <c r="T1562" i="3"/>
  <c r="T1563" i="3"/>
  <c r="T1564" i="3"/>
  <c r="T1565" i="3"/>
  <c r="T1566" i="3"/>
  <c r="T1567" i="3"/>
  <c r="T1568" i="3"/>
  <c r="T1569" i="3"/>
  <c r="T1570" i="3"/>
  <c r="T1571" i="3"/>
  <c r="T1572" i="3"/>
  <c r="T1573" i="3"/>
  <c r="T1574" i="3"/>
  <c r="T1575" i="3"/>
  <c r="T1576" i="3"/>
  <c r="T1577" i="3"/>
  <c r="T1578" i="3"/>
  <c r="T1579" i="3"/>
  <c r="T1580" i="3"/>
  <c r="T1581" i="3"/>
  <c r="T1582" i="3"/>
  <c r="T1583" i="3"/>
  <c r="T1584" i="3"/>
  <c r="T1585" i="3"/>
  <c r="T1586" i="3"/>
  <c r="T1587" i="3"/>
  <c r="T1588" i="3"/>
  <c r="T1589" i="3"/>
  <c r="T1590" i="3"/>
  <c r="T1591" i="3"/>
  <c r="T1592" i="3"/>
  <c r="T1593" i="3"/>
  <c r="T1594" i="3"/>
  <c r="T1595" i="3"/>
  <c r="T1596" i="3"/>
  <c r="T1597" i="3"/>
  <c r="T1598" i="3"/>
  <c r="T1599" i="3"/>
  <c r="T1600" i="3"/>
  <c r="T1601" i="3"/>
  <c r="T1602" i="3"/>
  <c r="T1603" i="3"/>
  <c r="T1604" i="3"/>
  <c r="T1605" i="3"/>
  <c r="T1606" i="3"/>
  <c r="T1607" i="3"/>
  <c r="T1608" i="3"/>
  <c r="T1609" i="3"/>
  <c r="T1610" i="3"/>
  <c r="T1611" i="3"/>
  <c r="T1612" i="3"/>
  <c r="T1613" i="3"/>
  <c r="T1614" i="3"/>
  <c r="T1615" i="3"/>
  <c r="T1616" i="3"/>
  <c r="T1617" i="3"/>
  <c r="T1618" i="3"/>
  <c r="T1619" i="3"/>
  <c r="T1620" i="3"/>
  <c r="T1621" i="3"/>
  <c r="T1622" i="3"/>
  <c r="T1623" i="3"/>
  <c r="T1624" i="3"/>
  <c r="T1625" i="3"/>
  <c r="T1626" i="3"/>
  <c r="T1627" i="3"/>
  <c r="T1628" i="3"/>
  <c r="T1629" i="3"/>
  <c r="T1630" i="3"/>
  <c r="T1631" i="3"/>
  <c r="T1632" i="3"/>
  <c r="T1633" i="3"/>
  <c r="T1634" i="3"/>
  <c r="T1635" i="3"/>
  <c r="T1636" i="3"/>
  <c r="T1637" i="3"/>
  <c r="T1638" i="3"/>
  <c r="T1639" i="3"/>
  <c r="T1640" i="3"/>
  <c r="T1641" i="3"/>
  <c r="T1642" i="3"/>
  <c r="T1643" i="3"/>
  <c r="T1644" i="3"/>
  <c r="T1645" i="3"/>
  <c r="T1646" i="3"/>
  <c r="T1647" i="3"/>
  <c r="T1648" i="3"/>
  <c r="T1649" i="3"/>
  <c r="T1650" i="3"/>
  <c r="T1651" i="3"/>
  <c r="T1652" i="3"/>
  <c r="T1653" i="3"/>
  <c r="T1654" i="3"/>
  <c r="T1655" i="3"/>
  <c r="T1656" i="3"/>
  <c r="T1657" i="3"/>
  <c r="T1658" i="3"/>
  <c r="T1659" i="3"/>
  <c r="T1660" i="3"/>
  <c r="T1661" i="3"/>
  <c r="T1662" i="3"/>
  <c r="T1663" i="3"/>
  <c r="T1664" i="3"/>
  <c r="T1665" i="3"/>
  <c r="T1666" i="3"/>
  <c r="T1667" i="3"/>
  <c r="T1668" i="3"/>
  <c r="T1669" i="3"/>
  <c r="T1670" i="3"/>
  <c r="T1671" i="3"/>
  <c r="T1672" i="3"/>
  <c r="T1673" i="3"/>
  <c r="T1674" i="3"/>
  <c r="T1675" i="3"/>
  <c r="T1676" i="3"/>
  <c r="T1677" i="3"/>
  <c r="T1678" i="3"/>
  <c r="T1679" i="3"/>
  <c r="T1680" i="3"/>
  <c r="T1681" i="3"/>
  <c r="T1682" i="3"/>
  <c r="T1683" i="3"/>
  <c r="T1684" i="3"/>
  <c r="T1685" i="3"/>
  <c r="T1686" i="3"/>
  <c r="T1687" i="3"/>
  <c r="T1688" i="3"/>
  <c r="T1689" i="3"/>
  <c r="T1690" i="3"/>
  <c r="T1691" i="3"/>
  <c r="T1692" i="3"/>
  <c r="T1693" i="3"/>
  <c r="T1694" i="3"/>
  <c r="T1695" i="3"/>
  <c r="T1696" i="3"/>
  <c r="T1697" i="3"/>
  <c r="T1698" i="3"/>
  <c r="T1699" i="3"/>
  <c r="T1700" i="3"/>
  <c r="T1701" i="3"/>
  <c r="T1702" i="3"/>
  <c r="T1703" i="3"/>
  <c r="T1704" i="3"/>
  <c r="T1705" i="3"/>
  <c r="T1706" i="3"/>
  <c r="T1707" i="3"/>
  <c r="T1708" i="3"/>
  <c r="T1709" i="3"/>
  <c r="T1710" i="3"/>
  <c r="T1711" i="3"/>
  <c r="T1712" i="3"/>
  <c r="T1713" i="3"/>
  <c r="T1714" i="3"/>
  <c r="T1715" i="3"/>
  <c r="T1716" i="3"/>
  <c r="T1717" i="3"/>
  <c r="T1718" i="3"/>
  <c r="T1719" i="3"/>
  <c r="T1720" i="3"/>
  <c r="T1721" i="3"/>
  <c r="T1722" i="3"/>
  <c r="T1723" i="3"/>
  <c r="T1724" i="3"/>
  <c r="T1725" i="3"/>
  <c r="T1726" i="3"/>
  <c r="T1727" i="3"/>
  <c r="T1728" i="3"/>
  <c r="T1729" i="3"/>
  <c r="T1730" i="3"/>
  <c r="T1731" i="3"/>
  <c r="T1732" i="3"/>
  <c r="T1733" i="3"/>
  <c r="T1734" i="3"/>
  <c r="T1735" i="3"/>
  <c r="T1736" i="3"/>
  <c r="T1737" i="3"/>
  <c r="T1738" i="3"/>
  <c r="T1739" i="3"/>
  <c r="T1740" i="3"/>
  <c r="T1741" i="3"/>
  <c r="T1742" i="3"/>
  <c r="T1743" i="3"/>
  <c r="T1744" i="3"/>
  <c r="T1745" i="3"/>
  <c r="T1746" i="3"/>
  <c r="T1747" i="3"/>
  <c r="T1748" i="3"/>
  <c r="T1749" i="3"/>
  <c r="T1750" i="3"/>
  <c r="T1751" i="3"/>
  <c r="T1752" i="3"/>
  <c r="T1753" i="3"/>
  <c r="T1754" i="3"/>
  <c r="T1755" i="3"/>
  <c r="T1756" i="3"/>
  <c r="T1757" i="3"/>
  <c r="T1758" i="3"/>
  <c r="T1759" i="3"/>
  <c r="T1760" i="3"/>
  <c r="T1761" i="3"/>
  <c r="T1762" i="3"/>
  <c r="T1763" i="3"/>
  <c r="T1764" i="3"/>
  <c r="T1765" i="3"/>
  <c r="T1766" i="3"/>
  <c r="T1767" i="3"/>
  <c r="T1768" i="3"/>
  <c r="T1769" i="3"/>
  <c r="T1770" i="3"/>
  <c r="T1771" i="3"/>
  <c r="T1772" i="3"/>
  <c r="T1773" i="3"/>
  <c r="T1774" i="3"/>
  <c r="T1775" i="3"/>
  <c r="T1776" i="3"/>
  <c r="T1777" i="3"/>
  <c r="T1778" i="3"/>
  <c r="T1779" i="3"/>
  <c r="T1780" i="3"/>
  <c r="T1781" i="3"/>
  <c r="T1782" i="3"/>
  <c r="T1783" i="3"/>
  <c r="T1784" i="3"/>
  <c r="T1785" i="3"/>
  <c r="T1786" i="3"/>
  <c r="T1787" i="3"/>
  <c r="T1788" i="3"/>
  <c r="T1789" i="3"/>
  <c r="T1790" i="3"/>
  <c r="T1791" i="3"/>
  <c r="T1792" i="3"/>
  <c r="T1793" i="3"/>
  <c r="T1794" i="3"/>
  <c r="T1795" i="3"/>
  <c r="T1796" i="3"/>
  <c r="T1797" i="3"/>
  <c r="T1798" i="3"/>
  <c r="T1799" i="3"/>
  <c r="T1800" i="3"/>
  <c r="T1801" i="3"/>
  <c r="T1802" i="3"/>
  <c r="T1803" i="3"/>
  <c r="T1804" i="3"/>
  <c r="T1805" i="3"/>
  <c r="T1806" i="3"/>
  <c r="T1807" i="3"/>
  <c r="T1808" i="3"/>
  <c r="T1809" i="3"/>
  <c r="T1810" i="3"/>
  <c r="T1811" i="3"/>
  <c r="T1812" i="3"/>
  <c r="T1813" i="3"/>
  <c r="T1814" i="3"/>
  <c r="T1815" i="3"/>
  <c r="T1816" i="3"/>
  <c r="T1817" i="3"/>
  <c r="T1818" i="3"/>
  <c r="T1819" i="3"/>
  <c r="T1820" i="3"/>
  <c r="T1821" i="3"/>
  <c r="T1822" i="3"/>
  <c r="T1823" i="3"/>
  <c r="T1824" i="3"/>
  <c r="T1825" i="3"/>
  <c r="T1826" i="3"/>
  <c r="T1827" i="3"/>
  <c r="T1828" i="3"/>
  <c r="T1829" i="3"/>
  <c r="T1830" i="3"/>
  <c r="T1831" i="3"/>
  <c r="T1832" i="3"/>
  <c r="T1833" i="3"/>
  <c r="T1834" i="3"/>
  <c r="T1835" i="3"/>
  <c r="T1836" i="3"/>
  <c r="T1837" i="3"/>
  <c r="T1838" i="3"/>
  <c r="T1839" i="3"/>
  <c r="T1840" i="3"/>
  <c r="T1841" i="3"/>
  <c r="T1842" i="3"/>
  <c r="T1843" i="3"/>
  <c r="T1844" i="3"/>
  <c r="T1845" i="3"/>
  <c r="T1846" i="3"/>
  <c r="T1847" i="3"/>
  <c r="T1848" i="3"/>
  <c r="T1849" i="3"/>
  <c r="T1850" i="3"/>
  <c r="T1851" i="3"/>
  <c r="T1852" i="3"/>
  <c r="T1853" i="3"/>
  <c r="T1854" i="3"/>
  <c r="T1855" i="3"/>
  <c r="T1856" i="3"/>
  <c r="T1857" i="3"/>
  <c r="T1858" i="3"/>
  <c r="T1859" i="3"/>
  <c r="T1860" i="3"/>
  <c r="T1861" i="3"/>
  <c r="T1862" i="3"/>
  <c r="T1863" i="3"/>
  <c r="T1864" i="3"/>
  <c r="T1865" i="3"/>
  <c r="T1866" i="3"/>
  <c r="T1867" i="3"/>
  <c r="T1868" i="3"/>
  <c r="T1869" i="3"/>
  <c r="T1870" i="3"/>
  <c r="T1871" i="3"/>
  <c r="T1872" i="3"/>
  <c r="T1873" i="3"/>
  <c r="T1874" i="3"/>
  <c r="T1875" i="3"/>
  <c r="T1876" i="3"/>
  <c r="T1877" i="3"/>
  <c r="T1878" i="3"/>
  <c r="T1879" i="3"/>
  <c r="T1880" i="3"/>
  <c r="T1881" i="3"/>
  <c r="T1882" i="3"/>
  <c r="T1883" i="3"/>
  <c r="T1884" i="3"/>
  <c r="T1885" i="3"/>
  <c r="T1886" i="3"/>
  <c r="T1887" i="3"/>
  <c r="T1888" i="3"/>
  <c r="T1889" i="3"/>
  <c r="T1890" i="3"/>
  <c r="T1891" i="3"/>
  <c r="T1892" i="3"/>
  <c r="T1893" i="3"/>
  <c r="T1894" i="3"/>
  <c r="T1895" i="3"/>
  <c r="T1896" i="3"/>
  <c r="T1897" i="3"/>
  <c r="T1898" i="3"/>
  <c r="T1899" i="3"/>
  <c r="T1900" i="3"/>
  <c r="T1901" i="3"/>
  <c r="T1902" i="3"/>
  <c r="T1903" i="3"/>
  <c r="T1904" i="3"/>
  <c r="T1905" i="3"/>
  <c r="T1906" i="3"/>
  <c r="T1907" i="3"/>
  <c r="T1908" i="3"/>
  <c r="T1909" i="3"/>
  <c r="T1910" i="3"/>
  <c r="T1911" i="3"/>
  <c r="T1912" i="3"/>
  <c r="T1913" i="3"/>
  <c r="T1914" i="3"/>
  <c r="T1915" i="3"/>
  <c r="T1916" i="3"/>
  <c r="T1917" i="3"/>
  <c r="T1918" i="3"/>
  <c r="T1919" i="3"/>
  <c r="T1920" i="3"/>
  <c r="T1921" i="3"/>
  <c r="T1922" i="3"/>
  <c r="T1923" i="3"/>
  <c r="T1924" i="3"/>
  <c r="T1925" i="3"/>
  <c r="T1926" i="3"/>
  <c r="T1927" i="3"/>
  <c r="T1928" i="3"/>
  <c r="T1929" i="3"/>
  <c r="T1930" i="3"/>
  <c r="T1931" i="3"/>
  <c r="T1932" i="3"/>
  <c r="T1933" i="3"/>
  <c r="T1934" i="3"/>
  <c r="T1935" i="3"/>
  <c r="T1936" i="3"/>
  <c r="T1937" i="3"/>
  <c r="T1938" i="3"/>
  <c r="T1939" i="3"/>
  <c r="T1940" i="3"/>
  <c r="T1941" i="3"/>
  <c r="T1942" i="3"/>
  <c r="T1943" i="3"/>
  <c r="T1944" i="3"/>
  <c r="T1945" i="3"/>
  <c r="T1946" i="3"/>
  <c r="T1947" i="3"/>
  <c r="T1948" i="3"/>
  <c r="T1949" i="3"/>
  <c r="T1950" i="3"/>
  <c r="T1951" i="3"/>
  <c r="T1952" i="3"/>
  <c r="T1953" i="3"/>
  <c r="T1954" i="3"/>
  <c r="T1955" i="3"/>
  <c r="T1956" i="3"/>
  <c r="T1957" i="3"/>
  <c r="T1958" i="3"/>
  <c r="T1959" i="3"/>
  <c r="T1960" i="3"/>
  <c r="T1961" i="3"/>
  <c r="T1962" i="3"/>
  <c r="T1963" i="3"/>
  <c r="T1964" i="3"/>
  <c r="T1965" i="3"/>
  <c r="T1966" i="3"/>
  <c r="T1967" i="3"/>
  <c r="T1968" i="3"/>
  <c r="T1969" i="3"/>
  <c r="T1970" i="3"/>
  <c r="T1971" i="3"/>
  <c r="T1972" i="3"/>
  <c r="T1973" i="3"/>
  <c r="T1974" i="3"/>
  <c r="T1975" i="3"/>
  <c r="T1976" i="3"/>
  <c r="T1977" i="3"/>
  <c r="T1978" i="3"/>
  <c r="T1979" i="3"/>
  <c r="T1980" i="3"/>
  <c r="T1981" i="3"/>
  <c r="T1982" i="3"/>
  <c r="T1983" i="3"/>
  <c r="T1984" i="3"/>
  <c r="T1985" i="3"/>
  <c r="T1986" i="3"/>
  <c r="T1987" i="3"/>
  <c r="T1988" i="3"/>
  <c r="T1989" i="3"/>
  <c r="T1990" i="3"/>
  <c r="T1991" i="3"/>
  <c r="T1992" i="3"/>
  <c r="T1993" i="3"/>
  <c r="T1994" i="3"/>
  <c r="T1995" i="3"/>
  <c r="T1996" i="3"/>
  <c r="T1997" i="3"/>
  <c r="T1998" i="3"/>
  <c r="T1999" i="3"/>
  <c r="T2000" i="3"/>
  <c r="T2001" i="3"/>
  <c r="T2002" i="3"/>
  <c r="T2003" i="3"/>
  <c r="T2004" i="3"/>
  <c r="T2005" i="3"/>
  <c r="T2006" i="3"/>
  <c r="T2007" i="3"/>
  <c r="T2008" i="3"/>
  <c r="T2009" i="3"/>
  <c r="T2010" i="3"/>
  <c r="T2011" i="3"/>
  <c r="T2012" i="3"/>
  <c r="T2013" i="3"/>
  <c r="T2014" i="3"/>
  <c r="T2015" i="3"/>
  <c r="T2016" i="3"/>
  <c r="T2017" i="3"/>
  <c r="T2018" i="3"/>
  <c r="T2019" i="3"/>
  <c r="T2020" i="3"/>
  <c r="T2021" i="3"/>
  <c r="T2022" i="3"/>
  <c r="T2023" i="3"/>
  <c r="T2024" i="3"/>
  <c r="T2025" i="3"/>
  <c r="T2026" i="3"/>
  <c r="T2027" i="3"/>
  <c r="T2028" i="3"/>
  <c r="T2029" i="3"/>
  <c r="T2030" i="3"/>
  <c r="T2031" i="3"/>
  <c r="T2032" i="3"/>
  <c r="T2033" i="3"/>
  <c r="T2034" i="3"/>
  <c r="T2035" i="3"/>
  <c r="T2036" i="3"/>
  <c r="T2037" i="3"/>
  <c r="T2038" i="3"/>
  <c r="T2039" i="3"/>
  <c r="T2040" i="3"/>
  <c r="T2041" i="3"/>
  <c r="T2042" i="3"/>
  <c r="T2043" i="3"/>
  <c r="T2044" i="3"/>
  <c r="T2045" i="3"/>
  <c r="T2046" i="3"/>
  <c r="T2047" i="3"/>
  <c r="T2048" i="3"/>
  <c r="T2049" i="3"/>
  <c r="T2050" i="3"/>
  <c r="T2051" i="3"/>
  <c r="T2052" i="3"/>
  <c r="T2053" i="3"/>
  <c r="T2054" i="3"/>
  <c r="T2055" i="3"/>
  <c r="T2056" i="3"/>
  <c r="T2057" i="3"/>
  <c r="T2058" i="3"/>
  <c r="T2059" i="3"/>
  <c r="T2060" i="3"/>
  <c r="T2061" i="3"/>
  <c r="T2062" i="3"/>
  <c r="T2063" i="3"/>
  <c r="T2064" i="3"/>
  <c r="T2065" i="3"/>
  <c r="T2066" i="3"/>
  <c r="T2067" i="3"/>
  <c r="T2068" i="3"/>
  <c r="T2069" i="3"/>
  <c r="T2070" i="3"/>
  <c r="T2071" i="3"/>
  <c r="T2072" i="3"/>
  <c r="T2073" i="3"/>
  <c r="T2074" i="3"/>
  <c r="T2075" i="3"/>
  <c r="T2076" i="3"/>
  <c r="T2077" i="3"/>
  <c r="T2078" i="3"/>
  <c r="T2079" i="3"/>
  <c r="T2080" i="3"/>
  <c r="T2081" i="3"/>
  <c r="T2082" i="3"/>
  <c r="T2083" i="3"/>
  <c r="T2084" i="3"/>
  <c r="T2085" i="3"/>
  <c r="T2086" i="3"/>
  <c r="T2087" i="3"/>
  <c r="T2088" i="3"/>
  <c r="T2089" i="3"/>
  <c r="T2090" i="3"/>
  <c r="T2091" i="3"/>
  <c r="T2092" i="3"/>
  <c r="T2093" i="3"/>
  <c r="T2094" i="3"/>
  <c r="T2095" i="3"/>
  <c r="T2096" i="3"/>
  <c r="T2097" i="3"/>
  <c r="T2098" i="3"/>
  <c r="T2099" i="3"/>
  <c r="T2100" i="3"/>
  <c r="T2101" i="3"/>
  <c r="T2102" i="3"/>
  <c r="T2103" i="3"/>
  <c r="T2104" i="3"/>
  <c r="T2105" i="3"/>
  <c r="T2106" i="3"/>
  <c r="T2107" i="3"/>
  <c r="T2108" i="3"/>
  <c r="T2109" i="3"/>
  <c r="T2110" i="3"/>
  <c r="T2111" i="3"/>
  <c r="T2112" i="3"/>
  <c r="T2113" i="3"/>
  <c r="T2114" i="3"/>
  <c r="T2115" i="3"/>
  <c r="T2116" i="3"/>
  <c r="T2117" i="3"/>
  <c r="T2118" i="3"/>
  <c r="T2119" i="3"/>
  <c r="T2120" i="3"/>
  <c r="T2121" i="3"/>
  <c r="T2122" i="3"/>
  <c r="T2123" i="3"/>
  <c r="T2124" i="3"/>
  <c r="T2125" i="3"/>
  <c r="T2126" i="3"/>
  <c r="T2127" i="3"/>
  <c r="T2128" i="3"/>
  <c r="T2129" i="3"/>
  <c r="T2130" i="3"/>
  <c r="T2131" i="3"/>
  <c r="T2132" i="3"/>
  <c r="T2133" i="3"/>
  <c r="T2134" i="3"/>
  <c r="T2135" i="3"/>
  <c r="T2136" i="3"/>
  <c r="T2137" i="3"/>
  <c r="T2138" i="3"/>
  <c r="T2139" i="3"/>
  <c r="T2140" i="3"/>
  <c r="T2141" i="3"/>
  <c r="T2142" i="3"/>
  <c r="T2143" i="3"/>
  <c r="T2144" i="3"/>
  <c r="T2145" i="3"/>
  <c r="T2146" i="3"/>
  <c r="T2147" i="3"/>
  <c r="T2148" i="3"/>
  <c r="T2149" i="3"/>
  <c r="T2150" i="3"/>
  <c r="T2151" i="3"/>
  <c r="T2152" i="3"/>
  <c r="T2153" i="3"/>
  <c r="T2154" i="3"/>
  <c r="T2155" i="3"/>
  <c r="T2156" i="3"/>
  <c r="T2157" i="3"/>
  <c r="T2158" i="3"/>
  <c r="T2159" i="3"/>
  <c r="T2160" i="3"/>
  <c r="T2161" i="3"/>
  <c r="T2162" i="3"/>
  <c r="T2163" i="3"/>
  <c r="T2164" i="3"/>
  <c r="T2165" i="3"/>
  <c r="T2166" i="3"/>
  <c r="T2167" i="3"/>
  <c r="T2168" i="3"/>
  <c r="T2169" i="3"/>
  <c r="T2170" i="3"/>
  <c r="T2171" i="3"/>
  <c r="T2172" i="3"/>
  <c r="T2173" i="3"/>
  <c r="T2174" i="3"/>
  <c r="T2175" i="3"/>
  <c r="T2176" i="3"/>
  <c r="T2177" i="3"/>
  <c r="T2178" i="3"/>
  <c r="T2179" i="3"/>
  <c r="T2180" i="3"/>
  <c r="T2181" i="3"/>
  <c r="T2182" i="3"/>
  <c r="T2183" i="3"/>
  <c r="T2184" i="3"/>
  <c r="T2185" i="3"/>
  <c r="T2186" i="3"/>
  <c r="T2187" i="3"/>
  <c r="T2188" i="3"/>
  <c r="T2189" i="3"/>
  <c r="T2190" i="3"/>
  <c r="T2191" i="3"/>
  <c r="T2192" i="3"/>
  <c r="T2193" i="3"/>
  <c r="T2194" i="3"/>
  <c r="T2195" i="3"/>
  <c r="T2196" i="3"/>
  <c r="T2197" i="3"/>
  <c r="T2198" i="3"/>
  <c r="T2199" i="3"/>
  <c r="T2200" i="3"/>
  <c r="T2201" i="3"/>
  <c r="T2202" i="3"/>
  <c r="T2203" i="3"/>
  <c r="T2204" i="3"/>
  <c r="T2205" i="3"/>
  <c r="T2206" i="3"/>
  <c r="T2207" i="3"/>
  <c r="T2208" i="3"/>
  <c r="T2209" i="3"/>
  <c r="T2210" i="3"/>
  <c r="T2211" i="3"/>
  <c r="T2212" i="3"/>
  <c r="T2213" i="3"/>
  <c r="T2214" i="3"/>
  <c r="T2215" i="3"/>
  <c r="T2216" i="3"/>
  <c r="T2217" i="3"/>
  <c r="T2218" i="3"/>
  <c r="T2219" i="3"/>
  <c r="T2220" i="3"/>
  <c r="T2221" i="3"/>
  <c r="T2222" i="3"/>
  <c r="T2223" i="3"/>
  <c r="T2224" i="3"/>
  <c r="T2225" i="3"/>
  <c r="T2226" i="3"/>
  <c r="T2227" i="3"/>
  <c r="T2228" i="3"/>
  <c r="T2229" i="3"/>
  <c r="T2230" i="3"/>
  <c r="T2231" i="3"/>
  <c r="T2232" i="3"/>
  <c r="T2233" i="3"/>
  <c r="T2234" i="3"/>
  <c r="T2235" i="3"/>
  <c r="T2236" i="3"/>
  <c r="T2237" i="3"/>
  <c r="T2238" i="3"/>
  <c r="T2239" i="3"/>
  <c r="T2240" i="3"/>
  <c r="T2241" i="3"/>
  <c r="T2242" i="3"/>
  <c r="T2243" i="3"/>
  <c r="T2244" i="3"/>
  <c r="T2245" i="3"/>
  <c r="T2246" i="3"/>
  <c r="T2247" i="3"/>
  <c r="T2248" i="3"/>
  <c r="T2249" i="3"/>
  <c r="T2250" i="3"/>
  <c r="T2251" i="3"/>
  <c r="T2252" i="3"/>
  <c r="T2253" i="3"/>
  <c r="T2254" i="3"/>
  <c r="T2255" i="3"/>
  <c r="T2256" i="3"/>
  <c r="T2257" i="3"/>
  <c r="T2258" i="3"/>
  <c r="T2259" i="3"/>
  <c r="T2260" i="3"/>
  <c r="T2261" i="3"/>
  <c r="T2262" i="3"/>
  <c r="T2263" i="3"/>
  <c r="T2264" i="3"/>
  <c r="T2265" i="3"/>
  <c r="T2266" i="3"/>
  <c r="T2267" i="3"/>
  <c r="T2268" i="3"/>
  <c r="T2269" i="3"/>
  <c r="T2270" i="3"/>
  <c r="T2271" i="3"/>
  <c r="T2272" i="3"/>
  <c r="T2273" i="3"/>
  <c r="T2274" i="3"/>
  <c r="T2275" i="3"/>
  <c r="T2276" i="3"/>
  <c r="T2277" i="3"/>
  <c r="T2278" i="3"/>
  <c r="T2279" i="3"/>
  <c r="T2280" i="3"/>
  <c r="T2281" i="3"/>
  <c r="T2282" i="3"/>
  <c r="T2283" i="3"/>
  <c r="T2284" i="3"/>
  <c r="T2285" i="3"/>
  <c r="T2286" i="3"/>
  <c r="T2287" i="3"/>
  <c r="T2288" i="3"/>
  <c r="T2289" i="3"/>
  <c r="T2290" i="3"/>
  <c r="T2291" i="3"/>
  <c r="T2292" i="3"/>
  <c r="T2293" i="3"/>
  <c r="T2294" i="3"/>
  <c r="T2295" i="3"/>
  <c r="T2296" i="3"/>
  <c r="T2297" i="3"/>
  <c r="T2298" i="3"/>
  <c r="T2299" i="3"/>
  <c r="T2300" i="3"/>
  <c r="T2301" i="3"/>
  <c r="T2302" i="3"/>
  <c r="T2303" i="3"/>
  <c r="T2304" i="3"/>
  <c r="T2305" i="3"/>
  <c r="T2306" i="3"/>
  <c r="T2307" i="3"/>
  <c r="T2308" i="3"/>
  <c r="T2309" i="3"/>
  <c r="T2310" i="3"/>
  <c r="T2311" i="3"/>
  <c r="T2312" i="3"/>
  <c r="T2313" i="3"/>
  <c r="T2314" i="3"/>
  <c r="T2315" i="3"/>
  <c r="T2316" i="3"/>
  <c r="T2317" i="3"/>
  <c r="T2318" i="3"/>
  <c r="T2319" i="3"/>
  <c r="T2320" i="3"/>
  <c r="T2321" i="3"/>
  <c r="T2322" i="3"/>
  <c r="T2323" i="3"/>
  <c r="T2324" i="3"/>
  <c r="T2325" i="3"/>
  <c r="T2326" i="3"/>
  <c r="T2327" i="3"/>
  <c r="T2328" i="3"/>
  <c r="T2329" i="3"/>
  <c r="T2330" i="3"/>
  <c r="T2331" i="3"/>
  <c r="T2332" i="3"/>
  <c r="T2333" i="3"/>
  <c r="T2334" i="3"/>
  <c r="T2335" i="3"/>
  <c r="T2336" i="3"/>
  <c r="T2337" i="3"/>
  <c r="T2338" i="3"/>
  <c r="T2339" i="3"/>
  <c r="T2340" i="3"/>
  <c r="T2341" i="3"/>
  <c r="T2342" i="3"/>
  <c r="T2343" i="3"/>
  <c r="T2344" i="3"/>
  <c r="T2345" i="3"/>
  <c r="T2346" i="3"/>
  <c r="T2347" i="3"/>
  <c r="T2348" i="3"/>
  <c r="T2349" i="3"/>
  <c r="T2350" i="3"/>
  <c r="T2351" i="3"/>
  <c r="T2352" i="3"/>
  <c r="T2353" i="3"/>
  <c r="T2354" i="3"/>
  <c r="T2355" i="3"/>
  <c r="T2356" i="3"/>
  <c r="T2357" i="3"/>
  <c r="T2358" i="3"/>
  <c r="T2359" i="3"/>
  <c r="T2360" i="3"/>
  <c r="T2361" i="3"/>
  <c r="T2362" i="3"/>
  <c r="T2363" i="3"/>
  <c r="T2364" i="3"/>
  <c r="T2365" i="3"/>
  <c r="T2366" i="3"/>
  <c r="T2367" i="3"/>
  <c r="T2368" i="3"/>
  <c r="T2369" i="3"/>
  <c r="T2370" i="3"/>
  <c r="T2371" i="3"/>
  <c r="T2372" i="3"/>
  <c r="T2373" i="3"/>
  <c r="T2374" i="3"/>
  <c r="T2375" i="3"/>
  <c r="T2376" i="3"/>
  <c r="T2377" i="3"/>
  <c r="T2378" i="3"/>
  <c r="T2379" i="3"/>
  <c r="T2380" i="3"/>
  <c r="T2381" i="3"/>
  <c r="T2382" i="3"/>
  <c r="T2383" i="3"/>
  <c r="T2384" i="3"/>
  <c r="T2385" i="3"/>
  <c r="T2386" i="3"/>
  <c r="T2387" i="3"/>
  <c r="T2388" i="3"/>
  <c r="T2389" i="3"/>
  <c r="T2390" i="3"/>
  <c r="T2391" i="3"/>
  <c r="T2392" i="3"/>
  <c r="T2393" i="3"/>
  <c r="T2394" i="3"/>
  <c r="T2395" i="3"/>
  <c r="T2396" i="3"/>
  <c r="T2397" i="3"/>
  <c r="T2398" i="3"/>
  <c r="T2399" i="3"/>
  <c r="T2400" i="3"/>
  <c r="T2401" i="3"/>
  <c r="T2402" i="3"/>
  <c r="T2403" i="3"/>
  <c r="T2404" i="3"/>
  <c r="T2405" i="3"/>
  <c r="T2406" i="3"/>
  <c r="T2407" i="3"/>
  <c r="T2408" i="3"/>
  <c r="T2409" i="3"/>
  <c r="T2410" i="3"/>
  <c r="T2411" i="3"/>
  <c r="T2412" i="3"/>
  <c r="T2413" i="3"/>
  <c r="T2414" i="3"/>
  <c r="T2415" i="3"/>
  <c r="T2416" i="3"/>
  <c r="T2417" i="3"/>
  <c r="T2418" i="3"/>
  <c r="T2419" i="3"/>
  <c r="T2420" i="3"/>
  <c r="T2421" i="3"/>
  <c r="T2422" i="3"/>
  <c r="T2423" i="3"/>
  <c r="T2424" i="3"/>
  <c r="T2425" i="3"/>
  <c r="T2426" i="3"/>
  <c r="T2427" i="3"/>
  <c r="T2428" i="3"/>
  <c r="T2429" i="3"/>
  <c r="T2430" i="3"/>
  <c r="T2431" i="3"/>
  <c r="T2432" i="3"/>
  <c r="T2433" i="3"/>
  <c r="T2434" i="3"/>
  <c r="T2435" i="3"/>
  <c r="T2436" i="3"/>
  <c r="T2437" i="3"/>
  <c r="T2438" i="3"/>
  <c r="T2439" i="3"/>
  <c r="T2440" i="3"/>
  <c r="T2441" i="3"/>
  <c r="T2442" i="3"/>
  <c r="T2443" i="3"/>
  <c r="T2444" i="3"/>
  <c r="T2445" i="3"/>
  <c r="T2446" i="3"/>
  <c r="T2447" i="3"/>
  <c r="T2448" i="3"/>
  <c r="T2449" i="3"/>
  <c r="T2450" i="3"/>
  <c r="T2451" i="3"/>
  <c r="T2452" i="3"/>
  <c r="T2453" i="3"/>
  <c r="T2454" i="3"/>
  <c r="T2455" i="3"/>
  <c r="T2456" i="3"/>
  <c r="T2457" i="3"/>
  <c r="T2458" i="3"/>
  <c r="T2459" i="3"/>
  <c r="T2460" i="3"/>
  <c r="T2461" i="3"/>
  <c r="T2462" i="3"/>
  <c r="T2463" i="3"/>
  <c r="T2464" i="3"/>
  <c r="T2465" i="3"/>
  <c r="T2466" i="3"/>
  <c r="T2467" i="3"/>
  <c r="T2468" i="3"/>
  <c r="T2469" i="3"/>
  <c r="T2470" i="3"/>
  <c r="T2471" i="3"/>
  <c r="T2472" i="3"/>
  <c r="T2473" i="3"/>
  <c r="T2474" i="3"/>
  <c r="T2475" i="3"/>
  <c r="T2476" i="3"/>
  <c r="T2477" i="3"/>
  <c r="T2478" i="3"/>
  <c r="T2479" i="3"/>
  <c r="T2480" i="3"/>
  <c r="T2481" i="3"/>
  <c r="T2482" i="3"/>
  <c r="T2483" i="3"/>
  <c r="T2484" i="3"/>
  <c r="T2485" i="3"/>
  <c r="T2486" i="3"/>
  <c r="T2487" i="3"/>
  <c r="T2488" i="3"/>
  <c r="T2489" i="3"/>
  <c r="T2490" i="3"/>
  <c r="T2491" i="3"/>
  <c r="T2492" i="3"/>
  <c r="T2493" i="3"/>
  <c r="T2494" i="3"/>
  <c r="T2495" i="3"/>
  <c r="T2496" i="3"/>
  <c r="T2497" i="3"/>
  <c r="T2498" i="3"/>
  <c r="T2499" i="3"/>
  <c r="T2500" i="3"/>
  <c r="T2501" i="3"/>
  <c r="T2502" i="3"/>
  <c r="T2503" i="3"/>
  <c r="T2504" i="3"/>
  <c r="T2505" i="3"/>
  <c r="T2506" i="3"/>
  <c r="T2507" i="3"/>
  <c r="T2508" i="3"/>
  <c r="T2509" i="3"/>
  <c r="T2510" i="3"/>
  <c r="T2511" i="3"/>
  <c r="T2512" i="3"/>
  <c r="T2513" i="3"/>
  <c r="T2514" i="3"/>
  <c r="T2515" i="3"/>
  <c r="T2516" i="3"/>
  <c r="T2517" i="3"/>
  <c r="T2518" i="3"/>
  <c r="T2519" i="3"/>
  <c r="T2520" i="3"/>
  <c r="T2521" i="3"/>
  <c r="T2522" i="3"/>
  <c r="T2523" i="3"/>
  <c r="T2524" i="3"/>
  <c r="T2525" i="3"/>
  <c r="T2526" i="3"/>
  <c r="T2527" i="3"/>
  <c r="T2528" i="3"/>
  <c r="T2529" i="3"/>
  <c r="T2530" i="3"/>
  <c r="T2531" i="3"/>
  <c r="T2532" i="3"/>
  <c r="T2533" i="3"/>
  <c r="T2534" i="3"/>
  <c r="T2535" i="3"/>
  <c r="T2536" i="3"/>
  <c r="T2537" i="3"/>
  <c r="T2538" i="3"/>
  <c r="T2539" i="3"/>
  <c r="T2540" i="3"/>
  <c r="T2541" i="3"/>
  <c r="T2542" i="3"/>
  <c r="T2543" i="3"/>
  <c r="T2544" i="3"/>
  <c r="T2545" i="3"/>
  <c r="T2546" i="3"/>
  <c r="T2547" i="3"/>
  <c r="T2548" i="3"/>
  <c r="T2549" i="3"/>
  <c r="T2550" i="3"/>
  <c r="T2551" i="3"/>
  <c r="T2552" i="3"/>
  <c r="T2553" i="3"/>
  <c r="T2554" i="3"/>
  <c r="T2555" i="3"/>
  <c r="T2556" i="3"/>
  <c r="T2557" i="3"/>
  <c r="T2558" i="3"/>
  <c r="T2559" i="3"/>
  <c r="T2560" i="3"/>
  <c r="T2561" i="3"/>
  <c r="T2562" i="3"/>
  <c r="T2563" i="3"/>
  <c r="T2564" i="3"/>
  <c r="T2565" i="3"/>
  <c r="T2566" i="3"/>
  <c r="T2567" i="3"/>
  <c r="T2568" i="3"/>
  <c r="T2569" i="3"/>
  <c r="T2570" i="3"/>
  <c r="T2571" i="3"/>
  <c r="T2572" i="3"/>
  <c r="T2573" i="3"/>
  <c r="T2574" i="3"/>
  <c r="T2575" i="3"/>
  <c r="T2576" i="3"/>
  <c r="T2577" i="3"/>
  <c r="T2578" i="3"/>
  <c r="T2579" i="3"/>
  <c r="T2580" i="3"/>
  <c r="T2581" i="3"/>
  <c r="T2582" i="3"/>
  <c r="T2583" i="3"/>
  <c r="T2584" i="3"/>
  <c r="T2585" i="3"/>
  <c r="T2586" i="3"/>
  <c r="T2587" i="3"/>
  <c r="T2588" i="3"/>
  <c r="T2589" i="3"/>
  <c r="T2590" i="3"/>
  <c r="T2591" i="3"/>
  <c r="T2592" i="3"/>
  <c r="T2593" i="3"/>
  <c r="T2594" i="3"/>
  <c r="T2595" i="3"/>
  <c r="T2596" i="3"/>
  <c r="T2597" i="3"/>
  <c r="T2598" i="3"/>
  <c r="T2599" i="3"/>
  <c r="T2600" i="3"/>
  <c r="T2601" i="3"/>
  <c r="T2602" i="3"/>
  <c r="T2603" i="3"/>
  <c r="T2604" i="3"/>
  <c r="T2605" i="3"/>
  <c r="T2606" i="3"/>
  <c r="T2607" i="3"/>
  <c r="T2608" i="3"/>
  <c r="T2609" i="3"/>
  <c r="T2610" i="3"/>
  <c r="T2611" i="3"/>
  <c r="T2612" i="3"/>
  <c r="T2613" i="3"/>
  <c r="T2614" i="3"/>
  <c r="T2615" i="3"/>
  <c r="T2616" i="3"/>
  <c r="T2617" i="3"/>
  <c r="T2618" i="3"/>
  <c r="T2619" i="3"/>
  <c r="T2620" i="3"/>
  <c r="T2621" i="3"/>
  <c r="T2622" i="3"/>
  <c r="T2623" i="3"/>
  <c r="T2624" i="3"/>
  <c r="T2625" i="3"/>
  <c r="T2626" i="3"/>
  <c r="T2627" i="3"/>
  <c r="T2628" i="3"/>
  <c r="T2629" i="3"/>
  <c r="T2630" i="3"/>
  <c r="T2631" i="3"/>
  <c r="T2632" i="3"/>
  <c r="T2633" i="3"/>
  <c r="T2634" i="3"/>
  <c r="T2635" i="3"/>
  <c r="T2636" i="3"/>
  <c r="T2637" i="3"/>
  <c r="T2638" i="3"/>
  <c r="T2639" i="3"/>
  <c r="T2640" i="3"/>
  <c r="T2641" i="3"/>
  <c r="T2642" i="3"/>
  <c r="T2643" i="3"/>
  <c r="T2644" i="3"/>
  <c r="T2645" i="3"/>
  <c r="T2646" i="3"/>
  <c r="T2647" i="3"/>
  <c r="T2648" i="3"/>
  <c r="T2649" i="3"/>
  <c r="T2650" i="3"/>
  <c r="T2651" i="3"/>
  <c r="T2652" i="3"/>
  <c r="T2653" i="3"/>
  <c r="T2654" i="3"/>
  <c r="T2655" i="3"/>
  <c r="T2656" i="3"/>
  <c r="T2657" i="3"/>
  <c r="T2658" i="3"/>
  <c r="T2659" i="3"/>
  <c r="T2660" i="3"/>
  <c r="T2661" i="3"/>
  <c r="T2662" i="3"/>
  <c r="T2663" i="3"/>
  <c r="T2664" i="3"/>
  <c r="T2665" i="3"/>
  <c r="T2666" i="3"/>
  <c r="T2667" i="3"/>
  <c r="T2668" i="3"/>
  <c r="T2669" i="3"/>
  <c r="T2670" i="3"/>
  <c r="T2671" i="3"/>
  <c r="T2672" i="3"/>
  <c r="T2673" i="3"/>
  <c r="T2674" i="3"/>
  <c r="T2675" i="3"/>
  <c r="T2676" i="3"/>
  <c r="T2677" i="3"/>
  <c r="T2678" i="3"/>
  <c r="T2679" i="3"/>
  <c r="T2680" i="3"/>
  <c r="T2681" i="3"/>
  <c r="T2682" i="3"/>
  <c r="T2683" i="3"/>
  <c r="T2684" i="3"/>
  <c r="T2685" i="3"/>
  <c r="T2686" i="3"/>
  <c r="T2687" i="3"/>
  <c r="T2688" i="3"/>
  <c r="T2689" i="3"/>
  <c r="T2690" i="3"/>
  <c r="T2691" i="3"/>
  <c r="T2692" i="3"/>
  <c r="T2693" i="3"/>
  <c r="T2694" i="3"/>
  <c r="T2695" i="3"/>
  <c r="T2696" i="3"/>
  <c r="T2697" i="3"/>
  <c r="T2698" i="3"/>
  <c r="T2699" i="3"/>
  <c r="T2700" i="3"/>
  <c r="T2701" i="3"/>
  <c r="T2702" i="3"/>
  <c r="T2703" i="3"/>
  <c r="T2704" i="3"/>
  <c r="T2705" i="3"/>
  <c r="T2706" i="3"/>
  <c r="T2707" i="3"/>
  <c r="T2708" i="3"/>
  <c r="T2709" i="3"/>
  <c r="T2710" i="3"/>
  <c r="T2711" i="3"/>
  <c r="T2712" i="3"/>
  <c r="T2713" i="3"/>
  <c r="T2714" i="3"/>
  <c r="T2715" i="3"/>
  <c r="T2716" i="3"/>
  <c r="T2717" i="3"/>
  <c r="T2718" i="3"/>
  <c r="T2719" i="3"/>
  <c r="T2720" i="3"/>
  <c r="T2721" i="3"/>
  <c r="T2722" i="3"/>
  <c r="T2723" i="3"/>
  <c r="T2724" i="3"/>
  <c r="T2725" i="3"/>
  <c r="T2726" i="3"/>
  <c r="T2727" i="3"/>
  <c r="T2728" i="3"/>
  <c r="T2729" i="3"/>
  <c r="T2730" i="3"/>
  <c r="T2731" i="3"/>
  <c r="T2732" i="3"/>
  <c r="T2733" i="3"/>
  <c r="T2734" i="3"/>
  <c r="T2735" i="3"/>
  <c r="T2736" i="3"/>
  <c r="T2737" i="3"/>
  <c r="T2738" i="3"/>
  <c r="T2739" i="3"/>
  <c r="T2740" i="3"/>
  <c r="T2741" i="3"/>
  <c r="T2742" i="3"/>
  <c r="T2743" i="3"/>
  <c r="T2744" i="3"/>
  <c r="T2745" i="3"/>
  <c r="T2746" i="3"/>
  <c r="T2747" i="3"/>
  <c r="T2748" i="3"/>
  <c r="T2749" i="3"/>
  <c r="T2750" i="3"/>
  <c r="T2751" i="3"/>
  <c r="T2752" i="3"/>
  <c r="T2753" i="3"/>
  <c r="T2754" i="3"/>
  <c r="T2755" i="3"/>
  <c r="T2756" i="3"/>
  <c r="T2757" i="3"/>
  <c r="T2758" i="3"/>
  <c r="T2759" i="3"/>
  <c r="T2760" i="3"/>
  <c r="T2761" i="3"/>
  <c r="T2762" i="3"/>
  <c r="T2763" i="3"/>
  <c r="T2764" i="3"/>
  <c r="T2765" i="3"/>
  <c r="T2766" i="3"/>
  <c r="T2767" i="3"/>
  <c r="T2768" i="3"/>
  <c r="T2769" i="3"/>
  <c r="T2770" i="3"/>
  <c r="T2771" i="3"/>
  <c r="T2772" i="3"/>
  <c r="T2773" i="3"/>
  <c r="T2774" i="3"/>
  <c r="T2775" i="3"/>
  <c r="T2776" i="3"/>
  <c r="T2777" i="3"/>
  <c r="T2778" i="3"/>
  <c r="T2779" i="3"/>
  <c r="T2780" i="3"/>
  <c r="T2781" i="3"/>
  <c r="T2782" i="3"/>
  <c r="T2783" i="3"/>
  <c r="T2784" i="3"/>
  <c r="T2785" i="3"/>
  <c r="T2786" i="3"/>
  <c r="T2787" i="3"/>
  <c r="T2788" i="3"/>
  <c r="T2789" i="3"/>
  <c r="T2790" i="3"/>
  <c r="T2791" i="3"/>
  <c r="T2792" i="3"/>
  <c r="T2793" i="3"/>
  <c r="T2794" i="3"/>
  <c r="T2795" i="3"/>
  <c r="T2796" i="3"/>
  <c r="T2797" i="3"/>
  <c r="T2798" i="3"/>
  <c r="T2799" i="3"/>
  <c r="T2800" i="3"/>
  <c r="T2801" i="3"/>
  <c r="T2802" i="3"/>
  <c r="T2803" i="3"/>
  <c r="T2804" i="3"/>
  <c r="T2805" i="3"/>
  <c r="T2806" i="3"/>
  <c r="T2807" i="3"/>
  <c r="T2808" i="3"/>
  <c r="T2809" i="3"/>
  <c r="T2810" i="3"/>
  <c r="T2811" i="3"/>
  <c r="T2812" i="3"/>
  <c r="T2813" i="3"/>
  <c r="T2814" i="3"/>
  <c r="T2815" i="3"/>
  <c r="T2816" i="3"/>
  <c r="T2817" i="3"/>
  <c r="T2818" i="3"/>
  <c r="T2819" i="3"/>
  <c r="T2820" i="3"/>
  <c r="T2821" i="3"/>
  <c r="T2822" i="3"/>
  <c r="T2823" i="3"/>
  <c r="T2824" i="3"/>
  <c r="T2825" i="3"/>
  <c r="T2826" i="3"/>
  <c r="T2827" i="3"/>
  <c r="T2828" i="3"/>
  <c r="T2829" i="3"/>
  <c r="T2830" i="3"/>
  <c r="T2831" i="3"/>
  <c r="T2832" i="3"/>
  <c r="T2833" i="3"/>
  <c r="T2834" i="3"/>
  <c r="T2835" i="3"/>
  <c r="T2836" i="3"/>
  <c r="T2837" i="3"/>
  <c r="T2838" i="3"/>
  <c r="T2839" i="3"/>
  <c r="T2840" i="3"/>
  <c r="T2841" i="3"/>
  <c r="T2842" i="3"/>
  <c r="T2843" i="3"/>
  <c r="T2844" i="3"/>
  <c r="T2845" i="3"/>
  <c r="T2846" i="3"/>
  <c r="T2847" i="3"/>
  <c r="T2848" i="3"/>
  <c r="T2849" i="3"/>
  <c r="T2850" i="3"/>
  <c r="T2851" i="3"/>
  <c r="T2852" i="3"/>
  <c r="T2853" i="3"/>
  <c r="T2854" i="3"/>
  <c r="T2855" i="3"/>
  <c r="T2856" i="3"/>
  <c r="T2857" i="3"/>
  <c r="T2858" i="3"/>
  <c r="T2859" i="3"/>
  <c r="T2860" i="3"/>
  <c r="T2861" i="3"/>
  <c r="T2862" i="3"/>
  <c r="T2863" i="3"/>
  <c r="T2864" i="3"/>
  <c r="T2865" i="3"/>
  <c r="T2866" i="3"/>
  <c r="T2867" i="3"/>
  <c r="T2868" i="3"/>
  <c r="T2869" i="3"/>
  <c r="T2870" i="3"/>
  <c r="T2871" i="3"/>
  <c r="T2872" i="3"/>
  <c r="T2873" i="3"/>
  <c r="T2874" i="3"/>
  <c r="T2875" i="3"/>
  <c r="T2876" i="3"/>
  <c r="T2877" i="3"/>
  <c r="T2878" i="3"/>
  <c r="T2879" i="3"/>
  <c r="T2880" i="3"/>
  <c r="T2881" i="3"/>
  <c r="T2882" i="3"/>
  <c r="T2883" i="3"/>
  <c r="T2884" i="3"/>
  <c r="T2885" i="3"/>
  <c r="T2886" i="3"/>
  <c r="T2887" i="3"/>
  <c r="T2888" i="3"/>
  <c r="T2889" i="3"/>
  <c r="T2890" i="3"/>
  <c r="T2891" i="3"/>
  <c r="T2892" i="3"/>
  <c r="T2893" i="3"/>
  <c r="T2894" i="3"/>
  <c r="T2895" i="3"/>
  <c r="T2896" i="3"/>
  <c r="T2897" i="3"/>
  <c r="T2898" i="3"/>
  <c r="T2899" i="3"/>
  <c r="T2900" i="3"/>
  <c r="T2901" i="3"/>
  <c r="T2902" i="3"/>
  <c r="T2903" i="3"/>
  <c r="T2904" i="3"/>
  <c r="T2905" i="3"/>
  <c r="T2906" i="3"/>
  <c r="T2907" i="3"/>
  <c r="T2908" i="3"/>
  <c r="T2909" i="3"/>
  <c r="T2910" i="3"/>
  <c r="T2911" i="3"/>
  <c r="T2912" i="3"/>
  <c r="T2913" i="3"/>
  <c r="T2914" i="3"/>
  <c r="T2915" i="3"/>
  <c r="T2916" i="3"/>
  <c r="T2917" i="3"/>
  <c r="T2918" i="3"/>
  <c r="T2919" i="3"/>
  <c r="T2920" i="3"/>
  <c r="T2921" i="3"/>
  <c r="T2922" i="3"/>
  <c r="T2923" i="3"/>
  <c r="T2924" i="3"/>
  <c r="T2925" i="3"/>
  <c r="T2926" i="3"/>
  <c r="T2927" i="3"/>
  <c r="T2928" i="3"/>
  <c r="T2929" i="3"/>
  <c r="T2930" i="3"/>
  <c r="T2931" i="3"/>
  <c r="T2932" i="3"/>
  <c r="T2933" i="3"/>
  <c r="T2934" i="3"/>
  <c r="T2935" i="3"/>
  <c r="T2936" i="3"/>
  <c r="T2937" i="3"/>
  <c r="T2938" i="3"/>
  <c r="T2939" i="3"/>
  <c r="T2940" i="3"/>
  <c r="T2941" i="3"/>
  <c r="T2942" i="3"/>
  <c r="T2943" i="3"/>
  <c r="T2944" i="3"/>
  <c r="T2945" i="3"/>
  <c r="T2946" i="3"/>
  <c r="T2947" i="3"/>
  <c r="T2948" i="3"/>
  <c r="T2949" i="3"/>
  <c r="T2950" i="3"/>
  <c r="T2951" i="3"/>
  <c r="T2952" i="3"/>
  <c r="T2953" i="3"/>
  <c r="T2954" i="3"/>
  <c r="T2955" i="3"/>
  <c r="T2956" i="3"/>
  <c r="T2957" i="3"/>
  <c r="T2958" i="3"/>
  <c r="T2959" i="3"/>
  <c r="T2960" i="3"/>
  <c r="T2961" i="3"/>
  <c r="T2962" i="3"/>
  <c r="T2963" i="3"/>
  <c r="T2964" i="3"/>
  <c r="T2965" i="3"/>
  <c r="T2966" i="3"/>
  <c r="T2967" i="3"/>
  <c r="T2968" i="3"/>
  <c r="T2969" i="3"/>
  <c r="T2970" i="3"/>
  <c r="T2971" i="3"/>
  <c r="T2972" i="3"/>
  <c r="T2973" i="3"/>
  <c r="T2974" i="3"/>
  <c r="T2975" i="3"/>
  <c r="T2976" i="3"/>
  <c r="T2977" i="3"/>
  <c r="T2978" i="3"/>
  <c r="T2979" i="3"/>
  <c r="T2980" i="3"/>
  <c r="T2981" i="3"/>
  <c r="T2982" i="3"/>
  <c r="T2983" i="3"/>
  <c r="T2984" i="3"/>
  <c r="T2985" i="3"/>
  <c r="T2986" i="3"/>
  <c r="T2987" i="3"/>
  <c r="T2988" i="3"/>
  <c r="T2989" i="3"/>
  <c r="T2990" i="3"/>
  <c r="T2991" i="3"/>
  <c r="T2992" i="3"/>
  <c r="T2993" i="3"/>
  <c r="T2994" i="3"/>
  <c r="T2995" i="3"/>
  <c r="T2996" i="3"/>
  <c r="T2997" i="3"/>
  <c r="T2998" i="3"/>
  <c r="T2999" i="3"/>
  <c r="T3000" i="3"/>
  <c r="T3001" i="3"/>
  <c r="T3002" i="3"/>
  <c r="T3003" i="3"/>
  <c r="T3004" i="3"/>
  <c r="T3005" i="3"/>
  <c r="T3006" i="3"/>
  <c r="T3007" i="3"/>
  <c r="T3008" i="3"/>
  <c r="T3009" i="3"/>
  <c r="T3010" i="3"/>
  <c r="T3011" i="3"/>
  <c r="T3012" i="3"/>
  <c r="T3013" i="3"/>
  <c r="T3014" i="3"/>
  <c r="T3015" i="3"/>
  <c r="T3016" i="3"/>
  <c r="T3017" i="3"/>
  <c r="T3018" i="3"/>
  <c r="T3019" i="3"/>
  <c r="T3020" i="3"/>
  <c r="T3021" i="3"/>
  <c r="T3022" i="3"/>
  <c r="T3023" i="3"/>
  <c r="T3024" i="3"/>
  <c r="T3025" i="3"/>
  <c r="T3026" i="3"/>
  <c r="T3027" i="3"/>
  <c r="T3028" i="3"/>
  <c r="T3029" i="3"/>
  <c r="T3030" i="3"/>
  <c r="T3031" i="3"/>
  <c r="T3032" i="3"/>
  <c r="T3033" i="3"/>
  <c r="T3034" i="3"/>
  <c r="T3035" i="3"/>
  <c r="T3036" i="3"/>
  <c r="T3037" i="3"/>
  <c r="T3038" i="3"/>
  <c r="T3039" i="3"/>
  <c r="T3040" i="3"/>
  <c r="T3041" i="3"/>
  <c r="T3042" i="3"/>
  <c r="T3043" i="3"/>
  <c r="T3044" i="3"/>
  <c r="T3045" i="3"/>
  <c r="T3046" i="3"/>
  <c r="T3047" i="3"/>
  <c r="T3048" i="3"/>
  <c r="T3049" i="3"/>
  <c r="T3050" i="3"/>
  <c r="T3051" i="3"/>
  <c r="T3052" i="3"/>
  <c r="T3053" i="3"/>
  <c r="T3054" i="3"/>
  <c r="T3055" i="3"/>
  <c r="T3056" i="3"/>
  <c r="T3057" i="3"/>
  <c r="T3058" i="3"/>
  <c r="T3059" i="3"/>
  <c r="T3060" i="3"/>
  <c r="T3061" i="3"/>
  <c r="T3062" i="3"/>
  <c r="T3063" i="3"/>
  <c r="T3064" i="3"/>
  <c r="T3065" i="3"/>
  <c r="T3066" i="3"/>
  <c r="T3067" i="3"/>
  <c r="T3068" i="3"/>
  <c r="T3069" i="3"/>
  <c r="T3070" i="3"/>
  <c r="T3071" i="3"/>
  <c r="T3072" i="3"/>
  <c r="T3073" i="3"/>
  <c r="T3074" i="3"/>
  <c r="T3075" i="3"/>
  <c r="T3076" i="3"/>
  <c r="T3077" i="3"/>
  <c r="T3078" i="3"/>
  <c r="T3079" i="3"/>
  <c r="T3080" i="3"/>
  <c r="T3081" i="3"/>
  <c r="T3082" i="3"/>
  <c r="T3083" i="3"/>
  <c r="T3084" i="3"/>
  <c r="T3085" i="3"/>
  <c r="T3086" i="3"/>
  <c r="T3087" i="3"/>
  <c r="T3088" i="3"/>
  <c r="T3089" i="3"/>
  <c r="T3090" i="3"/>
  <c r="T3091" i="3"/>
  <c r="T3092" i="3"/>
  <c r="T3093" i="3"/>
  <c r="T3094" i="3"/>
  <c r="T3095" i="3"/>
  <c r="T3096" i="3"/>
  <c r="T3097" i="3"/>
  <c r="T3098" i="3"/>
  <c r="T3099" i="3"/>
  <c r="T3100" i="3"/>
  <c r="T3101" i="3"/>
  <c r="T3102" i="3"/>
  <c r="T3103" i="3"/>
  <c r="T3104" i="3"/>
  <c r="T3105" i="3"/>
  <c r="T3106" i="3"/>
  <c r="T3107" i="3"/>
  <c r="T3108" i="3"/>
  <c r="T3109" i="3"/>
  <c r="T3110" i="3"/>
  <c r="T3111" i="3"/>
  <c r="T3112" i="3"/>
  <c r="T3113" i="3"/>
  <c r="T3114" i="3"/>
  <c r="T3115" i="3"/>
  <c r="T3116" i="3"/>
  <c r="T3117" i="3"/>
  <c r="T3118" i="3"/>
  <c r="T3119" i="3"/>
  <c r="T3120" i="3"/>
  <c r="T3121" i="3"/>
  <c r="T3122" i="3"/>
  <c r="T3123" i="3"/>
  <c r="T3124" i="3"/>
  <c r="T3125" i="3"/>
  <c r="T3126" i="3"/>
  <c r="T3127" i="3"/>
  <c r="T3128" i="3"/>
  <c r="T3129" i="3"/>
  <c r="T3130" i="3"/>
  <c r="T3131" i="3"/>
  <c r="T3132" i="3"/>
  <c r="T3133" i="3"/>
  <c r="T3134" i="3"/>
  <c r="T3135" i="3"/>
  <c r="T3136" i="3"/>
  <c r="T3137" i="3"/>
  <c r="T3138" i="3"/>
  <c r="T3139" i="3"/>
  <c r="T3140" i="3"/>
  <c r="T3141" i="3"/>
  <c r="T3142" i="3"/>
  <c r="T3143" i="3"/>
  <c r="T3144" i="3"/>
  <c r="T3145" i="3"/>
  <c r="T3146" i="3"/>
  <c r="T3147" i="3"/>
  <c r="T3148" i="3"/>
  <c r="T3149" i="3"/>
  <c r="T3150" i="3"/>
  <c r="T3151" i="3"/>
  <c r="T3152" i="3"/>
  <c r="T3153" i="3"/>
  <c r="T3154" i="3"/>
  <c r="T3155" i="3"/>
  <c r="T3156" i="3"/>
  <c r="T3157" i="3"/>
  <c r="T3158" i="3"/>
  <c r="T3159" i="3"/>
  <c r="T3160" i="3"/>
  <c r="T3161" i="3"/>
  <c r="T3162" i="3"/>
  <c r="T3163" i="3"/>
  <c r="T3164" i="3"/>
  <c r="T3165" i="3"/>
  <c r="T3166" i="3"/>
  <c r="T3167" i="3"/>
  <c r="T3168" i="3"/>
  <c r="T3169" i="3"/>
  <c r="T3170" i="3"/>
  <c r="T3171" i="3"/>
  <c r="T3172" i="3"/>
  <c r="T3173" i="3"/>
  <c r="T3174" i="3"/>
  <c r="T3175" i="3"/>
  <c r="T3176" i="3"/>
  <c r="T3177" i="3"/>
  <c r="T3178" i="3"/>
  <c r="T3179" i="3"/>
  <c r="T3180" i="3"/>
  <c r="T3181" i="3"/>
  <c r="T3182" i="3"/>
  <c r="T3183" i="3"/>
  <c r="T3184" i="3"/>
  <c r="T3185" i="3"/>
  <c r="T3186" i="3"/>
  <c r="T3187" i="3"/>
  <c r="T3188" i="3"/>
  <c r="T3189" i="3"/>
  <c r="T3190" i="3"/>
  <c r="T3191" i="3"/>
  <c r="T3192" i="3"/>
  <c r="T3193" i="3"/>
  <c r="T3194" i="3"/>
  <c r="T3195" i="3"/>
  <c r="T3196" i="3"/>
  <c r="T3197" i="3"/>
  <c r="T3198" i="3"/>
  <c r="T3199" i="3"/>
  <c r="T3200" i="3"/>
  <c r="T3201" i="3"/>
  <c r="T3202" i="3"/>
  <c r="T3203" i="3"/>
  <c r="T3204" i="3"/>
  <c r="T3205" i="3"/>
  <c r="T3206" i="3"/>
  <c r="T3207" i="3"/>
  <c r="T3208" i="3"/>
  <c r="T3209" i="3"/>
  <c r="T3210" i="3"/>
  <c r="T3211" i="3"/>
  <c r="T3212" i="3"/>
  <c r="T3213" i="3"/>
  <c r="T3214" i="3"/>
  <c r="T3215" i="3"/>
  <c r="T3216" i="3"/>
  <c r="T3217" i="3"/>
  <c r="T3218" i="3"/>
  <c r="T3219" i="3"/>
  <c r="T3220" i="3"/>
  <c r="T3221" i="3"/>
  <c r="T3222" i="3"/>
  <c r="T3223" i="3"/>
  <c r="T3224" i="3"/>
  <c r="T3225" i="3"/>
  <c r="T3226" i="3"/>
  <c r="T3227" i="3"/>
  <c r="T3228" i="3"/>
  <c r="T3229" i="3"/>
  <c r="T3230" i="3"/>
  <c r="T3231" i="3"/>
  <c r="T3232" i="3"/>
  <c r="T3233" i="3"/>
  <c r="T3234" i="3"/>
  <c r="T3235" i="3"/>
  <c r="T3236" i="3"/>
  <c r="T3237" i="3"/>
  <c r="T3238" i="3"/>
  <c r="T3239" i="3"/>
  <c r="T3240" i="3"/>
  <c r="T3241" i="3"/>
  <c r="T3242" i="3"/>
  <c r="T3243" i="3"/>
  <c r="T3244" i="3"/>
  <c r="T3245" i="3"/>
  <c r="T3246" i="3"/>
  <c r="T3247" i="3"/>
  <c r="T3248" i="3"/>
  <c r="T3249" i="3"/>
  <c r="T3250" i="3"/>
  <c r="T3251" i="3"/>
  <c r="T3252" i="3"/>
  <c r="T3253" i="3"/>
  <c r="T3254" i="3"/>
  <c r="T3255" i="3"/>
  <c r="T3256" i="3"/>
  <c r="T3257" i="3"/>
  <c r="T3258" i="3"/>
  <c r="T3259" i="3"/>
  <c r="T3260" i="3"/>
  <c r="T3261" i="3"/>
  <c r="T3262" i="3"/>
  <c r="T3263" i="3"/>
  <c r="T3264" i="3"/>
  <c r="T3265" i="3"/>
  <c r="T3266" i="3"/>
  <c r="T3267" i="3"/>
  <c r="T3268" i="3"/>
  <c r="T3269" i="3"/>
  <c r="T3270" i="3"/>
  <c r="T3271" i="3"/>
  <c r="T3272" i="3"/>
  <c r="T3273" i="3"/>
  <c r="T3274" i="3"/>
  <c r="T3275" i="3"/>
  <c r="T3276" i="3"/>
  <c r="T3277" i="3"/>
  <c r="T3278" i="3"/>
  <c r="T3279" i="3"/>
  <c r="T3280" i="3"/>
  <c r="T3281" i="3"/>
  <c r="T3282" i="3"/>
  <c r="T3283" i="3"/>
  <c r="T3284" i="3"/>
  <c r="T3285" i="3"/>
  <c r="T3286" i="3"/>
  <c r="T3287" i="3"/>
  <c r="T3288" i="3"/>
  <c r="T3289" i="3"/>
  <c r="T3290" i="3"/>
  <c r="T3291" i="3"/>
  <c r="T3292" i="3"/>
  <c r="T3293" i="3"/>
  <c r="T3294" i="3"/>
  <c r="T3295" i="3"/>
  <c r="T3296" i="3"/>
  <c r="T3297" i="3"/>
  <c r="T3298" i="3"/>
  <c r="T3299" i="3"/>
  <c r="T3300" i="3"/>
  <c r="T3301" i="3"/>
  <c r="T3302" i="3"/>
  <c r="T3303" i="3"/>
  <c r="T3304" i="3"/>
  <c r="T3305" i="3"/>
  <c r="T3306" i="3"/>
  <c r="T3307" i="3"/>
  <c r="T3308" i="3"/>
  <c r="T3309" i="3"/>
  <c r="T3310" i="3"/>
  <c r="T3311" i="3"/>
  <c r="T3312" i="3"/>
  <c r="T3313" i="3"/>
  <c r="T3314" i="3"/>
  <c r="T3315" i="3"/>
  <c r="T3316" i="3"/>
  <c r="T3317" i="3"/>
  <c r="T3318" i="3"/>
  <c r="T3319" i="3"/>
  <c r="T3320" i="3"/>
  <c r="T3321" i="3"/>
  <c r="T3322" i="3"/>
  <c r="T3323" i="3"/>
  <c r="T3324" i="3"/>
  <c r="T3325" i="3"/>
  <c r="T3326" i="3"/>
  <c r="T3327" i="3"/>
  <c r="T3328" i="3"/>
  <c r="T3329" i="3"/>
  <c r="T3330" i="3"/>
  <c r="T3331" i="3"/>
  <c r="T3332" i="3"/>
  <c r="T3333" i="3"/>
  <c r="T3334" i="3"/>
  <c r="T3335" i="3"/>
  <c r="T3336" i="3"/>
  <c r="T3337" i="3"/>
  <c r="T3338" i="3"/>
  <c r="T3339" i="3"/>
  <c r="T3340" i="3"/>
  <c r="T3341" i="3"/>
  <c r="T3342" i="3"/>
  <c r="T3343" i="3"/>
  <c r="T3344" i="3"/>
  <c r="T3345" i="3"/>
  <c r="T3346" i="3"/>
  <c r="T3347" i="3"/>
  <c r="T3348" i="3"/>
  <c r="T3349" i="3"/>
  <c r="T3350" i="3"/>
  <c r="T3351" i="3"/>
  <c r="T3352" i="3"/>
  <c r="T3353" i="3"/>
  <c r="T3354" i="3"/>
  <c r="T3355" i="3"/>
  <c r="T3356" i="3"/>
  <c r="T3357" i="3"/>
  <c r="T3358" i="3"/>
  <c r="T3359" i="3"/>
  <c r="T3360" i="3"/>
  <c r="T3361" i="3"/>
  <c r="T3362" i="3"/>
  <c r="T3363" i="3"/>
  <c r="T3364" i="3"/>
  <c r="T3365" i="3"/>
  <c r="T3366" i="3"/>
  <c r="T3367" i="3"/>
  <c r="T3368" i="3"/>
  <c r="T3369" i="3"/>
  <c r="T3370" i="3"/>
  <c r="T3371" i="3"/>
  <c r="T3372" i="3"/>
  <c r="T3373" i="3"/>
  <c r="T3374" i="3"/>
  <c r="T3375" i="3"/>
  <c r="T3376" i="3"/>
  <c r="T3377" i="3"/>
  <c r="T3378" i="3"/>
  <c r="T3379" i="3"/>
  <c r="T3380" i="3"/>
  <c r="T3381" i="3"/>
  <c r="T3382" i="3"/>
  <c r="T3383" i="3"/>
  <c r="T3384" i="3"/>
  <c r="T3385" i="3"/>
  <c r="T3386" i="3"/>
  <c r="T3387" i="3"/>
  <c r="T3388" i="3"/>
  <c r="T3389" i="3"/>
  <c r="T3390" i="3"/>
  <c r="T3391" i="3"/>
  <c r="T3392" i="3"/>
  <c r="T3393" i="3"/>
  <c r="T3394" i="3"/>
  <c r="T3395" i="3"/>
  <c r="T3396" i="3"/>
  <c r="T3397" i="3"/>
  <c r="T3398" i="3"/>
  <c r="T3399" i="3"/>
  <c r="T3400" i="3"/>
  <c r="T3401" i="3"/>
  <c r="T3402" i="3"/>
  <c r="T3403" i="3"/>
  <c r="T3404" i="3"/>
  <c r="T3405" i="3"/>
  <c r="T3406" i="3"/>
  <c r="T3407" i="3"/>
  <c r="T3408" i="3"/>
  <c r="T3409" i="3"/>
  <c r="T3410" i="3"/>
  <c r="T3411" i="3"/>
  <c r="T3412" i="3"/>
  <c r="T3413" i="3"/>
  <c r="T3414" i="3"/>
  <c r="T3415" i="3"/>
  <c r="T3416" i="3"/>
  <c r="T3417" i="3"/>
  <c r="T3418" i="3"/>
  <c r="T3419" i="3"/>
  <c r="T3420" i="3"/>
  <c r="T3421" i="3"/>
  <c r="T3422" i="3"/>
  <c r="T3423" i="3"/>
  <c r="T3424" i="3"/>
  <c r="T3425" i="3"/>
  <c r="T3426" i="3"/>
  <c r="T3427" i="3"/>
  <c r="T3428" i="3"/>
  <c r="T3429" i="3"/>
  <c r="T3430" i="3"/>
  <c r="T3431" i="3"/>
  <c r="T3432" i="3"/>
  <c r="T3433" i="3"/>
  <c r="T3434" i="3"/>
  <c r="T3435" i="3"/>
  <c r="T3436" i="3"/>
  <c r="T3437" i="3"/>
  <c r="T3438" i="3"/>
  <c r="T3439" i="3"/>
  <c r="T3440" i="3"/>
  <c r="T3441" i="3"/>
  <c r="T3442" i="3"/>
  <c r="T3443" i="3"/>
  <c r="T3444" i="3"/>
  <c r="T3445" i="3"/>
  <c r="T3446" i="3"/>
  <c r="T3447" i="3"/>
  <c r="T3448" i="3"/>
  <c r="T3449" i="3"/>
  <c r="T3450" i="3"/>
  <c r="T3451" i="3"/>
  <c r="T3452" i="3"/>
  <c r="T3453" i="3"/>
  <c r="T3454" i="3"/>
  <c r="T3455" i="3"/>
  <c r="T3456" i="3"/>
  <c r="T3457" i="3"/>
  <c r="T3458" i="3"/>
  <c r="T3459" i="3"/>
  <c r="T3460" i="3"/>
  <c r="T3461" i="3"/>
  <c r="T3462" i="3"/>
  <c r="T3463" i="3"/>
  <c r="T3464" i="3"/>
  <c r="T3465" i="3"/>
  <c r="T3466" i="3"/>
  <c r="T3467" i="3"/>
  <c r="T3468" i="3"/>
  <c r="T3469" i="3"/>
  <c r="T3470" i="3"/>
  <c r="T3471" i="3"/>
  <c r="T3472" i="3"/>
  <c r="T3473" i="3"/>
  <c r="T3474" i="3"/>
  <c r="T3475" i="3"/>
  <c r="T3476" i="3"/>
  <c r="T3477" i="3"/>
  <c r="T3478" i="3"/>
  <c r="T3479" i="3"/>
  <c r="T3480" i="3"/>
  <c r="T3481" i="3"/>
  <c r="T3482" i="3"/>
  <c r="T3483" i="3"/>
  <c r="T3484" i="3"/>
  <c r="T3485" i="3"/>
  <c r="T3486" i="3"/>
  <c r="T3487" i="3"/>
  <c r="T3488" i="3"/>
  <c r="T3489" i="3"/>
  <c r="T3490" i="3"/>
  <c r="T3491" i="3"/>
  <c r="T3492" i="3"/>
  <c r="T3493" i="3"/>
  <c r="T3494" i="3"/>
  <c r="T3495" i="3"/>
  <c r="T3496" i="3"/>
  <c r="T3497" i="3"/>
  <c r="T3498" i="3"/>
  <c r="T3499" i="3"/>
  <c r="T3500" i="3"/>
  <c r="T3501" i="3"/>
  <c r="T3502" i="3"/>
  <c r="T3503" i="3"/>
  <c r="T3504" i="3"/>
  <c r="T3505" i="3"/>
  <c r="T3506" i="3"/>
  <c r="T3507" i="3"/>
  <c r="T3508" i="3"/>
  <c r="T3509" i="3"/>
  <c r="T3510" i="3"/>
  <c r="T3511" i="3"/>
  <c r="T3512" i="3"/>
  <c r="T3513" i="3"/>
  <c r="T3514" i="3"/>
  <c r="T3515" i="3"/>
  <c r="T3516" i="3"/>
  <c r="T3517" i="3"/>
  <c r="T3518" i="3"/>
  <c r="T3519" i="3"/>
  <c r="T3520" i="3"/>
  <c r="T3521" i="3"/>
  <c r="T3522" i="3"/>
  <c r="T3523" i="3"/>
  <c r="T3524" i="3"/>
  <c r="T3525" i="3"/>
  <c r="T3526" i="3"/>
  <c r="T3527" i="3"/>
  <c r="T3528" i="3"/>
  <c r="T3529" i="3"/>
  <c r="T3530" i="3"/>
  <c r="T3531" i="3"/>
  <c r="T3532" i="3"/>
  <c r="T3533" i="3"/>
  <c r="T3534" i="3"/>
  <c r="T3535" i="3"/>
  <c r="T3536" i="3"/>
  <c r="T3537" i="3"/>
  <c r="T3538" i="3"/>
  <c r="T3539" i="3"/>
  <c r="T3540" i="3"/>
  <c r="T3541" i="3"/>
  <c r="T3542" i="3"/>
  <c r="T3543" i="3"/>
  <c r="T3544" i="3"/>
  <c r="T3545" i="3"/>
  <c r="T3546" i="3"/>
  <c r="T3547" i="3"/>
  <c r="T3548" i="3"/>
  <c r="T3549" i="3"/>
  <c r="T3550" i="3"/>
  <c r="T3551" i="3"/>
  <c r="T3552" i="3"/>
  <c r="T3553" i="3"/>
  <c r="T3554" i="3"/>
  <c r="T3555" i="3"/>
  <c r="T3556" i="3"/>
  <c r="T3557" i="3"/>
  <c r="T3558" i="3"/>
  <c r="T3559" i="3"/>
  <c r="T3560" i="3"/>
  <c r="T3561" i="3"/>
  <c r="T3562" i="3"/>
  <c r="T3563" i="3"/>
  <c r="T3564" i="3"/>
  <c r="T3565" i="3"/>
  <c r="T3566" i="3"/>
  <c r="T3567" i="3"/>
  <c r="T3568" i="3"/>
  <c r="T3569" i="3"/>
  <c r="T3570" i="3"/>
  <c r="T3571" i="3"/>
  <c r="T3572" i="3"/>
  <c r="T3573" i="3"/>
  <c r="T3574" i="3"/>
  <c r="T3575" i="3"/>
  <c r="T3576" i="3"/>
  <c r="T3577" i="3"/>
  <c r="T3578" i="3"/>
  <c r="T3579" i="3"/>
  <c r="T3580" i="3"/>
  <c r="T3581" i="3"/>
  <c r="T3582" i="3"/>
  <c r="T3583" i="3"/>
  <c r="T3584" i="3"/>
  <c r="T3585" i="3"/>
  <c r="T3586" i="3"/>
  <c r="T3587" i="3"/>
  <c r="T3588" i="3"/>
  <c r="T3589" i="3"/>
  <c r="T3590" i="3"/>
  <c r="T3591" i="3"/>
  <c r="T3592" i="3"/>
  <c r="T3593" i="3"/>
  <c r="T3594" i="3"/>
  <c r="T3595" i="3"/>
  <c r="T3596" i="3"/>
  <c r="T3597" i="3"/>
  <c r="T3598" i="3"/>
  <c r="T3599" i="3"/>
  <c r="T3600" i="3"/>
  <c r="T3601" i="3"/>
  <c r="T3602" i="3"/>
  <c r="T3603" i="3"/>
  <c r="T3604" i="3"/>
  <c r="T3605" i="3"/>
  <c r="T3606" i="3"/>
  <c r="T3607" i="3"/>
  <c r="T3608" i="3"/>
  <c r="T3609" i="3"/>
  <c r="T3610" i="3"/>
  <c r="T3611" i="3"/>
  <c r="T3612" i="3"/>
  <c r="T3613" i="3"/>
  <c r="T3614" i="3"/>
  <c r="T3615" i="3"/>
  <c r="T3616" i="3"/>
  <c r="T3617" i="3"/>
  <c r="T3618" i="3"/>
  <c r="T3619" i="3"/>
  <c r="T3620" i="3"/>
  <c r="T3621" i="3"/>
  <c r="T3622" i="3"/>
  <c r="T3623" i="3"/>
  <c r="T3624" i="3"/>
  <c r="T3625" i="3"/>
  <c r="T3626" i="3"/>
  <c r="T3627" i="3"/>
  <c r="T3628" i="3"/>
  <c r="T3629" i="3"/>
  <c r="T3630" i="3"/>
  <c r="T3631" i="3"/>
  <c r="T3632" i="3"/>
  <c r="T3633" i="3"/>
  <c r="T3634" i="3"/>
  <c r="T3635" i="3"/>
  <c r="T3636" i="3"/>
  <c r="T3637" i="3"/>
  <c r="T3638" i="3"/>
  <c r="T3639" i="3"/>
  <c r="T3640" i="3"/>
  <c r="T3641" i="3"/>
  <c r="T3642" i="3"/>
  <c r="T3643" i="3"/>
  <c r="T3644" i="3"/>
  <c r="T3645" i="3"/>
  <c r="T3646" i="3"/>
  <c r="T3647" i="3"/>
  <c r="T3648" i="3"/>
  <c r="T3649" i="3"/>
  <c r="T3650" i="3"/>
  <c r="T3651" i="3"/>
  <c r="T3652" i="3"/>
  <c r="T3653" i="3"/>
  <c r="T3654" i="3"/>
  <c r="T3655" i="3"/>
  <c r="T3656" i="3"/>
  <c r="T3657" i="3"/>
  <c r="T3658" i="3"/>
  <c r="T3659" i="3"/>
  <c r="T3660" i="3"/>
  <c r="T3661" i="3"/>
  <c r="T3662" i="3"/>
  <c r="T3663" i="3"/>
  <c r="T3664" i="3"/>
  <c r="T3665" i="3"/>
  <c r="T3666" i="3"/>
  <c r="T3667" i="3"/>
  <c r="T3668" i="3"/>
  <c r="T3669" i="3"/>
  <c r="T3670" i="3"/>
  <c r="T3671" i="3"/>
  <c r="T3672" i="3"/>
  <c r="T3673" i="3"/>
  <c r="T3674" i="3"/>
  <c r="T3675" i="3"/>
  <c r="T3676" i="3"/>
  <c r="T3677" i="3"/>
  <c r="T3678" i="3"/>
  <c r="T3679" i="3"/>
  <c r="T3680" i="3"/>
  <c r="T3681" i="3"/>
  <c r="T3682" i="3"/>
  <c r="T3683" i="3"/>
  <c r="T3684" i="3"/>
  <c r="T3685" i="3"/>
  <c r="T3686" i="3"/>
  <c r="T3687" i="3"/>
  <c r="T3688" i="3"/>
  <c r="T3689" i="3"/>
  <c r="T3690" i="3"/>
  <c r="T3691" i="3"/>
  <c r="T3692" i="3"/>
  <c r="T3693" i="3"/>
  <c r="T3694" i="3"/>
  <c r="T3695" i="3"/>
  <c r="T3696" i="3"/>
  <c r="T3697" i="3"/>
  <c r="T3698" i="3"/>
  <c r="T3699" i="3"/>
  <c r="T3700" i="3"/>
  <c r="T3701" i="3"/>
  <c r="T3702" i="3"/>
  <c r="T3703" i="3"/>
  <c r="T3704" i="3"/>
  <c r="T3705" i="3"/>
  <c r="T3706" i="3"/>
  <c r="T3707" i="3"/>
  <c r="T3708" i="3"/>
  <c r="T3709" i="3"/>
  <c r="T3710" i="3"/>
  <c r="T3711" i="3"/>
  <c r="T3712" i="3"/>
  <c r="T3713" i="3"/>
  <c r="T3714" i="3"/>
  <c r="T3715" i="3"/>
  <c r="T3716" i="3"/>
  <c r="T3717" i="3"/>
  <c r="T3718" i="3"/>
  <c r="T3719" i="3"/>
  <c r="T3720" i="3"/>
  <c r="T3721" i="3"/>
  <c r="T3722" i="3"/>
  <c r="T3723" i="3"/>
  <c r="T3724" i="3"/>
  <c r="T3725" i="3"/>
  <c r="T3726" i="3"/>
  <c r="T3727" i="3"/>
  <c r="T3728" i="3"/>
  <c r="T3729" i="3"/>
  <c r="T3730" i="3"/>
  <c r="T3731" i="3"/>
  <c r="T3732" i="3"/>
  <c r="T3733" i="3"/>
  <c r="T3734" i="3"/>
  <c r="T3735" i="3"/>
  <c r="T3736" i="3"/>
  <c r="T3737" i="3"/>
  <c r="T3738" i="3"/>
  <c r="T3739" i="3"/>
  <c r="T3740" i="3"/>
  <c r="T3741" i="3"/>
  <c r="T3742" i="3"/>
  <c r="T3743" i="3"/>
  <c r="T3744" i="3"/>
  <c r="T3745" i="3"/>
  <c r="T3746" i="3"/>
  <c r="T3747" i="3"/>
  <c r="T3748" i="3"/>
  <c r="T3749" i="3"/>
  <c r="T3750" i="3"/>
  <c r="T3751" i="3"/>
  <c r="T3752" i="3"/>
  <c r="T3753" i="3"/>
  <c r="T3754" i="3"/>
  <c r="T3755" i="3"/>
  <c r="T3756" i="3"/>
  <c r="T3757" i="3"/>
  <c r="T3758" i="3"/>
  <c r="T3759" i="3"/>
  <c r="T3760" i="3"/>
  <c r="T3761" i="3"/>
  <c r="T3762" i="3"/>
  <c r="T3763" i="3"/>
  <c r="T3764" i="3"/>
  <c r="T3765" i="3"/>
  <c r="T3766" i="3"/>
  <c r="T3767" i="3"/>
  <c r="T3768" i="3"/>
  <c r="T3769" i="3"/>
  <c r="T3770" i="3"/>
  <c r="T3771" i="3"/>
  <c r="T3772" i="3"/>
  <c r="T3773" i="3"/>
  <c r="T3774" i="3"/>
  <c r="T3775" i="3"/>
  <c r="T3776" i="3"/>
  <c r="T3777" i="3"/>
  <c r="T3778" i="3"/>
  <c r="T3779" i="3"/>
  <c r="T3780" i="3"/>
  <c r="T3781" i="3"/>
  <c r="T3782" i="3"/>
  <c r="T3783" i="3"/>
  <c r="T3784" i="3"/>
  <c r="T3785" i="3"/>
  <c r="T3786" i="3"/>
  <c r="T3787" i="3"/>
  <c r="T3788" i="3"/>
  <c r="T3789" i="3"/>
  <c r="T3790" i="3"/>
  <c r="T3791" i="3"/>
  <c r="T3792" i="3"/>
  <c r="T3793" i="3"/>
  <c r="T3794" i="3"/>
  <c r="T3795" i="3"/>
  <c r="T3796" i="3"/>
  <c r="T3797" i="3"/>
  <c r="T3798" i="3"/>
  <c r="T3799" i="3"/>
  <c r="T3800" i="3"/>
  <c r="T3801" i="3"/>
  <c r="T3802" i="3"/>
  <c r="T3803" i="3"/>
  <c r="T3804" i="3"/>
  <c r="T3805" i="3"/>
  <c r="T3806" i="3"/>
  <c r="T3807" i="3"/>
  <c r="T3808" i="3"/>
  <c r="T3809" i="3"/>
  <c r="T3810" i="3"/>
  <c r="T3811" i="3"/>
  <c r="T3812" i="3"/>
  <c r="T3813" i="3"/>
  <c r="T3814" i="3"/>
  <c r="T3815" i="3"/>
  <c r="T3816" i="3"/>
  <c r="T3817" i="3"/>
  <c r="T3818" i="3"/>
  <c r="T3819" i="3"/>
  <c r="T3820" i="3"/>
  <c r="T3821" i="3"/>
  <c r="T3822" i="3"/>
  <c r="T3823" i="3"/>
  <c r="T3824" i="3"/>
  <c r="T3825" i="3"/>
  <c r="T3826" i="3"/>
  <c r="T3827" i="3"/>
  <c r="T3828" i="3"/>
  <c r="T3829" i="3"/>
  <c r="T3830" i="3"/>
  <c r="T3831" i="3"/>
  <c r="T3832" i="3"/>
  <c r="T3833" i="3"/>
  <c r="T3834" i="3"/>
  <c r="T3835" i="3"/>
  <c r="T3836" i="3"/>
  <c r="T3837" i="3"/>
  <c r="T3838" i="3"/>
  <c r="T3839" i="3"/>
  <c r="T3840" i="3"/>
  <c r="T3841" i="3"/>
  <c r="T3842" i="3"/>
  <c r="T3843" i="3"/>
  <c r="T3844" i="3"/>
  <c r="T3845" i="3"/>
  <c r="T3846" i="3"/>
  <c r="T3847" i="3"/>
  <c r="T3848" i="3"/>
  <c r="T3849" i="3"/>
  <c r="T3850" i="3"/>
  <c r="T3851" i="3"/>
  <c r="T3852" i="3"/>
  <c r="T3853" i="3"/>
  <c r="T3854" i="3"/>
  <c r="T3855" i="3"/>
  <c r="T3856" i="3"/>
  <c r="T3857" i="3"/>
  <c r="T3858" i="3"/>
  <c r="T3859" i="3"/>
  <c r="T3860" i="3"/>
  <c r="T3861" i="3"/>
  <c r="T3862" i="3"/>
  <c r="T3863" i="3"/>
  <c r="T3864" i="3"/>
  <c r="T3865" i="3"/>
  <c r="T3866" i="3"/>
  <c r="T3867" i="3"/>
  <c r="T3868" i="3"/>
  <c r="T3869" i="3"/>
  <c r="T3870" i="3"/>
  <c r="T3871" i="3"/>
  <c r="T3872" i="3"/>
  <c r="T3873" i="3"/>
  <c r="T3874" i="3"/>
  <c r="T3875" i="3"/>
  <c r="T3876" i="3"/>
  <c r="T3877" i="3"/>
  <c r="T3878" i="3"/>
  <c r="T3879" i="3"/>
  <c r="T3880" i="3"/>
  <c r="T3881" i="3"/>
  <c r="T3882" i="3"/>
  <c r="T3883" i="3"/>
  <c r="T3884" i="3"/>
  <c r="T3885" i="3"/>
  <c r="T3886" i="3"/>
  <c r="T3887" i="3"/>
  <c r="T3888" i="3"/>
  <c r="T3889" i="3"/>
  <c r="T3890" i="3"/>
  <c r="T3891" i="3"/>
  <c r="T3892" i="3"/>
  <c r="T3893" i="3"/>
  <c r="T3894" i="3"/>
  <c r="T3895" i="3"/>
  <c r="T3896" i="3"/>
  <c r="T3897" i="3"/>
  <c r="T3898" i="3"/>
  <c r="T3899" i="3"/>
  <c r="T3900" i="3"/>
  <c r="T3901" i="3"/>
  <c r="T3902" i="3"/>
  <c r="T3903" i="3"/>
  <c r="T3904" i="3"/>
  <c r="T3905" i="3"/>
  <c r="T3906" i="3"/>
  <c r="T3907" i="3"/>
  <c r="T3908" i="3"/>
  <c r="T3909" i="3"/>
  <c r="T3910" i="3"/>
  <c r="T3911" i="3"/>
  <c r="T3912" i="3"/>
  <c r="T3913" i="3"/>
  <c r="T3914" i="3"/>
  <c r="T3915" i="3"/>
  <c r="T3916" i="3"/>
  <c r="T3917" i="3"/>
  <c r="T3918" i="3"/>
  <c r="T3919" i="3"/>
  <c r="T3920" i="3"/>
  <c r="T3921" i="3"/>
  <c r="T3922" i="3"/>
  <c r="T3923" i="3"/>
  <c r="T3924" i="3"/>
  <c r="T3925" i="3"/>
  <c r="T3926" i="3"/>
  <c r="T3927" i="3"/>
  <c r="T3928" i="3"/>
  <c r="T3929" i="3"/>
  <c r="T3930" i="3"/>
  <c r="T3931" i="3"/>
  <c r="T3932" i="3"/>
  <c r="T3933" i="3"/>
  <c r="T3934" i="3"/>
  <c r="T3935" i="3"/>
  <c r="T3936" i="3"/>
  <c r="T3937" i="3"/>
  <c r="T3938" i="3"/>
  <c r="T3939" i="3"/>
  <c r="T3940" i="3"/>
  <c r="T3941" i="3"/>
  <c r="T3942" i="3"/>
  <c r="T3943" i="3"/>
  <c r="T3944" i="3"/>
  <c r="T3945" i="3"/>
  <c r="T3946" i="3"/>
  <c r="T3947" i="3"/>
  <c r="T3948" i="3"/>
  <c r="T3949" i="3"/>
  <c r="T3950" i="3"/>
  <c r="T3951" i="3"/>
  <c r="T3952" i="3"/>
  <c r="T3953" i="3"/>
  <c r="T3954" i="3"/>
  <c r="T3955" i="3"/>
  <c r="T3956" i="3"/>
  <c r="T3957" i="3"/>
  <c r="T3958" i="3"/>
  <c r="T3959" i="3"/>
  <c r="T3960" i="3"/>
  <c r="T3961" i="3"/>
  <c r="T3962" i="3"/>
  <c r="T3963" i="3"/>
  <c r="T3964" i="3"/>
  <c r="T3965" i="3"/>
  <c r="T3966" i="3"/>
  <c r="T3967" i="3"/>
  <c r="T3968" i="3"/>
  <c r="T3969" i="3"/>
  <c r="T3970" i="3"/>
  <c r="T3971" i="3"/>
  <c r="T3972" i="3"/>
  <c r="T3973" i="3"/>
  <c r="T3974" i="3"/>
  <c r="T3975" i="3"/>
  <c r="T3976" i="3"/>
  <c r="T3977" i="3"/>
  <c r="T3978" i="3"/>
  <c r="T3979" i="3"/>
  <c r="T3980" i="3"/>
  <c r="T3981" i="3"/>
  <c r="T3982" i="3"/>
  <c r="T3983" i="3"/>
  <c r="T3984" i="3"/>
  <c r="T3985" i="3"/>
  <c r="T3986" i="3"/>
  <c r="T3987" i="3"/>
  <c r="T3988" i="3"/>
  <c r="T3989" i="3"/>
  <c r="T3990" i="3"/>
  <c r="T3991" i="3"/>
  <c r="T3992" i="3"/>
  <c r="T3993" i="3"/>
  <c r="T3994" i="3"/>
  <c r="T3995" i="3"/>
  <c r="T3996" i="3"/>
  <c r="T3997" i="3"/>
  <c r="T3998" i="3"/>
  <c r="T3999" i="3"/>
  <c r="T4000" i="3"/>
  <c r="T4001" i="3"/>
  <c r="T4002" i="3"/>
  <c r="T4003" i="3"/>
  <c r="T4004" i="3"/>
  <c r="T4005" i="3"/>
  <c r="T4006" i="3"/>
  <c r="T4007" i="3"/>
  <c r="T4008" i="3"/>
  <c r="T4009" i="3"/>
  <c r="T4010" i="3"/>
  <c r="T4011" i="3"/>
  <c r="T4012" i="3"/>
  <c r="T4013" i="3"/>
  <c r="T4014" i="3"/>
  <c r="T4015" i="3"/>
  <c r="T4016" i="3"/>
  <c r="T4017" i="3"/>
  <c r="T4018" i="3"/>
  <c r="T4019" i="3"/>
  <c r="T4020" i="3"/>
  <c r="T4021" i="3"/>
  <c r="T4022" i="3"/>
  <c r="T4023" i="3"/>
  <c r="T4024" i="3"/>
  <c r="T4025" i="3"/>
  <c r="T4026" i="3"/>
  <c r="T4027" i="3"/>
  <c r="T4028" i="3"/>
  <c r="T4029" i="3"/>
  <c r="T4030" i="3"/>
  <c r="T4031" i="3"/>
  <c r="T4032" i="3"/>
  <c r="T4033" i="3"/>
  <c r="T4034" i="3"/>
  <c r="T4035" i="3"/>
  <c r="T4036" i="3"/>
  <c r="T4037" i="3"/>
  <c r="T4038" i="3"/>
  <c r="T4039" i="3"/>
  <c r="T4040" i="3"/>
  <c r="T4041" i="3"/>
  <c r="T4042" i="3"/>
  <c r="T4043" i="3"/>
  <c r="T4044" i="3"/>
  <c r="T4045" i="3"/>
  <c r="T4046" i="3"/>
  <c r="T4047" i="3"/>
  <c r="T4048" i="3"/>
  <c r="T4049" i="3"/>
  <c r="T4050" i="3"/>
  <c r="T4051" i="3"/>
  <c r="T4052" i="3"/>
  <c r="T4053" i="3"/>
  <c r="T4054" i="3"/>
  <c r="T4055" i="3"/>
  <c r="T4056" i="3"/>
  <c r="T4057" i="3"/>
  <c r="T4058" i="3"/>
  <c r="T4059" i="3"/>
  <c r="T4060" i="3"/>
  <c r="T4061" i="3"/>
  <c r="T4062" i="3"/>
  <c r="T4063" i="3"/>
  <c r="T4064" i="3"/>
  <c r="T4065" i="3"/>
  <c r="T4066" i="3"/>
  <c r="T4067" i="3"/>
  <c r="T4068" i="3"/>
  <c r="T4069" i="3"/>
  <c r="T4070" i="3"/>
  <c r="T4071" i="3"/>
  <c r="T4072" i="3"/>
  <c r="T4073" i="3"/>
  <c r="T4074" i="3"/>
  <c r="T4075" i="3"/>
  <c r="T4076" i="3"/>
  <c r="T4077" i="3"/>
  <c r="T4078" i="3"/>
  <c r="T4079" i="3"/>
  <c r="T4080" i="3"/>
  <c r="T4081" i="3"/>
  <c r="T4082" i="3"/>
  <c r="T4083" i="3"/>
  <c r="T4084" i="3"/>
  <c r="T4085" i="3"/>
  <c r="T4086" i="3"/>
  <c r="T4087" i="3"/>
  <c r="T4088" i="3"/>
  <c r="T4089" i="3"/>
  <c r="T4090" i="3"/>
  <c r="T4091" i="3"/>
  <c r="T4092" i="3"/>
  <c r="T4093" i="3"/>
  <c r="T4094" i="3"/>
  <c r="T4095" i="3"/>
  <c r="T4096" i="3"/>
  <c r="T4097" i="3"/>
  <c r="T4098" i="3"/>
  <c r="T4099" i="3"/>
  <c r="T4100" i="3"/>
  <c r="T4101" i="3"/>
  <c r="T4102" i="3"/>
  <c r="T4103" i="3"/>
  <c r="T4104" i="3"/>
  <c r="T4105" i="3"/>
  <c r="T4106" i="3"/>
  <c r="T4107" i="3"/>
  <c r="T4108" i="3"/>
  <c r="T4109" i="3"/>
  <c r="T4110" i="3"/>
  <c r="T4111" i="3"/>
  <c r="T4112" i="3"/>
  <c r="T4113" i="3"/>
  <c r="T4114" i="3"/>
  <c r="T4115" i="3"/>
  <c r="T4116" i="3"/>
  <c r="T4117" i="3"/>
  <c r="T4118" i="3"/>
  <c r="T4119" i="3"/>
  <c r="T4120" i="3"/>
  <c r="T4121" i="3"/>
  <c r="T4122" i="3"/>
  <c r="T4123" i="3"/>
  <c r="T4124" i="3"/>
  <c r="T4125" i="3"/>
  <c r="T4126" i="3"/>
  <c r="T4127" i="3"/>
  <c r="T4128" i="3"/>
  <c r="T4129" i="3"/>
  <c r="T4130" i="3"/>
  <c r="T4131" i="3"/>
  <c r="T4132" i="3"/>
  <c r="T4133" i="3"/>
  <c r="T4134" i="3"/>
  <c r="T4135" i="3"/>
  <c r="T4136" i="3"/>
  <c r="T4137" i="3"/>
  <c r="T4138" i="3"/>
  <c r="T4139" i="3"/>
  <c r="T4140" i="3"/>
  <c r="T4141" i="3"/>
  <c r="T4142" i="3"/>
  <c r="T4143" i="3"/>
  <c r="T4144" i="3"/>
  <c r="T4145" i="3"/>
  <c r="T4146" i="3"/>
  <c r="T4147" i="3"/>
  <c r="T4148" i="3"/>
  <c r="T4149" i="3"/>
  <c r="T4150" i="3"/>
  <c r="T4151" i="3"/>
  <c r="T4152" i="3"/>
  <c r="T4153" i="3"/>
  <c r="T4154" i="3"/>
  <c r="T4155" i="3"/>
  <c r="T4156" i="3"/>
  <c r="T4157" i="3"/>
  <c r="T4158" i="3"/>
  <c r="T4159" i="3"/>
  <c r="T4160" i="3"/>
  <c r="T4161" i="3"/>
  <c r="T4162" i="3"/>
  <c r="T4163" i="3"/>
  <c r="T4164" i="3"/>
  <c r="T4165" i="3"/>
  <c r="T4166" i="3"/>
  <c r="T4167" i="3"/>
  <c r="T4168" i="3"/>
  <c r="T4169" i="3"/>
  <c r="T4170" i="3"/>
  <c r="T4171" i="3"/>
  <c r="T4172" i="3"/>
  <c r="T4173" i="3"/>
  <c r="T4174" i="3"/>
  <c r="T4175" i="3"/>
  <c r="T4176" i="3"/>
  <c r="T4177" i="3"/>
  <c r="T4178" i="3"/>
  <c r="T4179" i="3"/>
  <c r="T4180" i="3"/>
  <c r="T4181" i="3"/>
  <c r="T4182" i="3"/>
  <c r="T4183" i="3"/>
  <c r="T4184" i="3"/>
  <c r="T4185" i="3"/>
  <c r="T4186" i="3"/>
  <c r="T4187" i="3"/>
  <c r="T4188" i="3"/>
  <c r="T4189" i="3"/>
  <c r="T4190" i="3"/>
  <c r="T4191" i="3"/>
  <c r="T4192" i="3"/>
  <c r="T4193" i="3"/>
  <c r="T4194" i="3"/>
  <c r="T4195" i="3"/>
  <c r="T4196" i="3"/>
  <c r="T4197" i="3"/>
  <c r="T4198" i="3"/>
  <c r="T4199" i="3"/>
  <c r="T4200" i="3"/>
  <c r="T4201" i="3"/>
  <c r="T4202" i="3"/>
  <c r="T4203" i="3"/>
  <c r="T4204" i="3"/>
  <c r="T4205" i="3"/>
  <c r="T4206" i="3"/>
  <c r="T4207" i="3"/>
  <c r="T4208" i="3"/>
  <c r="T4209" i="3"/>
  <c r="T4210" i="3"/>
  <c r="T4211" i="3"/>
  <c r="T4212" i="3"/>
  <c r="T4213" i="3"/>
  <c r="T4214" i="3"/>
  <c r="T4215" i="3"/>
  <c r="T4216" i="3"/>
  <c r="T4217" i="3"/>
  <c r="T4218" i="3"/>
  <c r="T4219" i="3"/>
  <c r="T4220" i="3"/>
  <c r="T4221" i="3"/>
  <c r="T4222" i="3"/>
  <c r="T4223" i="3"/>
  <c r="T4224" i="3"/>
  <c r="T4225" i="3"/>
  <c r="T4226" i="3"/>
  <c r="T4227" i="3"/>
  <c r="T4228" i="3"/>
  <c r="T4229" i="3"/>
  <c r="T4230" i="3"/>
  <c r="T4231" i="3"/>
  <c r="T4232" i="3"/>
  <c r="T4233" i="3"/>
  <c r="T4234" i="3"/>
  <c r="T4235" i="3"/>
  <c r="T4236" i="3"/>
  <c r="T4237" i="3"/>
  <c r="T4238" i="3"/>
  <c r="T4239" i="3"/>
  <c r="T4240" i="3"/>
  <c r="T4241" i="3"/>
  <c r="T4242" i="3"/>
  <c r="T4243" i="3"/>
  <c r="T4244" i="3"/>
  <c r="T4245" i="3"/>
  <c r="T4246" i="3"/>
  <c r="T4247" i="3"/>
  <c r="T4248" i="3"/>
  <c r="T4249" i="3"/>
  <c r="T4250" i="3"/>
  <c r="T4251" i="3"/>
  <c r="T4252" i="3"/>
  <c r="T4253" i="3"/>
  <c r="T4254" i="3"/>
  <c r="T4255" i="3"/>
  <c r="T4256" i="3"/>
  <c r="T4257" i="3"/>
  <c r="T4258" i="3"/>
  <c r="T4259" i="3"/>
  <c r="T4260" i="3"/>
  <c r="T4261" i="3"/>
  <c r="T4262" i="3"/>
  <c r="T4263" i="3"/>
  <c r="T4264" i="3"/>
  <c r="T4265" i="3"/>
  <c r="T4266" i="3"/>
  <c r="T4267" i="3"/>
  <c r="T4268" i="3"/>
  <c r="T4269" i="3"/>
  <c r="T4270" i="3"/>
  <c r="T4271" i="3"/>
  <c r="T4272" i="3"/>
  <c r="T4273" i="3"/>
  <c r="T4274" i="3"/>
  <c r="T4275" i="3"/>
  <c r="T4276" i="3"/>
  <c r="T4277" i="3"/>
  <c r="T4278" i="3"/>
  <c r="T4279" i="3"/>
  <c r="T4280" i="3"/>
  <c r="T4281" i="3"/>
  <c r="T4282" i="3"/>
  <c r="T4283" i="3"/>
  <c r="T4284" i="3"/>
  <c r="T4285" i="3"/>
  <c r="T4286" i="3"/>
  <c r="T4287" i="3"/>
  <c r="T4288" i="3"/>
  <c r="T4289" i="3"/>
  <c r="T4290" i="3"/>
  <c r="T4291" i="3"/>
  <c r="T4292" i="3"/>
  <c r="T4293" i="3"/>
  <c r="T4294" i="3"/>
  <c r="T4295" i="3"/>
  <c r="T4296" i="3"/>
  <c r="T4297" i="3"/>
  <c r="T4298" i="3"/>
  <c r="T4299" i="3"/>
  <c r="T4300" i="3"/>
  <c r="T4301" i="3"/>
  <c r="T4302" i="3"/>
  <c r="T4303" i="3"/>
  <c r="T4304" i="3"/>
  <c r="T4305" i="3"/>
  <c r="T4306" i="3"/>
  <c r="T4307" i="3"/>
  <c r="T4308" i="3"/>
  <c r="T4309" i="3"/>
  <c r="T4310" i="3"/>
  <c r="T4311" i="3"/>
  <c r="T4312" i="3"/>
  <c r="T4313" i="3"/>
  <c r="T4314" i="3"/>
  <c r="T4315" i="3"/>
  <c r="T4316" i="3"/>
  <c r="T4317" i="3"/>
  <c r="T4318" i="3"/>
  <c r="T4319" i="3"/>
  <c r="T4320" i="3"/>
  <c r="T4321" i="3"/>
  <c r="T4322" i="3"/>
  <c r="T4323" i="3"/>
  <c r="T4324" i="3"/>
  <c r="T4325" i="3"/>
  <c r="T4326" i="3"/>
  <c r="T4327" i="3"/>
  <c r="T4328" i="3"/>
  <c r="T4329" i="3"/>
  <c r="T4330" i="3"/>
  <c r="T4331" i="3"/>
  <c r="T4332" i="3"/>
  <c r="T4333" i="3"/>
  <c r="T4334" i="3"/>
  <c r="T4335" i="3"/>
  <c r="T4336" i="3"/>
  <c r="T4337" i="3"/>
  <c r="T4338" i="3"/>
  <c r="T4339" i="3"/>
  <c r="T4340" i="3"/>
  <c r="T4341" i="3"/>
  <c r="T4342" i="3"/>
  <c r="T4343" i="3"/>
  <c r="T4344" i="3"/>
  <c r="T4345" i="3"/>
  <c r="T4346" i="3"/>
  <c r="T4347" i="3"/>
  <c r="T4348" i="3"/>
  <c r="T4349" i="3"/>
  <c r="T4350" i="3"/>
  <c r="T4351" i="3"/>
  <c r="T4352" i="3"/>
  <c r="T4353" i="3"/>
  <c r="T4354" i="3"/>
  <c r="T4355" i="3"/>
  <c r="T4356" i="3"/>
  <c r="T4357" i="3"/>
  <c r="T4358" i="3"/>
  <c r="T4359" i="3"/>
  <c r="T4360" i="3"/>
  <c r="T4361" i="3"/>
  <c r="T4362" i="3"/>
  <c r="T4363" i="3"/>
  <c r="T4364" i="3"/>
  <c r="T4365" i="3"/>
  <c r="T4366" i="3"/>
  <c r="T4367" i="3"/>
  <c r="T4368" i="3"/>
  <c r="T4369" i="3"/>
  <c r="T4370" i="3"/>
  <c r="T4371" i="3"/>
  <c r="T4372" i="3"/>
  <c r="T4373" i="3"/>
  <c r="T4374" i="3"/>
  <c r="T4375" i="3"/>
  <c r="T4376" i="3"/>
  <c r="T4377" i="3"/>
  <c r="T4378" i="3"/>
  <c r="T4379" i="3"/>
  <c r="T4380" i="3"/>
  <c r="T4381" i="3"/>
  <c r="T4382" i="3"/>
  <c r="T4383" i="3"/>
  <c r="T4384" i="3"/>
  <c r="T4385" i="3"/>
  <c r="T4386" i="3"/>
  <c r="T4387" i="3"/>
  <c r="T4388" i="3"/>
  <c r="T4389" i="3"/>
  <c r="T4390" i="3"/>
  <c r="T4391" i="3"/>
  <c r="T4392" i="3"/>
  <c r="T4393" i="3"/>
  <c r="T4394" i="3"/>
  <c r="T4395" i="3"/>
  <c r="T4396" i="3"/>
  <c r="T4397" i="3"/>
  <c r="T4398" i="3"/>
  <c r="T4399" i="3"/>
  <c r="T4400" i="3"/>
  <c r="T4401" i="3"/>
  <c r="T4402" i="3"/>
  <c r="T4403" i="3"/>
  <c r="T4404" i="3"/>
  <c r="T4405" i="3"/>
  <c r="T4406" i="3"/>
  <c r="T4407" i="3"/>
  <c r="T4408" i="3"/>
  <c r="T4409" i="3"/>
  <c r="T4410" i="3"/>
  <c r="T4411" i="3"/>
  <c r="T4412" i="3"/>
  <c r="T4413" i="3"/>
  <c r="T4414" i="3"/>
  <c r="T4415" i="3"/>
  <c r="T4416" i="3"/>
  <c r="T4417" i="3"/>
  <c r="T4418" i="3"/>
  <c r="T4419" i="3"/>
  <c r="T4420" i="3"/>
  <c r="T4421" i="3"/>
  <c r="T4422" i="3"/>
  <c r="T4423" i="3"/>
  <c r="T4424" i="3"/>
  <c r="T4425" i="3"/>
  <c r="T4426" i="3"/>
  <c r="T4427" i="3"/>
  <c r="T4428" i="3"/>
  <c r="T4429" i="3"/>
  <c r="T4430" i="3"/>
  <c r="T4431" i="3"/>
  <c r="T4432" i="3"/>
  <c r="T4433" i="3"/>
  <c r="T4434" i="3"/>
  <c r="T4435" i="3"/>
  <c r="T4436" i="3"/>
  <c r="T4437" i="3"/>
  <c r="T4438" i="3"/>
  <c r="T4439" i="3"/>
  <c r="T4440" i="3"/>
  <c r="T4441" i="3"/>
  <c r="T4442" i="3"/>
  <c r="T4443" i="3"/>
  <c r="T4444" i="3"/>
  <c r="T4445" i="3"/>
  <c r="T4446" i="3"/>
  <c r="T4447" i="3"/>
  <c r="T4448" i="3"/>
  <c r="T4449" i="3"/>
  <c r="T4450" i="3"/>
  <c r="T4451" i="3"/>
  <c r="T4452" i="3"/>
  <c r="T4453" i="3"/>
  <c r="T4454" i="3"/>
  <c r="T4455" i="3"/>
  <c r="T4456" i="3"/>
  <c r="T4457" i="3"/>
  <c r="T4458" i="3"/>
  <c r="T4459" i="3"/>
  <c r="T4460" i="3"/>
  <c r="T4461" i="3"/>
  <c r="T4462" i="3"/>
  <c r="T4463" i="3"/>
  <c r="T4464" i="3"/>
  <c r="T4465" i="3"/>
  <c r="T4466" i="3"/>
  <c r="T4467" i="3"/>
  <c r="T4468" i="3"/>
  <c r="T4469" i="3"/>
  <c r="T4470" i="3"/>
  <c r="T4471" i="3"/>
  <c r="T4472" i="3"/>
  <c r="T4473" i="3"/>
  <c r="T4474" i="3"/>
  <c r="T4475" i="3"/>
  <c r="T4476" i="3"/>
  <c r="T4477" i="3"/>
  <c r="T4478" i="3"/>
  <c r="T4479" i="3"/>
  <c r="T4480" i="3"/>
  <c r="T4481" i="3"/>
  <c r="T4482" i="3"/>
  <c r="T4483" i="3"/>
  <c r="T4484" i="3"/>
  <c r="T4485" i="3"/>
  <c r="T4486" i="3"/>
  <c r="T4487" i="3"/>
  <c r="T4488" i="3"/>
  <c r="T4489" i="3"/>
  <c r="T4490" i="3"/>
  <c r="T4491" i="3"/>
  <c r="T4492" i="3"/>
  <c r="T4493" i="3"/>
  <c r="T4494" i="3"/>
  <c r="T4495" i="3"/>
  <c r="T4496" i="3"/>
  <c r="T4497" i="3"/>
  <c r="T4498" i="3"/>
  <c r="T4499" i="3"/>
  <c r="T4500" i="3"/>
  <c r="T4501" i="3"/>
  <c r="T4502" i="3"/>
  <c r="T4503" i="3"/>
  <c r="T4504" i="3"/>
  <c r="T4505" i="3"/>
  <c r="T4506" i="3"/>
  <c r="T4507" i="3"/>
  <c r="T4508" i="3"/>
  <c r="T4509" i="3"/>
  <c r="T4510" i="3"/>
  <c r="T4511" i="3"/>
  <c r="T4512" i="3"/>
  <c r="T4513" i="3"/>
  <c r="T4514" i="3"/>
  <c r="T4515" i="3"/>
  <c r="T4516" i="3"/>
  <c r="T4517" i="3"/>
  <c r="T4518" i="3"/>
  <c r="T4519" i="3"/>
  <c r="T4520" i="3"/>
  <c r="T4521" i="3"/>
  <c r="T4522" i="3"/>
  <c r="T4523" i="3"/>
  <c r="T4524" i="3"/>
  <c r="T4525" i="3"/>
  <c r="T4526" i="3"/>
  <c r="T4527" i="3"/>
  <c r="T4528" i="3"/>
  <c r="T4529" i="3"/>
  <c r="T4530" i="3"/>
  <c r="T4531" i="3"/>
  <c r="T4532" i="3"/>
  <c r="T4533" i="3"/>
  <c r="T4534" i="3"/>
  <c r="T4535" i="3"/>
  <c r="T4536" i="3"/>
  <c r="T4537" i="3"/>
  <c r="T4538" i="3"/>
  <c r="T4539" i="3"/>
  <c r="T4540" i="3"/>
  <c r="T4541" i="3"/>
  <c r="T4542" i="3"/>
  <c r="T4543" i="3"/>
  <c r="T4544" i="3"/>
  <c r="T4545" i="3"/>
  <c r="T4546" i="3"/>
  <c r="T4547" i="3"/>
  <c r="T4548" i="3"/>
  <c r="T4549" i="3"/>
  <c r="T4550" i="3"/>
  <c r="T4551" i="3"/>
  <c r="T4552" i="3"/>
  <c r="T4553" i="3"/>
  <c r="T4554" i="3"/>
  <c r="T4555" i="3"/>
  <c r="T4556" i="3"/>
  <c r="T4557" i="3"/>
  <c r="T4558" i="3"/>
  <c r="T4559" i="3"/>
  <c r="T4560" i="3"/>
  <c r="T4561" i="3"/>
  <c r="T4562" i="3"/>
  <c r="T4563" i="3"/>
  <c r="T4564" i="3"/>
  <c r="T4565" i="3"/>
  <c r="T4566" i="3"/>
  <c r="T4567" i="3"/>
  <c r="T4568" i="3"/>
  <c r="T4569" i="3"/>
  <c r="T4570" i="3"/>
  <c r="T4571" i="3"/>
  <c r="T4572" i="3"/>
  <c r="T4573" i="3"/>
  <c r="T4574" i="3"/>
  <c r="T4575" i="3"/>
  <c r="T4576" i="3"/>
  <c r="T4577" i="3"/>
  <c r="T4578" i="3"/>
  <c r="T4579" i="3"/>
  <c r="T4580" i="3"/>
  <c r="T4581" i="3"/>
  <c r="T4582" i="3"/>
  <c r="T4583" i="3"/>
  <c r="T4584" i="3"/>
  <c r="T4585" i="3"/>
  <c r="T4586" i="3"/>
  <c r="T4587" i="3"/>
  <c r="T4588" i="3"/>
  <c r="T4589" i="3"/>
  <c r="T4590" i="3"/>
  <c r="T4591" i="3"/>
  <c r="T4592" i="3"/>
  <c r="T4593" i="3"/>
  <c r="T4594" i="3"/>
  <c r="T4595" i="3"/>
  <c r="T4596" i="3"/>
  <c r="T4597" i="3"/>
  <c r="T4598" i="3"/>
  <c r="T4599" i="3"/>
  <c r="T4600" i="3"/>
  <c r="T4601" i="3"/>
  <c r="T4602" i="3"/>
  <c r="T4603" i="3"/>
  <c r="T4604" i="3"/>
  <c r="T4605" i="3"/>
  <c r="T4606" i="3"/>
  <c r="T4607" i="3"/>
  <c r="T4608" i="3"/>
  <c r="T4609" i="3"/>
  <c r="T4610" i="3"/>
  <c r="T4611" i="3"/>
  <c r="T4612" i="3"/>
  <c r="T4613" i="3"/>
  <c r="T4614" i="3"/>
  <c r="T4615" i="3"/>
  <c r="T4616" i="3"/>
  <c r="T4617" i="3"/>
  <c r="T4618" i="3"/>
  <c r="T4619" i="3"/>
  <c r="T4620" i="3"/>
  <c r="T4621" i="3"/>
  <c r="T4622" i="3"/>
  <c r="T4623" i="3"/>
  <c r="T4624" i="3"/>
  <c r="T4625" i="3"/>
  <c r="T4626" i="3"/>
  <c r="T4627" i="3"/>
  <c r="T4628" i="3"/>
  <c r="T4629" i="3"/>
  <c r="T4630" i="3"/>
  <c r="T4631" i="3"/>
  <c r="T4632" i="3"/>
  <c r="T4633" i="3"/>
  <c r="T4634" i="3"/>
  <c r="T4635" i="3"/>
  <c r="T4636" i="3"/>
  <c r="T4637" i="3"/>
  <c r="T4638" i="3"/>
  <c r="T4639" i="3"/>
  <c r="T4640" i="3"/>
  <c r="T4641" i="3"/>
  <c r="T4642" i="3"/>
  <c r="T4643" i="3"/>
  <c r="T4644" i="3"/>
  <c r="T4645" i="3"/>
  <c r="T4646" i="3"/>
  <c r="T4647" i="3"/>
  <c r="T4648" i="3"/>
  <c r="T4649" i="3"/>
  <c r="T4650" i="3"/>
  <c r="T4651" i="3"/>
  <c r="T4652" i="3"/>
  <c r="T4653" i="3"/>
  <c r="T4654" i="3"/>
  <c r="T4655" i="3"/>
  <c r="T4656" i="3"/>
  <c r="T4657" i="3"/>
  <c r="T4658" i="3"/>
  <c r="T4659" i="3"/>
  <c r="T4660" i="3"/>
  <c r="T4661" i="3"/>
  <c r="T4662" i="3"/>
  <c r="T4663" i="3"/>
  <c r="T4664" i="3"/>
  <c r="T4665" i="3"/>
  <c r="T4666" i="3"/>
  <c r="T4667" i="3"/>
  <c r="T4668" i="3"/>
  <c r="T4669" i="3"/>
  <c r="T4670" i="3"/>
  <c r="T4671" i="3"/>
  <c r="T4672" i="3"/>
  <c r="T4673" i="3"/>
  <c r="T4674" i="3"/>
  <c r="T4675" i="3"/>
  <c r="T4676" i="3"/>
  <c r="T4677" i="3"/>
  <c r="T4678" i="3"/>
  <c r="T4679" i="3"/>
  <c r="T4680" i="3"/>
  <c r="T4681" i="3"/>
  <c r="T4682" i="3"/>
  <c r="T4683" i="3"/>
  <c r="T4684" i="3"/>
  <c r="T4685" i="3"/>
  <c r="T4686" i="3"/>
  <c r="T4687" i="3"/>
  <c r="T4688" i="3"/>
  <c r="T4689" i="3"/>
  <c r="T4690" i="3"/>
  <c r="T4691" i="3"/>
  <c r="T4692" i="3"/>
  <c r="T4693" i="3"/>
  <c r="T4694" i="3"/>
  <c r="T4695" i="3"/>
  <c r="T4696" i="3"/>
  <c r="T4697" i="3"/>
  <c r="T4698" i="3"/>
  <c r="T4699" i="3"/>
  <c r="T4700" i="3"/>
  <c r="T4701" i="3"/>
  <c r="T4702" i="3"/>
  <c r="T4703" i="3"/>
  <c r="T4704" i="3"/>
  <c r="T4705" i="3"/>
  <c r="T4706" i="3"/>
  <c r="T4707" i="3"/>
  <c r="T4708" i="3"/>
  <c r="T4709" i="3"/>
  <c r="T4710" i="3"/>
  <c r="T4711" i="3"/>
  <c r="T4712" i="3"/>
  <c r="T4713" i="3"/>
  <c r="T4714" i="3"/>
  <c r="T4715" i="3"/>
  <c r="T4716" i="3"/>
  <c r="T4717" i="3"/>
  <c r="T4718" i="3"/>
  <c r="T4719" i="3"/>
  <c r="T4720" i="3"/>
  <c r="T4721" i="3"/>
  <c r="T4722" i="3"/>
  <c r="T4723" i="3"/>
  <c r="T4724" i="3"/>
  <c r="T4725" i="3"/>
  <c r="T4726" i="3"/>
  <c r="T4727" i="3"/>
  <c r="T4728" i="3"/>
  <c r="T4729" i="3"/>
  <c r="T4730" i="3"/>
  <c r="T4731" i="3"/>
  <c r="T4732" i="3"/>
  <c r="T4733" i="3"/>
  <c r="T4734" i="3"/>
  <c r="T4735" i="3"/>
  <c r="T4736" i="3"/>
  <c r="T4737" i="3"/>
  <c r="T4738" i="3"/>
  <c r="T4739" i="3"/>
  <c r="T4740" i="3"/>
  <c r="T4741" i="3"/>
  <c r="T4742" i="3"/>
  <c r="T4743" i="3"/>
  <c r="T4744" i="3"/>
  <c r="T4745" i="3"/>
  <c r="T4746" i="3"/>
  <c r="T4747" i="3"/>
  <c r="T4748" i="3"/>
  <c r="T4749" i="3"/>
  <c r="T4750" i="3"/>
  <c r="T4751" i="3"/>
  <c r="T4752" i="3"/>
  <c r="T4753" i="3"/>
  <c r="T4754" i="3"/>
  <c r="T4755" i="3"/>
  <c r="T4756" i="3"/>
  <c r="T4757" i="3"/>
  <c r="T4758" i="3"/>
  <c r="T4759" i="3"/>
  <c r="T4760" i="3"/>
  <c r="T4761" i="3"/>
  <c r="T4762" i="3"/>
  <c r="T4763" i="3"/>
  <c r="T4764" i="3"/>
  <c r="T4765" i="3"/>
  <c r="T4766" i="3"/>
  <c r="T4767" i="3"/>
  <c r="T4768" i="3"/>
  <c r="T4769" i="3"/>
  <c r="T4770" i="3"/>
  <c r="T4771" i="3"/>
  <c r="T4772" i="3"/>
  <c r="T4773" i="3"/>
  <c r="T4774" i="3"/>
  <c r="T4775" i="3"/>
  <c r="T4776" i="3"/>
  <c r="T4777" i="3"/>
  <c r="T4778" i="3"/>
  <c r="T4779" i="3"/>
  <c r="T4780" i="3"/>
  <c r="T4781" i="3"/>
  <c r="T4782" i="3"/>
  <c r="T4783" i="3"/>
  <c r="T4784" i="3"/>
  <c r="T4785" i="3"/>
  <c r="T4786" i="3"/>
  <c r="T4787" i="3"/>
  <c r="T4788" i="3"/>
  <c r="T4789" i="3"/>
  <c r="T4790" i="3"/>
  <c r="T4791" i="3"/>
  <c r="T4792" i="3"/>
  <c r="T4793" i="3"/>
  <c r="T4794" i="3"/>
  <c r="T4795" i="3"/>
  <c r="T4796" i="3"/>
  <c r="T4797" i="3"/>
  <c r="T4798" i="3"/>
  <c r="T4799" i="3"/>
  <c r="T4800" i="3"/>
  <c r="T4801" i="3"/>
  <c r="T4802" i="3"/>
  <c r="T4803" i="3"/>
  <c r="T4804" i="3"/>
  <c r="T4805" i="3"/>
  <c r="T4806" i="3"/>
  <c r="T4807" i="3"/>
  <c r="T4808" i="3"/>
  <c r="T4809" i="3"/>
  <c r="T4810" i="3"/>
  <c r="T4811" i="3"/>
  <c r="T4812" i="3"/>
  <c r="T4813" i="3"/>
  <c r="T4814" i="3"/>
  <c r="T4815" i="3"/>
  <c r="T4816" i="3"/>
  <c r="T4817" i="3"/>
  <c r="T4818" i="3"/>
  <c r="T4819" i="3"/>
  <c r="T4820" i="3"/>
  <c r="T4821" i="3"/>
  <c r="T4822" i="3"/>
  <c r="T4823" i="3"/>
  <c r="T4824" i="3"/>
  <c r="T4825" i="3"/>
  <c r="T4826" i="3"/>
  <c r="T4827" i="3"/>
  <c r="T4828" i="3"/>
  <c r="T4829" i="3"/>
  <c r="T4830" i="3"/>
  <c r="T4831" i="3"/>
  <c r="T4832" i="3"/>
  <c r="T4833" i="3"/>
  <c r="T4834" i="3"/>
  <c r="T4835" i="3"/>
  <c r="T4836" i="3"/>
  <c r="T4837" i="3"/>
  <c r="T4838" i="3"/>
  <c r="T4839" i="3"/>
  <c r="T4840" i="3"/>
  <c r="T4841" i="3"/>
  <c r="T4842" i="3"/>
  <c r="T4843" i="3"/>
  <c r="T4844" i="3"/>
  <c r="T4845" i="3"/>
  <c r="T4846" i="3"/>
  <c r="T4847" i="3"/>
  <c r="T4848" i="3"/>
  <c r="T4849" i="3"/>
  <c r="T4850" i="3"/>
  <c r="T4851" i="3"/>
  <c r="T4852" i="3"/>
  <c r="T4853" i="3"/>
  <c r="T4854" i="3"/>
  <c r="T4855" i="3"/>
  <c r="T4856" i="3"/>
  <c r="T4857" i="3"/>
  <c r="T4858" i="3"/>
  <c r="T4859" i="3"/>
  <c r="T4860" i="3"/>
  <c r="T4861" i="3"/>
  <c r="T4862" i="3"/>
  <c r="T4863" i="3"/>
  <c r="T4864" i="3"/>
  <c r="T4865" i="3"/>
  <c r="T4866" i="3"/>
  <c r="T4867" i="3"/>
  <c r="T4868" i="3"/>
  <c r="T4869" i="3"/>
  <c r="T4870" i="3"/>
  <c r="T4871" i="3"/>
  <c r="T4872" i="3"/>
  <c r="T4873" i="3"/>
  <c r="T4874" i="3"/>
  <c r="T4875" i="3"/>
  <c r="T4876" i="3"/>
  <c r="T4877" i="3"/>
  <c r="T4878" i="3"/>
  <c r="T4879" i="3"/>
  <c r="T4880" i="3"/>
  <c r="T4881" i="3"/>
  <c r="T4882" i="3"/>
  <c r="T4883" i="3"/>
  <c r="T4884" i="3"/>
  <c r="T4885" i="3"/>
  <c r="T4886" i="3"/>
  <c r="T4887" i="3"/>
  <c r="T4888" i="3"/>
  <c r="T4889" i="3"/>
  <c r="T4890" i="3"/>
  <c r="T4891" i="3"/>
  <c r="T4892" i="3"/>
  <c r="T4893" i="3"/>
  <c r="T4894" i="3"/>
  <c r="T4895" i="3"/>
  <c r="T4896" i="3"/>
  <c r="T4897" i="3"/>
  <c r="T4898" i="3"/>
  <c r="T4899" i="3"/>
  <c r="T4900" i="3"/>
  <c r="T4901" i="3"/>
  <c r="T4902" i="3"/>
  <c r="T4903" i="3"/>
  <c r="T4904" i="3"/>
  <c r="T4905" i="3"/>
  <c r="T4906" i="3"/>
  <c r="T4907" i="3"/>
  <c r="T4908" i="3"/>
  <c r="T4909" i="3"/>
  <c r="T4910" i="3"/>
  <c r="T4911" i="3"/>
  <c r="T4912" i="3"/>
  <c r="T4913" i="3"/>
  <c r="T4914" i="3"/>
  <c r="T4915" i="3"/>
  <c r="T4916" i="3"/>
  <c r="T4917" i="3"/>
  <c r="T4918" i="3"/>
  <c r="T4919" i="3"/>
  <c r="T4920" i="3"/>
  <c r="T4921" i="3"/>
  <c r="T4922" i="3"/>
  <c r="T4923" i="3"/>
  <c r="T4924" i="3"/>
  <c r="T4925" i="3"/>
  <c r="T4926" i="3"/>
  <c r="T4927" i="3"/>
  <c r="T4928" i="3"/>
  <c r="T4929" i="3"/>
  <c r="T4930" i="3"/>
  <c r="T4931" i="3"/>
  <c r="T4932" i="3"/>
  <c r="T4933" i="3"/>
  <c r="T4934" i="3"/>
  <c r="T4935" i="3"/>
  <c r="T4936" i="3"/>
  <c r="T4937" i="3"/>
  <c r="T4938" i="3"/>
  <c r="T4939" i="3"/>
  <c r="T4940" i="3"/>
  <c r="T4941" i="3"/>
  <c r="T4942" i="3"/>
  <c r="T4943" i="3"/>
  <c r="T4944" i="3"/>
  <c r="T4945" i="3"/>
  <c r="T4946" i="3"/>
  <c r="T4947" i="3"/>
  <c r="T4948" i="3"/>
  <c r="T4949" i="3"/>
  <c r="T4950" i="3"/>
  <c r="T4951" i="3"/>
  <c r="T4952" i="3"/>
  <c r="T4953" i="3"/>
  <c r="T4954" i="3"/>
  <c r="T4955" i="3"/>
  <c r="T4956" i="3"/>
  <c r="T4957" i="3"/>
  <c r="T4958" i="3"/>
  <c r="T4959" i="3"/>
  <c r="T4960" i="3"/>
  <c r="T4961" i="3"/>
  <c r="T4962" i="3"/>
  <c r="T4963" i="3"/>
  <c r="T4964" i="3"/>
  <c r="T4965" i="3"/>
  <c r="T4966" i="3"/>
  <c r="T4967" i="3"/>
  <c r="T4968" i="3"/>
  <c r="T4969" i="3"/>
  <c r="T4970" i="3"/>
  <c r="T4971" i="3"/>
  <c r="T4972" i="3"/>
  <c r="T4973" i="3"/>
  <c r="T4974" i="3"/>
  <c r="T4975" i="3"/>
  <c r="T4976" i="3"/>
  <c r="T4977" i="3"/>
  <c r="T4978" i="3"/>
  <c r="T4979" i="3"/>
  <c r="T4980" i="3"/>
  <c r="T4981" i="3"/>
  <c r="T4982" i="3"/>
  <c r="T4983" i="3"/>
  <c r="T4984" i="3"/>
  <c r="T4985" i="3"/>
  <c r="T4986" i="3"/>
  <c r="T4987" i="3"/>
  <c r="T4988" i="3"/>
  <c r="T4989" i="3"/>
  <c r="T4990" i="3"/>
  <c r="T4991" i="3"/>
  <c r="T4992" i="3"/>
  <c r="T4993" i="3"/>
  <c r="T4994" i="3"/>
  <c r="T4995" i="3"/>
  <c r="T4996" i="3"/>
  <c r="T4997" i="3"/>
  <c r="T4998" i="3"/>
  <c r="T4999" i="3"/>
  <c r="T5000" i="3"/>
  <c r="T5001" i="3"/>
  <c r="T5002" i="3"/>
  <c r="T5003" i="3"/>
  <c r="T5004" i="3"/>
  <c r="T5005" i="3"/>
  <c r="T5006" i="3"/>
  <c r="T5007" i="3"/>
  <c r="T5008" i="3"/>
  <c r="T5009" i="3"/>
  <c r="T5010" i="3"/>
  <c r="T5011" i="3"/>
  <c r="T5012" i="3"/>
  <c r="T5013" i="3"/>
  <c r="T5014" i="3"/>
  <c r="T5015" i="3"/>
  <c r="T5016" i="3"/>
  <c r="T5017" i="3"/>
  <c r="T5018" i="3"/>
  <c r="T5019" i="3"/>
  <c r="T5020" i="3"/>
  <c r="T5021" i="3"/>
  <c r="T5022" i="3"/>
  <c r="T5023" i="3"/>
  <c r="T5024" i="3"/>
  <c r="T5025" i="3"/>
  <c r="T5026" i="3"/>
  <c r="T5027" i="3"/>
  <c r="T5028" i="3"/>
  <c r="T5029" i="3"/>
  <c r="T5030" i="3"/>
  <c r="T5031" i="3"/>
  <c r="T5032" i="3"/>
  <c r="T5033" i="3"/>
  <c r="T5034" i="3"/>
  <c r="T5035" i="3"/>
  <c r="T5036" i="3"/>
  <c r="T5037" i="3"/>
  <c r="T5038" i="3"/>
  <c r="T5039" i="3"/>
  <c r="T5040" i="3"/>
  <c r="T5041" i="3"/>
  <c r="T5042" i="3"/>
  <c r="T5043" i="3"/>
  <c r="T5044" i="3"/>
  <c r="T5045" i="3"/>
  <c r="T5046" i="3"/>
  <c r="T5047" i="3"/>
  <c r="T5048" i="3"/>
  <c r="T5049" i="3"/>
  <c r="T5050" i="3"/>
  <c r="T5051" i="3"/>
  <c r="T5052" i="3"/>
  <c r="T5053" i="3"/>
  <c r="T5054" i="3"/>
  <c r="T5055" i="3"/>
  <c r="T5056" i="3"/>
  <c r="T5057" i="3"/>
  <c r="T5058" i="3"/>
  <c r="T5059" i="3"/>
  <c r="T5060" i="3"/>
  <c r="T5061" i="3"/>
  <c r="T5062" i="3"/>
  <c r="T5063" i="3"/>
  <c r="T5064" i="3"/>
  <c r="T5065" i="3"/>
  <c r="T5066" i="3"/>
  <c r="T5067" i="3"/>
  <c r="T5068" i="3"/>
  <c r="T5069" i="3"/>
  <c r="T5070" i="3"/>
  <c r="T5071" i="3"/>
  <c r="T5072" i="3"/>
  <c r="T5073" i="3"/>
  <c r="T5074" i="3"/>
  <c r="T5075" i="3"/>
  <c r="T5076" i="3"/>
  <c r="T5077" i="3"/>
  <c r="T5078" i="3"/>
  <c r="T5079" i="3"/>
  <c r="T5080" i="3"/>
  <c r="T5081" i="3"/>
  <c r="T5082" i="3"/>
  <c r="T5083" i="3"/>
  <c r="T5084" i="3"/>
  <c r="T5085" i="3"/>
  <c r="T5086" i="3"/>
  <c r="T5087" i="3"/>
  <c r="T5088" i="3"/>
  <c r="T5089" i="3"/>
  <c r="T5090" i="3"/>
  <c r="T5091" i="3"/>
  <c r="T5092" i="3"/>
  <c r="T5093" i="3"/>
  <c r="T5094" i="3"/>
  <c r="T5095" i="3"/>
  <c r="T5096" i="3"/>
  <c r="T5097" i="3"/>
  <c r="T5098" i="3"/>
  <c r="T5099" i="3"/>
  <c r="T5100" i="3"/>
  <c r="T5101" i="3"/>
  <c r="T5102" i="3"/>
  <c r="T5103" i="3"/>
  <c r="T5104" i="3"/>
  <c r="T5105" i="3"/>
  <c r="T5106" i="3"/>
  <c r="T5107" i="3"/>
  <c r="T5108" i="3"/>
  <c r="T5109" i="3"/>
  <c r="T5110" i="3"/>
  <c r="T5111" i="3"/>
  <c r="T5112" i="3"/>
  <c r="T5113" i="3"/>
  <c r="T5114" i="3"/>
  <c r="T5115" i="3"/>
  <c r="T5116" i="3"/>
  <c r="T5117" i="3"/>
  <c r="T5118" i="3"/>
  <c r="T5119" i="3"/>
  <c r="T5120" i="3"/>
  <c r="T5121" i="3"/>
  <c r="T5122" i="3"/>
  <c r="T5123" i="3"/>
  <c r="T5124" i="3"/>
  <c r="T5125" i="3"/>
  <c r="T5126" i="3"/>
  <c r="T5127" i="3"/>
  <c r="T5128" i="3"/>
  <c r="T5129" i="3"/>
  <c r="T5130" i="3"/>
  <c r="T5131" i="3"/>
  <c r="T5132" i="3"/>
  <c r="T5133" i="3"/>
  <c r="T5134" i="3"/>
  <c r="T5135" i="3"/>
  <c r="T5136" i="3"/>
  <c r="T5137" i="3"/>
  <c r="T5138" i="3"/>
  <c r="T5139" i="3"/>
  <c r="T5140" i="3"/>
  <c r="T5141" i="3"/>
  <c r="T5142" i="3"/>
  <c r="T5143" i="3"/>
  <c r="T5144" i="3"/>
  <c r="T5145" i="3"/>
  <c r="T5146" i="3"/>
  <c r="T5147" i="3"/>
  <c r="T5148" i="3"/>
  <c r="T5149" i="3"/>
  <c r="T5150" i="3"/>
  <c r="T5151" i="3"/>
  <c r="T5152" i="3"/>
  <c r="T5153" i="3"/>
  <c r="T5154" i="3"/>
  <c r="T5155" i="3"/>
  <c r="T5156" i="3"/>
  <c r="T5157" i="3"/>
  <c r="T5158" i="3"/>
  <c r="T5159" i="3"/>
  <c r="T5160" i="3"/>
  <c r="T5161" i="3"/>
  <c r="T5162" i="3"/>
  <c r="T5163" i="3"/>
  <c r="T5164" i="3"/>
  <c r="T5165" i="3"/>
  <c r="T5166" i="3"/>
  <c r="T5167" i="3"/>
  <c r="T5168" i="3"/>
  <c r="T5169" i="3"/>
  <c r="T5170" i="3"/>
  <c r="T5171" i="3"/>
  <c r="T5172" i="3"/>
  <c r="T5173" i="3"/>
  <c r="T5174" i="3"/>
  <c r="T5175" i="3"/>
  <c r="T5176" i="3"/>
  <c r="T5177" i="3"/>
  <c r="T5178" i="3"/>
  <c r="T5179" i="3"/>
  <c r="T5180" i="3"/>
  <c r="T5181" i="3"/>
  <c r="T5182" i="3"/>
  <c r="T5183" i="3"/>
  <c r="T5184" i="3"/>
  <c r="T5185" i="3"/>
  <c r="T5186" i="3"/>
  <c r="T5187" i="3"/>
  <c r="T5188" i="3"/>
  <c r="T5189" i="3"/>
  <c r="T5190" i="3"/>
  <c r="T5191" i="3"/>
  <c r="T5192" i="3"/>
  <c r="T5193" i="3"/>
  <c r="T5194" i="3"/>
  <c r="T5195" i="3"/>
  <c r="T5196" i="3"/>
  <c r="T5197" i="3"/>
  <c r="T5198" i="3"/>
  <c r="T5199" i="3"/>
  <c r="T5200" i="3"/>
  <c r="T5201" i="3"/>
  <c r="T5202" i="3"/>
  <c r="T5203" i="3"/>
  <c r="T5204" i="3"/>
  <c r="T5205" i="3"/>
  <c r="T5206" i="3"/>
  <c r="T5207" i="3"/>
  <c r="T5208" i="3"/>
  <c r="T5209" i="3"/>
  <c r="T5210" i="3"/>
  <c r="T5211" i="3"/>
  <c r="T5212" i="3"/>
  <c r="T5213" i="3"/>
  <c r="T5214" i="3"/>
  <c r="T5215" i="3"/>
  <c r="T5216" i="3"/>
  <c r="T5217" i="3"/>
  <c r="T5218" i="3"/>
  <c r="T5219" i="3"/>
  <c r="T5220" i="3"/>
  <c r="T5221" i="3"/>
  <c r="T5222" i="3"/>
  <c r="T5223" i="3"/>
  <c r="T5224" i="3"/>
  <c r="T5225" i="3"/>
  <c r="T5226" i="3"/>
  <c r="T5227" i="3"/>
  <c r="T5228" i="3"/>
  <c r="T5229" i="3"/>
  <c r="T5230" i="3"/>
  <c r="T5231" i="3"/>
  <c r="T5232" i="3"/>
  <c r="T5233" i="3"/>
  <c r="T5234" i="3"/>
  <c r="T5235" i="3"/>
  <c r="T5236" i="3"/>
  <c r="T5237" i="3"/>
  <c r="T5238" i="3"/>
  <c r="T5239" i="3"/>
  <c r="T5240" i="3"/>
  <c r="T5241" i="3"/>
  <c r="T5242" i="3"/>
  <c r="T5243" i="3"/>
  <c r="T5244" i="3"/>
  <c r="T5245" i="3"/>
  <c r="T5246" i="3"/>
  <c r="T5247" i="3"/>
  <c r="T5248" i="3"/>
  <c r="T5249" i="3"/>
  <c r="T5250" i="3"/>
  <c r="T5251" i="3"/>
  <c r="T5252" i="3"/>
  <c r="T5253" i="3"/>
  <c r="T5254" i="3"/>
  <c r="T5255" i="3"/>
  <c r="T5256" i="3"/>
  <c r="T5257" i="3"/>
  <c r="T5258" i="3"/>
  <c r="T5259" i="3"/>
  <c r="T5260" i="3"/>
  <c r="T5261" i="3"/>
  <c r="T5262" i="3"/>
  <c r="T5263" i="3"/>
  <c r="T5264" i="3"/>
  <c r="T5265" i="3"/>
  <c r="T5266" i="3"/>
  <c r="T5267" i="3"/>
  <c r="T5268" i="3"/>
  <c r="T5269" i="3"/>
  <c r="T5270" i="3"/>
  <c r="T5271" i="3"/>
  <c r="T5272" i="3"/>
  <c r="T5273" i="3"/>
  <c r="T5274" i="3"/>
  <c r="T5275" i="3"/>
  <c r="T5276" i="3"/>
  <c r="T5277" i="3"/>
  <c r="T5278" i="3"/>
  <c r="T5279" i="3"/>
  <c r="T5280" i="3"/>
  <c r="T5281" i="3"/>
  <c r="T5282" i="3"/>
  <c r="T5283" i="3"/>
  <c r="T5284" i="3"/>
  <c r="T5285" i="3"/>
  <c r="T5286" i="3"/>
  <c r="T5287" i="3"/>
  <c r="T5288" i="3"/>
  <c r="T5289" i="3"/>
  <c r="T5290" i="3"/>
  <c r="T5291" i="3"/>
  <c r="T5292" i="3"/>
  <c r="T5293" i="3"/>
  <c r="T5294" i="3"/>
  <c r="T5295" i="3"/>
  <c r="T5296" i="3"/>
  <c r="T5297" i="3"/>
  <c r="T5298" i="3"/>
  <c r="T5299" i="3"/>
  <c r="T5300" i="3"/>
  <c r="T5301" i="3"/>
  <c r="T5302" i="3"/>
  <c r="T5303" i="3"/>
  <c r="T5304" i="3"/>
  <c r="T5305" i="3"/>
  <c r="T5306" i="3"/>
  <c r="T5307" i="3"/>
  <c r="T5308" i="3"/>
  <c r="T5309" i="3"/>
  <c r="T5310" i="3"/>
  <c r="T5311" i="3"/>
  <c r="T5312" i="3"/>
  <c r="T5313" i="3"/>
  <c r="T5314" i="3"/>
  <c r="T5315" i="3"/>
  <c r="T5316" i="3"/>
  <c r="T5317" i="3"/>
  <c r="T5318" i="3"/>
  <c r="T5319" i="3"/>
  <c r="T5320" i="3"/>
  <c r="T5321" i="3"/>
  <c r="T5322" i="3"/>
  <c r="T5323" i="3"/>
  <c r="T5324" i="3"/>
  <c r="T5325" i="3"/>
  <c r="T5326" i="3"/>
  <c r="T5327" i="3"/>
  <c r="T5328" i="3"/>
  <c r="T5329" i="3"/>
  <c r="T5330" i="3"/>
  <c r="T5331" i="3"/>
  <c r="T5332" i="3"/>
  <c r="T5333" i="3"/>
  <c r="T5334" i="3"/>
  <c r="T5335" i="3"/>
  <c r="T5336" i="3"/>
  <c r="T5337" i="3"/>
  <c r="T5338" i="3"/>
  <c r="T5339" i="3"/>
  <c r="T5340" i="3"/>
  <c r="T5341" i="3"/>
  <c r="T5342" i="3"/>
  <c r="T5343" i="3"/>
  <c r="T5344" i="3"/>
  <c r="T5345" i="3"/>
  <c r="T5346" i="3"/>
  <c r="T5347" i="3"/>
  <c r="T5348" i="3"/>
  <c r="T5349" i="3"/>
  <c r="T5350" i="3"/>
  <c r="T5351" i="3"/>
  <c r="T5352" i="3"/>
  <c r="T5353" i="3"/>
  <c r="T5354" i="3"/>
  <c r="T5355" i="3"/>
  <c r="T5356" i="3"/>
  <c r="T5357" i="3"/>
  <c r="T5358" i="3"/>
  <c r="T5359" i="3"/>
  <c r="T5360" i="3"/>
  <c r="T5361" i="3"/>
  <c r="T5362" i="3"/>
  <c r="T5363" i="3"/>
  <c r="T5364" i="3"/>
  <c r="T5365" i="3"/>
  <c r="T5366" i="3"/>
  <c r="T5367" i="3"/>
  <c r="T5368" i="3"/>
  <c r="T5369" i="3"/>
  <c r="T5370" i="3"/>
  <c r="T5371" i="3"/>
  <c r="T5372" i="3"/>
  <c r="T5373" i="3"/>
  <c r="T5374" i="3"/>
  <c r="T5375" i="3"/>
  <c r="T5376" i="3"/>
  <c r="T5377" i="3"/>
  <c r="T5378" i="3"/>
  <c r="T5379" i="3"/>
  <c r="T5380" i="3"/>
  <c r="T5381" i="3"/>
  <c r="T5382" i="3"/>
  <c r="T5383" i="3"/>
  <c r="T5384" i="3"/>
  <c r="T5385" i="3"/>
  <c r="T5386" i="3"/>
  <c r="T5387" i="3"/>
  <c r="T5388" i="3"/>
  <c r="T5389" i="3"/>
  <c r="T5390" i="3"/>
  <c r="T5391" i="3"/>
  <c r="T5392" i="3"/>
  <c r="T5393" i="3"/>
  <c r="T5394" i="3"/>
  <c r="T5395" i="3"/>
  <c r="T5396" i="3"/>
  <c r="T5397" i="3"/>
  <c r="T5398" i="3"/>
  <c r="T5399" i="3"/>
  <c r="T5400" i="3"/>
  <c r="T5401" i="3"/>
  <c r="T5402" i="3"/>
  <c r="T5403" i="3"/>
  <c r="T5404" i="3"/>
  <c r="T5405" i="3"/>
  <c r="T5406" i="3"/>
  <c r="T5407" i="3"/>
  <c r="T5408" i="3"/>
  <c r="T5409" i="3"/>
  <c r="T5410" i="3"/>
  <c r="T5411" i="3"/>
  <c r="T5412" i="3"/>
  <c r="T5413" i="3"/>
  <c r="T5414" i="3"/>
  <c r="T5415" i="3"/>
  <c r="T5416" i="3"/>
  <c r="T5417" i="3"/>
  <c r="T5418" i="3"/>
  <c r="T5419" i="3"/>
  <c r="T5420" i="3"/>
  <c r="T5421" i="3"/>
  <c r="T5422" i="3"/>
  <c r="T5423" i="3"/>
  <c r="T5424" i="3"/>
  <c r="T5425" i="3"/>
  <c r="T5426" i="3"/>
  <c r="T5427" i="3"/>
  <c r="T5428" i="3"/>
  <c r="T5429" i="3"/>
  <c r="T5430" i="3"/>
  <c r="T5431" i="3"/>
  <c r="T5432" i="3"/>
  <c r="T5433" i="3"/>
  <c r="T5434" i="3"/>
  <c r="T5435" i="3"/>
  <c r="T5436" i="3"/>
  <c r="T5437" i="3"/>
  <c r="T5438" i="3"/>
  <c r="T5439" i="3"/>
  <c r="T5440" i="3"/>
  <c r="T5441" i="3"/>
  <c r="T5442" i="3"/>
  <c r="T5443" i="3"/>
  <c r="T5444" i="3"/>
  <c r="T5445" i="3"/>
  <c r="T5446" i="3"/>
  <c r="T5447" i="3"/>
  <c r="T5448" i="3"/>
  <c r="T5449" i="3"/>
  <c r="T5450" i="3"/>
  <c r="T5451" i="3"/>
  <c r="T5452" i="3"/>
  <c r="T5453" i="3"/>
  <c r="T5454" i="3"/>
  <c r="T5455" i="3"/>
  <c r="T5456" i="3"/>
  <c r="T5457" i="3"/>
  <c r="T5458" i="3"/>
  <c r="T5459" i="3"/>
  <c r="T5460" i="3"/>
  <c r="T5461" i="3"/>
  <c r="T5462" i="3"/>
  <c r="T5463" i="3"/>
  <c r="T5464" i="3"/>
  <c r="T5465" i="3"/>
  <c r="T5466" i="3"/>
  <c r="T5467" i="3"/>
  <c r="T5468" i="3"/>
  <c r="T5469" i="3"/>
  <c r="T5470" i="3"/>
  <c r="T5471" i="3"/>
  <c r="T5472" i="3"/>
  <c r="T5473" i="3"/>
  <c r="T5474" i="3"/>
  <c r="T5475" i="3"/>
  <c r="T5476" i="3"/>
  <c r="T5477" i="3"/>
  <c r="T5478" i="3"/>
  <c r="T5479" i="3"/>
  <c r="T5480" i="3"/>
  <c r="T5481" i="3"/>
  <c r="T5482" i="3"/>
  <c r="T5483" i="3"/>
  <c r="T5484" i="3"/>
  <c r="T5485" i="3"/>
  <c r="T5486" i="3"/>
  <c r="T5487" i="3"/>
  <c r="T5488" i="3"/>
  <c r="T5489" i="3"/>
  <c r="T5490" i="3"/>
  <c r="T5491" i="3"/>
  <c r="T5492" i="3"/>
  <c r="T5493" i="3"/>
  <c r="T5494" i="3"/>
  <c r="T5495" i="3"/>
  <c r="T5496" i="3"/>
  <c r="T5497" i="3"/>
  <c r="T5498" i="3"/>
  <c r="T5499" i="3"/>
  <c r="T5500" i="3"/>
  <c r="T5501" i="3"/>
  <c r="T5502" i="3"/>
  <c r="T5503" i="3"/>
  <c r="T5504" i="3"/>
  <c r="T5505" i="3"/>
  <c r="T5506" i="3"/>
  <c r="T5507" i="3"/>
  <c r="T5508" i="3"/>
  <c r="T5509" i="3"/>
  <c r="T5510" i="3"/>
  <c r="T5511" i="3"/>
  <c r="T5512" i="3"/>
  <c r="T5513" i="3"/>
  <c r="T5514" i="3"/>
  <c r="T5515" i="3"/>
  <c r="T5516" i="3"/>
  <c r="T5517" i="3"/>
  <c r="T5518" i="3"/>
  <c r="T5519" i="3"/>
  <c r="T5520" i="3"/>
  <c r="T5521" i="3"/>
  <c r="T5522" i="3"/>
  <c r="T5523" i="3"/>
  <c r="T5524" i="3"/>
  <c r="T5525" i="3"/>
  <c r="T5526" i="3"/>
  <c r="T5527" i="3"/>
  <c r="T5528" i="3"/>
  <c r="T5529" i="3"/>
  <c r="T5530" i="3"/>
  <c r="T5531" i="3"/>
  <c r="T5532" i="3"/>
  <c r="T5533" i="3"/>
  <c r="T5534" i="3"/>
  <c r="T5535" i="3"/>
  <c r="T5536" i="3"/>
  <c r="T5537" i="3"/>
  <c r="T5538" i="3"/>
  <c r="T5539" i="3"/>
  <c r="T5540" i="3"/>
  <c r="T5541" i="3"/>
  <c r="T5542" i="3"/>
  <c r="T5543" i="3"/>
  <c r="T5544" i="3"/>
  <c r="T5545" i="3"/>
  <c r="T5546" i="3"/>
  <c r="T5547" i="3"/>
  <c r="T5548" i="3"/>
  <c r="T5549" i="3"/>
  <c r="T5550" i="3"/>
  <c r="T5551" i="3"/>
  <c r="T5552" i="3"/>
  <c r="T5553" i="3"/>
  <c r="T5554" i="3"/>
  <c r="T5555" i="3"/>
  <c r="T5556" i="3"/>
  <c r="T5557" i="3"/>
  <c r="T5558" i="3"/>
  <c r="T5559" i="3"/>
  <c r="T5560" i="3"/>
  <c r="T5561" i="3"/>
  <c r="T5562" i="3"/>
  <c r="T5563" i="3"/>
  <c r="T5564" i="3"/>
  <c r="T5565" i="3"/>
  <c r="T5566" i="3"/>
  <c r="T5567" i="3"/>
  <c r="T5568" i="3"/>
  <c r="T5569" i="3"/>
  <c r="T5570" i="3"/>
  <c r="T5571" i="3"/>
  <c r="T5572" i="3"/>
  <c r="T5573" i="3"/>
  <c r="T5574" i="3"/>
  <c r="T5575" i="3"/>
  <c r="T5576" i="3"/>
  <c r="T5577" i="3"/>
  <c r="T5578" i="3"/>
  <c r="T5579" i="3"/>
  <c r="T5580" i="3"/>
  <c r="T5581" i="3"/>
  <c r="T5582" i="3"/>
  <c r="T5583" i="3"/>
  <c r="T5584" i="3"/>
  <c r="T5585" i="3"/>
  <c r="T5586" i="3"/>
  <c r="T5587" i="3"/>
  <c r="T5588" i="3"/>
  <c r="T5589" i="3"/>
  <c r="T5590" i="3"/>
  <c r="T5591" i="3"/>
  <c r="T5592" i="3"/>
  <c r="T5593" i="3"/>
  <c r="T5594" i="3"/>
  <c r="T5595" i="3"/>
  <c r="T5596" i="3"/>
  <c r="T5597" i="3"/>
  <c r="T5598" i="3"/>
  <c r="T5599" i="3"/>
  <c r="T5600" i="3"/>
  <c r="T5601" i="3"/>
  <c r="T5602" i="3"/>
  <c r="T5603" i="3"/>
  <c r="T5604" i="3"/>
  <c r="T5605" i="3"/>
  <c r="T5606" i="3"/>
  <c r="T5607" i="3"/>
  <c r="T5608" i="3"/>
  <c r="T5609" i="3"/>
  <c r="T5610" i="3"/>
  <c r="T5611" i="3"/>
  <c r="T5612" i="3"/>
  <c r="T5613" i="3"/>
  <c r="T5614" i="3"/>
  <c r="T5615" i="3"/>
  <c r="T5616" i="3"/>
  <c r="T5617" i="3"/>
  <c r="T5618" i="3"/>
  <c r="T5619" i="3"/>
  <c r="T5620" i="3"/>
  <c r="T5621" i="3"/>
  <c r="T5622" i="3"/>
  <c r="T5623" i="3"/>
  <c r="T5624" i="3"/>
  <c r="T5625" i="3"/>
  <c r="T5626" i="3"/>
  <c r="T5627" i="3"/>
  <c r="T5628" i="3"/>
  <c r="T5629" i="3"/>
  <c r="T5630" i="3"/>
  <c r="T5631" i="3"/>
  <c r="T5632" i="3"/>
  <c r="T5633" i="3"/>
  <c r="T5634" i="3"/>
  <c r="T5635" i="3"/>
  <c r="T5636" i="3"/>
  <c r="T5637" i="3"/>
  <c r="T5638" i="3"/>
  <c r="T5639" i="3"/>
  <c r="T5640" i="3"/>
  <c r="T5641" i="3"/>
  <c r="T5642" i="3"/>
  <c r="T5643" i="3"/>
  <c r="T5644" i="3"/>
  <c r="T5645" i="3"/>
  <c r="T5646" i="3"/>
  <c r="T5647" i="3"/>
  <c r="T5648" i="3"/>
  <c r="T5649" i="3"/>
  <c r="T5650" i="3"/>
  <c r="T5651" i="3"/>
  <c r="T5652" i="3"/>
  <c r="T5653" i="3"/>
  <c r="T5654" i="3"/>
  <c r="T5655" i="3"/>
  <c r="T5656" i="3"/>
  <c r="T5657" i="3"/>
  <c r="T5658" i="3"/>
  <c r="T5659" i="3"/>
  <c r="T5660" i="3"/>
  <c r="T5661" i="3"/>
  <c r="T5662" i="3"/>
  <c r="T5663" i="3"/>
  <c r="T5664" i="3"/>
  <c r="T5665" i="3"/>
  <c r="T5666" i="3"/>
  <c r="T5667" i="3"/>
  <c r="T5668" i="3"/>
  <c r="T5669" i="3"/>
  <c r="T5670" i="3"/>
  <c r="T5671" i="3"/>
  <c r="T5672" i="3"/>
  <c r="T5673" i="3"/>
  <c r="T5674" i="3"/>
  <c r="T5675" i="3"/>
  <c r="T5676" i="3"/>
  <c r="T5677" i="3"/>
  <c r="T5678" i="3"/>
  <c r="T5679" i="3"/>
  <c r="T5680" i="3"/>
  <c r="T5681" i="3"/>
  <c r="T5682" i="3"/>
  <c r="T5683" i="3"/>
  <c r="T5684" i="3"/>
  <c r="T5685" i="3"/>
  <c r="T5686" i="3"/>
  <c r="T5687" i="3"/>
  <c r="T5688" i="3"/>
  <c r="T5689" i="3"/>
  <c r="T5690" i="3"/>
  <c r="T5691" i="3"/>
  <c r="T5692" i="3"/>
  <c r="T5693" i="3"/>
  <c r="T5694" i="3"/>
  <c r="T5695" i="3"/>
  <c r="T5696" i="3"/>
  <c r="T5697" i="3"/>
  <c r="T5698" i="3"/>
  <c r="T5699" i="3"/>
  <c r="T5700" i="3"/>
  <c r="T5701" i="3"/>
  <c r="T5702" i="3"/>
  <c r="T5703" i="3"/>
  <c r="T5704" i="3"/>
  <c r="T5705" i="3"/>
  <c r="T5706" i="3"/>
  <c r="T5707" i="3"/>
  <c r="T5708" i="3"/>
  <c r="T5709" i="3"/>
  <c r="T5710" i="3"/>
  <c r="T5711" i="3"/>
  <c r="T5712" i="3"/>
  <c r="T5713" i="3"/>
  <c r="T5714" i="3"/>
  <c r="T5715" i="3"/>
  <c r="T5716" i="3"/>
  <c r="T5717" i="3"/>
  <c r="T5718" i="3"/>
  <c r="T5719" i="3"/>
  <c r="T5720" i="3"/>
  <c r="T5721" i="3"/>
  <c r="T5722" i="3"/>
  <c r="T5723" i="3"/>
  <c r="T5724" i="3"/>
  <c r="T5725" i="3"/>
  <c r="T5726" i="3"/>
  <c r="T5727" i="3"/>
  <c r="T5728" i="3"/>
  <c r="T5729" i="3"/>
  <c r="T5730" i="3"/>
  <c r="T5731" i="3"/>
  <c r="T5732" i="3"/>
  <c r="T5733" i="3"/>
  <c r="T5734" i="3"/>
  <c r="T5735" i="3"/>
  <c r="T5736" i="3"/>
  <c r="T5737" i="3"/>
  <c r="T5738" i="3"/>
  <c r="T5739" i="3"/>
  <c r="T5740" i="3"/>
  <c r="T5741" i="3"/>
  <c r="T5742" i="3"/>
  <c r="T5743" i="3"/>
  <c r="T5744" i="3"/>
  <c r="T5745" i="3"/>
  <c r="T5746" i="3"/>
  <c r="T5747" i="3"/>
  <c r="T5748" i="3"/>
  <c r="T5749" i="3"/>
  <c r="T5750" i="3"/>
  <c r="T5751" i="3"/>
  <c r="T5752" i="3"/>
  <c r="T5753" i="3"/>
  <c r="T5754" i="3"/>
  <c r="T5755" i="3"/>
  <c r="T5756" i="3"/>
  <c r="T5757" i="3"/>
  <c r="T5758" i="3"/>
  <c r="T5759" i="3"/>
  <c r="T5760" i="3"/>
  <c r="T5761" i="3"/>
  <c r="T5762" i="3"/>
  <c r="T5763" i="3"/>
  <c r="T5764" i="3"/>
  <c r="T5765" i="3"/>
  <c r="T5766" i="3"/>
  <c r="T5767" i="3"/>
  <c r="T5768" i="3"/>
  <c r="T5769" i="3"/>
  <c r="T5770" i="3"/>
  <c r="T5771" i="3"/>
  <c r="T5772" i="3"/>
  <c r="T5773" i="3"/>
  <c r="T5774" i="3"/>
  <c r="T5775" i="3"/>
  <c r="T5776" i="3"/>
  <c r="T5777" i="3"/>
  <c r="T5778" i="3"/>
  <c r="T5779" i="3"/>
  <c r="T5780" i="3"/>
  <c r="T5781" i="3"/>
  <c r="T5782" i="3"/>
  <c r="T5783" i="3"/>
  <c r="T5784" i="3"/>
  <c r="T5785" i="3"/>
  <c r="T5786" i="3"/>
  <c r="T5787" i="3"/>
  <c r="T5788" i="3"/>
  <c r="T5789" i="3"/>
  <c r="T5790" i="3"/>
  <c r="T5791" i="3"/>
  <c r="T5792" i="3"/>
  <c r="T5793" i="3"/>
  <c r="T5794" i="3"/>
  <c r="T5795" i="3"/>
  <c r="T5796" i="3"/>
  <c r="T5797" i="3"/>
  <c r="T5798" i="3"/>
  <c r="T5799" i="3"/>
  <c r="T5800" i="3"/>
  <c r="T5801" i="3"/>
  <c r="T5802" i="3"/>
  <c r="T5803" i="3"/>
  <c r="T5804" i="3"/>
  <c r="T5805" i="3"/>
  <c r="T5806" i="3"/>
  <c r="T5807" i="3"/>
  <c r="T5808" i="3"/>
  <c r="T5809" i="3"/>
  <c r="T5810" i="3"/>
  <c r="T5811" i="3"/>
  <c r="T5812" i="3"/>
  <c r="T5813" i="3"/>
  <c r="T5814" i="3"/>
  <c r="T5815" i="3"/>
  <c r="T5816" i="3"/>
  <c r="T5817" i="3"/>
  <c r="T5818" i="3"/>
  <c r="T5819" i="3"/>
  <c r="T5820" i="3"/>
  <c r="T5821" i="3"/>
  <c r="T5822" i="3"/>
  <c r="T5823" i="3"/>
  <c r="T5824" i="3"/>
  <c r="T5825" i="3"/>
  <c r="T5826" i="3"/>
  <c r="T5827" i="3"/>
  <c r="T5828" i="3"/>
  <c r="T5829" i="3"/>
  <c r="T5830" i="3"/>
  <c r="T5831" i="3"/>
  <c r="T5832" i="3"/>
  <c r="T5833" i="3"/>
  <c r="T5834" i="3"/>
  <c r="T5835" i="3"/>
  <c r="T5836" i="3"/>
  <c r="T5837" i="3"/>
  <c r="T5838" i="3"/>
  <c r="T5839" i="3"/>
  <c r="T5840" i="3"/>
  <c r="T5841" i="3"/>
  <c r="T5842" i="3"/>
  <c r="T5843" i="3"/>
  <c r="T5844" i="3"/>
  <c r="T5845" i="3"/>
  <c r="T5846" i="3"/>
  <c r="T5847" i="3"/>
  <c r="T5848" i="3"/>
  <c r="T5849" i="3"/>
  <c r="T5850" i="3"/>
  <c r="T5851" i="3"/>
  <c r="T5852" i="3"/>
  <c r="T5853" i="3"/>
  <c r="T5854" i="3"/>
  <c r="T5855" i="3"/>
  <c r="T5856" i="3"/>
  <c r="T5857" i="3"/>
  <c r="T5858" i="3"/>
  <c r="T5859" i="3"/>
  <c r="T5860" i="3"/>
  <c r="T5861" i="3"/>
  <c r="T5862" i="3"/>
  <c r="T5863" i="3"/>
  <c r="T5864" i="3"/>
  <c r="T5865" i="3"/>
  <c r="T5866" i="3"/>
  <c r="T5867" i="3"/>
  <c r="T5868" i="3"/>
  <c r="T5869" i="3"/>
  <c r="T5870" i="3"/>
  <c r="T5871" i="3"/>
  <c r="T5872" i="3"/>
  <c r="T5873" i="3"/>
  <c r="T5874" i="3"/>
  <c r="T5875" i="3"/>
  <c r="T5876" i="3"/>
  <c r="T5877" i="3"/>
  <c r="T5878" i="3"/>
  <c r="T5879" i="3"/>
  <c r="T5880" i="3"/>
  <c r="T5881" i="3"/>
  <c r="T5882" i="3"/>
  <c r="T5883" i="3"/>
  <c r="T5884" i="3"/>
  <c r="T5885" i="3"/>
  <c r="T5886" i="3"/>
  <c r="T5887" i="3"/>
  <c r="T5888" i="3"/>
  <c r="T5889" i="3"/>
  <c r="T5890" i="3"/>
  <c r="T5891" i="3"/>
  <c r="T5892" i="3"/>
  <c r="T5893" i="3"/>
  <c r="T5894" i="3"/>
  <c r="T5895" i="3"/>
  <c r="T5896" i="3"/>
  <c r="T5897" i="3"/>
  <c r="T5898" i="3"/>
  <c r="T5899" i="3"/>
  <c r="T5900" i="3"/>
  <c r="T5901" i="3"/>
  <c r="T5902" i="3"/>
  <c r="T5903" i="3"/>
  <c r="T5904" i="3"/>
  <c r="T5905" i="3"/>
  <c r="T5906" i="3"/>
  <c r="T5907" i="3"/>
  <c r="T5908" i="3"/>
  <c r="T5909" i="3"/>
  <c r="T5910" i="3"/>
  <c r="T5911" i="3"/>
  <c r="T5912" i="3"/>
  <c r="T5913" i="3"/>
  <c r="T5914" i="3"/>
  <c r="T5915" i="3"/>
  <c r="T5916" i="3"/>
  <c r="T5917" i="3"/>
  <c r="T5918" i="3"/>
  <c r="T5919" i="3"/>
  <c r="T5920" i="3"/>
  <c r="T5921" i="3"/>
  <c r="T5922" i="3"/>
  <c r="T5923" i="3"/>
  <c r="T5924" i="3"/>
  <c r="T5925" i="3"/>
  <c r="T5926" i="3"/>
  <c r="T5927" i="3"/>
  <c r="T5928" i="3"/>
  <c r="T5929" i="3"/>
  <c r="T5930" i="3"/>
  <c r="T5931" i="3"/>
  <c r="T5932" i="3"/>
  <c r="T5933" i="3"/>
  <c r="T5934" i="3"/>
  <c r="T5935" i="3"/>
  <c r="T5936" i="3"/>
  <c r="T5937" i="3"/>
  <c r="T5938" i="3"/>
  <c r="T5939" i="3"/>
  <c r="T5940" i="3"/>
  <c r="T5941" i="3"/>
  <c r="T5942" i="3"/>
  <c r="T5943" i="3"/>
  <c r="T5944" i="3"/>
  <c r="T5945" i="3"/>
  <c r="T5946" i="3"/>
  <c r="T5947" i="3"/>
  <c r="T5948" i="3"/>
  <c r="T5949" i="3"/>
  <c r="T5950" i="3"/>
  <c r="T5951" i="3"/>
  <c r="T5952" i="3"/>
  <c r="T5953" i="3"/>
  <c r="T5954" i="3"/>
  <c r="T5955" i="3"/>
  <c r="T5956" i="3"/>
  <c r="T5957" i="3"/>
  <c r="T5958" i="3"/>
  <c r="T5959" i="3"/>
  <c r="T5960" i="3"/>
  <c r="T5961" i="3"/>
  <c r="T5962" i="3"/>
  <c r="T5963" i="3"/>
  <c r="T5964" i="3"/>
  <c r="T5965" i="3"/>
  <c r="T5966" i="3"/>
  <c r="T5967" i="3"/>
  <c r="T5968" i="3"/>
  <c r="T5969" i="3"/>
  <c r="T5970" i="3"/>
  <c r="T5971" i="3"/>
  <c r="T5972" i="3"/>
  <c r="T5973" i="3"/>
  <c r="T5974" i="3"/>
  <c r="T5975" i="3"/>
  <c r="T5976" i="3"/>
  <c r="T5977" i="3"/>
  <c r="T5978" i="3"/>
  <c r="T5979" i="3"/>
  <c r="T5980" i="3"/>
  <c r="T5981" i="3"/>
  <c r="T5982" i="3"/>
  <c r="T5983" i="3"/>
  <c r="T5984" i="3"/>
  <c r="T5985" i="3"/>
  <c r="T5986" i="3"/>
  <c r="T5987" i="3"/>
  <c r="T5988" i="3"/>
  <c r="T5989" i="3"/>
  <c r="T5990" i="3"/>
  <c r="T5991" i="3"/>
  <c r="T5992" i="3"/>
  <c r="T5993" i="3"/>
  <c r="T5994" i="3"/>
  <c r="T5995" i="3"/>
  <c r="T5996" i="3"/>
  <c r="T5997" i="3"/>
  <c r="T5998" i="3"/>
  <c r="T5999" i="3"/>
  <c r="T6000" i="3"/>
  <c r="T6001" i="3"/>
  <c r="T6002" i="3"/>
  <c r="T6003" i="3"/>
  <c r="T6004" i="3"/>
  <c r="T6005" i="3"/>
  <c r="T6006" i="3"/>
  <c r="T6007" i="3"/>
  <c r="T6008" i="3"/>
  <c r="T6009" i="3"/>
  <c r="T6010" i="3"/>
  <c r="T6011" i="3"/>
  <c r="T6012" i="3"/>
  <c r="T6013" i="3"/>
  <c r="T6014" i="3"/>
  <c r="T6015" i="3"/>
  <c r="T6016" i="3"/>
  <c r="T6017" i="3"/>
  <c r="T6018" i="3"/>
  <c r="T6019" i="3"/>
  <c r="T6020" i="3"/>
  <c r="T6021" i="3"/>
  <c r="T6022" i="3"/>
  <c r="T6023" i="3"/>
  <c r="T6024" i="3"/>
  <c r="T6025" i="3"/>
  <c r="T6026" i="3"/>
  <c r="T6027" i="3"/>
  <c r="T6028" i="3"/>
  <c r="T6029" i="3"/>
  <c r="T6030" i="3"/>
  <c r="T6031" i="3"/>
  <c r="T6032" i="3"/>
  <c r="T6033" i="3"/>
  <c r="T6034" i="3"/>
  <c r="T6035" i="3"/>
  <c r="T6036" i="3"/>
  <c r="T6037" i="3"/>
  <c r="T6038" i="3"/>
  <c r="T6039" i="3"/>
  <c r="T6040" i="3"/>
  <c r="T6041" i="3"/>
  <c r="T6042" i="3"/>
  <c r="T6043" i="3"/>
  <c r="T6044" i="3"/>
  <c r="T6045" i="3"/>
  <c r="T6046" i="3"/>
  <c r="T6047" i="3"/>
  <c r="T6048" i="3"/>
  <c r="T6049" i="3"/>
  <c r="T6050" i="3"/>
  <c r="T6051" i="3"/>
  <c r="T6052" i="3"/>
  <c r="T6053" i="3"/>
  <c r="T6054" i="3"/>
  <c r="T6055" i="3"/>
  <c r="T6056" i="3"/>
  <c r="T6057" i="3"/>
  <c r="T6058" i="3"/>
  <c r="T6059" i="3"/>
  <c r="T6060" i="3"/>
  <c r="T6061" i="3"/>
  <c r="T6062" i="3"/>
  <c r="T6063" i="3"/>
  <c r="T6064" i="3"/>
  <c r="T6065" i="3"/>
  <c r="T6066" i="3"/>
  <c r="T6067" i="3"/>
  <c r="T6068" i="3"/>
  <c r="T6069" i="3"/>
  <c r="T6070" i="3"/>
  <c r="T6071" i="3"/>
  <c r="T6072" i="3"/>
  <c r="T6073" i="3"/>
  <c r="T6074" i="3"/>
  <c r="T6075" i="3"/>
  <c r="T6076" i="3"/>
  <c r="T6077" i="3"/>
  <c r="T6078" i="3"/>
  <c r="T6079" i="3"/>
  <c r="T6080" i="3"/>
  <c r="T6081" i="3"/>
  <c r="T6082" i="3"/>
  <c r="T6083" i="3"/>
  <c r="T6084" i="3"/>
  <c r="T6085" i="3"/>
  <c r="T6086" i="3"/>
  <c r="T6087" i="3"/>
  <c r="T6088" i="3"/>
  <c r="T6089" i="3"/>
  <c r="T6090" i="3"/>
  <c r="T6091" i="3"/>
  <c r="T6092" i="3"/>
  <c r="T6093" i="3"/>
  <c r="T6094" i="3"/>
  <c r="T6095" i="3"/>
  <c r="T6096" i="3"/>
  <c r="T6097" i="3"/>
  <c r="T6098" i="3"/>
  <c r="T6099" i="3"/>
  <c r="T6100" i="3"/>
  <c r="T6101" i="3"/>
  <c r="T6102" i="3"/>
  <c r="T6103" i="3"/>
  <c r="T6104" i="3"/>
  <c r="T6105" i="3"/>
  <c r="T6106" i="3"/>
  <c r="T6107" i="3"/>
  <c r="T6108" i="3"/>
  <c r="T6109" i="3"/>
  <c r="T6110" i="3"/>
  <c r="T6111" i="3"/>
  <c r="T6112" i="3"/>
  <c r="T6113" i="3"/>
  <c r="T6114" i="3"/>
  <c r="T6115" i="3"/>
  <c r="T6116" i="3"/>
  <c r="T6117" i="3"/>
  <c r="T6118" i="3"/>
  <c r="T6119" i="3"/>
  <c r="T6120" i="3"/>
  <c r="T6121" i="3"/>
  <c r="T6122" i="3"/>
  <c r="T6123" i="3"/>
  <c r="T6124" i="3"/>
  <c r="T6125" i="3"/>
  <c r="T6126" i="3"/>
  <c r="T6127" i="3"/>
  <c r="T6128" i="3"/>
  <c r="T6129" i="3"/>
  <c r="T6130" i="3"/>
  <c r="T6131" i="3"/>
  <c r="T6132" i="3"/>
  <c r="T6133" i="3"/>
  <c r="T6134" i="3"/>
  <c r="T6135" i="3"/>
  <c r="T6136" i="3"/>
  <c r="T6137" i="3"/>
  <c r="T6138" i="3"/>
  <c r="T6139" i="3"/>
  <c r="T6140" i="3"/>
  <c r="T6141" i="3"/>
  <c r="T6142" i="3"/>
  <c r="T6143" i="3"/>
  <c r="T6144" i="3"/>
  <c r="T6145" i="3"/>
  <c r="T6146" i="3"/>
  <c r="T6147" i="3"/>
  <c r="T6148" i="3"/>
  <c r="T6149" i="3"/>
  <c r="T6150" i="3"/>
  <c r="T6151" i="3"/>
  <c r="T6152" i="3"/>
  <c r="T6153" i="3"/>
  <c r="T6154" i="3"/>
  <c r="T6155" i="3"/>
  <c r="T6156" i="3"/>
  <c r="T6157" i="3"/>
  <c r="T6158" i="3"/>
  <c r="T6159" i="3"/>
  <c r="T6160" i="3"/>
  <c r="T6161" i="3"/>
  <c r="T6162" i="3"/>
  <c r="T6163" i="3"/>
  <c r="T6164" i="3"/>
  <c r="T6165" i="3"/>
  <c r="T6166" i="3"/>
  <c r="T6167" i="3"/>
  <c r="T6168" i="3"/>
  <c r="T6169" i="3"/>
  <c r="T6170" i="3"/>
  <c r="T6171" i="3"/>
  <c r="T6172" i="3"/>
  <c r="T6173" i="3"/>
  <c r="T6174" i="3"/>
  <c r="T6175" i="3"/>
  <c r="T6176" i="3"/>
  <c r="T6177" i="3"/>
  <c r="T6178" i="3"/>
  <c r="T6179" i="3"/>
  <c r="T6180" i="3"/>
  <c r="T6181" i="3"/>
  <c r="T6182" i="3"/>
  <c r="T6183" i="3"/>
  <c r="T6184" i="3"/>
  <c r="T6185" i="3"/>
  <c r="T6186" i="3"/>
  <c r="T6187" i="3"/>
  <c r="T6188" i="3"/>
  <c r="T6189" i="3"/>
  <c r="T6190" i="3"/>
  <c r="T6191" i="3"/>
  <c r="T6192" i="3"/>
  <c r="T6193" i="3"/>
  <c r="T6194" i="3"/>
  <c r="T6195" i="3"/>
  <c r="T6196" i="3"/>
  <c r="T6197" i="3"/>
  <c r="T6198" i="3"/>
  <c r="T6199" i="3"/>
  <c r="T6200" i="3"/>
  <c r="T6201" i="3"/>
  <c r="T6202" i="3"/>
  <c r="T6203" i="3"/>
  <c r="T6204" i="3"/>
  <c r="T6205" i="3"/>
  <c r="T6206" i="3"/>
  <c r="T6207" i="3"/>
  <c r="T6208" i="3"/>
  <c r="T6209" i="3"/>
  <c r="T6210" i="3"/>
  <c r="T6211" i="3"/>
  <c r="T6212" i="3"/>
  <c r="T6213" i="3"/>
  <c r="T6214" i="3"/>
  <c r="T6215" i="3"/>
  <c r="T6216" i="3"/>
  <c r="T6217" i="3"/>
  <c r="T6218" i="3"/>
  <c r="T6219" i="3"/>
  <c r="T6220" i="3"/>
  <c r="T6221" i="3"/>
  <c r="T6222" i="3"/>
  <c r="T6223" i="3"/>
  <c r="T6224" i="3"/>
  <c r="T6225" i="3"/>
  <c r="T6226" i="3"/>
  <c r="T6227" i="3"/>
  <c r="T6228" i="3"/>
  <c r="T6229" i="3"/>
  <c r="T6230" i="3"/>
  <c r="T6231" i="3"/>
  <c r="T6232" i="3"/>
  <c r="T6233" i="3"/>
  <c r="T6234" i="3"/>
  <c r="T6235" i="3"/>
  <c r="T6236" i="3"/>
  <c r="T6237" i="3"/>
  <c r="T6238" i="3"/>
  <c r="T6239" i="3"/>
  <c r="T6240" i="3"/>
  <c r="T6241" i="3"/>
  <c r="T6242" i="3"/>
  <c r="T6243" i="3"/>
  <c r="T6244" i="3"/>
  <c r="T6245" i="3"/>
  <c r="T6246" i="3"/>
  <c r="T6247" i="3"/>
  <c r="T6248" i="3"/>
  <c r="T6249" i="3"/>
  <c r="T6250" i="3"/>
  <c r="T6251" i="3"/>
  <c r="T6252" i="3"/>
  <c r="T6253" i="3"/>
  <c r="T6254" i="3"/>
  <c r="T6255" i="3"/>
  <c r="T6256" i="3"/>
  <c r="T6257" i="3"/>
  <c r="T6258" i="3"/>
  <c r="T6259" i="3"/>
  <c r="T6260" i="3"/>
  <c r="T6261" i="3"/>
  <c r="T6262" i="3"/>
  <c r="T6263" i="3"/>
  <c r="T6264" i="3"/>
  <c r="T6265" i="3"/>
  <c r="T6266" i="3"/>
  <c r="T6267" i="3"/>
  <c r="T6268" i="3"/>
  <c r="T6269" i="3"/>
  <c r="T6270" i="3"/>
  <c r="T6271" i="3"/>
  <c r="T6272" i="3"/>
  <c r="T6273" i="3"/>
  <c r="T6274" i="3"/>
  <c r="T6275" i="3"/>
  <c r="T6276" i="3"/>
  <c r="T6277" i="3"/>
  <c r="T6278" i="3"/>
  <c r="T6279" i="3"/>
  <c r="T6280" i="3"/>
  <c r="T6281" i="3"/>
  <c r="T6282" i="3"/>
  <c r="T6283" i="3"/>
  <c r="T6284" i="3"/>
  <c r="T6285" i="3"/>
  <c r="T6286" i="3"/>
  <c r="T6287" i="3"/>
  <c r="T6288" i="3"/>
  <c r="T6289" i="3"/>
  <c r="T6290" i="3"/>
  <c r="T6291" i="3"/>
  <c r="T6292" i="3"/>
  <c r="T6293" i="3"/>
  <c r="T6294" i="3"/>
  <c r="T6295" i="3"/>
  <c r="T6296" i="3"/>
  <c r="T6297" i="3"/>
  <c r="T6298" i="3"/>
  <c r="T6299" i="3"/>
  <c r="T6300" i="3"/>
  <c r="T6301" i="3"/>
  <c r="T6302" i="3"/>
  <c r="T6303" i="3"/>
  <c r="T6304" i="3"/>
  <c r="T6305" i="3"/>
  <c r="T6306" i="3"/>
  <c r="T6307" i="3"/>
  <c r="T6308" i="3"/>
  <c r="T6309" i="3"/>
  <c r="T6310" i="3"/>
  <c r="T6311" i="3"/>
  <c r="T6312" i="3"/>
  <c r="T6313" i="3"/>
  <c r="T6314" i="3"/>
  <c r="T6315" i="3"/>
  <c r="T6316" i="3"/>
  <c r="T6317" i="3"/>
  <c r="T6318" i="3"/>
  <c r="T6319" i="3"/>
  <c r="T6320" i="3"/>
  <c r="T6321" i="3"/>
  <c r="T6322" i="3"/>
  <c r="T6323" i="3"/>
  <c r="T6324" i="3"/>
  <c r="T6325" i="3"/>
  <c r="T6326" i="3"/>
  <c r="T6327" i="3"/>
  <c r="T6328" i="3"/>
  <c r="T6329" i="3"/>
  <c r="T6330" i="3"/>
  <c r="T6331" i="3"/>
  <c r="T6332" i="3"/>
  <c r="T6333" i="3"/>
  <c r="T6334" i="3"/>
  <c r="T6335" i="3"/>
  <c r="T6336" i="3"/>
  <c r="T6337" i="3"/>
  <c r="T6338" i="3"/>
  <c r="T6339" i="3"/>
  <c r="T6340" i="3"/>
  <c r="T6341" i="3"/>
  <c r="T6342" i="3"/>
  <c r="T6343" i="3"/>
  <c r="T6344" i="3"/>
  <c r="T6345" i="3"/>
  <c r="T6346" i="3"/>
  <c r="T6347" i="3"/>
  <c r="T6348" i="3"/>
  <c r="T6349" i="3"/>
  <c r="T6350" i="3"/>
  <c r="T6351" i="3"/>
  <c r="T6352" i="3"/>
  <c r="T6353" i="3"/>
  <c r="T6354" i="3"/>
  <c r="T6355" i="3"/>
  <c r="T6356" i="3"/>
  <c r="T6357" i="3"/>
  <c r="T6358" i="3"/>
  <c r="T6359" i="3"/>
  <c r="T6360" i="3"/>
  <c r="T6361" i="3"/>
  <c r="T6362" i="3"/>
  <c r="T6363" i="3"/>
  <c r="T6364" i="3"/>
  <c r="T6365" i="3"/>
  <c r="T6366" i="3"/>
  <c r="T6367" i="3"/>
  <c r="T6368" i="3"/>
  <c r="T6369" i="3"/>
  <c r="T6370" i="3"/>
  <c r="T6371" i="3"/>
  <c r="T6372" i="3"/>
  <c r="T6373" i="3"/>
  <c r="T6374" i="3"/>
  <c r="T6375" i="3"/>
  <c r="T6376" i="3"/>
  <c r="T6377" i="3"/>
  <c r="T6378" i="3"/>
  <c r="T6379" i="3"/>
  <c r="T6380" i="3"/>
  <c r="T6381" i="3"/>
  <c r="T6382" i="3"/>
  <c r="T6383" i="3"/>
  <c r="T6384" i="3"/>
  <c r="T6385" i="3"/>
  <c r="T6386" i="3"/>
  <c r="T6387" i="3"/>
  <c r="T6388" i="3"/>
  <c r="T6389" i="3"/>
  <c r="T6390" i="3"/>
  <c r="T6391" i="3"/>
  <c r="T6392" i="3"/>
  <c r="T6393" i="3"/>
  <c r="T6394" i="3"/>
  <c r="T6395" i="3"/>
  <c r="T6396" i="3"/>
  <c r="T6397" i="3"/>
  <c r="T6398" i="3"/>
  <c r="T6399" i="3"/>
  <c r="T6400" i="3"/>
  <c r="T6401" i="3"/>
  <c r="T6402" i="3"/>
  <c r="T6403" i="3"/>
  <c r="T6404" i="3"/>
  <c r="T6405" i="3"/>
  <c r="T6406" i="3"/>
  <c r="T6407" i="3"/>
  <c r="T6408" i="3"/>
  <c r="T6409" i="3"/>
  <c r="T6410" i="3"/>
  <c r="T6411" i="3"/>
  <c r="T6412" i="3"/>
  <c r="T6413" i="3"/>
  <c r="T6414" i="3"/>
  <c r="T6415" i="3"/>
  <c r="T6416" i="3"/>
  <c r="T6417" i="3"/>
  <c r="T6418" i="3"/>
  <c r="T6419" i="3"/>
  <c r="T6420" i="3"/>
  <c r="T6421" i="3"/>
  <c r="T6422" i="3"/>
  <c r="T6423" i="3"/>
  <c r="T6424" i="3"/>
  <c r="T6425" i="3"/>
  <c r="T6426" i="3"/>
  <c r="T6427" i="3"/>
  <c r="T6428" i="3"/>
  <c r="T6429" i="3"/>
  <c r="T6430" i="3"/>
  <c r="T6431" i="3"/>
  <c r="T6432" i="3"/>
  <c r="T6433" i="3"/>
  <c r="T6434" i="3"/>
  <c r="T6435" i="3"/>
  <c r="T6436" i="3"/>
  <c r="T6437" i="3"/>
  <c r="T6438" i="3"/>
  <c r="T6439" i="3"/>
  <c r="T6440" i="3"/>
  <c r="T6441" i="3"/>
  <c r="T6442" i="3"/>
  <c r="T6443" i="3"/>
  <c r="T6444" i="3"/>
  <c r="T6445" i="3"/>
  <c r="T6446" i="3"/>
  <c r="T6447" i="3"/>
  <c r="T6448" i="3"/>
  <c r="T6449" i="3"/>
  <c r="T6450" i="3"/>
  <c r="T6451" i="3"/>
  <c r="T6452" i="3"/>
  <c r="T6453" i="3"/>
  <c r="T6454" i="3"/>
  <c r="T6455" i="3"/>
  <c r="T6456" i="3"/>
  <c r="T6457" i="3"/>
  <c r="T6458" i="3"/>
  <c r="T6459" i="3"/>
  <c r="T6460" i="3"/>
  <c r="T6461" i="3"/>
  <c r="T6462" i="3"/>
  <c r="T6463" i="3"/>
  <c r="T6464" i="3"/>
  <c r="T6465" i="3"/>
  <c r="T6466" i="3"/>
  <c r="T6467" i="3"/>
  <c r="T6468" i="3"/>
  <c r="T6469" i="3"/>
  <c r="T6470" i="3"/>
  <c r="T6471" i="3"/>
  <c r="T6472" i="3"/>
  <c r="T6473" i="3"/>
  <c r="T6474" i="3"/>
  <c r="T6475" i="3"/>
  <c r="T6476" i="3"/>
  <c r="T6477" i="3"/>
  <c r="T6478" i="3"/>
  <c r="T6479" i="3"/>
  <c r="T6480" i="3"/>
  <c r="T6481" i="3"/>
  <c r="T6482" i="3"/>
  <c r="T6483" i="3"/>
  <c r="T6484" i="3"/>
  <c r="T6485" i="3"/>
  <c r="T6486" i="3"/>
  <c r="T6487" i="3"/>
  <c r="T6488" i="3"/>
  <c r="T6489" i="3"/>
  <c r="T6490" i="3"/>
  <c r="T6491" i="3"/>
  <c r="T6492" i="3"/>
  <c r="T6493" i="3"/>
  <c r="T6494" i="3"/>
  <c r="T6495" i="3"/>
  <c r="T6496" i="3"/>
  <c r="T6497" i="3"/>
  <c r="T6498" i="3"/>
  <c r="T6499" i="3"/>
  <c r="T6500" i="3"/>
  <c r="T6501" i="3"/>
  <c r="T6502" i="3"/>
  <c r="T6503" i="3"/>
  <c r="T6504" i="3"/>
  <c r="T6505" i="3"/>
  <c r="T6506" i="3"/>
  <c r="T6507" i="3"/>
  <c r="T6508" i="3"/>
  <c r="T6509" i="3"/>
  <c r="T6510" i="3"/>
  <c r="T6511" i="3"/>
  <c r="T6512" i="3"/>
  <c r="T6513" i="3"/>
  <c r="T6514" i="3"/>
  <c r="T6515" i="3"/>
  <c r="T6516" i="3"/>
  <c r="T6517" i="3"/>
  <c r="T6518" i="3"/>
  <c r="T6519" i="3"/>
  <c r="T6520" i="3"/>
  <c r="T6521" i="3"/>
  <c r="T6522" i="3"/>
  <c r="T6523" i="3"/>
  <c r="T6524" i="3"/>
  <c r="T6525" i="3"/>
  <c r="T6526" i="3"/>
  <c r="T6527" i="3"/>
  <c r="T6528" i="3"/>
  <c r="T6529" i="3"/>
  <c r="T6530" i="3"/>
  <c r="T6531" i="3"/>
  <c r="T6532" i="3"/>
  <c r="T6533" i="3"/>
  <c r="T6534" i="3"/>
  <c r="T6535" i="3"/>
  <c r="T6536" i="3"/>
  <c r="T6537" i="3"/>
  <c r="T6538" i="3"/>
  <c r="T6539" i="3"/>
  <c r="T6540" i="3"/>
  <c r="T6541" i="3"/>
  <c r="T6542" i="3"/>
  <c r="T6543" i="3"/>
  <c r="T6544" i="3"/>
  <c r="T6545" i="3"/>
  <c r="T6546" i="3"/>
  <c r="T6547" i="3"/>
  <c r="T6548" i="3"/>
  <c r="T6549" i="3"/>
  <c r="T6550" i="3"/>
  <c r="S6" i="3"/>
  <c r="S7" i="3"/>
  <c r="S8" i="3"/>
  <c r="S9" i="3"/>
  <c r="S10" i="3"/>
  <c r="S11" i="3"/>
  <c r="S12" i="3"/>
  <c r="S13" i="3"/>
  <c r="S14" i="3"/>
  <c r="S15" i="3"/>
  <c r="S16" i="3"/>
  <c r="S17" i="3"/>
  <c r="S18" i="3"/>
  <c r="S19" i="3"/>
  <c r="S20" i="3"/>
  <c r="S21" i="3"/>
  <c r="S22" i="3"/>
  <c r="S23" i="3"/>
  <c r="S24" i="3"/>
  <c r="S25" i="3"/>
  <c r="S26" i="3"/>
  <c r="S27" i="3"/>
  <c r="S28" i="3"/>
  <c r="S29" i="3"/>
  <c r="S30" i="3"/>
  <c r="S31" i="3"/>
  <c r="S32" i="3"/>
  <c r="S33" i="3"/>
  <c r="S34" i="3"/>
  <c r="S35" i="3"/>
  <c r="S36" i="3"/>
  <c r="S37" i="3"/>
  <c r="S38" i="3"/>
  <c r="S39" i="3"/>
  <c r="S40" i="3"/>
  <c r="S41" i="3"/>
  <c r="S42" i="3"/>
  <c r="S43" i="3"/>
  <c r="S44" i="3"/>
  <c r="S45" i="3"/>
  <c r="S46" i="3"/>
  <c r="S47" i="3"/>
  <c r="S48" i="3"/>
  <c r="S49" i="3"/>
  <c r="S50" i="3"/>
  <c r="S51" i="3"/>
  <c r="S52" i="3"/>
  <c r="S53" i="3"/>
  <c r="S54" i="3"/>
  <c r="S55" i="3"/>
  <c r="S56" i="3"/>
  <c r="S57" i="3"/>
  <c r="S58" i="3"/>
  <c r="S59" i="3"/>
  <c r="S60" i="3"/>
  <c r="S61" i="3"/>
  <c r="S62" i="3"/>
  <c r="S63" i="3"/>
  <c r="S64" i="3"/>
  <c r="S65" i="3"/>
  <c r="S66" i="3"/>
  <c r="S67" i="3"/>
  <c r="S68" i="3"/>
  <c r="S69" i="3"/>
  <c r="S70" i="3"/>
  <c r="S71" i="3"/>
  <c r="S72" i="3"/>
  <c r="S73" i="3"/>
  <c r="S74" i="3"/>
  <c r="S75" i="3"/>
  <c r="S76" i="3"/>
  <c r="S77" i="3"/>
  <c r="S78" i="3"/>
  <c r="S79" i="3"/>
  <c r="S80" i="3"/>
  <c r="S81" i="3"/>
  <c r="S82" i="3"/>
  <c r="S83" i="3"/>
  <c r="S84" i="3"/>
  <c r="S85" i="3"/>
  <c r="S86" i="3"/>
  <c r="S87" i="3"/>
  <c r="S88" i="3"/>
  <c r="S89" i="3"/>
  <c r="S90" i="3"/>
  <c r="S91" i="3"/>
  <c r="S92" i="3"/>
  <c r="S93" i="3"/>
  <c r="S94" i="3"/>
  <c r="S95" i="3"/>
  <c r="S96" i="3"/>
  <c r="S97" i="3"/>
  <c r="S98" i="3"/>
  <c r="S99" i="3"/>
  <c r="S100" i="3"/>
  <c r="S101" i="3"/>
  <c r="S102" i="3"/>
  <c r="S103" i="3"/>
  <c r="S104" i="3"/>
  <c r="S105" i="3"/>
  <c r="S106" i="3"/>
  <c r="S107" i="3"/>
  <c r="S108" i="3"/>
  <c r="S109" i="3"/>
  <c r="S110" i="3"/>
  <c r="S111" i="3"/>
  <c r="S112" i="3"/>
  <c r="S113" i="3"/>
  <c r="S114" i="3"/>
  <c r="S115" i="3"/>
  <c r="S116" i="3"/>
  <c r="S117" i="3"/>
  <c r="S118" i="3"/>
  <c r="S119" i="3"/>
  <c r="S120" i="3"/>
  <c r="S121" i="3"/>
  <c r="S122" i="3"/>
  <c r="S123" i="3"/>
  <c r="S124" i="3"/>
  <c r="S125" i="3"/>
  <c r="S126" i="3"/>
  <c r="S127" i="3"/>
  <c r="S128" i="3"/>
  <c r="S129" i="3"/>
  <c r="S130" i="3"/>
  <c r="S131" i="3"/>
  <c r="S132" i="3"/>
  <c r="S133" i="3"/>
  <c r="S134" i="3"/>
  <c r="S135" i="3"/>
  <c r="S136" i="3"/>
  <c r="S137" i="3"/>
  <c r="S138" i="3"/>
  <c r="S139" i="3"/>
  <c r="S140" i="3"/>
  <c r="S141" i="3"/>
  <c r="S142" i="3"/>
  <c r="S143" i="3"/>
  <c r="S144" i="3"/>
  <c r="S145" i="3"/>
  <c r="S146" i="3"/>
  <c r="S147" i="3"/>
  <c r="S148" i="3"/>
  <c r="S149" i="3"/>
  <c r="S150" i="3"/>
  <c r="S151" i="3"/>
  <c r="S152" i="3"/>
  <c r="S153" i="3"/>
  <c r="S154" i="3"/>
  <c r="S155" i="3"/>
  <c r="S156" i="3"/>
  <c r="S157" i="3"/>
  <c r="S158" i="3"/>
  <c r="S159" i="3"/>
  <c r="S160" i="3"/>
  <c r="S161" i="3"/>
  <c r="S162" i="3"/>
  <c r="S163" i="3"/>
  <c r="S164" i="3"/>
  <c r="S165" i="3"/>
  <c r="S166" i="3"/>
  <c r="S167" i="3"/>
  <c r="S168" i="3"/>
  <c r="S169" i="3"/>
  <c r="S170" i="3"/>
  <c r="S171" i="3"/>
  <c r="S172" i="3"/>
  <c r="S173" i="3"/>
  <c r="S174" i="3"/>
  <c r="S175" i="3"/>
  <c r="S176" i="3"/>
  <c r="S177" i="3"/>
  <c r="S178" i="3"/>
  <c r="S179" i="3"/>
  <c r="S180" i="3"/>
  <c r="S181" i="3"/>
  <c r="S182" i="3"/>
  <c r="S183" i="3"/>
  <c r="S184" i="3"/>
  <c r="S185" i="3"/>
  <c r="S186" i="3"/>
  <c r="S187" i="3"/>
  <c r="S188" i="3"/>
  <c r="S189" i="3"/>
  <c r="S190" i="3"/>
  <c r="S191" i="3"/>
  <c r="S192" i="3"/>
  <c r="S193" i="3"/>
  <c r="S194" i="3"/>
  <c r="S195" i="3"/>
  <c r="S196" i="3"/>
  <c r="S197" i="3"/>
  <c r="S198" i="3"/>
  <c r="S199" i="3"/>
  <c r="S200" i="3"/>
  <c r="S201" i="3"/>
  <c r="S202" i="3"/>
  <c r="S203" i="3"/>
  <c r="S204" i="3"/>
  <c r="S205" i="3"/>
  <c r="S206" i="3"/>
  <c r="S207" i="3"/>
  <c r="S208" i="3"/>
  <c r="S209" i="3"/>
  <c r="S210" i="3"/>
  <c r="S211" i="3"/>
  <c r="S212" i="3"/>
  <c r="S213" i="3"/>
  <c r="S214" i="3"/>
  <c r="S215" i="3"/>
  <c r="S216" i="3"/>
  <c r="S217" i="3"/>
  <c r="S218" i="3"/>
  <c r="S219" i="3"/>
  <c r="S220" i="3"/>
  <c r="S221" i="3"/>
  <c r="S222" i="3"/>
  <c r="S223" i="3"/>
  <c r="S224" i="3"/>
  <c r="S225" i="3"/>
  <c r="S226" i="3"/>
  <c r="S227" i="3"/>
  <c r="S228" i="3"/>
  <c r="S229" i="3"/>
  <c r="S230" i="3"/>
  <c r="S231" i="3"/>
  <c r="S232" i="3"/>
  <c r="S233" i="3"/>
  <c r="S234" i="3"/>
  <c r="S235" i="3"/>
  <c r="S236" i="3"/>
  <c r="S237" i="3"/>
  <c r="S238" i="3"/>
  <c r="S239" i="3"/>
  <c r="S240" i="3"/>
  <c r="S241" i="3"/>
  <c r="S242" i="3"/>
  <c r="S243" i="3"/>
  <c r="S244" i="3"/>
  <c r="S245" i="3"/>
  <c r="S246" i="3"/>
  <c r="S247" i="3"/>
  <c r="S248" i="3"/>
  <c r="S249" i="3"/>
  <c r="S250" i="3"/>
  <c r="S251" i="3"/>
  <c r="S252" i="3"/>
  <c r="S253" i="3"/>
  <c r="S254" i="3"/>
  <c r="S255" i="3"/>
  <c r="S256" i="3"/>
  <c r="S257" i="3"/>
  <c r="S258" i="3"/>
  <c r="S259" i="3"/>
  <c r="S260" i="3"/>
  <c r="S261" i="3"/>
  <c r="S262" i="3"/>
  <c r="S263" i="3"/>
  <c r="S264" i="3"/>
  <c r="S265" i="3"/>
  <c r="S266" i="3"/>
  <c r="S267" i="3"/>
  <c r="S268" i="3"/>
  <c r="S269" i="3"/>
  <c r="S270" i="3"/>
  <c r="S271" i="3"/>
  <c r="S272" i="3"/>
  <c r="S273" i="3"/>
  <c r="S274" i="3"/>
  <c r="S275" i="3"/>
  <c r="S276" i="3"/>
  <c r="S277" i="3"/>
  <c r="S278" i="3"/>
  <c r="S279" i="3"/>
  <c r="S280" i="3"/>
  <c r="S281" i="3"/>
  <c r="S282" i="3"/>
  <c r="S283" i="3"/>
  <c r="S284" i="3"/>
  <c r="S285" i="3"/>
  <c r="S286" i="3"/>
  <c r="S287" i="3"/>
  <c r="S288" i="3"/>
  <c r="S289" i="3"/>
  <c r="S290" i="3"/>
  <c r="S291" i="3"/>
  <c r="S292" i="3"/>
  <c r="S293" i="3"/>
  <c r="S294" i="3"/>
  <c r="S295" i="3"/>
  <c r="S296" i="3"/>
  <c r="S297" i="3"/>
  <c r="S298" i="3"/>
  <c r="S299" i="3"/>
  <c r="S300" i="3"/>
  <c r="S301" i="3"/>
  <c r="S302" i="3"/>
  <c r="S303" i="3"/>
  <c r="S304" i="3"/>
  <c r="S305" i="3"/>
  <c r="S306" i="3"/>
  <c r="S307" i="3"/>
  <c r="S308" i="3"/>
  <c r="S309" i="3"/>
  <c r="S310" i="3"/>
  <c r="S311" i="3"/>
  <c r="S312" i="3"/>
  <c r="S313" i="3"/>
  <c r="S314" i="3"/>
  <c r="S315" i="3"/>
  <c r="S316" i="3"/>
  <c r="S317" i="3"/>
  <c r="S318" i="3"/>
  <c r="S319" i="3"/>
  <c r="S320" i="3"/>
  <c r="S321" i="3"/>
  <c r="S322" i="3"/>
  <c r="S323" i="3"/>
  <c r="S324" i="3"/>
  <c r="S325" i="3"/>
  <c r="S326" i="3"/>
  <c r="S327" i="3"/>
  <c r="S328" i="3"/>
  <c r="S329" i="3"/>
  <c r="S330" i="3"/>
  <c r="S331" i="3"/>
  <c r="S332" i="3"/>
  <c r="S333" i="3"/>
  <c r="S334" i="3"/>
  <c r="S335" i="3"/>
  <c r="S336" i="3"/>
  <c r="S337" i="3"/>
  <c r="S338" i="3"/>
  <c r="S339" i="3"/>
  <c r="S340" i="3"/>
  <c r="S341" i="3"/>
  <c r="S342" i="3"/>
  <c r="S343" i="3"/>
  <c r="S344" i="3"/>
  <c r="S345" i="3"/>
  <c r="S346" i="3"/>
  <c r="S347" i="3"/>
  <c r="S348" i="3"/>
  <c r="S349" i="3"/>
  <c r="S350" i="3"/>
  <c r="S351" i="3"/>
  <c r="S352" i="3"/>
  <c r="S353" i="3"/>
  <c r="S354" i="3"/>
  <c r="S355" i="3"/>
  <c r="S356" i="3"/>
  <c r="S357" i="3"/>
  <c r="S358" i="3"/>
  <c r="S359" i="3"/>
  <c r="S360" i="3"/>
  <c r="S361" i="3"/>
  <c r="S362" i="3"/>
  <c r="S363" i="3"/>
  <c r="S364" i="3"/>
  <c r="S365" i="3"/>
  <c r="S366" i="3"/>
  <c r="S367" i="3"/>
  <c r="S368" i="3"/>
  <c r="S369" i="3"/>
  <c r="S370" i="3"/>
  <c r="S371" i="3"/>
  <c r="S372" i="3"/>
  <c r="S373" i="3"/>
  <c r="S374" i="3"/>
  <c r="S375" i="3"/>
  <c r="S376" i="3"/>
  <c r="S377" i="3"/>
  <c r="S378" i="3"/>
  <c r="S379" i="3"/>
  <c r="S380" i="3"/>
  <c r="S381" i="3"/>
  <c r="S382" i="3"/>
  <c r="S383" i="3"/>
  <c r="S384" i="3"/>
  <c r="S385" i="3"/>
  <c r="S386" i="3"/>
  <c r="S387" i="3"/>
  <c r="S388" i="3"/>
  <c r="S389" i="3"/>
  <c r="S390" i="3"/>
  <c r="S391" i="3"/>
  <c r="S392" i="3"/>
  <c r="S393" i="3"/>
  <c r="S394" i="3"/>
  <c r="S395" i="3"/>
  <c r="S396" i="3"/>
  <c r="S397" i="3"/>
  <c r="S398" i="3"/>
  <c r="S399" i="3"/>
  <c r="S400" i="3"/>
  <c r="S401" i="3"/>
  <c r="S402" i="3"/>
  <c r="S403" i="3"/>
  <c r="S404" i="3"/>
  <c r="S405" i="3"/>
  <c r="S406" i="3"/>
  <c r="S407" i="3"/>
  <c r="S408" i="3"/>
  <c r="S409" i="3"/>
  <c r="S410" i="3"/>
  <c r="S411" i="3"/>
  <c r="S412" i="3"/>
  <c r="S413" i="3"/>
  <c r="S414" i="3"/>
  <c r="S415" i="3"/>
  <c r="S416" i="3"/>
  <c r="S417" i="3"/>
  <c r="S418" i="3"/>
  <c r="S419" i="3"/>
  <c r="S420" i="3"/>
  <c r="S421" i="3"/>
  <c r="S422" i="3"/>
  <c r="S423" i="3"/>
  <c r="S424" i="3"/>
  <c r="S425" i="3"/>
  <c r="S426" i="3"/>
  <c r="S427" i="3"/>
  <c r="S428" i="3"/>
  <c r="S429" i="3"/>
  <c r="S430" i="3"/>
  <c r="S431" i="3"/>
  <c r="S432" i="3"/>
  <c r="S433" i="3"/>
  <c r="S434" i="3"/>
  <c r="S435" i="3"/>
  <c r="S436" i="3"/>
  <c r="S437" i="3"/>
  <c r="S438" i="3"/>
  <c r="S439" i="3"/>
  <c r="S440" i="3"/>
  <c r="S441" i="3"/>
  <c r="S442" i="3"/>
  <c r="S443" i="3"/>
  <c r="S444" i="3"/>
  <c r="S445" i="3"/>
  <c r="S446" i="3"/>
  <c r="S447" i="3"/>
  <c r="S448" i="3"/>
  <c r="S449" i="3"/>
  <c r="S450" i="3"/>
  <c r="S451" i="3"/>
  <c r="S452" i="3"/>
  <c r="S453" i="3"/>
  <c r="S454" i="3"/>
  <c r="S455" i="3"/>
  <c r="S456" i="3"/>
  <c r="S457" i="3"/>
  <c r="S458" i="3"/>
  <c r="S459" i="3"/>
  <c r="S460" i="3"/>
  <c r="S461" i="3"/>
  <c r="S462" i="3"/>
  <c r="S463" i="3"/>
  <c r="S464" i="3"/>
  <c r="S465" i="3"/>
  <c r="S466" i="3"/>
  <c r="S467" i="3"/>
  <c r="S468" i="3"/>
  <c r="S469" i="3"/>
  <c r="S470" i="3"/>
  <c r="S471" i="3"/>
  <c r="S472" i="3"/>
  <c r="S473" i="3"/>
  <c r="S474" i="3"/>
  <c r="S475" i="3"/>
  <c r="S476" i="3"/>
  <c r="S477" i="3"/>
  <c r="S478" i="3"/>
  <c r="S479" i="3"/>
  <c r="S480" i="3"/>
  <c r="S481" i="3"/>
  <c r="S482" i="3"/>
  <c r="S483" i="3"/>
  <c r="S484" i="3"/>
  <c r="S485" i="3"/>
  <c r="S486" i="3"/>
  <c r="S487" i="3"/>
  <c r="S488" i="3"/>
  <c r="S489" i="3"/>
  <c r="S490" i="3"/>
  <c r="S491" i="3"/>
  <c r="S492" i="3"/>
  <c r="S493" i="3"/>
  <c r="S494" i="3"/>
  <c r="S495" i="3"/>
  <c r="S496" i="3"/>
  <c r="S497" i="3"/>
  <c r="S498" i="3"/>
  <c r="S499" i="3"/>
  <c r="S500" i="3"/>
  <c r="S501" i="3"/>
  <c r="S502" i="3"/>
  <c r="S503" i="3"/>
  <c r="S504" i="3"/>
  <c r="S505" i="3"/>
  <c r="S506" i="3"/>
  <c r="S507" i="3"/>
  <c r="S508" i="3"/>
  <c r="S509" i="3"/>
  <c r="S510" i="3"/>
  <c r="S511" i="3"/>
  <c r="S512" i="3"/>
  <c r="S513" i="3"/>
  <c r="S514" i="3"/>
  <c r="S515" i="3"/>
  <c r="S516" i="3"/>
  <c r="S517" i="3"/>
  <c r="S518" i="3"/>
  <c r="S519" i="3"/>
  <c r="S520" i="3"/>
  <c r="S521" i="3"/>
  <c r="S522" i="3"/>
  <c r="S523" i="3"/>
  <c r="S524" i="3"/>
  <c r="S525" i="3"/>
  <c r="S526" i="3"/>
  <c r="S527" i="3"/>
  <c r="S528" i="3"/>
  <c r="S529" i="3"/>
  <c r="S530" i="3"/>
  <c r="S531" i="3"/>
  <c r="S532" i="3"/>
  <c r="S533" i="3"/>
  <c r="S534" i="3"/>
  <c r="S535" i="3"/>
  <c r="S536" i="3"/>
  <c r="S537" i="3"/>
  <c r="S538" i="3"/>
  <c r="S539" i="3"/>
  <c r="S540" i="3"/>
  <c r="S541" i="3"/>
  <c r="S542" i="3"/>
  <c r="S543" i="3"/>
  <c r="S544" i="3"/>
  <c r="S545" i="3"/>
  <c r="S546" i="3"/>
  <c r="S547" i="3"/>
  <c r="S548" i="3"/>
  <c r="S549" i="3"/>
  <c r="S550" i="3"/>
  <c r="S551" i="3"/>
  <c r="S552" i="3"/>
  <c r="S553" i="3"/>
  <c r="S554" i="3"/>
  <c r="S555" i="3"/>
  <c r="S556" i="3"/>
  <c r="S557" i="3"/>
  <c r="S558" i="3"/>
  <c r="S559" i="3"/>
  <c r="S560" i="3"/>
  <c r="S561" i="3"/>
  <c r="S562" i="3"/>
  <c r="S563" i="3"/>
  <c r="S564" i="3"/>
  <c r="S565" i="3"/>
  <c r="S566" i="3"/>
  <c r="S567" i="3"/>
  <c r="S568" i="3"/>
  <c r="S569" i="3"/>
  <c r="S570" i="3"/>
  <c r="S571" i="3"/>
  <c r="S572" i="3"/>
  <c r="S573" i="3"/>
  <c r="S574" i="3"/>
  <c r="S575" i="3"/>
  <c r="S576" i="3"/>
  <c r="S577" i="3"/>
  <c r="S578" i="3"/>
  <c r="S579" i="3"/>
  <c r="S580" i="3"/>
  <c r="S581" i="3"/>
  <c r="S582" i="3"/>
  <c r="S583" i="3"/>
  <c r="S584" i="3"/>
  <c r="S585" i="3"/>
  <c r="S586" i="3"/>
  <c r="S587" i="3"/>
  <c r="S588" i="3"/>
  <c r="S589" i="3"/>
  <c r="S590" i="3"/>
  <c r="S591" i="3"/>
  <c r="S592" i="3"/>
  <c r="S593" i="3"/>
  <c r="S594" i="3"/>
  <c r="S595" i="3"/>
  <c r="S596" i="3"/>
  <c r="S597" i="3"/>
  <c r="S598" i="3"/>
  <c r="S599" i="3"/>
  <c r="S600" i="3"/>
  <c r="S601" i="3"/>
  <c r="S602" i="3"/>
  <c r="S603" i="3"/>
  <c r="S604" i="3"/>
  <c r="S605" i="3"/>
  <c r="S606" i="3"/>
  <c r="S607" i="3"/>
  <c r="S608" i="3"/>
  <c r="S609" i="3"/>
  <c r="S610" i="3"/>
  <c r="S611" i="3"/>
  <c r="S612" i="3"/>
  <c r="S613" i="3"/>
  <c r="S614" i="3"/>
  <c r="S615" i="3"/>
  <c r="S616" i="3"/>
  <c r="S617" i="3"/>
  <c r="S618" i="3"/>
  <c r="S619" i="3"/>
  <c r="S620" i="3"/>
  <c r="S621" i="3"/>
  <c r="S622" i="3"/>
  <c r="S623" i="3"/>
  <c r="S624" i="3"/>
  <c r="S625" i="3"/>
  <c r="S626" i="3"/>
  <c r="S627" i="3"/>
  <c r="S628" i="3"/>
  <c r="S629" i="3"/>
  <c r="S630" i="3"/>
  <c r="S631" i="3"/>
  <c r="S632" i="3"/>
  <c r="S633" i="3"/>
  <c r="S634" i="3"/>
  <c r="S635" i="3"/>
  <c r="S636" i="3"/>
  <c r="S637" i="3"/>
  <c r="S638" i="3"/>
  <c r="S639" i="3"/>
  <c r="S640" i="3"/>
  <c r="S641" i="3"/>
  <c r="S642" i="3"/>
  <c r="S643" i="3"/>
  <c r="S644" i="3"/>
  <c r="S645" i="3"/>
  <c r="S646" i="3"/>
  <c r="S647" i="3"/>
  <c r="S648" i="3"/>
  <c r="S649" i="3"/>
  <c r="S650" i="3"/>
  <c r="S651" i="3"/>
  <c r="S652" i="3"/>
  <c r="S653" i="3"/>
  <c r="S654" i="3"/>
  <c r="S655" i="3"/>
  <c r="S656" i="3"/>
  <c r="S657" i="3"/>
  <c r="S658" i="3"/>
  <c r="S659" i="3"/>
  <c r="S660" i="3"/>
  <c r="S661" i="3"/>
  <c r="S662" i="3"/>
  <c r="S663" i="3"/>
  <c r="S664" i="3"/>
  <c r="S665" i="3"/>
  <c r="S666" i="3"/>
  <c r="S667" i="3"/>
  <c r="S668" i="3"/>
  <c r="S669" i="3"/>
  <c r="S670" i="3"/>
  <c r="S671" i="3"/>
  <c r="S672" i="3"/>
  <c r="S673" i="3"/>
  <c r="S674" i="3"/>
  <c r="S675" i="3"/>
  <c r="S676" i="3"/>
  <c r="S677" i="3"/>
  <c r="S678" i="3"/>
  <c r="S679" i="3"/>
  <c r="S680" i="3"/>
  <c r="S681" i="3"/>
  <c r="S682" i="3"/>
  <c r="S683" i="3"/>
  <c r="S684" i="3"/>
  <c r="S685" i="3"/>
  <c r="S686" i="3"/>
  <c r="S687" i="3"/>
  <c r="S688" i="3"/>
  <c r="S689" i="3"/>
  <c r="S690" i="3"/>
  <c r="S691" i="3"/>
  <c r="S692" i="3"/>
  <c r="S693" i="3"/>
  <c r="S694" i="3"/>
  <c r="S695" i="3"/>
  <c r="S696" i="3"/>
  <c r="S697" i="3"/>
  <c r="S698" i="3"/>
  <c r="S699" i="3"/>
  <c r="S700" i="3"/>
  <c r="S701" i="3"/>
  <c r="S702" i="3"/>
  <c r="S703" i="3"/>
  <c r="S704" i="3"/>
  <c r="S705" i="3"/>
  <c r="S706" i="3"/>
  <c r="S707" i="3"/>
  <c r="S708" i="3"/>
  <c r="S709" i="3"/>
  <c r="S710" i="3"/>
  <c r="S711" i="3"/>
  <c r="S712" i="3"/>
  <c r="S713" i="3"/>
  <c r="S714" i="3"/>
  <c r="S715" i="3"/>
  <c r="S716" i="3"/>
  <c r="S717" i="3"/>
  <c r="S718" i="3"/>
  <c r="S719" i="3"/>
  <c r="S720" i="3"/>
  <c r="S721" i="3"/>
  <c r="S722" i="3"/>
  <c r="S723" i="3"/>
  <c r="S724" i="3"/>
  <c r="S725" i="3"/>
  <c r="S726" i="3"/>
  <c r="S727" i="3"/>
  <c r="S728" i="3"/>
  <c r="S729" i="3"/>
  <c r="S730" i="3"/>
  <c r="S731" i="3"/>
  <c r="S732" i="3"/>
  <c r="S733" i="3"/>
  <c r="S734" i="3"/>
  <c r="S735" i="3"/>
  <c r="S736" i="3"/>
  <c r="S737" i="3"/>
  <c r="S738" i="3"/>
  <c r="S739" i="3"/>
  <c r="S740" i="3"/>
  <c r="S741" i="3"/>
  <c r="S742" i="3"/>
  <c r="S743" i="3"/>
  <c r="S744" i="3"/>
  <c r="S745" i="3"/>
  <c r="S746" i="3"/>
  <c r="S747" i="3"/>
  <c r="S748" i="3"/>
  <c r="S749" i="3"/>
  <c r="S750" i="3"/>
  <c r="S751" i="3"/>
  <c r="S752" i="3"/>
  <c r="S753" i="3"/>
  <c r="S754" i="3"/>
  <c r="S755" i="3"/>
  <c r="S756" i="3"/>
  <c r="S757" i="3"/>
  <c r="S758" i="3"/>
  <c r="S759" i="3"/>
  <c r="S760" i="3"/>
  <c r="S761" i="3"/>
  <c r="S762" i="3"/>
  <c r="S763" i="3"/>
  <c r="S764" i="3"/>
  <c r="S765" i="3"/>
  <c r="S766" i="3"/>
  <c r="S767" i="3"/>
  <c r="S768" i="3"/>
  <c r="S769" i="3"/>
  <c r="S770" i="3"/>
  <c r="S771" i="3"/>
  <c r="S772" i="3"/>
  <c r="S773" i="3"/>
  <c r="S774" i="3"/>
  <c r="S775" i="3"/>
  <c r="S776" i="3"/>
  <c r="S777" i="3"/>
  <c r="S778" i="3"/>
  <c r="S779" i="3"/>
  <c r="S780" i="3"/>
  <c r="S781" i="3"/>
  <c r="S782" i="3"/>
  <c r="S783" i="3"/>
  <c r="S784" i="3"/>
  <c r="S785" i="3"/>
  <c r="S786" i="3"/>
  <c r="S787" i="3"/>
  <c r="S788" i="3"/>
  <c r="S789" i="3"/>
  <c r="S790" i="3"/>
  <c r="S791" i="3"/>
  <c r="S792" i="3"/>
  <c r="S793" i="3"/>
  <c r="S794" i="3"/>
  <c r="S795" i="3"/>
  <c r="S796" i="3"/>
  <c r="S797" i="3"/>
  <c r="S798" i="3"/>
  <c r="S799" i="3"/>
  <c r="S800" i="3"/>
  <c r="S801" i="3"/>
  <c r="S802" i="3"/>
  <c r="S803" i="3"/>
  <c r="S804" i="3"/>
  <c r="S805" i="3"/>
  <c r="S806" i="3"/>
  <c r="S807" i="3"/>
  <c r="S808" i="3"/>
  <c r="S809" i="3"/>
  <c r="S810" i="3"/>
  <c r="S811" i="3"/>
  <c r="S812" i="3"/>
  <c r="S813" i="3"/>
  <c r="S814" i="3"/>
  <c r="S815" i="3"/>
  <c r="S816" i="3"/>
  <c r="S817" i="3"/>
  <c r="S818" i="3"/>
  <c r="S819" i="3"/>
  <c r="S820" i="3"/>
  <c r="S821" i="3"/>
  <c r="S822" i="3"/>
  <c r="S823" i="3"/>
  <c r="S824" i="3"/>
  <c r="S825" i="3"/>
  <c r="S826" i="3"/>
  <c r="S827" i="3"/>
  <c r="S828" i="3"/>
  <c r="S829" i="3"/>
  <c r="S830" i="3"/>
  <c r="S831" i="3"/>
  <c r="S832" i="3"/>
  <c r="S833" i="3"/>
  <c r="S834" i="3"/>
  <c r="S835" i="3"/>
  <c r="S836" i="3"/>
  <c r="S837" i="3"/>
  <c r="S838" i="3"/>
  <c r="S839" i="3"/>
  <c r="S840" i="3"/>
  <c r="S841" i="3"/>
  <c r="S842" i="3"/>
  <c r="S843" i="3"/>
  <c r="S844" i="3"/>
  <c r="S845" i="3"/>
  <c r="S846" i="3"/>
  <c r="S847" i="3"/>
  <c r="S848" i="3"/>
  <c r="S849" i="3"/>
  <c r="S850" i="3"/>
  <c r="S851" i="3"/>
  <c r="S852" i="3"/>
  <c r="S853" i="3"/>
  <c r="S854" i="3"/>
  <c r="S855" i="3"/>
  <c r="S856" i="3"/>
  <c r="S857" i="3"/>
  <c r="S858" i="3"/>
  <c r="S859" i="3"/>
  <c r="S860" i="3"/>
  <c r="S861" i="3"/>
  <c r="S862" i="3"/>
  <c r="S863" i="3"/>
  <c r="S864" i="3"/>
  <c r="S865" i="3"/>
  <c r="S866" i="3"/>
  <c r="S867" i="3"/>
  <c r="S868" i="3"/>
  <c r="S869" i="3"/>
  <c r="S870" i="3"/>
  <c r="S871" i="3"/>
  <c r="S872" i="3"/>
  <c r="S873" i="3"/>
  <c r="S874" i="3"/>
  <c r="S875" i="3"/>
  <c r="S876" i="3"/>
  <c r="S877" i="3"/>
  <c r="S878" i="3"/>
  <c r="S879" i="3"/>
  <c r="S880" i="3"/>
  <c r="S881" i="3"/>
  <c r="S882" i="3"/>
  <c r="S883" i="3"/>
  <c r="S884" i="3"/>
  <c r="S885" i="3"/>
  <c r="S886" i="3"/>
  <c r="S887" i="3"/>
  <c r="S888" i="3"/>
  <c r="S889" i="3"/>
  <c r="S890" i="3"/>
  <c r="S891" i="3"/>
  <c r="S892" i="3"/>
  <c r="S893" i="3"/>
  <c r="S894" i="3"/>
  <c r="S895" i="3"/>
  <c r="S896" i="3"/>
  <c r="S897" i="3"/>
  <c r="S898" i="3"/>
  <c r="S899" i="3"/>
  <c r="S900" i="3"/>
  <c r="S901" i="3"/>
  <c r="S902" i="3"/>
  <c r="S903" i="3"/>
  <c r="S904" i="3"/>
  <c r="S905" i="3"/>
  <c r="S906" i="3"/>
  <c r="S907" i="3"/>
  <c r="S908" i="3"/>
  <c r="S909" i="3"/>
  <c r="S910" i="3"/>
  <c r="S911" i="3"/>
  <c r="S912" i="3"/>
  <c r="S913" i="3"/>
  <c r="S914" i="3"/>
  <c r="S915" i="3"/>
  <c r="S916" i="3"/>
  <c r="S917" i="3"/>
  <c r="S918" i="3"/>
  <c r="S919" i="3"/>
  <c r="S920" i="3"/>
  <c r="S921" i="3"/>
  <c r="S922" i="3"/>
  <c r="S923" i="3"/>
  <c r="S924" i="3"/>
  <c r="S925" i="3"/>
  <c r="S926" i="3"/>
  <c r="S927" i="3"/>
  <c r="S928" i="3"/>
  <c r="S929" i="3"/>
  <c r="S930" i="3"/>
  <c r="S931" i="3"/>
  <c r="S932" i="3"/>
  <c r="S933" i="3"/>
  <c r="S934" i="3"/>
  <c r="S935" i="3"/>
  <c r="S936" i="3"/>
  <c r="S937" i="3"/>
  <c r="S938" i="3"/>
  <c r="S939" i="3"/>
  <c r="S940" i="3"/>
  <c r="S941" i="3"/>
  <c r="S942" i="3"/>
  <c r="S943" i="3"/>
  <c r="S944" i="3"/>
  <c r="S945" i="3"/>
  <c r="S946" i="3"/>
  <c r="S947" i="3"/>
  <c r="S948" i="3"/>
  <c r="S949" i="3"/>
  <c r="S950" i="3"/>
  <c r="S951" i="3"/>
  <c r="S952" i="3"/>
  <c r="S953" i="3"/>
  <c r="S954" i="3"/>
  <c r="S955" i="3"/>
  <c r="S956" i="3"/>
  <c r="S957" i="3"/>
  <c r="S958" i="3"/>
  <c r="S959" i="3"/>
  <c r="S960" i="3"/>
  <c r="S961" i="3"/>
  <c r="S962" i="3"/>
  <c r="S963" i="3"/>
  <c r="S964" i="3"/>
  <c r="S965" i="3"/>
  <c r="S966" i="3"/>
  <c r="S967" i="3"/>
  <c r="S968" i="3"/>
  <c r="S969" i="3"/>
  <c r="S970" i="3"/>
  <c r="S971" i="3"/>
  <c r="S972" i="3"/>
  <c r="S973" i="3"/>
  <c r="S974" i="3"/>
  <c r="S975" i="3"/>
  <c r="S976" i="3"/>
  <c r="S977" i="3"/>
  <c r="S978" i="3"/>
  <c r="S979" i="3"/>
  <c r="S980" i="3"/>
  <c r="S981" i="3"/>
  <c r="S982" i="3"/>
  <c r="S983" i="3"/>
  <c r="S984" i="3"/>
  <c r="S985" i="3"/>
  <c r="S986" i="3"/>
  <c r="S987" i="3"/>
  <c r="S988" i="3"/>
  <c r="S989" i="3"/>
  <c r="S990" i="3"/>
  <c r="S991" i="3"/>
  <c r="S992" i="3"/>
  <c r="S993" i="3"/>
  <c r="S994" i="3"/>
  <c r="S995" i="3"/>
  <c r="S996" i="3"/>
  <c r="S997" i="3"/>
  <c r="S998" i="3"/>
  <c r="S999" i="3"/>
  <c r="S1000" i="3"/>
  <c r="S1001" i="3"/>
  <c r="S1002" i="3"/>
  <c r="S1003" i="3"/>
  <c r="S1004" i="3"/>
  <c r="S1005" i="3"/>
  <c r="S1006" i="3"/>
  <c r="S1007" i="3"/>
  <c r="S1008" i="3"/>
  <c r="S1009" i="3"/>
  <c r="S1010" i="3"/>
  <c r="S1011" i="3"/>
  <c r="S1012" i="3"/>
  <c r="S1013" i="3"/>
  <c r="S1014" i="3"/>
  <c r="S1015" i="3"/>
  <c r="S1016" i="3"/>
  <c r="S1017" i="3"/>
  <c r="S1018" i="3"/>
  <c r="S1019" i="3"/>
  <c r="S1020" i="3"/>
  <c r="S1021" i="3"/>
  <c r="S1022" i="3"/>
  <c r="S1023" i="3"/>
  <c r="S1024" i="3"/>
  <c r="S1025" i="3"/>
  <c r="S1026" i="3"/>
  <c r="S1027" i="3"/>
  <c r="S1028" i="3"/>
  <c r="S1029" i="3"/>
  <c r="S1030" i="3"/>
  <c r="S1031" i="3"/>
  <c r="S1032" i="3"/>
  <c r="S1033" i="3"/>
  <c r="S1034" i="3"/>
  <c r="S1035" i="3"/>
  <c r="S1036" i="3"/>
  <c r="S1037" i="3"/>
  <c r="S1038" i="3"/>
  <c r="S1039" i="3"/>
  <c r="S1040" i="3"/>
  <c r="S1041" i="3"/>
  <c r="S1042" i="3"/>
  <c r="S1043" i="3"/>
  <c r="S1044" i="3"/>
  <c r="S1045" i="3"/>
  <c r="S1046" i="3"/>
  <c r="S1047" i="3"/>
  <c r="S1048" i="3"/>
  <c r="S1049" i="3"/>
  <c r="S1050" i="3"/>
  <c r="S1051" i="3"/>
  <c r="S1052" i="3"/>
  <c r="S1053" i="3"/>
  <c r="S1054" i="3"/>
  <c r="S1055" i="3"/>
  <c r="S1056" i="3"/>
  <c r="S1057" i="3"/>
  <c r="S1058" i="3"/>
  <c r="S1059" i="3"/>
  <c r="S1060" i="3"/>
  <c r="S1061" i="3"/>
  <c r="S1062" i="3"/>
  <c r="S1063" i="3"/>
  <c r="S1064" i="3"/>
  <c r="S1065" i="3"/>
  <c r="S1066" i="3"/>
  <c r="S1067" i="3"/>
  <c r="S1068" i="3"/>
  <c r="S1069" i="3"/>
  <c r="S1070" i="3"/>
  <c r="S1071" i="3"/>
  <c r="S1072" i="3"/>
  <c r="S1073" i="3"/>
  <c r="S1074" i="3"/>
  <c r="S1075" i="3"/>
  <c r="S1076" i="3"/>
  <c r="S1077" i="3"/>
  <c r="S1078" i="3"/>
  <c r="S1079" i="3"/>
  <c r="S1080" i="3"/>
  <c r="S1081" i="3"/>
  <c r="S1082" i="3"/>
  <c r="S1083" i="3"/>
  <c r="S1084" i="3"/>
  <c r="S1085" i="3"/>
  <c r="S1086" i="3"/>
  <c r="S1087" i="3"/>
  <c r="S1088" i="3"/>
  <c r="S1089" i="3"/>
  <c r="S1090" i="3"/>
  <c r="S1091" i="3"/>
  <c r="S1092" i="3"/>
  <c r="S1093" i="3"/>
  <c r="S1094" i="3"/>
  <c r="S1095" i="3"/>
  <c r="S1096" i="3"/>
  <c r="S1097" i="3"/>
  <c r="S1098" i="3"/>
  <c r="S1099" i="3"/>
  <c r="S1100" i="3"/>
  <c r="S1101" i="3"/>
  <c r="S1102" i="3"/>
  <c r="S1103" i="3"/>
  <c r="S1104" i="3"/>
  <c r="S1105" i="3"/>
  <c r="S1106" i="3"/>
  <c r="S1107" i="3"/>
  <c r="S1108" i="3"/>
  <c r="S1109" i="3"/>
  <c r="S1110" i="3"/>
  <c r="S1111" i="3"/>
  <c r="S1112" i="3"/>
  <c r="S1113" i="3"/>
  <c r="S1114" i="3"/>
  <c r="S1115" i="3"/>
  <c r="S1116" i="3"/>
  <c r="S1117" i="3"/>
  <c r="S1118" i="3"/>
  <c r="S1119" i="3"/>
  <c r="S1120" i="3"/>
  <c r="S1121" i="3"/>
  <c r="S1122" i="3"/>
  <c r="S1123" i="3"/>
  <c r="S1124" i="3"/>
  <c r="S1125" i="3"/>
  <c r="S1126" i="3"/>
  <c r="S1127" i="3"/>
  <c r="S1128" i="3"/>
  <c r="S1129" i="3"/>
  <c r="S1130" i="3"/>
  <c r="S1131" i="3"/>
  <c r="S1132" i="3"/>
  <c r="S1133" i="3"/>
  <c r="S1134" i="3"/>
  <c r="S1135" i="3"/>
  <c r="S1136" i="3"/>
  <c r="S1137" i="3"/>
  <c r="S1138" i="3"/>
  <c r="S1139" i="3"/>
  <c r="S1140" i="3"/>
  <c r="S1141" i="3"/>
  <c r="S1142" i="3"/>
  <c r="S1143" i="3"/>
  <c r="S1144" i="3"/>
  <c r="S1145" i="3"/>
  <c r="S1146" i="3"/>
  <c r="S1147" i="3"/>
  <c r="S1148" i="3"/>
  <c r="S1149" i="3"/>
  <c r="S1150" i="3"/>
  <c r="S1151" i="3"/>
  <c r="S1152" i="3"/>
  <c r="S1153" i="3"/>
  <c r="S1154" i="3"/>
  <c r="S1155" i="3"/>
  <c r="S1156" i="3"/>
  <c r="S1157" i="3"/>
  <c r="S1158" i="3"/>
  <c r="S1159" i="3"/>
  <c r="S1160" i="3"/>
  <c r="S1161" i="3"/>
  <c r="S1162" i="3"/>
  <c r="S1163" i="3"/>
  <c r="S1164" i="3"/>
  <c r="S1165" i="3"/>
  <c r="S1166" i="3"/>
  <c r="S1167" i="3"/>
  <c r="S1168" i="3"/>
  <c r="S1169" i="3"/>
  <c r="S1170" i="3"/>
  <c r="S1171" i="3"/>
  <c r="S1172" i="3"/>
  <c r="S1173" i="3"/>
  <c r="S1174" i="3"/>
  <c r="S1175" i="3"/>
  <c r="S1176" i="3"/>
  <c r="S1177" i="3"/>
  <c r="S1178" i="3"/>
  <c r="S1179" i="3"/>
  <c r="S1180" i="3"/>
  <c r="S1181" i="3"/>
  <c r="S1182" i="3"/>
  <c r="S1183" i="3"/>
  <c r="S1184" i="3"/>
  <c r="S1185" i="3"/>
  <c r="S1186" i="3"/>
  <c r="S1187" i="3"/>
  <c r="S1188" i="3"/>
  <c r="S1189" i="3"/>
  <c r="S1190" i="3"/>
  <c r="S1191" i="3"/>
  <c r="S1192" i="3"/>
  <c r="S1193" i="3"/>
  <c r="S1194" i="3"/>
  <c r="S1195" i="3"/>
  <c r="S1196" i="3"/>
  <c r="S1197" i="3"/>
  <c r="S1198" i="3"/>
  <c r="S1199" i="3"/>
  <c r="S1200" i="3"/>
  <c r="S1201" i="3"/>
  <c r="S1202" i="3"/>
  <c r="S1203" i="3"/>
  <c r="S1204" i="3"/>
  <c r="S1205" i="3"/>
  <c r="S1206" i="3"/>
  <c r="S1207" i="3"/>
  <c r="S1208" i="3"/>
  <c r="S1209" i="3"/>
  <c r="S1210" i="3"/>
  <c r="S1211" i="3"/>
  <c r="S1212" i="3"/>
  <c r="S1213" i="3"/>
  <c r="S1214" i="3"/>
  <c r="S1215" i="3"/>
  <c r="S1216" i="3"/>
  <c r="S1217" i="3"/>
  <c r="S1218" i="3"/>
  <c r="S1219" i="3"/>
  <c r="S1220" i="3"/>
  <c r="S1221" i="3"/>
  <c r="S1222" i="3"/>
  <c r="S1223" i="3"/>
  <c r="S1224" i="3"/>
  <c r="S1225" i="3"/>
  <c r="S1226" i="3"/>
  <c r="S1227" i="3"/>
  <c r="S1228" i="3"/>
  <c r="S1229" i="3"/>
  <c r="S1230" i="3"/>
  <c r="S1231" i="3"/>
  <c r="S1232" i="3"/>
  <c r="S1233" i="3"/>
  <c r="S1234" i="3"/>
  <c r="S1235" i="3"/>
  <c r="S1236" i="3"/>
  <c r="S1237" i="3"/>
  <c r="S1238" i="3"/>
  <c r="S1239" i="3"/>
  <c r="S1240" i="3"/>
  <c r="S1241" i="3"/>
  <c r="S1242" i="3"/>
  <c r="S1243" i="3"/>
  <c r="S1244" i="3"/>
  <c r="S1245" i="3"/>
  <c r="S1246" i="3"/>
  <c r="S1247" i="3"/>
  <c r="S1248" i="3"/>
  <c r="S1249" i="3"/>
  <c r="S1250" i="3"/>
  <c r="S1251" i="3"/>
  <c r="S1252" i="3"/>
  <c r="S1253" i="3"/>
  <c r="S1254" i="3"/>
  <c r="S1255" i="3"/>
  <c r="S1256" i="3"/>
  <c r="S1257" i="3"/>
  <c r="S1258" i="3"/>
  <c r="S1259" i="3"/>
  <c r="S1260" i="3"/>
  <c r="S1261" i="3"/>
  <c r="S1262" i="3"/>
  <c r="S1263" i="3"/>
  <c r="S1264" i="3"/>
  <c r="S1265" i="3"/>
  <c r="S1266" i="3"/>
  <c r="S1267" i="3"/>
  <c r="S1268" i="3"/>
  <c r="S1269" i="3"/>
  <c r="S1270" i="3"/>
  <c r="S1271" i="3"/>
  <c r="S1272" i="3"/>
  <c r="S1273" i="3"/>
  <c r="S1274" i="3"/>
  <c r="S1275" i="3"/>
  <c r="S1276" i="3"/>
  <c r="S1277" i="3"/>
  <c r="S1278" i="3"/>
  <c r="S1279" i="3"/>
  <c r="S1280" i="3"/>
  <c r="S1281" i="3"/>
  <c r="S1282" i="3"/>
  <c r="S1283" i="3"/>
  <c r="S1284" i="3"/>
  <c r="S1285" i="3"/>
  <c r="S1286" i="3"/>
  <c r="S1287" i="3"/>
  <c r="S1288" i="3"/>
  <c r="S1289" i="3"/>
  <c r="S1290" i="3"/>
  <c r="S1291" i="3"/>
  <c r="S1292" i="3"/>
  <c r="S1293" i="3"/>
  <c r="S1294" i="3"/>
  <c r="S1295" i="3"/>
  <c r="S1296" i="3"/>
  <c r="S1297" i="3"/>
  <c r="S1298" i="3"/>
  <c r="S1299" i="3"/>
  <c r="S1300" i="3"/>
  <c r="S1301" i="3"/>
  <c r="S1302" i="3"/>
  <c r="S1303" i="3"/>
  <c r="S1304" i="3"/>
  <c r="S1305" i="3"/>
  <c r="S1306" i="3"/>
  <c r="S1307" i="3"/>
  <c r="S1308" i="3"/>
  <c r="S1309" i="3"/>
  <c r="S1310" i="3"/>
  <c r="S1311" i="3"/>
  <c r="S1312" i="3"/>
  <c r="S1313" i="3"/>
  <c r="S1314" i="3"/>
  <c r="S1315" i="3"/>
  <c r="S1316" i="3"/>
  <c r="S1317" i="3"/>
  <c r="S1318" i="3"/>
  <c r="S1319" i="3"/>
  <c r="S1320" i="3"/>
  <c r="S1321" i="3"/>
  <c r="S1322" i="3"/>
  <c r="S1323" i="3"/>
  <c r="S1324" i="3"/>
  <c r="S1325" i="3"/>
  <c r="S1326" i="3"/>
  <c r="S1327" i="3"/>
  <c r="S1328" i="3"/>
  <c r="S1329" i="3"/>
  <c r="S1330" i="3"/>
  <c r="S1331" i="3"/>
  <c r="S1332" i="3"/>
  <c r="S1333" i="3"/>
  <c r="S1334" i="3"/>
  <c r="S1335" i="3"/>
  <c r="S1336" i="3"/>
  <c r="S1337" i="3"/>
  <c r="S1338" i="3"/>
  <c r="S1339" i="3"/>
  <c r="S1340" i="3"/>
  <c r="S1341" i="3"/>
  <c r="S1342" i="3"/>
  <c r="S1343" i="3"/>
  <c r="S1344" i="3"/>
  <c r="S1345" i="3"/>
  <c r="S1346" i="3"/>
  <c r="S1347" i="3"/>
  <c r="S1348" i="3"/>
  <c r="S1349" i="3"/>
  <c r="S1350" i="3"/>
  <c r="S1351" i="3"/>
  <c r="S1352" i="3"/>
  <c r="S1353" i="3"/>
  <c r="S1354" i="3"/>
  <c r="S1355" i="3"/>
  <c r="S1356" i="3"/>
  <c r="S1357" i="3"/>
  <c r="S1358" i="3"/>
  <c r="S1359" i="3"/>
  <c r="S1360" i="3"/>
  <c r="S1361" i="3"/>
  <c r="S1362" i="3"/>
  <c r="S1363" i="3"/>
  <c r="S1364" i="3"/>
  <c r="S1365" i="3"/>
  <c r="S1366" i="3"/>
  <c r="S1367" i="3"/>
  <c r="S1368" i="3"/>
  <c r="S1369" i="3"/>
  <c r="S1370" i="3"/>
  <c r="S1371" i="3"/>
  <c r="S1372" i="3"/>
  <c r="S1373" i="3"/>
  <c r="S1374" i="3"/>
  <c r="S1375" i="3"/>
  <c r="S1376" i="3"/>
  <c r="S1377" i="3"/>
  <c r="S1378" i="3"/>
  <c r="S1379" i="3"/>
  <c r="S1380" i="3"/>
  <c r="S1381" i="3"/>
  <c r="S1382" i="3"/>
  <c r="S1383" i="3"/>
  <c r="S1384" i="3"/>
  <c r="S1385" i="3"/>
  <c r="S1386" i="3"/>
  <c r="S1387" i="3"/>
  <c r="S1388" i="3"/>
  <c r="S1389" i="3"/>
  <c r="S1390" i="3"/>
  <c r="S1391" i="3"/>
  <c r="S1392" i="3"/>
  <c r="S1393" i="3"/>
  <c r="S1394" i="3"/>
  <c r="S1395" i="3"/>
  <c r="S1396" i="3"/>
  <c r="S1397" i="3"/>
  <c r="S1398" i="3"/>
  <c r="S1399" i="3"/>
  <c r="S1400" i="3"/>
  <c r="S1401" i="3"/>
  <c r="S1402" i="3"/>
  <c r="S1403" i="3"/>
  <c r="S1404" i="3"/>
  <c r="S1405" i="3"/>
  <c r="S1406" i="3"/>
  <c r="S1407" i="3"/>
  <c r="S1408" i="3"/>
  <c r="S1409" i="3"/>
  <c r="S1410" i="3"/>
  <c r="S1411" i="3"/>
  <c r="S1412" i="3"/>
  <c r="S1413" i="3"/>
  <c r="S1414" i="3"/>
  <c r="S1415" i="3"/>
  <c r="S1416" i="3"/>
  <c r="S1417" i="3"/>
  <c r="S1418" i="3"/>
  <c r="S1419" i="3"/>
  <c r="S1420" i="3"/>
  <c r="S1421" i="3"/>
  <c r="S1422" i="3"/>
  <c r="S1423" i="3"/>
  <c r="S1424" i="3"/>
  <c r="S1425" i="3"/>
  <c r="S1426" i="3"/>
  <c r="S1427" i="3"/>
  <c r="S1428" i="3"/>
  <c r="S1429" i="3"/>
  <c r="S1430" i="3"/>
  <c r="S1431" i="3"/>
  <c r="S1432" i="3"/>
  <c r="S1433" i="3"/>
  <c r="S1434" i="3"/>
  <c r="S1435" i="3"/>
  <c r="S1436" i="3"/>
  <c r="S1437" i="3"/>
  <c r="S1438" i="3"/>
  <c r="S1439" i="3"/>
  <c r="S1440" i="3"/>
  <c r="S1441" i="3"/>
  <c r="S1442" i="3"/>
  <c r="S1443" i="3"/>
  <c r="S1444" i="3"/>
  <c r="S1445" i="3"/>
  <c r="S1446" i="3"/>
  <c r="S1447" i="3"/>
  <c r="S1448" i="3"/>
  <c r="S1449" i="3"/>
  <c r="S1450" i="3"/>
  <c r="S1451" i="3"/>
  <c r="S1452" i="3"/>
  <c r="S1453" i="3"/>
  <c r="S1454" i="3"/>
  <c r="S1455" i="3"/>
  <c r="S1456" i="3"/>
  <c r="S1457" i="3"/>
  <c r="S1458" i="3"/>
  <c r="S1459" i="3"/>
  <c r="S1460" i="3"/>
  <c r="S1461" i="3"/>
  <c r="S1462" i="3"/>
  <c r="S1463" i="3"/>
  <c r="S1464" i="3"/>
  <c r="S1465" i="3"/>
  <c r="S1466" i="3"/>
  <c r="S1467" i="3"/>
  <c r="S1468" i="3"/>
  <c r="S1469" i="3"/>
  <c r="S1470" i="3"/>
  <c r="S1471" i="3"/>
  <c r="S1472" i="3"/>
  <c r="S1473" i="3"/>
  <c r="S1474" i="3"/>
  <c r="S1475" i="3"/>
  <c r="S1476" i="3"/>
  <c r="S1477" i="3"/>
  <c r="S1478" i="3"/>
  <c r="S1479" i="3"/>
  <c r="S1480" i="3"/>
  <c r="S1481" i="3"/>
  <c r="S1482" i="3"/>
  <c r="S1483" i="3"/>
  <c r="S1484" i="3"/>
  <c r="S1485" i="3"/>
  <c r="S1486" i="3"/>
  <c r="S1487" i="3"/>
  <c r="S1488" i="3"/>
  <c r="S1489" i="3"/>
  <c r="S1490" i="3"/>
  <c r="S1491" i="3"/>
  <c r="S1492" i="3"/>
  <c r="S1493" i="3"/>
  <c r="S1494" i="3"/>
  <c r="S1495" i="3"/>
  <c r="S1496" i="3"/>
  <c r="S1497" i="3"/>
  <c r="S1498" i="3"/>
  <c r="S1499" i="3"/>
  <c r="S1500" i="3"/>
  <c r="S1501" i="3"/>
  <c r="S1502" i="3"/>
  <c r="S1503" i="3"/>
  <c r="S1504" i="3"/>
  <c r="S1505" i="3"/>
  <c r="S1506" i="3"/>
  <c r="S1507" i="3"/>
  <c r="S1508" i="3"/>
  <c r="S1509" i="3"/>
  <c r="S1510" i="3"/>
  <c r="S1511" i="3"/>
  <c r="S1512" i="3"/>
  <c r="S1513" i="3"/>
  <c r="S1514" i="3"/>
  <c r="S1515" i="3"/>
  <c r="S1516" i="3"/>
  <c r="S1517" i="3"/>
  <c r="S1518" i="3"/>
  <c r="S1519" i="3"/>
  <c r="S1520" i="3"/>
  <c r="S1521" i="3"/>
  <c r="S1522" i="3"/>
  <c r="S1523" i="3"/>
  <c r="S1524" i="3"/>
  <c r="S1525" i="3"/>
  <c r="S1526" i="3"/>
  <c r="S1527" i="3"/>
  <c r="S1528" i="3"/>
  <c r="S1529" i="3"/>
  <c r="S1530" i="3"/>
  <c r="S1531" i="3"/>
  <c r="S1532" i="3"/>
  <c r="S1533" i="3"/>
  <c r="S1534" i="3"/>
  <c r="S1535" i="3"/>
  <c r="S1536" i="3"/>
  <c r="S1537" i="3"/>
  <c r="S1538" i="3"/>
  <c r="S1539" i="3"/>
  <c r="S1540" i="3"/>
  <c r="S1541" i="3"/>
  <c r="S1542" i="3"/>
  <c r="S1543" i="3"/>
  <c r="S1544" i="3"/>
  <c r="S1545" i="3"/>
  <c r="S1546" i="3"/>
  <c r="S1547" i="3"/>
  <c r="S1548" i="3"/>
  <c r="S1549" i="3"/>
  <c r="S1550" i="3"/>
  <c r="S1551" i="3"/>
  <c r="S1552" i="3"/>
  <c r="S1553" i="3"/>
  <c r="S1554" i="3"/>
  <c r="S1555" i="3"/>
  <c r="S1556" i="3"/>
  <c r="S1557" i="3"/>
  <c r="S1558" i="3"/>
  <c r="S1559" i="3"/>
  <c r="S1560" i="3"/>
  <c r="S1561" i="3"/>
  <c r="S1562" i="3"/>
  <c r="S1563" i="3"/>
  <c r="S1564" i="3"/>
  <c r="S1565" i="3"/>
  <c r="S1566" i="3"/>
  <c r="S1567" i="3"/>
  <c r="S1568" i="3"/>
  <c r="S1569" i="3"/>
  <c r="S1570" i="3"/>
  <c r="S1571" i="3"/>
  <c r="S1572" i="3"/>
  <c r="S1573" i="3"/>
  <c r="S1574" i="3"/>
  <c r="S1575" i="3"/>
  <c r="S1576" i="3"/>
  <c r="S1577" i="3"/>
  <c r="S1578" i="3"/>
  <c r="S1579" i="3"/>
  <c r="S1580" i="3"/>
  <c r="S1581" i="3"/>
  <c r="S1582" i="3"/>
  <c r="S1583" i="3"/>
  <c r="S1584" i="3"/>
  <c r="S1585" i="3"/>
  <c r="S1586" i="3"/>
  <c r="S1587" i="3"/>
  <c r="S1588" i="3"/>
  <c r="S1589" i="3"/>
  <c r="S1590" i="3"/>
  <c r="S1591" i="3"/>
  <c r="S1592" i="3"/>
  <c r="S1593" i="3"/>
  <c r="S1594" i="3"/>
  <c r="S1595" i="3"/>
  <c r="S1596" i="3"/>
  <c r="S1597" i="3"/>
  <c r="S1598" i="3"/>
  <c r="S1599" i="3"/>
  <c r="S1600" i="3"/>
  <c r="S1601" i="3"/>
  <c r="S1602" i="3"/>
  <c r="S1603" i="3"/>
  <c r="S1604" i="3"/>
  <c r="S1605" i="3"/>
  <c r="S1606" i="3"/>
  <c r="S1607" i="3"/>
  <c r="S1608" i="3"/>
  <c r="S1609" i="3"/>
  <c r="S1610" i="3"/>
  <c r="S1611" i="3"/>
  <c r="S1612" i="3"/>
  <c r="S1613" i="3"/>
  <c r="S1614" i="3"/>
  <c r="S1615" i="3"/>
  <c r="S1616" i="3"/>
  <c r="S1617" i="3"/>
  <c r="S1618" i="3"/>
  <c r="S1619" i="3"/>
  <c r="S1620" i="3"/>
  <c r="S1621" i="3"/>
  <c r="S1622" i="3"/>
  <c r="S1623" i="3"/>
  <c r="S1624" i="3"/>
  <c r="S1625" i="3"/>
  <c r="S1626" i="3"/>
  <c r="S1627" i="3"/>
  <c r="S1628" i="3"/>
  <c r="S1629" i="3"/>
  <c r="S1630" i="3"/>
  <c r="S1631" i="3"/>
  <c r="S1632" i="3"/>
  <c r="S1633" i="3"/>
  <c r="S1634" i="3"/>
  <c r="S1635" i="3"/>
  <c r="S1636" i="3"/>
  <c r="S1637" i="3"/>
  <c r="S1638" i="3"/>
  <c r="S1639" i="3"/>
  <c r="S1640" i="3"/>
  <c r="S1641" i="3"/>
  <c r="S1642" i="3"/>
  <c r="S1643" i="3"/>
  <c r="S1644" i="3"/>
  <c r="S1645" i="3"/>
  <c r="S1646" i="3"/>
  <c r="S1647" i="3"/>
  <c r="S1648" i="3"/>
  <c r="S1649" i="3"/>
  <c r="S1650" i="3"/>
  <c r="S1651" i="3"/>
  <c r="S1652" i="3"/>
  <c r="S1653" i="3"/>
  <c r="S1654" i="3"/>
  <c r="S1655" i="3"/>
  <c r="S1656" i="3"/>
  <c r="S1657" i="3"/>
  <c r="S1658" i="3"/>
  <c r="S1659" i="3"/>
  <c r="S1660" i="3"/>
  <c r="S1661" i="3"/>
  <c r="S1662" i="3"/>
  <c r="S1663" i="3"/>
  <c r="S1664" i="3"/>
  <c r="S1665" i="3"/>
  <c r="S1666" i="3"/>
  <c r="S1667" i="3"/>
  <c r="S1668" i="3"/>
  <c r="S1669" i="3"/>
  <c r="S1670" i="3"/>
  <c r="S1671" i="3"/>
  <c r="S1672" i="3"/>
  <c r="S1673" i="3"/>
  <c r="S1674" i="3"/>
  <c r="S1675" i="3"/>
  <c r="S1676" i="3"/>
  <c r="S1677" i="3"/>
  <c r="S1678" i="3"/>
  <c r="S1679" i="3"/>
  <c r="S1680" i="3"/>
  <c r="S1681" i="3"/>
  <c r="S1682" i="3"/>
  <c r="S1683" i="3"/>
  <c r="S1684" i="3"/>
  <c r="S1685" i="3"/>
  <c r="S1686" i="3"/>
  <c r="S1687" i="3"/>
  <c r="S1688" i="3"/>
  <c r="S1689" i="3"/>
  <c r="S1690" i="3"/>
  <c r="S1691" i="3"/>
  <c r="S1692" i="3"/>
  <c r="S1693" i="3"/>
  <c r="S1694" i="3"/>
  <c r="S1695" i="3"/>
  <c r="S1696" i="3"/>
  <c r="S1697" i="3"/>
  <c r="S1698" i="3"/>
  <c r="S1699" i="3"/>
  <c r="S1700" i="3"/>
  <c r="S1701" i="3"/>
  <c r="S1702" i="3"/>
  <c r="S1703" i="3"/>
  <c r="S1704" i="3"/>
  <c r="S1705" i="3"/>
  <c r="S1706" i="3"/>
  <c r="S1707" i="3"/>
  <c r="S1708" i="3"/>
  <c r="S1709" i="3"/>
  <c r="S1710" i="3"/>
  <c r="S1711" i="3"/>
  <c r="S1712" i="3"/>
  <c r="S1713" i="3"/>
  <c r="S1714" i="3"/>
  <c r="S1715" i="3"/>
  <c r="S1716" i="3"/>
  <c r="S1717" i="3"/>
  <c r="S1718" i="3"/>
  <c r="S1719" i="3"/>
  <c r="S1720" i="3"/>
  <c r="S1721" i="3"/>
  <c r="S1722" i="3"/>
  <c r="S1723" i="3"/>
  <c r="S1724" i="3"/>
  <c r="S1725" i="3"/>
  <c r="S1726" i="3"/>
  <c r="S1727" i="3"/>
  <c r="S1728" i="3"/>
  <c r="S1729" i="3"/>
  <c r="S1730" i="3"/>
  <c r="S1731" i="3"/>
  <c r="S1732" i="3"/>
  <c r="S1733" i="3"/>
  <c r="S1734" i="3"/>
  <c r="S1735" i="3"/>
  <c r="S1736" i="3"/>
  <c r="S1737" i="3"/>
  <c r="S1738" i="3"/>
  <c r="S1739" i="3"/>
  <c r="S1740" i="3"/>
  <c r="S1741" i="3"/>
  <c r="S1742" i="3"/>
  <c r="S1743" i="3"/>
  <c r="S1744" i="3"/>
  <c r="S1745" i="3"/>
  <c r="S1746" i="3"/>
  <c r="S1747" i="3"/>
  <c r="S1748" i="3"/>
  <c r="S1749" i="3"/>
  <c r="S1750" i="3"/>
  <c r="S1751" i="3"/>
  <c r="S1752" i="3"/>
  <c r="S1753" i="3"/>
  <c r="S1754" i="3"/>
  <c r="S1755" i="3"/>
  <c r="S1756" i="3"/>
  <c r="S1757" i="3"/>
  <c r="S1758" i="3"/>
  <c r="S1759" i="3"/>
  <c r="S1760" i="3"/>
  <c r="S1761" i="3"/>
  <c r="S1762" i="3"/>
  <c r="S1763" i="3"/>
  <c r="S1764" i="3"/>
  <c r="S1765" i="3"/>
  <c r="S1766" i="3"/>
  <c r="S1767" i="3"/>
  <c r="S1768" i="3"/>
  <c r="S1769" i="3"/>
  <c r="S1770" i="3"/>
  <c r="S1771" i="3"/>
  <c r="S1772" i="3"/>
  <c r="S1773" i="3"/>
  <c r="S1774" i="3"/>
  <c r="S1775" i="3"/>
  <c r="S1776" i="3"/>
  <c r="S1777" i="3"/>
  <c r="S1778" i="3"/>
  <c r="S1779" i="3"/>
  <c r="S1780" i="3"/>
  <c r="S1781" i="3"/>
  <c r="S1782" i="3"/>
  <c r="S1783" i="3"/>
  <c r="S1784" i="3"/>
  <c r="S1785" i="3"/>
  <c r="S1786" i="3"/>
  <c r="S1787" i="3"/>
  <c r="S1788" i="3"/>
  <c r="S1789" i="3"/>
  <c r="S1790" i="3"/>
  <c r="S1791" i="3"/>
  <c r="S1792" i="3"/>
  <c r="S1793" i="3"/>
  <c r="S1794" i="3"/>
  <c r="S1795" i="3"/>
  <c r="S1796" i="3"/>
  <c r="S1797" i="3"/>
  <c r="S1798" i="3"/>
  <c r="S1799" i="3"/>
  <c r="S1800" i="3"/>
  <c r="S1801" i="3"/>
  <c r="S1802" i="3"/>
  <c r="S1803" i="3"/>
  <c r="S1804" i="3"/>
  <c r="S1805" i="3"/>
  <c r="S1806" i="3"/>
  <c r="S1807" i="3"/>
  <c r="S1808" i="3"/>
  <c r="S1809" i="3"/>
  <c r="S1810" i="3"/>
  <c r="S1811" i="3"/>
  <c r="S1812" i="3"/>
  <c r="S1813" i="3"/>
  <c r="S1814" i="3"/>
  <c r="S1815" i="3"/>
  <c r="S1816" i="3"/>
  <c r="S1817" i="3"/>
  <c r="S1818" i="3"/>
  <c r="S1819" i="3"/>
  <c r="S1820" i="3"/>
  <c r="S1821" i="3"/>
  <c r="S1822" i="3"/>
  <c r="S1823" i="3"/>
  <c r="S1824" i="3"/>
  <c r="S1825" i="3"/>
  <c r="S1826" i="3"/>
  <c r="S1827" i="3"/>
  <c r="S1828" i="3"/>
  <c r="S1829" i="3"/>
  <c r="S1830" i="3"/>
  <c r="S1831" i="3"/>
  <c r="S1832" i="3"/>
  <c r="S1833" i="3"/>
  <c r="S1834" i="3"/>
  <c r="S1835" i="3"/>
  <c r="S1836" i="3"/>
  <c r="S1837" i="3"/>
  <c r="S1838" i="3"/>
  <c r="S1839" i="3"/>
  <c r="S1840" i="3"/>
  <c r="S1841" i="3"/>
  <c r="S1842" i="3"/>
  <c r="S1843" i="3"/>
  <c r="S1844" i="3"/>
  <c r="S1845" i="3"/>
  <c r="S1846" i="3"/>
  <c r="S1847" i="3"/>
  <c r="S1848" i="3"/>
  <c r="S1849" i="3"/>
  <c r="S1850" i="3"/>
  <c r="S1851" i="3"/>
  <c r="S1852" i="3"/>
  <c r="S1853" i="3"/>
  <c r="S1854" i="3"/>
  <c r="S1855" i="3"/>
  <c r="S1856" i="3"/>
  <c r="S1857" i="3"/>
  <c r="S1858" i="3"/>
  <c r="S1859" i="3"/>
  <c r="S1860" i="3"/>
  <c r="S1861" i="3"/>
  <c r="S1862" i="3"/>
  <c r="S1863" i="3"/>
  <c r="S1864" i="3"/>
  <c r="S1865" i="3"/>
  <c r="S1866" i="3"/>
  <c r="S1867" i="3"/>
  <c r="S1868" i="3"/>
  <c r="S1869" i="3"/>
  <c r="S1870" i="3"/>
  <c r="S1871" i="3"/>
  <c r="S1872" i="3"/>
  <c r="S1873" i="3"/>
  <c r="S1874" i="3"/>
  <c r="S1875" i="3"/>
  <c r="S1876" i="3"/>
  <c r="S1877" i="3"/>
  <c r="S1878" i="3"/>
  <c r="S1879" i="3"/>
  <c r="S1880" i="3"/>
  <c r="S1881" i="3"/>
  <c r="S1882" i="3"/>
  <c r="S1883" i="3"/>
  <c r="S1884" i="3"/>
  <c r="S1885" i="3"/>
  <c r="S1886" i="3"/>
  <c r="S1887" i="3"/>
  <c r="S1888" i="3"/>
  <c r="S1889" i="3"/>
  <c r="S1890" i="3"/>
  <c r="S1891" i="3"/>
  <c r="S1892" i="3"/>
  <c r="S1893" i="3"/>
  <c r="S1894" i="3"/>
  <c r="S1895" i="3"/>
  <c r="S1896" i="3"/>
  <c r="S1897" i="3"/>
  <c r="S1898" i="3"/>
  <c r="S1899" i="3"/>
  <c r="S1900" i="3"/>
  <c r="S1901" i="3"/>
  <c r="S1902" i="3"/>
  <c r="S1903" i="3"/>
  <c r="S1904" i="3"/>
  <c r="S1905" i="3"/>
  <c r="S1906" i="3"/>
  <c r="S1907" i="3"/>
  <c r="S1908" i="3"/>
  <c r="S1909" i="3"/>
  <c r="S1910" i="3"/>
  <c r="S1911" i="3"/>
  <c r="S1912" i="3"/>
  <c r="S1913" i="3"/>
  <c r="S1914" i="3"/>
  <c r="S1915" i="3"/>
  <c r="S1916" i="3"/>
  <c r="S1917" i="3"/>
  <c r="S1918" i="3"/>
  <c r="S1919" i="3"/>
  <c r="S1920" i="3"/>
  <c r="S1921" i="3"/>
  <c r="S1922" i="3"/>
  <c r="S1923" i="3"/>
  <c r="S1924" i="3"/>
  <c r="S1925" i="3"/>
  <c r="S1926" i="3"/>
  <c r="S1927" i="3"/>
  <c r="S1928" i="3"/>
  <c r="S1929" i="3"/>
  <c r="S1930" i="3"/>
  <c r="S1931" i="3"/>
  <c r="S1932" i="3"/>
  <c r="S1933" i="3"/>
  <c r="S1934" i="3"/>
  <c r="S1935" i="3"/>
  <c r="S1936" i="3"/>
  <c r="S1937" i="3"/>
  <c r="S1938" i="3"/>
  <c r="S1939" i="3"/>
  <c r="S1940" i="3"/>
  <c r="S1941" i="3"/>
  <c r="S1942" i="3"/>
  <c r="S1943" i="3"/>
  <c r="S1944" i="3"/>
  <c r="S1945" i="3"/>
  <c r="S1946" i="3"/>
  <c r="S1947" i="3"/>
  <c r="S1948" i="3"/>
  <c r="S1949" i="3"/>
  <c r="S1950" i="3"/>
  <c r="S1951" i="3"/>
  <c r="S1952" i="3"/>
  <c r="S1953" i="3"/>
  <c r="S1954" i="3"/>
  <c r="S1955" i="3"/>
  <c r="S1956" i="3"/>
  <c r="S1957" i="3"/>
  <c r="S1958" i="3"/>
  <c r="S1959" i="3"/>
  <c r="S1960" i="3"/>
  <c r="S1961" i="3"/>
  <c r="S1962" i="3"/>
  <c r="S1963" i="3"/>
  <c r="S1964" i="3"/>
  <c r="S1965" i="3"/>
  <c r="S1966" i="3"/>
  <c r="S1967" i="3"/>
  <c r="S1968" i="3"/>
  <c r="S1969" i="3"/>
  <c r="S1970" i="3"/>
  <c r="S1971" i="3"/>
  <c r="S1972" i="3"/>
  <c r="S1973" i="3"/>
  <c r="S1974" i="3"/>
  <c r="S1975" i="3"/>
  <c r="S1976" i="3"/>
  <c r="S1977" i="3"/>
  <c r="S1978" i="3"/>
  <c r="S1979" i="3"/>
  <c r="S1980" i="3"/>
  <c r="S1981" i="3"/>
  <c r="S1982" i="3"/>
  <c r="S1983" i="3"/>
  <c r="S1984" i="3"/>
  <c r="S1985" i="3"/>
  <c r="S1986" i="3"/>
  <c r="S1987" i="3"/>
  <c r="S1988" i="3"/>
  <c r="S1989" i="3"/>
  <c r="S1990" i="3"/>
  <c r="S1991" i="3"/>
  <c r="S1992" i="3"/>
  <c r="S1993" i="3"/>
  <c r="S1994" i="3"/>
  <c r="S1995" i="3"/>
  <c r="S1996" i="3"/>
  <c r="S1997" i="3"/>
  <c r="S1998" i="3"/>
  <c r="S1999" i="3"/>
  <c r="S2000" i="3"/>
  <c r="S2001" i="3"/>
  <c r="S2002" i="3"/>
  <c r="S2003" i="3"/>
  <c r="S2004" i="3"/>
  <c r="S2005" i="3"/>
  <c r="S2006" i="3"/>
  <c r="S2007" i="3"/>
  <c r="S2008" i="3"/>
  <c r="S2009" i="3"/>
  <c r="S2010" i="3"/>
  <c r="S2011" i="3"/>
  <c r="S2012" i="3"/>
  <c r="S2013" i="3"/>
  <c r="S2014" i="3"/>
  <c r="S2015" i="3"/>
  <c r="S2016" i="3"/>
  <c r="S2017" i="3"/>
  <c r="S2018" i="3"/>
  <c r="S2019" i="3"/>
  <c r="S2020" i="3"/>
  <c r="S2021" i="3"/>
  <c r="S2022" i="3"/>
  <c r="S2023" i="3"/>
  <c r="S2024" i="3"/>
  <c r="S2025" i="3"/>
  <c r="S2026" i="3"/>
  <c r="S2027" i="3"/>
  <c r="S2028" i="3"/>
  <c r="S2029" i="3"/>
  <c r="S2030" i="3"/>
  <c r="S2031" i="3"/>
  <c r="S2032" i="3"/>
  <c r="S2033" i="3"/>
  <c r="S2034" i="3"/>
  <c r="S2035" i="3"/>
  <c r="S2036" i="3"/>
  <c r="S2037" i="3"/>
  <c r="S2038" i="3"/>
  <c r="S2039" i="3"/>
  <c r="S2040" i="3"/>
  <c r="S2041" i="3"/>
  <c r="S2042" i="3"/>
  <c r="S2043" i="3"/>
  <c r="S2044" i="3"/>
  <c r="S2045" i="3"/>
  <c r="S2046" i="3"/>
  <c r="S2047" i="3"/>
  <c r="S2048" i="3"/>
  <c r="S2049" i="3"/>
  <c r="S2050" i="3"/>
  <c r="S2051" i="3"/>
  <c r="S2052" i="3"/>
  <c r="S2053" i="3"/>
  <c r="S2054" i="3"/>
  <c r="S2055" i="3"/>
  <c r="S2056" i="3"/>
  <c r="S2057" i="3"/>
  <c r="S2058" i="3"/>
  <c r="S2059" i="3"/>
  <c r="S2060" i="3"/>
  <c r="S2061" i="3"/>
  <c r="S2062" i="3"/>
  <c r="S2063" i="3"/>
  <c r="S2064" i="3"/>
  <c r="S2065" i="3"/>
  <c r="S2066" i="3"/>
  <c r="S2067" i="3"/>
  <c r="S2068" i="3"/>
  <c r="S2069" i="3"/>
  <c r="S2070" i="3"/>
  <c r="S2071" i="3"/>
  <c r="S2072" i="3"/>
  <c r="S2073" i="3"/>
  <c r="S2074" i="3"/>
  <c r="S2075" i="3"/>
  <c r="S2076" i="3"/>
  <c r="S2077" i="3"/>
  <c r="S2078" i="3"/>
  <c r="S2079" i="3"/>
  <c r="S2080" i="3"/>
  <c r="S2081" i="3"/>
  <c r="S2082" i="3"/>
  <c r="S2083" i="3"/>
  <c r="S2084" i="3"/>
  <c r="S2085" i="3"/>
  <c r="S2086" i="3"/>
  <c r="S2087" i="3"/>
  <c r="S2088" i="3"/>
  <c r="S2089" i="3"/>
  <c r="S2090" i="3"/>
  <c r="S2091" i="3"/>
  <c r="S2092" i="3"/>
  <c r="S2093" i="3"/>
  <c r="S2094" i="3"/>
  <c r="S2095" i="3"/>
  <c r="S2096" i="3"/>
  <c r="S2097" i="3"/>
  <c r="S2098" i="3"/>
  <c r="S2099" i="3"/>
  <c r="S2100" i="3"/>
  <c r="S2101" i="3"/>
  <c r="S2102" i="3"/>
  <c r="S2103" i="3"/>
  <c r="S2104" i="3"/>
  <c r="S2105" i="3"/>
  <c r="S2106" i="3"/>
  <c r="S2107" i="3"/>
  <c r="S2108" i="3"/>
  <c r="S2109" i="3"/>
  <c r="S2110" i="3"/>
  <c r="S2111" i="3"/>
  <c r="S2112" i="3"/>
  <c r="S2113" i="3"/>
  <c r="S2114" i="3"/>
  <c r="S2115" i="3"/>
  <c r="S2116" i="3"/>
  <c r="S2117" i="3"/>
  <c r="S2118" i="3"/>
  <c r="S2119" i="3"/>
  <c r="S2120" i="3"/>
  <c r="S2121" i="3"/>
  <c r="S2122" i="3"/>
  <c r="S2123" i="3"/>
  <c r="S2124" i="3"/>
  <c r="S2125" i="3"/>
  <c r="S2126" i="3"/>
  <c r="S2127" i="3"/>
  <c r="S2128" i="3"/>
  <c r="S2129" i="3"/>
  <c r="S2130" i="3"/>
  <c r="S2131" i="3"/>
  <c r="S2132" i="3"/>
  <c r="S2133" i="3"/>
  <c r="S2134" i="3"/>
  <c r="S2135" i="3"/>
  <c r="S2136" i="3"/>
  <c r="S2137" i="3"/>
  <c r="S2138" i="3"/>
  <c r="S2139" i="3"/>
  <c r="S2140" i="3"/>
  <c r="S2141" i="3"/>
  <c r="S2142" i="3"/>
  <c r="S2143" i="3"/>
  <c r="S2144" i="3"/>
  <c r="S2145" i="3"/>
  <c r="S2146" i="3"/>
  <c r="S2147" i="3"/>
  <c r="S2148" i="3"/>
  <c r="S2149" i="3"/>
  <c r="S2150" i="3"/>
  <c r="S2151" i="3"/>
  <c r="S2152" i="3"/>
  <c r="S2153" i="3"/>
  <c r="S2154" i="3"/>
  <c r="S2155" i="3"/>
  <c r="S2156" i="3"/>
  <c r="S2157" i="3"/>
  <c r="S2158" i="3"/>
  <c r="S2159" i="3"/>
  <c r="S2160" i="3"/>
  <c r="S2161" i="3"/>
  <c r="S2162" i="3"/>
  <c r="S2163" i="3"/>
  <c r="S2164" i="3"/>
  <c r="S2165" i="3"/>
  <c r="S2166" i="3"/>
  <c r="S2167" i="3"/>
  <c r="S2168" i="3"/>
  <c r="S2169" i="3"/>
  <c r="S2170" i="3"/>
  <c r="S2171" i="3"/>
  <c r="S2172" i="3"/>
  <c r="S2173" i="3"/>
  <c r="S2174" i="3"/>
  <c r="S2175" i="3"/>
  <c r="S2176" i="3"/>
  <c r="S2177" i="3"/>
  <c r="S2178" i="3"/>
  <c r="S2179" i="3"/>
  <c r="S2180" i="3"/>
  <c r="S2181" i="3"/>
  <c r="S2182" i="3"/>
  <c r="S2183" i="3"/>
  <c r="S2184" i="3"/>
  <c r="S2185" i="3"/>
  <c r="S2186" i="3"/>
  <c r="S2187" i="3"/>
  <c r="S2188" i="3"/>
  <c r="S2189" i="3"/>
  <c r="S2190" i="3"/>
  <c r="S2191" i="3"/>
  <c r="S2192" i="3"/>
  <c r="S2193" i="3"/>
  <c r="S2194" i="3"/>
  <c r="S2195" i="3"/>
  <c r="S2196" i="3"/>
  <c r="S2197" i="3"/>
  <c r="S2198" i="3"/>
  <c r="S2199" i="3"/>
  <c r="S2200" i="3"/>
  <c r="S2201" i="3"/>
  <c r="S2202" i="3"/>
  <c r="S2203" i="3"/>
  <c r="S2204" i="3"/>
  <c r="S2205" i="3"/>
  <c r="S2206" i="3"/>
  <c r="S2207" i="3"/>
  <c r="S2208" i="3"/>
  <c r="S2209" i="3"/>
  <c r="S2210" i="3"/>
  <c r="S2211" i="3"/>
  <c r="S2212" i="3"/>
  <c r="S2213" i="3"/>
  <c r="S2214" i="3"/>
  <c r="S2215" i="3"/>
  <c r="S2216" i="3"/>
  <c r="S2217" i="3"/>
  <c r="S2218" i="3"/>
  <c r="S2219" i="3"/>
  <c r="S2220" i="3"/>
  <c r="S2221" i="3"/>
  <c r="S2222" i="3"/>
  <c r="S2223" i="3"/>
  <c r="S2224" i="3"/>
  <c r="S2225" i="3"/>
  <c r="S2226" i="3"/>
  <c r="S2227" i="3"/>
  <c r="S2228" i="3"/>
  <c r="S2229" i="3"/>
  <c r="S2230" i="3"/>
  <c r="S2231" i="3"/>
  <c r="S2232" i="3"/>
  <c r="S2233" i="3"/>
  <c r="S2234" i="3"/>
  <c r="S2235" i="3"/>
  <c r="S2236" i="3"/>
  <c r="S2237" i="3"/>
  <c r="S2238" i="3"/>
  <c r="S2239" i="3"/>
  <c r="S2240" i="3"/>
  <c r="S2241" i="3"/>
  <c r="S2242" i="3"/>
  <c r="S2243" i="3"/>
  <c r="S2244" i="3"/>
  <c r="S2245" i="3"/>
  <c r="S2246" i="3"/>
  <c r="S2247" i="3"/>
  <c r="S2248" i="3"/>
  <c r="S2249" i="3"/>
  <c r="S2250" i="3"/>
  <c r="S2251" i="3"/>
  <c r="S2252" i="3"/>
  <c r="S2253" i="3"/>
  <c r="S2254" i="3"/>
  <c r="S2255" i="3"/>
  <c r="S2256" i="3"/>
  <c r="S2257" i="3"/>
  <c r="S2258" i="3"/>
  <c r="S2259" i="3"/>
  <c r="S2260" i="3"/>
  <c r="S2261" i="3"/>
  <c r="S2262" i="3"/>
  <c r="S2263" i="3"/>
  <c r="S2264" i="3"/>
  <c r="S2265" i="3"/>
  <c r="S2266" i="3"/>
  <c r="S2267" i="3"/>
  <c r="S2268" i="3"/>
  <c r="S2269" i="3"/>
  <c r="S2270" i="3"/>
  <c r="S2271" i="3"/>
  <c r="S2272" i="3"/>
  <c r="S2273" i="3"/>
  <c r="S2274" i="3"/>
  <c r="S2275" i="3"/>
  <c r="S2276" i="3"/>
  <c r="S2277" i="3"/>
  <c r="S2278" i="3"/>
  <c r="S2279" i="3"/>
  <c r="S2280" i="3"/>
  <c r="S2281" i="3"/>
  <c r="S2282" i="3"/>
  <c r="S2283" i="3"/>
  <c r="S2284" i="3"/>
  <c r="S2285" i="3"/>
  <c r="S2286" i="3"/>
  <c r="S2287" i="3"/>
  <c r="S2288" i="3"/>
  <c r="S2289" i="3"/>
  <c r="S2290" i="3"/>
  <c r="S2291" i="3"/>
  <c r="S2292" i="3"/>
  <c r="S2293" i="3"/>
  <c r="S2294" i="3"/>
  <c r="S2295" i="3"/>
  <c r="S2296" i="3"/>
  <c r="S2297" i="3"/>
  <c r="S2298" i="3"/>
  <c r="S2299" i="3"/>
  <c r="S2300" i="3"/>
  <c r="S2301" i="3"/>
  <c r="S2302" i="3"/>
  <c r="S2303" i="3"/>
  <c r="S2304" i="3"/>
  <c r="S2305" i="3"/>
  <c r="S2306" i="3"/>
  <c r="S2307" i="3"/>
  <c r="S2308" i="3"/>
  <c r="S2309" i="3"/>
  <c r="S2310" i="3"/>
  <c r="S2311" i="3"/>
  <c r="S2312" i="3"/>
  <c r="S2313" i="3"/>
  <c r="S2314" i="3"/>
  <c r="S2315" i="3"/>
  <c r="S2316" i="3"/>
  <c r="S2317" i="3"/>
  <c r="S2318" i="3"/>
  <c r="S2319" i="3"/>
  <c r="S2320" i="3"/>
  <c r="S2321" i="3"/>
  <c r="S2322" i="3"/>
  <c r="S2323" i="3"/>
  <c r="S2324" i="3"/>
  <c r="S2325" i="3"/>
  <c r="S2326" i="3"/>
  <c r="S2327" i="3"/>
  <c r="S2328" i="3"/>
  <c r="S2329" i="3"/>
  <c r="S2330" i="3"/>
  <c r="S2331" i="3"/>
  <c r="S2332" i="3"/>
  <c r="S2333" i="3"/>
  <c r="S2334" i="3"/>
  <c r="S2335" i="3"/>
  <c r="S2336" i="3"/>
  <c r="S2337" i="3"/>
  <c r="S2338" i="3"/>
  <c r="S2339" i="3"/>
  <c r="S2340" i="3"/>
  <c r="S2341" i="3"/>
  <c r="S2342" i="3"/>
  <c r="S2343" i="3"/>
  <c r="S2344" i="3"/>
  <c r="S2345" i="3"/>
  <c r="S2346" i="3"/>
  <c r="S2347" i="3"/>
  <c r="S2348" i="3"/>
  <c r="S2349" i="3"/>
  <c r="S2350" i="3"/>
  <c r="S2351" i="3"/>
  <c r="S2352" i="3"/>
  <c r="S2353" i="3"/>
  <c r="S2354" i="3"/>
  <c r="S2355" i="3"/>
  <c r="S2356" i="3"/>
  <c r="S2357" i="3"/>
  <c r="S2358" i="3"/>
  <c r="S2359" i="3"/>
  <c r="S2360" i="3"/>
  <c r="S2361" i="3"/>
  <c r="S2362" i="3"/>
  <c r="S2363" i="3"/>
  <c r="S2364" i="3"/>
  <c r="S2365" i="3"/>
  <c r="S2366" i="3"/>
  <c r="S2367" i="3"/>
  <c r="S2368" i="3"/>
  <c r="S2369" i="3"/>
  <c r="S2370" i="3"/>
  <c r="S2371" i="3"/>
  <c r="S2372" i="3"/>
  <c r="S2373" i="3"/>
  <c r="S2374" i="3"/>
  <c r="S2375" i="3"/>
  <c r="S2376" i="3"/>
  <c r="S2377" i="3"/>
  <c r="S2378" i="3"/>
  <c r="S2379" i="3"/>
  <c r="S2380" i="3"/>
  <c r="S2381" i="3"/>
  <c r="S2382" i="3"/>
  <c r="S2383" i="3"/>
  <c r="S2384" i="3"/>
  <c r="S2385" i="3"/>
  <c r="S2386" i="3"/>
  <c r="S2387" i="3"/>
  <c r="S2388" i="3"/>
  <c r="S2389" i="3"/>
  <c r="S2390" i="3"/>
  <c r="S2391" i="3"/>
  <c r="S2392" i="3"/>
  <c r="S2393" i="3"/>
  <c r="S2394" i="3"/>
  <c r="S2395" i="3"/>
  <c r="S2396" i="3"/>
  <c r="S2397" i="3"/>
  <c r="S2398" i="3"/>
  <c r="S2399" i="3"/>
  <c r="S2400" i="3"/>
  <c r="S2401" i="3"/>
  <c r="S2402" i="3"/>
  <c r="S2403" i="3"/>
  <c r="S2404" i="3"/>
  <c r="S2405" i="3"/>
  <c r="S2406" i="3"/>
  <c r="S2407" i="3"/>
  <c r="S2408" i="3"/>
  <c r="S2409" i="3"/>
  <c r="S2410" i="3"/>
  <c r="S2411" i="3"/>
  <c r="S2412" i="3"/>
  <c r="S2413" i="3"/>
  <c r="S2414" i="3"/>
  <c r="S2415" i="3"/>
  <c r="S2416" i="3"/>
  <c r="S2417" i="3"/>
  <c r="S2418" i="3"/>
  <c r="S2419" i="3"/>
  <c r="S2420" i="3"/>
  <c r="S2421" i="3"/>
  <c r="S2422" i="3"/>
  <c r="S2423" i="3"/>
  <c r="S2424" i="3"/>
  <c r="S2425" i="3"/>
  <c r="S2426" i="3"/>
  <c r="S2427" i="3"/>
  <c r="S2428" i="3"/>
  <c r="S2429" i="3"/>
  <c r="S2430" i="3"/>
  <c r="S2431" i="3"/>
  <c r="S2432" i="3"/>
  <c r="S2433" i="3"/>
  <c r="S2434" i="3"/>
  <c r="S2435" i="3"/>
  <c r="S2436" i="3"/>
  <c r="S2437" i="3"/>
  <c r="S2438" i="3"/>
  <c r="S2439" i="3"/>
  <c r="S2440" i="3"/>
  <c r="S2441" i="3"/>
  <c r="S2442" i="3"/>
  <c r="S2443" i="3"/>
  <c r="S2444" i="3"/>
  <c r="S2445" i="3"/>
  <c r="S2446" i="3"/>
  <c r="S2447" i="3"/>
  <c r="S2448" i="3"/>
  <c r="S2449" i="3"/>
  <c r="S2450" i="3"/>
  <c r="S2451" i="3"/>
  <c r="S2452" i="3"/>
  <c r="S2453" i="3"/>
  <c r="S2454" i="3"/>
  <c r="S2455" i="3"/>
  <c r="S2456" i="3"/>
  <c r="S2457" i="3"/>
  <c r="S2458" i="3"/>
  <c r="S2459" i="3"/>
  <c r="S2460" i="3"/>
  <c r="S2461" i="3"/>
  <c r="S2462" i="3"/>
  <c r="S2463" i="3"/>
  <c r="S2464" i="3"/>
  <c r="S2465" i="3"/>
  <c r="S2466" i="3"/>
  <c r="S2467" i="3"/>
  <c r="S2468" i="3"/>
  <c r="S2469" i="3"/>
  <c r="S2470" i="3"/>
  <c r="S2471" i="3"/>
  <c r="S2472" i="3"/>
  <c r="S2473" i="3"/>
  <c r="S2474" i="3"/>
  <c r="S2475" i="3"/>
  <c r="S2476" i="3"/>
  <c r="S2477" i="3"/>
  <c r="S2478" i="3"/>
  <c r="S2479" i="3"/>
  <c r="S2480" i="3"/>
  <c r="S2481" i="3"/>
  <c r="S2482" i="3"/>
  <c r="S2483" i="3"/>
  <c r="S2484" i="3"/>
  <c r="S2485" i="3"/>
  <c r="S2486" i="3"/>
  <c r="S2487" i="3"/>
  <c r="S2488" i="3"/>
  <c r="S2489" i="3"/>
  <c r="S2490" i="3"/>
  <c r="S2491" i="3"/>
  <c r="S2492" i="3"/>
  <c r="S2493" i="3"/>
  <c r="S2494" i="3"/>
  <c r="S2495" i="3"/>
  <c r="S2496" i="3"/>
  <c r="S2497" i="3"/>
  <c r="S2498" i="3"/>
  <c r="S2499" i="3"/>
  <c r="S2500" i="3"/>
  <c r="S2501" i="3"/>
  <c r="S2502" i="3"/>
  <c r="S2503" i="3"/>
  <c r="S2504" i="3"/>
  <c r="S2505" i="3"/>
  <c r="S2506" i="3"/>
  <c r="S2507" i="3"/>
  <c r="S2508" i="3"/>
  <c r="S2509" i="3"/>
  <c r="S2510" i="3"/>
  <c r="S2511" i="3"/>
  <c r="S2512" i="3"/>
  <c r="S2513" i="3"/>
  <c r="S2514" i="3"/>
  <c r="S2515" i="3"/>
  <c r="S2516" i="3"/>
  <c r="S2517" i="3"/>
  <c r="S2518" i="3"/>
  <c r="S2519" i="3"/>
  <c r="S2520" i="3"/>
  <c r="S2521" i="3"/>
  <c r="S2522" i="3"/>
  <c r="S2523" i="3"/>
  <c r="S2524" i="3"/>
  <c r="S2525" i="3"/>
  <c r="S2526" i="3"/>
  <c r="S2527" i="3"/>
  <c r="S2528" i="3"/>
  <c r="S2529" i="3"/>
  <c r="S2530" i="3"/>
  <c r="S2531" i="3"/>
  <c r="S2532" i="3"/>
  <c r="S2533" i="3"/>
  <c r="S2534" i="3"/>
  <c r="S2535" i="3"/>
  <c r="S2536" i="3"/>
  <c r="S2537" i="3"/>
  <c r="S2538" i="3"/>
  <c r="S2539" i="3"/>
  <c r="S2540" i="3"/>
  <c r="S2541" i="3"/>
  <c r="S2542" i="3"/>
  <c r="S2543" i="3"/>
  <c r="S2544" i="3"/>
  <c r="S2545" i="3"/>
  <c r="S2546" i="3"/>
  <c r="S2547" i="3"/>
  <c r="S2548" i="3"/>
  <c r="S2549" i="3"/>
  <c r="S2550" i="3"/>
  <c r="S2551" i="3"/>
  <c r="S2552" i="3"/>
  <c r="S2553" i="3"/>
  <c r="S2554" i="3"/>
  <c r="S2555" i="3"/>
  <c r="S2556" i="3"/>
  <c r="S2557" i="3"/>
  <c r="S2558" i="3"/>
  <c r="S2559" i="3"/>
  <c r="S2560" i="3"/>
  <c r="S2561" i="3"/>
  <c r="S2562" i="3"/>
  <c r="S2563" i="3"/>
  <c r="S2564" i="3"/>
  <c r="S2565" i="3"/>
  <c r="S2566" i="3"/>
  <c r="S2567" i="3"/>
  <c r="S2568" i="3"/>
  <c r="S2569" i="3"/>
  <c r="S2570" i="3"/>
  <c r="S2571" i="3"/>
  <c r="S2572" i="3"/>
  <c r="S2573" i="3"/>
  <c r="S2574" i="3"/>
  <c r="S2575" i="3"/>
  <c r="S2576" i="3"/>
  <c r="S2577" i="3"/>
  <c r="S2578" i="3"/>
  <c r="S2579" i="3"/>
  <c r="S2580" i="3"/>
  <c r="S2581" i="3"/>
  <c r="S2582" i="3"/>
  <c r="S2583" i="3"/>
  <c r="S2584" i="3"/>
  <c r="S2585" i="3"/>
  <c r="S2586" i="3"/>
  <c r="S2587" i="3"/>
  <c r="S2588" i="3"/>
  <c r="S2589" i="3"/>
  <c r="S2590" i="3"/>
  <c r="S2591" i="3"/>
  <c r="S2592" i="3"/>
  <c r="S2593" i="3"/>
  <c r="S2594" i="3"/>
  <c r="S2595" i="3"/>
  <c r="S2596" i="3"/>
  <c r="S2597" i="3"/>
  <c r="S2598" i="3"/>
  <c r="S2599" i="3"/>
  <c r="S2600" i="3"/>
  <c r="S2601" i="3"/>
  <c r="S2602" i="3"/>
  <c r="S2603" i="3"/>
  <c r="S2604" i="3"/>
  <c r="S2605" i="3"/>
  <c r="S2606" i="3"/>
  <c r="S2607" i="3"/>
  <c r="S2608" i="3"/>
  <c r="S2609" i="3"/>
  <c r="S2610" i="3"/>
  <c r="S2611" i="3"/>
  <c r="S2612" i="3"/>
  <c r="S2613" i="3"/>
  <c r="S2614" i="3"/>
  <c r="S2615" i="3"/>
  <c r="S2616" i="3"/>
  <c r="S2617" i="3"/>
  <c r="S2618" i="3"/>
  <c r="S2619" i="3"/>
  <c r="S2620" i="3"/>
  <c r="S2621" i="3"/>
  <c r="S2622" i="3"/>
  <c r="S2623" i="3"/>
  <c r="S2624" i="3"/>
  <c r="S2625" i="3"/>
  <c r="S2626" i="3"/>
  <c r="S2627" i="3"/>
  <c r="S2628" i="3"/>
  <c r="S2629" i="3"/>
  <c r="S2630" i="3"/>
  <c r="S2631" i="3"/>
  <c r="S2632" i="3"/>
  <c r="S2633" i="3"/>
  <c r="S2634" i="3"/>
  <c r="S2635" i="3"/>
  <c r="S2636" i="3"/>
  <c r="S2637" i="3"/>
  <c r="S2638" i="3"/>
  <c r="S2639" i="3"/>
  <c r="S2640" i="3"/>
  <c r="S2641" i="3"/>
  <c r="S2642" i="3"/>
  <c r="S2643" i="3"/>
  <c r="S2644" i="3"/>
  <c r="S2645" i="3"/>
  <c r="S2646" i="3"/>
  <c r="S2647" i="3"/>
  <c r="S2648" i="3"/>
  <c r="S2649" i="3"/>
  <c r="S2650" i="3"/>
  <c r="S2651" i="3"/>
  <c r="S2652" i="3"/>
  <c r="S2653" i="3"/>
  <c r="S2654" i="3"/>
  <c r="S2655" i="3"/>
  <c r="S2656" i="3"/>
  <c r="S2657" i="3"/>
  <c r="S2658" i="3"/>
  <c r="S2659" i="3"/>
  <c r="S2660" i="3"/>
  <c r="S2661" i="3"/>
  <c r="S2662" i="3"/>
  <c r="S2663" i="3"/>
  <c r="S2664" i="3"/>
  <c r="S2665" i="3"/>
  <c r="S2666" i="3"/>
  <c r="S2667" i="3"/>
  <c r="S2668" i="3"/>
  <c r="S2669" i="3"/>
  <c r="S2670" i="3"/>
  <c r="S2671" i="3"/>
  <c r="S2672" i="3"/>
  <c r="S2673" i="3"/>
  <c r="S2674" i="3"/>
  <c r="S2675" i="3"/>
  <c r="S2676" i="3"/>
  <c r="S2677" i="3"/>
  <c r="S2678" i="3"/>
  <c r="S2679" i="3"/>
  <c r="S2680" i="3"/>
  <c r="S2681" i="3"/>
  <c r="S2682" i="3"/>
  <c r="S2683" i="3"/>
  <c r="S2684" i="3"/>
  <c r="S2685" i="3"/>
  <c r="S2686" i="3"/>
  <c r="S2687" i="3"/>
  <c r="S2688" i="3"/>
  <c r="S2689" i="3"/>
  <c r="S2690" i="3"/>
  <c r="S2691" i="3"/>
  <c r="S2692" i="3"/>
  <c r="S2693" i="3"/>
  <c r="S2694" i="3"/>
  <c r="S2695" i="3"/>
  <c r="S2696" i="3"/>
  <c r="S2697" i="3"/>
  <c r="S2698" i="3"/>
  <c r="S2699" i="3"/>
  <c r="S2700" i="3"/>
  <c r="S2701" i="3"/>
  <c r="S2702" i="3"/>
  <c r="S2703" i="3"/>
  <c r="S2704" i="3"/>
  <c r="S2705" i="3"/>
  <c r="S2706" i="3"/>
  <c r="S2707" i="3"/>
  <c r="S2708" i="3"/>
  <c r="S2709" i="3"/>
  <c r="S2710" i="3"/>
  <c r="S2711" i="3"/>
  <c r="S2712" i="3"/>
  <c r="S2713" i="3"/>
  <c r="S2714" i="3"/>
  <c r="S2715" i="3"/>
  <c r="S2716" i="3"/>
  <c r="S2717" i="3"/>
  <c r="S2718" i="3"/>
  <c r="S2719" i="3"/>
  <c r="S2720" i="3"/>
  <c r="S2721" i="3"/>
  <c r="S2722" i="3"/>
  <c r="S2723" i="3"/>
  <c r="S2724" i="3"/>
  <c r="S2725" i="3"/>
  <c r="S2726" i="3"/>
  <c r="S2727" i="3"/>
  <c r="S2728" i="3"/>
  <c r="S2729" i="3"/>
  <c r="S2730" i="3"/>
  <c r="S2731" i="3"/>
  <c r="S2732" i="3"/>
  <c r="S2733" i="3"/>
  <c r="S2734" i="3"/>
  <c r="S2735" i="3"/>
  <c r="S2736" i="3"/>
  <c r="S2737" i="3"/>
  <c r="S2738" i="3"/>
  <c r="S2739" i="3"/>
  <c r="S2740" i="3"/>
  <c r="S2741" i="3"/>
  <c r="S2742" i="3"/>
  <c r="S2743" i="3"/>
  <c r="S2744" i="3"/>
  <c r="S2745" i="3"/>
  <c r="S2746" i="3"/>
  <c r="S2747" i="3"/>
  <c r="S2748" i="3"/>
  <c r="S2749" i="3"/>
  <c r="S2750" i="3"/>
  <c r="S2751" i="3"/>
  <c r="S2752" i="3"/>
  <c r="S2753" i="3"/>
  <c r="S2754" i="3"/>
  <c r="S2755" i="3"/>
  <c r="S2756" i="3"/>
  <c r="S2757" i="3"/>
  <c r="S2758" i="3"/>
  <c r="S2759" i="3"/>
  <c r="S2760" i="3"/>
  <c r="S2761" i="3"/>
  <c r="S2762" i="3"/>
  <c r="S2763" i="3"/>
  <c r="S2764" i="3"/>
  <c r="S2765" i="3"/>
  <c r="S2766" i="3"/>
  <c r="S2767" i="3"/>
  <c r="S2768" i="3"/>
  <c r="S2769" i="3"/>
  <c r="S2770" i="3"/>
  <c r="S2771" i="3"/>
  <c r="S2772" i="3"/>
  <c r="S2773" i="3"/>
  <c r="S2774" i="3"/>
  <c r="S2775" i="3"/>
  <c r="S2776" i="3"/>
  <c r="S2777" i="3"/>
  <c r="S2778" i="3"/>
  <c r="S2779" i="3"/>
  <c r="S2780" i="3"/>
  <c r="S2781" i="3"/>
  <c r="S2782" i="3"/>
  <c r="S2783" i="3"/>
  <c r="S2784" i="3"/>
  <c r="S2785" i="3"/>
  <c r="S2786" i="3"/>
  <c r="S2787" i="3"/>
  <c r="S2788" i="3"/>
  <c r="S2789" i="3"/>
  <c r="S2790" i="3"/>
  <c r="S2791" i="3"/>
  <c r="S2792" i="3"/>
  <c r="S2793" i="3"/>
  <c r="S2794" i="3"/>
  <c r="S2795" i="3"/>
  <c r="S2796" i="3"/>
  <c r="S2797" i="3"/>
  <c r="S2798" i="3"/>
  <c r="S2799" i="3"/>
  <c r="S2800" i="3"/>
  <c r="S2801" i="3"/>
  <c r="S2802" i="3"/>
  <c r="S2803" i="3"/>
  <c r="S2804" i="3"/>
  <c r="S2805" i="3"/>
  <c r="S2806" i="3"/>
  <c r="S2807" i="3"/>
  <c r="S2808" i="3"/>
  <c r="S2809" i="3"/>
  <c r="S2810" i="3"/>
  <c r="S2811" i="3"/>
  <c r="S2812" i="3"/>
  <c r="S2813" i="3"/>
  <c r="S2814" i="3"/>
  <c r="S2815" i="3"/>
  <c r="S2816" i="3"/>
  <c r="S2817" i="3"/>
  <c r="S2818" i="3"/>
  <c r="S2819" i="3"/>
  <c r="S2820" i="3"/>
  <c r="S2821" i="3"/>
  <c r="S2822" i="3"/>
  <c r="S2823" i="3"/>
  <c r="S2824" i="3"/>
  <c r="S2825" i="3"/>
  <c r="S2826" i="3"/>
  <c r="S2827" i="3"/>
  <c r="S2828" i="3"/>
  <c r="S2829" i="3"/>
  <c r="S2830" i="3"/>
  <c r="S2831" i="3"/>
  <c r="S2832" i="3"/>
  <c r="S2833" i="3"/>
  <c r="S2834" i="3"/>
  <c r="S2835" i="3"/>
  <c r="S2836" i="3"/>
  <c r="S2837" i="3"/>
  <c r="S2838" i="3"/>
  <c r="S2839" i="3"/>
  <c r="S2840" i="3"/>
  <c r="S2841" i="3"/>
  <c r="S2842" i="3"/>
  <c r="S2843" i="3"/>
  <c r="S2844" i="3"/>
  <c r="S2845" i="3"/>
  <c r="S2846" i="3"/>
  <c r="S2847" i="3"/>
  <c r="S2848" i="3"/>
  <c r="S2849" i="3"/>
  <c r="S2850" i="3"/>
  <c r="S2851" i="3"/>
  <c r="S2852" i="3"/>
  <c r="S2853" i="3"/>
  <c r="S2854" i="3"/>
  <c r="S2855" i="3"/>
  <c r="S2856" i="3"/>
  <c r="S2857" i="3"/>
  <c r="S2858" i="3"/>
  <c r="S2859" i="3"/>
  <c r="S2860" i="3"/>
  <c r="S2861" i="3"/>
  <c r="S2862" i="3"/>
  <c r="S2863" i="3"/>
  <c r="S2864" i="3"/>
  <c r="S2865" i="3"/>
  <c r="S2866" i="3"/>
  <c r="S2867" i="3"/>
  <c r="S2868" i="3"/>
  <c r="S2869" i="3"/>
  <c r="S2870" i="3"/>
  <c r="S2871" i="3"/>
  <c r="S2872" i="3"/>
  <c r="S2873" i="3"/>
  <c r="S2874" i="3"/>
  <c r="S2875" i="3"/>
  <c r="S2876" i="3"/>
  <c r="S2877" i="3"/>
  <c r="S2878" i="3"/>
  <c r="S2879" i="3"/>
  <c r="S2880" i="3"/>
  <c r="S2881" i="3"/>
  <c r="S2882" i="3"/>
  <c r="S2883" i="3"/>
  <c r="S2884" i="3"/>
  <c r="S2885" i="3"/>
  <c r="S2886" i="3"/>
  <c r="S2887" i="3"/>
  <c r="S2888" i="3"/>
  <c r="S2889" i="3"/>
  <c r="S2890" i="3"/>
  <c r="S2891" i="3"/>
  <c r="S2892" i="3"/>
  <c r="S2893" i="3"/>
  <c r="S2894" i="3"/>
  <c r="S2895" i="3"/>
  <c r="S2896" i="3"/>
  <c r="S2897" i="3"/>
  <c r="S2898" i="3"/>
  <c r="S2899" i="3"/>
  <c r="S2900" i="3"/>
  <c r="S2901" i="3"/>
  <c r="S2902" i="3"/>
  <c r="S2903" i="3"/>
  <c r="S2904" i="3"/>
  <c r="S2905" i="3"/>
  <c r="S2906" i="3"/>
  <c r="S2907" i="3"/>
  <c r="S2908" i="3"/>
  <c r="S2909" i="3"/>
  <c r="S2910" i="3"/>
  <c r="S2911" i="3"/>
  <c r="S2912" i="3"/>
  <c r="S2913" i="3"/>
  <c r="S2914" i="3"/>
  <c r="S2915" i="3"/>
  <c r="S2916" i="3"/>
  <c r="S2917" i="3"/>
  <c r="S2918" i="3"/>
  <c r="S2919" i="3"/>
  <c r="S2920" i="3"/>
  <c r="S2921" i="3"/>
  <c r="S2922" i="3"/>
  <c r="S2923" i="3"/>
  <c r="S2924" i="3"/>
  <c r="S2925" i="3"/>
  <c r="S2926" i="3"/>
  <c r="S2927" i="3"/>
  <c r="S2928" i="3"/>
  <c r="S2929" i="3"/>
  <c r="S2930" i="3"/>
  <c r="S2931" i="3"/>
  <c r="S2932" i="3"/>
  <c r="S2933" i="3"/>
  <c r="S2934" i="3"/>
  <c r="S2935" i="3"/>
  <c r="S2936" i="3"/>
  <c r="S2937" i="3"/>
  <c r="S2938" i="3"/>
  <c r="S2939" i="3"/>
  <c r="S2940" i="3"/>
  <c r="S2941" i="3"/>
  <c r="S2942" i="3"/>
  <c r="S2943" i="3"/>
  <c r="S2944" i="3"/>
  <c r="S2945" i="3"/>
  <c r="S2946" i="3"/>
  <c r="S2947" i="3"/>
  <c r="S2948" i="3"/>
  <c r="S2949" i="3"/>
  <c r="S2950" i="3"/>
  <c r="S2951" i="3"/>
  <c r="S2952" i="3"/>
  <c r="S2953" i="3"/>
  <c r="S2954" i="3"/>
  <c r="S2955" i="3"/>
  <c r="S2956" i="3"/>
  <c r="S2957" i="3"/>
  <c r="S2958" i="3"/>
  <c r="S2959" i="3"/>
  <c r="S2960" i="3"/>
  <c r="S2961" i="3"/>
  <c r="S2962" i="3"/>
  <c r="S2963" i="3"/>
  <c r="S2964" i="3"/>
  <c r="S2965" i="3"/>
  <c r="S2966" i="3"/>
  <c r="S2967" i="3"/>
  <c r="S2968" i="3"/>
  <c r="S2969" i="3"/>
  <c r="S2970" i="3"/>
  <c r="S2971" i="3"/>
  <c r="S2972" i="3"/>
  <c r="S2973" i="3"/>
  <c r="S2974" i="3"/>
  <c r="S2975" i="3"/>
  <c r="S2976" i="3"/>
  <c r="S2977" i="3"/>
  <c r="S2978" i="3"/>
  <c r="S2979" i="3"/>
  <c r="S2980" i="3"/>
  <c r="S2981" i="3"/>
  <c r="S2982" i="3"/>
  <c r="S2983" i="3"/>
  <c r="S2984" i="3"/>
  <c r="S2985" i="3"/>
  <c r="S2986" i="3"/>
  <c r="S2987" i="3"/>
  <c r="S2988" i="3"/>
  <c r="S2989" i="3"/>
  <c r="S2990" i="3"/>
  <c r="S2991" i="3"/>
  <c r="S2992" i="3"/>
  <c r="S2993" i="3"/>
  <c r="S2994" i="3"/>
  <c r="S2995" i="3"/>
  <c r="S2996" i="3"/>
  <c r="S2997" i="3"/>
  <c r="S2998" i="3"/>
  <c r="S2999" i="3"/>
  <c r="S3000" i="3"/>
  <c r="S3001" i="3"/>
  <c r="S3002" i="3"/>
  <c r="S3003" i="3"/>
  <c r="S3004" i="3"/>
  <c r="S3005" i="3"/>
  <c r="S3006" i="3"/>
  <c r="S3007" i="3"/>
  <c r="S3008" i="3"/>
  <c r="S3009" i="3"/>
  <c r="S3010" i="3"/>
  <c r="S3011" i="3"/>
  <c r="S3012" i="3"/>
  <c r="S3013" i="3"/>
  <c r="S3014" i="3"/>
  <c r="S3015" i="3"/>
  <c r="S3016" i="3"/>
  <c r="S3017" i="3"/>
  <c r="S3018" i="3"/>
  <c r="S3019" i="3"/>
  <c r="S3020" i="3"/>
  <c r="S3021" i="3"/>
  <c r="S3022" i="3"/>
  <c r="S3023" i="3"/>
  <c r="S3024" i="3"/>
  <c r="S3025" i="3"/>
  <c r="S3026" i="3"/>
  <c r="S3027" i="3"/>
  <c r="S3028" i="3"/>
  <c r="S3029" i="3"/>
  <c r="S3030" i="3"/>
  <c r="S3031" i="3"/>
  <c r="S3032" i="3"/>
  <c r="S3033" i="3"/>
  <c r="S3034" i="3"/>
  <c r="S3035" i="3"/>
  <c r="S3036" i="3"/>
  <c r="S3037" i="3"/>
  <c r="S3038" i="3"/>
  <c r="S3039" i="3"/>
  <c r="S3040" i="3"/>
  <c r="S3041" i="3"/>
  <c r="S3042" i="3"/>
  <c r="S3043" i="3"/>
  <c r="S3044" i="3"/>
  <c r="S3045" i="3"/>
  <c r="S3046" i="3"/>
  <c r="S3047" i="3"/>
  <c r="S3048" i="3"/>
  <c r="S3049" i="3"/>
  <c r="S3050" i="3"/>
  <c r="S3051" i="3"/>
  <c r="S3052" i="3"/>
  <c r="S3053" i="3"/>
  <c r="S3054" i="3"/>
  <c r="S3055" i="3"/>
  <c r="S3056" i="3"/>
  <c r="S3057" i="3"/>
  <c r="S3058" i="3"/>
  <c r="S3059" i="3"/>
  <c r="S3060" i="3"/>
  <c r="S3061" i="3"/>
  <c r="S3062" i="3"/>
  <c r="S3063" i="3"/>
  <c r="S3064" i="3"/>
  <c r="S3065" i="3"/>
  <c r="S3066" i="3"/>
  <c r="S3067" i="3"/>
  <c r="S3068" i="3"/>
  <c r="S3069" i="3"/>
  <c r="S3070" i="3"/>
  <c r="S3071" i="3"/>
  <c r="S3072" i="3"/>
  <c r="S3073" i="3"/>
  <c r="S3074" i="3"/>
  <c r="S3075" i="3"/>
  <c r="S3076" i="3"/>
  <c r="S3077" i="3"/>
  <c r="S3078" i="3"/>
  <c r="S3079" i="3"/>
  <c r="S3080" i="3"/>
  <c r="S3081" i="3"/>
  <c r="S3082" i="3"/>
  <c r="S3083" i="3"/>
  <c r="S3084" i="3"/>
  <c r="S3085" i="3"/>
  <c r="S3086" i="3"/>
  <c r="S3087" i="3"/>
  <c r="S3088" i="3"/>
  <c r="S3089" i="3"/>
  <c r="S3090" i="3"/>
  <c r="S3091" i="3"/>
  <c r="S3092" i="3"/>
  <c r="S3093" i="3"/>
  <c r="S3094" i="3"/>
  <c r="S3095" i="3"/>
  <c r="S3096" i="3"/>
  <c r="S3097" i="3"/>
  <c r="S3098" i="3"/>
  <c r="S3099" i="3"/>
  <c r="S3100" i="3"/>
  <c r="S3101" i="3"/>
  <c r="S3102" i="3"/>
  <c r="S3103" i="3"/>
  <c r="S3104" i="3"/>
  <c r="S3105" i="3"/>
  <c r="S3106" i="3"/>
  <c r="S3107" i="3"/>
  <c r="S3108" i="3"/>
  <c r="S3109" i="3"/>
  <c r="S3110" i="3"/>
  <c r="S3111" i="3"/>
  <c r="S3112" i="3"/>
  <c r="S3113" i="3"/>
  <c r="S3114" i="3"/>
  <c r="S3115" i="3"/>
  <c r="S3116" i="3"/>
  <c r="S3117" i="3"/>
  <c r="S3118" i="3"/>
  <c r="S3119" i="3"/>
  <c r="S3120" i="3"/>
  <c r="S3121" i="3"/>
  <c r="S3122" i="3"/>
  <c r="S3123" i="3"/>
  <c r="S3124" i="3"/>
  <c r="S3125" i="3"/>
  <c r="S3126" i="3"/>
  <c r="S3127" i="3"/>
  <c r="S3128" i="3"/>
  <c r="S3129" i="3"/>
  <c r="S3130" i="3"/>
  <c r="S3131" i="3"/>
  <c r="S3132" i="3"/>
  <c r="S3133" i="3"/>
  <c r="S3134" i="3"/>
  <c r="S3135" i="3"/>
  <c r="S3136" i="3"/>
  <c r="S3137" i="3"/>
  <c r="S3138" i="3"/>
  <c r="S3139" i="3"/>
  <c r="S3140" i="3"/>
  <c r="S3141" i="3"/>
  <c r="S3142" i="3"/>
  <c r="S3143" i="3"/>
  <c r="S3144" i="3"/>
  <c r="S3145" i="3"/>
  <c r="S3146" i="3"/>
  <c r="S3147" i="3"/>
  <c r="S3148" i="3"/>
  <c r="S3149" i="3"/>
  <c r="S3150" i="3"/>
  <c r="S3151" i="3"/>
  <c r="S3152" i="3"/>
  <c r="S3153" i="3"/>
  <c r="S3154" i="3"/>
  <c r="S3155" i="3"/>
  <c r="S3156" i="3"/>
  <c r="S3157" i="3"/>
  <c r="S3158" i="3"/>
  <c r="S3159" i="3"/>
  <c r="S3160" i="3"/>
  <c r="S3161" i="3"/>
  <c r="S3162" i="3"/>
  <c r="S3163" i="3"/>
  <c r="S3164" i="3"/>
  <c r="S3165" i="3"/>
  <c r="S3166" i="3"/>
  <c r="S3167" i="3"/>
  <c r="S3168" i="3"/>
  <c r="S3169" i="3"/>
  <c r="S3170" i="3"/>
  <c r="S3171" i="3"/>
  <c r="S3172" i="3"/>
  <c r="S3173" i="3"/>
  <c r="S3174" i="3"/>
  <c r="S3175" i="3"/>
  <c r="S3176" i="3"/>
  <c r="S3177" i="3"/>
  <c r="S3178" i="3"/>
  <c r="S3179" i="3"/>
  <c r="S3180" i="3"/>
  <c r="S3181" i="3"/>
  <c r="S3182" i="3"/>
  <c r="S3183" i="3"/>
  <c r="S3184" i="3"/>
  <c r="S3185" i="3"/>
  <c r="S3186" i="3"/>
  <c r="S3187" i="3"/>
  <c r="S3188" i="3"/>
  <c r="S3189" i="3"/>
  <c r="S3190" i="3"/>
  <c r="S3191" i="3"/>
  <c r="S3192" i="3"/>
  <c r="S3193" i="3"/>
  <c r="S3194" i="3"/>
  <c r="S3195" i="3"/>
  <c r="S3196" i="3"/>
  <c r="S3197" i="3"/>
  <c r="S3198" i="3"/>
  <c r="S3199" i="3"/>
  <c r="S3200" i="3"/>
  <c r="S3201" i="3"/>
  <c r="S3202" i="3"/>
  <c r="S3203" i="3"/>
  <c r="S3204" i="3"/>
  <c r="S3205" i="3"/>
  <c r="S3206" i="3"/>
  <c r="S3207" i="3"/>
  <c r="S3208" i="3"/>
  <c r="S3209" i="3"/>
  <c r="S3210" i="3"/>
  <c r="S3211" i="3"/>
  <c r="S3212" i="3"/>
  <c r="S3213" i="3"/>
  <c r="S3214" i="3"/>
  <c r="S3215" i="3"/>
  <c r="S3216" i="3"/>
  <c r="S3217" i="3"/>
  <c r="S3218" i="3"/>
  <c r="S3219" i="3"/>
  <c r="S3220" i="3"/>
  <c r="S3221" i="3"/>
  <c r="S3222" i="3"/>
  <c r="S3223" i="3"/>
  <c r="S3224" i="3"/>
  <c r="S3225" i="3"/>
  <c r="S3226" i="3"/>
  <c r="S3227" i="3"/>
  <c r="S3228" i="3"/>
  <c r="S3229" i="3"/>
  <c r="S3230" i="3"/>
  <c r="S3231" i="3"/>
  <c r="S3232" i="3"/>
  <c r="S3233" i="3"/>
  <c r="S3234" i="3"/>
  <c r="S3235" i="3"/>
  <c r="S3236" i="3"/>
  <c r="S3237" i="3"/>
  <c r="S3238" i="3"/>
  <c r="S3239" i="3"/>
  <c r="S3240" i="3"/>
  <c r="S3241" i="3"/>
  <c r="S3242" i="3"/>
  <c r="S3243" i="3"/>
  <c r="S3244" i="3"/>
  <c r="S3245" i="3"/>
  <c r="S3246" i="3"/>
  <c r="S3247" i="3"/>
  <c r="S3248" i="3"/>
  <c r="S3249" i="3"/>
  <c r="S3250" i="3"/>
  <c r="S3251" i="3"/>
  <c r="S3252" i="3"/>
  <c r="S3253" i="3"/>
  <c r="S3254" i="3"/>
  <c r="S3255" i="3"/>
  <c r="S3256" i="3"/>
  <c r="S3257" i="3"/>
  <c r="S3258" i="3"/>
  <c r="S3259" i="3"/>
  <c r="S3260" i="3"/>
  <c r="S3261" i="3"/>
  <c r="S3262" i="3"/>
  <c r="S3263" i="3"/>
  <c r="S3264" i="3"/>
  <c r="S3265" i="3"/>
  <c r="S3266" i="3"/>
  <c r="S3267" i="3"/>
  <c r="S3268" i="3"/>
  <c r="S3269" i="3"/>
  <c r="S3270" i="3"/>
  <c r="S3271" i="3"/>
  <c r="S3272" i="3"/>
  <c r="S3273" i="3"/>
  <c r="S3274" i="3"/>
  <c r="S3275" i="3"/>
  <c r="S3276" i="3"/>
  <c r="S3277" i="3"/>
  <c r="S3278" i="3"/>
  <c r="S3279" i="3"/>
  <c r="S3280" i="3"/>
  <c r="S3281" i="3"/>
  <c r="S3282" i="3"/>
  <c r="S3283" i="3"/>
  <c r="S3284" i="3"/>
  <c r="S3285" i="3"/>
  <c r="S3286" i="3"/>
  <c r="S3287" i="3"/>
  <c r="S3288" i="3"/>
  <c r="S3289" i="3"/>
  <c r="S3290" i="3"/>
  <c r="S3291" i="3"/>
  <c r="S3292" i="3"/>
  <c r="S3293" i="3"/>
  <c r="S3294" i="3"/>
  <c r="S3295" i="3"/>
  <c r="S3296" i="3"/>
  <c r="S3297" i="3"/>
  <c r="S3298" i="3"/>
  <c r="S3299" i="3"/>
  <c r="S3300" i="3"/>
  <c r="S3301" i="3"/>
  <c r="S3302" i="3"/>
  <c r="S3303" i="3"/>
  <c r="S3304" i="3"/>
  <c r="S3305" i="3"/>
  <c r="S3306" i="3"/>
  <c r="S3307" i="3"/>
  <c r="S3308" i="3"/>
  <c r="S3309" i="3"/>
  <c r="S3310" i="3"/>
  <c r="S3311" i="3"/>
  <c r="S3312" i="3"/>
  <c r="S3313" i="3"/>
  <c r="S3314" i="3"/>
  <c r="S3315" i="3"/>
  <c r="S3316" i="3"/>
  <c r="S3317" i="3"/>
  <c r="S3318" i="3"/>
  <c r="S3319" i="3"/>
  <c r="S3320" i="3"/>
  <c r="S3321" i="3"/>
  <c r="S3322" i="3"/>
  <c r="S3323" i="3"/>
  <c r="S3324" i="3"/>
  <c r="S3325" i="3"/>
  <c r="S3326" i="3"/>
  <c r="S3327" i="3"/>
  <c r="S3328" i="3"/>
  <c r="S3329" i="3"/>
  <c r="S3330" i="3"/>
  <c r="S3331" i="3"/>
  <c r="S3332" i="3"/>
  <c r="S3333" i="3"/>
  <c r="S3334" i="3"/>
  <c r="S3335" i="3"/>
  <c r="S3336" i="3"/>
  <c r="S3337" i="3"/>
  <c r="S3338" i="3"/>
  <c r="S3339" i="3"/>
  <c r="S3340" i="3"/>
  <c r="S3341" i="3"/>
  <c r="S3342" i="3"/>
  <c r="S3343" i="3"/>
  <c r="S3344" i="3"/>
  <c r="S3345" i="3"/>
  <c r="S3346" i="3"/>
  <c r="S3347" i="3"/>
  <c r="S3348" i="3"/>
  <c r="S3349" i="3"/>
  <c r="S3350" i="3"/>
  <c r="S3351" i="3"/>
  <c r="S3352" i="3"/>
  <c r="S3353" i="3"/>
  <c r="S3354" i="3"/>
  <c r="S3355" i="3"/>
  <c r="S3356" i="3"/>
  <c r="S3357" i="3"/>
  <c r="S3358" i="3"/>
  <c r="S3359" i="3"/>
  <c r="S3360" i="3"/>
  <c r="S3361" i="3"/>
  <c r="S3362" i="3"/>
  <c r="S3363" i="3"/>
  <c r="S3364" i="3"/>
  <c r="S3365" i="3"/>
  <c r="S3366" i="3"/>
  <c r="S3367" i="3"/>
  <c r="S3368" i="3"/>
  <c r="S3369" i="3"/>
  <c r="S3370" i="3"/>
  <c r="S3371" i="3"/>
  <c r="S3372" i="3"/>
  <c r="S3373" i="3"/>
  <c r="S3374" i="3"/>
  <c r="S3375" i="3"/>
  <c r="S3376" i="3"/>
  <c r="S3377" i="3"/>
  <c r="S3378" i="3"/>
  <c r="S3379" i="3"/>
  <c r="S3380" i="3"/>
  <c r="S3381" i="3"/>
  <c r="S3382" i="3"/>
  <c r="S3383" i="3"/>
  <c r="S3384" i="3"/>
  <c r="S3385" i="3"/>
  <c r="S3386" i="3"/>
  <c r="S3387" i="3"/>
  <c r="S3388" i="3"/>
  <c r="S3389" i="3"/>
  <c r="S3390" i="3"/>
  <c r="S3391" i="3"/>
  <c r="S3392" i="3"/>
  <c r="S3393" i="3"/>
  <c r="S3394" i="3"/>
  <c r="S3395" i="3"/>
  <c r="S3396" i="3"/>
  <c r="S3397" i="3"/>
  <c r="S3398" i="3"/>
  <c r="S3399" i="3"/>
  <c r="S3400" i="3"/>
  <c r="S3401" i="3"/>
  <c r="S3402" i="3"/>
  <c r="S3403" i="3"/>
  <c r="S3404" i="3"/>
  <c r="S3405" i="3"/>
  <c r="S3406" i="3"/>
  <c r="S3407" i="3"/>
  <c r="S3408" i="3"/>
  <c r="S3409" i="3"/>
  <c r="S3410" i="3"/>
  <c r="S3411" i="3"/>
  <c r="S3412" i="3"/>
  <c r="S3413" i="3"/>
  <c r="S3414" i="3"/>
  <c r="S3415" i="3"/>
  <c r="S3416" i="3"/>
  <c r="S3417" i="3"/>
  <c r="S3418" i="3"/>
  <c r="S3419" i="3"/>
  <c r="S3420" i="3"/>
  <c r="S3421" i="3"/>
  <c r="S3422" i="3"/>
  <c r="S3423" i="3"/>
  <c r="S3424" i="3"/>
  <c r="S3425" i="3"/>
  <c r="S3426" i="3"/>
  <c r="S3427" i="3"/>
  <c r="S3428" i="3"/>
  <c r="S3429" i="3"/>
  <c r="S3430" i="3"/>
  <c r="S3431" i="3"/>
  <c r="S3432" i="3"/>
  <c r="S3433" i="3"/>
  <c r="S3434" i="3"/>
  <c r="S3435" i="3"/>
  <c r="S3436" i="3"/>
  <c r="S3437" i="3"/>
  <c r="S3438" i="3"/>
  <c r="S3439" i="3"/>
  <c r="S3440" i="3"/>
  <c r="S3441" i="3"/>
  <c r="S3442" i="3"/>
  <c r="S3443" i="3"/>
  <c r="S3444" i="3"/>
  <c r="S3445" i="3"/>
  <c r="S3446" i="3"/>
  <c r="S3447" i="3"/>
  <c r="S3448" i="3"/>
  <c r="S3449" i="3"/>
  <c r="S3450" i="3"/>
  <c r="S3451" i="3"/>
  <c r="S3452" i="3"/>
  <c r="S3453" i="3"/>
  <c r="S3454" i="3"/>
  <c r="S3455" i="3"/>
  <c r="S3456" i="3"/>
  <c r="S3457" i="3"/>
  <c r="S3458" i="3"/>
  <c r="S3459" i="3"/>
  <c r="S3460" i="3"/>
  <c r="S3461" i="3"/>
  <c r="S3462" i="3"/>
  <c r="S3463" i="3"/>
  <c r="S3464" i="3"/>
  <c r="S3465" i="3"/>
  <c r="S3466" i="3"/>
  <c r="S3467" i="3"/>
  <c r="S3468" i="3"/>
  <c r="S3469" i="3"/>
  <c r="S3470" i="3"/>
  <c r="S3471" i="3"/>
  <c r="S3472" i="3"/>
  <c r="S3473" i="3"/>
  <c r="S3474" i="3"/>
  <c r="S3475" i="3"/>
  <c r="S3476" i="3"/>
  <c r="S3477" i="3"/>
  <c r="S3478" i="3"/>
  <c r="S3479" i="3"/>
  <c r="S3480" i="3"/>
  <c r="S3481" i="3"/>
  <c r="S3482" i="3"/>
  <c r="S3483" i="3"/>
  <c r="S3484" i="3"/>
  <c r="S3485" i="3"/>
  <c r="S3486" i="3"/>
  <c r="S3487" i="3"/>
  <c r="S3488" i="3"/>
  <c r="S3489" i="3"/>
  <c r="S3490" i="3"/>
  <c r="S3491" i="3"/>
  <c r="S3492" i="3"/>
  <c r="S3493" i="3"/>
  <c r="S3494" i="3"/>
  <c r="S3495" i="3"/>
  <c r="S3496" i="3"/>
  <c r="S3497" i="3"/>
  <c r="S3498" i="3"/>
  <c r="S3499" i="3"/>
  <c r="S3500" i="3"/>
  <c r="S3501" i="3"/>
  <c r="S3502" i="3"/>
  <c r="S3503" i="3"/>
  <c r="S3504" i="3"/>
  <c r="S3505" i="3"/>
  <c r="S3506" i="3"/>
  <c r="S3507" i="3"/>
  <c r="S3508" i="3"/>
  <c r="S3509" i="3"/>
  <c r="S3510" i="3"/>
  <c r="S3511" i="3"/>
  <c r="S3512" i="3"/>
  <c r="S3513" i="3"/>
  <c r="S3514" i="3"/>
  <c r="S3515" i="3"/>
  <c r="S3516" i="3"/>
  <c r="S3517" i="3"/>
  <c r="S3518" i="3"/>
  <c r="S3519" i="3"/>
  <c r="S3520" i="3"/>
  <c r="S3521" i="3"/>
  <c r="S3522" i="3"/>
  <c r="S3523" i="3"/>
  <c r="S3524" i="3"/>
  <c r="S3525" i="3"/>
  <c r="S3526" i="3"/>
  <c r="S3527" i="3"/>
  <c r="S3528" i="3"/>
  <c r="S3529" i="3"/>
  <c r="S3530" i="3"/>
  <c r="S3531" i="3"/>
  <c r="S3532" i="3"/>
  <c r="S3533" i="3"/>
  <c r="S3534" i="3"/>
  <c r="S3535" i="3"/>
  <c r="S3536" i="3"/>
  <c r="S3537" i="3"/>
  <c r="S3538" i="3"/>
  <c r="S3539" i="3"/>
  <c r="S3540" i="3"/>
  <c r="S3541" i="3"/>
  <c r="S3542" i="3"/>
  <c r="S3543" i="3"/>
  <c r="S3544" i="3"/>
  <c r="S3545" i="3"/>
  <c r="S3546" i="3"/>
  <c r="S3547" i="3"/>
  <c r="S3548" i="3"/>
  <c r="S3549" i="3"/>
  <c r="S3550" i="3"/>
  <c r="S3551" i="3"/>
  <c r="S3552" i="3"/>
  <c r="S3553" i="3"/>
  <c r="S3554" i="3"/>
  <c r="S3555" i="3"/>
  <c r="S3556" i="3"/>
  <c r="S3557" i="3"/>
  <c r="S3558" i="3"/>
  <c r="S3559" i="3"/>
  <c r="S3560" i="3"/>
  <c r="S3561" i="3"/>
  <c r="S3562" i="3"/>
  <c r="S3563" i="3"/>
  <c r="S3564" i="3"/>
  <c r="S3565" i="3"/>
  <c r="S3566" i="3"/>
  <c r="S3567" i="3"/>
  <c r="S3568" i="3"/>
  <c r="S3569" i="3"/>
  <c r="S3570" i="3"/>
  <c r="S3571" i="3"/>
  <c r="S3572" i="3"/>
  <c r="S3573" i="3"/>
  <c r="S3574" i="3"/>
  <c r="S3575" i="3"/>
  <c r="S3576" i="3"/>
  <c r="S3577" i="3"/>
  <c r="S3578" i="3"/>
  <c r="S3579" i="3"/>
  <c r="S3580" i="3"/>
  <c r="S3581" i="3"/>
  <c r="S3582" i="3"/>
  <c r="S3583" i="3"/>
  <c r="S3584" i="3"/>
  <c r="S3585" i="3"/>
  <c r="S3586" i="3"/>
  <c r="S3587" i="3"/>
  <c r="S3588" i="3"/>
  <c r="S3589" i="3"/>
  <c r="S3590" i="3"/>
  <c r="S3591" i="3"/>
  <c r="S3592" i="3"/>
  <c r="S3593" i="3"/>
  <c r="S3594" i="3"/>
  <c r="S3595" i="3"/>
  <c r="S3596" i="3"/>
  <c r="S3597" i="3"/>
  <c r="S3598" i="3"/>
  <c r="S3599" i="3"/>
  <c r="S3600" i="3"/>
  <c r="S3601" i="3"/>
  <c r="S3602" i="3"/>
  <c r="S3603" i="3"/>
  <c r="S3604" i="3"/>
  <c r="S3605" i="3"/>
  <c r="S3606" i="3"/>
  <c r="S3607" i="3"/>
  <c r="S3608" i="3"/>
  <c r="S3609" i="3"/>
  <c r="S3610" i="3"/>
  <c r="S3611" i="3"/>
  <c r="S3612" i="3"/>
  <c r="S3613" i="3"/>
  <c r="S3614" i="3"/>
  <c r="S3615" i="3"/>
  <c r="S3616" i="3"/>
  <c r="S3617" i="3"/>
  <c r="S3618" i="3"/>
  <c r="S3619" i="3"/>
  <c r="S3620" i="3"/>
  <c r="S3621" i="3"/>
  <c r="S3622" i="3"/>
  <c r="S3623" i="3"/>
  <c r="S3624" i="3"/>
  <c r="S3625" i="3"/>
  <c r="S3626" i="3"/>
  <c r="S3627" i="3"/>
  <c r="S3628" i="3"/>
  <c r="S3629" i="3"/>
  <c r="S3630" i="3"/>
  <c r="S3631" i="3"/>
  <c r="S3632" i="3"/>
  <c r="S3633" i="3"/>
  <c r="S3634" i="3"/>
  <c r="S3635" i="3"/>
  <c r="S3636" i="3"/>
  <c r="S3637" i="3"/>
  <c r="S3638" i="3"/>
  <c r="S3639" i="3"/>
  <c r="S3640" i="3"/>
  <c r="S3641" i="3"/>
  <c r="S3642" i="3"/>
  <c r="S3643" i="3"/>
  <c r="S3644" i="3"/>
  <c r="S3645" i="3"/>
  <c r="S3646" i="3"/>
  <c r="S3647" i="3"/>
  <c r="S3648" i="3"/>
  <c r="S3649" i="3"/>
  <c r="S3650" i="3"/>
  <c r="S3651" i="3"/>
  <c r="S3652" i="3"/>
  <c r="S3653" i="3"/>
  <c r="S3654" i="3"/>
  <c r="S3655" i="3"/>
  <c r="S3656" i="3"/>
  <c r="S3657" i="3"/>
  <c r="S3658" i="3"/>
  <c r="S3659" i="3"/>
  <c r="S3660" i="3"/>
  <c r="S3661" i="3"/>
  <c r="S3662" i="3"/>
  <c r="S3663" i="3"/>
  <c r="S3664" i="3"/>
  <c r="S3665" i="3"/>
  <c r="S3666" i="3"/>
  <c r="S3667" i="3"/>
  <c r="S3668" i="3"/>
  <c r="S3669" i="3"/>
  <c r="S3670" i="3"/>
  <c r="S3671" i="3"/>
  <c r="S3672" i="3"/>
  <c r="S3673" i="3"/>
  <c r="S3674" i="3"/>
  <c r="S3675" i="3"/>
  <c r="S3676" i="3"/>
  <c r="S3677" i="3"/>
  <c r="S3678" i="3"/>
  <c r="S3679" i="3"/>
  <c r="S3680" i="3"/>
  <c r="S3681" i="3"/>
  <c r="S3682" i="3"/>
  <c r="S3683" i="3"/>
  <c r="S3684" i="3"/>
  <c r="S3685" i="3"/>
  <c r="S3686" i="3"/>
  <c r="S3687" i="3"/>
  <c r="S3688" i="3"/>
  <c r="S3689" i="3"/>
  <c r="S3690" i="3"/>
  <c r="S3691" i="3"/>
  <c r="S3692" i="3"/>
  <c r="S3693" i="3"/>
  <c r="S3694" i="3"/>
  <c r="S3695" i="3"/>
  <c r="S3696" i="3"/>
  <c r="S3697" i="3"/>
  <c r="S3698" i="3"/>
  <c r="S3699" i="3"/>
  <c r="S3700" i="3"/>
  <c r="S3701" i="3"/>
  <c r="S3702" i="3"/>
  <c r="S3703" i="3"/>
  <c r="S3704" i="3"/>
  <c r="S3705" i="3"/>
  <c r="S3706" i="3"/>
  <c r="S3707" i="3"/>
  <c r="S3708" i="3"/>
  <c r="S3709" i="3"/>
  <c r="S3710" i="3"/>
  <c r="S3711" i="3"/>
  <c r="S3712" i="3"/>
  <c r="S3713" i="3"/>
  <c r="S3714" i="3"/>
  <c r="S3715" i="3"/>
  <c r="S3716" i="3"/>
  <c r="S3717" i="3"/>
  <c r="S3718" i="3"/>
  <c r="S3719" i="3"/>
  <c r="S3720" i="3"/>
  <c r="S3721" i="3"/>
  <c r="S3722" i="3"/>
  <c r="S3723" i="3"/>
  <c r="S3724" i="3"/>
  <c r="S3725" i="3"/>
  <c r="S3726" i="3"/>
  <c r="S3727" i="3"/>
  <c r="S3728" i="3"/>
  <c r="S3729" i="3"/>
  <c r="S3730" i="3"/>
  <c r="S3731" i="3"/>
  <c r="S3732" i="3"/>
  <c r="S3733" i="3"/>
  <c r="S3734" i="3"/>
  <c r="S3735" i="3"/>
  <c r="S3736" i="3"/>
  <c r="S3737" i="3"/>
  <c r="S3738" i="3"/>
  <c r="S3739" i="3"/>
  <c r="S3740" i="3"/>
  <c r="S3741" i="3"/>
  <c r="S3742" i="3"/>
  <c r="S3743" i="3"/>
  <c r="S3744" i="3"/>
  <c r="S3745" i="3"/>
  <c r="S3746" i="3"/>
  <c r="S3747" i="3"/>
  <c r="S3748" i="3"/>
  <c r="S3749" i="3"/>
  <c r="S3750" i="3"/>
  <c r="S3751" i="3"/>
  <c r="S3752" i="3"/>
  <c r="S3753" i="3"/>
  <c r="S3754" i="3"/>
  <c r="S3755" i="3"/>
  <c r="S3756" i="3"/>
  <c r="S3757" i="3"/>
  <c r="S3758" i="3"/>
  <c r="S3759" i="3"/>
  <c r="S3760" i="3"/>
  <c r="S3761" i="3"/>
  <c r="S3762" i="3"/>
  <c r="S3763" i="3"/>
  <c r="S3764" i="3"/>
  <c r="S3765" i="3"/>
  <c r="S3766" i="3"/>
  <c r="S3767" i="3"/>
  <c r="S3768" i="3"/>
  <c r="S3769" i="3"/>
  <c r="S3770" i="3"/>
  <c r="S3771" i="3"/>
  <c r="S3772" i="3"/>
  <c r="S3773" i="3"/>
  <c r="S3774" i="3"/>
  <c r="S3775" i="3"/>
  <c r="S3776" i="3"/>
  <c r="S3777" i="3"/>
  <c r="S3778" i="3"/>
  <c r="S3779" i="3"/>
  <c r="S3780" i="3"/>
  <c r="S3781" i="3"/>
  <c r="S3782" i="3"/>
  <c r="S3783" i="3"/>
  <c r="S3784" i="3"/>
  <c r="S3785" i="3"/>
  <c r="S3786" i="3"/>
  <c r="S3787" i="3"/>
  <c r="S3788" i="3"/>
  <c r="S3789" i="3"/>
  <c r="S3790" i="3"/>
  <c r="S3791" i="3"/>
  <c r="S3792" i="3"/>
  <c r="S3793" i="3"/>
  <c r="S3794" i="3"/>
  <c r="S3795" i="3"/>
  <c r="S3796" i="3"/>
  <c r="S3797" i="3"/>
  <c r="S3798" i="3"/>
  <c r="S3799" i="3"/>
  <c r="S3800" i="3"/>
  <c r="S3801" i="3"/>
  <c r="S3802" i="3"/>
  <c r="S3803" i="3"/>
  <c r="S3804" i="3"/>
  <c r="S3805" i="3"/>
  <c r="S3806" i="3"/>
  <c r="S3807" i="3"/>
  <c r="S3808" i="3"/>
  <c r="S3809" i="3"/>
  <c r="S3810" i="3"/>
  <c r="S3811" i="3"/>
  <c r="S3812" i="3"/>
  <c r="S3813" i="3"/>
  <c r="S3814" i="3"/>
  <c r="S3815" i="3"/>
  <c r="S3816" i="3"/>
  <c r="S3817" i="3"/>
  <c r="S3818" i="3"/>
  <c r="S3819" i="3"/>
  <c r="S3820" i="3"/>
  <c r="S3821" i="3"/>
  <c r="S3822" i="3"/>
  <c r="S3823" i="3"/>
  <c r="S3824" i="3"/>
  <c r="S3825" i="3"/>
  <c r="S3826" i="3"/>
  <c r="S3827" i="3"/>
  <c r="S3828" i="3"/>
  <c r="S3829" i="3"/>
  <c r="S3830" i="3"/>
  <c r="S3831" i="3"/>
  <c r="S3832" i="3"/>
  <c r="S3833" i="3"/>
  <c r="S3834" i="3"/>
  <c r="S3835" i="3"/>
  <c r="S3836" i="3"/>
  <c r="S3837" i="3"/>
  <c r="S3838" i="3"/>
  <c r="S3839" i="3"/>
  <c r="S3840" i="3"/>
  <c r="S3841" i="3"/>
  <c r="S3842" i="3"/>
  <c r="S3843" i="3"/>
  <c r="S3844" i="3"/>
  <c r="S3845" i="3"/>
  <c r="S3846" i="3"/>
  <c r="S3847" i="3"/>
  <c r="S3848" i="3"/>
  <c r="S3849" i="3"/>
  <c r="S3850" i="3"/>
  <c r="S3851" i="3"/>
  <c r="S3852" i="3"/>
  <c r="S3853" i="3"/>
  <c r="S3854" i="3"/>
  <c r="S3855" i="3"/>
  <c r="S3856" i="3"/>
  <c r="S3857" i="3"/>
  <c r="S3858" i="3"/>
  <c r="S3859" i="3"/>
  <c r="S3860" i="3"/>
  <c r="S3861" i="3"/>
  <c r="S3862" i="3"/>
  <c r="S3863" i="3"/>
  <c r="S3864" i="3"/>
  <c r="S3865" i="3"/>
  <c r="S3866" i="3"/>
  <c r="S3867" i="3"/>
  <c r="S3868" i="3"/>
  <c r="S3869" i="3"/>
  <c r="S3870" i="3"/>
  <c r="S3871" i="3"/>
  <c r="S3872" i="3"/>
  <c r="S3873" i="3"/>
  <c r="S3874" i="3"/>
  <c r="S3875" i="3"/>
  <c r="S3876" i="3"/>
  <c r="S3877" i="3"/>
  <c r="S3878" i="3"/>
  <c r="S3879" i="3"/>
  <c r="S3880" i="3"/>
  <c r="S3881" i="3"/>
  <c r="S3882" i="3"/>
  <c r="S3883" i="3"/>
  <c r="S3884" i="3"/>
  <c r="S3885" i="3"/>
  <c r="S3886" i="3"/>
  <c r="S3887" i="3"/>
  <c r="S3888" i="3"/>
  <c r="S3889" i="3"/>
  <c r="S3890" i="3"/>
  <c r="S3891" i="3"/>
  <c r="S3892" i="3"/>
  <c r="S3893" i="3"/>
  <c r="S3894" i="3"/>
  <c r="S3895" i="3"/>
  <c r="S3896" i="3"/>
  <c r="S3897" i="3"/>
  <c r="S3898" i="3"/>
  <c r="S3899" i="3"/>
  <c r="S3900" i="3"/>
  <c r="S3901" i="3"/>
  <c r="S3902" i="3"/>
  <c r="S3903" i="3"/>
  <c r="S3904" i="3"/>
  <c r="S3905" i="3"/>
  <c r="S3906" i="3"/>
  <c r="S3907" i="3"/>
  <c r="S3908" i="3"/>
  <c r="S3909" i="3"/>
  <c r="S3910" i="3"/>
  <c r="S3911" i="3"/>
  <c r="S3912" i="3"/>
  <c r="S3913" i="3"/>
  <c r="S3914" i="3"/>
  <c r="S3915" i="3"/>
  <c r="S3916" i="3"/>
  <c r="S3917" i="3"/>
  <c r="S3918" i="3"/>
  <c r="S3919" i="3"/>
  <c r="S3920" i="3"/>
  <c r="S3921" i="3"/>
  <c r="S3922" i="3"/>
  <c r="S3923" i="3"/>
  <c r="S3924" i="3"/>
  <c r="S3925" i="3"/>
  <c r="S3926" i="3"/>
  <c r="S3927" i="3"/>
  <c r="S3928" i="3"/>
  <c r="S3929" i="3"/>
  <c r="S3930" i="3"/>
  <c r="S3931" i="3"/>
  <c r="S3932" i="3"/>
  <c r="S3933" i="3"/>
  <c r="S3934" i="3"/>
  <c r="S3935" i="3"/>
  <c r="S3936" i="3"/>
  <c r="S3937" i="3"/>
  <c r="S3938" i="3"/>
  <c r="S3939" i="3"/>
  <c r="S3940" i="3"/>
  <c r="S3941" i="3"/>
  <c r="S3942" i="3"/>
  <c r="S3943" i="3"/>
  <c r="S3944" i="3"/>
  <c r="S3945" i="3"/>
  <c r="S3946" i="3"/>
  <c r="S3947" i="3"/>
  <c r="S3948" i="3"/>
  <c r="S3949" i="3"/>
  <c r="S3950" i="3"/>
  <c r="S3951" i="3"/>
  <c r="S3952" i="3"/>
  <c r="S3953" i="3"/>
  <c r="S3954" i="3"/>
  <c r="S3955" i="3"/>
  <c r="S3956" i="3"/>
  <c r="S3957" i="3"/>
  <c r="S3958" i="3"/>
  <c r="S3959" i="3"/>
  <c r="S3960" i="3"/>
  <c r="S3961" i="3"/>
  <c r="S3962" i="3"/>
  <c r="S3963" i="3"/>
  <c r="S3964" i="3"/>
  <c r="S3965" i="3"/>
  <c r="S3966" i="3"/>
  <c r="S3967" i="3"/>
  <c r="S3968" i="3"/>
  <c r="S3969" i="3"/>
  <c r="S3970" i="3"/>
  <c r="S3971" i="3"/>
  <c r="S3972" i="3"/>
  <c r="S3973" i="3"/>
  <c r="S3974" i="3"/>
  <c r="S3975" i="3"/>
  <c r="S3976" i="3"/>
  <c r="S3977" i="3"/>
  <c r="S3978" i="3"/>
  <c r="S3979" i="3"/>
  <c r="S3980" i="3"/>
  <c r="S3981" i="3"/>
  <c r="S3982" i="3"/>
  <c r="S3983" i="3"/>
  <c r="S3984" i="3"/>
  <c r="S3985" i="3"/>
  <c r="S3986" i="3"/>
  <c r="S3987" i="3"/>
  <c r="S3988" i="3"/>
  <c r="S3989" i="3"/>
  <c r="S3990" i="3"/>
  <c r="S3991" i="3"/>
  <c r="S3992" i="3"/>
  <c r="S3993" i="3"/>
  <c r="S3994" i="3"/>
  <c r="S3995" i="3"/>
  <c r="S3996" i="3"/>
  <c r="S3997" i="3"/>
  <c r="S3998" i="3"/>
  <c r="S3999" i="3"/>
  <c r="S4000" i="3"/>
  <c r="S4001" i="3"/>
  <c r="S4002" i="3"/>
  <c r="S4003" i="3"/>
  <c r="S4004" i="3"/>
  <c r="S4005" i="3"/>
  <c r="S4006" i="3"/>
  <c r="S4007" i="3"/>
  <c r="S4008" i="3"/>
  <c r="S4009" i="3"/>
  <c r="S4010" i="3"/>
  <c r="S4011" i="3"/>
  <c r="S4012" i="3"/>
  <c r="S4013" i="3"/>
  <c r="S4014" i="3"/>
  <c r="S4015" i="3"/>
  <c r="S4016" i="3"/>
  <c r="S4017" i="3"/>
  <c r="S4018" i="3"/>
  <c r="S4019" i="3"/>
  <c r="S4020" i="3"/>
  <c r="S4021" i="3"/>
  <c r="S4022" i="3"/>
  <c r="S4023" i="3"/>
  <c r="S4024" i="3"/>
  <c r="S4025" i="3"/>
  <c r="S4026" i="3"/>
  <c r="S4027" i="3"/>
  <c r="S4028" i="3"/>
  <c r="S4029" i="3"/>
  <c r="S4030" i="3"/>
  <c r="S4031" i="3"/>
  <c r="S4032" i="3"/>
  <c r="S4033" i="3"/>
  <c r="S4034" i="3"/>
  <c r="S4035" i="3"/>
  <c r="S4036" i="3"/>
  <c r="S4037" i="3"/>
  <c r="S4038" i="3"/>
  <c r="S4039" i="3"/>
  <c r="S4040" i="3"/>
  <c r="S4041" i="3"/>
  <c r="S4042" i="3"/>
  <c r="S4043" i="3"/>
  <c r="S4044" i="3"/>
  <c r="S4045" i="3"/>
  <c r="S4046" i="3"/>
  <c r="S4047" i="3"/>
  <c r="S4048" i="3"/>
  <c r="S4049" i="3"/>
  <c r="S4050" i="3"/>
  <c r="S4051" i="3"/>
  <c r="S4052" i="3"/>
  <c r="S4053" i="3"/>
  <c r="S4054" i="3"/>
  <c r="S4055" i="3"/>
  <c r="S4056" i="3"/>
  <c r="S4057" i="3"/>
  <c r="S4058" i="3"/>
  <c r="S4059" i="3"/>
  <c r="S4060" i="3"/>
  <c r="S4061" i="3"/>
  <c r="S4062" i="3"/>
  <c r="S4063" i="3"/>
  <c r="S4064" i="3"/>
  <c r="S4065" i="3"/>
  <c r="S4066" i="3"/>
  <c r="S4067" i="3"/>
  <c r="S4068" i="3"/>
  <c r="S4069" i="3"/>
  <c r="S4070" i="3"/>
  <c r="S4071" i="3"/>
  <c r="S4072" i="3"/>
  <c r="S4073" i="3"/>
  <c r="S4074" i="3"/>
  <c r="S4075" i="3"/>
  <c r="S4076" i="3"/>
  <c r="S4077" i="3"/>
  <c r="S4078" i="3"/>
  <c r="S4079" i="3"/>
  <c r="S4080" i="3"/>
  <c r="S4081" i="3"/>
  <c r="S4082" i="3"/>
  <c r="S4083" i="3"/>
  <c r="S4084" i="3"/>
  <c r="S4085" i="3"/>
  <c r="S4086" i="3"/>
  <c r="S4087" i="3"/>
  <c r="S4088" i="3"/>
  <c r="S4089" i="3"/>
  <c r="S4090" i="3"/>
  <c r="S4091" i="3"/>
  <c r="S4092" i="3"/>
  <c r="S4093" i="3"/>
  <c r="S4094" i="3"/>
  <c r="S4095" i="3"/>
  <c r="S4096" i="3"/>
  <c r="S4097" i="3"/>
  <c r="S4098" i="3"/>
  <c r="S4099" i="3"/>
  <c r="S4100" i="3"/>
  <c r="S4101" i="3"/>
  <c r="S4102" i="3"/>
  <c r="S4103" i="3"/>
  <c r="S4104" i="3"/>
  <c r="S4105" i="3"/>
  <c r="S4106" i="3"/>
  <c r="S4107" i="3"/>
  <c r="S4108" i="3"/>
  <c r="S4109" i="3"/>
  <c r="S4110" i="3"/>
  <c r="S4111" i="3"/>
  <c r="S4112" i="3"/>
  <c r="S4113" i="3"/>
  <c r="S4114" i="3"/>
  <c r="S4115" i="3"/>
  <c r="S4116" i="3"/>
  <c r="S4117" i="3"/>
  <c r="S4118" i="3"/>
  <c r="S4119" i="3"/>
  <c r="S4120" i="3"/>
  <c r="S4121" i="3"/>
  <c r="S4122" i="3"/>
  <c r="S4123" i="3"/>
  <c r="S4124" i="3"/>
  <c r="S4125" i="3"/>
  <c r="S4126" i="3"/>
  <c r="S4127" i="3"/>
  <c r="S4128" i="3"/>
  <c r="S4129" i="3"/>
  <c r="S4130" i="3"/>
  <c r="S4131" i="3"/>
  <c r="S4132" i="3"/>
  <c r="S4133" i="3"/>
  <c r="S4134" i="3"/>
  <c r="S4135" i="3"/>
  <c r="S4136" i="3"/>
  <c r="S4137" i="3"/>
  <c r="S4138" i="3"/>
  <c r="S4139" i="3"/>
  <c r="S4140" i="3"/>
  <c r="S4141" i="3"/>
  <c r="S4142" i="3"/>
  <c r="S4143" i="3"/>
  <c r="S4144" i="3"/>
  <c r="S4145" i="3"/>
  <c r="S4146" i="3"/>
  <c r="S4147" i="3"/>
  <c r="S4148" i="3"/>
  <c r="S4149" i="3"/>
  <c r="S4150" i="3"/>
  <c r="S4151" i="3"/>
  <c r="S4152" i="3"/>
  <c r="S4153" i="3"/>
  <c r="S4154" i="3"/>
  <c r="S4155" i="3"/>
  <c r="S4156" i="3"/>
  <c r="S4157" i="3"/>
  <c r="S4158" i="3"/>
  <c r="S4159" i="3"/>
  <c r="S4160" i="3"/>
  <c r="S4161" i="3"/>
  <c r="S4162" i="3"/>
  <c r="S4163" i="3"/>
  <c r="S4164" i="3"/>
  <c r="S4165" i="3"/>
  <c r="S4166" i="3"/>
  <c r="S4167" i="3"/>
  <c r="S4168" i="3"/>
  <c r="S4169" i="3"/>
  <c r="S4170" i="3"/>
  <c r="S4171" i="3"/>
  <c r="S4172" i="3"/>
  <c r="S4173" i="3"/>
  <c r="S4174" i="3"/>
  <c r="S4175" i="3"/>
  <c r="S4176" i="3"/>
  <c r="S4177" i="3"/>
  <c r="S4178" i="3"/>
  <c r="S4179" i="3"/>
  <c r="S4180" i="3"/>
  <c r="S4181" i="3"/>
  <c r="S4182" i="3"/>
  <c r="S4183" i="3"/>
  <c r="S4184" i="3"/>
  <c r="S4185" i="3"/>
  <c r="S4186" i="3"/>
  <c r="S4187" i="3"/>
  <c r="S4188" i="3"/>
  <c r="S4189" i="3"/>
  <c r="S4190" i="3"/>
  <c r="S4191" i="3"/>
  <c r="S4192" i="3"/>
  <c r="S4193" i="3"/>
  <c r="S4194" i="3"/>
  <c r="S4195" i="3"/>
  <c r="S4196" i="3"/>
  <c r="S4197" i="3"/>
  <c r="S4198" i="3"/>
  <c r="S4199" i="3"/>
  <c r="S4200" i="3"/>
  <c r="S4201" i="3"/>
  <c r="S4202" i="3"/>
  <c r="S4203" i="3"/>
  <c r="S4204" i="3"/>
  <c r="S4205" i="3"/>
  <c r="S4206" i="3"/>
  <c r="S4207" i="3"/>
  <c r="S4208" i="3"/>
  <c r="S4209" i="3"/>
  <c r="S4210" i="3"/>
  <c r="S4211" i="3"/>
  <c r="S4212" i="3"/>
  <c r="S4213" i="3"/>
  <c r="S4214" i="3"/>
  <c r="S4215" i="3"/>
  <c r="S4216" i="3"/>
  <c r="S4217" i="3"/>
  <c r="S4218" i="3"/>
  <c r="S4219" i="3"/>
  <c r="S4220" i="3"/>
  <c r="S4221" i="3"/>
  <c r="S4222" i="3"/>
  <c r="S4223" i="3"/>
  <c r="S4224" i="3"/>
  <c r="S4225" i="3"/>
  <c r="S4226" i="3"/>
  <c r="S4227" i="3"/>
  <c r="S4228" i="3"/>
  <c r="S4229" i="3"/>
  <c r="S4230" i="3"/>
  <c r="S4231" i="3"/>
  <c r="S4232" i="3"/>
  <c r="S4233" i="3"/>
  <c r="S4234" i="3"/>
  <c r="S4235" i="3"/>
  <c r="S4236" i="3"/>
  <c r="S4237" i="3"/>
  <c r="S4238" i="3"/>
  <c r="S4239" i="3"/>
  <c r="S4240" i="3"/>
  <c r="S4241" i="3"/>
  <c r="S4242" i="3"/>
  <c r="S4243" i="3"/>
  <c r="S4244" i="3"/>
  <c r="S4245" i="3"/>
  <c r="S4246" i="3"/>
  <c r="S4247" i="3"/>
  <c r="S4248" i="3"/>
  <c r="S4249" i="3"/>
  <c r="S4250" i="3"/>
  <c r="S4251" i="3"/>
  <c r="S4252" i="3"/>
  <c r="S4253" i="3"/>
  <c r="S4254" i="3"/>
  <c r="S4255" i="3"/>
  <c r="S4256" i="3"/>
  <c r="S4257" i="3"/>
  <c r="S4258" i="3"/>
  <c r="S4259" i="3"/>
  <c r="S4260" i="3"/>
  <c r="S4261" i="3"/>
  <c r="S4262" i="3"/>
  <c r="S4263" i="3"/>
  <c r="S4264" i="3"/>
  <c r="S4265" i="3"/>
  <c r="S4266" i="3"/>
  <c r="S4267" i="3"/>
  <c r="S4268" i="3"/>
  <c r="S4269" i="3"/>
  <c r="S4270" i="3"/>
  <c r="S4271" i="3"/>
  <c r="S4272" i="3"/>
  <c r="S4273" i="3"/>
  <c r="S4274" i="3"/>
  <c r="S4275" i="3"/>
  <c r="S4276" i="3"/>
  <c r="S4277" i="3"/>
  <c r="S4278" i="3"/>
  <c r="S4279" i="3"/>
  <c r="S4280" i="3"/>
  <c r="S4281" i="3"/>
  <c r="S4282" i="3"/>
  <c r="S4283" i="3"/>
  <c r="S4284" i="3"/>
  <c r="S4285" i="3"/>
  <c r="S4286" i="3"/>
  <c r="S4287" i="3"/>
  <c r="S4288" i="3"/>
  <c r="S4289" i="3"/>
  <c r="S4290" i="3"/>
  <c r="S4291" i="3"/>
  <c r="S4292" i="3"/>
  <c r="S4293" i="3"/>
  <c r="S4294" i="3"/>
  <c r="S4295" i="3"/>
  <c r="S4296" i="3"/>
  <c r="S4297" i="3"/>
  <c r="S4298" i="3"/>
  <c r="S4299" i="3"/>
  <c r="S4300" i="3"/>
  <c r="S4301" i="3"/>
  <c r="S4302" i="3"/>
  <c r="S4303" i="3"/>
  <c r="S4304" i="3"/>
  <c r="S4305" i="3"/>
  <c r="S4306" i="3"/>
  <c r="S4307" i="3"/>
  <c r="S4308" i="3"/>
  <c r="S4309" i="3"/>
  <c r="S4310" i="3"/>
  <c r="S4311" i="3"/>
  <c r="S4312" i="3"/>
  <c r="S4313" i="3"/>
  <c r="S4314" i="3"/>
  <c r="S4315" i="3"/>
  <c r="S4316" i="3"/>
  <c r="S4317" i="3"/>
  <c r="S4318" i="3"/>
  <c r="S4319" i="3"/>
  <c r="S4320" i="3"/>
  <c r="S4321" i="3"/>
  <c r="S4322" i="3"/>
  <c r="S4323" i="3"/>
  <c r="S4324" i="3"/>
  <c r="S4325" i="3"/>
  <c r="S4326" i="3"/>
  <c r="S4327" i="3"/>
  <c r="S4328" i="3"/>
  <c r="S4329" i="3"/>
  <c r="S4330" i="3"/>
  <c r="S4331" i="3"/>
  <c r="S4332" i="3"/>
  <c r="S4333" i="3"/>
  <c r="S4334" i="3"/>
  <c r="S4335" i="3"/>
  <c r="S4336" i="3"/>
  <c r="S4337" i="3"/>
  <c r="S4338" i="3"/>
  <c r="S4339" i="3"/>
  <c r="S4340" i="3"/>
  <c r="S4341" i="3"/>
  <c r="S4342" i="3"/>
  <c r="S4343" i="3"/>
  <c r="S4344" i="3"/>
  <c r="S4345" i="3"/>
  <c r="S4346" i="3"/>
  <c r="S4347" i="3"/>
  <c r="S4348" i="3"/>
  <c r="S4349" i="3"/>
  <c r="S4350" i="3"/>
  <c r="S4351" i="3"/>
  <c r="S4352" i="3"/>
  <c r="S4353" i="3"/>
  <c r="S4354" i="3"/>
  <c r="S4355" i="3"/>
  <c r="S4356" i="3"/>
  <c r="S4357" i="3"/>
  <c r="S4358" i="3"/>
  <c r="S4359" i="3"/>
  <c r="S4360" i="3"/>
  <c r="S4361" i="3"/>
  <c r="S4362" i="3"/>
  <c r="S4363" i="3"/>
  <c r="S4364" i="3"/>
  <c r="S4365" i="3"/>
  <c r="S4366" i="3"/>
  <c r="S4367" i="3"/>
  <c r="S4368" i="3"/>
  <c r="S4369" i="3"/>
  <c r="S4370" i="3"/>
  <c r="S4371" i="3"/>
  <c r="S4372" i="3"/>
  <c r="S4373" i="3"/>
  <c r="S4374" i="3"/>
  <c r="S4375" i="3"/>
  <c r="S4376" i="3"/>
  <c r="S4377" i="3"/>
  <c r="S4378" i="3"/>
  <c r="S4379" i="3"/>
  <c r="S4380" i="3"/>
  <c r="S4381" i="3"/>
  <c r="S4382" i="3"/>
  <c r="S4383" i="3"/>
  <c r="S4384" i="3"/>
  <c r="S4385" i="3"/>
  <c r="S4386" i="3"/>
  <c r="S4387" i="3"/>
  <c r="S4388" i="3"/>
  <c r="S4389" i="3"/>
  <c r="S4390" i="3"/>
  <c r="S4391" i="3"/>
  <c r="S4392" i="3"/>
  <c r="S4393" i="3"/>
  <c r="S4394" i="3"/>
  <c r="S4395" i="3"/>
  <c r="S4396" i="3"/>
  <c r="S4397" i="3"/>
  <c r="S4398" i="3"/>
  <c r="S4399" i="3"/>
  <c r="S4400" i="3"/>
  <c r="S4401" i="3"/>
  <c r="S4402" i="3"/>
  <c r="S4403" i="3"/>
  <c r="S4404" i="3"/>
  <c r="S4405" i="3"/>
  <c r="S4406" i="3"/>
  <c r="S4407" i="3"/>
  <c r="S4408" i="3"/>
  <c r="S4409" i="3"/>
  <c r="S4410" i="3"/>
  <c r="S4411" i="3"/>
  <c r="S4412" i="3"/>
  <c r="S4413" i="3"/>
  <c r="S4414" i="3"/>
  <c r="S4415" i="3"/>
  <c r="S4416" i="3"/>
  <c r="S4417" i="3"/>
  <c r="S4418" i="3"/>
  <c r="S4419" i="3"/>
  <c r="S4420" i="3"/>
  <c r="S4421" i="3"/>
  <c r="S4422" i="3"/>
  <c r="S4423" i="3"/>
  <c r="S4424" i="3"/>
  <c r="S4425" i="3"/>
  <c r="S4426" i="3"/>
  <c r="S4427" i="3"/>
  <c r="S4428" i="3"/>
  <c r="S4429" i="3"/>
  <c r="S4430" i="3"/>
  <c r="S4431" i="3"/>
  <c r="S4432" i="3"/>
  <c r="S4433" i="3"/>
  <c r="S4434" i="3"/>
  <c r="S4435" i="3"/>
  <c r="S4436" i="3"/>
  <c r="S4437" i="3"/>
  <c r="S4438" i="3"/>
  <c r="S4439" i="3"/>
  <c r="S4440" i="3"/>
  <c r="S4441" i="3"/>
  <c r="S4442" i="3"/>
  <c r="S4443" i="3"/>
  <c r="S4444" i="3"/>
  <c r="S4445" i="3"/>
  <c r="S4446" i="3"/>
  <c r="S4447" i="3"/>
  <c r="S4448" i="3"/>
  <c r="S4449" i="3"/>
  <c r="S4450" i="3"/>
  <c r="S4451" i="3"/>
  <c r="S4452" i="3"/>
  <c r="S4453" i="3"/>
  <c r="S4454" i="3"/>
  <c r="S4455" i="3"/>
  <c r="S4456" i="3"/>
  <c r="S4457" i="3"/>
  <c r="S4458" i="3"/>
  <c r="S4459" i="3"/>
  <c r="S4460" i="3"/>
  <c r="S4461" i="3"/>
  <c r="S4462" i="3"/>
  <c r="S4463" i="3"/>
  <c r="S4464" i="3"/>
  <c r="S4465" i="3"/>
  <c r="S4466" i="3"/>
  <c r="S4467" i="3"/>
  <c r="S4468" i="3"/>
  <c r="S4469" i="3"/>
  <c r="S4470" i="3"/>
  <c r="S4471" i="3"/>
  <c r="S4472" i="3"/>
  <c r="S4473" i="3"/>
  <c r="S4474" i="3"/>
  <c r="S4475" i="3"/>
  <c r="S4476" i="3"/>
  <c r="S4477" i="3"/>
  <c r="S4478" i="3"/>
  <c r="S4479" i="3"/>
  <c r="S4480" i="3"/>
  <c r="S4481" i="3"/>
  <c r="S4482" i="3"/>
  <c r="S4483" i="3"/>
  <c r="S4484" i="3"/>
  <c r="S4485" i="3"/>
  <c r="S4486" i="3"/>
  <c r="S4487" i="3"/>
  <c r="S4488" i="3"/>
  <c r="S4489" i="3"/>
  <c r="S4490" i="3"/>
  <c r="S4491" i="3"/>
  <c r="S4492" i="3"/>
  <c r="S4493" i="3"/>
  <c r="S4494" i="3"/>
  <c r="S4495" i="3"/>
  <c r="S4496" i="3"/>
  <c r="S4497" i="3"/>
  <c r="S4498" i="3"/>
  <c r="S4499" i="3"/>
  <c r="S4500" i="3"/>
  <c r="S4501" i="3"/>
  <c r="S4502" i="3"/>
  <c r="S4503" i="3"/>
  <c r="S4504" i="3"/>
  <c r="S4505" i="3"/>
  <c r="S4506" i="3"/>
  <c r="S4507" i="3"/>
  <c r="S4508" i="3"/>
  <c r="S4509" i="3"/>
  <c r="S4510" i="3"/>
  <c r="S4511" i="3"/>
  <c r="S4512" i="3"/>
  <c r="S4513" i="3"/>
  <c r="S4514" i="3"/>
  <c r="S4515" i="3"/>
  <c r="S4516" i="3"/>
  <c r="S4517" i="3"/>
  <c r="S4518" i="3"/>
  <c r="S4519" i="3"/>
  <c r="S4520" i="3"/>
  <c r="S4521" i="3"/>
  <c r="S4522" i="3"/>
  <c r="S4523" i="3"/>
  <c r="S4524" i="3"/>
  <c r="S4525" i="3"/>
  <c r="S4526" i="3"/>
  <c r="S4527" i="3"/>
  <c r="S4528" i="3"/>
  <c r="S4529" i="3"/>
  <c r="S4530" i="3"/>
  <c r="S4531" i="3"/>
  <c r="S4532" i="3"/>
  <c r="S4533" i="3"/>
  <c r="S4534" i="3"/>
  <c r="S4535" i="3"/>
  <c r="S4536" i="3"/>
  <c r="S4537" i="3"/>
  <c r="S4538" i="3"/>
  <c r="S4539" i="3"/>
  <c r="S4540" i="3"/>
  <c r="S4541" i="3"/>
  <c r="S4542" i="3"/>
  <c r="S4543" i="3"/>
  <c r="S4544" i="3"/>
  <c r="S4545" i="3"/>
  <c r="S4546" i="3"/>
  <c r="S4547" i="3"/>
  <c r="S4548" i="3"/>
  <c r="S4549" i="3"/>
  <c r="S4550" i="3"/>
  <c r="S4551" i="3"/>
  <c r="S4552" i="3"/>
  <c r="S4553" i="3"/>
  <c r="S4554" i="3"/>
  <c r="S4555" i="3"/>
  <c r="S4556" i="3"/>
  <c r="S4557" i="3"/>
  <c r="S4558" i="3"/>
  <c r="S4559" i="3"/>
  <c r="S4560" i="3"/>
  <c r="S4561" i="3"/>
  <c r="S4562" i="3"/>
  <c r="S4563" i="3"/>
  <c r="S4564" i="3"/>
  <c r="S4565" i="3"/>
  <c r="S4566" i="3"/>
  <c r="S4567" i="3"/>
  <c r="S4568" i="3"/>
  <c r="S4569" i="3"/>
  <c r="S4570" i="3"/>
  <c r="S4571" i="3"/>
  <c r="S4572" i="3"/>
  <c r="S4573" i="3"/>
  <c r="S4574" i="3"/>
  <c r="S4575" i="3"/>
  <c r="S4576" i="3"/>
  <c r="S4577" i="3"/>
  <c r="S4578" i="3"/>
  <c r="S4579" i="3"/>
  <c r="S4580" i="3"/>
  <c r="S4581" i="3"/>
  <c r="S4582" i="3"/>
  <c r="S4583" i="3"/>
  <c r="S4584" i="3"/>
  <c r="S4585" i="3"/>
  <c r="S4586" i="3"/>
  <c r="S4587" i="3"/>
  <c r="S4588" i="3"/>
  <c r="S4589" i="3"/>
  <c r="S4590" i="3"/>
  <c r="S4591" i="3"/>
  <c r="S4592" i="3"/>
  <c r="S4593" i="3"/>
  <c r="S4594" i="3"/>
  <c r="S4595" i="3"/>
  <c r="S4596" i="3"/>
  <c r="S4597" i="3"/>
  <c r="S4598" i="3"/>
  <c r="S4599" i="3"/>
  <c r="S4600" i="3"/>
  <c r="S4601" i="3"/>
  <c r="S4602" i="3"/>
  <c r="S4603" i="3"/>
  <c r="S4604" i="3"/>
  <c r="S4605" i="3"/>
  <c r="S4606" i="3"/>
  <c r="S4607" i="3"/>
  <c r="S4608" i="3"/>
  <c r="S4609" i="3"/>
  <c r="S4610" i="3"/>
  <c r="S4611" i="3"/>
  <c r="S4612" i="3"/>
  <c r="S4613" i="3"/>
  <c r="S4614" i="3"/>
  <c r="S4615" i="3"/>
  <c r="S4616" i="3"/>
  <c r="S4617" i="3"/>
  <c r="S4618" i="3"/>
  <c r="S4619" i="3"/>
  <c r="S4620" i="3"/>
  <c r="S4621" i="3"/>
  <c r="S4622" i="3"/>
  <c r="S4623" i="3"/>
  <c r="S4624" i="3"/>
  <c r="S4625" i="3"/>
  <c r="S4626" i="3"/>
  <c r="S4627" i="3"/>
  <c r="S4628" i="3"/>
  <c r="S4629" i="3"/>
  <c r="S4630" i="3"/>
  <c r="S4631" i="3"/>
  <c r="S4632" i="3"/>
  <c r="S4633" i="3"/>
  <c r="S4634" i="3"/>
  <c r="S4635" i="3"/>
  <c r="S4636" i="3"/>
  <c r="S4637" i="3"/>
  <c r="S4638" i="3"/>
  <c r="S4639" i="3"/>
  <c r="S4640" i="3"/>
  <c r="S4641" i="3"/>
  <c r="S4642" i="3"/>
  <c r="S4643" i="3"/>
  <c r="S4644" i="3"/>
  <c r="S4645" i="3"/>
  <c r="S4646" i="3"/>
  <c r="S4647" i="3"/>
  <c r="S4648" i="3"/>
  <c r="S4649" i="3"/>
  <c r="S4650" i="3"/>
  <c r="S4651" i="3"/>
  <c r="S4652" i="3"/>
  <c r="S4653" i="3"/>
  <c r="S4654" i="3"/>
  <c r="S4655" i="3"/>
  <c r="S4656" i="3"/>
  <c r="S4657" i="3"/>
  <c r="S4658" i="3"/>
  <c r="S4659" i="3"/>
  <c r="S4660" i="3"/>
  <c r="S4661" i="3"/>
  <c r="S4662" i="3"/>
  <c r="S4663" i="3"/>
  <c r="S4664" i="3"/>
  <c r="S4665" i="3"/>
  <c r="S4666" i="3"/>
  <c r="S4667" i="3"/>
  <c r="S4668" i="3"/>
  <c r="S4669" i="3"/>
  <c r="S4670" i="3"/>
  <c r="S4671" i="3"/>
  <c r="S4672" i="3"/>
  <c r="S4673" i="3"/>
  <c r="S4674" i="3"/>
  <c r="S4675" i="3"/>
  <c r="S4676" i="3"/>
  <c r="S4677" i="3"/>
  <c r="S4678" i="3"/>
  <c r="S4679" i="3"/>
  <c r="S4680" i="3"/>
  <c r="S4681" i="3"/>
  <c r="S4682" i="3"/>
  <c r="S4683" i="3"/>
  <c r="S4684" i="3"/>
  <c r="S4685" i="3"/>
  <c r="S4686" i="3"/>
  <c r="S4687" i="3"/>
  <c r="S4688" i="3"/>
  <c r="S4689" i="3"/>
  <c r="S4690" i="3"/>
  <c r="S4691" i="3"/>
  <c r="S4692" i="3"/>
  <c r="S4693" i="3"/>
  <c r="S4694" i="3"/>
  <c r="S4695" i="3"/>
  <c r="S4696" i="3"/>
  <c r="S4697" i="3"/>
  <c r="S4698" i="3"/>
  <c r="S4699" i="3"/>
  <c r="S4700" i="3"/>
  <c r="S4701" i="3"/>
  <c r="S4702" i="3"/>
  <c r="S4703" i="3"/>
  <c r="S4704" i="3"/>
  <c r="S4705" i="3"/>
  <c r="S4706" i="3"/>
  <c r="S4707" i="3"/>
  <c r="S4708" i="3"/>
  <c r="S4709" i="3"/>
  <c r="S4710" i="3"/>
  <c r="S4711" i="3"/>
  <c r="S4712" i="3"/>
  <c r="S4713" i="3"/>
  <c r="S4714" i="3"/>
  <c r="S4715" i="3"/>
  <c r="S4716" i="3"/>
  <c r="S4717" i="3"/>
  <c r="S4718" i="3"/>
  <c r="S4719" i="3"/>
  <c r="S4720" i="3"/>
  <c r="S4721" i="3"/>
  <c r="S4722" i="3"/>
  <c r="S4723" i="3"/>
  <c r="S4724" i="3"/>
  <c r="S4725" i="3"/>
  <c r="S4726" i="3"/>
  <c r="S4727" i="3"/>
  <c r="S4728" i="3"/>
  <c r="S4729" i="3"/>
  <c r="S4730" i="3"/>
  <c r="S4731" i="3"/>
  <c r="S4732" i="3"/>
  <c r="S4733" i="3"/>
  <c r="S4734" i="3"/>
  <c r="S4735" i="3"/>
  <c r="S4736" i="3"/>
  <c r="S4737" i="3"/>
  <c r="S4738" i="3"/>
  <c r="S4739" i="3"/>
  <c r="S4740" i="3"/>
  <c r="S4741" i="3"/>
  <c r="S4742" i="3"/>
  <c r="S4743" i="3"/>
  <c r="S4744" i="3"/>
  <c r="S4745" i="3"/>
  <c r="S4746" i="3"/>
  <c r="S4747" i="3"/>
  <c r="S4748" i="3"/>
  <c r="S4749" i="3"/>
  <c r="S4750" i="3"/>
  <c r="S4751" i="3"/>
  <c r="S4752" i="3"/>
  <c r="S4753" i="3"/>
  <c r="S4754" i="3"/>
  <c r="S4755" i="3"/>
  <c r="S4756" i="3"/>
  <c r="S4757" i="3"/>
  <c r="S4758" i="3"/>
  <c r="S4759" i="3"/>
  <c r="S4760" i="3"/>
  <c r="S4761" i="3"/>
  <c r="S4762" i="3"/>
  <c r="S4763" i="3"/>
  <c r="S4764" i="3"/>
  <c r="S4765" i="3"/>
  <c r="S4766" i="3"/>
  <c r="S4767" i="3"/>
  <c r="S4768" i="3"/>
  <c r="S4769" i="3"/>
  <c r="S4770" i="3"/>
  <c r="S4771" i="3"/>
  <c r="S4772" i="3"/>
  <c r="S4773" i="3"/>
  <c r="S4774" i="3"/>
  <c r="S4775" i="3"/>
  <c r="S4776" i="3"/>
  <c r="S4777" i="3"/>
  <c r="S4778" i="3"/>
  <c r="S4779" i="3"/>
  <c r="S4780" i="3"/>
  <c r="S4781" i="3"/>
  <c r="S4782" i="3"/>
  <c r="S4783" i="3"/>
  <c r="S4784" i="3"/>
  <c r="S4785" i="3"/>
  <c r="S4786" i="3"/>
  <c r="S4787" i="3"/>
  <c r="S4788" i="3"/>
  <c r="S4789" i="3"/>
  <c r="S4790" i="3"/>
  <c r="S4791" i="3"/>
  <c r="S4792" i="3"/>
  <c r="S4793" i="3"/>
  <c r="S4794" i="3"/>
  <c r="S4795" i="3"/>
  <c r="S4796" i="3"/>
  <c r="S4797" i="3"/>
  <c r="S4798" i="3"/>
  <c r="S4799" i="3"/>
  <c r="S4800" i="3"/>
  <c r="S4801" i="3"/>
  <c r="S4802" i="3"/>
  <c r="S4803" i="3"/>
  <c r="S4804" i="3"/>
  <c r="S4805" i="3"/>
  <c r="S4806" i="3"/>
  <c r="S4807" i="3"/>
  <c r="S4808" i="3"/>
  <c r="S4809" i="3"/>
  <c r="S4810" i="3"/>
  <c r="S4811" i="3"/>
  <c r="S4812" i="3"/>
  <c r="S4813" i="3"/>
  <c r="S4814" i="3"/>
  <c r="S4815" i="3"/>
  <c r="S4816" i="3"/>
  <c r="S4817" i="3"/>
  <c r="S4818" i="3"/>
  <c r="S4819" i="3"/>
  <c r="S4820" i="3"/>
  <c r="S4821" i="3"/>
  <c r="S4822" i="3"/>
  <c r="S4823" i="3"/>
  <c r="S4824" i="3"/>
  <c r="S4825" i="3"/>
  <c r="S4826" i="3"/>
  <c r="S4827" i="3"/>
  <c r="S4828" i="3"/>
  <c r="S4829" i="3"/>
  <c r="S4830" i="3"/>
  <c r="S4831" i="3"/>
  <c r="S4832" i="3"/>
  <c r="S4833" i="3"/>
  <c r="S4834" i="3"/>
  <c r="S4835" i="3"/>
  <c r="S4836" i="3"/>
  <c r="S4837" i="3"/>
  <c r="S4838" i="3"/>
  <c r="S4839" i="3"/>
  <c r="S4840" i="3"/>
  <c r="S4841" i="3"/>
  <c r="S4842" i="3"/>
  <c r="S4843" i="3"/>
  <c r="S4844" i="3"/>
  <c r="S4845" i="3"/>
  <c r="S4846" i="3"/>
  <c r="S4847" i="3"/>
  <c r="S4848" i="3"/>
  <c r="S4849" i="3"/>
  <c r="S4850" i="3"/>
  <c r="S4851" i="3"/>
  <c r="S4852" i="3"/>
  <c r="S4853" i="3"/>
  <c r="S4854" i="3"/>
  <c r="S4855" i="3"/>
  <c r="S4856" i="3"/>
  <c r="S4857" i="3"/>
  <c r="S4858" i="3"/>
  <c r="S4859" i="3"/>
  <c r="S4860" i="3"/>
  <c r="S4861" i="3"/>
  <c r="S4862" i="3"/>
  <c r="S4863" i="3"/>
  <c r="S4864" i="3"/>
  <c r="S4865" i="3"/>
  <c r="S4866" i="3"/>
  <c r="S4867" i="3"/>
  <c r="S4868" i="3"/>
  <c r="S4869" i="3"/>
  <c r="S4870" i="3"/>
  <c r="S4871" i="3"/>
  <c r="S4872" i="3"/>
  <c r="S4873" i="3"/>
  <c r="S4874" i="3"/>
  <c r="S4875" i="3"/>
  <c r="S4876" i="3"/>
  <c r="S4877" i="3"/>
  <c r="S4878" i="3"/>
  <c r="S4879" i="3"/>
  <c r="S4880" i="3"/>
  <c r="S4881" i="3"/>
  <c r="S4882" i="3"/>
  <c r="S4883" i="3"/>
  <c r="S4884" i="3"/>
  <c r="S4885" i="3"/>
  <c r="S4886" i="3"/>
  <c r="S4887" i="3"/>
  <c r="S4888" i="3"/>
  <c r="S4889" i="3"/>
  <c r="S4890" i="3"/>
  <c r="S4891" i="3"/>
  <c r="S4892" i="3"/>
  <c r="S4893" i="3"/>
  <c r="S4894" i="3"/>
  <c r="S4895" i="3"/>
  <c r="S4896" i="3"/>
  <c r="S4897" i="3"/>
  <c r="S4898" i="3"/>
  <c r="S4899" i="3"/>
  <c r="S4900" i="3"/>
  <c r="S4901" i="3"/>
  <c r="S4902" i="3"/>
  <c r="S4903" i="3"/>
  <c r="S4904" i="3"/>
  <c r="S4905" i="3"/>
  <c r="S4906" i="3"/>
  <c r="S4907" i="3"/>
  <c r="S4908" i="3"/>
  <c r="S4909" i="3"/>
  <c r="S4910" i="3"/>
  <c r="S4911" i="3"/>
  <c r="S4912" i="3"/>
  <c r="S4913" i="3"/>
  <c r="S4914" i="3"/>
  <c r="S4915" i="3"/>
  <c r="S4916" i="3"/>
  <c r="S4917" i="3"/>
  <c r="S4918" i="3"/>
  <c r="S4919" i="3"/>
  <c r="S4920" i="3"/>
  <c r="S4921" i="3"/>
  <c r="S4922" i="3"/>
  <c r="S4923" i="3"/>
  <c r="S4924" i="3"/>
  <c r="S4925" i="3"/>
  <c r="S4926" i="3"/>
  <c r="S4927" i="3"/>
  <c r="S4928" i="3"/>
  <c r="S4929" i="3"/>
  <c r="S4930" i="3"/>
  <c r="S4931" i="3"/>
  <c r="S4932" i="3"/>
  <c r="S4933" i="3"/>
  <c r="S4934" i="3"/>
  <c r="S4935" i="3"/>
  <c r="S4936" i="3"/>
  <c r="S4937" i="3"/>
  <c r="S4938" i="3"/>
  <c r="S4939" i="3"/>
  <c r="S4940" i="3"/>
  <c r="S4941" i="3"/>
  <c r="S4942" i="3"/>
  <c r="S4943" i="3"/>
  <c r="S4944" i="3"/>
  <c r="S4945" i="3"/>
  <c r="S4946" i="3"/>
  <c r="S4947" i="3"/>
  <c r="S4948" i="3"/>
  <c r="S4949" i="3"/>
  <c r="S4950" i="3"/>
  <c r="S4951" i="3"/>
  <c r="S4952" i="3"/>
  <c r="S4953" i="3"/>
  <c r="S4954" i="3"/>
  <c r="S4955" i="3"/>
  <c r="S4956" i="3"/>
  <c r="S4957" i="3"/>
  <c r="S4958" i="3"/>
  <c r="S4959" i="3"/>
  <c r="S4960" i="3"/>
  <c r="S4961" i="3"/>
  <c r="S4962" i="3"/>
  <c r="S4963" i="3"/>
  <c r="S4964" i="3"/>
  <c r="S4965" i="3"/>
  <c r="S4966" i="3"/>
  <c r="S4967" i="3"/>
  <c r="S4968" i="3"/>
  <c r="S4969" i="3"/>
  <c r="S4970" i="3"/>
  <c r="S4971" i="3"/>
  <c r="S4972" i="3"/>
  <c r="S4973" i="3"/>
  <c r="S4974" i="3"/>
  <c r="S4975" i="3"/>
  <c r="S4976" i="3"/>
  <c r="S4977" i="3"/>
  <c r="S4978" i="3"/>
  <c r="S4979" i="3"/>
  <c r="S4980" i="3"/>
  <c r="S4981" i="3"/>
  <c r="S4982" i="3"/>
  <c r="S4983" i="3"/>
  <c r="S4984" i="3"/>
  <c r="S4985" i="3"/>
  <c r="S4986" i="3"/>
  <c r="S4987" i="3"/>
  <c r="S4988" i="3"/>
  <c r="S4989" i="3"/>
  <c r="S4990" i="3"/>
  <c r="S4991" i="3"/>
  <c r="S4992" i="3"/>
  <c r="S4993" i="3"/>
  <c r="S4994" i="3"/>
  <c r="S4995" i="3"/>
  <c r="S4996" i="3"/>
  <c r="S4997" i="3"/>
  <c r="S4998" i="3"/>
  <c r="S4999" i="3"/>
  <c r="S5000" i="3"/>
  <c r="S5001" i="3"/>
  <c r="S5002" i="3"/>
  <c r="S5003" i="3"/>
  <c r="S5004" i="3"/>
  <c r="S5005" i="3"/>
  <c r="S5006" i="3"/>
  <c r="S5007" i="3"/>
  <c r="S5008" i="3"/>
  <c r="S5009" i="3"/>
  <c r="S5010" i="3"/>
  <c r="S5011" i="3"/>
  <c r="S5012" i="3"/>
  <c r="S5013" i="3"/>
  <c r="S5014" i="3"/>
  <c r="S5015" i="3"/>
  <c r="S5016" i="3"/>
  <c r="S5017" i="3"/>
  <c r="S5018" i="3"/>
  <c r="S5019" i="3"/>
  <c r="S5020" i="3"/>
  <c r="S5021" i="3"/>
  <c r="S5022" i="3"/>
  <c r="S5023" i="3"/>
  <c r="S5024" i="3"/>
  <c r="S5025" i="3"/>
  <c r="S5026" i="3"/>
  <c r="S5027" i="3"/>
  <c r="S5028" i="3"/>
  <c r="S5029" i="3"/>
  <c r="S5030" i="3"/>
  <c r="S5031" i="3"/>
  <c r="S5032" i="3"/>
  <c r="S5033" i="3"/>
  <c r="S5034" i="3"/>
  <c r="S5035" i="3"/>
  <c r="S5036" i="3"/>
  <c r="S5037" i="3"/>
  <c r="S5038" i="3"/>
  <c r="S5039" i="3"/>
  <c r="S5040" i="3"/>
  <c r="S5041" i="3"/>
  <c r="S5042" i="3"/>
  <c r="S5043" i="3"/>
  <c r="S5044" i="3"/>
  <c r="S5045" i="3"/>
  <c r="S5046" i="3"/>
  <c r="S5047" i="3"/>
  <c r="S5048" i="3"/>
  <c r="S5049" i="3"/>
  <c r="S5050" i="3"/>
  <c r="S5051" i="3"/>
  <c r="S5052" i="3"/>
  <c r="S5053" i="3"/>
  <c r="S5054" i="3"/>
  <c r="S5055" i="3"/>
  <c r="S5056" i="3"/>
  <c r="S5057" i="3"/>
  <c r="S5058" i="3"/>
  <c r="S5059" i="3"/>
  <c r="S5060" i="3"/>
  <c r="S5061" i="3"/>
  <c r="S5062" i="3"/>
  <c r="S5063" i="3"/>
  <c r="S5064" i="3"/>
  <c r="S5065" i="3"/>
  <c r="S5066" i="3"/>
  <c r="S5067" i="3"/>
  <c r="S5068" i="3"/>
  <c r="S5069" i="3"/>
  <c r="S5070" i="3"/>
  <c r="S5071" i="3"/>
  <c r="S5072" i="3"/>
  <c r="S5073" i="3"/>
  <c r="S5074" i="3"/>
  <c r="S5075" i="3"/>
  <c r="S5076" i="3"/>
  <c r="S5077" i="3"/>
  <c r="S5078" i="3"/>
  <c r="S5079" i="3"/>
  <c r="S5080" i="3"/>
  <c r="S5081" i="3"/>
  <c r="S5082" i="3"/>
  <c r="S5083" i="3"/>
  <c r="S5084" i="3"/>
  <c r="S5085" i="3"/>
  <c r="S5086" i="3"/>
  <c r="S5087" i="3"/>
  <c r="S5088" i="3"/>
  <c r="S5089" i="3"/>
  <c r="S5090" i="3"/>
  <c r="S5091" i="3"/>
  <c r="S5092" i="3"/>
  <c r="S5093" i="3"/>
  <c r="S5094" i="3"/>
  <c r="S5095" i="3"/>
  <c r="S5096" i="3"/>
  <c r="S5097" i="3"/>
  <c r="S5098" i="3"/>
  <c r="S5099" i="3"/>
  <c r="S5100" i="3"/>
  <c r="S5101" i="3"/>
  <c r="S5102" i="3"/>
  <c r="S5103" i="3"/>
  <c r="S5104" i="3"/>
  <c r="S5105" i="3"/>
  <c r="S5106" i="3"/>
  <c r="S5107" i="3"/>
  <c r="S5108" i="3"/>
  <c r="S5109" i="3"/>
  <c r="S5110" i="3"/>
  <c r="S5111" i="3"/>
  <c r="S5112" i="3"/>
  <c r="S5113" i="3"/>
  <c r="S5114" i="3"/>
  <c r="S5115" i="3"/>
  <c r="S5116" i="3"/>
  <c r="S5117" i="3"/>
  <c r="S5118" i="3"/>
  <c r="S5119" i="3"/>
  <c r="S5120" i="3"/>
  <c r="S5121" i="3"/>
  <c r="S5122" i="3"/>
  <c r="S5123" i="3"/>
  <c r="S5124" i="3"/>
  <c r="S5125" i="3"/>
  <c r="S5126" i="3"/>
  <c r="S5127" i="3"/>
  <c r="S5128" i="3"/>
  <c r="S5129" i="3"/>
  <c r="S5130" i="3"/>
  <c r="S5131" i="3"/>
  <c r="S5132" i="3"/>
  <c r="S5133" i="3"/>
  <c r="S5134" i="3"/>
  <c r="S5135" i="3"/>
  <c r="S5136" i="3"/>
  <c r="S5137" i="3"/>
  <c r="S5138" i="3"/>
  <c r="S5139" i="3"/>
  <c r="S5140" i="3"/>
  <c r="S5141" i="3"/>
  <c r="S5142" i="3"/>
  <c r="S5143" i="3"/>
  <c r="S5144" i="3"/>
  <c r="S5145" i="3"/>
  <c r="S5146" i="3"/>
  <c r="S5147" i="3"/>
  <c r="S5148" i="3"/>
  <c r="S5149" i="3"/>
  <c r="S5150" i="3"/>
  <c r="S5151" i="3"/>
  <c r="S5152" i="3"/>
  <c r="S5153" i="3"/>
  <c r="S5154" i="3"/>
  <c r="S5155" i="3"/>
  <c r="S5156" i="3"/>
  <c r="S5157" i="3"/>
  <c r="S5158" i="3"/>
  <c r="S5159" i="3"/>
  <c r="S5160" i="3"/>
  <c r="S5161" i="3"/>
  <c r="S5162" i="3"/>
  <c r="S5163" i="3"/>
  <c r="S5164" i="3"/>
  <c r="S5165" i="3"/>
  <c r="S5166" i="3"/>
  <c r="S5167" i="3"/>
  <c r="S5168" i="3"/>
  <c r="S5169" i="3"/>
  <c r="S5170" i="3"/>
  <c r="S5171" i="3"/>
  <c r="S5172" i="3"/>
  <c r="S5173" i="3"/>
  <c r="S5174" i="3"/>
  <c r="S5175" i="3"/>
  <c r="S5176" i="3"/>
  <c r="S5177" i="3"/>
  <c r="S5178" i="3"/>
  <c r="S5179" i="3"/>
  <c r="S5180" i="3"/>
  <c r="S5181" i="3"/>
  <c r="S5182" i="3"/>
  <c r="S5183" i="3"/>
  <c r="S5184" i="3"/>
  <c r="S5185" i="3"/>
  <c r="S5186" i="3"/>
  <c r="S5187" i="3"/>
  <c r="S5188" i="3"/>
  <c r="S5189" i="3"/>
  <c r="S5190" i="3"/>
  <c r="S5191" i="3"/>
  <c r="S5192" i="3"/>
  <c r="S5193" i="3"/>
  <c r="S5194" i="3"/>
  <c r="S5195" i="3"/>
  <c r="S5196" i="3"/>
  <c r="S5197" i="3"/>
  <c r="S5198" i="3"/>
  <c r="S5199" i="3"/>
  <c r="S5200" i="3"/>
  <c r="S5201" i="3"/>
  <c r="S5202" i="3"/>
  <c r="S5203" i="3"/>
  <c r="S5204" i="3"/>
  <c r="S5205" i="3"/>
  <c r="S5206" i="3"/>
  <c r="S5207" i="3"/>
  <c r="S5208" i="3"/>
  <c r="S5209" i="3"/>
  <c r="S5210" i="3"/>
  <c r="S5211" i="3"/>
  <c r="S5212" i="3"/>
  <c r="S5213" i="3"/>
  <c r="S5214" i="3"/>
  <c r="S5215" i="3"/>
  <c r="S5216" i="3"/>
  <c r="S5217" i="3"/>
  <c r="S5218" i="3"/>
  <c r="S5219" i="3"/>
  <c r="S5220" i="3"/>
  <c r="S5221" i="3"/>
  <c r="S5222" i="3"/>
  <c r="S5223" i="3"/>
  <c r="S5224" i="3"/>
  <c r="S5225" i="3"/>
  <c r="S5226" i="3"/>
  <c r="S5227" i="3"/>
  <c r="S5228" i="3"/>
  <c r="S5229" i="3"/>
  <c r="S5230" i="3"/>
  <c r="S5231" i="3"/>
  <c r="S5232" i="3"/>
  <c r="S5233" i="3"/>
  <c r="S5234" i="3"/>
  <c r="S5235" i="3"/>
  <c r="S5236" i="3"/>
  <c r="S5237" i="3"/>
  <c r="S5238" i="3"/>
  <c r="S5239" i="3"/>
  <c r="S5240" i="3"/>
  <c r="S5241" i="3"/>
  <c r="S5242" i="3"/>
  <c r="S5243" i="3"/>
  <c r="S5244" i="3"/>
  <c r="S5245" i="3"/>
  <c r="S5246" i="3"/>
  <c r="S5247" i="3"/>
  <c r="S5248" i="3"/>
  <c r="S5249" i="3"/>
  <c r="S5250" i="3"/>
  <c r="S5251" i="3"/>
  <c r="S5252" i="3"/>
  <c r="S5253" i="3"/>
  <c r="S5254" i="3"/>
  <c r="S5255" i="3"/>
  <c r="S5256" i="3"/>
  <c r="S5257" i="3"/>
  <c r="S5258" i="3"/>
  <c r="S5259" i="3"/>
  <c r="S5260" i="3"/>
  <c r="S5261" i="3"/>
  <c r="S5262" i="3"/>
  <c r="S5263" i="3"/>
  <c r="S5264" i="3"/>
  <c r="S5265" i="3"/>
  <c r="S5266" i="3"/>
  <c r="S5267" i="3"/>
  <c r="S5268" i="3"/>
  <c r="S5269" i="3"/>
  <c r="S5270" i="3"/>
  <c r="S5271" i="3"/>
  <c r="S5272" i="3"/>
  <c r="S5273" i="3"/>
  <c r="S5274" i="3"/>
  <c r="S5275" i="3"/>
  <c r="S5276" i="3"/>
  <c r="S5277" i="3"/>
  <c r="S5278" i="3"/>
  <c r="S5279" i="3"/>
  <c r="S5280" i="3"/>
  <c r="S5281" i="3"/>
  <c r="S5282" i="3"/>
  <c r="S5283" i="3"/>
  <c r="S5284" i="3"/>
  <c r="S5285" i="3"/>
  <c r="S5286" i="3"/>
  <c r="S5287" i="3"/>
  <c r="S5288" i="3"/>
  <c r="S5289" i="3"/>
  <c r="S5290" i="3"/>
  <c r="S5291" i="3"/>
  <c r="S5292" i="3"/>
  <c r="S5293" i="3"/>
  <c r="S5294" i="3"/>
  <c r="S5295" i="3"/>
  <c r="S5296" i="3"/>
  <c r="S5297" i="3"/>
  <c r="S5298" i="3"/>
  <c r="S5299" i="3"/>
  <c r="S5300" i="3"/>
  <c r="S5301" i="3"/>
  <c r="S5302" i="3"/>
  <c r="S5303" i="3"/>
  <c r="S5304" i="3"/>
  <c r="S5305" i="3"/>
  <c r="S5306" i="3"/>
  <c r="S5307" i="3"/>
  <c r="S5308" i="3"/>
  <c r="S5309" i="3"/>
  <c r="S5310" i="3"/>
  <c r="S5311" i="3"/>
  <c r="S5312" i="3"/>
  <c r="S5313" i="3"/>
  <c r="S5314" i="3"/>
  <c r="S5315" i="3"/>
  <c r="S5316" i="3"/>
  <c r="S5317" i="3"/>
  <c r="S5318" i="3"/>
  <c r="S5319" i="3"/>
  <c r="S5320" i="3"/>
  <c r="S5321" i="3"/>
  <c r="S5322" i="3"/>
  <c r="S5323" i="3"/>
  <c r="S5324" i="3"/>
  <c r="S5325" i="3"/>
  <c r="S5326" i="3"/>
  <c r="S5327" i="3"/>
  <c r="S5328" i="3"/>
  <c r="S5329" i="3"/>
  <c r="S5330" i="3"/>
  <c r="S5331" i="3"/>
  <c r="S5332" i="3"/>
  <c r="S5333" i="3"/>
  <c r="S5334" i="3"/>
  <c r="S5335" i="3"/>
  <c r="S5336" i="3"/>
  <c r="S5337" i="3"/>
  <c r="S5338" i="3"/>
  <c r="S5339" i="3"/>
  <c r="S5340" i="3"/>
  <c r="S5341" i="3"/>
  <c r="S5342" i="3"/>
  <c r="S5343" i="3"/>
  <c r="S5344" i="3"/>
  <c r="S5345" i="3"/>
  <c r="S5346" i="3"/>
  <c r="S5347" i="3"/>
  <c r="S5348" i="3"/>
  <c r="S5349" i="3"/>
  <c r="S5350" i="3"/>
  <c r="S5351" i="3"/>
  <c r="S5352" i="3"/>
  <c r="S5353" i="3"/>
  <c r="S5354" i="3"/>
  <c r="S5355" i="3"/>
  <c r="S5356" i="3"/>
  <c r="S5357" i="3"/>
  <c r="S5358" i="3"/>
  <c r="S5359" i="3"/>
  <c r="S5360" i="3"/>
  <c r="S5361" i="3"/>
  <c r="S5362" i="3"/>
  <c r="S5363" i="3"/>
  <c r="S5364" i="3"/>
  <c r="S5365" i="3"/>
  <c r="S5366" i="3"/>
  <c r="S5367" i="3"/>
  <c r="S5368" i="3"/>
  <c r="S5369" i="3"/>
  <c r="S5370" i="3"/>
  <c r="S5371" i="3"/>
  <c r="S5372" i="3"/>
  <c r="S5373" i="3"/>
  <c r="S5374" i="3"/>
  <c r="S5375" i="3"/>
  <c r="S5376" i="3"/>
  <c r="S5377" i="3"/>
  <c r="S5378" i="3"/>
  <c r="S5379" i="3"/>
  <c r="S5380" i="3"/>
  <c r="S5381" i="3"/>
  <c r="S5382" i="3"/>
  <c r="S5383" i="3"/>
  <c r="S5384" i="3"/>
  <c r="S5385" i="3"/>
  <c r="S5386" i="3"/>
  <c r="S5387" i="3"/>
  <c r="S5388" i="3"/>
  <c r="S5389" i="3"/>
  <c r="S5390" i="3"/>
  <c r="S5391" i="3"/>
  <c r="S5392" i="3"/>
  <c r="S5393" i="3"/>
  <c r="S5394" i="3"/>
  <c r="S5395" i="3"/>
  <c r="S5396" i="3"/>
  <c r="S5397" i="3"/>
  <c r="S5398" i="3"/>
  <c r="S5399" i="3"/>
  <c r="S5400" i="3"/>
  <c r="S5401" i="3"/>
  <c r="S5402" i="3"/>
  <c r="S5403" i="3"/>
  <c r="S5404" i="3"/>
  <c r="S5405" i="3"/>
  <c r="S5406" i="3"/>
  <c r="S5407" i="3"/>
  <c r="S5408" i="3"/>
  <c r="S5409" i="3"/>
  <c r="S5410" i="3"/>
  <c r="S5411" i="3"/>
  <c r="S5412" i="3"/>
  <c r="S5413" i="3"/>
  <c r="S5414" i="3"/>
  <c r="S5415" i="3"/>
  <c r="S5416" i="3"/>
  <c r="S5417" i="3"/>
  <c r="S5418" i="3"/>
  <c r="S5419" i="3"/>
  <c r="S5420" i="3"/>
  <c r="S5421" i="3"/>
  <c r="S5422" i="3"/>
  <c r="S5423" i="3"/>
  <c r="S5424" i="3"/>
  <c r="S5425" i="3"/>
  <c r="S5426" i="3"/>
  <c r="S5427" i="3"/>
  <c r="S5428" i="3"/>
  <c r="S5429" i="3"/>
  <c r="S5430" i="3"/>
  <c r="S5431" i="3"/>
  <c r="S5432" i="3"/>
  <c r="S5433" i="3"/>
  <c r="S5434" i="3"/>
  <c r="S5435" i="3"/>
  <c r="S5436" i="3"/>
  <c r="S5437" i="3"/>
  <c r="S5438" i="3"/>
  <c r="S5439" i="3"/>
  <c r="S5440" i="3"/>
  <c r="S5441" i="3"/>
  <c r="S5442" i="3"/>
  <c r="S5443" i="3"/>
  <c r="S5444" i="3"/>
  <c r="S5445" i="3"/>
  <c r="S5446" i="3"/>
  <c r="S5447" i="3"/>
  <c r="S5448" i="3"/>
  <c r="S5449" i="3"/>
  <c r="S5450" i="3"/>
  <c r="S5451" i="3"/>
  <c r="S5452" i="3"/>
  <c r="S5453" i="3"/>
  <c r="S5454" i="3"/>
  <c r="S5455" i="3"/>
  <c r="S5456" i="3"/>
  <c r="S5457" i="3"/>
  <c r="S5458" i="3"/>
  <c r="S5459" i="3"/>
  <c r="S5460" i="3"/>
  <c r="S5461" i="3"/>
  <c r="S5462" i="3"/>
  <c r="S5463" i="3"/>
  <c r="S5464" i="3"/>
  <c r="S5465" i="3"/>
  <c r="S5466" i="3"/>
  <c r="S5467" i="3"/>
  <c r="S5468" i="3"/>
  <c r="S5469" i="3"/>
  <c r="S5470" i="3"/>
  <c r="S5471" i="3"/>
  <c r="S5472" i="3"/>
  <c r="S5473" i="3"/>
  <c r="S5474" i="3"/>
  <c r="S5475" i="3"/>
  <c r="S5476" i="3"/>
  <c r="S5477" i="3"/>
  <c r="S5478" i="3"/>
  <c r="S5479" i="3"/>
  <c r="S5480" i="3"/>
  <c r="S5481" i="3"/>
  <c r="S5482" i="3"/>
  <c r="S5483" i="3"/>
  <c r="S5484" i="3"/>
  <c r="S5485" i="3"/>
  <c r="S5486" i="3"/>
  <c r="S5487" i="3"/>
  <c r="S5488" i="3"/>
  <c r="S5489" i="3"/>
  <c r="S5490" i="3"/>
  <c r="S5491" i="3"/>
  <c r="S5492" i="3"/>
  <c r="S5493" i="3"/>
  <c r="S5494" i="3"/>
  <c r="S5495" i="3"/>
  <c r="S5496" i="3"/>
  <c r="S5497" i="3"/>
  <c r="S5498" i="3"/>
  <c r="S5499" i="3"/>
  <c r="S5500" i="3"/>
  <c r="S5501" i="3"/>
  <c r="S5502" i="3"/>
  <c r="S5503" i="3"/>
  <c r="S5504" i="3"/>
  <c r="S5505" i="3"/>
  <c r="S5506" i="3"/>
  <c r="S5507" i="3"/>
  <c r="S5508" i="3"/>
  <c r="S5509" i="3"/>
  <c r="S5510" i="3"/>
  <c r="S5511" i="3"/>
  <c r="S5512" i="3"/>
  <c r="S5513" i="3"/>
  <c r="S5514" i="3"/>
  <c r="S5515" i="3"/>
  <c r="S5516" i="3"/>
  <c r="S5517" i="3"/>
  <c r="S5518" i="3"/>
  <c r="S5519" i="3"/>
  <c r="S5520" i="3"/>
  <c r="S5521" i="3"/>
  <c r="S5522" i="3"/>
  <c r="S5523" i="3"/>
  <c r="S5524" i="3"/>
  <c r="S5525" i="3"/>
  <c r="S5526" i="3"/>
  <c r="S5527" i="3"/>
  <c r="S5528" i="3"/>
  <c r="S5529" i="3"/>
  <c r="S5530" i="3"/>
  <c r="S5531" i="3"/>
  <c r="S5532" i="3"/>
  <c r="S5533" i="3"/>
  <c r="S5534" i="3"/>
  <c r="S5535" i="3"/>
  <c r="S5536" i="3"/>
  <c r="S5537" i="3"/>
  <c r="S5538" i="3"/>
  <c r="S5539" i="3"/>
  <c r="S5540" i="3"/>
  <c r="S5541" i="3"/>
  <c r="S5542" i="3"/>
  <c r="S5543" i="3"/>
  <c r="S5544" i="3"/>
  <c r="S5545" i="3"/>
  <c r="S5546" i="3"/>
  <c r="S5547" i="3"/>
  <c r="S5548" i="3"/>
  <c r="S5549" i="3"/>
  <c r="S5550" i="3"/>
  <c r="S5551" i="3"/>
  <c r="S5552" i="3"/>
  <c r="S5553" i="3"/>
  <c r="S5554" i="3"/>
  <c r="S5555" i="3"/>
  <c r="S5556" i="3"/>
  <c r="S5557" i="3"/>
  <c r="S5558" i="3"/>
  <c r="S5559" i="3"/>
  <c r="S5560" i="3"/>
  <c r="S5561" i="3"/>
  <c r="S5562" i="3"/>
  <c r="S5563" i="3"/>
  <c r="S5564" i="3"/>
  <c r="S5565" i="3"/>
  <c r="S5566" i="3"/>
  <c r="S5567" i="3"/>
  <c r="S5568" i="3"/>
  <c r="S5569" i="3"/>
  <c r="S5570" i="3"/>
  <c r="S5571" i="3"/>
  <c r="S5572" i="3"/>
  <c r="S5573" i="3"/>
  <c r="S5574" i="3"/>
  <c r="S5575" i="3"/>
  <c r="S5576" i="3"/>
  <c r="S5577" i="3"/>
  <c r="S5578" i="3"/>
  <c r="S5579" i="3"/>
  <c r="S5580" i="3"/>
  <c r="S5581" i="3"/>
  <c r="S5582" i="3"/>
  <c r="S5583" i="3"/>
  <c r="S5584" i="3"/>
  <c r="S5585" i="3"/>
  <c r="S5586" i="3"/>
  <c r="S5587" i="3"/>
  <c r="S5588" i="3"/>
  <c r="S5589" i="3"/>
  <c r="S5590" i="3"/>
  <c r="S5591" i="3"/>
  <c r="S5592" i="3"/>
  <c r="S5593" i="3"/>
  <c r="S5594" i="3"/>
  <c r="S5595" i="3"/>
  <c r="S5596" i="3"/>
  <c r="S5597" i="3"/>
  <c r="S5598" i="3"/>
  <c r="S5599" i="3"/>
  <c r="S5600" i="3"/>
  <c r="S5601" i="3"/>
  <c r="S5602" i="3"/>
  <c r="S5603" i="3"/>
  <c r="S5604" i="3"/>
  <c r="S5605" i="3"/>
  <c r="S5606" i="3"/>
  <c r="S5607" i="3"/>
  <c r="S5608" i="3"/>
  <c r="S5609" i="3"/>
  <c r="S5610" i="3"/>
  <c r="S5611" i="3"/>
  <c r="S5612" i="3"/>
  <c r="S5613" i="3"/>
  <c r="S5614" i="3"/>
  <c r="S5615" i="3"/>
  <c r="S5616" i="3"/>
  <c r="S5617" i="3"/>
  <c r="S5618" i="3"/>
  <c r="S5619" i="3"/>
  <c r="S5620" i="3"/>
  <c r="S5621" i="3"/>
  <c r="S5622" i="3"/>
  <c r="S5623" i="3"/>
  <c r="S5624" i="3"/>
  <c r="S5625" i="3"/>
  <c r="S5626" i="3"/>
  <c r="S5627" i="3"/>
  <c r="S5628" i="3"/>
  <c r="S5629" i="3"/>
  <c r="S5630" i="3"/>
  <c r="S5631" i="3"/>
  <c r="S5632" i="3"/>
  <c r="S5633" i="3"/>
  <c r="S5634" i="3"/>
  <c r="S5635" i="3"/>
  <c r="S5636" i="3"/>
  <c r="S5637" i="3"/>
  <c r="S5638" i="3"/>
  <c r="S5639" i="3"/>
  <c r="S5640" i="3"/>
  <c r="S5641" i="3"/>
  <c r="S5642" i="3"/>
  <c r="S5643" i="3"/>
  <c r="S5644" i="3"/>
  <c r="S5645" i="3"/>
  <c r="S5646" i="3"/>
  <c r="S5647" i="3"/>
  <c r="S5648" i="3"/>
  <c r="S5649" i="3"/>
  <c r="S5650" i="3"/>
  <c r="S5651" i="3"/>
  <c r="S5652" i="3"/>
  <c r="S5653" i="3"/>
  <c r="S5654" i="3"/>
  <c r="S5655" i="3"/>
  <c r="S5656" i="3"/>
  <c r="S5657" i="3"/>
  <c r="S5658" i="3"/>
  <c r="S5659" i="3"/>
  <c r="S5660" i="3"/>
  <c r="S5661" i="3"/>
  <c r="S5662" i="3"/>
  <c r="S5663" i="3"/>
  <c r="S5664" i="3"/>
  <c r="S5665" i="3"/>
  <c r="S5666" i="3"/>
  <c r="S5667" i="3"/>
  <c r="S5668" i="3"/>
  <c r="S5669" i="3"/>
  <c r="S5670" i="3"/>
  <c r="S5671" i="3"/>
  <c r="S5672" i="3"/>
  <c r="S5673" i="3"/>
  <c r="S5674" i="3"/>
  <c r="S5675" i="3"/>
  <c r="S5676" i="3"/>
  <c r="S5677" i="3"/>
  <c r="S5678" i="3"/>
  <c r="S5679" i="3"/>
  <c r="S5680" i="3"/>
  <c r="S5681" i="3"/>
  <c r="S5682" i="3"/>
  <c r="S5683" i="3"/>
  <c r="S5684" i="3"/>
  <c r="S5685" i="3"/>
  <c r="S5686" i="3"/>
  <c r="S5687" i="3"/>
  <c r="S5688" i="3"/>
  <c r="S5689" i="3"/>
  <c r="S5690" i="3"/>
  <c r="S5691" i="3"/>
  <c r="S5692" i="3"/>
  <c r="S5693" i="3"/>
  <c r="S5694" i="3"/>
  <c r="S5695" i="3"/>
  <c r="S5696" i="3"/>
  <c r="S5697" i="3"/>
  <c r="S5698" i="3"/>
  <c r="S5699" i="3"/>
  <c r="S5700" i="3"/>
  <c r="S5701" i="3"/>
  <c r="S5702" i="3"/>
  <c r="S5703" i="3"/>
  <c r="S5704" i="3"/>
  <c r="S5705" i="3"/>
  <c r="S5706" i="3"/>
  <c r="S5707" i="3"/>
  <c r="S5708" i="3"/>
  <c r="S5709" i="3"/>
  <c r="S5710" i="3"/>
  <c r="S5711" i="3"/>
  <c r="S5712" i="3"/>
  <c r="S5713" i="3"/>
  <c r="S5714" i="3"/>
  <c r="S5715" i="3"/>
  <c r="S5716" i="3"/>
  <c r="S5717" i="3"/>
  <c r="S5718" i="3"/>
  <c r="S5719" i="3"/>
  <c r="S5720" i="3"/>
  <c r="S5721" i="3"/>
  <c r="S5722" i="3"/>
  <c r="S5723" i="3"/>
  <c r="S5724" i="3"/>
  <c r="S5725" i="3"/>
  <c r="S5726" i="3"/>
  <c r="S5727" i="3"/>
  <c r="S5728" i="3"/>
  <c r="S5729" i="3"/>
  <c r="S5730" i="3"/>
  <c r="S5731" i="3"/>
  <c r="S5732" i="3"/>
  <c r="S5733" i="3"/>
  <c r="S5734" i="3"/>
  <c r="S5735" i="3"/>
  <c r="S5736" i="3"/>
  <c r="S5737" i="3"/>
  <c r="S5738" i="3"/>
  <c r="S5739" i="3"/>
  <c r="S5740" i="3"/>
  <c r="S5741" i="3"/>
  <c r="S5742" i="3"/>
  <c r="S5743" i="3"/>
  <c r="S5744" i="3"/>
  <c r="S5745" i="3"/>
  <c r="S5746" i="3"/>
  <c r="S5747" i="3"/>
  <c r="S5748" i="3"/>
  <c r="S5749" i="3"/>
  <c r="S5750" i="3"/>
  <c r="S5751" i="3"/>
  <c r="S5752" i="3"/>
  <c r="S5753" i="3"/>
  <c r="S5754" i="3"/>
  <c r="S5755" i="3"/>
  <c r="S5756" i="3"/>
  <c r="S5757" i="3"/>
  <c r="S5758" i="3"/>
  <c r="S5759" i="3"/>
  <c r="S5760" i="3"/>
  <c r="S5761" i="3"/>
  <c r="S5762" i="3"/>
  <c r="S5763" i="3"/>
  <c r="S5764" i="3"/>
  <c r="S5765" i="3"/>
  <c r="S5766" i="3"/>
  <c r="S5767" i="3"/>
  <c r="S5768" i="3"/>
  <c r="S5769" i="3"/>
  <c r="S5770" i="3"/>
  <c r="S5771" i="3"/>
  <c r="S5772" i="3"/>
  <c r="S5773" i="3"/>
  <c r="S5774" i="3"/>
  <c r="S5775" i="3"/>
  <c r="S5776" i="3"/>
  <c r="S5777" i="3"/>
  <c r="S5778" i="3"/>
  <c r="S5779" i="3"/>
  <c r="S5780" i="3"/>
  <c r="S5781" i="3"/>
  <c r="S5782" i="3"/>
  <c r="S5783" i="3"/>
  <c r="S5784" i="3"/>
  <c r="S5785" i="3"/>
  <c r="S5786" i="3"/>
  <c r="S5787" i="3"/>
  <c r="S5788" i="3"/>
  <c r="S5789" i="3"/>
  <c r="S5790" i="3"/>
  <c r="S5791" i="3"/>
  <c r="S5792" i="3"/>
  <c r="S5793" i="3"/>
  <c r="S5794" i="3"/>
  <c r="S5795" i="3"/>
  <c r="S5796" i="3"/>
  <c r="S5797" i="3"/>
  <c r="S5798" i="3"/>
  <c r="S5799" i="3"/>
  <c r="S5800" i="3"/>
  <c r="S5801" i="3"/>
  <c r="S5802" i="3"/>
  <c r="S5803" i="3"/>
  <c r="S5804" i="3"/>
  <c r="S5805" i="3"/>
  <c r="S5806" i="3"/>
  <c r="S5807" i="3"/>
  <c r="S5808" i="3"/>
  <c r="S5809" i="3"/>
  <c r="S5810" i="3"/>
  <c r="S5811" i="3"/>
  <c r="S5812" i="3"/>
  <c r="S5813" i="3"/>
  <c r="S5814" i="3"/>
  <c r="S5815" i="3"/>
  <c r="S5816" i="3"/>
  <c r="S5817" i="3"/>
  <c r="S5818" i="3"/>
  <c r="S5819" i="3"/>
  <c r="S5820" i="3"/>
  <c r="S5821" i="3"/>
  <c r="S5822" i="3"/>
  <c r="S5823" i="3"/>
  <c r="S5824" i="3"/>
  <c r="S5825" i="3"/>
  <c r="S5826" i="3"/>
  <c r="S5827" i="3"/>
  <c r="S5828" i="3"/>
  <c r="S5829" i="3"/>
  <c r="S5830" i="3"/>
  <c r="S5831" i="3"/>
  <c r="S5832" i="3"/>
  <c r="S5833" i="3"/>
  <c r="S5834" i="3"/>
  <c r="S5835" i="3"/>
  <c r="S5836" i="3"/>
  <c r="S5837" i="3"/>
  <c r="S5838" i="3"/>
  <c r="S5839" i="3"/>
  <c r="S5840" i="3"/>
  <c r="S5841" i="3"/>
  <c r="S5842" i="3"/>
  <c r="S5843" i="3"/>
  <c r="S5844" i="3"/>
  <c r="S5845" i="3"/>
  <c r="S5846" i="3"/>
  <c r="S5847" i="3"/>
  <c r="S5848" i="3"/>
  <c r="S5849" i="3"/>
  <c r="S5850" i="3"/>
  <c r="S5851" i="3"/>
  <c r="S5852" i="3"/>
  <c r="S5853" i="3"/>
  <c r="S5854" i="3"/>
  <c r="S5855" i="3"/>
  <c r="S5856" i="3"/>
  <c r="S5857" i="3"/>
  <c r="S5858" i="3"/>
  <c r="S5859" i="3"/>
  <c r="S5860" i="3"/>
  <c r="S5861" i="3"/>
  <c r="S5862" i="3"/>
  <c r="S5863" i="3"/>
  <c r="S5864" i="3"/>
  <c r="S5865" i="3"/>
  <c r="S5866" i="3"/>
  <c r="S5867" i="3"/>
  <c r="S5868" i="3"/>
  <c r="S5869" i="3"/>
  <c r="S5870" i="3"/>
  <c r="S5871" i="3"/>
  <c r="S5872" i="3"/>
  <c r="S5873" i="3"/>
  <c r="S5874" i="3"/>
  <c r="S5875" i="3"/>
  <c r="S5876" i="3"/>
  <c r="S5877" i="3"/>
  <c r="S5878" i="3"/>
  <c r="S5879" i="3"/>
  <c r="S5880" i="3"/>
  <c r="S5881" i="3"/>
  <c r="S5882" i="3"/>
  <c r="S5883" i="3"/>
  <c r="S5884" i="3"/>
  <c r="S5885" i="3"/>
  <c r="S5886" i="3"/>
  <c r="S5887" i="3"/>
  <c r="S5888" i="3"/>
  <c r="S5889" i="3"/>
  <c r="S5890" i="3"/>
  <c r="S5891" i="3"/>
  <c r="S5892" i="3"/>
  <c r="S5893" i="3"/>
  <c r="S5894" i="3"/>
  <c r="S5895" i="3"/>
  <c r="S5896" i="3"/>
  <c r="S5897" i="3"/>
  <c r="S5898" i="3"/>
  <c r="S5899" i="3"/>
  <c r="S5900" i="3"/>
  <c r="S5901" i="3"/>
  <c r="S5902" i="3"/>
  <c r="S5903" i="3"/>
  <c r="S5904" i="3"/>
  <c r="S5905" i="3"/>
  <c r="S5906" i="3"/>
  <c r="S5907" i="3"/>
  <c r="S5908" i="3"/>
  <c r="S5909" i="3"/>
  <c r="S5910" i="3"/>
  <c r="S5911" i="3"/>
  <c r="S5912" i="3"/>
  <c r="S5913" i="3"/>
  <c r="S5914" i="3"/>
  <c r="S5915" i="3"/>
  <c r="S5916" i="3"/>
  <c r="S5917" i="3"/>
  <c r="S5918" i="3"/>
  <c r="S5919" i="3"/>
  <c r="S5920" i="3"/>
  <c r="S5921" i="3"/>
  <c r="S5922" i="3"/>
  <c r="S5923" i="3"/>
  <c r="S5924" i="3"/>
  <c r="S5925" i="3"/>
  <c r="S5926" i="3"/>
  <c r="S5927" i="3"/>
  <c r="S5928" i="3"/>
  <c r="S5929" i="3"/>
  <c r="S5930" i="3"/>
  <c r="S5931" i="3"/>
  <c r="S5932" i="3"/>
  <c r="S5933" i="3"/>
  <c r="S5934" i="3"/>
  <c r="S5935" i="3"/>
  <c r="S5936" i="3"/>
  <c r="S5937" i="3"/>
  <c r="S5938" i="3"/>
  <c r="S5939" i="3"/>
  <c r="S5940" i="3"/>
  <c r="S5941" i="3"/>
  <c r="S5942" i="3"/>
  <c r="S5943" i="3"/>
  <c r="S5944" i="3"/>
  <c r="S5945" i="3"/>
  <c r="S5946" i="3"/>
  <c r="S5947" i="3"/>
  <c r="S5948" i="3"/>
  <c r="S5949" i="3"/>
  <c r="S5950" i="3"/>
  <c r="S5951" i="3"/>
  <c r="S5952" i="3"/>
  <c r="S5953" i="3"/>
  <c r="S5954" i="3"/>
  <c r="S5955" i="3"/>
  <c r="S5956" i="3"/>
  <c r="S5957" i="3"/>
  <c r="S5958" i="3"/>
  <c r="S5959" i="3"/>
  <c r="S5960" i="3"/>
  <c r="S5961" i="3"/>
  <c r="S5962" i="3"/>
  <c r="S5963" i="3"/>
  <c r="S5964" i="3"/>
  <c r="S5965" i="3"/>
  <c r="S5966" i="3"/>
  <c r="S5967" i="3"/>
  <c r="S5968" i="3"/>
  <c r="S5969" i="3"/>
  <c r="S5970" i="3"/>
  <c r="S5971" i="3"/>
  <c r="S5972" i="3"/>
  <c r="S5973" i="3"/>
  <c r="S5974" i="3"/>
  <c r="S5975" i="3"/>
  <c r="S5976" i="3"/>
  <c r="S5977" i="3"/>
  <c r="S5978" i="3"/>
  <c r="S5979" i="3"/>
  <c r="S5980" i="3"/>
  <c r="S5981" i="3"/>
  <c r="S5982" i="3"/>
  <c r="S5983" i="3"/>
  <c r="S5984" i="3"/>
  <c r="S5985" i="3"/>
  <c r="S5986" i="3"/>
  <c r="S5987" i="3"/>
  <c r="S5988" i="3"/>
  <c r="S5989" i="3"/>
  <c r="S5990" i="3"/>
  <c r="S5991" i="3"/>
  <c r="S5992" i="3"/>
  <c r="S5993" i="3"/>
  <c r="S5994" i="3"/>
  <c r="S5995" i="3"/>
  <c r="S5996" i="3"/>
  <c r="S5997" i="3"/>
  <c r="S5998" i="3"/>
  <c r="S5999" i="3"/>
  <c r="S6000" i="3"/>
  <c r="S6001" i="3"/>
  <c r="S6002" i="3"/>
  <c r="S6003" i="3"/>
  <c r="S6004" i="3"/>
  <c r="S6005" i="3"/>
  <c r="S6006" i="3"/>
  <c r="S6007" i="3"/>
  <c r="S6008" i="3"/>
  <c r="S6009" i="3"/>
  <c r="S6010" i="3"/>
  <c r="S6011" i="3"/>
  <c r="S6012" i="3"/>
  <c r="S6013" i="3"/>
  <c r="S6014" i="3"/>
  <c r="S6015" i="3"/>
  <c r="S6016" i="3"/>
  <c r="S6017" i="3"/>
  <c r="S6018" i="3"/>
  <c r="S6019" i="3"/>
  <c r="S6020" i="3"/>
  <c r="S6021" i="3"/>
  <c r="S6022" i="3"/>
  <c r="S6023" i="3"/>
  <c r="S6024" i="3"/>
  <c r="S6025" i="3"/>
  <c r="S6026" i="3"/>
  <c r="S6027" i="3"/>
  <c r="S6028" i="3"/>
  <c r="S6029" i="3"/>
  <c r="S6030" i="3"/>
  <c r="S6031" i="3"/>
  <c r="S6032" i="3"/>
  <c r="S6033" i="3"/>
  <c r="S6034" i="3"/>
  <c r="S6035" i="3"/>
  <c r="S6036" i="3"/>
  <c r="S6037" i="3"/>
  <c r="S6038" i="3"/>
  <c r="S6039" i="3"/>
  <c r="S6040" i="3"/>
  <c r="S6041" i="3"/>
  <c r="S6042" i="3"/>
  <c r="S6043" i="3"/>
  <c r="S6044" i="3"/>
  <c r="S6045" i="3"/>
  <c r="S6046" i="3"/>
  <c r="S6047" i="3"/>
  <c r="S6048" i="3"/>
  <c r="S6049" i="3"/>
  <c r="S6050" i="3"/>
  <c r="S6051" i="3"/>
  <c r="S6052" i="3"/>
  <c r="S6053" i="3"/>
  <c r="S6054" i="3"/>
  <c r="S6055" i="3"/>
  <c r="S6056" i="3"/>
  <c r="S6057" i="3"/>
  <c r="S6058" i="3"/>
  <c r="S6059" i="3"/>
  <c r="S6060" i="3"/>
  <c r="S6061" i="3"/>
  <c r="S6062" i="3"/>
  <c r="S6063" i="3"/>
  <c r="S6064" i="3"/>
  <c r="S6065" i="3"/>
  <c r="S6066" i="3"/>
  <c r="S6067" i="3"/>
  <c r="S6068" i="3"/>
  <c r="S6069" i="3"/>
  <c r="S6070" i="3"/>
  <c r="S6071" i="3"/>
  <c r="S6072" i="3"/>
  <c r="S6073" i="3"/>
  <c r="S6074" i="3"/>
  <c r="S6075" i="3"/>
  <c r="S6076" i="3"/>
  <c r="S6077" i="3"/>
  <c r="S6078" i="3"/>
  <c r="S6079" i="3"/>
  <c r="S6080" i="3"/>
  <c r="S6081" i="3"/>
  <c r="S6082" i="3"/>
  <c r="S6083" i="3"/>
  <c r="S6084" i="3"/>
  <c r="S6085" i="3"/>
  <c r="S6086" i="3"/>
  <c r="S6087" i="3"/>
  <c r="S6088" i="3"/>
  <c r="S6089" i="3"/>
  <c r="S6090" i="3"/>
  <c r="S6091" i="3"/>
  <c r="S6092" i="3"/>
  <c r="S6093" i="3"/>
  <c r="S6094" i="3"/>
  <c r="S6095" i="3"/>
  <c r="S6096" i="3"/>
  <c r="S6097" i="3"/>
  <c r="S6098" i="3"/>
  <c r="S6099" i="3"/>
  <c r="S6100" i="3"/>
  <c r="S6101" i="3"/>
  <c r="S6102" i="3"/>
  <c r="S6103" i="3"/>
  <c r="S6104" i="3"/>
  <c r="S6105" i="3"/>
  <c r="S6106" i="3"/>
  <c r="S6107" i="3"/>
  <c r="S6108" i="3"/>
  <c r="S6109" i="3"/>
  <c r="S6110" i="3"/>
  <c r="S6111" i="3"/>
  <c r="S6112" i="3"/>
  <c r="S6113" i="3"/>
  <c r="S6114" i="3"/>
  <c r="S6115" i="3"/>
  <c r="S6116" i="3"/>
  <c r="S6117" i="3"/>
  <c r="S6118" i="3"/>
  <c r="S6119" i="3"/>
  <c r="S6120" i="3"/>
  <c r="S6121" i="3"/>
  <c r="S6122" i="3"/>
  <c r="S6123" i="3"/>
  <c r="S6124" i="3"/>
  <c r="S6125" i="3"/>
  <c r="S6126" i="3"/>
  <c r="S6127" i="3"/>
  <c r="S6128" i="3"/>
  <c r="S6129" i="3"/>
  <c r="S6130" i="3"/>
  <c r="S6131" i="3"/>
  <c r="S6132" i="3"/>
  <c r="S6133" i="3"/>
  <c r="S6134" i="3"/>
  <c r="S6135" i="3"/>
  <c r="S6136" i="3"/>
  <c r="S6137" i="3"/>
  <c r="S6138" i="3"/>
  <c r="S6139" i="3"/>
  <c r="S6140" i="3"/>
  <c r="S6141" i="3"/>
  <c r="S6142" i="3"/>
  <c r="S6143" i="3"/>
  <c r="S6144" i="3"/>
  <c r="S6145" i="3"/>
  <c r="S6146" i="3"/>
  <c r="S6147" i="3"/>
  <c r="S6148" i="3"/>
  <c r="S6149" i="3"/>
  <c r="S6150" i="3"/>
  <c r="S6151" i="3"/>
  <c r="S6152" i="3"/>
  <c r="S6153" i="3"/>
  <c r="S6154" i="3"/>
  <c r="S6155" i="3"/>
  <c r="S6156" i="3"/>
  <c r="S6157" i="3"/>
  <c r="S6158" i="3"/>
  <c r="S6159" i="3"/>
  <c r="S6160" i="3"/>
  <c r="S6161" i="3"/>
  <c r="S6162" i="3"/>
  <c r="S6163" i="3"/>
  <c r="S6164" i="3"/>
  <c r="S6165" i="3"/>
  <c r="S6166" i="3"/>
  <c r="S6167" i="3"/>
  <c r="S6168" i="3"/>
  <c r="S6169" i="3"/>
  <c r="S6170" i="3"/>
  <c r="S6171" i="3"/>
  <c r="S6172" i="3"/>
  <c r="S6173" i="3"/>
  <c r="S6174" i="3"/>
  <c r="S6175" i="3"/>
  <c r="S6176" i="3"/>
  <c r="S6177" i="3"/>
  <c r="S6178" i="3"/>
  <c r="S6179" i="3"/>
  <c r="S6180" i="3"/>
  <c r="S6181" i="3"/>
  <c r="S6182" i="3"/>
  <c r="S6183" i="3"/>
  <c r="S6184" i="3"/>
  <c r="S6185" i="3"/>
  <c r="S6186" i="3"/>
  <c r="S6187" i="3"/>
  <c r="S6188" i="3"/>
  <c r="S6189" i="3"/>
  <c r="S6190" i="3"/>
  <c r="S6191" i="3"/>
  <c r="S6192" i="3"/>
  <c r="S6193" i="3"/>
  <c r="S6194" i="3"/>
  <c r="S6195" i="3"/>
  <c r="S6196" i="3"/>
  <c r="S6197" i="3"/>
  <c r="S6198" i="3"/>
  <c r="S6199" i="3"/>
  <c r="S6200" i="3"/>
  <c r="S6201" i="3"/>
  <c r="S6202" i="3"/>
  <c r="S6203" i="3"/>
  <c r="S6204" i="3"/>
  <c r="S6205" i="3"/>
  <c r="S6206" i="3"/>
  <c r="S6207" i="3"/>
  <c r="S6208" i="3"/>
  <c r="S6209" i="3"/>
  <c r="S6210" i="3"/>
  <c r="S6211" i="3"/>
  <c r="S6212" i="3"/>
  <c r="S6213" i="3"/>
  <c r="S6214" i="3"/>
  <c r="S6215" i="3"/>
  <c r="S6216" i="3"/>
  <c r="S6217" i="3"/>
  <c r="S6218" i="3"/>
  <c r="S6219" i="3"/>
  <c r="S6220" i="3"/>
  <c r="S6221" i="3"/>
  <c r="S6222" i="3"/>
  <c r="S6223" i="3"/>
  <c r="S6224" i="3"/>
  <c r="S6225" i="3"/>
  <c r="S6226" i="3"/>
  <c r="S6227" i="3"/>
  <c r="S6228" i="3"/>
  <c r="S6229" i="3"/>
  <c r="S6230" i="3"/>
  <c r="S6231" i="3"/>
  <c r="S6232" i="3"/>
  <c r="S6233" i="3"/>
  <c r="S6234" i="3"/>
  <c r="S6235" i="3"/>
  <c r="S6236" i="3"/>
  <c r="S6237" i="3"/>
  <c r="S6238" i="3"/>
  <c r="S6239" i="3"/>
  <c r="S6240" i="3"/>
  <c r="S6241" i="3"/>
  <c r="S6242" i="3"/>
  <c r="S6243" i="3"/>
  <c r="S6244" i="3"/>
  <c r="S6245" i="3"/>
  <c r="S6246" i="3"/>
  <c r="S6247" i="3"/>
  <c r="S6248" i="3"/>
  <c r="S6249" i="3"/>
  <c r="S6250" i="3"/>
  <c r="S6251" i="3"/>
  <c r="S6252" i="3"/>
  <c r="S6253" i="3"/>
  <c r="S6254" i="3"/>
  <c r="S6255" i="3"/>
  <c r="S6256" i="3"/>
  <c r="S6257" i="3"/>
  <c r="S6258" i="3"/>
  <c r="S6259" i="3"/>
  <c r="S6260" i="3"/>
  <c r="S6261" i="3"/>
  <c r="S6262" i="3"/>
  <c r="S6263" i="3"/>
  <c r="S6264" i="3"/>
  <c r="S6265" i="3"/>
  <c r="S6266" i="3"/>
  <c r="S6267" i="3"/>
  <c r="S6268" i="3"/>
  <c r="S6269" i="3"/>
  <c r="S6270" i="3"/>
  <c r="S6271" i="3"/>
  <c r="S6272" i="3"/>
  <c r="S6273" i="3"/>
  <c r="S6274" i="3"/>
  <c r="S6275" i="3"/>
  <c r="S6276" i="3"/>
  <c r="S6277" i="3"/>
  <c r="S6278" i="3"/>
  <c r="S6279" i="3"/>
  <c r="S6280" i="3"/>
  <c r="S6281" i="3"/>
  <c r="S6282" i="3"/>
  <c r="S6283" i="3"/>
  <c r="S6284" i="3"/>
  <c r="S6285" i="3"/>
  <c r="S6286" i="3"/>
  <c r="S6287" i="3"/>
  <c r="S6288" i="3"/>
  <c r="S6289" i="3"/>
  <c r="S6290" i="3"/>
  <c r="S6291" i="3"/>
  <c r="S6292" i="3"/>
  <c r="S6293" i="3"/>
  <c r="S6294" i="3"/>
  <c r="S6295" i="3"/>
  <c r="S6296" i="3"/>
  <c r="S6297" i="3"/>
  <c r="S6298" i="3"/>
  <c r="S6299" i="3"/>
  <c r="S6300" i="3"/>
  <c r="S6301" i="3"/>
  <c r="S6302" i="3"/>
  <c r="S6303" i="3"/>
  <c r="S6304" i="3"/>
  <c r="S6305" i="3"/>
  <c r="S6306" i="3"/>
  <c r="S6307" i="3"/>
  <c r="S6308" i="3"/>
  <c r="S6309" i="3"/>
  <c r="S6310" i="3"/>
  <c r="S6311" i="3"/>
  <c r="S6312" i="3"/>
  <c r="S6313" i="3"/>
  <c r="S6314" i="3"/>
  <c r="S6315" i="3"/>
  <c r="S6316" i="3"/>
  <c r="S6317" i="3"/>
  <c r="S6318" i="3"/>
  <c r="S6319" i="3"/>
  <c r="S6320" i="3"/>
  <c r="S6321" i="3"/>
  <c r="S6322" i="3"/>
  <c r="S6323" i="3"/>
  <c r="S6324" i="3"/>
  <c r="S6325" i="3"/>
  <c r="S6326" i="3"/>
  <c r="S6327" i="3"/>
  <c r="S6328" i="3"/>
  <c r="S6329" i="3"/>
  <c r="S6330" i="3"/>
  <c r="S6331" i="3"/>
  <c r="S6332" i="3"/>
  <c r="S6333" i="3"/>
  <c r="S6334" i="3"/>
  <c r="S6335" i="3"/>
  <c r="S6336" i="3"/>
  <c r="S6337" i="3"/>
  <c r="S6338" i="3"/>
  <c r="S6339" i="3"/>
  <c r="S6340" i="3"/>
  <c r="S6341" i="3"/>
  <c r="S6342" i="3"/>
  <c r="S6343" i="3"/>
  <c r="S6344" i="3"/>
  <c r="S6345" i="3"/>
  <c r="S6346" i="3"/>
  <c r="S6347" i="3"/>
  <c r="S6348" i="3"/>
  <c r="S6349" i="3"/>
  <c r="S6350" i="3"/>
  <c r="S6351" i="3"/>
  <c r="S6352" i="3"/>
  <c r="S6353" i="3"/>
  <c r="S6354" i="3"/>
  <c r="S6355" i="3"/>
  <c r="S6356" i="3"/>
  <c r="S6357" i="3"/>
  <c r="S6358" i="3"/>
  <c r="S6359" i="3"/>
  <c r="S6360" i="3"/>
  <c r="S6361" i="3"/>
  <c r="S6362" i="3"/>
  <c r="S6363" i="3"/>
  <c r="S6364" i="3"/>
  <c r="S6365" i="3"/>
  <c r="S6366" i="3"/>
  <c r="S6367" i="3"/>
  <c r="S6368" i="3"/>
  <c r="S6369" i="3"/>
  <c r="S6370" i="3"/>
  <c r="S6371" i="3"/>
  <c r="S6372" i="3"/>
  <c r="S6373" i="3"/>
  <c r="S6374" i="3"/>
  <c r="S6375" i="3"/>
  <c r="S6376" i="3"/>
  <c r="S6377" i="3"/>
  <c r="S6378" i="3"/>
  <c r="S6379" i="3"/>
  <c r="S6380" i="3"/>
  <c r="S6381" i="3"/>
  <c r="S6382" i="3"/>
  <c r="S6383" i="3"/>
  <c r="S6384" i="3"/>
  <c r="S6385" i="3"/>
  <c r="S6386" i="3"/>
  <c r="S6387" i="3"/>
  <c r="S6388" i="3"/>
  <c r="S6389" i="3"/>
  <c r="S6390" i="3"/>
  <c r="S6391" i="3"/>
  <c r="S6392" i="3"/>
  <c r="S6393" i="3"/>
  <c r="S6394" i="3"/>
  <c r="S6395" i="3"/>
  <c r="S6396" i="3"/>
  <c r="S6397" i="3"/>
  <c r="S6398" i="3"/>
  <c r="S6399" i="3"/>
  <c r="S6400" i="3"/>
  <c r="S6401" i="3"/>
  <c r="S6402" i="3"/>
  <c r="S6403" i="3"/>
  <c r="S6404" i="3"/>
  <c r="S6405" i="3"/>
  <c r="S6406" i="3"/>
  <c r="S6407" i="3"/>
  <c r="S6408" i="3"/>
  <c r="S6409" i="3"/>
  <c r="S6410" i="3"/>
  <c r="S6411" i="3"/>
  <c r="S6412" i="3"/>
  <c r="S6413" i="3"/>
  <c r="S6414" i="3"/>
  <c r="S6415" i="3"/>
  <c r="S6416" i="3"/>
  <c r="S6417" i="3"/>
  <c r="S6418" i="3"/>
  <c r="S6419" i="3"/>
  <c r="S6420" i="3"/>
  <c r="S6421" i="3"/>
  <c r="S6422" i="3"/>
  <c r="S6423" i="3"/>
  <c r="S6424" i="3"/>
  <c r="S6425" i="3"/>
  <c r="S6426" i="3"/>
  <c r="S6427" i="3"/>
  <c r="S6428" i="3"/>
  <c r="S6429" i="3"/>
  <c r="S6430" i="3"/>
  <c r="S6431" i="3"/>
  <c r="S6432" i="3"/>
  <c r="S6433" i="3"/>
  <c r="S6434" i="3"/>
  <c r="S6435" i="3"/>
  <c r="S6436" i="3"/>
  <c r="S6437" i="3"/>
  <c r="S6438" i="3"/>
  <c r="S6439" i="3"/>
  <c r="S6440" i="3"/>
  <c r="S6441" i="3"/>
  <c r="S6442" i="3"/>
  <c r="S6443" i="3"/>
  <c r="S6444" i="3"/>
  <c r="S6445" i="3"/>
  <c r="S6446" i="3"/>
  <c r="S6447" i="3"/>
  <c r="S6448" i="3"/>
  <c r="S6449" i="3"/>
  <c r="S6450" i="3"/>
  <c r="S6451" i="3"/>
  <c r="S6452" i="3"/>
  <c r="S6453" i="3"/>
  <c r="S6454" i="3"/>
  <c r="S6455" i="3"/>
  <c r="S6456" i="3"/>
  <c r="S6457" i="3"/>
  <c r="S6458" i="3"/>
  <c r="S6459" i="3"/>
  <c r="S6460" i="3"/>
  <c r="S6461" i="3"/>
  <c r="S6462" i="3"/>
  <c r="S6463" i="3"/>
  <c r="S6464" i="3"/>
  <c r="S6465" i="3"/>
  <c r="S6466" i="3"/>
  <c r="S6467" i="3"/>
  <c r="S6468" i="3"/>
  <c r="S6469" i="3"/>
  <c r="S6470" i="3"/>
  <c r="S6471" i="3"/>
  <c r="S6472" i="3"/>
  <c r="S6473" i="3"/>
  <c r="S6474" i="3"/>
  <c r="S6475" i="3"/>
  <c r="S6476" i="3"/>
  <c r="S6477" i="3"/>
  <c r="S6478" i="3"/>
  <c r="S6479" i="3"/>
  <c r="S6480" i="3"/>
  <c r="S6481" i="3"/>
  <c r="S6482" i="3"/>
  <c r="S6483" i="3"/>
  <c r="S6484" i="3"/>
  <c r="S6485" i="3"/>
  <c r="S6486" i="3"/>
  <c r="S6487" i="3"/>
  <c r="S6488" i="3"/>
  <c r="S6489" i="3"/>
  <c r="S6490" i="3"/>
  <c r="S6491" i="3"/>
  <c r="S6492" i="3"/>
  <c r="S6493" i="3"/>
  <c r="S6494" i="3"/>
  <c r="S6495" i="3"/>
  <c r="S6496" i="3"/>
  <c r="S6497" i="3"/>
  <c r="S6498" i="3"/>
  <c r="S6499" i="3"/>
  <c r="S6500" i="3"/>
  <c r="S6501" i="3"/>
  <c r="S6502" i="3"/>
  <c r="S6503" i="3"/>
  <c r="S6504" i="3"/>
  <c r="S6505" i="3"/>
  <c r="S6506" i="3"/>
  <c r="S6507" i="3"/>
  <c r="S6508" i="3"/>
  <c r="S6509" i="3"/>
  <c r="S6510" i="3"/>
  <c r="S6511" i="3"/>
  <c r="S6512" i="3"/>
  <c r="S6513" i="3"/>
  <c r="S6514" i="3"/>
  <c r="S6515" i="3"/>
  <c r="S6516" i="3"/>
  <c r="S6517" i="3"/>
  <c r="S6518" i="3"/>
  <c r="S6519" i="3"/>
  <c r="S6520" i="3"/>
  <c r="S6521" i="3"/>
  <c r="S6522" i="3"/>
  <c r="S6523" i="3"/>
  <c r="S6524" i="3"/>
  <c r="S6525" i="3"/>
  <c r="S6526" i="3"/>
  <c r="S6527" i="3"/>
  <c r="S6528" i="3"/>
  <c r="S6529" i="3"/>
  <c r="S6530" i="3"/>
  <c r="S6531" i="3"/>
  <c r="S6532" i="3"/>
  <c r="S6533" i="3"/>
  <c r="S6534" i="3"/>
  <c r="S6535" i="3"/>
  <c r="S6536" i="3"/>
  <c r="S6537" i="3"/>
  <c r="S6538" i="3"/>
  <c r="S6539" i="3"/>
  <c r="S6540" i="3"/>
  <c r="S6541" i="3"/>
  <c r="S6542" i="3"/>
  <c r="S6543" i="3"/>
  <c r="S6544" i="3"/>
  <c r="S6545" i="3"/>
  <c r="S6546" i="3"/>
  <c r="S6547" i="3"/>
  <c r="S6548" i="3"/>
  <c r="S6549" i="3"/>
  <c r="S6550" i="3"/>
  <c r="Q6" i="3"/>
  <c r="Q7" i="3"/>
  <c r="AK7" i="3" s="1"/>
  <c r="Q8" i="3"/>
  <c r="R8" i="3" s="1"/>
  <c r="T8" i="3" s="1"/>
  <c r="X8" i="3" s="1"/>
  <c r="Q9" i="3"/>
  <c r="Q10" i="3"/>
  <c r="R10" i="3" s="1"/>
  <c r="T10" i="3" s="1"/>
  <c r="X10" i="3" s="1"/>
  <c r="Q11" i="3"/>
  <c r="Q12" i="3"/>
  <c r="Q13" i="3"/>
  <c r="Q14" i="3"/>
  <c r="Q15" i="3"/>
  <c r="R15" i="3" s="1"/>
  <c r="T15" i="3" s="1"/>
  <c r="X15" i="3" s="1"/>
  <c r="Q16" i="3"/>
  <c r="R16" i="3" s="1"/>
  <c r="T16" i="3" s="1"/>
  <c r="X16" i="3" s="1"/>
  <c r="Q17" i="3"/>
  <c r="Q18" i="3"/>
  <c r="R18" i="3" s="1"/>
  <c r="T18" i="3" s="1"/>
  <c r="X18" i="3" s="1"/>
  <c r="Q19" i="3"/>
  <c r="Q20" i="3"/>
  <c r="Q21" i="3"/>
  <c r="R21" i="3" s="1"/>
  <c r="T21" i="3" s="1"/>
  <c r="Q22" i="3"/>
  <c r="Q23" i="3"/>
  <c r="Q24" i="3"/>
  <c r="Q25" i="3"/>
  <c r="Q26" i="3"/>
  <c r="R26" i="3" s="1"/>
  <c r="T26" i="3" s="1"/>
  <c r="X26" i="3" s="1"/>
  <c r="Q27" i="3"/>
  <c r="Q28" i="3"/>
  <c r="Q29" i="3"/>
  <c r="Q30" i="3"/>
  <c r="Q31" i="3"/>
  <c r="Q32" i="3"/>
  <c r="Q33" i="3"/>
  <c r="Q34" i="3"/>
  <c r="R34" i="3" s="1"/>
  <c r="T34" i="3" s="1"/>
  <c r="X34" i="3" s="1"/>
  <c r="Q35" i="3"/>
  <c r="Q36" i="3"/>
  <c r="Q37" i="3"/>
  <c r="Q38" i="3"/>
  <c r="Q39" i="3"/>
  <c r="Q40" i="3"/>
  <c r="R40" i="3" s="1"/>
  <c r="T40" i="3" s="1"/>
  <c r="X40" i="3" s="1"/>
  <c r="Q41" i="3"/>
  <c r="Q42" i="3"/>
  <c r="R42" i="3" s="1"/>
  <c r="T42" i="3" s="1"/>
  <c r="X42" i="3" s="1"/>
  <c r="Q43" i="3"/>
  <c r="Q44" i="3"/>
  <c r="Q45" i="3"/>
  <c r="R45" i="3" s="1"/>
  <c r="T45" i="3" s="1"/>
  <c r="Q46" i="3"/>
  <c r="Q47" i="3"/>
  <c r="R47" i="3" s="1"/>
  <c r="T47" i="3" s="1"/>
  <c r="X47" i="3" s="1"/>
  <c r="Q48" i="3"/>
  <c r="Q49" i="3"/>
  <c r="Q50" i="3"/>
  <c r="R50" i="3" s="1"/>
  <c r="T50" i="3" s="1"/>
  <c r="X50" i="3" s="1"/>
  <c r="Q51" i="3"/>
  <c r="Q52" i="3"/>
  <c r="R52" i="3" s="1"/>
  <c r="T52" i="3" s="1"/>
  <c r="X52" i="3" s="1"/>
  <c r="Q53" i="3"/>
  <c r="Q54" i="3"/>
  <c r="Q55" i="3"/>
  <c r="R55" i="3" s="1"/>
  <c r="Q56" i="3"/>
  <c r="R56" i="3" s="1"/>
  <c r="T56" i="3" s="1"/>
  <c r="X56" i="3" s="1"/>
  <c r="Q57" i="3"/>
  <c r="Q58" i="3"/>
  <c r="R58" i="3" s="1"/>
  <c r="T58" i="3" s="1"/>
  <c r="X58" i="3" s="1"/>
  <c r="Q59" i="3"/>
  <c r="Q60" i="3"/>
  <c r="Q61" i="3"/>
  <c r="R61" i="3" s="1"/>
  <c r="T61" i="3" s="1"/>
  <c r="Q62" i="3"/>
  <c r="Q63" i="3"/>
  <c r="R63" i="3" s="1"/>
  <c r="T63" i="3" s="1"/>
  <c r="X63" i="3" s="1"/>
  <c r="Q64" i="3"/>
  <c r="Q65" i="3"/>
  <c r="Q66" i="3"/>
  <c r="R66" i="3" s="1"/>
  <c r="T66" i="3" s="1"/>
  <c r="X66" i="3" s="1"/>
  <c r="Q67" i="3"/>
  <c r="Q68" i="3"/>
  <c r="Q69" i="3"/>
  <c r="Q70" i="3"/>
  <c r="Q71" i="3"/>
  <c r="Q72" i="3"/>
  <c r="Q73" i="3"/>
  <c r="Q74" i="3"/>
  <c r="R74" i="3" s="1"/>
  <c r="T74" i="3" s="1"/>
  <c r="X74" i="3" s="1"/>
  <c r="Q75" i="3"/>
  <c r="Q76" i="3"/>
  <c r="Q77" i="3"/>
  <c r="R77" i="3" s="1"/>
  <c r="T77" i="3" s="1"/>
  <c r="Q78" i="3"/>
  <c r="Q79" i="3"/>
  <c r="Q80" i="3"/>
  <c r="R80" i="3" s="1"/>
  <c r="T80" i="3" s="1"/>
  <c r="X80" i="3" s="1"/>
  <c r="Q81" i="3"/>
  <c r="Q82" i="3"/>
  <c r="R82" i="3" s="1"/>
  <c r="T82" i="3" s="1"/>
  <c r="X82" i="3" s="1"/>
  <c r="Q83" i="3"/>
  <c r="Q84" i="3"/>
  <c r="Q85" i="3"/>
  <c r="Q86" i="3"/>
  <c r="Q87" i="3"/>
  <c r="R87" i="3" s="1"/>
  <c r="Q88" i="3"/>
  <c r="R88" i="3" s="1"/>
  <c r="T88" i="3" s="1"/>
  <c r="X88" i="3" s="1"/>
  <c r="Q89" i="3"/>
  <c r="Q90" i="3"/>
  <c r="R90" i="3" s="1"/>
  <c r="T90" i="3" s="1"/>
  <c r="X90" i="3" s="1"/>
  <c r="Q91" i="3"/>
  <c r="Q92" i="3"/>
  <c r="Q93" i="3"/>
  <c r="R93" i="3" s="1"/>
  <c r="T93" i="3" s="1"/>
  <c r="Q94" i="3"/>
  <c r="Q95" i="3"/>
  <c r="R95" i="3" s="1"/>
  <c r="T95" i="3" s="1"/>
  <c r="X95" i="3" s="1"/>
  <c r="Q96" i="3"/>
  <c r="Q97" i="3"/>
  <c r="Q98" i="3"/>
  <c r="R98" i="3" s="1"/>
  <c r="T98" i="3" s="1"/>
  <c r="X98" i="3" s="1"/>
  <c r="Q99" i="3"/>
  <c r="Q100" i="3"/>
  <c r="Q101" i="3"/>
  <c r="Q102" i="3"/>
  <c r="Q103" i="3"/>
  <c r="R103" i="3" s="1"/>
  <c r="T103" i="3" s="1"/>
  <c r="X103" i="3" s="1"/>
  <c r="Q104" i="3"/>
  <c r="R104" i="3" s="1"/>
  <c r="T104" i="3" s="1"/>
  <c r="X104" i="3" s="1"/>
  <c r="Q105" i="3"/>
  <c r="Q106" i="3"/>
  <c r="R106" i="3" s="1"/>
  <c r="T106" i="3" s="1"/>
  <c r="X106" i="3" s="1"/>
  <c r="Q107" i="3"/>
  <c r="Q108" i="3"/>
  <c r="Q109" i="3"/>
  <c r="Q110" i="3"/>
  <c r="Q111" i="3"/>
  <c r="R111" i="3" s="1"/>
  <c r="T111" i="3" s="1"/>
  <c r="X111" i="3" s="1"/>
  <c r="Q112" i="3"/>
  <c r="R112" i="3" s="1"/>
  <c r="T112" i="3" s="1"/>
  <c r="X112" i="3" s="1"/>
  <c r="Q113" i="3"/>
  <c r="Q114" i="3"/>
  <c r="R114" i="3" s="1"/>
  <c r="T114" i="3" s="1"/>
  <c r="X114" i="3" s="1"/>
  <c r="Q115" i="3"/>
  <c r="Q116" i="3"/>
  <c r="Q117" i="3"/>
  <c r="Q118" i="3"/>
  <c r="Q119" i="3"/>
  <c r="Q120" i="3"/>
  <c r="Q121" i="3"/>
  <c r="Q122" i="3"/>
  <c r="R122" i="3" s="1"/>
  <c r="T122" i="3" s="1"/>
  <c r="X122" i="3" s="1"/>
  <c r="Q123" i="3"/>
  <c r="Q124" i="3"/>
  <c r="Q125" i="3"/>
  <c r="R125" i="3" s="1"/>
  <c r="T125" i="3" s="1"/>
  <c r="Q126" i="3"/>
  <c r="Q127" i="3"/>
  <c r="Q128" i="3"/>
  <c r="Q129" i="3"/>
  <c r="Q130" i="3"/>
  <c r="R130" i="3" s="1"/>
  <c r="T130" i="3" s="1"/>
  <c r="X130" i="3" s="1"/>
  <c r="Q131" i="3"/>
  <c r="Q132" i="3"/>
  <c r="Q133" i="3"/>
  <c r="R133" i="3" s="1"/>
  <c r="T133" i="3" s="1"/>
  <c r="X133" i="3" s="1"/>
  <c r="Q134" i="3"/>
  <c r="Q135" i="3"/>
  <c r="Q136" i="3"/>
  <c r="R136" i="3" s="1"/>
  <c r="T136" i="3" s="1"/>
  <c r="X136" i="3" s="1"/>
  <c r="Q137" i="3"/>
  <c r="Q138" i="3"/>
  <c r="R138" i="3" s="1"/>
  <c r="T138" i="3" s="1"/>
  <c r="X138" i="3" s="1"/>
  <c r="Q139" i="3"/>
  <c r="Q140" i="3"/>
  <c r="Q141" i="3"/>
  <c r="Q142" i="3"/>
  <c r="Q143" i="3"/>
  <c r="R143" i="3" s="1"/>
  <c r="Q144" i="3"/>
  <c r="R144" i="3" s="1"/>
  <c r="Q145" i="3"/>
  <c r="Q146" i="3"/>
  <c r="R146" i="3" s="1"/>
  <c r="Q147" i="3"/>
  <c r="R147" i="3" s="1"/>
  <c r="Q148" i="3"/>
  <c r="Q149" i="3"/>
  <c r="Q150" i="3"/>
  <c r="R150" i="3" s="1"/>
  <c r="Q151" i="3"/>
  <c r="Q152" i="3"/>
  <c r="Q153" i="3"/>
  <c r="Q154" i="3"/>
  <c r="R154" i="3" s="1"/>
  <c r="Q155" i="3"/>
  <c r="R155" i="3" s="1"/>
  <c r="Q156" i="3"/>
  <c r="Q157" i="3"/>
  <c r="R157" i="3" s="1"/>
  <c r="Q158" i="3"/>
  <c r="Q159" i="3"/>
  <c r="Q160" i="3"/>
  <c r="Q161" i="3"/>
  <c r="Q162" i="3"/>
  <c r="R162" i="3" s="1"/>
  <c r="Q163" i="3"/>
  <c r="R163" i="3" s="1"/>
  <c r="Q164" i="3"/>
  <c r="Q165" i="3"/>
  <c r="Q166" i="3"/>
  <c r="Q167" i="3"/>
  <c r="R167" i="3" s="1"/>
  <c r="Q168" i="3"/>
  <c r="Q169" i="3"/>
  <c r="Q170" i="3"/>
  <c r="R170" i="3" s="1"/>
  <c r="Q171" i="3"/>
  <c r="R171" i="3" s="1"/>
  <c r="Q172" i="3"/>
  <c r="R172" i="3" s="1"/>
  <c r="Q173" i="3"/>
  <c r="R173" i="3" s="1"/>
  <c r="Q174" i="3"/>
  <c r="Q175" i="3"/>
  <c r="Q176" i="3"/>
  <c r="Q177" i="3"/>
  <c r="Q178" i="3"/>
  <c r="R178" i="3" s="1"/>
  <c r="Q179" i="3"/>
  <c r="R179" i="3" s="1"/>
  <c r="Q180" i="3"/>
  <c r="R180" i="3" s="1"/>
  <c r="Q181" i="3"/>
  <c r="R181" i="3" s="1"/>
  <c r="Q182" i="3"/>
  <c r="Q183" i="3"/>
  <c r="Q184" i="3"/>
  <c r="Q185" i="3"/>
  <c r="Q186" i="3"/>
  <c r="R186" i="3" s="1"/>
  <c r="Q187" i="3"/>
  <c r="R187" i="3" s="1"/>
  <c r="Q188" i="3"/>
  <c r="R188" i="3" s="1"/>
  <c r="Q189" i="3"/>
  <c r="Q190" i="3"/>
  <c r="Q191" i="3"/>
  <c r="R191" i="3" s="1"/>
  <c r="Q192" i="3"/>
  <c r="Q193" i="3"/>
  <c r="Q194" i="3"/>
  <c r="R194" i="3" s="1"/>
  <c r="Q195" i="3"/>
  <c r="Q196" i="3"/>
  <c r="R196" i="3" s="1"/>
  <c r="Q197" i="3"/>
  <c r="R197" i="3" s="1"/>
  <c r="Q198" i="3"/>
  <c r="Q199" i="3"/>
  <c r="R199" i="3" s="1"/>
  <c r="Q200" i="3"/>
  <c r="R200" i="3" s="1"/>
  <c r="Q201" i="3"/>
  <c r="Q202" i="3"/>
  <c r="R202" i="3" s="1"/>
  <c r="Q203" i="3"/>
  <c r="R203" i="3" s="1"/>
  <c r="Q204" i="3"/>
  <c r="R204" i="3" s="1"/>
  <c r="Q205" i="3"/>
  <c r="R205" i="3" s="1"/>
  <c r="Q206" i="3"/>
  <c r="Q207" i="3"/>
  <c r="Q208" i="3"/>
  <c r="Q209" i="3"/>
  <c r="Q210" i="3"/>
  <c r="R210" i="3" s="1"/>
  <c r="Q211" i="3"/>
  <c r="R211" i="3" s="1"/>
  <c r="Q212" i="3"/>
  <c r="Q213" i="3"/>
  <c r="Q214" i="3"/>
  <c r="Q215" i="3"/>
  <c r="R215" i="3" s="1"/>
  <c r="Q216" i="3"/>
  <c r="R216" i="3" s="1"/>
  <c r="Q217" i="3"/>
  <c r="Q218" i="3"/>
  <c r="R218" i="3" s="1"/>
  <c r="Q219" i="3"/>
  <c r="R219" i="3" s="1"/>
  <c r="Q220" i="3"/>
  <c r="R220" i="3" s="1"/>
  <c r="Q221" i="3"/>
  <c r="Q222" i="3"/>
  <c r="Q223" i="3"/>
  <c r="Q224" i="3"/>
  <c r="Q225" i="3"/>
  <c r="Q226" i="3"/>
  <c r="R226" i="3" s="1"/>
  <c r="Q227" i="3"/>
  <c r="R227" i="3" s="1"/>
  <c r="Q228" i="3"/>
  <c r="Q229" i="3"/>
  <c r="Q230" i="3"/>
  <c r="Q231" i="3"/>
  <c r="Q232" i="3"/>
  <c r="Q233" i="3"/>
  <c r="Q234" i="3"/>
  <c r="R234" i="3" s="1"/>
  <c r="Q235" i="3"/>
  <c r="R235" i="3" s="1"/>
  <c r="Q236" i="3"/>
  <c r="Q237" i="3"/>
  <c r="Q238" i="3"/>
  <c r="Q239" i="3"/>
  <c r="R239" i="3" s="1"/>
  <c r="Q240" i="3"/>
  <c r="Q241" i="3"/>
  <c r="Q242" i="3"/>
  <c r="R242" i="3" s="1"/>
  <c r="Q243" i="3"/>
  <c r="Q244" i="3"/>
  <c r="Q245" i="3"/>
  <c r="R245" i="3" s="1"/>
  <c r="Q246" i="3"/>
  <c r="Q247" i="3"/>
  <c r="R247" i="3" s="1"/>
  <c r="Q248" i="3"/>
  <c r="R248" i="3" s="1"/>
  <c r="Q249" i="3"/>
  <c r="R249" i="3" s="1"/>
  <c r="Q250" i="3"/>
  <c r="R250" i="3" s="1"/>
  <c r="Q251" i="3"/>
  <c r="R251" i="3" s="1"/>
  <c r="Q252" i="3"/>
  <c r="Q253" i="3"/>
  <c r="Q254" i="3"/>
  <c r="Q255" i="3"/>
  <c r="R255" i="3" s="1"/>
  <c r="Q256" i="3"/>
  <c r="Q257" i="3"/>
  <c r="Q258" i="3"/>
  <c r="R258" i="3" s="1"/>
  <c r="Q259" i="3"/>
  <c r="R259" i="3" s="1"/>
  <c r="Q260" i="3"/>
  <c r="Q261" i="3"/>
  <c r="Q262" i="3"/>
  <c r="Q263" i="3"/>
  <c r="R263" i="3" s="1"/>
  <c r="Q264" i="3"/>
  <c r="Q265" i="3"/>
  <c r="R265" i="3" s="1"/>
  <c r="Q266" i="3"/>
  <c r="R266" i="3" s="1"/>
  <c r="Q267" i="3"/>
  <c r="R267" i="3" s="1"/>
  <c r="Q268" i="3"/>
  <c r="R268" i="3" s="1"/>
  <c r="Q269" i="3"/>
  <c r="Q270" i="3"/>
  <c r="Q271" i="3"/>
  <c r="Q272" i="3"/>
  <c r="R272" i="3" s="1"/>
  <c r="Q273" i="3"/>
  <c r="R273" i="3" s="1"/>
  <c r="Q274" i="3"/>
  <c r="R274" i="3" s="1"/>
  <c r="Q275" i="3"/>
  <c r="R275" i="3" s="1"/>
  <c r="Q276" i="3"/>
  <c r="Q277" i="3"/>
  <c r="Q278" i="3"/>
  <c r="Q279" i="3"/>
  <c r="R279" i="3" s="1"/>
  <c r="Q280" i="3"/>
  <c r="R280" i="3" s="1"/>
  <c r="Q281" i="3"/>
  <c r="R281" i="3" s="1"/>
  <c r="Q282" i="3"/>
  <c r="R282" i="3" s="1"/>
  <c r="Q283" i="3"/>
  <c r="R283" i="3" s="1"/>
  <c r="Q284" i="3"/>
  <c r="R284" i="3" s="1"/>
  <c r="Q285" i="3"/>
  <c r="Q286" i="3"/>
  <c r="Q287" i="3"/>
  <c r="R287" i="3" s="1"/>
  <c r="Q288" i="3"/>
  <c r="R288" i="3" s="1"/>
  <c r="Q289" i="3"/>
  <c r="R289" i="3" s="1"/>
  <c r="Q290" i="3"/>
  <c r="R290" i="3" s="1"/>
  <c r="Q291" i="3"/>
  <c r="R291" i="3" s="1"/>
  <c r="Q292" i="3"/>
  <c r="Q293" i="3"/>
  <c r="Q294" i="3"/>
  <c r="Q295" i="3"/>
  <c r="R295" i="3" s="1"/>
  <c r="Q296" i="3"/>
  <c r="R296" i="3" s="1"/>
  <c r="Q297" i="3"/>
  <c r="R297" i="3" s="1"/>
  <c r="Q298" i="3"/>
  <c r="R298" i="3" s="1"/>
  <c r="Q299" i="3"/>
  <c r="R299" i="3" s="1"/>
  <c r="Q300" i="3"/>
  <c r="R300" i="3" s="1"/>
  <c r="Q301" i="3"/>
  <c r="Q302" i="3"/>
  <c r="Q303" i="3"/>
  <c r="R303" i="3" s="1"/>
  <c r="Q304" i="3"/>
  <c r="R304" i="3" s="1"/>
  <c r="Q305" i="3"/>
  <c r="R305" i="3" s="1"/>
  <c r="Q306" i="3"/>
  <c r="R306" i="3" s="1"/>
  <c r="Q307" i="3"/>
  <c r="Q308" i="3"/>
  <c r="Q309" i="3"/>
  <c r="Q310" i="3"/>
  <c r="Q311" i="3"/>
  <c r="R311" i="3" s="1"/>
  <c r="Q312" i="3"/>
  <c r="R312" i="3" s="1"/>
  <c r="Q313" i="3"/>
  <c r="R313" i="3" s="1"/>
  <c r="Q314" i="3"/>
  <c r="R314" i="3" s="1"/>
  <c r="Q315" i="3"/>
  <c r="R315" i="3" s="1"/>
  <c r="Q316" i="3"/>
  <c r="Q317" i="3"/>
  <c r="Q318" i="3"/>
  <c r="Q319" i="3"/>
  <c r="Q320" i="3"/>
  <c r="Q321" i="3"/>
  <c r="R321" i="3" s="1"/>
  <c r="Q322" i="3"/>
  <c r="R322" i="3" s="1"/>
  <c r="Q323" i="3"/>
  <c r="R323" i="3" s="1"/>
  <c r="Q324" i="3"/>
  <c r="Q325" i="3"/>
  <c r="Q326" i="3"/>
  <c r="Q327" i="3"/>
  <c r="R327" i="3" s="1"/>
  <c r="Q328" i="3"/>
  <c r="Q329" i="3"/>
  <c r="R329" i="3" s="1"/>
  <c r="Q330" i="3"/>
  <c r="R330" i="3" s="1"/>
  <c r="Q331" i="3"/>
  <c r="R331" i="3" s="1"/>
  <c r="Q332" i="3"/>
  <c r="R332" i="3" s="1"/>
  <c r="Q333" i="3"/>
  <c r="R333" i="3" s="1"/>
  <c r="Q334" i="3"/>
  <c r="Q335" i="3"/>
  <c r="R335" i="3" s="1"/>
  <c r="Q336" i="3"/>
  <c r="R336" i="3" s="1"/>
  <c r="Q337" i="3"/>
  <c r="R337" i="3" s="1"/>
  <c r="Q338" i="3"/>
  <c r="R338" i="3" s="1"/>
  <c r="Q339" i="3"/>
  <c r="R339" i="3" s="1"/>
  <c r="Q340" i="3"/>
  <c r="R340" i="3" s="1"/>
  <c r="Q341" i="3"/>
  <c r="R341" i="3" s="1"/>
  <c r="Q342" i="3"/>
  <c r="Q343" i="3"/>
  <c r="R343" i="3" s="1"/>
  <c r="Q344" i="3"/>
  <c r="Q345" i="3"/>
  <c r="R345" i="3" s="1"/>
  <c r="Q346" i="3"/>
  <c r="R346" i="3" s="1"/>
  <c r="Q347" i="3"/>
  <c r="R347" i="3" s="1"/>
  <c r="Q348" i="3"/>
  <c r="Q349" i="3"/>
  <c r="Q350" i="3"/>
  <c r="Q351" i="3"/>
  <c r="Q352" i="3"/>
  <c r="R352" i="3" s="1"/>
  <c r="Q353" i="3"/>
  <c r="R353" i="3" s="1"/>
  <c r="Q354" i="3"/>
  <c r="R354" i="3" s="1"/>
  <c r="Q355" i="3"/>
  <c r="R355" i="3" s="1"/>
  <c r="Q356" i="3"/>
  <c r="Q357" i="3"/>
  <c r="R357" i="3" s="1"/>
  <c r="Q358" i="3"/>
  <c r="Q359" i="3"/>
  <c r="Q360" i="3"/>
  <c r="Q361" i="3"/>
  <c r="R361" i="3" s="1"/>
  <c r="Q362" i="3"/>
  <c r="R362" i="3" s="1"/>
  <c r="Q363" i="3"/>
  <c r="R363" i="3" s="1"/>
  <c r="Q364" i="3"/>
  <c r="Q365" i="3"/>
  <c r="Q366" i="3"/>
  <c r="Q367" i="3"/>
  <c r="R367" i="3" s="1"/>
  <c r="Q368" i="3"/>
  <c r="R368" i="3" s="1"/>
  <c r="Q369" i="3"/>
  <c r="R369" i="3" s="1"/>
  <c r="Q370" i="3"/>
  <c r="R370" i="3" s="1"/>
  <c r="Q371" i="3"/>
  <c r="R371" i="3" s="1"/>
  <c r="Q372" i="3"/>
  <c r="Q373" i="3"/>
  <c r="Q374" i="3"/>
  <c r="Q375" i="3"/>
  <c r="Q376" i="3"/>
  <c r="Q377" i="3"/>
  <c r="R377" i="3" s="1"/>
  <c r="Q378" i="3"/>
  <c r="R378" i="3" s="1"/>
  <c r="Q379" i="3"/>
  <c r="R379" i="3" s="1"/>
  <c r="Q380" i="3"/>
  <c r="Q381" i="3"/>
  <c r="R381" i="3" s="1"/>
  <c r="Q382" i="3"/>
  <c r="Q383" i="3"/>
  <c r="R383" i="3" s="1"/>
  <c r="Q384" i="3"/>
  <c r="Q385" i="3"/>
  <c r="R385" i="3" s="1"/>
  <c r="Q386" i="3"/>
  <c r="R386" i="3" s="1"/>
  <c r="Q387" i="3"/>
  <c r="R387" i="3" s="1"/>
  <c r="Q388" i="3"/>
  <c r="R388" i="3" s="1"/>
  <c r="Q389" i="3"/>
  <c r="R389" i="3" s="1"/>
  <c r="Q390" i="3"/>
  <c r="Q391" i="3"/>
  <c r="R391" i="3" s="1"/>
  <c r="Q392" i="3"/>
  <c r="R392" i="3" s="1"/>
  <c r="Q393" i="3"/>
  <c r="R393" i="3" s="1"/>
  <c r="Q394" i="3"/>
  <c r="R394" i="3" s="1"/>
  <c r="Q395" i="3"/>
  <c r="R395" i="3" s="1"/>
  <c r="Q396" i="3"/>
  <c r="Q397" i="3"/>
  <c r="R397" i="3" s="1"/>
  <c r="Q398" i="3"/>
  <c r="Q399" i="3"/>
  <c r="Q400" i="3"/>
  <c r="R400" i="3" s="1"/>
  <c r="Q401" i="3"/>
  <c r="R401" i="3" s="1"/>
  <c r="Q402" i="3"/>
  <c r="R402" i="3" s="1"/>
  <c r="Q403" i="3"/>
  <c r="R403" i="3" s="1"/>
  <c r="Q404" i="3"/>
  <c r="R404" i="3" s="1"/>
  <c r="Q405" i="3"/>
  <c r="R405" i="3" s="1"/>
  <c r="Q406" i="3"/>
  <c r="Q407" i="3"/>
  <c r="Q408" i="3"/>
  <c r="R408" i="3" s="1"/>
  <c r="Q409" i="3"/>
  <c r="R409" i="3" s="1"/>
  <c r="Q410" i="3"/>
  <c r="R410" i="3" s="1"/>
  <c r="Q411" i="3"/>
  <c r="R411" i="3" s="1"/>
  <c r="Q412" i="3"/>
  <c r="Q413" i="3"/>
  <c r="R413" i="3" s="1"/>
  <c r="Q414" i="3"/>
  <c r="Q415" i="3"/>
  <c r="R415" i="3" s="1"/>
  <c r="Q416" i="3"/>
  <c r="R416" i="3" s="1"/>
  <c r="Q417" i="3"/>
  <c r="R417" i="3" s="1"/>
  <c r="Q418" i="3"/>
  <c r="R418" i="3" s="1"/>
  <c r="Q419" i="3"/>
  <c r="R419" i="3" s="1"/>
  <c r="Q420" i="3"/>
  <c r="Q421" i="3"/>
  <c r="Q422" i="3"/>
  <c r="Q423" i="3"/>
  <c r="R423" i="3" s="1"/>
  <c r="Q424" i="3"/>
  <c r="Q425" i="3"/>
  <c r="R425" i="3" s="1"/>
  <c r="Q426" i="3"/>
  <c r="R426" i="3" s="1"/>
  <c r="Q427" i="3"/>
  <c r="R427" i="3" s="1"/>
  <c r="Q428" i="3"/>
  <c r="R428" i="3" s="1"/>
  <c r="Q429" i="3"/>
  <c r="R429" i="3" s="1"/>
  <c r="Q430" i="3"/>
  <c r="Q431" i="3"/>
  <c r="R431" i="3" s="1"/>
  <c r="Q432" i="3"/>
  <c r="R432" i="3" s="1"/>
  <c r="Q433" i="3"/>
  <c r="R433" i="3" s="1"/>
  <c r="Q434" i="3"/>
  <c r="R434" i="3" s="1"/>
  <c r="Q435" i="3"/>
  <c r="R435" i="3" s="1"/>
  <c r="Q436" i="3"/>
  <c r="R436" i="3" s="1"/>
  <c r="Q437" i="3"/>
  <c r="R437" i="3" s="1"/>
  <c r="Q438" i="3"/>
  <c r="Q439" i="3"/>
  <c r="Q440" i="3"/>
  <c r="Q441" i="3"/>
  <c r="R441" i="3" s="1"/>
  <c r="Q442" i="3"/>
  <c r="R442" i="3" s="1"/>
  <c r="Q443" i="3"/>
  <c r="R443" i="3" s="1"/>
  <c r="Q444" i="3"/>
  <c r="R444" i="3" s="1"/>
  <c r="Q445" i="3"/>
  <c r="Q446" i="3"/>
  <c r="Q447" i="3"/>
  <c r="R447" i="3" s="1"/>
  <c r="Q448" i="3"/>
  <c r="Q449" i="3"/>
  <c r="Q450" i="3"/>
  <c r="R450" i="3" s="1"/>
  <c r="Q451" i="3"/>
  <c r="R451" i="3" s="1"/>
  <c r="Q452" i="3"/>
  <c r="Q453" i="3"/>
  <c r="R453" i="3" s="1"/>
  <c r="Q454" i="3"/>
  <c r="Q455" i="3"/>
  <c r="R455" i="3" s="1"/>
  <c r="Q456" i="3"/>
  <c r="R456" i="3" s="1"/>
  <c r="Q457" i="3"/>
  <c r="R457" i="3" s="1"/>
  <c r="Q458" i="3"/>
  <c r="R458" i="3" s="1"/>
  <c r="Q459" i="3"/>
  <c r="R459" i="3" s="1"/>
  <c r="Q460" i="3"/>
  <c r="Q461" i="3"/>
  <c r="R461" i="3" s="1"/>
  <c r="Q462" i="3"/>
  <c r="R462" i="3" s="1"/>
  <c r="Q463" i="3"/>
  <c r="R463" i="3" s="1"/>
  <c r="Q464" i="3"/>
  <c r="Q465" i="3"/>
  <c r="R465" i="3" s="1"/>
  <c r="Q466" i="3"/>
  <c r="R466" i="3" s="1"/>
  <c r="Q467" i="3"/>
  <c r="R467" i="3" s="1"/>
  <c r="Q468" i="3"/>
  <c r="R468" i="3" s="1"/>
  <c r="Q469" i="3"/>
  <c r="R469" i="3" s="1"/>
  <c r="Q470" i="3"/>
  <c r="Q471" i="3"/>
  <c r="R471" i="3" s="1"/>
  <c r="Q472" i="3"/>
  <c r="R472" i="3" s="1"/>
  <c r="Q473" i="3"/>
  <c r="R473" i="3" s="1"/>
  <c r="Q474" i="3"/>
  <c r="R474" i="3" s="1"/>
  <c r="Q475" i="3"/>
  <c r="R475" i="3" s="1"/>
  <c r="Q476" i="3"/>
  <c r="R476" i="3" s="1"/>
  <c r="Q477" i="3"/>
  <c r="Q478" i="3"/>
  <c r="Q479" i="3"/>
  <c r="Q480" i="3"/>
  <c r="Q481" i="3"/>
  <c r="R481" i="3" s="1"/>
  <c r="Q482" i="3"/>
  <c r="R482" i="3" s="1"/>
  <c r="Q483" i="3"/>
  <c r="R483" i="3" s="1"/>
  <c r="Q484" i="3"/>
  <c r="Q485" i="3"/>
  <c r="R485" i="3" s="1"/>
  <c r="Q486" i="3"/>
  <c r="Q487" i="3"/>
  <c r="R487" i="3" s="1"/>
  <c r="Q488" i="3"/>
  <c r="R488" i="3" s="1"/>
  <c r="Q489" i="3"/>
  <c r="R489" i="3" s="1"/>
  <c r="Q490" i="3"/>
  <c r="R490" i="3" s="1"/>
  <c r="Q491" i="3"/>
  <c r="Q492" i="3"/>
  <c r="Q493" i="3"/>
  <c r="R493" i="3" s="1"/>
  <c r="Q494" i="3"/>
  <c r="Q495" i="3"/>
  <c r="Q496" i="3"/>
  <c r="Q497" i="3"/>
  <c r="R497" i="3" s="1"/>
  <c r="Q498" i="3"/>
  <c r="R498" i="3" s="1"/>
  <c r="Q499" i="3"/>
  <c r="R499" i="3" s="1"/>
  <c r="Q500" i="3"/>
  <c r="Q501" i="3"/>
  <c r="Q502" i="3"/>
  <c r="Q503" i="3"/>
  <c r="R503" i="3" s="1"/>
  <c r="Q504" i="3"/>
  <c r="R504" i="3" s="1"/>
  <c r="Q505" i="3"/>
  <c r="R505" i="3" s="1"/>
  <c r="Q506" i="3"/>
  <c r="R506" i="3" s="1"/>
  <c r="Q507" i="3"/>
  <c r="R507" i="3" s="1"/>
  <c r="Q508" i="3"/>
  <c r="R508" i="3" s="1"/>
  <c r="Q509" i="3"/>
  <c r="R509" i="3" s="1"/>
  <c r="Q510" i="3"/>
  <c r="Q511" i="3"/>
  <c r="Q512" i="3"/>
  <c r="Q513" i="3"/>
  <c r="R513" i="3" s="1"/>
  <c r="Q514" i="3"/>
  <c r="R514" i="3" s="1"/>
  <c r="Q515" i="3"/>
  <c r="R515" i="3" s="1"/>
  <c r="Q516" i="3"/>
  <c r="Q517" i="3"/>
  <c r="R517" i="3" s="1"/>
  <c r="Q518" i="3"/>
  <c r="Q519" i="3"/>
  <c r="R519" i="3" s="1"/>
  <c r="Q520" i="3"/>
  <c r="Q521" i="3"/>
  <c r="R521" i="3" s="1"/>
  <c r="Q522" i="3"/>
  <c r="R522" i="3" s="1"/>
  <c r="Q523" i="3"/>
  <c r="R523" i="3" s="1"/>
  <c r="Q524" i="3"/>
  <c r="R524" i="3" s="1"/>
  <c r="Q525" i="3"/>
  <c r="R525" i="3" s="1"/>
  <c r="Q526" i="3"/>
  <c r="Q527" i="3"/>
  <c r="R527" i="3" s="1"/>
  <c r="Q528" i="3"/>
  <c r="R528" i="3" s="1"/>
  <c r="Q529" i="3"/>
  <c r="R529" i="3" s="1"/>
  <c r="Q530" i="3"/>
  <c r="R530" i="3" s="1"/>
  <c r="Q531" i="3"/>
  <c r="R531" i="3" s="1"/>
  <c r="Q532" i="3"/>
  <c r="Q533" i="3"/>
  <c r="Q534" i="3"/>
  <c r="Q535" i="3"/>
  <c r="Q536" i="3"/>
  <c r="R536" i="3" s="1"/>
  <c r="Q537" i="3"/>
  <c r="R537" i="3" s="1"/>
  <c r="Q538" i="3"/>
  <c r="R538" i="3" s="1"/>
  <c r="Q539" i="3"/>
  <c r="R539" i="3" s="1"/>
  <c r="Q540" i="3"/>
  <c r="R540" i="3" s="1"/>
  <c r="Q541" i="3"/>
  <c r="R541" i="3" s="1"/>
  <c r="Q542" i="3"/>
  <c r="Q543" i="3"/>
  <c r="R543" i="3" s="1"/>
  <c r="Q544" i="3"/>
  <c r="R544" i="3" s="1"/>
  <c r="Q545" i="3"/>
  <c r="R545" i="3" s="1"/>
  <c r="Q546" i="3"/>
  <c r="R546" i="3" s="1"/>
  <c r="Q547" i="3"/>
  <c r="Q548" i="3"/>
  <c r="Q549" i="3"/>
  <c r="R549" i="3" s="1"/>
  <c r="Q550" i="3"/>
  <c r="Q551" i="3"/>
  <c r="R551" i="3" s="1"/>
  <c r="Q552" i="3"/>
  <c r="R552" i="3" s="1"/>
  <c r="Q553" i="3"/>
  <c r="R553" i="3" s="1"/>
  <c r="Q554" i="3"/>
  <c r="R554" i="3" s="1"/>
  <c r="Q555" i="3"/>
  <c r="R555" i="3" s="1"/>
  <c r="Q556" i="3"/>
  <c r="Q557" i="3"/>
  <c r="Q558" i="3"/>
  <c r="Q559" i="3"/>
  <c r="R559" i="3" s="1"/>
  <c r="Q560" i="3"/>
  <c r="R560" i="3" s="1"/>
  <c r="Q561" i="3"/>
  <c r="R561" i="3" s="1"/>
  <c r="Q562" i="3"/>
  <c r="R562" i="3" s="1"/>
  <c r="Q563" i="3"/>
  <c r="R563" i="3" s="1"/>
  <c r="Q564" i="3"/>
  <c r="R564" i="3" s="1"/>
  <c r="Q565" i="3"/>
  <c r="Q566" i="3"/>
  <c r="Q567" i="3"/>
  <c r="R567" i="3" s="1"/>
  <c r="Q568" i="3"/>
  <c r="R568" i="3" s="1"/>
  <c r="Q569" i="3"/>
  <c r="R569" i="3" s="1"/>
  <c r="Q570" i="3"/>
  <c r="R570" i="3" s="1"/>
  <c r="Q571" i="3"/>
  <c r="R571" i="3" s="1"/>
  <c r="Q572" i="3"/>
  <c r="R572" i="3" s="1"/>
  <c r="Q573" i="3"/>
  <c r="Q574" i="3"/>
  <c r="Q575" i="3"/>
  <c r="R575" i="3" s="1"/>
  <c r="Q576" i="3"/>
  <c r="Q577" i="3"/>
  <c r="R577" i="3" s="1"/>
  <c r="Q578" i="3"/>
  <c r="R578" i="3" s="1"/>
  <c r="Q579" i="3"/>
  <c r="R579" i="3" s="1"/>
  <c r="Q580" i="3"/>
  <c r="R580" i="3" s="1"/>
  <c r="Q581" i="3"/>
  <c r="Q582" i="3"/>
  <c r="Q583" i="3"/>
  <c r="Q584" i="3"/>
  <c r="Q585" i="3"/>
  <c r="R585" i="3" s="1"/>
  <c r="Q586" i="3"/>
  <c r="R586" i="3" s="1"/>
  <c r="Q587" i="3"/>
  <c r="R587" i="3" s="1"/>
  <c r="Q588" i="3"/>
  <c r="Q589" i="3"/>
  <c r="R589" i="3" s="1"/>
  <c r="Q590" i="3"/>
  <c r="Q591" i="3"/>
  <c r="Q592" i="3"/>
  <c r="R592" i="3" s="1"/>
  <c r="Q593" i="3"/>
  <c r="R593" i="3" s="1"/>
  <c r="Q594" i="3"/>
  <c r="R594" i="3" s="1"/>
  <c r="Q595" i="3"/>
  <c r="R595" i="3" s="1"/>
  <c r="Q596" i="3"/>
  <c r="R596" i="3" s="1"/>
  <c r="Q597" i="3"/>
  <c r="R597" i="3" s="1"/>
  <c r="Q598" i="3"/>
  <c r="Q599" i="3"/>
  <c r="Q600" i="3"/>
  <c r="Q601" i="3"/>
  <c r="R601" i="3" s="1"/>
  <c r="Q602" i="3"/>
  <c r="R602" i="3" s="1"/>
  <c r="Q603" i="3"/>
  <c r="R603" i="3" s="1"/>
  <c r="Q604" i="3"/>
  <c r="R604" i="3" s="1"/>
  <c r="Q605" i="3"/>
  <c r="Q606" i="3"/>
  <c r="Q607" i="3"/>
  <c r="R607" i="3" s="1"/>
  <c r="Q608" i="3"/>
  <c r="R608" i="3" s="1"/>
  <c r="Q609" i="3"/>
  <c r="R609" i="3" s="1"/>
  <c r="Q610" i="3"/>
  <c r="R610" i="3" s="1"/>
  <c r="Q611" i="3"/>
  <c r="R611" i="3" s="1"/>
  <c r="Q612" i="3"/>
  <c r="Q613" i="3"/>
  <c r="Q614" i="3"/>
  <c r="Q615" i="3"/>
  <c r="Q616" i="3"/>
  <c r="Q617" i="3"/>
  <c r="R617" i="3" s="1"/>
  <c r="Q618" i="3"/>
  <c r="R618" i="3" s="1"/>
  <c r="Q619" i="3"/>
  <c r="R619" i="3" s="1"/>
  <c r="Q620" i="3"/>
  <c r="Q621" i="3"/>
  <c r="R621" i="3" s="1"/>
  <c r="Q622" i="3"/>
  <c r="Q623" i="3"/>
  <c r="R623" i="3" s="1"/>
  <c r="Q624" i="3"/>
  <c r="R624" i="3" s="1"/>
  <c r="Q625" i="3"/>
  <c r="R625" i="3" s="1"/>
  <c r="Q626" i="3"/>
  <c r="R626" i="3" s="1"/>
  <c r="Q627" i="3"/>
  <c r="R627" i="3" s="1"/>
  <c r="Q628" i="3"/>
  <c r="R628" i="3" s="1"/>
  <c r="Q629" i="3"/>
  <c r="R629" i="3" s="1"/>
  <c r="Q630" i="3"/>
  <c r="Q631" i="3"/>
  <c r="Q632" i="3"/>
  <c r="Q633" i="3"/>
  <c r="R633" i="3" s="1"/>
  <c r="Q634" i="3"/>
  <c r="R634" i="3" s="1"/>
  <c r="Q635" i="3"/>
  <c r="R635" i="3" s="1"/>
  <c r="Q636" i="3"/>
  <c r="Q637" i="3"/>
  <c r="Q638" i="3"/>
  <c r="Q639" i="3"/>
  <c r="R639" i="3" s="1"/>
  <c r="Q640" i="3"/>
  <c r="Q641" i="3"/>
  <c r="Q642" i="3"/>
  <c r="R642" i="3" s="1"/>
  <c r="Q643" i="3"/>
  <c r="R643" i="3" s="1"/>
  <c r="Q644" i="3"/>
  <c r="R644" i="3" s="1"/>
  <c r="Q645" i="3"/>
  <c r="R645" i="3" s="1"/>
  <c r="Q646" i="3"/>
  <c r="Q647" i="3"/>
  <c r="R647" i="3" s="1"/>
  <c r="Q648" i="3"/>
  <c r="R648" i="3" s="1"/>
  <c r="Q649" i="3"/>
  <c r="R649" i="3" s="1"/>
  <c r="Q650" i="3"/>
  <c r="R650" i="3" s="1"/>
  <c r="Q651" i="3"/>
  <c r="R651" i="3" s="1"/>
  <c r="Q652" i="3"/>
  <c r="Q653" i="3"/>
  <c r="Q654" i="3"/>
  <c r="Q655" i="3"/>
  <c r="Q656" i="3"/>
  <c r="R656" i="3" s="1"/>
  <c r="Q657" i="3"/>
  <c r="R657" i="3" s="1"/>
  <c r="Q658" i="3"/>
  <c r="R658" i="3" s="1"/>
  <c r="Q659" i="3"/>
  <c r="R659" i="3" s="1"/>
  <c r="Q660" i="3"/>
  <c r="R660" i="3" s="1"/>
  <c r="Q661" i="3"/>
  <c r="Q662" i="3"/>
  <c r="Q663" i="3"/>
  <c r="R663" i="3" s="1"/>
  <c r="Q664" i="3"/>
  <c r="Q665" i="3"/>
  <c r="R665" i="3" s="1"/>
  <c r="Q666" i="3"/>
  <c r="R666" i="3" s="1"/>
  <c r="Q667" i="3"/>
  <c r="R667" i="3" s="1"/>
  <c r="Q668" i="3"/>
  <c r="Q669" i="3"/>
  <c r="R669" i="3" s="1"/>
  <c r="Q670" i="3"/>
  <c r="Q671" i="3"/>
  <c r="R671" i="3" s="1"/>
  <c r="Q672" i="3"/>
  <c r="R672" i="3" s="1"/>
  <c r="Q673" i="3"/>
  <c r="R673" i="3" s="1"/>
  <c r="Q674" i="3"/>
  <c r="R674" i="3" s="1"/>
  <c r="Q675" i="3"/>
  <c r="R675" i="3" s="1"/>
  <c r="Q676" i="3"/>
  <c r="Q677" i="3"/>
  <c r="R677" i="3" s="1"/>
  <c r="Q678" i="3"/>
  <c r="Q679" i="3"/>
  <c r="Q680" i="3"/>
  <c r="R680" i="3" s="1"/>
  <c r="Q681" i="3"/>
  <c r="Q682" i="3"/>
  <c r="R682" i="3" s="1"/>
  <c r="Q683" i="3"/>
  <c r="R683" i="3" s="1"/>
  <c r="Q684" i="3"/>
  <c r="R684" i="3" s="1"/>
  <c r="Q685" i="3"/>
  <c r="Q686" i="3"/>
  <c r="Q687" i="3"/>
  <c r="R687" i="3" s="1"/>
  <c r="Q688" i="3"/>
  <c r="R688" i="3" s="1"/>
  <c r="Q689" i="3"/>
  <c r="R689" i="3" s="1"/>
  <c r="Q690" i="3"/>
  <c r="R690" i="3" s="1"/>
  <c r="Q691" i="3"/>
  <c r="R691" i="3" s="1"/>
  <c r="Q692" i="3"/>
  <c r="Q693" i="3"/>
  <c r="Q694" i="3"/>
  <c r="Q695" i="3"/>
  <c r="R695" i="3" s="1"/>
  <c r="Q696" i="3"/>
  <c r="R696" i="3" s="1"/>
  <c r="Q697" i="3"/>
  <c r="R697" i="3" s="1"/>
  <c r="Q698" i="3"/>
  <c r="R698" i="3" s="1"/>
  <c r="Q699" i="3"/>
  <c r="R699" i="3" s="1"/>
  <c r="Q700" i="3"/>
  <c r="R700" i="3" s="1"/>
  <c r="Q701" i="3"/>
  <c r="Q702" i="3"/>
  <c r="Q703" i="3"/>
  <c r="Q704" i="3"/>
  <c r="Q705" i="3"/>
  <c r="R705" i="3" s="1"/>
  <c r="Q706" i="3"/>
  <c r="R706" i="3" s="1"/>
  <c r="Q707" i="3"/>
  <c r="Q708" i="3"/>
  <c r="R708" i="3" s="1"/>
  <c r="Q709" i="3"/>
  <c r="R709" i="3" s="1"/>
  <c r="Q710" i="3"/>
  <c r="Q711" i="3"/>
  <c r="R711" i="3" s="1"/>
  <c r="Q712" i="3"/>
  <c r="R712" i="3" s="1"/>
  <c r="Q713" i="3"/>
  <c r="R713" i="3" s="1"/>
  <c r="Q714" i="3"/>
  <c r="R714" i="3" s="1"/>
  <c r="Q715" i="3"/>
  <c r="R715" i="3" s="1"/>
  <c r="Q716" i="3"/>
  <c r="R716" i="3" s="1"/>
  <c r="Q717" i="3"/>
  <c r="R717" i="3" s="1"/>
  <c r="Q718" i="3"/>
  <c r="R718" i="3" s="1"/>
  <c r="Q719" i="3"/>
  <c r="R719" i="3" s="1"/>
  <c r="Q720" i="3"/>
  <c r="Q721" i="3"/>
  <c r="R721" i="3" s="1"/>
  <c r="Q722" i="3"/>
  <c r="R722" i="3" s="1"/>
  <c r="Q723" i="3"/>
  <c r="R723" i="3" s="1"/>
  <c r="Q724" i="3"/>
  <c r="Q725" i="3"/>
  <c r="Q726" i="3"/>
  <c r="Q727" i="3"/>
  <c r="R727" i="3" s="1"/>
  <c r="Q728" i="3"/>
  <c r="R728" i="3" s="1"/>
  <c r="Q729" i="3"/>
  <c r="R729" i="3" s="1"/>
  <c r="Q730" i="3"/>
  <c r="R730" i="3" s="1"/>
  <c r="Q731" i="3"/>
  <c r="R731" i="3" s="1"/>
  <c r="Q732" i="3"/>
  <c r="R732" i="3" s="1"/>
  <c r="Q733" i="3"/>
  <c r="R733" i="3" s="1"/>
  <c r="Q734" i="3"/>
  <c r="Q735" i="3"/>
  <c r="Q736" i="3"/>
  <c r="Q737" i="3"/>
  <c r="R737" i="3" s="1"/>
  <c r="Q738" i="3"/>
  <c r="R738" i="3" s="1"/>
  <c r="Q739" i="3"/>
  <c r="R739" i="3" s="1"/>
  <c r="Q740" i="3"/>
  <c r="Q741" i="3"/>
  <c r="R741" i="3" s="1"/>
  <c r="Q742" i="3"/>
  <c r="Q743" i="3"/>
  <c r="Q744" i="3"/>
  <c r="R744" i="3" s="1"/>
  <c r="Q745" i="3"/>
  <c r="R745" i="3" s="1"/>
  <c r="Q746" i="3"/>
  <c r="R746" i="3" s="1"/>
  <c r="Q747" i="3"/>
  <c r="R747" i="3" s="1"/>
  <c r="Q748" i="3"/>
  <c r="R748" i="3" s="1"/>
  <c r="Q749" i="3"/>
  <c r="Q750" i="3"/>
  <c r="Q751" i="3"/>
  <c r="R751" i="3" s="1"/>
  <c r="Q752" i="3"/>
  <c r="Q753" i="3"/>
  <c r="R753" i="3" s="1"/>
  <c r="Q754" i="3"/>
  <c r="R754" i="3" s="1"/>
  <c r="Q755" i="3"/>
  <c r="R755" i="3" s="1"/>
  <c r="Q756" i="3"/>
  <c r="Q757" i="3"/>
  <c r="R757" i="3" s="1"/>
  <c r="Q758" i="3"/>
  <c r="Q759" i="3"/>
  <c r="R759" i="3" s="1"/>
  <c r="Q760" i="3"/>
  <c r="R760" i="3" s="1"/>
  <c r="Q761" i="3"/>
  <c r="R761" i="3" s="1"/>
  <c r="Q762" i="3"/>
  <c r="R762" i="3" s="1"/>
  <c r="Q763" i="3"/>
  <c r="R763" i="3" s="1"/>
  <c r="Q764" i="3"/>
  <c r="R764" i="3" s="1"/>
  <c r="Q765" i="3"/>
  <c r="Q766" i="3"/>
  <c r="Q767" i="3"/>
  <c r="Q768" i="3"/>
  <c r="Q769" i="3"/>
  <c r="R769" i="3" s="1"/>
  <c r="Q770" i="3"/>
  <c r="R770" i="3" s="1"/>
  <c r="Q771" i="3"/>
  <c r="R771" i="3" s="1"/>
  <c r="Q772" i="3"/>
  <c r="Q773" i="3"/>
  <c r="Q774" i="3"/>
  <c r="Q775" i="3"/>
  <c r="R775" i="3" s="1"/>
  <c r="Q776" i="3"/>
  <c r="R776" i="3" s="1"/>
  <c r="Q777" i="3"/>
  <c r="R777" i="3" s="1"/>
  <c r="Q778" i="3"/>
  <c r="R778" i="3" s="1"/>
  <c r="Q779" i="3"/>
  <c r="R779" i="3" s="1"/>
  <c r="Q780" i="3"/>
  <c r="R780" i="3" s="1"/>
  <c r="Q781" i="3"/>
  <c r="Q782" i="3"/>
  <c r="Q783" i="3"/>
  <c r="R783" i="3" s="1"/>
  <c r="Q784" i="3"/>
  <c r="R784" i="3" s="1"/>
  <c r="Q785" i="3"/>
  <c r="R785" i="3" s="1"/>
  <c r="Q786" i="3"/>
  <c r="R786" i="3" s="1"/>
  <c r="Q787" i="3"/>
  <c r="R787" i="3" s="1"/>
  <c r="Q788" i="3"/>
  <c r="Q789" i="3"/>
  <c r="Q790" i="3"/>
  <c r="Q791" i="3"/>
  <c r="R791" i="3" s="1"/>
  <c r="Q792" i="3"/>
  <c r="R792" i="3" s="1"/>
  <c r="Q793" i="3"/>
  <c r="Q794" i="3"/>
  <c r="R794" i="3" s="1"/>
  <c r="Q795" i="3"/>
  <c r="R795" i="3" s="1"/>
  <c r="Q796" i="3"/>
  <c r="R796" i="3" s="1"/>
  <c r="Q797" i="3"/>
  <c r="R797" i="3" s="1"/>
  <c r="Q798" i="3"/>
  <c r="Q799" i="3"/>
  <c r="Q800" i="3"/>
  <c r="R800" i="3" s="1"/>
  <c r="Q801" i="3"/>
  <c r="R801" i="3" s="1"/>
  <c r="Q802" i="3"/>
  <c r="R802" i="3" s="1"/>
  <c r="Q803" i="3"/>
  <c r="R803" i="3" s="1"/>
  <c r="Q804" i="3"/>
  <c r="Q805" i="3"/>
  <c r="Q806" i="3"/>
  <c r="Q807" i="3"/>
  <c r="R807" i="3" s="1"/>
  <c r="Q808" i="3"/>
  <c r="R808" i="3" s="1"/>
  <c r="Q809" i="3"/>
  <c r="R809" i="3" s="1"/>
  <c r="Q810" i="3"/>
  <c r="R810" i="3" s="1"/>
  <c r="Q811" i="3"/>
  <c r="R811" i="3" s="1"/>
  <c r="Q812" i="3"/>
  <c r="R812" i="3" s="1"/>
  <c r="Q813" i="3"/>
  <c r="Q814" i="3"/>
  <c r="Q815" i="3"/>
  <c r="R815" i="3" s="1"/>
  <c r="Q816" i="3"/>
  <c r="R816" i="3" s="1"/>
  <c r="Q817" i="3"/>
  <c r="R817" i="3" s="1"/>
  <c r="Q818" i="3"/>
  <c r="R818" i="3" s="1"/>
  <c r="Q819" i="3"/>
  <c r="R819" i="3" s="1"/>
  <c r="Q820" i="3"/>
  <c r="R820" i="3" s="1"/>
  <c r="Q821" i="3"/>
  <c r="Q822" i="3"/>
  <c r="Q823" i="3"/>
  <c r="R823" i="3" s="1"/>
  <c r="Q824" i="3"/>
  <c r="R824" i="3" s="1"/>
  <c r="Q825" i="3"/>
  <c r="R825" i="3" s="1"/>
  <c r="Q826" i="3"/>
  <c r="R826" i="3" s="1"/>
  <c r="Q827" i="3"/>
  <c r="R827" i="3" s="1"/>
  <c r="Q828" i="3"/>
  <c r="Q829" i="3"/>
  <c r="R829" i="3" s="1"/>
  <c r="Q830" i="3"/>
  <c r="Q831" i="3"/>
  <c r="R831" i="3" s="1"/>
  <c r="Q832" i="3"/>
  <c r="Q833" i="3"/>
  <c r="R833" i="3" s="1"/>
  <c r="Q834" i="3"/>
  <c r="R834" i="3" s="1"/>
  <c r="Q835" i="3"/>
  <c r="R835" i="3" s="1"/>
  <c r="Q836" i="3"/>
  <c r="R836" i="3" s="1"/>
  <c r="Q837" i="3"/>
  <c r="Q838" i="3"/>
  <c r="Q839" i="3"/>
  <c r="R839" i="3" s="1"/>
  <c r="Q840" i="3"/>
  <c r="Q841" i="3"/>
  <c r="R841" i="3" s="1"/>
  <c r="Q842" i="3"/>
  <c r="R842" i="3" s="1"/>
  <c r="Q843" i="3"/>
  <c r="R843" i="3" s="1"/>
  <c r="Q844" i="3"/>
  <c r="R844" i="3" s="1"/>
  <c r="Q845" i="3"/>
  <c r="Q846" i="3"/>
  <c r="Q847" i="3"/>
  <c r="R847" i="3" s="1"/>
  <c r="Q848" i="3"/>
  <c r="R848" i="3" s="1"/>
  <c r="Q849" i="3"/>
  <c r="R849" i="3" s="1"/>
  <c r="Q850" i="3"/>
  <c r="R850" i="3" s="1"/>
  <c r="Q851" i="3"/>
  <c r="R851" i="3" s="1"/>
  <c r="Q852" i="3"/>
  <c r="R852" i="3" s="1"/>
  <c r="Q853" i="3"/>
  <c r="R853" i="3" s="1"/>
  <c r="Q854" i="3"/>
  <c r="Q855" i="3"/>
  <c r="R855" i="3" s="1"/>
  <c r="Q856" i="3"/>
  <c r="Q857" i="3"/>
  <c r="R857" i="3" s="1"/>
  <c r="Q858" i="3"/>
  <c r="R858" i="3" s="1"/>
  <c r="Q859" i="3"/>
  <c r="R859" i="3" s="1"/>
  <c r="Q860" i="3"/>
  <c r="Q861" i="3"/>
  <c r="Q862" i="3"/>
  <c r="Q863" i="3"/>
  <c r="Q864" i="3"/>
  <c r="R864" i="3" s="1"/>
  <c r="Q865" i="3"/>
  <c r="R865" i="3" s="1"/>
  <c r="Q866" i="3"/>
  <c r="R866" i="3" s="1"/>
  <c r="Q867" i="3"/>
  <c r="R867" i="3" s="1"/>
  <c r="Q868" i="3"/>
  <c r="Q869" i="3"/>
  <c r="Q870" i="3"/>
  <c r="Q871" i="3"/>
  <c r="R871" i="3" s="1"/>
  <c r="Q872" i="3"/>
  <c r="Q873" i="3"/>
  <c r="Q874" i="3"/>
  <c r="R874" i="3" s="1"/>
  <c r="Q875" i="3"/>
  <c r="R875" i="3" s="1"/>
  <c r="Q876" i="3"/>
  <c r="Q877" i="3"/>
  <c r="Q878" i="3"/>
  <c r="Q879" i="3"/>
  <c r="R879" i="3" s="1"/>
  <c r="Q880" i="3"/>
  <c r="R880" i="3" s="1"/>
  <c r="Q881" i="3"/>
  <c r="R881" i="3" s="1"/>
  <c r="Q882" i="3"/>
  <c r="R882" i="3" s="1"/>
  <c r="Q883" i="3"/>
  <c r="R883" i="3" s="1"/>
  <c r="Q884" i="3"/>
  <c r="Q885" i="3"/>
  <c r="Q886" i="3"/>
  <c r="Q887" i="3"/>
  <c r="R887" i="3" s="1"/>
  <c r="Q888" i="3"/>
  <c r="Q889" i="3"/>
  <c r="R889" i="3" s="1"/>
  <c r="Q890" i="3"/>
  <c r="R890" i="3" s="1"/>
  <c r="Q891" i="3"/>
  <c r="R891" i="3" s="1"/>
  <c r="Q892" i="3"/>
  <c r="Q893" i="3"/>
  <c r="R893" i="3" s="1"/>
  <c r="Q894" i="3"/>
  <c r="Q895" i="3"/>
  <c r="Q896" i="3"/>
  <c r="Q897" i="3"/>
  <c r="R897" i="3" s="1"/>
  <c r="Q898" i="3"/>
  <c r="R898" i="3" s="1"/>
  <c r="Q899" i="3"/>
  <c r="Q900" i="3"/>
  <c r="R900" i="3" s="1"/>
  <c r="Q901" i="3"/>
  <c r="R901" i="3" s="1"/>
  <c r="Q902" i="3"/>
  <c r="Q903" i="3"/>
  <c r="Q904" i="3"/>
  <c r="R904" i="3" s="1"/>
  <c r="Q905" i="3"/>
  <c r="R905" i="3" s="1"/>
  <c r="Q906" i="3"/>
  <c r="R906" i="3" s="1"/>
  <c r="Q907" i="3"/>
  <c r="R907" i="3" s="1"/>
  <c r="Q908" i="3"/>
  <c r="Q909" i="3"/>
  <c r="Q910" i="3"/>
  <c r="Q911" i="3"/>
  <c r="R911" i="3" s="1"/>
  <c r="Q912" i="3"/>
  <c r="R912" i="3" s="1"/>
  <c r="Q913" i="3"/>
  <c r="R913" i="3" s="1"/>
  <c r="Q914" i="3"/>
  <c r="R914" i="3" s="1"/>
  <c r="Q915" i="3"/>
  <c r="R915" i="3" s="1"/>
  <c r="Q916" i="3"/>
  <c r="R916" i="3" s="1"/>
  <c r="Q917" i="3"/>
  <c r="Q918" i="3"/>
  <c r="Q919" i="3"/>
  <c r="R919" i="3" s="1"/>
  <c r="Q920" i="3"/>
  <c r="R920" i="3" s="1"/>
  <c r="Q921" i="3"/>
  <c r="R921" i="3" s="1"/>
  <c r="Q922" i="3"/>
  <c r="R922" i="3" s="1"/>
  <c r="Q923" i="3"/>
  <c r="R923" i="3" s="1"/>
  <c r="Q924" i="3"/>
  <c r="Q925" i="3"/>
  <c r="Q926" i="3"/>
  <c r="Q927" i="3"/>
  <c r="R927" i="3" s="1"/>
  <c r="Q928" i="3"/>
  <c r="R928" i="3" s="1"/>
  <c r="Q929" i="3"/>
  <c r="R929" i="3" s="1"/>
  <c r="Q930" i="3"/>
  <c r="R930" i="3" s="1"/>
  <c r="Q931" i="3"/>
  <c r="R931" i="3" s="1"/>
  <c r="Q932" i="3"/>
  <c r="Q933" i="3"/>
  <c r="Q934" i="3"/>
  <c r="Q935" i="3"/>
  <c r="R935" i="3" s="1"/>
  <c r="Q936" i="3"/>
  <c r="R936" i="3" s="1"/>
  <c r="Q937" i="3"/>
  <c r="R937" i="3" s="1"/>
  <c r="Q938" i="3"/>
  <c r="R938" i="3" s="1"/>
  <c r="Q939" i="3"/>
  <c r="R939" i="3" s="1"/>
  <c r="Q940" i="3"/>
  <c r="R940" i="3" s="1"/>
  <c r="Q941" i="3"/>
  <c r="Q942" i="3"/>
  <c r="Q943" i="3"/>
  <c r="R943" i="3" s="1"/>
  <c r="Q944" i="3"/>
  <c r="R944" i="3" s="1"/>
  <c r="Q945" i="3"/>
  <c r="R945" i="3" s="1"/>
  <c r="Q946" i="3"/>
  <c r="R946" i="3" s="1"/>
  <c r="Q947" i="3"/>
  <c r="R947" i="3" s="1"/>
  <c r="Q948" i="3"/>
  <c r="R948" i="3" s="1"/>
  <c r="Q949" i="3"/>
  <c r="R949" i="3" s="1"/>
  <c r="Q950" i="3"/>
  <c r="Q951" i="3"/>
  <c r="R951" i="3" s="1"/>
  <c r="Q952" i="3"/>
  <c r="R952" i="3" s="1"/>
  <c r="Q953" i="3"/>
  <c r="R953" i="3" s="1"/>
  <c r="Q954" i="3"/>
  <c r="R954" i="3" s="1"/>
  <c r="Q955" i="3"/>
  <c r="R955" i="3" s="1"/>
  <c r="Q956" i="3"/>
  <c r="R956" i="3" s="1"/>
  <c r="Q957" i="3"/>
  <c r="Q958" i="3"/>
  <c r="Q959" i="3"/>
  <c r="R959" i="3" s="1"/>
  <c r="Q960" i="3"/>
  <c r="Q961" i="3"/>
  <c r="R961" i="3" s="1"/>
  <c r="Q962" i="3"/>
  <c r="R962" i="3" s="1"/>
  <c r="Q963" i="3"/>
  <c r="R963" i="3" s="1"/>
  <c r="Q964" i="3"/>
  <c r="Q965" i="3"/>
  <c r="Q966" i="3"/>
  <c r="Q967" i="3"/>
  <c r="Q968" i="3"/>
  <c r="R968" i="3" s="1"/>
  <c r="Q969" i="3"/>
  <c r="R969" i="3" s="1"/>
  <c r="Q970" i="3"/>
  <c r="R970" i="3" s="1"/>
  <c r="Q971" i="3"/>
  <c r="R971" i="3" s="1"/>
  <c r="Q972" i="3"/>
  <c r="R972" i="3" s="1"/>
  <c r="Q973" i="3"/>
  <c r="Q974" i="3"/>
  <c r="Q975" i="3"/>
  <c r="R975" i="3" s="1"/>
  <c r="Q976" i="3"/>
  <c r="Q977" i="3"/>
  <c r="R977" i="3" s="1"/>
  <c r="Q978" i="3"/>
  <c r="R978" i="3" s="1"/>
  <c r="Q979" i="3"/>
  <c r="R979" i="3" s="1"/>
  <c r="Q980" i="3"/>
  <c r="R980" i="3" s="1"/>
  <c r="Q981" i="3"/>
  <c r="Q982" i="3"/>
  <c r="Q983" i="3"/>
  <c r="R983" i="3" s="1"/>
  <c r="Q984" i="3"/>
  <c r="R984" i="3" s="1"/>
  <c r="Q985" i="3"/>
  <c r="R985" i="3" s="1"/>
  <c r="Q986" i="3"/>
  <c r="R986" i="3" s="1"/>
  <c r="Q987" i="3"/>
  <c r="R987" i="3" s="1"/>
  <c r="Q988" i="3"/>
  <c r="R988" i="3" s="1"/>
  <c r="Q989" i="3"/>
  <c r="R989" i="3" s="1"/>
  <c r="Q990" i="3"/>
  <c r="Q991" i="3"/>
  <c r="R991" i="3" s="1"/>
  <c r="Q992" i="3"/>
  <c r="Q993" i="3"/>
  <c r="R993" i="3" s="1"/>
  <c r="Q994" i="3"/>
  <c r="R994" i="3" s="1"/>
  <c r="Q995" i="3"/>
  <c r="R995" i="3" s="1"/>
  <c r="Q996" i="3"/>
  <c r="Q997" i="3"/>
  <c r="Q998" i="3"/>
  <c r="Q999" i="3"/>
  <c r="Q1000" i="3"/>
  <c r="R1000" i="3" s="1"/>
  <c r="Q1001" i="3"/>
  <c r="Q1002" i="3"/>
  <c r="R1002" i="3" s="1"/>
  <c r="Q1003" i="3"/>
  <c r="R1003" i="3" s="1"/>
  <c r="Q1004" i="3"/>
  <c r="R1004" i="3" s="1"/>
  <c r="Q1005" i="3"/>
  <c r="R1005" i="3" s="1"/>
  <c r="Q1006" i="3"/>
  <c r="Q1007" i="3"/>
  <c r="R1007" i="3" s="1"/>
  <c r="Q1008" i="3"/>
  <c r="Q1009" i="3"/>
  <c r="R1009" i="3" s="1"/>
  <c r="Q1010" i="3"/>
  <c r="R1010" i="3" s="1"/>
  <c r="Q1011" i="3"/>
  <c r="R1011" i="3" s="1"/>
  <c r="Q1012" i="3"/>
  <c r="Q1013" i="3"/>
  <c r="Q1014" i="3"/>
  <c r="Q1015" i="3"/>
  <c r="R1015" i="3" s="1"/>
  <c r="Q1016" i="3"/>
  <c r="R1016" i="3" s="1"/>
  <c r="Q1017" i="3"/>
  <c r="R1017" i="3" s="1"/>
  <c r="Q1018" i="3"/>
  <c r="R1018" i="3" s="1"/>
  <c r="Q1019" i="3"/>
  <c r="R1019" i="3" s="1"/>
  <c r="Q1020" i="3"/>
  <c r="R1020" i="3" s="1"/>
  <c r="Q1021" i="3"/>
  <c r="Q1022" i="3"/>
  <c r="Q1023" i="3"/>
  <c r="R1023" i="3" s="1"/>
  <c r="Q1024" i="3"/>
  <c r="Q1025" i="3"/>
  <c r="R1025" i="3" s="1"/>
  <c r="Q1026" i="3"/>
  <c r="R1026" i="3" s="1"/>
  <c r="Q1027" i="3"/>
  <c r="R1027" i="3" s="1"/>
  <c r="Q1028" i="3"/>
  <c r="Q1029" i="3"/>
  <c r="R1029" i="3" s="1"/>
  <c r="Q1030" i="3"/>
  <c r="Q1031" i="3"/>
  <c r="Q1032" i="3"/>
  <c r="R1032" i="3" s="1"/>
  <c r="Q1033" i="3"/>
  <c r="R1033" i="3" s="1"/>
  <c r="Q1034" i="3"/>
  <c r="R1034" i="3" s="1"/>
  <c r="Q1035" i="3"/>
  <c r="R1035" i="3" s="1"/>
  <c r="Q1036" i="3"/>
  <c r="R1036" i="3" s="1"/>
  <c r="Q1037" i="3"/>
  <c r="R1037" i="3" s="1"/>
  <c r="Q1038" i="3"/>
  <c r="Q1039" i="3"/>
  <c r="R1039" i="3" s="1"/>
  <c r="Q1040" i="3"/>
  <c r="R1040" i="3" s="1"/>
  <c r="Q1041" i="3"/>
  <c r="R1041" i="3" s="1"/>
  <c r="Q1042" i="3"/>
  <c r="R1042" i="3" s="1"/>
  <c r="Q1043" i="3"/>
  <c r="R1043" i="3" s="1"/>
  <c r="Q1044" i="3"/>
  <c r="Q1045" i="3"/>
  <c r="Q1046" i="3"/>
  <c r="Q1047" i="3"/>
  <c r="R1047" i="3" s="1"/>
  <c r="Q1048" i="3"/>
  <c r="R1048" i="3" s="1"/>
  <c r="Q1049" i="3"/>
  <c r="R1049" i="3" s="1"/>
  <c r="Q1050" i="3"/>
  <c r="R1050" i="3" s="1"/>
  <c r="Q1051" i="3"/>
  <c r="R1051" i="3" s="1"/>
  <c r="Q1052" i="3"/>
  <c r="R1052" i="3" s="1"/>
  <c r="Q1053" i="3"/>
  <c r="Q1054" i="3"/>
  <c r="Q1055" i="3"/>
  <c r="Q1056" i="3"/>
  <c r="R1056" i="3" s="1"/>
  <c r="Q1057" i="3"/>
  <c r="R1057" i="3" s="1"/>
  <c r="Q1058" i="3"/>
  <c r="R1058" i="3" s="1"/>
  <c r="Q1059" i="3"/>
  <c r="R1059" i="3" s="1"/>
  <c r="Q1060" i="3"/>
  <c r="Q1061" i="3"/>
  <c r="R1061" i="3" s="1"/>
  <c r="Q1062" i="3"/>
  <c r="Q1063" i="3"/>
  <c r="R1063" i="3" s="1"/>
  <c r="Q1064" i="3"/>
  <c r="R1064" i="3" s="1"/>
  <c r="Q1065" i="3"/>
  <c r="R1065" i="3" s="1"/>
  <c r="Q1066" i="3"/>
  <c r="R1066" i="3" s="1"/>
  <c r="Q1067" i="3"/>
  <c r="R1067" i="3" s="1"/>
  <c r="Q1068" i="3"/>
  <c r="Q1069" i="3"/>
  <c r="Q1070" i="3"/>
  <c r="Q1071" i="3"/>
  <c r="R1071" i="3" s="1"/>
  <c r="Q1072" i="3"/>
  <c r="R1072" i="3" s="1"/>
  <c r="Q1073" i="3"/>
  <c r="R1073" i="3" s="1"/>
  <c r="Q1074" i="3"/>
  <c r="R1074" i="3" s="1"/>
  <c r="Q1075" i="3"/>
  <c r="R1075" i="3" s="1"/>
  <c r="Q1076" i="3"/>
  <c r="R1076" i="3" s="1"/>
  <c r="Q1077" i="3"/>
  <c r="Q1078" i="3"/>
  <c r="Q1079" i="3"/>
  <c r="Q1080" i="3"/>
  <c r="R1080" i="3" s="1"/>
  <c r="Q1081" i="3"/>
  <c r="R1081" i="3" s="1"/>
  <c r="Q1082" i="3"/>
  <c r="R1082" i="3" s="1"/>
  <c r="Q1083" i="3"/>
  <c r="R1083" i="3" s="1"/>
  <c r="Q1084" i="3"/>
  <c r="R1084" i="3" s="1"/>
  <c r="Q1085" i="3"/>
  <c r="Q1086" i="3"/>
  <c r="Q1087" i="3"/>
  <c r="R1087" i="3" s="1"/>
  <c r="Q1088" i="3"/>
  <c r="Q1089" i="3"/>
  <c r="R1089" i="3" s="1"/>
  <c r="Q1090" i="3"/>
  <c r="R1090" i="3" s="1"/>
  <c r="Q1091" i="3"/>
  <c r="R1091" i="3" s="1"/>
  <c r="Q1092" i="3"/>
  <c r="R1092" i="3" s="1"/>
  <c r="Q1093" i="3"/>
  <c r="R1093" i="3" s="1"/>
  <c r="Q1094" i="3"/>
  <c r="R1094" i="3" s="1"/>
  <c r="Q1095" i="3"/>
  <c r="R1095" i="3" s="1"/>
  <c r="Q1096" i="3"/>
  <c r="Q1097" i="3"/>
  <c r="R1097" i="3" s="1"/>
  <c r="Q1098" i="3"/>
  <c r="R1098" i="3" s="1"/>
  <c r="Q1099" i="3"/>
  <c r="R1099" i="3" s="1"/>
  <c r="Q1100" i="3"/>
  <c r="Q1101" i="3"/>
  <c r="Q1102" i="3"/>
  <c r="Q1103" i="3"/>
  <c r="R1103" i="3" s="1"/>
  <c r="Q1104" i="3"/>
  <c r="R1104" i="3" s="1"/>
  <c r="Q1105" i="3"/>
  <c r="R1105" i="3" s="1"/>
  <c r="Q1106" i="3"/>
  <c r="R1106" i="3" s="1"/>
  <c r="Q1107" i="3"/>
  <c r="R1107" i="3" s="1"/>
  <c r="Q1108" i="3"/>
  <c r="R1108" i="3" s="1"/>
  <c r="Q1109" i="3"/>
  <c r="Q1110" i="3"/>
  <c r="Q1111" i="3"/>
  <c r="R1111" i="3" s="1"/>
  <c r="Q1112" i="3"/>
  <c r="Q1113" i="3"/>
  <c r="R1113" i="3" s="1"/>
  <c r="Q1114" i="3"/>
  <c r="R1114" i="3" s="1"/>
  <c r="Q1115" i="3"/>
  <c r="R1115" i="3" s="1"/>
  <c r="Q1116" i="3"/>
  <c r="R1116" i="3" s="1"/>
  <c r="Q1117" i="3"/>
  <c r="Q1118" i="3"/>
  <c r="Q1119" i="3"/>
  <c r="Q1120" i="3"/>
  <c r="R1120" i="3" s="1"/>
  <c r="Q1121" i="3"/>
  <c r="Q1122" i="3"/>
  <c r="R1122" i="3" s="1"/>
  <c r="Q1123" i="3"/>
  <c r="R1123" i="3" s="1"/>
  <c r="Q1124" i="3"/>
  <c r="Q1125" i="3"/>
  <c r="Q1126" i="3"/>
  <c r="Q1127" i="3"/>
  <c r="R1127" i="3" s="1"/>
  <c r="Q1128" i="3"/>
  <c r="Q1129" i="3"/>
  <c r="R1129" i="3" s="1"/>
  <c r="Q1130" i="3"/>
  <c r="R1130" i="3" s="1"/>
  <c r="Q1131" i="3"/>
  <c r="R1131" i="3" s="1"/>
  <c r="Q1132" i="3"/>
  <c r="Q1133" i="3"/>
  <c r="Q1134" i="3"/>
  <c r="Q1135" i="3"/>
  <c r="R1135" i="3" s="1"/>
  <c r="Q1136" i="3"/>
  <c r="R1136" i="3" s="1"/>
  <c r="Q1137" i="3"/>
  <c r="R1137" i="3" s="1"/>
  <c r="Q1138" i="3"/>
  <c r="R1138" i="3" s="1"/>
  <c r="Q1139" i="3"/>
  <c r="R1139" i="3" s="1"/>
  <c r="Q1140" i="3"/>
  <c r="R1140" i="3" s="1"/>
  <c r="Q1141" i="3"/>
  <c r="Q1142" i="3"/>
  <c r="Q1143" i="3"/>
  <c r="R1143" i="3" s="1"/>
  <c r="Q1144" i="3"/>
  <c r="Q1145" i="3"/>
  <c r="R1145" i="3" s="1"/>
  <c r="Q1146" i="3"/>
  <c r="R1146" i="3" s="1"/>
  <c r="Q1147" i="3"/>
  <c r="R1147" i="3" s="1"/>
  <c r="Q1148" i="3"/>
  <c r="Q1149" i="3"/>
  <c r="Q1150" i="3"/>
  <c r="Q1151" i="3"/>
  <c r="R1151" i="3" s="1"/>
  <c r="Q1152" i="3"/>
  <c r="Q1153" i="3"/>
  <c r="R1153" i="3" s="1"/>
  <c r="Q1154" i="3"/>
  <c r="R1154" i="3" s="1"/>
  <c r="Q1155" i="3"/>
  <c r="R1155" i="3" s="1"/>
  <c r="Q1156" i="3"/>
  <c r="R1156" i="3" s="1"/>
  <c r="Q1157" i="3"/>
  <c r="Q1158" i="3"/>
  <c r="Q1159" i="3"/>
  <c r="R1159" i="3" s="1"/>
  <c r="Q1160" i="3"/>
  <c r="R1160" i="3" s="1"/>
  <c r="Q1161" i="3"/>
  <c r="R1161" i="3" s="1"/>
  <c r="Q1162" i="3"/>
  <c r="R1162" i="3" s="1"/>
  <c r="Q1163" i="3"/>
  <c r="R1163" i="3" s="1"/>
  <c r="Q1164" i="3"/>
  <c r="Q1165" i="3"/>
  <c r="Q1166" i="3"/>
  <c r="Q1167" i="3"/>
  <c r="R1167" i="3" s="1"/>
  <c r="Q1168" i="3"/>
  <c r="R1168" i="3" s="1"/>
  <c r="Q1169" i="3"/>
  <c r="R1169" i="3" s="1"/>
  <c r="Q1170" i="3"/>
  <c r="R1170" i="3" s="1"/>
  <c r="Q1171" i="3"/>
  <c r="R1171" i="3" s="1"/>
  <c r="Q1172" i="3"/>
  <c r="R1172" i="3" s="1"/>
  <c r="Q1173" i="3"/>
  <c r="R1173" i="3" s="1"/>
  <c r="Q1174" i="3"/>
  <c r="Q1175" i="3"/>
  <c r="R1175" i="3" s="1"/>
  <c r="Q1176" i="3"/>
  <c r="R1176" i="3" s="1"/>
  <c r="Q1177" i="3"/>
  <c r="R1177" i="3" s="1"/>
  <c r="Q1178" i="3"/>
  <c r="R1178" i="3" s="1"/>
  <c r="Q1179" i="3"/>
  <c r="R1179" i="3" s="1"/>
  <c r="Q1180" i="3"/>
  <c r="Q1181" i="3"/>
  <c r="Q1182" i="3"/>
  <c r="Q1183" i="3"/>
  <c r="R1183" i="3" s="1"/>
  <c r="Q1184" i="3"/>
  <c r="R1184" i="3" s="1"/>
  <c r="Q1185" i="3"/>
  <c r="R1185" i="3" s="1"/>
  <c r="Q1186" i="3"/>
  <c r="R1186" i="3" s="1"/>
  <c r="Q1187" i="3"/>
  <c r="R1187" i="3" s="1"/>
  <c r="Q1188" i="3"/>
  <c r="Q1189" i="3"/>
  <c r="Q1190" i="3"/>
  <c r="Q1191" i="3"/>
  <c r="R1191" i="3" s="1"/>
  <c r="Q1192" i="3"/>
  <c r="R1192" i="3" s="1"/>
  <c r="Q1193" i="3"/>
  <c r="R1193" i="3" s="1"/>
  <c r="Q1194" i="3"/>
  <c r="R1194" i="3" s="1"/>
  <c r="Q1195" i="3"/>
  <c r="R1195" i="3" s="1"/>
  <c r="Q1196" i="3"/>
  <c r="R1196" i="3" s="1"/>
  <c r="Q1197" i="3"/>
  <c r="Q1198" i="3"/>
  <c r="Q1199" i="3"/>
  <c r="R1199" i="3" s="1"/>
  <c r="Q1200" i="3"/>
  <c r="R1200" i="3" s="1"/>
  <c r="Q1201" i="3"/>
  <c r="R1201" i="3" s="1"/>
  <c r="Q1202" i="3"/>
  <c r="R1202" i="3" s="1"/>
  <c r="Q1203" i="3"/>
  <c r="R1203" i="3" s="1"/>
  <c r="Q1204" i="3"/>
  <c r="Q1205" i="3"/>
  <c r="Q1206" i="3"/>
  <c r="Q1207" i="3"/>
  <c r="R1207" i="3" s="1"/>
  <c r="Q1208" i="3"/>
  <c r="R1208" i="3" s="1"/>
  <c r="Q1209" i="3"/>
  <c r="R1209" i="3" s="1"/>
  <c r="Q1210" i="3"/>
  <c r="R1210" i="3" s="1"/>
  <c r="Q1211" i="3"/>
  <c r="R1211" i="3" s="1"/>
  <c r="Q1212" i="3"/>
  <c r="R1212" i="3" s="1"/>
  <c r="Q1213" i="3"/>
  <c r="Q1214" i="3"/>
  <c r="Q1215" i="3"/>
  <c r="R1215" i="3" s="1"/>
  <c r="Q1216" i="3"/>
  <c r="Q1217" i="3"/>
  <c r="R1217" i="3" s="1"/>
  <c r="Q1218" i="3"/>
  <c r="R1218" i="3" s="1"/>
  <c r="Q1219" i="3"/>
  <c r="R1219" i="3" s="1"/>
  <c r="Q1220" i="3"/>
  <c r="R1220" i="3" s="1"/>
  <c r="Q1221" i="3"/>
  <c r="Q1222" i="3"/>
  <c r="Q1223" i="3"/>
  <c r="R1223" i="3" s="1"/>
  <c r="Q1224" i="3"/>
  <c r="R1224" i="3" s="1"/>
  <c r="Q1225" i="3"/>
  <c r="R1225" i="3" s="1"/>
  <c r="Q1226" i="3"/>
  <c r="R1226" i="3" s="1"/>
  <c r="Q1227" i="3"/>
  <c r="R1227" i="3" s="1"/>
  <c r="Q1228" i="3"/>
  <c r="R1228" i="3" s="1"/>
  <c r="Q1229" i="3"/>
  <c r="Q1230" i="3"/>
  <c r="Q1231" i="3"/>
  <c r="R1231" i="3" s="1"/>
  <c r="Q1232" i="3"/>
  <c r="Q1233" i="3"/>
  <c r="R1233" i="3" s="1"/>
  <c r="Q1234" i="3"/>
  <c r="R1234" i="3" s="1"/>
  <c r="Q1235" i="3"/>
  <c r="R1235" i="3" s="1"/>
  <c r="Q1236" i="3"/>
  <c r="Q1237" i="3"/>
  <c r="Q1238" i="3"/>
  <c r="Q1239" i="3"/>
  <c r="R1239" i="3" s="1"/>
  <c r="Q1240" i="3"/>
  <c r="R1240" i="3" s="1"/>
  <c r="Q1241" i="3"/>
  <c r="Q1242" i="3"/>
  <c r="R1242" i="3" s="1"/>
  <c r="Q1243" i="3"/>
  <c r="R1243" i="3" s="1"/>
  <c r="Q1244" i="3"/>
  <c r="R1244" i="3" s="1"/>
  <c r="Q1245" i="3"/>
  <c r="R1245" i="3" s="1"/>
  <c r="Q1246" i="3"/>
  <c r="Q1247" i="3"/>
  <c r="R1247" i="3" s="1"/>
  <c r="Q1248" i="3"/>
  <c r="Q1249" i="3"/>
  <c r="R1249" i="3" s="1"/>
  <c r="Q1250" i="3"/>
  <c r="R1250" i="3" s="1"/>
  <c r="Q1251" i="3"/>
  <c r="R1251" i="3" s="1"/>
  <c r="Q1252" i="3"/>
  <c r="Q1253" i="3"/>
  <c r="Q1254" i="3"/>
  <c r="Q1255" i="3"/>
  <c r="R1255" i="3" s="1"/>
  <c r="Q1256" i="3"/>
  <c r="R1256" i="3" s="1"/>
  <c r="Q1257" i="3"/>
  <c r="R1257" i="3" s="1"/>
  <c r="Q1258" i="3"/>
  <c r="R1258" i="3" s="1"/>
  <c r="Q1259" i="3"/>
  <c r="R1259" i="3" s="1"/>
  <c r="Q1260" i="3"/>
  <c r="R1260" i="3" s="1"/>
  <c r="Q1261" i="3"/>
  <c r="R1261" i="3" s="1"/>
  <c r="Q1262" i="3"/>
  <c r="Q1263" i="3"/>
  <c r="R1263" i="3" s="1"/>
  <c r="Q1264" i="3"/>
  <c r="Q1265" i="3"/>
  <c r="R1265" i="3" s="1"/>
  <c r="Q1266" i="3"/>
  <c r="R1266" i="3" s="1"/>
  <c r="Q1267" i="3"/>
  <c r="R1267" i="3" s="1"/>
  <c r="Q1268" i="3"/>
  <c r="Q1269" i="3"/>
  <c r="Q1270" i="3"/>
  <c r="Q1271" i="3"/>
  <c r="Q1272" i="3"/>
  <c r="R1272" i="3" s="1"/>
  <c r="Q1273" i="3"/>
  <c r="R1273" i="3" s="1"/>
  <c r="Q1274" i="3"/>
  <c r="R1274" i="3" s="1"/>
  <c r="Q1275" i="3"/>
  <c r="R1275" i="3" s="1"/>
  <c r="Q1276" i="3"/>
  <c r="R1276" i="3" s="1"/>
  <c r="Q1277" i="3"/>
  <c r="Q1278" i="3"/>
  <c r="Q1279" i="3"/>
  <c r="R1279" i="3" s="1"/>
  <c r="Q1280" i="3"/>
  <c r="Q1281" i="3"/>
  <c r="R1281" i="3" s="1"/>
  <c r="Q1282" i="3"/>
  <c r="R1282" i="3" s="1"/>
  <c r="Q1283" i="3"/>
  <c r="R1283" i="3" s="1"/>
  <c r="Q1284" i="3"/>
  <c r="Q1285" i="3"/>
  <c r="Q1286" i="3"/>
  <c r="Q1287" i="3"/>
  <c r="R1287" i="3" s="1"/>
  <c r="Q1288" i="3"/>
  <c r="R1288" i="3" s="1"/>
  <c r="Q1289" i="3"/>
  <c r="R1289" i="3" s="1"/>
  <c r="Q1290" i="3"/>
  <c r="R1290" i="3" s="1"/>
  <c r="Q1291" i="3"/>
  <c r="R1291" i="3" s="1"/>
  <c r="Q1292" i="3"/>
  <c r="R1292" i="3" s="1"/>
  <c r="Q1293" i="3"/>
  <c r="Q1294" i="3"/>
  <c r="R1294" i="3" s="1"/>
  <c r="Q1295" i="3"/>
  <c r="R1295" i="3" s="1"/>
  <c r="Q1296" i="3"/>
  <c r="R1296" i="3" s="1"/>
  <c r="Q1297" i="3"/>
  <c r="R1297" i="3" s="1"/>
  <c r="Q1298" i="3"/>
  <c r="R1298" i="3" s="1"/>
  <c r="Q1299" i="3"/>
  <c r="R1299" i="3" s="1"/>
  <c r="Q1300" i="3"/>
  <c r="Q1301" i="3"/>
  <c r="Q1302" i="3"/>
  <c r="R1302" i="3" s="1"/>
  <c r="Q1303" i="3"/>
  <c r="R1303" i="3" s="1"/>
  <c r="Q1304" i="3"/>
  <c r="R1304" i="3" s="1"/>
  <c r="Q1305" i="3"/>
  <c r="R1305" i="3" s="1"/>
  <c r="Q1306" i="3"/>
  <c r="R1306" i="3" s="1"/>
  <c r="Q1307" i="3"/>
  <c r="R1307" i="3" s="1"/>
  <c r="Q1308" i="3"/>
  <c r="R1308" i="3" s="1"/>
  <c r="Q1309" i="3"/>
  <c r="Q1310" i="3"/>
  <c r="R1310" i="3" s="1"/>
  <c r="Q1311" i="3"/>
  <c r="R1311" i="3" s="1"/>
  <c r="Q1312" i="3"/>
  <c r="R1312" i="3" s="1"/>
  <c r="Q1313" i="3"/>
  <c r="R1313" i="3" s="1"/>
  <c r="Q1314" i="3"/>
  <c r="R1314" i="3" s="1"/>
  <c r="Q1315" i="3"/>
  <c r="R1315" i="3" s="1"/>
  <c r="Q1316" i="3"/>
  <c r="Q1317" i="3"/>
  <c r="Q1318" i="3"/>
  <c r="R1318" i="3" s="1"/>
  <c r="Q1319" i="3"/>
  <c r="R1319" i="3" s="1"/>
  <c r="Q1320" i="3"/>
  <c r="R1320" i="3" s="1"/>
  <c r="Q1321" i="3"/>
  <c r="Q1322" i="3"/>
  <c r="R1322" i="3" s="1"/>
  <c r="Q1323" i="3"/>
  <c r="R1323" i="3" s="1"/>
  <c r="Q1324" i="3"/>
  <c r="R1324" i="3" s="1"/>
  <c r="Q1325" i="3"/>
  <c r="Q1326" i="3"/>
  <c r="R1326" i="3" s="1"/>
  <c r="Q1327" i="3"/>
  <c r="R1327" i="3" s="1"/>
  <c r="Q1328" i="3"/>
  <c r="R1328" i="3" s="1"/>
  <c r="Q1329" i="3"/>
  <c r="R1329" i="3" s="1"/>
  <c r="Q1330" i="3"/>
  <c r="R1330" i="3" s="1"/>
  <c r="Q1331" i="3"/>
  <c r="R1331" i="3" s="1"/>
  <c r="Q1332" i="3"/>
  <c r="R1332" i="3" s="1"/>
  <c r="Q1333" i="3"/>
  <c r="Q1334" i="3"/>
  <c r="R1334" i="3" s="1"/>
  <c r="Q1335" i="3"/>
  <c r="R1335" i="3" s="1"/>
  <c r="Q1336" i="3"/>
  <c r="R1336" i="3" s="1"/>
  <c r="Q1337" i="3"/>
  <c r="R1337" i="3" s="1"/>
  <c r="Q1338" i="3"/>
  <c r="R1338" i="3" s="1"/>
  <c r="Q1339" i="3"/>
  <c r="R1339" i="3" s="1"/>
  <c r="Q1340" i="3"/>
  <c r="Q1341" i="3"/>
  <c r="R1341" i="3" s="1"/>
  <c r="Q1342" i="3"/>
  <c r="R1342" i="3" s="1"/>
  <c r="Q1343" i="3"/>
  <c r="R1343" i="3" s="1"/>
  <c r="Q1344" i="3"/>
  <c r="Q1345" i="3"/>
  <c r="R1345" i="3" s="1"/>
  <c r="Q1346" i="3"/>
  <c r="R1346" i="3" s="1"/>
  <c r="Q1347" i="3"/>
  <c r="R1347" i="3" s="1"/>
  <c r="Q1348" i="3"/>
  <c r="R1348" i="3" s="1"/>
  <c r="Q1349" i="3"/>
  <c r="Q1350" i="3"/>
  <c r="R1350" i="3" s="1"/>
  <c r="Q1351" i="3"/>
  <c r="R1351" i="3" s="1"/>
  <c r="Q1352" i="3"/>
  <c r="Q1353" i="3"/>
  <c r="R1353" i="3" s="1"/>
  <c r="Q1354" i="3"/>
  <c r="R1354" i="3" s="1"/>
  <c r="Q1355" i="3"/>
  <c r="R1355" i="3" s="1"/>
  <c r="Q1356" i="3"/>
  <c r="R1356" i="3" s="1"/>
  <c r="Q1357" i="3"/>
  <c r="Q1358" i="3"/>
  <c r="R1358" i="3" s="1"/>
  <c r="Q1359" i="3"/>
  <c r="R1359" i="3" s="1"/>
  <c r="Q1360" i="3"/>
  <c r="R1360" i="3" s="1"/>
  <c r="Q1361" i="3"/>
  <c r="R1361" i="3" s="1"/>
  <c r="Q1362" i="3"/>
  <c r="R1362" i="3" s="1"/>
  <c r="Q1363" i="3"/>
  <c r="R1363" i="3" s="1"/>
  <c r="Q1364" i="3"/>
  <c r="R1364" i="3" s="1"/>
  <c r="Q1365" i="3"/>
  <c r="Q1366" i="3"/>
  <c r="R1366" i="3" s="1"/>
  <c r="Q1367" i="3"/>
  <c r="R1367" i="3" s="1"/>
  <c r="Q1368" i="3"/>
  <c r="Q1369" i="3"/>
  <c r="R1369" i="3" s="1"/>
  <c r="Q1370" i="3"/>
  <c r="R1370" i="3" s="1"/>
  <c r="Q1371" i="3"/>
  <c r="R1371" i="3" s="1"/>
  <c r="Q1372" i="3"/>
  <c r="Q1373" i="3"/>
  <c r="Q1374" i="3"/>
  <c r="R1374" i="3" s="1"/>
  <c r="Q1375" i="3"/>
  <c r="R1375" i="3" s="1"/>
  <c r="Q1376" i="3"/>
  <c r="R1376" i="3" s="1"/>
  <c r="Q1377" i="3"/>
  <c r="R1377" i="3" s="1"/>
  <c r="Q1378" i="3"/>
  <c r="R1378" i="3" s="1"/>
  <c r="Q1379" i="3"/>
  <c r="R1379" i="3" s="1"/>
  <c r="Q1380" i="3"/>
  <c r="R1380" i="3" s="1"/>
  <c r="Q1381" i="3"/>
  <c r="Q1382" i="3"/>
  <c r="R1382" i="3" s="1"/>
  <c r="Q1383" i="3"/>
  <c r="Q1384" i="3"/>
  <c r="R1384" i="3" s="1"/>
  <c r="Q1385" i="3"/>
  <c r="R1385" i="3" s="1"/>
  <c r="Q1386" i="3"/>
  <c r="R1386" i="3" s="1"/>
  <c r="Q1387" i="3"/>
  <c r="R1387" i="3" s="1"/>
  <c r="Q1388" i="3"/>
  <c r="R1388" i="3" s="1"/>
  <c r="Q1389" i="3"/>
  <c r="Q1390" i="3"/>
  <c r="R1390" i="3" s="1"/>
  <c r="Q1391" i="3"/>
  <c r="R1391" i="3" s="1"/>
  <c r="Q1392" i="3"/>
  <c r="R1392" i="3" s="1"/>
  <c r="Q1393" i="3"/>
  <c r="Q1394" i="3"/>
  <c r="R1394" i="3" s="1"/>
  <c r="Q1395" i="3"/>
  <c r="R1395" i="3" s="1"/>
  <c r="Q1396" i="3"/>
  <c r="Q1397" i="3"/>
  <c r="Q1398" i="3"/>
  <c r="R1398" i="3" s="1"/>
  <c r="Q1399" i="3"/>
  <c r="R1399" i="3" s="1"/>
  <c r="Q1400" i="3"/>
  <c r="Q1401" i="3"/>
  <c r="R1401" i="3" s="1"/>
  <c r="Q1402" i="3"/>
  <c r="R1402" i="3" s="1"/>
  <c r="Q1403" i="3"/>
  <c r="R1403" i="3" s="1"/>
  <c r="Q1404" i="3"/>
  <c r="R1404" i="3" s="1"/>
  <c r="Q1405" i="3"/>
  <c r="Q1406" i="3"/>
  <c r="R1406" i="3" s="1"/>
  <c r="Q1407" i="3"/>
  <c r="R1407" i="3" s="1"/>
  <c r="Q1408" i="3"/>
  <c r="R1408" i="3" s="1"/>
  <c r="Q1409" i="3"/>
  <c r="R1409" i="3" s="1"/>
  <c r="Q1410" i="3"/>
  <c r="R1410" i="3" s="1"/>
  <c r="Q1411" i="3"/>
  <c r="R1411" i="3" s="1"/>
  <c r="Q1412" i="3"/>
  <c r="R1412" i="3" s="1"/>
  <c r="Q1413" i="3"/>
  <c r="R1413" i="3" s="1"/>
  <c r="Q1414" i="3"/>
  <c r="R1414" i="3" s="1"/>
  <c r="Q1415" i="3"/>
  <c r="R1415" i="3" s="1"/>
  <c r="Q1416" i="3"/>
  <c r="R1416" i="3" s="1"/>
  <c r="Q1417" i="3"/>
  <c r="R1417" i="3" s="1"/>
  <c r="Q1418" i="3"/>
  <c r="R1418" i="3" s="1"/>
  <c r="Q1419" i="3"/>
  <c r="R1419" i="3" s="1"/>
  <c r="Q1420" i="3"/>
  <c r="R1420" i="3" s="1"/>
  <c r="Q1421" i="3"/>
  <c r="Q1422" i="3"/>
  <c r="R1422" i="3" s="1"/>
  <c r="Q1423" i="3"/>
  <c r="R1423" i="3" s="1"/>
  <c r="Q1424" i="3"/>
  <c r="R1424" i="3" s="1"/>
  <c r="Q1425" i="3"/>
  <c r="R1425" i="3" s="1"/>
  <c r="Q1426" i="3"/>
  <c r="R1426" i="3" s="1"/>
  <c r="Q1427" i="3"/>
  <c r="R1427" i="3" s="1"/>
  <c r="Q1428" i="3"/>
  <c r="Q1429" i="3"/>
  <c r="Q1430" i="3"/>
  <c r="R1430" i="3" s="1"/>
  <c r="Q1431" i="3"/>
  <c r="R1431" i="3" s="1"/>
  <c r="Q1432" i="3"/>
  <c r="Q1433" i="3"/>
  <c r="R1433" i="3" s="1"/>
  <c r="Q1434" i="3"/>
  <c r="R1434" i="3" s="1"/>
  <c r="Q1435" i="3"/>
  <c r="R1435" i="3" s="1"/>
  <c r="Q1436" i="3"/>
  <c r="Q1437" i="3"/>
  <c r="Q1438" i="3"/>
  <c r="R1438" i="3" s="1"/>
  <c r="Q1439" i="3"/>
  <c r="R1439" i="3" s="1"/>
  <c r="Q1440" i="3"/>
  <c r="R1440" i="3" s="1"/>
  <c r="Q1441" i="3"/>
  <c r="R1441" i="3" s="1"/>
  <c r="Q1442" i="3"/>
  <c r="R1442" i="3" s="1"/>
  <c r="Q1443" i="3"/>
  <c r="R1443" i="3" s="1"/>
  <c r="Q1444" i="3"/>
  <c r="R1444" i="3" s="1"/>
  <c r="Q1445" i="3"/>
  <c r="Q1446" i="3"/>
  <c r="R1446" i="3" s="1"/>
  <c r="Q1447" i="3"/>
  <c r="R1447" i="3" s="1"/>
  <c r="Q1448" i="3"/>
  <c r="R1448" i="3" s="1"/>
  <c r="Q1449" i="3"/>
  <c r="R1449" i="3" s="1"/>
  <c r="Q1450" i="3"/>
  <c r="R1450" i="3" s="1"/>
  <c r="Q1451" i="3"/>
  <c r="R1451" i="3" s="1"/>
  <c r="Q1452" i="3"/>
  <c r="R1452" i="3" s="1"/>
  <c r="Q1453" i="3"/>
  <c r="Q1454" i="3"/>
  <c r="R1454" i="3" s="1"/>
  <c r="Q1455" i="3"/>
  <c r="R1455" i="3" s="1"/>
  <c r="Q1456" i="3"/>
  <c r="R1456" i="3" s="1"/>
  <c r="Q1457" i="3"/>
  <c r="R1457" i="3" s="1"/>
  <c r="Q1458" i="3"/>
  <c r="R1458" i="3" s="1"/>
  <c r="Q1459" i="3"/>
  <c r="R1459" i="3" s="1"/>
  <c r="Q1460" i="3"/>
  <c r="Q1461" i="3"/>
  <c r="Q1462" i="3"/>
  <c r="R1462" i="3" s="1"/>
  <c r="Q1463" i="3"/>
  <c r="R1463" i="3" s="1"/>
  <c r="Q1464" i="3"/>
  <c r="Q1465" i="3"/>
  <c r="R1465" i="3" s="1"/>
  <c r="Q1466" i="3"/>
  <c r="R1466" i="3" s="1"/>
  <c r="Q1467" i="3"/>
  <c r="R1467" i="3" s="1"/>
  <c r="Q1468" i="3"/>
  <c r="R1468" i="3" s="1"/>
  <c r="Q1469" i="3"/>
  <c r="Q1470" i="3"/>
  <c r="R1470" i="3" s="1"/>
  <c r="Q1471" i="3"/>
  <c r="R1471" i="3" s="1"/>
  <c r="Q1472" i="3"/>
  <c r="R1472" i="3" s="1"/>
  <c r="Q1473" i="3"/>
  <c r="R1473" i="3" s="1"/>
  <c r="Q1474" i="3"/>
  <c r="R1474" i="3" s="1"/>
  <c r="Q1475" i="3"/>
  <c r="R1475" i="3" s="1"/>
  <c r="Q1476" i="3"/>
  <c r="R1476" i="3" s="1"/>
  <c r="Q1477" i="3"/>
  <c r="Q1478" i="3"/>
  <c r="R1478" i="3" s="1"/>
  <c r="Q1479" i="3"/>
  <c r="R1479" i="3" s="1"/>
  <c r="Q1480" i="3"/>
  <c r="R1480" i="3" s="1"/>
  <c r="Q1481" i="3"/>
  <c r="R1481" i="3" s="1"/>
  <c r="Q1482" i="3"/>
  <c r="R1482" i="3" s="1"/>
  <c r="Q1483" i="3"/>
  <c r="R1483" i="3" s="1"/>
  <c r="Q1484" i="3"/>
  <c r="R1484" i="3" s="1"/>
  <c r="Q1485" i="3"/>
  <c r="R1485" i="3" s="1"/>
  <c r="Q1486" i="3"/>
  <c r="R1486" i="3" s="1"/>
  <c r="Q1487" i="3"/>
  <c r="R1487" i="3" s="1"/>
  <c r="Q1488" i="3"/>
  <c r="R1488" i="3" s="1"/>
  <c r="Q1489" i="3"/>
  <c r="R1489" i="3" s="1"/>
  <c r="Q1490" i="3"/>
  <c r="R1490" i="3" s="1"/>
  <c r="Q1491" i="3"/>
  <c r="R1491" i="3" s="1"/>
  <c r="Q1492" i="3"/>
  <c r="Q1493" i="3"/>
  <c r="Q1494" i="3"/>
  <c r="R1494" i="3" s="1"/>
  <c r="Q1495" i="3"/>
  <c r="R1495" i="3" s="1"/>
  <c r="Q1496" i="3"/>
  <c r="Q1497" i="3"/>
  <c r="R1497" i="3" s="1"/>
  <c r="Q1498" i="3"/>
  <c r="R1498" i="3" s="1"/>
  <c r="Q1499" i="3"/>
  <c r="R1499" i="3" s="1"/>
  <c r="Q1500" i="3"/>
  <c r="Q1501" i="3"/>
  <c r="Q1502" i="3"/>
  <c r="R1502" i="3" s="1"/>
  <c r="Q1503" i="3"/>
  <c r="R1503" i="3" s="1"/>
  <c r="Q1504" i="3"/>
  <c r="R1504" i="3" s="1"/>
  <c r="Q1505" i="3"/>
  <c r="R1505" i="3" s="1"/>
  <c r="Q1506" i="3"/>
  <c r="R1506" i="3" s="1"/>
  <c r="Q1507" i="3"/>
  <c r="R1507" i="3" s="1"/>
  <c r="Q1508" i="3"/>
  <c r="R1508" i="3" s="1"/>
  <c r="Q1509" i="3"/>
  <c r="Q1510" i="3"/>
  <c r="R1510" i="3" s="1"/>
  <c r="Q1511" i="3"/>
  <c r="R1511" i="3" s="1"/>
  <c r="Q1512" i="3"/>
  <c r="R1512" i="3" s="1"/>
  <c r="Q1513" i="3"/>
  <c r="R1513" i="3" s="1"/>
  <c r="Q1514" i="3"/>
  <c r="R1514" i="3" s="1"/>
  <c r="Q1515" i="3"/>
  <c r="R1515" i="3" s="1"/>
  <c r="Q1516" i="3"/>
  <c r="R1516" i="3" s="1"/>
  <c r="Q1517" i="3"/>
  <c r="R1517" i="3" s="1"/>
  <c r="Q1518" i="3"/>
  <c r="R1518" i="3" s="1"/>
  <c r="Q1519" i="3"/>
  <c r="R1519" i="3" s="1"/>
  <c r="Q1520" i="3"/>
  <c r="R1520" i="3" s="1"/>
  <c r="Q1521" i="3"/>
  <c r="R1521" i="3" s="1"/>
  <c r="Q1522" i="3"/>
  <c r="R1522" i="3" s="1"/>
  <c r="Q1523" i="3"/>
  <c r="R1523" i="3" s="1"/>
  <c r="Q1524" i="3"/>
  <c r="Q1525" i="3"/>
  <c r="Q1526" i="3"/>
  <c r="R1526" i="3" s="1"/>
  <c r="Q1527" i="3"/>
  <c r="R1527" i="3" s="1"/>
  <c r="Q1528" i="3"/>
  <c r="Q1529" i="3"/>
  <c r="R1529" i="3" s="1"/>
  <c r="Q1530" i="3"/>
  <c r="R1530" i="3" s="1"/>
  <c r="Q1531" i="3"/>
  <c r="R1531" i="3" s="1"/>
  <c r="Q1532" i="3"/>
  <c r="R1532" i="3" s="1"/>
  <c r="Q1533" i="3"/>
  <c r="Q1534" i="3"/>
  <c r="R1534" i="3" s="1"/>
  <c r="Q1535" i="3"/>
  <c r="R1535" i="3" s="1"/>
  <c r="Q1536" i="3"/>
  <c r="R1536" i="3" s="1"/>
  <c r="Q1537" i="3"/>
  <c r="R1537" i="3" s="1"/>
  <c r="Q1538" i="3"/>
  <c r="R1538" i="3" s="1"/>
  <c r="Q1539" i="3"/>
  <c r="R1539" i="3" s="1"/>
  <c r="Q1540" i="3"/>
  <c r="R1540" i="3" s="1"/>
  <c r="Q1541" i="3"/>
  <c r="Q1542" i="3"/>
  <c r="R1542" i="3" s="1"/>
  <c r="Q1543" i="3"/>
  <c r="R1543" i="3" s="1"/>
  <c r="Q1544" i="3"/>
  <c r="R1544" i="3" s="1"/>
  <c r="Q1545" i="3"/>
  <c r="R1545" i="3" s="1"/>
  <c r="Q1546" i="3"/>
  <c r="R1546" i="3" s="1"/>
  <c r="Q1547" i="3"/>
  <c r="R1547" i="3" s="1"/>
  <c r="Q1548" i="3"/>
  <c r="R1548" i="3" s="1"/>
  <c r="Q1549" i="3"/>
  <c r="R1549" i="3" s="1"/>
  <c r="Q1550" i="3"/>
  <c r="R1550" i="3" s="1"/>
  <c r="Q1551" i="3"/>
  <c r="R1551" i="3" s="1"/>
  <c r="Q1552" i="3"/>
  <c r="R1552" i="3" s="1"/>
  <c r="Q1553" i="3"/>
  <c r="R1553" i="3" s="1"/>
  <c r="Q1554" i="3"/>
  <c r="R1554" i="3" s="1"/>
  <c r="Q1555" i="3"/>
  <c r="R1555" i="3" s="1"/>
  <c r="Q1556" i="3"/>
  <c r="Q1557" i="3"/>
  <c r="Q1558" i="3"/>
  <c r="R1558" i="3" s="1"/>
  <c r="Q1559" i="3"/>
  <c r="R1559" i="3" s="1"/>
  <c r="Q1560" i="3"/>
  <c r="Q1561" i="3"/>
  <c r="R1561" i="3" s="1"/>
  <c r="Q1562" i="3"/>
  <c r="R1562" i="3" s="1"/>
  <c r="Q1563" i="3"/>
  <c r="R1563" i="3" s="1"/>
  <c r="Q1564" i="3"/>
  <c r="Q1565" i="3"/>
  <c r="Q1566" i="3"/>
  <c r="R1566" i="3" s="1"/>
  <c r="Q1567" i="3"/>
  <c r="R1567" i="3" s="1"/>
  <c r="Q1568" i="3"/>
  <c r="R1568" i="3" s="1"/>
  <c r="Q1569" i="3"/>
  <c r="R1569" i="3" s="1"/>
  <c r="Q1570" i="3"/>
  <c r="R1570" i="3" s="1"/>
  <c r="Q1571" i="3"/>
  <c r="R1571" i="3" s="1"/>
  <c r="Q1572" i="3"/>
  <c r="R1572" i="3" s="1"/>
  <c r="Q1573" i="3"/>
  <c r="Q1574" i="3"/>
  <c r="R1574" i="3" s="1"/>
  <c r="Q1575" i="3"/>
  <c r="R1575" i="3" s="1"/>
  <c r="Q1576" i="3"/>
  <c r="R1576" i="3" s="1"/>
  <c r="Q1577" i="3"/>
  <c r="R1577" i="3" s="1"/>
  <c r="Q1578" i="3"/>
  <c r="R1578" i="3" s="1"/>
  <c r="Q1579" i="3"/>
  <c r="R1579" i="3" s="1"/>
  <c r="Q1580" i="3"/>
  <c r="R1580" i="3" s="1"/>
  <c r="Q1581" i="3"/>
  <c r="R1581" i="3" s="1"/>
  <c r="Q1582" i="3"/>
  <c r="R1582" i="3" s="1"/>
  <c r="Q1583" i="3"/>
  <c r="Q1584" i="3"/>
  <c r="R1584" i="3" s="1"/>
  <c r="Q1585" i="3"/>
  <c r="R1585" i="3" s="1"/>
  <c r="Q1586" i="3"/>
  <c r="R1586" i="3" s="1"/>
  <c r="Q1587" i="3"/>
  <c r="R1587" i="3" s="1"/>
  <c r="Q1588" i="3"/>
  <c r="Q1589" i="3"/>
  <c r="Q1590" i="3"/>
  <c r="R1590" i="3" s="1"/>
  <c r="Q1591" i="3"/>
  <c r="Q1592" i="3"/>
  <c r="Q1593" i="3"/>
  <c r="R1593" i="3" s="1"/>
  <c r="Q1594" i="3"/>
  <c r="R1594" i="3" s="1"/>
  <c r="Q1595" i="3"/>
  <c r="R1595" i="3" s="1"/>
  <c r="Q1596" i="3"/>
  <c r="R1596" i="3" s="1"/>
  <c r="Q1597" i="3"/>
  <c r="Q1598" i="3"/>
  <c r="R1598" i="3" s="1"/>
  <c r="Q1599" i="3"/>
  <c r="R1599" i="3" s="1"/>
  <c r="Q1600" i="3"/>
  <c r="R1600" i="3" s="1"/>
  <c r="Q1601" i="3"/>
  <c r="R1601" i="3" s="1"/>
  <c r="Q1602" i="3"/>
  <c r="R1602" i="3" s="1"/>
  <c r="Q1603" i="3"/>
  <c r="R1603" i="3" s="1"/>
  <c r="Q1604" i="3"/>
  <c r="R1604" i="3" s="1"/>
  <c r="Q1605" i="3"/>
  <c r="Q1606" i="3"/>
  <c r="R1606" i="3" s="1"/>
  <c r="Q1607" i="3"/>
  <c r="R1607" i="3" s="1"/>
  <c r="Q1608" i="3"/>
  <c r="R1608" i="3" s="1"/>
  <c r="Q1609" i="3"/>
  <c r="R1609" i="3" s="1"/>
  <c r="Q1610" i="3"/>
  <c r="R1610" i="3" s="1"/>
  <c r="Q1611" i="3"/>
  <c r="R1611" i="3" s="1"/>
  <c r="Q1612" i="3"/>
  <c r="R1612" i="3" s="1"/>
  <c r="Q1613" i="3"/>
  <c r="R1613" i="3" s="1"/>
  <c r="Q1614" i="3"/>
  <c r="R1614" i="3" s="1"/>
  <c r="Q1615" i="3"/>
  <c r="R1615" i="3" s="1"/>
  <c r="Q1616" i="3"/>
  <c r="R1616" i="3" s="1"/>
  <c r="Q1617" i="3"/>
  <c r="R1617" i="3" s="1"/>
  <c r="Q1618" i="3"/>
  <c r="R1618" i="3" s="1"/>
  <c r="Q1619" i="3"/>
  <c r="R1619" i="3" s="1"/>
  <c r="Q1620" i="3"/>
  <c r="Q1621" i="3"/>
  <c r="Q1622" i="3"/>
  <c r="R1622" i="3" s="1"/>
  <c r="Q1623" i="3"/>
  <c r="R1623" i="3" s="1"/>
  <c r="Q1624" i="3"/>
  <c r="Q1625" i="3"/>
  <c r="R1625" i="3" s="1"/>
  <c r="Q1626" i="3"/>
  <c r="R1626" i="3" s="1"/>
  <c r="Q1627" i="3"/>
  <c r="R1627" i="3" s="1"/>
  <c r="Q1628" i="3"/>
  <c r="Q1629" i="3"/>
  <c r="Q1630" i="3"/>
  <c r="R1630" i="3" s="1"/>
  <c r="Q1631" i="3"/>
  <c r="R1631" i="3" s="1"/>
  <c r="Q1632" i="3"/>
  <c r="R1632" i="3" s="1"/>
  <c r="Q1633" i="3"/>
  <c r="R1633" i="3" s="1"/>
  <c r="Q1634" i="3"/>
  <c r="R1634" i="3" s="1"/>
  <c r="Q1635" i="3"/>
  <c r="R1635" i="3" s="1"/>
  <c r="Q1636" i="3"/>
  <c r="R1636" i="3" s="1"/>
  <c r="Q1637" i="3"/>
  <c r="Q1638" i="3"/>
  <c r="R1638" i="3" s="1"/>
  <c r="Q1639" i="3"/>
  <c r="R1639" i="3" s="1"/>
  <c r="Q1640" i="3"/>
  <c r="R1640" i="3" s="1"/>
  <c r="Q1641" i="3"/>
  <c r="R1641" i="3" s="1"/>
  <c r="Q1642" i="3"/>
  <c r="R1642" i="3" s="1"/>
  <c r="Q1643" i="3"/>
  <c r="R1643" i="3" s="1"/>
  <c r="Q1644" i="3"/>
  <c r="R1644" i="3" s="1"/>
  <c r="Q1645" i="3"/>
  <c r="Q1646" i="3"/>
  <c r="R1646" i="3" s="1"/>
  <c r="Q1647" i="3"/>
  <c r="R1647" i="3" s="1"/>
  <c r="Q1648" i="3"/>
  <c r="R1648" i="3" s="1"/>
  <c r="Q1649" i="3"/>
  <c r="R1649" i="3" s="1"/>
  <c r="Q1650" i="3"/>
  <c r="R1650" i="3" s="1"/>
  <c r="Q1651" i="3"/>
  <c r="R1651" i="3" s="1"/>
  <c r="Q1652" i="3"/>
  <c r="Q1653" i="3"/>
  <c r="Q1654" i="3"/>
  <c r="R1654" i="3" s="1"/>
  <c r="Q1655" i="3"/>
  <c r="R1655" i="3" s="1"/>
  <c r="Q1656" i="3"/>
  <c r="Q1657" i="3"/>
  <c r="R1657" i="3" s="1"/>
  <c r="Q1658" i="3"/>
  <c r="R1658" i="3" s="1"/>
  <c r="Q1659" i="3"/>
  <c r="R1659" i="3" s="1"/>
  <c r="Q1660" i="3"/>
  <c r="R1660" i="3" s="1"/>
  <c r="Q1661" i="3"/>
  <c r="Q1662" i="3"/>
  <c r="R1662" i="3" s="1"/>
  <c r="Q1663" i="3"/>
  <c r="R1663" i="3" s="1"/>
  <c r="Q1664" i="3"/>
  <c r="R1664" i="3" s="1"/>
  <c r="Q1665" i="3"/>
  <c r="R1665" i="3" s="1"/>
  <c r="Q1666" i="3"/>
  <c r="R1666" i="3" s="1"/>
  <c r="Q1667" i="3"/>
  <c r="R1667" i="3" s="1"/>
  <c r="Q1668" i="3"/>
  <c r="R1668" i="3" s="1"/>
  <c r="Q1669" i="3"/>
  <c r="Q1670" i="3"/>
  <c r="R1670" i="3" s="1"/>
  <c r="Q1671" i="3"/>
  <c r="R1671" i="3" s="1"/>
  <c r="Q1672" i="3"/>
  <c r="R1672" i="3" s="1"/>
  <c r="Q1673" i="3"/>
  <c r="R1673" i="3" s="1"/>
  <c r="Q1674" i="3"/>
  <c r="R1674" i="3" s="1"/>
  <c r="Q1675" i="3"/>
  <c r="R1675" i="3" s="1"/>
  <c r="Q1676" i="3"/>
  <c r="R1676" i="3" s="1"/>
  <c r="Q1677" i="3"/>
  <c r="Q1678" i="3"/>
  <c r="R1678" i="3" s="1"/>
  <c r="Q1679" i="3"/>
  <c r="R1679" i="3" s="1"/>
  <c r="Q1680" i="3"/>
  <c r="R1680" i="3" s="1"/>
  <c r="Q1681" i="3"/>
  <c r="R1681" i="3" s="1"/>
  <c r="Q1682" i="3"/>
  <c r="R1682" i="3" s="1"/>
  <c r="Q1683" i="3"/>
  <c r="R1683" i="3" s="1"/>
  <c r="Q1684" i="3"/>
  <c r="Q1685" i="3"/>
  <c r="Q1686" i="3"/>
  <c r="R1686" i="3" s="1"/>
  <c r="Q1687" i="3"/>
  <c r="R1687" i="3" s="1"/>
  <c r="Q1688" i="3"/>
  <c r="Q1689" i="3"/>
  <c r="R1689" i="3" s="1"/>
  <c r="Q1690" i="3"/>
  <c r="R1690" i="3" s="1"/>
  <c r="Q1691" i="3"/>
  <c r="R1691" i="3" s="1"/>
  <c r="Q1692" i="3"/>
  <c r="Q1693" i="3"/>
  <c r="Q1694" i="3"/>
  <c r="R1694" i="3" s="1"/>
  <c r="Q1695" i="3"/>
  <c r="R1695" i="3" s="1"/>
  <c r="Q1696" i="3"/>
  <c r="R1696" i="3" s="1"/>
  <c r="Q1697" i="3"/>
  <c r="R1697" i="3" s="1"/>
  <c r="Q1698" i="3"/>
  <c r="R1698" i="3" s="1"/>
  <c r="Q1699" i="3"/>
  <c r="R1699" i="3" s="1"/>
  <c r="Q1700" i="3"/>
  <c r="R1700" i="3" s="1"/>
  <c r="Q1701" i="3"/>
  <c r="Q1702" i="3"/>
  <c r="R1702" i="3" s="1"/>
  <c r="Q1703" i="3"/>
  <c r="R1703" i="3" s="1"/>
  <c r="Q1704" i="3"/>
  <c r="R1704" i="3" s="1"/>
  <c r="Q1705" i="3"/>
  <c r="R1705" i="3" s="1"/>
  <c r="Q1706" i="3"/>
  <c r="R1706" i="3" s="1"/>
  <c r="Q1707" i="3"/>
  <c r="R1707" i="3" s="1"/>
  <c r="Q1708" i="3"/>
  <c r="R1708" i="3" s="1"/>
  <c r="Q1709" i="3"/>
  <c r="Q1710" i="3"/>
  <c r="R1710" i="3" s="1"/>
  <c r="Q1711" i="3"/>
  <c r="R1711" i="3" s="1"/>
  <c r="Q1712" i="3"/>
  <c r="R1712" i="3" s="1"/>
  <c r="Q1713" i="3"/>
  <c r="R1713" i="3" s="1"/>
  <c r="Q1714" i="3"/>
  <c r="R1714" i="3" s="1"/>
  <c r="Q1715" i="3"/>
  <c r="R1715" i="3" s="1"/>
  <c r="Q1716" i="3"/>
  <c r="Q1717" i="3"/>
  <c r="Q1718" i="3"/>
  <c r="R1718" i="3" s="1"/>
  <c r="Q1719" i="3"/>
  <c r="R1719" i="3" s="1"/>
  <c r="Q1720" i="3"/>
  <c r="Q1721" i="3"/>
  <c r="R1721" i="3" s="1"/>
  <c r="Q1722" i="3"/>
  <c r="R1722" i="3" s="1"/>
  <c r="Q1723" i="3"/>
  <c r="R1723" i="3" s="1"/>
  <c r="Q1724" i="3"/>
  <c r="R1724" i="3" s="1"/>
  <c r="Q1725" i="3"/>
  <c r="Q1726" i="3"/>
  <c r="R1726" i="3" s="1"/>
  <c r="Q1727" i="3"/>
  <c r="R1727" i="3" s="1"/>
  <c r="Q1728" i="3"/>
  <c r="R1728" i="3" s="1"/>
  <c r="Q1729" i="3"/>
  <c r="R1729" i="3" s="1"/>
  <c r="Q1730" i="3"/>
  <c r="R1730" i="3" s="1"/>
  <c r="Q1731" i="3"/>
  <c r="R1731" i="3" s="1"/>
  <c r="Q1732" i="3"/>
  <c r="R1732" i="3" s="1"/>
  <c r="Q1733" i="3"/>
  <c r="Q1734" i="3"/>
  <c r="R1734" i="3" s="1"/>
  <c r="Q1735" i="3"/>
  <c r="R1735" i="3" s="1"/>
  <c r="Q1736" i="3"/>
  <c r="R1736" i="3" s="1"/>
  <c r="Q1737" i="3"/>
  <c r="R1737" i="3" s="1"/>
  <c r="Q1738" i="3"/>
  <c r="R1738" i="3" s="1"/>
  <c r="Q1739" i="3"/>
  <c r="R1739" i="3" s="1"/>
  <c r="Q1740" i="3"/>
  <c r="R1740" i="3" s="1"/>
  <c r="Q1741" i="3"/>
  <c r="Q1742" i="3"/>
  <c r="R1742" i="3" s="1"/>
  <c r="Q1743" i="3"/>
  <c r="R1743" i="3" s="1"/>
  <c r="Q1744" i="3"/>
  <c r="R1744" i="3" s="1"/>
  <c r="Q1745" i="3"/>
  <c r="R1745" i="3" s="1"/>
  <c r="Q1746" i="3"/>
  <c r="R1746" i="3" s="1"/>
  <c r="Q1747" i="3"/>
  <c r="R1747" i="3" s="1"/>
  <c r="Q1748" i="3"/>
  <c r="Q1749" i="3"/>
  <c r="Q1750" i="3"/>
  <c r="R1750" i="3" s="1"/>
  <c r="Q1751" i="3"/>
  <c r="R1751" i="3" s="1"/>
  <c r="Q1752" i="3"/>
  <c r="Q1753" i="3"/>
  <c r="R1753" i="3" s="1"/>
  <c r="Q1754" i="3"/>
  <c r="R1754" i="3" s="1"/>
  <c r="Q1755" i="3"/>
  <c r="R1755" i="3" s="1"/>
  <c r="Q1756" i="3"/>
  <c r="Q1757" i="3"/>
  <c r="Q1758" i="3"/>
  <c r="R1758" i="3" s="1"/>
  <c r="Q1759" i="3"/>
  <c r="R1759" i="3" s="1"/>
  <c r="Q1760" i="3"/>
  <c r="R1760" i="3" s="1"/>
  <c r="Q1761" i="3"/>
  <c r="R1761" i="3" s="1"/>
  <c r="Q1762" i="3"/>
  <c r="R1762" i="3" s="1"/>
  <c r="Q1763" i="3"/>
  <c r="R1763" i="3" s="1"/>
  <c r="Q1764" i="3"/>
  <c r="R1764" i="3" s="1"/>
  <c r="Q1765" i="3"/>
  <c r="Q1766" i="3"/>
  <c r="R1766" i="3" s="1"/>
  <c r="Q1767" i="3"/>
  <c r="R1767" i="3" s="1"/>
  <c r="Q1768" i="3"/>
  <c r="R1768" i="3" s="1"/>
  <c r="Q1769" i="3"/>
  <c r="R1769" i="3" s="1"/>
  <c r="Q1770" i="3"/>
  <c r="R1770" i="3" s="1"/>
  <c r="Q1771" i="3"/>
  <c r="R1771" i="3" s="1"/>
  <c r="Q1772" i="3"/>
  <c r="R1772" i="3" s="1"/>
  <c r="Q1773" i="3"/>
  <c r="Q1774" i="3"/>
  <c r="R1774" i="3" s="1"/>
  <c r="Q1775" i="3"/>
  <c r="R1775" i="3" s="1"/>
  <c r="Q1776" i="3"/>
  <c r="R1776" i="3" s="1"/>
  <c r="Q1777" i="3"/>
  <c r="R1777" i="3" s="1"/>
  <c r="Q1778" i="3"/>
  <c r="R1778" i="3" s="1"/>
  <c r="Q1779" i="3"/>
  <c r="R1779" i="3" s="1"/>
  <c r="Q1780" i="3"/>
  <c r="Q1781" i="3"/>
  <c r="Q1782" i="3"/>
  <c r="R1782" i="3" s="1"/>
  <c r="Q1783" i="3"/>
  <c r="R1783" i="3" s="1"/>
  <c r="Q1784" i="3"/>
  <c r="Q1785" i="3"/>
  <c r="R1785" i="3" s="1"/>
  <c r="Q1786" i="3"/>
  <c r="R1786" i="3" s="1"/>
  <c r="Q1787" i="3"/>
  <c r="R1787" i="3" s="1"/>
  <c r="Q1788" i="3"/>
  <c r="R1788" i="3" s="1"/>
  <c r="Q1789" i="3"/>
  <c r="Q1790" i="3"/>
  <c r="R1790" i="3" s="1"/>
  <c r="Q1791" i="3"/>
  <c r="R1791" i="3" s="1"/>
  <c r="Q1792" i="3"/>
  <c r="R1792" i="3" s="1"/>
  <c r="Q1793" i="3"/>
  <c r="R1793" i="3" s="1"/>
  <c r="Q1794" i="3"/>
  <c r="R1794" i="3" s="1"/>
  <c r="Q1795" i="3"/>
  <c r="R1795" i="3" s="1"/>
  <c r="Q1796" i="3"/>
  <c r="R1796" i="3" s="1"/>
  <c r="Q1797" i="3"/>
  <c r="Q1798" i="3"/>
  <c r="R1798" i="3" s="1"/>
  <c r="Q1799" i="3"/>
  <c r="R1799" i="3" s="1"/>
  <c r="Q1800" i="3"/>
  <c r="R1800" i="3" s="1"/>
  <c r="Q1801" i="3"/>
  <c r="R1801" i="3" s="1"/>
  <c r="Q1802" i="3"/>
  <c r="R1802" i="3" s="1"/>
  <c r="Q1803" i="3"/>
  <c r="R1803" i="3" s="1"/>
  <c r="Q1804" i="3"/>
  <c r="R1804" i="3" s="1"/>
  <c r="Q1805" i="3"/>
  <c r="Q1806" i="3"/>
  <c r="R1806" i="3" s="1"/>
  <c r="Q1807" i="3"/>
  <c r="R1807" i="3" s="1"/>
  <c r="Q1808" i="3"/>
  <c r="R1808" i="3" s="1"/>
  <c r="Q1809" i="3"/>
  <c r="R1809" i="3" s="1"/>
  <c r="Q1810" i="3"/>
  <c r="R1810" i="3" s="1"/>
  <c r="Q1811" i="3"/>
  <c r="R1811" i="3" s="1"/>
  <c r="Q1812" i="3"/>
  <c r="Q1813" i="3"/>
  <c r="Q1814" i="3"/>
  <c r="R1814" i="3" s="1"/>
  <c r="Q1815" i="3"/>
  <c r="R1815" i="3" s="1"/>
  <c r="Q1816" i="3"/>
  <c r="Q1817" i="3"/>
  <c r="R1817" i="3" s="1"/>
  <c r="Q1818" i="3"/>
  <c r="R1818" i="3" s="1"/>
  <c r="Q1819" i="3"/>
  <c r="R1819" i="3" s="1"/>
  <c r="Q1820" i="3"/>
  <c r="Q1821" i="3"/>
  <c r="Q1822" i="3"/>
  <c r="R1822" i="3" s="1"/>
  <c r="Q1823" i="3"/>
  <c r="R1823" i="3" s="1"/>
  <c r="Q1824" i="3"/>
  <c r="R1824" i="3" s="1"/>
  <c r="Q1825" i="3"/>
  <c r="R1825" i="3" s="1"/>
  <c r="Q1826" i="3"/>
  <c r="R1826" i="3" s="1"/>
  <c r="Q1827" i="3"/>
  <c r="R1827" i="3" s="1"/>
  <c r="Q1828" i="3"/>
  <c r="R1828" i="3" s="1"/>
  <c r="Q1829" i="3"/>
  <c r="Q1830" i="3"/>
  <c r="R1830" i="3" s="1"/>
  <c r="Q1831" i="3"/>
  <c r="R1831" i="3" s="1"/>
  <c r="Q1832" i="3"/>
  <c r="R1832" i="3" s="1"/>
  <c r="Q1833" i="3"/>
  <c r="R1833" i="3" s="1"/>
  <c r="Q1834" i="3"/>
  <c r="R1834" i="3" s="1"/>
  <c r="Q1835" i="3"/>
  <c r="R1835" i="3" s="1"/>
  <c r="Q1836" i="3"/>
  <c r="R1836" i="3" s="1"/>
  <c r="Q1837" i="3"/>
  <c r="Q1838" i="3"/>
  <c r="R1838" i="3" s="1"/>
  <c r="Q1839" i="3"/>
  <c r="R1839" i="3" s="1"/>
  <c r="Q1840" i="3"/>
  <c r="R1840" i="3" s="1"/>
  <c r="Q1841" i="3"/>
  <c r="R1841" i="3" s="1"/>
  <c r="Q1842" i="3"/>
  <c r="R1842" i="3" s="1"/>
  <c r="Q1843" i="3"/>
  <c r="R1843" i="3" s="1"/>
  <c r="Q1844" i="3"/>
  <c r="Q1845" i="3"/>
  <c r="Q1846" i="3"/>
  <c r="R1846" i="3" s="1"/>
  <c r="Q1847" i="3"/>
  <c r="R1847" i="3" s="1"/>
  <c r="Q1848" i="3"/>
  <c r="Q1849" i="3"/>
  <c r="Q1850" i="3"/>
  <c r="R1850" i="3" s="1"/>
  <c r="Q1851" i="3"/>
  <c r="R1851" i="3" s="1"/>
  <c r="Q1852" i="3"/>
  <c r="R1852" i="3" s="1"/>
  <c r="Q1853" i="3"/>
  <c r="Q1854" i="3"/>
  <c r="R1854" i="3" s="1"/>
  <c r="Q1855" i="3"/>
  <c r="R1855" i="3" s="1"/>
  <c r="Q1856" i="3"/>
  <c r="R1856" i="3" s="1"/>
  <c r="Q1857" i="3"/>
  <c r="R1857" i="3" s="1"/>
  <c r="Q1858" i="3"/>
  <c r="R1858" i="3" s="1"/>
  <c r="Q1859" i="3"/>
  <c r="R1859" i="3" s="1"/>
  <c r="Q1860" i="3"/>
  <c r="R1860" i="3" s="1"/>
  <c r="Q1861" i="3"/>
  <c r="Q1862" i="3"/>
  <c r="R1862" i="3" s="1"/>
  <c r="Q1863" i="3"/>
  <c r="R1863" i="3" s="1"/>
  <c r="Q1864" i="3"/>
  <c r="R1864" i="3" s="1"/>
  <c r="Q1865" i="3"/>
  <c r="R1865" i="3" s="1"/>
  <c r="Q1866" i="3"/>
  <c r="R1866" i="3" s="1"/>
  <c r="Q1867" i="3"/>
  <c r="R1867" i="3" s="1"/>
  <c r="Q1868" i="3"/>
  <c r="R1868" i="3" s="1"/>
  <c r="Q1869" i="3"/>
  <c r="R1869" i="3" s="1"/>
  <c r="Q1870" i="3"/>
  <c r="R1870" i="3" s="1"/>
  <c r="Q1871" i="3"/>
  <c r="R1871" i="3" s="1"/>
  <c r="Q1872" i="3"/>
  <c r="R1872" i="3" s="1"/>
  <c r="Q1873" i="3"/>
  <c r="R1873" i="3" s="1"/>
  <c r="Q1874" i="3"/>
  <c r="R1874" i="3" s="1"/>
  <c r="Q1875" i="3"/>
  <c r="R1875" i="3" s="1"/>
  <c r="Q1876" i="3"/>
  <c r="Q1877" i="3"/>
  <c r="Q1878" i="3"/>
  <c r="R1878" i="3" s="1"/>
  <c r="Q1879" i="3"/>
  <c r="R1879" i="3" s="1"/>
  <c r="Q1880" i="3"/>
  <c r="Q1881" i="3"/>
  <c r="R1881" i="3" s="1"/>
  <c r="Q1882" i="3"/>
  <c r="R1882" i="3" s="1"/>
  <c r="Q1883" i="3"/>
  <c r="R1883" i="3" s="1"/>
  <c r="Q1884" i="3"/>
  <c r="Q1885" i="3"/>
  <c r="Q1886" i="3"/>
  <c r="R1886" i="3" s="1"/>
  <c r="Q1887" i="3"/>
  <c r="R1887" i="3" s="1"/>
  <c r="Q1888" i="3"/>
  <c r="R1888" i="3" s="1"/>
  <c r="Q1889" i="3"/>
  <c r="R1889" i="3" s="1"/>
  <c r="Q1890" i="3"/>
  <c r="R1890" i="3" s="1"/>
  <c r="Q1891" i="3"/>
  <c r="R1891" i="3" s="1"/>
  <c r="Q1892" i="3"/>
  <c r="R1892" i="3" s="1"/>
  <c r="Q1893" i="3"/>
  <c r="Q1894" i="3"/>
  <c r="R1894" i="3" s="1"/>
  <c r="Q1895" i="3"/>
  <c r="R1895" i="3" s="1"/>
  <c r="Q1896" i="3"/>
  <c r="R1896" i="3" s="1"/>
  <c r="Q1897" i="3"/>
  <c r="R1897" i="3" s="1"/>
  <c r="Q1898" i="3"/>
  <c r="R1898" i="3" s="1"/>
  <c r="Q1899" i="3"/>
  <c r="R1899" i="3" s="1"/>
  <c r="Q1900" i="3"/>
  <c r="R1900" i="3" s="1"/>
  <c r="Q1901" i="3"/>
  <c r="R1901" i="3" s="1"/>
  <c r="Q1902" i="3"/>
  <c r="R1902" i="3" s="1"/>
  <c r="Q1903" i="3"/>
  <c r="R1903" i="3" s="1"/>
  <c r="Q1904" i="3"/>
  <c r="R1904" i="3" s="1"/>
  <c r="Q1905" i="3"/>
  <c r="R1905" i="3" s="1"/>
  <c r="Q1906" i="3"/>
  <c r="R1906" i="3" s="1"/>
  <c r="Q1907" i="3"/>
  <c r="R1907" i="3" s="1"/>
  <c r="Q1908" i="3"/>
  <c r="Q1909" i="3"/>
  <c r="Q1910" i="3"/>
  <c r="R1910" i="3" s="1"/>
  <c r="Q1911" i="3"/>
  <c r="R1911" i="3" s="1"/>
  <c r="Q1912" i="3"/>
  <c r="Q1913" i="3"/>
  <c r="R1913" i="3" s="1"/>
  <c r="Q1914" i="3"/>
  <c r="R1914" i="3" s="1"/>
  <c r="Q1915" i="3"/>
  <c r="R1915" i="3" s="1"/>
  <c r="Q1916" i="3"/>
  <c r="R1916" i="3" s="1"/>
  <c r="Q1917" i="3"/>
  <c r="Q1918" i="3"/>
  <c r="R1918" i="3" s="1"/>
  <c r="Q1919" i="3"/>
  <c r="R1919" i="3" s="1"/>
  <c r="Q1920" i="3"/>
  <c r="R1920" i="3" s="1"/>
  <c r="Q1921" i="3"/>
  <c r="R1921" i="3" s="1"/>
  <c r="Q1922" i="3"/>
  <c r="R1922" i="3" s="1"/>
  <c r="Q1923" i="3"/>
  <c r="R1923" i="3" s="1"/>
  <c r="Q1924" i="3"/>
  <c r="R1924" i="3" s="1"/>
  <c r="Q1925" i="3"/>
  <c r="Q1926" i="3"/>
  <c r="R1926" i="3" s="1"/>
  <c r="Q1927" i="3"/>
  <c r="R1927" i="3" s="1"/>
  <c r="Q1928" i="3"/>
  <c r="R1928" i="3" s="1"/>
  <c r="Q1929" i="3"/>
  <c r="R1929" i="3" s="1"/>
  <c r="Q1930" i="3"/>
  <c r="R1930" i="3" s="1"/>
  <c r="Q1931" i="3"/>
  <c r="R1931" i="3" s="1"/>
  <c r="Q1932" i="3"/>
  <c r="R1932" i="3" s="1"/>
  <c r="Q1933" i="3"/>
  <c r="Q1934" i="3"/>
  <c r="R1934" i="3" s="1"/>
  <c r="Q1935" i="3"/>
  <c r="R1935" i="3" s="1"/>
  <c r="Q1936" i="3"/>
  <c r="R1936" i="3" s="1"/>
  <c r="Q1937" i="3"/>
  <c r="R1937" i="3" s="1"/>
  <c r="Q1938" i="3"/>
  <c r="R1938" i="3" s="1"/>
  <c r="Q1939" i="3"/>
  <c r="R1939" i="3" s="1"/>
  <c r="Q1940" i="3"/>
  <c r="Q1941" i="3"/>
  <c r="Q1942" i="3"/>
  <c r="R1942" i="3" s="1"/>
  <c r="Q1943" i="3"/>
  <c r="R1943" i="3" s="1"/>
  <c r="Q1944" i="3"/>
  <c r="Q1945" i="3"/>
  <c r="R1945" i="3" s="1"/>
  <c r="Q1946" i="3"/>
  <c r="R1946" i="3" s="1"/>
  <c r="Q1947" i="3"/>
  <c r="R1947" i="3" s="1"/>
  <c r="Q1948" i="3"/>
  <c r="Q1949" i="3"/>
  <c r="Q1950" i="3"/>
  <c r="R1950" i="3" s="1"/>
  <c r="Q1951" i="3"/>
  <c r="R1951" i="3" s="1"/>
  <c r="Q1952" i="3"/>
  <c r="R1952" i="3" s="1"/>
  <c r="Q1953" i="3"/>
  <c r="R1953" i="3" s="1"/>
  <c r="Q1954" i="3"/>
  <c r="R1954" i="3" s="1"/>
  <c r="Q1955" i="3"/>
  <c r="R1955" i="3" s="1"/>
  <c r="Q1956" i="3"/>
  <c r="R1956" i="3" s="1"/>
  <c r="Q1957" i="3"/>
  <c r="Q1958" i="3"/>
  <c r="R1958" i="3" s="1"/>
  <c r="Q1959" i="3"/>
  <c r="R1959" i="3" s="1"/>
  <c r="Q1960" i="3"/>
  <c r="R1960" i="3" s="1"/>
  <c r="Q1961" i="3"/>
  <c r="R1961" i="3" s="1"/>
  <c r="Q1962" i="3"/>
  <c r="R1962" i="3" s="1"/>
  <c r="Q1963" i="3"/>
  <c r="R1963" i="3" s="1"/>
  <c r="Q1964" i="3"/>
  <c r="R1964" i="3" s="1"/>
  <c r="Q1965" i="3"/>
  <c r="Q1966" i="3"/>
  <c r="R1966" i="3" s="1"/>
  <c r="Q1967" i="3"/>
  <c r="R1967" i="3" s="1"/>
  <c r="Q1968" i="3"/>
  <c r="R1968" i="3" s="1"/>
  <c r="Q1969" i="3"/>
  <c r="Q1970" i="3"/>
  <c r="R1970" i="3" s="1"/>
  <c r="Q1971" i="3"/>
  <c r="R1971" i="3" s="1"/>
  <c r="Q1972" i="3"/>
  <c r="Q1973" i="3"/>
  <c r="Q1974" i="3"/>
  <c r="R1974" i="3" s="1"/>
  <c r="Q1975" i="3"/>
  <c r="R1975" i="3" s="1"/>
  <c r="Q1976" i="3"/>
  <c r="Q1977" i="3"/>
  <c r="R1977" i="3" s="1"/>
  <c r="Q1978" i="3"/>
  <c r="R1978" i="3" s="1"/>
  <c r="Q1979" i="3"/>
  <c r="R1979" i="3" s="1"/>
  <c r="Q1980" i="3"/>
  <c r="R1980" i="3" s="1"/>
  <c r="Q1981" i="3"/>
  <c r="Q1982" i="3"/>
  <c r="R1982" i="3" s="1"/>
  <c r="Q1983" i="3"/>
  <c r="R1983" i="3" s="1"/>
  <c r="Q1984" i="3"/>
  <c r="R1984" i="3" s="1"/>
  <c r="Q1985" i="3"/>
  <c r="R1985" i="3" s="1"/>
  <c r="Q1986" i="3"/>
  <c r="R1986" i="3" s="1"/>
  <c r="Q1987" i="3"/>
  <c r="R1987" i="3" s="1"/>
  <c r="Q1988" i="3"/>
  <c r="R1988" i="3" s="1"/>
  <c r="Q1989" i="3"/>
  <c r="R1989" i="3" s="1"/>
  <c r="Q1990" i="3"/>
  <c r="R1990" i="3" s="1"/>
  <c r="Q1991" i="3"/>
  <c r="R1991" i="3" s="1"/>
  <c r="Q1992" i="3"/>
  <c r="R1992" i="3" s="1"/>
  <c r="Q1993" i="3"/>
  <c r="R1993" i="3" s="1"/>
  <c r="Q1994" i="3"/>
  <c r="R1994" i="3" s="1"/>
  <c r="Q1995" i="3"/>
  <c r="R1995" i="3" s="1"/>
  <c r="Q1996" i="3"/>
  <c r="R1996" i="3" s="1"/>
  <c r="Q1997" i="3"/>
  <c r="Q1998" i="3"/>
  <c r="R1998" i="3" s="1"/>
  <c r="Q1999" i="3"/>
  <c r="R1999" i="3" s="1"/>
  <c r="Q2000" i="3"/>
  <c r="R2000" i="3" s="1"/>
  <c r="Q2001" i="3"/>
  <c r="R2001" i="3" s="1"/>
  <c r="Q2002" i="3"/>
  <c r="R2002" i="3" s="1"/>
  <c r="Q2003" i="3"/>
  <c r="R2003" i="3" s="1"/>
  <c r="Q2004" i="3"/>
  <c r="Q2005" i="3"/>
  <c r="Q2006" i="3"/>
  <c r="R2006" i="3" s="1"/>
  <c r="Q2007" i="3"/>
  <c r="R2007" i="3" s="1"/>
  <c r="Q2008" i="3"/>
  <c r="Q2009" i="3"/>
  <c r="R2009" i="3" s="1"/>
  <c r="Q2010" i="3"/>
  <c r="R2010" i="3" s="1"/>
  <c r="Q2011" i="3"/>
  <c r="R2011" i="3" s="1"/>
  <c r="Q2012" i="3"/>
  <c r="Q2013" i="3"/>
  <c r="Q2014" i="3"/>
  <c r="R2014" i="3" s="1"/>
  <c r="Q2015" i="3"/>
  <c r="R2015" i="3" s="1"/>
  <c r="Q2016" i="3"/>
  <c r="R2016" i="3" s="1"/>
  <c r="Q2017" i="3"/>
  <c r="R2017" i="3" s="1"/>
  <c r="Q2018" i="3"/>
  <c r="R2018" i="3" s="1"/>
  <c r="Q2019" i="3"/>
  <c r="R2019" i="3" s="1"/>
  <c r="Q2020" i="3"/>
  <c r="R2020" i="3" s="1"/>
  <c r="Q2021" i="3"/>
  <c r="Q2022" i="3"/>
  <c r="R2022" i="3" s="1"/>
  <c r="Q2023" i="3"/>
  <c r="R2023" i="3" s="1"/>
  <c r="Q2024" i="3"/>
  <c r="R2024" i="3" s="1"/>
  <c r="Q2025" i="3"/>
  <c r="R2025" i="3" s="1"/>
  <c r="Q2026" i="3"/>
  <c r="R2026" i="3" s="1"/>
  <c r="Q2027" i="3"/>
  <c r="R2027" i="3" s="1"/>
  <c r="Q2028" i="3"/>
  <c r="R2028" i="3" s="1"/>
  <c r="Q2029" i="3"/>
  <c r="Q2030" i="3"/>
  <c r="R2030" i="3" s="1"/>
  <c r="Q2031" i="3"/>
  <c r="R2031" i="3" s="1"/>
  <c r="Q2032" i="3"/>
  <c r="R2032" i="3" s="1"/>
  <c r="Q2033" i="3"/>
  <c r="R2033" i="3" s="1"/>
  <c r="Q2034" i="3"/>
  <c r="R2034" i="3" s="1"/>
  <c r="Q2035" i="3"/>
  <c r="R2035" i="3" s="1"/>
  <c r="Q2036" i="3"/>
  <c r="Q2037" i="3"/>
  <c r="Q2038" i="3"/>
  <c r="R2038" i="3" s="1"/>
  <c r="Q2039" i="3"/>
  <c r="R2039" i="3" s="1"/>
  <c r="Q2040" i="3"/>
  <c r="Q2041" i="3"/>
  <c r="R2041" i="3" s="1"/>
  <c r="Q2042" i="3"/>
  <c r="R2042" i="3" s="1"/>
  <c r="Q2043" i="3"/>
  <c r="R2043" i="3" s="1"/>
  <c r="Q2044" i="3"/>
  <c r="R2044" i="3" s="1"/>
  <c r="Q2045" i="3"/>
  <c r="Q2046" i="3"/>
  <c r="R2046" i="3" s="1"/>
  <c r="Q2047" i="3"/>
  <c r="R2047" i="3" s="1"/>
  <c r="Q2048" i="3"/>
  <c r="R2048" i="3" s="1"/>
  <c r="Q2049" i="3"/>
  <c r="R2049" i="3" s="1"/>
  <c r="Q2050" i="3"/>
  <c r="R2050" i="3" s="1"/>
  <c r="Q2051" i="3"/>
  <c r="R2051" i="3" s="1"/>
  <c r="Q2052" i="3"/>
  <c r="R2052" i="3" s="1"/>
  <c r="Q2053" i="3"/>
  <c r="R2053" i="3" s="1"/>
  <c r="Q2054" i="3"/>
  <c r="R2054" i="3" s="1"/>
  <c r="Q2055" i="3"/>
  <c r="R2055" i="3" s="1"/>
  <c r="Q2056" i="3"/>
  <c r="R2056" i="3" s="1"/>
  <c r="Q2057" i="3"/>
  <c r="R2057" i="3" s="1"/>
  <c r="Q2058" i="3"/>
  <c r="R2058" i="3" s="1"/>
  <c r="Q2059" i="3"/>
  <c r="R2059" i="3" s="1"/>
  <c r="Q2060" i="3"/>
  <c r="R2060" i="3" s="1"/>
  <c r="Q2061" i="3"/>
  <c r="Q2062" i="3"/>
  <c r="R2062" i="3" s="1"/>
  <c r="Q2063" i="3"/>
  <c r="R2063" i="3" s="1"/>
  <c r="Q2064" i="3"/>
  <c r="R2064" i="3" s="1"/>
  <c r="Q2065" i="3"/>
  <c r="R2065" i="3" s="1"/>
  <c r="Q2066" i="3"/>
  <c r="R2066" i="3" s="1"/>
  <c r="Q2067" i="3"/>
  <c r="R2067" i="3" s="1"/>
  <c r="Q2068" i="3"/>
  <c r="Q2069" i="3"/>
  <c r="Q2070" i="3"/>
  <c r="R2070" i="3" s="1"/>
  <c r="Q2071" i="3"/>
  <c r="R2071" i="3" s="1"/>
  <c r="Q2072" i="3"/>
  <c r="Q2073" i="3"/>
  <c r="R2073" i="3" s="1"/>
  <c r="Q2074" i="3"/>
  <c r="R2074" i="3" s="1"/>
  <c r="Q2075" i="3"/>
  <c r="R2075" i="3" s="1"/>
  <c r="Q2076" i="3"/>
  <c r="Q2077" i="3"/>
  <c r="Q2078" i="3"/>
  <c r="R2078" i="3" s="1"/>
  <c r="Q2079" i="3"/>
  <c r="R2079" i="3" s="1"/>
  <c r="Q2080" i="3"/>
  <c r="R2080" i="3" s="1"/>
  <c r="Q2081" i="3"/>
  <c r="R2081" i="3" s="1"/>
  <c r="Q2082" i="3"/>
  <c r="R2082" i="3" s="1"/>
  <c r="Q2083" i="3"/>
  <c r="R2083" i="3" s="1"/>
  <c r="Q2084" i="3"/>
  <c r="R2084" i="3" s="1"/>
  <c r="Q2085" i="3"/>
  <c r="Q2086" i="3"/>
  <c r="R2086" i="3" s="1"/>
  <c r="Q2087" i="3"/>
  <c r="R2087" i="3" s="1"/>
  <c r="Q2088" i="3"/>
  <c r="R2088" i="3" s="1"/>
  <c r="Q2089" i="3"/>
  <c r="R2089" i="3" s="1"/>
  <c r="Q2090" i="3"/>
  <c r="R2090" i="3" s="1"/>
  <c r="Q2091" i="3"/>
  <c r="R2091" i="3" s="1"/>
  <c r="Q2092" i="3"/>
  <c r="R2092" i="3" s="1"/>
  <c r="Q2093" i="3"/>
  <c r="Q2094" i="3"/>
  <c r="R2094" i="3" s="1"/>
  <c r="Q2095" i="3"/>
  <c r="R2095" i="3" s="1"/>
  <c r="Q2096" i="3"/>
  <c r="R2096" i="3" s="1"/>
  <c r="Q2097" i="3"/>
  <c r="R2097" i="3" s="1"/>
  <c r="Q2098" i="3"/>
  <c r="R2098" i="3" s="1"/>
  <c r="Q2099" i="3"/>
  <c r="R2099" i="3" s="1"/>
  <c r="Q2100" i="3"/>
  <c r="Q2101" i="3"/>
  <c r="Q2102" i="3"/>
  <c r="R2102" i="3" s="1"/>
  <c r="Q2103" i="3"/>
  <c r="R2103" i="3" s="1"/>
  <c r="Q2104" i="3"/>
  <c r="Q2105" i="3"/>
  <c r="R2105" i="3" s="1"/>
  <c r="Q2106" i="3"/>
  <c r="R2106" i="3" s="1"/>
  <c r="Q2107" i="3"/>
  <c r="R2107" i="3" s="1"/>
  <c r="Q2108" i="3"/>
  <c r="R2108" i="3" s="1"/>
  <c r="Q2109" i="3"/>
  <c r="Q2110" i="3"/>
  <c r="R2110" i="3" s="1"/>
  <c r="Q2111" i="3"/>
  <c r="R2111" i="3" s="1"/>
  <c r="Q2112" i="3"/>
  <c r="R2112" i="3" s="1"/>
  <c r="Q2113" i="3"/>
  <c r="R2113" i="3" s="1"/>
  <c r="Q2114" i="3"/>
  <c r="R2114" i="3" s="1"/>
  <c r="Q2115" i="3"/>
  <c r="R2115" i="3" s="1"/>
  <c r="Q2116" i="3"/>
  <c r="R2116" i="3" s="1"/>
  <c r="Q2117" i="3"/>
  <c r="R2117" i="3" s="1"/>
  <c r="Q2118" i="3"/>
  <c r="R2118" i="3" s="1"/>
  <c r="Q2119" i="3"/>
  <c r="R2119" i="3" s="1"/>
  <c r="Q2120" i="3"/>
  <c r="R2120" i="3" s="1"/>
  <c r="Q2121" i="3"/>
  <c r="R2121" i="3" s="1"/>
  <c r="Q2122" i="3"/>
  <c r="R2122" i="3" s="1"/>
  <c r="Q2123" i="3"/>
  <c r="R2123" i="3" s="1"/>
  <c r="Q2124" i="3"/>
  <c r="R2124" i="3" s="1"/>
  <c r="Q2125" i="3"/>
  <c r="R2125" i="3" s="1"/>
  <c r="Q2126" i="3"/>
  <c r="R2126" i="3" s="1"/>
  <c r="Q2127" i="3"/>
  <c r="R2127" i="3" s="1"/>
  <c r="Q2128" i="3"/>
  <c r="R2128" i="3" s="1"/>
  <c r="Q2129" i="3"/>
  <c r="R2129" i="3" s="1"/>
  <c r="Q2130" i="3"/>
  <c r="R2130" i="3" s="1"/>
  <c r="Q2131" i="3"/>
  <c r="R2131" i="3" s="1"/>
  <c r="Q2132" i="3"/>
  <c r="Q2133" i="3"/>
  <c r="Q2134" i="3"/>
  <c r="R2134" i="3" s="1"/>
  <c r="Q2135" i="3"/>
  <c r="R2135" i="3" s="1"/>
  <c r="Q2136" i="3"/>
  <c r="Q2137" i="3"/>
  <c r="R2137" i="3" s="1"/>
  <c r="Q2138" i="3"/>
  <c r="R2138" i="3" s="1"/>
  <c r="Q2139" i="3"/>
  <c r="R2139" i="3" s="1"/>
  <c r="Q2140" i="3"/>
  <c r="Q2141" i="3"/>
  <c r="Q2142" i="3"/>
  <c r="R2142" i="3" s="1"/>
  <c r="Q2143" i="3"/>
  <c r="R2143" i="3" s="1"/>
  <c r="Q2144" i="3"/>
  <c r="R2144" i="3" s="1"/>
  <c r="Q2145" i="3"/>
  <c r="R2145" i="3" s="1"/>
  <c r="Q2146" i="3"/>
  <c r="R2146" i="3" s="1"/>
  <c r="Q2147" i="3"/>
  <c r="R2147" i="3" s="1"/>
  <c r="Q2148" i="3"/>
  <c r="R2148" i="3" s="1"/>
  <c r="Q2149" i="3"/>
  <c r="Q2150" i="3"/>
  <c r="R2150" i="3" s="1"/>
  <c r="Q2151" i="3"/>
  <c r="R2151" i="3" s="1"/>
  <c r="Q2152" i="3"/>
  <c r="R2152" i="3" s="1"/>
  <c r="Q2153" i="3"/>
  <c r="R2153" i="3" s="1"/>
  <c r="Q2154" i="3"/>
  <c r="R2154" i="3" s="1"/>
  <c r="Q2155" i="3"/>
  <c r="R2155" i="3" s="1"/>
  <c r="Q2156" i="3"/>
  <c r="R2156" i="3" s="1"/>
  <c r="Q2157" i="3"/>
  <c r="R2157" i="3" s="1"/>
  <c r="Q2158" i="3"/>
  <c r="R2158" i="3" s="1"/>
  <c r="Q2159" i="3"/>
  <c r="R2159" i="3" s="1"/>
  <c r="Q2160" i="3"/>
  <c r="R2160" i="3" s="1"/>
  <c r="Q2161" i="3"/>
  <c r="R2161" i="3" s="1"/>
  <c r="Q2162" i="3"/>
  <c r="R2162" i="3" s="1"/>
  <c r="Q2163" i="3"/>
  <c r="Q2164" i="3"/>
  <c r="Q2165" i="3"/>
  <c r="Q2166" i="3"/>
  <c r="R2166" i="3" s="1"/>
  <c r="Q2167" i="3"/>
  <c r="R2167" i="3" s="1"/>
  <c r="Q2168" i="3"/>
  <c r="Q2169" i="3"/>
  <c r="R2169" i="3" s="1"/>
  <c r="Q2170" i="3"/>
  <c r="R2170" i="3" s="1"/>
  <c r="Q2171" i="3"/>
  <c r="R2171" i="3" s="1"/>
  <c r="Q2172" i="3"/>
  <c r="R2172" i="3" s="1"/>
  <c r="Q2173" i="3"/>
  <c r="Q2174" i="3"/>
  <c r="R2174" i="3" s="1"/>
  <c r="Q2175" i="3"/>
  <c r="R2175" i="3" s="1"/>
  <c r="Q2176" i="3"/>
  <c r="R2176" i="3" s="1"/>
  <c r="Q2177" i="3"/>
  <c r="R2177" i="3" s="1"/>
  <c r="Q2178" i="3"/>
  <c r="R2178" i="3" s="1"/>
  <c r="Q2179" i="3"/>
  <c r="R2179" i="3" s="1"/>
  <c r="Q2180" i="3"/>
  <c r="R2180" i="3" s="1"/>
  <c r="Q2181" i="3"/>
  <c r="R2181" i="3" s="1"/>
  <c r="Q2182" i="3"/>
  <c r="R2182" i="3" s="1"/>
  <c r="Q2183" i="3"/>
  <c r="R2183" i="3" s="1"/>
  <c r="Q2184" i="3"/>
  <c r="R2184" i="3" s="1"/>
  <c r="Q2185" i="3"/>
  <c r="R2185" i="3" s="1"/>
  <c r="Q2186" i="3"/>
  <c r="R2186" i="3" s="1"/>
  <c r="Q2187" i="3"/>
  <c r="R2187" i="3" s="1"/>
  <c r="Q2188" i="3"/>
  <c r="R2188" i="3" s="1"/>
  <c r="Q2189" i="3"/>
  <c r="R2189" i="3" s="1"/>
  <c r="Q2190" i="3"/>
  <c r="R2190" i="3" s="1"/>
  <c r="Q2191" i="3"/>
  <c r="R2191" i="3" s="1"/>
  <c r="Q2192" i="3"/>
  <c r="R2192" i="3" s="1"/>
  <c r="Q2193" i="3"/>
  <c r="R2193" i="3" s="1"/>
  <c r="Q2194" i="3"/>
  <c r="R2194" i="3" s="1"/>
  <c r="Q2195" i="3"/>
  <c r="R2195" i="3" s="1"/>
  <c r="Q2196" i="3"/>
  <c r="Q2197" i="3"/>
  <c r="Q2198" i="3"/>
  <c r="R2198" i="3" s="1"/>
  <c r="Q2199" i="3"/>
  <c r="R2199" i="3" s="1"/>
  <c r="Q2200" i="3"/>
  <c r="Q2201" i="3"/>
  <c r="R2201" i="3" s="1"/>
  <c r="Q2202" i="3"/>
  <c r="R2202" i="3" s="1"/>
  <c r="Q2203" i="3"/>
  <c r="R2203" i="3" s="1"/>
  <c r="Q2204" i="3"/>
  <c r="Q2205" i="3"/>
  <c r="Q2206" i="3"/>
  <c r="R2206" i="3" s="1"/>
  <c r="Q2207" i="3"/>
  <c r="R2207" i="3" s="1"/>
  <c r="Q2208" i="3"/>
  <c r="R2208" i="3" s="1"/>
  <c r="Q2209" i="3"/>
  <c r="R2209" i="3" s="1"/>
  <c r="Q2210" i="3"/>
  <c r="R2210" i="3" s="1"/>
  <c r="Q2211" i="3"/>
  <c r="R2211" i="3" s="1"/>
  <c r="Q2212" i="3"/>
  <c r="R2212" i="3" s="1"/>
  <c r="Q2213" i="3"/>
  <c r="Q2214" i="3"/>
  <c r="R2214" i="3" s="1"/>
  <c r="Q2215" i="3"/>
  <c r="R2215" i="3" s="1"/>
  <c r="Q2216" i="3"/>
  <c r="R2216" i="3" s="1"/>
  <c r="Q2217" i="3"/>
  <c r="R2217" i="3" s="1"/>
  <c r="Q2218" i="3"/>
  <c r="R2218" i="3" s="1"/>
  <c r="Q2219" i="3"/>
  <c r="R2219" i="3" s="1"/>
  <c r="Q2220" i="3"/>
  <c r="R2220" i="3" s="1"/>
  <c r="Q2221" i="3"/>
  <c r="Q2222" i="3"/>
  <c r="R2222" i="3" s="1"/>
  <c r="Q2223" i="3"/>
  <c r="R2223" i="3" s="1"/>
  <c r="Q2224" i="3"/>
  <c r="R2224" i="3" s="1"/>
  <c r="Q2225" i="3"/>
  <c r="R2225" i="3" s="1"/>
  <c r="Q2226" i="3"/>
  <c r="R2226" i="3" s="1"/>
  <c r="Q2227" i="3"/>
  <c r="R2227" i="3" s="1"/>
  <c r="Q2228" i="3"/>
  <c r="Q2229" i="3"/>
  <c r="Q2230" i="3"/>
  <c r="R2230" i="3" s="1"/>
  <c r="Q2231" i="3"/>
  <c r="R2231" i="3" s="1"/>
  <c r="Q2232" i="3"/>
  <c r="Q2233" i="3"/>
  <c r="R2233" i="3" s="1"/>
  <c r="Q2234" i="3"/>
  <c r="R2234" i="3" s="1"/>
  <c r="Q2235" i="3"/>
  <c r="R2235" i="3" s="1"/>
  <c r="Q2236" i="3"/>
  <c r="R2236" i="3" s="1"/>
  <c r="Q2237" i="3"/>
  <c r="Q2238" i="3"/>
  <c r="R2238" i="3" s="1"/>
  <c r="Q2239" i="3"/>
  <c r="R2239" i="3" s="1"/>
  <c r="Q2240" i="3"/>
  <c r="R2240" i="3" s="1"/>
  <c r="Q2241" i="3"/>
  <c r="R2241" i="3" s="1"/>
  <c r="Q2242" i="3"/>
  <c r="R2242" i="3" s="1"/>
  <c r="Q2243" i="3"/>
  <c r="R2243" i="3" s="1"/>
  <c r="Q2244" i="3"/>
  <c r="R2244" i="3" s="1"/>
  <c r="Q2245" i="3"/>
  <c r="Q2246" i="3"/>
  <c r="R2246" i="3" s="1"/>
  <c r="Q2247" i="3"/>
  <c r="R2247" i="3" s="1"/>
  <c r="Q2248" i="3"/>
  <c r="R2248" i="3" s="1"/>
  <c r="Q2249" i="3"/>
  <c r="R2249" i="3" s="1"/>
  <c r="Q2250" i="3"/>
  <c r="R2250" i="3" s="1"/>
  <c r="Q2251" i="3"/>
  <c r="R2251" i="3" s="1"/>
  <c r="Q2252" i="3"/>
  <c r="R2252" i="3" s="1"/>
  <c r="Q2253" i="3"/>
  <c r="Q2254" i="3"/>
  <c r="R2254" i="3" s="1"/>
  <c r="Q2255" i="3"/>
  <c r="R2255" i="3" s="1"/>
  <c r="Q2256" i="3"/>
  <c r="R2256" i="3" s="1"/>
  <c r="Q2257" i="3"/>
  <c r="R2257" i="3" s="1"/>
  <c r="Q2258" i="3"/>
  <c r="R2258" i="3" s="1"/>
  <c r="Q2259" i="3"/>
  <c r="R2259" i="3" s="1"/>
  <c r="Q2260" i="3"/>
  <c r="Q2261" i="3"/>
  <c r="Q2262" i="3"/>
  <c r="R2262" i="3" s="1"/>
  <c r="Q2263" i="3"/>
  <c r="R2263" i="3" s="1"/>
  <c r="Q2264" i="3"/>
  <c r="Q2265" i="3"/>
  <c r="R2265" i="3" s="1"/>
  <c r="Q2266" i="3"/>
  <c r="R2266" i="3" s="1"/>
  <c r="Q2267" i="3"/>
  <c r="R2267" i="3" s="1"/>
  <c r="Q2268" i="3"/>
  <c r="Q2269" i="3"/>
  <c r="Q2270" i="3"/>
  <c r="R2270" i="3" s="1"/>
  <c r="Q2271" i="3"/>
  <c r="R2271" i="3" s="1"/>
  <c r="Q2272" i="3"/>
  <c r="R2272" i="3" s="1"/>
  <c r="Q2273" i="3"/>
  <c r="R2273" i="3" s="1"/>
  <c r="Q2274" i="3"/>
  <c r="R2274" i="3" s="1"/>
  <c r="Q2275" i="3"/>
  <c r="R2275" i="3" s="1"/>
  <c r="Q2276" i="3"/>
  <c r="R2276" i="3" s="1"/>
  <c r="Q2277" i="3"/>
  <c r="Q2278" i="3"/>
  <c r="R2278" i="3" s="1"/>
  <c r="Q2279" i="3"/>
  <c r="R2279" i="3" s="1"/>
  <c r="Q2280" i="3"/>
  <c r="R2280" i="3" s="1"/>
  <c r="Q2281" i="3"/>
  <c r="R2281" i="3" s="1"/>
  <c r="Q2282" i="3"/>
  <c r="R2282" i="3" s="1"/>
  <c r="Q2283" i="3"/>
  <c r="R2283" i="3" s="1"/>
  <c r="Q2284" i="3"/>
  <c r="R2284" i="3" s="1"/>
  <c r="Q2285" i="3"/>
  <c r="Q2286" i="3"/>
  <c r="R2286" i="3" s="1"/>
  <c r="Q2287" i="3"/>
  <c r="R2287" i="3" s="1"/>
  <c r="Q2288" i="3"/>
  <c r="R2288" i="3" s="1"/>
  <c r="Q2289" i="3"/>
  <c r="R2289" i="3" s="1"/>
  <c r="Q2290" i="3"/>
  <c r="R2290" i="3" s="1"/>
  <c r="Q2291" i="3"/>
  <c r="R2291" i="3" s="1"/>
  <c r="Q2292" i="3"/>
  <c r="Q2293" i="3"/>
  <c r="Q2294" i="3"/>
  <c r="R2294" i="3" s="1"/>
  <c r="Q2295" i="3"/>
  <c r="R2295" i="3" s="1"/>
  <c r="Q2296" i="3"/>
  <c r="Q2297" i="3"/>
  <c r="R2297" i="3" s="1"/>
  <c r="Q2298" i="3"/>
  <c r="R2298" i="3" s="1"/>
  <c r="Q2299" i="3"/>
  <c r="R2299" i="3" s="1"/>
  <c r="Q2300" i="3"/>
  <c r="R2300" i="3" s="1"/>
  <c r="Q2301" i="3"/>
  <c r="Q2302" i="3"/>
  <c r="R2302" i="3" s="1"/>
  <c r="Q2303" i="3"/>
  <c r="R2303" i="3" s="1"/>
  <c r="Q2304" i="3"/>
  <c r="R2304" i="3" s="1"/>
  <c r="Q2305" i="3"/>
  <c r="R2305" i="3" s="1"/>
  <c r="Q2306" i="3"/>
  <c r="R2306" i="3" s="1"/>
  <c r="Q2307" i="3"/>
  <c r="R2307" i="3" s="1"/>
  <c r="Q2308" i="3"/>
  <c r="R2308" i="3" s="1"/>
  <c r="Q2309" i="3"/>
  <c r="Q2310" i="3"/>
  <c r="R2310" i="3" s="1"/>
  <c r="Q2311" i="3"/>
  <c r="R2311" i="3" s="1"/>
  <c r="Q2312" i="3"/>
  <c r="R2312" i="3" s="1"/>
  <c r="Q2313" i="3"/>
  <c r="R2313" i="3" s="1"/>
  <c r="Q2314" i="3"/>
  <c r="R2314" i="3" s="1"/>
  <c r="Q2315" i="3"/>
  <c r="R2315" i="3" s="1"/>
  <c r="Q2316" i="3"/>
  <c r="R2316" i="3" s="1"/>
  <c r="Q2317" i="3"/>
  <c r="Q2318" i="3"/>
  <c r="R2318" i="3" s="1"/>
  <c r="Q2319" i="3"/>
  <c r="R2319" i="3" s="1"/>
  <c r="Q2320" i="3"/>
  <c r="R2320" i="3" s="1"/>
  <c r="Q2321" i="3"/>
  <c r="R2321" i="3" s="1"/>
  <c r="Q2322" i="3"/>
  <c r="R2322" i="3" s="1"/>
  <c r="Q2323" i="3"/>
  <c r="R2323" i="3" s="1"/>
  <c r="Q2324" i="3"/>
  <c r="Q2325" i="3"/>
  <c r="Q2326" i="3"/>
  <c r="R2326" i="3" s="1"/>
  <c r="Q2327" i="3"/>
  <c r="R2327" i="3" s="1"/>
  <c r="Q2328" i="3"/>
  <c r="Q2329" i="3"/>
  <c r="R2329" i="3" s="1"/>
  <c r="Q2330" i="3"/>
  <c r="R2330" i="3" s="1"/>
  <c r="Q2331" i="3"/>
  <c r="R2331" i="3" s="1"/>
  <c r="Q2332" i="3"/>
  <c r="Q2333" i="3"/>
  <c r="Q2334" i="3"/>
  <c r="R2334" i="3" s="1"/>
  <c r="Q2335" i="3"/>
  <c r="R2335" i="3" s="1"/>
  <c r="Q2336" i="3"/>
  <c r="R2336" i="3" s="1"/>
  <c r="Q2337" i="3"/>
  <c r="R2337" i="3" s="1"/>
  <c r="Q2338" i="3"/>
  <c r="R2338" i="3" s="1"/>
  <c r="Q2339" i="3"/>
  <c r="R2339" i="3" s="1"/>
  <c r="Q2340" i="3"/>
  <c r="R2340" i="3" s="1"/>
  <c r="Q2341" i="3"/>
  <c r="Q2342" i="3"/>
  <c r="R2342" i="3" s="1"/>
  <c r="Q2343" i="3"/>
  <c r="R2343" i="3" s="1"/>
  <c r="Q2344" i="3"/>
  <c r="R2344" i="3" s="1"/>
  <c r="Q2345" i="3"/>
  <c r="R2345" i="3" s="1"/>
  <c r="Q2346" i="3"/>
  <c r="R2346" i="3" s="1"/>
  <c r="Q2347" i="3"/>
  <c r="R2347" i="3" s="1"/>
  <c r="Q2348" i="3"/>
  <c r="R2348" i="3" s="1"/>
  <c r="Q2349" i="3"/>
  <c r="R2349" i="3" s="1"/>
  <c r="Q2350" i="3"/>
  <c r="R2350" i="3" s="1"/>
  <c r="Q2351" i="3"/>
  <c r="R2351" i="3" s="1"/>
  <c r="Q2352" i="3"/>
  <c r="R2352" i="3" s="1"/>
  <c r="Q2353" i="3"/>
  <c r="R2353" i="3" s="1"/>
  <c r="Q2354" i="3"/>
  <c r="R2354" i="3" s="1"/>
  <c r="Q2355" i="3"/>
  <c r="R2355" i="3" s="1"/>
  <c r="Q2356" i="3"/>
  <c r="Q2357" i="3"/>
  <c r="Q2358" i="3"/>
  <c r="R2358" i="3" s="1"/>
  <c r="Q2359" i="3"/>
  <c r="R2359" i="3" s="1"/>
  <c r="Q2360" i="3"/>
  <c r="Q2361" i="3"/>
  <c r="R2361" i="3" s="1"/>
  <c r="Q2362" i="3"/>
  <c r="R2362" i="3" s="1"/>
  <c r="Q2363" i="3"/>
  <c r="R2363" i="3" s="1"/>
  <c r="Q2364" i="3"/>
  <c r="R2364" i="3" s="1"/>
  <c r="Q2365" i="3"/>
  <c r="Q2366" i="3"/>
  <c r="R2366" i="3" s="1"/>
  <c r="Q2367" i="3"/>
  <c r="R2367" i="3" s="1"/>
  <c r="Q2368" i="3"/>
  <c r="R2368" i="3" s="1"/>
  <c r="Q2369" i="3"/>
  <c r="R2369" i="3" s="1"/>
  <c r="Q2370" i="3"/>
  <c r="R2370" i="3" s="1"/>
  <c r="Q2371" i="3"/>
  <c r="R2371" i="3" s="1"/>
  <c r="Q2372" i="3"/>
  <c r="R2372" i="3" s="1"/>
  <c r="Q2373" i="3"/>
  <c r="R2373" i="3" s="1"/>
  <c r="Q2374" i="3"/>
  <c r="R2374" i="3" s="1"/>
  <c r="Q2375" i="3"/>
  <c r="R2375" i="3" s="1"/>
  <c r="Q2376" i="3"/>
  <c r="R2376" i="3" s="1"/>
  <c r="Q2377" i="3"/>
  <c r="R2377" i="3" s="1"/>
  <c r="Q2378" i="3"/>
  <c r="R2378" i="3" s="1"/>
  <c r="Q2379" i="3"/>
  <c r="R2379" i="3" s="1"/>
  <c r="Q2380" i="3"/>
  <c r="R2380" i="3" s="1"/>
  <c r="Q2381" i="3"/>
  <c r="R2381" i="3" s="1"/>
  <c r="Q2382" i="3"/>
  <c r="R2382" i="3" s="1"/>
  <c r="Q2383" i="3"/>
  <c r="R2383" i="3" s="1"/>
  <c r="Q2384" i="3"/>
  <c r="R2384" i="3" s="1"/>
  <c r="Q2385" i="3"/>
  <c r="R2385" i="3" s="1"/>
  <c r="Q2386" i="3"/>
  <c r="R2386" i="3" s="1"/>
  <c r="Q2387" i="3"/>
  <c r="R2387" i="3" s="1"/>
  <c r="Q2388" i="3"/>
  <c r="Q2389" i="3"/>
  <c r="Q2390" i="3"/>
  <c r="R2390" i="3" s="1"/>
  <c r="Q2391" i="3"/>
  <c r="R2391" i="3" s="1"/>
  <c r="Q2392" i="3"/>
  <c r="Q2393" i="3"/>
  <c r="R2393" i="3" s="1"/>
  <c r="Q2394" i="3"/>
  <c r="R2394" i="3" s="1"/>
  <c r="Q2395" i="3"/>
  <c r="R2395" i="3" s="1"/>
  <c r="Q2396" i="3"/>
  <c r="Q2397" i="3"/>
  <c r="Q2398" i="3"/>
  <c r="R2398" i="3" s="1"/>
  <c r="Q2399" i="3"/>
  <c r="R2399" i="3" s="1"/>
  <c r="Q2400" i="3"/>
  <c r="R2400" i="3" s="1"/>
  <c r="Q2401" i="3"/>
  <c r="R2401" i="3" s="1"/>
  <c r="Q2402" i="3"/>
  <c r="R2402" i="3" s="1"/>
  <c r="Q2403" i="3"/>
  <c r="R2403" i="3" s="1"/>
  <c r="Q2404" i="3"/>
  <c r="R2404" i="3" s="1"/>
  <c r="Q2405" i="3"/>
  <c r="Q2406" i="3"/>
  <c r="R2406" i="3" s="1"/>
  <c r="Q2407" i="3"/>
  <c r="R2407" i="3" s="1"/>
  <c r="Q2408" i="3"/>
  <c r="R2408" i="3" s="1"/>
  <c r="Q2409" i="3"/>
  <c r="R2409" i="3" s="1"/>
  <c r="Q2410" i="3"/>
  <c r="R2410" i="3" s="1"/>
  <c r="Q2411" i="3"/>
  <c r="R2411" i="3" s="1"/>
  <c r="Q2412" i="3"/>
  <c r="R2412" i="3" s="1"/>
  <c r="Q2413" i="3"/>
  <c r="R2413" i="3" s="1"/>
  <c r="Q2414" i="3"/>
  <c r="R2414" i="3" s="1"/>
  <c r="Q2415" i="3"/>
  <c r="R2415" i="3" s="1"/>
  <c r="Q2416" i="3"/>
  <c r="R2416" i="3" s="1"/>
  <c r="Q2417" i="3"/>
  <c r="R2417" i="3" s="1"/>
  <c r="Q2418" i="3"/>
  <c r="R2418" i="3" s="1"/>
  <c r="Q2419" i="3"/>
  <c r="R2419" i="3" s="1"/>
  <c r="Q2420" i="3"/>
  <c r="Q2421" i="3"/>
  <c r="Q2422" i="3"/>
  <c r="R2422" i="3" s="1"/>
  <c r="Q2423" i="3"/>
  <c r="R2423" i="3" s="1"/>
  <c r="Q2424" i="3"/>
  <c r="Q2425" i="3"/>
  <c r="R2425" i="3" s="1"/>
  <c r="Q2426" i="3"/>
  <c r="R2426" i="3" s="1"/>
  <c r="Q2427" i="3"/>
  <c r="R2427" i="3" s="1"/>
  <c r="Q2428" i="3"/>
  <c r="R2428" i="3" s="1"/>
  <c r="Q2429" i="3"/>
  <c r="Q2430" i="3"/>
  <c r="R2430" i="3" s="1"/>
  <c r="Q2431" i="3"/>
  <c r="R2431" i="3" s="1"/>
  <c r="Q2432" i="3"/>
  <c r="R2432" i="3" s="1"/>
  <c r="Q2433" i="3"/>
  <c r="R2433" i="3" s="1"/>
  <c r="Q2434" i="3"/>
  <c r="R2434" i="3" s="1"/>
  <c r="Q2435" i="3"/>
  <c r="R2435" i="3" s="1"/>
  <c r="Q2436" i="3"/>
  <c r="R2436" i="3" s="1"/>
  <c r="Q2437" i="3"/>
  <c r="Q2438" i="3"/>
  <c r="R2438" i="3" s="1"/>
  <c r="Q2439" i="3"/>
  <c r="R2439" i="3" s="1"/>
  <c r="Q2440" i="3"/>
  <c r="R2440" i="3" s="1"/>
  <c r="Q2441" i="3"/>
  <c r="R2441" i="3" s="1"/>
  <c r="Q2442" i="3"/>
  <c r="R2442" i="3" s="1"/>
  <c r="Q2443" i="3"/>
  <c r="R2443" i="3" s="1"/>
  <c r="Q2444" i="3"/>
  <c r="R2444" i="3" s="1"/>
  <c r="Q2445" i="3"/>
  <c r="Q2446" i="3"/>
  <c r="R2446" i="3" s="1"/>
  <c r="Q2447" i="3"/>
  <c r="R2447" i="3" s="1"/>
  <c r="Q2448" i="3"/>
  <c r="R2448" i="3" s="1"/>
  <c r="Q2449" i="3"/>
  <c r="R2449" i="3" s="1"/>
  <c r="Q2450" i="3"/>
  <c r="R2450" i="3" s="1"/>
  <c r="Q2451" i="3"/>
  <c r="R2451" i="3" s="1"/>
  <c r="Q2452" i="3"/>
  <c r="Q2453" i="3"/>
  <c r="Q2454" i="3"/>
  <c r="R2454" i="3" s="1"/>
  <c r="Q2455" i="3"/>
  <c r="R2455" i="3" s="1"/>
  <c r="Q2456" i="3"/>
  <c r="Q2457" i="3"/>
  <c r="R2457" i="3" s="1"/>
  <c r="Q2458" i="3"/>
  <c r="R2458" i="3" s="1"/>
  <c r="Q2459" i="3"/>
  <c r="R2459" i="3" s="1"/>
  <c r="Q2460" i="3"/>
  <c r="Q2461" i="3"/>
  <c r="Q2462" i="3"/>
  <c r="R2462" i="3" s="1"/>
  <c r="Q2463" i="3"/>
  <c r="R2463" i="3" s="1"/>
  <c r="Q2464" i="3"/>
  <c r="R2464" i="3" s="1"/>
  <c r="Q2465" i="3"/>
  <c r="R2465" i="3" s="1"/>
  <c r="Q2466" i="3"/>
  <c r="R2466" i="3" s="1"/>
  <c r="Q2467" i="3"/>
  <c r="R2467" i="3" s="1"/>
  <c r="Q2468" i="3"/>
  <c r="R2468" i="3" s="1"/>
  <c r="Q2469" i="3"/>
  <c r="Q2470" i="3"/>
  <c r="R2470" i="3" s="1"/>
  <c r="Q2471" i="3"/>
  <c r="R2471" i="3" s="1"/>
  <c r="Q2472" i="3"/>
  <c r="R2472" i="3" s="1"/>
  <c r="Q2473" i="3"/>
  <c r="R2473" i="3" s="1"/>
  <c r="Q2474" i="3"/>
  <c r="R2474" i="3" s="1"/>
  <c r="Q2475" i="3"/>
  <c r="R2475" i="3" s="1"/>
  <c r="Q2476" i="3"/>
  <c r="R2476" i="3" s="1"/>
  <c r="Q2477" i="3"/>
  <c r="R2477" i="3" s="1"/>
  <c r="Q2478" i="3"/>
  <c r="R2478" i="3" s="1"/>
  <c r="Q2479" i="3"/>
  <c r="R2479" i="3" s="1"/>
  <c r="Q2480" i="3"/>
  <c r="R2480" i="3" s="1"/>
  <c r="Q2481" i="3"/>
  <c r="R2481" i="3" s="1"/>
  <c r="Q2482" i="3"/>
  <c r="R2482" i="3" s="1"/>
  <c r="Q2483" i="3"/>
  <c r="R2483" i="3" s="1"/>
  <c r="Q2484" i="3"/>
  <c r="Q2485" i="3"/>
  <c r="Q2486" i="3"/>
  <c r="R2486" i="3" s="1"/>
  <c r="Q2487" i="3"/>
  <c r="R2487" i="3" s="1"/>
  <c r="Q2488" i="3"/>
  <c r="Q2489" i="3"/>
  <c r="R2489" i="3" s="1"/>
  <c r="Q2490" i="3"/>
  <c r="R2490" i="3" s="1"/>
  <c r="Q2491" i="3"/>
  <c r="R2491" i="3" s="1"/>
  <c r="Q2492" i="3"/>
  <c r="R2492" i="3" s="1"/>
  <c r="Q2493" i="3"/>
  <c r="Q2494" i="3"/>
  <c r="R2494" i="3" s="1"/>
  <c r="Q2495" i="3"/>
  <c r="R2495" i="3" s="1"/>
  <c r="Q2496" i="3"/>
  <c r="R2496" i="3" s="1"/>
  <c r="Q2497" i="3"/>
  <c r="R2497" i="3" s="1"/>
  <c r="Q2498" i="3"/>
  <c r="R2498" i="3" s="1"/>
  <c r="Q2499" i="3"/>
  <c r="R2499" i="3" s="1"/>
  <c r="Q2500" i="3"/>
  <c r="R2500" i="3" s="1"/>
  <c r="Q2501" i="3"/>
  <c r="Q2502" i="3"/>
  <c r="R2502" i="3" s="1"/>
  <c r="Q2503" i="3"/>
  <c r="R2503" i="3" s="1"/>
  <c r="Q2504" i="3"/>
  <c r="R2504" i="3" s="1"/>
  <c r="Q2505" i="3"/>
  <c r="R2505" i="3" s="1"/>
  <c r="Q2506" i="3"/>
  <c r="R2506" i="3" s="1"/>
  <c r="Q2507" i="3"/>
  <c r="R2507" i="3" s="1"/>
  <c r="Q2508" i="3"/>
  <c r="R2508" i="3" s="1"/>
  <c r="Q2509" i="3"/>
  <c r="Q2510" i="3"/>
  <c r="R2510" i="3" s="1"/>
  <c r="Q2511" i="3"/>
  <c r="R2511" i="3" s="1"/>
  <c r="Q2512" i="3"/>
  <c r="R2512" i="3" s="1"/>
  <c r="Q2513" i="3"/>
  <c r="R2513" i="3" s="1"/>
  <c r="Q2514" i="3"/>
  <c r="R2514" i="3" s="1"/>
  <c r="Q2515" i="3"/>
  <c r="R2515" i="3" s="1"/>
  <c r="Q2516" i="3"/>
  <c r="Q2517" i="3"/>
  <c r="Q2518" i="3"/>
  <c r="R2518" i="3" s="1"/>
  <c r="Q2519" i="3"/>
  <c r="R2519" i="3" s="1"/>
  <c r="Q2520" i="3"/>
  <c r="Q2521" i="3"/>
  <c r="R2521" i="3" s="1"/>
  <c r="Q2522" i="3"/>
  <c r="R2522" i="3" s="1"/>
  <c r="Q2523" i="3"/>
  <c r="R2523" i="3" s="1"/>
  <c r="Q2524" i="3"/>
  <c r="Q2525" i="3"/>
  <c r="Q2526" i="3"/>
  <c r="R2526" i="3" s="1"/>
  <c r="Q2527" i="3"/>
  <c r="R2527" i="3" s="1"/>
  <c r="Q2528" i="3"/>
  <c r="R2528" i="3" s="1"/>
  <c r="Q2529" i="3"/>
  <c r="R2529" i="3" s="1"/>
  <c r="Q2530" i="3"/>
  <c r="R2530" i="3" s="1"/>
  <c r="Q2531" i="3"/>
  <c r="R2531" i="3" s="1"/>
  <c r="Q2532" i="3"/>
  <c r="R2532" i="3" s="1"/>
  <c r="Q2533" i="3"/>
  <c r="Q2534" i="3"/>
  <c r="R2534" i="3" s="1"/>
  <c r="Q2535" i="3"/>
  <c r="R2535" i="3" s="1"/>
  <c r="Q2536" i="3"/>
  <c r="R2536" i="3" s="1"/>
  <c r="Q2537" i="3"/>
  <c r="R2537" i="3" s="1"/>
  <c r="Q2538" i="3"/>
  <c r="R2538" i="3" s="1"/>
  <c r="Q2539" i="3"/>
  <c r="R2539" i="3" s="1"/>
  <c r="Q2540" i="3"/>
  <c r="R2540" i="3" s="1"/>
  <c r="Q2541" i="3"/>
  <c r="Q2542" i="3"/>
  <c r="R2542" i="3" s="1"/>
  <c r="Q2543" i="3"/>
  <c r="R2543" i="3" s="1"/>
  <c r="Q2544" i="3"/>
  <c r="R2544" i="3" s="1"/>
  <c r="Q2545" i="3"/>
  <c r="R2545" i="3" s="1"/>
  <c r="Q2546" i="3"/>
  <c r="R2546" i="3" s="1"/>
  <c r="Q2547" i="3"/>
  <c r="R2547" i="3" s="1"/>
  <c r="Q2548" i="3"/>
  <c r="Q2549" i="3"/>
  <c r="Q2550" i="3"/>
  <c r="R2550" i="3" s="1"/>
  <c r="Q2551" i="3"/>
  <c r="R2551" i="3" s="1"/>
  <c r="Q2552" i="3"/>
  <c r="Q2553" i="3"/>
  <c r="R2553" i="3" s="1"/>
  <c r="Q2554" i="3"/>
  <c r="R2554" i="3" s="1"/>
  <c r="Q2555" i="3"/>
  <c r="R2555" i="3" s="1"/>
  <c r="Q2556" i="3"/>
  <c r="R2556" i="3" s="1"/>
  <c r="Q2557" i="3"/>
  <c r="Q2558" i="3"/>
  <c r="R2558" i="3" s="1"/>
  <c r="Q2559" i="3"/>
  <c r="R2559" i="3" s="1"/>
  <c r="Q2560" i="3"/>
  <c r="R2560" i="3" s="1"/>
  <c r="Q2561" i="3"/>
  <c r="R2561" i="3" s="1"/>
  <c r="Q2562" i="3"/>
  <c r="R2562" i="3" s="1"/>
  <c r="Q2563" i="3"/>
  <c r="R2563" i="3" s="1"/>
  <c r="Q2564" i="3"/>
  <c r="R2564" i="3" s="1"/>
  <c r="Q2565" i="3"/>
  <c r="R2565" i="3" s="1"/>
  <c r="Q2566" i="3"/>
  <c r="R2566" i="3" s="1"/>
  <c r="Q2567" i="3"/>
  <c r="R2567" i="3" s="1"/>
  <c r="Q2568" i="3"/>
  <c r="R2568" i="3" s="1"/>
  <c r="Q2569" i="3"/>
  <c r="R2569" i="3" s="1"/>
  <c r="Q2570" i="3"/>
  <c r="R2570" i="3" s="1"/>
  <c r="Q2571" i="3"/>
  <c r="R2571" i="3" s="1"/>
  <c r="Q2572" i="3"/>
  <c r="R2572" i="3" s="1"/>
  <c r="Q2573" i="3"/>
  <c r="Q2574" i="3"/>
  <c r="R2574" i="3" s="1"/>
  <c r="Q2575" i="3"/>
  <c r="R2575" i="3" s="1"/>
  <c r="Q2576" i="3"/>
  <c r="R2576" i="3" s="1"/>
  <c r="Q2577" i="3"/>
  <c r="R2577" i="3" s="1"/>
  <c r="Q2578" i="3"/>
  <c r="R2578" i="3" s="1"/>
  <c r="Q2579" i="3"/>
  <c r="R2579" i="3" s="1"/>
  <c r="Q2580" i="3"/>
  <c r="Q2581" i="3"/>
  <c r="Q2582" i="3"/>
  <c r="R2582" i="3" s="1"/>
  <c r="Q2583" i="3"/>
  <c r="R2583" i="3" s="1"/>
  <c r="Q2584" i="3"/>
  <c r="Q2585" i="3"/>
  <c r="R2585" i="3" s="1"/>
  <c r="Q2586" i="3"/>
  <c r="R2586" i="3" s="1"/>
  <c r="Q2587" i="3"/>
  <c r="R2587" i="3" s="1"/>
  <c r="Q2588" i="3"/>
  <c r="Q2589" i="3"/>
  <c r="Q2590" i="3"/>
  <c r="R2590" i="3" s="1"/>
  <c r="Q2591" i="3"/>
  <c r="R2591" i="3" s="1"/>
  <c r="Q2592" i="3"/>
  <c r="R2592" i="3" s="1"/>
  <c r="Q2593" i="3"/>
  <c r="R2593" i="3" s="1"/>
  <c r="Q2594" i="3"/>
  <c r="R2594" i="3" s="1"/>
  <c r="Q2595" i="3"/>
  <c r="R2595" i="3" s="1"/>
  <c r="Q2596" i="3"/>
  <c r="R2596" i="3" s="1"/>
  <c r="Q2597" i="3"/>
  <c r="Q2598" i="3"/>
  <c r="R2598" i="3" s="1"/>
  <c r="Q2599" i="3"/>
  <c r="R2599" i="3" s="1"/>
  <c r="Q2600" i="3"/>
  <c r="R2600" i="3" s="1"/>
  <c r="Q2601" i="3"/>
  <c r="R2601" i="3" s="1"/>
  <c r="Q2602" i="3"/>
  <c r="R2602" i="3" s="1"/>
  <c r="Q2603" i="3"/>
  <c r="R2603" i="3" s="1"/>
  <c r="Q2604" i="3"/>
  <c r="R2604" i="3" s="1"/>
  <c r="Q2605" i="3"/>
  <c r="Q2606" i="3"/>
  <c r="R2606" i="3" s="1"/>
  <c r="Q2607" i="3"/>
  <c r="R2607" i="3" s="1"/>
  <c r="Q2608" i="3"/>
  <c r="R2608" i="3" s="1"/>
  <c r="Q2609" i="3"/>
  <c r="R2609" i="3" s="1"/>
  <c r="Q2610" i="3"/>
  <c r="R2610" i="3" s="1"/>
  <c r="Q2611" i="3"/>
  <c r="R2611" i="3" s="1"/>
  <c r="Q2612" i="3"/>
  <c r="Q2613" i="3"/>
  <c r="Q2614" i="3"/>
  <c r="R2614" i="3" s="1"/>
  <c r="Q2615" i="3"/>
  <c r="R2615" i="3" s="1"/>
  <c r="Q2616" i="3"/>
  <c r="Q2617" i="3"/>
  <c r="R2617" i="3" s="1"/>
  <c r="Q2618" i="3"/>
  <c r="R2618" i="3" s="1"/>
  <c r="Q2619" i="3"/>
  <c r="R2619" i="3" s="1"/>
  <c r="Q2620" i="3"/>
  <c r="R2620" i="3" s="1"/>
  <c r="Q2621" i="3"/>
  <c r="Q2622" i="3"/>
  <c r="R2622" i="3" s="1"/>
  <c r="Q2623" i="3"/>
  <c r="R2623" i="3" s="1"/>
  <c r="Q2624" i="3"/>
  <c r="R2624" i="3" s="1"/>
  <c r="Q2625" i="3"/>
  <c r="R2625" i="3" s="1"/>
  <c r="Q2626" i="3"/>
  <c r="R2626" i="3" s="1"/>
  <c r="Q2627" i="3"/>
  <c r="R2627" i="3" s="1"/>
  <c r="Q2628" i="3"/>
  <c r="R2628" i="3" s="1"/>
  <c r="Q2629" i="3"/>
  <c r="R2629" i="3" s="1"/>
  <c r="Q2630" i="3"/>
  <c r="R2630" i="3" s="1"/>
  <c r="Q2631" i="3"/>
  <c r="R2631" i="3" s="1"/>
  <c r="Q2632" i="3"/>
  <c r="R2632" i="3" s="1"/>
  <c r="Q2633" i="3"/>
  <c r="R2633" i="3" s="1"/>
  <c r="Q2634" i="3"/>
  <c r="R2634" i="3" s="1"/>
  <c r="Q2635" i="3"/>
  <c r="R2635" i="3" s="1"/>
  <c r="Q2636" i="3"/>
  <c r="R2636" i="3" s="1"/>
  <c r="Q2637" i="3"/>
  <c r="R2637" i="3" s="1"/>
  <c r="Q2638" i="3"/>
  <c r="R2638" i="3" s="1"/>
  <c r="Q2639" i="3"/>
  <c r="R2639" i="3" s="1"/>
  <c r="Q2640" i="3"/>
  <c r="R2640" i="3" s="1"/>
  <c r="Q2641" i="3"/>
  <c r="R2641" i="3" s="1"/>
  <c r="Q2642" i="3"/>
  <c r="R2642" i="3" s="1"/>
  <c r="Q2643" i="3"/>
  <c r="R2643" i="3" s="1"/>
  <c r="Q2644" i="3"/>
  <c r="Q2645" i="3"/>
  <c r="Q2646" i="3"/>
  <c r="R2646" i="3" s="1"/>
  <c r="Q2647" i="3"/>
  <c r="R2647" i="3" s="1"/>
  <c r="Q2648" i="3"/>
  <c r="Q2649" i="3"/>
  <c r="R2649" i="3" s="1"/>
  <c r="Q2650" i="3"/>
  <c r="R2650" i="3" s="1"/>
  <c r="Q2651" i="3"/>
  <c r="R2651" i="3" s="1"/>
  <c r="Q2652" i="3"/>
  <c r="Q2653" i="3"/>
  <c r="Q2654" i="3"/>
  <c r="R2654" i="3" s="1"/>
  <c r="Q2655" i="3"/>
  <c r="R2655" i="3" s="1"/>
  <c r="Q2656" i="3"/>
  <c r="R2656" i="3" s="1"/>
  <c r="Q2657" i="3"/>
  <c r="R2657" i="3" s="1"/>
  <c r="Q2658" i="3"/>
  <c r="R2658" i="3" s="1"/>
  <c r="Q2659" i="3"/>
  <c r="R2659" i="3" s="1"/>
  <c r="Q2660" i="3"/>
  <c r="R2660" i="3" s="1"/>
  <c r="Q2661" i="3"/>
  <c r="Q2662" i="3"/>
  <c r="R2662" i="3" s="1"/>
  <c r="Q2663" i="3"/>
  <c r="R2663" i="3" s="1"/>
  <c r="Q2664" i="3"/>
  <c r="R2664" i="3" s="1"/>
  <c r="Q2665" i="3"/>
  <c r="R2665" i="3" s="1"/>
  <c r="Q2666" i="3"/>
  <c r="R2666" i="3" s="1"/>
  <c r="Q2667" i="3"/>
  <c r="R2667" i="3" s="1"/>
  <c r="Q2668" i="3"/>
  <c r="R2668" i="3" s="1"/>
  <c r="Q2669" i="3"/>
  <c r="R2669" i="3" s="1"/>
  <c r="Q2670" i="3"/>
  <c r="R2670" i="3" s="1"/>
  <c r="Q2671" i="3"/>
  <c r="R2671" i="3" s="1"/>
  <c r="Q2672" i="3"/>
  <c r="R2672" i="3" s="1"/>
  <c r="Q2673" i="3"/>
  <c r="R2673" i="3" s="1"/>
  <c r="Q2674" i="3"/>
  <c r="R2674" i="3" s="1"/>
  <c r="Q2675" i="3"/>
  <c r="R2675" i="3" s="1"/>
  <c r="Q2676" i="3"/>
  <c r="Q2677" i="3"/>
  <c r="Q2678" i="3"/>
  <c r="R2678" i="3" s="1"/>
  <c r="Q2679" i="3"/>
  <c r="R2679" i="3" s="1"/>
  <c r="Q2680" i="3"/>
  <c r="Q2681" i="3"/>
  <c r="R2681" i="3" s="1"/>
  <c r="Q2682" i="3"/>
  <c r="R2682" i="3" s="1"/>
  <c r="Q2683" i="3"/>
  <c r="R2683" i="3" s="1"/>
  <c r="Q2684" i="3"/>
  <c r="R2684" i="3" s="1"/>
  <c r="Q2685" i="3"/>
  <c r="Q2686" i="3"/>
  <c r="R2686" i="3" s="1"/>
  <c r="Q2687" i="3"/>
  <c r="R2687" i="3" s="1"/>
  <c r="Q2688" i="3"/>
  <c r="R2688" i="3" s="1"/>
  <c r="Q2689" i="3"/>
  <c r="R2689" i="3" s="1"/>
  <c r="Q2690" i="3"/>
  <c r="R2690" i="3" s="1"/>
  <c r="Q2691" i="3"/>
  <c r="R2691" i="3" s="1"/>
  <c r="Q2692" i="3"/>
  <c r="R2692" i="3" s="1"/>
  <c r="Q2693" i="3"/>
  <c r="Q2694" i="3"/>
  <c r="R2694" i="3" s="1"/>
  <c r="Q2695" i="3"/>
  <c r="R2695" i="3" s="1"/>
  <c r="Q2696" i="3"/>
  <c r="R2696" i="3" s="1"/>
  <c r="Q2697" i="3"/>
  <c r="R2697" i="3" s="1"/>
  <c r="Q2698" i="3"/>
  <c r="R2698" i="3" s="1"/>
  <c r="Q2699" i="3"/>
  <c r="R2699" i="3" s="1"/>
  <c r="Q2700" i="3"/>
  <c r="R2700" i="3" s="1"/>
  <c r="Q2701" i="3"/>
  <c r="Q2702" i="3"/>
  <c r="R2702" i="3" s="1"/>
  <c r="Q2703" i="3"/>
  <c r="R2703" i="3" s="1"/>
  <c r="Q2704" i="3"/>
  <c r="R2704" i="3" s="1"/>
  <c r="Q2705" i="3"/>
  <c r="R2705" i="3" s="1"/>
  <c r="Q2706" i="3"/>
  <c r="R2706" i="3" s="1"/>
  <c r="Q2707" i="3"/>
  <c r="R2707" i="3" s="1"/>
  <c r="Q2708" i="3"/>
  <c r="Q2709" i="3"/>
  <c r="Q2710" i="3"/>
  <c r="R2710" i="3" s="1"/>
  <c r="Q2711" i="3"/>
  <c r="R2711" i="3" s="1"/>
  <c r="Q2712" i="3"/>
  <c r="Q2713" i="3"/>
  <c r="R2713" i="3" s="1"/>
  <c r="Q2714" i="3"/>
  <c r="R2714" i="3" s="1"/>
  <c r="Q2715" i="3"/>
  <c r="R2715" i="3" s="1"/>
  <c r="Q2716" i="3"/>
  <c r="Q2717" i="3"/>
  <c r="Q2718" i="3"/>
  <c r="R2718" i="3" s="1"/>
  <c r="Q2719" i="3"/>
  <c r="R2719" i="3" s="1"/>
  <c r="Q2720" i="3"/>
  <c r="R2720" i="3" s="1"/>
  <c r="Q2721" i="3"/>
  <c r="R2721" i="3" s="1"/>
  <c r="Q2722" i="3"/>
  <c r="R2722" i="3" s="1"/>
  <c r="Q2723" i="3"/>
  <c r="R2723" i="3" s="1"/>
  <c r="Q2724" i="3"/>
  <c r="R2724" i="3" s="1"/>
  <c r="Q2725" i="3"/>
  <c r="Q2726" i="3"/>
  <c r="R2726" i="3" s="1"/>
  <c r="Q2727" i="3"/>
  <c r="R2727" i="3" s="1"/>
  <c r="Q2728" i="3"/>
  <c r="R2728" i="3" s="1"/>
  <c r="Q2729" i="3"/>
  <c r="R2729" i="3" s="1"/>
  <c r="Q2730" i="3"/>
  <c r="R2730" i="3" s="1"/>
  <c r="Q2731" i="3"/>
  <c r="R2731" i="3" s="1"/>
  <c r="Q2732" i="3"/>
  <c r="R2732" i="3" s="1"/>
  <c r="Q2733" i="3"/>
  <c r="Q2734" i="3"/>
  <c r="R2734" i="3" s="1"/>
  <c r="Q2735" i="3"/>
  <c r="R2735" i="3" s="1"/>
  <c r="Q2736" i="3"/>
  <c r="R2736" i="3" s="1"/>
  <c r="Q2737" i="3"/>
  <c r="R2737" i="3" s="1"/>
  <c r="Q2738" i="3"/>
  <c r="R2738" i="3" s="1"/>
  <c r="Q2739" i="3"/>
  <c r="R2739" i="3" s="1"/>
  <c r="Q2740" i="3"/>
  <c r="Q2741" i="3"/>
  <c r="Q2742" i="3"/>
  <c r="R2742" i="3" s="1"/>
  <c r="Q2743" i="3"/>
  <c r="R2743" i="3" s="1"/>
  <c r="Q2744" i="3"/>
  <c r="Q2745" i="3"/>
  <c r="R2745" i="3" s="1"/>
  <c r="Q2746" i="3"/>
  <c r="R2746" i="3" s="1"/>
  <c r="Q2747" i="3"/>
  <c r="R2747" i="3" s="1"/>
  <c r="Q2748" i="3"/>
  <c r="R2748" i="3" s="1"/>
  <c r="Q2749" i="3"/>
  <c r="Q2750" i="3"/>
  <c r="R2750" i="3" s="1"/>
  <c r="Q2751" i="3"/>
  <c r="R2751" i="3" s="1"/>
  <c r="Q2752" i="3"/>
  <c r="R2752" i="3" s="1"/>
  <c r="Q2753" i="3"/>
  <c r="R2753" i="3" s="1"/>
  <c r="Q2754" i="3"/>
  <c r="R2754" i="3" s="1"/>
  <c r="Q2755" i="3"/>
  <c r="R2755" i="3" s="1"/>
  <c r="Q2756" i="3"/>
  <c r="R2756" i="3" s="1"/>
  <c r="Q2757" i="3"/>
  <c r="R2757" i="3" s="1"/>
  <c r="Q2758" i="3"/>
  <c r="R2758" i="3" s="1"/>
  <c r="Q2759" i="3"/>
  <c r="R2759" i="3" s="1"/>
  <c r="Q2760" i="3"/>
  <c r="R2760" i="3" s="1"/>
  <c r="Q2761" i="3"/>
  <c r="R2761" i="3" s="1"/>
  <c r="Q2762" i="3"/>
  <c r="R2762" i="3" s="1"/>
  <c r="Q2763" i="3"/>
  <c r="R2763" i="3" s="1"/>
  <c r="Q2764" i="3"/>
  <c r="R2764" i="3" s="1"/>
  <c r="Q2765" i="3"/>
  <c r="Q2766" i="3"/>
  <c r="R2766" i="3" s="1"/>
  <c r="Q2767" i="3"/>
  <c r="R2767" i="3" s="1"/>
  <c r="Q2768" i="3"/>
  <c r="R2768" i="3" s="1"/>
  <c r="Q2769" i="3"/>
  <c r="R2769" i="3" s="1"/>
  <c r="Q2770" i="3"/>
  <c r="R2770" i="3" s="1"/>
  <c r="Q2771" i="3"/>
  <c r="R2771" i="3" s="1"/>
  <c r="Q2772" i="3"/>
  <c r="Q2773" i="3"/>
  <c r="Q2774" i="3"/>
  <c r="R2774" i="3" s="1"/>
  <c r="Q2775" i="3"/>
  <c r="R2775" i="3" s="1"/>
  <c r="Q2776" i="3"/>
  <c r="Q2777" i="3"/>
  <c r="R2777" i="3" s="1"/>
  <c r="Q2778" i="3"/>
  <c r="R2778" i="3" s="1"/>
  <c r="Q2779" i="3"/>
  <c r="R2779" i="3" s="1"/>
  <c r="Q2780" i="3"/>
  <c r="Q2781" i="3"/>
  <c r="Q2782" i="3"/>
  <c r="R2782" i="3" s="1"/>
  <c r="Q2783" i="3"/>
  <c r="R2783" i="3" s="1"/>
  <c r="Q2784" i="3"/>
  <c r="R2784" i="3" s="1"/>
  <c r="Q2785" i="3"/>
  <c r="R2785" i="3" s="1"/>
  <c r="Q2786" i="3"/>
  <c r="R2786" i="3" s="1"/>
  <c r="Q2787" i="3"/>
  <c r="R2787" i="3" s="1"/>
  <c r="Q2788" i="3"/>
  <c r="R2788" i="3" s="1"/>
  <c r="Q2789" i="3"/>
  <c r="Q2790" i="3"/>
  <c r="R2790" i="3" s="1"/>
  <c r="Q2791" i="3"/>
  <c r="R2791" i="3" s="1"/>
  <c r="Q2792" i="3"/>
  <c r="R2792" i="3" s="1"/>
  <c r="Q2793" i="3"/>
  <c r="R2793" i="3" s="1"/>
  <c r="Q2794" i="3"/>
  <c r="R2794" i="3" s="1"/>
  <c r="Q2795" i="3"/>
  <c r="R2795" i="3" s="1"/>
  <c r="Q2796" i="3"/>
  <c r="R2796" i="3" s="1"/>
  <c r="Q2797" i="3"/>
  <c r="Q2798" i="3"/>
  <c r="R2798" i="3" s="1"/>
  <c r="Q2799" i="3"/>
  <c r="R2799" i="3" s="1"/>
  <c r="Q2800" i="3"/>
  <c r="R2800" i="3" s="1"/>
  <c r="Q2801" i="3"/>
  <c r="R2801" i="3" s="1"/>
  <c r="Q2802" i="3"/>
  <c r="R2802" i="3" s="1"/>
  <c r="Q2803" i="3"/>
  <c r="R2803" i="3" s="1"/>
  <c r="Q2804" i="3"/>
  <c r="Q2805" i="3"/>
  <c r="Q2806" i="3"/>
  <c r="R2806" i="3" s="1"/>
  <c r="Q2807" i="3"/>
  <c r="R2807" i="3" s="1"/>
  <c r="Q2808" i="3"/>
  <c r="Q2809" i="3"/>
  <c r="R2809" i="3" s="1"/>
  <c r="Q2810" i="3"/>
  <c r="R2810" i="3" s="1"/>
  <c r="Q2811" i="3"/>
  <c r="R2811" i="3" s="1"/>
  <c r="Q2812" i="3"/>
  <c r="R2812" i="3" s="1"/>
  <c r="Q2813" i="3"/>
  <c r="Q2814" i="3"/>
  <c r="R2814" i="3" s="1"/>
  <c r="Q2815" i="3"/>
  <c r="R2815" i="3" s="1"/>
  <c r="Q2816" i="3"/>
  <c r="R2816" i="3" s="1"/>
  <c r="Q2817" i="3"/>
  <c r="R2817" i="3" s="1"/>
  <c r="Q2818" i="3"/>
  <c r="R2818" i="3" s="1"/>
  <c r="Q2819" i="3"/>
  <c r="R2819" i="3" s="1"/>
  <c r="Q2820" i="3"/>
  <c r="R2820" i="3" s="1"/>
  <c r="Q2821" i="3"/>
  <c r="Q2822" i="3"/>
  <c r="R2822" i="3" s="1"/>
  <c r="Q2823" i="3"/>
  <c r="R2823" i="3" s="1"/>
  <c r="Q2824" i="3"/>
  <c r="R2824" i="3" s="1"/>
  <c r="Q2825" i="3"/>
  <c r="R2825" i="3" s="1"/>
  <c r="Q2826" i="3"/>
  <c r="R2826" i="3" s="1"/>
  <c r="Q2827" i="3"/>
  <c r="R2827" i="3" s="1"/>
  <c r="Q2828" i="3"/>
  <c r="R2828" i="3" s="1"/>
  <c r="Q2829" i="3"/>
  <c r="R2829" i="3" s="1"/>
  <c r="Q2830" i="3"/>
  <c r="R2830" i="3" s="1"/>
  <c r="Q2831" i="3"/>
  <c r="R2831" i="3" s="1"/>
  <c r="Q2832" i="3"/>
  <c r="R2832" i="3" s="1"/>
  <c r="Q2833" i="3"/>
  <c r="R2833" i="3" s="1"/>
  <c r="Q2834" i="3"/>
  <c r="R2834" i="3" s="1"/>
  <c r="Q2835" i="3"/>
  <c r="R2835" i="3" s="1"/>
  <c r="Q2836" i="3"/>
  <c r="Q2837" i="3"/>
  <c r="Q2838" i="3"/>
  <c r="R2838" i="3" s="1"/>
  <c r="Q2839" i="3"/>
  <c r="R2839" i="3" s="1"/>
  <c r="Q2840" i="3"/>
  <c r="Q2841" i="3"/>
  <c r="R2841" i="3" s="1"/>
  <c r="Q2842" i="3"/>
  <c r="R2842" i="3" s="1"/>
  <c r="Q2843" i="3"/>
  <c r="R2843" i="3" s="1"/>
  <c r="Q2844" i="3"/>
  <c r="Q2845" i="3"/>
  <c r="Q2846" i="3"/>
  <c r="R2846" i="3" s="1"/>
  <c r="Q2847" i="3"/>
  <c r="R2847" i="3" s="1"/>
  <c r="Q2848" i="3"/>
  <c r="R2848" i="3" s="1"/>
  <c r="Q2849" i="3"/>
  <c r="R2849" i="3" s="1"/>
  <c r="Q2850" i="3"/>
  <c r="R2850" i="3" s="1"/>
  <c r="Q2851" i="3"/>
  <c r="R2851" i="3" s="1"/>
  <c r="Q2852" i="3"/>
  <c r="R2852" i="3" s="1"/>
  <c r="Q2853" i="3"/>
  <c r="Q2854" i="3"/>
  <c r="R2854" i="3" s="1"/>
  <c r="Q2855" i="3"/>
  <c r="R2855" i="3" s="1"/>
  <c r="Q2856" i="3"/>
  <c r="R2856" i="3" s="1"/>
  <c r="Q2857" i="3"/>
  <c r="R2857" i="3" s="1"/>
  <c r="Q2858" i="3"/>
  <c r="R2858" i="3" s="1"/>
  <c r="Q2859" i="3"/>
  <c r="R2859" i="3" s="1"/>
  <c r="Q2860" i="3"/>
  <c r="R2860" i="3" s="1"/>
  <c r="Q2861" i="3"/>
  <c r="Q2862" i="3"/>
  <c r="R2862" i="3" s="1"/>
  <c r="Q2863" i="3"/>
  <c r="R2863" i="3" s="1"/>
  <c r="Q2864" i="3"/>
  <c r="R2864" i="3" s="1"/>
  <c r="Q2865" i="3"/>
  <c r="R2865" i="3" s="1"/>
  <c r="Q2866" i="3"/>
  <c r="R2866" i="3" s="1"/>
  <c r="Q2867" i="3"/>
  <c r="Q2868" i="3"/>
  <c r="Q2869" i="3"/>
  <c r="Q2870" i="3"/>
  <c r="R2870" i="3" s="1"/>
  <c r="Q2871" i="3"/>
  <c r="R2871" i="3" s="1"/>
  <c r="Q2872" i="3"/>
  <c r="Q2873" i="3"/>
  <c r="R2873" i="3" s="1"/>
  <c r="Q2874" i="3"/>
  <c r="R2874" i="3" s="1"/>
  <c r="Q2875" i="3"/>
  <c r="R2875" i="3" s="1"/>
  <c r="Q2876" i="3"/>
  <c r="R2876" i="3" s="1"/>
  <c r="Q2877" i="3"/>
  <c r="Q2878" i="3"/>
  <c r="R2878" i="3" s="1"/>
  <c r="Q2879" i="3"/>
  <c r="R2879" i="3" s="1"/>
  <c r="Q2880" i="3"/>
  <c r="R2880" i="3" s="1"/>
  <c r="Q2881" i="3"/>
  <c r="R2881" i="3" s="1"/>
  <c r="Q2882" i="3"/>
  <c r="R2882" i="3" s="1"/>
  <c r="Q2883" i="3"/>
  <c r="R2883" i="3" s="1"/>
  <c r="Q2884" i="3"/>
  <c r="R2884" i="3" s="1"/>
  <c r="Q2885" i="3"/>
  <c r="Q2886" i="3"/>
  <c r="R2886" i="3" s="1"/>
  <c r="Q2887" i="3"/>
  <c r="R2887" i="3" s="1"/>
  <c r="Q2888" i="3"/>
  <c r="R2888" i="3" s="1"/>
  <c r="Q2889" i="3"/>
  <c r="R2889" i="3" s="1"/>
  <c r="Q2890" i="3"/>
  <c r="R2890" i="3" s="1"/>
  <c r="Q2891" i="3"/>
  <c r="R2891" i="3" s="1"/>
  <c r="Q2892" i="3"/>
  <c r="R2892" i="3" s="1"/>
  <c r="Q2893" i="3"/>
  <c r="Q2894" i="3"/>
  <c r="R2894" i="3" s="1"/>
  <c r="Q2895" i="3"/>
  <c r="R2895" i="3" s="1"/>
  <c r="Q2896" i="3"/>
  <c r="R2896" i="3" s="1"/>
  <c r="Q2897" i="3"/>
  <c r="R2897" i="3" s="1"/>
  <c r="Q2898" i="3"/>
  <c r="R2898" i="3" s="1"/>
  <c r="Q2899" i="3"/>
  <c r="R2899" i="3" s="1"/>
  <c r="Q2900" i="3"/>
  <c r="Q2901" i="3"/>
  <c r="Q2902" i="3"/>
  <c r="R2902" i="3" s="1"/>
  <c r="Q2903" i="3"/>
  <c r="R2903" i="3" s="1"/>
  <c r="Q2904" i="3"/>
  <c r="Q2905" i="3"/>
  <c r="R2905" i="3" s="1"/>
  <c r="Q2906" i="3"/>
  <c r="R2906" i="3" s="1"/>
  <c r="Q2907" i="3"/>
  <c r="R2907" i="3" s="1"/>
  <c r="Q2908" i="3"/>
  <c r="Q2909" i="3"/>
  <c r="Q2910" i="3"/>
  <c r="R2910" i="3" s="1"/>
  <c r="Q2911" i="3"/>
  <c r="R2911" i="3" s="1"/>
  <c r="Q2912" i="3"/>
  <c r="R2912" i="3" s="1"/>
  <c r="Q2913" i="3"/>
  <c r="R2913" i="3" s="1"/>
  <c r="Q2914" i="3"/>
  <c r="R2914" i="3" s="1"/>
  <c r="Q2915" i="3"/>
  <c r="R2915" i="3" s="1"/>
  <c r="Q2916" i="3"/>
  <c r="R2916" i="3" s="1"/>
  <c r="Q2917" i="3"/>
  <c r="Q2918" i="3"/>
  <c r="R2918" i="3" s="1"/>
  <c r="Q2919" i="3"/>
  <c r="R2919" i="3" s="1"/>
  <c r="Q2920" i="3"/>
  <c r="R2920" i="3" s="1"/>
  <c r="Q2921" i="3"/>
  <c r="R2921" i="3" s="1"/>
  <c r="Q2922" i="3"/>
  <c r="R2922" i="3" s="1"/>
  <c r="Q2923" i="3"/>
  <c r="R2923" i="3" s="1"/>
  <c r="Q2924" i="3"/>
  <c r="R2924" i="3" s="1"/>
  <c r="Q2925" i="3"/>
  <c r="Q2926" i="3"/>
  <c r="R2926" i="3" s="1"/>
  <c r="Q2927" i="3"/>
  <c r="R2927" i="3" s="1"/>
  <c r="Q2928" i="3"/>
  <c r="R2928" i="3" s="1"/>
  <c r="Q2929" i="3"/>
  <c r="R2929" i="3" s="1"/>
  <c r="Q2930" i="3"/>
  <c r="R2930" i="3" s="1"/>
  <c r="Q2931" i="3"/>
  <c r="R2931" i="3" s="1"/>
  <c r="Q2932" i="3"/>
  <c r="Q2933" i="3"/>
  <c r="Q2934" i="3"/>
  <c r="R2934" i="3" s="1"/>
  <c r="Q2935" i="3"/>
  <c r="R2935" i="3" s="1"/>
  <c r="Q2936" i="3"/>
  <c r="Q2937" i="3"/>
  <c r="R2937" i="3" s="1"/>
  <c r="Q2938" i="3"/>
  <c r="R2938" i="3" s="1"/>
  <c r="Q2939" i="3"/>
  <c r="R2939" i="3" s="1"/>
  <c r="Q2940" i="3"/>
  <c r="R2940" i="3" s="1"/>
  <c r="Q2941" i="3"/>
  <c r="Q2942" i="3"/>
  <c r="R2942" i="3" s="1"/>
  <c r="Q2943" i="3"/>
  <c r="R2943" i="3" s="1"/>
  <c r="Q2944" i="3"/>
  <c r="R2944" i="3" s="1"/>
  <c r="Q2945" i="3"/>
  <c r="R2945" i="3" s="1"/>
  <c r="Q2946" i="3"/>
  <c r="R2946" i="3" s="1"/>
  <c r="Q2947" i="3"/>
  <c r="R2947" i="3" s="1"/>
  <c r="Q2948" i="3"/>
  <c r="R2948" i="3" s="1"/>
  <c r="Q2949" i="3"/>
  <c r="Q2950" i="3"/>
  <c r="R2950" i="3" s="1"/>
  <c r="Q2951" i="3"/>
  <c r="R2951" i="3" s="1"/>
  <c r="Q2952" i="3"/>
  <c r="R2952" i="3" s="1"/>
  <c r="Q2953" i="3"/>
  <c r="R2953" i="3" s="1"/>
  <c r="Q2954" i="3"/>
  <c r="R2954" i="3" s="1"/>
  <c r="Q2955" i="3"/>
  <c r="R2955" i="3" s="1"/>
  <c r="Q2956" i="3"/>
  <c r="R2956" i="3" s="1"/>
  <c r="Q2957" i="3"/>
  <c r="Q2958" i="3"/>
  <c r="R2958" i="3" s="1"/>
  <c r="Q2959" i="3"/>
  <c r="R2959" i="3" s="1"/>
  <c r="Q2960" i="3"/>
  <c r="R2960" i="3" s="1"/>
  <c r="Q2961" i="3"/>
  <c r="R2961" i="3" s="1"/>
  <c r="Q2962" i="3"/>
  <c r="R2962" i="3" s="1"/>
  <c r="Q2963" i="3"/>
  <c r="R2963" i="3" s="1"/>
  <c r="Q2964" i="3"/>
  <c r="Q2965" i="3"/>
  <c r="Q2966" i="3"/>
  <c r="R2966" i="3" s="1"/>
  <c r="Q2967" i="3"/>
  <c r="R2967" i="3" s="1"/>
  <c r="Q2968" i="3"/>
  <c r="Q2969" i="3"/>
  <c r="R2969" i="3" s="1"/>
  <c r="Q2970" i="3"/>
  <c r="R2970" i="3" s="1"/>
  <c r="Q2971" i="3"/>
  <c r="R2971" i="3" s="1"/>
  <c r="Q2972" i="3"/>
  <c r="Q2973" i="3"/>
  <c r="Q2974" i="3"/>
  <c r="R2974" i="3" s="1"/>
  <c r="Q2975" i="3"/>
  <c r="R2975" i="3" s="1"/>
  <c r="Q2976" i="3"/>
  <c r="R2976" i="3" s="1"/>
  <c r="Q2977" i="3"/>
  <c r="R2977" i="3" s="1"/>
  <c r="Q2978" i="3"/>
  <c r="R2978" i="3" s="1"/>
  <c r="Q2979" i="3"/>
  <c r="R2979" i="3" s="1"/>
  <c r="Q2980" i="3"/>
  <c r="R2980" i="3" s="1"/>
  <c r="Q2981" i="3"/>
  <c r="Q2982" i="3"/>
  <c r="R2982" i="3" s="1"/>
  <c r="Q2983" i="3"/>
  <c r="R2983" i="3" s="1"/>
  <c r="Q2984" i="3"/>
  <c r="R2984" i="3" s="1"/>
  <c r="Q2985" i="3"/>
  <c r="R2985" i="3" s="1"/>
  <c r="Q2986" i="3"/>
  <c r="R2986" i="3" s="1"/>
  <c r="Q2987" i="3"/>
  <c r="R2987" i="3" s="1"/>
  <c r="Q2988" i="3"/>
  <c r="R2988" i="3" s="1"/>
  <c r="Q2989" i="3"/>
  <c r="Q2990" i="3"/>
  <c r="R2990" i="3" s="1"/>
  <c r="Q2991" i="3"/>
  <c r="R2991" i="3" s="1"/>
  <c r="Q2992" i="3"/>
  <c r="R2992" i="3" s="1"/>
  <c r="Q2993" i="3"/>
  <c r="R2993" i="3" s="1"/>
  <c r="Q2994" i="3"/>
  <c r="R2994" i="3" s="1"/>
  <c r="Q2995" i="3"/>
  <c r="R2995" i="3" s="1"/>
  <c r="Q2996" i="3"/>
  <c r="Q2997" i="3"/>
  <c r="Q2998" i="3"/>
  <c r="R2998" i="3" s="1"/>
  <c r="Q2999" i="3"/>
  <c r="R2999" i="3" s="1"/>
  <c r="Q3000" i="3"/>
  <c r="Q3001" i="3"/>
  <c r="R3001" i="3" s="1"/>
  <c r="Q3002" i="3"/>
  <c r="R3002" i="3" s="1"/>
  <c r="Q3003" i="3"/>
  <c r="R3003" i="3" s="1"/>
  <c r="Q3004" i="3"/>
  <c r="R3004" i="3" s="1"/>
  <c r="Q3005" i="3"/>
  <c r="Q3006" i="3"/>
  <c r="R3006" i="3" s="1"/>
  <c r="Q3007" i="3"/>
  <c r="R3007" i="3" s="1"/>
  <c r="Q3008" i="3"/>
  <c r="R3008" i="3" s="1"/>
  <c r="Q3009" i="3"/>
  <c r="R3009" i="3" s="1"/>
  <c r="Q3010" i="3"/>
  <c r="R3010" i="3" s="1"/>
  <c r="Q3011" i="3"/>
  <c r="R3011" i="3" s="1"/>
  <c r="Q3012" i="3"/>
  <c r="R3012" i="3" s="1"/>
  <c r="Q3013" i="3"/>
  <c r="Q3014" i="3"/>
  <c r="R3014" i="3" s="1"/>
  <c r="Q3015" i="3"/>
  <c r="R3015" i="3" s="1"/>
  <c r="Q3016" i="3"/>
  <c r="R3016" i="3" s="1"/>
  <c r="Q3017" i="3"/>
  <c r="R3017" i="3" s="1"/>
  <c r="Q3018" i="3"/>
  <c r="R3018" i="3" s="1"/>
  <c r="Q3019" i="3"/>
  <c r="R3019" i="3" s="1"/>
  <c r="Q3020" i="3"/>
  <c r="R3020" i="3" s="1"/>
  <c r="Q3021" i="3"/>
  <c r="Q3022" i="3"/>
  <c r="R3022" i="3" s="1"/>
  <c r="Q3023" i="3"/>
  <c r="R3023" i="3" s="1"/>
  <c r="Q3024" i="3"/>
  <c r="R3024" i="3" s="1"/>
  <c r="Q3025" i="3"/>
  <c r="R3025" i="3" s="1"/>
  <c r="Q3026" i="3"/>
  <c r="R3026" i="3" s="1"/>
  <c r="Q3027" i="3"/>
  <c r="R3027" i="3" s="1"/>
  <c r="Q3028" i="3"/>
  <c r="Q3029" i="3"/>
  <c r="Q3030" i="3"/>
  <c r="R3030" i="3" s="1"/>
  <c r="Q3031" i="3"/>
  <c r="R3031" i="3" s="1"/>
  <c r="Q3032" i="3"/>
  <c r="Q3033" i="3"/>
  <c r="R3033" i="3" s="1"/>
  <c r="Q3034" i="3"/>
  <c r="R3034" i="3" s="1"/>
  <c r="Q3035" i="3"/>
  <c r="R3035" i="3" s="1"/>
  <c r="Q3036" i="3"/>
  <c r="Q3037" i="3"/>
  <c r="Q3038" i="3"/>
  <c r="R3038" i="3" s="1"/>
  <c r="Q3039" i="3"/>
  <c r="R3039" i="3" s="1"/>
  <c r="Q3040" i="3"/>
  <c r="R3040" i="3" s="1"/>
  <c r="Q3041" i="3"/>
  <c r="R3041" i="3" s="1"/>
  <c r="Q3042" i="3"/>
  <c r="R3042" i="3" s="1"/>
  <c r="Q3043" i="3"/>
  <c r="R3043" i="3" s="1"/>
  <c r="Q3044" i="3"/>
  <c r="R3044" i="3" s="1"/>
  <c r="Q3045" i="3"/>
  <c r="Q3046" i="3"/>
  <c r="R3046" i="3" s="1"/>
  <c r="Q3047" i="3"/>
  <c r="R3047" i="3" s="1"/>
  <c r="Q3048" i="3"/>
  <c r="R3048" i="3" s="1"/>
  <c r="Q3049" i="3"/>
  <c r="R3049" i="3" s="1"/>
  <c r="Q3050" i="3"/>
  <c r="R3050" i="3" s="1"/>
  <c r="Q3051" i="3"/>
  <c r="R3051" i="3" s="1"/>
  <c r="Q3052" i="3"/>
  <c r="R3052" i="3" s="1"/>
  <c r="Q3053" i="3"/>
  <c r="R3053" i="3" s="1"/>
  <c r="Q3054" i="3"/>
  <c r="R3054" i="3" s="1"/>
  <c r="Q3055" i="3"/>
  <c r="R3055" i="3" s="1"/>
  <c r="Q3056" i="3"/>
  <c r="R3056" i="3" s="1"/>
  <c r="Q3057" i="3"/>
  <c r="R3057" i="3" s="1"/>
  <c r="Q3058" i="3"/>
  <c r="R3058" i="3" s="1"/>
  <c r="Q3059" i="3"/>
  <c r="R3059" i="3" s="1"/>
  <c r="Q3060" i="3"/>
  <c r="Q3061" i="3"/>
  <c r="Q3062" i="3"/>
  <c r="R3062" i="3" s="1"/>
  <c r="Q3063" i="3"/>
  <c r="R3063" i="3" s="1"/>
  <c r="Q3064" i="3"/>
  <c r="Q3065" i="3"/>
  <c r="R3065" i="3" s="1"/>
  <c r="Q3066" i="3"/>
  <c r="R3066" i="3" s="1"/>
  <c r="Q3067" i="3"/>
  <c r="R3067" i="3" s="1"/>
  <c r="Q3068" i="3"/>
  <c r="R3068" i="3" s="1"/>
  <c r="Q3069" i="3"/>
  <c r="Q3070" i="3"/>
  <c r="R3070" i="3" s="1"/>
  <c r="Q3071" i="3"/>
  <c r="R3071" i="3" s="1"/>
  <c r="Q3072" i="3"/>
  <c r="R3072" i="3" s="1"/>
  <c r="Q3073" i="3"/>
  <c r="R3073" i="3" s="1"/>
  <c r="Q3074" i="3"/>
  <c r="R3074" i="3" s="1"/>
  <c r="Q3075" i="3"/>
  <c r="R3075" i="3" s="1"/>
  <c r="Q3076" i="3"/>
  <c r="R3076" i="3" s="1"/>
  <c r="Q3077" i="3"/>
  <c r="Q3078" i="3"/>
  <c r="R3078" i="3" s="1"/>
  <c r="Q3079" i="3"/>
  <c r="R3079" i="3" s="1"/>
  <c r="Q3080" i="3"/>
  <c r="R3080" i="3" s="1"/>
  <c r="Q3081" i="3"/>
  <c r="R3081" i="3" s="1"/>
  <c r="Q3082" i="3"/>
  <c r="R3082" i="3" s="1"/>
  <c r="Q3083" i="3"/>
  <c r="R3083" i="3" s="1"/>
  <c r="Q3084" i="3"/>
  <c r="R3084" i="3" s="1"/>
  <c r="Q3085" i="3"/>
  <c r="R3085" i="3" s="1"/>
  <c r="Q3086" i="3"/>
  <c r="R3086" i="3" s="1"/>
  <c r="Q3087" i="3"/>
  <c r="R3087" i="3" s="1"/>
  <c r="Q3088" i="3"/>
  <c r="R3088" i="3" s="1"/>
  <c r="Q3089" i="3"/>
  <c r="R3089" i="3" s="1"/>
  <c r="Q3090" i="3"/>
  <c r="R3090" i="3" s="1"/>
  <c r="Q3091" i="3"/>
  <c r="R3091" i="3" s="1"/>
  <c r="Q3092" i="3"/>
  <c r="Q3093" i="3"/>
  <c r="Q3094" i="3"/>
  <c r="R3094" i="3" s="1"/>
  <c r="Q3095" i="3"/>
  <c r="R3095" i="3" s="1"/>
  <c r="Q3096" i="3"/>
  <c r="Q3097" i="3"/>
  <c r="R3097" i="3" s="1"/>
  <c r="Q3098" i="3"/>
  <c r="R3098" i="3" s="1"/>
  <c r="Q3099" i="3"/>
  <c r="R3099" i="3" s="1"/>
  <c r="Q3100" i="3"/>
  <c r="Q3101" i="3"/>
  <c r="Q3102" i="3"/>
  <c r="R3102" i="3" s="1"/>
  <c r="Q3103" i="3"/>
  <c r="R3103" i="3" s="1"/>
  <c r="Q3104" i="3"/>
  <c r="R3104" i="3" s="1"/>
  <c r="Q3105" i="3"/>
  <c r="R3105" i="3" s="1"/>
  <c r="Q3106" i="3"/>
  <c r="R3106" i="3" s="1"/>
  <c r="Q3107" i="3"/>
  <c r="R3107" i="3" s="1"/>
  <c r="Q3108" i="3"/>
  <c r="Q3109" i="3"/>
  <c r="Q3110" i="3"/>
  <c r="R3110" i="3" s="1"/>
  <c r="Q3111" i="3"/>
  <c r="R3111" i="3" s="1"/>
  <c r="Q3112" i="3"/>
  <c r="R3112" i="3" s="1"/>
  <c r="Q3113" i="3"/>
  <c r="R3113" i="3" s="1"/>
  <c r="Q3114" i="3"/>
  <c r="R3114" i="3" s="1"/>
  <c r="Q3115" i="3"/>
  <c r="R3115" i="3" s="1"/>
  <c r="Q3116" i="3"/>
  <c r="R3116" i="3" s="1"/>
  <c r="Q3117" i="3"/>
  <c r="R3117" i="3" s="1"/>
  <c r="Q3118" i="3"/>
  <c r="R3118" i="3" s="1"/>
  <c r="Q3119" i="3"/>
  <c r="R3119" i="3" s="1"/>
  <c r="Q3120" i="3"/>
  <c r="R3120" i="3" s="1"/>
  <c r="Q3121" i="3"/>
  <c r="R3121" i="3" s="1"/>
  <c r="Q3122" i="3"/>
  <c r="R3122" i="3" s="1"/>
  <c r="Q3123" i="3"/>
  <c r="R3123" i="3" s="1"/>
  <c r="Q3124" i="3"/>
  <c r="Q3125" i="3"/>
  <c r="Q3126" i="3"/>
  <c r="R3126" i="3" s="1"/>
  <c r="Q3127" i="3"/>
  <c r="R3127" i="3" s="1"/>
  <c r="Q3128" i="3"/>
  <c r="Q3129" i="3"/>
  <c r="R3129" i="3" s="1"/>
  <c r="Q3130" i="3"/>
  <c r="R3130" i="3" s="1"/>
  <c r="Q3131" i="3"/>
  <c r="R3131" i="3" s="1"/>
  <c r="Q3132" i="3"/>
  <c r="R3132" i="3" s="1"/>
  <c r="Q3133" i="3"/>
  <c r="Q3134" i="3"/>
  <c r="R3134" i="3" s="1"/>
  <c r="Q3135" i="3"/>
  <c r="R3135" i="3" s="1"/>
  <c r="Q3136" i="3"/>
  <c r="R3136" i="3" s="1"/>
  <c r="Q3137" i="3"/>
  <c r="R3137" i="3" s="1"/>
  <c r="Q3138" i="3"/>
  <c r="R3138" i="3" s="1"/>
  <c r="Q3139" i="3"/>
  <c r="R3139" i="3" s="1"/>
  <c r="Q3140" i="3"/>
  <c r="R3140" i="3" s="1"/>
  <c r="Q3141" i="3"/>
  <c r="R3141" i="3" s="1"/>
  <c r="Q3142" i="3"/>
  <c r="R3142" i="3" s="1"/>
  <c r="Q3143" i="3"/>
  <c r="R3143" i="3" s="1"/>
  <c r="Q3144" i="3"/>
  <c r="R3144" i="3" s="1"/>
  <c r="Q3145" i="3"/>
  <c r="R3145" i="3" s="1"/>
  <c r="Q3146" i="3"/>
  <c r="R3146" i="3" s="1"/>
  <c r="Q3147" i="3"/>
  <c r="R3147" i="3" s="1"/>
  <c r="Q3148" i="3"/>
  <c r="R3148" i="3" s="1"/>
  <c r="Q3149" i="3"/>
  <c r="R3149" i="3" s="1"/>
  <c r="Q3150" i="3"/>
  <c r="R3150" i="3" s="1"/>
  <c r="Q3151" i="3"/>
  <c r="R3151" i="3" s="1"/>
  <c r="Q3152" i="3"/>
  <c r="R3152" i="3" s="1"/>
  <c r="Q3153" i="3"/>
  <c r="R3153" i="3" s="1"/>
  <c r="Q3154" i="3"/>
  <c r="R3154" i="3" s="1"/>
  <c r="Q3155" i="3"/>
  <c r="R3155" i="3" s="1"/>
  <c r="Q3156" i="3"/>
  <c r="Q3157" i="3"/>
  <c r="Q3158" i="3"/>
  <c r="R3158" i="3" s="1"/>
  <c r="Q3159" i="3"/>
  <c r="R3159" i="3" s="1"/>
  <c r="Q3160" i="3"/>
  <c r="Q3161" i="3"/>
  <c r="R3161" i="3" s="1"/>
  <c r="Q3162" i="3"/>
  <c r="R3162" i="3" s="1"/>
  <c r="Q3163" i="3"/>
  <c r="R3163" i="3" s="1"/>
  <c r="Q3164" i="3"/>
  <c r="Q3165" i="3"/>
  <c r="Q3166" i="3"/>
  <c r="R3166" i="3" s="1"/>
  <c r="Q3167" i="3"/>
  <c r="R3167" i="3" s="1"/>
  <c r="Q3168" i="3"/>
  <c r="R3168" i="3" s="1"/>
  <c r="Q3169" i="3"/>
  <c r="R3169" i="3" s="1"/>
  <c r="Q3170" i="3"/>
  <c r="R3170" i="3" s="1"/>
  <c r="Q3171" i="3"/>
  <c r="R3171" i="3" s="1"/>
  <c r="Q3172" i="3"/>
  <c r="R3172" i="3" s="1"/>
  <c r="Q3173" i="3"/>
  <c r="Q3174" i="3"/>
  <c r="R3174" i="3" s="1"/>
  <c r="Q3175" i="3"/>
  <c r="R3175" i="3" s="1"/>
  <c r="Q3176" i="3"/>
  <c r="R3176" i="3" s="1"/>
  <c r="Q3177" i="3"/>
  <c r="R3177" i="3" s="1"/>
  <c r="Q3178" i="3"/>
  <c r="R3178" i="3" s="1"/>
  <c r="Q3179" i="3"/>
  <c r="R3179" i="3" s="1"/>
  <c r="Q3180" i="3"/>
  <c r="R3180" i="3" s="1"/>
  <c r="Q3181" i="3"/>
  <c r="R3181" i="3" s="1"/>
  <c r="Q3182" i="3"/>
  <c r="R3182" i="3" s="1"/>
  <c r="Q3183" i="3"/>
  <c r="R3183" i="3" s="1"/>
  <c r="Q3184" i="3"/>
  <c r="R3184" i="3" s="1"/>
  <c r="Q3185" i="3"/>
  <c r="R3185" i="3" s="1"/>
  <c r="Q3186" i="3"/>
  <c r="R3186" i="3" s="1"/>
  <c r="Q3187" i="3"/>
  <c r="R3187" i="3" s="1"/>
  <c r="Q3188" i="3"/>
  <c r="Q3189" i="3"/>
  <c r="Q3190" i="3"/>
  <c r="R3190" i="3" s="1"/>
  <c r="Q3191" i="3"/>
  <c r="R3191" i="3" s="1"/>
  <c r="Q3192" i="3"/>
  <c r="Q3193" i="3"/>
  <c r="R3193" i="3" s="1"/>
  <c r="Q3194" i="3"/>
  <c r="R3194" i="3" s="1"/>
  <c r="Q3195" i="3"/>
  <c r="R3195" i="3" s="1"/>
  <c r="Q3196" i="3"/>
  <c r="R3196" i="3" s="1"/>
  <c r="Q3197" i="3"/>
  <c r="Q3198" i="3"/>
  <c r="R3198" i="3" s="1"/>
  <c r="Q3199" i="3"/>
  <c r="R3199" i="3" s="1"/>
  <c r="Q3200" i="3"/>
  <c r="R3200" i="3" s="1"/>
  <c r="Q3201" i="3"/>
  <c r="R3201" i="3" s="1"/>
  <c r="Q3202" i="3"/>
  <c r="R3202" i="3" s="1"/>
  <c r="Q3203" i="3"/>
  <c r="R3203" i="3" s="1"/>
  <c r="Q3204" i="3"/>
  <c r="Q3205" i="3"/>
  <c r="Q3206" i="3"/>
  <c r="R3206" i="3" s="1"/>
  <c r="Q3207" i="3"/>
  <c r="R3207" i="3" s="1"/>
  <c r="Q3208" i="3"/>
  <c r="R3208" i="3" s="1"/>
  <c r="Q3209" i="3"/>
  <c r="R3209" i="3" s="1"/>
  <c r="Q3210" i="3"/>
  <c r="R3210" i="3" s="1"/>
  <c r="Q3211" i="3"/>
  <c r="R3211" i="3" s="1"/>
  <c r="Q3212" i="3"/>
  <c r="R3212" i="3" s="1"/>
  <c r="Q3213" i="3"/>
  <c r="Q3214" i="3"/>
  <c r="R3214" i="3" s="1"/>
  <c r="Q3215" i="3"/>
  <c r="R3215" i="3" s="1"/>
  <c r="Q3216" i="3"/>
  <c r="R3216" i="3" s="1"/>
  <c r="Q3217" i="3"/>
  <c r="R3217" i="3" s="1"/>
  <c r="Q3218" i="3"/>
  <c r="R3218" i="3" s="1"/>
  <c r="Q3219" i="3"/>
  <c r="R3219" i="3" s="1"/>
  <c r="Q3220" i="3"/>
  <c r="Q3221" i="3"/>
  <c r="Q3222" i="3"/>
  <c r="R3222" i="3" s="1"/>
  <c r="Q3223" i="3"/>
  <c r="R3223" i="3" s="1"/>
  <c r="Q3224" i="3"/>
  <c r="Q3225" i="3"/>
  <c r="R3225" i="3" s="1"/>
  <c r="Q3226" i="3"/>
  <c r="R3226" i="3" s="1"/>
  <c r="Q3227" i="3"/>
  <c r="R3227" i="3" s="1"/>
  <c r="Q3228" i="3"/>
  <c r="Q3229" i="3"/>
  <c r="Q3230" i="3"/>
  <c r="R3230" i="3" s="1"/>
  <c r="Q3231" i="3"/>
  <c r="R3231" i="3" s="1"/>
  <c r="Q3232" i="3"/>
  <c r="R3232" i="3" s="1"/>
  <c r="Q3233" i="3"/>
  <c r="R3233" i="3" s="1"/>
  <c r="Q3234" i="3"/>
  <c r="R3234" i="3" s="1"/>
  <c r="Q3235" i="3"/>
  <c r="R3235" i="3" s="1"/>
  <c r="Q3236" i="3"/>
  <c r="R3236" i="3" s="1"/>
  <c r="Q3237" i="3"/>
  <c r="Q3238" i="3"/>
  <c r="R3238" i="3" s="1"/>
  <c r="Q3239" i="3"/>
  <c r="R3239" i="3" s="1"/>
  <c r="Q3240" i="3"/>
  <c r="R3240" i="3" s="1"/>
  <c r="Q3241" i="3"/>
  <c r="R3241" i="3" s="1"/>
  <c r="Q3242" i="3"/>
  <c r="R3242" i="3" s="1"/>
  <c r="Q3243" i="3"/>
  <c r="R3243" i="3" s="1"/>
  <c r="Q3244" i="3"/>
  <c r="R3244" i="3" s="1"/>
  <c r="Q3245" i="3"/>
  <c r="Q3246" i="3"/>
  <c r="R3246" i="3" s="1"/>
  <c r="Q3247" i="3"/>
  <c r="R3247" i="3" s="1"/>
  <c r="Q3248" i="3"/>
  <c r="R3248" i="3" s="1"/>
  <c r="Q3249" i="3"/>
  <c r="R3249" i="3" s="1"/>
  <c r="Q3250" i="3"/>
  <c r="R3250" i="3" s="1"/>
  <c r="Q3251" i="3"/>
  <c r="R3251" i="3" s="1"/>
  <c r="Q3252" i="3"/>
  <c r="Q3253" i="3"/>
  <c r="Q3254" i="3"/>
  <c r="R3254" i="3" s="1"/>
  <c r="Q3255" i="3"/>
  <c r="R3255" i="3" s="1"/>
  <c r="Q3256" i="3"/>
  <c r="Q3257" i="3"/>
  <c r="R3257" i="3" s="1"/>
  <c r="Q3258" i="3"/>
  <c r="R3258" i="3" s="1"/>
  <c r="Q3259" i="3"/>
  <c r="R3259" i="3" s="1"/>
  <c r="Q3260" i="3"/>
  <c r="R3260" i="3" s="1"/>
  <c r="Q3261" i="3"/>
  <c r="Q3262" i="3"/>
  <c r="R3262" i="3" s="1"/>
  <c r="Q3263" i="3"/>
  <c r="R3263" i="3" s="1"/>
  <c r="Q3264" i="3"/>
  <c r="R3264" i="3" s="1"/>
  <c r="Q3265" i="3"/>
  <c r="R3265" i="3" s="1"/>
  <c r="Q3266" i="3"/>
  <c r="R3266" i="3" s="1"/>
  <c r="Q3267" i="3"/>
  <c r="R3267" i="3" s="1"/>
  <c r="Q3268" i="3"/>
  <c r="R3268" i="3" s="1"/>
  <c r="Q3269" i="3"/>
  <c r="Q3270" i="3"/>
  <c r="R3270" i="3" s="1"/>
  <c r="Q3271" i="3"/>
  <c r="R3271" i="3" s="1"/>
  <c r="Q3272" i="3"/>
  <c r="R3272" i="3" s="1"/>
  <c r="Q3273" i="3"/>
  <c r="R3273" i="3" s="1"/>
  <c r="Q3274" i="3"/>
  <c r="R3274" i="3" s="1"/>
  <c r="Q3275" i="3"/>
  <c r="R3275" i="3" s="1"/>
  <c r="Q3276" i="3"/>
  <c r="R3276" i="3" s="1"/>
  <c r="Q3277" i="3"/>
  <c r="Q3278" i="3"/>
  <c r="R3278" i="3" s="1"/>
  <c r="Q3279" i="3"/>
  <c r="R3279" i="3" s="1"/>
  <c r="Q3280" i="3"/>
  <c r="R3280" i="3" s="1"/>
  <c r="Q3281" i="3"/>
  <c r="R3281" i="3" s="1"/>
  <c r="Q3282" i="3"/>
  <c r="R3282" i="3" s="1"/>
  <c r="Q3283" i="3"/>
  <c r="R3283" i="3" s="1"/>
  <c r="Q3284" i="3"/>
  <c r="Q3285" i="3"/>
  <c r="Q3286" i="3"/>
  <c r="R3286" i="3" s="1"/>
  <c r="Q3287" i="3"/>
  <c r="R3287" i="3" s="1"/>
  <c r="Q3288" i="3"/>
  <c r="Q3289" i="3"/>
  <c r="R3289" i="3" s="1"/>
  <c r="Q3290" i="3"/>
  <c r="R3290" i="3" s="1"/>
  <c r="Q3291" i="3"/>
  <c r="R3291" i="3" s="1"/>
  <c r="Q3292" i="3"/>
  <c r="Q3293" i="3"/>
  <c r="Q3294" i="3"/>
  <c r="R3294" i="3" s="1"/>
  <c r="Q3295" i="3"/>
  <c r="R3295" i="3" s="1"/>
  <c r="Q3296" i="3"/>
  <c r="R3296" i="3" s="1"/>
  <c r="Q3297" i="3"/>
  <c r="R3297" i="3" s="1"/>
  <c r="Q3298" i="3"/>
  <c r="R3298" i="3" s="1"/>
  <c r="Q3299" i="3"/>
  <c r="R3299" i="3" s="1"/>
  <c r="Q3300" i="3"/>
  <c r="R3300" i="3" s="1"/>
  <c r="Q3301" i="3"/>
  <c r="Q3302" i="3"/>
  <c r="R3302" i="3" s="1"/>
  <c r="Q3303" i="3"/>
  <c r="R3303" i="3" s="1"/>
  <c r="Q3304" i="3"/>
  <c r="R3304" i="3" s="1"/>
  <c r="Q3305" i="3"/>
  <c r="R3305" i="3" s="1"/>
  <c r="Q3306" i="3"/>
  <c r="R3306" i="3" s="1"/>
  <c r="Q3307" i="3"/>
  <c r="R3307" i="3" s="1"/>
  <c r="Q3308" i="3"/>
  <c r="R3308" i="3" s="1"/>
  <c r="Q3309" i="3"/>
  <c r="R3309" i="3" s="1"/>
  <c r="Q3310" i="3"/>
  <c r="R3310" i="3" s="1"/>
  <c r="Q3311" i="3"/>
  <c r="R3311" i="3" s="1"/>
  <c r="Q3312" i="3"/>
  <c r="R3312" i="3" s="1"/>
  <c r="Q3313" i="3"/>
  <c r="R3313" i="3" s="1"/>
  <c r="Q3314" i="3"/>
  <c r="R3314" i="3" s="1"/>
  <c r="Q3315" i="3"/>
  <c r="R3315" i="3" s="1"/>
  <c r="Q3316" i="3"/>
  <c r="Q3317" i="3"/>
  <c r="Q3318" i="3"/>
  <c r="R3318" i="3" s="1"/>
  <c r="Q3319" i="3"/>
  <c r="R3319" i="3" s="1"/>
  <c r="Q3320" i="3"/>
  <c r="Q3321" i="3"/>
  <c r="R3321" i="3" s="1"/>
  <c r="Q3322" i="3"/>
  <c r="R3322" i="3" s="1"/>
  <c r="Q3323" i="3"/>
  <c r="R3323" i="3" s="1"/>
  <c r="Q3324" i="3"/>
  <c r="R3324" i="3" s="1"/>
  <c r="Q3325" i="3"/>
  <c r="Q3326" i="3"/>
  <c r="R3326" i="3" s="1"/>
  <c r="Q3327" i="3"/>
  <c r="R3327" i="3" s="1"/>
  <c r="Q3328" i="3"/>
  <c r="R3328" i="3" s="1"/>
  <c r="Q3329" i="3"/>
  <c r="R3329" i="3" s="1"/>
  <c r="Q3330" i="3"/>
  <c r="R3330" i="3" s="1"/>
  <c r="Q3331" i="3"/>
  <c r="R3331" i="3" s="1"/>
  <c r="Q3332" i="3"/>
  <c r="Q3333" i="3"/>
  <c r="Q3334" i="3"/>
  <c r="R3334" i="3" s="1"/>
  <c r="Q3335" i="3"/>
  <c r="R3335" i="3" s="1"/>
  <c r="Q3336" i="3"/>
  <c r="R3336" i="3" s="1"/>
  <c r="Q3337" i="3"/>
  <c r="R3337" i="3" s="1"/>
  <c r="Q3338" i="3"/>
  <c r="R3338" i="3" s="1"/>
  <c r="Q3339" i="3"/>
  <c r="R3339" i="3" s="1"/>
  <c r="Q3340" i="3"/>
  <c r="R3340" i="3" s="1"/>
  <c r="Q3341" i="3"/>
  <c r="R3341" i="3" s="1"/>
  <c r="Q3342" i="3"/>
  <c r="R3342" i="3" s="1"/>
  <c r="Q3343" i="3"/>
  <c r="R3343" i="3" s="1"/>
  <c r="Q3344" i="3"/>
  <c r="R3344" i="3" s="1"/>
  <c r="Q3345" i="3"/>
  <c r="R3345" i="3" s="1"/>
  <c r="Q3346" i="3"/>
  <c r="R3346" i="3" s="1"/>
  <c r="Q3347" i="3"/>
  <c r="R3347" i="3" s="1"/>
  <c r="Q3348" i="3"/>
  <c r="Q3349" i="3"/>
  <c r="Q3350" i="3"/>
  <c r="R3350" i="3" s="1"/>
  <c r="Q3351" i="3"/>
  <c r="R3351" i="3" s="1"/>
  <c r="Q3352" i="3"/>
  <c r="Q3353" i="3"/>
  <c r="R3353" i="3" s="1"/>
  <c r="Q3354" i="3"/>
  <c r="R3354" i="3" s="1"/>
  <c r="Q3355" i="3"/>
  <c r="R3355" i="3" s="1"/>
  <c r="Q3356" i="3"/>
  <c r="Q3357" i="3"/>
  <c r="Q3358" i="3"/>
  <c r="R3358" i="3" s="1"/>
  <c r="Q3359" i="3"/>
  <c r="R3359" i="3" s="1"/>
  <c r="Q3360" i="3"/>
  <c r="R3360" i="3" s="1"/>
  <c r="Q3361" i="3"/>
  <c r="R3361" i="3" s="1"/>
  <c r="Q3362" i="3"/>
  <c r="R3362" i="3" s="1"/>
  <c r="Q3363" i="3"/>
  <c r="R3363" i="3" s="1"/>
  <c r="Q3364" i="3"/>
  <c r="Q3365" i="3"/>
  <c r="Q3366" i="3"/>
  <c r="R3366" i="3" s="1"/>
  <c r="Q3367" i="3"/>
  <c r="R3367" i="3" s="1"/>
  <c r="Q3368" i="3"/>
  <c r="R3368" i="3" s="1"/>
  <c r="Q3369" i="3"/>
  <c r="R3369" i="3" s="1"/>
  <c r="Q3370" i="3"/>
  <c r="R3370" i="3" s="1"/>
  <c r="Q3371" i="3"/>
  <c r="R3371" i="3" s="1"/>
  <c r="Q3372" i="3"/>
  <c r="R3372" i="3" s="1"/>
  <c r="Q3373" i="3"/>
  <c r="R3373" i="3" s="1"/>
  <c r="Q3374" i="3"/>
  <c r="R3374" i="3" s="1"/>
  <c r="Q3375" i="3"/>
  <c r="R3375" i="3" s="1"/>
  <c r="Q3376" i="3"/>
  <c r="R3376" i="3" s="1"/>
  <c r="Q3377" i="3"/>
  <c r="R3377" i="3" s="1"/>
  <c r="Q3378" i="3"/>
  <c r="R3378" i="3" s="1"/>
  <c r="Q3379" i="3"/>
  <c r="R3379" i="3" s="1"/>
  <c r="Q3380" i="3"/>
  <c r="Q3381" i="3"/>
  <c r="Q3382" i="3"/>
  <c r="R3382" i="3" s="1"/>
  <c r="Q3383" i="3"/>
  <c r="R3383" i="3" s="1"/>
  <c r="Q3384" i="3"/>
  <c r="Q3385" i="3"/>
  <c r="R3385" i="3" s="1"/>
  <c r="Q3386" i="3"/>
  <c r="R3386" i="3" s="1"/>
  <c r="Q3387" i="3"/>
  <c r="R3387" i="3" s="1"/>
  <c r="Q3388" i="3"/>
  <c r="R3388" i="3" s="1"/>
  <c r="Q3389" i="3"/>
  <c r="Q3390" i="3"/>
  <c r="R3390" i="3" s="1"/>
  <c r="Q3391" i="3"/>
  <c r="R3391" i="3" s="1"/>
  <c r="Q3392" i="3"/>
  <c r="R3392" i="3" s="1"/>
  <c r="Q3393" i="3"/>
  <c r="R3393" i="3" s="1"/>
  <c r="Q3394" i="3"/>
  <c r="R3394" i="3" s="1"/>
  <c r="Q3395" i="3"/>
  <c r="R3395" i="3" s="1"/>
  <c r="Q3396" i="3"/>
  <c r="R3396" i="3" s="1"/>
  <c r="Q3397" i="3"/>
  <c r="Q3398" i="3"/>
  <c r="R3398" i="3" s="1"/>
  <c r="Q3399" i="3"/>
  <c r="R3399" i="3" s="1"/>
  <c r="Q3400" i="3"/>
  <c r="R3400" i="3" s="1"/>
  <c r="Q3401" i="3"/>
  <c r="R3401" i="3" s="1"/>
  <c r="Q3402" i="3"/>
  <c r="R3402" i="3" s="1"/>
  <c r="Q3403" i="3"/>
  <c r="R3403" i="3" s="1"/>
  <c r="Q3404" i="3"/>
  <c r="R3404" i="3" s="1"/>
  <c r="Q3405" i="3"/>
  <c r="Q3406" i="3"/>
  <c r="R3406" i="3" s="1"/>
  <c r="Q3407" i="3"/>
  <c r="R3407" i="3" s="1"/>
  <c r="Q3408" i="3"/>
  <c r="R3408" i="3" s="1"/>
  <c r="Q3409" i="3"/>
  <c r="R3409" i="3" s="1"/>
  <c r="Q3410" i="3"/>
  <c r="R3410" i="3" s="1"/>
  <c r="Q3411" i="3"/>
  <c r="R3411" i="3" s="1"/>
  <c r="Q3412" i="3"/>
  <c r="Q3413" i="3"/>
  <c r="Q3414" i="3"/>
  <c r="R3414" i="3" s="1"/>
  <c r="Q3415" i="3"/>
  <c r="R3415" i="3" s="1"/>
  <c r="Q3416" i="3"/>
  <c r="Q3417" i="3"/>
  <c r="R3417" i="3" s="1"/>
  <c r="Q3418" i="3"/>
  <c r="R3418" i="3" s="1"/>
  <c r="Q3419" i="3"/>
  <c r="R3419" i="3" s="1"/>
  <c r="Q3420" i="3"/>
  <c r="Q3421" i="3"/>
  <c r="Q3422" i="3"/>
  <c r="R3422" i="3" s="1"/>
  <c r="Q3423" i="3"/>
  <c r="R3423" i="3" s="1"/>
  <c r="Q3424" i="3"/>
  <c r="R3424" i="3" s="1"/>
  <c r="Q3425" i="3"/>
  <c r="R3425" i="3" s="1"/>
  <c r="Q3426" i="3"/>
  <c r="R3426" i="3" s="1"/>
  <c r="Q3427" i="3"/>
  <c r="R3427" i="3" s="1"/>
  <c r="Q3428" i="3"/>
  <c r="R3428" i="3" s="1"/>
  <c r="Q3429" i="3"/>
  <c r="Q3430" i="3"/>
  <c r="R3430" i="3" s="1"/>
  <c r="Q3431" i="3"/>
  <c r="R3431" i="3" s="1"/>
  <c r="Q3432" i="3"/>
  <c r="R3432" i="3" s="1"/>
  <c r="Q3433" i="3"/>
  <c r="R3433" i="3" s="1"/>
  <c r="Q3434" i="3"/>
  <c r="R3434" i="3" s="1"/>
  <c r="Q3435" i="3"/>
  <c r="R3435" i="3" s="1"/>
  <c r="Q3436" i="3"/>
  <c r="R3436" i="3" s="1"/>
  <c r="Q3437" i="3"/>
  <c r="Q3438" i="3"/>
  <c r="R3438" i="3" s="1"/>
  <c r="Q3439" i="3"/>
  <c r="R3439" i="3" s="1"/>
  <c r="Q3440" i="3"/>
  <c r="R3440" i="3" s="1"/>
  <c r="Q3441" i="3"/>
  <c r="R3441" i="3" s="1"/>
  <c r="Q3442" i="3"/>
  <c r="R3442" i="3" s="1"/>
  <c r="Q3443" i="3"/>
  <c r="R3443" i="3" s="1"/>
  <c r="Q3444" i="3"/>
  <c r="Q3445" i="3"/>
  <c r="Q3446" i="3"/>
  <c r="R3446" i="3" s="1"/>
  <c r="Q3447" i="3"/>
  <c r="R3447" i="3" s="1"/>
  <c r="Q3448" i="3"/>
  <c r="Q3449" i="3"/>
  <c r="R3449" i="3" s="1"/>
  <c r="Q3450" i="3"/>
  <c r="R3450" i="3" s="1"/>
  <c r="Q3451" i="3"/>
  <c r="R3451" i="3" s="1"/>
  <c r="Q3452" i="3"/>
  <c r="R3452" i="3" s="1"/>
  <c r="Q3453" i="3"/>
  <c r="Q3454" i="3"/>
  <c r="R3454" i="3" s="1"/>
  <c r="Q3455" i="3"/>
  <c r="R3455" i="3" s="1"/>
  <c r="Q3456" i="3"/>
  <c r="R3456" i="3" s="1"/>
  <c r="Q3457" i="3"/>
  <c r="R3457" i="3" s="1"/>
  <c r="Q3458" i="3"/>
  <c r="R3458" i="3" s="1"/>
  <c r="Q3459" i="3"/>
  <c r="R3459" i="3" s="1"/>
  <c r="Q3460" i="3"/>
  <c r="R3460" i="3" s="1"/>
  <c r="Q3461" i="3"/>
  <c r="Q3462" i="3"/>
  <c r="R3462" i="3" s="1"/>
  <c r="Q3463" i="3"/>
  <c r="R3463" i="3" s="1"/>
  <c r="Q3464" i="3"/>
  <c r="R3464" i="3" s="1"/>
  <c r="Q3465" i="3"/>
  <c r="R3465" i="3" s="1"/>
  <c r="Q3466" i="3"/>
  <c r="R3466" i="3" s="1"/>
  <c r="Q3467" i="3"/>
  <c r="R3467" i="3" s="1"/>
  <c r="Q3468" i="3"/>
  <c r="R3468" i="3" s="1"/>
  <c r="Q3469" i="3"/>
  <c r="Q3470" i="3"/>
  <c r="R3470" i="3" s="1"/>
  <c r="Q3471" i="3"/>
  <c r="R3471" i="3" s="1"/>
  <c r="Q3472" i="3"/>
  <c r="R3472" i="3" s="1"/>
  <c r="Q3473" i="3"/>
  <c r="R3473" i="3" s="1"/>
  <c r="Q3474" i="3"/>
  <c r="R3474" i="3" s="1"/>
  <c r="Q3475" i="3"/>
  <c r="R3475" i="3" s="1"/>
  <c r="Q3476" i="3"/>
  <c r="Q3477" i="3"/>
  <c r="Q3478" i="3"/>
  <c r="R3478" i="3" s="1"/>
  <c r="Q3479" i="3"/>
  <c r="R3479" i="3" s="1"/>
  <c r="Q3480" i="3"/>
  <c r="Q3481" i="3"/>
  <c r="R3481" i="3" s="1"/>
  <c r="Q3482" i="3"/>
  <c r="R3482" i="3" s="1"/>
  <c r="Q3483" i="3"/>
  <c r="R3483" i="3" s="1"/>
  <c r="Q3484" i="3"/>
  <c r="Q3485" i="3"/>
  <c r="Q3486" i="3"/>
  <c r="R3486" i="3" s="1"/>
  <c r="Q3487" i="3"/>
  <c r="R3487" i="3" s="1"/>
  <c r="Q3488" i="3"/>
  <c r="R3488" i="3" s="1"/>
  <c r="Q3489" i="3"/>
  <c r="R3489" i="3" s="1"/>
  <c r="Q3490" i="3"/>
  <c r="R3490" i="3" s="1"/>
  <c r="Q3491" i="3"/>
  <c r="R3491" i="3" s="1"/>
  <c r="Q3492" i="3"/>
  <c r="R3492" i="3" s="1"/>
  <c r="Q3493" i="3"/>
  <c r="Q3494" i="3"/>
  <c r="R3494" i="3" s="1"/>
  <c r="Q3495" i="3"/>
  <c r="R3495" i="3" s="1"/>
  <c r="Q3496" i="3"/>
  <c r="R3496" i="3" s="1"/>
  <c r="Q3497" i="3"/>
  <c r="R3497" i="3" s="1"/>
  <c r="Q3498" i="3"/>
  <c r="R3498" i="3" s="1"/>
  <c r="Q3499" i="3"/>
  <c r="R3499" i="3" s="1"/>
  <c r="Q3500" i="3"/>
  <c r="R3500" i="3" s="1"/>
  <c r="Q3501" i="3"/>
  <c r="R3501" i="3" s="1"/>
  <c r="Q3502" i="3"/>
  <c r="R3502" i="3" s="1"/>
  <c r="Q3503" i="3"/>
  <c r="R3503" i="3" s="1"/>
  <c r="Q3504" i="3"/>
  <c r="R3504" i="3" s="1"/>
  <c r="Q3505" i="3"/>
  <c r="R3505" i="3" s="1"/>
  <c r="Q3506" i="3"/>
  <c r="R3506" i="3" s="1"/>
  <c r="Q3507" i="3"/>
  <c r="R3507" i="3" s="1"/>
  <c r="Q3508" i="3"/>
  <c r="Q3509" i="3"/>
  <c r="Q3510" i="3"/>
  <c r="R3510" i="3" s="1"/>
  <c r="Q3511" i="3"/>
  <c r="R3511" i="3" s="1"/>
  <c r="Q3512" i="3"/>
  <c r="Q3513" i="3"/>
  <c r="R3513" i="3" s="1"/>
  <c r="Q3514" i="3"/>
  <c r="R3514" i="3" s="1"/>
  <c r="Q3515" i="3"/>
  <c r="R3515" i="3" s="1"/>
  <c r="Q3516" i="3"/>
  <c r="R3516" i="3" s="1"/>
  <c r="Q3517" i="3"/>
  <c r="Q3518" i="3"/>
  <c r="R3518" i="3" s="1"/>
  <c r="Q3519" i="3"/>
  <c r="R3519" i="3" s="1"/>
  <c r="Q3520" i="3"/>
  <c r="R3520" i="3" s="1"/>
  <c r="Q3521" i="3"/>
  <c r="R3521" i="3" s="1"/>
  <c r="Q3522" i="3"/>
  <c r="R3522" i="3" s="1"/>
  <c r="Q3523" i="3"/>
  <c r="R3523" i="3" s="1"/>
  <c r="Q3524" i="3"/>
  <c r="Q3525" i="3"/>
  <c r="Q3526" i="3"/>
  <c r="R3526" i="3" s="1"/>
  <c r="Q3527" i="3"/>
  <c r="R3527" i="3" s="1"/>
  <c r="Q3528" i="3"/>
  <c r="R3528" i="3" s="1"/>
  <c r="Q3529" i="3"/>
  <c r="R3529" i="3" s="1"/>
  <c r="Q3530" i="3"/>
  <c r="R3530" i="3" s="1"/>
  <c r="Q3531" i="3"/>
  <c r="R3531" i="3" s="1"/>
  <c r="Q3532" i="3"/>
  <c r="R3532" i="3" s="1"/>
  <c r="Q3533" i="3"/>
  <c r="Q3534" i="3"/>
  <c r="R3534" i="3" s="1"/>
  <c r="Q3535" i="3"/>
  <c r="R3535" i="3" s="1"/>
  <c r="Q3536" i="3"/>
  <c r="R3536" i="3" s="1"/>
  <c r="Q3537" i="3"/>
  <c r="R3537" i="3" s="1"/>
  <c r="Q3538" i="3"/>
  <c r="R3538" i="3" s="1"/>
  <c r="Q3539" i="3"/>
  <c r="R3539" i="3" s="1"/>
  <c r="Q3540" i="3"/>
  <c r="Q3541" i="3"/>
  <c r="Q3542" i="3"/>
  <c r="R3542" i="3" s="1"/>
  <c r="Q3543" i="3"/>
  <c r="R3543" i="3" s="1"/>
  <c r="Q3544" i="3"/>
  <c r="Q3545" i="3"/>
  <c r="R3545" i="3" s="1"/>
  <c r="Q3546" i="3"/>
  <c r="R3546" i="3" s="1"/>
  <c r="Q3547" i="3"/>
  <c r="R3547" i="3" s="1"/>
  <c r="Q3548" i="3"/>
  <c r="Q3549" i="3"/>
  <c r="Q3550" i="3"/>
  <c r="R3550" i="3" s="1"/>
  <c r="Q3551" i="3"/>
  <c r="R3551" i="3" s="1"/>
  <c r="Q3552" i="3"/>
  <c r="R3552" i="3" s="1"/>
  <c r="Q3553" i="3"/>
  <c r="R3553" i="3" s="1"/>
  <c r="Q3554" i="3"/>
  <c r="R3554" i="3" s="1"/>
  <c r="Q3555" i="3"/>
  <c r="R3555" i="3" s="1"/>
  <c r="Q3556" i="3"/>
  <c r="Q3557" i="3"/>
  <c r="Q3558" i="3"/>
  <c r="R3558" i="3" s="1"/>
  <c r="Q3559" i="3"/>
  <c r="R3559" i="3" s="1"/>
  <c r="Q3560" i="3"/>
  <c r="R3560" i="3" s="1"/>
  <c r="Q3561" i="3"/>
  <c r="R3561" i="3" s="1"/>
  <c r="Q3562" i="3"/>
  <c r="R3562" i="3" s="1"/>
  <c r="Q3563" i="3"/>
  <c r="R3563" i="3" s="1"/>
  <c r="Q3564" i="3"/>
  <c r="R3564" i="3" s="1"/>
  <c r="Q3565" i="3"/>
  <c r="R3565" i="3" s="1"/>
  <c r="Q3566" i="3"/>
  <c r="R3566" i="3" s="1"/>
  <c r="Q3567" i="3"/>
  <c r="R3567" i="3" s="1"/>
  <c r="Q3568" i="3"/>
  <c r="R3568" i="3" s="1"/>
  <c r="Q3569" i="3"/>
  <c r="R3569" i="3" s="1"/>
  <c r="Q3570" i="3"/>
  <c r="R3570" i="3" s="1"/>
  <c r="Q3571" i="3"/>
  <c r="R3571" i="3" s="1"/>
  <c r="Q3572" i="3"/>
  <c r="Q3573" i="3"/>
  <c r="Q3574" i="3"/>
  <c r="R3574" i="3" s="1"/>
  <c r="Q3575" i="3"/>
  <c r="R3575" i="3" s="1"/>
  <c r="Q3576" i="3"/>
  <c r="Q3577" i="3"/>
  <c r="R3577" i="3" s="1"/>
  <c r="Q3578" i="3"/>
  <c r="R3578" i="3" s="1"/>
  <c r="Q3579" i="3"/>
  <c r="R3579" i="3" s="1"/>
  <c r="Q3580" i="3"/>
  <c r="R3580" i="3" s="1"/>
  <c r="Q3581" i="3"/>
  <c r="Q3582" i="3"/>
  <c r="R3582" i="3" s="1"/>
  <c r="Q3583" i="3"/>
  <c r="R3583" i="3" s="1"/>
  <c r="Q3584" i="3"/>
  <c r="R3584" i="3" s="1"/>
  <c r="Q3585" i="3"/>
  <c r="R3585" i="3" s="1"/>
  <c r="Q3586" i="3"/>
  <c r="R3586" i="3" s="1"/>
  <c r="Q3587" i="3"/>
  <c r="R3587" i="3" s="1"/>
  <c r="Q3588" i="3"/>
  <c r="R3588" i="3" s="1"/>
  <c r="Q3589" i="3"/>
  <c r="Q3590" i="3"/>
  <c r="R3590" i="3" s="1"/>
  <c r="Q3591" i="3"/>
  <c r="R3591" i="3" s="1"/>
  <c r="Q3592" i="3"/>
  <c r="R3592" i="3" s="1"/>
  <c r="Q3593" i="3"/>
  <c r="R3593" i="3" s="1"/>
  <c r="Q3594" i="3"/>
  <c r="R3594" i="3" s="1"/>
  <c r="Q3595" i="3"/>
  <c r="R3595" i="3" s="1"/>
  <c r="Q3596" i="3"/>
  <c r="R3596" i="3" s="1"/>
  <c r="Q3597" i="3"/>
  <c r="R3597" i="3" s="1"/>
  <c r="Q3598" i="3"/>
  <c r="R3598" i="3" s="1"/>
  <c r="Q3599" i="3"/>
  <c r="R3599" i="3" s="1"/>
  <c r="Q3600" i="3"/>
  <c r="R3600" i="3" s="1"/>
  <c r="Q3601" i="3"/>
  <c r="R3601" i="3" s="1"/>
  <c r="Q3602" i="3"/>
  <c r="R3602" i="3" s="1"/>
  <c r="Q3603" i="3"/>
  <c r="R3603" i="3" s="1"/>
  <c r="Q3604" i="3"/>
  <c r="Q3605" i="3"/>
  <c r="Q3606" i="3"/>
  <c r="R3606" i="3" s="1"/>
  <c r="Q3607" i="3"/>
  <c r="R3607" i="3" s="1"/>
  <c r="Q3608" i="3"/>
  <c r="Q3609" i="3"/>
  <c r="R3609" i="3" s="1"/>
  <c r="Q3610" i="3"/>
  <c r="R3610" i="3" s="1"/>
  <c r="Q3611" i="3"/>
  <c r="R3611" i="3" s="1"/>
  <c r="Q3612" i="3"/>
  <c r="Q3613" i="3"/>
  <c r="Q3614" i="3"/>
  <c r="R3614" i="3" s="1"/>
  <c r="Q3615" i="3"/>
  <c r="R3615" i="3" s="1"/>
  <c r="Q3616" i="3"/>
  <c r="R3616" i="3" s="1"/>
  <c r="Q3617" i="3"/>
  <c r="R3617" i="3" s="1"/>
  <c r="Q3618" i="3"/>
  <c r="R3618" i="3" s="1"/>
  <c r="Q3619" i="3"/>
  <c r="R3619" i="3" s="1"/>
  <c r="Q3620" i="3"/>
  <c r="Q3621" i="3"/>
  <c r="Q3622" i="3"/>
  <c r="R3622" i="3" s="1"/>
  <c r="Q3623" i="3"/>
  <c r="R3623" i="3" s="1"/>
  <c r="Q3624" i="3"/>
  <c r="R3624" i="3" s="1"/>
  <c r="Q3625" i="3"/>
  <c r="R3625" i="3" s="1"/>
  <c r="Q3626" i="3"/>
  <c r="R3626" i="3" s="1"/>
  <c r="Q3627" i="3"/>
  <c r="R3627" i="3" s="1"/>
  <c r="Q3628" i="3"/>
  <c r="R3628" i="3" s="1"/>
  <c r="Q3629" i="3"/>
  <c r="R3629" i="3" s="1"/>
  <c r="Q3630" i="3"/>
  <c r="R3630" i="3" s="1"/>
  <c r="Q3631" i="3"/>
  <c r="R3631" i="3" s="1"/>
  <c r="Q3632" i="3"/>
  <c r="R3632" i="3" s="1"/>
  <c r="Q3633" i="3"/>
  <c r="R3633" i="3" s="1"/>
  <c r="Q3634" i="3"/>
  <c r="R3634" i="3" s="1"/>
  <c r="Q3635" i="3"/>
  <c r="R3635" i="3" s="1"/>
  <c r="Q3636" i="3"/>
  <c r="Q3637" i="3"/>
  <c r="Q3638" i="3"/>
  <c r="R3638" i="3" s="1"/>
  <c r="Q3639" i="3"/>
  <c r="R3639" i="3" s="1"/>
  <c r="Q3640" i="3"/>
  <c r="Q3641" i="3"/>
  <c r="R3641" i="3" s="1"/>
  <c r="Q3642" i="3"/>
  <c r="R3642" i="3" s="1"/>
  <c r="Q3643" i="3"/>
  <c r="R3643" i="3" s="1"/>
  <c r="Q3644" i="3"/>
  <c r="Q3645" i="3"/>
  <c r="Q3646" i="3"/>
  <c r="R3646" i="3" s="1"/>
  <c r="Q3647" i="3"/>
  <c r="R3647" i="3" s="1"/>
  <c r="Q3648" i="3"/>
  <c r="R3648" i="3" s="1"/>
  <c r="Q3649" i="3"/>
  <c r="R3649" i="3" s="1"/>
  <c r="Q3650" i="3"/>
  <c r="R3650" i="3" s="1"/>
  <c r="Q3651" i="3"/>
  <c r="R3651" i="3" s="1"/>
  <c r="Q3652" i="3"/>
  <c r="R3652" i="3" s="1"/>
  <c r="Q3653" i="3"/>
  <c r="Q3654" i="3"/>
  <c r="R3654" i="3" s="1"/>
  <c r="Q3655" i="3"/>
  <c r="R3655" i="3" s="1"/>
  <c r="Q3656" i="3"/>
  <c r="R3656" i="3" s="1"/>
  <c r="Q3657" i="3"/>
  <c r="R3657" i="3" s="1"/>
  <c r="Q3658" i="3"/>
  <c r="R3658" i="3" s="1"/>
  <c r="Q3659" i="3"/>
  <c r="R3659" i="3" s="1"/>
  <c r="Q3660" i="3"/>
  <c r="R3660" i="3" s="1"/>
  <c r="Q3661" i="3"/>
  <c r="Q3662" i="3"/>
  <c r="R3662" i="3" s="1"/>
  <c r="Q3663" i="3"/>
  <c r="R3663" i="3" s="1"/>
  <c r="Q3664" i="3"/>
  <c r="R3664" i="3" s="1"/>
  <c r="Q3665" i="3"/>
  <c r="R3665" i="3" s="1"/>
  <c r="Q3666" i="3"/>
  <c r="R3666" i="3" s="1"/>
  <c r="Q3667" i="3"/>
  <c r="R3667" i="3" s="1"/>
  <c r="Q3668" i="3"/>
  <c r="Q3669" i="3"/>
  <c r="Q3670" i="3"/>
  <c r="R3670" i="3" s="1"/>
  <c r="Q3671" i="3"/>
  <c r="R3671" i="3" s="1"/>
  <c r="Q3672" i="3"/>
  <c r="Q3673" i="3"/>
  <c r="R3673" i="3" s="1"/>
  <c r="Q3674" i="3"/>
  <c r="R3674" i="3" s="1"/>
  <c r="Q3675" i="3"/>
  <c r="R3675" i="3" s="1"/>
  <c r="Q3676" i="3"/>
  <c r="Q3677" i="3"/>
  <c r="Q3678" i="3"/>
  <c r="R3678" i="3" s="1"/>
  <c r="Q3679" i="3"/>
  <c r="R3679" i="3" s="1"/>
  <c r="Q3680" i="3"/>
  <c r="R3680" i="3" s="1"/>
  <c r="Q3681" i="3"/>
  <c r="R3681" i="3" s="1"/>
  <c r="Q3682" i="3"/>
  <c r="R3682" i="3" s="1"/>
  <c r="Q3683" i="3"/>
  <c r="R3683" i="3" s="1"/>
  <c r="Q3684" i="3"/>
  <c r="Q3685" i="3"/>
  <c r="Q3686" i="3"/>
  <c r="R3686" i="3" s="1"/>
  <c r="Q3687" i="3"/>
  <c r="R3687" i="3" s="1"/>
  <c r="Q3688" i="3"/>
  <c r="R3688" i="3" s="1"/>
  <c r="Q3689" i="3"/>
  <c r="R3689" i="3" s="1"/>
  <c r="Q3690" i="3"/>
  <c r="R3690" i="3" s="1"/>
  <c r="Q3691" i="3"/>
  <c r="R3691" i="3" s="1"/>
  <c r="Q3692" i="3"/>
  <c r="R3692" i="3" s="1"/>
  <c r="Q3693" i="3"/>
  <c r="Q3694" i="3"/>
  <c r="R3694" i="3" s="1"/>
  <c r="Q3695" i="3"/>
  <c r="R3695" i="3" s="1"/>
  <c r="Q3696" i="3"/>
  <c r="R3696" i="3" s="1"/>
  <c r="Q3697" i="3"/>
  <c r="R3697" i="3" s="1"/>
  <c r="Q3698" i="3"/>
  <c r="R3698" i="3" s="1"/>
  <c r="Q3699" i="3"/>
  <c r="R3699" i="3" s="1"/>
  <c r="Q3700" i="3"/>
  <c r="Q3701" i="3"/>
  <c r="Q3702" i="3"/>
  <c r="R3702" i="3" s="1"/>
  <c r="Q3703" i="3"/>
  <c r="R3703" i="3" s="1"/>
  <c r="Q3704" i="3"/>
  <c r="Q3705" i="3"/>
  <c r="R3705" i="3" s="1"/>
  <c r="Q3706" i="3"/>
  <c r="R3706" i="3" s="1"/>
  <c r="Q3707" i="3"/>
  <c r="R3707" i="3" s="1"/>
  <c r="Q3708" i="3"/>
  <c r="Q3709" i="3"/>
  <c r="Q3710" i="3"/>
  <c r="R3710" i="3" s="1"/>
  <c r="Q3711" i="3"/>
  <c r="R3711" i="3" s="1"/>
  <c r="Q3712" i="3"/>
  <c r="R3712" i="3" s="1"/>
  <c r="Q3713" i="3"/>
  <c r="R3713" i="3" s="1"/>
  <c r="Q3714" i="3"/>
  <c r="R3714" i="3" s="1"/>
  <c r="Q3715" i="3"/>
  <c r="R3715" i="3" s="1"/>
  <c r="Q3716" i="3"/>
  <c r="R3716" i="3" s="1"/>
  <c r="Q3717" i="3"/>
  <c r="Q3718" i="3"/>
  <c r="R3718" i="3" s="1"/>
  <c r="Q3719" i="3"/>
  <c r="R3719" i="3" s="1"/>
  <c r="Q3720" i="3"/>
  <c r="R3720" i="3" s="1"/>
  <c r="Q3721" i="3"/>
  <c r="R3721" i="3" s="1"/>
  <c r="Q3722" i="3"/>
  <c r="R3722" i="3" s="1"/>
  <c r="Q3723" i="3"/>
  <c r="R3723" i="3" s="1"/>
  <c r="Q3724" i="3"/>
  <c r="R3724" i="3" s="1"/>
  <c r="Q3725" i="3"/>
  <c r="R3725" i="3" s="1"/>
  <c r="Q3726" i="3"/>
  <c r="R3726" i="3" s="1"/>
  <c r="Q3727" i="3"/>
  <c r="R3727" i="3" s="1"/>
  <c r="Q3728" i="3"/>
  <c r="R3728" i="3" s="1"/>
  <c r="Q3729" i="3"/>
  <c r="R3729" i="3" s="1"/>
  <c r="Q3730" i="3"/>
  <c r="R3730" i="3" s="1"/>
  <c r="Q3731" i="3"/>
  <c r="R3731" i="3" s="1"/>
  <c r="Q3732" i="3"/>
  <c r="Q3733" i="3"/>
  <c r="Q3734" i="3"/>
  <c r="R3734" i="3" s="1"/>
  <c r="Q3735" i="3"/>
  <c r="R3735" i="3" s="1"/>
  <c r="Q3736" i="3"/>
  <c r="Q3737" i="3"/>
  <c r="R3737" i="3" s="1"/>
  <c r="Q3738" i="3"/>
  <c r="R3738" i="3" s="1"/>
  <c r="Q3739" i="3"/>
  <c r="R3739" i="3" s="1"/>
  <c r="Q3740" i="3"/>
  <c r="Q3741" i="3"/>
  <c r="Q3742" i="3"/>
  <c r="R3742" i="3" s="1"/>
  <c r="Q3743" i="3"/>
  <c r="R3743" i="3" s="1"/>
  <c r="Q3744" i="3"/>
  <c r="R3744" i="3" s="1"/>
  <c r="Q3745" i="3"/>
  <c r="R3745" i="3" s="1"/>
  <c r="Q3746" i="3"/>
  <c r="R3746" i="3" s="1"/>
  <c r="Q3747" i="3"/>
  <c r="R3747" i="3" s="1"/>
  <c r="Q3748" i="3"/>
  <c r="Q3749" i="3"/>
  <c r="Q3750" i="3"/>
  <c r="R3750" i="3" s="1"/>
  <c r="Q3751" i="3"/>
  <c r="R3751" i="3" s="1"/>
  <c r="Q3752" i="3"/>
  <c r="R3752" i="3" s="1"/>
  <c r="Q3753" i="3"/>
  <c r="R3753" i="3" s="1"/>
  <c r="Q3754" i="3"/>
  <c r="R3754" i="3" s="1"/>
  <c r="Q3755" i="3"/>
  <c r="R3755" i="3" s="1"/>
  <c r="Q3756" i="3"/>
  <c r="R3756" i="3" s="1"/>
  <c r="Q3757" i="3"/>
  <c r="R3757" i="3" s="1"/>
  <c r="Q3758" i="3"/>
  <c r="R3758" i="3" s="1"/>
  <c r="Q3759" i="3"/>
  <c r="R3759" i="3" s="1"/>
  <c r="Q3760" i="3"/>
  <c r="R3760" i="3" s="1"/>
  <c r="Q3761" i="3"/>
  <c r="R3761" i="3" s="1"/>
  <c r="Q3762" i="3"/>
  <c r="R3762" i="3" s="1"/>
  <c r="Q3763" i="3"/>
  <c r="R3763" i="3" s="1"/>
  <c r="Q3764" i="3"/>
  <c r="Q3765" i="3"/>
  <c r="Q3766" i="3"/>
  <c r="R3766" i="3" s="1"/>
  <c r="Q3767" i="3"/>
  <c r="R3767" i="3" s="1"/>
  <c r="Q3768" i="3"/>
  <c r="Q3769" i="3"/>
  <c r="R3769" i="3" s="1"/>
  <c r="Q3770" i="3"/>
  <c r="R3770" i="3" s="1"/>
  <c r="Q3771" i="3"/>
  <c r="R3771" i="3" s="1"/>
  <c r="Q3772" i="3"/>
  <c r="R3772" i="3" s="1"/>
  <c r="Q3773" i="3"/>
  <c r="Q3774" i="3"/>
  <c r="R3774" i="3" s="1"/>
  <c r="Q3775" i="3"/>
  <c r="R3775" i="3" s="1"/>
  <c r="Q3776" i="3"/>
  <c r="R3776" i="3" s="1"/>
  <c r="Q3777" i="3"/>
  <c r="R3777" i="3" s="1"/>
  <c r="Q3778" i="3"/>
  <c r="R3778" i="3" s="1"/>
  <c r="Q3779" i="3"/>
  <c r="R3779" i="3" s="1"/>
  <c r="Q3780" i="3"/>
  <c r="R3780" i="3" s="1"/>
  <c r="Q3781" i="3"/>
  <c r="Q3782" i="3"/>
  <c r="R3782" i="3" s="1"/>
  <c r="Q3783" i="3"/>
  <c r="R3783" i="3" s="1"/>
  <c r="Q3784" i="3"/>
  <c r="R3784" i="3" s="1"/>
  <c r="Q3785" i="3"/>
  <c r="R3785" i="3" s="1"/>
  <c r="Q3786" i="3"/>
  <c r="R3786" i="3" s="1"/>
  <c r="Q3787" i="3"/>
  <c r="R3787" i="3" s="1"/>
  <c r="Q3788" i="3"/>
  <c r="R3788" i="3" s="1"/>
  <c r="Q3789" i="3"/>
  <c r="R3789" i="3" s="1"/>
  <c r="Q3790" i="3"/>
  <c r="R3790" i="3" s="1"/>
  <c r="Q3791" i="3"/>
  <c r="R3791" i="3" s="1"/>
  <c r="Q3792" i="3"/>
  <c r="R3792" i="3" s="1"/>
  <c r="Q3793" i="3"/>
  <c r="R3793" i="3" s="1"/>
  <c r="Q3794" i="3"/>
  <c r="R3794" i="3" s="1"/>
  <c r="Q3795" i="3"/>
  <c r="R3795" i="3" s="1"/>
  <c r="Q3796" i="3"/>
  <c r="Q3797" i="3"/>
  <c r="Q3798" i="3"/>
  <c r="R3798" i="3" s="1"/>
  <c r="Q3799" i="3"/>
  <c r="R3799" i="3" s="1"/>
  <c r="Q3800" i="3"/>
  <c r="Q3801" i="3"/>
  <c r="R3801" i="3" s="1"/>
  <c r="Q3802" i="3"/>
  <c r="R3802" i="3" s="1"/>
  <c r="Q3803" i="3"/>
  <c r="R3803" i="3" s="1"/>
  <c r="Q3804" i="3"/>
  <c r="Q3805" i="3"/>
  <c r="Q3806" i="3"/>
  <c r="R3806" i="3" s="1"/>
  <c r="Q3807" i="3"/>
  <c r="R3807" i="3" s="1"/>
  <c r="Q3808" i="3"/>
  <c r="R3808" i="3" s="1"/>
  <c r="Q3809" i="3"/>
  <c r="R3809" i="3" s="1"/>
  <c r="Q3810" i="3"/>
  <c r="R3810" i="3" s="1"/>
  <c r="Q3811" i="3"/>
  <c r="R3811" i="3" s="1"/>
  <c r="Q3812" i="3"/>
  <c r="Q3813" i="3"/>
  <c r="Q3814" i="3"/>
  <c r="R3814" i="3" s="1"/>
  <c r="Q3815" i="3"/>
  <c r="R3815" i="3" s="1"/>
  <c r="Q3816" i="3"/>
  <c r="R3816" i="3" s="1"/>
  <c r="Q3817" i="3"/>
  <c r="R3817" i="3" s="1"/>
  <c r="Q3818" i="3"/>
  <c r="R3818" i="3" s="1"/>
  <c r="Q3819" i="3"/>
  <c r="R3819" i="3" s="1"/>
  <c r="Q3820" i="3"/>
  <c r="R3820" i="3" s="1"/>
  <c r="Q3821" i="3"/>
  <c r="Q3822" i="3"/>
  <c r="R3822" i="3" s="1"/>
  <c r="Q3823" i="3"/>
  <c r="R3823" i="3" s="1"/>
  <c r="Q3824" i="3"/>
  <c r="R3824" i="3" s="1"/>
  <c r="Q3825" i="3"/>
  <c r="R3825" i="3" s="1"/>
  <c r="Q3826" i="3"/>
  <c r="R3826" i="3" s="1"/>
  <c r="Q3827" i="3"/>
  <c r="R3827" i="3" s="1"/>
  <c r="Q3828" i="3"/>
  <c r="Q3829" i="3"/>
  <c r="Q3830" i="3"/>
  <c r="R3830" i="3" s="1"/>
  <c r="Q3831" i="3"/>
  <c r="R3831" i="3" s="1"/>
  <c r="Q3832" i="3"/>
  <c r="Q3833" i="3"/>
  <c r="R3833" i="3" s="1"/>
  <c r="Q3834" i="3"/>
  <c r="R3834" i="3" s="1"/>
  <c r="Q3835" i="3"/>
  <c r="R3835" i="3" s="1"/>
  <c r="Q3836" i="3"/>
  <c r="Q3837" i="3"/>
  <c r="Q3838" i="3"/>
  <c r="R3838" i="3" s="1"/>
  <c r="Q3839" i="3"/>
  <c r="R3839" i="3" s="1"/>
  <c r="Q3840" i="3"/>
  <c r="R3840" i="3" s="1"/>
  <c r="Q3841" i="3"/>
  <c r="R3841" i="3" s="1"/>
  <c r="Q3842" i="3"/>
  <c r="R3842" i="3" s="1"/>
  <c r="Q3843" i="3"/>
  <c r="R3843" i="3" s="1"/>
  <c r="Q3844" i="3"/>
  <c r="R3844" i="3" s="1"/>
  <c r="Q3845" i="3"/>
  <c r="Q3846" i="3"/>
  <c r="R3846" i="3" s="1"/>
  <c r="Q3847" i="3"/>
  <c r="R3847" i="3" s="1"/>
  <c r="Q3848" i="3"/>
  <c r="R3848" i="3" s="1"/>
  <c r="Q3849" i="3"/>
  <c r="R3849" i="3" s="1"/>
  <c r="Q3850" i="3"/>
  <c r="R3850" i="3" s="1"/>
  <c r="Q3851" i="3"/>
  <c r="R3851" i="3" s="1"/>
  <c r="Q3852" i="3"/>
  <c r="R3852" i="3" s="1"/>
  <c r="Q3853" i="3"/>
  <c r="R3853" i="3" s="1"/>
  <c r="Q3854" i="3"/>
  <c r="R3854" i="3" s="1"/>
  <c r="Q3855" i="3"/>
  <c r="R3855" i="3" s="1"/>
  <c r="Q3856" i="3"/>
  <c r="R3856" i="3" s="1"/>
  <c r="Q3857" i="3"/>
  <c r="R3857" i="3" s="1"/>
  <c r="Q3858" i="3"/>
  <c r="R3858" i="3" s="1"/>
  <c r="Q3859" i="3"/>
  <c r="R3859" i="3" s="1"/>
  <c r="Q3860" i="3"/>
  <c r="Q3861" i="3"/>
  <c r="Q3862" i="3"/>
  <c r="R3862" i="3" s="1"/>
  <c r="Q3863" i="3"/>
  <c r="R3863" i="3" s="1"/>
  <c r="Q3864" i="3"/>
  <c r="Q3865" i="3"/>
  <c r="R3865" i="3" s="1"/>
  <c r="Q3866" i="3"/>
  <c r="R3866" i="3" s="1"/>
  <c r="Q3867" i="3"/>
  <c r="R3867" i="3" s="1"/>
  <c r="Q3868" i="3"/>
  <c r="Q3869" i="3"/>
  <c r="Q3870" i="3"/>
  <c r="R3870" i="3" s="1"/>
  <c r="Q3871" i="3"/>
  <c r="R3871" i="3" s="1"/>
  <c r="Q3872" i="3"/>
  <c r="R3872" i="3" s="1"/>
  <c r="Q3873" i="3"/>
  <c r="R3873" i="3" s="1"/>
  <c r="Q3874" i="3"/>
  <c r="R3874" i="3" s="1"/>
  <c r="Q3875" i="3"/>
  <c r="R3875" i="3" s="1"/>
  <c r="Q3876" i="3"/>
  <c r="Q3877" i="3"/>
  <c r="Q3878" i="3"/>
  <c r="R3878" i="3" s="1"/>
  <c r="Q3879" i="3"/>
  <c r="R3879" i="3" s="1"/>
  <c r="Q3880" i="3"/>
  <c r="R3880" i="3" s="1"/>
  <c r="Q3881" i="3"/>
  <c r="R3881" i="3" s="1"/>
  <c r="Q3882" i="3"/>
  <c r="R3882" i="3" s="1"/>
  <c r="Q3883" i="3"/>
  <c r="R3883" i="3" s="1"/>
  <c r="Q3884" i="3"/>
  <c r="R3884" i="3" s="1"/>
  <c r="Q3885" i="3"/>
  <c r="Q3886" i="3"/>
  <c r="R3886" i="3" s="1"/>
  <c r="Q3887" i="3"/>
  <c r="R3887" i="3" s="1"/>
  <c r="Q3888" i="3"/>
  <c r="R3888" i="3" s="1"/>
  <c r="Q3889" i="3"/>
  <c r="R3889" i="3" s="1"/>
  <c r="Q3890" i="3"/>
  <c r="R3890" i="3" s="1"/>
  <c r="Q3891" i="3"/>
  <c r="R3891" i="3" s="1"/>
  <c r="Q3892" i="3"/>
  <c r="Q3893" i="3"/>
  <c r="Q3894" i="3"/>
  <c r="R3894" i="3" s="1"/>
  <c r="Q3895" i="3"/>
  <c r="R3895" i="3" s="1"/>
  <c r="Q3896" i="3"/>
  <c r="Q3897" i="3"/>
  <c r="R3897" i="3" s="1"/>
  <c r="Q3898" i="3"/>
  <c r="R3898" i="3" s="1"/>
  <c r="Q3899" i="3"/>
  <c r="R3899" i="3" s="1"/>
  <c r="Q3900" i="3"/>
  <c r="R3900" i="3" s="1"/>
  <c r="Q3901" i="3"/>
  <c r="Q3902" i="3"/>
  <c r="R3902" i="3" s="1"/>
  <c r="Q3903" i="3"/>
  <c r="R3903" i="3" s="1"/>
  <c r="Q3904" i="3"/>
  <c r="R3904" i="3" s="1"/>
  <c r="Q3905" i="3"/>
  <c r="R3905" i="3" s="1"/>
  <c r="Q3906" i="3"/>
  <c r="R3906" i="3" s="1"/>
  <c r="Q3907" i="3"/>
  <c r="R3907" i="3" s="1"/>
  <c r="Q3908" i="3"/>
  <c r="R3908" i="3" s="1"/>
  <c r="Q3909" i="3"/>
  <c r="R3909" i="3" s="1"/>
  <c r="Q3910" i="3"/>
  <c r="R3910" i="3" s="1"/>
  <c r="Q3911" i="3"/>
  <c r="R3911" i="3" s="1"/>
  <c r="Q3912" i="3"/>
  <c r="R3912" i="3" s="1"/>
  <c r="Q3913" i="3"/>
  <c r="R3913" i="3" s="1"/>
  <c r="Q3914" i="3"/>
  <c r="R3914" i="3" s="1"/>
  <c r="Q3915" i="3"/>
  <c r="R3915" i="3" s="1"/>
  <c r="Q3916" i="3"/>
  <c r="R3916" i="3" s="1"/>
  <c r="Q3917" i="3"/>
  <c r="Q3918" i="3"/>
  <c r="R3918" i="3" s="1"/>
  <c r="Q3919" i="3"/>
  <c r="R3919" i="3" s="1"/>
  <c r="Q3920" i="3"/>
  <c r="R3920" i="3" s="1"/>
  <c r="Q3921" i="3"/>
  <c r="R3921" i="3" s="1"/>
  <c r="Q3922" i="3"/>
  <c r="R3922" i="3" s="1"/>
  <c r="Q3923" i="3"/>
  <c r="R3923" i="3" s="1"/>
  <c r="Q3924" i="3"/>
  <c r="Q3925" i="3"/>
  <c r="Q3926" i="3"/>
  <c r="R3926" i="3" s="1"/>
  <c r="Q3927" i="3"/>
  <c r="R3927" i="3" s="1"/>
  <c r="Q3928" i="3"/>
  <c r="Q3929" i="3"/>
  <c r="R3929" i="3" s="1"/>
  <c r="Q3930" i="3"/>
  <c r="R3930" i="3" s="1"/>
  <c r="Q3931" i="3"/>
  <c r="R3931" i="3" s="1"/>
  <c r="Q3932" i="3"/>
  <c r="Q3933" i="3"/>
  <c r="Q3934" i="3"/>
  <c r="R3934" i="3" s="1"/>
  <c r="Q3935" i="3"/>
  <c r="R3935" i="3" s="1"/>
  <c r="Q3936" i="3"/>
  <c r="R3936" i="3" s="1"/>
  <c r="Q3937" i="3"/>
  <c r="R3937" i="3" s="1"/>
  <c r="Q3938" i="3"/>
  <c r="R3938" i="3" s="1"/>
  <c r="Q3939" i="3"/>
  <c r="R3939" i="3" s="1"/>
  <c r="Q3940" i="3"/>
  <c r="Q3941" i="3"/>
  <c r="Q3942" i="3"/>
  <c r="R3942" i="3" s="1"/>
  <c r="Q3943" i="3"/>
  <c r="R3943" i="3" s="1"/>
  <c r="Q3944" i="3"/>
  <c r="R3944" i="3" s="1"/>
  <c r="Q3945" i="3"/>
  <c r="R3945" i="3" s="1"/>
  <c r="Q3946" i="3"/>
  <c r="R3946" i="3" s="1"/>
  <c r="Q3947" i="3"/>
  <c r="R3947" i="3" s="1"/>
  <c r="Q3948" i="3"/>
  <c r="R3948" i="3" s="1"/>
  <c r="Q3949" i="3"/>
  <c r="Q3950" i="3"/>
  <c r="R3950" i="3" s="1"/>
  <c r="Q3951" i="3"/>
  <c r="R3951" i="3" s="1"/>
  <c r="Q3952" i="3"/>
  <c r="R3952" i="3" s="1"/>
  <c r="Q3953" i="3"/>
  <c r="R3953" i="3" s="1"/>
  <c r="Q3954" i="3"/>
  <c r="R3954" i="3" s="1"/>
  <c r="Q3955" i="3"/>
  <c r="R3955" i="3" s="1"/>
  <c r="Q3956" i="3"/>
  <c r="Q3957" i="3"/>
  <c r="Q3958" i="3"/>
  <c r="R3958" i="3" s="1"/>
  <c r="Q3959" i="3"/>
  <c r="R3959" i="3" s="1"/>
  <c r="Q3960" i="3"/>
  <c r="Q3961" i="3"/>
  <c r="R3961" i="3" s="1"/>
  <c r="Q3962" i="3"/>
  <c r="R3962" i="3" s="1"/>
  <c r="Q3963" i="3"/>
  <c r="R3963" i="3" s="1"/>
  <c r="Q3964" i="3"/>
  <c r="Q3965" i="3"/>
  <c r="Q3966" i="3"/>
  <c r="R3966" i="3" s="1"/>
  <c r="Q3967" i="3"/>
  <c r="R3967" i="3" s="1"/>
  <c r="Q3968" i="3"/>
  <c r="R3968" i="3" s="1"/>
  <c r="Q3969" i="3"/>
  <c r="R3969" i="3" s="1"/>
  <c r="Q3970" i="3"/>
  <c r="R3970" i="3" s="1"/>
  <c r="Q3971" i="3"/>
  <c r="R3971" i="3" s="1"/>
  <c r="Q3972" i="3"/>
  <c r="R3972" i="3" s="1"/>
  <c r="Q3973" i="3"/>
  <c r="Q3974" i="3"/>
  <c r="R3974" i="3" s="1"/>
  <c r="Q3975" i="3"/>
  <c r="R3975" i="3" s="1"/>
  <c r="Q3976" i="3"/>
  <c r="R3976" i="3" s="1"/>
  <c r="Q3977" i="3"/>
  <c r="R3977" i="3" s="1"/>
  <c r="Q3978" i="3"/>
  <c r="R3978" i="3" s="1"/>
  <c r="Q3979" i="3"/>
  <c r="R3979" i="3" s="1"/>
  <c r="Q3980" i="3"/>
  <c r="R3980" i="3" s="1"/>
  <c r="Q3981" i="3"/>
  <c r="Q3982" i="3"/>
  <c r="R3982" i="3" s="1"/>
  <c r="Q3983" i="3"/>
  <c r="R3983" i="3" s="1"/>
  <c r="Q3984" i="3"/>
  <c r="R3984" i="3" s="1"/>
  <c r="Q3985" i="3"/>
  <c r="R3985" i="3" s="1"/>
  <c r="Q3986" i="3"/>
  <c r="R3986" i="3" s="1"/>
  <c r="Q3987" i="3"/>
  <c r="R3987" i="3" s="1"/>
  <c r="Q3988" i="3"/>
  <c r="Q3989" i="3"/>
  <c r="Q3990" i="3"/>
  <c r="R3990" i="3" s="1"/>
  <c r="Q3991" i="3"/>
  <c r="R3991" i="3" s="1"/>
  <c r="Q3992" i="3"/>
  <c r="Q3993" i="3"/>
  <c r="R3993" i="3" s="1"/>
  <c r="Q3994" i="3"/>
  <c r="R3994" i="3" s="1"/>
  <c r="Q3995" i="3"/>
  <c r="R3995" i="3" s="1"/>
  <c r="Q3996" i="3"/>
  <c r="Q3997" i="3"/>
  <c r="Q3998" i="3"/>
  <c r="R3998" i="3" s="1"/>
  <c r="Q3999" i="3"/>
  <c r="R3999" i="3" s="1"/>
  <c r="Q4000" i="3"/>
  <c r="R4000" i="3" s="1"/>
  <c r="Q4001" i="3"/>
  <c r="R4001" i="3" s="1"/>
  <c r="Q4002" i="3"/>
  <c r="R4002" i="3" s="1"/>
  <c r="Q4003" i="3"/>
  <c r="R4003" i="3" s="1"/>
  <c r="Q4004" i="3"/>
  <c r="Q4005" i="3"/>
  <c r="Q4006" i="3"/>
  <c r="R4006" i="3" s="1"/>
  <c r="Q4007" i="3"/>
  <c r="R4007" i="3" s="1"/>
  <c r="Q4008" i="3"/>
  <c r="R4008" i="3" s="1"/>
  <c r="Q4009" i="3"/>
  <c r="R4009" i="3" s="1"/>
  <c r="Q4010" i="3"/>
  <c r="R4010" i="3" s="1"/>
  <c r="Q4011" i="3"/>
  <c r="R4011" i="3" s="1"/>
  <c r="Q4012" i="3"/>
  <c r="R4012" i="3" s="1"/>
  <c r="Q4013" i="3"/>
  <c r="R4013" i="3" s="1"/>
  <c r="Q4014" i="3"/>
  <c r="R4014" i="3" s="1"/>
  <c r="Q4015" i="3"/>
  <c r="R4015" i="3" s="1"/>
  <c r="Q4016" i="3"/>
  <c r="R4016" i="3" s="1"/>
  <c r="Q4017" i="3"/>
  <c r="R4017" i="3" s="1"/>
  <c r="Q4018" i="3"/>
  <c r="R4018" i="3" s="1"/>
  <c r="Q4019" i="3"/>
  <c r="R4019" i="3" s="1"/>
  <c r="Q4020" i="3"/>
  <c r="Q4021" i="3"/>
  <c r="Q4022" i="3"/>
  <c r="R4022" i="3" s="1"/>
  <c r="Q4023" i="3"/>
  <c r="R4023" i="3" s="1"/>
  <c r="Q4024" i="3"/>
  <c r="Q4025" i="3"/>
  <c r="R4025" i="3" s="1"/>
  <c r="Q4026" i="3"/>
  <c r="R4026" i="3" s="1"/>
  <c r="Q4027" i="3"/>
  <c r="R4027" i="3" s="1"/>
  <c r="Q4028" i="3"/>
  <c r="R4028" i="3" s="1"/>
  <c r="Q4029" i="3"/>
  <c r="Q4030" i="3"/>
  <c r="R4030" i="3" s="1"/>
  <c r="Q4031" i="3"/>
  <c r="R4031" i="3" s="1"/>
  <c r="Q4032" i="3"/>
  <c r="R4032" i="3" s="1"/>
  <c r="Q4033" i="3"/>
  <c r="R4033" i="3" s="1"/>
  <c r="Q4034" i="3"/>
  <c r="R4034" i="3" s="1"/>
  <c r="Q4035" i="3"/>
  <c r="R4035" i="3" s="1"/>
  <c r="Q4036" i="3"/>
  <c r="R4036" i="3" s="1"/>
  <c r="Q4037" i="3"/>
  <c r="Q4038" i="3"/>
  <c r="R4038" i="3" s="1"/>
  <c r="Q4039" i="3"/>
  <c r="R4039" i="3" s="1"/>
  <c r="Q4040" i="3"/>
  <c r="R4040" i="3" s="1"/>
  <c r="Q4041" i="3"/>
  <c r="R4041" i="3" s="1"/>
  <c r="Q4042" i="3"/>
  <c r="R4042" i="3" s="1"/>
  <c r="Q4043" i="3"/>
  <c r="R4043" i="3" s="1"/>
  <c r="Q4044" i="3"/>
  <c r="R4044" i="3" s="1"/>
  <c r="Q4045" i="3"/>
  <c r="Q4046" i="3"/>
  <c r="R4046" i="3" s="1"/>
  <c r="Q4047" i="3"/>
  <c r="R4047" i="3" s="1"/>
  <c r="Q4048" i="3"/>
  <c r="R4048" i="3" s="1"/>
  <c r="Q4049" i="3"/>
  <c r="R4049" i="3" s="1"/>
  <c r="Q4050" i="3"/>
  <c r="R4050" i="3" s="1"/>
  <c r="Q4051" i="3"/>
  <c r="R4051" i="3" s="1"/>
  <c r="Q4052" i="3"/>
  <c r="Q4053" i="3"/>
  <c r="Q4054" i="3"/>
  <c r="R4054" i="3" s="1"/>
  <c r="Q4055" i="3"/>
  <c r="R4055" i="3" s="1"/>
  <c r="Q4056" i="3"/>
  <c r="Q4057" i="3"/>
  <c r="R4057" i="3" s="1"/>
  <c r="Q4058" i="3"/>
  <c r="R4058" i="3" s="1"/>
  <c r="Q4059" i="3"/>
  <c r="R4059" i="3" s="1"/>
  <c r="Q4060" i="3"/>
  <c r="Q4061" i="3"/>
  <c r="Q4062" i="3"/>
  <c r="R4062" i="3" s="1"/>
  <c r="Q4063" i="3"/>
  <c r="R4063" i="3" s="1"/>
  <c r="Q4064" i="3"/>
  <c r="R4064" i="3" s="1"/>
  <c r="Q4065" i="3"/>
  <c r="R4065" i="3" s="1"/>
  <c r="Q4066" i="3"/>
  <c r="R4066" i="3" s="1"/>
  <c r="Q4067" i="3"/>
  <c r="R4067" i="3" s="1"/>
  <c r="Q4068" i="3"/>
  <c r="Q4069" i="3"/>
  <c r="Q4070" i="3"/>
  <c r="R4070" i="3" s="1"/>
  <c r="Q4071" i="3"/>
  <c r="R4071" i="3" s="1"/>
  <c r="Q4072" i="3"/>
  <c r="R4072" i="3" s="1"/>
  <c r="Q4073" i="3"/>
  <c r="R4073" i="3" s="1"/>
  <c r="Q4074" i="3"/>
  <c r="R4074" i="3" s="1"/>
  <c r="Q4075" i="3"/>
  <c r="R4075" i="3" s="1"/>
  <c r="Q4076" i="3"/>
  <c r="R4076" i="3" s="1"/>
  <c r="Q4077" i="3"/>
  <c r="Q4078" i="3"/>
  <c r="R4078" i="3" s="1"/>
  <c r="Q4079" i="3"/>
  <c r="R4079" i="3" s="1"/>
  <c r="Q4080" i="3"/>
  <c r="R4080" i="3" s="1"/>
  <c r="Q4081" i="3"/>
  <c r="R4081" i="3" s="1"/>
  <c r="Q4082" i="3"/>
  <c r="R4082" i="3" s="1"/>
  <c r="Q4083" i="3"/>
  <c r="R4083" i="3" s="1"/>
  <c r="Q4084" i="3"/>
  <c r="Q4085" i="3"/>
  <c r="Q4086" i="3"/>
  <c r="R4086" i="3" s="1"/>
  <c r="Q4087" i="3"/>
  <c r="R4087" i="3" s="1"/>
  <c r="Q4088" i="3"/>
  <c r="Q4089" i="3"/>
  <c r="R4089" i="3" s="1"/>
  <c r="Q4090" i="3"/>
  <c r="R4090" i="3" s="1"/>
  <c r="Q4091" i="3"/>
  <c r="R4091" i="3" s="1"/>
  <c r="Q4092" i="3"/>
  <c r="R4092" i="3" s="1"/>
  <c r="Q4093" i="3"/>
  <c r="Q4094" i="3"/>
  <c r="R4094" i="3" s="1"/>
  <c r="Q4095" i="3"/>
  <c r="R4095" i="3" s="1"/>
  <c r="Q4096" i="3"/>
  <c r="R4096" i="3" s="1"/>
  <c r="Q4097" i="3"/>
  <c r="R4097" i="3" s="1"/>
  <c r="Q4098" i="3"/>
  <c r="R4098" i="3" s="1"/>
  <c r="Q4099" i="3"/>
  <c r="R4099" i="3" s="1"/>
  <c r="Q4100" i="3"/>
  <c r="R4100" i="3" s="1"/>
  <c r="Q4101" i="3"/>
  <c r="Q4102" i="3"/>
  <c r="R4102" i="3" s="1"/>
  <c r="Q4103" i="3"/>
  <c r="R4103" i="3" s="1"/>
  <c r="Q4104" i="3"/>
  <c r="R4104" i="3" s="1"/>
  <c r="Q4105" i="3"/>
  <c r="R4105" i="3" s="1"/>
  <c r="Q4106" i="3"/>
  <c r="R4106" i="3" s="1"/>
  <c r="Q4107" i="3"/>
  <c r="R4107" i="3" s="1"/>
  <c r="Q4108" i="3"/>
  <c r="R4108" i="3" s="1"/>
  <c r="Q4109" i="3"/>
  <c r="Q4110" i="3"/>
  <c r="R4110" i="3" s="1"/>
  <c r="Q4111" i="3"/>
  <c r="R4111" i="3" s="1"/>
  <c r="Q4112" i="3"/>
  <c r="R4112" i="3" s="1"/>
  <c r="Q4113" i="3"/>
  <c r="R4113" i="3" s="1"/>
  <c r="Q4114" i="3"/>
  <c r="R4114" i="3" s="1"/>
  <c r="Q4115" i="3"/>
  <c r="R4115" i="3" s="1"/>
  <c r="Q4116" i="3"/>
  <c r="Q4117" i="3"/>
  <c r="Q4118" i="3"/>
  <c r="R4118" i="3" s="1"/>
  <c r="Q4119" i="3"/>
  <c r="R4119" i="3" s="1"/>
  <c r="Q4120" i="3"/>
  <c r="Q4121" i="3"/>
  <c r="R4121" i="3" s="1"/>
  <c r="Q4122" i="3"/>
  <c r="R4122" i="3" s="1"/>
  <c r="Q4123" i="3"/>
  <c r="R4123" i="3" s="1"/>
  <c r="Q4124" i="3"/>
  <c r="Q4125" i="3"/>
  <c r="Q4126" i="3"/>
  <c r="R4126" i="3" s="1"/>
  <c r="Q4127" i="3"/>
  <c r="R4127" i="3" s="1"/>
  <c r="Q4128" i="3"/>
  <c r="R4128" i="3" s="1"/>
  <c r="Q4129" i="3"/>
  <c r="R4129" i="3" s="1"/>
  <c r="Q4130" i="3"/>
  <c r="R4130" i="3" s="1"/>
  <c r="Q4131" i="3"/>
  <c r="R4131" i="3" s="1"/>
  <c r="Q4132" i="3"/>
  <c r="Q4133" i="3"/>
  <c r="Q4134" i="3"/>
  <c r="R4134" i="3" s="1"/>
  <c r="Q4135" i="3"/>
  <c r="R4135" i="3" s="1"/>
  <c r="Q4136" i="3"/>
  <c r="R4136" i="3" s="1"/>
  <c r="Q4137" i="3"/>
  <c r="R4137" i="3" s="1"/>
  <c r="Q4138" i="3"/>
  <c r="R4138" i="3" s="1"/>
  <c r="Q4139" i="3"/>
  <c r="R4139" i="3" s="1"/>
  <c r="Q4140" i="3"/>
  <c r="R4140" i="3" s="1"/>
  <c r="Q4141" i="3"/>
  <c r="Q4142" i="3"/>
  <c r="R4142" i="3" s="1"/>
  <c r="Q4143" i="3"/>
  <c r="R4143" i="3" s="1"/>
  <c r="Q4144" i="3"/>
  <c r="R4144" i="3" s="1"/>
  <c r="Q4145" i="3"/>
  <c r="R4145" i="3" s="1"/>
  <c r="Q4146" i="3"/>
  <c r="R4146" i="3" s="1"/>
  <c r="Q4147" i="3"/>
  <c r="R4147" i="3" s="1"/>
  <c r="Q4148" i="3"/>
  <c r="Q4149" i="3"/>
  <c r="Q4150" i="3"/>
  <c r="R4150" i="3" s="1"/>
  <c r="Q4151" i="3"/>
  <c r="R4151" i="3" s="1"/>
  <c r="Q4152" i="3"/>
  <c r="Q4153" i="3"/>
  <c r="R4153" i="3" s="1"/>
  <c r="Q4154" i="3"/>
  <c r="R4154" i="3" s="1"/>
  <c r="Q4155" i="3"/>
  <c r="R4155" i="3" s="1"/>
  <c r="Q4156" i="3"/>
  <c r="R4156" i="3" s="1"/>
  <c r="Q4157" i="3"/>
  <c r="Q4158" i="3"/>
  <c r="R4158" i="3" s="1"/>
  <c r="Q4159" i="3"/>
  <c r="R4159" i="3" s="1"/>
  <c r="Q4160" i="3"/>
  <c r="R4160" i="3" s="1"/>
  <c r="Q4161" i="3"/>
  <c r="R4161" i="3" s="1"/>
  <c r="Q4162" i="3"/>
  <c r="R4162" i="3" s="1"/>
  <c r="Q4163" i="3"/>
  <c r="R4163" i="3" s="1"/>
  <c r="Q4164" i="3"/>
  <c r="R4164" i="3" s="1"/>
  <c r="Q4165" i="3"/>
  <c r="Q4166" i="3"/>
  <c r="R4166" i="3" s="1"/>
  <c r="Q4167" i="3"/>
  <c r="R4167" i="3" s="1"/>
  <c r="Q4168" i="3"/>
  <c r="R4168" i="3" s="1"/>
  <c r="Q4169" i="3"/>
  <c r="R4169" i="3" s="1"/>
  <c r="Q4170" i="3"/>
  <c r="R4170" i="3" s="1"/>
  <c r="Q4171" i="3"/>
  <c r="R4171" i="3" s="1"/>
  <c r="Q4172" i="3"/>
  <c r="R4172" i="3" s="1"/>
  <c r="Q4173" i="3"/>
  <c r="R4173" i="3" s="1"/>
  <c r="Q4174" i="3"/>
  <c r="R4174" i="3" s="1"/>
  <c r="Q4175" i="3"/>
  <c r="R4175" i="3" s="1"/>
  <c r="Q4176" i="3"/>
  <c r="R4176" i="3" s="1"/>
  <c r="Q4177" i="3"/>
  <c r="R4177" i="3" s="1"/>
  <c r="Q4178" i="3"/>
  <c r="R4178" i="3" s="1"/>
  <c r="Q4179" i="3"/>
  <c r="R4179" i="3" s="1"/>
  <c r="Q4180" i="3"/>
  <c r="Q4181" i="3"/>
  <c r="Q4182" i="3"/>
  <c r="R4182" i="3" s="1"/>
  <c r="Q4183" i="3"/>
  <c r="R4183" i="3" s="1"/>
  <c r="Q4184" i="3"/>
  <c r="Q4185" i="3"/>
  <c r="R4185" i="3" s="1"/>
  <c r="Q4186" i="3"/>
  <c r="R4186" i="3" s="1"/>
  <c r="Q4187" i="3"/>
  <c r="R4187" i="3" s="1"/>
  <c r="Q4188" i="3"/>
  <c r="Q4189" i="3"/>
  <c r="Q4190" i="3"/>
  <c r="R4190" i="3" s="1"/>
  <c r="Q4191" i="3"/>
  <c r="R4191" i="3" s="1"/>
  <c r="Q4192" i="3"/>
  <c r="R4192" i="3" s="1"/>
  <c r="Q4193" i="3"/>
  <c r="R4193" i="3" s="1"/>
  <c r="Q4194" i="3"/>
  <c r="R4194" i="3" s="1"/>
  <c r="Q4195" i="3"/>
  <c r="R4195" i="3" s="1"/>
  <c r="Q4196" i="3"/>
  <c r="Q4197" i="3"/>
  <c r="Q4198" i="3"/>
  <c r="R4198" i="3" s="1"/>
  <c r="Q4199" i="3"/>
  <c r="R4199" i="3" s="1"/>
  <c r="Q4200" i="3"/>
  <c r="R4200" i="3" s="1"/>
  <c r="Q4201" i="3"/>
  <c r="R4201" i="3" s="1"/>
  <c r="Q4202" i="3"/>
  <c r="R4202" i="3" s="1"/>
  <c r="Q4203" i="3"/>
  <c r="R4203" i="3" s="1"/>
  <c r="Q4204" i="3"/>
  <c r="R4204" i="3" s="1"/>
  <c r="Q4205" i="3"/>
  <c r="R4205" i="3" s="1"/>
  <c r="Q4206" i="3"/>
  <c r="R4206" i="3" s="1"/>
  <c r="Q4207" i="3"/>
  <c r="R4207" i="3" s="1"/>
  <c r="Q4208" i="3"/>
  <c r="R4208" i="3" s="1"/>
  <c r="Q4209" i="3"/>
  <c r="R4209" i="3" s="1"/>
  <c r="Q4210" i="3"/>
  <c r="R4210" i="3" s="1"/>
  <c r="Q4211" i="3"/>
  <c r="R4211" i="3" s="1"/>
  <c r="Q4212" i="3"/>
  <c r="Q4213" i="3"/>
  <c r="Q4214" i="3"/>
  <c r="R4214" i="3" s="1"/>
  <c r="Q4215" i="3"/>
  <c r="R4215" i="3" s="1"/>
  <c r="Q4216" i="3"/>
  <c r="Q4217" i="3"/>
  <c r="R4217" i="3" s="1"/>
  <c r="Q4218" i="3"/>
  <c r="R4218" i="3" s="1"/>
  <c r="Q4219" i="3"/>
  <c r="R4219" i="3" s="1"/>
  <c r="Q4220" i="3"/>
  <c r="R4220" i="3" s="1"/>
  <c r="Q4221" i="3"/>
  <c r="Q4222" i="3"/>
  <c r="R4222" i="3" s="1"/>
  <c r="Q4223" i="3"/>
  <c r="R4223" i="3" s="1"/>
  <c r="Q4224" i="3"/>
  <c r="R4224" i="3" s="1"/>
  <c r="Q4225" i="3"/>
  <c r="R4225" i="3" s="1"/>
  <c r="Q4226" i="3"/>
  <c r="R4226" i="3" s="1"/>
  <c r="Q4227" i="3"/>
  <c r="R4227" i="3" s="1"/>
  <c r="Q4228" i="3"/>
  <c r="R4228" i="3" s="1"/>
  <c r="Q4229" i="3"/>
  <c r="Q4230" i="3"/>
  <c r="R4230" i="3" s="1"/>
  <c r="Q4231" i="3"/>
  <c r="R4231" i="3" s="1"/>
  <c r="Q4232" i="3"/>
  <c r="R4232" i="3" s="1"/>
  <c r="Q4233" i="3"/>
  <c r="R4233" i="3" s="1"/>
  <c r="Q4234" i="3"/>
  <c r="R4234" i="3" s="1"/>
  <c r="Q4235" i="3"/>
  <c r="R4235" i="3" s="1"/>
  <c r="Q4236" i="3"/>
  <c r="R4236" i="3" s="1"/>
  <c r="Q4237" i="3"/>
  <c r="Q4238" i="3"/>
  <c r="R4238" i="3" s="1"/>
  <c r="Q4239" i="3"/>
  <c r="R4239" i="3" s="1"/>
  <c r="Q4240" i="3"/>
  <c r="R4240" i="3" s="1"/>
  <c r="Q4241" i="3"/>
  <c r="R4241" i="3" s="1"/>
  <c r="Q4242" i="3"/>
  <c r="R4242" i="3" s="1"/>
  <c r="Q4243" i="3"/>
  <c r="R4243" i="3" s="1"/>
  <c r="Q4244" i="3"/>
  <c r="Q4245" i="3"/>
  <c r="Q4246" i="3"/>
  <c r="R4246" i="3" s="1"/>
  <c r="Q4247" i="3"/>
  <c r="R4247" i="3" s="1"/>
  <c r="Q4248" i="3"/>
  <c r="Q4249" i="3"/>
  <c r="R4249" i="3" s="1"/>
  <c r="Q4250" i="3"/>
  <c r="R4250" i="3" s="1"/>
  <c r="Q4251" i="3"/>
  <c r="R4251" i="3" s="1"/>
  <c r="Q4252" i="3"/>
  <c r="Q4253" i="3"/>
  <c r="Q4254" i="3"/>
  <c r="R4254" i="3" s="1"/>
  <c r="Q4255" i="3"/>
  <c r="R4255" i="3" s="1"/>
  <c r="Q4256" i="3"/>
  <c r="R4256" i="3" s="1"/>
  <c r="Q4257" i="3"/>
  <c r="R4257" i="3" s="1"/>
  <c r="Q4258" i="3"/>
  <c r="R4258" i="3" s="1"/>
  <c r="Q4259" i="3"/>
  <c r="R4259" i="3" s="1"/>
  <c r="Q4260" i="3"/>
  <c r="Q4261" i="3"/>
  <c r="Q4262" i="3"/>
  <c r="R4262" i="3" s="1"/>
  <c r="Q4263" i="3"/>
  <c r="R4263" i="3" s="1"/>
  <c r="Q4264" i="3"/>
  <c r="R4264" i="3" s="1"/>
  <c r="Q4265" i="3"/>
  <c r="R4265" i="3" s="1"/>
  <c r="Q4266" i="3"/>
  <c r="R4266" i="3" s="1"/>
  <c r="Q4267" i="3"/>
  <c r="R4267" i="3" s="1"/>
  <c r="Q4268" i="3"/>
  <c r="R4268" i="3" s="1"/>
  <c r="Q4269" i="3"/>
  <c r="Q4270" i="3"/>
  <c r="R4270" i="3" s="1"/>
  <c r="Q4271" i="3"/>
  <c r="R4271" i="3" s="1"/>
  <c r="Q4272" i="3"/>
  <c r="R4272" i="3" s="1"/>
  <c r="Q4273" i="3"/>
  <c r="R4273" i="3" s="1"/>
  <c r="Q4274" i="3"/>
  <c r="R4274" i="3" s="1"/>
  <c r="Q4275" i="3"/>
  <c r="R4275" i="3" s="1"/>
  <c r="Q4276" i="3"/>
  <c r="Q4277" i="3"/>
  <c r="Q4278" i="3"/>
  <c r="R4278" i="3" s="1"/>
  <c r="Q4279" i="3"/>
  <c r="R4279" i="3" s="1"/>
  <c r="Q4280" i="3"/>
  <c r="Q4281" i="3"/>
  <c r="R4281" i="3" s="1"/>
  <c r="Q4282" i="3"/>
  <c r="R4282" i="3" s="1"/>
  <c r="Q4283" i="3"/>
  <c r="R4283" i="3" s="1"/>
  <c r="Q4284" i="3"/>
  <c r="Q4285" i="3"/>
  <c r="Q4286" i="3"/>
  <c r="R4286" i="3" s="1"/>
  <c r="Q4287" i="3"/>
  <c r="R4287" i="3" s="1"/>
  <c r="Q4288" i="3"/>
  <c r="R4288" i="3" s="1"/>
  <c r="Q4289" i="3"/>
  <c r="R4289" i="3" s="1"/>
  <c r="Q4290" i="3"/>
  <c r="R4290" i="3" s="1"/>
  <c r="Q4291" i="3"/>
  <c r="R4291" i="3" s="1"/>
  <c r="Q4292" i="3"/>
  <c r="R4292" i="3" s="1"/>
  <c r="Q4293" i="3"/>
  <c r="Q4294" i="3"/>
  <c r="R4294" i="3" s="1"/>
  <c r="Q4295" i="3"/>
  <c r="R4295" i="3" s="1"/>
  <c r="Q4296" i="3"/>
  <c r="R4296" i="3" s="1"/>
  <c r="Q4297" i="3"/>
  <c r="R4297" i="3" s="1"/>
  <c r="Q4298" i="3"/>
  <c r="R4298" i="3" s="1"/>
  <c r="Q4299" i="3"/>
  <c r="R4299" i="3" s="1"/>
  <c r="Q4300" i="3"/>
  <c r="R4300" i="3" s="1"/>
  <c r="Q4301" i="3"/>
  <c r="Q4302" i="3"/>
  <c r="R4302" i="3" s="1"/>
  <c r="Q4303" i="3"/>
  <c r="R4303" i="3" s="1"/>
  <c r="Q4304" i="3"/>
  <c r="R4304" i="3" s="1"/>
  <c r="Q4305" i="3"/>
  <c r="R4305" i="3" s="1"/>
  <c r="Q4306" i="3"/>
  <c r="R4306" i="3" s="1"/>
  <c r="Q4307" i="3"/>
  <c r="R4307" i="3" s="1"/>
  <c r="Q4308" i="3"/>
  <c r="Q4309" i="3"/>
  <c r="Q4310" i="3"/>
  <c r="R4310" i="3" s="1"/>
  <c r="Q4311" i="3"/>
  <c r="R4311" i="3" s="1"/>
  <c r="Q4312" i="3"/>
  <c r="Q4313" i="3"/>
  <c r="R4313" i="3" s="1"/>
  <c r="Q4314" i="3"/>
  <c r="R4314" i="3" s="1"/>
  <c r="Q4315" i="3"/>
  <c r="R4315" i="3" s="1"/>
  <c r="Q4316" i="3"/>
  <c r="Q4317" i="3"/>
  <c r="Q4318" i="3"/>
  <c r="R4318" i="3" s="1"/>
  <c r="Q4319" i="3"/>
  <c r="R4319" i="3" s="1"/>
  <c r="Q4320" i="3"/>
  <c r="R4320" i="3" s="1"/>
  <c r="Q4321" i="3"/>
  <c r="R4321" i="3" s="1"/>
  <c r="Q4322" i="3"/>
  <c r="R4322" i="3" s="1"/>
  <c r="Q4323" i="3"/>
  <c r="R4323" i="3" s="1"/>
  <c r="Q4324" i="3"/>
  <c r="Q4325" i="3"/>
  <c r="Q4326" i="3"/>
  <c r="R4326" i="3" s="1"/>
  <c r="Q4327" i="3"/>
  <c r="R4327" i="3" s="1"/>
  <c r="Q4328" i="3"/>
  <c r="R4328" i="3" s="1"/>
  <c r="Q4329" i="3"/>
  <c r="R4329" i="3" s="1"/>
  <c r="Q4330" i="3"/>
  <c r="R4330" i="3" s="1"/>
  <c r="Q4331" i="3"/>
  <c r="R4331" i="3" s="1"/>
  <c r="Q4332" i="3"/>
  <c r="R4332" i="3" s="1"/>
  <c r="Q4333" i="3"/>
  <c r="R4333" i="3" s="1"/>
  <c r="Q4334" i="3"/>
  <c r="R4334" i="3" s="1"/>
  <c r="Q4335" i="3"/>
  <c r="R4335" i="3" s="1"/>
  <c r="Q4336" i="3"/>
  <c r="R4336" i="3" s="1"/>
  <c r="Q4337" i="3"/>
  <c r="R4337" i="3" s="1"/>
  <c r="Q4338" i="3"/>
  <c r="R4338" i="3" s="1"/>
  <c r="Q4339" i="3"/>
  <c r="R4339" i="3" s="1"/>
  <c r="Q4340" i="3"/>
  <c r="Q4341" i="3"/>
  <c r="Q4342" i="3"/>
  <c r="R4342" i="3" s="1"/>
  <c r="Q4343" i="3"/>
  <c r="R4343" i="3" s="1"/>
  <c r="Q4344" i="3"/>
  <c r="Q4345" i="3"/>
  <c r="R4345" i="3" s="1"/>
  <c r="Q4346" i="3"/>
  <c r="R4346" i="3" s="1"/>
  <c r="Q4347" i="3"/>
  <c r="R4347" i="3" s="1"/>
  <c r="Q4348" i="3"/>
  <c r="Q4349" i="3"/>
  <c r="Q4350" i="3"/>
  <c r="R4350" i="3" s="1"/>
  <c r="Q4351" i="3"/>
  <c r="R4351" i="3" s="1"/>
  <c r="Q4352" i="3"/>
  <c r="R4352" i="3" s="1"/>
  <c r="Q4353" i="3"/>
  <c r="R4353" i="3" s="1"/>
  <c r="Q4354" i="3"/>
  <c r="R4354" i="3" s="1"/>
  <c r="Q4355" i="3"/>
  <c r="R4355" i="3" s="1"/>
  <c r="Q4356" i="3"/>
  <c r="R4356" i="3" s="1"/>
  <c r="Q4357" i="3"/>
  <c r="R4357" i="3" s="1"/>
  <c r="Q4358" i="3"/>
  <c r="R4358" i="3" s="1"/>
  <c r="Q4359" i="3"/>
  <c r="R4359" i="3" s="1"/>
  <c r="Q4360" i="3"/>
  <c r="R4360" i="3" s="1"/>
  <c r="Q4361" i="3"/>
  <c r="R4361" i="3" s="1"/>
  <c r="Q4362" i="3"/>
  <c r="R4362" i="3" s="1"/>
  <c r="Q4363" i="3"/>
  <c r="R4363" i="3" s="1"/>
  <c r="Q4364" i="3"/>
  <c r="R4364" i="3" s="1"/>
  <c r="Q4365" i="3"/>
  <c r="R4365" i="3" s="1"/>
  <c r="Q4366" i="3"/>
  <c r="R4366" i="3" s="1"/>
  <c r="Q4367" i="3"/>
  <c r="R4367" i="3" s="1"/>
  <c r="Q4368" i="3"/>
  <c r="R4368" i="3" s="1"/>
  <c r="Q4369" i="3"/>
  <c r="R4369" i="3" s="1"/>
  <c r="Q4370" i="3"/>
  <c r="R4370" i="3" s="1"/>
  <c r="Q4371" i="3"/>
  <c r="R4371" i="3" s="1"/>
  <c r="Q4372" i="3"/>
  <c r="Q4373" i="3"/>
  <c r="Q4374" i="3"/>
  <c r="R4374" i="3" s="1"/>
  <c r="Q4375" i="3"/>
  <c r="R4375" i="3" s="1"/>
  <c r="Q4376" i="3"/>
  <c r="Q4377" i="3"/>
  <c r="R4377" i="3" s="1"/>
  <c r="Q4378" i="3"/>
  <c r="R4378" i="3" s="1"/>
  <c r="Q4379" i="3"/>
  <c r="R4379" i="3" s="1"/>
  <c r="Q4380" i="3"/>
  <c r="Q4381" i="3"/>
  <c r="Q4382" i="3"/>
  <c r="R4382" i="3" s="1"/>
  <c r="Q4383" i="3"/>
  <c r="R4383" i="3" s="1"/>
  <c r="Q4384" i="3"/>
  <c r="R4384" i="3" s="1"/>
  <c r="Q4385" i="3"/>
  <c r="R4385" i="3" s="1"/>
  <c r="Q4386" i="3"/>
  <c r="R4386" i="3" s="1"/>
  <c r="Q4387" i="3"/>
  <c r="R4387" i="3" s="1"/>
  <c r="Q4388" i="3"/>
  <c r="Q4389" i="3"/>
  <c r="Q4390" i="3"/>
  <c r="R4390" i="3" s="1"/>
  <c r="Q4391" i="3"/>
  <c r="R4391" i="3" s="1"/>
  <c r="Q4392" i="3"/>
  <c r="R4392" i="3" s="1"/>
  <c r="Q4393" i="3"/>
  <c r="R4393" i="3" s="1"/>
  <c r="Q4394" i="3"/>
  <c r="R4394" i="3" s="1"/>
  <c r="Q4395" i="3"/>
  <c r="R4395" i="3" s="1"/>
  <c r="Q4396" i="3"/>
  <c r="R4396" i="3" s="1"/>
  <c r="Q4397" i="3"/>
  <c r="Q4398" i="3"/>
  <c r="R4398" i="3" s="1"/>
  <c r="Q4399" i="3"/>
  <c r="R4399" i="3" s="1"/>
  <c r="Q4400" i="3"/>
  <c r="R4400" i="3" s="1"/>
  <c r="Q4401" i="3"/>
  <c r="R4401" i="3" s="1"/>
  <c r="Q4402" i="3"/>
  <c r="R4402" i="3" s="1"/>
  <c r="Q4403" i="3"/>
  <c r="R4403" i="3" s="1"/>
  <c r="Q4404" i="3"/>
  <c r="Q4405" i="3"/>
  <c r="Q4406" i="3"/>
  <c r="R4406" i="3" s="1"/>
  <c r="Q4407" i="3"/>
  <c r="R4407" i="3" s="1"/>
  <c r="Q4408" i="3"/>
  <c r="Q4409" i="3"/>
  <c r="R4409" i="3" s="1"/>
  <c r="Q4410" i="3"/>
  <c r="R4410" i="3" s="1"/>
  <c r="Q4411" i="3"/>
  <c r="R4411" i="3" s="1"/>
  <c r="Q4412" i="3"/>
  <c r="Q4413" i="3"/>
  <c r="Q4414" i="3"/>
  <c r="R4414" i="3" s="1"/>
  <c r="Q4415" i="3"/>
  <c r="R4415" i="3" s="1"/>
  <c r="Q4416" i="3"/>
  <c r="R4416" i="3" s="1"/>
  <c r="Q4417" i="3"/>
  <c r="R4417" i="3" s="1"/>
  <c r="Q4418" i="3"/>
  <c r="R4418" i="3" s="1"/>
  <c r="Q4419" i="3"/>
  <c r="R4419" i="3" s="1"/>
  <c r="Q4420" i="3"/>
  <c r="R4420" i="3" s="1"/>
  <c r="Q4421" i="3"/>
  <c r="Q4422" i="3"/>
  <c r="R4422" i="3" s="1"/>
  <c r="Q4423" i="3"/>
  <c r="R4423" i="3" s="1"/>
  <c r="Q4424" i="3"/>
  <c r="R4424" i="3" s="1"/>
  <c r="Q4425" i="3"/>
  <c r="R4425" i="3" s="1"/>
  <c r="Q4426" i="3"/>
  <c r="R4426" i="3" s="1"/>
  <c r="Q4427" i="3"/>
  <c r="R4427" i="3" s="1"/>
  <c r="Q4428" i="3"/>
  <c r="Q4429" i="3"/>
  <c r="Q4430" i="3"/>
  <c r="R4430" i="3" s="1"/>
  <c r="Q4431" i="3"/>
  <c r="R4431" i="3" s="1"/>
  <c r="Q4432" i="3"/>
  <c r="R4432" i="3" s="1"/>
  <c r="Q4433" i="3"/>
  <c r="R4433" i="3" s="1"/>
  <c r="Q4434" i="3"/>
  <c r="R4434" i="3" s="1"/>
  <c r="Q4435" i="3"/>
  <c r="R4435" i="3" s="1"/>
  <c r="Q4436" i="3"/>
  <c r="Q4437" i="3"/>
  <c r="Q4438" i="3"/>
  <c r="R4438" i="3" s="1"/>
  <c r="Q4439" i="3"/>
  <c r="R4439" i="3" s="1"/>
  <c r="Q4440" i="3"/>
  <c r="Q4441" i="3"/>
  <c r="R4441" i="3" s="1"/>
  <c r="Q4442" i="3"/>
  <c r="R4442" i="3" s="1"/>
  <c r="Q4443" i="3"/>
  <c r="R4443" i="3" s="1"/>
  <c r="Q4444" i="3"/>
  <c r="Q4445" i="3"/>
  <c r="Q4446" i="3"/>
  <c r="R4446" i="3" s="1"/>
  <c r="Q4447" i="3"/>
  <c r="R4447" i="3" s="1"/>
  <c r="Q4448" i="3"/>
  <c r="R4448" i="3" s="1"/>
  <c r="Q4449" i="3"/>
  <c r="R4449" i="3" s="1"/>
  <c r="Q4450" i="3"/>
  <c r="R4450" i="3" s="1"/>
  <c r="Q4451" i="3"/>
  <c r="R4451" i="3" s="1"/>
  <c r="Q4452" i="3"/>
  <c r="Q4453" i="3"/>
  <c r="Q4454" i="3"/>
  <c r="R4454" i="3" s="1"/>
  <c r="Q4455" i="3"/>
  <c r="R4455" i="3" s="1"/>
  <c r="Q4456" i="3"/>
  <c r="R4456" i="3" s="1"/>
  <c r="Q4457" i="3"/>
  <c r="R4457" i="3" s="1"/>
  <c r="Q4458" i="3"/>
  <c r="R4458" i="3" s="1"/>
  <c r="Q4459" i="3"/>
  <c r="R4459" i="3" s="1"/>
  <c r="Q4460" i="3"/>
  <c r="Q4461" i="3"/>
  <c r="Q4462" i="3"/>
  <c r="R4462" i="3" s="1"/>
  <c r="Q4463" i="3"/>
  <c r="R4463" i="3" s="1"/>
  <c r="Q4464" i="3"/>
  <c r="R4464" i="3" s="1"/>
  <c r="Q4465" i="3"/>
  <c r="R4465" i="3" s="1"/>
  <c r="Q4466" i="3"/>
  <c r="R4466" i="3" s="1"/>
  <c r="Q4467" i="3"/>
  <c r="R4467" i="3" s="1"/>
  <c r="Q4468" i="3"/>
  <c r="Q4469" i="3"/>
  <c r="Q4470" i="3"/>
  <c r="R4470" i="3" s="1"/>
  <c r="Q4471" i="3"/>
  <c r="R4471" i="3" s="1"/>
  <c r="Q4472" i="3"/>
  <c r="Q4473" i="3"/>
  <c r="R4473" i="3" s="1"/>
  <c r="Q4474" i="3"/>
  <c r="R4474" i="3" s="1"/>
  <c r="Q4475" i="3"/>
  <c r="R4475" i="3" s="1"/>
  <c r="Q4476" i="3"/>
  <c r="R4476" i="3" s="1"/>
  <c r="Q4477" i="3"/>
  <c r="Q4478" i="3"/>
  <c r="R4478" i="3" s="1"/>
  <c r="Q4479" i="3"/>
  <c r="R4479" i="3" s="1"/>
  <c r="Q4480" i="3"/>
  <c r="R4480" i="3" s="1"/>
  <c r="Q4481" i="3"/>
  <c r="R4481" i="3" s="1"/>
  <c r="Q4482" i="3"/>
  <c r="R4482" i="3" s="1"/>
  <c r="Q4483" i="3"/>
  <c r="R4483" i="3" s="1"/>
  <c r="Q4484" i="3"/>
  <c r="R4484" i="3" s="1"/>
  <c r="Q4485" i="3"/>
  <c r="R4485" i="3" s="1"/>
  <c r="Q4486" i="3"/>
  <c r="R4486" i="3" s="1"/>
  <c r="Q4487" i="3"/>
  <c r="R4487" i="3" s="1"/>
  <c r="Q4488" i="3"/>
  <c r="R4488" i="3" s="1"/>
  <c r="Q4489" i="3"/>
  <c r="R4489" i="3" s="1"/>
  <c r="Q4490" i="3"/>
  <c r="R4490" i="3" s="1"/>
  <c r="Q4491" i="3"/>
  <c r="R4491" i="3" s="1"/>
  <c r="Q4492" i="3"/>
  <c r="Q4493" i="3"/>
  <c r="Q4494" i="3"/>
  <c r="R4494" i="3" s="1"/>
  <c r="Q4495" i="3"/>
  <c r="R4495" i="3" s="1"/>
  <c r="Q4496" i="3"/>
  <c r="R4496" i="3" s="1"/>
  <c r="Q4497" i="3"/>
  <c r="R4497" i="3" s="1"/>
  <c r="Q4498" i="3"/>
  <c r="R4498" i="3" s="1"/>
  <c r="Q4499" i="3"/>
  <c r="R4499" i="3" s="1"/>
  <c r="Q4500" i="3"/>
  <c r="Q4501" i="3"/>
  <c r="Q4502" i="3"/>
  <c r="R4502" i="3" s="1"/>
  <c r="Q4503" i="3"/>
  <c r="R4503" i="3" s="1"/>
  <c r="Q4504" i="3"/>
  <c r="Q4505" i="3"/>
  <c r="R4505" i="3" s="1"/>
  <c r="Q4506" i="3"/>
  <c r="R4506" i="3" s="1"/>
  <c r="Q4507" i="3"/>
  <c r="R4507" i="3" s="1"/>
  <c r="Q4508" i="3"/>
  <c r="Q4509" i="3"/>
  <c r="Q4510" i="3"/>
  <c r="R4510" i="3" s="1"/>
  <c r="Q4511" i="3"/>
  <c r="R4511" i="3" s="1"/>
  <c r="Q4512" i="3"/>
  <c r="R4512" i="3" s="1"/>
  <c r="Q4513" i="3"/>
  <c r="R4513" i="3" s="1"/>
  <c r="Q4514" i="3"/>
  <c r="R4514" i="3" s="1"/>
  <c r="Q4515" i="3"/>
  <c r="R4515" i="3" s="1"/>
  <c r="Q4516" i="3"/>
  <c r="Q4517" i="3"/>
  <c r="Q4518" i="3"/>
  <c r="R4518" i="3" s="1"/>
  <c r="Q4519" i="3"/>
  <c r="R4519" i="3" s="1"/>
  <c r="Q4520" i="3"/>
  <c r="R4520" i="3" s="1"/>
  <c r="Q4521" i="3"/>
  <c r="R4521" i="3" s="1"/>
  <c r="Q4522" i="3"/>
  <c r="R4522" i="3" s="1"/>
  <c r="Q4523" i="3"/>
  <c r="R4523" i="3" s="1"/>
  <c r="Q4524" i="3"/>
  <c r="Q4525" i="3"/>
  <c r="Q4526" i="3"/>
  <c r="R4526" i="3" s="1"/>
  <c r="Q4527" i="3"/>
  <c r="R4527" i="3" s="1"/>
  <c r="Q4528" i="3"/>
  <c r="R4528" i="3" s="1"/>
  <c r="Q4529" i="3"/>
  <c r="R4529" i="3" s="1"/>
  <c r="Q4530" i="3"/>
  <c r="R4530" i="3" s="1"/>
  <c r="Q4531" i="3"/>
  <c r="R4531" i="3" s="1"/>
  <c r="Q4532" i="3"/>
  <c r="Q4533" i="3"/>
  <c r="Q4534" i="3"/>
  <c r="R4534" i="3" s="1"/>
  <c r="Q4535" i="3"/>
  <c r="R4535" i="3" s="1"/>
  <c r="Q4536" i="3"/>
  <c r="Q4537" i="3"/>
  <c r="R4537" i="3" s="1"/>
  <c r="Q4538" i="3"/>
  <c r="R4538" i="3" s="1"/>
  <c r="Q4539" i="3"/>
  <c r="R4539" i="3" s="1"/>
  <c r="Q4540" i="3"/>
  <c r="R4540" i="3" s="1"/>
  <c r="Q4541" i="3"/>
  <c r="Q4542" i="3"/>
  <c r="R4542" i="3" s="1"/>
  <c r="Q4543" i="3"/>
  <c r="R4543" i="3" s="1"/>
  <c r="Q4544" i="3"/>
  <c r="R4544" i="3" s="1"/>
  <c r="Q4545" i="3"/>
  <c r="R4545" i="3" s="1"/>
  <c r="Q4546" i="3"/>
  <c r="R4546" i="3" s="1"/>
  <c r="Q4547" i="3"/>
  <c r="R4547" i="3" s="1"/>
  <c r="Q4548" i="3"/>
  <c r="Q4549" i="3"/>
  <c r="Q4550" i="3"/>
  <c r="R4550" i="3" s="1"/>
  <c r="Q4551" i="3"/>
  <c r="R4551" i="3" s="1"/>
  <c r="Q4552" i="3"/>
  <c r="R4552" i="3" s="1"/>
  <c r="Q4553" i="3"/>
  <c r="R4553" i="3" s="1"/>
  <c r="Q4554" i="3"/>
  <c r="R4554" i="3" s="1"/>
  <c r="Q4555" i="3"/>
  <c r="R4555" i="3" s="1"/>
  <c r="Q4556" i="3"/>
  <c r="Q4557" i="3"/>
  <c r="Q4558" i="3"/>
  <c r="R4558" i="3" s="1"/>
  <c r="Q4559" i="3"/>
  <c r="R4559" i="3" s="1"/>
  <c r="Q4560" i="3"/>
  <c r="R4560" i="3" s="1"/>
  <c r="Q4561" i="3"/>
  <c r="R4561" i="3" s="1"/>
  <c r="Q4562" i="3"/>
  <c r="R4562" i="3" s="1"/>
  <c r="Q4563" i="3"/>
  <c r="R4563" i="3" s="1"/>
  <c r="Q4564" i="3"/>
  <c r="Q4565" i="3"/>
  <c r="Q4566" i="3"/>
  <c r="R4566" i="3" s="1"/>
  <c r="Q4567" i="3"/>
  <c r="R4567" i="3" s="1"/>
  <c r="Q4568" i="3"/>
  <c r="Q4569" i="3"/>
  <c r="R4569" i="3" s="1"/>
  <c r="Q4570" i="3"/>
  <c r="R4570" i="3" s="1"/>
  <c r="Q4571" i="3"/>
  <c r="R4571" i="3" s="1"/>
  <c r="Q4572" i="3"/>
  <c r="Q4573" i="3"/>
  <c r="Q4574" i="3"/>
  <c r="R4574" i="3" s="1"/>
  <c r="Q4575" i="3"/>
  <c r="R4575" i="3" s="1"/>
  <c r="Q4576" i="3"/>
  <c r="R4576" i="3" s="1"/>
  <c r="Q4577" i="3"/>
  <c r="R4577" i="3" s="1"/>
  <c r="Q4578" i="3"/>
  <c r="R4578" i="3" s="1"/>
  <c r="Q4579" i="3"/>
  <c r="R4579" i="3" s="1"/>
  <c r="Q4580" i="3"/>
  <c r="Q4581" i="3"/>
  <c r="Q4582" i="3"/>
  <c r="R4582" i="3" s="1"/>
  <c r="Q4583" i="3"/>
  <c r="R4583" i="3" s="1"/>
  <c r="Q4584" i="3"/>
  <c r="R4584" i="3" s="1"/>
  <c r="Q4585" i="3"/>
  <c r="R4585" i="3" s="1"/>
  <c r="Q4586" i="3"/>
  <c r="R4586" i="3" s="1"/>
  <c r="Q4587" i="3"/>
  <c r="R4587" i="3" s="1"/>
  <c r="Q4588" i="3"/>
  <c r="Q4589" i="3"/>
  <c r="Q4590" i="3"/>
  <c r="R4590" i="3" s="1"/>
  <c r="Q4591" i="3"/>
  <c r="R4591" i="3" s="1"/>
  <c r="Q4592" i="3"/>
  <c r="R4592" i="3" s="1"/>
  <c r="Q4593" i="3"/>
  <c r="R4593" i="3" s="1"/>
  <c r="Q4594" i="3"/>
  <c r="R4594" i="3" s="1"/>
  <c r="Q4595" i="3"/>
  <c r="R4595" i="3" s="1"/>
  <c r="Q4596" i="3"/>
  <c r="Q4597" i="3"/>
  <c r="Q4598" i="3"/>
  <c r="R4598" i="3" s="1"/>
  <c r="Q4599" i="3"/>
  <c r="R4599" i="3" s="1"/>
  <c r="Q4600" i="3"/>
  <c r="Q4601" i="3"/>
  <c r="R4601" i="3" s="1"/>
  <c r="Q4602" i="3"/>
  <c r="R4602" i="3" s="1"/>
  <c r="Q4603" i="3"/>
  <c r="R4603" i="3" s="1"/>
  <c r="Q4604" i="3"/>
  <c r="R4604" i="3" s="1"/>
  <c r="Q4605" i="3"/>
  <c r="Q4606" i="3"/>
  <c r="R4606" i="3" s="1"/>
  <c r="Q4607" i="3"/>
  <c r="R4607" i="3" s="1"/>
  <c r="Q4608" i="3"/>
  <c r="R4608" i="3" s="1"/>
  <c r="Q4609" i="3"/>
  <c r="R4609" i="3" s="1"/>
  <c r="Q4610" i="3"/>
  <c r="R4610" i="3" s="1"/>
  <c r="Q4611" i="3"/>
  <c r="R4611" i="3" s="1"/>
  <c r="Q4612" i="3"/>
  <c r="R4612" i="3" s="1"/>
  <c r="Q4613" i="3"/>
  <c r="Q4614" i="3"/>
  <c r="R4614" i="3" s="1"/>
  <c r="Q4615" i="3"/>
  <c r="R4615" i="3" s="1"/>
  <c r="Q4616" i="3"/>
  <c r="R4616" i="3" s="1"/>
  <c r="Q4617" i="3"/>
  <c r="R4617" i="3" s="1"/>
  <c r="Q4618" i="3"/>
  <c r="R4618" i="3" s="1"/>
  <c r="Q4619" i="3"/>
  <c r="R4619" i="3" s="1"/>
  <c r="Q4620" i="3"/>
  <c r="R4620" i="3" s="1"/>
  <c r="Q4621" i="3"/>
  <c r="Q4622" i="3"/>
  <c r="R4622" i="3" s="1"/>
  <c r="Q4623" i="3"/>
  <c r="R4623" i="3" s="1"/>
  <c r="Q4624" i="3"/>
  <c r="R4624" i="3" s="1"/>
  <c r="Q4625" i="3"/>
  <c r="R4625" i="3" s="1"/>
  <c r="Q4626" i="3"/>
  <c r="R4626" i="3" s="1"/>
  <c r="Q4627" i="3"/>
  <c r="R4627" i="3" s="1"/>
  <c r="Q4628" i="3"/>
  <c r="R4628" i="3" s="1"/>
  <c r="Q4629" i="3"/>
  <c r="Q4630" i="3"/>
  <c r="R4630" i="3" s="1"/>
  <c r="Q4631" i="3"/>
  <c r="R4631" i="3" s="1"/>
  <c r="Q4632" i="3"/>
  <c r="R4632" i="3" s="1"/>
  <c r="Q4633" i="3"/>
  <c r="R4633" i="3" s="1"/>
  <c r="Q4634" i="3"/>
  <c r="R4634" i="3" s="1"/>
  <c r="Q4635" i="3"/>
  <c r="R4635" i="3" s="1"/>
  <c r="Q4636" i="3"/>
  <c r="R4636" i="3" s="1"/>
  <c r="Q4637" i="3"/>
  <c r="Q4638" i="3"/>
  <c r="R4638" i="3" s="1"/>
  <c r="Q4639" i="3"/>
  <c r="R4639" i="3" s="1"/>
  <c r="Q4640" i="3"/>
  <c r="R4640" i="3" s="1"/>
  <c r="Q4641" i="3"/>
  <c r="R4641" i="3" s="1"/>
  <c r="Q4642" i="3"/>
  <c r="R4642" i="3" s="1"/>
  <c r="Q4643" i="3"/>
  <c r="R4643" i="3" s="1"/>
  <c r="Q4644" i="3"/>
  <c r="R4644" i="3" s="1"/>
  <c r="Q4645" i="3"/>
  <c r="Q4646" i="3"/>
  <c r="R4646" i="3" s="1"/>
  <c r="Q4647" i="3"/>
  <c r="R4647" i="3" s="1"/>
  <c r="Q4648" i="3"/>
  <c r="R4648" i="3" s="1"/>
  <c r="Q4649" i="3"/>
  <c r="R4649" i="3" s="1"/>
  <c r="Q4650" i="3"/>
  <c r="R4650" i="3" s="1"/>
  <c r="Q4651" i="3"/>
  <c r="R4651" i="3" s="1"/>
  <c r="Q4652" i="3"/>
  <c r="R4652" i="3" s="1"/>
  <c r="Q4653" i="3"/>
  <c r="Q4654" i="3"/>
  <c r="R4654" i="3" s="1"/>
  <c r="Q4655" i="3"/>
  <c r="R4655" i="3" s="1"/>
  <c r="Q4656" i="3"/>
  <c r="R4656" i="3" s="1"/>
  <c r="Q4657" i="3"/>
  <c r="R4657" i="3" s="1"/>
  <c r="Q4658" i="3"/>
  <c r="R4658" i="3" s="1"/>
  <c r="Q4659" i="3"/>
  <c r="R4659" i="3" s="1"/>
  <c r="Q4660" i="3"/>
  <c r="R4660" i="3" s="1"/>
  <c r="Q4661" i="3"/>
  <c r="Q4662" i="3"/>
  <c r="R4662" i="3" s="1"/>
  <c r="Q4663" i="3"/>
  <c r="R4663" i="3" s="1"/>
  <c r="Q4664" i="3"/>
  <c r="R4664" i="3" s="1"/>
  <c r="Q4665" i="3"/>
  <c r="R4665" i="3" s="1"/>
  <c r="Q4666" i="3"/>
  <c r="R4666" i="3" s="1"/>
  <c r="Q4667" i="3"/>
  <c r="R4667" i="3" s="1"/>
  <c r="Q4668" i="3"/>
  <c r="Q4669" i="3"/>
  <c r="Q4670" i="3"/>
  <c r="R4670" i="3" s="1"/>
  <c r="Q4671" i="3"/>
  <c r="R4671" i="3" s="1"/>
  <c r="Q4672" i="3"/>
  <c r="R4672" i="3" s="1"/>
  <c r="Q4673" i="3"/>
  <c r="R4673" i="3" s="1"/>
  <c r="Q4674" i="3"/>
  <c r="R4674" i="3" s="1"/>
  <c r="Q4675" i="3"/>
  <c r="R4675" i="3" s="1"/>
  <c r="Q4676" i="3"/>
  <c r="R4676" i="3" s="1"/>
  <c r="Q4677" i="3"/>
  <c r="Q4678" i="3"/>
  <c r="R4678" i="3" s="1"/>
  <c r="Q4679" i="3"/>
  <c r="R4679" i="3" s="1"/>
  <c r="Q4680" i="3"/>
  <c r="R4680" i="3" s="1"/>
  <c r="Q4681" i="3"/>
  <c r="R4681" i="3" s="1"/>
  <c r="Q4682" i="3"/>
  <c r="R4682" i="3" s="1"/>
  <c r="Q4683" i="3"/>
  <c r="R4683" i="3" s="1"/>
  <c r="Q4684" i="3"/>
  <c r="R4684" i="3" s="1"/>
  <c r="Q4685" i="3"/>
  <c r="Q4686" i="3"/>
  <c r="R4686" i="3" s="1"/>
  <c r="Q4687" i="3"/>
  <c r="R4687" i="3" s="1"/>
  <c r="Q4688" i="3"/>
  <c r="R4688" i="3" s="1"/>
  <c r="Q4689" i="3"/>
  <c r="R4689" i="3" s="1"/>
  <c r="Q4690" i="3"/>
  <c r="R4690" i="3" s="1"/>
  <c r="Q4691" i="3"/>
  <c r="R4691" i="3" s="1"/>
  <c r="Q4692" i="3"/>
  <c r="R4692" i="3" s="1"/>
  <c r="Q4693" i="3"/>
  <c r="Q4694" i="3"/>
  <c r="R4694" i="3" s="1"/>
  <c r="Q4695" i="3"/>
  <c r="R4695" i="3" s="1"/>
  <c r="Q4696" i="3"/>
  <c r="R4696" i="3" s="1"/>
  <c r="Q4697" i="3"/>
  <c r="R4697" i="3" s="1"/>
  <c r="Q4698" i="3"/>
  <c r="R4698" i="3" s="1"/>
  <c r="Q4699" i="3"/>
  <c r="R4699" i="3" s="1"/>
  <c r="Q4700" i="3"/>
  <c r="R4700" i="3" s="1"/>
  <c r="Q4701" i="3"/>
  <c r="Q4702" i="3"/>
  <c r="R4702" i="3" s="1"/>
  <c r="Q4703" i="3"/>
  <c r="R4703" i="3" s="1"/>
  <c r="Q4704" i="3"/>
  <c r="R4704" i="3" s="1"/>
  <c r="Q4705" i="3"/>
  <c r="R4705" i="3" s="1"/>
  <c r="Q4706" i="3"/>
  <c r="R4706" i="3" s="1"/>
  <c r="Q4707" i="3"/>
  <c r="R4707" i="3" s="1"/>
  <c r="Q4708" i="3"/>
  <c r="R4708" i="3" s="1"/>
  <c r="Q4709" i="3"/>
  <c r="Q4710" i="3"/>
  <c r="R4710" i="3" s="1"/>
  <c r="Q4711" i="3"/>
  <c r="R4711" i="3" s="1"/>
  <c r="Q4712" i="3"/>
  <c r="R4712" i="3" s="1"/>
  <c r="Q4713" i="3"/>
  <c r="R4713" i="3" s="1"/>
  <c r="Q4714" i="3"/>
  <c r="R4714" i="3" s="1"/>
  <c r="Q4715" i="3"/>
  <c r="R4715" i="3" s="1"/>
  <c r="Q4716" i="3"/>
  <c r="R4716" i="3" s="1"/>
  <c r="Q4717" i="3"/>
  <c r="Q4718" i="3"/>
  <c r="R4718" i="3" s="1"/>
  <c r="Q4719" i="3"/>
  <c r="R4719" i="3" s="1"/>
  <c r="Q4720" i="3"/>
  <c r="R4720" i="3" s="1"/>
  <c r="Q4721" i="3"/>
  <c r="R4721" i="3" s="1"/>
  <c r="Q4722" i="3"/>
  <c r="R4722" i="3" s="1"/>
  <c r="Q4723" i="3"/>
  <c r="R4723" i="3" s="1"/>
  <c r="Q4724" i="3"/>
  <c r="R4724" i="3" s="1"/>
  <c r="Q4725" i="3"/>
  <c r="Q4726" i="3"/>
  <c r="R4726" i="3" s="1"/>
  <c r="Q4727" i="3"/>
  <c r="R4727" i="3" s="1"/>
  <c r="Q4728" i="3"/>
  <c r="R4728" i="3" s="1"/>
  <c r="Q4729" i="3"/>
  <c r="R4729" i="3" s="1"/>
  <c r="Q4730" i="3"/>
  <c r="R4730" i="3" s="1"/>
  <c r="Q4731" i="3"/>
  <c r="R4731" i="3" s="1"/>
  <c r="Q4732" i="3"/>
  <c r="Q4733" i="3"/>
  <c r="Q4734" i="3"/>
  <c r="R4734" i="3" s="1"/>
  <c r="Q4735" i="3"/>
  <c r="R4735" i="3" s="1"/>
  <c r="Q4736" i="3"/>
  <c r="R4736" i="3" s="1"/>
  <c r="Q4737" i="3"/>
  <c r="R4737" i="3" s="1"/>
  <c r="Q4738" i="3"/>
  <c r="R4738" i="3" s="1"/>
  <c r="Q4739" i="3"/>
  <c r="R4739" i="3" s="1"/>
  <c r="Q4740" i="3"/>
  <c r="Q4741" i="3"/>
  <c r="Q4742" i="3"/>
  <c r="R4742" i="3" s="1"/>
  <c r="Q4743" i="3"/>
  <c r="R4743" i="3" s="1"/>
  <c r="Q4744" i="3"/>
  <c r="R4744" i="3" s="1"/>
  <c r="Q4745" i="3"/>
  <c r="R4745" i="3" s="1"/>
  <c r="Q4746" i="3"/>
  <c r="R4746" i="3" s="1"/>
  <c r="Q4747" i="3"/>
  <c r="R4747" i="3" s="1"/>
  <c r="Q4748" i="3"/>
  <c r="R4748" i="3" s="1"/>
  <c r="Q4749" i="3"/>
  <c r="Q4750" i="3"/>
  <c r="R4750" i="3" s="1"/>
  <c r="Q4751" i="3"/>
  <c r="R4751" i="3" s="1"/>
  <c r="Q4752" i="3"/>
  <c r="R4752" i="3" s="1"/>
  <c r="Q4753" i="3"/>
  <c r="R4753" i="3" s="1"/>
  <c r="Q4754" i="3"/>
  <c r="R4754" i="3" s="1"/>
  <c r="Q4755" i="3"/>
  <c r="R4755" i="3" s="1"/>
  <c r="Q4756" i="3"/>
  <c r="R4756" i="3" s="1"/>
  <c r="Q4757" i="3"/>
  <c r="Q4758" i="3"/>
  <c r="R4758" i="3" s="1"/>
  <c r="Q4759" i="3"/>
  <c r="R4759" i="3" s="1"/>
  <c r="Q4760" i="3"/>
  <c r="R4760" i="3" s="1"/>
  <c r="Q4761" i="3"/>
  <c r="R4761" i="3" s="1"/>
  <c r="Q4762" i="3"/>
  <c r="R4762" i="3" s="1"/>
  <c r="Q4763" i="3"/>
  <c r="R4763" i="3" s="1"/>
  <c r="Q4764" i="3"/>
  <c r="R4764" i="3" s="1"/>
  <c r="Q4765" i="3"/>
  <c r="Q4766" i="3"/>
  <c r="R4766" i="3" s="1"/>
  <c r="Q4767" i="3"/>
  <c r="R4767" i="3" s="1"/>
  <c r="Q4768" i="3"/>
  <c r="R4768" i="3" s="1"/>
  <c r="Q4769" i="3"/>
  <c r="R4769" i="3" s="1"/>
  <c r="Q4770" i="3"/>
  <c r="R4770" i="3" s="1"/>
  <c r="Q4771" i="3"/>
  <c r="R4771" i="3" s="1"/>
  <c r="Q4772" i="3"/>
  <c r="R4772" i="3" s="1"/>
  <c r="Q4773" i="3"/>
  <c r="Q4774" i="3"/>
  <c r="R4774" i="3" s="1"/>
  <c r="Q4775" i="3"/>
  <c r="R4775" i="3" s="1"/>
  <c r="Q4776" i="3"/>
  <c r="R4776" i="3" s="1"/>
  <c r="Q4777" i="3"/>
  <c r="R4777" i="3" s="1"/>
  <c r="Q4778" i="3"/>
  <c r="R4778" i="3" s="1"/>
  <c r="Q4779" i="3"/>
  <c r="R4779" i="3" s="1"/>
  <c r="Q4780" i="3"/>
  <c r="R4780" i="3" s="1"/>
  <c r="Q4781" i="3"/>
  <c r="Q4782" i="3"/>
  <c r="R4782" i="3" s="1"/>
  <c r="Q4783" i="3"/>
  <c r="R4783" i="3" s="1"/>
  <c r="Q4784" i="3"/>
  <c r="R4784" i="3" s="1"/>
  <c r="Q4785" i="3"/>
  <c r="R4785" i="3" s="1"/>
  <c r="Q4786" i="3"/>
  <c r="R4786" i="3" s="1"/>
  <c r="Q4787" i="3"/>
  <c r="R4787" i="3" s="1"/>
  <c r="Q4788" i="3"/>
  <c r="R4788" i="3" s="1"/>
  <c r="Q4789" i="3"/>
  <c r="Q4790" i="3"/>
  <c r="R4790" i="3" s="1"/>
  <c r="Q4791" i="3"/>
  <c r="R4791" i="3" s="1"/>
  <c r="Q4792" i="3"/>
  <c r="R4792" i="3" s="1"/>
  <c r="Q4793" i="3"/>
  <c r="R4793" i="3" s="1"/>
  <c r="Q4794" i="3"/>
  <c r="R4794" i="3" s="1"/>
  <c r="Q4795" i="3"/>
  <c r="R4795" i="3" s="1"/>
  <c r="Q4796" i="3"/>
  <c r="Q4797" i="3"/>
  <c r="Q4798" i="3"/>
  <c r="R4798" i="3" s="1"/>
  <c r="Q4799" i="3"/>
  <c r="R4799" i="3" s="1"/>
  <c r="Q4800" i="3"/>
  <c r="R4800" i="3" s="1"/>
  <c r="Q4801" i="3"/>
  <c r="R4801" i="3" s="1"/>
  <c r="Q4802" i="3"/>
  <c r="R4802" i="3" s="1"/>
  <c r="Q4803" i="3"/>
  <c r="R4803" i="3" s="1"/>
  <c r="Q4804" i="3"/>
  <c r="Q4805" i="3"/>
  <c r="Q4806" i="3"/>
  <c r="R4806" i="3" s="1"/>
  <c r="Q4807" i="3"/>
  <c r="R4807" i="3" s="1"/>
  <c r="Q4808" i="3"/>
  <c r="R4808" i="3" s="1"/>
  <c r="Q4809" i="3"/>
  <c r="R4809" i="3" s="1"/>
  <c r="Q4810" i="3"/>
  <c r="R4810" i="3" s="1"/>
  <c r="Q4811" i="3"/>
  <c r="R4811" i="3" s="1"/>
  <c r="Q4812" i="3"/>
  <c r="R4812" i="3" s="1"/>
  <c r="Q4813" i="3"/>
  <c r="Q4814" i="3"/>
  <c r="R4814" i="3" s="1"/>
  <c r="Q4815" i="3"/>
  <c r="R4815" i="3" s="1"/>
  <c r="Q4816" i="3"/>
  <c r="R4816" i="3" s="1"/>
  <c r="Q4817" i="3"/>
  <c r="R4817" i="3" s="1"/>
  <c r="Q4818" i="3"/>
  <c r="R4818" i="3" s="1"/>
  <c r="Q4819" i="3"/>
  <c r="R4819" i="3" s="1"/>
  <c r="Q4820" i="3"/>
  <c r="R4820" i="3" s="1"/>
  <c r="Q4821" i="3"/>
  <c r="Q4822" i="3"/>
  <c r="R4822" i="3" s="1"/>
  <c r="Q4823" i="3"/>
  <c r="R4823" i="3" s="1"/>
  <c r="Q4824" i="3"/>
  <c r="R4824" i="3" s="1"/>
  <c r="Q4825" i="3"/>
  <c r="R4825" i="3" s="1"/>
  <c r="Q4826" i="3"/>
  <c r="R4826" i="3" s="1"/>
  <c r="Q4827" i="3"/>
  <c r="R4827" i="3" s="1"/>
  <c r="Q4828" i="3"/>
  <c r="R4828" i="3" s="1"/>
  <c r="Q4829" i="3"/>
  <c r="Q4830" i="3"/>
  <c r="R4830" i="3" s="1"/>
  <c r="Q4831" i="3"/>
  <c r="R4831" i="3" s="1"/>
  <c r="Q4832" i="3"/>
  <c r="R4832" i="3" s="1"/>
  <c r="Q4833" i="3"/>
  <c r="R4833" i="3" s="1"/>
  <c r="Q4834" i="3"/>
  <c r="R4834" i="3" s="1"/>
  <c r="Q4835" i="3"/>
  <c r="R4835" i="3" s="1"/>
  <c r="Q4836" i="3"/>
  <c r="R4836" i="3" s="1"/>
  <c r="Q4837" i="3"/>
  <c r="Q4838" i="3"/>
  <c r="R4838" i="3" s="1"/>
  <c r="Q4839" i="3"/>
  <c r="R4839" i="3" s="1"/>
  <c r="Q4840" i="3"/>
  <c r="R4840" i="3" s="1"/>
  <c r="Q4841" i="3"/>
  <c r="R4841" i="3" s="1"/>
  <c r="Q4842" i="3"/>
  <c r="R4842" i="3" s="1"/>
  <c r="Q4843" i="3"/>
  <c r="R4843" i="3" s="1"/>
  <c r="Q4844" i="3"/>
  <c r="R4844" i="3" s="1"/>
  <c r="Q4845" i="3"/>
  <c r="Q4846" i="3"/>
  <c r="R4846" i="3" s="1"/>
  <c r="Q4847" i="3"/>
  <c r="R4847" i="3" s="1"/>
  <c r="Q4848" i="3"/>
  <c r="R4848" i="3" s="1"/>
  <c r="Q4849" i="3"/>
  <c r="R4849" i="3" s="1"/>
  <c r="Q4850" i="3"/>
  <c r="R4850" i="3" s="1"/>
  <c r="Q4851" i="3"/>
  <c r="R4851" i="3" s="1"/>
  <c r="Q4852" i="3"/>
  <c r="R4852" i="3" s="1"/>
  <c r="Q4853" i="3"/>
  <c r="Q4854" i="3"/>
  <c r="R4854" i="3" s="1"/>
  <c r="Q4855" i="3"/>
  <c r="R4855" i="3" s="1"/>
  <c r="Q4856" i="3"/>
  <c r="R4856" i="3" s="1"/>
  <c r="Q4857" i="3"/>
  <c r="R4857" i="3" s="1"/>
  <c r="Q4858" i="3"/>
  <c r="R4858" i="3" s="1"/>
  <c r="Q4859" i="3"/>
  <c r="R4859" i="3" s="1"/>
  <c r="Q4860" i="3"/>
  <c r="R4860" i="3" s="1"/>
  <c r="Q4861" i="3"/>
  <c r="Q4862" i="3"/>
  <c r="R4862" i="3" s="1"/>
  <c r="Q4863" i="3"/>
  <c r="R4863" i="3" s="1"/>
  <c r="Q4864" i="3"/>
  <c r="R4864" i="3" s="1"/>
  <c r="Q4865" i="3"/>
  <c r="R4865" i="3" s="1"/>
  <c r="Q4866" i="3"/>
  <c r="R4866" i="3" s="1"/>
  <c r="Q4867" i="3"/>
  <c r="Q4868" i="3"/>
  <c r="R4868" i="3" s="1"/>
  <c r="Q4869" i="3"/>
  <c r="Q4870" i="3"/>
  <c r="R4870" i="3" s="1"/>
  <c r="Q4871" i="3"/>
  <c r="R4871" i="3" s="1"/>
  <c r="Q4872" i="3"/>
  <c r="R4872" i="3" s="1"/>
  <c r="Q4873" i="3"/>
  <c r="R4873" i="3" s="1"/>
  <c r="Q4874" i="3"/>
  <c r="R4874" i="3" s="1"/>
  <c r="Q4875" i="3"/>
  <c r="Q4876" i="3"/>
  <c r="R4876" i="3" s="1"/>
  <c r="Q4877" i="3"/>
  <c r="Q4878" i="3"/>
  <c r="R4878" i="3" s="1"/>
  <c r="Q4879" i="3"/>
  <c r="R4879" i="3" s="1"/>
  <c r="Q4880" i="3"/>
  <c r="R4880" i="3" s="1"/>
  <c r="Q4881" i="3"/>
  <c r="R4881" i="3" s="1"/>
  <c r="Q4882" i="3"/>
  <c r="R4882" i="3" s="1"/>
  <c r="Q4883" i="3"/>
  <c r="Q4884" i="3"/>
  <c r="R4884" i="3" s="1"/>
  <c r="Q4885" i="3"/>
  <c r="Q4886" i="3"/>
  <c r="R4886" i="3" s="1"/>
  <c r="Q4887" i="3"/>
  <c r="R4887" i="3" s="1"/>
  <c r="Q4888" i="3"/>
  <c r="R4888" i="3" s="1"/>
  <c r="Q4889" i="3"/>
  <c r="R4889" i="3" s="1"/>
  <c r="Q4890" i="3"/>
  <c r="R4890" i="3" s="1"/>
  <c r="Q4891" i="3"/>
  <c r="Q4892" i="3"/>
  <c r="R4892" i="3" s="1"/>
  <c r="Q4893" i="3"/>
  <c r="Q4894" i="3"/>
  <c r="R4894" i="3" s="1"/>
  <c r="Q4895" i="3"/>
  <c r="R4895" i="3" s="1"/>
  <c r="Q4896" i="3"/>
  <c r="R4896" i="3" s="1"/>
  <c r="Q4897" i="3"/>
  <c r="R4897" i="3" s="1"/>
  <c r="Q4898" i="3"/>
  <c r="R4898" i="3" s="1"/>
  <c r="Q4899" i="3"/>
  <c r="Q4900" i="3"/>
  <c r="Q4901" i="3"/>
  <c r="Q4902" i="3"/>
  <c r="R4902" i="3" s="1"/>
  <c r="Q4903" i="3"/>
  <c r="R4903" i="3" s="1"/>
  <c r="Q4904" i="3"/>
  <c r="R4904" i="3" s="1"/>
  <c r="Q4905" i="3"/>
  <c r="R4905" i="3" s="1"/>
  <c r="Q4906" i="3"/>
  <c r="R4906" i="3" s="1"/>
  <c r="Q4907" i="3"/>
  <c r="Q4908" i="3"/>
  <c r="R4908" i="3" s="1"/>
  <c r="Q4909" i="3"/>
  <c r="Q4910" i="3"/>
  <c r="R4910" i="3" s="1"/>
  <c r="Q4911" i="3"/>
  <c r="R4911" i="3" s="1"/>
  <c r="Q4912" i="3"/>
  <c r="R4912" i="3" s="1"/>
  <c r="Q4913" i="3"/>
  <c r="R4913" i="3" s="1"/>
  <c r="Q4914" i="3"/>
  <c r="R4914" i="3" s="1"/>
  <c r="Q4915" i="3"/>
  <c r="Q4916" i="3"/>
  <c r="R4916" i="3" s="1"/>
  <c r="Q4917" i="3"/>
  <c r="Q4918" i="3"/>
  <c r="R4918" i="3" s="1"/>
  <c r="Q4919" i="3"/>
  <c r="R4919" i="3" s="1"/>
  <c r="Q4920" i="3"/>
  <c r="R4920" i="3" s="1"/>
  <c r="Q4921" i="3"/>
  <c r="R4921" i="3" s="1"/>
  <c r="Q4922" i="3"/>
  <c r="R4922" i="3" s="1"/>
  <c r="Q4923" i="3"/>
  <c r="Q4924" i="3"/>
  <c r="R4924" i="3" s="1"/>
  <c r="Q4925" i="3"/>
  <c r="Q4926" i="3"/>
  <c r="R4926" i="3" s="1"/>
  <c r="Q4927" i="3"/>
  <c r="R4927" i="3" s="1"/>
  <c r="Q4928" i="3"/>
  <c r="R4928" i="3" s="1"/>
  <c r="Q4929" i="3"/>
  <c r="R4929" i="3" s="1"/>
  <c r="Q4930" i="3"/>
  <c r="R4930" i="3" s="1"/>
  <c r="Q4931" i="3"/>
  <c r="Q4932" i="3"/>
  <c r="R4932" i="3" s="1"/>
  <c r="Q4933" i="3"/>
  <c r="Q4934" i="3"/>
  <c r="R4934" i="3" s="1"/>
  <c r="Q4935" i="3"/>
  <c r="R4935" i="3" s="1"/>
  <c r="Q4936" i="3"/>
  <c r="R4936" i="3" s="1"/>
  <c r="Q4937" i="3"/>
  <c r="R4937" i="3" s="1"/>
  <c r="Q4938" i="3"/>
  <c r="R4938" i="3" s="1"/>
  <c r="Q4939" i="3"/>
  <c r="Q4940" i="3"/>
  <c r="R4940" i="3" s="1"/>
  <c r="Q4941" i="3"/>
  <c r="Q4942" i="3"/>
  <c r="R4942" i="3" s="1"/>
  <c r="Q4943" i="3"/>
  <c r="R4943" i="3" s="1"/>
  <c r="Q4944" i="3"/>
  <c r="R4944" i="3" s="1"/>
  <c r="Q4945" i="3"/>
  <c r="R4945" i="3" s="1"/>
  <c r="Q4946" i="3"/>
  <c r="R4946" i="3" s="1"/>
  <c r="Q4947" i="3"/>
  <c r="Q4948" i="3"/>
  <c r="R4948" i="3" s="1"/>
  <c r="Q4949" i="3"/>
  <c r="Q4950" i="3"/>
  <c r="R4950" i="3" s="1"/>
  <c r="Q4951" i="3"/>
  <c r="R4951" i="3" s="1"/>
  <c r="Q4952" i="3"/>
  <c r="R4952" i="3" s="1"/>
  <c r="Q4953" i="3"/>
  <c r="R4953" i="3" s="1"/>
  <c r="Q4954" i="3"/>
  <c r="R4954" i="3" s="1"/>
  <c r="Q4955" i="3"/>
  <c r="Q4956" i="3"/>
  <c r="R4956" i="3" s="1"/>
  <c r="Q4957" i="3"/>
  <c r="Q4958" i="3"/>
  <c r="R4958" i="3" s="1"/>
  <c r="Q4959" i="3"/>
  <c r="R4959" i="3" s="1"/>
  <c r="Q4960" i="3"/>
  <c r="R4960" i="3" s="1"/>
  <c r="Q4961" i="3"/>
  <c r="R4961" i="3" s="1"/>
  <c r="Q4962" i="3"/>
  <c r="R4962" i="3" s="1"/>
  <c r="Q4963" i="3"/>
  <c r="Q4964" i="3"/>
  <c r="R4964" i="3" s="1"/>
  <c r="Q4965" i="3"/>
  <c r="Q4966" i="3"/>
  <c r="R4966" i="3" s="1"/>
  <c r="Q4967" i="3"/>
  <c r="R4967" i="3" s="1"/>
  <c r="Q4968" i="3"/>
  <c r="R4968" i="3" s="1"/>
  <c r="Q4969" i="3"/>
  <c r="R4969" i="3" s="1"/>
  <c r="Q4970" i="3"/>
  <c r="R4970" i="3" s="1"/>
  <c r="Q4971" i="3"/>
  <c r="Q4972" i="3"/>
  <c r="R4972" i="3" s="1"/>
  <c r="Q4973" i="3"/>
  <c r="Q4974" i="3"/>
  <c r="R4974" i="3" s="1"/>
  <c r="Q4975" i="3"/>
  <c r="R4975" i="3" s="1"/>
  <c r="Q4976" i="3"/>
  <c r="R4976" i="3" s="1"/>
  <c r="Q4977" i="3"/>
  <c r="R4977" i="3" s="1"/>
  <c r="Q4978" i="3"/>
  <c r="R4978" i="3" s="1"/>
  <c r="Q4979" i="3"/>
  <c r="Q4980" i="3"/>
  <c r="R4980" i="3" s="1"/>
  <c r="Q4981" i="3"/>
  <c r="Q4982" i="3"/>
  <c r="R4982" i="3" s="1"/>
  <c r="Q4983" i="3"/>
  <c r="R4983" i="3" s="1"/>
  <c r="Q4984" i="3"/>
  <c r="R4984" i="3" s="1"/>
  <c r="Q4985" i="3"/>
  <c r="R4985" i="3" s="1"/>
  <c r="Q4986" i="3"/>
  <c r="R4986" i="3" s="1"/>
  <c r="Q4987" i="3"/>
  <c r="Q4988" i="3"/>
  <c r="Q4989" i="3"/>
  <c r="Q4990" i="3"/>
  <c r="R4990" i="3" s="1"/>
  <c r="Q4991" i="3"/>
  <c r="R4991" i="3" s="1"/>
  <c r="Q4992" i="3"/>
  <c r="R4992" i="3" s="1"/>
  <c r="Q4993" i="3"/>
  <c r="R4993" i="3" s="1"/>
  <c r="Q4994" i="3"/>
  <c r="R4994" i="3" s="1"/>
  <c r="Q4995" i="3"/>
  <c r="Q4996" i="3"/>
  <c r="R4996" i="3" s="1"/>
  <c r="Q4997" i="3"/>
  <c r="Q4998" i="3"/>
  <c r="R4998" i="3" s="1"/>
  <c r="Q4999" i="3"/>
  <c r="R4999" i="3" s="1"/>
  <c r="Q5000" i="3"/>
  <c r="R5000" i="3" s="1"/>
  <c r="Q5001" i="3"/>
  <c r="R5001" i="3" s="1"/>
  <c r="Q5002" i="3"/>
  <c r="R5002" i="3" s="1"/>
  <c r="Q5003" i="3"/>
  <c r="Q5004" i="3"/>
  <c r="Q5005" i="3"/>
  <c r="Q5006" i="3"/>
  <c r="R5006" i="3" s="1"/>
  <c r="Q5007" i="3"/>
  <c r="R5007" i="3" s="1"/>
  <c r="Q5008" i="3"/>
  <c r="R5008" i="3" s="1"/>
  <c r="Q5009" i="3"/>
  <c r="R5009" i="3" s="1"/>
  <c r="Q5010" i="3"/>
  <c r="R5010" i="3" s="1"/>
  <c r="Q5011" i="3"/>
  <c r="Q5012" i="3"/>
  <c r="R5012" i="3" s="1"/>
  <c r="Q5013" i="3"/>
  <c r="Q5014" i="3"/>
  <c r="R5014" i="3" s="1"/>
  <c r="Q5015" i="3"/>
  <c r="R5015" i="3" s="1"/>
  <c r="Q5016" i="3"/>
  <c r="R5016" i="3" s="1"/>
  <c r="Q5017" i="3"/>
  <c r="R5017" i="3" s="1"/>
  <c r="Q5018" i="3"/>
  <c r="R5018" i="3" s="1"/>
  <c r="Q5019" i="3"/>
  <c r="Q5020" i="3"/>
  <c r="R5020" i="3" s="1"/>
  <c r="Q5021" i="3"/>
  <c r="Q5022" i="3"/>
  <c r="R5022" i="3" s="1"/>
  <c r="Q5023" i="3"/>
  <c r="R5023" i="3" s="1"/>
  <c r="Q5024" i="3"/>
  <c r="R5024" i="3" s="1"/>
  <c r="Q5025" i="3"/>
  <c r="R5025" i="3" s="1"/>
  <c r="Q5026" i="3"/>
  <c r="R5026" i="3" s="1"/>
  <c r="Q5027" i="3"/>
  <c r="Q5028" i="3"/>
  <c r="R5028" i="3" s="1"/>
  <c r="Q5029" i="3"/>
  <c r="Q5030" i="3"/>
  <c r="R5030" i="3" s="1"/>
  <c r="Q5031" i="3"/>
  <c r="R5031" i="3" s="1"/>
  <c r="Q5032" i="3"/>
  <c r="R5032" i="3" s="1"/>
  <c r="Q5033" i="3"/>
  <c r="R5033" i="3" s="1"/>
  <c r="Q5034" i="3"/>
  <c r="R5034" i="3" s="1"/>
  <c r="Q5035" i="3"/>
  <c r="Q5036" i="3"/>
  <c r="R5036" i="3" s="1"/>
  <c r="Q5037" i="3"/>
  <c r="Q5038" i="3"/>
  <c r="R5038" i="3" s="1"/>
  <c r="Q5039" i="3"/>
  <c r="R5039" i="3" s="1"/>
  <c r="Q5040" i="3"/>
  <c r="R5040" i="3" s="1"/>
  <c r="Q5041" i="3"/>
  <c r="R5041" i="3" s="1"/>
  <c r="Q5042" i="3"/>
  <c r="R5042" i="3" s="1"/>
  <c r="Q5043" i="3"/>
  <c r="Q5044" i="3"/>
  <c r="R5044" i="3" s="1"/>
  <c r="Q5045" i="3"/>
  <c r="Q5046" i="3"/>
  <c r="R5046" i="3" s="1"/>
  <c r="Q5047" i="3"/>
  <c r="R5047" i="3" s="1"/>
  <c r="Q5048" i="3"/>
  <c r="R5048" i="3" s="1"/>
  <c r="Q5049" i="3"/>
  <c r="R5049" i="3" s="1"/>
  <c r="Q5050" i="3"/>
  <c r="R5050" i="3" s="1"/>
  <c r="Q5051" i="3"/>
  <c r="Q5052" i="3"/>
  <c r="R5052" i="3" s="1"/>
  <c r="Q5053" i="3"/>
  <c r="Q5054" i="3"/>
  <c r="R5054" i="3" s="1"/>
  <c r="Q5055" i="3"/>
  <c r="R5055" i="3" s="1"/>
  <c r="Q5056" i="3"/>
  <c r="R5056" i="3" s="1"/>
  <c r="Q5057" i="3"/>
  <c r="R5057" i="3" s="1"/>
  <c r="Q5058" i="3"/>
  <c r="R5058" i="3" s="1"/>
  <c r="Q5059" i="3"/>
  <c r="Q5060" i="3"/>
  <c r="R5060" i="3" s="1"/>
  <c r="Q5061" i="3"/>
  <c r="Q5062" i="3"/>
  <c r="R5062" i="3" s="1"/>
  <c r="Q5063" i="3"/>
  <c r="R5063" i="3" s="1"/>
  <c r="Q5064" i="3"/>
  <c r="R5064" i="3" s="1"/>
  <c r="Q5065" i="3"/>
  <c r="R5065" i="3" s="1"/>
  <c r="Q5066" i="3"/>
  <c r="R5066" i="3" s="1"/>
  <c r="Q5067" i="3"/>
  <c r="Q5068" i="3"/>
  <c r="R5068" i="3" s="1"/>
  <c r="Q5069" i="3"/>
  <c r="Q5070" i="3"/>
  <c r="R5070" i="3" s="1"/>
  <c r="Q5071" i="3"/>
  <c r="R5071" i="3" s="1"/>
  <c r="Q5072" i="3"/>
  <c r="R5072" i="3" s="1"/>
  <c r="Q5073" i="3"/>
  <c r="R5073" i="3" s="1"/>
  <c r="Q5074" i="3"/>
  <c r="R5074" i="3" s="1"/>
  <c r="Q5075" i="3"/>
  <c r="Q5076" i="3"/>
  <c r="R5076" i="3" s="1"/>
  <c r="Q5077" i="3"/>
  <c r="Q5078" i="3"/>
  <c r="R5078" i="3" s="1"/>
  <c r="Q5079" i="3"/>
  <c r="R5079" i="3" s="1"/>
  <c r="Q5080" i="3"/>
  <c r="R5080" i="3" s="1"/>
  <c r="Q5081" i="3"/>
  <c r="R5081" i="3" s="1"/>
  <c r="Q5082" i="3"/>
  <c r="R5082" i="3" s="1"/>
  <c r="Q5083" i="3"/>
  <c r="Q5084" i="3"/>
  <c r="R5084" i="3" s="1"/>
  <c r="Q5085" i="3"/>
  <c r="Q5086" i="3"/>
  <c r="R5086" i="3" s="1"/>
  <c r="Q5087" i="3"/>
  <c r="R5087" i="3" s="1"/>
  <c r="Q5088" i="3"/>
  <c r="R5088" i="3" s="1"/>
  <c r="Q5089" i="3"/>
  <c r="R5089" i="3" s="1"/>
  <c r="Q5090" i="3"/>
  <c r="R5090" i="3" s="1"/>
  <c r="Q5091" i="3"/>
  <c r="Q5092" i="3"/>
  <c r="Q5093" i="3"/>
  <c r="Q5094" i="3"/>
  <c r="R5094" i="3" s="1"/>
  <c r="Q5095" i="3"/>
  <c r="R5095" i="3" s="1"/>
  <c r="Q5096" i="3"/>
  <c r="R5096" i="3" s="1"/>
  <c r="Q5097" i="3"/>
  <c r="R5097" i="3" s="1"/>
  <c r="Q5098" i="3"/>
  <c r="R5098" i="3" s="1"/>
  <c r="Q5099" i="3"/>
  <c r="Q5100" i="3"/>
  <c r="R5100" i="3" s="1"/>
  <c r="Q5101" i="3"/>
  <c r="Q5102" i="3"/>
  <c r="R5102" i="3" s="1"/>
  <c r="Q5103" i="3"/>
  <c r="R5103" i="3" s="1"/>
  <c r="Q5104" i="3"/>
  <c r="R5104" i="3" s="1"/>
  <c r="Q5105" i="3"/>
  <c r="R5105" i="3" s="1"/>
  <c r="Q5106" i="3"/>
  <c r="R5106" i="3" s="1"/>
  <c r="Q5107" i="3"/>
  <c r="Q5108" i="3"/>
  <c r="R5108" i="3" s="1"/>
  <c r="Q5109" i="3"/>
  <c r="Q5110" i="3"/>
  <c r="R5110" i="3" s="1"/>
  <c r="Q5111" i="3"/>
  <c r="R5111" i="3" s="1"/>
  <c r="Q5112" i="3"/>
  <c r="R5112" i="3" s="1"/>
  <c r="Q5113" i="3"/>
  <c r="R5113" i="3" s="1"/>
  <c r="Q5114" i="3"/>
  <c r="R5114" i="3" s="1"/>
  <c r="Q5115" i="3"/>
  <c r="Q5116" i="3"/>
  <c r="R5116" i="3" s="1"/>
  <c r="Q5117" i="3"/>
  <c r="Q5118" i="3"/>
  <c r="R5118" i="3" s="1"/>
  <c r="Q5119" i="3"/>
  <c r="R5119" i="3" s="1"/>
  <c r="Q5120" i="3"/>
  <c r="R5120" i="3" s="1"/>
  <c r="Q5121" i="3"/>
  <c r="R5121" i="3" s="1"/>
  <c r="Q5122" i="3"/>
  <c r="R5122" i="3" s="1"/>
  <c r="Q5123" i="3"/>
  <c r="Q5124" i="3"/>
  <c r="Q5125" i="3"/>
  <c r="Q5126" i="3"/>
  <c r="R5126" i="3" s="1"/>
  <c r="Q5127" i="3"/>
  <c r="R5127" i="3" s="1"/>
  <c r="Q5128" i="3"/>
  <c r="R5128" i="3" s="1"/>
  <c r="Q5129" i="3"/>
  <c r="R5129" i="3" s="1"/>
  <c r="Q5130" i="3"/>
  <c r="R5130" i="3" s="1"/>
  <c r="Q5131" i="3"/>
  <c r="Q5132" i="3"/>
  <c r="R5132" i="3" s="1"/>
  <c r="Q5133" i="3"/>
  <c r="Q5134" i="3"/>
  <c r="R5134" i="3" s="1"/>
  <c r="Q5135" i="3"/>
  <c r="R5135" i="3" s="1"/>
  <c r="Q5136" i="3"/>
  <c r="R5136" i="3" s="1"/>
  <c r="Q5137" i="3"/>
  <c r="R5137" i="3" s="1"/>
  <c r="Q5138" i="3"/>
  <c r="R5138" i="3" s="1"/>
  <c r="Q5139" i="3"/>
  <c r="Q5140" i="3"/>
  <c r="R5140" i="3" s="1"/>
  <c r="Q5141" i="3"/>
  <c r="Q5142" i="3"/>
  <c r="R5142" i="3" s="1"/>
  <c r="Q5143" i="3"/>
  <c r="R5143" i="3" s="1"/>
  <c r="Q5144" i="3"/>
  <c r="R5144" i="3" s="1"/>
  <c r="Q5145" i="3"/>
  <c r="R5145" i="3" s="1"/>
  <c r="Q5146" i="3"/>
  <c r="R5146" i="3" s="1"/>
  <c r="Q5147" i="3"/>
  <c r="Q5148" i="3"/>
  <c r="R5148" i="3" s="1"/>
  <c r="Q5149" i="3"/>
  <c r="Q5150" i="3"/>
  <c r="R5150" i="3" s="1"/>
  <c r="Q5151" i="3"/>
  <c r="R5151" i="3" s="1"/>
  <c r="Q5152" i="3"/>
  <c r="R5152" i="3" s="1"/>
  <c r="Q5153" i="3"/>
  <c r="R5153" i="3" s="1"/>
  <c r="Q5154" i="3"/>
  <c r="R5154" i="3" s="1"/>
  <c r="Q5155" i="3"/>
  <c r="Q5156" i="3"/>
  <c r="R5156" i="3" s="1"/>
  <c r="Q5157" i="3"/>
  <c r="Q5158" i="3"/>
  <c r="R5158" i="3" s="1"/>
  <c r="Q5159" i="3"/>
  <c r="R5159" i="3" s="1"/>
  <c r="Q5160" i="3"/>
  <c r="R5160" i="3" s="1"/>
  <c r="Q5161" i="3"/>
  <c r="R5161" i="3" s="1"/>
  <c r="Q5162" i="3"/>
  <c r="R5162" i="3" s="1"/>
  <c r="Q5163" i="3"/>
  <c r="Q5164" i="3"/>
  <c r="R5164" i="3" s="1"/>
  <c r="Q5165" i="3"/>
  <c r="Q5166" i="3"/>
  <c r="R5166" i="3" s="1"/>
  <c r="Q5167" i="3"/>
  <c r="R5167" i="3" s="1"/>
  <c r="Q5168" i="3"/>
  <c r="R5168" i="3" s="1"/>
  <c r="Q5169" i="3"/>
  <c r="R5169" i="3" s="1"/>
  <c r="Q5170" i="3"/>
  <c r="R5170" i="3" s="1"/>
  <c r="Q5171" i="3"/>
  <c r="Q5172" i="3"/>
  <c r="R5172" i="3" s="1"/>
  <c r="Q5173" i="3"/>
  <c r="Q5174" i="3"/>
  <c r="R5174" i="3" s="1"/>
  <c r="Q5175" i="3"/>
  <c r="R5175" i="3" s="1"/>
  <c r="Q5176" i="3"/>
  <c r="R5176" i="3" s="1"/>
  <c r="Q5177" i="3"/>
  <c r="R5177" i="3" s="1"/>
  <c r="Q5178" i="3"/>
  <c r="R5178" i="3" s="1"/>
  <c r="Q5179" i="3"/>
  <c r="Q5180" i="3"/>
  <c r="Q5181" i="3"/>
  <c r="Q5182" i="3"/>
  <c r="R5182" i="3" s="1"/>
  <c r="Q5183" i="3"/>
  <c r="R5183" i="3" s="1"/>
  <c r="Q5184" i="3"/>
  <c r="R5184" i="3" s="1"/>
  <c r="Q5185" i="3"/>
  <c r="R5185" i="3" s="1"/>
  <c r="Q5186" i="3"/>
  <c r="R5186" i="3" s="1"/>
  <c r="Q5187" i="3"/>
  <c r="Q5188" i="3"/>
  <c r="R5188" i="3" s="1"/>
  <c r="Q5189" i="3"/>
  <c r="Q5190" i="3"/>
  <c r="R5190" i="3" s="1"/>
  <c r="Q5191" i="3"/>
  <c r="R5191" i="3" s="1"/>
  <c r="Q5192" i="3"/>
  <c r="R5192" i="3" s="1"/>
  <c r="Q5193" i="3"/>
  <c r="R5193" i="3" s="1"/>
  <c r="Q5194" i="3"/>
  <c r="R5194" i="3" s="1"/>
  <c r="Q5195" i="3"/>
  <c r="Q5196" i="3"/>
  <c r="Q5197" i="3"/>
  <c r="Q5198" i="3"/>
  <c r="R5198" i="3" s="1"/>
  <c r="Q5199" i="3"/>
  <c r="R5199" i="3" s="1"/>
  <c r="Q5200" i="3"/>
  <c r="R5200" i="3" s="1"/>
  <c r="Q5201" i="3"/>
  <c r="R5201" i="3" s="1"/>
  <c r="Q5202" i="3"/>
  <c r="R5202" i="3" s="1"/>
  <c r="Q5203" i="3"/>
  <c r="Q5204" i="3"/>
  <c r="R5204" i="3" s="1"/>
  <c r="Q5205" i="3"/>
  <c r="Q5206" i="3"/>
  <c r="R5206" i="3" s="1"/>
  <c r="Q5207" i="3"/>
  <c r="R5207" i="3" s="1"/>
  <c r="Q5208" i="3"/>
  <c r="R5208" i="3" s="1"/>
  <c r="Q5209" i="3"/>
  <c r="R5209" i="3" s="1"/>
  <c r="Q5210" i="3"/>
  <c r="R5210" i="3" s="1"/>
  <c r="Q5211" i="3"/>
  <c r="Q5212" i="3"/>
  <c r="R5212" i="3" s="1"/>
  <c r="Q5213" i="3"/>
  <c r="Q5214" i="3"/>
  <c r="R5214" i="3" s="1"/>
  <c r="Q5215" i="3"/>
  <c r="R5215" i="3" s="1"/>
  <c r="Q5216" i="3"/>
  <c r="R5216" i="3" s="1"/>
  <c r="Q5217" i="3"/>
  <c r="R5217" i="3" s="1"/>
  <c r="Q5218" i="3"/>
  <c r="R5218" i="3" s="1"/>
  <c r="Q5219" i="3"/>
  <c r="Q5220" i="3"/>
  <c r="R5220" i="3" s="1"/>
  <c r="Q5221" i="3"/>
  <c r="Q5222" i="3"/>
  <c r="R5222" i="3" s="1"/>
  <c r="Q5223" i="3"/>
  <c r="R5223" i="3" s="1"/>
  <c r="Q5224" i="3"/>
  <c r="R5224" i="3" s="1"/>
  <c r="Q5225" i="3"/>
  <c r="R5225" i="3" s="1"/>
  <c r="Q5226" i="3"/>
  <c r="R5226" i="3" s="1"/>
  <c r="Q5227" i="3"/>
  <c r="Q5228" i="3"/>
  <c r="R5228" i="3" s="1"/>
  <c r="Q5229" i="3"/>
  <c r="Q5230" i="3"/>
  <c r="R5230" i="3" s="1"/>
  <c r="Q5231" i="3"/>
  <c r="R5231" i="3" s="1"/>
  <c r="Q5232" i="3"/>
  <c r="R5232" i="3" s="1"/>
  <c r="Q5233" i="3"/>
  <c r="R5233" i="3" s="1"/>
  <c r="Q5234" i="3"/>
  <c r="R5234" i="3" s="1"/>
  <c r="Q5235" i="3"/>
  <c r="Q5236" i="3"/>
  <c r="R5236" i="3" s="1"/>
  <c r="Q5237" i="3"/>
  <c r="Q5238" i="3"/>
  <c r="R5238" i="3" s="1"/>
  <c r="Q5239" i="3"/>
  <c r="R5239" i="3" s="1"/>
  <c r="Q5240" i="3"/>
  <c r="R5240" i="3" s="1"/>
  <c r="Q5241" i="3"/>
  <c r="R5241" i="3" s="1"/>
  <c r="Q5242" i="3"/>
  <c r="R5242" i="3" s="1"/>
  <c r="Q5243" i="3"/>
  <c r="Q5244" i="3"/>
  <c r="Q5245" i="3"/>
  <c r="Q5246" i="3"/>
  <c r="R5246" i="3" s="1"/>
  <c r="Q5247" i="3"/>
  <c r="R5247" i="3" s="1"/>
  <c r="Q5248" i="3"/>
  <c r="R5248" i="3" s="1"/>
  <c r="Q5249" i="3"/>
  <c r="R5249" i="3" s="1"/>
  <c r="Q5250" i="3"/>
  <c r="R5250" i="3" s="1"/>
  <c r="Q5251" i="3"/>
  <c r="Q5252" i="3"/>
  <c r="Q5253" i="3"/>
  <c r="Q5254" i="3"/>
  <c r="R5254" i="3" s="1"/>
  <c r="Q5255" i="3"/>
  <c r="R5255" i="3" s="1"/>
  <c r="Q5256" i="3"/>
  <c r="R5256" i="3" s="1"/>
  <c r="Q5257" i="3"/>
  <c r="R5257" i="3" s="1"/>
  <c r="Q5258" i="3"/>
  <c r="R5258" i="3" s="1"/>
  <c r="Q5259" i="3"/>
  <c r="Q5260" i="3"/>
  <c r="Q5261" i="3"/>
  <c r="Q5262" i="3"/>
  <c r="R5262" i="3" s="1"/>
  <c r="Q5263" i="3"/>
  <c r="R5263" i="3" s="1"/>
  <c r="Q5264" i="3"/>
  <c r="R5264" i="3" s="1"/>
  <c r="Q5265" i="3"/>
  <c r="R5265" i="3" s="1"/>
  <c r="Q5266" i="3"/>
  <c r="R5266" i="3" s="1"/>
  <c r="Q5267" i="3"/>
  <c r="Q5268" i="3"/>
  <c r="R5268" i="3" s="1"/>
  <c r="Q5269" i="3"/>
  <c r="Q5270" i="3"/>
  <c r="R5270" i="3" s="1"/>
  <c r="Q5271" i="3"/>
  <c r="R5271" i="3" s="1"/>
  <c r="Q5272" i="3"/>
  <c r="R5272" i="3" s="1"/>
  <c r="Q5273" i="3"/>
  <c r="R5273" i="3" s="1"/>
  <c r="Q5274" i="3"/>
  <c r="R5274" i="3" s="1"/>
  <c r="Q5275" i="3"/>
  <c r="Q5276" i="3"/>
  <c r="R5276" i="3" s="1"/>
  <c r="Q5277" i="3"/>
  <c r="Q5278" i="3"/>
  <c r="R5278" i="3" s="1"/>
  <c r="Q5279" i="3"/>
  <c r="R5279" i="3" s="1"/>
  <c r="Q5280" i="3"/>
  <c r="R5280" i="3" s="1"/>
  <c r="Q5281" i="3"/>
  <c r="R5281" i="3" s="1"/>
  <c r="Q5282" i="3"/>
  <c r="R5282" i="3" s="1"/>
  <c r="Q5283" i="3"/>
  <c r="Q5284" i="3"/>
  <c r="R5284" i="3" s="1"/>
  <c r="Q5285" i="3"/>
  <c r="Q5286" i="3"/>
  <c r="R5286" i="3" s="1"/>
  <c r="Q5287" i="3"/>
  <c r="R5287" i="3" s="1"/>
  <c r="Q5288" i="3"/>
  <c r="R5288" i="3" s="1"/>
  <c r="Q5289" i="3"/>
  <c r="R5289" i="3" s="1"/>
  <c r="Q5290" i="3"/>
  <c r="R5290" i="3" s="1"/>
  <c r="Q5291" i="3"/>
  <c r="Q5292" i="3"/>
  <c r="R5292" i="3" s="1"/>
  <c r="Q5293" i="3"/>
  <c r="Q5294" i="3"/>
  <c r="R5294" i="3" s="1"/>
  <c r="Q5295" i="3"/>
  <c r="R5295" i="3" s="1"/>
  <c r="Q5296" i="3"/>
  <c r="R5296" i="3" s="1"/>
  <c r="Q5297" i="3"/>
  <c r="R5297" i="3" s="1"/>
  <c r="Q5298" i="3"/>
  <c r="R5298" i="3" s="1"/>
  <c r="Q5299" i="3"/>
  <c r="Q5300" i="3"/>
  <c r="R5300" i="3" s="1"/>
  <c r="Q5301" i="3"/>
  <c r="Q5302" i="3"/>
  <c r="R5302" i="3" s="1"/>
  <c r="Q5303" i="3"/>
  <c r="R5303" i="3" s="1"/>
  <c r="Q5304" i="3"/>
  <c r="R5304" i="3" s="1"/>
  <c r="Q5305" i="3"/>
  <c r="R5305" i="3" s="1"/>
  <c r="Q5306" i="3"/>
  <c r="R5306" i="3" s="1"/>
  <c r="Q5307" i="3"/>
  <c r="Q5308" i="3"/>
  <c r="R5308" i="3" s="1"/>
  <c r="Q5309" i="3"/>
  <c r="Q5310" i="3"/>
  <c r="R5310" i="3" s="1"/>
  <c r="Q5311" i="3"/>
  <c r="R5311" i="3" s="1"/>
  <c r="Q5312" i="3"/>
  <c r="R5312" i="3" s="1"/>
  <c r="Q5313" i="3"/>
  <c r="R5313" i="3" s="1"/>
  <c r="Q5314" i="3"/>
  <c r="R5314" i="3" s="1"/>
  <c r="Q5315" i="3"/>
  <c r="Q5316" i="3"/>
  <c r="Q5317" i="3"/>
  <c r="Q5318" i="3"/>
  <c r="R5318" i="3" s="1"/>
  <c r="Q5319" i="3"/>
  <c r="R5319" i="3" s="1"/>
  <c r="Q5320" i="3"/>
  <c r="R5320" i="3" s="1"/>
  <c r="Q5321" i="3"/>
  <c r="R5321" i="3" s="1"/>
  <c r="Q5322" i="3"/>
  <c r="R5322" i="3" s="1"/>
  <c r="Q5323" i="3"/>
  <c r="Q5324" i="3"/>
  <c r="R5324" i="3" s="1"/>
  <c r="Q5325" i="3"/>
  <c r="Q5326" i="3"/>
  <c r="R5326" i="3" s="1"/>
  <c r="Q5327" i="3"/>
  <c r="R5327" i="3" s="1"/>
  <c r="Q5328" i="3"/>
  <c r="R5328" i="3" s="1"/>
  <c r="Q5329" i="3"/>
  <c r="R5329" i="3" s="1"/>
  <c r="Q5330" i="3"/>
  <c r="R5330" i="3" s="1"/>
  <c r="Q5331" i="3"/>
  <c r="Q5332" i="3"/>
  <c r="R5332" i="3" s="1"/>
  <c r="Q5333" i="3"/>
  <c r="Q5334" i="3"/>
  <c r="R5334" i="3" s="1"/>
  <c r="Q5335" i="3"/>
  <c r="R5335" i="3" s="1"/>
  <c r="Q5336" i="3"/>
  <c r="R5336" i="3" s="1"/>
  <c r="Q5337" i="3"/>
  <c r="R5337" i="3" s="1"/>
  <c r="Q5338" i="3"/>
  <c r="R5338" i="3" s="1"/>
  <c r="Q5339" i="3"/>
  <c r="Q5340" i="3"/>
  <c r="R5340" i="3" s="1"/>
  <c r="Q5341" i="3"/>
  <c r="Q5342" i="3"/>
  <c r="R5342" i="3" s="1"/>
  <c r="Q5343" i="3"/>
  <c r="R5343" i="3" s="1"/>
  <c r="Q5344" i="3"/>
  <c r="R5344" i="3" s="1"/>
  <c r="Q5345" i="3"/>
  <c r="R5345" i="3" s="1"/>
  <c r="Q5346" i="3"/>
  <c r="R5346" i="3" s="1"/>
  <c r="Q5347" i="3"/>
  <c r="Q5348" i="3"/>
  <c r="Q5349" i="3"/>
  <c r="Q5350" i="3"/>
  <c r="R5350" i="3" s="1"/>
  <c r="Q5351" i="3"/>
  <c r="R5351" i="3" s="1"/>
  <c r="Q5352" i="3"/>
  <c r="R5352" i="3" s="1"/>
  <c r="Q5353" i="3"/>
  <c r="R5353" i="3" s="1"/>
  <c r="Q5354" i="3"/>
  <c r="R5354" i="3" s="1"/>
  <c r="Q5355" i="3"/>
  <c r="Q5356" i="3"/>
  <c r="R5356" i="3" s="1"/>
  <c r="Q5357" i="3"/>
  <c r="Q5358" i="3"/>
  <c r="R5358" i="3" s="1"/>
  <c r="Q5359" i="3"/>
  <c r="R5359" i="3" s="1"/>
  <c r="Q5360" i="3"/>
  <c r="R5360" i="3" s="1"/>
  <c r="Q5361" i="3"/>
  <c r="R5361" i="3" s="1"/>
  <c r="Q5362" i="3"/>
  <c r="R5362" i="3" s="1"/>
  <c r="Q5363" i="3"/>
  <c r="Q5364" i="3"/>
  <c r="R5364" i="3" s="1"/>
  <c r="Q5365" i="3"/>
  <c r="Q5366" i="3"/>
  <c r="R5366" i="3" s="1"/>
  <c r="Q5367" i="3"/>
  <c r="R5367" i="3" s="1"/>
  <c r="Q5368" i="3"/>
  <c r="R5368" i="3" s="1"/>
  <c r="Q5369" i="3"/>
  <c r="R5369" i="3" s="1"/>
  <c r="Q5370" i="3"/>
  <c r="R5370" i="3" s="1"/>
  <c r="Q5371" i="3"/>
  <c r="Q5372" i="3"/>
  <c r="R5372" i="3" s="1"/>
  <c r="Q5373" i="3"/>
  <c r="Q5374" i="3"/>
  <c r="R5374" i="3" s="1"/>
  <c r="Q5375" i="3"/>
  <c r="R5375" i="3" s="1"/>
  <c r="Q5376" i="3"/>
  <c r="R5376" i="3" s="1"/>
  <c r="Q5377" i="3"/>
  <c r="R5377" i="3" s="1"/>
  <c r="Q5378" i="3"/>
  <c r="R5378" i="3" s="1"/>
  <c r="Q5379" i="3"/>
  <c r="Q5380" i="3"/>
  <c r="R5380" i="3" s="1"/>
  <c r="Q5381" i="3"/>
  <c r="Q5382" i="3"/>
  <c r="R5382" i="3" s="1"/>
  <c r="Q5383" i="3"/>
  <c r="R5383" i="3" s="1"/>
  <c r="Q5384" i="3"/>
  <c r="R5384" i="3" s="1"/>
  <c r="Q5385" i="3"/>
  <c r="R5385" i="3" s="1"/>
  <c r="Q5386" i="3"/>
  <c r="R5386" i="3" s="1"/>
  <c r="Q5387" i="3"/>
  <c r="Q5388" i="3"/>
  <c r="R5388" i="3" s="1"/>
  <c r="Q5389" i="3"/>
  <c r="Q5390" i="3"/>
  <c r="R5390" i="3" s="1"/>
  <c r="Q5391" i="3"/>
  <c r="R5391" i="3" s="1"/>
  <c r="Q5392" i="3"/>
  <c r="R5392" i="3" s="1"/>
  <c r="Q5393" i="3"/>
  <c r="R5393" i="3" s="1"/>
  <c r="Q5394" i="3"/>
  <c r="R5394" i="3" s="1"/>
  <c r="Q5395" i="3"/>
  <c r="Q5396" i="3"/>
  <c r="R5396" i="3" s="1"/>
  <c r="Q5397" i="3"/>
  <c r="Q5398" i="3"/>
  <c r="R5398" i="3" s="1"/>
  <c r="Q5399" i="3"/>
  <c r="R5399" i="3" s="1"/>
  <c r="Q5400" i="3"/>
  <c r="R5400" i="3" s="1"/>
  <c r="Q5401" i="3"/>
  <c r="R5401" i="3" s="1"/>
  <c r="Q5402" i="3"/>
  <c r="R5402" i="3" s="1"/>
  <c r="Q5403" i="3"/>
  <c r="Q5404" i="3"/>
  <c r="R5404" i="3" s="1"/>
  <c r="Q5405" i="3"/>
  <c r="Q5406" i="3"/>
  <c r="R5406" i="3" s="1"/>
  <c r="Q5407" i="3"/>
  <c r="R5407" i="3" s="1"/>
  <c r="Q5408" i="3"/>
  <c r="R5408" i="3" s="1"/>
  <c r="Q5409" i="3"/>
  <c r="R5409" i="3" s="1"/>
  <c r="Q5410" i="3"/>
  <c r="R5410" i="3" s="1"/>
  <c r="Q5411" i="3"/>
  <c r="Q5412" i="3"/>
  <c r="R5412" i="3" s="1"/>
  <c r="Q5413" i="3"/>
  <c r="Q5414" i="3"/>
  <c r="R5414" i="3" s="1"/>
  <c r="Q5415" i="3"/>
  <c r="R5415" i="3" s="1"/>
  <c r="Q5416" i="3"/>
  <c r="R5416" i="3" s="1"/>
  <c r="Q5417" i="3"/>
  <c r="R5417" i="3" s="1"/>
  <c r="Q5418" i="3"/>
  <c r="R5418" i="3" s="1"/>
  <c r="Q5419" i="3"/>
  <c r="Q5420" i="3"/>
  <c r="R5420" i="3" s="1"/>
  <c r="Q5421" i="3"/>
  <c r="Q5422" i="3"/>
  <c r="R5422" i="3" s="1"/>
  <c r="Q5423" i="3"/>
  <c r="R5423" i="3" s="1"/>
  <c r="Q5424" i="3"/>
  <c r="R5424" i="3" s="1"/>
  <c r="Q5425" i="3"/>
  <c r="R5425" i="3" s="1"/>
  <c r="Q5426" i="3"/>
  <c r="R5426" i="3" s="1"/>
  <c r="Q5427" i="3"/>
  <c r="Q5428" i="3"/>
  <c r="R5428" i="3" s="1"/>
  <c r="Q5429" i="3"/>
  <c r="Q5430" i="3"/>
  <c r="R5430" i="3" s="1"/>
  <c r="Q5431" i="3"/>
  <c r="R5431" i="3" s="1"/>
  <c r="Q5432" i="3"/>
  <c r="R5432" i="3" s="1"/>
  <c r="Q5433" i="3"/>
  <c r="R5433" i="3" s="1"/>
  <c r="Q5434" i="3"/>
  <c r="R5434" i="3" s="1"/>
  <c r="Q5435" i="3"/>
  <c r="Q5436" i="3"/>
  <c r="R5436" i="3" s="1"/>
  <c r="Q5437" i="3"/>
  <c r="Q5438" i="3"/>
  <c r="R5438" i="3" s="1"/>
  <c r="Q5439" i="3"/>
  <c r="R5439" i="3" s="1"/>
  <c r="Q5440" i="3"/>
  <c r="R5440" i="3" s="1"/>
  <c r="Q5441" i="3"/>
  <c r="R5441" i="3" s="1"/>
  <c r="Q5442" i="3"/>
  <c r="R5442" i="3" s="1"/>
  <c r="Q5443" i="3"/>
  <c r="Q5444" i="3"/>
  <c r="R5444" i="3" s="1"/>
  <c r="Q5445" i="3"/>
  <c r="Q5446" i="3"/>
  <c r="R5446" i="3" s="1"/>
  <c r="Q5447" i="3"/>
  <c r="R5447" i="3" s="1"/>
  <c r="Q5448" i="3"/>
  <c r="R5448" i="3" s="1"/>
  <c r="Q5449" i="3"/>
  <c r="R5449" i="3" s="1"/>
  <c r="Q5450" i="3"/>
  <c r="R5450" i="3" s="1"/>
  <c r="Q5451" i="3"/>
  <c r="Q5452" i="3"/>
  <c r="Q5453" i="3"/>
  <c r="Q5454" i="3"/>
  <c r="R5454" i="3" s="1"/>
  <c r="Q5455" i="3"/>
  <c r="R5455" i="3" s="1"/>
  <c r="Q5456" i="3"/>
  <c r="R5456" i="3" s="1"/>
  <c r="Q5457" i="3"/>
  <c r="R5457" i="3" s="1"/>
  <c r="Q5458" i="3"/>
  <c r="R5458" i="3" s="1"/>
  <c r="Q5459" i="3"/>
  <c r="Q5460" i="3"/>
  <c r="R5460" i="3" s="1"/>
  <c r="Q5461" i="3"/>
  <c r="Q5462" i="3"/>
  <c r="R5462" i="3" s="1"/>
  <c r="Q5463" i="3"/>
  <c r="R5463" i="3" s="1"/>
  <c r="Q5464" i="3"/>
  <c r="R5464" i="3" s="1"/>
  <c r="Q5465" i="3"/>
  <c r="R5465" i="3" s="1"/>
  <c r="Q5466" i="3"/>
  <c r="R5466" i="3" s="1"/>
  <c r="Q5467" i="3"/>
  <c r="Q5468" i="3"/>
  <c r="R5468" i="3" s="1"/>
  <c r="Q5469" i="3"/>
  <c r="Q5470" i="3"/>
  <c r="R5470" i="3" s="1"/>
  <c r="Q5471" i="3"/>
  <c r="R5471" i="3" s="1"/>
  <c r="Q5472" i="3"/>
  <c r="R5472" i="3" s="1"/>
  <c r="Q5473" i="3"/>
  <c r="R5473" i="3" s="1"/>
  <c r="Q5474" i="3"/>
  <c r="R5474" i="3" s="1"/>
  <c r="Q5475" i="3"/>
  <c r="Q5476" i="3"/>
  <c r="R5476" i="3" s="1"/>
  <c r="Q5477" i="3"/>
  <c r="Q5478" i="3"/>
  <c r="R5478" i="3" s="1"/>
  <c r="Q5479" i="3"/>
  <c r="R5479" i="3" s="1"/>
  <c r="Q5480" i="3"/>
  <c r="R5480" i="3" s="1"/>
  <c r="Q5481" i="3"/>
  <c r="R5481" i="3" s="1"/>
  <c r="Q5482" i="3"/>
  <c r="R5482" i="3" s="1"/>
  <c r="Q5483" i="3"/>
  <c r="Q5484" i="3"/>
  <c r="R5484" i="3" s="1"/>
  <c r="Q5485" i="3"/>
  <c r="Q5486" i="3"/>
  <c r="R5486" i="3" s="1"/>
  <c r="Q5487" i="3"/>
  <c r="R5487" i="3" s="1"/>
  <c r="Q5488" i="3"/>
  <c r="R5488" i="3" s="1"/>
  <c r="Q5489" i="3"/>
  <c r="R5489" i="3" s="1"/>
  <c r="Q5490" i="3"/>
  <c r="R5490" i="3" s="1"/>
  <c r="Q5491" i="3"/>
  <c r="Q5492" i="3"/>
  <c r="R5492" i="3" s="1"/>
  <c r="Q5493" i="3"/>
  <c r="Q5494" i="3"/>
  <c r="R5494" i="3" s="1"/>
  <c r="Q5495" i="3"/>
  <c r="R5495" i="3" s="1"/>
  <c r="Q5496" i="3"/>
  <c r="R5496" i="3" s="1"/>
  <c r="Q5497" i="3"/>
  <c r="R5497" i="3" s="1"/>
  <c r="Q5498" i="3"/>
  <c r="R5498" i="3" s="1"/>
  <c r="Q5499" i="3"/>
  <c r="Q5500" i="3"/>
  <c r="Q5501" i="3"/>
  <c r="Q5502" i="3"/>
  <c r="R5502" i="3" s="1"/>
  <c r="Q5503" i="3"/>
  <c r="R5503" i="3" s="1"/>
  <c r="Q5504" i="3"/>
  <c r="R5504" i="3" s="1"/>
  <c r="Q5505" i="3"/>
  <c r="R5505" i="3" s="1"/>
  <c r="Q5506" i="3"/>
  <c r="R5506" i="3" s="1"/>
  <c r="Q5507" i="3"/>
  <c r="Q5508" i="3"/>
  <c r="R5508" i="3" s="1"/>
  <c r="Q5509" i="3"/>
  <c r="Q5510" i="3"/>
  <c r="R5510" i="3" s="1"/>
  <c r="Q5511" i="3"/>
  <c r="R5511" i="3" s="1"/>
  <c r="Q5512" i="3"/>
  <c r="R5512" i="3" s="1"/>
  <c r="Q5513" i="3"/>
  <c r="R5513" i="3" s="1"/>
  <c r="Q5514" i="3"/>
  <c r="R5514" i="3" s="1"/>
  <c r="Q5515" i="3"/>
  <c r="Q5516" i="3"/>
  <c r="Q5517" i="3"/>
  <c r="Q5518" i="3"/>
  <c r="R5518" i="3" s="1"/>
  <c r="Q5519" i="3"/>
  <c r="R5519" i="3" s="1"/>
  <c r="Q5520" i="3"/>
  <c r="R5520" i="3" s="1"/>
  <c r="Q5521" i="3"/>
  <c r="R5521" i="3" s="1"/>
  <c r="Q5522" i="3"/>
  <c r="R5522" i="3" s="1"/>
  <c r="Q5523" i="3"/>
  <c r="Q5524" i="3"/>
  <c r="R5524" i="3" s="1"/>
  <c r="Q5525" i="3"/>
  <c r="Q5526" i="3"/>
  <c r="R5526" i="3" s="1"/>
  <c r="Q5527" i="3"/>
  <c r="R5527" i="3" s="1"/>
  <c r="Q5528" i="3"/>
  <c r="R5528" i="3" s="1"/>
  <c r="Q5529" i="3"/>
  <c r="R5529" i="3" s="1"/>
  <c r="Q5530" i="3"/>
  <c r="R5530" i="3" s="1"/>
  <c r="Q5531" i="3"/>
  <c r="Q5532" i="3"/>
  <c r="Q5533" i="3"/>
  <c r="Q5534" i="3"/>
  <c r="R5534" i="3" s="1"/>
  <c r="Q5535" i="3"/>
  <c r="R5535" i="3" s="1"/>
  <c r="Q5536" i="3"/>
  <c r="R5536" i="3" s="1"/>
  <c r="Q5537" i="3"/>
  <c r="R5537" i="3" s="1"/>
  <c r="Q5538" i="3"/>
  <c r="R5538" i="3" s="1"/>
  <c r="Q5539" i="3"/>
  <c r="Q5540" i="3"/>
  <c r="Q5541" i="3"/>
  <c r="Q5542" i="3"/>
  <c r="R5542" i="3" s="1"/>
  <c r="Q5543" i="3"/>
  <c r="R5543" i="3" s="1"/>
  <c r="Q5544" i="3"/>
  <c r="R5544" i="3" s="1"/>
  <c r="Q5545" i="3"/>
  <c r="R5545" i="3" s="1"/>
  <c r="Q5546" i="3"/>
  <c r="R5546" i="3" s="1"/>
  <c r="Q5547" i="3"/>
  <c r="Q5548" i="3"/>
  <c r="Q5549" i="3"/>
  <c r="Q5550" i="3"/>
  <c r="R5550" i="3" s="1"/>
  <c r="Q5551" i="3"/>
  <c r="R5551" i="3" s="1"/>
  <c r="Q5552" i="3"/>
  <c r="R5552" i="3" s="1"/>
  <c r="Q5553" i="3"/>
  <c r="R5553" i="3" s="1"/>
  <c r="Q5554" i="3"/>
  <c r="R5554" i="3" s="1"/>
  <c r="Q5555" i="3"/>
  <c r="Q5556" i="3"/>
  <c r="R5556" i="3" s="1"/>
  <c r="Q5557" i="3"/>
  <c r="Q5558" i="3"/>
  <c r="R5558" i="3" s="1"/>
  <c r="Q5559" i="3"/>
  <c r="R5559" i="3" s="1"/>
  <c r="Q5560" i="3"/>
  <c r="R5560" i="3" s="1"/>
  <c r="Q5561" i="3"/>
  <c r="R5561" i="3" s="1"/>
  <c r="Q5562" i="3"/>
  <c r="R5562" i="3" s="1"/>
  <c r="Q5563" i="3"/>
  <c r="Q5564" i="3"/>
  <c r="Q5565" i="3"/>
  <c r="Q5566" i="3"/>
  <c r="R5566" i="3" s="1"/>
  <c r="Q5567" i="3"/>
  <c r="R5567" i="3" s="1"/>
  <c r="Q5568" i="3"/>
  <c r="R5568" i="3" s="1"/>
  <c r="Q5569" i="3"/>
  <c r="R5569" i="3" s="1"/>
  <c r="Q5570" i="3"/>
  <c r="R5570" i="3" s="1"/>
  <c r="Q5571" i="3"/>
  <c r="Q5572" i="3"/>
  <c r="R5572" i="3" s="1"/>
  <c r="Q5573" i="3"/>
  <c r="Q5574" i="3"/>
  <c r="R5574" i="3" s="1"/>
  <c r="Q5575" i="3"/>
  <c r="R5575" i="3" s="1"/>
  <c r="Q5576" i="3"/>
  <c r="R5576" i="3" s="1"/>
  <c r="Q5577" i="3"/>
  <c r="R5577" i="3" s="1"/>
  <c r="Q5578" i="3"/>
  <c r="R5578" i="3" s="1"/>
  <c r="Q5579" i="3"/>
  <c r="Q5580" i="3"/>
  <c r="Q5581" i="3"/>
  <c r="Q5582" i="3"/>
  <c r="R5582" i="3" s="1"/>
  <c r="Q5583" i="3"/>
  <c r="R5583" i="3" s="1"/>
  <c r="Q5584" i="3"/>
  <c r="R5584" i="3" s="1"/>
  <c r="Q5585" i="3"/>
  <c r="R5585" i="3" s="1"/>
  <c r="Q5586" i="3"/>
  <c r="R5586" i="3" s="1"/>
  <c r="Q5587" i="3"/>
  <c r="Q5588" i="3"/>
  <c r="R5588" i="3" s="1"/>
  <c r="Q5589" i="3"/>
  <c r="Q5590" i="3"/>
  <c r="R5590" i="3" s="1"/>
  <c r="Q5591" i="3"/>
  <c r="R5591" i="3" s="1"/>
  <c r="Q5592" i="3"/>
  <c r="R5592" i="3" s="1"/>
  <c r="Q5593" i="3"/>
  <c r="R5593" i="3" s="1"/>
  <c r="Q5594" i="3"/>
  <c r="R5594" i="3" s="1"/>
  <c r="Q5595" i="3"/>
  <c r="Q5596" i="3"/>
  <c r="Q5597" i="3"/>
  <c r="Q5598" i="3"/>
  <c r="R5598" i="3" s="1"/>
  <c r="Q5599" i="3"/>
  <c r="R5599" i="3" s="1"/>
  <c r="Q5600" i="3"/>
  <c r="R5600" i="3" s="1"/>
  <c r="Q5601" i="3"/>
  <c r="R5601" i="3" s="1"/>
  <c r="Q5602" i="3"/>
  <c r="R5602" i="3" s="1"/>
  <c r="Q5603" i="3"/>
  <c r="Q5604" i="3"/>
  <c r="R5604" i="3" s="1"/>
  <c r="Q5605" i="3"/>
  <c r="Q5606" i="3"/>
  <c r="R5606" i="3" s="1"/>
  <c r="Q5607" i="3"/>
  <c r="R5607" i="3" s="1"/>
  <c r="Q5608" i="3"/>
  <c r="R5608" i="3" s="1"/>
  <c r="Q5609" i="3"/>
  <c r="R5609" i="3" s="1"/>
  <c r="Q5610" i="3"/>
  <c r="R5610" i="3" s="1"/>
  <c r="Q5611" i="3"/>
  <c r="Q5612" i="3"/>
  <c r="Q5613" i="3"/>
  <c r="Q5614" i="3"/>
  <c r="R5614" i="3" s="1"/>
  <c r="Q5615" i="3"/>
  <c r="R5615" i="3" s="1"/>
  <c r="Q5616" i="3"/>
  <c r="R5616" i="3" s="1"/>
  <c r="Q5617" i="3"/>
  <c r="R5617" i="3" s="1"/>
  <c r="Q5618" i="3"/>
  <c r="R5618" i="3" s="1"/>
  <c r="Q5619" i="3"/>
  <c r="Q5620" i="3"/>
  <c r="R5620" i="3" s="1"/>
  <c r="Q5621" i="3"/>
  <c r="Q5622" i="3"/>
  <c r="R5622" i="3" s="1"/>
  <c r="Q5623" i="3"/>
  <c r="R5623" i="3" s="1"/>
  <c r="Q5624" i="3"/>
  <c r="R5624" i="3" s="1"/>
  <c r="Q5625" i="3"/>
  <c r="R5625" i="3" s="1"/>
  <c r="Q5626" i="3"/>
  <c r="R5626" i="3" s="1"/>
  <c r="Q5627" i="3"/>
  <c r="Q5628" i="3"/>
  <c r="Q5629" i="3"/>
  <c r="Q5630" i="3"/>
  <c r="R5630" i="3" s="1"/>
  <c r="Q5631" i="3"/>
  <c r="R5631" i="3" s="1"/>
  <c r="Q5632" i="3"/>
  <c r="R5632" i="3" s="1"/>
  <c r="Q5633" i="3"/>
  <c r="R5633" i="3" s="1"/>
  <c r="Q5634" i="3"/>
  <c r="R5634" i="3" s="1"/>
  <c r="Q5635" i="3"/>
  <c r="Q5636" i="3"/>
  <c r="Q5637" i="3"/>
  <c r="Q5638" i="3"/>
  <c r="R5638" i="3" s="1"/>
  <c r="Q5639" i="3"/>
  <c r="R5639" i="3" s="1"/>
  <c r="Q5640" i="3"/>
  <c r="R5640" i="3" s="1"/>
  <c r="Q5641" i="3"/>
  <c r="R5641" i="3" s="1"/>
  <c r="Q5642" i="3"/>
  <c r="R5642" i="3" s="1"/>
  <c r="Q5643" i="3"/>
  <c r="Q5644" i="3"/>
  <c r="Q5645" i="3"/>
  <c r="Q5646" i="3"/>
  <c r="R5646" i="3" s="1"/>
  <c r="Q5647" i="3"/>
  <c r="R5647" i="3" s="1"/>
  <c r="Q5648" i="3"/>
  <c r="R5648" i="3" s="1"/>
  <c r="Q5649" i="3"/>
  <c r="R5649" i="3" s="1"/>
  <c r="Q5650" i="3"/>
  <c r="R5650" i="3" s="1"/>
  <c r="Q5651" i="3"/>
  <c r="Q5652" i="3"/>
  <c r="Q5653" i="3"/>
  <c r="Q5654" i="3"/>
  <c r="R5654" i="3" s="1"/>
  <c r="Q5655" i="3"/>
  <c r="R5655" i="3" s="1"/>
  <c r="Q5656" i="3"/>
  <c r="R5656" i="3" s="1"/>
  <c r="Q5657" i="3"/>
  <c r="R5657" i="3" s="1"/>
  <c r="Q5658" i="3"/>
  <c r="R5658" i="3" s="1"/>
  <c r="Q5659" i="3"/>
  <c r="Q5660" i="3"/>
  <c r="Q5661" i="3"/>
  <c r="Q5662" i="3"/>
  <c r="R5662" i="3" s="1"/>
  <c r="Q5663" i="3"/>
  <c r="R5663" i="3" s="1"/>
  <c r="Q5664" i="3"/>
  <c r="R5664" i="3" s="1"/>
  <c r="Q5665" i="3"/>
  <c r="R5665" i="3" s="1"/>
  <c r="Q5666" i="3"/>
  <c r="R5666" i="3" s="1"/>
  <c r="Q5667" i="3"/>
  <c r="Q5668" i="3"/>
  <c r="Q5669" i="3"/>
  <c r="Q5670" i="3"/>
  <c r="R5670" i="3" s="1"/>
  <c r="Q5671" i="3"/>
  <c r="R5671" i="3" s="1"/>
  <c r="Q5672" i="3"/>
  <c r="R5672" i="3" s="1"/>
  <c r="Q5673" i="3"/>
  <c r="R5673" i="3" s="1"/>
  <c r="Q5674" i="3"/>
  <c r="R5674" i="3" s="1"/>
  <c r="Q5675" i="3"/>
  <c r="Q5676" i="3"/>
  <c r="Q5677" i="3"/>
  <c r="Q5678" i="3"/>
  <c r="R5678" i="3" s="1"/>
  <c r="Q5679" i="3"/>
  <c r="R5679" i="3" s="1"/>
  <c r="Q5680" i="3"/>
  <c r="R5680" i="3" s="1"/>
  <c r="Q5681" i="3"/>
  <c r="R5681" i="3" s="1"/>
  <c r="Q5682" i="3"/>
  <c r="R5682" i="3" s="1"/>
  <c r="Q5683" i="3"/>
  <c r="Q5684" i="3"/>
  <c r="R5684" i="3" s="1"/>
  <c r="Q5685" i="3"/>
  <c r="Q5686" i="3"/>
  <c r="R5686" i="3" s="1"/>
  <c r="Q5687" i="3"/>
  <c r="R5687" i="3" s="1"/>
  <c r="Q5688" i="3"/>
  <c r="R5688" i="3" s="1"/>
  <c r="Q5689" i="3"/>
  <c r="R5689" i="3" s="1"/>
  <c r="Q5690" i="3"/>
  <c r="R5690" i="3" s="1"/>
  <c r="Q5691" i="3"/>
  <c r="Q5692" i="3"/>
  <c r="Q5693" i="3"/>
  <c r="Q5694" i="3"/>
  <c r="R5694" i="3" s="1"/>
  <c r="Q5695" i="3"/>
  <c r="R5695" i="3" s="1"/>
  <c r="Q5696" i="3"/>
  <c r="R5696" i="3" s="1"/>
  <c r="Q5697" i="3"/>
  <c r="R5697" i="3" s="1"/>
  <c r="Q5698" i="3"/>
  <c r="R5698" i="3" s="1"/>
  <c r="Q5699" i="3"/>
  <c r="Q5700" i="3"/>
  <c r="R5700" i="3" s="1"/>
  <c r="Q5701" i="3"/>
  <c r="Q5702" i="3"/>
  <c r="R5702" i="3" s="1"/>
  <c r="Q5703" i="3"/>
  <c r="R5703" i="3" s="1"/>
  <c r="Q5704" i="3"/>
  <c r="R5704" i="3" s="1"/>
  <c r="Q5705" i="3"/>
  <c r="R5705" i="3" s="1"/>
  <c r="Q5706" i="3"/>
  <c r="R5706" i="3" s="1"/>
  <c r="Q5707" i="3"/>
  <c r="Q5708" i="3"/>
  <c r="Q5709" i="3"/>
  <c r="Q5710" i="3"/>
  <c r="R5710" i="3" s="1"/>
  <c r="Q5711" i="3"/>
  <c r="R5711" i="3" s="1"/>
  <c r="Q5712" i="3"/>
  <c r="R5712" i="3" s="1"/>
  <c r="Q5713" i="3"/>
  <c r="R5713" i="3" s="1"/>
  <c r="Q5714" i="3"/>
  <c r="R5714" i="3" s="1"/>
  <c r="Q5715" i="3"/>
  <c r="Q5716" i="3"/>
  <c r="R5716" i="3" s="1"/>
  <c r="Q5717" i="3"/>
  <c r="Q5718" i="3"/>
  <c r="R5718" i="3" s="1"/>
  <c r="Q5719" i="3"/>
  <c r="R5719" i="3" s="1"/>
  <c r="Q5720" i="3"/>
  <c r="R5720" i="3" s="1"/>
  <c r="Q5721" i="3"/>
  <c r="R5721" i="3" s="1"/>
  <c r="Q5722" i="3"/>
  <c r="R5722" i="3" s="1"/>
  <c r="Q5723" i="3"/>
  <c r="Q5724" i="3"/>
  <c r="Q5725" i="3"/>
  <c r="Q5726" i="3"/>
  <c r="R5726" i="3" s="1"/>
  <c r="Q5727" i="3"/>
  <c r="R5727" i="3" s="1"/>
  <c r="Q5728" i="3"/>
  <c r="R5728" i="3" s="1"/>
  <c r="Q5729" i="3"/>
  <c r="R5729" i="3" s="1"/>
  <c r="Q5730" i="3"/>
  <c r="R5730" i="3" s="1"/>
  <c r="Q5731" i="3"/>
  <c r="Q5732" i="3"/>
  <c r="R5732" i="3" s="1"/>
  <c r="Q5733" i="3"/>
  <c r="Q5734" i="3"/>
  <c r="R5734" i="3" s="1"/>
  <c r="Q5735" i="3"/>
  <c r="R5735" i="3" s="1"/>
  <c r="Q5736" i="3"/>
  <c r="R5736" i="3" s="1"/>
  <c r="Q5737" i="3"/>
  <c r="R5737" i="3" s="1"/>
  <c r="Q5738" i="3"/>
  <c r="R5738" i="3" s="1"/>
  <c r="Q5739" i="3"/>
  <c r="Q5740" i="3"/>
  <c r="Q5741" i="3"/>
  <c r="Q5742" i="3"/>
  <c r="R5742" i="3" s="1"/>
  <c r="Q5743" i="3"/>
  <c r="R5743" i="3" s="1"/>
  <c r="Q5744" i="3"/>
  <c r="R5744" i="3" s="1"/>
  <c r="Q5745" i="3"/>
  <c r="R5745" i="3" s="1"/>
  <c r="Q5746" i="3"/>
  <c r="R5746" i="3" s="1"/>
  <c r="Q5747" i="3"/>
  <c r="Q5748" i="3"/>
  <c r="Q5749" i="3"/>
  <c r="Q5750" i="3"/>
  <c r="R5750" i="3" s="1"/>
  <c r="Q5751" i="3"/>
  <c r="R5751" i="3" s="1"/>
  <c r="Q5752" i="3"/>
  <c r="R5752" i="3" s="1"/>
  <c r="Q5753" i="3"/>
  <c r="R5753" i="3" s="1"/>
  <c r="Q5754" i="3"/>
  <c r="R5754" i="3" s="1"/>
  <c r="Q5755" i="3"/>
  <c r="Q5756" i="3"/>
  <c r="Q5757" i="3"/>
  <c r="Q5758" i="3"/>
  <c r="R5758" i="3" s="1"/>
  <c r="Q5759" i="3"/>
  <c r="R5759" i="3" s="1"/>
  <c r="Q5760" i="3"/>
  <c r="R5760" i="3" s="1"/>
  <c r="Q5761" i="3"/>
  <c r="R5761" i="3" s="1"/>
  <c r="Q5762" i="3"/>
  <c r="R5762" i="3" s="1"/>
  <c r="Q5763" i="3"/>
  <c r="Q5764" i="3"/>
  <c r="Q5765" i="3"/>
  <c r="Q5766" i="3"/>
  <c r="R5766" i="3" s="1"/>
  <c r="Q5767" i="3"/>
  <c r="R5767" i="3" s="1"/>
  <c r="Q5768" i="3"/>
  <c r="R5768" i="3" s="1"/>
  <c r="Q5769" i="3"/>
  <c r="R5769" i="3" s="1"/>
  <c r="Q5770" i="3"/>
  <c r="R5770" i="3" s="1"/>
  <c r="Q5771" i="3"/>
  <c r="Q5772" i="3"/>
  <c r="Q5773" i="3"/>
  <c r="Q5774" i="3"/>
  <c r="R5774" i="3" s="1"/>
  <c r="Q5775" i="3"/>
  <c r="R5775" i="3" s="1"/>
  <c r="Q5776" i="3"/>
  <c r="R5776" i="3" s="1"/>
  <c r="Q5777" i="3"/>
  <c r="R5777" i="3" s="1"/>
  <c r="Q5778" i="3"/>
  <c r="R5778" i="3" s="1"/>
  <c r="Q5779" i="3"/>
  <c r="Q5780" i="3"/>
  <c r="R5780" i="3" s="1"/>
  <c r="Q5781" i="3"/>
  <c r="Q5782" i="3"/>
  <c r="R5782" i="3" s="1"/>
  <c r="Q5783" i="3"/>
  <c r="R5783" i="3" s="1"/>
  <c r="Q5784" i="3"/>
  <c r="R5784" i="3" s="1"/>
  <c r="Q5785" i="3"/>
  <c r="R5785" i="3" s="1"/>
  <c r="Q5786" i="3"/>
  <c r="R5786" i="3" s="1"/>
  <c r="Q5787" i="3"/>
  <c r="Q5788" i="3"/>
  <c r="Q5789" i="3"/>
  <c r="Q5790" i="3"/>
  <c r="R5790" i="3" s="1"/>
  <c r="Q5791" i="3"/>
  <c r="R5791" i="3" s="1"/>
  <c r="Q5792" i="3"/>
  <c r="R5792" i="3" s="1"/>
  <c r="Q5793" i="3"/>
  <c r="R5793" i="3" s="1"/>
  <c r="Q5794" i="3"/>
  <c r="R5794" i="3" s="1"/>
  <c r="Q5795" i="3"/>
  <c r="Q5796" i="3"/>
  <c r="R5796" i="3" s="1"/>
  <c r="Q5797" i="3"/>
  <c r="Q5798" i="3"/>
  <c r="R5798" i="3" s="1"/>
  <c r="Q5799" i="3"/>
  <c r="R5799" i="3" s="1"/>
  <c r="Q5800" i="3"/>
  <c r="R5800" i="3" s="1"/>
  <c r="Q5801" i="3"/>
  <c r="R5801" i="3" s="1"/>
  <c r="Q5802" i="3"/>
  <c r="R5802" i="3" s="1"/>
  <c r="Q5803" i="3"/>
  <c r="Q5804" i="3"/>
  <c r="Q5805" i="3"/>
  <c r="Q5806" i="3"/>
  <c r="R5806" i="3" s="1"/>
  <c r="Q5807" i="3"/>
  <c r="R5807" i="3" s="1"/>
  <c r="Q5808" i="3"/>
  <c r="R5808" i="3" s="1"/>
  <c r="Q5809" i="3"/>
  <c r="R5809" i="3" s="1"/>
  <c r="Q5810" i="3"/>
  <c r="R5810" i="3" s="1"/>
  <c r="Q5811" i="3"/>
  <c r="Q5812" i="3"/>
  <c r="R5812" i="3" s="1"/>
  <c r="Q5813" i="3"/>
  <c r="Q5814" i="3"/>
  <c r="R5814" i="3" s="1"/>
  <c r="Q5815" i="3"/>
  <c r="R5815" i="3" s="1"/>
  <c r="Q5816" i="3"/>
  <c r="R5816" i="3" s="1"/>
  <c r="Q5817" i="3"/>
  <c r="R5817" i="3" s="1"/>
  <c r="Q5818" i="3"/>
  <c r="R5818" i="3" s="1"/>
  <c r="Q5819" i="3"/>
  <c r="Q5820" i="3"/>
  <c r="Q5821" i="3"/>
  <c r="Q5822" i="3"/>
  <c r="R5822" i="3" s="1"/>
  <c r="Q5823" i="3"/>
  <c r="R5823" i="3" s="1"/>
  <c r="Q5824" i="3"/>
  <c r="R5824" i="3" s="1"/>
  <c r="Q5825" i="3"/>
  <c r="R5825" i="3" s="1"/>
  <c r="Q5826" i="3"/>
  <c r="R5826" i="3" s="1"/>
  <c r="Q5827" i="3"/>
  <c r="Q5828" i="3"/>
  <c r="R5828" i="3" s="1"/>
  <c r="Q5829" i="3"/>
  <c r="Q5830" i="3"/>
  <c r="R5830" i="3" s="1"/>
  <c r="Q5831" i="3"/>
  <c r="R5831" i="3" s="1"/>
  <c r="Q5832" i="3"/>
  <c r="R5832" i="3" s="1"/>
  <c r="Q5833" i="3"/>
  <c r="R5833" i="3" s="1"/>
  <c r="Q5834" i="3"/>
  <c r="R5834" i="3" s="1"/>
  <c r="Q5835" i="3"/>
  <c r="Q5836" i="3"/>
  <c r="Q5837" i="3"/>
  <c r="Q5838" i="3"/>
  <c r="R5838" i="3" s="1"/>
  <c r="Q5839" i="3"/>
  <c r="R5839" i="3" s="1"/>
  <c r="Q5840" i="3"/>
  <c r="R5840" i="3" s="1"/>
  <c r="Q5841" i="3"/>
  <c r="R5841" i="3" s="1"/>
  <c r="Q5842" i="3"/>
  <c r="R5842" i="3" s="1"/>
  <c r="Q5843" i="3"/>
  <c r="Q5844" i="3"/>
  <c r="R5844" i="3" s="1"/>
  <c r="Q5845" i="3"/>
  <c r="Q5846" i="3"/>
  <c r="R5846" i="3" s="1"/>
  <c r="Q5847" i="3"/>
  <c r="R5847" i="3" s="1"/>
  <c r="Q5848" i="3"/>
  <c r="R5848" i="3" s="1"/>
  <c r="Q5849" i="3"/>
  <c r="R5849" i="3" s="1"/>
  <c r="Q5850" i="3"/>
  <c r="R5850" i="3" s="1"/>
  <c r="Q5851" i="3"/>
  <c r="Q5852" i="3"/>
  <c r="Q5853" i="3"/>
  <c r="Q5854" i="3"/>
  <c r="R5854" i="3" s="1"/>
  <c r="Q5855" i="3"/>
  <c r="R5855" i="3" s="1"/>
  <c r="Q5856" i="3"/>
  <c r="R5856" i="3" s="1"/>
  <c r="Q5857" i="3"/>
  <c r="R5857" i="3" s="1"/>
  <c r="Q5858" i="3"/>
  <c r="R5858" i="3" s="1"/>
  <c r="Q5859" i="3"/>
  <c r="Q5860" i="3"/>
  <c r="R5860" i="3" s="1"/>
  <c r="Q5861" i="3"/>
  <c r="Q5862" i="3"/>
  <c r="R5862" i="3" s="1"/>
  <c r="Q5863" i="3"/>
  <c r="R5863" i="3" s="1"/>
  <c r="Q5864" i="3"/>
  <c r="R5864" i="3" s="1"/>
  <c r="Q5865" i="3"/>
  <c r="R5865" i="3" s="1"/>
  <c r="Q5866" i="3"/>
  <c r="R5866" i="3" s="1"/>
  <c r="Q5867" i="3"/>
  <c r="Q5868" i="3"/>
  <c r="Q5869" i="3"/>
  <c r="Q5870" i="3"/>
  <c r="R5870" i="3" s="1"/>
  <c r="Q5871" i="3"/>
  <c r="R5871" i="3" s="1"/>
  <c r="Q5872" i="3"/>
  <c r="R5872" i="3" s="1"/>
  <c r="Q5873" i="3"/>
  <c r="R5873" i="3" s="1"/>
  <c r="Q5874" i="3"/>
  <c r="R5874" i="3" s="1"/>
  <c r="Q5875" i="3"/>
  <c r="Q5876" i="3"/>
  <c r="R5876" i="3" s="1"/>
  <c r="Q5877" i="3"/>
  <c r="Q5878" i="3"/>
  <c r="R5878" i="3" s="1"/>
  <c r="Q5879" i="3"/>
  <c r="R5879" i="3" s="1"/>
  <c r="Q5880" i="3"/>
  <c r="R5880" i="3" s="1"/>
  <c r="Q5881" i="3"/>
  <c r="R5881" i="3" s="1"/>
  <c r="Q5882" i="3"/>
  <c r="R5882" i="3" s="1"/>
  <c r="Q5883" i="3"/>
  <c r="Q5884" i="3"/>
  <c r="Q5885" i="3"/>
  <c r="Q5886" i="3"/>
  <c r="R5886" i="3" s="1"/>
  <c r="Q5887" i="3"/>
  <c r="R5887" i="3" s="1"/>
  <c r="Q5888" i="3"/>
  <c r="R5888" i="3" s="1"/>
  <c r="Q5889" i="3"/>
  <c r="R5889" i="3" s="1"/>
  <c r="Q5890" i="3"/>
  <c r="R5890" i="3" s="1"/>
  <c r="Q5891" i="3"/>
  <c r="Q5892" i="3"/>
  <c r="R5892" i="3" s="1"/>
  <c r="Q5893" i="3"/>
  <c r="Q5894" i="3"/>
  <c r="R5894" i="3" s="1"/>
  <c r="Q5895" i="3"/>
  <c r="R5895" i="3" s="1"/>
  <c r="Q5896" i="3"/>
  <c r="R5896" i="3" s="1"/>
  <c r="Q5897" i="3"/>
  <c r="R5897" i="3" s="1"/>
  <c r="Q5898" i="3"/>
  <c r="R5898" i="3" s="1"/>
  <c r="Q5899" i="3"/>
  <c r="Q5900" i="3"/>
  <c r="Q5901" i="3"/>
  <c r="Q5902" i="3"/>
  <c r="R5902" i="3" s="1"/>
  <c r="Q5903" i="3"/>
  <c r="R5903" i="3" s="1"/>
  <c r="Q5904" i="3"/>
  <c r="R5904" i="3" s="1"/>
  <c r="Q5905" i="3"/>
  <c r="R5905" i="3" s="1"/>
  <c r="Q5906" i="3"/>
  <c r="R5906" i="3" s="1"/>
  <c r="Q5907" i="3"/>
  <c r="Q5908" i="3"/>
  <c r="Q5909" i="3"/>
  <c r="Q5910" i="3"/>
  <c r="R5910" i="3" s="1"/>
  <c r="Q5911" i="3"/>
  <c r="R5911" i="3" s="1"/>
  <c r="Q5912" i="3"/>
  <c r="R5912" i="3" s="1"/>
  <c r="Q5913" i="3"/>
  <c r="R5913" i="3" s="1"/>
  <c r="Q5914" i="3"/>
  <c r="R5914" i="3" s="1"/>
  <c r="Q5915" i="3"/>
  <c r="Q5916" i="3"/>
  <c r="Q5917" i="3"/>
  <c r="Q5918" i="3"/>
  <c r="R5918" i="3" s="1"/>
  <c r="Q5919" i="3"/>
  <c r="R5919" i="3" s="1"/>
  <c r="Q5920" i="3"/>
  <c r="R5920" i="3" s="1"/>
  <c r="Q5921" i="3"/>
  <c r="R5921" i="3" s="1"/>
  <c r="Q5922" i="3"/>
  <c r="R5922" i="3" s="1"/>
  <c r="Q5923" i="3"/>
  <c r="Q5924" i="3"/>
  <c r="Q5925" i="3"/>
  <c r="Q5926" i="3"/>
  <c r="R5926" i="3" s="1"/>
  <c r="Q5927" i="3"/>
  <c r="R5927" i="3" s="1"/>
  <c r="Q5928" i="3"/>
  <c r="R5928" i="3" s="1"/>
  <c r="Q5929" i="3"/>
  <c r="R5929" i="3" s="1"/>
  <c r="Q5930" i="3"/>
  <c r="R5930" i="3" s="1"/>
  <c r="Q5931" i="3"/>
  <c r="Q5932" i="3"/>
  <c r="Q5933" i="3"/>
  <c r="Q5934" i="3"/>
  <c r="R5934" i="3" s="1"/>
  <c r="Q5935" i="3"/>
  <c r="R5935" i="3" s="1"/>
  <c r="Q5936" i="3"/>
  <c r="R5936" i="3" s="1"/>
  <c r="Q5937" i="3"/>
  <c r="R5937" i="3" s="1"/>
  <c r="Q5938" i="3"/>
  <c r="R5938" i="3" s="1"/>
  <c r="Q5939" i="3"/>
  <c r="Q5940" i="3"/>
  <c r="R5940" i="3" s="1"/>
  <c r="Q5941" i="3"/>
  <c r="Q5942" i="3"/>
  <c r="R5942" i="3" s="1"/>
  <c r="Q5943" i="3"/>
  <c r="R5943" i="3" s="1"/>
  <c r="Q5944" i="3"/>
  <c r="R5944" i="3" s="1"/>
  <c r="Q5945" i="3"/>
  <c r="R5945" i="3" s="1"/>
  <c r="Q5946" i="3"/>
  <c r="R5946" i="3" s="1"/>
  <c r="Q5947" i="3"/>
  <c r="Q5948" i="3"/>
  <c r="Q5949" i="3"/>
  <c r="Q5950" i="3"/>
  <c r="R5950" i="3" s="1"/>
  <c r="Q5951" i="3"/>
  <c r="R5951" i="3" s="1"/>
  <c r="Q5952" i="3"/>
  <c r="R5952" i="3" s="1"/>
  <c r="Q5953" i="3"/>
  <c r="R5953" i="3" s="1"/>
  <c r="Q5954" i="3"/>
  <c r="R5954" i="3" s="1"/>
  <c r="Q5955" i="3"/>
  <c r="Q5956" i="3"/>
  <c r="R5956" i="3" s="1"/>
  <c r="Q5957" i="3"/>
  <c r="Q5958" i="3"/>
  <c r="R5958" i="3" s="1"/>
  <c r="Q5959" i="3"/>
  <c r="R5959" i="3" s="1"/>
  <c r="Q5960" i="3"/>
  <c r="R5960" i="3" s="1"/>
  <c r="Q5961" i="3"/>
  <c r="R5961" i="3" s="1"/>
  <c r="Q5962" i="3"/>
  <c r="R5962" i="3" s="1"/>
  <c r="Q5963" i="3"/>
  <c r="Q5964" i="3"/>
  <c r="Q5965" i="3"/>
  <c r="Q5966" i="3"/>
  <c r="R5966" i="3" s="1"/>
  <c r="Q5967" i="3"/>
  <c r="R5967" i="3" s="1"/>
  <c r="Q5968" i="3"/>
  <c r="R5968" i="3" s="1"/>
  <c r="Q5969" i="3"/>
  <c r="R5969" i="3" s="1"/>
  <c r="Q5970" i="3"/>
  <c r="R5970" i="3" s="1"/>
  <c r="Q5971" i="3"/>
  <c r="Q5972" i="3"/>
  <c r="R5972" i="3" s="1"/>
  <c r="Q5973" i="3"/>
  <c r="Q5974" i="3"/>
  <c r="R5974" i="3" s="1"/>
  <c r="Q5975" i="3"/>
  <c r="R5975" i="3" s="1"/>
  <c r="Q5976" i="3"/>
  <c r="R5976" i="3" s="1"/>
  <c r="Q5977" i="3"/>
  <c r="R5977" i="3" s="1"/>
  <c r="Q5978" i="3"/>
  <c r="R5978" i="3" s="1"/>
  <c r="Q5979" i="3"/>
  <c r="Q5980" i="3"/>
  <c r="Q5981" i="3"/>
  <c r="Q5982" i="3"/>
  <c r="R5982" i="3" s="1"/>
  <c r="Q5983" i="3"/>
  <c r="R5983" i="3" s="1"/>
  <c r="Q5984" i="3"/>
  <c r="R5984" i="3" s="1"/>
  <c r="Q5985" i="3"/>
  <c r="R5985" i="3" s="1"/>
  <c r="Q5986" i="3"/>
  <c r="R5986" i="3" s="1"/>
  <c r="Q5987" i="3"/>
  <c r="Q5988" i="3"/>
  <c r="R5988" i="3" s="1"/>
  <c r="Q5989" i="3"/>
  <c r="Q5990" i="3"/>
  <c r="R5990" i="3" s="1"/>
  <c r="Q5991" i="3"/>
  <c r="R5991" i="3" s="1"/>
  <c r="Q5992" i="3"/>
  <c r="R5992" i="3" s="1"/>
  <c r="Q5993" i="3"/>
  <c r="R5993" i="3" s="1"/>
  <c r="Q5994" i="3"/>
  <c r="R5994" i="3" s="1"/>
  <c r="Q5995" i="3"/>
  <c r="Q5996" i="3"/>
  <c r="Q5997" i="3"/>
  <c r="Q5998" i="3"/>
  <c r="R5998" i="3" s="1"/>
  <c r="Q5999" i="3"/>
  <c r="R5999" i="3" s="1"/>
  <c r="Q6000" i="3"/>
  <c r="R6000" i="3" s="1"/>
  <c r="Q6001" i="3"/>
  <c r="R6001" i="3" s="1"/>
  <c r="Q6002" i="3"/>
  <c r="R6002" i="3" s="1"/>
  <c r="Q6003" i="3"/>
  <c r="Q6004" i="3"/>
  <c r="Q6005" i="3"/>
  <c r="Q6006" i="3"/>
  <c r="R6006" i="3" s="1"/>
  <c r="Q6007" i="3"/>
  <c r="R6007" i="3" s="1"/>
  <c r="Q6008" i="3"/>
  <c r="R6008" i="3" s="1"/>
  <c r="Q6009" i="3"/>
  <c r="R6009" i="3" s="1"/>
  <c r="Q6010" i="3"/>
  <c r="R6010" i="3" s="1"/>
  <c r="Q6011" i="3"/>
  <c r="Q6012" i="3"/>
  <c r="Q6013" i="3"/>
  <c r="Q6014" i="3"/>
  <c r="R6014" i="3" s="1"/>
  <c r="Q6015" i="3"/>
  <c r="R6015" i="3" s="1"/>
  <c r="Q6016" i="3"/>
  <c r="R6016" i="3" s="1"/>
  <c r="Q6017" i="3"/>
  <c r="R6017" i="3" s="1"/>
  <c r="Q6018" i="3"/>
  <c r="R6018" i="3" s="1"/>
  <c r="Q6019" i="3"/>
  <c r="Q6020" i="3"/>
  <c r="Q6021" i="3"/>
  <c r="Q6022" i="3"/>
  <c r="R6022" i="3" s="1"/>
  <c r="Q6023" i="3"/>
  <c r="R6023" i="3" s="1"/>
  <c r="Q6024" i="3"/>
  <c r="R6024" i="3" s="1"/>
  <c r="Q6025" i="3"/>
  <c r="R6025" i="3" s="1"/>
  <c r="Q6026" i="3"/>
  <c r="R6026" i="3" s="1"/>
  <c r="Q6027" i="3"/>
  <c r="Q6028" i="3"/>
  <c r="Q6029" i="3"/>
  <c r="Q6030" i="3"/>
  <c r="R6030" i="3" s="1"/>
  <c r="Q6031" i="3"/>
  <c r="R6031" i="3" s="1"/>
  <c r="Q6032" i="3"/>
  <c r="R6032" i="3" s="1"/>
  <c r="Q6033" i="3"/>
  <c r="R6033" i="3" s="1"/>
  <c r="Q6034" i="3"/>
  <c r="R6034" i="3" s="1"/>
  <c r="Q6035" i="3"/>
  <c r="Q6036" i="3"/>
  <c r="R6036" i="3" s="1"/>
  <c r="Q6037" i="3"/>
  <c r="Q6038" i="3"/>
  <c r="R6038" i="3" s="1"/>
  <c r="Q6039" i="3"/>
  <c r="R6039" i="3" s="1"/>
  <c r="Q6040" i="3"/>
  <c r="R6040" i="3" s="1"/>
  <c r="Q6041" i="3"/>
  <c r="R6041" i="3" s="1"/>
  <c r="Q6042" i="3"/>
  <c r="R6042" i="3" s="1"/>
  <c r="Q6043" i="3"/>
  <c r="Q6044" i="3"/>
  <c r="Q6045" i="3"/>
  <c r="Q6046" i="3"/>
  <c r="R6046" i="3" s="1"/>
  <c r="Q6047" i="3"/>
  <c r="R6047" i="3" s="1"/>
  <c r="Q6048" i="3"/>
  <c r="R6048" i="3" s="1"/>
  <c r="Q6049" i="3"/>
  <c r="R6049" i="3" s="1"/>
  <c r="Q6050" i="3"/>
  <c r="R6050" i="3" s="1"/>
  <c r="Q6051" i="3"/>
  <c r="Q6052" i="3"/>
  <c r="R6052" i="3" s="1"/>
  <c r="Q6053" i="3"/>
  <c r="Q6054" i="3"/>
  <c r="R6054" i="3" s="1"/>
  <c r="Q6055" i="3"/>
  <c r="R6055" i="3" s="1"/>
  <c r="Q6056" i="3"/>
  <c r="R6056" i="3" s="1"/>
  <c r="Q6057" i="3"/>
  <c r="R6057" i="3" s="1"/>
  <c r="Q6058" i="3"/>
  <c r="R6058" i="3" s="1"/>
  <c r="Q6059" i="3"/>
  <c r="Q6060" i="3"/>
  <c r="Q6061" i="3"/>
  <c r="Q6062" i="3"/>
  <c r="R6062" i="3" s="1"/>
  <c r="Q6063" i="3"/>
  <c r="R6063" i="3" s="1"/>
  <c r="Q6064" i="3"/>
  <c r="R6064" i="3" s="1"/>
  <c r="Q6065" i="3"/>
  <c r="R6065" i="3" s="1"/>
  <c r="Q6066" i="3"/>
  <c r="R6066" i="3" s="1"/>
  <c r="Q6067" i="3"/>
  <c r="Q6068" i="3"/>
  <c r="R6068" i="3" s="1"/>
  <c r="Q6069" i="3"/>
  <c r="Q6070" i="3"/>
  <c r="R6070" i="3" s="1"/>
  <c r="Q6071" i="3"/>
  <c r="R6071" i="3" s="1"/>
  <c r="Q6072" i="3"/>
  <c r="R6072" i="3" s="1"/>
  <c r="Q6073" i="3"/>
  <c r="R6073" i="3" s="1"/>
  <c r="Q6074" i="3"/>
  <c r="R6074" i="3" s="1"/>
  <c r="Q6075" i="3"/>
  <c r="Q6076" i="3"/>
  <c r="Q6077" i="3"/>
  <c r="Q6078" i="3"/>
  <c r="R6078" i="3" s="1"/>
  <c r="Q6079" i="3"/>
  <c r="R6079" i="3" s="1"/>
  <c r="Q6080" i="3"/>
  <c r="R6080" i="3" s="1"/>
  <c r="Q6081" i="3"/>
  <c r="R6081" i="3" s="1"/>
  <c r="Q6082" i="3"/>
  <c r="R6082" i="3" s="1"/>
  <c r="Q6083" i="3"/>
  <c r="Q6084" i="3"/>
  <c r="R6084" i="3" s="1"/>
  <c r="Q6085" i="3"/>
  <c r="Q6086" i="3"/>
  <c r="R6086" i="3" s="1"/>
  <c r="Q6087" i="3"/>
  <c r="R6087" i="3" s="1"/>
  <c r="Q6088" i="3"/>
  <c r="R6088" i="3" s="1"/>
  <c r="Q6089" i="3"/>
  <c r="R6089" i="3" s="1"/>
  <c r="Q6090" i="3"/>
  <c r="R6090" i="3" s="1"/>
  <c r="Q6091" i="3"/>
  <c r="Q6092" i="3"/>
  <c r="Q6093" i="3"/>
  <c r="Q6094" i="3"/>
  <c r="R6094" i="3" s="1"/>
  <c r="Q6095" i="3"/>
  <c r="R6095" i="3" s="1"/>
  <c r="Q6096" i="3"/>
  <c r="R6096" i="3" s="1"/>
  <c r="Q6097" i="3"/>
  <c r="R6097" i="3" s="1"/>
  <c r="Q6098" i="3"/>
  <c r="R6098" i="3" s="1"/>
  <c r="Q6099" i="3"/>
  <c r="Q6100" i="3"/>
  <c r="R6100" i="3" s="1"/>
  <c r="Q6101" i="3"/>
  <c r="Q6102" i="3"/>
  <c r="R6102" i="3" s="1"/>
  <c r="Q6103" i="3"/>
  <c r="R6103" i="3" s="1"/>
  <c r="Q6104" i="3"/>
  <c r="R6104" i="3" s="1"/>
  <c r="Q6105" i="3"/>
  <c r="R6105" i="3" s="1"/>
  <c r="Q6106" i="3"/>
  <c r="R6106" i="3" s="1"/>
  <c r="Q6107" i="3"/>
  <c r="Q6108" i="3"/>
  <c r="Q6109" i="3"/>
  <c r="Q6110" i="3"/>
  <c r="R6110" i="3" s="1"/>
  <c r="Q6111" i="3"/>
  <c r="R6111" i="3" s="1"/>
  <c r="Q6112" i="3"/>
  <c r="R6112" i="3" s="1"/>
  <c r="Q6113" i="3"/>
  <c r="R6113" i="3" s="1"/>
  <c r="Q6114" i="3"/>
  <c r="R6114" i="3" s="1"/>
  <c r="Q6115" i="3"/>
  <c r="Q6116" i="3"/>
  <c r="R6116" i="3" s="1"/>
  <c r="Q6117" i="3"/>
  <c r="Q6118" i="3"/>
  <c r="R6118" i="3" s="1"/>
  <c r="Q6119" i="3"/>
  <c r="R6119" i="3" s="1"/>
  <c r="Q6120" i="3"/>
  <c r="R6120" i="3" s="1"/>
  <c r="Q6121" i="3"/>
  <c r="R6121" i="3" s="1"/>
  <c r="Q6122" i="3"/>
  <c r="R6122" i="3" s="1"/>
  <c r="Q6123" i="3"/>
  <c r="Q6124" i="3"/>
  <c r="Q6125" i="3"/>
  <c r="Q6126" i="3"/>
  <c r="R6126" i="3" s="1"/>
  <c r="Q6127" i="3"/>
  <c r="R6127" i="3" s="1"/>
  <c r="Q6128" i="3"/>
  <c r="R6128" i="3" s="1"/>
  <c r="Q6129" i="3"/>
  <c r="R6129" i="3" s="1"/>
  <c r="Q6130" i="3"/>
  <c r="R6130" i="3" s="1"/>
  <c r="Q6131" i="3"/>
  <c r="Q6132" i="3"/>
  <c r="R6132" i="3" s="1"/>
  <c r="Q6133" i="3"/>
  <c r="Q6134" i="3"/>
  <c r="R6134" i="3" s="1"/>
  <c r="Q6135" i="3"/>
  <c r="R6135" i="3" s="1"/>
  <c r="Q6136" i="3"/>
  <c r="R6136" i="3" s="1"/>
  <c r="Q6137" i="3"/>
  <c r="R6137" i="3" s="1"/>
  <c r="Q6138" i="3"/>
  <c r="R6138" i="3" s="1"/>
  <c r="Q6139" i="3"/>
  <c r="Q6140" i="3"/>
  <c r="Q6141" i="3"/>
  <c r="Q6142" i="3"/>
  <c r="R6142" i="3" s="1"/>
  <c r="Q6143" i="3"/>
  <c r="R6143" i="3" s="1"/>
  <c r="Q6144" i="3"/>
  <c r="R6144" i="3" s="1"/>
  <c r="Q6145" i="3"/>
  <c r="R6145" i="3" s="1"/>
  <c r="Q6146" i="3"/>
  <c r="R6146" i="3" s="1"/>
  <c r="Q6147" i="3"/>
  <c r="Q6148" i="3"/>
  <c r="Q6149" i="3"/>
  <c r="Q6150" i="3"/>
  <c r="R6150" i="3" s="1"/>
  <c r="Q6151" i="3"/>
  <c r="R6151" i="3" s="1"/>
  <c r="Q6152" i="3"/>
  <c r="R6152" i="3" s="1"/>
  <c r="Q6153" i="3"/>
  <c r="R6153" i="3" s="1"/>
  <c r="Q6154" i="3"/>
  <c r="R6154" i="3" s="1"/>
  <c r="Q6155" i="3"/>
  <c r="Q6156" i="3"/>
  <c r="Q6157" i="3"/>
  <c r="Q6158" i="3"/>
  <c r="R6158" i="3" s="1"/>
  <c r="Q6159" i="3"/>
  <c r="R6159" i="3" s="1"/>
  <c r="Q6160" i="3"/>
  <c r="R6160" i="3" s="1"/>
  <c r="Q6161" i="3"/>
  <c r="R6161" i="3" s="1"/>
  <c r="Q6162" i="3"/>
  <c r="R6162" i="3" s="1"/>
  <c r="Q6163" i="3"/>
  <c r="Q6164" i="3"/>
  <c r="Q6165" i="3"/>
  <c r="Q6166" i="3"/>
  <c r="R6166" i="3" s="1"/>
  <c r="Q6167" i="3"/>
  <c r="R6167" i="3" s="1"/>
  <c r="Q6168" i="3"/>
  <c r="R6168" i="3" s="1"/>
  <c r="Q6169" i="3"/>
  <c r="R6169" i="3" s="1"/>
  <c r="Q6170" i="3"/>
  <c r="R6170" i="3" s="1"/>
  <c r="Q6171" i="3"/>
  <c r="Q6172" i="3"/>
  <c r="Q6173" i="3"/>
  <c r="Q6174" i="3"/>
  <c r="R6174" i="3" s="1"/>
  <c r="Q6175" i="3"/>
  <c r="R6175" i="3" s="1"/>
  <c r="Q6176" i="3"/>
  <c r="R6176" i="3" s="1"/>
  <c r="Q6177" i="3"/>
  <c r="R6177" i="3" s="1"/>
  <c r="Q6178" i="3"/>
  <c r="R6178" i="3" s="1"/>
  <c r="Q6179" i="3"/>
  <c r="Q6180" i="3"/>
  <c r="R6180" i="3" s="1"/>
  <c r="Q6181" i="3"/>
  <c r="Q6182" i="3"/>
  <c r="R6182" i="3" s="1"/>
  <c r="Q6183" i="3"/>
  <c r="R6183" i="3" s="1"/>
  <c r="Q6184" i="3"/>
  <c r="R6184" i="3" s="1"/>
  <c r="Q6185" i="3"/>
  <c r="R6185" i="3" s="1"/>
  <c r="Q6186" i="3"/>
  <c r="R6186" i="3" s="1"/>
  <c r="Q6187" i="3"/>
  <c r="Q6188" i="3"/>
  <c r="Q6189" i="3"/>
  <c r="Q6190" i="3"/>
  <c r="R6190" i="3" s="1"/>
  <c r="Q6191" i="3"/>
  <c r="R6191" i="3" s="1"/>
  <c r="Q6192" i="3"/>
  <c r="R6192" i="3" s="1"/>
  <c r="Q6193" i="3"/>
  <c r="R6193" i="3" s="1"/>
  <c r="Q6194" i="3"/>
  <c r="R6194" i="3" s="1"/>
  <c r="Q6195" i="3"/>
  <c r="Q6196" i="3"/>
  <c r="R6196" i="3" s="1"/>
  <c r="Q6197" i="3"/>
  <c r="Q6198" i="3"/>
  <c r="R6198" i="3" s="1"/>
  <c r="Q6199" i="3"/>
  <c r="R6199" i="3" s="1"/>
  <c r="Q6200" i="3"/>
  <c r="R6200" i="3" s="1"/>
  <c r="Q6201" i="3"/>
  <c r="R6201" i="3" s="1"/>
  <c r="Q6202" i="3"/>
  <c r="R6202" i="3" s="1"/>
  <c r="Q6203" i="3"/>
  <c r="Q6204" i="3"/>
  <c r="Q6205" i="3"/>
  <c r="Q6206" i="3"/>
  <c r="R6206" i="3" s="1"/>
  <c r="Q6207" i="3"/>
  <c r="R6207" i="3" s="1"/>
  <c r="Q6208" i="3"/>
  <c r="R6208" i="3" s="1"/>
  <c r="Q6209" i="3"/>
  <c r="R6209" i="3" s="1"/>
  <c r="Q6210" i="3"/>
  <c r="R6210" i="3" s="1"/>
  <c r="Q6211" i="3"/>
  <c r="Q6212" i="3"/>
  <c r="R6212" i="3" s="1"/>
  <c r="Q6213" i="3"/>
  <c r="Q6214" i="3"/>
  <c r="R6214" i="3" s="1"/>
  <c r="Q6215" i="3"/>
  <c r="R6215" i="3" s="1"/>
  <c r="Q6216" i="3"/>
  <c r="R6216" i="3" s="1"/>
  <c r="Q6217" i="3"/>
  <c r="R6217" i="3" s="1"/>
  <c r="Q6218" i="3"/>
  <c r="R6218" i="3" s="1"/>
  <c r="Q6219" i="3"/>
  <c r="Q6220" i="3"/>
  <c r="Q6221" i="3"/>
  <c r="Q6222" i="3"/>
  <c r="R6222" i="3" s="1"/>
  <c r="Q6223" i="3"/>
  <c r="R6223" i="3" s="1"/>
  <c r="Q6224" i="3"/>
  <c r="R6224" i="3" s="1"/>
  <c r="Q6225" i="3"/>
  <c r="R6225" i="3" s="1"/>
  <c r="Q6226" i="3"/>
  <c r="R6226" i="3" s="1"/>
  <c r="Q6227" i="3"/>
  <c r="Q6228" i="3"/>
  <c r="R6228" i="3" s="1"/>
  <c r="Q6229" i="3"/>
  <c r="Q6230" i="3"/>
  <c r="R6230" i="3" s="1"/>
  <c r="Q6231" i="3"/>
  <c r="R6231" i="3" s="1"/>
  <c r="Q6232" i="3"/>
  <c r="R6232" i="3" s="1"/>
  <c r="Q6233" i="3"/>
  <c r="R6233" i="3" s="1"/>
  <c r="Q6234" i="3"/>
  <c r="R6234" i="3" s="1"/>
  <c r="Q6235" i="3"/>
  <c r="Q6236" i="3"/>
  <c r="Q6237" i="3"/>
  <c r="Q6238" i="3"/>
  <c r="R6238" i="3" s="1"/>
  <c r="Q6239" i="3"/>
  <c r="R6239" i="3" s="1"/>
  <c r="Q6240" i="3"/>
  <c r="R6240" i="3" s="1"/>
  <c r="Q6241" i="3"/>
  <c r="R6241" i="3" s="1"/>
  <c r="Q6242" i="3"/>
  <c r="R6242" i="3" s="1"/>
  <c r="Q6243" i="3"/>
  <c r="Q6244" i="3"/>
  <c r="R6244" i="3" s="1"/>
  <c r="Q6245" i="3"/>
  <c r="Q6246" i="3"/>
  <c r="R6246" i="3" s="1"/>
  <c r="Q6247" i="3"/>
  <c r="R6247" i="3" s="1"/>
  <c r="Q6248" i="3"/>
  <c r="R6248" i="3" s="1"/>
  <c r="Q6249" i="3"/>
  <c r="R6249" i="3" s="1"/>
  <c r="Q6250" i="3"/>
  <c r="R6250" i="3" s="1"/>
  <c r="Q6251" i="3"/>
  <c r="Q6252" i="3"/>
  <c r="Q6253" i="3"/>
  <c r="Q6254" i="3"/>
  <c r="R6254" i="3" s="1"/>
  <c r="Q6255" i="3"/>
  <c r="R6255" i="3" s="1"/>
  <c r="Q6256" i="3"/>
  <c r="R6256" i="3" s="1"/>
  <c r="Q6257" i="3"/>
  <c r="R6257" i="3" s="1"/>
  <c r="Q6258" i="3"/>
  <c r="R6258" i="3" s="1"/>
  <c r="Q6259" i="3"/>
  <c r="Q6260" i="3"/>
  <c r="Q6261" i="3"/>
  <c r="Q6262" i="3"/>
  <c r="R6262" i="3" s="1"/>
  <c r="Q6263" i="3"/>
  <c r="R6263" i="3" s="1"/>
  <c r="Q6264" i="3"/>
  <c r="R6264" i="3" s="1"/>
  <c r="Q6265" i="3"/>
  <c r="R6265" i="3" s="1"/>
  <c r="Q6266" i="3"/>
  <c r="R6266" i="3" s="1"/>
  <c r="Q6267" i="3"/>
  <c r="Q6268" i="3"/>
  <c r="Q6269" i="3"/>
  <c r="Q6270" i="3"/>
  <c r="R6270" i="3" s="1"/>
  <c r="Q6271" i="3"/>
  <c r="R6271" i="3" s="1"/>
  <c r="Q6272" i="3"/>
  <c r="R6272" i="3" s="1"/>
  <c r="Q6273" i="3"/>
  <c r="R6273" i="3" s="1"/>
  <c r="Q6274" i="3"/>
  <c r="R6274" i="3" s="1"/>
  <c r="Q6275" i="3"/>
  <c r="Q6276" i="3"/>
  <c r="R6276" i="3" s="1"/>
  <c r="Q6277" i="3"/>
  <c r="Q6278" i="3"/>
  <c r="R6278" i="3" s="1"/>
  <c r="Q6279" i="3"/>
  <c r="R6279" i="3" s="1"/>
  <c r="Q6280" i="3"/>
  <c r="R6280" i="3" s="1"/>
  <c r="Q6281" i="3"/>
  <c r="R6281" i="3" s="1"/>
  <c r="Q6282" i="3"/>
  <c r="R6282" i="3" s="1"/>
  <c r="Q6283" i="3"/>
  <c r="Q6284" i="3"/>
  <c r="Q6285" i="3"/>
  <c r="Q6286" i="3"/>
  <c r="R6286" i="3" s="1"/>
  <c r="Q6287" i="3"/>
  <c r="R6287" i="3" s="1"/>
  <c r="Q6288" i="3"/>
  <c r="R6288" i="3" s="1"/>
  <c r="Q6289" i="3"/>
  <c r="R6289" i="3" s="1"/>
  <c r="Q6290" i="3"/>
  <c r="R6290" i="3" s="1"/>
  <c r="Q6291" i="3"/>
  <c r="Q6292" i="3"/>
  <c r="R6292" i="3" s="1"/>
  <c r="Q6293" i="3"/>
  <c r="Q6294" i="3"/>
  <c r="R6294" i="3" s="1"/>
  <c r="Q6295" i="3"/>
  <c r="R6295" i="3" s="1"/>
  <c r="Q6296" i="3"/>
  <c r="R6296" i="3" s="1"/>
  <c r="Q6297" i="3"/>
  <c r="R6297" i="3" s="1"/>
  <c r="Q6298" i="3"/>
  <c r="R6298" i="3" s="1"/>
  <c r="Q6299" i="3"/>
  <c r="Q6300" i="3"/>
  <c r="Q6301" i="3"/>
  <c r="Q6302" i="3"/>
  <c r="R6302" i="3" s="1"/>
  <c r="Q6303" i="3"/>
  <c r="R6303" i="3" s="1"/>
  <c r="Q6304" i="3"/>
  <c r="R6304" i="3" s="1"/>
  <c r="Q6305" i="3"/>
  <c r="R6305" i="3" s="1"/>
  <c r="Q6306" i="3"/>
  <c r="R6306" i="3" s="1"/>
  <c r="Q6307" i="3"/>
  <c r="Q6308" i="3"/>
  <c r="R6308" i="3" s="1"/>
  <c r="Q6309" i="3"/>
  <c r="Q6310" i="3"/>
  <c r="R6310" i="3" s="1"/>
  <c r="Q6311" i="3"/>
  <c r="R6311" i="3" s="1"/>
  <c r="Q6312" i="3"/>
  <c r="R6312" i="3" s="1"/>
  <c r="Q6313" i="3"/>
  <c r="R6313" i="3" s="1"/>
  <c r="Q6314" i="3"/>
  <c r="R6314" i="3" s="1"/>
  <c r="Q6315" i="3"/>
  <c r="Q6316" i="3"/>
  <c r="Q6317" i="3"/>
  <c r="Q6318" i="3"/>
  <c r="R6318" i="3" s="1"/>
  <c r="Q6319" i="3"/>
  <c r="R6319" i="3" s="1"/>
  <c r="Q6320" i="3"/>
  <c r="R6320" i="3" s="1"/>
  <c r="Q6321" i="3"/>
  <c r="R6321" i="3" s="1"/>
  <c r="Q6322" i="3"/>
  <c r="R6322" i="3" s="1"/>
  <c r="Q6323" i="3"/>
  <c r="Q6324" i="3"/>
  <c r="R6324" i="3" s="1"/>
  <c r="Q6325" i="3"/>
  <c r="Q6326" i="3"/>
  <c r="R6326" i="3" s="1"/>
  <c r="Q6327" i="3"/>
  <c r="R6327" i="3" s="1"/>
  <c r="Q6328" i="3"/>
  <c r="R6328" i="3" s="1"/>
  <c r="Q6329" i="3"/>
  <c r="R6329" i="3" s="1"/>
  <c r="Q6330" i="3"/>
  <c r="R6330" i="3" s="1"/>
  <c r="Q6331" i="3"/>
  <c r="Q6332" i="3"/>
  <c r="Q6333" i="3"/>
  <c r="Q6334" i="3"/>
  <c r="R6334" i="3" s="1"/>
  <c r="Q6335" i="3"/>
  <c r="R6335" i="3" s="1"/>
  <c r="Q6336" i="3"/>
  <c r="R6336" i="3" s="1"/>
  <c r="Q6337" i="3"/>
  <c r="R6337" i="3" s="1"/>
  <c r="Q6338" i="3"/>
  <c r="R6338" i="3" s="1"/>
  <c r="Q6339" i="3"/>
  <c r="Q6340" i="3"/>
  <c r="R6340" i="3" s="1"/>
  <c r="Q6341" i="3"/>
  <c r="Q6342" i="3"/>
  <c r="R6342" i="3" s="1"/>
  <c r="Q6343" i="3"/>
  <c r="R6343" i="3" s="1"/>
  <c r="Q6344" i="3"/>
  <c r="R6344" i="3" s="1"/>
  <c r="Q6345" i="3"/>
  <c r="R6345" i="3" s="1"/>
  <c r="Q6346" i="3"/>
  <c r="R6346" i="3" s="1"/>
  <c r="Q6347" i="3"/>
  <c r="Q6348" i="3"/>
  <c r="Q6349" i="3"/>
  <c r="Q6350" i="3"/>
  <c r="R6350" i="3" s="1"/>
  <c r="Q6351" i="3"/>
  <c r="R6351" i="3" s="1"/>
  <c r="Q6352" i="3"/>
  <c r="R6352" i="3" s="1"/>
  <c r="Q6353" i="3"/>
  <c r="R6353" i="3" s="1"/>
  <c r="Q6354" i="3"/>
  <c r="R6354" i="3" s="1"/>
  <c r="Q6355" i="3"/>
  <c r="Q6356" i="3"/>
  <c r="R6356" i="3" s="1"/>
  <c r="Q6357" i="3"/>
  <c r="Q6358" i="3"/>
  <c r="R6358" i="3" s="1"/>
  <c r="Q6359" i="3"/>
  <c r="R6359" i="3" s="1"/>
  <c r="Q6360" i="3"/>
  <c r="R6360" i="3" s="1"/>
  <c r="Q6361" i="3"/>
  <c r="R6361" i="3" s="1"/>
  <c r="Q6362" i="3"/>
  <c r="R6362" i="3" s="1"/>
  <c r="Q6363" i="3"/>
  <c r="Q6364" i="3"/>
  <c r="Q6365" i="3"/>
  <c r="Q6366" i="3"/>
  <c r="R6366" i="3" s="1"/>
  <c r="Q6367" i="3"/>
  <c r="R6367" i="3" s="1"/>
  <c r="Q6368" i="3"/>
  <c r="R6368" i="3" s="1"/>
  <c r="Q6369" i="3"/>
  <c r="R6369" i="3" s="1"/>
  <c r="Q6370" i="3"/>
  <c r="R6370" i="3" s="1"/>
  <c r="Q6371" i="3"/>
  <c r="Q6372" i="3"/>
  <c r="R6372" i="3" s="1"/>
  <c r="Q6373" i="3"/>
  <c r="Q6374" i="3"/>
  <c r="R6374" i="3" s="1"/>
  <c r="Q6375" i="3"/>
  <c r="R6375" i="3" s="1"/>
  <c r="Q6376" i="3"/>
  <c r="R6376" i="3" s="1"/>
  <c r="Q6377" i="3"/>
  <c r="R6377" i="3" s="1"/>
  <c r="Q6378" i="3"/>
  <c r="R6378" i="3" s="1"/>
  <c r="Q6379" i="3"/>
  <c r="Q6380" i="3"/>
  <c r="Q6381" i="3"/>
  <c r="Q6382" i="3"/>
  <c r="R6382" i="3" s="1"/>
  <c r="Q6383" i="3"/>
  <c r="R6383" i="3" s="1"/>
  <c r="Q6384" i="3"/>
  <c r="R6384" i="3" s="1"/>
  <c r="Q6385" i="3"/>
  <c r="R6385" i="3" s="1"/>
  <c r="Q6386" i="3"/>
  <c r="R6386" i="3" s="1"/>
  <c r="Q6387" i="3"/>
  <c r="Q6388" i="3"/>
  <c r="R6388" i="3" s="1"/>
  <c r="Q6389" i="3"/>
  <c r="Q6390" i="3"/>
  <c r="R6390" i="3" s="1"/>
  <c r="Q6391" i="3"/>
  <c r="R6391" i="3" s="1"/>
  <c r="Q6392" i="3"/>
  <c r="R6392" i="3" s="1"/>
  <c r="Q6393" i="3"/>
  <c r="R6393" i="3" s="1"/>
  <c r="Q6394" i="3"/>
  <c r="R6394" i="3" s="1"/>
  <c r="Q6395" i="3"/>
  <c r="Q6396" i="3"/>
  <c r="Q6397" i="3"/>
  <c r="Q6398" i="3"/>
  <c r="R6398" i="3" s="1"/>
  <c r="Q6399" i="3"/>
  <c r="R6399" i="3" s="1"/>
  <c r="Q6400" i="3"/>
  <c r="R6400" i="3" s="1"/>
  <c r="Q6401" i="3"/>
  <c r="R6401" i="3" s="1"/>
  <c r="Q6402" i="3"/>
  <c r="R6402" i="3" s="1"/>
  <c r="Q6403" i="3"/>
  <c r="Q6404" i="3"/>
  <c r="R6404" i="3" s="1"/>
  <c r="Q6405" i="3"/>
  <c r="Q6406" i="3"/>
  <c r="R6406" i="3" s="1"/>
  <c r="Q6407" i="3"/>
  <c r="R6407" i="3" s="1"/>
  <c r="Q6408" i="3"/>
  <c r="R6408" i="3" s="1"/>
  <c r="Q6409" i="3"/>
  <c r="R6409" i="3" s="1"/>
  <c r="Q6410" i="3"/>
  <c r="R6410" i="3" s="1"/>
  <c r="Q6411" i="3"/>
  <c r="Q6412" i="3"/>
  <c r="Q6413" i="3"/>
  <c r="Q6414" i="3"/>
  <c r="R6414" i="3" s="1"/>
  <c r="Q6415" i="3"/>
  <c r="R6415" i="3" s="1"/>
  <c r="Q6416" i="3"/>
  <c r="R6416" i="3" s="1"/>
  <c r="Q6417" i="3"/>
  <c r="R6417" i="3" s="1"/>
  <c r="Q6418" i="3"/>
  <c r="R6418" i="3" s="1"/>
  <c r="Q6419" i="3"/>
  <c r="Q6420" i="3"/>
  <c r="R6420" i="3" s="1"/>
  <c r="Q6421" i="3"/>
  <c r="Q6422" i="3"/>
  <c r="R6422" i="3" s="1"/>
  <c r="Q6423" i="3"/>
  <c r="R6423" i="3" s="1"/>
  <c r="Q6424" i="3"/>
  <c r="R6424" i="3" s="1"/>
  <c r="Q6425" i="3"/>
  <c r="R6425" i="3" s="1"/>
  <c r="Q6426" i="3"/>
  <c r="R6426" i="3" s="1"/>
  <c r="Q6427" i="3"/>
  <c r="Q6428" i="3"/>
  <c r="Q6429" i="3"/>
  <c r="Q6430" i="3"/>
  <c r="R6430" i="3" s="1"/>
  <c r="Q6431" i="3"/>
  <c r="R6431" i="3" s="1"/>
  <c r="Q6432" i="3"/>
  <c r="R6432" i="3" s="1"/>
  <c r="Q6433" i="3"/>
  <c r="R6433" i="3" s="1"/>
  <c r="Q6434" i="3"/>
  <c r="R6434" i="3" s="1"/>
  <c r="Q6435" i="3"/>
  <c r="Q6436" i="3"/>
  <c r="R6436" i="3" s="1"/>
  <c r="Q6437" i="3"/>
  <c r="Q6438" i="3"/>
  <c r="R6438" i="3" s="1"/>
  <c r="Q6439" i="3"/>
  <c r="R6439" i="3" s="1"/>
  <c r="Q6440" i="3"/>
  <c r="R6440" i="3" s="1"/>
  <c r="Q6441" i="3"/>
  <c r="R6441" i="3" s="1"/>
  <c r="Q6442" i="3"/>
  <c r="R6442" i="3" s="1"/>
  <c r="Q6443" i="3"/>
  <c r="Q6444" i="3"/>
  <c r="Q6445" i="3"/>
  <c r="Q6446" i="3"/>
  <c r="R6446" i="3" s="1"/>
  <c r="Q6447" i="3"/>
  <c r="R6447" i="3" s="1"/>
  <c r="Q6448" i="3"/>
  <c r="R6448" i="3" s="1"/>
  <c r="Q6449" i="3"/>
  <c r="R6449" i="3" s="1"/>
  <c r="Q6450" i="3"/>
  <c r="R6450" i="3" s="1"/>
  <c r="Q6451" i="3"/>
  <c r="Q6452" i="3"/>
  <c r="R6452" i="3" s="1"/>
  <c r="Q6453" i="3"/>
  <c r="Q6454" i="3"/>
  <c r="R6454" i="3" s="1"/>
  <c r="Q6455" i="3"/>
  <c r="R6455" i="3" s="1"/>
  <c r="Q6456" i="3"/>
  <c r="R6456" i="3" s="1"/>
  <c r="Q6457" i="3"/>
  <c r="R6457" i="3" s="1"/>
  <c r="Q6458" i="3"/>
  <c r="R6458" i="3" s="1"/>
  <c r="Q6459" i="3"/>
  <c r="Q6460" i="3"/>
  <c r="Q6461" i="3"/>
  <c r="Q6462" i="3"/>
  <c r="R6462" i="3" s="1"/>
  <c r="Q6463" i="3"/>
  <c r="R6463" i="3" s="1"/>
  <c r="Q6464" i="3"/>
  <c r="R6464" i="3" s="1"/>
  <c r="Q6465" i="3"/>
  <c r="R6465" i="3" s="1"/>
  <c r="Q6466" i="3"/>
  <c r="R6466" i="3" s="1"/>
  <c r="Q6467" i="3"/>
  <c r="Q6468" i="3"/>
  <c r="Q6469" i="3"/>
  <c r="Q6470" i="3"/>
  <c r="R6470" i="3" s="1"/>
  <c r="Q6471" i="3"/>
  <c r="R6471" i="3" s="1"/>
  <c r="Q6472" i="3"/>
  <c r="R6472" i="3" s="1"/>
  <c r="Q6473" i="3"/>
  <c r="R6473" i="3" s="1"/>
  <c r="Q6474" i="3"/>
  <c r="R6474" i="3" s="1"/>
  <c r="Q6475" i="3"/>
  <c r="Q6476" i="3"/>
  <c r="Q6477" i="3"/>
  <c r="Q6478" i="3"/>
  <c r="R6478" i="3" s="1"/>
  <c r="Q6479" i="3"/>
  <c r="R6479" i="3" s="1"/>
  <c r="Q6480" i="3"/>
  <c r="R6480" i="3" s="1"/>
  <c r="Q6481" i="3"/>
  <c r="R6481" i="3" s="1"/>
  <c r="Q6482" i="3"/>
  <c r="R6482" i="3" s="1"/>
  <c r="Q6483" i="3"/>
  <c r="Q6484" i="3"/>
  <c r="R6484" i="3" s="1"/>
  <c r="Q6485" i="3"/>
  <c r="Q6486" i="3"/>
  <c r="R6486" i="3" s="1"/>
  <c r="Q6487" i="3"/>
  <c r="R6487" i="3" s="1"/>
  <c r="Q6488" i="3"/>
  <c r="R6488" i="3" s="1"/>
  <c r="Q6489" i="3"/>
  <c r="R6489" i="3" s="1"/>
  <c r="Q6490" i="3"/>
  <c r="R6490" i="3" s="1"/>
  <c r="Q6491" i="3"/>
  <c r="Q6492" i="3"/>
  <c r="Q6493" i="3"/>
  <c r="Q6494" i="3"/>
  <c r="R6494" i="3" s="1"/>
  <c r="Q6495" i="3"/>
  <c r="R6495" i="3" s="1"/>
  <c r="Q6496" i="3"/>
  <c r="R6496" i="3" s="1"/>
  <c r="Q6497" i="3"/>
  <c r="R6497" i="3" s="1"/>
  <c r="Q6498" i="3"/>
  <c r="R6498" i="3" s="1"/>
  <c r="Q6499" i="3"/>
  <c r="Q6500" i="3"/>
  <c r="Q6501" i="3"/>
  <c r="Q6502" i="3"/>
  <c r="R6502" i="3" s="1"/>
  <c r="Q6503" i="3"/>
  <c r="R6503" i="3" s="1"/>
  <c r="Q6504" i="3"/>
  <c r="R6504" i="3" s="1"/>
  <c r="Q6505" i="3"/>
  <c r="R6505" i="3" s="1"/>
  <c r="Q6506" i="3"/>
  <c r="R6506" i="3" s="1"/>
  <c r="Q6507" i="3"/>
  <c r="Q6508" i="3"/>
  <c r="Q6509" i="3"/>
  <c r="Q6510" i="3"/>
  <c r="R6510" i="3" s="1"/>
  <c r="Q6511" i="3"/>
  <c r="R6511" i="3" s="1"/>
  <c r="Q6512" i="3"/>
  <c r="R6512" i="3" s="1"/>
  <c r="Q6513" i="3"/>
  <c r="R6513" i="3" s="1"/>
  <c r="Q6514" i="3"/>
  <c r="R6514" i="3" s="1"/>
  <c r="Q6515" i="3"/>
  <c r="Q6516" i="3"/>
  <c r="Q6517" i="3"/>
  <c r="Q6518" i="3"/>
  <c r="R6518" i="3" s="1"/>
  <c r="Q6519" i="3"/>
  <c r="R6519" i="3" s="1"/>
  <c r="Q6520" i="3"/>
  <c r="Q6521" i="3"/>
  <c r="R6521" i="3" s="1"/>
  <c r="Q6522" i="3"/>
  <c r="R6522" i="3" s="1"/>
  <c r="Q6523" i="3"/>
  <c r="Q6524" i="3"/>
  <c r="Q6525" i="3"/>
  <c r="Q6526" i="3"/>
  <c r="R6526" i="3" s="1"/>
  <c r="Q6527" i="3"/>
  <c r="R6527" i="3" s="1"/>
  <c r="Q6528" i="3"/>
  <c r="R6528" i="3" s="1"/>
  <c r="Q6529" i="3"/>
  <c r="R6529" i="3" s="1"/>
  <c r="Q6530" i="3"/>
  <c r="R6530" i="3" s="1"/>
  <c r="Q6531" i="3"/>
  <c r="Q6532" i="3"/>
  <c r="R6532" i="3" s="1"/>
  <c r="Q6533" i="3"/>
  <c r="Q6534" i="3"/>
  <c r="R6534" i="3" s="1"/>
  <c r="Q6535" i="3"/>
  <c r="R6535" i="3" s="1"/>
  <c r="Q6536" i="3"/>
  <c r="R6536" i="3" s="1"/>
  <c r="Q6537" i="3"/>
  <c r="R6537" i="3" s="1"/>
  <c r="Q6538" i="3"/>
  <c r="R6538" i="3" s="1"/>
  <c r="Q6539" i="3"/>
  <c r="Q6540" i="3"/>
  <c r="Q6541" i="3"/>
  <c r="Q6542" i="3"/>
  <c r="R6542" i="3" s="1"/>
  <c r="Q6543" i="3"/>
  <c r="R6543" i="3" s="1"/>
  <c r="Q6544" i="3"/>
  <c r="R6544" i="3" s="1"/>
  <c r="Q6545" i="3"/>
  <c r="R6545" i="3" s="1"/>
  <c r="Q6546" i="3"/>
  <c r="R6546" i="3" s="1"/>
  <c r="Q6547" i="3"/>
  <c r="Q6548" i="3"/>
  <c r="Q6549" i="3"/>
  <c r="Q6550" i="3"/>
  <c r="R6550" i="3" s="1"/>
  <c r="Q5" i="3"/>
  <c r="R156" i="3"/>
  <c r="R495" i="3"/>
  <c r="R583" i="3"/>
  <c r="R615" i="3"/>
  <c r="R1969" i="3"/>
  <c r="R23" i="3"/>
  <c r="R31" i="3"/>
  <c r="T31" i="3" s="1"/>
  <c r="X31" i="3" s="1"/>
  <c r="R39" i="3"/>
  <c r="T39" i="3" s="1"/>
  <c r="X39" i="3" s="1"/>
  <c r="R71" i="3"/>
  <c r="T71" i="3" s="1"/>
  <c r="X71" i="3" s="1"/>
  <c r="R79" i="3"/>
  <c r="T79" i="3" s="1"/>
  <c r="X79" i="3" s="1"/>
  <c r="R89" i="3"/>
  <c r="T89" i="3" s="1"/>
  <c r="X89" i="3" s="1"/>
  <c r="R119" i="3"/>
  <c r="T119" i="3" s="1"/>
  <c r="X119" i="3" s="1"/>
  <c r="R120" i="3"/>
  <c r="T120" i="3" s="1"/>
  <c r="X120" i="3" s="1"/>
  <c r="R127" i="3"/>
  <c r="T127" i="3" s="1"/>
  <c r="X127" i="3" s="1"/>
  <c r="R135" i="3"/>
  <c r="T135" i="3" s="1"/>
  <c r="X135" i="3" s="1"/>
  <c r="R148" i="3"/>
  <c r="R151" i="3"/>
  <c r="R159" i="3"/>
  <c r="R168" i="3"/>
  <c r="R175" i="3"/>
  <c r="R183" i="3"/>
  <c r="R184" i="3"/>
  <c r="R195" i="3"/>
  <c r="R207" i="3"/>
  <c r="R212" i="3"/>
  <c r="R223" i="3"/>
  <c r="R231" i="3"/>
  <c r="R232" i="3"/>
  <c r="R236" i="3"/>
  <c r="R243" i="3"/>
  <c r="R252" i="3"/>
  <c r="R264" i="3"/>
  <c r="R269" i="3"/>
  <c r="R271" i="3"/>
  <c r="R307" i="3"/>
  <c r="R308" i="3"/>
  <c r="R319" i="3"/>
  <c r="R324" i="3"/>
  <c r="R351" i="3"/>
  <c r="R359" i="3"/>
  <c r="R372" i="3"/>
  <c r="R375" i="3"/>
  <c r="R399" i="3"/>
  <c r="R407" i="3"/>
  <c r="R424" i="3"/>
  <c r="R439" i="3"/>
  <c r="R440" i="3"/>
  <c r="R449" i="3"/>
  <c r="R460" i="3"/>
  <c r="R479" i="3"/>
  <c r="R491" i="3"/>
  <c r="R492" i="3"/>
  <c r="R511" i="3"/>
  <c r="R520" i="3"/>
  <c r="R535" i="3"/>
  <c r="R547" i="3"/>
  <c r="R591" i="3"/>
  <c r="R599" i="3"/>
  <c r="R631" i="3"/>
  <c r="R641" i="3"/>
  <c r="R655" i="3"/>
  <c r="R664" i="3"/>
  <c r="R679" i="3"/>
  <c r="R681" i="3"/>
  <c r="R703" i="3"/>
  <c r="R707" i="3"/>
  <c r="R735" i="3"/>
  <c r="R743" i="3"/>
  <c r="R767" i="3"/>
  <c r="R793" i="3"/>
  <c r="R799" i="3"/>
  <c r="R863" i="3"/>
  <c r="R873" i="3"/>
  <c r="R884" i="3"/>
  <c r="R895" i="3"/>
  <c r="R899" i="3"/>
  <c r="R903" i="3"/>
  <c r="R967" i="3"/>
  <c r="R999" i="3"/>
  <c r="R1001" i="3"/>
  <c r="R1031" i="3"/>
  <c r="R1055" i="3"/>
  <c r="R1079" i="3"/>
  <c r="R1119" i="3"/>
  <c r="R1121" i="3"/>
  <c r="R1241" i="3"/>
  <c r="R1271" i="3"/>
  <c r="R1321" i="3"/>
  <c r="R1383" i="3"/>
  <c r="R1393" i="3"/>
  <c r="R1583" i="3"/>
  <c r="R1591" i="3"/>
  <c r="R1849" i="3"/>
  <c r="R2163" i="3"/>
  <c r="R2867" i="3"/>
  <c r="Q11" i="2"/>
  <c r="Y93" i="2"/>
  <c r="Y92" i="2"/>
  <c r="W92" i="2"/>
  <c r="Y91" i="2"/>
  <c r="W91" i="2"/>
  <c r="Y90" i="2"/>
  <c r="W90" i="2"/>
  <c r="Y89" i="2"/>
  <c r="W89" i="2"/>
  <c r="Y88" i="2"/>
  <c r="W88" i="2"/>
  <c r="Y87" i="2"/>
  <c r="W87" i="2"/>
  <c r="Y86" i="2"/>
  <c r="W86" i="2"/>
  <c r="Y85" i="2"/>
  <c r="Y84" i="2"/>
  <c r="W84" i="2"/>
  <c r="Y83" i="2"/>
  <c r="W83" i="2"/>
  <c r="Y82" i="2"/>
  <c r="W82" i="2"/>
  <c r="Y81" i="2"/>
  <c r="W81" i="2"/>
  <c r="Y80" i="2"/>
  <c r="W80" i="2"/>
  <c r="Y79" i="2"/>
  <c r="W79" i="2"/>
  <c r="Y78" i="2"/>
  <c r="W78" i="2"/>
  <c r="Y77" i="2"/>
  <c r="Y76" i="2"/>
  <c r="W76" i="2"/>
  <c r="Y75" i="2"/>
  <c r="W75" i="2"/>
  <c r="Y74" i="2"/>
  <c r="W74" i="2"/>
  <c r="Y73" i="2"/>
  <c r="W73" i="2"/>
  <c r="Y72" i="2"/>
  <c r="W72" i="2"/>
  <c r="Y71" i="2"/>
  <c r="W71" i="2"/>
  <c r="Y70" i="2"/>
  <c r="W70" i="2"/>
  <c r="Y69" i="2"/>
  <c r="Y68" i="2"/>
  <c r="W68" i="2"/>
  <c r="Y67" i="2"/>
  <c r="W67" i="2"/>
  <c r="Y66" i="2"/>
  <c r="W66" i="2"/>
  <c r="Y65" i="2"/>
  <c r="W65" i="2"/>
  <c r="Y64" i="2"/>
  <c r="W64" i="2"/>
  <c r="Y63" i="2"/>
  <c r="W63" i="2"/>
  <c r="Y62" i="2"/>
  <c r="W62" i="2"/>
  <c r="Y61" i="2"/>
  <c r="Y60" i="2"/>
  <c r="W60" i="2"/>
  <c r="Y59" i="2"/>
  <c r="W59" i="2"/>
  <c r="Y58" i="2"/>
  <c r="W58" i="2"/>
  <c r="Y57" i="2"/>
  <c r="W57" i="2"/>
  <c r="Y56" i="2"/>
  <c r="W56" i="2"/>
  <c r="Y55" i="2"/>
  <c r="W55" i="2"/>
  <c r="Y54" i="2"/>
  <c r="W54" i="2"/>
  <c r="Y53" i="2"/>
  <c r="Y52" i="2"/>
  <c r="W52" i="2"/>
  <c r="Y51" i="2"/>
  <c r="W51" i="2"/>
  <c r="Y50" i="2"/>
  <c r="W50" i="2"/>
  <c r="Y49" i="2"/>
  <c r="W49" i="2"/>
  <c r="Y48" i="2"/>
  <c r="W48" i="2"/>
  <c r="Y47" i="2"/>
  <c r="W47" i="2"/>
  <c r="Y46" i="2"/>
  <c r="W46" i="2"/>
  <c r="K45" i="2"/>
  <c r="F45" i="2" s="1"/>
  <c r="Q39" i="2"/>
  <c r="Q35" i="2"/>
  <c r="Q17" i="2"/>
  <c r="Q15" i="2"/>
  <c r="B13" i="2"/>
  <c r="Q12" i="2"/>
  <c r="B8" i="2"/>
  <c r="AB89" i="3" l="1"/>
  <c r="R6547" i="3"/>
  <c r="R6539" i="3"/>
  <c r="R6531" i="3"/>
  <c r="R6523" i="3"/>
  <c r="R6515" i="3"/>
  <c r="R6507" i="3"/>
  <c r="R6499" i="3"/>
  <c r="R6491" i="3"/>
  <c r="R6483" i="3"/>
  <c r="R6475" i="3"/>
  <c r="R6467" i="3"/>
  <c r="R6459" i="3"/>
  <c r="R6451" i="3"/>
  <c r="R6443" i="3"/>
  <c r="R6435" i="3"/>
  <c r="R6427" i="3"/>
  <c r="R6419" i="3"/>
  <c r="R6411" i="3"/>
  <c r="R6403" i="3"/>
  <c r="R6395" i="3"/>
  <c r="R6387" i="3"/>
  <c r="R6379" i="3"/>
  <c r="R6371" i="3"/>
  <c r="R6363" i="3"/>
  <c r="R6355" i="3"/>
  <c r="R6347" i="3"/>
  <c r="R6339" i="3"/>
  <c r="R6331" i="3"/>
  <c r="R6323" i="3"/>
  <c r="R6315" i="3"/>
  <c r="R6307" i="3"/>
  <c r="R6299" i="3"/>
  <c r="R6291" i="3"/>
  <c r="R6283" i="3"/>
  <c r="R6275" i="3"/>
  <c r="R6267" i="3"/>
  <c r="R6259" i="3"/>
  <c r="R6251" i="3"/>
  <c r="R6243" i="3"/>
  <c r="R6235" i="3"/>
  <c r="R6227" i="3"/>
  <c r="R6219" i="3"/>
  <c r="R6211" i="3"/>
  <c r="R6203" i="3"/>
  <c r="R6195" i="3"/>
  <c r="R6187" i="3"/>
  <c r="R6179" i="3"/>
  <c r="R6171" i="3"/>
  <c r="R6163" i="3"/>
  <c r="R6155" i="3"/>
  <c r="R6147" i="3"/>
  <c r="R6139" i="3"/>
  <c r="R6131" i="3"/>
  <c r="R6123" i="3"/>
  <c r="R6115" i="3"/>
  <c r="R6107" i="3"/>
  <c r="R6099" i="3"/>
  <c r="R6091" i="3"/>
  <c r="R6083" i="3"/>
  <c r="R6075" i="3"/>
  <c r="R6067" i="3"/>
  <c r="R6059" i="3"/>
  <c r="R6051" i="3"/>
  <c r="R6043" i="3"/>
  <c r="R6035" i="3"/>
  <c r="R6027" i="3"/>
  <c r="R6019" i="3"/>
  <c r="R6011" i="3"/>
  <c r="R6003" i="3"/>
  <c r="R5995" i="3"/>
  <c r="R5987" i="3"/>
  <c r="R5979" i="3"/>
  <c r="R5971" i="3"/>
  <c r="R5963" i="3"/>
  <c r="R5955" i="3"/>
  <c r="R5947" i="3"/>
  <c r="R5939" i="3"/>
  <c r="R5931" i="3"/>
  <c r="R5923" i="3"/>
  <c r="R5915" i="3"/>
  <c r="R5907" i="3"/>
  <c r="R5899" i="3"/>
  <c r="R5891" i="3"/>
  <c r="R5883" i="3"/>
  <c r="R5875" i="3"/>
  <c r="R5867" i="3"/>
  <c r="R5859" i="3"/>
  <c r="R5851" i="3"/>
  <c r="R5843" i="3"/>
  <c r="R5835" i="3"/>
  <c r="R5827" i="3"/>
  <c r="R5819" i="3"/>
  <c r="R5811" i="3"/>
  <c r="R5803" i="3"/>
  <c r="R5795" i="3"/>
  <c r="R5787" i="3"/>
  <c r="R5779" i="3"/>
  <c r="R5771" i="3"/>
  <c r="R5763" i="3"/>
  <c r="R5755" i="3"/>
  <c r="R5747" i="3"/>
  <c r="R5739" i="3"/>
  <c r="R5731" i="3"/>
  <c r="R5723" i="3"/>
  <c r="R5715" i="3"/>
  <c r="R5707" i="3"/>
  <c r="R5699" i="3"/>
  <c r="R5691" i="3"/>
  <c r="R5683" i="3"/>
  <c r="R5675" i="3"/>
  <c r="R5667" i="3"/>
  <c r="R5659" i="3"/>
  <c r="R5651" i="3"/>
  <c r="R5643" i="3"/>
  <c r="R5635" i="3"/>
  <c r="R5627" i="3"/>
  <c r="R5619" i="3"/>
  <c r="R5611" i="3"/>
  <c r="R5603" i="3"/>
  <c r="R5595" i="3"/>
  <c r="R5587" i="3"/>
  <c r="R5579" i="3"/>
  <c r="R5571" i="3"/>
  <c r="R5563" i="3"/>
  <c r="R5555" i="3"/>
  <c r="R5547" i="3"/>
  <c r="R5539" i="3"/>
  <c r="R5531" i="3"/>
  <c r="R5523" i="3"/>
  <c r="R5515" i="3"/>
  <c r="R5507" i="3"/>
  <c r="R5499" i="3"/>
  <c r="R5491" i="3"/>
  <c r="R5483" i="3"/>
  <c r="R5475" i="3"/>
  <c r="R5467" i="3"/>
  <c r="R5459" i="3"/>
  <c r="R5451" i="3"/>
  <c r="R5443" i="3"/>
  <c r="R5435" i="3"/>
  <c r="R5427" i="3"/>
  <c r="R5419" i="3"/>
  <c r="R5411" i="3"/>
  <c r="R5403" i="3"/>
  <c r="R5395" i="3"/>
  <c r="R5387" i="3"/>
  <c r="R5379" i="3"/>
  <c r="R5371" i="3"/>
  <c r="R5363" i="3"/>
  <c r="R5355" i="3"/>
  <c r="R5347" i="3"/>
  <c r="R5339" i="3"/>
  <c r="R5331" i="3"/>
  <c r="R5323" i="3"/>
  <c r="R5315" i="3"/>
  <c r="R5307" i="3"/>
  <c r="R5299" i="3"/>
  <c r="R5291" i="3"/>
  <c r="R5283" i="3"/>
  <c r="R5275" i="3"/>
  <c r="R5267" i="3"/>
  <c r="R5259" i="3"/>
  <c r="R5251" i="3"/>
  <c r="R5243" i="3"/>
  <c r="R5235" i="3"/>
  <c r="R5227" i="3"/>
  <c r="R5219" i="3"/>
  <c r="R5211" i="3"/>
  <c r="R5203" i="3"/>
  <c r="R5195" i="3"/>
  <c r="R5187" i="3"/>
  <c r="R5179" i="3"/>
  <c r="R5171" i="3"/>
  <c r="R5163" i="3"/>
  <c r="R5155" i="3"/>
  <c r="R5147" i="3"/>
  <c r="R5139" i="3"/>
  <c r="R5131" i="3"/>
  <c r="R5123" i="3"/>
  <c r="R5115" i="3"/>
  <c r="R5107" i="3"/>
  <c r="R5099" i="3"/>
  <c r="R5091" i="3"/>
  <c r="R5083" i="3"/>
  <c r="R5075" i="3"/>
  <c r="R5067" i="3"/>
  <c r="R5059" i="3"/>
  <c r="R5051" i="3"/>
  <c r="R5043" i="3"/>
  <c r="R5035" i="3"/>
  <c r="R5027" i="3"/>
  <c r="R5019" i="3"/>
  <c r="R5011" i="3"/>
  <c r="R5003" i="3"/>
  <c r="R4995" i="3"/>
  <c r="R4987" i="3"/>
  <c r="R4979" i="3"/>
  <c r="R4971" i="3"/>
  <c r="R4963" i="3"/>
  <c r="R4955" i="3"/>
  <c r="R4947" i="3"/>
  <c r="R4939" i="3"/>
  <c r="R4931" i="3"/>
  <c r="R4923" i="3"/>
  <c r="R4915" i="3"/>
  <c r="R4907" i="3"/>
  <c r="R4899" i="3"/>
  <c r="R4891" i="3"/>
  <c r="R4883" i="3"/>
  <c r="R4875" i="3"/>
  <c r="R4867" i="3"/>
  <c r="AB15" i="3"/>
  <c r="AF15" i="3" s="1"/>
  <c r="AG15" i="3" s="1"/>
  <c r="AH15" i="3" s="1"/>
  <c r="AI15" i="3" s="1"/>
  <c r="AL15" i="3" s="1"/>
  <c r="AN15" i="3" s="1"/>
  <c r="O15" i="3" s="1"/>
  <c r="AB133" i="3"/>
  <c r="AF133" i="3" s="1"/>
  <c r="AB79" i="3"/>
  <c r="AF79" i="3" s="1"/>
  <c r="AG79" i="3" s="1"/>
  <c r="AH79" i="3" s="1"/>
  <c r="AI79" i="3" s="1"/>
  <c r="AL79" i="3" s="1"/>
  <c r="AN79" i="3" s="1"/>
  <c r="O79" i="3" s="1"/>
  <c r="AB135" i="3"/>
  <c r="AF135" i="3" s="1"/>
  <c r="AG135" i="3" s="1"/>
  <c r="AH135" i="3" s="1"/>
  <c r="AI135" i="3" s="1"/>
  <c r="AL135" i="3" s="1"/>
  <c r="AN135" i="3" s="1"/>
  <c r="O135" i="3" s="1"/>
  <c r="AB127" i="3"/>
  <c r="AF127" i="3" s="1"/>
  <c r="AB71" i="3"/>
  <c r="AF71" i="3" s="1"/>
  <c r="AG71" i="3" s="1"/>
  <c r="AH71" i="3" s="1"/>
  <c r="AI71" i="3" s="1"/>
  <c r="AL71" i="3" s="1"/>
  <c r="AN71" i="3" s="1"/>
  <c r="O71" i="3" s="1"/>
  <c r="AB39" i="3"/>
  <c r="AF39" i="3" s="1"/>
  <c r="AG39" i="3" s="1"/>
  <c r="AB119" i="3"/>
  <c r="AF119" i="3" s="1"/>
  <c r="AB31" i="3"/>
  <c r="AF31" i="3" s="1"/>
  <c r="AG31" i="3" s="1"/>
  <c r="AH31" i="3" s="1"/>
  <c r="AI31" i="3" s="1"/>
  <c r="AL31" i="3" s="1"/>
  <c r="AN31" i="3" s="1"/>
  <c r="O31" i="3" s="1"/>
  <c r="AB111" i="3"/>
  <c r="AF111" i="3" s="1"/>
  <c r="AB103" i="3"/>
  <c r="AF103" i="3" s="1"/>
  <c r="AG103" i="3" s="1"/>
  <c r="AB95" i="3"/>
  <c r="AF95" i="3" s="1"/>
  <c r="AG95" i="3" s="1"/>
  <c r="AH95" i="3" s="1"/>
  <c r="AI95" i="3" s="1"/>
  <c r="AL95" i="3" s="1"/>
  <c r="AN95" i="3" s="1"/>
  <c r="O95" i="3" s="1"/>
  <c r="AB63" i="3"/>
  <c r="AF63" i="3" s="1"/>
  <c r="AB47" i="3"/>
  <c r="AF47" i="3" s="1"/>
  <c r="AB138" i="3"/>
  <c r="AF138" i="3" s="1"/>
  <c r="AG138" i="3" s="1"/>
  <c r="AH138" i="3" s="1"/>
  <c r="AI138" i="3" s="1"/>
  <c r="AB130" i="3"/>
  <c r="AF130" i="3" s="1"/>
  <c r="AG130" i="3" s="1"/>
  <c r="AH130" i="3" s="1"/>
  <c r="AI130" i="3" s="1"/>
  <c r="AL130" i="3" s="1"/>
  <c r="AN130" i="3" s="1"/>
  <c r="O130" i="3" s="1"/>
  <c r="AB122" i="3"/>
  <c r="AF122" i="3" s="1"/>
  <c r="AB114" i="3"/>
  <c r="AF114" i="3" s="1"/>
  <c r="AB106" i="3"/>
  <c r="AF106" i="3" s="1"/>
  <c r="AB98" i="3"/>
  <c r="AF98" i="3" s="1"/>
  <c r="AB90" i="3"/>
  <c r="AF90" i="3" s="1"/>
  <c r="AG90" i="3" s="1"/>
  <c r="AH90" i="3" s="1"/>
  <c r="AI90" i="3" s="1"/>
  <c r="AL90" i="3" s="1"/>
  <c r="AN90" i="3" s="1"/>
  <c r="O90" i="3" s="1"/>
  <c r="AB82" i="3"/>
  <c r="AF82" i="3" s="1"/>
  <c r="AG82" i="3" s="1"/>
  <c r="AH82" i="3" s="1"/>
  <c r="AI82" i="3" s="1"/>
  <c r="AB74" i="3"/>
  <c r="AF74" i="3" s="1"/>
  <c r="AG74" i="3" s="1"/>
  <c r="AH74" i="3" s="1"/>
  <c r="AI74" i="3" s="1"/>
  <c r="AB66" i="3"/>
  <c r="AF66" i="3" s="1"/>
  <c r="AG66" i="3" s="1"/>
  <c r="AH66" i="3" s="1"/>
  <c r="AI66" i="3" s="1"/>
  <c r="AL66" i="3" s="1"/>
  <c r="AN66" i="3" s="1"/>
  <c r="O66" i="3" s="1"/>
  <c r="AB58" i="3"/>
  <c r="AF58" i="3" s="1"/>
  <c r="AB50" i="3"/>
  <c r="AF50" i="3" s="1"/>
  <c r="AB42" i="3"/>
  <c r="AF42" i="3" s="1"/>
  <c r="AB34" i="3"/>
  <c r="AF34" i="3" s="1"/>
  <c r="AB26" i="3"/>
  <c r="AF26" i="3" s="1"/>
  <c r="AG26" i="3" s="1"/>
  <c r="AH26" i="3" s="1"/>
  <c r="AI26" i="3" s="1"/>
  <c r="AL26" i="3" s="1"/>
  <c r="AN26" i="3" s="1"/>
  <c r="O26" i="3" s="1"/>
  <c r="AB18" i="3"/>
  <c r="AF18" i="3" s="1"/>
  <c r="AG18" i="3" s="1"/>
  <c r="AH18" i="3" s="1"/>
  <c r="AI18" i="3" s="1"/>
  <c r="AB10" i="3"/>
  <c r="AF10" i="3" s="1"/>
  <c r="AG10" i="3" s="1"/>
  <c r="AH10" i="3" s="1"/>
  <c r="AI10" i="3" s="1"/>
  <c r="AB126" i="3"/>
  <c r="AF126" i="3" s="1"/>
  <c r="AG126" i="3" s="1"/>
  <c r="R4037" i="3"/>
  <c r="R3917" i="3"/>
  <c r="R3781" i="3"/>
  <c r="R3717" i="3"/>
  <c r="R3533" i="3"/>
  <c r="R3333" i="3"/>
  <c r="R3277" i="3"/>
  <c r="R3269" i="3"/>
  <c r="R2925" i="3"/>
  <c r="R2893" i="3"/>
  <c r="R2885" i="3"/>
  <c r="R2861" i="3"/>
  <c r="R2605" i="3"/>
  <c r="R2573" i="3"/>
  <c r="R2501" i="3"/>
  <c r="R2445" i="3"/>
  <c r="R2221" i="3"/>
  <c r="R1861" i="3"/>
  <c r="R1837" i="3"/>
  <c r="R1805" i="3"/>
  <c r="R1797" i="3"/>
  <c r="R1477" i="3"/>
  <c r="R1453" i="3"/>
  <c r="R1421" i="3"/>
  <c r="R1069" i="3"/>
  <c r="R997" i="3"/>
  <c r="R981" i="3"/>
  <c r="R957" i="3"/>
  <c r="R925" i="3"/>
  <c r="R869" i="3"/>
  <c r="R845" i="3"/>
  <c r="R821" i="3"/>
  <c r="R813" i="3"/>
  <c r="R789" i="3"/>
  <c r="R781" i="3"/>
  <c r="R6501" i="3"/>
  <c r="R4301" i="3"/>
  <c r="R4293" i="3"/>
  <c r="R4141" i="3"/>
  <c r="R4109" i="3"/>
  <c r="R3949" i="3"/>
  <c r="R3885" i="3"/>
  <c r="R3821" i="3"/>
  <c r="R3461" i="3"/>
  <c r="AB88" i="3"/>
  <c r="AF88" i="3" s="1"/>
  <c r="AG88" i="3" s="1"/>
  <c r="AH88" i="3" s="1"/>
  <c r="AI88" i="3" s="1"/>
  <c r="AL88" i="3" s="1"/>
  <c r="AN88" i="3" s="1"/>
  <c r="O88" i="3" s="1"/>
  <c r="AB104" i="3"/>
  <c r="AF104" i="3" s="1"/>
  <c r="AG104" i="3" s="1"/>
  <c r="AH104" i="3" s="1"/>
  <c r="AI104" i="3" s="1"/>
  <c r="AB120" i="3"/>
  <c r="AF120" i="3" s="1"/>
  <c r="AG120" i="3" s="1"/>
  <c r="AB80" i="3"/>
  <c r="AF80" i="3" s="1"/>
  <c r="AB40" i="3"/>
  <c r="AF40" i="3" s="1"/>
  <c r="AG40" i="3" s="1"/>
  <c r="AH40" i="3" s="1"/>
  <c r="AI40" i="3" s="1"/>
  <c r="AB16" i="3"/>
  <c r="AF16" i="3" s="1"/>
  <c r="AB136" i="3"/>
  <c r="AF136" i="3" s="1"/>
  <c r="AG136" i="3" s="1"/>
  <c r="AH136" i="3" s="1"/>
  <c r="AI136" i="3" s="1"/>
  <c r="AL136" i="3" s="1"/>
  <c r="AN136" i="3" s="1"/>
  <c r="O136" i="3" s="1"/>
  <c r="AB56" i="3"/>
  <c r="AF56" i="3" s="1"/>
  <c r="AG56" i="3" s="1"/>
  <c r="AH56" i="3" s="1"/>
  <c r="AI56" i="3" s="1"/>
  <c r="AB112" i="3"/>
  <c r="AF112" i="3" s="1"/>
  <c r="AB8" i="3"/>
  <c r="AF8" i="3" s="1"/>
  <c r="AF5687" i="3"/>
  <c r="AG5687" i="3" s="1"/>
  <c r="AH5687" i="3" s="1"/>
  <c r="AI5687" i="3" s="1"/>
  <c r="AL5687" i="3" s="1"/>
  <c r="AN5687" i="3" s="1"/>
  <c r="O5687" i="3" s="1"/>
  <c r="AF5415" i="3"/>
  <c r="AG5415" i="3" s="1"/>
  <c r="AH5415" i="3" s="1"/>
  <c r="AI5415" i="3" s="1"/>
  <c r="AL5415" i="3" s="1"/>
  <c r="AN5415" i="3" s="1"/>
  <c r="O5415" i="3" s="1"/>
  <c r="R4589" i="3"/>
  <c r="R4557" i="3"/>
  <c r="R4549" i="3"/>
  <c r="R4525" i="3"/>
  <c r="R4493" i="3"/>
  <c r="R4461" i="3"/>
  <c r="R4429" i="3"/>
  <c r="R4421" i="3"/>
  <c r="R4397" i="3"/>
  <c r="R4269" i="3"/>
  <c r="R4237" i="3"/>
  <c r="R4229" i="3"/>
  <c r="R4165" i="3"/>
  <c r="R4101" i="3"/>
  <c r="R4077" i="3"/>
  <c r="R4045" i="3"/>
  <c r="R3981" i="3"/>
  <c r="R3973" i="3"/>
  <c r="R3845" i="3"/>
  <c r="R3693" i="3"/>
  <c r="R3661" i="3"/>
  <c r="R3653" i="3"/>
  <c r="R3589" i="3"/>
  <c r="R3525" i="3"/>
  <c r="R3469" i="3"/>
  <c r="R3437" i="3"/>
  <c r="R3405" i="3"/>
  <c r="R3397" i="3"/>
  <c r="R3245" i="3"/>
  <c r="R3213" i="3"/>
  <c r="R3205" i="3"/>
  <c r="R3077" i="3"/>
  <c r="R3021" i="3"/>
  <c r="R3013" i="3"/>
  <c r="R2989" i="3"/>
  <c r="R2957" i="3"/>
  <c r="R2949" i="3"/>
  <c r="R2821" i="3"/>
  <c r="R2797" i="3"/>
  <c r="R2765" i="3"/>
  <c r="R2733" i="3"/>
  <c r="R2701" i="3"/>
  <c r="R2693" i="3"/>
  <c r="R2541" i="3"/>
  <c r="R2509" i="3"/>
  <c r="R2437" i="3"/>
  <c r="R2317" i="3"/>
  <c r="R2309" i="3"/>
  <c r="R2285" i="3"/>
  <c r="R2253" i="3"/>
  <c r="R2245" i="3"/>
  <c r="R2093" i="3"/>
  <c r="R6500" i="3"/>
  <c r="R6468" i="3"/>
  <c r="R6260" i="3"/>
  <c r="R6164" i="3"/>
  <c r="R6148" i="3"/>
  <c r="R6020" i="3"/>
  <c r="R6004" i="3"/>
  <c r="R5924" i="3"/>
  <c r="R5908" i="3"/>
  <c r="R5764" i="3"/>
  <c r="R5748" i="3"/>
  <c r="R5668" i="3"/>
  <c r="R2061" i="3"/>
  <c r="R2029" i="3"/>
  <c r="R1997" i="3"/>
  <c r="R1965" i="3"/>
  <c r="R1933" i="3"/>
  <c r="R1925" i="3"/>
  <c r="R1773" i="3"/>
  <c r="R1741" i="3"/>
  <c r="R1733" i="3"/>
  <c r="R1709" i="3"/>
  <c r="R1677" i="3"/>
  <c r="R1669" i="3"/>
  <c r="R1645" i="3"/>
  <c r="R1605" i="3"/>
  <c r="R1541" i="3"/>
  <c r="R1389" i="3"/>
  <c r="R1333" i="3"/>
  <c r="R1165" i="3"/>
  <c r="R1085" i="3"/>
  <c r="R1077" i="3"/>
  <c r="R1053" i="3"/>
  <c r="R1045" i="3"/>
  <c r="R1021" i="3"/>
  <c r="R1013" i="3"/>
  <c r="R973" i="3"/>
  <c r="R965" i="3"/>
  <c r="R941" i="3"/>
  <c r="R933" i="3"/>
  <c r="R917" i="3"/>
  <c r="R909" i="3"/>
  <c r="R885" i="3"/>
  <c r="R877" i="3"/>
  <c r="R861" i="3"/>
  <c r="R837" i="3"/>
  <c r="R805" i="3"/>
  <c r="R773" i="3"/>
  <c r="R765" i="3"/>
  <c r="R749" i="3"/>
  <c r="R725" i="3"/>
  <c r="R701" i="3"/>
  <c r="R693" i="3"/>
  <c r="R685" i="3"/>
  <c r="R661" i="3"/>
  <c r="R653" i="3"/>
  <c r="R637" i="3"/>
  <c r="R613" i="3"/>
  <c r="R605" i="3"/>
  <c r="R581" i="3"/>
  <c r="R573" i="3"/>
  <c r="R565" i="3"/>
  <c r="R557" i="3"/>
  <c r="R533" i="3"/>
  <c r="R501" i="3"/>
  <c r="R477" i="3"/>
  <c r="R445" i="3"/>
  <c r="R421" i="3"/>
  <c r="R373" i="3"/>
  <c r="R365" i="3"/>
  <c r="R349" i="3"/>
  <c r="R325" i="3"/>
  <c r="R317" i="3"/>
  <c r="R309" i="3"/>
  <c r="R301" i="3"/>
  <c r="R293" i="3"/>
  <c r="R285" i="3"/>
  <c r="R277" i="3"/>
  <c r="R261" i="3"/>
  <c r="R253" i="3"/>
  <c r="R237" i="3"/>
  <c r="R229" i="3"/>
  <c r="R221" i="3"/>
  <c r="R213" i="3"/>
  <c r="R189" i="3"/>
  <c r="R165" i="3"/>
  <c r="R149" i="3"/>
  <c r="R141" i="3"/>
  <c r="R117" i="3"/>
  <c r="T117" i="3" s="1"/>
  <c r="R109" i="3"/>
  <c r="T109" i="3" s="1"/>
  <c r="R101" i="3"/>
  <c r="T101" i="3" s="1"/>
  <c r="X101" i="3" s="1"/>
  <c r="AB101" i="3" s="1"/>
  <c r="AF101" i="3" s="1"/>
  <c r="R85" i="3"/>
  <c r="T85" i="3" s="1"/>
  <c r="R69" i="3"/>
  <c r="T69" i="3" s="1"/>
  <c r="X69" i="3" s="1"/>
  <c r="AB69" i="3" s="1"/>
  <c r="AF69" i="3" s="1"/>
  <c r="R53" i="3"/>
  <c r="T53" i="3" s="1"/>
  <c r="R37" i="3"/>
  <c r="T37" i="3" s="1"/>
  <c r="X37" i="3" s="1"/>
  <c r="AB37" i="3" s="1"/>
  <c r="AF37" i="3" s="1"/>
  <c r="R29" i="3"/>
  <c r="T29" i="3" s="1"/>
  <c r="R13" i="3"/>
  <c r="T13" i="3" s="1"/>
  <c r="R5652" i="3"/>
  <c r="R5636" i="3"/>
  <c r="R5540" i="3"/>
  <c r="R5516" i="3"/>
  <c r="R5500" i="3"/>
  <c r="R5452" i="3"/>
  <c r="R5348" i="3"/>
  <c r="R5316" i="3"/>
  <c r="R5260" i="3"/>
  <c r="R5252" i="3"/>
  <c r="R5244" i="3"/>
  <c r="R5196" i="3"/>
  <c r="R5180" i="3"/>
  <c r="R5124" i="3"/>
  <c r="R5092" i="3"/>
  <c r="R5004" i="3"/>
  <c r="R4988" i="3"/>
  <c r="R4900" i="3"/>
  <c r="R4804" i="3"/>
  <c r="R4796" i="3"/>
  <c r="R4740" i="3"/>
  <c r="R4732" i="3"/>
  <c r="R4668" i="3"/>
  <c r="R4548" i="3"/>
  <c r="R4412" i="3"/>
  <c r="R4348" i="3"/>
  <c r="R4284" i="3"/>
  <c r="R3964" i="3"/>
  <c r="R3836" i="3"/>
  <c r="R3708" i="3"/>
  <c r="R3644" i="3"/>
  <c r="R3524" i="3"/>
  <c r="R3364" i="3"/>
  <c r="R3332" i="3"/>
  <c r="R3204" i="3"/>
  <c r="R3108" i="3"/>
  <c r="R7" i="3"/>
  <c r="AF6502" i="3"/>
  <c r="AG6502" i="3" s="1"/>
  <c r="AH6502" i="3" s="1"/>
  <c r="AI6502" i="3" s="1"/>
  <c r="AL6502" i="3" s="1"/>
  <c r="AN6502" i="3" s="1"/>
  <c r="O6502" i="3" s="1"/>
  <c r="AF6438" i="3"/>
  <c r="AG6438" i="3" s="1"/>
  <c r="AH6438" i="3" s="1"/>
  <c r="AI6438" i="3" s="1"/>
  <c r="AL6438" i="3" s="1"/>
  <c r="AN6438" i="3" s="1"/>
  <c r="O6438" i="3" s="1"/>
  <c r="AF6342" i="3"/>
  <c r="AG6342" i="3" s="1"/>
  <c r="AH6342" i="3" s="1"/>
  <c r="AI6342" i="3" s="1"/>
  <c r="AL6342" i="3" s="1"/>
  <c r="AN6342" i="3" s="1"/>
  <c r="O6342" i="3" s="1"/>
  <c r="AF6214" i="3"/>
  <c r="AG6214" i="3" s="1"/>
  <c r="AH6214" i="3" s="1"/>
  <c r="AI6214" i="3" s="1"/>
  <c r="AL6214" i="3" s="1"/>
  <c r="AN6214" i="3" s="1"/>
  <c r="O6214" i="3" s="1"/>
  <c r="AF5942" i="3"/>
  <c r="AG5942" i="3" s="1"/>
  <c r="AH5942" i="3" s="1"/>
  <c r="AI5942" i="3" s="1"/>
  <c r="AL5942" i="3" s="1"/>
  <c r="AN5942" i="3" s="1"/>
  <c r="O5942" i="3" s="1"/>
  <c r="AF5934" i="3"/>
  <c r="AG5934" i="3" s="1"/>
  <c r="AH5934" i="3" s="1"/>
  <c r="AI5934" i="3" s="1"/>
  <c r="AL5934" i="3" s="1"/>
  <c r="AN5934" i="3" s="1"/>
  <c r="O5934" i="3" s="1"/>
  <c r="AF5702" i="3"/>
  <c r="AG5702" i="3" s="1"/>
  <c r="AH5702" i="3" s="1"/>
  <c r="AI5702" i="3" s="1"/>
  <c r="AL5702" i="3" s="1"/>
  <c r="AN5702" i="3" s="1"/>
  <c r="O5702" i="3" s="1"/>
  <c r="AF5446" i="3"/>
  <c r="AG5446" i="3" s="1"/>
  <c r="AH5446" i="3" s="1"/>
  <c r="AI5446" i="3" s="1"/>
  <c r="AL5446" i="3" s="1"/>
  <c r="AN5446" i="3" s="1"/>
  <c r="O5446" i="3" s="1"/>
  <c r="AF3862" i="3"/>
  <c r="AG3862" i="3" s="1"/>
  <c r="AH3862" i="3" s="1"/>
  <c r="AI3862" i="3" s="1"/>
  <c r="AL3862" i="3" s="1"/>
  <c r="AN3862" i="3" s="1"/>
  <c r="O3862" i="3" s="1"/>
  <c r="T7" i="3"/>
  <c r="AK5" i="3"/>
  <c r="AA7" i="3"/>
  <c r="AF6501" i="3"/>
  <c r="AG6501" i="3" s="1"/>
  <c r="AH6501" i="3" s="1"/>
  <c r="AI6501" i="3" s="1"/>
  <c r="AL6501" i="3" s="1"/>
  <c r="AN6501" i="3" s="1"/>
  <c r="O6501" i="3" s="1"/>
  <c r="AF6221" i="3"/>
  <c r="AG6221" i="3" s="1"/>
  <c r="AH6221" i="3" s="1"/>
  <c r="AI6221" i="3" s="1"/>
  <c r="AL6221" i="3" s="1"/>
  <c r="AN6221" i="3" s="1"/>
  <c r="O6221" i="3" s="1"/>
  <c r="AF4836" i="3"/>
  <c r="AG4836" i="3" s="1"/>
  <c r="AH4836" i="3" s="1"/>
  <c r="AI4836" i="3" s="1"/>
  <c r="AL4836" i="3" s="1"/>
  <c r="AN4836" i="3" s="1"/>
  <c r="O4836" i="3" s="1"/>
  <c r="AF6437" i="3"/>
  <c r="AG6437" i="3" s="1"/>
  <c r="AH6437" i="3" s="1"/>
  <c r="AI6437" i="3" s="1"/>
  <c r="AL6437" i="3" s="1"/>
  <c r="AN6437" i="3" s="1"/>
  <c r="O6437" i="3" s="1"/>
  <c r="AF6349" i="3"/>
  <c r="AG6349" i="3" s="1"/>
  <c r="AH6349" i="3" s="1"/>
  <c r="AI6349" i="3" s="1"/>
  <c r="AL6349" i="3" s="1"/>
  <c r="AN6349" i="3" s="1"/>
  <c r="O6349" i="3" s="1"/>
  <c r="AF4773" i="3"/>
  <c r="AG4773" i="3" s="1"/>
  <c r="AH4773" i="3" s="1"/>
  <c r="AI4773" i="3" s="1"/>
  <c r="AL4773" i="3" s="1"/>
  <c r="AN4773" i="3" s="1"/>
  <c r="O4773" i="3" s="1"/>
  <c r="W7" i="3"/>
  <c r="R126" i="3"/>
  <c r="AB52" i="3"/>
  <c r="AF52" i="3" s="1"/>
  <c r="AG52" i="3" s="1"/>
  <c r="AH52" i="3" s="1"/>
  <c r="AI52" i="3" s="1"/>
  <c r="R257" i="3"/>
  <c r="R241" i="3"/>
  <c r="R233" i="3"/>
  <c r="R225" i="3"/>
  <c r="R217" i="3"/>
  <c r="R209" i="3"/>
  <c r="R201" i="3"/>
  <c r="R193" i="3"/>
  <c r="R185" i="3"/>
  <c r="R177" i="3"/>
  <c r="R169" i="3"/>
  <c r="R161" i="3"/>
  <c r="R153" i="3"/>
  <c r="R145" i="3"/>
  <c r="R137" i="3"/>
  <c r="T137" i="3" s="1"/>
  <c r="X137" i="3" s="1"/>
  <c r="AB137" i="3" s="1"/>
  <c r="AF137" i="3" s="1"/>
  <c r="AG137" i="3" s="1"/>
  <c r="AH137" i="3" s="1"/>
  <c r="AI137" i="3" s="1"/>
  <c r="R129" i="3"/>
  <c r="T129" i="3" s="1"/>
  <c r="X129" i="3" s="1"/>
  <c r="AB129" i="3" s="1"/>
  <c r="AF129" i="3" s="1"/>
  <c r="AG129" i="3" s="1"/>
  <c r="R121" i="3"/>
  <c r="T121" i="3" s="1"/>
  <c r="X121" i="3" s="1"/>
  <c r="AB121" i="3" s="1"/>
  <c r="AF121" i="3" s="1"/>
  <c r="AG121" i="3" s="1"/>
  <c r="AH121" i="3" s="1"/>
  <c r="AI121" i="3" s="1"/>
  <c r="AL121" i="3" s="1"/>
  <c r="AN121" i="3" s="1"/>
  <c r="O121" i="3" s="1"/>
  <c r="R113" i="3"/>
  <c r="T113" i="3" s="1"/>
  <c r="X113" i="3" s="1"/>
  <c r="AB113" i="3" s="1"/>
  <c r="AF113" i="3" s="1"/>
  <c r="R105" i="3"/>
  <c r="T105" i="3" s="1"/>
  <c r="X105" i="3" s="1"/>
  <c r="AB105" i="3" s="1"/>
  <c r="R97" i="3"/>
  <c r="T97" i="3" s="1"/>
  <c r="X97" i="3" s="1"/>
  <c r="AB97" i="3" s="1"/>
  <c r="R81" i="3"/>
  <c r="T81" i="3" s="1"/>
  <c r="X81" i="3" s="1"/>
  <c r="AB81" i="3" s="1"/>
  <c r="AF81" i="3" s="1"/>
  <c r="R73" i="3"/>
  <c r="T73" i="3" s="1"/>
  <c r="X73" i="3" s="1"/>
  <c r="AB73" i="3" s="1"/>
  <c r="AF73" i="3" s="1"/>
  <c r="AG73" i="3" s="1"/>
  <c r="AH73" i="3" s="1"/>
  <c r="AI73" i="3" s="1"/>
  <c r="R65" i="3"/>
  <c r="T65" i="3" s="1"/>
  <c r="X65" i="3" s="1"/>
  <c r="AB65" i="3" s="1"/>
  <c r="AF65" i="3" s="1"/>
  <c r="AG65" i="3" s="1"/>
  <c r="R57" i="3"/>
  <c r="T57" i="3" s="1"/>
  <c r="X57" i="3" s="1"/>
  <c r="AB57" i="3" s="1"/>
  <c r="AF57" i="3" s="1"/>
  <c r="AG57" i="3" s="1"/>
  <c r="AH57" i="3" s="1"/>
  <c r="AI57" i="3" s="1"/>
  <c r="AL57" i="3" s="1"/>
  <c r="AN57" i="3" s="1"/>
  <c r="O57" i="3" s="1"/>
  <c r="R49" i="3"/>
  <c r="T49" i="3" s="1"/>
  <c r="X49" i="3" s="1"/>
  <c r="AB49" i="3" s="1"/>
  <c r="AF49" i="3" s="1"/>
  <c r="R41" i="3"/>
  <c r="T41" i="3" s="1"/>
  <c r="X41" i="3" s="1"/>
  <c r="AB41" i="3" s="1"/>
  <c r="AF41" i="3" s="1"/>
  <c r="AG41" i="3" s="1"/>
  <c r="AH41" i="3" s="1"/>
  <c r="AI41" i="3" s="1"/>
  <c r="AL41" i="3" s="1"/>
  <c r="AN41" i="3" s="1"/>
  <c r="O41" i="3" s="1"/>
  <c r="R33" i="3"/>
  <c r="T33" i="3" s="1"/>
  <c r="X33" i="3" s="1"/>
  <c r="AB33" i="3" s="1"/>
  <c r="R25" i="3"/>
  <c r="T25" i="3" s="1"/>
  <c r="X25" i="3" s="1"/>
  <c r="AB25" i="3" s="1"/>
  <c r="R17" i="3"/>
  <c r="T17" i="3" s="1"/>
  <c r="X17" i="3" s="1"/>
  <c r="AB17" i="3" s="1"/>
  <c r="AF17" i="3" s="1"/>
  <c r="R9" i="3"/>
  <c r="T9" i="3" s="1"/>
  <c r="W9" i="3"/>
  <c r="X9" i="3"/>
  <c r="AB9" i="3" s="1"/>
  <c r="AF9" i="3" s="1"/>
  <c r="AG9" i="3" s="1"/>
  <c r="AH9" i="3" s="1"/>
  <c r="AI9" i="3" s="1"/>
  <c r="X125" i="3"/>
  <c r="AB125" i="3" s="1"/>
  <c r="AF125" i="3" s="1"/>
  <c r="AG125" i="3" s="1"/>
  <c r="AH125" i="3" s="1"/>
  <c r="AI125" i="3" s="1"/>
  <c r="AL125" i="3" s="1"/>
  <c r="AN125" i="3" s="1"/>
  <c r="O125" i="3" s="1"/>
  <c r="X109" i="3"/>
  <c r="AB109" i="3" s="1"/>
  <c r="AF109" i="3" s="1"/>
  <c r="AG109" i="3" s="1"/>
  <c r="AH109" i="3" s="1"/>
  <c r="AI109" i="3" s="1"/>
  <c r="AL109" i="3" s="1"/>
  <c r="AN109" i="3" s="1"/>
  <c r="O109" i="3" s="1"/>
  <c r="X117" i="3"/>
  <c r="AB117" i="3" s="1"/>
  <c r="AF117" i="3" s="1"/>
  <c r="AG117" i="3" s="1"/>
  <c r="AH117" i="3" s="1"/>
  <c r="AI117" i="3" s="1"/>
  <c r="AL117" i="3" s="1"/>
  <c r="AN117" i="3" s="1"/>
  <c r="O117" i="3" s="1"/>
  <c r="R44" i="3"/>
  <c r="T44" i="3" s="1"/>
  <c r="X44" i="3" s="1"/>
  <c r="AB44" i="3" s="1"/>
  <c r="R139" i="3"/>
  <c r="T139" i="3" s="1"/>
  <c r="X139" i="3" s="1"/>
  <c r="AB139" i="3" s="1"/>
  <c r="AF139" i="3" s="1"/>
  <c r="R131" i="3"/>
  <c r="T131" i="3" s="1"/>
  <c r="X131" i="3" s="1"/>
  <c r="AB131" i="3" s="1"/>
  <c r="AF131" i="3" s="1"/>
  <c r="R123" i="3"/>
  <c r="T123" i="3" s="1"/>
  <c r="X123" i="3" s="1"/>
  <c r="AB123" i="3" s="1"/>
  <c r="R115" i="3"/>
  <c r="T115" i="3" s="1"/>
  <c r="X115" i="3" s="1"/>
  <c r="AB115" i="3" s="1"/>
  <c r="R107" i="3"/>
  <c r="T107" i="3" s="1"/>
  <c r="X107" i="3" s="1"/>
  <c r="AB107" i="3" s="1"/>
  <c r="AF107" i="3" s="1"/>
  <c r="R99" i="3"/>
  <c r="T99" i="3" s="1"/>
  <c r="X99" i="3" s="1"/>
  <c r="AB99" i="3" s="1"/>
  <c r="AF99" i="3" s="1"/>
  <c r="R91" i="3"/>
  <c r="T91" i="3" s="1"/>
  <c r="X91" i="3" s="1"/>
  <c r="AB91" i="3" s="1"/>
  <c r="R83" i="3"/>
  <c r="T83" i="3" s="1"/>
  <c r="X83" i="3" s="1"/>
  <c r="AB83" i="3" s="1"/>
  <c r="R75" i="3"/>
  <c r="T75" i="3" s="1"/>
  <c r="X75" i="3" s="1"/>
  <c r="AB75" i="3" s="1"/>
  <c r="AF75" i="3" s="1"/>
  <c r="R67" i="3"/>
  <c r="T67" i="3" s="1"/>
  <c r="X67" i="3" s="1"/>
  <c r="AB67" i="3" s="1"/>
  <c r="AF67" i="3" s="1"/>
  <c r="R59" i="3"/>
  <c r="T59" i="3" s="1"/>
  <c r="X59" i="3" s="1"/>
  <c r="AB59" i="3" s="1"/>
  <c r="R51" i="3"/>
  <c r="T51" i="3" s="1"/>
  <c r="X51" i="3" s="1"/>
  <c r="AB51" i="3" s="1"/>
  <c r="AF51" i="3" s="1"/>
  <c r="R43" i="3"/>
  <c r="T43" i="3" s="1"/>
  <c r="X43" i="3" s="1"/>
  <c r="AB43" i="3" s="1"/>
  <c r="AF43" i="3" s="1"/>
  <c r="R35" i="3"/>
  <c r="T35" i="3" s="1"/>
  <c r="X35" i="3" s="1"/>
  <c r="AB35" i="3" s="1"/>
  <c r="AF35" i="3" s="1"/>
  <c r="R27" i="3"/>
  <c r="T27" i="3" s="1"/>
  <c r="X27" i="3" s="1"/>
  <c r="AB27" i="3" s="1"/>
  <c r="R19" i="3"/>
  <c r="T19" i="3" s="1"/>
  <c r="X19" i="3" s="1"/>
  <c r="AB19" i="3" s="1"/>
  <c r="R11" i="3"/>
  <c r="T11" i="3" s="1"/>
  <c r="X11" i="3" s="1"/>
  <c r="AB11" i="3" s="1"/>
  <c r="AF11" i="3" s="1"/>
  <c r="R124" i="3"/>
  <c r="T124" i="3" s="1"/>
  <c r="X124" i="3" s="1"/>
  <c r="AB124" i="3" s="1"/>
  <c r="AF124" i="3" s="1"/>
  <c r="AG124" i="3" s="1"/>
  <c r="R76" i="3"/>
  <c r="T76" i="3" s="1"/>
  <c r="X76" i="3" s="1"/>
  <c r="AB76" i="3" s="1"/>
  <c r="X93" i="3"/>
  <c r="AB93" i="3" s="1"/>
  <c r="AF93" i="3" s="1"/>
  <c r="X61" i="3"/>
  <c r="AB61" i="3" s="1"/>
  <c r="AF61" i="3" s="1"/>
  <c r="AG61" i="3" s="1"/>
  <c r="AH61" i="3" s="1"/>
  <c r="AI61" i="3" s="1"/>
  <c r="AL61" i="3" s="1"/>
  <c r="AN61" i="3" s="1"/>
  <c r="O61" i="3" s="1"/>
  <c r="X13" i="3"/>
  <c r="AB13" i="3" s="1"/>
  <c r="AF13" i="3" s="1"/>
  <c r="R28" i="3"/>
  <c r="T28" i="3" s="1"/>
  <c r="X28" i="3" s="1"/>
  <c r="AB28" i="3" s="1"/>
  <c r="X53" i="3"/>
  <c r="AB53" i="3" s="1"/>
  <c r="X29" i="3"/>
  <c r="AB29" i="3" s="1"/>
  <c r="R116" i="3"/>
  <c r="T116" i="3" s="1"/>
  <c r="X116" i="3" s="1"/>
  <c r="AB116" i="3" s="1"/>
  <c r="AF116" i="3" s="1"/>
  <c r="AG116" i="3" s="1"/>
  <c r="AH116" i="3" s="1"/>
  <c r="AI116" i="3" s="1"/>
  <c r="AL116" i="3" s="1"/>
  <c r="AN116" i="3" s="1"/>
  <c r="O116" i="3" s="1"/>
  <c r="R20" i="3"/>
  <c r="T20" i="3" s="1"/>
  <c r="X20" i="3" s="1"/>
  <c r="AB20" i="3" s="1"/>
  <c r="AF20" i="3" s="1"/>
  <c r="AG20" i="3" s="1"/>
  <c r="X23" i="3"/>
  <c r="AB23" i="3" s="1"/>
  <c r="X85" i="3"/>
  <c r="AB85" i="3" s="1"/>
  <c r="AF85" i="3" s="1"/>
  <c r="AG85" i="3" s="1"/>
  <c r="AH85" i="3" s="1"/>
  <c r="AI85" i="3" s="1"/>
  <c r="AL85" i="3" s="1"/>
  <c r="AN85" i="3" s="1"/>
  <c r="O85" i="3" s="1"/>
  <c r="X21" i="3"/>
  <c r="AB21" i="3" s="1"/>
  <c r="AF21" i="3" s="1"/>
  <c r="AG21" i="3" s="1"/>
  <c r="AH21" i="3" s="1"/>
  <c r="AI21" i="3" s="1"/>
  <c r="AL21" i="3" s="1"/>
  <c r="AN21" i="3" s="1"/>
  <c r="O21" i="3" s="1"/>
  <c r="R92" i="3"/>
  <c r="T92" i="3" s="1"/>
  <c r="X92" i="3" s="1"/>
  <c r="AB92" i="3" s="1"/>
  <c r="AF92" i="3" s="1"/>
  <c r="AG92" i="3" s="1"/>
  <c r="AH92" i="3" s="1"/>
  <c r="AI92" i="3" s="1"/>
  <c r="X87" i="3"/>
  <c r="AB87" i="3" s="1"/>
  <c r="AF87" i="3" s="1"/>
  <c r="AG87" i="3" s="1"/>
  <c r="AH87" i="3" s="1"/>
  <c r="AI87" i="3" s="1"/>
  <c r="AL87" i="3" s="1"/>
  <c r="AN87" i="3" s="1"/>
  <c r="O87" i="3" s="1"/>
  <c r="R102" i="3"/>
  <c r="T102" i="3" s="1"/>
  <c r="X102" i="3" s="1"/>
  <c r="AB102" i="3" s="1"/>
  <c r="AF102" i="3" s="1"/>
  <c r="X77" i="3"/>
  <c r="AB77" i="3" s="1"/>
  <c r="X45" i="3"/>
  <c r="AB45" i="3" s="1"/>
  <c r="R140" i="3"/>
  <c r="T140" i="3" s="1"/>
  <c r="X140" i="3" s="1"/>
  <c r="AB140" i="3" s="1"/>
  <c r="AF140" i="3" s="1"/>
  <c r="AG140" i="3" s="1"/>
  <c r="R12" i="3"/>
  <c r="T12" i="3" s="1"/>
  <c r="X12" i="3" s="1"/>
  <c r="AB12" i="3" s="1"/>
  <c r="AF12" i="3" s="1"/>
  <c r="AG12" i="3" s="1"/>
  <c r="AH12" i="3" s="1"/>
  <c r="AI12" i="3" s="1"/>
  <c r="X55" i="3"/>
  <c r="AB55" i="3" s="1"/>
  <c r="AF55" i="3" s="1"/>
  <c r="AF5709" i="3"/>
  <c r="AG5709" i="3" s="1"/>
  <c r="AH5709" i="3" s="1"/>
  <c r="AI5709" i="3" s="1"/>
  <c r="AL5709" i="3" s="1"/>
  <c r="AN5709" i="3" s="1"/>
  <c r="O5709" i="3" s="1"/>
  <c r="AF3853" i="3"/>
  <c r="AG3853" i="3" s="1"/>
  <c r="AH3853" i="3" s="1"/>
  <c r="AI3853" i="3" s="1"/>
  <c r="AL3853" i="3" s="1"/>
  <c r="AN3853" i="3" s="1"/>
  <c r="O3853" i="3" s="1"/>
  <c r="AF3805" i="3"/>
  <c r="AG3805" i="3" s="1"/>
  <c r="AH3805" i="3" s="1"/>
  <c r="AI3805" i="3" s="1"/>
  <c r="AL3805" i="3" s="1"/>
  <c r="AN3805" i="3" s="1"/>
  <c r="O3805" i="3" s="1"/>
  <c r="AF2325" i="3"/>
  <c r="AG2325" i="3" s="1"/>
  <c r="AH2325" i="3" s="1"/>
  <c r="AI2325" i="3" s="1"/>
  <c r="AL2325" i="3" s="1"/>
  <c r="AN2325" i="3" s="1"/>
  <c r="O2325" i="3" s="1"/>
  <c r="AF2261" i="3"/>
  <c r="AG2261" i="3" s="1"/>
  <c r="AH2261" i="3" s="1"/>
  <c r="AI2261" i="3" s="1"/>
  <c r="AL2261" i="3" s="1"/>
  <c r="AN2261" i="3" s="1"/>
  <c r="O2261" i="3" s="1"/>
  <c r="AF725" i="3"/>
  <c r="AG725" i="3" s="1"/>
  <c r="AH725" i="3" s="1"/>
  <c r="AI725" i="3" s="1"/>
  <c r="AL725" i="3" s="1"/>
  <c r="AN725" i="3" s="1"/>
  <c r="O725" i="3" s="1"/>
  <c r="AF6245" i="3"/>
  <c r="AG6245" i="3" s="1"/>
  <c r="AH6245" i="3" s="1"/>
  <c r="AI6245" i="3" s="1"/>
  <c r="AL6245" i="3" s="1"/>
  <c r="AN6245" i="3" s="1"/>
  <c r="O6245" i="3" s="1"/>
  <c r="AF6181" i="3"/>
  <c r="AG6181" i="3" s="1"/>
  <c r="AH6181" i="3" s="1"/>
  <c r="AI6181" i="3" s="1"/>
  <c r="AL6181" i="3" s="1"/>
  <c r="AN6181" i="3" s="1"/>
  <c r="O6181" i="3" s="1"/>
  <c r="AF4781" i="3"/>
  <c r="AG4781" i="3" s="1"/>
  <c r="AH4781" i="3" s="1"/>
  <c r="AI4781" i="3" s="1"/>
  <c r="AL4781" i="3" s="1"/>
  <c r="AN4781" i="3" s="1"/>
  <c r="O4781" i="3" s="1"/>
  <c r="AF4733" i="3"/>
  <c r="AG4733" i="3" s="1"/>
  <c r="AH4733" i="3" s="1"/>
  <c r="AI4733" i="3" s="1"/>
  <c r="AL4733" i="3" s="1"/>
  <c r="AN4733" i="3" s="1"/>
  <c r="O4733" i="3" s="1"/>
  <c r="AF3213" i="3"/>
  <c r="AG3213" i="3" s="1"/>
  <c r="AH3213" i="3" s="1"/>
  <c r="AI3213" i="3" s="1"/>
  <c r="AL3213" i="3" s="1"/>
  <c r="AN3213" i="3" s="1"/>
  <c r="O3213" i="3" s="1"/>
  <c r="AF3165" i="3"/>
  <c r="AG3165" i="3" s="1"/>
  <c r="AH3165" i="3" s="1"/>
  <c r="AI3165" i="3" s="1"/>
  <c r="AL3165" i="3" s="1"/>
  <c r="AN3165" i="3" s="1"/>
  <c r="O3165" i="3" s="1"/>
  <c r="AF1733" i="3"/>
  <c r="AG1733" i="3" s="1"/>
  <c r="AH1733" i="3" s="1"/>
  <c r="AI1733" i="3" s="1"/>
  <c r="AL1733" i="3" s="1"/>
  <c r="AN1733" i="3" s="1"/>
  <c r="O1733" i="3" s="1"/>
  <c r="AF1685" i="3"/>
  <c r="AG1685" i="3" s="1"/>
  <c r="AH1685" i="3" s="1"/>
  <c r="AI1685" i="3" s="1"/>
  <c r="AL1685" i="3" s="1"/>
  <c r="AN1685" i="3" s="1"/>
  <c r="O1685" i="3" s="1"/>
  <c r="AF5093" i="3"/>
  <c r="AG5093" i="3" s="1"/>
  <c r="AH5093" i="3" s="1"/>
  <c r="AI5093" i="3" s="1"/>
  <c r="AL5093" i="3" s="1"/>
  <c r="AN5093" i="3" s="1"/>
  <c r="O5093" i="3" s="1"/>
  <c r="AF3581" i="3"/>
  <c r="AG3581" i="3" s="1"/>
  <c r="AH3581" i="3" s="1"/>
  <c r="AI3581" i="3" s="1"/>
  <c r="AL3581" i="3" s="1"/>
  <c r="AN3581" i="3" s="1"/>
  <c r="O3581" i="3" s="1"/>
  <c r="AF2005" i="3"/>
  <c r="AG2005" i="3" s="1"/>
  <c r="AH2005" i="3" s="1"/>
  <c r="AI2005" i="3" s="1"/>
  <c r="AL2005" i="3" s="1"/>
  <c r="AN2005" i="3" s="1"/>
  <c r="O2005" i="3" s="1"/>
  <c r="AF1965" i="3"/>
  <c r="AG1965" i="3" s="1"/>
  <c r="AH1965" i="3" s="1"/>
  <c r="AI1965" i="3" s="1"/>
  <c r="AL1965" i="3" s="1"/>
  <c r="AN1965" i="3" s="1"/>
  <c r="O1965" i="3" s="1"/>
  <c r="AF565" i="3"/>
  <c r="AG565" i="3" s="1"/>
  <c r="AH565" i="3" s="1"/>
  <c r="AI565" i="3" s="1"/>
  <c r="AL565" i="3" s="1"/>
  <c r="AN565" i="3" s="1"/>
  <c r="O565" i="3" s="1"/>
  <c r="AF501" i="3"/>
  <c r="AG501" i="3" s="1"/>
  <c r="AH501" i="3" s="1"/>
  <c r="AI501" i="3" s="1"/>
  <c r="AL501" i="3" s="1"/>
  <c r="AN501" i="3" s="1"/>
  <c r="O501" i="3" s="1"/>
  <c r="AF6445" i="3"/>
  <c r="AG6445" i="3" s="1"/>
  <c r="AH6445" i="3" s="1"/>
  <c r="AI6445" i="3" s="1"/>
  <c r="AL6445" i="3" s="1"/>
  <c r="AN6445" i="3" s="1"/>
  <c r="O6445" i="3" s="1"/>
  <c r="AF6405" i="3"/>
  <c r="AG6405" i="3" s="1"/>
  <c r="AH6405" i="3" s="1"/>
  <c r="AI6405" i="3" s="1"/>
  <c r="AL6405" i="3" s="1"/>
  <c r="AN6405" i="3" s="1"/>
  <c r="O6405" i="3" s="1"/>
  <c r="AF4909" i="3"/>
  <c r="AG4909" i="3" s="1"/>
  <c r="AH4909" i="3" s="1"/>
  <c r="AI4909" i="3" s="1"/>
  <c r="AL4909" i="3" s="1"/>
  <c r="AN4909" i="3" s="1"/>
  <c r="O4909" i="3" s="1"/>
  <c r="AF4869" i="3"/>
  <c r="AG4869" i="3" s="1"/>
  <c r="AH4869" i="3" s="1"/>
  <c r="AI4869" i="3" s="1"/>
  <c r="AL4869" i="3" s="1"/>
  <c r="AN4869" i="3" s="1"/>
  <c r="O4869" i="3" s="1"/>
  <c r="AF3261" i="3"/>
  <c r="AG3261" i="3" s="1"/>
  <c r="AH3261" i="3" s="1"/>
  <c r="AI3261" i="3" s="1"/>
  <c r="AL3261" i="3" s="1"/>
  <c r="AN3261" i="3" s="1"/>
  <c r="O3261" i="3" s="1"/>
  <c r="AF1749" i="3"/>
  <c r="AG1749" i="3" s="1"/>
  <c r="AH1749" i="3" s="1"/>
  <c r="AI1749" i="3" s="1"/>
  <c r="AL1749" i="3" s="1"/>
  <c r="AN1749" i="3" s="1"/>
  <c r="O1749" i="3" s="1"/>
  <c r="AF1693" i="3"/>
  <c r="AG1693" i="3" s="1"/>
  <c r="AH1693" i="3" s="1"/>
  <c r="AI1693" i="3" s="1"/>
  <c r="AL1693" i="3" s="1"/>
  <c r="AN1693" i="3" s="1"/>
  <c r="O1693" i="3" s="1"/>
  <c r="AF5341" i="3"/>
  <c r="AG5341" i="3" s="1"/>
  <c r="AH5341" i="3" s="1"/>
  <c r="AI5341" i="3" s="1"/>
  <c r="AL5341" i="3" s="1"/>
  <c r="AN5341" i="3" s="1"/>
  <c r="O5341" i="3" s="1"/>
  <c r="AF5285" i="3"/>
  <c r="AG5285" i="3" s="1"/>
  <c r="AH5285" i="3" s="1"/>
  <c r="AI5285" i="3" s="1"/>
  <c r="AL5285" i="3" s="1"/>
  <c r="AN5285" i="3" s="1"/>
  <c r="O5285" i="3" s="1"/>
  <c r="AF3845" i="3"/>
  <c r="AG3845" i="3" s="1"/>
  <c r="AH3845" i="3" s="1"/>
  <c r="AI3845" i="3" s="1"/>
  <c r="AL3845" i="3" s="1"/>
  <c r="AN3845" i="3" s="1"/>
  <c r="O3845" i="3" s="1"/>
  <c r="AF2389" i="3"/>
  <c r="AG2389" i="3" s="1"/>
  <c r="AH2389" i="3" s="1"/>
  <c r="AI2389" i="3" s="1"/>
  <c r="AL2389" i="3" s="1"/>
  <c r="AN2389" i="3" s="1"/>
  <c r="O2389" i="3" s="1"/>
  <c r="AF853" i="3"/>
  <c r="AG853" i="3" s="1"/>
  <c r="AH853" i="3" s="1"/>
  <c r="AI853" i="3" s="1"/>
  <c r="AL853" i="3" s="1"/>
  <c r="AN853" i="3" s="1"/>
  <c r="O853" i="3" s="1"/>
  <c r="AF813" i="3"/>
  <c r="AG813" i="3" s="1"/>
  <c r="AH813" i="3" s="1"/>
  <c r="AI813" i="3" s="1"/>
  <c r="AL813" i="3" s="1"/>
  <c r="AN813" i="3" s="1"/>
  <c r="O813" i="3" s="1"/>
  <c r="AF6253" i="3"/>
  <c r="AG6253" i="3" s="1"/>
  <c r="AH6253" i="3" s="1"/>
  <c r="AI6253" i="3" s="1"/>
  <c r="AL6253" i="3" s="1"/>
  <c r="AN6253" i="3" s="1"/>
  <c r="O6253" i="3" s="1"/>
  <c r="AF4749" i="3"/>
  <c r="AG4749" i="3" s="1"/>
  <c r="AH4749" i="3" s="1"/>
  <c r="AI4749" i="3" s="1"/>
  <c r="AL4749" i="3" s="1"/>
  <c r="AN4749" i="3" s="1"/>
  <c r="O4749" i="3" s="1"/>
  <c r="AF4701" i="3"/>
  <c r="AG4701" i="3" s="1"/>
  <c r="AH4701" i="3" s="1"/>
  <c r="AI4701" i="3" s="1"/>
  <c r="AL4701" i="3" s="1"/>
  <c r="AN4701" i="3" s="1"/>
  <c r="O4701" i="3" s="1"/>
  <c r="AF3253" i="3"/>
  <c r="AG3253" i="3" s="1"/>
  <c r="AH3253" i="3" s="1"/>
  <c r="AI3253" i="3" s="1"/>
  <c r="AL3253" i="3" s="1"/>
  <c r="AN3253" i="3" s="1"/>
  <c r="O3253" i="3" s="1"/>
  <c r="AF3205" i="3"/>
  <c r="AG3205" i="3" s="1"/>
  <c r="AH3205" i="3" s="1"/>
  <c r="AI3205" i="3" s="1"/>
  <c r="AL3205" i="3" s="1"/>
  <c r="AN3205" i="3" s="1"/>
  <c r="O3205" i="3" s="1"/>
  <c r="AF1757" i="3"/>
  <c r="AG1757" i="3" s="1"/>
  <c r="AH1757" i="3" s="1"/>
  <c r="AI1757" i="3" s="1"/>
  <c r="AL1757" i="3" s="1"/>
  <c r="AN1757" i="3" s="1"/>
  <c r="O1757" i="3" s="1"/>
  <c r="AF1709" i="3"/>
  <c r="AG1709" i="3" s="1"/>
  <c r="AH1709" i="3" s="1"/>
  <c r="AI1709" i="3" s="1"/>
  <c r="AL1709" i="3" s="1"/>
  <c r="AN1709" i="3" s="1"/>
  <c r="O1709" i="3" s="1"/>
  <c r="AF5452" i="3"/>
  <c r="AG5452" i="3" s="1"/>
  <c r="AH5452" i="3" s="1"/>
  <c r="AI5452" i="3" s="1"/>
  <c r="AL5452" i="3" s="1"/>
  <c r="AN5452" i="3" s="1"/>
  <c r="O5452" i="3" s="1"/>
  <c r="AF4236" i="3"/>
  <c r="AG4236" i="3" s="1"/>
  <c r="AH4236" i="3" s="1"/>
  <c r="AI4236" i="3" s="1"/>
  <c r="AL4236" i="3" s="1"/>
  <c r="AN4236" i="3" s="1"/>
  <c r="O4236" i="3" s="1"/>
  <c r="AF4204" i="3"/>
  <c r="AG4204" i="3" s="1"/>
  <c r="AH4204" i="3" s="1"/>
  <c r="AI4204" i="3" s="1"/>
  <c r="AL4204" i="3" s="1"/>
  <c r="AN4204" i="3" s="1"/>
  <c r="O4204" i="3" s="1"/>
  <c r="AF3004" i="3"/>
  <c r="AG3004" i="3" s="1"/>
  <c r="AH3004" i="3" s="1"/>
  <c r="AI3004" i="3" s="1"/>
  <c r="AL3004" i="3" s="1"/>
  <c r="AN3004" i="3" s="1"/>
  <c r="O3004" i="3" s="1"/>
  <c r="AF2956" i="3"/>
  <c r="AG2956" i="3" s="1"/>
  <c r="AH2956" i="3" s="1"/>
  <c r="AI2956" i="3" s="1"/>
  <c r="AL2956" i="3" s="1"/>
  <c r="AN2956" i="3" s="1"/>
  <c r="O2956" i="3" s="1"/>
  <c r="AF1716" i="3"/>
  <c r="AG1716" i="3" s="1"/>
  <c r="AH1716" i="3" s="1"/>
  <c r="AI1716" i="3" s="1"/>
  <c r="AL1716" i="3" s="1"/>
  <c r="AN1716" i="3" s="1"/>
  <c r="O1716" i="3" s="1"/>
  <c r="AF508" i="3"/>
  <c r="AG508" i="3" s="1"/>
  <c r="AH508" i="3" s="1"/>
  <c r="AI508" i="3" s="1"/>
  <c r="AL508" i="3" s="1"/>
  <c r="AN508" i="3" s="1"/>
  <c r="O508" i="3" s="1"/>
  <c r="AF5524" i="3"/>
  <c r="AG5524" i="3" s="1"/>
  <c r="AH5524" i="3" s="1"/>
  <c r="AI5524" i="3" s="1"/>
  <c r="AL5524" i="3" s="1"/>
  <c r="AN5524" i="3" s="1"/>
  <c r="O5524" i="3" s="1"/>
  <c r="AF5484" i="3"/>
  <c r="AG5484" i="3" s="1"/>
  <c r="AH5484" i="3" s="1"/>
  <c r="AI5484" i="3" s="1"/>
  <c r="AL5484" i="3" s="1"/>
  <c r="AN5484" i="3" s="1"/>
  <c r="O5484" i="3" s="1"/>
  <c r="AF4332" i="3"/>
  <c r="AG4332" i="3" s="1"/>
  <c r="AH4332" i="3" s="1"/>
  <c r="AI4332" i="3" s="1"/>
  <c r="AL4332" i="3" s="1"/>
  <c r="AN4332" i="3" s="1"/>
  <c r="O4332" i="3" s="1"/>
  <c r="AF4284" i="3"/>
  <c r="AG4284" i="3" s="1"/>
  <c r="AH4284" i="3" s="1"/>
  <c r="AI4284" i="3" s="1"/>
  <c r="AL4284" i="3" s="1"/>
  <c r="AN4284" i="3" s="1"/>
  <c r="O4284" i="3" s="1"/>
  <c r="AF2996" i="3"/>
  <c r="AG2996" i="3" s="1"/>
  <c r="AH2996" i="3" s="1"/>
  <c r="AI2996" i="3" s="1"/>
  <c r="AL2996" i="3" s="1"/>
  <c r="AN2996" i="3" s="1"/>
  <c r="O2996" i="3" s="1"/>
  <c r="AF1724" i="3"/>
  <c r="AG1724" i="3" s="1"/>
  <c r="AH1724" i="3" s="1"/>
  <c r="AI1724" i="3" s="1"/>
  <c r="AL1724" i="3" s="1"/>
  <c r="AN1724" i="3" s="1"/>
  <c r="O1724" i="3" s="1"/>
  <c r="AF492" i="3"/>
  <c r="AG492" i="3" s="1"/>
  <c r="AH492" i="3" s="1"/>
  <c r="AI492" i="3" s="1"/>
  <c r="AL492" i="3" s="1"/>
  <c r="AN492" i="3" s="1"/>
  <c r="O492" i="3" s="1"/>
  <c r="AF452" i="3"/>
  <c r="AG452" i="3" s="1"/>
  <c r="AH452" i="3" s="1"/>
  <c r="AI452" i="3" s="1"/>
  <c r="AL452" i="3" s="1"/>
  <c r="AN452" i="3" s="1"/>
  <c r="O452" i="3" s="1"/>
  <c r="AF5596" i="3"/>
  <c r="AG5596" i="3" s="1"/>
  <c r="AH5596" i="3" s="1"/>
  <c r="AI5596" i="3" s="1"/>
  <c r="AL5596" i="3" s="1"/>
  <c r="AN5596" i="3" s="1"/>
  <c r="O5596" i="3" s="1"/>
  <c r="AF5556" i="3"/>
  <c r="AG5556" i="3" s="1"/>
  <c r="AH5556" i="3" s="1"/>
  <c r="AI5556" i="3" s="1"/>
  <c r="AL5556" i="3" s="1"/>
  <c r="AN5556" i="3" s="1"/>
  <c r="O5556" i="3" s="1"/>
  <c r="AF3892" i="3"/>
  <c r="AG3892" i="3" s="1"/>
  <c r="AH3892" i="3" s="1"/>
  <c r="AI3892" i="3" s="1"/>
  <c r="AL3892" i="3" s="1"/>
  <c r="AN3892" i="3" s="1"/>
  <c r="O3892" i="3" s="1"/>
  <c r="AF2548" i="3"/>
  <c r="AG2548" i="3" s="1"/>
  <c r="AH2548" i="3" s="1"/>
  <c r="AI2548" i="3" s="1"/>
  <c r="AL2548" i="3" s="1"/>
  <c r="AN2548" i="3" s="1"/>
  <c r="O2548" i="3" s="1"/>
  <c r="AF1292" i="3"/>
  <c r="AG1292" i="3" s="1"/>
  <c r="AH1292" i="3" s="1"/>
  <c r="AI1292" i="3" s="1"/>
  <c r="AL1292" i="3" s="1"/>
  <c r="AN1292" i="3" s="1"/>
  <c r="O1292" i="3" s="1"/>
  <c r="AF6364" i="3"/>
  <c r="AG6364" i="3" s="1"/>
  <c r="AH6364" i="3" s="1"/>
  <c r="AI6364" i="3" s="1"/>
  <c r="AL6364" i="3" s="1"/>
  <c r="AN6364" i="3" s="1"/>
  <c r="O6364" i="3" s="1"/>
  <c r="AF6324" i="3"/>
  <c r="AG6324" i="3" s="1"/>
  <c r="AH6324" i="3" s="1"/>
  <c r="AI6324" i="3" s="1"/>
  <c r="AL6324" i="3" s="1"/>
  <c r="AN6324" i="3" s="1"/>
  <c r="O6324" i="3" s="1"/>
  <c r="AF5060" i="3"/>
  <c r="AG5060" i="3" s="1"/>
  <c r="AH5060" i="3" s="1"/>
  <c r="AI5060" i="3" s="1"/>
  <c r="AL5060" i="3" s="1"/>
  <c r="AN5060" i="3" s="1"/>
  <c r="O5060" i="3" s="1"/>
  <c r="AF3836" i="3"/>
  <c r="AG3836" i="3" s="1"/>
  <c r="AH3836" i="3" s="1"/>
  <c r="AI3836" i="3" s="1"/>
  <c r="AL3836" i="3" s="1"/>
  <c r="AN3836" i="3" s="1"/>
  <c r="O3836" i="3" s="1"/>
  <c r="AF3788" i="3"/>
  <c r="AG3788" i="3" s="1"/>
  <c r="AH3788" i="3" s="1"/>
  <c r="AI3788" i="3" s="1"/>
  <c r="AL3788" i="3" s="1"/>
  <c r="AN3788" i="3" s="1"/>
  <c r="O3788" i="3" s="1"/>
  <c r="AF2492" i="3"/>
  <c r="AG2492" i="3" s="1"/>
  <c r="AH2492" i="3" s="1"/>
  <c r="AI2492" i="3" s="1"/>
  <c r="AL2492" i="3" s="1"/>
  <c r="AN2492" i="3" s="1"/>
  <c r="O2492" i="3" s="1"/>
  <c r="AF1220" i="3"/>
  <c r="AG1220" i="3" s="1"/>
  <c r="AH1220" i="3" s="1"/>
  <c r="AI1220" i="3" s="1"/>
  <c r="AL1220" i="3" s="1"/>
  <c r="AN1220" i="3" s="1"/>
  <c r="O1220" i="3" s="1"/>
  <c r="AF6300" i="3"/>
  <c r="AG6300" i="3" s="1"/>
  <c r="AH6300" i="3" s="1"/>
  <c r="AI6300" i="3" s="1"/>
  <c r="AL6300" i="3" s="1"/>
  <c r="AN6300" i="3" s="1"/>
  <c r="O6300" i="3" s="1"/>
  <c r="AF6260" i="3"/>
  <c r="AG6260" i="3" s="1"/>
  <c r="AH6260" i="3" s="1"/>
  <c r="AI6260" i="3" s="1"/>
  <c r="AL6260" i="3" s="1"/>
  <c r="AN6260" i="3" s="1"/>
  <c r="O6260" i="3" s="1"/>
  <c r="AF4988" i="3"/>
  <c r="AG4988" i="3" s="1"/>
  <c r="AH4988" i="3" s="1"/>
  <c r="AI4988" i="3" s="1"/>
  <c r="AL4988" i="3" s="1"/>
  <c r="AN4988" i="3" s="1"/>
  <c r="O4988" i="3" s="1"/>
  <c r="AF4956" i="3"/>
  <c r="AG4956" i="3" s="1"/>
  <c r="AH4956" i="3" s="1"/>
  <c r="AI4956" i="3" s="1"/>
  <c r="AL4956" i="3" s="1"/>
  <c r="AN4956" i="3" s="1"/>
  <c r="O4956" i="3" s="1"/>
  <c r="AF3716" i="3"/>
  <c r="AG3716" i="3" s="1"/>
  <c r="AH3716" i="3" s="1"/>
  <c r="AI3716" i="3" s="1"/>
  <c r="AL3716" i="3" s="1"/>
  <c r="AN3716" i="3" s="1"/>
  <c r="O3716" i="3" s="1"/>
  <c r="AF2476" i="3"/>
  <c r="AG2476" i="3" s="1"/>
  <c r="AH2476" i="3" s="1"/>
  <c r="AI2476" i="3" s="1"/>
  <c r="AL2476" i="3" s="1"/>
  <c r="AN2476" i="3" s="1"/>
  <c r="O2476" i="3" s="1"/>
  <c r="AF2436" i="3"/>
  <c r="AG2436" i="3" s="1"/>
  <c r="AH2436" i="3" s="1"/>
  <c r="AI2436" i="3" s="1"/>
  <c r="AL2436" i="3" s="1"/>
  <c r="AN2436" i="3" s="1"/>
  <c r="O2436" i="3" s="1"/>
  <c r="AF1236" i="3"/>
  <c r="AG1236" i="3" s="1"/>
  <c r="AH1236" i="3" s="1"/>
  <c r="AI1236" i="3" s="1"/>
  <c r="AL1236" i="3" s="1"/>
  <c r="AN1236" i="3" s="1"/>
  <c r="O1236" i="3" s="1"/>
  <c r="AF1196" i="3"/>
  <c r="AG1196" i="3" s="1"/>
  <c r="AH1196" i="3" s="1"/>
  <c r="AI1196" i="3" s="1"/>
  <c r="AL1196" i="3" s="1"/>
  <c r="AN1196" i="3" s="1"/>
  <c r="O1196" i="3" s="1"/>
  <c r="AF6520" i="3"/>
  <c r="AG6520" i="3" s="1"/>
  <c r="AH6520" i="3" s="1"/>
  <c r="AI6520" i="3" s="1"/>
  <c r="AL6520" i="3" s="1"/>
  <c r="AN6520" i="3" s="1"/>
  <c r="O6520" i="3" s="1"/>
  <c r="AF6480" i="3"/>
  <c r="AG6480" i="3" s="1"/>
  <c r="AH6480" i="3" s="1"/>
  <c r="AI6480" i="3" s="1"/>
  <c r="AL6480" i="3" s="1"/>
  <c r="AN6480" i="3" s="1"/>
  <c r="O6480" i="3" s="1"/>
  <c r="AF6432" i="3"/>
  <c r="AG6432" i="3" s="1"/>
  <c r="AH6432" i="3" s="1"/>
  <c r="AI6432" i="3" s="1"/>
  <c r="AL6432" i="3" s="1"/>
  <c r="AN6432" i="3" s="1"/>
  <c r="O6432" i="3" s="1"/>
  <c r="AF6376" i="3"/>
  <c r="AG6376" i="3" s="1"/>
  <c r="AH6376" i="3" s="1"/>
  <c r="AI6376" i="3" s="1"/>
  <c r="AL6376" i="3" s="1"/>
  <c r="AN6376" i="3" s="1"/>
  <c r="O6376" i="3" s="1"/>
  <c r="AF6328" i="3"/>
  <c r="AG6328" i="3" s="1"/>
  <c r="AH6328" i="3" s="1"/>
  <c r="AI6328" i="3" s="1"/>
  <c r="AL6328" i="3" s="1"/>
  <c r="AN6328" i="3" s="1"/>
  <c r="O6328" i="3" s="1"/>
  <c r="AF6288" i="3"/>
  <c r="AG6288" i="3" s="1"/>
  <c r="AH6288" i="3" s="1"/>
  <c r="AI6288" i="3" s="1"/>
  <c r="AL6288" i="3" s="1"/>
  <c r="AN6288" i="3" s="1"/>
  <c r="O6288" i="3" s="1"/>
  <c r="AF6216" i="3"/>
  <c r="AG6216" i="3" s="1"/>
  <c r="AH6216" i="3" s="1"/>
  <c r="AI6216" i="3" s="1"/>
  <c r="AL6216" i="3" s="1"/>
  <c r="AN6216" i="3" s="1"/>
  <c r="O6216" i="3" s="1"/>
  <c r="AF6168" i="3"/>
  <c r="AG6168" i="3" s="1"/>
  <c r="AH6168" i="3" s="1"/>
  <c r="AI6168" i="3" s="1"/>
  <c r="AL6168" i="3" s="1"/>
  <c r="AN6168" i="3" s="1"/>
  <c r="O6168" i="3" s="1"/>
  <c r="AF6120" i="3"/>
  <c r="AG6120" i="3" s="1"/>
  <c r="AH6120" i="3" s="1"/>
  <c r="AI6120" i="3" s="1"/>
  <c r="AL6120" i="3" s="1"/>
  <c r="AN6120" i="3" s="1"/>
  <c r="O6120" i="3" s="1"/>
  <c r="AF6072" i="3"/>
  <c r="AG6072" i="3" s="1"/>
  <c r="AH6072" i="3" s="1"/>
  <c r="AI6072" i="3" s="1"/>
  <c r="AL6072" i="3" s="1"/>
  <c r="AN6072" i="3" s="1"/>
  <c r="O6072" i="3" s="1"/>
  <c r="AF6024" i="3"/>
  <c r="AG6024" i="3" s="1"/>
  <c r="AH6024" i="3" s="1"/>
  <c r="AI6024" i="3" s="1"/>
  <c r="AL6024" i="3" s="1"/>
  <c r="AN6024" i="3" s="1"/>
  <c r="O6024" i="3" s="1"/>
  <c r="AF5976" i="3"/>
  <c r="AG5976" i="3" s="1"/>
  <c r="AH5976" i="3" s="1"/>
  <c r="AI5976" i="3" s="1"/>
  <c r="AL5976" i="3" s="1"/>
  <c r="AN5976" i="3" s="1"/>
  <c r="O5976" i="3" s="1"/>
  <c r="AF5928" i="3"/>
  <c r="AG5928" i="3" s="1"/>
  <c r="AH5928" i="3" s="1"/>
  <c r="AI5928" i="3" s="1"/>
  <c r="AL5928" i="3" s="1"/>
  <c r="AN5928" i="3" s="1"/>
  <c r="O5928" i="3" s="1"/>
  <c r="AF5880" i="3"/>
  <c r="AG5880" i="3" s="1"/>
  <c r="AH5880" i="3" s="1"/>
  <c r="AI5880" i="3" s="1"/>
  <c r="AL5880" i="3" s="1"/>
  <c r="AN5880" i="3" s="1"/>
  <c r="O5880" i="3" s="1"/>
  <c r="AF5840" i="3"/>
  <c r="AG5840" i="3" s="1"/>
  <c r="AH5840" i="3" s="1"/>
  <c r="AI5840" i="3" s="1"/>
  <c r="AL5840" i="3" s="1"/>
  <c r="AN5840" i="3" s="1"/>
  <c r="O5840" i="3" s="1"/>
  <c r="AF5784" i="3"/>
  <c r="AG5784" i="3" s="1"/>
  <c r="AH5784" i="3" s="1"/>
  <c r="AI5784" i="3" s="1"/>
  <c r="AL5784" i="3" s="1"/>
  <c r="AN5784" i="3" s="1"/>
  <c r="O5784" i="3" s="1"/>
  <c r="AF5744" i="3"/>
  <c r="AG5744" i="3" s="1"/>
  <c r="AH5744" i="3" s="1"/>
  <c r="AI5744" i="3" s="1"/>
  <c r="AL5744" i="3" s="1"/>
  <c r="AN5744" i="3" s="1"/>
  <c r="O5744" i="3" s="1"/>
  <c r="AF5696" i="3"/>
  <c r="AG5696" i="3" s="1"/>
  <c r="AH5696" i="3" s="1"/>
  <c r="AI5696" i="3" s="1"/>
  <c r="AL5696" i="3" s="1"/>
  <c r="AN5696" i="3" s="1"/>
  <c r="O5696" i="3" s="1"/>
  <c r="AF5648" i="3"/>
  <c r="AG5648" i="3" s="1"/>
  <c r="AH5648" i="3" s="1"/>
  <c r="AI5648" i="3" s="1"/>
  <c r="AL5648" i="3" s="1"/>
  <c r="AN5648" i="3" s="1"/>
  <c r="O5648" i="3" s="1"/>
  <c r="AF5600" i="3"/>
  <c r="AG5600" i="3" s="1"/>
  <c r="AH5600" i="3" s="1"/>
  <c r="AI5600" i="3" s="1"/>
  <c r="AL5600" i="3" s="1"/>
  <c r="AN5600" i="3" s="1"/>
  <c r="O5600" i="3" s="1"/>
  <c r="AF5552" i="3"/>
  <c r="AG5552" i="3" s="1"/>
  <c r="AH5552" i="3" s="1"/>
  <c r="AI5552" i="3" s="1"/>
  <c r="AL5552" i="3" s="1"/>
  <c r="AN5552" i="3" s="1"/>
  <c r="O5552" i="3" s="1"/>
  <c r="AF5496" i="3"/>
  <c r="AG5496" i="3" s="1"/>
  <c r="AH5496" i="3" s="1"/>
  <c r="AI5496" i="3" s="1"/>
  <c r="AL5496" i="3" s="1"/>
  <c r="AN5496" i="3" s="1"/>
  <c r="O5496" i="3" s="1"/>
  <c r="AF5448" i="3"/>
  <c r="AG5448" i="3" s="1"/>
  <c r="AH5448" i="3" s="1"/>
  <c r="AI5448" i="3" s="1"/>
  <c r="AL5448" i="3" s="1"/>
  <c r="AN5448" i="3" s="1"/>
  <c r="O5448" i="3" s="1"/>
  <c r="AF5408" i="3"/>
  <c r="AG5408" i="3" s="1"/>
  <c r="AH5408" i="3" s="1"/>
  <c r="AI5408" i="3" s="1"/>
  <c r="AL5408" i="3" s="1"/>
  <c r="AN5408" i="3" s="1"/>
  <c r="O5408" i="3" s="1"/>
  <c r="AF5368" i="3"/>
  <c r="AG5368" i="3" s="1"/>
  <c r="AH5368" i="3" s="1"/>
  <c r="AI5368" i="3" s="1"/>
  <c r="AL5368" i="3" s="1"/>
  <c r="AN5368" i="3" s="1"/>
  <c r="O5368" i="3" s="1"/>
  <c r="AF5320" i="3"/>
  <c r="AG5320" i="3" s="1"/>
  <c r="AH5320" i="3" s="1"/>
  <c r="AI5320" i="3" s="1"/>
  <c r="AL5320" i="3" s="1"/>
  <c r="AN5320" i="3" s="1"/>
  <c r="O5320" i="3" s="1"/>
  <c r="AF5272" i="3"/>
  <c r="AG5272" i="3" s="1"/>
  <c r="AH5272" i="3" s="1"/>
  <c r="AI5272" i="3" s="1"/>
  <c r="AL5272" i="3" s="1"/>
  <c r="AN5272" i="3" s="1"/>
  <c r="O5272" i="3" s="1"/>
  <c r="AF5232" i="3"/>
  <c r="AG5232" i="3" s="1"/>
  <c r="AH5232" i="3" s="1"/>
  <c r="AI5232" i="3" s="1"/>
  <c r="AL5232" i="3" s="1"/>
  <c r="AN5232" i="3" s="1"/>
  <c r="O5232" i="3" s="1"/>
  <c r="AF5192" i="3"/>
  <c r="AG5192" i="3" s="1"/>
  <c r="AH5192" i="3" s="1"/>
  <c r="AI5192" i="3" s="1"/>
  <c r="AL5192" i="3" s="1"/>
  <c r="AN5192" i="3" s="1"/>
  <c r="O5192" i="3" s="1"/>
  <c r="AF5128" i="3"/>
  <c r="AG5128" i="3" s="1"/>
  <c r="AH5128" i="3" s="1"/>
  <c r="AI5128" i="3" s="1"/>
  <c r="AL5128" i="3" s="1"/>
  <c r="AN5128" i="3" s="1"/>
  <c r="O5128" i="3" s="1"/>
  <c r="AF5080" i="3"/>
  <c r="AG5080" i="3" s="1"/>
  <c r="AH5080" i="3" s="1"/>
  <c r="AI5080" i="3" s="1"/>
  <c r="AL5080" i="3" s="1"/>
  <c r="AN5080" i="3" s="1"/>
  <c r="O5080" i="3" s="1"/>
  <c r="AF5040" i="3"/>
  <c r="AG5040" i="3" s="1"/>
  <c r="AH5040" i="3" s="1"/>
  <c r="AI5040" i="3" s="1"/>
  <c r="AL5040" i="3" s="1"/>
  <c r="AN5040" i="3" s="1"/>
  <c r="O5040" i="3" s="1"/>
  <c r="AF5000" i="3"/>
  <c r="AG5000" i="3" s="1"/>
  <c r="AH5000" i="3" s="1"/>
  <c r="AI5000" i="3" s="1"/>
  <c r="AL5000" i="3" s="1"/>
  <c r="AN5000" i="3" s="1"/>
  <c r="O5000" i="3" s="1"/>
  <c r="AF4960" i="3"/>
  <c r="AG4960" i="3" s="1"/>
  <c r="AH4960" i="3" s="1"/>
  <c r="AI4960" i="3" s="1"/>
  <c r="AL4960" i="3" s="1"/>
  <c r="AN4960" i="3" s="1"/>
  <c r="O4960" i="3" s="1"/>
  <c r="AF4888" i="3"/>
  <c r="AG4888" i="3" s="1"/>
  <c r="AH4888" i="3" s="1"/>
  <c r="AI4888" i="3" s="1"/>
  <c r="AL4888" i="3" s="1"/>
  <c r="AN4888" i="3" s="1"/>
  <c r="O4888" i="3" s="1"/>
  <c r="AF4840" i="3"/>
  <c r="AG4840" i="3" s="1"/>
  <c r="AH4840" i="3" s="1"/>
  <c r="AI4840" i="3" s="1"/>
  <c r="AL4840" i="3" s="1"/>
  <c r="AN4840" i="3" s="1"/>
  <c r="O4840" i="3" s="1"/>
  <c r="AF4784" i="3"/>
  <c r="AG4784" i="3" s="1"/>
  <c r="AH4784" i="3" s="1"/>
  <c r="AI4784" i="3" s="1"/>
  <c r="AL4784" i="3" s="1"/>
  <c r="AN4784" i="3" s="1"/>
  <c r="O4784" i="3" s="1"/>
  <c r="AF4736" i="3"/>
  <c r="AG4736" i="3" s="1"/>
  <c r="AH4736" i="3" s="1"/>
  <c r="AI4736" i="3" s="1"/>
  <c r="AL4736" i="3" s="1"/>
  <c r="AN4736" i="3" s="1"/>
  <c r="O4736" i="3" s="1"/>
  <c r="AF4688" i="3"/>
  <c r="AG4688" i="3" s="1"/>
  <c r="AH4688" i="3" s="1"/>
  <c r="AI4688" i="3" s="1"/>
  <c r="AL4688" i="3" s="1"/>
  <c r="AN4688" i="3" s="1"/>
  <c r="O4688" i="3" s="1"/>
  <c r="AF4640" i="3"/>
  <c r="AG4640" i="3" s="1"/>
  <c r="AH4640" i="3" s="1"/>
  <c r="AI4640" i="3" s="1"/>
  <c r="AL4640" i="3" s="1"/>
  <c r="AN4640" i="3" s="1"/>
  <c r="O4640" i="3" s="1"/>
  <c r="AF4576" i="3"/>
  <c r="AG4576" i="3" s="1"/>
  <c r="AH4576" i="3" s="1"/>
  <c r="AI4576" i="3" s="1"/>
  <c r="AL4576" i="3" s="1"/>
  <c r="AN4576" i="3" s="1"/>
  <c r="O4576" i="3" s="1"/>
  <c r="AF4528" i="3"/>
  <c r="AG4528" i="3" s="1"/>
  <c r="AH4528" i="3" s="1"/>
  <c r="AI4528" i="3" s="1"/>
  <c r="AL4528" i="3" s="1"/>
  <c r="AN4528" i="3" s="1"/>
  <c r="O4528" i="3" s="1"/>
  <c r="AF4480" i="3"/>
  <c r="AG4480" i="3" s="1"/>
  <c r="AH4480" i="3" s="1"/>
  <c r="AI4480" i="3" s="1"/>
  <c r="AL4480" i="3" s="1"/>
  <c r="AN4480" i="3" s="1"/>
  <c r="O4480" i="3" s="1"/>
  <c r="AF4424" i="3"/>
  <c r="AG4424" i="3" s="1"/>
  <c r="AH4424" i="3" s="1"/>
  <c r="AI4424" i="3" s="1"/>
  <c r="AL4424" i="3" s="1"/>
  <c r="AN4424" i="3" s="1"/>
  <c r="O4424" i="3" s="1"/>
  <c r="AF4384" i="3"/>
  <c r="AG4384" i="3" s="1"/>
  <c r="AH4384" i="3" s="1"/>
  <c r="AI4384" i="3" s="1"/>
  <c r="AL4384" i="3" s="1"/>
  <c r="AN4384" i="3" s="1"/>
  <c r="O4384" i="3" s="1"/>
  <c r="AF4328" i="3"/>
  <c r="AG4328" i="3" s="1"/>
  <c r="AH4328" i="3" s="1"/>
  <c r="AI4328" i="3" s="1"/>
  <c r="AL4328" i="3" s="1"/>
  <c r="AN4328" i="3" s="1"/>
  <c r="O4328" i="3" s="1"/>
  <c r="AF4280" i="3"/>
  <c r="AG4280" i="3" s="1"/>
  <c r="AH4280" i="3" s="1"/>
  <c r="AI4280" i="3" s="1"/>
  <c r="AL4280" i="3" s="1"/>
  <c r="AN4280" i="3" s="1"/>
  <c r="O4280" i="3" s="1"/>
  <c r="AF4232" i="3"/>
  <c r="AG4232" i="3" s="1"/>
  <c r="AH4232" i="3" s="1"/>
  <c r="AI4232" i="3" s="1"/>
  <c r="AL4232" i="3" s="1"/>
  <c r="AN4232" i="3" s="1"/>
  <c r="O4232" i="3" s="1"/>
  <c r="AF4168" i="3"/>
  <c r="AG4168" i="3" s="1"/>
  <c r="AH4168" i="3" s="1"/>
  <c r="AI4168" i="3" s="1"/>
  <c r="AL4168" i="3" s="1"/>
  <c r="AN4168" i="3" s="1"/>
  <c r="O4168" i="3" s="1"/>
  <c r="AF4112" i="3"/>
  <c r="AG4112" i="3" s="1"/>
  <c r="AH4112" i="3" s="1"/>
  <c r="AI4112" i="3" s="1"/>
  <c r="AL4112" i="3" s="1"/>
  <c r="AN4112" i="3" s="1"/>
  <c r="O4112" i="3" s="1"/>
  <c r="AF4064" i="3"/>
  <c r="AG4064" i="3" s="1"/>
  <c r="AH4064" i="3" s="1"/>
  <c r="AI4064" i="3" s="1"/>
  <c r="AL4064" i="3" s="1"/>
  <c r="AN4064" i="3" s="1"/>
  <c r="O4064" i="3" s="1"/>
  <c r="AF4016" i="3"/>
  <c r="AG4016" i="3" s="1"/>
  <c r="AH4016" i="3" s="1"/>
  <c r="AI4016" i="3" s="1"/>
  <c r="AL4016" i="3" s="1"/>
  <c r="AN4016" i="3" s="1"/>
  <c r="O4016" i="3" s="1"/>
  <c r="AF3968" i="3"/>
  <c r="AG3968" i="3" s="1"/>
  <c r="AH3968" i="3" s="1"/>
  <c r="AI3968" i="3" s="1"/>
  <c r="AL3968" i="3" s="1"/>
  <c r="AN3968" i="3" s="1"/>
  <c r="O3968" i="3" s="1"/>
  <c r="AF3920" i="3"/>
  <c r="AG3920" i="3" s="1"/>
  <c r="AH3920" i="3" s="1"/>
  <c r="AI3920" i="3" s="1"/>
  <c r="AL3920" i="3" s="1"/>
  <c r="AN3920" i="3" s="1"/>
  <c r="O3920" i="3" s="1"/>
  <c r="AF3872" i="3"/>
  <c r="AG3872" i="3" s="1"/>
  <c r="AH3872" i="3" s="1"/>
  <c r="AI3872" i="3" s="1"/>
  <c r="AL3872" i="3" s="1"/>
  <c r="AN3872" i="3" s="1"/>
  <c r="O3872" i="3" s="1"/>
  <c r="AF3816" i="3"/>
  <c r="AG3816" i="3" s="1"/>
  <c r="AH3816" i="3" s="1"/>
  <c r="AI3816" i="3" s="1"/>
  <c r="AL3816" i="3" s="1"/>
  <c r="AN3816" i="3" s="1"/>
  <c r="O3816" i="3" s="1"/>
  <c r="AF3768" i="3"/>
  <c r="AG3768" i="3" s="1"/>
  <c r="AH3768" i="3" s="1"/>
  <c r="AI3768" i="3" s="1"/>
  <c r="AL3768" i="3" s="1"/>
  <c r="AN3768" i="3" s="1"/>
  <c r="O3768" i="3" s="1"/>
  <c r="AF3728" i="3"/>
  <c r="AG3728" i="3" s="1"/>
  <c r="AH3728" i="3" s="1"/>
  <c r="AI3728" i="3" s="1"/>
  <c r="AL3728" i="3" s="1"/>
  <c r="AN3728" i="3" s="1"/>
  <c r="O3728" i="3" s="1"/>
  <c r="AF3672" i="3"/>
  <c r="AG3672" i="3" s="1"/>
  <c r="AH3672" i="3" s="1"/>
  <c r="AI3672" i="3" s="1"/>
  <c r="AL3672" i="3" s="1"/>
  <c r="AN3672" i="3" s="1"/>
  <c r="O3672" i="3" s="1"/>
  <c r="AF3632" i="3"/>
  <c r="AG3632" i="3" s="1"/>
  <c r="AH3632" i="3" s="1"/>
  <c r="AI3632" i="3" s="1"/>
  <c r="AL3632" i="3" s="1"/>
  <c r="AN3632" i="3" s="1"/>
  <c r="O3632" i="3" s="1"/>
  <c r="AF3584" i="3"/>
  <c r="AG3584" i="3" s="1"/>
  <c r="AH3584" i="3" s="1"/>
  <c r="AI3584" i="3" s="1"/>
  <c r="AL3584" i="3" s="1"/>
  <c r="AN3584" i="3" s="1"/>
  <c r="O3584" i="3" s="1"/>
  <c r="AF3528" i="3"/>
  <c r="AG3528" i="3" s="1"/>
  <c r="AH3528" i="3" s="1"/>
  <c r="AI3528" i="3" s="1"/>
  <c r="AL3528" i="3" s="1"/>
  <c r="AN3528" i="3" s="1"/>
  <c r="O3528" i="3" s="1"/>
  <c r="AF3480" i="3"/>
  <c r="AG3480" i="3" s="1"/>
  <c r="AH3480" i="3" s="1"/>
  <c r="AI3480" i="3" s="1"/>
  <c r="AL3480" i="3" s="1"/>
  <c r="AN3480" i="3" s="1"/>
  <c r="O3480" i="3" s="1"/>
  <c r="AF3432" i="3"/>
  <c r="AG3432" i="3" s="1"/>
  <c r="AH3432" i="3" s="1"/>
  <c r="AI3432" i="3" s="1"/>
  <c r="AL3432" i="3" s="1"/>
  <c r="AN3432" i="3" s="1"/>
  <c r="O3432" i="3" s="1"/>
  <c r="AF3384" i="3"/>
  <c r="AG3384" i="3" s="1"/>
  <c r="AH3384" i="3" s="1"/>
  <c r="AI3384" i="3" s="1"/>
  <c r="AL3384" i="3" s="1"/>
  <c r="AN3384" i="3" s="1"/>
  <c r="O3384" i="3" s="1"/>
  <c r="AF3344" i="3"/>
  <c r="AG3344" i="3" s="1"/>
  <c r="AH3344" i="3" s="1"/>
  <c r="AI3344" i="3" s="1"/>
  <c r="AL3344" i="3" s="1"/>
  <c r="AN3344" i="3" s="1"/>
  <c r="O3344" i="3" s="1"/>
  <c r="AF3296" i="3"/>
  <c r="AG3296" i="3" s="1"/>
  <c r="AH3296" i="3" s="1"/>
  <c r="AI3296" i="3" s="1"/>
  <c r="AL3296" i="3" s="1"/>
  <c r="AN3296" i="3" s="1"/>
  <c r="O3296" i="3" s="1"/>
  <c r="AF3248" i="3"/>
  <c r="AG3248" i="3" s="1"/>
  <c r="AH3248" i="3" s="1"/>
  <c r="AI3248" i="3" s="1"/>
  <c r="AL3248" i="3" s="1"/>
  <c r="AN3248" i="3" s="1"/>
  <c r="O3248" i="3" s="1"/>
  <c r="AF3184" i="3"/>
  <c r="AG3184" i="3" s="1"/>
  <c r="AH3184" i="3" s="1"/>
  <c r="AI3184" i="3" s="1"/>
  <c r="AL3184" i="3" s="1"/>
  <c r="AN3184" i="3" s="1"/>
  <c r="O3184" i="3" s="1"/>
  <c r="AF3128" i="3"/>
  <c r="AG3128" i="3" s="1"/>
  <c r="AH3128" i="3" s="1"/>
  <c r="AI3128" i="3" s="1"/>
  <c r="AL3128" i="3" s="1"/>
  <c r="AN3128" i="3" s="1"/>
  <c r="O3128" i="3" s="1"/>
  <c r="AF3088" i="3"/>
  <c r="AG3088" i="3" s="1"/>
  <c r="AH3088" i="3" s="1"/>
  <c r="AI3088" i="3" s="1"/>
  <c r="AL3088" i="3" s="1"/>
  <c r="AN3088" i="3" s="1"/>
  <c r="O3088" i="3" s="1"/>
  <c r="AF3032" i="3"/>
  <c r="AG3032" i="3" s="1"/>
  <c r="AH3032" i="3" s="1"/>
  <c r="AI3032" i="3" s="1"/>
  <c r="AL3032" i="3" s="1"/>
  <c r="AN3032" i="3" s="1"/>
  <c r="O3032" i="3" s="1"/>
  <c r="AF2984" i="3"/>
  <c r="AG2984" i="3" s="1"/>
  <c r="AH2984" i="3" s="1"/>
  <c r="AI2984" i="3" s="1"/>
  <c r="AL2984" i="3" s="1"/>
  <c r="AN2984" i="3" s="1"/>
  <c r="O2984" i="3" s="1"/>
  <c r="AF2944" i="3"/>
  <c r="AG2944" i="3" s="1"/>
  <c r="AH2944" i="3" s="1"/>
  <c r="AI2944" i="3" s="1"/>
  <c r="AL2944" i="3" s="1"/>
  <c r="AN2944" i="3" s="1"/>
  <c r="O2944" i="3" s="1"/>
  <c r="AF2896" i="3"/>
  <c r="AG2896" i="3" s="1"/>
  <c r="AH2896" i="3" s="1"/>
  <c r="AI2896" i="3" s="1"/>
  <c r="AL2896" i="3" s="1"/>
  <c r="AN2896" i="3" s="1"/>
  <c r="O2896" i="3" s="1"/>
  <c r="AF2848" i="3"/>
  <c r="AG2848" i="3" s="1"/>
  <c r="AH2848" i="3" s="1"/>
  <c r="AI2848" i="3" s="1"/>
  <c r="AL2848" i="3" s="1"/>
  <c r="AN2848" i="3" s="1"/>
  <c r="O2848" i="3" s="1"/>
  <c r="AF2792" i="3"/>
  <c r="AG2792" i="3" s="1"/>
  <c r="AH2792" i="3" s="1"/>
  <c r="AI2792" i="3" s="1"/>
  <c r="AL2792" i="3" s="1"/>
  <c r="AN2792" i="3" s="1"/>
  <c r="O2792" i="3" s="1"/>
  <c r="AF2752" i="3"/>
  <c r="AG2752" i="3" s="1"/>
  <c r="AH2752" i="3" s="1"/>
  <c r="AI2752" i="3" s="1"/>
  <c r="AL2752" i="3" s="1"/>
  <c r="AN2752" i="3" s="1"/>
  <c r="O2752" i="3" s="1"/>
  <c r="AF2712" i="3"/>
  <c r="AG2712" i="3" s="1"/>
  <c r="AH2712" i="3" s="1"/>
  <c r="AI2712" i="3" s="1"/>
  <c r="AL2712" i="3" s="1"/>
  <c r="AN2712" i="3" s="1"/>
  <c r="O2712" i="3" s="1"/>
  <c r="AF2656" i="3"/>
  <c r="AG2656" i="3" s="1"/>
  <c r="AH2656" i="3" s="1"/>
  <c r="AI2656" i="3" s="1"/>
  <c r="AL2656" i="3" s="1"/>
  <c r="AN2656" i="3" s="1"/>
  <c r="O2656" i="3" s="1"/>
  <c r="AF2608" i="3"/>
  <c r="AG2608" i="3" s="1"/>
  <c r="AH2608" i="3" s="1"/>
  <c r="AI2608" i="3" s="1"/>
  <c r="AL2608" i="3" s="1"/>
  <c r="AN2608" i="3" s="1"/>
  <c r="O2608" i="3" s="1"/>
  <c r="AF2560" i="3"/>
  <c r="AG2560" i="3" s="1"/>
  <c r="AH2560" i="3" s="1"/>
  <c r="AI2560" i="3" s="1"/>
  <c r="AL2560" i="3" s="1"/>
  <c r="AN2560" i="3" s="1"/>
  <c r="O2560" i="3" s="1"/>
  <c r="AF2480" i="3"/>
  <c r="AG2480" i="3" s="1"/>
  <c r="AH2480" i="3" s="1"/>
  <c r="AI2480" i="3" s="1"/>
  <c r="AL2480" i="3" s="1"/>
  <c r="AN2480" i="3" s="1"/>
  <c r="O2480" i="3" s="1"/>
  <c r="AF6512" i="3"/>
  <c r="AG6512" i="3" s="1"/>
  <c r="AH6512" i="3" s="1"/>
  <c r="AI6512" i="3" s="1"/>
  <c r="AL6512" i="3" s="1"/>
  <c r="AN6512" i="3" s="1"/>
  <c r="O6512" i="3" s="1"/>
  <c r="AF6464" i="3"/>
  <c r="AG6464" i="3" s="1"/>
  <c r="AH6464" i="3" s="1"/>
  <c r="AI6464" i="3" s="1"/>
  <c r="AL6464" i="3" s="1"/>
  <c r="AN6464" i="3" s="1"/>
  <c r="O6464" i="3" s="1"/>
  <c r="AF6416" i="3"/>
  <c r="AG6416" i="3" s="1"/>
  <c r="AH6416" i="3" s="1"/>
  <c r="AI6416" i="3" s="1"/>
  <c r="AL6416" i="3" s="1"/>
  <c r="AN6416" i="3" s="1"/>
  <c r="O6416" i="3" s="1"/>
  <c r="AF6360" i="3"/>
  <c r="AG6360" i="3" s="1"/>
  <c r="AH6360" i="3" s="1"/>
  <c r="AI6360" i="3" s="1"/>
  <c r="AL6360" i="3" s="1"/>
  <c r="AN6360" i="3" s="1"/>
  <c r="O6360" i="3" s="1"/>
  <c r="AF6320" i="3"/>
  <c r="AG6320" i="3" s="1"/>
  <c r="AH6320" i="3" s="1"/>
  <c r="AI6320" i="3" s="1"/>
  <c r="AL6320" i="3" s="1"/>
  <c r="AN6320" i="3" s="1"/>
  <c r="O6320" i="3" s="1"/>
  <c r="AF6272" i="3"/>
  <c r="AG6272" i="3" s="1"/>
  <c r="AH6272" i="3" s="1"/>
  <c r="AI6272" i="3" s="1"/>
  <c r="AL6272" i="3" s="1"/>
  <c r="AN6272" i="3" s="1"/>
  <c r="O6272" i="3" s="1"/>
  <c r="AF6240" i="3"/>
  <c r="AG6240" i="3" s="1"/>
  <c r="AH6240" i="3" s="1"/>
  <c r="AI6240" i="3" s="1"/>
  <c r="AL6240" i="3" s="1"/>
  <c r="AN6240" i="3" s="1"/>
  <c r="O6240" i="3" s="1"/>
  <c r="AF6184" i="3"/>
  <c r="AG6184" i="3" s="1"/>
  <c r="AH6184" i="3" s="1"/>
  <c r="AI6184" i="3" s="1"/>
  <c r="AL6184" i="3" s="1"/>
  <c r="AN6184" i="3" s="1"/>
  <c r="O6184" i="3" s="1"/>
  <c r="AF6136" i="3"/>
  <c r="AG6136" i="3" s="1"/>
  <c r="AH6136" i="3" s="1"/>
  <c r="AI6136" i="3" s="1"/>
  <c r="AL6136" i="3" s="1"/>
  <c r="AN6136" i="3" s="1"/>
  <c r="O6136" i="3" s="1"/>
  <c r="AF6088" i="3"/>
  <c r="AG6088" i="3" s="1"/>
  <c r="AH6088" i="3" s="1"/>
  <c r="AI6088" i="3" s="1"/>
  <c r="AL6088" i="3" s="1"/>
  <c r="AN6088" i="3" s="1"/>
  <c r="O6088" i="3" s="1"/>
  <c r="AF6040" i="3"/>
  <c r="AG6040" i="3" s="1"/>
  <c r="AH6040" i="3" s="1"/>
  <c r="AI6040" i="3" s="1"/>
  <c r="AL6040" i="3" s="1"/>
  <c r="AN6040" i="3" s="1"/>
  <c r="O6040" i="3" s="1"/>
  <c r="AF5992" i="3"/>
  <c r="AG5992" i="3" s="1"/>
  <c r="AH5992" i="3" s="1"/>
  <c r="AI5992" i="3" s="1"/>
  <c r="AL5992" i="3" s="1"/>
  <c r="AN5992" i="3" s="1"/>
  <c r="O5992" i="3" s="1"/>
  <c r="AF5944" i="3"/>
  <c r="AG5944" i="3" s="1"/>
  <c r="AH5944" i="3" s="1"/>
  <c r="AI5944" i="3" s="1"/>
  <c r="AL5944" i="3" s="1"/>
  <c r="AN5944" i="3" s="1"/>
  <c r="O5944" i="3" s="1"/>
  <c r="AF5896" i="3"/>
  <c r="AG5896" i="3" s="1"/>
  <c r="AH5896" i="3" s="1"/>
  <c r="AI5896" i="3" s="1"/>
  <c r="AL5896" i="3" s="1"/>
  <c r="AN5896" i="3" s="1"/>
  <c r="O5896" i="3" s="1"/>
  <c r="AF5848" i="3"/>
  <c r="AG5848" i="3" s="1"/>
  <c r="AH5848" i="3" s="1"/>
  <c r="AI5848" i="3" s="1"/>
  <c r="AL5848" i="3" s="1"/>
  <c r="AN5848" i="3" s="1"/>
  <c r="O5848" i="3" s="1"/>
  <c r="AF5800" i="3"/>
  <c r="AG5800" i="3" s="1"/>
  <c r="AH5800" i="3" s="1"/>
  <c r="AI5800" i="3" s="1"/>
  <c r="AL5800" i="3" s="1"/>
  <c r="AN5800" i="3" s="1"/>
  <c r="O5800" i="3" s="1"/>
  <c r="AF5752" i="3"/>
  <c r="AG5752" i="3" s="1"/>
  <c r="AH5752" i="3" s="1"/>
  <c r="AI5752" i="3" s="1"/>
  <c r="AL5752" i="3" s="1"/>
  <c r="AN5752" i="3" s="1"/>
  <c r="O5752" i="3" s="1"/>
  <c r="AF5704" i="3"/>
  <c r="AG5704" i="3" s="1"/>
  <c r="AH5704" i="3" s="1"/>
  <c r="AI5704" i="3" s="1"/>
  <c r="AL5704" i="3" s="1"/>
  <c r="AN5704" i="3" s="1"/>
  <c r="O5704" i="3" s="1"/>
  <c r="AF5656" i="3"/>
  <c r="AG5656" i="3" s="1"/>
  <c r="AH5656" i="3" s="1"/>
  <c r="AI5656" i="3" s="1"/>
  <c r="AL5656" i="3" s="1"/>
  <c r="AN5656" i="3" s="1"/>
  <c r="O5656" i="3" s="1"/>
  <c r="AF5608" i="3"/>
  <c r="AG5608" i="3" s="1"/>
  <c r="AH5608" i="3" s="1"/>
  <c r="AI5608" i="3" s="1"/>
  <c r="AL5608" i="3" s="1"/>
  <c r="AN5608" i="3" s="1"/>
  <c r="O5608" i="3" s="1"/>
  <c r="AF5560" i="3"/>
  <c r="AG5560" i="3" s="1"/>
  <c r="AH5560" i="3" s="1"/>
  <c r="AI5560" i="3" s="1"/>
  <c r="AL5560" i="3" s="1"/>
  <c r="AN5560" i="3" s="1"/>
  <c r="O5560" i="3" s="1"/>
  <c r="AF5528" i="3"/>
  <c r="AG5528" i="3" s="1"/>
  <c r="AH5528" i="3" s="1"/>
  <c r="AI5528" i="3" s="1"/>
  <c r="AL5528" i="3" s="1"/>
  <c r="AN5528" i="3" s="1"/>
  <c r="O5528" i="3" s="1"/>
  <c r="AF5464" i="3"/>
  <c r="AG5464" i="3" s="1"/>
  <c r="AH5464" i="3" s="1"/>
  <c r="AI5464" i="3" s="1"/>
  <c r="AL5464" i="3" s="1"/>
  <c r="AN5464" i="3" s="1"/>
  <c r="O5464" i="3" s="1"/>
  <c r="AF5416" i="3"/>
  <c r="AG5416" i="3" s="1"/>
  <c r="AH5416" i="3" s="1"/>
  <c r="AI5416" i="3" s="1"/>
  <c r="AL5416" i="3" s="1"/>
  <c r="AN5416" i="3" s="1"/>
  <c r="O5416" i="3" s="1"/>
  <c r="AF5360" i="3"/>
  <c r="AG5360" i="3" s="1"/>
  <c r="AH5360" i="3" s="1"/>
  <c r="AI5360" i="3" s="1"/>
  <c r="AL5360" i="3" s="1"/>
  <c r="AN5360" i="3" s="1"/>
  <c r="O5360" i="3" s="1"/>
  <c r="AF5312" i="3"/>
  <c r="AG5312" i="3" s="1"/>
  <c r="AH5312" i="3" s="1"/>
  <c r="AI5312" i="3" s="1"/>
  <c r="AL5312" i="3" s="1"/>
  <c r="AN5312" i="3" s="1"/>
  <c r="O5312" i="3" s="1"/>
  <c r="AF5264" i="3"/>
  <c r="AG5264" i="3" s="1"/>
  <c r="AH5264" i="3" s="1"/>
  <c r="AI5264" i="3" s="1"/>
  <c r="AL5264" i="3" s="1"/>
  <c r="AN5264" i="3" s="1"/>
  <c r="O5264" i="3" s="1"/>
  <c r="AF5224" i="3"/>
  <c r="AG5224" i="3" s="1"/>
  <c r="AH5224" i="3" s="1"/>
  <c r="AI5224" i="3" s="1"/>
  <c r="AL5224" i="3" s="1"/>
  <c r="AN5224" i="3" s="1"/>
  <c r="O5224" i="3" s="1"/>
  <c r="AF5176" i="3"/>
  <c r="AG5176" i="3" s="1"/>
  <c r="AH5176" i="3" s="1"/>
  <c r="AI5176" i="3" s="1"/>
  <c r="AL5176" i="3" s="1"/>
  <c r="AN5176" i="3" s="1"/>
  <c r="O5176" i="3" s="1"/>
  <c r="AF5152" i="3"/>
  <c r="AG5152" i="3" s="1"/>
  <c r="AH5152" i="3" s="1"/>
  <c r="AI5152" i="3" s="1"/>
  <c r="AL5152" i="3" s="1"/>
  <c r="AN5152" i="3" s="1"/>
  <c r="O5152" i="3" s="1"/>
  <c r="AF5104" i="3"/>
  <c r="AG5104" i="3" s="1"/>
  <c r="AH5104" i="3" s="1"/>
  <c r="AI5104" i="3" s="1"/>
  <c r="AL5104" i="3" s="1"/>
  <c r="AN5104" i="3" s="1"/>
  <c r="O5104" i="3" s="1"/>
  <c r="AF5064" i="3"/>
  <c r="AG5064" i="3" s="1"/>
  <c r="AH5064" i="3" s="1"/>
  <c r="AI5064" i="3" s="1"/>
  <c r="AL5064" i="3" s="1"/>
  <c r="AN5064" i="3" s="1"/>
  <c r="O5064" i="3" s="1"/>
  <c r="AF5024" i="3"/>
  <c r="AG5024" i="3" s="1"/>
  <c r="AH5024" i="3" s="1"/>
  <c r="AI5024" i="3" s="1"/>
  <c r="AL5024" i="3" s="1"/>
  <c r="AN5024" i="3" s="1"/>
  <c r="O5024" i="3" s="1"/>
  <c r="AF4984" i="3"/>
  <c r="AG4984" i="3" s="1"/>
  <c r="AH4984" i="3" s="1"/>
  <c r="AI4984" i="3" s="1"/>
  <c r="AL4984" i="3" s="1"/>
  <c r="AN4984" i="3" s="1"/>
  <c r="O4984" i="3" s="1"/>
  <c r="AF4936" i="3"/>
  <c r="AG4936" i="3" s="1"/>
  <c r="AH4936" i="3" s="1"/>
  <c r="AI4936" i="3" s="1"/>
  <c r="AL4936" i="3" s="1"/>
  <c r="AN4936" i="3" s="1"/>
  <c r="O4936" i="3" s="1"/>
  <c r="AF4896" i="3"/>
  <c r="AG4896" i="3" s="1"/>
  <c r="AH4896" i="3" s="1"/>
  <c r="AI4896" i="3" s="1"/>
  <c r="AL4896" i="3" s="1"/>
  <c r="AN4896" i="3" s="1"/>
  <c r="O4896" i="3" s="1"/>
  <c r="AF4832" i="3"/>
  <c r="AG4832" i="3" s="1"/>
  <c r="AH4832" i="3" s="1"/>
  <c r="AI4832" i="3" s="1"/>
  <c r="AL4832" i="3" s="1"/>
  <c r="AN4832" i="3" s="1"/>
  <c r="O4832" i="3" s="1"/>
  <c r="AF4792" i="3"/>
  <c r="AG4792" i="3" s="1"/>
  <c r="AH4792" i="3" s="1"/>
  <c r="AI4792" i="3" s="1"/>
  <c r="AL4792" i="3" s="1"/>
  <c r="AN4792" i="3" s="1"/>
  <c r="O4792" i="3" s="1"/>
  <c r="AF4768" i="3"/>
  <c r="AG4768" i="3" s="1"/>
  <c r="AH4768" i="3" s="1"/>
  <c r="AI4768" i="3" s="1"/>
  <c r="AL4768" i="3" s="1"/>
  <c r="AN4768" i="3" s="1"/>
  <c r="O4768" i="3" s="1"/>
  <c r="AF4720" i="3"/>
  <c r="AG4720" i="3" s="1"/>
  <c r="AH4720" i="3" s="1"/>
  <c r="AI4720" i="3" s="1"/>
  <c r="AL4720" i="3" s="1"/>
  <c r="AN4720" i="3" s="1"/>
  <c r="O4720" i="3" s="1"/>
  <c r="AF4672" i="3"/>
  <c r="AG4672" i="3" s="1"/>
  <c r="AH4672" i="3" s="1"/>
  <c r="AI4672" i="3" s="1"/>
  <c r="AL4672" i="3" s="1"/>
  <c r="AN4672" i="3" s="1"/>
  <c r="O4672" i="3" s="1"/>
  <c r="AF4624" i="3"/>
  <c r="AG4624" i="3" s="1"/>
  <c r="AH4624" i="3" s="1"/>
  <c r="AI4624" i="3" s="1"/>
  <c r="AL4624" i="3" s="1"/>
  <c r="AN4624" i="3" s="1"/>
  <c r="O4624" i="3" s="1"/>
  <c r="AF4592" i="3"/>
  <c r="AG4592" i="3" s="1"/>
  <c r="AH4592" i="3" s="1"/>
  <c r="AI4592" i="3" s="1"/>
  <c r="AL4592" i="3" s="1"/>
  <c r="AN4592" i="3" s="1"/>
  <c r="O4592" i="3" s="1"/>
  <c r="AF4544" i="3"/>
  <c r="AG4544" i="3" s="1"/>
  <c r="AH4544" i="3" s="1"/>
  <c r="AI4544" i="3" s="1"/>
  <c r="AL4544" i="3" s="1"/>
  <c r="AN4544" i="3" s="1"/>
  <c r="O4544" i="3" s="1"/>
  <c r="AF4496" i="3"/>
  <c r="AG4496" i="3" s="1"/>
  <c r="AH4496" i="3" s="1"/>
  <c r="AI4496" i="3" s="1"/>
  <c r="AL4496" i="3" s="1"/>
  <c r="AN4496" i="3" s="1"/>
  <c r="O4496" i="3" s="1"/>
  <c r="AF4448" i="3"/>
  <c r="AG4448" i="3" s="1"/>
  <c r="AH4448" i="3" s="1"/>
  <c r="AI4448" i="3" s="1"/>
  <c r="AL4448" i="3" s="1"/>
  <c r="AN4448" i="3" s="1"/>
  <c r="O4448" i="3" s="1"/>
  <c r="AF4400" i="3"/>
  <c r="AG4400" i="3" s="1"/>
  <c r="AH4400" i="3" s="1"/>
  <c r="AI4400" i="3" s="1"/>
  <c r="AL4400" i="3" s="1"/>
  <c r="AN4400" i="3" s="1"/>
  <c r="O4400" i="3" s="1"/>
  <c r="AF4344" i="3"/>
  <c r="AG4344" i="3" s="1"/>
  <c r="AH4344" i="3" s="1"/>
  <c r="AI4344" i="3" s="1"/>
  <c r="AL4344" i="3" s="1"/>
  <c r="AN4344" i="3" s="1"/>
  <c r="O4344" i="3" s="1"/>
  <c r="AF4296" i="3"/>
  <c r="AG4296" i="3" s="1"/>
  <c r="AH4296" i="3" s="1"/>
  <c r="AI4296" i="3" s="1"/>
  <c r="AL4296" i="3" s="1"/>
  <c r="AN4296" i="3" s="1"/>
  <c r="O4296" i="3" s="1"/>
  <c r="AF4248" i="3"/>
  <c r="AG4248" i="3" s="1"/>
  <c r="AH4248" i="3" s="1"/>
  <c r="AI4248" i="3" s="1"/>
  <c r="AL4248" i="3" s="1"/>
  <c r="AN4248" i="3" s="1"/>
  <c r="O4248" i="3" s="1"/>
  <c r="AF4192" i="3"/>
  <c r="AG4192" i="3" s="1"/>
  <c r="AH4192" i="3" s="1"/>
  <c r="AI4192" i="3" s="1"/>
  <c r="AL4192" i="3" s="1"/>
  <c r="AN4192" i="3" s="1"/>
  <c r="O4192" i="3" s="1"/>
  <c r="AF4144" i="3"/>
  <c r="AG4144" i="3" s="1"/>
  <c r="AH4144" i="3" s="1"/>
  <c r="AI4144" i="3" s="1"/>
  <c r="AL4144" i="3" s="1"/>
  <c r="AN4144" i="3" s="1"/>
  <c r="O4144" i="3" s="1"/>
  <c r="AF4096" i="3"/>
  <c r="AG4096" i="3" s="1"/>
  <c r="AH4096" i="3" s="1"/>
  <c r="AI4096" i="3" s="1"/>
  <c r="AL4096" i="3" s="1"/>
  <c r="AN4096" i="3" s="1"/>
  <c r="O4096" i="3" s="1"/>
  <c r="AF4040" i="3"/>
  <c r="AG4040" i="3" s="1"/>
  <c r="AH4040" i="3" s="1"/>
  <c r="AI4040" i="3" s="1"/>
  <c r="AL4040" i="3" s="1"/>
  <c r="AN4040" i="3" s="1"/>
  <c r="O4040" i="3" s="1"/>
  <c r="AF3976" i="3"/>
  <c r="AG3976" i="3" s="1"/>
  <c r="AH3976" i="3" s="1"/>
  <c r="AI3976" i="3" s="1"/>
  <c r="AL3976" i="3" s="1"/>
  <c r="AN3976" i="3" s="1"/>
  <c r="O3976" i="3" s="1"/>
  <c r="AF3912" i="3"/>
  <c r="AG3912" i="3" s="1"/>
  <c r="AH3912" i="3" s="1"/>
  <c r="AI3912" i="3" s="1"/>
  <c r="AL3912" i="3" s="1"/>
  <c r="AN3912" i="3" s="1"/>
  <c r="O3912" i="3" s="1"/>
  <c r="AF3864" i="3"/>
  <c r="AG3864" i="3" s="1"/>
  <c r="AH3864" i="3" s="1"/>
  <c r="AI3864" i="3" s="1"/>
  <c r="AL3864" i="3" s="1"/>
  <c r="AN3864" i="3" s="1"/>
  <c r="O3864" i="3" s="1"/>
  <c r="AF3824" i="3"/>
  <c r="AG3824" i="3" s="1"/>
  <c r="AH3824" i="3" s="1"/>
  <c r="AI3824" i="3" s="1"/>
  <c r="AL3824" i="3" s="1"/>
  <c r="AN3824" i="3" s="1"/>
  <c r="O3824" i="3" s="1"/>
  <c r="AF3776" i="3"/>
  <c r="AG3776" i="3" s="1"/>
  <c r="AH3776" i="3" s="1"/>
  <c r="AI3776" i="3" s="1"/>
  <c r="AL3776" i="3" s="1"/>
  <c r="AN3776" i="3" s="1"/>
  <c r="O3776" i="3" s="1"/>
  <c r="AF3720" i="3"/>
  <c r="AG3720" i="3" s="1"/>
  <c r="AH3720" i="3" s="1"/>
  <c r="AI3720" i="3" s="1"/>
  <c r="AL3720" i="3" s="1"/>
  <c r="AN3720" i="3" s="1"/>
  <c r="O3720" i="3" s="1"/>
  <c r="AF3680" i="3"/>
  <c r="AG3680" i="3" s="1"/>
  <c r="AH3680" i="3" s="1"/>
  <c r="AI3680" i="3" s="1"/>
  <c r="AL3680" i="3" s="1"/>
  <c r="AN3680" i="3" s="1"/>
  <c r="O3680" i="3" s="1"/>
  <c r="AF3624" i="3"/>
  <c r="AG3624" i="3" s="1"/>
  <c r="AH3624" i="3" s="1"/>
  <c r="AI3624" i="3" s="1"/>
  <c r="AL3624" i="3" s="1"/>
  <c r="AN3624" i="3" s="1"/>
  <c r="O3624" i="3" s="1"/>
  <c r="AF3576" i="3"/>
  <c r="AG3576" i="3" s="1"/>
  <c r="AH3576" i="3" s="1"/>
  <c r="AI3576" i="3" s="1"/>
  <c r="AL3576" i="3" s="1"/>
  <c r="AN3576" i="3" s="1"/>
  <c r="O3576" i="3" s="1"/>
  <c r="AF3536" i="3"/>
  <c r="AG3536" i="3" s="1"/>
  <c r="AH3536" i="3" s="1"/>
  <c r="AI3536" i="3" s="1"/>
  <c r="AL3536" i="3" s="1"/>
  <c r="AN3536" i="3" s="1"/>
  <c r="O3536" i="3" s="1"/>
  <c r="AF3488" i="3"/>
  <c r="AG3488" i="3" s="1"/>
  <c r="AH3488" i="3" s="1"/>
  <c r="AI3488" i="3" s="1"/>
  <c r="AL3488" i="3" s="1"/>
  <c r="AN3488" i="3" s="1"/>
  <c r="O3488" i="3" s="1"/>
  <c r="AF3440" i="3"/>
  <c r="AG3440" i="3" s="1"/>
  <c r="AH3440" i="3" s="1"/>
  <c r="AI3440" i="3" s="1"/>
  <c r="AL3440" i="3" s="1"/>
  <c r="AN3440" i="3" s="1"/>
  <c r="O3440" i="3" s="1"/>
  <c r="AF3392" i="3"/>
  <c r="AG3392" i="3" s="1"/>
  <c r="AH3392" i="3" s="1"/>
  <c r="AI3392" i="3" s="1"/>
  <c r="AL3392" i="3" s="1"/>
  <c r="AN3392" i="3" s="1"/>
  <c r="O3392" i="3" s="1"/>
  <c r="AF3336" i="3"/>
  <c r="AG3336" i="3" s="1"/>
  <c r="AH3336" i="3" s="1"/>
  <c r="AI3336" i="3" s="1"/>
  <c r="AL3336" i="3" s="1"/>
  <c r="AN3336" i="3" s="1"/>
  <c r="O3336" i="3" s="1"/>
  <c r="AF3288" i="3"/>
  <c r="AG3288" i="3" s="1"/>
  <c r="AH3288" i="3" s="1"/>
  <c r="AI3288" i="3" s="1"/>
  <c r="AL3288" i="3" s="1"/>
  <c r="AN3288" i="3" s="1"/>
  <c r="O3288" i="3" s="1"/>
  <c r="AF3240" i="3"/>
  <c r="AG3240" i="3" s="1"/>
  <c r="AH3240" i="3" s="1"/>
  <c r="AI3240" i="3" s="1"/>
  <c r="AL3240" i="3" s="1"/>
  <c r="AN3240" i="3" s="1"/>
  <c r="O3240" i="3" s="1"/>
  <c r="AF3200" i="3"/>
  <c r="AG3200" i="3" s="1"/>
  <c r="AH3200" i="3" s="1"/>
  <c r="AI3200" i="3" s="1"/>
  <c r="AL3200" i="3" s="1"/>
  <c r="AN3200" i="3" s="1"/>
  <c r="O3200" i="3" s="1"/>
  <c r="AF3152" i="3"/>
  <c r="AG3152" i="3" s="1"/>
  <c r="AH3152" i="3" s="1"/>
  <c r="AI3152" i="3" s="1"/>
  <c r="AL3152" i="3" s="1"/>
  <c r="AN3152" i="3" s="1"/>
  <c r="O3152" i="3" s="1"/>
  <c r="AF3104" i="3"/>
  <c r="AG3104" i="3" s="1"/>
  <c r="AH3104" i="3" s="1"/>
  <c r="AI3104" i="3" s="1"/>
  <c r="AL3104" i="3" s="1"/>
  <c r="AN3104" i="3" s="1"/>
  <c r="O3104" i="3" s="1"/>
  <c r="AF3056" i="3"/>
  <c r="AG3056" i="3" s="1"/>
  <c r="AH3056" i="3" s="1"/>
  <c r="AI3056" i="3" s="1"/>
  <c r="AL3056" i="3" s="1"/>
  <c r="AN3056" i="3" s="1"/>
  <c r="O3056" i="3" s="1"/>
  <c r="AF3008" i="3"/>
  <c r="AG3008" i="3" s="1"/>
  <c r="AH3008" i="3" s="1"/>
  <c r="AI3008" i="3" s="1"/>
  <c r="AL3008" i="3" s="1"/>
  <c r="AN3008" i="3" s="1"/>
  <c r="O3008" i="3" s="1"/>
  <c r="AF2952" i="3"/>
  <c r="AG2952" i="3" s="1"/>
  <c r="AH2952" i="3" s="1"/>
  <c r="AI2952" i="3" s="1"/>
  <c r="AL2952" i="3" s="1"/>
  <c r="AN2952" i="3" s="1"/>
  <c r="O2952" i="3" s="1"/>
  <c r="AF2904" i="3"/>
  <c r="AG2904" i="3" s="1"/>
  <c r="AH2904" i="3" s="1"/>
  <c r="AI2904" i="3" s="1"/>
  <c r="AL2904" i="3" s="1"/>
  <c r="AN2904" i="3" s="1"/>
  <c r="O2904" i="3" s="1"/>
  <c r="AF2864" i="3"/>
  <c r="AG2864" i="3" s="1"/>
  <c r="AH2864" i="3" s="1"/>
  <c r="AI2864" i="3" s="1"/>
  <c r="AL2864" i="3" s="1"/>
  <c r="AN2864" i="3" s="1"/>
  <c r="O2864" i="3" s="1"/>
  <c r="AF2808" i="3"/>
  <c r="AG2808" i="3" s="1"/>
  <c r="AH2808" i="3" s="1"/>
  <c r="AI2808" i="3" s="1"/>
  <c r="AL2808" i="3" s="1"/>
  <c r="AN2808" i="3" s="1"/>
  <c r="O2808" i="3" s="1"/>
  <c r="AF2760" i="3"/>
  <c r="AG2760" i="3" s="1"/>
  <c r="AH2760" i="3" s="1"/>
  <c r="AI2760" i="3" s="1"/>
  <c r="AL2760" i="3" s="1"/>
  <c r="AN2760" i="3" s="1"/>
  <c r="O2760" i="3" s="1"/>
  <c r="AF2696" i="3"/>
  <c r="AG2696" i="3" s="1"/>
  <c r="AH2696" i="3" s="1"/>
  <c r="AI2696" i="3" s="1"/>
  <c r="AL2696" i="3" s="1"/>
  <c r="AN2696" i="3" s="1"/>
  <c r="O2696" i="3" s="1"/>
  <c r="AF2664" i="3"/>
  <c r="AG2664" i="3" s="1"/>
  <c r="AH2664" i="3" s="1"/>
  <c r="AI2664" i="3" s="1"/>
  <c r="AL2664" i="3" s="1"/>
  <c r="AN2664" i="3" s="1"/>
  <c r="O2664" i="3" s="1"/>
  <c r="AF2616" i="3"/>
  <c r="AG2616" i="3" s="1"/>
  <c r="AH2616" i="3" s="1"/>
  <c r="AI2616" i="3" s="1"/>
  <c r="AL2616" i="3" s="1"/>
  <c r="AN2616" i="3" s="1"/>
  <c r="O2616" i="3" s="1"/>
  <c r="AF2568" i="3"/>
  <c r="AG2568" i="3" s="1"/>
  <c r="AH2568" i="3" s="1"/>
  <c r="AI2568" i="3" s="1"/>
  <c r="AL2568" i="3" s="1"/>
  <c r="AN2568" i="3" s="1"/>
  <c r="O2568" i="3" s="1"/>
  <c r="AF2512" i="3"/>
  <c r="AG2512" i="3" s="1"/>
  <c r="AH2512" i="3" s="1"/>
  <c r="AI2512" i="3" s="1"/>
  <c r="AL2512" i="3" s="1"/>
  <c r="AN2512" i="3" s="1"/>
  <c r="O2512" i="3" s="1"/>
  <c r="R6520" i="3"/>
  <c r="R4600" i="3"/>
  <c r="R4568" i="3"/>
  <c r="R4536" i="3"/>
  <c r="R4504" i="3"/>
  <c r="R4472" i="3"/>
  <c r="R4440" i="3"/>
  <c r="R4408" i="3"/>
  <c r="R4376" i="3"/>
  <c r="R4344" i="3"/>
  <c r="R4312" i="3"/>
  <c r="R4280" i="3"/>
  <c r="R4248" i="3"/>
  <c r="R4216" i="3"/>
  <c r="R4184" i="3"/>
  <c r="R4152" i="3"/>
  <c r="R4120" i="3"/>
  <c r="R4088" i="3"/>
  <c r="R4056" i="3"/>
  <c r="R4024" i="3"/>
  <c r="R3992" i="3"/>
  <c r="R3960" i="3"/>
  <c r="R3928" i="3"/>
  <c r="R3896" i="3"/>
  <c r="R3864" i="3"/>
  <c r="R3832" i="3"/>
  <c r="R3800" i="3"/>
  <c r="R3768" i="3"/>
  <c r="R3736" i="3"/>
  <c r="R3704" i="3"/>
  <c r="R3672" i="3"/>
  <c r="R3640" i="3"/>
  <c r="R3608" i="3"/>
  <c r="R3576" i="3"/>
  <c r="R3544" i="3"/>
  <c r="R3512" i="3"/>
  <c r="R3480" i="3"/>
  <c r="R3448" i="3"/>
  <c r="R3416" i="3"/>
  <c r="R3384" i="3"/>
  <c r="R3352" i="3"/>
  <c r="R3320" i="3"/>
  <c r="R3288" i="3"/>
  <c r="R3256" i="3"/>
  <c r="R3224" i="3"/>
  <c r="R3192" i="3"/>
  <c r="R3160" i="3"/>
  <c r="R3128" i="3"/>
  <c r="R3096" i="3"/>
  <c r="R3064" i="3"/>
  <c r="R3032" i="3"/>
  <c r="R3000" i="3"/>
  <c r="R2968" i="3"/>
  <c r="R2936" i="3"/>
  <c r="R2904" i="3"/>
  <c r="R2872" i="3"/>
  <c r="R2840" i="3"/>
  <c r="R2808" i="3"/>
  <c r="R2776" i="3"/>
  <c r="R2744" i="3"/>
  <c r="R2712" i="3"/>
  <c r="R2680" i="3"/>
  <c r="R2648" i="3"/>
  <c r="R2616" i="3"/>
  <c r="R2584" i="3"/>
  <c r="R2552" i="3"/>
  <c r="R2520" i="3"/>
  <c r="R2488" i="3"/>
  <c r="R2456" i="3"/>
  <c r="R2424" i="3"/>
  <c r="R2392" i="3"/>
  <c r="R2360" i="3"/>
  <c r="R2328" i="3"/>
  <c r="R2296" i="3"/>
  <c r="R2264" i="3"/>
  <c r="R2232" i="3"/>
  <c r="R2200" i="3"/>
  <c r="R2168" i="3"/>
  <c r="R2136" i="3"/>
  <c r="R2104" i="3"/>
  <c r="R2072" i="3"/>
  <c r="R2040" i="3"/>
  <c r="R2008" i="3"/>
  <c r="R1976" i="3"/>
  <c r="R1944" i="3"/>
  <c r="R1912" i="3"/>
  <c r="R1880" i="3"/>
  <c r="R1848" i="3"/>
  <c r="R1816" i="3"/>
  <c r="R1784" i="3"/>
  <c r="R1752" i="3"/>
  <c r="R1720" i="3"/>
  <c r="R1688" i="3"/>
  <c r="R1656" i="3"/>
  <c r="R1624" i="3"/>
  <c r="R1592" i="3"/>
  <c r="R1560" i="3"/>
  <c r="R1528" i="3"/>
  <c r="R1496" i="3"/>
  <c r="R1464" i="3"/>
  <c r="R1432" i="3"/>
  <c r="R1400" i="3"/>
  <c r="R1368" i="3"/>
  <c r="R1352" i="3"/>
  <c r="R1264" i="3"/>
  <c r="R1248" i="3"/>
  <c r="R1232" i="3"/>
  <c r="R1144" i="3"/>
  <c r="R1128" i="3"/>
  <c r="R1112" i="3"/>
  <c r="R1096" i="3"/>
  <c r="R1008" i="3"/>
  <c r="R992" i="3"/>
  <c r="R976" i="3"/>
  <c r="R888" i="3"/>
  <c r="R872" i="3"/>
  <c r="R856" i="3"/>
  <c r="R840" i="3"/>
  <c r="R752" i="3"/>
  <c r="R736" i="3"/>
  <c r="R720" i="3"/>
  <c r="R632" i="3"/>
  <c r="R616" i="3"/>
  <c r="R600" i="3"/>
  <c r="AF6504" i="3"/>
  <c r="AG6504" i="3" s="1"/>
  <c r="AH6504" i="3" s="1"/>
  <c r="AI6504" i="3" s="1"/>
  <c r="AL6504" i="3" s="1"/>
  <c r="AN6504" i="3" s="1"/>
  <c r="O6504" i="3" s="1"/>
  <c r="AF6456" i="3"/>
  <c r="AG6456" i="3" s="1"/>
  <c r="AH6456" i="3" s="1"/>
  <c r="AI6456" i="3" s="1"/>
  <c r="AL6456" i="3" s="1"/>
  <c r="AN6456" i="3" s="1"/>
  <c r="O6456" i="3" s="1"/>
  <c r="AF6408" i="3"/>
  <c r="AG6408" i="3" s="1"/>
  <c r="AH6408" i="3" s="1"/>
  <c r="AI6408" i="3" s="1"/>
  <c r="AL6408" i="3" s="1"/>
  <c r="AN6408" i="3" s="1"/>
  <c r="O6408" i="3" s="1"/>
  <c r="AF6368" i="3"/>
  <c r="AG6368" i="3" s="1"/>
  <c r="AH6368" i="3" s="1"/>
  <c r="AI6368" i="3" s="1"/>
  <c r="AL6368" i="3" s="1"/>
  <c r="AN6368" i="3" s="1"/>
  <c r="O6368" i="3" s="1"/>
  <c r="AF6312" i="3"/>
  <c r="AG6312" i="3" s="1"/>
  <c r="AH6312" i="3" s="1"/>
  <c r="AI6312" i="3" s="1"/>
  <c r="AL6312" i="3" s="1"/>
  <c r="AN6312" i="3" s="1"/>
  <c r="O6312" i="3" s="1"/>
  <c r="AF6264" i="3"/>
  <c r="AG6264" i="3" s="1"/>
  <c r="AH6264" i="3" s="1"/>
  <c r="AI6264" i="3" s="1"/>
  <c r="AL6264" i="3" s="1"/>
  <c r="AN6264" i="3" s="1"/>
  <c r="O6264" i="3" s="1"/>
  <c r="AF6224" i="3"/>
  <c r="AG6224" i="3" s="1"/>
  <c r="AH6224" i="3" s="1"/>
  <c r="AI6224" i="3" s="1"/>
  <c r="AL6224" i="3" s="1"/>
  <c r="AN6224" i="3" s="1"/>
  <c r="O6224" i="3" s="1"/>
  <c r="AF6176" i="3"/>
  <c r="AG6176" i="3" s="1"/>
  <c r="AH6176" i="3" s="1"/>
  <c r="AI6176" i="3" s="1"/>
  <c r="AL6176" i="3" s="1"/>
  <c r="AN6176" i="3" s="1"/>
  <c r="O6176" i="3" s="1"/>
  <c r="AF6128" i="3"/>
  <c r="AG6128" i="3" s="1"/>
  <c r="AH6128" i="3" s="1"/>
  <c r="AI6128" i="3" s="1"/>
  <c r="AL6128" i="3" s="1"/>
  <c r="AN6128" i="3" s="1"/>
  <c r="O6128" i="3" s="1"/>
  <c r="AF6080" i="3"/>
  <c r="AG6080" i="3" s="1"/>
  <c r="AH6080" i="3" s="1"/>
  <c r="AI6080" i="3" s="1"/>
  <c r="AL6080" i="3" s="1"/>
  <c r="AN6080" i="3" s="1"/>
  <c r="O6080" i="3" s="1"/>
  <c r="AF6032" i="3"/>
  <c r="AG6032" i="3" s="1"/>
  <c r="AH6032" i="3" s="1"/>
  <c r="AI6032" i="3" s="1"/>
  <c r="AL6032" i="3" s="1"/>
  <c r="AN6032" i="3" s="1"/>
  <c r="O6032" i="3" s="1"/>
  <c r="AF5984" i="3"/>
  <c r="AG5984" i="3" s="1"/>
  <c r="AH5984" i="3" s="1"/>
  <c r="AI5984" i="3" s="1"/>
  <c r="AL5984" i="3" s="1"/>
  <c r="AN5984" i="3" s="1"/>
  <c r="O5984" i="3" s="1"/>
  <c r="AF5936" i="3"/>
  <c r="AG5936" i="3" s="1"/>
  <c r="AH5936" i="3" s="1"/>
  <c r="AI5936" i="3" s="1"/>
  <c r="AL5936" i="3" s="1"/>
  <c r="AN5936" i="3" s="1"/>
  <c r="O5936" i="3" s="1"/>
  <c r="AF5888" i="3"/>
  <c r="AG5888" i="3" s="1"/>
  <c r="AH5888" i="3" s="1"/>
  <c r="AI5888" i="3" s="1"/>
  <c r="AL5888" i="3" s="1"/>
  <c r="AN5888" i="3" s="1"/>
  <c r="O5888" i="3" s="1"/>
  <c r="AF5832" i="3"/>
  <c r="AG5832" i="3" s="1"/>
  <c r="AH5832" i="3" s="1"/>
  <c r="AI5832" i="3" s="1"/>
  <c r="AL5832" i="3" s="1"/>
  <c r="AN5832" i="3" s="1"/>
  <c r="O5832" i="3" s="1"/>
  <c r="AF5792" i="3"/>
  <c r="AG5792" i="3" s="1"/>
  <c r="AH5792" i="3" s="1"/>
  <c r="AI5792" i="3" s="1"/>
  <c r="AL5792" i="3" s="1"/>
  <c r="AN5792" i="3" s="1"/>
  <c r="O5792" i="3" s="1"/>
  <c r="AF5736" i="3"/>
  <c r="AG5736" i="3" s="1"/>
  <c r="AH5736" i="3" s="1"/>
  <c r="AI5736" i="3" s="1"/>
  <c r="AL5736" i="3" s="1"/>
  <c r="AN5736" i="3" s="1"/>
  <c r="O5736" i="3" s="1"/>
  <c r="AF5688" i="3"/>
  <c r="AG5688" i="3" s="1"/>
  <c r="AH5688" i="3" s="1"/>
  <c r="AI5688" i="3" s="1"/>
  <c r="AL5688" i="3" s="1"/>
  <c r="AN5688" i="3" s="1"/>
  <c r="O5688" i="3" s="1"/>
  <c r="AF5640" i="3"/>
  <c r="AG5640" i="3" s="1"/>
  <c r="AH5640" i="3" s="1"/>
  <c r="AI5640" i="3" s="1"/>
  <c r="AL5640" i="3" s="1"/>
  <c r="AN5640" i="3" s="1"/>
  <c r="O5640" i="3" s="1"/>
  <c r="AF5592" i="3"/>
  <c r="AG5592" i="3" s="1"/>
  <c r="AH5592" i="3" s="1"/>
  <c r="AI5592" i="3" s="1"/>
  <c r="AL5592" i="3" s="1"/>
  <c r="AN5592" i="3" s="1"/>
  <c r="O5592" i="3" s="1"/>
  <c r="AF5544" i="3"/>
  <c r="AG5544" i="3" s="1"/>
  <c r="AH5544" i="3" s="1"/>
  <c r="AI5544" i="3" s="1"/>
  <c r="AL5544" i="3" s="1"/>
  <c r="AN5544" i="3" s="1"/>
  <c r="O5544" i="3" s="1"/>
  <c r="AF5504" i="3"/>
  <c r="AG5504" i="3" s="1"/>
  <c r="AH5504" i="3" s="1"/>
  <c r="AI5504" i="3" s="1"/>
  <c r="AL5504" i="3" s="1"/>
  <c r="AN5504" i="3" s="1"/>
  <c r="O5504" i="3" s="1"/>
  <c r="AF5472" i="3"/>
  <c r="AG5472" i="3" s="1"/>
  <c r="AH5472" i="3" s="1"/>
  <c r="AI5472" i="3" s="1"/>
  <c r="AL5472" i="3" s="1"/>
  <c r="AN5472" i="3" s="1"/>
  <c r="O5472" i="3" s="1"/>
  <c r="AF5432" i="3"/>
  <c r="AG5432" i="3" s="1"/>
  <c r="AH5432" i="3" s="1"/>
  <c r="AI5432" i="3" s="1"/>
  <c r="AL5432" i="3" s="1"/>
  <c r="AN5432" i="3" s="1"/>
  <c r="O5432" i="3" s="1"/>
  <c r="AF5384" i="3"/>
  <c r="AG5384" i="3" s="1"/>
  <c r="AH5384" i="3" s="1"/>
  <c r="AI5384" i="3" s="1"/>
  <c r="AL5384" i="3" s="1"/>
  <c r="AN5384" i="3" s="1"/>
  <c r="O5384" i="3" s="1"/>
  <c r="AF5336" i="3"/>
  <c r="AG5336" i="3" s="1"/>
  <c r="AH5336" i="3" s="1"/>
  <c r="AI5336" i="3" s="1"/>
  <c r="AL5336" i="3" s="1"/>
  <c r="AN5336" i="3" s="1"/>
  <c r="O5336" i="3" s="1"/>
  <c r="AF5288" i="3"/>
  <c r="AG5288" i="3" s="1"/>
  <c r="AH5288" i="3" s="1"/>
  <c r="AI5288" i="3" s="1"/>
  <c r="AL5288" i="3" s="1"/>
  <c r="AN5288" i="3" s="1"/>
  <c r="O5288" i="3" s="1"/>
  <c r="AF5240" i="3"/>
  <c r="AG5240" i="3" s="1"/>
  <c r="AH5240" i="3" s="1"/>
  <c r="AI5240" i="3" s="1"/>
  <c r="AL5240" i="3" s="1"/>
  <c r="AN5240" i="3" s="1"/>
  <c r="O5240" i="3" s="1"/>
  <c r="AF5200" i="3"/>
  <c r="AG5200" i="3" s="1"/>
  <c r="AH5200" i="3" s="1"/>
  <c r="AI5200" i="3" s="1"/>
  <c r="AL5200" i="3" s="1"/>
  <c r="AN5200" i="3" s="1"/>
  <c r="O5200" i="3" s="1"/>
  <c r="AF5160" i="3"/>
  <c r="AG5160" i="3" s="1"/>
  <c r="AH5160" i="3" s="1"/>
  <c r="AI5160" i="3" s="1"/>
  <c r="AL5160" i="3" s="1"/>
  <c r="AN5160" i="3" s="1"/>
  <c r="O5160" i="3" s="1"/>
  <c r="AF5120" i="3"/>
  <c r="AG5120" i="3" s="1"/>
  <c r="AH5120" i="3" s="1"/>
  <c r="AI5120" i="3" s="1"/>
  <c r="AL5120" i="3" s="1"/>
  <c r="AN5120" i="3" s="1"/>
  <c r="O5120" i="3" s="1"/>
  <c r="AF5088" i="3"/>
  <c r="AG5088" i="3" s="1"/>
  <c r="AH5088" i="3" s="1"/>
  <c r="AI5088" i="3" s="1"/>
  <c r="AL5088" i="3" s="1"/>
  <c r="AN5088" i="3" s="1"/>
  <c r="O5088" i="3" s="1"/>
  <c r="AF5056" i="3"/>
  <c r="AG5056" i="3" s="1"/>
  <c r="AH5056" i="3" s="1"/>
  <c r="AI5056" i="3" s="1"/>
  <c r="AL5056" i="3" s="1"/>
  <c r="AN5056" i="3" s="1"/>
  <c r="O5056" i="3" s="1"/>
  <c r="AF5016" i="3"/>
  <c r="AG5016" i="3" s="1"/>
  <c r="AH5016" i="3" s="1"/>
  <c r="AI5016" i="3" s="1"/>
  <c r="AL5016" i="3" s="1"/>
  <c r="AN5016" i="3" s="1"/>
  <c r="O5016" i="3" s="1"/>
  <c r="AF4976" i="3"/>
  <c r="AG4976" i="3" s="1"/>
  <c r="AH4976" i="3" s="1"/>
  <c r="AI4976" i="3" s="1"/>
  <c r="AL4976" i="3" s="1"/>
  <c r="AN4976" i="3" s="1"/>
  <c r="O4976" i="3" s="1"/>
  <c r="AF4944" i="3"/>
  <c r="AG4944" i="3" s="1"/>
  <c r="AH4944" i="3" s="1"/>
  <c r="AI4944" i="3" s="1"/>
  <c r="AL4944" i="3" s="1"/>
  <c r="AN4944" i="3" s="1"/>
  <c r="O4944" i="3" s="1"/>
  <c r="AF4904" i="3"/>
  <c r="AG4904" i="3" s="1"/>
  <c r="AH4904" i="3" s="1"/>
  <c r="AI4904" i="3" s="1"/>
  <c r="AL4904" i="3" s="1"/>
  <c r="AN4904" i="3" s="1"/>
  <c r="O4904" i="3" s="1"/>
  <c r="AF4864" i="3"/>
  <c r="AG4864" i="3" s="1"/>
  <c r="AH4864" i="3" s="1"/>
  <c r="AI4864" i="3" s="1"/>
  <c r="AL4864" i="3" s="1"/>
  <c r="AN4864" i="3" s="1"/>
  <c r="O4864" i="3" s="1"/>
  <c r="AF4824" i="3"/>
  <c r="AG4824" i="3" s="1"/>
  <c r="AH4824" i="3" s="1"/>
  <c r="AI4824" i="3" s="1"/>
  <c r="AL4824" i="3" s="1"/>
  <c r="AN4824" i="3" s="1"/>
  <c r="O4824" i="3" s="1"/>
  <c r="AF4776" i="3"/>
  <c r="AG4776" i="3" s="1"/>
  <c r="AH4776" i="3" s="1"/>
  <c r="AI4776" i="3" s="1"/>
  <c r="AL4776" i="3" s="1"/>
  <c r="AN4776" i="3" s="1"/>
  <c r="O4776" i="3" s="1"/>
  <c r="AF4728" i="3"/>
  <c r="AG4728" i="3" s="1"/>
  <c r="AH4728" i="3" s="1"/>
  <c r="AI4728" i="3" s="1"/>
  <c r="AL4728" i="3" s="1"/>
  <c r="AN4728" i="3" s="1"/>
  <c r="O4728" i="3" s="1"/>
  <c r="AF4680" i="3"/>
  <c r="AG4680" i="3" s="1"/>
  <c r="AH4680" i="3" s="1"/>
  <c r="AI4680" i="3" s="1"/>
  <c r="AL4680" i="3" s="1"/>
  <c r="AN4680" i="3" s="1"/>
  <c r="O4680" i="3" s="1"/>
  <c r="AF4632" i="3"/>
  <c r="AG4632" i="3" s="1"/>
  <c r="AH4632" i="3" s="1"/>
  <c r="AI4632" i="3" s="1"/>
  <c r="AL4632" i="3" s="1"/>
  <c r="AN4632" i="3" s="1"/>
  <c r="O4632" i="3" s="1"/>
  <c r="AF4584" i="3"/>
  <c r="AG4584" i="3" s="1"/>
  <c r="AH4584" i="3" s="1"/>
  <c r="AI4584" i="3" s="1"/>
  <c r="AL4584" i="3" s="1"/>
  <c r="AN4584" i="3" s="1"/>
  <c r="O4584" i="3" s="1"/>
  <c r="AF4536" i="3"/>
  <c r="AG4536" i="3" s="1"/>
  <c r="AH4536" i="3" s="1"/>
  <c r="AI4536" i="3" s="1"/>
  <c r="AL4536" i="3" s="1"/>
  <c r="AN4536" i="3" s="1"/>
  <c r="O4536" i="3" s="1"/>
  <c r="AF4488" i="3"/>
  <c r="AG4488" i="3" s="1"/>
  <c r="AH4488" i="3" s="1"/>
  <c r="AI4488" i="3" s="1"/>
  <c r="AL4488" i="3" s="1"/>
  <c r="AN4488" i="3" s="1"/>
  <c r="O4488" i="3" s="1"/>
  <c r="AF4440" i="3"/>
  <c r="AG4440" i="3" s="1"/>
  <c r="AH4440" i="3" s="1"/>
  <c r="AI4440" i="3" s="1"/>
  <c r="AL4440" i="3" s="1"/>
  <c r="AN4440" i="3" s="1"/>
  <c r="O4440" i="3" s="1"/>
  <c r="AF4392" i="3"/>
  <c r="AG4392" i="3" s="1"/>
  <c r="AH4392" i="3" s="1"/>
  <c r="AI4392" i="3" s="1"/>
  <c r="AL4392" i="3" s="1"/>
  <c r="AN4392" i="3" s="1"/>
  <c r="O4392" i="3" s="1"/>
  <c r="AF4352" i="3"/>
  <c r="AG4352" i="3" s="1"/>
  <c r="AH4352" i="3" s="1"/>
  <c r="AI4352" i="3" s="1"/>
  <c r="AL4352" i="3" s="1"/>
  <c r="AN4352" i="3" s="1"/>
  <c r="O4352" i="3" s="1"/>
  <c r="AF4304" i="3"/>
  <c r="AG4304" i="3" s="1"/>
  <c r="AH4304" i="3" s="1"/>
  <c r="AI4304" i="3" s="1"/>
  <c r="AL4304" i="3" s="1"/>
  <c r="AN4304" i="3" s="1"/>
  <c r="O4304" i="3" s="1"/>
  <c r="AF4256" i="3"/>
  <c r="AG4256" i="3" s="1"/>
  <c r="AH4256" i="3" s="1"/>
  <c r="AI4256" i="3" s="1"/>
  <c r="AL4256" i="3" s="1"/>
  <c r="AN4256" i="3" s="1"/>
  <c r="O4256" i="3" s="1"/>
  <c r="AF4208" i="3"/>
  <c r="AG4208" i="3" s="1"/>
  <c r="AH4208" i="3" s="1"/>
  <c r="AI4208" i="3" s="1"/>
  <c r="AL4208" i="3" s="1"/>
  <c r="AN4208" i="3" s="1"/>
  <c r="O4208" i="3" s="1"/>
  <c r="AF4160" i="3"/>
  <c r="AG4160" i="3" s="1"/>
  <c r="AH4160" i="3" s="1"/>
  <c r="AI4160" i="3" s="1"/>
  <c r="AL4160" i="3" s="1"/>
  <c r="AN4160" i="3" s="1"/>
  <c r="O4160" i="3" s="1"/>
  <c r="AF4104" i="3"/>
  <c r="AG4104" i="3" s="1"/>
  <c r="AH4104" i="3" s="1"/>
  <c r="AI4104" i="3" s="1"/>
  <c r="AL4104" i="3" s="1"/>
  <c r="AN4104" i="3" s="1"/>
  <c r="O4104" i="3" s="1"/>
  <c r="AF4056" i="3"/>
  <c r="AG4056" i="3" s="1"/>
  <c r="AH4056" i="3" s="1"/>
  <c r="AI4056" i="3" s="1"/>
  <c r="AL4056" i="3" s="1"/>
  <c r="AN4056" i="3" s="1"/>
  <c r="O4056" i="3" s="1"/>
  <c r="AF4008" i="3"/>
  <c r="AG4008" i="3" s="1"/>
  <c r="AH4008" i="3" s="1"/>
  <c r="AI4008" i="3" s="1"/>
  <c r="AL4008" i="3" s="1"/>
  <c r="AN4008" i="3" s="1"/>
  <c r="O4008" i="3" s="1"/>
  <c r="AF3960" i="3"/>
  <c r="AG3960" i="3" s="1"/>
  <c r="AH3960" i="3" s="1"/>
  <c r="AI3960" i="3" s="1"/>
  <c r="AL3960" i="3" s="1"/>
  <c r="AN3960" i="3" s="1"/>
  <c r="O3960" i="3" s="1"/>
  <c r="AF3928" i="3"/>
  <c r="AG3928" i="3" s="1"/>
  <c r="AH3928" i="3" s="1"/>
  <c r="AI3928" i="3" s="1"/>
  <c r="AL3928" i="3" s="1"/>
  <c r="AN3928" i="3" s="1"/>
  <c r="O3928" i="3" s="1"/>
  <c r="AF3880" i="3"/>
  <c r="AG3880" i="3" s="1"/>
  <c r="AH3880" i="3" s="1"/>
  <c r="AI3880" i="3" s="1"/>
  <c r="AL3880" i="3" s="1"/>
  <c r="AN3880" i="3" s="1"/>
  <c r="O3880" i="3" s="1"/>
  <c r="AF3832" i="3"/>
  <c r="AG3832" i="3" s="1"/>
  <c r="AH3832" i="3" s="1"/>
  <c r="AI3832" i="3" s="1"/>
  <c r="AL3832" i="3" s="1"/>
  <c r="AN3832" i="3" s="1"/>
  <c r="O3832" i="3" s="1"/>
  <c r="AF3808" i="3"/>
  <c r="AG3808" i="3" s="1"/>
  <c r="AH3808" i="3" s="1"/>
  <c r="AI3808" i="3" s="1"/>
  <c r="AL3808" i="3" s="1"/>
  <c r="AN3808" i="3" s="1"/>
  <c r="O3808" i="3" s="1"/>
  <c r="AF3760" i="3"/>
  <c r="AG3760" i="3" s="1"/>
  <c r="AH3760" i="3" s="1"/>
  <c r="AI3760" i="3" s="1"/>
  <c r="AL3760" i="3" s="1"/>
  <c r="AN3760" i="3" s="1"/>
  <c r="O3760" i="3" s="1"/>
  <c r="AF3712" i="3"/>
  <c r="AG3712" i="3" s="1"/>
  <c r="AH3712" i="3" s="1"/>
  <c r="AI3712" i="3" s="1"/>
  <c r="AL3712" i="3" s="1"/>
  <c r="AN3712" i="3" s="1"/>
  <c r="O3712" i="3" s="1"/>
  <c r="AF3664" i="3"/>
  <c r="AG3664" i="3" s="1"/>
  <c r="AH3664" i="3" s="1"/>
  <c r="AI3664" i="3" s="1"/>
  <c r="AL3664" i="3" s="1"/>
  <c r="AN3664" i="3" s="1"/>
  <c r="O3664" i="3" s="1"/>
  <c r="AF3616" i="3"/>
  <c r="AG3616" i="3" s="1"/>
  <c r="AH3616" i="3" s="1"/>
  <c r="AI3616" i="3" s="1"/>
  <c r="AL3616" i="3" s="1"/>
  <c r="AN3616" i="3" s="1"/>
  <c r="O3616" i="3" s="1"/>
  <c r="AF3568" i="3"/>
  <c r="AG3568" i="3" s="1"/>
  <c r="AH3568" i="3" s="1"/>
  <c r="AI3568" i="3" s="1"/>
  <c r="AL3568" i="3" s="1"/>
  <c r="AN3568" i="3" s="1"/>
  <c r="O3568" i="3" s="1"/>
  <c r="AF3520" i="3"/>
  <c r="AG3520" i="3" s="1"/>
  <c r="AH3520" i="3" s="1"/>
  <c r="AI3520" i="3" s="1"/>
  <c r="AL3520" i="3" s="1"/>
  <c r="AN3520" i="3" s="1"/>
  <c r="O3520" i="3" s="1"/>
  <c r="AF3464" i="3"/>
  <c r="AG3464" i="3" s="1"/>
  <c r="AH3464" i="3" s="1"/>
  <c r="AI3464" i="3" s="1"/>
  <c r="AL3464" i="3" s="1"/>
  <c r="AN3464" i="3" s="1"/>
  <c r="O3464" i="3" s="1"/>
  <c r="AF3424" i="3"/>
  <c r="AG3424" i="3" s="1"/>
  <c r="AH3424" i="3" s="1"/>
  <c r="AI3424" i="3" s="1"/>
  <c r="AL3424" i="3" s="1"/>
  <c r="AN3424" i="3" s="1"/>
  <c r="O3424" i="3" s="1"/>
  <c r="AF3376" i="3"/>
  <c r="AG3376" i="3" s="1"/>
  <c r="AH3376" i="3" s="1"/>
  <c r="AI3376" i="3" s="1"/>
  <c r="AL3376" i="3" s="1"/>
  <c r="AN3376" i="3" s="1"/>
  <c r="O3376" i="3" s="1"/>
  <c r="AF3328" i="3"/>
  <c r="AG3328" i="3" s="1"/>
  <c r="AH3328" i="3" s="1"/>
  <c r="AI3328" i="3" s="1"/>
  <c r="AL3328" i="3" s="1"/>
  <c r="AN3328" i="3" s="1"/>
  <c r="O3328" i="3" s="1"/>
  <c r="AF3280" i="3"/>
  <c r="AG3280" i="3" s="1"/>
  <c r="AH3280" i="3" s="1"/>
  <c r="AI3280" i="3" s="1"/>
  <c r="AL3280" i="3" s="1"/>
  <c r="AN3280" i="3" s="1"/>
  <c r="O3280" i="3" s="1"/>
  <c r="AF3224" i="3"/>
  <c r="AG3224" i="3" s="1"/>
  <c r="AH3224" i="3" s="1"/>
  <c r="AI3224" i="3" s="1"/>
  <c r="AL3224" i="3" s="1"/>
  <c r="AN3224" i="3" s="1"/>
  <c r="O3224" i="3" s="1"/>
  <c r="AF3176" i="3"/>
  <c r="AG3176" i="3" s="1"/>
  <c r="AH3176" i="3" s="1"/>
  <c r="AI3176" i="3" s="1"/>
  <c r="AL3176" i="3" s="1"/>
  <c r="AN3176" i="3" s="1"/>
  <c r="O3176" i="3" s="1"/>
  <c r="AF3136" i="3"/>
  <c r="AG3136" i="3" s="1"/>
  <c r="AH3136" i="3" s="1"/>
  <c r="AI3136" i="3" s="1"/>
  <c r="AL3136" i="3" s="1"/>
  <c r="AN3136" i="3" s="1"/>
  <c r="O3136" i="3" s="1"/>
  <c r="AF3080" i="3"/>
  <c r="AG3080" i="3" s="1"/>
  <c r="AH3080" i="3" s="1"/>
  <c r="AI3080" i="3" s="1"/>
  <c r="AL3080" i="3" s="1"/>
  <c r="AN3080" i="3" s="1"/>
  <c r="O3080" i="3" s="1"/>
  <c r="AF3040" i="3"/>
  <c r="AG3040" i="3" s="1"/>
  <c r="AH3040" i="3" s="1"/>
  <c r="AI3040" i="3" s="1"/>
  <c r="AL3040" i="3" s="1"/>
  <c r="AN3040" i="3" s="1"/>
  <c r="O3040" i="3" s="1"/>
  <c r="AF2992" i="3"/>
  <c r="AG2992" i="3" s="1"/>
  <c r="AH2992" i="3" s="1"/>
  <c r="AI2992" i="3" s="1"/>
  <c r="AL2992" i="3" s="1"/>
  <c r="AN2992" i="3" s="1"/>
  <c r="O2992" i="3" s="1"/>
  <c r="AF2936" i="3"/>
  <c r="AG2936" i="3" s="1"/>
  <c r="AH2936" i="3" s="1"/>
  <c r="AI2936" i="3" s="1"/>
  <c r="AL2936" i="3" s="1"/>
  <c r="AN2936" i="3" s="1"/>
  <c r="O2936" i="3" s="1"/>
  <c r="AF2888" i="3"/>
  <c r="AG2888" i="3" s="1"/>
  <c r="AH2888" i="3" s="1"/>
  <c r="AI2888" i="3" s="1"/>
  <c r="AL2888" i="3" s="1"/>
  <c r="AN2888" i="3" s="1"/>
  <c r="O2888" i="3" s="1"/>
  <c r="AF2840" i="3"/>
  <c r="AG2840" i="3" s="1"/>
  <c r="AH2840" i="3" s="1"/>
  <c r="AI2840" i="3" s="1"/>
  <c r="AL2840" i="3" s="1"/>
  <c r="AN2840" i="3" s="1"/>
  <c r="O2840" i="3" s="1"/>
  <c r="AF2800" i="3"/>
  <c r="AG2800" i="3" s="1"/>
  <c r="AH2800" i="3" s="1"/>
  <c r="AI2800" i="3" s="1"/>
  <c r="AL2800" i="3" s="1"/>
  <c r="AN2800" i="3" s="1"/>
  <c r="O2800" i="3" s="1"/>
  <c r="AF2744" i="3"/>
  <c r="AG2744" i="3" s="1"/>
  <c r="AH2744" i="3" s="1"/>
  <c r="AI2744" i="3" s="1"/>
  <c r="AL2744" i="3" s="1"/>
  <c r="AN2744" i="3" s="1"/>
  <c r="O2744" i="3" s="1"/>
  <c r="AF2704" i="3"/>
  <c r="AG2704" i="3" s="1"/>
  <c r="AH2704" i="3" s="1"/>
  <c r="AI2704" i="3" s="1"/>
  <c r="AL2704" i="3" s="1"/>
  <c r="AN2704" i="3" s="1"/>
  <c r="O2704" i="3" s="1"/>
  <c r="AF2648" i="3"/>
  <c r="AG2648" i="3" s="1"/>
  <c r="AH2648" i="3" s="1"/>
  <c r="AI2648" i="3" s="1"/>
  <c r="AL2648" i="3" s="1"/>
  <c r="AN2648" i="3" s="1"/>
  <c r="O2648" i="3" s="1"/>
  <c r="AF2592" i="3"/>
  <c r="AG2592" i="3" s="1"/>
  <c r="AH2592" i="3" s="1"/>
  <c r="AI2592" i="3" s="1"/>
  <c r="AL2592" i="3" s="1"/>
  <c r="AN2592" i="3" s="1"/>
  <c r="O2592" i="3" s="1"/>
  <c r="AF2544" i="3"/>
  <c r="AG2544" i="3" s="1"/>
  <c r="AH2544" i="3" s="1"/>
  <c r="AI2544" i="3" s="1"/>
  <c r="AL2544" i="3" s="1"/>
  <c r="AN2544" i="3" s="1"/>
  <c r="O2544" i="3" s="1"/>
  <c r="AF2504" i="3"/>
  <c r="AG2504" i="3" s="1"/>
  <c r="AH2504" i="3" s="1"/>
  <c r="AI2504" i="3" s="1"/>
  <c r="AL2504" i="3" s="1"/>
  <c r="AN2504" i="3" s="1"/>
  <c r="O2504" i="3" s="1"/>
  <c r="AF6536" i="3"/>
  <c r="AG6536" i="3" s="1"/>
  <c r="AH6536" i="3" s="1"/>
  <c r="AI6536" i="3" s="1"/>
  <c r="AL6536" i="3" s="1"/>
  <c r="AN6536" i="3" s="1"/>
  <c r="O6536" i="3" s="1"/>
  <c r="AF6488" i="3"/>
  <c r="AG6488" i="3" s="1"/>
  <c r="AH6488" i="3" s="1"/>
  <c r="AI6488" i="3" s="1"/>
  <c r="AL6488" i="3" s="1"/>
  <c r="AN6488" i="3" s="1"/>
  <c r="O6488" i="3" s="1"/>
  <c r="AF6448" i="3"/>
  <c r="AG6448" i="3" s="1"/>
  <c r="AH6448" i="3" s="1"/>
  <c r="AI6448" i="3" s="1"/>
  <c r="AL6448" i="3" s="1"/>
  <c r="AN6448" i="3" s="1"/>
  <c r="O6448" i="3" s="1"/>
  <c r="AF6392" i="3"/>
  <c r="AG6392" i="3" s="1"/>
  <c r="AH6392" i="3" s="1"/>
  <c r="AI6392" i="3" s="1"/>
  <c r="AL6392" i="3" s="1"/>
  <c r="AN6392" i="3" s="1"/>
  <c r="O6392" i="3" s="1"/>
  <c r="AF6352" i="3"/>
  <c r="AG6352" i="3" s="1"/>
  <c r="AH6352" i="3" s="1"/>
  <c r="AI6352" i="3" s="1"/>
  <c r="AL6352" i="3" s="1"/>
  <c r="AN6352" i="3" s="1"/>
  <c r="O6352" i="3" s="1"/>
  <c r="AF6304" i="3"/>
  <c r="AG6304" i="3" s="1"/>
  <c r="AH6304" i="3" s="1"/>
  <c r="AI6304" i="3" s="1"/>
  <c r="AL6304" i="3" s="1"/>
  <c r="AN6304" i="3" s="1"/>
  <c r="O6304" i="3" s="1"/>
  <c r="AF6256" i="3"/>
  <c r="AG6256" i="3" s="1"/>
  <c r="AH6256" i="3" s="1"/>
  <c r="AI6256" i="3" s="1"/>
  <c r="AL6256" i="3" s="1"/>
  <c r="AN6256" i="3" s="1"/>
  <c r="O6256" i="3" s="1"/>
  <c r="AF6208" i="3"/>
  <c r="AG6208" i="3" s="1"/>
  <c r="AH6208" i="3" s="1"/>
  <c r="AI6208" i="3" s="1"/>
  <c r="AL6208" i="3" s="1"/>
  <c r="AN6208" i="3" s="1"/>
  <c r="O6208" i="3" s="1"/>
  <c r="AF6152" i="3"/>
  <c r="AG6152" i="3" s="1"/>
  <c r="AH6152" i="3" s="1"/>
  <c r="AI6152" i="3" s="1"/>
  <c r="AL6152" i="3" s="1"/>
  <c r="AN6152" i="3" s="1"/>
  <c r="O6152" i="3" s="1"/>
  <c r="AF6104" i="3"/>
  <c r="AG6104" i="3" s="1"/>
  <c r="AH6104" i="3" s="1"/>
  <c r="AI6104" i="3" s="1"/>
  <c r="AL6104" i="3" s="1"/>
  <c r="AN6104" i="3" s="1"/>
  <c r="O6104" i="3" s="1"/>
  <c r="AF6056" i="3"/>
  <c r="AG6056" i="3" s="1"/>
  <c r="AH6056" i="3" s="1"/>
  <c r="AI6056" i="3" s="1"/>
  <c r="AL6056" i="3" s="1"/>
  <c r="AN6056" i="3" s="1"/>
  <c r="O6056" i="3" s="1"/>
  <c r="AF6008" i="3"/>
  <c r="AG6008" i="3" s="1"/>
  <c r="AH6008" i="3" s="1"/>
  <c r="AI6008" i="3" s="1"/>
  <c r="AL6008" i="3" s="1"/>
  <c r="AN6008" i="3" s="1"/>
  <c r="O6008" i="3" s="1"/>
  <c r="AF5960" i="3"/>
  <c r="AG5960" i="3" s="1"/>
  <c r="AH5960" i="3" s="1"/>
  <c r="AI5960" i="3" s="1"/>
  <c r="AL5960" i="3" s="1"/>
  <c r="AN5960" i="3" s="1"/>
  <c r="O5960" i="3" s="1"/>
  <c r="AF5920" i="3"/>
  <c r="AG5920" i="3" s="1"/>
  <c r="AH5920" i="3" s="1"/>
  <c r="AI5920" i="3" s="1"/>
  <c r="AL5920" i="3" s="1"/>
  <c r="AN5920" i="3" s="1"/>
  <c r="O5920" i="3" s="1"/>
  <c r="AF5872" i="3"/>
  <c r="AG5872" i="3" s="1"/>
  <c r="AH5872" i="3" s="1"/>
  <c r="AI5872" i="3" s="1"/>
  <c r="AL5872" i="3" s="1"/>
  <c r="AN5872" i="3" s="1"/>
  <c r="O5872" i="3" s="1"/>
  <c r="AF5824" i="3"/>
  <c r="AG5824" i="3" s="1"/>
  <c r="AH5824" i="3" s="1"/>
  <c r="AI5824" i="3" s="1"/>
  <c r="AL5824" i="3" s="1"/>
  <c r="AN5824" i="3" s="1"/>
  <c r="O5824" i="3" s="1"/>
  <c r="AF5768" i="3"/>
  <c r="AG5768" i="3" s="1"/>
  <c r="AH5768" i="3" s="1"/>
  <c r="AI5768" i="3" s="1"/>
  <c r="AL5768" i="3" s="1"/>
  <c r="AN5768" i="3" s="1"/>
  <c r="O5768" i="3" s="1"/>
  <c r="AF5728" i="3"/>
  <c r="AG5728" i="3" s="1"/>
  <c r="AH5728" i="3" s="1"/>
  <c r="AI5728" i="3" s="1"/>
  <c r="AL5728" i="3" s="1"/>
  <c r="AN5728" i="3" s="1"/>
  <c r="O5728" i="3" s="1"/>
  <c r="AF5680" i="3"/>
  <c r="AG5680" i="3" s="1"/>
  <c r="AH5680" i="3" s="1"/>
  <c r="AI5680" i="3" s="1"/>
  <c r="AL5680" i="3" s="1"/>
  <c r="AN5680" i="3" s="1"/>
  <c r="O5680" i="3" s="1"/>
  <c r="AF5624" i="3"/>
  <c r="AG5624" i="3" s="1"/>
  <c r="AH5624" i="3" s="1"/>
  <c r="AI5624" i="3" s="1"/>
  <c r="AL5624" i="3" s="1"/>
  <c r="AN5624" i="3" s="1"/>
  <c r="O5624" i="3" s="1"/>
  <c r="AF5576" i="3"/>
  <c r="AG5576" i="3" s="1"/>
  <c r="AH5576" i="3" s="1"/>
  <c r="AI5576" i="3" s="1"/>
  <c r="AL5576" i="3" s="1"/>
  <c r="AN5576" i="3" s="1"/>
  <c r="O5576" i="3" s="1"/>
  <c r="AF5520" i="3"/>
  <c r="AG5520" i="3" s="1"/>
  <c r="AH5520" i="3" s="1"/>
  <c r="AI5520" i="3" s="1"/>
  <c r="AL5520" i="3" s="1"/>
  <c r="AN5520" i="3" s="1"/>
  <c r="O5520" i="3" s="1"/>
  <c r="AF5480" i="3"/>
  <c r="AG5480" i="3" s="1"/>
  <c r="AH5480" i="3" s="1"/>
  <c r="AI5480" i="3" s="1"/>
  <c r="AL5480" i="3" s="1"/>
  <c r="AN5480" i="3" s="1"/>
  <c r="O5480" i="3" s="1"/>
  <c r="AF5424" i="3"/>
  <c r="AG5424" i="3" s="1"/>
  <c r="AH5424" i="3" s="1"/>
  <c r="AI5424" i="3" s="1"/>
  <c r="AL5424" i="3" s="1"/>
  <c r="AN5424" i="3" s="1"/>
  <c r="O5424" i="3" s="1"/>
  <c r="AF5376" i="3"/>
  <c r="AG5376" i="3" s="1"/>
  <c r="AH5376" i="3" s="1"/>
  <c r="AI5376" i="3" s="1"/>
  <c r="AL5376" i="3" s="1"/>
  <c r="AN5376" i="3" s="1"/>
  <c r="O5376" i="3" s="1"/>
  <c r="AF5328" i="3"/>
  <c r="AG5328" i="3" s="1"/>
  <c r="AH5328" i="3" s="1"/>
  <c r="AI5328" i="3" s="1"/>
  <c r="AL5328" i="3" s="1"/>
  <c r="AN5328" i="3" s="1"/>
  <c r="O5328" i="3" s="1"/>
  <c r="AF5280" i="3"/>
  <c r="AG5280" i="3" s="1"/>
  <c r="AH5280" i="3" s="1"/>
  <c r="AI5280" i="3" s="1"/>
  <c r="AL5280" i="3" s="1"/>
  <c r="AN5280" i="3" s="1"/>
  <c r="O5280" i="3" s="1"/>
  <c r="AF5208" i="3"/>
  <c r="AG5208" i="3" s="1"/>
  <c r="AH5208" i="3" s="1"/>
  <c r="AI5208" i="3" s="1"/>
  <c r="AL5208" i="3" s="1"/>
  <c r="AN5208" i="3" s="1"/>
  <c r="O5208" i="3" s="1"/>
  <c r="AF4928" i="3"/>
  <c r="AG4928" i="3" s="1"/>
  <c r="AH4928" i="3" s="1"/>
  <c r="AI4928" i="3" s="1"/>
  <c r="AL4928" i="3" s="1"/>
  <c r="AN4928" i="3" s="1"/>
  <c r="O4928" i="3" s="1"/>
  <c r="AF4880" i="3"/>
  <c r="AG4880" i="3" s="1"/>
  <c r="AH4880" i="3" s="1"/>
  <c r="AI4880" i="3" s="1"/>
  <c r="AL4880" i="3" s="1"/>
  <c r="AN4880" i="3" s="1"/>
  <c r="O4880" i="3" s="1"/>
  <c r="AF4848" i="3"/>
  <c r="AG4848" i="3" s="1"/>
  <c r="AH4848" i="3" s="1"/>
  <c r="AI4848" i="3" s="1"/>
  <c r="AL4848" i="3" s="1"/>
  <c r="AN4848" i="3" s="1"/>
  <c r="O4848" i="3" s="1"/>
  <c r="AF4816" i="3"/>
  <c r="AG4816" i="3" s="1"/>
  <c r="AH4816" i="3" s="1"/>
  <c r="AI4816" i="3" s="1"/>
  <c r="AL4816" i="3" s="1"/>
  <c r="AN4816" i="3" s="1"/>
  <c r="O4816" i="3" s="1"/>
  <c r="AF4760" i="3"/>
  <c r="AG4760" i="3" s="1"/>
  <c r="AH4760" i="3" s="1"/>
  <c r="AI4760" i="3" s="1"/>
  <c r="AL4760" i="3" s="1"/>
  <c r="AN4760" i="3" s="1"/>
  <c r="O4760" i="3" s="1"/>
  <c r="AF4696" i="3"/>
  <c r="AG4696" i="3" s="1"/>
  <c r="AH4696" i="3" s="1"/>
  <c r="AI4696" i="3" s="1"/>
  <c r="AL4696" i="3" s="1"/>
  <c r="AN4696" i="3" s="1"/>
  <c r="O4696" i="3" s="1"/>
  <c r="AF4648" i="3"/>
  <c r="AG4648" i="3" s="1"/>
  <c r="AH4648" i="3" s="1"/>
  <c r="AI4648" i="3" s="1"/>
  <c r="AL4648" i="3" s="1"/>
  <c r="AN4648" i="3" s="1"/>
  <c r="O4648" i="3" s="1"/>
  <c r="AF4608" i="3"/>
  <c r="AG4608" i="3" s="1"/>
  <c r="AH4608" i="3" s="1"/>
  <c r="AI4608" i="3" s="1"/>
  <c r="AL4608" i="3" s="1"/>
  <c r="AN4608" i="3" s="1"/>
  <c r="O4608" i="3" s="1"/>
  <c r="AF4552" i="3"/>
  <c r="AG4552" i="3" s="1"/>
  <c r="AH4552" i="3" s="1"/>
  <c r="AI4552" i="3" s="1"/>
  <c r="AL4552" i="3" s="1"/>
  <c r="AN4552" i="3" s="1"/>
  <c r="O4552" i="3" s="1"/>
  <c r="AF4512" i="3"/>
  <c r="AG4512" i="3" s="1"/>
  <c r="AH4512" i="3" s="1"/>
  <c r="AI4512" i="3" s="1"/>
  <c r="AL4512" i="3" s="1"/>
  <c r="AN4512" i="3" s="1"/>
  <c r="O4512" i="3" s="1"/>
  <c r="AF4464" i="3"/>
  <c r="AG4464" i="3" s="1"/>
  <c r="AH4464" i="3" s="1"/>
  <c r="AI4464" i="3" s="1"/>
  <c r="AL4464" i="3" s="1"/>
  <c r="AN4464" i="3" s="1"/>
  <c r="O4464" i="3" s="1"/>
  <c r="AF4416" i="3"/>
  <c r="AG4416" i="3" s="1"/>
  <c r="AH4416" i="3" s="1"/>
  <c r="AI4416" i="3" s="1"/>
  <c r="AL4416" i="3" s="1"/>
  <c r="AN4416" i="3" s="1"/>
  <c r="O4416" i="3" s="1"/>
  <c r="AF4360" i="3"/>
  <c r="AG4360" i="3" s="1"/>
  <c r="AH4360" i="3" s="1"/>
  <c r="AI4360" i="3" s="1"/>
  <c r="AL4360" i="3" s="1"/>
  <c r="AN4360" i="3" s="1"/>
  <c r="O4360" i="3" s="1"/>
  <c r="AF4320" i="3"/>
  <c r="AG4320" i="3" s="1"/>
  <c r="AH4320" i="3" s="1"/>
  <c r="AI4320" i="3" s="1"/>
  <c r="AL4320" i="3" s="1"/>
  <c r="AN4320" i="3" s="1"/>
  <c r="O4320" i="3" s="1"/>
  <c r="AF4272" i="3"/>
  <c r="AG4272" i="3" s="1"/>
  <c r="AH4272" i="3" s="1"/>
  <c r="AI4272" i="3" s="1"/>
  <c r="AL4272" i="3" s="1"/>
  <c r="AN4272" i="3" s="1"/>
  <c r="O4272" i="3" s="1"/>
  <c r="AF4224" i="3"/>
  <c r="AG4224" i="3" s="1"/>
  <c r="AH4224" i="3" s="1"/>
  <c r="AI4224" i="3" s="1"/>
  <c r="AL4224" i="3" s="1"/>
  <c r="AN4224" i="3" s="1"/>
  <c r="O4224" i="3" s="1"/>
  <c r="AF4176" i="3"/>
  <c r="AG4176" i="3" s="1"/>
  <c r="AH4176" i="3" s="1"/>
  <c r="AI4176" i="3" s="1"/>
  <c r="AL4176" i="3" s="1"/>
  <c r="AN4176" i="3" s="1"/>
  <c r="O4176" i="3" s="1"/>
  <c r="AF4136" i="3"/>
  <c r="AG4136" i="3" s="1"/>
  <c r="AH4136" i="3" s="1"/>
  <c r="AI4136" i="3" s="1"/>
  <c r="AL4136" i="3" s="1"/>
  <c r="AN4136" i="3" s="1"/>
  <c r="O4136" i="3" s="1"/>
  <c r="AF4088" i="3"/>
  <c r="AG4088" i="3" s="1"/>
  <c r="AH4088" i="3" s="1"/>
  <c r="AI4088" i="3" s="1"/>
  <c r="AL4088" i="3" s="1"/>
  <c r="AN4088" i="3" s="1"/>
  <c r="O4088" i="3" s="1"/>
  <c r="AF4048" i="3"/>
  <c r="AG4048" i="3" s="1"/>
  <c r="AH4048" i="3" s="1"/>
  <c r="AI4048" i="3" s="1"/>
  <c r="AL4048" i="3" s="1"/>
  <c r="AN4048" i="3" s="1"/>
  <c r="O4048" i="3" s="1"/>
  <c r="AF3992" i="3"/>
  <c r="AG3992" i="3" s="1"/>
  <c r="AH3992" i="3" s="1"/>
  <c r="AI3992" i="3" s="1"/>
  <c r="AL3992" i="3" s="1"/>
  <c r="AN3992" i="3" s="1"/>
  <c r="O3992" i="3" s="1"/>
  <c r="AF3952" i="3"/>
  <c r="AG3952" i="3" s="1"/>
  <c r="AH3952" i="3" s="1"/>
  <c r="AI3952" i="3" s="1"/>
  <c r="AL3952" i="3" s="1"/>
  <c r="AN3952" i="3" s="1"/>
  <c r="O3952" i="3" s="1"/>
  <c r="AF3904" i="3"/>
  <c r="AG3904" i="3" s="1"/>
  <c r="AH3904" i="3" s="1"/>
  <c r="AI3904" i="3" s="1"/>
  <c r="AL3904" i="3" s="1"/>
  <c r="AN3904" i="3" s="1"/>
  <c r="O3904" i="3" s="1"/>
  <c r="AF3856" i="3"/>
  <c r="AG3856" i="3" s="1"/>
  <c r="AH3856" i="3" s="1"/>
  <c r="AI3856" i="3" s="1"/>
  <c r="AL3856" i="3" s="1"/>
  <c r="AN3856" i="3" s="1"/>
  <c r="O3856" i="3" s="1"/>
  <c r="AF3784" i="3"/>
  <c r="AG3784" i="3" s="1"/>
  <c r="AH3784" i="3" s="1"/>
  <c r="AI3784" i="3" s="1"/>
  <c r="AL3784" i="3" s="1"/>
  <c r="AN3784" i="3" s="1"/>
  <c r="O3784" i="3" s="1"/>
  <c r="AF3744" i="3"/>
  <c r="AG3744" i="3" s="1"/>
  <c r="AH3744" i="3" s="1"/>
  <c r="AI3744" i="3" s="1"/>
  <c r="AL3744" i="3" s="1"/>
  <c r="AN3744" i="3" s="1"/>
  <c r="O3744" i="3" s="1"/>
  <c r="AF3696" i="3"/>
  <c r="AG3696" i="3" s="1"/>
  <c r="AH3696" i="3" s="1"/>
  <c r="AI3696" i="3" s="1"/>
  <c r="AL3696" i="3" s="1"/>
  <c r="AN3696" i="3" s="1"/>
  <c r="O3696" i="3" s="1"/>
  <c r="AF3648" i="3"/>
  <c r="AG3648" i="3" s="1"/>
  <c r="AH3648" i="3" s="1"/>
  <c r="AI3648" i="3" s="1"/>
  <c r="AL3648" i="3" s="1"/>
  <c r="AN3648" i="3" s="1"/>
  <c r="O3648" i="3" s="1"/>
  <c r="AF3592" i="3"/>
  <c r="AG3592" i="3" s="1"/>
  <c r="AH3592" i="3" s="1"/>
  <c r="AI3592" i="3" s="1"/>
  <c r="AL3592" i="3" s="1"/>
  <c r="AN3592" i="3" s="1"/>
  <c r="O3592" i="3" s="1"/>
  <c r="AF3552" i="3"/>
  <c r="AG3552" i="3" s="1"/>
  <c r="AH3552" i="3" s="1"/>
  <c r="AI3552" i="3" s="1"/>
  <c r="AL3552" i="3" s="1"/>
  <c r="AN3552" i="3" s="1"/>
  <c r="O3552" i="3" s="1"/>
  <c r="AF3504" i="3"/>
  <c r="AG3504" i="3" s="1"/>
  <c r="AH3504" i="3" s="1"/>
  <c r="AI3504" i="3" s="1"/>
  <c r="AL3504" i="3" s="1"/>
  <c r="AN3504" i="3" s="1"/>
  <c r="O3504" i="3" s="1"/>
  <c r="AF3448" i="3"/>
  <c r="AG3448" i="3" s="1"/>
  <c r="AH3448" i="3" s="1"/>
  <c r="AI3448" i="3" s="1"/>
  <c r="AL3448" i="3" s="1"/>
  <c r="AN3448" i="3" s="1"/>
  <c r="O3448" i="3" s="1"/>
  <c r="AF3408" i="3"/>
  <c r="AG3408" i="3" s="1"/>
  <c r="AH3408" i="3" s="1"/>
  <c r="AI3408" i="3" s="1"/>
  <c r="AL3408" i="3" s="1"/>
  <c r="AN3408" i="3" s="1"/>
  <c r="O3408" i="3" s="1"/>
  <c r="AF3360" i="3"/>
  <c r="AG3360" i="3" s="1"/>
  <c r="AH3360" i="3" s="1"/>
  <c r="AI3360" i="3" s="1"/>
  <c r="AL3360" i="3" s="1"/>
  <c r="AN3360" i="3" s="1"/>
  <c r="O3360" i="3" s="1"/>
  <c r="AF3312" i="3"/>
  <c r="AG3312" i="3" s="1"/>
  <c r="AH3312" i="3" s="1"/>
  <c r="AI3312" i="3" s="1"/>
  <c r="AL3312" i="3" s="1"/>
  <c r="AN3312" i="3" s="1"/>
  <c r="O3312" i="3" s="1"/>
  <c r="AF3264" i="3"/>
  <c r="AG3264" i="3" s="1"/>
  <c r="AH3264" i="3" s="1"/>
  <c r="AI3264" i="3" s="1"/>
  <c r="AL3264" i="3" s="1"/>
  <c r="AN3264" i="3" s="1"/>
  <c r="O3264" i="3" s="1"/>
  <c r="AF3208" i="3"/>
  <c r="AG3208" i="3" s="1"/>
  <c r="AH3208" i="3" s="1"/>
  <c r="AI3208" i="3" s="1"/>
  <c r="AL3208" i="3" s="1"/>
  <c r="AN3208" i="3" s="1"/>
  <c r="O3208" i="3" s="1"/>
  <c r="AF3160" i="3"/>
  <c r="AG3160" i="3" s="1"/>
  <c r="AH3160" i="3" s="1"/>
  <c r="AI3160" i="3" s="1"/>
  <c r="AL3160" i="3" s="1"/>
  <c r="AN3160" i="3" s="1"/>
  <c r="O3160" i="3" s="1"/>
  <c r="AF3120" i="3"/>
  <c r="AG3120" i="3" s="1"/>
  <c r="AH3120" i="3" s="1"/>
  <c r="AI3120" i="3" s="1"/>
  <c r="AL3120" i="3" s="1"/>
  <c r="AN3120" i="3" s="1"/>
  <c r="O3120" i="3" s="1"/>
  <c r="AF3072" i="3"/>
  <c r="AG3072" i="3" s="1"/>
  <c r="AH3072" i="3" s="1"/>
  <c r="AI3072" i="3" s="1"/>
  <c r="AL3072" i="3" s="1"/>
  <c r="AN3072" i="3" s="1"/>
  <c r="O3072" i="3" s="1"/>
  <c r="AF3016" i="3"/>
  <c r="AG3016" i="3" s="1"/>
  <c r="AH3016" i="3" s="1"/>
  <c r="AI3016" i="3" s="1"/>
  <c r="AL3016" i="3" s="1"/>
  <c r="AN3016" i="3" s="1"/>
  <c r="O3016" i="3" s="1"/>
  <c r="AF2976" i="3"/>
  <c r="AG2976" i="3" s="1"/>
  <c r="AH2976" i="3" s="1"/>
  <c r="AI2976" i="3" s="1"/>
  <c r="AL2976" i="3" s="1"/>
  <c r="AN2976" i="3" s="1"/>
  <c r="O2976" i="3" s="1"/>
  <c r="AF2928" i="3"/>
  <c r="AG2928" i="3" s="1"/>
  <c r="AH2928" i="3" s="1"/>
  <c r="AI2928" i="3" s="1"/>
  <c r="AL2928" i="3" s="1"/>
  <c r="AN2928" i="3" s="1"/>
  <c r="O2928" i="3" s="1"/>
  <c r="AF2880" i="3"/>
  <c r="AG2880" i="3" s="1"/>
  <c r="AH2880" i="3" s="1"/>
  <c r="AI2880" i="3" s="1"/>
  <c r="AL2880" i="3" s="1"/>
  <c r="AN2880" i="3" s="1"/>
  <c r="O2880" i="3" s="1"/>
  <c r="AF2832" i="3"/>
  <c r="AG2832" i="3" s="1"/>
  <c r="AH2832" i="3" s="1"/>
  <c r="AI2832" i="3" s="1"/>
  <c r="AL2832" i="3" s="1"/>
  <c r="AN2832" i="3" s="1"/>
  <c r="O2832" i="3" s="1"/>
  <c r="AF2784" i="3"/>
  <c r="AG2784" i="3" s="1"/>
  <c r="AH2784" i="3" s="1"/>
  <c r="AI2784" i="3" s="1"/>
  <c r="AL2784" i="3" s="1"/>
  <c r="AN2784" i="3" s="1"/>
  <c r="O2784" i="3" s="1"/>
  <c r="AF2736" i="3"/>
  <c r="AG2736" i="3" s="1"/>
  <c r="AH2736" i="3" s="1"/>
  <c r="AI2736" i="3" s="1"/>
  <c r="AL2736" i="3" s="1"/>
  <c r="AN2736" i="3" s="1"/>
  <c r="O2736" i="3" s="1"/>
  <c r="AF2680" i="3"/>
  <c r="AG2680" i="3" s="1"/>
  <c r="AH2680" i="3" s="1"/>
  <c r="AI2680" i="3" s="1"/>
  <c r="AL2680" i="3" s="1"/>
  <c r="AN2680" i="3" s="1"/>
  <c r="O2680" i="3" s="1"/>
  <c r="AF2640" i="3"/>
  <c r="AG2640" i="3" s="1"/>
  <c r="AH2640" i="3" s="1"/>
  <c r="AI2640" i="3" s="1"/>
  <c r="AL2640" i="3" s="1"/>
  <c r="AN2640" i="3" s="1"/>
  <c r="O2640" i="3" s="1"/>
  <c r="AF2584" i="3"/>
  <c r="AG2584" i="3" s="1"/>
  <c r="AH2584" i="3" s="1"/>
  <c r="AI2584" i="3" s="1"/>
  <c r="AL2584" i="3" s="1"/>
  <c r="AN2584" i="3" s="1"/>
  <c r="O2584" i="3" s="1"/>
  <c r="AF2536" i="3"/>
  <c r="AG2536" i="3" s="1"/>
  <c r="AH2536" i="3" s="1"/>
  <c r="AI2536" i="3" s="1"/>
  <c r="AL2536" i="3" s="1"/>
  <c r="AN2536" i="3" s="1"/>
  <c r="O2536" i="3" s="1"/>
  <c r="AF2496" i="3"/>
  <c r="AG2496" i="3" s="1"/>
  <c r="AH2496" i="3" s="1"/>
  <c r="AI2496" i="3" s="1"/>
  <c r="AL2496" i="3" s="1"/>
  <c r="AN2496" i="3" s="1"/>
  <c r="O2496" i="3" s="1"/>
  <c r="AF6544" i="3"/>
  <c r="AG6544" i="3" s="1"/>
  <c r="AH6544" i="3" s="1"/>
  <c r="AI6544" i="3" s="1"/>
  <c r="AL6544" i="3" s="1"/>
  <c r="AN6544" i="3" s="1"/>
  <c r="O6544" i="3" s="1"/>
  <c r="AF6496" i="3"/>
  <c r="AG6496" i="3" s="1"/>
  <c r="AH6496" i="3" s="1"/>
  <c r="AI6496" i="3" s="1"/>
  <c r="AL6496" i="3" s="1"/>
  <c r="AN6496" i="3" s="1"/>
  <c r="O6496" i="3" s="1"/>
  <c r="AF6440" i="3"/>
  <c r="AG6440" i="3" s="1"/>
  <c r="AH6440" i="3" s="1"/>
  <c r="AI6440" i="3" s="1"/>
  <c r="AL6440" i="3" s="1"/>
  <c r="AN6440" i="3" s="1"/>
  <c r="O6440" i="3" s="1"/>
  <c r="AF6400" i="3"/>
  <c r="AG6400" i="3" s="1"/>
  <c r="AH6400" i="3" s="1"/>
  <c r="AI6400" i="3" s="1"/>
  <c r="AL6400" i="3" s="1"/>
  <c r="AN6400" i="3" s="1"/>
  <c r="O6400" i="3" s="1"/>
  <c r="AF6344" i="3"/>
  <c r="AG6344" i="3" s="1"/>
  <c r="AH6344" i="3" s="1"/>
  <c r="AI6344" i="3" s="1"/>
  <c r="AL6344" i="3" s="1"/>
  <c r="AN6344" i="3" s="1"/>
  <c r="O6344" i="3" s="1"/>
  <c r="AF6296" i="3"/>
  <c r="AG6296" i="3" s="1"/>
  <c r="AH6296" i="3" s="1"/>
  <c r="AI6296" i="3" s="1"/>
  <c r="AL6296" i="3" s="1"/>
  <c r="AN6296" i="3" s="1"/>
  <c r="O6296" i="3" s="1"/>
  <c r="AF6248" i="3"/>
  <c r="AG6248" i="3" s="1"/>
  <c r="AH6248" i="3" s="1"/>
  <c r="AI6248" i="3" s="1"/>
  <c r="AL6248" i="3" s="1"/>
  <c r="AN6248" i="3" s="1"/>
  <c r="O6248" i="3" s="1"/>
  <c r="AF6200" i="3"/>
  <c r="AG6200" i="3" s="1"/>
  <c r="AH6200" i="3" s="1"/>
  <c r="AI6200" i="3" s="1"/>
  <c r="AL6200" i="3" s="1"/>
  <c r="AN6200" i="3" s="1"/>
  <c r="O6200" i="3" s="1"/>
  <c r="AF6160" i="3"/>
  <c r="AG6160" i="3" s="1"/>
  <c r="AH6160" i="3" s="1"/>
  <c r="AI6160" i="3" s="1"/>
  <c r="AL6160" i="3" s="1"/>
  <c r="AN6160" i="3" s="1"/>
  <c r="O6160" i="3" s="1"/>
  <c r="AF6112" i="3"/>
  <c r="AG6112" i="3" s="1"/>
  <c r="AH6112" i="3" s="1"/>
  <c r="AI6112" i="3" s="1"/>
  <c r="AL6112" i="3" s="1"/>
  <c r="AN6112" i="3" s="1"/>
  <c r="O6112" i="3" s="1"/>
  <c r="AF6064" i="3"/>
  <c r="AG6064" i="3" s="1"/>
  <c r="AH6064" i="3" s="1"/>
  <c r="AI6064" i="3" s="1"/>
  <c r="AL6064" i="3" s="1"/>
  <c r="AN6064" i="3" s="1"/>
  <c r="O6064" i="3" s="1"/>
  <c r="AF6016" i="3"/>
  <c r="AG6016" i="3" s="1"/>
  <c r="AH6016" i="3" s="1"/>
  <c r="AI6016" i="3" s="1"/>
  <c r="AL6016" i="3" s="1"/>
  <c r="AN6016" i="3" s="1"/>
  <c r="O6016" i="3" s="1"/>
  <c r="AF5968" i="3"/>
  <c r="AG5968" i="3" s="1"/>
  <c r="AH5968" i="3" s="1"/>
  <c r="AI5968" i="3" s="1"/>
  <c r="AL5968" i="3" s="1"/>
  <c r="AN5968" i="3" s="1"/>
  <c r="O5968" i="3" s="1"/>
  <c r="AF5904" i="3"/>
  <c r="AG5904" i="3" s="1"/>
  <c r="AH5904" i="3" s="1"/>
  <c r="AI5904" i="3" s="1"/>
  <c r="AL5904" i="3" s="1"/>
  <c r="AN5904" i="3" s="1"/>
  <c r="O5904" i="3" s="1"/>
  <c r="AF5856" i="3"/>
  <c r="AG5856" i="3" s="1"/>
  <c r="AH5856" i="3" s="1"/>
  <c r="AI5856" i="3" s="1"/>
  <c r="AL5856" i="3" s="1"/>
  <c r="AN5856" i="3" s="1"/>
  <c r="O5856" i="3" s="1"/>
  <c r="AF5808" i="3"/>
  <c r="AG5808" i="3" s="1"/>
  <c r="AH5808" i="3" s="1"/>
  <c r="AI5808" i="3" s="1"/>
  <c r="AL5808" i="3" s="1"/>
  <c r="AN5808" i="3" s="1"/>
  <c r="O5808" i="3" s="1"/>
  <c r="AF5760" i="3"/>
  <c r="AG5760" i="3" s="1"/>
  <c r="AH5760" i="3" s="1"/>
  <c r="AI5760" i="3" s="1"/>
  <c r="AL5760" i="3" s="1"/>
  <c r="AN5760" i="3" s="1"/>
  <c r="O5760" i="3" s="1"/>
  <c r="AF5712" i="3"/>
  <c r="AG5712" i="3" s="1"/>
  <c r="AH5712" i="3" s="1"/>
  <c r="AI5712" i="3" s="1"/>
  <c r="AL5712" i="3" s="1"/>
  <c r="AN5712" i="3" s="1"/>
  <c r="O5712" i="3" s="1"/>
  <c r="AF5664" i="3"/>
  <c r="AG5664" i="3" s="1"/>
  <c r="AH5664" i="3" s="1"/>
  <c r="AI5664" i="3" s="1"/>
  <c r="AL5664" i="3" s="1"/>
  <c r="AN5664" i="3" s="1"/>
  <c r="O5664" i="3" s="1"/>
  <c r="AF5616" i="3"/>
  <c r="AG5616" i="3" s="1"/>
  <c r="AH5616" i="3" s="1"/>
  <c r="AI5616" i="3" s="1"/>
  <c r="AL5616" i="3" s="1"/>
  <c r="AN5616" i="3" s="1"/>
  <c r="O5616" i="3" s="1"/>
  <c r="AF5568" i="3"/>
  <c r="AG5568" i="3" s="1"/>
  <c r="AH5568" i="3" s="1"/>
  <c r="AI5568" i="3" s="1"/>
  <c r="AL5568" i="3" s="1"/>
  <c r="AN5568" i="3" s="1"/>
  <c r="O5568" i="3" s="1"/>
  <c r="AF5512" i="3"/>
  <c r="AG5512" i="3" s="1"/>
  <c r="AH5512" i="3" s="1"/>
  <c r="AI5512" i="3" s="1"/>
  <c r="AL5512" i="3" s="1"/>
  <c r="AN5512" i="3" s="1"/>
  <c r="O5512" i="3" s="1"/>
  <c r="AF5456" i="3"/>
  <c r="AG5456" i="3" s="1"/>
  <c r="AH5456" i="3" s="1"/>
  <c r="AI5456" i="3" s="1"/>
  <c r="AL5456" i="3" s="1"/>
  <c r="AN5456" i="3" s="1"/>
  <c r="O5456" i="3" s="1"/>
  <c r="AF5392" i="3"/>
  <c r="AG5392" i="3" s="1"/>
  <c r="AH5392" i="3" s="1"/>
  <c r="AI5392" i="3" s="1"/>
  <c r="AL5392" i="3" s="1"/>
  <c r="AN5392" i="3" s="1"/>
  <c r="O5392" i="3" s="1"/>
  <c r="AF5344" i="3"/>
  <c r="AG5344" i="3" s="1"/>
  <c r="AH5344" i="3" s="1"/>
  <c r="AI5344" i="3" s="1"/>
  <c r="AL5344" i="3" s="1"/>
  <c r="AN5344" i="3" s="1"/>
  <c r="O5344" i="3" s="1"/>
  <c r="AF5296" i="3"/>
  <c r="AG5296" i="3" s="1"/>
  <c r="AH5296" i="3" s="1"/>
  <c r="AI5296" i="3" s="1"/>
  <c r="AL5296" i="3" s="1"/>
  <c r="AN5296" i="3" s="1"/>
  <c r="O5296" i="3" s="1"/>
  <c r="AF5248" i="3"/>
  <c r="AG5248" i="3" s="1"/>
  <c r="AH5248" i="3" s="1"/>
  <c r="AI5248" i="3" s="1"/>
  <c r="AL5248" i="3" s="1"/>
  <c r="AN5248" i="3" s="1"/>
  <c r="O5248" i="3" s="1"/>
  <c r="AF5184" i="3"/>
  <c r="AG5184" i="3" s="1"/>
  <c r="AH5184" i="3" s="1"/>
  <c r="AI5184" i="3" s="1"/>
  <c r="AL5184" i="3" s="1"/>
  <c r="AN5184" i="3" s="1"/>
  <c r="O5184" i="3" s="1"/>
  <c r="AF5136" i="3"/>
  <c r="AG5136" i="3" s="1"/>
  <c r="AH5136" i="3" s="1"/>
  <c r="AI5136" i="3" s="1"/>
  <c r="AL5136" i="3" s="1"/>
  <c r="AN5136" i="3" s="1"/>
  <c r="O5136" i="3" s="1"/>
  <c r="AF5096" i="3"/>
  <c r="AG5096" i="3" s="1"/>
  <c r="AH5096" i="3" s="1"/>
  <c r="AI5096" i="3" s="1"/>
  <c r="AL5096" i="3" s="1"/>
  <c r="AN5096" i="3" s="1"/>
  <c r="O5096" i="3" s="1"/>
  <c r="AF5048" i="3"/>
  <c r="AG5048" i="3" s="1"/>
  <c r="AH5048" i="3" s="1"/>
  <c r="AI5048" i="3" s="1"/>
  <c r="AL5048" i="3" s="1"/>
  <c r="AN5048" i="3" s="1"/>
  <c r="O5048" i="3" s="1"/>
  <c r="AF5008" i="3"/>
  <c r="AG5008" i="3" s="1"/>
  <c r="AH5008" i="3" s="1"/>
  <c r="AI5008" i="3" s="1"/>
  <c r="AL5008" i="3" s="1"/>
  <c r="AN5008" i="3" s="1"/>
  <c r="O5008" i="3" s="1"/>
  <c r="AF4968" i="3"/>
  <c r="AG4968" i="3" s="1"/>
  <c r="AH4968" i="3" s="1"/>
  <c r="AI4968" i="3" s="1"/>
  <c r="AL4968" i="3" s="1"/>
  <c r="AN4968" i="3" s="1"/>
  <c r="O4968" i="3" s="1"/>
  <c r="AF4920" i="3"/>
  <c r="AG4920" i="3" s="1"/>
  <c r="AH4920" i="3" s="1"/>
  <c r="AI4920" i="3" s="1"/>
  <c r="AL4920" i="3" s="1"/>
  <c r="AN4920" i="3" s="1"/>
  <c r="O4920" i="3" s="1"/>
  <c r="AF4872" i="3"/>
  <c r="AG4872" i="3" s="1"/>
  <c r="AH4872" i="3" s="1"/>
  <c r="AI4872" i="3" s="1"/>
  <c r="AL4872" i="3" s="1"/>
  <c r="AN4872" i="3" s="1"/>
  <c r="O4872" i="3" s="1"/>
  <c r="AF4800" i="3"/>
  <c r="AG4800" i="3" s="1"/>
  <c r="AH4800" i="3" s="1"/>
  <c r="AI4800" i="3" s="1"/>
  <c r="AL4800" i="3" s="1"/>
  <c r="AN4800" i="3" s="1"/>
  <c r="O4800" i="3" s="1"/>
  <c r="AF4752" i="3"/>
  <c r="AG4752" i="3" s="1"/>
  <c r="AH4752" i="3" s="1"/>
  <c r="AI4752" i="3" s="1"/>
  <c r="AL4752" i="3" s="1"/>
  <c r="AN4752" i="3" s="1"/>
  <c r="O4752" i="3" s="1"/>
  <c r="AF4712" i="3"/>
  <c r="AG4712" i="3" s="1"/>
  <c r="AH4712" i="3" s="1"/>
  <c r="AI4712" i="3" s="1"/>
  <c r="AL4712" i="3" s="1"/>
  <c r="AN4712" i="3" s="1"/>
  <c r="O4712" i="3" s="1"/>
  <c r="AF4664" i="3"/>
  <c r="AG4664" i="3" s="1"/>
  <c r="AH4664" i="3" s="1"/>
  <c r="AI4664" i="3" s="1"/>
  <c r="AL4664" i="3" s="1"/>
  <c r="AN4664" i="3" s="1"/>
  <c r="O4664" i="3" s="1"/>
  <c r="AF4616" i="3"/>
  <c r="AG4616" i="3" s="1"/>
  <c r="AH4616" i="3" s="1"/>
  <c r="AI4616" i="3" s="1"/>
  <c r="AL4616" i="3" s="1"/>
  <c r="AN4616" i="3" s="1"/>
  <c r="O4616" i="3" s="1"/>
  <c r="AF4568" i="3"/>
  <c r="AG4568" i="3" s="1"/>
  <c r="AH4568" i="3" s="1"/>
  <c r="AI4568" i="3" s="1"/>
  <c r="AL4568" i="3" s="1"/>
  <c r="AN4568" i="3" s="1"/>
  <c r="O4568" i="3" s="1"/>
  <c r="AF4520" i="3"/>
  <c r="AG4520" i="3" s="1"/>
  <c r="AH4520" i="3" s="1"/>
  <c r="AI4520" i="3" s="1"/>
  <c r="AL4520" i="3" s="1"/>
  <c r="AN4520" i="3" s="1"/>
  <c r="O4520" i="3" s="1"/>
  <c r="AF4472" i="3"/>
  <c r="AG4472" i="3" s="1"/>
  <c r="AH4472" i="3" s="1"/>
  <c r="AI4472" i="3" s="1"/>
  <c r="AL4472" i="3" s="1"/>
  <c r="AN4472" i="3" s="1"/>
  <c r="O4472" i="3" s="1"/>
  <c r="AF4432" i="3"/>
  <c r="AG4432" i="3" s="1"/>
  <c r="AH4432" i="3" s="1"/>
  <c r="AI4432" i="3" s="1"/>
  <c r="AL4432" i="3" s="1"/>
  <c r="AN4432" i="3" s="1"/>
  <c r="O4432" i="3" s="1"/>
  <c r="AF4376" i="3"/>
  <c r="AG4376" i="3" s="1"/>
  <c r="AH4376" i="3" s="1"/>
  <c r="AI4376" i="3" s="1"/>
  <c r="AL4376" i="3" s="1"/>
  <c r="AN4376" i="3" s="1"/>
  <c r="O4376" i="3" s="1"/>
  <c r="AF4336" i="3"/>
  <c r="AG4336" i="3" s="1"/>
  <c r="AH4336" i="3" s="1"/>
  <c r="AI4336" i="3" s="1"/>
  <c r="AL4336" i="3" s="1"/>
  <c r="AN4336" i="3" s="1"/>
  <c r="O4336" i="3" s="1"/>
  <c r="AF4288" i="3"/>
  <c r="AG4288" i="3" s="1"/>
  <c r="AH4288" i="3" s="1"/>
  <c r="AI4288" i="3" s="1"/>
  <c r="AL4288" i="3" s="1"/>
  <c r="AN4288" i="3" s="1"/>
  <c r="O4288" i="3" s="1"/>
  <c r="AF4240" i="3"/>
  <c r="AG4240" i="3" s="1"/>
  <c r="AH4240" i="3" s="1"/>
  <c r="AI4240" i="3" s="1"/>
  <c r="AL4240" i="3" s="1"/>
  <c r="AN4240" i="3" s="1"/>
  <c r="O4240" i="3" s="1"/>
  <c r="AF4200" i="3"/>
  <c r="AG4200" i="3" s="1"/>
  <c r="AH4200" i="3" s="1"/>
  <c r="AI4200" i="3" s="1"/>
  <c r="AL4200" i="3" s="1"/>
  <c r="AN4200" i="3" s="1"/>
  <c r="O4200" i="3" s="1"/>
  <c r="AF4152" i="3"/>
  <c r="AG4152" i="3" s="1"/>
  <c r="AH4152" i="3" s="1"/>
  <c r="AI4152" i="3" s="1"/>
  <c r="AL4152" i="3" s="1"/>
  <c r="AN4152" i="3" s="1"/>
  <c r="O4152" i="3" s="1"/>
  <c r="AF4120" i="3"/>
  <c r="AG4120" i="3" s="1"/>
  <c r="AH4120" i="3" s="1"/>
  <c r="AI4120" i="3" s="1"/>
  <c r="AL4120" i="3" s="1"/>
  <c r="AN4120" i="3" s="1"/>
  <c r="O4120" i="3" s="1"/>
  <c r="AF4080" i="3"/>
  <c r="AG4080" i="3" s="1"/>
  <c r="AH4080" i="3" s="1"/>
  <c r="AI4080" i="3" s="1"/>
  <c r="AL4080" i="3" s="1"/>
  <c r="AN4080" i="3" s="1"/>
  <c r="O4080" i="3" s="1"/>
  <c r="AF4032" i="3"/>
  <c r="AG4032" i="3" s="1"/>
  <c r="AH4032" i="3" s="1"/>
  <c r="AI4032" i="3" s="1"/>
  <c r="AL4032" i="3" s="1"/>
  <c r="AN4032" i="3" s="1"/>
  <c r="O4032" i="3" s="1"/>
  <c r="AF3984" i="3"/>
  <c r="AG3984" i="3" s="1"/>
  <c r="AH3984" i="3" s="1"/>
  <c r="AI3984" i="3" s="1"/>
  <c r="AL3984" i="3" s="1"/>
  <c r="AN3984" i="3" s="1"/>
  <c r="O3984" i="3" s="1"/>
  <c r="AF3936" i="3"/>
  <c r="AG3936" i="3" s="1"/>
  <c r="AH3936" i="3" s="1"/>
  <c r="AI3936" i="3" s="1"/>
  <c r="AL3936" i="3" s="1"/>
  <c r="AN3936" i="3" s="1"/>
  <c r="O3936" i="3" s="1"/>
  <c r="AF3888" i="3"/>
  <c r="AG3888" i="3" s="1"/>
  <c r="AH3888" i="3" s="1"/>
  <c r="AI3888" i="3" s="1"/>
  <c r="AL3888" i="3" s="1"/>
  <c r="AN3888" i="3" s="1"/>
  <c r="O3888" i="3" s="1"/>
  <c r="AF3848" i="3"/>
  <c r="AG3848" i="3" s="1"/>
  <c r="AH3848" i="3" s="1"/>
  <c r="AI3848" i="3" s="1"/>
  <c r="AL3848" i="3" s="1"/>
  <c r="AN3848" i="3" s="1"/>
  <c r="O3848" i="3" s="1"/>
  <c r="AF3800" i="3"/>
  <c r="AG3800" i="3" s="1"/>
  <c r="AH3800" i="3" s="1"/>
  <c r="AI3800" i="3" s="1"/>
  <c r="AL3800" i="3" s="1"/>
  <c r="AN3800" i="3" s="1"/>
  <c r="O3800" i="3" s="1"/>
  <c r="AF3752" i="3"/>
  <c r="AG3752" i="3" s="1"/>
  <c r="AH3752" i="3" s="1"/>
  <c r="AI3752" i="3" s="1"/>
  <c r="AL3752" i="3" s="1"/>
  <c r="AN3752" i="3" s="1"/>
  <c r="O3752" i="3" s="1"/>
  <c r="AF3704" i="3"/>
  <c r="AG3704" i="3" s="1"/>
  <c r="AH3704" i="3" s="1"/>
  <c r="AI3704" i="3" s="1"/>
  <c r="AL3704" i="3" s="1"/>
  <c r="AN3704" i="3" s="1"/>
  <c r="O3704" i="3" s="1"/>
  <c r="AF3656" i="3"/>
  <c r="AG3656" i="3" s="1"/>
  <c r="AH3656" i="3" s="1"/>
  <c r="AI3656" i="3" s="1"/>
  <c r="AL3656" i="3" s="1"/>
  <c r="AN3656" i="3" s="1"/>
  <c r="O3656" i="3" s="1"/>
  <c r="AF3608" i="3"/>
  <c r="AG3608" i="3" s="1"/>
  <c r="AH3608" i="3" s="1"/>
  <c r="AI3608" i="3" s="1"/>
  <c r="AL3608" i="3" s="1"/>
  <c r="AN3608" i="3" s="1"/>
  <c r="O3608" i="3" s="1"/>
  <c r="AF3560" i="3"/>
  <c r="AG3560" i="3" s="1"/>
  <c r="AH3560" i="3" s="1"/>
  <c r="AI3560" i="3" s="1"/>
  <c r="AL3560" i="3" s="1"/>
  <c r="AN3560" i="3" s="1"/>
  <c r="O3560" i="3" s="1"/>
  <c r="AF3512" i="3"/>
  <c r="AG3512" i="3" s="1"/>
  <c r="AH3512" i="3" s="1"/>
  <c r="AI3512" i="3" s="1"/>
  <c r="AL3512" i="3" s="1"/>
  <c r="AN3512" i="3" s="1"/>
  <c r="O3512" i="3" s="1"/>
  <c r="AF3472" i="3"/>
  <c r="AG3472" i="3" s="1"/>
  <c r="AH3472" i="3" s="1"/>
  <c r="AI3472" i="3" s="1"/>
  <c r="AL3472" i="3" s="1"/>
  <c r="AN3472" i="3" s="1"/>
  <c r="O3472" i="3" s="1"/>
  <c r="AF3416" i="3"/>
  <c r="AG3416" i="3" s="1"/>
  <c r="AH3416" i="3" s="1"/>
  <c r="AI3416" i="3" s="1"/>
  <c r="AL3416" i="3" s="1"/>
  <c r="AN3416" i="3" s="1"/>
  <c r="O3416" i="3" s="1"/>
  <c r="AF3368" i="3"/>
  <c r="AG3368" i="3" s="1"/>
  <c r="AH3368" i="3" s="1"/>
  <c r="AI3368" i="3" s="1"/>
  <c r="AL3368" i="3" s="1"/>
  <c r="AN3368" i="3" s="1"/>
  <c r="O3368" i="3" s="1"/>
  <c r="AF3320" i="3"/>
  <c r="AG3320" i="3" s="1"/>
  <c r="AH3320" i="3" s="1"/>
  <c r="AI3320" i="3" s="1"/>
  <c r="AL3320" i="3" s="1"/>
  <c r="AN3320" i="3" s="1"/>
  <c r="O3320" i="3" s="1"/>
  <c r="AF3272" i="3"/>
  <c r="AG3272" i="3" s="1"/>
  <c r="AH3272" i="3" s="1"/>
  <c r="AI3272" i="3" s="1"/>
  <c r="AL3272" i="3" s="1"/>
  <c r="AN3272" i="3" s="1"/>
  <c r="O3272" i="3" s="1"/>
  <c r="AF3232" i="3"/>
  <c r="AG3232" i="3" s="1"/>
  <c r="AH3232" i="3" s="1"/>
  <c r="AI3232" i="3" s="1"/>
  <c r="AL3232" i="3" s="1"/>
  <c r="AN3232" i="3" s="1"/>
  <c r="O3232" i="3" s="1"/>
  <c r="AF3192" i="3"/>
  <c r="AG3192" i="3" s="1"/>
  <c r="AH3192" i="3" s="1"/>
  <c r="AI3192" i="3" s="1"/>
  <c r="AL3192" i="3" s="1"/>
  <c r="AN3192" i="3" s="1"/>
  <c r="O3192" i="3" s="1"/>
  <c r="AF3144" i="3"/>
  <c r="AG3144" i="3" s="1"/>
  <c r="AH3144" i="3" s="1"/>
  <c r="AI3144" i="3" s="1"/>
  <c r="AL3144" i="3" s="1"/>
  <c r="AN3144" i="3" s="1"/>
  <c r="O3144" i="3" s="1"/>
  <c r="AF3096" i="3"/>
  <c r="AG3096" i="3" s="1"/>
  <c r="AH3096" i="3" s="1"/>
  <c r="AI3096" i="3" s="1"/>
  <c r="AL3096" i="3" s="1"/>
  <c r="AN3096" i="3" s="1"/>
  <c r="O3096" i="3" s="1"/>
  <c r="AF3048" i="3"/>
  <c r="AG3048" i="3" s="1"/>
  <c r="AH3048" i="3" s="1"/>
  <c r="AI3048" i="3" s="1"/>
  <c r="AL3048" i="3" s="1"/>
  <c r="AN3048" i="3" s="1"/>
  <c r="O3048" i="3" s="1"/>
  <c r="AF3000" i="3"/>
  <c r="AG3000" i="3" s="1"/>
  <c r="AH3000" i="3" s="1"/>
  <c r="AI3000" i="3" s="1"/>
  <c r="AL3000" i="3" s="1"/>
  <c r="AN3000" i="3" s="1"/>
  <c r="O3000" i="3" s="1"/>
  <c r="AF2960" i="3"/>
  <c r="AG2960" i="3" s="1"/>
  <c r="AH2960" i="3" s="1"/>
  <c r="AI2960" i="3" s="1"/>
  <c r="AL2960" i="3" s="1"/>
  <c r="AN2960" i="3" s="1"/>
  <c r="O2960" i="3" s="1"/>
  <c r="AF2912" i="3"/>
  <c r="AG2912" i="3" s="1"/>
  <c r="AH2912" i="3" s="1"/>
  <c r="AI2912" i="3" s="1"/>
  <c r="AL2912" i="3" s="1"/>
  <c r="AN2912" i="3" s="1"/>
  <c r="O2912" i="3" s="1"/>
  <c r="AF2856" i="3"/>
  <c r="AG2856" i="3" s="1"/>
  <c r="AH2856" i="3" s="1"/>
  <c r="AI2856" i="3" s="1"/>
  <c r="AL2856" i="3" s="1"/>
  <c r="AN2856" i="3" s="1"/>
  <c r="O2856" i="3" s="1"/>
  <c r="AF2816" i="3"/>
  <c r="AG2816" i="3" s="1"/>
  <c r="AH2816" i="3" s="1"/>
  <c r="AI2816" i="3" s="1"/>
  <c r="AL2816" i="3" s="1"/>
  <c r="AN2816" i="3" s="1"/>
  <c r="O2816" i="3" s="1"/>
  <c r="AF2768" i="3"/>
  <c r="AG2768" i="3" s="1"/>
  <c r="AH2768" i="3" s="1"/>
  <c r="AI2768" i="3" s="1"/>
  <c r="AL2768" i="3" s="1"/>
  <c r="AN2768" i="3" s="1"/>
  <c r="O2768" i="3" s="1"/>
  <c r="AF2720" i="3"/>
  <c r="AG2720" i="3" s="1"/>
  <c r="AH2720" i="3" s="1"/>
  <c r="AI2720" i="3" s="1"/>
  <c r="AL2720" i="3" s="1"/>
  <c r="AN2720" i="3" s="1"/>
  <c r="O2720" i="3" s="1"/>
  <c r="AF2672" i="3"/>
  <c r="AG2672" i="3" s="1"/>
  <c r="AH2672" i="3" s="1"/>
  <c r="AI2672" i="3" s="1"/>
  <c r="AL2672" i="3" s="1"/>
  <c r="AN2672" i="3" s="1"/>
  <c r="O2672" i="3" s="1"/>
  <c r="AF2624" i="3"/>
  <c r="AG2624" i="3" s="1"/>
  <c r="AH2624" i="3" s="1"/>
  <c r="AI2624" i="3" s="1"/>
  <c r="AL2624" i="3" s="1"/>
  <c r="AN2624" i="3" s="1"/>
  <c r="O2624" i="3" s="1"/>
  <c r="AF2576" i="3"/>
  <c r="AG2576" i="3" s="1"/>
  <c r="AH2576" i="3" s="1"/>
  <c r="AI2576" i="3" s="1"/>
  <c r="AL2576" i="3" s="1"/>
  <c r="AN2576" i="3" s="1"/>
  <c r="O2576" i="3" s="1"/>
  <c r="AF2528" i="3"/>
  <c r="AG2528" i="3" s="1"/>
  <c r="AH2528" i="3" s="1"/>
  <c r="AI2528" i="3" s="1"/>
  <c r="AL2528" i="3" s="1"/>
  <c r="AN2528" i="3" s="1"/>
  <c r="O2528" i="3" s="1"/>
  <c r="AF2520" i="3"/>
  <c r="AG2520" i="3" s="1"/>
  <c r="AH2520" i="3" s="1"/>
  <c r="AI2520" i="3" s="1"/>
  <c r="AL2520" i="3" s="1"/>
  <c r="AN2520" i="3" s="1"/>
  <c r="O2520" i="3" s="1"/>
  <c r="AF6528" i="3"/>
  <c r="AG6528" i="3" s="1"/>
  <c r="AH6528" i="3" s="1"/>
  <c r="AI6528" i="3" s="1"/>
  <c r="AL6528" i="3" s="1"/>
  <c r="AN6528" i="3" s="1"/>
  <c r="O6528" i="3" s="1"/>
  <c r="AF6472" i="3"/>
  <c r="AG6472" i="3" s="1"/>
  <c r="AH6472" i="3" s="1"/>
  <c r="AI6472" i="3" s="1"/>
  <c r="AL6472" i="3" s="1"/>
  <c r="AN6472" i="3" s="1"/>
  <c r="O6472" i="3" s="1"/>
  <c r="AF6424" i="3"/>
  <c r="AG6424" i="3" s="1"/>
  <c r="AH6424" i="3" s="1"/>
  <c r="AI6424" i="3" s="1"/>
  <c r="AL6424" i="3" s="1"/>
  <c r="AN6424" i="3" s="1"/>
  <c r="O6424" i="3" s="1"/>
  <c r="AF6384" i="3"/>
  <c r="AG6384" i="3" s="1"/>
  <c r="AH6384" i="3" s="1"/>
  <c r="AI6384" i="3" s="1"/>
  <c r="AL6384" i="3" s="1"/>
  <c r="AN6384" i="3" s="1"/>
  <c r="O6384" i="3" s="1"/>
  <c r="AF6336" i="3"/>
  <c r="AG6336" i="3" s="1"/>
  <c r="AH6336" i="3" s="1"/>
  <c r="AI6336" i="3" s="1"/>
  <c r="AL6336" i="3" s="1"/>
  <c r="AN6336" i="3" s="1"/>
  <c r="O6336" i="3" s="1"/>
  <c r="AF6280" i="3"/>
  <c r="AG6280" i="3" s="1"/>
  <c r="AH6280" i="3" s="1"/>
  <c r="AI6280" i="3" s="1"/>
  <c r="AL6280" i="3" s="1"/>
  <c r="AN6280" i="3" s="1"/>
  <c r="O6280" i="3" s="1"/>
  <c r="AF6232" i="3"/>
  <c r="AG6232" i="3" s="1"/>
  <c r="AH6232" i="3" s="1"/>
  <c r="AI6232" i="3" s="1"/>
  <c r="AL6232" i="3" s="1"/>
  <c r="AN6232" i="3" s="1"/>
  <c r="O6232" i="3" s="1"/>
  <c r="AF6192" i="3"/>
  <c r="AG6192" i="3" s="1"/>
  <c r="AH6192" i="3" s="1"/>
  <c r="AI6192" i="3" s="1"/>
  <c r="AL6192" i="3" s="1"/>
  <c r="AN6192" i="3" s="1"/>
  <c r="O6192" i="3" s="1"/>
  <c r="AF6144" i="3"/>
  <c r="AG6144" i="3" s="1"/>
  <c r="AH6144" i="3" s="1"/>
  <c r="AI6144" i="3" s="1"/>
  <c r="AL6144" i="3" s="1"/>
  <c r="AN6144" i="3" s="1"/>
  <c r="O6144" i="3" s="1"/>
  <c r="AF6096" i="3"/>
  <c r="AG6096" i="3" s="1"/>
  <c r="AH6096" i="3" s="1"/>
  <c r="AI6096" i="3" s="1"/>
  <c r="AL6096" i="3" s="1"/>
  <c r="AN6096" i="3" s="1"/>
  <c r="O6096" i="3" s="1"/>
  <c r="AF6048" i="3"/>
  <c r="AG6048" i="3" s="1"/>
  <c r="AH6048" i="3" s="1"/>
  <c r="AI6048" i="3" s="1"/>
  <c r="AL6048" i="3" s="1"/>
  <c r="AN6048" i="3" s="1"/>
  <c r="O6048" i="3" s="1"/>
  <c r="AF6000" i="3"/>
  <c r="AG6000" i="3" s="1"/>
  <c r="AH6000" i="3" s="1"/>
  <c r="AI6000" i="3" s="1"/>
  <c r="AL6000" i="3" s="1"/>
  <c r="AN6000" i="3" s="1"/>
  <c r="O6000" i="3" s="1"/>
  <c r="AF5952" i="3"/>
  <c r="AG5952" i="3" s="1"/>
  <c r="AH5952" i="3" s="1"/>
  <c r="AI5952" i="3" s="1"/>
  <c r="AL5952" i="3" s="1"/>
  <c r="AN5952" i="3" s="1"/>
  <c r="O5952" i="3" s="1"/>
  <c r="AF5912" i="3"/>
  <c r="AG5912" i="3" s="1"/>
  <c r="AH5912" i="3" s="1"/>
  <c r="AI5912" i="3" s="1"/>
  <c r="AL5912" i="3" s="1"/>
  <c r="AN5912" i="3" s="1"/>
  <c r="O5912" i="3" s="1"/>
  <c r="AF5864" i="3"/>
  <c r="AG5864" i="3" s="1"/>
  <c r="AH5864" i="3" s="1"/>
  <c r="AI5864" i="3" s="1"/>
  <c r="AL5864" i="3" s="1"/>
  <c r="AN5864" i="3" s="1"/>
  <c r="O5864" i="3" s="1"/>
  <c r="AF5816" i="3"/>
  <c r="AG5816" i="3" s="1"/>
  <c r="AH5816" i="3" s="1"/>
  <c r="AI5816" i="3" s="1"/>
  <c r="AL5816" i="3" s="1"/>
  <c r="AN5816" i="3" s="1"/>
  <c r="O5816" i="3" s="1"/>
  <c r="AF5776" i="3"/>
  <c r="AG5776" i="3" s="1"/>
  <c r="AH5776" i="3" s="1"/>
  <c r="AI5776" i="3" s="1"/>
  <c r="AL5776" i="3" s="1"/>
  <c r="AN5776" i="3" s="1"/>
  <c r="O5776" i="3" s="1"/>
  <c r="AF5720" i="3"/>
  <c r="AG5720" i="3" s="1"/>
  <c r="AH5720" i="3" s="1"/>
  <c r="AI5720" i="3" s="1"/>
  <c r="AL5720" i="3" s="1"/>
  <c r="AN5720" i="3" s="1"/>
  <c r="O5720" i="3" s="1"/>
  <c r="AF5672" i="3"/>
  <c r="AG5672" i="3" s="1"/>
  <c r="AH5672" i="3" s="1"/>
  <c r="AI5672" i="3" s="1"/>
  <c r="AL5672" i="3" s="1"/>
  <c r="AN5672" i="3" s="1"/>
  <c r="O5672" i="3" s="1"/>
  <c r="AF5632" i="3"/>
  <c r="AG5632" i="3" s="1"/>
  <c r="AH5632" i="3" s="1"/>
  <c r="AI5632" i="3" s="1"/>
  <c r="AL5632" i="3" s="1"/>
  <c r="AN5632" i="3" s="1"/>
  <c r="O5632" i="3" s="1"/>
  <c r="AF5584" i="3"/>
  <c r="AG5584" i="3" s="1"/>
  <c r="AH5584" i="3" s="1"/>
  <c r="AI5584" i="3" s="1"/>
  <c r="AL5584" i="3" s="1"/>
  <c r="AN5584" i="3" s="1"/>
  <c r="O5584" i="3" s="1"/>
  <c r="AF5536" i="3"/>
  <c r="AG5536" i="3" s="1"/>
  <c r="AH5536" i="3" s="1"/>
  <c r="AI5536" i="3" s="1"/>
  <c r="AL5536" i="3" s="1"/>
  <c r="AN5536" i="3" s="1"/>
  <c r="O5536" i="3" s="1"/>
  <c r="AF5488" i="3"/>
  <c r="AG5488" i="3" s="1"/>
  <c r="AH5488" i="3" s="1"/>
  <c r="AI5488" i="3" s="1"/>
  <c r="AL5488" i="3" s="1"/>
  <c r="AN5488" i="3" s="1"/>
  <c r="O5488" i="3" s="1"/>
  <c r="AF5440" i="3"/>
  <c r="AG5440" i="3" s="1"/>
  <c r="AH5440" i="3" s="1"/>
  <c r="AI5440" i="3" s="1"/>
  <c r="AL5440" i="3" s="1"/>
  <c r="AN5440" i="3" s="1"/>
  <c r="O5440" i="3" s="1"/>
  <c r="AF5400" i="3"/>
  <c r="AG5400" i="3" s="1"/>
  <c r="AH5400" i="3" s="1"/>
  <c r="AI5400" i="3" s="1"/>
  <c r="AL5400" i="3" s="1"/>
  <c r="AN5400" i="3" s="1"/>
  <c r="O5400" i="3" s="1"/>
  <c r="AF5352" i="3"/>
  <c r="AG5352" i="3" s="1"/>
  <c r="AH5352" i="3" s="1"/>
  <c r="AI5352" i="3" s="1"/>
  <c r="AL5352" i="3" s="1"/>
  <c r="AN5352" i="3" s="1"/>
  <c r="O5352" i="3" s="1"/>
  <c r="AF5304" i="3"/>
  <c r="AG5304" i="3" s="1"/>
  <c r="AH5304" i="3" s="1"/>
  <c r="AI5304" i="3" s="1"/>
  <c r="AL5304" i="3" s="1"/>
  <c r="AN5304" i="3" s="1"/>
  <c r="O5304" i="3" s="1"/>
  <c r="AF5256" i="3"/>
  <c r="AG5256" i="3" s="1"/>
  <c r="AH5256" i="3" s="1"/>
  <c r="AI5256" i="3" s="1"/>
  <c r="AL5256" i="3" s="1"/>
  <c r="AN5256" i="3" s="1"/>
  <c r="O5256" i="3" s="1"/>
  <c r="AF5216" i="3"/>
  <c r="AG5216" i="3" s="1"/>
  <c r="AH5216" i="3" s="1"/>
  <c r="AI5216" i="3" s="1"/>
  <c r="AL5216" i="3" s="1"/>
  <c r="AN5216" i="3" s="1"/>
  <c r="O5216" i="3" s="1"/>
  <c r="AF5168" i="3"/>
  <c r="AG5168" i="3" s="1"/>
  <c r="AH5168" i="3" s="1"/>
  <c r="AI5168" i="3" s="1"/>
  <c r="AL5168" i="3" s="1"/>
  <c r="AN5168" i="3" s="1"/>
  <c r="O5168" i="3" s="1"/>
  <c r="AF5144" i="3"/>
  <c r="AG5144" i="3" s="1"/>
  <c r="AH5144" i="3" s="1"/>
  <c r="AI5144" i="3" s="1"/>
  <c r="AL5144" i="3" s="1"/>
  <c r="AN5144" i="3" s="1"/>
  <c r="O5144" i="3" s="1"/>
  <c r="AF5112" i="3"/>
  <c r="AG5112" i="3" s="1"/>
  <c r="AH5112" i="3" s="1"/>
  <c r="AI5112" i="3" s="1"/>
  <c r="AL5112" i="3" s="1"/>
  <c r="AN5112" i="3" s="1"/>
  <c r="O5112" i="3" s="1"/>
  <c r="AF5072" i="3"/>
  <c r="AG5072" i="3" s="1"/>
  <c r="AH5072" i="3" s="1"/>
  <c r="AI5072" i="3" s="1"/>
  <c r="AL5072" i="3" s="1"/>
  <c r="AN5072" i="3" s="1"/>
  <c r="O5072" i="3" s="1"/>
  <c r="AF5032" i="3"/>
  <c r="AG5032" i="3" s="1"/>
  <c r="AH5032" i="3" s="1"/>
  <c r="AI5032" i="3" s="1"/>
  <c r="AL5032" i="3" s="1"/>
  <c r="AN5032" i="3" s="1"/>
  <c r="O5032" i="3" s="1"/>
  <c r="AF4992" i="3"/>
  <c r="AG4992" i="3" s="1"/>
  <c r="AH4992" i="3" s="1"/>
  <c r="AI4992" i="3" s="1"/>
  <c r="AL4992" i="3" s="1"/>
  <c r="AN4992" i="3" s="1"/>
  <c r="O4992" i="3" s="1"/>
  <c r="AF4952" i="3"/>
  <c r="AG4952" i="3" s="1"/>
  <c r="AH4952" i="3" s="1"/>
  <c r="AI4952" i="3" s="1"/>
  <c r="AL4952" i="3" s="1"/>
  <c r="AN4952" i="3" s="1"/>
  <c r="O4952" i="3" s="1"/>
  <c r="AF4912" i="3"/>
  <c r="AG4912" i="3" s="1"/>
  <c r="AH4912" i="3" s="1"/>
  <c r="AI4912" i="3" s="1"/>
  <c r="AL4912" i="3" s="1"/>
  <c r="AN4912" i="3" s="1"/>
  <c r="O4912" i="3" s="1"/>
  <c r="AF4856" i="3"/>
  <c r="AG4856" i="3" s="1"/>
  <c r="AH4856" i="3" s="1"/>
  <c r="AI4856" i="3" s="1"/>
  <c r="AL4856" i="3" s="1"/>
  <c r="AN4856" i="3" s="1"/>
  <c r="O4856" i="3" s="1"/>
  <c r="AF4808" i="3"/>
  <c r="AG4808" i="3" s="1"/>
  <c r="AH4808" i="3" s="1"/>
  <c r="AI4808" i="3" s="1"/>
  <c r="AL4808" i="3" s="1"/>
  <c r="AN4808" i="3" s="1"/>
  <c r="O4808" i="3" s="1"/>
  <c r="AF4744" i="3"/>
  <c r="AG4744" i="3" s="1"/>
  <c r="AH4744" i="3" s="1"/>
  <c r="AI4744" i="3" s="1"/>
  <c r="AL4744" i="3" s="1"/>
  <c r="AN4744" i="3" s="1"/>
  <c r="O4744" i="3" s="1"/>
  <c r="AF4704" i="3"/>
  <c r="AG4704" i="3" s="1"/>
  <c r="AH4704" i="3" s="1"/>
  <c r="AI4704" i="3" s="1"/>
  <c r="AL4704" i="3" s="1"/>
  <c r="AN4704" i="3" s="1"/>
  <c r="O4704" i="3" s="1"/>
  <c r="AF4656" i="3"/>
  <c r="AG4656" i="3" s="1"/>
  <c r="AH4656" i="3" s="1"/>
  <c r="AI4656" i="3" s="1"/>
  <c r="AL4656" i="3" s="1"/>
  <c r="AN4656" i="3" s="1"/>
  <c r="O4656" i="3" s="1"/>
  <c r="AF4600" i="3"/>
  <c r="AG4600" i="3" s="1"/>
  <c r="AH4600" i="3" s="1"/>
  <c r="AI4600" i="3" s="1"/>
  <c r="AL4600" i="3" s="1"/>
  <c r="AN4600" i="3" s="1"/>
  <c r="O4600" i="3" s="1"/>
  <c r="AF4560" i="3"/>
  <c r="AG4560" i="3" s="1"/>
  <c r="AH4560" i="3" s="1"/>
  <c r="AI4560" i="3" s="1"/>
  <c r="AL4560" i="3" s="1"/>
  <c r="AN4560" i="3" s="1"/>
  <c r="O4560" i="3" s="1"/>
  <c r="AF4504" i="3"/>
  <c r="AG4504" i="3" s="1"/>
  <c r="AH4504" i="3" s="1"/>
  <c r="AI4504" i="3" s="1"/>
  <c r="AL4504" i="3" s="1"/>
  <c r="AN4504" i="3" s="1"/>
  <c r="O4504" i="3" s="1"/>
  <c r="AF4456" i="3"/>
  <c r="AG4456" i="3" s="1"/>
  <c r="AH4456" i="3" s="1"/>
  <c r="AI4456" i="3" s="1"/>
  <c r="AL4456" i="3" s="1"/>
  <c r="AN4456" i="3" s="1"/>
  <c r="O4456" i="3" s="1"/>
  <c r="AF4408" i="3"/>
  <c r="AG4408" i="3" s="1"/>
  <c r="AH4408" i="3" s="1"/>
  <c r="AI4408" i="3" s="1"/>
  <c r="AL4408" i="3" s="1"/>
  <c r="AN4408" i="3" s="1"/>
  <c r="O4408" i="3" s="1"/>
  <c r="AF4368" i="3"/>
  <c r="AG4368" i="3" s="1"/>
  <c r="AH4368" i="3" s="1"/>
  <c r="AI4368" i="3" s="1"/>
  <c r="AL4368" i="3" s="1"/>
  <c r="AN4368" i="3" s="1"/>
  <c r="O4368" i="3" s="1"/>
  <c r="AF4312" i="3"/>
  <c r="AG4312" i="3" s="1"/>
  <c r="AH4312" i="3" s="1"/>
  <c r="AI4312" i="3" s="1"/>
  <c r="AL4312" i="3" s="1"/>
  <c r="AN4312" i="3" s="1"/>
  <c r="O4312" i="3" s="1"/>
  <c r="AF4264" i="3"/>
  <c r="AG4264" i="3" s="1"/>
  <c r="AH4264" i="3" s="1"/>
  <c r="AI4264" i="3" s="1"/>
  <c r="AL4264" i="3" s="1"/>
  <c r="AN4264" i="3" s="1"/>
  <c r="O4264" i="3" s="1"/>
  <c r="AF4216" i="3"/>
  <c r="AG4216" i="3" s="1"/>
  <c r="AH4216" i="3" s="1"/>
  <c r="AI4216" i="3" s="1"/>
  <c r="AL4216" i="3" s="1"/>
  <c r="AN4216" i="3" s="1"/>
  <c r="O4216" i="3" s="1"/>
  <c r="AF4184" i="3"/>
  <c r="AG4184" i="3" s="1"/>
  <c r="AH4184" i="3" s="1"/>
  <c r="AI4184" i="3" s="1"/>
  <c r="AL4184" i="3" s="1"/>
  <c r="AN4184" i="3" s="1"/>
  <c r="O4184" i="3" s="1"/>
  <c r="AF4128" i="3"/>
  <c r="AG4128" i="3" s="1"/>
  <c r="AH4128" i="3" s="1"/>
  <c r="AI4128" i="3" s="1"/>
  <c r="AL4128" i="3" s="1"/>
  <c r="AN4128" i="3" s="1"/>
  <c r="O4128" i="3" s="1"/>
  <c r="AF4072" i="3"/>
  <c r="AG4072" i="3" s="1"/>
  <c r="AH4072" i="3" s="1"/>
  <c r="AI4072" i="3" s="1"/>
  <c r="AL4072" i="3" s="1"/>
  <c r="AN4072" i="3" s="1"/>
  <c r="O4072" i="3" s="1"/>
  <c r="AF4024" i="3"/>
  <c r="AG4024" i="3" s="1"/>
  <c r="AH4024" i="3" s="1"/>
  <c r="AI4024" i="3" s="1"/>
  <c r="AL4024" i="3" s="1"/>
  <c r="AN4024" i="3" s="1"/>
  <c r="O4024" i="3" s="1"/>
  <c r="AF4000" i="3"/>
  <c r="AG4000" i="3" s="1"/>
  <c r="AH4000" i="3" s="1"/>
  <c r="AI4000" i="3" s="1"/>
  <c r="AL4000" i="3" s="1"/>
  <c r="AN4000" i="3" s="1"/>
  <c r="O4000" i="3" s="1"/>
  <c r="AF3944" i="3"/>
  <c r="AG3944" i="3" s="1"/>
  <c r="AH3944" i="3" s="1"/>
  <c r="AI3944" i="3" s="1"/>
  <c r="AL3944" i="3" s="1"/>
  <c r="AN3944" i="3" s="1"/>
  <c r="O3944" i="3" s="1"/>
  <c r="AF3896" i="3"/>
  <c r="AG3896" i="3" s="1"/>
  <c r="AH3896" i="3" s="1"/>
  <c r="AI3896" i="3" s="1"/>
  <c r="AL3896" i="3" s="1"/>
  <c r="AN3896" i="3" s="1"/>
  <c r="O3896" i="3" s="1"/>
  <c r="AF3840" i="3"/>
  <c r="AG3840" i="3" s="1"/>
  <c r="AH3840" i="3" s="1"/>
  <c r="AI3840" i="3" s="1"/>
  <c r="AL3840" i="3" s="1"/>
  <c r="AN3840" i="3" s="1"/>
  <c r="O3840" i="3" s="1"/>
  <c r="AF3792" i="3"/>
  <c r="AG3792" i="3" s="1"/>
  <c r="AH3792" i="3" s="1"/>
  <c r="AI3792" i="3" s="1"/>
  <c r="AL3792" i="3" s="1"/>
  <c r="AN3792" i="3" s="1"/>
  <c r="O3792" i="3" s="1"/>
  <c r="AF3736" i="3"/>
  <c r="AG3736" i="3" s="1"/>
  <c r="AH3736" i="3" s="1"/>
  <c r="AI3736" i="3" s="1"/>
  <c r="AL3736" i="3" s="1"/>
  <c r="AN3736" i="3" s="1"/>
  <c r="O3736" i="3" s="1"/>
  <c r="AF3688" i="3"/>
  <c r="AG3688" i="3" s="1"/>
  <c r="AH3688" i="3" s="1"/>
  <c r="AI3688" i="3" s="1"/>
  <c r="AL3688" i="3" s="1"/>
  <c r="AN3688" i="3" s="1"/>
  <c r="O3688" i="3" s="1"/>
  <c r="AF3640" i="3"/>
  <c r="AG3640" i="3" s="1"/>
  <c r="AH3640" i="3" s="1"/>
  <c r="AI3640" i="3" s="1"/>
  <c r="AL3640" i="3" s="1"/>
  <c r="AN3640" i="3" s="1"/>
  <c r="O3640" i="3" s="1"/>
  <c r="AF3600" i="3"/>
  <c r="AG3600" i="3" s="1"/>
  <c r="AH3600" i="3" s="1"/>
  <c r="AI3600" i="3" s="1"/>
  <c r="AL3600" i="3" s="1"/>
  <c r="AN3600" i="3" s="1"/>
  <c r="O3600" i="3" s="1"/>
  <c r="AF3544" i="3"/>
  <c r="AG3544" i="3" s="1"/>
  <c r="AH3544" i="3" s="1"/>
  <c r="AI3544" i="3" s="1"/>
  <c r="AL3544" i="3" s="1"/>
  <c r="AN3544" i="3" s="1"/>
  <c r="O3544" i="3" s="1"/>
  <c r="AF3496" i="3"/>
  <c r="AG3496" i="3" s="1"/>
  <c r="AH3496" i="3" s="1"/>
  <c r="AI3496" i="3" s="1"/>
  <c r="AL3496" i="3" s="1"/>
  <c r="AN3496" i="3" s="1"/>
  <c r="O3496" i="3" s="1"/>
  <c r="AF3456" i="3"/>
  <c r="AG3456" i="3" s="1"/>
  <c r="AH3456" i="3" s="1"/>
  <c r="AI3456" i="3" s="1"/>
  <c r="AL3456" i="3" s="1"/>
  <c r="AN3456" i="3" s="1"/>
  <c r="O3456" i="3" s="1"/>
  <c r="AF3400" i="3"/>
  <c r="AG3400" i="3" s="1"/>
  <c r="AH3400" i="3" s="1"/>
  <c r="AI3400" i="3" s="1"/>
  <c r="AL3400" i="3" s="1"/>
  <c r="AN3400" i="3" s="1"/>
  <c r="O3400" i="3" s="1"/>
  <c r="AF3352" i="3"/>
  <c r="AG3352" i="3" s="1"/>
  <c r="AH3352" i="3" s="1"/>
  <c r="AI3352" i="3" s="1"/>
  <c r="AL3352" i="3" s="1"/>
  <c r="AN3352" i="3" s="1"/>
  <c r="O3352" i="3" s="1"/>
  <c r="AF3304" i="3"/>
  <c r="AG3304" i="3" s="1"/>
  <c r="AH3304" i="3" s="1"/>
  <c r="AI3304" i="3" s="1"/>
  <c r="AL3304" i="3" s="1"/>
  <c r="AN3304" i="3" s="1"/>
  <c r="O3304" i="3" s="1"/>
  <c r="AF3256" i="3"/>
  <c r="AG3256" i="3" s="1"/>
  <c r="AH3256" i="3" s="1"/>
  <c r="AI3256" i="3" s="1"/>
  <c r="AL3256" i="3" s="1"/>
  <c r="AN3256" i="3" s="1"/>
  <c r="O3256" i="3" s="1"/>
  <c r="AF3216" i="3"/>
  <c r="AG3216" i="3" s="1"/>
  <c r="AH3216" i="3" s="1"/>
  <c r="AI3216" i="3" s="1"/>
  <c r="AL3216" i="3" s="1"/>
  <c r="AN3216" i="3" s="1"/>
  <c r="O3216" i="3" s="1"/>
  <c r="AF3168" i="3"/>
  <c r="AG3168" i="3" s="1"/>
  <c r="AH3168" i="3" s="1"/>
  <c r="AI3168" i="3" s="1"/>
  <c r="AL3168" i="3" s="1"/>
  <c r="AN3168" i="3" s="1"/>
  <c r="O3168" i="3" s="1"/>
  <c r="AF3112" i="3"/>
  <c r="AG3112" i="3" s="1"/>
  <c r="AH3112" i="3" s="1"/>
  <c r="AI3112" i="3" s="1"/>
  <c r="AL3112" i="3" s="1"/>
  <c r="AN3112" i="3" s="1"/>
  <c r="O3112" i="3" s="1"/>
  <c r="AF3064" i="3"/>
  <c r="AG3064" i="3" s="1"/>
  <c r="AH3064" i="3" s="1"/>
  <c r="AI3064" i="3" s="1"/>
  <c r="AL3064" i="3" s="1"/>
  <c r="AN3064" i="3" s="1"/>
  <c r="O3064" i="3" s="1"/>
  <c r="AF3024" i="3"/>
  <c r="AG3024" i="3" s="1"/>
  <c r="AH3024" i="3" s="1"/>
  <c r="AI3024" i="3" s="1"/>
  <c r="AL3024" i="3" s="1"/>
  <c r="AN3024" i="3" s="1"/>
  <c r="O3024" i="3" s="1"/>
  <c r="AF2968" i="3"/>
  <c r="AG2968" i="3" s="1"/>
  <c r="AH2968" i="3" s="1"/>
  <c r="AI2968" i="3" s="1"/>
  <c r="AL2968" i="3" s="1"/>
  <c r="AN2968" i="3" s="1"/>
  <c r="O2968" i="3" s="1"/>
  <c r="AF2920" i="3"/>
  <c r="AG2920" i="3" s="1"/>
  <c r="AH2920" i="3" s="1"/>
  <c r="AI2920" i="3" s="1"/>
  <c r="AL2920" i="3" s="1"/>
  <c r="AN2920" i="3" s="1"/>
  <c r="O2920" i="3" s="1"/>
  <c r="AF2872" i="3"/>
  <c r="AG2872" i="3" s="1"/>
  <c r="AH2872" i="3" s="1"/>
  <c r="AI2872" i="3" s="1"/>
  <c r="AL2872" i="3" s="1"/>
  <c r="AN2872" i="3" s="1"/>
  <c r="O2872" i="3" s="1"/>
  <c r="AF2824" i="3"/>
  <c r="AG2824" i="3" s="1"/>
  <c r="AH2824" i="3" s="1"/>
  <c r="AI2824" i="3" s="1"/>
  <c r="AL2824" i="3" s="1"/>
  <c r="AN2824" i="3" s="1"/>
  <c r="O2824" i="3" s="1"/>
  <c r="AF2776" i="3"/>
  <c r="AG2776" i="3" s="1"/>
  <c r="AH2776" i="3" s="1"/>
  <c r="AI2776" i="3" s="1"/>
  <c r="AL2776" i="3" s="1"/>
  <c r="AN2776" i="3" s="1"/>
  <c r="O2776" i="3" s="1"/>
  <c r="AF2728" i="3"/>
  <c r="AG2728" i="3" s="1"/>
  <c r="AH2728" i="3" s="1"/>
  <c r="AI2728" i="3" s="1"/>
  <c r="AL2728" i="3" s="1"/>
  <c r="AN2728" i="3" s="1"/>
  <c r="O2728" i="3" s="1"/>
  <c r="AF2688" i="3"/>
  <c r="AG2688" i="3" s="1"/>
  <c r="AH2688" i="3" s="1"/>
  <c r="AI2688" i="3" s="1"/>
  <c r="AL2688" i="3" s="1"/>
  <c r="AN2688" i="3" s="1"/>
  <c r="O2688" i="3" s="1"/>
  <c r="AF2632" i="3"/>
  <c r="AG2632" i="3" s="1"/>
  <c r="AH2632" i="3" s="1"/>
  <c r="AI2632" i="3" s="1"/>
  <c r="AL2632" i="3" s="1"/>
  <c r="AN2632" i="3" s="1"/>
  <c r="O2632" i="3" s="1"/>
  <c r="AF2600" i="3"/>
  <c r="AG2600" i="3" s="1"/>
  <c r="AH2600" i="3" s="1"/>
  <c r="AI2600" i="3" s="1"/>
  <c r="AL2600" i="3" s="1"/>
  <c r="AN2600" i="3" s="1"/>
  <c r="O2600" i="3" s="1"/>
  <c r="AF2552" i="3"/>
  <c r="AG2552" i="3" s="1"/>
  <c r="AH2552" i="3" s="1"/>
  <c r="AI2552" i="3" s="1"/>
  <c r="AL2552" i="3" s="1"/>
  <c r="AN2552" i="3" s="1"/>
  <c r="O2552" i="3" s="1"/>
  <c r="AF2488" i="3"/>
  <c r="AG2488" i="3" s="1"/>
  <c r="AH2488" i="3" s="1"/>
  <c r="AI2488" i="3" s="1"/>
  <c r="AL2488" i="3" s="1"/>
  <c r="AN2488" i="3" s="1"/>
  <c r="O2488" i="3" s="1"/>
  <c r="R1286" i="3"/>
  <c r="R1278" i="3"/>
  <c r="R1270" i="3"/>
  <c r="R1262" i="3"/>
  <c r="R1254" i="3"/>
  <c r="R1246" i="3"/>
  <c r="R1238" i="3"/>
  <c r="R1230" i="3"/>
  <c r="R1222" i="3"/>
  <c r="R1214" i="3"/>
  <c r="R1206" i="3"/>
  <c r="R1198" i="3"/>
  <c r="R1190" i="3"/>
  <c r="R1182" i="3"/>
  <c r="R1174" i="3"/>
  <c r="R1166" i="3"/>
  <c r="R1158" i="3"/>
  <c r="R1150" i="3"/>
  <c r="R1142" i="3"/>
  <c r="R1134" i="3"/>
  <c r="R1126" i="3"/>
  <c r="R1118" i="3"/>
  <c r="R1110" i="3"/>
  <c r="R1102" i="3"/>
  <c r="R1086" i="3"/>
  <c r="R1078" i="3"/>
  <c r="R1070" i="3"/>
  <c r="R1062" i="3"/>
  <c r="R1054" i="3"/>
  <c r="R1046" i="3"/>
  <c r="R1038" i="3"/>
  <c r="R1030" i="3"/>
  <c r="R1022" i="3"/>
  <c r="R1014" i="3"/>
  <c r="R1006" i="3"/>
  <c r="R998" i="3"/>
  <c r="R990" i="3"/>
  <c r="R982" i="3"/>
  <c r="R974" i="3"/>
  <c r="R966" i="3"/>
  <c r="R958" i="3"/>
  <c r="R950" i="3"/>
  <c r="R942" i="3"/>
  <c r="R934" i="3"/>
  <c r="R926" i="3"/>
  <c r="R918" i="3"/>
  <c r="R910" i="3"/>
  <c r="R902" i="3"/>
  <c r="R894" i="3"/>
  <c r="R886" i="3"/>
  <c r="R878" i="3"/>
  <c r="R870" i="3"/>
  <c r="R862" i="3"/>
  <c r="R854" i="3"/>
  <c r="R846" i="3"/>
  <c r="R838" i="3"/>
  <c r="R830" i="3"/>
  <c r="R822" i="3"/>
  <c r="R814" i="3"/>
  <c r="R806" i="3"/>
  <c r="R798" i="3"/>
  <c r="R790" i="3"/>
  <c r="R782" i="3"/>
  <c r="R774" i="3"/>
  <c r="R766" i="3"/>
  <c r="R758" i="3"/>
  <c r="R750" i="3"/>
  <c r="R742" i="3"/>
  <c r="R734" i="3"/>
  <c r="R726" i="3"/>
  <c r="R710" i="3"/>
  <c r="R702" i="3"/>
  <c r="R694" i="3"/>
  <c r="R686" i="3"/>
  <c r="R678" i="3"/>
  <c r="R670" i="3"/>
  <c r="R662" i="3"/>
  <c r="R654" i="3"/>
  <c r="R646" i="3"/>
  <c r="R638" i="3"/>
  <c r="R630" i="3"/>
  <c r="R622" i="3"/>
  <c r="R614" i="3"/>
  <c r="R606" i="3"/>
  <c r="R598" i="3"/>
  <c r="R590" i="3"/>
  <c r="R582" i="3"/>
  <c r="R574" i="3"/>
  <c r="R566" i="3"/>
  <c r="R558" i="3"/>
  <c r="R550" i="3"/>
  <c r="R542" i="3"/>
  <c r="R534" i="3"/>
  <c r="R526" i="3"/>
  <c r="R518" i="3"/>
  <c r="R510" i="3"/>
  <c r="R502" i="3"/>
  <c r="R494" i="3"/>
  <c r="R486" i="3"/>
  <c r="R478" i="3"/>
  <c r="R470" i="3"/>
  <c r="R454" i="3"/>
  <c r="R446" i="3"/>
  <c r="R438" i="3"/>
  <c r="R430" i="3"/>
  <c r="R422" i="3"/>
  <c r="R414" i="3"/>
  <c r="R406" i="3"/>
  <c r="R398" i="3"/>
  <c r="R390" i="3"/>
  <c r="R382" i="3"/>
  <c r="R374" i="3"/>
  <c r="R366" i="3"/>
  <c r="R358" i="3"/>
  <c r="R350" i="3"/>
  <c r="R342" i="3"/>
  <c r="R334" i="3"/>
  <c r="R326" i="3"/>
  <c r="R318" i="3"/>
  <c r="R310" i="3"/>
  <c r="R302" i="3"/>
  <c r="R294" i="3"/>
  <c r="R286" i="3"/>
  <c r="R278" i="3"/>
  <c r="R270" i="3"/>
  <c r="R262" i="3"/>
  <c r="R254" i="3"/>
  <c r="R246" i="3"/>
  <c r="R238" i="3"/>
  <c r="R230" i="3"/>
  <c r="R222" i="3"/>
  <c r="R214" i="3"/>
  <c r="R206" i="3"/>
  <c r="R198" i="3"/>
  <c r="R190" i="3"/>
  <c r="R182" i="3"/>
  <c r="R174" i="3"/>
  <c r="R166" i="3"/>
  <c r="R158" i="3"/>
  <c r="R142" i="3"/>
  <c r="R134" i="3"/>
  <c r="T134" i="3" s="1"/>
  <c r="X134" i="3" s="1"/>
  <c r="AB134" i="3" s="1"/>
  <c r="AF134" i="3" s="1"/>
  <c r="R118" i="3"/>
  <c r="T118" i="3" s="1"/>
  <c r="X118" i="3" s="1"/>
  <c r="AB118" i="3" s="1"/>
  <c r="R110" i="3"/>
  <c r="T110" i="3" s="1"/>
  <c r="X110" i="3" s="1"/>
  <c r="AB110" i="3" s="1"/>
  <c r="AF110" i="3" s="1"/>
  <c r="R94" i="3"/>
  <c r="T94" i="3" s="1"/>
  <c r="X94" i="3" s="1"/>
  <c r="AB94" i="3" s="1"/>
  <c r="AF94" i="3" s="1"/>
  <c r="R86" i="3"/>
  <c r="T86" i="3" s="1"/>
  <c r="X86" i="3" s="1"/>
  <c r="AB86" i="3" s="1"/>
  <c r="AF86" i="3" s="1"/>
  <c r="R78" i="3"/>
  <c r="T78" i="3" s="1"/>
  <c r="X78" i="3" s="1"/>
  <c r="AB78" i="3" s="1"/>
  <c r="AF78" i="3" s="1"/>
  <c r="R70" i="3"/>
  <c r="T70" i="3" s="1"/>
  <c r="X70" i="3" s="1"/>
  <c r="AB70" i="3" s="1"/>
  <c r="AF70" i="3" s="1"/>
  <c r="R62" i="3"/>
  <c r="T62" i="3" s="1"/>
  <c r="X62" i="3" s="1"/>
  <c r="AB62" i="3" s="1"/>
  <c r="AF62" i="3" s="1"/>
  <c r="R54" i="3"/>
  <c r="T54" i="3" s="1"/>
  <c r="X54" i="3" s="1"/>
  <c r="AB54" i="3" s="1"/>
  <c r="AF54" i="3" s="1"/>
  <c r="R46" i="3"/>
  <c r="T46" i="3" s="1"/>
  <c r="X46" i="3" s="1"/>
  <c r="AB46" i="3" s="1"/>
  <c r="R38" i="3"/>
  <c r="T38" i="3" s="1"/>
  <c r="X38" i="3" s="1"/>
  <c r="AB38" i="3" s="1"/>
  <c r="AF38" i="3" s="1"/>
  <c r="R30" i="3"/>
  <c r="T30" i="3" s="1"/>
  <c r="X30" i="3" s="1"/>
  <c r="AB30" i="3" s="1"/>
  <c r="AF30" i="3" s="1"/>
  <c r="R22" i="3"/>
  <c r="T22" i="3" s="1"/>
  <c r="X22" i="3" s="1"/>
  <c r="AB22" i="3" s="1"/>
  <c r="AF22" i="3" s="1"/>
  <c r="R14" i="3"/>
  <c r="T14" i="3" s="1"/>
  <c r="X14" i="3" s="1"/>
  <c r="AB14" i="3" s="1"/>
  <c r="AF14" i="3" s="1"/>
  <c r="R6" i="3"/>
  <c r="R584" i="3"/>
  <c r="R496" i="3"/>
  <c r="R480" i="3"/>
  <c r="R464" i="3"/>
  <c r="R376" i="3"/>
  <c r="R360" i="3"/>
  <c r="R344" i="3"/>
  <c r="R328" i="3"/>
  <c r="R240" i="3"/>
  <c r="R224" i="3"/>
  <c r="R208" i="3"/>
  <c r="R176" i="3"/>
  <c r="R152" i="3"/>
  <c r="R72" i="3"/>
  <c r="T72" i="3" s="1"/>
  <c r="X72" i="3" s="1"/>
  <c r="AB72" i="3" s="1"/>
  <c r="R48" i="3"/>
  <c r="T48" i="3" s="1"/>
  <c r="X48" i="3" s="1"/>
  <c r="AB48" i="3" s="1"/>
  <c r="AF48" i="3" s="1"/>
  <c r="R24" i="3"/>
  <c r="T24" i="3" s="1"/>
  <c r="X24" i="3" s="1"/>
  <c r="AB24" i="3" s="1"/>
  <c r="AF24" i="3" s="1"/>
  <c r="R6549" i="3"/>
  <c r="R6541" i="3"/>
  <c r="R6533" i="3"/>
  <c r="R6525" i="3"/>
  <c r="R6517" i="3"/>
  <c r="R6509" i="3"/>
  <c r="R6493" i="3"/>
  <c r="R6540" i="3"/>
  <c r="R6524" i="3"/>
  <c r="R6508" i="3"/>
  <c r="R6492" i="3"/>
  <c r="R6476" i="3"/>
  <c r="R6460" i="3"/>
  <c r="R6444" i="3"/>
  <c r="R6428" i="3"/>
  <c r="R6412" i="3"/>
  <c r="R6396" i="3"/>
  <c r="R6380" i="3"/>
  <c r="R6364" i="3"/>
  <c r="R6348" i="3"/>
  <c r="R6332" i="3"/>
  <c r="R6316" i="3"/>
  <c r="R6300" i="3"/>
  <c r="R6284" i="3"/>
  <c r="R6268" i="3"/>
  <c r="R6252" i="3"/>
  <c r="R6236" i="3"/>
  <c r="R6220" i="3"/>
  <c r="R6204" i="3"/>
  <c r="R6188" i="3"/>
  <c r="R6172" i="3"/>
  <c r="R6156" i="3"/>
  <c r="R6140" i="3"/>
  <c r="R6124" i="3"/>
  <c r="R6108" i="3"/>
  <c r="R6092" i="3"/>
  <c r="R6076" i="3"/>
  <c r="R6060" i="3"/>
  <c r="R6044" i="3"/>
  <c r="R6028" i="3"/>
  <c r="R6012" i="3"/>
  <c r="R5996" i="3"/>
  <c r="R5980" i="3"/>
  <c r="R5964" i="3"/>
  <c r="R5948" i="3"/>
  <c r="R5932" i="3"/>
  <c r="R5916" i="3"/>
  <c r="R5900" i="3"/>
  <c r="R5884" i="3"/>
  <c r="R5868" i="3"/>
  <c r="R5852" i="3"/>
  <c r="R5836" i="3"/>
  <c r="R5820" i="3"/>
  <c r="R5804" i="3"/>
  <c r="R5788" i="3"/>
  <c r="R5772" i="3"/>
  <c r="R5756" i="3"/>
  <c r="R5740" i="3"/>
  <c r="R5724" i="3"/>
  <c r="R5708" i="3"/>
  <c r="R5692" i="3"/>
  <c r="R5676" i="3"/>
  <c r="R5660" i="3"/>
  <c r="R5644" i="3"/>
  <c r="R5628" i="3"/>
  <c r="R5612" i="3"/>
  <c r="R5596" i="3"/>
  <c r="R5580" i="3"/>
  <c r="R5564" i="3"/>
  <c r="R5548" i="3"/>
  <c r="R5532" i="3"/>
  <c r="R4596" i="3"/>
  <c r="R4580" i="3"/>
  <c r="R4572" i="3"/>
  <c r="R4564" i="3"/>
  <c r="R4532" i="3"/>
  <c r="R4516" i="3"/>
  <c r="R4508" i="3"/>
  <c r="R4500" i="3"/>
  <c r="R4468" i="3"/>
  <c r="R4452" i="3"/>
  <c r="R4444" i="3"/>
  <c r="R4436" i="3"/>
  <c r="R4404" i="3"/>
  <c r="R4388" i="3"/>
  <c r="R4380" i="3"/>
  <c r="R4372" i="3"/>
  <c r="R4340" i="3"/>
  <c r="R4324" i="3"/>
  <c r="R4316" i="3"/>
  <c r="R4308" i="3"/>
  <c r="R4276" i="3"/>
  <c r="R4260" i="3"/>
  <c r="R4252" i="3"/>
  <c r="R4244" i="3"/>
  <c r="R4212" i="3"/>
  <c r="R4196" i="3"/>
  <c r="R4188" i="3"/>
  <c r="R4180" i="3"/>
  <c r="R4148" i="3"/>
  <c r="R4132" i="3"/>
  <c r="R4124" i="3"/>
  <c r="R4116" i="3"/>
  <c r="R4084" i="3"/>
  <c r="R4068" i="3"/>
  <c r="R4060" i="3"/>
  <c r="R4052" i="3"/>
  <c r="R4020" i="3"/>
  <c r="R4004" i="3"/>
  <c r="R3996" i="3"/>
  <c r="R3988" i="3"/>
  <c r="R3956" i="3"/>
  <c r="R3940" i="3"/>
  <c r="R3932" i="3"/>
  <c r="R3924" i="3"/>
  <c r="R3892" i="3"/>
  <c r="R3876" i="3"/>
  <c r="R3868" i="3"/>
  <c r="R3860" i="3"/>
  <c r="R3828" i="3"/>
  <c r="R3812" i="3"/>
  <c r="R3804" i="3"/>
  <c r="R3796" i="3"/>
  <c r="R3764" i="3"/>
  <c r="R3748" i="3"/>
  <c r="R3740" i="3"/>
  <c r="R3732" i="3"/>
  <c r="R3700" i="3"/>
  <c r="R3684" i="3"/>
  <c r="R3676" i="3"/>
  <c r="R3668" i="3"/>
  <c r="R3636" i="3"/>
  <c r="R3620" i="3"/>
  <c r="R3612" i="3"/>
  <c r="R3604" i="3"/>
  <c r="R3572" i="3"/>
  <c r="R3556" i="3"/>
  <c r="R3548" i="3"/>
  <c r="R3540" i="3"/>
  <c r="R3508" i="3"/>
  <c r="R3484" i="3"/>
  <c r="R3476" i="3"/>
  <c r="R3444" i="3"/>
  <c r="R3420" i="3"/>
  <c r="R3412" i="3"/>
  <c r="R3380" i="3"/>
  <c r="R3356" i="3"/>
  <c r="R3348" i="3"/>
  <c r="R3316" i="3"/>
  <c r="R3292" i="3"/>
  <c r="R3284" i="3"/>
  <c r="R3252" i="3"/>
  <c r="R3228" i="3"/>
  <c r="R3220" i="3"/>
  <c r="R3188" i="3"/>
  <c r="R3164" i="3"/>
  <c r="R3156" i="3"/>
  <c r="R3124" i="3"/>
  <c r="R3100" i="3"/>
  <c r="R3092" i="3"/>
  <c r="R3060" i="3"/>
  <c r="R3036" i="3"/>
  <c r="R3028" i="3"/>
  <c r="R2996" i="3"/>
  <c r="R2972" i="3"/>
  <c r="R2964" i="3"/>
  <c r="R2932" i="3"/>
  <c r="R2908" i="3"/>
  <c r="R2900" i="3"/>
  <c r="R2868" i="3"/>
  <c r="R2844" i="3"/>
  <c r="R2836" i="3"/>
  <c r="R2804" i="3"/>
  <c r="R2780" i="3"/>
  <c r="R2772" i="3"/>
  <c r="R2740" i="3"/>
  <c r="R2716" i="3"/>
  <c r="R2708" i="3"/>
  <c r="R2676" i="3"/>
  <c r="R2652" i="3"/>
  <c r="R2644" i="3"/>
  <c r="R2612" i="3"/>
  <c r="R2588" i="3"/>
  <c r="R2580" i="3"/>
  <c r="R2548" i="3"/>
  <c r="R2524" i="3"/>
  <c r="R2516" i="3"/>
  <c r="R2484" i="3"/>
  <c r="R2460" i="3"/>
  <c r="R2452" i="3"/>
  <c r="R2420" i="3"/>
  <c r="R2396" i="3"/>
  <c r="R2388" i="3"/>
  <c r="R2356" i="3"/>
  <c r="R2332" i="3"/>
  <c r="R2324" i="3"/>
  <c r="R2292" i="3"/>
  <c r="R2268" i="3"/>
  <c r="R2260" i="3"/>
  <c r="R2228" i="3"/>
  <c r="R2204" i="3"/>
  <c r="R2196" i="3"/>
  <c r="R2164" i="3"/>
  <c r="R2140" i="3"/>
  <c r="R2132" i="3"/>
  <c r="R2100" i="3"/>
  <c r="R2076" i="3"/>
  <c r="R2068" i="3"/>
  <c r="R2036" i="3"/>
  <c r="R2012" i="3"/>
  <c r="R2004" i="3"/>
  <c r="R1972" i="3"/>
  <c r="R1948" i="3"/>
  <c r="R1940" i="3"/>
  <c r="R1908" i="3"/>
  <c r="R1884" i="3"/>
  <c r="R1876" i="3"/>
  <c r="R1844" i="3"/>
  <c r="R1820" i="3"/>
  <c r="R1812" i="3"/>
  <c r="R1780" i="3"/>
  <c r="R1756" i="3"/>
  <c r="R1748" i="3"/>
  <c r="R1716" i="3"/>
  <c r="R1692" i="3"/>
  <c r="R1684" i="3"/>
  <c r="R1652" i="3"/>
  <c r="R1628" i="3"/>
  <c r="R1620" i="3"/>
  <c r="R1588" i="3"/>
  <c r="R1564" i="3"/>
  <c r="R1556" i="3"/>
  <c r="R1524" i="3"/>
  <c r="R1500" i="3"/>
  <c r="R1492" i="3"/>
  <c r="R1460" i="3"/>
  <c r="R1436" i="3"/>
  <c r="R1428" i="3"/>
  <c r="R1396" i="3"/>
  <c r="R1372" i="3"/>
  <c r="R1340" i="3"/>
  <c r="R1300" i="3"/>
  <c r="R1284" i="3"/>
  <c r="R1268" i="3"/>
  <c r="R1236" i="3"/>
  <c r="R1204" i="3"/>
  <c r="R1180" i="3"/>
  <c r="R1164" i="3"/>
  <c r="R1148" i="3"/>
  <c r="R1132" i="3"/>
  <c r="R1100" i="3"/>
  <c r="R1068" i="3"/>
  <c r="R1044" i="3"/>
  <c r="R1028" i="3"/>
  <c r="R1012" i="3"/>
  <c r="R964" i="3"/>
  <c r="R924" i="3"/>
  <c r="R908" i="3"/>
  <c r="R892" i="3"/>
  <c r="R876" i="3"/>
  <c r="R860" i="3"/>
  <c r="R828" i="3"/>
  <c r="R788" i="3"/>
  <c r="R772" i="3"/>
  <c r="R756" i="3"/>
  <c r="R724" i="3"/>
  <c r="R692" i="3"/>
  <c r="R668" i="3"/>
  <c r="R652" i="3"/>
  <c r="R636" i="3"/>
  <c r="R620" i="3"/>
  <c r="R588" i="3"/>
  <c r="R556" i="3"/>
  <c r="R532" i="3"/>
  <c r="R516" i="3"/>
  <c r="R500" i="3"/>
  <c r="R452" i="3"/>
  <c r="R412" i="3"/>
  <c r="R396" i="3"/>
  <c r="R380" i="3"/>
  <c r="R364" i="3"/>
  <c r="R348" i="3"/>
  <c r="R316" i="3"/>
  <c r="R276" i="3"/>
  <c r="R260" i="3"/>
  <c r="R244" i="3"/>
  <c r="R108" i="3"/>
  <c r="T108" i="3" s="1"/>
  <c r="X108" i="3" s="1"/>
  <c r="AB108" i="3" s="1"/>
  <c r="AF108" i="3" s="1"/>
  <c r="AG108" i="3" s="1"/>
  <c r="R84" i="3"/>
  <c r="T84" i="3" s="1"/>
  <c r="X84" i="3" s="1"/>
  <c r="AB84" i="3" s="1"/>
  <c r="AF84" i="3" s="1"/>
  <c r="AG84" i="3" s="1"/>
  <c r="R60" i="3"/>
  <c r="T60" i="3" s="1"/>
  <c r="X60" i="3" s="1"/>
  <c r="AB60" i="3" s="1"/>
  <c r="AF2472" i="3"/>
  <c r="AG2472" i="3" s="1"/>
  <c r="AH2472" i="3" s="1"/>
  <c r="AI2472" i="3" s="1"/>
  <c r="AL2472" i="3" s="1"/>
  <c r="AN2472" i="3" s="1"/>
  <c r="O2472" i="3" s="1"/>
  <c r="AF2464" i="3"/>
  <c r="AG2464" i="3" s="1"/>
  <c r="AH2464" i="3" s="1"/>
  <c r="AI2464" i="3" s="1"/>
  <c r="AL2464" i="3" s="1"/>
  <c r="AN2464" i="3" s="1"/>
  <c r="O2464" i="3" s="1"/>
  <c r="AF2456" i="3"/>
  <c r="AG2456" i="3" s="1"/>
  <c r="AH2456" i="3" s="1"/>
  <c r="AI2456" i="3" s="1"/>
  <c r="AL2456" i="3" s="1"/>
  <c r="AN2456" i="3" s="1"/>
  <c r="O2456" i="3" s="1"/>
  <c r="AF2448" i="3"/>
  <c r="AG2448" i="3" s="1"/>
  <c r="AH2448" i="3" s="1"/>
  <c r="AI2448" i="3" s="1"/>
  <c r="AL2448" i="3" s="1"/>
  <c r="AN2448" i="3" s="1"/>
  <c r="O2448" i="3" s="1"/>
  <c r="AF2440" i="3"/>
  <c r="AG2440" i="3" s="1"/>
  <c r="AH2440" i="3" s="1"/>
  <c r="AI2440" i="3" s="1"/>
  <c r="AL2440" i="3" s="1"/>
  <c r="AN2440" i="3" s="1"/>
  <c r="O2440" i="3" s="1"/>
  <c r="AF2432" i="3"/>
  <c r="AG2432" i="3" s="1"/>
  <c r="AH2432" i="3" s="1"/>
  <c r="AI2432" i="3" s="1"/>
  <c r="AL2432" i="3" s="1"/>
  <c r="AN2432" i="3" s="1"/>
  <c r="O2432" i="3" s="1"/>
  <c r="AF2424" i="3"/>
  <c r="AG2424" i="3" s="1"/>
  <c r="AH2424" i="3" s="1"/>
  <c r="AI2424" i="3" s="1"/>
  <c r="AL2424" i="3" s="1"/>
  <c r="AN2424" i="3" s="1"/>
  <c r="O2424" i="3" s="1"/>
  <c r="AF2416" i="3"/>
  <c r="AG2416" i="3" s="1"/>
  <c r="AH2416" i="3" s="1"/>
  <c r="AI2416" i="3" s="1"/>
  <c r="AL2416" i="3" s="1"/>
  <c r="AN2416" i="3" s="1"/>
  <c r="O2416" i="3" s="1"/>
  <c r="AF2408" i="3"/>
  <c r="AG2408" i="3" s="1"/>
  <c r="AH2408" i="3" s="1"/>
  <c r="AI2408" i="3" s="1"/>
  <c r="AL2408" i="3" s="1"/>
  <c r="AN2408" i="3" s="1"/>
  <c r="O2408" i="3" s="1"/>
  <c r="AF2400" i="3"/>
  <c r="AG2400" i="3" s="1"/>
  <c r="AH2400" i="3" s="1"/>
  <c r="AI2400" i="3" s="1"/>
  <c r="AL2400" i="3" s="1"/>
  <c r="AN2400" i="3" s="1"/>
  <c r="O2400" i="3" s="1"/>
  <c r="AF2392" i="3"/>
  <c r="AG2392" i="3" s="1"/>
  <c r="AH2392" i="3" s="1"/>
  <c r="AI2392" i="3" s="1"/>
  <c r="AL2392" i="3" s="1"/>
  <c r="AN2392" i="3" s="1"/>
  <c r="O2392" i="3" s="1"/>
  <c r="AF2384" i="3"/>
  <c r="AG2384" i="3" s="1"/>
  <c r="AH2384" i="3" s="1"/>
  <c r="AI2384" i="3" s="1"/>
  <c r="AL2384" i="3" s="1"/>
  <c r="AN2384" i="3" s="1"/>
  <c r="O2384" i="3" s="1"/>
  <c r="AF2376" i="3"/>
  <c r="AG2376" i="3" s="1"/>
  <c r="AH2376" i="3" s="1"/>
  <c r="AI2376" i="3" s="1"/>
  <c r="AL2376" i="3" s="1"/>
  <c r="AN2376" i="3" s="1"/>
  <c r="O2376" i="3" s="1"/>
  <c r="AF2368" i="3"/>
  <c r="AG2368" i="3" s="1"/>
  <c r="AH2368" i="3" s="1"/>
  <c r="AI2368" i="3" s="1"/>
  <c r="AL2368" i="3" s="1"/>
  <c r="AN2368" i="3" s="1"/>
  <c r="O2368" i="3" s="1"/>
  <c r="AF2360" i="3"/>
  <c r="AG2360" i="3" s="1"/>
  <c r="AH2360" i="3" s="1"/>
  <c r="AI2360" i="3" s="1"/>
  <c r="AL2360" i="3" s="1"/>
  <c r="AN2360" i="3" s="1"/>
  <c r="O2360" i="3" s="1"/>
  <c r="AF2352" i="3"/>
  <c r="AG2352" i="3" s="1"/>
  <c r="AH2352" i="3" s="1"/>
  <c r="AI2352" i="3" s="1"/>
  <c r="AL2352" i="3" s="1"/>
  <c r="AN2352" i="3" s="1"/>
  <c r="O2352" i="3" s="1"/>
  <c r="AF2344" i="3"/>
  <c r="AG2344" i="3" s="1"/>
  <c r="AH2344" i="3" s="1"/>
  <c r="AI2344" i="3" s="1"/>
  <c r="AL2344" i="3" s="1"/>
  <c r="AN2344" i="3" s="1"/>
  <c r="O2344" i="3" s="1"/>
  <c r="AF2336" i="3"/>
  <c r="AG2336" i="3" s="1"/>
  <c r="AH2336" i="3" s="1"/>
  <c r="AI2336" i="3" s="1"/>
  <c r="AL2336" i="3" s="1"/>
  <c r="AN2336" i="3" s="1"/>
  <c r="O2336" i="3" s="1"/>
  <c r="AF2328" i="3"/>
  <c r="AG2328" i="3" s="1"/>
  <c r="AH2328" i="3" s="1"/>
  <c r="AI2328" i="3" s="1"/>
  <c r="AL2328" i="3" s="1"/>
  <c r="AN2328" i="3" s="1"/>
  <c r="O2328" i="3" s="1"/>
  <c r="AF2320" i="3"/>
  <c r="AG2320" i="3" s="1"/>
  <c r="AH2320" i="3" s="1"/>
  <c r="AI2320" i="3" s="1"/>
  <c r="AL2320" i="3" s="1"/>
  <c r="AN2320" i="3" s="1"/>
  <c r="O2320" i="3" s="1"/>
  <c r="AF2312" i="3"/>
  <c r="AG2312" i="3" s="1"/>
  <c r="AH2312" i="3" s="1"/>
  <c r="AI2312" i="3" s="1"/>
  <c r="AL2312" i="3" s="1"/>
  <c r="AN2312" i="3" s="1"/>
  <c r="O2312" i="3" s="1"/>
  <c r="AF2304" i="3"/>
  <c r="AG2304" i="3" s="1"/>
  <c r="AH2304" i="3" s="1"/>
  <c r="AI2304" i="3" s="1"/>
  <c r="AL2304" i="3" s="1"/>
  <c r="AN2304" i="3" s="1"/>
  <c r="O2304" i="3" s="1"/>
  <c r="AF2296" i="3"/>
  <c r="AG2296" i="3" s="1"/>
  <c r="AH2296" i="3" s="1"/>
  <c r="AI2296" i="3" s="1"/>
  <c r="AL2296" i="3" s="1"/>
  <c r="AN2296" i="3" s="1"/>
  <c r="O2296" i="3" s="1"/>
  <c r="AF2288" i="3"/>
  <c r="AG2288" i="3" s="1"/>
  <c r="AH2288" i="3" s="1"/>
  <c r="AI2288" i="3" s="1"/>
  <c r="AL2288" i="3" s="1"/>
  <c r="AN2288" i="3" s="1"/>
  <c r="O2288" i="3" s="1"/>
  <c r="AF2280" i="3"/>
  <c r="AG2280" i="3" s="1"/>
  <c r="AH2280" i="3" s="1"/>
  <c r="AI2280" i="3" s="1"/>
  <c r="AL2280" i="3" s="1"/>
  <c r="AN2280" i="3" s="1"/>
  <c r="O2280" i="3" s="1"/>
  <c r="AF2272" i="3"/>
  <c r="AG2272" i="3" s="1"/>
  <c r="AH2272" i="3" s="1"/>
  <c r="AI2272" i="3" s="1"/>
  <c r="AL2272" i="3" s="1"/>
  <c r="AN2272" i="3" s="1"/>
  <c r="O2272" i="3" s="1"/>
  <c r="AF2264" i="3"/>
  <c r="AG2264" i="3" s="1"/>
  <c r="AH2264" i="3" s="1"/>
  <c r="AI2264" i="3" s="1"/>
  <c r="AL2264" i="3" s="1"/>
  <c r="AN2264" i="3" s="1"/>
  <c r="O2264" i="3" s="1"/>
  <c r="AF2256" i="3"/>
  <c r="AG2256" i="3" s="1"/>
  <c r="AH2256" i="3" s="1"/>
  <c r="AI2256" i="3" s="1"/>
  <c r="AL2256" i="3" s="1"/>
  <c r="AN2256" i="3" s="1"/>
  <c r="O2256" i="3" s="1"/>
  <c r="AF2248" i="3"/>
  <c r="AG2248" i="3" s="1"/>
  <c r="AH2248" i="3" s="1"/>
  <c r="AI2248" i="3" s="1"/>
  <c r="AL2248" i="3" s="1"/>
  <c r="AN2248" i="3" s="1"/>
  <c r="O2248" i="3" s="1"/>
  <c r="AF2240" i="3"/>
  <c r="AG2240" i="3" s="1"/>
  <c r="AH2240" i="3" s="1"/>
  <c r="AI2240" i="3" s="1"/>
  <c r="AL2240" i="3" s="1"/>
  <c r="AN2240" i="3" s="1"/>
  <c r="O2240" i="3" s="1"/>
  <c r="AF2232" i="3"/>
  <c r="AG2232" i="3" s="1"/>
  <c r="AH2232" i="3" s="1"/>
  <c r="AI2232" i="3" s="1"/>
  <c r="AL2232" i="3" s="1"/>
  <c r="AN2232" i="3" s="1"/>
  <c r="O2232" i="3" s="1"/>
  <c r="AF2224" i="3"/>
  <c r="AG2224" i="3" s="1"/>
  <c r="AH2224" i="3" s="1"/>
  <c r="AI2224" i="3" s="1"/>
  <c r="AL2224" i="3" s="1"/>
  <c r="AN2224" i="3" s="1"/>
  <c r="O2224" i="3" s="1"/>
  <c r="AF2216" i="3"/>
  <c r="AG2216" i="3" s="1"/>
  <c r="AH2216" i="3" s="1"/>
  <c r="AI2216" i="3" s="1"/>
  <c r="AL2216" i="3" s="1"/>
  <c r="AN2216" i="3" s="1"/>
  <c r="O2216" i="3" s="1"/>
  <c r="AF2208" i="3"/>
  <c r="AG2208" i="3" s="1"/>
  <c r="AH2208" i="3" s="1"/>
  <c r="AI2208" i="3" s="1"/>
  <c r="AL2208" i="3" s="1"/>
  <c r="AN2208" i="3" s="1"/>
  <c r="O2208" i="3" s="1"/>
  <c r="AF2200" i="3"/>
  <c r="AG2200" i="3" s="1"/>
  <c r="AH2200" i="3" s="1"/>
  <c r="AI2200" i="3" s="1"/>
  <c r="AL2200" i="3" s="1"/>
  <c r="AN2200" i="3" s="1"/>
  <c r="O2200" i="3" s="1"/>
  <c r="AF2192" i="3"/>
  <c r="AG2192" i="3" s="1"/>
  <c r="AH2192" i="3" s="1"/>
  <c r="AI2192" i="3" s="1"/>
  <c r="AL2192" i="3" s="1"/>
  <c r="AN2192" i="3" s="1"/>
  <c r="O2192" i="3" s="1"/>
  <c r="AF2184" i="3"/>
  <c r="AG2184" i="3" s="1"/>
  <c r="AH2184" i="3" s="1"/>
  <c r="AI2184" i="3" s="1"/>
  <c r="AL2184" i="3" s="1"/>
  <c r="AN2184" i="3" s="1"/>
  <c r="O2184" i="3" s="1"/>
  <c r="AF2176" i="3"/>
  <c r="AG2176" i="3" s="1"/>
  <c r="AH2176" i="3" s="1"/>
  <c r="AI2176" i="3" s="1"/>
  <c r="AL2176" i="3" s="1"/>
  <c r="AN2176" i="3" s="1"/>
  <c r="O2176" i="3" s="1"/>
  <c r="AF2168" i="3"/>
  <c r="AG2168" i="3" s="1"/>
  <c r="AH2168" i="3" s="1"/>
  <c r="AI2168" i="3" s="1"/>
  <c r="AL2168" i="3" s="1"/>
  <c r="AN2168" i="3" s="1"/>
  <c r="O2168" i="3" s="1"/>
  <c r="AF2160" i="3"/>
  <c r="AG2160" i="3" s="1"/>
  <c r="AH2160" i="3" s="1"/>
  <c r="AI2160" i="3" s="1"/>
  <c r="AL2160" i="3" s="1"/>
  <c r="AN2160" i="3" s="1"/>
  <c r="O2160" i="3" s="1"/>
  <c r="AF2152" i="3"/>
  <c r="AG2152" i="3" s="1"/>
  <c r="AH2152" i="3" s="1"/>
  <c r="AI2152" i="3" s="1"/>
  <c r="AL2152" i="3" s="1"/>
  <c r="AN2152" i="3" s="1"/>
  <c r="O2152" i="3" s="1"/>
  <c r="AF2144" i="3"/>
  <c r="AG2144" i="3" s="1"/>
  <c r="AH2144" i="3" s="1"/>
  <c r="AI2144" i="3" s="1"/>
  <c r="AL2144" i="3" s="1"/>
  <c r="AN2144" i="3" s="1"/>
  <c r="O2144" i="3" s="1"/>
  <c r="AF2136" i="3"/>
  <c r="AG2136" i="3" s="1"/>
  <c r="AH2136" i="3" s="1"/>
  <c r="AI2136" i="3" s="1"/>
  <c r="AL2136" i="3" s="1"/>
  <c r="AN2136" i="3" s="1"/>
  <c r="O2136" i="3" s="1"/>
  <c r="AF2128" i="3"/>
  <c r="AG2128" i="3" s="1"/>
  <c r="AH2128" i="3" s="1"/>
  <c r="AI2128" i="3" s="1"/>
  <c r="AL2128" i="3" s="1"/>
  <c r="AN2128" i="3" s="1"/>
  <c r="O2128" i="3" s="1"/>
  <c r="AF2120" i="3"/>
  <c r="AG2120" i="3" s="1"/>
  <c r="AH2120" i="3" s="1"/>
  <c r="AI2120" i="3" s="1"/>
  <c r="AL2120" i="3" s="1"/>
  <c r="AN2120" i="3" s="1"/>
  <c r="O2120" i="3" s="1"/>
  <c r="AF2112" i="3"/>
  <c r="AG2112" i="3" s="1"/>
  <c r="AH2112" i="3" s="1"/>
  <c r="AI2112" i="3" s="1"/>
  <c r="AL2112" i="3" s="1"/>
  <c r="AN2112" i="3" s="1"/>
  <c r="O2112" i="3" s="1"/>
  <c r="AF2104" i="3"/>
  <c r="AG2104" i="3" s="1"/>
  <c r="AH2104" i="3" s="1"/>
  <c r="AI2104" i="3" s="1"/>
  <c r="AL2104" i="3" s="1"/>
  <c r="AN2104" i="3" s="1"/>
  <c r="O2104" i="3" s="1"/>
  <c r="AF2096" i="3"/>
  <c r="AG2096" i="3" s="1"/>
  <c r="AH2096" i="3" s="1"/>
  <c r="AI2096" i="3" s="1"/>
  <c r="AL2096" i="3" s="1"/>
  <c r="AN2096" i="3" s="1"/>
  <c r="O2096" i="3" s="1"/>
  <c r="AF2088" i="3"/>
  <c r="AG2088" i="3" s="1"/>
  <c r="AH2088" i="3" s="1"/>
  <c r="AI2088" i="3" s="1"/>
  <c r="AL2088" i="3" s="1"/>
  <c r="AN2088" i="3" s="1"/>
  <c r="O2088" i="3" s="1"/>
  <c r="AF2080" i="3"/>
  <c r="AG2080" i="3" s="1"/>
  <c r="AH2080" i="3" s="1"/>
  <c r="AI2080" i="3" s="1"/>
  <c r="AL2080" i="3" s="1"/>
  <c r="AN2080" i="3" s="1"/>
  <c r="O2080" i="3" s="1"/>
  <c r="AF2072" i="3"/>
  <c r="AG2072" i="3" s="1"/>
  <c r="AH2072" i="3" s="1"/>
  <c r="AI2072" i="3" s="1"/>
  <c r="AL2072" i="3" s="1"/>
  <c r="AN2072" i="3" s="1"/>
  <c r="O2072" i="3" s="1"/>
  <c r="AF2064" i="3"/>
  <c r="AG2064" i="3" s="1"/>
  <c r="AH2064" i="3" s="1"/>
  <c r="AI2064" i="3" s="1"/>
  <c r="AL2064" i="3" s="1"/>
  <c r="AN2064" i="3" s="1"/>
  <c r="O2064" i="3" s="1"/>
  <c r="AF2056" i="3"/>
  <c r="AG2056" i="3" s="1"/>
  <c r="AH2056" i="3" s="1"/>
  <c r="AI2056" i="3" s="1"/>
  <c r="AL2056" i="3" s="1"/>
  <c r="AN2056" i="3" s="1"/>
  <c r="O2056" i="3" s="1"/>
  <c r="AF2048" i="3"/>
  <c r="AG2048" i="3" s="1"/>
  <c r="AH2048" i="3" s="1"/>
  <c r="AI2048" i="3" s="1"/>
  <c r="AL2048" i="3" s="1"/>
  <c r="AN2048" i="3" s="1"/>
  <c r="O2048" i="3" s="1"/>
  <c r="AF2040" i="3"/>
  <c r="AG2040" i="3" s="1"/>
  <c r="AH2040" i="3" s="1"/>
  <c r="AI2040" i="3" s="1"/>
  <c r="AL2040" i="3" s="1"/>
  <c r="AN2040" i="3" s="1"/>
  <c r="O2040" i="3" s="1"/>
  <c r="AF2032" i="3"/>
  <c r="AG2032" i="3" s="1"/>
  <c r="AH2032" i="3" s="1"/>
  <c r="AI2032" i="3" s="1"/>
  <c r="AL2032" i="3" s="1"/>
  <c r="AN2032" i="3" s="1"/>
  <c r="O2032" i="3" s="1"/>
  <c r="AF2024" i="3"/>
  <c r="AG2024" i="3" s="1"/>
  <c r="AH2024" i="3" s="1"/>
  <c r="AI2024" i="3" s="1"/>
  <c r="AL2024" i="3" s="1"/>
  <c r="AN2024" i="3" s="1"/>
  <c r="O2024" i="3" s="1"/>
  <c r="AF2016" i="3"/>
  <c r="AG2016" i="3" s="1"/>
  <c r="AH2016" i="3" s="1"/>
  <c r="AI2016" i="3" s="1"/>
  <c r="AL2016" i="3" s="1"/>
  <c r="AN2016" i="3" s="1"/>
  <c r="O2016" i="3" s="1"/>
  <c r="AF2008" i="3"/>
  <c r="AG2008" i="3" s="1"/>
  <c r="AH2008" i="3" s="1"/>
  <c r="AI2008" i="3" s="1"/>
  <c r="AL2008" i="3" s="1"/>
  <c r="AN2008" i="3" s="1"/>
  <c r="O2008" i="3" s="1"/>
  <c r="AF2000" i="3"/>
  <c r="AG2000" i="3" s="1"/>
  <c r="AH2000" i="3" s="1"/>
  <c r="AI2000" i="3" s="1"/>
  <c r="AL2000" i="3" s="1"/>
  <c r="AN2000" i="3" s="1"/>
  <c r="O2000" i="3" s="1"/>
  <c r="AF1992" i="3"/>
  <c r="AG1992" i="3" s="1"/>
  <c r="AH1992" i="3" s="1"/>
  <c r="AI1992" i="3" s="1"/>
  <c r="AL1992" i="3" s="1"/>
  <c r="AN1992" i="3" s="1"/>
  <c r="O1992" i="3" s="1"/>
  <c r="AF1984" i="3"/>
  <c r="AG1984" i="3" s="1"/>
  <c r="AH1984" i="3" s="1"/>
  <c r="AI1984" i="3" s="1"/>
  <c r="AL1984" i="3" s="1"/>
  <c r="AN1984" i="3" s="1"/>
  <c r="O1984" i="3" s="1"/>
  <c r="AF1976" i="3"/>
  <c r="AG1976" i="3" s="1"/>
  <c r="AH1976" i="3" s="1"/>
  <c r="AI1976" i="3" s="1"/>
  <c r="AL1976" i="3" s="1"/>
  <c r="AN1976" i="3" s="1"/>
  <c r="O1976" i="3" s="1"/>
  <c r="AF1968" i="3"/>
  <c r="AG1968" i="3" s="1"/>
  <c r="AH1968" i="3" s="1"/>
  <c r="AI1968" i="3" s="1"/>
  <c r="AL1968" i="3" s="1"/>
  <c r="AN1968" i="3" s="1"/>
  <c r="O1968" i="3" s="1"/>
  <c r="AF1960" i="3"/>
  <c r="AG1960" i="3" s="1"/>
  <c r="AH1960" i="3" s="1"/>
  <c r="AI1960" i="3" s="1"/>
  <c r="AL1960" i="3" s="1"/>
  <c r="AN1960" i="3" s="1"/>
  <c r="O1960" i="3" s="1"/>
  <c r="AF1952" i="3"/>
  <c r="AG1952" i="3" s="1"/>
  <c r="AH1952" i="3" s="1"/>
  <c r="AI1952" i="3" s="1"/>
  <c r="AL1952" i="3" s="1"/>
  <c r="AN1952" i="3" s="1"/>
  <c r="O1952" i="3" s="1"/>
  <c r="AF1944" i="3"/>
  <c r="AG1944" i="3" s="1"/>
  <c r="AH1944" i="3" s="1"/>
  <c r="AI1944" i="3" s="1"/>
  <c r="AL1944" i="3" s="1"/>
  <c r="AN1944" i="3" s="1"/>
  <c r="O1944" i="3" s="1"/>
  <c r="AF1936" i="3"/>
  <c r="AG1936" i="3" s="1"/>
  <c r="AH1936" i="3" s="1"/>
  <c r="AI1936" i="3" s="1"/>
  <c r="AL1936" i="3" s="1"/>
  <c r="AN1936" i="3" s="1"/>
  <c r="O1936" i="3" s="1"/>
  <c r="AF1928" i="3"/>
  <c r="AG1928" i="3" s="1"/>
  <c r="AH1928" i="3" s="1"/>
  <c r="AI1928" i="3" s="1"/>
  <c r="AL1928" i="3" s="1"/>
  <c r="AN1928" i="3" s="1"/>
  <c r="O1928" i="3" s="1"/>
  <c r="AF1920" i="3"/>
  <c r="AG1920" i="3" s="1"/>
  <c r="AH1920" i="3" s="1"/>
  <c r="AI1920" i="3" s="1"/>
  <c r="AL1920" i="3" s="1"/>
  <c r="AN1920" i="3" s="1"/>
  <c r="O1920" i="3" s="1"/>
  <c r="AF1912" i="3"/>
  <c r="AG1912" i="3" s="1"/>
  <c r="AH1912" i="3" s="1"/>
  <c r="AI1912" i="3" s="1"/>
  <c r="AL1912" i="3" s="1"/>
  <c r="AN1912" i="3" s="1"/>
  <c r="O1912" i="3" s="1"/>
  <c r="AF1904" i="3"/>
  <c r="AG1904" i="3" s="1"/>
  <c r="AH1904" i="3" s="1"/>
  <c r="AI1904" i="3" s="1"/>
  <c r="AL1904" i="3" s="1"/>
  <c r="AN1904" i="3" s="1"/>
  <c r="O1904" i="3" s="1"/>
  <c r="AF1896" i="3"/>
  <c r="AG1896" i="3" s="1"/>
  <c r="AH1896" i="3" s="1"/>
  <c r="AI1896" i="3" s="1"/>
  <c r="AL1896" i="3" s="1"/>
  <c r="AN1896" i="3" s="1"/>
  <c r="O1896" i="3" s="1"/>
  <c r="AF1888" i="3"/>
  <c r="AG1888" i="3" s="1"/>
  <c r="AH1888" i="3" s="1"/>
  <c r="AI1888" i="3" s="1"/>
  <c r="AL1888" i="3" s="1"/>
  <c r="AN1888" i="3" s="1"/>
  <c r="O1888" i="3" s="1"/>
  <c r="AF1880" i="3"/>
  <c r="AG1880" i="3" s="1"/>
  <c r="AH1880" i="3" s="1"/>
  <c r="AI1880" i="3" s="1"/>
  <c r="AL1880" i="3" s="1"/>
  <c r="AN1880" i="3" s="1"/>
  <c r="O1880" i="3" s="1"/>
  <c r="AF1872" i="3"/>
  <c r="AG1872" i="3" s="1"/>
  <c r="AH1872" i="3" s="1"/>
  <c r="AI1872" i="3" s="1"/>
  <c r="AL1872" i="3" s="1"/>
  <c r="AN1872" i="3" s="1"/>
  <c r="O1872" i="3" s="1"/>
  <c r="AF1864" i="3"/>
  <c r="AG1864" i="3" s="1"/>
  <c r="AH1864" i="3" s="1"/>
  <c r="AI1864" i="3" s="1"/>
  <c r="AL1864" i="3" s="1"/>
  <c r="AN1864" i="3" s="1"/>
  <c r="O1864" i="3" s="1"/>
  <c r="AF1856" i="3"/>
  <c r="AG1856" i="3" s="1"/>
  <c r="AH1856" i="3" s="1"/>
  <c r="AI1856" i="3" s="1"/>
  <c r="AL1856" i="3" s="1"/>
  <c r="AN1856" i="3" s="1"/>
  <c r="O1856" i="3" s="1"/>
  <c r="AF1848" i="3"/>
  <c r="AG1848" i="3" s="1"/>
  <c r="AH1848" i="3" s="1"/>
  <c r="AI1848" i="3" s="1"/>
  <c r="AL1848" i="3" s="1"/>
  <c r="AN1848" i="3" s="1"/>
  <c r="O1848" i="3" s="1"/>
  <c r="AF1840" i="3"/>
  <c r="AG1840" i="3" s="1"/>
  <c r="AH1840" i="3" s="1"/>
  <c r="AI1840" i="3" s="1"/>
  <c r="AL1840" i="3" s="1"/>
  <c r="AN1840" i="3" s="1"/>
  <c r="O1840" i="3" s="1"/>
  <c r="AF1832" i="3"/>
  <c r="AG1832" i="3" s="1"/>
  <c r="AH1832" i="3" s="1"/>
  <c r="AI1832" i="3" s="1"/>
  <c r="AL1832" i="3" s="1"/>
  <c r="AN1832" i="3" s="1"/>
  <c r="O1832" i="3" s="1"/>
  <c r="AF1824" i="3"/>
  <c r="AG1824" i="3" s="1"/>
  <c r="AH1824" i="3" s="1"/>
  <c r="AI1824" i="3" s="1"/>
  <c r="AL1824" i="3" s="1"/>
  <c r="AN1824" i="3" s="1"/>
  <c r="O1824" i="3" s="1"/>
  <c r="AF1816" i="3"/>
  <c r="AG1816" i="3" s="1"/>
  <c r="AH1816" i="3" s="1"/>
  <c r="AI1816" i="3" s="1"/>
  <c r="AL1816" i="3" s="1"/>
  <c r="AN1816" i="3" s="1"/>
  <c r="O1816" i="3" s="1"/>
  <c r="AF1808" i="3"/>
  <c r="AG1808" i="3" s="1"/>
  <c r="AH1808" i="3" s="1"/>
  <c r="AI1808" i="3" s="1"/>
  <c r="AL1808" i="3" s="1"/>
  <c r="AN1808" i="3" s="1"/>
  <c r="O1808" i="3" s="1"/>
  <c r="AF1800" i="3"/>
  <c r="AG1800" i="3" s="1"/>
  <c r="AH1800" i="3" s="1"/>
  <c r="AI1800" i="3" s="1"/>
  <c r="AL1800" i="3" s="1"/>
  <c r="AN1800" i="3" s="1"/>
  <c r="O1800" i="3" s="1"/>
  <c r="AF1792" i="3"/>
  <c r="AG1792" i="3" s="1"/>
  <c r="AH1792" i="3" s="1"/>
  <c r="AI1792" i="3" s="1"/>
  <c r="AL1792" i="3" s="1"/>
  <c r="AN1792" i="3" s="1"/>
  <c r="O1792" i="3" s="1"/>
  <c r="AF1784" i="3"/>
  <c r="AG1784" i="3" s="1"/>
  <c r="AH1784" i="3" s="1"/>
  <c r="AI1784" i="3" s="1"/>
  <c r="AL1784" i="3" s="1"/>
  <c r="AN1784" i="3" s="1"/>
  <c r="O1784" i="3" s="1"/>
  <c r="AF1776" i="3"/>
  <c r="AG1776" i="3" s="1"/>
  <c r="AH1776" i="3" s="1"/>
  <c r="AI1776" i="3" s="1"/>
  <c r="AL1776" i="3" s="1"/>
  <c r="AN1776" i="3" s="1"/>
  <c r="O1776" i="3" s="1"/>
  <c r="AF1768" i="3"/>
  <c r="AG1768" i="3" s="1"/>
  <c r="AH1768" i="3" s="1"/>
  <c r="AI1768" i="3" s="1"/>
  <c r="AL1768" i="3" s="1"/>
  <c r="AN1768" i="3" s="1"/>
  <c r="O1768" i="3" s="1"/>
  <c r="AF1760" i="3"/>
  <c r="AG1760" i="3" s="1"/>
  <c r="AH1760" i="3" s="1"/>
  <c r="AI1760" i="3" s="1"/>
  <c r="AL1760" i="3" s="1"/>
  <c r="AN1760" i="3" s="1"/>
  <c r="O1760" i="3" s="1"/>
  <c r="AF1752" i="3"/>
  <c r="AG1752" i="3" s="1"/>
  <c r="AH1752" i="3" s="1"/>
  <c r="AI1752" i="3" s="1"/>
  <c r="AL1752" i="3" s="1"/>
  <c r="AN1752" i="3" s="1"/>
  <c r="O1752" i="3" s="1"/>
  <c r="AF1744" i="3"/>
  <c r="AG1744" i="3" s="1"/>
  <c r="AH1744" i="3" s="1"/>
  <c r="AI1744" i="3" s="1"/>
  <c r="AL1744" i="3" s="1"/>
  <c r="AN1744" i="3" s="1"/>
  <c r="O1744" i="3" s="1"/>
  <c r="AF1736" i="3"/>
  <c r="AG1736" i="3" s="1"/>
  <c r="AH1736" i="3" s="1"/>
  <c r="AI1736" i="3" s="1"/>
  <c r="AL1736" i="3" s="1"/>
  <c r="AN1736" i="3" s="1"/>
  <c r="O1736" i="3" s="1"/>
  <c r="AF1728" i="3"/>
  <c r="AG1728" i="3" s="1"/>
  <c r="AH1728" i="3" s="1"/>
  <c r="AI1728" i="3" s="1"/>
  <c r="AL1728" i="3" s="1"/>
  <c r="AN1728" i="3" s="1"/>
  <c r="O1728" i="3" s="1"/>
  <c r="AF1720" i="3"/>
  <c r="AG1720" i="3" s="1"/>
  <c r="AH1720" i="3" s="1"/>
  <c r="AI1720" i="3" s="1"/>
  <c r="AL1720" i="3" s="1"/>
  <c r="AN1720" i="3" s="1"/>
  <c r="O1720" i="3" s="1"/>
  <c r="AF1712" i="3"/>
  <c r="AG1712" i="3" s="1"/>
  <c r="AH1712" i="3" s="1"/>
  <c r="AI1712" i="3" s="1"/>
  <c r="AL1712" i="3" s="1"/>
  <c r="AN1712" i="3" s="1"/>
  <c r="O1712" i="3" s="1"/>
  <c r="AF1704" i="3"/>
  <c r="AG1704" i="3" s="1"/>
  <c r="AH1704" i="3" s="1"/>
  <c r="AI1704" i="3" s="1"/>
  <c r="AL1704" i="3" s="1"/>
  <c r="AN1704" i="3" s="1"/>
  <c r="O1704" i="3" s="1"/>
  <c r="AF1696" i="3"/>
  <c r="AG1696" i="3" s="1"/>
  <c r="AH1696" i="3" s="1"/>
  <c r="AI1696" i="3" s="1"/>
  <c r="AL1696" i="3" s="1"/>
  <c r="AN1696" i="3" s="1"/>
  <c r="O1696" i="3" s="1"/>
  <c r="AF1688" i="3"/>
  <c r="AG1688" i="3" s="1"/>
  <c r="AH1688" i="3" s="1"/>
  <c r="AI1688" i="3" s="1"/>
  <c r="AL1688" i="3" s="1"/>
  <c r="AN1688" i="3" s="1"/>
  <c r="O1688" i="3" s="1"/>
  <c r="AF1680" i="3"/>
  <c r="AG1680" i="3" s="1"/>
  <c r="AH1680" i="3" s="1"/>
  <c r="AI1680" i="3" s="1"/>
  <c r="AL1680" i="3" s="1"/>
  <c r="AN1680" i="3" s="1"/>
  <c r="O1680" i="3" s="1"/>
  <c r="AF1672" i="3"/>
  <c r="AG1672" i="3" s="1"/>
  <c r="AH1672" i="3" s="1"/>
  <c r="AI1672" i="3" s="1"/>
  <c r="AL1672" i="3" s="1"/>
  <c r="AN1672" i="3" s="1"/>
  <c r="O1672" i="3" s="1"/>
  <c r="AF1664" i="3"/>
  <c r="AG1664" i="3" s="1"/>
  <c r="AH1664" i="3" s="1"/>
  <c r="AI1664" i="3" s="1"/>
  <c r="AL1664" i="3" s="1"/>
  <c r="AN1664" i="3" s="1"/>
  <c r="O1664" i="3" s="1"/>
  <c r="AF1656" i="3"/>
  <c r="AG1656" i="3" s="1"/>
  <c r="AH1656" i="3" s="1"/>
  <c r="AI1656" i="3" s="1"/>
  <c r="AL1656" i="3" s="1"/>
  <c r="AN1656" i="3" s="1"/>
  <c r="O1656" i="3" s="1"/>
  <c r="AF1648" i="3"/>
  <c r="AG1648" i="3" s="1"/>
  <c r="AH1648" i="3" s="1"/>
  <c r="AI1648" i="3" s="1"/>
  <c r="AL1648" i="3" s="1"/>
  <c r="AN1648" i="3" s="1"/>
  <c r="O1648" i="3" s="1"/>
  <c r="AF1640" i="3"/>
  <c r="AG1640" i="3" s="1"/>
  <c r="AH1640" i="3" s="1"/>
  <c r="AI1640" i="3" s="1"/>
  <c r="AL1640" i="3" s="1"/>
  <c r="AN1640" i="3" s="1"/>
  <c r="O1640" i="3" s="1"/>
  <c r="AF1632" i="3"/>
  <c r="AG1632" i="3" s="1"/>
  <c r="AH1632" i="3" s="1"/>
  <c r="AI1632" i="3" s="1"/>
  <c r="AL1632" i="3" s="1"/>
  <c r="AN1632" i="3" s="1"/>
  <c r="O1632" i="3" s="1"/>
  <c r="AF1624" i="3"/>
  <c r="AG1624" i="3" s="1"/>
  <c r="AH1624" i="3" s="1"/>
  <c r="AI1624" i="3" s="1"/>
  <c r="AL1624" i="3" s="1"/>
  <c r="AN1624" i="3" s="1"/>
  <c r="O1624" i="3" s="1"/>
  <c r="AF1616" i="3"/>
  <c r="AG1616" i="3" s="1"/>
  <c r="AH1616" i="3" s="1"/>
  <c r="AI1616" i="3" s="1"/>
  <c r="AL1616" i="3" s="1"/>
  <c r="AN1616" i="3" s="1"/>
  <c r="O1616" i="3" s="1"/>
  <c r="AF1608" i="3"/>
  <c r="AG1608" i="3" s="1"/>
  <c r="AH1608" i="3" s="1"/>
  <c r="AI1608" i="3" s="1"/>
  <c r="AL1608" i="3" s="1"/>
  <c r="AN1608" i="3" s="1"/>
  <c r="O1608" i="3" s="1"/>
  <c r="AF1600" i="3"/>
  <c r="AG1600" i="3" s="1"/>
  <c r="AH1600" i="3" s="1"/>
  <c r="AI1600" i="3" s="1"/>
  <c r="AL1600" i="3" s="1"/>
  <c r="AN1600" i="3" s="1"/>
  <c r="O1600" i="3" s="1"/>
  <c r="AF1592" i="3"/>
  <c r="AG1592" i="3" s="1"/>
  <c r="AH1592" i="3" s="1"/>
  <c r="AI1592" i="3" s="1"/>
  <c r="AL1592" i="3" s="1"/>
  <c r="AN1592" i="3" s="1"/>
  <c r="O1592" i="3" s="1"/>
  <c r="AF1584" i="3"/>
  <c r="AG1584" i="3" s="1"/>
  <c r="AH1584" i="3" s="1"/>
  <c r="AI1584" i="3" s="1"/>
  <c r="AL1584" i="3" s="1"/>
  <c r="AN1584" i="3" s="1"/>
  <c r="O1584" i="3" s="1"/>
  <c r="AF1576" i="3"/>
  <c r="AG1576" i="3" s="1"/>
  <c r="AH1576" i="3" s="1"/>
  <c r="AI1576" i="3" s="1"/>
  <c r="AL1576" i="3" s="1"/>
  <c r="AN1576" i="3" s="1"/>
  <c r="O1576" i="3" s="1"/>
  <c r="AF1568" i="3"/>
  <c r="AG1568" i="3" s="1"/>
  <c r="AH1568" i="3" s="1"/>
  <c r="AI1568" i="3" s="1"/>
  <c r="AL1568" i="3" s="1"/>
  <c r="AN1568" i="3" s="1"/>
  <c r="O1568" i="3" s="1"/>
  <c r="AF1560" i="3"/>
  <c r="AG1560" i="3" s="1"/>
  <c r="AH1560" i="3" s="1"/>
  <c r="AI1560" i="3" s="1"/>
  <c r="AL1560" i="3" s="1"/>
  <c r="AN1560" i="3" s="1"/>
  <c r="O1560" i="3" s="1"/>
  <c r="AF1552" i="3"/>
  <c r="AG1552" i="3" s="1"/>
  <c r="AH1552" i="3" s="1"/>
  <c r="AI1552" i="3" s="1"/>
  <c r="AL1552" i="3" s="1"/>
  <c r="AN1552" i="3" s="1"/>
  <c r="O1552" i="3" s="1"/>
  <c r="AF1544" i="3"/>
  <c r="AG1544" i="3" s="1"/>
  <c r="AH1544" i="3" s="1"/>
  <c r="AI1544" i="3" s="1"/>
  <c r="AL1544" i="3" s="1"/>
  <c r="AN1544" i="3" s="1"/>
  <c r="O1544" i="3" s="1"/>
  <c r="AF1536" i="3"/>
  <c r="AG1536" i="3" s="1"/>
  <c r="AH1536" i="3" s="1"/>
  <c r="AI1536" i="3" s="1"/>
  <c r="AL1536" i="3" s="1"/>
  <c r="AN1536" i="3" s="1"/>
  <c r="O1536" i="3" s="1"/>
  <c r="AF1528" i="3"/>
  <c r="AG1528" i="3" s="1"/>
  <c r="AH1528" i="3" s="1"/>
  <c r="AI1528" i="3" s="1"/>
  <c r="AL1528" i="3" s="1"/>
  <c r="AN1528" i="3" s="1"/>
  <c r="O1528" i="3" s="1"/>
  <c r="AF1520" i="3"/>
  <c r="AG1520" i="3" s="1"/>
  <c r="AH1520" i="3" s="1"/>
  <c r="AI1520" i="3" s="1"/>
  <c r="AL1520" i="3" s="1"/>
  <c r="AN1520" i="3" s="1"/>
  <c r="O1520" i="3" s="1"/>
  <c r="AF1512" i="3"/>
  <c r="AG1512" i="3" s="1"/>
  <c r="AH1512" i="3" s="1"/>
  <c r="AI1512" i="3" s="1"/>
  <c r="AL1512" i="3" s="1"/>
  <c r="AN1512" i="3" s="1"/>
  <c r="O1512" i="3" s="1"/>
  <c r="AF1504" i="3"/>
  <c r="AG1504" i="3" s="1"/>
  <c r="AH1504" i="3" s="1"/>
  <c r="AI1504" i="3" s="1"/>
  <c r="AL1504" i="3" s="1"/>
  <c r="AN1504" i="3" s="1"/>
  <c r="O1504" i="3" s="1"/>
  <c r="AF1496" i="3"/>
  <c r="AG1496" i="3" s="1"/>
  <c r="AH1496" i="3" s="1"/>
  <c r="AI1496" i="3" s="1"/>
  <c r="AL1496" i="3" s="1"/>
  <c r="AN1496" i="3" s="1"/>
  <c r="O1496" i="3" s="1"/>
  <c r="AF1488" i="3"/>
  <c r="AG1488" i="3" s="1"/>
  <c r="AH1488" i="3" s="1"/>
  <c r="AI1488" i="3" s="1"/>
  <c r="AL1488" i="3" s="1"/>
  <c r="AN1488" i="3" s="1"/>
  <c r="O1488" i="3" s="1"/>
  <c r="AF1480" i="3"/>
  <c r="AG1480" i="3" s="1"/>
  <c r="AH1480" i="3" s="1"/>
  <c r="AI1480" i="3" s="1"/>
  <c r="AL1480" i="3" s="1"/>
  <c r="AN1480" i="3" s="1"/>
  <c r="O1480" i="3" s="1"/>
  <c r="AF1472" i="3"/>
  <c r="AG1472" i="3" s="1"/>
  <c r="AH1472" i="3" s="1"/>
  <c r="AI1472" i="3" s="1"/>
  <c r="AL1472" i="3" s="1"/>
  <c r="AN1472" i="3" s="1"/>
  <c r="O1472" i="3" s="1"/>
  <c r="AF1464" i="3"/>
  <c r="AG1464" i="3" s="1"/>
  <c r="AH1464" i="3" s="1"/>
  <c r="AI1464" i="3" s="1"/>
  <c r="AL1464" i="3" s="1"/>
  <c r="AN1464" i="3" s="1"/>
  <c r="O1464" i="3" s="1"/>
  <c r="AF1456" i="3"/>
  <c r="AG1456" i="3" s="1"/>
  <c r="AH1456" i="3" s="1"/>
  <c r="AI1456" i="3" s="1"/>
  <c r="AL1456" i="3" s="1"/>
  <c r="AN1456" i="3" s="1"/>
  <c r="O1456" i="3" s="1"/>
  <c r="AF1448" i="3"/>
  <c r="AG1448" i="3" s="1"/>
  <c r="AH1448" i="3" s="1"/>
  <c r="AI1448" i="3" s="1"/>
  <c r="AL1448" i="3" s="1"/>
  <c r="AN1448" i="3" s="1"/>
  <c r="O1448" i="3" s="1"/>
  <c r="AF1440" i="3"/>
  <c r="AG1440" i="3" s="1"/>
  <c r="AH1440" i="3" s="1"/>
  <c r="AI1440" i="3" s="1"/>
  <c r="AL1440" i="3" s="1"/>
  <c r="AN1440" i="3" s="1"/>
  <c r="O1440" i="3" s="1"/>
  <c r="AF1432" i="3"/>
  <c r="AG1432" i="3" s="1"/>
  <c r="AH1432" i="3" s="1"/>
  <c r="AI1432" i="3" s="1"/>
  <c r="AL1432" i="3" s="1"/>
  <c r="AN1432" i="3" s="1"/>
  <c r="O1432" i="3" s="1"/>
  <c r="AF1424" i="3"/>
  <c r="AG1424" i="3" s="1"/>
  <c r="AH1424" i="3" s="1"/>
  <c r="AI1424" i="3" s="1"/>
  <c r="AL1424" i="3" s="1"/>
  <c r="AN1424" i="3" s="1"/>
  <c r="O1424" i="3" s="1"/>
  <c r="AF1416" i="3"/>
  <c r="AG1416" i="3" s="1"/>
  <c r="AH1416" i="3" s="1"/>
  <c r="AI1416" i="3" s="1"/>
  <c r="AL1416" i="3" s="1"/>
  <c r="AN1416" i="3" s="1"/>
  <c r="O1416" i="3" s="1"/>
  <c r="AF1408" i="3"/>
  <c r="AG1408" i="3" s="1"/>
  <c r="AH1408" i="3" s="1"/>
  <c r="AI1408" i="3" s="1"/>
  <c r="AL1408" i="3" s="1"/>
  <c r="AN1408" i="3" s="1"/>
  <c r="O1408" i="3" s="1"/>
  <c r="AF1400" i="3"/>
  <c r="AG1400" i="3" s="1"/>
  <c r="AH1400" i="3" s="1"/>
  <c r="AI1400" i="3" s="1"/>
  <c r="AL1400" i="3" s="1"/>
  <c r="AN1400" i="3" s="1"/>
  <c r="O1400" i="3" s="1"/>
  <c r="AF1392" i="3"/>
  <c r="AG1392" i="3" s="1"/>
  <c r="AH1392" i="3" s="1"/>
  <c r="AI1392" i="3" s="1"/>
  <c r="AL1392" i="3" s="1"/>
  <c r="AN1392" i="3" s="1"/>
  <c r="O1392" i="3" s="1"/>
  <c r="AF1384" i="3"/>
  <c r="AG1384" i="3" s="1"/>
  <c r="AH1384" i="3" s="1"/>
  <c r="AI1384" i="3" s="1"/>
  <c r="AL1384" i="3" s="1"/>
  <c r="AN1384" i="3" s="1"/>
  <c r="O1384" i="3" s="1"/>
  <c r="AF1376" i="3"/>
  <c r="AG1376" i="3" s="1"/>
  <c r="AH1376" i="3" s="1"/>
  <c r="AI1376" i="3" s="1"/>
  <c r="AL1376" i="3" s="1"/>
  <c r="AN1376" i="3" s="1"/>
  <c r="O1376" i="3" s="1"/>
  <c r="AF1368" i="3"/>
  <c r="AG1368" i="3" s="1"/>
  <c r="AH1368" i="3" s="1"/>
  <c r="AI1368" i="3" s="1"/>
  <c r="AL1368" i="3" s="1"/>
  <c r="AN1368" i="3" s="1"/>
  <c r="O1368" i="3" s="1"/>
  <c r="AF1360" i="3"/>
  <c r="AG1360" i="3" s="1"/>
  <c r="AH1360" i="3" s="1"/>
  <c r="AI1360" i="3" s="1"/>
  <c r="AL1360" i="3" s="1"/>
  <c r="AN1360" i="3" s="1"/>
  <c r="O1360" i="3" s="1"/>
  <c r="AF1352" i="3"/>
  <c r="AG1352" i="3" s="1"/>
  <c r="AH1352" i="3" s="1"/>
  <c r="AI1352" i="3" s="1"/>
  <c r="AL1352" i="3" s="1"/>
  <c r="AN1352" i="3" s="1"/>
  <c r="O1352" i="3" s="1"/>
  <c r="AF1344" i="3"/>
  <c r="AG1344" i="3" s="1"/>
  <c r="AH1344" i="3" s="1"/>
  <c r="AI1344" i="3" s="1"/>
  <c r="AL1344" i="3" s="1"/>
  <c r="AN1344" i="3" s="1"/>
  <c r="O1344" i="3" s="1"/>
  <c r="AF1336" i="3"/>
  <c r="AG1336" i="3" s="1"/>
  <c r="AH1336" i="3" s="1"/>
  <c r="AI1336" i="3" s="1"/>
  <c r="AL1336" i="3" s="1"/>
  <c r="AN1336" i="3" s="1"/>
  <c r="O1336" i="3" s="1"/>
  <c r="AF1328" i="3"/>
  <c r="AG1328" i="3" s="1"/>
  <c r="AH1328" i="3" s="1"/>
  <c r="AI1328" i="3" s="1"/>
  <c r="AL1328" i="3" s="1"/>
  <c r="AN1328" i="3" s="1"/>
  <c r="O1328" i="3" s="1"/>
  <c r="AF1320" i="3"/>
  <c r="AG1320" i="3" s="1"/>
  <c r="AH1320" i="3" s="1"/>
  <c r="AI1320" i="3" s="1"/>
  <c r="AL1320" i="3" s="1"/>
  <c r="AN1320" i="3" s="1"/>
  <c r="O1320" i="3" s="1"/>
  <c r="AF1312" i="3"/>
  <c r="AG1312" i="3" s="1"/>
  <c r="AH1312" i="3" s="1"/>
  <c r="AI1312" i="3" s="1"/>
  <c r="AL1312" i="3" s="1"/>
  <c r="AN1312" i="3" s="1"/>
  <c r="O1312" i="3" s="1"/>
  <c r="AF1304" i="3"/>
  <c r="AG1304" i="3" s="1"/>
  <c r="AH1304" i="3" s="1"/>
  <c r="AI1304" i="3" s="1"/>
  <c r="AL1304" i="3" s="1"/>
  <c r="AN1304" i="3" s="1"/>
  <c r="O1304" i="3" s="1"/>
  <c r="AF1296" i="3"/>
  <c r="AG1296" i="3" s="1"/>
  <c r="AH1296" i="3" s="1"/>
  <c r="AI1296" i="3" s="1"/>
  <c r="AL1296" i="3" s="1"/>
  <c r="AN1296" i="3" s="1"/>
  <c r="O1296" i="3" s="1"/>
  <c r="AF1288" i="3"/>
  <c r="AG1288" i="3" s="1"/>
  <c r="AH1288" i="3" s="1"/>
  <c r="AI1288" i="3" s="1"/>
  <c r="AL1288" i="3" s="1"/>
  <c r="AN1288" i="3" s="1"/>
  <c r="O1288" i="3" s="1"/>
  <c r="AF1280" i="3"/>
  <c r="AG1280" i="3" s="1"/>
  <c r="AH1280" i="3" s="1"/>
  <c r="AI1280" i="3" s="1"/>
  <c r="AL1280" i="3" s="1"/>
  <c r="AN1280" i="3" s="1"/>
  <c r="O1280" i="3" s="1"/>
  <c r="AF1272" i="3"/>
  <c r="AG1272" i="3" s="1"/>
  <c r="AH1272" i="3" s="1"/>
  <c r="AI1272" i="3" s="1"/>
  <c r="AL1272" i="3" s="1"/>
  <c r="AN1272" i="3" s="1"/>
  <c r="O1272" i="3" s="1"/>
  <c r="AF1264" i="3"/>
  <c r="AG1264" i="3" s="1"/>
  <c r="AH1264" i="3" s="1"/>
  <c r="AI1264" i="3" s="1"/>
  <c r="AL1264" i="3" s="1"/>
  <c r="AN1264" i="3" s="1"/>
  <c r="O1264" i="3" s="1"/>
  <c r="AF1256" i="3"/>
  <c r="AG1256" i="3" s="1"/>
  <c r="AH1256" i="3" s="1"/>
  <c r="AI1256" i="3" s="1"/>
  <c r="AL1256" i="3" s="1"/>
  <c r="AN1256" i="3" s="1"/>
  <c r="O1256" i="3" s="1"/>
  <c r="AF1248" i="3"/>
  <c r="AG1248" i="3" s="1"/>
  <c r="AH1248" i="3" s="1"/>
  <c r="AI1248" i="3" s="1"/>
  <c r="AL1248" i="3" s="1"/>
  <c r="AN1248" i="3" s="1"/>
  <c r="O1248" i="3" s="1"/>
  <c r="AF1240" i="3"/>
  <c r="AG1240" i="3" s="1"/>
  <c r="AH1240" i="3" s="1"/>
  <c r="AI1240" i="3" s="1"/>
  <c r="AL1240" i="3" s="1"/>
  <c r="AN1240" i="3" s="1"/>
  <c r="O1240" i="3" s="1"/>
  <c r="AF1232" i="3"/>
  <c r="AG1232" i="3" s="1"/>
  <c r="AH1232" i="3" s="1"/>
  <c r="AI1232" i="3" s="1"/>
  <c r="AL1232" i="3" s="1"/>
  <c r="AN1232" i="3" s="1"/>
  <c r="O1232" i="3" s="1"/>
  <c r="AF1224" i="3"/>
  <c r="AG1224" i="3" s="1"/>
  <c r="AH1224" i="3" s="1"/>
  <c r="AI1224" i="3" s="1"/>
  <c r="AL1224" i="3" s="1"/>
  <c r="AN1224" i="3" s="1"/>
  <c r="O1224" i="3" s="1"/>
  <c r="AF1216" i="3"/>
  <c r="AG1216" i="3" s="1"/>
  <c r="AH1216" i="3" s="1"/>
  <c r="AI1216" i="3" s="1"/>
  <c r="AL1216" i="3" s="1"/>
  <c r="AN1216" i="3" s="1"/>
  <c r="O1216" i="3" s="1"/>
  <c r="AF1208" i="3"/>
  <c r="AG1208" i="3" s="1"/>
  <c r="AH1208" i="3" s="1"/>
  <c r="AI1208" i="3" s="1"/>
  <c r="AL1208" i="3" s="1"/>
  <c r="AN1208" i="3" s="1"/>
  <c r="O1208" i="3" s="1"/>
  <c r="AF1200" i="3"/>
  <c r="AG1200" i="3" s="1"/>
  <c r="AH1200" i="3" s="1"/>
  <c r="AI1200" i="3" s="1"/>
  <c r="AL1200" i="3" s="1"/>
  <c r="AN1200" i="3" s="1"/>
  <c r="O1200" i="3" s="1"/>
  <c r="AF1192" i="3"/>
  <c r="AG1192" i="3" s="1"/>
  <c r="AH1192" i="3" s="1"/>
  <c r="AI1192" i="3" s="1"/>
  <c r="AL1192" i="3" s="1"/>
  <c r="AN1192" i="3" s="1"/>
  <c r="O1192" i="3" s="1"/>
  <c r="AF1184" i="3"/>
  <c r="AG1184" i="3" s="1"/>
  <c r="AH1184" i="3" s="1"/>
  <c r="AI1184" i="3" s="1"/>
  <c r="AL1184" i="3" s="1"/>
  <c r="AN1184" i="3" s="1"/>
  <c r="O1184" i="3" s="1"/>
  <c r="AF1176" i="3"/>
  <c r="AG1176" i="3" s="1"/>
  <c r="AH1176" i="3" s="1"/>
  <c r="AI1176" i="3" s="1"/>
  <c r="AL1176" i="3" s="1"/>
  <c r="AN1176" i="3" s="1"/>
  <c r="O1176" i="3" s="1"/>
  <c r="AF1168" i="3"/>
  <c r="AG1168" i="3" s="1"/>
  <c r="AH1168" i="3" s="1"/>
  <c r="AI1168" i="3" s="1"/>
  <c r="AL1168" i="3" s="1"/>
  <c r="AN1168" i="3" s="1"/>
  <c r="O1168" i="3" s="1"/>
  <c r="AF1160" i="3"/>
  <c r="AG1160" i="3" s="1"/>
  <c r="AH1160" i="3" s="1"/>
  <c r="AI1160" i="3" s="1"/>
  <c r="AL1160" i="3" s="1"/>
  <c r="AN1160" i="3" s="1"/>
  <c r="O1160" i="3" s="1"/>
  <c r="AF1152" i="3"/>
  <c r="AG1152" i="3" s="1"/>
  <c r="AH1152" i="3" s="1"/>
  <c r="AI1152" i="3" s="1"/>
  <c r="AL1152" i="3" s="1"/>
  <c r="AN1152" i="3" s="1"/>
  <c r="O1152" i="3" s="1"/>
  <c r="AF1144" i="3"/>
  <c r="AG1144" i="3" s="1"/>
  <c r="AH1144" i="3" s="1"/>
  <c r="AI1144" i="3" s="1"/>
  <c r="AL1144" i="3" s="1"/>
  <c r="AN1144" i="3" s="1"/>
  <c r="O1144" i="3" s="1"/>
  <c r="AF1136" i="3"/>
  <c r="AG1136" i="3" s="1"/>
  <c r="AH1136" i="3" s="1"/>
  <c r="AI1136" i="3" s="1"/>
  <c r="AL1136" i="3" s="1"/>
  <c r="AN1136" i="3" s="1"/>
  <c r="O1136" i="3" s="1"/>
  <c r="AF1128" i="3"/>
  <c r="AG1128" i="3" s="1"/>
  <c r="AH1128" i="3" s="1"/>
  <c r="AI1128" i="3" s="1"/>
  <c r="AL1128" i="3" s="1"/>
  <c r="AN1128" i="3" s="1"/>
  <c r="O1128" i="3" s="1"/>
  <c r="AF1120" i="3"/>
  <c r="AG1120" i="3" s="1"/>
  <c r="AH1120" i="3" s="1"/>
  <c r="AI1120" i="3" s="1"/>
  <c r="AL1120" i="3" s="1"/>
  <c r="AN1120" i="3" s="1"/>
  <c r="O1120" i="3" s="1"/>
  <c r="AF1112" i="3"/>
  <c r="AG1112" i="3" s="1"/>
  <c r="AH1112" i="3" s="1"/>
  <c r="AI1112" i="3" s="1"/>
  <c r="AL1112" i="3" s="1"/>
  <c r="AN1112" i="3" s="1"/>
  <c r="O1112" i="3" s="1"/>
  <c r="AF1104" i="3"/>
  <c r="AG1104" i="3" s="1"/>
  <c r="AH1104" i="3" s="1"/>
  <c r="AI1104" i="3" s="1"/>
  <c r="AL1104" i="3" s="1"/>
  <c r="AN1104" i="3" s="1"/>
  <c r="O1104" i="3" s="1"/>
  <c r="AF1096" i="3"/>
  <c r="AG1096" i="3" s="1"/>
  <c r="AH1096" i="3" s="1"/>
  <c r="AI1096" i="3" s="1"/>
  <c r="AL1096" i="3" s="1"/>
  <c r="AN1096" i="3" s="1"/>
  <c r="O1096" i="3" s="1"/>
  <c r="AF1088" i="3"/>
  <c r="AG1088" i="3" s="1"/>
  <c r="AH1088" i="3" s="1"/>
  <c r="AI1088" i="3" s="1"/>
  <c r="AL1088" i="3" s="1"/>
  <c r="AN1088" i="3" s="1"/>
  <c r="O1088" i="3" s="1"/>
  <c r="AF1080" i="3"/>
  <c r="AG1080" i="3" s="1"/>
  <c r="AH1080" i="3" s="1"/>
  <c r="AI1080" i="3" s="1"/>
  <c r="AL1080" i="3" s="1"/>
  <c r="AN1080" i="3" s="1"/>
  <c r="O1080" i="3" s="1"/>
  <c r="AF1072" i="3"/>
  <c r="AG1072" i="3" s="1"/>
  <c r="AH1072" i="3" s="1"/>
  <c r="AI1072" i="3" s="1"/>
  <c r="AL1072" i="3" s="1"/>
  <c r="AN1072" i="3" s="1"/>
  <c r="O1072" i="3" s="1"/>
  <c r="AF1064" i="3"/>
  <c r="AG1064" i="3" s="1"/>
  <c r="AH1064" i="3" s="1"/>
  <c r="AI1064" i="3" s="1"/>
  <c r="AL1064" i="3" s="1"/>
  <c r="AN1064" i="3" s="1"/>
  <c r="O1064" i="3" s="1"/>
  <c r="AF1056" i="3"/>
  <c r="AG1056" i="3" s="1"/>
  <c r="AH1056" i="3" s="1"/>
  <c r="AI1056" i="3" s="1"/>
  <c r="AL1056" i="3" s="1"/>
  <c r="AN1056" i="3" s="1"/>
  <c r="O1056" i="3" s="1"/>
  <c r="AF1048" i="3"/>
  <c r="AG1048" i="3" s="1"/>
  <c r="AH1048" i="3" s="1"/>
  <c r="AI1048" i="3" s="1"/>
  <c r="AL1048" i="3" s="1"/>
  <c r="AN1048" i="3" s="1"/>
  <c r="O1048" i="3" s="1"/>
  <c r="AF1040" i="3"/>
  <c r="AG1040" i="3" s="1"/>
  <c r="AH1040" i="3" s="1"/>
  <c r="AI1040" i="3" s="1"/>
  <c r="AL1040" i="3" s="1"/>
  <c r="AN1040" i="3" s="1"/>
  <c r="O1040" i="3" s="1"/>
  <c r="AF1032" i="3"/>
  <c r="AG1032" i="3" s="1"/>
  <c r="AH1032" i="3" s="1"/>
  <c r="AI1032" i="3" s="1"/>
  <c r="AL1032" i="3" s="1"/>
  <c r="AN1032" i="3" s="1"/>
  <c r="O1032" i="3" s="1"/>
  <c r="AF1024" i="3"/>
  <c r="AG1024" i="3" s="1"/>
  <c r="AH1024" i="3" s="1"/>
  <c r="AI1024" i="3" s="1"/>
  <c r="AL1024" i="3" s="1"/>
  <c r="AN1024" i="3" s="1"/>
  <c r="O1024" i="3" s="1"/>
  <c r="AF1016" i="3"/>
  <c r="AG1016" i="3" s="1"/>
  <c r="AH1016" i="3" s="1"/>
  <c r="AI1016" i="3" s="1"/>
  <c r="AL1016" i="3" s="1"/>
  <c r="AN1016" i="3" s="1"/>
  <c r="O1016" i="3" s="1"/>
  <c r="AF1008" i="3"/>
  <c r="AG1008" i="3" s="1"/>
  <c r="AH1008" i="3" s="1"/>
  <c r="AI1008" i="3" s="1"/>
  <c r="AL1008" i="3" s="1"/>
  <c r="AN1008" i="3" s="1"/>
  <c r="O1008" i="3" s="1"/>
  <c r="AF1000" i="3"/>
  <c r="AG1000" i="3" s="1"/>
  <c r="AH1000" i="3" s="1"/>
  <c r="AI1000" i="3" s="1"/>
  <c r="AL1000" i="3" s="1"/>
  <c r="AN1000" i="3" s="1"/>
  <c r="O1000" i="3" s="1"/>
  <c r="AF992" i="3"/>
  <c r="AG992" i="3" s="1"/>
  <c r="AH992" i="3" s="1"/>
  <c r="AI992" i="3" s="1"/>
  <c r="AL992" i="3" s="1"/>
  <c r="AN992" i="3" s="1"/>
  <c r="O992" i="3" s="1"/>
  <c r="AF984" i="3"/>
  <c r="AG984" i="3" s="1"/>
  <c r="AH984" i="3" s="1"/>
  <c r="AI984" i="3" s="1"/>
  <c r="AL984" i="3" s="1"/>
  <c r="AN984" i="3" s="1"/>
  <c r="O984" i="3" s="1"/>
  <c r="AF976" i="3"/>
  <c r="AG976" i="3" s="1"/>
  <c r="AH976" i="3" s="1"/>
  <c r="AI976" i="3" s="1"/>
  <c r="AL976" i="3" s="1"/>
  <c r="AN976" i="3" s="1"/>
  <c r="O976" i="3" s="1"/>
  <c r="AF968" i="3"/>
  <c r="AG968" i="3" s="1"/>
  <c r="AH968" i="3" s="1"/>
  <c r="AI968" i="3" s="1"/>
  <c r="AL968" i="3" s="1"/>
  <c r="AN968" i="3" s="1"/>
  <c r="O968" i="3" s="1"/>
  <c r="AF960" i="3"/>
  <c r="AG960" i="3" s="1"/>
  <c r="AH960" i="3" s="1"/>
  <c r="AI960" i="3" s="1"/>
  <c r="AL960" i="3" s="1"/>
  <c r="AN960" i="3" s="1"/>
  <c r="O960" i="3" s="1"/>
  <c r="AF952" i="3"/>
  <c r="AG952" i="3" s="1"/>
  <c r="AH952" i="3" s="1"/>
  <c r="AI952" i="3" s="1"/>
  <c r="AL952" i="3" s="1"/>
  <c r="AN952" i="3" s="1"/>
  <c r="O952" i="3" s="1"/>
  <c r="AF944" i="3"/>
  <c r="AG944" i="3" s="1"/>
  <c r="AH944" i="3" s="1"/>
  <c r="AI944" i="3" s="1"/>
  <c r="AL944" i="3" s="1"/>
  <c r="AN944" i="3" s="1"/>
  <c r="O944" i="3" s="1"/>
  <c r="AF936" i="3"/>
  <c r="AG936" i="3" s="1"/>
  <c r="AH936" i="3" s="1"/>
  <c r="AI936" i="3" s="1"/>
  <c r="AL936" i="3" s="1"/>
  <c r="AN936" i="3" s="1"/>
  <c r="O936" i="3" s="1"/>
  <c r="AF928" i="3"/>
  <c r="AG928" i="3" s="1"/>
  <c r="AH928" i="3" s="1"/>
  <c r="AI928" i="3" s="1"/>
  <c r="AL928" i="3" s="1"/>
  <c r="AN928" i="3" s="1"/>
  <c r="O928" i="3" s="1"/>
  <c r="AF920" i="3"/>
  <c r="AG920" i="3" s="1"/>
  <c r="AH920" i="3" s="1"/>
  <c r="AI920" i="3" s="1"/>
  <c r="AL920" i="3" s="1"/>
  <c r="AN920" i="3" s="1"/>
  <c r="O920" i="3" s="1"/>
  <c r="AF912" i="3"/>
  <c r="AG912" i="3" s="1"/>
  <c r="AH912" i="3" s="1"/>
  <c r="AI912" i="3" s="1"/>
  <c r="AL912" i="3" s="1"/>
  <c r="AN912" i="3" s="1"/>
  <c r="O912" i="3" s="1"/>
  <c r="AF904" i="3"/>
  <c r="AG904" i="3" s="1"/>
  <c r="AH904" i="3" s="1"/>
  <c r="AI904" i="3" s="1"/>
  <c r="AL904" i="3" s="1"/>
  <c r="AN904" i="3" s="1"/>
  <c r="O904" i="3" s="1"/>
  <c r="AF896" i="3"/>
  <c r="AG896" i="3" s="1"/>
  <c r="AH896" i="3" s="1"/>
  <c r="AI896" i="3" s="1"/>
  <c r="AL896" i="3" s="1"/>
  <c r="AN896" i="3" s="1"/>
  <c r="O896" i="3" s="1"/>
  <c r="AF888" i="3"/>
  <c r="AG888" i="3" s="1"/>
  <c r="AH888" i="3" s="1"/>
  <c r="AI888" i="3" s="1"/>
  <c r="AL888" i="3" s="1"/>
  <c r="AN888" i="3" s="1"/>
  <c r="O888" i="3" s="1"/>
  <c r="AF880" i="3"/>
  <c r="AG880" i="3" s="1"/>
  <c r="AH880" i="3" s="1"/>
  <c r="AI880" i="3" s="1"/>
  <c r="AL880" i="3" s="1"/>
  <c r="AN880" i="3" s="1"/>
  <c r="O880" i="3" s="1"/>
  <c r="AF872" i="3"/>
  <c r="AG872" i="3" s="1"/>
  <c r="AH872" i="3" s="1"/>
  <c r="AI872" i="3" s="1"/>
  <c r="AL872" i="3" s="1"/>
  <c r="AN872" i="3" s="1"/>
  <c r="O872" i="3" s="1"/>
  <c r="AF864" i="3"/>
  <c r="AG864" i="3" s="1"/>
  <c r="AH864" i="3" s="1"/>
  <c r="AI864" i="3" s="1"/>
  <c r="AL864" i="3" s="1"/>
  <c r="AN864" i="3" s="1"/>
  <c r="O864" i="3" s="1"/>
  <c r="AF856" i="3"/>
  <c r="AG856" i="3" s="1"/>
  <c r="AH856" i="3" s="1"/>
  <c r="AI856" i="3" s="1"/>
  <c r="AL856" i="3" s="1"/>
  <c r="AN856" i="3" s="1"/>
  <c r="O856" i="3" s="1"/>
  <c r="AF848" i="3"/>
  <c r="AG848" i="3" s="1"/>
  <c r="AH848" i="3" s="1"/>
  <c r="AI848" i="3" s="1"/>
  <c r="AL848" i="3" s="1"/>
  <c r="AN848" i="3" s="1"/>
  <c r="O848" i="3" s="1"/>
  <c r="AF840" i="3"/>
  <c r="AG840" i="3" s="1"/>
  <c r="AH840" i="3" s="1"/>
  <c r="AI840" i="3" s="1"/>
  <c r="AL840" i="3" s="1"/>
  <c r="AN840" i="3" s="1"/>
  <c r="O840" i="3" s="1"/>
  <c r="AF832" i="3"/>
  <c r="AG832" i="3" s="1"/>
  <c r="AH832" i="3" s="1"/>
  <c r="AI832" i="3" s="1"/>
  <c r="AL832" i="3" s="1"/>
  <c r="AN832" i="3" s="1"/>
  <c r="O832" i="3" s="1"/>
  <c r="AF824" i="3"/>
  <c r="AG824" i="3" s="1"/>
  <c r="AH824" i="3" s="1"/>
  <c r="AI824" i="3" s="1"/>
  <c r="AL824" i="3" s="1"/>
  <c r="AN824" i="3" s="1"/>
  <c r="O824" i="3" s="1"/>
  <c r="AF816" i="3"/>
  <c r="AG816" i="3" s="1"/>
  <c r="AH816" i="3" s="1"/>
  <c r="AI816" i="3" s="1"/>
  <c r="AL816" i="3" s="1"/>
  <c r="AN816" i="3" s="1"/>
  <c r="O816" i="3" s="1"/>
  <c r="AF808" i="3"/>
  <c r="AG808" i="3" s="1"/>
  <c r="AH808" i="3" s="1"/>
  <c r="AI808" i="3" s="1"/>
  <c r="AL808" i="3" s="1"/>
  <c r="AN808" i="3" s="1"/>
  <c r="O808" i="3" s="1"/>
  <c r="AF800" i="3"/>
  <c r="AG800" i="3" s="1"/>
  <c r="AH800" i="3" s="1"/>
  <c r="AI800" i="3" s="1"/>
  <c r="AL800" i="3" s="1"/>
  <c r="AN800" i="3" s="1"/>
  <c r="O800" i="3" s="1"/>
  <c r="AF792" i="3"/>
  <c r="AG792" i="3" s="1"/>
  <c r="AH792" i="3" s="1"/>
  <c r="AI792" i="3" s="1"/>
  <c r="AL792" i="3" s="1"/>
  <c r="AN792" i="3" s="1"/>
  <c r="O792" i="3" s="1"/>
  <c r="AF784" i="3"/>
  <c r="AG784" i="3" s="1"/>
  <c r="AH784" i="3" s="1"/>
  <c r="AI784" i="3" s="1"/>
  <c r="AL784" i="3" s="1"/>
  <c r="AN784" i="3" s="1"/>
  <c r="O784" i="3" s="1"/>
  <c r="AF776" i="3"/>
  <c r="AG776" i="3" s="1"/>
  <c r="AH776" i="3" s="1"/>
  <c r="AI776" i="3" s="1"/>
  <c r="AL776" i="3" s="1"/>
  <c r="AN776" i="3" s="1"/>
  <c r="O776" i="3" s="1"/>
  <c r="AF768" i="3"/>
  <c r="AG768" i="3" s="1"/>
  <c r="AH768" i="3" s="1"/>
  <c r="AI768" i="3" s="1"/>
  <c r="AL768" i="3" s="1"/>
  <c r="AN768" i="3" s="1"/>
  <c r="O768" i="3" s="1"/>
  <c r="AF760" i="3"/>
  <c r="AG760" i="3" s="1"/>
  <c r="AH760" i="3" s="1"/>
  <c r="AI760" i="3" s="1"/>
  <c r="AL760" i="3" s="1"/>
  <c r="AN760" i="3" s="1"/>
  <c r="O760" i="3" s="1"/>
  <c r="AF752" i="3"/>
  <c r="AG752" i="3" s="1"/>
  <c r="AH752" i="3" s="1"/>
  <c r="AI752" i="3" s="1"/>
  <c r="AL752" i="3" s="1"/>
  <c r="AN752" i="3" s="1"/>
  <c r="O752" i="3" s="1"/>
  <c r="AF744" i="3"/>
  <c r="AG744" i="3" s="1"/>
  <c r="AH744" i="3" s="1"/>
  <c r="AI744" i="3" s="1"/>
  <c r="AL744" i="3" s="1"/>
  <c r="AN744" i="3" s="1"/>
  <c r="O744" i="3" s="1"/>
  <c r="AF736" i="3"/>
  <c r="AG736" i="3" s="1"/>
  <c r="AH736" i="3" s="1"/>
  <c r="AI736" i="3" s="1"/>
  <c r="AL736" i="3" s="1"/>
  <c r="AN736" i="3" s="1"/>
  <c r="O736" i="3" s="1"/>
  <c r="AF728" i="3"/>
  <c r="AG728" i="3" s="1"/>
  <c r="AH728" i="3" s="1"/>
  <c r="AI728" i="3" s="1"/>
  <c r="AL728" i="3" s="1"/>
  <c r="AN728" i="3" s="1"/>
  <c r="O728" i="3" s="1"/>
  <c r="AF720" i="3"/>
  <c r="AG720" i="3" s="1"/>
  <c r="AH720" i="3" s="1"/>
  <c r="AI720" i="3" s="1"/>
  <c r="AL720" i="3" s="1"/>
  <c r="AN720" i="3" s="1"/>
  <c r="O720" i="3" s="1"/>
  <c r="AF712" i="3"/>
  <c r="AG712" i="3" s="1"/>
  <c r="AH712" i="3" s="1"/>
  <c r="AI712" i="3" s="1"/>
  <c r="AL712" i="3" s="1"/>
  <c r="AN712" i="3" s="1"/>
  <c r="O712" i="3" s="1"/>
  <c r="AF704" i="3"/>
  <c r="AG704" i="3" s="1"/>
  <c r="AH704" i="3" s="1"/>
  <c r="AI704" i="3" s="1"/>
  <c r="AL704" i="3" s="1"/>
  <c r="AN704" i="3" s="1"/>
  <c r="O704" i="3" s="1"/>
  <c r="AF696" i="3"/>
  <c r="AG696" i="3" s="1"/>
  <c r="AH696" i="3" s="1"/>
  <c r="AI696" i="3" s="1"/>
  <c r="AL696" i="3" s="1"/>
  <c r="AN696" i="3" s="1"/>
  <c r="O696" i="3" s="1"/>
  <c r="AF688" i="3"/>
  <c r="AG688" i="3" s="1"/>
  <c r="AH688" i="3" s="1"/>
  <c r="AI688" i="3" s="1"/>
  <c r="AL688" i="3" s="1"/>
  <c r="AN688" i="3" s="1"/>
  <c r="O688" i="3" s="1"/>
  <c r="AF680" i="3"/>
  <c r="AG680" i="3" s="1"/>
  <c r="AH680" i="3" s="1"/>
  <c r="AI680" i="3" s="1"/>
  <c r="AL680" i="3" s="1"/>
  <c r="AN680" i="3" s="1"/>
  <c r="O680" i="3" s="1"/>
  <c r="AF672" i="3"/>
  <c r="AG672" i="3" s="1"/>
  <c r="AH672" i="3" s="1"/>
  <c r="AI672" i="3" s="1"/>
  <c r="AL672" i="3" s="1"/>
  <c r="AN672" i="3" s="1"/>
  <c r="O672" i="3" s="1"/>
  <c r="AF664" i="3"/>
  <c r="AG664" i="3" s="1"/>
  <c r="AH664" i="3" s="1"/>
  <c r="AI664" i="3" s="1"/>
  <c r="AL664" i="3" s="1"/>
  <c r="AN664" i="3" s="1"/>
  <c r="O664" i="3" s="1"/>
  <c r="AF656" i="3"/>
  <c r="AG656" i="3" s="1"/>
  <c r="AH656" i="3" s="1"/>
  <c r="AI656" i="3" s="1"/>
  <c r="AL656" i="3" s="1"/>
  <c r="AN656" i="3" s="1"/>
  <c r="O656" i="3" s="1"/>
  <c r="AF648" i="3"/>
  <c r="AG648" i="3" s="1"/>
  <c r="AH648" i="3" s="1"/>
  <c r="AI648" i="3" s="1"/>
  <c r="AL648" i="3" s="1"/>
  <c r="AN648" i="3" s="1"/>
  <c r="O648" i="3" s="1"/>
  <c r="AF640" i="3"/>
  <c r="AG640" i="3" s="1"/>
  <c r="AH640" i="3" s="1"/>
  <c r="AI640" i="3" s="1"/>
  <c r="AL640" i="3" s="1"/>
  <c r="AN640" i="3" s="1"/>
  <c r="O640" i="3" s="1"/>
  <c r="AF632" i="3"/>
  <c r="AG632" i="3" s="1"/>
  <c r="AH632" i="3" s="1"/>
  <c r="AI632" i="3" s="1"/>
  <c r="AL632" i="3" s="1"/>
  <c r="AN632" i="3" s="1"/>
  <c r="O632" i="3" s="1"/>
  <c r="AF624" i="3"/>
  <c r="AG624" i="3" s="1"/>
  <c r="AH624" i="3" s="1"/>
  <c r="AI624" i="3" s="1"/>
  <c r="AL624" i="3" s="1"/>
  <c r="AN624" i="3" s="1"/>
  <c r="O624" i="3" s="1"/>
  <c r="AF616" i="3"/>
  <c r="AG616" i="3" s="1"/>
  <c r="AH616" i="3" s="1"/>
  <c r="AI616" i="3" s="1"/>
  <c r="AL616" i="3" s="1"/>
  <c r="AN616" i="3" s="1"/>
  <c r="O616" i="3" s="1"/>
  <c r="AF608" i="3"/>
  <c r="AG608" i="3" s="1"/>
  <c r="AH608" i="3" s="1"/>
  <c r="AI608" i="3" s="1"/>
  <c r="AL608" i="3" s="1"/>
  <c r="AN608" i="3" s="1"/>
  <c r="O608" i="3" s="1"/>
  <c r="AF600" i="3"/>
  <c r="AG600" i="3" s="1"/>
  <c r="AH600" i="3" s="1"/>
  <c r="AI600" i="3" s="1"/>
  <c r="AL600" i="3" s="1"/>
  <c r="AN600" i="3" s="1"/>
  <c r="O600" i="3" s="1"/>
  <c r="AF592" i="3"/>
  <c r="AG592" i="3" s="1"/>
  <c r="AH592" i="3" s="1"/>
  <c r="AI592" i="3" s="1"/>
  <c r="AL592" i="3" s="1"/>
  <c r="AN592" i="3" s="1"/>
  <c r="O592" i="3" s="1"/>
  <c r="AF584" i="3"/>
  <c r="AG584" i="3" s="1"/>
  <c r="AH584" i="3" s="1"/>
  <c r="AI584" i="3" s="1"/>
  <c r="AL584" i="3" s="1"/>
  <c r="AN584" i="3" s="1"/>
  <c r="O584" i="3" s="1"/>
  <c r="AF576" i="3"/>
  <c r="AG576" i="3" s="1"/>
  <c r="AH576" i="3" s="1"/>
  <c r="AI576" i="3" s="1"/>
  <c r="AL576" i="3" s="1"/>
  <c r="AN576" i="3" s="1"/>
  <c r="O576" i="3" s="1"/>
  <c r="AF568" i="3"/>
  <c r="AG568" i="3" s="1"/>
  <c r="AH568" i="3" s="1"/>
  <c r="AI568" i="3" s="1"/>
  <c r="AL568" i="3" s="1"/>
  <c r="AN568" i="3" s="1"/>
  <c r="O568" i="3" s="1"/>
  <c r="AF560" i="3"/>
  <c r="AG560" i="3" s="1"/>
  <c r="AH560" i="3" s="1"/>
  <c r="AI560" i="3" s="1"/>
  <c r="AL560" i="3" s="1"/>
  <c r="AN560" i="3" s="1"/>
  <c r="O560" i="3" s="1"/>
  <c r="AF552" i="3"/>
  <c r="AG552" i="3" s="1"/>
  <c r="AH552" i="3" s="1"/>
  <c r="AI552" i="3" s="1"/>
  <c r="AL552" i="3" s="1"/>
  <c r="AN552" i="3" s="1"/>
  <c r="O552" i="3" s="1"/>
  <c r="AF544" i="3"/>
  <c r="AG544" i="3" s="1"/>
  <c r="AH544" i="3" s="1"/>
  <c r="AI544" i="3" s="1"/>
  <c r="AL544" i="3" s="1"/>
  <c r="AN544" i="3" s="1"/>
  <c r="O544" i="3" s="1"/>
  <c r="AF536" i="3"/>
  <c r="AG536" i="3" s="1"/>
  <c r="AH536" i="3" s="1"/>
  <c r="AI536" i="3" s="1"/>
  <c r="AL536" i="3" s="1"/>
  <c r="AN536" i="3" s="1"/>
  <c r="O536" i="3" s="1"/>
  <c r="AF528" i="3"/>
  <c r="AG528" i="3" s="1"/>
  <c r="AH528" i="3" s="1"/>
  <c r="AI528" i="3" s="1"/>
  <c r="AL528" i="3" s="1"/>
  <c r="AN528" i="3" s="1"/>
  <c r="O528" i="3" s="1"/>
  <c r="AF520" i="3"/>
  <c r="AG520" i="3" s="1"/>
  <c r="AH520" i="3" s="1"/>
  <c r="AI520" i="3" s="1"/>
  <c r="AL520" i="3" s="1"/>
  <c r="AN520" i="3" s="1"/>
  <c r="O520" i="3" s="1"/>
  <c r="AF512" i="3"/>
  <c r="AG512" i="3" s="1"/>
  <c r="AH512" i="3" s="1"/>
  <c r="AI512" i="3" s="1"/>
  <c r="AL512" i="3" s="1"/>
  <c r="AN512" i="3" s="1"/>
  <c r="O512" i="3" s="1"/>
  <c r="AF504" i="3"/>
  <c r="AG504" i="3" s="1"/>
  <c r="AH504" i="3" s="1"/>
  <c r="AI504" i="3" s="1"/>
  <c r="AL504" i="3" s="1"/>
  <c r="AN504" i="3" s="1"/>
  <c r="O504" i="3" s="1"/>
  <c r="AF496" i="3"/>
  <c r="AG496" i="3" s="1"/>
  <c r="AH496" i="3" s="1"/>
  <c r="AI496" i="3" s="1"/>
  <c r="AL496" i="3" s="1"/>
  <c r="AN496" i="3" s="1"/>
  <c r="O496" i="3" s="1"/>
  <c r="AF488" i="3"/>
  <c r="AG488" i="3" s="1"/>
  <c r="AH488" i="3" s="1"/>
  <c r="AI488" i="3" s="1"/>
  <c r="AL488" i="3" s="1"/>
  <c r="AN488" i="3" s="1"/>
  <c r="O488" i="3" s="1"/>
  <c r="AF480" i="3"/>
  <c r="AG480" i="3" s="1"/>
  <c r="AH480" i="3" s="1"/>
  <c r="AI480" i="3" s="1"/>
  <c r="AL480" i="3" s="1"/>
  <c r="AN480" i="3" s="1"/>
  <c r="O480" i="3" s="1"/>
  <c r="AF472" i="3"/>
  <c r="AG472" i="3" s="1"/>
  <c r="AH472" i="3" s="1"/>
  <c r="AI472" i="3" s="1"/>
  <c r="AL472" i="3" s="1"/>
  <c r="AN472" i="3" s="1"/>
  <c r="O472" i="3" s="1"/>
  <c r="AF464" i="3"/>
  <c r="AG464" i="3" s="1"/>
  <c r="AH464" i="3" s="1"/>
  <c r="AI464" i="3" s="1"/>
  <c r="AL464" i="3" s="1"/>
  <c r="AN464" i="3" s="1"/>
  <c r="O464" i="3" s="1"/>
  <c r="AF456" i="3"/>
  <c r="AG456" i="3" s="1"/>
  <c r="AH456" i="3" s="1"/>
  <c r="AI456" i="3" s="1"/>
  <c r="AL456" i="3" s="1"/>
  <c r="AN456" i="3" s="1"/>
  <c r="O456" i="3" s="1"/>
  <c r="AF4079" i="3"/>
  <c r="AG4079" i="3" s="1"/>
  <c r="AH4079" i="3" s="1"/>
  <c r="AI4079" i="3" s="1"/>
  <c r="AL4079" i="3" s="1"/>
  <c r="AN4079" i="3" s="1"/>
  <c r="O4079" i="3" s="1"/>
  <c r="AF6545" i="3"/>
  <c r="AG6545" i="3" s="1"/>
  <c r="AH6545" i="3" s="1"/>
  <c r="AI6545" i="3" s="1"/>
  <c r="AL6545" i="3" s="1"/>
  <c r="AN6545" i="3" s="1"/>
  <c r="O6545" i="3" s="1"/>
  <c r="AF6537" i="3"/>
  <c r="AG6537" i="3" s="1"/>
  <c r="AH6537" i="3" s="1"/>
  <c r="AI6537" i="3" s="1"/>
  <c r="AL6537" i="3" s="1"/>
  <c r="AN6537" i="3" s="1"/>
  <c r="O6537" i="3" s="1"/>
  <c r="AF6529" i="3"/>
  <c r="AG6529" i="3" s="1"/>
  <c r="AH6529" i="3" s="1"/>
  <c r="AI6529" i="3" s="1"/>
  <c r="AL6529" i="3" s="1"/>
  <c r="AN6529" i="3" s="1"/>
  <c r="O6529" i="3" s="1"/>
  <c r="AF6521" i="3"/>
  <c r="AG6521" i="3" s="1"/>
  <c r="AH6521" i="3" s="1"/>
  <c r="AI6521" i="3" s="1"/>
  <c r="AL6521" i="3" s="1"/>
  <c r="AN6521" i="3" s="1"/>
  <c r="O6521" i="3" s="1"/>
  <c r="AF6513" i="3"/>
  <c r="AG6513" i="3" s="1"/>
  <c r="AH6513" i="3" s="1"/>
  <c r="AI6513" i="3" s="1"/>
  <c r="AL6513" i="3" s="1"/>
  <c r="AN6513" i="3" s="1"/>
  <c r="O6513" i="3" s="1"/>
  <c r="AF6505" i="3"/>
  <c r="AG6505" i="3" s="1"/>
  <c r="AH6505" i="3" s="1"/>
  <c r="AI6505" i="3" s="1"/>
  <c r="AL6505" i="3" s="1"/>
  <c r="AN6505" i="3" s="1"/>
  <c r="O6505" i="3" s="1"/>
  <c r="AF6497" i="3"/>
  <c r="AG6497" i="3" s="1"/>
  <c r="AH6497" i="3" s="1"/>
  <c r="AI6497" i="3" s="1"/>
  <c r="AL6497" i="3" s="1"/>
  <c r="AN6497" i="3" s="1"/>
  <c r="O6497" i="3" s="1"/>
  <c r="AF6489" i="3"/>
  <c r="AG6489" i="3" s="1"/>
  <c r="AH6489" i="3" s="1"/>
  <c r="AI6489" i="3" s="1"/>
  <c r="AL6489" i="3" s="1"/>
  <c r="AN6489" i="3" s="1"/>
  <c r="O6489" i="3" s="1"/>
  <c r="AF6481" i="3"/>
  <c r="AG6481" i="3" s="1"/>
  <c r="AH6481" i="3" s="1"/>
  <c r="AI6481" i="3" s="1"/>
  <c r="AL6481" i="3" s="1"/>
  <c r="AN6481" i="3" s="1"/>
  <c r="O6481" i="3" s="1"/>
  <c r="AF6473" i="3"/>
  <c r="AG6473" i="3" s="1"/>
  <c r="AH6473" i="3" s="1"/>
  <c r="AI6473" i="3" s="1"/>
  <c r="AL6473" i="3" s="1"/>
  <c r="AN6473" i="3" s="1"/>
  <c r="O6473" i="3" s="1"/>
  <c r="AF6465" i="3"/>
  <c r="AG6465" i="3" s="1"/>
  <c r="AH6465" i="3" s="1"/>
  <c r="AI6465" i="3" s="1"/>
  <c r="AL6465" i="3" s="1"/>
  <c r="AN6465" i="3" s="1"/>
  <c r="O6465" i="3" s="1"/>
  <c r="AF6457" i="3"/>
  <c r="AG6457" i="3" s="1"/>
  <c r="AH6457" i="3" s="1"/>
  <c r="AI6457" i="3" s="1"/>
  <c r="AL6457" i="3" s="1"/>
  <c r="AN6457" i="3" s="1"/>
  <c r="O6457" i="3" s="1"/>
  <c r="AF6449" i="3"/>
  <c r="AG6449" i="3" s="1"/>
  <c r="AH6449" i="3" s="1"/>
  <c r="AI6449" i="3" s="1"/>
  <c r="AL6449" i="3" s="1"/>
  <c r="AN6449" i="3" s="1"/>
  <c r="O6449" i="3" s="1"/>
  <c r="AF6441" i="3"/>
  <c r="AG6441" i="3" s="1"/>
  <c r="AH6441" i="3" s="1"/>
  <c r="AI6441" i="3" s="1"/>
  <c r="AL6441" i="3" s="1"/>
  <c r="AN6441" i="3" s="1"/>
  <c r="O6441" i="3" s="1"/>
  <c r="AF6433" i="3"/>
  <c r="AG6433" i="3" s="1"/>
  <c r="AH6433" i="3" s="1"/>
  <c r="AI6433" i="3" s="1"/>
  <c r="AL6433" i="3" s="1"/>
  <c r="AN6433" i="3" s="1"/>
  <c r="O6433" i="3" s="1"/>
  <c r="AF6425" i="3"/>
  <c r="AG6425" i="3" s="1"/>
  <c r="AH6425" i="3" s="1"/>
  <c r="AI6425" i="3" s="1"/>
  <c r="AL6425" i="3" s="1"/>
  <c r="AN6425" i="3" s="1"/>
  <c r="O6425" i="3" s="1"/>
  <c r="AF6417" i="3"/>
  <c r="AG6417" i="3" s="1"/>
  <c r="AH6417" i="3" s="1"/>
  <c r="AI6417" i="3" s="1"/>
  <c r="AL6417" i="3" s="1"/>
  <c r="AN6417" i="3" s="1"/>
  <c r="O6417" i="3" s="1"/>
  <c r="AF6409" i="3"/>
  <c r="AG6409" i="3" s="1"/>
  <c r="AH6409" i="3" s="1"/>
  <c r="AI6409" i="3" s="1"/>
  <c r="AL6409" i="3" s="1"/>
  <c r="AN6409" i="3" s="1"/>
  <c r="O6409" i="3" s="1"/>
  <c r="AF6401" i="3"/>
  <c r="AG6401" i="3" s="1"/>
  <c r="AH6401" i="3" s="1"/>
  <c r="AI6401" i="3" s="1"/>
  <c r="AL6401" i="3" s="1"/>
  <c r="AN6401" i="3" s="1"/>
  <c r="O6401" i="3" s="1"/>
  <c r="AF6393" i="3"/>
  <c r="AG6393" i="3" s="1"/>
  <c r="AH6393" i="3" s="1"/>
  <c r="AI6393" i="3" s="1"/>
  <c r="AL6393" i="3" s="1"/>
  <c r="AN6393" i="3" s="1"/>
  <c r="O6393" i="3" s="1"/>
  <c r="AF6385" i="3"/>
  <c r="AG6385" i="3" s="1"/>
  <c r="AH6385" i="3" s="1"/>
  <c r="AI6385" i="3" s="1"/>
  <c r="AL6385" i="3" s="1"/>
  <c r="AN6385" i="3" s="1"/>
  <c r="O6385" i="3" s="1"/>
  <c r="AF6377" i="3"/>
  <c r="AG6377" i="3" s="1"/>
  <c r="AH6377" i="3" s="1"/>
  <c r="AI6377" i="3" s="1"/>
  <c r="AL6377" i="3" s="1"/>
  <c r="AN6377" i="3" s="1"/>
  <c r="O6377" i="3" s="1"/>
  <c r="AF6369" i="3"/>
  <c r="AG6369" i="3" s="1"/>
  <c r="AH6369" i="3" s="1"/>
  <c r="AI6369" i="3" s="1"/>
  <c r="AL6369" i="3" s="1"/>
  <c r="AN6369" i="3" s="1"/>
  <c r="O6369" i="3" s="1"/>
  <c r="AF6361" i="3"/>
  <c r="AG6361" i="3" s="1"/>
  <c r="AH6361" i="3" s="1"/>
  <c r="AI6361" i="3" s="1"/>
  <c r="AL6361" i="3" s="1"/>
  <c r="AN6361" i="3" s="1"/>
  <c r="O6361" i="3" s="1"/>
  <c r="AF6353" i="3"/>
  <c r="AG6353" i="3" s="1"/>
  <c r="AH6353" i="3" s="1"/>
  <c r="AI6353" i="3" s="1"/>
  <c r="AL6353" i="3" s="1"/>
  <c r="AN6353" i="3" s="1"/>
  <c r="O6353" i="3" s="1"/>
  <c r="AF6345" i="3"/>
  <c r="AG6345" i="3" s="1"/>
  <c r="AH6345" i="3" s="1"/>
  <c r="AI6345" i="3" s="1"/>
  <c r="AL6345" i="3" s="1"/>
  <c r="AN6345" i="3" s="1"/>
  <c r="O6345" i="3" s="1"/>
  <c r="AF6337" i="3"/>
  <c r="AG6337" i="3" s="1"/>
  <c r="AH6337" i="3" s="1"/>
  <c r="AI6337" i="3" s="1"/>
  <c r="AL6337" i="3" s="1"/>
  <c r="AN6337" i="3" s="1"/>
  <c r="O6337" i="3" s="1"/>
  <c r="AF6329" i="3"/>
  <c r="AG6329" i="3" s="1"/>
  <c r="AH6329" i="3" s="1"/>
  <c r="AI6329" i="3" s="1"/>
  <c r="AL6329" i="3" s="1"/>
  <c r="AN6329" i="3" s="1"/>
  <c r="O6329" i="3" s="1"/>
  <c r="AF6321" i="3"/>
  <c r="AG6321" i="3" s="1"/>
  <c r="AH6321" i="3" s="1"/>
  <c r="AI6321" i="3" s="1"/>
  <c r="AL6321" i="3" s="1"/>
  <c r="AN6321" i="3" s="1"/>
  <c r="O6321" i="3" s="1"/>
  <c r="AF6313" i="3"/>
  <c r="AG6313" i="3" s="1"/>
  <c r="AH6313" i="3" s="1"/>
  <c r="AI6313" i="3" s="1"/>
  <c r="AL6313" i="3" s="1"/>
  <c r="AN6313" i="3" s="1"/>
  <c r="O6313" i="3" s="1"/>
  <c r="AF6305" i="3"/>
  <c r="AG6305" i="3" s="1"/>
  <c r="AH6305" i="3" s="1"/>
  <c r="AI6305" i="3" s="1"/>
  <c r="AL6305" i="3" s="1"/>
  <c r="AN6305" i="3" s="1"/>
  <c r="O6305" i="3" s="1"/>
  <c r="AF6297" i="3"/>
  <c r="AG6297" i="3" s="1"/>
  <c r="AH6297" i="3" s="1"/>
  <c r="AI6297" i="3" s="1"/>
  <c r="AL6297" i="3" s="1"/>
  <c r="AN6297" i="3" s="1"/>
  <c r="O6297" i="3" s="1"/>
  <c r="AF6289" i="3"/>
  <c r="AG6289" i="3" s="1"/>
  <c r="AH6289" i="3" s="1"/>
  <c r="AI6289" i="3" s="1"/>
  <c r="AL6289" i="3" s="1"/>
  <c r="AN6289" i="3" s="1"/>
  <c r="O6289" i="3" s="1"/>
  <c r="AF6281" i="3"/>
  <c r="AG6281" i="3" s="1"/>
  <c r="AH6281" i="3" s="1"/>
  <c r="AI6281" i="3" s="1"/>
  <c r="AL6281" i="3" s="1"/>
  <c r="AN6281" i="3" s="1"/>
  <c r="O6281" i="3" s="1"/>
  <c r="AF6273" i="3"/>
  <c r="AG6273" i="3" s="1"/>
  <c r="AH6273" i="3" s="1"/>
  <c r="AI6273" i="3" s="1"/>
  <c r="AL6273" i="3" s="1"/>
  <c r="AN6273" i="3" s="1"/>
  <c r="O6273" i="3" s="1"/>
  <c r="AF6265" i="3"/>
  <c r="AG6265" i="3" s="1"/>
  <c r="AH6265" i="3" s="1"/>
  <c r="AI6265" i="3" s="1"/>
  <c r="AL6265" i="3" s="1"/>
  <c r="AN6265" i="3" s="1"/>
  <c r="O6265" i="3" s="1"/>
  <c r="AF6257" i="3"/>
  <c r="AG6257" i="3" s="1"/>
  <c r="AH6257" i="3" s="1"/>
  <c r="AI6257" i="3" s="1"/>
  <c r="AL6257" i="3" s="1"/>
  <c r="AN6257" i="3" s="1"/>
  <c r="O6257" i="3" s="1"/>
  <c r="AF6249" i="3"/>
  <c r="AG6249" i="3" s="1"/>
  <c r="AH6249" i="3" s="1"/>
  <c r="AI6249" i="3" s="1"/>
  <c r="AL6249" i="3" s="1"/>
  <c r="AN6249" i="3" s="1"/>
  <c r="O6249" i="3" s="1"/>
  <c r="AF6241" i="3"/>
  <c r="AG6241" i="3" s="1"/>
  <c r="AH6241" i="3" s="1"/>
  <c r="AI6241" i="3" s="1"/>
  <c r="AL6241" i="3" s="1"/>
  <c r="AN6241" i="3" s="1"/>
  <c r="O6241" i="3" s="1"/>
  <c r="AF6233" i="3"/>
  <c r="AG6233" i="3" s="1"/>
  <c r="AH6233" i="3" s="1"/>
  <c r="AI6233" i="3" s="1"/>
  <c r="AL6233" i="3" s="1"/>
  <c r="AN6233" i="3" s="1"/>
  <c r="O6233" i="3" s="1"/>
  <c r="AF6225" i="3"/>
  <c r="AG6225" i="3" s="1"/>
  <c r="AH6225" i="3" s="1"/>
  <c r="AI6225" i="3" s="1"/>
  <c r="AL6225" i="3" s="1"/>
  <c r="AN6225" i="3" s="1"/>
  <c r="O6225" i="3" s="1"/>
  <c r="AF6217" i="3"/>
  <c r="AG6217" i="3" s="1"/>
  <c r="AH6217" i="3" s="1"/>
  <c r="AI6217" i="3" s="1"/>
  <c r="AL6217" i="3" s="1"/>
  <c r="AN6217" i="3" s="1"/>
  <c r="O6217" i="3" s="1"/>
  <c r="AF6209" i="3"/>
  <c r="AG6209" i="3" s="1"/>
  <c r="AH6209" i="3" s="1"/>
  <c r="AI6209" i="3" s="1"/>
  <c r="AL6209" i="3" s="1"/>
  <c r="AN6209" i="3" s="1"/>
  <c r="O6209" i="3" s="1"/>
  <c r="AF6201" i="3"/>
  <c r="AG6201" i="3" s="1"/>
  <c r="AH6201" i="3" s="1"/>
  <c r="AI6201" i="3" s="1"/>
  <c r="AL6201" i="3" s="1"/>
  <c r="AN6201" i="3" s="1"/>
  <c r="O6201" i="3" s="1"/>
  <c r="AF6193" i="3"/>
  <c r="AG6193" i="3" s="1"/>
  <c r="AH6193" i="3" s="1"/>
  <c r="AI6193" i="3" s="1"/>
  <c r="AL6193" i="3" s="1"/>
  <c r="AN6193" i="3" s="1"/>
  <c r="O6193" i="3" s="1"/>
  <c r="AF6185" i="3"/>
  <c r="AG6185" i="3" s="1"/>
  <c r="AH6185" i="3" s="1"/>
  <c r="AI6185" i="3" s="1"/>
  <c r="AL6185" i="3" s="1"/>
  <c r="AN6185" i="3" s="1"/>
  <c r="O6185" i="3" s="1"/>
  <c r="AF6177" i="3"/>
  <c r="AG6177" i="3" s="1"/>
  <c r="AH6177" i="3" s="1"/>
  <c r="AI6177" i="3" s="1"/>
  <c r="AL6177" i="3" s="1"/>
  <c r="AN6177" i="3" s="1"/>
  <c r="O6177" i="3" s="1"/>
  <c r="AF6169" i="3"/>
  <c r="AG6169" i="3" s="1"/>
  <c r="AH6169" i="3" s="1"/>
  <c r="AI6169" i="3" s="1"/>
  <c r="AL6169" i="3" s="1"/>
  <c r="AN6169" i="3" s="1"/>
  <c r="O6169" i="3" s="1"/>
  <c r="AF6161" i="3"/>
  <c r="AG6161" i="3" s="1"/>
  <c r="AH6161" i="3" s="1"/>
  <c r="AI6161" i="3" s="1"/>
  <c r="AL6161" i="3" s="1"/>
  <c r="AN6161" i="3" s="1"/>
  <c r="O6161" i="3" s="1"/>
  <c r="AF6153" i="3"/>
  <c r="AG6153" i="3" s="1"/>
  <c r="AH6153" i="3" s="1"/>
  <c r="AI6153" i="3" s="1"/>
  <c r="AL6153" i="3" s="1"/>
  <c r="AN6153" i="3" s="1"/>
  <c r="O6153" i="3" s="1"/>
  <c r="AF6145" i="3"/>
  <c r="AG6145" i="3" s="1"/>
  <c r="AH6145" i="3" s="1"/>
  <c r="AI6145" i="3" s="1"/>
  <c r="AL6145" i="3" s="1"/>
  <c r="AN6145" i="3" s="1"/>
  <c r="O6145" i="3" s="1"/>
  <c r="AF6137" i="3"/>
  <c r="AG6137" i="3" s="1"/>
  <c r="AH6137" i="3" s="1"/>
  <c r="AI6137" i="3" s="1"/>
  <c r="AL6137" i="3" s="1"/>
  <c r="AN6137" i="3" s="1"/>
  <c r="O6137" i="3" s="1"/>
  <c r="AF6129" i="3"/>
  <c r="AG6129" i="3" s="1"/>
  <c r="AH6129" i="3" s="1"/>
  <c r="AI6129" i="3" s="1"/>
  <c r="AL6129" i="3" s="1"/>
  <c r="AN6129" i="3" s="1"/>
  <c r="O6129" i="3" s="1"/>
  <c r="AF6121" i="3"/>
  <c r="AG6121" i="3" s="1"/>
  <c r="AH6121" i="3" s="1"/>
  <c r="AI6121" i="3" s="1"/>
  <c r="AL6121" i="3" s="1"/>
  <c r="AN6121" i="3" s="1"/>
  <c r="O6121" i="3" s="1"/>
  <c r="AF6113" i="3"/>
  <c r="AG6113" i="3" s="1"/>
  <c r="AH6113" i="3" s="1"/>
  <c r="AI6113" i="3" s="1"/>
  <c r="AL6113" i="3" s="1"/>
  <c r="AN6113" i="3" s="1"/>
  <c r="O6113" i="3" s="1"/>
  <c r="AF6105" i="3"/>
  <c r="AG6105" i="3" s="1"/>
  <c r="AH6105" i="3" s="1"/>
  <c r="AI6105" i="3" s="1"/>
  <c r="AL6105" i="3" s="1"/>
  <c r="AN6105" i="3" s="1"/>
  <c r="O6105" i="3" s="1"/>
  <c r="AF6097" i="3"/>
  <c r="AG6097" i="3" s="1"/>
  <c r="AH6097" i="3" s="1"/>
  <c r="AI6097" i="3" s="1"/>
  <c r="AL6097" i="3" s="1"/>
  <c r="AN6097" i="3" s="1"/>
  <c r="O6097" i="3" s="1"/>
  <c r="AF6089" i="3"/>
  <c r="AG6089" i="3" s="1"/>
  <c r="AH6089" i="3" s="1"/>
  <c r="AI6089" i="3" s="1"/>
  <c r="AL6089" i="3" s="1"/>
  <c r="AN6089" i="3" s="1"/>
  <c r="O6089" i="3" s="1"/>
  <c r="AF6081" i="3"/>
  <c r="AG6081" i="3" s="1"/>
  <c r="AH6081" i="3" s="1"/>
  <c r="AI6081" i="3" s="1"/>
  <c r="AL6081" i="3" s="1"/>
  <c r="AN6081" i="3" s="1"/>
  <c r="O6081" i="3" s="1"/>
  <c r="AF6073" i="3"/>
  <c r="AG6073" i="3" s="1"/>
  <c r="AH6073" i="3" s="1"/>
  <c r="AI6073" i="3" s="1"/>
  <c r="AL6073" i="3" s="1"/>
  <c r="AN6073" i="3" s="1"/>
  <c r="O6073" i="3" s="1"/>
  <c r="AF6065" i="3"/>
  <c r="AG6065" i="3" s="1"/>
  <c r="AH6065" i="3" s="1"/>
  <c r="AI6065" i="3" s="1"/>
  <c r="AL6065" i="3" s="1"/>
  <c r="AN6065" i="3" s="1"/>
  <c r="O6065" i="3" s="1"/>
  <c r="AF6057" i="3"/>
  <c r="AG6057" i="3" s="1"/>
  <c r="AH6057" i="3" s="1"/>
  <c r="AI6057" i="3" s="1"/>
  <c r="AL6057" i="3" s="1"/>
  <c r="AN6057" i="3" s="1"/>
  <c r="O6057" i="3" s="1"/>
  <c r="AF6049" i="3"/>
  <c r="AG6049" i="3" s="1"/>
  <c r="AH6049" i="3" s="1"/>
  <c r="AI6049" i="3" s="1"/>
  <c r="AL6049" i="3" s="1"/>
  <c r="AN6049" i="3" s="1"/>
  <c r="O6049" i="3" s="1"/>
  <c r="AF6041" i="3"/>
  <c r="AG6041" i="3" s="1"/>
  <c r="AH6041" i="3" s="1"/>
  <c r="AI6041" i="3" s="1"/>
  <c r="AL6041" i="3" s="1"/>
  <c r="AN6041" i="3" s="1"/>
  <c r="O6041" i="3" s="1"/>
  <c r="AF6033" i="3"/>
  <c r="AG6033" i="3" s="1"/>
  <c r="AH6033" i="3" s="1"/>
  <c r="AI6033" i="3" s="1"/>
  <c r="AL6033" i="3" s="1"/>
  <c r="AN6033" i="3" s="1"/>
  <c r="O6033" i="3" s="1"/>
  <c r="AF6025" i="3"/>
  <c r="AG6025" i="3" s="1"/>
  <c r="AH6025" i="3" s="1"/>
  <c r="AI6025" i="3" s="1"/>
  <c r="AL6025" i="3" s="1"/>
  <c r="AN6025" i="3" s="1"/>
  <c r="O6025" i="3" s="1"/>
  <c r="AF6017" i="3"/>
  <c r="AG6017" i="3" s="1"/>
  <c r="AH6017" i="3" s="1"/>
  <c r="AI6017" i="3" s="1"/>
  <c r="AL6017" i="3" s="1"/>
  <c r="AN6017" i="3" s="1"/>
  <c r="O6017" i="3" s="1"/>
  <c r="AF6009" i="3"/>
  <c r="AG6009" i="3" s="1"/>
  <c r="AH6009" i="3" s="1"/>
  <c r="AI6009" i="3" s="1"/>
  <c r="AL6009" i="3" s="1"/>
  <c r="AN6009" i="3" s="1"/>
  <c r="O6009" i="3" s="1"/>
  <c r="AF6001" i="3"/>
  <c r="AG6001" i="3" s="1"/>
  <c r="AH6001" i="3" s="1"/>
  <c r="AI6001" i="3" s="1"/>
  <c r="AL6001" i="3" s="1"/>
  <c r="AN6001" i="3" s="1"/>
  <c r="O6001" i="3" s="1"/>
  <c r="AF5993" i="3"/>
  <c r="AG5993" i="3" s="1"/>
  <c r="AH5993" i="3" s="1"/>
  <c r="AI5993" i="3" s="1"/>
  <c r="AL5993" i="3" s="1"/>
  <c r="AN5993" i="3" s="1"/>
  <c r="O5993" i="3" s="1"/>
  <c r="AF5985" i="3"/>
  <c r="AG5985" i="3" s="1"/>
  <c r="AH5985" i="3" s="1"/>
  <c r="AI5985" i="3" s="1"/>
  <c r="AL5985" i="3" s="1"/>
  <c r="AN5985" i="3" s="1"/>
  <c r="O5985" i="3" s="1"/>
  <c r="AF5977" i="3"/>
  <c r="AG5977" i="3" s="1"/>
  <c r="AH5977" i="3" s="1"/>
  <c r="AI5977" i="3" s="1"/>
  <c r="AL5977" i="3" s="1"/>
  <c r="AN5977" i="3" s="1"/>
  <c r="O5977" i="3" s="1"/>
  <c r="AF5969" i="3"/>
  <c r="AG5969" i="3" s="1"/>
  <c r="AH5969" i="3" s="1"/>
  <c r="AI5969" i="3" s="1"/>
  <c r="AL5969" i="3" s="1"/>
  <c r="AN5969" i="3" s="1"/>
  <c r="O5969" i="3" s="1"/>
  <c r="AF5961" i="3"/>
  <c r="AG5961" i="3" s="1"/>
  <c r="AH5961" i="3" s="1"/>
  <c r="AI5961" i="3" s="1"/>
  <c r="AL5961" i="3" s="1"/>
  <c r="AN5961" i="3" s="1"/>
  <c r="O5961" i="3" s="1"/>
  <c r="AF5953" i="3"/>
  <c r="AG5953" i="3" s="1"/>
  <c r="AH5953" i="3" s="1"/>
  <c r="AI5953" i="3" s="1"/>
  <c r="AL5953" i="3" s="1"/>
  <c r="AN5953" i="3" s="1"/>
  <c r="O5953" i="3" s="1"/>
  <c r="AF5945" i="3"/>
  <c r="AG5945" i="3" s="1"/>
  <c r="AH5945" i="3" s="1"/>
  <c r="AI5945" i="3" s="1"/>
  <c r="AL5945" i="3" s="1"/>
  <c r="AN5945" i="3" s="1"/>
  <c r="O5945" i="3" s="1"/>
  <c r="AF5937" i="3"/>
  <c r="AG5937" i="3" s="1"/>
  <c r="AH5937" i="3" s="1"/>
  <c r="AI5937" i="3" s="1"/>
  <c r="AL5937" i="3" s="1"/>
  <c r="AN5937" i="3" s="1"/>
  <c r="O5937" i="3" s="1"/>
  <c r="AF5929" i="3"/>
  <c r="AG5929" i="3" s="1"/>
  <c r="AH5929" i="3" s="1"/>
  <c r="AI5929" i="3" s="1"/>
  <c r="AL5929" i="3" s="1"/>
  <c r="AN5929" i="3" s="1"/>
  <c r="O5929" i="3" s="1"/>
  <c r="AF5921" i="3"/>
  <c r="AG5921" i="3" s="1"/>
  <c r="AH5921" i="3" s="1"/>
  <c r="AI5921" i="3" s="1"/>
  <c r="AL5921" i="3" s="1"/>
  <c r="AN5921" i="3" s="1"/>
  <c r="O5921" i="3" s="1"/>
  <c r="AF5913" i="3"/>
  <c r="AG5913" i="3" s="1"/>
  <c r="AH5913" i="3" s="1"/>
  <c r="AI5913" i="3" s="1"/>
  <c r="AL5913" i="3" s="1"/>
  <c r="AN5913" i="3" s="1"/>
  <c r="O5913" i="3" s="1"/>
  <c r="AF5905" i="3"/>
  <c r="AG5905" i="3" s="1"/>
  <c r="AH5905" i="3" s="1"/>
  <c r="AI5905" i="3" s="1"/>
  <c r="AL5905" i="3" s="1"/>
  <c r="AN5905" i="3" s="1"/>
  <c r="O5905" i="3" s="1"/>
  <c r="AF5897" i="3"/>
  <c r="AG5897" i="3" s="1"/>
  <c r="AH5897" i="3" s="1"/>
  <c r="AI5897" i="3" s="1"/>
  <c r="AL5897" i="3" s="1"/>
  <c r="AN5897" i="3" s="1"/>
  <c r="O5897" i="3" s="1"/>
  <c r="AF5889" i="3"/>
  <c r="AG5889" i="3" s="1"/>
  <c r="AH5889" i="3" s="1"/>
  <c r="AI5889" i="3" s="1"/>
  <c r="AL5889" i="3" s="1"/>
  <c r="AN5889" i="3" s="1"/>
  <c r="O5889" i="3" s="1"/>
  <c r="AF5881" i="3"/>
  <c r="AG5881" i="3" s="1"/>
  <c r="AH5881" i="3" s="1"/>
  <c r="AI5881" i="3" s="1"/>
  <c r="AL5881" i="3" s="1"/>
  <c r="AN5881" i="3" s="1"/>
  <c r="O5881" i="3" s="1"/>
  <c r="AF5873" i="3"/>
  <c r="AG5873" i="3" s="1"/>
  <c r="AH5873" i="3" s="1"/>
  <c r="AI5873" i="3" s="1"/>
  <c r="AL5873" i="3" s="1"/>
  <c r="AN5873" i="3" s="1"/>
  <c r="O5873" i="3" s="1"/>
  <c r="AF5865" i="3"/>
  <c r="AG5865" i="3" s="1"/>
  <c r="AH5865" i="3" s="1"/>
  <c r="AI5865" i="3" s="1"/>
  <c r="AL5865" i="3" s="1"/>
  <c r="AN5865" i="3" s="1"/>
  <c r="O5865" i="3" s="1"/>
  <c r="AF5857" i="3"/>
  <c r="AG5857" i="3" s="1"/>
  <c r="AH5857" i="3" s="1"/>
  <c r="AI5857" i="3" s="1"/>
  <c r="AL5857" i="3" s="1"/>
  <c r="AN5857" i="3" s="1"/>
  <c r="O5857" i="3" s="1"/>
  <c r="AF5849" i="3"/>
  <c r="AG5849" i="3" s="1"/>
  <c r="AH5849" i="3" s="1"/>
  <c r="AI5849" i="3" s="1"/>
  <c r="AL5849" i="3" s="1"/>
  <c r="AN5849" i="3" s="1"/>
  <c r="O5849" i="3" s="1"/>
  <c r="AF5841" i="3"/>
  <c r="AG5841" i="3" s="1"/>
  <c r="AH5841" i="3" s="1"/>
  <c r="AI5841" i="3" s="1"/>
  <c r="AL5841" i="3" s="1"/>
  <c r="AN5841" i="3" s="1"/>
  <c r="O5841" i="3" s="1"/>
  <c r="AF5833" i="3"/>
  <c r="AG5833" i="3" s="1"/>
  <c r="AH5833" i="3" s="1"/>
  <c r="AI5833" i="3" s="1"/>
  <c r="AL5833" i="3" s="1"/>
  <c r="AN5833" i="3" s="1"/>
  <c r="O5833" i="3" s="1"/>
  <c r="AF5825" i="3"/>
  <c r="AG5825" i="3" s="1"/>
  <c r="AH5825" i="3" s="1"/>
  <c r="AI5825" i="3" s="1"/>
  <c r="AL5825" i="3" s="1"/>
  <c r="AN5825" i="3" s="1"/>
  <c r="O5825" i="3" s="1"/>
  <c r="AF5817" i="3"/>
  <c r="AG5817" i="3" s="1"/>
  <c r="AH5817" i="3" s="1"/>
  <c r="AI5817" i="3" s="1"/>
  <c r="AL5817" i="3" s="1"/>
  <c r="AN5817" i="3" s="1"/>
  <c r="O5817" i="3" s="1"/>
  <c r="AF5809" i="3"/>
  <c r="AG5809" i="3" s="1"/>
  <c r="AH5809" i="3" s="1"/>
  <c r="AI5809" i="3" s="1"/>
  <c r="AL5809" i="3" s="1"/>
  <c r="AN5809" i="3" s="1"/>
  <c r="O5809" i="3" s="1"/>
  <c r="AF5801" i="3"/>
  <c r="AG5801" i="3" s="1"/>
  <c r="AH5801" i="3" s="1"/>
  <c r="AI5801" i="3" s="1"/>
  <c r="AL5801" i="3" s="1"/>
  <c r="AN5801" i="3" s="1"/>
  <c r="O5801" i="3" s="1"/>
  <c r="AF5793" i="3"/>
  <c r="AG5793" i="3" s="1"/>
  <c r="AH5793" i="3" s="1"/>
  <c r="AI5793" i="3" s="1"/>
  <c r="AL5793" i="3" s="1"/>
  <c r="AN5793" i="3" s="1"/>
  <c r="O5793" i="3" s="1"/>
  <c r="AF5785" i="3"/>
  <c r="AG5785" i="3" s="1"/>
  <c r="AH5785" i="3" s="1"/>
  <c r="AI5785" i="3" s="1"/>
  <c r="AL5785" i="3" s="1"/>
  <c r="AN5785" i="3" s="1"/>
  <c r="O5785" i="3" s="1"/>
  <c r="AF5777" i="3"/>
  <c r="AG5777" i="3" s="1"/>
  <c r="AH5777" i="3" s="1"/>
  <c r="AI5777" i="3" s="1"/>
  <c r="AL5777" i="3" s="1"/>
  <c r="AN5777" i="3" s="1"/>
  <c r="O5777" i="3" s="1"/>
  <c r="AF5769" i="3"/>
  <c r="AG5769" i="3" s="1"/>
  <c r="AH5769" i="3" s="1"/>
  <c r="AI5769" i="3" s="1"/>
  <c r="AL5769" i="3" s="1"/>
  <c r="AN5769" i="3" s="1"/>
  <c r="O5769" i="3" s="1"/>
  <c r="AF5761" i="3"/>
  <c r="AG5761" i="3" s="1"/>
  <c r="AH5761" i="3" s="1"/>
  <c r="AI5761" i="3" s="1"/>
  <c r="AL5761" i="3" s="1"/>
  <c r="AN5761" i="3" s="1"/>
  <c r="O5761" i="3" s="1"/>
  <c r="AF5753" i="3"/>
  <c r="AG5753" i="3" s="1"/>
  <c r="AH5753" i="3" s="1"/>
  <c r="AI5753" i="3" s="1"/>
  <c r="AL5753" i="3" s="1"/>
  <c r="AN5753" i="3" s="1"/>
  <c r="O5753" i="3" s="1"/>
  <c r="AF5745" i="3"/>
  <c r="AG5745" i="3" s="1"/>
  <c r="AH5745" i="3" s="1"/>
  <c r="AI5745" i="3" s="1"/>
  <c r="AL5745" i="3" s="1"/>
  <c r="AN5745" i="3" s="1"/>
  <c r="O5745" i="3" s="1"/>
  <c r="AF5737" i="3"/>
  <c r="AG5737" i="3" s="1"/>
  <c r="AH5737" i="3" s="1"/>
  <c r="AI5737" i="3" s="1"/>
  <c r="AL5737" i="3" s="1"/>
  <c r="AN5737" i="3" s="1"/>
  <c r="O5737" i="3" s="1"/>
  <c r="AF5729" i="3"/>
  <c r="AG5729" i="3" s="1"/>
  <c r="AH5729" i="3" s="1"/>
  <c r="AI5729" i="3" s="1"/>
  <c r="AL5729" i="3" s="1"/>
  <c r="AN5729" i="3" s="1"/>
  <c r="O5729" i="3" s="1"/>
  <c r="AF5721" i="3"/>
  <c r="AG5721" i="3" s="1"/>
  <c r="AH5721" i="3" s="1"/>
  <c r="AI5721" i="3" s="1"/>
  <c r="AL5721" i="3" s="1"/>
  <c r="AN5721" i="3" s="1"/>
  <c r="O5721" i="3" s="1"/>
  <c r="AF5713" i="3"/>
  <c r="AG5713" i="3" s="1"/>
  <c r="AH5713" i="3" s="1"/>
  <c r="AI5713" i="3" s="1"/>
  <c r="AL5713" i="3" s="1"/>
  <c r="AN5713" i="3" s="1"/>
  <c r="O5713" i="3" s="1"/>
  <c r="AF5705" i="3"/>
  <c r="AG5705" i="3" s="1"/>
  <c r="AH5705" i="3" s="1"/>
  <c r="AI5705" i="3" s="1"/>
  <c r="AL5705" i="3" s="1"/>
  <c r="AN5705" i="3" s="1"/>
  <c r="O5705" i="3" s="1"/>
  <c r="AF5697" i="3"/>
  <c r="AG5697" i="3" s="1"/>
  <c r="AH5697" i="3" s="1"/>
  <c r="AI5697" i="3" s="1"/>
  <c r="AL5697" i="3" s="1"/>
  <c r="AN5697" i="3" s="1"/>
  <c r="O5697" i="3" s="1"/>
  <c r="AF5689" i="3"/>
  <c r="AG5689" i="3" s="1"/>
  <c r="AH5689" i="3" s="1"/>
  <c r="AI5689" i="3" s="1"/>
  <c r="AL5689" i="3" s="1"/>
  <c r="AN5689" i="3" s="1"/>
  <c r="O5689" i="3" s="1"/>
  <c r="AF5681" i="3"/>
  <c r="AG5681" i="3" s="1"/>
  <c r="AH5681" i="3" s="1"/>
  <c r="AI5681" i="3" s="1"/>
  <c r="AL5681" i="3" s="1"/>
  <c r="AN5681" i="3" s="1"/>
  <c r="O5681" i="3" s="1"/>
  <c r="AF5673" i="3"/>
  <c r="AG5673" i="3" s="1"/>
  <c r="AH5673" i="3" s="1"/>
  <c r="AI5673" i="3" s="1"/>
  <c r="AL5673" i="3" s="1"/>
  <c r="AN5673" i="3" s="1"/>
  <c r="O5673" i="3" s="1"/>
  <c r="AF5665" i="3"/>
  <c r="AG5665" i="3" s="1"/>
  <c r="AH5665" i="3" s="1"/>
  <c r="AI5665" i="3" s="1"/>
  <c r="AL5665" i="3" s="1"/>
  <c r="AN5665" i="3" s="1"/>
  <c r="O5665" i="3" s="1"/>
  <c r="AF5657" i="3"/>
  <c r="AG5657" i="3" s="1"/>
  <c r="AH5657" i="3" s="1"/>
  <c r="AI5657" i="3" s="1"/>
  <c r="AL5657" i="3" s="1"/>
  <c r="AN5657" i="3" s="1"/>
  <c r="O5657" i="3" s="1"/>
  <c r="AF5649" i="3"/>
  <c r="AG5649" i="3" s="1"/>
  <c r="AH5649" i="3" s="1"/>
  <c r="AI5649" i="3" s="1"/>
  <c r="AL5649" i="3" s="1"/>
  <c r="AN5649" i="3" s="1"/>
  <c r="O5649" i="3" s="1"/>
  <c r="AF5641" i="3"/>
  <c r="AG5641" i="3" s="1"/>
  <c r="AH5641" i="3" s="1"/>
  <c r="AI5641" i="3" s="1"/>
  <c r="AL5641" i="3" s="1"/>
  <c r="AN5641" i="3" s="1"/>
  <c r="O5641" i="3" s="1"/>
  <c r="AF5633" i="3"/>
  <c r="AG5633" i="3" s="1"/>
  <c r="AH5633" i="3" s="1"/>
  <c r="AI5633" i="3" s="1"/>
  <c r="AL5633" i="3" s="1"/>
  <c r="AN5633" i="3" s="1"/>
  <c r="O5633" i="3" s="1"/>
  <c r="AF5625" i="3"/>
  <c r="AG5625" i="3" s="1"/>
  <c r="AH5625" i="3" s="1"/>
  <c r="AI5625" i="3" s="1"/>
  <c r="AL5625" i="3" s="1"/>
  <c r="AN5625" i="3" s="1"/>
  <c r="O5625" i="3" s="1"/>
  <c r="AF5617" i="3"/>
  <c r="AG5617" i="3" s="1"/>
  <c r="AH5617" i="3" s="1"/>
  <c r="AI5617" i="3" s="1"/>
  <c r="AL5617" i="3" s="1"/>
  <c r="AN5617" i="3" s="1"/>
  <c r="O5617" i="3" s="1"/>
  <c r="AF5609" i="3"/>
  <c r="AG5609" i="3" s="1"/>
  <c r="AH5609" i="3" s="1"/>
  <c r="AI5609" i="3" s="1"/>
  <c r="AL5609" i="3" s="1"/>
  <c r="AN5609" i="3" s="1"/>
  <c r="O5609" i="3" s="1"/>
  <c r="AF5601" i="3"/>
  <c r="AG5601" i="3" s="1"/>
  <c r="AH5601" i="3" s="1"/>
  <c r="AI5601" i="3" s="1"/>
  <c r="AL5601" i="3" s="1"/>
  <c r="AN5601" i="3" s="1"/>
  <c r="O5601" i="3" s="1"/>
  <c r="AF5593" i="3"/>
  <c r="AG5593" i="3" s="1"/>
  <c r="AH5593" i="3" s="1"/>
  <c r="AI5593" i="3" s="1"/>
  <c r="AL5593" i="3" s="1"/>
  <c r="AN5593" i="3" s="1"/>
  <c r="O5593" i="3" s="1"/>
  <c r="AF5585" i="3"/>
  <c r="AG5585" i="3" s="1"/>
  <c r="AH5585" i="3" s="1"/>
  <c r="AI5585" i="3" s="1"/>
  <c r="AL5585" i="3" s="1"/>
  <c r="AN5585" i="3" s="1"/>
  <c r="O5585" i="3" s="1"/>
  <c r="AF5577" i="3"/>
  <c r="AG5577" i="3" s="1"/>
  <c r="AH5577" i="3" s="1"/>
  <c r="AI5577" i="3" s="1"/>
  <c r="AL5577" i="3" s="1"/>
  <c r="AN5577" i="3" s="1"/>
  <c r="O5577" i="3" s="1"/>
  <c r="AF5569" i="3"/>
  <c r="AG5569" i="3" s="1"/>
  <c r="AH5569" i="3" s="1"/>
  <c r="AI5569" i="3" s="1"/>
  <c r="AL5569" i="3" s="1"/>
  <c r="AN5569" i="3" s="1"/>
  <c r="O5569" i="3" s="1"/>
  <c r="AF5561" i="3"/>
  <c r="AG5561" i="3" s="1"/>
  <c r="AH5561" i="3" s="1"/>
  <c r="AI5561" i="3" s="1"/>
  <c r="AL5561" i="3" s="1"/>
  <c r="AN5561" i="3" s="1"/>
  <c r="O5561" i="3" s="1"/>
  <c r="AF5553" i="3"/>
  <c r="AG5553" i="3" s="1"/>
  <c r="AH5553" i="3" s="1"/>
  <c r="AI5553" i="3" s="1"/>
  <c r="AL5553" i="3" s="1"/>
  <c r="AN5553" i="3" s="1"/>
  <c r="O5553" i="3" s="1"/>
  <c r="AF5545" i="3"/>
  <c r="AG5545" i="3" s="1"/>
  <c r="AH5545" i="3" s="1"/>
  <c r="AI5545" i="3" s="1"/>
  <c r="AL5545" i="3" s="1"/>
  <c r="AN5545" i="3" s="1"/>
  <c r="O5545" i="3" s="1"/>
  <c r="AF5537" i="3"/>
  <c r="AG5537" i="3" s="1"/>
  <c r="AH5537" i="3" s="1"/>
  <c r="AI5537" i="3" s="1"/>
  <c r="AL5537" i="3" s="1"/>
  <c r="AN5537" i="3" s="1"/>
  <c r="O5537" i="3" s="1"/>
  <c r="AF5529" i="3"/>
  <c r="AG5529" i="3" s="1"/>
  <c r="AH5529" i="3" s="1"/>
  <c r="AI5529" i="3" s="1"/>
  <c r="AL5529" i="3" s="1"/>
  <c r="AN5529" i="3" s="1"/>
  <c r="O5529" i="3" s="1"/>
  <c r="AF5521" i="3"/>
  <c r="AG5521" i="3" s="1"/>
  <c r="AH5521" i="3" s="1"/>
  <c r="AI5521" i="3" s="1"/>
  <c r="AL5521" i="3" s="1"/>
  <c r="AN5521" i="3" s="1"/>
  <c r="O5521" i="3" s="1"/>
  <c r="AF5513" i="3"/>
  <c r="AG5513" i="3" s="1"/>
  <c r="AH5513" i="3" s="1"/>
  <c r="AI5513" i="3" s="1"/>
  <c r="AL5513" i="3" s="1"/>
  <c r="AN5513" i="3" s="1"/>
  <c r="O5513" i="3" s="1"/>
  <c r="AF5505" i="3"/>
  <c r="AG5505" i="3" s="1"/>
  <c r="AH5505" i="3" s="1"/>
  <c r="AI5505" i="3" s="1"/>
  <c r="AL5505" i="3" s="1"/>
  <c r="AN5505" i="3" s="1"/>
  <c r="O5505" i="3" s="1"/>
  <c r="AF5497" i="3"/>
  <c r="AG5497" i="3" s="1"/>
  <c r="AH5497" i="3" s="1"/>
  <c r="AI5497" i="3" s="1"/>
  <c r="AL5497" i="3" s="1"/>
  <c r="AN5497" i="3" s="1"/>
  <c r="O5497" i="3" s="1"/>
  <c r="AF5489" i="3"/>
  <c r="AG5489" i="3" s="1"/>
  <c r="AH5489" i="3" s="1"/>
  <c r="AI5489" i="3" s="1"/>
  <c r="AL5489" i="3" s="1"/>
  <c r="AN5489" i="3" s="1"/>
  <c r="O5489" i="3" s="1"/>
  <c r="AF5481" i="3"/>
  <c r="AG5481" i="3" s="1"/>
  <c r="AH5481" i="3" s="1"/>
  <c r="AI5481" i="3" s="1"/>
  <c r="AL5481" i="3" s="1"/>
  <c r="AN5481" i="3" s="1"/>
  <c r="O5481" i="3" s="1"/>
  <c r="AF5473" i="3"/>
  <c r="AG5473" i="3" s="1"/>
  <c r="AH5473" i="3" s="1"/>
  <c r="AI5473" i="3" s="1"/>
  <c r="AL5473" i="3" s="1"/>
  <c r="AN5473" i="3" s="1"/>
  <c r="O5473" i="3" s="1"/>
  <c r="AF5465" i="3"/>
  <c r="AG5465" i="3" s="1"/>
  <c r="AH5465" i="3" s="1"/>
  <c r="AI5465" i="3" s="1"/>
  <c r="AL5465" i="3" s="1"/>
  <c r="AN5465" i="3" s="1"/>
  <c r="O5465" i="3" s="1"/>
  <c r="AF5457" i="3"/>
  <c r="AG5457" i="3" s="1"/>
  <c r="AH5457" i="3" s="1"/>
  <c r="AI5457" i="3" s="1"/>
  <c r="AL5457" i="3" s="1"/>
  <c r="AN5457" i="3" s="1"/>
  <c r="O5457" i="3" s="1"/>
  <c r="AF5449" i="3"/>
  <c r="AG5449" i="3" s="1"/>
  <c r="AH5449" i="3" s="1"/>
  <c r="AI5449" i="3" s="1"/>
  <c r="AL5449" i="3" s="1"/>
  <c r="AN5449" i="3" s="1"/>
  <c r="O5449" i="3" s="1"/>
  <c r="AF5441" i="3"/>
  <c r="AG5441" i="3" s="1"/>
  <c r="AH5441" i="3" s="1"/>
  <c r="AI5441" i="3" s="1"/>
  <c r="AL5441" i="3" s="1"/>
  <c r="AN5441" i="3" s="1"/>
  <c r="O5441" i="3" s="1"/>
  <c r="AF5433" i="3"/>
  <c r="AG5433" i="3" s="1"/>
  <c r="AH5433" i="3" s="1"/>
  <c r="AI5433" i="3" s="1"/>
  <c r="AL5433" i="3" s="1"/>
  <c r="AN5433" i="3" s="1"/>
  <c r="O5433" i="3" s="1"/>
  <c r="AF5425" i="3"/>
  <c r="AG5425" i="3" s="1"/>
  <c r="AH5425" i="3" s="1"/>
  <c r="AI5425" i="3" s="1"/>
  <c r="AL5425" i="3" s="1"/>
  <c r="AN5425" i="3" s="1"/>
  <c r="O5425" i="3" s="1"/>
  <c r="AF5417" i="3"/>
  <c r="AG5417" i="3" s="1"/>
  <c r="AH5417" i="3" s="1"/>
  <c r="AI5417" i="3" s="1"/>
  <c r="AL5417" i="3" s="1"/>
  <c r="AN5417" i="3" s="1"/>
  <c r="O5417" i="3" s="1"/>
  <c r="AF5409" i="3"/>
  <c r="AG5409" i="3" s="1"/>
  <c r="AH5409" i="3" s="1"/>
  <c r="AI5409" i="3" s="1"/>
  <c r="AL5409" i="3" s="1"/>
  <c r="AN5409" i="3" s="1"/>
  <c r="O5409" i="3" s="1"/>
  <c r="AF5401" i="3"/>
  <c r="AG5401" i="3" s="1"/>
  <c r="AH5401" i="3" s="1"/>
  <c r="AI5401" i="3" s="1"/>
  <c r="AL5401" i="3" s="1"/>
  <c r="AN5401" i="3" s="1"/>
  <c r="O5401" i="3" s="1"/>
  <c r="AF5393" i="3"/>
  <c r="AG5393" i="3" s="1"/>
  <c r="AH5393" i="3" s="1"/>
  <c r="AI5393" i="3" s="1"/>
  <c r="AL5393" i="3" s="1"/>
  <c r="AN5393" i="3" s="1"/>
  <c r="O5393" i="3" s="1"/>
  <c r="AF5385" i="3"/>
  <c r="AG5385" i="3" s="1"/>
  <c r="AH5385" i="3" s="1"/>
  <c r="AI5385" i="3" s="1"/>
  <c r="AL5385" i="3" s="1"/>
  <c r="AN5385" i="3" s="1"/>
  <c r="O5385" i="3" s="1"/>
  <c r="AF5377" i="3"/>
  <c r="AG5377" i="3" s="1"/>
  <c r="AH5377" i="3" s="1"/>
  <c r="AI5377" i="3" s="1"/>
  <c r="AL5377" i="3" s="1"/>
  <c r="AN5377" i="3" s="1"/>
  <c r="O5377" i="3" s="1"/>
  <c r="AF5369" i="3"/>
  <c r="AG5369" i="3" s="1"/>
  <c r="AH5369" i="3" s="1"/>
  <c r="AI5369" i="3" s="1"/>
  <c r="AL5369" i="3" s="1"/>
  <c r="AN5369" i="3" s="1"/>
  <c r="O5369" i="3" s="1"/>
  <c r="AF5361" i="3"/>
  <c r="AG5361" i="3" s="1"/>
  <c r="AH5361" i="3" s="1"/>
  <c r="AI5361" i="3" s="1"/>
  <c r="AL5361" i="3" s="1"/>
  <c r="AN5361" i="3" s="1"/>
  <c r="O5361" i="3" s="1"/>
  <c r="AF5353" i="3"/>
  <c r="AG5353" i="3" s="1"/>
  <c r="AH5353" i="3" s="1"/>
  <c r="AI5353" i="3" s="1"/>
  <c r="AL5353" i="3" s="1"/>
  <c r="AN5353" i="3" s="1"/>
  <c r="O5353" i="3" s="1"/>
  <c r="AF5345" i="3"/>
  <c r="AG5345" i="3" s="1"/>
  <c r="AH5345" i="3" s="1"/>
  <c r="AI5345" i="3" s="1"/>
  <c r="AL5345" i="3" s="1"/>
  <c r="AN5345" i="3" s="1"/>
  <c r="O5345" i="3" s="1"/>
  <c r="AF5337" i="3"/>
  <c r="AG5337" i="3" s="1"/>
  <c r="AH5337" i="3" s="1"/>
  <c r="AI5337" i="3" s="1"/>
  <c r="AL5337" i="3" s="1"/>
  <c r="AN5337" i="3" s="1"/>
  <c r="O5337" i="3" s="1"/>
  <c r="AF5329" i="3"/>
  <c r="AG5329" i="3" s="1"/>
  <c r="AH5329" i="3" s="1"/>
  <c r="AI5329" i="3" s="1"/>
  <c r="AL5329" i="3" s="1"/>
  <c r="AN5329" i="3" s="1"/>
  <c r="O5329" i="3" s="1"/>
  <c r="AF5321" i="3"/>
  <c r="AG5321" i="3" s="1"/>
  <c r="AH5321" i="3" s="1"/>
  <c r="AI5321" i="3" s="1"/>
  <c r="AL5321" i="3" s="1"/>
  <c r="AN5321" i="3" s="1"/>
  <c r="O5321" i="3" s="1"/>
  <c r="AF5313" i="3"/>
  <c r="AG5313" i="3" s="1"/>
  <c r="AH5313" i="3" s="1"/>
  <c r="AI5313" i="3" s="1"/>
  <c r="AL5313" i="3" s="1"/>
  <c r="AN5313" i="3" s="1"/>
  <c r="O5313" i="3" s="1"/>
  <c r="AF5305" i="3"/>
  <c r="AG5305" i="3" s="1"/>
  <c r="AH5305" i="3" s="1"/>
  <c r="AI5305" i="3" s="1"/>
  <c r="AL5305" i="3" s="1"/>
  <c r="AN5305" i="3" s="1"/>
  <c r="O5305" i="3" s="1"/>
  <c r="AF5297" i="3"/>
  <c r="AG5297" i="3" s="1"/>
  <c r="AH5297" i="3" s="1"/>
  <c r="AI5297" i="3" s="1"/>
  <c r="AL5297" i="3" s="1"/>
  <c r="AN5297" i="3" s="1"/>
  <c r="O5297" i="3" s="1"/>
  <c r="AF5289" i="3"/>
  <c r="AG5289" i="3" s="1"/>
  <c r="AH5289" i="3" s="1"/>
  <c r="AI5289" i="3" s="1"/>
  <c r="AL5289" i="3" s="1"/>
  <c r="AN5289" i="3" s="1"/>
  <c r="O5289" i="3" s="1"/>
  <c r="AF5281" i="3"/>
  <c r="AG5281" i="3" s="1"/>
  <c r="AH5281" i="3" s="1"/>
  <c r="AI5281" i="3" s="1"/>
  <c r="AL5281" i="3" s="1"/>
  <c r="AN5281" i="3" s="1"/>
  <c r="O5281" i="3" s="1"/>
  <c r="AF5273" i="3"/>
  <c r="AG5273" i="3" s="1"/>
  <c r="AH5273" i="3" s="1"/>
  <c r="AI5273" i="3" s="1"/>
  <c r="AL5273" i="3" s="1"/>
  <c r="AN5273" i="3" s="1"/>
  <c r="O5273" i="3" s="1"/>
  <c r="AF5265" i="3"/>
  <c r="AG5265" i="3" s="1"/>
  <c r="AH5265" i="3" s="1"/>
  <c r="AI5265" i="3" s="1"/>
  <c r="AL5265" i="3" s="1"/>
  <c r="AN5265" i="3" s="1"/>
  <c r="O5265" i="3" s="1"/>
  <c r="AF5257" i="3"/>
  <c r="AG5257" i="3" s="1"/>
  <c r="AH5257" i="3" s="1"/>
  <c r="AI5257" i="3" s="1"/>
  <c r="AL5257" i="3" s="1"/>
  <c r="AN5257" i="3" s="1"/>
  <c r="O5257" i="3" s="1"/>
  <c r="AF5249" i="3"/>
  <c r="AG5249" i="3" s="1"/>
  <c r="AH5249" i="3" s="1"/>
  <c r="AI5249" i="3" s="1"/>
  <c r="AL5249" i="3" s="1"/>
  <c r="AN5249" i="3" s="1"/>
  <c r="O5249" i="3" s="1"/>
  <c r="AF5241" i="3"/>
  <c r="AG5241" i="3" s="1"/>
  <c r="AH5241" i="3" s="1"/>
  <c r="AI5241" i="3" s="1"/>
  <c r="AL5241" i="3" s="1"/>
  <c r="AN5241" i="3" s="1"/>
  <c r="O5241" i="3" s="1"/>
  <c r="AF5233" i="3"/>
  <c r="AG5233" i="3" s="1"/>
  <c r="AH5233" i="3" s="1"/>
  <c r="AI5233" i="3" s="1"/>
  <c r="AL5233" i="3" s="1"/>
  <c r="AN5233" i="3" s="1"/>
  <c r="O5233" i="3" s="1"/>
  <c r="AF5225" i="3"/>
  <c r="AG5225" i="3" s="1"/>
  <c r="AH5225" i="3" s="1"/>
  <c r="AI5225" i="3" s="1"/>
  <c r="AL5225" i="3" s="1"/>
  <c r="AN5225" i="3" s="1"/>
  <c r="O5225" i="3" s="1"/>
  <c r="AF5217" i="3"/>
  <c r="AG5217" i="3" s="1"/>
  <c r="AH5217" i="3" s="1"/>
  <c r="AI5217" i="3" s="1"/>
  <c r="AL5217" i="3" s="1"/>
  <c r="AN5217" i="3" s="1"/>
  <c r="O5217" i="3" s="1"/>
  <c r="AF5209" i="3"/>
  <c r="AG5209" i="3" s="1"/>
  <c r="AH5209" i="3" s="1"/>
  <c r="AI5209" i="3" s="1"/>
  <c r="AL5209" i="3" s="1"/>
  <c r="AN5209" i="3" s="1"/>
  <c r="O5209" i="3" s="1"/>
  <c r="AF5201" i="3"/>
  <c r="AG5201" i="3" s="1"/>
  <c r="AH5201" i="3" s="1"/>
  <c r="AI5201" i="3" s="1"/>
  <c r="AL5201" i="3" s="1"/>
  <c r="AN5201" i="3" s="1"/>
  <c r="O5201" i="3" s="1"/>
  <c r="AF5193" i="3"/>
  <c r="AG5193" i="3" s="1"/>
  <c r="AH5193" i="3" s="1"/>
  <c r="AI5193" i="3" s="1"/>
  <c r="AL5193" i="3" s="1"/>
  <c r="AN5193" i="3" s="1"/>
  <c r="O5193" i="3" s="1"/>
  <c r="AF5185" i="3"/>
  <c r="AG5185" i="3" s="1"/>
  <c r="AH5185" i="3" s="1"/>
  <c r="AI5185" i="3" s="1"/>
  <c r="AL5185" i="3" s="1"/>
  <c r="AN5185" i="3" s="1"/>
  <c r="O5185" i="3" s="1"/>
  <c r="AF5177" i="3"/>
  <c r="AG5177" i="3" s="1"/>
  <c r="AH5177" i="3" s="1"/>
  <c r="AI5177" i="3" s="1"/>
  <c r="AL5177" i="3" s="1"/>
  <c r="AN5177" i="3" s="1"/>
  <c r="O5177" i="3" s="1"/>
  <c r="AF5169" i="3"/>
  <c r="AG5169" i="3" s="1"/>
  <c r="AH5169" i="3" s="1"/>
  <c r="AI5169" i="3" s="1"/>
  <c r="AL5169" i="3" s="1"/>
  <c r="AN5169" i="3" s="1"/>
  <c r="O5169" i="3" s="1"/>
  <c r="AF5161" i="3"/>
  <c r="AG5161" i="3" s="1"/>
  <c r="AH5161" i="3" s="1"/>
  <c r="AI5161" i="3" s="1"/>
  <c r="AL5161" i="3" s="1"/>
  <c r="AN5161" i="3" s="1"/>
  <c r="O5161" i="3" s="1"/>
  <c r="AF5153" i="3"/>
  <c r="AG5153" i="3" s="1"/>
  <c r="AH5153" i="3" s="1"/>
  <c r="AI5153" i="3" s="1"/>
  <c r="AL5153" i="3" s="1"/>
  <c r="AN5153" i="3" s="1"/>
  <c r="O5153" i="3" s="1"/>
  <c r="AF5145" i="3"/>
  <c r="AG5145" i="3" s="1"/>
  <c r="AH5145" i="3" s="1"/>
  <c r="AI5145" i="3" s="1"/>
  <c r="AL5145" i="3" s="1"/>
  <c r="AN5145" i="3" s="1"/>
  <c r="O5145" i="3" s="1"/>
  <c r="AF5137" i="3"/>
  <c r="AG5137" i="3" s="1"/>
  <c r="AH5137" i="3" s="1"/>
  <c r="AI5137" i="3" s="1"/>
  <c r="AL5137" i="3" s="1"/>
  <c r="AN5137" i="3" s="1"/>
  <c r="O5137" i="3" s="1"/>
  <c r="AF5129" i="3"/>
  <c r="AG5129" i="3" s="1"/>
  <c r="AH5129" i="3" s="1"/>
  <c r="AI5129" i="3" s="1"/>
  <c r="AL5129" i="3" s="1"/>
  <c r="AN5129" i="3" s="1"/>
  <c r="O5129" i="3" s="1"/>
  <c r="AF5121" i="3"/>
  <c r="AG5121" i="3" s="1"/>
  <c r="AH5121" i="3" s="1"/>
  <c r="AI5121" i="3" s="1"/>
  <c r="AL5121" i="3" s="1"/>
  <c r="AN5121" i="3" s="1"/>
  <c r="O5121" i="3" s="1"/>
  <c r="AF5113" i="3"/>
  <c r="AG5113" i="3" s="1"/>
  <c r="AH5113" i="3" s="1"/>
  <c r="AI5113" i="3" s="1"/>
  <c r="AL5113" i="3" s="1"/>
  <c r="AN5113" i="3" s="1"/>
  <c r="O5113" i="3" s="1"/>
  <c r="AF5105" i="3"/>
  <c r="AG5105" i="3" s="1"/>
  <c r="AH5105" i="3" s="1"/>
  <c r="AI5105" i="3" s="1"/>
  <c r="AL5105" i="3" s="1"/>
  <c r="AN5105" i="3" s="1"/>
  <c r="O5105" i="3" s="1"/>
  <c r="AF5097" i="3"/>
  <c r="AG5097" i="3" s="1"/>
  <c r="AH5097" i="3" s="1"/>
  <c r="AI5097" i="3" s="1"/>
  <c r="AL5097" i="3" s="1"/>
  <c r="AN5097" i="3" s="1"/>
  <c r="O5097" i="3" s="1"/>
  <c r="AF5089" i="3"/>
  <c r="AG5089" i="3" s="1"/>
  <c r="AH5089" i="3" s="1"/>
  <c r="AI5089" i="3" s="1"/>
  <c r="AL5089" i="3" s="1"/>
  <c r="AN5089" i="3" s="1"/>
  <c r="O5089" i="3" s="1"/>
  <c r="AF5081" i="3"/>
  <c r="AG5081" i="3" s="1"/>
  <c r="AH5081" i="3" s="1"/>
  <c r="AI5081" i="3" s="1"/>
  <c r="AL5081" i="3" s="1"/>
  <c r="AN5081" i="3" s="1"/>
  <c r="O5081" i="3" s="1"/>
  <c r="AF5073" i="3"/>
  <c r="AG5073" i="3" s="1"/>
  <c r="AH5073" i="3" s="1"/>
  <c r="AI5073" i="3" s="1"/>
  <c r="AL5073" i="3" s="1"/>
  <c r="AN5073" i="3" s="1"/>
  <c r="O5073" i="3" s="1"/>
  <c r="AF5065" i="3"/>
  <c r="AG5065" i="3" s="1"/>
  <c r="AH5065" i="3" s="1"/>
  <c r="AI5065" i="3" s="1"/>
  <c r="AL5065" i="3" s="1"/>
  <c r="AN5065" i="3" s="1"/>
  <c r="O5065" i="3" s="1"/>
  <c r="AF5057" i="3"/>
  <c r="AG5057" i="3" s="1"/>
  <c r="AH5057" i="3" s="1"/>
  <c r="AI5057" i="3" s="1"/>
  <c r="AL5057" i="3" s="1"/>
  <c r="AN5057" i="3" s="1"/>
  <c r="O5057" i="3" s="1"/>
  <c r="AF5049" i="3"/>
  <c r="AG5049" i="3" s="1"/>
  <c r="AH5049" i="3" s="1"/>
  <c r="AI5049" i="3" s="1"/>
  <c r="AL5049" i="3" s="1"/>
  <c r="AN5049" i="3" s="1"/>
  <c r="O5049" i="3" s="1"/>
  <c r="AF5041" i="3"/>
  <c r="AG5041" i="3" s="1"/>
  <c r="AH5041" i="3" s="1"/>
  <c r="AI5041" i="3" s="1"/>
  <c r="AL5041" i="3" s="1"/>
  <c r="AN5041" i="3" s="1"/>
  <c r="O5041" i="3" s="1"/>
  <c r="AF5033" i="3"/>
  <c r="AG5033" i="3" s="1"/>
  <c r="AH5033" i="3" s="1"/>
  <c r="AI5033" i="3" s="1"/>
  <c r="AL5033" i="3" s="1"/>
  <c r="AN5033" i="3" s="1"/>
  <c r="O5033" i="3" s="1"/>
  <c r="AF5025" i="3"/>
  <c r="AG5025" i="3" s="1"/>
  <c r="AH5025" i="3" s="1"/>
  <c r="AI5025" i="3" s="1"/>
  <c r="AL5025" i="3" s="1"/>
  <c r="AN5025" i="3" s="1"/>
  <c r="O5025" i="3" s="1"/>
  <c r="AF5017" i="3"/>
  <c r="AG5017" i="3" s="1"/>
  <c r="AH5017" i="3" s="1"/>
  <c r="AI5017" i="3" s="1"/>
  <c r="AL5017" i="3" s="1"/>
  <c r="AN5017" i="3" s="1"/>
  <c r="O5017" i="3" s="1"/>
  <c r="AF5009" i="3"/>
  <c r="AG5009" i="3" s="1"/>
  <c r="AH5009" i="3" s="1"/>
  <c r="AI5009" i="3" s="1"/>
  <c r="AL5009" i="3" s="1"/>
  <c r="AN5009" i="3" s="1"/>
  <c r="O5009" i="3" s="1"/>
  <c r="AF5001" i="3"/>
  <c r="AG5001" i="3" s="1"/>
  <c r="AH5001" i="3" s="1"/>
  <c r="AI5001" i="3" s="1"/>
  <c r="AL5001" i="3" s="1"/>
  <c r="AN5001" i="3" s="1"/>
  <c r="O5001" i="3" s="1"/>
  <c r="AF4993" i="3"/>
  <c r="AG4993" i="3" s="1"/>
  <c r="AH4993" i="3" s="1"/>
  <c r="AI4993" i="3" s="1"/>
  <c r="AL4993" i="3" s="1"/>
  <c r="AN4993" i="3" s="1"/>
  <c r="O4993" i="3" s="1"/>
  <c r="AF4985" i="3"/>
  <c r="AG4985" i="3" s="1"/>
  <c r="AH4985" i="3" s="1"/>
  <c r="AI4985" i="3" s="1"/>
  <c r="AL4985" i="3" s="1"/>
  <c r="AN4985" i="3" s="1"/>
  <c r="O4985" i="3" s="1"/>
  <c r="AF4977" i="3"/>
  <c r="AG4977" i="3" s="1"/>
  <c r="AH4977" i="3" s="1"/>
  <c r="AI4977" i="3" s="1"/>
  <c r="AL4977" i="3" s="1"/>
  <c r="AN4977" i="3" s="1"/>
  <c r="O4977" i="3" s="1"/>
  <c r="AF4969" i="3"/>
  <c r="AG4969" i="3" s="1"/>
  <c r="AH4969" i="3" s="1"/>
  <c r="AI4969" i="3" s="1"/>
  <c r="AL4969" i="3" s="1"/>
  <c r="AN4969" i="3" s="1"/>
  <c r="O4969" i="3" s="1"/>
  <c r="AF4961" i="3"/>
  <c r="AG4961" i="3" s="1"/>
  <c r="AH4961" i="3" s="1"/>
  <c r="AI4961" i="3" s="1"/>
  <c r="AL4961" i="3" s="1"/>
  <c r="AN4961" i="3" s="1"/>
  <c r="O4961" i="3" s="1"/>
  <c r="AF4953" i="3"/>
  <c r="AG4953" i="3" s="1"/>
  <c r="AH4953" i="3" s="1"/>
  <c r="AI4953" i="3" s="1"/>
  <c r="AL4953" i="3" s="1"/>
  <c r="AN4953" i="3" s="1"/>
  <c r="O4953" i="3" s="1"/>
  <c r="AF4945" i="3"/>
  <c r="AG4945" i="3" s="1"/>
  <c r="AH4945" i="3" s="1"/>
  <c r="AI4945" i="3" s="1"/>
  <c r="AL4945" i="3" s="1"/>
  <c r="AN4945" i="3" s="1"/>
  <c r="O4945" i="3" s="1"/>
  <c r="AF4937" i="3"/>
  <c r="AG4937" i="3" s="1"/>
  <c r="AH4937" i="3" s="1"/>
  <c r="AI4937" i="3" s="1"/>
  <c r="AL4937" i="3" s="1"/>
  <c r="AN4937" i="3" s="1"/>
  <c r="O4937" i="3" s="1"/>
  <c r="AF4929" i="3"/>
  <c r="AG4929" i="3" s="1"/>
  <c r="AH4929" i="3" s="1"/>
  <c r="AI4929" i="3" s="1"/>
  <c r="AL4929" i="3" s="1"/>
  <c r="AN4929" i="3" s="1"/>
  <c r="O4929" i="3" s="1"/>
  <c r="AF4921" i="3"/>
  <c r="AG4921" i="3" s="1"/>
  <c r="AH4921" i="3" s="1"/>
  <c r="AI4921" i="3" s="1"/>
  <c r="AL4921" i="3" s="1"/>
  <c r="AN4921" i="3" s="1"/>
  <c r="O4921" i="3" s="1"/>
  <c r="AF4913" i="3"/>
  <c r="AG4913" i="3" s="1"/>
  <c r="AH4913" i="3" s="1"/>
  <c r="AI4913" i="3" s="1"/>
  <c r="AL4913" i="3" s="1"/>
  <c r="AN4913" i="3" s="1"/>
  <c r="O4913" i="3" s="1"/>
  <c r="AF4905" i="3"/>
  <c r="AG4905" i="3" s="1"/>
  <c r="AH4905" i="3" s="1"/>
  <c r="AI4905" i="3" s="1"/>
  <c r="AL4905" i="3" s="1"/>
  <c r="AN4905" i="3" s="1"/>
  <c r="O4905" i="3" s="1"/>
  <c r="AF4897" i="3"/>
  <c r="AG4897" i="3" s="1"/>
  <c r="AH4897" i="3" s="1"/>
  <c r="AI4897" i="3" s="1"/>
  <c r="AL4897" i="3" s="1"/>
  <c r="AN4897" i="3" s="1"/>
  <c r="O4897" i="3" s="1"/>
  <c r="AF4889" i="3"/>
  <c r="AG4889" i="3" s="1"/>
  <c r="AH4889" i="3" s="1"/>
  <c r="AI4889" i="3" s="1"/>
  <c r="AL4889" i="3" s="1"/>
  <c r="AN4889" i="3" s="1"/>
  <c r="O4889" i="3" s="1"/>
  <c r="AF4881" i="3"/>
  <c r="AG4881" i="3" s="1"/>
  <c r="AH4881" i="3" s="1"/>
  <c r="AI4881" i="3" s="1"/>
  <c r="AL4881" i="3" s="1"/>
  <c r="AN4881" i="3" s="1"/>
  <c r="O4881" i="3" s="1"/>
  <c r="AF4873" i="3"/>
  <c r="AG4873" i="3" s="1"/>
  <c r="AH4873" i="3" s="1"/>
  <c r="AI4873" i="3" s="1"/>
  <c r="AL4873" i="3" s="1"/>
  <c r="AN4873" i="3" s="1"/>
  <c r="O4873" i="3" s="1"/>
  <c r="AF4865" i="3"/>
  <c r="AG4865" i="3" s="1"/>
  <c r="AH4865" i="3" s="1"/>
  <c r="AI4865" i="3" s="1"/>
  <c r="AL4865" i="3" s="1"/>
  <c r="AN4865" i="3" s="1"/>
  <c r="O4865" i="3" s="1"/>
  <c r="AF4857" i="3"/>
  <c r="AG4857" i="3" s="1"/>
  <c r="AH4857" i="3" s="1"/>
  <c r="AI4857" i="3" s="1"/>
  <c r="AL4857" i="3" s="1"/>
  <c r="AN4857" i="3" s="1"/>
  <c r="O4857" i="3" s="1"/>
  <c r="AF4849" i="3"/>
  <c r="AG4849" i="3" s="1"/>
  <c r="AH4849" i="3" s="1"/>
  <c r="AI4849" i="3" s="1"/>
  <c r="AL4849" i="3" s="1"/>
  <c r="AN4849" i="3" s="1"/>
  <c r="O4849" i="3" s="1"/>
  <c r="AF4841" i="3"/>
  <c r="AG4841" i="3" s="1"/>
  <c r="AH4841" i="3" s="1"/>
  <c r="AI4841" i="3" s="1"/>
  <c r="AL4841" i="3" s="1"/>
  <c r="AN4841" i="3" s="1"/>
  <c r="O4841" i="3" s="1"/>
  <c r="AF4833" i="3"/>
  <c r="AG4833" i="3" s="1"/>
  <c r="AH4833" i="3" s="1"/>
  <c r="AI4833" i="3" s="1"/>
  <c r="AL4833" i="3" s="1"/>
  <c r="AN4833" i="3" s="1"/>
  <c r="O4833" i="3" s="1"/>
  <c r="AF4825" i="3"/>
  <c r="AG4825" i="3" s="1"/>
  <c r="AH4825" i="3" s="1"/>
  <c r="AI4825" i="3" s="1"/>
  <c r="AL4825" i="3" s="1"/>
  <c r="AN4825" i="3" s="1"/>
  <c r="O4825" i="3" s="1"/>
  <c r="AF4817" i="3"/>
  <c r="AG4817" i="3" s="1"/>
  <c r="AH4817" i="3" s="1"/>
  <c r="AI4817" i="3" s="1"/>
  <c r="AL4817" i="3" s="1"/>
  <c r="AN4817" i="3" s="1"/>
  <c r="O4817" i="3" s="1"/>
  <c r="AF4809" i="3"/>
  <c r="AG4809" i="3" s="1"/>
  <c r="AH4809" i="3" s="1"/>
  <c r="AI4809" i="3" s="1"/>
  <c r="AL4809" i="3" s="1"/>
  <c r="AN4809" i="3" s="1"/>
  <c r="O4809" i="3" s="1"/>
  <c r="AF4801" i="3"/>
  <c r="AG4801" i="3" s="1"/>
  <c r="AH4801" i="3" s="1"/>
  <c r="AI4801" i="3" s="1"/>
  <c r="AL4801" i="3" s="1"/>
  <c r="AN4801" i="3" s="1"/>
  <c r="O4801" i="3" s="1"/>
  <c r="AF4793" i="3"/>
  <c r="AG4793" i="3" s="1"/>
  <c r="AH4793" i="3" s="1"/>
  <c r="AI4793" i="3" s="1"/>
  <c r="AL4793" i="3" s="1"/>
  <c r="AN4793" i="3" s="1"/>
  <c r="O4793" i="3" s="1"/>
  <c r="AF4785" i="3"/>
  <c r="AG4785" i="3" s="1"/>
  <c r="AH4785" i="3" s="1"/>
  <c r="AI4785" i="3" s="1"/>
  <c r="AL4785" i="3" s="1"/>
  <c r="AN4785" i="3" s="1"/>
  <c r="O4785" i="3" s="1"/>
  <c r="AF4777" i="3"/>
  <c r="AG4777" i="3" s="1"/>
  <c r="AH4777" i="3" s="1"/>
  <c r="AI4777" i="3" s="1"/>
  <c r="AL4777" i="3" s="1"/>
  <c r="AN4777" i="3" s="1"/>
  <c r="O4777" i="3" s="1"/>
  <c r="AF4769" i="3"/>
  <c r="AG4769" i="3" s="1"/>
  <c r="AH4769" i="3" s="1"/>
  <c r="AI4769" i="3" s="1"/>
  <c r="AL4769" i="3" s="1"/>
  <c r="AN4769" i="3" s="1"/>
  <c r="O4769" i="3" s="1"/>
  <c r="AF4761" i="3"/>
  <c r="AG4761" i="3" s="1"/>
  <c r="AH4761" i="3" s="1"/>
  <c r="AI4761" i="3" s="1"/>
  <c r="AL4761" i="3" s="1"/>
  <c r="AN4761" i="3" s="1"/>
  <c r="O4761" i="3" s="1"/>
  <c r="AF4753" i="3"/>
  <c r="AG4753" i="3" s="1"/>
  <c r="AH4753" i="3" s="1"/>
  <c r="AI4753" i="3" s="1"/>
  <c r="AL4753" i="3" s="1"/>
  <c r="AN4753" i="3" s="1"/>
  <c r="O4753" i="3" s="1"/>
  <c r="AF4745" i="3"/>
  <c r="AG4745" i="3" s="1"/>
  <c r="AH4745" i="3" s="1"/>
  <c r="AI4745" i="3" s="1"/>
  <c r="AL4745" i="3" s="1"/>
  <c r="AN4745" i="3" s="1"/>
  <c r="O4745" i="3" s="1"/>
  <c r="AF4737" i="3"/>
  <c r="AG4737" i="3" s="1"/>
  <c r="AH4737" i="3" s="1"/>
  <c r="AI4737" i="3" s="1"/>
  <c r="AL4737" i="3" s="1"/>
  <c r="AN4737" i="3" s="1"/>
  <c r="O4737" i="3" s="1"/>
  <c r="AF4729" i="3"/>
  <c r="AG4729" i="3" s="1"/>
  <c r="AH4729" i="3" s="1"/>
  <c r="AI4729" i="3" s="1"/>
  <c r="AL4729" i="3" s="1"/>
  <c r="AN4729" i="3" s="1"/>
  <c r="O4729" i="3" s="1"/>
  <c r="AF4721" i="3"/>
  <c r="AG4721" i="3" s="1"/>
  <c r="AH4721" i="3" s="1"/>
  <c r="AI4721" i="3" s="1"/>
  <c r="AL4721" i="3" s="1"/>
  <c r="AN4721" i="3" s="1"/>
  <c r="O4721" i="3" s="1"/>
  <c r="AF4713" i="3"/>
  <c r="AG4713" i="3" s="1"/>
  <c r="AH4713" i="3" s="1"/>
  <c r="AI4713" i="3" s="1"/>
  <c r="AL4713" i="3" s="1"/>
  <c r="AN4713" i="3" s="1"/>
  <c r="O4713" i="3" s="1"/>
  <c r="AF4705" i="3"/>
  <c r="AG4705" i="3" s="1"/>
  <c r="AH4705" i="3" s="1"/>
  <c r="AI4705" i="3" s="1"/>
  <c r="AL4705" i="3" s="1"/>
  <c r="AN4705" i="3" s="1"/>
  <c r="O4705" i="3" s="1"/>
  <c r="AF4697" i="3"/>
  <c r="AG4697" i="3" s="1"/>
  <c r="AH4697" i="3" s="1"/>
  <c r="AI4697" i="3" s="1"/>
  <c r="AL4697" i="3" s="1"/>
  <c r="AN4697" i="3" s="1"/>
  <c r="O4697" i="3" s="1"/>
  <c r="AF4689" i="3"/>
  <c r="AG4689" i="3" s="1"/>
  <c r="AH4689" i="3" s="1"/>
  <c r="AI4689" i="3" s="1"/>
  <c r="AL4689" i="3" s="1"/>
  <c r="AN4689" i="3" s="1"/>
  <c r="O4689" i="3" s="1"/>
  <c r="AF4681" i="3"/>
  <c r="AG4681" i="3" s="1"/>
  <c r="AH4681" i="3" s="1"/>
  <c r="AI4681" i="3" s="1"/>
  <c r="AL4681" i="3" s="1"/>
  <c r="AN4681" i="3" s="1"/>
  <c r="O4681" i="3" s="1"/>
  <c r="AF4673" i="3"/>
  <c r="AG4673" i="3" s="1"/>
  <c r="AH4673" i="3" s="1"/>
  <c r="AI4673" i="3" s="1"/>
  <c r="AL4673" i="3" s="1"/>
  <c r="AN4673" i="3" s="1"/>
  <c r="O4673" i="3" s="1"/>
  <c r="AF4665" i="3"/>
  <c r="AG4665" i="3" s="1"/>
  <c r="AH4665" i="3" s="1"/>
  <c r="AI4665" i="3" s="1"/>
  <c r="AL4665" i="3" s="1"/>
  <c r="AN4665" i="3" s="1"/>
  <c r="O4665" i="3" s="1"/>
  <c r="AF4657" i="3"/>
  <c r="AG4657" i="3" s="1"/>
  <c r="AH4657" i="3" s="1"/>
  <c r="AI4657" i="3" s="1"/>
  <c r="AL4657" i="3" s="1"/>
  <c r="AN4657" i="3" s="1"/>
  <c r="O4657" i="3" s="1"/>
  <c r="AF4649" i="3"/>
  <c r="AG4649" i="3" s="1"/>
  <c r="AH4649" i="3" s="1"/>
  <c r="AI4649" i="3" s="1"/>
  <c r="AL4649" i="3" s="1"/>
  <c r="AN4649" i="3" s="1"/>
  <c r="O4649" i="3" s="1"/>
  <c r="AF4641" i="3"/>
  <c r="AG4641" i="3" s="1"/>
  <c r="AH4641" i="3" s="1"/>
  <c r="AI4641" i="3" s="1"/>
  <c r="AL4641" i="3" s="1"/>
  <c r="AN4641" i="3" s="1"/>
  <c r="O4641" i="3" s="1"/>
  <c r="AF4633" i="3"/>
  <c r="AG4633" i="3" s="1"/>
  <c r="AH4633" i="3" s="1"/>
  <c r="AI4633" i="3" s="1"/>
  <c r="AL4633" i="3" s="1"/>
  <c r="AN4633" i="3" s="1"/>
  <c r="O4633" i="3" s="1"/>
  <c r="AF4625" i="3"/>
  <c r="AG4625" i="3" s="1"/>
  <c r="AH4625" i="3" s="1"/>
  <c r="AI4625" i="3" s="1"/>
  <c r="AL4625" i="3" s="1"/>
  <c r="AN4625" i="3" s="1"/>
  <c r="O4625" i="3" s="1"/>
  <c r="AF4617" i="3"/>
  <c r="AG4617" i="3" s="1"/>
  <c r="AH4617" i="3" s="1"/>
  <c r="AI4617" i="3" s="1"/>
  <c r="AL4617" i="3" s="1"/>
  <c r="AN4617" i="3" s="1"/>
  <c r="O4617" i="3" s="1"/>
  <c r="AF4609" i="3"/>
  <c r="AG4609" i="3" s="1"/>
  <c r="AH4609" i="3" s="1"/>
  <c r="AI4609" i="3" s="1"/>
  <c r="AL4609" i="3" s="1"/>
  <c r="AN4609" i="3" s="1"/>
  <c r="O4609" i="3" s="1"/>
  <c r="AF4601" i="3"/>
  <c r="AG4601" i="3" s="1"/>
  <c r="AH4601" i="3" s="1"/>
  <c r="AI4601" i="3" s="1"/>
  <c r="AL4601" i="3" s="1"/>
  <c r="AN4601" i="3" s="1"/>
  <c r="O4601" i="3" s="1"/>
  <c r="AF4593" i="3"/>
  <c r="AG4593" i="3" s="1"/>
  <c r="AH4593" i="3" s="1"/>
  <c r="AI4593" i="3" s="1"/>
  <c r="AL4593" i="3" s="1"/>
  <c r="AN4593" i="3" s="1"/>
  <c r="O4593" i="3" s="1"/>
  <c r="AF4585" i="3"/>
  <c r="AG4585" i="3" s="1"/>
  <c r="AH4585" i="3" s="1"/>
  <c r="AI4585" i="3" s="1"/>
  <c r="AL4585" i="3" s="1"/>
  <c r="AN4585" i="3" s="1"/>
  <c r="O4585" i="3" s="1"/>
  <c r="AF4577" i="3"/>
  <c r="AG4577" i="3" s="1"/>
  <c r="AH4577" i="3" s="1"/>
  <c r="AI4577" i="3" s="1"/>
  <c r="AL4577" i="3" s="1"/>
  <c r="AN4577" i="3" s="1"/>
  <c r="O4577" i="3" s="1"/>
  <c r="AF4569" i="3"/>
  <c r="AG4569" i="3" s="1"/>
  <c r="AH4569" i="3" s="1"/>
  <c r="AI4569" i="3" s="1"/>
  <c r="AL4569" i="3" s="1"/>
  <c r="AN4569" i="3" s="1"/>
  <c r="O4569" i="3" s="1"/>
  <c r="AF4561" i="3"/>
  <c r="AG4561" i="3" s="1"/>
  <c r="AH4561" i="3" s="1"/>
  <c r="AI4561" i="3" s="1"/>
  <c r="AL4561" i="3" s="1"/>
  <c r="AN4561" i="3" s="1"/>
  <c r="O4561" i="3" s="1"/>
  <c r="AF4553" i="3"/>
  <c r="AG4553" i="3" s="1"/>
  <c r="AH4553" i="3" s="1"/>
  <c r="AI4553" i="3" s="1"/>
  <c r="AL4553" i="3" s="1"/>
  <c r="AN4553" i="3" s="1"/>
  <c r="O4553" i="3" s="1"/>
  <c r="AF4545" i="3"/>
  <c r="AG4545" i="3" s="1"/>
  <c r="AH4545" i="3" s="1"/>
  <c r="AI4545" i="3" s="1"/>
  <c r="AL4545" i="3" s="1"/>
  <c r="AN4545" i="3" s="1"/>
  <c r="O4545" i="3" s="1"/>
  <c r="AF4537" i="3"/>
  <c r="AG4537" i="3" s="1"/>
  <c r="AH4537" i="3" s="1"/>
  <c r="AI4537" i="3" s="1"/>
  <c r="AL4537" i="3" s="1"/>
  <c r="AN4537" i="3" s="1"/>
  <c r="O4537" i="3" s="1"/>
  <c r="AF4529" i="3"/>
  <c r="AG4529" i="3" s="1"/>
  <c r="AH4529" i="3" s="1"/>
  <c r="AI4529" i="3" s="1"/>
  <c r="AL4529" i="3" s="1"/>
  <c r="AN4529" i="3" s="1"/>
  <c r="O4529" i="3" s="1"/>
  <c r="AF4521" i="3"/>
  <c r="AG4521" i="3" s="1"/>
  <c r="AH4521" i="3" s="1"/>
  <c r="AI4521" i="3" s="1"/>
  <c r="AL4521" i="3" s="1"/>
  <c r="AN4521" i="3" s="1"/>
  <c r="O4521" i="3" s="1"/>
  <c r="AF4513" i="3"/>
  <c r="AG4513" i="3" s="1"/>
  <c r="AH4513" i="3" s="1"/>
  <c r="AI4513" i="3" s="1"/>
  <c r="AL4513" i="3" s="1"/>
  <c r="AN4513" i="3" s="1"/>
  <c r="O4513" i="3" s="1"/>
  <c r="AF4505" i="3"/>
  <c r="AG4505" i="3" s="1"/>
  <c r="AH4505" i="3" s="1"/>
  <c r="AI4505" i="3" s="1"/>
  <c r="AL4505" i="3" s="1"/>
  <c r="AN4505" i="3" s="1"/>
  <c r="O4505" i="3" s="1"/>
  <c r="AF4497" i="3"/>
  <c r="AG4497" i="3" s="1"/>
  <c r="AH4497" i="3" s="1"/>
  <c r="AI4497" i="3" s="1"/>
  <c r="AL4497" i="3" s="1"/>
  <c r="AN4497" i="3" s="1"/>
  <c r="O4497" i="3" s="1"/>
  <c r="AF4489" i="3"/>
  <c r="AG4489" i="3" s="1"/>
  <c r="AH4489" i="3" s="1"/>
  <c r="AI4489" i="3" s="1"/>
  <c r="AL4489" i="3" s="1"/>
  <c r="AN4489" i="3" s="1"/>
  <c r="O4489" i="3" s="1"/>
  <c r="AF4481" i="3"/>
  <c r="AG4481" i="3" s="1"/>
  <c r="AH4481" i="3" s="1"/>
  <c r="AI4481" i="3" s="1"/>
  <c r="AL4481" i="3" s="1"/>
  <c r="AN4481" i="3" s="1"/>
  <c r="O4481" i="3" s="1"/>
  <c r="AF4473" i="3"/>
  <c r="AG4473" i="3" s="1"/>
  <c r="AH4473" i="3" s="1"/>
  <c r="AI4473" i="3" s="1"/>
  <c r="AL4473" i="3" s="1"/>
  <c r="AN4473" i="3" s="1"/>
  <c r="O4473" i="3" s="1"/>
  <c r="AF4465" i="3"/>
  <c r="AG4465" i="3" s="1"/>
  <c r="AH4465" i="3" s="1"/>
  <c r="AI4465" i="3" s="1"/>
  <c r="AL4465" i="3" s="1"/>
  <c r="AN4465" i="3" s="1"/>
  <c r="O4465" i="3" s="1"/>
  <c r="AF4457" i="3"/>
  <c r="AG4457" i="3" s="1"/>
  <c r="AH4457" i="3" s="1"/>
  <c r="AI4457" i="3" s="1"/>
  <c r="AL4457" i="3" s="1"/>
  <c r="AN4457" i="3" s="1"/>
  <c r="O4457" i="3" s="1"/>
  <c r="AF4449" i="3"/>
  <c r="AG4449" i="3" s="1"/>
  <c r="AH4449" i="3" s="1"/>
  <c r="AI4449" i="3" s="1"/>
  <c r="AL4449" i="3" s="1"/>
  <c r="AN4449" i="3" s="1"/>
  <c r="O4449" i="3" s="1"/>
  <c r="AF4441" i="3"/>
  <c r="AG4441" i="3" s="1"/>
  <c r="AH4441" i="3" s="1"/>
  <c r="AI4441" i="3" s="1"/>
  <c r="AL4441" i="3" s="1"/>
  <c r="AN4441" i="3" s="1"/>
  <c r="O4441" i="3" s="1"/>
  <c r="AF4433" i="3"/>
  <c r="AG4433" i="3" s="1"/>
  <c r="AH4433" i="3" s="1"/>
  <c r="AI4433" i="3" s="1"/>
  <c r="AL4433" i="3" s="1"/>
  <c r="AN4433" i="3" s="1"/>
  <c r="O4433" i="3" s="1"/>
  <c r="AF4425" i="3"/>
  <c r="AG4425" i="3" s="1"/>
  <c r="AH4425" i="3" s="1"/>
  <c r="AI4425" i="3" s="1"/>
  <c r="AL4425" i="3" s="1"/>
  <c r="AN4425" i="3" s="1"/>
  <c r="O4425" i="3" s="1"/>
  <c r="AF4417" i="3"/>
  <c r="AG4417" i="3" s="1"/>
  <c r="AH4417" i="3" s="1"/>
  <c r="AI4417" i="3" s="1"/>
  <c r="AL4417" i="3" s="1"/>
  <c r="AN4417" i="3" s="1"/>
  <c r="O4417" i="3" s="1"/>
  <c r="AF4409" i="3"/>
  <c r="AG4409" i="3" s="1"/>
  <c r="AH4409" i="3" s="1"/>
  <c r="AI4409" i="3" s="1"/>
  <c r="AL4409" i="3" s="1"/>
  <c r="AN4409" i="3" s="1"/>
  <c r="O4409" i="3" s="1"/>
  <c r="AF4401" i="3"/>
  <c r="AG4401" i="3" s="1"/>
  <c r="AH4401" i="3" s="1"/>
  <c r="AI4401" i="3" s="1"/>
  <c r="AL4401" i="3" s="1"/>
  <c r="AN4401" i="3" s="1"/>
  <c r="O4401" i="3" s="1"/>
  <c r="AF4393" i="3"/>
  <c r="AG4393" i="3" s="1"/>
  <c r="AH4393" i="3" s="1"/>
  <c r="AI4393" i="3" s="1"/>
  <c r="AL4393" i="3" s="1"/>
  <c r="AN4393" i="3" s="1"/>
  <c r="O4393" i="3" s="1"/>
  <c r="AF4385" i="3"/>
  <c r="AG4385" i="3" s="1"/>
  <c r="AH4385" i="3" s="1"/>
  <c r="AI4385" i="3" s="1"/>
  <c r="AL4385" i="3" s="1"/>
  <c r="AN4385" i="3" s="1"/>
  <c r="O4385" i="3" s="1"/>
  <c r="AF4377" i="3"/>
  <c r="AG4377" i="3" s="1"/>
  <c r="AH4377" i="3" s="1"/>
  <c r="AI4377" i="3" s="1"/>
  <c r="AL4377" i="3" s="1"/>
  <c r="AN4377" i="3" s="1"/>
  <c r="O4377" i="3" s="1"/>
  <c r="AF4369" i="3"/>
  <c r="AG4369" i="3" s="1"/>
  <c r="AH4369" i="3" s="1"/>
  <c r="AI4369" i="3" s="1"/>
  <c r="AL4369" i="3" s="1"/>
  <c r="AN4369" i="3" s="1"/>
  <c r="O4369" i="3" s="1"/>
  <c r="AF4361" i="3"/>
  <c r="AG4361" i="3" s="1"/>
  <c r="AH4361" i="3" s="1"/>
  <c r="AI4361" i="3" s="1"/>
  <c r="AL4361" i="3" s="1"/>
  <c r="AN4361" i="3" s="1"/>
  <c r="O4361" i="3" s="1"/>
  <c r="AF4353" i="3"/>
  <c r="AG4353" i="3" s="1"/>
  <c r="AH4353" i="3" s="1"/>
  <c r="AI4353" i="3" s="1"/>
  <c r="AL4353" i="3" s="1"/>
  <c r="AN4353" i="3" s="1"/>
  <c r="O4353" i="3" s="1"/>
  <c r="AF4345" i="3"/>
  <c r="AG4345" i="3" s="1"/>
  <c r="AH4345" i="3" s="1"/>
  <c r="AI4345" i="3" s="1"/>
  <c r="AL4345" i="3" s="1"/>
  <c r="AN4345" i="3" s="1"/>
  <c r="O4345" i="3" s="1"/>
  <c r="AF4337" i="3"/>
  <c r="AG4337" i="3" s="1"/>
  <c r="AH4337" i="3" s="1"/>
  <c r="AI4337" i="3" s="1"/>
  <c r="AL4337" i="3" s="1"/>
  <c r="AN4337" i="3" s="1"/>
  <c r="O4337" i="3" s="1"/>
  <c r="AF4329" i="3"/>
  <c r="AG4329" i="3" s="1"/>
  <c r="AH4329" i="3" s="1"/>
  <c r="AI4329" i="3" s="1"/>
  <c r="AL4329" i="3" s="1"/>
  <c r="AN4329" i="3" s="1"/>
  <c r="O4329" i="3" s="1"/>
  <c r="AF4321" i="3"/>
  <c r="AG4321" i="3" s="1"/>
  <c r="AH4321" i="3" s="1"/>
  <c r="AI4321" i="3" s="1"/>
  <c r="AL4321" i="3" s="1"/>
  <c r="AN4321" i="3" s="1"/>
  <c r="O4321" i="3" s="1"/>
  <c r="AF4313" i="3"/>
  <c r="AG4313" i="3" s="1"/>
  <c r="AH4313" i="3" s="1"/>
  <c r="AI4313" i="3" s="1"/>
  <c r="AL4313" i="3" s="1"/>
  <c r="AN4313" i="3" s="1"/>
  <c r="O4313" i="3" s="1"/>
  <c r="AF4305" i="3"/>
  <c r="AG4305" i="3" s="1"/>
  <c r="AH4305" i="3" s="1"/>
  <c r="AI4305" i="3" s="1"/>
  <c r="AL4305" i="3" s="1"/>
  <c r="AN4305" i="3" s="1"/>
  <c r="O4305" i="3" s="1"/>
  <c r="AF4297" i="3"/>
  <c r="AG4297" i="3" s="1"/>
  <c r="AH4297" i="3" s="1"/>
  <c r="AI4297" i="3" s="1"/>
  <c r="AL4297" i="3" s="1"/>
  <c r="AN4297" i="3" s="1"/>
  <c r="O4297" i="3" s="1"/>
  <c r="AF4289" i="3"/>
  <c r="AG4289" i="3" s="1"/>
  <c r="AH4289" i="3" s="1"/>
  <c r="AI4289" i="3" s="1"/>
  <c r="AL4289" i="3" s="1"/>
  <c r="AN4289" i="3" s="1"/>
  <c r="O4289" i="3" s="1"/>
  <c r="AF4281" i="3"/>
  <c r="AG4281" i="3" s="1"/>
  <c r="AH4281" i="3" s="1"/>
  <c r="AI4281" i="3" s="1"/>
  <c r="AL4281" i="3" s="1"/>
  <c r="AN4281" i="3" s="1"/>
  <c r="O4281" i="3" s="1"/>
  <c r="AF4273" i="3"/>
  <c r="AG4273" i="3" s="1"/>
  <c r="AH4273" i="3" s="1"/>
  <c r="AI4273" i="3" s="1"/>
  <c r="AL4273" i="3" s="1"/>
  <c r="AN4273" i="3" s="1"/>
  <c r="O4273" i="3" s="1"/>
  <c r="AF4265" i="3"/>
  <c r="AG4265" i="3" s="1"/>
  <c r="AH4265" i="3" s="1"/>
  <c r="AI4265" i="3" s="1"/>
  <c r="AL4265" i="3" s="1"/>
  <c r="AN4265" i="3" s="1"/>
  <c r="O4265" i="3" s="1"/>
  <c r="AF4257" i="3"/>
  <c r="AG4257" i="3" s="1"/>
  <c r="AH4257" i="3" s="1"/>
  <c r="AI4257" i="3" s="1"/>
  <c r="AL4257" i="3" s="1"/>
  <c r="AN4257" i="3" s="1"/>
  <c r="O4257" i="3" s="1"/>
  <c r="AF4249" i="3"/>
  <c r="AG4249" i="3" s="1"/>
  <c r="AH4249" i="3" s="1"/>
  <c r="AI4249" i="3" s="1"/>
  <c r="AL4249" i="3" s="1"/>
  <c r="AN4249" i="3" s="1"/>
  <c r="O4249" i="3" s="1"/>
  <c r="AF4241" i="3"/>
  <c r="AG4241" i="3" s="1"/>
  <c r="AH4241" i="3" s="1"/>
  <c r="AI4241" i="3" s="1"/>
  <c r="AL4241" i="3" s="1"/>
  <c r="AN4241" i="3" s="1"/>
  <c r="O4241" i="3" s="1"/>
  <c r="AF4233" i="3"/>
  <c r="AG4233" i="3" s="1"/>
  <c r="AH4233" i="3" s="1"/>
  <c r="AI4233" i="3" s="1"/>
  <c r="AL4233" i="3" s="1"/>
  <c r="AN4233" i="3" s="1"/>
  <c r="O4233" i="3" s="1"/>
  <c r="AF4225" i="3"/>
  <c r="AG4225" i="3" s="1"/>
  <c r="AH4225" i="3" s="1"/>
  <c r="AI4225" i="3" s="1"/>
  <c r="AL4225" i="3" s="1"/>
  <c r="AN4225" i="3" s="1"/>
  <c r="O4225" i="3" s="1"/>
  <c r="AF4217" i="3"/>
  <c r="AG4217" i="3" s="1"/>
  <c r="AH4217" i="3" s="1"/>
  <c r="AI4217" i="3" s="1"/>
  <c r="AL4217" i="3" s="1"/>
  <c r="AN4217" i="3" s="1"/>
  <c r="O4217" i="3" s="1"/>
  <c r="AF4209" i="3"/>
  <c r="AG4209" i="3" s="1"/>
  <c r="AH4209" i="3" s="1"/>
  <c r="AI4209" i="3" s="1"/>
  <c r="AL4209" i="3" s="1"/>
  <c r="AN4209" i="3" s="1"/>
  <c r="O4209" i="3" s="1"/>
  <c r="AF4201" i="3"/>
  <c r="AG4201" i="3" s="1"/>
  <c r="AH4201" i="3" s="1"/>
  <c r="AI4201" i="3" s="1"/>
  <c r="AL4201" i="3" s="1"/>
  <c r="AN4201" i="3" s="1"/>
  <c r="O4201" i="3" s="1"/>
  <c r="AF4193" i="3"/>
  <c r="AG4193" i="3" s="1"/>
  <c r="AH4193" i="3" s="1"/>
  <c r="AI4193" i="3" s="1"/>
  <c r="AL4193" i="3" s="1"/>
  <c r="AN4193" i="3" s="1"/>
  <c r="O4193" i="3" s="1"/>
  <c r="AF4185" i="3"/>
  <c r="AG4185" i="3" s="1"/>
  <c r="AH4185" i="3" s="1"/>
  <c r="AI4185" i="3" s="1"/>
  <c r="AL4185" i="3" s="1"/>
  <c r="AN4185" i="3" s="1"/>
  <c r="O4185" i="3" s="1"/>
  <c r="AF4177" i="3"/>
  <c r="AG4177" i="3" s="1"/>
  <c r="AH4177" i="3" s="1"/>
  <c r="AI4177" i="3" s="1"/>
  <c r="AL4177" i="3" s="1"/>
  <c r="AN4177" i="3" s="1"/>
  <c r="O4177" i="3" s="1"/>
  <c r="AF4169" i="3"/>
  <c r="AG4169" i="3" s="1"/>
  <c r="AH4169" i="3" s="1"/>
  <c r="AI4169" i="3" s="1"/>
  <c r="AL4169" i="3" s="1"/>
  <c r="AN4169" i="3" s="1"/>
  <c r="O4169" i="3" s="1"/>
  <c r="AF4161" i="3"/>
  <c r="AG4161" i="3" s="1"/>
  <c r="AH4161" i="3" s="1"/>
  <c r="AI4161" i="3" s="1"/>
  <c r="AL4161" i="3" s="1"/>
  <c r="AN4161" i="3" s="1"/>
  <c r="O4161" i="3" s="1"/>
  <c r="AF4153" i="3"/>
  <c r="AG4153" i="3" s="1"/>
  <c r="AH4153" i="3" s="1"/>
  <c r="AI4153" i="3" s="1"/>
  <c r="AL4153" i="3" s="1"/>
  <c r="AN4153" i="3" s="1"/>
  <c r="O4153" i="3" s="1"/>
  <c r="AF4145" i="3"/>
  <c r="AG4145" i="3" s="1"/>
  <c r="AH4145" i="3" s="1"/>
  <c r="AI4145" i="3" s="1"/>
  <c r="AL4145" i="3" s="1"/>
  <c r="AN4145" i="3" s="1"/>
  <c r="O4145" i="3" s="1"/>
  <c r="AF4137" i="3"/>
  <c r="AG4137" i="3" s="1"/>
  <c r="AH4137" i="3" s="1"/>
  <c r="AI4137" i="3" s="1"/>
  <c r="AL4137" i="3" s="1"/>
  <c r="AN4137" i="3" s="1"/>
  <c r="O4137" i="3" s="1"/>
  <c r="AF4129" i="3"/>
  <c r="AG4129" i="3" s="1"/>
  <c r="AH4129" i="3" s="1"/>
  <c r="AI4129" i="3" s="1"/>
  <c r="AL4129" i="3" s="1"/>
  <c r="AN4129" i="3" s="1"/>
  <c r="O4129" i="3" s="1"/>
  <c r="AF4121" i="3"/>
  <c r="AG4121" i="3" s="1"/>
  <c r="AH4121" i="3" s="1"/>
  <c r="AI4121" i="3" s="1"/>
  <c r="AL4121" i="3" s="1"/>
  <c r="AN4121" i="3" s="1"/>
  <c r="O4121" i="3" s="1"/>
  <c r="AF4113" i="3"/>
  <c r="AG4113" i="3" s="1"/>
  <c r="AH4113" i="3" s="1"/>
  <c r="AI4113" i="3" s="1"/>
  <c r="AL4113" i="3" s="1"/>
  <c r="AN4113" i="3" s="1"/>
  <c r="O4113" i="3" s="1"/>
  <c r="AF4105" i="3"/>
  <c r="AG4105" i="3" s="1"/>
  <c r="AH4105" i="3" s="1"/>
  <c r="AI4105" i="3" s="1"/>
  <c r="AL4105" i="3" s="1"/>
  <c r="AN4105" i="3" s="1"/>
  <c r="O4105" i="3" s="1"/>
  <c r="AF4097" i="3"/>
  <c r="AG4097" i="3" s="1"/>
  <c r="AH4097" i="3" s="1"/>
  <c r="AI4097" i="3" s="1"/>
  <c r="AL4097" i="3" s="1"/>
  <c r="AN4097" i="3" s="1"/>
  <c r="O4097" i="3" s="1"/>
  <c r="AF4089" i="3"/>
  <c r="AG4089" i="3" s="1"/>
  <c r="AH4089" i="3" s="1"/>
  <c r="AI4089" i="3" s="1"/>
  <c r="AL4089" i="3" s="1"/>
  <c r="AN4089" i="3" s="1"/>
  <c r="O4089" i="3" s="1"/>
  <c r="AF4081" i="3"/>
  <c r="AG4081" i="3" s="1"/>
  <c r="AH4081" i="3" s="1"/>
  <c r="AI4081" i="3" s="1"/>
  <c r="AL4081" i="3" s="1"/>
  <c r="AN4081" i="3" s="1"/>
  <c r="O4081" i="3" s="1"/>
  <c r="AF4073" i="3"/>
  <c r="AG4073" i="3" s="1"/>
  <c r="AH4073" i="3" s="1"/>
  <c r="AI4073" i="3" s="1"/>
  <c r="AL4073" i="3" s="1"/>
  <c r="AN4073" i="3" s="1"/>
  <c r="O4073" i="3" s="1"/>
  <c r="AF4065" i="3"/>
  <c r="AG4065" i="3" s="1"/>
  <c r="AH4065" i="3" s="1"/>
  <c r="AI4065" i="3" s="1"/>
  <c r="AL4065" i="3" s="1"/>
  <c r="AN4065" i="3" s="1"/>
  <c r="O4065" i="3" s="1"/>
  <c r="AF4057" i="3"/>
  <c r="AG4057" i="3" s="1"/>
  <c r="AH4057" i="3" s="1"/>
  <c r="AI4057" i="3" s="1"/>
  <c r="AL4057" i="3" s="1"/>
  <c r="AN4057" i="3" s="1"/>
  <c r="O4057" i="3" s="1"/>
  <c r="AF4049" i="3"/>
  <c r="AG4049" i="3" s="1"/>
  <c r="AH4049" i="3" s="1"/>
  <c r="AI4049" i="3" s="1"/>
  <c r="AL4049" i="3" s="1"/>
  <c r="AN4049" i="3" s="1"/>
  <c r="O4049" i="3" s="1"/>
  <c r="AF4041" i="3"/>
  <c r="AG4041" i="3" s="1"/>
  <c r="AH4041" i="3" s="1"/>
  <c r="AI4041" i="3" s="1"/>
  <c r="AL4041" i="3" s="1"/>
  <c r="AN4041" i="3" s="1"/>
  <c r="O4041" i="3" s="1"/>
  <c r="AF4033" i="3"/>
  <c r="AG4033" i="3" s="1"/>
  <c r="AH4033" i="3" s="1"/>
  <c r="AI4033" i="3" s="1"/>
  <c r="AL4033" i="3" s="1"/>
  <c r="AN4033" i="3" s="1"/>
  <c r="O4033" i="3" s="1"/>
  <c r="AF4025" i="3"/>
  <c r="AG4025" i="3" s="1"/>
  <c r="AH4025" i="3" s="1"/>
  <c r="AI4025" i="3" s="1"/>
  <c r="AL4025" i="3" s="1"/>
  <c r="AN4025" i="3" s="1"/>
  <c r="O4025" i="3" s="1"/>
  <c r="AF4017" i="3"/>
  <c r="AG4017" i="3" s="1"/>
  <c r="AH4017" i="3" s="1"/>
  <c r="AI4017" i="3" s="1"/>
  <c r="AL4017" i="3" s="1"/>
  <c r="AN4017" i="3" s="1"/>
  <c r="O4017" i="3" s="1"/>
  <c r="AF4009" i="3"/>
  <c r="AG4009" i="3" s="1"/>
  <c r="AH4009" i="3" s="1"/>
  <c r="AI4009" i="3" s="1"/>
  <c r="AL4009" i="3" s="1"/>
  <c r="AN4009" i="3" s="1"/>
  <c r="O4009" i="3" s="1"/>
  <c r="AF4001" i="3"/>
  <c r="AG4001" i="3" s="1"/>
  <c r="AH4001" i="3" s="1"/>
  <c r="AI4001" i="3" s="1"/>
  <c r="AL4001" i="3" s="1"/>
  <c r="AN4001" i="3" s="1"/>
  <c r="O4001" i="3" s="1"/>
  <c r="AF3993" i="3"/>
  <c r="AG3993" i="3" s="1"/>
  <c r="AH3993" i="3" s="1"/>
  <c r="AI3993" i="3" s="1"/>
  <c r="AL3993" i="3" s="1"/>
  <c r="AN3993" i="3" s="1"/>
  <c r="O3993" i="3" s="1"/>
  <c r="AF3985" i="3"/>
  <c r="AG3985" i="3" s="1"/>
  <c r="AH3985" i="3" s="1"/>
  <c r="AI3985" i="3" s="1"/>
  <c r="AL3985" i="3" s="1"/>
  <c r="AN3985" i="3" s="1"/>
  <c r="O3985" i="3" s="1"/>
  <c r="AF3977" i="3"/>
  <c r="AG3977" i="3" s="1"/>
  <c r="AH3977" i="3" s="1"/>
  <c r="AI3977" i="3" s="1"/>
  <c r="AL3977" i="3" s="1"/>
  <c r="AN3977" i="3" s="1"/>
  <c r="O3977" i="3" s="1"/>
  <c r="AF3969" i="3"/>
  <c r="AG3969" i="3" s="1"/>
  <c r="AH3969" i="3" s="1"/>
  <c r="AI3969" i="3" s="1"/>
  <c r="AL3969" i="3" s="1"/>
  <c r="AN3969" i="3" s="1"/>
  <c r="O3969" i="3" s="1"/>
  <c r="AF3961" i="3"/>
  <c r="AG3961" i="3" s="1"/>
  <c r="AH3961" i="3" s="1"/>
  <c r="AI3961" i="3" s="1"/>
  <c r="AL3961" i="3" s="1"/>
  <c r="AN3961" i="3" s="1"/>
  <c r="O3961" i="3" s="1"/>
  <c r="AF3953" i="3"/>
  <c r="AG3953" i="3" s="1"/>
  <c r="AH3953" i="3" s="1"/>
  <c r="AI3953" i="3" s="1"/>
  <c r="AL3953" i="3" s="1"/>
  <c r="AN3953" i="3" s="1"/>
  <c r="O3953" i="3" s="1"/>
  <c r="AF3945" i="3"/>
  <c r="AG3945" i="3" s="1"/>
  <c r="AH3945" i="3" s="1"/>
  <c r="AI3945" i="3" s="1"/>
  <c r="AL3945" i="3" s="1"/>
  <c r="AN3945" i="3" s="1"/>
  <c r="O3945" i="3" s="1"/>
  <c r="AF3937" i="3"/>
  <c r="AG3937" i="3" s="1"/>
  <c r="AH3937" i="3" s="1"/>
  <c r="AI3937" i="3" s="1"/>
  <c r="AL3937" i="3" s="1"/>
  <c r="AN3937" i="3" s="1"/>
  <c r="O3937" i="3" s="1"/>
  <c r="AF3929" i="3"/>
  <c r="AG3929" i="3" s="1"/>
  <c r="AH3929" i="3" s="1"/>
  <c r="AI3929" i="3" s="1"/>
  <c r="AL3929" i="3" s="1"/>
  <c r="AN3929" i="3" s="1"/>
  <c r="O3929" i="3" s="1"/>
  <c r="AF3921" i="3"/>
  <c r="AG3921" i="3" s="1"/>
  <c r="AH3921" i="3" s="1"/>
  <c r="AI3921" i="3" s="1"/>
  <c r="AL3921" i="3" s="1"/>
  <c r="AN3921" i="3" s="1"/>
  <c r="O3921" i="3" s="1"/>
  <c r="AF3913" i="3"/>
  <c r="AG3913" i="3" s="1"/>
  <c r="AH3913" i="3" s="1"/>
  <c r="AI3913" i="3" s="1"/>
  <c r="AL3913" i="3" s="1"/>
  <c r="AN3913" i="3" s="1"/>
  <c r="O3913" i="3" s="1"/>
  <c r="AF3905" i="3"/>
  <c r="AG3905" i="3" s="1"/>
  <c r="AH3905" i="3" s="1"/>
  <c r="AI3905" i="3" s="1"/>
  <c r="AL3905" i="3" s="1"/>
  <c r="AN3905" i="3" s="1"/>
  <c r="O3905" i="3" s="1"/>
  <c r="AF3897" i="3"/>
  <c r="AG3897" i="3" s="1"/>
  <c r="AH3897" i="3" s="1"/>
  <c r="AI3897" i="3" s="1"/>
  <c r="AL3897" i="3" s="1"/>
  <c r="AN3897" i="3" s="1"/>
  <c r="O3897" i="3" s="1"/>
  <c r="AF3889" i="3"/>
  <c r="AG3889" i="3" s="1"/>
  <c r="AH3889" i="3" s="1"/>
  <c r="AI3889" i="3" s="1"/>
  <c r="AL3889" i="3" s="1"/>
  <c r="AN3889" i="3" s="1"/>
  <c r="O3889" i="3" s="1"/>
  <c r="AF3881" i="3"/>
  <c r="AG3881" i="3" s="1"/>
  <c r="AH3881" i="3" s="1"/>
  <c r="AI3881" i="3" s="1"/>
  <c r="AL3881" i="3" s="1"/>
  <c r="AN3881" i="3" s="1"/>
  <c r="O3881" i="3" s="1"/>
  <c r="AF3873" i="3"/>
  <c r="AG3873" i="3" s="1"/>
  <c r="AH3873" i="3" s="1"/>
  <c r="AI3873" i="3" s="1"/>
  <c r="AL3873" i="3" s="1"/>
  <c r="AN3873" i="3" s="1"/>
  <c r="O3873" i="3" s="1"/>
  <c r="AF3865" i="3"/>
  <c r="AG3865" i="3" s="1"/>
  <c r="AH3865" i="3" s="1"/>
  <c r="AI3865" i="3" s="1"/>
  <c r="AL3865" i="3" s="1"/>
  <c r="AN3865" i="3" s="1"/>
  <c r="O3865" i="3" s="1"/>
  <c r="AF3857" i="3"/>
  <c r="AG3857" i="3" s="1"/>
  <c r="AH3857" i="3" s="1"/>
  <c r="AI3857" i="3" s="1"/>
  <c r="AL3857" i="3" s="1"/>
  <c r="AN3857" i="3" s="1"/>
  <c r="O3857" i="3" s="1"/>
  <c r="AF3849" i="3"/>
  <c r="AG3849" i="3" s="1"/>
  <c r="AH3849" i="3" s="1"/>
  <c r="AI3849" i="3" s="1"/>
  <c r="AL3849" i="3" s="1"/>
  <c r="AN3849" i="3" s="1"/>
  <c r="O3849" i="3" s="1"/>
  <c r="AF3841" i="3"/>
  <c r="AG3841" i="3" s="1"/>
  <c r="AH3841" i="3" s="1"/>
  <c r="AI3841" i="3" s="1"/>
  <c r="AL3841" i="3" s="1"/>
  <c r="AN3841" i="3" s="1"/>
  <c r="O3841" i="3" s="1"/>
  <c r="AF3833" i="3"/>
  <c r="AG3833" i="3" s="1"/>
  <c r="AH3833" i="3" s="1"/>
  <c r="AI3833" i="3" s="1"/>
  <c r="AL3833" i="3" s="1"/>
  <c r="AN3833" i="3" s="1"/>
  <c r="O3833" i="3" s="1"/>
  <c r="AF3825" i="3"/>
  <c r="AG3825" i="3" s="1"/>
  <c r="AH3825" i="3" s="1"/>
  <c r="AI3825" i="3" s="1"/>
  <c r="AL3825" i="3" s="1"/>
  <c r="AN3825" i="3" s="1"/>
  <c r="O3825" i="3" s="1"/>
  <c r="AF3817" i="3"/>
  <c r="AG3817" i="3" s="1"/>
  <c r="AH3817" i="3" s="1"/>
  <c r="AI3817" i="3" s="1"/>
  <c r="AL3817" i="3" s="1"/>
  <c r="AN3817" i="3" s="1"/>
  <c r="O3817" i="3" s="1"/>
  <c r="AF3809" i="3"/>
  <c r="AG3809" i="3" s="1"/>
  <c r="AH3809" i="3" s="1"/>
  <c r="AI3809" i="3" s="1"/>
  <c r="AL3809" i="3" s="1"/>
  <c r="AN3809" i="3" s="1"/>
  <c r="O3809" i="3" s="1"/>
  <c r="AF3801" i="3"/>
  <c r="AG3801" i="3" s="1"/>
  <c r="AH3801" i="3" s="1"/>
  <c r="AI3801" i="3" s="1"/>
  <c r="AL3801" i="3" s="1"/>
  <c r="AN3801" i="3" s="1"/>
  <c r="O3801" i="3" s="1"/>
  <c r="AF3793" i="3"/>
  <c r="AG3793" i="3" s="1"/>
  <c r="AH3793" i="3" s="1"/>
  <c r="AI3793" i="3" s="1"/>
  <c r="AL3793" i="3" s="1"/>
  <c r="AN3793" i="3" s="1"/>
  <c r="O3793" i="3" s="1"/>
  <c r="AF3785" i="3"/>
  <c r="AG3785" i="3" s="1"/>
  <c r="AH3785" i="3" s="1"/>
  <c r="AI3785" i="3" s="1"/>
  <c r="AL3785" i="3" s="1"/>
  <c r="AN3785" i="3" s="1"/>
  <c r="O3785" i="3" s="1"/>
  <c r="AF3777" i="3"/>
  <c r="AG3777" i="3" s="1"/>
  <c r="AH3777" i="3" s="1"/>
  <c r="AI3777" i="3" s="1"/>
  <c r="AL3777" i="3" s="1"/>
  <c r="AN3777" i="3" s="1"/>
  <c r="O3777" i="3" s="1"/>
  <c r="AF3769" i="3"/>
  <c r="AG3769" i="3" s="1"/>
  <c r="AH3769" i="3" s="1"/>
  <c r="AI3769" i="3" s="1"/>
  <c r="AL3769" i="3" s="1"/>
  <c r="AN3769" i="3" s="1"/>
  <c r="O3769" i="3" s="1"/>
  <c r="AF3761" i="3"/>
  <c r="AG3761" i="3" s="1"/>
  <c r="AH3761" i="3" s="1"/>
  <c r="AI3761" i="3" s="1"/>
  <c r="AL3761" i="3" s="1"/>
  <c r="AN3761" i="3" s="1"/>
  <c r="O3761" i="3" s="1"/>
  <c r="AF3753" i="3"/>
  <c r="AG3753" i="3" s="1"/>
  <c r="AH3753" i="3" s="1"/>
  <c r="AI3753" i="3" s="1"/>
  <c r="AL3753" i="3" s="1"/>
  <c r="AN3753" i="3" s="1"/>
  <c r="O3753" i="3" s="1"/>
  <c r="AF3745" i="3"/>
  <c r="AG3745" i="3" s="1"/>
  <c r="AH3745" i="3" s="1"/>
  <c r="AI3745" i="3" s="1"/>
  <c r="AL3745" i="3" s="1"/>
  <c r="AN3745" i="3" s="1"/>
  <c r="O3745" i="3" s="1"/>
  <c r="AF3737" i="3"/>
  <c r="AG3737" i="3" s="1"/>
  <c r="AH3737" i="3" s="1"/>
  <c r="AI3737" i="3" s="1"/>
  <c r="AL3737" i="3" s="1"/>
  <c r="AN3737" i="3" s="1"/>
  <c r="O3737" i="3" s="1"/>
  <c r="AF3729" i="3"/>
  <c r="AG3729" i="3" s="1"/>
  <c r="AH3729" i="3" s="1"/>
  <c r="AI3729" i="3" s="1"/>
  <c r="AL3729" i="3" s="1"/>
  <c r="AN3729" i="3" s="1"/>
  <c r="O3729" i="3" s="1"/>
  <c r="AF3721" i="3"/>
  <c r="AG3721" i="3" s="1"/>
  <c r="AH3721" i="3" s="1"/>
  <c r="AI3721" i="3" s="1"/>
  <c r="AL3721" i="3" s="1"/>
  <c r="AN3721" i="3" s="1"/>
  <c r="O3721" i="3" s="1"/>
  <c r="AF3713" i="3"/>
  <c r="AG3713" i="3" s="1"/>
  <c r="AH3713" i="3" s="1"/>
  <c r="AI3713" i="3" s="1"/>
  <c r="AL3713" i="3" s="1"/>
  <c r="AN3713" i="3" s="1"/>
  <c r="O3713" i="3" s="1"/>
  <c r="AF3705" i="3"/>
  <c r="AG3705" i="3" s="1"/>
  <c r="AH3705" i="3" s="1"/>
  <c r="AI3705" i="3" s="1"/>
  <c r="AL3705" i="3" s="1"/>
  <c r="AN3705" i="3" s="1"/>
  <c r="O3705" i="3" s="1"/>
  <c r="AF3697" i="3"/>
  <c r="AG3697" i="3" s="1"/>
  <c r="AH3697" i="3" s="1"/>
  <c r="AI3697" i="3" s="1"/>
  <c r="AL3697" i="3" s="1"/>
  <c r="AN3697" i="3" s="1"/>
  <c r="O3697" i="3" s="1"/>
  <c r="AF3689" i="3"/>
  <c r="AG3689" i="3" s="1"/>
  <c r="AH3689" i="3" s="1"/>
  <c r="AI3689" i="3" s="1"/>
  <c r="AL3689" i="3" s="1"/>
  <c r="AN3689" i="3" s="1"/>
  <c r="O3689" i="3" s="1"/>
  <c r="AF3681" i="3"/>
  <c r="AG3681" i="3" s="1"/>
  <c r="AH3681" i="3" s="1"/>
  <c r="AI3681" i="3" s="1"/>
  <c r="AL3681" i="3" s="1"/>
  <c r="AN3681" i="3" s="1"/>
  <c r="O3681" i="3" s="1"/>
  <c r="AF3673" i="3"/>
  <c r="AG3673" i="3" s="1"/>
  <c r="AH3673" i="3" s="1"/>
  <c r="AI3673" i="3" s="1"/>
  <c r="AL3673" i="3" s="1"/>
  <c r="AN3673" i="3" s="1"/>
  <c r="O3673" i="3" s="1"/>
  <c r="AF3665" i="3"/>
  <c r="AG3665" i="3" s="1"/>
  <c r="AH3665" i="3" s="1"/>
  <c r="AI3665" i="3" s="1"/>
  <c r="AL3665" i="3" s="1"/>
  <c r="AN3665" i="3" s="1"/>
  <c r="O3665" i="3" s="1"/>
  <c r="AF3657" i="3"/>
  <c r="AG3657" i="3" s="1"/>
  <c r="AH3657" i="3" s="1"/>
  <c r="AI3657" i="3" s="1"/>
  <c r="AL3657" i="3" s="1"/>
  <c r="AN3657" i="3" s="1"/>
  <c r="O3657" i="3" s="1"/>
  <c r="AF3649" i="3"/>
  <c r="AG3649" i="3" s="1"/>
  <c r="AH3649" i="3" s="1"/>
  <c r="AI3649" i="3" s="1"/>
  <c r="AL3649" i="3" s="1"/>
  <c r="AN3649" i="3" s="1"/>
  <c r="O3649" i="3" s="1"/>
  <c r="AF3641" i="3"/>
  <c r="AG3641" i="3" s="1"/>
  <c r="AH3641" i="3" s="1"/>
  <c r="AI3641" i="3" s="1"/>
  <c r="AL3641" i="3" s="1"/>
  <c r="AN3641" i="3" s="1"/>
  <c r="O3641" i="3" s="1"/>
  <c r="AF3633" i="3"/>
  <c r="AG3633" i="3" s="1"/>
  <c r="AH3633" i="3" s="1"/>
  <c r="AI3633" i="3" s="1"/>
  <c r="AL3633" i="3" s="1"/>
  <c r="AN3633" i="3" s="1"/>
  <c r="O3633" i="3" s="1"/>
  <c r="AF3625" i="3"/>
  <c r="AG3625" i="3" s="1"/>
  <c r="AH3625" i="3" s="1"/>
  <c r="AI3625" i="3" s="1"/>
  <c r="AL3625" i="3" s="1"/>
  <c r="AN3625" i="3" s="1"/>
  <c r="O3625" i="3" s="1"/>
  <c r="AF3617" i="3"/>
  <c r="AG3617" i="3" s="1"/>
  <c r="AH3617" i="3" s="1"/>
  <c r="AI3617" i="3" s="1"/>
  <c r="AL3617" i="3" s="1"/>
  <c r="AN3617" i="3" s="1"/>
  <c r="O3617" i="3" s="1"/>
  <c r="AF3609" i="3"/>
  <c r="AG3609" i="3" s="1"/>
  <c r="AH3609" i="3" s="1"/>
  <c r="AI3609" i="3" s="1"/>
  <c r="AL3609" i="3" s="1"/>
  <c r="AN3609" i="3" s="1"/>
  <c r="O3609" i="3" s="1"/>
  <c r="AF3601" i="3"/>
  <c r="AG3601" i="3" s="1"/>
  <c r="AH3601" i="3" s="1"/>
  <c r="AI3601" i="3" s="1"/>
  <c r="AL3601" i="3" s="1"/>
  <c r="AN3601" i="3" s="1"/>
  <c r="O3601" i="3" s="1"/>
  <c r="AF3593" i="3"/>
  <c r="AG3593" i="3" s="1"/>
  <c r="AH3593" i="3" s="1"/>
  <c r="AI3593" i="3" s="1"/>
  <c r="AL3593" i="3" s="1"/>
  <c r="AN3593" i="3" s="1"/>
  <c r="O3593" i="3" s="1"/>
  <c r="AF3585" i="3"/>
  <c r="AG3585" i="3" s="1"/>
  <c r="AH3585" i="3" s="1"/>
  <c r="AI3585" i="3" s="1"/>
  <c r="AL3585" i="3" s="1"/>
  <c r="AN3585" i="3" s="1"/>
  <c r="O3585" i="3" s="1"/>
  <c r="AF3577" i="3"/>
  <c r="AG3577" i="3" s="1"/>
  <c r="AH3577" i="3" s="1"/>
  <c r="AI3577" i="3" s="1"/>
  <c r="AL3577" i="3" s="1"/>
  <c r="AN3577" i="3" s="1"/>
  <c r="O3577" i="3" s="1"/>
  <c r="AF3569" i="3"/>
  <c r="AG3569" i="3" s="1"/>
  <c r="AH3569" i="3" s="1"/>
  <c r="AI3569" i="3" s="1"/>
  <c r="AL3569" i="3" s="1"/>
  <c r="AN3569" i="3" s="1"/>
  <c r="O3569" i="3" s="1"/>
  <c r="AF3561" i="3"/>
  <c r="AG3561" i="3" s="1"/>
  <c r="AH3561" i="3" s="1"/>
  <c r="AI3561" i="3" s="1"/>
  <c r="AL3561" i="3" s="1"/>
  <c r="AN3561" i="3" s="1"/>
  <c r="O3561" i="3" s="1"/>
  <c r="AF3553" i="3"/>
  <c r="AG3553" i="3" s="1"/>
  <c r="AH3553" i="3" s="1"/>
  <c r="AI3553" i="3" s="1"/>
  <c r="AL3553" i="3" s="1"/>
  <c r="AN3553" i="3" s="1"/>
  <c r="O3553" i="3" s="1"/>
  <c r="AF3545" i="3"/>
  <c r="AG3545" i="3" s="1"/>
  <c r="AH3545" i="3" s="1"/>
  <c r="AI3545" i="3" s="1"/>
  <c r="AL3545" i="3" s="1"/>
  <c r="AN3545" i="3" s="1"/>
  <c r="O3545" i="3" s="1"/>
  <c r="AF3537" i="3"/>
  <c r="AG3537" i="3" s="1"/>
  <c r="AH3537" i="3" s="1"/>
  <c r="AI3537" i="3" s="1"/>
  <c r="AL3537" i="3" s="1"/>
  <c r="AN3537" i="3" s="1"/>
  <c r="O3537" i="3" s="1"/>
  <c r="AF3529" i="3"/>
  <c r="AG3529" i="3" s="1"/>
  <c r="AH3529" i="3" s="1"/>
  <c r="AI3529" i="3" s="1"/>
  <c r="AL3529" i="3" s="1"/>
  <c r="AN3529" i="3" s="1"/>
  <c r="O3529" i="3" s="1"/>
  <c r="AF3521" i="3"/>
  <c r="AG3521" i="3" s="1"/>
  <c r="AH3521" i="3" s="1"/>
  <c r="AI3521" i="3" s="1"/>
  <c r="AL3521" i="3" s="1"/>
  <c r="AN3521" i="3" s="1"/>
  <c r="O3521" i="3" s="1"/>
  <c r="AF3513" i="3"/>
  <c r="AG3513" i="3" s="1"/>
  <c r="AH3513" i="3" s="1"/>
  <c r="AI3513" i="3" s="1"/>
  <c r="AL3513" i="3" s="1"/>
  <c r="AN3513" i="3" s="1"/>
  <c r="O3513" i="3" s="1"/>
  <c r="AF3505" i="3"/>
  <c r="AG3505" i="3" s="1"/>
  <c r="AH3505" i="3" s="1"/>
  <c r="AI3505" i="3" s="1"/>
  <c r="AL3505" i="3" s="1"/>
  <c r="AN3505" i="3" s="1"/>
  <c r="O3505" i="3" s="1"/>
  <c r="AF3497" i="3"/>
  <c r="AG3497" i="3" s="1"/>
  <c r="AH3497" i="3" s="1"/>
  <c r="AI3497" i="3" s="1"/>
  <c r="AL3497" i="3" s="1"/>
  <c r="AN3497" i="3" s="1"/>
  <c r="O3497" i="3" s="1"/>
  <c r="AF3489" i="3"/>
  <c r="AG3489" i="3" s="1"/>
  <c r="AH3489" i="3" s="1"/>
  <c r="AI3489" i="3" s="1"/>
  <c r="AL3489" i="3" s="1"/>
  <c r="AN3489" i="3" s="1"/>
  <c r="O3489" i="3" s="1"/>
  <c r="AF3481" i="3"/>
  <c r="AG3481" i="3" s="1"/>
  <c r="AH3481" i="3" s="1"/>
  <c r="AI3481" i="3" s="1"/>
  <c r="AL3481" i="3" s="1"/>
  <c r="AN3481" i="3" s="1"/>
  <c r="O3481" i="3" s="1"/>
  <c r="AF3473" i="3"/>
  <c r="AG3473" i="3" s="1"/>
  <c r="AH3473" i="3" s="1"/>
  <c r="AI3473" i="3" s="1"/>
  <c r="AL3473" i="3" s="1"/>
  <c r="AN3473" i="3" s="1"/>
  <c r="O3473" i="3" s="1"/>
  <c r="AF3465" i="3"/>
  <c r="AG3465" i="3" s="1"/>
  <c r="AH3465" i="3" s="1"/>
  <c r="AI3465" i="3" s="1"/>
  <c r="AL3465" i="3" s="1"/>
  <c r="AN3465" i="3" s="1"/>
  <c r="O3465" i="3" s="1"/>
  <c r="AF3457" i="3"/>
  <c r="AG3457" i="3" s="1"/>
  <c r="AH3457" i="3" s="1"/>
  <c r="AI3457" i="3" s="1"/>
  <c r="AL3457" i="3" s="1"/>
  <c r="AN3457" i="3" s="1"/>
  <c r="O3457" i="3" s="1"/>
  <c r="AF3449" i="3"/>
  <c r="AG3449" i="3" s="1"/>
  <c r="AH3449" i="3" s="1"/>
  <c r="AI3449" i="3" s="1"/>
  <c r="AL3449" i="3" s="1"/>
  <c r="AN3449" i="3" s="1"/>
  <c r="O3449" i="3" s="1"/>
  <c r="AF3441" i="3"/>
  <c r="AG3441" i="3" s="1"/>
  <c r="AH3441" i="3" s="1"/>
  <c r="AI3441" i="3" s="1"/>
  <c r="AL3441" i="3" s="1"/>
  <c r="AN3441" i="3" s="1"/>
  <c r="O3441" i="3" s="1"/>
  <c r="AF3433" i="3"/>
  <c r="AG3433" i="3" s="1"/>
  <c r="AH3433" i="3" s="1"/>
  <c r="AI3433" i="3" s="1"/>
  <c r="AL3433" i="3" s="1"/>
  <c r="AN3433" i="3" s="1"/>
  <c r="O3433" i="3" s="1"/>
  <c r="AF3425" i="3"/>
  <c r="AG3425" i="3" s="1"/>
  <c r="AH3425" i="3" s="1"/>
  <c r="AI3425" i="3" s="1"/>
  <c r="AL3425" i="3" s="1"/>
  <c r="AN3425" i="3" s="1"/>
  <c r="O3425" i="3" s="1"/>
  <c r="AF3417" i="3"/>
  <c r="AG3417" i="3" s="1"/>
  <c r="AH3417" i="3" s="1"/>
  <c r="AI3417" i="3" s="1"/>
  <c r="AL3417" i="3" s="1"/>
  <c r="AN3417" i="3" s="1"/>
  <c r="O3417" i="3" s="1"/>
  <c r="AF3409" i="3"/>
  <c r="AG3409" i="3" s="1"/>
  <c r="AH3409" i="3" s="1"/>
  <c r="AI3409" i="3" s="1"/>
  <c r="AL3409" i="3" s="1"/>
  <c r="AN3409" i="3" s="1"/>
  <c r="O3409" i="3" s="1"/>
  <c r="AF3401" i="3"/>
  <c r="AG3401" i="3" s="1"/>
  <c r="AH3401" i="3" s="1"/>
  <c r="AI3401" i="3" s="1"/>
  <c r="AL3401" i="3" s="1"/>
  <c r="AN3401" i="3" s="1"/>
  <c r="O3401" i="3" s="1"/>
  <c r="AF3393" i="3"/>
  <c r="AG3393" i="3" s="1"/>
  <c r="AH3393" i="3" s="1"/>
  <c r="AI3393" i="3" s="1"/>
  <c r="AL3393" i="3" s="1"/>
  <c r="AN3393" i="3" s="1"/>
  <c r="O3393" i="3" s="1"/>
  <c r="AF3385" i="3"/>
  <c r="AG3385" i="3" s="1"/>
  <c r="AH3385" i="3" s="1"/>
  <c r="AI3385" i="3" s="1"/>
  <c r="AL3385" i="3" s="1"/>
  <c r="AN3385" i="3" s="1"/>
  <c r="O3385" i="3" s="1"/>
  <c r="AF3377" i="3"/>
  <c r="AG3377" i="3" s="1"/>
  <c r="AH3377" i="3" s="1"/>
  <c r="AI3377" i="3" s="1"/>
  <c r="AL3377" i="3" s="1"/>
  <c r="AN3377" i="3" s="1"/>
  <c r="O3377" i="3" s="1"/>
  <c r="AF3369" i="3"/>
  <c r="AG3369" i="3" s="1"/>
  <c r="AH3369" i="3" s="1"/>
  <c r="AI3369" i="3" s="1"/>
  <c r="AL3369" i="3" s="1"/>
  <c r="AN3369" i="3" s="1"/>
  <c r="O3369" i="3" s="1"/>
  <c r="AF3361" i="3"/>
  <c r="AG3361" i="3" s="1"/>
  <c r="AH3361" i="3" s="1"/>
  <c r="AI3361" i="3" s="1"/>
  <c r="AL3361" i="3" s="1"/>
  <c r="AN3361" i="3" s="1"/>
  <c r="O3361" i="3" s="1"/>
  <c r="AF3353" i="3"/>
  <c r="AG3353" i="3" s="1"/>
  <c r="AH3353" i="3" s="1"/>
  <c r="AI3353" i="3" s="1"/>
  <c r="AL3353" i="3" s="1"/>
  <c r="AN3353" i="3" s="1"/>
  <c r="O3353" i="3" s="1"/>
  <c r="AF3345" i="3"/>
  <c r="AG3345" i="3" s="1"/>
  <c r="AH3345" i="3" s="1"/>
  <c r="AI3345" i="3" s="1"/>
  <c r="AL3345" i="3" s="1"/>
  <c r="AN3345" i="3" s="1"/>
  <c r="O3345" i="3" s="1"/>
  <c r="AF3337" i="3"/>
  <c r="AG3337" i="3" s="1"/>
  <c r="AH3337" i="3" s="1"/>
  <c r="AI3337" i="3" s="1"/>
  <c r="AL3337" i="3" s="1"/>
  <c r="AN3337" i="3" s="1"/>
  <c r="O3337" i="3" s="1"/>
  <c r="AF3329" i="3"/>
  <c r="AG3329" i="3" s="1"/>
  <c r="AH3329" i="3" s="1"/>
  <c r="AI3329" i="3" s="1"/>
  <c r="AL3329" i="3" s="1"/>
  <c r="AN3329" i="3" s="1"/>
  <c r="O3329" i="3" s="1"/>
  <c r="AF3321" i="3"/>
  <c r="AG3321" i="3" s="1"/>
  <c r="AH3321" i="3" s="1"/>
  <c r="AI3321" i="3" s="1"/>
  <c r="AL3321" i="3" s="1"/>
  <c r="AN3321" i="3" s="1"/>
  <c r="O3321" i="3" s="1"/>
  <c r="AF3313" i="3"/>
  <c r="AG3313" i="3" s="1"/>
  <c r="AH3313" i="3" s="1"/>
  <c r="AI3313" i="3" s="1"/>
  <c r="AL3313" i="3" s="1"/>
  <c r="AN3313" i="3" s="1"/>
  <c r="O3313" i="3" s="1"/>
  <c r="AF3305" i="3"/>
  <c r="AG3305" i="3" s="1"/>
  <c r="AH3305" i="3" s="1"/>
  <c r="AI3305" i="3" s="1"/>
  <c r="AL3305" i="3" s="1"/>
  <c r="AN3305" i="3" s="1"/>
  <c r="O3305" i="3" s="1"/>
  <c r="AF3297" i="3"/>
  <c r="AG3297" i="3" s="1"/>
  <c r="AH3297" i="3" s="1"/>
  <c r="AI3297" i="3" s="1"/>
  <c r="AL3297" i="3" s="1"/>
  <c r="AN3297" i="3" s="1"/>
  <c r="O3297" i="3" s="1"/>
  <c r="AF3289" i="3"/>
  <c r="AG3289" i="3" s="1"/>
  <c r="AH3289" i="3" s="1"/>
  <c r="AI3289" i="3" s="1"/>
  <c r="AL3289" i="3" s="1"/>
  <c r="AN3289" i="3" s="1"/>
  <c r="O3289" i="3" s="1"/>
  <c r="AF3281" i="3"/>
  <c r="AG3281" i="3" s="1"/>
  <c r="AH3281" i="3" s="1"/>
  <c r="AI3281" i="3" s="1"/>
  <c r="AL3281" i="3" s="1"/>
  <c r="AN3281" i="3" s="1"/>
  <c r="O3281" i="3" s="1"/>
  <c r="AF3273" i="3"/>
  <c r="AG3273" i="3" s="1"/>
  <c r="AH3273" i="3" s="1"/>
  <c r="AI3273" i="3" s="1"/>
  <c r="AL3273" i="3" s="1"/>
  <c r="AN3273" i="3" s="1"/>
  <c r="O3273" i="3" s="1"/>
  <c r="AF3265" i="3"/>
  <c r="AG3265" i="3" s="1"/>
  <c r="AH3265" i="3" s="1"/>
  <c r="AI3265" i="3" s="1"/>
  <c r="AL3265" i="3" s="1"/>
  <c r="AN3265" i="3" s="1"/>
  <c r="O3265" i="3" s="1"/>
  <c r="AF3257" i="3"/>
  <c r="AG3257" i="3" s="1"/>
  <c r="AH3257" i="3" s="1"/>
  <c r="AI3257" i="3" s="1"/>
  <c r="AL3257" i="3" s="1"/>
  <c r="AN3257" i="3" s="1"/>
  <c r="O3257" i="3" s="1"/>
  <c r="AF3249" i="3"/>
  <c r="AG3249" i="3" s="1"/>
  <c r="AH3249" i="3" s="1"/>
  <c r="AI3249" i="3" s="1"/>
  <c r="AL3249" i="3" s="1"/>
  <c r="AN3249" i="3" s="1"/>
  <c r="O3249" i="3" s="1"/>
  <c r="AF3241" i="3"/>
  <c r="AG3241" i="3" s="1"/>
  <c r="AH3241" i="3" s="1"/>
  <c r="AI3241" i="3" s="1"/>
  <c r="AL3241" i="3" s="1"/>
  <c r="AN3241" i="3" s="1"/>
  <c r="O3241" i="3" s="1"/>
  <c r="AF3233" i="3"/>
  <c r="AG3233" i="3" s="1"/>
  <c r="AH3233" i="3" s="1"/>
  <c r="AI3233" i="3" s="1"/>
  <c r="AL3233" i="3" s="1"/>
  <c r="AN3233" i="3" s="1"/>
  <c r="O3233" i="3" s="1"/>
  <c r="AF3225" i="3"/>
  <c r="AG3225" i="3" s="1"/>
  <c r="AH3225" i="3" s="1"/>
  <c r="AI3225" i="3" s="1"/>
  <c r="AL3225" i="3" s="1"/>
  <c r="AN3225" i="3" s="1"/>
  <c r="O3225" i="3" s="1"/>
  <c r="AF3217" i="3"/>
  <c r="AG3217" i="3" s="1"/>
  <c r="AH3217" i="3" s="1"/>
  <c r="AI3217" i="3" s="1"/>
  <c r="AL3217" i="3" s="1"/>
  <c r="AN3217" i="3" s="1"/>
  <c r="O3217" i="3" s="1"/>
  <c r="AF3209" i="3"/>
  <c r="AG3209" i="3" s="1"/>
  <c r="AH3209" i="3" s="1"/>
  <c r="AI3209" i="3" s="1"/>
  <c r="AL3209" i="3" s="1"/>
  <c r="AN3209" i="3" s="1"/>
  <c r="O3209" i="3" s="1"/>
  <c r="AF3201" i="3"/>
  <c r="AG3201" i="3" s="1"/>
  <c r="AH3201" i="3" s="1"/>
  <c r="AI3201" i="3" s="1"/>
  <c r="AL3201" i="3" s="1"/>
  <c r="AN3201" i="3" s="1"/>
  <c r="O3201" i="3" s="1"/>
  <c r="AF3193" i="3"/>
  <c r="AG3193" i="3" s="1"/>
  <c r="AH3193" i="3" s="1"/>
  <c r="AI3193" i="3" s="1"/>
  <c r="AL3193" i="3" s="1"/>
  <c r="AN3193" i="3" s="1"/>
  <c r="O3193" i="3" s="1"/>
  <c r="AF3185" i="3"/>
  <c r="AG3185" i="3" s="1"/>
  <c r="AH3185" i="3" s="1"/>
  <c r="AI3185" i="3" s="1"/>
  <c r="AL3185" i="3" s="1"/>
  <c r="AN3185" i="3" s="1"/>
  <c r="O3185" i="3" s="1"/>
  <c r="AF3177" i="3"/>
  <c r="AG3177" i="3" s="1"/>
  <c r="AH3177" i="3" s="1"/>
  <c r="AI3177" i="3" s="1"/>
  <c r="AL3177" i="3" s="1"/>
  <c r="AN3177" i="3" s="1"/>
  <c r="O3177" i="3" s="1"/>
  <c r="AF3169" i="3"/>
  <c r="AG3169" i="3" s="1"/>
  <c r="AH3169" i="3" s="1"/>
  <c r="AI3169" i="3" s="1"/>
  <c r="AL3169" i="3" s="1"/>
  <c r="AN3169" i="3" s="1"/>
  <c r="O3169" i="3" s="1"/>
  <c r="AF3161" i="3"/>
  <c r="AG3161" i="3" s="1"/>
  <c r="AH3161" i="3" s="1"/>
  <c r="AI3161" i="3" s="1"/>
  <c r="AL3161" i="3" s="1"/>
  <c r="AN3161" i="3" s="1"/>
  <c r="O3161" i="3" s="1"/>
  <c r="AF3153" i="3"/>
  <c r="AG3153" i="3" s="1"/>
  <c r="AH3153" i="3" s="1"/>
  <c r="AI3153" i="3" s="1"/>
  <c r="AL3153" i="3" s="1"/>
  <c r="AN3153" i="3" s="1"/>
  <c r="O3153" i="3" s="1"/>
  <c r="AF3145" i="3"/>
  <c r="AG3145" i="3" s="1"/>
  <c r="AH3145" i="3" s="1"/>
  <c r="AI3145" i="3" s="1"/>
  <c r="AL3145" i="3" s="1"/>
  <c r="AN3145" i="3" s="1"/>
  <c r="O3145" i="3" s="1"/>
  <c r="AF3137" i="3"/>
  <c r="AG3137" i="3" s="1"/>
  <c r="AH3137" i="3" s="1"/>
  <c r="AI3137" i="3" s="1"/>
  <c r="AL3137" i="3" s="1"/>
  <c r="AN3137" i="3" s="1"/>
  <c r="O3137" i="3" s="1"/>
  <c r="AF3129" i="3"/>
  <c r="AG3129" i="3" s="1"/>
  <c r="AH3129" i="3" s="1"/>
  <c r="AI3129" i="3" s="1"/>
  <c r="AL3129" i="3" s="1"/>
  <c r="AN3129" i="3" s="1"/>
  <c r="O3129" i="3" s="1"/>
  <c r="AF3121" i="3"/>
  <c r="AG3121" i="3" s="1"/>
  <c r="AH3121" i="3" s="1"/>
  <c r="AI3121" i="3" s="1"/>
  <c r="AL3121" i="3" s="1"/>
  <c r="AN3121" i="3" s="1"/>
  <c r="O3121" i="3" s="1"/>
  <c r="AF3113" i="3"/>
  <c r="AG3113" i="3" s="1"/>
  <c r="AH3113" i="3" s="1"/>
  <c r="AI3113" i="3" s="1"/>
  <c r="AL3113" i="3" s="1"/>
  <c r="AN3113" i="3" s="1"/>
  <c r="O3113" i="3" s="1"/>
  <c r="AF3105" i="3"/>
  <c r="AG3105" i="3" s="1"/>
  <c r="AH3105" i="3" s="1"/>
  <c r="AI3105" i="3" s="1"/>
  <c r="AL3105" i="3" s="1"/>
  <c r="AN3105" i="3" s="1"/>
  <c r="O3105" i="3" s="1"/>
  <c r="AF3097" i="3"/>
  <c r="AG3097" i="3" s="1"/>
  <c r="AH3097" i="3" s="1"/>
  <c r="AI3097" i="3" s="1"/>
  <c r="AL3097" i="3" s="1"/>
  <c r="AN3097" i="3" s="1"/>
  <c r="O3097" i="3" s="1"/>
  <c r="AF3089" i="3"/>
  <c r="AG3089" i="3" s="1"/>
  <c r="AH3089" i="3" s="1"/>
  <c r="AI3089" i="3" s="1"/>
  <c r="AL3089" i="3" s="1"/>
  <c r="AN3089" i="3" s="1"/>
  <c r="O3089" i="3" s="1"/>
  <c r="AF3081" i="3"/>
  <c r="AG3081" i="3" s="1"/>
  <c r="AH3081" i="3" s="1"/>
  <c r="AI3081" i="3" s="1"/>
  <c r="AL3081" i="3" s="1"/>
  <c r="AN3081" i="3" s="1"/>
  <c r="O3081" i="3" s="1"/>
  <c r="AF3073" i="3"/>
  <c r="AG3073" i="3" s="1"/>
  <c r="AH3073" i="3" s="1"/>
  <c r="AI3073" i="3" s="1"/>
  <c r="AL3073" i="3" s="1"/>
  <c r="AN3073" i="3" s="1"/>
  <c r="O3073" i="3" s="1"/>
  <c r="AF3065" i="3"/>
  <c r="AG3065" i="3" s="1"/>
  <c r="AH3065" i="3" s="1"/>
  <c r="AI3065" i="3" s="1"/>
  <c r="AL3065" i="3" s="1"/>
  <c r="AN3065" i="3" s="1"/>
  <c r="O3065" i="3" s="1"/>
  <c r="AF3057" i="3"/>
  <c r="AG3057" i="3" s="1"/>
  <c r="AH3057" i="3" s="1"/>
  <c r="AI3057" i="3" s="1"/>
  <c r="AL3057" i="3" s="1"/>
  <c r="AN3057" i="3" s="1"/>
  <c r="O3057" i="3" s="1"/>
  <c r="AF3049" i="3"/>
  <c r="AG3049" i="3" s="1"/>
  <c r="AH3049" i="3" s="1"/>
  <c r="AI3049" i="3" s="1"/>
  <c r="AL3049" i="3" s="1"/>
  <c r="AN3049" i="3" s="1"/>
  <c r="O3049" i="3" s="1"/>
  <c r="AF3041" i="3"/>
  <c r="AG3041" i="3" s="1"/>
  <c r="AH3041" i="3" s="1"/>
  <c r="AI3041" i="3" s="1"/>
  <c r="AL3041" i="3" s="1"/>
  <c r="AN3041" i="3" s="1"/>
  <c r="O3041" i="3" s="1"/>
  <c r="AF3033" i="3"/>
  <c r="AG3033" i="3" s="1"/>
  <c r="AH3033" i="3" s="1"/>
  <c r="AI3033" i="3" s="1"/>
  <c r="AL3033" i="3" s="1"/>
  <c r="AN3033" i="3" s="1"/>
  <c r="O3033" i="3" s="1"/>
  <c r="AF3025" i="3"/>
  <c r="AG3025" i="3" s="1"/>
  <c r="AH3025" i="3" s="1"/>
  <c r="AI3025" i="3" s="1"/>
  <c r="AL3025" i="3" s="1"/>
  <c r="AN3025" i="3" s="1"/>
  <c r="O3025" i="3" s="1"/>
  <c r="AF3017" i="3"/>
  <c r="AG3017" i="3" s="1"/>
  <c r="AH3017" i="3" s="1"/>
  <c r="AI3017" i="3" s="1"/>
  <c r="AL3017" i="3" s="1"/>
  <c r="AN3017" i="3" s="1"/>
  <c r="O3017" i="3" s="1"/>
  <c r="AF3009" i="3"/>
  <c r="AG3009" i="3" s="1"/>
  <c r="AH3009" i="3" s="1"/>
  <c r="AI3009" i="3" s="1"/>
  <c r="AL3009" i="3" s="1"/>
  <c r="AN3009" i="3" s="1"/>
  <c r="O3009" i="3" s="1"/>
  <c r="AF3001" i="3"/>
  <c r="AG3001" i="3" s="1"/>
  <c r="AH3001" i="3" s="1"/>
  <c r="AI3001" i="3" s="1"/>
  <c r="AL3001" i="3" s="1"/>
  <c r="AN3001" i="3" s="1"/>
  <c r="O3001" i="3" s="1"/>
  <c r="AF2993" i="3"/>
  <c r="AG2993" i="3" s="1"/>
  <c r="AH2993" i="3" s="1"/>
  <c r="AI2993" i="3" s="1"/>
  <c r="AL2993" i="3" s="1"/>
  <c r="AN2993" i="3" s="1"/>
  <c r="O2993" i="3" s="1"/>
  <c r="AF2985" i="3"/>
  <c r="AG2985" i="3" s="1"/>
  <c r="AH2985" i="3" s="1"/>
  <c r="AI2985" i="3" s="1"/>
  <c r="AL2985" i="3" s="1"/>
  <c r="AN2985" i="3" s="1"/>
  <c r="O2985" i="3" s="1"/>
  <c r="AF2977" i="3"/>
  <c r="AG2977" i="3" s="1"/>
  <c r="AH2977" i="3" s="1"/>
  <c r="AI2977" i="3" s="1"/>
  <c r="AL2977" i="3" s="1"/>
  <c r="AN2977" i="3" s="1"/>
  <c r="O2977" i="3" s="1"/>
  <c r="AF2969" i="3"/>
  <c r="AG2969" i="3" s="1"/>
  <c r="AH2969" i="3" s="1"/>
  <c r="AI2969" i="3" s="1"/>
  <c r="AL2969" i="3" s="1"/>
  <c r="AN2969" i="3" s="1"/>
  <c r="O2969" i="3" s="1"/>
  <c r="AF2961" i="3"/>
  <c r="AG2961" i="3" s="1"/>
  <c r="AH2961" i="3" s="1"/>
  <c r="AI2961" i="3" s="1"/>
  <c r="AL2961" i="3" s="1"/>
  <c r="AN2961" i="3" s="1"/>
  <c r="O2961" i="3" s="1"/>
  <c r="AF2953" i="3"/>
  <c r="AG2953" i="3" s="1"/>
  <c r="AH2953" i="3" s="1"/>
  <c r="AI2953" i="3" s="1"/>
  <c r="AL2953" i="3" s="1"/>
  <c r="AN2953" i="3" s="1"/>
  <c r="O2953" i="3" s="1"/>
  <c r="AF2945" i="3"/>
  <c r="AG2945" i="3" s="1"/>
  <c r="AH2945" i="3" s="1"/>
  <c r="AI2945" i="3" s="1"/>
  <c r="AL2945" i="3" s="1"/>
  <c r="AN2945" i="3" s="1"/>
  <c r="O2945" i="3" s="1"/>
  <c r="AF2937" i="3"/>
  <c r="AG2937" i="3" s="1"/>
  <c r="AH2937" i="3" s="1"/>
  <c r="AI2937" i="3" s="1"/>
  <c r="AL2937" i="3" s="1"/>
  <c r="AN2937" i="3" s="1"/>
  <c r="O2937" i="3" s="1"/>
  <c r="AF2929" i="3"/>
  <c r="AG2929" i="3" s="1"/>
  <c r="AH2929" i="3" s="1"/>
  <c r="AI2929" i="3" s="1"/>
  <c r="AL2929" i="3" s="1"/>
  <c r="AN2929" i="3" s="1"/>
  <c r="O2929" i="3" s="1"/>
  <c r="AF2921" i="3"/>
  <c r="AG2921" i="3" s="1"/>
  <c r="AH2921" i="3" s="1"/>
  <c r="AI2921" i="3" s="1"/>
  <c r="AL2921" i="3" s="1"/>
  <c r="AN2921" i="3" s="1"/>
  <c r="O2921" i="3" s="1"/>
  <c r="AF2913" i="3"/>
  <c r="AG2913" i="3" s="1"/>
  <c r="AH2913" i="3" s="1"/>
  <c r="AI2913" i="3" s="1"/>
  <c r="AL2913" i="3" s="1"/>
  <c r="AN2913" i="3" s="1"/>
  <c r="O2913" i="3" s="1"/>
  <c r="AF2905" i="3"/>
  <c r="AG2905" i="3" s="1"/>
  <c r="AH2905" i="3" s="1"/>
  <c r="AI2905" i="3" s="1"/>
  <c r="AL2905" i="3" s="1"/>
  <c r="AN2905" i="3" s="1"/>
  <c r="O2905" i="3" s="1"/>
  <c r="AF2897" i="3"/>
  <c r="AG2897" i="3" s="1"/>
  <c r="AH2897" i="3" s="1"/>
  <c r="AI2897" i="3" s="1"/>
  <c r="AL2897" i="3" s="1"/>
  <c r="AN2897" i="3" s="1"/>
  <c r="O2897" i="3" s="1"/>
  <c r="AF2889" i="3"/>
  <c r="AG2889" i="3" s="1"/>
  <c r="AH2889" i="3" s="1"/>
  <c r="AI2889" i="3" s="1"/>
  <c r="AL2889" i="3" s="1"/>
  <c r="AN2889" i="3" s="1"/>
  <c r="O2889" i="3" s="1"/>
  <c r="AF2881" i="3"/>
  <c r="AG2881" i="3" s="1"/>
  <c r="AH2881" i="3" s="1"/>
  <c r="AI2881" i="3" s="1"/>
  <c r="AL2881" i="3" s="1"/>
  <c r="AN2881" i="3" s="1"/>
  <c r="O2881" i="3" s="1"/>
  <c r="AF2873" i="3"/>
  <c r="AG2873" i="3" s="1"/>
  <c r="AH2873" i="3" s="1"/>
  <c r="AI2873" i="3" s="1"/>
  <c r="AL2873" i="3" s="1"/>
  <c r="AN2873" i="3" s="1"/>
  <c r="O2873" i="3" s="1"/>
  <c r="AF2865" i="3"/>
  <c r="AG2865" i="3" s="1"/>
  <c r="AH2865" i="3" s="1"/>
  <c r="AI2865" i="3" s="1"/>
  <c r="AL2865" i="3" s="1"/>
  <c r="AN2865" i="3" s="1"/>
  <c r="O2865" i="3" s="1"/>
  <c r="AF2857" i="3"/>
  <c r="AG2857" i="3" s="1"/>
  <c r="AH2857" i="3" s="1"/>
  <c r="AI2857" i="3" s="1"/>
  <c r="AL2857" i="3" s="1"/>
  <c r="AN2857" i="3" s="1"/>
  <c r="O2857" i="3" s="1"/>
  <c r="AF2849" i="3"/>
  <c r="AG2849" i="3" s="1"/>
  <c r="AH2849" i="3" s="1"/>
  <c r="AI2849" i="3" s="1"/>
  <c r="AL2849" i="3" s="1"/>
  <c r="AN2849" i="3" s="1"/>
  <c r="O2849" i="3" s="1"/>
  <c r="AF2841" i="3"/>
  <c r="AG2841" i="3" s="1"/>
  <c r="AH2841" i="3" s="1"/>
  <c r="AI2841" i="3" s="1"/>
  <c r="AL2841" i="3" s="1"/>
  <c r="AN2841" i="3" s="1"/>
  <c r="O2841" i="3" s="1"/>
  <c r="AF2833" i="3"/>
  <c r="AG2833" i="3" s="1"/>
  <c r="AH2833" i="3" s="1"/>
  <c r="AI2833" i="3" s="1"/>
  <c r="AL2833" i="3" s="1"/>
  <c r="AN2833" i="3" s="1"/>
  <c r="O2833" i="3" s="1"/>
  <c r="AF2825" i="3"/>
  <c r="AG2825" i="3" s="1"/>
  <c r="AH2825" i="3" s="1"/>
  <c r="AI2825" i="3" s="1"/>
  <c r="AL2825" i="3" s="1"/>
  <c r="AN2825" i="3" s="1"/>
  <c r="O2825" i="3" s="1"/>
  <c r="AF2817" i="3"/>
  <c r="AG2817" i="3" s="1"/>
  <c r="AH2817" i="3" s="1"/>
  <c r="AI2817" i="3" s="1"/>
  <c r="AL2817" i="3" s="1"/>
  <c r="AN2817" i="3" s="1"/>
  <c r="O2817" i="3" s="1"/>
  <c r="AF2809" i="3"/>
  <c r="AG2809" i="3" s="1"/>
  <c r="AH2809" i="3" s="1"/>
  <c r="AI2809" i="3" s="1"/>
  <c r="AL2809" i="3" s="1"/>
  <c r="AN2809" i="3" s="1"/>
  <c r="O2809" i="3" s="1"/>
  <c r="AF2801" i="3"/>
  <c r="AG2801" i="3" s="1"/>
  <c r="AH2801" i="3" s="1"/>
  <c r="AI2801" i="3" s="1"/>
  <c r="AL2801" i="3" s="1"/>
  <c r="AN2801" i="3" s="1"/>
  <c r="O2801" i="3" s="1"/>
  <c r="AF2793" i="3"/>
  <c r="AG2793" i="3" s="1"/>
  <c r="AH2793" i="3" s="1"/>
  <c r="AI2793" i="3" s="1"/>
  <c r="AL2793" i="3" s="1"/>
  <c r="AN2793" i="3" s="1"/>
  <c r="O2793" i="3" s="1"/>
  <c r="AF2785" i="3"/>
  <c r="AG2785" i="3" s="1"/>
  <c r="AH2785" i="3" s="1"/>
  <c r="AI2785" i="3" s="1"/>
  <c r="AL2785" i="3" s="1"/>
  <c r="AN2785" i="3" s="1"/>
  <c r="O2785" i="3" s="1"/>
  <c r="AF2777" i="3"/>
  <c r="AG2777" i="3" s="1"/>
  <c r="AH2777" i="3" s="1"/>
  <c r="AI2777" i="3" s="1"/>
  <c r="AL2777" i="3" s="1"/>
  <c r="AN2777" i="3" s="1"/>
  <c r="O2777" i="3" s="1"/>
  <c r="AF2769" i="3"/>
  <c r="AG2769" i="3" s="1"/>
  <c r="AH2769" i="3" s="1"/>
  <c r="AI2769" i="3" s="1"/>
  <c r="AL2769" i="3" s="1"/>
  <c r="AN2769" i="3" s="1"/>
  <c r="O2769" i="3" s="1"/>
  <c r="AF2761" i="3"/>
  <c r="AG2761" i="3" s="1"/>
  <c r="AH2761" i="3" s="1"/>
  <c r="AI2761" i="3" s="1"/>
  <c r="AL2761" i="3" s="1"/>
  <c r="AN2761" i="3" s="1"/>
  <c r="O2761" i="3" s="1"/>
  <c r="AF2753" i="3"/>
  <c r="AG2753" i="3" s="1"/>
  <c r="AH2753" i="3" s="1"/>
  <c r="AI2753" i="3" s="1"/>
  <c r="AL2753" i="3" s="1"/>
  <c r="AN2753" i="3" s="1"/>
  <c r="O2753" i="3" s="1"/>
  <c r="AF2745" i="3"/>
  <c r="AG2745" i="3" s="1"/>
  <c r="AH2745" i="3" s="1"/>
  <c r="AI2745" i="3" s="1"/>
  <c r="AL2745" i="3" s="1"/>
  <c r="AN2745" i="3" s="1"/>
  <c r="O2745" i="3" s="1"/>
  <c r="AF2737" i="3"/>
  <c r="AG2737" i="3" s="1"/>
  <c r="AH2737" i="3" s="1"/>
  <c r="AI2737" i="3" s="1"/>
  <c r="AL2737" i="3" s="1"/>
  <c r="AN2737" i="3" s="1"/>
  <c r="O2737" i="3" s="1"/>
  <c r="AF2729" i="3"/>
  <c r="AG2729" i="3" s="1"/>
  <c r="AH2729" i="3" s="1"/>
  <c r="AI2729" i="3" s="1"/>
  <c r="AL2729" i="3" s="1"/>
  <c r="AN2729" i="3" s="1"/>
  <c r="O2729" i="3" s="1"/>
  <c r="AF2721" i="3"/>
  <c r="AG2721" i="3" s="1"/>
  <c r="AH2721" i="3" s="1"/>
  <c r="AI2721" i="3" s="1"/>
  <c r="AL2721" i="3" s="1"/>
  <c r="AN2721" i="3" s="1"/>
  <c r="O2721" i="3" s="1"/>
  <c r="AF2713" i="3"/>
  <c r="AG2713" i="3" s="1"/>
  <c r="AH2713" i="3" s="1"/>
  <c r="AI2713" i="3" s="1"/>
  <c r="AL2713" i="3" s="1"/>
  <c r="AN2713" i="3" s="1"/>
  <c r="O2713" i="3" s="1"/>
  <c r="AF2705" i="3"/>
  <c r="AG2705" i="3" s="1"/>
  <c r="AH2705" i="3" s="1"/>
  <c r="AI2705" i="3" s="1"/>
  <c r="AL2705" i="3" s="1"/>
  <c r="AN2705" i="3" s="1"/>
  <c r="O2705" i="3" s="1"/>
  <c r="AF2697" i="3"/>
  <c r="AG2697" i="3" s="1"/>
  <c r="AH2697" i="3" s="1"/>
  <c r="AI2697" i="3" s="1"/>
  <c r="AL2697" i="3" s="1"/>
  <c r="AN2697" i="3" s="1"/>
  <c r="O2697" i="3" s="1"/>
  <c r="AF2689" i="3"/>
  <c r="AG2689" i="3" s="1"/>
  <c r="AH2689" i="3" s="1"/>
  <c r="AI2689" i="3" s="1"/>
  <c r="AL2689" i="3" s="1"/>
  <c r="AN2689" i="3" s="1"/>
  <c r="O2689" i="3" s="1"/>
  <c r="AF2681" i="3"/>
  <c r="AG2681" i="3" s="1"/>
  <c r="AH2681" i="3" s="1"/>
  <c r="AI2681" i="3" s="1"/>
  <c r="AL2681" i="3" s="1"/>
  <c r="AN2681" i="3" s="1"/>
  <c r="O2681" i="3" s="1"/>
  <c r="AF2673" i="3"/>
  <c r="AG2673" i="3" s="1"/>
  <c r="AH2673" i="3" s="1"/>
  <c r="AI2673" i="3" s="1"/>
  <c r="AL2673" i="3" s="1"/>
  <c r="AN2673" i="3" s="1"/>
  <c r="O2673" i="3" s="1"/>
  <c r="AF2665" i="3"/>
  <c r="AG2665" i="3" s="1"/>
  <c r="AH2665" i="3" s="1"/>
  <c r="AI2665" i="3" s="1"/>
  <c r="AL2665" i="3" s="1"/>
  <c r="AN2665" i="3" s="1"/>
  <c r="O2665" i="3" s="1"/>
  <c r="AF2657" i="3"/>
  <c r="AG2657" i="3" s="1"/>
  <c r="AH2657" i="3" s="1"/>
  <c r="AI2657" i="3" s="1"/>
  <c r="AL2657" i="3" s="1"/>
  <c r="AN2657" i="3" s="1"/>
  <c r="O2657" i="3" s="1"/>
  <c r="AF2649" i="3"/>
  <c r="AG2649" i="3" s="1"/>
  <c r="AH2649" i="3" s="1"/>
  <c r="AI2649" i="3" s="1"/>
  <c r="AL2649" i="3" s="1"/>
  <c r="AN2649" i="3" s="1"/>
  <c r="O2649" i="3" s="1"/>
  <c r="AF2641" i="3"/>
  <c r="AG2641" i="3" s="1"/>
  <c r="AH2641" i="3" s="1"/>
  <c r="AI2641" i="3" s="1"/>
  <c r="AL2641" i="3" s="1"/>
  <c r="AN2641" i="3" s="1"/>
  <c r="O2641" i="3" s="1"/>
  <c r="AF2633" i="3"/>
  <c r="AG2633" i="3" s="1"/>
  <c r="AH2633" i="3" s="1"/>
  <c r="AI2633" i="3" s="1"/>
  <c r="AL2633" i="3" s="1"/>
  <c r="AN2633" i="3" s="1"/>
  <c r="O2633" i="3" s="1"/>
  <c r="AF2625" i="3"/>
  <c r="AG2625" i="3" s="1"/>
  <c r="AH2625" i="3" s="1"/>
  <c r="AI2625" i="3" s="1"/>
  <c r="AL2625" i="3" s="1"/>
  <c r="AN2625" i="3" s="1"/>
  <c r="O2625" i="3" s="1"/>
  <c r="AF2617" i="3"/>
  <c r="AG2617" i="3" s="1"/>
  <c r="AH2617" i="3" s="1"/>
  <c r="AI2617" i="3" s="1"/>
  <c r="AL2617" i="3" s="1"/>
  <c r="AN2617" i="3" s="1"/>
  <c r="O2617" i="3" s="1"/>
  <c r="AF2609" i="3"/>
  <c r="AG2609" i="3" s="1"/>
  <c r="AH2609" i="3" s="1"/>
  <c r="AI2609" i="3" s="1"/>
  <c r="AL2609" i="3" s="1"/>
  <c r="AN2609" i="3" s="1"/>
  <c r="O2609" i="3" s="1"/>
  <c r="AF2601" i="3"/>
  <c r="AG2601" i="3" s="1"/>
  <c r="AH2601" i="3" s="1"/>
  <c r="AI2601" i="3" s="1"/>
  <c r="AL2601" i="3" s="1"/>
  <c r="AN2601" i="3" s="1"/>
  <c r="O2601" i="3" s="1"/>
  <c r="AF2593" i="3"/>
  <c r="AG2593" i="3" s="1"/>
  <c r="AH2593" i="3" s="1"/>
  <c r="AI2593" i="3" s="1"/>
  <c r="AL2593" i="3" s="1"/>
  <c r="AN2593" i="3" s="1"/>
  <c r="O2593" i="3" s="1"/>
  <c r="AF2585" i="3"/>
  <c r="AG2585" i="3" s="1"/>
  <c r="AH2585" i="3" s="1"/>
  <c r="AI2585" i="3" s="1"/>
  <c r="AL2585" i="3" s="1"/>
  <c r="AN2585" i="3" s="1"/>
  <c r="O2585" i="3" s="1"/>
  <c r="AF2577" i="3"/>
  <c r="AG2577" i="3" s="1"/>
  <c r="AH2577" i="3" s="1"/>
  <c r="AI2577" i="3" s="1"/>
  <c r="AL2577" i="3" s="1"/>
  <c r="AN2577" i="3" s="1"/>
  <c r="O2577" i="3" s="1"/>
  <c r="AF2569" i="3"/>
  <c r="AG2569" i="3" s="1"/>
  <c r="AH2569" i="3" s="1"/>
  <c r="AI2569" i="3" s="1"/>
  <c r="AL2569" i="3" s="1"/>
  <c r="AN2569" i="3" s="1"/>
  <c r="O2569" i="3" s="1"/>
  <c r="AF2561" i="3"/>
  <c r="AG2561" i="3" s="1"/>
  <c r="AH2561" i="3" s="1"/>
  <c r="AI2561" i="3" s="1"/>
  <c r="AL2561" i="3" s="1"/>
  <c r="AN2561" i="3" s="1"/>
  <c r="O2561" i="3" s="1"/>
  <c r="AF2553" i="3"/>
  <c r="AG2553" i="3" s="1"/>
  <c r="AH2553" i="3" s="1"/>
  <c r="AI2553" i="3" s="1"/>
  <c r="AL2553" i="3" s="1"/>
  <c r="AN2553" i="3" s="1"/>
  <c r="O2553" i="3" s="1"/>
  <c r="AF2545" i="3"/>
  <c r="AG2545" i="3" s="1"/>
  <c r="AH2545" i="3" s="1"/>
  <c r="AI2545" i="3" s="1"/>
  <c r="AL2545" i="3" s="1"/>
  <c r="AN2545" i="3" s="1"/>
  <c r="O2545" i="3" s="1"/>
  <c r="AF2537" i="3"/>
  <c r="AG2537" i="3" s="1"/>
  <c r="AH2537" i="3" s="1"/>
  <c r="AI2537" i="3" s="1"/>
  <c r="AL2537" i="3" s="1"/>
  <c r="AN2537" i="3" s="1"/>
  <c r="O2537" i="3" s="1"/>
  <c r="AF2529" i="3"/>
  <c r="AG2529" i="3" s="1"/>
  <c r="AH2529" i="3" s="1"/>
  <c r="AI2529" i="3" s="1"/>
  <c r="AL2529" i="3" s="1"/>
  <c r="AN2529" i="3" s="1"/>
  <c r="O2529" i="3" s="1"/>
  <c r="AF2521" i="3"/>
  <c r="AG2521" i="3" s="1"/>
  <c r="AH2521" i="3" s="1"/>
  <c r="AI2521" i="3" s="1"/>
  <c r="AL2521" i="3" s="1"/>
  <c r="AN2521" i="3" s="1"/>
  <c r="O2521" i="3" s="1"/>
  <c r="AF2513" i="3"/>
  <c r="AG2513" i="3" s="1"/>
  <c r="AH2513" i="3" s="1"/>
  <c r="AI2513" i="3" s="1"/>
  <c r="AL2513" i="3" s="1"/>
  <c r="AN2513" i="3" s="1"/>
  <c r="O2513" i="3" s="1"/>
  <c r="AF2505" i="3"/>
  <c r="AG2505" i="3" s="1"/>
  <c r="AH2505" i="3" s="1"/>
  <c r="AI2505" i="3" s="1"/>
  <c r="AL2505" i="3" s="1"/>
  <c r="AN2505" i="3" s="1"/>
  <c r="O2505" i="3" s="1"/>
  <c r="AF2497" i="3"/>
  <c r="AG2497" i="3" s="1"/>
  <c r="AH2497" i="3" s="1"/>
  <c r="AI2497" i="3" s="1"/>
  <c r="AL2497" i="3" s="1"/>
  <c r="AN2497" i="3" s="1"/>
  <c r="O2497" i="3" s="1"/>
  <c r="AF2489" i="3"/>
  <c r="AG2489" i="3" s="1"/>
  <c r="AH2489" i="3" s="1"/>
  <c r="AI2489" i="3" s="1"/>
  <c r="AL2489" i="3" s="1"/>
  <c r="AN2489" i="3" s="1"/>
  <c r="O2489" i="3" s="1"/>
  <c r="AF2481" i="3"/>
  <c r="AG2481" i="3" s="1"/>
  <c r="AH2481" i="3" s="1"/>
  <c r="AI2481" i="3" s="1"/>
  <c r="AL2481" i="3" s="1"/>
  <c r="AN2481" i="3" s="1"/>
  <c r="O2481" i="3" s="1"/>
  <c r="AF2473" i="3"/>
  <c r="AG2473" i="3" s="1"/>
  <c r="AH2473" i="3" s="1"/>
  <c r="AI2473" i="3" s="1"/>
  <c r="AL2473" i="3" s="1"/>
  <c r="AN2473" i="3" s="1"/>
  <c r="O2473" i="3" s="1"/>
  <c r="AF2465" i="3"/>
  <c r="AG2465" i="3" s="1"/>
  <c r="AH2465" i="3" s="1"/>
  <c r="AI2465" i="3" s="1"/>
  <c r="AL2465" i="3" s="1"/>
  <c r="AN2465" i="3" s="1"/>
  <c r="O2465" i="3" s="1"/>
  <c r="AF6439" i="3"/>
  <c r="AG6439" i="3" s="1"/>
  <c r="AH6439" i="3" s="1"/>
  <c r="AI6439" i="3" s="1"/>
  <c r="AL6439" i="3" s="1"/>
  <c r="AN6439" i="3" s="1"/>
  <c r="O6439" i="3" s="1"/>
  <c r="AF6431" i="3"/>
  <c r="AG6431" i="3" s="1"/>
  <c r="AH6431" i="3" s="1"/>
  <c r="AI6431" i="3" s="1"/>
  <c r="AL6431" i="3" s="1"/>
  <c r="AN6431" i="3" s="1"/>
  <c r="O6431" i="3" s="1"/>
  <c r="AF5807" i="3"/>
  <c r="AG5807" i="3" s="1"/>
  <c r="AH5807" i="3" s="1"/>
  <c r="AI5807" i="3" s="1"/>
  <c r="AL5807" i="3" s="1"/>
  <c r="AN5807" i="3" s="1"/>
  <c r="O5807" i="3" s="1"/>
  <c r="AF5799" i="3"/>
  <c r="AG5799" i="3" s="1"/>
  <c r="AH5799" i="3" s="1"/>
  <c r="AI5799" i="3" s="1"/>
  <c r="AL5799" i="3" s="1"/>
  <c r="AN5799" i="3" s="1"/>
  <c r="O5799" i="3" s="1"/>
  <c r="AF5375" i="3"/>
  <c r="AG5375" i="3" s="1"/>
  <c r="AH5375" i="3" s="1"/>
  <c r="AI5375" i="3" s="1"/>
  <c r="AL5375" i="3" s="1"/>
  <c r="AN5375" i="3" s="1"/>
  <c r="O5375" i="3" s="1"/>
  <c r="AF5367" i="3"/>
  <c r="AG5367" i="3" s="1"/>
  <c r="AH5367" i="3" s="1"/>
  <c r="AI5367" i="3" s="1"/>
  <c r="AL5367" i="3" s="1"/>
  <c r="AN5367" i="3" s="1"/>
  <c r="O5367" i="3" s="1"/>
  <c r="AF4870" i="3"/>
  <c r="AG4870" i="3" s="1"/>
  <c r="AH4870" i="3" s="1"/>
  <c r="AI4870" i="3" s="1"/>
  <c r="AL4870" i="3" s="1"/>
  <c r="AN4870" i="3" s="1"/>
  <c r="O4870" i="3" s="1"/>
  <c r="AF6183" i="3"/>
  <c r="AG6183" i="3" s="1"/>
  <c r="AH6183" i="3" s="1"/>
  <c r="AI6183" i="3" s="1"/>
  <c r="AL6183" i="3" s="1"/>
  <c r="AN6183" i="3" s="1"/>
  <c r="O6183" i="3" s="1"/>
  <c r="AF6175" i="3"/>
  <c r="AG6175" i="3" s="1"/>
  <c r="AH6175" i="3" s="1"/>
  <c r="AI6175" i="3" s="1"/>
  <c r="AL6175" i="3" s="1"/>
  <c r="AN6175" i="3" s="1"/>
  <c r="O6175" i="3" s="1"/>
  <c r="AF2457" i="3"/>
  <c r="AG2457" i="3" s="1"/>
  <c r="AH2457" i="3" s="1"/>
  <c r="AI2457" i="3" s="1"/>
  <c r="AL2457" i="3" s="1"/>
  <c r="AN2457" i="3" s="1"/>
  <c r="O2457" i="3" s="1"/>
  <c r="AF2449" i="3"/>
  <c r="AG2449" i="3" s="1"/>
  <c r="AH2449" i="3" s="1"/>
  <c r="AI2449" i="3" s="1"/>
  <c r="AL2449" i="3" s="1"/>
  <c r="AN2449" i="3" s="1"/>
  <c r="O2449" i="3" s="1"/>
  <c r="AF2441" i="3"/>
  <c r="AG2441" i="3" s="1"/>
  <c r="AH2441" i="3" s="1"/>
  <c r="AI2441" i="3" s="1"/>
  <c r="AL2441" i="3" s="1"/>
  <c r="AN2441" i="3" s="1"/>
  <c r="O2441" i="3" s="1"/>
  <c r="AF2433" i="3"/>
  <c r="AG2433" i="3" s="1"/>
  <c r="AH2433" i="3" s="1"/>
  <c r="AI2433" i="3" s="1"/>
  <c r="AL2433" i="3" s="1"/>
  <c r="AN2433" i="3" s="1"/>
  <c r="O2433" i="3" s="1"/>
  <c r="AF2425" i="3"/>
  <c r="AG2425" i="3" s="1"/>
  <c r="AH2425" i="3" s="1"/>
  <c r="AI2425" i="3" s="1"/>
  <c r="AL2425" i="3" s="1"/>
  <c r="AN2425" i="3" s="1"/>
  <c r="O2425" i="3" s="1"/>
  <c r="AF2417" i="3"/>
  <c r="AG2417" i="3" s="1"/>
  <c r="AH2417" i="3" s="1"/>
  <c r="AI2417" i="3" s="1"/>
  <c r="AL2417" i="3" s="1"/>
  <c r="AN2417" i="3" s="1"/>
  <c r="O2417" i="3" s="1"/>
  <c r="AF2409" i="3"/>
  <c r="AG2409" i="3" s="1"/>
  <c r="AH2409" i="3" s="1"/>
  <c r="AI2409" i="3" s="1"/>
  <c r="AL2409" i="3" s="1"/>
  <c r="AN2409" i="3" s="1"/>
  <c r="O2409" i="3" s="1"/>
  <c r="AF2401" i="3"/>
  <c r="AG2401" i="3" s="1"/>
  <c r="AH2401" i="3" s="1"/>
  <c r="AI2401" i="3" s="1"/>
  <c r="AL2401" i="3" s="1"/>
  <c r="AN2401" i="3" s="1"/>
  <c r="O2401" i="3" s="1"/>
  <c r="AF2393" i="3"/>
  <c r="AG2393" i="3" s="1"/>
  <c r="AH2393" i="3" s="1"/>
  <c r="AI2393" i="3" s="1"/>
  <c r="AL2393" i="3" s="1"/>
  <c r="AN2393" i="3" s="1"/>
  <c r="O2393" i="3" s="1"/>
  <c r="AF2385" i="3"/>
  <c r="AG2385" i="3" s="1"/>
  <c r="AH2385" i="3" s="1"/>
  <c r="AI2385" i="3" s="1"/>
  <c r="AL2385" i="3" s="1"/>
  <c r="AN2385" i="3" s="1"/>
  <c r="O2385" i="3" s="1"/>
  <c r="AF2377" i="3"/>
  <c r="AG2377" i="3" s="1"/>
  <c r="AH2377" i="3" s="1"/>
  <c r="AI2377" i="3" s="1"/>
  <c r="AL2377" i="3" s="1"/>
  <c r="AN2377" i="3" s="1"/>
  <c r="O2377" i="3" s="1"/>
  <c r="AF2369" i="3"/>
  <c r="AG2369" i="3" s="1"/>
  <c r="AH2369" i="3" s="1"/>
  <c r="AI2369" i="3" s="1"/>
  <c r="AL2369" i="3" s="1"/>
  <c r="AN2369" i="3" s="1"/>
  <c r="O2369" i="3" s="1"/>
  <c r="AF2361" i="3"/>
  <c r="AG2361" i="3" s="1"/>
  <c r="AH2361" i="3" s="1"/>
  <c r="AI2361" i="3" s="1"/>
  <c r="AL2361" i="3" s="1"/>
  <c r="AN2361" i="3" s="1"/>
  <c r="O2361" i="3" s="1"/>
  <c r="AF2353" i="3"/>
  <c r="AG2353" i="3" s="1"/>
  <c r="AH2353" i="3" s="1"/>
  <c r="AI2353" i="3" s="1"/>
  <c r="AL2353" i="3" s="1"/>
  <c r="AN2353" i="3" s="1"/>
  <c r="O2353" i="3" s="1"/>
  <c r="AF2345" i="3"/>
  <c r="AG2345" i="3" s="1"/>
  <c r="AH2345" i="3" s="1"/>
  <c r="AI2345" i="3" s="1"/>
  <c r="AL2345" i="3" s="1"/>
  <c r="AN2345" i="3" s="1"/>
  <c r="O2345" i="3" s="1"/>
  <c r="AF2337" i="3"/>
  <c r="AG2337" i="3" s="1"/>
  <c r="AH2337" i="3" s="1"/>
  <c r="AI2337" i="3" s="1"/>
  <c r="AL2337" i="3" s="1"/>
  <c r="AN2337" i="3" s="1"/>
  <c r="O2337" i="3" s="1"/>
  <c r="AF2329" i="3"/>
  <c r="AG2329" i="3" s="1"/>
  <c r="AH2329" i="3" s="1"/>
  <c r="AI2329" i="3" s="1"/>
  <c r="AL2329" i="3" s="1"/>
  <c r="AN2329" i="3" s="1"/>
  <c r="O2329" i="3" s="1"/>
  <c r="AF2321" i="3"/>
  <c r="AG2321" i="3" s="1"/>
  <c r="AH2321" i="3" s="1"/>
  <c r="AI2321" i="3" s="1"/>
  <c r="AL2321" i="3" s="1"/>
  <c r="AN2321" i="3" s="1"/>
  <c r="O2321" i="3" s="1"/>
  <c r="AF2313" i="3"/>
  <c r="AG2313" i="3" s="1"/>
  <c r="AH2313" i="3" s="1"/>
  <c r="AI2313" i="3" s="1"/>
  <c r="AL2313" i="3" s="1"/>
  <c r="AN2313" i="3" s="1"/>
  <c r="O2313" i="3" s="1"/>
  <c r="AF2305" i="3"/>
  <c r="AG2305" i="3" s="1"/>
  <c r="AH2305" i="3" s="1"/>
  <c r="AI2305" i="3" s="1"/>
  <c r="AL2305" i="3" s="1"/>
  <c r="AN2305" i="3" s="1"/>
  <c r="O2305" i="3" s="1"/>
  <c r="AF2297" i="3"/>
  <c r="AG2297" i="3" s="1"/>
  <c r="AH2297" i="3" s="1"/>
  <c r="AI2297" i="3" s="1"/>
  <c r="AL2297" i="3" s="1"/>
  <c r="AN2297" i="3" s="1"/>
  <c r="O2297" i="3" s="1"/>
  <c r="AF2289" i="3"/>
  <c r="AG2289" i="3" s="1"/>
  <c r="AH2289" i="3" s="1"/>
  <c r="AI2289" i="3" s="1"/>
  <c r="AL2289" i="3" s="1"/>
  <c r="AN2289" i="3" s="1"/>
  <c r="O2289" i="3" s="1"/>
  <c r="AF2281" i="3"/>
  <c r="AG2281" i="3" s="1"/>
  <c r="AH2281" i="3" s="1"/>
  <c r="AI2281" i="3" s="1"/>
  <c r="AL2281" i="3" s="1"/>
  <c r="AN2281" i="3" s="1"/>
  <c r="O2281" i="3" s="1"/>
  <c r="AF2273" i="3"/>
  <c r="AG2273" i="3" s="1"/>
  <c r="AH2273" i="3" s="1"/>
  <c r="AI2273" i="3" s="1"/>
  <c r="AL2273" i="3" s="1"/>
  <c r="AN2273" i="3" s="1"/>
  <c r="O2273" i="3" s="1"/>
  <c r="AF2265" i="3"/>
  <c r="AG2265" i="3" s="1"/>
  <c r="AH2265" i="3" s="1"/>
  <c r="AI2265" i="3" s="1"/>
  <c r="AL2265" i="3" s="1"/>
  <c r="AN2265" i="3" s="1"/>
  <c r="O2265" i="3" s="1"/>
  <c r="AF2257" i="3"/>
  <c r="AG2257" i="3" s="1"/>
  <c r="AH2257" i="3" s="1"/>
  <c r="AI2257" i="3" s="1"/>
  <c r="AL2257" i="3" s="1"/>
  <c r="AN2257" i="3" s="1"/>
  <c r="O2257" i="3" s="1"/>
  <c r="AF2249" i="3"/>
  <c r="AG2249" i="3" s="1"/>
  <c r="AH2249" i="3" s="1"/>
  <c r="AI2249" i="3" s="1"/>
  <c r="AL2249" i="3" s="1"/>
  <c r="AN2249" i="3" s="1"/>
  <c r="O2249" i="3" s="1"/>
  <c r="AF2241" i="3"/>
  <c r="AG2241" i="3" s="1"/>
  <c r="AH2241" i="3" s="1"/>
  <c r="AI2241" i="3" s="1"/>
  <c r="AL2241" i="3" s="1"/>
  <c r="AN2241" i="3" s="1"/>
  <c r="O2241" i="3" s="1"/>
  <c r="AF2233" i="3"/>
  <c r="AG2233" i="3" s="1"/>
  <c r="AH2233" i="3" s="1"/>
  <c r="AI2233" i="3" s="1"/>
  <c r="AL2233" i="3" s="1"/>
  <c r="AN2233" i="3" s="1"/>
  <c r="O2233" i="3" s="1"/>
  <c r="AF2225" i="3"/>
  <c r="AG2225" i="3" s="1"/>
  <c r="AH2225" i="3" s="1"/>
  <c r="AI2225" i="3" s="1"/>
  <c r="AL2225" i="3" s="1"/>
  <c r="AN2225" i="3" s="1"/>
  <c r="O2225" i="3" s="1"/>
  <c r="AF2217" i="3"/>
  <c r="AG2217" i="3" s="1"/>
  <c r="AH2217" i="3" s="1"/>
  <c r="AI2217" i="3" s="1"/>
  <c r="AL2217" i="3" s="1"/>
  <c r="AN2217" i="3" s="1"/>
  <c r="O2217" i="3" s="1"/>
  <c r="AF2209" i="3"/>
  <c r="AG2209" i="3" s="1"/>
  <c r="AH2209" i="3" s="1"/>
  <c r="AI2209" i="3" s="1"/>
  <c r="AL2209" i="3" s="1"/>
  <c r="AN2209" i="3" s="1"/>
  <c r="O2209" i="3" s="1"/>
  <c r="AF2201" i="3"/>
  <c r="AG2201" i="3" s="1"/>
  <c r="AH2201" i="3" s="1"/>
  <c r="AI2201" i="3" s="1"/>
  <c r="AL2201" i="3" s="1"/>
  <c r="AN2201" i="3" s="1"/>
  <c r="O2201" i="3" s="1"/>
  <c r="AF2193" i="3"/>
  <c r="AG2193" i="3" s="1"/>
  <c r="AH2193" i="3" s="1"/>
  <c r="AI2193" i="3" s="1"/>
  <c r="AL2193" i="3" s="1"/>
  <c r="AN2193" i="3" s="1"/>
  <c r="O2193" i="3" s="1"/>
  <c r="AF2185" i="3"/>
  <c r="AG2185" i="3" s="1"/>
  <c r="AH2185" i="3" s="1"/>
  <c r="AI2185" i="3" s="1"/>
  <c r="AL2185" i="3" s="1"/>
  <c r="AN2185" i="3" s="1"/>
  <c r="O2185" i="3" s="1"/>
  <c r="AF2177" i="3"/>
  <c r="AG2177" i="3" s="1"/>
  <c r="AH2177" i="3" s="1"/>
  <c r="AI2177" i="3" s="1"/>
  <c r="AL2177" i="3" s="1"/>
  <c r="AN2177" i="3" s="1"/>
  <c r="O2177" i="3" s="1"/>
  <c r="AF2169" i="3"/>
  <c r="AG2169" i="3" s="1"/>
  <c r="AH2169" i="3" s="1"/>
  <c r="AI2169" i="3" s="1"/>
  <c r="AL2169" i="3" s="1"/>
  <c r="AN2169" i="3" s="1"/>
  <c r="O2169" i="3" s="1"/>
  <c r="AF2161" i="3"/>
  <c r="AG2161" i="3" s="1"/>
  <c r="AH2161" i="3" s="1"/>
  <c r="AI2161" i="3" s="1"/>
  <c r="AL2161" i="3" s="1"/>
  <c r="AN2161" i="3" s="1"/>
  <c r="O2161" i="3" s="1"/>
  <c r="AF2153" i="3"/>
  <c r="AG2153" i="3" s="1"/>
  <c r="AH2153" i="3" s="1"/>
  <c r="AI2153" i="3" s="1"/>
  <c r="AL2153" i="3" s="1"/>
  <c r="AN2153" i="3" s="1"/>
  <c r="O2153" i="3" s="1"/>
  <c r="AF2145" i="3"/>
  <c r="AG2145" i="3" s="1"/>
  <c r="AH2145" i="3" s="1"/>
  <c r="AI2145" i="3" s="1"/>
  <c r="AL2145" i="3" s="1"/>
  <c r="AN2145" i="3" s="1"/>
  <c r="O2145" i="3" s="1"/>
  <c r="AF2137" i="3"/>
  <c r="AG2137" i="3" s="1"/>
  <c r="AH2137" i="3" s="1"/>
  <c r="AI2137" i="3" s="1"/>
  <c r="AL2137" i="3" s="1"/>
  <c r="AN2137" i="3" s="1"/>
  <c r="O2137" i="3" s="1"/>
  <c r="AF2129" i="3"/>
  <c r="AG2129" i="3" s="1"/>
  <c r="AH2129" i="3" s="1"/>
  <c r="AI2129" i="3" s="1"/>
  <c r="AL2129" i="3" s="1"/>
  <c r="AN2129" i="3" s="1"/>
  <c r="O2129" i="3" s="1"/>
  <c r="AF2121" i="3"/>
  <c r="AG2121" i="3" s="1"/>
  <c r="AH2121" i="3" s="1"/>
  <c r="AI2121" i="3" s="1"/>
  <c r="AL2121" i="3" s="1"/>
  <c r="AN2121" i="3" s="1"/>
  <c r="O2121" i="3" s="1"/>
  <c r="AF2113" i="3"/>
  <c r="AG2113" i="3" s="1"/>
  <c r="AH2113" i="3" s="1"/>
  <c r="AI2113" i="3" s="1"/>
  <c r="AL2113" i="3" s="1"/>
  <c r="AN2113" i="3" s="1"/>
  <c r="O2113" i="3" s="1"/>
  <c r="AF2105" i="3"/>
  <c r="AG2105" i="3" s="1"/>
  <c r="AH2105" i="3" s="1"/>
  <c r="AI2105" i="3" s="1"/>
  <c r="AL2105" i="3" s="1"/>
  <c r="AN2105" i="3" s="1"/>
  <c r="O2105" i="3" s="1"/>
  <c r="AF2097" i="3"/>
  <c r="AG2097" i="3" s="1"/>
  <c r="AH2097" i="3" s="1"/>
  <c r="AI2097" i="3" s="1"/>
  <c r="AL2097" i="3" s="1"/>
  <c r="AN2097" i="3" s="1"/>
  <c r="O2097" i="3" s="1"/>
  <c r="AF2089" i="3"/>
  <c r="AG2089" i="3" s="1"/>
  <c r="AH2089" i="3" s="1"/>
  <c r="AI2089" i="3" s="1"/>
  <c r="AL2089" i="3" s="1"/>
  <c r="AN2089" i="3" s="1"/>
  <c r="O2089" i="3" s="1"/>
  <c r="AF2081" i="3"/>
  <c r="AG2081" i="3" s="1"/>
  <c r="AH2081" i="3" s="1"/>
  <c r="AI2081" i="3" s="1"/>
  <c r="AL2081" i="3" s="1"/>
  <c r="AN2081" i="3" s="1"/>
  <c r="O2081" i="3" s="1"/>
  <c r="AF2073" i="3"/>
  <c r="AG2073" i="3" s="1"/>
  <c r="AH2073" i="3" s="1"/>
  <c r="AI2073" i="3" s="1"/>
  <c r="AL2073" i="3" s="1"/>
  <c r="AN2073" i="3" s="1"/>
  <c r="O2073" i="3" s="1"/>
  <c r="AF2065" i="3"/>
  <c r="AG2065" i="3" s="1"/>
  <c r="AH2065" i="3" s="1"/>
  <c r="AI2065" i="3" s="1"/>
  <c r="AL2065" i="3" s="1"/>
  <c r="AN2065" i="3" s="1"/>
  <c r="O2065" i="3" s="1"/>
  <c r="AF2057" i="3"/>
  <c r="AG2057" i="3" s="1"/>
  <c r="AH2057" i="3" s="1"/>
  <c r="AI2057" i="3" s="1"/>
  <c r="AL2057" i="3" s="1"/>
  <c r="AN2057" i="3" s="1"/>
  <c r="O2057" i="3" s="1"/>
  <c r="AF2049" i="3"/>
  <c r="AG2049" i="3" s="1"/>
  <c r="AH2049" i="3" s="1"/>
  <c r="AI2049" i="3" s="1"/>
  <c r="AL2049" i="3" s="1"/>
  <c r="AN2049" i="3" s="1"/>
  <c r="O2049" i="3" s="1"/>
  <c r="AF2041" i="3"/>
  <c r="AG2041" i="3" s="1"/>
  <c r="AH2041" i="3" s="1"/>
  <c r="AI2041" i="3" s="1"/>
  <c r="AL2041" i="3" s="1"/>
  <c r="AN2041" i="3" s="1"/>
  <c r="O2041" i="3" s="1"/>
  <c r="AF2033" i="3"/>
  <c r="AG2033" i="3" s="1"/>
  <c r="AH2033" i="3" s="1"/>
  <c r="AI2033" i="3" s="1"/>
  <c r="AL2033" i="3" s="1"/>
  <c r="AN2033" i="3" s="1"/>
  <c r="O2033" i="3" s="1"/>
  <c r="AF2025" i="3"/>
  <c r="AG2025" i="3" s="1"/>
  <c r="AH2025" i="3" s="1"/>
  <c r="AI2025" i="3" s="1"/>
  <c r="AL2025" i="3" s="1"/>
  <c r="AN2025" i="3" s="1"/>
  <c r="O2025" i="3" s="1"/>
  <c r="AF2017" i="3"/>
  <c r="AG2017" i="3" s="1"/>
  <c r="AH2017" i="3" s="1"/>
  <c r="AI2017" i="3" s="1"/>
  <c r="AL2017" i="3" s="1"/>
  <c r="AN2017" i="3" s="1"/>
  <c r="O2017" i="3" s="1"/>
  <c r="AF2009" i="3"/>
  <c r="AG2009" i="3" s="1"/>
  <c r="AH2009" i="3" s="1"/>
  <c r="AI2009" i="3" s="1"/>
  <c r="AL2009" i="3" s="1"/>
  <c r="AN2009" i="3" s="1"/>
  <c r="O2009" i="3" s="1"/>
  <c r="AF2001" i="3"/>
  <c r="AG2001" i="3" s="1"/>
  <c r="AH2001" i="3" s="1"/>
  <c r="AI2001" i="3" s="1"/>
  <c r="AL2001" i="3" s="1"/>
  <c r="AN2001" i="3" s="1"/>
  <c r="O2001" i="3" s="1"/>
  <c r="AF1993" i="3"/>
  <c r="AG1993" i="3" s="1"/>
  <c r="AH1993" i="3" s="1"/>
  <c r="AI1993" i="3" s="1"/>
  <c r="AL1993" i="3" s="1"/>
  <c r="AN1993" i="3" s="1"/>
  <c r="O1993" i="3" s="1"/>
  <c r="AF1985" i="3"/>
  <c r="AG1985" i="3" s="1"/>
  <c r="AH1985" i="3" s="1"/>
  <c r="AI1985" i="3" s="1"/>
  <c r="AL1985" i="3" s="1"/>
  <c r="AN1985" i="3" s="1"/>
  <c r="O1985" i="3" s="1"/>
  <c r="AF1977" i="3"/>
  <c r="AG1977" i="3" s="1"/>
  <c r="AH1977" i="3" s="1"/>
  <c r="AI1977" i="3" s="1"/>
  <c r="AL1977" i="3" s="1"/>
  <c r="AN1977" i="3" s="1"/>
  <c r="O1977" i="3" s="1"/>
  <c r="AF1969" i="3"/>
  <c r="AG1969" i="3" s="1"/>
  <c r="AH1969" i="3" s="1"/>
  <c r="AI1969" i="3" s="1"/>
  <c r="AL1969" i="3" s="1"/>
  <c r="AN1969" i="3" s="1"/>
  <c r="O1969" i="3" s="1"/>
  <c r="AF1961" i="3"/>
  <c r="AG1961" i="3" s="1"/>
  <c r="AH1961" i="3" s="1"/>
  <c r="AI1961" i="3" s="1"/>
  <c r="AL1961" i="3" s="1"/>
  <c r="AN1961" i="3" s="1"/>
  <c r="O1961" i="3" s="1"/>
  <c r="AF1953" i="3"/>
  <c r="AG1953" i="3" s="1"/>
  <c r="AH1953" i="3" s="1"/>
  <c r="AI1953" i="3" s="1"/>
  <c r="AL1953" i="3" s="1"/>
  <c r="AN1953" i="3" s="1"/>
  <c r="O1953" i="3" s="1"/>
  <c r="AF1945" i="3"/>
  <c r="AG1945" i="3" s="1"/>
  <c r="AH1945" i="3" s="1"/>
  <c r="AI1945" i="3" s="1"/>
  <c r="AL1945" i="3" s="1"/>
  <c r="AN1945" i="3" s="1"/>
  <c r="O1945" i="3" s="1"/>
  <c r="AF1937" i="3"/>
  <c r="AG1937" i="3" s="1"/>
  <c r="AH1937" i="3" s="1"/>
  <c r="AI1937" i="3" s="1"/>
  <c r="AL1937" i="3" s="1"/>
  <c r="AN1937" i="3" s="1"/>
  <c r="O1937" i="3" s="1"/>
  <c r="AF1929" i="3"/>
  <c r="AG1929" i="3" s="1"/>
  <c r="AH1929" i="3" s="1"/>
  <c r="AI1929" i="3" s="1"/>
  <c r="AL1929" i="3" s="1"/>
  <c r="AN1929" i="3" s="1"/>
  <c r="O1929" i="3" s="1"/>
  <c r="AF1921" i="3"/>
  <c r="AG1921" i="3" s="1"/>
  <c r="AH1921" i="3" s="1"/>
  <c r="AI1921" i="3" s="1"/>
  <c r="AL1921" i="3" s="1"/>
  <c r="AN1921" i="3" s="1"/>
  <c r="O1921" i="3" s="1"/>
  <c r="AF1913" i="3"/>
  <c r="AG1913" i="3" s="1"/>
  <c r="AH1913" i="3" s="1"/>
  <c r="AI1913" i="3" s="1"/>
  <c r="AL1913" i="3" s="1"/>
  <c r="AN1913" i="3" s="1"/>
  <c r="O1913" i="3" s="1"/>
  <c r="AF1905" i="3"/>
  <c r="AG1905" i="3" s="1"/>
  <c r="AH1905" i="3" s="1"/>
  <c r="AI1905" i="3" s="1"/>
  <c r="AL1905" i="3" s="1"/>
  <c r="AN1905" i="3" s="1"/>
  <c r="O1905" i="3" s="1"/>
  <c r="AF1897" i="3"/>
  <c r="AG1897" i="3" s="1"/>
  <c r="AH1897" i="3" s="1"/>
  <c r="AI1897" i="3" s="1"/>
  <c r="AL1897" i="3" s="1"/>
  <c r="AN1897" i="3" s="1"/>
  <c r="O1897" i="3" s="1"/>
  <c r="AF1889" i="3"/>
  <c r="AG1889" i="3" s="1"/>
  <c r="AH1889" i="3" s="1"/>
  <c r="AI1889" i="3" s="1"/>
  <c r="AL1889" i="3" s="1"/>
  <c r="AN1889" i="3" s="1"/>
  <c r="O1889" i="3" s="1"/>
  <c r="AF1881" i="3"/>
  <c r="AG1881" i="3" s="1"/>
  <c r="AH1881" i="3" s="1"/>
  <c r="AI1881" i="3" s="1"/>
  <c r="AL1881" i="3" s="1"/>
  <c r="AN1881" i="3" s="1"/>
  <c r="O1881" i="3" s="1"/>
  <c r="AF1873" i="3"/>
  <c r="AG1873" i="3" s="1"/>
  <c r="AH1873" i="3" s="1"/>
  <c r="AI1873" i="3" s="1"/>
  <c r="AL1873" i="3" s="1"/>
  <c r="AN1873" i="3" s="1"/>
  <c r="O1873" i="3" s="1"/>
  <c r="AF1865" i="3"/>
  <c r="AG1865" i="3" s="1"/>
  <c r="AH1865" i="3" s="1"/>
  <c r="AI1865" i="3" s="1"/>
  <c r="AL1865" i="3" s="1"/>
  <c r="AN1865" i="3" s="1"/>
  <c r="O1865" i="3" s="1"/>
  <c r="AF1857" i="3"/>
  <c r="AG1857" i="3" s="1"/>
  <c r="AH1857" i="3" s="1"/>
  <c r="AI1857" i="3" s="1"/>
  <c r="AL1857" i="3" s="1"/>
  <c r="AN1857" i="3" s="1"/>
  <c r="O1857" i="3" s="1"/>
  <c r="AF1849" i="3"/>
  <c r="AG1849" i="3" s="1"/>
  <c r="AH1849" i="3" s="1"/>
  <c r="AI1849" i="3" s="1"/>
  <c r="AL1849" i="3" s="1"/>
  <c r="AN1849" i="3" s="1"/>
  <c r="O1849" i="3" s="1"/>
  <c r="AF1841" i="3"/>
  <c r="AG1841" i="3" s="1"/>
  <c r="AH1841" i="3" s="1"/>
  <c r="AI1841" i="3" s="1"/>
  <c r="AL1841" i="3" s="1"/>
  <c r="AN1841" i="3" s="1"/>
  <c r="O1841" i="3" s="1"/>
  <c r="AF1833" i="3"/>
  <c r="AG1833" i="3" s="1"/>
  <c r="AH1833" i="3" s="1"/>
  <c r="AI1833" i="3" s="1"/>
  <c r="AL1833" i="3" s="1"/>
  <c r="AN1833" i="3" s="1"/>
  <c r="O1833" i="3" s="1"/>
  <c r="AF1825" i="3"/>
  <c r="AG1825" i="3" s="1"/>
  <c r="AH1825" i="3" s="1"/>
  <c r="AI1825" i="3" s="1"/>
  <c r="AL1825" i="3" s="1"/>
  <c r="AN1825" i="3" s="1"/>
  <c r="O1825" i="3" s="1"/>
  <c r="AF1817" i="3"/>
  <c r="AG1817" i="3" s="1"/>
  <c r="AH1817" i="3" s="1"/>
  <c r="AI1817" i="3" s="1"/>
  <c r="AL1817" i="3" s="1"/>
  <c r="AN1817" i="3" s="1"/>
  <c r="O1817" i="3" s="1"/>
  <c r="AF1809" i="3"/>
  <c r="AG1809" i="3" s="1"/>
  <c r="AH1809" i="3" s="1"/>
  <c r="AI1809" i="3" s="1"/>
  <c r="AL1809" i="3" s="1"/>
  <c r="AN1809" i="3" s="1"/>
  <c r="O1809" i="3" s="1"/>
  <c r="AF1801" i="3"/>
  <c r="AG1801" i="3" s="1"/>
  <c r="AH1801" i="3" s="1"/>
  <c r="AI1801" i="3" s="1"/>
  <c r="AL1801" i="3" s="1"/>
  <c r="AN1801" i="3" s="1"/>
  <c r="O1801" i="3" s="1"/>
  <c r="AF1793" i="3"/>
  <c r="AG1793" i="3" s="1"/>
  <c r="AH1793" i="3" s="1"/>
  <c r="AI1793" i="3" s="1"/>
  <c r="AL1793" i="3" s="1"/>
  <c r="AN1793" i="3" s="1"/>
  <c r="O1793" i="3" s="1"/>
  <c r="AF1785" i="3"/>
  <c r="AG1785" i="3" s="1"/>
  <c r="AH1785" i="3" s="1"/>
  <c r="AI1785" i="3" s="1"/>
  <c r="AL1785" i="3" s="1"/>
  <c r="AN1785" i="3" s="1"/>
  <c r="O1785" i="3" s="1"/>
  <c r="AF1777" i="3"/>
  <c r="AG1777" i="3" s="1"/>
  <c r="AH1777" i="3" s="1"/>
  <c r="AI1777" i="3" s="1"/>
  <c r="AL1777" i="3" s="1"/>
  <c r="AN1777" i="3" s="1"/>
  <c r="O1777" i="3" s="1"/>
  <c r="AF1769" i="3"/>
  <c r="AG1769" i="3" s="1"/>
  <c r="AH1769" i="3" s="1"/>
  <c r="AI1769" i="3" s="1"/>
  <c r="AL1769" i="3" s="1"/>
  <c r="AN1769" i="3" s="1"/>
  <c r="O1769" i="3" s="1"/>
  <c r="AF1761" i="3"/>
  <c r="AG1761" i="3" s="1"/>
  <c r="AH1761" i="3" s="1"/>
  <c r="AI1761" i="3" s="1"/>
  <c r="AL1761" i="3" s="1"/>
  <c r="AN1761" i="3" s="1"/>
  <c r="O1761" i="3" s="1"/>
  <c r="AF1753" i="3"/>
  <c r="AG1753" i="3" s="1"/>
  <c r="AH1753" i="3" s="1"/>
  <c r="AI1753" i="3" s="1"/>
  <c r="AL1753" i="3" s="1"/>
  <c r="AN1753" i="3" s="1"/>
  <c r="O1753" i="3" s="1"/>
  <c r="AF1745" i="3"/>
  <c r="AG1745" i="3" s="1"/>
  <c r="AH1745" i="3" s="1"/>
  <c r="AI1745" i="3" s="1"/>
  <c r="AL1745" i="3" s="1"/>
  <c r="AN1745" i="3" s="1"/>
  <c r="O1745" i="3" s="1"/>
  <c r="AF1737" i="3"/>
  <c r="AG1737" i="3" s="1"/>
  <c r="AH1737" i="3" s="1"/>
  <c r="AI1737" i="3" s="1"/>
  <c r="AL1737" i="3" s="1"/>
  <c r="AN1737" i="3" s="1"/>
  <c r="O1737" i="3" s="1"/>
  <c r="AF1729" i="3"/>
  <c r="AG1729" i="3" s="1"/>
  <c r="AH1729" i="3" s="1"/>
  <c r="AI1729" i="3" s="1"/>
  <c r="AL1729" i="3" s="1"/>
  <c r="AN1729" i="3" s="1"/>
  <c r="O1729" i="3" s="1"/>
  <c r="AF1721" i="3"/>
  <c r="AG1721" i="3" s="1"/>
  <c r="AH1721" i="3" s="1"/>
  <c r="AI1721" i="3" s="1"/>
  <c r="AL1721" i="3" s="1"/>
  <c r="AN1721" i="3" s="1"/>
  <c r="O1721" i="3" s="1"/>
  <c r="AF1713" i="3"/>
  <c r="AG1713" i="3" s="1"/>
  <c r="AH1713" i="3" s="1"/>
  <c r="AI1713" i="3" s="1"/>
  <c r="AL1713" i="3" s="1"/>
  <c r="AN1713" i="3" s="1"/>
  <c r="O1713" i="3" s="1"/>
  <c r="AF1705" i="3"/>
  <c r="AG1705" i="3" s="1"/>
  <c r="AH1705" i="3" s="1"/>
  <c r="AI1705" i="3" s="1"/>
  <c r="AL1705" i="3" s="1"/>
  <c r="AN1705" i="3" s="1"/>
  <c r="O1705" i="3" s="1"/>
  <c r="AF1697" i="3"/>
  <c r="AG1697" i="3" s="1"/>
  <c r="AH1697" i="3" s="1"/>
  <c r="AI1697" i="3" s="1"/>
  <c r="AL1697" i="3" s="1"/>
  <c r="AN1697" i="3" s="1"/>
  <c r="O1697" i="3" s="1"/>
  <c r="AF1689" i="3"/>
  <c r="AG1689" i="3" s="1"/>
  <c r="AH1689" i="3" s="1"/>
  <c r="AI1689" i="3" s="1"/>
  <c r="AL1689" i="3" s="1"/>
  <c r="AN1689" i="3" s="1"/>
  <c r="O1689" i="3" s="1"/>
  <c r="AF1681" i="3"/>
  <c r="AG1681" i="3" s="1"/>
  <c r="AH1681" i="3" s="1"/>
  <c r="AI1681" i="3" s="1"/>
  <c r="AL1681" i="3" s="1"/>
  <c r="AN1681" i="3" s="1"/>
  <c r="O1681" i="3" s="1"/>
  <c r="AF1673" i="3"/>
  <c r="AG1673" i="3" s="1"/>
  <c r="AH1673" i="3" s="1"/>
  <c r="AI1673" i="3" s="1"/>
  <c r="AL1673" i="3" s="1"/>
  <c r="AN1673" i="3" s="1"/>
  <c r="O1673" i="3" s="1"/>
  <c r="AF1665" i="3"/>
  <c r="AG1665" i="3" s="1"/>
  <c r="AH1665" i="3" s="1"/>
  <c r="AI1665" i="3" s="1"/>
  <c r="AL1665" i="3" s="1"/>
  <c r="AN1665" i="3" s="1"/>
  <c r="O1665" i="3" s="1"/>
  <c r="AF1657" i="3"/>
  <c r="AG1657" i="3" s="1"/>
  <c r="AH1657" i="3" s="1"/>
  <c r="AI1657" i="3" s="1"/>
  <c r="AL1657" i="3" s="1"/>
  <c r="AN1657" i="3" s="1"/>
  <c r="O1657" i="3" s="1"/>
  <c r="AF1649" i="3"/>
  <c r="AG1649" i="3" s="1"/>
  <c r="AH1649" i="3" s="1"/>
  <c r="AI1649" i="3" s="1"/>
  <c r="AL1649" i="3" s="1"/>
  <c r="AN1649" i="3" s="1"/>
  <c r="O1649" i="3" s="1"/>
  <c r="AF1641" i="3"/>
  <c r="AG1641" i="3" s="1"/>
  <c r="AH1641" i="3" s="1"/>
  <c r="AI1641" i="3" s="1"/>
  <c r="AL1641" i="3" s="1"/>
  <c r="AN1641" i="3" s="1"/>
  <c r="O1641" i="3" s="1"/>
  <c r="AF1633" i="3"/>
  <c r="AG1633" i="3" s="1"/>
  <c r="AH1633" i="3" s="1"/>
  <c r="AI1633" i="3" s="1"/>
  <c r="AL1633" i="3" s="1"/>
  <c r="AN1633" i="3" s="1"/>
  <c r="O1633" i="3" s="1"/>
  <c r="AF1625" i="3"/>
  <c r="AG1625" i="3" s="1"/>
  <c r="AH1625" i="3" s="1"/>
  <c r="AI1625" i="3" s="1"/>
  <c r="AL1625" i="3" s="1"/>
  <c r="AN1625" i="3" s="1"/>
  <c r="O1625" i="3" s="1"/>
  <c r="AF1617" i="3"/>
  <c r="AG1617" i="3" s="1"/>
  <c r="AH1617" i="3" s="1"/>
  <c r="AI1617" i="3" s="1"/>
  <c r="AL1617" i="3" s="1"/>
  <c r="AN1617" i="3" s="1"/>
  <c r="O1617" i="3" s="1"/>
  <c r="AF1609" i="3"/>
  <c r="AG1609" i="3" s="1"/>
  <c r="AH1609" i="3" s="1"/>
  <c r="AI1609" i="3" s="1"/>
  <c r="AL1609" i="3" s="1"/>
  <c r="AN1609" i="3" s="1"/>
  <c r="O1609" i="3" s="1"/>
  <c r="AF1601" i="3"/>
  <c r="AG1601" i="3" s="1"/>
  <c r="AH1601" i="3" s="1"/>
  <c r="AI1601" i="3" s="1"/>
  <c r="AL1601" i="3" s="1"/>
  <c r="AN1601" i="3" s="1"/>
  <c r="O1601" i="3" s="1"/>
  <c r="AF1593" i="3"/>
  <c r="AG1593" i="3" s="1"/>
  <c r="AH1593" i="3" s="1"/>
  <c r="AI1593" i="3" s="1"/>
  <c r="AL1593" i="3" s="1"/>
  <c r="AN1593" i="3" s="1"/>
  <c r="O1593" i="3" s="1"/>
  <c r="AF1585" i="3"/>
  <c r="AG1585" i="3" s="1"/>
  <c r="AH1585" i="3" s="1"/>
  <c r="AI1585" i="3" s="1"/>
  <c r="AL1585" i="3" s="1"/>
  <c r="AN1585" i="3" s="1"/>
  <c r="O1585" i="3" s="1"/>
  <c r="AF1577" i="3"/>
  <c r="AG1577" i="3" s="1"/>
  <c r="AH1577" i="3" s="1"/>
  <c r="AI1577" i="3" s="1"/>
  <c r="AL1577" i="3" s="1"/>
  <c r="AN1577" i="3" s="1"/>
  <c r="O1577" i="3" s="1"/>
  <c r="AF1569" i="3"/>
  <c r="AG1569" i="3" s="1"/>
  <c r="AH1569" i="3" s="1"/>
  <c r="AI1569" i="3" s="1"/>
  <c r="AL1569" i="3" s="1"/>
  <c r="AN1569" i="3" s="1"/>
  <c r="O1569" i="3" s="1"/>
  <c r="AF1561" i="3"/>
  <c r="AG1561" i="3" s="1"/>
  <c r="AH1561" i="3" s="1"/>
  <c r="AI1561" i="3" s="1"/>
  <c r="AL1561" i="3" s="1"/>
  <c r="AN1561" i="3" s="1"/>
  <c r="O1561" i="3" s="1"/>
  <c r="AF1553" i="3"/>
  <c r="AG1553" i="3" s="1"/>
  <c r="AH1553" i="3" s="1"/>
  <c r="AI1553" i="3" s="1"/>
  <c r="AL1553" i="3" s="1"/>
  <c r="AN1553" i="3" s="1"/>
  <c r="O1553" i="3" s="1"/>
  <c r="AF1545" i="3"/>
  <c r="AG1545" i="3" s="1"/>
  <c r="AH1545" i="3" s="1"/>
  <c r="AI1545" i="3" s="1"/>
  <c r="AL1545" i="3" s="1"/>
  <c r="AN1545" i="3" s="1"/>
  <c r="O1545" i="3" s="1"/>
  <c r="AF1537" i="3"/>
  <c r="AG1537" i="3" s="1"/>
  <c r="AH1537" i="3" s="1"/>
  <c r="AI1537" i="3" s="1"/>
  <c r="AL1537" i="3" s="1"/>
  <c r="AN1537" i="3" s="1"/>
  <c r="O1537" i="3" s="1"/>
  <c r="AF1529" i="3"/>
  <c r="AG1529" i="3" s="1"/>
  <c r="AH1529" i="3" s="1"/>
  <c r="AI1529" i="3" s="1"/>
  <c r="AL1529" i="3" s="1"/>
  <c r="AN1529" i="3" s="1"/>
  <c r="O1529" i="3" s="1"/>
  <c r="AF1521" i="3"/>
  <c r="AG1521" i="3" s="1"/>
  <c r="AH1521" i="3" s="1"/>
  <c r="AI1521" i="3" s="1"/>
  <c r="AL1521" i="3" s="1"/>
  <c r="AN1521" i="3" s="1"/>
  <c r="O1521" i="3" s="1"/>
  <c r="AF1513" i="3"/>
  <c r="AG1513" i="3" s="1"/>
  <c r="AH1513" i="3" s="1"/>
  <c r="AI1513" i="3" s="1"/>
  <c r="AL1513" i="3" s="1"/>
  <c r="AN1513" i="3" s="1"/>
  <c r="O1513" i="3" s="1"/>
  <c r="AF1505" i="3"/>
  <c r="AG1505" i="3" s="1"/>
  <c r="AH1505" i="3" s="1"/>
  <c r="AI1505" i="3" s="1"/>
  <c r="AL1505" i="3" s="1"/>
  <c r="AN1505" i="3" s="1"/>
  <c r="O1505" i="3" s="1"/>
  <c r="AF1497" i="3"/>
  <c r="AG1497" i="3" s="1"/>
  <c r="AH1497" i="3" s="1"/>
  <c r="AI1497" i="3" s="1"/>
  <c r="AL1497" i="3" s="1"/>
  <c r="AN1497" i="3" s="1"/>
  <c r="O1497" i="3" s="1"/>
  <c r="AF1489" i="3"/>
  <c r="AG1489" i="3" s="1"/>
  <c r="AH1489" i="3" s="1"/>
  <c r="AI1489" i="3" s="1"/>
  <c r="AL1489" i="3" s="1"/>
  <c r="AN1489" i="3" s="1"/>
  <c r="O1489" i="3" s="1"/>
  <c r="AF1481" i="3"/>
  <c r="AG1481" i="3" s="1"/>
  <c r="AH1481" i="3" s="1"/>
  <c r="AI1481" i="3" s="1"/>
  <c r="AL1481" i="3" s="1"/>
  <c r="AN1481" i="3" s="1"/>
  <c r="O1481" i="3" s="1"/>
  <c r="AF1473" i="3"/>
  <c r="AG1473" i="3" s="1"/>
  <c r="AH1473" i="3" s="1"/>
  <c r="AI1473" i="3" s="1"/>
  <c r="AL1473" i="3" s="1"/>
  <c r="AN1473" i="3" s="1"/>
  <c r="O1473" i="3" s="1"/>
  <c r="AF1465" i="3"/>
  <c r="AG1465" i="3" s="1"/>
  <c r="AH1465" i="3" s="1"/>
  <c r="AI1465" i="3" s="1"/>
  <c r="AL1465" i="3" s="1"/>
  <c r="AN1465" i="3" s="1"/>
  <c r="O1465" i="3" s="1"/>
  <c r="AF1457" i="3"/>
  <c r="AG1457" i="3" s="1"/>
  <c r="AH1457" i="3" s="1"/>
  <c r="AI1457" i="3" s="1"/>
  <c r="AL1457" i="3" s="1"/>
  <c r="AN1457" i="3" s="1"/>
  <c r="O1457" i="3" s="1"/>
  <c r="AF1449" i="3"/>
  <c r="AG1449" i="3" s="1"/>
  <c r="AH1449" i="3" s="1"/>
  <c r="AI1449" i="3" s="1"/>
  <c r="AL1449" i="3" s="1"/>
  <c r="AN1449" i="3" s="1"/>
  <c r="O1449" i="3" s="1"/>
  <c r="AF1441" i="3"/>
  <c r="AG1441" i="3" s="1"/>
  <c r="AH1441" i="3" s="1"/>
  <c r="AI1441" i="3" s="1"/>
  <c r="AL1441" i="3" s="1"/>
  <c r="AN1441" i="3" s="1"/>
  <c r="O1441" i="3" s="1"/>
  <c r="AF1433" i="3"/>
  <c r="AG1433" i="3" s="1"/>
  <c r="AH1433" i="3" s="1"/>
  <c r="AI1433" i="3" s="1"/>
  <c r="AL1433" i="3" s="1"/>
  <c r="AN1433" i="3" s="1"/>
  <c r="O1433" i="3" s="1"/>
  <c r="AF1425" i="3"/>
  <c r="AG1425" i="3" s="1"/>
  <c r="AH1425" i="3" s="1"/>
  <c r="AI1425" i="3" s="1"/>
  <c r="AL1425" i="3" s="1"/>
  <c r="AN1425" i="3" s="1"/>
  <c r="O1425" i="3" s="1"/>
  <c r="AF1417" i="3"/>
  <c r="AG1417" i="3" s="1"/>
  <c r="AH1417" i="3" s="1"/>
  <c r="AI1417" i="3" s="1"/>
  <c r="AL1417" i="3" s="1"/>
  <c r="AN1417" i="3" s="1"/>
  <c r="O1417" i="3" s="1"/>
  <c r="AF1409" i="3"/>
  <c r="AG1409" i="3" s="1"/>
  <c r="AH1409" i="3" s="1"/>
  <c r="AI1409" i="3" s="1"/>
  <c r="AL1409" i="3" s="1"/>
  <c r="AN1409" i="3" s="1"/>
  <c r="O1409" i="3" s="1"/>
  <c r="AF1401" i="3"/>
  <c r="AG1401" i="3" s="1"/>
  <c r="AH1401" i="3" s="1"/>
  <c r="AI1401" i="3" s="1"/>
  <c r="AL1401" i="3" s="1"/>
  <c r="AN1401" i="3" s="1"/>
  <c r="O1401" i="3" s="1"/>
  <c r="AF1393" i="3"/>
  <c r="AG1393" i="3" s="1"/>
  <c r="AH1393" i="3" s="1"/>
  <c r="AI1393" i="3" s="1"/>
  <c r="AL1393" i="3" s="1"/>
  <c r="AN1393" i="3" s="1"/>
  <c r="O1393" i="3" s="1"/>
  <c r="AF1385" i="3"/>
  <c r="AG1385" i="3" s="1"/>
  <c r="AH1385" i="3" s="1"/>
  <c r="AI1385" i="3" s="1"/>
  <c r="AL1385" i="3" s="1"/>
  <c r="AN1385" i="3" s="1"/>
  <c r="O1385" i="3" s="1"/>
  <c r="AF1377" i="3"/>
  <c r="AG1377" i="3" s="1"/>
  <c r="AH1377" i="3" s="1"/>
  <c r="AI1377" i="3" s="1"/>
  <c r="AL1377" i="3" s="1"/>
  <c r="AN1377" i="3" s="1"/>
  <c r="O1377" i="3" s="1"/>
  <c r="AF1369" i="3"/>
  <c r="AG1369" i="3" s="1"/>
  <c r="AH1369" i="3" s="1"/>
  <c r="AI1369" i="3" s="1"/>
  <c r="AL1369" i="3" s="1"/>
  <c r="AN1369" i="3" s="1"/>
  <c r="O1369" i="3" s="1"/>
  <c r="AF1361" i="3"/>
  <c r="AG1361" i="3" s="1"/>
  <c r="AH1361" i="3" s="1"/>
  <c r="AI1361" i="3" s="1"/>
  <c r="AL1361" i="3" s="1"/>
  <c r="AN1361" i="3" s="1"/>
  <c r="O1361" i="3" s="1"/>
  <c r="AF1353" i="3"/>
  <c r="AG1353" i="3" s="1"/>
  <c r="AH1353" i="3" s="1"/>
  <c r="AI1353" i="3" s="1"/>
  <c r="AL1353" i="3" s="1"/>
  <c r="AN1353" i="3" s="1"/>
  <c r="O1353" i="3" s="1"/>
  <c r="AF1345" i="3"/>
  <c r="AG1345" i="3" s="1"/>
  <c r="AH1345" i="3" s="1"/>
  <c r="AI1345" i="3" s="1"/>
  <c r="AL1345" i="3" s="1"/>
  <c r="AN1345" i="3" s="1"/>
  <c r="O1345" i="3" s="1"/>
  <c r="AF1337" i="3"/>
  <c r="AG1337" i="3" s="1"/>
  <c r="AH1337" i="3" s="1"/>
  <c r="AI1337" i="3" s="1"/>
  <c r="AL1337" i="3" s="1"/>
  <c r="AN1337" i="3" s="1"/>
  <c r="O1337" i="3" s="1"/>
  <c r="AF1329" i="3"/>
  <c r="AG1329" i="3" s="1"/>
  <c r="AH1329" i="3" s="1"/>
  <c r="AI1329" i="3" s="1"/>
  <c r="AL1329" i="3" s="1"/>
  <c r="AN1329" i="3" s="1"/>
  <c r="O1329" i="3" s="1"/>
  <c r="AF1321" i="3"/>
  <c r="AG1321" i="3" s="1"/>
  <c r="AH1321" i="3" s="1"/>
  <c r="AI1321" i="3" s="1"/>
  <c r="AL1321" i="3" s="1"/>
  <c r="AN1321" i="3" s="1"/>
  <c r="O1321" i="3" s="1"/>
  <c r="AF1313" i="3"/>
  <c r="AG1313" i="3" s="1"/>
  <c r="AH1313" i="3" s="1"/>
  <c r="AI1313" i="3" s="1"/>
  <c r="AL1313" i="3" s="1"/>
  <c r="AN1313" i="3" s="1"/>
  <c r="O1313" i="3" s="1"/>
  <c r="AF1305" i="3"/>
  <c r="AG1305" i="3" s="1"/>
  <c r="AH1305" i="3" s="1"/>
  <c r="AI1305" i="3" s="1"/>
  <c r="AL1305" i="3" s="1"/>
  <c r="AN1305" i="3" s="1"/>
  <c r="O1305" i="3" s="1"/>
  <c r="AF1297" i="3"/>
  <c r="AG1297" i="3" s="1"/>
  <c r="AH1297" i="3" s="1"/>
  <c r="AI1297" i="3" s="1"/>
  <c r="AL1297" i="3" s="1"/>
  <c r="AN1297" i="3" s="1"/>
  <c r="O1297" i="3" s="1"/>
  <c r="AF1289" i="3"/>
  <c r="AG1289" i="3" s="1"/>
  <c r="AH1289" i="3" s="1"/>
  <c r="AI1289" i="3" s="1"/>
  <c r="AL1289" i="3" s="1"/>
  <c r="AN1289" i="3" s="1"/>
  <c r="O1289" i="3" s="1"/>
  <c r="AF1281" i="3"/>
  <c r="AG1281" i="3" s="1"/>
  <c r="AH1281" i="3" s="1"/>
  <c r="AI1281" i="3" s="1"/>
  <c r="AL1281" i="3" s="1"/>
  <c r="AN1281" i="3" s="1"/>
  <c r="O1281" i="3" s="1"/>
  <c r="AF1273" i="3"/>
  <c r="AG1273" i="3" s="1"/>
  <c r="AH1273" i="3" s="1"/>
  <c r="AI1273" i="3" s="1"/>
  <c r="AL1273" i="3" s="1"/>
  <c r="AN1273" i="3" s="1"/>
  <c r="O1273" i="3" s="1"/>
  <c r="AF1265" i="3"/>
  <c r="AG1265" i="3" s="1"/>
  <c r="AH1265" i="3" s="1"/>
  <c r="AI1265" i="3" s="1"/>
  <c r="AL1265" i="3" s="1"/>
  <c r="AN1265" i="3" s="1"/>
  <c r="O1265" i="3" s="1"/>
  <c r="AF1257" i="3"/>
  <c r="AG1257" i="3" s="1"/>
  <c r="AH1257" i="3" s="1"/>
  <c r="AI1257" i="3" s="1"/>
  <c r="AL1257" i="3" s="1"/>
  <c r="AN1257" i="3" s="1"/>
  <c r="O1257" i="3" s="1"/>
  <c r="AF1249" i="3"/>
  <c r="AG1249" i="3" s="1"/>
  <c r="AH1249" i="3" s="1"/>
  <c r="AI1249" i="3" s="1"/>
  <c r="AL1249" i="3" s="1"/>
  <c r="AN1249" i="3" s="1"/>
  <c r="O1249" i="3" s="1"/>
  <c r="AF1241" i="3"/>
  <c r="AG1241" i="3" s="1"/>
  <c r="AH1241" i="3" s="1"/>
  <c r="AI1241" i="3" s="1"/>
  <c r="AL1241" i="3" s="1"/>
  <c r="AN1241" i="3" s="1"/>
  <c r="O1241" i="3" s="1"/>
  <c r="AF1233" i="3"/>
  <c r="AG1233" i="3" s="1"/>
  <c r="AH1233" i="3" s="1"/>
  <c r="AI1233" i="3" s="1"/>
  <c r="AL1233" i="3" s="1"/>
  <c r="AN1233" i="3" s="1"/>
  <c r="O1233" i="3" s="1"/>
  <c r="AF1225" i="3"/>
  <c r="AG1225" i="3" s="1"/>
  <c r="AH1225" i="3" s="1"/>
  <c r="AI1225" i="3" s="1"/>
  <c r="AL1225" i="3" s="1"/>
  <c r="AN1225" i="3" s="1"/>
  <c r="O1225" i="3" s="1"/>
  <c r="AF1217" i="3"/>
  <c r="AG1217" i="3" s="1"/>
  <c r="AH1217" i="3" s="1"/>
  <c r="AI1217" i="3" s="1"/>
  <c r="AL1217" i="3" s="1"/>
  <c r="AN1217" i="3" s="1"/>
  <c r="O1217" i="3" s="1"/>
  <c r="AF1209" i="3"/>
  <c r="AG1209" i="3" s="1"/>
  <c r="AH1209" i="3" s="1"/>
  <c r="AI1209" i="3" s="1"/>
  <c r="AL1209" i="3" s="1"/>
  <c r="AN1209" i="3" s="1"/>
  <c r="O1209" i="3" s="1"/>
  <c r="AF1201" i="3"/>
  <c r="AG1201" i="3" s="1"/>
  <c r="AH1201" i="3" s="1"/>
  <c r="AI1201" i="3" s="1"/>
  <c r="AL1201" i="3" s="1"/>
  <c r="AN1201" i="3" s="1"/>
  <c r="O1201" i="3" s="1"/>
  <c r="AF1193" i="3"/>
  <c r="AG1193" i="3" s="1"/>
  <c r="AH1193" i="3" s="1"/>
  <c r="AI1193" i="3" s="1"/>
  <c r="AL1193" i="3" s="1"/>
  <c r="AN1193" i="3" s="1"/>
  <c r="O1193" i="3" s="1"/>
  <c r="AF1185" i="3"/>
  <c r="AG1185" i="3" s="1"/>
  <c r="AH1185" i="3" s="1"/>
  <c r="AI1185" i="3" s="1"/>
  <c r="AL1185" i="3" s="1"/>
  <c r="AN1185" i="3" s="1"/>
  <c r="O1185" i="3" s="1"/>
  <c r="AF1177" i="3"/>
  <c r="AG1177" i="3" s="1"/>
  <c r="AH1177" i="3" s="1"/>
  <c r="AI1177" i="3" s="1"/>
  <c r="AL1177" i="3" s="1"/>
  <c r="AN1177" i="3" s="1"/>
  <c r="O1177" i="3" s="1"/>
  <c r="AF1169" i="3"/>
  <c r="AG1169" i="3" s="1"/>
  <c r="AH1169" i="3" s="1"/>
  <c r="AI1169" i="3" s="1"/>
  <c r="AL1169" i="3" s="1"/>
  <c r="AN1169" i="3" s="1"/>
  <c r="O1169" i="3" s="1"/>
  <c r="AF1161" i="3"/>
  <c r="AG1161" i="3" s="1"/>
  <c r="AH1161" i="3" s="1"/>
  <c r="AI1161" i="3" s="1"/>
  <c r="AL1161" i="3" s="1"/>
  <c r="AN1161" i="3" s="1"/>
  <c r="O1161" i="3" s="1"/>
  <c r="AF1153" i="3"/>
  <c r="AG1153" i="3" s="1"/>
  <c r="AH1153" i="3" s="1"/>
  <c r="AI1153" i="3" s="1"/>
  <c r="AL1153" i="3" s="1"/>
  <c r="AN1153" i="3" s="1"/>
  <c r="O1153" i="3" s="1"/>
  <c r="AF1145" i="3"/>
  <c r="AG1145" i="3" s="1"/>
  <c r="AH1145" i="3" s="1"/>
  <c r="AI1145" i="3" s="1"/>
  <c r="AL1145" i="3" s="1"/>
  <c r="AN1145" i="3" s="1"/>
  <c r="O1145" i="3" s="1"/>
  <c r="AF1137" i="3"/>
  <c r="AG1137" i="3" s="1"/>
  <c r="AH1137" i="3" s="1"/>
  <c r="AI1137" i="3" s="1"/>
  <c r="AL1137" i="3" s="1"/>
  <c r="AN1137" i="3" s="1"/>
  <c r="O1137" i="3" s="1"/>
  <c r="AF1129" i="3"/>
  <c r="AG1129" i="3" s="1"/>
  <c r="AH1129" i="3" s="1"/>
  <c r="AI1129" i="3" s="1"/>
  <c r="AL1129" i="3" s="1"/>
  <c r="AN1129" i="3" s="1"/>
  <c r="O1129" i="3" s="1"/>
  <c r="AF1121" i="3"/>
  <c r="AG1121" i="3" s="1"/>
  <c r="AH1121" i="3" s="1"/>
  <c r="AI1121" i="3" s="1"/>
  <c r="AL1121" i="3" s="1"/>
  <c r="AN1121" i="3" s="1"/>
  <c r="O1121" i="3" s="1"/>
  <c r="AF1113" i="3"/>
  <c r="AG1113" i="3" s="1"/>
  <c r="AH1113" i="3" s="1"/>
  <c r="AI1113" i="3" s="1"/>
  <c r="AL1113" i="3" s="1"/>
  <c r="AN1113" i="3" s="1"/>
  <c r="O1113" i="3" s="1"/>
  <c r="AF1105" i="3"/>
  <c r="AG1105" i="3" s="1"/>
  <c r="AH1105" i="3" s="1"/>
  <c r="AI1105" i="3" s="1"/>
  <c r="AL1105" i="3" s="1"/>
  <c r="AN1105" i="3" s="1"/>
  <c r="O1105" i="3" s="1"/>
  <c r="AF1097" i="3"/>
  <c r="AG1097" i="3" s="1"/>
  <c r="AH1097" i="3" s="1"/>
  <c r="AI1097" i="3" s="1"/>
  <c r="AL1097" i="3" s="1"/>
  <c r="AN1097" i="3" s="1"/>
  <c r="O1097" i="3" s="1"/>
  <c r="AF1089" i="3"/>
  <c r="AG1089" i="3" s="1"/>
  <c r="AH1089" i="3" s="1"/>
  <c r="AI1089" i="3" s="1"/>
  <c r="AL1089" i="3" s="1"/>
  <c r="AN1089" i="3" s="1"/>
  <c r="O1089" i="3" s="1"/>
  <c r="AF1081" i="3"/>
  <c r="AG1081" i="3" s="1"/>
  <c r="AH1081" i="3" s="1"/>
  <c r="AI1081" i="3" s="1"/>
  <c r="AL1081" i="3" s="1"/>
  <c r="AN1081" i="3" s="1"/>
  <c r="O1081" i="3" s="1"/>
  <c r="AF1073" i="3"/>
  <c r="AG1073" i="3" s="1"/>
  <c r="AH1073" i="3" s="1"/>
  <c r="AI1073" i="3" s="1"/>
  <c r="AL1073" i="3" s="1"/>
  <c r="AN1073" i="3" s="1"/>
  <c r="O1073" i="3" s="1"/>
  <c r="AF1065" i="3"/>
  <c r="AG1065" i="3" s="1"/>
  <c r="AH1065" i="3" s="1"/>
  <c r="AI1065" i="3" s="1"/>
  <c r="AL1065" i="3" s="1"/>
  <c r="AN1065" i="3" s="1"/>
  <c r="O1065" i="3" s="1"/>
  <c r="AF1057" i="3"/>
  <c r="AG1057" i="3" s="1"/>
  <c r="AH1057" i="3" s="1"/>
  <c r="AI1057" i="3" s="1"/>
  <c r="AL1057" i="3" s="1"/>
  <c r="AN1057" i="3" s="1"/>
  <c r="O1057" i="3" s="1"/>
  <c r="AF1049" i="3"/>
  <c r="AG1049" i="3" s="1"/>
  <c r="AH1049" i="3" s="1"/>
  <c r="AI1049" i="3" s="1"/>
  <c r="AL1049" i="3" s="1"/>
  <c r="AN1049" i="3" s="1"/>
  <c r="O1049" i="3" s="1"/>
  <c r="AF1041" i="3"/>
  <c r="AG1041" i="3" s="1"/>
  <c r="AH1041" i="3" s="1"/>
  <c r="AI1041" i="3" s="1"/>
  <c r="AL1041" i="3" s="1"/>
  <c r="AN1041" i="3" s="1"/>
  <c r="O1041" i="3" s="1"/>
  <c r="AF1033" i="3"/>
  <c r="AG1033" i="3" s="1"/>
  <c r="AH1033" i="3" s="1"/>
  <c r="AI1033" i="3" s="1"/>
  <c r="AL1033" i="3" s="1"/>
  <c r="AN1033" i="3" s="1"/>
  <c r="O1033" i="3" s="1"/>
  <c r="AF1025" i="3"/>
  <c r="AG1025" i="3" s="1"/>
  <c r="AH1025" i="3" s="1"/>
  <c r="AI1025" i="3" s="1"/>
  <c r="AL1025" i="3" s="1"/>
  <c r="AN1025" i="3" s="1"/>
  <c r="O1025" i="3" s="1"/>
  <c r="AF1017" i="3"/>
  <c r="AG1017" i="3" s="1"/>
  <c r="AH1017" i="3" s="1"/>
  <c r="AI1017" i="3" s="1"/>
  <c r="AL1017" i="3" s="1"/>
  <c r="AN1017" i="3" s="1"/>
  <c r="O1017" i="3" s="1"/>
  <c r="AF1009" i="3"/>
  <c r="AG1009" i="3" s="1"/>
  <c r="AH1009" i="3" s="1"/>
  <c r="AI1009" i="3" s="1"/>
  <c r="AL1009" i="3" s="1"/>
  <c r="AN1009" i="3" s="1"/>
  <c r="O1009" i="3" s="1"/>
  <c r="AF1001" i="3"/>
  <c r="AG1001" i="3" s="1"/>
  <c r="AH1001" i="3" s="1"/>
  <c r="AI1001" i="3" s="1"/>
  <c r="AL1001" i="3" s="1"/>
  <c r="AN1001" i="3" s="1"/>
  <c r="O1001" i="3" s="1"/>
  <c r="AF993" i="3"/>
  <c r="AG993" i="3" s="1"/>
  <c r="AH993" i="3" s="1"/>
  <c r="AI993" i="3" s="1"/>
  <c r="AL993" i="3" s="1"/>
  <c r="AN993" i="3" s="1"/>
  <c r="O993" i="3" s="1"/>
  <c r="AF985" i="3"/>
  <c r="AG985" i="3" s="1"/>
  <c r="AH985" i="3" s="1"/>
  <c r="AI985" i="3" s="1"/>
  <c r="AL985" i="3" s="1"/>
  <c r="AN985" i="3" s="1"/>
  <c r="O985" i="3" s="1"/>
  <c r="AF977" i="3"/>
  <c r="AG977" i="3" s="1"/>
  <c r="AH977" i="3" s="1"/>
  <c r="AI977" i="3" s="1"/>
  <c r="AL977" i="3" s="1"/>
  <c r="AN977" i="3" s="1"/>
  <c r="O977" i="3" s="1"/>
  <c r="AF969" i="3"/>
  <c r="AG969" i="3" s="1"/>
  <c r="AH969" i="3" s="1"/>
  <c r="AI969" i="3" s="1"/>
  <c r="AL969" i="3" s="1"/>
  <c r="AN969" i="3" s="1"/>
  <c r="O969" i="3" s="1"/>
  <c r="AF961" i="3"/>
  <c r="AG961" i="3" s="1"/>
  <c r="AH961" i="3" s="1"/>
  <c r="AI961" i="3" s="1"/>
  <c r="AL961" i="3" s="1"/>
  <c r="AN961" i="3" s="1"/>
  <c r="O961" i="3" s="1"/>
  <c r="AF953" i="3"/>
  <c r="AG953" i="3" s="1"/>
  <c r="AH953" i="3" s="1"/>
  <c r="AI953" i="3" s="1"/>
  <c r="AL953" i="3" s="1"/>
  <c r="AN953" i="3" s="1"/>
  <c r="O953" i="3" s="1"/>
  <c r="AF945" i="3"/>
  <c r="AG945" i="3" s="1"/>
  <c r="AH945" i="3" s="1"/>
  <c r="AI945" i="3" s="1"/>
  <c r="AL945" i="3" s="1"/>
  <c r="AN945" i="3" s="1"/>
  <c r="O945" i="3" s="1"/>
  <c r="AF937" i="3"/>
  <c r="AG937" i="3" s="1"/>
  <c r="AH937" i="3" s="1"/>
  <c r="AI937" i="3" s="1"/>
  <c r="AL937" i="3" s="1"/>
  <c r="AN937" i="3" s="1"/>
  <c r="O937" i="3" s="1"/>
  <c r="AF929" i="3"/>
  <c r="AG929" i="3" s="1"/>
  <c r="AH929" i="3" s="1"/>
  <c r="AI929" i="3" s="1"/>
  <c r="AL929" i="3" s="1"/>
  <c r="AN929" i="3" s="1"/>
  <c r="O929" i="3" s="1"/>
  <c r="AF921" i="3"/>
  <c r="AG921" i="3" s="1"/>
  <c r="AH921" i="3" s="1"/>
  <c r="AI921" i="3" s="1"/>
  <c r="AL921" i="3" s="1"/>
  <c r="AN921" i="3" s="1"/>
  <c r="O921" i="3" s="1"/>
  <c r="AF913" i="3"/>
  <c r="AG913" i="3" s="1"/>
  <c r="AH913" i="3" s="1"/>
  <c r="AI913" i="3" s="1"/>
  <c r="AL913" i="3" s="1"/>
  <c r="AN913" i="3" s="1"/>
  <c r="O913" i="3" s="1"/>
  <c r="AF905" i="3"/>
  <c r="AG905" i="3" s="1"/>
  <c r="AH905" i="3" s="1"/>
  <c r="AI905" i="3" s="1"/>
  <c r="AL905" i="3" s="1"/>
  <c r="AN905" i="3" s="1"/>
  <c r="O905" i="3" s="1"/>
  <c r="AF897" i="3"/>
  <c r="AG897" i="3" s="1"/>
  <c r="AH897" i="3" s="1"/>
  <c r="AI897" i="3" s="1"/>
  <c r="AL897" i="3" s="1"/>
  <c r="AN897" i="3" s="1"/>
  <c r="O897" i="3" s="1"/>
  <c r="AF889" i="3"/>
  <c r="AG889" i="3" s="1"/>
  <c r="AH889" i="3" s="1"/>
  <c r="AI889" i="3" s="1"/>
  <c r="AL889" i="3" s="1"/>
  <c r="AN889" i="3" s="1"/>
  <c r="O889" i="3" s="1"/>
  <c r="AF881" i="3"/>
  <c r="AG881" i="3" s="1"/>
  <c r="AH881" i="3" s="1"/>
  <c r="AI881" i="3" s="1"/>
  <c r="AL881" i="3" s="1"/>
  <c r="AN881" i="3" s="1"/>
  <c r="O881" i="3" s="1"/>
  <c r="AF873" i="3"/>
  <c r="AG873" i="3" s="1"/>
  <c r="AH873" i="3" s="1"/>
  <c r="AI873" i="3" s="1"/>
  <c r="AL873" i="3" s="1"/>
  <c r="AN873" i="3" s="1"/>
  <c r="O873" i="3" s="1"/>
  <c r="AF865" i="3"/>
  <c r="AG865" i="3" s="1"/>
  <c r="AH865" i="3" s="1"/>
  <c r="AI865" i="3" s="1"/>
  <c r="AL865" i="3" s="1"/>
  <c r="AN865" i="3" s="1"/>
  <c r="O865" i="3" s="1"/>
  <c r="AF857" i="3"/>
  <c r="AG857" i="3" s="1"/>
  <c r="AH857" i="3" s="1"/>
  <c r="AI857" i="3" s="1"/>
  <c r="AL857" i="3" s="1"/>
  <c r="AN857" i="3" s="1"/>
  <c r="O857" i="3" s="1"/>
  <c r="AF849" i="3"/>
  <c r="AG849" i="3" s="1"/>
  <c r="AH849" i="3" s="1"/>
  <c r="AI849" i="3" s="1"/>
  <c r="AL849" i="3" s="1"/>
  <c r="AN849" i="3" s="1"/>
  <c r="O849" i="3" s="1"/>
  <c r="AF841" i="3"/>
  <c r="AG841" i="3" s="1"/>
  <c r="AH841" i="3" s="1"/>
  <c r="AI841" i="3" s="1"/>
  <c r="AL841" i="3" s="1"/>
  <c r="AN841" i="3" s="1"/>
  <c r="O841" i="3" s="1"/>
  <c r="AF833" i="3"/>
  <c r="AG833" i="3" s="1"/>
  <c r="AH833" i="3" s="1"/>
  <c r="AI833" i="3" s="1"/>
  <c r="AL833" i="3" s="1"/>
  <c r="AN833" i="3" s="1"/>
  <c r="O833" i="3" s="1"/>
  <c r="AF825" i="3"/>
  <c r="AG825" i="3" s="1"/>
  <c r="AH825" i="3" s="1"/>
  <c r="AI825" i="3" s="1"/>
  <c r="AL825" i="3" s="1"/>
  <c r="AN825" i="3" s="1"/>
  <c r="O825" i="3" s="1"/>
  <c r="AF817" i="3"/>
  <c r="AG817" i="3" s="1"/>
  <c r="AH817" i="3" s="1"/>
  <c r="AI817" i="3" s="1"/>
  <c r="AL817" i="3" s="1"/>
  <c r="AN817" i="3" s="1"/>
  <c r="O817" i="3" s="1"/>
  <c r="AF809" i="3"/>
  <c r="AG809" i="3" s="1"/>
  <c r="AH809" i="3" s="1"/>
  <c r="AI809" i="3" s="1"/>
  <c r="AL809" i="3" s="1"/>
  <c r="AN809" i="3" s="1"/>
  <c r="O809" i="3" s="1"/>
  <c r="AF801" i="3"/>
  <c r="AG801" i="3" s="1"/>
  <c r="AH801" i="3" s="1"/>
  <c r="AI801" i="3" s="1"/>
  <c r="AL801" i="3" s="1"/>
  <c r="AN801" i="3" s="1"/>
  <c r="O801" i="3" s="1"/>
  <c r="AF793" i="3"/>
  <c r="AG793" i="3" s="1"/>
  <c r="AH793" i="3" s="1"/>
  <c r="AI793" i="3" s="1"/>
  <c r="AL793" i="3" s="1"/>
  <c r="AN793" i="3" s="1"/>
  <c r="O793" i="3" s="1"/>
  <c r="AF785" i="3"/>
  <c r="AG785" i="3" s="1"/>
  <c r="AH785" i="3" s="1"/>
  <c r="AI785" i="3" s="1"/>
  <c r="AL785" i="3" s="1"/>
  <c r="AN785" i="3" s="1"/>
  <c r="O785" i="3" s="1"/>
  <c r="AF777" i="3"/>
  <c r="AG777" i="3" s="1"/>
  <c r="AH777" i="3" s="1"/>
  <c r="AI777" i="3" s="1"/>
  <c r="AL777" i="3" s="1"/>
  <c r="AN777" i="3" s="1"/>
  <c r="O777" i="3" s="1"/>
  <c r="AF769" i="3"/>
  <c r="AG769" i="3" s="1"/>
  <c r="AH769" i="3" s="1"/>
  <c r="AI769" i="3" s="1"/>
  <c r="AL769" i="3" s="1"/>
  <c r="AN769" i="3" s="1"/>
  <c r="O769" i="3" s="1"/>
  <c r="AF761" i="3"/>
  <c r="AG761" i="3" s="1"/>
  <c r="AH761" i="3" s="1"/>
  <c r="AI761" i="3" s="1"/>
  <c r="AL761" i="3" s="1"/>
  <c r="AN761" i="3" s="1"/>
  <c r="O761" i="3" s="1"/>
  <c r="AF753" i="3"/>
  <c r="AG753" i="3" s="1"/>
  <c r="AH753" i="3" s="1"/>
  <c r="AI753" i="3" s="1"/>
  <c r="AL753" i="3" s="1"/>
  <c r="AN753" i="3" s="1"/>
  <c r="O753" i="3" s="1"/>
  <c r="AF745" i="3"/>
  <c r="AG745" i="3" s="1"/>
  <c r="AH745" i="3" s="1"/>
  <c r="AI745" i="3" s="1"/>
  <c r="AL745" i="3" s="1"/>
  <c r="AN745" i="3" s="1"/>
  <c r="O745" i="3" s="1"/>
  <c r="AF737" i="3"/>
  <c r="AG737" i="3" s="1"/>
  <c r="AH737" i="3" s="1"/>
  <c r="AI737" i="3" s="1"/>
  <c r="AL737" i="3" s="1"/>
  <c r="AN737" i="3" s="1"/>
  <c r="O737" i="3" s="1"/>
  <c r="AF729" i="3"/>
  <c r="AG729" i="3" s="1"/>
  <c r="AH729" i="3" s="1"/>
  <c r="AI729" i="3" s="1"/>
  <c r="AL729" i="3" s="1"/>
  <c r="AN729" i="3" s="1"/>
  <c r="O729" i="3" s="1"/>
  <c r="AF721" i="3"/>
  <c r="AG721" i="3" s="1"/>
  <c r="AH721" i="3" s="1"/>
  <c r="AI721" i="3" s="1"/>
  <c r="AL721" i="3" s="1"/>
  <c r="AN721" i="3" s="1"/>
  <c r="O721" i="3" s="1"/>
  <c r="AF713" i="3"/>
  <c r="AG713" i="3" s="1"/>
  <c r="AH713" i="3" s="1"/>
  <c r="AI713" i="3" s="1"/>
  <c r="AL713" i="3" s="1"/>
  <c r="AN713" i="3" s="1"/>
  <c r="O713" i="3" s="1"/>
  <c r="AF705" i="3"/>
  <c r="AG705" i="3" s="1"/>
  <c r="AH705" i="3" s="1"/>
  <c r="AI705" i="3" s="1"/>
  <c r="AL705" i="3" s="1"/>
  <c r="AN705" i="3" s="1"/>
  <c r="O705" i="3" s="1"/>
  <c r="AF697" i="3"/>
  <c r="AG697" i="3" s="1"/>
  <c r="AH697" i="3" s="1"/>
  <c r="AI697" i="3" s="1"/>
  <c r="AL697" i="3" s="1"/>
  <c r="AN697" i="3" s="1"/>
  <c r="O697" i="3" s="1"/>
  <c r="AF689" i="3"/>
  <c r="AG689" i="3" s="1"/>
  <c r="AH689" i="3" s="1"/>
  <c r="AI689" i="3" s="1"/>
  <c r="AL689" i="3" s="1"/>
  <c r="AN689" i="3" s="1"/>
  <c r="O689" i="3" s="1"/>
  <c r="AF681" i="3"/>
  <c r="AG681" i="3" s="1"/>
  <c r="AH681" i="3" s="1"/>
  <c r="AI681" i="3" s="1"/>
  <c r="AL681" i="3" s="1"/>
  <c r="AN681" i="3" s="1"/>
  <c r="O681" i="3" s="1"/>
  <c r="AF673" i="3"/>
  <c r="AG673" i="3" s="1"/>
  <c r="AH673" i="3" s="1"/>
  <c r="AI673" i="3" s="1"/>
  <c r="AL673" i="3" s="1"/>
  <c r="AN673" i="3" s="1"/>
  <c r="O673" i="3" s="1"/>
  <c r="AF665" i="3"/>
  <c r="AG665" i="3" s="1"/>
  <c r="AH665" i="3" s="1"/>
  <c r="AI665" i="3" s="1"/>
  <c r="AL665" i="3" s="1"/>
  <c r="AN665" i="3" s="1"/>
  <c r="O665" i="3" s="1"/>
  <c r="AF657" i="3"/>
  <c r="AG657" i="3" s="1"/>
  <c r="AH657" i="3" s="1"/>
  <c r="AI657" i="3" s="1"/>
  <c r="AL657" i="3" s="1"/>
  <c r="AN657" i="3" s="1"/>
  <c r="O657" i="3" s="1"/>
  <c r="AF649" i="3"/>
  <c r="AG649" i="3" s="1"/>
  <c r="AH649" i="3" s="1"/>
  <c r="AI649" i="3" s="1"/>
  <c r="AL649" i="3" s="1"/>
  <c r="AN649" i="3" s="1"/>
  <c r="O649" i="3" s="1"/>
  <c r="AF641" i="3"/>
  <c r="AG641" i="3" s="1"/>
  <c r="AH641" i="3" s="1"/>
  <c r="AI641" i="3" s="1"/>
  <c r="AL641" i="3" s="1"/>
  <c r="AN641" i="3" s="1"/>
  <c r="O641" i="3" s="1"/>
  <c r="AF633" i="3"/>
  <c r="AG633" i="3" s="1"/>
  <c r="AH633" i="3" s="1"/>
  <c r="AI633" i="3" s="1"/>
  <c r="AL633" i="3" s="1"/>
  <c r="AN633" i="3" s="1"/>
  <c r="O633" i="3" s="1"/>
  <c r="AF625" i="3"/>
  <c r="AG625" i="3" s="1"/>
  <c r="AH625" i="3" s="1"/>
  <c r="AI625" i="3" s="1"/>
  <c r="AL625" i="3" s="1"/>
  <c r="AN625" i="3" s="1"/>
  <c r="O625" i="3" s="1"/>
  <c r="AF617" i="3"/>
  <c r="AG617" i="3" s="1"/>
  <c r="AH617" i="3" s="1"/>
  <c r="AI617" i="3" s="1"/>
  <c r="AL617" i="3" s="1"/>
  <c r="AN617" i="3" s="1"/>
  <c r="O617" i="3" s="1"/>
  <c r="AF609" i="3"/>
  <c r="AG609" i="3" s="1"/>
  <c r="AH609" i="3" s="1"/>
  <c r="AI609" i="3" s="1"/>
  <c r="AL609" i="3" s="1"/>
  <c r="AN609" i="3" s="1"/>
  <c r="O609" i="3" s="1"/>
  <c r="AF601" i="3"/>
  <c r="AG601" i="3" s="1"/>
  <c r="AH601" i="3" s="1"/>
  <c r="AI601" i="3" s="1"/>
  <c r="AL601" i="3" s="1"/>
  <c r="AN601" i="3" s="1"/>
  <c r="O601" i="3" s="1"/>
  <c r="AF593" i="3"/>
  <c r="AG593" i="3" s="1"/>
  <c r="AH593" i="3" s="1"/>
  <c r="AI593" i="3" s="1"/>
  <c r="AL593" i="3" s="1"/>
  <c r="AN593" i="3" s="1"/>
  <c r="O593" i="3" s="1"/>
  <c r="AF585" i="3"/>
  <c r="AG585" i="3" s="1"/>
  <c r="AH585" i="3" s="1"/>
  <c r="AI585" i="3" s="1"/>
  <c r="AL585" i="3" s="1"/>
  <c r="AN585" i="3" s="1"/>
  <c r="O585" i="3" s="1"/>
  <c r="AF577" i="3"/>
  <c r="AG577" i="3" s="1"/>
  <c r="AH577" i="3" s="1"/>
  <c r="AI577" i="3" s="1"/>
  <c r="AL577" i="3" s="1"/>
  <c r="AN577" i="3" s="1"/>
  <c r="O577" i="3" s="1"/>
  <c r="AF569" i="3"/>
  <c r="AG569" i="3" s="1"/>
  <c r="AH569" i="3" s="1"/>
  <c r="AI569" i="3" s="1"/>
  <c r="AL569" i="3" s="1"/>
  <c r="AN569" i="3" s="1"/>
  <c r="O569" i="3" s="1"/>
  <c r="AF561" i="3"/>
  <c r="AG561" i="3" s="1"/>
  <c r="AH561" i="3" s="1"/>
  <c r="AI561" i="3" s="1"/>
  <c r="AL561" i="3" s="1"/>
  <c r="AN561" i="3" s="1"/>
  <c r="O561" i="3" s="1"/>
  <c r="AF553" i="3"/>
  <c r="AG553" i="3" s="1"/>
  <c r="AH553" i="3" s="1"/>
  <c r="AI553" i="3" s="1"/>
  <c r="AL553" i="3" s="1"/>
  <c r="AN553" i="3" s="1"/>
  <c r="O553" i="3" s="1"/>
  <c r="AF545" i="3"/>
  <c r="AG545" i="3" s="1"/>
  <c r="AH545" i="3" s="1"/>
  <c r="AI545" i="3" s="1"/>
  <c r="AL545" i="3" s="1"/>
  <c r="AN545" i="3" s="1"/>
  <c r="O545" i="3" s="1"/>
  <c r="AF537" i="3"/>
  <c r="AG537" i="3" s="1"/>
  <c r="AH537" i="3" s="1"/>
  <c r="AI537" i="3" s="1"/>
  <c r="AL537" i="3" s="1"/>
  <c r="AN537" i="3" s="1"/>
  <c r="O537" i="3" s="1"/>
  <c r="AF529" i="3"/>
  <c r="AG529" i="3" s="1"/>
  <c r="AH529" i="3" s="1"/>
  <c r="AI529" i="3" s="1"/>
  <c r="AL529" i="3" s="1"/>
  <c r="AN529" i="3" s="1"/>
  <c r="O529" i="3" s="1"/>
  <c r="AF521" i="3"/>
  <c r="AG521" i="3" s="1"/>
  <c r="AH521" i="3" s="1"/>
  <c r="AI521" i="3" s="1"/>
  <c r="AL521" i="3" s="1"/>
  <c r="AN521" i="3" s="1"/>
  <c r="O521" i="3" s="1"/>
  <c r="AF513" i="3"/>
  <c r="AG513" i="3" s="1"/>
  <c r="AH513" i="3" s="1"/>
  <c r="AI513" i="3" s="1"/>
  <c r="AL513" i="3" s="1"/>
  <c r="AN513" i="3" s="1"/>
  <c r="O513" i="3" s="1"/>
  <c r="AF505" i="3"/>
  <c r="AG505" i="3" s="1"/>
  <c r="AH505" i="3" s="1"/>
  <c r="AI505" i="3" s="1"/>
  <c r="AL505" i="3" s="1"/>
  <c r="AN505" i="3" s="1"/>
  <c r="O505" i="3" s="1"/>
  <c r="AF497" i="3"/>
  <c r="AG497" i="3" s="1"/>
  <c r="AH497" i="3" s="1"/>
  <c r="AI497" i="3" s="1"/>
  <c r="AL497" i="3" s="1"/>
  <c r="AN497" i="3" s="1"/>
  <c r="O497" i="3" s="1"/>
  <c r="AF489" i="3"/>
  <c r="AG489" i="3" s="1"/>
  <c r="AH489" i="3" s="1"/>
  <c r="AI489" i="3" s="1"/>
  <c r="AL489" i="3" s="1"/>
  <c r="AN489" i="3" s="1"/>
  <c r="O489" i="3" s="1"/>
  <c r="AF481" i="3"/>
  <c r="AG481" i="3" s="1"/>
  <c r="AH481" i="3" s="1"/>
  <c r="AI481" i="3" s="1"/>
  <c r="AL481" i="3" s="1"/>
  <c r="AN481" i="3" s="1"/>
  <c r="O481" i="3" s="1"/>
  <c r="AF473" i="3"/>
  <c r="AG473" i="3" s="1"/>
  <c r="AH473" i="3" s="1"/>
  <c r="AI473" i="3" s="1"/>
  <c r="AL473" i="3" s="1"/>
  <c r="AN473" i="3" s="1"/>
  <c r="O473" i="3" s="1"/>
  <c r="AF465" i="3"/>
  <c r="AG465" i="3" s="1"/>
  <c r="AH465" i="3" s="1"/>
  <c r="AI465" i="3" s="1"/>
  <c r="AL465" i="3" s="1"/>
  <c r="AN465" i="3" s="1"/>
  <c r="O465" i="3" s="1"/>
  <c r="AF457" i="3"/>
  <c r="AG457" i="3" s="1"/>
  <c r="AH457" i="3" s="1"/>
  <c r="AI457" i="3" s="1"/>
  <c r="AL457" i="3" s="1"/>
  <c r="AN457" i="3" s="1"/>
  <c r="O457" i="3" s="1"/>
  <c r="AF449" i="3"/>
  <c r="AG449" i="3" s="1"/>
  <c r="AH449" i="3" s="1"/>
  <c r="AI449" i="3" s="1"/>
  <c r="AL449" i="3" s="1"/>
  <c r="AN449" i="3" s="1"/>
  <c r="O449" i="3" s="1"/>
  <c r="AF441" i="3"/>
  <c r="AG441" i="3" s="1"/>
  <c r="AH441" i="3" s="1"/>
  <c r="AI441" i="3" s="1"/>
  <c r="AL441" i="3" s="1"/>
  <c r="AN441" i="3" s="1"/>
  <c r="O441" i="3" s="1"/>
  <c r="AF4110" i="3"/>
  <c r="AG4110" i="3" s="1"/>
  <c r="AH4110" i="3" s="1"/>
  <c r="AI4110" i="3" s="1"/>
  <c r="AL4110" i="3" s="1"/>
  <c r="AN4110" i="3" s="1"/>
  <c r="O4110" i="3" s="1"/>
  <c r="AF6543" i="3"/>
  <c r="AG6543" i="3" s="1"/>
  <c r="AH6543" i="3" s="1"/>
  <c r="AI6543" i="3" s="1"/>
  <c r="AL6543" i="3" s="1"/>
  <c r="AN6543" i="3" s="1"/>
  <c r="O6543" i="3" s="1"/>
  <c r="AF6535" i="3"/>
  <c r="AG6535" i="3" s="1"/>
  <c r="AH6535" i="3" s="1"/>
  <c r="AI6535" i="3" s="1"/>
  <c r="AL6535" i="3" s="1"/>
  <c r="AN6535" i="3" s="1"/>
  <c r="O6535" i="3" s="1"/>
  <c r="AF6527" i="3"/>
  <c r="AG6527" i="3" s="1"/>
  <c r="AH6527" i="3" s="1"/>
  <c r="AI6527" i="3" s="1"/>
  <c r="AL6527" i="3" s="1"/>
  <c r="AN6527" i="3" s="1"/>
  <c r="O6527" i="3" s="1"/>
  <c r="AF6519" i="3"/>
  <c r="AG6519" i="3" s="1"/>
  <c r="AH6519" i="3" s="1"/>
  <c r="AI6519" i="3" s="1"/>
  <c r="AL6519" i="3" s="1"/>
  <c r="AN6519" i="3" s="1"/>
  <c r="O6519" i="3" s="1"/>
  <c r="AF6511" i="3"/>
  <c r="AG6511" i="3" s="1"/>
  <c r="AH6511" i="3" s="1"/>
  <c r="AI6511" i="3" s="1"/>
  <c r="AL6511" i="3" s="1"/>
  <c r="AN6511" i="3" s="1"/>
  <c r="O6511" i="3" s="1"/>
  <c r="AF6503" i="3"/>
  <c r="AG6503" i="3" s="1"/>
  <c r="AH6503" i="3" s="1"/>
  <c r="AI6503" i="3" s="1"/>
  <c r="AL6503" i="3" s="1"/>
  <c r="AN6503" i="3" s="1"/>
  <c r="O6503" i="3" s="1"/>
  <c r="AF6495" i="3"/>
  <c r="AG6495" i="3" s="1"/>
  <c r="AH6495" i="3" s="1"/>
  <c r="AI6495" i="3" s="1"/>
  <c r="AL6495" i="3" s="1"/>
  <c r="AN6495" i="3" s="1"/>
  <c r="O6495" i="3" s="1"/>
  <c r="AF6487" i="3"/>
  <c r="AG6487" i="3" s="1"/>
  <c r="AH6487" i="3" s="1"/>
  <c r="AI6487" i="3" s="1"/>
  <c r="AL6487" i="3" s="1"/>
  <c r="AN6487" i="3" s="1"/>
  <c r="O6487" i="3" s="1"/>
  <c r="AF6479" i="3"/>
  <c r="AG6479" i="3" s="1"/>
  <c r="AH6479" i="3" s="1"/>
  <c r="AI6479" i="3" s="1"/>
  <c r="AL6479" i="3" s="1"/>
  <c r="AN6479" i="3" s="1"/>
  <c r="O6479" i="3" s="1"/>
  <c r="AF6471" i="3"/>
  <c r="AG6471" i="3" s="1"/>
  <c r="AH6471" i="3" s="1"/>
  <c r="AI6471" i="3" s="1"/>
  <c r="AL6471" i="3" s="1"/>
  <c r="AN6471" i="3" s="1"/>
  <c r="O6471" i="3" s="1"/>
  <c r="AF6463" i="3"/>
  <c r="AG6463" i="3" s="1"/>
  <c r="AH6463" i="3" s="1"/>
  <c r="AI6463" i="3" s="1"/>
  <c r="AL6463" i="3" s="1"/>
  <c r="AN6463" i="3" s="1"/>
  <c r="O6463" i="3" s="1"/>
  <c r="AF6455" i="3"/>
  <c r="AG6455" i="3" s="1"/>
  <c r="AH6455" i="3" s="1"/>
  <c r="AI6455" i="3" s="1"/>
  <c r="AL6455" i="3" s="1"/>
  <c r="AN6455" i="3" s="1"/>
  <c r="O6455" i="3" s="1"/>
  <c r="AF6447" i="3"/>
  <c r="AG6447" i="3" s="1"/>
  <c r="AH6447" i="3" s="1"/>
  <c r="AI6447" i="3" s="1"/>
  <c r="AL6447" i="3" s="1"/>
  <c r="AN6447" i="3" s="1"/>
  <c r="O6447" i="3" s="1"/>
  <c r="AF6423" i="3"/>
  <c r="AG6423" i="3" s="1"/>
  <c r="AH6423" i="3" s="1"/>
  <c r="AI6423" i="3" s="1"/>
  <c r="AL6423" i="3" s="1"/>
  <c r="AN6423" i="3" s="1"/>
  <c r="O6423" i="3" s="1"/>
  <c r="AF6415" i="3"/>
  <c r="AG6415" i="3" s="1"/>
  <c r="AH6415" i="3" s="1"/>
  <c r="AI6415" i="3" s="1"/>
  <c r="AL6415" i="3" s="1"/>
  <c r="AN6415" i="3" s="1"/>
  <c r="O6415" i="3" s="1"/>
  <c r="AF6407" i="3"/>
  <c r="AG6407" i="3" s="1"/>
  <c r="AH6407" i="3" s="1"/>
  <c r="AI6407" i="3" s="1"/>
  <c r="AL6407" i="3" s="1"/>
  <c r="AN6407" i="3" s="1"/>
  <c r="O6407" i="3" s="1"/>
  <c r="AF6399" i="3"/>
  <c r="AG6399" i="3" s="1"/>
  <c r="AH6399" i="3" s="1"/>
  <c r="AI6399" i="3" s="1"/>
  <c r="AL6399" i="3" s="1"/>
  <c r="AN6399" i="3" s="1"/>
  <c r="O6399" i="3" s="1"/>
  <c r="AF6391" i="3"/>
  <c r="AG6391" i="3" s="1"/>
  <c r="AH6391" i="3" s="1"/>
  <c r="AI6391" i="3" s="1"/>
  <c r="AL6391" i="3" s="1"/>
  <c r="AN6391" i="3" s="1"/>
  <c r="O6391" i="3" s="1"/>
  <c r="AF6383" i="3"/>
  <c r="AG6383" i="3" s="1"/>
  <c r="AH6383" i="3" s="1"/>
  <c r="AI6383" i="3" s="1"/>
  <c r="AL6383" i="3" s="1"/>
  <c r="AN6383" i="3" s="1"/>
  <c r="O6383" i="3" s="1"/>
  <c r="AF6375" i="3"/>
  <c r="AG6375" i="3" s="1"/>
  <c r="AH6375" i="3" s="1"/>
  <c r="AI6375" i="3" s="1"/>
  <c r="AL6375" i="3" s="1"/>
  <c r="AN6375" i="3" s="1"/>
  <c r="O6375" i="3" s="1"/>
  <c r="AF6367" i="3"/>
  <c r="AG6367" i="3" s="1"/>
  <c r="AH6367" i="3" s="1"/>
  <c r="AI6367" i="3" s="1"/>
  <c r="AL6367" i="3" s="1"/>
  <c r="AN6367" i="3" s="1"/>
  <c r="O6367" i="3" s="1"/>
  <c r="AF6359" i="3"/>
  <c r="AG6359" i="3" s="1"/>
  <c r="AH6359" i="3" s="1"/>
  <c r="AI6359" i="3" s="1"/>
  <c r="AL6359" i="3" s="1"/>
  <c r="AN6359" i="3" s="1"/>
  <c r="O6359" i="3" s="1"/>
  <c r="AF6351" i="3"/>
  <c r="AG6351" i="3" s="1"/>
  <c r="AH6351" i="3" s="1"/>
  <c r="AI6351" i="3" s="1"/>
  <c r="AL6351" i="3" s="1"/>
  <c r="AN6351" i="3" s="1"/>
  <c r="O6351" i="3" s="1"/>
  <c r="AF6343" i="3"/>
  <c r="AG6343" i="3" s="1"/>
  <c r="AH6343" i="3" s="1"/>
  <c r="AI6343" i="3" s="1"/>
  <c r="AL6343" i="3" s="1"/>
  <c r="AN6343" i="3" s="1"/>
  <c r="O6343" i="3" s="1"/>
  <c r="AF6335" i="3"/>
  <c r="AG6335" i="3" s="1"/>
  <c r="AH6335" i="3" s="1"/>
  <c r="AI6335" i="3" s="1"/>
  <c r="AL6335" i="3" s="1"/>
  <c r="AN6335" i="3" s="1"/>
  <c r="O6335" i="3" s="1"/>
  <c r="AF6327" i="3"/>
  <c r="AG6327" i="3" s="1"/>
  <c r="AH6327" i="3" s="1"/>
  <c r="AI6327" i="3" s="1"/>
  <c r="AL6327" i="3" s="1"/>
  <c r="AN6327" i="3" s="1"/>
  <c r="O6327" i="3" s="1"/>
  <c r="AF6319" i="3"/>
  <c r="AG6319" i="3" s="1"/>
  <c r="AH6319" i="3" s="1"/>
  <c r="AI6319" i="3" s="1"/>
  <c r="AL6319" i="3" s="1"/>
  <c r="AN6319" i="3" s="1"/>
  <c r="O6319" i="3" s="1"/>
  <c r="AF6311" i="3"/>
  <c r="AG6311" i="3" s="1"/>
  <c r="AH6311" i="3" s="1"/>
  <c r="AI6311" i="3" s="1"/>
  <c r="AL6311" i="3" s="1"/>
  <c r="AN6311" i="3" s="1"/>
  <c r="O6311" i="3" s="1"/>
  <c r="AF6303" i="3"/>
  <c r="AG6303" i="3" s="1"/>
  <c r="AH6303" i="3" s="1"/>
  <c r="AI6303" i="3" s="1"/>
  <c r="AL6303" i="3" s="1"/>
  <c r="AN6303" i="3" s="1"/>
  <c r="O6303" i="3" s="1"/>
  <c r="AF6295" i="3"/>
  <c r="AG6295" i="3" s="1"/>
  <c r="AH6295" i="3" s="1"/>
  <c r="AI6295" i="3" s="1"/>
  <c r="AL6295" i="3" s="1"/>
  <c r="AN6295" i="3" s="1"/>
  <c r="O6295" i="3" s="1"/>
  <c r="AF6287" i="3"/>
  <c r="AG6287" i="3" s="1"/>
  <c r="AH6287" i="3" s="1"/>
  <c r="AI6287" i="3" s="1"/>
  <c r="AL6287" i="3" s="1"/>
  <c r="AN6287" i="3" s="1"/>
  <c r="O6287" i="3" s="1"/>
  <c r="AF6279" i="3"/>
  <c r="AG6279" i="3" s="1"/>
  <c r="AH6279" i="3" s="1"/>
  <c r="AI6279" i="3" s="1"/>
  <c r="AL6279" i="3" s="1"/>
  <c r="AN6279" i="3" s="1"/>
  <c r="O6279" i="3" s="1"/>
  <c r="AF6271" i="3"/>
  <c r="AG6271" i="3" s="1"/>
  <c r="AH6271" i="3" s="1"/>
  <c r="AI6271" i="3" s="1"/>
  <c r="AL6271" i="3" s="1"/>
  <c r="AN6271" i="3" s="1"/>
  <c r="O6271" i="3" s="1"/>
  <c r="AF6263" i="3"/>
  <c r="AG6263" i="3" s="1"/>
  <c r="AH6263" i="3" s="1"/>
  <c r="AI6263" i="3" s="1"/>
  <c r="AL6263" i="3" s="1"/>
  <c r="AN6263" i="3" s="1"/>
  <c r="O6263" i="3" s="1"/>
  <c r="AF6255" i="3"/>
  <c r="AG6255" i="3" s="1"/>
  <c r="AH6255" i="3" s="1"/>
  <c r="AI6255" i="3" s="1"/>
  <c r="AL6255" i="3" s="1"/>
  <c r="AN6255" i="3" s="1"/>
  <c r="O6255" i="3" s="1"/>
  <c r="AF6247" i="3"/>
  <c r="AG6247" i="3" s="1"/>
  <c r="AH6247" i="3" s="1"/>
  <c r="AI6247" i="3" s="1"/>
  <c r="AL6247" i="3" s="1"/>
  <c r="AN6247" i="3" s="1"/>
  <c r="O6247" i="3" s="1"/>
  <c r="AF6239" i="3"/>
  <c r="AG6239" i="3" s="1"/>
  <c r="AH6239" i="3" s="1"/>
  <c r="AI6239" i="3" s="1"/>
  <c r="AL6239" i="3" s="1"/>
  <c r="AN6239" i="3" s="1"/>
  <c r="O6239" i="3" s="1"/>
  <c r="AF6231" i="3"/>
  <c r="AG6231" i="3" s="1"/>
  <c r="AH6231" i="3" s="1"/>
  <c r="AI6231" i="3" s="1"/>
  <c r="AL6231" i="3" s="1"/>
  <c r="AN6231" i="3" s="1"/>
  <c r="O6231" i="3" s="1"/>
  <c r="AF6223" i="3"/>
  <c r="AG6223" i="3" s="1"/>
  <c r="AH6223" i="3" s="1"/>
  <c r="AI6223" i="3" s="1"/>
  <c r="AL6223" i="3" s="1"/>
  <c r="AN6223" i="3" s="1"/>
  <c r="O6223" i="3" s="1"/>
  <c r="AF6215" i="3"/>
  <c r="AG6215" i="3" s="1"/>
  <c r="AH6215" i="3" s="1"/>
  <c r="AI6215" i="3" s="1"/>
  <c r="AL6215" i="3" s="1"/>
  <c r="AN6215" i="3" s="1"/>
  <c r="O6215" i="3" s="1"/>
  <c r="AF6207" i="3"/>
  <c r="AG6207" i="3" s="1"/>
  <c r="AH6207" i="3" s="1"/>
  <c r="AI6207" i="3" s="1"/>
  <c r="AL6207" i="3" s="1"/>
  <c r="AN6207" i="3" s="1"/>
  <c r="O6207" i="3" s="1"/>
  <c r="AF6199" i="3"/>
  <c r="AG6199" i="3" s="1"/>
  <c r="AH6199" i="3" s="1"/>
  <c r="AI6199" i="3" s="1"/>
  <c r="AL6199" i="3" s="1"/>
  <c r="AN6199" i="3" s="1"/>
  <c r="O6199" i="3" s="1"/>
  <c r="AF6191" i="3"/>
  <c r="AG6191" i="3" s="1"/>
  <c r="AH6191" i="3" s="1"/>
  <c r="AI6191" i="3" s="1"/>
  <c r="AL6191" i="3" s="1"/>
  <c r="AN6191" i="3" s="1"/>
  <c r="O6191" i="3" s="1"/>
  <c r="AF6167" i="3"/>
  <c r="AG6167" i="3" s="1"/>
  <c r="AH6167" i="3" s="1"/>
  <c r="AI6167" i="3" s="1"/>
  <c r="AL6167" i="3" s="1"/>
  <c r="AN6167" i="3" s="1"/>
  <c r="O6167" i="3" s="1"/>
  <c r="AF6159" i="3"/>
  <c r="AG6159" i="3" s="1"/>
  <c r="AH6159" i="3" s="1"/>
  <c r="AI6159" i="3" s="1"/>
  <c r="AL6159" i="3" s="1"/>
  <c r="AN6159" i="3" s="1"/>
  <c r="O6159" i="3" s="1"/>
  <c r="AF6151" i="3"/>
  <c r="AG6151" i="3" s="1"/>
  <c r="AH6151" i="3" s="1"/>
  <c r="AI6151" i="3" s="1"/>
  <c r="AL6151" i="3" s="1"/>
  <c r="AN6151" i="3" s="1"/>
  <c r="O6151" i="3" s="1"/>
  <c r="AF6143" i="3"/>
  <c r="AG6143" i="3" s="1"/>
  <c r="AH6143" i="3" s="1"/>
  <c r="AI6143" i="3" s="1"/>
  <c r="AL6143" i="3" s="1"/>
  <c r="AN6143" i="3" s="1"/>
  <c r="O6143" i="3" s="1"/>
  <c r="AF6135" i="3"/>
  <c r="AG6135" i="3" s="1"/>
  <c r="AH6135" i="3" s="1"/>
  <c r="AI6135" i="3" s="1"/>
  <c r="AL6135" i="3" s="1"/>
  <c r="AN6135" i="3" s="1"/>
  <c r="O6135" i="3" s="1"/>
  <c r="AF6127" i="3"/>
  <c r="AG6127" i="3" s="1"/>
  <c r="AH6127" i="3" s="1"/>
  <c r="AI6127" i="3" s="1"/>
  <c r="AL6127" i="3" s="1"/>
  <c r="AN6127" i="3" s="1"/>
  <c r="O6127" i="3" s="1"/>
  <c r="AF6119" i="3"/>
  <c r="AG6119" i="3" s="1"/>
  <c r="AH6119" i="3" s="1"/>
  <c r="AI6119" i="3" s="1"/>
  <c r="AL6119" i="3" s="1"/>
  <c r="AN6119" i="3" s="1"/>
  <c r="O6119" i="3" s="1"/>
  <c r="AF6111" i="3"/>
  <c r="AG6111" i="3" s="1"/>
  <c r="AH6111" i="3" s="1"/>
  <c r="AI6111" i="3" s="1"/>
  <c r="AL6111" i="3" s="1"/>
  <c r="AN6111" i="3" s="1"/>
  <c r="O6111" i="3" s="1"/>
  <c r="AF6103" i="3"/>
  <c r="AG6103" i="3" s="1"/>
  <c r="AH6103" i="3" s="1"/>
  <c r="AI6103" i="3" s="1"/>
  <c r="AL6103" i="3" s="1"/>
  <c r="AN6103" i="3" s="1"/>
  <c r="O6103" i="3" s="1"/>
  <c r="AF6095" i="3"/>
  <c r="AG6095" i="3" s="1"/>
  <c r="AH6095" i="3" s="1"/>
  <c r="AI6095" i="3" s="1"/>
  <c r="AL6095" i="3" s="1"/>
  <c r="AN6095" i="3" s="1"/>
  <c r="O6095" i="3" s="1"/>
  <c r="AF6087" i="3"/>
  <c r="AG6087" i="3" s="1"/>
  <c r="AH6087" i="3" s="1"/>
  <c r="AI6087" i="3" s="1"/>
  <c r="AL6087" i="3" s="1"/>
  <c r="AN6087" i="3" s="1"/>
  <c r="O6087" i="3" s="1"/>
  <c r="AF6079" i="3"/>
  <c r="AG6079" i="3" s="1"/>
  <c r="AH6079" i="3" s="1"/>
  <c r="AI6079" i="3" s="1"/>
  <c r="AL6079" i="3" s="1"/>
  <c r="AN6079" i="3" s="1"/>
  <c r="O6079" i="3" s="1"/>
  <c r="AF6071" i="3"/>
  <c r="AG6071" i="3" s="1"/>
  <c r="AH6071" i="3" s="1"/>
  <c r="AI6071" i="3" s="1"/>
  <c r="AL6071" i="3" s="1"/>
  <c r="AN6071" i="3" s="1"/>
  <c r="O6071" i="3" s="1"/>
  <c r="AF6063" i="3"/>
  <c r="AG6063" i="3" s="1"/>
  <c r="AH6063" i="3" s="1"/>
  <c r="AI6063" i="3" s="1"/>
  <c r="AL6063" i="3" s="1"/>
  <c r="AN6063" i="3" s="1"/>
  <c r="O6063" i="3" s="1"/>
  <c r="AF6055" i="3"/>
  <c r="AG6055" i="3" s="1"/>
  <c r="AH6055" i="3" s="1"/>
  <c r="AI6055" i="3" s="1"/>
  <c r="AL6055" i="3" s="1"/>
  <c r="AN6055" i="3" s="1"/>
  <c r="O6055" i="3" s="1"/>
  <c r="AF6047" i="3"/>
  <c r="AG6047" i="3" s="1"/>
  <c r="AH6047" i="3" s="1"/>
  <c r="AI6047" i="3" s="1"/>
  <c r="AL6047" i="3" s="1"/>
  <c r="AN6047" i="3" s="1"/>
  <c r="O6047" i="3" s="1"/>
  <c r="AF6039" i="3"/>
  <c r="AG6039" i="3" s="1"/>
  <c r="AH6039" i="3" s="1"/>
  <c r="AI6039" i="3" s="1"/>
  <c r="AL6039" i="3" s="1"/>
  <c r="AN6039" i="3" s="1"/>
  <c r="O6039" i="3" s="1"/>
  <c r="AF6031" i="3"/>
  <c r="AG6031" i="3" s="1"/>
  <c r="AH6031" i="3" s="1"/>
  <c r="AI6031" i="3" s="1"/>
  <c r="AL6031" i="3" s="1"/>
  <c r="AN6031" i="3" s="1"/>
  <c r="O6031" i="3" s="1"/>
  <c r="AF6023" i="3"/>
  <c r="AG6023" i="3" s="1"/>
  <c r="AH6023" i="3" s="1"/>
  <c r="AI6023" i="3" s="1"/>
  <c r="AL6023" i="3" s="1"/>
  <c r="AN6023" i="3" s="1"/>
  <c r="O6023" i="3" s="1"/>
  <c r="AF6015" i="3"/>
  <c r="AG6015" i="3" s="1"/>
  <c r="AH6015" i="3" s="1"/>
  <c r="AI6015" i="3" s="1"/>
  <c r="AL6015" i="3" s="1"/>
  <c r="AN6015" i="3" s="1"/>
  <c r="O6015" i="3" s="1"/>
  <c r="AF6007" i="3"/>
  <c r="AG6007" i="3" s="1"/>
  <c r="AH6007" i="3" s="1"/>
  <c r="AI6007" i="3" s="1"/>
  <c r="AL6007" i="3" s="1"/>
  <c r="AN6007" i="3" s="1"/>
  <c r="O6007" i="3" s="1"/>
  <c r="AF5999" i="3"/>
  <c r="AG5999" i="3" s="1"/>
  <c r="AH5999" i="3" s="1"/>
  <c r="AI5999" i="3" s="1"/>
  <c r="AL5999" i="3" s="1"/>
  <c r="AN5999" i="3" s="1"/>
  <c r="O5999" i="3" s="1"/>
  <c r="AF5991" i="3"/>
  <c r="AG5991" i="3" s="1"/>
  <c r="AH5991" i="3" s="1"/>
  <c r="AI5991" i="3" s="1"/>
  <c r="AL5991" i="3" s="1"/>
  <c r="AN5991" i="3" s="1"/>
  <c r="O5991" i="3" s="1"/>
  <c r="AF5983" i="3"/>
  <c r="AG5983" i="3" s="1"/>
  <c r="AH5983" i="3" s="1"/>
  <c r="AI5983" i="3" s="1"/>
  <c r="AL5983" i="3" s="1"/>
  <c r="AN5983" i="3" s="1"/>
  <c r="O5983" i="3" s="1"/>
  <c r="AF5975" i="3"/>
  <c r="AG5975" i="3" s="1"/>
  <c r="AH5975" i="3" s="1"/>
  <c r="AI5975" i="3" s="1"/>
  <c r="AL5975" i="3" s="1"/>
  <c r="AN5975" i="3" s="1"/>
  <c r="O5975" i="3" s="1"/>
  <c r="AF5967" i="3"/>
  <c r="AG5967" i="3" s="1"/>
  <c r="AH5967" i="3" s="1"/>
  <c r="AI5967" i="3" s="1"/>
  <c r="AL5967" i="3" s="1"/>
  <c r="AN5967" i="3" s="1"/>
  <c r="O5967" i="3" s="1"/>
  <c r="AF5959" i="3"/>
  <c r="AG5959" i="3" s="1"/>
  <c r="AH5959" i="3" s="1"/>
  <c r="AI5959" i="3" s="1"/>
  <c r="AL5959" i="3" s="1"/>
  <c r="AN5959" i="3" s="1"/>
  <c r="O5959" i="3" s="1"/>
  <c r="AF5951" i="3"/>
  <c r="AG5951" i="3" s="1"/>
  <c r="AH5951" i="3" s="1"/>
  <c r="AI5951" i="3" s="1"/>
  <c r="AL5951" i="3" s="1"/>
  <c r="AN5951" i="3" s="1"/>
  <c r="O5951" i="3" s="1"/>
  <c r="AF5943" i="3"/>
  <c r="AG5943" i="3" s="1"/>
  <c r="AH5943" i="3" s="1"/>
  <c r="AI5943" i="3" s="1"/>
  <c r="AL5943" i="3" s="1"/>
  <c r="AN5943" i="3" s="1"/>
  <c r="O5943" i="3" s="1"/>
  <c r="AF5935" i="3"/>
  <c r="AG5935" i="3" s="1"/>
  <c r="AH5935" i="3" s="1"/>
  <c r="AI5935" i="3" s="1"/>
  <c r="AL5935" i="3" s="1"/>
  <c r="AN5935" i="3" s="1"/>
  <c r="O5935" i="3" s="1"/>
  <c r="AF5927" i="3"/>
  <c r="AG5927" i="3" s="1"/>
  <c r="AH5927" i="3" s="1"/>
  <c r="AI5927" i="3" s="1"/>
  <c r="AL5927" i="3" s="1"/>
  <c r="AN5927" i="3" s="1"/>
  <c r="O5927" i="3" s="1"/>
  <c r="AF5919" i="3"/>
  <c r="AG5919" i="3" s="1"/>
  <c r="AH5919" i="3" s="1"/>
  <c r="AI5919" i="3" s="1"/>
  <c r="AL5919" i="3" s="1"/>
  <c r="AN5919" i="3" s="1"/>
  <c r="O5919" i="3" s="1"/>
  <c r="AF5911" i="3"/>
  <c r="AG5911" i="3" s="1"/>
  <c r="AH5911" i="3" s="1"/>
  <c r="AI5911" i="3" s="1"/>
  <c r="AL5911" i="3" s="1"/>
  <c r="AN5911" i="3" s="1"/>
  <c r="O5911" i="3" s="1"/>
  <c r="AF5903" i="3"/>
  <c r="AG5903" i="3" s="1"/>
  <c r="AH5903" i="3" s="1"/>
  <c r="AI5903" i="3" s="1"/>
  <c r="AL5903" i="3" s="1"/>
  <c r="AN5903" i="3" s="1"/>
  <c r="O5903" i="3" s="1"/>
  <c r="AF5895" i="3"/>
  <c r="AG5895" i="3" s="1"/>
  <c r="AH5895" i="3" s="1"/>
  <c r="AI5895" i="3" s="1"/>
  <c r="AL5895" i="3" s="1"/>
  <c r="AN5895" i="3" s="1"/>
  <c r="O5895" i="3" s="1"/>
  <c r="AF5887" i="3"/>
  <c r="AG5887" i="3" s="1"/>
  <c r="AH5887" i="3" s="1"/>
  <c r="AI5887" i="3" s="1"/>
  <c r="AL5887" i="3" s="1"/>
  <c r="AN5887" i="3" s="1"/>
  <c r="O5887" i="3" s="1"/>
  <c r="AF5879" i="3"/>
  <c r="AG5879" i="3" s="1"/>
  <c r="AH5879" i="3" s="1"/>
  <c r="AI5879" i="3" s="1"/>
  <c r="AL5879" i="3" s="1"/>
  <c r="AN5879" i="3" s="1"/>
  <c r="O5879" i="3" s="1"/>
  <c r="AF5871" i="3"/>
  <c r="AG5871" i="3" s="1"/>
  <c r="AH5871" i="3" s="1"/>
  <c r="AI5871" i="3" s="1"/>
  <c r="AL5871" i="3" s="1"/>
  <c r="AN5871" i="3" s="1"/>
  <c r="O5871" i="3" s="1"/>
  <c r="AF5863" i="3"/>
  <c r="AG5863" i="3" s="1"/>
  <c r="AH5863" i="3" s="1"/>
  <c r="AI5863" i="3" s="1"/>
  <c r="AL5863" i="3" s="1"/>
  <c r="AN5863" i="3" s="1"/>
  <c r="O5863" i="3" s="1"/>
  <c r="AF5855" i="3"/>
  <c r="AG5855" i="3" s="1"/>
  <c r="AH5855" i="3" s="1"/>
  <c r="AI5855" i="3" s="1"/>
  <c r="AL5855" i="3" s="1"/>
  <c r="AN5855" i="3" s="1"/>
  <c r="O5855" i="3" s="1"/>
  <c r="AF5847" i="3"/>
  <c r="AG5847" i="3" s="1"/>
  <c r="AH5847" i="3" s="1"/>
  <c r="AI5847" i="3" s="1"/>
  <c r="AL5847" i="3" s="1"/>
  <c r="AN5847" i="3" s="1"/>
  <c r="O5847" i="3" s="1"/>
  <c r="AF5839" i="3"/>
  <c r="AG5839" i="3" s="1"/>
  <c r="AH5839" i="3" s="1"/>
  <c r="AI5839" i="3" s="1"/>
  <c r="AL5839" i="3" s="1"/>
  <c r="AN5839" i="3" s="1"/>
  <c r="O5839" i="3" s="1"/>
  <c r="AF5831" i="3"/>
  <c r="AG5831" i="3" s="1"/>
  <c r="AH5831" i="3" s="1"/>
  <c r="AI5831" i="3" s="1"/>
  <c r="AL5831" i="3" s="1"/>
  <c r="AN5831" i="3" s="1"/>
  <c r="O5831" i="3" s="1"/>
  <c r="AF5823" i="3"/>
  <c r="AG5823" i="3" s="1"/>
  <c r="AH5823" i="3" s="1"/>
  <c r="AI5823" i="3" s="1"/>
  <c r="AL5823" i="3" s="1"/>
  <c r="AN5823" i="3" s="1"/>
  <c r="O5823" i="3" s="1"/>
  <c r="AF5815" i="3"/>
  <c r="AG5815" i="3" s="1"/>
  <c r="AH5815" i="3" s="1"/>
  <c r="AI5815" i="3" s="1"/>
  <c r="AL5815" i="3" s="1"/>
  <c r="AN5815" i="3" s="1"/>
  <c r="O5815" i="3" s="1"/>
  <c r="AF5791" i="3"/>
  <c r="AG5791" i="3" s="1"/>
  <c r="AH5791" i="3" s="1"/>
  <c r="AI5791" i="3" s="1"/>
  <c r="AL5791" i="3" s="1"/>
  <c r="AN5791" i="3" s="1"/>
  <c r="O5791" i="3" s="1"/>
  <c r="AF5783" i="3"/>
  <c r="AG5783" i="3" s="1"/>
  <c r="AH5783" i="3" s="1"/>
  <c r="AI5783" i="3" s="1"/>
  <c r="AL5783" i="3" s="1"/>
  <c r="AN5783" i="3" s="1"/>
  <c r="O5783" i="3" s="1"/>
  <c r="AF5775" i="3"/>
  <c r="AG5775" i="3" s="1"/>
  <c r="AH5775" i="3" s="1"/>
  <c r="AI5775" i="3" s="1"/>
  <c r="AL5775" i="3" s="1"/>
  <c r="AN5775" i="3" s="1"/>
  <c r="O5775" i="3" s="1"/>
  <c r="AF5767" i="3"/>
  <c r="AG5767" i="3" s="1"/>
  <c r="AH5767" i="3" s="1"/>
  <c r="AI5767" i="3" s="1"/>
  <c r="AL5767" i="3" s="1"/>
  <c r="AN5767" i="3" s="1"/>
  <c r="O5767" i="3" s="1"/>
  <c r="AF5759" i="3"/>
  <c r="AG5759" i="3" s="1"/>
  <c r="AH5759" i="3" s="1"/>
  <c r="AI5759" i="3" s="1"/>
  <c r="AL5759" i="3" s="1"/>
  <c r="AN5759" i="3" s="1"/>
  <c r="O5759" i="3" s="1"/>
  <c r="AF5751" i="3"/>
  <c r="AG5751" i="3" s="1"/>
  <c r="AH5751" i="3" s="1"/>
  <c r="AI5751" i="3" s="1"/>
  <c r="AL5751" i="3" s="1"/>
  <c r="AN5751" i="3" s="1"/>
  <c r="O5751" i="3" s="1"/>
  <c r="AF5743" i="3"/>
  <c r="AG5743" i="3" s="1"/>
  <c r="AH5743" i="3" s="1"/>
  <c r="AI5743" i="3" s="1"/>
  <c r="AL5743" i="3" s="1"/>
  <c r="AN5743" i="3" s="1"/>
  <c r="O5743" i="3" s="1"/>
  <c r="AF5735" i="3"/>
  <c r="AG5735" i="3" s="1"/>
  <c r="AH5735" i="3" s="1"/>
  <c r="AI5735" i="3" s="1"/>
  <c r="AL5735" i="3" s="1"/>
  <c r="AN5735" i="3" s="1"/>
  <c r="O5735" i="3" s="1"/>
  <c r="AF5727" i="3"/>
  <c r="AG5727" i="3" s="1"/>
  <c r="AH5727" i="3" s="1"/>
  <c r="AI5727" i="3" s="1"/>
  <c r="AL5727" i="3" s="1"/>
  <c r="AN5727" i="3" s="1"/>
  <c r="O5727" i="3" s="1"/>
  <c r="AF5719" i="3"/>
  <c r="AG5719" i="3" s="1"/>
  <c r="AH5719" i="3" s="1"/>
  <c r="AI5719" i="3" s="1"/>
  <c r="AL5719" i="3" s="1"/>
  <c r="AN5719" i="3" s="1"/>
  <c r="O5719" i="3" s="1"/>
  <c r="AF5711" i="3"/>
  <c r="AG5711" i="3" s="1"/>
  <c r="AH5711" i="3" s="1"/>
  <c r="AI5711" i="3" s="1"/>
  <c r="AL5711" i="3" s="1"/>
  <c r="AN5711" i="3" s="1"/>
  <c r="O5711" i="3" s="1"/>
  <c r="AF5703" i="3"/>
  <c r="AG5703" i="3" s="1"/>
  <c r="AH5703" i="3" s="1"/>
  <c r="AI5703" i="3" s="1"/>
  <c r="AL5703" i="3" s="1"/>
  <c r="AN5703" i="3" s="1"/>
  <c r="O5703" i="3" s="1"/>
  <c r="AF5695" i="3"/>
  <c r="AG5695" i="3" s="1"/>
  <c r="AH5695" i="3" s="1"/>
  <c r="AI5695" i="3" s="1"/>
  <c r="AL5695" i="3" s="1"/>
  <c r="AN5695" i="3" s="1"/>
  <c r="O5695" i="3" s="1"/>
  <c r="AF5679" i="3"/>
  <c r="AG5679" i="3" s="1"/>
  <c r="AH5679" i="3" s="1"/>
  <c r="AI5679" i="3" s="1"/>
  <c r="AL5679" i="3" s="1"/>
  <c r="AN5679" i="3" s="1"/>
  <c r="O5679" i="3" s="1"/>
  <c r="AF5671" i="3"/>
  <c r="AG5671" i="3" s="1"/>
  <c r="AH5671" i="3" s="1"/>
  <c r="AI5671" i="3" s="1"/>
  <c r="AL5671" i="3" s="1"/>
  <c r="AN5671" i="3" s="1"/>
  <c r="O5671" i="3" s="1"/>
  <c r="AF5663" i="3"/>
  <c r="AG5663" i="3" s="1"/>
  <c r="AH5663" i="3" s="1"/>
  <c r="AI5663" i="3" s="1"/>
  <c r="AL5663" i="3" s="1"/>
  <c r="AN5663" i="3" s="1"/>
  <c r="O5663" i="3" s="1"/>
  <c r="AF5655" i="3"/>
  <c r="AG5655" i="3" s="1"/>
  <c r="AH5655" i="3" s="1"/>
  <c r="AI5655" i="3" s="1"/>
  <c r="AL5655" i="3" s="1"/>
  <c r="AN5655" i="3" s="1"/>
  <c r="O5655" i="3" s="1"/>
  <c r="AF5647" i="3"/>
  <c r="AG5647" i="3" s="1"/>
  <c r="AH5647" i="3" s="1"/>
  <c r="AI5647" i="3" s="1"/>
  <c r="AL5647" i="3" s="1"/>
  <c r="AN5647" i="3" s="1"/>
  <c r="O5647" i="3" s="1"/>
  <c r="AF5639" i="3"/>
  <c r="AG5639" i="3" s="1"/>
  <c r="AH5639" i="3" s="1"/>
  <c r="AI5639" i="3" s="1"/>
  <c r="AL5639" i="3" s="1"/>
  <c r="AN5639" i="3" s="1"/>
  <c r="O5639" i="3" s="1"/>
  <c r="AF5631" i="3"/>
  <c r="AG5631" i="3" s="1"/>
  <c r="AH5631" i="3" s="1"/>
  <c r="AI5631" i="3" s="1"/>
  <c r="AL5631" i="3" s="1"/>
  <c r="AN5631" i="3" s="1"/>
  <c r="O5631" i="3" s="1"/>
  <c r="AF5623" i="3"/>
  <c r="AG5623" i="3" s="1"/>
  <c r="AH5623" i="3" s="1"/>
  <c r="AI5623" i="3" s="1"/>
  <c r="AL5623" i="3" s="1"/>
  <c r="AN5623" i="3" s="1"/>
  <c r="O5623" i="3" s="1"/>
  <c r="AF5615" i="3"/>
  <c r="AG5615" i="3" s="1"/>
  <c r="AH5615" i="3" s="1"/>
  <c r="AI5615" i="3" s="1"/>
  <c r="AL5615" i="3" s="1"/>
  <c r="AN5615" i="3" s="1"/>
  <c r="O5615" i="3" s="1"/>
  <c r="AF5607" i="3"/>
  <c r="AG5607" i="3" s="1"/>
  <c r="AH5607" i="3" s="1"/>
  <c r="AI5607" i="3" s="1"/>
  <c r="AL5607" i="3" s="1"/>
  <c r="AN5607" i="3" s="1"/>
  <c r="O5607" i="3" s="1"/>
  <c r="AF5599" i="3"/>
  <c r="AG5599" i="3" s="1"/>
  <c r="AH5599" i="3" s="1"/>
  <c r="AI5599" i="3" s="1"/>
  <c r="AL5599" i="3" s="1"/>
  <c r="AN5599" i="3" s="1"/>
  <c r="O5599" i="3" s="1"/>
  <c r="AF5591" i="3"/>
  <c r="AG5591" i="3" s="1"/>
  <c r="AH5591" i="3" s="1"/>
  <c r="AI5591" i="3" s="1"/>
  <c r="AL5591" i="3" s="1"/>
  <c r="AN5591" i="3" s="1"/>
  <c r="O5591" i="3" s="1"/>
  <c r="AF5583" i="3"/>
  <c r="AG5583" i="3" s="1"/>
  <c r="AH5583" i="3" s="1"/>
  <c r="AI5583" i="3" s="1"/>
  <c r="AL5583" i="3" s="1"/>
  <c r="AN5583" i="3" s="1"/>
  <c r="O5583" i="3" s="1"/>
  <c r="AF5575" i="3"/>
  <c r="AG5575" i="3" s="1"/>
  <c r="AH5575" i="3" s="1"/>
  <c r="AI5575" i="3" s="1"/>
  <c r="AL5575" i="3" s="1"/>
  <c r="AN5575" i="3" s="1"/>
  <c r="O5575" i="3" s="1"/>
  <c r="AF5567" i="3"/>
  <c r="AG5567" i="3" s="1"/>
  <c r="AH5567" i="3" s="1"/>
  <c r="AI5567" i="3" s="1"/>
  <c r="AL5567" i="3" s="1"/>
  <c r="AN5567" i="3" s="1"/>
  <c r="O5567" i="3" s="1"/>
  <c r="AF5559" i="3"/>
  <c r="AG5559" i="3" s="1"/>
  <c r="AH5559" i="3" s="1"/>
  <c r="AI5559" i="3" s="1"/>
  <c r="AL5559" i="3" s="1"/>
  <c r="AN5559" i="3" s="1"/>
  <c r="O5559" i="3" s="1"/>
  <c r="AF5551" i="3"/>
  <c r="AG5551" i="3" s="1"/>
  <c r="AH5551" i="3" s="1"/>
  <c r="AI5551" i="3" s="1"/>
  <c r="AL5551" i="3" s="1"/>
  <c r="AN5551" i="3" s="1"/>
  <c r="O5551" i="3" s="1"/>
  <c r="AF5543" i="3"/>
  <c r="AG5543" i="3" s="1"/>
  <c r="AH5543" i="3" s="1"/>
  <c r="AI5543" i="3" s="1"/>
  <c r="AL5543" i="3" s="1"/>
  <c r="AN5543" i="3" s="1"/>
  <c r="O5543" i="3" s="1"/>
  <c r="AF5535" i="3"/>
  <c r="AG5535" i="3" s="1"/>
  <c r="AH5535" i="3" s="1"/>
  <c r="AI5535" i="3" s="1"/>
  <c r="AL5535" i="3" s="1"/>
  <c r="AN5535" i="3" s="1"/>
  <c r="O5535" i="3" s="1"/>
  <c r="AF5527" i="3"/>
  <c r="AG5527" i="3" s="1"/>
  <c r="AH5527" i="3" s="1"/>
  <c r="AI5527" i="3" s="1"/>
  <c r="AL5527" i="3" s="1"/>
  <c r="AN5527" i="3" s="1"/>
  <c r="O5527" i="3" s="1"/>
  <c r="AF5519" i="3"/>
  <c r="AG5519" i="3" s="1"/>
  <c r="AH5519" i="3" s="1"/>
  <c r="AI5519" i="3" s="1"/>
  <c r="AL5519" i="3" s="1"/>
  <c r="AN5519" i="3" s="1"/>
  <c r="O5519" i="3" s="1"/>
  <c r="AF5511" i="3"/>
  <c r="AG5511" i="3" s="1"/>
  <c r="AH5511" i="3" s="1"/>
  <c r="AI5511" i="3" s="1"/>
  <c r="AL5511" i="3" s="1"/>
  <c r="AN5511" i="3" s="1"/>
  <c r="O5511" i="3" s="1"/>
  <c r="AF5503" i="3"/>
  <c r="AG5503" i="3" s="1"/>
  <c r="AH5503" i="3" s="1"/>
  <c r="AI5503" i="3" s="1"/>
  <c r="AL5503" i="3" s="1"/>
  <c r="AN5503" i="3" s="1"/>
  <c r="O5503" i="3" s="1"/>
  <c r="AF5495" i="3"/>
  <c r="AG5495" i="3" s="1"/>
  <c r="AH5495" i="3" s="1"/>
  <c r="AI5495" i="3" s="1"/>
  <c r="AL5495" i="3" s="1"/>
  <c r="AN5495" i="3" s="1"/>
  <c r="O5495" i="3" s="1"/>
  <c r="AF5487" i="3"/>
  <c r="AG5487" i="3" s="1"/>
  <c r="AH5487" i="3" s="1"/>
  <c r="AI5487" i="3" s="1"/>
  <c r="AL5487" i="3" s="1"/>
  <c r="AN5487" i="3" s="1"/>
  <c r="O5487" i="3" s="1"/>
  <c r="AF5479" i="3"/>
  <c r="AG5479" i="3" s="1"/>
  <c r="AH5479" i="3" s="1"/>
  <c r="AI5479" i="3" s="1"/>
  <c r="AL5479" i="3" s="1"/>
  <c r="AN5479" i="3" s="1"/>
  <c r="O5479" i="3" s="1"/>
  <c r="AF5471" i="3"/>
  <c r="AG5471" i="3" s="1"/>
  <c r="AH5471" i="3" s="1"/>
  <c r="AI5471" i="3" s="1"/>
  <c r="AL5471" i="3" s="1"/>
  <c r="AN5471" i="3" s="1"/>
  <c r="O5471" i="3" s="1"/>
  <c r="AF5463" i="3"/>
  <c r="AG5463" i="3" s="1"/>
  <c r="AH5463" i="3" s="1"/>
  <c r="AI5463" i="3" s="1"/>
  <c r="AL5463" i="3" s="1"/>
  <c r="AN5463" i="3" s="1"/>
  <c r="O5463" i="3" s="1"/>
  <c r="AF5455" i="3"/>
  <c r="AG5455" i="3" s="1"/>
  <c r="AH5455" i="3" s="1"/>
  <c r="AI5455" i="3" s="1"/>
  <c r="AL5455" i="3" s="1"/>
  <c r="AN5455" i="3" s="1"/>
  <c r="O5455" i="3" s="1"/>
  <c r="AF5447" i="3"/>
  <c r="AG5447" i="3" s="1"/>
  <c r="AH5447" i="3" s="1"/>
  <c r="AI5447" i="3" s="1"/>
  <c r="AL5447" i="3" s="1"/>
  <c r="AN5447" i="3" s="1"/>
  <c r="O5447" i="3" s="1"/>
  <c r="AF5439" i="3"/>
  <c r="AG5439" i="3" s="1"/>
  <c r="AH5439" i="3" s="1"/>
  <c r="AI5439" i="3" s="1"/>
  <c r="AL5439" i="3" s="1"/>
  <c r="AN5439" i="3" s="1"/>
  <c r="O5439" i="3" s="1"/>
  <c r="AF5431" i="3"/>
  <c r="AG5431" i="3" s="1"/>
  <c r="AH5431" i="3" s="1"/>
  <c r="AI5431" i="3" s="1"/>
  <c r="AL5431" i="3" s="1"/>
  <c r="AN5431" i="3" s="1"/>
  <c r="O5431" i="3" s="1"/>
  <c r="AF5423" i="3"/>
  <c r="AG5423" i="3" s="1"/>
  <c r="AH5423" i="3" s="1"/>
  <c r="AI5423" i="3" s="1"/>
  <c r="AL5423" i="3" s="1"/>
  <c r="AN5423" i="3" s="1"/>
  <c r="O5423" i="3" s="1"/>
  <c r="AF5407" i="3"/>
  <c r="AG5407" i="3" s="1"/>
  <c r="AH5407" i="3" s="1"/>
  <c r="AI5407" i="3" s="1"/>
  <c r="AL5407" i="3" s="1"/>
  <c r="AN5407" i="3" s="1"/>
  <c r="O5407" i="3" s="1"/>
  <c r="AF5399" i="3"/>
  <c r="AG5399" i="3" s="1"/>
  <c r="AH5399" i="3" s="1"/>
  <c r="AI5399" i="3" s="1"/>
  <c r="AL5399" i="3" s="1"/>
  <c r="AN5399" i="3" s="1"/>
  <c r="O5399" i="3" s="1"/>
  <c r="AF5391" i="3"/>
  <c r="AG5391" i="3" s="1"/>
  <c r="AH5391" i="3" s="1"/>
  <c r="AI5391" i="3" s="1"/>
  <c r="AL5391" i="3" s="1"/>
  <c r="AN5391" i="3" s="1"/>
  <c r="O5391" i="3" s="1"/>
  <c r="AF5383" i="3"/>
  <c r="AG5383" i="3" s="1"/>
  <c r="AH5383" i="3" s="1"/>
  <c r="AI5383" i="3" s="1"/>
  <c r="AL5383" i="3" s="1"/>
  <c r="AN5383" i="3" s="1"/>
  <c r="O5383" i="3" s="1"/>
  <c r="AF5359" i="3"/>
  <c r="AG5359" i="3" s="1"/>
  <c r="AH5359" i="3" s="1"/>
  <c r="AI5359" i="3" s="1"/>
  <c r="AL5359" i="3" s="1"/>
  <c r="AN5359" i="3" s="1"/>
  <c r="O5359" i="3" s="1"/>
  <c r="AF5351" i="3"/>
  <c r="AG5351" i="3" s="1"/>
  <c r="AH5351" i="3" s="1"/>
  <c r="AI5351" i="3" s="1"/>
  <c r="AL5351" i="3" s="1"/>
  <c r="AN5351" i="3" s="1"/>
  <c r="O5351" i="3" s="1"/>
  <c r="AF5343" i="3"/>
  <c r="AG5343" i="3" s="1"/>
  <c r="AH5343" i="3" s="1"/>
  <c r="AI5343" i="3" s="1"/>
  <c r="AL5343" i="3" s="1"/>
  <c r="AN5343" i="3" s="1"/>
  <c r="O5343" i="3" s="1"/>
  <c r="AF5335" i="3"/>
  <c r="AG5335" i="3" s="1"/>
  <c r="AH5335" i="3" s="1"/>
  <c r="AI5335" i="3" s="1"/>
  <c r="AL5335" i="3" s="1"/>
  <c r="AN5335" i="3" s="1"/>
  <c r="O5335" i="3" s="1"/>
  <c r="AF5327" i="3"/>
  <c r="AG5327" i="3" s="1"/>
  <c r="AH5327" i="3" s="1"/>
  <c r="AI5327" i="3" s="1"/>
  <c r="AL5327" i="3" s="1"/>
  <c r="AN5327" i="3" s="1"/>
  <c r="O5327" i="3" s="1"/>
  <c r="AF5319" i="3"/>
  <c r="AG5319" i="3" s="1"/>
  <c r="AH5319" i="3" s="1"/>
  <c r="AI5319" i="3" s="1"/>
  <c r="AL5319" i="3" s="1"/>
  <c r="AN5319" i="3" s="1"/>
  <c r="O5319" i="3" s="1"/>
  <c r="AF5311" i="3"/>
  <c r="AG5311" i="3" s="1"/>
  <c r="AH5311" i="3" s="1"/>
  <c r="AI5311" i="3" s="1"/>
  <c r="AL5311" i="3" s="1"/>
  <c r="AN5311" i="3" s="1"/>
  <c r="O5311" i="3" s="1"/>
  <c r="AF5303" i="3"/>
  <c r="AG5303" i="3" s="1"/>
  <c r="AH5303" i="3" s="1"/>
  <c r="AI5303" i="3" s="1"/>
  <c r="AL5303" i="3" s="1"/>
  <c r="AN5303" i="3" s="1"/>
  <c r="O5303" i="3" s="1"/>
  <c r="AF5295" i="3"/>
  <c r="AG5295" i="3" s="1"/>
  <c r="AH5295" i="3" s="1"/>
  <c r="AI5295" i="3" s="1"/>
  <c r="AL5295" i="3" s="1"/>
  <c r="AN5295" i="3" s="1"/>
  <c r="O5295" i="3" s="1"/>
  <c r="AF5287" i="3"/>
  <c r="AG5287" i="3" s="1"/>
  <c r="AH5287" i="3" s="1"/>
  <c r="AI5287" i="3" s="1"/>
  <c r="AL5287" i="3" s="1"/>
  <c r="AN5287" i="3" s="1"/>
  <c r="O5287" i="3" s="1"/>
  <c r="AF5279" i="3"/>
  <c r="AG5279" i="3" s="1"/>
  <c r="AH5279" i="3" s="1"/>
  <c r="AI5279" i="3" s="1"/>
  <c r="AL5279" i="3" s="1"/>
  <c r="AN5279" i="3" s="1"/>
  <c r="O5279" i="3" s="1"/>
  <c r="AF5271" i="3"/>
  <c r="AG5271" i="3" s="1"/>
  <c r="AH5271" i="3" s="1"/>
  <c r="AI5271" i="3" s="1"/>
  <c r="AL5271" i="3" s="1"/>
  <c r="AN5271" i="3" s="1"/>
  <c r="O5271" i="3" s="1"/>
  <c r="AF5263" i="3"/>
  <c r="AG5263" i="3" s="1"/>
  <c r="AH5263" i="3" s="1"/>
  <c r="AI5263" i="3" s="1"/>
  <c r="AL5263" i="3" s="1"/>
  <c r="AN5263" i="3" s="1"/>
  <c r="O5263" i="3" s="1"/>
  <c r="AF5255" i="3"/>
  <c r="AG5255" i="3" s="1"/>
  <c r="AH5255" i="3" s="1"/>
  <c r="AI5255" i="3" s="1"/>
  <c r="AL5255" i="3" s="1"/>
  <c r="AN5255" i="3" s="1"/>
  <c r="O5255" i="3" s="1"/>
  <c r="AF5247" i="3"/>
  <c r="AG5247" i="3" s="1"/>
  <c r="AH5247" i="3" s="1"/>
  <c r="AI5247" i="3" s="1"/>
  <c r="AL5247" i="3" s="1"/>
  <c r="AN5247" i="3" s="1"/>
  <c r="O5247" i="3" s="1"/>
  <c r="AF5239" i="3"/>
  <c r="AG5239" i="3" s="1"/>
  <c r="AH5239" i="3" s="1"/>
  <c r="AI5239" i="3" s="1"/>
  <c r="AL5239" i="3" s="1"/>
  <c r="AN5239" i="3" s="1"/>
  <c r="O5239" i="3" s="1"/>
  <c r="AF5231" i="3"/>
  <c r="AG5231" i="3" s="1"/>
  <c r="AH5231" i="3" s="1"/>
  <c r="AI5231" i="3" s="1"/>
  <c r="AL5231" i="3" s="1"/>
  <c r="AN5231" i="3" s="1"/>
  <c r="O5231" i="3" s="1"/>
  <c r="AF5223" i="3"/>
  <c r="AG5223" i="3" s="1"/>
  <c r="AH5223" i="3" s="1"/>
  <c r="AI5223" i="3" s="1"/>
  <c r="AL5223" i="3" s="1"/>
  <c r="AN5223" i="3" s="1"/>
  <c r="O5223" i="3" s="1"/>
  <c r="AF5215" i="3"/>
  <c r="AG5215" i="3" s="1"/>
  <c r="AH5215" i="3" s="1"/>
  <c r="AI5215" i="3" s="1"/>
  <c r="AL5215" i="3" s="1"/>
  <c r="AN5215" i="3" s="1"/>
  <c r="O5215" i="3" s="1"/>
  <c r="AF5207" i="3"/>
  <c r="AG5207" i="3" s="1"/>
  <c r="AH5207" i="3" s="1"/>
  <c r="AI5207" i="3" s="1"/>
  <c r="AL5207" i="3" s="1"/>
  <c r="AN5207" i="3" s="1"/>
  <c r="O5207" i="3" s="1"/>
  <c r="AF5199" i="3"/>
  <c r="AG5199" i="3" s="1"/>
  <c r="AH5199" i="3" s="1"/>
  <c r="AI5199" i="3" s="1"/>
  <c r="AL5199" i="3" s="1"/>
  <c r="AN5199" i="3" s="1"/>
  <c r="O5199" i="3" s="1"/>
  <c r="AF5191" i="3"/>
  <c r="AG5191" i="3" s="1"/>
  <c r="AH5191" i="3" s="1"/>
  <c r="AI5191" i="3" s="1"/>
  <c r="AL5191" i="3" s="1"/>
  <c r="AN5191" i="3" s="1"/>
  <c r="O5191" i="3" s="1"/>
  <c r="AF5183" i="3"/>
  <c r="AG5183" i="3" s="1"/>
  <c r="AH5183" i="3" s="1"/>
  <c r="AI5183" i="3" s="1"/>
  <c r="AL5183" i="3" s="1"/>
  <c r="AN5183" i="3" s="1"/>
  <c r="O5183" i="3" s="1"/>
  <c r="AF5175" i="3"/>
  <c r="AG5175" i="3" s="1"/>
  <c r="AH5175" i="3" s="1"/>
  <c r="AI5175" i="3" s="1"/>
  <c r="AL5175" i="3" s="1"/>
  <c r="AN5175" i="3" s="1"/>
  <c r="O5175" i="3" s="1"/>
  <c r="AF5167" i="3"/>
  <c r="AG5167" i="3" s="1"/>
  <c r="AH5167" i="3" s="1"/>
  <c r="AI5167" i="3" s="1"/>
  <c r="AL5167" i="3" s="1"/>
  <c r="AN5167" i="3" s="1"/>
  <c r="O5167" i="3" s="1"/>
  <c r="AF5159" i="3"/>
  <c r="AG5159" i="3" s="1"/>
  <c r="AH5159" i="3" s="1"/>
  <c r="AI5159" i="3" s="1"/>
  <c r="AL5159" i="3" s="1"/>
  <c r="AN5159" i="3" s="1"/>
  <c r="O5159" i="3" s="1"/>
  <c r="AF5151" i="3"/>
  <c r="AG5151" i="3" s="1"/>
  <c r="AH5151" i="3" s="1"/>
  <c r="AI5151" i="3" s="1"/>
  <c r="AL5151" i="3" s="1"/>
  <c r="AN5151" i="3" s="1"/>
  <c r="O5151" i="3" s="1"/>
  <c r="AF5143" i="3"/>
  <c r="AG5143" i="3" s="1"/>
  <c r="AH5143" i="3" s="1"/>
  <c r="AI5143" i="3" s="1"/>
  <c r="AL5143" i="3" s="1"/>
  <c r="AN5143" i="3" s="1"/>
  <c r="O5143" i="3" s="1"/>
  <c r="AF5135" i="3"/>
  <c r="AG5135" i="3" s="1"/>
  <c r="AH5135" i="3" s="1"/>
  <c r="AI5135" i="3" s="1"/>
  <c r="AL5135" i="3" s="1"/>
  <c r="AN5135" i="3" s="1"/>
  <c r="O5135" i="3" s="1"/>
  <c r="AF5127" i="3"/>
  <c r="AG5127" i="3" s="1"/>
  <c r="AH5127" i="3" s="1"/>
  <c r="AI5127" i="3" s="1"/>
  <c r="AL5127" i="3" s="1"/>
  <c r="AN5127" i="3" s="1"/>
  <c r="O5127" i="3" s="1"/>
  <c r="AF5119" i="3"/>
  <c r="AG5119" i="3" s="1"/>
  <c r="AH5119" i="3" s="1"/>
  <c r="AI5119" i="3" s="1"/>
  <c r="AL5119" i="3" s="1"/>
  <c r="AN5119" i="3" s="1"/>
  <c r="O5119" i="3" s="1"/>
  <c r="AF5111" i="3"/>
  <c r="AG5111" i="3" s="1"/>
  <c r="AH5111" i="3" s="1"/>
  <c r="AI5111" i="3" s="1"/>
  <c r="AL5111" i="3" s="1"/>
  <c r="AN5111" i="3" s="1"/>
  <c r="O5111" i="3" s="1"/>
  <c r="AF5103" i="3"/>
  <c r="AG5103" i="3" s="1"/>
  <c r="AH5103" i="3" s="1"/>
  <c r="AI5103" i="3" s="1"/>
  <c r="AL5103" i="3" s="1"/>
  <c r="AN5103" i="3" s="1"/>
  <c r="O5103" i="3" s="1"/>
  <c r="AF5095" i="3"/>
  <c r="AG5095" i="3" s="1"/>
  <c r="AH5095" i="3" s="1"/>
  <c r="AI5095" i="3" s="1"/>
  <c r="AL5095" i="3" s="1"/>
  <c r="AN5095" i="3" s="1"/>
  <c r="O5095" i="3" s="1"/>
  <c r="AF5087" i="3"/>
  <c r="AG5087" i="3" s="1"/>
  <c r="AH5087" i="3" s="1"/>
  <c r="AI5087" i="3" s="1"/>
  <c r="AL5087" i="3" s="1"/>
  <c r="AN5087" i="3" s="1"/>
  <c r="O5087" i="3" s="1"/>
  <c r="AF5079" i="3"/>
  <c r="AG5079" i="3" s="1"/>
  <c r="AH5079" i="3" s="1"/>
  <c r="AI5079" i="3" s="1"/>
  <c r="AL5079" i="3" s="1"/>
  <c r="AN5079" i="3" s="1"/>
  <c r="O5079" i="3" s="1"/>
  <c r="AF5071" i="3"/>
  <c r="AG5071" i="3" s="1"/>
  <c r="AH5071" i="3" s="1"/>
  <c r="AI5071" i="3" s="1"/>
  <c r="AL5071" i="3" s="1"/>
  <c r="AN5071" i="3" s="1"/>
  <c r="O5071" i="3" s="1"/>
  <c r="AF5063" i="3"/>
  <c r="AG5063" i="3" s="1"/>
  <c r="AH5063" i="3" s="1"/>
  <c r="AI5063" i="3" s="1"/>
  <c r="AL5063" i="3" s="1"/>
  <c r="AN5063" i="3" s="1"/>
  <c r="O5063" i="3" s="1"/>
  <c r="AF5055" i="3"/>
  <c r="AG5055" i="3" s="1"/>
  <c r="AH5055" i="3" s="1"/>
  <c r="AI5055" i="3" s="1"/>
  <c r="AL5055" i="3" s="1"/>
  <c r="AN5055" i="3" s="1"/>
  <c r="O5055" i="3" s="1"/>
  <c r="AF5047" i="3"/>
  <c r="AG5047" i="3" s="1"/>
  <c r="AH5047" i="3" s="1"/>
  <c r="AI5047" i="3" s="1"/>
  <c r="AL5047" i="3" s="1"/>
  <c r="AN5047" i="3" s="1"/>
  <c r="O5047" i="3" s="1"/>
  <c r="AF5039" i="3"/>
  <c r="AG5039" i="3" s="1"/>
  <c r="AH5039" i="3" s="1"/>
  <c r="AI5039" i="3" s="1"/>
  <c r="AL5039" i="3" s="1"/>
  <c r="AN5039" i="3" s="1"/>
  <c r="O5039" i="3" s="1"/>
  <c r="AF5031" i="3"/>
  <c r="AG5031" i="3" s="1"/>
  <c r="AH5031" i="3" s="1"/>
  <c r="AI5031" i="3" s="1"/>
  <c r="AL5031" i="3" s="1"/>
  <c r="AN5031" i="3" s="1"/>
  <c r="O5031" i="3" s="1"/>
  <c r="AF5023" i="3"/>
  <c r="AG5023" i="3" s="1"/>
  <c r="AH5023" i="3" s="1"/>
  <c r="AI5023" i="3" s="1"/>
  <c r="AL5023" i="3" s="1"/>
  <c r="AN5023" i="3" s="1"/>
  <c r="O5023" i="3" s="1"/>
  <c r="AF5015" i="3"/>
  <c r="AG5015" i="3" s="1"/>
  <c r="AH5015" i="3" s="1"/>
  <c r="AI5015" i="3" s="1"/>
  <c r="AL5015" i="3" s="1"/>
  <c r="AN5015" i="3" s="1"/>
  <c r="O5015" i="3" s="1"/>
  <c r="AF5007" i="3"/>
  <c r="AG5007" i="3" s="1"/>
  <c r="AH5007" i="3" s="1"/>
  <c r="AI5007" i="3" s="1"/>
  <c r="AL5007" i="3" s="1"/>
  <c r="AN5007" i="3" s="1"/>
  <c r="O5007" i="3" s="1"/>
  <c r="AF4999" i="3"/>
  <c r="AG4999" i="3" s="1"/>
  <c r="AH4999" i="3" s="1"/>
  <c r="AI4999" i="3" s="1"/>
  <c r="AL4999" i="3" s="1"/>
  <c r="AN4999" i="3" s="1"/>
  <c r="O4999" i="3" s="1"/>
  <c r="AF4991" i="3"/>
  <c r="AG4991" i="3" s="1"/>
  <c r="AH4991" i="3" s="1"/>
  <c r="AI4991" i="3" s="1"/>
  <c r="AL4991" i="3" s="1"/>
  <c r="AN4991" i="3" s="1"/>
  <c r="O4991" i="3" s="1"/>
  <c r="AF4983" i="3"/>
  <c r="AG4983" i="3" s="1"/>
  <c r="AH4983" i="3" s="1"/>
  <c r="AI4983" i="3" s="1"/>
  <c r="AL4983" i="3" s="1"/>
  <c r="AN4983" i="3" s="1"/>
  <c r="O4983" i="3" s="1"/>
  <c r="AF4975" i="3"/>
  <c r="AG4975" i="3" s="1"/>
  <c r="AH4975" i="3" s="1"/>
  <c r="AI4975" i="3" s="1"/>
  <c r="AL4975" i="3" s="1"/>
  <c r="AN4975" i="3" s="1"/>
  <c r="O4975" i="3" s="1"/>
  <c r="AF4967" i="3"/>
  <c r="AG4967" i="3" s="1"/>
  <c r="AH4967" i="3" s="1"/>
  <c r="AI4967" i="3" s="1"/>
  <c r="AL4967" i="3" s="1"/>
  <c r="AN4967" i="3" s="1"/>
  <c r="O4967" i="3" s="1"/>
  <c r="AF4959" i="3"/>
  <c r="AG4959" i="3" s="1"/>
  <c r="AH4959" i="3" s="1"/>
  <c r="AI4959" i="3" s="1"/>
  <c r="AL4959" i="3" s="1"/>
  <c r="AN4959" i="3" s="1"/>
  <c r="O4959" i="3" s="1"/>
  <c r="AF4951" i="3"/>
  <c r="AG4951" i="3" s="1"/>
  <c r="AH4951" i="3" s="1"/>
  <c r="AI4951" i="3" s="1"/>
  <c r="AL4951" i="3" s="1"/>
  <c r="AN4951" i="3" s="1"/>
  <c r="O4951" i="3" s="1"/>
  <c r="AF4943" i="3"/>
  <c r="AG4943" i="3" s="1"/>
  <c r="AH4943" i="3" s="1"/>
  <c r="AI4943" i="3" s="1"/>
  <c r="AL4943" i="3" s="1"/>
  <c r="AN4943" i="3" s="1"/>
  <c r="O4943" i="3" s="1"/>
  <c r="AF4935" i="3"/>
  <c r="AG4935" i="3" s="1"/>
  <c r="AH4935" i="3" s="1"/>
  <c r="AI4935" i="3" s="1"/>
  <c r="AL4935" i="3" s="1"/>
  <c r="AN4935" i="3" s="1"/>
  <c r="O4935" i="3" s="1"/>
  <c r="AF4927" i="3"/>
  <c r="AG4927" i="3" s="1"/>
  <c r="AH4927" i="3" s="1"/>
  <c r="AI4927" i="3" s="1"/>
  <c r="AL4927" i="3" s="1"/>
  <c r="AN4927" i="3" s="1"/>
  <c r="O4927" i="3" s="1"/>
  <c r="AF4919" i="3"/>
  <c r="AG4919" i="3" s="1"/>
  <c r="AH4919" i="3" s="1"/>
  <c r="AI4919" i="3" s="1"/>
  <c r="AL4919" i="3" s="1"/>
  <c r="AN4919" i="3" s="1"/>
  <c r="O4919" i="3" s="1"/>
  <c r="AF4911" i="3"/>
  <c r="AG4911" i="3" s="1"/>
  <c r="AH4911" i="3" s="1"/>
  <c r="AI4911" i="3" s="1"/>
  <c r="AL4911" i="3" s="1"/>
  <c r="AN4911" i="3" s="1"/>
  <c r="O4911" i="3" s="1"/>
  <c r="AF4903" i="3"/>
  <c r="AG4903" i="3" s="1"/>
  <c r="AH4903" i="3" s="1"/>
  <c r="AI4903" i="3" s="1"/>
  <c r="AL4903" i="3" s="1"/>
  <c r="AN4903" i="3" s="1"/>
  <c r="O4903" i="3" s="1"/>
  <c r="AF4895" i="3"/>
  <c r="AG4895" i="3" s="1"/>
  <c r="AH4895" i="3" s="1"/>
  <c r="AI4895" i="3" s="1"/>
  <c r="AL4895" i="3" s="1"/>
  <c r="AN4895" i="3" s="1"/>
  <c r="O4895" i="3" s="1"/>
  <c r="AF4887" i="3"/>
  <c r="AG4887" i="3" s="1"/>
  <c r="AH4887" i="3" s="1"/>
  <c r="AI4887" i="3" s="1"/>
  <c r="AL4887" i="3" s="1"/>
  <c r="AN4887" i="3" s="1"/>
  <c r="O4887" i="3" s="1"/>
  <c r="AF4879" i="3"/>
  <c r="AG4879" i="3" s="1"/>
  <c r="AH4879" i="3" s="1"/>
  <c r="AI4879" i="3" s="1"/>
  <c r="AL4879" i="3" s="1"/>
  <c r="AN4879" i="3" s="1"/>
  <c r="O4879" i="3" s="1"/>
  <c r="AF4871" i="3"/>
  <c r="AG4871" i="3" s="1"/>
  <c r="AH4871" i="3" s="1"/>
  <c r="AI4871" i="3" s="1"/>
  <c r="AL4871" i="3" s="1"/>
  <c r="AN4871" i="3" s="1"/>
  <c r="O4871" i="3" s="1"/>
  <c r="AF4863" i="3"/>
  <c r="AG4863" i="3" s="1"/>
  <c r="AH4863" i="3" s="1"/>
  <c r="AI4863" i="3" s="1"/>
  <c r="AL4863" i="3" s="1"/>
  <c r="AN4863" i="3" s="1"/>
  <c r="O4863" i="3" s="1"/>
  <c r="AF4855" i="3"/>
  <c r="AG4855" i="3" s="1"/>
  <c r="AH4855" i="3" s="1"/>
  <c r="AI4855" i="3" s="1"/>
  <c r="AL4855" i="3" s="1"/>
  <c r="AN4855" i="3" s="1"/>
  <c r="O4855" i="3" s="1"/>
  <c r="AF4847" i="3"/>
  <c r="AG4847" i="3" s="1"/>
  <c r="AH4847" i="3" s="1"/>
  <c r="AI4847" i="3" s="1"/>
  <c r="AL4847" i="3" s="1"/>
  <c r="AN4847" i="3" s="1"/>
  <c r="O4847" i="3" s="1"/>
  <c r="AF4839" i="3"/>
  <c r="AG4839" i="3" s="1"/>
  <c r="AH4839" i="3" s="1"/>
  <c r="AI4839" i="3" s="1"/>
  <c r="AL4839" i="3" s="1"/>
  <c r="AN4839" i="3" s="1"/>
  <c r="O4839" i="3" s="1"/>
  <c r="AF4831" i="3"/>
  <c r="AG4831" i="3" s="1"/>
  <c r="AH4831" i="3" s="1"/>
  <c r="AI4831" i="3" s="1"/>
  <c r="AL4831" i="3" s="1"/>
  <c r="AN4831" i="3" s="1"/>
  <c r="O4831" i="3" s="1"/>
  <c r="AF4823" i="3"/>
  <c r="AG4823" i="3" s="1"/>
  <c r="AH4823" i="3" s="1"/>
  <c r="AI4823" i="3" s="1"/>
  <c r="AL4823" i="3" s="1"/>
  <c r="AN4823" i="3" s="1"/>
  <c r="O4823" i="3" s="1"/>
  <c r="AF4815" i="3"/>
  <c r="AG4815" i="3" s="1"/>
  <c r="AH4815" i="3" s="1"/>
  <c r="AI4815" i="3" s="1"/>
  <c r="AL4815" i="3" s="1"/>
  <c r="AN4815" i="3" s="1"/>
  <c r="O4815" i="3" s="1"/>
  <c r="AF4807" i="3"/>
  <c r="AG4807" i="3" s="1"/>
  <c r="AH4807" i="3" s="1"/>
  <c r="AI4807" i="3" s="1"/>
  <c r="AL4807" i="3" s="1"/>
  <c r="AN4807" i="3" s="1"/>
  <c r="O4807" i="3" s="1"/>
  <c r="AF4799" i="3"/>
  <c r="AG4799" i="3" s="1"/>
  <c r="AH4799" i="3" s="1"/>
  <c r="AI4799" i="3" s="1"/>
  <c r="AL4799" i="3" s="1"/>
  <c r="AN4799" i="3" s="1"/>
  <c r="O4799" i="3" s="1"/>
  <c r="AF4791" i="3"/>
  <c r="AG4791" i="3" s="1"/>
  <c r="AH4791" i="3" s="1"/>
  <c r="AI4791" i="3" s="1"/>
  <c r="AL4791" i="3" s="1"/>
  <c r="AN4791" i="3" s="1"/>
  <c r="O4791" i="3" s="1"/>
  <c r="AF4783" i="3"/>
  <c r="AG4783" i="3" s="1"/>
  <c r="AH4783" i="3" s="1"/>
  <c r="AI4783" i="3" s="1"/>
  <c r="AL4783" i="3" s="1"/>
  <c r="AN4783" i="3" s="1"/>
  <c r="O4783" i="3" s="1"/>
  <c r="AF4775" i="3"/>
  <c r="AG4775" i="3" s="1"/>
  <c r="AH4775" i="3" s="1"/>
  <c r="AI4775" i="3" s="1"/>
  <c r="AL4775" i="3" s="1"/>
  <c r="AN4775" i="3" s="1"/>
  <c r="O4775" i="3" s="1"/>
  <c r="AF4767" i="3"/>
  <c r="AG4767" i="3" s="1"/>
  <c r="AH4767" i="3" s="1"/>
  <c r="AI4767" i="3" s="1"/>
  <c r="AL4767" i="3" s="1"/>
  <c r="AN4767" i="3" s="1"/>
  <c r="O4767" i="3" s="1"/>
  <c r="AF4759" i="3"/>
  <c r="AG4759" i="3" s="1"/>
  <c r="AH4759" i="3" s="1"/>
  <c r="AI4759" i="3" s="1"/>
  <c r="AL4759" i="3" s="1"/>
  <c r="AN4759" i="3" s="1"/>
  <c r="O4759" i="3" s="1"/>
  <c r="AF4751" i="3"/>
  <c r="AG4751" i="3" s="1"/>
  <c r="AH4751" i="3" s="1"/>
  <c r="AI4751" i="3" s="1"/>
  <c r="AL4751" i="3" s="1"/>
  <c r="AN4751" i="3" s="1"/>
  <c r="O4751" i="3" s="1"/>
  <c r="AF4743" i="3"/>
  <c r="AG4743" i="3" s="1"/>
  <c r="AH4743" i="3" s="1"/>
  <c r="AI4743" i="3" s="1"/>
  <c r="AL4743" i="3" s="1"/>
  <c r="AN4743" i="3" s="1"/>
  <c r="O4743" i="3" s="1"/>
  <c r="AF4735" i="3"/>
  <c r="AG4735" i="3" s="1"/>
  <c r="AH4735" i="3" s="1"/>
  <c r="AI4735" i="3" s="1"/>
  <c r="AL4735" i="3" s="1"/>
  <c r="AN4735" i="3" s="1"/>
  <c r="O4735" i="3" s="1"/>
  <c r="AF4727" i="3"/>
  <c r="AG4727" i="3" s="1"/>
  <c r="AH4727" i="3" s="1"/>
  <c r="AI4727" i="3" s="1"/>
  <c r="AL4727" i="3" s="1"/>
  <c r="AN4727" i="3" s="1"/>
  <c r="O4727" i="3" s="1"/>
  <c r="AF4719" i="3"/>
  <c r="AG4719" i="3" s="1"/>
  <c r="AH4719" i="3" s="1"/>
  <c r="AI4719" i="3" s="1"/>
  <c r="AL4719" i="3" s="1"/>
  <c r="AN4719" i="3" s="1"/>
  <c r="O4719" i="3" s="1"/>
  <c r="AF4711" i="3"/>
  <c r="AG4711" i="3" s="1"/>
  <c r="AH4711" i="3" s="1"/>
  <c r="AI4711" i="3" s="1"/>
  <c r="AL4711" i="3" s="1"/>
  <c r="AN4711" i="3" s="1"/>
  <c r="O4711" i="3" s="1"/>
  <c r="AF4703" i="3"/>
  <c r="AG4703" i="3" s="1"/>
  <c r="AH4703" i="3" s="1"/>
  <c r="AI4703" i="3" s="1"/>
  <c r="AL4703" i="3" s="1"/>
  <c r="AN4703" i="3" s="1"/>
  <c r="O4703" i="3" s="1"/>
  <c r="AF4695" i="3"/>
  <c r="AG4695" i="3" s="1"/>
  <c r="AH4695" i="3" s="1"/>
  <c r="AI4695" i="3" s="1"/>
  <c r="AL4695" i="3" s="1"/>
  <c r="AN4695" i="3" s="1"/>
  <c r="O4695" i="3" s="1"/>
  <c r="AF4687" i="3"/>
  <c r="AG4687" i="3" s="1"/>
  <c r="AH4687" i="3" s="1"/>
  <c r="AI4687" i="3" s="1"/>
  <c r="AL4687" i="3" s="1"/>
  <c r="AN4687" i="3" s="1"/>
  <c r="O4687" i="3" s="1"/>
  <c r="AF4679" i="3"/>
  <c r="AG4679" i="3" s="1"/>
  <c r="AH4679" i="3" s="1"/>
  <c r="AI4679" i="3" s="1"/>
  <c r="AL4679" i="3" s="1"/>
  <c r="AN4679" i="3" s="1"/>
  <c r="O4679" i="3" s="1"/>
  <c r="AF4671" i="3"/>
  <c r="AG4671" i="3" s="1"/>
  <c r="AH4671" i="3" s="1"/>
  <c r="AI4671" i="3" s="1"/>
  <c r="AL4671" i="3" s="1"/>
  <c r="AN4671" i="3" s="1"/>
  <c r="O4671" i="3" s="1"/>
  <c r="AF4663" i="3"/>
  <c r="AG4663" i="3" s="1"/>
  <c r="AH4663" i="3" s="1"/>
  <c r="AI4663" i="3" s="1"/>
  <c r="AL4663" i="3" s="1"/>
  <c r="AN4663" i="3" s="1"/>
  <c r="O4663" i="3" s="1"/>
  <c r="AF4655" i="3"/>
  <c r="AG4655" i="3" s="1"/>
  <c r="AH4655" i="3" s="1"/>
  <c r="AI4655" i="3" s="1"/>
  <c r="AL4655" i="3" s="1"/>
  <c r="AN4655" i="3" s="1"/>
  <c r="O4655" i="3" s="1"/>
  <c r="AF4647" i="3"/>
  <c r="AG4647" i="3" s="1"/>
  <c r="AH4647" i="3" s="1"/>
  <c r="AI4647" i="3" s="1"/>
  <c r="AL4647" i="3" s="1"/>
  <c r="AN4647" i="3" s="1"/>
  <c r="O4647" i="3" s="1"/>
  <c r="AF4639" i="3"/>
  <c r="AG4639" i="3" s="1"/>
  <c r="AH4639" i="3" s="1"/>
  <c r="AI4639" i="3" s="1"/>
  <c r="AL4639" i="3" s="1"/>
  <c r="AN4639" i="3" s="1"/>
  <c r="O4639" i="3" s="1"/>
  <c r="AF4631" i="3"/>
  <c r="AG4631" i="3" s="1"/>
  <c r="AH4631" i="3" s="1"/>
  <c r="AI4631" i="3" s="1"/>
  <c r="AL4631" i="3" s="1"/>
  <c r="AN4631" i="3" s="1"/>
  <c r="O4631" i="3" s="1"/>
  <c r="AF4623" i="3"/>
  <c r="AG4623" i="3" s="1"/>
  <c r="AH4623" i="3" s="1"/>
  <c r="AI4623" i="3" s="1"/>
  <c r="AL4623" i="3" s="1"/>
  <c r="AN4623" i="3" s="1"/>
  <c r="O4623" i="3" s="1"/>
  <c r="AF4615" i="3"/>
  <c r="AG4615" i="3" s="1"/>
  <c r="AH4615" i="3" s="1"/>
  <c r="AI4615" i="3" s="1"/>
  <c r="AL4615" i="3" s="1"/>
  <c r="AN4615" i="3" s="1"/>
  <c r="O4615" i="3" s="1"/>
  <c r="AF4607" i="3"/>
  <c r="AG4607" i="3" s="1"/>
  <c r="AH4607" i="3" s="1"/>
  <c r="AI4607" i="3" s="1"/>
  <c r="AL4607" i="3" s="1"/>
  <c r="AN4607" i="3" s="1"/>
  <c r="O4607" i="3" s="1"/>
  <c r="AF4599" i="3"/>
  <c r="AG4599" i="3" s="1"/>
  <c r="AH4599" i="3" s="1"/>
  <c r="AI4599" i="3" s="1"/>
  <c r="AL4599" i="3" s="1"/>
  <c r="AN4599" i="3" s="1"/>
  <c r="O4599" i="3" s="1"/>
  <c r="AF4591" i="3"/>
  <c r="AG4591" i="3" s="1"/>
  <c r="AH4591" i="3" s="1"/>
  <c r="AI4591" i="3" s="1"/>
  <c r="AL4591" i="3" s="1"/>
  <c r="AN4591" i="3" s="1"/>
  <c r="O4591" i="3" s="1"/>
  <c r="AF4583" i="3"/>
  <c r="AG4583" i="3" s="1"/>
  <c r="AH4583" i="3" s="1"/>
  <c r="AI4583" i="3" s="1"/>
  <c r="AL4583" i="3" s="1"/>
  <c r="AN4583" i="3" s="1"/>
  <c r="O4583" i="3" s="1"/>
  <c r="AF4575" i="3"/>
  <c r="AG4575" i="3" s="1"/>
  <c r="AH4575" i="3" s="1"/>
  <c r="AI4575" i="3" s="1"/>
  <c r="AL4575" i="3" s="1"/>
  <c r="AN4575" i="3" s="1"/>
  <c r="O4575" i="3" s="1"/>
  <c r="AF4567" i="3"/>
  <c r="AG4567" i="3" s="1"/>
  <c r="AH4567" i="3" s="1"/>
  <c r="AI4567" i="3" s="1"/>
  <c r="AL4567" i="3" s="1"/>
  <c r="AN4567" i="3" s="1"/>
  <c r="O4567" i="3" s="1"/>
  <c r="AF4559" i="3"/>
  <c r="AG4559" i="3" s="1"/>
  <c r="AH4559" i="3" s="1"/>
  <c r="AI4559" i="3" s="1"/>
  <c r="AL4559" i="3" s="1"/>
  <c r="AN4559" i="3" s="1"/>
  <c r="O4559" i="3" s="1"/>
  <c r="AF4551" i="3"/>
  <c r="AG4551" i="3" s="1"/>
  <c r="AH4551" i="3" s="1"/>
  <c r="AI4551" i="3" s="1"/>
  <c r="AL4551" i="3" s="1"/>
  <c r="AN4551" i="3" s="1"/>
  <c r="O4551" i="3" s="1"/>
  <c r="AF4543" i="3"/>
  <c r="AG4543" i="3" s="1"/>
  <c r="AH4543" i="3" s="1"/>
  <c r="AI4543" i="3" s="1"/>
  <c r="AL4543" i="3" s="1"/>
  <c r="AN4543" i="3" s="1"/>
  <c r="O4543" i="3" s="1"/>
  <c r="AF4535" i="3"/>
  <c r="AG4535" i="3" s="1"/>
  <c r="AH4535" i="3" s="1"/>
  <c r="AI4535" i="3" s="1"/>
  <c r="AL4535" i="3" s="1"/>
  <c r="AN4535" i="3" s="1"/>
  <c r="O4535" i="3" s="1"/>
  <c r="AF4527" i="3"/>
  <c r="AG4527" i="3" s="1"/>
  <c r="AH4527" i="3" s="1"/>
  <c r="AI4527" i="3" s="1"/>
  <c r="AL4527" i="3" s="1"/>
  <c r="AN4527" i="3" s="1"/>
  <c r="O4527" i="3" s="1"/>
  <c r="AF4519" i="3"/>
  <c r="AG4519" i="3" s="1"/>
  <c r="AH4519" i="3" s="1"/>
  <c r="AI4519" i="3" s="1"/>
  <c r="AL4519" i="3" s="1"/>
  <c r="AN4519" i="3" s="1"/>
  <c r="O4519" i="3" s="1"/>
  <c r="AF4511" i="3"/>
  <c r="AG4511" i="3" s="1"/>
  <c r="AH4511" i="3" s="1"/>
  <c r="AI4511" i="3" s="1"/>
  <c r="AL4511" i="3" s="1"/>
  <c r="AN4511" i="3" s="1"/>
  <c r="O4511" i="3" s="1"/>
  <c r="AF4503" i="3"/>
  <c r="AG4503" i="3" s="1"/>
  <c r="AH4503" i="3" s="1"/>
  <c r="AI4503" i="3" s="1"/>
  <c r="AL4503" i="3" s="1"/>
  <c r="AN4503" i="3" s="1"/>
  <c r="O4503" i="3" s="1"/>
  <c r="AF4495" i="3"/>
  <c r="AG4495" i="3" s="1"/>
  <c r="AH4495" i="3" s="1"/>
  <c r="AI4495" i="3" s="1"/>
  <c r="AL4495" i="3" s="1"/>
  <c r="AN4495" i="3" s="1"/>
  <c r="O4495" i="3" s="1"/>
  <c r="AF4487" i="3"/>
  <c r="AG4487" i="3" s="1"/>
  <c r="AH4487" i="3" s="1"/>
  <c r="AI4487" i="3" s="1"/>
  <c r="AL4487" i="3" s="1"/>
  <c r="AN4487" i="3" s="1"/>
  <c r="O4487" i="3" s="1"/>
  <c r="AF4479" i="3"/>
  <c r="AG4479" i="3" s="1"/>
  <c r="AH4479" i="3" s="1"/>
  <c r="AI4479" i="3" s="1"/>
  <c r="AL4479" i="3" s="1"/>
  <c r="AN4479" i="3" s="1"/>
  <c r="O4479" i="3" s="1"/>
  <c r="AF4471" i="3"/>
  <c r="AG4471" i="3" s="1"/>
  <c r="AH4471" i="3" s="1"/>
  <c r="AI4471" i="3" s="1"/>
  <c r="AL4471" i="3" s="1"/>
  <c r="AN4471" i="3" s="1"/>
  <c r="O4471" i="3" s="1"/>
  <c r="AF4463" i="3"/>
  <c r="AG4463" i="3" s="1"/>
  <c r="AH4463" i="3" s="1"/>
  <c r="AI4463" i="3" s="1"/>
  <c r="AL4463" i="3" s="1"/>
  <c r="AN4463" i="3" s="1"/>
  <c r="O4463" i="3" s="1"/>
  <c r="AF4455" i="3"/>
  <c r="AG4455" i="3" s="1"/>
  <c r="AH4455" i="3" s="1"/>
  <c r="AI4455" i="3" s="1"/>
  <c r="AL4455" i="3" s="1"/>
  <c r="AN4455" i="3" s="1"/>
  <c r="O4455" i="3" s="1"/>
  <c r="AF4447" i="3"/>
  <c r="AG4447" i="3" s="1"/>
  <c r="AH4447" i="3" s="1"/>
  <c r="AI4447" i="3" s="1"/>
  <c r="AL4447" i="3" s="1"/>
  <c r="AN4447" i="3" s="1"/>
  <c r="O4447" i="3" s="1"/>
  <c r="AF4439" i="3"/>
  <c r="AG4439" i="3" s="1"/>
  <c r="AH4439" i="3" s="1"/>
  <c r="AI4439" i="3" s="1"/>
  <c r="AL4439" i="3" s="1"/>
  <c r="AN4439" i="3" s="1"/>
  <c r="O4439" i="3" s="1"/>
  <c r="AF4431" i="3"/>
  <c r="AG4431" i="3" s="1"/>
  <c r="AH4431" i="3" s="1"/>
  <c r="AI4431" i="3" s="1"/>
  <c r="AL4431" i="3" s="1"/>
  <c r="AN4431" i="3" s="1"/>
  <c r="O4431" i="3" s="1"/>
  <c r="AF4423" i="3"/>
  <c r="AG4423" i="3" s="1"/>
  <c r="AH4423" i="3" s="1"/>
  <c r="AI4423" i="3" s="1"/>
  <c r="AL4423" i="3" s="1"/>
  <c r="AN4423" i="3" s="1"/>
  <c r="O4423" i="3" s="1"/>
  <c r="AF4415" i="3"/>
  <c r="AG4415" i="3" s="1"/>
  <c r="AH4415" i="3" s="1"/>
  <c r="AI4415" i="3" s="1"/>
  <c r="AL4415" i="3" s="1"/>
  <c r="AN4415" i="3" s="1"/>
  <c r="O4415" i="3" s="1"/>
  <c r="AF4407" i="3"/>
  <c r="AG4407" i="3" s="1"/>
  <c r="AH4407" i="3" s="1"/>
  <c r="AI4407" i="3" s="1"/>
  <c r="AL4407" i="3" s="1"/>
  <c r="AN4407" i="3" s="1"/>
  <c r="O4407" i="3" s="1"/>
  <c r="AF4399" i="3"/>
  <c r="AG4399" i="3" s="1"/>
  <c r="AH4399" i="3" s="1"/>
  <c r="AI4399" i="3" s="1"/>
  <c r="AL4399" i="3" s="1"/>
  <c r="AN4399" i="3" s="1"/>
  <c r="O4399" i="3" s="1"/>
  <c r="AF4391" i="3"/>
  <c r="AG4391" i="3" s="1"/>
  <c r="AH4391" i="3" s="1"/>
  <c r="AI4391" i="3" s="1"/>
  <c r="AL4391" i="3" s="1"/>
  <c r="AN4391" i="3" s="1"/>
  <c r="O4391" i="3" s="1"/>
  <c r="AF4383" i="3"/>
  <c r="AG4383" i="3" s="1"/>
  <c r="AH4383" i="3" s="1"/>
  <c r="AI4383" i="3" s="1"/>
  <c r="AL4383" i="3" s="1"/>
  <c r="AN4383" i="3" s="1"/>
  <c r="O4383" i="3" s="1"/>
  <c r="AF4375" i="3"/>
  <c r="AG4375" i="3" s="1"/>
  <c r="AH4375" i="3" s="1"/>
  <c r="AI4375" i="3" s="1"/>
  <c r="AL4375" i="3" s="1"/>
  <c r="AN4375" i="3" s="1"/>
  <c r="O4375" i="3" s="1"/>
  <c r="AF4367" i="3"/>
  <c r="AG4367" i="3" s="1"/>
  <c r="AH4367" i="3" s="1"/>
  <c r="AI4367" i="3" s="1"/>
  <c r="AL4367" i="3" s="1"/>
  <c r="AN4367" i="3" s="1"/>
  <c r="O4367" i="3" s="1"/>
  <c r="AF4359" i="3"/>
  <c r="AG4359" i="3" s="1"/>
  <c r="AH4359" i="3" s="1"/>
  <c r="AI4359" i="3" s="1"/>
  <c r="AL4359" i="3" s="1"/>
  <c r="AN4359" i="3" s="1"/>
  <c r="O4359" i="3" s="1"/>
  <c r="AF4351" i="3"/>
  <c r="AG4351" i="3" s="1"/>
  <c r="AH4351" i="3" s="1"/>
  <c r="AI4351" i="3" s="1"/>
  <c r="AL4351" i="3" s="1"/>
  <c r="AN4351" i="3" s="1"/>
  <c r="O4351" i="3" s="1"/>
  <c r="AF4343" i="3"/>
  <c r="AG4343" i="3" s="1"/>
  <c r="AH4343" i="3" s="1"/>
  <c r="AI4343" i="3" s="1"/>
  <c r="AL4343" i="3" s="1"/>
  <c r="AN4343" i="3" s="1"/>
  <c r="O4343" i="3" s="1"/>
  <c r="AF4335" i="3"/>
  <c r="AG4335" i="3" s="1"/>
  <c r="AH4335" i="3" s="1"/>
  <c r="AI4335" i="3" s="1"/>
  <c r="AL4335" i="3" s="1"/>
  <c r="AN4335" i="3" s="1"/>
  <c r="O4335" i="3" s="1"/>
  <c r="AF4327" i="3"/>
  <c r="AG4327" i="3" s="1"/>
  <c r="AH4327" i="3" s="1"/>
  <c r="AI4327" i="3" s="1"/>
  <c r="AL4327" i="3" s="1"/>
  <c r="AN4327" i="3" s="1"/>
  <c r="O4327" i="3" s="1"/>
  <c r="AF4319" i="3"/>
  <c r="AG4319" i="3" s="1"/>
  <c r="AH4319" i="3" s="1"/>
  <c r="AI4319" i="3" s="1"/>
  <c r="AL4319" i="3" s="1"/>
  <c r="AN4319" i="3" s="1"/>
  <c r="O4319" i="3" s="1"/>
  <c r="AF4311" i="3"/>
  <c r="AG4311" i="3" s="1"/>
  <c r="AH4311" i="3" s="1"/>
  <c r="AI4311" i="3" s="1"/>
  <c r="AL4311" i="3" s="1"/>
  <c r="AN4311" i="3" s="1"/>
  <c r="O4311" i="3" s="1"/>
  <c r="AF4303" i="3"/>
  <c r="AG4303" i="3" s="1"/>
  <c r="AH4303" i="3" s="1"/>
  <c r="AI4303" i="3" s="1"/>
  <c r="AL4303" i="3" s="1"/>
  <c r="AN4303" i="3" s="1"/>
  <c r="O4303" i="3" s="1"/>
  <c r="AF4295" i="3"/>
  <c r="AG4295" i="3" s="1"/>
  <c r="AH4295" i="3" s="1"/>
  <c r="AI4295" i="3" s="1"/>
  <c r="AL4295" i="3" s="1"/>
  <c r="AN4295" i="3" s="1"/>
  <c r="O4295" i="3" s="1"/>
  <c r="AF4287" i="3"/>
  <c r="AG4287" i="3" s="1"/>
  <c r="AH4287" i="3" s="1"/>
  <c r="AI4287" i="3" s="1"/>
  <c r="AL4287" i="3" s="1"/>
  <c r="AN4287" i="3" s="1"/>
  <c r="O4287" i="3" s="1"/>
  <c r="AF4279" i="3"/>
  <c r="AG4279" i="3" s="1"/>
  <c r="AH4279" i="3" s="1"/>
  <c r="AI4279" i="3" s="1"/>
  <c r="AL4279" i="3" s="1"/>
  <c r="AN4279" i="3" s="1"/>
  <c r="O4279" i="3" s="1"/>
  <c r="AF4271" i="3"/>
  <c r="AG4271" i="3" s="1"/>
  <c r="AH4271" i="3" s="1"/>
  <c r="AI4271" i="3" s="1"/>
  <c r="AL4271" i="3" s="1"/>
  <c r="AN4271" i="3" s="1"/>
  <c r="O4271" i="3" s="1"/>
  <c r="AF4263" i="3"/>
  <c r="AG4263" i="3" s="1"/>
  <c r="AH4263" i="3" s="1"/>
  <c r="AI4263" i="3" s="1"/>
  <c r="AL4263" i="3" s="1"/>
  <c r="AN4263" i="3" s="1"/>
  <c r="O4263" i="3" s="1"/>
  <c r="AF4255" i="3"/>
  <c r="AG4255" i="3" s="1"/>
  <c r="AH4255" i="3" s="1"/>
  <c r="AI4255" i="3" s="1"/>
  <c r="AL4255" i="3" s="1"/>
  <c r="AN4255" i="3" s="1"/>
  <c r="O4255" i="3" s="1"/>
  <c r="AF4247" i="3"/>
  <c r="AG4247" i="3" s="1"/>
  <c r="AH4247" i="3" s="1"/>
  <c r="AI4247" i="3" s="1"/>
  <c r="AL4247" i="3" s="1"/>
  <c r="AN4247" i="3" s="1"/>
  <c r="O4247" i="3" s="1"/>
  <c r="AF4239" i="3"/>
  <c r="AG4239" i="3" s="1"/>
  <c r="AH4239" i="3" s="1"/>
  <c r="AI4239" i="3" s="1"/>
  <c r="AL4239" i="3" s="1"/>
  <c r="AN4239" i="3" s="1"/>
  <c r="O4239" i="3" s="1"/>
  <c r="AF4231" i="3"/>
  <c r="AG4231" i="3" s="1"/>
  <c r="AH4231" i="3" s="1"/>
  <c r="AI4231" i="3" s="1"/>
  <c r="AL4231" i="3" s="1"/>
  <c r="AN4231" i="3" s="1"/>
  <c r="O4231" i="3" s="1"/>
  <c r="AF4223" i="3"/>
  <c r="AG4223" i="3" s="1"/>
  <c r="AH4223" i="3" s="1"/>
  <c r="AI4223" i="3" s="1"/>
  <c r="AL4223" i="3" s="1"/>
  <c r="AN4223" i="3" s="1"/>
  <c r="O4223" i="3" s="1"/>
  <c r="AF4215" i="3"/>
  <c r="AG4215" i="3" s="1"/>
  <c r="AH4215" i="3" s="1"/>
  <c r="AI4215" i="3" s="1"/>
  <c r="AL4215" i="3" s="1"/>
  <c r="AN4215" i="3" s="1"/>
  <c r="O4215" i="3" s="1"/>
  <c r="AF4207" i="3"/>
  <c r="AG4207" i="3" s="1"/>
  <c r="AH4207" i="3" s="1"/>
  <c r="AI4207" i="3" s="1"/>
  <c r="AL4207" i="3" s="1"/>
  <c r="AN4207" i="3" s="1"/>
  <c r="O4207" i="3" s="1"/>
  <c r="AF4199" i="3"/>
  <c r="AG4199" i="3" s="1"/>
  <c r="AH4199" i="3" s="1"/>
  <c r="AI4199" i="3" s="1"/>
  <c r="AL4199" i="3" s="1"/>
  <c r="AN4199" i="3" s="1"/>
  <c r="O4199" i="3" s="1"/>
  <c r="AF4191" i="3"/>
  <c r="AG4191" i="3" s="1"/>
  <c r="AH4191" i="3" s="1"/>
  <c r="AI4191" i="3" s="1"/>
  <c r="AL4191" i="3" s="1"/>
  <c r="AN4191" i="3" s="1"/>
  <c r="O4191" i="3" s="1"/>
  <c r="AF4183" i="3"/>
  <c r="AG4183" i="3" s="1"/>
  <c r="AH4183" i="3" s="1"/>
  <c r="AI4183" i="3" s="1"/>
  <c r="AL4183" i="3" s="1"/>
  <c r="AN4183" i="3" s="1"/>
  <c r="O4183" i="3" s="1"/>
  <c r="AF4175" i="3"/>
  <c r="AG4175" i="3" s="1"/>
  <c r="AH4175" i="3" s="1"/>
  <c r="AI4175" i="3" s="1"/>
  <c r="AL4175" i="3" s="1"/>
  <c r="AN4175" i="3" s="1"/>
  <c r="O4175" i="3" s="1"/>
  <c r="AF4167" i="3"/>
  <c r="AG4167" i="3" s="1"/>
  <c r="AH4167" i="3" s="1"/>
  <c r="AI4167" i="3" s="1"/>
  <c r="AL4167" i="3" s="1"/>
  <c r="AN4167" i="3" s="1"/>
  <c r="O4167" i="3" s="1"/>
  <c r="AF4159" i="3"/>
  <c r="AG4159" i="3" s="1"/>
  <c r="AH4159" i="3" s="1"/>
  <c r="AI4159" i="3" s="1"/>
  <c r="AL4159" i="3" s="1"/>
  <c r="AN4159" i="3" s="1"/>
  <c r="O4159" i="3" s="1"/>
  <c r="AF4151" i="3"/>
  <c r="AG4151" i="3" s="1"/>
  <c r="AH4151" i="3" s="1"/>
  <c r="AI4151" i="3" s="1"/>
  <c r="AL4151" i="3" s="1"/>
  <c r="AN4151" i="3" s="1"/>
  <c r="O4151" i="3" s="1"/>
  <c r="AF4143" i="3"/>
  <c r="AG4143" i="3" s="1"/>
  <c r="AH4143" i="3" s="1"/>
  <c r="AI4143" i="3" s="1"/>
  <c r="AL4143" i="3" s="1"/>
  <c r="AN4143" i="3" s="1"/>
  <c r="O4143" i="3" s="1"/>
  <c r="AF4135" i="3"/>
  <c r="AG4135" i="3" s="1"/>
  <c r="AH4135" i="3" s="1"/>
  <c r="AI4135" i="3" s="1"/>
  <c r="AL4135" i="3" s="1"/>
  <c r="AN4135" i="3" s="1"/>
  <c r="O4135" i="3" s="1"/>
  <c r="AF4127" i="3"/>
  <c r="AG4127" i="3" s="1"/>
  <c r="AH4127" i="3" s="1"/>
  <c r="AI4127" i="3" s="1"/>
  <c r="AL4127" i="3" s="1"/>
  <c r="AN4127" i="3" s="1"/>
  <c r="O4127" i="3" s="1"/>
  <c r="AF4119" i="3"/>
  <c r="AG4119" i="3" s="1"/>
  <c r="AH4119" i="3" s="1"/>
  <c r="AI4119" i="3" s="1"/>
  <c r="AL4119" i="3" s="1"/>
  <c r="AN4119" i="3" s="1"/>
  <c r="O4119" i="3" s="1"/>
  <c r="AF4111" i="3"/>
  <c r="AG4111" i="3" s="1"/>
  <c r="AH4111" i="3" s="1"/>
  <c r="AI4111" i="3" s="1"/>
  <c r="AL4111" i="3" s="1"/>
  <c r="AN4111" i="3" s="1"/>
  <c r="O4111" i="3" s="1"/>
  <c r="AF4103" i="3"/>
  <c r="AG4103" i="3" s="1"/>
  <c r="AH4103" i="3" s="1"/>
  <c r="AI4103" i="3" s="1"/>
  <c r="AL4103" i="3" s="1"/>
  <c r="AN4103" i="3" s="1"/>
  <c r="O4103" i="3" s="1"/>
  <c r="AF4095" i="3"/>
  <c r="AG4095" i="3" s="1"/>
  <c r="AH4095" i="3" s="1"/>
  <c r="AI4095" i="3" s="1"/>
  <c r="AL4095" i="3" s="1"/>
  <c r="AN4095" i="3" s="1"/>
  <c r="O4095" i="3" s="1"/>
  <c r="AF4087" i="3"/>
  <c r="AG4087" i="3" s="1"/>
  <c r="AH4087" i="3" s="1"/>
  <c r="AI4087" i="3" s="1"/>
  <c r="AL4087" i="3" s="1"/>
  <c r="AN4087" i="3" s="1"/>
  <c r="O4087" i="3" s="1"/>
  <c r="AF4071" i="3"/>
  <c r="AG4071" i="3" s="1"/>
  <c r="AH4071" i="3" s="1"/>
  <c r="AI4071" i="3" s="1"/>
  <c r="AL4071" i="3" s="1"/>
  <c r="AN4071" i="3" s="1"/>
  <c r="O4071" i="3" s="1"/>
  <c r="AF4063" i="3"/>
  <c r="AG4063" i="3" s="1"/>
  <c r="AH4063" i="3" s="1"/>
  <c r="AI4063" i="3" s="1"/>
  <c r="AL4063" i="3" s="1"/>
  <c r="AN4063" i="3" s="1"/>
  <c r="O4063" i="3" s="1"/>
  <c r="AF4055" i="3"/>
  <c r="AG4055" i="3" s="1"/>
  <c r="AH4055" i="3" s="1"/>
  <c r="AI4055" i="3" s="1"/>
  <c r="AL4055" i="3" s="1"/>
  <c r="AN4055" i="3" s="1"/>
  <c r="O4055" i="3" s="1"/>
  <c r="AF4047" i="3"/>
  <c r="AG4047" i="3" s="1"/>
  <c r="AH4047" i="3" s="1"/>
  <c r="AI4047" i="3" s="1"/>
  <c r="AL4047" i="3" s="1"/>
  <c r="AN4047" i="3" s="1"/>
  <c r="O4047" i="3" s="1"/>
  <c r="AF4039" i="3"/>
  <c r="AG4039" i="3" s="1"/>
  <c r="AH4039" i="3" s="1"/>
  <c r="AI4039" i="3" s="1"/>
  <c r="AL4039" i="3" s="1"/>
  <c r="AN4039" i="3" s="1"/>
  <c r="O4039" i="3" s="1"/>
  <c r="AF4031" i="3"/>
  <c r="AG4031" i="3" s="1"/>
  <c r="AH4031" i="3" s="1"/>
  <c r="AI4031" i="3" s="1"/>
  <c r="AL4031" i="3" s="1"/>
  <c r="AN4031" i="3" s="1"/>
  <c r="O4031" i="3" s="1"/>
  <c r="AF4023" i="3"/>
  <c r="AG4023" i="3" s="1"/>
  <c r="AH4023" i="3" s="1"/>
  <c r="AI4023" i="3" s="1"/>
  <c r="AL4023" i="3" s="1"/>
  <c r="AN4023" i="3" s="1"/>
  <c r="O4023" i="3" s="1"/>
  <c r="AF4015" i="3"/>
  <c r="AG4015" i="3" s="1"/>
  <c r="AH4015" i="3" s="1"/>
  <c r="AI4015" i="3" s="1"/>
  <c r="AL4015" i="3" s="1"/>
  <c r="AN4015" i="3" s="1"/>
  <c r="O4015" i="3" s="1"/>
  <c r="AF4007" i="3"/>
  <c r="AG4007" i="3" s="1"/>
  <c r="AH4007" i="3" s="1"/>
  <c r="AI4007" i="3" s="1"/>
  <c r="AL4007" i="3" s="1"/>
  <c r="AN4007" i="3" s="1"/>
  <c r="O4007" i="3" s="1"/>
  <c r="AF3999" i="3"/>
  <c r="AG3999" i="3" s="1"/>
  <c r="AH3999" i="3" s="1"/>
  <c r="AI3999" i="3" s="1"/>
  <c r="AL3999" i="3" s="1"/>
  <c r="AN3999" i="3" s="1"/>
  <c r="O3999" i="3" s="1"/>
  <c r="AF3991" i="3"/>
  <c r="AG3991" i="3" s="1"/>
  <c r="AH3991" i="3" s="1"/>
  <c r="AI3991" i="3" s="1"/>
  <c r="AL3991" i="3" s="1"/>
  <c r="AN3991" i="3" s="1"/>
  <c r="O3991" i="3" s="1"/>
  <c r="AF3983" i="3"/>
  <c r="AG3983" i="3" s="1"/>
  <c r="AH3983" i="3" s="1"/>
  <c r="AI3983" i="3" s="1"/>
  <c r="AL3983" i="3" s="1"/>
  <c r="AN3983" i="3" s="1"/>
  <c r="O3983" i="3" s="1"/>
  <c r="AF3975" i="3"/>
  <c r="AG3975" i="3" s="1"/>
  <c r="AH3975" i="3" s="1"/>
  <c r="AI3975" i="3" s="1"/>
  <c r="AL3975" i="3" s="1"/>
  <c r="AN3975" i="3" s="1"/>
  <c r="O3975" i="3" s="1"/>
  <c r="AF3967" i="3"/>
  <c r="AG3967" i="3" s="1"/>
  <c r="AH3967" i="3" s="1"/>
  <c r="AI3967" i="3" s="1"/>
  <c r="AL3967" i="3" s="1"/>
  <c r="AN3967" i="3" s="1"/>
  <c r="O3967" i="3" s="1"/>
  <c r="AF3959" i="3"/>
  <c r="AG3959" i="3" s="1"/>
  <c r="AH3959" i="3" s="1"/>
  <c r="AI3959" i="3" s="1"/>
  <c r="AL3959" i="3" s="1"/>
  <c r="AN3959" i="3" s="1"/>
  <c r="O3959" i="3" s="1"/>
  <c r="AF3951" i="3"/>
  <c r="AG3951" i="3" s="1"/>
  <c r="AH3951" i="3" s="1"/>
  <c r="AI3951" i="3" s="1"/>
  <c r="AL3951" i="3" s="1"/>
  <c r="AN3951" i="3" s="1"/>
  <c r="O3951" i="3" s="1"/>
  <c r="AF3943" i="3"/>
  <c r="AG3943" i="3" s="1"/>
  <c r="AH3943" i="3" s="1"/>
  <c r="AI3943" i="3" s="1"/>
  <c r="AL3943" i="3" s="1"/>
  <c r="AN3943" i="3" s="1"/>
  <c r="O3943" i="3" s="1"/>
  <c r="AF3935" i="3"/>
  <c r="AG3935" i="3" s="1"/>
  <c r="AH3935" i="3" s="1"/>
  <c r="AI3935" i="3" s="1"/>
  <c r="AL3935" i="3" s="1"/>
  <c r="AN3935" i="3" s="1"/>
  <c r="O3935" i="3" s="1"/>
  <c r="AF3927" i="3"/>
  <c r="AG3927" i="3" s="1"/>
  <c r="AH3927" i="3" s="1"/>
  <c r="AI3927" i="3" s="1"/>
  <c r="AL3927" i="3" s="1"/>
  <c r="AN3927" i="3" s="1"/>
  <c r="O3927" i="3" s="1"/>
  <c r="AF3919" i="3"/>
  <c r="AG3919" i="3" s="1"/>
  <c r="AH3919" i="3" s="1"/>
  <c r="AI3919" i="3" s="1"/>
  <c r="AL3919" i="3" s="1"/>
  <c r="AN3919" i="3" s="1"/>
  <c r="O3919" i="3" s="1"/>
  <c r="AF3911" i="3"/>
  <c r="AG3911" i="3" s="1"/>
  <c r="AH3911" i="3" s="1"/>
  <c r="AI3911" i="3" s="1"/>
  <c r="AL3911" i="3" s="1"/>
  <c r="AN3911" i="3" s="1"/>
  <c r="O3911" i="3" s="1"/>
  <c r="AF3903" i="3"/>
  <c r="AG3903" i="3" s="1"/>
  <c r="AH3903" i="3" s="1"/>
  <c r="AI3903" i="3" s="1"/>
  <c r="AL3903" i="3" s="1"/>
  <c r="AN3903" i="3" s="1"/>
  <c r="O3903" i="3" s="1"/>
  <c r="AF3895" i="3"/>
  <c r="AG3895" i="3" s="1"/>
  <c r="AH3895" i="3" s="1"/>
  <c r="AI3895" i="3" s="1"/>
  <c r="AL3895" i="3" s="1"/>
  <c r="AN3895" i="3" s="1"/>
  <c r="O3895" i="3" s="1"/>
  <c r="AF3887" i="3"/>
  <c r="AG3887" i="3" s="1"/>
  <c r="AH3887" i="3" s="1"/>
  <c r="AI3887" i="3" s="1"/>
  <c r="AL3887" i="3" s="1"/>
  <c r="AN3887" i="3" s="1"/>
  <c r="O3887" i="3" s="1"/>
  <c r="AF3879" i="3"/>
  <c r="AG3879" i="3" s="1"/>
  <c r="AH3879" i="3" s="1"/>
  <c r="AI3879" i="3" s="1"/>
  <c r="AL3879" i="3" s="1"/>
  <c r="AN3879" i="3" s="1"/>
  <c r="O3879" i="3" s="1"/>
  <c r="AF3871" i="3"/>
  <c r="AG3871" i="3" s="1"/>
  <c r="AH3871" i="3" s="1"/>
  <c r="AI3871" i="3" s="1"/>
  <c r="AL3871" i="3" s="1"/>
  <c r="AN3871" i="3" s="1"/>
  <c r="O3871" i="3" s="1"/>
  <c r="AF3863" i="3"/>
  <c r="AG3863" i="3" s="1"/>
  <c r="AH3863" i="3" s="1"/>
  <c r="AI3863" i="3" s="1"/>
  <c r="AL3863" i="3" s="1"/>
  <c r="AN3863" i="3" s="1"/>
  <c r="O3863" i="3" s="1"/>
  <c r="AF3855" i="3"/>
  <c r="AG3855" i="3" s="1"/>
  <c r="AH3855" i="3" s="1"/>
  <c r="AI3855" i="3" s="1"/>
  <c r="AL3855" i="3" s="1"/>
  <c r="AN3855" i="3" s="1"/>
  <c r="O3855" i="3" s="1"/>
  <c r="AF3847" i="3"/>
  <c r="AG3847" i="3" s="1"/>
  <c r="AH3847" i="3" s="1"/>
  <c r="AI3847" i="3" s="1"/>
  <c r="AL3847" i="3" s="1"/>
  <c r="AN3847" i="3" s="1"/>
  <c r="O3847" i="3" s="1"/>
  <c r="AF3839" i="3"/>
  <c r="AG3839" i="3" s="1"/>
  <c r="AH3839" i="3" s="1"/>
  <c r="AI3839" i="3" s="1"/>
  <c r="AL3839" i="3" s="1"/>
  <c r="AN3839" i="3" s="1"/>
  <c r="O3839" i="3" s="1"/>
  <c r="AF3831" i="3"/>
  <c r="AG3831" i="3" s="1"/>
  <c r="AH3831" i="3" s="1"/>
  <c r="AI3831" i="3" s="1"/>
  <c r="AL3831" i="3" s="1"/>
  <c r="AN3831" i="3" s="1"/>
  <c r="O3831" i="3" s="1"/>
  <c r="AF3823" i="3"/>
  <c r="AG3823" i="3" s="1"/>
  <c r="AH3823" i="3" s="1"/>
  <c r="AI3823" i="3" s="1"/>
  <c r="AL3823" i="3" s="1"/>
  <c r="AN3823" i="3" s="1"/>
  <c r="O3823" i="3" s="1"/>
  <c r="AF3815" i="3"/>
  <c r="AG3815" i="3" s="1"/>
  <c r="AH3815" i="3" s="1"/>
  <c r="AI3815" i="3" s="1"/>
  <c r="AL3815" i="3" s="1"/>
  <c r="AN3815" i="3" s="1"/>
  <c r="O3815" i="3" s="1"/>
  <c r="AF3807" i="3"/>
  <c r="AG3807" i="3" s="1"/>
  <c r="AH3807" i="3" s="1"/>
  <c r="AI3807" i="3" s="1"/>
  <c r="AL3807" i="3" s="1"/>
  <c r="AN3807" i="3" s="1"/>
  <c r="O3807" i="3" s="1"/>
  <c r="AF3799" i="3"/>
  <c r="AG3799" i="3" s="1"/>
  <c r="AH3799" i="3" s="1"/>
  <c r="AI3799" i="3" s="1"/>
  <c r="AL3799" i="3" s="1"/>
  <c r="AN3799" i="3" s="1"/>
  <c r="O3799" i="3" s="1"/>
  <c r="AF3791" i="3"/>
  <c r="AG3791" i="3" s="1"/>
  <c r="AH3791" i="3" s="1"/>
  <c r="AI3791" i="3" s="1"/>
  <c r="AL3791" i="3" s="1"/>
  <c r="AN3791" i="3" s="1"/>
  <c r="O3791" i="3" s="1"/>
  <c r="AF3567" i="3"/>
  <c r="AG3567" i="3" s="1"/>
  <c r="AH3567" i="3" s="1"/>
  <c r="AI3567" i="3" s="1"/>
  <c r="AL3567" i="3" s="1"/>
  <c r="AN3567" i="3" s="1"/>
  <c r="O3567" i="3" s="1"/>
  <c r="AF3311" i="3"/>
  <c r="AG3311" i="3" s="1"/>
  <c r="AH3311" i="3" s="1"/>
  <c r="AI3311" i="3" s="1"/>
  <c r="AL3311" i="3" s="1"/>
  <c r="AN3311" i="3" s="1"/>
  <c r="O3311" i="3" s="1"/>
  <c r="AF6550" i="3"/>
  <c r="AG6550" i="3" s="1"/>
  <c r="AH6550" i="3" s="1"/>
  <c r="AI6550" i="3" s="1"/>
  <c r="AL6550" i="3" s="1"/>
  <c r="AN6550" i="3" s="1"/>
  <c r="O6550" i="3" s="1"/>
  <c r="AF6542" i="3"/>
  <c r="AG6542" i="3" s="1"/>
  <c r="AH6542" i="3" s="1"/>
  <c r="AI6542" i="3" s="1"/>
  <c r="AL6542" i="3" s="1"/>
  <c r="AN6542" i="3" s="1"/>
  <c r="O6542" i="3" s="1"/>
  <c r="AF6534" i="3"/>
  <c r="AG6534" i="3" s="1"/>
  <c r="AH6534" i="3" s="1"/>
  <c r="AI6534" i="3" s="1"/>
  <c r="AL6534" i="3" s="1"/>
  <c r="AN6534" i="3" s="1"/>
  <c r="O6534" i="3" s="1"/>
  <c r="AF6526" i="3"/>
  <c r="AG6526" i="3" s="1"/>
  <c r="AH6526" i="3" s="1"/>
  <c r="AI6526" i="3" s="1"/>
  <c r="AL6526" i="3" s="1"/>
  <c r="AN6526" i="3" s="1"/>
  <c r="O6526" i="3" s="1"/>
  <c r="AF6518" i="3"/>
  <c r="AG6518" i="3" s="1"/>
  <c r="AH6518" i="3" s="1"/>
  <c r="AI6518" i="3" s="1"/>
  <c r="AL6518" i="3" s="1"/>
  <c r="AN6518" i="3" s="1"/>
  <c r="O6518" i="3" s="1"/>
  <c r="AF6510" i="3"/>
  <c r="AG6510" i="3" s="1"/>
  <c r="AH6510" i="3" s="1"/>
  <c r="AI6510" i="3" s="1"/>
  <c r="AL6510" i="3" s="1"/>
  <c r="AN6510" i="3" s="1"/>
  <c r="O6510" i="3" s="1"/>
  <c r="AF6494" i="3"/>
  <c r="AG6494" i="3" s="1"/>
  <c r="AH6494" i="3" s="1"/>
  <c r="AI6494" i="3" s="1"/>
  <c r="AL6494" i="3" s="1"/>
  <c r="AN6494" i="3" s="1"/>
  <c r="O6494" i="3" s="1"/>
  <c r="AF6486" i="3"/>
  <c r="AG6486" i="3" s="1"/>
  <c r="AH6486" i="3" s="1"/>
  <c r="AI6486" i="3" s="1"/>
  <c r="AL6486" i="3" s="1"/>
  <c r="AN6486" i="3" s="1"/>
  <c r="O6486" i="3" s="1"/>
  <c r="AF6478" i="3"/>
  <c r="AG6478" i="3" s="1"/>
  <c r="AH6478" i="3" s="1"/>
  <c r="AI6478" i="3" s="1"/>
  <c r="AL6478" i="3" s="1"/>
  <c r="AN6478" i="3" s="1"/>
  <c r="O6478" i="3" s="1"/>
  <c r="AF6470" i="3"/>
  <c r="AG6470" i="3" s="1"/>
  <c r="AH6470" i="3" s="1"/>
  <c r="AI6470" i="3" s="1"/>
  <c r="AL6470" i="3" s="1"/>
  <c r="AN6470" i="3" s="1"/>
  <c r="O6470" i="3" s="1"/>
  <c r="AF6462" i="3"/>
  <c r="AG6462" i="3" s="1"/>
  <c r="AH6462" i="3" s="1"/>
  <c r="AI6462" i="3" s="1"/>
  <c r="AL6462" i="3" s="1"/>
  <c r="AN6462" i="3" s="1"/>
  <c r="O6462" i="3" s="1"/>
  <c r="AF6454" i="3"/>
  <c r="AG6454" i="3" s="1"/>
  <c r="AH6454" i="3" s="1"/>
  <c r="AI6454" i="3" s="1"/>
  <c r="AL6454" i="3" s="1"/>
  <c r="AN6454" i="3" s="1"/>
  <c r="O6454" i="3" s="1"/>
  <c r="AF6446" i="3"/>
  <c r="AG6446" i="3" s="1"/>
  <c r="AH6446" i="3" s="1"/>
  <c r="AI6446" i="3" s="1"/>
  <c r="AL6446" i="3" s="1"/>
  <c r="AN6446" i="3" s="1"/>
  <c r="O6446" i="3" s="1"/>
  <c r="AF6430" i="3"/>
  <c r="AG6430" i="3" s="1"/>
  <c r="AH6430" i="3" s="1"/>
  <c r="AI6430" i="3" s="1"/>
  <c r="AL6430" i="3" s="1"/>
  <c r="AN6430" i="3" s="1"/>
  <c r="O6430" i="3" s="1"/>
  <c r="AF6422" i="3"/>
  <c r="AG6422" i="3" s="1"/>
  <c r="AH6422" i="3" s="1"/>
  <c r="AI6422" i="3" s="1"/>
  <c r="AL6422" i="3" s="1"/>
  <c r="AN6422" i="3" s="1"/>
  <c r="O6422" i="3" s="1"/>
  <c r="AF6414" i="3"/>
  <c r="AG6414" i="3" s="1"/>
  <c r="AH6414" i="3" s="1"/>
  <c r="AI6414" i="3" s="1"/>
  <c r="AL6414" i="3" s="1"/>
  <c r="AN6414" i="3" s="1"/>
  <c r="O6414" i="3" s="1"/>
  <c r="AF6406" i="3"/>
  <c r="AG6406" i="3" s="1"/>
  <c r="AH6406" i="3" s="1"/>
  <c r="AI6406" i="3" s="1"/>
  <c r="AL6406" i="3" s="1"/>
  <c r="AN6406" i="3" s="1"/>
  <c r="O6406" i="3" s="1"/>
  <c r="AF6398" i="3"/>
  <c r="AG6398" i="3" s="1"/>
  <c r="AH6398" i="3" s="1"/>
  <c r="AI6398" i="3" s="1"/>
  <c r="AL6398" i="3" s="1"/>
  <c r="AN6398" i="3" s="1"/>
  <c r="O6398" i="3" s="1"/>
  <c r="AF6390" i="3"/>
  <c r="AG6390" i="3" s="1"/>
  <c r="AH6390" i="3" s="1"/>
  <c r="AI6390" i="3" s="1"/>
  <c r="AL6390" i="3" s="1"/>
  <c r="AN6390" i="3" s="1"/>
  <c r="O6390" i="3" s="1"/>
  <c r="AF6382" i="3"/>
  <c r="AG6382" i="3" s="1"/>
  <c r="AH6382" i="3" s="1"/>
  <c r="AI6382" i="3" s="1"/>
  <c r="AL6382" i="3" s="1"/>
  <c r="AN6382" i="3" s="1"/>
  <c r="O6382" i="3" s="1"/>
  <c r="AF6374" i="3"/>
  <c r="AG6374" i="3" s="1"/>
  <c r="AH6374" i="3" s="1"/>
  <c r="AI6374" i="3" s="1"/>
  <c r="AL6374" i="3" s="1"/>
  <c r="AN6374" i="3" s="1"/>
  <c r="O6374" i="3" s="1"/>
  <c r="AF6366" i="3"/>
  <c r="AG6366" i="3" s="1"/>
  <c r="AH6366" i="3" s="1"/>
  <c r="AI6366" i="3" s="1"/>
  <c r="AL6366" i="3" s="1"/>
  <c r="AN6366" i="3" s="1"/>
  <c r="O6366" i="3" s="1"/>
  <c r="AF6358" i="3"/>
  <c r="AG6358" i="3" s="1"/>
  <c r="AH6358" i="3" s="1"/>
  <c r="AI6358" i="3" s="1"/>
  <c r="AL6358" i="3" s="1"/>
  <c r="AN6358" i="3" s="1"/>
  <c r="O6358" i="3" s="1"/>
  <c r="AF6350" i="3"/>
  <c r="AG6350" i="3" s="1"/>
  <c r="AH6350" i="3" s="1"/>
  <c r="AI6350" i="3" s="1"/>
  <c r="AL6350" i="3" s="1"/>
  <c r="AN6350" i="3" s="1"/>
  <c r="O6350" i="3" s="1"/>
  <c r="AF6334" i="3"/>
  <c r="AG6334" i="3" s="1"/>
  <c r="AH6334" i="3" s="1"/>
  <c r="AI6334" i="3" s="1"/>
  <c r="AL6334" i="3" s="1"/>
  <c r="AN6334" i="3" s="1"/>
  <c r="O6334" i="3" s="1"/>
  <c r="AF6326" i="3"/>
  <c r="AG6326" i="3" s="1"/>
  <c r="AH6326" i="3" s="1"/>
  <c r="AI6326" i="3" s="1"/>
  <c r="AL6326" i="3" s="1"/>
  <c r="AN6326" i="3" s="1"/>
  <c r="O6326" i="3" s="1"/>
  <c r="AF6318" i="3"/>
  <c r="AG6318" i="3" s="1"/>
  <c r="AH6318" i="3" s="1"/>
  <c r="AI6318" i="3" s="1"/>
  <c r="AL6318" i="3" s="1"/>
  <c r="AN6318" i="3" s="1"/>
  <c r="O6318" i="3" s="1"/>
  <c r="AF6310" i="3"/>
  <c r="AG6310" i="3" s="1"/>
  <c r="AH6310" i="3" s="1"/>
  <c r="AI6310" i="3" s="1"/>
  <c r="AL6310" i="3" s="1"/>
  <c r="AN6310" i="3" s="1"/>
  <c r="O6310" i="3" s="1"/>
  <c r="AF6302" i="3"/>
  <c r="AG6302" i="3" s="1"/>
  <c r="AH6302" i="3" s="1"/>
  <c r="AI6302" i="3" s="1"/>
  <c r="AL6302" i="3" s="1"/>
  <c r="AN6302" i="3" s="1"/>
  <c r="O6302" i="3" s="1"/>
  <c r="AF6294" i="3"/>
  <c r="AG6294" i="3" s="1"/>
  <c r="AH6294" i="3" s="1"/>
  <c r="AI6294" i="3" s="1"/>
  <c r="AL6294" i="3" s="1"/>
  <c r="AN6294" i="3" s="1"/>
  <c r="O6294" i="3" s="1"/>
  <c r="AF6286" i="3"/>
  <c r="AG6286" i="3" s="1"/>
  <c r="AH6286" i="3" s="1"/>
  <c r="AI6286" i="3" s="1"/>
  <c r="AL6286" i="3" s="1"/>
  <c r="AN6286" i="3" s="1"/>
  <c r="O6286" i="3" s="1"/>
  <c r="AF6278" i="3"/>
  <c r="AG6278" i="3" s="1"/>
  <c r="AH6278" i="3" s="1"/>
  <c r="AI6278" i="3" s="1"/>
  <c r="AL6278" i="3" s="1"/>
  <c r="AN6278" i="3" s="1"/>
  <c r="O6278" i="3" s="1"/>
  <c r="AF6270" i="3"/>
  <c r="AG6270" i="3" s="1"/>
  <c r="AH6270" i="3" s="1"/>
  <c r="AI6270" i="3" s="1"/>
  <c r="AL6270" i="3" s="1"/>
  <c r="AN6270" i="3" s="1"/>
  <c r="O6270" i="3" s="1"/>
  <c r="AF6262" i="3"/>
  <c r="AG6262" i="3" s="1"/>
  <c r="AH6262" i="3" s="1"/>
  <c r="AI6262" i="3" s="1"/>
  <c r="AL6262" i="3" s="1"/>
  <c r="AN6262" i="3" s="1"/>
  <c r="O6262" i="3" s="1"/>
  <c r="AF6254" i="3"/>
  <c r="AG6254" i="3" s="1"/>
  <c r="AH6254" i="3" s="1"/>
  <c r="AI6254" i="3" s="1"/>
  <c r="AL6254" i="3" s="1"/>
  <c r="AN6254" i="3" s="1"/>
  <c r="O6254" i="3" s="1"/>
  <c r="AF6246" i="3"/>
  <c r="AG6246" i="3" s="1"/>
  <c r="AH6246" i="3" s="1"/>
  <c r="AI6246" i="3" s="1"/>
  <c r="AL6246" i="3" s="1"/>
  <c r="AN6246" i="3" s="1"/>
  <c r="O6246" i="3" s="1"/>
  <c r="AF6238" i="3"/>
  <c r="AG6238" i="3" s="1"/>
  <c r="AH6238" i="3" s="1"/>
  <c r="AI6238" i="3" s="1"/>
  <c r="AL6238" i="3" s="1"/>
  <c r="AN6238" i="3" s="1"/>
  <c r="O6238" i="3" s="1"/>
  <c r="AF6230" i="3"/>
  <c r="AG6230" i="3" s="1"/>
  <c r="AH6230" i="3" s="1"/>
  <c r="AI6230" i="3" s="1"/>
  <c r="AL6230" i="3" s="1"/>
  <c r="AN6230" i="3" s="1"/>
  <c r="O6230" i="3" s="1"/>
  <c r="AF6222" i="3"/>
  <c r="AG6222" i="3" s="1"/>
  <c r="AH6222" i="3" s="1"/>
  <c r="AI6222" i="3" s="1"/>
  <c r="AL6222" i="3" s="1"/>
  <c r="AN6222" i="3" s="1"/>
  <c r="O6222" i="3" s="1"/>
  <c r="AF6206" i="3"/>
  <c r="AG6206" i="3" s="1"/>
  <c r="AH6206" i="3" s="1"/>
  <c r="AI6206" i="3" s="1"/>
  <c r="AL6206" i="3" s="1"/>
  <c r="AN6206" i="3" s="1"/>
  <c r="O6206" i="3" s="1"/>
  <c r="AF6198" i="3"/>
  <c r="AG6198" i="3" s="1"/>
  <c r="AH6198" i="3" s="1"/>
  <c r="AI6198" i="3" s="1"/>
  <c r="AL6198" i="3" s="1"/>
  <c r="AN6198" i="3" s="1"/>
  <c r="O6198" i="3" s="1"/>
  <c r="AF6190" i="3"/>
  <c r="AG6190" i="3" s="1"/>
  <c r="AH6190" i="3" s="1"/>
  <c r="AI6190" i="3" s="1"/>
  <c r="AL6190" i="3" s="1"/>
  <c r="AN6190" i="3" s="1"/>
  <c r="O6190" i="3" s="1"/>
  <c r="AF6182" i="3"/>
  <c r="AG6182" i="3" s="1"/>
  <c r="AH6182" i="3" s="1"/>
  <c r="AI6182" i="3" s="1"/>
  <c r="AL6182" i="3" s="1"/>
  <c r="AN6182" i="3" s="1"/>
  <c r="O6182" i="3" s="1"/>
  <c r="AF6174" i="3"/>
  <c r="AG6174" i="3" s="1"/>
  <c r="AH6174" i="3" s="1"/>
  <c r="AI6174" i="3" s="1"/>
  <c r="AL6174" i="3" s="1"/>
  <c r="AN6174" i="3" s="1"/>
  <c r="O6174" i="3" s="1"/>
  <c r="AF6166" i="3"/>
  <c r="AG6166" i="3" s="1"/>
  <c r="AH6166" i="3" s="1"/>
  <c r="AI6166" i="3" s="1"/>
  <c r="AL6166" i="3" s="1"/>
  <c r="AN6166" i="3" s="1"/>
  <c r="O6166" i="3" s="1"/>
  <c r="AF6158" i="3"/>
  <c r="AG6158" i="3" s="1"/>
  <c r="AH6158" i="3" s="1"/>
  <c r="AI6158" i="3" s="1"/>
  <c r="AL6158" i="3" s="1"/>
  <c r="AN6158" i="3" s="1"/>
  <c r="O6158" i="3" s="1"/>
  <c r="AF6150" i="3"/>
  <c r="AG6150" i="3" s="1"/>
  <c r="AH6150" i="3" s="1"/>
  <c r="AI6150" i="3" s="1"/>
  <c r="AL6150" i="3" s="1"/>
  <c r="AN6150" i="3" s="1"/>
  <c r="O6150" i="3" s="1"/>
  <c r="AF6142" i="3"/>
  <c r="AG6142" i="3" s="1"/>
  <c r="AH6142" i="3" s="1"/>
  <c r="AI6142" i="3" s="1"/>
  <c r="AL6142" i="3" s="1"/>
  <c r="AN6142" i="3" s="1"/>
  <c r="O6142" i="3" s="1"/>
  <c r="AF6134" i="3"/>
  <c r="AG6134" i="3" s="1"/>
  <c r="AH6134" i="3" s="1"/>
  <c r="AI6134" i="3" s="1"/>
  <c r="AL6134" i="3" s="1"/>
  <c r="AN6134" i="3" s="1"/>
  <c r="O6134" i="3" s="1"/>
  <c r="AF6126" i="3"/>
  <c r="AG6126" i="3" s="1"/>
  <c r="AH6126" i="3" s="1"/>
  <c r="AI6126" i="3" s="1"/>
  <c r="AL6126" i="3" s="1"/>
  <c r="AN6126" i="3" s="1"/>
  <c r="O6126" i="3" s="1"/>
  <c r="AF6118" i="3"/>
  <c r="AG6118" i="3" s="1"/>
  <c r="AH6118" i="3" s="1"/>
  <c r="AI6118" i="3" s="1"/>
  <c r="AL6118" i="3" s="1"/>
  <c r="AN6118" i="3" s="1"/>
  <c r="O6118" i="3" s="1"/>
  <c r="AF6110" i="3"/>
  <c r="AG6110" i="3" s="1"/>
  <c r="AH6110" i="3" s="1"/>
  <c r="AI6110" i="3" s="1"/>
  <c r="AL6110" i="3" s="1"/>
  <c r="AN6110" i="3" s="1"/>
  <c r="O6110" i="3" s="1"/>
  <c r="AF6102" i="3"/>
  <c r="AG6102" i="3" s="1"/>
  <c r="AH6102" i="3" s="1"/>
  <c r="AI6102" i="3" s="1"/>
  <c r="AL6102" i="3" s="1"/>
  <c r="AN6102" i="3" s="1"/>
  <c r="O6102" i="3" s="1"/>
  <c r="AF6094" i="3"/>
  <c r="AG6094" i="3" s="1"/>
  <c r="AH6094" i="3" s="1"/>
  <c r="AI6094" i="3" s="1"/>
  <c r="AL6094" i="3" s="1"/>
  <c r="AN6094" i="3" s="1"/>
  <c r="O6094" i="3" s="1"/>
  <c r="AF6086" i="3"/>
  <c r="AG6086" i="3" s="1"/>
  <c r="AH6086" i="3" s="1"/>
  <c r="AI6086" i="3" s="1"/>
  <c r="AL6086" i="3" s="1"/>
  <c r="AN6086" i="3" s="1"/>
  <c r="O6086" i="3" s="1"/>
  <c r="AF6078" i="3"/>
  <c r="AG6078" i="3" s="1"/>
  <c r="AH6078" i="3" s="1"/>
  <c r="AI6078" i="3" s="1"/>
  <c r="AL6078" i="3" s="1"/>
  <c r="AN6078" i="3" s="1"/>
  <c r="O6078" i="3" s="1"/>
  <c r="AF6070" i="3"/>
  <c r="AG6070" i="3" s="1"/>
  <c r="AH6070" i="3" s="1"/>
  <c r="AI6070" i="3" s="1"/>
  <c r="AL6070" i="3" s="1"/>
  <c r="AN6070" i="3" s="1"/>
  <c r="O6070" i="3" s="1"/>
  <c r="AF6062" i="3"/>
  <c r="AG6062" i="3" s="1"/>
  <c r="AH6062" i="3" s="1"/>
  <c r="AI6062" i="3" s="1"/>
  <c r="AL6062" i="3" s="1"/>
  <c r="AN6062" i="3" s="1"/>
  <c r="O6062" i="3" s="1"/>
  <c r="AF6054" i="3"/>
  <c r="AG6054" i="3" s="1"/>
  <c r="AH6054" i="3" s="1"/>
  <c r="AI6054" i="3" s="1"/>
  <c r="AL6054" i="3" s="1"/>
  <c r="AN6054" i="3" s="1"/>
  <c r="O6054" i="3" s="1"/>
  <c r="AF6046" i="3"/>
  <c r="AG6046" i="3" s="1"/>
  <c r="AH6046" i="3" s="1"/>
  <c r="AI6046" i="3" s="1"/>
  <c r="AL6046" i="3" s="1"/>
  <c r="AN6046" i="3" s="1"/>
  <c r="O6046" i="3" s="1"/>
  <c r="AF6038" i="3"/>
  <c r="AG6038" i="3" s="1"/>
  <c r="AH6038" i="3" s="1"/>
  <c r="AI6038" i="3" s="1"/>
  <c r="AL6038" i="3" s="1"/>
  <c r="AN6038" i="3" s="1"/>
  <c r="O6038" i="3" s="1"/>
  <c r="AF6030" i="3"/>
  <c r="AG6030" i="3" s="1"/>
  <c r="AH6030" i="3" s="1"/>
  <c r="AI6030" i="3" s="1"/>
  <c r="AL6030" i="3" s="1"/>
  <c r="AN6030" i="3" s="1"/>
  <c r="O6030" i="3" s="1"/>
  <c r="AF6022" i="3"/>
  <c r="AG6022" i="3" s="1"/>
  <c r="AH6022" i="3" s="1"/>
  <c r="AI6022" i="3" s="1"/>
  <c r="AL6022" i="3" s="1"/>
  <c r="AN6022" i="3" s="1"/>
  <c r="O6022" i="3" s="1"/>
  <c r="AF6014" i="3"/>
  <c r="AG6014" i="3" s="1"/>
  <c r="AH6014" i="3" s="1"/>
  <c r="AI6014" i="3" s="1"/>
  <c r="AL6014" i="3" s="1"/>
  <c r="AN6014" i="3" s="1"/>
  <c r="O6014" i="3" s="1"/>
  <c r="AF6006" i="3"/>
  <c r="AG6006" i="3" s="1"/>
  <c r="AH6006" i="3" s="1"/>
  <c r="AI6006" i="3" s="1"/>
  <c r="AL6006" i="3" s="1"/>
  <c r="AN6006" i="3" s="1"/>
  <c r="O6006" i="3" s="1"/>
  <c r="AF5998" i="3"/>
  <c r="AG5998" i="3" s="1"/>
  <c r="AH5998" i="3" s="1"/>
  <c r="AI5998" i="3" s="1"/>
  <c r="AL5998" i="3" s="1"/>
  <c r="AN5998" i="3" s="1"/>
  <c r="O5998" i="3" s="1"/>
  <c r="AF5990" i="3"/>
  <c r="AG5990" i="3" s="1"/>
  <c r="AH5990" i="3" s="1"/>
  <c r="AI5990" i="3" s="1"/>
  <c r="AL5990" i="3" s="1"/>
  <c r="AN5990" i="3" s="1"/>
  <c r="O5990" i="3" s="1"/>
  <c r="AF5982" i="3"/>
  <c r="AG5982" i="3" s="1"/>
  <c r="AH5982" i="3" s="1"/>
  <c r="AI5982" i="3" s="1"/>
  <c r="AL5982" i="3" s="1"/>
  <c r="AN5982" i="3" s="1"/>
  <c r="O5982" i="3" s="1"/>
  <c r="AF5974" i="3"/>
  <c r="AG5974" i="3" s="1"/>
  <c r="AH5974" i="3" s="1"/>
  <c r="AI5974" i="3" s="1"/>
  <c r="AL5974" i="3" s="1"/>
  <c r="AN5974" i="3" s="1"/>
  <c r="O5974" i="3" s="1"/>
  <c r="AF5966" i="3"/>
  <c r="AG5966" i="3" s="1"/>
  <c r="AH5966" i="3" s="1"/>
  <c r="AI5966" i="3" s="1"/>
  <c r="AL5966" i="3" s="1"/>
  <c r="AN5966" i="3" s="1"/>
  <c r="O5966" i="3" s="1"/>
  <c r="AF5958" i="3"/>
  <c r="AG5958" i="3" s="1"/>
  <c r="AH5958" i="3" s="1"/>
  <c r="AI5958" i="3" s="1"/>
  <c r="AL5958" i="3" s="1"/>
  <c r="AN5958" i="3" s="1"/>
  <c r="O5958" i="3" s="1"/>
  <c r="AF5950" i="3"/>
  <c r="AG5950" i="3" s="1"/>
  <c r="AH5950" i="3" s="1"/>
  <c r="AI5950" i="3" s="1"/>
  <c r="AL5950" i="3" s="1"/>
  <c r="AN5950" i="3" s="1"/>
  <c r="O5950" i="3" s="1"/>
  <c r="AF5926" i="3"/>
  <c r="AG5926" i="3" s="1"/>
  <c r="AH5926" i="3" s="1"/>
  <c r="AI5926" i="3" s="1"/>
  <c r="AL5926" i="3" s="1"/>
  <c r="AN5926" i="3" s="1"/>
  <c r="O5926" i="3" s="1"/>
  <c r="AF5918" i="3"/>
  <c r="AG5918" i="3" s="1"/>
  <c r="AH5918" i="3" s="1"/>
  <c r="AI5918" i="3" s="1"/>
  <c r="AL5918" i="3" s="1"/>
  <c r="AN5918" i="3" s="1"/>
  <c r="O5918" i="3" s="1"/>
  <c r="AF5910" i="3"/>
  <c r="AG5910" i="3" s="1"/>
  <c r="AH5910" i="3" s="1"/>
  <c r="AI5910" i="3" s="1"/>
  <c r="AL5910" i="3" s="1"/>
  <c r="AN5910" i="3" s="1"/>
  <c r="O5910" i="3" s="1"/>
  <c r="AF5902" i="3"/>
  <c r="AG5902" i="3" s="1"/>
  <c r="AH5902" i="3" s="1"/>
  <c r="AI5902" i="3" s="1"/>
  <c r="AL5902" i="3" s="1"/>
  <c r="AN5902" i="3" s="1"/>
  <c r="O5902" i="3" s="1"/>
  <c r="AF5894" i="3"/>
  <c r="AG5894" i="3" s="1"/>
  <c r="AH5894" i="3" s="1"/>
  <c r="AI5894" i="3" s="1"/>
  <c r="AL5894" i="3" s="1"/>
  <c r="AN5894" i="3" s="1"/>
  <c r="O5894" i="3" s="1"/>
  <c r="AF5886" i="3"/>
  <c r="AG5886" i="3" s="1"/>
  <c r="AH5886" i="3" s="1"/>
  <c r="AI5886" i="3" s="1"/>
  <c r="AL5886" i="3" s="1"/>
  <c r="AN5886" i="3" s="1"/>
  <c r="O5886" i="3" s="1"/>
  <c r="AF5878" i="3"/>
  <c r="AG5878" i="3" s="1"/>
  <c r="AH5878" i="3" s="1"/>
  <c r="AI5878" i="3" s="1"/>
  <c r="AL5878" i="3" s="1"/>
  <c r="AN5878" i="3" s="1"/>
  <c r="O5878" i="3" s="1"/>
  <c r="AF5870" i="3"/>
  <c r="AG5870" i="3" s="1"/>
  <c r="AH5870" i="3" s="1"/>
  <c r="AI5870" i="3" s="1"/>
  <c r="AL5870" i="3" s="1"/>
  <c r="AN5870" i="3" s="1"/>
  <c r="O5870" i="3" s="1"/>
  <c r="AF5862" i="3"/>
  <c r="AG5862" i="3" s="1"/>
  <c r="AH5862" i="3" s="1"/>
  <c r="AI5862" i="3" s="1"/>
  <c r="AL5862" i="3" s="1"/>
  <c r="AN5862" i="3" s="1"/>
  <c r="O5862" i="3" s="1"/>
  <c r="AF5854" i="3"/>
  <c r="AG5854" i="3" s="1"/>
  <c r="AH5854" i="3" s="1"/>
  <c r="AI5854" i="3" s="1"/>
  <c r="AL5854" i="3" s="1"/>
  <c r="AN5854" i="3" s="1"/>
  <c r="O5854" i="3" s="1"/>
  <c r="AF5846" i="3"/>
  <c r="AG5846" i="3" s="1"/>
  <c r="AH5846" i="3" s="1"/>
  <c r="AI5846" i="3" s="1"/>
  <c r="AL5846" i="3" s="1"/>
  <c r="AN5846" i="3" s="1"/>
  <c r="O5846" i="3" s="1"/>
  <c r="AF5838" i="3"/>
  <c r="AG5838" i="3" s="1"/>
  <c r="AH5838" i="3" s="1"/>
  <c r="AI5838" i="3" s="1"/>
  <c r="AL5838" i="3" s="1"/>
  <c r="AN5838" i="3" s="1"/>
  <c r="O5838" i="3" s="1"/>
  <c r="AF5830" i="3"/>
  <c r="AG5830" i="3" s="1"/>
  <c r="AH5830" i="3" s="1"/>
  <c r="AI5830" i="3" s="1"/>
  <c r="AL5830" i="3" s="1"/>
  <c r="AN5830" i="3" s="1"/>
  <c r="O5830" i="3" s="1"/>
  <c r="AF5822" i="3"/>
  <c r="AG5822" i="3" s="1"/>
  <c r="AH5822" i="3" s="1"/>
  <c r="AI5822" i="3" s="1"/>
  <c r="AL5822" i="3" s="1"/>
  <c r="AN5822" i="3" s="1"/>
  <c r="O5822" i="3" s="1"/>
  <c r="AF5814" i="3"/>
  <c r="AG5814" i="3" s="1"/>
  <c r="AH5814" i="3" s="1"/>
  <c r="AI5814" i="3" s="1"/>
  <c r="AL5814" i="3" s="1"/>
  <c r="AN5814" i="3" s="1"/>
  <c r="O5814" i="3" s="1"/>
  <c r="AF5806" i="3"/>
  <c r="AG5806" i="3" s="1"/>
  <c r="AH5806" i="3" s="1"/>
  <c r="AI5806" i="3" s="1"/>
  <c r="AL5806" i="3" s="1"/>
  <c r="AN5806" i="3" s="1"/>
  <c r="O5806" i="3" s="1"/>
  <c r="AF5798" i="3"/>
  <c r="AG5798" i="3" s="1"/>
  <c r="AH5798" i="3" s="1"/>
  <c r="AI5798" i="3" s="1"/>
  <c r="AL5798" i="3" s="1"/>
  <c r="AN5798" i="3" s="1"/>
  <c r="O5798" i="3" s="1"/>
  <c r="AF5790" i="3"/>
  <c r="AG5790" i="3" s="1"/>
  <c r="AH5790" i="3" s="1"/>
  <c r="AI5790" i="3" s="1"/>
  <c r="AL5790" i="3" s="1"/>
  <c r="AN5790" i="3" s="1"/>
  <c r="O5790" i="3" s="1"/>
  <c r="AF5782" i="3"/>
  <c r="AG5782" i="3" s="1"/>
  <c r="AH5782" i="3" s="1"/>
  <c r="AI5782" i="3" s="1"/>
  <c r="AL5782" i="3" s="1"/>
  <c r="AN5782" i="3" s="1"/>
  <c r="O5782" i="3" s="1"/>
  <c r="AF5774" i="3"/>
  <c r="AG5774" i="3" s="1"/>
  <c r="AH5774" i="3" s="1"/>
  <c r="AI5774" i="3" s="1"/>
  <c r="AL5774" i="3" s="1"/>
  <c r="AN5774" i="3" s="1"/>
  <c r="O5774" i="3" s="1"/>
  <c r="AF5766" i="3"/>
  <c r="AG5766" i="3" s="1"/>
  <c r="AH5766" i="3" s="1"/>
  <c r="AI5766" i="3" s="1"/>
  <c r="AL5766" i="3" s="1"/>
  <c r="AN5766" i="3" s="1"/>
  <c r="O5766" i="3" s="1"/>
  <c r="AF5758" i="3"/>
  <c r="AG5758" i="3" s="1"/>
  <c r="AH5758" i="3" s="1"/>
  <c r="AI5758" i="3" s="1"/>
  <c r="AL5758" i="3" s="1"/>
  <c r="AN5758" i="3" s="1"/>
  <c r="O5758" i="3" s="1"/>
  <c r="AF5750" i="3"/>
  <c r="AG5750" i="3" s="1"/>
  <c r="AH5750" i="3" s="1"/>
  <c r="AI5750" i="3" s="1"/>
  <c r="AL5750" i="3" s="1"/>
  <c r="AN5750" i="3" s="1"/>
  <c r="O5750" i="3" s="1"/>
  <c r="AF5742" i="3"/>
  <c r="AG5742" i="3" s="1"/>
  <c r="AH5742" i="3" s="1"/>
  <c r="AI5742" i="3" s="1"/>
  <c r="AL5742" i="3" s="1"/>
  <c r="AN5742" i="3" s="1"/>
  <c r="O5742" i="3" s="1"/>
  <c r="AF5734" i="3"/>
  <c r="AG5734" i="3" s="1"/>
  <c r="AH5734" i="3" s="1"/>
  <c r="AI5734" i="3" s="1"/>
  <c r="AL5734" i="3" s="1"/>
  <c r="AN5734" i="3" s="1"/>
  <c r="O5734" i="3" s="1"/>
  <c r="AF5726" i="3"/>
  <c r="AG5726" i="3" s="1"/>
  <c r="AH5726" i="3" s="1"/>
  <c r="AI5726" i="3" s="1"/>
  <c r="AL5726" i="3" s="1"/>
  <c r="AN5726" i="3" s="1"/>
  <c r="O5726" i="3" s="1"/>
  <c r="AF5718" i="3"/>
  <c r="AG5718" i="3" s="1"/>
  <c r="AH5718" i="3" s="1"/>
  <c r="AI5718" i="3" s="1"/>
  <c r="AL5718" i="3" s="1"/>
  <c r="AN5718" i="3" s="1"/>
  <c r="O5718" i="3" s="1"/>
  <c r="AF5710" i="3"/>
  <c r="AG5710" i="3" s="1"/>
  <c r="AH5710" i="3" s="1"/>
  <c r="AI5710" i="3" s="1"/>
  <c r="AL5710" i="3" s="1"/>
  <c r="AN5710" i="3" s="1"/>
  <c r="O5710" i="3" s="1"/>
  <c r="AF5694" i="3"/>
  <c r="AG5694" i="3" s="1"/>
  <c r="AH5694" i="3" s="1"/>
  <c r="AI5694" i="3" s="1"/>
  <c r="AL5694" i="3" s="1"/>
  <c r="AN5694" i="3" s="1"/>
  <c r="O5694" i="3" s="1"/>
  <c r="AF5686" i="3"/>
  <c r="AG5686" i="3" s="1"/>
  <c r="AH5686" i="3" s="1"/>
  <c r="AI5686" i="3" s="1"/>
  <c r="AL5686" i="3" s="1"/>
  <c r="AN5686" i="3" s="1"/>
  <c r="O5686" i="3" s="1"/>
  <c r="AF5678" i="3"/>
  <c r="AG5678" i="3" s="1"/>
  <c r="AH5678" i="3" s="1"/>
  <c r="AI5678" i="3" s="1"/>
  <c r="AL5678" i="3" s="1"/>
  <c r="AN5678" i="3" s="1"/>
  <c r="O5678" i="3" s="1"/>
  <c r="AF5670" i="3"/>
  <c r="AG5670" i="3" s="1"/>
  <c r="AH5670" i="3" s="1"/>
  <c r="AI5670" i="3" s="1"/>
  <c r="AL5670" i="3" s="1"/>
  <c r="AN5670" i="3" s="1"/>
  <c r="O5670" i="3" s="1"/>
  <c r="AF5662" i="3"/>
  <c r="AG5662" i="3" s="1"/>
  <c r="AH5662" i="3" s="1"/>
  <c r="AI5662" i="3" s="1"/>
  <c r="AL5662" i="3" s="1"/>
  <c r="AN5662" i="3" s="1"/>
  <c r="O5662" i="3" s="1"/>
  <c r="AF5654" i="3"/>
  <c r="AG5654" i="3" s="1"/>
  <c r="AH5654" i="3" s="1"/>
  <c r="AI5654" i="3" s="1"/>
  <c r="AL5654" i="3" s="1"/>
  <c r="AN5654" i="3" s="1"/>
  <c r="O5654" i="3" s="1"/>
  <c r="AF5646" i="3"/>
  <c r="AG5646" i="3" s="1"/>
  <c r="AH5646" i="3" s="1"/>
  <c r="AI5646" i="3" s="1"/>
  <c r="AL5646" i="3" s="1"/>
  <c r="AN5646" i="3" s="1"/>
  <c r="O5646" i="3" s="1"/>
  <c r="AF5638" i="3"/>
  <c r="AG5638" i="3" s="1"/>
  <c r="AH5638" i="3" s="1"/>
  <c r="AI5638" i="3" s="1"/>
  <c r="AL5638" i="3" s="1"/>
  <c r="AN5638" i="3" s="1"/>
  <c r="O5638" i="3" s="1"/>
  <c r="AF5630" i="3"/>
  <c r="AG5630" i="3" s="1"/>
  <c r="AH5630" i="3" s="1"/>
  <c r="AI5630" i="3" s="1"/>
  <c r="AL5630" i="3" s="1"/>
  <c r="AN5630" i="3" s="1"/>
  <c r="O5630" i="3" s="1"/>
  <c r="AF5622" i="3"/>
  <c r="AG5622" i="3" s="1"/>
  <c r="AH5622" i="3" s="1"/>
  <c r="AI5622" i="3" s="1"/>
  <c r="AL5622" i="3" s="1"/>
  <c r="AN5622" i="3" s="1"/>
  <c r="O5622" i="3" s="1"/>
  <c r="AF5614" i="3"/>
  <c r="AG5614" i="3" s="1"/>
  <c r="AH5614" i="3" s="1"/>
  <c r="AI5614" i="3" s="1"/>
  <c r="AL5614" i="3" s="1"/>
  <c r="AN5614" i="3" s="1"/>
  <c r="O5614" i="3" s="1"/>
  <c r="AF5606" i="3"/>
  <c r="AG5606" i="3" s="1"/>
  <c r="AH5606" i="3" s="1"/>
  <c r="AI5606" i="3" s="1"/>
  <c r="AL5606" i="3" s="1"/>
  <c r="AN5606" i="3" s="1"/>
  <c r="O5606" i="3" s="1"/>
  <c r="AF5598" i="3"/>
  <c r="AG5598" i="3" s="1"/>
  <c r="AH5598" i="3" s="1"/>
  <c r="AI5598" i="3" s="1"/>
  <c r="AL5598" i="3" s="1"/>
  <c r="AN5598" i="3" s="1"/>
  <c r="O5598" i="3" s="1"/>
  <c r="AF5590" i="3"/>
  <c r="AG5590" i="3" s="1"/>
  <c r="AH5590" i="3" s="1"/>
  <c r="AI5590" i="3" s="1"/>
  <c r="AL5590" i="3" s="1"/>
  <c r="AN5590" i="3" s="1"/>
  <c r="O5590" i="3" s="1"/>
  <c r="AF5582" i="3"/>
  <c r="AG5582" i="3" s="1"/>
  <c r="AH5582" i="3" s="1"/>
  <c r="AI5582" i="3" s="1"/>
  <c r="AL5582" i="3" s="1"/>
  <c r="AN5582" i="3" s="1"/>
  <c r="O5582" i="3" s="1"/>
  <c r="AF5574" i="3"/>
  <c r="AG5574" i="3" s="1"/>
  <c r="AH5574" i="3" s="1"/>
  <c r="AI5574" i="3" s="1"/>
  <c r="AL5574" i="3" s="1"/>
  <c r="AN5574" i="3" s="1"/>
  <c r="O5574" i="3" s="1"/>
  <c r="AF5566" i="3"/>
  <c r="AG5566" i="3" s="1"/>
  <c r="AH5566" i="3" s="1"/>
  <c r="AI5566" i="3" s="1"/>
  <c r="AL5566" i="3" s="1"/>
  <c r="AN5566" i="3" s="1"/>
  <c r="O5566" i="3" s="1"/>
  <c r="AF5558" i="3"/>
  <c r="AG5558" i="3" s="1"/>
  <c r="AH5558" i="3" s="1"/>
  <c r="AI5558" i="3" s="1"/>
  <c r="AL5558" i="3" s="1"/>
  <c r="AN5558" i="3" s="1"/>
  <c r="O5558" i="3" s="1"/>
  <c r="AF5550" i="3"/>
  <c r="AG5550" i="3" s="1"/>
  <c r="AH5550" i="3" s="1"/>
  <c r="AI5550" i="3" s="1"/>
  <c r="AL5550" i="3" s="1"/>
  <c r="AN5550" i="3" s="1"/>
  <c r="O5550" i="3" s="1"/>
  <c r="AF5542" i="3"/>
  <c r="AG5542" i="3" s="1"/>
  <c r="AH5542" i="3" s="1"/>
  <c r="AI5542" i="3" s="1"/>
  <c r="AL5542" i="3" s="1"/>
  <c r="AN5542" i="3" s="1"/>
  <c r="O5542" i="3" s="1"/>
  <c r="AF5534" i="3"/>
  <c r="AG5534" i="3" s="1"/>
  <c r="AH5534" i="3" s="1"/>
  <c r="AI5534" i="3" s="1"/>
  <c r="AL5534" i="3" s="1"/>
  <c r="AN5534" i="3" s="1"/>
  <c r="O5534" i="3" s="1"/>
  <c r="AF5526" i="3"/>
  <c r="AG5526" i="3" s="1"/>
  <c r="AH5526" i="3" s="1"/>
  <c r="AI5526" i="3" s="1"/>
  <c r="AL5526" i="3" s="1"/>
  <c r="AN5526" i="3" s="1"/>
  <c r="O5526" i="3" s="1"/>
  <c r="AF5518" i="3"/>
  <c r="AG5518" i="3" s="1"/>
  <c r="AH5518" i="3" s="1"/>
  <c r="AI5518" i="3" s="1"/>
  <c r="AL5518" i="3" s="1"/>
  <c r="AN5518" i="3" s="1"/>
  <c r="O5518" i="3" s="1"/>
  <c r="AF5510" i="3"/>
  <c r="AG5510" i="3" s="1"/>
  <c r="AH5510" i="3" s="1"/>
  <c r="AI5510" i="3" s="1"/>
  <c r="AL5510" i="3" s="1"/>
  <c r="AN5510" i="3" s="1"/>
  <c r="O5510" i="3" s="1"/>
  <c r="AF5502" i="3"/>
  <c r="AG5502" i="3" s="1"/>
  <c r="AH5502" i="3" s="1"/>
  <c r="AI5502" i="3" s="1"/>
  <c r="AL5502" i="3" s="1"/>
  <c r="AN5502" i="3" s="1"/>
  <c r="O5502" i="3" s="1"/>
  <c r="AF5494" i="3"/>
  <c r="AG5494" i="3" s="1"/>
  <c r="AH5494" i="3" s="1"/>
  <c r="AI5494" i="3" s="1"/>
  <c r="AL5494" i="3" s="1"/>
  <c r="AN5494" i="3" s="1"/>
  <c r="O5494" i="3" s="1"/>
  <c r="AF5486" i="3"/>
  <c r="AG5486" i="3" s="1"/>
  <c r="AH5486" i="3" s="1"/>
  <c r="AI5486" i="3" s="1"/>
  <c r="AL5486" i="3" s="1"/>
  <c r="AN5486" i="3" s="1"/>
  <c r="O5486" i="3" s="1"/>
  <c r="AF5478" i="3"/>
  <c r="AG5478" i="3" s="1"/>
  <c r="AH5478" i="3" s="1"/>
  <c r="AI5478" i="3" s="1"/>
  <c r="AL5478" i="3" s="1"/>
  <c r="AN5478" i="3" s="1"/>
  <c r="O5478" i="3" s="1"/>
  <c r="AF5470" i="3"/>
  <c r="AG5470" i="3" s="1"/>
  <c r="AH5470" i="3" s="1"/>
  <c r="AI5470" i="3" s="1"/>
  <c r="AL5470" i="3" s="1"/>
  <c r="AN5470" i="3" s="1"/>
  <c r="O5470" i="3" s="1"/>
  <c r="AF5462" i="3"/>
  <c r="AG5462" i="3" s="1"/>
  <c r="AH5462" i="3" s="1"/>
  <c r="AI5462" i="3" s="1"/>
  <c r="AL5462" i="3" s="1"/>
  <c r="AN5462" i="3" s="1"/>
  <c r="O5462" i="3" s="1"/>
  <c r="AF5454" i="3"/>
  <c r="AG5454" i="3" s="1"/>
  <c r="AH5454" i="3" s="1"/>
  <c r="AI5454" i="3" s="1"/>
  <c r="AL5454" i="3" s="1"/>
  <c r="AN5454" i="3" s="1"/>
  <c r="O5454" i="3" s="1"/>
  <c r="AF5438" i="3"/>
  <c r="AG5438" i="3" s="1"/>
  <c r="AH5438" i="3" s="1"/>
  <c r="AI5438" i="3" s="1"/>
  <c r="AL5438" i="3" s="1"/>
  <c r="AN5438" i="3" s="1"/>
  <c r="O5438" i="3" s="1"/>
  <c r="AF5430" i="3"/>
  <c r="AG5430" i="3" s="1"/>
  <c r="AH5430" i="3" s="1"/>
  <c r="AI5430" i="3" s="1"/>
  <c r="AL5430" i="3" s="1"/>
  <c r="AN5430" i="3" s="1"/>
  <c r="O5430" i="3" s="1"/>
  <c r="AF5422" i="3"/>
  <c r="AG5422" i="3" s="1"/>
  <c r="AH5422" i="3" s="1"/>
  <c r="AI5422" i="3" s="1"/>
  <c r="AL5422" i="3" s="1"/>
  <c r="AN5422" i="3" s="1"/>
  <c r="O5422" i="3" s="1"/>
  <c r="AF5414" i="3"/>
  <c r="AG5414" i="3" s="1"/>
  <c r="AH5414" i="3" s="1"/>
  <c r="AI5414" i="3" s="1"/>
  <c r="AL5414" i="3" s="1"/>
  <c r="AN5414" i="3" s="1"/>
  <c r="O5414" i="3" s="1"/>
  <c r="AF5406" i="3"/>
  <c r="AG5406" i="3" s="1"/>
  <c r="AH5406" i="3" s="1"/>
  <c r="AI5406" i="3" s="1"/>
  <c r="AL5406" i="3" s="1"/>
  <c r="AN5406" i="3" s="1"/>
  <c r="O5406" i="3" s="1"/>
  <c r="AF5398" i="3"/>
  <c r="AG5398" i="3" s="1"/>
  <c r="AH5398" i="3" s="1"/>
  <c r="AI5398" i="3" s="1"/>
  <c r="AL5398" i="3" s="1"/>
  <c r="AN5398" i="3" s="1"/>
  <c r="O5398" i="3" s="1"/>
  <c r="AF5390" i="3"/>
  <c r="AG5390" i="3" s="1"/>
  <c r="AH5390" i="3" s="1"/>
  <c r="AI5390" i="3" s="1"/>
  <c r="AL5390" i="3" s="1"/>
  <c r="AN5390" i="3" s="1"/>
  <c r="O5390" i="3" s="1"/>
  <c r="AF5382" i="3"/>
  <c r="AG5382" i="3" s="1"/>
  <c r="AH5382" i="3" s="1"/>
  <c r="AI5382" i="3" s="1"/>
  <c r="AL5382" i="3" s="1"/>
  <c r="AN5382" i="3" s="1"/>
  <c r="O5382" i="3" s="1"/>
  <c r="AF5374" i="3"/>
  <c r="AG5374" i="3" s="1"/>
  <c r="AH5374" i="3" s="1"/>
  <c r="AI5374" i="3" s="1"/>
  <c r="AL5374" i="3" s="1"/>
  <c r="AN5374" i="3" s="1"/>
  <c r="O5374" i="3" s="1"/>
  <c r="AF5366" i="3"/>
  <c r="AG5366" i="3" s="1"/>
  <c r="AH5366" i="3" s="1"/>
  <c r="AI5366" i="3" s="1"/>
  <c r="AL5366" i="3" s="1"/>
  <c r="AN5366" i="3" s="1"/>
  <c r="O5366" i="3" s="1"/>
  <c r="AF5358" i="3"/>
  <c r="AG5358" i="3" s="1"/>
  <c r="AH5358" i="3" s="1"/>
  <c r="AI5358" i="3" s="1"/>
  <c r="AL5358" i="3" s="1"/>
  <c r="AN5358" i="3" s="1"/>
  <c r="O5358" i="3" s="1"/>
  <c r="AF5350" i="3"/>
  <c r="AG5350" i="3" s="1"/>
  <c r="AH5350" i="3" s="1"/>
  <c r="AI5350" i="3" s="1"/>
  <c r="AL5350" i="3" s="1"/>
  <c r="AN5350" i="3" s="1"/>
  <c r="O5350" i="3" s="1"/>
  <c r="AF5342" i="3"/>
  <c r="AG5342" i="3" s="1"/>
  <c r="AH5342" i="3" s="1"/>
  <c r="AI5342" i="3" s="1"/>
  <c r="AL5342" i="3" s="1"/>
  <c r="AN5342" i="3" s="1"/>
  <c r="O5342" i="3" s="1"/>
  <c r="AF5334" i="3"/>
  <c r="AG5334" i="3" s="1"/>
  <c r="AH5334" i="3" s="1"/>
  <c r="AI5334" i="3" s="1"/>
  <c r="AL5334" i="3" s="1"/>
  <c r="AN5334" i="3" s="1"/>
  <c r="O5334" i="3" s="1"/>
  <c r="AF5326" i="3"/>
  <c r="AG5326" i="3" s="1"/>
  <c r="AH5326" i="3" s="1"/>
  <c r="AI5326" i="3" s="1"/>
  <c r="AL5326" i="3" s="1"/>
  <c r="AN5326" i="3" s="1"/>
  <c r="O5326" i="3" s="1"/>
  <c r="AF5318" i="3"/>
  <c r="AG5318" i="3" s="1"/>
  <c r="AH5318" i="3" s="1"/>
  <c r="AI5318" i="3" s="1"/>
  <c r="AL5318" i="3" s="1"/>
  <c r="AN5318" i="3" s="1"/>
  <c r="O5318" i="3" s="1"/>
  <c r="AF5310" i="3"/>
  <c r="AG5310" i="3" s="1"/>
  <c r="AH5310" i="3" s="1"/>
  <c r="AI5310" i="3" s="1"/>
  <c r="AL5310" i="3" s="1"/>
  <c r="AN5310" i="3" s="1"/>
  <c r="O5310" i="3" s="1"/>
  <c r="AF5302" i="3"/>
  <c r="AG5302" i="3" s="1"/>
  <c r="AH5302" i="3" s="1"/>
  <c r="AI5302" i="3" s="1"/>
  <c r="AL5302" i="3" s="1"/>
  <c r="AN5302" i="3" s="1"/>
  <c r="O5302" i="3" s="1"/>
  <c r="AF5294" i="3"/>
  <c r="AG5294" i="3" s="1"/>
  <c r="AH5294" i="3" s="1"/>
  <c r="AI5294" i="3" s="1"/>
  <c r="AL5294" i="3" s="1"/>
  <c r="AN5294" i="3" s="1"/>
  <c r="O5294" i="3" s="1"/>
  <c r="AF5286" i="3"/>
  <c r="AG5286" i="3" s="1"/>
  <c r="AH5286" i="3" s="1"/>
  <c r="AI5286" i="3" s="1"/>
  <c r="AL5286" i="3" s="1"/>
  <c r="AN5286" i="3" s="1"/>
  <c r="O5286" i="3" s="1"/>
  <c r="AF5278" i="3"/>
  <c r="AG5278" i="3" s="1"/>
  <c r="AH5278" i="3" s="1"/>
  <c r="AI5278" i="3" s="1"/>
  <c r="AL5278" i="3" s="1"/>
  <c r="AN5278" i="3" s="1"/>
  <c r="O5278" i="3" s="1"/>
  <c r="AF5270" i="3"/>
  <c r="AG5270" i="3" s="1"/>
  <c r="AH5270" i="3" s="1"/>
  <c r="AI5270" i="3" s="1"/>
  <c r="AL5270" i="3" s="1"/>
  <c r="AN5270" i="3" s="1"/>
  <c r="O5270" i="3" s="1"/>
  <c r="AF5262" i="3"/>
  <c r="AG5262" i="3" s="1"/>
  <c r="AH5262" i="3" s="1"/>
  <c r="AI5262" i="3" s="1"/>
  <c r="AL5262" i="3" s="1"/>
  <c r="AN5262" i="3" s="1"/>
  <c r="O5262" i="3" s="1"/>
  <c r="AF5254" i="3"/>
  <c r="AG5254" i="3" s="1"/>
  <c r="AH5254" i="3" s="1"/>
  <c r="AI5254" i="3" s="1"/>
  <c r="AL5254" i="3" s="1"/>
  <c r="AN5254" i="3" s="1"/>
  <c r="O5254" i="3" s="1"/>
  <c r="AF5246" i="3"/>
  <c r="AG5246" i="3" s="1"/>
  <c r="AH5246" i="3" s="1"/>
  <c r="AI5246" i="3" s="1"/>
  <c r="AL5246" i="3" s="1"/>
  <c r="AN5246" i="3" s="1"/>
  <c r="O5246" i="3" s="1"/>
  <c r="AF5238" i="3"/>
  <c r="AG5238" i="3" s="1"/>
  <c r="AH5238" i="3" s="1"/>
  <c r="AI5238" i="3" s="1"/>
  <c r="AL5238" i="3" s="1"/>
  <c r="AN5238" i="3" s="1"/>
  <c r="O5238" i="3" s="1"/>
  <c r="AF5230" i="3"/>
  <c r="AG5230" i="3" s="1"/>
  <c r="AH5230" i="3" s="1"/>
  <c r="AI5230" i="3" s="1"/>
  <c r="AL5230" i="3" s="1"/>
  <c r="AN5230" i="3" s="1"/>
  <c r="O5230" i="3" s="1"/>
  <c r="AF5222" i="3"/>
  <c r="AG5222" i="3" s="1"/>
  <c r="AH5222" i="3" s="1"/>
  <c r="AI5222" i="3" s="1"/>
  <c r="AL5222" i="3" s="1"/>
  <c r="AN5222" i="3" s="1"/>
  <c r="O5222" i="3" s="1"/>
  <c r="AF5214" i="3"/>
  <c r="AG5214" i="3" s="1"/>
  <c r="AH5214" i="3" s="1"/>
  <c r="AI5214" i="3" s="1"/>
  <c r="AL5214" i="3" s="1"/>
  <c r="AN5214" i="3" s="1"/>
  <c r="O5214" i="3" s="1"/>
  <c r="AF5206" i="3"/>
  <c r="AG5206" i="3" s="1"/>
  <c r="AH5206" i="3" s="1"/>
  <c r="AI5206" i="3" s="1"/>
  <c r="AL5206" i="3" s="1"/>
  <c r="AN5206" i="3" s="1"/>
  <c r="O5206" i="3" s="1"/>
  <c r="AF5198" i="3"/>
  <c r="AG5198" i="3" s="1"/>
  <c r="AH5198" i="3" s="1"/>
  <c r="AI5198" i="3" s="1"/>
  <c r="AL5198" i="3" s="1"/>
  <c r="AN5198" i="3" s="1"/>
  <c r="O5198" i="3" s="1"/>
  <c r="AF5190" i="3"/>
  <c r="AG5190" i="3" s="1"/>
  <c r="AH5190" i="3" s="1"/>
  <c r="AI5190" i="3" s="1"/>
  <c r="AL5190" i="3" s="1"/>
  <c r="AN5190" i="3" s="1"/>
  <c r="O5190" i="3" s="1"/>
  <c r="AF5182" i="3"/>
  <c r="AG5182" i="3" s="1"/>
  <c r="AH5182" i="3" s="1"/>
  <c r="AI5182" i="3" s="1"/>
  <c r="AL5182" i="3" s="1"/>
  <c r="AN5182" i="3" s="1"/>
  <c r="O5182" i="3" s="1"/>
  <c r="AF5174" i="3"/>
  <c r="AG5174" i="3" s="1"/>
  <c r="AH5174" i="3" s="1"/>
  <c r="AI5174" i="3" s="1"/>
  <c r="AL5174" i="3" s="1"/>
  <c r="AN5174" i="3" s="1"/>
  <c r="O5174" i="3" s="1"/>
  <c r="AF5166" i="3"/>
  <c r="AG5166" i="3" s="1"/>
  <c r="AH5166" i="3" s="1"/>
  <c r="AI5166" i="3" s="1"/>
  <c r="AL5166" i="3" s="1"/>
  <c r="AN5166" i="3" s="1"/>
  <c r="O5166" i="3" s="1"/>
  <c r="AF5158" i="3"/>
  <c r="AG5158" i="3" s="1"/>
  <c r="AH5158" i="3" s="1"/>
  <c r="AI5158" i="3" s="1"/>
  <c r="AL5158" i="3" s="1"/>
  <c r="AN5158" i="3" s="1"/>
  <c r="O5158" i="3" s="1"/>
  <c r="AF5150" i="3"/>
  <c r="AG5150" i="3" s="1"/>
  <c r="AH5150" i="3" s="1"/>
  <c r="AI5150" i="3" s="1"/>
  <c r="AL5150" i="3" s="1"/>
  <c r="AN5150" i="3" s="1"/>
  <c r="O5150" i="3" s="1"/>
  <c r="AF5142" i="3"/>
  <c r="AG5142" i="3" s="1"/>
  <c r="AH5142" i="3" s="1"/>
  <c r="AI5142" i="3" s="1"/>
  <c r="AL5142" i="3" s="1"/>
  <c r="AN5142" i="3" s="1"/>
  <c r="O5142" i="3" s="1"/>
  <c r="AF5134" i="3"/>
  <c r="AG5134" i="3" s="1"/>
  <c r="AH5134" i="3" s="1"/>
  <c r="AI5134" i="3" s="1"/>
  <c r="AL5134" i="3" s="1"/>
  <c r="AN5134" i="3" s="1"/>
  <c r="O5134" i="3" s="1"/>
  <c r="AF5126" i="3"/>
  <c r="AG5126" i="3" s="1"/>
  <c r="AH5126" i="3" s="1"/>
  <c r="AI5126" i="3" s="1"/>
  <c r="AL5126" i="3" s="1"/>
  <c r="AN5126" i="3" s="1"/>
  <c r="O5126" i="3" s="1"/>
  <c r="AF5118" i="3"/>
  <c r="AG5118" i="3" s="1"/>
  <c r="AH5118" i="3" s="1"/>
  <c r="AI5118" i="3" s="1"/>
  <c r="AL5118" i="3" s="1"/>
  <c r="AN5118" i="3" s="1"/>
  <c r="O5118" i="3" s="1"/>
  <c r="AF5110" i="3"/>
  <c r="AG5110" i="3" s="1"/>
  <c r="AH5110" i="3" s="1"/>
  <c r="AI5110" i="3" s="1"/>
  <c r="AL5110" i="3" s="1"/>
  <c r="AN5110" i="3" s="1"/>
  <c r="O5110" i="3" s="1"/>
  <c r="AF5102" i="3"/>
  <c r="AG5102" i="3" s="1"/>
  <c r="AH5102" i="3" s="1"/>
  <c r="AI5102" i="3" s="1"/>
  <c r="AL5102" i="3" s="1"/>
  <c r="AN5102" i="3" s="1"/>
  <c r="O5102" i="3" s="1"/>
  <c r="AF5094" i="3"/>
  <c r="AG5094" i="3" s="1"/>
  <c r="AH5094" i="3" s="1"/>
  <c r="AI5094" i="3" s="1"/>
  <c r="AL5094" i="3" s="1"/>
  <c r="AN5094" i="3" s="1"/>
  <c r="O5094" i="3" s="1"/>
  <c r="AF5086" i="3"/>
  <c r="AG5086" i="3" s="1"/>
  <c r="AH5086" i="3" s="1"/>
  <c r="AI5086" i="3" s="1"/>
  <c r="AL5086" i="3" s="1"/>
  <c r="AN5086" i="3" s="1"/>
  <c r="O5086" i="3" s="1"/>
  <c r="AF5078" i="3"/>
  <c r="AG5078" i="3" s="1"/>
  <c r="AH5078" i="3" s="1"/>
  <c r="AI5078" i="3" s="1"/>
  <c r="AL5078" i="3" s="1"/>
  <c r="AN5078" i="3" s="1"/>
  <c r="O5078" i="3" s="1"/>
  <c r="AF5070" i="3"/>
  <c r="AG5070" i="3" s="1"/>
  <c r="AH5070" i="3" s="1"/>
  <c r="AI5070" i="3" s="1"/>
  <c r="AL5070" i="3" s="1"/>
  <c r="AN5070" i="3" s="1"/>
  <c r="O5070" i="3" s="1"/>
  <c r="AF5062" i="3"/>
  <c r="AG5062" i="3" s="1"/>
  <c r="AH5062" i="3" s="1"/>
  <c r="AI5062" i="3" s="1"/>
  <c r="AL5062" i="3" s="1"/>
  <c r="AN5062" i="3" s="1"/>
  <c r="O5062" i="3" s="1"/>
  <c r="AF5054" i="3"/>
  <c r="AG5054" i="3" s="1"/>
  <c r="AH5054" i="3" s="1"/>
  <c r="AI5054" i="3" s="1"/>
  <c r="AL5054" i="3" s="1"/>
  <c r="AN5054" i="3" s="1"/>
  <c r="O5054" i="3" s="1"/>
  <c r="AF5046" i="3"/>
  <c r="AG5046" i="3" s="1"/>
  <c r="AH5046" i="3" s="1"/>
  <c r="AI5046" i="3" s="1"/>
  <c r="AL5046" i="3" s="1"/>
  <c r="AN5046" i="3" s="1"/>
  <c r="O5046" i="3" s="1"/>
  <c r="AF5038" i="3"/>
  <c r="AG5038" i="3" s="1"/>
  <c r="AH5038" i="3" s="1"/>
  <c r="AI5038" i="3" s="1"/>
  <c r="AL5038" i="3" s="1"/>
  <c r="AN5038" i="3" s="1"/>
  <c r="O5038" i="3" s="1"/>
  <c r="AF5030" i="3"/>
  <c r="AG5030" i="3" s="1"/>
  <c r="AH5030" i="3" s="1"/>
  <c r="AI5030" i="3" s="1"/>
  <c r="AL5030" i="3" s="1"/>
  <c r="AN5030" i="3" s="1"/>
  <c r="O5030" i="3" s="1"/>
  <c r="AF5022" i="3"/>
  <c r="AG5022" i="3" s="1"/>
  <c r="AH5022" i="3" s="1"/>
  <c r="AI5022" i="3" s="1"/>
  <c r="AL5022" i="3" s="1"/>
  <c r="AN5022" i="3" s="1"/>
  <c r="O5022" i="3" s="1"/>
  <c r="AF5014" i="3"/>
  <c r="AG5014" i="3" s="1"/>
  <c r="AH5014" i="3" s="1"/>
  <c r="AI5014" i="3" s="1"/>
  <c r="AL5014" i="3" s="1"/>
  <c r="AN5014" i="3" s="1"/>
  <c r="O5014" i="3" s="1"/>
  <c r="AF5006" i="3"/>
  <c r="AG5006" i="3" s="1"/>
  <c r="AH5006" i="3" s="1"/>
  <c r="AI5006" i="3" s="1"/>
  <c r="AL5006" i="3" s="1"/>
  <c r="AN5006" i="3" s="1"/>
  <c r="O5006" i="3" s="1"/>
  <c r="AF4998" i="3"/>
  <c r="AG4998" i="3" s="1"/>
  <c r="AH4998" i="3" s="1"/>
  <c r="AI4998" i="3" s="1"/>
  <c r="AL4998" i="3" s="1"/>
  <c r="AN4998" i="3" s="1"/>
  <c r="O4998" i="3" s="1"/>
  <c r="AF4990" i="3"/>
  <c r="AG4990" i="3" s="1"/>
  <c r="AH4990" i="3" s="1"/>
  <c r="AI4990" i="3" s="1"/>
  <c r="AL4990" i="3" s="1"/>
  <c r="AN4990" i="3" s="1"/>
  <c r="O4990" i="3" s="1"/>
  <c r="AF4982" i="3"/>
  <c r="AG4982" i="3" s="1"/>
  <c r="AH4982" i="3" s="1"/>
  <c r="AI4982" i="3" s="1"/>
  <c r="AL4982" i="3" s="1"/>
  <c r="AN4982" i="3" s="1"/>
  <c r="O4982" i="3" s="1"/>
  <c r="AF4974" i="3"/>
  <c r="AG4974" i="3" s="1"/>
  <c r="AH4974" i="3" s="1"/>
  <c r="AI4974" i="3" s="1"/>
  <c r="AL4974" i="3" s="1"/>
  <c r="AN4974" i="3" s="1"/>
  <c r="O4974" i="3" s="1"/>
  <c r="AF4966" i="3"/>
  <c r="AG4966" i="3" s="1"/>
  <c r="AH4966" i="3" s="1"/>
  <c r="AI4966" i="3" s="1"/>
  <c r="AL4966" i="3" s="1"/>
  <c r="AN4966" i="3" s="1"/>
  <c r="O4966" i="3" s="1"/>
  <c r="AF4958" i="3"/>
  <c r="AG4958" i="3" s="1"/>
  <c r="AH4958" i="3" s="1"/>
  <c r="AI4958" i="3" s="1"/>
  <c r="AL4958" i="3" s="1"/>
  <c r="AN4958" i="3" s="1"/>
  <c r="O4958" i="3" s="1"/>
  <c r="AF4950" i="3"/>
  <c r="AG4950" i="3" s="1"/>
  <c r="AH4950" i="3" s="1"/>
  <c r="AI4950" i="3" s="1"/>
  <c r="AL4950" i="3" s="1"/>
  <c r="AN4950" i="3" s="1"/>
  <c r="O4950" i="3" s="1"/>
  <c r="AF4942" i="3"/>
  <c r="AG4942" i="3" s="1"/>
  <c r="AH4942" i="3" s="1"/>
  <c r="AI4942" i="3" s="1"/>
  <c r="AL4942" i="3" s="1"/>
  <c r="AN4942" i="3" s="1"/>
  <c r="O4942" i="3" s="1"/>
  <c r="AF4934" i="3"/>
  <c r="AG4934" i="3" s="1"/>
  <c r="AH4934" i="3" s="1"/>
  <c r="AI4934" i="3" s="1"/>
  <c r="AL4934" i="3" s="1"/>
  <c r="AN4934" i="3" s="1"/>
  <c r="O4934" i="3" s="1"/>
  <c r="AF4926" i="3"/>
  <c r="AG4926" i="3" s="1"/>
  <c r="AH4926" i="3" s="1"/>
  <c r="AI4926" i="3" s="1"/>
  <c r="AL4926" i="3" s="1"/>
  <c r="AN4926" i="3" s="1"/>
  <c r="O4926" i="3" s="1"/>
  <c r="AF4918" i="3"/>
  <c r="AG4918" i="3" s="1"/>
  <c r="AH4918" i="3" s="1"/>
  <c r="AI4918" i="3" s="1"/>
  <c r="AL4918" i="3" s="1"/>
  <c r="AN4918" i="3" s="1"/>
  <c r="O4918" i="3" s="1"/>
  <c r="AF4910" i="3"/>
  <c r="AG4910" i="3" s="1"/>
  <c r="AH4910" i="3" s="1"/>
  <c r="AI4910" i="3" s="1"/>
  <c r="AL4910" i="3" s="1"/>
  <c r="AN4910" i="3" s="1"/>
  <c r="O4910" i="3" s="1"/>
  <c r="AF4902" i="3"/>
  <c r="AG4902" i="3" s="1"/>
  <c r="AH4902" i="3" s="1"/>
  <c r="AI4902" i="3" s="1"/>
  <c r="AL4902" i="3" s="1"/>
  <c r="AN4902" i="3" s="1"/>
  <c r="O4902" i="3" s="1"/>
  <c r="AF4894" i="3"/>
  <c r="AG4894" i="3" s="1"/>
  <c r="AH4894" i="3" s="1"/>
  <c r="AI4894" i="3" s="1"/>
  <c r="AL4894" i="3" s="1"/>
  <c r="AN4894" i="3" s="1"/>
  <c r="O4894" i="3" s="1"/>
  <c r="AF4886" i="3"/>
  <c r="AG4886" i="3" s="1"/>
  <c r="AH4886" i="3" s="1"/>
  <c r="AI4886" i="3" s="1"/>
  <c r="AL4886" i="3" s="1"/>
  <c r="AN4886" i="3" s="1"/>
  <c r="O4886" i="3" s="1"/>
  <c r="AF4878" i="3"/>
  <c r="AG4878" i="3" s="1"/>
  <c r="AH4878" i="3" s="1"/>
  <c r="AI4878" i="3" s="1"/>
  <c r="AL4878" i="3" s="1"/>
  <c r="AN4878" i="3" s="1"/>
  <c r="O4878" i="3" s="1"/>
  <c r="AF4862" i="3"/>
  <c r="AG4862" i="3" s="1"/>
  <c r="AH4862" i="3" s="1"/>
  <c r="AI4862" i="3" s="1"/>
  <c r="AL4862" i="3" s="1"/>
  <c r="AN4862" i="3" s="1"/>
  <c r="O4862" i="3" s="1"/>
  <c r="AF4854" i="3"/>
  <c r="AG4854" i="3" s="1"/>
  <c r="AH4854" i="3" s="1"/>
  <c r="AI4854" i="3" s="1"/>
  <c r="AL4854" i="3" s="1"/>
  <c r="AN4854" i="3" s="1"/>
  <c r="O4854" i="3" s="1"/>
  <c r="AF4846" i="3"/>
  <c r="AG4846" i="3" s="1"/>
  <c r="AH4846" i="3" s="1"/>
  <c r="AI4846" i="3" s="1"/>
  <c r="AL4846" i="3" s="1"/>
  <c r="AN4846" i="3" s="1"/>
  <c r="O4846" i="3" s="1"/>
  <c r="AF4838" i="3"/>
  <c r="AG4838" i="3" s="1"/>
  <c r="AH4838" i="3" s="1"/>
  <c r="AI4838" i="3" s="1"/>
  <c r="AL4838" i="3" s="1"/>
  <c r="AN4838" i="3" s="1"/>
  <c r="O4838" i="3" s="1"/>
  <c r="AF4830" i="3"/>
  <c r="AG4830" i="3" s="1"/>
  <c r="AH4830" i="3" s="1"/>
  <c r="AI4830" i="3" s="1"/>
  <c r="AL4830" i="3" s="1"/>
  <c r="AN4830" i="3" s="1"/>
  <c r="O4830" i="3" s="1"/>
  <c r="AF4822" i="3"/>
  <c r="AG4822" i="3" s="1"/>
  <c r="AH4822" i="3" s="1"/>
  <c r="AI4822" i="3" s="1"/>
  <c r="AL4822" i="3" s="1"/>
  <c r="AN4822" i="3" s="1"/>
  <c r="O4822" i="3" s="1"/>
  <c r="AF4814" i="3"/>
  <c r="AG4814" i="3" s="1"/>
  <c r="AH4814" i="3" s="1"/>
  <c r="AI4814" i="3" s="1"/>
  <c r="AL4814" i="3" s="1"/>
  <c r="AN4814" i="3" s="1"/>
  <c r="O4814" i="3" s="1"/>
  <c r="AF4806" i="3"/>
  <c r="AG4806" i="3" s="1"/>
  <c r="AH4806" i="3" s="1"/>
  <c r="AI4806" i="3" s="1"/>
  <c r="AL4806" i="3" s="1"/>
  <c r="AN4806" i="3" s="1"/>
  <c r="O4806" i="3" s="1"/>
  <c r="AF4798" i="3"/>
  <c r="AG4798" i="3" s="1"/>
  <c r="AH4798" i="3" s="1"/>
  <c r="AI4798" i="3" s="1"/>
  <c r="AL4798" i="3" s="1"/>
  <c r="AN4798" i="3" s="1"/>
  <c r="O4798" i="3" s="1"/>
  <c r="AF4790" i="3"/>
  <c r="AG4790" i="3" s="1"/>
  <c r="AH4790" i="3" s="1"/>
  <c r="AI4790" i="3" s="1"/>
  <c r="AL4790" i="3" s="1"/>
  <c r="AN4790" i="3" s="1"/>
  <c r="O4790" i="3" s="1"/>
  <c r="AF4782" i="3"/>
  <c r="AG4782" i="3" s="1"/>
  <c r="AH4782" i="3" s="1"/>
  <c r="AI4782" i="3" s="1"/>
  <c r="AL4782" i="3" s="1"/>
  <c r="AN4782" i="3" s="1"/>
  <c r="O4782" i="3" s="1"/>
  <c r="AF4774" i="3"/>
  <c r="AG4774" i="3" s="1"/>
  <c r="AH4774" i="3" s="1"/>
  <c r="AI4774" i="3" s="1"/>
  <c r="AL4774" i="3" s="1"/>
  <c r="AN4774" i="3" s="1"/>
  <c r="O4774" i="3" s="1"/>
  <c r="AF4766" i="3"/>
  <c r="AG4766" i="3" s="1"/>
  <c r="AH4766" i="3" s="1"/>
  <c r="AI4766" i="3" s="1"/>
  <c r="AL4766" i="3" s="1"/>
  <c r="AN4766" i="3" s="1"/>
  <c r="O4766" i="3" s="1"/>
  <c r="AF4758" i="3"/>
  <c r="AG4758" i="3" s="1"/>
  <c r="AH4758" i="3" s="1"/>
  <c r="AI4758" i="3" s="1"/>
  <c r="AL4758" i="3" s="1"/>
  <c r="AN4758" i="3" s="1"/>
  <c r="O4758" i="3" s="1"/>
  <c r="AF4750" i="3"/>
  <c r="AG4750" i="3" s="1"/>
  <c r="AH4750" i="3" s="1"/>
  <c r="AI4750" i="3" s="1"/>
  <c r="AL4750" i="3" s="1"/>
  <c r="AN4750" i="3" s="1"/>
  <c r="O4750" i="3" s="1"/>
  <c r="AF4742" i="3"/>
  <c r="AG4742" i="3" s="1"/>
  <c r="AH4742" i="3" s="1"/>
  <c r="AI4742" i="3" s="1"/>
  <c r="AL4742" i="3" s="1"/>
  <c r="AN4742" i="3" s="1"/>
  <c r="O4742" i="3" s="1"/>
  <c r="AF4734" i="3"/>
  <c r="AG4734" i="3" s="1"/>
  <c r="AH4734" i="3" s="1"/>
  <c r="AI4734" i="3" s="1"/>
  <c r="AL4734" i="3" s="1"/>
  <c r="AN4734" i="3" s="1"/>
  <c r="O4734" i="3" s="1"/>
  <c r="AF4726" i="3"/>
  <c r="AG4726" i="3" s="1"/>
  <c r="AH4726" i="3" s="1"/>
  <c r="AI4726" i="3" s="1"/>
  <c r="AL4726" i="3" s="1"/>
  <c r="AN4726" i="3" s="1"/>
  <c r="O4726" i="3" s="1"/>
  <c r="AF4718" i="3"/>
  <c r="AG4718" i="3" s="1"/>
  <c r="AH4718" i="3" s="1"/>
  <c r="AI4718" i="3" s="1"/>
  <c r="AL4718" i="3" s="1"/>
  <c r="AN4718" i="3" s="1"/>
  <c r="O4718" i="3" s="1"/>
  <c r="AF4710" i="3"/>
  <c r="AG4710" i="3" s="1"/>
  <c r="AH4710" i="3" s="1"/>
  <c r="AI4710" i="3" s="1"/>
  <c r="AL4710" i="3" s="1"/>
  <c r="AN4710" i="3" s="1"/>
  <c r="O4710" i="3" s="1"/>
  <c r="AF4702" i="3"/>
  <c r="AG4702" i="3" s="1"/>
  <c r="AH4702" i="3" s="1"/>
  <c r="AI4702" i="3" s="1"/>
  <c r="AL4702" i="3" s="1"/>
  <c r="AN4702" i="3" s="1"/>
  <c r="O4702" i="3" s="1"/>
  <c r="AF4694" i="3"/>
  <c r="AG4694" i="3" s="1"/>
  <c r="AH4694" i="3" s="1"/>
  <c r="AI4694" i="3" s="1"/>
  <c r="AL4694" i="3" s="1"/>
  <c r="AN4694" i="3" s="1"/>
  <c r="O4694" i="3" s="1"/>
  <c r="AF4686" i="3"/>
  <c r="AG4686" i="3" s="1"/>
  <c r="AH4686" i="3" s="1"/>
  <c r="AI4686" i="3" s="1"/>
  <c r="AL4686" i="3" s="1"/>
  <c r="AN4686" i="3" s="1"/>
  <c r="O4686" i="3" s="1"/>
  <c r="AF4678" i="3"/>
  <c r="AG4678" i="3" s="1"/>
  <c r="AH4678" i="3" s="1"/>
  <c r="AI4678" i="3" s="1"/>
  <c r="AL4678" i="3" s="1"/>
  <c r="AN4678" i="3" s="1"/>
  <c r="O4678" i="3" s="1"/>
  <c r="AF4670" i="3"/>
  <c r="AG4670" i="3" s="1"/>
  <c r="AH4670" i="3" s="1"/>
  <c r="AI4670" i="3" s="1"/>
  <c r="AL4670" i="3" s="1"/>
  <c r="AN4670" i="3" s="1"/>
  <c r="O4670" i="3" s="1"/>
  <c r="AF4662" i="3"/>
  <c r="AG4662" i="3" s="1"/>
  <c r="AH4662" i="3" s="1"/>
  <c r="AI4662" i="3" s="1"/>
  <c r="AL4662" i="3" s="1"/>
  <c r="AN4662" i="3" s="1"/>
  <c r="O4662" i="3" s="1"/>
  <c r="AF4654" i="3"/>
  <c r="AG4654" i="3" s="1"/>
  <c r="AH4654" i="3" s="1"/>
  <c r="AI4654" i="3" s="1"/>
  <c r="AL4654" i="3" s="1"/>
  <c r="AN4654" i="3" s="1"/>
  <c r="O4654" i="3" s="1"/>
  <c r="AF4646" i="3"/>
  <c r="AG4646" i="3" s="1"/>
  <c r="AH4646" i="3" s="1"/>
  <c r="AI4646" i="3" s="1"/>
  <c r="AL4646" i="3" s="1"/>
  <c r="AN4646" i="3" s="1"/>
  <c r="O4646" i="3" s="1"/>
  <c r="AF4638" i="3"/>
  <c r="AG4638" i="3" s="1"/>
  <c r="AH4638" i="3" s="1"/>
  <c r="AI4638" i="3" s="1"/>
  <c r="AL4638" i="3" s="1"/>
  <c r="AN4638" i="3" s="1"/>
  <c r="O4638" i="3" s="1"/>
  <c r="AF4630" i="3"/>
  <c r="AG4630" i="3" s="1"/>
  <c r="AH4630" i="3" s="1"/>
  <c r="AI4630" i="3" s="1"/>
  <c r="AL4630" i="3" s="1"/>
  <c r="AN4630" i="3" s="1"/>
  <c r="O4630" i="3" s="1"/>
  <c r="AF4622" i="3"/>
  <c r="AG4622" i="3" s="1"/>
  <c r="AH4622" i="3" s="1"/>
  <c r="AI4622" i="3" s="1"/>
  <c r="AL4622" i="3" s="1"/>
  <c r="AN4622" i="3" s="1"/>
  <c r="O4622" i="3" s="1"/>
  <c r="AF4614" i="3"/>
  <c r="AG4614" i="3" s="1"/>
  <c r="AH4614" i="3" s="1"/>
  <c r="AI4614" i="3" s="1"/>
  <c r="AL4614" i="3" s="1"/>
  <c r="AN4614" i="3" s="1"/>
  <c r="O4614" i="3" s="1"/>
  <c r="AF4606" i="3"/>
  <c r="AG4606" i="3" s="1"/>
  <c r="AH4606" i="3" s="1"/>
  <c r="AI4606" i="3" s="1"/>
  <c r="AL4606" i="3" s="1"/>
  <c r="AN4606" i="3" s="1"/>
  <c r="O4606" i="3" s="1"/>
  <c r="AF4598" i="3"/>
  <c r="AG4598" i="3" s="1"/>
  <c r="AH4598" i="3" s="1"/>
  <c r="AI4598" i="3" s="1"/>
  <c r="AL4598" i="3" s="1"/>
  <c r="AN4598" i="3" s="1"/>
  <c r="O4598" i="3" s="1"/>
  <c r="AF4590" i="3"/>
  <c r="AG4590" i="3" s="1"/>
  <c r="AH4590" i="3" s="1"/>
  <c r="AI4590" i="3" s="1"/>
  <c r="AL4590" i="3" s="1"/>
  <c r="AN4590" i="3" s="1"/>
  <c r="O4590" i="3" s="1"/>
  <c r="AF4582" i="3"/>
  <c r="AG4582" i="3" s="1"/>
  <c r="AH4582" i="3" s="1"/>
  <c r="AI4582" i="3" s="1"/>
  <c r="AL4582" i="3" s="1"/>
  <c r="AN4582" i="3" s="1"/>
  <c r="O4582" i="3" s="1"/>
  <c r="AF4574" i="3"/>
  <c r="AG4574" i="3" s="1"/>
  <c r="AH4574" i="3" s="1"/>
  <c r="AI4574" i="3" s="1"/>
  <c r="AL4574" i="3" s="1"/>
  <c r="AN4574" i="3" s="1"/>
  <c r="O4574" i="3" s="1"/>
  <c r="AF4566" i="3"/>
  <c r="AG4566" i="3" s="1"/>
  <c r="AH4566" i="3" s="1"/>
  <c r="AI4566" i="3" s="1"/>
  <c r="AL4566" i="3" s="1"/>
  <c r="AN4566" i="3" s="1"/>
  <c r="O4566" i="3" s="1"/>
  <c r="AF4558" i="3"/>
  <c r="AG4558" i="3" s="1"/>
  <c r="AH4558" i="3" s="1"/>
  <c r="AI4558" i="3" s="1"/>
  <c r="AL4558" i="3" s="1"/>
  <c r="AN4558" i="3" s="1"/>
  <c r="O4558" i="3" s="1"/>
  <c r="AF4550" i="3"/>
  <c r="AG4550" i="3" s="1"/>
  <c r="AH4550" i="3" s="1"/>
  <c r="AI4550" i="3" s="1"/>
  <c r="AL4550" i="3" s="1"/>
  <c r="AN4550" i="3" s="1"/>
  <c r="O4550" i="3" s="1"/>
  <c r="AF4542" i="3"/>
  <c r="AG4542" i="3" s="1"/>
  <c r="AH4542" i="3" s="1"/>
  <c r="AI4542" i="3" s="1"/>
  <c r="AL4542" i="3" s="1"/>
  <c r="AN4542" i="3" s="1"/>
  <c r="O4542" i="3" s="1"/>
  <c r="AF4534" i="3"/>
  <c r="AG4534" i="3" s="1"/>
  <c r="AH4534" i="3" s="1"/>
  <c r="AI4534" i="3" s="1"/>
  <c r="AL4534" i="3" s="1"/>
  <c r="AN4534" i="3" s="1"/>
  <c r="O4534" i="3" s="1"/>
  <c r="AF4526" i="3"/>
  <c r="AG4526" i="3" s="1"/>
  <c r="AH4526" i="3" s="1"/>
  <c r="AI4526" i="3" s="1"/>
  <c r="AL4526" i="3" s="1"/>
  <c r="AN4526" i="3" s="1"/>
  <c r="O4526" i="3" s="1"/>
  <c r="AF4518" i="3"/>
  <c r="AG4518" i="3" s="1"/>
  <c r="AH4518" i="3" s="1"/>
  <c r="AI4518" i="3" s="1"/>
  <c r="AL4518" i="3" s="1"/>
  <c r="AN4518" i="3" s="1"/>
  <c r="O4518" i="3" s="1"/>
  <c r="AF4510" i="3"/>
  <c r="AG4510" i="3" s="1"/>
  <c r="AH4510" i="3" s="1"/>
  <c r="AI4510" i="3" s="1"/>
  <c r="AL4510" i="3" s="1"/>
  <c r="AN4510" i="3" s="1"/>
  <c r="O4510" i="3" s="1"/>
  <c r="AF4502" i="3"/>
  <c r="AG4502" i="3" s="1"/>
  <c r="AH4502" i="3" s="1"/>
  <c r="AI4502" i="3" s="1"/>
  <c r="AL4502" i="3" s="1"/>
  <c r="AN4502" i="3" s="1"/>
  <c r="O4502" i="3" s="1"/>
  <c r="AF4494" i="3"/>
  <c r="AG4494" i="3" s="1"/>
  <c r="AH4494" i="3" s="1"/>
  <c r="AI4494" i="3" s="1"/>
  <c r="AL4494" i="3" s="1"/>
  <c r="AN4494" i="3" s="1"/>
  <c r="O4494" i="3" s="1"/>
  <c r="AF4486" i="3"/>
  <c r="AG4486" i="3" s="1"/>
  <c r="AH4486" i="3" s="1"/>
  <c r="AI4486" i="3" s="1"/>
  <c r="AL4486" i="3" s="1"/>
  <c r="AN4486" i="3" s="1"/>
  <c r="O4486" i="3" s="1"/>
  <c r="AF4478" i="3"/>
  <c r="AG4478" i="3" s="1"/>
  <c r="AH4478" i="3" s="1"/>
  <c r="AI4478" i="3" s="1"/>
  <c r="AL4478" i="3" s="1"/>
  <c r="AN4478" i="3" s="1"/>
  <c r="O4478" i="3" s="1"/>
  <c r="AF4470" i="3"/>
  <c r="AG4470" i="3" s="1"/>
  <c r="AH4470" i="3" s="1"/>
  <c r="AI4470" i="3" s="1"/>
  <c r="AL4470" i="3" s="1"/>
  <c r="AN4470" i="3" s="1"/>
  <c r="O4470" i="3" s="1"/>
  <c r="AF4462" i="3"/>
  <c r="AG4462" i="3" s="1"/>
  <c r="AH4462" i="3" s="1"/>
  <c r="AI4462" i="3" s="1"/>
  <c r="AL4462" i="3" s="1"/>
  <c r="AN4462" i="3" s="1"/>
  <c r="O4462" i="3" s="1"/>
  <c r="AF4454" i="3"/>
  <c r="AG4454" i="3" s="1"/>
  <c r="AH4454" i="3" s="1"/>
  <c r="AI4454" i="3" s="1"/>
  <c r="AL4454" i="3" s="1"/>
  <c r="AN4454" i="3" s="1"/>
  <c r="O4454" i="3" s="1"/>
  <c r="AF4446" i="3"/>
  <c r="AG4446" i="3" s="1"/>
  <c r="AH4446" i="3" s="1"/>
  <c r="AI4446" i="3" s="1"/>
  <c r="AL4446" i="3" s="1"/>
  <c r="AN4446" i="3" s="1"/>
  <c r="O4446" i="3" s="1"/>
  <c r="AF4438" i="3"/>
  <c r="AG4438" i="3" s="1"/>
  <c r="AH4438" i="3" s="1"/>
  <c r="AI4438" i="3" s="1"/>
  <c r="AL4438" i="3" s="1"/>
  <c r="AN4438" i="3" s="1"/>
  <c r="O4438" i="3" s="1"/>
  <c r="AF4430" i="3"/>
  <c r="AG4430" i="3" s="1"/>
  <c r="AH4430" i="3" s="1"/>
  <c r="AI4430" i="3" s="1"/>
  <c r="AL4430" i="3" s="1"/>
  <c r="AN4430" i="3" s="1"/>
  <c r="O4430" i="3" s="1"/>
  <c r="AF4422" i="3"/>
  <c r="AG4422" i="3" s="1"/>
  <c r="AH4422" i="3" s="1"/>
  <c r="AI4422" i="3" s="1"/>
  <c r="AL4422" i="3" s="1"/>
  <c r="AN4422" i="3" s="1"/>
  <c r="O4422" i="3" s="1"/>
  <c r="AF4414" i="3"/>
  <c r="AG4414" i="3" s="1"/>
  <c r="AH4414" i="3" s="1"/>
  <c r="AI4414" i="3" s="1"/>
  <c r="AL4414" i="3" s="1"/>
  <c r="AN4414" i="3" s="1"/>
  <c r="O4414" i="3" s="1"/>
  <c r="AF4406" i="3"/>
  <c r="AG4406" i="3" s="1"/>
  <c r="AH4406" i="3" s="1"/>
  <c r="AI4406" i="3" s="1"/>
  <c r="AL4406" i="3" s="1"/>
  <c r="AN4406" i="3" s="1"/>
  <c r="O4406" i="3" s="1"/>
  <c r="AF4398" i="3"/>
  <c r="AG4398" i="3" s="1"/>
  <c r="AH4398" i="3" s="1"/>
  <c r="AI4398" i="3" s="1"/>
  <c r="AL4398" i="3" s="1"/>
  <c r="AN4398" i="3" s="1"/>
  <c r="O4398" i="3" s="1"/>
  <c r="AF4390" i="3"/>
  <c r="AG4390" i="3" s="1"/>
  <c r="AH4390" i="3" s="1"/>
  <c r="AI4390" i="3" s="1"/>
  <c r="AL4390" i="3" s="1"/>
  <c r="AN4390" i="3" s="1"/>
  <c r="O4390" i="3" s="1"/>
  <c r="AF4382" i="3"/>
  <c r="AG4382" i="3" s="1"/>
  <c r="AH4382" i="3" s="1"/>
  <c r="AI4382" i="3" s="1"/>
  <c r="AL4382" i="3" s="1"/>
  <c r="AN4382" i="3" s="1"/>
  <c r="O4382" i="3" s="1"/>
  <c r="AF4374" i="3"/>
  <c r="AG4374" i="3" s="1"/>
  <c r="AH4374" i="3" s="1"/>
  <c r="AI4374" i="3" s="1"/>
  <c r="AL4374" i="3" s="1"/>
  <c r="AN4374" i="3" s="1"/>
  <c r="O4374" i="3" s="1"/>
  <c r="AF4366" i="3"/>
  <c r="AG4366" i="3" s="1"/>
  <c r="AH4366" i="3" s="1"/>
  <c r="AI4366" i="3" s="1"/>
  <c r="AL4366" i="3" s="1"/>
  <c r="AN4366" i="3" s="1"/>
  <c r="O4366" i="3" s="1"/>
  <c r="AF4358" i="3"/>
  <c r="AG4358" i="3" s="1"/>
  <c r="AH4358" i="3" s="1"/>
  <c r="AI4358" i="3" s="1"/>
  <c r="AL4358" i="3" s="1"/>
  <c r="AN4358" i="3" s="1"/>
  <c r="O4358" i="3" s="1"/>
  <c r="AF4350" i="3"/>
  <c r="AG4350" i="3" s="1"/>
  <c r="AH4350" i="3" s="1"/>
  <c r="AI4350" i="3" s="1"/>
  <c r="AL4350" i="3" s="1"/>
  <c r="AN4350" i="3" s="1"/>
  <c r="O4350" i="3" s="1"/>
  <c r="AF4342" i="3"/>
  <c r="AG4342" i="3" s="1"/>
  <c r="AH4342" i="3" s="1"/>
  <c r="AI4342" i="3" s="1"/>
  <c r="AL4342" i="3" s="1"/>
  <c r="AN4342" i="3" s="1"/>
  <c r="O4342" i="3" s="1"/>
  <c r="AF4334" i="3"/>
  <c r="AG4334" i="3" s="1"/>
  <c r="AH4334" i="3" s="1"/>
  <c r="AI4334" i="3" s="1"/>
  <c r="AL4334" i="3" s="1"/>
  <c r="AN4334" i="3" s="1"/>
  <c r="O4334" i="3" s="1"/>
  <c r="AF4326" i="3"/>
  <c r="AG4326" i="3" s="1"/>
  <c r="AH4326" i="3" s="1"/>
  <c r="AI4326" i="3" s="1"/>
  <c r="AL4326" i="3" s="1"/>
  <c r="AN4326" i="3" s="1"/>
  <c r="O4326" i="3" s="1"/>
  <c r="AF4318" i="3"/>
  <c r="AG4318" i="3" s="1"/>
  <c r="AH4318" i="3" s="1"/>
  <c r="AI4318" i="3" s="1"/>
  <c r="AL4318" i="3" s="1"/>
  <c r="AN4318" i="3" s="1"/>
  <c r="O4318" i="3" s="1"/>
  <c r="AF4310" i="3"/>
  <c r="AG4310" i="3" s="1"/>
  <c r="AH4310" i="3" s="1"/>
  <c r="AI4310" i="3" s="1"/>
  <c r="AL4310" i="3" s="1"/>
  <c r="AN4310" i="3" s="1"/>
  <c r="O4310" i="3" s="1"/>
  <c r="AF4302" i="3"/>
  <c r="AG4302" i="3" s="1"/>
  <c r="AH4302" i="3" s="1"/>
  <c r="AI4302" i="3" s="1"/>
  <c r="AL4302" i="3" s="1"/>
  <c r="AN4302" i="3" s="1"/>
  <c r="O4302" i="3" s="1"/>
  <c r="AF4294" i="3"/>
  <c r="AG4294" i="3" s="1"/>
  <c r="AH4294" i="3" s="1"/>
  <c r="AI4294" i="3" s="1"/>
  <c r="AL4294" i="3" s="1"/>
  <c r="AN4294" i="3" s="1"/>
  <c r="O4294" i="3" s="1"/>
  <c r="AF4286" i="3"/>
  <c r="AG4286" i="3" s="1"/>
  <c r="AH4286" i="3" s="1"/>
  <c r="AI4286" i="3" s="1"/>
  <c r="AL4286" i="3" s="1"/>
  <c r="AN4286" i="3" s="1"/>
  <c r="O4286" i="3" s="1"/>
  <c r="AF4278" i="3"/>
  <c r="AG4278" i="3" s="1"/>
  <c r="AH4278" i="3" s="1"/>
  <c r="AI4278" i="3" s="1"/>
  <c r="AL4278" i="3" s="1"/>
  <c r="AN4278" i="3" s="1"/>
  <c r="O4278" i="3" s="1"/>
  <c r="AF4270" i="3"/>
  <c r="AG4270" i="3" s="1"/>
  <c r="AH4270" i="3" s="1"/>
  <c r="AI4270" i="3" s="1"/>
  <c r="AL4270" i="3" s="1"/>
  <c r="AN4270" i="3" s="1"/>
  <c r="O4270" i="3" s="1"/>
  <c r="AF4262" i="3"/>
  <c r="AG4262" i="3" s="1"/>
  <c r="AH4262" i="3" s="1"/>
  <c r="AI4262" i="3" s="1"/>
  <c r="AL4262" i="3" s="1"/>
  <c r="AN4262" i="3" s="1"/>
  <c r="O4262" i="3" s="1"/>
  <c r="AF4254" i="3"/>
  <c r="AG4254" i="3" s="1"/>
  <c r="AH4254" i="3" s="1"/>
  <c r="AI4254" i="3" s="1"/>
  <c r="AL4254" i="3" s="1"/>
  <c r="AN4254" i="3" s="1"/>
  <c r="O4254" i="3" s="1"/>
  <c r="AF4246" i="3"/>
  <c r="AG4246" i="3" s="1"/>
  <c r="AH4246" i="3" s="1"/>
  <c r="AI4246" i="3" s="1"/>
  <c r="AL4246" i="3" s="1"/>
  <c r="AN4246" i="3" s="1"/>
  <c r="O4246" i="3" s="1"/>
  <c r="AF4238" i="3"/>
  <c r="AG4238" i="3" s="1"/>
  <c r="AH4238" i="3" s="1"/>
  <c r="AI4238" i="3" s="1"/>
  <c r="AL4238" i="3" s="1"/>
  <c r="AN4238" i="3" s="1"/>
  <c r="O4238" i="3" s="1"/>
  <c r="AF4230" i="3"/>
  <c r="AG4230" i="3" s="1"/>
  <c r="AH4230" i="3" s="1"/>
  <c r="AI4230" i="3" s="1"/>
  <c r="AL4230" i="3" s="1"/>
  <c r="AN4230" i="3" s="1"/>
  <c r="O4230" i="3" s="1"/>
  <c r="AF4222" i="3"/>
  <c r="AG4222" i="3" s="1"/>
  <c r="AH4222" i="3" s="1"/>
  <c r="AI4222" i="3" s="1"/>
  <c r="AL4222" i="3" s="1"/>
  <c r="AN4222" i="3" s="1"/>
  <c r="O4222" i="3" s="1"/>
  <c r="AF4214" i="3"/>
  <c r="AG4214" i="3" s="1"/>
  <c r="AH4214" i="3" s="1"/>
  <c r="AI4214" i="3" s="1"/>
  <c r="AL4214" i="3" s="1"/>
  <c r="AN4214" i="3" s="1"/>
  <c r="O4214" i="3" s="1"/>
  <c r="AF3854" i="3"/>
  <c r="AG3854" i="3" s="1"/>
  <c r="AH3854" i="3" s="1"/>
  <c r="AI3854" i="3" s="1"/>
  <c r="AL3854" i="3" s="1"/>
  <c r="AN3854" i="3" s="1"/>
  <c r="O3854" i="3" s="1"/>
  <c r="AF3598" i="3"/>
  <c r="AG3598" i="3" s="1"/>
  <c r="AH3598" i="3" s="1"/>
  <c r="AI3598" i="3" s="1"/>
  <c r="AL3598" i="3" s="1"/>
  <c r="AN3598" i="3" s="1"/>
  <c r="O3598" i="3" s="1"/>
  <c r="AF3342" i="3"/>
  <c r="AG3342" i="3" s="1"/>
  <c r="AH3342" i="3" s="1"/>
  <c r="AI3342" i="3" s="1"/>
  <c r="AL3342" i="3" s="1"/>
  <c r="AN3342" i="3" s="1"/>
  <c r="O3342" i="3" s="1"/>
  <c r="AF2990" i="3"/>
  <c r="AG2990" i="3" s="1"/>
  <c r="AH2990" i="3" s="1"/>
  <c r="AI2990" i="3" s="1"/>
  <c r="AL2990" i="3" s="1"/>
  <c r="AN2990" i="3" s="1"/>
  <c r="O2990" i="3" s="1"/>
  <c r="AF6549" i="3"/>
  <c r="AG6549" i="3" s="1"/>
  <c r="AH6549" i="3" s="1"/>
  <c r="AI6549" i="3" s="1"/>
  <c r="AL6549" i="3" s="1"/>
  <c r="AN6549" i="3" s="1"/>
  <c r="O6549" i="3" s="1"/>
  <c r="AF6541" i="3"/>
  <c r="AG6541" i="3" s="1"/>
  <c r="AH6541" i="3" s="1"/>
  <c r="AI6541" i="3" s="1"/>
  <c r="AL6541" i="3" s="1"/>
  <c r="AN6541" i="3" s="1"/>
  <c r="O6541" i="3" s="1"/>
  <c r="AF6533" i="3"/>
  <c r="AG6533" i="3" s="1"/>
  <c r="AH6533" i="3" s="1"/>
  <c r="AI6533" i="3" s="1"/>
  <c r="AL6533" i="3" s="1"/>
  <c r="AN6533" i="3" s="1"/>
  <c r="O6533" i="3" s="1"/>
  <c r="AF6525" i="3"/>
  <c r="AG6525" i="3" s="1"/>
  <c r="AH6525" i="3" s="1"/>
  <c r="AI6525" i="3" s="1"/>
  <c r="AL6525" i="3" s="1"/>
  <c r="AN6525" i="3" s="1"/>
  <c r="O6525" i="3" s="1"/>
  <c r="AF6517" i="3"/>
  <c r="AG6517" i="3" s="1"/>
  <c r="AH6517" i="3" s="1"/>
  <c r="AI6517" i="3" s="1"/>
  <c r="AL6517" i="3" s="1"/>
  <c r="AN6517" i="3" s="1"/>
  <c r="O6517" i="3" s="1"/>
  <c r="AF6509" i="3"/>
  <c r="AG6509" i="3" s="1"/>
  <c r="AH6509" i="3" s="1"/>
  <c r="AI6509" i="3" s="1"/>
  <c r="AL6509" i="3" s="1"/>
  <c r="AN6509" i="3" s="1"/>
  <c r="O6509" i="3" s="1"/>
  <c r="AF6493" i="3"/>
  <c r="AG6493" i="3" s="1"/>
  <c r="AH6493" i="3" s="1"/>
  <c r="AI6493" i="3" s="1"/>
  <c r="AL6493" i="3" s="1"/>
  <c r="AN6493" i="3" s="1"/>
  <c r="O6493" i="3" s="1"/>
  <c r="AF6485" i="3"/>
  <c r="AG6485" i="3" s="1"/>
  <c r="AH6485" i="3" s="1"/>
  <c r="AI6485" i="3" s="1"/>
  <c r="AL6485" i="3" s="1"/>
  <c r="AN6485" i="3" s="1"/>
  <c r="O6485" i="3" s="1"/>
  <c r="AF6477" i="3"/>
  <c r="AG6477" i="3" s="1"/>
  <c r="AH6477" i="3" s="1"/>
  <c r="AI6477" i="3" s="1"/>
  <c r="AL6477" i="3" s="1"/>
  <c r="AN6477" i="3" s="1"/>
  <c r="O6477" i="3" s="1"/>
  <c r="AF6469" i="3"/>
  <c r="AG6469" i="3" s="1"/>
  <c r="AH6469" i="3" s="1"/>
  <c r="AI6469" i="3" s="1"/>
  <c r="AL6469" i="3" s="1"/>
  <c r="AN6469" i="3" s="1"/>
  <c r="O6469" i="3" s="1"/>
  <c r="AF6461" i="3"/>
  <c r="AG6461" i="3" s="1"/>
  <c r="AH6461" i="3" s="1"/>
  <c r="AI6461" i="3" s="1"/>
  <c r="AL6461" i="3" s="1"/>
  <c r="AN6461" i="3" s="1"/>
  <c r="O6461" i="3" s="1"/>
  <c r="AF6453" i="3"/>
  <c r="AG6453" i="3" s="1"/>
  <c r="AH6453" i="3" s="1"/>
  <c r="AI6453" i="3" s="1"/>
  <c r="AL6453" i="3" s="1"/>
  <c r="AN6453" i="3" s="1"/>
  <c r="O6453" i="3" s="1"/>
  <c r="AF6429" i="3"/>
  <c r="AG6429" i="3" s="1"/>
  <c r="AH6429" i="3" s="1"/>
  <c r="AI6429" i="3" s="1"/>
  <c r="AL6429" i="3" s="1"/>
  <c r="AN6429" i="3" s="1"/>
  <c r="O6429" i="3" s="1"/>
  <c r="AF6421" i="3"/>
  <c r="AG6421" i="3" s="1"/>
  <c r="AH6421" i="3" s="1"/>
  <c r="AI6421" i="3" s="1"/>
  <c r="AL6421" i="3" s="1"/>
  <c r="AN6421" i="3" s="1"/>
  <c r="O6421" i="3" s="1"/>
  <c r="AF6413" i="3"/>
  <c r="AG6413" i="3" s="1"/>
  <c r="AH6413" i="3" s="1"/>
  <c r="AI6413" i="3" s="1"/>
  <c r="AL6413" i="3" s="1"/>
  <c r="AN6413" i="3" s="1"/>
  <c r="O6413" i="3" s="1"/>
  <c r="AF6397" i="3"/>
  <c r="AG6397" i="3" s="1"/>
  <c r="AH6397" i="3" s="1"/>
  <c r="AI6397" i="3" s="1"/>
  <c r="AL6397" i="3" s="1"/>
  <c r="AN6397" i="3" s="1"/>
  <c r="O6397" i="3" s="1"/>
  <c r="AF6389" i="3"/>
  <c r="AG6389" i="3" s="1"/>
  <c r="AH6389" i="3" s="1"/>
  <c r="AI6389" i="3" s="1"/>
  <c r="AL6389" i="3" s="1"/>
  <c r="AN6389" i="3" s="1"/>
  <c r="O6389" i="3" s="1"/>
  <c r="AF6381" i="3"/>
  <c r="AG6381" i="3" s="1"/>
  <c r="AH6381" i="3" s="1"/>
  <c r="AI6381" i="3" s="1"/>
  <c r="AL6381" i="3" s="1"/>
  <c r="AN6381" i="3" s="1"/>
  <c r="O6381" i="3" s="1"/>
  <c r="AF6373" i="3"/>
  <c r="AG6373" i="3" s="1"/>
  <c r="AH6373" i="3" s="1"/>
  <c r="AI6373" i="3" s="1"/>
  <c r="AL6373" i="3" s="1"/>
  <c r="AN6373" i="3" s="1"/>
  <c r="O6373" i="3" s="1"/>
  <c r="AF6365" i="3"/>
  <c r="AG6365" i="3" s="1"/>
  <c r="AH6365" i="3" s="1"/>
  <c r="AI6365" i="3" s="1"/>
  <c r="AL6365" i="3" s="1"/>
  <c r="AN6365" i="3" s="1"/>
  <c r="O6365" i="3" s="1"/>
  <c r="AF6357" i="3"/>
  <c r="AG6357" i="3" s="1"/>
  <c r="AH6357" i="3" s="1"/>
  <c r="AI6357" i="3" s="1"/>
  <c r="AL6357" i="3" s="1"/>
  <c r="AN6357" i="3" s="1"/>
  <c r="O6357" i="3" s="1"/>
  <c r="AF6341" i="3"/>
  <c r="AG6341" i="3" s="1"/>
  <c r="AH6341" i="3" s="1"/>
  <c r="AI6341" i="3" s="1"/>
  <c r="AL6341" i="3" s="1"/>
  <c r="AN6341" i="3" s="1"/>
  <c r="O6341" i="3" s="1"/>
  <c r="AF6333" i="3"/>
  <c r="AG6333" i="3" s="1"/>
  <c r="AH6333" i="3" s="1"/>
  <c r="AI6333" i="3" s="1"/>
  <c r="AL6333" i="3" s="1"/>
  <c r="AN6333" i="3" s="1"/>
  <c r="O6333" i="3" s="1"/>
  <c r="AF6325" i="3"/>
  <c r="AG6325" i="3" s="1"/>
  <c r="AH6325" i="3" s="1"/>
  <c r="AI6325" i="3" s="1"/>
  <c r="AL6325" i="3" s="1"/>
  <c r="AN6325" i="3" s="1"/>
  <c r="O6325" i="3" s="1"/>
  <c r="AF6317" i="3"/>
  <c r="AG6317" i="3" s="1"/>
  <c r="AH6317" i="3" s="1"/>
  <c r="AI6317" i="3" s="1"/>
  <c r="AL6317" i="3" s="1"/>
  <c r="AN6317" i="3" s="1"/>
  <c r="O6317" i="3" s="1"/>
  <c r="AF6309" i="3"/>
  <c r="AG6309" i="3" s="1"/>
  <c r="AH6309" i="3" s="1"/>
  <c r="AI6309" i="3" s="1"/>
  <c r="AL6309" i="3" s="1"/>
  <c r="AN6309" i="3" s="1"/>
  <c r="O6309" i="3" s="1"/>
  <c r="AF6301" i="3"/>
  <c r="AG6301" i="3" s="1"/>
  <c r="AH6301" i="3" s="1"/>
  <c r="AI6301" i="3" s="1"/>
  <c r="AL6301" i="3" s="1"/>
  <c r="AN6301" i="3" s="1"/>
  <c r="O6301" i="3" s="1"/>
  <c r="AF6293" i="3"/>
  <c r="AG6293" i="3" s="1"/>
  <c r="AH6293" i="3" s="1"/>
  <c r="AI6293" i="3" s="1"/>
  <c r="AL6293" i="3" s="1"/>
  <c r="AN6293" i="3" s="1"/>
  <c r="O6293" i="3" s="1"/>
  <c r="AF6285" i="3"/>
  <c r="AG6285" i="3" s="1"/>
  <c r="AH6285" i="3" s="1"/>
  <c r="AI6285" i="3" s="1"/>
  <c r="AL6285" i="3" s="1"/>
  <c r="AN6285" i="3" s="1"/>
  <c r="O6285" i="3" s="1"/>
  <c r="AF6277" i="3"/>
  <c r="AG6277" i="3" s="1"/>
  <c r="AH6277" i="3" s="1"/>
  <c r="AI6277" i="3" s="1"/>
  <c r="AL6277" i="3" s="1"/>
  <c r="AN6277" i="3" s="1"/>
  <c r="O6277" i="3" s="1"/>
  <c r="AF6269" i="3"/>
  <c r="AG6269" i="3" s="1"/>
  <c r="AH6269" i="3" s="1"/>
  <c r="AI6269" i="3" s="1"/>
  <c r="AL6269" i="3" s="1"/>
  <c r="AN6269" i="3" s="1"/>
  <c r="O6269" i="3" s="1"/>
  <c r="AF6261" i="3"/>
  <c r="AG6261" i="3" s="1"/>
  <c r="AH6261" i="3" s="1"/>
  <c r="AI6261" i="3" s="1"/>
  <c r="AL6261" i="3" s="1"/>
  <c r="AN6261" i="3" s="1"/>
  <c r="O6261" i="3" s="1"/>
  <c r="AF6237" i="3"/>
  <c r="AG6237" i="3" s="1"/>
  <c r="AH6237" i="3" s="1"/>
  <c r="AI6237" i="3" s="1"/>
  <c r="AL6237" i="3" s="1"/>
  <c r="AN6237" i="3" s="1"/>
  <c r="O6237" i="3" s="1"/>
  <c r="AF6229" i="3"/>
  <c r="AG6229" i="3" s="1"/>
  <c r="AH6229" i="3" s="1"/>
  <c r="AI6229" i="3" s="1"/>
  <c r="AL6229" i="3" s="1"/>
  <c r="AN6229" i="3" s="1"/>
  <c r="O6229" i="3" s="1"/>
  <c r="AF6213" i="3"/>
  <c r="AG6213" i="3" s="1"/>
  <c r="AH6213" i="3" s="1"/>
  <c r="AI6213" i="3" s="1"/>
  <c r="AL6213" i="3" s="1"/>
  <c r="AN6213" i="3" s="1"/>
  <c r="O6213" i="3" s="1"/>
  <c r="AF6205" i="3"/>
  <c r="AG6205" i="3" s="1"/>
  <c r="AH6205" i="3" s="1"/>
  <c r="AI6205" i="3" s="1"/>
  <c r="AL6205" i="3" s="1"/>
  <c r="AN6205" i="3" s="1"/>
  <c r="O6205" i="3" s="1"/>
  <c r="AF6197" i="3"/>
  <c r="AG6197" i="3" s="1"/>
  <c r="AH6197" i="3" s="1"/>
  <c r="AI6197" i="3" s="1"/>
  <c r="AL6197" i="3" s="1"/>
  <c r="AN6197" i="3" s="1"/>
  <c r="O6197" i="3" s="1"/>
  <c r="AF6189" i="3"/>
  <c r="AG6189" i="3" s="1"/>
  <c r="AH6189" i="3" s="1"/>
  <c r="AI6189" i="3" s="1"/>
  <c r="AL6189" i="3" s="1"/>
  <c r="AN6189" i="3" s="1"/>
  <c r="O6189" i="3" s="1"/>
  <c r="AF6173" i="3"/>
  <c r="AG6173" i="3" s="1"/>
  <c r="AH6173" i="3" s="1"/>
  <c r="AI6173" i="3" s="1"/>
  <c r="AL6173" i="3" s="1"/>
  <c r="AN6173" i="3" s="1"/>
  <c r="O6173" i="3" s="1"/>
  <c r="AF6165" i="3"/>
  <c r="AG6165" i="3" s="1"/>
  <c r="AH6165" i="3" s="1"/>
  <c r="AI6165" i="3" s="1"/>
  <c r="AL6165" i="3" s="1"/>
  <c r="AN6165" i="3" s="1"/>
  <c r="O6165" i="3" s="1"/>
  <c r="AF6157" i="3"/>
  <c r="AG6157" i="3" s="1"/>
  <c r="AH6157" i="3" s="1"/>
  <c r="AI6157" i="3" s="1"/>
  <c r="AL6157" i="3" s="1"/>
  <c r="AN6157" i="3" s="1"/>
  <c r="O6157" i="3" s="1"/>
  <c r="AF6149" i="3"/>
  <c r="AG6149" i="3" s="1"/>
  <c r="AH6149" i="3" s="1"/>
  <c r="AI6149" i="3" s="1"/>
  <c r="AL6149" i="3" s="1"/>
  <c r="AN6149" i="3" s="1"/>
  <c r="O6149" i="3" s="1"/>
  <c r="AF6141" i="3"/>
  <c r="AG6141" i="3" s="1"/>
  <c r="AH6141" i="3" s="1"/>
  <c r="AI6141" i="3" s="1"/>
  <c r="AL6141" i="3" s="1"/>
  <c r="AN6141" i="3" s="1"/>
  <c r="O6141" i="3" s="1"/>
  <c r="AF6133" i="3"/>
  <c r="AG6133" i="3" s="1"/>
  <c r="AH6133" i="3" s="1"/>
  <c r="AI6133" i="3" s="1"/>
  <c r="AL6133" i="3" s="1"/>
  <c r="AN6133" i="3" s="1"/>
  <c r="O6133" i="3" s="1"/>
  <c r="AF6125" i="3"/>
  <c r="AG6125" i="3" s="1"/>
  <c r="AH6125" i="3" s="1"/>
  <c r="AI6125" i="3" s="1"/>
  <c r="AL6125" i="3" s="1"/>
  <c r="AN6125" i="3" s="1"/>
  <c r="O6125" i="3" s="1"/>
  <c r="AF6117" i="3"/>
  <c r="AG6117" i="3" s="1"/>
  <c r="AH6117" i="3" s="1"/>
  <c r="AI6117" i="3" s="1"/>
  <c r="AL6117" i="3" s="1"/>
  <c r="AN6117" i="3" s="1"/>
  <c r="O6117" i="3" s="1"/>
  <c r="AF6109" i="3"/>
  <c r="AG6109" i="3" s="1"/>
  <c r="AH6109" i="3" s="1"/>
  <c r="AI6109" i="3" s="1"/>
  <c r="AL6109" i="3" s="1"/>
  <c r="AN6109" i="3" s="1"/>
  <c r="O6109" i="3" s="1"/>
  <c r="AF6101" i="3"/>
  <c r="AG6101" i="3" s="1"/>
  <c r="AH6101" i="3" s="1"/>
  <c r="AI6101" i="3" s="1"/>
  <c r="AL6101" i="3" s="1"/>
  <c r="AN6101" i="3" s="1"/>
  <c r="O6101" i="3" s="1"/>
  <c r="AF6093" i="3"/>
  <c r="AG6093" i="3" s="1"/>
  <c r="AH6093" i="3" s="1"/>
  <c r="AI6093" i="3" s="1"/>
  <c r="AL6093" i="3" s="1"/>
  <c r="AN6093" i="3" s="1"/>
  <c r="O6093" i="3" s="1"/>
  <c r="AF6085" i="3"/>
  <c r="AG6085" i="3" s="1"/>
  <c r="AH6085" i="3" s="1"/>
  <c r="AI6085" i="3" s="1"/>
  <c r="AL6085" i="3" s="1"/>
  <c r="AN6085" i="3" s="1"/>
  <c r="O6085" i="3" s="1"/>
  <c r="AF6077" i="3"/>
  <c r="AG6077" i="3" s="1"/>
  <c r="AH6077" i="3" s="1"/>
  <c r="AI6077" i="3" s="1"/>
  <c r="AL6077" i="3" s="1"/>
  <c r="AN6077" i="3" s="1"/>
  <c r="O6077" i="3" s="1"/>
  <c r="AF6069" i="3"/>
  <c r="AG6069" i="3" s="1"/>
  <c r="AH6069" i="3" s="1"/>
  <c r="AI6069" i="3" s="1"/>
  <c r="AL6069" i="3" s="1"/>
  <c r="AN6069" i="3" s="1"/>
  <c r="O6069" i="3" s="1"/>
  <c r="AF6061" i="3"/>
  <c r="AG6061" i="3" s="1"/>
  <c r="AH6061" i="3" s="1"/>
  <c r="AI6061" i="3" s="1"/>
  <c r="AL6061" i="3" s="1"/>
  <c r="AN6061" i="3" s="1"/>
  <c r="O6061" i="3" s="1"/>
  <c r="AF6053" i="3"/>
  <c r="AG6053" i="3" s="1"/>
  <c r="AH6053" i="3" s="1"/>
  <c r="AI6053" i="3" s="1"/>
  <c r="AL6053" i="3" s="1"/>
  <c r="AN6053" i="3" s="1"/>
  <c r="O6053" i="3" s="1"/>
  <c r="AF6045" i="3"/>
  <c r="AG6045" i="3" s="1"/>
  <c r="AH6045" i="3" s="1"/>
  <c r="AI6045" i="3" s="1"/>
  <c r="AL6045" i="3" s="1"/>
  <c r="AN6045" i="3" s="1"/>
  <c r="O6045" i="3" s="1"/>
  <c r="AF6037" i="3"/>
  <c r="AG6037" i="3" s="1"/>
  <c r="AH6037" i="3" s="1"/>
  <c r="AI6037" i="3" s="1"/>
  <c r="AL6037" i="3" s="1"/>
  <c r="AN6037" i="3" s="1"/>
  <c r="O6037" i="3" s="1"/>
  <c r="AF6029" i="3"/>
  <c r="AG6029" i="3" s="1"/>
  <c r="AH6029" i="3" s="1"/>
  <c r="AI6029" i="3" s="1"/>
  <c r="AL6029" i="3" s="1"/>
  <c r="AN6029" i="3" s="1"/>
  <c r="O6029" i="3" s="1"/>
  <c r="AF6021" i="3"/>
  <c r="AG6021" i="3" s="1"/>
  <c r="AH6021" i="3" s="1"/>
  <c r="AI6021" i="3" s="1"/>
  <c r="AL6021" i="3" s="1"/>
  <c r="AN6021" i="3" s="1"/>
  <c r="O6021" i="3" s="1"/>
  <c r="AF6013" i="3"/>
  <c r="AG6013" i="3" s="1"/>
  <c r="AH6013" i="3" s="1"/>
  <c r="AI6013" i="3" s="1"/>
  <c r="AL6013" i="3" s="1"/>
  <c r="AN6013" i="3" s="1"/>
  <c r="O6013" i="3" s="1"/>
  <c r="AF6005" i="3"/>
  <c r="AG6005" i="3" s="1"/>
  <c r="AH6005" i="3" s="1"/>
  <c r="AI6005" i="3" s="1"/>
  <c r="AL6005" i="3" s="1"/>
  <c r="AN6005" i="3" s="1"/>
  <c r="O6005" i="3" s="1"/>
  <c r="AF5997" i="3"/>
  <c r="AG5997" i="3" s="1"/>
  <c r="AH5997" i="3" s="1"/>
  <c r="AI5997" i="3" s="1"/>
  <c r="AL5997" i="3" s="1"/>
  <c r="AN5997" i="3" s="1"/>
  <c r="O5997" i="3" s="1"/>
  <c r="AF5989" i="3"/>
  <c r="AG5989" i="3" s="1"/>
  <c r="AH5989" i="3" s="1"/>
  <c r="AI5989" i="3" s="1"/>
  <c r="AL5989" i="3" s="1"/>
  <c r="AN5989" i="3" s="1"/>
  <c r="O5989" i="3" s="1"/>
  <c r="AF5981" i="3"/>
  <c r="AG5981" i="3" s="1"/>
  <c r="AH5981" i="3" s="1"/>
  <c r="AI5981" i="3" s="1"/>
  <c r="AL5981" i="3" s="1"/>
  <c r="AN5981" i="3" s="1"/>
  <c r="O5981" i="3" s="1"/>
  <c r="AF5973" i="3"/>
  <c r="AG5973" i="3" s="1"/>
  <c r="AH5973" i="3" s="1"/>
  <c r="AI5973" i="3" s="1"/>
  <c r="AL5973" i="3" s="1"/>
  <c r="AN5973" i="3" s="1"/>
  <c r="O5973" i="3" s="1"/>
  <c r="AF5965" i="3"/>
  <c r="AG5965" i="3" s="1"/>
  <c r="AH5965" i="3" s="1"/>
  <c r="AI5965" i="3" s="1"/>
  <c r="AL5965" i="3" s="1"/>
  <c r="AN5965" i="3" s="1"/>
  <c r="O5965" i="3" s="1"/>
  <c r="AF5957" i="3"/>
  <c r="AG5957" i="3" s="1"/>
  <c r="AH5957" i="3" s="1"/>
  <c r="AI5957" i="3" s="1"/>
  <c r="AL5957" i="3" s="1"/>
  <c r="AN5957" i="3" s="1"/>
  <c r="O5957" i="3" s="1"/>
  <c r="AF5949" i="3"/>
  <c r="AG5949" i="3" s="1"/>
  <c r="AH5949" i="3" s="1"/>
  <c r="AI5949" i="3" s="1"/>
  <c r="AL5949" i="3" s="1"/>
  <c r="AN5949" i="3" s="1"/>
  <c r="O5949" i="3" s="1"/>
  <c r="AF5941" i="3"/>
  <c r="AG5941" i="3" s="1"/>
  <c r="AH5941" i="3" s="1"/>
  <c r="AI5941" i="3" s="1"/>
  <c r="AL5941" i="3" s="1"/>
  <c r="AN5941" i="3" s="1"/>
  <c r="O5941" i="3" s="1"/>
  <c r="AF5933" i="3"/>
  <c r="AG5933" i="3" s="1"/>
  <c r="AH5933" i="3" s="1"/>
  <c r="AI5933" i="3" s="1"/>
  <c r="AL5933" i="3" s="1"/>
  <c r="AN5933" i="3" s="1"/>
  <c r="O5933" i="3" s="1"/>
  <c r="AF5925" i="3"/>
  <c r="AG5925" i="3" s="1"/>
  <c r="AH5925" i="3" s="1"/>
  <c r="AI5925" i="3" s="1"/>
  <c r="AL5925" i="3" s="1"/>
  <c r="AN5925" i="3" s="1"/>
  <c r="O5925" i="3" s="1"/>
  <c r="AF5917" i="3"/>
  <c r="AG5917" i="3" s="1"/>
  <c r="AH5917" i="3" s="1"/>
  <c r="AI5917" i="3" s="1"/>
  <c r="AL5917" i="3" s="1"/>
  <c r="AN5917" i="3" s="1"/>
  <c r="O5917" i="3" s="1"/>
  <c r="AF5909" i="3"/>
  <c r="AG5909" i="3" s="1"/>
  <c r="AH5909" i="3" s="1"/>
  <c r="AI5909" i="3" s="1"/>
  <c r="AL5909" i="3" s="1"/>
  <c r="AN5909" i="3" s="1"/>
  <c r="O5909" i="3" s="1"/>
  <c r="AF5901" i="3"/>
  <c r="AG5901" i="3" s="1"/>
  <c r="AH5901" i="3" s="1"/>
  <c r="AI5901" i="3" s="1"/>
  <c r="AL5901" i="3" s="1"/>
  <c r="AN5901" i="3" s="1"/>
  <c r="O5901" i="3" s="1"/>
  <c r="AF5893" i="3"/>
  <c r="AG5893" i="3" s="1"/>
  <c r="AH5893" i="3" s="1"/>
  <c r="AI5893" i="3" s="1"/>
  <c r="AL5893" i="3" s="1"/>
  <c r="AN5893" i="3" s="1"/>
  <c r="O5893" i="3" s="1"/>
  <c r="AF5885" i="3"/>
  <c r="AG5885" i="3" s="1"/>
  <c r="AH5885" i="3" s="1"/>
  <c r="AI5885" i="3" s="1"/>
  <c r="AL5885" i="3" s="1"/>
  <c r="AN5885" i="3" s="1"/>
  <c r="O5885" i="3" s="1"/>
  <c r="AF5877" i="3"/>
  <c r="AG5877" i="3" s="1"/>
  <c r="AH5877" i="3" s="1"/>
  <c r="AI5877" i="3" s="1"/>
  <c r="AL5877" i="3" s="1"/>
  <c r="AN5877" i="3" s="1"/>
  <c r="O5877" i="3" s="1"/>
  <c r="AF5869" i="3"/>
  <c r="AG5869" i="3" s="1"/>
  <c r="AH5869" i="3" s="1"/>
  <c r="AI5869" i="3" s="1"/>
  <c r="AL5869" i="3" s="1"/>
  <c r="AN5869" i="3" s="1"/>
  <c r="O5869" i="3" s="1"/>
  <c r="AF5861" i="3"/>
  <c r="AG5861" i="3" s="1"/>
  <c r="AH5861" i="3" s="1"/>
  <c r="AI5861" i="3" s="1"/>
  <c r="AL5861" i="3" s="1"/>
  <c r="AN5861" i="3" s="1"/>
  <c r="O5861" i="3" s="1"/>
  <c r="AF5853" i="3"/>
  <c r="AG5853" i="3" s="1"/>
  <c r="AH5853" i="3" s="1"/>
  <c r="AI5853" i="3" s="1"/>
  <c r="AL5853" i="3" s="1"/>
  <c r="AN5853" i="3" s="1"/>
  <c r="O5853" i="3" s="1"/>
  <c r="AF5845" i="3"/>
  <c r="AG5845" i="3" s="1"/>
  <c r="AH5845" i="3" s="1"/>
  <c r="AI5845" i="3" s="1"/>
  <c r="AL5845" i="3" s="1"/>
  <c r="AN5845" i="3" s="1"/>
  <c r="O5845" i="3" s="1"/>
  <c r="AF5837" i="3"/>
  <c r="AG5837" i="3" s="1"/>
  <c r="AH5837" i="3" s="1"/>
  <c r="AI5837" i="3" s="1"/>
  <c r="AL5837" i="3" s="1"/>
  <c r="AN5837" i="3" s="1"/>
  <c r="O5837" i="3" s="1"/>
  <c r="AF5829" i="3"/>
  <c r="AG5829" i="3" s="1"/>
  <c r="AH5829" i="3" s="1"/>
  <c r="AI5829" i="3" s="1"/>
  <c r="AL5829" i="3" s="1"/>
  <c r="AN5829" i="3" s="1"/>
  <c r="O5829" i="3" s="1"/>
  <c r="AF5821" i="3"/>
  <c r="AG5821" i="3" s="1"/>
  <c r="AH5821" i="3" s="1"/>
  <c r="AI5821" i="3" s="1"/>
  <c r="AL5821" i="3" s="1"/>
  <c r="AN5821" i="3" s="1"/>
  <c r="O5821" i="3" s="1"/>
  <c r="AF5813" i="3"/>
  <c r="AG5813" i="3" s="1"/>
  <c r="AH5813" i="3" s="1"/>
  <c r="AI5813" i="3" s="1"/>
  <c r="AL5813" i="3" s="1"/>
  <c r="AN5813" i="3" s="1"/>
  <c r="O5813" i="3" s="1"/>
  <c r="AF5805" i="3"/>
  <c r="AG5805" i="3" s="1"/>
  <c r="AH5805" i="3" s="1"/>
  <c r="AI5805" i="3" s="1"/>
  <c r="AL5805" i="3" s="1"/>
  <c r="AN5805" i="3" s="1"/>
  <c r="O5805" i="3" s="1"/>
  <c r="AF5797" i="3"/>
  <c r="AG5797" i="3" s="1"/>
  <c r="AH5797" i="3" s="1"/>
  <c r="AI5797" i="3" s="1"/>
  <c r="AL5797" i="3" s="1"/>
  <c r="AN5797" i="3" s="1"/>
  <c r="O5797" i="3" s="1"/>
  <c r="AF5789" i="3"/>
  <c r="AG5789" i="3" s="1"/>
  <c r="AH5789" i="3" s="1"/>
  <c r="AI5789" i="3" s="1"/>
  <c r="AL5789" i="3" s="1"/>
  <c r="AN5789" i="3" s="1"/>
  <c r="O5789" i="3" s="1"/>
  <c r="AF5781" i="3"/>
  <c r="AG5781" i="3" s="1"/>
  <c r="AH5781" i="3" s="1"/>
  <c r="AI5781" i="3" s="1"/>
  <c r="AL5781" i="3" s="1"/>
  <c r="AN5781" i="3" s="1"/>
  <c r="O5781" i="3" s="1"/>
  <c r="AF5773" i="3"/>
  <c r="AG5773" i="3" s="1"/>
  <c r="AH5773" i="3" s="1"/>
  <c r="AI5773" i="3" s="1"/>
  <c r="AL5773" i="3" s="1"/>
  <c r="AN5773" i="3" s="1"/>
  <c r="O5773" i="3" s="1"/>
  <c r="AF5765" i="3"/>
  <c r="AG5765" i="3" s="1"/>
  <c r="AH5765" i="3" s="1"/>
  <c r="AI5765" i="3" s="1"/>
  <c r="AL5765" i="3" s="1"/>
  <c r="AN5765" i="3" s="1"/>
  <c r="O5765" i="3" s="1"/>
  <c r="AF5757" i="3"/>
  <c r="AG5757" i="3" s="1"/>
  <c r="AH5757" i="3" s="1"/>
  <c r="AI5757" i="3" s="1"/>
  <c r="AL5757" i="3" s="1"/>
  <c r="AN5757" i="3" s="1"/>
  <c r="O5757" i="3" s="1"/>
  <c r="AF5749" i="3"/>
  <c r="AG5749" i="3" s="1"/>
  <c r="AH5749" i="3" s="1"/>
  <c r="AI5749" i="3" s="1"/>
  <c r="AL5749" i="3" s="1"/>
  <c r="AN5749" i="3" s="1"/>
  <c r="O5749" i="3" s="1"/>
  <c r="AF5741" i="3"/>
  <c r="AG5741" i="3" s="1"/>
  <c r="AH5741" i="3" s="1"/>
  <c r="AI5741" i="3" s="1"/>
  <c r="AL5741" i="3" s="1"/>
  <c r="AN5741" i="3" s="1"/>
  <c r="O5741" i="3" s="1"/>
  <c r="AF5733" i="3"/>
  <c r="AG5733" i="3" s="1"/>
  <c r="AH5733" i="3" s="1"/>
  <c r="AI5733" i="3" s="1"/>
  <c r="AL5733" i="3" s="1"/>
  <c r="AN5733" i="3" s="1"/>
  <c r="O5733" i="3" s="1"/>
  <c r="AF5725" i="3"/>
  <c r="AG5725" i="3" s="1"/>
  <c r="AH5725" i="3" s="1"/>
  <c r="AI5725" i="3" s="1"/>
  <c r="AL5725" i="3" s="1"/>
  <c r="AN5725" i="3" s="1"/>
  <c r="O5725" i="3" s="1"/>
  <c r="AF5717" i="3"/>
  <c r="AG5717" i="3" s="1"/>
  <c r="AH5717" i="3" s="1"/>
  <c r="AI5717" i="3" s="1"/>
  <c r="AL5717" i="3" s="1"/>
  <c r="AN5717" i="3" s="1"/>
  <c r="O5717" i="3" s="1"/>
  <c r="AF5701" i="3"/>
  <c r="AG5701" i="3" s="1"/>
  <c r="AH5701" i="3" s="1"/>
  <c r="AI5701" i="3" s="1"/>
  <c r="AL5701" i="3" s="1"/>
  <c r="AN5701" i="3" s="1"/>
  <c r="O5701" i="3" s="1"/>
  <c r="AF5693" i="3"/>
  <c r="AG5693" i="3" s="1"/>
  <c r="AH5693" i="3" s="1"/>
  <c r="AI5693" i="3" s="1"/>
  <c r="AL5693" i="3" s="1"/>
  <c r="AN5693" i="3" s="1"/>
  <c r="O5693" i="3" s="1"/>
  <c r="AF5685" i="3"/>
  <c r="AG5685" i="3" s="1"/>
  <c r="AH5685" i="3" s="1"/>
  <c r="AI5685" i="3" s="1"/>
  <c r="AL5685" i="3" s="1"/>
  <c r="AN5685" i="3" s="1"/>
  <c r="O5685" i="3" s="1"/>
  <c r="AF5677" i="3"/>
  <c r="AG5677" i="3" s="1"/>
  <c r="AH5677" i="3" s="1"/>
  <c r="AI5677" i="3" s="1"/>
  <c r="AL5677" i="3" s="1"/>
  <c r="AN5677" i="3" s="1"/>
  <c r="O5677" i="3" s="1"/>
  <c r="AF5669" i="3"/>
  <c r="AG5669" i="3" s="1"/>
  <c r="AH5669" i="3" s="1"/>
  <c r="AI5669" i="3" s="1"/>
  <c r="AL5669" i="3" s="1"/>
  <c r="AN5669" i="3" s="1"/>
  <c r="O5669" i="3" s="1"/>
  <c r="AF5661" i="3"/>
  <c r="AG5661" i="3" s="1"/>
  <c r="AH5661" i="3" s="1"/>
  <c r="AI5661" i="3" s="1"/>
  <c r="AL5661" i="3" s="1"/>
  <c r="AN5661" i="3" s="1"/>
  <c r="O5661" i="3" s="1"/>
  <c r="AF5653" i="3"/>
  <c r="AG5653" i="3" s="1"/>
  <c r="AH5653" i="3" s="1"/>
  <c r="AI5653" i="3" s="1"/>
  <c r="AL5653" i="3" s="1"/>
  <c r="AN5653" i="3" s="1"/>
  <c r="O5653" i="3" s="1"/>
  <c r="AF5645" i="3"/>
  <c r="AG5645" i="3" s="1"/>
  <c r="AH5645" i="3" s="1"/>
  <c r="AI5645" i="3" s="1"/>
  <c r="AL5645" i="3" s="1"/>
  <c r="AN5645" i="3" s="1"/>
  <c r="O5645" i="3" s="1"/>
  <c r="AF5637" i="3"/>
  <c r="AG5637" i="3" s="1"/>
  <c r="AH5637" i="3" s="1"/>
  <c r="AI5637" i="3" s="1"/>
  <c r="AL5637" i="3" s="1"/>
  <c r="AN5637" i="3" s="1"/>
  <c r="O5637" i="3" s="1"/>
  <c r="AF5629" i="3"/>
  <c r="AG5629" i="3" s="1"/>
  <c r="AH5629" i="3" s="1"/>
  <c r="AI5629" i="3" s="1"/>
  <c r="AL5629" i="3" s="1"/>
  <c r="AN5629" i="3" s="1"/>
  <c r="O5629" i="3" s="1"/>
  <c r="AF5621" i="3"/>
  <c r="AG5621" i="3" s="1"/>
  <c r="AH5621" i="3" s="1"/>
  <c r="AI5621" i="3" s="1"/>
  <c r="AL5621" i="3" s="1"/>
  <c r="AN5621" i="3" s="1"/>
  <c r="O5621" i="3" s="1"/>
  <c r="AF5613" i="3"/>
  <c r="AG5613" i="3" s="1"/>
  <c r="AH5613" i="3" s="1"/>
  <c r="AI5613" i="3" s="1"/>
  <c r="AL5613" i="3" s="1"/>
  <c r="AN5613" i="3" s="1"/>
  <c r="O5613" i="3" s="1"/>
  <c r="AF5605" i="3"/>
  <c r="AG5605" i="3" s="1"/>
  <c r="AH5605" i="3" s="1"/>
  <c r="AI5605" i="3" s="1"/>
  <c r="AL5605" i="3" s="1"/>
  <c r="AN5605" i="3" s="1"/>
  <c r="O5605" i="3" s="1"/>
  <c r="AF5597" i="3"/>
  <c r="AG5597" i="3" s="1"/>
  <c r="AH5597" i="3" s="1"/>
  <c r="AI5597" i="3" s="1"/>
  <c r="AL5597" i="3" s="1"/>
  <c r="AN5597" i="3" s="1"/>
  <c r="O5597" i="3" s="1"/>
  <c r="AF5589" i="3"/>
  <c r="AG5589" i="3" s="1"/>
  <c r="AH5589" i="3" s="1"/>
  <c r="AI5589" i="3" s="1"/>
  <c r="AL5589" i="3" s="1"/>
  <c r="AN5589" i="3" s="1"/>
  <c r="O5589" i="3" s="1"/>
  <c r="AF5581" i="3"/>
  <c r="AG5581" i="3" s="1"/>
  <c r="AH5581" i="3" s="1"/>
  <c r="AI5581" i="3" s="1"/>
  <c r="AL5581" i="3" s="1"/>
  <c r="AN5581" i="3" s="1"/>
  <c r="O5581" i="3" s="1"/>
  <c r="AF5573" i="3"/>
  <c r="AG5573" i="3" s="1"/>
  <c r="AH5573" i="3" s="1"/>
  <c r="AI5573" i="3" s="1"/>
  <c r="AL5573" i="3" s="1"/>
  <c r="AN5573" i="3" s="1"/>
  <c r="O5573" i="3" s="1"/>
  <c r="AF5565" i="3"/>
  <c r="AG5565" i="3" s="1"/>
  <c r="AH5565" i="3" s="1"/>
  <c r="AI5565" i="3" s="1"/>
  <c r="AL5565" i="3" s="1"/>
  <c r="AN5565" i="3" s="1"/>
  <c r="O5565" i="3" s="1"/>
  <c r="AF5557" i="3"/>
  <c r="AG5557" i="3" s="1"/>
  <c r="AH5557" i="3" s="1"/>
  <c r="AI5557" i="3" s="1"/>
  <c r="AL5557" i="3" s="1"/>
  <c r="AN5557" i="3" s="1"/>
  <c r="O5557" i="3" s="1"/>
  <c r="AF5549" i="3"/>
  <c r="AG5549" i="3" s="1"/>
  <c r="AH5549" i="3" s="1"/>
  <c r="AI5549" i="3" s="1"/>
  <c r="AL5549" i="3" s="1"/>
  <c r="AN5549" i="3" s="1"/>
  <c r="O5549" i="3" s="1"/>
  <c r="AF5541" i="3"/>
  <c r="AG5541" i="3" s="1"/>
  <c r="AH5541" i="3" s="1"/>
  <c r="AI5541" i="3" s="1"/>
  <c r="AL5541" i="3" s="1"/>
  <c r="AN5541" i="3" s="1"/>
  <c r="O5541" i="3" s="1"/>
  <c r="AF5533" i="3"/>
  <c r="AG5533" i="3" s="1"/>
  <c r="AH5533" i="3" s="1"/>
  <c r="AI5533" i="3" s="1"/>
  <c r="AL5533" i="3" s="1"/>
  <c r="AN5533" i="3" s="1"/>
  <c r="O5533" i="3" s="1"/>
  <c r="AF5525" i="3"/>
  <c r="AG5525" i="3" s="1"/>
  <c r="AH5525" i="3" s="1"/>
  <c r="AI5525" i="3" s="1"/>
  <c r="AL5525" i="3" s="1"/>
  <c r="AN5525" i="3" s="1"/>
  <c r="O5525" i="3" s="1"/>
  <c r="AF5517" i="3"/>
  <c r="AG5517" i="3" s="1"/>
  <c r="AH5517" i="3" s="1"/>
  <c r="AI5517" i="3" s="1"/>
  <c r="AL5517" i="3" s="1"/>
  <c r="AN5517" i="3" s="1"/>
  <c r="O5517" i="3" s="1"/>
  <c r="AF5509" i="3"/>
  <c r="AG5509" i="3" s="1"/>
  <c r="AH5509" i="3" s="1"/>
  <c r="AI5509" i="3" s="1"/>
  <c r="AL5509" i="3" s="1"/>
  <c r="AN5509" i="3" s="1"/>
  <c r="O5509" i="3" s="1"/>
  <c r="AF5501" i="3"/>
  <c r="AG5501" i="3" s="1"/>
  <c r="AH5501" i="3" s="1"/>
  <c r="AI5501" i="3" s="1"/>
  <c r="AL5501" i="3" s="1"/>
  <c r="AN5501" i="3" s="1"/>
  <c r="O5501" i="3" s="1"/>
  <c r="AF5493" i="3"/>
  <c r="AG5493" i="3" s="1"/>
  <c r="AH5493" i="3" s="1"/>
  <c r="AI5493" i="3" s="1"/>
  <c r="AL5493" i="3" s="1"/>
  <c r="AN5493" i="3" s="1"/>
  <c r="O5493" i="3" s="1"/>
  <c r="AF5485" i="3"/>
  <c r="AG5485" i="3" s="1"/>
  <c r="AH5485" i="3" s="1"/>
  <c r="AI5485" i="3" s="1"/>
  <c r="AL5485" i="3" s="1"/>
  <c r="AN5485" i="3" s="1"/>
  <c r="O5485" i="3" s="1"/>
  <c r="AF5477" i="3"/>
  <c r="AG5477" i="3" s="1"/>
  <c r="AH5477" i="3" s="1"/>
  <c r="AI5477" i="3" s="1"/>
  <c r="AL5477" i="3" s="1"/>
  <c r="AN5477" i="3" s="1"/>
  <c r="O5477" i="3" s="1"/>
  <c r="AF5469" i="3"/>
  <c r="AG5469" i="3" s="1"/>
  <c r="AH5469" i="3" s="1"/>
  <c r="AI5469" i="3" s="1"/>
  <c r="AL5469" i="3" s="1"/>
  <c r="AN5469" i="3" s="1"/>
  <c r="O5469" i="3" s="1"/>
  <c r="AF5461" i="3"/>
  <c r="AG5461" i="3" s="1"/>
  <c r="AH5461" i="3" s="1"/>
  <c r="AI5461" i="3" s="1"/>
  <c r="AL5461" i="3" s="1"/>
  <c r="AN5461" i="3" s="1"/>
  <c r="O5461" i="3" s="1"/>
  <c r="AF5453" i="3"/>
  <c r="AG5453" i="3" s="1"/>
  <c r="AH5453" i="3" s="1"/>
  <c r="AI5453" i="3" s="1"/>
  <c r="AL5453" i="3" s="1"/>
  <c r="AN5453" i="3" s="1"/>
  <c r="O5453" i="3" s="1"/>
  <c r="AF5445" i="3"/>
  <c r="AG5445" i="3" s="1"/>
  <c r="AH5445" i="3" s="1"/>
  <c r="AI5445" i="3" s="1"/>
  <c r="AL5445" i="3" s="1"/>
  <c r="AN5445" i="3" s="1"/>
  <c r="O5445" i="3" s="1"/>
  <c r="AF5437" i="3"/>
  <c r="AG5437" i="3" s="1"/>
  <c r="AH5437" i="3" s="1"/>
  <c r="AI5437" i="3" s="1"/>
  <c r="AL5437" i="3" s="1"/>
  <c r="AN5437" i="3" s="1"/>
  <c r="O5437" i="3" s="1"/>
  <c r="AF5429" i="3"/>
  <c r="AG5429" i="3" s="1"/>
  <c r="AH5429" i="3" s="1"/>
  <c r="AI5429" i="3" s="1"/>
  <c r="AL5429" i="3" s="1"/>
  <c r="AN5429" i="3" s="1"/>
  <c r="O5429" i="3" s="1"/>
  <c r="AF5421" i="3"/>
  <c r="AG5421" i="3" s="1"/>
  <c r="AH5421" i="3" s="1"/>
  <c r="AI5421" i="3" s="1"/>
  <c r="AL5421" i="3" s="1"/>
  <c r="AN5421" i="3" s="1"/>
  <c r="O5421" i="3" s="1"/>
  <c r="AF5413" i="3"/>
  <c r="AG5413" i="3" s="1"/>
  <c r="AH5413" i="3" s="1"/>
  <c r="AI5413" i="3" s="1"/>
  <c r="AL5413" i="3" s="1"/>
  <c r="AN5413" i="3" s="1"/>
  <c r="O5413" i="3" s="1"/>
  <c r="AF5405" i="3"/>
  <c r="AG5405" i="3" s="1"/>
  <c r="AH5405" i="3" s="1"/>
  <c r="AI5405" i="3" s="1"/>
  <c r="AL5405" i="3" s="1"/>
  <c r="AN5405" i="3" s="1"/>
  <c r="O5405" i="3" s="1"/>
  <c r="AF5397" i="3"/>
  <c r="AG5397" i="3" s="1"/>
  <c r="AH5397" i="3" s="1"/>
  <c r="AI5397" i="3" s="1"/>
  <c r="AL5397" i="3" s="1"/>
  <c r="AN5397" i="3" s="1"/>
  <c r="O5397" i="3" s="1"/>
  <c r="AF5389" i="3"/>
  <c r="AG5389" i="3" s="1"/>
  <c r="AH5389" i="3" s="1"/>
  <c r="AI5389" i="3" s="1"/>
  <c r="AL5389" i="3" s="1"/>
  <c r="AN5389" i="3" s="1"/>
  <c r="O5389" i="3" s="1"/>
  <c r="AF5381" i="3"/>
  <c r="AG5381" i="3" s="1"/>
  <c r="AH5381" i="3" s="1"/>
  <c r="AI5381" i="3" s="1"/>
  <c r="AL5381" i="3" s="1"/>
  <c r="AN5381" i="3" s="1"/>
  <c r="O5381" i="3" s="1"/>
  <c r="AF5373" i="3"/>
  <c r="AG5373" i="3" s="1"/>
  <c r="AH5373" i="3" s="1"/>
  <c r="AI5373" i="3" s="1"/>
  <c r="AL5373" i="3" s="1"/>
  <c r="AN5373" i="3" s="1"/>
  <c r="O5373" i="3" s="1"/>
  <c r="AF5365" i="3"/>
  <c r="AG5365" i="3" s="1"/>
  <c r="AH5365" i="3" s="1"/>
  <c r="AI5365" i="3" s="1"/>
  <c r="AL5365" i="3" s="1"/>
  <c r="AN5365" i="3" s="1"/>
  <c r="O5365" i="3" s="1"/>
  <c r="AF5357" i="3"/>
  <c r="AG5357" i="3" s="1"/>
  <c r="AH5357" i="3" s="1"/>
  <c r="AI5357" i="3" s="1"/>
  <c r="AL5357" i="3" s="1"/>
  <c r="AN5357" i="3" s="1"/>
  <c r="O5357" i="3" s="1"/>
  <c r="AF5349" i="3"/>
  <c r="AG5349" i="3" s="1"/>
  <c r="AH5349" i="3" s="1"/>
  <c r="AI5349" i="3" s="1"/>
  <c r="AL5349" i="3" s="1"/>
  <c r="AN5349" i="3" s="1"/>
  <c r="O5349" i="3" s="1"/>
  <c r="AF5333" i="3"/>
  <c r="AG5333" i="3" s="1"/>
  <c r="AH5333" i="3" s="1"/>
  <c r="AI5333" i="3" s="1"/>
  <c r="AL5333" i="3" s="1"/>
  <c r="AN5333" i="3" s="1"/>
  <c r="O5333" i="3" s="1"/>
  <c r="AF5325" i="3"/>
  <c r="AG5325" i="3" s="1"/>
  <c r="AH5325" i="3" s="1"/>
  <c r="AI5325" i="3" s="1"/>
  <c r="AL5325" i="3" s="1"/>
  <c r="AN5325" i="3" s="1"/>
  <c r="O5325" i="3" s="1"/>
  <c r="AF5317" i="3"/>
  <c r="AG5317" i="3" s="1"/>
  <c r="AH5317" i="3" s="1"/>
  <c r="AI5317" i="3" s="1"/>
  <c r="AL5317" i="3" s="1"/>
  <c r="AN5317" i="3" s="1"/>
  <c r="O5317" i="3" s="1"/>
  <c r="AF5309" i="3"/>
  <c r="AG5309" i="3" s="1"/>
  <c r="AH5309" i="3" s="1"/>
  <c r="AI5309" i="3" s="1"/>
  <c r="AL5309" i="3" s="1"/>
  <c r="AN5309" i="3" s="1"/>
  <c r="O5309" i="3" s="1"/>
  <c r="AF5301" i="3"/>
  <c r="AG5301" i="3" s="1"/>
  <c r="AH5301" i="3" s="1"/>
  <c r="AI5301" i="3" s="1"/>
  <c r="AL5301" i="3" s="1"/>
  <c r="AN5301" i="3" s="1"/>
  <c r="O5301" i="3" s="1"/>
  <c r="AF5293" i="3"/>
  <c r="AG5293" i="3" s="1"/>
  <c r="AH5293" i="3" s="1"/>
  <c r="AI5293" i="3" s="1"/>
  <c r="AL5293" i="3" s="1"/>
  <c r="AN5293" i="3" s="1"/>
  <c r="O5293" i="3" s="1"/>
  <c r="AF5277" i="3"/>
  <c r="AG5277" i="3" s="1"/>
  <c r="AH5277" i="3" s="1"/>
  <c r="AI5277" i="3" s="1"/>
  <c r="AL5277" i="3" s="1"/>
  <c r="AN5277" i="3" s="1"/>
  <c r="O5277" i="3" s="1"/>
  <c r="AF5269" i="3"/>
  <c r="AG5269" i="3" s="1"/>
  <c r="AH5269" i="3" s="1"/>
  <c r="AI5269" i="3" s="1"/>
  <c r="AL5269" i="3" s="1"/>
  <c r="AN5269" i="3" s="1"/>
  <c r="O5269" i="3" s="1"/>
  <c r="AF5261" i="3"/>
  <c r="AG5261" i="3" s="1"/>
  <c r="AH5261" i="3" s="1"/>
  <c r="AI5261" i="3" s="1"/>
  <c r="AL5261" i="3" s="1"/>
  <c r="AN5261" i="3" s="1"/>
  <c r="O5261" i="3" s="1"/>
  <c r="AF5253" i="3"/>
  <c r="AG5253" i="3" s="1"/>
  <c r="AH5253" i="3" s="1"/>
  <c r="AI5253" i="3" s="1"/>
  <c r="AL5253" i="3" s="1"/>
  <c r="AN5253" i="3" s="1"/>
  <c r="O5253" i="3" s="1"/>
  <c r="AF5245" i="3"/>
  <c r="AG5245" i="3" s="1"/>
  <c r="AH5245" i="3" s="1"/>
  <c r="AI5245" i="3" s="1"/>
  <c r="AL5245" i="3" s="1"/>
  <c r="AN5245" i="3" s="1"/>
  <c r="O5245" i="3" s="1"/>
  <c r="AF5237" i="3"/>
  <c r="AG5237" i="3" s="1"/>
  <c r="AH5237" i="3" s="1"/>
  <c r="AI5237" i="3" s="1"/>
  <c r="AL5237" i="3" s="1"/>
  <c r="AN5237" i="3" s="1"/>
  <c r="O5237" i="3" s="1"/>
  <c r="AF5229" i="3"/>
  <c r="AG5229" i="3" s="1"/>
  <c r="AH5229" i="3" s="1"/>
  <c r="AI5229" i="3" s="1"/>
  <c r="AL5229" i="3" s="1"/>
  <c r="AN5229" i="3" s="1"/>
  <c r="O5229" i="3" s="1"/>
  <c r="AF5221" i="3"/>
  <c r="AG5221" i="3" s="1"/>
  <c r="AH5221" i="3" s="1"/>
  <c r="AI5221" i="3" s="1"/>
  <c r="AL5221" i="3" s="1"/>
  <c r="AN5221" i="3" s="1"/>
  <c r="O5221" i="3" s="1"/>
  <c r="AF5213" i="3"/>
  <c r="AG5213" i="3" s="1"/>
  <c r="AH5213" i="3" s="1"/>
  <c r="AI5213" i="3" s="1"/>
  <c r="AL5213" i="3" s="1"/>
  <c r="AN5213" i="3" s="1"/>
  <c r="O5213" i="3" s="1"/>
  <c r="AF5205" i="3"/>
  <c r="AG5205" i="3" s="1"/>
  <c r="AH5205" i="3" s="1"/>
  <c r="AI5205" i="3" s="1"/>
  <c r="AL5205" i="3" s="1"/>
  <c r="AN5205" i="3" s="1"/>
  <c r="O5205" i="3" s="1"/>
  <c r="AF5197" i="3"/>
  <c r="AG5197" i="3" s="1"/>
  <c r="AH5197" i="3" s="1"/>
  <c r="AI5197" i="3" s="1"/>
  <c r="AL5197" i="3" s="1"/>
  <c r="AN5197" i="3" s="1"/>
  <c r="O5197" i="3" s="1"/>
  <c r="AF5189" i="3"/>
  <c r="AG5189" i="3" s="1"/>
  <c r="AH5189" i="3" s="1"/>
  <c r="AI5189" i="3" s="1"/>
  <c r="AL5189" i="3" s="1"/>
  <c r="AN5189" i="3" s="1"/>
  <c r="O5189" i="3" s="1"/>
  <c r="AF5181" i="3"/>
  <c r="AG5181" i="3" s="1"/>
  <c r="AH5181" i="3" s="1"/>
  <c r="AI5181" i="3" s="1"/>
  <c r="AL5181" i="3" s="1"/>
  <c r="AN5181" i="3" s="1"/>
  <c r="O5181" i="3" s="1"/>
  <c r="AF5173" i="3"/>
  <c r="AG5173" i="3" s="1"/>
  <c r="AH5173" i="3" s="1"/>
  <c r="AI5173" i="3" s="1"/>
  <c r="AL5173" i="3" s="1"/>
  <c r="AN5173" i="3" s="1"/>
  <c r="O5173" i="3" s="1"/>
  <c r="AF5165" i="3"/>
  <c r="AG5165" i="3" s="1"/>
  <c r="AH5165" i="3" s="1"/>
  <c r="AI5165" i="3" s="1"/>
  <c r="AL5165" i="3" s="1"/>
  <c r="AN5165" i="3" s="1"/>
  <c r="O5165" i="3" s="1"/>
  <c r="AF5157" i="3"/>
  <c r="AG5157" i="3" s="1"/>
  <c r="AH5157" i="3" s="1"/>
  <c r="AI5157" i="3" s="1"/>
  <c r="AL5157" i="3" s="1"/>
  <c r="AN5157" i="3" s="1"/>
  <c r="O5157" i="3" s="1"/>
  <c r="AF5149" i="3"/>
  <c r="AG5149" i="3" s="1"/>
  <c r="AH5149" i="3" s="1"/>
  <c r="AI5149" i="3" s="1"/>
  <c r="AL5149" i="3" s="1"/>
  <c r="AN5149" i="3" s="1"/>
  <c r="O5149" i="3" s="1"/>
  <c r="AF5141" i="3"/>
  <c r="AG5141" i="3" s="1"/>
  <c r="AH5141" i="3" s="1"/>
  <c r="AI5141" i="3" s="1"/>
  <c r="AL5141" i="3" s="1"/>
  <c r="AN5141" i="3" s="1"/>
  <c r="O5141" i="3" s="1"/>
  <c r="AF5133" i="3"/>
  <c r="AG5133" i="3" s="1"/>
  <c r="AH5133" i="3" s="1"/>
  <c r="AI5133" i="3" s="1"/>
  <c r="AL5133" i="3" s="1"/>
  <c r="AN5133" i="3" s="1"/>
  <c r="O5133" i="3" s="1"/>
  <c r="AF5125" i="3"/>
  <c r="AG5125" i="3" s="1"/>
  <c r="AH5125" i="3" s="1"/>
  <c r="AI5125" i="3" s="1"/>
  <c r="AL5125" i="3" s="1"/>
  <c r="AN5125" i="3" s="1"/>
  <c r="O5125" i="3" s="1"/>
  <c r="AF5117" i="3"/>
  <c r="AG5117" i="3" s="1"/>
  <c r="AH5117" i="3" s="1"/>
  <c r="AI5117" i="3" s="1"/>
  <c r="AL5117" i="3" s="1"/>
  <c r="AN5117" i="3" s="1"/>
  <c r="O5117" i="3" s="1"/>
  <c r="AF5109" i="3"/>
  <c r="AG5109" i="3" s="1"/>
  <c r="AH5109" i="3" s="1"/>
  <c r="AI5109" i="3" s="1"/>
  <c r="AL5109" i="3" s="1"/>
  <c r="AN5109" i="3" s="1"/>
  <c r="O5109" i="3" s="1"/>
  <c r="AF5101" i="3"/>
  <c r="AG5101" i="3" s="1"/>
  <c r="AH5101" i="3" s="1"/>
  <c r="AI5101" i="3" s="1"/>
  <c r="AL5101" i="3" s="1"/>
  <c r="AN5101" i="3" s="1"/>
  <c r="O5101" i="3" s="1"/>
  <c r="AF5085" i="3"/>
  <c r="AG5085" i="3" s="1"/>
  <c r="AH5085" i="3" s="1"/>
  <c r="AI5085" i="3" s="1"/>
  <c r="AL5085" i="3" s="1"/>
  <c r="AN5085" i="3" s="1"/>
  <c r="O5085" i="3" s="1"/>
  <c r="AF5077" i="3"/>
  <c r="AG5077" i="3" s="1"/>
  <c r="AH5077" i="3" s="1"/>
  <c r="AI5077" i="3" s="1"/>
  <c r="AL5077" i="3" s="1"/>
  <c r="AN5077" i="3" s="1"/>
  <c r="O5077" i="3" s="1"/>
  <c r="AF5069" i="3"/>
  <c r="AG5069" i="3" s="1"/>
  <c r="AH5069" i="3" s="1"/>
  <c r="AI5069" i="3" s="1"/>
  <c r="AL5069" i="3" s="1"/>
  <c r="AN5069" i="3" s="1"/>
  <c r="O5069" i="3" s="1"/>
  <c r="AF5061" i="3"/>
  <c r="AG5061" i="3" s="1"/>
  <c r="AH5061" i="3" s="1"/>
  <c r="AI5061" i="3" s="1"/>
  <c r="AL5061" i="3" s="1"/>
  <c r="AN5061" i="3" s="1"/>
  <c r="O5061" i="3" s="1"/>
  <c r="AF5053" i="3"/>
  <c r="AG5053" i="3" s="1"/>
  <c r="AH5053" i="3" s="1"/>
  <c r="AI5053" i="3" s="1"/>
  <c r="AL5053" i="3" s="1"/>
  <c r="AN5053" i="3" s="1"/>
  <c r="O5053" i="3" s="1"/>
  <c r="AF5045" i="3"/>
  <c r="AG5045" i="3" s="1"/>
  <c r="AH5045" i="3" s="1"/>
  <c r="AI5045" i="3" s="1"/>
  <c r="AL5045" i="3" s="1"/>
  <c r="AN5045" i="3" s="1"/>
  <c r="O5045" i="3" s="1"/>
  <c r="AF5037" i="3"/>
  <c r="AG5037" i="3" s="1"/>
  <c r="AH5037" i="3" s="1"/>
  <c r="AI5037" i="3" s="1"/>
  <c r="AL5037" i="3" s="1"/>
  <c r="AN5037" i="3" s="1"/>
  <c r="O5037" i="3" s="1"/>
  <c r="AF5029" i="3"/>
  <c r="AG5029" i="3" s="1"/>
  <c r="AH5029" i="3" s="1"/>
  <c r="AI5029" i="3" s="1"/>
  <c r="AL5029" i="3" s="1"/>
  <c r="AN5029" i="3" s="1"/>
  <c r="O5029" i="3" s="1"/>
  <c r="AF5021" i="3"/>
  <c r="AG5021" i="3" s="1"/>
  <c r="AH5021" i="3" s="1"/>
  <c r="AI5021" i="3" s="1"/>
  <c r="AL5021" i="3" s="1"/>
  <c r="AN5021" i="3" s="1"/>
  <c r="O5021" i="3" s="1"/>
  <c r="AF5013" i="3"/>
  <c r="AG5013" i="3" s="1"/>
  <c r="AH5013" i="3" s="1"/>
  <c r="AI5013" i="3" s="1"/>
  <c r="AL5013" i="3" s="1"/>
  <c r="AN5013" i="3" s="1"/>
  <c r="O5013" i="3" s="1"/>
  <c r="AF5005" i="3"/>
  <c r="AG5005" i="3" s="1"/>
  <c r="AH5005" i="3" s="1"/>
  <c r="AI5005" i="3" s="1"/>
  <c r="AL5005" i="3" s="1"/>
  <c r="AN5005" i="3" s="1"/>
  <c r="O5005" i="3" s="1"/>
  <c r="AF4997" i="3"/>
  <c r="AG4997" i="3" s="1"/>
  <c r="AH4997" i="3" s="1"/>
  <c r="AI4997" i="3" s="1"/>
  <c r="AL4997" i="3" s="1"/>
  <c r="AN4997" i="3" s="1"/>
  <c r="O4997" i="3" s="1"/>
  <c r="AF4989" i="3"/>
  <c r="AG4989" i="3" s="1"/>
  <c r="AH4989" i="3" s="1"/>
  <c r="AI4989" i="3" s="1"/>
  <c r="AL4989" i="3" s="1"/>
  <c r="AN4989" i="3" s="1"/>
  <c r="O4989" i="3" s="1"/>
  <c r="AF4981" i="3"/>
  <c r="AG4981" i="3" s="1"/>
  <c r="AH4981" i="3" s="1"/>
  <c r="AI4981" i="3" s="1"/>
  <c r="AL4981" i="3" s="1"/>
  <c r="AN4981" i="3" s="1"/>
  <c r="O4981" i="3" s="1"/>
  <c r="AF4973" i="3"/>
  <c r="AG4973" i="3" s="1"/>
  <c r="AH4973" i="3" s="1"/>
  <c r="AI4973" i="3" s="1"/>
  <c r="AL4973" i="3" s="1"/>
  <c r="AN4973" i="3" s="1"/>
  <c r="O4973" i="3" s="1"/>
  <c r="AF4965" i="3"/>
  <c r="AG4965" i="3" s="1"/>
  <c r="AH4965" i="3" s="1"/>
  <c r="AI4965" i="3" s="1"/>
  <c r="AL4965" i="3" s="1"/>
  <c r="AN4965" i="3" s="1"/>
  <c r="O4965" i="3" s="1"/>
  <c r="AF4957" i="3"/>
  <c r="AG4957" i="3" s="1"/>
  <c r="AH4957" i="3" s="1"/>
  <c r="AI4957" i="3" s="1"/>
  <c r="AL4957" i="3" s="1"/>
  <c r="AN4957" i="3" s="1"/>
  <c r="O4957" i="3" s="1"/>
  <c r="AF4949" i="3"/>
  <c r="AG4949" i="3" s="1"/>
  <c r="AH4949" i="3" s="1"/>
  <c r="AI4949" i="3" s="1"/>
  <c r="AL4949" i="3" s="1"/>
  <c r="AN4949" i="3" s="1"/>
  <c r="O4949" i="3" s="1"/>
  <c r="AF4941" i="3"/>
  <c r="AG4941" i="3" s="1"/>
  <c r="AH4941" i="3" s="1"/>
  <c r="AI4941" i="3" s="1"/>
  <c r="AL4941" i="3" s="1"/>
  <c r="AN4941" i="3" s="1"/>
  <c r="O4941" i="3" s="1"/>
  <c r="AF4933" i="3"/>
  <c r="AG4933" i="3" s="1"/>
  <c r="AH4933" i="3" s="1"/>
  <c r="AI4933" i="3" s="1"/>
  <c r="AL4933" i="3" s="1"/>
  <c r="AN4933" i="3" s="1"/>
  <c r="O4933" i="3" s="1"/>
  <c r="AF4925" i="3"/>
  <c r="AG4925" i="3" s="1"/>
  <c r="AH4925" i="3" s="1"/>
  <c r="AI4925" i="3" s="1"/>
  <c r="AL4925" i="3" s="1"/>
  <c r="AN4925" i="3" s="1"/>
  <c r="O4925" i="3" s="1"/>
  <c r="AF4917" i="3"/>
  <c r="AG4917" i="3" s="1"/>
  <c r="AH4917" i="3" s="1"/>
  <c r="AI4917" i="3" s="1"/>
  <c r="AL4917" i="3" s="1"/>
  <c r="AN4917" i="3" s="1"/>
  <c r="O4917" i="3" s="1"/>
  <c r="AF4901" i="3"/>
  <c r="AG4901" i="3" s="1"/>
  <c r="AH4901" i="3" s="1"/>
  <c r="AI4901" i="3" s="1"/>
  <c r="AL4901" i="3" s="1"/>
  <c r="AN4901" i="3" s="1"/>
  <c r="O4901" i="3" s="1"/>
  <c r="AF4893" i="3"/>
  <c r="AG4893" i="3" s="1"/>
  <c r="AH4893" i="3" s="1"/>
  <c r="AI4893" i="3" s="1"/>
  <c r="AL4893" i="3" s="1"/>
  <c r="AN4893" i="3" s="1"/>
  <c r="O4893" i="3" s="1"/>
  <c r="AF4885" i="3"/>
  <c r="AG4885" i="3" s="1"/>
  <c r="AH4885" i="3" s="1"/>
  <c r="AI4885" i="3" s="1"/>
  <c r="AL4885" i="3" s="1"/>
  <c r="AN4885" i="3" s="1"/>
  <c r="O4885" i="3" s="1"/>
  <c r="AF4877" i="3"/>
  <c r="AG4877" i="3" s="1"/>
  <c r="AH4877" i="3" s="1"/>
  <c r="AI4877" i="3" s="1"/>
  <c r="AL4877" i="3" s="1"/>
  <c r="AN4877" i="3" s="1"/>
  <c r="O4877" i="3" s="1"/>
  <c r="AF4861" i="3"/>
  <c r="AG4861" i="3" s="1"/>
  <c r="AH4861" i="3" s="1"/>
  <c r="AI4861" i="3" s="1"/>
  <c r="AL4861" i="3" s="1"/>
  <c r="AN4861" i="3" s="1"/>
  <c r="O4861" i="3" s="1"/>
  <c r="AF4853" i="3"/>
  <c r="AG4853" i="3" s="1"/>
  <c r="AH4853" i="3" s="1"/>
  <c r="AI4853" i="3" s="1"/>
  <c r="AL4853" i="3" s="1"/>
  <c r="AN4853" i="3" s="1"/>
  <c r="O4853" i="3" s="1"/>
  <c r="AF4845" i="3"/>
  <c r="AG4845" i="3" s="1"/>
  <c r="AH4845" i="3" s="1"/>
  <c r="AI4845" i="3" s="1"/>
  <c r="AL4845" i="3" s="1"/>
  <c r="AN4845" i="3" s="1"/>
  <c r="O4845" i="3" s="1"/>
  <c r="AF4837" i="3"/>
  <c r="AG4837" i="3" s="1"/>
  <c r="AH4837" i="3" s="1"/>
  <c r="AI4837" i="3" s="1"/>
  <c r="AL4837" i="3" s="1"/>
  <c r="AN4837" i="3" s="1"/>
  <c r="O4837" i="3" s="1"/>
  <c r="AF4829" i="3"/>
  <c r="AG4829" i="3" s="1"/>
  <c r="AH4829" i="3" s="1"/>
  <c r="AI4829" i="3" s="1"/>
  <c r="AL4829" i="3" s="1"/>
  <c r="AN4829" i="3" s="1"/>
  <c r="O4829" i="3" s="1"/>
  <c r="AF4821" i="3"/>
  <c r="AG4821" i="3" s="1"/>
  <c r="AH4821" i="3" s="1"/>
  <c r="AI4821" i="3" s="1"/>
  <c r="AL4821" i="3" s="1"/>
  <c r="AN4821" i="3" s="1"/>
  <c r="O4821" i="3" s="1"/>
  <c r="AF4813" i="3"/>
  <c r="AG4813" i="3" s="1"/>
  <c r="AH4813" i="3" s="1"/>
  <c r="AI4813" i="3" s="1"/>
  <c r="AL4813" i="3" s="1"/>
  <c r="AN4813" i="3" s="1"/>
  <c r="O4813" i="3" s="1"/>
  <c r="AF4805" i="3"/>
  <c r="AG4805" i="3" s="1"/>
  <c r="AH4805" i="3" s="1"/>
  <c r="AI4805" i="3" s="1"/>
  <c r="AL4805" i="3" s="1"/>
  <c r="AN4805" i="3" s="1"/>
  <c r="O4805" i="3" s="1"/>
  <c r="AF4797" i="3"/>
  <c r="AG4797" i="3" s="1"/>
  <c r="AH4797" i="3" s="1"/>
  <c r="AI4797" i="3" s="1"/>
  <c r="AL4797" i="3" s="1"/>
  <c r="AN4797" i="3" s="1"/>
  <c r="O4797" i="3" s="1"/>
  <c r="AF4789" i="3"/>
  <c r="AG4789" i="3" s="1"/>
  <c r="AH4789" i="3" s="1"/>
  <c r="AI4789" i="3" s="1"/>
  <c r="AL4789" i="3" s="1"/>
  <c r="AN4789" i="3" s="1"/>
  <c r="O4789" i="3" s="1"/>
  <c r="AF4765" i="3"/>
  <c r="AG4765" i="3" s="1"/>
  <c r="AH4765" i="3" s="1"/>
  <c r="AI4765" i="3" s="1"/>
  <c r="AL4765" i="3" s="1"/>
  <c r="AN4765" i="3" s="1"/>
  <c r="O4765" i="3" s="1"/>
  <c r="AF4757" i="3"/>
  <c r="AG4757" i="3" s="1"/>
  <c r="AH4757" i="3" s="1"/>
  <c r="AI4757" i="3" s="1"/>
  <c r="AL4757" i="3" s="1"/>
  <c r="AN4757" i="3" s="1"/>
  <c r="O4757" i="3" s="1"/>
  <c r="AF4741" i="3"/>
  <c r="AG4741" i="3" s="1"/>
  <c r="AH4741" i="3" s="1"/>
  <c r="AI4741" i="3" s="1"/>
  <c r="AL4741" i="3" s="1"/>
  <c r="AN4741" i="3" s="1"/>
  <c r="O4741" i="3" s="1"/>
  <c r="AF4725" i="3"/>
  <c r="AG4725" i="3" s="1"/>
  <c r="AH4725" i="3" s="1"/>
  <c r="AI4725" i="3" s="1"/>
  <c r="AL4725" i="3" s="1"/>
  <c r="AN4725" i="3" s="1"/>
  <c r="O4725" i="3" s="1"/>
  <c r="AF4717" i="3"/>
  <c r="AG4717" i="3" s="1"/>
  <c r="AH4717" i="3" s="1"/>
  <c r="AI4717" i="3" s="1"/>
  <c r="AL4717" i="3" s="1"/>
  <c r="AN4717" i="3" s="1"/>
  <c r="O4717" i="3" s="1"/>
  <c r="AF4709" i="3"/>
  <c r="AG4709" i="3" s="1"/>
  <c r="AH4709" i="3" s="1"/>
  <c r="AI4709" i="3" s="1"/>
  <c r="AL4709" i="3" s="1"/>
  <c r="AN4709" i="3" s="1"/>
  <c r="O4709" i="3" s="1"/>
  <c r="AF4693" i="3"/>
  <c r="AG4693" i="3" s="1"/>
  <c r="AH4693" i="3" s="1"/>
  <c r="AI4693" i="3" s="1"/>
  <c r="AL4693" i="3" s="1"/>
  <c r="AN4693" i="3" s="1"/>
  <c r="O4693" i="3" s="1"/>
  <c r="AF4685" i="3"/>
  <c r="AG4685" i="3" s="1"/>
  <c r="AH4685" i="3" s="1"/>
  <c r="AI4685" i="3" s="1"/>
  <c r="AL4685" i="3" s="1"/>
  <c r="AN4685" i="3" s="1"/>
  <c r="O4685" i="3" s="1"/>
  <c r="AF4677" i="3"/>
  <c r="AG4677" i="3" s="1"/>
  <c r="AH4677" i="3" s="1"/>
  <c r="AI4677" i="3" s="1"/>
  <c r="AL4677" i="3" s="1"/>
  <c r="AN4677" i="3" s="1"/>
  <c r="O4677" i="3" s="1"/>
  <c r="AF4669" i="3"/>
  <c r="AG4669" i="3" s="1"/>
  <c r="AH4669" i="3" s="1"/>
  <c r="AI4669" i="3" s="1"/>
  <c r="AL4669" i="3" s="1"/>
  <c r="AN4669" i="3" s="1"/>
  <c r="O4669" i="3" s="1"/>
  <c r="AF4661" i="3"/>
  <c r="AG4661" i="3" s="1"/>
  <c r="AH4661" i="3" s="1"/>
  <c r="AI4661" i="3" s="1"/>
  <c r="AL4661" i="3" s="1"/>
  <c r="AN4661" i="3" s="1"/>
  <c r="O4661" i="3" s="1"/>
  <c r="AF4653" i="3"/>
  <c r="AG4653" i="3" s="1"/>
  <c r="AH4653" i="3" s="1"/>
  <c r="AI4653" i="3" s="1"/>
  <c r="AL4653" i="3" s="1"/>
  <c r="AN4653" i="3" s="1"/>
  <c r="O4653" i="3" s="1"/>
  <c r="AF4645" i="3"/>
  <c r="AG4645" i="3" s="1"/>
  <c r="AH4645" i="3" s="1"/>
  <c r="AI4645" i="3" s="1"/>
  <c r="AL4645" i="3" s="1"/>
  <c r="AN4645" i="3" s="1"/>
  <c r="O4645" i="3" s="1"/>
  <c r="AF4637" i="3"/>
  <c r="AG4637" i="3" s="1"/>
  <c r="AH4637" i="3" s="1"/>
  <c r="AI4637" i="3" s="1"/>
  <c r="AL4637" i="3" s="1"/>
  <c r="AN4637" i="3" s="1"/>
  <c r="O4637" i="3" s="1"/>
  <c r="AF4629" i="3"/>
  <c r="AG4629" i="3" s="1"/>
  <c r="AH4629" i="3" s="1"/>
  <c r="AI4629" i="3" s="1"/>
  <c r="AL4629" i="3" s="1"/>
  <c r="AN4629" i="3" s="1"/>
  <c r="O4629" i="3" s="1"/>
  <c r="AF4621" i="3"/>
  <c r="AG4621" i="3" s="1"/>
  <c r="AH4621" i="3" s="1"/>
  <c r="AI4621" i="3" s="1"/>
  <c r="AL4621" i="3" s="1"/>
  <c r="AN4621" i="3" s="1"/>
  <c r="O4621" i="3" s="1"/>
  <c r="AF4613" i="3"/>
  <c r="AG4613" i="3" s="1"/>
  <c r="AH4613" i="3" s="1"/>
  <c r="AI4613" i="3" s="1"/>
  <c r="AL4613" i="3" s="1"/>
  <c r="AN4613" i="3" s="1"/>
  <c r="O4613" i="3" s="1"/>
  <c r="AF4605" i="3"/>
  <c r="AG4605" i="3" s="1"/>
  <c r="AH4605" i="3" s="1"/>
  <c r="AI4605" i="3" s="1"/>
  <c r="AL4605" i="3" s="1"/>
  <c r="AN4605" i="3" s="1"/>
  <c r="O4605" i="3" s="1"/>
  <c r="AF4597" i="3"/>
  <c r="AG4597" i="3" s="1"/>
  <c r="AH4597" i="3" s="1"/>
  <c r="AI4597" i="3" s="1"/>
  <c r="AL4597" i="3" s="1"/>
  <c r="AN4597" i="3" s="1"/>
  <c r="O4597" i="3" s="1"/>
  <c r="AF4589" i="3"/>
  <c r="AG4589" i="3" s="1"/>
  <c r="AH4589" i="3" s="1"/>
  <c r="AI4589" i="3" s="1"/>
  <c r="AL4589" i="3" s="1"/>
  <c r="AN4589" i="3" s="1"/>
  <c r="O4589" i="3" s="1"/>
  <c r="AF4581" i="3"/>
  <c r="AG4581" i="3" s="1"/>
  <c r="AH4581" i="3" s="1"/>
  <c r="AI4581" i="3" s="1"/>
  <c r="AL4581" i="3" s="1"/>
  <c r="AN4581" i="3" s="1"/>
  <c r="O4581" i="3" s="1"/>
  <c r="AF4573" i="3"/>
  <c r="AG4573" i="3" s="1"/>
  <c r="AH4573" i="3" s="1"/>
  <c r="AI4573" i="3" s="1"/>
  <c r="AL4573" i="3" s="1"/>
  <c r="AN4573" i="3" s="1"/>
  <c r="O4573" i="3" s="1"/>
  <c r="AF4565" i="3"/>
  <c r="AG4565" i="3" s="1"/>
  <c r="AH4565" i="3" s="1"/>
  <c r="AI4565" i="3" s="1"/>
  <c r="AL4565" i="3" s="1"/>
  <c r="AN4565" i="3" s="1"/>
  <c r="O4565" i="3" s="1"/>
  <c r="AF4557" i="3"/>
  <c r="AG4557" i="3" s="1"/>
  <c r="AH4557" i="3" s="1"/>
  <c r="AI4557" i="3" s="1"/>
  <c r="AL4557" i="3" s="1"/>
  <c r="AN4557" i="3" s="1"/>
  <c r="O4557" i="3" s="1"/>
  <c r="AF4549" i="3"/>
  <c r="AG4549" i="3" s="1"/>
  <c r="AH4549" i="3" s="1"/>
  <c r="AI4549" i="3" s="1"/>
  <c r="AL4549" i="3" s="1"/>
  <c r="AN4549" i="3" s="1"/>
  <c r="O4549" i="3" s="1"/>
  <c r="AF4541" i="3"/>
  <c r="AG4541" i="3" s="1"/>
  <c r="AH4541" i="3" s="1"/>
  <c r="AI4541" i="3" s="1"/>
  <c r="AL4541" i="3" s="1"/>
  <c r="AN4541" i="3" s="1"/>
  <c r="O4541" i="3" s="1"/>
  <c r="AF4533" i="3"/>
  <c r="AG4533" i="3" s="1"/>
  <c r="AH4533" i="3" s="1"/>
  <c r="AI4533" i="3" s="1"/>
  <c r="AL4533" i="3" s="1"/>
  <c r="AN4533" i="3" s="1"/>
  <c r="O4533" i="3" s="1"/>
  <c r="AF4525" i="3"/>
  <c r="AG4525" i="3" s="1"/>
  <c r="AH4525" i="3" s="1"/>
  <c r="AI4525" i="3" s="1"/>
  <c r="AL4525" i="3" s="1"/>
  <c r="AN4525" i="3" s="1"/>
  <c r="O4525" i="3" s="1"/>
  <c r="AF4517" i="3"/>
  <c r="AG4517" i="3" s="1"/>
  <c r="AH4517" i="3" s="1"/>
  <c r="AI4517" i="3" s="1"/>
  <c r="AL4517" i="3" s="1"/>
  <c r="AN4517" i="3" s="1"/>
  <c r="O4517" i="3" s="1"/>
  <c r="AF4509" i="3"/>
  <c r="AG4509" i="3" s="1"/>
  <c r="AH4509" i="3" s="1"/>
  <c r="AI4509" i="3" s="1"/>
  <c r="AL4509" i="3" s="1"/>
  <c r="AN4509" i="3" s="1"/>
  <c r="O4509" i="3" s="1"/>
  <c r="AF4501" i="3"/>
  <c r="AG4501" i="3" s="1"/>
  <c r="AH4501" i="3" s="1"/>
  <c r="AI4501" i="3" s="1"/>
  <c r="AL4501" i="3" s="1"/>
  <c r="AN4501" i="3" s="1"/>
  <c r="O4501" i="3" s="1"/>
  <c r="AF4493" i="3"/>
  <c r="AG4493" i="3" s="1"/>
  <c r="AH4493" i="3" s="1"/>
  <c r="AI4493" i="3" s="1"/>
  <c r="AL4493" i="3" s="1"/>
  <c r="AN4493" i="3" s="1"/>
  <c r="O4493" i="3" s="1"/>
  <c r="AF4485" i="3"/>
  <c r="AG4485" i="3" s="1"/>
  <c r="AH4485" i="3" s="1"/>
  <c r="AI4485" i="3" s="1"/>
  <c r="AL4485" i="3" s="1"/>
  <c r="AN4485" i="3" s="1"/>
  <c r="O4485" i="3" s="1"/>
  <c r="AF4477" i="3"/>
  <c r="AG4477" i="3" s="1"/>
  <c r="AH4477" i="3" s="1"/>
  <c r="AI4477" i="3" s="1"/>
  <c r="AL4477" i="3" s="1"/>
  <c r="AN4477" i="3" s="1"/>
  <c r="O4477" i="3" s="1"/>
  <c r="AF4469" i="3"/>
  <c r="AG4469" i="3" s="1"/>
  <c r="AH4469" i="3" s="1"/>
  <c r="AI4469" i="3" s="1"/>
  <c r="AL4469" i="3" s="1"/>
  <c r="AN4469" i="3" s="1"/>
  <c r="O4469" i="3" s="1"/>
  <c r="AF4461" i="3"/>
  <c r="AG4461" i="3" s="1"/>
  <c r="AH4461" i="3" s="1"/>
  <c r="AI4461" i="3" s="1"/>
  <c r="AL4461" i="3" s="1"/>
  <c r="AN4461" i="3" s="1"/>
  <c r="O4461" i="3" s="1"/>
  <c r="AF4453" i="3"/>
  <c r="AG4453" i="3" s="1"/>
  <c r="AH4453" i="3" s="1"/>
  <c r="AI4453" i="3" s="1"/>
  <c r="AL4453" i="3" s="1"/>
  <c r="AN4453" i="3" s="1"/>
  <c r="O4453" i="3" s="1"/>
  <c r="AF4445" i="3"/>
  <c r="AG4445" i="3" s="1"/>
  <c r="AH4445" i="3" s="1"/>
  <c r="AI4445" i="3" s="1"/>
  <c r="AL4445" i="3" s="1"/>
  <c r="AN4445" i="3" s="1"/>
  <c r="O4445" i="3" s="1"/>
  <c r="AF4437" i="3"/>
  <c r="AG4437" i="3" s="1"/>
  <c r="AH4437" i="3" s="1"/>
  <c r="AI4437" i="3" s="1"/>
  <c r="AL4437" i="3" s="1"/>
  <c r="AN4437" i="3" s="1"/>
  <c r="O4437" i="3" s="1"/>
  <c r="AF4429" i="3"/>
  <c r="AG4429" i="3" s="1"/>
  <c r="AH4429" i="3" s="1"/>
  <c r="AI4429" i="3" s="1"/>
  <c r="AL4429" i="3" s="1"/>
  <c r="AN4429" i="3" s="1"/>
  <c r="O4429" i="3" s="1"/>
  <c r="AF4421" i="3"/>
  <c r="AG4421" i="3" s="1"/>
  <c r="AH4421" i="3" s="1"/>
  <c r="AI4421" i="3" s="1"/>
  <c r="AL4421" i="3" s="1"/>
  <c r="AN4421" i="3" s="1"/>
  <c r="O4421" i="3" s="1"/>
  <c r="AF4413" i="3"/>
  <c r="AG4413" i="3" s="1"/>
  <c r="AH4413" i="3" s="1"/>
  <c r="AI4413" i="3" s="1"/>
  <c r="AL4413" i="3" s="1"/>
  <c r="AN4413" i="3" s="1"/>
  <c r="O4413" i="3" s="1"/>
  <c r="AF4405" i="3"/>
  <c r="AG4405" i="3" s="1"/>
  <c r="AH4405" i="3" s="1"/>
  <c r="AI4405" i="3" s="1"/>
  <c r="AL4405" i="3" s="1"/>
  <c r="AN4405" i="3" s="1"/>
  <c r="O4405" i="3" s="1"/>
  <c r="AF4397" i="3"/>
  <c r="AG4397" i="3" s="1"/>
  <c r="AH4397" i="3" s="1"/>
  <c r="AI4397" i="3" s="1"/>
  <c r="AL4397" i="3" s="1"/>
  <c r="AN4397" i="3" s="1"/>
  <c r="O4397" i="3" s="1"/>
  <c r="AF4389" i="3"/>
  <c r="AG4389" i="3" s="1"/>
  <c r="AH4389" i="3" s="1"/>
  <c r="AI4389" i="3" s="1"/>
  <c r="AL4389" i="3" s="1"/>
  <c r="AN4389" i="3" s="1"/>
  <c r="O4389" i="3" s="1"/>
  <c r="AF4381" i="3"/>
  <c r="AG4381" i="3" s="1"/>
  <c r="AH4381" i="3" s="1"/>
  <c r="AI4381" i="3" s="1"/>
  <c r="AL4381" i="3" s="1"/>
  <c r="AN4381" i="3" s="1"/>
  <c r="O4381" i="3" s="1"/>
  <c r="AF4373" i="3"/>
  <c r="AG4373" i="3" s="1"/>
  <c r="AH4373" i="3" s="1"/>
  <c r="AI4373" i="3" s="1"/>
  <c r="AL4373" i="3" s="1"/>
  <c r="AN4373" i="3" s="1"/>
  <c r="O4373" i="3" s="1"/>
  <c r="AF4365" i="3"/>
  <c r="AG4365" i="3" s="1"/>
  <c r="AH4365" i="3" s="1"/>
  <c r="AI4365" i="3" s="1"/>
  <c r="AL4365" i="3" s="1"/>
  <c r="AN4365" i="3" s="1"/>
  <c r="O4365" i="3" s="1"/>
  <c r="AF4357" i="3"/>
  <c r="AG4357" i="3" s="1"/>
  <c r="AH4357" i="3" s="1"/>
  <c r="AI4357" i="3" s="1"/>
  <c r="AL4357" i="3" s="1"/>
  <c r="AN4357" i="3" s="1"/>
  <c r="O4357" i="3" s="1"/>
  <c r="AF4349" i="3"/>
  <c r="AG4349" i="3" s="1"/>
  <c r="AH4349" i="3" s="1"/>
  <c r="AI4349" i="3" s="1"/>
  <c r="AL4349" i="3" s="1"/>
  <c r="AN4349" i="3" s="1"/>
  <c r="O4349" i="3" s="1"/>
  <c r="AF4341" i="3"/>
  <c r="AG4341" i="3" s="1"/>
  <c r="AH4341" i="3" s="1"/>
  <c r="AI4341" i="3" s="1"/>
  <c r="AL4341" i="3" s="1"/>
  <c r="AN4341" i="3" s="1"/>
  <c r="O4341" i="3" s="1"/>
  <c r="AF4333" i="3"/>
  <c r="AG4333" i="3" s="1"/>
  <c r="AH4333" i="3" s="1"/>
  <c r="AI4333" i="3" s="1"/>
  <c r="AL4333" i="3" s="1"/>
  <c r="AN4333" i="3" s="1"/>
  <c r="O4333" i="3" s="1"/>
  <c r="AF4325" i="3"/>
  <c r="AG4325" i="3" s="1"/>
  <c r="AH4325" i="3" s="1"/>
  <c r="AI4325" i="3" s="1"/>
  <c r="AL4325" i="3" s="1"/>
  <c r="AN4325" i="3" s="1"/>
  <c r="O4325" i="3" s="1"/>
  <c r="AF4317" i="3"/>
  <c r="AG4317" i="3" s="1"/>
  <c r="AH4317" i="3" s="1"/>
  <c r="AI4317" i="3" s="1"/>
  <c r="AL4317" i="3" s="1"/>
  <c r="AN4317" i="3" s="1"/>
  <c r="O4317" i="3" s="1"/>
  <c r="AF4309" i="3"/>
  <c r="AG4309" i="3" s="1"/>
  <c r="AH4309" i="3" s="1"/>
  <c r="AI4309" i="3" s="1"/>
  <c r="AL4309" i="3" s="1"/>
  <c r="AN4309" i="3" s="1"/>
  <c r="O4309" i="3" s="1"/>
  <c r="AF4301" i="3"/>
  <c r="AG4301" i="3" s="1"/>
  <c r="AH4301" i="3" s="1"/>
  <c r="AI4301" i="3" s="1"/>
  <c r="AL4301" i="3" s="1"/>
  <c r="AN4301" i="3" s="1"/>
  <c r="O4301" i="3" s="1"/>
  <c r="AF4293" i="3"/>
  <c r="AG4293" i="3" s="1"/>
  <c r="AH4293" i="3" s="1"/>
  <c r="AI4293" i="3" s="1"/>
  <c r="AL4293" i="3" s="1"/>
  <c r="AN4293" i="3" s="1"/>
  <c r="O4293" i="3" s="1"/>
  <c r="AF4285" i="3"/>
  <c r="AG4285" i="3" s="1"/>
  <c r="AH4285" i="3" s="1"/>
  <c r="AI4285" i="3" s="1"/>
  <c r="AL4285" i="3" s="1"/>
  <c r="AN4285" i="3" s="1"/>
  <c r="O4285" i="3" s="1"/>
  <c r="AF4277" i="3"/>
  <c r="AG4277" i="3" s="1"/>
  <c r="AH4277" i="3" s="1"/>
  <c r="AI4277" i="3" s="1"/>
  <c r="AL4277" i="3" s="1"/>
  <c r="AN4277" i="3" s="1"/>
  <c r="O4277" i="3" s="1"/>
  <c r="AF4269" i="3"/>
  <c r="AG4269" i="3" s="1"/>
  <c r="AH4269" i="3" s="1"/>
  <c r="AI4269" i="3" s="1"/>
  <c r="AL4269" i="3" s="1"/>
  <c r="AN4269" i="3" s="1"/>
  <c r="O4269" i="3" s="1"/>
  <c r="AF4261" i="3"/>
  <c r="AG4261" i="3" s="1"/>
  <c r="AH4261" i="3" s="1"/>
  <c r="AI4261" i="3" s="1"/>
  <c r="AL4261" i="3" s="1"/>
  <c r="AN4261" i="3" s="1"/>
  <c r="O4261" i="3" s="1"/>
  <c r="AF4253" i="3"/>
  <c r="AG4253" i="3" s="1"/>
  <c r="AH4253" i="3" s="1"/>
  <c r="AI4253" i="3" s="1"/>
  <c r="AL4253" i="3" s="1"/>
  <c r="AN4253" i="3" s="1"/>
  <c r="O4253" i="3" s="1"/>
  <c r="AF4245" i="3"/>
  <c r="AG4245" i="3" s="1"/>
  <c r="AH4245" i="3" s="1"/>
  <c r="AI4245" i="3" s="1"/>
  <c r="AL4245" i="3" s="1"/>
  <c r="AN4245" i="3" s="1"/>
  <c r="O4245" i="3" s="1"/>
  <c r="AF4237" i="3"/>
  <c r="AG4237" i="3" s="1"/>
  <c r="AH4237" i="3" s="1"/>
  <c r="AI4237" i="3" s="1"/>
  <c r="AL4237" i="3" s="1"/>
  <c r="AN4237" i="3" s="1"/>
  <c r="O4237" i="3" s="1"/>
  <c r="AF4229" i="3"/>
  <c r="AG4229" i="3" s="1"/>
  <c r="AH4229" i="3" s="1"/>
  <c r="AI4229" i="3" s="1"/>
  <c r="AL4229" i="3" s="1"/>
  <c r="AN4229" i="3" s="1"/>
  <c r="O4229" i="3" s="1"/>
  <c r="AF4221" i="3"/>
  <c r="AG4221" i="3" s="1"/>
  <c r="AH4221" i="3" s="1"/>
  <c r="AI4221" i="3" s="1"/>
  <c r="AL4221" i="3" s="1"/>
  <c r="AN4221" i="3" s="1"/>
  <c r="O4221" i="3" s="1"/>
  <c r="AF4213" i="3"/>
  <c r="AG4213" i="3" s="1"/>
  <c r="AH4213" i="3" s="1"/>
  <c r="AI4213" i="3" s="1"/>
  <c r="AL4213" i="3" s="1"/>
  <c r="AN4213" i="3" s="1"/>
  <c r="O4213" i="3" s="1"/>
  <c r="AF4205" i="3"/>
  <c r="AG4205" i="3" s="1"/>
  <c r="AH4205" i="3" s="1"/>
  <c r="AI4205" i="3" s="1"/>
  <c r="AL4205" i="3" s="1"/>
  <c r="AN4205" i="3" s="1"/>
  <c r="O4205" i="3" s="1"/>
  <c r="AF4197" i="3"/>
  <c r="AG4197" i="3" s="1"/>
  <c r="AH4197" i="3" s="1"/>
  <c r="AI4197" i="3" s="1"/>
  <c r="AL4197" i="3" s="1"/>
  <c r="AN4197" i="3" s="1"/>
  <c r="O4197" i="3" s="1"/>
  <c r="AF4189" i="3"/>
  <c r="AG4189" i="3" s="1"/>
  <c r="AH4189" i="3" s="1"/>
  <c r="AI4189" i="3" s="1"/>
  <c r="AL4189" i="3" s="1"/>
  <c r="AN4189" i="3" s="1"/>
  <c r="O4189" i="3" s="1"/>
  <c r="AF4181" i="3"/>
  <c r="AG4181" i="3" s="1"/>
  <c r="AH4181" i="3" s="1"/>
  <c r="AI4181" i="3" s="1"/>
  <c r="AL4181" i="3" s="1"/>
  <c r="AN4181" i="3" s="1"/>
  <c r="O4181" i="3" s="1"/>
  <c r="AF4173" i="3"/>
  <c r="AG4173" i="3" s="1"/>
  <c r="AH4173" i="3" s="1"/>
  <c r="AI4173" i="3" s="1"/>
  <c r="AL4173" i="3" s="1"/>
  <c r="AN4173" i="3" s="1"/>
  <c r="O4173" i="3" s="1"/>
  <c r="AF4165" i="3"/>
  <c r="AG4165" i="3" s="1"/>
  <c r="AH4165" i="3" s="1"/>
  <c r="AI4165" i="3" s="1"/>
  <c r="AL4165" i="3" s="1"/>
  <c r="AN4165" i="3" s="1"/>
  <c r="O4165" i="3" s="1"/>
  <c r="AF4157" i="3"/>
  <c r="AG4157" i="3" s="1"/>
  <c r="AH4157" i="3" s="1"/>
  <c r="AI4157" i="3" s="1"/>
  <c r="AL4157" i="3" s="1"/>
  <c r="AN4157" i="3" s="1"/>
  <c r="O4157" i="3" s="1"/>
  <c r="AF4149" i="3"/>
  <c r="AG4149" i="3" s="1"/>
  <c r="AH4149" i="3" s="1"/>
  <c r="AI4149" i="3" s="1"/>
  <c r="AL4149" i="3" s="1"/>
  <c r="AN4149" i="3" s="1"/>
  <c r="O4149" i="3" s="1"/>
  <c r="AF4141" i="3"/>
  <c r="AG4141" i="3" s="1"/>
  <c r="AH4141" i="3" s="1"/>
  <c r="AI4141" i="3" s="1"/>
  <c r="AL4141" i="3" s="1"/>
  <c r="AN4141" i="3" s="1"/>
  <c r="O4141" i="3" s="1"/>
  <c r="AF4133" i="3"/>
  <c r="AG4133" i="3" s="1"/>
  <c r="AH4133" i="3" s="1"/>
  <c r="AI4133" i="3" s="1"/>
  <c r="AL4133" i="3" s="1"/>
  <c r="AN4133" i="3" s="1"/>
  <c r="O4133" i="3" s="1"/>
  <c r="AF4125" i="3"/>
  <c r="AG4125" i="3" s="1"/>
  <c r="AH4125" i="3" s="1"/>
  <c r="AI4125" i="3" s="1"/>
  <c r="AL4125" i="3" s="1"/>
  <c r="AN4125" i="3" s="1"/>
  <c r="O4125" i="3" s="1"/>
  <c r="AF4117" i="3"/>
  <c r="AG4117" i="3" s="1"/>
  <c r="AH4117" i="3" s="1"/>
  <c r="AI4117" i="3" s="1"/>
  <c r="AL4117" i="3" s="1"/>
  <c r="AN4117" i="3" s="1"/>
  <c r="O4117" i="3" s="1"/>
  <c r="AF4109" i="3"/>
  <c r="AG4109" i="3" s="1"/>
  <c r="AH4109" i="3" s="1"/>
  <c r="AI4109" i="3" s="1"/>
  <c r="AL4109" i="3" s="1"/>
  <c r="AN4109" i="3" s="1"/>
  <c r="O4109" i="3" s="1"/>
  <c r="AF4101" i="3"/>
  <c r="AG4101" i="3" s="1"/>
  <c r="AH4101" i="3" s="1"/>
  <c r="AI4101" i="3" s="1"/>
  <c r="AL4101" i="3" s="1"/>
  <c r="AN4101" i="3" s="1"/>
  <c r="O4101" i="3" s="1"/>
  <c r="AF4093" i="3"/>
  <c r="AG4093" i="3" s="1"/>
  <c r="AH4093" i="3" s="1"/>
  <c r="AI4093" i="3" s="1"/>
  <c r="AL4093" i="3" s="1"/>
  <c r="AN4093" i="3" s="1"/>
  <c r="O4093" i="3" s="1"/>
  <c r="AF4085" i="3"/>
  <c r="AG4085" i="3" s="1"/>
  <c r="AH4085" i="3" s="1"/>
  <c r="AI4085" i="3" s="1"/>
  <c r="AL4085" i="3" s="1"/>
  <c r="AN4085" i="3" s="1"/>
  <c r="O4085" i="3" s="1"/>
  <c r="AF4077" i="3"/>
  <c r="AG4077" i="3" s="1"/>
  <c r="AH4077" i="3" s="1"/>
  <c r="AI4077" i="3" s="1"/>
  <c r="AL4077" i="3" s="1"/>
  <c r="AN4077" i="3" s="1"/>
  <c r="O4077" i="3" s="1"/>
  <c r="AF4069" i="3"/>
  <c r="AG4069" i="3" s="1"/>
  <c r="AH4069" i="3" s="1"/>
  <c r="AI4069" i="3" s="1"/>
  <c r="AL4069" i="3" s="1"/>
  <c r="AN4069" i="3" s="1"/>
  <c r="O4069" i="3" s="1"/>
  <c r="AF4061" i="3"/>
  <c r="AG4061" i="3" s="1"/>
  <c r="AH4061" i="3" s="1"/>
  <c r="AI4061" i="3" s="1"/>
  <c r="AL4061" i="3" s="1"/>
  <c r="AN4061" i="3" s="1"/>
  <c r="O4061" i="3" s="1"/>
  <c r="AF4053" i="3"/>
  <c r="AG4053" i="3" s="1"/>
  <c r="AH4053" i="3" s="1"/>
  <c r="AI4053" i="3" s="1"/>
  <c r="AL4053" i="3" s="1"/>
  <c r="AN4053" i="3" s="1"/>
  <c r="O4053" i="3" s="1"/>
  <c r="AF4045" i="3"/>
  <c r="AG4045" i="3" s="1"/>
  <c r="AH4045" i="3" s="1"/>
  <c r="AI4045" i="3" s="1"/>
  <c r="AL4045" i="3" s="1"/>
  <c r="AN4045" i="3" s="1"/>
  <c r="O4045" i="3" s="1"/>
  <c r="AF4037" i="3"/>
  <c r="AG4037" i="3" s="1"/>
  <c r="AH4037" i="3" s="1"/>
  <c r="AI4037" i="3" s="1"/>
  <c r="AL4037" i="3" s="1"/>
  <c r="AN4037" i="3" s="1"/>
  <c r="O4037" i="3" s="1"/>
  <c r="AF4029" i="3"/>
  <c r="AG4029" i="3" s="1"/>
  <c r="AH4029" i="3" s="1"/>
  <c r="AI4029" i="3" s="1"/>
  <c r="AL4029" i="3" s="1"/>
  <c r="AN4029" i="3" s="1"/>
  <c r="O4029" i="3" s="1"/>
  <c r="AF4021" i="3"/>
  <c r="AG4021" i="3" s="1"/>
  <c r="AH4021" i="3" s="1"/>
  <c r="AI4021" i="3" s="1"/>
  <c r="AL4021" i="3" s="1"/>
  <c r="AN4021" i="3" s="1"/>
  <c r="O4021" i="3" s="1"/>
  <c r="AF4013" i="3"/>
  <c r="AG4013" i="3" s="1"/>
  <c r="AH4013" i="3" s="1"/>
  <c r="AI4013" i="3" s="1"/>
  <c r="AL4013" i="3" s="1"/>
  <c r="AN4013" i="3" s="1"/>
  <c r="O4013" i="3" s="1"/>
  <c r="AF4005" i="3"/>
  <c r="AG4005" i="3" s="1"/>
  <c r="AH4005" i="3" s="1"/>
  <c r="AI4005" i="3" s="1"/>
  <c r="AL4005" i="3" s="1"/>
  <c r="AN4005" i="3" s="1"/>
  <c r="O4005" i="3" s="1"/>
  <c r="AF3997" i="3"/>
  <c r="AG3997" i="3" s="1"/>
  <c r="AH3997" i="3" s="1"/>
  <c r="AI3997" i="3" s="1"/>
  <c r="AL3997" i="3" s="1"/>
  <c r="AN3997" i="3" s="1"/>
  <c r="O3997" i="3" s="1"/>
  <c r="AF3989" i="3"/>
  <c r="AG3989" i="3" s="1"/>
  <c r="AH3989" i="3" s="1"/>
  <c r="AI3989" i="3" s="1"/>
  <c r="AL3989" i="3" s="1"/>
  <c r="AN3989" i="3" s="1"/>
  <c r="O3989" i="3" s="1"/>
  <c r="AF3981" i="3"/>
  <c r="AG3981" i="3" s="1"/>
  <c r="AH3981" i="3" s="1"/>
  <c r="AI3981" i="3" s="1"/>
  <c r="AL3981" i="3" s="1"/>
  <c r="AN3981" i="3" s="1"/>
  <c r="O3981" i="3" s="1"/>
  <c r="AF3973" i="3"/>
  <c r="AG3973" i="3" s="1"/>
  <c r="AH3973" i="3" s="1"/>
  <c r="AI3973" i="3" s="1"/>
  <c r="AL3973" i="3" s="1"/>
  <c r="AN3973" i="3" s="1"/>
  <c r="O3973" i="3" s="1"/>
  <c r="AF3965" i="3"/>
  <c r="AG3965" i="3" s="1"/>
  <c r="AH3965" i="3" s="1"/>
  <c r="AI3965" i="3" s="1"/>
  <c r="AL3965" i="3" s="1"/>
  <c r="AN3965" i="3" s="1"/>
  <c r="O3965" i="3" s="1"/>
  <c r="AF3957" i="3"/>
  <c r="AG3957" i="3" s="1"/>
  <c r="AH3957" i="3" s="1"/>
  <c r="AI3957" i="3" s="1"/>
  <c r="AL3957" i="3" s="1"/>
  <c r="AN3957" i="3" s="1"/>
  <c r="O3957" i="3" s="1"/>
  <c r="AF3949" i="3"/>
  <c r="AG3949" i="3" s="1"/>
  <c r="AH3949" i="3" s="1"/>
  <c r="AI3949" i="3" s="1"/>
  <c r="AL3949" i="3" s="1"/>
  <c r="AN3949" i="3" s="1"/>
  <c r="O3949" i="3" s="1"/>
  <c r="AF3941" i="3"/>
  <c r="AG3941" i="3" s="1"/>
  <c r="AH3941" i="3" s="1"/>
  <c r="AI3941" i="3" s="1"/>
  <c r="AL3941" i="3" s="1"/>
  <c r="AN3941" i="3" s="1"/>
  <c r="O3941" i="3" s="1"/>
  <c r="AF3933" i="3"/>
  <c r="AG3933" i="3" s="1"/>
  <c r="AH3933" i="3" s="1"/>
  <c r="AI3933" i="3" s="1"/>
  <c r="AL3933" i="3" s="1"/>
  <c r="AN3933" i="3" s="1"/>
  <c r="O3933" i="3" s="1"/>
  <c r="AF3925" i="3"/>
  <c r="AG3925" i="3" s="1"/>
  <c r="AH3925" i="3" s="1"/>
  <c r="AI3925" i="3" s="1"/>
  <c r="AL3925" i="3" s="1"/>
  <c r="AN3925" i="3" s="1"/>
  <c r="O3925" i="3" s="1"/>
  <c r="AF3917" i="3"/>
  <c r="AG3917" i="3" s="1"/>
  <c r="AH3917" i="3" s="1"/>
  <c r="AI3917" i="3" s="1"/>
  <c r="AL3917" i="3" s="1"/>
  <c r="AN3917" i="3" s="1"/>
  <c r="O3917" i="3" s="1"/>
  <c r="AF3909" i="3"/>
  <c r="AG3909" i="3" s="1"/>
  <c r="AH3909" i="3" s="1"/>
  <c r="AI3909" i="3" s="1"/>
  <c r="AL3909" i="3" s="1"/>
  <c r="AN3909" i="3" s="1"/>
  <c r="O3909" i="3" s="1"/>
  <c r="AF3901" i="3"/>
  <c r="AG3901" i="3" s="1"/>
  <c r="AH3901" i="3" s="1"/>
  <c r="AI3901" i="3" s="1"/>
  <c r="AL3901" i="3" s="1"/>
  <c r="AN3901" i="3" s="1"/>
  <c r="O3901" i="3" s="1"/>
  <c r="AF3893" i="3"/>
  <c r="AG3893" i="3" s="1"/>
  <c r="AH3893" i="3" s="1"/>
  <c r="AI3893" i="3" s="1"/>
  <c r="AL3893" i="3" s="1"/>
  <c r="AN3893" i="3" s="1"/>
  <c r="O3893" i="3" s="1"/>
  <c r="AF3885" i="3"/>
  <c r="AG3885" i="3" s="1"/>
  <c r="AH3885" i="3" s="1"/>
  <c r="AI3885" i="3" s="1"/>
  <c r="AL3885" i="3" s="1"/>
  <c r="AN3885" i="3" s="1"/>
  <c r="O3885" i="3" s="1"/>
  <c r="AF3877" i="3"/>
  <c r="AG3877" i="3" s="1"/>
  <c r="AH3877" i="3" s="1"/>
  <c r="AI3877" i="3" s="1"/>
  <c r="AL3877" i="3" s="1"/>
  <c r="AN3877" i="3" s="1"/>
  <c r="O3877" i="3" s="1"/>
  <c r="AF3869" i="3"/>
  <c r="AG3869" i="3" s="1"/>
  <c r="AH3869" i="3" s="1"/>
  <c r="AI3869" i="3" s="1"/>
  <c r="AL3869" i="3" s="1"/>
  <c r="AN3869" i="3" s="1"/>
  <c r="O3869" i="3" s="1"/>
  <c r="AF3861" i="3"/>
  <c r="AG3861" i="3" s="1"/>
  <c r="AH3861" i="3" s="1"/>
  <c r="AI3861" i="3" s="1"/>
  <c r="AL3861" i="3" s="1"/>
  <c r="AN3861" i="3" s="1"/>
  <c r="O3861" i="3" s="1"/>
  <c r="AF3837" i="3"/>
  <c r="AG3837" i="3" s="1"/>
  <c r="AH3837" i="3" s="1"/>
  <c r="AI3837" i="3" s="1"/>
  <c r="AL3837" i="3" s="1"/>
  <c r="AN3837" i="3" s="1"/>
  <c r="O3837" i="3" s="1"/>
  <c r="AF3829" i="3"/>
  <c r="AG3829" i="3" s="1"/>
  <c r="AH3829" i="3" s="1"/>
  <c r="AI3829" i="3" s="1"/>
  <c r="AL3829" i="3" s="1"/>
  <c r="AN3829" i="3" s="1"/>
  <c r="O3829" i="3" s="1"/>
  <c r="AF3821" i="3"/>
  <c r="AG3821" i="3" s="1"/>
  <c r="AH3821" i="3" s="1"/>
  <c r="AI3821" i="3" s="1"/>
  <c r="AL3821" i="3" s="1"/>
  <c r="AN3821" i="3" s="1"/>
  <c r="O3821" i="3" s="1"/>
  <c r="AF3813" i="3"/>
  <c r="AG3813" i="3" s="1"/>
  <c r="AH3813" i="3" s="1"/>
  <c r="AI3813" i="3" s="1"/>
  <c r="AL3813" i="3" s="1"/>
  <c r="AN3813" i="3" s="1"/>
  <c r="O3813" i="3" s="1"/>
  <c r="AF3797" i="3"/>
  <c r="AG3797" i="3" s="1"/>
  <c r="AH3797" i="3" s="1"/>
  <c r="AI3797" i="3" s="1"/>
  <c r="AL3797" i="3" s="1"/>
  <c r="AN3797" i="3" s="1"/>
  <c r="O3797" i="3" s="1"/>
  <c r="AF3789" i="3"/>
  <c r="AG3789" i="3" s="1"/>
  <c r="AH3789" i="3" s="1"/>
  <c r="AI3789" i="3" s="1"/>
  <c r="AL3789" i="3" s="1"/>
  <c r="AN3789" i="3" s="1"/>
  <c r="O3789" i="3" s="1"/>
  <c r="AF3781" i="3"/>
  <c r="AG3781" i="3" s="1"/>
  <c r="AH3781" i="3" s="1"/>
  <c r="AI3781" i="3" s="1"/>
  <c r="AL3781" i="3" s="1"/>
  <c r="AN3781" i="3" s="1"/>
  <c r="O3781" i="3" s="1"/>
  <c r="AF3773" i="3"/>
  <c r="AG3773" i="3" s="1"/>
  <c r="AH3773" i="3" s="1"/>
  <c r="AI3773" i="3" s="1"/>
  <c r="AL3773" i="3" s="1"/>
  <c r="AN3773" i="3" s="1"/>
  <c r="O3773" i="3" s="1"/>
  <c r="AF3765" i="3"/>
  <c r="AG3765" i="3" s="1"/>
  <c r="AH3765" i="3" s="1"/>
  <c r="AI3765" i="3" s="1"/>
  <c r="AL3765" i="3" s="1"/>
  <c r="AN3765" i="3" s="1"/>
  <c r="O3765" i="3" s="1"/>
  <c r="AF3757" i="3"/>
  <c r="AG3757" i="3" s="1"/>
  <c r="AH3757" i="3" s="1"/>
  <c r="AI3757" i="3" s="1"/>
  <c r="AL3757" i="3" s="1"/>
  <c r="AN3757" i="3" s="1"/>
  <c r="O3757" i="3" s="1"/>
  <c r="AF3749" i="3"/>
  <c r="AG3749" i="3" s="1"/>
  <c r="AH3749" i="3" s="1"/>
  <c r="AI3749" i="3" s="1"/>
  <c r="AL3749" i="3" s="1"/>
  <c r="AN3749" i="3" s="1"/>
  <c r="O3749" i="3" s="1"/>
  <c r="AF3741" i="3"/>
  <c r="AG3741" i="3" s="1"/>
  <c r="AH3741" i="3" s="1"/>
  <c r="AI3741" i="3" s="1"/>
  <c r="AL3741" i="3" s="1"/>
  <c r="AN3741" i="3" s="1"/>
  <c r="O3741" i="3" s="1"/>
  <c r="AF3733" i="3"/>
  <c r="AG3733" i="3" s="1"/>
  <c r="AH3733" i="3" s="1"/>
  <c r="AI3733" i="3" s="1"/>
  <c r="AL3733" i="3" s="1"/>
  <c r="AN3733" i="3" s="1"/>
  <c r="O3733" i="3" s="1"/>
  <c r="AF3725" i="3"/>
  <c r="AG3725" i="3" s="1"/>
  <c r="AH3725" i="3" s="1"/>
  <c r="AI3725" i="3" s="1"/>
  <c r="AL3725" i="3" s="1"/>
  <c r="AN3725" i="3" s="1"/>
  <c r="O3725" i="3" s="1"/>
  <c r="AF3717" i="3"/>
  <c r="AG3717" i="3" s="1"/>
  <c r="AH3717" i="3" s="1"/>
  <c r="AI3717" i="3" s="1"/>
  <c r="AL3717" i="3" s="1"/>
  <c r="AN3717" i="3" s="1"/>
  <c r="O3717" i="3" s="1"/>
  <c r="AF3709" i="3"/>
  <c r="AG3709" i="3" s="1"/>
  <c r="AH3709" i="3" s="1"/>
  <c r="AI3709" i="3" s="1"/>
  <c r="AL3709" i="3" s="1"/>
  <c r="AN3709" i="3" s="1"/>
  <c r="O3709" i="3" s="1"/>
  <c r="AF3701" i="3"/>
  <c r="AG3701" i="3" s="1"/>
  <c r="AH3701" i="3" s="1"/>
  <c r="AI3701" i="3" s="1"/>
  <c r="AL3701" i="3" s="1"/>
  <c r="AN3701" i="3" s="1"/>
  <c r="O3701" i="3" s="1"/>
  <c r="AF3693" i="3"/>
  <c r="AG3693" i="3" s="1"/>
  <c r="AH3693" i="3" s="1"/>
  <c r="AI3693" i="3" s="1"/>
  <c r="AL3693" i="3" s="1"/>
  <c r="AN3693" i="3" s="1"/>
  <c r="O3693" i="3" s="1"/>
  <c r="AF3685" i="3"/>
  <c r="AG3685" i="3" s="1"/>
  <c r="AH3685" i="3" s="1"/>
  <c r="AI3685" i="3" s="1"/>
  <c r="AL3685" i="3" s="1"/>
  <c r="AN3685" i="3" s="1"/>
  <c r="O3685" i="3" s="1"/>
  <c r="AF3677" i="3"/>
  <c r="AG3677" i="3" s="1"/>
  <c r="AH3677" i="3" s="1"/>
  <c r="AI3677" i="3" s="1"/>
  <c r="AL3677" i="3" s="1"/>
  <c r="AN3677" i="3" s="1"/>
  <c r="O3677" i="3" s="1"/>
  <c r="AF3669" i="3"/>
  <c r="AG3669" i="3" s="1"/>
  <c r="AH3669" i="3" s="1"/>
  <c r="AI3669" i="3" s="1"/>
  <c r="AL3669" i="3" s="1"/>
  <c r="AN3669" i="3" s="1"/>
  <c r="O3669" i="3" s="1"/>
  <c r="AF3661" i="3"/>
  <c r="AG3661" i="3" s="1"/>
  <c r="AH3661" i="3" s="1"/>
  <c r="AI3661" i="3" s="1"/>
  <c r="AL3661" i="3" s="1"/>
  <c r="AN3661" i="3" s="1"/>
  <c r="O3661" i="3" s="1"/>
  <c r="AF3653" i="3"/>
  <c r="AG3653" i="3" s="1"/>
  <c r="AH3653" i="3" s="1"/>
  <c r="AI3653" i="3" s="1"/>
  <c r="AL3653" i="3" s="1"/>
  <c r="AN3653" i="3" s="1"/>
  <c r="O3653" i="3" s="1"/>
  <c r="AF3645" i="3"/>
  <c r="AG3645" i="3" s="1"/>
  <c r="AH3645" i="3" s="1"/>
  <c r="AI3645" i="3" s="1"/>
  <c r="AL3645" i="3" s="1"/>
  <c r="AN3645" i="3" s="1"/>
  <c r="O3645" i="3" s="1"/>
  <c r="AF3637" i="3"/>
  <c r="AG3637" i="3" s="1"/>
  <c r="AH3637" i="3" s="1"/>
  <c r="AI3637" i="3" s="1"/>
  <c r="AL3637" i="3" s="1"/>
  <c r="AN3637" i="3" s="1"/>
  <c r="O3637" i="3" s="1"/>
  <c r="AF3629" i="3"/>
  <c r="AG3629" i="3" s="1"/>
  <c r="AH3629" i="3" s="1"/>
  <c r="AI3629" i="3" s="1"/>
  <c r="AL3629" i="3" s="1"/>
  <c r="AN3629" i="3" s="1"/>
  <c r="O3629" i="3" s="1"/>
  <c r="AF3621" i="3"/>
  <c r="AG3621" i="3" s="1"/>
  <c r="AH3621" i="3" s="1"/>
  <c r="AI3621" i="3" s="1"/>
  <c r="AL3621" i="3" s="1"/>
  <c r="AN3621" i="3" s="1"/>
  <c r="O3621" i="3" s="1"/>
  <c r="AF3613" i="3"/>
  <c r="AG3613" i="3" s="1"/>
  <c r="AH3613" i="3" s="1"/>
  <c r="AI3613" i="3" s="1"/>
  <c r="AL3613" i="3" s="1"/>
  <c r="AN3613" i="3" s="1"/>
  <c r="O3613" i="3" s="1"/>
  <c r="AF3605" i="3"/>
  <c r="AG3605" i="3" s="1"/>
  <c r="AH3605" i="3" s="1"/>
  <c r="AI3605" i="3" s="1"/>
  <c r="AL3605" i="3" s="1"/>
  <c r="AN3605" i="3" s="1"/>
  <c r="O3605" i="3" s="1"/>
  <c r="AF3597" i="3"/>
  <c r="AG3597" i="3" s="1"/>
  <c r="AH3597" i="3" s="1"/>
  <c r="AI3597" i="3" s="1"/>
  <c r="AL3597" i="3" s="1"/>
  <c r="AN3597" i="3" s="1"/>
  <c r="O3597" i="3" s="1"/>
  <c r="AF3589" i="3"/>
  <c r="AG3589" i="3" s="1"/>
  <c r="AH3589" i="3" s="1"/>
  <c r="AI3589" i="3" s="1"/>
  <c r="AL3589" i="3" s="1"/>
  <c r="AN3589" i="3" s="1"/>
  <c r="O3589" i="3" s="1"/>
  <c r="AF3573" i="3"/>
  <c r="AG3573" i="3" s="1"/>
  <c r="AH3573" i="3" s="1"/>
  <c r="AI3573" i="3" s="1"/>
  <c r="AL3573" i="3" s="1"/>
  <c r="AN3573" i="3" s="1"/>
  <c r="O3573" i="3" s="1"/>
  <c r="AF3565" i="3"/>
  <c r="AG3565" i="3" s="1"/>
  <c r="AH3565" i="3" s="1"/>
  <c r="AI3565" i="3" s="1"/>
  <c r="AL3565" i="3" s="1"/>
  <c r="AN3565" i="3" s="1"/>
  <c r="O3565" i="3" s="1"/>
  <c r="AF3557" i="3"/>
  <c r="AG3557" i="3" s="1"/>
  <c r="AH3557" i="3" s="1"/>
  <c r="AI3557" i="3" s="1"/>
  <c r="AL3557" i="3" s="1"/>
  <c r="AN3557" i="3" s="1"/>
  <c r="O3557" i="3" s="1"/>
  <c r="AF6548" i="3"/>
  <c r="AG6548" i="3" s="1"/>
  <c r="AH6548" i="3" s="1"/>
  <c r="AI6548" i="3" s="1"/>
  <c r="AL6548" i="3" s="1"/>
  <c r="AN6548" i="3" s="1"/>
  <c r="O6548" i="3" s="1"/>
  <c r="AF6540" i="3"/>
  <c r="AG6540" i="3" s="1"/>
  <c r="AH6540" i="3" s="1"/>
  <c r="AI6540" i="3" s="1"/>
  <c r="AL6540" i="3" s="1"/>
  <c r="AN6540" i="3" s="1"/>
  <c r="O6540" i="3" s="1"/>
  <c r="AF6532" i="3"/>
  <c r="AG6532" i="3" s="1"/>
  <c r="AH6532" i="3" s="1"/>
  <c r="AI6532" i="3" s="1"/>
  <c r="AL6532" i="3" s="1"/>
  <c r="AN6532" i="3" s="1"/>
  <c r="O6532" i="3" s="1"/>
  <c r="AF6524" i="3"/>
  <c r="AG6524" i="3" s="1"/>
  <c r="AH6524" i="3" s="1"/>
  <c r="AI6524" i="3" s="1"/>
  <c r="AL6524" i="3" s="1"/>
  <c r="AN6524" i="3" s="1"/>
  <c r="O6524" i="3" s="1"/>
  <c r="AF6516" i="3"/>
  <c r="AG6516" i="3" s="1"/>
  <c r="AH6516" i="3" s="1"/>
  <c r="AI6516" i="3" s="1"/>
  <c r="AL6516" i="3" s="1"/>
  <c r="AN6516" i="3" s="1"/>
  <c r="O6516" i="3" s="1"/>
  <c r="AF6508" i="3"/>
  <c r="AG6508" i="3" s="1"/>
  <c r="AH6508" i="3" s="1"/>
  <c r="AI6508" i="3" s="1"/>
  <c r="AL6508" i="3" s="1"/>
  <c r="AN6508" i="3" s="1"/>
  <c r="O6508" i="3" s="1"/>
  <c r="AF6500" i="3"/>
  <c r="AG6500" i="3" s="1"/>
  <c r="AH6500" i="3" s="1"/>
  <c r="AI6500" i="3" s="1"/>
  <c r="AL6500" i="3" s="1"/>
  <c r="AN6500" i="3" s="1"/>
  <c r="O6500" i="3" s="1"/>
  <c r="AF6492" i="3"/>
  <c r="AG6492" i="3" s="1"/>
  <c r="AH6492" i="3" s="1"/>
  <c r="AI6492" i="3" s="1"/>
  <c r="AL6492" i="3" s="1"/>
  <c r="AN6492" i="3" s="1"/>
  <c r="O6492" i="3" s="1"/>
  <c r="AF6484" i="3"/>
  <c r="AG6484" i="3" s="1"/>
  <c r="AH6484" i="3" s="1"/>
  <c r="AI6484" i="3" s="1"/>
  <c r="AL6484" i="3" s="1"/>
  <c r="AN6484" i="3" s="1"/>
  <c r="O6484" i="3" s="1"/>
  <c r="AF6476" i="3"/>
  <c r="AG6476" i="3" s="1"/>
  <c r="AH6476" i="3" s="1"/>
  <c r="AI6476" i="3" s="1"/>
  <c r="AL6476" i="3" s="1"/>
  <c r="AN6476" i="3" s="1"/>
  <c r="O6476" i="3" s="1"/>
  <c r="AF6468" i="3"/>
  <c r="AG6468" i="3" s="1"/>
  <c r="AH6468" i="3" s="1"/>
  <c r="AI6468" i="3" s="1"/>
  <c r="AL6468" i="3" s="1"/>
  <c r="AN6468" i="3" s="1"/>
  <c r="O6468" i="3" s="1"/>
  <c r="AF6460" i="3"/>
  <c r="AG6460" i="3" s="1"/>
  <c r="AH6460" i="3" s="1"/>
  <c r="AI6460" i="3" s="1"/>
  <c r="AL6460" i="3" s="1"/>
  <c r="AN6460" i="3" s="1"/>
  <c r="O6460" i="3" s="1"/>
  <c r="AF6452" i="3"/>
  <c r="AG6452" i="3" s="1"/>
  <c r="AH6452" i="3" s="1"/>
  <c r="AI6452" i="3" s="1"/>
  <c r="AL6452" i="3" s="1"/>
  <c r="AN6452" i="3" s="1"/>
  <c r="O6452" i="3" s="1"/>
  <c r="AF6444" i="3"/>
  <c r="AG6444" i="3" s="1"/>
  <c r="AH6444" i="3" s="1"/>
  <c r="AI6444" i="3" s="1"/>
  <c r="AL6444" i="3" s="1"/>
  <c r="AN6444" i="3" s="1"/>
  <c r="O6444" i="3" s="1"/>
  <c r="AF6436" i="3"/>
  <c r="AG6436" i="3" s="1"/>
  <c r="AH6436" i="3" s="1"/>
  <c r="AI6436" i="3" s="1"/>
  <c r="AL6436" i="3" s="1"/>
  <c r="AN6436" i="3" s="1"/>
  <c r="O6436" i="3" s="1"/>
  <c r="AF6428" i="3"/>
  <c r="AG6428" i="3" s="1"/>
  <c r="AH6428" i="3" s="1"/>
  <c r="AI6428" i="3" s="1"/>
  <c r="AL6428" i="3" s="1"/>
  <c r="AN6428" i="3" s="1"/>
  <c r="O6428" i="3" s="1"/>
  <c r="AF6420" i="3"/>
  <c r="AG6420" i="3" s="1"/>
  <c r="AH6420" i="3" s="1"/>
  <c r="AI6420" i="3" s="1"/>
  <c r="AL6420" i="3" s="1"/>
  <c r="AN6420" i="3" s="1"/>
  <c r="O6420" i="3" s="1"/>
  <c r="AF6412" i="3"/>
  <c r="AG6412" i="3" s="1"/>
  <c r="AH6412" i="3" s="1"/>
  <c r="AI6412" i="3" s="1"/>
  <c r="AL6412" i="3" s="1"/>
  <c r="AN6412" i="3" s="1"/>
  <c r="O6412" i="3" s="1"/>
  <c r="AF6404" i="3"/>
  <c r="AG6404" i="3" s="1"/>
  <c r="AH6404" i="3" s="1"/>
  <c r="AI6404" i="3" s="1"/>
  <c r="AL6404" i="3" s="1"/>
  <c r="AN6404" i="3" s="1"/>
  <c r="O6404" i="3" s="1"/>
  <c r="AF6396" i="3"/>
  <c r="AG6396" i="3" s="1"/>
  <c r="AH6396" i="3" s="1"/>
  <c r="AI6396" i="3" s="1"/>
  <c r="AL6396" i="3" s="1"/>
  <c r="AN6396" i="3" s="1"/>
  <c r="O6396" i="3" s="1"/>
  <c r="AF6388" i="3"/>
  <c r="AG6388" i="3" s="1"/>
  <c r="AH6388" i="3" s="1"/>
  <c r="AI6388" i="3" s="1"/>
  <c r="AL6388" i="3" s="1"/>
  <c r="AN6388" i="3" s="1"/>
  <c r="O6388" i="3" s="1"/>
  <c r="AF6380" i="3"/>
  <c r="AG6380" i="3" s="1"/>
  <c r="AH6380" i="3" s="1"/>
  <c r="AI6380" i="3" s="1"/>
  <c r="AL6380" i="3" s="1"/>
  <c r="AN6380" i="3" s="1"/>
  <c r="O6380" i="3" s="1"/>
  <c r="AF6372" i="3"/>
  <c r="AG6372" i="3" s="1"/>
  <c r="AH6372" i="3" s="1"/>
  <c r="AI6372" i="3" s="1"/>
  <c r="AL6372" i="3" s="1"/>
  <c r="AN6372" i="3" s="1"/>
  <c r="O6372" i="3" s="1"/>
  <c r="AF6356" i="3"/>
  <c r="AG6356" i="3" s="1"/>
  <c r="AH6356" i="3" s="1"/>
  <c r="AI6356" i="3" s="1"/>
  <c r="AL6356" i="3" s="1"/>
  <c r="AN6356" i="3" s="1"/>
  <c r="O6356" i="3" s="1"/>
  <c r="AF6348" i="3"/>
  <c r="AG6348" i="3" s="1"/>
  <c r="AH6348" i="3" s="1"/>
  <c r="AI6348" i="3" s="1"/>
  <c r="AL6348" i="3" s="1"/>
  <c r="AN6348" i="3" s="1"/>
  <c r="O6348" i="3" s="1"/>
  <c r="AF6340" i="3"/>
  <c r="AG6340" i="3" s="1"/>
  <c r="AH6340" i="3" s="1"/>
  <c r="AI6340" i="3" s="1"/>
  <c r="AL6340" i="3" s="1"/>
  <c r="AN6340" i="3" s="1"/>
  <c r="O6340" i="3" s="1"/>
  <c r="AF6332" i="3"/>
  <c r="AG6332" i="3" s="1"/>
  <c r="AH6332" i="3" s="1"/>
  <c r="AI6332" i="3" s="1"/>
  <c r="AL6332" i="3" s="1"/>
  <c r="AN6332" i="3" s="1"/>
  <c r="O6332" i="3" s="1"/>
  <c r="AF6316" i="3"/>
  <c r="AG6316" i="3" s="1"/>
  <c r="AH6316" i="3" s="1"/>
  <c r="AI6316" i="3" s="1"/>
  <c r="AL6316" i="3" s="1"/>
  <c r="AN6316" i="3" s="1"/>
  <c r="O6316" i="3" s="1"/>
  <c r="AF6308" i="3"/>
  <c r="AG6308" i="3" s="1"/>
  <c r="AH6308" i="3" s="1"/>
  <c r="AI6308" i="3" s="1"/>
  <c r="AL6308" i="3" s="1"/>
  <c r="AN6308" i="3" s="1"/>
  <c r="O6308" i="3" s="1"/>
  <c r="AF6292" i="3"/>
  <c r="AG6292" i="3" s="1"/>
  <c r="AH6292" i="3" s="1"/>
  <c r="AI6292" i="3" s="1"/>
  <c r="AL6292" i="3" s="1"/>
  <c r="AN6292" i="3" s="1"/>
  <c r="O6292" i="3" s="1"/>
  <c r="AF6284" i="3"/>
  <c r="AG6284" i="3" s="1"/>
  <c r="AH6284" i="3" s="1"/>
  <c r="AI6284" i="3" s="1"/>
  <c r="AL6284" i="3" s="1"/>
  <c r="AN6284" i="3" s="1"/>
  <c r="O6284" i="3" s="1"/>
  <c r="AF6276" i="3"/>
  <c r="AG6276" i="3" s="1"/>
  <c r="AH6276" i="3" s="1"/>
  <c r="AI6276" i="3" s="1"/>
  <c r="AL6276" i="3" s="1"/>
  <c r="AN6276" i="3" s="1"/>
  <c r="O6276" i="3" s="1"/>
  <c r="AF6268" i="3"/>
  <c r="AG6268" i="3" s="1"/>
  <c r="AH6268" i="3" s="1"/>
  <c r="AI6268" i="3" s="1"/>
  <c r="AL6268" i="3" s="1"/>
  <c r="AN6268" i="3" s="1"/>
  <c r="O6268" i="3" s="1"/>
  <c r="AF6252" i="3"/>
  <c r="AG6252" i="3" s="1"/>
  <c r="AH6252" i="3" s="1"/>
  <c r="AI6252" i="3" s="1"/>
  <c r="AL6252" i="3" s="1"/>
  <c r="AN6252" i="3" s="1"/>
  <c r="O6252" i="3" s="1"/>
  <c r="AF6244" i="3"/>
  <c r="AG6244" i="3" s="1"/>
  <c r="AH6244" i="3" s="1"/>
  <c r="AI6244" i="3" s="1"/>
  <c r="AL6244" i="3" s="1"/>
  <c r="AN6244" i="3" s="1"/>
  <c r="O6244" i="3" s="1"/>
  <c r="AF6236" i="3"/>
  <c r="AG6236" i="3" s="1"/>
  <c r="AH6236" i="3" s="1"/>
  <c r="AI6236" i="3" s="1"/>
  <c r="AL6236" i="3" s="1"/>
  <c r="AN6236" i="3" s="1"/>
  <c r="O6236" i="3" s="1"/>
  <c r="AF6228" i="3"/>
  <c r="AG6228" i="3" s="1"/>
  <c r="AH6228" i="3" s="1"/>
  <c r="AI6228" i="3" s="1"/>
  <c r="AL6228" i="3" s="1"/>
  <c r="AN6228" i="3" s="1"/>
  <c r="O6228" i="3" s="1"/>
  <c r="AF6220" i="3"/>
  <c r="AG6220" i="3" s="1"/>
  <c r="AH6220" i="3" s="1"/>
  <c r="AI6220" i="3" s="1"/>
  <c r="AL6220" i="3" s="1"/>
  <c r="AN6220" i="3" s="1"/>
  <c r="O6220" i="3" s="1"/>
  <c r="AF6212" i="3"/>
  <c r="AG6212" i="3" s="1"/>
  <c r="AH6212" i="3" s="1"/>
  <c r="AI6212" i="3" s="1"/>
  <c r="AL6212" i="3" s="1"/>
  <c r="AN6212" i="3" s="1"/>
  <c r="O6212" i="3" s="1"/>
  <c r="AF6204" i="3"/>
  <c r="AG6204" i="3" s="1"/>
  <c r="AH6204" i="3" s="1"/>
  <c r="AI6204" i="3" s="1"/>
  <c r="AL6204" i="3" s="1"/>
  <c r="AN6204" i="3" s="1"/>
  <c r="O6204" i="3" s="1"/>
  <c r="AF6196" i="3"/>
  <c r="AG6196" i="3" s="1"/>
  <c r="AH6196" i="3" s="1"/>
  <c r="AI6196" i="3" s="1"/>
  <c r="AL6196" i="3" s="1"/>
  <c r="AN6196" i="3" s="1"/>
  <c r="O6196" i="3" s="1"/>
  <c r="AF6188" i="3"/>
  <c r="AG6188" i="3" s="1"/>
  <c r="AH6188" i="3" s="1"/>
  <c r="AI6188" i="3" s="1"/>
  <c r="AL6188" i="3" s="1"/>
  <c r="AN6188" i="3" s="1"/>
  <c r="O6188" i="3" s="1"/>
  <c r="AF6180" i="3"/>
  <c r="AG6180" i="3" s="1"/>
  <c r="AH6180" i="3" s="1"/>
  <c r="AI6180" i="3" s="1"/>
  <c r="AL6180" i="3" s="1"/>
  <c r="AN6180" i="3" s="1"/>
  <c r="O6180" i="3" s="1"/>
  <c r="AF6172" i="3"/>
  <c r="AG6172" i="3" s="1"/>
  <c r="AH6172" i="3" s="1"/>
  <c r="AI6172" i="3" s="1"/>
  <c r="AL6172" i="3" s="1"/>
  <c r="AN6172" i="3" s="1"/>
  <c r="O6172" i="3" s="1"/>
  <c r="AF6164" i="3"/>
  <c r="AG6164" i="3" s="1"/>
  <c r="AH6164" i="3" s="1"/>
  <c r="AI6164" i="3" s="1"/>
  <c r="AL6164" i="3" s="1"/>
  <c r="AN6164" i="3" s="1"/>
  <c r="O6164" i="3" s="1"/>
  <c r="AF6156" i="3"/>
  <c r="AG6156" i="3" s="1"/>
  <c r="AH6156" i="3" s="1"/>
  <c r="AI6156" i="3" s="1"/>
  <c r="AL6156" i="3" s="1"/>
  <c r="AN6156" i="3" s="1"/>
  <c r="O6156" i="3" s="1"/>
  <c r="AF6148" i="3"/>
  <c r="AG6148" i="3" s="1"/>
  <c r="AH6148" i="3" s="1"/>
  <c r="AI6148" i="3" s="1"/>
  <c r="AL6148" i="3" s="1"/>
  <c r="AN6148" i="3" s="1"/>
  <c r="O6148" i="3" s="1"/>
  <c r="AF6140" i="3"/>
  <c r="AG6140" i="3" s="1"/>
  <c r="AH6140" i="3" s="1"/>
  <c r="AI6140" i="3" s="1"/>
  <c r="AL6140" i="3" s="1"/>
  <c r="AN6140" i="3" s="1"/>
  <c r="O6140" i="3" s="1"/>
  <c r="AF6132" i="3"/>
  <c r="AG6132" i="3" s="1"/>
  <c r="AH6132" i="3" s="1"/>
  <c r="AI6132" i="3" s="1"/>
  <c r="AL6132" i="3" s="1"/>
  <c r="AN6132" i="3" s="1"/>
  <c r="O6132" i="3" s="1"/>
  <c r="AF6124" i="3"/>
  <c r="AG6124" i="3" s="1"/>
  <c r="AH6124" i="3" s="1"/>
  <c r="AI6124" i="3" s="1"/>
  <c r="AL6124" i="3" s="1"/>
  <c r="AN6124" i="3" s="1"/>
  <c r="O6124" i="3" s="1"/>
  <c r="AF6116" i="3"/>
  <c r="AG6116" i="3" s="1"/>
  <c r="AH6116" i="3" s="1"/>
  <c r="AI6116" i="3" s="1"/>
  <c r="AL6116" i="3" s="1"/>
  <c r="AN6116" i="3" s="1"/>
  <c r="O6116" i="3" s="1"/>
  <c r="AF6108" i="3"/>
  <c r="AG6108" i="3" s="1"/>
  <c r="AH6108" i="3" s="1"/>
  <c r="AI6108" i="3" s="1"/>
  <c r="AL6108" i="3" s="1"/>
  <c r="AN6108" i="3" s="1"/>
  <c r="O6108" i="3" s="1"/>
  <c r="AF6100" i="3"/>
  <c r="AG6100" i="3" s="1"/>
  <c r="AH6100" i="3" s="1"/>
  <c r="AI6100" i="3" s="1"/>
  <c r="AL6100" i="3" s="1"/>
  <c r="AN6100" i="3" s="1"/>
  <c r="O6100" i="3" s="1"/>
  <c r="AF6092" i="3"/>
  <c r="AG6092" i="3" s="1"/>
  <c r="AH6092" i="3" s="1"/>
  <c r="AI6092" i="3" s="1"/>
  <c r="AL6092" i="3" s="1"/>
  <c r="AN6092" i="3" s="1"/>
  <c r="O6092" i="3" s="1"/>
  <c r="AF6084" i="3"/>
  <c r="AG6084" i="3" s="1"/>
  <c r="AH6084" i="3" s="1"/>
  <c r="AI6084" i="3" s="1"/>
  <c r="AL6084" i="3" s="1"/>
  <c r="AN6084" i="3" s="1"/>
  <c r="O6084" i="3" s="1"/>
  <c r="AF6076" i="3"/>
  <c r="AG6076" i="3" s="1"/>
  <c r="AH6076" i="3" s="1"/>
  <c r="AI6076" i="3" s="1"/>
  <c r="AL6076" i="3" s="1"/>
  <c r="AN6076" i="3" s="1"/>
  <c r="O6076" i="3" s="1"/>
  <c r="AF6068" i="3"/>
  <c r="AG6068" i="3" s="1"/>
  <c r="AH6068" i="3" s="1"/>
  <c r="AI6068" i="3" s="1"/>
  <c r="AL6068" i="3" s="1"/>
  <c r="AN6068" i="3" s="1"/>
  <c r="O6068" i="3" s="1"/>
  <c r="AF6060" i="3"/>
  <c r="AG6060" i="3" s="1"/>
  <c r="AH6060" i="3" s="1"/>
  <c r="AI6060" i="3" s="1"/>
  <c r="AL6060" i="3" s="1"/>
  <c r="AN6060" i="3" s="1"/>
  <c r="O6060" i="3" s="1"/>
  <c r="AF6052" i="3"/>
  <c r="AG6052" i="3" s="1"/>
  <c r="AH6052" i="3" s="1"/>
  <c r="AI6052" i="3" s="1"/>
  <c r="AL6052" i="3" s="1"/>
  <c r="AN6052" i="3" s="1"/>
  <c r="O6052" i="3" s="1"/>
  <c r="AF6044" i="3"/>
  <c r="AG6044" i="3" s="1"/>
  <c r="AH6044" i="3" s="1"/>
  <c r="AI6044" i="3" s="1"/>
  <c r="AL6044" i="3" s="1"/>
  <c r="AN6044" i="3" s="1"/>
  <c r="O6044" i="3" s="1"/>
  <c r="AF6036" i="3"/>
  <c r="AG6036" i="3" s="1"/>
  <c r="AH6036" i="3" s="1"/>
  <c r="AI6036" i="3" s="1"/>
  <c r="AL6036" i="3" s="1"/>
  <c r="AN6036" i="3" s="1"/>
  <c r="O6036" i="3" s="1"/>
  <c r="AF6028" i="3"/>
  <c r="AG6028" i="3" s="1"/>
  <c r="AH6028" i="3" s="1"/>
  <c r="AI6028" i="3" s="1"/>
  <c r="AL6028" i="3" s="1"/>
  <c r="AN6028" i="3" s="1"/>
  <c r="O6028" i="3" s="1"/>
  <c r="AF6020" i="3"/>
  <c r="AG6020" i="3" s="1"/>
  <c r="AH6020" i="3" s="1"/>
  <c r="AI6020" i="3" s="1"/>
  <c r="AL6020" i="3" s="1"/>
  <c r="AN6020" i="3" s="1"/>
  <c r="O6020" i="3" s="1"/>
  <c r="AF6012" i="3"/>
  <c r="AG6012" i="3" s="1"/>
  <c r="AH6012" i="3" s="1"/>
  <c r="AI6012" i="3" s="1"/>
  <c r="AL6012" i="3" s="1"/>
  <c r="AN6012" i="3" s="1"/>
  <c r="O6012" i="3" s="1"/>
  <c r="AF6004" i="3"/>
  <c r="AG6004" i="3" s="1"/>
  <c r="AH6004" i="3" s="1"/>
  <c r="AI6004" i="3" s="1"/>
  <c r="AL6004" i="3" s="1"/>
  <c r="AN6004" i="3" s="1"/>
  <c r="O6004" i="3" s="1"/>
  <c r="AF5996" i="3"/>
  <c r="AG5996" i="3" s="1"/>
  <c r="AH5996" i="3" s="1"/>
  <c r="AI5996" i="3" s="1"/>
  <c r="AL5996" i="3" s="1"/>
  <c r="AN5996" i="3" s="1"/>
  <c r="O5996" i="3" s="1"/>
  <c r="AF5988" i="3"/>
  <c r="AG5988" i="3" s="1"/>
  <c r="AH5988" i="3" s="1"/>
  <c r="AI5988" i="3" s="1"/>
  <c r="AL5988" i="3" s="1"/>
  <c r="AN5988" i="3" s="1"/>
  <c r="O5988" i="3" s="1"/>
  <c r="AF5980" i="3"/>
  <c r="AG5980" i="3" s="1"/>
  <c r="AH5980" i="3" s="1"/>
  <c r="AI5980" i="3" s="1"/>
  <c r="AL5980" i="3" s="1"/>
  <c r="AN5980" i="3" s="1"/>
  <c r="O5980" i="3" s="1"/>
  <c r="AF5972" i="3"/>
  <c r="AG5972" i="3" s="1"/>
  <c r="AH5972" i="3" s="1"/>
  <c r="AI5972" i="3" s="1"/>
  <c r="AL5972" i="3" s="1"/>
  <c r="AN5972" i="3" s="1"/>
  <c r="O5972" i="3" s="1"/>
  <c r="AF5964" i="3"/>
  <c r="AG5964" i="3" s="1"/>
  <c r="AH5964" i="3" s="1"/>
  <c r="AI5964" i="3" s="1"/>
  <c r="AL5964" i="3" s="1"/>
  <c r="AN5964" i="3" s="1"/>
  <c r="O5964" i="3" s="1"/>
  <c r="AF5956" i="3"/>
  <c r="AG5956" i="3" s="1"/>
  <c r="AH5956" i="3" s="1"/>
  <c r="AI5956" i="3" s="1"/>
  <c r="AL5956" i="3" s="1"/>
  <c r="AN5956" i="3" s="1"/>
  <c r="O5956" i="3" s="1"/>
  <c r="AF5948" i="3"/>
  <c r="AG5948" i="3" s="1"/>
  <c r="AH5948" i="3" s="1"/>
  <c r="AI5948" i="3" s="1"/>
  <c r="AL5948" i="3" s="1"/>
  <c r="AN5948" i="3" s="1"/>
  <c r="O5948" i="3" s="1"/>
  <c r="AF5940" i="3"/>
  <c r="AG5940" i="3" s="1"/>
  <c r="AH5940" i="3" s="1"/>
  <c r="AI5940" i="3" s="1"/>
  <c r="AL5940" i="3" s="1"/>
  <c r="AN5940" i="3" s="1"/>
  <c r="O5940" i="3" s="1"/>
  <c r="AF5932" i="3"/>
  <c r="AG5932" i="3" s="1"/>
  <c r="AH5932" i="3" s="1"/>
  <c r="AI5932" i="3" s="1"/>
  <c r="AL5932" i="3" s="1"/>
  <c r="AN5932" i="3" s="1"/>
  <c r="O5932" i="3" s="1"/>
  <c r="AF5924" i="3"/>
  <c r="AG5924" i="3" s="1"/>
  <c r="AH5924" i="3" s="1"/>
  <c r="AI5924" i="3" s="1"/>
  <c r="AL5924" i="3" s="1"/>
  <c r="AN5924" i="3" s="1"/>
  <c r="O5924" i="3" s="1"/>
  <c r="AF5916" i="3"/>
  <c r="AG5916" i="3" s="1"/>
  <c r="AH5916" i="3" s="1"/>
  <c r="AI5916" i="3" s="1"/>
  <c r="AL5916" i="3" s="1"/>
  <c r="AN5916" i="3" s="1"/>
  <c r="O5916" i="3" s="1"/>
  <c r="AF5908" i="3"/>
  <c r="AG5908" i="3" s="1"/>
  <c r="AH5908" i="3" s="1"/>
  <c r="AI5908" i="3" s="1"/>
  <c r="AL5908" i="3" s="1"/>
  <c r="AN5908" i="3" s="1"/>
  <c r="O5908" i="3" s="1"/>
  <c r="AF5900" i="3"/>
  <c r="AG5900" i="3" s="1"/>
  <c r="AH5900" i="3" s="1"/>
  <c r="AI5900" i="3" s="1"/>
  <c r="AL5900" i="3" s="1"/>
  <c r="AN5900" i="3" s="1"/>
  <c r="O5900" i="3" s="1"/>
  <c r="AF5892" i="3"/>
  <c r="AG5892" i="3" s="1"/>
  <c r="AH5892" i="3" s="1"/>
  <c r="AI5892" i="3" s="1"/>
  <c r="AL5892" i="3" s="1"/>
  <c r="AN5892" i="3" s="1"/>
  <c r="O5892" i="3" s="1"/>
  <c r="AF5884" i="3"/>
  <c r="AG5884" i="3" s="1"/>
  <c r="AH5884" i="3" s="1"/>
  <c r="AI5884" i="3" s="1"/>
  <c r="AL5884" i="3" s="1"/>
  <c r="AN5884" i="3" s="1"/>
  <c r="O5884" i="3" s="1"/>
  <c r="AF5876" i="3"/>
  <c r="AG5876" i="3" s="1"/>
  <c r="AH5876" i="3" s="1"/>
  <c r="AI5876" i="3" s="1"/>
  <c r="AL5876" i="3" s="1"/>
  <c r="AN5876" i="3" s="1"/>
  <c r="O5876" i="3" s="1"/>
  <c r="AF5868" i="3"/>
  <c r="AG5868" i="3" s="1"/>
  <c r="AH5868" i="3" s="1"/>
  <c r="AI5868" i="3" s="1"/>
  <c r="AL5868" i="3" s="1"/>
  <c r="AN5868" i="3" s="1"/>
  <c r="O5868" i="3" s="1"/>
  <c r="AF5860" i="3"/>
  <c r="AG5860" i="3" s="1"/>
  <c r="AH5860" i="3" s="1"/>
  <c r="AI5860" i="3" s="1"/>
  <c r="AL5860" i="3" s="1"/>
  <c r="AN5860" i="3" s="1"/>
  <c r="O5860" i="3" s="1"/>
  <c r="AF5852" i="3"/>
  <c r="AG5852" i="3" s="1"/>
  <c r="AH5852" i="3" s="1"/>
  <c r="AI5852" i="3" s="1"/>
  <c r="AL5852" i="3" s="1"/>
  <c r="AN5852" i="3" s="1"/>
  <c r="O5852" i="3" s="1"/>
  <c r="AF5844" i="3"/>
  <c r="AG5844" i="3" s="1"/>
  <c r="AH5844" i="3" s="1"/>
  <c r="AI5844" i="3" s="1"/>
  <c r="AL5844" i="3" s="1"/>
  <c r="AN5844" i="3" s="1"/>
  <c r="O5844" i="3" s="1"/>
  <c r="AF5836" i="3"/>
  <c r="AG5836" i="3" s="1"/>
  <c r="AH5836" i="3" s="1"/>
  <c r="AI5836" i="3" s="1"/>
  <c r="AL5836" i="3" s="1"/>
  <c r="AN5836" i="3" s="1"/>
  <c r="O5836" i="3" s="1"/>
  <c r="AF5828" i="3"/>
  <c r="AG5828" i="3" s="1"/>
  <c r="AH5828" i="3" s="1"/>
  <c r="AI5828" i="3" s="1"/>
  <c r="AL5828" i="3" s="1"/>
  <c r="AN5828" i="3" s="1"/>
  <c r="O5828" i="3" s="1"/>
  <c r="AF5820" i="3"/>
  <c r="AG5820" i="3" s="1"/>
  <c r="AH5820" i="3" s="1"/>
  <c r="AI5820" i="3" s="1"/>
  <c r="AL5820" i="3" s="1"/>
  <c r="AN5820" i="3" s="1"/>
  <c r="O5820" i="3" s="1"/>
  <c r="AF5812" i="3"/>
  <c r="AG5812" i="3" s="1"/>
  <c r="AH5812" i="3" s="1"/>
  <c r="AI5812" i="3" s="1"/>
  <c r="AL5812" i="3" s="1"/>
  <c r="AN5812" i="3" s="1"/>
  <c r="O5812" i="3" s="1"/>
  <c r="AF5804" i="3"/>
  <c r="AG5804" i="3" s="1"/>
  <c r="AH5804" i="3" s="1"/>
  <c r="AI5804" i="3" s="1"/>
  <c r="AL5804" i="3" s="1"/>
  <c r="AN5804" i="3" s="1"/>
  <c r="O5804" i="3" s="1"/>
  <c r="AF5796" i="3"/>
  <c r="AG5796" i="3" s="1"/>
  <c r="AH5796" i="3" s="1"/>
  <c r="AI5796" i="3" s="1"/>
  <c r="AL5796" i="3" s="1"/>
  <c r="AN5796" i="3" s="1"/>
  <c r="O5796" i="3" s="1"/>
  <c r="AF5788" i="3"/>
  <c r="AG5788" i="3" s="1"/>
  <c r="AH5788" i="3" s="1"/>
  <c r="AI5788" i="3" s="1"/>
  <c r="AL5788" i="3" s="1"/>
  <c r="AN5788" i="3" s="1"/>
  <c r="O5788" i="3" s="1"/>
  <c r="AF5780" i="3"/>
  <c r="AG5780" i="3" s="1"/>
  <c r="AH5780" i="3" s="1"/>
  <c r="AI5780" i="3" s="1"/>
  <c r="AL5780" i="3" s="1"/>
  <c r="AN5780" i="3" s="1"/>
  <c r="O5780" i="3" s="1"/>
  <c r="AF5772" i="3"/>
  <c r="AG5772" i="3" s="1"/>
  <c r="AH5772" i="3" s="1"/>
  <c r="AI5772" i="3" s="1"/>
  <c r="AL5772" i="3" s="1"/>
  <c r="AN5772" i="3" s="1"/>
  <c r="O5772" i="3" s="1"/>
  <c r="AF5764" i="3"/>
  <c r="AG5764" i="3" s="1"/>
  <c r="AH5764" i="3" s="1"/>
  <c r="AI5764" i="3" s="1"/>
  <c r="AL5764" i="3" s="1"/>
  <c r="AN5764" i="3" s="1"/>
  <c r="O5764" i="3" s="1"/>
  <c r="AF5756" i="3"/>
  <c r="AG5756" i="3" s="1"/>
  <c r="AH5756" i="3" s="1"/>
  <c r="AI5756" i="3" s="1"/>
  <c r="AL5756" i="3" s="1"/>
  <c r="AN5756" i="3" s="1"/>
  <c r="O5756" i="3" s="1"/>
  <c r="AF5748" i="3"/>
  <c r="AG5748" i="3" s="1"/>
  <c r="AH5748" i="3" s="1"/>
  <c r="AI5748" i="3" s="1"/>
  <c r="AL5748" i="3" s="1"/>
  <c r="AN5748" i="3" s="1"/>
  <c r="O5748" i="3" s="1"/>
  <c r="AF5740" i="3"/>
  <c r="AG5740" i="3" s="1"/>
  <c r="AH5740" i="3" s="1"/>
  <c r="AI5740" i="3" s="1"/>
  <c r="AL5740" i="3" s="1"/>
  <c r="AN5740" i="3" s="1"/>
  <c r="O5740" i="3" s="1"/>
  <c r="AF5732" i="3"/>
  <c r="AG5732" i="3" s="1"/>
  <c r="AH5732" i="3" s="1"/>
  <c r="AI5732" i="3" s="1"/>
  <c r="AL5732" i="3" s="1"/>
  <c r="AN5732" i="3" s="1"/>
  <c r="O5732" i="3" s="1"/>
  <c r="AF5724" i="3"/>
  <c r="AG5724" i="3" s="1"/>
  <c r="AH5724" i="3" s="1"/>
  <c r="AI5724" i="3" s="1"/>
  <c r="AL5724" i="3" s="1"/>
  <c r="AN5724" i="3" s="1"/>
  <c r="O5724" i="3" s="1"/>
  <c r="AF5716" i="3"/>
  <c r="AG5716" i="3" s="1"/>
  <c r="AH5716" i="3" s="1"/>
  <c r="AI5716" i="3" s="1"/>
  <c r="AL5716" i="3" s="1"/>
  <c r="AN5716" i="3" s="1"/>
  <c r="O5716" i="3" s="1"/>
  <c r="AF5708" i="3"/>
  <c r="AG5708" i="3" s="1"/>
  <c r="AH5708" i="3" s="1"/>
  <c r="AI5708" i="3" s="1"/>
  <c r="AL5708" i="3" s="1"/>
  <c r="AN5708" i="3" s="1"/>
  <c r="O5708" i="3" s="1"/>
  <c r="AF5700" i="3"/>
  <c r="AG5700" i="3" s="1"/>
  <c r="AH5700" i="3" s="1"/>
  <c r="AI5700" i="3" s="1"/>
  <c r="AL5700" i="3" s="1"/>
  <c r="AN5700" i="3" s="1"/>
  <c r="O5700" i="3" s="1"/>
  <c r="AF5692" i="3"/>
  <c r="AG5692" i="3" s="1"/>
  <c r="AH5692" i="3" s="1"/>
  <c r="AI5692" i="3" s="1"/>
  <c r="AL5692" i="3" s="1"/>
  <c r="AN5692" i="3" s="1"/>
  <c r="O5692" i="3" s="1"/>
  <c r="AF5684" i="3"/>
  <c r="AG5684" i="3" s="1"/>
  <c r="AH5684" i="3" s="1"/>
  <c r="AI5684" i="3" s="1"/>
  <c r="AL5684" i="3" s="1"/>
  <c r="AN5684" i="3" s="1"/>
  <c r="O5684" i="3" s="1"/>
  <c r="AF5676" i="3"/>
  <c r="AG5676" i="3" s="1"/>
  <c r="AH5676" i="3" s="1"/>
  <c r="AI5676" i="3" s="1"/>
  <c r="AL5676" i="3" s="1"/>
  <c r="AN5676" i="3" s="1"/>
  <c r="O5676" i="3" s="1"/>
  <c r="AF5668" i="3"/>
  <c r="AG5668" i="3" s="1"/>
  <c r="AH5668" i="3" s="1"/>
  <c r="AI5668" i="3" s="1"/>
  <c r="AL5668" i="3" s="1"/>
  <c r="AN5668" i="3" s="1"/>
  <c r="O5668" i="3" s="1"/>
  <c r="AF5660" i="3"/>
  <c r="AG5660" i="3" s="1"/>
  <c r="AH5660" i="3" s="1"/>
  <c r="AI5660" i="3" s="1"/>
  <c r="AL5660" i="3" s="1"/>
  <c r="AN5660" i="3" s="1"/>
  <c r="O5660" i="3" s="1"/>
  <c r="AF5652" i="3"/>
  <c r="AG5652" i="3" s="1"/>
  <c r="AH5652" i="3" s="1"/>
  <c r="AI5652" i="3" s="1"/>
  <c r="AL5652" i="3" s="1"/>
  <c r="AN5652" i="3" s="1"/>
  <c r="O5652" i="3" s="1"/>
  <c r="AF5644" i="3"/>
  <c r="AG5644" i="3" s="1"/>
  <c r="AH5644" i="3" s="1"/>
  <c r="AI5644" i="3" s="1"/>
  <c r="AL5644" i="3" s="1"/>
  <c r="AN5644" i="3" s="1"/>
  <c r="O5644" i="3" s="1"/>
  <c r="AF5636" i="3"/>
  <c r="AG5636" i="3" s="1"/>
  <c r="AH5636" i="3" s="1"/>
  <c r="AI5636" i="3" s="1"/>
  <c r="AL5636" i="3" s="1"/>
  <c r="AN5636" i="3" s="1"/>
  <c r="O5636" i="3" s="1"/>
  <c r="AF5628" i="3"/>
  <c r="AG5628" i="3" s="1"/>
  <c r="AH5628" i="3" s="1"/>
  <c r="AI5628" i="3" s="1"/>
  <c r="AL5628" i="3" s="1"/>
  <c r="AN5628" i="3" s="1"/>
  <c r="O5628" i="3" s="1"/>
  <c r="AF5620" i="3"/>
  <c r="AG5620" i="3" s="1"/>
  <c r="AH5620" i="3" s="1"/>
  <c r="AI5620" i="3" s="1"/>
  <c r="AL5620" i="3" s="1"/>
  <c r="AN5620" i="3" s="1"/>
  <c r="O5620" i="3" s="1"/>
  <c r="AF5612" i="3"/>
  <c r="AG5612" i="3" s="1"/>
  <c r="AH5612" i="3" s="1"/>
  <c r="AI5612" i="3" s="1"/>
  <c r="AL5612" i="3" s="1"/>
  <c r="AN5612" i="3" s="1"/>
  <c r="O5612" i="3" s="1"/>
  <c r="AF5604" i="3"/>
  <c r="AG5604" i="3" s="1"/>
  <c r="AH5604" i="3" s="1"/>
  <c r="AI5604" i="3" s="1"/>
  <c r="AL5604" i="3" s="1"/>
  <c r="AN5604" i="3" s="1"/>
  <c r="O5604" i="3" s="1"/>
  <c r="AF5588" i="3"/>
  <c r="AG5588" i="3" s="1"/>
  <c r="AH5588" i="3" s="1"/>
  <c r="AI5588" i="3" s="1"/>
  <c r="AL5588" i="3" s="1"/>
  <c r="AN5588" i="3" s="1"/>
  <c r="O5588" i="3" s="1"/>
  <c r="AF5580" i="3"/>
  <c r="AG5580" i="3" s="1"/>
  <c r="AH5580" i="3" s="1"/>
  <c r="AI5580" i="3" s="1"/>
  <c r="AL5580" i="3" s="1"/>
  <c r="AN5580" i="3" s="1"/>
  <c r="O5580" i="3" s="1"/>
  <c r="AF5572" i="3"/>
  <c r="AG5572" i="3" s="1"/>
  <c r="AH5572" i="3" s="1"/>
  <c r="AI5572" i="3" s="1"/>
  <c r="AL5572" i="3" s="1"/>
  <c r="AN5572" i="3" s="1"/>
  <c r="O5572" i="3" s="1"/>
  <c r="AF5564" i="3"/>
  <c r="AG5564" i="3" s="1"/>
  <c r="AH5564" i="3" s="1"/>
  <c r="AI5564" i="3" s="1"/>
  <c r="AL5564" i="3" s="1"/>
  <c r="AN5564" i="3" s="1"/>
  <c r="O5564" i="3" s="1"/>
  <c r="AF5548" i="3"/>
  <c r="AG5548" i="3" s="1"/>
  <c r="AH5548" i="3" s="1"/>
  <c r="AI5548" i="3" s="1"/>
  <c r="AL5548" i="3" s="1"/>
  <c r="AN5548" i="3" s="1"/>
  <c r="O5548" i="3" s="1"/>
  <c r="AF5540" i="3"/>
  <c r="AG5540" i="3" s="1"/>
  <c r="AH5540" i="3" s="1"/>
  <c r="AI5540" i="3" s="1"/>
  <c r="AL5540" i="3" s="1"/>
  <c r="AN5540" i="3" s="1"/>
  <c r="O5540" i="3" s="1"/>
  <c r="AF5532" i="3"/>
  <c r="AG5532" i="3" s="1"/>
  <c r="AH5532" i="3" s="1"/>
  <c r="AI5532" i="3" s="1"/>
  <c r="AL5532" i="3" s="1"/>
  <c r="AN5532" i="3" s="1"/>
  <c r="O5532" i="3" s="1"/>
  <c r="AF5516" i="3"/>
  <c r="AG5516" i="3" s="1"/>
  <c r="AH5516" i="3" s="1"/>
  <c r="AI5516" i="3" s="1"/>
  <c r="AL5516" i="3" s="1"/>
  <c r="AN5516" i="3" s="1"/>
  <c r="O5516" i="3" s="1"/>
  <c r="AF5508" i="3"/>
  <c r="AG5508" i="3" s="1"/>
  <c r="AH5508" i="3" s="1"/>
  <c r="AI5508" i="3" s="1"/>
  <c r="AL5508" i="3" s="1"/>
  <c r="AN5508" i="3" s="1"/>
  <c r="O5508" i="3" s="1"/>
  <c r="AF5500" i="3"/>
  <c r="AG5500" i="3" s="1"/>
  <c r="AH5500" i="3" s="1"/>
  <c r="AI5500" i="3" s="1"/>
  <c r="AL5500" i="3" s="1"/>
  <c r="AN5500" i="3" s="1"/>
  <c r="O5500" i="3" s="1"/>
  <c r="AF5492" i="3"/>
  <c r="AG5492" i="3" s="1"/>
  <c r="AH5492" i="3" s="1"/>
  <c r="AI5492" i="3" s="1"/>
  <c r="AL5492" i="3" s="1"/>
  <c r="AN5492" i="3" s="1"/>
  <c r="O5492" i="3" s="1"/>
  <c r="AF5476" i="3"/>
  <c r="AG5476" i="3" s="1"/>
  <c r="AH5476" i="3" s="1"/>
  <c r="AI5476" i="3" s="1"/>
  <c r="AL5476" i="3" s="1"/>
  <c r="AN5476" i="3" s="1"/>
  <c r="O5476" i="3" s="1"/>
  <c r="AF5468" i="3"/>
  <c r="AG5468" i="3" s="1"/>
  <c r="AH5468" i="3" s="1"/>
  <c r="AI5468" i="3" s="1"/>
  <c r="AL5468" i="3" s="1"/>
  <c r="AN5468" i="3" s="1"/>
  <c r="O5468" i="3" s="1"/>
  <c r="AF5460" i="3"/>
  <c r="AG5460" i="3" s="1"/>
  <c r="AH5460" i="3" s="1"/>
  <c r="AI5460" i="3" s="1"/>
  <c r="AL5460" i="3" s="1"/>
  <c r="AN5460" i="3" s="1"/>
  <c r="O5460" i="3" s="1"/>
  <c r="AF5444" i="3"/>
  <c r="AG5444" i="3" s="1"/>
  <c r="AH5444" i="3" s="1"/>
  <c r="AI5444" i="3" s="1"/>
  <c r="AL5444" i="3" s="1"/>
  <c r="AN5444" i="3" s="1"/>
  <c r="O5444" i="3" s="1"/>
  <c r="AF5436" i="3"/>
  <c r="AG5436" i="3" s="1"/>
  <c r="AH5436" i="3" s="1"/>
  <c r="AI5436" i="3" s="1"/>
  <c r="AL5436" i="3" s="1"/>
  <c r="AN5436" i="3" s="1"/>
  <c r="O5436" i="3" s="1"/>
  <c r="AF5428" i="3"/>
  <c r="AG5428" i="3" s="1"/>
  <c r="AH5428" i="3" s="1"/>
  <c r="AI5428" i="3" s="1"/>
  <c r="AL5428" i="3" s="1"/>
  <c r="AN5428" i="3" s="1"/>
  <c r="O5428" i="3" s="1"/>
  <c r="AF5420" i="3"/>
  <c r="AG5420" i="3" s="1"/>
  <c r="AH5420" i="3" s="1"/>
  <c r="AI5420" i="3" s="1"/>
  <c r="AL5420" i="3" s="1"/>
  <c r="AN5420" i="3" s="1"/>
  <c r="O5420" i="3" s="1"/>
  <c r="AF5412" i="3"/>
  <c r="AG5412" i="3" s="1"/>
  <c r="AH5412" i="3" s="1"/>
  <c r="AI5412" i="3" s="1"/>
  <c r="AL5412" i="3" s="1"/>
  <c r="AN5412" i="3" s="1"/>
  <c r="O5412" i="3" s="1"/>
  <c r="AF5404" i="3"/>
  <c r="AG5404" i="3" s="1"/>
  <c r="AH5404" i="3" s="1"/>
  <c r="AI5404" i="3" s="1"/>
  <c r="AL5404" i="3" s="1"/>
  <c r="AN5404" i="3" s="1"/>
  <c r="O5404" i="3" s="1"/>
  <c r="AF5396" i="3"/>
  <c r="AG5396" i="3" s="1"/>
  <c r="AH5396" i="3" s="1"/>
  <c r="AI5396" i="3" s="1"/>
  <c r="AL5396" i="3" s="1"/>
  <c r="AN5396" i="3" s="1"/>
  <c r="O5396" i="3" s="1"/>
  <c r="AF5388" i="3"/>
  <c r="AG5388" i="3" s="1"/>
  <c r="AH5388" i="3" s="1"/>
  <c r="AI5388" i="3" s="1"/>
  <c r="AL5388" i="3" s="1"/>
  <c r="AN5388" i="3" s="1"/>
  <c r="O5388" i="3" s="1"/>
  <c r="AF5380" i="3"/>
  <c r="AG5380" i="3" s="1"/>
  <c r="AH5380" i="3" s="1"/>
  <c r="AI5380" i="3" s="1"/>
  <c r="AL5380" i="3" s="1"/>
  <c r="AN5380" i="3" s="1"/>
  <c r="O5380" i="3" s="1"/>
  <c r="AF5372" i="3"/>
  <c r="AG5372" i="3" s="1"/>
  <c r="AH5372" i="3" s="1"/>
  <c r="AI5372" i="3" s="1"/>
  <c r="AL5372" i="3" s="1"/>
  <c r="AN5372" i="3" s="1"/>
  <c r="O5372" i="3" s="1"/>
  <c r="AF5364" i="3"/>
  <c r="AG5364" i="3" s="1"/>
  <c r="AH5364" i="3" s="1"/>
  <c r="AI5364" i="3" s="1"/>
  <c r="AL5364" i="3" s="1"/>
  <c r="AN5364" i="3" s="1"/>
  <c r="O5364" i="3" s="1"/>
  <c r="AF5356" i="3"/>
  <c r="AG5356" i="3" s="1"/>
  <c r="AH5356" i="3" s="1"/>
  <c r="AI5356" i="3" s="1"/>
  <c r="AL5356" i="3" s="1"/>
  <c r="AN5356" i="3" s="1"/>
  <c r="O5356" i="3" s="1"/>
  <c r="AF5348" i="3"/>
  <c r="AG5348" i="3" s="1"/>
  <c r="AH5348" i="3" s="1"/>
  <c r="AI5348" i="3" s="1"/>
  <c r="AL5348" i="3" s="1"/>
  <c r="AN5348" i="3" s="1"/>
  <c r="O5348" i="3" s="1"/>
  <c r="AF5340" i="3"/>
  <c r="AG5340" i="3" s="1"/>
  <c r="AH5340" i="3" s="1"/>
  <c r="AI5340" i="3" s="1"/>
  <c r="AL5340" i="3" s="1"/>
  <c r="AN5340" i="3" s="1"/>
  <c r="O5340" i="3" s="1"/>
  <c r="AF5332" i="3"/>
  <c r="AG5332" i="3" s="1"/>
  <c r="AH5332" i="3" s="1"/>
  <c r="AI5332" i="3" s="1"/>
  <c r="AL5332" i="3" s="1"/>
  <c r="AN5332" i="3" s="1"/>
  <c r="O5332" i="3" s="1"/>
  <c r="AF5324" i="3"/>
  <c r="AG5324" i="3" s="1"/>
  <c r="AH5324" i="3" s="1"/>
  <c r="AI5324" i="3" s="1"/>
  <c r="AL5324" i="3" s="1"/>
  <c r="AN5324" i="3" s="1"/>
  <c r="O5324" i="3" s="1"/>
  <c r="AF5316" i="3"/>
  <c r="AG5316" i="3" s="1"/>
  <c r="AH5316" i="3" s="1"/>
  <c r="AI5316" i="3" s="1"/>
  <c r="AL5316" i="3" s="1"/>
  <c r="AN5316" i="3" s="1"/>
  <c r="O5316" i="3" s="1"/>
  <c r="AF5308" i="3"/>
  <c r="AG5308" i="3" s="1"/>
  <c r="AH5308" i="3" s="1"/>
  <c r="AI5308" i="3" s="1"/>
  <c r="AL5308" i="3" s="1"/>
  <c r="AN5308" i="3" s="1"/>
  <c r="O5308" i="3" s="1"/>
  <c r="AF5300" i="3"/>
  <c r="AG5300" i="3" s="1"/>
  <c r="AH5300" i="3" s="1"/>
  <c r="AI5300" i="3" s="1"/>
  <c r="AL5300" i="3" s="1"/>
  <c r="AN5300" i="3" s="1"/>
  <c r="O5300" i="3" s="1"/>
  <c r="AF5292" i="3"/>
  <c r="AG5292" i="3" s="1"/>
  <c r="AH5292" i="3" s="1"/>
  <c r="AI5292" i="3" s="1"/>
  <c r="AL5292" i="3" s="1"/>
  <c r="AN5292" i="3" s="1"/>
  <c r="O5292" i="3" s="1"/>
  <c r="AF5284" i="3"/>
  <c r="AG5284" i="3" s="1"/>
  <c r="AH5284" i="3" s="1"/>
  <c r="AI5284" i="3" s="1"/>
  <c r="AL5284" i="3" s="1"/>
  <c r="AN5284" i="3" s="1"/>
  <c r="O5284" i="3" s="1"/>
  <c r="AF5276" i="3"/>
  <c r="AG5276" i="3" s="1"/>
  <c r="AH5276" i="3" s="1"/>
  <c r="AI5276" i="3" s="1"/>
  <c r="AL5276" i="3" s="1"/>
  <c r="AN5276" i="3" s="1"/>
  <c r="O5276" i="3" s="1"/>
  <c r="AF5268" i="3"/>
  <c r="AG5268" i="3" s="1"/>
  <c r="AH5268" i="3" s="1"/>
  <c r="AI5268" i="3" s="1"/>
  <c r="AL5268" i="3" s="1"/>
  <c r="AN5268" i="3" s="1"/>
  <c r="O5268" i="3" s="1"/>
  <c r="AF5260" i="3"/>
  <c r="AG5260" i="3" s="1"/>
  <c r="AH5260" i="3" s="1"/>
  <c r="AI5260" i="3" s="1"/>
  <c r="AL5260" i="3" s="1"/>
  <c r="AN5260" i="3" s="1"/>
  <c r="O5260" i="3" s="1"/>
  <c r="AF5252" i="3"/>
  <c r="AG5252" i="3" s="1"/>
  <c r="AH5252" i="3" s="1"/>
  <c r="AI5252" i="3" s="1"/>
  <c r="AL5252" i="3" s="1"/>
  <c r="AN5252" i="3" s="1"/>
  <c r="O5252" i="3" s="1"/>
  <c r="AF5244" i="3"/>
  <c r="AG5244" i="3" s="1"/>
  <c r="AH5244" i="3" s="1"/>
  <c r="AI5244" i="3" s="1"/>
  <c r="AL5244" i="3" s="1"/>
  <c r="AN5244" i="3" s="1"/>
  <c r="O5244" i="3" s="1"/>
  <c r="AF5236" i="3"/>
  <c r="AG5236" i="3" s="1"/>
  <c r="AH5236" i="3" s="1"/>
  <c r="AI5236" i="3" s="1"/>
  <c r="AL5236" i="3" s="1"/>
  <c r="AN5236" i="3" s="1"/>
  <c r="O5236" i="3" s="1"/>
  <c r="AF5228" i="3"/>
  <c r="AG5228" i="3" s="1"/>
  <c r="AH5228" i="3" s="1"/>
  <c r="AI5228" i="3" s="1"/>
  <c r="AL5228" i="3" s="1"/>
  <c r="AN5228" i="3" s="1"/>
  <c r="O5228" i="3" s="1"/>
  <c r="AF5220" i="3"/>
  <c r="AG5220" i="3" s="1"/>
  <c r="AH5220" i="3" s="1"/>
  <c r="AI5220" i="3" s="1"/>
  <c r="AL5220" i="3" s="1"/>
  <c r="AN5220" i="3" s="1"/>
  <c r="O5220" i="3" s="1"/>
  <c r="AF5212" i="3"/>
  <c r="AG5212" i="3" s="1"/>
  <c r="AH5212" i="3" s="1"/>
  <c r="AI5212" i="3" s="1"/>
  <c r="AL5212" i="3" s="1"/>
  <c r="AN5212" i="3" s="1"/>
  <c r="O5212" i="3" s="1"/>
  <c r="AF5204" i="3"/>
  <c r="AG5204" i="3" s="1"/>
  <c r="AH5204" i="3" s="1"/>
  <c r="AI5204" i="3" s="1"/>
  <c r="AL5204" i="3" s="1"/>
  <c r="AN5204" i="3" s="1"/>
  <c r="O5204" i="3" s="1"/>
  <c r="AF5196" i="3"/>
  <c r="AG5196" i="3" s="1"/>
  <c r="AH5196" i="3" s="1"/>
  <c r="AI5196" i="3" s="1"/>
  <c r="AL5196" i="3" s="1"/>
  <c r="AN5196" i="3" s="1"/>
  <c r="O5196" i="3" s="1"/>
  <c r="AF5188" i="3"/>
  <c r="AG5188" i="3" s="1"/>
  <c r="AH5188" i="3" s="1"/>
  <c r="AI5188" i="3" s="1"/>
  <c r="AL5188" i="3" s="1"/>
  <c r="AN5188" i="3" s="1"/>
  <c r="O5188" i="3" s="1"/>
  <c r="AF5180" i="3"/>
  <c r="AG5180" i="3" s="1"/>
  <c r="AH5180" i="3" s="1"/>
  <c r="AI5180" i="3" s="1"/>
  <c r="AL5180" i="3" s="1"/>
  <c r="AN5180" i="3" s="1"/>
  <c r="O5180" i="3" s="1"/>
  <c r="AF5172" i="3"/>
  <c r="AG5172" i="3" s="1"/>
  <c r="AH5172" i="3" s="1"/>
  <c r="AI5172" i="3" s="1"/>
  <c r="AL5172" i="3" s="1"/>
  <c r="AN5172" i="3" s="1"/>
  <c r="O5172" i="3" s="1"/>
  <c r="AF5164" i="3"/>
  <c r="AG5164" i="3" s="1"/>
  <c r="AH5164" i="3" s="1"/>
  <c r="AI5164" i="3" s="1"/>
  <c r="AL5164" i="3" s="1"/>
  <c r="AN5164" i="3" s="1"/>
  <c r="O5164" i="3" s="1"/>
  <c r="AF5156" i="3"/>
  <c r="AG5156" i="3" s="1"/>
  <c r="AH5156" i="3" s="1"/>
  <c r="AI5156" i="3" s="1"/>
  <c r="AL5156" i="3" s="1"/>
  <c r="AN5156" i="3" s="1"/>
  <c r="O5156" i="3" s="1"/>
  <c r="AF5148" i="3"/>
  <c r="AG5148" i="3" s="1"/>
  <c r="AH5148" i="3" s="1"/>
  <c r="AI5148" i="3" s="1"/>
  <c r="AL5148" i="3" s="1"/>
  <c r="AN5148" i="3" s="1"/>
  <c r="O5148" i="3" s="1"/>
  <c r="AF5140" i="3"/>
  <c r="AG5140" i="3" s="1"/>
  <c r="AH5140" i="3" s="1"/>
  <c r="AI5140" i="3" s="1"/>
  <c r="AL5140" i="3" s="1"/>
  <c r="AN5140" i="3" s="1"/>
  <c r="O5140" i="3" s="1"/>
  <c r="AF5132" i="3"/>
  <c r="AG5132" i="3" s="1"/>
  <c r="AH5132" i="3" s="1"/>
  <c r="AI5132" i="3" s="1"/>
  <c r="AL5132" i="3" s="1"/>
  <c r="AN5132" i="3" s="1"/>
  <c r="O5132" i="3" s="1"/>
  <c r="AF5124" i="3"/>
  <c r="AG5124" i="3" s="1"/>
  <c r="AH5124" i="3" s="1"/>
  <c r="AI5124" i="3" s="1"/>
  <c r="AL5124" i="3" s="1"/>
  <c r="AN5124" i="3" s="1"/>
  <c r="O5124" i="3" s="1"/>
  <c r="AF5116" i="3"/>
  <c r="AG5116" i="3" s="1"/>
  <c r="AH5116" i="3" s="1"/>
  <c r="AI5116" i="3" s="1"/>
  <c r="AL5116" i="3" s="1"/>
  <c r="AN5116" i="3" s="1"/>
  <c r="O5116" i="3" s="1"/>
  <c r="AF5108" i="3"/>
  <c r="AG5108" i="3" s="1"/>
  <c r="AH5108" i="3" s="1"/>
  <c r="AI5108" i="3" s="1"/>
  <c r="AL5108" i="3" s="1"/>
  <c r="AN5108" i="3" s="1"/>
  <c r="O5108" i="3" s="1"/>
  <c r="AF5100" i="3"/>
  <c r="AG5100" i="3" s="1"/>
  <c r="AH5100" i="3" s="1"/>
  <c r="AI5100" i="3" s="1"/>
  <c r="AL5100" i="3" s="1"/>
  <c r="AN5100" i="3" s="1"/>
  <c r="O5100" i="3" s="1"/>
  <c r="AF5092" i="3"/>
  <c r="AG5092" i="3" s="1"/>
  <c r="AH5092" i="3" s="1"/>
  <c r="AI5092" i="3" s="1"/>
  <c r="AL5092" i="3" s="1"/>
  <c r="AN5092" i="3" s="1"/>
  <c r="O5092" i="3" s="1"/>
  <c r="AF5084" i="3"/>
  <c r="AG5084" i="3" s="1"/>
  <c r="AH5084" i="3" s="1"/>
  <c r="AI5084" i="3" s="1"/>
  <c r="AL5084" i="3" s="1"/>
  <c r="AN5084" i="3" s="1"/>
  <c r="O5084" i="3" s="1"/>
  <c r="AF5076" i="3"/>
  <c r="AG5076" i="3" s="1"/>
  <c r="AH5076" i="3" s="1"/>
  <c r="AI5076" i="3" s="1"/>
  <c r="AL5076" i="3" s="1"/>
  <c r="AN5076" i="3" s="1"/>
  <c r="O5076" i="3" s="1"/>
  <c r="AF5068" i="3"/>
  <c r="AG5068" i="3" s="1"/>
  <c r="AH5068" i="3" s="1"/>
  <c r="AI5068" i="3" s="1"/>
  <c r="AL5068" i="3" s="1"/>
  <c r="AN5068" i="3" s="1"/>
  <c r="O5068" i="3" s="1"/>
  <c r="AF5052" i="3"/>
  <c r="AG5052" i="3" s="1"/>
  <c r="AH5052" i="3" s="1"/>
  <c r="AI5052" i="3" s="1"/>
  <c r="AL5052" i="3" s="1"/>
  <c r="AN5052" i="3" s="1"/>
  <c r="O5052" i="3" s="1"/>
  <c r="AF5044" i="3"/>
  <c r="AG5044" i="3" s="1"/>
  <c r="AH5044" i="3" s="1"/>
  <c r="AI5044" i="3" s="1"/>
  <c r="AL5044" i="3" s="1"/>
  <c r="AN5044" i="3" s="1"/>
  <c r="O5044" i="3" s="1"/>
  <c r="AF5036" i="3"/>
  <c r="AG5036" i="3" s="1"/>
  <c r="AH5036" i="3" s="1"/>
  <c r="AI5036" i="3" s="1"/>
  <c r="AL5036" i="3" s="1"/>
  <c r="AN5036" i="3" s="1"/>
  <c r="O5036" i="3" s="1"/>
  <c r="AF5028" i="3"/>
  <c r="AG5028" i="3" s="1"/>
  <c r="AH5028" i="3" s="1"/>
  <c r="AI5028" i="3" s="1"/>
  <c r="AL5028" i="3" s="1"/>
  <c r="AN5028" i="3" s="1"/>
  <c r="O5028" i="3" s="1"/>
  <c r="AF5020" i="3"/>
  <c r="AG5020" i="3" s="1"/>
  <c r="AH5020" i="3" s="1"/>
  <c r="AI5020" i="3" s="1"/>
  <c r="AL5020" i="3" s="1"/>
  <c r="AN5020" i="3" s="1"/>
  <c r="O5020" i="3" s="1"/>
  <c r="AF5012" i="3"/>
  <c r="AG5012" i="3" s="1"/>
  <c r="AH5012" i="3" s="1"/>
  <c r="AI5012" i="3" s="1"/>
  <c r="AL5012" i="3" s="1"/>
  <c r="AN5012" i="3" s="1"/>
  <c r="O5012" i="3" s="1"/>
  <c r="AF5004" i="3"/>
  <c r="AG5004" i="3" s="1"/>
  <c r="AH5004" i="3" s="1"/>
  <c r="AI5004" i="3" s="1"/>
  <c r="AL5004" i="3" s="1"/>
  <c r="AN5004" i="3" s="1"/>
  <c r="O5004" i="3" s="1"/>
  <c r="AF4996" i="3"/>
  <c r="AG4996" i="3" s="1"/>
  <c r="AH4996" i="3" s="1"/>
  <c r="AI4996" i="3" s="1"/>
  <c r="AL4996" i="3" s="1"/>
  <c r="AN4996" i="3" s="1"/>
  <c r="O4996" i="3" s="1"/>
  <c r="AF4980" i="3"/>
  <c r="AG4980" i="3" s="1"/>
  <c r="AH4980" i="3" s="1"/>
  <c r="AI4980" i="3" s="1"/>
  <c r="AL4980" i="3" s="1"/>
  <c r="AN4980" i="3" s="1"/>
  <c r="O4980" i="3" s="1"/>
  <c r="AF4972" i="3"/>
  <c r="AG4972" i="3" s="1"/>
  <c r="AH4972" i="3" s="1"/>
  <c r="AI4972" i="3" s="1"/>
  <c r="AL4972" i="3" s="1"/>
  <c r="AN4972" i="3" s="1"/>
  <c r="O4972" i="3" s="1"/>
  <c r="AF4964" i="3"/>
  <c r="AG4964" i="3" s="1"/>
  <c r="AH4964" i="3" s="1"/>
  <c r="AI4964" i="3" s="1"/>
  <c r="AL4964" i="3" s="1"/>
  <c r="AN4964" i="3" s="1"/>
  <c r="O4964" i="3" s="1"/>
  <c r="AF4948" i="3"/>
  <c r="AG4948" i="3" s="1"/>
  <c r="AH4948" i="3" s="1"/>
  <c r="AI4948" i="3" s="1"/>
  <c r="AL4948" i="3" s="1"/>
  <c r="AN4948" i="3" s="1"/>
  <c r="O4948" i="3" s="1"/>
  <c r="AF4940" i="3"/>
  <c r="AG4940" i="3" s="1"/>
  <c r="AH4940" i="3" s="1"/>
  <c r="AI4940" i="3" s="1"/>
  <c r="AL4940" i="3" s="1"/>
  <c r="AN4940" i="3" s="1"/>
  <c r="O4940" i="3" s="1"/>
  <c r="AF4932" i="3"/>
  <c r="AG4932" i="3" s="1"/>
  <c r="AH4932" i="3" s="1"/>
  <c r="AI4932" i="3" s="1"/>
  <c r="AL4932" i="3" s="1"/>
  <c r="AN4932" i="3" s="1"/>
  <c r="O4932" i="3" s="1"/>
  <c r="AF4924" i="3"/>
  <c r="AG4924" i="3" s="1"/>
  <c r="AH4924" i="3" s="1"/>
  <c r="AI4924" i="3" s="1"/>
  <c r="AL4924" i="3" s="1"/>
  <c r="AN4924" i="3" s="1"/>
  <c r="O4924" i="3" s="1"/>
  <c r="AF4916" i="3"/>
  <c r="AG4916" i="3" s="1"/>
  <c r="AH4916" i="3" s="1"/>
  <c r="AI4916" i="3" s="1"/>
  <c r="AL4916" i="3" s="1"/>
  <c r="AN4916" i="3" s="1"/>
  <c r="O4916" i="3" s="1"/>
  <c r="AF4908" i="3"/>
  <c r="AG4908" i="3" s="1"/>
  <c r="AH4908" i="3" s="1"/>
  <c r="AI4908" i="3" s="1"/>
  <c r="AL4908" i="3" s="1"/>
  <c r="AN4908" i="3" s="1"/>
  <c r="O4908" i="3" s="1"/>
  <c r="AF4900" i="3"/>
  <c r="AG4900" i="3" s="1"/>
  <c r="AH4900" i="3" s="1"/>
  <c r="AI4900" i="3" s="1"/>
  <c r="AL4900" i="3" s="1"/>
  <c r="AN4900" i="3" s="1"/>
  <c r="O4900" i="3" s="1"/>
  <c r="AF4892" i="3"/>
  <c r="AG4892" i="3" s="1"/>
  <c r="AH4892" i="3" s="1"/>
  <c r="AI4892" i="3" s="1"/>
  <c r="AL4892" i="3" s="1"/>
  <c r="AN4892" i="3" s="1"/>
  <c r="O4892" i="3" s="1"/>
  <c r="AF4884" i="3"/>
  <c r="AG4884" i="3" s="1"/>
  <c r="AH4884" i="3" s="1"/>
  <c r="AI4884" i="3" s="1"/>
  <c r="AL4884" i="3" s="1"/>
  <c r="AN4884" i="3" s="1"/>
  <c r="O4884" i="3" s="1"/>
  <c r="AF4876" i="3"/>
  <c r="AG4876" i="3" s="1"/>
  <c r="AH4876" i="3" s="1"/>
  <c r="AI4876" i="3" s="1"/>
  <c r="AL4876" i="3" s="1"/>
  <c r="AN4876" i="3" s="1"/>
  <c r="O4876" i="3" s="1"/>
  <c r="AF4868" i="3"/>
  <c r="AG4868" i="3" s="1"/>
  <c r="AH4868" i="3" s="1"/>
  <c r="AI4868" i="3" s="1"/>
  <c r="AL4868" i="3" s="1"/>
  <c r="AN4868" i="3" s="1"/>
  <c r="O4868" i="3" s="1"/>
  <c r="AF4860" i="3"/>
  <c r="AG4860" i="3" s="1"/>
  <c r="AH4860" i="3" s="1"/>
  <c r="AI4860" i="3" s="1"/>
  <c r="AL4860" i="3" s="1"/>
  <c r="AN4860" i="3" s="1"/>
  <c r="O4860" i="3" s="1"/>
  <c r="AF4852" i="3"/>
  <c r="AG4852" i="3" s="1"/>
  <c r="AH4852" i="3" s="1"/>
  <c r="AI4852" i="3" s="1"/>
  <c r="AL4852" i="3" s="1"/>
  <c r="AN4852" i="3" s="1"/>
  <c r="O4852" i="3" s="1"/>
  <c r="AF4844" i="3"/>
  <c r="AG4844" i="3" s="1"/>
  <c r="AH4844" i="3" s="1"/>
  <c r="AI4844" i="3" s="1"/>
  <c r="AL4844" i="3" s="1"/>
  <c r="AN4844" i="3" s="1"/>
  <c r="O4844" i="3" s="1"/>
  <c r="AF4828" i="3"/>
  <c r="AG4828" i="3" s="1"/>
  <c r="AH4828" i="3" s="1"/>
  <c r="AI4828" i="3" s="1"/>
  <c r="AL4828" i="3" s="1"/>
  <c r="AN4828" i="3" s="1"/>
  <c r="O4828" i="3" s="1"/>
  <c r="AF4820" i="3"/>
  <c r="AG4820" i="3" s="1"/>
  <c r="AH4820" i="3" s="1"/>
  <c r="AI4820" i="3" s="1"/>
  <c r="AL4820" i="3" s="1"/>
  <c r="AN4820" i="3" s="1"/>
  <c r="O4820" i="3" s="1"/>
  <c r="AF4812" i="3"/>
  <c r="AG4812" i="3" s="1"/>
  <c r="AH4812" i="3" s="1"/>
  <c r="AI4812" i="3" s="1"/>
  <c r="AL4812" i="3" s="1"/>
  <c r="AN4812" i="3" s="1"/>
  <c r="O4812" i="3" s="1"/>
  <c r="AF4804" i="3"/>
  <c r="AG4804" i="3" s="1"/>
  <c r="AH4804" i="3" s="1"/>
  <c r="AI4804" i="3" s="1"/>
  <c r="AL4804" i="3" s="1"/>
  <c r="AN4804" i="3" s="1"/>
  <c r="O4804" i="3" s="1"/>
  <c r="AF4796" i="3"/>
  <c r="AG4796" i="3" s="1"/>
  <c r="AH4796" i="3" s="1"/>
  <c r="AI4796" i="3" s="1"/>
  <c r="AL4796" i="3" s="1"/>
  <c r="AN4796" i="3" s="1"/>
  <c r="O4796" i="3" s="1"/>
  <c r="AF4788" i="3"/>
  <c r="AG4788" i="3" s="1"/>
  <c r="AH4788" i="3" s="1"/>
  <c r="AI4788" i="3" s="1"/>
  <c r="AL4788" i="3" s="1"/>
  <c r="AN4788" i="3" s="1"/>
  <c r="O4788" i="3" s="1"/>
  <c r="AF4780" i="3"/>
  <c r="AG4780" i="3" s="1"/>
  <c r="AH4780" i="3" s="1"/>
  <c r="AI4780" i="3" s="1"/>
  <c r="AL4780" i="3" s="1"/>
  <c r="AN4780" i="3" s="1"/>
  <c r="O4780" i="3" s="1"/>
  <c r="AF4772" i="3"/>
  <c r="AG4772" i="3" s="1"/>
  <c r="AH4772" i="3" s="1"/>
  <c r="AI4772" i="3" s="1"/>
  <c r="AL4772" i="3" s="1"/>
  <c r="AN4772" i="3" s="1"/>
  <c r="O4772" i="3" s="1"/>
  <c r="AF4764" i="3"/>
  <c r="AG4764" i="3" s="1"/>
  <c r="AH4764" i="3" s="1"/>
  <c r="AI4764" i="3" s="1"/>
  <c r="AL4764" i="3" s="1"/>
  <c r="AN4764" i="3" s="1"/>
  <c r="O4764" i="3" s="1"/>
  <c r="AF4756" i="3"/>
  <c r="AG4756" i="3" s="1"/>
  <c r="AH4756" i="3" s="1"/>
  <c r="AI4756" i="3" s="1"/>
  <c r="AL4756" i="3" s="1"/>
  <c r="AN4756" i="3" s="1"/>
  <c r="O4756" i="3" s="1"/>
  <c r="AF4748" i="3"/>
  <c r="AG4748" i="3" s="1"/>
  <c r="AH4748" i="3" s="1"/>
  <c r="AI4748" i="3" s="1"/>
  <c r="AL4748" i="3" s="1"/>
  <c r="AN4748" i="3" s="1"/>
  <c r="O4748" i="3" s="1"/>
  <c r="AF4740" i="3"/>
  <c r="AG4740" i="3" s="1"/>
  <c r="AH4740" i="3" s="1"/>
  <c r="AI4740" i="3" s="1"/>
  <c r="AL4740" i="3" s="1"/>
  <c r="AN4740" i="3" s="1"/>
  <c r="O4740" i="3" s="1"/>
  <c r="AF4732" i="3"/>
  <c r="AG4732" i="3" s="1"/>
  <c r="AH4732" i="3" s="1"/>
  <c r="AI4732" i="3" s="1"/>
  <c r="AL4732" i="3" s="1"/>
  <c r="AN4732" i="3" s="1"/>
  <c r="O4732" i="3" s="1"/>
  <c r="AF4724" i="3"/>
  <c r="AG4724" i="3" s="1"/>
  <c r="AH4724" i="3" s="1"/>
  <c r="AI4724" i="3" s="1"/>
  <c r="AL4724" i="3" s="1"/>
  <c r="AN4724" i="3" s="1"/>
  <c r="O4724" i="3" s="1"/>
  <c r="AF4716" i="3"/>
  <c r="AG4716" i="3" s="1"/>
  <c r="AH4716" i="3" s="1"/>
  <c r="AI4716" i="3" s="1"/>
  <c r="AL4716" i="3" s="1"/>
  <c r="AN4716" i="3" s="1"/>
  <c r="O4716" i="3" s="1"/>
  <c r="AF4708" i="3"/>
  <c r="AG4708" i="3" s="1"/>
  <c r="AH4708" i="3" s="1"/>
  <c r="AI4708" i="3" s="1"/>
  <c r="AL4708" i="3" s="1"/>
  <c r="AN4708" i="3" s="1"/>
  <c r="O4708" i="3" s="1"/>
  <c r="AF4700" i="3"/>
  <c r="AG4700" i="3" s="1"/>
  <c r="AH4700" i="3" s="1"/>
  <c r="AI4700" i="3" s="1"/>
  <c r="AL4700" i="3" s="1"/>
  <c r="AN4700" i="3" s="1"/>
  <c r="O4700" i="3" s="1"/>
  <c r="AF4692" i="3"/>
  <c r="AG4692" i="3" s="1"/>
  <c r="AH4692" i="3" s="1"/>
  <c r="AI4692" i="3" s="1"/>
  <c r="AL4692" i="3" s="1"/>
  <c r="AN4692" i="3" s="1"/>
  <c r="O4692" i="3" s="1"/>
  <c r="AF4684" i="3"/>
  <c r="AG4684" i="3" s="1"/>
  <c r="AH4684" i="3" s="1"/>
  <c r="AI4684" i="3" s="1"/>
  <c r="AL4684" i="3" s="1"/>
  <c r="AN4684" i="3" s="1"/>
  <c r="O4684" i="3" s="1"/>
  <c r="AF4676" i="3"/>
  <c r="AG4676" i="3" s="1"/>
  <c r="AH4676" i="3" s="1"/>
  <c r="AI4676" i="3" s="1"/>
  <c r="AL4676" i="3" s="1"/>
  <c r="AN4676" i="3" s="1"/>
  <c r="O4676" i="3" s="1"/>
  <c r="AF4668" i="3"/>
  <c r="AG4668" i="3" s="1"/>
  <c r="AH4668" i="3" s="1"/>
  <c r="AI4668" i="3" s="1"/>
  <c r="AL4668" i="3" s="1"/>
  <c r="AN4668" i="3" s="1"/>
  <c r="O4668" i="3" s="1"/>
  <c r="AF4660" i="3"/>
  <c r="AG4660" i="3" s="1"/>
  <c r="AH4660" i="3" s="1"/>
  <c r="AI4660" i="3" s="1"/>
  <c r="AL4660" i="3" s="1"/>
  <c r="AN4660" i="3" s="1"/>
  <c r="O4660" i="3" s="1"/>
  <c r="AF4652" i="3"/>
  <c r="AG4652" i="3" s="1"/>
  <c r="AH4652" i="3" s="1"/>
  <c r="AI4652" i="3" s="1"/>
  <c r="AL4652" i="3" s="1"/>
  <c r="AN4652" i="3" s="1"/>
  <c r="O4652" i="3" s="1"/>
  <c r="AF4644" i="3"/>
  <c r="AG4644" i="3" s="1"/>
  <c r="AH4644" i="3" s="1"/>
  <c r="AI4644" i="3" s="1"/>
  <c r="AL4644" i="3" s="1"/>
  <c r="AN4644" i="3" s="1"/>
  <c r="O4644" i="3" s="1"/>
  <c r="AF4636" i="3"/>
  <c r="AG4636" i="3" s="1"/>
  <c r="AH4636" i="3" s="1"/>
  <c r="AI4636" i="3" s="1"/>
  <c r="AL4636" i="3" s="1"/>
  <c r="AN4636" i="3" s="1"/>
  <c r="O4636" i="3" s="1"/>
  <c r="AF4628" i="3"/>
  <c r="AG4628" i="3" s="1"/>
  <c r="AH4628" i="3" s="1"/>
  <c r="AI4628" i="3" s="1"/>
  <c r="AL4628" i="3" s="1"/>
  <c r="AN4628" i="3" s="1"/>
  <c r="O4628" i="3" s="1"/>
  <c r="AF4620" i="3"/>
  <c r="AG4620" i="3" s="1"/>
  <c r="AH4620" i="3" s="1"/>
  <c r="AI4620" i="3" s="1"/>
  <c r="AL4620" i="3" s="1"/>
  <c r="AN4620" i="3" s="1"/>
  <c r="O4620" i="3" s="1"/>
  <c r="AF4612" i="3"/>
  <c r="AG4612" i="3" s="1"/>
  <c r="AH4612" i="3" s="1"/>
  <c r="AI4612" i="3" s="1"/>
  <c r="AL4612" i="3" s="1"/>
  <c r="AN4612" i="3" s="1"/>
  <c r="O4612" i="3" s="1"/>
  <c r="AF4604" i="3"/>
  <c r="AG4604" i="3" s="1"/>
  <c r="AH4604" i="3" s="1"/>
  <c r="AI4604" i="3" s="1"/>
  <c r="AL4604" i="3" s="1"/>
  <c r="AN4604" i="3" s="1"/>
  <c r="O4604" i="3" s="1"/>
  <c r="AF4596" i="3"/>
  <c r="AG4596" i="3" s="1"/>
  <c r="AH4596" i="3" s="1"/>
  <c r="AI4596" i="3" s="1"/>
  <c r="AL4596" i="3" s="1"/>
  <c r="AN4596" i="3" s="1"/>
  <c r="O4596" i="3" s="1"/>
  <c r="AF4588" i="3"/>
  <c r="AG4588" i="3" s="1"/>
  <c r="AH4588" i="3" s="1"/>
  <c r="AI4588" i="3" s="1"/>
  <c r="AL4588" i="3" s="1"/>
  <c r="AN4588" i="3" s="1"/>
  <c r="O4588" i="3" s="1"/>
  <c r="AF4580" i="3"/>
  <c r="AG4580" i="3" s="1"/>
  <c r="AH4580" i="3" s="1"/>
  <c r="AI4580" i="3" s="1"/>
  <c r="AL4580" i="3" s="1"/>
  <c r="AN4580" i="3" s="1"/>
  <c r="O4580" i="3" s="1"/>
  <c r="AF4572" i="3"/>
  <c r="AG4572" i="3" s="1"/>
  <c r="AH4572" i="3" s="1"/>
  <c r="AI4572" i="3" s="1"/>
  <c r="AL4572" i="3" s="1"/>
  <c r="AN4572" i="3" s="1"/>
  <c r="O4572" i="3" s="1"/>
  <c r="AF4564" i="3"/>
  <c r="AG4564" i="3" s="1"/>
  <c r="AH4564" i="3" s="1"/>
  <c r="AI4564" i="3" s="1"/>
  <c r="AL4564" i="3" s="1"/>
  <c r="AN4564" i="3" s="1"/>
  <c r="O4564" i="3" s="1"/>
  <c r="AF4556" i="3"/>
  <c r="AG4556" i="3" s="1"/>
  <c r="AH4556" i="3" s="1"/>
  <c r="AI4556" i="3" s="1"/>
  <c r="AL4556" i="3" s="1"/>
  <c r="AN4556" i="3" s="1"/>
  <c r="O4556" i="3" s="1"/>
  <c r="AF4548" i="3"/>
  <c r="AG4548" i="3" s="1"/>
  <c r="AH4548" i="3" s="1"/>
  <c r="AI4548" i="3" s="1"/>
  <c r="AL4548" i="3" s="1"/>
  <c r="AN4548" i="3" s="1"/>
  <c r="O4548" i="3" s="1"/>
  <c r="AF4540" i="3"/>
  <c r="AG4540" i="3" s="1"/>
  <c r="AH4540" i="3" s="1"/>
  <c r="AI4540" i="3" s="1"/>
  <c r="AL4540" i="3" s="1"/>
  <c r="AN4540" i="3" s="1"/>
  <c r="O4540" i="3" s="1"/>
  <c r="AF4532" i="3"/>
  <c r="AG4532" i="3" s="1"/>
  <c r="AH4532" i="3" s="1"/>
  <c r="AI4532" i="3" s="1"/>
  <c r="AL4532" i="3" s="1"/>
  <c r="AN4532" i="3" s="1"/>
  <c r="O4532" i="3" s="1"/>
  <c r="AF4524" i="3"/>
  <c r="AG4524" i="3" s="1"/>
  <c r="AH4524" i="3" s="1"/>
  <c r="AI4524" i="3" s="1"/>
  <c r="AL4524" i="3" s="1"/>
  <c r="AN4524" i="3" s="1"/>
  <c r="O4524" i="3" s="1"/>
  <c r="AF4516" i="3"/>
  <c r="AG4516" i="3" s="1"/>
  <c r="AH4516" i="3" s="1"/>
  <c r="AI4516" i="3" s="1"/>
  <c r="AL4516" i="3" s="1"/>
  <c r="AN4516" i="3" s="1"/>
  <c r="O4516" i="3" s="1"/>
  <c r="AF4508" i="3"/>
  <c r="AG4508" i="3" s="1"/>
  <c r="AH4508" i="3" s="1"/>
  <c r="AI4508" i="3" s="1"/>
  <c r="AL4508" i="3" s="1"/>
  <c r="AN4508" i="3" s="1"/>
  <c r="O4508" i="3" s="1"/>
  <c r="AF4500" i="3"/>
  <c r="AG4500" i="3" s="1"/>
  <c r="AH4500" i="3" s="1"/>
  <c r="AI4500" i="3" s="1"/>
  <c r="AL4500" i="3" s="1"/>
  <c r="AN4500" i="3" s="1"/>
  <c r="O4500" i="3" s="1"/>
  <c r="AF4492" i="3"/>
  <c r="AG4492" i="3" s="1"/>
  <c r="AH4492" i="3" s="1"/>
  <c r="AI4492" i="3" s="1"/>
  <c r="AL4492" i="3" s="1"/>
  <c r="AN4492" i="3" s="1"/>
  <c r="O4492" i="3" s="1"/>
  <c r="AF4484" i="3"/>
  <c r="AG4484" i="3" s="1"/>
  <c r="AH4484" i="3" s="1"/>
  <c r="AI4484" i="3" s="1"/>
  <c r="AL4484" i="3" s="1"/>
  <c r="AN4484" i="3" s="1"/>
  <c r="O4484" i="3" s="1"/>
  <c r="AF4476" i="3"/>
  <c r="AG4476" i="3" s="1"/>
  <c r="AH4476" i="3" s="1"/>
  <c r="AI4476" i="3" s="1"/>
  <c r="AL4476" i="3" s="1"/>
  <c r="AN4476" i="3" s="1"/>
  <c r="O4476" i="3" s="1"/>
  <c r="AF4468" i="3"/>
  <c r="AG4468" i="3" s="1"/>
  <c r="AH4468" i="3" s="1"/>
  <c r="AI4468" i="3" s="1"/>
  <c r="AL4468" i="3" s="1"/>
  <c r="AN4468" i="3" s="1"/>
  <c r="O4468" i="3" s="1"/>
  <c r="AF4460" i="3"/>
  <c r="AG4460" i="3" s="1"/>
  <c r="AH4460" i="3" s="1"/>
  <c r="AI4460" i="3" s="1"/>
  <c r="AL4460" i="3" s="1"/>
  <c r="AN4460" i="3" s="1"/>
  <c r="O4460" i="3" s="1"/>
  <c r="AF4452" i="3"/>
  <c r="AG4452" i="3" s="1"/>
  <c r="AH4452" i="3" s="1"/>
  <c r="AI4452" i="3" s="1"/>
  <c r="AL4452" i="3" s="1"/>
  <c r="AN4452" i="3" s="1"/>
  <c r="O4452" i="3" s="1"/>
  <c r="AF4444" i="3"/>
  <c r="AG4444" i="3" s="1"/>
  <c r="AH4444" i="3" s="1"/>
  <c r="AI4444" i="3" s="1"/>
  <c r="AL4444" i="3" s="1"/>
  <c r="AN4444" i="3" s="1"/>
  <c r="O4444" i="3" s="1"/>
  <c r="AF4436" i="3"/>
  <c r="AG4436" i="3" s="1"/>
  <c r="AH4436" i="3" s="1"/>
  <c r="AI4436" i="3" s="1"/>
  <c r="AL4436" i="3" s="1"/>
  <c r="AN4436" i="3" s="1"/>
  <c r="O4436" i="3" s="1"/>
  <c r="AF4428" i="3"/>
  <c r="AG4428" i="3" s="1"/>
  <c r="AH4428" i="3" s="1"/>
  <c r="AI4428" i="3" s="1"/>
  <c r="AL4428" i="3" s="1"/>
  <c r="AN4428" i="3" s="1"/>
  <c r="O4428" i="3" s="1"/>
  <c r="AF4420" i="3"/>
  <c r="AG4420" i="3" s="1"/>
  <c r="AH4420" i="3" s="1"/>
  <c r="AI4420" i="3" s="1"/>
  <c r="AL4420" i="3" s="1"/>
  <c r="AN4420" i="3" s="1"/>
  <c r="O4420" i="3" s="1"/>
  <c r="AF4412" i="3"/>
  <c r="AG4412" i="3" s="1"/>
  <c r="AH4412" i="3" s="1"/>
  <c r="AI4412" i="3" s="1"/>
  <c r="AL4412" i="3" s="1"/>
  <c r="AN4412" i="3" s="1"/>
  <c r="O4412" i="3" s="1"/>
  <c r="AF4404" i="3"/>
  <c r="AG4404" i="3" s="1"/>
  <c r="AH4404" i="3" s="1"/>
  <c r="AI4404" i="3" s="1"/>
  <c r="AL4404" i="3" s="1"/>
  <c r="AN4404" i="3" s="1"/>
  <c r="O4404" i="3" s="1"/>
  <c r="AF4396" i="3"/>
  <c r="AG4396" i="3" s="1"/>
  <c r="AH4396" i="3" s="1"/>
  <c r="AI4396" i="3" s="1"/>
  <c r="AL4396" i="3" s="1"/>
  <c r="AN4396" i="3" s="1"/>
  <c r="O4396" i="3" s="1"/>
  <c r="AF4388" i="3"/>
  <c r="AG4388" i="3" s="1"/>
  <c r="AH4388" i="3" s="1"/>
  <c r="AI4388" i="3" s="1"/>
  <c r="AL4388" i="3" s="1"/>
  <c r="AN4388" i="3" s="1"/>
  <c r="O4388" i="3" s="1"/>
  <c r="AF4380" i="3"/>
  <c r="AG4380" i="3" s="1"/>
  <c r="AH4380" i="3" s="1"/>
  <c r="AI4380" i="3" s="1"/>
  <c r="AL4380" i="3" s="1"/>
  <c r="AN4380" i="3" s="1"/>
  <c r="O4380" i="3" s="1"/>
  <c r="AF4372" i="3"/>
  <c r="AG4372" i="3" s="1"/>
  <c r="AH4372" i="3" s="1"/>
  <c r="AI4372" i="3" s="1"/>
  <c r="AL4372" i="3" s="1"/>
  <c r="AN4372" i="3" s="1"/>
  <c r="O4372" i="3" s="1"/>
  <c r="AF4364" i="3"/>
  <c r="AG4364" i="3" s="1"/>
  <c r="AH4364" i="3" s="1"/>
  <c r="AI4364" i="3" s="1"/>
  <c r="AL4364" i="3" s="1"/>
  <c r="AN4364" i="3" s="1"/>
  <c r="O4364" i="3" s="1"/>
  <c r="AF4356" i="3"/>
  <c r="AG4356" i="3" s="1"/>
  <c r="AH4356" i="3" s="1"/>
  <c r="AI4356" i="3" s="1"/>
  <c r="AL4356" i="3" s="1"/>
  <c r="AN4356" i="3" s="1"/>
  <c r="O4356" i="3" s="1"/>
  <c r="AF4348" i="3"/>
  <c r="AG4348" i="3" s="1"/>
  <c r="AH4348" i="3" s="1"/>
  <c r="AI4348" i="3" s="1"/>
  <c r="AL4348" i="3" s="1"/>
  <c r="AN4348" i="3" s="1"/>
  <c r="O4348" i="3" s="1"/>
  <c r="AF4340" i="3"/>
  <c r="AG4340" i="3" s="1"/>
  <c r="AH4340" i="3" s="1"/>
  <c r="AI4340" i="3" s="1"/>
  <c r="AL4340" i="3" s="1"/>
  <c r="AN4340" i="3" s="1"/>
  <c r="O4340" i="3" s="1"/>
  <c r="AF4324" i="3"/>
  <c r="AG4324" i="3" s="1"/>
  <c r="AH4324" i="3" s="1"/>
  <c r="AI4324" i="3" s="1"/>
  <c r="AL4324" i="3" s="1"/>
  <c r="AN4324" i="3" s="1"/>
  <c r="O4324" i="3" s="1"/>
  <c r="AF4316" i="3"/>
  <c r="AG4316" i="3" s="1"/>
  <c r="AH4316" i="3" s="1"/>
  <c r="AI4316" i="3" s="1"/>
  <c r="AL4316" i="3" s="1"/>
  <c r="AN4316" i="3" s="1"/>
  <c r="O4316" i="3" s="1"/>
  <c r="AF4308" i="3"/>
  <c r="AG4308" i="3" s="1"/>
  <c r="AH4308" i="3" s="1"/>
  <c r="AI4308" i="3" s="1"/>
  <c r="AL4308" i="3" s="1"/>
  <c r="AN4308" i="3" s="1"/>
  <c r="O4308" i="3" s="1"/>
  <c r="AF4300" i="3"/>
  <c r="AG4300" i="3" s="1"/>
  <c r="AH4300" i="3" s="1"/>
  <c r="AI4300" i="3" s="1"/>
  <c r="AL4300" i="3" s="1"/>
  <c r="AN4300" i="3" s="1"/>
  <c r="O4300" i="3" s="1"/>
  <c r="AF4292" i="3"/>
  <c r="AG4292" i="3" s="1"/>
  <c r="AH4292" i="3" s="1"/>
  <c r="AI4292" i="3" s="1"/>
  <c r="AL4292" i="3" s="1"/>
  <c r="AN4292" i="3" s="1"/>
  <c r="O4292" i="3" s="1"/>
  <c r="AF4276" i="3"/>
  <c r="AG4276" i="3" s="1"/>
  <c r="AH4276" i="3" s="1"/>
  <c r="AI4276" i="3" s="1"/>
  <c r="AL4276" i="3" s="1"/>
  <c r="AN4276" i="3" s="1"/>
  <c r="O4276" i="3" s="1"/>
  <c r="AF4268" i="3"/>
  <c r="AG4268" i="3" s="1"/>
  <c r="AH4268" i="3" s="1"/>
  <c r="AI4268" i="3" s="1"/>
  <c r="AL4268" i="3" s="1"/>
  <c r="AN4268" i="3" s="1"/>
  <c r="O4268" i="3" s="1"/>
  <c r="AF4260" i="3"/>
  <c r="AG4260" i="3" s="1"/>
  <c r="AH4260" i="3" s="1"/>
  <c r="AI4260" i="3" s="1"/>
  <c r="AL4260" i="3" s="1"/>
  <c r="AN4260" i="3" s="1"/>
  <c r="O4260" i="3" s="1"/>
  <c r="AF4252" i="3"/>
  <c r="AG4252" i="3" s="1"/>
  <c r="AH4252" i="3" s="1"/>
  <c r="AI4252" i="3" s="1"/>
  <c r="AL4252" i="3" s="1"/>
  <c r="AN4252" i="3" s="1"/>
  <c r="O4252" i="3" s="1"/>
  <c r="AF4244" i="3"/>
  <c r="AG4244" i="3" s="1"/>
  <c r="AH4244" i="3" s="1"/>
  <c r="AI4244" i="3" s="1"/>
  <c r="AL4244" i="3" s="1"/>
  <c r="AN4244" i="3" s="1"/>
  <c r="O4244" i="3" s="1"/>
  <c r="AF4228" i="3"/>
  <c r="AG4228" i="3" s="1"/>
  <c r="AH4228" i="3" s="1"/>
  <c r="AI4228" i="3" s="1"/>
  <c r="AL4228" i="3" s="1"/>
  <c r="AN4228" i="3" s="1"/>
  <c r="O4228" i="3" s="1"/>
  <c r="AF4220" i="3"/>
  <c r="AG4220" i="3" s="1"/>
  <c r="AH4220" i="3" s="1"/>
  <c r="AI4220" i="3" s="1"/>
  <c r="AL4220" i="3" s="1"/>
  <c r="AN4220" i="3" s="1"/>
  <c r="O4220" i="3" s="1"/>
  <c r="AF4212" i="3"/>
  <c r="AG4212" i="3" s="1"/>
  <c r="AH4212" i="3" s="1"/>
  <c r="AI4212" i="3" s="1"/>
  <c r="AL4212" i="3" s="1"/>
  <c r="AN4212" i="3" s="1"/>
  <c r="O4212" i="3" s="1"/>
  <c r="AF4196" i="3"/>
  <c r="AG4196" i="3" s="1"/>
  <c r="AH4196" i="3" s="1"/>
  <c r="AI4196" i="3" s="1"/>
  <c r="AL4196" i="3" s="1"/>
  <c r="AN4196" i="3" s="1"/>
  <c r="O4196" i="3" s="1"/>
  <c r="AF4188" i="3"/>
  <c r="AG4188" i="3" s="1"/>
  <c r="AH4188" i="3" s="1"/>
  <c r="AI4188" i="3" s="1"/>
  <c r="AL4188" i="3" s="1"/>
  <c r="AN4188" i="3" s="1"/>
  <c r="O4188" i="3" s="1"/>
  <c r="AF4180" i="3"/>
  <c r="AG4180" i="3" s="1"/>
  <c r="AH4180" i="3" s="1"/>
  <c r="AI4180" i="3" s="1"/>
  <c r="AL4180" i="3" s="1"/>
  <c r="AN4180" i="3" s="1"/>
  <c r="O4180" i="3" s="1"/>
  <c r="AF4172" i="3"/>
  <c r="AG4172" i="3" s="1"/>
  <c r="AH4172" i="3" s="1"/>
  <c r="AI4172" i="3" s="1"/>
  <c r="AL4172" i="3" s="1"/>
  <c r="AN4172" i="3" s="1"/>
  <c r="O4172" i="3" s="1"/>
  <c r="AF4164" i="3"/>
  <c r="AG4164" i="3" s="1"/>
  <c r="AH4164" i="3" s="1"/>
  <c r="AI4164" i="3" s="1"/>
  <c r="AL4164" i="3" s="1"/>
  <c r="AN4164" i="3" s="1"/>
  <c r="O4164" i="3" s="1"/>
  <c r="AF4156" i="3"/>
  <c r="AG4156" i="3" s="1"/>
  <c r="AH4156" i="3" s="1"/>
  <c r="AI4156" i="3" s="1"/>
  <c r="AL4156" i="3" s="1"/>
  <c r="AN4156" i="3" s="1"/>
  <c r="O4156" i="3" s="1"/>
  <c r="AF4148" i="3"/>
  <c r="AG4148" i="3" s="1"/>
  <c r="AH4148" i="3" s="1"/>
  <c r="AI4148" i="3" s="1"/>
  <c r="AL4148" i="3" s="1"/>
  <c r="AN4148" i="3" s="1"/>
  <c r="O4148" i="3" s="1"/>
  <c r="AF4140" i="3"/>
  <c r="AG4140" i="3" s="1"/>
  <c r="AH4140" i="3" s="1"/>
  <c r="AI4140" i="3" s="1"/>
  <c r="AL4140" i="3" s="1"/>
  <c r="AN4140" i="3" s="1"/>
  <c r="O4140" i="3" s="1"/>
  <c r="AF4132" i="3"/>
  <c r="AG4132" i="3" s="1"/>
  <c r="AH4132" i="3" s="1"/>
  <c r="AI4132" i="3" s="1"/>
  <c r="AL4132" i="3" s="1"/>
  <c r="AN4132" i="3" s="1"/>
  <c r="O4132" i="3" s="1"/>
  <c r="AF4124" i="3"/>
  <c r="AG4124" i="3" s="1"/>
  <c r="AH4124" i="3" s="1"/>
  <c r="AI4124" i="3" s="1"/>
  <c r="AL4124" i="3" s="1"/>
  <c r="AN4124" i="3" s="1"/>
  <c r="O4124" i="3" s="1"/>
  <c r="AF4116" i="3"/>
  <c r="AG4116" i="3" s="1"/>
  <c r="AH4116" i="3" s="1"/>
  <c r="AI4116" i="3" s="1"/>
  <c r="AL4116" i="3" s="1"/>
  <c r="AN4116" i="3" s="1"/>
  <c r="O4116" i="3" s="1"/>
  <c r="AF4108" i="3"/>
  <c r="AG4108" i="3" s="1"/>
  <c r="AH4108" i="3" s="1"/>
  <c r="AI4108" i="3" s="1"/>
  <c r="AL4108" i="3" s="1"/>
  <c r="AN4108" i="3" s="1"/>
  <c r="O4108" i="3" s="1"/>
  <c r="AF4100" i="3"/>
  <c r="AG4100" i="3" s="1"/>
  <c r="AH4100" i="3" s="1"/>
  <c r="AI4100" i="3" s="1"/>
  <c r="AL4100" i="3" s="1"/>
  <c r="AN4100" i="3" s="1"/>
  <c r="O4100" i="3" s="1"/>
  <c r="AF4092" i="3"/>
  <c r="AG4092" i="3" s="1"/>
  <c r="AH4092" i="3" s="1"/>
  <c r="AI4092" i="3" s="1"/>
  <c r="AL4092" i="3" s="1"/>
  <c r="AN4092" i="3" s="1"/>
  <c r="O4092" i="3" s="1"/>
  <c r="AF4084" i="3"/>
  <c r="AG4084" i="3" s="1"/>
  <c r="AH4084" i="3" s="1"/>
  <c r="AI4084" i="3" s="1"/>
  <c r="AL4084" i="3" s="1"/>
  <c r="AN4084" i="3" s="1"/>
  <c r="O4084" i="3" s="1"/>
  <c r="AF4076" i="3"/>
  <c r="AG4076" i="3" s="1"/>
  <c r="AH4076" i="3" s="1"/>
  <c r="AI4076" i="3" s="1"/>
  <c r="AL4076" i="3" s="1"/>
  <c r="AN4076" i="3" s="1"/>
  <c r="O4076" i="3" s="1"/>
  <c r="AF4068" i="3"/>
  <c r="AG4068" i="3" s="1"/>
  <c r="AH4068" i="3" s="1"/>
  <c r="AI4068" i="3" s="1"/>
  <c r="AL4068" i="3" s="1"/>
  <c r="AN4068" i="3" s="1"/>
  <c r="O4068" i="3" s="1"/>
  <c r="AF4060" i="3"/>
  <c r="AG4060" i="3" s="1"/>
  <c r="AH4060" i="3" s="1"/>
  <c r="AI4060" i="3" s="1"/>
  <c r="AL4060" i="3" s="1"/>
  <c r="AN4060" i="3" s="1"/>
  <c r="O4060" i="3" s="1"/>
  <c r="AF4052" i="3"/>
  <c r="AG4052" i="3" s="1"/>
  <c r="AH4052" i="3" s="1"/>
  <c r="AI4052" i="3" s="1"/>
  <c r="AL4052" i="3" s="1"/>
  <c r="AN4052" i="3" s="1"/>
  <c r="O4052" i="3" s="1"/>
  <c r="AF4044" i="3"/>
  <c r="AG4044" i="3" s="1"/>
  <c r="AH4044" i="3" s="1"/>
  <c r="AI4044" i="3" s="1"/>
  <c r="AL4044" i="3" s="1"/>
  <c r="AN4044" i="3" s="1"/>
  <c r="O4044" i="3" s="1"/>
  <c r="AF4036" i="3"/>
  <c r="AG4036" i="3" s="1"/>
  <c r="AH4036" i="3" s="1"/>
  <c r="AI4036" i="3" s="1"/>
  <c r="AL4036" i="3" s="1"/>
  <c r="AN4036" i="3" s="1"/>
  <c r="O4036" i="3" s="1"/>
  <c r="AF4028" i="3"/>
  <c r="AG4028" i="3" s="1"/>
  <c r="AH4028" i="3" s="1"/>
  <c r="AI4028" i="3" s="1"/>
  <c r="AL4028" i="3" s="1"/>
  <c r="AN4028" i="3" s="1"/>
  <c r="O4028" i="3" s="1"/>
  <c r="AF4020" i="3"/>
  <c r="AG4020" i="3" s="1"/>
  <c r="AH4020" i="3" s="1"/>
  <c r="AI4020" i="3" s="1"/>
  <c r="AL4020" i="3" s="1"/>
  <c r="AN4020" i="3" s="1"/>
  <c r="O4020" i="3" s="1"/>
  <c r="AF4012" i="3"/>
  <c r="AG4012" i="3" s="1"/>
  <c r="AH4012" i="3" s="1"/>
  <c r="AI4012" i="3" s="1"/>
  <c r="AL4012" i="3" s="1"/>
  <c r="AN4012" i="3" s="1"/>
  <c r="O4012" i="3" s="1"/>
  <c r="AF4004" i="3"/>
  <c r="AG4004" i="3" s="1"/>
  <c r="AH4004" i="3" s="1"/>
  <c r="AI4004" i="3" s="1"/>
  <c r="AL4004" i="3" s="1"/>
  <c r="AN4004" i="3" s="1"/>
  <c r="O4004" i="3" s="1"/>
  <c r="AF3996" i="3"/>
  <c r="AG3996" i="3" s="1"/>
  <c r="AH3996" i="3" s="1"/>
  <c r="AI3996" i="3" s="1"/>
  <c r="AL3996" i="3" s="1"/>
  <c r="AN3996" i="3" s="1"/>
  <c r="O3996" i="3" s="1"/>
  <c r="AF3988" i="3"/>
  <c r="AG3988" i="3" s="1"/>
  <c r="AH3988" i="3" s="1"/>
  <c r="AI3988" i="3" s="1"/>
  <c r="AL3988" i="3" s="1"/>
  <c r="AN3988" i="3" s="1"/>
  <c r="O3988" i="3" s="1"/>
  <c r="AF3980" i="3"/>
  <c r="AG3980" i="3" s="1"/>
  <c r="AH3980" i="3" s="1"/>
  <c r="AI3980" i="3" s="1"/>
  <c r="AL3980" i="3" s="1"/>
  <c r="AN3980" i="3" s="1"/>
  <c r="O3980" i="3" s="1"/>
  <c r="AF3972" i="3"/>
  <c r="AG3972" i="3" s="1"/>
  <c r="AH3972" i="3" s="1"/>
  <c r="AI3972" i="3" s="1"/>
  <c r="AL3972" i="3" s="1"/>
  <c r="AN3972" i="3" s="1"/>
  <c r="O3972" i="3" s="1"/>
  <c r="AF3964" i="3"/>
  <c r="AG3964" i="3" s="1"/>
  <c r="AH3964" i="3" s="1"/>
  <c r="AI3964" i="3" s="1"/>
  <c r="AL3964" i="3" s="1"/>
  <c r="AN3964" i="3" s="1"/>
  <c r="O3964" i="3" s="1"/>
  <c r="AF3956" i="3"/>
  <c r="AG3956" i="3" s="1"/>
  <c r="AH3956" i="3" s="1"/>
  <c r="AI3956" i="3" s="1"/>
  <c r="AL3956" i="3" s="1"/>
  <c r="AN3956" i="3" s="1"/>
  <c r="O3956" i="3" s="1"/>
  <c r="AF3948" i="3"/>
  <c r="AG3948" i="3" s="1"/>
  <c r="AH3948" i="3" s="1"/>
  <c r="AI3948" i="3" s="1"/>
  <c r="AL3948" i="3" s="1"/>
  <c r="AN3948" i="3" s="1"/>
  <c r="O3948" i="3" s="1"/>
  <c r="AF3940" i="3"/>
  <c r="AG3940" i="3" s="1"/>
  <c r="AH3940" i="3" s="1"/>
  <c r="AI3940" i="3" s="1"/>
  <c r="AL3940" i="3" s="1"/>
  <c r="AN3940" i="3" s="1"/>
  <c r="O3940" i="3" s="1"/>
  <c r="AF3932" i="3"/>
  <c r="AG3932" i="3" s="1"/>
  <c r="AH3932" i="3" s="1"/>
  <c r="AI3932" i="3" s="1"/>
  <c r="AL3932" i="3" s="1"/>
  <c r="AN3932" i="3" s="1"/>
  <c r="O3932" i="3" s="1"/>
  <c r="AF3924" i="3"/>
  <c r="AG3924" i="3" s="1"/>
  <c r="AH3924" i="3" s="1"/>
  <c r="AI3924" i="3" s="1"/>
  <c r="AL3924" i="3" s="1"/>
  <c r="AN3924" i="3" s="1"/>
  <c r="O3924" i="3" s="1"/>
  <c r="AF3916" i="3"/>
  <c r="AG3916" i="3" s="1"/>
  <c r="AH3916" i="3" s="1"/>
  <c r="AI3916" i="3" s="1"/>
  <c r="AL3916" i="3" s="1"/>
  <c r="AN3916" i="3" s="1"/>
  <c r="O3916" i="3" s="1"/>
  <c r="AF3908" i="3"/>
  <c r="AG3908" i="3" s="1"/>
  <c r="AH3908" i="3" s="1"/>
  <c r="AI3908" i="3" s="1"/>
  <c r="AL3908" i="3" s="1"/>
  <c r="AN3908" i="3" s="1"/>
  <c r="O3908" i="3" s="1"/>
  <c r="AF3900" i="3"/>
  <c r="AG3900" i="3" s="1"/>
  <c r="AH3900" i="3" s="1"/>
  <c r="AI3900" i="3" s="1"/>
  <c r="AL3900" i="3" s="1"/>
  <c r="AN3900" i="3" s="1"/>
  <c r="O3900" i="3" s="1"/>
  <c r="AF3884" i="3"/>
  <c r="AG3884" i="3" s="1"/>
  <c r="AH3884" i="3" s="1"/>
  <c r="AI3884" i="3" s="1"/>
  <c r="AL3884" i="3" s="1"/>
  <c r="AN3884" i="3" s="1"/>
  <c r="O3884" i="3" s="1"/>
  <c r="AF3876" i="3"/>
  <c r="AG3876" i="3" s="1"/>
  <c r="AH3876" i="3" s="1"/>
  <c r="AI3876" i="3" s="1"/>
  <c r="AL3876" i="3" s="1"/>
  <c r="AN3876" i="3" s="1"/>
  <c r="O3876" i="3" s="1"/>
  <c r="AF3868" i="3"/>
  <c r="AG3868" i="3" s="1"/>
  <c r="AH3868" i="3" s="1"/>
  <c r="AI3868" i="3" s="1"/>
  <c r="AL3868" i="3" s="1"/>
  <c r="AN3868" i="3" s="1"/>
  <c r="O3868" i="3" s="1"/>
  <c r="AF3860" i="3"/>
  <c r="AG3860" i="3" s="1"/>
  <c r="AH3860" i="3" s="1"/>
  <c r="AI3860" i="3" s="1"/>
  <c r="AL3860" i="3" s="1"/>
  <c r="AN3860" i="3" s="1"/>
  <c r="O3860" i="3" s="1"/>
  <c r="AF3852" i="3"/>
  <c r="AG3852" i="3" s="1"/>
  <c r="AH3852" i="3" s="1"/>
  <c r="AI3852" i="3" s="1"/>
  <c r="AL3852" i="3" s="1"/>
  <c r="AN3852" i="3" s="1"/>
  <c r="O3852" i="3" s="1"/>
  <c r="AF3844" i="3"/>
  <c r="AG3844" i="3" s="1"/>
  <c r="AH3844" i="3" s="1"/>
  <c r="AI3844" i="3" s="1"/>
  <c r="AL3844" i="3" s="1"/>
  <c r="AN3844" i="3" s="1"/>
  <c r="O3844" i="3" s="1"/>
  <c r="AF3828" i="3"/>
  <c r="AG3828" i="3" s="1"/>
  <c r="AH3828" i="3" s="1"/>
  <c r="AI3828" i="3" s="1"/>
  <c r="AL3828" i="3" s="1"/>
  <c r="AN3828" i="3" s="1"/>
  <c r="O3828" i="3" s="1"/>
  <c r="AF3820" i="3"/>
  <c r="AG3820" i="3" s="1"/>
  <c r="AH3820" i="3" s="1"/>
  <c r="AI3820" i="3" s="1"/>
  <c r="AL3820" i="3" s="1"/>
  <c r="AN3820" i="3" s="1"/>
  <c r="O3820" i="3" s="1"/>
  <c r="AF3812" i="3"/>
  <c r="AG3812" i="3" s="1"/>
  <c r="AH3812" i="3" s="1"/>
  <c r="AI3812" i="3" s="1"/>
  <c r="AL3812" i="3" s="1"/>
  <c r="AN3812" i="3" s="1"/>
  <c r="O3812" i="3" s="1"/>
  <c r="AF3804" i="3"/>
  <c r="AG3804" i="3" s="1"/>
  <c r="AH3804" i="3" s="1"/>
  <c r="AI3804" i="3" s="1"/>
  <c r="AL3804" i="3" s="1"/>
  <c r="AN3804" i="3" s="1"/>
  <c r="O3804" i="3" s="1"/>
  <c r="AF3796" i="3"/>
  <c r="AG3796" i="3" s="1"/>
  <c r="AH3796" i="3" s="1"/>
  <c r="AI3796" i="3" s="1"/>
  <c r="AL3796" i="3" s="1"/>
  <c r="AN3796" i="3" s="1"/>
  <c r="O3796" i="3" s="1"/>
  <c r="AF3780" i="3"/>
  <c r="AG3780" i="3" s="1"/>
  <c r="AH3780" i="3" s="1"/>
  <c r="AI3780" i="3" s="1"/>
  <c r="AL3780" i="3" s="1"/>
  <c r="AN3780" i="3" s="1"/>
  <c r="O3780" i="3" s="1"/>
  <c r="AF3772" i="3"/>
  <c r="AG3772" i="3" s="1"/>
  <c r="AH3772" i="3" s="1"/>
  <c r="AI3772" i="3" s="1"/>
  <c r="AL3772" i="3" s="1"/>
  <c r="AN3772" i="3" s="1"/>
  <c r="O3772" i="3" s="1"/>
  <c r="AF3764" i="3"/>
  <c r="AG3764" i="3" s="1"/>
  <c r="AH3764" i="3" s="1"/>
  <c r="AI3764" i="3" s="1"/>
  <c r="AL3764" i="3" s="1"/>
  <c r="AN3764" i="3" s="1"/>
  <c r="O3764" i="3" s="1"/>
  <c r="AF3756" i="3"/>
  <c r="AG3756" i="3" s="1"/>
  <c r="AH3756" i="3" s="1"/>
  <c r="AI3756" i="3" s="1"/>
  <c r="AL3756" i="3" s="1"/>
  <c r="AN3756" i="3" s="1"/>
  <c r="O3756" i="3" s="1"/>
  <c r="AF3748" i="3"/>
  <c r="AG3748" i="3" s="1"/>
  <c r="AH3748" i="3" s="1"/>
  <c r="AI3748" i="3" s="1"/>
  <c r="AL3748" i="3" s="1"/>
  <c r="AN3748" i="3" s="1"/>
  <c r="O3748" i="3" s="1"/>
  <c r="AF3740" i="3"/>
  <c r="AG3740" i="3" s="1"/>
  <c r="AH3740" i="3" s="1"/>
  <c r="AI3740" i="3" s="1"/>
  <c r="AL3740" i="3" s="1"/>
  <c r="AN3740" i="3" s="1"/>
  <c r="O3740" i="3" s="1"/>
  <c r="AF3732" i="3"/>
  <c r="AG3732" i="3" s="1"/>
  <c r="AH3732" i="3" s="1"/>
  <c r="AI3732" i="3" s="1"/>
  <c r="AL3732" i="3" s="1"/>
  <c r="AN3732" i="3" s="1"/>
  <c r="O3732" i="3" s="1"/>
  <c r="AF3724" i="3"/>
  <c r="AG3724" i="3" s="1"/>
  <c r="AH3724" i="3" s="1"/>
  <c r="AI3724" i="3" s="1"/>
  <c r="AL3724" i="3" s="1"/>
  <c r="AN3724" i="3" s="1"/>
  <c r="O3724" i="3" s="1"/>
  <c r="AF3708" i="3"/>
  <c r="AG3708" i="3" s="1"/>
  <c r="AH3708" i="3" s="1"/>
  <c r="AI3708" i="3" s="1"/>
  <c r="AL3708" i="3" s="1"/>
  <c r="AN3708" i="3" s="1"/>
  <c r="O3708" i="3" s="1"/>
  <c r="AF3700" i="3"/>
  <c r="AG3700" i="3" s="1"/>
  <c r="AH3700" i="3" s="1"/>
  <c r="AI3700" i="3" s="1"/>
  <c r="AL3700" i="3" s="1"/>
  <c r="AN3700" i="3" s="1"/>
  <c r="O3700" i="3" s="1"/>
  <c r="AF3692" i="3"/>
  <c r="AG3692" i="3" s="1"/>
  <c r="AH3692" i="3" s="1"/>
  <c r="AI3692" i="3" s="1"/>
  <c r="AL3692" i="3" s="1"/>
  <c r="AN3692" i="3" s="1"/>
  <c r="O3692" i="3" s="1"/>
  <c r="AF3684" i="3"/>
  <c r="AG3684" i="3" s="1"/>
  <c r="AH3684" i="3" s="1"/>
  <c r="AI3684" i="3" s="1"/>
  <c r="AL3684" i="3" s="1"/>
  <c r="AN3684" i="3" s="1"/>
  <c r="O3684" i="3" s="1"/>
  <c r="AF3676" i="3"/>
  <c r="AG3676" i="3" s="1"/>
  <c r="AH3676" i="3" s="1"/>
  <c r="AI3676" i="3" s="1"/>
  <c r="AL3676" i="3" s="1"/>
  <c r="AN3676" i="3" s="1"/>
  <c r="O3676" i="3" s="1"/>
  <c r="AF3668" i="3"/>
  <c r="AG3668" i="3" s="1"/>
  <c r="AH3668" i="3" s="1"/>
  <c r="AI3668" i="3" s="1"/>
  <c r="AL3668" i="3" s="1"/>
  <c r="AN3668" i="3" s="1"/>
  <c r="O3668" i="3" s="1"/>
  <c r="AF3660" i="3"/>
  <c r="AG3660" i="3" s="1"/>
  <c r="AH3660" i="3" s="1"/>
  <c r="AI3660" i="3" s="1"/>
  <c r="AL3660" i="3" s="1"/>
  <c r="AN3660" i="3" s="1"/>
  <c r="O3660" i="3" s="1"/>
  <c r="AF3652" i="3"/>
  <c r="AG3652" i="3" s="1"/>
  <c r="AH3652" i="3" s="1"/>
  <c r="AI3652" i="3" s="1"/>
  <c r="AL3652" i="3" s="1"/>
  <c r="AN3652" i="3" s="1"/>
  <c r="O3652" i="3" s="1"/>
  <c r="AF3644" i="3"/>
  <c r="AG3644" i="3" s="1"/>
  <c r="AH3644" i="3" s="1"/>
  <c r="AI3644" i="3" s="1"/>
  <c r="AL3644" i="3" s="1"/>
  <c r="AN3644" i="3" s="1"/>
  <c r="O3644" i="3" s="1"/>
  <c r="AF3636" i="3"/>
  <c r="AG3636" i="3" s="1"/>
  <c r="AH3636" i="3" s="1"/>
  <c r="AI3636" i="3" s="1"/>
  <c r="AL3636" i="3" s="1"/>
  <c r="AN3636" i="3" s="1"/>
  <c r="O3636" i="3" s="1"/>
  <c r="AF3628" i="3"/>
  <c r="AG3628" i="3" s="1"/>
  <c r="AH3628" i="3" s="1"/>
  <c r="AI3628" i="3" s="1"/>
  <c r="AL3628" i="3" s="1"/>
  <c r="AN3628" i="3" s="1"/>
  <c r="O3628" i="3" s="1"/>
  <c r="AF3620" i="3"/>
  <c r="AG3620" i="3" s="1"/>
  <c r="AH3620" i="3" s="1"/>
  <c r="AI3620" i="3" s="1"/>
  <c r="AL3620" i="3" s="1"/>
  <c r="AN3620" i="3" s="1"/>
  <c r="O3620" i="3" s="1"/>
  <c r="AF3612" i="3"/>
  <c r="AG3612" i="3" s="1"/>
  <c r="AH3612" i="3" s="1"/>
  <c r="AI3612" i="3" s="1"/>
  <c r="AL3612" i="3" s="1"/>
  <c r="AN3612" i="3" s="1"/>
  <c r="O3612" i="3" s="1"/>
  <c r="AF3604" i="3"/>
  <c r="AG3604" i="3" s="1"/>
  <c r="AH3604" i="3" s="1"/>
  <c r="AI3604" i="3" s="1"/>
  <c r="AL3604" i="3" s="1"/>
  <c r="AN3604" i="3" s="1"/>
  <c r="O3604" i="3" s="1"/>
  <c r="AF3596" i="3"/>
  <c r="AG3596" i="3" s="1"/>
  <c r="AH3596" i="3" s="1"/>
  <c r="AI3596" i="3" s="1"/>
  <c r="AL3596" i="3" s="1"/>
  <c r="AN3596" i="3" s="1"/>
  <c r="O3596" i="3" s="1"/>
  <c r="AF3588" i="3"/>
  <c r="AG3588" i="3" s="1"/>
  <c r="AH3588" i="3" s="1"/>
  <c r="AI3588" i="3" s="1"/>
  <c r="AL3588" i="3" s="1"/>
  <c r="AN3588" i="3" s="1"/>
  <c r="O3588" i="3" s="1"/>
  <c r="AF3580" i="3"/>
  <c r="AG3580" i="3" s="1"/>
  <c r="AH3580" i="3" s="1"/>
  <c r="AI3580" i="3" s="1"/>
  <c r="AL3580" i="3" s="1"/>
  <c r="AN3580" i="3" s="1"/>
  <c r="O3580" i="3" s="1"/>
  <c r="AF3572" i="3"/>
  <c r="AG3572" i="3" s="1"/>
  <c r="AH3572" i="3" s="1"/>
  <c r="AI3572" i="3" s="1"/>
  <c r="AL3572" i="3" s="1"/>
  <c r="AN3572" i="3" s="1"/>
  <c r="O3572" i="3" s="1"/>
  <c r="AF3564" i="3"/>
  <c r="AG3564" i="3" s="1"/>
  <c r="AH3564" i="3" s="1"/>
  <c r="AI3564" i="3" s="1"/>
  <c r="AL3564" i="3" s="1"/>
  <c r="AN3564" i="3" s="1"/>
  <c r="O3564" i="3" s="1"/>
  <c r="AF3556" i="3"/>
  <c r="AG3556" i="3" s="1"/>
  <c r="AH3556" i="3" s="1"/>
  <c r="AI3556" i="3" s="1"/>
  <c r="AL3556" i="3" s="1"/>
  <c r="AN3556" i="3" s="1"/>
  <c r="O3556" i="3" s="1"/>
  <c r="AF3548" i="3"/>
  <c r="AG3548" i="3" s="1"/>
  <c r="AH3548" i="3" s="1"/>
  <c r="AI3548" i="3" s="1"/>
  <c r="AL3548" i="3" s="1"/>
  <c r="AN3548" i="3" s="1"/>
  <c r="O3548" i="3" s="1"/>
  <c r="AF3540" i="3"/>
  <c r="AG3540" i="3" s="1"/>
  <c r="AH3540" i="3" s="1"/>
  <c r="AI3540" i="3" s="1"/>
  <c r="AL3540" i="3" s="1"/>
  <c r="AN3540" i="3" s="1"/>
  <c r="O3540" i="3" s="1"/>
  <c r="AF3532" i="3"/>
  <c r="AG3532" i="3" s="1"/>
  <c r="AH3532" i="3" s="1"/>
  <c r="AI3532" i="3" s="1"/>
  <c r="AL3532" i="3" s="1"/>
  <c r="AN3532" i="3" s="1"/>
  <c r="O3532" i="3" s="1"/>
  <c r="AF3524" i="3"/>
  <c r="AG3524" i="3" s="1"/>
  <c r="AH3524" i="3" s="1"/>
  <c r="AI3524" i="3" s="1"/>
  <c r="AL3524" i="3" s="1"/>
  <c r="AN3524" i="3" s="1"/>
  <c r="O3524" i="3" s="1"/>
  <c r="AF3516" i="3"/>
  <c r="AG3516" i="3" s="1"/>
  <c r="AH3516" i="3" s="1"/>
  <c r="AI3516" i="3" s="1"/>
  <c r="AL3516" i="3" s="1"/>
  <c r="AN3516" i="3" s="1"/>
  <c r="O3516" i="3" s="1"/>
  <c r="AF3508" i="3"/>
  <c r="AG3508" i="3" s="1"/>
  <c r="AH3508" i="3" s="1"/>
  <c r="AI3508" i="3" s="1"/>
  <c r="AL3508" i="3" s="1"/>
  <c r="AN3508" i="3" s="1"/>
  <c r="O3508" i="3" s="1"/>
  <c r="AF3500" i="3"/>
  <c r="AG3500" i="3" s="1"/>
  <c r="AH3500" i="3" s="1"/>
  <c r="AI3500" i="3" s="1"/>
  <c r="AL3500" i="3" s="1"/>
  <c r="AN3500" i="3" s="1"/>
  <c r="O3500" i="3" s="1"/>
  <c r="AF3492" i="3"/>
  <c r="AG3492" i="3" s="1"/>
  <c r="AH3492" i="3" s="1"/>
  <c r="AI3492" i="3" s="1"/>
  <c r="AL3492" i="3" s="1"/>
  <c r="AN3492" i="3" s="1"/>
  <c r="O3492" i="3" s="1"/>
  <c r="AF3484" i="3"/>
  <c r="AG3484" i="3" s="1"/>
  <c r="AH3484" i="3" s="1"/>
  <c r="AI3484" i="3" s="1"/>
  <c r="AL3484" i="3" s="1"/>
  <c r="AN3484" i="3" s="1"/>
  <c r="O3484" i="3" s="1"/>
  <c r="AF3476" i="3"/>
  <c r="AG3476" i="3" s="1"/>
  <c r="AH3476" i="3" s="1"/>
  <c r="AI3476" i="3" s="1"/>
  <c r="AL3476" i="3" s="1"/>
  <c r="AN3476" i="3" s="1"/>
  <c r="O3476" i="3" s="1"/>
  <c r="AF3468" i="3"/>
  <c r="AG3468" i="3" s="1"/>
  <c r="AH3468" i="3" s="1"/>
  <c r="AI3468" i="3" s="1"/>
  <c r="AL3468" i="3" s="1"/>
  <c r="AN3468" i="3" s="1"/>
  <c r="O3468" i="3" s="1"/>
  <c r="AF3460" i="3"/>
  <c r="AG3460" i="3" s="1"/>
  <c r="AH3460" i="3" s="1"/>
  <c r="AI3460" i="3" s="1"/>
  <c r="AL3460" i="3" s="1"/>
  <c r="AN3460" i="3" s="1"/>
  <c r="O3460" i="3" s="1"/>
  <c r="AF3452" i="3"/>
  <c r="AG3452" i="3" s="1"/>
  <c r="AH3452" i="3" s="1"/>
  <c r="AI3452" i="3" s="1"/>
  <c r="AL3452" i="3" s="1"/>
  <c r="AN3452" i="3" s="1"/>
  <c r="O3452" i="3" s="1"/>
  <c r="AF3444" i="3"/>
  <c r="AG3444" i="3" s="1"/>
  <c r="AH3444" i="3" s="1"/>
  <c r="AI3444" i="3" s="1"/>
  <c r="AL3444" i="3" s="1"/>
  <c r="AN3444" i="3" s="1"/>
  <c r="O3444" i="3" s="1"/>
  <c r="AF3436" i="3"/>
  <c r="AG3436" i="3" s="1"/>
  <c r="AH3436" i="3" s="1"/>
  <c r="AI3436" i="3" s="1"/>
  <c r="AL3436" i="3" s="1"/>
  <c r="AN3436" i="3" s="1"/>
  <c r="O3436" i="3" s="1"/>
  <c r="AF3428" i="3"/>
  <c r="AG3428" i="3" s="1"/>
  <c r="AH3428" i="3" s="1"/>
  <c r="AI3428" i="3" s="1"/>
  <c r="AL3428" i="3" s="1"/>
  <c r="AN3428" i="3" s="1"/>
  <c r="O3428" i="3" s="1"/>
  <c r="AF3420" i="3"/>
  <c r="AG3420" i="3" s="1"/>
  <c r="AH3420" i="3" s="1"/>
  <c r="AI3420" i="3" s="1"/>
  <c r="AL3420" i="3" s="1"/>
  <c r="AN3420" i="3" s="1"/>
  <c r="O3420" i="3" s="1"/>
  <c r="AF3412" i="3"/>
  <c r="AG3412" i="3" s="1"/>
  <c r="AH3412" i="3" s="1"/>
  <c r="AI3412" i="3" s="1"/>
  <c r="AL3412" i="3" s="1"/>
  <c r="AN3412" i="3" s="1"/>
  <c r="O3412" i="3" s="1"/>
  <c r="AF3404" i="3"/>
  <c r="AG3404" i="3" s="1"/>
  <c r="AH3404" i="3" s="1"/>
  <c r="AI3404" i="3" s="1"/>
  <c r="AL3404" i="3" s="1"/>
  <c r="AN3404" i="3" s="1"/>
  <c r="O3404" i="3" s="1"/>
  <c r="AF3396" i="3"/>
  <c r="AG3396" i="3" s="1"/>
  <c r="AH3396" i="3" s="1"/>
  <c r="AI3396" i="3" s="1"/>
  <c r="AL3396" i="3" s="1"/>
  <c r="AN3396" i="3" s="1"/>
  <c r="O3396" i="3" s="1"/>
  <c r="AF3388" i="3"/>
  <c r="AG3388" i="3" s="1"/>
  <c r="AH3388" i="3" s="1"/>
  <c r="AI3388" i="3" s="1"/>
  <c r="AL3388" i="3" s="1"/>
  <c r="AN3388" i="3" s="1"/>
  <c r="O3388" i="3" s="1"/>
  <c r="AF3380" i="3"/>
  <c r="AG3380" i="3" s="1"/>
  <c r="AH3380" i="3" s="1"/>
  <c r="AI3380" i="3" s="1"/>
  <c r="AL3380" i="3" s="1"/>
  <c r="AN3380" i="3" s="1"/>
  <c r="O3380" i="3" s="1"/>
  <c r="AF3372" i="3"/>
  <c r="AG3372" i="3" s="1"/>
  <c r="AH3372" i="3" s="1"/>
  <c r="AI3372" i="3" s="1"/>
  <c r="AL3372" i="3" s="1"/>
  <c r="AN3372" i="3" s="1"/>
  <c r="O3372" i="3" s="1"/>
  <c r="AF3364" i="3"/>
  <c r="AG3364" i="3" s="1"/>
  <c r="AH3364" i="3" s="1"/>
  <c r="AI3364" i="3" s="1"/>
  <c r="AL3364" i="3" s="1"/>
  <c r="AN3364" i="3" s="1"/>
  <c r="O3364" i="3" s="1"/>
  <c r="AF3356" i="3"/>
  <c r="AG3356" i="3" s="1"/>
  <c r="AH3356" i="3" s="1"/>
  <c r="AI3356" i="3" s="1"/>
  <c r="AL3356" i="3" s="1"/>
  <c r="AN3356" i="3" s="1"/>
  <c r="O3356" i="3" s="1"/>
  <c r="AF3348" i="3"/>
  <c r="AG3348" i="3" s="1"/>
  <c r="AH3348" i="3" s="1"/>
  <c r="AI3348" i="3" s="1"/>
  <c r="AL3348" i="3" s="1"/>
  <c r="AN3348" i="3" s="1"/>
  <c r="O3348" i="3" s="1"/>
  <c r="AF3340" i="3"/>
  <c r="AG3340" i="3" s="1"/>
  <c r="AH3340" i="3" s="1"/>
  <c r="AI3340" i="3" s="1"/>
  <c r="AL3340" i="3" s="1"/>
  <c r="AN3340" i="3" s="1"/>
  <c r="O3340" i="3" s="1"/>
  <c r="AF3332" i="3"/>
  <c r="AG3332" i="3" s="1"/>
  <c r="AH3332" i="3" s="1"/>
  <c r="AI3332" i="3" s="1"/>
  <c r="AL3332" i="3" s="1"/>
  <c r="AN3332" i="3" s="1"/>
  <c r="O3332" i="3" s="1"/>
  <c r="AF6547" i="3"/>
  <c r="AG6547" i="3" s="1"/>
  <c r="AH6547" i="3" s="1"/>
  <c r="AI6547" i="3" s="1"/>
  <c r="AL6547" i="3" s="1"/>
  <c r="AN6547" i="3" s="1"/>
  <c r="O6547" i="3" s="1"/>
  <c r="AF6539" i="3"/>
  <c r="AG6539" i="3" s="1"/>
  <c r="AH6539" i="3" s="1"/>
  <c r="AI6539" i="3" s="1"/>
  <c r="AL6539" i="3" s="1"/>
  <c r="AN6539" i="3" s="1"/>
  <c r="O6539" i="3" s="1"/>
  <c r="AF6531" i="3"/>
  <c r="AG6531" i="3" s="1"/>
  <c r="AH6531" i="3" s="1"/>
  <c r="AI6531" i="3" s="1"/>
  <c r="AL6531" i="3" s="1"/>
  <c r="AN6531" i="3" s="1"/>
  <c r="O6531" i="3" s="1"/>
  <c r="AF6523" i="3"/>
  <c r="AG6523" i="3" s="1"/>
  <c r="AH6523" i="3" s="1"/>
  <c r="AI6523" i="3" s="1"/>
  <c r="AL6523" i="3" s="1"/>
  <c r="AN6523" i="3" s="1"/>
  <c r="O6523" i="3" s="1"/>
  <c r="AF6515" i="3"/>
  <c r="AG6515" i="3" s="1"/>
  <c r="AH6515" i="3" s="1"/>
  <c r="AI6515" i="3" s="1"/>
  <c r="AL6515" i="3" s="1"/>
  <c r="AN6515" i="3" s="1"/>
  <c r="O6515" i="3" s="1"/>
  <c r="AF6507" i="3"/>
  <c r="AG6507" i="3" s="1"/>
  <c r="AH6507" i="3" s="1"/>
  <c r="AI6507" i="3" s="1"/>
  <c r="AL6507" i="3" s="1"/>
  <c r="AN6507" i="3" s="1"/>
  <c r="O6507" i="3" s="1"/>
  <c r="AF6499" i="3"/>
  <c r="AG6499" i="3" s="1"/>
  <c r="AH6499" i="3" s="1"/>
  <c r="AI6499" i="3" s="1"/>
  <c r="AL6499" i="3" s="1"/>
  <c r="AN6499" i="3" s="1"/>
  <c r="O6499" i="3" s="1"/>
  <c r="AF6491" i="3"/>
  <c r="AG6491" i="3" s="1"/>
  <c r="AH6491" i="3" s="1"/>
  <c r="AI6491" i="3" s="1"/>
  <c r="AL6491" i="3" s="1"/>
  <c r="AN6491" i="3" s="1"/>
  <c r="O6491" i="3" s="1"/>
  <c r="AF6483" i="3"/>
  <c r="AG6483" i="3" s="1"/>
  <c r="AH6483" i="3" s="1"/>
  <c r="AI6483" i="3" s="1"/>
  <c r="AL6483" i="3" s="1"/>
  <c r="AN6483" i="3" s="1"/>
  <c r="O6483" i="3" s="1"/>
  <c r="AF6475" i="3"/>
  <c r="AG6475" i="3" s="1"/>
  <c r="AH6475" i="3" s="1"/>
  <c r="AI6475" i="3" s="1"/>
  <c r="AL6475" i="3" s="1"/>
  <c r="AN6475" i="3" s="1"/>
  <c r="O6475" i="3" s="1"/>
  <c r="AF6467" i="3"/>
  <c r="AG6467" i="3" s="1"/>
  <c r="AH6467" i="3" s="1"/>
  <c r="AI6467" i="3" s="1"/>
  <c r="AL6467" i="3" s="1"/>
  <c r="AN6467" i="3" s="1"/>
  <c r="O6467" i="3" s="1"/>
  <c r="AF6459" i="3"/>
  <c r="AG6459" i="3" s="1"/>
  <c r="AH6459" i="3" s="1"/>
  <c r="AI6459" i="3" s="1"/>
  <c r="AL6459" i="3" s="1"/>
  <c r="AN6459" i="3" s="1"/>
  <c r="O6459" i="3" s="1"/>
  <c r="AF6451" i="3"/>
  <c r="AG6451" i="3" s="1"/>
  <c r="AH6451" i="3" s="1"/>
  <c r="AI6451" i="3" s="1"/>
  <c r="AL6451" i="3" s="1"/>
  <c r="AN6451" i="3" s="1"/>
  <c r="O6451" i="3" s="1"/>
  <c r="AF6443" i="3"/>
  <c r="AG6443" i="3" s="1"/>
  <c r="AH6443" i="3" s="1"/>
  <c r="AI6443" i="3" s="1"/>
  <c r="AL6443" i="3" s="1"/>
  <c r="AN6443" i="3" s="1"/>
  <c r="O6443" i="3" s="1"/>
  <c r="AF6435" i="3"/>
  <c r="AG6435" i="3" s="1"/>
  <c r="AH6435" i="3" s="1"/>
  <c r="AI6435" i="3" s="1"/>
  <c r="AL6435" i="3" s="1"/>
  <c r="AN6435" i="3" s="1"/>
  <c r="O6435" i="3" s="1"/>
  <c r="AF6427" i="3"/>
  <c r="AG6427" i="3" s="1"/>
  <c r="AH6427" i="3" s="1"/>
  <c r="AI6427" i="3" s="1"/>
  <c r="AL6427" i="3" s="1"/>
  <c r="AN6427" i="3" s="1"/>
  <c r="O6427" i="3" s="1"/>
  <c r="AF6419" i="3"/>
  <c r="AG6419" i="3" s="1"/>
  <c r="AH6419" i="3" s="1"/>
  <c r="AI6419" i="3" s="1"/>
  <c r="AL6419" i="3" s="1"/>
  <c r="AN6419" i="3" s="1"/>
  <c r="O6419" i="3" s="1"/>
  <c r="AF6411" i="3"/>
  <c r="AG6411" i="3" s="1"/>
  <c r="AH6411" i="3" s="1"/>
  <c r="AI6411" i="3" s="1"/>
  <c r="AL6411" i="3" s="1"/>
  <c r="AN6411" i="3" s="1"/>
  <c r="O6411" i="3" s="1"/>
  <c r="AF6403" i="3"/>
  <c r="AG6403" i="3" s="1"/>
  <c r="AH6403" i="3" s="1"/>
  <c r="AI6403" i="3" s="1"/>
  <c r="AL6403" i="3" s="1"/>
  <c r="AN6403" i="3" s="1"/>
  <c r="O6403" i="3" s="1"/>
  <c r="AF6395" i="3"/>
  <c r="AG6395" i="3" s="1"/>
  <c r="AH6395" i="3" s="1"/>
  <c r="AI6395" i="3" s="1"/>
  <c r="AL6395" i="3" s="1"/>
  <c r="AN6395" i="3" s="1"/>
  <c r="O6395" i="3" s="1"/>
  <c r="AF6387" i="3"/>
  <c r="AG6387" i="3" s="1"/>
  <c r="AH6387" i="3" s="1"/>
  <c r="AI6387" i="3" s="1"/>
  <c r="AL6387" i="3" s="1"/>
  <c r="AN6387" i="3" s="1"/>
  <c r="O6387" i="3" s="1"/>
  <c r="AF6379" i="3"/>
  <c r="AG6379" i="3" s="1"/>
  <c r="AH6379" i="3" s="1"/>
  <c r="AI6379" i="3" s="1"/>
  <c r="AL6379" i="3" s="1"/>
  <c r="AN6379" i="3" s="1"/>
  <c r="O6379" i="3" s="1"/>
  <c r="AF6371" i="3"/>
  <c r="AG6371" i="3" s="1"/>
  <c r="AH6371" i="3" s="1"/>
  <c r="AI6371" i="3" s="1"/>
  <c r="AL6371" i="3" s="1"/>
  <c r="AN6371" i="3" s="1"/>
  <c r="O6371" i="3" s="1"/>
  <c r="AF6363" i="3"/>
  <c r="AG6363" i="3" s="1"/>
  <c r="AH6363" i="3" s="1"/>
  <c r="AI6363" i="3" s="1"/>
  <c r="AL6363" i="3" s="1"/>
  <c r="AN6363" i="3" s="1"/>
  <c r="O6363" i="3" s="1"/>
  <c r="AF6355" i="3"/>
  <c r="AG6355" i="3" s="1"/>
  <c r="AH6355" i="3" s="1"/>
  <c r="AI6355" i="3" s="1"/>
  <c r="AL6355" i="3" s="1"/>
  <c r="AN6355" i="3" s="1"/>
  <c r="O6355" i="3" s="1"/>
  <c r="AF6347" i="3"/>
  <c r="AG6347" i="3" s="1"/>
  <c r="AH6347" i="3" s="1"/>
  <c r="AI6347" i="3" s="1"/>
  <c r="AL6347" i="3" s="1"/>
  <c r="AN6347" i="3" s="1"/>
  <c r="O6347" i="3" s="1"/>
  <c r="AF6339" i="3"/>
  <c r="AG6339" i="3" s="1"/>
  <c r="AH6339" i="3" s="1"/>
  <c r="AI6339" i="3" s="1"/>
  <c r="AL6339" i="3" s="1"/>
  <c r="AN6339" i="3" s="1"/>
  <c r="O6339" i="3" s="1"/>
  <c r="AF6331" i="3"/>
  <c r="AG6331" i="3" s="1"/>
  <c r="AH6331" i="3" s="1"/>
  <c r="AI6331" i="3" s="1"/>
  <c r="AL6331" i="3" s="1"/>
  <c r="AN6331" i="3" s="1"/>
  <c r="O6331" i="3" s="1"/>
  <c r="AF6323" i="3"/>
  <c r="AG6323" i="3" s="1"/>
  <c r="AH6323" i="3" s="1"/>
  <c r="AI6323" i="3" s="1"/>
  <c r="AL6323" i="3" s="1"/>
  <c r="AN6323" i="3" s="1"/>
  <c r="O6323" i="3" s="1"/>
  <c r="AF6315" i="3"/>
  <c r="AG6315" i="3" s="1"/>
  <c r="AH6315" i="3" s="1"/>
  <c r="AI6315" i="3" s="1"/>
  <c r="AL6315" i="3" s="1"/>
  <c r="AN6315" i="3" s="1"/>
  <c r="O6315" i="3" s="1"/>
  <c r="AF6307" i="3"/>
  <c r="AG6307" i="3" s="1"/>
  <c r="AH6307" i="3" s="1"/>
  <c r="AI6307" i="3" s="1"/>
  <c r="AL6307" i="3" s="1"/>
  <c r="AN6307" i="3" s="1"/>
  <c r="O6307" i="3" s="1"/>
  <c r="AF6299" i="3"/>
  <c r="AG6299" i="3" s="1"/>
  <c r="AH6299" i="3" s="1"/>
  <c r="AI6299" i="3" s="1"/>
  <c r="AL6299" i="3" s="1"/>
  <c r="AN6299" i="3" s="1"/>
  <c r="O6299" i="3" s="1"/>
  <c r="AF6291" i="3"/>
  <c r="AG6291" i="3" s="1"/>
  <c r="AH6291" i="3" s="1"/>
  <c r="AI6291" i="3" s="1"/>
  <c r="AL6291" i="3" s="1"/>
  <c r="AN6291" i="3" s="1"/>
  <c r="O6291" i="3" s="1"/>
  <c r="AF6283" i="3"/>
  <c r="AG6283" i="3" s="1"/>
  <c r="AH6283" i="3" s="1"/>
  <c r="AI6283" i="3" s="1"/>
  <c r="AL6283" i="3" s="1"/>
  <c r="AN6283" i="3" s="1"/>
  <c r="O6283" i="3" s="1"/>
  <c r="AF6275" i="3"/>
  <c r="AG6275" i="3" s="1"/>
  <c r="AH6275" i="3" s="1"/>
  <c r="AI6275" i="3" s="1"/>
  <c r="AL6275" i="3" s="1"/>
  <c r="AN6275" i="3" s="1"/>
  <c r="O6275" i="3" s="1"/>
  <c r="AF6267" i="3"/>
  <c r="AG6267" i="3" s="1"/>
  <c r="AH6267" i="3" s="1"/>
  <c r="AI6267" i="3" s="1"/>
  <c r="AL6267" i="3" s="1"/>
  <c r="AN6267" i="3" s="1"/>
  <c r="O6267" i="3" s="1"/>
  <c r="AF6259" i="3"/>
  <c r="AG6259" i="3" s="1"/>
  <c r="AH6259" i="3" s="1"/>
  <c r="AI6259" i="3" s="1"/>
  <c r="AL6259" i="3" s="1"/>
  <c r="AN6259" i="3" s="1"/>
  <c r="O6259" i="3" s="1"/>
  <c r="AF6251" i="3"/>
  <c r="AG6251" i="3" s="1"/>
  <c r="AH6251" i="3" s="1"/>
  <c r="AI6251" i="3" s="1"/>
  <c r="AL6251" i="3" s="1"/>
  <c r="AN6251" i="3" s="1"/>
  <c r="O6251" i="3" s="1"/>
  <c r="AF6243" i="3"/>
  <c r="AG6243" i="3" s="1"/>
  <c r="AH6243" i="3" s="1"/>
  <c r="AI6243" i="3" s="1"/>
  <c r="AL6243" i="3" s="1"/>
  <c r="AN6243" i="3" s="1"/>
  <c r="O6243" i="3" s="1"/>
  <c r="AF6235" i="3"/>
  <c r="AG6235" i="3" s="1"/>
  <c r="AH6235" i="3" s="1"/>
  <c r="AI6235" i="3" s="1"/>
  <c r="AL6235" i="3" s="1"/>
  <c r="AN6235" i="3" s="1"/>
  <c r="O6235" i="3" s="1"/>
  <c r="AF6227" i="3"/>
  <c r="AG6227" i="3" s="1"/>
  <c r="AH6227" i="3" s="1"/>
  <c r="AI6227" i="3" s="1"/>
  <c r="AL6227" i="3" s="1"/>
  <c r="AN6227" i="3" s="1"/>
  <c r="O6227" i="3" s="1"/>
  <c r="AF6219" i="3"/>
  <c r="AG6219" i="3" s="1"/>
  <c r="AH6219" i="3" s="1"/>
  <c r="AI6219" i="3" s="1"/>
  <c r="AL6219" i="3" s="1"/>
  <c r="AN6219" i="3" s="1"/>
  <c r="O6219" i="3" s="1"/>
  <c r="AF6211" i="3"/>
  <c r="AG6211" i="3" s="1"/>
  <c r="AH6211" i="3" s="1"/>
  <c r="AI6211" i="3" s="1"/>
  <c r="AL6211" i="3" s="1"/>
  <c r="AN6211" i="3" s="1"/>
  <c r="O6211" i="3" s="1"/>
  <c r="AF6203" i="3"/>
  <c r="AG6203" i="3" s="1"/>
  <c r="AH6203" i="3" s="1"/>
  <c r="AI6203" i="3" s="1"/>
  <c r="AL6203" i="3" s="1"/>
  <c r="AN6203" i="3" s="1"/>
  <c r="O6203" i="3" s="1"/>
  <c r="AF6195" i="3"/>
  <c r="AG6195" i="3" s="1"/>
  <c r="AH6195" i="3" s="1"/>
  <c r="AI6195" i="3" s="1"/>
  <c r="AL6195" i="3" s="1"/>
  <c r="AN6195" i="3" s="1"/>
  <c r="O6195" i="3" s="1"/>
  <c r="AF6187" i="3"/>
  <c r="AG6187" i="3" s="1"/>
  <c r="AH6187" i="3" s="1"/>
  <c r="AI6187" i="3" s="1"/>
  <c r="AL6187" i="3" s="1"/>
  <c r="AN6187" i="3" s="1"/>
  <c r="O6187" i="3" s="1"/>
  <c r="AF6179" i="3"/>
  <c r="AG6179" i="3" s="1"/>
  <c r="AH6179" i="3" s="1"/>
  <c r="AI6179" i="3" s="1"/>
  <c r="AL6179" i="3" s="1"/>
  <c r="AN6179" i="3" s="1"/>
  <c r="O6179" i="3" s="1"/>
  <c r="AF6171" i="3"/>
  <c r="AG6171" i="3" s="1"/>
  <c r="AH6171" i="3" s="1"/>
  <c r="AI6171" i="3" s="1"/>
  <c r="AL6171" i="3" s="1"/>
  <c r="AN6171" i="3" s="1"/>
  <c r="O6171" i="3" s="1"/>
  <c r="AF6163" i="3"/>
  <c r="AG6163" i="3" s="1"/>
  <c r="AH6163" i="3" s="1"/>
  <c r="AI6163" i="3" s="1"/>
  <c r="AL6163" i="3" s="1"/>
  <c r="AN6163" i="3" s="1"/>
  <c r="O6163" i="3" s="1"/>
  <c r="AF6155" i="3"/>
  <c r="AG6155" i="3" s="1"/>
  <c r="AH6155" i="3" s="1"/>
  <c r="AI6155" i="3" s="1"/>
  <c r="AL6155" i="3" s="1"/>
  <c r="AN6155" i="3" s="1"/>
  <c r="O6155" i="3" s="1"/>
  <c r="AF6147" i="3"/>
  <c r="AG6147" i="3" s="1"/>
  <c r="AH6147" i="3" s="1"/>
  <c r="AI6147" i="3" s="1"/>
  <c r="AL6147" i="3" s="1"/>
  <c r="AN6147" i="3" s="1"/>
  <c r="O6147" i="3" s="1"/>
  <c r="AF6139" i="3"/>
  <c r="AG6139" i="3" s="1"/>
  <c r="AH6139" i="3" s="1"/>
  <c r="AI6139" i="3" s="1"/>
  <c r="AL6139" i="3" s="1"/>
  <c r="AN6139" i="3" s="1"/>
  <c r="O6139" i="3" s="1"/>
  <c r="AF6131" i="3"/>
  <c r="AG6131" i="3" s="1"/>
  <c r="AH6131" i="3" s="1"/>
  <c r="AI6131" i="3" s="1"/>
  <c r="AL6131" i="3" s="1"/>
  <c r="AN6131" i="3" s="1"/>
  <c r="O6131" i="3" s="1"/>
  <c r="AF6123" i="3"/>
  <c r="AG6123" i="3" s="1"/>
  <c r="AH6123" i="3" s="1"/>
  <c r="AI6123" i="3" s="1"/>
  <c r="AL6123" i="3" s="1"/>
  <c r="AN6123" i="3" s="1"/>
  <c r="O6123" i="3" s="1"/>
  <c r="AF6115" i="3"/>
  <c r="AG6115" i="3" s="1"/>
  <c r="AH6115" i="3" s="1"/>
  <c r="AI6115" i="3" s="1"/>
  <c r="AL6115" i="3" s="1"/>
  <c r="AN6115" i="3" s="1"/>
  <c r="O6115" i="3" s="1"/>
  <c r="AF6107" i="3"/>
  <c r="AG6107" i="3" s="1"/>
  <c r="AH6107" i="3" s="1"/>
  <c r="AI6107" i="3" s="1"/>
  <c r="AL6107" i="3" s="1"/>
  <c r="AN6107" i="3" s="1"/>
  <c r="O6107" i="3" s="1"/>
  <c r="AF6099" i="3"/>
  <c r="AG6099" i="3" s="1"/>
  <c r="AH6099" i="3" s="1"/>
  <c r="AI6099" i="3" s="1"/>
  <c r="AL6099" i="3" s="1"/>
  <c r="AN6099" i="3" s="1"/>
  <c r="O6099" i="3" s="1"/>
  <c r="AF6091" i="3"/>
  <c r="AG6091" i="3" s="1"/>
  <c r="AH6091" i="3" s="1"/>
  <c r="AI6091" i="3" s="1"/>
  <c r="AL6091" i="3" s="1"/>
  <c r="AN6091" i="3" s="1"/>
  <c r="O6091" i="3" s="1"/>
  <c r="AF6083" i="3"/>
  <c r="AG6083" i="3" s="1"/>
  <c r="AH6083" i="3" s="1"/>
  <c r="AI6083" i="3" s="1"/>
  <c r="AL6083" i="3" s="1"/>
  <c r="AN6083" i="3" s="1"/>
  <c r="O6083" i="3" s="1"/>
  <c r="AF6075" i="3"/>
  <c r="AG6075" i="3" s="1"/>
  <c r="AH6075" i="3" s="1"/>
  <c r="AI6075" i="3" s="1"/>
  <c r="AL6075" i="3" s="1"/>
  <c r="AN6075" i="3" s="1"/>
  <c r="O6075" i="3" s="1"/>
  <c r="AF6067" i="3"/>
  <c r="AG6067" i="3" s="1"/>
  <c r="AH6067" i="3" s="1"/>
  <c r="AI6067" i="3" s="1"/>
  <c r="AL6067" i="3" s="1"/>
  <c r="AN6067" i="3" s="1"/>
  <c r="O6067" i="3" s="1"/>
  <c r="AF6059" i="3"/>
  <c r="AG6059" i="3" s="1"/>
  <c r="AH6059" i="3" s="1"/>
  <c r="AI6059" i="3" s="1"/>
  <c r="AL6059" i="3" s="1"/>
  <c r="AN6059" i="3" s="1"/>
  <c r="O6059" i="3" s="1"/>
  <c r="AF6051" i="3"/>
  <c r="AG6051" i="3" s="1"/>
  <c r="AH6051" i="3" s="1"/>
  <c r="AI6051" i="3" s="1"/>
  <c r="AL6051" i="3" s="1"/>
  <c r="AN6051" i="3" s="1"/>
  <c r="O6051" i="3" s="1"/>
  <c r="AF6043" i="3"/>
  <c r="AG6043" i="3" s="1"/>
  <c r="AH6043" i="3" s="1"/>
  <c r="AI6043" i="3" s="1"/>
  <c r="AL6043" i="3" s="1"/>
  <c r="AN6043" i="3" s="1"/>
  <c r="O6043" i="3" s="1"/>
  <c r="AF6035" i="3"/>
  <c r="AG6035" i="3" s="1"/>
  <c r="AH6035" i="3" s="1"/>
  <c r="AI6035" i="3" s="1"/>
  <c r="AL6035" i="3" s="1"/>
  <c r="AN6035" i="3" s="1"/>
  <c r="O6035" i="3" s="1"/>
  <c r="AF6027" i="3"/>
  <c r="AG6027" i="3" s="1"/>
  <c r="AH6027" i="3" s="1"/>
  <c r="AI6027" i="3" s="1"/>
  <c r="AL6027" i="3" s="1"/>
  <c r="AN6027" i="3" s="1"/>
  <c r="O6027" i="3" s="1"/>
  <c r="AF6019" i="3"/>
  <c r="AG6019" i="3" s="1"/>
  <c r="AH6019" i="3" s="1"/>
  <c r="AI6019" i="3" s="1"/>
  <c r="AL6019" i="3" s="1"/>
  <c r="AN6019" i="3" s="1"/>
  <c r="O6019" i="3" s="1"/>
  <c r="AF6011" i="3"/>
  <c r="AG6011" i="3" s="1"/>
  <c r="AH6011" i="3" s="1"/>
  <c r="AI6011" i="3" s="1"/>
  <c r="AL6011" i="3" s="1"/>
  <c r="AN6011" i="3" s="1"/>
  <c r="O6011" i="3" s="1"/>
  <c r="AF6003" i="3"/>
  <c r="AG6003" i="3" s="1"/>
  <c r="AH6003" i="3" s="1"/>
  <c r="AI6003" i="3" s="1"/>
  <c r="AL6003" i="3" s="1"/>
  <c r="AN6003" i="3" s="1"/>
  <c r="O6003" i="3" s="1"/>
  <c r="AF5995" i="3"/>
  <c r="AG5995" i="3" s="1"/>
  <c r="AH5995" i="3" s="1"/>
  <c r="AI5995" i="3" s="1"/>
  <c r="AL5995" i="3" s="1"/>
  <c r="AN5995" i="3" s="1"/>
  <c r="O5995" i="3" s="1"/>
  <c r="AF5987" i="3"/>
  <c r="AG5987" i="3" s="1"/>
  <c r="AH5987" i="3" s="1"/>
  <c r="AI5987" i="3" s="1"/>
  <c r="AL5987" i="3" s="1"/>
  <c r="AN5987" i="3" s="1"/>
  <c r="O5987" i="3" s="1"/>
  <c r="AF5979" i="3"/>
  <c r="AG5979" i="3" s="1"/>
  <c r="AH5979" i="3" s="1"/>
  <c r="AI5979" i="3" s="1"/>
  <c r="AL5979" i="3" s="1"/>
  <c r="AN5979" i="3" s="1"/>
  <c r="O5979" i="3" s="1"/>
  <c r="AF5971" i="3"/>
  <c r="AG5971" i="3" s="1"/>
  <c r="AH5971" i="3" s="1"/>
  <c r="AI5971" i="3" s="1"/>
  <c r="AL5971" i="3" s="1"/>
  <c r="AN5971" i="3" s="1"/>
  <c r="O5971" i="3" s="1"/>
  <c r="AF5963" i="3"/>
  <c r="AG5963" i="3" s="1"/>
  <c r="AH5963" i="3" s="1"/>
  <c r="AI5963" i="3" s="1"/>
  <c r="AL5963" i="3" s="1"/>
  <c r="AN5963" i="3" s="1"/>
  <c r="O5963" i="3" s="1"/>
  <c r="AF5955" i="3"/>
  <c r="AG5955" i="3" s="1"/>
  <c r="AH5955" i="3" s="1"/>
  <c r="AI5955" i="3" s="1"/>
  <c r="AL5955" i="3" s="1"/>
  <c r="AN5955" i="3" s="1"/>
  <c r="O5955" i="3" s="1"/>
  <c r="AF5947" i="3"/>
  <c r="AG5947" i="3" s="1"/>
  <c r="AH5947" i="3" s="1"/>
  <c r="AI5947" i="3" s="1"/>
  <c r="AL5947" i="3" s="1"/>
  <c r="AN5947" i="3" s="1"/>
  <c r="O5947" i="3" s="1"/>
  <c r="AF5939" i="3"/>
  <c r="AG5939" i="3" s="1"/>
  <c r="AH5939" i="3" s="1"/>
  <c r="AI5939" i="3" s="1"/>
  <c r="AL5939" i="3" s="1"/>
  <c r="AN5939" i="3" s="1"/>
  <c r="O5939" i="3" s="1"/>
  <c r="AF5931" i="3"/>
  <c r="AG5931" i="3" s="1"/>
  <c r="AH5931" i="3" s="1"/>
  <c r="AI5931" i="3" s="1"/>
  <c r="AL5931" i="3" s="1"/>
  <c r="AN5931" i="3" s="1"/>
  <c r="O5931" i="3" s="1"/>
  <c r="AF5923" i="3"/>
  <c r="AG5923" i="3" s="1"/>
  <c r="AH5923" i="3" s="1"/>
  <c r="AI5923" i="3" s="1"/>
  <c r="AL5923" i="3" s="1"/>
  <c r="AN5923" i="3" s="1"/>
  <c r="O5923" i="3" s="1"/>
  <c r="AF5915" i="3"/>
  <c r="AG5915" i="3" s="1"/>
  <c r="AH5915" i="3" s="1"/>
  <c r="AI5915" i="3" s="1"/>
  <c r="AL5915" i="3" s="1"/>
  <c r="AN5915" i="3" s="1"/>
  <c r="O5915" i="3" s="1"/>
  <c r="AF5907" i="3"/>
  <c r="AG5907" i="3" s="1"/>
  <c r="AH5907" i="3" s="1"/>
  <c r="AI5907" i="3" s="1"/>
  <c r="AL5907" i="3" s="1"/>
  <c r="AN5907" i="3" s="1"/>
  <c r="O5907" i="3" s="1"/>
  <c r="AF5899" i="3"/>
  <c r="AG5899" i="3" s="1"/>
  <c r="AH5899" i="3" s="1"/>
  <c r="AI5899" i="3" s="1"/>
  <c r="AL5899" i="3" s="1"/>
  <c r="AN5899" i="3" s="1"/>
  <c r="O5899" i="3" s="1"/>
  <c r="AF5891" i="3"/>
  <c r="AG5891" i="3" s="1"/>
  <c r="AH5891" i="3" s="1"/>
  <c r="AI5891" i="3" s="1"/>
  <c r="AL5891" i="3" s="1"/>
  <c r="AN5891" i="3" s="1"/>
  <c r="O5891" i="3" s="1"/>
  <c r="AF5883" i="3"/>
  <c r="AG5883" i="3" s="1"/>
  <c r="AH5883" i="3" s="1"/>
  <c r="AI5883" i="3" s="1"/>
  <c r="AL5883" i="3" s="1"/>
  <c r="AN5883" i="3" s="1"/>
  <c r="O5883" i="3" s="1"/>
  <c r="AF5875" i="3"/>
  <c r="AG5875" i="3" s="1"/>
  <c r="AH5875" i="3" s="1"/>
  <c r="AI5875" i="3" s="1"/>
  <c r="AL5875" i="3" s="1"/>
  <c r="AN5875" i="3" s="1"/>
  <c r="O5875" i="3" s="1"/>
  <c r="AF5867" i="3"/>
  <c r="AG5867" i="3" s="1"/>
  <c r="AH5867" i="3" s="1"/>
  <c r="AI5867" i="3" s="1"/>
  <c r="AL5867" i="3" s="1"/>
  <c r="AN5867" i="3" s="1"/>
  <c r="O5867" i="3" s="1"/>
  <c r="AF5859" i="3"/>
  <c r="AG5859" i="3" s="1"/>
  <c r="AH5859" i="3" s="1"/>
  <c r="AI5859" i="3" s="1"/>
  <c r="AL5859" i="3" s="1"/>
  <c r="AN5859" i="3" s="1"/>
  <c r="O5859" i="3" s="1"/>
  <c r="AF5851" i="3"/>
  <c r="AG5851" i="3" s="1"/>
  <c r="AH5851" i="3" s="1"/>
  <c r="AI5851" i="3" s="1"/>
  <c r="AL5851" i="3" s="1"/>
  <c r="AN5851" i="3" s="1"/>
  <c r="O5851" i="3" s="1"/>
  <c r="AF5843" i="3"/>
  <c r="AG5843" i="3" s="1"/>
  <c r="AH5843" i="3" s="1"/>
  <c r="AI5843" i="3" s="1"/>
  <c r="AL5843" i="3" s="1"/>
  <c r="AN5843" i="3" s="1"/>
  <c r="O5843" i="3" s="1"/>
  <c r="AF5835" i="3"/>
  <c r="AG5835" i="3" s="1"/>
  <c r="AH5835" i="3" s="1"/>
  <c r="AI5835" i="3" s="1"/>
  <c r="AL5835" i="3" s="1"/>
  <c r="AN5835" i="3" s="1"/>
  <c r="O5835" i="3" s="1"/>
  <c r="AF5827" i="3"/>
  <c r="AG5827" i="3" s="1"/>
  <c r="AH5827" i="3" s="1"/>
  <c r="AI5827" i="3" s="1"/>
  <c r="AL5827" i="3" s="1"/>
  <c r="AN5827" i="3" s="1"/>
  <c r="O5827" i="3" s="1"/>
  <c r="AF5819" i="3"/>
  <c r="AG5819" i="3" s="1"/>
  <c r="AH5819" i="3" s="1"/>
  <c r="AI5819" i="3" s="1"/>
  <c r="AL5819" i="3" s="1"/>
  <c r="AN5819" i="3" s="1"/>
  <c r="O5819" i="3" s="1"/>
  <c r="AF5811" i="3"/>
  <c r="AG5811" i="3" s="1"/>
  <c r="AH5811" i="3" s="1"/>
  <c r="AI5811" i="3" s="1"/>
  <c r="AL5811" i="3" s="1"/>
  <c r="AN5811" i="3" s="1"/>
  <c r="O5811" i="3" s="1"/>
  <c r="AF5803" i="3"/>
  <c r="AG5803" i="3" s="1"/>
  <c r="AH5803" i="3" s="1"/>
  <c r="AI5803" i="3" s="1"/>
  <c r="AL5803" i="3" s="1"/>
  <c r="AN5803" i="3" s="1"/>
  <c r="O5803" i="3" s="1"/>
  <c r="AF5795" i="3"/>
  <c r="AG5795" i="3" s="1"/>
  <c r="AH5795" i="3" s="1"/>
  <c r="AI5795" i="3" s="1"/>
  <c r="AL5795" i="3" s="1"/>
  <c r="AN5795" i="3" s="1"/>
  <c r="O5795" i="3" s="1"/>
  <c r="AF5787" i="3"/>
  <c r="AG5787" i="3" s="1"/>
  <c r="AH5787" i="3" s="1"/>
  <c r="AI5787" i="3" s="1"/>
  <c r="AL5787" i="3" s="1"/>
  <c r="AN5787" i="3" s="1"/>
  <c r="O5787" i="3" s="1"/>
  <c r="AF5779" i="3"/>
  <c r="AG5779" i="3" s="1"/>
  <c r="AH5779" i="3" s="1"/>
  <c r="AI5779" i="3" s="1"/>
  <c r="AL5779" i="3" s="1"/>
  <c r="AN5779" i="3" s="1"/>
  <c r="O5779" i="3" s="1"/>
  <c r="AF5771" i="3"/>
  <c r="AG5771" i="3" s="1"/>
  <c r="AH5771" i="3" s="1"/>
  <c r="AI5771" i="3" s="1"/>
  <c r="AL5771" i="3" s="1"/>
  <c r="AN5771" i="3" s="1"/>
  <c r="O5771" i="3" s="1"/>
  <c r="AF5763" i="3"/>
  <c r="AG5763" i="3" s="1"/>
  <c r="AH5763" i="3" s="1"/>
  <c r="AI5763" i="3" s="1"/>
  <c r="AL5763" i="3" s="1"/>
  <c r="AN5763" i="3" s="1"/>
  <c r="O5763" i="3" s="1"/>
  <c r="AF5755" i="3"/>
  <c r="AG5755" i="3" s="1"/>
  <c r="AH5755" i="3" s="1"/>
  <c r="AI5755" i="3" s="1"/>
  <c r="AL5755" i="3" s="1"/>
  <c r="AN5755" i="3" s="1"/>
  <c r="O5755" i="3" s="1"/>
  <c r="AF5747" i="3"/>
  <c r="AG5747" i="3" s="1"/>
  <c r="AH5747" i="3" s="1"/>
  <c r="AI5747" i="3" s="1"/>
  <c r="AL5747" i="3" s="1"/>
  <c r="AN5747" i="3" s="1"/>
  <c r="O5747" i="3" s="1"/>
  <c r="AF5739" i="3"/>
  <c r="AG5739" i="3" s="1"/>
  <c r="AH5739" i="3" s="1"/>
  <c r="AI5739" i="3" s="1"/>
  <c r="AL5739" i="3" s="1"/>
  <c r="AN5739" i="3" s="1"/>
  <c r="O5739" i="3" s="1"/>
  <c r="AF5731" i="3"/>
  <c r="AG5731" i="3" s="1"/>
  <c r="AH5731" i="3" s="1"/>
  <c r="AI5731" i="3" s="1"/>
  <c r="AL5731" i="3" s="1"/>
  <c r="AN5731" i="3" s="1"/>
  <c r="O5731" i="3" s="1"/>
  <c r="AF5723" i="3"/>
  <c r="AG5723" i="3" s="1"/>
  <c r="AH5723" i="3" s="1"/>
  <c r="AI5723" i="3" s="1"/>
  <c r="AL5723" i="3" s="1"/>
  <c r="AN5723" i="3" s="1"/>
  <c r="O5723" i="3" s="1"/>
  <c r="AF5715" i="3"/>
  <c r="AG5715" i="3" s="1"/>
  <c r="AH5715" i="3" s="1"/>
  <c r="AI5715" i="3" s="1"/>
  <c r="AL5715" i="3" s="1"/>
  <c r="AN5715" i="3" s="1"/>
  <c r="O5715" i="3" s="1"/>
  <c r="AF5707" i="3"/>
  <c r="AG5707" i="3" s="1"/>
  <c r="AH5707" i="3" s="1"/>
  <c r="AI5707" i="3" s="1"/>
  <c r="AL5707" i="3" s="1"/>
  <c r="AN5707" i="3" s="1"/>
  <c r="O5707" i="3" s="1"/>
  <c r="AF5699" i="3"/>
  <c r="AG5699" i="3" s="1"/>
  <c r="AH5699" i="3" s="1"/>
  <c r="AI5699" i="3" s="1"/>
  <c r="AL5699" i="3" s="1"/>
  <c r="AN5699" i="3" s="1"/>
  <c r="O5699" i="3" s="1"/>
  <c r="AF5691" i="3"/>
  <c r="AG5691" i="3" s="1"/>
  <c r="AH5691" i="3" s="1"/>
  <c r="AI5691" i="3" s="1"/>
  <c r="AL5691" i="3" s="1"/>
  <c r="AN5691" i="3" s="1"/>
  <c r="O5691" i="3" s="1"/>
  <c r="AF5683" i="3"/>
  <c r="AG5683" i="3" s="1"/>
  <c r="AH5683" i="3" s="1"/>
  <c r="AI5683" i="3" s="1"/>
  <c r="AL5683" i="3" s="1"/>
  <c r="AN5683" i="3" s="1"/>
  <c r="O5683" i="3" s="1"/>
  <c r="AF5675" i="3"/>
  <c r="AG5675" i="3" s="1"/>
  <c r="AH5675" i="3" s="1"/>
  <c r="AI5675" i="3" s="1"/>
  <c r="AL5675" i="3" s="1"/>
  <c r="AN5675" i="3" s="1"/>
  <c r="O5675" i="3" s="1"/>
  <c r="AF5667" i="3"/>
  <c r="AG5667" i="3" s="1"/>
  <c r="AH5667" i="3" s="1"/>
  <c r="AI5667" i="3" s="1"/>
  <c r="AL5667" i="3" s="1"/>
  <c r="AN5667" i="3" s="1"/>
  <c r="O5667" i="3" s="1"/>
  <c r="AF5659" i="3"/>
  <c r="AG5659" i="3" s="1"/>
  <c r="AH5659" i="3" s="1"/>
  <c r="AI5659" i="3" s="1"/>
  <c r="AL5659" i="3" s="1"/>
  <c r="AN5659" i="3" s="1"/>
  <c r="O5659" i="3" s="1"/>
  <c r="AF5651" i="3"/>
  <c r="AG5651" i="3" s="1"/>
  <c r="AH5651" i="3" s="1"/>
  <c r="AI5651" i="3" s="1"/>
  <c r="AL5651" i="3" s="1"/>
  <c r="AN5651" i="3" s="1"/>
  <c r="O5651" i="3" s="1"/>
  <c r="AF5643" i="3"/>
  <c r="AG5643" i="3" s="1"/>
  <c r="AH5643" i="3" s="1"/>
  <c r="AI5643" i="3" s="1"/>
  <c r="AL5643" i="3" s="1"/>
  <c r="AN5643" i="3" s="1"/>
  <c r="O5643" i="3" s="1"/>
  <c r="AF5635" i="3"/>
  <c r="AG5635" i="3" s="1"/>
  <c r="AH5635" i="3" s="1"/>
  <c r="AI5635" i="3" s="1"/>
  <c r="AL5635" i="3" s="1"/>
  <c r="AN5635" i="3" s="1"/>
  <c r="O5635" i="3" s="1"/>
  <c r="AF5627" i="3"/>
  <c r="AG5627" i="3" s="1"/>
  <c r="AH5627" i="3" s="1"/>
  <c r="AI5627" i="3" s="1"/>
  <c r="AL5627" i="3" s="1"/>
  <c r="AN5627" i="3" s="1"/>
  <c r="O5627" i="3" s="1"/>
  <c r="AF5619" i="3"/>
  <c r="AG5619" i="3" s="1"/>
  <c r="AH5619" i="3" s="1"/>
  <c r="AI5619" i="3" s="1"/>
  <c r="AL5619" i="3" s="1"/>
  <c r="AN5619" i="3" s="1"/>
  <c r="O5619" i="3" s="1"/>
  <c r="AF5611" i="3"/>
  <c r="AG5611" i="3" s="1"/>
  <c r="AH5611" i="3" s="1"/>
  <c r="AI5611" i="3" s="1"/>
  <c r="AL5611" i="3" s="1"/>
  <c r="AN5611" i="3" s="1"/>
  <c r="O5611" i="3" s="1"/>
  <c r="AF5603" i="3"/>
  <c r="AG5603" i="3" s="1"/>
  <c r="AH5603" i="3" s="1"/>
  <c r="AI5603" i="3" s="1"/>
  <c r="AL5603" i="3" s="1"/>
  <c r="AN5603" i="3" s="1"/>
  <c r="O5603" i="3" s="1"/>
  <c r="AF5595" i="3"/>
  <c r="AG5595" i="3" s="1"/>
  <c r="AH5595" i="3" s="1"/>
  <c r="AI5595" i="3" s="1"/>
  <c r="AL5595" i="3" s="1"/>
  <c r="AN5595" i="3" s="1"/>
  <c r="O5595" i="3" s="1"/>
  <c r="AF5587" i="3"/>
  <c r="AG5587" i="3" s="1"/>
  <c r="AH5587" i="3" s="1"/>
  <c r="AI5587" i="3" s="1"/>
  <c r="AL5587" i="3" s="1"/>
  <c r="AN5587" i="3" s="1"/>
  <c r="O5587" i="3" s="1"/>
  <c r="AF5579" i="3"/>
  <c r="AG5579" i="3" s="1"/>
  <c r="AH5579" i="3" s="1"/>
  <c r="AI5579" i="3" s="1"/>
  <c r="AL5579" i="3" s="1"/>
  <c r="AN5579" i="3" s="1"/>
  <c r="O5579" i="3" s="1"/>
  <c r="AF5571" i="3"/>
  <c r="AG5571" i="3" s="1"/>
  <c r="AH5571" i="3" s="1"/>
  <c r="AI5571" i="3" s="1"/>
  <c r="AL5571" i="3" s="1"/>
  <c r="AN5571" i="3" s="1"/>
  <c r="O5571" i="3" s="1"/>
  <c r="AF5563" i="3"/>
  <c r="AG5563" i="3" s="1"/>
  <c r="AH5563" i="3" s="1"/>
  <c r="AI5563" i="3" s="1"/>
  <c r="AL5563" i="3" s="1"/>
  <c r="AN5563" i="3" s="1"/>
  <c r="O5563" i="3" s="1"/>
  <c r="AF5555" i="3"/>
  <c r="AG5555" i="3" s="1"/>
  <c r="AH5555" i="3" s="1"/>
  <c r="AI5555" i="3" s="1"/>
  <c r="AL5555" i="3" s="1"/>
  <c r="AN5555" i="3" s="1"/>
  <c r="O5555" i="3" s="1"/>
  <c r="AF5547" i="3"/>
  <c r="AG5547" i="3" s="1"/>
  <c r="AH5547" i="3" s="1"/>
  <c r="AI5547" i="3" s="1"/>
  <c r="AL5547" i="3" s="1"/>
  <c r="AN5547" i="3" s="1"/>
  <c r="O5547" i="3" s="1"/>
  <c r="AF5539" i="3"/>
  <c r="AG5539" i="3" s="1"/>
  <c r="AH5539" i="3" s="1"/>
  <c r="AI5539" i="3" s="1"/>
  <c r="AL5539" i="3" s="1"/>
  <c r="AN5539" i="3" s="1"/>
  <c r="O5539" i="3" s="1"/>
  <c r="AF5531" i="3"/>
  <c r="AG5531" i="3" s="1"/>
  <c r="AH5531" i="3" s="1"/>
  <c r="AI5531" i="3" s="1"/>
  <c r="AL5531" i="3" s="1"/>
  <c r="AN5531" i="3" s="1"/>
  <c r="O5531" i="3" s="1"/>
  <c r="AF5523" i="3"/>
  <c r="AG5523" i="3" s="1"/>
  <c r="AH5523" i="3" s="1"/>
  <c r="AI5523" i="3" s="1"/>
  <c r="AL5523" i="3" s="1"/>
  <c r="AN5523" i="3" s="1"/>
  <c r="O5523" i="3" s="1"/>
  <c r="AF5515" i="3"/>
  <c r="AG5515" i="3" s="1"/>
  <c r="AH5515" i="3" s="1"/>
  <c r="AI5515" i="3" s="1"/>
  <c r="AL5515" i="3" s="1"/>
  <c r="AN5515" i="3" s="1"/>
  <c r="O5515" i="3" s="1"/>
  <c r="AF5507" i="3"/>
  <c r="AG5507" i="3" s="1"/>
  <c r="AH5507" i="3" s="1"/>
  <c r="AI5507" i="3" s="1"/>
  <c r="AL5507" i="3" s="1"/>
  <c r="AN5507" i="3" s="1"/>
  <c r="O5507" i="3" s="1"/>
  <c r="AF5499" i="3"/>
  <c r="AG5499" i="3" s="1"/>
  <c r="AH5499" i="3" s="1"/>
  <c r="AI5499" i="3" s="1"/>
  <c r="AL5499" i="3" s="1"/>
  <c r="AN5499" i="3" s="1"/>
  <c r="O5499" i="3" s="1"/>
  <c r="AF5491" i="3"/>
  <c r="AG5491" i="3" s="1"/>
  <c r="AH5491" i="3" s="1"/>
  <c r="AI5491" i="3" s="1"/>
  <c r="AL5491" i="3" s="1"/>
  <c r="AN5491" i="3" s="1"/>
  <c r="O5491" i="3" s="1"/>
  <c r="AF5483" i="3"/>
  <c r="AG5483" i="3" s="1"/>
  <c r="AH5483" i="3" s="1"/>
  <c r="AI5483" i="3" s="1"/>
  <c r="AL5483" i="3" s="1"/>
  <c r="AN5483" i="3" s="1"/>
  <c r="O5483" i="3" s="1"/>
  <c r="AF5475" i="3"/>
  <c r="AG5475" i="3" s="1"/>
  <c r="AH5475" i="3" s="1"/>
  <c r="AI5475" i="3" s="1"/>
  <c r="AL5475" i="3" s="1"/>
  <c r="AN5475" i="3" s="1"/>
  <c r="O5475" i="3" s="1"/>
  <c r="AF5467" i="3"/>
  <c r="AG5467" i="3" s="1"/>
  <c r="AH5467" i="3" s="1"/>
  <c r="AI5467" i="3" s="1"/>
  <c r="AL5467" i="3" s="1"/>
  <c r="AN5467" i="3" s="1"/>
  <c r="O5467" i="3" s="1"/>
  <c r="AF5459" i="3"/>
  <c r="AG5459" i="3" s="1"/>
  <c r="AH5459" i="3" s="1"/>
  <c r="AI5459" i="3" s="1"/>
  <c r="AL5459" i="3" s="1"/>
  <c r="AN5459" i="3" s="1"/>
  <c r="O5459" i="3" s="1"/>
  <c r="AF5451" i="3"/>
  <c r="AG5451" i="3" s="1"/>
  <c r="AH5451" i="3" s="1"/>
  <c r="AI5451" i="3" s="1"/>
  <c r="AL5451" i="3" s="1"/>
  <c r="AN5451" i="3" s="1"/>
  <c r="O5451" i="3" s="1"/>
  <c r="AF5443" i="3"/>
  <c r="AG5443" i="3" s="1"/>
  <c r="AH5443" i="3" s="1"/>
  <c r="AI5443" i="3" s="1"/>
  <c r="AL5443" i="3" s="1"/>
  <c r="AN5443" i="3" s="1"/>
  <c r="O5443" i="3" s="1"/>
  <c r="AF5435" i="3"/>
  <c r="AG5435" i="3" s="1"/>
  <c r="AH5435" i="3" s="1"/>
  <c r="AI5435" i="3" s="1"/>
  <c r="AL5435" i="3" s="1"/>
  <c r="AN5435" i="3" s="1"/>
  <c r="O5435" i="3" s="1"/>
  <c r="AF5427" i="3"/>
  <c r="AG5427" i="3" s="1"/>
  <c r="AH5427" i="3" s="1"/>
  <c r="AI5427" i="3" s="1"/>
  <c r="AL5427" i="3" s="1"/>
  <c r="AN5427" i="3" s="1"/>
  <c r="O5427" i="3" s="1"/>
  <c r="AF5419" i="3"/>
  <c r="AG5419" i="3" s="1"/>
  <c r="AH5419" i="3" s="1"/>
  <c r="AI5419" i="3" s="1"/>
  <c r="AL5419" i="3" s="1"/>
  <c r="AN5419" i="3" s="1"/>
  <c r="O5419" i="3" s="1"/>
  <c r="AF5411" i="3"/>
  <c r="AG5411" i="3" s="1"/>
  <c r="AH5411" i="3" s="1"/>
  <c r="AI5411" i="3" s="1"/>
  <c r="AL5411" i="3" s="1"/>
  <c r="AN5411" i="3" s="1"/>
  <c r="O5411" i="3" s="1"/>
  <c r="AF5403" i="3"/>
  <c r="AG5403" i="3" s="1"/>
  <c r="AH5403" i="3" s="1"/>
  <c r="AI5403" i="3" s="1"/>
  <c r="AL5403" i="3" s="1"/>
  <c r="AN5403" i="3" s="1"/>
  <c r="O5403" i="3" s="1"/>
  <c r="AF5395" i="3"/>
  <c r="AG5395" i="3" s="1"/>
  <c r="AH5395" i="3" s="1"/>
  <c r="AI5395" i="3" s="1"/>
  <c r="AL5395" i="3" s="1"/>
  <c r="AN5395" i="3" s="1"/>
  <c r="O5395" i="3" s="1"/>
  <c r="AF5387" i="3"/>
  <c r="AG5387" i="3" s="1"/>
  <c r="AH5387" i="3" s="1"/>
  <c r="AI5387" i="3" s="1"/>
  <c r="AL5387" i="3" s="1"/>
  <c r="AN5387" i="3" s="1"/>
  <c r="O5387" i="3" s="1"/>
  <c r="AF5379" i="3"/>
  <c r="AG5379" i="3" s="1"/>
  <c r="AH5379" i="3" s="1"/>
  <c r="AI5379" i="3" s="1"/>
  <c r="AL5379" i="3" s="1"/>
  <c r="AN5379" i="3" s="1"/>
  <c r="O5379" i="3" s="1"/>
  <c r="AF5371" i="3"/>
  <c r="AG5371" i="3" s="1"/>
  <c r="AH5371" i="3" s="1"/>
  <c r="AI5371" i="3" s="1"/>
  <c r="AL5371" i="3" s="1"/>
  <c r="AN5371" i="3" s="1"/>
  <c r="O5371" i="3" s="1"/>
  <c r="AF5363" i="3"/>
  <c r="AG5363" i="3" s="1"/>
  <c r="AH5363" i="3" s="1"/>
  <c r="AI5363" i="3" s="1"/>
  <c r="AL5363" i="3" s="1"/>
  <c r="AN5363" i="3" s="1"/>
  <c r="O5363" i="3" s="1"/>
  <c r="AF5355" i="3"/>
  <c r="AG5355" i="3" s="1"/>
  <c r="AH5355" i="3" s="1"/>
  <c r="AI5355" i="3" s="1"/>
  <c r="AL5355" i="3" s="1"/>
  <c r="AN5355" i="3" s="1"/>
  <c r="O5355" i="3" s="1"/>
  <c r="AF5347" i="3"/>
  <c r="AG5347" i="3" s="1"/>
  <c r="AH5347" i="3" s="1"/>
  <c r="AI5347" i="3" s="1"/>
  <c r="AL5347" i="3" s="1"/>
  <c r="AN5347" i="3" s="1"/>
  <c r="O5347" i="3" s="1"/>
  <c r="AF5339" i="3"/>
  <c r="AG5339" i="3" s="1"/>
  <c r="AH5339" i="3" s="1"/>
  <c r="AI5339" i="3" s="1"/>
  <c r="AL5339" i="3" s="1"/>
  <c r="AN5339" i="3" s="1"/>
  <c r="O5339" i="3" s="1"/>
  <c r="AF5331" i="3"/>
  <c r="AG5331" i="3" s="1"/>
  <c r="AH5331" i="3" s="1"/>
  <c r="AI5331" i="3" s="1"/>
  <c r="AL5331" i="3" s="1"/>
  <c r="AN5331" i="3" s="1"/>
  <c r="O5331" i="3" s="1"/>
  <c r="AF5323" i="3"/>
  <c r="AG5323" i="3" s="1"/>
  <c r="AH5323" i="3" s="1"/>
  <c r="AI5323" i="3" s="1"/>
  <c r="AL5323" i="3" s="1"/>
  <c r="AN5323" i="3" s="1"/>
  <c r="O5323" i="3" s="1"/>
  <c r="AF5315" i="3"/>
  <c r="AG5315" i="3" s="1"/>
  <c r="AH5315" i="3" s="1"/>
  <c r="AI5315" i="3" s="1"/>
  <c r="AL5315" i="3" s="1"/>
  <c r="AN5315" i="3" s="1"/>
  <c r="O5315" i="3" s="1"/>
  <c r="AF5307" i="3"/>
  <c r="AG5307" i="3" s="1"/>
  <c r="AH5307" i="3" s="1"/>
  <c r="AI5307" i="3" s="1"/>
  <c r="AL5307" i="3" s="1"/>
  <c r="AN5307" i="3" s="1"/>
  <c r="O5307" i="3" s="1"/>
  <c r="AF5299" i="3"/>
  <c r="AG5299" i="3" s="1"/>
  <c r="AH5299" i="3" s="1"/>
  <c r="AI5299" i="3" s="1"/>
  <c r="AL5299" i="3" s="1"/>
  <c r="AN5299" i="3" s="1"/>
  <c r="O5299" i="3" s="1"/>
  <c r="AF5291" i="3"/>
  <c r="AG5291" i="3" s="1"/>
  <c r="AH5291" i="3" s="1"/>
  <c r="AI5291" i="3" s="1"/>
  <c r="AL5291" i="3" s="1"/>
  <c r="AN5291" i="3" s="1"/>
  <c r="O5291" i="3" s="1"/>
  <c r="AF5283" i="3"/>
  <c r="AG5283" i="3" s="1"/>
  <c r="AH5283" i="3" s="1"/>
  <c r="AI5283" i="3" s="1"/>
  <c r="AL5283" i="3" s="1"/>
  <c r="AN5283" i="3" s="1"/>
  <c r="O5283" i="3" s="1"/>
  <c r="AF5275" i="3"/>
  <c r="AG5275" i="3" s="1"/>
  <c r="AH5275" i="3" s="1"/>
  <c r="AI5275" i="3" s="1"/>
  <c r="AL5275" i="3" s="1"/>
  <c r="AN5275" i="3" s="1"/>
  <c r="O5275" i="3" s="1"/>
  <c r="AF5267" i="3"/>
  <c r="AG5267" i="3" s="1"/>
  <c r="AH5267" i="3" s="1"/>
  <c r="AI5267" i="3" s="1"/>
  <c r="AL5267" i="3" s="1"/>
  <c r="AN5267" i="3" s="1"/>
  <c r="O5267" i="3" s="1"/>
  <c r="AF5259" i="3"/>
  <c r="AG5259" i="3" s="1"/>
  <c r="AH5259" i="3" s="1"/>
  <c r="AI5259" i="3" s="1"/>
  <c r="AL5259" i="3" s="1"/>
  <c r="AN5259" i="3" s="1"/>
  <c r="O5259" i="3" s="1"/>
  <c r="AF5251" i="3"/>
  <c r="AG5251" i="3" s="1"/>
  <c r="AH5251" i="3" s="1"/>
  <c r="AI5251" i="3" s="1"/>
  <c r="AL5251" i="3" s="1"/>
  <c r="AN5251" i="3" s="1"/>
  <c r="O5251" i="3" s="1"/>
  <c r="AF5243" i="3"/>
  <c r="AG5243" i="3" s="1"/>
  <c r="AH5243" i="3" s="1"/>
  <c r="AI5243" i="3" s="1"/>
  <c r="AL5243" i="3" s="1"/>
  <c r="AN5243" i="3" s="1"/>
  <c r="O5243" i="3" s="1"/>
  <c r="AF5235" i="3"/>
  <c r="AG5235" i="3" s="1"/>
  <c r="AH5235" i="3" s="1"/>
  <c r="AI5235" i="3" s="1"/>
  <c r="AL5235" i="3" s="1"/>
  <c r="AN5235" i="3" s="1"/>
  <c r="O5235" i="3" s="1"/>
  <c r="AF5227" i="3"/>
  <c r="AG5227" i="3" s="1"/>
  <c r="AH5227" i="3" s="1"/>
  <c r="AI5227" i="3" s="1"/>
  <c r="AL5227" i="3" s="1"/>
  <c r="AN5227" i="3" s="1"/>
  <c r="O5227" i="3" s="1"/>
  <c r="AF5219" i="3"/>
  <c r="AG5219" i="3" s="1"/>
  <c r="AH5219" i="3" s="1"/>
  <c r="AI5219" i="3" s="1"/>
  <c r="AL5219" i="3" s="1"/>
  <c r="AN5219" i="3" s="1"/>
  <c r="O5219" i="3" s="1"/>
  <c r="AF5211" i="3"/>
  <c r="AG5211" i="3" s="1"/>
  <c r="AH5211" i="3" s="1"/>
  <c r="AI5211" i="3" s="1"/>
  <c r="AL5211" i="3" s="1"/>
  <c r="AN5211" i="3" s="1"/>
  <c r="O5211" i="3" s="1"/>
  <c r="AF5203" i="3"/>
  <c r="AG5203" i="3" s="1"/>
  <c r="AH5203" i="3" s="1"/>
  <c r="AI5203" i="3" s="1"/>
  <c r="AL5203" i="3" s="1"/>
  <c r="AN5203" i="3" s="1"/>
  <c r="O5203" i="3" s="1"/>
  <c r="AF5195" i="3"/>
  <c r="AG5195" i="3" s="1"/>
  <c r="AH5195" i="3" s="1"/>
  <c r="AI5195" i="3" s="1"/>
  <c r="AL5195" i="3" s="1"/>
  <c r="AN5195" i="3" s="1"/>
  <c r="O5195" i="3" s="1"/>
  <c r="AF5187" i="3"/>
  <c r="AG5187" i="3" s="1"/>
  <c r="AH5187" i="3" s="1"/>
  <c r="AI5187" i="3" s="1"/>
  <c r="AL5187" i="3" s="1"/>
  <c r="AN5187" i="3" s="1"/>
  <c r="O5187" i="3" s="1"/>
  <c r="AF5179" i="3"/>
  <c r="AG5179" i="3" s="1"/>
  <c r="AH5179" i="3" s="1"/>
  <c r="AI5179" i="3" s="1"/>
  <c r="AL5179" i="3" s="1"/>
  <c r="AN5179" i="3" s="1"/>
  <c r="O5179" i="3" s="1"/>
  <c r="AF5171" i="3"/>
  <c r="AG5171" i="3" s="1"/>
  <c r="AH5171" i="3" s="1"/>
  <c r="AI5171" i="3" s="1"/>
  <c r="AL5171" i="3" s="1"/>
  <c r="AN5171" i="3" s="1"/>
  <c r="O5171" i="3" s="1"/>
  <c r="AF5163" i="3"/>
  <c r="AG5163" i="3" s="1"/>
  <c r="AH5163" i="3" s="1"/>
  <c r="AI5163" i="3" s="1"/>
  <c r="AL5163" i="3" s="1"/>
  <c r="AN5163" i="3" s="1"/>
  <c r="O5163" i="3" s="1"/>
  <c r="AF5155" i="3"/>
  <c r="AG5155" i="3" s="1"/>
  <c r="AH5155" i="3" s="1"/>
  <c r="AI5155" i="3" s="1"/>
  <c r="AL5155" i="3" s="1"/>
  <c r="AN5155" i="3" s="1"/>
  <c r="O5155" i="3" s="1"/>
  <c r="AF5147" i="3"/>
  <c r="AG5147" i="3" s="1"/>
  <c r="AH5147" i="3" s="1"/>
  <c r="AI5147" i="3" s="1"/>
  <c r="AL5147" i="3" s="1"/>
  <c r="AN5147" i="3" s="1"/>
  <c r="O5147" i="3" s="1"/>
  <c r="AF5139" i="3"/>
  <c r="AG5139" i="3" s="1"/>
  <c r="AH5139" i="3" s="1"/>
  <c r="AI5139" i="3" s="1"/>
  <c r="AL5139" i="3" s="1"/>
  <c r="AN5139" i="3" s="1"/>
  <c r="O5139" i="3" s="1"/>
  <c r="AF5131" i="3"/>
  <c r="AG5131" i="3" s="1"/>
  <c r="AH5131" i="3" s="1"/>
  <c r="AI5131" i="3" s="1"/>
  <c r="AL5131" i="3" s="1"/>
  <c r="AN5131" i="3" s="1"/>
  <c r="O5131" i="3" s="1"/>
  <c r="AF5123" i="3"/>
  <c r="AG5123" i="3" s="1"/>
  <c r="AH5123" i="3" s="1"/>
  <c r="AI5123" i="3" s="1"/>
  <c r="AL5123" i="3" s="1"/>
  <c r="AN5123" i="3" s="1"/>
  <c r="O5123" i="3" s="1"/>
  <c r="AF5115" i="3"/>
  <c r="AG5115" i="3" s="1"/>
  <c r="AH5115" i="3" s="1"/>
  <c r="AI5115" i="3" s="1"/>
  <c r="AL5115" i="3" s="1"/>
  <c r="AN5115" i="3" s="1"/>
  <c r="O5115" i="3" s="1"/>
  <c r="AF5107" i="3"/>
  <c r="AG5107" i="3" s="1"/>
  <c r="AH5107" i="3" s="1"/>
  <c r="AI5107" i="3" s="1"/>
  <c r="AL5107" i="3" s="1"/>
  <c r="AN5107" i="3" s="1"/>
  <c r="O5107" i="3" s="1"/>
  <c r="AF5099" i="3"/>
  <c r="AG5099" i="3" s="1"/>
  <c r="AH5099" i="3" s="1"/>
  <c r="AI5099" i="3" s="1"/>
  <c r="AL5099" i="3" s="1"/>
  <c r="AN5099" i="3" s="1"/>
  <c r="O5099" i="3" s="1"/>
  <c r="AF5091" i="3"/>
  <c r="AG5091" i="3" s="1"/>
  <c r="AH5091" i="3" s="1"/>
  <c r="AI5091" i="3" s="1"/>
  <c r="AL5091" i="3" s="1"/>
  <c r="AN5091" i="3" s="1"/>
  <c r="O5091" i="3" s="1"/>
  <c r="AF5083" i="3"/>
  <c r="AG5083" i="3" s="1"/>
  <c r="AH5083" i="3" s="1"/>
  <c r="AI5083" i="3" s="1"/>
  <c r="AL5083" i="3" s="1"/>
  <c r="AN5083" i="3" s="1"/>
  <c r="O5083" i="3" s="1"/>
  <c r="AF5075" i="3"/>
  <c r="AG5075" i="3" s="1"/>
  <c r="AH5075" i="3" s="1"/>
  <c r="AI5075" i="3" s="1"/>
  <c r="AL5075" i="3" s="1"/>
  <c r="AN5075" i="3" s="1"/>
  <c r="O5075" i="3" s="1"/>
  <c r="AF5067" i="3"/>
  <c r="AG5067" i="3" s="1"/>
  <c r="AH5067" i="3" s="1"/>
  <c r="AI5067" i="3" s="1"/>
  <c r="AL5067" i="3" s="1"/>
  <c r="AN5067" i="3" s="1"/>
  <c r="O5067" i="3" s="1"/>
  <c r="AF5059" i="3"/>
  <c r="AG5059" i="3" s="1"/>
  <c r="AH5059" i="3" s="1"/>
  <c r="AI5059" i="3" s="1"/>
  <c r="AL5059" i="3" s="1"/>
  <c r="AN5059" i="3" s="1"/>
  <c r="O5059" i="3" s="1"/>
  <c r="AF5051" i="3"/>
  <c r="AG5051" i="3" s="1"/>
  <c r="AH5051" i="3" s="1"/>
  <c r="AI5051" i="3" s="1"/>
  <c r="AL5051" i="3" s="1"/>
  <c r="AN5051" i="3" s="1"/>
  <c r="O5051" i="3" s="1"/>
  <c r="AF5043" i="3"/>
  <c r="AG5043" i="3" s="1"/>
  <c r="AH5043" i="3" s="1"/>
  <c r="AI5043" i="3" s="1"/>
  <c r="AL5043" i="3" s="1"/>
  <c r="AN5043" i="3" s="1"/>
  <c r="O5043" i="3" s="1"/>
  <c r="AF5035" i="3"/>
  <c r="AG5035" i="3" s="1"/>
  <c r="AH5035" i="3" s="1"/>
  <c r="AI5035" i="3" s="1"/>
  <c r="AL5035" i="3" s="1"/>
  <c r="AN5035" i="3" s="1"/>
  <c r="O5035" i="3" s="1"/>
  <c r="AF5027" i="3"/>
  <c r="AG5027" i="3" s="1"/>
  <c r="AH5027" i="3" s="1"/>
  <c r="AI5027" i="3" s="1"/>
  <c r="AL5027" i="3" s="1"/>
  <c r="AN5027" i="3" s="1"/>
  <c r="O5027" i="3" s="1"/>
  <c r="AF5019" i="3"/>
  <c r="AG5019" i="3" s="1"/>
  <c r="AH5019" i="3" s="1"/>
  <c r="AI5019" i="3" s="1"/>
  <c r="AL5019" i="3" s="1"/>
  <c r="AN5019" i="3" s="1"/>
  <c r="O5019" i="3" s="1"/>
  <c r="AF5011" i="3"/>
  <c r="AG5011" i="3" s="1"/>
  <c r="AH5011" i="3" s="1"/>
  <c r="AI5011" i="3" s="1"/>
  <c r="AL5011" i="3" s="1"/>
  <c r="AN5011" i="3" s="1"/>
  <c r="O5011" i="3" s="1"/>
  <c r="AF5003" i="3"/>
  <c r="AG5003" i="3" s="1"/>
  <c r="AH5003" i="3" s="1"/>
  <c r="AI5003" i="3" s="1"/>
  <c r="AL5003" i="3" s="1"/>
  <c r="AN5003" i="3" s="1"/>
  <c r="O5003" i="3" s="1"/>
  <c r="AF4995" i="3"/>
  <c r="AG4995" i="3" s="1"/>
  <c r="AH4995" i="3" s="1"/>
  <c r="AI4995" i="3" s="1"/>
  <c r="AL4995" i="3" s="1"/>
  <c r="AN4995" i="3" s="1"/>
  <c r="O4995" i="3" s="1"/>
  <c r="AF4987" i="3"/>
  <c r="AG4987" i="3" s="1"/>
  <c r="AH4987" i="3" s="1"/>
  <c r="AI4987" i="3" s="1"/>
  <c r="AL4987" i="3" s="1"/>
  <c r="AN4987" i="3" s="1"/>
  <c r="O4987" i="3" s="1"/>
  <c r="AF4979" i="3"/>
  <c r="AG4979" i="3" s="1"/>
  <c r="AH4979" i="3" s="1"/>
  <c r="AI4979" i="3" s="1"/>
  <c r="AL4979" i="3" s="1"/>
  <c r="AN4979" i="3" s="1"/>
  <c r="O4979" i="3" s="1"/>
  <c r="AF4971" i="3"/>
  <c r="AG4971" i="3" s="1"/>
  <c r="AH4971" i="3" s="1"/>
  <c r="AI4971" i="3" s="1"/>
  <c r="AL4971" i="3" s="1"/>
  <c r="AN4971" i="3" s="1"/>
  <c r="O4971" i="3" s="1"/>
  <c r="AF4963" i="3"/>
  <c r="AG4963" i="3" s="1"/>
  <c r="AH4963" i="3" s="1"/>
  <c r="AI4963" i="3" s="1"/>
  <c r="AL4963" i="3" s="1"/>
  <c r="AN4963" i="3" s="1"/>
  <c r="O4963" i="3" s="1"/>
  <c r="AF4955" i="3"/>
  <c r="AG4955" i="3" s="1"/>
  <c r="AH4955" i="3" s="1"/>
  <c r="AI4955" i="3" s="1"/>
  <c r="AL4955" i="3" s="1"/>
  <c r="AN4955" i="3" s="1"/>
  <c r="O4955" i="3" s="1"/>
  <c r="AF4947" i="3"/>
  <c r="AG4947" i="3" s="1"/>
  <c r="AH4947" i="3" s="1"/>
  <c r="AI4947" i="3" s="1"/>
  <c r="AL4947" i="3" s="1"/>
  <c r="AN4947" i="3" s="1"/>
  <c r="O4947" i="3" s="1"/>
  <c r="AF4939" i="3"/>
  <c r="AG4939" i="3" s="1"/>
  <c r="AH4939" i="3" s="1"/>
  <c r="AI4939" i="3" s="1"/>
  <c r="AL4939" i="3" s="1"/>
  <c r="AN4939" i="3" s="1"/>
  <c r="O4939" i="3" s="1"/>
  <c r="AF4931" i="3"/>
  <c r="AG4931" i="3" s="1"/>
  <c r="AH4931" i="3" s="1"/>
  <c r="AI4931" i="3" s="1"/>
  <c r="AL4931" i="3" s="1"/>
  <c r="AN4931" i="3" s="1"/>
  <c r="O4931" i="3" s="1"/>
  <c r="AF4923" i="3"/>
  <c r="AG4923" i="3" s="1"/>
  <c r="AH4923" i="3" s="1"/>
  <c r="AI4923" i="3" s="1"/>
  <c r="AL4923" i="3" s="1"/>
  <c r="AN4923" i="3" s="1"/>
  <c r="O4923" i="3" s="1"/>
  <c r="AF4915" i="3"/>
  <c r="AG4915" i="3" s="1"/>
  <c r="AH4915" i="3" s="1"/>
  <c r="AI4915" i="3" s="1"/>
  <c r="AL4915" i="3" s="1"/>
  <c r="AN4915" i="3" s="1"/>
  <c r="O4915" i="3" s="1"/>
  <c r="AF4907" i="3"/>
  <c r="AG4907" i="3" s="1"/>
  <c r="AH4907" i="3" s="1"/>
  <c r="AI4907" i="3" s="1"/>
  <c r="AL4907" i="3" s="1"/>
  <c r="AN4907" i="3" s="1"/>
  <c r="O4907" i="3" s="1"/>
  <c r="AF4899" i="3"/>
  <c r="AG4899" i="3" s="1"/>
  <c r="AH4899" i="3" s="1"/>
  <c r="AI4899" i="3" s="1"/>
  <c r="AL4899" i="3" s="1"/>
  <c r="AN4899" i="3" s="1"/>
  <c r="O4899" i="3" s="1"/>
  <c r="AF4891" i="3"/>
  <c r="AG4891" i="3" s="1"/>
  <c r="AH4891" i="3" s="1"/>
  <c r="AI4891" i="3" s="1"/>
  <c r="AL4891" i="3" s="1"/>
  <c r="AN4891" i="3" s="1"/>
  <c r="O4891" i="3" s="1"/>
  <c r="AF4883" i="3"/>
  <c r="AG4883" i="3" s="1"/>
  <c r="AH4883" i="3" s="1"/>
  <c r="AI4883" i="3" s="1"/>
  <c r="AL4883" i="3" s="1"/>
  <c r="AN4883" i="3" s="1"/>
  <c r="O4883" i="3" s="1"/>
  <c r="AF4875" i="3"/>
  <c r="AG4875" i="3" s="1"/>
  <c r="AH4875" i="3" s="1"/>
  <c r="AI4875" i="3" s="1"/>
  <c r="AL4875" i="3" s="1"/>
  <c r="AN4875" i="3" s="1"/>
  <c r="O4875" i="3" s="1"/>
  <c r="AF4867" i="3"/>
  <c r="AG4867" i="3" s="1"/>
  <c r="AH4867" i="3" s="1"/>
  <c r="AI4867" i="3" s="1"/>
  <c r="AL4867" i="3" s="1"/>
  <c r="AN4867" i="3" s="1"/>
  <c r="O4867" i="3" s="1"/>
  <c r="AF4859" i="3"/>
  <c r="AG4859" i="3" s="1"/>
  <c r="AH4859" i="3" s="1"/>
  <c r="AI4859" i="3" s="1"/>
  <c r="AL4859" i="3" s="1"/>
  <c r="AN4859" i="3" s="1"/>
  <c r="O4859" i="3" s="1"/>
  <c r="AF4851" i="3"/>
  <c r="AG4851" i="3" s="1"/>
  <c r="AH4851" i="3" s="1"/>
  <c r="AI4851" i="3" s="1"/>
  <c r="AL4851" i="3" s="1"/>
  <c r="AN4851" i="3" s="1"/>
  <c r="O4851" i="3" s="1"/>
  <c r="AF4843" i="3"/>
  <c r="AG4843" i="3" s="1"/>
  <c r="AH4843" i="3" s="1"/>
  <c r="AI4843" i="3" s="1"/>
  <c r="AL4843" i="3" s="1"/>
  <c r="AN4843" i="3" s="1"/>
  <c r="O4843" i="3" s="1"/>
  <c r="AF4835" i="3"/>
  <c r="AG4835" i="3" s="1"/>
  <c r="AH4835" i="3" s="1"/>
  <c r="AI4835" i="3" s="1"/>
  <c r="AL4835" i="3" s="1"/>
  <c r="AN4835" i="3" s="1"/>
  <c r="O4835" i="3" s="1"/>
  <c r="AF4827" i="3"/>
  <c r="AG4827" i="3" s="1"/>
  <c r="AH4827" i="3" s="1"/>
  <c r="AI4827" i="3" s="1"/>
  <c r="AL4827" i="3" s="1"/>
  <c r="AN4827" i="3" s="1"/>
  <c r="O4827" i="3" s="1"/>
  <c r="AF4819" i="3"/>
  <c r="AG4819" i="3" s="1"/>
  <c r="AH4819" i="3" s="1"/>
  <c r="AI4819" i="3" s="1"/>
  <c r="AL4819" i="3" s="1"/>
  <c r="AN4819" i="3" s="1"/>
  <c r="O4819" i="3" s="1"/>
  <c r="AF4811" i="3"/>
  <c r="AG4811" i="3" s="1"/>
  <c r="AH4811" i="3" s="1"/>
  <c r="AI4811" i="3" s="1"/>
  <c r="AL4811" i="3" s="1"/>
  <c r="AN4811" i="3" s="1"/>
  <c r="O4811" i="3" s="1"/>
  <c r="AF4803" i="3"/>
  <c r="AG4803" i="3" s="1"/>
  <c r="AH4803" i="3" s="1"/>
  <c r="AI4803" i="3" s="1"/>
  <c r="AL4803" i="3" s="1"/>
  <c r="AN4803" i="3" s="1"/>
  <c r="O4803" i="3" s="1"/>
  <c r="AF4795" i="3"/>
  <c r="AG4795" i="3" s="1"/>
  <c r="AH4795" i="3" s="1"/>
  <c r="AI4795" i="3" s="1"/>
  <c r="AL4795" i="3" s="1"/>
  <c r="AN4795" i="3" s="1"/>
  <c r="O4795" i="3" s="1"/>
  <c r="AF4787" i="3"/>
  <c r="AG4787" i="3" s="1"/>
  <c r="AH4787" i="3" s="1"/>
  <c r="AI4787" i="3" s="1"/>
  <c r="AL4787" i="3" s="1"/>
  <c r="AN4787" i="3" s="1"/>
  <c r="O4787" i="3" s="1"/>
  <c r="AF4779" i="3"/>
  <c r="AG4779" i="3" s="1"/>
  <c r="AH4779" i="3" s="1"/>
  <c r="AI4779" i="3" s="1"/>
  <c r="AL4779" i="3" s="1"/>
  <c r="AN4779" i="3" s="1"/>
  <c r="O4779" i="3" s="1"/>
  <c r="AF4771" i="3"/>
  <c r="AG4771" i="3" s="1"/>
  <c r="AH4771" i="3" s="1"/>
  <c r="AI4771" i="3" s="1"/>
  <c r="AL4771" i="3" s="1"/>
  <c r="AN4771" i="3" s="1"/>
  <c r="O4771" i="3" s="1"/>
  <c r="AF4763" i="3"/>
  <c r="AG4763" i="3" s="1"/>
  <c r="AH4763" i="3" s="1"/>
  <c r="AI4763" i="3" s="1"/>
  <c r="AL4763" i="3" s="1"/>
  <c r="AN4763" i="3" s="1"/>
  <c r="O4763" i="3" s="1"/>
  <c r="AF4755" i="3"/>
  <c r="AG4755" i="3" s="1"/>
  <c r="AH4755" i="3" s="1"/>
  <c r="AI4755" i="3" s="1"/>
  <c r="AL4755" i="3" s="1"/>
  <c r="AN4755" i="3" s="1"/>
  <c r="O4755" i="3" s="1"/>
  <c r="AF4747" i="3"/>
  <c r="AG4747" i="3" s="1"/>
  <c r="AH4747" i="3" s="1"/>
  <c r="AI4747" i="3" s="1"/>
  <c r="AL4747" i="3" s="1"/>
  <c r="AN4747" i="3" s="1"/>
  <c r="O4747" i="3" s="1"/>
  <c r="AF4739" i="3"/>
  <c r="AG4739" i="3" s="1"/>
  <c r="AH4739" i="3" s="1"/>
  <c r="AI4739" i="3" s="1"/>
  <c r="AL4739" i="3" s="1"/>
  <c r="AN4739" i="3" s="1"/>
  <c r="O4739" i="3" s="1"/>
  <c r="AF4731" i="3"/>
  <c r="AG4731" i="3" s="1"/>
  <c r="AH4731" i="3" s="1"/>
  <c r="AI4731" i="3" s="1"/>
  <c r="AL4731" i="3" s="1"/>
  <c r="AN4731" i="3" s="1"/>
  <c r="O4731" i="3" s="1"/>
  <c r="AF4723" i="3"/>
  <c r="AG4723" i="3" s="1"/>
  <c r="AH4723" i="3" s="1"/>
  <c r="AI4723" i="3" s="1"/>
  <c r="AL4723" i="3" s="1"/>
  <c r="AN4723" i="3" s="1"/>
  <c r="O4723" i="3" s="1"/>
  <c r="AF4715" i="3"/>
  <c r="AG4715" i="3" s="1"/>
  <c r="AH4715" i="3" s="1"/>
  <c r="AI4715" i="3" s="1"/>
  <c r="AL4715" i="3" s="1"/>
  <c r="AN4715" i="3" s="1"/>
  <c r="O4715" i="3" s="1"/>
  <c r="AF4707" i="3"/>
  <c r="AG4707" i="3" s="1"/>
  <c r="AH4707" i="3" s="1"/>
  <c r="AI4707" i="3" s="1"/>
  <c r="AL4707" i="3" s="1"/>
  <c r="AN4707" i="3" s="1"/>
  <c r="O4707" i="3" s="1"/>
  <c r="AF4699" i="3"/>
  <c r="AG4699" i="3" s="1"/>
  <c r="AH4699" i="3" s="1"/>
  <c r="AI4699" i="3" s="1"/>
  <c r="AL4699" i="3" s="1"/>
  <c r="AN4699" i="3" s="1"/>
  <c r="O4699" i="3" s="1"/>
  <c r="AF4691" i="3"/>
  <c r="AG4691" i="3" s="1"/>
  <c r="AH4691" i="3" s="1"/>
  <c r="AI4691" i="3" s="1"/>
  <c r="AL4691" i="3" s="1"/>
  <c r="AN4691" i="3" s="1"/>
  <c r="O4691" i="3" s="1"/>
  <c r="AF4683" i="3"/>
  <c r="AG4683" i="3" s="1"/>
  <c r="AH4683" i="3" s="1"/>
  <c r="AI4683" i="3" s="1"/>
  <c r="AL4683" i="3" s="1"/>
  <c r="AN4683" i="3" s="1"/>
  <c r="O4683" i="3" s="1"/>
  <c r="AF4675" i="3"/>
  <c r="AG4675" i="3" s="1"/>
  <c r="AH4675" i="3" s="1"/>
  <c r="AI4675" i="3" s="1"/>
  <c r="AL4675" i="3" s="1"/>
  <c r="AN4675" i="3" s="1"/>
  <c r="O4675" i="3" s="1"/>
  <c r="AF4667" i="3"/>
  <c r="AG4667" i="3" s="1"/>
  <c r="AH4667" i="3" s="1"/>
  <c r="AI4667" i="3" s="1"/>
  <c r="AL4667" i="3" s="1"/>
  <c r="AN4667" i="3" s="1"/>
  <c r="O4667" i="3" s="1"/>
  <c r="AF4659" i="3"/>
  <c r="AG4659" i="3" s="1"/>
  <c r="AH4659" i="3" s="1"/>
  <c r="AI4659" i="3" s="1"/>
  <c r="AL4659" i="3" s="1"/>
  <c r="AN4659" i="3" s="1"/>
  <c r="O4659" i="3" s="1"/>
  <c r="AF4651" i="3"/>
  <c r="AG4651" i="3" s="1"/>
  <c r="AH4651" i="3" s="1"/>
  <c r="AI4651" i="3" s="1"/>
  <c r="AL4651" i="3" s="1"/>
  <c r="AN4651" i="3" s="1"/>
  <c r="O4651" i="3" s="1"/>
  <c r="AF4643" i="3"/>
  <c r="AG4643" i="3" s="1"/>
  <c r="AH4643" i="3" s="1"/>
  <c r="AI4643" i="3" s="1"/>
  <c r="AL4643" i="3" s="1"/>
  <c r="AN4643" i="3" s="1"/>
  <c r="O4643" i="3" s="1"/>
  <c r="AF4635" i="3"/>
  <c r="AG4635" i="3" s="1"/>
  <c r="AH4635" i="3" s="1"/>
  <c r="AI4635" i="3" s="1"/>
  <c r="AL4635" i="3" s="1"/>
  <c r="AN4635" i="3" s="1"/>
  <c r="O4635" i="3" s="1"/>
  <c r="AF4627" i="3"/>
  <c r="AG4627" i="3" s="1"/>
  <c r="AH4627" i="3" s="1"/>
  <c r="AI4627" i="3" s="1"/>
  <c r="AL4627" i="3" s="1"/>
  <c r="AN4627" i="3" s="1"/>
  <c r="O4627" i="3" s="1"/>
  <c r="AF4619" i="3"/>
  <c r="AG4619" i="3" s="1"/>
  <c r="AH4619" i="3" s="1"/>
  <c r="AI4619" i="3" s="1"/>
  <c r="AL4619" i="3" s="1"/>
  <c r="AN4619" i="3" s="1"/>
  <c r="O4619" i="3" s="1"/>
  <c r="AF4611" i="3"/>
  <c r="AG4611" i="3" s="1"/>
  <c r="AH4611" i="3" s="1"/>
  <c r="AI4611" i="3" s="1"/>
  <c r="AL4611" i="3" s="1"/>
  <c r="AN4611" i="3" s="1"/>
  <c r="O4611" i="3" s="1"/>
  <c r="AF4603" i="3"/>
  <c r="AG4603" i="3" s="1"/>
  <c r="AH4603" i="3" s="1"/>
  <c r="AI4603" i="3" s="1"/>
  <c r="AL4603" i="3" s="1"/>
  <c r="AN4603" i="3" s="1"/>
  <c r="O4603" i="3" s="1"/>
  <c r="AF4595" i="3"/>
  <c r="AG4595" i="3" s="1"/>
  <c r="AH4595" i="3" s="1"/>
  <c r="AI4595" i="3" s="1"/>
  <c r="AL4595" i="3" s="1"/>
  <c r="AN4595" i="3" s="1"/>
  <c r="O4595" i="3" s="1"/>
  <c r="AF4587" i="3"/>
  <c r="AG4587" i="3" s="1"/>
  <c r="AH4587" i="3" s="1"/>
  <c r="AI4587" i="3" s="1"/>
  <c r="AL4587" i="3" s="1"/>
  <c r="AN4587" i="3" s="1"/>
  <c r="O4587" i="3" s="1"/>
  <c r="AF4579" i="3"/>
  <c r="AG4579" i="3" s="1"/>
  <c r="AH4579" i="3" s="1"/>
  <c r="AI4579" i="3" s="1"/>
  <c r="AL4579" i="3" s="1"/>
  <c r="AN4579" i="3" s="1"/>
  <c r="O4579" i="3" s="1"/>
  <c r="AF4571" i="3"/>
  <c r="AG4571" i="3" s="1"/>
  <c r="AH4571" i="3" s="1"/>
  <c r="AI4571" i="3" s="1"/>
  <c r="AL4571" i="3" s="1"/>
  <c r="AN4571" i="3" s="1"/>
  <c r="O4571" i="3" s="1"/>
  <c r="AF4563" i="3"/>
  <c r="AG4563" i="3" s="1"/>
  <c r="AH4563" i="3" s="1"/>
  <c r="AI4563" i="3" s="1"/>
  <c r="AL4563" i="3" s="1"/>
  <c r="AN4563" i="3" s="1"/>
  <c r="O4563" i="3" s="1"/>
  <c r="AF4555" i="3"/>
  <c r="AG4555" i="3" s="1"/>
  <c r="AH4555" i="3" s="1"/>
  <c r="AI4555" i="3" s="1"/>
  <c r="AL4555" i="3" s="1"/>
  <c r="AN4555" i="3" s="1"/>
  <c r="O4555" i="3" s="1"/>
  <c r="AF4547" i="3"/>
  <c r="AG4547" i="3" s="1"/>
  <c r="AH4547" i="3" s="1"/>
  <c r="AI4547" i="3" s="1"/>
  <c r="AL4547" i="3" s="1"/>
  <c r="AN4547" i="3" s="1"/>
  <c r="O4547" i="3" s="1"/>
  <c r="AF4539" i="3"/>
  <c r="AG4539" i="3" s="1"/>
  <c r="AH4539" i="3" s="1"/>
  <c r="AI4539" i="3" s="1"/>
  <c r="AL4539" i="3" s="1"/>
  <c r="AN4539" i="3" s="1"/>
  <c r="O4539" i="3" s="1"/>
  <c r="AF4531" i="3"/>
  <c r="AG4531" i="3" s="1"/>
  <c r="AH4531" i="3" s="1"/>
  <c r="AI4531" i="3" s="1"/>
  <c r="AL4531" i="3" s="1"/>
  <c r="AN4531" i="3" s="1"/>
  <c r="O4531" i="3" s="1"/>
  <c r="AF4523" i="3"/>
  <c r="AG4523" i="3" s="1"/>
  <c r="AH4523" i="3" s="1"/>
  <c r="AI4523" i="3" s="1"/>
  <c r="AL4523" i="3" s="1"/>
  <c r="AN4523" i="3" s="1"/>
  <c r="O4523" i="3" s="1"/>
  <c r="AF4515" i="3"/>
  <c r="AG4515" i="3" s="1"/>
  <c r="AH4515" i="3" s="1"/>
  <c r="AI4515" i="3" s="1"/>
  <c r="AL4515" i="3" s="1"/>
  <c r="AN4515" i="3" s="1"/>
  <c r="O4515" i="3" s="1"/>
  <c r="AF4507" i="3"/>
  <c r="AG4507" i="3" s="1"/>
  <c r="AH4507" i="3" s="1"/>
  <c r="AI4507" i="3" s="1"/>
  <c r="AL4507" i="3" s="1"/>
  <c r="AN4507" i="3" s="1"/>
  <c r="O4507" i="3" s="1"/>
  <c r="AF4499" i="3"/>
  <c r="AG4499" i="3" s="1"/>
  <c r="AH4499" i="3" s="1"/>
  <c r="AI4499" i="3" s="1"/>
  <c r="AL4499" i="3" s="1"/>
  <c r="AN4499" i="3" s="1"/>
  <c r="O4499" i="3" s="1"/>
  <c r="AF4491" i="3"/>
  <c r="AG4491" i="3" s="1"/>
  <c r="AH4491" i="3" s="1"/>
  <c r="AI4491" i="3" s="1"/>
  <c r="AL4491" i="3" s="1"/>
  <c r="AN4491" i="3" s="1"/>
  <c r="O4491" i="3" s="1"/>
  <c r="AF4483" i="3"/>
  <c r="AG4483" i="3" s="1"/>
  <c r="AH4483" i="3" s="1"/>
  <c r="AI4483" i="3" s="1"/>
  <c r="AL4483" i="3" s="1"/>
  <c r="AN4483" i="3" s="1"/>
  <c r="O4483" i="3" s="1"/>
  <c r="AF4475" i="3"/>
  <c r="AG4475" i="3" s="1"/>
  <c r="AH4475" i="3" s="1"/>
  <c r="AI4475" i="3" s="1"/>
  <c r="AL4475" i="3" s="1"/>
  <c r="AN4475" i="3" s="1"/>
  <c r="O4475" i="3" s="1"/>
  <c r="AF4467" i="3"/>
  <c r="AG4467" i="3" s="1"/>
  <c r="AH4467" i="3" s="1"/>
  <c r="AI4467" i="3" s="1"/>
  <c r="AL4467" i="3" s="1"/>
  <c r="AN4467" i="3" s="1"/>
  <c r="O4467" i="3" s="1"/>
  <c r="AF4459" i="3"/>
  <c r="AG4459" i="3" s="1"/>
  <c r="AH4459" i="3" s="1"/>
  <c r="AI4459" i="3" s="1"/>
  <c r="AL4459" i="3" s="1"/>
  <c r="AN4459" i="3" s="1"/>
  <c r="O4459" i="3" s="1"/>
  <c r="AF4451" i="3"/>
  <c r="AG4451" i="3" s="1"/>
  <c r="AH4451" i="3" s="1"/>
  <c r="AI4451" i="3" s="1"/>
  <c r="AL4451" i="3" s="1"/>
  <c r="AN4451" i="3" s="1"/>
  <c r="O4451" i="3" s="1"/>
  <c r="AF4443" i="3"/>
  <c r="AG4443" i="3" s="1"/>
  <c r="AH4443" i="3" s="1"/>
  <c r="AI4443" i="3" s="1"/>
  <c r="AL4443" i="3" s="1"/>
  <c r="AN4443" i="3" s="1"/>
  <c r="O4443" i="3" s="1"/>
  <c r="AF4435" i="3"/>
  <c r="AG4435" i="3" s="1"/>
  <c r="AH4435" i="3" s="1"/>
  <c r="AI4435" i="3" s="1"/>
  <c r="AL4435" i="3" s="1"/>
  <c r="AN4435" i="3" s="1"/>
  <c r="O4435" i="3" s="1"/>
  <c r="AF4427" i="3"/>
  <c r="AG4427" i="3" s="1"/>
  <c r="AH4427" i="3" s="1"/>
  <c r="AI4427" i="3" s="1"/>
  <c r="AL4427" i="3" s="1"/>
  <c r="AN4427" i="3" s="1"/>
  <c r="O4427" i="3" s="1"/>
  <c r="AF4419" i="3"/>
  <c r="AG4419" i="3" s="1"/>
  <c r="AH4419" i="3" s="1"/>
  <c r="AI4419" i="3" s="1"/>
  <c r="AL4419" i="3" s="1"/>
  <c r="AN4419" i="3" s="1"/>
  <c r="O4419" i="3" s="1"/>
  <c r="AF4411" i="3"/>
  <c r="AG4411" i="3" s="1"/>
  <c r="AH4411" i="3" s="1"/>
  <c r="AI4411" i="3" s="1"/>
  <c r="AL4411" i="3" s="1"/>
  <c r="AN4411" i="3" s="1"/>
  <c r="O4411" i="3" s="1"/>
  <c r="AF4403" i="3"/>
  <c r="AG4403" i="3" s="1"/>
  <c r="AH4403" i="3" s="1"/>
  <c r="AI4403" i="3" s="1"/>
  <c r="AL4403" i="3" s="1"/>
  <c r="AN4403" i="3" s="1"/>
  <c r="O4403" i="3" s="1"/>
  <c r="AF4395" i="3"/>
  <c r="AG4395" i="3" s="1"/>
  <c r="AH4395" i="3" s="1"/>
  <c r="AI4395" i="3" s="1"/>
  <c r="AL4395" i="3" s="1"/>
  <c r="AN4395" i="3" s="1"/>
  <c r="O4395" i="3" s="1"/>
  <c r="AF4387" i="3"/>
  <c r="AG4387" i="3" s="1"/>
  <c r="AH4387" i="3" s="1"/>
  <c r="AI4387" i="3" s="1"/>
  <c r="AL4387" i="3" s="1"/>
  <c r="AN4387" i="3" s="1"/>
  <c r="O4387" i="3" s="1"/>
  <c r="AF4379" i="3"/>
  <c r="AG4379" i="3" s="1"/>
  <c r="AH4379" i="3" s="1"/>
  <c r="AI4379" i="3" s="1"/>
  <c r="AL4379" i="3" s="1"/>
  <c r="AN4379" i="3" s="1"/>
  <c r="O4379" i="3" s="1"/>
  <c r="AF4371" i="3"/>
  <c r="AG4371" i="3" s="1"/>
  <c r="AH4371" i="3" s="1"/>
  <c r="AI4371" i="3" s="1"/>
  <c r="AL4371" i="3" s="1"/>
  <c r="AN4371" i="3" s="1"/>
  <c r="O4371" i="3" s="1"/>
  <c r="AF4363" i="3"/>
  <c r="AG4363" i="3" s="1"/>
  <c r="AH4363" i="3" s="1"/>
  <c r="AI4363" i="3" s="1"/>
  <c r="AL4363" i="3" s="1"/>
  <c r="AN4363" i="3" s="1"/>
  <c r="O4363" i="3" s="1"/>
  <c r="AF4355" i="3"/>
  <c r="AG4355" i="3" s="1"/>
  <c r="AH4355" i="3" s="1"/>
  <c r="AI4355" i="3" s="1"/>
  <c r="AL4355" i="3" s="1"/>
  <c r="AN4355" i="3" s="1"/>
  <c r="O4355" i="3" s="1"/>
  <c r="AF4347" i="3"/>
  <c r="AG4347" i="3" s="1"/>
  <c r="AH4347" i="3" s="1"/>
  <c r="AI4347" i="3" s="1"/>
  <c r="AL4347" i="3" s="1"/>
  <c r="AN4347" i="3" s="1"/>
  <c r="O4347" i="3" s="1"/>
  <c r="AF4339" i="3"/>
  <c r="AG4339" i="3" s="1"/>
  <c r="AH4339" i="3" s="1"/>
  <c r="AI4339" i="3" s="1"/>
  <c r="AL4339" i="3" s="1"/>
  <c r="AN4339" i="3" s="1"/>
  <c r="O4339" i="3" s="1"/>
  <c r="AF4331" i="3"/>
  <c r="AG4331" i="3" s="1"/>
  <c r="AH4331" i="3" s="1"/>
  <c r="AI4331" i="3" s="1"/>
  <c r="AL4331" i="3" s="1"/>
  <c r="AN4331" i="3" s="1"/>
  <c r="O4331" i="3" s="1"/>
  <c r="AF4323" i="3"/>
  <c r="AG4323" i="3" s="1"/>
  <c r="AH4323" i="3" s="1"/>
  <c r="AI4323" i="3" s="1"/>
  <c r="AL4323" i="3" s="1"/>
  <c r="AN4323" i="3" s="1"/>
  <c r="O4323" i="3" s="1"/>
  <c r="AF4315" i="3"/>
  <c r="AG4315" i="3" s="1"/>
  <c r="AH4315" i="3" s="1"/>
  <c r="AI4315" i="3" s="1"/>
  <c r="AL4315" i="3" s="1"/>
  <c r="AN4315" i="3" s="1"/>
  <c r="O4315" i="3" s="1"/>
  <c r="AF4307" i="3"/>
  <c r="AG4307" i="3" s="1"/>
  <c r="AH4307" i="3" s="1"/>
  <c r="AI4307" i="3" s="1"/>
  <c r="AL4307" i="3" s="1"/>
  <c r="AN4307" i="3" s="1"/>
  <c r="O4307" i="3" s="1"/>
  <c r="AF4299" i="3"/>
  <c r="AG4299" i="3" s="1"/>
  <c r="AH4299" i="3" s="1"/>
  <c r="AI4299" i="3" s="1"/>
  <c r="AL4299" i="3" s="1"/>
  <c r="AN4299" i="3" s="1"/>
  <c r="O4299" i="3" s="1"/>
  <c r="AF4291" i="3"/>
  <c r="AG4291" i="3" s="1"/>
  <c r="AH4291" i="3" s="1"/>
  <c r="AI4291" i="3" s="1"/>
  <c r="AL4291" i="3" s="1"/>
  <c r="AN4291" i="3" s="1"/>
  <c r="O4291" i="3" s="1"/>
  <c r="AF4283" i="3"/>
  <c r="AG4283" i="3" s="1"/>
  <c r="AH4283" i="3" s="1"/>
  <c r="AI4283" i="3" s="1"/>
  <c r="AL4283" i="3" s="1"/>
  <c r="AN4283" i="3" s="1"/>
  <c r="O4283" i="3" s="1"/>
  <c r="AF4275" i="3"/>
  <c r="AG4275" i="3" s="1"/>
  <c r="AH4275" i="3" s="1"/>
  <c r="AI4275" i="3" s="1"/>
  <c r="AL4275" i="3" s="1"/>
  <c r="AN4275" i="3" s="1"/>
  <c r="O4275" i="3" s="1"/>
  <c r="AF4267" i="3"/>
  <c r="AG4267" i="3" s="1"/>
  <c r="AH4267" i="3" s="1"/>
  <c r="AI4267" i="3" s="1"/>
  <c r="AL4267" i="3" s="1"/>
  <c r="AN4267" i="3" s="1"/>
  <c r="O4267" i="3" s="1"/>
  <c r="AF4259" i="3"/>
  <c r="AG4259" i="3" s="1"/>
  <c r="AH4259" i="3" s="1"/>
  <c r="AI4259" i="3" s="1"/>
  <c r="AL4259" i="3" s="1"/>
  <c r="AN4259" i="3" s="1"/>
  <c r="O4259" i="3" s="1"/>
  <c r="AF4251" i="3"/>
  <c r="AG4251" i="3" s="1"/>
  <c r="AH4251" i="3" s="1"/>
  <c r="AI4251" i="3" s="1"/>
  <c r="AL4251" i="3" s="1"/>
  <c r="AN4251" i="3" s="1"/>
  <c r="O4251" i="3" s="1"/>
  <c r="AF4243" i="3"/>
  <c r="AG4243" i="3" s="1"/>
  <c r="AH4243" i="3" s="1"/>
  <c r="AI4243" i="3" s="1"/>
  <c r="AL4243" i="3" s="1"/>
  <c r="AN4243" i="3" s="1"/>
  <c r="O4243" i="3" s="1"/>
  <c r="AF4235" i="3"/>
  <c r="AG4235" i="3" s="1"/>
  <c r="AH4235" i="3" s="1"/>
  <c r="AI4235" i="3" s="1"/>
  <c r="AL4235" i="3" s="1"/>
  <c r="AN4235" i="3" s="1"/>
  <c r="O4235" i="3" s="1"/>
  <c r="AF4227" i="3"/>
  <c r="AG4227" i="3" s="1"/>
  <c r="AH4227" i="3" s="1"/>
  <c r="AI4227" i="3" s="1"/>
  <c r="AL4227" i="3" s="1"/>
  <c r="AN4227" i="3" s="1"/>
  <c r="O4227" i="3" s="1"/>
  <c r="AF4219" i="3"/>
  <c r="AG4219" i="3" s="1"/>
  <c r="AH4219" i="3" s="1"/>
  <c r="AI4219" i="3" s="1"/>
  <c r="AL4219" i="3" s="1"/>
  <c r="AN4219" i="3" s="1"/>
  <c r="O4219" i="3" s="1"/>
  <c r="AF4211" i="3"/>
  <c r="AG4211" i="3" s="1"/>
  <c r="AH4211" i="3" s="1"/>
  <c r="AI4211" i="3" s="1"/>
  <c r="AL4211" i="3" s="1"/>
  <c r="AN4211" i="3" s="1"/>
  <c r="O4211" i="3" s="1"/>
  <c r="AF4203" i="3"/>
  <c r="AG4203" i="3" s="1"/>
  <c r="AH4203" i="3" s="1"/>
  <c r="AI4203" i="3" s="1"/>
  <c r="AL4203" i="3" s="1"/>
  <c r="AN4203" i="3" s="1"/>
  <c r="O4203" i="3" s="1"/>
  <c r="AF4195" i="3"/>
  <c r="AG4195" i="3" s="1"/>
  <c r="AH4195" i="3" s="1"/>
  <c r="AI4195" i="3" s="1"/>
  <c r="AL4195" i="3" s="1"/>
  <c r="AN4195" i="3" s="1"/>
  <c r="O4195" i="3" s="1"/>
  <c r="AF4187" i="3"/>
  <c r="AG4187" i="3" s="1"/>
  <c r="AH4187" i="3" s="1"/>
  <c r="AI4187" i="3" s="1"/>
  <c r="AL4187" i="3" s="1"/>
  <c r="AN4187" i="3" s="1"/>
  <c r="O4187" i="3" s="1"/>
  <c r="AF4179" i="3"/>
  <c r="AG4179" i="3" s="1"/>
  <c r="AH4179" i="3" s="1"/>
  <c r="AI4179" i="3" s="1"/>
  <c r="AL4179" i="3" s="1"/>
  <c r="AN4179" i="3" s="1"/>
  <c r="O4179" i="3" s="1"/>
  <c r="AF4171" i="3"/>
  <c r="AG4171" i="3" s="1"/>
  <c r="AH4171" i="3" s="1"/>
  <c r="AI4171" i="3" s="1"/>
  <c r="AL4171" i="3" s="1"/>
  <c r="AN4171" i="3" s="1"/>
  <c r="O4171" i="3" s="1"/>
  <c r="AF4163" i="3"/>
  <c r="AG4163" i="3" s="1"/>
  <c r="AH4163" i="3" s="1"/>
  <c r="AI4163" i="3" s="1"/>
  <c r="AL4163" i="3" s="1"/>
  <c r="AN4163" i="3" s="1"/>
  <c r="O4163" i="3" s="1"/>
  <c r="AF4155" i="3"/>
  <c r="AG4155" i="3" s="1"/>
  <c r="AH4155" i="3" s="1"/>
  <c r="AI4155" i="3" s="1"/>
  <c r="AL4155" i="3" s="1"/>
  <c r="AN4155" i="3" s="1"/>
  <c r="O4155" i="3" s="1"/>
  <c r="AF4147" i="3"/>
  <c r="AG4147" i="3" s="1"/>
  <c r="AH4147" i="3" s="1"/>
  <c r="AI4147" i="3" s="1"/>
  <c r="AL4147" i="3" s="1"/>
  <c r="AN4147" i="3" s="1"/>
  <c r="O4147" i="3" s="1"/>
  <c r="AF4139" i="3"/>
  <c r="AG4139" i="3" s="1"/>
  <c r="AH4139" i="3" s="1"/>
  <c r="AI4139" i="3" s="1"/>
  <c r="AL4139" i="3" s="1"/>
  <c r="AN4139" i="3" s="1"/>
  <c r="O4139" i="3" s="1"/>
  <c r="AF4131" i="3"/>
  <c r="AG4131" i="3" s="1"/>
  <c r="AH4131" i="3" s="1"/>
  <c r="AI4131" i="3" s="1"/>
  <c r="AL4131" i="3" s="1"/>
  <c r="AN4131" i="3" s="1"/>
  <c r="O4131" i="3" s="1"/>
  <c r="AF4123" i="3"/>
  <c r="AG4123" i="3" s="1"/>
  <c r="AH4123" i="3" s="1"/>
  <c r="AI4123" i="3" s="1"/>
  <c r="AL4123" i="3" s="1"/>
  <c r="AN4123" i="3" s="1"/>
  <c r="O4123" i="3" s="1"/>
  <c r="AF4115" i="3"/>
  <c r="AG4115" i="3" s="1"/>
  <c r="AH4115" i="3" s="1"/>
  <c r="AI4115" i="3" s="1"/>
  <c r="AL4115" i="3" s="1"/>
  <c r="AN4115" i="3" s="1"/>
  <c r="O4115" i="3" s="1"/>
  <c r="AF4107" i="3"/>
  <c r="AG4107" i="3" s="1"/>
  <c r="AH4107" i="3" s="1"/>
  <c r="AI4107" i="3" s="1"/>
  <c r="AL4107" i="3" s="1"/>
  <c r="AN4107" i="3" s="1"/>
  <c r="O4107" i="3" s="1"/>
  <c r="AF4099" i="3"/>
  <c r="AG4099" i="3" s="1"/>
  <c r="AH4099" i="3" s="1"/>
  <c r="AI4099" i="3" s="1"/>
  <c r="AL4099" i="3" s="1"/>
  <c r="AN4099" i="3" s="1"/>
  <c r="O4099" i="3" s="1"/>
  <c r="AF4091" i="3"/>
  <c r="AG4091" i="3" s="1"/>
  <c r="AH4091" i="3" s="1"/>
  <c r="AI4091" i="3" s="1"/>
  <c r="AL4091" i="3" s="1"/>
  <c r="AN4091" i="3" s="1"/>
  <c r="O4091" i="3" s="1"/>
  <c r="AF4083" i="3"/>
  <c r="AG4083" i="3" s="1"/>
  <c r="AH4083" i="3" s="1"/>
  <c r="AI4083" i="3" s="1"/>
  <c r="AL4083" i="3" s="1"/>
  <c r="AN4083" i="3" s="1"/>
  <c r="O4083" i="3" s="1"/>
  <c r="AF4075" i="3"/>
  <c r="AG4075" i="3" s="1"/>
  <c r="AH4075" i="3" s="1"/>
  <c r="AI4075" i="3" s="1"/>
  <c r="AL4075" i="3" s="1"/>
  <c r="AN4075" i="3" s="1"/>
  <c r="O4075" i="3" s="1"/>
  <c r="AF4067" i="3"/>
  <c r="AG4067" i="3" s="1"/>
  <c r="AH4067" i="3" s="1"/>
  <c r="AI4067" i="3" s="1"/>
  <c r="AL4067" i="3" s="1"/>
  <c r="AN4067" i="3" s="1"/>
  <c r="O4067" i="3" s="1"/>
  <c r="AF4059" i="3"/>
  <c r="AG4059" i="3" s="1"/>
  <c r="AH4059" i="3" s="1"/>
  <c r="AI4059" i="3" s="1"/>
  <c r="AL4059" i="3" s="1"/>
  <c r="AN4059" i="3" s="1"/>
  <c r="O4059" i="3" s="1"/>
  <c r="AF4051" i="3"/>
  <c r="AG4051" i="3" s="1"/>
  <c r="AH4051" i="3" s="1"/>
  <c r="AI4051" i="3" s="1"/>
  <c r="AL4051" i="3" s="1"/>
  <c r="AN4051" i="3" s="1"/>
  <c r="O4051" i="3" s="1"/>
  <c r="AF4043" i="3"/>
  <c r="AG4043" i="3" s="1"/>
  <c r="AH4043" i="3" s="1"/>
  <c r="AI4043" i="3" s="1"/>
  <c r="AL4043" i="3" s="1"/>
  <c r="AN4043" i="3" s="1"/>
  <c r="O4043" i="3" s="1"/>
  <c r="AF4035" i="3"/>
  <c r="AG4035" i="3" s="1"/>
  <c r="AH4035" i="3" s="1"/>
  <c r="AI4035" i="3" s="1"/>
  <c r="AL4035" i="3" s="1"/>
  <c r="AN4035" i="3" s="1"/>
  <c r="O4035" i="3" s="1"/>
  <c r="AF4027" i="3"/>
  <c r="AG4027" i="3" s="1"/>
  <c r="AH4027" i="3" s="1"/>
  <c r="AI4027" i="3" s="1"/>
  <c r="AL4027" i="3" s="1"/>
  <c r="AN4027" i="3" s="1"/>
  <c r="O4027" i="3" s="1"/>
  <c r="AF4019" i="3"/>
  <c r="AG4019" i="3" s="1"/>
  <c r="AH4019" i="3" s="1"/>
  <c r="AI4019" i="3" s="1"/>
  <c r="AL4019" i="3" s="1"/>
  <c r="AN4019" i="3" s="1"/>
  <c r="O4019" i="3" s="1"/>
  <c r="AF4011" i="3"/>
  <c r="AG4011" i="3" s="1"/>
  <c r="AH4011" i="3" s="1"/>
  <c r="AI4011" i="3" s="1"/>
  <c r="AL4011" i="3" s="1"/>
  <c r="AN4011" i="3" s="1"/>
  <c r="O4011" i="3" s="1"/>
  <c r="AF4003" i="3"/>
  <c r="AG4003" i="3" s="1"/>
  <c r="AH4003" i="3" s="1"/>
  <c r="AI4003" i="3" s="1"/>
  <c r="AL4003" i="3" s="1"/>
  <c r="AN4003" i="3" s="1"/>
  <c r="O4003" i="3" s="1"/>
  <c r="AF3995" i="3"/>
  <c r="AG3995" i="3" s="1"/>
  <c r="AH3995" i="3" s="1"/>
  <c r="AI3995" i="3" s="1"/>
  <c r="AL3995" i="3" s="1"/>
  <c r="AN3995" i="3" s="1"/>
  <c r="O3995" i="3" s="1"/>
  <c r="AF3987" i="3"/>
  <c r="AG3987" i="3" s="1"/>
  <c r="AH3987" i="3" s="1"/>
  <c r="AI3987" i="3" s="1"/>
  <c r="AL3987" i="3" s="1"/>
  <c r="AN3987" i="3" s="1"/>
  <c r="O3987" i="3" s="1"/>
  <c r="AF3979" i="3"/>
  <c r="AG3979" i="3" s="1"/>
  <c r="AH3979" i="3" s="1"/>
  <c r="AI3979" i="3" s="1"/>
  <c r="AL3979" i="3" s="1"/>
  <c r="AN3979" i="3" s="1"/>
  <c r="O3979" i="3" s="1"/>
  <c r="AF3971" i="3"/>
  <c r="AG3971" i="3" s="1"/>
  <c r="AH3971" i="3" s="1"/>
  <c r="AI3971" i="3" s="1"/>
  <c r="AL3971" i="3" s="1"/>
  <c r="AN3971" i="3" s="1"/>
  <c r="O3971" i="3" s="1"/>
  <c r="AF3963" i="3"/>
  <c r="AG3963" i="3" s="1"/>
  <c r="AH3963" i="3" s="1"/>
  <c r="AI3963" i="3" s="1"/>
  <c r="AL3963" i="3" s="1"/>
  <c r="AN3963" i="3" s="1"/>
  <c r="O3963" i="3" s="1"/>
  <c r="AF3955" i="3"/>
  <c r="AG3955" i="3" s="1"/>
  <c r="AH3955" i="3" s="1"/>
  <c r="AI3955" i="3" s="1"/>
  <c r="AL3955" i="3" s="1"/>
  <c r="AN3955" i="3" s="1"/>
  <c r="O3955" i="3" s="1"/>
  <c r="AF3947" i="3"/>
  <c r="AG3947" i="3" s="1"/>
  <c r="AH3947" i="3" s="1"/>
  <c r="AI3947" i="3" s="1"/>
  <c r="AL3947" i="3" s="1"/>
  <c r="AN3947" i="3" s="1"/>
  <c r="O3947" i="3" s="1"/>
  <c r="AF3939" i="3"/>
  <c r="AG3939" i="3" s="1"/>
  <c r="AH3939" i="3" s="1"/>
  <c r="AI3939" i="3" s="1"/>
  <c r="AL3939" i="3" s="1"/>
  <c r="AN3939" i="3" s="1"/>
  <c r="O3939" i="3" s="1"/>
  <c r="AF3931" i="3"/>
  <c r="AG3931" i="3" s="1"/>
  <c r="AH3931" i="3" s="1"/>
  <c r="AI3931" i="3" s="1"/>
  <c r="AL3931" i="3" s="1"/>
  <c r="AN3931" i="3" s="1"/>
  <c r="O3931" i="3" s="1"/>
  <c r="AF3923" i="3"/>
  <c r="AG3923" i="3" s="1"/>
  <c r="AH3923" i="3" s="1"/>
  <c r="AI3923" i="3" s="1"/>
  <c r="AL3923" i="3" s="1"/>
  <c r="AN3923" i="3" s="1"/>
  <c r="O3923" i="3" s="1"/>
  <c r="AF3915" i="3"/>
  <c r="AG3915" i="3" s="1"/>
  <c r="AH3915" i="3" s="1"/>
  <c r="AI3915" i="3" s="1"/>
  <c r="AL3915" i="3" s="1"/>
  <c r="AN3915" i="3" s="1"/>
  <c r="O3915" i="3" s="1"/>
  <c r="AF3907" i="3"/>
  <c r="AG3907" i="3" s="1"/>
  <c r="AH3907" i="3" s="1"/>
  <c r="AI3907" i="3" s="1"/>
  <c r="AL3907" i="3" s="1"/>
  <c r="AN3907" i="3" s="1"/>
  <c r="O3907" i="3" s="1"/>
  <c r="AF3899" i="3"/>
  <c r="AG3899" i="3" s="1"/>
  <c r="AH3899" i="3" s="1"/>
  <c r="AI3899" i="3" s="1"/>
  <c r="AL3899" i="3" s="1"/>
  <c r="AN3899" i="3" s="1"/>
  <c r="O3899" i="3" s="1"/>
  <c r="AF3891" i="3"/>
  <c r="AG3891" i="3" s="1"/>
  <c r="AH3891" i="3" s="1"/>
  <c r="AI3891" i="3" s="1"/>
  <c r="AL3891" i="3" s="1"/>
  <c r="AN3891" i="3" s="1"/>
  <c r="O3891" i="3" s="1"/>
  <c r="AF3883" i="3"/>
  <c r="AG3883" i="3" s="1"/>
  <c r="AH3883" i="3" s="1"/>
  <c r="AI3883" i="3" s="1"/>
  <c r="AL3883" i="3" s="1"/>
  <c r="AN3883" i="3" s="1"/>
  <c r="O3883" i="3" s="1"/>
  <c r="AF3875" i="3"/>
  <c r="AG3875" i="3" s="1"/>
  <c r="AH3875" i="3" s="1"/>
  <c r="AI3875" i="3" s="1"/>
  <c r="AL3875" i="3" s="1"/>
  <c r="AN3875" i="3" s="1"/>
  <c r="O3875" i="3" s="1"/>
  <c r="AF3867" i="3"/>
  <c r="AG3867" i="3" s="1"/>
  <c r="AH3867" i="3" s="1"/>
  <c r="AI3867" i="3" s="1"/>
  <c r="AL3867" i="3" s="1"/>
  <c r="AN3867" i="3" s="1"/>
  <c r="O3867" i="3" s="1"/>
  <c r="AF3859" i="3"/>
  <c r="AG3859" i="3" s="1"/>
  <c r="AH3859" i="3" s="1"/>
  <c r="AI3859" i="3" s="1"/>
  <c r="AL3859" i="3" s="1"/>
  <c r="AN3859" i="3" s="1"/>
  <c r="O3859" i="3" s="1"/>
  <c r="AF3851" i="3"/>
  <c r="AG3851" i="3" s="1"/>
  <c r="AH3851" i="3" s="1"/>
  <c r="AI3851" i="3" s="1"/>
  <c r="AL3851" i="3" s="1"/>
  <c r="AN3851" i="3" s="1"/>
  <c r="O3851" i="3" s="1"/>
  <c r="AF3843" i="3"/>
  <c r="AG3843" i="3" s="1"/>
  <c r="AH3843" i="3" s="1"/>
  <c r="AI3843" i="3" s="1"/>
  <c r="AL3843" i="3" s="1"/>
  <c r="AN3843" i="3" s="1"/>
  <c r="O3843" i="3" s="1"/>
  <c r="AF3835" i="3"/>
  <c r="AG3835" i="3" s="1"/>
  <c r="AH3835" i="3" s="1"/>
  <c r="AI3835" i="3" s="1"/>
  <c r="AL3835" i="3" s="1"/>
  <c r="AN3835" i="3" s="1"/>
  <c r="O3835" i="3" s="1"/>
  <c r="AF3827" i="3"/>
  <c r="AG3827" i="3" s="1"/>
  <c r="AH3827" i="3" s="1"/>
  <c r="AI3827" i="3" s="1"/>
  <c r="AL3827" i="3" s="1"/>
  <c r="AN3827" i="3" s="1"/>
  <c r="O3827" i="3" s="1"/>
  <c r="AF3819" i="3"/>
  <c r="AG3819" i="3" s="1"/>
  <c r="AH3819" i="3" s="1"/>
  <c r="AI3819" i="3" s="1"/>
  <c r="AL3819" i="3" s="1"/>
  <c r="AN3819" i="3" s="1"/>
  <c r="O3819" i="3" s="1"/>
  <c r="AF3811" i="3"/>
  <c r="AG3811" i="3" s="1"/>
  <c r="AH3811" i="3" s="1"/>
  <c r="AI3811" i="3" s="1"/>
  <c r="AL3811" i="3" s="1"/>
  <c r="AN3811" i="3" s="1"/>
  <c r="O3811" i="3" s="1"/>
  <c r="AF3803" i="3"/>
  <c r="AG3803" i="3" s="1"/>
  <c r="AH3803" i="3" s="1"/>
  <c r="AI3803" i="3" s="1"/>
  <c r="AL3803" i="3" s="1"/>
  <c r="AN3803" i="3" s="1"/>
  <c r="O3803" i="3" s="1"/>
  <c r="AF3795" i="3"/>
  <c r="AG3795" i="3" s="1"/>
  <c r="AH3795" i="3" s="1"/>
  <c r="AI3795" i="3" s="1"/>
  <c r="AL3795" i="3" s="1"/>
  <c r="AN3795" i="3" s="1"/>
  <c r="O3795" i="3" s="1"/>
  <c r="AF3787" i="3"/>
  <c r="AG3787" i="3" s="1"/>
  <c r="AH3787" i="3" s="1"/>
  <c r="AI3787" i="3" s="1"/>
  <c r="AL3787" i="3" s="1"/>
  <c r="AN3787" i="3" s="1"/>
  <c r="O3787" i="3" s="1"/>
  <c r="AF3779" i="3"/>
  <c r="AG3779" i="3" s="1"/>
  <c r="AH3779" i="3" s="1"/>
  <c r="AI3779" i="3" s="1"/>
  <c r="AL3779" i="3" s="1"/>
  <c r="AN3779" i="3" s="1"/>
  <c r="O3779" i="3" s="1"/>
  <c r="AF3771" i="3"/>
  <c r="AG3771" i="3" s="1"/>
  <c r="AH3771" i="3" s="1"/>
  <c r="AI3771" i="3" s="1"/>
  <c r="AL3771" i="3" s="1"/>
  <c r="AN3771" i="3" s="1"/>
  <c r="O3771" i="3" s="1"/>
  <c r="AF3763" i="3"/>
  <c r="AG3763" i="3" s="1"/>
  <c r="AH3763" i="3" s="1"/>
  <c r="AI3763" i="3" s="1"/>
  <c r="AL3763" i="3" s="1"/>
  <c r="AN3763" i="3" s="1"/>
  <c r="O3763" i="3" s="1"/>
  <c r="AF3755" i="3"/>
  <c r="AG3755" i="3" s="1"/>
  <c r="AH3755" i="3" s="1"/>
  <c r="AI3755" i="3" s="1"/>
  <c r="AL3755" i="3" s="1"/>
  <c r="AN3755" i="3" s="1"/>
  <c r="O3755" i="3" s="1"/>
  <c r="AF3747" i="3"/>
  <c r="AG3747" i="3" s="1"/>
  <c r="AH3747" i="3" s="1"/>
  <c r="AI3747" i="3" s="1"/>
  <c r="AL3747" i="3" s="1"/>
  <c r="AN3747" i="3" s="1"/>
  <c r="O3747" i="3" s="1"/>
  <c r="AF3739" i="3"/>
  <c r="AG3739" i="3" s="1"/>
  <c r="AH3739" i="3" s="1"/>
  <c r="AI3739" i="3" s="1"/>
  <c r="AL3739" i="3" s="1"/>
  <c r="AN3739" i="3" s="1"/>
  <c r="O3739" i="3" s="1"/>
  <c r="AF3731" i="3"/>
  <c r="AG3731" i="3" s="1"/>
  <c r="AH3731" i="3" s="1"/>
  <c r="AI3731" i="3" s="1"/>
  <c r="AL3731" i="3" s="1"/>
  <c r="AN3731" i="3" s="1"/>
  <c r="O3731" i="3" s="1"/>
  <c r="AF3723" i="3"/>
  <c r="AG3723" i="3" s="1"/>
  <c r="AH3723" i="3" s="1"/>
  <c r="AI3723" i="3" s="1"/>
  <c r="AL3723" i="3" s="1"/>
  <c r="AN3723" i="3" s="1"/>
  <c r="O3723" i="3" s="1"/>
  <c r="AF3715" i="3"/>
  <c r="AG3715" i="3" s="1"/>
  <c r="AH3715" i="3" s="1"/>
  <c r="AI3715" i="3" s="1"/>
  <c r="AL3715" i="3" s="1"/>
  <c r="AN3715" i="3" s="1"/>
  <c r="O3715" i="3" s="1"/>
  <c r="AF3707" i="3"/>
  <c r="AG3707" i="3" s="1"/>
  <c r="AH3707" i="3" s="1"/>
  <c r="AI3707" i="3" s="1"/>
  <c r="AL3707" i="3" s="1"/>
  <c r="AN3707" i="3" s="1"/>
  <c r="O3707" i="3" s="1"/>
  <c r="AF3699" i="3"/>
  <c r="AG3699" i="3" s="1"/>
  <c r="AH3699" i="3" s="1"/>
  <c r="AI3699" i="3" s="1"/>
  <c r="AL3699" i="3" s="1"/>
  <c r="AN3699" i="3" s="1"/>
  <c r="O3699" i="3" s="1"/>
  <c r="AF3691" i="3"/>
  <c r="AG3691" i="3" s="1"/>
  <c r="AH3691" i="3" s="1"/>
  <c r="AI3691" i="3" s="1"/>
  <c r="AL3691" i="3" s="1"/>
  <c r="AN3691" i="3" s="1"/>
  <c r="O3691" i="3" s="1"/>
  <c r="AF3683" i="3"/>
  <c r="AG3683" i="3" s="1"/>
  <c r="AH3683" i="3" s="1"/>
  <c r="AI3683" i="3" s="1"/>
  <c r="AL3683" i="3" s="1"/>
  <c r="AN3683" i="3" s="1"/>
  <c r="O3683" i="3" s="1"/>
  <c r="AF3675" i="3"/>
  <c r="AG3675" i="3" s="1"/>
  <c r="AH3675" i="3" s="1"/>
  <c r="AI3675" i="3" s="1"/>
  <c r="AL3675" i="3" s="1"/>
  <c r="AN3675" i="3" s="1"/>
  <c r="O3675" i="3" s="1"/>
  <c r="AF3667" i="3"/>
  <c r="AG3667" i="3" s="1"/>
  <c r="AH3667" i="3" s="1"/>
  <c r="AI3667" i="3" s="1"/>
  <c r="AL3667" i="3" s="1"/>
  <c r="AN3667" i="3" s="1"/>
  <c r="O3667" i="3" s="1"/>
  <c r="AF3659" i="3"/>
  <c r="AG3659" i="3" s="1"/>
  <c r="AH3659" i="3" s="1"/>
  <c r="AI3659" i="3" s="1"/>
  <c r="AL3659" i="3" s="1"/>
  <c r="AN3659" i="3" s="1"/>
  <c r="O3659" i="3" s="1"/>
  <c r="AF3651" i="3"/>
  <c r="AG3651" i="3" s="1"/>
  <c r="AH3651" i="3" s="1"/>
  <c r="AI3651" i="3" s="1"/>
  <c r="AL3651" i="3" s="1"/>
  <c r="AN3651" i="3" s="1"/>
  <c r="O3651" i="3" s="1"/>
  <c r="AF3643" i="3"/>
  <c r="AG3643" i="3" s="1"/>
  <c r="AH3643" i="3" s="1"/>
  <c r="AI3643" i="3" s="1"/>
  <c r="AL3643" i="3" s="1"/>
  <c r="AN3643" i="3" s="1"/>
  <c r="O3643" i="3" s="1"/>
  <c r="AF6546" i="3"/>
  <c r="AG6546" i="3" s="1"/>
  <c r="AH6546" i="3" s="1"/>
  <c r="AI6546" i="3" s="1"/>
  <c r="AL6546" i="3" s="1"/>
  <c r="AN6546" i="3" s="1"/>
  <c r="O6546" i="3" s="1"/>
  <c r="AF6538" i="3"/>
  <c r="AG6538" i="3" s="1"/>
  <c r="AH6538" i="3" s="1"/>
  <c r="AI6538" i="3" s="1"/>
  <c r="AL6538" i="3" s="1"/>
  <c r="AN6538" i="3" s="1"/>
  <c r="O6538" i="3" s="1"/>
  <c r="AF6530" i="3"/>
  <c r="AG6530" i="3" s="1"/>
  <c r="AH6530" i="3" s="1"/>
  <c r="AI6530" i="3" s="1"/>
  <c r="AL6530" i="3" s="1"/>
  <c r="AN6530" i="3" s="1"/>
  <c r="O6530" i="3" s="1"/>
  <c r="AF6522" i="3"/>
  <c r="AG6522" i="3" s="1"/>
  <c r="AH6522" i="3" s="1"/>
  <c r="AI6522" i="3" s="1"/>
  <c r="AL6522" i="3" s="1"/>
  <c r="AN6522" i="3" s="1"/>
  <c r="O6522" i="3" s="1"/>
  <c r="AF6514" i="3"/>
  <c r="AG6514" i="3" s="1"/>
  <c r="AH6514" i="3" s="1"/>
  <c r="AI6514" i="3" s="1"/>
  <c r="AL6514" i="3" s="1"/>
  <c r="AN6514" i="3" s="1"/>
  <c r="O6514" i="3" s="1"/>
  <c r="AF6506" i="3"/>
  <c r="AG6506" i="3" s="1"/>
  <c r="AH6506" i="3" s="1"/>
  <c r="AI6506" i="3" s="1"/>
  <c r="AL6506" i="3" s="1"/>
  <c r="AN6506" i="3" s="1"/>
  <c r="O6506" i="3" s="1"/>
  <c r="AF6498" i="3"/>
  <c r="AG6498" i="3" s="1"/>
  <c r="AH6498" i="3" s="1"/>
  <c r="AI6498" i="3" s="1"/>
  <c r="AL6498" i="3" s="1"/>
  <c r="AN6498" i="3" s="1"/>
  <c r="O6498" i="3" s="1"/>
  <c r="AF6490" i="3"/>
  <c r="AG6490" i="3" s="1"/>
  <c r="AH6490" i="3" s="1"/>
  <c r="AI6490" i="3" s="1"/>
  <c r="AL6490" i="3" s="1"/>
  <c r="AN6490" i="3" s="1"/>
  <c r="O6490" i="3" s="1"/>
  <c r="AF6482" i="3"/>
  <c r="AG6482" i="3" s="1"/>
  <c r="AH6482" i="3" s="1"/>
  <c r="AI6482" i="3" s="1"/>
  <c r="AL6482" i="3" s="1"/>
  <c r="AN6482" i="3" s="1"/>
  <c r="O6482" i="3" s="1"/>
  <c r="AF6474" i="3"/>
  <c r="AG6474" i="3" s="1"/>
  <c r="AH6474" i="3" s="1"/>
  <c r="AI6474" i="3" s="1"/>
  <c r="AL6474" i="3" s="1"/>
  <c r="AN6474" i="3" s="1"/>
  <c r="O6474" i="3" s="1"/>
  <c r="AF6466" i="3"/>
  <c r="AG6466" i="3" s="1"/>
  <c r="AH6466" i="3" s="1"/>
  <c r="AI6466" i="3" s="1"/>
  <c r="AL6466" i="3" s="1"/>
  <c r="AN6466" i="3" s="1"/>
  <c r="O6466" i="3" s="1"/>
  <c r="AF6458" i="3"/>
  <c r="AG6458" i="3" s="1"/>
  <c r="AH6458" i="3" s="1"/>
  <c r="AI6458" i="3" s="1"/>
  <c r="AL6458" i="3" s="1"/>
  <c r="AN6458" i="3" s="1"/>
  <c r="O6458" i="3" s="1"/>
  <c r="AF6450" i="3"/>
  <c r="AG6450" i="3" s="1"/>
  <c r="AH6450" i="3" s="1"/>
  <c r="AI6450" i="3" s="1"/>
  <c r="AL6450" i="3" s="1"/>
  <c r="AN6450" i="3" s="1"/>
  <c r="O6450" i="3" s="1"/>
  <c r="AF6442" i="3"/>
  <c r="AG6442" i="3" s="1"/>
  <c r="AH6442" i="3" s="1"/>
  <c r="AI6442" i="3" s="1"/>
  <c r="AL6442" i="3" s="1"/>
  <c r="AN6442" i="3" s="1"/>
  <c r="O6442" i="3" s="1"/>
  <c r="AF6434" i="3"/>
  <c r="AG6434" i="3" s="1"/>
  <c r="AH6434" i="3" s="1"/>
  <c r="AI6434" i="3" s="1"/>
  <c r="AL6434" i="3" s="1"/>
  <c r="AN6434" i="3" s="1"/>
  <c r="O6434" i="3" s="1"/>
  <c r="AF6426" i="3"/>
  <c r="AG6426" i="3" s="1"/>
  <c r="AH6426" i="3" s="1"/>
  <c r="AI6426" i="3" s="1"/>
  <c r="AL6426" i="3" s="1"/>
  <c r="AN6426" i="3" s="1"/>
  <c r="O6426" i="3" s="1"/>
  <c r="AF6418" i="3"/>
  <c r="AG6418" i="3" s="1"/>
  <c r="AH6418" i="3" s="1"/>
  <c r="AI6418" i="3" s="1"/>
  <c r="AL6418" i="3" s="1"/>
  <c r="AN6418" i="3" s="1"/>
  <c r="O6418" i="3" s="1"/>
  <c r="AF6410" i="3"/>
  <c r="AG6410" i="3" s="1"/>
  <c r="AH6410" i="3" s="1"/>
  <c r="AI6410" i="3" s="1"/>
  <c r="AL6410" i="3" s="1"/>
  <c r="AN6410" i="3" s="1"/>
  <c r="O6410" i="3" s="1"/>
  <c r="AF6402" i="3"/>
  <c r="AG6402" i="3" s="1"/>
  <c r="AH6402" i="3" s="1"/>
  <c r="AI6402" i="3" s="1"/>
  <c r="AL6402" i="3" s="1"/>
  <c r="AN6402" i="3" s="1"/>
  <c r="O6402" i="3" s="1"/>
  <c r="AF6394" i="3"/>
  <c r="AG6394" i="3" s="1"/>
  <c r="AH6394" i="3" s="1"/>
  <c r="AI6394" i="3" s="1"/>
  <c r="AL6394" i="3" s="1"/>
  <c r="AN6394" i="3" s="1"/>
  <c r="O6394" i="3" s="1"/>
  <c r="AF6386" i="3"/>
  <c r="AG6386" i="3" s="1"/>
  <c r="AH6386" i="3" s="1"/>
  <c r="AI6386" i="3" s="1"/>
  <c r="AL6386" i="3" s="1"/>
  <c r="AN6386" i="3" s="1"/>
  <c r="O6386" i="3" s="1"/>
  <c r="AF6378" i="3"/>
  <c r="AG6378" i="3" s="1"/>
  <c r="AH6378" i="3" s="1"/>
  <c r="AI6378" i="3" s="1"/>
  <c r="AL6378" i="3" s="1"/>
  <c r="AN6378" i="3" s="1"/>
  <c r="O6378" i="3" s="1"/>
  <c r="AF6370" i="3"/>
  <c r="AG6370" i="3" s="1"/>
  <c r="AH6370" i="3" s="1"/>
  <c r="AI6370" i="3" s="1"/>
  <c r="AL6370" i="3" s="1"/>
  <c r="AN6370" i="3" s="1"/>
  <c r="O6370" i="3" s="1"/>
  <c r="AF6362" i="3"/>
  <c r="AG6362" i="3" s="1"/>
  <c r="AH6362" i="3" s="1"/>
  <c r="AI6362" i="3" s="1"/>
  <c r="AL6362" i="3" s="1"/>
  <c r="AN6362" i="3" s="1"/>
  <c r="O6362" i="3" s="1"/>
  <c r="AF6354" i="3"/>
  <c r="AG6354" i="3" s="1"/>
  <c r="AH6354" i="3" s="1"/>
  <c r="AI6354" i="3" s="1"/>
  <c r="AL6354" i="3" s="1"/>
  <c r="AN6354" i="3" s="1"/>
  <c r="O6354" i="3" s="1"/>
  <c r="AF6346" i="3"/>
  <c r="AG6346" i="3" s="1"/>
  <c r="AH6346" i="3" s="1"/>
  <c r="AI6346" i="3" s="1"/>
  <c r="AL6346" i="3" s="1"/>
  <c r="AN6346" i="3" s="1"/>
  <c r="O6346" i="3" s="1"/>
  <c r="AF6338" i="3"/>
  <c r="AG6338" i="3" s="1"/>
  <c r="AH6338" i="3" s="1"/>
  <c r="AI6338" i="3" s="1"/>
  <c r="AL6338" i="3" s="1"/>
  <c r="AN6338" i="3" s="1"/>
  <c r="O6338" i="3" s="1"/>
  <c r="AF6330" i="3"/>
  <c r="AG6330" i="3" s="1"/>
  <c r="AH6330" i="3" s="1"/>
  <c r="AI6330" i="3" s="1"/>
  <c r="AL6330" i="3" s="1"/>
  <c r="AN6330" i="3" s="1"/>
  <c r="O6330" i="3" s="1"/>
  <c r="AF6322" i="3"/>
  <c r="AG6322" i="3" s="1"/>
  <c r="AH6322" i="3" s="1"/>
  <c r="AI6322" i="3" s="1"/>
  <c r="AL6322" i="3" s="1"/>
  <c r="AN6322" i="3" s="1"/>
  <c r="O6322" i="3" s="1"/>
  <c r="AF6314" i="3"/>
  <c r="AG6314" i="3" s="1"/>
  <c r="AH6314" i="3" s="1"/>
  <c r="AI6314" i="3" s="1"/>
  <c r="AL6314" i="3" s="1"/>
  <c r="AN6314" i="3" s="1"/>
  <c r="O6314" i="3" s="1"/>
  <c r="AF6306" i="3"/>
  <c r="AG6306" i="3" s="1"/>
  <c r="AH6306" i="3" s="1"/>
  <c r="AI6306" i="3" s="1"/>
  <c r="AL6306" i="3" s="1"/>
  <c r="AN6306" i="3" s="1"/>
  <c r="O6306" i="3" s="1"/>
  <c r="AF6298" i="3"/>
  <c r="AG6298" i="3" s="1"/>
  <c r="AH6298" i="3" s="1"/>
  <c r="AI6298" i="3" s="1"/>
  <c r="AL6298" i="3" s="1"/>
  <c r="AN6298" i="3" s="1"/>
  <c r="O6298" i="3" s="1"/>
  <c r="AF6290" i="3"/>
  <c r="AG6290" i="3" s="1"/>
  <c r="AH6290" i="3" s="1"/>
  <c r="AI6290" i="3" s="1"/>
  <c r="AL6290" i="3" s="1"/>
  <c r="AN6290" i="3" s="1"/>
  <c r="O6290" i="3" s="1"/>
  <c r="AF6282" i="3"/>
  <c r="AG6282" i="3" s="1"/>
  <c r="AH6282" i="3" s="1"/>
  <c r="AI6282" i="3" s="1"/>
  <c r="AL6282" i="3" s="1"/>
  <c r="AN6282" i="3" s="1"/>
  <c r="O6282" i="3" s="1"/>
  <c r="AF6274" i="3"/>
  <c r="AG6274" i="3" s="1"/>
  <c r="AH6274" i="3" s="1"/>
  <c r="AI6274" i="3" s="1"/>
  <c r="AL6274" i="3" s="1"/>
  <c r="AN6274" i="3" s="1"/>
  <c r="O6274" i="3" s="1"/>
  <c r="AF6266" i="3"/>
  <c r="AG6266" i="3" s="1"/>
  <c r="AH6266" i="3" s="1"/>
  <c r="AI6266" i="3" s="1"/>
  <c r="AL6266" i="3" s="1"/>
  <c r="AN6266" i="3" s="1"/>
  <c r="O6266" i="3" s="1"/>
  <c r="AF6258" i="3"/>
  <c r="AG6258" i="3" s="1"/>
  <c r="AH6258" i="3" s="1"/>
  <c r="AI6258" i="3" s="1"/>
  <c r="AL6258" i="3" s="1"/>
  <c r="AN6258" i="3" s="1"/>
  <c r="O6258" i="3" s="1"/>
  <c r="AF6250" i="3"/>
  <c r="AG6250" i="3" s="1"/>
  <c r="AH6250" i="3" s="1"/>
  <c r="AI6250" i="3" s="1"/>
  <c r="AL6250" i="3" s="1"/>
  <c r="AN6250" i="3" s="1"/>
  <c r="O6250" i="3" s="1"/>
  <c r="AF6242" i="3"/>
  <c r="AG6242" i="3" s="1"/>
  <c r="AH6242" i="3" s="1"/>
  <c r="AI6242" i="3" s="1"/>
  <c r="AL6242" i="3" s="1"/>
  <c r="AN6242" i="3" s="1"/>
  <c r="O6242" i="3" s="1"/>
  <c r="AF6234" i="3"/>
  <c r="AG6234" i="3" s="1"/>
  <c r="AH6234" i="3" s="1"/>
  <c r="AI6234" i="3" s="1"/>
  <c r="AL6234" i="3" s="1"/>
  <c r="AN6234" i="3" s="1"/>
  <c r="O6234" i="3" s="1"/>
  <c r="AF6226" i="3"/>
  <c r="AG6226" i="3" s="1"/>
  <c r="AH6226" i="3" s="1"/>
  <c r="AI6226" i="3" s="1"/>
  <c r="AL6226" i="3" s="1"/>
  <c r="AN6226" i="3" s="1"/>
  <c r="O6226" i="3" s="1"/>
  <c r="AF6218" i="3"/>
  <c r="AG6218" i="3" s="1"/>
  <c r="AH6218" i="3" s="1"/>
  <c r="AI6218" i="3" s="1"/>
  <c r="AL6218" i="3" s="1"/>
  <c r="AN6218" i="3" s="1"/>
  <c r="O6218" i="3" s="1"/>
  <c r="AF6210" i="3"/>
  <c r="AG6210" i="3" s="1"/>
  <c r="AH6210" i="3" s="1"/>
  <c r="AI6210" i="3" s="1"/>
  <c r="AL6210" i="3" s="1"/>
  <c r="AN6210" i="3" s="1"/>
  <c r="O6210" i="3" s="1"/>
  <c r="AF6202" i="3"/>
  <c r="AG6202" i="3" s="1"/>
  <c r="AH6202" i="3" s="1"/>
  <c r="AI6202" i="3" s="1"/>
  <c r="AL6202" i="3" s="1"/>
  <c r="AN6202" i="3" s="1"/>
  <c r="O6202" i="3" s="1"/>
  <c r="AF6194" i="3"/>
  <c r="AG6194" i="3" s="1"/>
  <c r="AH6194" i="3" s="1"/>
  <c r="AI6194" i="3" s="1"/>
  <c r="AL6194" i="3" s="1"/>
  <c r="AN6194" i="3" s="1"/>
  <c r="O6194" i="3" s="1"/>
  <c r="AF6186" i="3"/>
  <c r="AG6186" i="3" s="1"/>
  <c r="AH6186" i="3" s="1"/>
  <c r="AI6186" i="3" s="1"/>
  <c r="AL6186" i="3" s="1"/>
  <c r="AN6186" i="3" s="1"/>
  <c r="O6186" i="3" s="1"/>
  <c r="AF6178" i="3"/>
  <c r="AG6178" i="3" s="1"/>
  <c r="AH6178" i="3" s="1"/>
  <c r="AI6178" i="3" s="1"/>
  <c r="AL6178" i="3" s="1"/>
  <c r="AN6178" i="3" s="1"/>
  <c r="O6178" i="3" s="1"/>
  <c r="AF6170" i="3"/>
  <c r="AG6170" i="3" s="1"/>
  <c r="AH6170" i="3" s="1"/>
  <c r="AI6170" i="3" s="1"/>
  <c r="AL6170" i="3" s="1"/>
  <c r="AN6170" i="3" s="1"/>
  <c r="O6170" i="3" s="1"/>
  <c r="AF6162" i="3"/>
  <c r="AG6162" i="3" s="1"/>
  <c r="AH6162" i="3" s="1"/>
  <c r="AI6162" i="3" s="1"/>
  <c r="AL6162" i="3" s="1"/>
  <c r="AN6162" i="3" s="1"/>
  <c r="O6162" i="3" s="1"/>
  <c r="AF6154" i="3"/>
  <c r="AG6154" i="3" s="1"/>
  <c r="AH6154" i="3" s="1"/>
  <c r="AI6154" i="3" s="1"/>
  <c r="AL6154" i="3" s="1"/>
  <c r="AN6154" i="3" s="1"/>
  <c r="O6154" i="3" s="1"/>
  <c r="AF6146" i="3"/>
  <c r="AG6146" i="3" s="1"/>
  <c r="AH6146" i="3" s="1"/>
  <c r="AI6146" i="3" s="1"/>
  <c r="AL6146" i="3" s="1"/>
  <c r="AN6146" i="3" s="1"/>
  <c r="O6146" i="3" s="1"/>
  <c r="AF6138" i="3"/>
  <c r="AG6138" i="3" s="1"/>
  <c r="AH6138" i="3" s="1"/>
  <c r="AI6138" i="3" s="1"/>
  <c r="AL6138" i="3" s="1"/>
  <c r="AN6138" i="3" s="1"/>
  <c r="O6138" i="3" s="1"/>
  <c r="AF6130" i="3"/>
  <c r="AG6130" i="3" s="1"/>
  <c r="AH6130" i="3" s="1"/>
  <c r="AI6130" i="3" s="1"/>
  <c r="AL6130" i="3" s="1"/>
  <c r="AN6130" i="3" s="1"/>
  <c r="O6130" i="3" s="1"/>
  <c r="AF6122" i="3"/>
  <c r="AG6122" i="3" s="1"/>
  <c r="AH6122" i="3" s="1"/>
  <c r="AI6122" i="3" s="1"/>
  <c r="AL6122" i="3" s="1"/>
  <c r="AN6122" i="3" s="1"/>
  <c r="O6122" i="3" s="1"/>
  <c r="AF6114" i="3"/>
  <c r="AG6114" i="3" s="1"/>
  <c r="AH6114" i="3" s="1"/>
  <c r="AI6114" i="3" s="1"/>
  <c r="AL6114" i="3" s="1"/>
  <c r="AN6114" i="3" s="1"/>
  <c r="O6114" i="3" s="1"/>
  <c r="AF6106" i="3"/>
  <c r="AG6106" i="3" s="1"/>
  <c r="AH6106" i="3" s="1"/>
  <c r="AI6106" i="3" s="1"/>
  <c r="AL6106" i="3" s="1"/>
  <c r="AN6106" i="3" s="1"/>
  <c r="O6106" i="3" s="1"/>
  <c r="AF6098" i="3"/>
  <c r="AG6098" i="3" s="1"/>
  <c r="AH6098" i="3" s="1"/>
  <c r="AI6098" i="3" s="1"/>
  <c r="AL6098" i="3" s="1"/>
  <c r="AN6098" i="3" s="1"/>
  <c r="O6098" i="3" s="1"/>
  <c r="AF6090" i="3"/>
  <c r="AG6090" i="3" s="1"/>
  <c r="AH6090" i="3" s="1"/>
  <c r="AI6090" i="3" s="1"/>
  <c r="AL6090" i="3" s="1"/>
  <c r="AN6090" i="3" s="1"/>
  <c r="O6090" i="3" s="1"/>
  <c r="AF6082" i="3"/>
  <c r="AG6082" i="3" s="1"/>
  <c r="AH6082" i="3" s="1"/>
  <c r="AI6082" i="3" s="1"/>
  <c r="AL6082" i="3" s="1"/>
  <c r="AN6082" i="3" s="1"/>
  <c r="O6082" i="3" s="1"/>
  <c r="AF6074" i="3"/>
  <c r="AG6074" i="3" s="1"/>
  <c r="AH6074" i="3" s="1"/>
  <c r="AI6074" i="3" s="1"/>
  <c r="AL6074" i="3" s="1"/>
  <c r="AN6074" i="3" s="1"/>
  <c r="O6074" i="3" s="1"/>
  <c r="AF6066" i="3"/>
  <c r="AG6066" i="3" s="1"/>
  <c r="AH6066" i="3" s="1"/>
  <c r="AI6066" i="3" s="1"/>
  <c r="AL6066" i="3" s="1"/>
  <c r="AN6066" i="3" s="1"/>
  <c r="O6066" i="3" s="1"/>
  <c r="AF6058" i="3"/>
  <c r="AG6058" i="3" s="1"/>
  <c r="AH6058" i="3" s="1"/>
  <c r="AI6058" i="3" s="1"/>
  <c r="AL6058" i="3" s="1"/>
  <c r="AN6058" i="3" s="1"/>
  <c r="O6058" i="3" s="1"/>
  <c r="AF6050" i="3"/>
  <c r="AG6050" i="3" s="1"/>
  <c r="AH6050" i="3" s="1"/>
  <c r="AI6050" i="3" s="1"/>
  <c r="AL6050" i="3" s="1"/>
  <c r="AN6050" i="3" s="1"/>
  <c r="O6050" i="3" s="1"/>
  <c r="AF6042" i="3"/>
  <c r="AG6042" i="3" s="1"/>
  <c r="AH6042" i="3" s="1"/>
  <c r="AI6042" i="3" s="1"/>
  <c r="AL6042" i="3" s="1"/>
  <c r="AN6042" i="3" s="1"/>
  <c r="O6042" i="3" s="1"/>
  <c r="AF6034" i="3"/>
  <c r="AG6034" i="3" s="1"/>
  <c r="AH6034" i="3" s="1"/>
  <c r="AI6034" i="3" s="1"/>
  <c r="AL6034" i="3" s="1"/>
  <c r="AN6034" i="3" s="1"/>
  <c r="O6034" i="3" s="1"/>
  <c r="AF6026" i="3"/>
  <c r="AG6026" i="3" s="1"/>
  <c r="AH6026" i="3" s="1"/>
  <c r="AI6026" i="3" s="1"/>
  <c r="AL6026" i="3" s="1"/>
  <c r="AN6026" i="3" s="1"/>
  <c r="O6026" i="3" s="1"/>
  <c r="AF6018" i="3"/>
  <c r="AG6018" i="3" s="1"/>
  <c r="AH6018" i="3" s="1"/>
  <c r="AI6018" i="3" s="1"/>
  <c r="AL6018" i="3" s="1"/>
  <c r="AN6018" i="3" s="1"/>
  <c r="O6018" i="3" s="1"/>
  <c r="AF6010" i="3"/>
  <c r="AG6010" i="3" s="1"/>
  <c r="AH6010" i="3" s="1"/>
  <c r="AI6010" i="3" s="1"/>
  <c r="AL6010" i="3" s="1"/>
  <c r="AN6010" i="3" s="1"/>
  <c r="O6010" i="3" s="1"/>
  <c r="AF6002" i="3"/>
  <c r="AG6002" i="3" s="1"/>
  <c r="AH6002" i="3" s="1"/>
  <c r="AI6002" i="3" s="1"/>
  <c r="AL6002" i="3" s="1"/>
  <c r="AN6002" i="3" s="1"/>
  <c r="O6002" i="3" s="1"/>
  <c r="AF5994" i="3"/>
  <c r="AG5994" i="3" s="1"/>
  <c r="AH5994" i="3" s="1"/>
  <c r="AI5994" i="3" s="1"/>
  <c r="AL5994" i="3" s="1"/>
  <c r="AN5994" i="3" s="1"/>
  <c r="O5994" i="3" s="1"/>
  <c r="AF5986" i="3"/>
  <c r="AG5986" i="3" s="1"/>
  <c r="AH5986" i="3" s="1"/>
  <c r="AI5986" i="3" s="1"/>
  <c r="AL5986" i="3" s="1"/>
  <c r="AN5986" i="3" s="1"/>
  <c r="O5986" i="3" s="1"/>
  <c r="AF5978" i="3"/>
  <c r="AG5978" i="3" s="1"/>
  <c r="AH5978" i="3" s="1"/>
  <c r="AI5978" i="3" s="1"/>
  <c r="AL5978" i="3" s="1"/>
  <c r="AN5978" i="3" s="1"/>
  <c r="O5978" i="3" s="1"/>
  <c r="AF5970" i="3"/>
  <c r="AG5970" i="3" s="1"/>
  <c r="AH5970" i="3" s="1"/>
  <c r="AI5970" i="3" s="1"/>
  <c r="AL5970" i="3" s="1"/>
  <c r="AN5970" i="3" s="1"/>
  <c r="O5970" i="3" s="1"/>
  <c r="AF5962" i="3"/>
  <c r="AG5962" i="3" s="1"/>
  <c r="AH5962" i="3" s="1"/>
  <c r="AI5962" i="3" s="1"/>
  <c r="AL5962" i="3" s="1"/>
  <c r="AN5962" i="3" s="1"/>
  <c r="O5962" i="3" s="1"/>
  <c r="AF5954" i="3"/>
  <c r="AG5954" i="3" s="1"/>
  <c r="AH5954" i="3" s="1"/>
  <c r="AI5954" i="3" s="1"/>
  <c r="AL5954" i="3" s="1"/>
  <c r="AN5954" i="3" s="1"/>
  <c r="O5954" i="3" s="1"/>
  <c r="AF5946" i="3"/>
  <c r="AG5946" i="3" s="1"/>
  <c r="AH5946" i="3" s="1"/>
  <c r="AI5946" i="3" s="1"/>
  <c r="AL5946" i="3" s="1"/>
  <c r="AN5946" i="3" s="1"/>
  <c r="O5946" i="3" s="1"/>
  <c r="AF5938" i="3"/>
  <c r="AG5938" i="3" s="1"/>
  <c r="AH5938" i="3" s="1"/>
  <c r="AI5938" i="3" s="1"/>
  <c r="AL5938" i="3" s="1"/>
  <c r="AN5938" i="3" s="1"/>
  <c r="O5938" i="3" s="1"/>
  <c r="AF5930" i="3"/>
  <c r="AG5930" i="3" s="1"/>
  <c r="AH5930" i="3" s="1"/>
  <c r="AI5930" i="3" s="1"/>
  <c r="AL5930" i="3" s="1"/>
  <c r="AN5930" i="3" s="1"/>
  <c r="O5930" i="3" s="1"/>
  <c r="AF5922" i="3"/>
  <c r="AG5922" i="3" s="1"/>
  <c r="AH5922" i="3" s="1"/>
  <c r="AI5922" i="3" s="1"/>
  <c r="AL5922" i="3" s="1"/>
  <c r="AN5922" i="3" s="1"/>
  <c r="O5922" i="3" s="1"/>
  <c r="AF5914" i="3"/>
  <c r="AG5914" i="3" s="1"/>
  <c r="AH5914" i="3" s="1"/>
  <c r="AI5914" i="3" s="1"/>
  <c r="AL5914" i="3" s="1"/>
  <c r="AN5914" i="3" s="1"/>
  <c r="O5914" i="3" s="1"/>
  <c r="AF5906" i="3"/>
  <c r="AG5906" i="3" s="1"/>
  <c r="AH5906" i="3" s="1"/>
  <c r="AI5906" i="3" s="1"/>
  <c r="AL5906" i="3" s="1"/>
  <c r="AN5906" i="3" s="1"/>
  <c r="O5906" i="3" s="1"/>
  <c r="AF5898" i="3"/>
  <c r="AG5898" i="3" s="1"/>
  <c r="AH5898" i="3" s="1"/>
  <c r="AI5898" i="3" s="1"/>
  <c r="AL5898" i="3" s="1"/>
  <c r="AN5898" i="3" s="1"/>
  <c r="O5898" i="3" s="1"/>
  <c r="AF5890" i="3"/>
  <c r="AG5890" i="3" s="1"/>
  <c r="AH5890" i="3" s="1"/>
  <c r="AI5890" i="3" s="1"/>
  <c r="AL5890" i="3" s="1"/>
  <c r="AN5890" i="3" s="1"/>
  <c r="O5890" i="3" s="1"/>
  <c r="AF5882" i="3"/>
  <c r="AG5882" i="3" s="1"/>
  <c r="AH5882" i="3" s="1"/>
  <c r="AI5882" i="3" s="1"/>
  <c r="AL5882" i="3" s="1"/>
  <c r="AN5882" i="3" s="1"/>
  <c r="O5882" i="3" s="1"/>
  <c r="AF5874" i="3"/>
  <c r="AG5874" i="3" s="1"/>
  <c r="AH5874" i="3" s="1"/>
  <c r="AI5874" i="3" s="1"/>
  <c r="AL5874" i="3" s="1"/>
  <c r="AN5874" i="3" s="1"/>
  <c r="O5874" i="3" s="1"/>
  <c r="AF5866" i="3"/>
  <c r="AG5866" i="3" s="1"/>
  <c r="AH5866" i="3" s="1"/>
  <c r="AI5866" i="3" s="1"/>
  <c r="AL5866" i="3" s="1"/>
  <c r="AN5866" i="3" s="1"/>
  <c r="O5866" i="3" s="1"/>
  <c r="AF5858" i="3"/>
  <c r="AG5858" i="3" s="1"/>
  <c r="AH5858" i="3" s="1"/>
  <c r="AI5858" i="3" s="1"/>
  <c r="AL5858" i="3" s="1"/>
  <c r="AN5858" i="3" s="1"/>
  <c r="O5858" i="3" s="1"/>
  <c r="AF5850" i="3"/>
  <c r="AG5850" i="3" s="1"/>
  <c r="AH5850" i="3" s="1"/>
  <c r="AI5850" i="3" s="1"/>
  <c r="AL5850" i="3" s="1"/>
  <c r="AN5850" i="3" s="1"/>
  <c r="O5850" i="3" s="1"/>
  <c r="AF5842" i="3"/>
  <c r="AG5842" i="3" s="1"/>
  <c r="AH5842" i="3" s="1"/>
  <c r="AI5842" i="3" s="1"/>
  <c r="AL5842" i="3" s="1"/>
  <c r="AN5842" i="3" s="1"/>
  <c r="O5842" i="3" s="1"/>
  <c r="AF5834" i="3"/>
  <c r="AG5834" i="3" s="1"/>
  <c r="AH5834" i="3" s="1"/>
  <c r="AI5834" i="3" s="1"/>
  <c r="AL5834" i="3" s="1"/>
  <c r="AN5834" i="3" s="1"/>
  <c r="O5834" i="3" s="1"/>
  <c r="AF5826" i="3"/>
  <c r="AG5826" i="3" s="1"/>
  <c r="AH5826" i="3" s="1"/>
  <c r="AI5826" i="3" s="1"/>
  <c r="AL5826" i="3" s="1"/>
  <c r="AN5826" i="3" s="1"/>
  <c r="O5826" i="3" s="1"/>
  <c r="AF5818" i="3"/>
  <c r="AG5818" i="3" s="1"/>
  <c r="AH5818" i="3" s="1"/>
  <c r="AI5818" i="3" s="1"/>
  <c r="AL5818" i="3" s="1"/>
  <c r="AN5818" i="3" s="1"/>
  <c r="O5818" i="3" s="1"/>
  <c r="AF5810" i="3"/>
  <c r="AG5810" i="3" s="1"/>
  <c r="AH5810" i="3" s="1"/>
  <c r="AI5810" i="3" s="1"/>
  <c r="AL5810" i="3" s="1"/>
  <c r="AN5810" i="3" s="1"/>
  <c r="O5810" i="3" s="1"/>
  <c r="AF5802" i="3"/>
  <c r="AG5802" i="3" s="1"/>
  <c r="AH5802" i="3" s="1"/>
  <c r="AI5802" i="3" s="1"/>
  <c r="AL5802" i="3" s="1"/>
  <c r="AN5802" i="3" s="1"/>
  <c r="O5802" i="3" s="1"/>
  <c r="AF5794" i="3"/>
  <c r="AG5794" i="3" s="1"/>
  <c r="AH5794" i="3" s="1"/>
  <c r="AI5794" i="3" s="1"/>
  <c r="AL5794" i="3" s="1"/>
  <c r="AN5794" i="3" s="1"/>
  <c r="O5794" i="3" s="1"/>
  <c r="AF5786" i="3"/>
  <c r="AG5786" i="3" s="1"/>
  <c r="AH5786" i="3" s="1"/>
  <c r="AI5786" i="3" s="1"/>
  <c r="AL5786" i="3" s="1"/>
  <c r="AN5786" i="3" s="1"/>
  <c r="O5786" i="3" s="1"/>
  <c r="AF5778" i="3"/>
  <c r="AG5778" i="3" s="1"/>
  <c r="AH5778" i="3" s="1"/>
  <c r="AI5778" i="3" s="1"/>
  <c r="AL5778" i="3" s="1"/>
  <c r="AN5778" i="3" s="1"/>
  <c r="O5778" i="3" s="1"/>
  <c r="AF5770" i="3"/>
  <c r="AG5770" i="3" s="1"/>
  <c r="AH5770" i="3" s="1"/>
  <c r="AI5770" i="3" s="1"/>
  <c r="AL5770" i="3" s="1"/>
  <c r="AN5770" i="3" s="1"/>
  <c r="O5770" i="3" s="1"/>
  <c r="AF5762" i="3"/>
  <c r="AG5762" i="3" s="1"/>
  <c r="AH5762" i="3" s="1"/>
  <c r="AI5762" i="3" s="1"/>
  <c r="AL5762" i="3" s="1"/>
  <c r="AN5762" i="3" s="1"/>
  <c r="O5762" i="3" s="1"/>
  <c r="AF5754" i="3"/>
  <c r="AG5754" i="3" s="1"/>
  <c r="AH5754" i="3" s="1"/>
  <c r="AI5754" i="3" s="1"/>
  <c r="AL5754" i="3" s="1"/>
  <c r="AN5754" i="3" s="1"/>
  <c r="O5754" i="3" s="1"/>
  <c r="AF5746" i="3"/>
  <c r="AG5746" i="3" s="1"/>
  <c r="AH5746" i="3" s="1"/>
  <c r="AI5746" i="3" s="1"/>
  <c r="AL5746" i="3" s="1"/>
  <c r="AN5746" i="3" s="1"/>
  <c r="O5746" i="3" s="1"/>
  <c r="AF5738" i="3"/>
  <c r="AG5738" i="3" s="1"/>
  <c r="AH5738" i="3" s="1"/>
  <c r="AI5738" i="3" s="1"/>
  <c r="AL5738" i="3" s="1"/>
  <c r="AN5738" i="3" s="1"/>
  <c r="O5738" i="3" s="1"/>
  <c r="AF5730" i="3"/>
  <c r="AG5730" i="3" s="1"/>
  <c r="AH5730" i="3" s="1"/>
  <c r="AI5730" i="3" s="1"/>
  <c r="AL5730" i="3" s="1"/>
  <c r="AN5730" i="3" s="1"/>
  <c r="O5730" i="3" s="1"/>
  <c r="AF5722" i="3"/>
  <c r="AG5722" i="3" s="1"/>
  <c r="AH5722" i="3" s="1"/>
  <c r="AI5722" i="3" s="1"/>
  <c r="AL5722" i="3" s="1"/>
  <c r="AN5722" i="3" s="1"/>
  <c r="O5722" i="3" s="1"/>
  <c r="AF5714" i="3"/>
  <c r="AG5714" i="3" s="1"/>
  <c r="AH5714" i="3" s="1"/>
  <c r="AI5714" i="3" s="1"/>
  <c r="AL5714" i="3" s="1"/>
  <c r="AN5714" i="3" s="1"/>
  <c r="O5714" i="3" s="1"/>
  <c r="AF5706" i="3"/>
  <c r="AG5706" i="3" s="1"/>
  <c r="AH5706" i="3" s="1"/>
  <c r="AI5706" i="3" s="1"/>
  <c r="AL5706" i="3" s="1"/>
  <c r="AN5706" i="3" s="1"/>
  <c r="O5706" i="3" s="1"/>
  <c r="AF5698" i="3"/>
  <c r="AG5698" i="3" s="1"/>
  <c r="AH5698" i="3" s="1"/>
  <c r="AI5698" i="3" s="1"/>
  <c r="AL5698" i="3" s="1"/>
  <c r="AN5698" i="3" s="1"/>
  <c r="O5698" i="3" s="1"/>
  <c r="AF5690" i="3"/>
  <c r="AG5690" i="3" s="1"/>
  <c r="AH5690" i="3" s="1"/>
  <c r="AI5690" i="3" s="1"/>
  <c r="AL5690" i="3" s="1"/>
  <c r="AN5690" i="3" s="1"/>
  <c r="O5690" i="3" s="1"/>
  <c r="AF5682" i="3"/>
  <c r="AG5682" i="3" s="1"/>
  <c r="AH5682" i="3" s="1"/>
  <c r="AI5682" i="3" s="1"/>
  <c r="AL5682" i="3" s="1"/>
  <c r="AN5682" i="3" s="1"/>
  <c r="O5682" i="3" s="1"/>
  <c r="AF5674" i="3"/>
  <c r="AG5674" i="3" s="1"/>
  <c r="AH5674" i="3" s="1"/>
  <c r="AI5674" i="3" s="1"/>
  <c r="AL5674" i="3" s="1"/>
  <c r="AN5674" i="3" s="1"/>
  <c r="O5674" i="3" s="1"/>
  <c r="AF5666" i="3"/>
  <c r="AG5666" i="3" s="1"/>
  <c r="AH5666" i="3" s="1"/>
  <c r="AI5666" i="3" s="1"/>
  <c r="AL5666" i="3" s="1"/>
  <c r="AN5666" i="3" s="1"/>
  <c r="O5666" i="3" s="1"/>
  <c r="AF5658" i="3"/>
  <c r="AG5658" i="3" s="1"/>
  <c r="AH5658" i="3" s="1"/>
  <c r="AI5658" i="3" s="1"/>
  <c r="AL5658" i="3" s="1"/>
  <c r="AN5658" i="3" s="1"/>
  <c r="O5658" i="3" s="1"/>
  <c r="AF5650" i="3"/>
  <c r="AG5650" i="3" s="1"/>
  <c r="AH5650" i="3" s="1"/>
  <c r="AI5650" i="3" s="1"/>
  <c r="AL5650" i="3" s="1"/>
  <c r="AN5650" i="3" s="1"/>
  <c r="O5650" i="3" s="1"/>
  <c r="AF5642" i="3"/>
  <c r="AG5642" i="3" s="1"/>
  <c r="AH5642" i="3" s="1"/>
  <c r="AI5642" i="3" s="1"/>
  <c r="AL5642" i="3" s="1"/>
  <c r="AN5642" i="3" s="1"/>
  <c r="O5642" i="3" s="1"/>
  <c r="AF5634" i="3"/>
  <c r="AG5634" i="3" s="1"/>
  <c r="AH5634" i="3" s="1"/>
  <c r="AI5634" i="3" s="1"/>
  <c r="AL5634" i="3" s="1"/>
  <c r="AN5634" i="3" s="1"/>
  <c r="O5634" i="3" s="1"/>
  <c r="AF5626" i="3"/>
  <c r="AG5626" i="3" s="1"/>
  <c r="AH5626" i="3" s="1"/>
  <c r="AI5626" i="3" s="1"/>
  <c r="AL5626" i="3" s="1"/>
  <c r="AN5626" i="3" s="1"/>
  <c r="O5626" i="3" s="1"/>
  <c r="AF5618" i="3"/>
  <c r="AG5618" i="3" s="1"/>
  <c r="AH5618" i="3" s="1"/>
  <c r="AI5618" i="3" s="1"/>
  <c r="AL5618" i="3" s="1"/>
  <c r="AN5618" i="3" s="1"/>
  <c r="O5618" i="3" s="1"/>
  <c r="AF5610" i="3"/>
  <c r="AG5610" i="3" s="1"/>
  <c r="AH5610" i="3" s="1"/>
  <c r="AI5610" i="3" s="1"/>
  <c r="AL5610" i="3" s="1"/>
  <c r="AN5610" i="3" s="1"/>
  <c r="O5610" i="3" s="1"/>
  <c r="AF5602" i="3"/>
  <c r="AG5602" i="3" s="1"/>
  <c r="AH5602" i="3" s="1"/>
  <c r="AI5602" i="3" s="1"/>
  <c r="AL5602" i="3" s="1"/>
  <c r="AN5602" i="3" s="1"/>
  <c r="O5602" i="3" s="1"/>
  <c r="AF5594" i="3"/>
  <c r="AG5594" i="3" s="1"/>
  <c r="AH5594" i="3" s="1"/>
  <c r="AI5594" i="3" s="1"/>
  <c r="AL5594" i="3" s="1"/>
  <c r="AN5594" i="3" s="1"/>
  <c r="O5594" i="3" s="1"/>
  <c r="AF5586" i="3"/>
  <c r="AG5586" i="3" s="1"/>
  <c r="AH5586" i="3" s="1"/>
  <c r="AI5586" i="3" s="1"/>
  <c r="AL5586" i="3" s="1"/>
  <c r="AN5586" i="3" s="1"/>
  <c r="O5586" i="3" s="1"/>
  <c r="AF5578" i="3"/>
  <c r="AG5578" i="3" s="1"/>
  <c r="AH5578" i="3" s="1"/>
  <c r="AI5578" i="3" s="1"/>
  <c r="AL5578" i="3" s="1"/>
  <c r="AN5578" i="3" s="1"/>
  <c r="O5578" i="3" s="1"/>
  <c r="AF5570" i="3"/>
  <c r="AG5570" i="3" s="1"/>
  <c r="AH5570" i="3" s="1"/>
  <c r="AI5570" i="3" s="1"/>
  <c r="AL5570" i="3" s="1"/>
  <c r="AN5570" i="3" s="1"/>
  <c r="O5570" i="3" s="1"/>
  <c r="AF5562" i="3"/>
  <c r="AG5562" i="3" s="1"/>
  <c r="AH5562" i="3" s="1"/>
  <c r="AI5562" i="3" s="1"/>
  <c r="AL5562" i="3" s="1"/>
  <c r="AN5562" i="3" s="1"/>
  <c r="O5562" i="3" s="1"/>
  <c r="AF5554" i="3"/>
  <c r="AG5554" i="3" s="1"/>
  <c r="AH5554" i="3" s="1"/>
  <c r="AI5554" i="3" s="1"/>
  <c r="AL5554" i="3" s="1"/>
  <c r="AN5554" i="3" s="1"/>
  <c r="O5554" i="3" s="1"/>
  <c r="AF5546" i="3"/>
  <c r="AG5546" i="3" s="1"/>
  <c r="AH5546" i="3" s="1"/>
  <c r="AI5546" i="3" s="1"/>
  <c r="AL5546" i="3" s="1"/>
  <c r="AN5546" i="3" s="1"/>
  <c r="O5546" i="3" s="1"/>
  <c r="AF5538" i="3"/>
  <c r="AG5538" i="3" s="1"/>
  <c r="AH5538" i="3" s="1"/>
  <c r="AI5538" i="3" s="1"/>
  <c r="AL5538" i="3" s="1"/>
  <c r="AN5538" i="3" s="1"/>
  <c r="O5538" i="3" s="1"/>
  <c r="AF5530" i="3"/>
  <c r="AG5530" i="3" s="1"/>
  <c r="AH5530" i="3" s="1"/>
  <c r="AI5530" i="3" s="1"/>
  <c r="AL5530" i="3" s="1"/>
  <c r="AN5530" i="3" s="1"/>
  <c r="O5530" i="3" s="1"/>
  <c r="AF5522" i="3"/>
  <c r="AG5522" i="3" s="1"/>
  <c r="AH5522" i="3" s="1"/>
  <c r="AI5522" i="3" s="1"/>
  <c r="AL5522" i="3" s="1"/>
  <c r="AN5522" i="3" s="1"/>
  <c r="O5522" i="3" s="1"/>
  <c r="AF5514" i="3"/>
  <c r="AG5514" i="3" s="1"/>
  <c r="AH5514" i="3" s="1"/>
  <c r="AI5514" i="3" s="1"/>
  <c r="AL5514" i="3" s="1"/>
  <c r="AN5514" i="3" s="1"/>
  <c r="O5514" i="3" s="1"/>
  <c r="AF5506" i="3"/>
  <c r="AG5506" i="3" s="1"/>
  <c r="AH5506" i="3" s="1"/>
  <c r="AI5506" i="3" s="1"/>
  <c r="AL5506" i="3" s="1"/>
  <c r="AN5506" i="3" s="1"/>
  <c r="O5506" i="3" s="1"/>
  <c r="AF5498" i="3"/>
  <c r="AG5498" i="3" s="1"/>
  <c r="AH5498" i="3" s="1"/>
  <c r="AI5498" i="3" s="1"/>
  <c r="AL5498" i="3" s="1"/>
  <c r="AN5498" i="3" s="1"/>
  <c r="O5498" i="3" s="1"/>
  <c r="AF5490" i="3"/>
  <c r="AG5490" i="3" s="1"/>
  <c r="AH5490" i="3" s="1"/>
  <c r="AI5490" i="3" s="1"/>
  <c r="AL5490" i="3" s="1"/>
  <c r="AN5490" i="3" s="1"/>
  <c r="O5490" i="3" s="1"/>
  <c r="AF5482" i="3"/>
  <c r="AG5482" i="3" s="1"/>
  <c r="AH5482" i="3" s="1"/>
  <c r="AI5482" i="3" s="1"/>
  <c r="AL5482" i="3" s="1"/>
  <c r="AN5482" i="3" s="1"/>
  <c r="O5482" i="3" s="1"/>
  <c r="AF5474" i="3"/>
  <c r="AG5474" i="3" s="1"/>
  <c r="AH5474" i="3" s="1"/>
  <c r="AI5474" i="3" s="1"/>
  <c r="AL5474" i="3" s="1"/>
  <c r="AN5474" i="3" s="1"/>
  <c r="O5474" i="3" s="1"/>
  <c r="AF5466" i="3"/>
  <c r="AG5466" i="3" s="1"/>
  <c r="AH5466" i="3" s="1"/>
  <c r="AI5466" i="3" s="1"/>
  <c r="AL5466" i="3" s="1"/>
  <c r="AN5466" i="3" s="1"/>
  <c r="O5466" i="3" s="1"/>
  <c r="AF5458" i="3"/>
  <c r="AG5458" i="3" s="1"/>
  <c r="AH5458" i="3" s="1"/>
  <c r="AI5458" i="3" s="1"/>
  <c r="AL5458" i="3" s="1"/>
  <c r="AN5458" i="3" s="1"/>
  <c r="O5458" i="3" s="1"/>
  <c r="AF5450" i="3"/>
  <c r="AG5450" i="3" s="1"/>
  <c r="AH5450" i="3" s="1"/>
  <c r="AI5450" i="3" s="1"/>
  <c r="AL5450" i="3" s="1"/>
  <c r="AN5450" i="3" s="1"/>
  <c r="O5450" i="3" s="1"/>
  <c r="AF5442" i="3"/>
  <c r="AG5442" i="3" s="1"/>
  <c r="AH5442" i="3" s="1"/>
  <c r="AI5442" i="3" s="1"/>
  <c r="AL5442" i="3" s="1"/>
  <c r="AN5442" i="3" s="1"/>
  <c r="O5442" i="3" s="1"/>
  <c r="AF5434" i="3"/>
  <c r="AG5434" i="3" s="1"/>
  <c r="AH5434" i="3" s="1"/>
  <c r="AI5434" i="3" s="1"/>
  <c r="AL5434" i="3" s="1"/>
  <c r="AN5434" i="3" s="1"/>
  <c r="O5434" i="3" s="1"/>
  <c r="AF5426" i="3"/>
  <c r="AG5426" i="3" s="1"/>
  <c r="AH5426" i="3" s="1"/>
  <c r="AI5426" i="3" s="1"/>
  <c r="AL5426" i="3" s="1"/>
  <c r="AN5426" i="3" s="1"/>
  <c r="O5426" i="3" s="1"/>
  <c r="AF5418" i="3"/>
  <c r="AG5418" i="3" s="1"/>
  <c r="AH5418" i="3" s="1"/>
  <c r="AI5418" i="3" s="1"/>
  <c r="AL5418" i="3" s="1"/>
  <c r="AN5418" i="3" s="1"/>
  <c r="O5418" i="3" s="1"/>
  <c r="AF5410" i="3"/>
  <c r="AG5410" i="3" s="1"/>
  <c r="AH5410" i="3" s="1"/>
  <c r="AI5410" i="3" s="1"/>
  <c r="AL5410" i="3" s="1"/>
  <c r="AN5410" i="3" s="1"/>
  <c r="O5410" i="3" s="1"/>
  <c r="AF5402" i="3"/>
  <c r="AG5402" i="3" s="1"/>
  <c r="AH5402" i="3" s="1"/>
  <c r="AI5402" i="3" s="1"/>
  <c r="AL5402" i="3" s="1"/>
  <c r="AN5402" i="3" s="1"/>
  <c r="O5402" i="3" s="1"/>
  <c r="AF5394" i="3"/>
  <c r="AG5394" i="3" s="1"/>
  <c r="AH5394" i="3" s="1"/>
  <c r="AI5394" i="3" s="1"/>
  <c r="AL5394" i="3" s="1"/>
  <c r="AN5394" i="3" s="1"/>
  <c r="O5394" i="3" s="1"/>
  <c r="AF5386" i="3"/>
  <c r="AG5386" i="3" s="1"/>
  <c r="AH5386" i="3" s="1"/>
  <c r="AI5386" i="3" s="1"/>
  <c r="AL5386" i="3" s="1"/>
  <c r="AN5386" i="3" s="1"/>
  <c r="O5386" i="3" s="1"/>
  <c r="AF5378" i="3"/>
  <c r="AG5378" i="3" s="1"/>
  <c r="AH5378" i="3" s="1"/>
  <c r="AI5378" i="3" s="1"/>
  <c r="AL5378" i="3" s="1"/>
  <c r="AN5378" i="3" s="1"/>
  <c r="O5378" i="3" s="1"/>
  <c r="AF5370" i="3"/>
  <c r="AG5370" i="3" s="1"/>
  <c r="AH5370" i="3" s="1"/>
  <c r="AI5370" i="3" s="1"/>
  <c r="AL5370" i="3" s="1"/>
  <c r="AN5370" i="3" s="1"/>
  <c r="O5370" i="3" s="1"/>
  <c r="AF5362" i="3"/>
  <c r="AG5362" i="3" s="1"/>
  <c r="AH5362" i="3" s="1"/>
  <c r="AI5362" i="3" s="1"/>
  <c r="AL5362" i="3" s="1"/>
  <c r="AN5362" i="3" s="1"/>
  <c r="O5362" i="3" s="1"/>
  <c r="AF5354" i="3"/>
  <c r="AG5354" i="3" s="1"/>
  <c r="AH5354" i="3" s="1"/>
  <c r="AI5354" i="3" s="1"/>
  <c r="AL5354" i="3" s="1"/>
  <c r="AN5354" i="3" s="1"/>
  <c r="O5354" i="3" s="1"/>
  <c r="AF5346" i="3"/>
  <c r="AG5346" i="3" s="1"/>
  <c r="AH5346" i="3" s="1"/>
  <c r="AI5346" i="3" s="1"/>
  <c r="AL5346" i="3" s="1"/>
  <c r="AN5346" i="3" s="1"/>
  <c r="O5346" i="3" s="1"/>
  <c r="AF5338" i="3"/>
  <c r="AG5338" i="3" s="1"/>
  <c r="AH5338" i="3" s="1"/>
  <c r="AI5338" i="3" s="1"/>
  <c r="AL5338" i="3" s="1"/>
  <c r="AN5338" i="3" s="1"/>
  <c r="O5338" i="3" s="1"/>
  <c r="AF5330" i="3"/>
  <c r="AG5330" i="3" s="1"/>
  <c r="AH5330" i="3" s="1"/>
  <c r="AI5330" i="3" s="1"/>
  <c r="AL5330" i="3" s="1"/>
  <c r="AN5330" i="3" s="1"/>
  <c r="O5330" i="3" s="1"/>
  <c r="AF5322" i="3"/>
  <c r="AG5322" i="3" s="1"/>
  <c r="AH5322" i="3" s="1"/>
  <c r="AI5322" i="3" s="1"/>
  <c r="AL5322" i="3" s="1"/>
  <c r="AN5322" i="3" s="1"/>
  <c r="O5322" i="3" s="1"/>
  <c r="AF5314" i="3"/>
  <c r="AG5314" i="3" s="1"/>
  <c r="AH5314" i="3" s="1"/>
  <c r="AI5314" i="3" s="1"/>
  <c r="AL5314" i="3" s="1"/>
  <c r="AN5314" i="3" s="1"/>
  <c r="O5314" i="3" s="1"/>
  <c r="AF5306" i="3"/>
  <c r="AG5306" i="3" s="1"/>
  <c r="AH5306" i="3" s="1"/>
  <c r="AI5306" i="3" s="1"/>
  <c r="AL5306" i="3" s="1"/>
  <c r="AN5306" i="3" s="1"/>
  <c r="O5306" i="3" s="1"/>
  <c r="AF5298" i="3"/>
  <c r="AG5298" i="3" s="1"/>
  <c r="AH5298" i="3" s="1"/>
  <c r="AI5298" i="3" s="1"/>
  <c r="AL5298" i="3" s="1"/>
  <c r="AN5298" i="3" s="1"/>
  <c r="O5298" i="3" s="1"/>
  <c r="AF5290" i="3"/>
  <c r="AG5290" i="3" s="1"/>
  <c r="AH5290" i="3" s="1"/>
  <c r="AI5290" i="3" s="1"/>
  <c r="AL5290" i="3" s="1"/>
  <c r="AN5290" i="3" s="1"/>
  <c r="O5290" i="3" s="1"/>
  <c r="AF5282" i="3"/>
  <c r="AG5282" i="3" s="1"/>
  <c r="AH5282" i="3" s="1"/>
  <c r="AI5282" i="3" s="1"/>
  <c r="AL5282" i="3" s="1"/>
  <c r="AN5282" i="3" s="1"/>
  <c r="O5282" i="3" s="1"/>
  <c r="AF5274" i="3"/>
  <c r="AG5274" i="3" s="1"/>
  <c r="AH5274" i="3" s="1"/>
  <c r="AI5274" i="3" s="1"/>
  <c r="AL5274" i="3" s="1"/>
  <c r="AN5274" i="3" s="1"/>
  <c r="O5274" i="3" s="1"/>
  <c r="AF5266" i="3"/>
  <c r="AG5266" i="3" s="1"/>
  <c r="AH5266" i="3" s="1"/>
  <c r="AI5266" i="3" s="1"/>
  <c r="AL5266" i="3" s="1"/>
  <c r="AN5266" i="3" s="1"/>
  <c r="O5266" i="3" s="1"/>
  <c r="AF5258" i="3"/>
  <c r="AG5258" i="3" s="1"/>
  <c r="AH5258" i="3" s="1"/>
  <c r="AI5258" i="3" s="1"/>
  <c r="AL5258" i="3" s="1"/>
  <c r="AN5258" i="3" s="1"/>
  <c r="O5258" i="3" s="1"/>
  <c r="AF5250" i="3"/>
  <c r="AG5250" i="3" s="1"/>
  <c r="AH5250" i="3" s="1"/>
  <c r="AI5250" i="3" s="1"/>
  <c r="AL5250" i="3" s="1"/>
  <c r="AN5250" i="3" s="1"/>
  <c r="O5250" i="3" s="1"/>
  <c r="AF5242" i="3"/>
  <c r="AG5242" i="3" s="1"/>
  <c r="AH5242" i="3" s="1"/>
  <c r="AI5242" i="3" s="1"/>
  <c r="AL5242" i="3" s="1"/>
  <c r="AN5242" i="3" s="1"/>
  <c r="O5242" i="3" s="1"/>
  <c r="AF5234" i="3"/>
  <c r="AG5234" i="3" s="1"/>
  <c r="AH5234" i="3" s="1"/>
  <c r="AI5234" i="3" s="1"/>
  <c r="AL5234" i="3" s="1"/>
  <c r="AN5234" i="3" s="1"/>
  <c r="O5234" i="3" s="1"/>
  <c r="AF5226" i="3"/>
  <c r="AG5226" i="3" s="1"/>
  <c r="AH5226" i="3" s="1"/>
  <c r="AI5226" i="3" s="1"/>
  <c r="AL5226" i="3" s="1"/>
  <c r="AN5226" i="3" s="1"/>
  <c r="O5226" i="3" s="1"/>
  <c r="AF5218" i="3"/>
  <c r="AG5218" i="3" s="1"/>
  <c r="AH5218" i="3" s="1"/>
  <c r="AI5218" i="3" s="1"/>
  <c r="AL5218" i="3" s="1"/>
  <c r="AN5218" i="3" s="1"/>
  <c r="O5218" i="3" s="1"/>
  <c r="AF5210" i="3"/>
  <c r="AG5210" i="3" s="1"/>
  <c r="AH5210" i="3" s="1"/>
  <c r="AI5210" i="3" s="1"/>
  <c r="AL5210" i="3" s="1"/>
  <c r="AN5210" i="3" s="1"/>
  <c r="O5210" i="3" s="1"/>
  <c r="AF5202" i="3"/>
  <c r="AG5202" i="3" s="1"/>
  <c r="AH5202" i="3" s="1"/>
  <c r="AI5202" i="3" s="1"/>
  <c r="AL5202" i="3" s="1"/>
  <c r="AN5202" i="3" s="1"/>
  <c r="O5202" i="3" s="1"/>
  <c r="AF5194" i="3"/>
  <c r="AG5194" i="3" s="1"/>
  <c r="AH5194" i="3" s="1"/>
  <c r="AI5194" i="3" s="1"/>
  <c r="AL5194" i="3" s="1"/>
  <c r="AN5194" i="3" s="1"/>
  <c r="O5194" i="3" s="1"/>
  <c r="AF5186" i="3"/>
  <c r="AG5186" i="3" s="1"/>
  <c r="AH5186" i="3" s="1"/>
  <c r="AI5186" i="3" s="1"/>
  <c r="AL5186" i="3" s="1"/>
  <c r="AN5186" i="3" s="1"/>
  <c r="O5186" i="3" s="1"/>
  <c r="AF5178" i="3"/>
  <c r="AG5178" i="3" s="1"/>
  <c r="AH5178" i="3" s="1"/>
  <c r="AI5178" i="3" s="1"/>
  <c r="AL5178" i="3" s="1"/>
  <c r="AN5178" i="3" s="1"/>
  <c r="O5178" i="3" s="1"/>
  <c r="AF5170" i="3"/>
  <c r="AG5170" i="3" s="1"/>
  <c r="AH5170" i="3" s="1"/>
  <c r="AI5170" i="3" s="1"/>
  <c r="AL5170" i="3" s="1"/>
  <c r="AN5170" i="3" s="1"/>
  <c r="O5170" i="3" s="1"/>
  <c r="AF5162" i="3"/>
  <c r="AG5162" i="3" s="1"/>
  <c r="AH5162" i="3" s="1"/>
  <c r="AI5162" i="3" s="1"/>
  <c r="AL5162" i="3" s="1"/>
  <c r="AN5162" i="3" s="1"/>
  <c r="O5162" i="3" s="1"/>
  <c r="AF5154" i="3"/>
  <c r="AG5154" i="3" s="1"/>
  <c r="AH5154" i="3" s="1"/>
  <c r="AI5154" i="3" s="1"/>
  <c r="AL5154" i="3" s="1"/>
  <c r="AN5154" i="3" s="1"/>
  <c r="O5154" i="3" s="1"/>
  <c r="AF5146" i="3"/>
  <c r="AG5146" i="3" s="1"/>
  <c r="AH5146" i="3" s="1"/>
  <c r="AI5146" i="3" s="1"/>
  <c r="AL5146" i="3" s="1"/>
  <c r="AN5146" i="3" s="1"/>
  <c r="O5146" i="3" s="1"/>
  <c r="AF5138" i="3"/>
  <c r="AG5138" i="3" s="1"/>
  <c r="AH5138" i="3" s="1"/>
  <c r="AI5138" i="3" s="1"/>
  <c r="AL5138" i="3" s="1"/>
  <c r="AN5138" i="3" s="1"/>
  <c r="O5138" i="3" s="1"/>
  <c r="AF5130" i="3"/>
  <c r="AG5130" i="3" s="1"/>
  <c r="AH5130" i="3" s="1"/>
  <c r="AI5130" i="3" s="1"/>
  <c r="AL5130" i="3" s="1"/>
  <c r="AN5130" i="3" s="1"/>
  <c r="O5130" i="3" s="1"/>
  <c r="AF5122" i="3"/>
  <c r="AG5122" i="3" s="1"/>
  <c r="AH5122" i="3" s="1"/>
  <c r="AI5122" i="3" s="1"/>
  <c r="AL5122" i="3" s="1"/>
  <c r="AN5122" i="3" s="1"/>
  <c r="O5122" i="3" s="1"/>
  <c r="AF5114" i="3"/>
  <c r="AG5114" i="3" s="1"/>
  <c r="AH5114" i="3" s="1"/>
  <c r="AI5114" i="3" s="1"/>
  <c r="AL5114" i="3" s="1"/>
  <c r="AN5114" i="3" s="1"/>
  <c r="O5114" i="3" s="1"/>
  <c r="AF5106" i="3"/>
  <c r="AG5106" i="3" s="1"/>
  <c r="AH5106" i="3" s="1"/>
  <c r="AI5106" i="3" s="1"/>
  <c r="AL5106" i="3" s="1"/>
  <c r="AN5106" i="3" s="1"/>
  <c r="O5106" i="3" s="1"/>
  <c r="AF5098" i="3"/>
  <c r="AG5098" i="3" s="1"/>
  <c r="AH5098" i="3" s="1"/>
  <c r="AI5098" i="3" s="1"/>
  <c r="AL5098" i="3" s="1"/>
  <c r="AN5098" i="3" s="1"/>
  <c r="O5098" i="3" s="1"/>
  <c r="AF5090" i="3"/>
  <c r="AG5090" i="3" s="1"/>
  <c r="AH5090" i="3" s="1"/>
  <c r="AI5090" i="3" s="1"/>
  <c r="AL5090" i="3" s="1"/>
  <c r="AN5090" i="3" s="1"/>
  <c r="O5090" i="3" s="1"/>
  <c r="AF5082" i="3"/>
  <c r="AG5082" i="3" s="1"/>
  <c r="AH5082" i="3" s="1"/>
  <c r="AI5082" i="3" s="1"/>
  <c r="AL5082" i="3" s="1"/>
  <c r="AN5082" i="3" s="1"/>
  <c r="O5082" i="3" s="1"/>
  <c r="AF5074" i="3"/>
  <c r="AG5074" i="3" s="1"/>
  <c r="AH5074" i="3" s="1"/>
  <c r="AI5074" i="3" s="1"/>
  <c r="AL5074" i="3" s="1"/>
  <c r="AN5074" i="3" s="1"/>
  <c r="O5074" i="3" s="1"/>
  <c r="AF5066" i="3"/>
  <c r="AG5066" i="3" s="1"/>
  <c r="AH5066" i="3" s="1"/>
  <c r="AI5066" i="3" s="1"/>
  <c r="AL5066" i="3" s="1"/>
  <c r="AN5066" i="3" s="1"/>
  <c r="O5066" i="3" s="1"/>
  <c r="AF5058" i="3"/>
  <c r="AG5058" i="3" s="1"/>
  <c r="AH5058" i="3" s="1"/>
  <c r="AI5058" i="3" s="1"/>
  <c r="AL5058" i="3" s="1"/>
  <c r="AN5058" i="3" s="1"/>
  <c r="O5058" i="3" s="1"/>
  <c r="AF5050" i="3"/>
  <c r="AG5050" i="3" s="1"/>
  <c r="AH5050" i="3" s="1"/>
  <c r="AI5050" i="3" s="1"/>
  <c r="AL5050" i="3" s="1"/>
  <c r="AN5050" i="3" s="1"/>
  <c r="O5050" i="3" s="1"/>
  <c r="AF5042" i="3"/>
  <c r="AG5042" i="3" s="1"/>
  <c r="AH5042" i="3" s="1"/>
  <c r="AI5042" i="3" s="1"/>
  <c r="AL5042" i="3" s="1"/>
  <c r="AN5042" i="3" s="1"/>
  <c r="O5042" i="3" s="1"/>
  <c r="AF5034" i="3"/>
  <c r="AG5034" i="3" s="1"/>
  <c r="AH5034" i="3" s="1"/>
  <c r="AI5034" i="3" s="1"/>
  <c r="AL5034" i="3" s="1"/>
  <c r="AN5034" i="3" s="1"/>
  <c r="O5034" i="3" s="1"/>
  <c r="AF5026" i="3"/>
  <c r="AG5026" i="3" s="1"/>
  <c r="AH5026" i="3" s="1"/>
  <c r="AI5026" i="3" s="1"/>
  <c r="AL5026" i="3" s="1"/>
  <c r="AN5026" i="3" s="1"/>
  <c r="O5026" i="3" s="1"/>
  <c r="AF5018" i="3"/>
  <c r="AG5018" i="3" s="1"/>
  <c r="AH5018" i="3" s="1"/>
  <c r="AI5018" i="3" s="1"/>
  <c r="AL5018" i="3" s="1"/>
  <c r="AN5018" i="3" s="1"/>
  <c r="O5018" i="3" s="1"/>
  <c r="AF5010" i="3"/>
  <c r="AG5010" i="3" s="1"/>
  <c r="AH5010" i="3" s="1"/>
  <c r="AI5010" i="3" s="1"/>
  <c r="AL5010" i="3" s="1"/>
  <c r="AN5010" i="3" s="1"/>
  <c r="O5010" i="3" s="1"/>
  <c r="AF5002" i="3"/>
  <c r="AG5002" i="3" s="1"/>
  <c r="AH5002" i="3" s="1"/>
  <c r="AI5002" i="3" s="1"/>
  <c r="AL5002" i="3" s="1"/>
  <c r="AN5002" i="3" s="1"/>
  <c r="O5002" i="3" s="1"/>
  <c r="AF4994" i="3"/>
  <c r="AG4994" i="3" s="1"/>
  <c r="AH4994" i="3" s="1"/>
  <c r="AI4994" i="3" s="1"/>
  <c r="AL4994" i="3" s="1"/>
  <c r="AN4994" i="3" s="1"/>
  <c r="O4994" i="3" s="1"/>
  <c r="AF4986" i="3"/>
  <c r="AG4986" i="3" s="1"/>
  <c r="AH4986" i="3" s="1"/>
  <c r="AI4986" i="3" s="1"/>
  <c r="AL4986" i="3" s="1"/>
  <c r="AN4986" i="3" s="1"/>
  <c r="O4986" i="3" s="1"/>
  <c r="AF4978" i="3"/>
  <c r="AG4978" i="3" s="1"/>
  <c r="AH4978" i="3" s="1"/>
  <c r="AI4978" i="3" s="1"/>
  <c r="AL4978" i="3" s="1"/>
  <c r="AN4978" i="3" s="1"/>
  <c r="O4978" i="3" s="1"/>
  <c r="AF4970" i="3"/>
  <c r="AG4970" i="3" s="1"/>
  <c r="AH4970" i="3" s="1"/>
  <c r="AI4970" i="3" s="1"/>
  <c r="AL4970" i="3" s="1"/>
  <c r="AN4970" i="3" s="1"/>
  <c r="O4970" i="3" s="1"/>
  <c r="AF4962" i="3"/>
  <c r="AG4962" i="3" s="1"/>
  <c r="AH4962" i="3" s="1"/>
  <c r="AI4962" i="3" s="1"/>
  <c r="AL4962" i="3" s="1"/>
  <c r="AN4962" i="3" s="1"/>
  <c r="O4962" i="3" s="1"/>
  <c r="AF4954" i="3"/>
  <c r="AG4954" i="3" s="1"/>
  <c r="AH4954" i="3" s="1"/>
  <c r="AI4954" i="3" s="1"/>
  <c r="AL4954" i="3" s="1"/>
  <c r="AN4954" i="3" s="1"/>
  <c r="O4954" i="3" s="1"/>
  <c r="AF4946" i="3"/>
  <c r="AG4946" i="3" s="1"/>
  <c r="AH4946" i="3" s="1"/>
  <c r="AI4946" i="3" s="1"/>
  <c r="AL4946" i="3" s="1"/>
  <c r="AN4946" i="3" s="1"/>
  <c r="O4946" i="3" s="1"/>
  <c r="AF4938" i="3"/>
  <c r="AG4938" i="3" s="1"/>
  <c r="AH4938" i="3" s="1"/>
  <c r="AI4938" i="3" s="1"/>
  <c r="AL4938" i="3" s="1"/>
  <c r="AN4938" i="3" s="1"/>
  <c r="O4938" i="3" s="1"/>
  <c r="AF4930" i="3"/>
  <c r="AG4930" i="3" s="1"/>
  <c r="AH4930" i="3" s="1"/>
  <c r="AI4930" i="3" s="1"/>
  <c r="AL4930" i="3" s="1"/>
  <c r="AN4930" i="3" s="1"/>
  <c r="O4930" i="3" s="1"/>
  <c r="AF4922" i="3"/>
  <c r="AG4922" i="3" s="1"/>
  <c r="AH4922" i="3" s="1"/>
  <c r="AI4922" i="3" s="1"/>
  <c r="AL4922" i="3" s="1"/>
  <c r="AN4922" i="3" s="1"/>
  <c r="O4922" i="3" s="1"/>
  <c r="AF4914" i="3"/>
  <c r="AG4914" i="3" s="1"/>
  <c r="AH4914" i="3" s="1"/>
  <c r="AI4914" i="3" s="1"/>
  <c r="AL4914" i="3" s="1"/>
  <c r="AN4914" i="3" s="1"/>
  <c r="O4914" i="3" s="1"/>
  <c r="AF4906" i="3"/>
  <c r="AG4906" i="3" s="1"/>
  <c r="AH4906" i="3" s="1"/>
  <c r="AI4906" i="3" s="1"/>
  <c r="AL4906" i="3" s="1"/>
  <c r="AN4906" i="3" s="1"/>
  <c r="O4906" i="3" s="1"/>
  <c r="AF4898" i="3"/>
  <c r="AG4898" i="3" s="1"/>
  <c r="AH4898" i="3" s="1"/>
  <c r="AI4898" i="3" s="1"/>
  <c r="AL4898" i="3" s="1"/>
  <c r="AN4898" i="3" s="1"/>
  <c r="O4898" i="3" s="1"/>
  <c r="AF4890" i="3"/>
  <c r="AG4890" i="3" s="1"/>
  <c r="AH4890" i="3" s="1"/>
  <c r="AI4890" i="3" s="1"/>
  <c r="AL4890" i="3" s="1"/>
  <c r="AN4890" i="3" s="1"/>
  <c r="O4890" i="3" s="1"/>
  <c r="AF4882" i="3"/>
  <c r="AG4882" i="3" s="1"/>
  <c r="AH4882" i="3" s="1"/>
  <c r="AI4882" i="3" s="1"/>
  <c r="AL4882" i="3" s="1"/>
  <c r="AN4882" i="3" s="1"/>
  <c r="O4882" i="3" s="1"/>
  <c r="AF4874" i="3"/>
  <c r="AG4874" i="3" s="1"/>
  <c r="AH4874" i="3" s="1"/>
  <c r="AI4874" i="3" s="1"/>
  <c r="AL4874" i="3" s="1"/>
  <c r="AN4874" i="3" s="1"/>
  <c r="O4874" i="3" s="1"/>
  <c r="AF4866" i="3"/>
  <c r="AG4866" i="3" s="1"/>
  <c r="AH4866" i="3" s="1"/>
  <c r="AI4866" i="3" s="1"/>
  <c r="AL4866" i="3" s="1"/>
  <c r="AN4866" i="3" s="1"/>
  <c r="O4866" i="3" s="1"/>
  <c r="AF4858" i="3"/>
  <c r="AG4858" i="3" s="1"/>
  <c r="AH4858" i="3" s="1"/>
  <c r="AI4858" i="3" s="1"/>
  <c r="AL4858" i="3" s="1"/>
  <c r="AN4858" i="3" s="1"/>
  <c r="O4858" i="3" s="1"/>
  <c r="AF4850" i="3"/>
  <c r="AG4850" i="3" s="1"/>
  <c r="AH4850" i="3" s="1"/>
  <c r="AI4850" i="3" s="1"/>
  <c r="AL4850" i="3" s="1"/>
  <c r="AN4850" i="3" s="1"/>
  <c r="O4850" i="3" s="1"/>
  <c r="AF4842" i="3"/>
  <c r="AG4842" i="3" s="1"/>
  <c r="AH4842" i="3" s="1"/>
  <c r="AI4842" i="3" s="1"/>
  <c r="AL4842" i="3" s="1"/>
  <c r="AN4842" i="3" s="1"/>
  <c r="O4842" i="3" s="1"/>
  <c r="AF4834" i="3"/>
  <c r="AG4834" i="3" s="1"/>
  <c r="AH4834" i="3" s="1"/>
  <c r="AI4834" i="3" s="1"/>
  <c r="AL4834" i="3" s="1"/>
  <c r="AN4834" i="3" s="1"/>
  <c r="O4834" i="3" s="1"/>
  <c r="AF4826" i="3"/>
  <c r="AG4826" i="3" s="1"/>
  <c r="AH4826" i="3" s="1"/>
  <c r="AI4826" i="3" s="1"/>
  <c r="AL4826" i="3" s="1"/>
  <c r="AN4826" i="3" s="1"/>
  <c r="O4826" i="3" s="1"/>
  <c r="AF4818" i="3"/>
  <c r="AG4818" i="3" s="1"/>
  <c r="AH4818" i="3" s="1"/>
  <c r="AI4818" i="3" s="1"/>
  <c r="AL4818" i="3" s="1"/>
  <c r="AN4818" i="3" s="1"/>
  <c r="O4818" i="3" s="1"/>
  <c r="AF4810" i="3"/>
  <c r="AG4810" i="3" s="1"/>
  <c r="AH4810" i="3" s="1"/>
  <c r="AI4810" i="3" s="1"/>
  <c r="AL4810" i="3" s="1"/>
  <c r="AN4810" i="3" s="1"/>
  <c r="O4810" i="3" s="1"/>
  <c r="AF4802" i="3"/>
  <c r="AG4802" i="3" s="1"/>
  <c r="AH4802" i="3" s="1"/>
  <c r="AI4802" i="3" s="1"/>
  <c r="AL4802" i="3" s="1"/>
  <c r="AN4802" i="3" s="1"/>
  <c r="O4802" i="3" s="1"/>
  <c r="AF4794" i="3"/>
  <c r="AG4794" i="3" s="1"/>
  <c r="AH4794" i="3" s="1"/>
  <c r="AI4794" i="3" s="1"/>
  <c r="AL4794" i="3" s="1"/>
  <c r="AN4794" i="3" s="1"/>
  <c r="O4794" i="3" s="1"/>
  <c r="AF4786" i="3"/>
  <c r="AG4786" i="3" s="1"/>
  <c r="AH4786" i="3" s="1"/>
  <c r="AI4786" i="3" s="1"/>
  <c r="AL4786" i="3" s="1"/>
  <c r="AN4786" i="3" s="1"/>
  <c r="O4786" i="3" s="1"/>
  <c r="AF4778" i="3"/>
  <c r="AG4778" i="3" s="1"/>
  <c r="AH4778" i="3" s="1"/>
  <c r="AI4778" i="3" s="1"/>
  <c r="AL4778" i="3" s="1"/>
  <c r="AN4778" i="3" s="1"/>
  <c r="O4778" i="3" s="1"/>
  <c r="AF4770" i="3"/>
  <c r="AG4770" i="3" s="1"/>
  <c r="AH4770" i="3" s="1"/>
  <c r="AI4770" i="3" s="1"/>
  <c r="AL4770" i="3" s="1"/>
  <c r="AN4770" i="3" s="1"/>
  <c r="O4770" i="3" s="1"/>
  <c r="AF4762" i="3"/>
  <c r="AG4762" i="3" s="1"/>
  <c r="AH4762" i="3" s="1"/>
  <c r="AI4762" i="3" s="1"/>
  <c r="AL4762" i="3" s="1"/>
  <c r="AN4762" i="3" s="1"/>
  <c r="O4762" i="3" s="1"/>
  <c r="AF4754" i="3"/>
  <c r="AG4754" i="3" s="1"/>
  <c r="AH4754" i="3" s="1"/>
  <c r="AI4754" i="3" s="1"/>
  <c r="AL4754" i="3" s="1"/>
  <c r="AN4754" i="3" s="1"/>
  <c r="O4754" i="3" s="1"/>
  <c r="AF4746" i="3"/>
  <c r="AG4746" i="3" s="1"/>
  <c r="AH4746" i="3" s="1"/>
  <c r="AI4746" i="3" s="1"/>
  <c r="AL4746" i="3" s="1"/>
  <c r="AN4746" i="3" s="1"/>
  <c r="O4746" i="3" s="1"/>
  <c r="AF4738" i="3"/>
  <c r="AG4738" i="3" s="1"/>
  <c r="AH4738" i="3" s="1"/>
  <c r="AI4738" i="3" s="1"/>
  <c r="AL4738" i="3" s="1"/>
  <c r="AN4738" i="3" s="1"/>
  <c r="O4738" i="3" s="1"/>
  <c r="AF4730" i="3"/>
  <c r="AG4730" i="3" s="1"/>
  <c r="AH4730" i="3" s="1"/>
  <c r="AI4730" i="3" s="1"/>
  <c r="AL4730" i="3" s="1"/>
  <c r="AN4730" i="3" s="1"/>
  <c r="O4730" i="3" s="1"/>
  <c r="AF4722" i="3"/>
  <c r="AG4722" i="3" s="1"/>
  <c r="AH4722" i="3" s="1"/>
  <c r="AI4722" i="3" s="1"/>
  <c r="AL4722" i="3" s="1"/>
  <c r="AN4722" i="3" s="1"/>
  <c r="O4722" i="3" s="1"/>
  <c r="AF4714" i="3"/>
  <c r="AG4714" i="3" s="1"/>
  <c r="AH4714" i="3" s="1"/>
  <c r="AI4714" i="3" s="1"/>
  <c r="AL4714" i="3" s="1"/>
  <c r="AN4714" i="3" s="1"/>
  <c r="O4714" i="3" s="1"/>
  <c r="AF4706" i="3"/>
  <c r="AG4706" i="3" s="1"/>
  <c r="AH4706" i="3" s="1"/>
  <c r="AI4706" i="3" s="1"/>
  <c r="AL4706" i="3" s="1"/>
  <c r="AN4706" i="3" s="1"/>
  <c r="O4706" i="3" s="1"/>
  <c r="AF4698" i="3"/>
  <c r="AG4698" i="3" s="1"/>
  <c r="AH4698" i="3" s="1"/>
  <c r="AI4698" i="3" s="1"/>
  <c r="AL4698" i="3" s="1"/>
  <c r="AN4698" i="3" s="1"/>
  <c r="O4698" i="3" s="1"/>
  <c r="AF4690" i="3"/>
  <c r="AG4690" i="3" s="1"/>
  <c r="AH4690" i="3" s="1"/>
  <c r="AI4690" i="3" s="1"/>
  <c r="AL4690" i="3" s="1"/>
  <c r="AN4690" i="3" s="1"/>
  <c r="O4690" i="3" s="1"/>
  <c r="AF4682" i="3"/>
  <c r="AG4682" i="3" s="1"/>
  <c r="AH4682" i="3" s="1"/>
  <c r="AI4682" i="3" s="1"/>
  <c r="AL4682" i="3" s="1"/>
  <c r="AN4682" i="3" s="1"/>
  <c r="O4682" i="3" s="1"/>
  <c r="AF4674" i="3"/>
  <c r="AG4674" i="3" s="1"/>
  <c r="AH4674" i="3" s="1"/>
  <c r="AI4674" i="3" s="1"/>
  <c r="AL4674" i="3" s="1"/>
  <c r="AN4674" i="3" s="1"/>
  <c r="O4674" i="3" s="1"/>
  <c r="AF4666" i="3"/>
  <c r="AG4666" i="3" s="1"/>
  <c r="AH4666" i="3" s="1"/>
  <c r="AI4666" i="3" s="1"/>
  <c r="AL4666" i="3" s="1"/>
  <c r="AN4666" i="3" s="1"/>
  <c r="O4666" i="3" s="1"/>
  <c r="AF4658" i="3"/>
  <c r="AG4658" i="3" s="1"/>
  <c r="AH4658" i="3" s="1"/>
  <c r="AI4658" i="3" s="1"/>
  <c r="AL4658" i="3" s="1"/>
  <c r="AN4658" i="3" s="1"/>
  <c r="O4658" i="3" s="1"/>
  <c r="AF4650" i="3"/>
  <c r="AG4650" i="3" s="1"/>
  <c r="AH4650" i="3" s="1"/>
  <c r="AI4650" i="3" s="1"/>
  <c r="AL4650" i="3" s="1"/>
  <c r="AN4650" i="3" s="1"/>
  <c r="O4650" i="3" s="1"/>
  <c r="AF4642" i="3"/>
  <c r="AG4642" i="3" s="1"/>
  <c r="AH4642" i="3" s="1"/>
  <c r="AI4642" i="3" s="1"/>
  <c r="AL4642" i="3" s="1"/>
  <c r="AN4642" i="3" s="1"/>
  <c r="O4642" i="3" s="1"/>
  <c r="AF4634" i="3"/>
  <c r="AG4634" i="3" s="1"/>
  <c r="AH4634" i="3" s="1"/>
  <c r="AI4634" i="3" s="1"/>
  <c r="AL4634" i="3" s="1"/>
  <c r="AN4634" i="3" s="1"/>
  <c r="O4634" i="3" s="1"/>
  <c r="AF4626" i="3"/>
  <c r="AG4626" i="3" s="1"/>
  <c r="AH4626" i="3" s="1"/>
  <c r="AI4626" i="3" s="1"/>
  <c r="AL4626" i="3" s="1"/>
  <c r="AN4626" i="3" s="1"/>
  <c r="O4626" i="3" s="1"/>
  <c r="AF4618" i="3"/>
  <c r="AG4618" i="3" s="1"/>
  <c r="AH4618" i="3" s="1"/>
  <c r="AI4618" i="3" s="1"/>
  <c r="AL4618" i="3" s="1"/>
  <c r="AN4618" i="3" s="1"/>
  <c r="O4618" i="3" s="1"/>
  <c r="AF4610" i="3"/>
  <c r="AG4610" i="3" s="1"/>
  <c r="AH4610" i="3" s="1"/>
  <c r="AI4610" i="3" s="1"/>
  <c r="AL4610" i="3" s="1"/>
  <c r="AN4610" i="3" s="1"/>
  <c r="O4610" i="3" s="1"/>
  <c r="AF4602" i="3"/>
  <c r="AG4602" i="3" s="1"/>
  <c r="AH4602" i="3" s="1"/>
  <c r="AI4602" i="3" s="1"/>
  <c r="AL4602" i="3" s="1"/>
  <c r="AN4602" i="3" s="1"/>
  <c r="O4602" i="3" s="1"/>
  <c r="AF4594" i="3"/>
  <c r="AG4594" i="3" s="1"/>
  <c r="AH4594" i="3" s="1"/>
  <c r="AI4594" i="3" s="1"/>
  <c r="AL4594" i="3" s="1"/>
  <c r="AN4594" i="3" s="1"/>
  <c r="O4594" i="3" s="1"/>
  <c r="AF4586" i="3"/>
  <c r="AG4586" i="3" s="1"/>
  <c r="AH4586" i="3" s="1"/>
  <c r="AI4586" i="3" s="1"/>
  <c r="AL4586" i="3" s="1"/>
  <c r="AN4586" i="3" s="1"/>
  <c r="O4586" i="3" s="1"/>
  <c r="AF4578" i="3"/>
  <c r="AG4578" i="3" s="1"/>
  <c r="AH4578" i="3" s="1"/>
  <c r="AI4578" i="3" s="1"/>
  <c r="AL4578" i="3" s="1"/>
  <c r="AN4578" i="3" s="1"/>
  <c r="O4578" i="3" s="1"/>
  <c r="AF4570" i="3"/>
  <c r="AG4570" i="3" s="1"/>
  <c r="AH4570" i="3" s="1"/>
  <c r="AI4570" i="3" s="1"/>
  <c r="AL4570" i="3" s="1"/>
  <c r="AN4570" i="3" s="1"/>
  <c r="O4570" i="3" s="1"/>
  <c r="AF4562" i="3"/>
  <c r="AG4562" i="3" s="1"/>
  <c r="AH4562" i="3" s="1"/>
  <c r="AI4562" i="3" s="1"/>
  <c r="AL4562" i="3" s="1"/>
  <c r="AN4562" i="3" s="1"/>
  <c r="O4562" i="3" s="1"/>
  <c r="AF4554" i="3"/>
  <c r="AG4554" i="3" s="1"/>
  <c r="AH4554" i="3" s="1"/>
  <c r="AI4554" i="3" s="1"/>
  <c r="AL4554" i="3" s="1"/>
  <c r="AN4554" i="3" s="1"/>
  <c r="O4554" i="3" s="1"/>
  <c r="AF4546" i="3"/>
  <c r="AG4546" i="3" s="1"/>
  <c r="AH4546" i="3" s="1"/>
  <c r="AI4546" i="3" s="1"/>
  <c r="AL4546" i="3" s="1"/>
  <c r="AN4546" i="3" s="1"/>
  <c r="O4546" i="3" s="1"/>
  <c r="AF4538" i="3"/>
  <c r="AG4538" i="3" s="1"/>
  <c r="AH4538" i="3" s="1"/>
  <c r="AI4538" i="3" s="1"/>
  <c r="AL4538" i="3" s="1"/>
  <c r="AN4538" i="3" s="1"/>
  <c r="O4538" i="3" s="1"/>
  <c r="AF4530" i="3"/>
  <c r="AG4530" i="3" s="1"/>
  <c r="AH4530" i="3" s="1"/>
  <c r="AI4530" i="3" s="1"/>
  <c r="AL4530" i="3" s="1"/>
  <c r="AN4530" i="3" s="1"/>
  <c r="O4530" i="3" s="1"/>
  <c r="AF4522" i="3"/>
  <c r="AG4522" i="3" s="1"/>
  <c r="AH4522" i="3" s="1"/>
  <c r="AI4522" i="3" s="1"/>
  <c r="AL4522" i="3" s="1"/>
  <c r="AN4522" i="3" s="1"/>
  <c r="O4522" i="3" s="1"/>
  <c r="AF4514" i="3"/>
  <c r="AG4514" i="3" s="1"/>
  <c r="AH4514" i="3" s="1"/>
  <c r="AI4514" i="3" s="1"/>
  <c r="AL4514" i="3" s="1"/>
  <c r="AN4514" i="3" s="1"/>
  <c r="O4514" i="3" s="1"/>
  <c r="AF4506" i="3"/>
  <c r="AG4506" i="3" s="1"/>
  <c r="AH4506" i="3" s="1"/>
  <c r="AI4506" i="3" s="1"/>
  <c r="AL4506" i="3" s="1"/>
  <c r="AN4506" i="3" s="1"/>
  <c r="O4506" i="3" s="1"/>
  <c r="AF4498" i="3"/>
  <c r="AG4498" i="3" s="1"/>
  <c r="AH4498" i="3" s="1"/>
  <c r="AI4498" i="3" s="1"/>
  <c r="AL4498" i="3" s="1"/>
  <c r="AN4498" i="3" s="1"/>
  <c r="O4498" i="3" s="1"/>
  <c r="AF4490" i="3"/>
  <c r="AG4490" i="3" s="1"/>
  <c r="AH4490" i="3" s="1"/>
  <c r="AI4490" i="3" s="1"/>
  <c r="AL4490" i="3" s="1"/>
  <c r="AN4490" i="3" s="1"/>
  <c r="O4490" i="3" s="1"/>
  <c r="AF4482" i="3"/>
  <c r="AG4482" i="3" s="1"/>
  <c r="AH4482" i="3" s="1"/>
  <c r="AI4482" i="3" s="1"/>
  <c r="AL4482" i="3" s="1"/>
  <c r="AN4482" i="3" s="1"/>
  <c r="O4482" i="3" s="1"/>
  <c r="AF4474" i="3"/>
  <c r="AG4474" i="3" s="1"/>
  <c r="AH4474" i="3" s="1"/>
  <c r="AI4474" i="3" s="1"/>
  <c r="AL4474" i="3" s="1"/>
  <c r="AN4474" i="3" s="1"/>
  <c r="O4474" i="3" s="1"/>
  <c r="AF4466" i="3"/>
  <c r="AG4466" i="3" s="1"/>
  <c r="AH4466" i="3" s="1"/>
  <c r="AI4466" i="3" s="1"/>
  <c r="AL4466" i="3" s="1"/>
  <c r="AN4466" i="3" s="1"/>
  <c r="O4466" i="3" s="1"/>
  <c r="AF4458" i="3"/>
  <c r="AG4458" i="3" s="1"/>
  <c r="AH4458" i="3" s="1"/>
  <c r="AI4458" i="3" s="1"/>
  <c r="AL4458" i="3" s="1"/>
  <c r="AN4458" i="3" s="1"/>
  <c r="O4458" i="3" s="1"/>
  <c r="AF4450" i="3"/>
  <c r="AG4450" i="3" s="1"/>
  <c r="AH4450" i="3" s="1"/>
  <c r="AI4450" i="3" s="1"/>
  <c r="AL4450" i="3" s="1"/>
  <c r="AN4450" i="3" s="1"/>
  <c r="O4450" i="3" s="1"/>
  <c r="AF4442" i="3"/>
  <c r="AG4442" i="3" s="1"/>
  <c r="AH4442" i="3" s="1"/>
  <c r="AI4442" i="3" s="1"/>
  <c r="AL4442" i="3" s="1"/>
  <c r="AN4442" i="3" s="1"/>
  <c r="O4442" i="3" s="1"/>
  <c r="AF4434" i="3"/>
  <c r="AG4434" i="3" s="1"/>
  <c r="AH4434" i="3" s="1"/>
  <c r="AI4434" i="3" s="1"/>
  <c r="AL4434" i="3" s="1"/>
  <c r="AN4434" i="3" s="1"/>
  <c r="O4434" i="3" s="1"/>
  <c r="AF4426" i="3"/>
  <c r="AG4426" i="3" s="1"/>
  <c r="AH4426" i="3" s="1"/>
  <c r="AI4426" i="3" s="1"/>
  <c r="AL4426" i="3" s="1"/>
  <c r="AN4426" i="3" s="1"/>
  <c r="O4426" i="3" s="1"/>
  <c r="AF4418" i="3"/>
  <c r="AG4418" i="3" s="1"/>
  <c r="AH4418" i="3" s="1"/>
  <c r="AI4418" i="3" s="1"/>
  <c r="AL4418" i="3" s="1"/>
  <c r="AN4418" i="3" s="1"/>
  <c r="O4418" i="3" s="1"/>
  <c r="AF4410" i="3"/>
  <c r="AG4410" i="3" s="1"/>
  <c r="AH4410" i="3" s="1"/>
  <c r="AI4410" i="3" s="1"/>
  <c r="AL4410" i="3" s="1"/>
  <c r="AN4410" i="3" s="1"/>
  <c r="O4410" i="3" s="1"/>
  <c r="AF4402" i="3"/>
  <c r="AG4402" i="3" s="1"/>
  <c r="AH4402" i="3" s="1"/>
  <c r="AI4402" i="3" s="1"/>
  <c r="AL4402" i="3" s="1"/>
  <c r="AN4402" i="3" s="1"/>
  <c r="O4402" i="3" s="1"/>
  <c r="AF4394" i="3"/>
  <c r="AG4394" i="3" s="1"/>
  <c r="AH4394" i="3" s="1"/>
  <c r="AI4394" i="3" s="1"/>
  <c r="AL4394" i="3" s="1"/>
  <c r="AN4394" i="3" s="1"/>
  <c r="O4394" i="3" s="1"/>
  <c r="AF4386" i="3"/>
  <c r="AG4386" i="3" s="1"/>
  <c r="AH4386" i="3" s="1"/>
  <c r="AI4386" i="3" s="1"/>
  <c r="AL4386" i="3" s="1"/>
  <c r="AN4386" i="3" s="1"/>
  <c r="O4386" i="3" s="1"/>
  <c r="AF4378" i="3"/>
  <c r="AG4378" i="3" s="1"/>
  <c r="AH4378" i="3" s="1"/>
  <c r="AI4378" i="3" s="1"/>
  <c r="AL4378" i="3" s="1"/>
  <c r="AN4378" i="3" s="1"/>
  <c r="O4378" i="3" s="1"/>
  <c r="AF4370" i="3"/>
  <c r="AG4370" i="3" s="1"/>
  <c r="AH4370" i="3" s="1"/>
  <c r="AI4370" i="3" s="1"/>
  <c r="AL4370" i="3" s="1"/>
  <c r="AN4370" i="3" s="1"/>
  <c r="O4370" i="3" s="1"/>
  <c r="AF4362" i="3"/>
  <c r="AG4362" i="3" s="1"/>
  <c r="AH4362" i="3" s="1"/>
  <c r="AI4362" i="3" s="1"/>
  <c r="AL4362" i="3" s="1"/>
  <c r="AN4362" i="3" s="1"/>
  <c r="O4362" i="3" s="1"/>
  <c r="AF4354" i="3"/>
  <c r="AG4354" i="3" s="1"/>
  <c r="AH4354" i="3" s="1"/>
  <c r="AI4354" i="3" s="1"/>
  <c r="AL4354" i="3" s="1"/>
  <c r="AN4354" i="3" s="1"/>
  <c r="O4354" i="3" s="1"/>
  <c r="AF4346" i="3"/>
  <c r="AG4346" i="3" s="1"/>
  <c r="AH4346" i="3" s="1"/>
  <c r="AI4346" i="3" s="1"/>
  <c r="AL4346" i="3" s="1"/>
  <c r="AN4346" i="3" s="1"/>
  <c r="O4346" i="3" s="1"/>
  <c r="AF4338" i="3"/>
  <c r="AG4338" i="3" s="1"/>
  <c r="AH4338" i="3" s="1"/>
  <c r="AI4338" i="3" s="1"/>
  <c r="AL4338" i="3" s="1"/>
  <c r="AN4338" i="3" s="1"/>
  <c r="O4338" i="3" s="1"/>
  <c r="AF4330" i="3"/>
  <c r="AG4330" i="3" s="1"/>
  <c r="AH4330" i="3" s="1"/>
  <c r="AI4330" i="3" s="1"/>
  <c r="AL4330" i="3" s="1"/>
  <c r="AN4330" i="3" s="1"/>
  <c r="O4330" i="3" s="1"/>
  <c r="AF4322" i="3"/>
  <c r="AG4322" i="3" s="1"/>
  <c r="AH4322" i="3" s="1"/>
  <c r="AI4322" i="3" s="1"/>
  <c r="AL4322" i="3" s="1"/>
  <c r="AN4322" i="3" s="1"/>
  <c r="O4322" i="3" s="1"/>
  <c r="AF4314" i="3"/>
  <c r="AG4314" i="3" s="1"/>
  <c r="AH4314" i="3" s="1"/>
  <c r="AI4314" i="3" s="1"/>
  <c r="AL4314" i="3" s="1"/>
  <c r="AN4314" i="3" s="1"/>
  <c r="O4314" i="3" s="1"/>
  <c r="AF4306" i="3"/>
  <c r="AG4306" i="3" s="1"/>
  <c r="AH4306" i="3" s="1"/>
  <c r="AI4306" i="3" s="1"/>
  <c r="AL4306" i="3" s="1"/>
  <c r="AN4306" i="3" s="1"/>
  <c r="O4306" i="3" s="1"/>
  <c r="AF4298" i="3"/>
  <c r="AG4298" i="3" s="1"/>
  <c r="AH4298" i="3" s="1"/>
  <c r="AI4298" i="3" s="1"/>
  <c r="AL4298" i="3" s="1"/>
  <c r="AN4298" i="3" s="1"/>
  <c r="O4298" i="3" s="1"/>
  <c r="AF4290" i="3"/>
  <c r="AG4290" i="3" s="1"/>
  <c r="AH4290" i="3" s="1"/>
  <c r="AI4290" i="3" s="1"/>
  <c r="AL4290" i="3" s="1"/>
  <c r="AN4290" i="3" s="1"/>
  <c r="O4290" i="3" s="1"/>
  <c r="AF4282" i="3"/>
  <c r="AG4282" i="3" s="1"/>
  <c r="AH4282" i="3" s="1"/>
  <c r="AI4282" i="3" s="1"/>
  <c r="AL4282" i="3" s="1"/>
  <c r="AN4282" i="3" s="1"/>
  <c r="O4282" i="3" s="1"/>
  <c r="AF4274" i="3"/>
  <c r="AG4274" i="3" s="1"/>
  <c r="AH4274" i="3" s="1"/>
  <c r="AI4274" i="3" s="1"/>
  <c r="AL4274" i="3" s="1"/>
  <c r="AN4274" i="3" s="1"/>
  <c r="O4274" i="3" s="1"/>
  <c r="AF4266" i="3"/>
  <c r="AG4266" i="3" s="1"/>
  <c r="AH4266" i="3" s="1"/>
  <c r="AI4266" i="3" s="1"/>
  <c r="AL4266" i="3" s="1"/>
  <c r="AN4266" i="3" s="1"/>
  <c r="O4266" i="3" s="1"/>
  <c r="AF4258" i="3"/>
  <c r="AG4258" i="3" s="1"/>
  <c r="AH4258" i="3" s="1"/>
  <c r="AI4258" i="3" s="1"/>
  <c r="AL4258" i="3" s="1"/>
  <c r="AN4258" i="3" s="1"/>
  <c r="O4258" i="3" s="1"/>
  <c r="AF4250" i="3"/>
  <c r="AG4250" i="3" s="1"/>
  <c r="AH4250" i="3" s="1"/>
  <c r="AI4250" i="3" s="1"/>
  <c r="AL4250" i="3" s="1"/>
  <c r="AN4250" i="3" s="1"/>
  <c r="O4250" i="3" s="1"/>
  <c r="AF4242" i="3"/>
  <c r="AG4242" i="3" s="1"/>
  <c r="AH4242" i="3" s="1"/>
  <c r="AI4242" i="3" s="1"/>
  <c r="AL4242" i="3" s="1"/>
  <c r="AN4242" i="3" s="1"/>
  <c r="O4242" i="3" s="1"/>
  <c r="AF4234" i="3"/>
  <c r="AG4234" i="3" s="1"/>
  <c r="AH4234" i="3" s="1"/>
  <c r="AI4234" i="3" s="1"/>
  <c r="AL4234" i="3" s="1"/>
  <c r="AN4234" i="3" s="1"/>
  <c r="O4234" i="3" s="1"/>
  <c r="AF4226" i="3"/>
  <c r="AG4226" i="3" s="1"/>
  <c r="AH4226" i="3" s="1"/>
  <c r="AI4226" i="3" s="1"/>
  <c r="AL4226" i="3" s="1"/>
  <c r="AN4226" i="3" s="1"/>
  <c r="O4226" i="3" s="1"/>
  <c r="AF4218" i="3"/>
  <c r="AG4218" i="3" s="1"/>
  <c r="AH4218" i="3" s="1"/>
  <c r="AI4218" i="3" s="1"/>
  <c r="AL4218" i="3" s="1"/>
  <c r="AN4218" i="3" s="1"/>
  <c r="O4218" i="3" s="1"/>
  <c r="AF4210" i="3"/>
  <c r="AG4210" i="3" s="1"/>
  <c r="AH4210" i="3" s="1"/>
  <c r="AI4210" i="3" s="1"/>
  <c r="AL4210" i="3" s="1"/>
  <c r="AN4210" i="3" s="1"/>
  <c r="O4210" i="3" s="1"/>
  <c r="AF4202" i="3"/>
  <c r="AG4202" i="3" s="1"/>
  <c r="AH4202" i="3" s="1"/>
  <c r="AI4202" i="3" s="1"/>
  <c r="AL4202" i="3" s="1"/>
  <c r="AN4202" i="3" s="1"/>
  <c r="O4202" i="3" s="1"/>
  <c r="AF4194" i="3"/>
  <c r="AG4194" i="3" s="1"/>
  <c r="AH4194" i="3" s="1"/>
  <c r="AI4194" i="3" s="1"/>
  <c r="AL4194" i="3" s="1"/>
  <c r="AN4194" i="3" s="1"/>
  <c r="O4194" i="3" s="1"/>
  <c r="AF4186" i="3"/>
  <c r="AG4186" i="3" s="1"/>
  <c r="AH4186" i="3" s="1"/>
  <c r="AI4186" i="3" s="1"/>
  <c r="AL4186" i="3" s="1"/>
  <c r="AN4186" i="3" s="1"/>
  <c r="O4186" i="3" s="1"/>
  <c r="AF4178" i="3"/>
  <c r="AG4178" i="3" s="1"/>
  <c r="AH4178" i="3" s="1"/>
  <c r="AI4178" i="3" s="1"/>
  <c r="AL4178" i="3" s="1"/>
  <c r="AN4178" i="3" s="1"/>
  <c r="O4178" i="3" s="1"/>
  <c r="AF4170" i="3"/>
  <c r="AG4170" i="3" s="1"/>
  <c r="AH4170" i="3" s="1"/>
  <c r="AI4170" i="3" s="1"/>
  <c r="AL4170" i="3" s="1"/>
  <c r="AN4170" i="3" s="1"/>
  <c r="O4170" i="3" s="1"/>
  <c r="AF4162" i="3"/>
  <c r="AG4162" i="3" s="1"/>
  <c r="AH4162" i="3" s="1"/>
  <c r="AI4162" i="3" s="1"/>
  <c r="AL4162" i="3" s="1"/>
  <c r="AN4162" i="3" s="1"/>
  <c r="O4162" i="3" s="1"/>
  <c r="AF4154" i="3"/>
  <c r="AG4154" i="3" s="1"/>
  <c r="AH4154" i="3" s="1"/>
  <c r="AI4154" i="3" s="1"/>
  <c r="AL4154" i="3" s="1"/>
  <c r="AN4154" i="3" s="1"/>
  <c r="O4154" i="3" s="1"/>
  <c r="AF4146" i="3"/>
  <c r="AG4146" i="3" s="1"/>
  <c r="AH4146" i="3" s="1"/>
  <c r="AI4146" i="3" s="1"/>
  <c r="AL4146" i="3" s="1"/>
  <c r="AN4146" i="3" s="1"/>
  <c r="O4146" i="3" s="1"/>
  <c r="AF4138" i="3"/>
  <c r="AG4138" i="3" s="1"/>
  <c r="AH4138" i="3" s="1"/>
  <c r="AI4138" i="3" s="1"/>
  <c r="AL4138" i="3" s="1"/>
  <c r="AN4138" i="3" s="1"/>
  <c r="O4138" i="3" s="1"/>
  <c r="AF4130" i="3"/>
  <c r="AG4130" i="3" s="1"/>
  <c r="AH4130" i="3" s="1"/>
  <c r="AI4130" i="3" s="1"/>
  <c r="AL4130" i="3" s="1"/>
  <c r="AN4130" i="3" s="1"/>
  <c r="O4130" i="3" s="1"/>
  <c r="AF4122" i="3"/>
  <c r="AG4122" i="3" s="1"/>
  <c r="AH4122" i="3" s="1"/>
  <c r="AI4122" i="3" s="1"/>
  <c r="AL4122" i="3" s="1"/>
  <c r="AN4122" i="3" s="1"/>
  <c r="O4122" i="3" s="1"/>
  <c r="AF4114" i="3"/>
  <c r="AG4114" i="3" s="1"/>
  <c r="AH4114" i="3" s="1"/>
  <c r="AI4114" i="3" s="1"/>
  <c r="AL4114" i="3" s="1"/>
  <c r="AN4114" i="3" s="1"/>
  <c r="O4114" i="3" s="1"/>
  <c r="AF4106" i="3"/>
  <c r="AG4106" i="3" s="1"/>
  <c r="AH4106" i="3" s="1"/>
  <c r="AI4106" i="3" s="1"/>
  <c r="AL4106" i="3" s="1"/>
  <c r="AN4106" i="3" s="1"/>
  <c r="O4106" i="3" s="1"/>
  <c r="AF4098" i="3"/>
  <c r="AG4098" i="3" s="1"/>
  <c r="AH4098" i="3" s="1"/>
  <c r="AI4098" i="3" s="1"/>
  <c r="AL4098" i="3" s="1"/>
  <c r="AN4098" i="3" s="1"/>
  <c r="O4098" i="3" s="1"/>
  <c r="AF4090" i="3"/>
  <c r="AG4090" i="3" s="1"/>
  <c r="AH4090" i="3" s="1"/>
  <c r="AI4090" i="3" s="1"/>
  <c r="AL4090" i="3" s="1"/>
  <c r="AN4090" i="3" s="1"/>
  <c r="O4090" i="3" s="1"/>
  <c r="AF4082" i="3"/>
  <c r="AG4082" i="3" s="1"/>
  <c r="AH4082" i="3" s="1"/>
  <c r="AI4082" i="3" s="1"/>
  <c r="AL4082" i="3" s="1"/>
  <c r="AN4082" i="3" s="1"/>
  <c r="O4082" i="3" s="1"/>
  <c r="AF4074" i="3"/>
  <c r="AG4074" i="3" s="1"/>
  <c r="AH4074" i="3" s="1"/>
  <c r="AI4074" i="3" s="1"/>
  <c r="AL4074" i="3" s="1"/>
  <c r="AN4074" i="3" s="1"/>
  <c r="O4074" i="3" s="1"/>
  <c r="AF4066" i="3"/>
  <c r="AG4066" i="3" s="1"/>
  <c r="AH4066" i="3" s="1"/>
  <c r="AI4066" i="3" s="1"/>
  <c r="AL4066" i="3" s="1"/>
  <c r="AN4066" i="3" s="1"/>
  <c r="O4066" i="3" s="1"/>
  <c r="AF4058" i="3"/>
  <c r="AG4058" i="3" s="1"/>
  <c r="AH4058" i="3" s="1"/>
  <c r="AI4058" i="3" s="1"/>
  <c r="AL4058" i="3" s="1"/>
  <c r="AN4058" i="3" s="1"/>
  <c r="O4058" i="3" s="1"/>
  <c r="AF4050" i="3"/>
  <c r="AG4050" i="3" s="1"/>
  <c r="AH4050" i="3" s="1"/>
  <c r="AI4050" i="3" s="1"/>
  <c r="AL4050" i="3" s="1"/>
  <c r="AN4050" i="3" s="1"/>
  <c r="O4050" i="3" s="1"/>
  <c r="AF4042" i="3"/>
  <c r="AG4042" i="3" s="1"/>
  <c r="AH4042" i="3" s="1"/>
  <c r="AI4042" i="3" s="1"/>
  <c r="AL4042" i="3" s="1"/>
  <c r="AN4042" i="3" s="1"/>
  <c r="O4042" i="3" s="1"/>
  <c r="AF4034" i="3"/>
  <c r="AG4034" i="3" s="1"/>
  <c r="AH4034" i="3" s="1"/>
  <c r="AI4034" i="3" s="1"/>
  <c r="AL4034" i="3" s="1"/>
  <c r="AN4034" i="3" s="1"/>
  <c r="O4034" i="3" s="1"/>
  <c r="AF4026" i="3"/>
  <c r="AG4026" i="3" s="1"/>
  <c r="AH4026" i="3" s="1"/>
  <c r="AI4026" i="3" s="1"/>
  <c r="AL4026" i="3" s="1"/>
  <c r="AN4026" i="3" s="1"/>
  <c r="O4026" i="3" s="1"/>
  <c r="AF4018" i="3"/>
  <c r="AG4018" i="3" s="1"/>
  <c r="AH4018" i="3" s="1"/>
  <c r="AI4018" i="3" s="1"/>
  <c r="AL4018" i="3" s="1"/>
  <c r="AN4018" i="3" s="1"/>
  <c r="O4018" i="3" s="1"/>
  <c r="AF4010" i="3"/>
  <c r="AG4010" i="3" s="1"/>
  <c r="AH4010" i="3" s="1"/>
  <c r="AI4010" i="3" s="1"/>
  <c r="AL4010" i="3" s="1"/>
  <c r="AN4010" i="3" s="1"/>
  <c r="O4010" i="3" s="1"/>
  <c r="AF4002" i="3"/>
  <c r="AG4002" i="3" s="1"/>
  <c r="AH4002" i="3" s="1"/>
  <c r="AI4002" i="3" s="1"/>
  <c r="AL4002" i="3" s="1"/>
  <c r="AN4002" i="3" s="1"/>
  <c r="O4002" i="3" s="1"/>
  <c r="AF3994" i="3"/>
  <c r="AG3994" i="3" s="1"/>
  <c r="AH3994" i="3" s="1"/>
  <c r="AI3994" i="3" s="1"/>
  <c r="AL3994" i="3" s="1"/>
  <c r="AN3994" i="3" s="1"/>
  <c r="O3994" i="3" s="1"/>
  <c r="AF3986" i="3"/>
  <c r="AG3986" i="3" s="1"/>
  <c r="AH3986" i="3" s="1"/>
  <c r="AI3986" i="3" s="1"/>
  <c r="AL3986" i="3" s="1"/>
  <c r="AN3986" i="3" s="1"/>
  <c r="O3986" i="3" s="1"/>
  <c r="AF3978" i="3"/>
  <c r="AG3978" i="3" s="1"/>
  <c r="AH3978" i="3" s="1"/>
  <c r="AI3978" i="3" s="1"/>
  <c r="AL3978" i="3" s="1"/>
  <c r="AN3978" i="3" s="1"/>
  <c r="O3978" i="3" s="1"/>
  <c r="AF3970" i="3"/>
  <c r="AG3970" i="3" s="1"/>
  <c r="AH3970" i="3" s="1"/>
  <c r="AI3970" i="3" s="1"/>
  <c r="AL3970" i="3" s="1"/>
  <c r="AN3970" i="3" s="1"/>
  <c r="O3970" i="3" s="1"/>
  <c r="AF3962" i="3"/>
  <c r="AG3962" i="3" s="1"/>
  <c r="AH3962" i="3" s="1"/>
  <c r="AI3962" i="3" s="1"/>
  <c r="AL3962" i="3" s="1"/>
  <c r="AN3962" i="3" s="1"/>
  <c r="O3962" i="3" s="1"/>
  <c r="AF3954" i="3"/>
  <c r="AG3954" i="3" s="1"/>
  <c r="AH3954" i="3" s="1"/>
  <c r="AI3954" i="3" s="1"/>
  <c r="AL3954" i="3" s="1"/>
  <c r="AN3954" i="3" s="1"/>
  <c r="O3954" i="3" s="1"/>
  <c r="AF3946" i="3"/>
  <c r="AG3946" i="3" s="1"/>
  <c r="AH3946" i="3" s="1"/>
  <c r="AI3946" i="3" s="1"/>
  <c r="AL3946" i="3" s="1"/>
  <c r="AN3946" i="3" s="1"/>
  <c r="O3946" i="3" s="1"/>
  <c r="AF3938" i="3"/>
  <c r="AG3938" i="3" s="1"/>
  <c r="AH3938" i="3" s="1"/>
  <c r="AI3938" i="3" s="1"/>
  <c r="AL3938" i="3" s="1"/>
  <c r="AN3938" i="3" s="1"/>
  <c r="O3938" i="3" s="1"/>
  <c r="AF3930" i="3"/>
  <c r="AG3930" i="3" s="1"/>
  <c r="AH3930" i="3" s="1"/>
  <c r="AI3930" i="3" s="1"/>
  <c r="AL3930" i="3" s="1"/>
  <c r="AN3930" i="3" s="1"/>
  <c r="O3930" i="3" s="1"/>
  <c r="AF3922" i="3"/>
  <c r="AG3922" i="3" s="1"/>
  <c r="AH3922" i="3" s="1"/>
  <c r="AI3922" i="3" s="1"/>
  <c r="AL3922" i="3" s="1"/>
  <c r="AN3922" i="3" s="1"/>
  <c r="O3922" i="3" s="1"/>
  <c r="AF3914" i="3"/>
  <c r="AG3914" i="3" s="1"/>
  <c r="AH3914" i="3" s="1"/>
  <c r="AI3914" i="3" s="1"/>
  <c r="AL3914" i="3" s="1"/>
  <c r="AN3914" i="3" s="1"/>
  <c r="O3914" i="3" s="1"/>
  <c r="AF3906" i="3"/>
  <c r="AG3906" i="3" s="1"/>
  <c r="AH3906" i="3" s="1"/>
  <c r="AI3906" i="3" s="1"/>
  <c r="AL3906" i="3" s="1"/>
  <c r="AN3906" i="3" s="1"/>
  <c r="O3906" i="3" s="1"/>
  <c r="AF3898" i="3"/>
  <c r="AG3898" i="3" s="1"/>
  <c r="AH3898" i="3" s="1"/>
  <c r="AI3898" i="3" s="1"/>
  <c r="AL3898" i="3" s="1"/>
  <c r="AN3898" i="3" s="1"/>
  <c r="O3898" i="3" s="1"/>
  <c r="AF3890" i="3"/>
  <c r="AG3890" i="3" s="1"/>
  <c r="AH3890" i="3" s="1"/>
  <c r="AI3890" i="3" s="1"/>
  <c r="AL3890" i="3" s="1"/>
  <c r="AN3890" i="3" s="1"/>
  <c r="O3890" i="3" s="1"/>
  <c r="AF3882" i="3"/>
  <c r="AG3882" i="3" s="1"/>
  <c r="AH3882" i="3" s="1"/>
  <c r="AI3882" i="3" s="1"/>
  <c r="AL3882" i="3" s="1"/>
  <c r="AN3882" i="3" s="1"/>
  <c r="O3882" i="3" s="1"/>
  <c r="AF3874" i="3"/>
  <c r="AG3874" i="3" s="1"/>
  <c r="AH3874" i="3" s="1"/>
  <c r="AI3874" i="3" s="1"/>
  <c r="AL3874" i="3" s="1"/>
  <c r="AN3874" i="3" s="1"/>
  <c r="O3874" i="3" s="1"/>
  <c r="AF3866" i="3"/>
  <c r="AG3866" i="3" s="1"/>
  <c r="AH3866" i="3" s="1"/>
  <c r="AI3866" i="3" s="1"/>
  <c r="AL3866" i="3" s="1"/>
  <c r="AN3866" i="3" s="1"/>
  <c r="O3866" i="3" s="1"/>
  <c r="AF3858" i="3"/>
  <c r="AG3858" i="3" s="1"/>
  <c r="AH3858" i="3" s="1"/>
  <c r="AI3858" i="3" s="1"/>
  <c r="AL3858" i="3" s="1"/>
  <c r="AN3858" i="3" s="1"/>
  <c r="O3858" i="3" s="1"/>
  <c r="AF3850" i="3"/>
  <c r="AG3850" i="3" s="1"/>
  <c r="AH3850" i="3" s="1"/>
  <c r="AI3850" i="3" s="1"/>
  <c r="AL3850" i="3" s="1"/>
  <c r="AN3850" i="3" s="1"/>
  <c r="O3850" i="3" s="1"/>
  <c r="AF3783" i="3"/>
  <c r="AG3783" i="3" s="1"/>
  <c r="AH3783" i="3" s="1"/>
  <c r="AI3783" i="3" s="1"/>
  <c r="AL3783" i="3" s="1"/>
  <c r="AN3783" i="3" s="1"/>
  <c r="O3783" i="3" s="1"/>
  <c r="AF3775" i="3"/>
  <c r="AG3775" i="3" s="1"/>
  <c r="AH3775" i="3" s="1"/>
  <c r="AI3775" i="3" s="1"/>
  <c r="AL3775" i="3" s="1"/>
  <c r="AN3775" i="3" s="1"/>
  <c r="O3775" i="3" s="1"/>
  <c r="AF3767" i="3"/>
  <c r="AG3767" i="3" s="1"/>
  <c r="AH3767" i="3" s="1"/>
  <c r="AI3767" i="3" s="1"/>
  <c r="AL3767" i="3" s="1"/>
  <c r="AN3767" i="3" s="1"/>
  <c r="O3767" i="3" s="1"/>
  <c r="AF3759" i="3"/>
  <c r="AG3759" i="3" s="1"/>
  <c r="AH3759" i="3" s="1"/>
  <c r="AI3759" i="3" s="1"/>
  <c r="AL3759" i="3" s="1"/>
  <c r="AN3759" i="3" s="1"/>
  <c r="O3759" i="3" s="1"/>
  <c r="AF3751" i="3"/>
  <c r="AG3751" i="3" s="1"/>
  <c r="AH3751" i="3" s="1"/>
  <c r="AI3751" i="3" s="1"/>
  <c r="AL3751" i="3" s="1"/>
  <c r="AN3751" i="3" s="1"/>
  <c r="O3751" i="3" s="1"/>
  <c r="AF3743" i="3"/>
  <c r="AG3743" i="3" s="1"/>
  <c r="AH3743" i="3" s="1"/>
  <c r="AI3743" i="3" s="1"/>
  <c r="AL3743" i="3" s="1"/>
  <c r="AN3743" i="3" s="1"/>
  <c r="O3743" i="3" s="1"/>
  <c r="AF3735" i="3"/>
  <c r="AG3735" i="3" s="1"/>
  <c r="AH3735" i="3" s="1"/>
  <c r="AI3735" i="3" s="1"/>
  <c r="AL3735" i="3" s="1"/>
  <c r="AN3735" i="3" s="1"/>
  <c r="O3735" i="3" s="1"/>
  <c r="AF3727" i="3"/>
  <c r="AG3727" i="3" s="1"/>
  <c r="AH3727" i="3" s="1"/>
  <c r="AI3727" i="3" s="1"/>
  <c r="AL3727" i="3" s="1"/>
  <c r="AN3727" i="3" s="1"/>
  <c r="O3727" i="3" s="1"/>
  <c r="AF3719" i="3"/>
  <c r="AG3719" i="3" s="1"/>
  <c r="AH3719" i="3" s="1"/>
  <c r="AI3719" i="3" s="1"/>
  <c r="AL3719" i="3" s="1"/>
  <c r="AN3719" i="3" s="1"/>
  <c r="O3719" i="3" s="1"/>
  <c r="AF3711" i="3"/>
  <c r="AG3711" i="3" s="1"/>
  <c r="AH3711" i="3" s="1"/>
  <c r="AI3711" i="3" s="1"/>
  <c r="AL3711" i="3" s="1"/>
  <c r="AN3711" i="3" s="1"/>
  <c r="O3711" i="3" s="1"/>
  <c r="AF3703" i="3"/>
  <c r="AG3703" i="3" s="1"/>
  <c r="AH3703" i="3" s="1"/>
  <c r="AI3703" i="3" s="1"/>
  <c r="AL3703" i="3" s="1"/>
  <c r="AN3703" i="3" s="1"/>
  <c r="O3703" i="3" s="1"/>
  <c r="AF3695" i="3"/>
  <c r="AG3695" i="3" s="1"/>
  <c r="AH3695" i="3" s="1"/>
  <c r="AI3695" i="3" s="1"/>
  <c r="AL3695" i="3" s="1"/>
  <c r="AN3695" i="3" s="1"/>
  <c r="O3695" i="3" s="1"/>
  <c r="AF3687" i="3"/>
  <c r="AG3687" i="3" s="1"/>
  <c r="AH3687" i="3" s="1"/>
  <c r="AI3687" i="3" s="1"/>
  <c r="AL3687" i="3" s="1"/>
  <c r="AN3687" i="3" s="1"/>
  <c r="O3687" i="3" s="1"/>
  <c r="AF3679" i="3"/>
  <c r="AG3679" i="3" s="1"/>
  <c r="AH3679" i="3" s="1"/>
  <c r="AI3679" i="3" s="1"/>
  <c r="AL3679" i="3" s="1"/>
  <c r="AN3679" i="3" s="1"/>
  <c r="O3679" i="3" s="1"/>
  <c r="AF3671" i="3"/>
  <c r="AG3671" i="3" s="1"/>
  <c r="AH3671" i="3" s="1"/>
  <c r="AI3671" i="3" s="1"/>
  <c r="AL3671" i="3" s="1"/>
  <c r="AN3671" i="3" s="1"/>
  <c r="O3671" i="3" s="1"/>
  <c r="AF3663" i="3"/>
  <c r="AG3663" i="3" s="1"/>
  <c r="AH3663" i="3" s="1"/>
  <c r="AI3663" i="3" s="1"/>
  <c r="AL3663" i="3" s="1"/>
  <c r="AN3663" i="3" s="1"/>
  <c r="O3663" i="3" s="1"/>
  <c r="AF3655" i="3"/>
  <c r="AG3655" i="3" s="1"/>
  <c r="AH3655" i="3" s="1"/>
  <c r="AI3655" i="3" s="1"/>
  <c r="AL3655" i="3" s="1"/>
  <c r="AN3655" i="3" s="1"/>
  <c r="O3655" i="3" s="1"/>
  <c r="AF3647" i="3"/>
  <c r="AG3647" i="3" s="1"/>
  <c r="AH3647" i="3" s="1"/>
  <c r="AI3647" i="3" s="1"/>
  <c r="AL3647" i="3" s="1"/>
  <c r="AN3647" i="3" s="1"/>
  <c r="O3647" i="3" s="1"/>
  <c r="AF3639" i="3"/>
  <c r="AG3639" i="3" s="1"/>
  <c r="AH3639" i="3" s="1"/>
  <c r="AI3639" i="3" s="1"/>
  <c r="AL3639" i="3" s="1"/>
  <c r="AN3639" i="3" s="1"/>
  <c r="O3639" i="3" s="1"/>
  <c r="AF3631" i="3"/>
  <c r="AG3631" i="3" s="1"/>
  <c r="AH3631" i="3" s="1"/>
  <c r="AI3631" i="3" s="1"/>
  <c r="AL3631" i="3" s="1"/>
  <c r="AN3631" i="3" s="1"/>
  <c r="O3631" i="3" s="1"/>
  <c r="AF3623" i="3"/>
  <c r="AG3623" i="3" s="1"/>
  <c r="AH3623" i="3" s="1"/>
  <c r="AI3623" i="3" s="1"/>
  <c r="AL3623" i="3" s="1"/>
  <c r="AN3623" i="3" s="1"/>
  <c r="O3623" i="3" s="1"/>
  <c r="AF3615" i="3"/>
  <c r="AG3615" i="3" s="1"/>
  <c r="AH3615" i="3" s="1"/>
  <c r="AI3615" i="3" s="1"/>
  <c r="AL3615" i="3" s="1"/>
  <c r="AN3615" i="3" s="1"/>
  <c r="O3615" i="3" s="1"/>
  <c r="AF3607" i="3"/>
  <c r="AG3607" i="3" s="1"/>
  <c r="AH3607" i="3" s="1"/>
  <c r="AI3607" i="3" s="1"/>
  <c r="AL3607" i="3" s="1"/>
  <c r="AN3607" i="3" s="1"/>
  <c r="O3607" i="3" s="1"/>
  <c r="AF3599" i="3"/>
  <c r="AG3599" i="3" s="1"/>
  <c r="AH3599" i="3" s="1"/>
  <c r="AI3599" i="3" s="1"/>
  <c r="AL3599" i="3" s="1"/>
  <c r="AN3599" i="3" s="1"/>
  <c r="O3599" i="3" s="1"/>
  <c r="AF3591" i="3"/>
  <c r="AG3591" i="3" s="1"/>
  <c r="AH3591" i="3" s="1"/>
  <c r="AI3591" i="3" s="1"/>
  <c r="AL3591" i="3" s="1"/>
  <c r="AN3591" i="3" s="1"/>
  <c r="O3591" i="3" s="1"/>
  <c r="AF3583" i="3"/>
  <c r="AG3583" i="3" s="1"/>
  <c r="AH3583" i="3" s="1"/>
  <c r="AI3583" i="3" s="1"/>
  <c r="AL3583" i="3" s="1"/>
  <c r="AN3583" i="3" s="1"/>
  <c r="O3583" i="3" s="1"/>
  <c r="AF3575" i="3"/>
  <c r="AG3575" i="3" s="1"/>
  <c r="AH3575" i="3" s="1"/>
  <c r="AI3575" i="3" s="1"/>
  <c r="AL3575" i="3" s="1"/>
  <c r="AN3575" i="3" s="1"/>
  <c r="O3575" i="3" s="1"/>
  <c r="AF3559" i="3"/>
  <c r="AG3559" i="3" s="1"/>
  <c r="AH3559" i="3" s="1"/>
  <c r="AI3559" i="3" s="1"/>
  <c r="AL3559" i="3" s="1"/>
  <c r="AN3559" i="3" s="1"/>
  <c r="O3559" i="3" s="1"/>
  <c r="AF3551" i="3"/>
  <c r="AG3551" i="3" s="1"/>
  <c r="AH3551" i="3" s="1"/>
  <c r="AI3551" i="3" s="1"/>
  <c r="AL3551" i="3" s="1"/>
  <c r="AN3551" i="3" s="1"/>
  <c r="O3551" i="3" s="1"/>
  <c r="AF3543" i="3"/>
  <c r="AG3543" i="3" s="1"/>
  <c r="AH3543" i="3" s="1"/>
  <c r="AI3543" i="3" s="1"/>
  <c r="AL3543" i="3" s="1"/>
  <c r="AN3543" i="3" s="1"/>
  <c r="O3543" i="3" s="1"/>
  <c r="AF3535" i="3"/>
  <c r="AG3535" i="3" s="1"/>
  <c r="AH3535" i="3" s="1"/>
  <c r="AI3535" i="3" s="1"/>
  <c r="AL3535" i="3" s="1"/>
  <c r="AN3535" i="3" s="1"/>
  <c r="O3535" i="3" s="1"/>
  <c r="AF3527" i="3"/>
  <c r="AG3527" i="3" s="1"/>
  <c r="AH3527" i="3" s="1"/>
  <c r="AI3527" i="3" s="1"/>
  <c r="AL3527" i="3" s="1"/>
  <c r="AN3527" i="3" s="1"/>
  <c r="O3527" i="3" s="1"/>
  <c r="AF3519" i="3"/>
  <c r="AG3519" i="3" s="1"/>
  <c r="AH3519" i="3" s="1"/>
  <c r="AI3519" i="3" s="1"/>
  <c r="AL3519" i="3" s="1"/>
  <c r="AN3519" i="3" s="1"/>
  <c r="O3519" i="3" s="1"/>
  <c r="AF3511" i="3"/>
  <c r="AG3511" i="3" s="1"/>
  <c r="AH3511" i="3" s="1"/>
  <c r="AI3511" i="3" s="1"/>
  <c r="AL3511" i="3" s="1"/>
  <c r="AN3511" i="3" s="1"/>
  <c r="O3511" i="3" s="1"/>
  <c r="AF3503" i="3"/>
  <c r="AG3503" i="3" s="1"/>
  <c r="AH3503" i="3" s="1"/>
  <c r="AI3503" i="3" s="1"/>
  <c r="AL3503" i="3" s="1"/>
  <c r="AN3503" i="3" s="1"/>
  <c r="O3503" i="3" s="1"/>
  <c r="AF3495" i="3"/>
  <c r="AG3495" i="3" s="1"/>
  <c r="AH3495" i="3" s="1"/>
  <c r="AI3495" i="3" s="1"/>
  <c r="AL3495" i="3" s="1"/>
  <c r="AN3495" i="3" s="1"/>
  <c r="O3495" i="3" s="1"/>
  <c r="AF3487" i="3"/>
  <c r="AG3487" i="3" s="1"/>
  <c r="AH3487" i="3" s="1"/>
  <c r="AI3487" i="3" s="1"/>
  <c r="AL3487" i="3" s="1"/>
  <c r="AN3487" i="3" s="1"/>
  <c r="O3487" i="3" s="1"/>
  <c r="AF3479" i="3"/>
  <c r="AG3479" i="3" s="1"/>
  <c r="AH3479" i="3" s="1"/>
  <c r="AI3479" i="3" s="1"/>
  <c r="AL3479" i="3" s="1"/>
  <c r="AN3479" i="3" s="1"/>
  <c r="O3479" i="3" s="1"/>
  <c r="AF3471" i="3"/>
  <c r="AG3471" i="3" s="1"/>
  <c r="AH3471" i="3" s="1"/>
  <c r="AI3471" i="3" s="1"/>
  <c r="AL3471" i="3" s="1"/>
  <c r="AN3471" i="3" s="1"/>
  <c r="O3471" i="3" s="1"/>
  <c r="AF3463" i="3"/>
  <c r="AG3463" i="3" s="1"/>
  <c r="AH3463" i="3" s="1"/>
  <c r="AI3463" i="3" s="1"/>
  <c r="AL3463" i="3" s="1"/>
  <c r="AN3463" i="3" s="1"/>
  <c r="O3463" i="3" s="1"/>
  <c r="AF3455" i="3"/>
  <c r="AG3455" i="3" s="1"/>
  <c r="AH3455" i="3" s="1"/>
  <c r="AI3455" i="3" s="1"/>
  <c r="AL3455" i="3" s="1"/>
  <c r="AN3455" i="3" s="1"/>
  <c r="O3455" i="3" s="1"/>
  <c r="AF3447" i="3"/>
  <c r="AG3447" i="3" s="1"/>
  <c r="AH3447" i="3" s="1"/>
  <c r="AI3447" i="3" s="1"/>
  <c r="AL3447" i="3" s="1"/>
  <c r="AN3447" i="3" s="1"/>
  <c r="O3447" i="3" s="1"/>
  <c r="AF3439" i="3"/>
  <c r="AG3439" i="3" s="1"/>
  <c r="AH3439" i="3" s="1"/>
  <c r="AI3439" i="3" s="1"/>
  <c r="AL3439" i="3" s="1"/>
  <c r="AN3439" i="3" s="1"/>
  <c r="O3439" i="3" s="1"/>
  <c r="AF3431" i="3"/>
  <c r="AG3431" i="3" s="1"/>
  <c r="AH3431" i="3" s="1"/>
  <c r="AI3431" i="3" s="1"/>
  <c r="AL3431" i="3" s="1"/>
  <c r="AN3431" i="3" s="1"/>
  <c r="O3431" i="3" s="1"/>
  <c r="AF3423" i="3"/>
  <c r="AG3423" i="3" s="1"/>
  <c r="AH3423" i="3" s="1"/>
  <c r="AI3423" i="3" s="1"/>
  <c r="AL3423" i="3" s="1"/>
  <c r="AN3423" i="3" s="1"/>
  <c r="O3423" i="3" s="1"/>
  <c r="AF3415" i="3"/>
  <c r="AG3415" i="3" s="1"/>
  <c r="AH3415" i="3" s="1"/>
  <c r="AI3415" i="3" s="1"/>
  <c r="AL3415" i="3" s="1"/>
  <c r="AN3415" i="3" s="1"/>
  <c r="O3415" i="3" s="1"/>
  <c r="AF3407" i="3"/>
  <c r="AG3407" i="3" s="1"/>
  <c r="AH3407" i="3" s="1"/>
  <c r="AI3407" i="3" s="1"/>
  <c r="AL3407" i="3" s="1"/>
  <c r="AN3407" i="3" s="1"/>
  <c r="O3407" i="3" s="1"/>
  <c r="AF3399" i="3"/>
  <c r="AG3399" i="3" s="1"/>
  <c r="AH3399" i="3" s="1"/>
  <c r="AI3399" i="3" s="1"/>
  <c r="AL3399" i="3" s="1"/>
  <c r="AN3399" i="3" s="1"/>
  <c r="O3399" i="3" s="1"/>
  <c r="AF3391" i="3"/>
  <c r="AG3391" i="3" s="1"/>
  <c r="AH3391" i="3" s="1"/>
  <c r="AI3391" i="3" s="1"/>
  <c r="AL3391" i="3" s="1"/>
  <c r="AN3391" i="3" s="1"/>
  <c r="O3391" i="3" s="1"/>
  <c r="AF3383" i="3"/>
  <c r="AG3383" i="3" s="1"/>
  <c r="AH3383" i="3" s="1"/>
  <c r="AI3383" i="3" s="1"/>
  <c r="AL3383" i="3" s="1"/>
  <c r="AN3383" i="3" s="1"/>
  <c r="O3383" i="3" s="1"/>
  <c r="AF3375" i="3"/>
  <c r="AG3375" i="3" s="1"/>
  <c r="AH3375" i="3" s="1"/>
  <c r="AI3375" i="3" s="1"/>
  <c r="AL3375" i="3" s="1"/>
  <c r="AN3375" i="3" s="1"/>
  <c r="O3375" i="3" s="1"/>
  <c r="AF3367" i="3"/>
  <c r="AG3367" i="3" s="1"/>
  <c r="AH3367" i="3" s="1"/>
  <c r="AI3367" i="3" s="1"/>
  <c r="AL3367" i="3" s="1"/>
  <c r="AN3367" i="3" s="1"/>
  <c r="O3367" i="3" s="1"/>
  <c r="AF3359" i="3"/>
  <c r="AG3359" i="3" s="1"/>
  <c r="AH3359" i="3" s="1"/>
  <c r="AI3359" i="3" s="1"/>
  <c r="AL3359" i="3" s="1"/>
  <c r="AN3359" i="3" s="1"/>
  <c r="O3359" i="3" s="1"/>
  <c r="AF3351" i="3"/>
  <c r="AG3351" i="3" s="1"/>
  <c r="AH3351" i="3" s="1"/>
  <c r="AI3351" i="3" s="1"/>
  <c r="AL3351" i="3" s="1"/>
  <c r="AN3351" i="3" s="1"/>
  <c r="O3351" i="3" s="1"/>
  <c r="AF3343" i="3"/>
  <c r="AG3343" i="3" s="1"/>
  <c r="AH3343" i="3" s="1"/>
  <c r="AI3343" i="3" s="1"/>
  <c r="AL3343" i="3" s="1"/>
  <c r="AN3343" i="3" s="1"/>
  <c r="O3343" i="3" s="1"/>
  <c r="AF3335" i="3"/>
  <c r="AG3335" i="3" s="1"/>
  <c r="AH3335" i="3" s="1"/>
  <c r="AI3335" i="3" s="1"/>
  <c r="AL3335" i="3" s="1"/>
  <c r="AN3335" i="3" s="1"/>
  <c r="O3335" i="3" s="1"/>
  <c r="AF3327" i="3"/>
  <c r="AG3327" i="3" s="1"/>
  <c r="AH3327" i="3" s="1"/>
  <c r="AI3327" i="3" s="1"/>
  <c r="AL3327" i="3" s="1"/>
  <c r="AN3327" i="3" s="1"/>
  <c r="O3327" i="3" s="1"/>
  <c r="AF3319" i="3"/>
  <c r="AG3319" i="3" s="1"/>
  <c r="AH3319" i="3" s="1"/>
  <c r="AI3319" i="3" s="1"/>
  <c r="AL3319" i="3" s="1"/>
  <c r="AN3319" i="3" s="1"/>
  <c r="O3319" i="3" s="1"/>
  <c r="AF3303" i="3"/>
  <c r="AG3303" i="3" s="1"/>
  <c r="AH3303" i="3" s="1"/>
  <c r="AI3303" i="3" s="1"/>
  <c r="AL3303" i="3" s="1"/>
  <c r="AN3303" i="3" s="1"/>
  <c r="O3303" i="3" s="1"/>
  <c r="AF3295" i="3"/>
  <c r="AG3295" i="3" s="1"/>
  <c r="AH3295" i="3" s="1"/>
  <c r="AI3295" i="3" s="1"/>
  <c r="AL3295" i="3" s="1"/>
  <c r="AN3295" i="3" s="1"/>
  <c r="O3295" i="3" s="1"/>
  <c r="AF3287" i="3"/>
  <c r="AG3287" i="3" s="1"/>
  <c r="AH3287" i="3" s="1"/>
  <c r="AI3287" i="3" s="1"/>
  <c r="AL3287" i="3" s="1"/>
  <c r="AN3287" i="3" s="1"/>
  <c r="O3287" i="3" s="1"/>
  <c r="AF3279" i="3"/>
  <c r="AG3279" i="3" s="1"/>
  <c r="AH3279" i="3" s="1"/>
  <c r="AI3279" i="3" s="1"/>
  <c r="AL3279" i="3" s="1"/>
  <c r="AN3279" i="3" s="1"/>
  <c r="O3279" i="3" s="1"/>
  <c r="AF3271" i="3"/>
  <c r="AG3271" i="3" s="1"/>
  <c r="AH3271" i="3" s="1"/>
  <c r="AI3271" i="3" s="1"/>
  <c r="AL3271" i="3" s="1"/>
  <c r="AN3271" i="3" s="1"/>
  <c r="O3271" i="3" s="1"/>
  <c r="AF3263" i="3"/>
  <c r="AG3263" i="3" s="1"/>
  <c r="AH3263" i="3" s="1"/>
  <c r="AI3263" i="3" s="1"/>
  <c r="AL3263" i="3" s="1"/>
  <c r="AN3263" i="3" s="1"/>
  <c r="O3263" i="3" s="1"/>
  <c r="AF3255" i="3"/>
  <c r="AG3255" i="3" s="1"/>
  <c r="AH3255" i="3" s="1"/>
  <c r="AI3255" i="3" s="1"/>
  <c r="AL3255" i="3" s="1"/>
  <c r="AN3255" i="3" s="1"/>
  <c r="O3255" i="3" s="1"/>
  <c r="AF3247" i="3"/>
  <c r="AG3247" i="3" s="1"/>
  <c r="AH3247" i="3" s="1"/>
  <c r="AI3247" i="3" s="1"/>
  <c r="AL3247" i="3" s="1"/>
  <c r="AN3247" i="3" s="1"/>
  <c r="O3247" i="3" s="1"/>
  <c r="AF3239" i="3"/>
  <c r="AG3239" i="3" s="1"/>
  <c r="AH3239" i="3" s="1"/>
  <c r="AI3239" i="3" s="1"/>
  <c r="AL3239" i="3" s="1"/>
  <c r="AN3239" i="3" s="1"/>
  <c r="O3239" i="3" s="1"/>
  <c r="AF3231" i="3"/>
  <c r="AG3231" i="3" s="1"/>
  <c r="AH3231" i="3" s="1"/>
  <c r="AI3231" i="3" s="1"/>
  <c r="AL3231" i="3" s="1"/>
  <c r="AN3231" i="3" s="1"/>
  <c r="O3231" i="3" s="1"/>
  <c r="AF3223" i="3"/>
  <c r="AG3223" i="3" s="1"/>
  <c r="AH3223" i="3" s="1"/>
  <c r="AI3223" i="3" s="1"/>
  <c r="AL3223" i="3" s="1"/>
  <c r="AN3223" i="3" s="1"/>
  <c r="O3223" i="3" s="1"/>
  <c r="AF3215" i="3"/>
  <c r="AG3215" i="3" s="1"/>
  <c r="AH3215" i="3" s="1"/>
  <c r="AI3215" i="3" s="1"/>
  <c r="AL3215" i="3" s="1"/>
  <c r="AN3215" i="3" s="1"/>
  <c r="O3215" i="3" s="1"/>
  <c r="AF3207" i="3"/>
  <c r="AG3207" i="3" s="1"/>
  <c r="AH3207" i="3" s="1"/>
  <c r="AI3207" i="3" s="1"/>
  <c r="AL3207" i="3" s="1"/>
  <c r="AN3207" i="3" s="1"/>
  <c r="O3207" i="3" s="1"/>
  <c r="AF3199" i="3"/>
  <c r="AG3199" i="3" s="1"/>
  <c r="AH3199" i="3" s="1"/>
  <c r="AI3199" i="3" s="1"/>
  <c r="AL3199" i="3" s="1"/>
  <c r="AN3199" i="3" s="1"/>
  <c r="O3199" i="3" s="1"/>
  <c r="AF3191" i="3"/>
  <c r="AG3191" i="3" s="1"/>
  <c r="AH3191" i="3" s="1"/>
  <c r="AI3191" i="3" s="1"/>
  <c r="AL3191" i="3" s="1"/>
  <c r="AN3191" i="3" s="1"/>
  <c r="O3191" i="3" s="1"/>
  <c r="AF3183" i="3"/>
  <c r="AG3183" i="3" s="1"/>
  <c r="AH3183" i="3" s="1"/>
  <c r="AI3183" i="3" s="1"/>
  <c r="AL3183" i="3" s="1"/>
  <c r="AN3183" i="3" s="1"/>
  <c r="O3183" i="3" s="1"/>
  <c r="AF3175" i="3"/>
  <c r="AG3175" i="3" s="1"/>
  <c r="AH3175" i="3" s="1"/>
  <c r="AI3175" i="3" s="1"/>
  <c r="AL3175" i="3" s="1"/>
  <c r="AN3175" i="3" s="1"/>
  <c r="O3175" i="3" s="1"/>
  <c r="AF3167" i="3"/>
  <c r="AG3167" i="3" s="1"/>
  <c r="AH3167" i="3" s="1"/>
  <c r="AI3167" i="3" s="1"/>
  <c r="AL3167" i="3" s="1"/>
  <c r="AN3167" i="3" s="1"/>
  <c r="O3167" i="3" s="1"/>
  <c r="AF3159" i="3"/>
  <c r="AG3159" i="3" s="1"/>
  <c r="AH3159" i="3" s="1"/>
  <c r="AI3159" i="3" s="1"/>
  <c r="AL3159" i="3" s="1"/>
  <c r="AN3159" i="3" s="1"/>
  <c r="O3159" i="3" s="1"/>
  <c r="AF3151" i="3"/>
  <c r="AG3151" i="3" s="1"/>
  <c r="AH3151" i="3" s="1"/>
  <c r="AI3151" i="3" s="1"/>
  <c r="AL3151" i="3" s="1"/>
  <c r="AN3151" i="3" s="1"/>
  <c r="O3151" i="3" s="1"/>
  <c r="AF3143" i="3"/>
  <c r="AG3143" i="3" s="1"/>
  <c r="AH3143" i="3" s="1"/>
  <c r="AI3143" i="3" s="1"/>
  <c r="AL3143" i="3" s="1"/>
  <c r="AN3143" i="3" s="1"/>
  <c r="O3143" i="3" s="1"/>
  <c r="AF3135" i="3"/>
  <c r="AG3135" i="3" s="1"/>
  <c r="AH3135" i="3" s="1"/>
  <c r="AI3135" i="3" s="1"/>
  <c r="AL3135" i="3" s="1"/>
  <c r="AN3135" i="3" s="1"/>
  <c r="O3135" i="3" s="1"/>
  <c r="AF3127" i="3"/>
  <c r="AG3127" i="3" s="1"/>
  <c r="AH3127" i="3" s="1"/>
  <c r="AI3127" i="3" s="1"/>
  <c r="AL3127" i="3" s="1"/>
  <c r="AN3127" i="3" s="1"/>
  <c r="O3127" i="3" s="1"/>
  <c r="AF3119" i="3"/>
  <c r="AG3119" i="3" s="1"/>
  <c r="AH3119" i="3" s="1"/>
  <c r="AI3119" i="3" s="1"/>
  <c r="AL3119" i="3" s="1"/>
  <c r="AN3119" i="3" s="1"/>
  <c r="O3119" i="3" s="1"/>
  <c r="AF3111" i="3"/>
  <c r="AG3111" i="3" s="1"/>
  <c r="AH3111" i="3" s="1"/>
  <c r="AI3111" i="3" s="1"/>
  <c r="AL3111" i="3" s="1"/>
  <c r="AN3111" i="3" s="1"/>
  <c r="O3111" i="3" s="1"/>
  <c r="AF3103" i="3"/>
  <c r="AG3103" i="3" s="1"/>
  <c r="AH3103" i="3" s="1"/>
  <c r="AI3103" i="3" s="1"/>
  <c r="AL3103" i="3" s="1"/>
  <c r="AN3103" i="3" s="1"/>
  <c r="O3103" i="3" s="1"/>
  <c r="AF3095" i="3"/>
  <c r="AG3095" i="3" s="1"/>
  <c r="AH3095" i="3" s="1"/>
  <c r="AI3095" i="3" s="1"/>
  <c r="AL3095" i="3" s="1"/>
  <c r="AN3095" i="3" s="1"/>
  <c r="O3095" i="3" s="1"/>
  <c r="AF3087" i="3"/>
  <c r="AG3087" i="3" s="1"/>
  <c r="AH3087" i="3" s="1"/>
  <c r="AI3087" i="3" s="1"/>
  <c r="AL3087" i="3" s="1"/>
  <c r="AN3087" i="3" s="1"/>
  <c r="O3087" i="3" s="1"/>
  <c r="AF3079" i="3"/>
  <c r="AG3079" i="3" s="1"/>
  <c r="AH3079" i="3" s="1"/>
  <c r="AI3079" i="3" s="1"/>
  <c r="AL3079" i="3" s="1"/>
  <c r="AN3079" i="3" s="1"/>
  <c r="O3079" i="3" s="1"/>
  <c r="AF3071" i="3"/>
  <c r="AG3071" i="3" s="1"/>
  <c r="AH3071" i="3" s="1"/>
  <c r="AI3071" i="3" s="1"/>
  <c r="AL3071" i="3" s="1"/>
  <c r="AN3071" i="3" s="1"/>
  <c r="O3071" i="3" s="1"/>
  <c r="AF3063" i="3"/>
  <c r="AG3063" i="3" s="1"/>
  <c r="AH3063" i="3" s="1"/>
  <c r="AI3063" i="3" s="1"/>
  <c r="AL3063" i="3" s="1"/>
  <c r="AN3063" i="3" s="1"/>
  <c r="O3063" i="3" s="1"/>
  <c r="AF3055" i="3"/>
  <c r="AG3055" i="3" s="1"/>
  <c r="AH3055" i="3" s="1"/>
  <c r="AI3055" i="3" s="1"/>
  <c r="AL3055" i="3" s="1"/>
  <c r="AN3055" i="3" s="1"/>
  <c r="O3055" i="3" s="1"/>
  <c r="AF3047" i="3"/>
  <c r="AG3047" i="3" s="1"/>
  <c r="AH3047" i="3" s="1"/>
  <c r="AI3047" i="3" s="1"/>
  <c r="AL3047" i="3" s="1"/>
  <c r="AN3047" i="3" s="1"/>
  <c r="O3047" i="3" s="1"/>
  <c r="AF3039" i="3"/>
  <c r="AG3039" i="3" s="1"/>
  <c r="AH3039" i="3" s="1"/>
  <c r="AI3039" i="3" s="1"/>
  <c r="AL3039" i="3" s="1"/>
  <c r="AN3039" i="3" s="1"/>
  <c r="O3039" i="3" s="1"/>
  <c r="AF3031" i="3"/>
  <c r="AG3031" i="3" s="1"/>
  <c r="AH3031" i="3" s="1"/>
  <c r="AI3031" i="3" s="1"/>
  <c r="AL3031" i="3" s="1"/>
  <c r="AN3031" i="3" s="1"/>
  <c r="O3031" i="3" s="1"/>
  <c r="AF3023" i="3"/>
  <c r="AG3023" i="3" s="1"/>
  <c r="AH3023" i="3" s="1"/>
  <c r="AI3023" i="3" s="1"/>
  <c r="AL3023" i="3" s="1"/>
  <c r="AN3023" i="3" s="1"/>
  <c r="O3023" i="3" s="1"/>
  <c r="AF3015" i="3"/>
  <c r="AG3015" i="3" s="1"/>
  <c r="AH3015" i="3" s="1"/>
  <c r="AI3015" i="3" s="1"/>
  <c r="AL3015" i="3" s="1"/>
  <c r="AN3015" i="3" s="1"/>
  <c r="O3015" i="3" s="1"/>
  <c r="AF3007" i="3"/>
  <c r="AG3007" i="3" s="1"/>
  <c r="AH3007" i="3" s="1"/>
  <c r="AI3007" i="3" s="1"/>
  <c r="AL3007" i="3" s="1"/>
  <c r="AN3007" i="3" s="1"/>
  <c r="O3007" i="3" s="1"/>
  <c r="AF2999" i="3"/>
  <c r="AG2999" i="3" s="1"/>
  <c r="AH2999" i="3" s="1"/>
  <c r="AI2999" i="3" s="1"/>
  <c r="AL2999" i="3" s="1"/>
  <c r="AN2999" i="3" s="1"/>
  <c r="O2999" i="3" s="1"/>
  <c r="AF2991" i="3"/>
  <c r="AG2991" i="3" s="1"/>
  <c r="AH2991" i="3" s="1"/>
  <c r="AI2991" i="3" s="1"/>
  <c r="AL2991" i="3" s="1"/>
  <c r="AN2991" i="3" s="1"/>
  <c r="O2991" i="3" s="1"/>
  <c r="AF2983" i="3"/>
  <c r="AG2983" i="3" s="1"/>
  <c r="AH2983" i="3" s="1"/>
  <c r="AI2983" i="3" s="1"/>
  <c r="AL2983" i="3" s="1"/>
  <c r="AN2983" i="3" s="1"/>
  <c r="O2983" i="3" s="1"/>
  <c r="AF2975" i="3"/>
  <c r="AG2975" i="3" s="1"/>
  <c r="AH2975" i="3" s="1"/>
  <c r="AI2975" i="3" s="1"/>
  <c r="AL2975" i="3" s="1"/>
  <c r="AN2975" i="3" s="1"/>
  <c r="O2975" i="3" s="1"/>
  <c r="AF2967" i="3"/>
  <c r="AG2967" i="3" s="1"/>
  <c r="AH2967" i="3" s="1"/>
  <c r="AI2967" i="3" s="1"/>
  <c r="AL2967" i="3" s="1"/>
  <c r="AN2967" i="3" s="1"/>
  <c r="O2967" i="3" s="1"/>
  <c r="AF2959" i="3"/>
  <c r="AG2959" i="3" s="1"/>
  <c r="AH2959" i="3" s="1"/>
  <c r="AI2959" i="3" s="1"/>
  <c r="AL2959" i="3" s="1"/>
  <c r="AN2959" i="3" s="1"/>
  <c r="O2959" i="3" s="1"/>
  <c r="AF2951" i="3"/>
  <c r="AG2951" i="3" s="1"/>
  <c r="AH2951" i="3" s="1"/>
  <c r="AI2951" i="3" s="1"/>
  <c r="AL2951" i="3" s="1"/>
  <c r="AN2951" i="3" s="1"/>
  <c r="O2951" i="3" s="1"/>
  <c r="AF2943" i="3"/>
  <c r="AG2943" i="3" s="1"/>
  <c r="AH2943" i="3" s="1"/>
  <c r="AI2943" i="3" s="1"/>
  <c r="AL2943" i="3" s="1"/>
  <c r="AN2943" i="3" s="1"/>
  <c r="O2943" i="3" s="1"/>
  <c r="AF2935" i="3"/>
  <c r="AG2935" i="3" s="1"/>
  <c r="AH2935" i="3" s="1"/>
  <c r="AI2935" i="3" s="1"/>
  <c r="AL2935" i="3" s="1"/>
  <c r="AN2935" i="3" s="1"/>
  <c r="O2935" i="3" s="1"/>
  <c r="AF2927" i="3"/>
  <c r="AG2927" i="3" s="1"/>
  <c r="AH2927" i="3" s="1"/>
  <c r="AI2927" i="3" s="1"/>
  <c r="AL2927" i="3" s="1"/>
  <c r="AN2927" i="3" s="1"/>
  <c r="O2927" i="3" s="1"/>
  <c r="AF2919" i="3"/>
  <c r="AG2919" i="3" s="1"/>
  <c r="AH2919" i="3" s="1"/>
  <c r="AI2919" i="3" s="1"/>
  <c r="AL2919" i="3" s="1"/>
  <c r="AN2919" i="3" s="1"/>
  <c r="O2919" i="3" s="1"/>
  <c r="AF2911" i="3"/>
  <c r="AG2911" i="3" s="1"/>
  <c r="AH2911" i="3" s="1"/>
  <c r="AI2911" i="3" s="1"/>
  <c r="AL2911" i="3" s="1"/>
  <c r="AN2911" i="3" s="1"/>
  <c r="O2911" i="3" s="1"/>
  <c r="AF2903" i="3"/>
  <c r="AG2903" i="3" s="1"/>
  <c r="AH2903" i="3" s="1"/>
  <c r="AI2903" i="3" s="1"/>
  <c r="AL2903" i="3" s="1"/>
  <c r="AN2903" i="3" s="1"/>
  <c r="O2903" i="3" s="1"/>
  <c r="AF2895" i="3"/>
  <c r="AG2895" i="3" s="1"/>
  <c r="AH2895" i="3" s="1"/>
  <c r="AI2895" i="3" s="1"/>
  <c r="AL2895" i="3" s="1"/>
  <c r="AN2895" i="3" s="1"/>
  <c r="O2895" i="3" s="1"/>
  <c r="AF2887" i="3"/>
  <c r="AG2887" i="3" s="1"/>
  <c r="AH2887" i="3" s="1"/>
  <c r="AI2887" i="3" s="1"/>
  <c r="AL2887" i="3" s="1"/>
  <c r="AN2887" i="3" s="1"/>
  <c r="O2887" i="3" s="1"/>
  <c r="AF2879" i="3"/>
  <c r="AG2879" i="3" s="1"/>
  <c r="AH2879" i="3" s="1"/>
  <c r="AI2879" i="3" s="1"/>
  <c r="AL2879" i="3" s="1"/>
  <c r="AN2879" i="3" s="1"/>
  <c r="O2879" i="3" s="1"/>
  <c r="AF2871" i="3"/>
  <c r="AG2871" i="3" s="1"/>
  <c r="AH2871" i="3" s="1"/>
  <c r="AI2871" i="3" s="1"/>
  <c r="AL2871" i="3" s="1"/>
  <c r="AN2871" i="3" s="1"/>
  <c r="O2871" i="3" s="1"/>
  <c r="AF2863" i="3"/>
  <c r="AG2863" i="3" s="1"/>
  <c r="AH2863" i="3" s="1"/>
  <c r="AI2863" i="3" s="1"/>
  <c r="AL2863" i="3" s="1"/>
  <c r="AN2863" i="3" s="1"/>
  <c r="O2863" i="3" s="1"/>
  <c r="AF2855" i="3"/>
  <c r="AG2855" i="3" s="1"/>
  <c r="AH2855" i="3" s="1"/>
  <c r="AI2855" i="3" s="1"/>
  <c r="AL2855" i="3" s="1"/>
  <c r="AN2855" i="3" s="1"/>
  <c r="O2855" i="3" s="1"/>
  <c r="AF2847" i="3"/>
  <c r="AG2847" i="3" s="1"/>
  <c r="AH2847" i="3" s="1"/>
  <c r="AI2847" i="3" s="1"/>
  <c r="AL2847" i="3" s="1"/>
  <c r="AN2847" i="3" s="1"/>
  <c r="O2847" i="3" s="1"/>
  <c r="AF2839" i="3"/>
  <c r="AG2839" i="3" s="1"/>
  <c r="AH2839" i="3" s="1"/>
  <c r="AI2839" i="3" s="1"/>
  <c r="AL2839" i="3" s="1"/>
  <c r="AN2839" i="3" s="1"/>
  <c r="O2839" i="3" s="1"/>
  <c r="AF2831" i="3"/>
  <c r="AG2831" i="3" s="1"/>
  <c r="AH2831" i="3" s="1"/>
  <c r="AI2831" i="3" s="1"/>
  <c r="AL2831" i="3" s="1"/>
  <c r="AN2831" i="3" s="1"/>
  <c r="O2831" i="3" s="1"/>
  <c r="AF2823" i="3"/>
  <c r="AG2823" i="3" s="1"/>
  <c r="AH2823" i="3" s="1"/>
  <c r="AI2823" i="3" s="1"/>
  <c r="AL2823" i="3" s="1"/>
  <c r="AN2823" i="3" s="1"/>
  <c r="O2823" i="3" s="1"/>
  <c r="AF2815" i="3"/>
  <c r="AG2815" i="3" s="1"/>
  <c r="AH2815" i="3" s="1"/>
  <c r="AI2815" i="3" s="1"/>
  <c r="AL2815" i="3" s="1"/>
  <c r="AN2815" i="3" s="1"/>
  <c r="O2815" i="3" s="1"/>
  <c r="AF2807" i="3"/>
  <c r="AG2807" i="3" s="1"/>
  <c r="AH2807" i="3" s="1"/>
  <c r="AI2807" i="3" s="1"/>
  <c r="AL2807" i="3" s="1"/>
  <c r="AN2807" i="3" s="1"/>
  <c r="O2807" i="3" s="1"/>
  <c r="AF2799" i="3"/>
  <c r="AG2799" i="3" s="1"/>
  <c r="AH2799" i="3" s="1"/>
  <c r="AI2799" i="3" s="1"/>
  <c r="AL2799" i="3" s="1"/>
  <c r="AN2799" i="3" s="1"/>
  <c r="O2799" i="3" s="1"/>
  <c r="AF2791" i="3"/>
  <c r="AG2791" i="3" s="1"/>
  <c r="AH2791" i="3" s="1"/>
  <c r="AI2791" i="3" s="1"/>
  <c r="AL2791" i="3" s="1"/>
  <c r="AN2791" i="3" s="1"/>
  <c r="O2791" i="3" s="1"/>
  <c r="AF2783" i="3"/>
  <c r="AG2783" i="3" s="1"/>
  <c r="AH2783" i="3" s="1"/>
  <c r="AI2783" i="3" s="1"/>
  <c r="AL2783" i="3" s="1"/>
  <c r="AN2783" i="3" s="1"/>
  <c r="O2783" i="3" s="1"/>
  <c r="AF2775" i="3"/>
  <c r="AG2775" i="3" s="1"/>
  <c r="AH2775" i="3" s="1"/>
  <c r="AI2775" i="3" s="1"/>
  <c r="AL2775" i="3" s="1"/>
  <c r="AN2775" i="3" s="1"/>
  <c r="O2775" i="3" s="1"/>
  <c r="AF2767" i="3"/>
  <c r="AG2767" i="3" s="1"/>
  <c r="AH2767" i="3" s="1"/>
  <c r="AI2767" i="3" s="1"/>
  <c r="AL2767" i="3" s="1"/>
  <c r="AN2767" i="3" s="1"/>
  <c r="O2767" i="3" s="1"/>
  <c r="AF2759" i="3"/>
  <c r="AG2759" i="3" s="1"/>
  <c r="AH2759" i="3" s="1"/>
  <c r="AI2759" i="3" s="1"/>
  <c r="AL2759" i="3" s="1"/>
  <c r="AN2759" i="3" s="1"/>
  <c r="O2759" i="3" s="1"/>
  <c r="AF2751" i="3"/>
  <c r="AG2751" i="3" s="1"/>
  <c r="AH2751" i="3" s="1"/>
  <c r="AI2751" i="3" s="1"/>
  <c r="AL2751" i="3" s="1"/>
  <c r="AN2751" i="3" s="1"/>
  <c r="O2751" i="3" s="1"/>
  <c r="AF2743" i="3"/>
  <c r="AG2743" i="3" s="1"/>
  <c r="AH2743" i="3" s="1"/>
  <c r="AI2743" i="3" s="1"/>
  <c r="AL2743" i="3" s="1"/>
  <c r="AN2743" i="3" s="1"/>
  <c r="O2743" i="3" s="1"/>
  <c r="AF2735" i="3"/>
  <c r="AG2735" i="3" s="1"/>
  <c r="AH2735" i="3" s="1"/>
  <c r="AI2735" i="3" s="1"/>
  <c r="AL2735" i="3" s="1"/>
  <c r="AN2735" i="3" s="1"/>
  <c r="O2735" i="3" s="1"/>
  <c r="AF2727" i="3"/>
  <c r="AG2727" i="3" s="1"/>
  <c r="AH2727" i="3" s="1"/>
  <c r="AI2727" i="3" s="1"/>
  <c r="AL2727" i="3" s="1"/>
  <c r="AN2727" i="3" s="1"/>
  <c r="O2727" i="3" s="1"/>
  <c r="AF2719" i="3"/>
  <c r="AG2719" i="3" s="1"/>
  <c r="AH2719" i="3" s="1"/>
  <c r="AI2719" i="3" s="1"/>
  <c r="AL2719" i="3" s="1"/>
  <c r="AN2719" i="3" s="1"/>
  <c r="O2719" i="3" s="1"/>
  <c r="AF2711" i="3"/>
  <c r="AG2711" i="3" s="1"/>
  <c r="AH2711" i="3" s="1"/>
  <c r="AI2711" i="3" s="1"/>
  <c r="AL2711" i="3" s="1"/>
  <c r="AN2711" i="3" s="1"/>
  <c r="O2711" i="3" s="1"/>
  <c r="AF2703" i="3"/>
  <c r="AG2703" i="3" s="1"/>
  <c r="AH2703" i="3" s="1"/>
  <c r="AI2703" i="3" s="1"/>
  <c r="AL2703" i="3" s="1"/>
  <c r="AN2703" i="3" s="1"/>
  <c r="O2703" i="3" s="1"/>
  <c r="AF2695" i="3"/>
  <c r="AG2695" i="3" s="1"/>
  <c r="AH2695" i="3" s="1"/>
  <c r="AI2695" i="3" s="1"/>
  <c r="AL2695" i="3" s="1"/>
  <c r="AN2695" i="3" s="1"/>
  <c r="O2695" i="3" s="1"/>
  <c r="AF2687" i="3"/>
  <c r="AG2687" i="3" s="1"/>
  <c r="AH2687" i="3" s="1"/>
  <c r="AI2687" i="3" s="1"/>
  <c r="AL2687" i="3" s="1"/>
  <c r="AN2687" i="3" s="1"/>
  <c r="O2687" i="3" s="1"/>
  <c r="AF2679" i="3"/>
  <c r="AG2679" i="3" s="1"/>
  <c r="AH2679" i="3" s="1"/>
  <c r="AI2679" i="3" s="1"/>
  <c r="AL2679" i="3" s="1"/>
  <c r="AN2679" i="3" s="1"/>
  <c r="O2679" i="3" s="1"/>
  <c r="AF2671" i="3"/>
  <c r="AG2671" i="3" s="1"/>
  <c r="AH2671" i="3" s="1"/>
  <c r="AI2671" i="3" s="1"/>
  <c r="AL2671" i="3" s="1"/>
  <c r="AN2671" i="3" s="1"/>
  <c r="O2671" i="3" s="1"/>
  <c r="AF2663" i="3"/>
  <c r="AG2663" i="3" s="1"/>
  <c r="AH2663" i="3" s="1"/>
  <c r="AI2663" i="3" s="1"/>
  <c r="AL2663" i="3" s="1"/>
  <c r="AN2663" i="3" s="1"/>
  <c r="O2663" i="3" s="1"/>
  <c r="AF2655" i="3"/>
  <c r="AG2655" i="3" s="1"/>
  <c r="AH2655" i="3" s="1"/>
  <c r="AI2655" i="3" s="1"/>
  <c r="AL2655" i="3" s="1"/>
  <c r="AN2655" i="3" s="1"/>
  <c r="O2655" i="3" s="1"/>
  <c r="AF2647" i="3"/>
  <c r="AG2647" i="3" s="1"/>
  <c r="AH2647" i="3" s="1"/>
  <c r="AI2647" i="3" s="1"/>
  <c r="AL2647" i="3" s="1"/>
  <c r="AN2647" i="3" s="1"/>
  <c r="O2647" i="3" s="1"/>
  <c r="AF2639" i="3"/>
  <c r="AG2639" i="3" s="1"/>
  <c r="AH2639" i="3" s="1"/>
  <c r="AI2639" i="3" s="1"/>
  <c r="AL2639" i="3" s="1"/>
  <c r="AN2639" i="3" s="1"/>
  <c r="O2639" i="3" s="1"/>
  <c r="AF2631" i="3"/>
  <c r="AG2631" i="3" s="1"/>
  <c r="AH2631" i="3" s="1"/>
  <c r="AI2631" i="3" s="1"/>
  <c r="AL2631" i="3" s="1"/>
  <c r="AN2631" i="3" s="1"/>
  <c r="O2631" i="3" s="1"/>
  <c r="AF2623" i="3"/>
  <c r="AG2623" i="3" s="1"/>
  <c r="AH2623" i="3" s="1"/>
  <c r="AI2623" i="3" s="1"/>
  <c r="AL2623" i="3" s="1"/>
  <c r="AN2623" i="3" s="1"/>
  <c r="O2623" i="3" s="1"/>
  <c r="AF2615" i="3"/>
  <c r="AG2615" i="3" s="1"/>
  <c r="AH2615" i="3" s="1"/>
  <c r="AI2615" i="3" s="1"/>
  <c r="AL2615" i="3" s="1"/>
  <c r="AN2615" i="3" s="1"/>
  <c r="O2615" i="3" s="1"/>
  <c r="AF2607" i="3"/>
  <c r="AG2607" i="3" s="1"/>
  <c r="AH2607" i="3" s="1"/>
  <c r="AI2607" i="3" s="1"/>
  <c r="AL2607" i="3" s="1"/>
  <c r="AN2607" i="3" s="1"/>
  <c r="O2607" i="3" s="1"/>
  <c r="AF2599" i="3"/>
  <c r="AG2599" i="3" s="1"/>
  <c r="AH2599" i="3" s="1"/>
  <c r="AI2599" i="3" s="1"/>
  <c r="AL2599" i="3" s="1"/>
  <c r="AN2599" i="3" s="1"/>
  <c r="O2599" i="3" s="1"/>
  <c r="AF2591" i="3"/>
  <c r="AG2591" i="3" s="1"/>
  <c r="AH2591" i="3" s="1"/>
  <c r="AI2591" i="3" s="1"/>
  <c r="AL2591" i="3" s="1"/>
  <c r="AN2591" i="3" s="1"/>
  <c r="O2591" i="3" s="1"/>
  <c r="AF2583" i="3"/>
  <c r="AG2583" i="3" s="1"/>
  <c r="AH2583" i="3" s="1"/>
  <c r="AI2583" i="3" s="1"/>
  <c r="AL2583" i="3" s="1"/>
  <c r="AN2583" i="3" s="1"/>
  <c r="O2583" i="3" s="1"/>
  <c r="AF2575" i="3"/>
  <c r="AG2575" i="3" s="1"/>
  <c r="AH2575" i="3" s="1"/>
  <c r="AI2575" i="3" s="1"/>
  <c r="AL2575" i="3" s="1"/>
  <c r="AN2575" i="3" s="1"/>
  <c r="O2575" i="3" s="1"/>
  <c r="AF2567" i="3"/>
  <c r="AG2567" i="3" s="1"/>
  <c r="AH2567" i="3" s="1"/>
  <c r="AI2567" i="3" s="1"/>
  <c r="AL2567" i="3" s="1"/>
  <c r="AN2567" i="3" s="1"/>
  <c r="O2567" i="3" s="1"/>
  <c r="AF2559" i="3"/>
  <c r="AG2559" i="3" s="1"/>
  <c r="AH2559" i="3" s="1"/>
  <c r="AI2559" i="3" s="1"/>
  <c r="AL2559" i="3" s="1"/>
  <c r="AN2559" i="3" s="1"/>
  <c r="O2559" i="3" s="1"/>
  <c r="AF2551" i="3"/>
  <c r="AG2551" i="3" s="1"/>
  <c r="AH2551" i="3" s="1"/>
  <c r="AI2551" i="3" s="1"/>
  <c r="AL2551" i="3" s="1"/>
  <c r="AN2551" i="3" s="1"/>
  <c r="O2551" i="3" s="1"/>
  <c r="AF2543" i="3"/>
  <c r="AG2543" i="3" s="1"/>
  <c r="AH2543" i="3" s="1"/>
  <c r="AI2543" i="3" s="1"/>
  <c r="AL2543" i="3" s="1"/>
  <c r="AN2543" i="3" s="1"/>
  <c r="O2543" i="3" s="1"/>
  <c r="AF2535" i="3"/>
  <c r="AG2535" i="3" s="1"/>
  <c r="AH2535" i="3" s="1"/>
  <c r="AI2535" i="3" s="1"/>
  <c r="AL2535" i="3" s="1"/>
  <c r="AN2535" i="3" s="1"/>
  <c r="O2535" i="3" s="1"/>
  <c r="AF2527" i="3"/>
  <c r="AG2527" i="3" s="1"/>
  <c r="AH2527" i="3" s="1"/>
  <c r="AI2527" i="3" s="1"/>
  <c r="AL2527" i="3" s="1"/>
  <c r="AN2527" i="3" s="1"/>
  <c r="O2527" i="3" s="1"/>
  <c r="AF2519" i="3"/>
  <c r="AG2519" i="3" s="1"/>
  <c r="AH2519" i="3" s="1"/>
  <c r="AI2519" i="3" s="1"/>
  <c r="AL2519" i="3" s="1"/>
  <c r="AN2519" i="3" s="1"/>
  <c r="O2519" i="3" s="1"/>
  <c r="AF2511" i="3"/>
  <c r="AG2511" i="3" s="1"/>
  <c r="AH2511" i="3" s="1"/>
  <c r="AI2511" i="3" s="1"/>
  <c r="AL2511" i="3" s="1"/>
  <c r="AN2511" i="3" s="1"/>
  <c r="O2511" i="3" s="1"/>
  <c r="AF2503" i="3"/>
  <c r="AG2503" i="3" s="1"/>
  <c r="AH2503" i="3" s="1"/>
  <c r="AI2503" i="3" s="1"/>
  <c r="AL2503" i="3" s="1"/>
  <c r="AN2503" i="3" s="1"/>
  <c r="O2503" i="3" s="1"/>
  <c r="AF2495" i="3"/>
  <c r="AG2495" i="3" s="1"/>
  <c r="AH2495" i="3" s="1"/>
  <c r="AI2495" i="3" s="1"/>
  <c r="AL2495" i="3" s="1"/>
  <c r="AN2495" i="3" s="1"/>
  <c r="O2495" i="3" s="1"/>
  <c r="AF2487" i="3"/>
  <c r="AG2487" i="3" s="1"/>
  <c r="AH2487" i="3" s="1"/>
  <c r="AI2487" i="3" s="1"/>
  <c r="AL2487" i="3" s="1"/>
  <c r="AN2487" i="3" s="1"/>
  <c r="O2487" i="3" s="1"/>
  <c r="AF2479" i="3"/>
  <c r="AG2479" i="3" s="1"/>
  <c r="AH2479" i="3" s="1"/>
  <c r="AI2479" i="3" s="1"/>
  <c r="AL2479" i="3" s="1"/>
  <c r="AN2479" i="3" s="1"/>
  <c r="O2479" i="3" s="1"/>
  <c r="AF2471" i="3"/>
  <c r="AG2471" i="3" s="1"/>
  <c r="AH2471" i="3" s="1"/>
  <c r="AI2471" i="3" s="1"/>
  <c r="AL2471" i="3" s="1"/>
  <c r="AN2471" i="3" s="1"/>
  <c r="O2471" i="3" s="1"/>
  <c r="AF2463" i="3"/>
  <c r="AG2463" i="3" s="1"/>
  <c r="AH2463" i="3" s="1"/>
  <c r="AI2463" i="3" s="1"/>
  <c r="AL2463" i="3" s="1"/>
  <c r="AN2463" i="3" s="1"/>
  <c r="O2463" i="3" s="1"/>
  <c r="AF2455" i="3"/>
  <c r="AG2455" i="3" s="1"/>
  <c r="AH2455" i="3" s="1"/>
  <c r="AI2455" i="3" s="1"/>
  <c r="AL2455" i="3" s="1"/>
  <c r="AN2455" i="3" s="1"/>
  <c r="O2455" i="3" s="1"/>
  <c r="AF2447" i="3"/>
  <c r="AG2447" i="3" s="1"/>
  <c r="AH2447" i="3" s="1"/>
  <c r="AI2447" i="3" s="1"/>
  <c r="AL2447" i="3" s="1"/>
  <c r="AN2447" i="3" s="1"/>
  <c r="O2447" i="3" s="1"/>
  <c r="AF2439" i="3"/>
  <c r="AG2439" i="3" s="1"/>
  <c r="AH2439" i="3" s="1"/>
  <c r="AI2439" i="3" s="1"/>
  <c r="AL2439" i="3" s="1"/>
  <c r="AN2439" i="3" s="1"/>
  <c r="O2439" i="3" s="1"/>
  <c r="AF2431" i="3"/>
  <c r="AG2431" i="3" s="1"/>
  <c r="AH2431" i="3" s="1"/>
  <c r="AI2431" i="3" s="1"/>
  <c r="AL2431" i="3" s="1"/>
  <c r="AN2431" i="3" s="1"/>
  <c r="O2431" i="3" s="1"/>
  <c r="AF2423" i="3"/>
  <c r="AG2423" i="3" s="1"/>
  <c r="AH2423" i="3" s="1"/>
  <c r="AI2423" i="3" s="1"/>
  <c r="AL2423" i="3" s="1"/>
  <c r="AN2423" i="3" s="1"/>
  <c r="O2423" i="3" s="1"/>
  <c r="AF2415" i="3"/>
  <c r="AG2415" i="3" s="1"/>
  <c r="AH2415" i="3" s="1"/>
  <c r="AI2415" i="3" s="1"/>
  <c r="AL2415" i="3" s="1"/>
  <c r="AN2415" i="3" s="1"/>
  <c r="O2415" i="3" s="1"/>
  <c r="AF2407" i="3"/>
  <c r="AG2407" i="3" s="1"/>
  <c r="AH2407" i="3" s="1"/>
  <c r="AI2407" i="3" s="1"/>
  <c r="AL2407" i="3" s="1"/>
  <c r="AN2407" i="3" s="1"/>
  <c r="O2407" i="3" s="1"/>
  <c r="AF2399" i="3"/>
  <c r="AG2399" i="3" s="1"/>
  <c r="AH2399" i="3" s="1"/>
  <c r="AI2399" i="3" s="1"/>
  <c r="AL2399" i="3" s="1"/>
  <c r="AN2399" i="3" s="1"/>
  <c r="O2399" i="3" s="1"/>
  <c r="AF2391" i="3"/>
  <c r="AG2391" i="3" s="1"/>
  <c r="AH2391" i="3" s="1"/>
  <c r="AI2391" i="3" s="1"/>
  <c r="AL2391" i="3" s="1"/>
  <c r="AN2391" i="3" s="1"/>
  <c r="O2391" i="3" s="1"/>
  <c r="AF2383" i="3"/>
  <c r="AG2383" i="3" s="1"/>
  <c r="AH2383" i="3" s="1"/>
  <c r="AI2383" i="3" s="1"/>
  <c r="AL2383" i="3" s="1"/>
  <c r="AN2383" i="3" s="1"/>
  <c r="O2383" i="3" s="1"/>
  <c r="AF2375" i="3"/>
  <c r="AG2375" i="3" s="1"/>
  <c r="AH2375" i="3" s="1"/>
  <c r="AI2375" i="3" s="1"/>
  <c r="AL2375" i="3" s="1"/>
  <c r="AN2375" i="3" s="1"/>
  <c r="O2375" i="3" s="1"/>
  <c r="AF2367" i="3"/>
  <c r="AG2367" i="3" s="1"/>
  <c r="AH2367" i="3" s="1"/>
  <c r="AI2367" i="3" s="1"/>
  <c r="AL2367" i="3" s="1"/>
  <c r="AN2367" i="3" s="1"/>
  <c r="O2367" i="3" s="1"/>
  <c r="AF2359" i="3"/>
  <c r="AG2359" i="3" s="1"/>
  <c r="AH2359" i="3" s="1"/>
  <c r="AI2359" i="3" s="1"/>
  <c r="AL2359" i="3" s="1"/>
  <c r="AN2359" i="3" s="1"/>
  <c r="O2359" i="3" s="1"/>
  <c r="AF2351" i="3"/>
  <c r="AG2351" i="3" s="1"/>
  <c r="AH2351" i="3" s="1"/>
  <c r="AI2351" i="3" s="1"/>
  <c r="AL2351" i="3" s="1"/>
  <c r="AN2351" i="3" s="1"/>
  <c r="O2351" i="3" s="1"/>
  <c r="AF2343" i="3"/>
  <c r="AG2343" i="3" s="1"/>
  <c r="AH2343" i="3" s="1"/>
  <c r="AI2343" i="3" s="1"/>
  <c r="AL2343" i="3" s="1"/>
  <c r="AN2343" i="3" s="1"/>
  <c r="O2343" i="3" s="1"/>
  <c r="AF2335" i="3"/>
  <c r="AG2335" i="3" s="1"/>
  <c r="AH2335" i="3" s="1"/>
  <c r="AI2335" i="3" s="1"/>
  <c r="AL2335" i="3" s="1"/>
  <c r="AN2335" i="3" s="1"/>
  <c r="O2335" i="3" s="1"/>
  <c r="AF2327" i="3"/>
  <c r="AG2327" i="3" s="1"/>
  <c r="AH2327" i="3" s="1"/>
  <c r="AI2327" i="3" s="1"/>
  <c r="AL2327" i="3" s="1"/>
  <c r="AN2327" i="3" s="1"/>
  <c r="O2327" i="3" s="1"/>
  <c r="AF2319" i="3"/>
  <c r="AG2319" i="3" s="1"/>
  <c r="AH2319" i="3" s="1"/>
  <c r="AI2319" i="3" s="1"/>
  <c r="AL2319" i="3" s="1"/>
  <c r="AN2319" i="3" s="1"/>
  <c r="O2319" i="3" s="1"/>
  <c r="AF2311" i="3"/>
  <c r="AG2311" i="3" s="1"/>
  <c r="AH2311" i="3" s="1"/>
  <c r="AI2311" i="3" s="1"/>
  <c r="AL2311" i="3" s="1"/>
  <c r="AN2311" i="3" s="1"/>
  <c r="O2311" i="3" s="1"/>
  <c r="AF2303" i="3"/>
  <c r="AG2303" i="3" s="1"/>
  <c r="AH2303" i="3" s="1"/>
  <c r="AI2303" i="3" s="1"/>
  <c r="AL2303" i="3" s="1"/>
  <c r="AN2303" i="3" s="1"/>
  <c r="O2303" i="3" s="1"/>
  <c r="AF2295" i="3"/>
  <c r="AG2295" i="3" s="1"/>
  <c r="AH2295" i="3" s="1"/>
  <c r="AI2295" i="3" s="1"/>
  <c r="AL2295" i="3" s="1"/>
  <c r="AN2295" i="3" s="1"/>
  <c r="O2295" i="3" s="1"/>
  <c r="AF2287" i="3"/>
  <c r="AG2287" i="3" s="1"/>
  <c r="AH2287" i="3" s="1"/>
  <c r="AI2287" i="3" s="1"/>
  <c r="AL2287" i="3" s="1"/>
  <c r="AN2287" i="3" s="1"/>
  <c r="O2287" i="3" s="1"/>
  <c r="AF2279" i="3"/>
  <c r="AG2279" i="3" s="1"/>
  <c r="AH2279" i="3" s="1"/>
  <c r="AI2279" i="3" s="1"/>
  <c r="AL2279" i="3" s="1"/>
  <c r="AN2279" i="3" s="1"/>
  <c r="O2279" i="3" s="1"/>
  <c r="AF2271" i="3"/>
  <c r="AG2271" i="3" s="1"/>
  <c r="AH2271" i="3" s="1"/>
  <c r="AI2271" i="3" s="1"/>
  <c r="AL2271" i="3" s="1"/>
  <c r="AN2271" i="3" s="1"/>
  <c r="O2271" i="3" s="1"/>
  <c r="AF2263" i="3"/>
  <c r="AG2263" i="3" s="1"/>
  <c r="AH2263" i="3" s="1"/>
  <c r="AI2263" i="3" s="1"/>
  <c r="AL2263" i="3" s="1"/>
  <c r="AN2263" i="3" s="1"/>
  <c r="O2263" i="3" s="1"/>
  <c r="AF2255" i="3"/>
  <c r="AG2255" i="3" s="1"/>
  <c r="AH2255" i="3" s="1"/>
  <c r="AI2255" i="3" s="1"/>
  <c r="AL2255" i="3" s="1"/>
  <c r="AN2255" i="3" s="1"/>
  <c r="O2255" i="3" s="1"/>
  <c r="AF2247" i="3"/>
  <c r="AG2247" i="3" s="1"/>
  <c r="AH2247" i="3" s="1"/>
  <c r="AI2247" i="3" s="1"/>
  <c r="AL2247" i="3" s="1"/>
  <c r="AN2247" i="3" s="1"/>
  <c r="O2247" i="3" s="1"/>
  <c r="AF2239" i="3"/>
  <c r="AG2239" i="3" s="1"/>
  <c r="AH2239" i="3" s="1"/>
  <c r="AI2239" i="3" s="1"/>
  <c r="AL2239" i="3" s="1"/>
  <c r="AN2239" i="3" s="1"/>
  <c r="O2239" i="3" s="1"/>
  <c r="AF2231" i="3"/>
  <c r="AG2231" i="3" s="1"/>
  <c r="AH2231" i="3" s="1"/>
  <c r="AI2231" i="3" s="1"/>
  <c r="AL2231" i="3" s="1"/>
  <c r="AN2231" i="3" s="1"/>
  <c r="O2231" i="3" s="1"/>
  <c r="AF2223" i="3"/>
  <c r="AG2223" i="3" s="1"/>
  <c r="AH2223" i="3" s="1"/>
  <c r="AI2223" i="3" s="1"/>
  <c r="AL2223" i="3" s="1"/>
  <c r="AN2223" i="3" s="1"/>
  <c r="O2223" i="3" s="1"/>
  <c r="AF2215" i="3"/>
  <c r="AG2215" i="3" s="1"/>
  <c r="AH2215" i="3" s="1"/>
  <c r="AI2215" i="3" s="1"/>
  <c r="AL2215" i="3" s="1"/>
  <c r="AN2215" i="3" s="1"/>
  <c r="O2215" i="3" s="1"/>
  <c r="AF2207" i="3"/>
  <c r="AG2207" i="3" s="1"/>
  <c r="AH2207" i="3" s="1"/>
  <c r="AI2207" i="3" s="1"/>
  <c r="AL2207" i="3" s="1"/>
  <c r="AN2207" i="3" s="1"/>
  <c r="O2207" i="3" s="1"/>
  <c r="AF2199" i="3"/>
  <c r="AG2199" i="3" s="1"/>
  <c r="AH2199" i="3" s="1"/>
  <c r="AI2199" i="3" s="1"/>
  <c r="AL2199" i="3" s="1"/>
  <c r="AN2199" i="3" s="1"/>
  <c r="O2199" i="3" s="1"/>
  <c r="AF2191" i="3"/>
  <c r="AG2191" i="3" s="1"/>
  <c r="AH2191" i="3" s="1"/>
  <c r="AI2191" i="3" s="1"/>
  <c r="AL2191" i="3" s="1"/>
  <c r="AN2191" i="3" s="1"/>
  <c r="O2191" i="3" s="1"/>
  <c r="AF2183" i="3"/>
  <c r="AG2183" i="3" s="1"/>
  <c r="AH2183" i="3" s="1"/>
  <c r="AI2183" i="3" s="1"/>
  <c r="AL2183" i="3" s="1"/>
  <c r="AN2183" i="3" s="1"/>
  <c r="O2183" i="3" s="1"/>
  <c r="AF2175" i="3"/>
  <c r="AG2175" i="3" s="1"/>
  <c r="AH2175" i="3" s="1"/>
  <c r="AI2175" i="3" s="1"/>
  <c r="AL2175" i="3" s="1"/>
  <c r="AN2175" i="3" s="1"/>
  <c r="O2175" i="3" s="1"/>
  <c r="AF2167" i="3"/>
  <c r="AG2167" i="3" s="1"/>
  <c r="AH2167" i="3" s="1"/>
  <c r="AI2167" i="3" s="1"/>
  <c r="AL2167" i="3" s="1"/>
  <c r="AN2167" i="3" s="1"/>
  <c r="O2167" i="3" s="1"/>
  <c r="AF2159" i="3"/>
  <c r="AG2159" i="3" s="1"/>
  <c r="AH2159" i="3" s="1"/>
  <c r="AI2159" i="3" s="1"/>
  <c r="AL2159" i="3" s="1"/>
  <c r="AN2159" i="3" s="1"/>
  <c r="O2159" i="3" s="1"/>
  <c r="AF2151" i="3"/>
  <c r="AG2151" i="3" s="1"/>
  <c r="AH2151" i="3" s="1"/>
  <c r="AI2151" i="3" s="1"/>
  <c r="AL2151" i="3" s="1"/>
  <c r="AN2151" i="3" s="1"/>
  <c r="O2151" i="3" s="1"/>
  <c r="AF2143" i="3"/>
  <c r="AG2143" i="3" s="1"/>
  <c r="AH2143" i="3" s="1"/>
  <c r="AI2143" i="3" s="1"/>
  <c r="AL2143" i="3" s="1"/>
  <c r="AN2143" i="3" s="1"/>
  <c r="O2143" i="3" s="1"/>
  <c r="AF2135" i="3"/>
  <c r="AG2135" i="3" s="1"/>
  <c r="AH2135" i="3" s="1"/>
  <c r="AI2135" i="3" s="1"/>
  <c r="AL2135" i="3" s="1"/>
  <c r="AN2135" i="3" s="1"/>
  <c r="O2135" i="3" s="1"/>
  <c r="AF2127" i="3"/>
  <c r="AG2127" i="3" s="1"/>
  <c r="AH2127" i="3" s="1"/>
  <c r="AI2127" i="3" s="1"/>
  <c r="AL2127" i="3" s="1"/>
  <c r="AN2127" i="3" s="1"/>
  <c r="O2127" i="3" s="1"/>
  <c r="AF2119" i="3"/>
  <c r="AG2119" i="3" s="1"/>
  <c r="AH2119" i="3" s="1"/>
  <c r="AI2119" i="3" s="1"/>
  <c r="AL2119" i="3" s="1"/>
  <c r="AN2119" i="3" s="1"/>
  <c r="O2119" i="3" s="1"/>
  <c r="AF2111" i="3"/>
  <c r="AG2111" i="3" s="1"/>
  <c r="AH2111" i="3" s="1"/>
  <c r="AI2111" i="3" s="1"/>
  <c r="AL2111" i="3" s="1"/>
  <c r="AN2111" i="3" s="1"/>
  <c r="O2111" i="3" s="1"/>
  <c r="AF2103" i="3"/>
  <c r="AG2103" i="3" s="1"/>
  <c r="AH2103" i="3" s="1"/>
  <c r="AI2103" i="3" s="1"/>
  <c r="AL2103" i="3" s="1"/>
  <c r="AN2103" i="3" s="1"/>
  <c r="O2103" i="3" s="1"/>
  <c r="AF2095" i="3"/>
  <c r="AG2095" i="3" s="1"/>
  <c r="AH2095" i="3" s="1"/>
  <c r="AI2095" i="3" s="1"/>
  <c r="AL2095" i="3" s="1"/>
  <c r="AN2095" i="3" s="1"/>
  <c r="O2095" i="3" s="1"/>
  <c r="AF2087" i="3"/>
  <c r="AG2087" i="3" s="1"/>
  <c r="AH2087" i="3" s="1"/>
  <c r="AI2087" i="3" s="1"/>
  <c r="AL2087" i="3" s="1"/>
  <c r="AN2087" i="3" s="1"/>
  <c r="O2087" i="3" s="1"/>
  <c r="AF2079" i="3"/>
  <c r="AG2079" i="3" s="1"/>
  <c r="AH2079" i="3" s="1"/>
  <c r="AI2079" i="3" s="1"/>
  <c r="AL2079" i="3" s="1"/>
  <c r="AN2079" i="3" s="1"/>
  <c r="O2079" i="3" s="1"/>
  <c r="AF2071" i="3"/>
  <c r="AG2071" i="3" s="1"/>
  <c r="AH2071" i="3" s="1"/>
  <c r="AI2071" i="3" s="1"/>
  <c r="AL2071" i="3" s="1"/>
  <c r="AN2071" i="3" s="1"/>
  <c r="O2071" i="3" s="1"/>
  <c r="AF2063" i="3"/>
  <c r="AG2063" i="3" s="1"/>
  <c r="AH2063" i="3" s="1"/>
  <c r="AI2063" i="3" s="1"/>
  <c r="AL2063" i="3" s="1"/>
  <c r="AN2063" i="3" s="1"/>
  <c r="O2063" i="3" s="1"/>
  <c r="AF2055" i="3"/>
  <c r="AG2055" i="3" s="1"/>
  <c r="AH2055" i="3" s="1"/>
  <c r="AI2055" i="3" s="1"/>
  <c r="AL2055" i="3" s="1"/>
  <c r="AN2055" i="3" s="1"/>
  <c r="O2055" i="3" s="1"/>
  <c r="AF2047" i="3"/>
  <c r="AG2047" i="3" s="1"/>
  <c r="AH2047" i="3" s="1"/>
  <c r="AI2047" i="3" s="1"/>
  <c r="AL2047" i="3" s="1"/>
  <c r="AN2047" i="3" s="1"/>
  <c r="O2047" i="3" s="1"/>
  <c r="AF2039" i="3"/>
  <c r="AG2039" i="3" s="1"/>
  <c r="AH2039" i="3" s="1"/>
  <c r="AI2039" i="3" s="1"/>
  <c r="AL2039" i="3" s="1"/>
  <c r="AN2039" i="3" s="1"/>
  <c r="O2039" i="3" s="1"/>
  <c r="AF2031" i="3"/>
  <c r="AG2031" i="3" s="1"/>
  <c r="AH2031" i="3" s="1"/>
  <c r="AI2031" i="3" s="1"/>
  <c r="AL2031" i="3" s="1"/>
  <c r="AN2031" i="3" s="1"/>
  <c r="O2031" i="3" s="1"/>
  <c r="AF2023" i="3"/>
  <c r="AG2023" i="3" s="1"/>
  <c r="AH2023" i="3" s="1"/>
  <c r="AI2023" i="3" s="1"/>
  <c r="AL2023" i="3" s="1"/>
  <c r="AN2023" i="3" s="1"/>
  <c r="O2023" i="3" s="1"/>
  <c r="AF2015" i="3"/>
  <c r="AG2015" i="3" s="1"/>
  <c r="AH2015" i="3" s="1"/>
  <c r="AI2015" i="3" s="1"/>
  <c r="AL2015" i="3" s="1"/>
  <c r="AN2015" i="3" s="1"/>
  <c r="O2015" i="3" s="1"/>
  <c r="AF2007" i="3"/>
  <c r="AG2007" i="3" s="1"/>
  <c r="AH2007" i="3" s="1"/>
  <c r="AI2007" i="3" s="1"/>
  <c r="AL2007" i="3" s="1"/>
  <c r="AN2007" i="3" s="1"/>
  <c r="O2007" i="3" s="1"/>
  <c r="AF1999" i="3"/>
  <c r="AG1999" i="3" s="1"/>
  <c r="AH1999" i="3" s="1"/>
  <c r="AI1999" i="3" s="1"/>
  <c r="AL1999" i="3" s="1"/>
  <c r="AN1999" i="3" s="1"/>
  <c r="O1999" i="3" s="1"/>
  <c r="AF1991" i="3"/>
  <c r="AG1991" i="3" s="1"/>
  <c r="AH1991" i="3" s="1"/>
  <c r="AI1991" i="3" s="1"/>
  <c r="AL1991" i="3" s="1"/>
  <c r="AN1991" i="3" s="1"/>
  <c r="O1991" i="3" s="1"/>
  <c r="AF1983" i="3"/>
  <c r="AG1983" i="3" s="1"/>
  <c r="AH1983" i="3" s="1"/>
  <c r="AI1983" i="3" s="1"/>
  <c r="AL1983" i="3" s="1"/>
  <c r="AN1983" i="3" s="1"/>
  <c r="O1983" i="3" s="1"/>
  <c r="AF1975" i="3"/>
  <c r="AG1975" i="3" s="1"/>
  <c r="AH1975" i="3" s="1"/>
  <c r="AI1975" i="3" s="1"/>
  <c r="AL1975" i="3" s="1"/>
  <c r="AN1975" i="3" s="1"/>
  <c r="O1975" i="3" s="1"/>
  <c r="AF1967" i="3"/>
  <c r="AG1967" i="3" s="1"/>
  <c r="AH1967" i="3" s="1"/>
  <c r="AI1967" i="3" s="1"/>
  <c r="AL1967" i="3" s="1"/>
  <c r="AN1967" i="3" s="1"/>
  <c r="O1967" i="3" s="1"/>
  <c r="AF1959" i="3"/>
  <c r="AG1959" i="3" s="1"/>
  <c r="AH1959" i="3" s="1"/>
  <c r="AI1959" i="3" s="1"/>
  <c r="AL1959" i="3" s="1"/>
  <c r="AN1959" i="3" s="1"/>
  <c r="O1959" i="3" s="1"/>
  <c r="AF1951" i="3"/>
  <c r="AG1951" i="3" s="1"/>
  <c r="AH1951" i="3" s="1"/>
  <c r="AI1951" i="3" s="1"/>
  <c r="AL1951" i="3" s="1"/>
  <c r="AN1951" i="3" s="1"/>
  <c r="O1951" i="3" s="1"/>
  <c r="AF1943" i="3"/>
  <c r="AG1943" i="3" s="1"/>
  <c r="AH1943" i="3" s="1"/>
  <c r="AI1943" i="3" s="1"/>
  <c r="AL1943" i="3" s="1"/>
  <c r="AN1943" i="3" s="1"/>
  <c r="O1943" i="3" s="1"/>
  <c r="AF1935" i="3"/>
  <c r="AG1935" i="3" s="1"/>
  <c r="AH1935" i="3" s="1"/>
  <c r="AI1935" i="3" s="1"/>
  <c r="AL1935" i="3" s="1"/>
  <c r="AN1935" i="3" s="1"/>
  <c r="O1935" i="3" s="1"/>
  <c r="AF1927" i="3"/>
  <c r="AG1927" i="3" s="1"/>
  <c r="AH1927" i="3" s="1"/>
  <c r="AI1927" i="3" s="1"/>
  <c r="AL1927" i="3" s="1"/>
  <c r="AN1927" i="3" s="1"/>
  <c r="O1927" i="3" s="1"/>
  <c r="AF1919" i="3"/>
  <c r="AG1919" i="3" s="1"/>
  <c r="AH1919" i="3" s="1"/>
  <c r="AI1919" i="3" s="1"/>
  <c r="AL1919" i="3" s="1"/>
  <c r="AN1919" i="3" s="1"/>
  <c r="O1919" i="3" s="1"/>
  <c r="AF1911" i="3"/>
  <c r="AG1911" i="3" s="1"/>
  <c r="AH1911" i="3" s="1"/>
  <c r="AI1911" i="3" s="1"/>
  <c r="AL1911" i="3" s="1"/>
  <c r="AN1911" i="3" s="1"/>
  <c r="O1911" i="3" s="1"/>
  <c r="AF1903" i="3"/>
  <c r="AG1903" i="3" s="1"/>
  <c r="AH1903" i="3" s="1"/>
  <c r="AI1903" i="3" s="1"/>
  <c r="AL1903" i="3" s="1"/>
  <c r="AN1903" i="3" s="1"/>
  <c r="O1903" i="3" s="1"/>
  <c r="AF1895" i="3"/>
  <c r="AG1895" i="3" s="1"/>
  <c r="AH1895" i="3" s="1"/>
  <c r="AI1895" i="3" s="1"/>
  <c r="AL1895" i="3" s="1"/>
  <c r="AN1895" i="3" s="1"/>
  <c r="O1895" i="3" s="1"/>
  <c r="AF1887" i="3"/>
  <c r="AG1887" i="3" s="1"/>
  <c r="AH1887" i="3" s="1"/>
  <c r="AI1887" i="3" s="1"/>
  <c r="AL1887" i="3" s="1"/>
  <c r="AN1887" i="3" s="1"/>
  <c r="O1887" i="3" s="1"/>
  <c r="AF1879" i="3"/>
  <c r="AG1879" i="3" s="1"/>
  <c r="AH1879" i="3" s="1"/>
  <c r="AI1879" i="3" s="1"/>
  <c r="AL1879" i="3" s="1"/>
  <c r="AN1879" i="3" s="1"/>
  <c r="O1879" i="3" s="1"/>
  <c r="AF1871" i="3"/>
  <c r="AG1871" i="3" s="1"/>
  <c r="AH1871" i="3" s="1"/>
  <c r="AI1871" i="3" s="1"/>
  <c r="AL1871" i="3" s="1"/>
  <c r="AN1871" i="3" s="1"/>
  <c r="O1871" i="3" s="1"/>
  <c r="AF1863" i="3"/>
  <c r="AG1863" i="3" s="1"/>
  <c r="AH1863" i="3" s="1"/>
  <c r="AI1863" i="3" s="1"/>
  <c r="AL1863" i="3" s="1"/>
  <c r="AN1863" i="3" s="1"/>
  <c r="O1863" i="3" s="1"/>
  <c r="AF1855" i="3"/>
  <c r="AG1855" i="3" s="1"/>
  <c r="AH1855" i="3" s="1"/>
  <c r="AI1855" i="3" s="1"/>
  <c r="AL1855" i="3" s="1"/>
  <c r="AN1855" i="3" s="1"/>
  <c r="O1855" i="3" s="1"/>
  <c r="AF1847" i="3"/>
  <c r="AG1847" i="3" s="1"/>
  <c r="AH1847" i="3" s="1"/>
  <c r="AI1847" i="3" s="1"/>
  <c r="AL1847" i="3" s="1"/>
  <c r="AN1847" i="3" s="1"/>
  <c r="O1847" i="3" s="1"/>
  <c r="AF1839" i="3"/>
  <c r="AG1839" i="3" s="1"/>
  <c r="AH1839" i="3" s="1"/>
  <c r="AI1839" i="3" s="1"/>
  <c r="AL1839" i="3" s="1"/>
  <c r="AN1839" i="3" s="1"/>
  <c r="O1839" i="3" s="1"/>
  <c r="AF1831" i="3"/>
  <c r="AG1831" i="3" s="1"/>
  <c r="AH1831" i="3" s="1"/>
  <c r="AI1831" i="3" s="1"/>
  <c r="AL1831" i="3" s="1"/>
  <c r="AN1831" i="3" s="1"/>
  <c r="O1831" i="3" s="1"/>
  <c r="AF1823" i="3"/>
  <c r="AG1823" i="3" s="1"/>
  <c r="AH1823" i="3" s="1"/>
  <c r="AI1823" i="3" s="1"/>
  <c r="AL1823" i="3" s="1"/>
  <c r="AN1823" i="3" s="1"/>
  <c r="O1823" i="3" s="1"/>
  <c r="AF1815" i="3"/>
  <c r="AG1815" i="3" s="1"/>
  <c r="AH1815" i="3" s="1"/>
  <c r="AI1815" i="3" s="1"/>
  <c r="AL1815" i="3" s="1"/>
  <c r="AN1815" i="3" s="1"/>
  <c r="O1815" i="3" s="1"/>
  <c r="AF1807" i="3"/>
  <c r="AG1807" i="3" s="1"/>
  <c r="AH1807" i="3" s="1"/>
  <c r="AI1807" i="3" s="1"/>
  <c r="AL1807" i="3" s="1"/>
  <c r="AN1807" i="3" s="1"/>
  <c r="O1807" i="3" s="1"/>
  <c r="AF1799" i="3"/>
  <c r="AG1799" i="3" s="1"/>
  <c r="AH1799" i="3" s="1"/>
  <c r="AI1799" i="3" s="1"/>
  <c r="AL1799" i="3" s="1"/>
  <c r="AN1799" i="3" s="1"/>
  <c r="O1799" i="3" s="1"/>
  <c r="AF1791" i="3"/>
  <c r="AG1791" i="3" s="1"/>
  <c r="AH1791" i="3" s="1"/>
  <c r="AI1791" i="3" s="1"/>
  <c r="AL1791" i="3" s="1"/>
  <c r="AN1791" i="3" s="1"/>
  <c r="O1791" i="3" s="1"/>
  <c r="AF1783" i="3"/>
  <c r="AG1783" i="3" s="1"/>
  <c r="AH1783" i="3" s="1"/>
  <c r="AI1783" i="3" s="1"/>
  <c r="AL1783" i="3" s="1"/>
  <c r="AN1783" i="3" s="1"/>
  <c r="O1783" i="3" s="1"/>
  <c r="AF1775" i="3"/>
  <c r="AG1775" i="3" s="1"/>
  <c r="AH1775" i="3" s="1"/>
  <c r="AI1775" i="3" s="1"/>
  <c r="AL1775" i="3" s="1"/>
  <c r="AN1775" i="3" s="1"/>
  <c r="O1775" i="3" s="1"/>
  <c r="AF1767" i="3"/>
  <c r="AG1767" i="3" s="1"/>
  <c r="AH1767" i="3" s="1"/>
  <c r="AI1767" i="3" s="1"/>
  <c r="AL1767" i="3" s="1"/>
  <c r="AN1767" i="3" s="1"/>
  <c r="O1767" i="3" s="1"/>
  <c r="AF1759" i="3"/>
  <c r="AG1759" i="3" s="1"/>
  <c r="AH1759" i="3" s="1"/>
  <c r="AI1759" i="3" s="1"/>
  <c r="AL1759" i="3" s="1"/>
  <c r="AN1759" i="3" s="1"/>
  <c r="O1759" i="3" s="1"/>
  <c r="AF1751" i="3"/>
  <c r="AG1751" i="3" s="1"/>
  <c r="AH1751" i="3" s="1"/>
  <c r="AI1751" i="3" s="1"/>
  <c r="AL1751" i="3" s="1"/>
  <c r="AN1751" i="3" s="1"/>
  <c r="O1751" i="3" s="1"/>
  <c r="AF1743" i="3"/>
  <c r="AG1743" i="3" s="1"/>
  <c r="AH1743" i="3" s="1"/>
  <c r="AI1743" i="3" s="1"/>
  <c r="AL1743" i="3" s="1"/>
  <c r="AN1743" i="3" s="1"/>
  <c r="O1743" i="3" s="1"/>
  <c r="AF1735" i="3"/>
  <c r="AG1735" i="3" s="1"/>
  <c r="AH1735" i="3" s="1"/>
  <c r="AI1735" i="3" s="1"/>
  <c r="AL1735" i="3" s="1"/>
  <c r="AN1735" i="3" s="1"/>
  <c r="O1735" i="3" s="1"/>
  <c r="AF1727" i="3"/>
  <c r="AG1727" i="3" s="1"/>
  <c r="AH1727" i="3" s="1"/>
  <c r="AI1727" i="3" s="1"/>
  <c r="AL1727" i="3" s="1"/>
  <c r="AN1727" i="3" s="1"/>
  <c r="O1727" i="3" s="1"/>
  <c r="AF1719" i="3"/>
  <c r="AG1719" i="3" s="1"/>
  <c r="AH1719" i="3" s="1"/>
  <c r="AI1719" i="3" s="1"/>
  <c r="AL1719" i="3" s="1"/>
  <c r="AN1719" i="3" s="1"/>
  <c r="O1719" i="3" s="1"/>
  <c r="AF1711" i="3"/>
  <c r="AG1711" i="3" s="1"/>
  <c r="AH1711" i="3" s="1"/>
  <c r="AI1711" i="3" s="1"/>
  <c r="AL1711" i="3" s="1"/>
  <c r="AN1711" i="3" s="1"/>
  <c r="O1711" i="3" s="1"/>
  <c r="AF1703" i="3"/>
  <c r="AG1703" i="3" s="1"/>
  <c r="AH1703" i="3" s="1"/>
  <c r="AI1703" i="3" s="1"/>
  <c r="AL1703" i="3" s="1"/>
  <c r="AN1703" i="3" s="1"/>
  <c r="O1703" i="3" s="1"/>
  <c r="AF1695" i="3"/>
  <c r="AG1695" i="3" s="1"/>
  <c r="AH1695" i="3" s="1"/>
  <c r="AI1695" i="3" s="1"/>
  <c r="AL1695" i="3" s="1"/>
  <c r="AN1695" i="3" s="1"/>
  <c r="O1695" i="3" s="1"/>
  <c r="AF1687" i="3"/>
  <c r="AG1687" i="3" s="1"/>
  <c r="AH1687" i="3" s="1"/>
  <c r="AI1687" i="3" s="1"/>
  <c r="AL1687" i="3" s="1"/>
  <c r="AN1687" i="3" s="1"/>
  <c r="O1687" i="3" s="1"/>
  <c r="AF1679" i="3"/>
  <c r="AG1679" i="3" s="1"/>
  <c r="AH1679" i="3" s="1"/>
  <c r="AI1679" i="3" s="1"/>
  <c r="AL1679" i="3" s="1"/>
  <c r="AN1679" i="3" s="1"/>
  <c r="O1679" i="3" s="1"/>
  <c r="AF1671" i="3"/>
  <c r="AG1671" i="3" s="1"/>
  <c r="AH1671" i="3" s="1"/>
  <c r="AI1671" i="3" s="1"/>
  <c r="AL1671" i="3" s="1"/>
  <c r="AN1671" i="3" s="1"/>
  <c r="O1671" i="3" s="1"/>
  <c r="AF1663" i="3"/>
  <c r="AG1663" i="3" s="1"/>
  <c r="AH1663" i="3" s="1"/>
  <c r="AI1663" i="3" s="1"/>
  <c r="AL1663" i="3" s="1"/>
  <c r="AN1663" i="3" s="1"/>
  <c r="O1663" i="3" s="1"/>
  <c r="AF1655" i="3"/>
  <c r="AG1655" i="3" s="1"/>
  <c r="AH1655" i="3" s="1"/>
  <c r="AI1655" i="3" s="1"/>
  <c r="AL1655" i="3" s="1"/>
  <c r="AN1655" i="3" s="1"/>
  <c r="O1655" i="3" s="1"/>
  <c r="AF1647" i="3"/>
  <c r="AG1647" i="3" s="1"/>
  <c r="AH1647" i="3" s="1"/>
  <c r="AI1647" i="3" s="1"/>
  <c r="AL1647" i="3" s="1"/>
  <c r="AN1647" i="3" s="1"/>
  <c r="O1647" i="3" s="1"/>
  <c r="AF1639" i="3"/>
  <c r="AG1639" i="3" s="1"/>
  <c r="AH1639" i="3" s="1"/>
  <c r="AI1639" i="3" s="1"/>
  <c r="AL1639" i="3" s="1"/>
  <c r="AN1639" i="3" s="1"/>
  <c r="O1639" i="3" s="1"/>
  <c r="AF1631" i="3"/>
  <c r="AG1631" i="3" s="1"/>
  <c r="AH1631" i="3" s="1"/>
  <c r="AI1631" i="3" s="1"/>
  <c r="AL1631" i="3" s="1"/>
  <c r="AN1631" i="3" s="1"/>
  <c r="O1631" i="3" s="1"/>
  <c r="AF1623" i="3"/>
  <c r="AG1623" i="3" s="1"/>
  <c r="AH1623" i="3" s="1"/>
  <c r="AI1623" i="3" s="1"/>
  <c r="AL1623" i="3" s="1"/>
  <c r="AN1623" i="3" s="1"/>
  <c r="O1623" i="3" s="1"/>
  <c r="AF1615" i="3"/>
  <c r="AG1615" i="3" s="1"/>
  <c r="AH1615" i="3" s="1"/>
  <c r="AI1615" i="3" s="1"/>
  <c r="AL1615" i="3" s="1"/>
  <c r="AN1615" i="3" s="1"/>
  <c r="O1615" i="3" s="1"/>
  <c r="AF1607" i="3"/>
  <c r="AG1607" i="3" s="1"/>
  <c r="AH1607" i="3" s="1"/>
  <c r="AI1607" i="3" s="1"/>
  <c r="AL1607" i="3" s="1"/>
  <c r="AN1607" i="3" s="1"/>
  <c r="O1607" i="3" s="1"/>
  <c r="AF1599" i="3"/>
  <c r="AG1599" i="3" s="1"/>
  <c r="AH1599" i="3" s="1"/>
  <c r="AI1599" i="3" s="1"/>
  <c r="AL1599" i="3" s="1"/>
  <c r="AN1599" i="3" s="1"/>
  <c r="O1599" i="3" s="1"/>
  <c r="AF1591" i="3"/>
  <c r="AG1591" i="3" s="1"/>
  <c r="AH1591" i="3" s="1"/>
  <c r="AI1591" i="3" s="1"/>
  <c r="AL1591" i="3" s="1"/>
  <c r="AN1591" i="3" s="1"/>
  <c r="O1591" i="3" s="1"/>
  <c r="AF1583" i="3"/>
  <c r="AG1583" i="3" s="1"/>
  <c r="AH1583" i="3" s="1"/>
  <c r="AI1583" i="3" s="1"/>
  <c r="AL1583" i="3" s="1"/>
  <c r="AN1583" i="3" s="1"/>
  <c r="O1583" i="3" s="1"/>
  <c r="AF1575" i="3"/>
  <c r="AG1575" i="3" s="1"/>
  <c r="AH1575" i="3" s="1"/>
  <c r="AI1575" i="3" s="1"/>
  <c r="AL1575" i="3" s="1"/>
  <c r="AN1575" i="3" s="1"/>
  <c r="O1575" i="3" s="1"/>
  <c r="AF1567" i="3"/>
  <c r="AG1567" i="3" s="1"/>
  <c r="AH1567" i="3" s="1"/>
  <c r="AI1567" i="3" s="1"/>
  <c r="AL1567" i="3" s="1"/>
  <c r="AN1567" i="3" s="1"/>
  <c r="O1567" i="3" s="1"/>
  <c r="AF1559" i="3"/>
  <c r="AG1559" i="3" s="1"/>
  <c r="AH1559" i="3" s="1"/>
  <c r="AI1559" i="3" s="1"/>
  <c r="AL1559" i="3" s="1"/>
  <c r="AN1559" i="3" s="1"/>
  <c r="O1559" i="3" s="1"/>
  <c r="AF1551" i="3"/>
  <c r="AG1551" i="3" s="1"/>
  <c r="AH1551" i="3" s="1"/>
  <c r="AI1551" i="3" s="1"/>
  <c r="AL1551" i="3" s="1"/>
  <c r="AN1551" i="3" s="1"/>
  <c r="O1551" i="3" s="1"/>
  <c r="AF1543" i="3"/>
  <c r="AG1543" i="3" s="1"/>
  <c r="AH1543" i="3" s="1"/>
  <c r="AI1543" i="3" s="1"/>
  <c r="AL1543" i="3" s="1"/>
  <c r="AN1543" i="3" s="1"/>
  <c r="O1543" i="3" s="1"/>
  <c r="AF1535" i="3"/>
  <c r="AG1535" i="3" s="1"/>
  <c r="AH1535" i="3" s="1"/>
  <c r="AI1535" i="3" s="1"/>
  <c r="AL1535" i="3" s="1"/>
  <c r="AN1535" i="3" s="1"/>
  <c r="O1535" i="3" s="1"/>
  <c r="AF1527" i="3"/>
  <c r="AG1527" i="3" s="1"/>
  <c r="AH1527" i="3" s="1"/>
  <c r="AI1527" i="3" s="1"/>
  <c r="AL1527" i="3" s="1"/>
  <c r="AN1527" i="3" s="1"/>
  <c r="O1527" i="3" s="1"/>
  <c r="AF1519" i="3"/>
  <c r="AG1519" i="3" s="1"/>
  <c r="AH1519" i="3" s="1"/>
  <c r="AI1519" i="3" s="1"/>
  <c r="AL1519" i="3" s="1"/>
  <c r="AN1519" i="3" s="1"/>
  <c r="O1519" i="3" s="1"/>
  <c r="AF1511" i="3"/>
  <c r="AG1511" i="3" s="1"/>
  <c r="AH1511" i="3" s="1"/>
  <c r="AI1511" i="3" s="1"/>
  <c r="AL1511" i="3" s="1"/>
  <c r="AN1511" i="3" s="1"/>
  <c r="O1511" i="3" s="1"/>
  <c r="AF1503" i="3"/>
  <c r="AG1503" i="3" s="1"/>
  <c r="AH1503" i="3" s="1"/>
  <c r="AI1503" i="3" s="1"/>
  <c r="AL1503" i="3" s="1"/>
  <c r="AN1503" i="3" s="1"/>
  <c r="O1503" i="3" s="1"/>
  <c r="AF1495" i="3"/>
  <c r="AG1495" i="3" s="1"/>
  <c r="AH1495" i="3" s="1"/>
  <c r="AI1495" i="3" s="1"/>
  <c r="AL1495" i="3" s="1"/>
  <c r="AN1495" i="3" s="1"/>
  <c r="O1495" i="3" s="1"/>
  <c r="AF1487" i="3"/>
  <c r="AG1487" i="3" s="1"/>
  <c r="AH1487" i="3" s="1"/>
  <c r="AI1487" i="3" s="1"/>
  <c r="AL1487" i="3" s="1"/>
  <c r="AN1487" i="3" s="1"/>
  <c r="O1487" i="3" s="1"/>
  <c r="AF1479" i="3"/>
  <c r="AG1479" i="3" s="1"/>
  <c r="AH1479" i="3" s="1"/>
  <c r="AI1479" i="3" s="1"/>
  <c r="AL1479" i="3" s="1"/>
  <c r="AN1479" i="3" s="1"/>
  <c r="O1479" i="3" s="1"/>
  <c r="AF1471" i="3"/>
  <c r="AG1471" i="3" s="1"/>
  <c r="AH1471" i="3" s="1"/>
  <c r="AI1471" i="3" s="1"/>
  <c r="AL1471" i="3" s="1"/>
  <c r="AN1471" i="3" s="1"/>
  <c r="O1471" i="3" s="1"/>
  <c r="AF1463" i="3"/>
  <c r="AG1463" i="3" s="1"/>
  <c r="AH1463" i="3" s="1"/>
  <c r="AI1463" i="3" s="1"/>
  <c r="AL1463" i="3" s="1"/>
  <c r="AN1463" i="3" s="1"/>
  <c r="O1463" i="3" s="1"/>
  <c r="AF1455" i="3"/>
  <c r="AG1455" i="3" s="1"/>
  <c r="AH1455" i="3" s="1"/>
  <c r="AI1455" i="3" s="1"/>
  <c r="AL1455" i="3" s="1"/>
  <c r="AN1455" i="3" s="1"/>
  <c r="O1455" i="3" s="1"/>
  <c r="AF1447" i="3"/>
  <c r="AG1447" i="3" s="1"/>
  <c r="AH1447" i="3" s="1"/>
  <c r="AI1447" i="3" s="1"/>
  <c r="AL1447" i="3" s="1"/>
  <c r="AN1447" i="3" s="1"/>
  <c r="O1447" i="3" s="1"/>
  <c r="AF1439" i="3"/>
  <c r="AG1439" i="3" s="1"/>
  <c r="AH1439" i="3" s="1"/>
  <c r="AI1439" i="3" s="1"/>
  <c r="AL1439" i="3" s="1"/>
  <c r="AN1439" i="3" s="1"/>
  <c r="O1439" i="3" s="1"/>
  <c r="AF1431" i="3"/>
  <c r="AG1431" i="3" s="1"/>
  <c r="AH1431" i="3" s="1"/>
  <c r="AI1431" i="3" s="1"/>
  <c r="AL1431" i="3" s="1"/>
  <c r="AN1431" i="3" s="1"/>
  <c r="O1431" i="3" s="1"/>
  <c r="AF1423" i="3"/>
  <c r="AG1423" i="3" s="1"/>
  <c r="AH1423" i="3" s="1"/>
  <c r="AI1423" i="3" s="1"/>
  <c r="AL1423" i="3" s="1"/>
  <c r="AN1423" i="3" s="1"/>
  <c r="O1423" i="3" s="1"/>
  <c r="AF1415" i="3"/>
  <c r="AG1415" i="3" s="1"/>
  <c r="AH1415" i="3" s="1"/>
  <c r="AI1415" i="3" s="1"/>
  <c r="AL1415" i="3" s="1"/>
  <c r="AN1415" i="3" s="1"/>
  <c r="O1415" i="3" s="1"/>
  <c r="AF1407" i="3"/>
  <c r="AG1407" i="3" s="1"/>
  <c r="AH1407" i="3" s="1"/>
  <c r="AI1407" i="3" s="1"/>
  <c r="AL1407" i="3" s="1"/>
  <c r="AN1407" i="3" s="1"/>
  <c r="O1407" i="3" s="1"/>
  <c r="AF1399" i="3"/>
  <c r="AG1399" i="3" s="1"/>
  <c r="AH1399" i="3" s="1"/>
  <c r="AI1399" i="3" s="1"/>
  <c r="AL1399" i="3" s="1"/>
  <c r="AN1399" i="3" s="1"/>
  <c r="O1399" i="3" s="1"/>
  <c r="AF1391" i="3"/>
  <c r="AG1391" i="3" s="1"/>
  <c r="AH1391" i="3" s="1"/>
  <c r="AI1391" i="3" s="1"/>
  <c r="AL1391" i="3" s="1"/>
  <c r="AN1391" i="3" s="1"/>
  <c r="O1391" i="3" s="1"/>
  <c r="AF1383" i="3"/>
  <c r="AG1383" i="3" s="1"/>
  <c r="AH1383" i="3" s="1"/>
  <c r="AI1383" i="3" s="1"/>
  <c r="AL1383" i="3" s="1"/>
  <c r="AN1383" i="3" s="1"/>
  <c r="O1383" i="3" s="1"/>
  <c r="AF1375" i="3"/>
  <c r="AG1375" i="3" s="1"/>
  <c r="AH1375" i="3" s="1"/>
  <c r="AI1375" i="3" s="1"/>
  <c r="AL1375" i="3" s="1"/>
  <c r="AN1375" i="3" s="1"/>
  <c r="O1375" i="3" s="1"/>
  <c r="AF1367" i="3"/>
  <c r="AG1367" i="3" s="1"/>
  <c r="AH1367" i="3" s="1"/>
  <c r="AI1367" i="3" s="1"/>
  <c r="AL1367" i="3" s="1"/>
  <c r="AN1367" i="3" s="1"/>
  <c r="O1367" i="3" s="1"/>
  <c r="AF1359" i="3"/>
  <c r="AG1359" i="3" s="1"/>
  <c r="AH1359" i="3" s="1"/>
  <c r="AI1359" i="3" s="1"/>
  <c r="AL1359" i="3" s="1"/>
  <c r="AN1359" i="3" s="1"/>
  <c r="O1359" i="3" s="1"/>
  <c r="AF1351" i="3"/>
  <c r="AG1351" i="3" s="1"/>
  <c r="AH1351" i="3" s="1"/>
  <c r="AI1351" i="3" s="1"/>
  <c r="AL1351" i="3" s="1"/>
  <c r="AN1351" i="3" s="1"/>
  <c r="O1351" i="3" s="1"/>
  <c r="AF1343" i="3"/>
  <c r="AG1343" i="3" s="1"/>
  <c r="AH1343" i="3" s="1"/>
  <c r="AI1343" i="3" s="1"/>
  <c r="AL1343" i="3" s="1"/>
  <c r="AN1343" i="3" s="1"/>
  <c r="O1343" i="3" s="1"/>
  <c r="AF1335" i="3"/>
  <c r="AG1335" i="3" s="1"/>
  <c r="AH1335" i="3" s="1"/>
  <c r="AI1335" i="3" s="1"/>
  <c r="AL1335" i="3" s="1"/>
  <c r="AN1335" i="3" s="1"/>
  <c r="O1335" i="3" s="1"/>
  <c r="AF1327" i="3"/>
  <c r="AG1327" i="3" s="1"/>
  <c r="AH1327" i="3" s="1"/>
  <c r="AI1327" i="3" s="1"/>
  <c r="AL1327" i="3" s="1"/>
  <c r="AN1327" i="3" s="1"/>
  <c r="O1327" i="3" s="1"/>
  <c r="AF1319" i="3"/>
  <c r="AG1319" i="3" s="1"/>
  <c r="AH1319" i="3" s="1"/>
  <c r="AI1319" i="3" s="1"/>
  <c r="AL1319" i="3" s="1"/>
  <c r="AN1319" i="3" s="1"/>
  <c r="O1319" i="3" s="1"/>
  <c r="AF1311" i="3"/>
  <c r="AG1311" i="3" s="1"/>
  <c r="AH1311" i="3" s="1"/>
  <c r="AI1311" i="3" s="1"/>
  <c r="AL1311" i="3" s="1"/>
  <c r="AN1311" i="3" s="1"/>
  <c r="O1311" i="3" s="1"/>
  <c r="AF1303" i="3"/>
  <c r="AG1303" i="3" s="1"/>
  <c r="AH1303" i="3" s="1"/>
  <c r="AI1303" i="3" s="1"/>
  <c r="AL1303" i="3" s="1"/>
  <c r="AN1303" i="3" s="1"/>
  <c r="O1303" i="3" s="1"/>
  <c r="AF1295" i="3"/>
  <c r="AG1295" i="3" s="1"/>
  <c r="AH1295" i="3" s="1"/>
  <c r="AI1295" i="3" s="1"/>
  <c r="AL1295" i="3" s="1"/>
  <c r="AN1295" i="3" s="1"/>
  <c r="O1295" i="3" s="1"/>
  <c r="AF1287" i="3"/>
  <c r="AG1287" i="3" s="1"/>
  <c r="AH1287" i="3" s="1"/>
  <c r="AI1287" i="3" s="1"/>
  <c r="AL1287" i="3" s="1"/>
  <c r="AN1287" i="3" s="1"/>
  <c r="O1287" i="3" s="1"/>
  <c r="AF1279" i="3"/>
  <c r="AG1279" i="3" s="1"/>
  <c r="AH1279" i="3" s="1"/>
  <c r="AI1279" i="3" s="1"/>
  <c r="AL1279" i="3" s="1"/>
  <c r="AN1279" i="3" s="1"/>
  <c r="O1279" i="3" s="1"/>
  <c r="AF1271" i="3"/>
  <c r="AG1271" i="3" s="1"/>
  <c r="AH1271" i="3" s="1"/>
  <c r="AI1271" i="3" s="1"/>
  <c r="AL1271" i="3" s="1"/>
  <c r="AN1271" i="3" s="1"/>
  <c r="O1271" i="3" s="1"/>
  <c r="AF1263" i="3"/>
  <c r="AG1263" i="3" s="1"/>
  <c r="AH1263" i="3" s="1"/>
  <c r="AI1263" i="3" s="1"/>
  <c r="AL1263" i="3" s="1"/>
  <c r="AN1263" i="3" s="1"/>
  <c r="O1263" i="3" s="1"/>
  <c r="AF1255" i="3"/>
  <c r="AG1255" i="3" s="1"/>
  <c r="AH1255" i="3" s="1"/>
  <c r="AI1255" i="3" s="1"/>
  <c r="AL1255" i="3" s="1"/>
  <c r="AN1255" i="3" s="1"/>
  <c r="O1255" i="3" s="1"/>
  <c r="AF1247" i="3"/>
  <c r="AG1247" i="3" s="1"/>
  <c r="AH1247" i="3" s="1"/>
  <c r="AI1247" i="3" s="1"/>
  <c r="AL1247" i="3" s="1"/>
  <c r="AN1247" i="3" s="1"/>
  <c r="O1247" i="3" s="1"/>
  <c r="AF1239" i="3"/>
  <c r="AG1239" i="3" s="1"/>
  <c r="AH1239" i="3" s="1"/>
  <c r="AI1239" i="3" s="1"/>
  <c r="AL1239" i="3" s="1"/>
  <c r="AN1239" i="3" s="1"/>
  <c r="O1239" i="3" s="1"/>
  <c r="AF1231" i="3"/>
  <c r="AG1231" i="3" s="1"/>
  <c r="AH1231" i="3" s="1"/>
  <c r="AI1231" i="3" s="1"/>
  <c r="AL1231" i="3" s="1"/>
  <c r="AN1231" i="3" s="1"/>
  <c r="O1231" i="3" s="1"/>
  <c r="AF1223" i="3"/>
  <c r="AG1223" i="3" s="1"/>
  <c r="AH1223" i="3" s="1"/>
  <c r="AI1223" i="3" s="1"/>
  <c r="AL1223" i="3" s="1"/>
  <c r="AN1223" i="3" s="1"/>
  <c r="O1223" i="3" s="1"/>
  <c r="AF1215" i="3"/>
  <c r="AG1215" i="3" s="1"/>
  <c r="AH1215" i="3" s="1"/>
  <c r="AI1215" i="3" s="1"/>
  <c r="AL1215" i="3" s="1"/>
  <c r="AN1215" i="3" s="1"/>
  <c r="O1215" i="3" s="1"/>
  <c r="AF1207" i="3"/>
  <c r="AG1207" i="3" s="1"/>
  <c r="AH1207" i="3" s="1"/>
  <c r="AI1207" i="3" s="1"/>
  <c r="AL1207" i="3" s="1"/>
  <c r="AN1207" i="3" s="1"/>
  <c r="O1207" i="3" s="1"/>
  <c r="AF1199" i="3"/>
  <c r="AG1199" i="3" s="1"/>
  <c r="AH1199" i="3" s="1"/>
  <c r="AI1199" i="3" s="1"/>
  <c r="AL1199" i="3" s="1"/>
  <c r="AN1199" i="3" s="1"/>
  <c r="O1199" i="3" s="1"/>
  <c r="AF1191" i="3"/>
  <c r="AG1191" i="3" s="1"/>
  <c r="AH1191" i="3" s="1"/>
  <c r="AI1191" i="3" s="1"/>
  <c r="AL1191" i="3" s="1"/>
  <c r="AN1191" i="3" s="1"/>
  <c r="O1191" i="3" s="1"/>
  <c r="AF1183" i="3"/>
  <c r="AG1183" i="3" s="1"/>
  <c r="AH1183" i="3" s="1"/>
  <c r="AI1183" i="3" s="1"/>
  <c r="AL1183" i="3" s="1"/>
  <c r="AN1183" i="3" s="1"/>
  <c r="O1183" i="3" s="1"/>
  <c r="AF1175" i="3"/>
  <c r="AG1175" i="3" s="1"/>
  <c r="AH1175" i="3" s="1"/>
  <c r="AI1175" i="3" s="1"/>
  <c r="AL1175" i="3" s="1"/>
  <c r="AN1175" i="3" s="1"/>
  <c r="O1175" i="3" s="1"/>
  <c r="AF1167" i="3"/>
  <c r="AG1167" i="3" s="1"/>
  <c r="AH1167" i="3" s="1"/>
  <c r="AI1167" i="3" s="1"/>
  <c r="AL1167" i="3" s="1"/>
  <c r="AN1167" i="3" s="1"/>
  <c r="O1167" i="3" s="1"/>
  <c r="AF1159" i="3"/>
  <c r="AG1159" i="3" s="1"/>
  <c r="AH1159" i="3" s="1"/>
  <c r="AI1159" i="3" s="1"/>
  <c r="AL1159" i="3" s="1"/>
  <c r="AN1159" i="3" s="1"/>
  <c r="O1159" i="3" s="1"/>
  <c r="AF1151" i="3"/>
  <c r="AG1151" i="3" s="1"/>
  <c r="AH1151" i="3" s="1"/>
  <c r="AI1151" i="3" s="1"/>
  <c r="AL1151" i="3" s="1"/>
  <c r="AN1151" i="3" s="1"/>
  <c r="O1151" i="3" s="1"/>
  <c r="AF1143" i="3"/>
  <c r="AG1143" i="3" s="1"/>
  <c r="AH1143" i="3" s="1"/>
  <c r="AI1143" i="3" s="1"/>
  <c r="AL1143" i="3" s="1"/>
  <c r="AN1143" i="3" s="1"/>
  <c r="O1143" i="3" s="1"/>
  <c r="AF1135" i="3"/>
  <c r="AG1135" i="3" s="1"/>
  <c r="AH1135" i="3" s="1"/>
  <c r="AI1135" i="3" s="1"/>
  <c r="AL1135" i="3" s="1"/>
  <c r="AN1135" i="3" s="1"/>
  <c r="O1135" i="3" s="1"/>
  <c r="AF1127" i="3"/>
  <c r="AG1127" i="3" s="1"/>
  <c r="AH1127" i="3" s="1"/>
  <c r="AI1127" i="3" s="1"/>
  <c r="AL1127" i="3" s="1"/>
  <c r="AN1127" i="3" s="1"/>
  <c r="O1127" i="3" s="1"/>
  <c r="AF1119" i="3"/>
  <c r="AG1119" i="3" s="1"/>
  <c r="AH1119" i="3" s="1"/>
  <c r="AI1119" i="3" s="1"/>
  <c r="AL1119" i="3" s="1"/>
  <c r="AN1119" i="3" s="1"/>
  <c r="O1119" i="3" s="1"/>
  <c r="AF1111" i="3"/>
  <c r="AG1111" i="3" s="1"/>
  <c r="AH1111" i="3" s="1"/>
  <c r="AI1111" i="3" s="1"/>
  <c r="AL1111" i="3" s="1"/>
  <c r="AN1111" i="3" s="1"/>
  <c r="O1111" i="3" s="1"/>
  <c r="AF1103" i="3"/>
  <c r="AG1103" i="3" s="1"/>
  <c r="AH1103" i="3" s="1"/>
  <c r="AI1103" i="3" s="1"/>
  <c r="AL1103" i="3" s="1"/>
  <c r="AN1103" i="3" s="1"/>
  <c r="O1103" i="3" s="1"/>
  <c r="AF1095" i="3"/>
  <c r="AG1095" i="3" s="1"/>
  <c r="AH1095" i="3" s="1"/>
  <c r="AI1095" i="3" s="1"/>
  <c r="AL1095" i="3" s="1"/>
  <c r="AN1095" i="3" s="1"/>
  <c r="O1095" i="3" s="1"/>
  <c r="AF1087" i="3"/>
  <c r="AG1087" i="3" s="1"/>
  <c r="AH1087" i="3" s="1"/>
  <c r="AI1087" i="3" s="1"/>
  <c r="AL1087" i="3" s="1"/>
  <c r="AN1087" i="3" s="1"/>
  <c r="O1087" i="3" s="1"/>
  <c r="AF1079" i="3"/>
  <c r="AG1079" i="3" s="1"/>
  <c r="AH1079" i="3" s="1"/>
  <c r="AI1079" i="3" s="1"/>
  <c r="AL1079" i="3" s="1"/>
  <c r="AN1079" i="3" s="1"/>
  <c r="O1079" i="3" s="1"/>
  <c r="AF1071" i="3"/>
  <c r="AG1071" i="3" s="1"/>
  <c r="AH1071" i="3" s="1"/>
  <c r="AI1071" i="3" s="1"/>
  <c r="AL1071" i="3" s="1"/>
  <c r="AN1071" i="3" s="1"/>
  <c r="O1071" i="3" s="1"/>
  <c r="AF1063" i="3"/>
  <c r="AG1063" i="3" s="1"/>
  <c r="AH1063" i="3" s="1"/>
  <c r="AI1063" i="3" s="1"/>
  <c r="AL1063" i="3" s="1"/>
  <c r="AN1063" i="3" s="1"/>
  <c r="O1063" i="3" s="1"/>
  <c r="AF1055" i="3"/>
  <c r="AG1055" i="3" s="1"/>
  <c r="AH1055" i="3" s="1"/>
  <c r="AI1055" i="3" s="1"/>
  <c r="AL1055" i="3" s="1"/>
  <c r="AN1055" i="3" s="1"/>
  <c r="O1055" i="3" s="1"/>
  <c r="AF1047" i="3"/>
  <c r="AG1047" i="3" s="1"/>
  <c r="AH1047" i="3" s="1"/>
  <c r="AI1047" i="3" s="1"/>
  <c r="AL1047" i="3" s="1"/>
  <c r="AN1047" i="3" s="1"/>
  <c r="O1047" i="3" s="1"/>
  <c r="AF1039" i="3"/>
  <c r="AG1039" i="3" s="1"/>
  <c r="AH1039" i="3" s="1"/>
  <c r="AI1039" i="3" s="1"/>
  <c r="AL1039" i="3" s="1"/>
  <c r="AN1039" i="3" s="1"/>
  <c r="O1039" i="3" s="1"/>
  <c r="AF1031" i="3"/>
  <c r="AG1031" i="3" s="1"/>
  <c r="AH1031" i="3" s="1"/>
  <c r="AI1031" i="3" s="1"/>
  <c r="AL1031" i="3" s="1"/>
  <c r="AN1031" i="3" s="1"/>
  <c r="O1031" i="3" s="1"/>
  <c r="AF1023" i="3"/>
  <c r="AG1023" i="3" s="1"/>
  <c r="AH1023" i="3" s="1"/>
  <c r="AI1023" i="3" s="1"/>
  <c r="AL1023" i="3" s="1"/>
  <c r="AN1023" i="3" s="1"/>
  <c r="O1023" i="3" s="1"/>
  <c r="AF1015" i="3"/>
  <c r="AG1015" i="3" s="1"/>
  <c r="AH1015" i="3" s="1"/>
  <c r="AI1015" i="3" s="1"/>
  <c r="AL1015" i="3" s="1"/>
  <c r="AN1015" i="3" s="1"/>
  <c r="O1015" i="3" s="1"/>
  <c r="AF1007" i="3"/>
  <c r="AG1007" i="3" s="1"/>
  <c r="AH1007" i="3" s="1"/>
  <c r="AI1007" i="3" s="1"/>
  <c r="AL1007" i="3" s="1"/>
  <c r="AN1007" i="3" s="1"/>
  <c r="O1007" i="3" s="1"/>
  <c r="AF999" i="3"/>
  <c r="AG999" i="3" s="1"/>
  <c r="AH999" i="3" s="1"/>
  <c r="AI999" i="3" s="1"/>
  <c r="AL999" i="3" s="1"/>
  <c r="AN999" i="3" s="1"/>
  <c r="O999" i="3" s="1"/>
  <c r="AF991" i="3"/>
  <c r="AG991" i="3" s="1"/>
  <c r="AH991" i="3" s="1"/>
  <c r="AI991" i="3" s="1"/>
  <c r="AL991" i="3" s="1"/>
  <c r="AN991" i="3" s="1"/>
  <c r="O991" i="3" s="1"/>
  <c r="AF983" i="3"/>
  <c r="AG983" i="3" s="1"/>
  <c r="AH983" i="3" s="1"/>
  <c r="AI983" i="3" s="1"/>
  <c r="AL983" i="3" s="1"/>
  <c r="AN983" i="3" s="1"/>
  <c r="O983" i="3" s="1"/>
  <c r="AF975" i="3"/>
  <c r="AG975" i="3" s="1"/>
  <c r="AH975" i="3" s="1"/>
  <c r="AI975" i="3" s="1"/>
  <c r="AL975" i="3" s="1"/>
  <c r="AN975" i="3" s="1"/>
  <c r="O975" i="3" s="1"/>
  <c r="AF967" i="3"/>
  <c r="AG967" i="3" s="1"/>
  <c r="AH967" i="3" s="1"/>
  <c r="AI967" i="3" s="1"/>
  <c r="AL967" i="3" s="1"/>
  <c r="AN967" i="3" s="1"/>
  <c r="O967" i="3" s="1"/>
  <c r="AF959" i="3"/>
  <c r="AG959" i="3" s="1"/>
  <c r="AH959" i="3" s="1"/>
  <c r="AI959" i="3" s="1"/>
  <c r="AL959" i="3" s="1"/>
  <c r="AN959" i="3" s="1"/>
  <c r="O959" i="3" s="1"/>
  <c r="AF951" i="3"/>
  <c r="AG951" i="3" s="1"/>
  <c r="AH951" i="3" s="1"/>
  <c r="AI951" i="3" s="1"/>
  <c r="AL951" i="3" s="1"/>
  <c r="AN951" i="3" s="1"/>
  <c r="O951" i="3" s="1"/>
  <c r="AF943" i="3"/>
  <c r="AG943" i="3" s="1"/>
  <c r="AH943" i="3" s="1"/>
  <c r="AI943" i="3" s="1"/>
  <c r="AL943" i="3" s="1"/>
  <c r="AN943" i="3" s="1"/>
  <c r="O943" i="3" s="1"/>
  <c r="AF935" i="3"/>
  <c r="AG935" i="3" s="1"/>
  <c r="AH935" i="3" s="1"/>
  <c r="AI935" i="3" s="1"/>
  <c r="AL935" i="3" s="1"/>
  <c r="AN935" i="3" s="1"/>
  <c r="O935" i="3" s="1"/>
  <c r="AF927" i="3"/>
  <c r="AG927" i="3" s="1"/>
  <c r="AH927" i="3" s="1"/>
  <c r="AI927" i="3" s="1"/>
  <c r="AL927" i="3" s="1"/>
  <c r="AN927" i="3" s="1"/>
  <c r="O927" i="3" s="1"/>
  <c r="AF919" i="3"/>
  <c r="AG919" i="3" s="1"/>
  <c r="AH919" i="3" s="1"/>
  <c r="AI919" i="3" s="1"/>
  <c r="AL919" i="3" s="1"/>
  <c r="AN919" i="3" s="1"/>
  <c r="O919" i="3" s="1"/>
  <c r="AF911" i="3"/>
  <c r="AG911" i="3" s="1"/>
  <c r="AH911" i="3" s="1"/>
  <c r="AI911" i="3" s="1"/>
  <c r="AL911" i="3" s="1"/>
  <c r="AN911" i="3" s="1"/>
  <c r="O911" i="3" s="1"/>
  <c r="AF903" i="3"/>
  <c r="AG903" i="3" s="1"/>
  <c r="AH903" i="3" s="1"/>
  <c r="AI903" i="3" s="1"/>
  <c r="AL903" i="3" s="1"/>
  <c r="AN903" i="3" s="1"/>
  <c r="O903" i="3" s="1"/>
  <c r="AF895" i="3"/>
  <c r="AG895" i="3" s="1"/>
  <c r="AH895" i="3" s="1"/>
  <c r="AI895" i="3" s="1"/>
  <c r="AL895" i="3" s="1"/>
  <c r="AN895" i="3" s="1"/>
  <c r="O895" i="3" s="1"/>
  <c r="AF887" i="3"/>
  <c r="AG887" i="3" s="1"/>
  <c r="AH887" i="3" s="1"/>
  <c r="AI887" i="3" s="1"/>
  <c r="AL887" i="3" s="1"/>
  <c r="AN887" i="3" s="1"/>
  <c r="O887" i="3" s="1"/>
  <c r="AF879" i="3"/>
  <c r="AG879" i="3" s="1"/>
  <c r="AH879" i="3" s="1"/>
  <c r="AI879" i="3" s="1"/>
  <c r="AL879" i="3" s="1"/>
  <c r="AN879" i="3" s="1"/>
  <c r="O879" i="3" s="1"/>
  <c r="AF871" i="3"/>
  <c r="AG871" i="3" s="1"/>
  <c r="AH871" i="3" s="1"/>
  <c r="AI871" i="3" s="1"/>
  <c r="AL871" i="3" s="1"/>
  <c r="AN871" i="3" s="1"/>
  <c r="O871" i="3" s="1"/>
  <c r="AF863" i="3"/>
  <c r="AG863" i="3" s="1"/>
  <c r="AH863" i="3" s="1"/>
  <c r="AI863" i="3" s="1"/>
  <c r="AL863" i="3" s="1"/>
  <c r="AN863" i="3" s="1"/>
  <c r="O863" i="3" s="1"/>
  <c r="AF855" i="3"/>
  <c r="AG855" i="3" s="1"/>
  <c r="AH855" i="3" s="1"/>
  <c r="AI855" i="3" s="1"/>
  <c r="AL855" i="3" s="1"/>
  <c r="AN855" i="3" s="1"/>
  <c r="O855" i="3" s="1"/>
  <c r="AF847" i="3"/>
  <c r="AG847" i="3" s="1"/>
  <c r="AH847" i="3" s="1"/>
  <c r="AI847" i="3" s="1"/>
  <c r="AL847" i="3" s="1"/>
  <c r="AN847" i="3" s="1"/>
  <c r="O847" i="3" s="1"/>
  <c r="AF839" i="3"/>
  <c r="AG839" i="3" s="1"/>
  <c r="AH839" i="3" s="1"/>
  <c r="AI839" i="3" s="1"/>
  <c r="AL839" i="3" s="1"/>
  <c r="AN839" i="3" s="1"/>
  <c r="O839" i="3" s="1"/>
  <c r="AF831" i="3"/>
  <c r="AG831" i="3" s="1"/>
  <c r="AH831" i="3" s="1"/>
  <c r="AI831" i="3" s="1"/>
  <c r="AL831" i="3" s="1"/>
  <c r="AN831" i="3" s="1"/>
  <c r="O831" i="3" s="1"/>
  <c r="AF823" i="3"/>
  <c r="AG823" i="3" s="1"/>
  <c r="AH823" i="3" s="1"/>
  <c r="AI823" i="3" s="1"/>
  <c r="AL823" i="3" s="1"/>
  <c r="AN823" i="3" s="1"/>
  <c r="O823" i="3" s="1"/>
  <c r="AF815" i="3"/>
  <c r="AG815" i="3" s="1"/>
  <c r="AH815" i="3" s="1"/>
  <c r="AI815" i="3" s="1"/>
  <c r="AL815" i="3" s="1"/>
  <c r="AN815" i="3" s="1"/>
  <c r="O815" i="3" s="1"/>
  <c r="AF807" i="3"/>
  <c r="AG807" i="3" s="1"/>
  <c r="AH807" i="3" s="1"/>
  <c r="AI807" i="3" s="1"/>
  <c r="AL807" i="3" s="1"/>
  <c r="AN807" i="3" s="1"/>
  <c r="O807" i="3" s="1"/>
  <c r="AF799" i="3"/>
  <c r="AG799" i="3" s="1"/>
  <c r="AH799" i="3" s="1"/>
  <c r="AI799" i="3" s="1"/>
  <c r="AL799" i="3" s="1"/>
  <c r="AN799" i="3" s="1"/>
  <c r="O799" i="3" s="1"/>
  <c r="AF791" i="3"/>
  <c r="AG791" i="3" s="1"/>
  <c r="AH791" i="3" s="1"/>
  <c r="AI791" i="3" s="1"/>
  <c r="AL791" i="3" s="1"/>
  <c r="AN791" i="3" s="1"/>
  <c r="O791" i="3" s="1"/>
  <c r="AF783" i="3"/>
  <c r="AG783" i="3" s="1"/>
  <c r="AH783" i="3" s="1"/>
  <c r="AI783" i="3" s="1"/>
  <c r="AL783" i="3" s="1"/>
  <c r="AN783" i="3" s="1"/>
  <c r="O783" i="3" s="1"/>
  <c r="AF775" i="3"/>
  <c r="AG775" i="3" s="1"/>
  <c r="AH775" i="3" s="1"/>
  <c r="AI775" i="3" s="1"/>
  <c r="AL775" i="3" s="1"/>
  <c r="AN775" i="3" s="1"/>
  <c r="O775" i="3" s="1"/>
  <c r="AF767" i="3"/>
  <c r="AG767" i="3" s="1"/>
  <c r="AH767" i="3" s="1"/>
  <c r="AI767" i="3" s="1"/>
  <c r="AL767" i="3" s="1"/>
  <c r="AN767" i="3" s="1"/>
  <c r="O767" i="3" s="1"/>
  <c r="AF759" i="3"/>
  <c r="AG759" i="3" s="1"/>
  <c r="AH759" i="3" s="1"/>
  <c r="AI759" i="3" s="1"/>
  <c r="AL759" i="3" s="1"/>
  <c r="AN759" i="3" s="1"/>
  <c r="O759" i="3" s="1"/>
  <c r="AF751" i="3"/>
  <c r="AG751" i="3" s="1"/>
  <c r="AH751" i="3" s="1"/>
  <c r="AI751" i="3" s="1"/>
  <c r="AL751" i="3" s="1"/>
  <c r="AN751" i="3" s="1"/>
  <c r="O751" i="3" s="1"/>
  <c r="AF743" i="3"/>
  <c r="AG743" i="3" s="1"/>
  <c r="AH743" i="3" s="1"/>
  <c r="AI743" i="3" s="1"/>
  <c r="AL743" i="3" s="1"/>
  <c r="AN743" i="3" s="1"/>
  <c r="O743" i="3" s="1"/>
  <c r="AF735" i="3"/>
  <c r="AG735" i="3" s="1"/>
  <c r="AH735" i="3" s="1"/>
  <c r="AI735" i="3" s="1"/>
  <c r="AL735" i="3" s="1"/>
  <c r="AN735" i="3" s="1"/>
  <c r="O735" i="3" s="1"/>
  <c r="AF727" i="3"/>
  <c r="AG727" i="3" s="1"/>
  <c r="AH727" i="3" s="1"/>
  <c r="AI727" i="3" s="1"/>
  <c r="AL727" i="3" s="1"/>
  <c r="AN727" i="3" s="1"/>
  <c r="O727" i="3" s="1"/>
  <c r="AF719" i="3"/>
  <c r="AG719" i="3" s="1"/>
  <c r="AH719" i="3" s="1"/>
  <c r="AI719" i="3" s="1"/>
  <c r="AL719" i="3" s="1"/>
  <c r="AN719" i="3" s="1"/>
  <c r="O719" i="3" s="1"/>
  <c r="AF711" i="3"/>
  <c r="AG711" i="3" s="1"/>
  <c r="AH711" i="3" s="1"/>
  <c r="AI711" i="3" s="1"/>
  <c r="AL711" i="3" s="1"/>
  <c r="AN711" i="3" s="1"/>
  <c r="O711" i="3" s="1"/>
  <c r="AF703" i="3"/>
  <c r="AG703" i="3" s="1"/>
  <c r="AH703" i="3" s="1"/>
  <c r="AI703" i="3" s="1"/>
  <c r="AL703" i="3" s="1"/>
  <c r="AN703" i="3" s="1"/>
  <c r="O703" i="3" s="1"/>
  <c r="AF695" i="3"/>
  <c r="AG695" i="3" s="1"/>
  <c r="AH695" i="3" s="1"/>
  <c r="AI695" i="3" s="1"/>
  <c r="AL695" i="3" s="1"/>
  <c r="AN695" i="3" s="1"/>
  <c r="O695" i="3" s="1"/>
  <c r="AF687" i="3"/>
  <c r="AG687" i="3" s="1"/>
  <c r="AH687" i="3" s="1"/>
  <c r="AI687" i="3" s="1"/>
  <c r="AL687" i="3" s="1"/>
  <c r="AN687" i="3" s="1"/>
  <c r="O687" i="3" s="1"/>
  <c r="AF679" i="3"/>
  <c r="AG679" i="3" s="1"/>
  <c r="AH679" i="3" s="1"/>
  <c r="AI679" i="3" s="1"/>
  <c r="AL679" i="3" s="1"/>
  <c r="AN679" i="3" s="1"/>
  <c r="O679" i="3" s="1"/>
  <c r="AF671" i="3"/>
  <c r="AG671" i="3" s="1"/>
  <c r="AH671" i="3" s="1"/>
  <c r="AI671" i="3" s="1"/>
  <c r="AL671" i="3" s="1"/>
  <c r="AN671" i="3" s="1"/>
  <c r="O671" i="3" s="1"/>
  <c r="AF663" i="3"/>
  <c r="AG663" i="3" s="1"/>
  <c r="AH663" i="3" s="1"/>
  <c r="AI663" i="3" s="1"/>
  <c r="AL663" i="3" s="1"/>
  <c r="AN663" i="3" s="1"/>
  <c r="O663" i="3" s="1"/>
  <c r="AF655" i="3"/>
  <c r="AG655" i="3" s="1"/>
  <c r="AH655" i="3" s="1"/>
  <c r="AI655" i="3" s="1"/>
  <c r="AL655" i="3" s="1"/>
  <c r="AN655" i="3" s="1"/>
  <c r="O655" i="3" s="1"/>
  <c r="AF647" i="3"/>
  <c r="AG647" i="3" s="1"/>
  <c r="AH647" i="3" s="1"/>
  <c r="AI647" i="3" s="1"/>
  <c r="AL647" i="3" s="1"/>
  <c r="AN647" i="3" s="1"/>
  <c r="O647" i="3" s="1"/>
  <c r="AF639" i="3"/>
  <c r="AG639" i="3" s="1"/>
  <c r="AH639" i="3" s="1"/>
  <c r="AI639" i="3" s="1"/>
  <c r="AL639" i="3" s="1"/>
  <c r="AN639" i="3" s="1"/>
  <c r="O639" i="3" s="1"/>
  <c r="AF631" i="3"/>
  <c r="AG631" i="3" s="1"/>
  <c r="AH631" i="3" s="1"/>
  <c r="AI631" i="3" s="1"/>
  <c r="AL631" i="3" s="1"/>
  <c r="AN631" i="3" s="1"/>
  <c r="O631" i="3" s="1"/>
  <c r="AF623" i="3"/>
  <c r="AG623" i="3" s="1"/>
  <c r="AH623" i="3" s="1"/>
  <c r="AI623" i="3" s="1"/>
  <c r="AL623" i="3" s="1"/>
  <c r="AN623" i="3" s="1"/>
  <c r="O623" i="3" s="1"/>
  <c r="AF615" i="3"/>
  <c r="AG615" i="3" s="1"/>
  <c r="AH615" i="3" s="1"/>
  <c r="AI615" i="3" s="1"/>
  <c r="AL615" i="3" s="1"/>
  <c r="AN615" i="3" s="1"/>
  <c r="O615" i="3" s="1"/>
  <c r="AF607" i="3"/>
  <c r="AG607" i="3" s="1"/>
  <c r="AH607" i="3" s="1"/>
  <c r="AI607" i="3" s="1"/>
  <c r="AL607" i="3" s="1"/>
  <c r="AN607" i="3" s="1"/>
  <c r="O607" i="3" s="1"/>
  <c r="AF599" i="3"/>
  <c r="AG599" i="3" s="1"/>
  <c r="AH599" i="3" s="1"/>
  <c r="AI599" i="3" s="1"/>
  <c r="AL599" i="3" s="1"/>
  <c r="AN599" i="3" s="1"/>
  <c r="O599" i="3" s="1"/>
  <c r="AF591" i="3"/>
  <c r="AG591" i="3" s="1"/>
  <c r="AH591" i="3" s="1"/>
  <c r="AI591" i="3" s="1"/>
  <c r="AL591" i="3" s="1"/>
  <c r="AN591" i="3" s="1"/>
  <c r="O591" i="3" s="1"/>
  <c r="AF583" i="3"/>
  <c r="AG583" i="3" s="1"/>
  <c r="AH583" i="3" s="1"/>
  <c r="AI583" i="3" s="1"/>
  <c r="AL583" i="3" s="1"/>
  <c r="AN583" i="3" s="1"/>
  <c r="O583" i="3" s="1"/>
  <c r="AF575" i="3"/>
  <c r="AG575" i="3" s="1"/>
  <c r="AH575" i="3" s="1"/>
  <c r="AI575" i="3" s="1"/>
  <c r="AL575" i="3" s="1"/>
  <c r="AN575" i="3" s="1"/>
  <c r="O575" i="3" s="1"/>
  <c r="AF567" i="3"/>
  <c r="AG567" i="3" s="1"/>
  <c r="AH567" i="3" s="1"/>
  <c r="AI567" i="3" s="1"/>
  <c r="AL567" i="3" s="1"/>
  <c r="AN567" i="3" s="1"/>
  <c r="O567" i="3" s="1"/>
  <c r="AF559" i="3"/>
  <c r="AG559" i="3" s="1"/>
  <c r="AH559" i="3" s="1"/>
  <c r="AI559" i="3" s="1"/>
  <c r="AL559" i="3" s="1"/>
  <c r="AN559" i="3" s="1"/>
  <c r="O559" i="3" s="1"/>
  <c r="AF551" i="3"/>
  <c r="AG551" i="3" s="1"/>
  <c r="AH551" i="3" s="1"/>
  <c r="AI551" i="3" s="1"/>
  <c r="AL551" i="3" s="1"/>
  <c r="AN551" i="3" s="1"/>
  <c r="O551" i="3" s="1"/>
  <c r="AF543" i="3"/>
  <c r="AG543" i="3" s="1"/>
  <c r="AH543" i="3" s="1"/>
  <c r="AI543" i="3" s="1"/>
  <c r="AL543" i="3" s="1"/>
  <c r="AN543" i="3" s="1"/>
  <c r="O543" i="3" s="1"/>
  <c r="AF535" i="3"/>
  <c r="AG535" i="3" s="1"/>
  <c r="AH535" i="3" s="1"/>
  <c r="AI535" i="3" s="1"/>
  <c r="AL535" i="3" s="1"/>
  <c r="AN535" i="3" s="1"/>
  <c r="O535" i="3" s="1"/>
  <c r="AF527" i="3"/>
  <c r="AG527" i="3" s="1"/>
  <c r="AH527" i="3" s="1"/>
  <c r="AI527" i="3" s="1"/>
  <c r="AL527" i="3" s="1"/>
  <c r="AN527" i="3" s="1"/>
  <c r="O527" i="3" s="1"/>
  <c r="AF519" i="3"/>
  <c r="AG519" i="3" s="1"/>
  <c r="AH519" i="3" s="1"/>
  <c r="AI519" i="3" s="1"/>
  <c r="AL519" i="3" s="1"/>
  <c r="AN519" i="3" s="1"/>
  <c r="O519" i="3" s="1"/>
  <c r="AF511" i="3"/>
  <c r="AG511" i="3" s="1"/>
  <c r="AH511" i="3" s="1"/>
  <c r="AI511" i="3" s="1"/>
  <c r="AL511" i="3" s="1"/>
  <c r="AN511" i="3" s="1"/>
  <c r="O511" i="3" s="1"/>
  <c r="AF503" i="3"/>
  <c r="AG503" i="3" s="1"/>
  <c r="AH503" i="3" s="1"/>
  <c r="AI503" i="3" s="1"/>
  <c r="AL503" i="3" s="1"/>
  <c r="AN503" i="3" s="1"/>
  <c r="O503" i="3" s="1"/>
  <c r="AF4206" i="3"/>
  <c r="AG4206" i="3" s="1"/>
  <c r="AH4206" i="3" s="1"/>
  <c r="AI4206" i="3" s="1"/>
  <c r="AL4206" i="3" s="1"/>
  <c r="AN4206" i="3" s="1"/>
  <c r="O4206" i="3" s="1"/>
  <c r="AF4198" i="3"/>
  <c r="AG4198" i="3" s="1"/>
  <c r="AH4198" i="3" s="1"/>
  <c r="AI4198" i="3" s="1"/>
  <c r="AL4198" i="3" s="1"/>
  <c r="AN4198" i="3" s="1"/>
  <c r="O4198" i="3" s="1"/>
  <c r="AF4190" i="3"/>
  <c r="AG4190" i="3" s="1"/>
  <c r="AH4190" i="3" s="1"/>
  <c r="AI4190" i="3" s="1"/>
  <c r="AL4190" i="3" s="1"/>
  <c r="AN4190" i="3" s="1"/>
  <c r="O4190" i="3" s="1"/>
  <c r="AF4182" i="3"/>
  <c r="AG4182" i="3" s="1"/>
  <c r="AH4182" i="3" s="1"/>
  <c r="AI4182" i="3" s="1"/>
  <c r="AL4182" i="3" s="1"/>
  <c r="AN4182" i="3" s="1"/>
  <c r="O4182" i="3" s="1"/>
  <c r="AF4174" i="3"/>
  <c r="AG4174" i="3" s="1"/>
  <c r="AH4174" i="3" s="1"/>
  <c r="AI4174" i="3" s="1"/>
  <c r="AL4174" i="3" s="1"/>
  <c r="AN4174" i="3" s="1"/>
  <c r="O4174" i="3" s="1"/>
  <c r="AF4166" i="3"/>
  <c r="AG4166" i="3" s="1"/>
  <c r="AH4166" i="3" s="1"/>
  <c r="AI4166" i="3" s="1"/>
  <c r="AL4166" i="3" s="1"/>
  <c r="AN4166" i="3" s="1"/>
  <c r="O4166" i="3" s="1"/>
  <c r="AF4158" i="3"/>
  <c r="AG4158" i="3" s="1"/>
  <c r="AH4158" i="3" s="1"/>
  <c r="AI4158" i="3" s="1"/>
  <c r="AL4158" i="3" s="1"/>
  <c r="AN4158" i="3" s="1"/>
  <c r="O4158" i="3" s="1"/>
  <c r="AF4150" i="3"/>
  <c r="AG4150" i="3" s="1"/>
  <c r="AH4150" i="3" s="1"/>
  <c r="AI4150" i="3" s="1"/>
  <c r="AL4150" i="3" s="1"/>
  <c r="AN4150" i="3" s="1"/>
  <c r="O4150" i="3" s="1"/>
  <c r="AF4142" i="3"/>
  <c r="AG4142" i="3" s="1"/>
  <c r="AH4142" i="3" s="1"/>
  <c r="AI4142" i="3" s="1"/>
  <c r="AL4142" i="3" s="1"/>
  <c r="AN4142" i="3" s="1"/>
  <c r="O4142" i="3" s="1"/>
  <c r="AF4134" i="3"/>
  <c r="AG4134" i="3" s="1"/>
  <c r="AH4134" i="3" s="1"/>
  <c r="AI4134" i="3" s="1"/>
  <c r="AL4134" i="3" s="1"/>
  <c r="AN4134" i="3" s="1"/>
  <c r="O4134" i="3" s="1"/>
  <c r="AF4126" i="3"/>
  <c r="AG4126" i="3" s="1"/>
  <c r="AH4126" i="3" s="1"/>
  <c r="AI4126" i="3" s="1"/>
  <c r="AL4126" i="3" s="1"/>
  <c r="AN4126" i="3" s="1"/>
  <c r="O4126" i="3" s="1"/>
  <c r="AF4118" i="3"/>
  <c r="AG4118" i="3" s="1"/>
  <c r="AH4118" i="3" s="1"/>
  <c r="AI4118" i="3" s="1"/>
  <c r="AL4118" i="3" s="1"/>
  <c r="AN4118" i="3" s="1"/>
  <c r="O4118" i="3" s="1"/>
  <c r="AF4102" i="3"/>
  <c r="AG4102" i="3" s="1"/>
  <c r="AH4102" i="3" s="1"/>
  <c r="AI4102" i="3" s="1"/>
  <c r="AL4102" i="3" s="1"/>
  <c r="AN4102" i="3" s="1"/>
  <c r="O4102" i="3" s="1"/>
  <c r="AF4094" i="3"/>
  <c r="AG4094" i="3" s="1"/>
  <c r="AH4094" i="3" s="1"/>
  <c r="AI4094" i="3" s="1"/>
  <c r="AL4094" i="3" s="1"/>
  <c r="AN4094" i="3" s="1"/>
  <c r="O4094" i="3" s="1"/>
  <c r="AF4086" i="3"/>
  <c r="AG4086" i="3" s="1"/>
  <c r="AH4086" i="3" s="1"/>
  <c r="AI4086" i="3" s="1"/>
  <c r="AL4086" i="3" s="1"/>
  <c r="AN4086" i="3" s="1"/>
  <c r="O4086" i="3" s="1"/>
  <c r="AF4078" i="3"/>
  <c r="AG4078" i="3" s="1"/>
  <c r="AH4078" i="3" s="1"/>
  <c r="AI4078" i="3" s="1"/>
  <c r="AL4078" i="3" s="1"/>
  <c r="AN4078" i="3" s="1"/>
  <c r="O4078" i="3" s="1"/>
  <c r="AF4070" i="3"/>
  <c r="AG4070" i="3" s="1"/>
  <c r="AH4070" i="3" s="1"/>
  <c r="AI4070" i="3" s="1"/>
  <c r="AL4070" i="3" s="1"/>
  <c r="AN4070" i="3" s="1"/>
  <c r="O4070" i="3" s="1"/>
  <c r="AF4062" i="3"/>
  <c r="AG4062" i="3" s="1"/>
  <c r="AH4062" i="3" s="1"/>
  <c r="AI4062" i="3" s="1"/>
  <c r="AL4062" i="3" s="1"/>
  <c r="AN4062" i="3" s="1"/>
  <c r="O4062" i="3" s="1"/>
  <c r="AF4054" i="3"/>
  <c r="AG4054" i="3" s="1"/>
  <c r="AH4054" i="3" s="1"/>
  <c r="AI4054" i="3" s="1"/>
  <c r="AL4054" i="3" s="1"/>
  <c r="AN4054" i="3" s="1"/>
  <c r="O4054" i="3" s="1"/>
  <c r="AF4046" i="3"/>
  <c r="AG4046" i="3" s="1"/>
  <c r="AH4046" i="3" s="1"/>
  <c r="AI4046" i="3" s="1"/>
  <c r="AL4046" i="3" s="1"/>
  <c r="AN4046" i="3" s="1"/>
  <c r="O4046" i="3" s="1"/>
  <c r="AF4038" i="3"/>
  <c r="AG4038" i="3" s="1"/>
  <c r="AH4038" i="3" s="1"/>
  <c r="AI4038" i="3" s="1"/>
  <c r="AL4038" i="3" s="1"/>
  <c r="AN4038" i="3" s="1"/>
  <c r="O4038" i="3" s="1"/>
  <c r="AF4030" i="3"/>
  <c r="AG4030" i="3" s="1"/>
  <c r="AH4030" i="3" s="1"/>
  <c r="AI4030" i="3" s="1"/>
  <c r="AL4030" i="3" s="1"/>
  <c r="AN4030" i="3" s="1"/>
  <c r="O4030" i="3" s="1"/>
  <c r="AF4022" i="3"/>
  <c r="AG4022" i="3" s="1"/>
  <c r="AH4022" i="3" s="1"/>
  <c r="AI4022" i="3" s="1"/>
  <c r="AL4022" i="3" s="1"/>
  <c r="AN4022" i="3" s="1"/>
  <c r="O4022" i="3" s="1"/>
  <c r="AF4014" i="3"/>
  <c r="AG4014" i="3" s="1"/>
  <c r="AH4014" i="3" s="1"/>
  <c r="AI4014" i="3" s="1"/>
  <c r="AL4014" i="3" s="1"/>
  <c r="AN4014" i="3" s="1"/>
  <c r="O4014" i="3" s="1"/>
  <c r="AF4006" i="3"/>
  <c r="AG4006" i="3" s="1"/>
  <c r="AH4006" i="3" s="1"/>
  <c r="AI4006" i="3" s="1"/>
  <c r="AL4006" i="3" s="1"/>
  <c r="AN4006" i="3" s="1"/>
  <c r="O4006" i="3" s="1"/>
  <c r="AF3998" i="3"/>
  <c r="AG3998" i="3" s="1"/>
  <c r="AH3998" i="3" s="1"/>
  <c r="AI3998" i="3" s="1"/>
  <c r="AL3998" i="3" s="1"/>
  <c r="AN3998" i="3" s="1"/>
  <c r="O3998" i="3" s="1"/>
  <c r="AF3990" i="3"/>
  <c r="AG3990" i="3" s="1"/>
  <c r="AH3990" i="3" s="1"/>
  <c r="AI3990" i="3" s="1"/>
  <c r="AL3990" i="3" s="1"/>
  <c r="AN3990" i="3" s="1"/>
  <c r="O3990" i="3" s="1"/>
  <c r="AF3982" i="3"/>
  <c r="AG3982" i="3" s="1"/>
  <c r="AH3982" i="3" s="1"/>
  <c r="AI3982" i="3" s="1"/>
  <c r="AL3982" i="3" s="1"/>
  <c r="AN3982" i="3" s="1"/>
  <c r="O3982" i="3" s="1"/>
  <c r="AF3974" i="3"/>
  <c r="AG3974" i="3" s="1"/>
  <c r="AH3974" i="3" s="1"/>
  <c r="AI3974" i="3" s="1"/>
  <c r="AL3974" i="3" s="1"/>
  <c r="AN3974" i="3" s="1"/>
  <c r="O3974" i="3" s="1"/>
  <c r="AF3966" i="3"/>
  <c r="AG3966" i="3" s="1"/>
  <c r="AH3966" i="3" s="1"/>
  <c r="AI3966" i="3" s="1"/>
  <c r="AL3966" i="3" s="1"/>
  <c r="AN3966" i="3" s="1"/>
  <c r="O3966" i="3" s="1"/>
  <c r="AF3958" i="3"/>
  <c r="AG3958" i="3" s="1"/>
  <c r="AH3958" i="3" s="1"/>
  <c r="AI3958" i="3" s="1"/>
  <c r="AL3958" i="3" s="1"/>
  <c r="AN3958" i="3" s="1"/>
  <c r="O3958" i="3" s="1"/>
  <c r="AF3950" i="3"/>
  <c r="AG3950" i="3" s="1"/>
  <c r="AH3950" i="3" s="1"/>
  <c r="AI3950" i="3" s="1"/>
  <c r="AL3950" i="3" s="1"/>
  <c r="AN3950" i="3" s="1"/>
  <c r="O3950" i="3" s="1"/>
  <c r="AF3942" i="3"/>
  <c r="AG3942" i="3" s="1"/>
  <c r="AH3942" i="3" s="1"/>
  <c r="AI3942" i="3" s="1"/>
  <c r="AL3942" i="3" s="1"/>
  <c r="AN3942" i="3" s="1"/>
  <c r="O3942" i="3" s="1"/>
  <c r="AF3934" i="3"/>
  <c r="AG3934" i="3" s="1"/>
  <c r="AH3934" i="3" s="1"/>
  <c r="AI3934" i="3" s="1"/>
  <c r="AL3934" i="3" s="1"/>
  <c r="AN3934" i="3" s="1"/>
  <c r="O3934" i="3" s="1"/>
  <c r="AF3926" i="3"/>
  <c r="AG3926" i="3" s="1"/>
  <c r="AH3926" i="3" s="1"/>
  <c r="AI3926" i="3" s="1"/>
  <c r="AL3926" i="3" s="1"/>
  <c r="AN3926" i="3" s="1"/>
  <c r="O3926" i="3" s="1"/>
  <c r="AF3918" i="3"/>
  <c r="AG3918" i="3" s="1"/>
  <c r="AH3918" i="3" s="1"/>
  <c r="AI3918" i="3" s="1"/>
  <c r="AL3918" i="3" s="1"/>
  <c r="AN3918" i="3" s="1"/>
  <c r="O3918" i="3" s="1"/>
  <c r="AF3910" i="3"/>
  <c r="AG3910" i="3" s="1"/>
  <c r="AH3910" i="3" s="1"/>
  <c r="AI3910" i="3" s="1"/>
  <c r="AL3910" i="3" s="1"/>
  <c r="AN3910" i="3" s="1"/>
  <c r="O3910" i="3" s="1"/>
  <c r="AF3902" i="3"/>
  <c r="AG3902" i="3" s="1"/>
  <c r="AH3902" i="3" s="1"/>
  <c r="AI3902" i="3" s="1"/>
  <c r="AL3902" i="3" s="1"/>
  <c r="AN3902" i="3" s="1"/>
  <c r="O3902" i="3" s="1"/>
  <c r="AF3894" i="3"/>
  <c r="AG3894" i="3" s="1"/>
  <c r="AH3894" i="3" s="1"/>
  <c r="AI3894" i="3" s="1"/>
  <c r="AL3894" i="3" s="1"/>
  <c r="AN3894" i="3" s="1"/>
  <c r="O3894" i="3" s="1"/>
  <c r="AF3886" i="3"/>
  <c r="AG3886" i="3" s="1"/>
  <c r="AH3886" i="3" s="1"/>
  <c r="AI3886" i="3" s="1"/>
  <c r="AL3886" i="3" s="1"/>
  <c r="AN3886" i="3" s="1"/>
  <c r="O3886" i="3" s="1"/>
  <c r="AF3878" i="3"/>
  <c r="AG3878" i="3" s="1"/>
  <c r="AH3878" i="3" s="1"/>
  <c r="AI3878" i="3" s="1"/>
  <c r="AL3878" i="3" s="1"/>
  <c r="AN3878" i="3" s="1"/>
  <c r="O3878" i="3" s="1"/>
  <c r="AF3870" i="3"/>
  <c r="AG3870" i="3" s="1"/>
  <c r="AH3870" i="3" s="1"/>
  <c r="AI3870" i="3" s="1"/>
  <c r="AL3870" i="3" s="1"/>
  <c r="AN3870" i="3" s="1"/>
  <c r="O3870" i="3" s="1"/>
  <c r="AF3846" i="3"/>
  <c r="AG3846" i="3" s="1"/>
  <c r="AH3846" i="3" s="1"/>
  <c r="AI3846" i="3" s="1"/>
  <c r="AL3846" i="3" s="1"/>
  <c r="AN3846" i="3" s="1"/>
  <c r="O3846" i="3" s="1"/>
  <c r="AF3838" i="3"/>
  <c r="AG3838" i="3" s="1"/>
  <c r="AH3838" i="3" s="1"/>
  <c r="AI3838" i="3" s="1"/>
  <c r="AL3838" i="3" s="1"/>
  <c r="AN3838" i="3" s="1"/>
  <c r="O3838" i="3" s="1"/>
  <c r="AF3830" i="3"/>
  <c r="AG3830" i="3" s="1"/>
  <c r="AH3830" i="3" s="1"/>
  <c r="AI3830" i="3" s="1"/>
  <c r="AL3830" i="3" s="1"/>
  <c r="AN3830" i="3" s="1"/>
  <c r="O3830" i="3" s="1"/>
  <c r="AF3822" i="3"/>
  <c r="AG3822" i="3" s="1"/>
  <c r="AH3822" i="3" s="1"/>
  <c r="AI3822" i="3" s="1"/>
  <c r="AL3822" i="3" s="1"/>
  <c r="AN3822" i="3" s="1"/>
  <c r="O3822" i="3" s="1"/>
  <c r="AF3814" i="3"/>
  <c r="AG3814" i="3" s="1"/>
  <c r="AH3814" i="3" s="1"/>
  <c r="AI3814" i="3" s="1"/>
  <c r="AL3814" i="3" s="1"/>
  <c r="AN3814" i="3" s="1"/>
  <c r="O3814" i="3" s="1"/>
  <c r="AF3806" i="3"/>
  <c r="AG3806" i="3" s="1"/>
  <c r="AH3806" i="3" s="1"/>
  <c r="AI3806" i="3" s="1"/>
  <c r="AL3806" i="3" s="1"/>
  <c r="AN3806" i="3" s="1"/>
  <c r="O3806" i="3" s="1"/>
  <c r="AF3798" i="3"/>
  <c r="AG3798" i="3" s="1"/>
  <c r="AH3798" i="3" s="1"/>
  <c r="AI3798" i="3" s="1"/>
  <c r="AL3798" i="3" s="1"/>
  <c r="AN3798" i="3" s="1"/>
  <c r="O3798" i="3" s="1"/>
  <c r="AF3790" i="3"/>
  <c r="AG3790" i="3" s="1"/>
  <c r="AH3790" i="3" s="1"/>
  <c r="AI3790" i="3" s="1"/>
  <c r="AL3790" i="3" s="1"/>
  <c r="AN3790" i="3" s="1"/>
  <c r="O3790" i="3" s="1"/>
  <c r="AF3782" i="3"/>
  <c r="AG3782" i="3" s="1"/>
  <c r="AH3782" i="3" s="1"/>
  <c r="AI3782" i="3" s="1"/>
  <c r="AL3782" i="3" s="1"/>
  <c r="AN3782" i="3" s="1"/>
  <c r="O3782" i="3" s="1"/>
  <c r="AF3774" i="3"/>
  <c r="AG3774" i="3" s="1"/>
  <c r="AH3774" i="3" s="1"/>
  <c r="AI3774" i="3" s="1"/>
  <c r="AL3774" i="3" s="1"/>
  <c r="AN3774" i="3" s="1"/>
  <c r="O3774" i="3" s="1"/>
  <c r="AF3766" i="3"/>
  <c r="AG3766" i="3" s="1"/>
  <c r="AH3766" i="3" s="1"/>
  <c r="AI3766" i="3" s="1"/>
  <c r="AL3766" i="3" s="1"/>
  <c r="AN3766" i="3" s="1"/>
  <c r="O3766" i="3" s="1"/>
  <c r="AF3758" i="3"/>
  <c r="AG3758" i="3" s="1"/>
  <c r="AH3758" i="3" s="1"/>
  <c r="AI3758" i="3" s="1"/>
  <c r="AL3758" i="3" s="1"/>
  <c r="AN3758" i="3" s="1"/>
  <c r="O3758" i="3" s="1"/>
  <c r="AF3750" i="3"/>
  <c r="AG3750" i="3" s="1"/>
  <c r="AH3750" i="3" s="1"/>
  <c r="AI3750" i="3" s="1"/>
  <c r="AL3750" i="3" s="1"/>
  <c r="AN3750" i="3" s="1"/>
  <c r="O3750" i="3" s="1"/>
  <c r="AF3742" i="3"/>
  <c r="AG3742" i="3" s="1"/>
  <c r="AH3742" i="3" s="1"/>
  <c r="AI3742" i="3" s="1"/>
  <c r="AL3742" i="3" s="1"/>
  <c r="AN3742" i="3" s="1"/>
  <c r="O3742" i="3" s="1"/>
  <c r="AF3734" i="3"/>
  <c r="AG3734" i="3" s="1"/>
  <c r="AH3734" i="3" s="1"/>
  <c r="AI3734" i="3" s="1"/>
  <c r="AL3734" i="3" s="1"/>
  <c r="AN3734" i="3" s="1"/>
  <c r="O3734" i="3" s="1"/>
  <c r="AF3726" i="3"/>
  <c r="AG3726" i="3" s="1"/>
  <c r="AH3726" i="3" s="1"/>
  <c r="AI3726" i="3" s="1"/>
  <c r="AL3726" i="3" s="1"/>
  <c r="AN3726" i="3" s="1"/>
  <c r="O3726" i="3" s="1"/>
  <c r="AF3718" i="3"/>
  <c r="AG3718" i="3" s="1"/>
  <c r="AH3718" i="3" s="1"/>
  <c r="AI3718" i="3" s="1"/>
  <c r="AL3718" i="3" s="1"/>
  <c r="AN3718" i="3" s="1"/>
  <c r="O3718" i="3" s="1"/>
  <c r="AF3710" i="3"/>
  <c r="AG3710" i="3" s="1"/>
  <c r="AH3710" i="3" s="1"/>
  <c r="AI3710" i="3" s="1"/>
  <c r="AL3710" i="3" s="1"/>
  <c r="AN3710" i="3" s="1"/>
  <c r="O3710" i="3" s="1"/>
  <c r="AF3702" i="3"/>
  <c r="AG3702" i="3" s="1"/>
  <c r="AH3702" i="3" s="1"/>
  <c r="AI3702" i="3" s="1"/>
  <c r="AL3702" i="3" s="1"/>
  <c r="AN3702" i="3" s="1"/>
  <c r="O3702" i="3" s="1"/>
  <c r="AF3694" i="3"/>
  <c r="AG3694" i="3" s="1"/>
  <c r="AH3694" i="3" s="1"/>
  <c r="AI3694" i="3" s="1"/>
  <c r="AL3694" i="3" s="1"/>
  <c r="AN3694" i="3" s="1"/>
  <c r="O3694" i="3" s="1"/>
  <c r="AF3686" i="3"/>
  <c r="AG3686" i="3" s="1"/>
  <c r="AH3686" i="3" s="1"/>
  <c r="AI3686" i="3" s="1"/>
  <c r="AL3686" i="3" s="1"/>
  <c r="AN3686" i="3" s="1"/>
  <c r="O3686" i="3" s="1"/>
  <c r="AF3678" i="3"/>
  <c r="AG3678" i="3" s="1"/>
  <c r="AH3678" i="3" s="1"/>
  <c r="AI3678" i="3" s="1"/>
  <c r="AL3678" i="3" s="1"/>
  <c r="AN3678" i="3" s="1"/>
  <c r="O3678" i="3" s="1"/>
  <c r="AF3670" i="3"/>
  <c r="AG3670" i="3" s="1"/>
  <c r="AH3670" i="3" s="1"/>
  <c r="AI3670" i="3" s="1"/>
  <c r="AL3670" i="3" s="1"/>
  <c r="AN3670" i="3" s="1"/>
  <c r="O3670" i="3" s="1"/>
  <c r="AF3662" i="3"/>
  <c r="AG3662" i="3" s="1"/>
  <c r="AH3662" i="3" s="1"/>
  <c r="AI3662" i="3" s="1"/>
  <c r="AL3662" i="3" s="1"/>
  <c r="AN3662" i="3" s="1"/>
  <c r="O3662" i="3" s="1"/>
  <c r="AF3654" i="3"/>
  <c r="AG3654" i="3" s="1"/>
  <c r="AH3654" i="3" s="1"/>
  <c r="AI3654" i="3" s="1"/>
  <c r="AL3654" i="3" s="1"/>
  <c r="AN3654" i="3" s="1"/>
  <c r="O3654" i="3" s="1"/>
  <c r="AF3646" i="3"/>
  <c r="AG3646" i="3" s="1"/>
  <c r="AH3646" i="3" s="1"/>
  <c r="AI3646" i="3" s="1"/>
  <c r="AL3646" i="3" s="1"/>
  <c r="AN3646" i="3" s="1"/>
  <c r="O3646" i="3" s="1"/>
  <c r="AF3638" i="3"/>
  <c r="AG3638" i="3" s="1"/>
  <c r="AH3638" i="3" s="1"/>
  <c r="AI3638" i="3" s="1"/>
  <c r="AL3638" i="3" s="1"/>
  <c r="AN3638" i="3" s="1"/>
  <c r="O3638" i="3" s="1"/>
  <c r="AF3630" i="3"/>
  <c r="AG3630" i="3" s="1"/>
  <c r="AH3630" i="3" s="1"/>
  <c r="AI3630" i="3" s="1"/>
  <c r="AL3630" i="3" s="1"/>
  <c r="AN3630" i="3" s="1"/>
  <c r="O3630" i="3" s="1"/>
  <c r="AF3622" i="3"/>
  <c r="AG3622" i="3" s="1"/>
  <c r="AH3622" i="3" s="1"/>
  <c r="AI3622" i="3" s="1"/>
  <c r="AL3622" i="3" s="1"/>
  <c r="AN3622" i="3" s="1"/>
  <c r="O3622" i="3" s="1"/>
  <c r="AF3614" i="3"/>
  <c r="AG3614" i="3" s="1"/>
  <c r="AH3614" i="3" s="1"/>
  <c r="AI3614" i="3" s="1"/>
  <c r="AL3614" i="3" s="1"/>
  <c r="AN3614" i="3" s="1"/>
  <c r="O3614" i="3" s="1"/>
  <c r="AF3606" i="3"/>
  <c r="AG3606" i="3" s="1"/>
  <c r="AH3606" i="3" s="1"/>
  <c r="AI3606" i="3" s="1"/>
  <c r="AL3606" i="3" s="1"/>
  <c r="AN3606" i="3" s="1"/>
  <c r="O3606" i="3" s="1"/>
  <c r="AF3590" i="3"/>
  <c r="AG3590" i="3" s="1"/>
  <c r="AH3590" i="3" s="1"/>
  <c r="AI3590" i="3" s="1"/>
  <c r="AL3590" i="3" s="1"/>
  <c r="AN3590" i="3" s="1"/>
  <c r="O3590" i="3" s="1"/>
  <c r="AF3582" i="3"/>
  <c r="AG3582" i="3" s="1"/>
  <c r="AH3582" i="3" s="1"/>
  <c r="AI3582" i="3" s="1"/>
  <c r="AL3582" i="3" s="1"/>
  <c r="AN3582" i="3" s="1"/>
  <c r="O3582" i="3" s="1"/>
  <c r="AF3574" i="3"/>
  <c r="AG3574" i="3" s="1"/>
  <c r="AH3574" i="3" s="1"/>
  <c r="AI3574" i="3" s="1"/>
  <c r="AL3574" i="3" s="1"/>
  <c r="AN3574" i="3" s="1"/>
  <c r="O3574" i="3" s="1"/>
  <c r="AF3566" i="3"/>
  <c r="AG3566" i="3" s="1"/>
  <c r="AH3566" i="3" s="1"/>
  <c r="AI3566" i="3" s="1"/>
  <c r="AL3566" i="3" s="1"/>
  <c r="AN3566" i="3" s="1"/>
  <c r="O3566" i="3" s="1"/>
  <c r="AF3558" i="3"/>
  <c r="AG3558" i="3" s="1"/>
  <c r="AH3558" i="3" s="1"/>
  <c r="AI3558" i="3" s="1"/>
  <c r="AL3558" i="3" s="1"/>
  <c r="AN3558" i="3" s="1"/>
  <c r="O3558" i="3" s="1"/>
  <c r="AF3550" i="3"/>
  <c r="AG3550" i="3" s="1"/>
  <c r="AH3550" i="3" s="1"/>
  <c r="AI3550" i="3" s="1"/>
  <c r="AL3550" i="3" s="1"/>
  <c r="AN3550" i="3" s="1"/>
  <c r="O3550" i="3" s="1"/>
  <c r="AF3542" i="3"/>
  <c r="AG3542" i="3" s="1"/>
  <c r="AH3542" i="3" s="1"/>
  <c r="AI3542" i="3" s="1"/>
  <c r="AL3542" i="3" s="1"/>
  <c r="AN3542" i="3" s="1"/>
  <c r="O3542" i="3" s="1"/>
  <c r="AF3534" i="3"/>
  <c r="AG3534" i="3" s="1"/>
  <c r="AH3534" i="3" s="1"/>
  <c r="AI3534" i="3" s="1"/>
  <c r="AL3534" i="3" s="1"/>
  <c r="AN3534" i="3" s="1"/>
  <c r="O3534" i="3" s="1"/>
  <c r="AF3526" i="3"/>
  <c r="AG3526" i="3" s="1"/>
  <c r="AH3526" i="3" s="1"/>
  <c r="AI3526" i="3" s="1"/>
  <c r="AL3526" i="3" s="1"/>
  <c r="AN3526" i="3" s="1"/>
  <c r="O3526" i="3" s="1"/>
  <c r="AF3518" i="3"/>
  <c r="AG3518" i="3" s="1"/>
  <c r="AH3518" i="3" s="1"/>
  <c r="AI3518" i="3" s="1"/>
  <c r="AL3518" i="3" s="1"/>
  <c r="AN3518" i="3" s="1"/>
  <c r="O3518" i="3" s="1"/>
  <c r="AF3510" i="3"/>
  <c r="AG3510" i="3" s="1"/>
  <c r="AH3510" i="3" s="1"/>
  <c r="AI3510" i="3" s="1"/>
  <c r="AL3510" i="3" s="1"/>
  <c r="AN3510" i="3" s="1"/>
  <c r="O3510" i="3" s="1"/>
  <c r="AF3502" i="3"/>
  <c r="AG3502" i="3" s="1"/>
  <c r="AH3502" i="3" s="1"/>
  <c r="AI3502" i="3" s="1"/>
  <c r="AL3502" i="3" s="1"/>
  <c r="AN3502" i="3" s="1"/>
  <c r="O3502" i="3" s="1"/>
  <c r="AF3494" i="3"/>
  <c r="AG3494" i="3" s="1"/>
  <c r="AH3494" i="3" s="1"/>
  <c r="AI3494" i="3" s="1"/>
  <c r="AL3494" i="3" s="1"/>
  <c r="AN3494" i="3" s="1"/>
  <c r="O3494" i="3" s="1"/>
  <c r="AF3486" i="3"/>
  <c r="AG3486" i="3" s="1"/>
  <c r="AH3486" i="3" s="1"/>
  <c r="AI3486" i="3" s="1"/>
  <c r="AL3486" i="3" s="1"/>
  <c r="AN3486" i="3" s="1"/>
  <c r="O3486" i="3" s="1"/>
  <c r="AF3478" i="3"/>
  <c r="AG3478" i="3" s="1"/>
  <c r="AH3478" i="3" s="1"/>
  <c r="AI3478" i="3" s="1"/>
  <c r="AL3478" i="3" s="1"/>
  <c r="AN3478" i="3" s="1"/>
  <c r="O3478" i="3" s="1"/>
  <c r="AF3470" i="3"/>
  <c r="AG3470" i="3" s="1"/>
  <c r="AH3470" i="3" s="1"/>
  <c r="AI3470" i="3" s="1"/>
  <c r="AL3470" i="3" s="1"/>
  <c r="AN3470" i="3" s="1"/>
  <c r="O3470" i="3" s="1"/>
  <c r="AF3462" i="3"/>
  <c r="AG3462" i="3" s="1"/>
  <c r="AH3462" i="3" s="1"/>
  <c r="AI3462" i="3" s="1"/>
  <c r="AL3462" i="3" s="1"/>
  <c r="AN3462" i="3" s="1"/>
  <c r="O3462" i="3" s="1"/>
  <c r="AF3454" i="3"/>
  <c r="AG3454" i="3" s="1"/>
  <c r="AH3454" i="3" s="1"/>
  <c r="AI3454" i="3" s="1"/>
  <c r="AL3454" i="3" s="1"/>
  <c r="AN3454" i="3" s="1"/>
  <c r="O3454" i="3" s="1"/>
  <c r="AF3446" i="3"/>
  <c r="AG3446" i="3" s="1"/>
  <c r="AH3446" i="3" s="1"/>
  <c r="AI3446" i="3" s="1"/>
  <c r="AL3446" i="3" s="1"/>
  <c r="AN3446" i="3" s="1"/>
  <c r="O3446" i="3" s="1"/>
  <c r="AF3438" i="3"/>
  <c r="AG3438" i="3" s="1"/>
  <c r="AH3438" i="3" s="1"/>
  <c r="AI3438" i="3" s="1"/>
  <c r="AL3438" i="3" s="1"/>
  <c r="AN3438" i="3" s="1"/>
  <c r="O3438" i="3" s="1"/>
  <c r="AF3430" i="3"/>
  <c r="AG3430" i="3" s="1"/>
  <c r="AH3430" i="3" s="1"/>
  <c r="AI3430" i="3" s="1"/>
  <c r="AL3430" i="3" s="1"/>
  <c r="AN3430" i="3" s="1"/>
  <c r="O3430" i="3" s="1"/>
  <c r="AF3422" i="3"/>
  <c r="AG3422" i="3" s="1"/>
  <c r="AH3422" i="3" s="1"/>
  <c r="AI3422" i="3" s="1"/>
  <c r="AL3422" i="3" s="1"/>
  <c r="AN3422" i="3" s="1"/>
  <c r="O3422" i="3" s="1"/>
  <c r="AF3414" i="3"/>
  <c r="AG3414" i="3" s="1"/>
  <c r="AH3414" i="3" s="1"/>
  <c r="AI3414" i="3" s="1"/>
  <c r="AL3414" i="3" s="1"/>
  <c r="AN3414" i="3" s="1"/>
  <c r="O3414" i="3" s="1"/>
  <c r="AF3406" i="3"/>
  <c r="AG3406" i="3" s="1"/>
  <c r="AH3406" i="3" s="1"/>
  <c r="AI3406" i="3" s="1"/>
  <c r="AL3406" i="3" s="1"/>
  <c r="AN3406" i="3" s="1"/>
  <c r="O3406" i="3" s="1"/>
  <c r="AF3398" i="3"/>
  <c r="AG3398" i="3" s="1"/>
  <c r="AH3398" i="3" s="1"/>
  <c r="AI3398" i="3" s="1"/>
  <c r="AL3398" i="3" s="1"/>
  <c r="AN3398" i="3" s="1"/>
  <c r="O3398" i="3" s="1"/>
  <c r="AF3390" i="3"/>
  <c r="AG3390" i="3" s="1"/>
  <c r="AH3390" i="3" s="1"/>
  <c r="AI3390" i="3" s="1"/>
  <c r="AL3390" i="3" s="1"/>
  <c r="AN3390" i="3" s="1"/>
  <c r="O3390" i="3" s="1"/>
  <c r="AF3382" i="3"/>
  <c r="AG3382" i="3" s="1"/>
  <c r="AH3382" i="3" s="1"/>
  <c r="AI3382" i="3" s="1"/>
  <c r="AL3382" i="3" s="1"/>
  <c r="AN3382" i="3" s="1"/>
  <c r="O3382" i="3" s="1"/>
  <c r="AF3374" i="3"/>
  <c r="AG3374" i="3" s="1"/>
  <c r="AH3374" i="3" s="1"/>
  <c r="AI3374" i="3" s="1"/>
  <c r="AL3374" i="3" s="1"/>
  <c r="AN3374" i="3" s="1"/>
  <c r="O3374" i="3" s="1"/>
  <c r="AF3366" i="3"/>
  <c r="AG3366" i="3" s="1"/>
  <c r="AH3366" i="3" s="1"/>
  <c r="AI3366" i="3" s="1"/>
  <c r="AL3366" i="3" s="1"/>
  <c r="AN3366" i="3" s="1"/>
  <c r="O3366" i="3" s="1"/>
  <c r="AF3358" i="3"/>
  <c r="AG3358" i="3" s="1"/>
  <c r="AH3358" i="3" s="1"/>
  <c r="AI3358" i="3" s="1"/>
  <c r="AL3358" i="3" s="1"/>
  <c r="AN3358" i="3" s="1"/>
  <c r="O3358" i="3" s="1"/>
  <c r="AF3350" i="3"/>
  <c r="AG3350" i="3" s="1"/>
  <c r="AH3350" i="3" s="1"/>
  <c r="AI3350" i="3" s="1"/>
  <c r="AL3350" i="3" s="1"/>
  <c r="AN3350" i="3" s="1"/>
  <c r="O3350" i="3" s="1"/>
  <c r="AF3334" i="3"/>
  <c r="AG3334" i="3" s="1"/>
  <c r="AH3334" i="3" s="1"/>
  <c r="AI3334" i="3" s="1"/>
  <c r="AL3334" i="3" s="1"/>
  <c r="AN3334" i="3" s="1"/>
  <c r="O3334" i="3" s="1"/>
  <c r="AF3326" i="3"/>
  <c r="AG3326" i="3" s="1"/>
  <c r="AH3326" i="3" s="1"/>
  <c r="AI3326" i="3" s="1"/>
  <c r="AL3326" i="3" s="1"/>
  <c r="AN3326" i="3" s="1"/>
  <c r="O3326" i="3" s="1"/>
  <c r="AF3318" i="3"/>
  <c r="AG3318" i="3" s="1"/>
  <c r="AH3318" i="3" s="1"/>
  <c r="AI3318" i="3" s="1"/>
  <c r="AL3318" i="3" s="1"/>
  <c r="AN3318" i="3" s="1"/>
  <c r="O3318" i="3" s="1"/>
  <c r="AF3310" i="3"/>
  <c r="AG3310" i="3" s="1"/>
  <c r="AH3310" i="3" s="1"/>
  <c r="AI3310" i="3" s="1"/>
  <c r="AL3310" i="3" s="1"/>
  <c r="AN3310" i="3" s="1"/>
  <c r="O3310" i="3" s="1"/>
  <c r="AF3302" i="3"/>
  <c r="AG3302" i="3" s="1"/>
  <c r="AH3302" i="3" s="1"/>
  <c r="AI3302" i="3" s="1"/>
  <c r="AL3302" i="3" s="1"/>
  <c r="AN3302" i="3" s="1"/>
  <c r="O3302" i="3" s="1"/>
  <c r="AF3294" i="3"/>
  <c r="AG3294" i="3" s="1"/>
  <c r="AH3294" i="3" s="1"/>
  <c r="AI3294" i="3" s="1"/>
  <c r="AL3294" i="3" s="1"/>
  <c r="AN3294" i="3" s="1"/>
  <c r="O3294" i="3" s="1"/>
  <c r="AF3286" i="3"/>
  <c r="AG3286" i="3" s="1"/>
  <c r="AH3286" i="3" s="1"/>
  <c r="AI3286" i="3" s="1"/>
  <c r="AL3286" i="3" s="1"/>
  <c r="AN3286" i="3" s="1"/>
  <c r="O3286" i="3" s="1"/>
  <c r="AF3278" i="3"/>
  <c r="AG3278" i="3" s="1"/>
  <c r="AH3278" i="3" s="1"/>
  <c r="AI3278" i="3" s="1"/>
  <c r="AL3278" i="3" s="1"/>
  <c r="AN3278" i="3" s="1"/>
  <c r="O3278" i="3" s="1"/>
  <c r="AF3270" i="3"/>
  <c r="AG3270" i="3" s="1"/>
  <c r="AH3270" i="3" s="1"/>
  <c r="AI3270" i="3" s="1"/>
  <c r="AL3270" i="3" s="1"/>
  <c r="AN3270" i="3" s="1"/>
  <c r="O3270" i="3" s="1"/>
  <c r="AF3262" i="3"/>
  <c r="AG3262" i="3" s="1"/>
  <c r="AH3262" i="3" s="1"/>
  <c r="AI3262" i="3" s="1"/>
  <c r="AL3262" i="3" s="1"/>
  <c r="AN3262" i="3" s="1"/>
  <c r="O3262" i="3" s="1"/>
  <c r="AF3254" i="3"/>
  <c r="AG3254" i="3" s="1"/>
  <c r="AH3254" i="3" s="1"/>
  <c r="AI3254" i="3" s="1"/>
  <c r="AL3254" i="3" s="1"/>
  <c r="AN3254" i="3" s="1"/>
  <c r="O3254" i="3" s="1"/>
  <c r="AF3246" i="3"/>
  <c r="AG3246" i="3" s="1"/>
  <c r="AH3246" i="3" s="1"/>
  <c r="AI3246" i="3" s="1"/>
  <c r="AL3246" i="3" s="1"/>
  <c r="AN3246" i="3" s="1"/>
  <c r="O3246" i="3" s="1"/>
  <c r="AF3238" i="3"/>
  <c r="AG3238" i="3" s="1"/>
  <c r="AH3238" i="3" s="1"/>
  <c r="AI3238" i="3" s="1"/>
  <c r="AL3238" i="3" s="1"/>
  <c r="AN3238" i="3" s="1"/>
  <c r="O3238" i="3" s="1"/>
  <c r="AF3230" i="3"/>
  <c r="AG3230" i="3" s="1"/>
  <c r="AH3230" i="3" s="1"/>
  <c r="AI3230" i="3" s="1"/>
  <c r="AL3230" i="3" s="1"/>
  <c r="AN3230" i="3" s="1"/>
  <c r="O3230" i="3" s="1"/>
  <c r="AF3222" i="3"/>
  <c r="AG3222" i="3" s="1"/>
  <c r="AH3222" i="3" s="1"/>
  <c r="AI3222" i="3" s="1"/>
  <c r="AL3222" i="3" s="1"/>
  <c r="AN3222" i="3" s="1"/>
  <c r="O3222" i="3" s="1"/>
  <c r="AF3214" i="3"/>
  <c r="AG3214" i="3" s="1"/>
  <c r="AH3214" i="3" s="1"/>
  <c r="AI3214" i="3" s="1"/>
  <c r="AL3214" i="3" s="1"/>
  <c r="AN3214" i="3" s="1"/>
  <c r="O3214" i="3" s="1"/>
  <c r="AF3206" i="3"/>
  <c r="AG3206" i="3" s="1"/>
  <c r="AH3206" i="3" s="1"/>
  <c r="AI3206" i="3" s="1"/>
  <c r="AL3206" i="3" s="1"/>
  <c r="AN3206" i="3" s="1"/>
  <c r="O3206" i="3" s="1"/>
  <c r="AF3198" i="3"/>
  <c r="AG3198" i="3" s="1"/>
  <c r="AH3198" i="3" s="1"/>
  <c r="AI3198" i="3" s="1"/>
  <c r="AL3198" i="3" s="1"/>
  <c r="AN3198" i="3" s="1"/>
  <c r="O3198" i="3" s="1"/>
  <c r="AF3190" i="3"/>
  <c r="AG3190" i="3" s="1"/>
  <c r="AH3190" i="3" s="1"/>
  <c r="AI3190" i="3" s="1"/>
  <c r="AL3190" i="3" s="1"/>
  <c r="AN3190" i="3" s="1"/>
  <c r="O3190" i="3" s="1"/>
  <c r="AF3182" i="3"/>
  <c r="AG3182" i="3" s="1"/>
  <c r="AH3182" i="3" s="1"/>
  <c r="AI3182" i="3" s="1"/>
  <c r="AL3182" i="3" s="1"/>
  <c r="AN3182" i="3" s="1"/>
  <c r="O3182" i="3" s="1"/>
  <c r="AF3174" i="3"/>
  <c r="AG3174" i="3" s="1"/>
  <c r="AH3174" i="3" s="1"/>
  <c r="AI3174" i="3" s="1"/>
  <c r="AL3174" i="3" s="1"/>
  <c r="AN3174" i="3" s="1"/>
  <c r="O3174" i="3" s="1"/>
  <c r="AF3166" i="3"/>
  <c r="AG3166" i="3" s="1"/>
  <c r="AH3166" i="3" s="1"/>
  <c r="AI3166" i="3" s="1"/>
  <c r="AL3166" i="3" s="1"/>
  <c r="AN3166" i="3" s="1"/>
  <c r="O3166" i="3" s="1"/>
  <c r="AF3158" i="3"/>
  <c r="AG3158" i="3" s="1"/>
  <c r="AH3158" i="3" s="1"/>
  <c r="AI3158" i="3" s="1"/>
  <c r="AL3158" i="3" s="1"/>
  <c r="AN3158" i="3" s="1"/>
  <c r="O3158" i="3" s="1"/>
  <c r="AF3150" i="3"/>
  <c r="AG3150" i="3" s="1"/>
  <c r="AH3150" i="3" s="1"/>
  <c r="AI3150" i="3" s="1"/>
  <c r="AL3150" i="3" s="1"/>
  <c r="AN3150" i="3" s="1"/>
  <c r="O3150" i="3" s="1"/>
  <c r="AF3142" i="3"/>
  <c r="AG3142" i="3" s="1"/>
  <c r="AH3142" i="3" s="1"/>
  <c r="AI3142" i="3" s="1"/>
  <c r="AL3142" i="3" s="1"/>
  <c r="AN3142" i="3" s="1"/>
  <c r="O3142" i="3" s="1"/>
  <c r="AF3134" i="3"/>
  <c r="AG3134" i="3" s="1"/>
  <c r="AH3134" i="3" s="1"/>
  <c r="AI3134" i="3" s="1"/>
  <c r="AL3134" i="3" s="1"/>
  <c r="AN3134" i="3" s="1"/>
  <c r="O3134" i="3" s="1"/>
  <c r="AF3126" i="3"/>
  <c r="AG3126" i="3" s="1"/>
  <c r="AH3126" i="3" s="1"/>
  <c r="AI3126" i="3" s="1"/>
  <c r="AL3126" i="3" s="1"/>
  <c r="AN3126" i="3" s="1"/>
  <c r="O3126" i="3" s="1"/>
  <c r="AF3118" i="3"/>
  <c r="AG3118" i="3" s="1"/>
  <c r="AH3118" i="3" s="1"/>
  <c r="AI3118" i="3" s="1"/>
  <c r="AL3118" i="3" s="1"/>
  <c r="AN3118" i="3" s="1"/>
  <c r="O3118" i="3" s="1"/>
  <c r="AF3110" i="3"/>
  <c r="AG3110" i="3" s="1"/>
  <c r="AH3110" i="3" s="1"/>
  <c r="AI3110" i="3" s="1"/>
  <c r="AL3110" i="3" s="1"/>
  <c r="AN3110" i="3" s="1"/>
  <c r="O3110" i="3" s="1"/>
  <c r="AF3102" i="3"/>
  <c r="AG3102" i="3" s="1"/>
  <c r="AH3102" i="3" s="1"/>
  <c r="AI3102" i="3" s="1"/>
  <c r="AL3102" i="3" s="1"/>
  <c r="AN3102" i="3" s="1"/>
  <c r="O3102" i="3" s="1"/>
  <c r="AF3094" i="3"/>
  <c r="AG3094" i="3" s="1"/>
  <c r="AH3094" i="3" s="1"/>
  <c r="AI3094" i="3" s="1"/>
  <c r="AL3094" i="3" s="1"/>
  <c r="AN3094" i="3" s="1"/>
  <c r="O3094" i="3" s="1"/>
  <c r="AF3086" i="3"/>
  <c r="AG3086" i="3" s="1"/>
  <c r="AH3086" i="3" s="1"/>
  <c r="AI3086" i="3" s="1"/>
  <c r="AL3086" i="3" s="1"/>
  <c r="AN3086" i="3" s="1"/>
  <c r="O3086" i="3" s="1"/>
  <c r="AF3078" i="3"/>
  <c r="AG3078" i="3" s="1"/>
  <c r="AH3078" i="3" s="1"/>
  <c r="AI3078" i="3" s="1"/>
  <c r="AL3078" i="3" s="1"/>
  <c r="AN3078" i="3" s="1"/>
  <c r="O3078" i="3" s="1"/>
  <c r="AF3070" i="3"/>
  <c r="AG3070" i="3" s="1"/>
  <c r="AH3070" i="3" s="1"/>
  <c r="AI3070" i="3" s="1"/>
  <c r="AL3070" i="3" s="1"/>
  <c r="AN3070" i="3" s="1"/>
  <c r="O3070" i="3" s="1"/>
  <c r="AF3062" i="3"/>
  <c r="AG3062" i="3" s="1"/>
  <c r="AH3062" i="3" s="1"/>
  <c r="AI3062" i="3" s="1"/>
  <c r="AL3062" i="3" s="1"/>
  <c r="AN3062" i="3" s="1"/>
  <c r="O3062" i="3" s="1"/>
  <c r="AF3054" i="3"/>
  <c r="AG3054" i="3" s="1"/>
  <c r="AH3054" i="3" s="1"/>
  <c r="AI3054" i="3" s="1"/>
  <c r="AL3054" i="3" s="1"/>
  <c r="AN3054" i="3" s="1"/>
  <c r="O3054" i="3" s="1"/>
  <c r="AF3046" i="3"/>
  <c r="AG3046" i="3" s="1"/>
  <c r="AH3046" i="3" s="1"/>
  <c r="AI3046" i="3" s="1"/>
  <c r="AL3046" i="3" s="1"/>
  <c r="AN3046" i="3" s="1"/>
  <c r="O3046" i="3" s="1"/>
  <c r="AF3038" i="3"/>
  <c r="AG3038" i="3" s="1"/>
  <c r="AH3038" i="3" s="1"/>
  <c r="AI3038" i="3" s="1"/>
  <c r="AL3038" i="3" s="1"/>
  <c r="AN3038" i="3" s="1"/>
  <c r="O3038" i="3" s="1"/>
  <c r="AF3030" i="3"/>
  <c r="AG3030" i="3" s="1"/>
  <c r="AH3030" i="3" s="1"/>
  <c r="AI3030" i="3" s="1"/>
  <c r="AL3030" i="3" s="1"/>
  <c r="AN3030" i="3" s="1"/>
  <c r="O3030" i="3" s="1"/>
  <c r="AF3022" i="3"/>
  <c r="AG3022" i="3" s="1"/>
  <c r="AH3022" i="3" s="1"/>
  <c r="AI3022" i="3" s="1"/>
  <c r="AL3022" i="3" s="1"/>
  <c r="AN3022" i="3" s="1"/>
  <c r="O3022" i="3" s="1"/>
  <c r="AF3014" i="3"/>
  <c r="AG3014" i="3" s="1"/>
  <c r="AH3014" i="3" s="1"/>
  <c r="AI3014" i="3" s="1"/>
  <c r="AL3014" i="3" s="1"/>
  <c r="AN3014" i="3" s="1"/>
  <c r="O3014" i="3" s="1"/>
  <c r="AF3006" i="3"/>
  <c r="AG3006" i="3" s="1"/>
  <c r="AH3006" i="3" s="1"/>
  <c r="AI3006" i="3" s="1"/>
  <c r="AL3006" i="3" s="1"/>
  <c r="AN3006" i="3" s="1"/>
  <c r="O3006" i="3" s="1"/>
  <c r="AF2998" i="3"/>
  <c r="AG2998" i="3" s="1"/>
  <c r="AH2998" i="3" s="1"/>
  <c r="AI2998" i="3" s="1"/>
  <c r="AL2998" i="3" s="1"/>
  <c r="AN2998" i="3" s="1"/>
  <c r="O2998" i="3" s="1"/>
  <c r="AF2982" i="3"/>
  <c r="AG2982" i="3" s="1"/>
  <c r="AH2982" i="3" s="1"/>
  <c r="AI2982" i="3" s="1"/>
  <c r="AL2982" i="3" s="1"/>
  <c r="AN2982" i="3" s="1"/>
  <c r="O2982" i="3" s="1"/>
  <c r="AF2974" i="3"/>
  <c r="AG2974" i="3" s="1"/>
  <c r="AH2974" i="3" s="1"/>
  <c r="AI2974" i="3" s="1"/>
  <c r="AL2974" i="3" s="1"/>
  <c r="AN2974" i="3" s="1"/>
  <c r="O2974" i="3" s="1"/>
  <c r="AF2966" i="3"/>
  <c r="AG2966" i="3" s="1"/>
  <c r="AH2966" i="3" s="1"/>
  <c r="AI2966" i="3" s="1"/>
  <c r="AL2966" i="3" s="1"/>
  <c r="AN2966" i="3" s="1"/>
  <c r="O2966" i="3" s="1"/>
  <c r="AF2958" i="3"/>
  <c r="AG2958" i="3" s="1"/>
  <c r="AH2958" i="3" s="1"/>
  <c r="AI2958" i="3" s="1"/>
  <c r="AL2958" i="3" s="1"/>
  <c r="AN2958" i="3" s="1"/>
  <c r="O2958" i="3" s="1"/>
  <c r="AF2950" i="3"/>
  <c r="AG2950" i="3" s="1"/>
  <c r="AH2950" i="3" s="1"/>
  <c r="AI2950" i="3" s="1"/>
  <c r="AL2950" i="3" s="1"/>
  <c r="AN2950" i="3" s="1"/>
  <c r="O2950" i="3" s="1"/>
  <c r="AF2942" i="3"/>
  <c r="AG2942" i="3" s="1"/>
  <c r="AH2942" i="3" s="1"/>
  <c r="AI2942" i="3" s="1"/>
  <c r="AL2942" i="3" s="1"/>
  <c r="AN2942" i="3" s="1"/>
  <c r="O2942" i="3" s="1"/>
  <c r="AF2934" i="3"/>
  <c r="AG2934" i="3" s="1"/>
  <c r="AH2934" i="3" s="1"/>
  <c r="AI2934" i="3" s="1"/>
  <c r="AL2934" i="3" s="1"/>
  <c r="AN2934" i="3" s="1"/>
  <c r="O2934" i="3" s="1"/>
  <c r="AF2926" i="3"/>
  <c r="AG2926" i="3" s="1"/>
  <c r="AH2926" i="3" s="1"/>
  <c r="AI2926" i="3" s="1"/>
  <c r="AL2926" i="3" s="1"/>
  <c r="AN2926" i="3" s="1"/>
  <c r="O2926" i="3" s="1"/>
  <c r="AF2918" i="3"/>
  <c r="AG2918" i="3" s="1"/>
  <c r="AH2918" i="3" s="1"/>
  <c r="AI2918" i="3" s="1"/>
  <c r="AL2918" i="3" s="1"/>
  <c r="AN2918" i="3" s="1"/>
  <c r="O2918" i="3" s="1"/>
  <c r="AF2910" i="3"/>
  <c r="AG2910" i="3" s="1"/>
  <c r="AH2910" i="3" s="1"/>
  <c r="AI2910" i="3" s="1"/>
  <c r="AL2910" i="3" s="1"/>
  <c r="AN2910" i="3" s="1"/>
  <c r="O2910" i="3" s="1"/>
  <c r="AF2902" i="3"/>
  <c r="AG2902" i="3" s="1"/>
  <c r="AH2902" i="3" s="1"/>
  <c r="AI2902" i="3" s="1"/>
  <c r="AL2902" i="3" s="1"/>
  <c r="AN2902" i="3" s="1"/>
  <c r="O2902" i="3" s="1"/>
  <c r="AF2894" i="3"/>
  <c r="AG2894" i="3" s="1"/>
  <c r="AH2894" i="3" s="1"/>
  <c r="AI2894" i="3" s="1"/>
  <c r="AL2894" i="3" s="1"/>
  <c r="AN2894" i="3" s="1"/>
  <c r="O2894" i="3" s="1"/>
  <c r="AF2886" i="3"/>
  <c r="AG2886" i="3" s="1"/>
  <c r="AH2886" i="3" s="1"/>
  <c r="AI2886" i="3" s="1"/>
  <c r="AL2886" i="3" s="1"/>
  <c r="AN2886" i="3" s="1"/>
  <c r="O2886" i="3" s="1"/>
  <c r="AF2878" i="3"/>
  <c r="AG2878" i="3" s="1"/>
  <c r="AH2878" i="3" s="1"/>
  <c r="AI2878" i="3" s="1"/>
  <c r="AL2878" i="3" s="1"/>
  <c r="AN2878" i="3" s="1"/>
  <c r="O2878" i="3" s="1"/>
  <c r="AF2870" i="3"/>
  <c r="AG2870" i="3" s="1"/>
  <c r="AH2870" i="3" s="1"/>
  <c r="AI2870" i="3" s="1"/>
  <c r="AL2870" i="3" s="1"/>
  <c r="AN2870" i="3" s="1"/>
  <c r="O2870" i="3" s="1"/>
  <c r="AF2862" i="3"/>
  <c r="AG2862" i="3" s="1"/>
  <c r="AH2862" i="3" s="1"/>
  <c r="AI2862" i="3" s="1"/>
  <c r="AL2862" i="3" s="1"/>
  <c r="AN2862" i="3" s="1"/>
  <c r="O2862" i="3" s="1"/>
  <c r="AF2854" i="3"/>
  <c r="AG2854" i="3" s="1"/>
  <c r="AH2854" i="3" s="1"/>
  <c r="AI2854" i="3" s="1"/>
  <c r="AL2854" i="3" s="1"/>
  <c r="AN2854" i="3" s="1"/>
  <c r="O2854" i="3" s="1"/>
  <c r="AF2846" i="3"/>
  <c r="AG2846" i="3" s="1"/>
  <c r="AH2846" i="3" s="1"/>
  <c r="AI2846" i="3" s="1"/>
  <c r="AL2846" i="3" s="1"/>
  <c r="AN2846" i="3" s="1"/>
  <c r="O2846" i="3" s="1"/>
  <c r="AF2838" i="3"/>
  <c r="AG2838" i="3" s="1"/>
  <c r="AH2838" i="3" s="1"/>
  <c r="AI2838" i="3" s="1"/>
  <c r="AL2838" i="3" s="1"/>
  <c r="AN2838" i="3" s="1"/>
  <c r="O2838" i="3" s="1"/>
  <c r="AF2830" i="3"/>
  <c r="AG2830" i="3" s="1"/>
  <c r="AH2830" i="3" s="1"/>
  <c r="AI2830" i="3" s="1"/>
  <c r="AL2830" i="3" s="1"/>
  <c r="AN2830" i="3" s="1"/>
  <c r="O2830" i="3" s="1"/>
  <c r="AF2822" i="3"/>
  <c r="AG2822" i="3" s="1"/>
  <c r="AH2822" i="3" s="1"/>
  <c r="AI2822" i="3" s="1"/>
  <c r="AL2822" i="3" s="1"/>
  <c r="AN2822" i="3" s="1"/>
  <c r="O2822" i="3" s="1"/>
  <c r="AF2814" i="3"/>
  <c r="AG2814" i="3" s="1"/>
  <c r="AH2814" i="3" s="1"/>
  <c r="AI2814" i="3" s="1"/>
  <c r="AL2814" i="3" s="1"/>
  <c r="AN2814" i="3" s="1"/>
  <c r="O2814" i="3" s="1"/>
  <c r="AF2806" i="3"/>
  <c r="AG2806" i="3" s="1"/>
  <c r="AH2806" i="3" s="1"/>
  <c r="AI2806" i="3" s="1"/>
  <c r="AL2806" i="3" s="1"/>
  <c r="AN2806" i="3" s="1"/>
  <c r="O2806" i="3" s="1"/>
  <c r="AF2798" i="3"/>
  <c r="AG2798" i="3" s="1"/>
  <c r="AH2798" i="3" s="1"/>
  <c r="AI2798" i="3" s="1"/>
  <c r="AL2798" i="3" s="1"/>
  <c r="AN2798" i="3" s="1"/>
  <c r="O2798" i="3" s="1"/>
  <c r="AF2790" i="3"/>
  <c r="AG2790" i="3" s="1"/>
  <c r="AH2790" i="3" s="1"/>
  <c r="AI2790" i="3" s="1"/>
  <c r="AL2790" i="3" s="1"/>
  <c r="AN2790" i="3" s="1"/>
  <c r="O2790" i="3" s="1"/>
  <c r="AF2782" i="3"/>
  <c r="AG2782" i="3" s="1"/>
  <c r="AH2782" i="3" s="1"/>
  <c r="AI2782" i="3" s="1"/>
  <c r="AL2782" i="3" s="1"/>
  <c r="AN2782" i="3" s="1"/>
  <c r="O2782" i="3" s="1"/>
  <c r="AF2774" i="3"/>
  <c r="AG2774" i="3" s="1"/>
  <c r="AH2774" i="3" s="1"/>
  <c r="AI2774" i="3" s="1"/>
  <c r="AL2774" i="3" s="1"/>
  <c r="AN2774" i="3" s="1"/>
  <c r="O2774" i="3" s="1"/>
  <c r="AF2766" i="3"/>
  <c r="AG2766" i="3" s="1"/>
  <c r="AH2766" i="3" s="1"/>
  <c r="AI2766" i="3" s="1"/>
  <c r="AL2766" i="3" s="1"/>
  <c r="AN2766" i="3" s="1"/>
  <c r="O2766" i="3" s="1"/>
  <c r="AF2758" i="3"/>
  <c r="AG2758" i="3" s="1"/>
  <c r="AH2758" i="3" s="1"/>
  <c r="AI2758" i="3" s="1"/>
  <c r="AL2758" i="3" s="1"/>
  <c r="AN2758" i="3" s="1"/>
  <c r="O2758" i="3" s="1"/>
  <c r="AF2750" i="3"/>
  <c r="AG2750" i="3" s="1"/>
  <c r="AH2750" i="3" s="1"/>
  <c r="AI2750" i="3" s="1"/>
  <c r="AL2750" i="3" s="1"/>
  <c r="AN2750" i="3" s="1"/>
  <c r="O2750" i="3" s="1"/>
  <c r="AF2742" i="3"/>
  <c r="AG2742" i="3" s="1"/>
  <c r="AH2742" i="3" s="1"/>
  <c r="AI2742" i="3" s="1"/>
  <c r="AL2742" i="3" s="1"/>
  <c r="AN2742" i="3" s="1"/>
  <c r="O2742" i="3" s="1"/>
  <c r="AF2734" i="3"/>
  <c r="AG2734" i="3" s="1"/>
  <c r="AH2734" i="3" s="1"/>
  <c r="AI2734" i="3" s="1"/>
  <c r="AL2734" i="3" s="1"/>
  <c r="AN2734" i="3" s="1"/>
  <c r="O2734" i="3" s="1"/>
  <c r="AF2726" i="3"/>
  <c r="AG2726" i="3" s="1"/>
  <c r="AH2726" i="3" s="1"/>
  <c r="AI2726" i="3" s="1"/>
  <c r="AL2726" i="3" s="1"/>
  <c r="AN2726" i="3" s="1"/>
  <c r="O2726" i="3" s="1"/>
  <c r="AF2718" i="3"/>
  <c r="AG2718" i="3" s="1"/>
  <c r="AH2718" i="3" s="1"/>
  <c r="AI2718" i="3" s="1"/>
  <c r="AL2718" i="3" s="1"/>
  <c r="AN2718" i="3" s="1"/>
  <c r="O2718" i="3" s="1"/>
  <c r="AF2710" i="3"/>
  <c r="AG2710" i="3" s="1"/>
  <c r="AH2710" i="3" s="1"/>
  <c r="AI2710" i="3" s="1"/>
  <c r="AL2710" i="3" s="1"/>
  <c r="AN2710" i="3" s="1"/>
  <c r="O2710" i="3" s="1"/>
  <c r="AF2702" i="3"/>
  <c r="AG2702" i="3" s="1"/>
  <c r="AH2702" i="3" s="1"/>
  <c r="AI2702" i="3" s="1"/>
  <c r="AL2702" i="3" s="1"/>
  <c r="AN2702" i="3" s="1"/>
  <c r="O2702" i="3" s="1"/>
  <c r="AF2694" i="3"/>
  <c r="AG2694" i="3" s="1"/>
  <c r="AH2694" i="3" s="1"/>
  <c r="AI2694" i="3" s="1"/>
  <c r="AL2694" i="3" s="1"/>
  <c r="AN2694" i="3" s="1"/>
  <c r="O2694" i="3" s="1"/>
  <c r="AF2686" i="3"/>
  <c r="AG2686" i="3" s="1"/>
  <c r="AH2686" i="3" s="1"/>
  <c r="AI2686" i="3" s="1"/>
  <c r="AL2686" i="3" s="1"/>
  <c r="AN2686" i="3" s="1"/>
  <c r="O2686" i="3" s="1"/>
  <c r="AF2678" i="3"/>
  <c r="AG2678" i="3" s="1"/>
  <c r="AH2678" i="3" s="1"/>
  <c r="AI2678" i="3" s="1"/>
  <c r="AL2678" i="3" s="1"/>
  <c r="AN2678" i="3" s="1"/>
  <c r="O2678" i="3" s="1"/>
  <c r="AF2670" i="3"/>
  <c r="AG2670" i="3" s="1"/>
  <c r="AH2670" i="3" s="1"/>
  <c r="AI2670" i="3" s="1"/>
  <c r="AL2670" i="3" s="1"/>
  <c r="AN2670" i="3" s="1"/>
  <c r="O2670" i="3" s="1"/>
  <c r="AF2662" i="3"/>
  <c r="AG2662" i="3" s="1"/>
  <c r="AH2662" i="3" s="1"/>
  <c r="AI2662" i="3" s="1"/>
  <c r="AL2662" i="3" s="1"/>
  <c r="AN2662" i="3" s="1"/>
  <c r="O2662" i="3" s="1"/>
  <c r="AF2654" i="3"/>
  <c r="AG2654" i="3" s="1"/>
  <c r="AH2654" i="3" s="1"/>
  <c r="AI2654" i="3" s="1"/>
  <c r="AL2654" i="3" s="1"/>
  <c r="AN2654" i="3" s="1"/>
  <c r="O2654" i="3" s="1"/>
  <c r="AF2646" i="3"/>
  <c r="AG2646" i="3" s="1"/>
  <c r="AH2646" i="3" s="1"/>
  <c r="AI2646" i="3" s="1"/>
  <c r="AL2646" i="3" s="1"/>
  <c r="AN2646" i="3" s="1"/>
  <c r="O2646" i="3" s="1"/>
  <c r="AF2638" i="3"/>
  <c r="AG2638" i="3" s="1"/>
  <c r="AH2638" i="3" s="1"/>
  <c r="AI2638" i="3" s="1"/>
  <c r="AL2638" i="3" s="1"/>
  <c r="AN2638" i="3" s="1"/>
  <c r="O2638" i="3" s="1"/>
  <c r="AF2630" i="3"/>
  <c r="AG2630" i="3" s="1"/>
  <c r="AH2630" i="3" s="1"/>
  <c r="AI2630" i="3" s="1"/>
  <c r="AL2630" i="3" s="1"/>
  <c r="AN2630" i="3" s="1"/>
  <c r="O2630" i="3" s="1"/>
  <c r="AF2622" i="3"/>
  <c r="AG2622" i="3" s="1"/>
  <c r="AH2622" i="3" s="1"/>
  <c r="AI2622" i="3" s="1"/>
  <c r="AL2622" i="3" s="1"/>
  <c r="AN2622" i="3" s="1"/>
  <c r="O2622" i="3" s="1"/>
  <c r="AF2614" i="3"/>
  <c r="AG2614" i="3" s="1"/>
  <c r="AH2614" i="3" s="1"/>
  <c r="AI2614" i="3" s="1"/>
  <c r="AL2614" i="3" s="1"/>
  <c r="AN2614" i="3" s="1"/>
  <c r="O2614" i="3" s="1"/>
  <c r="AF2606" i="3"/>
  <c r="AG2606" i="3" s="1"/>
  <c r="AH2606" i="3" s="1"/>
  <c r="AI2606" i="3" s="1"/>
  <c r="AL2606" i="3" s="1"/>
  <c r="AN2606" i="3" s="1"/>
  <c r="O2606" i="3" s="1"/>
  <c r="AF2598" i="3"/>
  <c r="AG2598" i="3" s="1"/>
  <c r="AH2598" i="3" s="1"/>
  <c r="AI2598" i="3" s="1"/>
  <c r="AL2598" i="3" s="1"/>
  <c r="AN2598" i="3" s="1"/>
  <c r="O2598" i="3" s="1"/>
  <c r="AF2590" i="3"/>
  <c r="AG2590" i="3" s="1"/>
  <c r="AH2590" i="3" s="1"/>
  <c r="AI2590" i="3" s="1"/>
  <c r="AL2590" i="3" s="1"/>
  <c r="AN2590" i="3" s="1"/>
  <c r="O2590" i="3" s="1"/>
  <c r="AF2582" i="3"/>
  <c r="AG2582" i="3" s="1"/>
  <c r="AH2582" i="3" s="1"/>
  <c r="AI2582" i="3" s="1"/>
  <c r="AL2582" i="3" s="1"/>
  <c r="AN2582" i="3" s="1"/>
  <c r="O2582" i="3" s="1"/>
  <c r="AF2574" i="3"/>
  <c r="AG2574" i="3" s="1"/>
  <c r="AH2574" i="3" s="1"/>
  <c r="AI2574" i="3" s="1"/>
  <c r="AL2574" i="3" s="1"/>
  <c r="AN2574" i="3" s="1"/>
  <c r="O2574" i="3" s="1"/>
  <c r="AF2566" i="3"/>
  <c r="AG2566" i="3" s="1"/>
  <c r="AH2566" i="3" s="1"/>
  <c r="AI2566" i="3" s="1"/>
  <c r="AL2566" i="3" s="1"/>
  <c r="AN2566" i="3" s="1"/>
  <c r="O2566" i="3" s="1"/>
  <c r="AF2558" i="3"/>
  <c r="AG2558" i="3" s="1"/>
  <c r="AH2558" i="3" s="1"/>
  <c r="AI2558" i="3" s="1"/>
  <c r="AL2558" i="3" s="1"/>
  <c r="AN2558" i="3" s="1"/>
  <c r="O2558" i="3" s="1"/>
  <c r="AF2550" i="3"/>
  <c r="AG2550" i="3" s="1"/>
  <c r="AH2550" i="3" s="1"/>
  <c r="AI2550" i="3" s="1"/>
  <c r="AL2550" i="3" s="1"/>
  <c r="AN2550" i="3" s="1"/>
  <c r="O2550" i="3" s="1"/>
  <c r="AF2542" i="3"/>
  <c r="AG2542" i="3" s="1"/>
  <c r="AH2542" i="3" s="1"/>
  <c r="AI2542" i="3" s="1"/>
  <c r="AL2542" i="3" s="1"/>
  <c r="AN2542" i="3" s="1"/>
  <c r="O2542" i="3" s="1"/>
  <c r="AF2534" i="3"/>
  <c r="AG2534" i="3" s="1"/>
  <c r="AH2534" i="3" s="1"/>
  <c r="AI2534" i="3" s="1"/>
  <c r="AL2534" i="3" s="1"/>
  <c r="AN2534" i="3" s="1"/>
  <c r="O2534" i="3" s="1"/>
  <c r="AF2526" i="3"/>
  <c r="AG2526" i="3" s="1"/>
  <c r="AH2526" i="3" s="1"/>
  <c r="AI2526" i="3" s="1"/>
  <c r="AL2526" i="3" s="1"/>
  <c r="AN2526" i="3" s="1"/>
  <c r="O2526" i="3" s="1"/>
  <c r="AF2518" i="3"/>
  <c r="AG2518" i="3" s="1"/>
  <c r="AH2518" i="3" s="1"/>
  <c r="AI2518" i="3" s="1"/>
  <c r="AL2518" i="3" s="1"/>
  <c r="AN2518" i="3" s="1"/>
  <c r="O2518" i="3" s="1"/>
  <c r="AF2510" i="3"/>
  <c r="AG2510" i="3" s="1"/>
  <c r="AH2510" i="3" s="1"/>
  <c r="AI2510" i="3" s="1"/>
  <c r="AL2510" i="3" s="1"/>
  <c r="AN2510" i="3" s="1"/>
  <c r="O2510" i="3" s="1"/>
  <c r="AF2502" i="3"/>
  <c r="AG2502" i="3" s="1"/>
  <c r="AH2502" i="3" s="1"/>
  <c r="AI2502" i="3" s="1"/>
  <c r="AL2502" i="3" s="1"/>
  <c r="AN2502" i="3" s="1"/>
  <c r="O2502" i="3" s="1"/>
  <c r="AF2494" i="3"/>
  <c r="AG2494" i="3" s="1"/>
  <c r="AH2494" i="3" s="1"/>
  <c r="AI2494" i="3" s="1"/>
  <c r="AL2494" i="3" s="1"/>
  <c r="AN2494" i="3" s="1"/>
  <c r="O2494" i="3" s="1"/>
  <c r="AF2486" i="3"/>
  <c r="AG2486" i="3" s="1"/>
  <c r="AH2486" i="3" s="1"/>
  <c r="AI2486" i="3" s="1"/>
  <c r="AL2486" i="3" s="1"/>
  <c r="AN2486" i="3" s="1"/>
  <c r="O2486" i="3" s="1"/>
  <c r="AF2478" i="3"/>
  <c r="AG2478" i="3" s="1"/>
  <c r="AH2478" i="3" s="1"/>
  <c r="AI2478" i="3" s="1"/>
  <c r="AL2478" i="3" s="1"/>
  <c r="AN2478" i="3" s="1"/>
  <c r="O2478" i="3" s="1"/>
  <c r="AF2470" i="3"/>
  <c r="AG2470" i="3" s="1"/>
  <c r="AH2470" i="3" s="1"/>
  <c r="AI2470" i="3" s="1"/>
  <c r="AL2470" i="3" s="1"/>
  <c r="AN2470" i="3" s="1"/>
  <c r="O2470" i="3" s="1"/>
  <c r="AF2462" i="3"/>
  <c r="AG2462" i="3" s="1"/>
  <c r="AH2462" i="3" s="1"/>
  <c r="AI2462" i="3" s="1"/>
  <c r="AL2462" i="3" s="1"/>
  <c r="AN2462" i="3" s="1"/>
  <c r="O2462" i="3" s="1"/>
  <c r="AF2454" i="3"/>
  <c r="AG2454" i="3" s="1"/>
  <c r="AH2454" i="3" s="1"/>
  <c r="AI2454" i="3" s="1"/>
  <c r="AL2454" i="3" s="1"/>
  <c r="AN2454" i="3" s="1"/>
  <c r="O2454" i="3" s="1"/>
  <c r="AF2446" i="3"/>
  <c r="AG2446" i="3" s="1"/>
  <c r="AH2446" i="3" s="1"/>
  <c r="AI2446" i="3" s="1"/>
  <c r="AL2446" i="3" s="1"/>
  <c r="AN2446" i="3" s="1"/>
  <c r="O2446" i="3" s="1"/>
  <c r="AF2438" i="3"/>
  <c r="AG2438" i="3" s="1"/>
  <c r="AH2438" i="3" s="1"/>
  <c r="AI2438" i="3" s="1"/>
  <c r="AL2438" i="3" s="1"/>
  <c r="AN2438" i="3" s="1"/>
  <c r="O2438" i="3" s="1"/>
  <c r="AF2430" i="3"/>
  <c r="AG2430" i="3" s="1"/>
  <c r="AH2430" i="3" s="1"/>
  <c r="AI2430" i="3" s="1"/>
  <c r="AL2430" i="3" s="1"/>
  <c r="AN2430" i="3" s="1"/>
  <c r="O2430" i="3" s="1"/>
  <c r="AF2422" i="3"/>
  <c r="AG2422" i="3" s="1"/>
  <c r="AH2422" i="3" s="1"/>
  <c r="AI2422" i="3" s="1"/>
  <c r="AL2422" i="3" s="1"/>
  <c r="AN2422" i="3" s="1"/>
  <c r="O2422" i="3" s="1"/>
  <c r="AF2414" i="3"/>
  <c r="AG2414" i="3" s="1"/>
  <c r="AH2414" i="3" s="1"/>
  <c r="AI2414" i="3" s="1"/>
  <c r="AL2414" i="3" s="1"/>
  <c r="AN2414" i="3" s="1"/>
  <c r="O2414" i="3" s="1"/>
  <c r="AF2406" i="3"/>
  <c r="AG2406" i="3" s="1"/>
  <c r="AH2406" i="3" s="1"/>
  <c r="AI2406" i="3" s="1"/>
  <c r="AL2406" i="3" s="1"/>
  <c r="AN2406" i="3" s="1"/>
  <c r="O2406" i="3" s="1"/>
  <c r="AF2398" i="3"/>
  <c r="AG2398" i="3" s="1"/>
  <c r="AH2398" i="3" s="1"/>
  <c r="AI2398" i="3" s="1"/>
  <c r="AL2398" i="3" s="1"/>
  <c r="AN2398" i="3" s="1"/>
  <c r="O2398" i="3" s="1"/>
  <c r="AF2390" i="3"/>
  <c r="AG2390" i="3" s="1"/>
  <c r="AH2390" i="3" s="1"/>
  <c r="AI2390" i="3" s="1"/>
  <c r="AL2390" i="3" s="1"/>
  <c r="AN2390" i="3" s="1"/>
  <c r="O2390" i="3" s="1"/>
  <c r="AF2382" i="3"/>
  <c r="AG2382" i="3" s="1"/>
  <c r="AH2382" i="3" s="1"/>
  <c r="AI2382" i="3" s="1"/>
  <c r="AL2382" i="3" s="1"/>
  <c r="AN2382" i="3" s="1"/>
  <c r="O2382" i="3" s="1"/>
  <c r="AF2374" i="3"/>
  <c r="AG2374" i="3" s="1"/>
  <c r="AH2374" i="3" s="1"/>
  <c r="AI2374" i="3" s="1"/>
  <c r="AL2374" i="3" s="1"/>
  <c r="AN2374" i="3" s="1"/>
  <c r="O2374" i="3" s="1"/>
  <c r="AF2366" i="3"/>
  <c r="AG2366" i="3" s="1"/>
  <c r="AH2366" i="3" s="1"/>
  <c r="AI2366" i="3" s="1"/>
  <c r="AL2366" i="3" s="1"/>
  <c r="AN2366" i="3" s="1"/>
  <c r="O2366" i="3" s="1"/>
  <c r="AF2358" i="3"/>
  <c r="AG2358" i="3" s="1"/>
  <c r="AH2358" i="3" s="1"/>
  <c r="AI2358" i="3" s="1"/>
  <c r="AL2358" i="3" s="1"/>
  <c r="AN2358" i="3" s="1"/>
  <c r="O2358" i="3" s="1"/>
  <c r="AF2350" i="3"/>
  <c r="AG2350" i="3" s="1"/>
  <c r="AH2350" i="3" s="1"/>
  <c r="AI2350" i="3" s="1"/>
  <c r="AL2350" i="3" s="1"/>
  <c r="AN2350" i="3" s="1"/>
  <c r="O2350" i="3" s="1"/>
  <c r="AF2342" i="3"/>
  <c r="AG2342" i="3" s="1"/>
  <c r="AH2342" i="3" s="1"/>
  <c r="AI2342" i="3" s="1"/>
  <c r="AL2342" i="3" s="1"/>
  <c r="AN2342" i="3" s="1"/>
  <c r="O2342" i="3" s="1"/>
  <c r="AF2334" i="3"/>
  <c r="AG2334" i="3" s="1"/>
  <c r="AH2334" i="3" s="1"/>
  <c r="AI2334" i="3" s="1"/>
  <c r="AL2334" i="3" s="1"/>
  <c r="AN2334" i="3" s="1"/>
  <c r="O2334" i="3" s="1"/>
  <c r="AF2326" i="3"/>
  <c r="AG2326" i="3" s="1"/>
  <c r="AH2326" i="3" s="1"/>
  <c r="AI2326" i="3" s="1"/>
  <c r="AL2326" i="3" s="1"/>
  <c r="AN2326" i="3" s="1"/>
  <c r="O2326" i="3" s="1"/>
  <c r="AF2318" i="3"/>
  <c r="AG2318" i="3" s="1"/>
  <c r="AH2318" i="3" s="1"/>
  <c r="AI2318" i="3" s="1"/>
  <c r="AL2318" i="3" s="1"/>
  <c r="AN2318" i="3" s="1"/>
  <c r="O2318" i="3" s="1"/>
  <c r="AF2310" i="3"/>
  <c r="AG2310" i="3" s="1"/>
  <c r="AH2310" i="3" s="1"/>
  <c r="AI2310" i="3" s="1"/>
  <c r="AL2310" i="3" s="1"/>
  <c r="AN2310" i="3" s="1"/>
  <c r="O2310" i="3" s="1"/>
  <c r="AF2302" i="3"/>
  <c r="AG2302" i="3" s="1"/>
  <c r="AH2302" i="3" s="1"/>
  <c r="AI2302" i="3" s="1"/>
  <c r="AL2302" i="3" s="1"/>
  <c r="AN2302" i="3" s="1"/>
  <c r="O2302" i="3" s="1"/>
  <c r="AF2294" i="3"/>
  <c r="AG2294" i="3" s="1"/>
  <c r="AH2294" i="3" s="1"/>
  <c r="AI2294" i="3" s="1"/>
  <c r="AL2294" i="3" s="1"/>
  <c r="AN2294" i="3" s="1"/>
  <c r="O2294" i="3" s="1"/>
  <c r="AF2286" i="3"/>
  <c r="AG2286" i="3" s="1"/>
  <c r="AH2286" i="3" s="1"/>
  <c r="AI2286" i="3" s="1"/>
  <c r="AL2286" i="3" s="1"/>
  <c r="AN2286" i="3" s="1"/>
  <c r="O2286" i="3" s="1"/>
  <c r="AF2278" i="3"/>
  <c r="AG2278" i="3" s="1"/>
  <c r="AH2278" i="3" s="1"/>
  <c r="AI2278" i="3" s="1"/>
  <c r="AL2278" i="3" s="1"/>
  <c r="AN2278" i="3" s="1"/>
  <c r="O2278" i="3" s="1"/>
  <c r="AF2270" i="3"/>
  <c r="AG2270" i="3" s="1"/>
  <c r="AH2270" i="3" s="1"/>
  <c r="AI2270" i="3" s="1"/>
  <c r="AL2270" i="3" s="1"/>
  <c r="AN2270" i="3" s="1"/>
  <c r="O2270" i="3" s="1"/>
  <c r="AF2262" i="3"/>
  <c r="AG2262" i="3" s="1"/>
  <c r="AH2262" i="3" s="1"/>
  <c r="AI2262" i="3" s="1"/>
  <c r="AL2262" i="3" s="1"/>
  <c r="AN2262" i="3" s="1"/>
  <c r="O2262" i="3" s="1"/>
  <c r="AF2254" i="3"/>
  <c r="AG2254" i="3" s="1"/>
  <c r="AH2254" i="3" s="1"/>
  <c r="AI2254" i="3" s="1"/>
  <c r="AL2254" i="3" s="1"/>
  <c r="AN2254" i="3" s="1"/>
  <c r="O2254" i="3" s="1"/>
  <c r="AF2246" i="3"/>
  <c r="AG2246" i="3" s="1"/>
  <c r="AH2246" i="3" s="1"/>
  <c r="AI2246" i="3" s="1"/>
  <c r="AL2246" i="3" s="1"/>
  <c r="AN2246" i="3" s="1"/>
  <c r="O2246" i="3" s="1"/>
  <c r="AF2238" i="3"/>
  <c r="AG2238" i="3" s="1"/>
  <c r="AH2238" i="3" s="1"/>
  <c r="AI2238" i="3" s="1"/>
  <c r="AL2238" i="3" s="1"/>
  <c r="AN2238" i="3" s="1"/>
  <c r="O2238" i="3" s="1"/>
  <c r="AF2230" i="3"/>
  <c r="AG2230" i="3" s="1"/>
  <c r="AH2230" i="3" s="1"/>
  <c r="AI2230" i="3" s="1"/>
  <c r="AL2230" i="3" s="1"/>
  <c r="AN2230" i="3" s="1"/>
  <c r="O2230" i="3" s="1"/>
  <c r="AF2222" i="3"/>
  <c r="AG2222" i="3" s="1"/>
  <c r="AH2222" i="3" s="1"/>
  <c r="AI2222" i="3" s="1"/>
  <c r="AL2222" i="3" s="1"/>
  <c r="AN2222" i="3" s="1"/>
  <c r="O2222" i="3" s="1"/>
  <c r="AF2214" i="3"/>
  <c r="AG2214" i="3" s="1"/>
  <c r="AH2214" i="3" s="1"/>
  <c r="AI2214" i="3" s="1"/>
  <c r="AL2214" i="3" s="1"/>
  <c r="AN2214" i="3" s="1"/>
  <c r="O2214" i="3" s="1"/>
  <c r="AF2206" i="3"/>
  <c r="AG2206" i="3" s="1"/>
  <c r="AH2206" i="3" s="1"/>
  <c r="AI2206" i="3" s="1"/>
  <c r="AL2206" i="3" s="1"/>
  <c r="AN2206" i="3" s="1"/>
  <c r="O2206" i="3" s="1"/>
  <c r="AF2198" i="3"/>
  <c r="AG2198" i="3" s="1"/>
  <c r="AH2198" i="3" s="1"/>
  <c r="AI2198" i="3" s="1"/>
  <c r="AL2198" i="3" s="1"/>
  <c r="AN2198" i="3" s="1"/>
  <c r="O2198" i="3" s="1"/>
  <c r="AF2190" i="3"/>
  <c r="AG2190" i="3" s="1"/>
  <c r="AH2190" i="3" s="1"/>
  <c r="AI2190" i="3" s="1"/>
  <c r="AL2190" i="3" s="1"/>
  <c r="AN2190" i="3" s="1"/>
  <c r="O2190" i="3" s="1"/>
  <c r="AF2182" i="3"/>
  <c r="AG2182" i="3" s="1"/>
  <c r="AH2182" i="3" s="1"/>
  <c r="AI2182" i="3" s="1"/>
  <c r="AL2182" i="3" s="1"/>
  <c r="AN2182" i="3" s="1"/>
  <c r="O2182" i="3" s="1"/>
  <c r="AF2174" i="3"/>
  <c r="AG2174" i="3" s="1"/>
  <c r="AH2174" i="3" s="1"/>
  <c r="AI2174" i="3" s="1"/>
  <c r="AL2174" i="3" s="1"/>
  <c r="AN2174" i="3" s="1"/>
  <c r="O2174" i="3" s="1"/>
  <c r="AF2166" i="3"/>
  <c r="AG2166" i="3" s="1"/>
  <c r="AH2166" i="3" s="1"/>
  <c r="AI2166" i="3" s="1"/>
  <c r="AL2166" i="3" s="1"/>
  <c r="AN2166" i="3" s="1"/>
  <c r="O2166" i="3" s="1"/>
  <c r="AF2158" i="3"/>
  <c r="AG2158" i="3" s="1"/>
  <c r="AH2158" i="3" s="1"/>
  <c r="AI2158" i="3" s="1"/>
  <c r="AL2158" i="3" s="1"/>
  <c r="AN2158" i="3" s="1"/>
  <c r="O2158" i="3" s="1"/>
  <c r="AF2150" i="3"/>
  <c r="AG2150" i="3" s="1"/>
  <c r="AH2150" i="3" s="1"/>
  <c r="AI2150" i="3" s="1"/>
  <c r="AL2150" i="3" s="1"/>
  <c r="AN2150" i="3" s="1"/>
  <c r="O2150" i="3" s="1"/>
  <c r="AF2142" i="3"/>
  <c r="AG2142" i="3" s="1"/>
  <c r="AH2142" i="3" s="1"/>
  <c r="AI2142" i="3" s="1"/>
  <c r="AL2142" i="3" s="1"/>
  <c r="AN2142" i="3" s="1"/>
  <c r="O2142" i="3" s="1"/>
  <c r="AF2134" i="3"/>
  <c r="AG2134" i="3" s="1"/>
  <c r="AH2134" i="3" s="1"/>
  <c r="AI2134" i="3" s="1"/>
  <c r="AL2134" i="3" s="1"/>
  <c r="AN2134" i="3" s="1"/>
  <c r="O2134" i="3" s="1"/>
  <c r="AF2126" i="3"/>
  <c r="AG2126" i="3" s="1"/>
  <c r="AH2126" i="3" s="1"/>
  <c r="AI2126" i="3" s="1"/>
  <c r="AL2126" i="3" s="1"/>
  <c r="AN2126" i="3" s="1"/>
  <c r="O2126" i="3" s="1"/>
  <c r="AF2118" i="3"/>
  <c r="AG2118" i="3" s="1"/>
  <c r="AH2118" i="3" s="1"/>
  <c r="AI2118" i="3" s="1"/>
  <c r="AL2118" i="3" s="1"/>
  <c r="AN2118" i="3" s="1"/>
  <c r="O2118" i="3" s="1"/>
  <c r="AF2110" i="3"/>
  <c r="AG2110" i="3" s="1"/>
  <c r="AH2110" i="3" s="1"/>
  <c r="AI2110" i="3" s="1"/>
  <c r="AL2110" i="3" s="1"/>
  <c r="AN2110" i="3" s="1"/>
  <c r="O2110" i="3" s="1"/>
  <c r="AF2102" i="3"/>
  <c r="AG2102" i="3" s="1"/>
  <c r="AH2102" i="3" s="1"/>
  <c r="AI2102" i="3" s="1"/>
  <c r="AL2102" i="3" s="1"/>
  <c r="AN2102" i="3" s="1"/>
  <c r="O2102" i="3" s="1"/>
  <c r="AF2094" i="3"/>
  <c r="AG2094" i="3" s="1"/>
  <c r="AH2094" i="3" s="1"/>
  <c r="AI2094" i="3" s="1"/>
  <c r="AL2094" i="3" s="1"/>
  <c r="AN2094" i="3" s="1"/>
  <c r="O2094" i="3" s="1"/>
  <c r="AF2086" i="3"/>
  <c r="AG2086" i="3" s="1"/>
  <c r="AH2086" i="3" s="1"/>
  <c r="AI2086" i="3" s="1"/>
  <c r="AL2086" i="3" s="1"/>
  <c r="AN2086" i="3" s="1"/>
  <c r="O2086" i="3" s="1"/>
  <c r="AF2078" i="3"/>
  <c r="AG2078" i="3" s="1"/>
  <c r="AH2078" i="3" s="1"/>
  <c r="AI2078" i="3" s="1"/>
  <c r="AL2078" i="3" s="1"/>
  <c r="AN2078" i="3" s="1"/>
  <c r="O2078" i="3" s="1"/>
  <c r="AF2070" i="3"/>
  <c r="AG2070" i="3" s="1"/>
  <c r="AH2070" i="3" s="1"/>
  <c r="AI2070" i="3" s="1"/>
  <c r="AL2070" i="3" s="1"/>
  <c r="AN2070" i="3" s="1"/>
  <c r="O2070" i="3" s="1"/>
  <c r="AF2062" i="3"/>
  <c r="AG2062" i="3" s="1"/>
  <c r="AH2062" i="3" s="1"/>
  <c r="AI2062" i="3" s="1"/>
  <c r="AL2062" i="3" s="1"/>
  <c r="AN2062" i="3" s="1"/>
  <c r="O2062" i="3" s="1"/>
  <c r="AF2054" i="3"/>
  <c r="AG2054" i="3" s="1"/>
  <c r="AH2054" i="3" s="1"/>
  <c r="AI2054" i="3" s="1"/>
  <c r="AL2054" i="3" s="1"/>
  <c r="AN2054" i="3" s="1"/>
  <c r="O2054" i="3" s="1"/>
  <c r="AF2046" i="3"/>
  <c r="AG2046" i="3" s="1"/>
  <c r="AH2046" i="3" s="1"/>
  <c r="AI2046" i="3" s="1"/>
  <c r="AL2046" i="3" s="1"/>
  <c r="AN2046" i="3" s="1"/>
  <c r="O2046" i="3" s="1"/>
  <c r="AF2038" i="3"/>
  <c r="AG2038" i="3" s="1"/>
  <c r="AH2038" i="3" s="1"/>
  <c r="AI2038" i="3" s="1"/>
  <c r="AL2038" i="3" s="1"/>
  <c r="AN2038" i="3" s="1"/>
  <c r="O2038" i="3" s="1"/>
  <c r="AF2030" i="3"/>
  <c r="AG2030" i="3" s="1"/>
  <c r="AH2030" i="3" s="1"/>
  <c r="AI2030" i="3" s="1"/>
  <c r="AL2030" i="3" s="1"/>
  <c r="AN2030" i="3" s="1"/>
  <c r="O2030" i="3" s="1"/>
  <c r="AF2022" i="3"/>
  <c r="AG2022" i="3" s="1"/>
  <c r="AH2022" i="3" s="1"/>
  <c r="AI2022" i="3" s="1"/>
  <c r="AL2022" i="3" s="1"/>
  <c r="AN2022" i="3" s="1"/>
  <c r="O2022" i="3" s="1"/>
  <c r="AF2014" i="3"/>
  <c r="AG2014" i="3" s="1"/>
  <c r="AH2014" i="3" s="1"/>
  <c r="AI2014" i="3" s="1"/>
  <c r="AL2014" i="3" s="1"/>
  <c r="AN2014" i="3" s="1"/>
  <c r="O2014" i="3" s="1"/>
  <c r="AF2006" i="3"/>
  <c r="AG2006" i="3" s="1"/>
  <c r="AH2006" i="3" s="1"/>
  <c r="AI2006" i="3" s="1"/>
  <c r="AL2006" i="3" s="1"/>
  <c r="AN2006" i="3" s="1"/>
  <c r="O2006" i="3" s="1"/>
  <c r="AF1998" i="3"/>
  <c r="AG1998" i="3" s="1"/>
  <c r="AH1998" i="3" s="1"/>
  <c r="AI1998" i="3" s="1"/>
  <c r="AL1998" i="3" s="1"/>
  <c r="AN1998" i="3" s="1"/>
  <c r="O1998" i="3" s="1"/>
  <c r="AF1990" i="3"/>
  <c r="AG1990" i="3" s="1"/>
  <c r="AH1990" i="3" s="1"/>
  <c r="AI1990" i="3" s="1"/>
  <c r="AL1990" i="3" s="1"/>
  <c r="AN1990" i="3" s="1"/>
  <c r="O1990" i="3" s="1"/>
  <c r="AF1982" i="3"/>
  <c r="AG1982" i="3" s="1"/>
  <c r="AH1982" i="3" s="1"/>
  <c r="AI1982" i="3" s="1"/>
  <c r="AL1982" i="3" s="1"/>
  <c r="AN1982" i="3" s="1"/>
  <c r="O1982" i="3" s="1"/>
  <c r="AF1974" i="3"/>
  <c r="AG1974" i="3" s="1"/>
  <c r="AH1974" i="3" s="1"/>
  <c r="AI1974" i="3" s="1"/>
  <c r="AL1974" i="3" s="1"/>
  <c r="AN1974" i="3" s="1"/>
  <c r="O1974" i="3" s="1"/>
  <c r="AF1966" i="3"/>
  <c r="AG1966" i="3" s="1"/>
  <c r="AH1966" i="3" s="1"/>
  <c r="AI1966" i="3" s="1"/>
  <c r="AL1966" i="3" s="1"/>
  <c r="AN1966" i="3" s="1"/>
  <c r="O1966" i="3" s="1"/>
  <c r="AF1958" i="3"/>
  <c r="AG1958" i="3" s="1"/>
  <c r="AH1958" i="3" s="1"/>
  <c r="AI1958" i="3" s="1"/>
  <c r="AL1958" i="3" s="1"/>
  <c r="AN1958" i="3" s="1"/>
  <c r="O1958" i="3" s="1"/>
  <c r="AF1950" i="3"/>
  <c r="AG1950" i="3" s="1"/>
  <c r="AH1950" i="3" s="1"/>
  <c r="AI1950" i="3" s="1"/>
  <c r="AL1950" i="3" s="1"/>
  <c r="AN1950" i="3" s="1"/>
  <c r="O1950" i="3" s="1"/>
  <c r="AF1942" i="3"/>
  <c r="AG1942" i="3" s="1"/>
  <c r="AH1942" i="3" s="1"/>
  <c r="AI1942" i="3" s="1"/>
  <c r="AL1942" i="3" s="1"/>
  <c r="AN1942" i="3" s="1"/>
  <c r="O1942" i="3" s="1"/>
  <c r="AF1934" i="3"/>
  <c r="AG1934" i="3" s="1"/>
  <c r="AH1934" i="3" s="1"/>
  <c r="AI1934" i="3" s="1"/>
  <c r="AL1934" i="3" s="1"/>
  <c r="AN1934" i="3" s="1"/>
  <c r="O1934" i="3" s="1"/>
  <c r="AF1926" i="3"/>
  <c r="AG1926" i="3" s="1"/>
  <c r="AH1926" i="3" s="1"/>
  <c r="AI1926" i="3" s="1"/>
  <c r="AL1926" i="3" s="1"/>
  <c r="AN1926" i="3" s="1"/>
  <c r="O1926" i="3" s="1"/>
  <c r="AF1918" i="3"/>
  <c r="AG1918" i="3" s="1"/>
  <c r="AH1918" i="3" s="1"/>
  <c r="AI1918" i="3" s="1"/>
  <c r="AL1918" i="3" s="1"/>
  <c r="AN1918" i="3" s="1"/>
  <c r="O1918" i="3" s="1"/>
  <c r="AF1910" i="3"/>
  <c r="AG1910" i="3" s="1"/>
  <c r="AH1910" i="3" s="1"/>
  <c r="AI1910" i="3" s="1"/>
  <c r="AL1910" i="3" s="1"/>
  <c r="AN1910" i="3" s="1"/>
  <c r="O1910" i="3" s="1"/>
  <c r="AF1902" i="3"/>
  <c r="AG1902" i="3" s="1"/>
  <c r="AH1902" i="3" s="1"/>
  <c r="AI1902" i="3" s="1"/>
  <c r="AL1902" i="3" s="1"/>
  <c r="AN1902" i="3" s="1"/>
  <c r="O1902" i="3" s="1"/>
  <c r="AF1894" i="3"/>
  <c r="AG1894" i="3" s="1"/>
  <c r="AH1894" i="3" s="1"/>
  <c r="AI1894" i="3" s="1"/>
  <c r="AL1894" i="3" s="1"/>
  <c r="AN1894" i="3" s="1"/>
  <c r="O1894" i="3" s="1"/>
  <c r="AF1886" i="3"/>
  <c r="AG1886" i="3" s="1"/>
  <c r="AH1886" i="3" s="1"/>
  <c r="AI1886" i="3" s="1"/>
  <c r="AL1886" i="3" s="1"/>
  <c r="AN1886" i="3" s="1"/>
  <c r="O1886" i="3" s="1"/>
  <c r="AF1878" i="3"/>
  <c r="AG1878" i="3" s="1"/>
  <c r="AH1878" i="3" s="1"/>
  <c r="AI1878" i="3" s="1"/>
  <c r="AL1878" i="3" s="1"/>
  <c r="AN1878" i="3" s="1"/>
  <c r="O1878" i="3" s="1"/>
  <c r="AF1870" i="3"/>
  <c r="AG1870" i="3" s="1"/>
  <c r="AH1870" i="3" s="1"/>
  <c r="AI1870" i="3" s="1"/>
  <c r="AL1870" i="3" s="1"/>
  <c r="AN1870" i="3" s="1"/>
  <c r="O1870" i="3" s="1"/>
  <c r="AF1862" i="3"/>
  <c r="AG1862" i="3" s="1"/>
  <c r="AH1862" i="3" s="1"/>
  <c r="AI1862" i="3" s="1"/>
  <c r="AL1862" i="3" s="1"/>
  <c r="AN1862" i="3" s="1"/>
  <c r="O1862" i="3" s="1"/>
  <c r="AF1854" i="3"/>
  <c r="AG1854" i="3" s="1"/>
  <c r="AH1854" i="3" s="1"/>
  <c r="AI1854" i="3" s="1"/>
  <c r="AL1854" i="3" s="1"/>
  <c r="AN1854" i="3" s="1"/>
  <c r="O1854" i="3" s="1"/>
  <c r="AF1846" i="3"/>
  <c r="AG1846" i="3" s="1"/>
  <c r="AH1846" i="3" s="1"/>
  <c r="AI1846" i="3" s="1"/>
  <c r="AL1846" i="3" s="1"/>
  <c r="AN1846" i="3" s="1"/>
  <c r="O1846" i="3" s="1"/>
  <c r="AF1838" i="3"/>
  <c r="AG1838" i="3" s="1"/>
  <c r="AH1838" i="3" s="1"/>
  <c r="AI1838" i="3" s="1"/>
  <c r="AL1838" i="3" s="1"/>
  <c r="AN1838" i="3" s="1"/>
  <c r="O1838" i="3" s="1"/>
  <c r="AF1830" i="3"/>
  <c r="AG1830" i="3" s="1"/>
  <c r="AH1830" i="3" s="1"/>
  <c r="AI1830" i="3" s="1"/>
  <c r="AL1830" i="3" s="1"/>
  <c r="AN1830" i="3" s="1"/>
  <c r="O1830" i="3" s="1"/>
  <c r="AF1822" i="3"/>
  <c r="AG1822" i="3" s="1"/>
  <c r="AH1822" i="3" s="1"/>
  <c r="AI1822" i="3" s="1"/>
  <c r="AL1822" i="3" s="1"/>
  <c r="AN1822" i="3" s="1"/>
  <c r="O1822" i="3" s="1"/>
  <c r="AF1814" i="3"/>
  <c r="AG1814" i="3" s="1"/>
  <c r="AH1814" i="3" s="1"/>
  <c r="AI1814" i="3" s="1"/>
  <c r="AL1814" i="3" s="1"/>
  <c r="AN1814" i="3" s="1"/>
  <c r="O1814" i="3" s="1"/>
  <c r="AF1806" i="3"/>
  <c r="AG1806" i="3" s="1"/>
  <c r="AH1806" i="3" s="1"/>
  <c r="AI1806" i="3" s="1"/>
  <c r="AL1806" i="3" s="1"/>
  <c r="AN1806" i="3" s="1"/>
  <c r="O1806" i="3" s="1"/>
  <c r="AF1798" i="3"/>
  <c r="AG1798" i="3" s="1"/>
  <c r="AH1798" i="3" s="1"/>
  <c r="AI1798" i="3" s="1"/>
  <c r="AL1798" i="3" s="1"/>
  <c r="AN1798" i="3" s="1"/>
  <c r="O1798" i="3" s="1"/>
  <c r="AF1790" i="3"/>
  <c r="AG1790" i="3" s="1"/>
  <c r="AH1790" i="3" s="1"/>
  <c r="AI1790" i="3" s="1"/>
  <c r="AL1790" i="3" s="1"/>
  <c r="AN1790" i="3" s="1"/>
  <c r="O1790" i="3" s="1"/>
  <c r="AF1782" i="3"/>
  <c r="AG1782" i="3" s="1"/>
  <c r="AH1782" i="3" s="1"/>
  <c r="AI1782" i="3" s="1"/>
  <c r="AL1782" i="3" s="1"/>
  <c r="AN1782" i="3" s="1"/>
  <c r="O1782" i="3" s="1"/>
  <c r="AF1774" i="3"/>
  <c r="AG1774" i="3" s="1"/>
  <c r="AH1774" i="3" s="1"/>
  <c r="AI1774" i="3" s="1"/>
  <c r="AL1774" i="3" s="1"/>
  <c r="AN1774" i="3" s="1"/>
  <c r="O1774" i="3" s="1"/>
  <c r="AF1766" i="3"/>
  <c r="AG1766" i="3" s="1"/>
  <c r="AH1766" i="3" s="1"/>
  <c r="AI1766" i="3" s="1"/>
  <c r="AL1766" i="3" s="1"/>
  <c r="AN1766" i="3" s="1"/>
  <c r="O1766" i="3" s="1"/>
  <c r="AF1758" i="3"/>
  <c r="AG1758" i="3" s="1"/>
  <c r="AH1758" i="3" s="1"/>
  <c r="AI1758" i="3" s="1"/>
  <c r="AL1758" i="3" s="1"/>
  <c r="AN1758" i="3" s="1"/>
  <c r="O1758" i="3" s="1"/>
  <c r="AF1750" i="3"/>
  <c r="AG1750" i="3" s="1"/>
  <c r="AH1750" i="3" s="1"/>
  <c r="AI1750" i="3" s="1"/>
  <c r="AL1750" i="3" s="1"/>
  <c r="AN1750" i="3" s="1"/>
  <c r="O1750" i="3" s="1"/>
  <c r="AF1742" i="3"/>
  <c r="AG1742" i="3" s="1"/>
  <c r="AH1742" i="3" s="1"/>
  <c r="AI1742" i="3" s="1"/>
  <c r="AL1742" i="3" s="1"/>
  <c r="AN1742" i="3" s="1"/>
  <c r="O1742" i="3" s="1"/>
  <c r="AF1734" i="3"/>
  <c r="AG1734" i="3" s="1"/>
  <c r="AH1734" i="3" s="1"/>
  <c r="AI1734" i="3" s="1"/>
  <c r="AL1734" i="3" s="1"/>
  <c r="AN1734" i="3" s="1"/>
  <c r="O1734" i="3" s="1"/>
  <c r="AF1726" i="3"/>
  <c r="AG1726" i="3" s="1"/>
  <c r="AH1726" i="3" s="1"/>
  <c r="AI1726" i="3" s="1"/>
  <c r="AL1726" i="3" s="1"/>
  <c r="AN1726" i="3" s="1"/>
  <c r="O1726" i="3" s="1"/>
  <c r="AF1718" i="3"/>
  <c r="AG1718" i="3" s="1"/>
  <c r="AH1718" i="3" s="1"/>
  <c r="AI1718" i="3" s="1"/>
  <c r="AL1718" i="3" s="1"/>
  <c r="AN1718" i="3" s="1"/>
  <c r="O1718" i="3" s="1"/>
  <c r="AF1710" i="3"/>
  <c r="AG1710" i="3" s="1"/>
  <c r="AH1710" i="3" s="1"/>
  <c r="AI1710" i="3" s="1"/>
  <c r="AL1710" i="3" s="1"/>
  <c r="AN1710" i="3" s="1"/>
  <c r="O1710" i="3" s="1"/>
  <c r="AF1702" i="3"/>
  <c r="AG1702" i="3" s="1"/>
  <c r="AH1702" i="3" s="1"/>
  <c r="AI1702" i="3" s="1"/>
  <c r="AL1702" i="3" s="1"/>
  <c r="AN1702" i="3" s="1"/>
  <c r="O1702" i="3" s="1"/>
  <c r="AF1694" i="3"/>
  <c r="AG1694" i="3" s="1"/>
  <c r="AH1694" i="3" s="1"/>
  <c r="AI1694" i="3" s="1"/>
  <c r="AL1694" i="3" s="1"/>
  <c r="AN1694" i="3" s="1"/>
  <c r="O1694" i="3" s="1"/>
  <c r="AF1686" i="3"/>
  <c r="AG1686" i="3" s="1"/>
  <c r="AH1686" i="3" s="1"/>
  <c r="AI1686" i="3" s="1"/>
  <c r="AL1686" i="3" s="1"/>
  <c r="AN1686" i="3" s="1"/>
  <c r="O1686" i="3" s="1"/>
  <c r="AF1678" i="3"/>
  <c r="AG1678" i="3" s="1"/>
  <c r="AH1678" i="3" s="1"/>
  <c r="AI1678" i="3" s="1"/>
  <c r="AL1678" i="3" s="1"/>
  <c r="AN1678" i="3" s="1"/>
  <c r="O1678" i="3" s="1"/>
  <c r="AF1670" i="3"/>
  <c r="AG1670" i="3" s="1"/>
  <c r="AH1670" i="3" s="1"/>
  <c r="AI1670" i="3" s="1"/>
  <c r="AL1670" i="3" s="1"/>
  <c r="AN1670" i="3" s="1"/>
  <c r="O1670" i="3" s="1"/>
  <c r="AF1662" i="3"/>
  <c r="AG1662" i="3" s="1"/>
  <c r="AH1662" i="3" s="1"/>
  <c r="AI1662" i="3" s="1"/>
  <c r="AL1662" i="3" s="1"/>
  <c r="AN1662" i="3" s="1"/>
  <c r="O1662" i="3" s="1"/>
  <c r="AF1654" i="3"/>
  <c r="AG1654" i="3" s="1"/>
  <c r="AH1654" i="3" s="1"/>
  <c r="AI1654" i="3" s="1"/>
  <c r="AL1654" i="3" s="1"/>
  <c r="AN1654" i="3" s="1"/>
  <c r="O1654" i="3" s="1"/>
  <c r="AF1646" i="3"/>
  <c r="AG1646" i="3" s="1"/>
  <c r="AH1646" i="3" s="1"/>
  <c r="AI1646" i="3" s="1"/>
  <c r="AL1646" i="3" s="1"/>
  <c r="AN1646" i="3" s="1"/>
  <c r="O1646" i="3" s="1"/>
  <c r="AF1638" i="3"/>
  <c r="AG1638" i="3" s="1"/>
  <c r="AH1638" i="3" s="1"/>
  <c r="AI1638" i="3" s="1"/>
  <c r="AL1638" i="3" s="1"/>
  <c r="AN1638" i="3" s="1"/>
  <c r="O1638" i="3" s="1"/>
  <c r="AF1630" i="3"/>
  <c r="AG1630" i="3" s="1"/>
  <c r="AH1630" i="3" s="1"/>
  <c r="AI1630" i="3" s="1"/>
  <c r="AL1630" i="3" s="1"/>
  <c r="AN1630" i="3" s="1"/>
  <c r="O1630" i="3" s="1"/>
  <c r="AF1622" i="3"/>
  <c r="AG1622" i="3" s="1"/>
  <c r="AH1622" i="3" s="1"/>
  <c r="AI1622" i="3" s="1"/>
  <c r="AL1622" i="3" s="1"/>
  <c r="AN1622" i="3" s="1"/>
  <c r="O1622" i="3" s="1"/>
  <c r="AF1614" i="3"/>
  <c r="AG1614" i="3" s="1"/>
  <c r="AH1614" i="3" s="1"/>
  <c r="AI1614" i="3" s="1"/>
  <c r="AL1614" i="3" s="1"/>
  <c r="AN1614" i="3" s="1"/>
  <c r="O1614" i="3" s="1"/>
  <c r="AF1606" i="3"/>
  <c r="AG1606" i="3" s="1"/>
  <c r="AH1606" i="3" s="1"/>
  <c r="AI1606" i="3" s="1"/>
  <c r="AL1606" i="3" s="1"/>
  <c r="AN1606" i="3" s="1"/>
  <c r="O1606" i="3" s="1"/>
  <c r="AF1598" i="3"/>
  <c r="AG1598" i="3" s="1"/>
  <c r="AH1598" i="3" s="1"/>
  <c r="AI1598" i="3" s="1"/>
  <c r="AL1598" i="3" s="1"/>
  <c r="AN1598" i="3" s="1"/>
  <c r="O1598" i="3" s="1"/>
  <c r="AF1590" i="3"/>
  <c r="AG1590" i="3" s="1"/>
  <c r="AH1590" i="3" s="1"/>
  <c r="AI1590" i="3" s="1"/>
  <c r="AL1590" i="3" s="1"/>
  <c r="AN1590" i="3" s="1"/>
  <c r="O1590" i="3" s="1"/>
  <c r="AF1582" i="3"/>
  <c r="AG1582" i="3" s="1"/>
  <c r="AH1582" i="3" s="1"/>
  <c r="AI1582" i="3" s="1"/>
  <c r="AL1582" i="3" s="1"/>
  <c r="AN1582" i="3" s="1"/>
  <c r="O1582" i="3" s="1"/>
  <c r="AF1574" i="3"/>
  <c r="AG1574" i="3" s="1"/>
  <c r="AH1574" i="3" s="1"/>
  <c r="AI1574" i="3" s="1"/>
  <c r="AL1574" i="3" s="1"/>
  <c r="AN1574" i="3" s="1"/>
  <c r="O1574" i="3" s="1"/>
  <c r="AF1566" i="3"/>
  <c r="AG1566" i="3" s="1"/>
  <c r="AH1566" i="3" s="1"/>
  <c r="AI1566" i="3" s="1"/>
  <c r="AL1566" i="3" s="1"/>
  <c r="AN1566" i="3" s="1"/>
  <c r="O1566" i="3" s="1"/>
  <c r="AF1558" i="3"/>
  <c r="AG1558" i="3" s="1"/>
  <c r="AH1558" i="3" s="1"/>
  <c r="AI1558" i="3" s="1"/>
  <c r="AL1558" i="3" s="1"/>
  <c r="AN1558" i="3" s="1"/>
  <c r="O1558" i="3" s="1"/>
  <c r="AF1550" i="3"/>
  <c r="AG1550" i="3" s="1"/>
  <c r="AH1550" i="3" s="1"/>
  <c r="AI1550" i="3" s="1"/>
  <c r="AL1550" i="3" s="1"/>
  <c r="AN1550" i="3" s="1"/>
  <c r="O1550" i="3" s="1"/>
  <c r="AF1542" i="3"/>
  <c r="AG1542" i="3" s="1"/>
  <c r="AH1542" i="3" s="1"/>
  <c r="AI1542" i="3" s="1"/>
  <c r="AL1542" i="3" s="1"/>
  <c r="AN1542" i="3" s="1"/>
  <c r="O1542" i="3" s="1"/>
  <c r="AF1534" i="3"/>
  <c r="AG1534" i="3" s="1"/>
  <c r="AH1534" i="3" s="1"/>
  <c r="AI1534" i="3" s="1"/>
  <c r="AL1534" i="3" s="1"/>
  <c r="AN1534" i="3" s="1"/>
  <c r="O1534" i="3" s="1"/>
  <c r="AF1526" i="3"/>
  <c r="AG1526" i="3" s="1"/>
  <c r="AH1526" i="3" s="1"/>
  <c r="AI1526" i="3" s="1"/>
  <c r="AL1526" i="3" s="1"/>
  <c r="AN1526" i="3" s="1"/>
  <c r="O1526" i="3" s="1"/>
  <c r="AF1518" i="3"/>
  <c r="AG1518" i="3" s="1"/>
  <c r="AH1518" i="3" s="1"/>
  <c r="AI1518" i="3" s="1"/>
  <c r="AL1518" i="3" s="1"/>
  <c r="AN1518" i="3" s="1"/>
  <c r="O1518" i="3" s="1"/>
  <c r="AF1510" i="3"/>
  <c r="AG1510" i="3" s="1"/>
  <c r="AH1510" i="3" s="1"/>
  <c r="AI1510" i="3" s="1"/>
  <c r="AL1510" i="3" s="1"/>
  <c r="AN1510" i="3" s="1"/>
  <c r="O1510" i="3" s="1"/>
  <c r="AF1502" i="3"/>
  <c r="AG1502" i="3" s="1"/>
  <c r="AH1502" i="3" s="1"/>
  <c r="AI1502" i="3" s="1"/>
  <c r="AL1502" i="3" s="1"/>
  <c r="AN1502" i="3" s="1"/>
  <c r="O1502" i="3" s="1"/>
  <c r="AF1494" i="3"/>
  <c r="AG1494" i="3" s="1"/>
  <c r="AH1494" i="3" s="1"/>
  <c r="AI1494" i="3" s="1"/>
  <c r="AL1494" i="3" s="1"/>
  <c r="AN1494" i="3" s="1"/>
  <c r="O1494" i="3" s="1"/>
  <c r="AF1486" i="3"/>
  <c r="AG1486" i="3" s="1"/>
  <c r="AH1486" i="3" s="1"/>
  <c r="AI1486" i="3" s="1"/>
  <c r="AL1486" i="3" s="1"/>
  <c r="AN1486" i="3" s="1"/>
  <c r="O1486" i="3" s="1"/>
  <c r="AF1478" i="3"/>
  <c r="AG1478" i="3" s="1"/>
  <c r="AH1478" i="3" s="1"/>
  <c r="AI1478" i="3" s="1"/>
  <c r="AL1478" i="3" s="1"/>
  <c r="AN1478" i="3" s="1"/>
  <c r="O1478" i="3" s="1"/>
  <c r="AF1470" i="3"/>
  <c r="AG1470" i="3" s="1"/>
  <c r="AH1470" i="3" s="1"/>
  <c r="AI1470" i="3" s="1"/>
  <c r="AL1470" i="3" s="1"/>
  <c r="AN1470" i="3" s="1"/>
  <c r="O1470" i="3" s="1"/>
  <c r="AF1462" i="3"/>
  <c r="AG1462" i="3" s="1"/>
  <c r="AH1462" i="3" s="1"/>
  <c r="AI1462" i="3" s="1"/>
  <c r="AL1462" i="3" s="1"/>
  <c r="AN1462" i="3" s="1"/>
  <c r="O1462" i="3" s="1"/>
  <c r="AF1454" i="3"/>
  <c r="AG1454" i="3" s="1"/>
  <c r="AH1454" i="3" s="1"/>
  <c r="AI1454" i="3" s="1"/>
  <c r="AL1454" i="3" s="1"/>
  <c r="AN1454" i="3" s="1"/>
  <c r="O1454" i="3" s="1"/>
  <c r="AF1446" i="3"/>
  <c r="AG1446" i="3" s="1"/>
  <c r="AH1446" i="3" s="1"/>
  <c r="AI1446" i="3" s="1"/>
  <c r="AL1446" i="3" s="1"/>
  <c r="AN1446" i="3" s="1"/>
  <c r="O1446" i="3" s="1"/>
  <c r="AF1438" i="3"/>
  <c r="AG1438" i="3" s="1"/>
  <c r="AH1438" i="3" s="1"/>
  <c r="AI1438" i="3" s="1"/>
  <c r="AL1438" i="3" s="1"/>
  <c r="AN1438" i="3" s="1"/>
  <c r="O1438" i="3" s="1"/>
  <c r="AF1430" i="3"/>
  <c r="AG1430" i="3" s="1"/>
  <c r="AH1430" i="3" s="1"/>
  <c r="AI1430" i="3" s="1"/>
  <c r="AL1430" i="3" s="1"/>
  <c r="AN1430" i="3" s="1"/>
  <c r="O1430" i="3" s="1"/>
  <c r="AF1422" i="3"/>
  <c r="AG1422" i="3" s="1"/>
  <c r="AH1422" i="3" s="1"/>
  <c r="AI1422" i="3" s="1"/>
  <c r="AL1422" i="3" s="1"/>
  <c r="AN1422" i="3" s="1"/>
  <c r="O1422" i="3" s="1"/>
  <c r="AF1414" i="3"/>
  <c r="AG1414" i="3" s="1"/>
  <c r="AH1414" i="3" s="1"/>
  <c r="AI1414" i="3" s="1"/>
  <c r="AL1414" i="3" s="1"/>
  <c r="AN1414" i="3" s="1"/>
  <c r="O1414" i="3" s="1"/>
  <c r="AF1406" i="3"/>
  <c r="AG1406" i="3" s="1"/>
  <c r="AH1406" i="3" s="1"/>
  <c r="AI1406" i="3" s="1"/>
  <c r="AL1406" i="3" s="1"/>
  <c r="AN1406" i="3" s="1"/>
  <c r="O1406" i="3" s="1"/>
  <c r="AF1398" i="3"/>
  <c r="AG1398" i="3" s="1"/>
  <c r="AH1398" i="3" s="1"/>
  <c r="AI1398" i="3" s="1"/>
  <c r="AL1398" i="3" s="1"/>
  <c r="AN1398" i="3" s="1"/>
  <c r="O1398" i="3" s="1"/>
  <c r="AF1390" i="3"/>
  <c r="AG1390" i="3" s="1"/>
  <c r="AH1390" i="3" s="1"/>
  <c r="AI1390" i="3" s="1"/>
  <c r="AL1390" i="3" s="1"/>
  <c r="AN1390" i="3" s="1"/>
  <c r="O1390" i="3" s="1"/>
  <c r="AF1382" i="3"/>
  <c r="AG1382" i="3" s="1"/>
  <c r="AH1382" i="3" s="1"/>
  <c r="AI1382" i="3" s="1"/>
  <c r="AL1382" i="3" s="1"/>
  <c r="AN1382" i="3" s="1"/>
  <c r="O1382" i="3" s="1"/>
  <c r="AF1374" i="3"/>
  <c r="AG1374" i="3" s="1"/>
  <c r="AH1374" i="3" s="1"/>
  <c r="AI1374" i="3" s="1"/>
  <c r="AL1374" i="3" s="1"/>
  <c r="AN1374" i="3" s="1"/>
  <c r="O1374" i="3" s="1"/>
  <c r="AF1366" i="3"/>
  <c r="AG1366" i="3" s="1"/>
  <c r="AH1366" i="3" s="1"/>
  <c r="AI1366" i="3" s="1"/>
  <c r="AL1366" i="3" s="1"/>
  <c r="AN1366" i="3" s="1"/>
  <c r="O1366" i="3" s="1"/>
  <c r="AF1358" i="3"/>
  <c r="AG1358" i="3" s="1"/>
  <c r="AH1358" i="3" s="1"/>
  <c r="AI1358" i="3" s="1"/>
  <c r="AL1358" i="3" s="1"/>
  <c r="AN1358" i="3" s="1"/>
  <c r="O1358" i="3" s="1"/>
  <c r="AF1350" i="3"/>
  <c r="AG1350" i="3" s="1"/>
  <c r="AH1350" i="3" s="1"/>
  <c r="AI1350" i="3" s="1"/>
  <c r="AL1350" i="3" s="1"/>
  <c r="AN1350" i="3" s="1"/>
  <c r="O1350" i="3" s="1"/>
  <c r="AF1342" i="3"/>
  <c r="AG1342" i="3" s="1"/>
  <c r="AH1342" i="3" s="1"/>
  <c r="AI1342" i="3" s="1"/>
  <c r="AL1342" i="3" s="1"/>
  <c r="AN1342" i="3" s="1"/>
  <c r="O1342" i="3" s="1"/>
  <c r="AF1334" i="3"/>
  <c r="AG1334" i="3" s="1"/>
  <c r="AH1334" i="3" s="1"/>
  <c r="AI1334" i="3" s="1"/>
  <c r="AL1334" i="3" s="1"/>
  <c r="AN1334" i="3" s="1"/>
  <c r="O1334" i="3" s="1"/>
  <c r="AF1326" i="3"/>
  <c r="AG1326" i="3" s="1"/>
  <c r="AH1326" i="3" s="1"/>
  <c r="AI1326" i="3" s="1"/>
  <c r="AL1326" i="3" s="1"/>
  <c r="AN1326" i="3" s="1"/>
  <c r="O1326" i="3" s="1"/>
  <c r="AF1318" i="3"/>
  <c r="AG1318" i="3" s="1"/>
  <c r="AH1318" i="3" s="1"/>
  <c r="AI1318" i="3" s="1"/>
  <c r="AL1318" i="3" s="1"/>
  <c r="AN1318" i="3" s="1"/>
  <c r="O1318" i="3" s="1"/>
  <c r="AF1310" i="3"/>
  <c r="AG1310" i="3" s="1"/>
  <c r="AH1310" i="3" s="1"/>
  <c r="AI1310" i="3" s="1"/>
  <c r="AL1310" i="3" s="1"/>
  <c r="AN1310" i="3" s="1"/>
  <c r="O1310" i="3" s="1"/>
  <c r="AF1302" i="3"/>
  <c r="AG1302" i="3" s="1"/>
  <c r="AH1302" i="3" s="1"/>
  <c r="AI1302" i="3" s="1"/>
  <c r="AL1302" i="3" s="1"/>
  <c r="AN1302" i="3" s="1"/>
  <c r="O1302" i="3" s="1"/>
  <c r="AF1294" i="3"/>
  <c r="AG1294" i="3" s="1"/>
  <c r="AH1294" i="3" s="1"/>
  <c r="AI1294" i="3" s="1"/>
  <c r="AL1294" i="3" s="1"/>
  <c r="AN1294" i="3" s="1"/>
  <c r="O1294" i="3" s="1"/>
  <c r="AF1286" i="3"/>
  <c r="AG1286" i="3" s="1"/>
  <c r="AH1286" i="3" s="1"/>
  <c r="AI1286" i="3" s="1"/>
  <c r="AL1286" i="3" s="1"/>
  <c r="AN1286" i="3" s="1"/>
  <c r="O1286" i="3" s="1"/>
  <c r="AF1278" i="3"/>
  <c r="AG1278" i="3" s="1"/>
  <c r="AH1278" i="3" s="1"/>
  <c r="AI1278" i="3" s="1"/>
  <c r="AL1278" i="3" s="1"/>
  <c r="AN1278" i="3" s="1"/>
  <c r="O1278" i="3" s="1"/>
  <c r="AF1270" i="3"/>
  <c r="AG1270" i="3" s="1"/>
  <c r="AH1270" i="3" s="1"/>
  <c r="AI1270" i="3" s="1"/>
  <c r="AL1270" i="3" s="1"/>
  <c r="AN1270" i="3" s="1"/>
  <c r="O1270" i="3" s="1"/>
  <c r="AF1262" i="3"/>
  <c r="AG1262" i="3" s="1"/>
  <c r="AH1262" i="3" s="1"/>
  <c r="AI1262" i="3" s="1"/>
  <c r="AL1262" i="3" s="1"/>
  <c r="AN1262" i="3" s="1"/>
  <c r="O1262" i="3" s="1"/>
  <c r="AF1254" i="3"/>
  <c r="AG1254" i="3" s="1"/>
  <c r="AH1254" i="3" s="1"/>
  <c r="AI1254" i="3" s="1"/>
  <c r="AL1254" i="3" s="1"/>
  <c r="AN1254" i="3" s="1"/>
  <c r="O1254" i="3" s="1"/>
  <c r="AF1246" i="3"/>
  <c r="AG1246" i="3" s="1"/>
  <c r="AH1246" i="3" s="1"/>
  <c r="AI1246" i="3" s="1"/>
  <c r="AL1246" i="3" s="1"/>
  <c r="AN1246" i="3" s="1"/>
  <c r="O1246" i="3" s="1"/>
  <c r="AF1238" i="3"/>
  <c r="AG1238" i="3" s="1"/>
  <c r="AH1238" i="3" s="1"/>
  <c r="AI1238" i="3" s="1"/>
  <c r="AL1238" i="3" s="1"/>
  <c r="AN1238" i="3" s="1"/>
  <c r="O1238" i="3" s="1"/>
  <c r="AF1230" i="3"/>
  <c r="AG1230" i="3" s="1"/>
  <c r="AH1230" i="3" s="1"/>
  <c r="AI1230" i="3" s="1"/>
  <c r="AL1230" i="3" s="1"/>
  <c r="AN1230" i="3" s="1"/>
  <c r="O1230" i="3" s="1"/>
  <c r="AF1222" i="3"/>
  <c r="AG1222" i="3" s="1"/>
  <c r="AH1222" i="3" s="1"/>
  <c r="AI1222" i="3" s="1"/>
  <c r="AL1222" i="3" s="1"/>
  <c r="AN1222" i="3" s="1"/>
  <c r="O1222" i="3" s="1"/>
  <c r="AF1214" i="3"/>
  <c r="AG1214" i="3" s="1"/>
  <c r="AH1214" i="3" s="1"/>
  <c r="AI1214" i="3" s="1"/>
  <c r="AL1214" i="3" s="1"/>
  <c r="AN1214" i="3" s="1"/>
  <c r="O1214" i="3" s="1"/>
  <c r="AF1206" i="3"/>
  <c r="AG1206" i="3" s="1"/>
  <c r="AH1206" i="3" s="1"/>
  <c r="AI1206" i="3" s="1"/>
  <c r="AL1206" i="3" s="1"/>
  <c r="AN1206" i="3" s="1"/>
  <c r="O1206" i="3" s="1"/>
  <c r="AF1198" i="3"/>
  <c r="AG1198" i="3" s="1"/>
  <c r="AH1198" i="3" s="1"/>
  <c r="AI1198" i="3" s="1"/>
  <c r="AL1198" i="3" s="1"/>
  <c r="AN1198" i="3" s="1"/>
  <c r="O1198" i="3" s="1"/>
  <c r="AF1190" i="3"/>
  <c r="AG1190" i="3" s="1"/>
  <c r="AH1190" i="3" s="1"/>
  <c r="AI1190" i="3" s="1"/>
  <c r="AL1190" i="3" s="1"/>
  <c r="AN1190" i="3" s="1"/>
  <c r="O1190" i="3" s="1"/>
  <c r="AF1182" i="3"/>
  <c r="AG1182" i="3" s="1"/>
  <c r="AH1182" i="3" s="1"/>
  <c r="AI1182" i="3" s="1"/>
  <c r="AL1182" i="3" s="1"/>
  <c r="AN1182" i="3" s="1"/>
  <c r="O1182" i="3" s="1"/>
  <c r="AF1174" i="3"/>
  <c r="AG1174" i="3" s="1"/>
  <c r="AH1174" i="3" s="1"/>
  <c r="AI1174" i="3" s="1"/>
  <c r="AL1174" i="3" s="1"/>
  <c r="AN1174" i="3" s="1"/>
  <c r="O1174" i="3" s="1"/>
  <c r="AF1166" i="3"/>
  <c r="AG1166" i="3" s="1"/>
  <c r="AH1166" i="3" s="1"/>
  <c r="AI1166" i="3" s="1"/>
  <c r="AL1166" i="3" s="1"/>
  <c r="AN1166" i="3" s="1"/>
  <c r="O1166" i="3" s="1"/>
  <c r="AF1158" i="3"/>
  <c r="AG1158" i="3" s="1"/>
  <c r="AH1158" i="3" s="1"/>
  <c r="AI1158" i="3" s="1"/>
  <c r="AL1158" i="3" s="1"/>
  <c r="AN1158" i="3" s="1"/>
  <c r="O1158" i="3" s="1"/>
  <c r="AF1150" i="3"/>
  <c r="AG1150" i="3" s="1"/>
  <c r="AH1150" i="3" s="1"/>
  <c r="AI1150" i="3" s="1"/>
  <c r="AL1150" i="3" s="1"/>
  <c r="AN1150" i="3" s="1"/>
  <c r="O1150" i="3" s="1"/>
  <c r="AF1142" i="3"/>
  <c r="AG1142" i="3" s="1"/>
  <c r="AH1142" i="3" s="1"/>
  <c r="AI1142" i="3" s="1"/>
  <c r="AL1142" i="3" s="1"/>
  <c r="AN1142" i="3" s="1"/>
  <c r="O1142" i="3" s="1"/>
  <c r="AF1134" i="3"/>
  <c r="AG1134" i="3" s="1"/>
  <c r="AH1134" i="3" s="1"/>
  <c r="AI1134" i="3" s="1"/>
  <c r="AL1134" i="3" s="1"/>
  <c r="AN1134" i="3" s="1"/>
  <c r="O1134" i="3" s="1"/>
  <c r="AF1126" i="3"/>
  <c r="AG1126" i="3" s="1"/>
  <c r="AH1126" i="3" s="1"/>
  <c r="AI1126" i="3" s="1"/>
  <c r="AL1126" i="3" s="1"/>
  <c r="AN1126" i="3" s="1"/>
  <c r="O1126" i="3" s="1"/>
  <c r="AF1118" i="3"/>
  <c r="AG1118" i="3" s="1"/>
  <c r="AH1118" i="3" s="1"/>
  <c r="AI1118" i="3" s="1"/>
  <c r="AL1118" i="3" s="1"/>
  <c r="AN1118" i="3" s="1"/>
  <c r="O1118" i="3" s="1"/>
  <c r="AF1110" i="3"/>
  <c r="AG1110" i="3" s="1"/>
  <c r="AH1110" i="3" s="1"/>
  <c r="AI1110" i="3" s="1"/>
  <c r="AL1110" i="3" s="1"/>
  <c r="AN1110" i="3" s="1"/>
  <c r="O1110" i="3" s="1"/>
  <c r="AF1102" i="3"/>
  <c r="AG1102" i="3" s="1"/>
  <c r="AH1102" i="3" s="1"/>
  <c r="AI1102" i="3" s="1"/>
  <c r="AL1102" i="3" s="1"/>
  <c r="AN1102" i="3" s="1"/>
  <c r="O1102" i="3" s="1"/>
  <c r="AF1094" i="3"/>
  <c r="AG1094" i="3" s="1"/>
  <c r="AH1094" i="3" s="1"/>
  <c r="AI1094" i="3" s="1"/>
  <c r="AL1094" i="3" s="1"/>
  <c r="AN1094" i="3" s="1"/>
  <c r="O1094" i="3" s="1"/>
  <c r="AF1086" i="3"/>
  <c r="AG1086" i="3" s="1"/>
  <c r="AH1086" i="3" s="1"/>
  <c r="AI1086" i="3" s="1"/>
  <c r="AL1086" i="3" s="1"/>
  <c r="AN1086" i="3" s="1"/>
  <c r="O1086" i="3" s="1"/>
  <c r="AF1078" i="3"/>
  <c r="AG1078" i="3" s="1"/>
  <c r="AH1078" i="3" s="1"/>
  <c r="AI1078" i="3" s="1"/>
  <c r="AL1078" i="3" s="1"/>
  <c r="AN1078" i="3" s="1"/>
  <c r="O1078" i="3" s="1"/>
  <c r="AF1070" i="3"/>
  <c r="AG1070" i="3" s="1"/>
  <c r="AH1070" i="3" s="1"/>
  <c r="AI1070" i="3" s="1"/>
  <c r="AL1070" i="3" s="1"/>
  <c r="AN1070" i="3" s="1"/>
  <c r="O1070" i="3" s="1"/>
  <c r="AF1062" i="3"/>
  <c r="AG1062" i="3" s="1"/>
  <c r="AH1062" i="3" s="1"/>
  <c r="AI1062" i="3" s="1"/>
  <c r="AL1062" i="3" s="1"/>
  <c r="AN1062" i="3" s="1"/>
  <c r="O1062" i="3" s="1"/>
  <c r="AF1054" i="3"/>
  <c r="AG1054" i="3" s="1"/>
  <c r="AH1054" i="3" s="1"/>
  <c r="AI1054" i="3" s="1"/>
  <c r="AL1054" i="3" s="1"/>
  <c r="AN1054" i="3" s="1"/>
  <c r="O1054" i="3" s="1"/>
  <c r="AF1046" i="3"/>
  <c r="AG1046" i="3" s="1"/>
  <c r="AH1046" i="3" s="1"/>
  <c r="AI1046" i="3" s="1"/>
  <c r="AL1046" i="3" s="1"/>
  <c r="AN1046" i="3" s="1"/>
  <c r="O1046" i="3" s="1"/>
  <c r="AF1038" i="3"/>
  <c r="AG1038" i="3" s="1"/>
  <c r="AH1038" i="3" s="1"/>
  <c r="AI1038" i="3" s="1"/>
  <c r="AL1038" i="3" s="1"/>
  <c r="AN1038" i="3" s="1"/>
  <c r="O1038" i="3" s="1"/>
  <c r="AF1030" i="3"/>
  <c r="AG1030" i="3" s="1"/>
  <c r="AH1030" i="3" s="1"/>
  <c r="AI1030" i="3" s="1"/>
  <c r="AL1030" i="3" s="1"/>
  <c r="AN1030" i="3" s="1"/>
  <c r="O1030" i="3" s="1"/>
  <c r="AF1022" i="3"/>
  <c r="AG1022" i="3" s="1"/>
  <c r="AH1022" i="3" s="1"/>
  <c r="AI1022" i="3" s="1"/>
  <c r="AL1022" i="3" s="1"/>
  <c r="AN1022" i="3" s="1"/>
  <c r="O1022" i="3" s="1"/>
  <c r="AF1014" i="3"/>
  <c r="AG1014" i="3" s="1"/>
  <c r="AH1014" i="3" s="1"/>
  <c r="AI1014" i="3" s="1"/>
  <c r="AL1014" i="3" s="1"/>
  <c r="AN1014" i="3" s="1"/>
  <c r="O1014" i="3" s="1"/>
  <c r="AF1006" i="3"/>
  <c r="AG1006" i="3" s="1"/>
  <c r="AH1006" i="3" s="1"/>
  <c r="AI1006" i="3" s="1"/>
  <c r="AL1006" i="3" s="1"/>
  <c r="AN1006" i="3" s="1"/>
  <c r="O1006" i="3" s="1"/>
  <c r="AF998" i="3"/>
  <c r="AG998" i="3" s="1"/>
  <c r="AH998" i="3" s="1"/>
  <c r="AI998" i="3" s="1"/>
  <c r="AL998" i="3" s="1"/>
  <c r="AN998" i="3" s="1"/>
  <c r="O998" i="3" s="1"/>
  <c r="AF990" i="3"/>
  <c r="AG990" i="3" s="1"/>
  <c r="AH990" i="3" s="1"/>
  <c r="AI990" i="3" s="1"/>
  <c r="AL990" i="3" s="1"/>
  <c r="AN990" i="3" s="1"/>
  <c r="O990" i="3" s="1"/>
  <c r="AF982" i="3"/>
  <c r="AG982" i="3" s="1"/>
  <c r="AH982" i="3" s="1"/>
  <c r="AI982" i="3" s="1"/>
  <c r="AL982" i="3" s="1"/>
  <c r="AN982" i="3" s="1"/>
  <c r="O982" i="3" s="1"/>
  <c r="AF974" i="3"/>
  <c r="AG974" i="3" s="1"/>
  <c r="AH974" i="3" s="1"/>
  <c r="AI974" i="3" s="1"/>
  <c r="AL974" i="3" s="1"/>
  <c r="AN974" i="3" s="1"/>
  <c r="O974" i="3" s="1"/>
  <c r="AF966" i="3"/>
  <c r="AG966" i="3" s="1"/>
  <c r="AH966" i="3" s="1"/>
  <c r="AI966" i="3" s="1"/>
  <c r="AL966" i="3" s="1"/>
  <c r="AN966" i="3" s="1"/>
  <c r="O966" i="3" s="1"/>
  <c r="AF958" i="3"/>
  <c r="AG958" i="3" s="1"/>
  <c r="AH958" i="3" s="1"/>
  <c r="AI958" i="3" s="1"/>
  <c r="AL958" i="3" s="1"/>
  <c r="AN958" i="3" s="1"/>
  <c r="O958" i="3" s="1"/>
  <c r="AF950" i="3"/>
  <c r="AG950" i="3" s="1"/>
  <c r="AH950" i="3" s="1"/>
  <c r="AI950" i="3" s="1"/>
  <c r="AL950" i="3" s="1"/>
  <c r="AN950" i="3" s="1"/>
  <c r="O950" i="3" s="1"/>
  <c r="AF942" i="3"/>
  <c r="AG942" i="3" s="1"/>
  <c r="AH942" i="3" s="1"/>
  <c r="AI942" i="3" s="1"/>
  <c r="AL942" i="3" s="1"/>
  <c r="AN942" i="3" s="1"/>
  <c r="O942" i="3" s="1"/>
  <c r="AF934" i="3"/>
  <c r="AG934" i="3" s="1"/>
  <c r="AH934" i="3" s="1"/>
  <c r="AI934" i="3" s="1"/>
  <c r="AL934" i="3" s="1"/>
  <c r="AN934" i="3" s="1"/>
  <c r="O934" i="3" s="1"/>
  <c r="AF926" i="3"/>
  <c r="AG926" i="3" s="1"/>
  <c r="AH926" i="3" s="1"/>
  <c r="AI926" i="3" s="1"/>
  <c r="AL926" i="3" s="1"/>
  <c r="AN926" i="3" s="1"/>
  <c r="O926" i="3" s="1"/>
  <c r="AF918" i="3"/>
  <c r="AG918" i="3" s="1"/>
  <c r="AH918" i="3" s="1"/>
  <c r="AI918" i="3" s="1"/>
  <c r="AL918" i="3" s="1"/>
  <c r="AN918" i="3" s="1"/>
  <c r="O918" i="3" s="1"/>
  <c r="AF910" i="3"/>
  <c r="AG910" i="3" s="1"/>
  <c r="AH910" i="3" s="1"/>
  <c r="AI910" i="3" s="1"/>
  <c r="AL910" i="3" s="1"/>
  <c r="AN910" i="3" s="1"/>
  <c r="O910" i="3" s="1"/>
  <c r="AF902" i="3"/>
  <c r="AG902" i="3" s="1"/>
  <c r="AH902" i="3" s="1"/>
  <c r="AI902" i="3" s="1"/>
  <c r="AL902" i="3" s="1"/>
  <c r="AN902" i="3" s="1"/>
  <c r="O902" i="3" s="1"/>
  <c r="AF894" i="3"/>
  <c r="AG894" i="3" s="1"/>
  <c r="AH894" i="3" s="1"/>
  <c r="AI894" i="3" s="1"/>
  <c r="AL894" i="3" s="1"/>
  <c r="AN894" i="3" s="1"/>
  <c r="O894" i="3" s="1"/>
  <c r="AF886" i="3"/>
  <c r="AG886" i="3" s="1"/>
  <c r="AH886" i="3" s="1"/>
  <c r="AI886" i="3" s="1"/>
  <c r="AL886" i="3" s="1"/>
  <c r="AN886" i="3" s="1"/>
  <c r="O886" i="3" s="1"/>
  <c r="AF878" i="3"/>
  <c r="AG878" i="3" s="1"/>
  <c r="AH878" i="3" s="1"/>
  <c r="AI878" i="3" s="1"/>
  <c r="AL878" i="3" s="1"/>
  <c r="AN878" i="3" s="1"/>
  <c r="O878" i="3" s="1"/>
  <c r="AF870" i="3"/>
  <c r="AG870" i="3" s="1"/>
  <c r="AH870" i="3" s="1"/>
  <c r="AI870" i="3" s="1"/>
  <c r="AL870" i="3" s="1"/>
  <c r="AN870" i="3" s="1"/>
  <c r="O870" i="3" s="1"/>
  <c r="AF862" i="3"/>
  <c r="AG862" i="3" s="1"/>
  <c r="AH862" i="3" s="1"/>
  <c r="AI862" i="3" s="1"/>
  <c r="AL862" i="3" s="1"/>
  <c r="AN862" i="3" s="1"/>
  <c r="O862" i="3" s="1"/>
  <c r="AF854" i="3"/>
  <c r="AG854" i="3" s="1"/>
  <c r="AH854" i="3" s="1"/>
  <c r="AI854" i="3" s="1"/>
  <c r="AL854" i="3" s="1"/>
  <c r="AN854" i="3" s="1"/>
  <c r="O854" i="3" s="1"/>
  <c r="AF846" i="3"/>
  <c r="AG846" i="3" s="1"/>
  <c r="AH846" i="3" s="1"/>
  <c r="AI846" i="3" s="1"/>
  <c r="AL846" i="3" s="1"/>
  <c r="AN846" i="3" s="1"/>
  <c r="O846" i="3" s="1"/>
  <c r="AF838" i="3"/>
  <c r="AG838" i="3" s="1"/>
  <c r="AH838" i="3" s="1"/>
  <c r="AI838" i="3" s="1"/>
  <c r="AL838" i="3" s="1"/>
  <c r="AN838" i="3" s="1"/>
  <c r="O838" i="3" s="1"/>
  <c r="AF830" i="3"/>
  <c r="AG830" i="3" s="1"/>
  <c r="AH830" i="3" s="1"/>
  <c r="AI830" i="3" s="1"/>
  <c r="AL830" i="3" s="1"/>
  <c r="AN830" i="3" s="1"/>
  <c r="O830" i="3" s="1"/>
  <c r="AF822" i="3"/>
  <c r="AG822" i="3" s="1"/>
  <c r="AH822" i="3" s="1"/>
  <c r="AI822" i="3" s="1"/>
  <c r="AL822" i="3" s="1"/>
  <c r="AN822" i="3" s="1"/>
  <c r="O822" i="3" s="1"/>
  <c r="AF814" i="3"/>
  <c r="AG814" i="3" s="1"/>
  <c r="AH814" i="3" s="1"/>
  <c r="AI814" i="3" s="1"/>
  <c r="AL814" i="3" s="1"/>
  <c r="AN814" i="3" s="1"/>
  <c r="O814" i="3" s="1"/>
  <c r="AF806" i="3"/>
  <c r="AG806" i="3" s="1"/>
  <c r="AH806" i="3" s="1"/>
  <c r="AI806" i="3" s="1"/>
  <c r="AL806" i="3" s="1"/>
  <c r="AN806" i="3" s="1"/>
  <c r="O806" i="3" s="1"/>
  <c r="AF798" i="3"/>
  <c r="AG798" i="3" s="1"/>
  <c r="AH798" i="3" s="1"/>
  <c r="AI798" i="3" s="1"/>
  <c r="AL798" i="3" s="1"/>
  <c r="AN798" i="3" s="1"/>
  <c r="O798" i="3" s="1"/>
  <c r="AF790" i="3"/>
  <c r="AG790" i="3" s="1"/>
  <c r="AH790" i="3" s="1"/>
  <c r="AI790" i="3" s="1"/>
  <c r="AL790" i="3" s="1"/>
  <c r="AN790" i="3" s="1"/>
  <c r="O790" i="3" s="1"/>
  <c r="AF782" i="3"/>
  <c r="AG782" i="3" s="1"/>
  <c r="AH782" i="3" s="1"/>
  <c r="AI782" i="3" s="1"/>
  <c r="AL782" i="3" s="1"/>
  <c r="AN782" i="3" s="1"/>
  <c r="O782" i="3" s="1"/>
  <c r="AF774" i="3"/>
  <c r="AG774" i="3" s="1"/>
  <c r="AH774" i="3" s="1"/>
  <c r="AI774" i="3" s="1"/>
  <c r="AL774" i="3" s="1"/>
  <c r="AN774" i="3" s="1"/>
  <c r="O774" i="3" s="1"/>
  <c r="AF766" i="3"/>
  <c r="AG766" i="3" s="1"/>
  <c r="AH766" i="3" s="1"/>
  <c r="AI766" i="3" s="1"/>
  <c r="AL766" i="3" s="1"/>
  <c r="AN766" i="3" s="1"/>
  <c r="O766" i="3" s="1"/>
  <c r="AF758" i="3"/>
  <c r="AG758" i="3" s="1"/>
  <c r="AH758" i="3" s="1"/>
  <c r="AI758" i="3" s="1"/>
  <c r="AL758" i="3" s="1"/>
  <c r="AN758" i="3" s="1"/>
  <c r="O758" i="3" s="1"/>
  <c r="AF750" i="3"/>
  <c r="AG750" i="3" s="1"/>
  <c r="AH750" i="3" s="1"/>
  <c r="AI750" i="3" s="1"/>
  <c r="AL750" i="3" s="1"/>
  <c r="AN750" i="3" s="1"/>
  <c r="O750" i="3" s="1"/>
  <c r="AF742" i="3"/>
  <c r="AG742" i="3" s="1"/>
  <c r="AH742" i="3" s="1"/>
  <c r="AI742" i="3" s="1"/>
  <c r="AL742" i="3" s="1"/>
  <c r="AN742" i="3" s="1"/>
  <c r="O742" i="3" s="1"/>
  <c r="AF734" i="3"/>
  <c r="AG734" i="3" s="1"/>
  <c r="AH734" i="3" s="1"/>
  <c r="AI734" i="3" s="1"/>
  <c r="AL734" i="3" s="1"/>
  <c r="AN734" i="3" s="1"/>
  <c r="O734" i="3" s="1"/>
  <c r="AF726" i="3"/>
  <c r="AG726" i="3" s="1"/>
  <c r="AH726" i="3" s="1"/>
  <c r="AI726" i="3" s="1"/>
  <c r="AL726" i="3" s="1"/>
  <c r="AN726" i="3" s="1"/>
  <c r="O726" i="3" s="1"/>
  <c r="AF718" i="3"/>
  <c r="AG718" i="3" s="1"/>
  <c r="AH718" i="3" s="1"/>
  <c r="AI718" i="3" s="1"/>
  <c r="AL718" i="3" s="1"/>
  <c r="AN718" i="3" s="1"/>
  <c r="O718" i="3" s="1"/>
  <c r="AF710" i="3"/>
  <c r="AG710" i="3" s="1"/>
  <c r="AH710" i="3" s="1"/>
  <c r="AI710" i="3" s="1"/>
  <c r="AL710" i="3" s="1"/>
  <c r="AN710" i="3" s="1"/>
  <c r="O710" i="3" s="1"/>
  <c r="AF702" i="3"/>
  <c r="AG702" i="3" s="1"/>
  <c r="AH702" i="3" s="1"/>
  <c r="AI702" i="3" s="1"/>
  <c r="AL702" i="3" s="1"/>
  <c r="AN702" i="3" s="1"/>
  <c r="O702" i="3" s="1"/>
  <c r="AF694" i="3"/>
  <c r="AG694" i="3" s="1"/>
  <c r="AH694" i="3" s="1"/>
  <c r="AI694" i="3" s="1"/>
  <c r="AL694" i="3" s="1"/>
  <c r="AN694" i="3" s="1"/>
  <c r="O694" i="3" s="1"/>
  <c r="AF686" i="3"/>
  <c r="AG686" i="3" s="1"/>
  <c r="AH686" i="3" s="1"/>
  <c r="AI686" i="3" s="1"/>
  <c r="AL686" i="3" s="1"/>
  <c r="AN686" i="3" s="1"/>
  <c r="O686" i="3" s="1"/>
  <c r="AF678" i="3"/>
  <c r="AG678" i="3" s="1"/>
  <c r="AH678" i="3" s="1"/>
  <c r="AI678" i="3" s="1"/>
  <c r="AL678" i="3" s="1"/>
  <c r="AN678" i="3" s="1"/>
  <c r="O678" i="3" s="1"/>
  <c r="AF670" i="3"/>
  <c r="AG670" i="3" s="1"/>
  <c r="AH670" i="3" s="1"/>
  <c r="AI670" i="3" s="1"/>
  <c r="AL670" i="3" s="1"/>
  <c r="AN670" i="3" s="1"/>
  <c r="O670" i="3" s="1"/>
  <c r="AF662" i="3"/>
  <c r="AG662" i="3" s="1"/>
  <c r="AH662" i="3" s="1"/>
  <c r="AI662" i="3" s="1"/>
  <c r="AL662" i="3" s="1"/>
  <c r="AN662" i="3" s="1"/>
  <c r="O662" i="3" s="1"/>
  <c r="AF654" i="3"/>
  <c r="AG654" i="3" s="1"/>
  <c r="AH654" i="3" s="1"/>
  <c r="AI654" i="3" s="1"/>
  <c r="AL654" i="3" s="1"/>
  <c r="AN654" i="3" s="1"/>
  <c r="O654" i="3" s="1"/>
  <c r="AF646" i="3"/>
  <c r="AG646" i="3" s="1"/>
  <c r="AH646" i="3" s="1"/>
  <c r="AI646" i="3" s="1"/>
  <c r="AL646" i="3" s="1"/>
  <c r="AN646" i="3" s="1"/>
  <c r="O646" i="3" s="1"/>
  <c r="AF638" i="3"/>
  <c r="AG638" i="3" s="1"/>
  <c r="AH638" i="3" s="1"/>
  <c r="AI638" i="3" s="1"/>
  <c r="AL638" i="3" s="1"/>
  <c r="AN638" i="3" s="1"/>
  <c r="O638" i="3" s="1"/>
  <c r="AF630" i="3"/>
  <c r="AG630" i="3" s="1"/>
  <c r="AH630" i="3" s="1"/>
  <c r="AI630" i="3" s="1"/>
  <c r="AL630" i="3" s="1"/>
  <c r="AN630" i="3" s="1"/>
  <c r="O630" i="3" s="1"/>
  <c r="AF622" i="3"/>
  <c r="AG622" i="3" s="1"/>
  <c r="AH622" i="3" s="1"/>
  <c r="AI622" i="3" s="1"/>
  <c r="AL622" i="3" s="1"/>
  <c r="AN622" i="3" s="1"/>
  <c r="O622" i="3" s="1"/>
  <c r="AF614" i="3"/>
  <c r="AG614" i="3" s="1"/>
  <c r="AH614" i="3" s="1"/>
  <c r="AI614" i="3" s="1"/>
  <c r="AL614" i="3" s="1"/>
  <c r="AN614" i="3" s="1"/>
  <c r="O614" i="3" s="1"/>
  <c r="AF606" i="3"/>
  <c r="AG606" i="3" s="1"/>
  <c r="AH606" i="3" s="1"/>
  <c r="AI606" i="3" s="1"/>
  <c r="AL606" i="3" s="1"/>
  <c r="AN606" i="3" s="1"/>
  <c r="O606" i="3" s="1"/>
  <c r="AF598" i="3"/>
  <c r="AG598" i="3" s="1"/>
  <c r="AH598" i="3" s="1"/>
  <c r="AI598" i="3" s="1"/>
  <c r="AL598" i="3" s="1"/>
  <c r="AN598" i="3" s="1"/>
  <c r="O598" i="3" s="1"/>
  <c r="AF590" i="3"/>
  <c r="AG590" i="3" s="1"/>
  <c r="AH590" i="3" s="1"/>
  <c r="AI590" i="3" s="1"/>
  <c r="AL590" i="3" s="1"/>
  <c r="AN590" i="3" s="1"/>
  <c r="O590" i="3" s="1"/>
  <c r="AF582" i="3"/>
  <c r="AG582" i="3" s="1"/>
  <c r="AH582" i="3" s="1"/>
  <c r="AI582" i="3" s="1"/>
  <c r="AL582" i="3" s="1"/>
  <c r="AN582" i="3" s="1"/>
  <c r="O582" i="3" s="1"/>
  <c r="AF574" i="3"/>
  <c r="AG574" i="3" s="1"/>
  <c r="AH574" i="3" s="1"/>
  <c r="AI574" i="3" s="1"/>
  <c r="AL574" i="3" s="1"/>
  <c r="AN574" i="3" s="1"/>
  <c r="O574" i="3" s="1"/>
  <c r="AF566" i="3"/>
  <c r="AG566" i="3" s="1"/>
  <c r="AH566" i="3" s="1"/>
  <c r="AI566" i="3" s="1"/>
  <c r="AL566" i="3" s="1"/>
  <c r="AN566" i="3" s="1"/>
  <c r="O566" i="3" s="1"/>
  <c r="AF558" i="3"/>
  <c r="AG558" i="3" s="1"/>
  <c r="AH558" i="3" s="1"/>
  <c r="AI558" i="3" s="1"/>
  <c r="AL558" i="3" s="1"/>
  <c r="AN558" i="3" s="1"/>
  <c r="O558" i="3" s="1"/>
  <c r="AF550" i="3"/>
  <c r="AG550" i="3" s="1"/>
  <c r="AH550" i="3" s="1"/>
  <c r="AI550" i="3" s="1"/>
  <c r="AL550" i="3" s="1"/>
  <c r="AN550" i="3" s="1"/>
  <c r="O550" i="3" s="1"/>
  <c r="AF542" i="3"/>
  <c r="AG542" i="3" s="1"/>
  <c r="AH542" i="3" s="1"/>
  <c r="AI542" i="3" s="1"/>
  <c r="AL542" i="3" s="1"/>
  <c r="AN542" i="3" s="1"/>
  <c r="O542" i="3" s="1"/>
  <c r="AF534" i="3"/>
  <c r="AG534" i="3" s="1"/>
  <c r="AH534" i="3" s="1"/>
  <c r="AI534" i="3" s="1"/>
  <c r="AL534" i="3" s="1"/>
  <c r="AN534" i="3" s="1"/>
  <c r="O534" i="3" s="1"/>
  <c r="AF526" i="3"/>
  <c r="AG526" i="3" s="1"/>
  <c r="AH526" i="3" s="1"/>
  <c r="AI526" i="3" s="1"/>
  <c r="AL526" i="3" s="1"/>
  <c r="AN526" i="3" s="1"/>
  <c r="O526" i="3" s="1"/>
  <c r="AF518" i="3"/>
  <c r="AG518" i="3" s="1"/>
  <c r="AH518" i="3" s="1"/>
  <c r="AI518" i="3" s="1"/>
  <c r="AL518" i="3" s="1"/>
  <c r="AN518" i="3" s="1"/>
  <c r="O518" i="3" s="1"/>
  <c r="AF510" i="3"/>
  <c r="AG510" i="3" s="1"/>
  <c r="AH510" i="3" s="1"/>
  <c r="AI510" i="3" s="1"/>
  <c r="AL510" i="3" s="1"/>
  <c r="AN510" i="3" s="1"/>
  <c r="O510" i="3" s="1"/>
  <c r="AF502" i="3"/>
  <c r="AG502" i="3" s="1"/>
  <c r="AH502" i="3" s="1"/>
  <c r="AI502" i="3" s="1"/>
  <c r="AL502" i="3" s="1"/>
  <c r="AN502" i="3" s="1"/>
  <c r="O502" i="3" s="1"/>
  <c r="AF494" i="3"/>
  <c r="AG494" i="3" s="1"/>
  <c r="AH494" i="3" s="1"/>
  <c r="AI494" i="3" s="1"/>
  <c r="AL494" i="3" s="1"/>
  <c r="AN494" i="3" s="1"/>
  <c r="O494" i="3" s="1"/>
  <c r="AF486" i="3"/>
  <c r="AG486" i="3" s="1"/>
  <c r="AH486" i="3" s="1"/>
  <c r="AI486" i="3" s="1"/>
  <c r="AL486" i="3" s="1"/>
  <c r="AN486" i="3" s="1"/>
  <c r="O486" i="3" s="1"/>
  <c r="AF478" i="3"/>
  <c r="AG478" i="3" s="1"/>
  <c r="AH478" i="3" s="1"/>
  <c r="AI478" i="3" s="1"/>
  <c r="AL478" i="3" s="1"/>
  <c r="AN478" i="3" s="1"/>
  <c r="O478" i="3" s="1"/>
  <c r="AF470" i="3"/>
  <c r="AG470" i="3" s="1"/>
  <c r="AH470" i="3" s="1"/>
  <c r="AI470" i="3" s="1"/>
  <c r="AL470" i="3" s="1"/>
  <c r="AN470" i="3" s="1"/>
  <c r="O470" i="3" s="1"/>
  <c r="AF3549" i="3"/>
  <c r="AG3549" i="3" s="1"/>
  <c r="AH3549" i="3" s="1"/>
  <c r="AI3549" i="3" s="1"/>
  <c r="AL3549" i="3" s="1"/>
  <c r="AN3549" i="3" s="1"/>
  <c r="O3549" i="3" s="1"/>
  <c r="AF3541" i="3"/>
  <c r="AG3541" i="3" s="1"/>
  <c r="AH3541" i="3" s="1"/>
  <c r="AI3541" i="3" s="1"/>
  <c r="AL3541" i="3" s="1"/>
  <c r="AN3541" i="3" s="1"/>
  <c r="O3541" i="3" s="1"/>
  <c r="AF3533" i="3"/>
  <c r="AG3533" i="3" s="1"/>
  <c r="AH3533" i="3" s="1"/>
  <c r="AI3533" i="3" s="1"/>
  <c r="AL3533" i="3" s="1"/>
  <c r="AN3533" i="3" s="1"/>
  <c r="O3533" i="3" s="1"/>
  <c r="AF3525" i="3"/>
  <c r="AG3525" i="3" s="1"/>
  <c r="AH3525" i="3" s="1"/>
  <c r="AI3525" i="3" s="1"/>
  <c r="AL3525" i="3" s="1"/>
  <c r="AN3525" i="3" s="1"/>
  <c r="O3525" i="3" s="1"/>
  <c r="AF3517" i="3"/>
  <c r="AG3517" i="3" s="1"/>
  <c r="AH3517" i="3" s="1"/>
  <c r="AI3517" i="3" s="1"/>
  <c r="AL3517" i="3" s="1"/>
  <c r="AN3517" i="3" s="1"/>
  <c r="O3517" i="3" s="1"/>
  <c r="AF3509" i="3"/>
  <c r="AG3509" i="3" s="1"/>
  <c r="AH3509" i="3" s="1"/>
  <c r="AI3509" i="3" s="1"/>
  <c r="AL3509" i="3" s="1"/>
  <c r="AN3509" i="3" s="1"/>
  <c r="O3509" i="3" s="1"/>
  <c r="AF3501" i="3"/>
  <c r="AG3501" i="3" s="1"/>
  <c r="AH3501" i="3" s="1"/>
  <c r="AI3501" i="3" s="1"/>
  <c r="AL3501" i="3" s="1"/>
  <c r="AN3501" i="3" s="1"/>
  <c r="O3501" i="3" s="1"/>
  <c r="AF3493" i="3"/>
  <c r="AG3493" i="3" s="1"/>
  <c r="AH3493" i="3" s="1"/>
  <c r="AI3493" i="3" s="1"/>
  <c r="AL3493" i="3" s="1"/>
  <c r="AN3493" i="3" s="1"/>
  <c r="O3493" i="3" s="1"/>
  <c r="AF3485" i="3"/>
  <c r="AG3485" i="3" s="1"/>
  <c r="AH3485" i="3" s="1"/>
  <c r="AI3485" i="3" s="1"/>
  <c r="AL3485" i="3" s="1"/>
  <c r="AN3485" i="3" s="1"/>
  <c r="O3485" i="3" s="1"/>
  <c r="AF3477" i="3"/>
  <c r="AG3477" i="3" s="1"/>
  <c r="AH3477" i="3" s="1"/>
  <c r="AI3477" i="3" s="1"/>
  <c r="AL3477" i="3" s="1"/>
  <c r="AN3477" i="3" s="1"/>
  <c r="O3477" i="3" s="1"/>
  <c r="AF3469" i="3"/>
  <c r="AG3469" i="3" s="1"/>
  <c r="AH3469" i="3" s="1"/>
  <c r="AI3469" i="3" s="1"/>
  <c r="AL3469" i="3" s="1"/>
  <c r="AN3469" i="3" s="1"/>
  <c r="O3469" i="3" s="1"/>
  <c r="AF3461" i="3"/>
  <c r="AG3461" i="3" s="1"/>
  <c r="AH3461" i="3" s="1"/>
  <c r="AI3461" i="3" s="1"/>
  <c r="AL3461" i="3" s="1"/>
  <c r="AN3461" i="3" s="1"/>
  <c r="O3461" i="3" s="1"/>
  <c r="AF3453" i="3"/>
  <c r="AG3453" i="3" s="1"/>
  <c r="AH3453" i="3" s="1"/>
  <c r="AI3453" i="3" s="1"/>
  <c r="AL3453" i="3" s="1"/>
  <c r="AN3453" i="3" s="1"/>
  <c r="O3453" i="3" s="1"/>
  <c r="AF3445" i="3"/>
  <c r="AG3445" i="3" s="1"/>
  <c r="AH3445" i="3" s="1"/>
  <c r="AI3445" i="3" s="1"/>
  <c r="AL3445" i="3" s="1"/>
  <c r="AN3445" i="3" s="1"/>
  <c r="O3445" i="3" s="1"/>
  <c r="AF3437" i="3"/>
  <c r="AG3437" i="3" s="1"/>
  <c r="AH3437" i="3" s="1"/>
  <c r="AI3437" i="3" s="1"/>
  <c r="AL3437" i="3" s="1"/>
  <c r="AN3437" i="3" s="1"/>
  <c r="O3437" i="3" s="1"/>
  <c r="AF3429" i="3"/>
  <c r="AG3429" i="3" s="1"/>
  <c r="AH3429" i="3" s="1"/>
  <c r="AI3429" i="3" s="1"/>
  <c r="AL3429" i="3" s="1"/>
  <c r="AN3429" i="3" s="1"/>
  <c r="O3429" i="3" s="1"/>
  <c r="AF3421" i="3"/>
  <c r="AG3421" i="3" s="1"/>
  <c r="AH3421" i="3" s="1"/>
  <c r="AI3421" i="3" s="1"/>
  <c r="AL3421" i="3" s="1"/>
  <c r="AN3421" i="3" s="1"/>
  <c r="O3421" i="3" s="1"/>
  <c r="AF3413" i="3"/>
  <c r="AG3413" i="3" s="1"/>
  <c r="AH3413" i="3" s="1"/>
  <c r="AI3413" i="3" s="1"/>
  <c r="AL3413" i="3" s="1"/>
  <c r="AN3413" i="3" s="1"/>
  <c r="O3413" i="3" s="1"/>
  <c r="AF3405" i="3"/>
  <c r="AG3405" i="3" s="1"/>
  <c r="AH3405" i="3" s="1"/>
  <c r="AI3405" i="3" s="1"/>
  <c r="AL3405" i="3" s="1"/>
  <c r="AN3405" i="3" s="1"/>
  <c r="O3405" i="3" s="1"/>
  <c r="AF3397" i="3"/>
  <c r="AG3397" i="3" s="1"/>
  <c r="AH3397" i="3" s="1"/>
  <c r="AI3397" i="3" s="1"/>
  <c r="AL3397" i="3" s="1"/>
  <c r="AN3397" i="3" s="1"/>
  <c r="O3397" i="3" s="1"/>
  <c r="AF3389" i="3"/>
  <c r="AG3389" i="3" s="1"/>
  <c r="AH3389" i="3" s="1"/>
  <c r="AI3389" i="3" s="1"/>
  <c r="AL3389" i="3" s="1"/>
  <c r="AN3389" i="3" s="1"/>
  <c r="O3389" i="3" s="1"/>
  <c r="AF3381" i="3"/>
  <c r="AG3381" i="3" s="1"/>
  <c r="AH3381" i="3" s="1"/>
  <c r="AI3381" i="3" s="1"/>
  <c r="AL3381" i="3" s="1"/>
  <c r="AN3381" i="3" s="1"/>
  <c r="O3381" i="3" s="1"/>
  <c r="AF3373" i="3"/>
  <c r="AG3373" i="3" s="1"/>
  <c r="AH3373" i="3" s="1"/>
  <c r="AI3373" i="3" s="1"/>
  <c r="AL3373" i="3" s="1"/>
  <c r="AN3373" i="3" s="1"/>
  <c r="O3373" i="3" s="1"/>
  <c r="AF3365" i="3"/>
  <c r="AG3365" i="3" s="1"/>
  <c r="AH3365" i="3" s="1"/>
  <c r="AI3365" i="3" s="1"/>
  <c r="AL3365" i="3" s="1"/>
  <c r="AN3365" i="3" s="1"/>
  <c r="O3365" i="3" s="1"/>
  <c r="AF3357" i="3"/>
  <c r="AG3357" i="3" s="1"/>
  <c r="AH3357" i="3" s="1"/>
  <c r="AI3357" i="3" s="1"/>
  <c r="AL3357" i="3" s="1"/>
  <c r="AN3357" i="3" s="1"/>
  <c r="O3357" i="3" s="1"/>
  <c r="AF3349" i="3"/>
  <c r="AG3349" i="3" s="1"/>
  <c r="AH3349" i="3" s="1"/>
  <c r="AI3349" i="3" s="1"/>
  <c r="AL3349" i="3" s="1"/>
  <c r="AN3349" i="3" s="1"/>
  <c r="O3349" i="3" s="1"/>
  <c r="AF3341" i="3"/>
  <c r="AG3341" i="3" s="1"/>
  <c r="AH3341" i="3" s="1"/>
  <c r="AI3341" i="3" s="1"/>
  <c r="AL3341" i="3" s="1"/>
  <c r="AN3341" i="3" s="1"/>
  <c r="O3341" i="3" s="1"/>
  <c r="AF3333" i="3"/>
  <c r="AG3333" i="3" s="1"/>
  <c r="AH3333" i="3" s="1"/>
  <c r="AI3333" i="3" s="1"/>
  <c r="AL3333" i="3" s="1"/>
  <c r="AN3333" i="3" s="1"/>
  <c r="O3333" i="3" s="1"/>
  <c r="AF3325" i="3"/>
  <c r="AG3325" i="3" s="1"/>
  <c r="AH3325" i="3" s="1"/>
  <c r="AI3325" i="3" s="1"/>
  <c r="AL3325" i="3" s="1"/>
  <c r="AN3325" i="3" s="1"/>
  <c r="O3325" i="3" s="1"/>
  <c r="AF3317" i="3"/>
  <c r="AG3317" i="3" s="1"/>
  <c r="AH3317" i="3" s="1"/>
  <c r="AI3317" i="3" s="1"/>
  <c r="AL3317" i="3" s="1"/>
  <c r="AN3317" i="3" s="1"/>
  <c r="O3317" i="3" s="1"/>
  <c r="AF3309" i="3"/>
  <c r="AG3309" i="3" s="1"/>
  <c r="AH3309" i="3" s="1"/>
  <c r="AI3309" i="3" s="1"/>
  <c r="AL3309" i="3" s="1"/>
  <c r="AN3309" i="3" s="1"/>
  <c r="O3309" i="3" s="1"/>
  <c r="AF3301" i="3"/>
  <c r="AG3301" i="3" s="1"/>
  <c r="AH3301" i="3" s="1"/>
  <c r="AI3301" i="3" s="1"/>
  <c r="AL3301" i="3" s="1"/>
  <c r="AN3301" i="3" s="1"/>
  <c r="O3301" i="3" s="1"/>
  <c r="AF3293" i="3"/>
  <c r="AG3293" i="3" s="1"/>
  <c r="AH3293" i="3" s="1"/>
  <c r="AI3293" i="3" s="1"/>
  <c r="AL3293" i="3" s="1"/>
  <c r="AN3293" i="3" s="1"/>
  <c r="O3293" i="3" s="1"/>
  <c r="AF3285" i="3"/>
  <c r="AG3285" i="3" s="1"/>
  <c r="AH3285" i="3" s="1"/>
  <c r="AI3285" i="3" s="1"/>
  <c r="AL3285" i="3" s="1"/>
  <c r="AN3285" i="3" s="1"/>
  <c r="O3285" i="3" s="1"/>
  <c r="AF3277" i="3"/>
  <c r="AG3277" i="3" s="1"/>
  <c r="AH3277" i="3" s="1"/>
  <c r="AI3277" i="3" s="1"/>
  <c r="AL3277" i="3" s="1"/>
  <c r="AN3277" i="3" s="1"/>
  <c r="O3277" i="3" s="1"/>
  <c r="AF3269" i="3"/>
  <c r="AG3269" i="3" s="1"/>
  <c r="AH3269" i="3" s="1"/>
  <c r="AI3269" i="3" s="1"/>
  <c r="AL3269" i="3" s="1"/>
  <c r="AN3269" i="3" s="1"/>
  <c r="O3269" i="3" s="1"/>
  <c r="AF3245" i="3"/>
  <c r="AG3245" i="3" s="1"/>
  <c r="AH3245" i="3" s="1"/>
  <c r="AI3245" i="3" s="1"/>
  <c r="AL3245" i="3" s="1"/>
  <c r="AN3245" i="3" s="1"/>
  <c r="O3245" i="3" s="1"/>
  <c r="AF3237" i="3"/>
  <c r="AG3237" i="3" s="1"/>
  <c r="AH3237" i="3" s="1"/>
  <c r="AI3237" i="3" s="1"/>
  <c r="AL3237" i="3" s="1"/>
  <c r="AN3237" i="3" s="1"/>
  <c r="O3237" i="3" s="1"/>
  <c r="AF3229" i="3"/>
  <c r="AG3229" i="3" s="1"/>
  <c r="AH3229" i="3" s="1"/>
  <c r="AI3229" i="3" s="1"/>
  <c r="AL3229" i="3" s="1"/>
  <c r="AN3229" i="3" s="1"/>
  <c r="O3229" i="3" s="1"/>
  <c r="AF3221" i="3"/>
  <c r="AG3221" i="3" s="1"/>
  <c r="AH3221" i="3" s="1"/>
  <c r="AI3221" i="3" s="1"/>
  <c r="AL3221" i="3" s="1"/>
  <c r="AN3221" i="3" s="1"/>
  <c r="O3221" i="3" s="1"/>
  <c r="AF3197" i="3"/>
  <c r="AG3197" i="3" s="1"/>
  <c r="AH3197" i="3" s="1"/>
  <c r="AI3197" i="3" s="1"/>
  <c r="AL3197" i="3" s="1"/>
  <c r="AN3197" i="3" s="1"/>
  <c r="O3197" i="3" s="1"/>
  <c r="AF3189" i="3"/>
  <c r="AG3189" i="3" s="1"/>
  <c r="AH3189" i="3" s="1"/>
  <c r="AI3189" i="3" s="1"/>
  <c r="AL3189" i="3" s="1"/>
  <c r="AN3189" i="3" s="1"/>
  <c r="O3189" i="3" s="1"/>
  <c r="AF3181" i="3"/>
  <c r="AG3181" i="3" s="1"/>
  <c r="AH3181" i="3" s="1"/>
  <c r="AI3181" i="3" s="1"/>
  <c r="AL3181" i="3" s="1"/>
  <c r="AN3181" i="3" s="1"/>
  <c r="O3181" i="3" s="1"/>
  <c r="AF3173" i="3"/>
  <c r="AG3173" i="3" s="1"/>
  <c r="AH3173" i="3" s="1"/>
  <c r="AI3173" i="3" s="1"/>
  <c r="AL3173" i="3" s="1"/>
  <c r="AN3173" i="3" s="1"/>
  <c r="O3173" i="3" s="1"/>
  <c r="AF3157" i="3"/>
  <c r="AG3157" i="3" s="1"/>
  <c r="AH3157" i="3" s="1"/>
  <c r="AI3157" i="3" s="1"/>
  <c r="AL3157" i="3" s="1"/>
  <c r="AN3157" i="3" s="1"/>
  <c r="O3157" i="3" s="1"/>
  <c r="AF3149" i="3"/>
  <c r="AG3149" i="3" s="1"/>
  <c r="AH3149" i="3" s="1"/>
  <c r="AI3149" i="3" s="1"/>
  <c r="AL3149" i="3" s="1"/>
  <c r="AN3149" i="3" s="1"/>
  <c r="O3149" i="3" s="1"/>
  <c r="AF3141" i="3"/>
  <c r="AG3141" i="3" s="1"/>
  <c r="AH3141" i="3" s="1"/>
  <c r="AI3141" i="3" s="1"/>
  <c r="AL3141" i="3" s="1"/>
  <c r="AN3141" i="3" s="1"/>
  <c r="O3141" i="3" s="1"/>
  <c r="AF3133" i="3"/>
  <c r="AG3133" i="3" s="1"/>
  <c r="AH3133" i="3" s="1"/>
  <c r="AI3133" i="3" s="1"/>
  <c r="AL3133" i="3" s="1"/>
  <c r="AN3133" i="3" s="1"/>
  <c r="O3133" i="3" s="1"/>
  <c r="AF3125" i="3"/>
  <c r="AG3125" i="3" s="1"/>
  <c r="AH3125" i="3" s="1"/>
  <c r="AI3125" i="3" s="1"/>
  <c r="AL3125" i="3" s="1"/>
  <c r="AN3125" i="3" s="1"/>
  <c r="O3125" i="3" s="1"/>
  <c r="AF3117" i="3"/>
  <c r="AG3117" i="3" s="1"/>
  <c r="AH3117" i="3" s="1"/>
  <c r="AI3117" i="3" s="1"/>
  <c r="AL3117" i="3" s="1"/>
  <c r="AN3117" i="3" s="1"/>
  <c r="O3117" i="3" s="1"/>
  <c r="AF3109" i="3"/>
  <c r="AG3109" i="3" s="1"/>
  <c r="AH3109" i="3" s="1"/>
  <c r="AI3109" i="3" s="1"/>
  <c r="AL3109" i="3" s="1"/>
  <c r="AN3109" i="3" s="1"/>
  <c r="O3109" i="3" s="1"/>
  <c r="AF3101" i="3"/>
  <c r="AG3101" i="3" s="1"/>
  <c r="AH3101" i="3" s="1"/>
  <c r="AI3101" i="3" s="1"/>
  <c r="AL3101" i="3" s="1"/>
  <c r="AN3101" i="3" s="1"/>
  <c r="O3101" i="3" s="1"/>
  <c r="AF3093" i="3"/>
  <c r="AG3093" i="3" s="1"/>
  <c r="AH3093" i="3" s="1"/>
  <c r="AI3093" i="3" s="1"/>
  <c r="AL3093" i="3" s="1"/>
  <c r="AN3093" i="3" s="1"/>
  <c r="O3093" i="3" s="1"/>
  <c r="AF3085" i="3"/>
  <c r="AG3085" i="3" s="1"/>
  <c r="AH3085" i="3" s="1"/>
  <c r="AI3085" i="3" s="1"/>
  <c r="AL3085" i="3" s="1"/>
  <c r="AN3085" i="3" s="1"/>
  <c r="O3085" i="3" s="1"/>
  <c r="AF3077" i="3"/>
  <c r="AG3077" i="3" s="1"/>
  <c r="AH3077" i="3" s="1"/>
  <c r="AI3077" i="3" s="1"/>
  <c r="AL3077" i="3" s="1"/>
  <c r="AN3077" i="3" s="1"/>
  <c r="O3077" i="3" s="1"/>
  <c r="AF3069" i="3"/>
  <c r="AG3069" i="3" s="1"/>
  <c r="AH3069" i="3" s="1"/>
  <c r="AI3069" i="3" s="1"/>
  <c r="AL3069" i="3" s="1"/>
  <c r="AN3069" i="3" s="1"/>
  <c r="O3069" i="3" s="1"/>
  <c r="AF3061" i="3"/>
  <c r="AG3061" i="3" s="1"/>
  <c r="AH3061" i="3" s="1"/>
  <c r="AI3061" i="3" s="1"/>
  <c r="AL3061" i="3" s="1"/>
  <c r="AN3061" i="3" s="1"/>
  <c r="O3061" i="3" s="1"/>
  <c r="AF3053" i="3"/>
  <c r="AG3053" i="3" s="1"/>
  <c r="AH3053" i="3" s="1"/>
  <c r="AI3053" i="3" s="1"/>
  <c r="AL3053" i="3" s="1"/>
  <c r="AN3053" i="3" s="1"/>
  <c r="O3053" i="3" s="1"/>
  <c r="AF3045" i="3"/>
  <c r="AG3045" i="3" s="1"/>
  <c r="AH3045" i="3" s="1"/>
  <c r="AI3045" i="3" s="1"/>
  <c r="AL3045" i="3" s="1"/>
  <c r="AN3045" i="3" s="1"/>
  <c r="O3045" i="3" s="1"/>
  <c r="AF3037" i="3"/>
  <c r="AG3037" i="3" s="1"/>
  <c r="AH3037" i="3" s="1"/>
  <c r="AI3037" i="3" s="1"/>
  <c r="AL3037" i="3" s="1"/>
  <c r="AN3037" i="3" s="1"/>
  <c r="O3037" i="3" s="1"/>
  <c r="AF3029" i="3"/>
  <c r="AG3029" i="3" s="1"/>
  <c r="AH3029" i="3" s="1"/>
  <c r="AI3029" i="3" s="1"/>
  <c r="AL3029" i="3" s="1"/>
  <c r="AN3029" i="3" s="1"/>
  <c r="O3029" i="3" s="1"/>
  <c r="AF3021" i="3"/>
  <c r="AG3021" i="3" s="1"/>
  <c r="AH3021" i="3" s="1"/>
  <c r="AI3021" i="3" s="1"/>
  <c r="AL3021" i="3" s="1"/>
  <c r="AN3021" i="3" s="1"/>
  <c r="O3021" i="3" s="1"/>
  <c r="AF3013" i="3"/>
  <c r="AG3013" i="3" s="1"/>
  <c r="AH3013" i="3" s="1"/>
  <c r="AI3013" i="3" s="1"/>
  <c r="AL3013" i="3" s="1"/>
  <c r="AN3013" i="3" s="1"/>
  <c r="O3013" i="3" s="1"/>
  <c r="AF3005" i="3"/>
  <c r="AG3005" i="3" s="1"/>
  <c r="AH3005" i="3" s="1"/>
  <c r="AI3005" i="3" s="1"/>
  <c r="AL3005" i="3" s="1"/>
  <c r="AN3005" i="3" s="1"/>
  <c r="O3005" i="3" s="1"/>
  <c r="AF2997" i="3"/>
  <c r="AG2997" i="3" s="1"/>
  <c r="AH2997" i="3" s="1"/>
  <c r="AI2997" i="3" s="1"/>
  <c r="AL2997" i="3" s="1"/>
  <c r="AN2997" i="3" s="1"/>
  <c r="O2997" i="3" s="1"/>
  <c r="AF2989" i="3"/>
  <c r="AG2989" i="3" s="1"/>
  <c r="AH2989" i="3" s="1"/>
  <c r="AI2989" i="3" s="1"/>
  <c r="AL2989" i="3" s="1"/>
  <c r="AN2989" i="3" s="1"/>
  <c r="O2989" i="3" s="1"/>
  <c r="AF2981" i="3"/>
  <c r="AG2981" i="3" s="1"/>
  <c r="AH2981" i="3" s="1"/>
  <c r="AI2981" i="3" s="1"/>
  <c r="AL2981" i="3" s="1"/>
  <c r="AN2981" i="3" s="1"/>
  <c r="O2981" i="3" s="1"/>
  <c r="AF2973" i="3"/>
  <c r="AG2973" i="3" s="1"/>
  <c r="AH2973" i="3" s="1"/>
  <c r="AI2973" i="3" s="1"/>
  <c r="AL2973" i="3" s="1"/>
  <c r="AN2973" i="3" s="1"/>
  <c r="O2973" i="3" s="1"/>
  <c r="AF2965" i="3"/>
  <c r="AG2965" i="3" s="1"/>
  <c r="AH2965" i="3" s="1"/>
  <c r="AI2965" i="3" s="1"/>
  <c r="AL2965" i="3" s="1"/>
  <c r="AN2965" i="3" s="1"/>
  <c r="O2965" i="3" s="1"/>
  <c r="AF2957" i="3"/>
  <c r="AG2957" i="3" s="1"/>
  <c r="AH2957" i="3" s="1"/>
  <c r="AI2957" i="3" s="1"/>
  <c r="AL2957" i="3" s="1"/>
  <c r="AN2957" i="3" s="1"/>
  <c r="O2957" i="3" s="1"/>
  <c r="AF2949" i="3"/>
  <c r="AG2949" i="3" s="1"/>
  <c r="AH2949" i="3" s="1"/>
  <c r="AI2949" i="3" s="1"/>
  <c r="AL2949" i="3" s="1"/>
  <c r="AN2949" i="3" s="1"/>
  <c r="O2949" i="3" s="1"/>
  <c r="AF2941" i="3"/>
  <c r="AG2941" i="3" s="1"/>
  <c r="AH2941" i="3" s="1"/>
  <c r="AI2941" i="3" s="1"/>
  <c r="AL2941" i="3" s="1"/>
  <c r="AN2941" i="3" s="1"/>
  <c r="O2941" i="3" s="1"/>
  <c r="AF2933" i="3"/>
  <c r="AG2933" i="3" s="1"/>
  <c r="AH2933" i="3" s="1"/>
  <c r="AI2933" i="3" s="1"/>
  <c r="AL2933" i="3" s="1"/>
  <c r="AN2933" i="3" s="1"/>
  <c r="O2933" i="3" s="1"/>
  <c r="AF2925" i="3"/>
  <c r="AG2925" i="3" s="1"/>
  <c r="AH2925" i="3" s="1"/>
  <c r="AI2925" i="3" s="1"/>
  <c r="AL2925" i="3" s="1"/>
  <c r="AN2925" i="3" s="1"/>
  <c r="O2925" i="3" s="1"/>
  <c r="AF2917" i="3"/>
  <c r="AG2917" i="3" s="1"/>
  <c r="AH2917" i="3" s="1"/>
  <c r="AI2917" i="3" s="1"/>
  <c r="AL2917" i="3" s="1"/>
  <c r="AN2917" i="3" s="1"/>
  <c r="O2917" i="3" s="1"/>
  <c r="AF2909" i="3"/>
  <c r="AG2909" i="3" s="1"/>
  <c r="AH2909" i="3" s="1"/>
  <c r="AI2909" i="3" s="1"/>
  <c r="AL2909" i="3" s="1"/>
  <c r="AN2909" i="3" s="1"/>
  <c r="O2909" i="3" s="1"/>
  <c r="AF2901" i="3"/>
  <c r="AG2901" i="3" s="1"/>
  <c r="AH2901" i="3" s="1"/>
  <c r="AI2901" i="3" s="1"/>
  <c r="AL2901" i="3" s="1"/>
  <c r="AN2901" i="3" s="1"/>
  <c r="O2901" i="3" s="1"/>
  <c r="AF2893" i="3"/>
  <c r="AG2893" i="3" s="1"/>
  <c r="AH2893" i="3" s="1"/>
  <c r="AI2893" i="3" s="1"/>
  <c r="AL2893" i="3" s="1"/>
  <c r="AN2893" i="3" s="1"/>
  <c r="O2893" i="3" s="1"/>
  <c r="AF2885" i="3"/>
  <c r="AG2885" i="3" s="1"/>
  <c r="AH2885" i="3" s="1"/>
  <c r="AI2885" i="3" s="1"/>
  <c r="AL2885" i="3" s="1"/>
  <c r="AN2885" i="3" s="1"/>
  <c r="O2885" i="3" s="1"/>
  <c r="AF2877" i="3"/>
  <c r="AG2877" i="3" s="1"/>
  <c r="AH2877" i="3" s="1"/>
  <c r="AI2877" i="3" s="1"/>
  <c r="AL2877" i="3" s="1"/>
  <c r="AN2877" i="3" s="1"/>
  <c r="O2877" i="3" s="1"/>
  <c r="AF2869" i="3"/>
  <c r="AG2869" i="3" s="1"/>
  <c r="AH2869" i="3" s="1"/>
  <c r="AI2869" i="3" s="1"/>
  <c r="AL2869" i="3" s="1"/>
  <c r="AN2869" i="3" s="1"/>
  <c r="O2869" i="3" s="1"/>
  <c r="AF2861" i="3"/>
  <c r="AG2861" i="3" s="1"/>
  <c r="AH2861" i="3" s="1"/>
  <c r="AI2861" i="3" s="1"/>
  <c r="AL2861" i="3" s="1"/>
  <c r="AN2861" i="3" s="1"/>
  <c r="O2861" i="3" s="1"/>
  <c r="AF2853" i="3"/>
  <c r="AG2853" i="3" s="1"/>
  <c r="AH2853" i="3" s="1"/>
  <c r="AI2853" i="3" s="1"/>
  <c r="AL2853" i="3" s="1"/>
  <c r="AN2853" i="3" s="1"/>
  <c r="O2853" i="3" s="1"/>
  <c r="AF2845" i="3"/>
  <c r="AG2845" i="3" s="1"/>
  <c r="AH2845" i="3" s="1"/>
  <c r="AI2845" i="3" s="1"/>
  <c r="AL2845" i="3" s="1"/>
  <c r="AN2845" i="3" s="1"/>
  <c r="O2845" i="3" s="1"/>
  <c r="AF2837" i="3"/>
  <c r="AG2837" i="3" s="1"/>
  <c r="AH2837" i="3" s="1"/>
  <c r="AI2837" i="3" s="1"/>
  <c r="AL2837" i="3" s="1"/>
  <c r="AN2837" i="3" s="1"/>
  <c r="O2837" i="3" s="1"/>
  <c r="AF2829" i="3"/>
  <c r="AG2829" i="3" s="1"/>
  <c r="AH2829" i="3" s="1"/>
  <c r="AI2829" i="3" s="1"/>
  <c r="AL2829" i="3" s="1"/>
  <c r="AN2829" i="3" s="1"/>
  <c r="O2829" i="3" s="1"/>
  <c r="AF2821" i="3"/>
  <c r="AG2821" i="3" s="1"/>
  <c r="AH2821" i="3" s="1"/>
  <c r="AI2821" i="3" s="1"/>
  <c r="AL2821" i="3" s="1"/>
  <c r="AN2821" i="3" s="1"/>
  <c r="O2821" i="3" s="1"/>
  <c r="AF2813" i="3"/>
  <c r="AG2813" i="3" s="1"/>
  <c r="AH2813" i="3" s="1"/>
  <c r="AI2813" i="3" s="1"/>
  <c r="AL2813" i="3" s="1"/>
  <c r="AN2813" i="3" s="1"/>
  <c r="O2813" i="3" s="1"/>
  <c r="AF2805" i="3"/>
  <c r="AG2805" i="3" s="1"/>
  <c r="AH2805" i="3" s="1"/>
  <c r="AI2805" i="3" s="1"/>
  <c r="AL2805" i="3" s="1"/>
  <c r="AN2805" i="3" s="1"/>
  <c r="O2805" i="3" s="1"/>
  <c r="AF2797" i="3"/>
  <c r="AG2797" i="3" s="1"/>
  <c r="AH2797" i="3" s="1"/>
  <c r="AI2797" i="3" s="1"/>
  <c r="AL2797" i="3" s="1"/>
  <c r="AN2797" i="3" s="1"/>
  <c r="O2797" i="3" s="1"/>
  <c r="AF2789" i="3"/>
  <c r="AG2789" i="3" s="1"/>
  <c r="AH2789" i="3" s="1"/>
  <c r="AI2789" i="3" s="1"/>
  <c r="AL2789" i="3" s="1"/>
  <c r="AN2789" i="3" s="1"/>
  <c r="O2789" i="3" s="1"/>
  <c r="AF2781" i="3"/>
  <c r="AG2781" i="3" s="1"/>
  <c r="AH2781" i="3" s="1"/>
  <c r="AI2781" i="3" s="1"/>
  <c r="AL2781" i="3" s="1"/>
  <c r="AN2781" i="3" s="1"/>
  <c r="O2781" i="3" s="1"/>
  <c r="AF2773" i="3"/>
  <c r="AG2773" i="3" s="1"/>
  <c r="AH2773" i="3" s="1"/>
  <c r="AI2773" i="3" s="1"/>
  <c r="AL2773" i="3" s="1"/>
  <c r="AN2773" i="3" s="1"/>
  <c r="O2773" i="3" s="1"/>
  <c r="AF2765" i="3"/>
  <c r="AG2765" i="3" s="1"/>
  <c r="AH2765" i="3" s="1"/>
  <c r="AI2765" i="3" s="1"/>
  <c r="AL2765" i="3" s="1"/>
  <c r="AN2765" i="3" s="1"/>
  <c r="O2765" i="3" s="1"/>
  <c r="AF2757" i="3"/>
  <c r="AG2757" i="3" s="1"/>
  <c r="AH2757" i="3" s="1"/>
  <c r="AI2757" i="3" s="1"/>
  <c r="AL2757" i="3" s="1"/>
  <c r="AN2757" i="3" s="1"/>
  <c r="O2757" i="3" s="1"/>
  <c r="AF2749" i="3"/>
  <c r="AG2749" i="3" s="1"/>
  <c r="AH2749" i="3" s="1"/>
  <c r="AI2749" i="3" s="1"/>
  <c r="AL2749" i="3" s="1"/>
  <c r="AN2749" i="3" s="1"/>
  <c r="O2749" i="3" s="1"/>
  <c r="AF2741" i="3"/>
  <c r="AG2741" i="3" s="1"/>
  <c r="AH2741" i="3" s="1"/>
  <c r="AI2741" i="3" s="1"/>
  <c r="AL2741" i="3" s="1"/>
  <c r="AN2741" i="3" s="1"/>
  <c r="O2741" i="3" s="1"/>
  <c r="AF2733" i="3"/>
  <c r="AG2733" i="3" s="1"/>
  <c r="AH2733" i="3" s="1"/>
  <c r="AI2733" i="3" s="1"/>
  <c r="AL2733" i="3" s="1"/>
  <c r="AN2733" i="3" s="1"/>
  <c r="O2733" i="3" s="1"/>
  <c r="AF2725" i="3"/>
  <c r="AG2725" i="3" s="1"/>
  <c r="AH2725" i="3" s="1"/>
  <c r="AI2725" i="3" s="1"/>
  <c r="AL2725" i="3" s="1"/>
  <c r="AN2725" i="3" s="1"/>
  <c r="O2725" i="3" s="1"/>
  <c r="AF2717" i="3"/>
  <c r="AG2717" i="3" s="1"/>
  <c r="AH2717" i="3" s="1"/>
  <c r="AI2717" i="3" s="1"/>
  <c r="AL2717" i="3" s="1"/>
  <c r="AN2717" i="3" s="1"/>
  <c r="O2717" i="3" s="1"/>
  <c r="AF2709" i="3"/>
  <c r="AG2709" i="3" s="1"/>
  <c r="AH2709" i="3" s="1"/>
  <c r="AI2709" i="3" s="1"/>
  <c r="AL2709" i="3" s="1"/>
  <c r="AN2709" i="3" s="1"/>
  <c r="O2709" i="3" s="1"/>
  <c r="AF2701" i="3"/>
  <c r="AG2701" i="3" s="1"/>
  <c r="AH2701" i="3" s="1"/>
  <c r="AI2701" i="3" s="1"/>
  <c r="AL2701" i="3" s="1"/>
  <c r="AN2701" i="3" s="1"/>
  <c r="O2701" i="3" s="1"/>
  <c r="AF2693" i="3"/>
  <c r="AG2693" i="3" s="1"/>
  <c r="AH2693" i="3" s="1"/>
  <c r="AI2693" i="3" s="1"/>
  <c r="AL2693" i="3" s="1"/>
  <c r="AN2693" i="3" s="1"/>
  <c r="O2693" i="3" s="1"/>
  <c r="AF2685" i="3"/>
  <c r="AG2685" i="3" s="1"/>
  <c r="AH2685" i="3" s="1"/>
  <c r="AI2685" i="3" s="1"/>
  <c r="AL2685" i="3" s="1"/>
  <c r="AN2685" i="3" s="1"/>
  <c r="O2685" i="3" s="1"/>
  <c r="AF2677" i="3"/>
  <c r="AG2677" i="3" s="1"/>
  <c r="AH2677" i="3" s="1"/>
  <c r="AI2677" i="3" s="1"/>
  <c r="AL2677" i="3" s="1"/>
  <c r="AN2677" i="3" s="1"/>
  <c r="O2677" i="3" s="1"/>
  <c r="AF2669" i="3"/>
  <c r="AG2669" i="3" s="1"/>
  <c r="AH2669" i="3" s="1"/>
  <c r="AI2669" i="3" s="1"/>
  <c r="AL2669" i="3" s="1"/>
  <c r="AN2669" i="3" s="1"/>
  <c r="O2669" i="3" s="1"/>
  <c r="AF2661" i="3"/>
  <c r="AG2661" i="3" s="1"/>
  <c r="AH2661" i="3" s="1"/>
  <c r="AI2661" i="3" s="1"/>
  <c r="AL2661" i="3" s="1"/>
  <c r="AN2661" i="3" s="1"/>
  <c r="O2661" i="3" s="1"/>
  <c r="AF2653" i="3"/>
  <c r="AG2653" i="3" s="1"/>
  <c r="AH2653" i="3" s="1"/>
  <c r="AI2653" i="3" s="1"/>
  <c r="AL2653" i="3" s="1"/>
  <c r="AN2653" i="3" s="1"/>
  <c r="O2653" i="3" s="1"/>
  <c r="AF2645" i="3"/>
  <c r="AG2645" i="3" s="1"/>
  <c r="AH2645" i="3" s="1"/>
  <c r="AI2645" i="3" s="1"/>
  <c r="AL2645" i="3" s="1"/>
  <c r="AN2645" i="3" s="1"/>
  <c r="O2645" i="3" s="1"/>
  <c r="AF2637" i="3"/>
  <c r="AG2637" i="3" s="1"/>
  <c r="AH2637" i="3" s="1"/>
  <c r="AI2637" i="3" s="1"/>
  <c r="AL2637" i="3" s="1"/>
  <c r="AN2637" i="3" s="1"/>
  <c r="O2637" i="3" s="1"/>
  <c r="AF2629" i="3"/>
  <c r="AG2629" i="3" s="1"/>
  <c r="AH2629" i="3" s="1"/>
  <c r="AI2629" i="3" s="1"/>
  <c r="AL2629" i="3" s="1"/>
  <c r="AN2629" i="3" s="1"/>
  <c r="O2629" i="3" s="1"/>
  <c r="AF2621" i="3"/>
  <c r="AG2621" i="3" s="1"/>
  <c r="AH2621" i="3" s="1"/>
  <c r="AI2621" i="3" s="1"/>
  <c r="AL2621" i="3" s="1"/>
  <c r="AN2621" i="3" s="1"/>
  <c r="O2621" i="3" s="1"/>
  <c r="AF2613" i="3"/>
  <c r="AG2613" i="3" s="1"/>
  <c r="AH2613" i="3" s="1"/>
  <c r="AI2613" i="3" s="1"/>
  <c r="AL2613" i="3" s="1"/>
  <c r="AN2613" i="3" s="1"/>
  <c r="O2613" i="3" s="1"/>
  <c r="AF2605" i="3"/>
  <c r="AG2605" i="3" s="1"/>
  <c r="AH2605" i="3" s="1"/>
  <c r="AI2605" i="3" s="1"/>
  <c r="AL2605" i="3" s="1"/>
  <c r="AN2605" i="3" s="1"/>
  <c r="O2605" i="3" s="1"/>
  <c r="AF2597" i="3"/>
  <c r="AG2597" i="3" s="1"/>
  <c r="AH2597" i="3" s="1"/>
  <c r="AI2597" i="3" s="1"/>
  <c r="AL2597" i="3" s="1"/>
  <c r="AN2597" i="3" s="1"/>
  <c r="O2597" i="3" s="1"/>
  <c r="AF2589" i="3"/>
  <c r="AG2589" i="3" s="1"/>
  <c r="AH2589" i="3" s="1"/>
  <c r="AI2589" i="3" s="1"/>
  <c r="AL2589" i="3" s="1"/>
  <c r="AN2589" i="3" s="1"/>
  <c r="O2589" i="3" s="1"/>
  <c r="AF2581" i="3"/>
  <c r="AG2581" i="3" s="1"/>
  <c r="AH2581" i="3" s="1"/>
  <c r="AI2581" i="3" s="1"/>
  <c r="AL2581" i="3" s="1"/>
  <c r="AN2581" i="3" s="1"/>
  <c r="O2581" i="3" s="1"/>
  <c r="AF2573" i="3"/>
  <c r="AG2573" i="3" s="1"/>
  <c r="AH2573" i="3" s="1"/>
  <c r="AI2573" i="3" s="1"/>
  <c r="AL2573" i="3" s="1"/>
  <c r="AN2573" i="3" s="1"/>
  <c r="O2573" i="3" s="1"/>
  <c r="AF2565" i="3"/>
  <c r="AG2565" i="3" s="1"/>
  <c r="AH2565" i="3" s="1"/>
  <c r="AI2565" i="3" s="1"/>
  <c r="AL2565" i="3" s="1"/>
  <c r="AN2565" i="3" s="1"/>
  <c r="O2565" i="3" s="1"/>
  <c r="AF2557" i="3"/>
  <c r="AG2557" i="3" s="1"/>
  <c r="AH2557" i="3" s="1"/>
  <c r="AI2557" i="3" s="1"/>
  <c r="AL2557" i="3" s="1"/>
  <c r="AN2557" i="3" s="1"/>
  <c r="O2557" i="3" s="1"/>
  <c r="AF2549" i="3"/>
  <c r="AG2549" i="3" s="1"/>
  <c r="AH2549" i="3" s="1"/>
  <c r="AI2549" i="3" s="1"/>
  <c r="AL2549" i="3" s="1"/>
  <c r="AN2549" i="3" s="1"/>
  <c r="O2549" i="3" s="1"/>
  <c r="AF2541" i="3"/>
  <c r="AG2541" i="3" s="1"/>
  <c r="AH2541" i="3" s="1"/>
  <c r="AI2541" i="3" s="1"/>
  <c r="AL2541" i="3" s="1"/>
  <c r="AN2541" i="3" s="1"/>
  <c r="O2541" i="3" s="1"/>
  <c r="AF2533" i="3"/>
  <c r="AG2533" i="3" s="1"/>
  <c r="AH2533" i="3" s="1"/>
  <c r="AI2533" i="3" s="1"/>
  <c r="AL2533" i="3" s="1"/>
  <c r="AN2533" i="3" s="1"/>
  <c r="O2533" i="3" s="1"/>
  <c r="AF2525" i="3"/>
  <c r="AG2525" i="3" s="1"/>
  <c r="AH2525" i="3" s="1"/>
  <c r="AI2525" i="3" s="1"/>
  <c r="AL2525" i="3" s="1"/>
  <c r="AN2525" i="3" s="1"/>
  <c r="O2525" i="3" s="1"/>
  <c r="AF2517" i="3"/>
  <c r="AG2517" i="3" s="1"/>
  <c r="AH2517" i="3" s="1"/>
  <c r="AI2517" i="3" s="1"/>
  <c r="AL2517" i="3" s="1"/>
  <c r="AN2517" i="3" s="1"/>
  <c r="O2517" i="3" s="1"/>
  <c r="AF2509" i="3"/>
  <c r="AG2509" i="3" s="1"/>
  <c r="AH2509" i="3" s="1"/>
  <c r="AI2509" i="3" s="1"/>
  <c r="AL2509" i="3" s="1"/>
  <c r="AN2509" i="3" s="1"/>
  <c r="O2509" i="3" s="1"/>
  <c r="AF2501" i="3"/>
  <c r="AG2501" i="3" s="1"/>
  <c r="AH2501" i="3" s="1"/>
  <c r="AI2501" i="3" s="1"/>
  <c r="AL2501" i="3" s="1"/>
  <c r="AN2501" i="3" s="1"/>
  <c r="O2501" i="3" s="1"/>
  <c r="AF2493" i="3"/>
  <c r="AG2493" i="3" s="1"/>
  <c r="AH2493" i="3" s="1"/>
  <c r="AI2493" i="3" s="1"/>
  <c r="AL2493" i="3" s="1"/>
  <c r="AN2493" i="3" s="1"/>
  <c r="O2493" i="3" s="1"/>
  <c r="AF2485" i="3"/>
  <c r="AG2485" i="3" s="1"/>
  <c r="AH2485" i="3" s="1"/>
  <c r="AI2485" i="3" s="1"/>
  <c r="AL2485" i="3" s="1"/>
  <c r="AN2485" i="3" s="1"/>
  <c r="O2485" i="3" s="1"/>
  <c r="AF2477" i="3"/>
  <c r="AG2477" i="3" s="1"/>
  <c r="AH2477" i="3" s="1"/>
  <c r="AI2477" i="3" s="1"/>
  <c r="AL2477" i="3" s="1"/>
  <c r="AN2477" i="3" s="1"/>
  <c r="O2477" i="3" s="1"/>
  <c r="AF2469" i="3"/>
  <c r="AG2469" i="3" s="1"/>
  <c r="AH2469" i="3" s="1"/>
  <c r="AI2469" i="3" s="1"/>
  <c r="AL2469" i="3" s="1"/>
  <c r="AN2469" i="3" s="1"/>
  <c r="O2469" i="3" s="1"/>
  <c r="AF2461" i="3"/>
  <c r="AG2461" i="3" s="1"/>
  <c r="AH2461" i="3" s="1"/>
  <c r="AI2461" i="3" s="1"/>
  <c r="AL2461" i="3" s="1"/>
  <c r="AN2461" i="3" s="1"/>
  <c r="O2461" i="3" s="1"/>
  <c r="AF2453" i="3"/>
  <c r="AG2453" i="3" s="1"/>
  <c r="AH2453" i="3" s="1"/>
  <c r="AI2453" i="3" s="1"/>
  <c r="AL2453" i="3" s="1"/>
  <c r="AN2453" i="3" s="1"/>
  <c r="O2453" i="3" s="1"/>
  <c r="AF2445" i="3"/>
  <c r="AG2445" i="3" s="1"/>
  <c r="AH2445" i="3" s="1"/>
  <c r="AI2445" i="3" s="1"/>
  <c r="AL2445" i="3" s="1"/>
  <c r="AN2445" i="3" s="1"/>
  <c r="O2445" i="3" s="1"/>
  <c r="AF2437" i="3"/>
  <c r="AG2437" i="3" s="1"/>
  <c r="AH2437" i="3" s="1"/>
  <c r="AI2437" i="3" s="1"/>
  <c r="AL2437" i="3" s="1"/>
  <c r="AN2437" i="3" s="1"/>
  <c r="O2437" i="3" s="1"/>
  <c r="AF2429" i="3"/>
  <c r="AG2429" i="3" s="1"/>
  <c r="AH2429" i="3" s="1"/>
  <c r="AI2429" i="3" s="1"/>
  <c r="AL2429" i="3" s="1"/>
  <c r="AN2429" i="3" s="1"/>
  <c r="O2429" i="3" s="1"/>
  <c r="AF2421" i="3"/>
  <c r="AG2421" i="3" s="1"/>
  <c r="AH2421" i="3" s="1"/>
  <c r="AI2421" i="3" s="1"/>
  <c r="AL2421" i="3" s="1"/>
  <c r="AN2421" i="3" s="1"/>
  <c r="O2421" i="3" s="1"/>
  <c r="AF2413" i="3"/>
  <c r="AG2413" i="3" s="1"/>
  <c r="AH2413" i="3" s="1"/>
  <c r="AI2413" i="3" s="1"/>
  <c r="AL2413" i="3" s="1"/>
  <c r="AN2413" i="3" s="1"/>
  <c r="O2413" i="3" s="1"/>
  <c r="AF2405" i="3"/>
  <c r="AG2405" i="3" s="1"/>
  <c r="AH2405" i="3" s="1"/>
  <c r="AI2405" i="3" s="1"/>
  <c r="AL2405" i="3" s="1"/>
  <c r="AN2405" i="3" s="1"/>
  <c r="O2405" i="3" s="1"/>
  <c r="AF2397" i="3"/>
  <c r="AG2397" i="3" s="1"/>
  <c r="AH2397" i="3" s="1"/>
  <c r="AI2397" i="3" s="1"/>
  <c r="AL2397" i="3" s="1"/>
  <c r="AN2397" i="3" s="1"/>
  <c r="O2397" i="3" s="1"/>
  <c r="AF2381" i="3"/>
  <c r="AG2381" i="3" s="1"/>
  <c r="AH2381" i="3" s="1"/>
  <c r="AI2381" i="3" s="1"/>
  <c r="AL2381" i="3" s="1"/>
  <c r="AN2381" i="3" s="1"/>
  <c r="O2381" i="3" s="1"/>
  <c r="AF2373" i="3"/>
  <c r="AG2373" i="3" s="1"/>
  <c r="AH2373" i="3" s="1"/>
  <c r="AI2373" i="3" s="1"/>
  <c r="AL2373" i="3" s="1"/>
  <c r="AN2373" i="3" s="1"/>
  <c r="O2373" i="3" s="1"/>
  <c r="AF2365" i="3"/>
  <c r="AG2365" i="3" s="1"/>
  <c r="AH2365" i="3" s="1"/>
  <c r="AI2365" i="3" s="1"/>
  <c r="AL2365" i="3" s="1"/>
  <c r="AN2365" i="3" s="1"/>
  <c r="O2365" i="3" s="1"/>
  <c r="AF2357" i="3"/>
  <c r="AG2357" i="3" s="1"/>
  <c r="AH2357" i="3" s="1"/>
  <c r="AI2357" i="3" s="1"/>
  <c r="AL2357" i="3" s="1"/>
  <c r="AN2357" i="3" s="1"/>
  <c r="O2357" i="3" s="1"/>
  <c r="AF2349" i="3"/>
  <c r="AG2349" i="3" s="1"/>
  <c r="AH2349" i="3" s="1"/>
  <c r="AI2349" i="3" s="1"/>
  <c r="AL2349" i="3" s="1"/>
  <c r="AN2349" i="3" s="1"/>
  <c r="O2349" i="3" s="1"/>
  <c r="AF2341" i="3"/>
  <c r="AG2341" i="3" s="1"/>
  <c r="AH2341" i="3" s="1"/>
  <c r="AI2341" i="3" s="1"/>
  <c r="AL2341" i="3" s="1"/>
  <c r="AN2341" i="3" s="1"/>
  <c r="O2341" i="3" s="1"/>
  <c r="AF2333" i="3"/>
  <c r="AG2333" i="3" s="1"/>
  <c r="AH2333" i="3" s="1"/>
  <c r="AI2333" i="3" s="1"/>
  <c r="AL2333" i="3" s="1"/>
  <c r="AN2333" i="3" s="1"/>
  <c r="O2333" i="3" s="1"/>
  <c r="AF2317" i="3"/>
  <c r="AG2317" i="3" s="1"/>
  <c r="AH2317" i="3" s="1"/>
  <c r="AI2317" i="3" s="1"/>
  <c r="AL2317" i="3" s="1"/>
  <c r="AN2317" i="3" s="1"/>
  <c r="O2317" i="3" s="1"/>
  <c r="AF2309" i="3"/>
  <c r="AG2309" i="3" s="1"/>
  <c r="AH2309" i="3" s="1"/>
  <c r="AI2309" i="3" s="1"/>
  <c r="AL2309" i="3" s="1"/>
  <c r="AN2309" i="3" s="1"/>
  <c r="O2309" i="3" s="1"/>
  <c r="AF2301" i="3"/>
  <c r="AG2301" i="3" s="1"/>
  <c r="AH2301" i="3" s="1"/>
  <c r="AI2301" i="3" s="1"/>
  <c r="AL2301" i="3" s="1"/>
  <c r="AN2301" i="3" s="1"/>
  <c r="O2301" i="3" s="1"/>
  <c r="AF2293" i="3"/>
  <c r="AG2293" i="3" s="1"/>
  <c r="AH2293" i="3" s="1"/>
  <c r="AI2293" i="3" s="1"/>
  <c r="AL2293" i="3" s="1"/>
  <c r="AN2293" i="3" s="1"/>
  <c r="O2293" i="3" s="1"/>
  <c r="AF2285" i="3"/>
  <c r="AG2285" i="3" s="1"/>
  <c r="AH2285" i="3" s="1"/>
  <c r="AI2285" i="3" s="1"/>
  <c r="AL2285" i="3" s="1"/>
  <c r="AN2285" i="3" s="1"/>
  <c r="O2285" i="3" s="1"/>
  <c r="AF2277" i="3"/>
  <c r="AG2277" i="3" s="1"/>
  <c r="AH2277" i="3" s="1"/>
  <c r="AI2277" i="3" s="1"/>
  <c r="AL2277" i="3" s="1"/>
  <c r="AN2277" i="3" s="1"/>
  <c r="O2277" i="3" s="1"/>
  <c r="AF2269" i="3"/>
  <c r="AG2269" i="3" s="1"/>
  <c r="AH2269" i="3" s="1"/>
  <c r="AI2269" i="3" s="1"/>
  <c r="AL2269" i="3" s="1"/>
  <c r="AN2269" i="3" s="1"/>
  <c r="O2269" i="3" s="1"/>
  <c r="AF2253" i="3"/>
  <c r="AG2253" i="3" s="1"/>
  <c r="AH2253" i="3" s="1"/>
  <c r="AI2253" i="3" s="1"/>
  <c r="AL2253" i="3" s="1"/>
  <c r="AN2253" i="3" s="1"/>
  <c r="O2253" i="3" s="1"/>
  <c r="AF2245" i="3"/>
  <c r="AG2245" i="3" s="1"/>
  <c r="AH2245" i="3" s="1"/>
  <c r="AI2245" i="3" s="1"/>
  <c r="AL2245" i="3" s="1"/>
  <c r="AN2245" i="3" s="1"/>
  <c r="O2245" i="3" s="1"/>
  <c r="AF2237" i="3"/>
  <c r="AG2237" i="3" s="1"/>
  <c r="AH2237" i="3" s="1"/>
  <c r="AI2237" i="3" s="1"/>
  <c r="AL2237" i="3" s="1"/>
  <c r="AN2237" i="3" s="1"/>
  <c r="O2237" i="3" s="1"/>
  <c r="AF2229" i="3"/>
  <c r="AG2229" i="3" s="1"/>
  <c r="AH2229" i="3" s="1"/>
  <c r="AI2229" i="3" s="1"/>
  <c r="AL2229" i="3" s="1"/>
  <c r="AN2229" i="3" s="1"/>
  <c r="O2229" i="3" s="1"/>
  <c r="AF2221" i="3"/>
  <c r="AG2221" i="3" s="1"/>
  <c r="AH2221" i="3" s="1"/>
  <c r="AI2221" i="3" s="1"/>
  <c r="AL2221" i="3" s="1"/>
  <c r="AN2221" i="3" s="1"/>
  <c r="O2221" i="3" s="1"/>
  <c r="AF2213" i="3"/>
  <c r="AG2213" i="3" s="1"/>
  <c r="AH2213" i="3" s="1"/>
  <c r="AI2213" i="3" s="1"/>
  <c r="AL2213" i="3" s="1"/>
  <c r="AN2213" i="3" s="1"/>
  <c r="O2213" i="3" s="1"/>
  <c r="AF2205" i="3"/>
  <c r="AG2205" i="3" s="1"/>
  <c r="AH2205" i="3" s="1"/>
  <c r="AI2205" i="3" s="1"/>
  <c r="AL2205" i="3" s="1"/>
  <c r="AN2205" i="3" s="1"/>
  <c r="O2205" i="3" s="1"/>
  <c r="AF2197" i="3"/>
  <c r="AG2197" i="3" s="1"/>
  <c r="AH2197" i="3" s="1"/>
  <c r="AI2197" i="3" s="1"/>
  <c r="AL2197" i="3" s="1"/>
  <c r="AN2197" i="3" s="1"/>
  <c r="O2197" i="3" s="1"/>
  <c r="AF2189" i="3"/>
  <c r="AG2189" i="3" s="1"/>
  <c r="AH2189" i="3" s="1"/>
  <c r="AI2189" i="3" s="1"/>
  <c r="AL2189" i="3" s="1"/>
  <c r="AN2189" i="3" s="1"/>
  <c r="O2189" i="3" s="1"/>
  <c r="AF2181" i="3"/>
  <c r="AG2181" i="3" s="1"/>
  <c r="AH2181" i="3" s="1"/>
  <c r="AI2181" i="3" s="1"/>
  <c r="AL2181" i="3" s="1"/>
  <c r="AN2181" i="3" s="1"/>
  <c r="O2181" i="3" s="1"/>
  <c r="AF2173" i="3"/>
  <c r="AG2173" i="3" s="1"/>
  <c r="AH2173" i="3" s="1"/>
  <c r="AI2173" i="3" s="1"/>
  <c r="AL2173" i="3" s="1"/>
  <c r="AN2173" i="3" s="1"/>
  <c r="O2173" i="3" s="1"/>
  <c r="AF2165" i="3"/>
  <c r="AG2165" i="3" s="1"/>
  <c r="AH2165" i="3" s="1"/>
  <c r="AI2165" i="3" s="1"/>
  <c r="AL2165" i="3" s="1"/>
  <c r="AN2165" i="3" s="1"/>
  <c r="O2165" i="3" s="1"/>
  <c r="AF2157" i="3"/>
  <c r="AG2157" i="3" s="1"/>
  <c r="AH2157" i="3" s="1"/>
  <c r="AI2157" i="3" s="1"/>
  <c r="AL2157" i="3" s="1"/>
  <c r="AN2157" i="3" s="1"/>
  <c r="O2157" i="3" s="1"/>
  <c r="AF2149" i="3"/>
  <c r="AG2149" i="3" s="1"/>
  <c r="AH2149" i="3" s="1"/>
  <c r="AI2149" i="3" s="1"/>
  <c r="AL2149" i="3" s="1"/>
  <c r="AN2149" i="3" s="1"/>
  <c r="O2149" i="3" s="1"/>
  <c r="AF2141" i="3"/>
  <c r="AG2141" i="3" s="1"/>
  <c r="AH2141" i="3" s="1"/>
  <c r="AI2141" i="3" s="1"/>
  <c r="AL2141" i="3" s="1"/>
  <c r="AN2141" i="3" s="1"/>
  <c r="O2141" i="3" s="1"/>
  <c r="AF2133" i="3"/>
  <c r="AG2133" i="3" s="1"/>
  <c r="AH2133" i="3" s="1"/>
  <c r="AI2133" i="3" s="1"/>
  <c r="AL2133" i="3" s="1"/>
  <c r="AN2133" i="3" s="1"/>
  <c r="O2133" i="3" s="1"/>
  <c r="AF2125" i="3"/>
  <c r="AG2125" i="3" s="1"/>
  <c r="AH2125" i="3" s="1"/>
  <c r="AI2125" i="3" s="1"/>
  <c r="AL2125" i="3" s="1"/>
  <c r="AN2125" i="3" s="1"/>
  <c r="O2125" i="3" s="1"/>
  <c r="AF2117" i="3"/>
  <c r="AG2117" i="3" s="1"/>
  <c r="AH2117" i="3" s="1"/>
  <c r="AI2117" i="3" s="1"/>
  <c r="AL2117" i="3" s="1"/>
  <c r="AN2117" i="3" s="1"/>
  <c r="O2117" i="3" s="1"/>
  <c r="AF2109" i="3"/>
  <c r="AG2109" i="3" s="1"/>
  <c r="AH2109" i="3" s="1"/>
  <c r="AI2109" i="3" s="1"/>
  <c r="AL2109" i="3" s="1"/>
  <c r="AN2109" i="3" s="1"/>
  <c r="O2109" i="3" s="1"/>
  <c r="AF2101" i="3"/>
  <c r="AG2101" i="3" s="1"/>
  <c r="AH2101" i="3" s="1"/>
  <c r="AI2101" i="3" s="1"/>
  <c r="AL2101" i="3" s="1"/>
  <c r="AN2101" i="3" s="1"/>
  <c r="O2101" i="3" s="1"/>
  <c r="AF2093" i="3"/>
  <c r="AG2093" i="3" s="1"/>
  <c r="AH2093" i="3" s="1"/>
  <c r="AI2093" i="3" s="1"/>
  <c r="AL2093" i="3" s="1"/>
  <c r="AN2093" i="3" s="1"/>
  <c r="O2093" i="3" s="1"/>
  <c r="AF2085" i="3"/>
  <c r="AG2085" i="3" s="1"/>
  <c r="AH2085" i="3" s="1"/>
  <c r="AI2085" i="3" s="1"/>
  <c r="AL2085" i="3" s="1"/>
  <c r="AN2085" i="3" s="1"/>
  <c r="O2085" i="3" s="1"/>
  <c r="AF2077" i="3"/>
  <c r="AG2077" i="3" s="1"/>
  <c r="AH2077" i="3" s="1"/>
  <c r="AI2077" i="3" s="1"/>
  <c r="AL2077" i="3" s="1"/>
  <c r="AN2077" i="3" s="1"/>
  <c r="O2077" i="3" s="1"/>
  <c r="AF2069" i="3"/>
  <c r="AG2069" i="3" s="1"/>
  <c r="AH2069" i="3" s="1"/>
  <c r="AI2069" i="3" s="1"/>
  <c r="AL2069" i="3" s="1"/>
  <c r="AN2069" i="3" s="1"/>
  <c r="O2069" i="3" s="1"/>
  <c r="AF2061" i="3"/>
  <c r="AG2061" i="3" s="1"/>
  <c r="AH2061" i="3" s="1"/>
  <c r="AI2061" i="3" s="1"/>
  <c r="AL2061" i="3" s="1"/>
  <c r="AN2061" i="3" s="1"/>
  <c r="O2061" i="3" s="1"/>
  <c r="AF2053" i="3"/>
  <c r="AG2053" i="3" s="1"/>
  <c r="AH2053" i="3" s="1"/>
  <c r="AI2053" i="3" s="1"/>
  <c r="AL2053" i="3" s="1"/>
  <c r="AN2053" i="3" s="1"/>
  <c r="O2053" i="3" s="1"/>
  <c r="AF2045" i="3"/>
  <c r="AG2045" i="3" s="1"/>
  <c r="AH2045" i="3" s="1"/>
  <c r="AI2045" i="3" s="1"/>
  <c r="AL2045" i="3" s="1"/>
  <c r="AN2045" i="3" s="1"/>
  <c r="O2045" i="3" s="1"/>
  <c r="AF2037" i="3"/>
  <c r="AG2037" i="3" s="1"/>
  <c r="AH2037" i="3" s="1"/>
  <c r="AI2037" i="3" s="1"/>
  <c r="AL2037" i="3" s="1"/>
  <c r="AN2037" i="3" s="1"/>
  <c r="O2037" i="3" s="1"/>
  <c r="AF2029" i="3"/>
  <c r="AG2029" i="3" s="1"/>
  <c r="AH2029" i="3" s="1"/>
  <c r="AI2029" i="3" s="1"/>
  <c r="AL2029" i="3" s="1"/>
  <c r="AN2029" i="3" s="1"/>
  <c r="O2029" i="3" s="1"/>
  <c r="AF2021" i="3"/>
  <c r="AG2021" i="3" s="1"/>
  <c r="AH2021" i="3" s="1"/>
  <c r="AI2021" i="3" s="1"/>
  <c r="AL2021" i="3" s="1"/>
  <c r="AN2021" i="3" s="1"/>
  <c r="O2021" i="3" s="1"/>
  <c r="AF2013" i="3"/>
  <c r="AG2013" i="3" s="1"/>
  <c r="AH2013" i="3" s="1"/>
  <c r="AI2013" i="3" s="1"/>
  <c r="AL2013" i="3" s="1"/>
  <c r="AN2013" i="3" s="1"/>
  <c r="O2013" i="3" s="1"/>
  <c r="AF1997" i="3"/>
  <c r="AG1997" i="3" s="1"/>
  <c r="AH1997" i="3" s="1"/>
  <c r="AI1997" i="3" s="1"/>
  <c r="AL1997" i="3" s="1"/>
  <c r="AN1997" i="3" s="1"/>
  <c r="O1997" i="3" s="1"/>
  <c r="AF1989" i="3"/>
  <c r="AG1989" i="3" s="1"/>
  <c r="AH1989" i="3" s="1"/>
  <c r="AI1989" i="3" s="1"/>
  <c r="AL1989" i="3" s="1"/>
  <c r="AN1989" i="3" s="1"/>
  <c r="O1989" i="3" s="1"/>
  <c r="AF1981" i="3"/>
  <c r="AG1981" i="3" s="1"/>
  <c r="AH1981" i="3" s="1"/>
  <c r="AI1981" i="3" s="1"/>
  <c r="AL1981" i="3" s="1"/>
  <c r="AN1981" i="3" s="1"/>
  <c r="O1981" i="3" s="1"/>
  <c r="AF1973" i="3"/>
  <c r="AG1973" i="3" s="1"/>
  <c r="AH1973" i="3" s="1"/>
  <c r="AI1973" i="3" s="1"/>
  <c r="AL1973" i="3" s="1"/>
  <c r="AN1973" i="3" s="1"/>
  <c r="O1973" i="3" s="1"/>
  <c r="AF1957" i="3"/>
  <c r="AG1957" i="3" s="1"/>
  <c r="AH1957" i="3" s="1"/>
  <c r="AI1957" i="3" s="1"/>
  <c r="AL1957" i="3" s="1"/>
  <c r="AN1957" i="3" s="1"/>
  <c r="O1957" i="3" s="1"/>
  <c r="AF1949" i="3"/>
  <c r="AG1949" i="3" s="1"/>
  <c r="AH1949" i="3" s="1"/>
  <c r="AI1949" i="3" s="1"/>
  <c r="AL1949" i="3" s="1"/>
  <c r="AN1949" i="3" s="1"/>
  <c r="O1949" i="3" s="1"/>
  <c r="AF1941" i="3"/>
  <c r="AG1941" i="3" s="1"/>
  <c r="AH1941" i="3" s="1"/>
  <c r="AI1941" i="3" s="1"/>
  <c r="AL1941" i="3" s="1"/>
  <c r="AN1941" i="3" s="1"/>
  <c r="O1941" i="3" s="1"/>
  <c r="AF1933" i="3"/>
  <c r="AG1933" i="3" s="1"/>
  <c r="AH1933" i="3" s="1"/>
  <c r="AI1933" i="3" s="1"/>
  <c r="AL1933" i="3" s="1"/>
  <c r="AN1933" i="3" s="1"/>
  <c r="O1933" i="3" s="1"/>
  <c r="AF1925" i="3"/>
  <c r="AG1925" i="3" s="1"/>
  <c r="AH1925" i="3" s="1"/>
  <c r="AI1925" i="3" s="1"/>
  <c r="AL1925" i="3" s="1"/>
  <c r="AN1925" i="3" s="1"/>
  <c r="O1925" i="3" s="1"/>
  <c r="AF1917" i="3"/>
  <c r="AG1917" i="3" s="1"/>
  <c r="AH1917" i="3" s="1"/>
  <c r="AI1917" i="3" s="1"/>
  <c r="AL1917" i="3" s="1"/>
  <c r="AN1917" i="3" s="1"/>
  <c r="O1917" i="3" s="1"/>
  <c r="AF1909" i="3"/>
  <c r="AG1909" i="3" s="1"/>
  <c r="AH1909" i="3" s="1"/>
  <c r="AI1909" i="3" s="1"/>
  <c r="AL1909" i="3" s="1"/>
  <c r="AN1909" i="3" s="1"/>
  <c r="O1909" i="3" s="1"/>
  <c r="AF1901" i="3"/>
  <c r="AG1901" i="3" s="1"/>
  <c r="AH1901" i="3" s="1"/>
  <c r="AI1901" i="3" s="1"/>
  <c r="AL1901" i="3" s="1"/>
  <c r="AN1901" i="3" s="1"/>
  <c r="O1901" i="3" s="1"/>
  <c r="AF1893" i="3"/>
  <c r="AG1893" i="3" s="1"/>
  <c r="AH1893" i="3" s="1"/>
  <c r="AI1893" i="3" s="1"/>
  <c r="AL1893" i="3" s="1"/>
  <c r="AN1893" i="3" s="1"/>
  <c r="O1893" i="3" s="1"/>
  <c r="AF1885" i="3"/>
  <c r="AG1885" i="3" s="1"/>
  <c r="AH1885" i="3" s="1"/>
  <c r="AI1885" i="3" s="1"/>
  <c r="AL1885" i="3" s="1"/>
  <c r="AN1885" i="3" s="1"/>
  <c r="O1885" i="3" s="1"/>
  <c r="AF1877" i="3"/>
  <c r="AG1877" i="3" s="1"/>
  <c r="AH1877" i="3" s="1"/>
  <c r="AI1877" i="3" s="1"/>
  <c r="AL1877" i="3" s="1"/>
  <c r="AN1877" i="3" s="1"/>
  <c r="O1877" i="3" s="1"/>
  <c r="AF1869" i="3"/>
  <c r="AG1869" i="3" s="1"/>
  <c r="AH1869" i="3" s="1"/>
  <c r="AI1869" i="3" s="1"/>
  <c r="AL1869" i="3" s="1"/>
  <c r="AN1869" i="3" s="1"/>
  <c r="O1869" i="3" s="1"/>
  <c r="AF1861" i="3"/>
  <c r="AG1861" i="3" s="1"/>
  <c r="AH1861" i="3" s="1"/>
  <c r="AI1861" i="3" s="1"/>
  <c r="AL1861" i="3" s="1"/>
  <c r="AN1861" i="3" s="1"/>
  <c r="O1861" i="3" s="1"/>
  <c r="AF1853" i="3"/>
  <c r="AG1853" i="3" s="1"/>
  <c r="AH1853" i="3" s="1"/>
  <c r="AI1853" i="3" s="1"/>
  <c r="AL1853" i="3" s="1"/>
  <c r="AN1853" i="3" s="1"/>
  <c r="O1853" i="3" s="1"/>
  <c r="AF1845" i="3"/>
  <c r="AG1845" i="3" s="1"/>
  <c r="AH1845" i="3" s="1"/>
  <c r="AI1845" i="3" s="1"/>
  <c r="AL1845" i="3" s="1"/>
  <c r="AN1845" i="3" s="1"/>
  <c r="O1845" i="3" s="1"/>
  <c r="AF1837" i="3"/>
  <c r="AG1837" i="3" s="1"/>
  <c r="AH1837" i="3" s="1"/>
  <c r="AI1837" i="3" s="1"/>
  <c r="AL1837" i="3" s="1"/>
  <c r="AN1837" i="3" s="1"/>
  <c r="O1837" i="3" s="1"/>
  <c r="AF1829" i="3"/>
  <c r="AG1829" i="3" s="1"/>
  <c r="AH1829" i="3" s="1"/>
  <c r="AI1829" i="3" s="1"/>
  <c r="AL1829" i="3" s="1"/>
  <c r="AN1829" i="3" s="1"/>
  <c r="O1829" i="3" s="1"/>
  <c r="AF1821" i="3"/>
  <c r="AG1821" i="3" s="1"/>
  <c r="AH1821" i="3" s="1"/>
  <c r="AI1821" i="3" s="1"/>
  <c r="AL1821" i="3" s="1"/>
  <c r="AN1821" i="3" s="1"/>
  <c r="O1821" i="3" s="1"/>
  <c r="AF1813" i="3"/>
  <c r="AG1813" i="3" s="1"/>
  <c r="AH1813" i="3" s="1"/>
  <c r="AI1813" i="3" s="1"/>
  <c r="AL1813" i="3" s="1"/>
  <c r="AN1813" i="3" s="1"/>
  <c r="O1813" i="3" s="1"/>
  <c r="AF1805" i="3"/>
  <c r="AG1805" i="3" s="1"/>
  <c r="AH1805" i="3" s="1"/>
  <c r="AI1805" i="3" s="1"/>
  <c r="AL1805" i="3" s="1"/>
  <c r="AN1805" i="3" s="1"/>
  <c r="O1805" i="3" s="1"/>
  <c r="AF1797" i="3"/>
  <c r="AG1797" i="3" s="1"/>
  <c r="AH1797" i="3" s="1"/>
  <c r="AI1797" i="3" s="1"/>
  <c r="AL1797" i="3" s="1"/>
  <c r="AN1797" i="3" s="1"/>
  <c r="O1797" i="3" s="1"/>
  <c r="AF1789" i="3"/>
  <c r="AG1789" i="3" s="1"/>
  <c r="AH1789" i="3" s="1"/>
  <c r="AI1789" i="3" s="1"/>
  <c r="AL1789" i="3" s="1"/>
  <c r="AN1789" i="3" s="1"/>
  <c r="O1789" i="3" s="1"/>
  <c r="AF1781" i="3"/>
  <c r="AG1781" i="3" s="1"/>
  <c r="AH1781" i="3" s="1"/>
  <c r="AI1781" i="3" s="1"/>
  <c r="AL1781" i="3" s="1"/>
  <c r="AN1781" i="3" s="1"/>
  <c r="O1781" i="3" s="1"/>
  <c r="AF1773" i="3"/>
  <c r="AG1773" i="3" s="1"/>
  <c r="AH1773" i="3" s="1"/>
  <c r="AI1773" i="3" s="1"/>
  <c r="AL1773" i="3" s="1"/>
  <c r="AN1773" i="3" s="1"/>
  <c r="O1773" i="3" s="1"/>
  <c r="AF1765" i="3"/>
  <c r="AG1765" i="3" s="1"/>
  <c r="AH1765" i="3" s="1"/>
  <c r="AI1765" i="3" s="1"/>
  <c r="AL1765" i="3" s="1"/>
  <c r="AN1765" i="3" s="1"/>
  <c r="O1765" i="3" s="1"/>
  <c r="AF1741" i="3"/>
  <c r="AG1741" i="3" s="1"/>
  <c r="AH1741" i="3" s="1"/>
  <c r="AI1741" i="3" s="1"/>
  <c r="AL1741" i="3" s="1"/>
  <c r="AN1741" i="3" s="1"/>
  <c r="O1741" i="3" s="1"/>
  <c r="AF1725" i="3"/>
  <c r="AG1725" i="3" s="1"/>
  <c r="AH1725" i="3" s="1"/>
  <c r="AI1725" i="3" s="1"/>
  <c r="AL1725" i="3" s="1"/>
  <c r="AN1725" i="3" s="1"/>
  <c r="O1725" i="3" s="1"/>
  <c r="AF1717" i="3"/>
  <c r="AG1717" i="3" s="1"/>
  <c r="AH1717" i="3" s="1"/>
  <c r="AI1717" i="3" s="1"/>
  <c r="AL1717" i="3" s="1"/>
  <c r="AN1717" i="3" s="1"/>
  <c r="O1717" i="3" s="1"/>
  <c r="AF1701" i="3"/>
  <c r="AG1701" i="3" s="1"/>
  <c r="AH1701" i="3" s="1"/>
  <c r="AI1701" i="3" s="1"/>
  <c r="AL1701" i="3" s="1"/>
  <c r="AN1701" i="3" s="1"/>
  <c r="O1701" i="3" s="1"/>
  <c r="AF1677" i="3"/>
  <c r="AG1677" i="3" s="1"/>
  <c r="AH1677" i="3" s="1"/>
  <c r="AI1677" i="3" s="1"/>
  <c r="AL1677" i="3" s="1"/>
  <c r="AN1677" i="3" s="1"/>
  <c r="O1677" i="3" s="1"/>
  <c r="AF1669" i="3"/>
  <c r="AG1669" i="3" s="1"/>
  <c r="AH1669" i="3" s="1"/>
  <c r="AI1669" i="3" s="1"/>
  <c r="AL1669" i="3" s="1"/>
  <c r="AN1669" i="3" s="1"/>
  <c r="O1669" i="3" s="1"/>
  <c r="AF1661" i="3"/>
  <c r="AG1661" i="3" s="1"/>
  <c r="AH1661" i="3" s="1"/>
  <c r="AI1661" i="3" s="1"/>
  <c r="AL1661" i="3" s="1"/>
  <c r="AN1661" i="3" s="1"/>
  <c r="O1661" i="3" s="1"/>
  <c r="AF1653" i="3"/>
  <c r="AG1653" i="3" s="1"/>
  <c r="AH1653" i="3" s="1"/>
  <c r="AI1653" i="3" s="1"/>
  <c r="AL1653" i="3" s="1"/>
  <c r="AN1653" i="3" s="1"/>
  <c r="O1653" i="3" s="1"/>
  <c r="AF1645" i="3"/>
  <c r="AG1645" i="3" s="1"/>
  <c r="AH1645" i="3" s="1"/>
  <c r="AI1645" i="3" s="1"/>
  <c r="AL1645" i="3" s="1"/>
  <c r="AN1645" i="3" s="1"/>
  <c r="O1645" i="3" s="1"/>
  <c r="AF1637" i="3"/>
  <c r="AG1637" i="3" s="1"/>
  <c r="AH1637" i="3" s="1"/>
  <c r="AI1637" i="3" s="1"/>
  <c r="AL1637" i="3" s="1"/>
  <c r="AN1637" i="3" s="1"/>
  <c r="O1637" i="3" s="1"/>
  <c r="AF1629" i="3"/>
  <c r="AG1629" i="3" s="1"/>
  <c r="AH1629" i="3" s="1"/>
  <c r="AI1629" i="3" s="1"/>
  <c r="AL1629" i="3" s="1"/>
  <c r="AN1629" i="3" s="1"/>
  <c r="O1629" i="3" s="1"/>
  <c r="AF1621" i="3"/>
  <c r="AG1621" i="3" s="1"/>
  <c r="AH1621" i="3" s="1"/>
  <c r="AI1621" i="3" s="1"/>
  <c r="AL1621" i="3" s="1"/>
  <c r="AN1621" i="3" s="1"/>
  <c r="O1621" i="3" s="1"/>
  <c r="AF1613" i="3"/>
  <c r="AG1613" i="3" s="1"/>
  <c r="AH1613" i="3" s="1"/>
  <c r="AI1613" i="3" s="1"/>
  <c r="AL1613" i="3" s="1"/>
  <c r="AN1613" i="3" s="1"/>
  <c r="O1613" i="3" s="1"/>
  <c r="AF1605" i="3"/>
  <c r="AG1605" i="3" s="1"/>
  <c r="AH1605" i="3" s="1"/>
  <c r="AI1605" i="3" s="1"/>
  <c r="AL1605" i="3" s="1"/>
  <c r="AN1605" i="3" s="1"/>
  <c r="O1605" i="3" s="1"/>
  <c r="AF1597" i="3"/>
  <c r="AG1597" i="3" s="1"/>
  <c r="AH1597" i="3" s="1"/>
  <c r="AI1597" i="3" s="1"/>
  <c r="AL1597" i="3" s="1"/>
  <c r="AN1597" i="3" s="1"/>
  <c r="O1597" i="3" s="1"/>
  <c r="AF1589" i="3"/>
  <c r="AG1589" i="3" s="1"/>
  <c r="AH1589" i="3" s="1"/>
  <c r="AI1589" i="3" s="1"/>
  <c r="AL1589" i="3" s="1"/>
  <c r="AN1589" i="3" s="1"/>
  <c r="O1589" i="3" s="1"/>
  <c r="AF1581" i="3"/>
  <c r="AG1581" i="3" s="1"/>
  <c r="AH1581" i="3" s="1"/>
  <c r="AI1581" i="3" s="1"/>
  <c r="AL1581" i="3" s="1"/>
  <c r="AN1581" i="3" s="1"/>
  <c r="O1581" i="3" s="1"/>
  <c r="AF1573" i="3"/>
  <c r="AG1573" i="3" s="1"/>
  <c r="AH1573" i="3" s="1"/>
  <c r="AI1573" i="3" s="1"/>
  <c r="AL1573" i="3" s="1"/>
  <c r="AN1573" i="3" s="1"/>
  <c r="O1573" i="3" s="1"/>
  <c r="AF1565" i="3"/>
  <c r="AG1565" i="3" s="1"/>
  <c r="AH1565" i="3" s="1"/>
  <c r="AI1565" i="3" s="1"/>
  <c r="AL1565" i="3" s="1"/>
  <c r="AN1565" i="3" s="1"/>
  <c r="O1565" i="3" s="1"/>
  <c r="AF1557" i="3"/>
  <c r="AG1557" i="3" s="1"/>
  <c r="AH1557" i="3" s="1"/>
  <c r="AI1557" i="3" s="1"/>
  <c r="AL1557" i="3" s="1"/>
  <c r="AN1557" i="3" s="1"/>
  <c r="O1557" i="3" s="1"/>
  <c r="AF1549" i="3"/>
  <c r="AG1549" i="3" s="1"/>
  <c r="AH1549" i="3" s="1"/>
  <c r="AI1549" i="3" s="1"/>
  <c r="AL1549" i="3" s="1"/>
  <c r="AN1549" i="3" s="1"/>
  <c r="O1549" i="3" s="1"/>
  <c r="AF1541" i="3"/>
  <c r="AG1541" i="3" s="1"/>
  <c r="AH1541" i="3" s="1"/>
  <c r="AI1541" i="3" s="1"/>
  <c r="AL1541" i="3" s="1"/>
  <c r="AN1541" i="3" s="1"/>
  <c r="O1541" i="3" s="1"/>
  <c r="AF1533" i="3"/>
  <c r="AG1533" i="3" s="1"/>
  <c r="AH1533" i="3" s="1"/>
  <c r="AI1533" i="3" s="1"/>
  <c r="AL1533" i="3" s="1"/>
  <c r="AN1533" i="3" s="1"/>
  <c r="O1533" i="3" s="1"/>
  <c r="AF1525" i="3"/>
  <c r="AG1525" i="3" s="1"/>
  <c r="AH1525" i="3" s="1"/>
  <c r="AI1525" i="3" s="1"/>
  <c r="AL1525" i="3" s="1"/>
  <c r="AN1525" i="3" s="1"/>
  <c r="O1525" i="3" s="1"/>
  <c r="AF1517" i="3"/>
  <c r="AG1517" i="3" s="1"/>
  <c r="AH1517" i="3" s="1"/>
  <c r="AI1517" i="3" s="1"/>
  <c r="AL1517" i="3" s="1"/>
  <c r="AN1517" i="3" s="1"/>
  <c r="O1517" i="3" s="1"/>
  <c r="AF1509" i="3"/>
  <c r="AG1509" i="3" s="1"/>
  <c r="AH1509" i="3" s="1"/>
  <c r="AI1509" i="3" s="1"/>
  <c r="AL1509" i="3" s="1"/>
  <c r="AN1509" i="3" s="1"/>
  <c r="O1509" i="3" s="1"/>
  <c r="AF1501" i="3"/>
  <c r="AG1501" i="3" s="1"/>
  <c r="AH1501" i="3" s="1"/>
  <c r="AI1501" i="3" s="1"/>
  <c r="AL1501" i="3" s="1"/>
  <c r="AN1501" i="3" s="1"/>
  <c r="O1501" i="3" s="1"/>
  <c r="AF1493" i="3"/>
  <c r="AG1493" i="3" s="1"/>
  <c r="AH1493" i="3" s="1"/>
  <c r="AI1493" i="3" s="1"/>
  <c r="AL1493" i="3" s="1"/>
  <c r="AN1493" i="3" s="1"/>
  <c r="O1493" i="3" s="1"/>
  <c r="AF1485" i="3"/>
  <c r="AG1485" i="3" s="1"/>
  <c r="AH1485" i="3" s="1"/>
  <c r="AI1485" i="3" s="1"/>
  <c r="AL1485" i="3" s="1"/>
  <c r="AN1485" i="3" s="1"/>
  <c r="O1485" i="3" s="1"/>
  <c r="AF1477" i="3"/>
  <c r="AG1477" i="3" s="1"/>
  <c r="AH1477" i="3" s="1"/>
  <c r="AI1477" i="3" s="1"/>
  <c r="AL1477" i="3" s="1"/>
  <c r="AN1477" i="3" s="1"/>
  <c r="O1477" i="3" s="1"/>
  <c r="AF1469" i="3"/>
  <c r="AG1469" i="3" s="1"/>
  <c r="AH1469" i="3" s="1"/>
  <c r="AI1469" i="3" s="1"/>
  <c r="AL1469" i="3" s="1"/>
  <c r="AN1469" i="3" s="1"/>
  <c r="O1469" i="3" s="1"/>
  <c r="AF1461" i="3"/>
  <c r="AG1461" i="3" s="1"/>
  <c r="AH1461" i="3" s="1"/>
  <c r="AI1461" i="3" s="1"/>
  <c r="AL1461" i="3" s="1"/>
  <c r="AN1461" i="3" s="1"/>
  <c r="O1461" i="3" s="1"/>
  <c r="AF1453" i="3"/>
  <c r="AG1453" i="3" s="1"/>
  <c r="AH1453" i="3" s="1"/>
  <c r="AI1453" i="3" s="1"/>
  <c r="AL1453" i="3" s="1"/>
  <c r="AN1453" i="3" s="1"/>
  <c r="O1453" i="3" s="1"/>
  <c r="AF1445" i="3"/>
  <c r="AG1445" i="3" s="1"/>
  <c r="AH1445" i="3" s="1"/>
  <c r="AI1445" i="3" s="1"/>
  <c r="AL1445" i="3" s="1"/>
  <c r="AN1445" i="3" s="1"/>
  <c r="O1445" i="3" s="1"/>
  <c r="AF1437" i="3"/>
  <c r="AG1437" i="3" s="1"/>
  <c r="AH1437" i="3" s="1"/>
  <c r="AI1437" i="3" s="1"/>
  <c r="AL1437" i="3" s="1"/>
  <c r="AN1437" i="3" s="1"/>
  <c r="O1437" i="3" s="1"/>
  <c r="AF1429" i="3"/>
  <c r="AG1429" i="3" s="1"/>
  <c r="AH1429" i="3" s="1"/>
  <c r="AI1429" i="3" s="1"/>
  <c r="AL1429" i="3" s="1"/>
  <c r="AN1429" i="3" s="1"/>
  <c r="O1429" i="3" s="1"/>
  <c r="AF1421" i="3"/>
  <c r="AG1421" i="3" s="1"/>
  <c r="AH1421" i="3" s="1"/>
  <c r="AI1421" i="3" s="1"/>
  <c r="AL1421" i="3" s="1"/>
  <c r="AN1421" i="3" s="1"/>
  <c r="O1421" i="3" s="1"/>
  <c r="AF1413" i="3"/>
  <c r="AG1413" i="3" s="1"/>
  <c r="AH1413" i="3" s="1"/>
  <c r="AI1413" i="3" s="1"/>
  <c r="AL1413" i="3" s="1"/>
  <c r="AN1413" i="3" s="1"/>
  <c r="O1413" i="3" s="1"/>
  <c r="AF1405" i="3"/>
  <c r="AG1405" i="3" s="1"/>
  <c r="AH1405" i="3" s="1"/>
  <c r="AI1405" i="3" s="1"/>
  <c r="AL1405" i="3" s="1"/>
  <c r="AN1405" i="3" s="1"/>
  <c r="O1405" i="3" s="1"/>
  <c r="AF1397" i="3"/>
  <c r="AG1397" i="3" s="1"/>
  <c r="AH1397" i="3" s="1"/>
  <c r="AI1397" i="3" s="1"/>
  <c r="AL1397" i="3" s="1"/>
  <c r="AN1397" i="3" s="1"/>
  <c r="O1397" i="3" s="1"/>
  <c r="AF1389" i="3"/>
  <c r="AG1389" i="3" s="1"/>
  <c r="AH1389" i="3" s="1"/>
  <c r="AI1389" i="3" s="1"/>
  <c r="AL1389" i="3" s="1"/>
  <c r="AN1389" i="3" s="1"/>
  <c r="O1389" i="3" s="1"/>
  <c r="AF1381" i="3"/>
  <c r="AG1381" i="3" s="1"/>
  <c r="AH1381" i="3" s="1"/>
  <c r="AI1381" i="3" s="1"/>
  <c r="AL1381" i="3" s="1"/>
  <c r="AN1381" i="3" s="1"/>
  <c r="O1381" i="3" s="1"/>
  <c r="AF1373" i="3"/>
  <c r="AG1373" i="3" s="1"/>
  <c r="AH1373" i="3" s="1"/>
  <c r="AI1373" i="3" s="1"/>
  <c r="AL1373" i="3" s="1"/>
  <c r="AN1373" i="3" s="1"/>
  <c r="O1373" i="3" s="1"/>
  <c r="AF1365" i="3"/>
  <c r="AG1365" i="3" s="1"/>
  <c r="AH1365" i="3" s="1"/>
  <c r="AI1365" i="3" s="1"/>
  <c r="AL1365" i="3" s="1"/>
  <c r="AN1365" i="3" s="1"/>
  <c r="O1365" i="3" s="1"/>
  <c r="AF1357" i="3"/>
  <c r="AG1357" i="3" s="1"/>
  <c r="AH1357" i="3" s="1"/>
  <c r="AI1357" i="3" s="1"/>
  <c r="AL1357" i="3" s="1"/>
  <c r="AN1357" i="3" s="1"/>
  <c r="O1357" i="3" s="1"/>
  <c r="AF1349" i="3"/>
  <c r="AG1349" i="3" s="1"/>
  <c r="AH1349" i="3" s="1"/>
  <c r="AI1349" i="3" s="1"/>
  <c r="AL1349" i="3" s="1"/>
  <c r="AN1349" i="3" s="1"/>
  <c r="O1349" i="3" s="1"/>
  <c r="AF1341" i="3"/>
  <c r="AG1341" i="3" s="1"/>
  <c r="AH1341" i="3" s="1"/>
  <c r="AI1341" i="3" s="1"/>
  <c r="AL1341" i="3" s="1"/>
  <c r="AN1341" i="3" s="1"/>
  <c r="O1341" i="3" s="1"/>
  <c r="AF1333" i="3"/>
  <c r="AG1333" i="3" s="1"/>
  <c r="AH1333" i="3" s="1"/>
  <c r="AI1333" i="3" s="1"/>
  <c r="AL1333" i="3" s="1"/>
  <c r="AN1333" i="3" s="1"/>
  <c r="O1333" i="3" s="1"/>
  <c r="AF1325" i="3"/>
  <c r="AG1325" i="3" s="1"/>
  <c r="AH1325" i="3" s="1"/>
  <c r="AI1325" i="3" s="1"/>
  <c r="AL1325" i="3" s="1"/>
  <c r="AN1325" i="3" s="1"/>
  <c r="O1325" i="3" s="1"/>
  <c r="AF1317" i="3"/>
  <c r="AG1317" i="3" s="1"/>
  <c r="AH1317" i="3" s="1"/>
  <c r="AI1317" i="3" s="1"/>
  <c r="AL1317" i="3" s="1"/>
  <c r="AN1317" i="3" s="1"/>
  <c r="O1317" i="3" s="1"/>
  <c r="AF1309" i="3"/>
  <c r="AG1309" i="3" s="1"/>
  <c r="AH1309" i="3" s="1"/>
  <c r="AI1309" i="3" s="1"/>
  <c r="AL1309" i="3" s="1"/>
  <c r="AN1309" i="3" s="1"/>
  <c r="O1309" i="3" s="1"/>
  <c r="AF1301" i="3"/>
  <c r="AG1301" i="3" s="1"/>
  <c r="AH1301" i="3" s="1"/>
  <c r="AI1301" i="3" s="1"/>
  <c r="AL1301" i="3" s="1"/>
  <c r="AN1301" i="3" s="1"/>
  <c r="O1301" i="3" s="1"/>
  <c r="AF1293" i="3"/>
  <c r="AG1293" i="3" s="1"/>
  <c r="AH1293" i="3" s="1"/>
  <c r="AI1293" i="3" s="1"/>
  <c r="AL1293" i="3" s="1"/>
  <c r="AN1293" i="3" s="1"/>
  <c r="O1293" i="3" s="1"/>
  <c r="AF1285" i="3"/>
  <c r="AG1285" i="3" s="1"/>
  <c r="AH1285" i="3" s="1"/>
  <c r="AI1285" i="3" s="1"/>
  <c r="AL1285" i="3" s="1"/>
  <c r="AN1285" i="3" s="1"/>
  <c r="O1285" i="3" s="1"/>
  <c r="AF1277" i="3"/>
  <c r="AG1277" i="3" s="1"/>
  <c r="AH1277" i="3" s="1"/>
  <c r="AI1277" i="3" s="1"/>
  <c r="AL1277" i="3" s="1"/>
  <c r="AN1277" i="3" s="1"/>
  <c r="O1277" i="3" s="1"/>
  <c r="AF1269" i="3"/>
  <c r="AG1269" i="3" s="1"/>
  <c r="AH1269" i="3" s="1"/>
  <c r="AI1269" i="3" s="1"/>
  <c r="AL1269" i="3" s="1"/>
  <c r="AN1269" i="3" s="1"/>
  <c r="O1269" i="3" s="1"/>
  <c r="AF1261" i="3"/>
  <c r="AG1261" i="3" s="1"/>
  <c r="AH1261" i="3" s="1"/>
  <c r="AI1261" i="3" s="1"/>
  <c r="AL1261" i="3" s="1"/>
  <c r="AN1261" i="3" s="1"/>
  <c r="O1261" i="3" s="1"/>
  <c r="AF1253" i="3"/>
  <c r="AG1253" i="3" s="1"/>
  <c r="AH1253" i="3" s="1"/>
  <c r="AI1253" i="3" s="1"/>
  <c r="AL1253" i="3" s="1"/>
  <c r="AN1253" i="3" s="1"/>
  <c r="O1253" i="3" s="1"/>
  <c r="AF1245" i="3"/>
  <c r="AG1245" i="3" s="1"/>
  <c r="AH1245" i="3" s="1"/>
  <c r="AI1245" i="3" s="1"/>
  <c r="AL1245" i="3" s="1"/>
  <c r="AN1245" i="3" s="1"/>
  <c r="O1245" i="3" s="1"/>
  <c r="AF1237" i="3"/>
  <c r="AG1237" i="3" s="1"/>
  <c r="AH1237" i="3" s="1"/>
  <c r="AI1237" i="3" s="1"/>
  <c r="AL1237" i="3" s="1"/>
  <c r="AN1237" i="3" s="1"/>
  <c r="O1237" i="3" s="1"/>
  <c r="AF1229" i="3"/>
  <c r="AG1229" i="3" s="1"/>
  <c r="AH1229" i="3" s="1"/>
  <c r="AI1229" i="3" s="1"/>
  <c r="AL1229" i="3" s="1"/>
  <c r="AN1229" i="3" s="1"/>
  <c r="O1229" i="3" s="1"/>
  <c r="AF1221" i="3"/>
  <c r="AG1221" i="3" s="1"/>
  <c r="AH1221" i="3" s="1"/>
  <c r="AI1221" i="3" s="1"/>
  <c r="AL1221" i="3" s="1"/>
  <c r="AN1221" i="3" s="1"/>
  <c r="O1221" i="3" s="1"/>
  <c r="AF1213" i="3"/>
  <c r="AG1213" i="3" s="1"/>
  <c r="AH1213" i="3" s="1"/>
  <c r="AI1213" i="3" s="1"/>
  <c r="AL1213" i="3" s="1"/>
  <c r="AN1213" i="3" s="1"/>
  <c r="O1213" i="3" s="1"/>
  <c r="AF1205" i="3"/>
  <c r="AG1205" i="3" s="1"/>
  <c r="AH1205" i="3" s="1"/>
  <c r="AI1205" i="3" s="1"/>
  <c r="AL1205" i="3" s="1"/>
  <c r="AN1205" i="3" s="1"/>
  <c r="O1205" i="3" s="1"/>
  <c r="AF1197" i="3"/>
  <c r="AG1197" i="3" s="1"/>
  <c r="AH1197" i="3" s="1"/>
  <c r="AI1197" i="3" s="1"/>
  <c r="AL1197" i="3" s="1"/>
  <c r="AN1197" i="3" s="1"/>
  <c r="O1197" i="3" s="1"/>
  <c r="AF1189" i="3"/>
  <c r="AG1189" i="3" s="1"/>
  <c r="AH1189" i="3" s="1"/>
  <c r="AI1189" i="3" s="1"/>
  <c r="AL1189" i="3" s="1"/>
  <c r="AN1189" i="3" s="1"/>
  <c r="O1189" i="3" s="1"/>
  <c r="AF1181" i="3"/>
  <c r="AG1181" i="3" s="1"/>
  <c r="AH1181" i="3" s="1"/>
  <c r="AI1181" i="3" s="1"/>
  <c r="AL1181" i="3" s="1"/>
  <c r="AN1181" i="3" s="1"/>
  <c r="O1181" i="3" s="1"/>
  <c r="AF1173" i="3"/>
  <c r="AG1173" i="3" s="1"/>
  <c r="AH1173" i="3" s="1"/>
  <c r="AI1173" i="3" s="1"/>
  <c r="AL1173" i="3" s="1"/>
  <c r="AN1173" i="3" s="1"/>
  <c r="O1173" i="3" s="1"/>
  <c r="AF1165" i="3"/>
  <c r="AG1165" i="3" s="1"/>
  <c r="AH1165" i="3" s="1"/>
  <c r="AI1165" i="3" s="1"/>
  <c r="AL1165" i="3" s="1"/>
  <c r="AN1165" i="3" s="1"/>
  <c r="O1165" i="3" s="1"/>
  <c r="AF1157" i="3"/>
  <c r="AG1157" i="3" s="1"/>
  <c r="AH1157" i="3" s="1"/>
  <c r="AI1157" i="3" s="1"/>
  <c r="AL1157" i="3" s="1"/>
  <c r="AN1157" i="3" s="1"/>
  <c r="O1157" i="3" s="1"/>
  <c r="AF1149" i="3"/>
  <c r="AG1149" i="3" s="1"/>
  <c r="AH1149" i="3" s="1"/>
  <c r="AI1149" i="3" s="1"/>
  <c r="AL1149" i="3" s="1"/>
  <c r="AN1149" i="3" s="1"/>
  <c r="O1149" i="3" s="1"/>
  <c r="AF1141" i="3"/>
  <c r="AG1141" i="3" s="1"/>
  <c r="AH1141" i="3" s="1"/>
  <c r="AI1141" i="3" s="1"/>
  <c r="AL1141" i="3" s="1"/>
  <c r="AN1141" i="3" s="1"/>
  <c r="O1141" i="3" s="1"/>
  <c r="AF1133" i="3"/>
  <c r="AG1133" i="3" s="1"/>
  <c r="AH1133" i="3" s="1"/>
  <c r="AI1133" i="3" s="1"/>
  <c r="AL1133" i="3" s="1"/>
  <c r="AN1133" i="3" s="1"/>
  <c r="O1133" i="3" s="1"/>
  <c r="AF1125" i="3"/>
  <c r="AG1125" i="3" s="1"/>
  <c r="AH1125" i="3" s="1"/>
  <c r="AI1125" i="3" s="1"/>
  <c r="AL1125" i="3" s="1"/>
  <c r="AN1125" i="3" s="1"/>
  <c r="O1125" i="3" s="1"/>
  <c r="AF1117" i="3"/>
  <c r="AG1117" i="3" s="1"/>
  <c r="AH1117" i="3" s="1"/>
  <c r="AI1117" i="3" s="1"/>
  <c r="AL1117" i="3" s="1"/>
  <c r="AN1117" i="3" s="1"/>
  <c r="O1117" i="3" s="1"/>
  <c r="AF1109" i="3"/>
  <c r="AG1109" i="3" s="1"/>
  <c r="AH1109" i="3" s="1"/>
  <c r="AI1109" i="3" s="1"/>
  <c r="AL1109" i="3" s="1"/>
  <c r="AN1109" i="3" s="1"/>
  <c r="O1109" i="3" s="1"/>
  <c r="AF1101" i="3"/>
  <c r="AG1101" i="3" s="1"/>
  <c r="AH1101" i="3" s="1"/>
  <c r="AI1101" i="3" s="1"/>
  <c r="AL1101" i="3" s="1"/>
  <c r="AN1101" i="3" s="1"/>
  <c r="O1101" i="3" s="1"/>
  <c r="AF1093" i="3"/>
  <c r="AG1093" i="3" s="1"/>
  <c r="AH1093" i="3" s="1"/>
  <c r="AI1093" i="3" s="1"/>
  <c r="AL1093" i="3" s="1"/>
  <c r="AN1093" i="3" s="1"/>
  <c r="O1093" i="3" s="1"/>
  <c r="AF1085" i="3"/>
  <c r="AG1085" i="3" s="1"/>
  <c r="AH1085" i="3" s="1"/>
  <c r="AI1085" i="3" s="1"/>
  <c r="AL1085" i="3" s="1"/>
  <c r="AN1085" i="3" s="1"/>
  <c r="O1085" i="3" s="1"/>
  <c r="AF1077" i="3"/>
  <c r="AG1077" i="3" s="1"/>
  <c r="AH1077" i="3" s="1"/>
  <c r="AI1077" i="3" s="1"/>
  <c r="AL1077" i="3" s="1"/>
  <c r="AN1077" i="3" s="1"/>
  <c r="O1077" i="3" s="1"/>
  <c r="AF1069" i="3"/>
  <c r="AG1069" i="3" s="1"/>
  <c r="AH1069" i="3" s="1"/>
  <c r="AI1069" i="3" s="1"/>
  <c r="AL1069" i="3" s="1"/>
  <c r="AN1069" i="3" s="1"/>
  <c r="O1069" i="3" s="1"/>
  <c r="AF1061" i="3"/>
  <c r="AG1061" i="3" s="1"/>
  <c r="AH1061" i="3" s="1"/>
  <c r="AI1061" i="3" s="1"/>
  <c r="AL1061" i="3" s="1"/>
  <c r="AN1061" i="3" s="1"/>
  <c r="O1061" i="3" s="1"/>
  <c r="AF1053" i="3"/>
  <c r="AG1053" i="3" s="1"/>
  <c r="AH1053" i="3" s="1"/>
  <c r="AI1053" i="3" s="1"/>
  <c r="AL1053" i="3" s="1"/>
  <c r="AN1053" i="3" s="1"/>
  <c r="O1053" i="3" s="1"/>
  <c r="AF1045" i="3"/>
  <c r="AG1045" i="3" s="1"/>
  <c r="AH1045" i="3" s="1"/>
  <c r="AI1045" i="3" s="1"/>
  <c r="AL1045" i="3" s="1"/>
  <c r="AN1045" i="3" s="1"/>
  <c r="O1045" i="3" s="1"/>
  <c r="AF1037" i="3"/>
  <c r="AG1037" i="3" s="1"/>
  <c r="AH1037" i="3" s="1"/>
  <c r="AI1037" i="3" s="1"/>
  <c r="AL1037" i="3" s="1"/>
  <c r="AN1037" i="3" s="1"/>
  <c r="O1037" i="3" s="1"/>
  <c r="AF1029" i="3"/>
  <c r="AG1029" i="3" s="1"/>
  <c r="AH1029" i="3" s="1"/>
  <c r="AI1029" i="3" s="1"/>
  <c r="AL1029" i="3" s="1"/>
  <c r="AN1029" i="3" s="1"/>
  <c r="O1029" i="3" s="1"/>
  <c r="AF1021" i="3"/>
  <c r="AG1021" i="3" s="1"/>
  <c r="AH1021" i="3" s="1"/>
  <c r="AI1021" i="3" s="1"/>
  <c r="AL1021" i="3" s="1"/>
  <c r="AN1021" i="3" s="1"/>
  <c r="O1021" i="3" s="1"/>
  <c r="AF1013" i="3"/>
  <c r="AG1013" i="3" s="1"/>
  <c r="AH1013" i="3" s="1"/>
  <c r="AI1013" i="3" s="1"/>
  <c r="AL1013" i="3" s="1"/>
  <c r="AN1013" i="3" s="1"/>
  <c r="O1013" i="3" s="1"/>
  <c r="AF1005" i="3"/>
  <c r="AG1005" i="3" s="1"/>
  <c r="AH1005" i="3" s="1"/>
  <c r="AI1005" i="3" s="1"/>
  <c r="AL1005" i="3" s="1"/>
  <c r="AN1005" i="3" s="1"/>
  <c r="O1005" i="3" s="1"/>
  <c r="AF997" i="3"/>
  <c r="AG997" i="3" s="1"/>
  <c r="AH997" i="3" s="1"/>
  <c r="AI997" i="3" s="1"/>
  <c r="AL997" i="3" s="1"/>
  <c r="AN997" i="3" s="1"/>
  <c r="O997" i="3" s="1"/>
  <c r="AF989" i="3"/>
  <c r="AG989" i="3" s="1"/>
  <c r="AH989" i="3" s="1"/>
  <c r="AI989" i="3" s="1"/>
  <c r="AL989" i="3" s="1"/>
  <c r="AN989" i="3" s="1"/>
  <c r="O989" i="3" s="1"/>
  <c r="AF981" i="3"/>
  <c r="AG981" i="3" s="1"/>
  <c r="AH981" i="3" s="1"/>
  <c r="AI981" i="3" s="1"/>
  <c r="AL981" i="3" s="1"/>
  <c r="AN981" i="3" s="1"/>
  <c r="O981" i="3" s="1"/>
  <c r="AF973" i="3"/>
  <c r="AG973" i="3" s="1"/>
  <c r="AH973" i="3" s="1"/>
  <c r="AI973" i="3" s="1"/>
  <c r="AL973" i="3" s="1"/>
  <c r="AN973" i="3" s="1"/>
  <c r="O973" i="3" s="1"/>
  <c r="AF965" i="3"/>
  <c r="AG965" i="3" s="1"/>
  <c r="AH965" i="3" s="1"/>
  <c r="AI965" i="3" s="1"/>
  <c r="AL965" i="3" s="1"/>
  <c r="AN965" i="3" s="1"/>
  <c r="O965" i="3" s="1"/>
  <c r="AF957" i="3"/>
  <c r="AG957" i="3" s="1"/>
  <c r="AH957" i="3" s="1"/>
  <c r="AI957" i="3" s="1"/>
  <c r="AL957" i="3" s="1"/>
  <c r="AN957" i="3" s="1"/>
  <c r="O957" i="3" s="1"/>
  <c r="AF949" i="3"/>
  <c r="AG949" i="3" s="1"/>
  <c r="AH949" i="3" s="1"/>
  <c r="AI949" i="3" s="1"/>
  <c r="AL949" i="3" s="1"/>
  <c r="AN949" i="3" s="1"/>
  <c r="O949" i="3" s="1"/>
  <c r="AF941" i="3"/>
  <c r="AG941" i="3" s="1"/>
  <c r="AH941" i="3" s="1"/>
  <c r="AI941" i="3" s="1"/>
  <c r="AL941" i="3" s="1"/>
  <c r="AN941" i="3" s="1"/>
  <c r="O941" i="3" s="1"/>
  <c r="AF933" i="3"/>
  <c r="AG933" i="3" s="1"/>
  <c r="AH933" i="3" s="1"/>
  <c r="AI933" i="3" s="1"/>
  <c r="AL933" i="3" s="1"/>
  <c r="AN933" i="3" s="1"/>
  <c r="O933" i="3" s="1"/>
  <c r="AF925" i="3"/>
  <c r="AG925" i="3" s="1"/>
  <c r="AH925" i="3" s="1"/>
  <c r="AI925" i="3" s="1"/>
  <c r="AL925" i="3" s="1"/>
  <c r="AN925" i="3" s="1"/>
  <c r="O925" i="3" s="1"/>
  <c r="AF917" i="3"/>
  <c r="AG917" i="3" s="1"/>
  <c r="AH917" i="3" s="1"/>
  <c r="AI917" i="3" s="1"/>
  <c r="AL917" i="3" s="1"/>
  <c r="AN917" i="3" s="1"/>
  <c r="O917" i="3" s="1"/>
  <c r="AF909" i="3"/>
  <c r="AG909" i="3" s="1"/>
  <c r="AH909" i="3" s="1"/>
  <c r="AI909" i="3" s="1"/>
  <c r="AL909" i="3" s="1"/>
  <c r="AN909" i="3" s="1"/>
  <c r="O909" i="3" s="1"/>
  <c r="AF901" i="3"/>
  <c r="AG901" i="3" s="1"/>
  <c r="AH901" i="3" s="1"/>
  <c r="AI901" i="3" s="1"/>
  <c r="AL901" i="3" s="1"/>
  <c r="AN901" i="3" s="1"/>
  <c r="O901" i="3" s="1"/>
  <c r="AF893" i="3"/>
  <c r="AG893" i="3" s="1"/>
  <c r="AH893" i="3" s="1"/>
  <c r="AI893" i="3" s="1"/>
  <c r="AL893" i="3" s="1"/>
  <c r="AN893" i="3" s="1"/>
  <c r="O893" i="3" s="1"/>
  <c r="AF885" i="3"/>
  <c r="AG885" i="3" s="1"/>
  <c r="AH885" i="3" s="1"/>
  <c r="AI885" i="3" s="1"/>
  <c r="AL885" i="3" s="1"/>
  <c r="AN885" i="3" s="1"/>
  <c r="O885" i="3" s="1"/>
  <c r="AF877" i="3"/>
  <c r="AG877" i="3" s="1"/>
  <c r="AH877" i="3" s="1"/>
  <c r="AI877" i="3" s="1"/>
  <c r="AL877" i="3" s="1"/>
  <c r="AN877" i="3" s="1"/>
  <c r="O877" i="3" s="1"/>
  <c r="AF869" i="3"/>
  <c r="AG869" i="3" s="1"/>
  <c r="AH869" i="3" s="1"/>
  <c r="AI869" i="3" s="1"/>
  <c r="AL869" i="3" s="1"/>
  <c r="AN869" i="3" s="1"/>
  <c r="O869" i="3" s="1"/>
  <c r="AF861" i="3"/>
  <c r="AG861" i="3" s="1"/>
  <c r="AH861" i="3" s="1"/>
  <c r="AI861" i="3" s="1"/>
  <c r="AL861" i="3" s="1"/>
  <c r="AN861" i="3" s="1"/>
  <c r="O861" i="3" s="1"/>
  <c r="AF845" i="3"/>
  <c r="AG845" i="3" s="1"/>
  <c r="AH845" i="3" s="1"/>
  <c r="AI845" i="3" s="1"/>
  <c r="AL845" i="3" s="1"/>
  <c r="AN845" i="3" s="1"/>
  <c r="O845" i="3" s="1"/>
  <c r="AF837" i="3"/>
  <c r="AG837" i="3" s="1"/>
  <c r="AH837" i="3" s="1"/>
  <c r="AI837" i="3" s="1"/>
  <c r="AL837" i="3" s="1"/>
  <c r="AN837" i="3" s="1"/>
  <c r="O837" i="3" s="1"/>
  <c r="AF829" i="3"/>
  <c r="AG829" i="3" s="1"/>
  <c r="AH829" i="3" s="1"/>
  <c r="AI829" i="3" s="1"/>
  <c r="AL829" i="3" s="1"/>
  <c r="AN829" i="3" s="1"/>
  <c r="O829" i="3" s="1"/>
  <c r="AF821" i="3"/>
  <c r="AG821" i="3" s="1"/>
  <c r="AH821" i="3" s="1"/>
  <c r="AI821" i="3" s="1"/>
  <c r="AL821" i="3" s="1"/>
  <c r="AN821" i="3" s="1"/>
  <c r="O821" i="3" s="1"/>
  <c r="AF805" i="3"/>
  <c r="AG805" i="3" s="1"/>
  <c r="AH805" i="3" s="1"/>
  <c r="AI805" i="3" s="1"/>
  <c r="AL805" i="3" s="1"/>
  <c r="AN805" i="3" s="1"/>
  <c r="O805" i="3" s="1"/>
  <c r="AF797" i="3"/>
  <c r="AG797" i="3" s="1"/>
  <c r="AH797" i="3" s="1"/>
  <c r="AI797" i="3" s="1"/>
  <c r="AL797" i="3" s="1"/>
  <c r="AN797" i="3" s="1"/>
  <c r="O797" i="3" s="1"/>
  <c r="AF789" i="3"/>
  <c r="AG789" i="3" s="1"/>
  <c r="AH789" i="3" s="1"/>
  <c r="AI789" i="3" s="1"/>
  <c r="AL789" i="3" s="1"/>
  <c r="AN789" i="3" s="1"/>
  <c r="O789" i="3" s="1"/>
  <c r="AF781" i="3"/>
  <c r="AG781" i="3" s="1"/>
  <c r="AH781" i="3" s="1"/>
  <c r="AI781" i="3" s="1"/>
  <c r="AL781" i="3" s="1"/>
  <c r="AN781" i="3" s="1"/>
  <c r="O781" i="3" s="1"/>
  <c r="AF773" i="3"/>
  <c r="AG773" i="3" s="1"/>
  <c r="AH773" i="3" s="1"/>
  <c r="AI773" i="3" s="1"/>
  <c r="AL773" i="3" s="1"/>
  <c r="AN773" i="3" s="1"/>
  <c r="O773" i="3" s="1"/>
  <c r="AF765" i="3"/>
  <c r="AG765" i="3" s="1"/>
  <c r="AH765" i="3" s="1"/>
  <c r="AI765" i="3" s="1"/>
  <c r="AL765" i="3" s="1"/>
  <c r="AN765" i="3" s="1"/>
  <c r="O765" i="3" s="1"/>
  <c r="AF757" i="3"/>
  <c r="AG757" i="3" s="1"/>
  <c r="AH757" i="3" s="1"/>
  <c r="AI757" i="3" s="1"/>
  <c r="AL757" i="3" s="1"/>
  <c r="AN757" i="3" s="1"/>
  <c r="O757" i="3" s="1"/>
  <c r="AF749" i="3"/>
  <c r="AG749" i="3" s="1"/>
  <c r="AH749" i="3" s="1"/>
  <c r="AI749" i="3" s="1"/>
  <c r="AL749" i="3" s="1"/>
  <c r="AN749" i="3" s="1"/>
  <c r="O749" i="3" s="1"/>
  <c r="AF741" i="3"/>
  <c r="AG741" i="3" s="1"/>
  <c r="AH741" i="3" s="1"/>
  <c r="AI741" i="3" s="1"/>
  <c r="AL741" i="3" s="1"/>
  <c r="AN741" i="3" s="1"/>
  <c r="O741" i="3" s="1"/>
  <c r="AF733" i="3"/>
  <c r="AG733" i="3" s="1"/>
  <c r="AH733" i="3" s="1"/>
  <c r="AI733" i="3" s="1"/>
  <c r="AL733" i="3" s="1"/>
  <c r="AN733" i="3" s="1"/>
  <c r="O733" i="3" s="1"/>
  <c r="AF717" i="3"/>
  <c r="AG717" i="3" s="1"/>
  <c r="AH717" i="3" s="1"/>
  <c r="AI717" i="3" s="1"/>
  <c r="AL717" i="3" s="1"/>
  <c r="AN717" i="3" s="1"/>
  <c r="O717" i="3" s="1"/>
  <c r="AF709" i="3"/>
  <c r="AG709" i="3" s="1"/>
  <c r="AH709" i="3" s="1"/>
  <c r="AI709" i="3" s="1"/>
  <c r="AL709" i="3" s="1"/>
  <c r="AN709" i="3" s="1"/>
  <c r="O709" i="3" s="1"/>
  <c r="AF701" i="3"/>
  <c r="AG701" i="3" s="1"/>
  <c r="AH701" i="3" s="1"/>
  <c r="AI701" i="3" s="1"/>
  <c r="AL701" i="3" s="1"/>
  <c r="AN701" i="3" s="1"/>
  <c r="O701" i="3" s="1"/>
  <c r="AF693" i="3"/>
  <c r="AG693" i="3" s="1"/>
  <c r="AH693" i="3" s="1"/>
  <c r="AI693" i="3" s="1"/>
  <c r="AL693" i="3" s="1"/>
  <c r="AN693" i="3" s="1"/>
  <c r="O693" i="3" s="1"/>
  <c r="AF685" i="3"/>
  <c r="AG685" i="3" s="1"/>
  <c r="AH685" i="3" s="1"/>
  <c r="AI685" i="3" s="1"/>
  <c r="AL685" i="3" s="1"/>
  <c r="AN685" i="3" s="1"/>
  <c r="O685" i="3" s="1"/>
  <c r="AF677" i="3"/>
  <c r="AG677" i="3" s="1"/>
  <c r="AH677" i="3" s="1"/>
  <c r="AI677" i="3" s="1"/>
  <c r="AL677" i="3" s="1"/>
  <c r="AN677" i="3" s="1"/>
  <c r="O677" i="3" s="1"/>
  <c r="AF669" i="3"/>
  <c r="AG669" i="3" s="1"/>
  <c r="AH669" i="3" s="1"/>
  <c r="AI669" i="3" s="1"/>
  <c r="AL669" i="3" s="1"/>
  <c r="AN669" i="3" s="1"/>
  <c r="O669" i="3" s="1"/>
  <c r="AF661" i="3"/>
  <c r="AG661" i="3" s="1"/>
  <c r="AH661" i="3" s="1"/>
  <c r="AI661" i="3" s="1"/>
  <c r="AL661" i="3" s="1"/>
  <c r="AN661" i="3" s="1"/>
  <c r="O661" i="3" s="1"/>
  <c r="AF653" i="3"/>
  <c r="AG653" i="3" s="1"/>
  <c r="AH653" i="3" s="1"/>
  <c r="AI653" i="3" s="1"/>
  <c r="AL653" i="3" s="1"/>
  <c r="AN653" i="3" s="1"/>
  <c r="O653" i="3" s="1"/>
  <c r="AF645" i="3"/>
  <c r="AG645" i="3" s="1"/>
  <c r="AH645" i="3" s="1"/>
  <c r="AI645" i="3" s="1"/>
  <c r="AL645" i="3" s="1"/>
  <c r="AN645" i="3" s="1"/>
  <c r="O645" i="3" s="1"/>
  <c r="AF637" i="3"/>
  <c r="AG637" i="3" s="1"/>
  <c r="AH637" i="3" s="1"/>
  <c r="AI637" i="3" s="1"/>
  <c r="AL637" i="3" s="1"/>
  <c r="AN637" i="3" s="1"/>
  <c r="O637" i="3" s="1"/>
  <c r="AF629" i="3"/>
  <c r="AG629" i="3" s="1"/>
  <c r="AH629" i="3" s="1"/>
  <c r="AI629" i="3" s="1"/>
  <c r="AL629" i="3" s="1"/>
  <c r="AN629" i="3" s="1"/>
  <c r="O629" i="3" s="1"/>
  <c r="AF621" i="3"/>
  <c r="AG621" i="3" s="1"/>
  <c r="AH621" i="3" s="1"/>
  <c r="AI621" i="3" s="1"/>
  <c r="AL621" i="3" s="1"/>
  <c r="AN621" i="3" s="1"/>
  <c r="O621" i="3" s="1"/>
  <c r="AF613" i="3"/>
  <c r="AG613" i="3" s="1"/>
  <c r="AH613" i="3" s="1"/>
  <c r="AI613" i="3" s="1"/>
  <c r="AL613" i="3" s="1"/>
  <c r="AN613" i="3" s="1"/>
  <c r="O613" i="3" s="1"/>
  <c r="AF605" i="3"/>
  <c r="AG605" i="3" s="1"/>
  <c r="AH605" i="3" s="1"/>
  <c r="AI605" i="3" s="1"/>
  <c r="AL605" i="3" s="1"/>
  <c r="AN605" i="3" s="1"/>
  <c r="O605" i="3" s="1"/>
  <c r="AF597" i="3"/>
  <c r="AG597" i="3" s="1"/>
  <c r="AH597" i="3" s="1"/>
  <c r="AI597" i="3" s="1"/>
  <c r="AL597" i="3" s="1"/>
  <c r="AN597" i="3" s="1"/>
  <c r="O597" i="3" s="1"/>
  <c r="AF589" i="3"/>
  <c r="AG589" i="3" s="1"/>
  <c r="AH589" i="3" s="1"/>
  <c r="AI589" i="3" s="1"/>
  <c r="AL589" i="3" s="1"/>
  <c r="AN589" i="3" s="1"/>
  <c r="O589" i="3" s="1"/>
  <c r="AF581" i="3"/>
  <c r="AG581" i="3" s="1"/>
  <c r="AH581" i="3" s="1"/>
  <c r="AI581" i="3" s="1"/>
  <c r="AL581" i="3" s="1"/>
  <c r="AN581" i="3" s="1"/>
  <c r="O581" i="3" s="1"/>
  <c r="AF573" i="3"/>
  <c r="AG573" i="3" s="1"/>
  <c r="AH573" i="3" s="1"/>
  <c r="AI573" i="3" s="1"/>
  <c r="AL573" i="3" s="1"/>
  <c r="AN573" i="3" s="1"/>
  <c r="O573" i="3" s="1"/>
  <c r="AF557" i="3"/>
  <c r="AG557" i="3" s="1"/>
  <c r="AH557" i="3" s="1"/>
  <c r="AI557" i="3" s="1"/>
  <c r="AL557" i="3" s="1"/>
  <c r="AN557" i="3" s="1"/>
  <c r="O557" i="3" s="1"/>
  <c r="AF549" i="3"/>
  <c r="AG549" i="3" s="1"/>
  <c r="AH549" i="3" s="1"/>
  <c r="AI549" i="3" s="1"/>
  <c r="AL549" i="3" s="1"/>
  <c r="AN549" i="3" s="1"/>
  <c r="O549" i="3" s="1"/>
  <c r="AF541" i="3"/>
  <c r="AG541" i="3" s="1"/>
  <c r="AH541" i="3" s="1"/>
  <c r="AI541" i="3" s="1"/>
  <c r="AL541" i="3" s="1"/>
  <c r="AN541" i="3" s="1"/>
  <c r="O541" i="3" s="1"/>
  <c r="AF533" i="3"/>
  <c r="AG533" i="3" s="1"/>
  <c r="AH533" i="3" s="1"/>
  <c r="AI533" i="3" s="1"/>
  <c r="AL533" i="3" s="1"/>
  <c r="AN533" i="3" s="1"/>
  <c r="O533" i="3" s="1"/>
  <c r="AF525" i="3"/>
  <c r="AG525" i="3" s="1"/>
  <c r="AH525" i="3" s="1"/>
  <c r="AI525" i="3" s="1"/>
  <c r="AL525" i="3" s="1"/>
  <c r="AN525" i="3" s="1"/>
  <c r="O525" i="3" s="1"/>
  <c r="AF517" i="3"/>
  <c r="AG517" i="3" s="1"/>
  <c r="AH517" i="3" s="1"/>
  <c r="AI517" i="3" s="1"/>
  <c r="AL517" i="3" s="1"/>
  <c r="AN517" i="3" s="1"/>
  <c r="O517" i="3" s="1"/>
  <c r="AF509" i="3"/>
  <c r="AG509" i="3" s="1"/>
  <c r="AH509" i="3" s="1"/>
  <c r="AI509" i="3" s="1"/>
  <c r="AL509" i="3" s="1"/>
  <c r="AN509" i="3" s="1"/>
  <c r="O509" i="3" s="1"/>
  <c r="AF493" i="3"/>
  <c r="AG493" i="3" s="1"/>
  <c r="AH493" i="3" s="1"/>
  <c r="AI493" i="3" s="1"/>
  <c r="AL493" i="3" s="1"/>
  <c r="AN493" i="3" s="1"/>
  <c r="O493" i="3" s="1"/>
  <c r="AF485" i="3"/>
  <c r="AG485" i="3" s="1"/>
  <c r="AH485" i="3" s="1"/>
  <c r="AI485" i="3" s="1"/>
  <c r="AL485" i="3" s="1"/>
  <c r="AN485" i="3" s="1"/>
  <c r="O485" i="3" s="1"/>
  <c r="AF477" i="3"/>
  <c r="AG477" i="3" s="1"/>
  <c r="AH477" i="3" s="1"/>
  <c r="AI477" i="3" s="1"/>
  <c r="AL477" i="3" s="1"/>
  <c r="AN477" i="3" s="1"/>
  <c r="O477" i="3" s="1"/>
  <c r="AF469" i="3"/>
  <c r="AG469" i="3" s="1"/>
  <c r="AH469" i="3" s="1"/>
  <c r="AI469" i="3" s="1"/>
  <c r="AL469" i="3" s="1"/>
  <c r="AN469" i="3" s="1"/>
  <c r="O469" i="3" s="1"/>
  <c r="AF461" i="3"/>
  <c r="AG461" i="3" s="1"/>
  <c r="AH461" i="3" s="1"/>
  <c r="AI461" i="3" s="1"/>
  <c r="AL461" i="3" s="1"/>
  <c r="AN461" i="3" s="1"/>
  <c r="O461" i="3" s="1"/>
  <c r="AF453" i="3"/>
  <c r="AG453" i="3" s="1"/>
  <c r="AH453" i="3" s="1"/>
  <c r="AI453" i="3" s="1"/>
  <c r="AL453" i="3" s="1"/>
  <c r="AN453" i="3" s="1"/>
  <c r="O453" i="3" s="1"/>
  <c r="AF445" i="3"/>
  <c r="AG445" i="3" s="1"/>
  <c r="AH445" i="3" s="1"/>
  <c r="AI445" i="3" s="1"/>
  <c r="AL445" i="3" s="1"/>
  <c r="AN445" i="3" s="1"/>
  <c r="O445" i="3" s="1"/>
  <c r="AF437" i="3"/>
  <c r="AG437" i="3" s="1"/>
  <c r="AH437" i="3" s="1"/>
  <c r="AI437" i="3" s="1"/>
  <c r="AL437" i="3" s="1"/>
  <c r="AN437" i="3" s="1"/>
  <c r="O437" i="3" s="1"/>
  <c r="AF429" i="3"/>
  <c r="AG429" i="3" s="1"/>
  <c r="AH429" i="3" s="1"/>
  <c r="AI429" i="3" s="1"/>
  <c r="AL429" i="3" s="1"/>
  <c r="AN429" i="3" s="1"/>
  <c r="O429" i="3" s="1"/>
  <c r="AF421" i="3"/>
  <c r="AG421" i="3" s="1"/>
  <c r="AH421" i="3" s="1"/>
  <c r="AI421" i="3" s="1"/>
  <c r="AL421" i="3" s="1"/>
  <c r="AN421" i="3" s="1"/>
  <c r="O421" i="3" s="1"/>
  <c r="AF413" i="3"/>
  <c r="AG413" i="3" s="1"/>
  <c r="AH413" i="3" s="1"/>
  <c r="AI413" i="3" s="1"/>
  <c r="AL413" i="3" s="1"/>
  <c r="AN413" i="3" s="1"/>
  <c r="O413" i="3" s="1"/>
  <c r="AF405" i="3"/>
  <c r="AG405" i="3" s="1"/>
  <c r="AH405" i="3" s="1"/>
  <c r="AI405" i="3" s="1"/>
  <c r="AL405" i="3" s="1"/>
  <c r="AN405" i="3" s="1"/>
  <c r="O405" i="3" s="1"/>
  <c r="AF397" i="3"/>
  <c r="AG397" i="3" s="1"/>
  <c r="AH397" i="3" s="1"/>
  <c r="AI397" i="3" s="1"/>
  <c r="AL397" i="3" s="1"/>
  <c r="AN397" i="3" s="1"/>
  <c r="O397" i="3" s="1"/>
  <c r="AF389" i="3"/>
  <c r="AG389" i="3" s="1"/>
  <c r="AH389" i="3" s="1"/>
  <c r="AI389" i="3" s="1"/>
  <c r="AL389" i="3" s="1"/>
  <c r="AN389" i="3" s="1"/>
  <c r="O389" i="3" s="1"/>
  <c r="AF381" i="3"/>
  <c r="AG381" i="3" s="1"/>
  <c r="AH381" i="3" s="1"/>
  <c r="AI381" i="3" s="1"/>
  <c r="AL381" i="3" s="1"/>
  <c r="AN381" i="3" s="1"/>
  <c r="O381" i="3" s="1"/>
  <c r="AF373" i="3"/>
  <c r="AG373" i="3" s="1"/>
  <c r="AH373" i="3" s="1"/>
  <c r="AI373" i="3" s="1"/>
  <c r="AL373" i="3" s="1"/>
  <c r="AN373" i="3" s="1"/>
  <c r="O373" i="3" s="1"/>
  <c r="AF365" i="3"/>
  <c r="AG365" i="3" s="1"/>
  <c r="AH365" i="3" s="1"/>
  <c r="AI365" i="3" s="1"/>
  <c r="AL365" i="3" s="1"/>
  <c r="AN365" i="3" s="1"/>
  <c r="O365" i="3" s="1"/>
  <c r="AF357" i="3"/>
  <c r="AG357" i="3" s="1"/>
  <c r="AH357" i="3" s="1"/>
  <c r="AI357" i="3" s="1"/>
  <c r="AL357" i="3" s="1"/>
  <c r="AN357" i="3" s="1"/>
  <c r="O357" i="3" s="1"/>
  <c r="AF349" i="3"/>
  <c r="AG349" i="3" s="1"/>
  <c r="AH349" i="3" s="1"/>
  <c r="AI349" i="3" s="1"/>
  <c r="AL349" i="3" s="1"/>
  <c r="AN349" i="3" s="1"/>
  <c r="O349" i="3" s="1"/>
  <c r="AF341" i="3"/>
  <c r="AG341" i="3" s="1"/>
  <c r="AH341" i="3" s="1"/>
  <c r="AI341" i="3" s="1"/>
  <c r="AL341" i="3" s="1"/>
  <c r="AN341" i="3" s="1"/>
  <c r="O341" i="3" s="1"/>
  <c r="AF333" i="3"/>
  <c r="AG333" i="3" s="1"/>
  <c r="AH333" i="3" s="1"/>
  <c r="AI333" i="3" s="1"/>
  <c r="AL333" i="3" s="1"/>
  <c r="AN333" i="3" s="1"/>
  <c r="O333" i="3" s="1"/>
  <c r="AF325" i="3"/>
  <c r="AG325" i="3" s="1"/>
  <c r="AH325" i="3" s="1"/>
  <c r="AI325" i="3" s="1"/>
  <c r="AL325" i="3" s="1"/>
  <c r="AN325" i="3" s="1"/>
  <c r="O325" i="3" s="1"/>
  <c r="AF317" i="3"/>
  <c r="AG317" i="3" s="1"/>
  <c r="AH317" i="3" s="1"/>
  <c r="AI317" i="3" s="1"/>
  <c r="AL317" i="3" s="1"/>
  <c r="AN317" i="3" s="1"/>
  <c r="O317" i="3" s="1"/>
  <c r="AF309" i="3"/>
  <c r="AG309" i="3" s="1"/>
  <c r="AH309" i="3" s="1"/>
  <c r="AI309" i="3" s="1"/>
  <c r="AL309" i="3" s="1"/>
  <c r="AN309" i="3" s="1"/>
  <c r="O309" i="3" s="1"/>
  <c r="AF301" i="3"/>
  <c r="AG301" i="3" s="1"/>
  <c r="AH301" i="3" s="1"/>
  <c r="AI301" i="3" s="1"/>
  <c r="AL301" i="3" s="1"/>
  <c r="AN301" i="3" s="1"/>
  <c r="O301" i="3" s="1"/>
  <c r="AF293" i="3"/>
  <c r="AG293" i="3" s="1"/>
  <c r="AH293" i="3" s="1"/>
  <c r="AI293" i="3" s="1"/>
  <c r="AL293" i="3" s="1"/>
  <c r="AN293" i="3" s="1"/>
  <c r="O293" i="3" s="1"/>
  <c r="AF285" i="3"/>
  <c r="AG285" i="3" s="1"/>
  <c r="AH285" i="3" s="1"/>
  <c r="AI285" i="3" s="1"/>
  <c r="AL285" i="3" s="1"/>
  <c r="AN285" i="3" s="1"/>
  <c r="O285" i="3" s="1"/>
  <c r="AF277" i="3"/>
  <c r="AG277" i="3" s="1"/>
  <c r="AH277" i="3" s="1"/>
  <c r="AI277" i="3" s="1"/>
  <c r="AL277" i="3" s="1"/>
  <c r="AN277" i="3" s="1"/>
  <c r="O277" i="3" s="1"/>
  <c r="AF269" i="3"/>
  <c r="AG269" i="3" s="1"/>
  <c r="AH269" i="3" s="1"/>
  <c r="AI269" i="3" s="1"/>
  <c r="AL269" i="3" s="1"/>
  <c r="AN269" i="3" s="1"/>
  <c r="O269" i="3" s="1"/>
  <c r="AF261" i="3"/>
  <c r="AG261" i="3" s="1"/>
  <c r="AH261" i="3" s="1"/>
  <c r="AI261" i="3" s="1"/>
  <c r="AL261" i="3" s="1"/>
  <c r="AN261" i="3" s="1"/>
  <c r="O261" i="3" s="1"/>
  <c r="AF253" i="3"/>
  <c r="AG253" i="3" s="1"/>
  <c r="AF245" i="3"/>
  <c r="AG245" i="3" s="1"/>
  <c r="AH245" i="3" s="1"/>
  <c r="AI245" i="3" s="1"/>
  <c r="AL245" i="3" s="1"/>
  <c r="AN245" i="3" s="1"/>
  <c r="O245" i="3" s="1"/>
  <c r="AF237" i="3"/>
  <c r="AG237" i="3" s="1"/>
  <c r="AH237" i="3" s="1"/>
  <c r="AI237" i="3" s="1"/>
  <c r="AL237" i="3" s="1"/>
  <c r="AN237" i="3" s="1"/>
  <c r="O237" i="3" s="1"/>
  <c r="AF229" i="3"/>
  <c r="AG229" i="3" s="1"/>
  <c r="AH229" i="3" s="1"/>
  <c r="AI229" i="3" s="1"/>
  <c r="AL229" i="3" s="1"/>
  <c r="AN229" i="3" s="1"/>
  <c r="O229" i="3" s="1"/>
  <c r="AF221" i="3"/>
  <c r="AG221" i="3" s="1"/>
  <c r="AH221" i="3" s="1"/>
  <c r="AI221" i="3" s="1"/>
  <c r="AL221" i="3" s="1"/>
  <c r="AN221" i="3" s="1"/>
  <c r="O221" i="3" s="1"/>
  <c r="AF213" i="3"/>
  <c r="AG213" i="3" s="1"/>
  <c r="AH213" i="3" s="1"/>
  <c r="AI213" i="3" s="1"/>
  <c r="AL213" i="3" s="1"/>
  <c r="AN213" i="3" s="1"/>
  <c r="O213" i="3" s="1"/>
  <c r="AF205" i="3"/>
  <c r="AG205" i="3" s="1"/>
  <c r="AH205" i="3" s="1"/>
  <c r="AI205" i="3" s="1"/>
  <c r="AL205" i="3" s="1"/>
  <c r="AN205" i="3" s="1"/>
  <c r="O205" i="3" s="1"/>
  <c r="AF197" i="3"/>
  <c r="AG197" i="3" s="1"/>
  <c r="AH197" i="3" s="1"/>
  <c r="AI197" i="3" s="1"/>
  <c r="AL197" i="3" s="1"/>
  <c r="AN197" i="3" s="1"/>
  <c r="O197" i="3" s="1"/>
  <c r="AF189" i="3"/>
  <c r="AG189" i="3" s="1"/>
  <c r="AF181" i="3"/>
  <c r="AG181" i="3" s="1"/>
  <c r="AH181" i="3" s="1"/>
  <c r="AI181" i="3" s="1"/>
  <c r="AL181" i="3" s="1"/>
  <c r="AN181" i="3" s="1"/>
  <c r="O181" i="3" s="1"/>
  <c r="AF173" i="3"/>
  <c r="AG173" i="3" s="1"/>
  <c r="AH173" i="3" s="1"/>
  <c r="AI173" i="3" s="1"/>
  <c r="AL173" i="3" s="1"/>
  <c r="AN173" i="3" s="1"/>
  <c r="O173" i="3" s="1"/>
  <c r="AF165" i="3"/>
  <c r="AG165" i="3" s="1"/>
  <c r="AH165" i="3" s="1"/>
  <c r="AI165" i="3" s="1"/>
  <c r="AL165" i="3" s="1"/>
  <c r="AN165" i="3" s="1"/>
  <c r="O165" i="3" s="1"/>
  <c r="AF157" i="3"/>
  <c r="AG157" i="3" s="1"/>
  <c r="AH157" i="3" s="1"/>
  <c r="AI157" i="3" s="1"/>
  <c r="AL157" i="3" s="1"/>
  <c r="AN157" i="3" s="1"/>
  <c r="O157" i="3" s="1"/>
  <c r="AF149" i="3"/>
  <c r="AG149" i="3" s="1"/>
  <c r="AH149" i="3" s="1"/>
  <c r="AI149" i="3" s="1"/>
  <c r="AL149" i="3" s="1"/>
  <c r="AN149" i="3" s="1"/>
  <c r="O149" i="3" s="1"/>
  <c r="AF141" i="3"/>
  <c r="AG141" i="3" s="1"/>
  <c r="AH141" i="3" s="1"/>
  <c r="AI141" i="3" s="1"/>
  <c r="AL141" i="3" s="1"/>
  <c r="AN141" i="3" s="1"/>
  <c r="O141" i="3" s="1"/>
  <c r="AF3324" i="3"/>
  <c r="AG3324" i="3" s="1"/>
  <c r="AH3324" i="3" s="1"/>
  <c r="AI3324" i="3" s="1"/>
  <c r="AL3324" i="3" s="1"/>
  <c r="AN3324" i="3" s="1"/>
  <c r="O3324" i="3" s="1"/>
  <c r="AF3316" i="3"/>
  <c r="AG3316" i="3" s="1"/>
  <c r="AH3316" i="3" s="1"/>
  <c r="AI3316" i="3" s="1"/>
  <c r="AL3316" i="3" s="1"/>
  <c r="AN3316" i="3" s="1"/>
  <c r="O3316" i="3" s="1"/>
  <c r="AF3308" i="3"/>
  <c r="AG3308" i="3" s="1"/>
  <c r="AH3308" i="3" s="1"/>
  <c r="AI3308" i="3" s="1"/>
  <c r="AL3308" i="3" s="1"/>
  <c r="AN3308" i="3" s="1"/>
  <c r="O3308" i="3" s="1"/>
  <c r="AF3300" i="3"/>
  <c r="AG3300" i="3" s="1"/>
  <c r="AH3300" i="3" s="1"/>
  <c r="AI3300" i="3" s="1"/>
  <c r="AL3300" i="3" s="1"/>
  <c r="AN3300" i="3" s="1"/>
  <c r="O3300" i="3" s="1"/>
  <c r="AF3292" i="3"/>
  <c r="AG3292" i="3" s="1"/>
  <c r="AH3292" i="3" s="1"/>
  <c r="AI3292" i="3" s="1"/>
  <c r="AL3292" i="3" s="1"/>
  <c r="AN3292" i="3" s="1"/>
  <c r="O3292" i="3" s="1"/>
  <c r="AF3284" i="3"/>
  <c r="AG3284" i="3" s="1"/>
  <c r="AH3284" i="3" s="1"/>
  <c r="AI3284" i="3" s="1"/>
  <c r="AL3284" i="3" s="1"/>
  <c r="AN3284" i="3" s="1"/>
  <c r="O3284" i="3" s="1"/>
  <c r="AF3276" i="3"/>
  <c r="AG3276" i="3" s="1"/>
  <c r="AH3276" i="3" s="1"/>
  <c r="AI3276" i="3" s="1"/>
  <c r="AL3276" i="3" s="1"/>
  <c r="AN3276" i="3" s="1"/>
  <c r="O3276" i="3" s="1"/>
  <c r="AF3268" i="3"/>
  <c r="AG3268" i="3" s="1"/>
  <c r="AH3268" i="3" s="1"/>
  <c r="AI3268" i="3" s="1"/>
  <c r="AL3268" i="3" s="1"/>
  <c r="AN3268" i="3" s="1"/>
  <c r="O3268" i="3" s="1"/>
  <c r="AF3260" i="3"/>
  <c r="AG3260" i="3" s="1"/>
  <c r="AH3260" i="3" s="1"/>
  <c r="AI3260" i="3" s="1"/>
  <c r="AL3260" i="3" s="1"/>
  <c r="AN3260" i="3" s="1"/>
  <c r="O3260" i="3" s="1"/>
  <c r="AF3252" i="3"/>
  <c r="AG3252" i="3" s="1"/>
  <c r="AH3252" i="3" s="1"/>
  <c r="AI3252" i="3" s="1"/>
  <c r="AL3252" i="3" s="1"/>
  <c r="AN3252" i="3" s="1"/>
  <c r="O3252" i="3" s="1"/>
  <c r="AF3244" i="3"/>
  <c r="AG3244" i="3" s="1"/>
  <c r="AH3244" i="3" s="1"/>
  <c r="AI3244" i="3" s="1"/>
  <c r="AL3244" i="3" s="1"/>
  <c r="AN3244" i="3" s="1"/>
  <c r="O3244" i="3" s="1"/>
  <c r="AF3236" i="3"/>
  <c r="AG3236" i="3" s="1"/>
  <c r="AH3236" i="3" s="1"/>
  <c r="AI3236" i="3" s="1"/>
  <c r="AL3236" i="3" s="1"/>
  <c r="AN3236" i="3" s="1"/>
  <c r="O3236" i="3" s="1"/>
  <c r="AF3228" i="3"/>
  <c r="AG3228" i="3" s="1"/>
  <c r="AH3228" i="3" s="1"/>
  <c r="AI3228" i="3" s="1"/>
  <c r="AL3228" i="3" s="1"/>
  <c r="AN3228" i="3" s="1"/>
  <c r="O3228" i="3" s="1"/>
  <c r="AF3220" i="3"/>
  <c r="AG3220" i="3" s="1"/>
  <c r="AH3220" i="3" s="1"/>
  <c r="AI3220" i="3" s="1"/>
  <c r="AL3220" i="3" s="1"/>
  <c r="AN3220" i="3" s="1"/>
  <c r="O3220" i="3" s="1"/>
  <c r="AF3212" i="3"/>
  <c r="AG3212" i="3" s="1"/>
  <c r="AH3212" i="3" s="1"/>
  <c r="AI3212" i="3" s="1"/>
  <c r="AL3212" i="3" s="1"/>
  <c r="AN3212" i="3" s="1"/>
  <c r="O3212" i="3" s="1"/>
  <c r="AF3204" i="3"/>
  <c r="AG3204" i="3" s="1"/>
  <c r="AH3204" i="3" s="1"/>
  <c r="AI3204" i="3" s="1"/>
  <c r="AL3204" i="3" s="1"/>
  <c r="AN3204" i="3" s="1"/>
  <c r="O3204" i="3" s="1"/>
  <c r="AF3196" i="3"/>
  <c r="AG3196" i="3" s="1"/>
  <c r="AH3196" i="3" s="1"/>
  <c r="AI3196" i="3" s="1"/>
  <c r="AL3196" i="3" s="1"/>
  <c r="AN3196" i="3" s="1"/>
  <c r="O3196" i="3" s="1"/>
  <c r="AF3188" i="3"/>
  <c r="AG3188" i="3" s="1"/>
  <c r="AH3188" i="3" s="1"/>
  <c r="AI3188" i="3" s="1"/>
  <c r="AL3188" i="3" s="1"/>
  <c r="AN3188" i="3" s="1"/>
  <c r="O3188" i="3" s="1"/>
  <c r="AF3180" i="3"/>
  <c r="AG3180" i="3" s="1"/>
  <c r="AH3180" i="3" s="1"/>
  <c r="AI3180" i="3" s="1"/>
  <c r="AL3180" i="3" s="1"/>
  <c r="AN3180" i="3" s="1"/>
  <c r="O3180" i="3" s="1"/>
  <c r="AF3172" i="3"/>
  <c r="AG3172" i="3" s="1"/>
  <c r="AH3172" i="3" s="1"/>
  <c r="AI3172" i="3" s="1"/>
  <c r="AL3172" i="3" s="1"/>
  <c r="AN3172" i="3" s="1"/>
  <c r="O3172" i="3" s="1"/>
  <c r="AF3164" i="3"/>
  <c r="AG3164" i="3" s="1"/>
  <c r="AH3164" i="3" s="1"/>
  <c r="AI3164" i="3" s="1"/>
  <c r="AL3164" i="3" s="1"/>
  <c r="AN3164" i="3" s="1"/>
  <c r="O3164" i="3" s="1"/>
  <c r="AF3156" i="3"/>
  <c r="AG3156" i="3" s="1"/>
  <c r="AH3156" i="3" s="1"/>
  <c r="AI3156" i="3" s="1"/>
  <c r="AL3156" i="3" s="1"/>
  <c r="AN3156" i="3" s="1"/>
  <c r="O3156" i="3" s="1"/>
  <c r="AF3148" i="3"/>
  <c r="AG3148" i="3" s="1"/>
  <c r="AH3148" i="3" s="1"/>
  <c r="AI3148" i="3" s="1"/>
  <c r="AL3148" i="3" s="1"/>
  <c r="AN3148" i="3" s="1"/>
  <c r="O3148" i="3" s="1"/>
  <c r="AF3140" i="3"/>
  <c r="AG3140" i="3" s="1"/>
  <c r="AH3140" i="3" s="1"/>
  <c r="AI3140" i="3" s="1"/>
  <c r="AL3140" i="3" s="1"/>
  <c r="AN3140" i="3" s="1"/>
  <c r="O3140" i="3" s="1"/>
  <c r="AF3132" i="3"/>
  <c r="AG3132" i="3" s="1"/>
  <c r="AH3132" i="3" s="1"/>
  <c r="AI3132" i="3" s="1"/>
  <c r="AL3132" i="3" s="1"/>
  <c r="AN3132" i="3" s="1"/>
  <c r="O3132" i="3" s="1"/>
  <c r="AF3124" i="3"/>
  <c r="AG3124" i="3" s="1"/>
  <c r="AH3124" i="3" s="1"/>
  <c r="AI3124" i="3" s="1"/>
  <c r="AL3124" i="3" s="1"/>
  <c r="AN3124" i="3" s="1"/>
  <c r="O3124" i="3" s="1"/>
  <c r="AF3116" i="3"/>
  <c r="AG3116" i="3" s="1"/>
  <c r="AH3116" i="3" s="1"/>
  <c r="AI3116" i="3" s="1"/>
  <c r="AL3116" i="3" s="1"/>
  <c r="AN3116" i="3" s="1"/>
  <c r="O3116" i="3" s="1"/>
  <c r="AF3108" i="3"/>
  <c r="AG3108" i="3" s="1"/>
  <c r="AH3108" i="3" s="1"/>
  <c r="AI3108" i="3" s="1"/>
  <c r="AL3108" i="3" s="1"/>
  <c r="AN3108" i="3" s="1"/>
  <c r="O3108" i="3" s="1"/>
  <c r="AF3100" i="3"/>
  <c r="AG3100" i="3" s="1"/>
  <c r="AH3100" i="3" s="1"/>
  <c r="AI3100" i="3" s="1"/>
  <c r="AL3100" i="3" s="1"/>
  <c r="AN3100" i="3" s="1"/>
  <c r="O3100" i="3" s="1"/>
  <c r="AF3092" i="3"/>
  <c r="AG3092" i="3" s="1"/>
  <c r="AH3092" i="3" s="1"/>
  <c r="AI3092" i="3" s="1"/>
  <c r="AL3092" i="3" s="1"/>
  <c r="AN3092" i="3" s="1"/>
  <c r="O3092" i="3" s="1"/>
  <c r="AF3084" i="3"/>
  <c r="AG3084" i="3" s="1"/>
  <c r="AH3084" i="3" s="1"/>
  <c r="AI3084" i="3" s="1"/>
  <c r="AL3084" i="3" s="1"/>
  <c r="AN3084" i="3" s="1"/>
  <c r="O3084" i="3" s="1"/>
  <c r="AF3076" i="3"/>
  <c r="AG3076" i="3" s="1"/>
  <c r="AH3076" i="3" s="1"/>
  <c r="AI3076" i="3" s="1"/>
  <c r="AL3076" i="3" s="1"/>
  <c r="AN3076" i="3" s="1"/>
  <c r="O3076" i="3" s="1"/>
  <c r="AF3068" i="3"/>
  <c r="AG3068" i="3" s="1"/>
  <c r="AH3068" i="3" s="1"/>
  <c r="AI3068" i="3" s="1"/>
  <c r="AL3068" i="3" s="1"/>
  <c r="AN3068" i="3" s="1"/>
  <c r="O3068" i="3" s="1"/>
  <c r="AF3060" i="3"/>
  <c r="AG3060" i="3" s="1"/>
  <c r="AH3060" i="3" s="1"/>
  <c r="AI3060" i="3" s="1"/>
  <c r="AL3060" i="3" s="1"/>
  <c r="AN3060" i="3" s="1"/>
  <c r="O3060" i="3" s="1"/>
  <c r="AF3052" i="3"/>
  <c r="AG3052" i="3" s="1"/>
  <c r="AH3052" i="3" s="1"/>
  <c r="AI3052" i="3" s="1"/>
  <c r="AL3052" i="3" s="1"/>
  <c r="AN3052" i="3" s="1"/>
  <c r="O3052" i="3" s="1"/>
  <c r="AF3044" i="3"/>
  <c r="AG3044" i="3" s="1"/>
  <c r="AH3044" i="3" s="1"/>
  <c r="AI3044" i="3" s="1"/>
  <c r="AL3044" i="3" s="1"/>
  <c r="AN3044" i="3" s="1"/>
  <c r="O3044" i="3" s="1"/>
  <c r="AF3036" i="3"/>
  <c r="AG3036" i="3" s="1"/>
  <c r="AH3036" i="3" s="1"/>
  <c r="AI3036" i="3" s="1"/>
  <c r="AL3036" i="3" s="1"/>
  <c r="AN3036" i="3" s="1"/>
  <c r="O3036" i="3" s="1"/>
  <c r="AF3028" i="3"/>
  <c r="AG3028" i="3" s="1"/>
  <c r="AH3028" i="3" s="1"/>
  <c r="AI3028" i="3" s="1"/>
  <c r="AL3028" i="3" s="1"/>
  <c r="AN3028" i="3" s="1"/>
  <c r="O3028" i="3" s="1"/>
  <c r="AF3020" i="3"/>
  <c r="AG3020" i="3" s="1"/>
  <c r="AH3020" i="3" s="1"/>
  <c r="AI3020" i="3" s="1"/>
  <c r="AL3020" i="3" s="1"/>
  <c r="AN3020" i="3" s="1"/>
  <c r="O3020" i="3" s="1"/>
  <c r="AF3012" i="3"/>
  <c r="AG3012" i="3" s="1"/>
  <c r="AH3012" i="3" s="1"/>
  <c r="AI3012" i="3" s="1"/>
  <c r="AL3012" i="3" s="1"/>
  <c r="AN3012" i="3" s="1"/>
  <c r="O3012" i="3" s="1"/>
  <c r="AF2988" i="3"/>
  <c r="AG2988" i="3" s="1"/>
  <c r="AH2988" i="3" s="1"/>
  <c r="AI2988" i="3" s="1"/>
  <c r="AL2988" i="3" s="1"/>
  <c r="AN2988" i="3" s="1"/>
  <c r="O2988" i="3" s="1"/>
  <c r="AF2980" i="3"/>
  <c r="AG2980" i="3" s="1"/>
  <c r="AH2980" i="3" s="1"/>
  <c r="AI2980" i="3" s="1"/>
  <c r="AL2980" i="3" s="1"/>
  <c r="AN2980" i="3" s="1"/>
  <c r="O2980" i="3" s="1"/>
  <c r="AF2972" i="3"/>
  <c r="AG2972" i="3" s="1"/>
  <c r="AH2972" i="3" s="1"/>
  <c r="AI2972" i="3" s="1"/>
  <c r="AL2972" i="3" s="1"/>
  <c r="AN2972" i="3" s="1"/>
  <c r="O2972" i="3" s="1"/>
  <c r="AF2964" i="3"/>
  <c r="AG2964" i="3" s="1"/>
  <c r="AH2964" i="3" s="1"/>
  <c r="AI2964" i="3" s="1"/>
  <c r="AL2964" i="3" s="1"/>
  <c r="AN2964" i="3" s="1"/>
  <c r="O2964" i="3" s="1"/>
  <c r="AF2948" i="3"/>
  <c r="AG2948" i="3" s="1"/>
  <c r="AH2948" i="3" s="1"/>
  <c r="AI2948" i="3" s="1"/>
  <c r="AL2948" i="3" s="1"/>
  <c r="AN2948" i="3" s="1"/>
  <c r="O2948" i="3" s="1"/>
  <c r="AF2940" i="3"/>
  <c r="AG2940" i="3" s="1"/>
  <c r="AH2940" i="3" s="1"/>
  <c r="AI2940" i="3" s="1"/>
  <c r="AL2940" i="3" s="1"/>
  <c r="AN2940" i="3" s="1"/>
  <c r="O2940" i="3" s="1"/>
  <c r="AF2932" i="3"/>
  <c r="AG2932" i="3" s="1"/>
  <c r="AH2932" i="3" s="1"/>
  <c r="AI2932" i="3" s="1"/>
  <c r="AL2932" i="3" s="1"/>
  <c r="AN2932" i="3" s="1"/>
  <c r="O2932" i="3" s="1"/>
  <c r="AF2924" i="3"/>
  <c r="AG2924" i="3" s="1"/>
  <c r="AH2924" i="3" s="1"/>
  <c r="AI2924" i="3" s="1"/>
  <c r="AL2924" i="3" s="1"/>
  <c r="AN2924" i="3" s="1"/>
  <c r="O2924" i="3" s="1"/>
  <c r="AF2916" i="3"/>
  <c r="AG2916" i="3" s="1"/>
  <c r="AH2916" i="3" s="1"/>
  <c r="AI2916" i="3" s="1"/>
  <c r="AL2916" i="3" s="1"/>
  <c r="AN2916" i="3" s="1"/>
  <c r="O2916" i="3" s="1"/>
  <c r="AF2908" i="3"/>
  <c r="AG2908" i="3" s="1"/>
  <c r="AH2908" i="3" s="1"/>
  <c r="AI2908" i="3" s="1"/>
  <c r="AL2908" i="3" s="1"/>
  <c r="AN2908" i="3" s="1"/>
  <c r="O2908" i="3" s="1"/>
  <c r="AF2900" i="3"/>
  <c r="AG2900" i="3" s="1"/>
  <c r="AH2900" i="3" s="1"/>
  <c r="AI2900" i="3" s="1"/>
  <c r="AL2900" i="3" s="1"/>
  <c r="AN2900" i="3" s="1"/>
  <c r="O2900" i="3" s="1"/>
  <c r="AF2892" i="3"/>
  <c r="AG2892" i="3" s="1"/>
  <c r="AH2892" i="3" s="1"/>
  <c r="AI2892" i="3" s="1"/>
  <c r="AL2892" i="3" s="1"/>
  <c r="AN2892" i="3" s="1"/>
  <c r="O2892" i="3" s="1"/>
  <c r="AF2884" i="3"/>
  <c r="AG2884" i="3" s="1"/>
  <c r="AH2884" i="3" s="1"/>
  <c r="AI2884" i="3" s="1"/>
  <c r="AL2884" i="3" s="1"/>
  <c r="AN2884" i="3" s="1"/>
  <c r="O2884" i="3" s="1"/>
  <c r="AF2876" i="3"/>
  <c r="AG2876" i="3" s="1"/>
  <c r="AH2876" i="3" s="1"/>
  <c r="AI2876" i="3" s="1"/>
  <c r="AL2876" i="3" s="1"/>
  <c r="AN2876" i="3" s="1"/>
  <c r="O2876" i="3" s="1"/>
  <c r="AF2868" i="3"/>
  <c r="AG2868" i="3" s="1"/>
  <c r="AH2868" i="3" s="1"/>
  <c r="AI2868" i="3" s="1"/>
  <c r="AL2868" i="3" s="1"/>
  <c r="AN2868" i="3" s="1"/>
  <c r="O2868" i="3" s="1"/>
  <c r="AF2860" i="3"/>
  <c r="AG2860" i="3" s="1"/>
  <c r="AH2860" i="3" s="1"/>
  <c r="AI2860" i="3" s="1"/>
  <c r="AL2860" i="3" s="1"/>
  <c r="AN2860" i="3" s="1"/>
  <c r="O2860" i="3" s="1"/>
  <c r="AF2852" i="3"/>
  <c r="AG2852" i="3" s="1"/>
  <c r="AH2852" i="3" s="1"/>
  <c r="AI2852" i="3" s="1"/>
  <c r="AL2852" i="3" s="1"/>
  <c r="AN2852" i="3" s="1"/>
  <c r="O2852" i="3" s="1"/>
  <c r="AF2844" i="3"/>
  <c r="AG2844" i="3" s="1"/>
  <c r="AH2844" i="3" s="1"/>
  <c r="AI2844" i="3" s="1"/>
  <c r="AL2844" i="3" s="1"/>
  <c r="AN2844" i="3" s="1"/>
  <c r="O2844" i="3" s="1"/>
  <c r="AF2836" i="3"/>
  <c r="AG2836" i="3" s="1"/>
  <c r="AH2836" i="3" s="1"/>
  <c r="AI2836" i="3" s="1"/>
  <c r="AL2836" i="3" s="1"/>
  <c r="AN2836" i="3" s="1"/>
  <c r="O2836" i="3" s="1"/>
  <c r="AF2828" i="3"/>
  <c r="AG2828" i="3" s="1"/>
  <c r="AH2828" i="3" s="1"/>
  <c r="AI2828" i="3" s="1"/>
  <c r="AL2828" i="3" s="1"/>
  <c r="AN2828" i="3" s="1"/>
  <c r="O2828" i="3" s="1"/>
  <c r="AF2820" i="3"/>
  <c r="AG2820" i="3" s="1"/>
  <c r="AH2820" i="3" s="1"/>
  <c r="AI2820" i="3" s="1"/>
  <c r="AL2820" i="3" s="1"/>
  <c r="AN2820" i="3" s="1"/>
  <c r="O2820" i="3" s="1"/>
  <c r="AF2812" i="3"/>
  <c r="AG2812" i="3" s="1"/>
  <c r="AH2812" i="3" s="1"/>
  <c r="AI2812" i="3" s="1"/>
  <c r="AL2812" i="3" s="1"/>
  <c r="AN2812" i="3" s="1"/>
  <c r="O2812" i="3" s="1"/>
  <c r="AF2804" i="3"/>
  <c r="AG2804" i="3" s="1"/>
  <c r="AH2804" i="3" s="1"/>
  <c r="AI2804" i="3" s="1"/>
  <c r="AL2804" i="3" s="1"/>
  <c r="AN2804" i="3" s="1"/>
  <c r="O2804" i="3" s="1"/>
  <c r="AF2796" i="3"/>
  <c r="AG2796" i="3" s="1"/>
  <c r="AH2796" i="3" s="1"/>
  <c r="AI2796" i="3" s="1"/>
  <c r="AL2796" i="3" s="1"/>
  <c r="AN2796" i="3" s="1"/>
  <c r="O2796" i="3" s="1"/>
  <c r="AF2788" i="3"/>
  <c r="AG2788" i="3" s="1"/>
  <c r="AH2788" i="3" s="1"/>
  <c r="AI2788" i="3" s="1"/>
  <c r="AL2788" i="3" s="1"/>
  <c r="AN2788" i="3" s="1"/>
  <c r="O2788" i="3" s="1"/>
  <c r="AF2780" i="3"/>
  <c r="AG2780" i="3" s="1"/>
  <c r="AH2780" i="3" s="1"/>
  <c r="AI2780" i="3" s="1"/>
  <c r="AL2780" i="3" s="1"/>
  <c r="AN2780" i="3" s="1"/>
  <c r="O2780" i="3" s="1"/>
  <c r="AF2772" i="3"/>
  <c r="AG2772" i="3" s="1"/>
  <c r="AH2772" i="3" s="1"/>
  <c r="AI2772" i="3" s="1"/>
  <c r="AL2772" i="3" s="1"/>
  <c r="AN2772" i="3" s="1"/>
  <c r="O2772" i="3" s="1"/>
  <c r="AF2764" i="3"/>
  <c r="AG2764" i="3" s="1"/>
  <c r="AH2764" i="3" s="1"/>
  <c r="AI2764" i="3" s="1"/>
  <c r="AL2764" i="3" s="1"/>
  <c r="AN2764" i="3" s="1"/>
  <c r="O2764" i="3" s="1"/>
  <c r="AF2756" i="3"/>
  <c r="AG2756" i="3" s="1"/>
  <c r="AH2756" i="3" s="1"/>
  <c r="AI2756" i="3" s="1"/>
  <c r="AL2756" i="3" s="1"/>
  <c r="AN2756" i="3" s="1"/>
  <c r="O2756" i="3" s="1"/>
  <c r="AF2748" i="3"/>
  <c r="AG2748" i="3" s="1"/>
  <c r="AH2748" i="3" s="1"/>
  <c r="AI2748" i="3" s="1"/>
  <c r="AL2748" i="3" s="1"/>
  <c r="AN2748" i="3" s="1"/>
  <c r="O2748" i="3" s="1"/>
  <c r="AF2740" i="3"/>
  <c r="AG2740" i="3" s="1"/>
  <c r="AH2740" i="3" s="1"/>
  <c r="AI2740" i="3" s="1"/>
  <c r="AL2740" i="3" s="1"/>
  <c r="AN2740" i="3" s="1"/>
  <c r="O2740" i="3" s="1"/>
  <c r="AF2732" i="3"/>
  <c r="AG2732" i="3" s="1"/>
  <c r="AH2732" i="3" s="1"/>
  <c r="AI2732" i="3" s="1"/>
  <c r="AL2732" i="3" s="1"/>
  <c r="AN2732" i="3" s="1"/>
  <c r="O2732" i="3" s="1"/>
  <c r="AF2724" i="3"/>
  <c r="AG2724" i="3" s="1"/>
  <c r="AH2724" i="3" s="1"/>
  <c r="AI2724" i="3" s="1"/>
  <c r="AL2724" i="3" s="1"/>
  <c r="AN2724" i="3" s="1"/>
  <c r="O2724" i="3" s="1"/>
  <c r="AF2716" i="3"/>
  <c r="AG2716" i="3" s="1"/>
  <c r="AH2716" i="3" s="1"/>
  <c r="AI2716" i="3" s="1"/>
  <c r="AL2716" i="3" s="1"/>
  <c r="AN2716" i="3" s="1"/>
  <c r="O2716" i="3" s="1"/>
  <c r="AF2708" i="3"/>
  <c r="AG2708" i="3" s="1"/>
  <c r="AH2708" i="3" s="1"/>
  <c r="AI2708" i="3" s="1"/>
  <c r="AL2708" i="3" s="1"/>
  <c r="AN2708" i="3" s="1"/>
  <c r="O2708" i="3" s="1"/>
  <c r="AF2700" i="3"/>
  <c r="AG2700" i="3" s="1"/>
  <c r="AH2700" i="3" s="1"/>
  <c r="AI2700" i="3" s="1"/>
  <c r="AL2700" i="3" s="1"/>
  <c r="AN2700" i="3" s="1"/>
  <c r="O2700" i="3" s="1"/>
  <c r="AF2692" i="3"/>
  <c r="AG2692" i="3" s="1"/>
  <c r="AH2692" i="3" s="1"/>
  <c r="AI2692" i="3" s="1"/>
  <c r="AL2692" i="3" s="1"/>
  <c r="AN2692" i="3" s="1"/>
  <c r="O2692" i="3" s="1"/>
  <c r="AF2684" i="3"/>
  <c r="AG2684" i="3" s="1"/>
  <c r="AH2684" i="3" s="1"/>
  <c r="AI2684" i="3" s="1"/>
  <c r="AL2684" i="3" s="1"/>
  <c r="AN2684" i="3" s="1"/>
  <c r="O2684" i="3" s="1"/>
  <c r="AF2676" i="3"/>
  <c r="AG2676" i="3" s="1"/>
  <c r="AH2676" i="3" s="1"/>
  <c r="AI2676" i="3" s="1"/>
  <c r="AL2676" i="3" s="1"/>
  <c r="AN2676" i="3" s="1"/>
  <c r="O2676" i="3" s="1"/>
  <c r="AF2668" i="3"/>
  <c r="AG2668" i="3" s="1"/>
  <c r="AH2668" i="3" s="1"/>
  <c r="AI2668" i="3" s="1"/>
  <c r="AL2668" i="3" s="1"/>
  <c r="AN2668" i="3" s="1"/>
  <c r="O2668" i="3" s="1"/>
  <c r="AF2660" i="3"/>
  <c r="AG2660" i="3" s="1"/>
  <c r="AH2660" i="3" s="1"/>
  <c r="AI2660" i="3" s="1"/>
  <c r="AL2660" i="3" s="1"/>
  <c r="AN2660" i="3" s="1"/>
  <c r="O2660" i="3" s="1"/>
  <c r="AF2652" i="3"/>
  <c r="AG2652" i="3" s="1"/>
  <c r="AH2652" i="3" s="1"/>
  <c r="AI2652" i="3" s="1"/>
  <c r="AL2652" i="3" s="1"/>
  <c r="AN2652" i="3" s="1"/>
  <c r="O2652" i="3" s="1"/>
  <c r="AF2644" i="3"/>
  <c r="AG2644" i="3" s="1"/>
  <c r="AH2644" i="3" s="1"/>
  <c r="AI2644" i="3" s="1"/>
  <c r="AL2644" i="3" s="1"/>
  <c r="AN2644" i="3" s="1"/>
  <c r="O2644" i="3" s="1"/>
  <c r="AF2636" i="3"/>
  <c r="AG2636" i="3" s="1"/>
  <c r="AH2636" i="3" s="1"/>
  <c r="AI2636" i="3" s="1"/>
  <c r="AL2636" i="3" s="1"/>
  <c r="AN2636" i="3" s="1"/>
  <c r="O2636" i="3" s="1"/>
  <c r="AF2628" i="3"/>
  <c r="AG2628" i="3" s="1"/>
  <c r="AH2628" i="3" s="1"/>
  <c r="AI2628" i="3" s="1"/>
  <c r="AL2628" i="3" s="1"/>
  <c r="AN2628" i="3" s="1"/>
  <c r="O2628" i="3" s="1"/>
  <c r="AF2620" i="3"/>
  <c r="AG2620" i="3" s="1"/>
  <c r="AH2620" i="3" s="1"/>
  <c r="AI2620" i="3" s="1"/>
  <c r="AL2620" i="3" s="1"/>
  <c r="AN2620" i="3" s="1"/>
  <c r="O2620" i="3" s="1"/>
  <c r="AF2612" i="3"/>
  <c r="AG2612" i="3" s="1"/>
  <c r="AH2612" i="3" s="1"/>
  <c r="AI2612" i="3" s="1"/>
  <c r="AL2612" i="3" s="1"/>
  <c r="AN2612" i="3" s="1"/>
  <c r="O2612" i="3" s="1"/>
  <c r="AF2604" i="3"/>
  <c r="AG2604" i="3" s="1"/>
  <c r="AH2604" i="3" s="1"/>
  <c r="AI2604" i="3" s="1"/>
  <c r="AL2604" i="3" s="1"/>
  <c r="AN2604" i="3" s="1"/>
  <c r="O2604" i="3" s="1"/>
  <c r="AF2596" i="3"/>
  <c r="AG2596" i="3" s="1"/>
  <c r="AH2596" i="3" s="1"/>
  <c r="AI2596" i="3" s="1"/>
  <c r="AL2596" i="3" s="1"/>
  <c r="AN2596" i="3" s="1"/>
  <c r="O2596" i="3" s="1"/>
  <c r="AF2588" i="3"/>
  <c r="AG2588" i="3" s="1"/>
  <c r="AH2588" i="3" s="1"/>
  <c r="AI2588" i="3" s="1"/>
  <c r="AL2588" i="3" s="1"/>
  <c r="AN2588" i="3" s="1"/>
  <c r="O2588" i="3" s="1"/>
  <c r="AF2580" i="3"/>
  <c r="AG2580" i="3" s="1"/>
  <c r="AH2580" i="3" s="1"/>
  <c r="AI2580" i="3" s="1"/>
  <c r="AL2580" i="3" s="1"/>
  <c r="AN2580" i="3" s="1"/>
  <c r="O2580" i="3" s="1"/>
  <c r="AF2572" i="3"/>
  <c r="AG2572" i="3" s="1"/>
  <c r="AH2572" i="3" s="1"/>
  <c r="AI2572" i="3" s="1"/>
  <c r="AL2572" i="3" s="1"/>
  <c r="AN2572" i="3" s="1"/>
  <c r="O2572" i="3" s="1"/>
  <c r="AF2564" i="3"/>
  <c r="AG2564" i="3" s="1"/>
  <c r="AH2564" i="3" s="1"/>
  <c r="AI2564" i="3" s="1"/>
  <c r="AL2564" i="3" s="1"/>
  <c r="AN2564" i="3" s="1"/>
  <c r="O2564" i="3" s="1"/>
  <c r="AF2556" i="3"/>
  <c r="AG2556" i="3" s="1"/>
  <c r="AH2556" i="3" s="1"/>
  <c r="AI2556" i="3" s="1"/>
  <c r="AL2556" i="3" s="1"/>
  <c r="AN2556" i="3" s="1"/>
  <c r="O2556" i="3" s="1"/>
  <c r="AF2540" i="3"/>
  <c r="AG2540" i="3" s="1"/>
  <c r="AH2540" i="3" s="1"/>
  <c r="AI2540" i="3" s="1"/>
  <c r="AL2540" i="3" s="1"/>
  <c r="AN2540" i="3" s="1"/>
  <c r="O2540" i="3" s="1"/>
  <c r="AF2532" i="3"/>
  <c r="AG2532" i="3" s="1"/>
  <c r="AH2532" i="3" s="1"/>
  <c r="AI2532" i="3" s="1"/>
  <c r="AL2532" i="3" s="1"/>
  <c r="AN2532" i="3" s="1"/>
  <c r="O2532" i="3" s="1"/>
  <c r="AF2524" i="3"/>
  <c r="AG2524" i="3" s="1"/>
  <c r="AH2524" i="3" s="1"/>
  <c r="AI2524" i="3" s="1"/>
  <c r="AL2524" i="3" s="1"/>
  <c r="AN2524" i="3" s="1"/>
  <c r="O2524" i="3" s="1"/>
  <c r="AF2516" i="3"/>
  <c r="AG2516" i="3" s="1"/>
  <c r="AH2516" i="3" s="1"/>
  <c r="AI2516" i="3" s="1"/>
  <c r="AL2516" i="3" s="1"/>
  <c r="AN2516" i="3" s="1"/>
  <c r="O2516" i="3" s="1"/>
  <c r="AF2508" i="3"/>
  <c r="AG2508" i="3" s="1"/>
  <c r="AH2508" i="3" s="1"/>
  <c r="AI2508" i="3" s="1"/>
  <c r="AL2508" i="3" s="1"/>
  <c r="AN2508" i="3" s="1"/>
  <c r="O2508" i="3" s="1"/>
  <c r="AF2500" i="3"/>
  <c r="AG2500" i="3" s="1"/>
  <c r="AH2500" i="3" s="1"/>
  <c r="AI2500" i="3" s="1"/>
  <c r="AL2500" i="3" s="1"/>
  <c r="AN2500" i="3" s="1"/>
  <c r="O2500" i="3" s="1"/>
  <c r="AF2484" i="3"/>
  <c r="AG2484" i="3" s="1"/>
  <c r="AH2484" i="3" s="1"/>
  <c r="AI2484" i="3" s="1"/>
  <c r="AL2484" i="3" s="1"/>
  <c r="AN2484" i="3" s="1"/>
  <c r="O2484" i="3" s="1"/>
  <c r="AF2468" i="3"/>
  <c r="AG2468" i="3" s="1"/>
  <c r="AH2468" i="3" s="1"/>
  <c r="AI2468" i="3" s="1"/>
  <c r="AL2468" i="3" s="1"/>
  <c r="AN2468" i="3" s="1"/>
  <c r="O2468" i="3" s="1"/>
  <c r="AF2460" i="3"/>
  <c r="AG2460" i="3" s="1"/>
  <c r="AH2460" i="3" s="1"/>
  <c r="AI2460" i="3" s="1"/>
  <c r="AL2460" i="3" s="1"/>
  <c r="AN2460" i="3" s="1"/>
  <c r="O2460" i="3" s="1"/>
  <c r="AF2452" i="3"/>
  <c r="AG2452" i="3" s="1"/>
  <c r="AH2452" i="3" s="1"/>
  <c r="AI2452" i="3" s="1"/>
  <c r="AL2452" i="3" s="1"/>
  <c r="AN2452" i="3" s="1"/>
  <c r="O2452" i="3" s="1"/>
  <c r="AF2444" i="3"/>
  <c r="AG2444" i="3" s="1"/>
  <c r="AH2444" i="3" s="1"/>
  <c r="AI2444" i="3" s="1"/>
  <c r="AL2444" i="3" s="1"/>
  <c r="AN2444" i="3" s="1"/>
  <c r="O2444" i="3" s="1"/>
  <c r="AF2428" i="3"/>
  <c r="AG2428" i="3" s="1"/>
  <c r="AH2428" i="3" s="1"/>
  <c r="AI2428" i="3" s="1"/>
  <c r="AL2428" i="3" s="1"/>
  <c r="AN2428" i="3" s="1"/>
  <c r="O2428" i="3" s="1"/>
  <c r="AF2420" i="3"/>
  <c r="AG2420" i="3" s="1"/>
  <c r="AH2420" i="3" s="1"/>
  <c r="AI2420" i="3" s="1"/>
  <c r="AL2420" i="3" s="1"/>
  <c r="AN2420" i="3" s="1"/>
  <c r="O2420" i="3" s="1"/>
  <c r="AF2412" i="3"/>
  <c r="AG2412" i="3" s="1"/>
  <c r="AH2412" i="3" s="1"/>
  <c r="AI2412" i="3" s="1"/>
  <c r="AL2412" i="3" s="1"/>
  <c r="AN2412" i="3" s="1"/>
  <c r="O2412" i="3" s="1"/>
  <c r="AF2404" i="3"/>
  <c r="AG2404" i="3" s="1"/>
  <c r="AH2404" i="3" s="1"/>
  <c r="AI2404" i="3" s="1"/>
  <c r="AL2404" i="3" s="1"/>
  <c r="AN2404" i="3" s="1"/>
  <c r="O2404" i="3" s="1"/>
  <c r="AF2396" i="3"/>
  <c r="AG2396" i="3" s="1"/>
  <c r="AH2396" i="3" s="1"/>
  <c r="AI2396" i="3" s="1"/>
  <c r="AL2396" i="3" s="1"/>
  <c r="AN2396" i="3" s="1"/>
  <c r="O2396" i="3" s="1"/>
  <c r="AF2388" i="3"/>
  <c r="AG2388" i="3" s="1"/>
  <c r="AH2388" i="3" s="1"/>
  <c r="AI2388" i="3" s="1"/>
  <c r="AL2388" i="3" s="1"/>
  <c r="AN2388" i="3" s="1"/>
  <c r="O2388" i="3" s="1"/>
  <c r="AF2380" i="3"/>
  <c r="AG2380" i="3" s="1"/>
  <c r="AH2380" i="3" s="1"/>
  <c r="AI2380" i="3" s="1"/>
  <c r="AL2380" i="3" s="1"/>
  <c r="AN2380" i="3" s="1"/>
  <c r="O2380" i="3" s="1"/>
  <c r="AF2372" i="3"/>
  <c r="AG2372" i="3" s="1"/>
  <c r="AH2372" i="3" s="1"/>
  <c r="AI2372" i="3" s="1"/>
  <c r="AL2372" i="3" s="1"/>
  <c r="AN2372" i="3" s="1"/>
  <c r="O2372" i="3" s="1"/>
  <c r="AF2364" i="3"/>
  <c r="AG2364" i="3" s="1"/>
  <c r="AH2364" i="3" s="1"/>
  <c r="AI2364" i="3" s="1"/>
  <c r="AL2364" i="3" s="1"/>
  <c r="AN2364" i="3" s="1"/>
  <c r="O2364" i="3" s="1"/>
  <c r="AF2356" i="3"/>
  <c r="AG2356" i="3" s="1"/>
  <c r="AH2356" i="3" s="1"/>
  <c r="AI2356" i="3" s="1"/>
  <c r="AL2356" i="3" s="1"/>
  <c r="AN2356" i="3" s="1"/>
  <c r="O2356" i="3" s="1"/>
  <c r="AF2348" i="3"/>
  <c r="AG2348" i="3" s="1"/>
  <c r="AH2348" i="3" s="1"/>
  <c r="AI2348" i="3" s="1"/>
  <c r="AL2348" i="3" s="1"/>
  <c r="AN2348" i="3" s="1"/>
  <c r="O2348" i="3" s="1"/>
  <c r="AF2340" i="3"/>
  <c r="AG2340" i="3" s="1"/>
  <c r="AH2340" i="3" s="1"/>
  <c r="AI2340" i="3" s="1"/>
  <c r="AL2340" i="3" s="1"/>
  <c r="AN2340" i="3" s="1"/>
  <c r="O2340" i="3" s="1"/>
  <c r="AF2332" i="3"/>
  <c r="AG2332" i="3" s="1"/>
  <c r="AH2332" i="3" s="1"/>
  <c r="AI2332" i="3" s="1"/>
  <c r="AL2332" i="3" s="1"/>
  <c r="AN2332" i="3" s="1"/>
  <c r="O2332" i="3" s="1"/>
  <c r="AF2324" i="3"/>
  <c r="AG2324" i="3" s="1"/>
  <c r="AH2324" i="3" s="1"/>
  <c r="AI2324" i="3" s="1"/>
  <c r="AL2324" i="3" s="1"/>
  <c r="AN2324" i="3" s="1"/>
  <c r="O2324" i="3" s="1"/>
  <c r="AF2316" i="3"/>
  <c r="AG2316" i="3" s="1"/>
  <c r="AH2316" i="3" s="1"/>
  <c r="AI2316" i="3" s="1"/>
  <c r="AL2316" i="3" s="1"/>
  <c r="AN2316" i="3" s="1"/>
  <c r="O2316" i="3" s="1"/>
  <c r="AF2308" i="3"/>
  <c r="AG2308" i="3" s="1"/>
  <c r="AH2308" i="3" s="1"/>
  <c r="AI2308" i="3" s="1"/>
  <c r="AL2308" i="3" s="1"/>
  <c r="AN2308" i="3" s="1"/>
  <c r="O2308" i="3" s="1"/>
  <c r="AF2300" i="3"/>
  <c r="AG2300" i="3" s="1"/>
  <c r="AH2300" i="3" s="1"/>
  <c r="AI2300" i="3" s="1"/>
  <c r="AL2300" i="3" s="1"/>
  <c r="AN2300" i="3" s="1"/>
  <c r="O2300" i="3" s="1"/>
  <c r="AF2292" i="3"/>
  <c r="AG2292" i="3" s="1"/>
  <c r="AH2292" i="3" s="1"/>
  <c r="AI2292" i="3" s="1"/>
  <c r="AL2292" i="3" s="1"/>
  <c r="AN2292" i="3" s="1"/>
  <c r="O2292" i="3" s="1"/>
  <c r="AF2284" i="3"/>
  <c r="AG2284" i="3" s="1"/>
  <c r="AH2284" i="3" s="1"/>
  <c r="AI2284" i="3" s="1"/>
  <c r="AL2284" i="3" s="1"/>
  <c r="AN2284" i="3" s="1"/>
  <c r="O2284" i="3" s="1"/>
  <c r="AF2276" i="3"/>
  <c r="AG2276" i="3" s="1"/>
  <c r="AH2276" i="3" s="1"/>
  <c r="AI2276" i="3" s="1"/>
  <c r="AL2276" i="3" s="1"/>
  <c r="AN2276" i="3" s="1"/>
  <c r="O2276" i="3" s="1"/>
  <c r="AF2268" i="3"/>
  <c r="AG2268" i="3" s="1"/>
  <c r="AH2268" i="3" s="1"/>
  <c r="AI2268" i="3" s="1"/>
  <c r="AL2268" i="3" s="1"/>
  <c r="AN2268" i="3" s="1"/>
  <c r="O2268" i="3" s="1"/>
  <c r="AF2260" i="3"/>
  <c r="AG2260" i="3" s="1"/>
  <c r="AH2260" i="3" s="1"/>
  <c r="AI2260" i="3" s="1"/>
  <c r="AL2260" i="3" s="1"/>
  <c r="AN2260" i="3" s="1"/>
  <c r="O2260" i="3" s="1"/>
  <c r="AF2252" i="3"/>
  <c r="AG2252" i="3" s="1"/>
  <c r="AH2252" i="3" s="1"/>
  <c r="AI2252" i="3" s="1"/>
  <c r="AL2252" i="3" s="1"/>
  <c r="AN2252" i="3" s="1"/>
  <c r="O2252" i="3" s="1"/>
  <c r="AF2244" i="3"/>
  <c r="AG2244" i="3" s="1"/>
  <c r="AH2244" i="3" s="1"/>
  <c r="AI2244" i="3" s="1"/>
  <c r="AL2244" i="3" s="1"/>
  <c r="AN2244" i="3" s="1"/>
  <c r="O2244" i="3" s="1"/>
  <c r="AF2236" i="3"/>
  <c r="AG2236" i="3" s="1"/>
  <c r="AH2236" i="3" s="1"/>
  <c r="AI2236" i="3" s="1"/>
  <c r="AL2236" i="3" s="1"/>
  <c r="AN2236" i="3" s="1"/>
  <c r="O2236" i="3" s="1"/>
  <c r="AF2228" i="3"/>
  <c r="AG2228" i="3" s="1"/>
  <c r="AH2228" i="3" s="1"/>
  <c r="AI2228" i="3" s="1"/>
  <c r="AL2228" i="3" s="1"/>
  <c r="AN2228" i="3" s="1"/>
  <c r="O2228" i="3" s="1"/>
  <c r="AF2220" i="3"/>
  <c r="AG2220" i="3" s="1"/>
  <c r="AH2220" i="3" s="1"/>
  <c r="AI2220" i="3" s="1"/>
  <c r="AL2220" i="3" s="1"/>
  <c r="AN2220" i="3" s="1"/>
  <c r="O2220" i="3" s="1"/>
  <c r="AF2212" i="3"/>
  <c r="AG2212" i="3" s="1"/>
  <c r="AH2212" i="3" s="1"/>
  <c r="AI2212" i="3" s="1"/>
  <c r="AL2212" i="3" s="1"/>
  <c r="AN2212" i="3" s="1"/>
  <c r="O2212" i="3" s="1"/>
  <c r="AF2204" i="3"/>
  <c r="AG2204" i="3" s="1"/>
  <c r="AH2204" i="3" s="1"/>
  <c r="AI2204" i="3" s="1"/>
  <c r="AL2204" i="3" s="1"/>
  <c r="AN2204" i="3" s="1"/>
  <c r="O2204" i="3" s="1"/>
  <c r="AF2196" i="3"/>
  <c r="AG2196" i="3" s="1"/>
  <c r="AH2196" i="3" s="1"/>
  <c r="AI2196" i="3" s="1"/>
  <c r="AL2196" i="3" s="1"/>
  <c r="AN2196" i="3" s="1"/>
  <c r="O2196" i="3" s="1"/>
  <c r="AF2188" i="3"/>
  <c r="AG2188" i="3" s="1"/>
  <c r="AH2188" i="3" s="1"/>
  <c r="AI2188" i="3" s="1"/>
  <c r="AL2188" i="3" s="1"/>
  <c r="AN2188" i="3" s="1"/>
  <c r="O2188" i="3" s="1"/>
  <c r="AF2180" i="3"/>
  <c r="AG2180" i="3" s="1"/>
  <c r="AH2180" i="3" s="1"/>
  <c r="AI2180" i="3" s="1"/>
  <c r="AL2180" i="3" s="1"/>
  <c r="AN2180" i="3" s="1"/>
  <c r="O2180" i="3" s="1"/>
  <c r="AF2172" i="3"/>
  <c r="AG2172" i="3" s="1"/>
  <c r="AH2172" i="3" s="1"/>
  <c r="AI2172" i="3" s="1"/>
  <c r="AL2172" i="3" s="1"/>
  <c r="AN2172" i="3" s="1"/>
  <c r="O2172" i="3" s="1"/>
  <c r="AF2164" i="3"/>
  <c r="AG2164" i="3" s="1"/>
  <c r="AH2164" i="3" s="1"/>
  <c r="AI2164" i="3" s="1"/>
  <c r="AL2164" i="3" s="1"/>
  <c r="AN2164" i="3" s="1"/>
  <c r="O2164" i="3" s="1"/>
  <c r="AF2156" i="3"/>
  <c r="AG2156" i="3" s="1"/>
  <c r="AH2156" i="3" s="1"/>
  <c r="AI2156" i="3" s="1"/>
  <c r="AL2156" i="3" s="1"/>
  <c r="AN2156" i="3" s="1"/>
  <c r="O2156" i="3" s="1"/>
  <c r="AF2148" i="3"/>
  <c r="AG2148" i="3" s="1"/>
  <c r="AH2148" i="3" s="1"/>
  <c r="AI2148" i="3" s="1"/>
  <c r="AL2148" i="3" s="1"/>
  <c r="AN2148" i="3" s="1"/>
  <c r="O2148" i="3" s="1"/>
  <c r="AF2140" i="3"/>
  <c r="AG2140" i="3" s="1"/>
  <c r="AH2140" i="3" s="1"/>
  <c r="AI2140" i="3" s="1"/>
  <c r="AL2140" i="3" s="1"/>
  <c r="AN2140" i="3" s="1"/>
  <c r="O2140" i="3" s="1"/>
  <c r="AF2132" i="3"/>
  <c r="AG2132" i="3" s="1"/>
  <c r="AH2132" i="3" s="1"/>
  <c r="AI2132" i="3" s="1"/>
  <c r="AL2132" i="3" s="1"/>
  <c r="AN2132" i="3" s="1"/>
  <c r="O2132" i="3" s="1"/>
  <c r="AF2124" i="3"/>
  <c r="AG2124" i="3" s="1"/>
  <c r="AH2124" i="3" s="1"/>
  <c r="AI2124" i="3" s="1"/>
  <c r="AL2124" i="3" s="1"/>
  <c r="AN2124" i="3" s="1"/>
  <c r="O2124" i="3" s="1"/>
  <c r="AF2116" i="3"/>
  <c r="AG2116" i="3" s="1"/>
  <c r="AH2116" i="3" s="1"/>
  <c r="AI2116" i="3" s="1"/>
  <c r="AL2116" i="3" s="1"/>
  <c r="AN2116" i="3" s="1"/>
  <c r="O2116" i="3" s="1"/>
  <c r="AF2108" i="3"/>
  <c r="AG2108" i="3" s="1"/>
  <c r="AH2108" i="3" s="1"/>
  <c r="AI2108" i="3" s="1"/>
  <c r="AL2108" i="3" s="1"/>
  <c r="AN2108" i="3" s="1"/>
  <c r="O2108" i="3" s="1"/>
  <c r="AF2100" i="3"/>
  <c r="AG2100" i="3" s="1"/>
  <c r="AH2100" i="3" s="1"/>
  <c r="AI2100" i="3" s="1"/>
  <c r="AL2100" i="3" s="1"/>
  <c r="AN2100" i="3" s="1"/>
  <c r="O2100" i="3" s="1"/>
  <c r="AF2092" i="3"/>
  <c r="AG2092" i="3" s="1"/>
  <c r="AH2092" i="3" s="1"/>
  <c r="AI2092" i="3" s="1"/>
  <c r="AL2092" i="3" s="1"/>
  <c r="AN2092" i="3" s="1"/>
  <c r="O2092" i="3" s="1"/>
  <c r="AF2084" i="3"/>
  <c r="AG2084" i="3" s="1"/>
  <c r="AH2084" i="3" s="1"/>
  <c r="AI2084" i="3" s="1"/>
  <c r="AL2084" i="3" s="1"/>
  <c r="AN2084" i="3" s="1"/>
  <c r="O2084" i="3" s="1"/>
  <c r="AF2076" i="3"/>
  <c r="AG2076" i="3" s="1"/>
  <c r="AH2076" i="3" s="1"/>
  <c r="AI2076" i="3" s="1"/>
  <c r="AL2076" i="3" s="1"/>
  <c r="AN2076" i="3" s="1"/>
  <c r="O2076" i="3" s="1"/>
  <c r="AF2068" i="3"/>
  <c r="AG2068" i="3" s="1"/>
  <c r="AH2068" i="3" s="1"/>
  <c r="AI2068" i="3" s="1"/>
  <c r="AL2068" i="3" s="1"/>
  <c r="AN2068" i="3" s="1"/>
  <c r="O2068" i="3" s="1"/>
  <c r="AF2060" i="3"/>
  <c r="AG2060" i="3" s="1"/>
  <c r="AH2060" i="3" s="1"/>
  <c r="AI2060" i="3" s="1"/>
  <c r="AL2060" i="3" s="1"/>
  <c r="AN2060" i="3" s="1"/>
  <c r="O2060" i="3" s="1"/>
  <c r="AF2052" i="3"/>
  <c r="AG2052" i="3" s="1"/>
  <c r="AH2052" i="3" s="1"/>
  <c r="AI2052" i="3" s="1"/>
  <c r="AL2052" i="3" s="1"/>
  <c r="AN2052" i="3" s="1"/>
  <c r="O2052" i="3" s="1"/>
  <c r="AF2044" i="3"/>
  <c r="AG2044" i="3" s="1"/>
  <c r="AH2044" i="3" s="1"/>
  <c r="AI2044" i="3" s="1"/>
  <c r="AL2044" i="3" s="1"/>
  <c r="AN2044" i="3" s="1"/>
  <c r="O2044" i="3" s="1"/>
  <c r="AF2036" i="3"/>
  <c r="AG2036" i="3" s="1"/>
  <c r="AH2036" i="3" s="1"/>
  <c r="AI2036" i="3" s="1"/>
  <c r="AL2036" i="3" s="1"/>
  <c r="AN2036" i="3" s="1"/>
  <c r="O2036" i="3" s="1"/>
  <c r="AF2028" i="3"/>
  <c r="AG2028" i="3" s="1"/>
  <c r="AH2028" i="3" s="1"/>
  <c r="AI2028" i="3" s="1"/>
  <c r="AL2028" i="3" s="1"/>
  <c r="AN2028" i="3" s="1"/>
  <c r="O2028" i="3" s="1"/>
  <c r="AF2020" i="3"/>
  <c r="AG2020" i="3" s="1"/>
  <c r="AH2020" i="3" s="1"/>
  <c r="AI2020" i="3" s="1"/>
  <c r="AL2020" i="3" s="1"/>
  <c r="AN2020" i="3" s="1"/>
  <c r="O2020" i="3" s="1"/>
  <c r="AF2012" i="3"/>
  <c r="AG2012" i="3" s="1"/>
  <c r="AH2012" i="3" s="1"/>
  <c r="AI2012" i="3" s="1"/>
  <c r="AL2012" i="3" s="1"/>
  <c r="AN2012" i="3" s="1"/>
  <c r="O2012" i="3" s="1"/>
  <c r="AF2004" i="3"/>
  <c r="AG2004" i="3" s="1"/>
  <c r="AH2004" i="3" s="1"/>
  <c r="AI2004" i="3" s="1"/>
  <c r="AL2004" i="3" s="1"/>
  <c r="AN2004" i="3" s="1"/>
  <c r="O2004" i="3" s="1"/>
  <c r="AF1996" i="3"/>
  <c r="AG1996" i="3" s="1"/>
  <c r="AH1996" i="3" s="1"/>
  <c r="AI1996" i="3" s="1"/>
  <c r="AL1996" i="3" s="1"/>
  <c r="AN1996" i="3" s="1"/>
  <c r="O1996" i="3" s="1"/>
  <c r="AF1988" i="3"/>
  <c r="AG1988" i="3" s="1"/>
  <c r="AH1988" i="3" s="1"/>
  <c r="AI1988" i="3" s="1"/>
  <c r="AL1988" i="3" s="1"/>
  <c r="AN1988" i="3" s="1"/>
  <c r="O1988" i="3" s="1"/>
  <c r="AF1980" i="3"/>
  <c r="AG1980" i="3" s="1"/>
  <c r="AH1980" i="3" s="1"/>
  <c r="AI1980" i="3" s="1"/>
  <c r="AL1980" i="3" s="1"/>
  <c r="AN1980" i="3" s="1"/>
  <c r="O1980" i="3" s="1"/>
  <c r="AF1972" i="3"/>
  <c r="AG1972" i="3" s="1"/>
  <c r="AH1972" i="3" s="1"/>
  <c r="AI1972" i="3" s="1"/>
  <c r="AL1972" i="3" s="1"/>
  <c r="AN1972" i="3" s="1"/>
  <c r="O1972" i="3" s="1"/>
  <c r="AF1964" i="3"/>
  <c r="AG1964" i="3" s="1"/>
  <c r="AH1964" i="3" s="1"/>
  <c r="AI1964" i="3" s="1"/>
  <c r="AL1964" i="3" s="1"/>
  <c r="AN1964" i="3" s="1"/>
  <c r="O1964" i="3" s="1"/>
  <c r="AF1956" i="3"/>
  <c r="AG1956" i="3" s="1"/>
  <c r="AH1956" i="3" s="1"/>
  <c r="AI1956" i="3" s="1"/>
  <c r="AL1956" i="3" s="1"/>
  <c r="AN1956" i="3" s="1"/>
  <c r="O1956" i="3" s="1"/>
  <c r="AF1948" i="3"/>
  <c r="AG1948" i="3" s="1"/>
  <c r="AH1948" i="3" s="1"/>
  <c r="AI1948" i="3" s="1"/>
  <c r="AL1948" i="3" s="1"/>
  <c r="AN1948" i="3" s="1"/>
  <c r="O1948" i="3" s="1"/>
  <c r="AF1940" i="3"/>
  <c r="AG1940" i="3" s="1"/>
  <c r="AH1940" i="3" s="1"/>
  <c r="AI1940" i="3" s="1"/>
  <c r="AL1940" i="3" s="1"/>
  <c r="AN1940" i="3" s="1"/>
  <c r="O1940" i="3" s="1"/>
  <c r="AF1932" i="3"/>
  <c r="AG1932" i="3" s="1"/>
  <c r="AH1932" i="3" s="1"/>
  <c r="AI1932" i="3" s="1"/>
  <c r="AL1932" i="3" s="1"/>
  <c r="AN1932" i="3" s="1"/>
  <c r="O1932" i="3" s="1"/>
  <c r="AF1924" i="3"/>
  <c r="AG1924" i="3" s="1"/>
  <c r="AH1924" i="3" s="1"/>
  <c r="AI1924" i="3" s="1"/>
  <c r="AL1924" i="3" s="1"/>
  <c r="AN1924" i="3" s="1"/>
  <c r="O1924" i="3" s="1"/>
  <c r="AF1916" i="3"/>
  <c r="AG1916" i="3" s="1"/>
  <c r="AH1916" i="3" s="1"/>
  <c r="AI1916" i="3" s="1"/>
  <c r="AL1916" i="3" s="1"/>
  <c r="AN1916" i="3" s="1"/>
  <c r="O1916" i="3" s="1"/>
  <c r="AF1908" i="3"/>
  <c r="AG1908" i="3" s="1"/>
  <c r="AH1908" i="3" s="1"/>
  <c r="AI1908" i="3" s="1"/>
  <c r="AL1908" i="3" s="1"/>
  <c r="AN1908" i="3" s="1"/>
  <c r="O1908" i="3" s="1"/>
  <c r="AF1900" i="3"/>
  <c r="AG1900" i="3" s="1"/>
  <c r="AH1900" i="3" s="1"/>
  <c r="AI1900" i="3" s="1"/>
  <c r="AL1900" i="3" s="1"/>
  <c r="AN1900" i="3" s="1"/>
  <c r="O1900" i="3" s="1"/>
  <c r="AF1892" i="3"/>
  <c r="AG1892" i="3" s="1"/>
  <c r="AH1892" i="3" s="1"/>
  <c r="AI1892" i="3" s="1"/>
  <c r="AL1892" i="3" s="1"/>
  <c r="AN1892" i="3" s="1"/>
  <c r="O1892" i="3" s="1"/>
  <c r="AF1884" i="3"/>
  <c r="AG1884" i="3" s="1"/>
  <c r="AH1884" i="3" s="1"/>
  <c r="AI1884" i="3" s="1"/>
  <c r="AL1884" i="3" s="1"/>
  <c r="AN1884" i="3" s="1"/>
  <c r="O1884" i="3" s="1"/>
  <c r="AF1876" i="3"/>
  <c r="AG1876" i="3" s="1"/>
  <c r="AH1876" i="3" s="1"/>
  <c r="AI1876" i="3" s="1"/>
  <c r="AL1876" i="3" s="1"/>
  <c r="AN1876" i="3" s="1"/>
  <c r="O1876" i="3" s="1"/>
  <c r="AF1868" i="3"/>
  <c r="AG1868" i="3" s="1"/>
  <c r="AH1868" i="3" s="1"/>
  <c r="AI1868" i="3" s="1"/>
  <c r="AL1868" i="3" s="1"/>
  <c r="AN1868" i="3" s="1"/>
  <c r="O1868" i="3" s="1"/>
  <c r="AF1860" i="3"/>
  <c r="AG1860" i="3" s="1"/>
  <c r="AH1860" i="3" s="1"/>
  <c r="AI1860" i="3" s="1"/>
  <c r="AL1860" i="3" s="1"/>
  <c r="AN1860" i="3" s="1"/>
  <c r="O1860" i="3" s="1"/>
  <c r="AF1852" i="3"/>
  <c r="AG1852" i="3" s="1"/>
  <c r="AH1852" i="3" s="1"/>
  <c r="AI1852" i="3" s="1"/>
  <c r="AL1852" i="3" s="1"/>
  <c r="AN1852" i="3" s="1"/>
  <c r="O1852" i="3" s="1"/>
  <c r="AF1844" i="3"/>
  <c r="AG1844" i="3" s="1"/>
  <c r="AH1844" i="3" s="1"/>
  <c r="AI1844" i="3" s="1"/>
  <c r="AL1844" i="3" s="1"/>
  <c r="AN1844" i="3" s="1"/>
  <c r="O1844" i="3" s="1"/>
  <c r="AF1836" i="3"/>
  <c r="AG1836" i="3" s="1"/>
  <c r="AH1836" i="3" s="1"/>
  <c r="AI1836" i="3" s="1"/>
  <c r="AL1836" i="3" s="1"/>
  <c r="AN1836" i="3" s="1"/>
  <c r="O1836" i="3" s="1"/>
  <c r="AF1828" i="3"/>
  <c r="AG1828" i="3" s="1"/>
  <c r="AH1828" i="3" s="1"/>
  <c r="AI1828" i="3" s="1"/>
  <c r="AL1828" i="3" s="1"/>
  <c r="AN1828" i="3" s="1"/>
  <c r="O1828" i="3" s="1"/>
  <c r="AF1820" i="3"/>
  <c r="AG1820" i="3" s="1"/>
  <c r="AH1820" i="3" s="1"/>
  <c r="AI1820" i="3" s="1"/>
  <c r="AL1820" i="3" s="1"/>
  <c r="AN1820" i="3" s="1"/>
  <c r="O1820" i="3" s="1"/>
  <c r="AF1812" i="3"/>
  <c r="AG1812" i="3" s="1"/>
  <c r="AH1812" i="3" s="1"/>
  <c r="AI1812" i="3" s="1"/>
  <c r="AL1812" i="3" s="1"/>
  <c r="AN1812" i="3" s="1"/>
  <c r="O1812" i="3" s="1"/>
  <c r="AF1804" i="3"/>
  <c r="AG1804" i="3" s="1"/>
  <c r="AH1804" i="3" s="1"/>
  <c r="AI1804" i="3" s="1"/>
  <c r="AL1804" i="3" s="1"/>
  <c r="AN1804" i="3" s="1"/>
  <c r="O1804" i="3" s="1"/>
  <c r="AF1796" i="3"/>
  <c r="AG1796" i="3" s="1"/>
  <c r="AH1796" i="3" s="1"/>
  <c r="AI1796" i="3" s="1"/>
  <c r="AL1796" i="3" s="1"/>
  <c r="AN1796" i="3" s="1"/>
  <c r="O1796" i="3" s="1"/>
  <c r="AF1788" i="3"/>
  <c r="AG1788" i="3" s="1"/>
  <c r="AH1788" i="3" s="1"/>
  <c r="AI1788" i="3" s="1"/>
  <c r="AL1788" i="3" s="1"/>
  <c r="AN1788" i="3" s="1"/>
  <c r="O1788" i="3" s="1"/>
  <c r="AF1780" i="3"/>
  <c r="AG1780" i="3" s="1"/>
  <c r="AH1780" i="3" s="1"/>
  <c r="AI1780" i="3" s="1"/>
  <c r="AL1780" i="3" s="1"/>
  <c r="AN1780" i="3" s="1"/>
  <c r="O1780" i="3" s="1"/>
  <c r="AF1772" i="3"/>
  <c r="AG1772" i="3" s="1"/>
  <c r="AH1772" i="3" s="1"/>
  <c r="AI1772" i="3" s="1"/>
  <c r="AL1772" i="3" s="1"/>
  <c r="AN1772" i="3" s="1"/>
  <c r="O1772" i="3" s="1"/>
  <c r="AF1764" i="3"/>
  <c r="AG1764" i="3" s="1"/>
  <c r="AH1764" i="3" s="1"/>
  <c r="AI1764" i="3" s="1"/>
  <c r="AL1764" i="3" s="1"/>
  <c r="AN1764" i="3" s="1"/>
  <c r="O1764" i="3" s="1"/>
  <c r="AF1756" i="3"/>
  <c r="AG1756" i="3" s="1"/>
  <c r="AH1756" i="3" s="1"/>
  <c r="AI1756" i="3" s="1"/>
  <c r="AL1756" i="3" s="1"/>
  <c r="AN1756" i="3" s="1"/>
  <c r="O1756" i="3" s="1"/>
  <c r="AF1748" i="3"/>
  <c r="AG1748" i="3" s="1"/>
  <c r="AH1748" i="3" s="1"/>
  <c r="AI1748" i="3" s="1"/>
  <c r="AL1748" i="3" s="1"/>
  <c r="AN1748" i="3" s="1"/>
  <c r="O1748" i="3" s="1"/>
  <c r="AF1740" i="3"/>
  <c r="AG1740" i="3" s="1"/>
  <c r="AH1740" i="3" s="1"/>
  <c r="AI1740" i="3" s="1"/>
  <c r="AL1740" i="3" s="1"/>
  <c r="AN1740" i="3" s="1"/>
  <c r="O1740" i="3" s="1"/>
  <c r="AF1732" i="3"/>
  <c r="AG1732" i="3" s="1"/>
  <c r="AH1732" i="3" s="1"/>
  <c r="AI1732" i="3" s="1"/>
  <c r="AL1732" i="3" s="1"/>
  <c r="AN1732" i="3" s="1"/>
  <c r="O1732" i="3" s="1"/>
  <c r="AF1708" i="3"/>
  <c r="AG1708" i="3" s="1"/>
  <c r="AH1708" i="3" s="1"/>
  <c r="AI1708" i="3" s="1"/>
  <c r="AL1708" i="3" s="1"/>
  <c r="AN1708" i="3" s="1"/>
  <c r="O1708" i="3" s="1"/>
  <c r="AF1700" i="3"/>
  <c r="AG1700" i="3" s="1"/>
  <c r="AH1700" i="3" s="1"/>
  <c r="AI1700" i="3" s="1"/>
  <c r="AL1700" i="3" s="1"/>
  <c r="AN1700" i="3" s="1"/>
  <c r="O1700" i="3" s="1"/>
  <c r="AF1692" i="3"/>
  <c r="AG1692" i="3" s="1"/>
  <c r="AH1692" i="3" s="1"/>
  <c r="AI1692" i="3" s="1"/>
  <c r="AL1692" i="3" s="1"/>
  <c r="AN1692" i="3" s="1"/>
  <c r="O1692" i="3" s="1"/>
  <c r="AF1684" i="3"/>
  <c r="AG1684" i="3" s="1"/>
  <c r="AH1684" i="3" s="1"/>
  <c r="AI1684" i="3" s="1"/>
  <c r="AL1684" i="3" s="1"/>
  <c r="AN1684" i="3" s="1"/>
  <c r="O1684" i="3" s="1"/>
  <c r="AF1676" i="3"/>
  <c r="AG1676" i="3" s="1"/>
  <c r="AH1676" i="3" s="1"/>
  <c r="AI1676" i="3" s="1"/>
  <c r="AL1676" i="3" s="1"/>
  <c r="AN1676" i="3" s="1"/>
  <c r="O1676" i="3" s="1"/>
  <c r="AF1668" i="3"/>
  <c r="AG1668" i="3" s="1"/>
  <c r="AH1668" i="3" s="1"/>
  <c r="AI1668" i="3" s="1"/>
  <c r="AL1668" i="3" s="1"/>
  <c r="AN1668" i="3" s="1"/>
  <c r="O1668" i="3" s="1"/>
  <c r="AF1660" i="3"/>
  <c r="AG1660" i="3" s="1"/>
  <c r="AH1660" i="3" s="1"/>
  <c r="AI1660" i="3" s="1"/>
  <c r="AL1660" i="3" s="1"/>
  <c r="AN1660" i="3" s="1"/>
  <c r="O1660" i="3" s="1"/>
  <c r="AF1652" i="3"/>
  <c r="AG1652" i="3" s="1"/>
  <c r="AH1652" i="3" s="1"/>
  <c r="AI1652" i="3" s="1"/>
  <c r="AL1652" i="3" s="1"/>
  <c r="AN1652" i="3" s="1"/>
  <c r="O1652" i="3" s="1"/>
  <c r="AF1644" i="3"/>
  <c r="AG1644" i="3" s="1"/>
  <c r="AH1644" i="3" s="1"/>
  <c r="AI1644" i="3" s="1"/>
  <c r="AL1644" i="3" s="1"/>
  <c r="AN1644" i="3" s="1"/>
  <c r="O1644" i="3" s="1"/>
  <c r="AF1636" i="3"/>
  <c r="AG1636" i="3" s="1"/>
  <c r="AH1636" i="3" s="1"/>
  <c r="AI1636" i="3" s="1"/>
  <c r="AL1636" i="3" s="1"/>
  <c r="AN1636" i="3" s="1"/>
  <c r="O1636" i="3" s="1"/>
  <c r="AF1628" i="3"/>
  <c r="AG1628" i="3" s="1"/>
  <c r="AH1628" i="3" s="1"/>
  <c r="AI1628" i="3" s="1"/>
  <c r="AL1628" i="3" s="1"/>
  <c r="AN1628" i="3" s="1"/>
  <c r="O1628" i="3" s="1"/>
  <c r="AF1620" i="3"/>
  <c r="AG1620" i="3" s="1"/>
  <c r="AH1620" i="3" s="1"/>
  <c r="AI1620" i="3" s="1"/>
  <c r="AL1620" i="3" s="1"/>
  <c r="AN1620" i="3" s="1"/>
  <c r="O1620" i="3" s="1"/>
  <c r="AF1612" i="3"/>
  <c r="AG1612" i="3" s="1"/>
  <c r="AH1612" i="3" s="1"/>
  <c r="AI1612" i="3" s="1"/>
  <c r="AL1612" i="3" s="1"/>
  <c r="AN1612" i="3" s="1"/>
  <c r="O1612" i="3" s="1"/>
  <c r="AF1604" i="3"/>
  <c r="AG1604" i="3" s="1"/>
  <c r="AH1604" i="3" s="1"/>
  <c r="AI1604" i="3" s="1"/>
  <c r="AL1604" i="3" s="1"/>
  <c r="AN1604" i="3" s="1"/>
  <c r="O1604" i="3" s="1"/>
  <c r="AF1596" i="3"/>
  <c r="AG1596" i="3" s="1"/>
  <c r="AH1596" i="3" s="1"/>
  <c r="AI1596" i="3" s="1"/>
  <c r="AL1596" i="3" s="1"/>
  <c r="AN1596" i="3" s="1"/>
  <c r="O1596" i="3" s="1"/>
  <c r="AF1588" i="3"/>
  <c r="AG1588" i="3" s="1"/>
  <c r="AH1588" i="3" s="1"/>
  <c r="AI1588" i="3" s="1"/>
  <c r="AL1588" i="3" s="1"/>
  <c r="AN1588" i="3" s="1"/>
  <c r="O1588" i="3" s="1"/>
  <c r="AF1580" i="3"/>
  <c r="AG1580" i="3" s="1"/>
  <c r="AH1580" i="3" s="1"/>
  <c r="AI1580" i="3" s="1"/>
  <c r="AL1580" i="3" s="1"/>
  <c r="AN1580" i="3" s="1"/>
  <c r="O1580" i="3" s="1"/>
  <c r="AF1572" i="3"/>
  <c r="AG1572" i="3" s="1"/>
  <c r="AH1572" i="3" s="1"/>
  <c r="AI1572" i="3" s="1"/>
  <c r="AL1572" i="3" s="1"/>
  <c r="AN1572" i="3" s="1"/>
  <c r="O1572" i="3" s="1"/>
  <c r="AF1564" i="3"/>
  <c r="AG1564" i="3" s="1"/>
  <c r="AH1564" i="3" s="1"/>
  <c r="AI1564" i="3" s="1"/>
  <c r="AL1564" i="3" s="1"/>
  <c r="AN1564" i="3" s="1"/>
  <c r="O1564" i="3" s="1"/>
  <c r="AF1556" i="3"/>
  <c r="AG1556" i="3" s="1"/>
  <c r="AH1556" i="3" s="1"/>
  <c r="AI1556" i="3" s="1"/>
  <c r="AL1556" i="3" s="1"/>
  <c r="AN1556" i="3" s="1"/>
  <c r="O1556" i="3" s="1"/>
  <c r="AF1548" i="3"/>
  <c r="AG1548" i="3" s="1"/>
  <c r="AH1548" i="3" s="1"/>
  <c r="AI1548" i="3" s="1"/>
  <c r="AL1548" i="3" s="1"/>
  <c r="AN1548" i="3" s="1"/>
  <c r="O1548" i="3" s="1"/>
  <c r="AF1540" i="3"/>
  <c r="AG1540" i="3" s="1"/>
  <c r="AH1540" i="3" s="1"/>
  <c r="AI1540" i="3" s="1"/>
  <c r="AL1540" i="3" s="1"/>
  <c r="AN1540" i="3" s="1"/>
  <c r="O1540" i="3" s="1"/>
  <c r="AF1532" i="3"/>
  <c r="AG1532" i="3" s="1"/>
  <c r="AH1532" i="3" s="1"/>
  <c r="AI1532" i="3" s="1"/>
  <c r="AL1532" i="3" s="1"/>
  <c r="AN1532" i="3" s="1"/>
  <c r="O1532" i="3" s="1"/>
  <c r="AF1524" i="3"/>
  <c r="AG1524" i="3" s="1"/>
  <c r="AH1524" i="3" s="1"/>
  <c r="AI1524" i="3" s="1"/>
  <c r="AL1524" i="3" s="1"/>
  <c r="AN1524" i="3" s="1"/>
  <c r="O1524" i="3" s="1"/>
  <c r="AF1516" i="3"/>
  <c r="AG1516" i="3" s="1"/>
  <c r="AH1516" i="3" s="1"/>
  <c r="AI1516" i="3" s="1"/>
  <c r="AL1516" i="3" s="1"/>
  <c r="AN1516" i="3" s="1"/>
  <c r="O1516" i="3" s="1"/>
  <c r="AF1508" i="3"/>
  <c r="AG1508" i="3" s="1"/>
  <c r="AH1508" i="3" s="1"/>
  <c r="AI1508" i="3" s="1"/>
  <c r="AL1508" i="3" s="1"/>
  <c r="AN1508" i="3" s="1"/>
  <c r="O1508" i="3" s="1"/>
  <c r="AF1500" i="3"/>
  <c r="AG1500" i="3" s="1"/>
  <c r="AH1500" i="3" s="1"/>
  <c r="AI1500" i="3" s="1"/>
  <c r="AL1500" i="3" s="1"/>
  <c r="AN1500" i="3" s="1"/>
  <c r="O1500" i="3" s="1"/>
  <c r="AF1492" i="3"/>
  <c r="AG1492" i="3" s="1"/>
  <c r="AH1492" i="3" s="1"/>
  <c r="AI1492" i="3" s="1"/>
  <c r="AL1492" i="3" s="1"/>
  <c r="AN1492" i="3" s="1"/>
  <c r="O1492" i="3" s="1"/>
  <c r="AF1484" i="3"/>
  <c r="AG1484" i="3" s="1"/>
  <c r="AH1484" i="3" s="1"/>
  <c r="AI1484" i="3" s="1"/>
  <c r="AL1484" i="3" s="1"/>
  <c r="AN1484" i="3" s="1"/>
  <c r="O1484" i="3" s="1"/>
  <c r="AF1476" i="3"/>
  <c r="AG1476" i="3" s="1"/>
  <c r="AH1476" i="3" s="1"/>
  <c r="AI1476" i="3" s="1"/>
  <c r="AL1476" i="3" s="1"/>
  <c r="AN1476" i="3" s="1"/>
  <c r="O1476" i="3" s="1"/>
  <c r="AF1468" i="3"/>
  <c r="AG1468" i="3" s="1"/>
  <c r="AH1468" i="3" s="1"/>
  <c r="AI1468" i="3" s="1"/>
  <c r="AL1468" i="3" s="1"/>
  <c r="AN1468" i="3" s="1"/>
  <c r="O1468" i="3" s="1"/>
  <c r="AF1460" i="3"/>
  <c r="AG1460" i="3" s="1"/>
  <c r="AH1460" i="3" s="1"/>
  <c r="AI1460" i="3" s="1"/>
  <c r="AL1460" i="3" s="1"/>
  <c r="AN1460" i="3" s="1"/>
  <c r="O1460" i="3" s="1"/>
  <c r="AF1452" i="3"/>
  <c r="AG1452" i="3" s="1"/>
  <c r="AH1452" i="3" s="1"/>
  <c r="AI1452" i="3" s="1"/>
  <c r="AL1452" i="3" s="1"/>
  <c r="AN1452" i="3" s="1"/>
  <c r="O1452" i="3" s="1"/>
  <c r="AF1444" i="3"/>
  <c r="AG1444" i="3" s="1"/>
  <c r="AH1444" i="3" s="1"/>
  <c r="AI1444" i="3" s="1"/>
  <c r="AL1444" i="3" s="1"/>
  <c r="AN1444" i="3" s="1"/>
  <c r="O1444" i="3" s="1"/>
  <c r="AF1436" i="3"/>
  <c r="AG1436" i="3" s="1"/>
  <c r="AH1436" i="3" s="1"/>
  <c r="AI1436" i="3" s="1"/>
  <c r="AL1436" i="3" s="1"/>
  <c r="AN1436" i="3" s="1"/>
  <c r="O1436" i="3" s="1"/>
  <c r="AF1428" i="3"/>
  <c r="AG1428" i="3" s="1"/>
  <c r="AH1428" i="3" s="1"/>
  <c r="AI1428" i="3" s="1"/>
  <c r="AL1428" i="3" s="1"/>
  <c r="AN1428" i="3" s="1"/>
  <c r="O1428" i="3" s="1"/>
  <c r="AF1420" i="3"/>
  <c r="AG1420" i="3" s="1"/>
  <c r="AH1420" i="3" s="1"/>
  <c r="AI1420" i="3" s="1"/>
  <c r="AL1420" i="3" s="1"/>
  <c r="AN1420" i="3" s="1"/>
  <c r="O1420" i="3" s="1"/>
  <c r="AF1412" i="3"/>
  <c r="AG1412" i="3" s="1"/>
  <c r="AH1412" i="3" s="1"/>
  <c r="AI1412" i="3" s="1"/>
  <c r="AL1412" i="3" s="1"/>
  <c r="AN1412" i="3" s="1"/>
  <c r="O1412" i="3" s="1"/>
  <c r="AF1404" i="3"/>
  <c r="AG1404" i="3" s="1"/>
  <c r="AH1404" i="3" s="1"/>
  <c r="AI1404" i="3" s="1"/>
  <c r="AL1404" i="3" s="1"/>
  <c r="AN1404" i="3" s="1"/>
  <c r="O1404" i="3" s="1"/>
  <c r="AF1396" i="3"/>
  <c r="AG1396" i="3" s="1"/>
  <c r="AH1396" i="3" s="1"/>
  <c r="AI1396" i="3" s="1"/>
  <c r="AL1396" i="3" s="1"/>
  <c r="AN1396" i="3" s="1"/>
  <c r="O1396" i="3" s="1"/>
  <c r="AF1388" i="3"/>
  <c r="AG1388" i="3" s="1"/>
  <c r="AH1388" i="3" s="1"/>
  <c r="AI1388" i="3" s="1"/>
  <c r="AL1388" i="3" s="1"/>
  <c r="AN1388" i="3" s="1"/>
  <c r="O1388" i="3" s="1"/>
  <c r="AF1380" i="3"/>
  <c r="AG1380" i="3" s="1"/>
  <c r="AH1380" i="3" s="1"/>
  <c r="AI1380" i="3" s="1"/>
  <c r="AL1380" i="3" s="1"/>
  <c r="AN1380" i="3" s="1"/>
  <c r="O1380" i="3" s="1"/>
  <c r="AF1372" i="3"/>
  <c r="AG1372" i="3" s="1"/>
  <c r="AH1372" i="3" s="1"/>
  <c r="AI1372" i="3" s="1"/>
  <c r="AL1372" i="3" s="1"/>
  <c r="AN1372" i="3" s="1"/>
  <c r="O1372" i="3" s="1"/>
  <c r="AF1364" i="3"/>
  <c r="AG1364" i="3" s="1"/>
  <c r="AH1364" i="3" s="1"/>
  <c r="AI1364" i="3" s="1"/>
  <c r="AL1364" i="3" s="1"/>
  <c r="AN1364" i="3" s="1"/>
  <c r="O1364" i="3" s="1"/>
  <c r="AF1356" i="3"/>
  <c r="AG1356" i="3" s="1"/>
  <c r="AH1356" i="3" s="1"/>
  <c r="AI1356" i="3" s="1"/>
  <c r="AL1356" i="3" s="1"/>
  <c r="AN1356" i="3" s="1"/>
  <c r="O1356" i="3" s="1"/>
  <c r="AF1348" i="3"/>
  <c r="AG1348" i="3" s="1"/>
  <c r="AH1348" i="3" s="1"/>
  <c r="AI1348" i="3" s="1"/>
  <c r="AL1348" i="3" s="1"/>
  <c r="AN1348" i="3" s="1"/>
  <c r="O1348" i="3" s="1"/>
  <c r="AF1340" i="3"/>
  <c r="AG1340" i="3" s="1"/>
  <c r="AH1340" i="3" s="1"/>
  <c r="AI1340" i="3" s="1"/>
  <c r="AL1340" i="3" s="1"/>
  <c r="AN1340" i="3" s="1"/>
  <c r="O1340" i="3" s="1"/>
  <c r="AF1332" i="3"/>
  <c r="AG1332" i="3" s="1"/>
  <c r="AH1332" i="3" s="1"/>
  <c r="AI1332" i="3" s="1"/>
  <c r="AL1332" i="3" s="1"/>
  <c r="AN1332" i="3" s="1"/>
  <c r="O1332" i="3" s="1"/>
  <c r="AF1324" i="3"/>
  <c r="AG1324" i="3" s="1"/>
  <c r="AH1324" i="3" s="1"/>
  <c r="AI1324" i="3" s="1"/>
  <c r="AL1324" i="3" s="1"/>
  <c r="AN1324" i="3" s="1"/>
  <c r="O1324" i="3" s="1"/>
  <c r="AF1316" i="3"/>
  <c r="AG1316" i="3" s="1"/>
  <c r="AH1316" i="3" s="1"/>
  <c r="AI1316" i="3" s="1"/>
  <c r="AL1316" i="3" s="1"/>
  <c r="AN1316" i="3" s="1"/>
  <c r="O1316" i="3" s="1"/>
  <c r="AF1308" i="3"/>
  <c r="AG1308" i="3" s="1"/>
  <c r="AH1308" i="3" s="1"/>
  <c r="AI1308" i="3" s="1"/>
  <c r="AL1308" i="3" s="1"/>
  <c r="AN1308" i="3" s="1"/>
  <c r="O1308" i="3" s="1"/>
  <c r="AF1300" i="3"/>
  <c r="AG1300" i="3" s="1"/>
  <c r="AH1300" i="3" s="1"/>
  <c r="AI1300" i="3" s="1"/>
  <c r="AL1300" i="3" s="1"/>
  <c r="AN1300" i="3" s="1"/>
  <c r="O1300" i="3" s="1"/>
  <c r="AF1284" i="3"/>
  <c r="AG1284" i="3" s="1"/>
  <c r="AH1284" i="3" s="1"/>
  <c r="AI1284" i="3" s="1"/>
  <c r="AL1284" i="3" s="1"/>
  <c r="AN1284" i="3" s="1"/>
  <c r="O1284" i="3" s="1"/>
  <c r="AF1276" i="3"/>
  <c r="AG1276" i="3" s="1"/>
  <c r="AH1276" i="3" s="1"/>
  <c r="AI1276" i="3" s="1"/>
  <c r="AL1276" i="3" s="1"/>
  <c r="AN1276" i="3" s="1"/>
  <c r="O1276" i="3" s="1"/>
  <c r="AF1268" i="3"/>
  <c r="AG1268" i="3" s="1"/>
  <c r="AH1268" i="3" s="1"/>
  <c r="AI1268" i="3" s="1"/>
  <c r="AL1268" i="3" s="1"/>
  <c r="AN1268" i="3" s="1"/>
  <c r="O1268" i="3" s="1"/>
  <c r="AF1260" i="3"/>
  <c r="AG1260" i="3" s="1"/>
  <c r="AH1260" i="3" s="1"/>
  <c r="AI1260" i="3" s="1"/>
  <c r="AL1260" i="3" s="1"/>
  <c r="AN1260" i="3" s="1"/>
  <c r="O1260" i="3" s="1"/>
  <c r="AF1252" i="3"/>
  <c r="AG1252" i="3" s="1"/>
  <c r="AH1252" i="3" s="1"/>
  <c r="AI1252" i="3" s="1"/>
  <c r="AL1252" i="3" s="1"/>
  <c r="AN1252" i="3" s="1"/>
  <c r="O1252" i="3" s="1"/>
  <c r="AF1244" i="3"/>
  <c r="AG1244" i="3" s="1"/>
  <c r="AH1244" i="3" s="1"/>
  <c r="AI1244" i="3" s="1"/>
  <c r="AL1244" i="3" s="1"/>
  <c r="AN1244" i="3" s="1"/>
  <c r="O1244" i="3" s="1"/>
  <c r="AF1228" i="3"/>
  <c r="AG1228" i="3" s="1"/>
  <c r="AH1228" i="3" s="1"/>
  <c r="AI1228" i="3" s="1"/>
  <c r="AL1228" i="3" s="1"/>
  <c r="AN1228" i="3" s="1"/>
  <c r="O1228" i="3" s="1"/>
  <c r="AF1212" i="3"/>
  <c r="AG1212" i="3" s="1"/>
  <c r="AH1212" i="3" s="1"/>
  <c r="AI1212" i="3" s="1"/>
  <c r="AL1212" i="3" s="1"/>
  <c r="AN1212" i="3" s="1"/>
  <c r="O1212" i="3" s="1"/>
  <c r="AF1204" i="3"/>
  <c r="AG1204" i="3" s="1"/>
  <c r="AH1204" i="3" s="1"/>
  <c r="AI1204" i="3" s="1"/>
  <c r="AL1204" i="3" s="1"/>
  <c r="AN1204" i="3" s="1"/>
  <c r="O1204" i="3" s="1"/>
  <c r="AF1188" i="3"/>
  <c r="AG1188" i="3" s="1"/>
  <c r="AH1188" i="3" s="1"/>
  <c r="AI1188" i="3" s="1"/>
  <c r="AL1188" i="3" s="1"/>
  <c r="AN1188" i="3" s="1"/>
  <c r="O1188" i="3" s="1"/>
  <c r="AF1180" i="3"/>
  <c r="AG1180" i="3" s="1"/>
  <c r="AH1180" i="3" s="1"/>
  <c r="AI1180" i="3" s="1"/>
  <c r="AL1180" i="3" s="1"/>
  <c r="AN1180" i="3" s="1"/>
  <c r="O1180" i="3" s="1"/>
  <c r="AF1172" i="3"/>
  <c r="AG1172" i="3" s="1"/>
  <c r="AH1172" i="3" s="1"/>
  <c r="AI1172" i="3" s="1"/>
  <c r="AL1172" i="3" s="1"/>
  <c r="AN1172" i="3" s="1"/>
  <c r="O1172" i="3" s="1"/>
  <c r="AF1164" i="3"/>
  <c r="AG1164" i="3" s="1"/>
  <c r="AH1164" i="3" s="1"/>
  <c r="AI1164" i="3" s="1"/>
  <c r="AL1164" i="3" s="1"/>
  <c r="AN1164" i="3" s="1"/>
  <c r="O1164" i="3" s="1"/>
  <c r="AF1156" i="3"/>
  <c r="AG1156" i="3" s="1"/>
  <c r="AH1156" i="3" s="1"/>
  <c r="AI1156" i="3" s="1"/>
  <c r="AL1156" i="3" s="1"/>
  <c r="AN1156" i="3" s="1"/>
  <c r="O1156" i="3" s="1"/>
  <c r="AF1148" i="3"/>
  <c r="AG1148" i="3" s="1"/>
  <c r="AH1148" i="3" s="1"/>
  <c r="AI1148" i="3" s="1"/>
  <c r="AL1148" i="3" s="1"/>
  <c r="AN1148" i="3" s="1"/>
  <c r="O1148" i="3" s="1"/>
  <c r="AF1140" i="3"/>
  <c r="AG1140" i="3" s="1"/>
  <c r="AH1140" i="3" s="1"/>
  <c r="AI1140" i="3" s="1"/>
  <c r="AL1140" i="3" s="1"/>
  <c r="AN1140" i="3" s="1"/>
  <c r="O1140" i="3" s="1"/>
  <c r="AF1132" i="3"/>
  <c r="AG1132" i="3" s="1"/>
  <c r="AH1132" i="3" s="1"/>
  <c r="AI1132" i="3" s="1"/>
  <c r="AL1132" i="3" s="1"/>
  <c r="AN1132" i="3" s="1"/>
  <c r="O1132" i="3" s="1"/>
  <c r="AF1124" i="3"/>
  <c r="AG1124" i="3" s="1"/>
  <c r="AH1124" i="3" s="1"/>
  <c r="AI1124" i="3" s="1"/>
  <c r="AL1124" i="3" s="1"/>
  <c r="AN1124" i="3" s="1"/>
  <c r="O1124" i="3" s="1"/>
  <c r="AF1116" i="3"/>
  <c r="AG1116" i="3" s="1"/>
  <c r="AH1116" i="3" s="1"/>
  <c r="AI1116" i="3" s="1"/>
  <c r="AL1116" i="3" s="1"/>
  <c r="AN1116" i="3" s="1"/>
  <c r="O1116" i="3" s="1"/>
  <c r="AF1108" i="3"/>
  <c r="AG1108" i="3" s="1"/>
  <c r="AH1108" i="3" s="1"/>
  <c r="AI1108" i="3" s="1"/>
  <c r="AL1108" i="3" s="1"/>
  <c r="AN1108" i="3" s="1"/>
  <c r="O1108" i="3" s="1"/>
  <c r="AF1100" i="3"/>
  <c r="AG1100" i="3" s="1"/>
  <c r="AH1100" i="3" s="1"/>
  <c r="AI1100" i="3" s="1"/>
  <c r="AL1100" i="3" s="1"/>
  <c r="AN1100" i="3" s="1"/>
  <c r="O1100" i="3" s="1"/>
  <c r="AF1092" i="3"/>
  <c r="AG1092" i="3" s="1"/>
  <c r="AH1092" i="3" s="1"/>
  <c r="AI1092" i="3" s="1"/>
  <c r="AL1092" i="3" s="1"/>
  <c r="AN1092" i="3" s="1"/>
  <c r="O1092" i="3" s="1"/>
  <c r="AF1084" i="3"/>
  <c r="AG1084" i="3" s="1"/>
  <c r="AH1084" i="3" s="1"/>
  <c r="AI1084" i="3" s="1"/>
  <c r="AL1084" i="3" s="1"/>
  <c r="AN1084" i="3" s="1"/>
  <c r="O1084" i="3" s="1"/>
  <c r="AF1076" i="3"/>
  <c r="AG1076" i="3" s="1"/>
  <c r="AH1076" i="3" s="1"/>
  <c r="AI1076" i="3" s="1"/>
  <c r="AL1076" i="3" s="1"/>
  <c r="AN1076" i="3" s="1"/>
  <c r="O1076" i="3" s="1"/>
  <c r="AF1068" i="3"/>
  <c r="AG1068" i="3" s="1"/>
  <c r="AH1068" i="3" s="1"/>
  <c r="AI1068" i="3" s="1"/>
  <c r="AL1068" i="3" s="1"/>
  <c r="AN1068" i="3" s="1"/>
  <c r="O1068" i="3" s="1"/>
  <c r="AF1060" i="3"/>
  <c r="AG1060" i="3" s="1"/>
  <c r="AH1060" i="3" s="1"/>
  <c r="AI1060" i="3" s="1"/>
  <c r="AL1060" i="3" s="1"/>
  <c r="AN1060" i="3" s="1"/>
  <c r="O1060" i="3" s="1"/>
  <c r="AF1052" i="3"/>
  <c r="AG1052" i="3" s="1"/>
  <c r="AH1052" i="3" s="1"/>
  <c r="AI1052" i="3" s="1"/>
  <c r="AL1052" i="3" s="1"/>
  <c r="AN1052" i="3" s="1"/>
  <c r="O1052" i="3" s="1"/>
  <c r="AF1044" i="3"/>
  <c r="AG1044" i="3" s="1"/>
  <c r="AH1044" i="3" s="1"/>
  <c r="AI1044" i="3" s="1"/>
  <c r="AL1044" i="3" s="1"/>
  <c r="AN1044" i="3" s="1"/>
  <c r="O1044" i="3" s="1"/>
  <c r="AF1036" i="3"/>
  <c r="AG1036" i="3" s="1"/>
  <c r="AH1036" i="3" s="1"/>
  <c r="AI1036" i="3" s="1"/>
  <c r="AL1036" i="3" s="1"/>
  <c r="AN1036" i="3" s="1"/>
  <c r="O1036" i="3" s="1"/>
  <c r="AF1028" i="3"/>
  <c r="AG1028" i="3" s="1"/>
  <c r="AH1028" i="3" s="1"/>
  <c r="AI1028" i="3" s="1"/>
  <c r="AL1028" i="3" s="1"/>
  <c r="AN1028" i="3" s="1"/>
  <c r="O1028" i="3" s="1"/>
  <c r="AF1020" i="3"/>
  <c r="AG1020" i="3" s="1"/>
  <c r="AH1020" i="3" s="1"/>
  <c r="AI1020" i="3" s="1"/>
  <c r="AL1020" i="3" s="1"/>
  <c r="AN1020" i="3" s="1"/>
  <c r="O1020" i="3" s="1"/>
  <c r="AF1012" i="3"/>
  <c r="AG1012" i="3" s="1"/>
  <c r="AH1012" i="3" s="1"/>
  <c r="AI1012" i="3" s="1"/>
  <c r="AL1012" i="3" s="1"/>
  <c r="AN1012" i="3" s="1"/>
  <c r="O1012" i="3" s="1"/>
  <c r="AF1004" i="3"/>
  <c r="AG1004" i="3" s="1"/>
  <c r="AH1004" i="3" s="1"/>
  <c r="AI1004" i="3" s="1"/>
  <c r="AL1004" i="3" s="1"/>
  <c r="AN1004" i="3" s="1"/>
  <c r="O1004" i="3" s="1"/>
  <c r="AF996" i="3"/>
  <c r="AG996" i="3" s="1"/>
  <c r="AH996" i="3" s="1"/>
  <c r="AI996" i="3" s="1"/>
  <c r="AL996" i="3" s="1"/>
  <c r="AN996" i="3" s="1"/>
  <c r="O996" i="3" s="1"/>
  <c r="AF988" i="3"/>
  <c r="AG988" i="3" s="1"/>
  <c r="AH988" i="3" s="1"/>
  <c r="AI988" i="3" s="1"/>
  <c r="AL988" i="3" s="1"/>
  <c r="AN988" i="3" s="1"/>
  <c r="O988" i="3" s="1"/>
  <c r="AF980" i="3"/>
  <c r="AG980" i="3" s="1"/>
  <c r="AH980" i="3" s="1"/>
  <c r="AI980" i="3" s="1"/>
  <c r="AL980" i="3" s="1"/>
  <c r="AN980" i="3" s="1"/>
  <c r="O980" i="3" s="1"/>
  <c r="AF972" i="3"/>
  <c r="AG972" i="3" s="1"/>
  <c r="AH972" i="3" s="1"/>
  <c r="AI972" i="3" s="1"/>
  <c r="AL972" i="3" s="1"/>
  <c r="AN972" i="3" s="1"/>
  <c r="O972" i="3" s="1"/>
  <c r="AF964" i="3"/>
  <c r="AG964" i="3" s="1"/>
  <c r="AH964" i="3" s="1"/>
  <c r="AI964" i="3" s="1"/>
  <c r="AL964" i="3" s="1"/>
  <c r="AN964" i="3" s="1"/>
  <c r="O964" i="3" s="1"/>
  <c r="AF956" i="3"/>
  <c r="AG956" i="3" s="1"/>
  <c r="AH956" i="3" s="1"/>
  <c r="AI956" i="3" s="1"/>
  <c r="AL956" i="3" s="1"/>
  <c r="AN956" i="3" s="1"/>
  <c r="O956" i="3" s="1"/>
  <c r="AF948" i="3"/>
  <c r="AG948" i="3" s="1"/>
  <c r="AH948" i="3" s="1"/>
  <c r="AI948" i="3" s="1"/>
  <c r="AL948" i="3" s="1"/>
  <c r="AN948" i="3" s="1"/>
  <c r="O948" i="3" s="1"/>
  <c r="AF940" i="3"/>
  <c r="AG940" i="3" s="1"/>
  <c r="AH940" i="3" s="1"/>
  <c r="AI940" i="3" s="1"/>
  <c r="AL940" i="3" s="1"/>
  <c r="AN940" i="3" s="1"/>
  <c r="O940" i="3" s="1"/>
  <c r="AF932" i="3"/>
  <c r="AG932" i="3" s="1"/>
  <c r="AH932" i="3" s="1"/>
  <c r="AI932" i="3" s="1"/>
  <c r="AL932" i="3" s="1"/>
  <c r="AN932" i="3" s="1"/>
  <c r="O932" i="3" s="1"/>
  <c r="AF924" i="3"/>
  <c r="AG924" i="3" s="1"/>
  <c r="AH924" i="3" s="1"/>
  <c r="AI924" i="3" s="1"/>
  <c r="AL924" i="3" s="1"/>
  <c r="AN924" i="3" s="1"/>
  <c r="O924" i="3" s="1"/>
  <c r="AF916" i="3"/>
  <c r="AG916" i="3" s="1"/>
  <c r="AH916" i="3" s="1"/>
  <c r="AI916" i="3" s="1"/>
  <c r="AL916" i="3" s="1"/>
  <c r="AN916" i="3" s="1"/>
  <c r="O916" i="3" s="1"/>
  <c r="AF908" i="3"/>
  <c r="AG908" i="3" s="1"/>
  <c r="AH908" i="3" s="1"/>
  <c r="AI908" i="3" s="1"/>
  <c r="AL908" i="3" s="1"/>
  <c r="AN908" i="3" s="1"/>
  <c r="O908" i="3" s="1"/>
  <c r="AF900" i="3"/>
  <c r="AG900" i="3" s="1"/>
  <c r="AH900" i="3" s="1"/>
  <c r="AI900" i="3" s="1"/>
  <c r="AL900" i="3" s="1"/>
  <c r="AN900" i="3" s="1"/>
  <c r="O900" i="3" s="1"/>
  <c r="AF892" i="3"/>
  <c r="AG892" i="3" s="1"/>
  <c r="AH892" i="3" s="1"/>
  <c r="AI892" i="3" s="1"/>
  <c r="AL892" i="3" s="1"/>
  <c r="AN892" i="3" s="1"/>
  <c r="O892" i="3" s="1"/>
  <c r="AF884" i="3"/>
  <c r="AG884" i="3" s="1"/>
  <c r="AH884" i="3" s="1"/>
  <c r="AI884" i="3" s="1"/>
  <c r="AL884" i="3" s="1"/>
  <c r="AN884" i="3" s="1"/>
  <c r="O884" i="3" s="1"/>
  <c r="AF876" i="3"/>
  <c r="AG876" i="3" s="1"/>
  <c r="AH876" i="3" s="1"/>
  <c r="AI876" i="3" s="1"/>
  <c r="AL876" i="3" s="1"/>
  <c r="AN876" i="3" s="1"/>
  <c r="O876" i="3" s="1"/>
  <c r="AF868" i="3"/>
  <c r="AG868" i="3" s="1"/>
  <c r="AH868" i="3" s="1"/>
  <c r="AI868" i="3" s="1"/>
  <c r="AL868" i="3" s="1"/>
  <c r="AN868" i="3" s="1"/>
  <c r="O868" i="3" s="1"/>
  <c r="AF860" i="3"/>
  <c r="AG860" i="3" s="1"/>
  <c r="AH860" i="3" s="1"/>
  <c r="AI860" i="3" s="1"/>
  <c r="AL860" i="3" s="1"/>
  <c r="AN860" i="3" s="1"/>
  <c r="O860" i="3" s="1"/>
  <c r="AF852" i="3"/>
  <c r="AG852" i="3" s="1"/>
  <c r="AH852" i="3" s="1"/>
  <c r="AI852" i="3" s="1"/>
  <c r="AL852" i="3" s="1"/>
  <c r="AN852" i="3" s="1"/>
  <c r="O852" i="3" s="1"/>
  <c r="AF844" i="3"/>
  <c r="AG844" i="3" s="1"/>
  <c r="AH844" i="3" s="1"/>
  <c r="AI844" i="3" s="1"/>
  <c r="AL844" i="3" s="1"/>
  <c r="AN844" i="3" s="1"/>
  <c r="O844" i="3" s="1"/>
  <c r="AF836" i="3"/>
  <c r="AG836" i="3" s="1"/>
  <c r="AH836" i="3" s="1"/>
  <c r="AI836" i="3" s="1"/>
  <c r="AL836" i="3" s="1"/>
  <c r="AN836" i="3" s="1"/>
  <c r="O836" i="3" s="1"/>
  <c r="AF828" i="3"/>
  <c r="AG828" i="3" s="1"/>
  <c r="AH828" i="3" s="1"/>
  <c r="AI828" i="3" s="1"/>
  <c r="AL828" i="3" s="1"/>
  <c r="AN828" i="3" s="1"/>
  <c r="O828" i="3" s="1"/>
  <c r="AF820" i="3"/>
  <c r="AG820" i="3" s="1"/>
  <c r="AH820" i="3" s="1"/>
  <c r="AI820" i="3" s="1"/>
  <c r="AL820" i="3" s="1"/>
  <c r="AN820" i="3" s="1"/>
  <c r="O820" i="3" s="1"/>
  <c r="AF812" i="3"/>
  <c r="AG812" i="3" s="1"/>
  <c r="AH812" i="3" s="1"/>
  <c r="AI812" i="3" s="1"/>
  <c r="AL812" i="3" s="1"/>
  <c r="AN812" i="3" s="1"/>
  <c r="O812" i="3" s="1"/>
  <c r="AF804" i="3"/>
  <c r="AG804" i="3" s="1"/>
  <c r="AH804" i="3" s="1"/>
  <c r="AI804" i="3" s="1"/>
  <c r="AL804" i="3" s="1"/>
  <c r="AN804" i="3" s="1"/>
  <c r="O804" i="3" s="1"/>
  <c r="AF796" i="3"/>
  <c r="AG796" i="3" s="1"/>
  <c r="AH796" i="3" s="1"/>
  <c r="AI796" i="3" s="1"/>
  <c r="AL796" i="3" s="1"/>
  <c r="AN796" i="3" s="1"/>
  <c r="O796" i="3" s="1"/>
  <c r="AF788" i="3"/>
  <c r="AG788" i="3" s="1"/>
  <c r="AH788" i="3" s="1"/>
  <c r="AI788" i="3" s="1"/>
  <c r="AL788" i="3" s="1"/>
  <c r="AN788" i="3" s="1"/>
  <c r="O788" i="3" s="1"/>
  <c r="AF780" i="3"/>
  <c r="AG780" i="3" s="1"/>
  <c r="AH780" i="3" s="1"/>
  <c r="AI780" i="3" s="1"/>
  <c r="AL780" i="3" s="1"/>
  <c r="AN780" i="3" s="1"/>
  <c r="O780" i="3" s="1"/>
  <c r="AF772" i="3"/>
  <c r="AG772" i="3" s="1"/>
  <c r="AH772" i="3" s="1"/>
  <c r="AI772" i="3" s="1"/>
  <c r="AL772" i="3" s="1"/>
  <c r="AN772" i="3" s="1"/>
  <c r="O772" i="3" s="1"/>
  <c r="AF764" i="3"/>
  <c r="AG764" i="3" s="1"/>
  <c r="AH764" i="3" s="1"/>
  <c r="AI764" i="3" s="1"/>
  <c r="AL764" i="3" s="1"/>
  <c r="AN764" i="3" s="1"/>
  <c r="O764" i="3" s="1"/>
  <c r="AF756" i="3"/>
  <c r="AG756" i="3" s="1"/>
  <c r="AH756" i="3" s="1"/>
  <c r="AI756" i="3" s="1"/>
  <c r="AL756" i="3" s="1"/>
  <c r="AN756" i="3" s="1"/>
  <c r="O756" i="3" s="1"/>
  <c r="AF748" i="3"/>
  <c r="AG748" i="3" s="1"/>
  <c r="AH748" i="3" s="1"/>
  <c r="AI748" i="3" s="1"/>
  <c r="AL748" i="3" s="1"/>
  <c r="AN748" i="3" s="1"/>
  <c r="O748" i="3" s="1"/>
  <c r="AF740" i="3"/>
  <c r="AG740" i="3" s="1"/>
  <c r="AH740" i="3" s="1"/>
  <c r="AI740" i="3" s="1"/>
  <c r="AL740" i="3" s="1"/>
  <c r="AN740" i="3" s="1"/>
  <c r="O740" i="3" s="1"/>
  <c r="AF732" i="3"/>
  <c r="AG732" i="3" s="1"/>
  <c r="AH732" i="3" s="1"/>
  <c r="AI732" i="3" s="1"/>
  <c r="AL732" i="3" s="1"/>
  <c r="AN732" i="3" s="1"/>
  <c r="O732" i="3" s="1"/>
  <c r="AF724" i="3"/>
  <c r="AG724" i="3" s="1"/>
  <c r="AH724" i="3" s="1"/>
  <c r="AI724" i="3" s="1"/>
  <c r="AL724" i="3" s="1"/>
  <c r="AN724" i="3" s="1"/>
  <c r="O724" i="3" s="1"/>
  <c r="AF716" i="3"/>
  <c r="AG716" i="3" s="1"/>
  <c r="AH716" i="3" s="1"/>
  <c r="AI716" i="3" s="1"/>
  <c r="AL716" i="3" s="1"/>
  <c r="AN716" i="3" s="1"/>
  <c r="O716" i="3" s="1"/>
  <c r="AF708" i="3"/>
  <c r="AG708" i="3" s="1"/>
  <c r="AH708" i="3" s="1"/>
  <c r="AI708" i="3" s="1"/>
  <c r="AL708" i="3" s="1"/>
  <c r="AN708" i="3" s="1"/>
  <c r="O708" i="3" s="1"/>
  <c r="AF700" i="3"/>
  <c r="AG700" i="3" s="1"/>
  <c r="AH700" i="3" s="1"/>
  <c r="AI700" i="3" s="1"/>
  <c r="AL700" i="3" s="1"/>
  <c r="AN700" i="3" s="1"/>
  <c r="O700" i="3" s="1"/>
  <c r="AF692" i="3"/>
  <c r="AG692" i="3" s="1"/>
  <c r="AH692" i="3" s="1"/>
  <c r="AI692" i="3" s="1"/>
  <c r="AL692" i="3" s="1"/>
  <c r="AN692" i="3" s="1"/>
  <c r="O692" i="3" s="1"/>
  <c r="AF684" i="3"/>
  <c r="AG684" i="3" s="1"/>
  <c r="AH684" i="3" s="1"/>
  <c r="AI684" i="3" s="1"/>
  <c r="AL684" i="3" s="1"/>
  <c r="AN684" i="3" s="1"/>
  <c r="O684" i="3" s="1"/>
  <c r="AF676" i="3"/>
  <c r="AG676" i="3" s="1"/>
  <c r="AH676" i="3" s="1"/>
  <c r="AI676" i="3" s="1"/>
  <c r="AL676" i="3" s="1"/>
  <c r="AN676" i="3" s="1"/>
  <c r="O676" i="3" s="1"/>
  <c r="AF668" i="3"/>
  <c r="AG668" i="3" s="1"/>
  <c r="AH668" i="3" s="1"/>
  <c r="AI668" i="3" s="1"/>
  <c r="AL668" i="3" s="1"/>
  <c r="AN668" i="3" s="1"/>
  <c r="O668" i="3" s="1"/>
  <c r="AF660" i="3"/>
  <c r="AG660" i="3" s="1"/>
  <c r="AH660" i="3" s="1"/>
  <c r="AI660" i="3" s="1"/>
  <c r="AL660" i="3" s="1"/>
  <c r="AN660" i="3" s="1"/>
  <c r="O660" i="3" s="1"/>
  <c r="AF652" i="3"/>
  <c r="AG652" i="3" s="1"/>
  <c r="AH652" i="3" s="1"/>
  <c r="AI652" i="3" s="1"/>
  <c r="AL652" i="3" s="1"/>
  <c r="AN652" i="3" s="1"/>
  <c r="O652" i="3" s="1"/>
  <c r="AF644" i="3"/>
  <c r="AG644" i="3" s="1"/>
  <c r="AH644" i="3" s="1"/>
  <c r="AI644" i="3" s="1"/>
  <c r="AL644" i="3" s="1"/>
  <c r="AN644" i="3" s="1"/>
  <c r="O644" i="3" s="1"/>
  <c r="AF636" i="3"/>
  <c r="AG636" i="3" s="1"/>
  <c r="AH636" i="3" s="1"/>
  <c r="AI636" i="3" s="1"/>
  <c r="AL636" i="3" s="1"/>
  <c r="AN636" i="3" s="1"/>
  <c r="O636" i="3" s="1"/>
  <c r="AF628" i="3"/>
  <c r="AG628" i="3" s="1"/>
  <c r="AH628" i="3" s="1"/>
  <c r="AI628" i="3" s="1"/>
  <c r="AL628" i="3" s="1"/>
  <c r="AN628" i="3" s="1"/>
  <c r="O628" i="3" s="1"/>
  <c r="AF620" i="3"/>
  <c r="AG620" i="3" s="1"/>
  <c r="AH620" i="3" s="1"/>
  <c r="AI620" i="3" s="1"/>
  <c r="AL620" i="3" s="1"/>
  <c r="AN620" i="3" s="1"/>
  <c r="O620" i="3" s="1"/>
  <c r="AF612" i="3"/>
  <c r="AG612" i="3" s="1"/>
  <c r="AH612" i="3" s="1"/>
  <c r="AI612" i="3" s="1"/>
  <c r="AL612" i="3" s="1"/>
  <c r="AN612" i="3" s="1"/>
  <c r="O612" i="3" s="1"/>
  <c r="AF604" i="3"/>
  <c r="AG604" i="3" s="1"/>
  <c r="AH604" i="3" s="1"/>
  <c r="AI604" i="3" s="1"/>
  <c r="AL604" i="3" s="1"/>
  <c r="AN604" i="3" s="1"/>
  <c r="O604" i="3" s="1"/>
  <c r="AF596" i="3"/>
  <c r="AG596" i="3" s="1"/>
  <c r="AH596" i="3" s="1"/>
  <c r="AI596" i="3" s="1"/>
  <c r="AL596" i="3" s="1"/>
  <c r="AN596" i="3" s="1"/>
  <c r="O596" i="3" s="1"/>
  <c r="AF588" i="3"/>
  <c r="AG588" i="3" s="1"/>
  <c r="AH588" i="3" s="1"/>
  <c r="AI588" i="3" s="1"/>
  <c r="AL588" i="3" s="1"/>
  <c r="AN588" i="3" s="1"/>
  <c r="O588" i="3" s="1"/>
  <c r="AF580" i="3"/>
  <c r="AG580" i="3" s="1"/>
  <c r="AH580" i="3" s="1"/>
  <c r="AI580" i="3" s="1"/>
  <c r="AL580" i="3" s="1"/>
  <c r="AN580" i="3" s="1"/>
  <c r="O580" i="3" s="1"/>
  <c r="AF572" i="3"/>
  <c r="AG572" i="3" s="1"/>
  <c r="AH572" i="3" s="1"/>
  <c r="AI572" i="3" s="1"/>
  <c r="AL572" i="3" s="1"/>
  <c r="AN572" i="3" s="1"/>
  <c r="O572" i="3" s="1"/>
  <c r="AF564" i="3"/>
  <c r="AG564" i="3" s="1"/>
  <c r="AH564" i="3" s="1"/>
  <c r="AI564" i="3" s="1"/>
  <c r="AL564" i="3" s="1"/>
  <c r="AN564" i="3" s="1"/>
  <c r="O564" i="3" s="1"/>
  <c r="AF556" i="3"/>
  <c r="AG556" i="3" s="1"/>
  <c r="AH556" i="3" s="1"/>
  <c r="AI556" i="3" s="1"/>
  <c r="AL556" i="3" s="1"/>
  <c r="AN556" i="3" s="1"/>
  <c r="O556" i="3" s="1"/>
  <c r="AF548" i="3"/>
  <c r="AG548" i="3" s="1"/>
  <c r="AH548" i="3" s="1"/>
  <c r="AI548" i="3" s="1"/>
  <c r="AL548" i="3" s="1"/>
  <c r="AN548" i="3" s="1"/>
  <c r="O548" i="3" s="1"/>
  <c r="AF540" i="3"/>
  <c r="AG540" i="3" s="1"/>
  <c r="AH540" i="3" s="1"/>
  <c r="AI540" i="3" s="1"/>
  <c r="AL540" i="3" s="1"/>
  <c r="AN540" i="3" s="1"/>
  <c r="O540" i="3" s="1"/>
  <c r="AF532" i="3"/>
  <c r="AG532" i="3" s="1"/>
  <c r="AH532" i="3" s="1"/>
  <c r="AI532" i="3" s="1"/>
  <c r="AL532" i="3" s="1"/>
  <c r="AN532" i="3" s="1"/>
  <c r="O532" i="3" s="1"/>
  <c r="AF524" i="3"/>
  <c r="AG524" i="3" s="1"/>
  <c r="AH524" i="3" s="1"/>
  <c r="AI524" i="3" s="1"/>
  <c r="AL524" i="3" s="1"/>
  <c r="AN524" i="3" s="1"/>
  <c r="O524" i="3" s="1"/>
  <c r="AF516" i="3"/>
  <c r="AG516" i="3" s="1"/>
  <c r="AH516" i="3" s="1"/>
  <c r="AI516" i="3" s="1"/>
  <c r="AL516" i="3" s="1"/>
  <c r="AN516" i="3" s="1"/>
  <c r="O516" i="3" s="1"/>
  <c r="AF500" i="3"/>
  <c r="AG500" i="3" s="1"/>
  <c r="AH500" i="3" s="1"/>
  <c r="AI500" i="3" s="1"/>
  <c r="AL500" i="3" s="1"/>
  <c r="AN500" i="3" s="1"/>
  <c r="O500" i="3" s="1"/>
  <c r="AF484" i="3"/>
  <c r="AG484" i="3" s="1"/>
  <c r="AH484" i="3" s="1"/>
  <c r="AI484" i="3" s="1"/>
  <c r="AL484" i="3" s="1"/>
  <c r="AN484" i="3" s="1"/>
  <c r="O484" i="3" s="1"/>
  <c r="AF476" i="3"/>
  <c r="AG476" i="3" s="1"/>
  <c r="AH476" i="3" s="1"/>
  <c r="AI476" i="3" s="1"/>
  <c r="AL476" i="3" s="1"/>
  <c r="AN476" i="3" s="1"/>
  <c r="O476" i="3" s="1"/>
  <c r="AF468" i="3"/>
  <c r="AG468" i="3" s="1"/>
  <c r="AH468" i="3" s="1"/>
  <c r="AI468" i="3" s="1"/>
  <c r="AL468" i="3" s="1"/>
  <c r="AN468" i="3" s="1"/>
  <c r="O468" i="3" s="1"/>
  <c r="AF460" i="3"/>
  <c r="AG460" i="3" s="1"/>
  <c r="AH460" i="3" s="1"/>
  <c r="AI460" i="3" s="1"/>
  <c r="AL460" i="3" s="1"/>
  <c r="AN460" i="3" s="1"/>
  <c r="O460" i="3" s="1"/>
  <c r="AF444" i="3"/>
  <c r="AG444" i="3" s="1"/>
  <c r="AH444" i="3" s="1"/>
  <c r="AI444" i="3" s="1"/>
  <c r="AL444" i="3" s="1"/>
  <c r="AN444" i="3" s="1"/>
  <c r="O444" i="3" s="1"/>
  <c r="AF436" i="3"/>
  <c r="AG436" i="3" s="1"/>
  <c r="AH436" i="3" s="1"/>
  <c r="AI436" i="3" s="1"/>
  <c r="AL436" i="3" s="1"/>
  <c r="AN436" i="3" s="1"/>
  <c r="O436" i="3" s="1"/>
  <c r="AF428" i="3"/>
  <c r="AG428" i="3" s="1"/>
  <c r="AH428" i="3" s="1"/>
  <c r="AI428" i="3" s="1"/>
  <c r="AL428" i="3" s="1"/>
  <c r="AN428" i="3" s="1"/>
  <c r="O428" i="3" s="1"/>
  <c r="AF420" i="3"/>
  <c r="AG420" i="3" s="1"/>
  <c r="AH420" i="3" s="1"/>
  <c r="AI420" i="3" s="1"/>
  <c r="AL420" i="3" s="1"/>
  <c r="AN420" i="3" s="1"/>
  <c r="O420" i="3" s="1"/>
  <c r="AF412" i="3"/>
  <c r="AG412" i="3" s="1"/>
  <c r="AH412" i="3" s="1"/>
  <c r="AI412" i="3" s="1"/>
  <c r="AL412" i="3" s="1"/>
  <c r="AN412" i="3" s="1"/>
  <c r="O412" i="3" s="1"/>
  <c r="AF404" i="3"/>
  <c r="AG404" i="3" s="1"/>
  <c r="AH404" i="3" s="1"/>
  <c r="AI404" i="3" s="1"/>
  <c r="AL404" i="3" s="1"/>
  <c r="AN404" i="3" s="1"/>
  <c r="O404" i="3" s="1"/>
  <c r="AF396" i="3"/>
  <c r="AG396" i="3" s="1"/>
  <c r="AH396" i="3" s="1"/>
  <c r="AI396" i="3" s="1"/>
  <c r="AL396" i="3" s="1"/>
  <c r="AN396" i="3" s="1"/>
  <c r="O396" i="3" s="1"/>
  <c r="AF388" i="3"/>
  <c r="AG388" i="3" s="1"/>
  <c r="AH388" i="3" s="1"/>
  <c r="AI388" i="3" s="1"/>
  <c r="AL388" i="3" s="1"/>
  <c r="AN388" i="3" s="1"/>
  <c r="O388" i="3" s="1"/>
  <c r="AF380" i="3"/>
  <c r="AG380" i="3" s="1"/>
  <c r="AH380" i="3" s="1"/>
  <c r="AI380" i="3" s="1"/>
  <c r="AL380" i="3" s="1"/>
  <c r="AN380" i="3" s="1"/>
  <c r="O380" i="3" s="1"/>
  <c r="AF372" i="3"/>
  <c r="AG372" i="3" s="1"/>
  <c r="AH372" i="3" s="1"/>
  <c r="AI372" i="3" s="1"/>
  <c r="AL372" i="3" s="1"/>
  <c r="AN372" i="3" s="1"/>
  <c r="O372" i="3" s="1"/>
  <c r="AF364" i="3"/>
  <c r="AG364" i="3" s="1"/>
  <c r="AH364" i="3" s="1"/>
  <c r="AI364" i="3" s="1"/>
  <c r="AL364" i="3" s="1"/>
  <c r="AN364" i="3" s="1"/>
  <c r="O364" i="3" s="1"/>
  <c r="AF356" i="3"/>
  <c r="AG356" i="3" s="1"/>
  <c r="AH356" i="3" s="1"/>
  <c r="AI356" i="3" s="1"/>
  <c r="AL356" i="3" s="1"/>
  <c r="AN356" i="3" s="1"/>
  <c r="O356" i="3" s="1"/>
  <c r="AF348" i="3"/>
  <c r="AG348" i="3" s="1"/>
  <c r="AH348" i="3" s="1"/>
  <c r="AI348" i="3" s="1"/>
  <c r="AL348" i="3" s="1"/>
  <c r="AN348" i="3" s="1"/>
  <c r="O348" i="3" s="1"/>
  <c r="AF340" i="3"/>
  <c r="AG340" i="3" s="1"/>
  <c r="AH340" i="3" s="1"/>
  <c r="AI340" i="3" s="1"/>
  <c r="AL340" i="3" s="1"/>
  <c r="AN340" i="3" s="1"/>
  <c r="O340" i="3" s="1"/>
  <c r="AF332" i="3"/>
  <c r="AG332" i="3" s="1"/>
  <c r="AH332" i="3" s="1"/>
  <c r="AI332" i="3" s="1"/>
  <c r="AL332" i="3" s="1"/>
  <c r="AN332" i="3" s="1"/>
  <c r="O332" i="3" s="1"/>
  <c r="AF324" i="3"/>
  <c r="AG324" i="3" s="1"/>
  <c r="AH324" i="3" s="1"/>
  <c r="AI324" i="3" s="1"/>
  <c r="AL324" i="3" s="1"/>
  <c r="AN324" i="3" s="1"/>
  <c r="O324" i="3" s="1"/>
  <c r="AF316" i="3"/>
  <c r="AG316" i="3" s="1"/>
  <c r="AH316" i="3" s="1"/>
  <c r="AI316" i="3" s="1"/>
  <c r="AL316" i="3" s="1"/>
  <c r="AN316" i="3" s="1"/>
  <c r="O316" i="3" s="1"/>
  <c r="AF308" i="3"/>
  <c r="AG308" i="3" s="1"/>
  <c r="AH308" i="3" s="1"/>
  <c r="AI308" i="3" s="1"/>
  <c r="AL308" i="3" s="1"/>
  <c r="AN308" i="3" s="1"/>
  <c r="O308" i="3" s="1"/>
  <c r="AF300" i="3"/>
  <c r="AG300" i="3" s="1"/>
  <c r="AH300" i="3" s="1"/>
  <c r="AI300" i="3" s="1"/>
  <c r="AL300" i="3" s="1"/>
  <c r="AN300" i="3" s="1"/>
  <c r="O300" i="3" s="1"/>
  <c r="AF292" i="3"/>
  <c r="AG292" i="3" s="1"/>
  <c r="AH292" i="3" s="1"/>
  <c r="AI292" i="3" s="1"/>
  <c r="AL292" i="3" s="1"/>
  <c r="AN292" i="3" s="1"/>
  <c r="O292" i="3" s="1"/>
  <c r="AF284" i="3"/>
  <c r="AG284" i="3" s="1"/>
  <c r="AH284" i="3" s="1"/>
  <c r="AI284" i="3" s="1"/>
  <c r="AL284" i="3" s="1"/>
  <c r="AN284" i="3" s="1"/>
  <c r="O284" i="3" s="1"/>
  <c r="AF276" i="3"/>
  <c r="AG276" i="3" s="1"/>
  <c r="AH276" i="3" s="1"/>
  <c r="AI276" i="3" s="1"/>
  <c r="AL276" i="3" s="1"/>
  <c r="AN276" i="3" s="1"/>
  <c r="O276" i="3" s="1"/>
  <c r="AF268" i="3"/>
  <c r="AG268" i="3" s="1"/>
  <c r="AH268" i="3" s="1"/>
  <c r="AI268" i="3" s="1"/>
  <c r="AL268" i="3" s="1"/>
  <c r="AN268" i="3" s="1"/>
  <c r="O268" i="3" s="1"/>
  <c r="AF260" i="3"/>
  <c r="AG260" i="3" s="1"/>
  <c r="AH260" i="3" s="1"/>
  <c r="AI260" i="3" s="1"/>
  <c r="AL260" i="3" s="1"/>
  <c r="AN260" i="3" s="1"/>
  <c r="O260" i="3" s="1"/>
  <c r="AF252" i="3"/>
  <c r="AG252" i="3" s="1"/>
  <c r="AH252" i="3" s="1"/>
  <c r="AI252" i="3" s="1"/>
  <c r="AL252" i="3" s="1"/>
  <c r="AN252" i="3" s="1"/>
  <c r="O252" i="3" s="1"/>
  <c r="AF244" i="3"/>
  <c r="AG244" i="3" s="1"/>
  <c r="AH244" i="3" s="1"/>
  <c r="AI244" i="3" s="1"/>
  <c r="AL244" i="3" s="1"/>
  <c r="AN244" i="3" s="1"/>
  <c r="O244" i="3" s="1"/>
  <c r="AF236" i="3"/>
  <c r="AG236" i="3" s="1"/>
  <c r="AH236" i="3" s="1"/>
  <c r="AI236" i="3" s="1"/>
  <c r="AL236" i="3" s="1"/>
  <c r="AN236" i="3" s="1"/>
  <c r="O236" i="3" s="1"/>
  <c r="AF228" i="3"/>
  <c r="AG228" i="3" s="1"/>
  <c r="AH228" i="3" s="1"/>
  <c r="AI228" i="3" s="1"/>
  <c r="AL228" i="3" s="1"/>
  <c r="AN228" i="3" s="1"/>
  <c r="O228" i="3" s="1"/>
  <c r="AF220" i="3"/>
  <c r="AG220" i="3" s="1"/>
  <c r="AH220" i="3" s="1"/>
  <c r="AI220" i="3" s="1"/>
  <c r="AL220" i="3" s="1"/>
  <c r="AN220" i="3" s="1"/>
  <c r="O220" i="3" s="1"/>
  <c r="AF212" i="3"/>
  <c r="AG212" i="3" s="1"/>
  <c r="AH212" i="3" s="1"/>
  <c r="AI212" i="3" s="1"/>
  <c r="AL212" i="3" s="1"/>
  <c r="AN212" i="3" s="1"/>
  <c r="O212" i="3" s="1"/>
  <c r="AF204" i="3"/>
  <c r="AG204" i="3" s="1"/>
  <c r="AH204" i="3" s="1"/>
  <c r="AI204" i="3" s="1"/>
  <c r="AL204" i="3" s="1"/>
  <c r="AN204" i="3" s="1"/>
  <c r="O204" i="3" s="1"/>
  <c r="AF196" i="3"/>
  <c r="AG196" i="3" s="1"/>
  <c r="AH196" i="3" s="1"/>
  <c r="AI196" i="3" s="1"/>
  <c r="AL196" i="3" s="1"/>
  <c r="AN196" i="3" s="1"/>
  <c r="O196" i="3" s="1"/>
  <c r="AF188" i="3"/>
  <c r="AG188" i="3" s="1"/>
  <c r="AH188" i="3" s="1"/>
  <c r="AI188" i="3" s="1"/>
  <c r="AL188" i="3" s="1"/>
  <c r="AN188" i="3" s="1"/>
  <c r="O188" i="3" s="1"/>
  <c r="AF180" i="3"/>
  <c r="AG180" i="3" s="1"/>
  <c r="AH180" i="3" s="1"/>
  <c r="AI180" i="3" s="1"/>
  <c r="AL180" i="3" s="1"/>
  <c r="AN180" i="3" s="1"/>
  <c r="O180" i="3" s="1"/>
  <c r="AF172" i="3"/>
  <c r="AG172" i="3" s="1"/>
  <c r="AH172" i="3" s="1"/>
  <c r="AI172" i="3" s="1"/>
  <c r="AL172" i="3" s="1"/>
  <c r="AN172" i="3" s="1"/>
  <c r="O172" i="3" s="1"/>
  <c r="AF164" i="3"/>
  <c r="AG164" i="3" s="1"/>
  <c r="AH164" i="3" s="1"/>
  <c r="AI164" i="3" s="1"/>
  <c r="AL164" i="3" s="1"/>
  <c r="AN164" i="3" s="1"/>
  <c r="O164" i="3" s="1"/>
  <c r="AF156" i="3"/>
  <c r="AG156" i="3" s="1"/>
  <c r="AH156" i="3" s="1"/>
  <c r="AI156" i="3" s="1"/>
  <c r="AL156" i="3" s="1"/>
  <c r="AN156" i="3" s="1"/>
  <c r="O156" i="3" s="1"/>
  <c r="AF148" i="3"/>
  <c r="AG148" i="3" s="1"/>
  <c r="AH148" i="3" s="1"/>
  <c r="AI148" i="3" s="1"/>
  <c r="AL148" i="3" s="1"/>
  <c r="AN148" i="3" s="1"/>
  <c r="O148" i="3" s="1"/>
  <c r="AF3635" i="3"/>
  <c r="AG3635" i="3" s="1"/>
  <c r="AH3635" i="3" s="1"/>
  <c r="AI3635" i="3" s="1"/>
  <c r="AL3635" i="3" s="1"/>
  <c r="AN3635" i="3" s="1"/>
  <c r="O3635" i="3" s="1"/>
  <c r="AF3627" i="3"/>
  <c r="AG3627" i="3" s="1"/>
  <c r="AH3627" i="3" s="1"/>
  <c r="AI3627" i="3" s="1"/>
  <c r="AL3627" i="3" s="1"/>
  <c r="AN3627" i="3" s="1"/>
  <c r="O3627" i="3" s="1"/>
  <c r="AF3619" i="3"/>
  <c r="AG3619" i="3" s="1"/>
  <c r="AH3619" i="3" s="1"/>
  <c r="AI3619" i="3" s="1"/>
  <c r="AL3619" i="3" s="1"/>
  <c r="AN3619" i="3" s="1"/>
  <c r="O3619" i="3" s="1"/>
  <c r="AF3611" i="3"/>
  <c r="AG3611" i="3" s="1"/>
  <c r="AH3611" i="3" s="1"/>
  <c r="AI3611" i="3" s="1"/>
  <c r="AL3611" i="3" s="1"/>
  <c r="AN3611" i="3" s="1"/>
  <c r="O3611" i="3" s="1"/>
  <c r="AF3603" i="3"/>
  <c r="AG3603" i="3" s="1"/>
  <c r="AH3603" i="3" s="1"/>
  <c r="AI3603" i="3" s="1"/>
  <c r="AL3603" i="3" s="1"/>
  <c r="AN3603" i="3" s="1"/>
  <c r="O3603" i="3" s="1"/>
  <c r="AF3595" i="3"/>
  <c r="AG3595" i="3" s="1"/>
  <c r="AH3595" i="3" s="1"/>
  <c r="AI3595" i="3" s="1"/>
  <c r="AL3595" i="3" s="1"/>
  <c r="AN3595" i="3" s="1"/>
  <c r="O3595" i="3" s="1"/>
  <c r="AF3587" i="3"/>
  <c r="AG3587" i="3" s="1"/>
  <c r="AH3587" i="3" s="1"/>
  <c r="AI3587" i="3" s="1"/>
  <c r="AL3587" i="3" s="1"/>
  <c r="AN3587" i="3" s="1"/>
  <c r="O3587" i="3" s="1"/>
  <c r="AF3579" i="3"/>
  <c r="AG3579" i="3" s="1"/>
  <c r="AH3579" i="3" s="1"/>
  <c r="AI3579" i="3" s="1"/>
  <c r="AL3579" i="3" s="1"/>
  <c r="AN3579" i="3" s="1"/>
  <c r="O3579" i="3" s="1"/>
  <c r="AF3571" i="3"/>
  <c r="AG3571" i="3" s="1"/>
  <c r="AH3571" i="3" s="1"/>
  <c r="AI3571" i="3" s="1"/>
  <c r="AL3571" i="3" s="1"/>
  <c r="AN3571" i="3" s="1"/>
  <c r="O3571" i="3" s="1"/>
  <c r="AF3563" i="3"/>
  <c r="AG3563" i="3" s="1"/>
  <c r="AH3563" i="3" s="1"/>
  <c r="AI3563" i="3" s="1"/>
  <c r="AL3563" i="3" s="1"/>
  <c r="AN3563" i="3" s="1"/>
  <c r="O3563" i="3" s="1"/>
  <c r="AF3555" i="3"/>
  <c r="AG3555" i="3" s="1"/>
  <c r="AH3555" i="3" s="1"/>
  <c r="AI3555" i="3" s="1"/>
  <c r="AL3555" i="3" s="1"/>
  <c r="AN3555" i="3" s="1"/>
  <c r="O3555" i="3" s="1"/>
  <c r="AF3547" i="3"/>
  <c r="AG3547" i="3" s="1"/>
  <c r="AH3547" i="3" s="1"/>
  <c r="AI3547" i="3" s="1"/>
  <c r="AL3547" i="3" s="1"/>
  <c r="AN3547" i="3" s="1"/>
  <c r="O3547" i="3" s="1"/>
  <c r="AF3539" i="3"/>
  <c r="AG3539" i="3" s="1"/>
  <c r="AH3539" i="3" s="1"/>
  <c r="AI3539" i="3" s="1"/>
  <c r="AL3539" i="3" s="1"/>
  <c r="AN3539" i="3" s="1"/>
  <c r="O3539" i="3" s="1"/>
  <c r="AF3531" i="3"/>
  <c r="AG3531" i="3" s="1"/>
  <c r="AH3531" i="3" s="1"/>
  <c r="AI3531" i="3" s="1"/>
  <c r="AL3531" i="3" s="1"/>
  <c r="AN3531" i="3" s="1"/>
  <c r="O3531" i="3" s="1"/>
  <c r="AF3523" i="3"/>
  <c r="AG3523" i="3" s="1"/>
  <c r="AH3523" i="3" s="1"/>
  <c r="AI3523" i="3" s="1"/>
  <c r="AL3523" i="3" s="1"/>
  <c r="AN3523" i="3" s="1"/>
  <c r="O3523" i="3" s="1"/>
  <c r="AF3515" i="3"/>
  <c r="AG3515" i="3" s="1"/>
  <c r="AH3515" i="3" s="1"/>
  <c r="AI3515" i="3" s="1"/>
  <c r="AL3515" i="3" s="1"/>
  <c r="AN3515" i="3" s="1"/>
  <c r="O3515" i="3" s="1"/>
  <c r="AF3507" i="3"/>
  <c r="AG3507" i="3" s="1"/>
  <c r="AH3507" i="3" s="1"/>
  <c r="AI3507" i="3" s="1"/>
  <c r="AL3507" i="3" s="1"/>
  <c r="AN3507" i="3" s="1"/>
  <c r="O3507" i="3" s="1"/>
  <c r="AF3499" i="3"/>
  <c r="AG3499" i="3" s="1"/>
  <c r="AH3499" i="3" s="1"/>
  <c r="AI3499" i="3" s="1"/>
  <c r="AL3499" i="3" s="1"/>
  <c r="AN3499" i="3" s="1"/>
  <c r="O3499" i="3" s="1"/>
  <c r="AF3491" i="3"/>
  <c r="AG3491" i="3" s="1"/>
  <c r="AH3491" i="3" s="1"/>
  <c r="AI3491" i="3" s="1"/>
  <c r="AL3491" i="3" s="1"/>
  <c r="AN3491" i="3" s="1"/>
  <c r="O3491" i="3" s="1"/>
  <c r="AF3483" i="3"/>
  <c r="AG3483" i="3" s="1"/>
  <c r="AH3483" i="3" s="1"/>
  <c r="AI3483" i="3" s="1"/>
  <c r="AL3483" i="3" s="1"/>
  <c r="AN3483" i="3" s="1"/>
  <c r="O3483" i="3" s="1"/>
  <c r="AF3475" i="3"/>
  <c r="AG3475" i="3" s="1"/>
  <c r="AH3475" i="3" s="1"/>
  <c r="AI3475" i="3" s="1"/>
  <c r="AL3475" i="3" s="1"/>
  <c r="AN3475" i="3" s="1"/>
  <c r="O3475" i="3" s="1"/>
  <c r="AF3467" i="3"/>
  <c r="AG3467" i="3" s="1"/>
  <c r="AH3467" i="3" s="1"/>
  <c r="AI3467" i="3" s="1"/>
  <c r="AL3467" i="3" s="1"/>
  <c r="AN3467" i="3" s="1"/>
  <c r="O3467" i="3" s="1"/>
  <c r="AF3459" i="3"/>
  <c r="AG3459" i="3" s="1"/>
  <c r="AH3459" i="3" s="1"/>
  <c r="AI3459" i="3" s="1"/>
  <c r="AL3459" i="3" s="1"/>
  <c r="AN3459" i="3" s="1"/>
  <c r="O3459" i="3" s="1"/>
  <c r="AF3451" i="3"/>
  <c r="AG3451" i="3" s="1"/>
  <c r="AH3451" i="3" s="1"/>
  <c r="AI3451" i="3" s="1"/>
  <c r="AL3451" i="3" s="1"/>
  <c r="AN3451" i="3" s="1"/>
  <c r="O3451" i="3" s="1"/>
  <c r="AF3443" i="3"/>
  <c r="AG3443" i="3" s="1"/>
  <c r="AH3443" i="3" s="1"/>
  <c r="AI3443" i="3" s="1"/>
  <c r="AL3443" i="3" s="1"/>
  <c r="AN3443" i="3" s="1"/>
  <c r="O3443" i="3" s="1"/>
  <c r="AF3435" i="3"/>
  <c r="AG3435" i="3" s="1"/>
  <c r="AH3435" i="3" s="1"/>
  <c r="AI3435" i="3" s="1"/>
  <c r="AL3435" i="3" s="1"/>
  <c r="AN3435" i="3" s="1"/>
  <c r="O3435" i="3" s="1"/>
  <c r="AF3427" i="3"/>
  <c r="AG3427" i="3" s="1"/>
  <c r="AH3427" i="3" s="1"/>
  <c r="AI3427" i="3" s="1"/>
  <c r="AL3427" i="3" s="1"/>
  <c r="AN3427" i="3" s="1"/>
  <c r="O3427" i="3" s="1"/>
  <c r="AF3419" i="3"/>
  <c r="AG3419" i="3" s="1"/>
  <c r="AH3419" i="3" s="1"/>
  <c r="AI3419" i="3" s="1"/>
  <c r="AL3419" i="3" s="1"/>
  <c r="AN3419" i="3" s="1"/>
  <c r="O3419" i="3" s="1"/>
  <c r="AF3411" i="3"/>
  <c r="AG3411" i="3" s="1"/>
  <c r="AH3411" i="3" s="1"/>
  <c r="AI3411" i="3" s="1"/>
  <c r="AL3411" i="3" s="1"/>
  <c r="AN3411" i="3" s="1"/>
  <c r="O3411" i="3" s="1"/>
  <c r="AF3403" i="3"/>
  <c r="AG3403" i="3" s="1"/>
  <c r="AH3403" i="3" s="1"/>
  <c r="AI3403" i="3" s="1"/>
  <c r="AL3403" i="3" s="1"/>
  <c r="AN3403" i="3" s="1"/>
  <c r="O3403" i="3" s="1"/>
  <c r="AF3395" i="3"/>
  <c r="AG3395" i="3" s="1"/>
  <c r="AH3395" i="3" s="1"/>
  <c r="AI3395" i="3" s="1"/>
  <c r="AL3395" i="3" s="1"/>
  <c r="AN3395" i="3" s="1"/>
  <c r="O3395" i="3" s="1"/>
  <c r="AF3387" i="3"/>
  <c r="AG3387" i="3" s="1"/>
  <c r="AH3387" i="3" s="1"/>
  <c r="AI3387" i="3" s="1"/>
  <c r="AL3387" i="3" s="1"/>
  <c r="AN3387" i="3" s="1"/>
  <c r="O3387" i="3" s="1"/>
  <c r="AF3379" i="3"/>
  <c r="AG3379" i="3" s="1"/>
  <c r="AH3379" i="3" s="1"/>
  <c r="AI3379" i="3" s="1"/>
  <c r="AL3379" i="3" s="1"/>
  <c r="AN3379" i="3" s="1"/>
  <c r="O3379" i="3" s="1"/>
  <c r="AF3371" i="3"/>
  <c r="AG3371" i="3" s="1"/>
  <c r="AH3371" i="3" s="1"/>
  <c r="AI3371" i="3" s="1"/>
  <c r="AL3371" i="3" s="1"/>
  <c r="AN3371" i="3" s="1"/>
  <c r="O3371" i="3" s="1"/>
  <c r="AF3363" i="3"/>
  <c r="AG3363" i="3" s="1"/>
  <c r="AH3363" i="3" s="1"/>
  <c r="AI3363" i="3" s="1"/>
  <c r="AL3363" i="3" s="1"/>
  <c r="AN3363" i="3" s="1"/>
  <c r="O3363" i="3" s="1"/>
  <c r="AF3355" i="3"/>
  <c r="AG3355" i="3" s="1"/>
  <c r="AH3355" i="3" s="1"/>
  <c r="AI3355" i="3" s="1"/>
  <c r="AL3355" i="3" s="1"/>
  <c r="AN3355" i="3" s="1"/>
  <c r="O3355" i="3" s="1"/>
  <c r="AF3347" i="3"/>
  <c r="AG3347" i="3" s="1"/>
  <c r="AH3347" i="3" s="1"/>
  <c r="AI3347" i="3" s="1"/>
  <c r="AL3347" i="3" s="1"/>
  <c r="AN3347" i="3" s="1"/>
  <c r="O3347" i="3" s="1"/>
  <c r="AF3339" i="3"/>
  <c r="AG3339" i="3" s="1"/>
  <c r="AH3339" i="3" s="1"/>
  <c r="AI3339" i="3" s="1"/>
  <c r="AL3339" i="3" s="1"/>
  <c r="AN3339" i="3" s="1"/>
  <c r="O3339" i="3" s="1"/>
  <c r="AF3331" i="3"/>
  <c r="AG3331" i="3" s="1"/>
  <c r="AH3331" i="3" s="1"/>
  <c r="AI3331" i="3" s="1"/>
  <c r="AL3331" i="3" s="1"/>
  <c r="AN3331" i="3" s="1"/>
  <c r="O3331" i="3" s="1"/>
  <c r="AF3323" i="3"/>
  <c r="AG3323" i="3" s="1"/>
  <c r="AH3323" i="3" s="1"/>
  <c r="AI3323" i="3" s="1"/>
  <c r="AL3323" i="3" s="1"/>
  <c r="AN3323" i="3" s="1"/>
  <c r="O3323" i="3" s="1"/>
  <c r="AF3315" i="3"/>
  <c r="AG3315" i="3" s="1"/>
  <c r="AH3315" i="3" s="1"/>
  <c r="AI3315" i="3" s="1"/>
  <c r="AL3315" i="3" s="1"/>
  <c r="AN3315" i="3" s="1"/>
  <c r="O3315" i="3" s="1"/>
  <c r="AF3307" i="3"/>
  <c r="AG3307" i="3" s="1"/>
  <c r="AH3307" i="3" s="1"/>
  <c r="AI3307" i="3" s="1"/>
  <c r="AL3307" i="3" s="1"/>
  <c r="AN3307" i="3" s="1"/>
  <c r="O3307" i="3" s="1"/>
  <c r="AF3299" i="3"/>
  <c r="AG3299" i="3" s="1"/>
  <c r="AH3299" i="3" s="1"/>
  <c r="AI3299" i="3" s="1"/>
  <c r="AL3299" i="3" s="1"/>
  <c r="AN3299" i="3" s="1"/>
  <c r="O3299" i="3" s="1"/>
  <c r="AF3291" i="3"/>
  <c r="AG3291" i="3" s="1"/>
  <c r="AH3291" i="3" s="1"/>
  <c r="AI3291" i="3" s="1"/>
  <c r="AL3291" i="3" s="1"/>
  <c r="AN3291" i="3" s="1"/>
  <c r="O3291" i="3" s="1"/>
  <c r="AF3283" i="3"/>
  <c r="AG3283" i="3" s="1"/>
  <c r="AH3283" i="3" s="1"/>
  <c r="AI3283" i="3" s="1"/>
  <c r="AL3283" i="3" s="1"/>
  <c r="AN3283" i="3" s="1"/>
  <c r="O3283" i="3" s="1"/>
  <c r="AF3275" i="3"/>
  <c r="AG3275" i="3" s="1"/>
  <c r="AH3275" i="3" s="1"/>
  <c r="AI3275" i="3" s="1"/>
  <c r="AL3275" i="3" s="1"/>
  <c r="AN3275" i="3" s="1"/>
  <c r="O3275" i="3" s="1"/>
  <c r="AF3267" i="3"/>
  <c r="AG3267" i="3" s="1"/>
  <c r="AH3267" i="3" s="1"/>
  <c r="AI3267" i="3" s="1"/>
  <c r="AL3267" i="3" s="1"/>
  <c r="AN3267" i="3" s="1"/>
  <c r="O3267" i="3" s="1"/>
  <c r="AF3259" i="3"/>
  <c r="AG3259" i="3" s="1"/>
  <c r="AH3259" i="3" s="1"/>
  <c r="AI3259" i="3" s="1"/>
  <c r="AL3259" i="3" s="1"/>
  <c r="AN3259" i="3" s="1"/>
  <c r="O3259" i="3" s="1"/>
  <c r="AF3251" i="3"/>
  <c r="AG3251" i="3" s="1"/>
  <c r="AH3251" i="3" s="1"/>
  <c r="AI3251" i="3" s="1"/>
  <c r="AL3251" i="3" s="1"/>
  <c r="AN3251" i="3" s="1"/>
  <c r="O3251" i="3" s="1"/>
  <c r="AF3243" i="3"/>
  <c r="AG3243" i="3" s="1"/>
  <c r="AH3243" i="3" s="1"/>
  <c r="AI3243" i="3" s="1"/>
  <c r="AL3243" i="3" s="1"/>
  <c r="AN3243" i="3" s="1"/>
  <c r="O3243" i="3" s="1"/>
  <c r="AF3235" i="3"/>
  <c r="AG3235" i="3" s="1"/>
  <c r="AH3235" i="3" s="1"/>
  <c r="AI3235" i="3" s="1"/>
  <c r="AL3235" i="3" s="1"/>
  <c r="AN3235" i="3" s="1"/>
  <c r="O3235" i="3" s="1"/>
  <c r="AF3227" i="3"/>
  <c r="AG3227" i="3" s="1"/>
  <c r="AH3227" i="3" s="1"/>
  <c r="AI3227" i="3" s="1"/>
  <c r="AL3227" i="3" s="1"/>
  <c r="AN3227" i="3" s="1"/>
  <c r="O3227" i="3" s="1"/>
  <c r="AF3219" i="3"/>
  <c r="AG3219" i="3" s="1"/>
  <c r="AH3219" i="3" s="1"/>
  <c r="AI3219" i="3" s="1"/>
  <c r="AL3219" i="3" s="1"/>
  <c r="AN3219" i="3" s="1"/>
  <c r="O3219" i="3" s="1"/>
  <c r="AF3211" i="3"/>
  <c r="AG3211" i="3" s="1"/>
  <c r="AH3211" i="3" s="1"/>
  <c r="AI3211" i="3" s="1"/>
  <c r="AL3211" i="3" s="1"/>
  <c r="AN3211" i="3" s="1"/>
  <c r="O3211" i="3" s="1"/>
  <c r="AF3203" i="3"/>
  <c r="AG3203" i="3" s="1"/>
  <c r="AH3203" i="3" s="1"/>
  <c r="AI3203" i="3" s="1"/>
  <c r="AL3203" i="3" s="1"/>
  <c r="AN3203" i="3" s="1"/>
  <c r="O3203" i="3" s="1"/>
  <c r="AF3195" i="3"/>
  <c r="AG3195" i="3" s="1"/>
  <c r="AH3195" i="3" s="1"/>
  <c r="AI3195" i="3" s="1"/>
  <c r="AL3195" i="3" s="1"/>
  <c r="AN3195" i="3" s="1"/>
  <c r="O3195" i="3" s="1"/>
  <c r="AF3187" i="3"/>
  <c r="AG3187" i="3" s="1"/>
  <c r="AH3187" i="3" s="1"/>
  <c r="AI3187" i="3" s="1"/>
  <c r="AL3187" i="3" s="1"/>
  <c r="AN3187" i="3" s="1"/>
  <c r="O3187" i="3" s="1"/>
  <c r="AF3179" i="3"/>
  <c r="AG3179" i="3" s="1"/>
  <c r="AH3179" i="3" s="1"/>
  <c r="AI3179" i="3" s="1"/>
  <c r="AL3179" i="3" s="1"/>
  <c r="AN3179" i="3" s="1"/>
  <c r="O3179" i="3" s="1"/>
  <c r="AF3171" i="3"/>
  <c r="AG3171" i="3" s="1"/>
  <c r="AH3171" i="3" s="1"/>
  <c r="AI3171" i="3" s="1"/>
  <c r="AL3171" i="3" s="1"/>
  <c r="AN3171" i="3" s="1"/>
  <c r="O3171" i="3" s="1"/>
  <c r="AF3163" i="3"/>
  <c r="AG3163" i="3" s="1"/>
  <c r="AH3163" i="3" s="1"/>
  <c r="AI3163" i="3" s="1"/>
  <c r="AL3163" i="3" s="1"/>
  <c r="AN3163" i="3" s="1"/>
  <c r="O3163" i="3" s="1"/>
  <c r="AF3155" i="3"/>
  <c r="AG3155" i="3" s="1"/>
  <c r="AH3155" i="3" s="1"/>
  <c r="AI3155" i="3" s="1"/>
  <c r="AL3155" i="3" s="1"/>
  <c r="AN3155" i="3" s="1"/>
  <c r="O3155" i="3" s="1"/>
  <c r="AF3147" i="3"/>
  <c r="AG3147" i="3" s="1"/>
  <c r="AH3147" i="3" s="1"/>
  <c r="AI3147" i="3" s="1"/>
  <c r="AL3147" i="3" s="1"/>
  <c r="AN3147" i="3" s="1"/>
  <c r="O3147" i="3" s="1"/>
  <c r="AF3139" i="3"/>
  <c r="AG3139" i="3" s="1"/>
  <c r="AH3139" i="3" s="1"/>
  <c r="AI3139" i="3" s="1"/>
  <c r="AL3139" i="3" s="1"/>
  <c r="AN3139" i="3" s="1"/>
  <c r="O3139" i="3" s="1"/>
  <c r="AF3131" i="3"/>
  <c r="AG3131" i="3" s="1"/>
  <c r="AH3131" i="3" s="1"/>
  <c r="AI3131" i="3" s="1"/>
  <c r="AL3131" i="3" s="1"/>
  <c r="AN3131" i="3" s="1"/>
  <c r="O3131" i="3" s="1"/>
  <c r="AF3123" i="3"/>
  <c r="AG3123" i="3" s="1"/>
  <c r="AH3123" i="3" s="1"/>
  <c r="AI3123" i="3" s="1"/>
  <c r="AL3123" i="3" s="1"/>
  <c r="AN3123" i="3" s="1"/>
  <c r="O3123" i="3" s="1"/>
  <c r="AF3115" i="3"/>
  <c r="AG3115" i="3" s="1"/>
  <c r="AH3115" i="3" s="1"/>
  <c r="AI3115" i="3" s="1"/>
  <c r="AL3115" i="3" s="1"/>
  <c r="AN3115" i="3" s="1"/>
  <c r="O3115" i="3" s="1"/>
  <c r="AF3107" i="3"/>
  <c r="AG3107" i="3" s="1"/>
  <c r="AH3107" i="3" s="1"/>
  <c r="AI3107" i="3" s="1"/>
  <c r="AL3107" i="3" s="1"/>
  <c r="AN3107" i="3" s="1"/>
  <c r="O3107" i="3" s="1"/>
  <c r="AF3099" i="3"/>
  <c r="AG3099" i="3" s="1"/>
  <c r="AH3099" i="3" s="1"/>
  <c r="AI3099" i="3" s="1"/>
  <c r="AL3099" i="3" s="1"/>
  <c r="AN3099" i="3" s="1"/>
  <c r="O3099" i="3" s="1"/>
  <c r="AF3091" i="3"/>
  <c r="AG3091" i="3" s="1"/>
  <c r="AH3091" i="3" s="1"/>
  <c r="AI3091" i="3" s="1"/>
  <c r="AL3091" i="3" s="1"/>
  <c r="AN3091" i="3" s="1"/>
  <c r="O3091" i="3" s="1"/>
  <c r="AF3083" i="3"/>
  <c r="AG3083" i="3" s="1"/>
  <c r="AH3083" i="3" s="1"/>
  <c r="AI3083" i="3" s="1"/>
  <c r="AL3083" i="3" s="1"/>
  <c r="AN3083" i="3" s="1"/>
  <c r="O3083" i="3" s="1"/>
  <c r="AF3075" i="3"/>
  <c r="AG3075" i="3" s="1"/>
  <c r="AH3075" i="3" s="1"/>
  <c r="AI3075" i="3" s="1"/>
  <c r="AL3075" i="3" s="1"/>
  <c r="AN3075" i="3" s="1"/>
  <c r="O3075" i="3" s="1"/>
  <c r="AF3067" i="3"/>
  <c r="AG3067" i="3" s="1"/>
  <c r="AH3067" i="3" s="1"/>
  <c r="AI3067" i="3" s="1"/>
  <c r="AL3067" i="3" s="1"/>
  <c r="AN3067" i="3" s="1"/>
  <c r="O3067" i="3" s="1"/>
  <c r="AF3059" i="3"/>
  <c r="AG3059" i="3" s="1"/>
  <c r="AH3059" i="3" s="1"/>
  <c r="AI3059" i="3" s="1"/>
  <c r="AL3059" i="3" s="1"/>
  <c r="AN3059" i="3" s="1"/>
  <c r="O3059" i="3" s="1"/>
  <c r="AF3051" i="3"/>
  <c r="AG3051" i="3" s="1"/>
  <c r="AH3051" i="3" s="1"/>
  <c r="AI3051" i="3" s="1"/>
  <c r="AL3051" i="3" s="1"/>
  <c r="AN3051" i="3" s="1"/>
  <c r="O3051" i="3" s="1"/>
  <c r="AF3043" i="3"/>
  <c r="AG3043" i="3" s="1"/>
  <c r="AH3043" i="3" s="1"/>
  <c r="AI3043" i="3" s="1"/>
  <c r="AL3043" i="3" s="1"/>
  <c r="AN3043" i="3" s="1"/>
  <c r="O3043" i="3" s="1"/>
  <c r="AF3035" i="3"/>
  <c r="AG3035" i="3" s="1"/>
  <c r="AH3035" i="3" s="1"/>
  <c r="AI3035" i="3" s="1"/>
  <c r="AL3035" i="3" s="1"/>
  <c r="AN3035" i="3" s="1"/>
  <c r="O3035" i="3" s="1"/>
  <c r="AF3027" i="3"/>
  <c r="AG3027" i="3" s="1"/>
  <c r="AH3027" i="3" s="1"/>
  <c r="AI3027" i="3" s="1"/>
  <c r="AL3027" i="3" s="1"/>
  <c r="AN3027" i="3" s="1"/>
  <c r="O3027" i="3" s="1"/>
  <c r="AF3019" i="3"/>
  <c r="AG3019" i="3" s="1"/>
  <c r="AH3019" i="3" s="1"/>
  <c r="AI3019" i="3" s="1"/>
  <c r="AL3019" i="3" s="1"/>
  <c r="AN3019" i="3" s="1"/>
  <c r="O3019" i="3" s="1"/>
  <c r="AF3011" i="3"/>
  <c r="AG3011" i="3" s="1"/>
  <c r="AH3011" i="3" s="1"/>
  <c r="AI3011" i="3" s="1"/>
  <c r="AL3011" i="3" s="1"/>
  <c r="AN3011" i="3" s="1"/>
  <c r="O3011" i="3" s="1"/>
  <c r="AF3003" i="3"/>
  <c r="AG3003" i="3" s="1"/>
  <c r="AH3003" i="3" s="1"/>
  <c r="AI3003" i="3" s="1"/>
  <c r="AL3003" i="3" s="1"/>
  <c r="AN3003" i="3" s="1"/>
  <c r="O3003" i="3" s="1"/>
  <c r="AF2995" i="3"/>
  <c r="AG2995" i="3" s="1"/>
  <c r="AH2995" i="3" s="1"/>
  <c r="AI2995" i="3" s="1"/>
  <c r="AL2995" i="3" s="1"/>
  <c r="AN2995" i="3" s="1"/>
  <c r="O2995" i="3" s="1"/>
  <c r="AF2987" i="3"/>
  <c r="AG2987" i="3" s="1"/>
  <c r="AH2987" i="3" s="1"/>
  <c r="AI2987" i="3" s="1"/>
  <c r="AL2987" i="3" s="1"/>
  <c r="AN2987" i="3" s="1"/>
  <c r="O2987" i="3" s="1"/>
  <c r="AF2979" i="3"/>
  <c r="AG2979" i="3" s="1"/>
  <c r="AH2979" i="3" s="1"/>
  <c r="AI2979" i="3" s="1"/>
  <c r="AL2979" i="3" s="1"/>
  <c r="AN2979" i="3" s="1"/>
  <c r="O2979" i="3" s="1"/>
  <c r="AF2971" i="3"/>
  <c r="AG2971" i="3" s="1"/>
  <c r="AH2971" i="3" s="1"/>
  <c r="AI2971" i="3" s="1"/>
  <c r="AL2971" i="3" s="1"/>
  <c r="AN2971" i="3" s="1"/>
  <c r="O2971" i="3" s="1"/>
  <c r="AF2963" i="3"/>
  <c r="AG2963" i="3" s="1"/>
  <c r="AH2963" i="3" s="1"/>
  <c r="AI2963" i="3" s="1"/>
  <c r="AL2963" i="3" s="1"/>
  <c r="AN2963" i="3" s="1"/>
  <c r="O2963" i="3" s="1"/>
  <c r="AF2955" i="3"/>
  <c r="AG2955" i="3" s="1"/>
  <c r="AH2955" i="3" s="1"/>
  <c r="AI2955" i="3" s="1"/>
  <c r="AL2955" i="3" s="1"/>
  <c r="AN2955" i="3" s="1"/>
  <c r="O2955" i="3" s="1"/>
  <c r="AF2947" i="3"/>
  <c r="AG2947" i="3" s="1"/>
  <c r="AH2947" i="3" s="1"/>
  <c r="AI2947" i="3" s="1"/>
  <c r="AL2947" i="3" s="1"/>
  <c r="AN2947" i="3" s="1"/>
  <c r="O2947" i="3" s="1"/>
  <c r="AF2939" i="3"/>
  <c r="AG2939" i="3" s="1"/>
  <c r="AH2939" i="3" s="1"/>
  <c r="AI2939" i="3" s="1"/>
  <c r="AL2939" i="3" s="1"/>
  <c r="AN2939" i="3" s="1"/>
  <c r="O2939" i="3" s="1"/>
  <c r="AF2931" i="3"/>
  <c r="AG2931" i="3" s="1"/>
  <c r="AH2931" i="3" s="1"/>
  <c r="AI2931" i="3" s="1"/>
  <c r="AL2931" i="3" s="1"/>
  <c r="AN2931" i="3" s="1"/>
  <c r="O2931" i="3" s="1"/>
  <c r="AF2923" i="3"/>
  <c r="AG2923" i="3" s="1"/>
  <c r="AH2923" i="3" s="1"/>
  <c r="AI2923" i="3" s="1"/>
  <c r="AL2923" i="3" s="1"/>
  <c r="AN2923" i="3" s="1"/>
  <c r="O2923" i="3" s="1"/>
  <c r="AF2915" i="3"/>
  <c r="AG2915" i="3" s="1"/>
  <c r="AH2915" i="3" s="1"/>
  <c r="AI2915" i="3" s="1"/>
  <c r="AL2915" i="3" s="1"/>
  <c r="AN2915" i="3" s="1"/>
  <c r="O2915" i="3" s="1"/>
  <c r="AF2907" i="3"/>
  <c r="AG2907" i="3" s="1"/>
  <c r="AH2907" i="3" s="1"/>
  <c r="AI2907" i="3" s="1"/>
  <c r="AL2907" i="3" s="1"/>
  <c r="AN2907" i="3" s="1"/>
  <c r="O2907" i="3" s="1"/>
  <c r="AF2899" i="3"/>
  <c r="AG2899" i="3" s="1"/>
  <c r="AH2899" i="3" s="1"/>
  <c r="AI2899" i="3" s="1"/>
  <c r="AL2899" i="3" s="1"/>
  <c r="AN2899" i="3" s="1"/>
  <c r="O2899" i="3" s="1"/>
  <c r="AF2891" i="3"/>
  <c r="AG2891" i="3" s="1"/>
  <c r="AH2891" i="3" s="1"/>
  <c r="AI2891" i="3" s="1"/>
  <c r="AL2891" i="3" s="1"/>
  <c r="AN2891" i="3" s="1"/>
  <c r="O2891" i="3" s="1"/>
  <c r="AF2883" i="3"/>
  <c r="AG2883" i="3" s="1"/>
  <c r="AH2883" i="3" s="1"/>
  <c r="AI2883" i="3" s="1"/>
  <c r="AL2883" i="3" s="1"/>
  <c r="AN2883" i="3" s="1"/>
  <c r="O2883" i="3" s="1"/>
  <c r="AF2875" i="3"/>
  <c r="AG2875" i="3" s="1"/>
  <c r="AH2875" i="3" s="1"/>
  <c r="AI2875" i="3" s="1"/>
  <c r="AL2875" i="3" s="1"/>
  <c r="AN2875" i="3" s="1"/>
  <c r="O2875" i="3" s="1"/>
  <c r="AF2867" i="3"/>
  <c r="AG2867" i="3" s="1"/>
  <c r="AH2867" i="3" s="1"/>
  <c r="AI2867" i="3" s="1"/>
  <c r="AL2867" i="3" s="1"/>
  <c r="AN2867" i="3" s="1"/>
  <c r="O2867" i="3" s="1"/>
  <c r="AF2859" i="3"/>
  <c r="AG2859" i="3" s="1"/>
  <c r="AH2859" i="3" s="1"/>
  <c r="AI2859" i="3" s="1"/>
  <c r="AL2859" i="3" s="1"/>
  <c r="AN2859" i="3" s="1"/>
  <c r="O2859" i="3" s="1"/>
  <c r="AF2851" i="3"/>
  <c r="AG2851" i="3" s="1"/>
  <c r="AH2851" i="3" s="1"/>
  <c r="AI2851" i="3" s="1"/>
  <c r="AL2851" i="3" s="1"/>
  <c r="AN2851" i="3" s="1"/>
  <c r="O2851" i="3" s="1"/>
  <c r="AF2843" i="3"/>
  <c r="AG2843" i="3" s="1"/>
  <c r="AH2843" i="3" s="1"/>
  <c r="AI2843" i="3" s="1"/>
  <c r="AL2843" i="3" s="1"/>
  <c r="AN2843" i="3" s="1"/>
  <c r="O2843" i="3" s="1"/>
  <c r="AF2835" i="3"/>
  <c r="AG2835" i="3" s="1"/>
  <c r="AH2835" i="3" s="1"/>
  <c r="AI2835" i="3" s="1"/>
  <c r="AL2835" i="3" s="1"/>
  <c r="AN2835" i="3" s="1"/>
  <c r="O2835" i="3" s="1"/>
  <c r="AF2827" i="3"/>
  <c r="AG2827" i="3" s="1"/>
  <c r="AH2827" i="3" s="1"/>
  <c r="AI2827" i="3" s="1"/>
  <c r="AL2827" i="3" s="1"/>
  <c r="AN2827" i="3" s="1"/>
  <c r="O2827" i="3" s="1"/>
  <c r="AF2819" i="3"/>
  <c r="AG2819" i="3" s="1"/>
  <c r="AH2819" i="3" s="1"/>
  <c r="AI2819" i="3" s="1"/>
  <c r="AL2819" i="3" s="1"/>
  <c r="AN2819" i="3" s="1"/>
  <c r="O2819" i="3" s="1"/>
  <c r="AF2811" i="3"/>
  <c r="AG2811" i="3" s="1"/>
  <c r="AH2811" i="3" s="1"/>
  <c r="AI2811" i="3" s="1"/>
  <c r="AL2811" i="3" s="1"/>
  <c r="AN2811" i="3" s="1"/>
  <c r="O2811" i="3" s="1"/>
  <c r="AF2803" i="3"/>
  <c r="AG2803" i="3" s="1"/>
  <c r="AH2803" i="3" s="1"/>
  <c r="AI2803" i="3" s="1"/>
  <c r="AL2803" i="3" s="1"/>
  <c r="AN2803" i="3" s="1"/>
  <c r="O2803" i="3" s="1"/>
  <c r="AF2795" i="3"/>
  <c r="AG2795" i="3" s="1"/>
  <c r="AH2795" i="3" s="1"/>
  <c r="AI2795" i="3" s="1"/>
  <c r="AL2795" i="3" s="1"/>
  <c r="AN2795" i="3" s="1"/>
  <c r="O2795" i="3" s="1"/>
  <c r="AF2787" i="3"/>
  <c r="AG2787" i="3" s="1"/>
  <c r="AH2787" i="3" s="1"/>
  <c r="AI2787" i="3" s="1"/>
  <c r="AL2787" i="3" s="1"/>
  <c r="AN2787" i="3" s="1"/>
  <c r="O2787" i="3" s="1"/>
  <c r="AF2779" i="3"/>
  <c r="AG2779" i="3" s="1"/>
  <c r="AH2779" i="3" s="1"/>
  <c r="AI2779" i="3" s="1"/>
  <c r="AL2779" i="3" s="1"/>
  <c r="AN2779" i="3" s="1"/>
  <c r="O2779" i="3" s="1"/>
  <c r="AF2771" i="3"/>
  <c r="AG2771" i="3" s="1"/>
  <c r="AH2771" i="3" s="1"/>
  <c r="AI2771" i="3" s="1"/>
  <c r="AL2771" i="3" s="1"/>
  <c r="AN2771" i="3" s="1"/>
  <c r="O2771" i="3" s="1"/>
  <c r="AF2763" i="3"/>
  <c r="AG2763" i="3" s="1"/>
  <c r="AH2763" i="3" s="1"/>
  <c r="AI2763" i="3" s="1"/>
  <c r="AL2763" i="3" s="1"/>
  <c r="AN2763" i="3" s="1"/>
  <c r="O2763" i="3" s="1"/>
  <c r="AF2755" i="3"/>
  <c r="AG2755" i="3" s="1"/>
  <c r="AH2755" i="3" s="1"/>
  <c r="AI2755" i="3" s="1"/>
  <c r="AL2755" i="3" s="1"/>
  <c r="AN2755" i="3" s="1"/>
  <c r="O2755" i="3" s="1"/>
  <c r="AF2747" i="3"/>
  <c r="AG2747" i="3" s="1"/>
  <c r="AH2747" i="3" s="1"/>
  <c r="AI2747" i="3" s="1"/>
  <c r="AL2747" i="3" s="1"/>
  <c r="AN2747" i="3" s="1"/>
  <c r="O2747" i="3" s="1"/>
  <c r="AF2739" i="3"/>
  <c r="AG2739" i="3" s="1"/>
  <c r="AH2739" i="3" s="1"/>
  <c r="AI2739" i="3" s="1"/>
  <c r="AL2739" i="3" s="1"/>
  <c r="AN2739" i="3" s="1"/>
  <c r="O2739" i="3" s="1"/>
  <c r="AF2731" i="3"/>
  <c r="AG2731" i="3" s="1"/>
  <c r="AH2731" i="3" s="1"/>
  <c r="AI2731" i="3" s="1"/>
  <c r="AL2731" i="3" s="1"/>
  <c r="AN2731" i="3" s="1"/>
  <c r="O2731" i="3" s="1"/>
  <c r="AF2723" i="3"/>
  <c r="AG2723" i="3" s="1"/>
  <c r="AH2723" i="3" s="1"/>
  <c r="AI2723" i="3" s="1"/>
  <c r="AL2723" i="3" s="1"/>
  <c r="AN2723" i="3" s="1"/>
  <c r="O2723" i="3" s="1"/>
  <c r="AF2715" i="3"/>
  <c r="AG2715" i="3" s="1"/>
  <c r="AH2715" i="3" s="1"/>
  <c r="AI2715" i="3" s="1"/>
  <c r="AL2715" i="3" s="1"/>
  <c r="AN2715" i="3" s="1"/>
  <c r="O2715" i="3" s="1"/>
  <c r="AF2707" i="3"/>
  <c r="AG2707" i="3" s="1"/>
  <c r="AH2707" i="3" s="1"/>
  <c r="AI2707" i="3" s="1"/>
  <c r="AL2707" i="3" s="1"/>
  <c r="AN2707" i="3" s="1"/>
  <c r="O2707" i="3" s="1"/>
  <c r="AF2699" i="3"/>
  <c r="AG2699" i="3" s="1"/>
  <c r="AH2699" i="3" s="1"/>
  <c r="AI2699" i="3" s="1"/>
  <c r="AL2699" i="3" s="1"/>
  <c r="AN2699" i="3" s="1"/>
  <c r="O2699" i="3" s="1"/>
  <c r="AF2691" i="3"/>
  <c r="AG2691" i="3" s="1"/>
  <c r="AH2691" i="3" s="1"/>
  <c r="AI2691" i="3" s="1"/>
  <c r="AL2691" i="3" s="1"/>
  <c r="AN2691" i="3" s="1"/>
  <c r="O2691" i="3" s="1"/>
  <c r="AF2683" i="3"/>
  <c r="AG2683" i="3" s="1"/>
  <c r="AH2683" i="3" s="1"/>
  <c r="AI2683" i="3" s="1"/>
  <c r="AL2683" i="3" s="1"/>
  <c r="AN2683" i="3" s="1"/>
  <c r="O2683" i="3" s="1"/>
  <c r="AF2675" i="3"/>
  <c r="AG2675" i="3" s="1"/>
  <c r="AH2675" i="3" s="1"/>
  <c r="AI2675" i="3" s="1"/>
  <c r="AL2675" i="3" s="1"/>
  <c r="AN2675" i="3" s="1"/>
  <c r="O2675" i="3" s="1"/>
  <c r="AF2667" i="3"/>
  <c r="AG2667" i="3" s="1"/>
  <c r="AH2667" i="3" s="1"/>
  <c r="AI2667" i="3" s="1"/>
  <c r="AL2667" i="3" s="1"/>
  <c r="AN2667" i="3" s="1"/>
  <c r="O2667" i="3" s="1"/>
  <c r="AF2659" i="3"/>
  <c r="AG2659" i="3" s="1"/>
  <c r="AH2659" i="3" s="1"/>
  <c r="AI2659" i="3" s="1"/>
  <c r="AL2659" i="3" s="1"/>
  <c r="AN2659" i="3" s="1"/>
  <c r="O2659" i="3" s="1"/>
  <c r="AF2651" i="3"/>
  <c r="AG2651" i="3" s="1"/>
  <c r="AH2651" i="3" s="1"/>
  <c r="AI2651" i="3" s="1"/>
  <c r="AL2651" i="3" s="1"/>
  <c r="AN2651" i="3" s="1"/>
  <c r="O2651" i="3" s="1"/>
  <c r="AF2643" i="3"/>
  <c r="AG2643" i="3" s="1"/>
  <c r="AH2643" i="3" s="1"/>
  <c r="AI2643" i="3" s="1"/>
  <c r="AL2643" i="3" s="1"/>
  <c r="AN2643" i="3" s="1"/>
  <c r="O2643" i="3" s="1"/>
  <c r="AF2635" i="3"/>
  <c r="AG2635" i="3" s="1"/>
  <c r="AH2635" i="3" s="1"/>
  <c r="AI2635" i="3" s="1"/>
  <c r="AL2635" i="3" s="1"/>
  <c r="AN2635" i="3" s="1"/>
  <c r="O2635" i="3" s="1"/>
  <c r="AF2627" i="3"/>
  <c r="AG2627" i="3" s="1"/>
  <c r="AH2627" i="3" s="1"/>
  <c r="AI2627" i="3" s="1"/>
  <c r="AL2627" i="3" s="1"/>
  <c r="AN2627" i="3" s="1"/>
  <c r="O2627" i="3" s="1"/>
  <c r="AF2619" i="3"/>
  <c r="AG2619" i="3" s="1"/>
  <c r="AH2619" i="3" s="1"/>
  <c r="AI2619" i="3" s="1"/>
  <c r="AL2619" i="3" s="1"/>
  <c r="AN2619" i="3" s="1"/>
  <c r="O2619" i="3" s="1"/>
  <c r="AF2611" i="3"/>
  <c r="AG2611" i="3" s="1"/>
  <c r="AH2611" i="3" s="1"/>
  <c r="AI2611" i="3" s="1"/>
  <c r="AL2611" i="3" s="1"/>
  <c r="AN2611" i="3" s="1"/>
  <c r="O2611" i="3" s="1"/>
  <c r="AF2603" i="3"/>
  <c r="AG2603" i="3" s="1"/>
  <c r="AH2603" i="3" s="1"/>
  <c r="AI2603" i="3" s="1"/>
  <c r="AL2603" i="3" s="1"/>
  <c r="AN2603" i="3" s="1"/>
  <c r="O2603" i="3" s="1"/>
  <c r="AF2595" i="3"/>
  <c r="AG2595" i="3" s="1"/>
  <c r="AH2595" i="3" s="1"/>
  <c r="AI2595" i="3" s="1"/>
  <c r="AL2595" i="3" s="1"/>
  <c r="AN2595" i="3" s="1"/>
  <c r="O2595" i="3" s="1"/>
  <c r="AF2587" i="3"/>
  <c r="AG2587" i="3" s="1"/>
  <c r="AH2587" i="3" s="1"/>
  <c r="AI2587" i="3" s="1"/>
  <c r="AL2587" i="3" s="1"/>
  <c r="AN2587" i="3" s="1"/>
  <c r="O2587" i="3" s="1"/>
  <c r="AF2579" i="3"/>
  <c r="AG2579" i="3" s="1"/>
  <c r="AH2579" i="3" s="1"/>
  <c r="AI2579" i="3" s="1"/>
  <c r="AL2579" i="3" s="1"/>
  <c r="AN2579" i="3" s="1"/>
  <c r="O2579" i="3" s="1"/>
  <c r="AF2571" i="3"/>
  <c r="AG2571" i="3" s="1"/>
  <c r="AH2571" i="3" s="1"/>
  <c r="AI2571" i="3" s="1"/>
  <c r="AL2571" i="3" s="1"/>
  <c r="AN2571" i="3" s="1"/>
  <c r="O2571" i="3" s="1"/>
  <c r="AF2563" i="3"/>
  <c r="AG2563" i="3" s="1"/>
  <c r="AH2563" i="3" s="1"/>
  <c r="AI2563" i="3" s="1"/>
  <c r="AL2563" i="3" s="1"/>
  <c r="AN2563" i="3" s="1"/>
  <c r="O2563" i="3" s="1"/>
  <c r="AF2555" i="3"/>
  <c r="AG2555" i="3" s="1"/>
  <c r="AH2555" i="3" s="1"/>
  <c r="AI2555" i="3" s="1"/>
  <c r="AL2555" i="3" s="1"/>
  <c r="AN2555" i="3" s="1"/>
  <c r="O2555" i="3" s="1"/>
  <c r="AF2547" i="3"/>
  <c r="AG2547" i="3" s="1"/>
  <c r="AH2547" i="3" s="1"/>
  <c r="AI2547" i="3" s="1"/>
  <c r="AL2547" i="3" s="1"/>
  <c r="AN2547" i="3" s="1"/>
  <c r="O2547" i="3" s="1"/>
  <c r="AF2539" i="3"/>
  <c r="AG2539" i="3" s="1"/>
  <c r="AH2539" i="3" s="1"/>
  <c r="AI2539" i="3" s="1"/>
  <c r="AL2539" i="3" s="1"/>
  <c r="AN2539" i="3" s="1"/>
  <c r="O2539" i="3" s="1"/>
  <c r="AF2531" i="3"/>
  <c r="AG2531" i="3" s="1"/>
  <c r="AH2531" i="3" s="1"/>
  <c r="AI2531" i="3" s="1"/>
  <c r="AL2531" i="3" s="1"/>
  <c r="AN2531" i="3" s="1"/>
  <c r="O2531" i="3" s="1"/>
  <c r="AF2523" i="3"/>
  <c r="AG2523" i="3" s="1"/>
  <c r="AH2523" i="3" s="1"/>
  <c r="AI2523" i="3" s="1"/>
  <c r="AL2523" i="3" s="1"/>
  <c r="AN2523" i="3" s="1"/>
  <c r="O2523" i="3" s="1"/>
  <c r="AF2515" i="3"/>
  <c r="AG2515" i="3" s="1"/>
  <c r="AH2515" i="3" s="1"/>
  <c r="AI2515" i="3" s="1"/>
  <c r="AL2515" i="3" s="1"/>
  <c r="AN2515" i="3" s="1"/>
  <c r="O2515" i="3" s="1"/>
  <c r="AF2507" i="3"/>
  <c r="AG2507" i="3" s="1"/>
  <c r="AH2507" i="3" s="1"/>
  <c r="AI2507" i="3" s="1"/>
  <c r="AL2507" i="3" s="1"/>
  <c r="AN2507" i="3" s="1"/>
  <c r="O2507" i="3" s="1"/>
  <c r="AF2499" i="3"/>
  <c r="AG2499" i="3" s="1"/>
  <c r="AH2499" i="3" s="1"/>
  <c r="AI2499" i="3" s="1"/>
  <c r="AL2499" i="3" s="1"/>
  <c r="AN2499" i="3" s="1"/>
  <c r="O2499" i="3" s="1"/>
  <c r="AF2491" i="3"/>
  <c r="AG2491" i="3" s="1"/>
  <c r="AH2491" i="3" s="1"/>
  <c r="AI2491" i="3" s="1"/>
  <c r="AL2491" i="3" s="1"/>
  <c r="AN2491" i="3" s="1"/>
  <c r="O2491" i="3" s="1"/>
  <c r="AF2483" i="3"/>
  <c r="AG2483" i="3" s="1"/>
  <c r="AH2483" i="3" s="1"/>
  <c r="AI2483" i="3" s="1"/>
  <c r="AL2483" i="3" s="1"/>
  <c r="AN2483" i="3" s="1"/>
  <c r="O2483" i="3" s="1"/>
  <c r="AF2475" i="3"/>
  <c r="AG2475" i="3" s="1"/>
  <c r="AH2475" i="3" s="1"/>
  <c r="AI2475" i="3" s="1"/>
  <c r="AL2475" i="3" s="1"/>
  <c r="AN2475" i="3" s="1"/>
  <c r="O2475" i="3" s="1"/>
  <c r="AF2467" i="3"/>
  <c r="AG2467" i="3" s="1"/>
  <c r="AH2467" i="3" s="1"/>
  <c r="AI2467" i="3" s="1"/>
  <c r="AL2467" i="3" s="1"/>
  <c r="AN2467" i="3" s="1"/>
  <c r="O2467" i="3" s="1"/>
  <c r="AF2459" i="3"/>
  <c r="AG2459" i="3" s="1"/>
  <c r="AH2459" i="3" s="1"/>
  <c r="AI2459" i="3" s="1"/>
  <c r="AL2459" i="3" s="1"/>
  <c r="AN2459" i="3" s="1"/>
  <c r="O2459" i="3" s="1"/>
  <c r="AF2451" i="3"/>
  <c r="AG2451" i="3" s="1"/>
  <c r="AH2451" i="3" s="1"/>
  <c r="AI2451" i="3" s="1"/>
  <c r="AL2451" i="3" s="1"/>
  <c r="AN2451" i="3" s="1"/>
  <c r="O2451" i="3" s="1"/>
  <c r="AF2443" i="3"/>
  <c r="AG2443" i="3" s="1"/>
  <c r="AH2443" i="3" s="1"/>
  <c r="AI2443" i="3" s="1"/>
  <c r="AL2443" i="3" s="1"/>
  <c r="AN2443" i="3" s="1"/>
  <c r="O2443" i="3" s="1"/>
  <c r="AF2435" i="3"/>
  <c r="AG2435" i="3" s="1"/>
  <c r="AH2435" i="3" s="1"/>
  <c r="AI2435" i="3" s="1"/>
  <c r="AL2435" i="3" s="1"/>
  <c r="AN2435" i="3" s="1"/>
  <c r="O2435" i="3" s="1"/>
  <c r="AF2427" i="3"/>
  <c r="AG2427" i="3" s="1"/>
  <c r="AH2427" i="3" s="1"/>
  <c r="AI2427" i="3" s="1"/>
  <c r="AL2427" i="3" s="1"/>
  <c r="AN2427" i="3" s="1"/>
  <c r="O2427" i="3" s="1"/>
  <c r="AF2419" i="3"/>
  <c r="AG2419" i="3" s="1"/>
  <c r="AH2419" i="3" s="1"/>
  <c r="AI2419" i="3" s="1"/>
  <c r="AL2419" i="3" s="1"/>
  <c r="AN2419" i="3" s="1"/>
  <c r="O2419" i="3" s="1"/>
  <c r="AF2411" i="3"/>
  <c r="AG2411" i="3" s="1"/>
  <c r="AH2411" i="3" s="1"/>
  <c r="AI2411" i="3" s="1"/>
  <c r="AL2411" i="3" s="1"/>
  <c r="AN2411" i="3" s="1"/>
  <c r="O2411" i="3" s="1"/>
  <c r="AF2403" i="3"/>
  <c r="AG2403" i="3" s="1"/>
  <c r="AH2403" i="3" s="1"/>
  <c r="AI2403" i="3" s="1"/>
  <c r="AL2403" i="3" s="1"/>
  <c r="AN2403" i="3" s="1"/>
  <c r="O2403" i="3" s="1"/>
  <c r="AF2395" i="3"/>
  <c r="AG2395" i="3" s="1"/>
  <c r="AH2395" i="3" s="1"/>
  <c r="AI2395" i="3" s="1"/>
  <c r="AL2395" i="3" s="1"/>
  <c r="AN2395" i="3" s="1"/>
  <c r="O2395" i="3" s="1"/>
  <c r="AF2387" i="3"/>
  <c r="AG2387" i="3" s="1"/>
  <c r="AH2387" i="3" s="1"/>
  <c r="AI2387" i="3" s="1"/>
  <c r="AL2387" i="3" s="1"/>
  <c r="AN2387" i="3" s="1"/>
  <c r="O2387" i="3" s="1"/>
  <c r="AF2379" i="3"/>
  <c r="AG2379" i="3" s="1"/>
  <c r="AH2379" i="3" s="1"/>
  <c r="AI2379" i="3" s="1"/>
  <c r="AL2379" i="3" s="1"/>
  <c r="AN2379" i="3" s="1"/>
  <c r="O2379" i="3" s="1"/>
  <c r="AF2371" i="3"/>
  <c r="AG2371" i="3" s="1"/>
  <c r="AH2371" i="3" s="1"/>
  <c r="AI2371" i="3" s="1"/>
  <c r="AL2371" i="3" s="1"/>
  <c r="AN2371" i="3" s="1"/>
  <c r="O2371" i="3" s="1"/>
  <c r="AF2363" i="3"/>
  <c r="AG2363" i="3" s="1"/>
  <c r="AH2363" i="3" s="1"/>
  <c r="AI2363" i="3" s="1"/>
  <c r="AL2363" i="3" s="1"/>
  <c r="AN2363" i="3" s="1"/>
  <c r="O2363" i="3" s="1"/>
  <c r="AF2355" i="3"/>
  <c r="AG2355" i="3" s="1"/>
  <c r="AH2355" i="3" s="1"/>
  <c r="AI2355" i="3" s="1"/>
  <c r="AL2355" i="3" s="1"/>
  <c r="AN2355" i="3" s="1"/>
  <c r="O2355" i="3" s="1"/>
  <c r="AF2347" i="3"/>
  <c r="AG2347" i="3" s="1"/>
  <c r="AH2347" i="3" s="1"/>
  <c r="AI2347" i="3" s="1"/>
  <c r="AL2347" i="3" s="1"/>
  <c r="AN2347" i="3" s="1"/>
  <c r="O2347" i="3" s="1"/>
  <c r="AF2339" i="3"/>
  <c r="AG2339" i="3" s="1"/>
  <c r="AH2339" i="3" s="1"/>
  <c r="AI2339" i="3" s="1"/>
  <c r="AL2339" i="3" s="1"/>
  <c r="AN2339" i="3" s="1"/>
  <c r="O2339" i="3" s="1"/>
  <c r="AF2331" i="3"/>
  <c r="AG2331" i="3" s="1"/>
  <c r="AH2331" i="3" s="1"/>
  <c r="AI2331" i="3" s="1"/>
  <c r="AL2331" i="3" s="1"/>
  <c r="AN2331" i="3" s="1"/>
  <c r="O2331" i="3" s="1"/>
  <c r="AF2323" i="3"/>
  <c r="AG2323" i="3" s="1"/>
  <c r="AH2323" i="3" s="1"/>
  <c r="AI2323" i="3" s="1"/>
  <c r="AL2323" i="3" s="1"/>
  <c r="AN2323" i="3" s="1"/>
  <c r="O2323" i="3" s="1"/>
  <c r="AF2315" i="3"/>
  <c r="AG2315" i="3" s="1"/>
  <c r="AH2315" i="3" s="1"/>
  <c r="AI2315" i="3" s="1"/>
  <c r="AL2315" i="3" s="1"/>
  <c r="AN2315" i="3" s="1"/>
  <c r="O2315" i="3" s="1"/>
  <c r="AF2307" i="3"/>
  <c r="AG2307" i="3" s="1"/>
  <c r="AH2307" i="3" s="1"/>
  <c r="AI2307" i="3" s="1"/>
  <c r="AL2307" i="3" s="1"/>
  <c r="AN2307" i="3" s="1"/>
  <c r="O2307" i="3" s="1"/>
  <c r="AF2299" i="3"/>
  <c r="AG2299" i="3" s="1"/>
  <c r="AH2299" i="3" s="1"/>
  <c r="AI2299" i="3" s="1"/>
  <c r="AL2299" i="3" s="1"/>
  <c r="AN2299" i="3" s="1"/>
  <c r="O2299" i="3" s="1"/>
  <c r="AF2291" i="3"/>
  <c r="AG2291" i="3" s="1"/>
  <c r="AH2291" i="3" s="1"/>
  <c r="AI2291" i="3" s="1"/>
  <c r="AL2291" i="3" s="1"/>
  <c r="AN2291" i="3" s="1"/>
  <c r="O2291" i="3" s="1"/>
  <c r="AF2283" i="3"/>
  <c r="AG2283" i="3" s="1"/>
  <c r="AH2283" i="3" s="1"/>
  <c r="AI2283" i="3" s="1"/>
  <c r="AL2283" i="3" s="1"/>
  <c r="AN2283" i="3" s="1"/>
  <c r="O2283" i="3" s="1"/>
  <c r="AF2275" i="3"/>
  <c r="AG2275" i="3" s="1"/>
  <c r="AH2275" i="3" s="1"/>
  <c r="AI2275" i="3" s="1"/>
  <c r="AL2275" i="3" s="1"/>
  <c r="AN2275" i="3" s="1"/>
  <c r="O2275" i="3" s="1"/>
  <c r="AF2267" i="3"/>
  <c r="AG2267" i="3" s="1"/>
  <c r="AH2267" i="3" s="1"/>
  <c r="AI2267" i="3" s="1"/>
  <c r="AL2267" i="3" s="1"/>
  <c r="AN2267" i="3" s="1"/>
  <c r="O2267" i="3" s="1"/>
  <c r="AF2259" i="3"/>
  <c r="AG2259" i="3" s="1"/>
  <c r="AH2259" i="3" s="1"/>
  <c r="AI2259" i="3" s="1"/>
  <c r="AL2259" i="3" s="1"/>
  <c r="AN2259" i="3" s="1"/>
  <c r="O2259" i="3" s="1"/>
  <c r="AF2251" i="3"/>
  <c r="AG2251" i="3" s="1"/>
  <c r="AH2251" i="3" s="1"/>
  <c r="AI2251" i="3" s="1"/>
  <c r="AL2251" i="3" s="1"/>
  <c r="AN2251" i="3" s="1"/>
  <c r="O2251" i="3" s="1"/>
  <c r="AF2243" i="3"/>
  <c r="AG2243" i="3" s="1"/>
  <c r="AH2243" i="3" s="1"/>
  <c r="AI2243" i="3" s="1"/>
  <c r="AL2243" i="3" s="1"/>
  <c r="AN2243" i="3" s="1"/>
  <c r="O2243" i="3" s="1"/>
  <c r="AF2235" i="3"/>
  <c r="AG2235" i="3" s="1"/>
  <c r="AH2235" i="3" s="1"/>
  <c r="AI2235" i="3" s="1"/>
  <c r="AL2235" i="3" s="1"/>
  <c r="AN2235" i="3" s="1"/>
  <c r="O2235" i="3" s="1"/>
  <c r="AF2227" i="3"/>
  <c r="AG2227" i="3" s="1"/>
  <c r="AH2227" i="3" s="1"/>
  <c r="AI2227" i="3" s="1"/>
  <c r="AL2227" i="3" s="1"/>
  <c r="AN2227" i="3" s="1"/>
  <c r="O2227" i="3" s="1"/>
  <c r="AF2219" i="3"/>
  <c r="AG2219" i="3" s="1"/>
  <c r="AH2219" i="3" s="1"/>
  <c r="AI2219" i="3" s="1"/>
  <c r="AL2219" i="3" s="1"/>
  <c r="AN2219" i="3" s="1"/>
  <c r="O2219" i="3" s="1"/>
  <c r="AF2211" i="3"/>
  <c r="AG2211" i="3" s="1"/>
  <c r="AH2211" i="3" s="1"/>
  <c r="AI2211" i="3" s="1"/>
  <c r="AL2211" i="3" s="1"/>
  <c r="AN2211" i="3" s="1"/>
  <c r="O2211" i="3" s="1"/>
  <c r="AF2203" i="3"/>
  <c r="AG2203" i="3" s="1"/>
  <c r="AH2203" i="3" s="1"/>
  <c r="AI2203" i="3" s="1"/>
  <c r="AL2203" i="3" s="1"/>
  <c r="AN2203" i="3" s="1"/>
  <c r="O2203" i="3" s="1"/>
  <c r="AF2195" i="3"/>
  <c r="AG2195" i="3" s="1"/>
  <c r="AH2195" i="3" s="1"/>
  <c r="AI2195" i="3" s="1"/>
  <c r="AL2195" i="3" s="1"/>
  <c r="AN2195" i="3" s="1"/>
  <c r="O2195" i="3" s="1"/>
  <c r="AF2187" i="3"/>
  <c r="AG2187" i="3" s="1"/>
  <c r="AH2187" i="3" s="1"/>
  <c r="AI2187" i="3" s="1"/>
  <c r="AL2187" i="3" s="1"/>
  <c r="AN2187" i="3" s="1"/>
  <c r="O2187" i="3" s="1"/>
  <c r="AF2179" i="3"/>
  <c r="AG2179" i="3" s="1"/>
  <c r="AH2179" i="3" s="1"/>
  <c r="AI2179" i="3" s="1"/>
  <c r="AL2179" i="3" s="1"/>
  <c r="AN2179" i="3" s="1"/>
  <c r="O2179" i="3" s="1"/>
  <c r="AF2171" i="3"/>
  <c r="AG2171" i="3" s="1"/>
  <c r="AH2171" i="3" s="1"/>
  <c r="AI2171" i="3" s="1"/>
  <c r="AL2171" i="3" s="1"/>
  <c r="AN2171" i="3" s="1"/>
  <c r="O2171" i="3" s="1"/>
  <c r="AF2163" i="3"/>
  <c r="AG2163" i="3" s="1"/>
  <c r="AH2163" i="3" s="1"/>
  <c r="AI2163" i="3" s="1"/>
  <c r="AL2163" i="3" s="1"/>
  <c r="AN2163" i="3" s="1"/>
  <c r="O2163" i="3" s="1"/>
  <c r="AF2155" i="3"/>
  <c r="AG2155" i="3" s="1"/>
  <c r="AH2155" i="3" s="1"/>
  <c r="AI2155" i="3" s="1"/>
  <c r="AL2155" i="3" s="1"/>
  <c r="AN2155" i="3" s="1"/>
  <c r="O2155" i="3" s="1"/>
  <c r="AF2147" i="3"/>
  <c r="AG2147" i="3" s="1"/>
  <c r="AH2147" i="3" s="1"/>
  <c r="AI2147" i="3" s="1"/>
  <c r="AL2147" i="3" s="1"/>
  <c r="AN2147" i="3" s="1"/>
  <c r="O2147" i="3" s="1"/>
  <c r="AF2139" i="3"/>
  <c r="AG2139" i="3" s="1"/>
  <c r="AH2139" i="3" s="1"/>
  <c r="AI2139" i="3" s="1"/>
  <c r="AL2139" i="3" s="1"/>
  <c r="AN2139" i="3" s="1"/>
  <c r="O2139" i="3" s="1"/>
  <c r="AF2131" i="3"/>
  <c r="AG2131" i="3" s="1"/>
  <c r="AH2131" i="3" s="1"/>
  <c r="AI2131" i="3" s="1"/>
  <c r="AL2131" i="3" s="1"/>
  <c r="AN2131" i="3" s="1"/>
  <c r="O2131" i="3" s="1"/>
  <c r="AF2123" i="3"/>
  <c r="AG2123" i="3" s="1"/>
  <c r="AH2123" i="3" s="1"/>
  <c r="AI2123" i="3" s="1"/>
  <c r="AL2123" i="3" s="1"/>
  <c r="AN2123" i="3" s="1"/>
  <c r="O2123" i="3" s="1"/>
  <c r="AF2115" i="3"/>
  <c r="AG2115" i="3" s="1"/>
  <c r="AH2115" i="3" s="1"/>
  <c r="AI2115" i="3" s="1"/>
  <c r="AL2115" i="3" s="1"/>
  <c r="AN2115" i="3" s="1"/>
  <c r="O2115" i="3" s="1"/>
  <c r="AF2107" i="3"/>
  <c r="AG2107" i="3" s="1"/>
  <c r="AH2107" i="3" s="1"/>
  <c r="AI2107" i="3" s="1"/>
  <c r="AL2107" i="3" s="1"/>
  <c r="AN2107" i="3" s="1"/>
  <c r="O2107" i="3" s="1"/>
  <c r="AF2099" i="3"/>
  <c r="AG2099" i="3" s="1"/>
  <c r="AH2099" i="3" s="1"/>
  <c r="AI2099" i="3" s="1"/>
  <c r="AL2099" i="3" s="1"/>
  <c r="AN2099" i="3" s="1"/>
  <c r="O2099" i="3" s="1"/>
  <c r="AF2091" i="3"/>
  <c r="AG2091" i="3" s="1"/>
  <c r="AH2091" i="3" s="1"/>
  <c r="AI2091" i="3" s="1"/>
  <c r="AL2091" i="3" s="1"/>
  <c r="AN2091" i="3" s="1"/>
  <c r="O2091" i="3" s="1"/>
  <c r="AF2083" i="3"/>
  <c r="AG2083" i="3" s="1"/>
  <c r="AH2083" i="3" s="1"/>
  <c r="AI2083" i="3" s="1"/>
  <c r="AL2083" i="3" s="1"/>
  <c r="AN2083" i="3" s="1"/>
  <c r="O2083" i="3" s="1"/>
  <c r="AF2075" i="3"/>
  <c r="AG2075" i="3" s="1"/>
  <c r="AH2075" i="3" s="1"/>
  <c r="AI2075" i="3" s="1"/>
  <c r="AL2075" i="3" s="1"/>
  <c r="AN2075" i="3" s="1"/>
  <c r="O2075" i="3" s="1"/>
  <c r="AF2067" i="3"/>
  <c r="AG2067" i="3" s="1"/>
  <c r="AH2067" i="3" s="1"/>
  <c r="AI2067" i="3" s="1"/>
  <c r="AL2067" i="3" s="1"/>
  <c r="AN2067" i="3" s="1"/>
  <c r="O2067" i="3" s="1"/>
  <c r="AF2059" i="3"/>
  <c r="AG2059" i="3" s="1"/>
  <c r="AH2059" i="3" s="1"/>
  <c r="AI2059" i="3" s="1"/>
  <c r="AL2059" i="3" s="1"/>
  <c r="AN2059" i="3" s="1"/>
  <c r="O2059" i="3" s="1"/>
  <c r="AF2051" i="3"/>
  <c r="AG2051" i="3" s="1"/>
  <c r="AH2051" i="3" s="1"/>
  <c r="AI2051" i="3" s="1"/>
  <c r="AL2051" i="3" s="1"/>
  <c r="AN2051" i="3" s="1"/>
  <c r="O2051" i="3" s="1"/>
  <c r="AF2043" i="3"/>
  <c r="AG2043" i="3" s="1"/>
  <c r="AH2043" i="3" s="1"/>
  <c r="AI2043" i="3" s="1"/>
  <c r="AL2043" i="3" s="1"/>
  <c r="AN2043" i="3" s="1"/>
  <c r="O2043" i="3" s="1"/>
  <c r="AF2035" i="3"/>
  <c r="AG2035" i="3" s="1"/>
  <c r="AH2035" i="3" s="1"/>
  <c r="AI2035" i="3" s="1"/>
  <c r="AL2035" i="3" s="1"/>
  <c r="AN2035" i="3" s="1"/>
  <c r="O2035" i="3" s="1"/>
  <c r="AF2027" i="3"/>
  <c r="AG2027" i="3" s="1"/>
  <c r="AH2027" i="3" s="1"/>
  <c r="AI2027" i="3" s="1"/>
  <c r="AL2027" i="3" s="1"/>
  <c r="AN2027" i="3" s="1"/>
  <c r="O2027" i="3" s="1"/>
  <c r="AF2019" i="3"/>
  <c r="AG2019" i="3" s="1"/>
  <c r="AH2019" i="3" s="1"/>
  <c r="AI2019" i="3" s="1"/>
  <c r="AL2019" i="3" s="1"/>
  <c r="AN2019" i="3" s="1"/>
  <c r="O2019" i="3" s="1"/>
  <c r="AF2011" i="3"/>
  <c r="AG2011" i="3" s="1"/>
  <c r="AH2011" i="3" s="1"/>
  <c r="AI2011" i="3" s="1"/>
  <c r="AL2011" i="3" s="1"/>
  <c r="AN2011" i="3" s="1"/>
  <c r="O2011" i="3" s="1"/>
  <c r="AF2003" i="3"/>
  <c r="AG2003" i="3" s="1"/>
  <c r="AH2003" i="3" s="1"/>
  <c r="AI2003" i="3" s="1"/>
  <c r="AL2003" i="3" s="1"/>
  <c r="AN2003" i="3" s="1"/>
  <c r="O2003" i="3" s="1"/>
  <c r="AF1995" i="3"/>
  <c r="AG1995" i="3" s="1"/>
  <c r="AH1995" i="3" s="1"/>
  <c r="AI1995" i="3" s="1"/>
  <c r="AL1995" i="3" s="1"/>
  <c r="AN1995" i="3" s="1"/>
  <c r="O1995" i="3" s="1"/>
  <c r="AF1987" i="3"/>
  <c r="AG1987" i="3" s="1"/>
  <c r="AH1987" i="3" s="1"/>
  <c r="AI1987" i="3" s="1"/>
  <c r="AL1987" i="3" s="1"/>
  <c r="AN1987" i="3" s="1"/>
  <c r="O1987" i="3" s="1"/>
  <c r="AF1979" i="3"/>
  <c r="AG1979" i="3" s="1"/>
  <c r="AH1979" i="3" s="1"/>
  <c r="AI1979" i="3" s="1"/>
  <c r="AL1979" i="3" s="1"/>
  <c r="AN1979" i="3" s="1"/>
  <c r="O1979" i="3" s="1"/>
  <c r="AF1971" i="3"/>
  <c r="AG1971" i="3" s="1"/>
  <c r="AH1971" i="3" s="1"/>
  <c r="AI1971" i="3" s="1"/>
  <c r="AL1971" i="3" s="1"/>
  <c r="AN1971" i="3" s="1"/>
  <c r="O1971" i="3" s="1"/>
  <c r="AF1963" i="3"/>
  <c r="AG1963" i="3" s="1"/>
  <c r="AH1963" i="3" s="1"/>
  <c r="AI1963" i="3" s="1"/>
  <c r="AL1963" i="3" s="1"/>
  <c r="AN1963" i="3" s="1"/>
  <c r="O1963" i="3" s="1"/>
  <c r="AF1955" i="3"/>
  <c r="AG1955" i="3" s="1"/>
  <c r="AH1955" i="3" s="1"/>
  <c r="AI1955" i="3" s="1"/>
  <c r="AL1955" i="3" s="1"/>
  <c r="AN1955" i="3" s="1"/>
  <c r="O1955" i="3" s="1"/>
  <c r="AF1947" i="3"/>
  <c r="AG1947" i="3" s="1"/>
  <c r="AH1947" i="3" s="1"/>
  <c r="AI1947" i="3" s="1"/>
  <c r="AL1947" i="3" s="1"/>
  <c r="AN1947" i="3" s="1"/>
  <c r="O1947" i="3" s="1"/>
  <c r="AF1939" i="3"/>
  <c r="AG1939" i="3" s="1"/>
  <c r="AH1939" i="3" s="1"/>
  <c r="AI1939" i="3" s="1"/>
  <c r="AL1939" i="3" s="1"/>
  <c r="AN1939" i="3" s="1"/>
  <c r="O1939" i="3" s="1"/>
  <c r="AF1931" i="3"/>
  <c r="AG1931" i="3" s="1"/>
  <c r="AH1931" i="3" s="1"/>
  <c r="AI1931" i="3" s="1"/>
  <c r="AL1931" i="3" s="1"/>
  <c r="AN1931" i="3" s="1"/>
  <c r="O1931" i="3" s="1"/>
  <c r="AF1923" i="3"/>
  <c r="AG1923" i="3" s="1"/>
  <c r="AH1923" i="3" s="1"/>
  <c r="AI1923" i="3" s="1"/>
  <c r="AL1923" i="3" s="1"/>
  <c r="AN1923" i="3" s="1"/>
  <c r="O1923" i="3" s="1"/>
  <c r="AF1915" i="3"/>
  <c r="AG1915" i="3" s="1"/>
  <c r="AH1915" i="3" s="1"/>
  <c r="AI1915" i="3" s="1"/>
  <c r="AL1915" i="3" s="1"/>
  <c r="AN1915" i="3" s="1"/>
  <c r="O1915" i="3" s="1"/>
  <c r="AF1907" i="3"/>
  <c r="AG1907" i="3" s="1"/>
  <c r="AH1907" i="3" s="1"/>
  <c r="AI1907" i="3" s="1"/>
  <c r="AL1907" i="3" s="1"/>
  <c r="AN1907" i="3" s="1"/>
  <c r="O1907" i="3" s="1"/>
  <c r="AF1899" i="3"/>
  <c r="AG1899" i="3" s="1"/>
  <c r="AH1899" i="3" s="1"/>
  <c r="AI1899" i="3" s="1"/>
  <c r="AL1899" i="3" s="1"/>
  <c r="AN1899" i="3" s="1"/>
  <c r="O1899" i="3" s="1"/>
  <c r="AF1891" i="3"/>
  <c r="AG1891" i="3" s="1"/>
  <c r="AH1891" i="3" s="1"/>
  <c r="AI1891" i="3" s="1"/>
  <c r="AL1891" i="3" s="1"/>
  <c r="AN1891" i="3" s="1"/>
  <c r="O1891" i="3" s="1"/>
  <c r="AF1883" i="3"/>
  <c r="AG1883" i="3" s="1"/>
  <c r="AH1883" i="3" s="1"/>
  <c r="AI1883" i="3" s="1"/>
  <c r="AL1883" i="3" s="1"/>
  <c r="AN1883" i="3" s="1"/>
  <c r="O1883" i="3" s="1"/>
  <c r="AF1875" i="3"/>
  <c r="AG1875" i="3" s="1"/>
  <c r="AH1875" i="3" s="1"/>
  <c r="AI1875" i="3" s="1"/>
  <c r="AL1875" i="3" s="1"/>
  <c r="AN1875" i="3" s="1"/>
  <c r="O1875" i="3" s="1"/>
  <c r="AF1867" i="3"/>
  <c r="AG1867" i="3" s="1"/>
  <c r="AH1867" i="3" s="1"/>
  <c r="AI1867" i="3" s="1"/>
  <c r="AL1867" i="3" s="1"/>
  <c r="AN1867" i="3" s="1"/>
  <c r="O1867" i="3" s="1"/>
  <c r="AF1859" i="3"/>
  <c r="AG1859" i="3" s="1"/>
  <c r="AH1859" i="3" s="1"/>
  <c r="AI1859" i="3" s="1"/>
  <c r="AL1859" i="3" s="1"/>
  <c r="AN1859" i="3" s="1"/>
  <c r="O1859" i="3" s="1"/>
  <c r="AF1851" i="3"/>
  <c r="AG1851" i="3" s="1"/>
  <c r="AH1851" i="3" s="1"/>
  <c r="AI1851" i="3" s="1"/>
  <c r="AL1851" i="3" s="1"/>
  <c r="AN1851" i="3" s="1"/>
  <c r="O1851" i="3" s="1"/>
  <c r="AF1843" i="3"/>
  <c r="AG1843" i="3" s="1"/>
  <c r="AH1843" i="3" s="1"/>
  <c r="AI1843" i="3" s="1"/>
  <c r="AL1843" i="3" s="1"/>
  <c r="AN1843" i="3" s="1"/>
  <c r="O1843" i="3" s="1"/>
  <c r="AF1835" i="3"/>
  <c r="AG1835" i="3" s="1"/>
  <c r="AH1835" i="3" s="1"/>
  <c r="AI1835" i="3" s="1"/>
  <c r="AL1835" i="3" s="1"/>
  <c r="AN1835" i="3" s="1"/>
  <c r="O1835" i="3" s="1"/>
  <c r="AF1827" i="3"/>
  <c r="AG1827" i="3" s="1"/>
  <c r="AH1827" i="3" s="1"/>
  <c r="AI1827" i="3" s="1"/>
  <c r="AL1827" i="3" s="1"/>
  <c r="AN1827" i="3" s="1"/>
  <c r="O1827" i="3" s="1"/>
  <c r="AF1819" i="3"/>
  <c r="AG1819" i="3" s="1"/>
  <c r="AH1819" i="3" s="1"/>
  <c r="AI1819" i="3" s="1"/>
  <c r="AL1819" i="3" s="1"/>
  <c r="AN1819" i="3" s="1"/>
  <c r="O1819" i="3" s="1"/>
  <c r="AF1811" i="3"/>
  <c r="AG1811" i="3" s="1"/>
  <c r="AH1811" i="3" s="1"/>
  <c r="AI1811" i="3" s="1"/>
  <c r="AL1811" i="3" s="1"/>
  <c r="AN1811" i="3" s="1"/>
  <c r="O1811" i="3" s="1"/>
  <c r="AF1803" i="3"/>
  <c r="AG1803" i="3" s="1"/>
  <c r="AH1803" i="3" s="1"/>
  <c r="AI1803" i="3" s="1"/>
  <c r="AL1803" i="3" s="1"/>
  <c r="AN1803" i="3" s="1"/>
  <c r="O1803" i="3" s="1"/>
  <c r="AF1795" i="3"/>
  <c r="AG1795" i="3" s="1"/>
  <c r="AH1795" i="3" s="1"/>
  <c r="AI1795" i="3" s="1"/>
  <c r="AL1795" i="3" s="1"/>
  <c r="AN1795" i="3" s="1"/>
  <c r="O1795" i="3" s="1"/>
  <c r="AF1787" i="3"/>
  <c r="AG1787" i="3" s="1"/>
  <c r="AH1787" i="3" s="1"/>
  <c r="AI1787" i="3" s="1"/>
  <c r="AL1787" i="3" s="1"/>
  <c r="AN1787" i="3" s="1"/>
  <c r="O1787" i="3" s="1"/>
  <c r="AF1779" i="3"/>
  <c r="AG1779" i="3" s="1"/>
  <c r="AH1779" i="3" s="1"/>
  <c r="AI1779" i="3" s="1"/>
  <c r="AL1779" i="3" s="1"/>
  <c r="AN1779" i="3" s="1"/>
  <c r="O1779" i="3" s="1"/>
  <c r="AF1771" i="3"/>
  <c r="AG1771" i="3" s="1"/>
  <c r="AH1771" i="3" s="1"/>
  <c r="AI1771" i="3" s="1"/>
  <c r="AL1771" i="3" s="1"/>
  <c r="AN1771" i="3" s="1"/>
  <c r="O1771" i="3" s="1"/>
  <c r="AF1763" i="3"/>
  <c r="AG1763" i="3" s="1"/>
  <c r="AH1763" i="3" s="1"/>
  <c r="AI1763" i="3" s="1"/>
  <c r="AL1763" i="3" s="1"/>
  <c r="AN1763" i="3" s="1"/>
  <c r="O1763" i="3" s="1"/>
  <c r="AF1755" i="3"/>
  <c r="AG1755" i="3" s="1"/>
  <c r="AH1755" i="3" s="1"/>
  <c r="AI1755" i="3" s="1"/>
  <c r="AL1755" i="3" s="1"/>
  <c r="AN1755" i="3" s="1"/>
  <c r="O1755" i="3" s="1"/>
  <c r="AF1747" i="3"/>
  <c r="AG1747" i="3" s="1"/>
  <c r="AH1747" i="3" s="1"/>
  <c r="AI1747" i="3" s="1"/>
  <c r="AL1747" i="3" s="1"/>
  <c r="AN1747" i="3" s="1"/>
  <c r="O1747" i="3" s="1"/>
  <c r="AF1739" i="3"/>
  <c r="AG1739" i="3" s="1"/>
  <c r="AH1739" i="3" s="1"/>
  <c r="AI1739" i="3" s="1"/>
  <c r="AL1739" i="3" s="1"/>
  <c r="AN1739" i="3" s="1"/>
  <c r="O1739" i="3" s="1"/>
  <c r="AF1731" i="3"/>
  <c r="AG1731" i="3" s="1"/>
  <c r="AH1731" i="3" s="1"/>
  <c r="AI1731" i="3" s="1"/>
  <c r="AL1731" i="3" s="1"/>
  <c r="AN1731" i="3" s="1"/>
  <c r="O1731" i="3" s="1"/>
  <c r="AF1723" i="3"/>
  <c r="AG1723" i="3" s="1"/>
  <c r="AH1723" i="3" s="1"/>
  <c r="AI1723" i="3" s="1"/>
  <c r="AL1723" i="3" s="1"/>
  <c r="AN1723" i="3" s="1"/>
  <c r="O1723" i="3" s="1"/>
  <c r="AF1715" i="3"/>
  <c r="AG1715" i="3" s="1"/>
  <c r="AH1715" i="3" s="1"/>
  <c r="AI1715" i="3" s="1"/>
  <c r="AL1715" i="3" s="1"/>
  <c r="AN1715" i="3" s="1"/>
  <c r="O1715" i="3" s="1"/>
  <c r="AF1707" i="3"/>
  <c r="AG1707" i="3" s="1"/>
  <c r="AH1707" i="3" s="1"/>
  <c r="AI1707" i="3" s="1"/>
  <c r="AL1707" i="3" s="1"/>
  <c r="AN1707" i="3" s="1"/>
  <c r="O1707" i="3" s="1"/>
  <c r="AF1699" i="3"/>
  <c r="AG1699" i="3" s="1"/>
  <c r="AH1699" i="3" s="1"/>
  <c r="AI1699" i="3" s="1"/>
  <c r="AL1699" i="3" s="1"/>
  <c r="AN1699" i="3" s="1"/>
  <c r="O1699" i="3" s="1"/>
  <c r="AF1691" i="3"/>
  <c r="AG1691" i="3" s="1"/>
  <c r="AH1691" i="3" s="1"/>
  <c r="AI1691" i="3" s="1"/>
  <c r="AL1691" i="3" s="1"/>
  <c r="AN1691" i="3" s="1"/>
  <c r="O1691" i="3" s="1"/>
  <c r="AF1683" i="3"/>
  <c r="AG1683" i="3" s="1"/>
  <c r="AH1683" i="3" s="1"/>
  <c r="AI1683" i="3" s="1"/>
  <c r="AL1683" i="3" s="1"/>
  <c r="AN1683" i="3" s="1"/>
  <c r="O1683" i="3" s="1"/>
  <c r="AF1675" i="3"/>
  <c r="AG1675" i="3" s="1"/>
  <c r="AH1675" i="3" s="1"/>
  <c r="AI1675" i="3" s="1"/>
  <c r="AL1675" i="3" s="1"/>
  <c r="AN1675" i="3" s="1"/>
  <c r="O1675" i="3" s="1"/>
  <c r="AF1667" i="3"/>
  <c r="AG1667" i="3" s="1"/>
  <c r="AH1667" i="3" s="1"/>
  <c r="AI1667" i="3" s="1"/>
  <c r="AL1667" i="3" s="1"/>
  <c r="AN1667" i="3" s="1"/>
  <c r="O1667" i="3" s="1"/>
  <c r="AF1659" i="3"/>
  <c r="AG1659" i="3" s="1"/>
  <c r="AH1659" i="3" s="1"/>
  <c r="AI1659" i="3" s="1"/>
  <c r="AL1659" i="3" s="1"/>
  <c r="AN1659" i="3" s="1"/>
  <c r="O1659" i="3" s="1"/>
  <c r="AF1651" i="3"/>
  <c r="AG1651" i="3" s="1"/>
  <c r="AH1651" i="3" s="1"/>
  <c r="AI1651" i="3" s="1"/>
  <c r="AL1651" i="3" s="1"/>
  <c r="AN1651" i="3" s="1"/>
  <c r="O1651" i="3" s="1"/>
  <c r="AF1643" i="3"/>
  <c r="AG1643" i="3" s="1"/>
  <c r="AH1643" i="3" s="1"/>
  <c r="AI1643" i="3" s="1"/>
  <c r="AL1643" i="3" s="1"/>
  <c r="AN1643" i="3" s="1"/>
  <c r="O1643" i="3" s="1"/>
  <c r="AF1635" i="3"/>
  <c r="AG1635" i="3" s="1"/>
  <c r="AH1635" i="3" s="1"/>
  <c r="AI1635" i="3" s="1"/>
  <c r="AL1635" i="3" s="1"/>
  <c r="AN1635" i="3" s="1"/>
  <c r="O1635" i="3" s="1"/>
  <c r="AF1627" i="3"/>
  <c r="AG1627" i="3" s="1"/>
  <c r="AH1627" i="3" s="1"/>
  <c r="AI1627" i="3" s="1"/>
  <c r="AL1627" i="3" s="1"/>
  <c r="AN1627" i="3" s="1"/>
  <c r="O1627" i="3" s="1"/>
  <c r="AF1619" i="3"/>
  <c r="AG1619" i="3" s="1"/>
  <c r="AH1619" i="3" s="1"/>
  <c r="AI1619" i="3" s="1"/>
  <c r="AL1619" i="3" s="1"/>
  <c r="AN1619" i="3" s="1"/>
  <c r="O1619" i="3" s="1"/>
  <c r="AF1611" i="3"/>
  <c r="AG1611" i="3" s="1"/>
  <c r="AH1611" i="3" s="1"/>
  <c r="AI1611" i="3" s="1"/>
  <c r="AL1611" i="3" s="1"/>
  <c r="AN1611" i="3" s="1"/>
  <c r="O1611" i="3" s="1"/>
  <c r="AF1603" i="3"/>
  <c r="AG1603" i="3" s="1"/>
  <c r="AH1603" i="3" s="1"/>
  <c r="AI1603" i="3" s="1"/>
  <c r="AL1603" i="3" s="1"/>
  <c r="AN1603" i="3" s="1"/>
  <c r="O1603" i="3" s="1"/>
  <c r="AF1595" i="3"/>
  <c r="AG1595" i="3" s="1"/>
  <c r="AH1595" i="3" s="1"/>
  <c r="AI1595" i="3" s="1"/>
  <c r="AL1595" i="3" s="1"/>
  <c r="AN1595" i="3" s="1"/>
  <c r="O1595" i="3" s="1"/>
  <c r="AF1587" i="3"/>
  <c r="AG1587" i="3" s="1"/>
  <c r="AH1587" i="3" s="1"/>
  <c r="AI1587" i="3" s="1"/>
  <c r="AL1587" i="3" s="1"/>
  <c r="AN1587" i="3" s="1"/>
  <c r="O1587" i="3" s="1"/>
  <c r="AF1579" i="3"/>
  <c r="AG1579" i="3" s="1"/>
  <c r="AH1579" i="3" s="1"/>
  <c r="AI1579" i="3" s="1"/>
  <c r="AL1579" i="3" s="1"/>
  <c r="AN1579" i="3" s="1"/>
  <c r="O1579" i="3" s="1"/>
  <c r="AF1571" i="3"/>
  <c r="AG1571" i="3" s="1"/>
  <c r="AH1571" i="3" s="1"/>
  <c r="AI1571" i="3" s="1"/>
  <c r="AL1571" i="3" s="1"/>
  <c r="AN1571" i="3" s="1"/>
  <c r="O1571" i="3" s="1"/>
  <c r="AF1563" i="3"/>
  <c r="AG1563" i="3" s="1"/>
  <c r="AH1563" i="3" s="1"/>
  <c r="AI1563" i="3" s="1"/>
  <c r="AL1563" i="3" s="1"/>
  <c r="AN1563" i="3" s="1"/>
  <c r="O1563" i="3" s="1"/>
  <c r="AF1555" i="3"/>
  <c r="AG1555" i="3" s="1"/>
  <c r="AH1555" i="3" s="1"/>
  <c r="AI1555" i="3" s="1"/>
  <c r="AL1555" i="3" s="1"/>
  <c r="AN1555" i="3" s="1"/>
  <c r="O1555" i="3" s="1"/>
  <c r="AF1547" i="3"/>
  <c r="AG1547" i="3" s="1"/>
  <c r="AH1547" i="3" s="1"/>
  <c r="AI1547" i="3" s="1"/>
  <c r="AL1547" i="3" s="1"/>
  <c r="AN1547" i="3" s="1"/>
  <c r="O1547" i="3" s="1"/>
  <c r="AF1539" i="3"/>
  <c r="AG1539" i="3" s="1"/>
  <c r="AH1539" i="3" s="1"/>
  <c r="AI1539" i="3" s="1"/>
  <c r="AL1539" i="3" s="1"/>
  <c r="AN1539" i="3" s="1"/>
  <c r="O1539" i="3" s="1"/>
  <c r="AF1531" i="3"/>
  <c r="AG1531" i="3" s="1"/>
  <c r="AH1531" i="3" s="1"/>
  <c r="AI1531" i="3" s="1"/>
  <c r="AL1531" i="3" s="1"/>
  <c r="AN1531" i="3" s="1"/>
  <c r="O1531" i="3" s="1"/>
  <c r="AF1523" i="3"/>
  <c r="AG1523" i="3" s="1"/>
  <c r="AH1523" i="3" s="1"/>
  <c r="AI1523" i="3" s="1"/>
  <c r="AL1523" i="3" s="1"/>
  <c r="AN1523" i="3" s="1"/>
  <c r="O1523" i="3" s="1"/>
  <c r="AF1515" i="3"/>
  <c r="AG1515" i="3" s="1"/>
  <c r="AH1515" i="3" s="1"/>
  <c r="AI1515" i="3" s="1"/>
  <c r="AL1515" i="3" s="1"/>
  <c r="AN1515" i="3" s="1"/>
  <c r="O1515" i="3" s="1"/>
  <c r="AF1507" i="3"/>
  <c r="AG1507" i="3" s="1"/>
  <c r="AH1507" i="3" s="1"/>
  <c r="AI1507" i="3" s="1"/>
  <c r="AL1507" i="3" s="1"/>
  <c r="AN1507" i="3" s="1"/>
  <c r="O1507" i="3" s="1"/>
  <c r="AF1499" i="3"/>
  <c r="AG1499" i="3" s="1"/>
  <c r="AH1499" i="3" s="1"/>
  <c r="AI1499" i="3" s="1"/>
  <c r="AL1499" i="3" s="1"/>
  <c r="AN1499" i="3" s="1"/>
  <c r="O1499" i="3" s="1"/>
  <c r="AF1491" i="3"/>
  <c r="AG1491" i="3" s="1"/>
  <c r="AH1491" i="3" s="1"/>
  <c r="AI1491" i="3" s="1"/>
  <c r="AL1491" i="3" s="1"/>
  <c r="AN1491" i="3" s="1"/>
  <c r="O1491" i="3" s="1"/>
  <c r="AF1483" i="3"/>
  <c r="AG1483" i="3" s="1"/>
  <c r="AH1483" i="3" s="1"/>
  <c r="AI1483" i="3" s="1"/>
  <c r="AL1483" i="3" s="1"/>
  <c r="AN1483" i="3" s="1"/>
  <c r="O1483" i="3" s="1"/>
  <c r="AF1475" i="3"/>
  <c r="AG1475" i="3" s="1"/>
  <c r="AH1475" i="3" s="1"/>
  <c r="AI1475" i="3" s="1"/>
  <c r="AL1475" i="3" s="1"/>
  <c r="AN1475" i="3" s="1"/>
  <c r="O1475" i="3" s="1"/>
  <c r="AF1467" i="3"/>
  <c r="AG1467" i="3" s="1"/>
  <c r="AH1467" i="3" s="1"/>
  <c r="AI1467" i="3" s="1"/>
  <c r="AL1467" i="3" s="1"/>
  <c r="AN1467" i="3" s="1"/>
  <c r="O1467" i="3" s="1"/>
  <c r="AF1459" i="3"/>
  <c r="AG1459" i="3" s="1"/>
  <c r="AH1459" i="3" s="1"/>
  <c r="AI1459" i="3" s="1"/>
  <c r="AL1459" i="3" s="1"/>
  <c r="AN1459" i="3" s="1"/>
  <c r="O1459" i="3" s="1"/>
  <c r="AF1451" i="3"/>
  <c r="AG1451" i="3" s="1"/>
  <c r="AH1451" i="3" s="1"/>
  <c r="AI1451" i="3" s="1"/>
  <c r="AL1451" i="3" s="1"/>
  <c r="AN1451" i="3" s="1"/>
  <c r="O1451" i="3" s="1"/>
  <c r="AF1443" i="3"/>
  <c r="AG1443" i="3" s="1"/>
  <c r="AH1443" i="3" s="1"/>
  <c r="AI1443" i="3" s="1"/>
  <c r="AL1443" i="3" s="1"/>
  <c r="AN1443" i="3" s="1"/>
  <c r="O1443" i="3" s="1"/>
  <c r="AF1435" i="3"/>
  <c r="AG1435" i="3" s="1"/>
  <c r="AH1435" i="3" s="1"/>
  <c r="AI1435" i="3" s="1"/>
  <c r="AL1435" i="3" s="1"/>
  <c r="AN1435" i="3" s="1"/>
  <c r="O1435" i="3" s="1"/>
  <c r="AF1427" i="3"/>
  <c r="AG1427" i="3" s="1"/>
  <c r="AH1427" i="3" s="1"/>
  <c r="AI1427" i="3" s="1"/>
  <c r="AL1427" i="3" s="1"/>
  <c r="AN1427" i="3" s="1"/>
  <c r="O1427" i="3" s="1"/>
  <c r="AF1419" i="3"/>
  <c r="AG1419" i="3" s="1"/>
  <c r="AH1419" i="3" s="1"/>
  <c r="AI1419" i="3" s="1"/>
  <c r="AL1419" i="3" s="1"/>
  <c r="AN1419" i="3" s="1"/>
  <c r="O1419" i="3" s="1"/>
  <c r="AF1411" i="3"/>
  <c r="AG1411" i="3" s="1"/>
  <c r="AH1411" i="3" s="1"/>
  <c r="AI1411" i="3" s="1"/>
  <c r="AL1411" i="3" s="1"/>
  <c r="AN1411" i="3" s="1"/>
  <c r="O1411" i="3" s="1"/>
  <c r="AF1403" i="3"/>
  <c r="AG1403" i="3" s="1"/>
  <c r="AH1403" i="3" s="1"/>
  <c r="AI1403" i="3" s="1"/>
  <c r="AL1403" i="3" s="1"/>
  <c r="AN1403" i="3" s="1"/>
  <c r="O1403" i="3" s="1"/>
  <c r="AF1395" i="3"/>
  <c r="AG1395" i="3" s="1"/>
  <c r="AH1395" i="3" s="1"/>
  <c r="AI1395" i="3" s="1"/>
  <c r="AL1395" i="3" s="1"/>
  <c r="AN1395" i="3" s="1"/>
  <c r="O1395" i="3" s="1"/>
  <c r="AF1387" i="3"/>
  <c r="AG1387" i="3" s="1"/>
  <c r="AH1387" i="3" s="1"/>
  <c r="AI1387" i="3" s="1"/>
  <c r="AL1387" i="3" s="1"/>
  <c r="AN1387" i="3" s="1"/>
  <c r="O1387" i="3" s="1"/>
  <c r="AF1379" i="3"/>
  <c r="AG1379" i="3" s="1"/>
  <c r="AH1379" i="3" s="1"/>
  <c r="AI1379" i="3" s="1"/>
  <c r="AL1379" i="3" s="1"/>
  <c r="AN1379" i="3" s="1"/>
  <c r="O1379" i="3" s="1"/>
  <c r="AF1371" i="3"/>
  <c r="AG1371" i="3" s="1"/>
  <c r="AH1371" i="3" s="1"/>
  <c r="AI1371" i="3" s="1"/>
  <c r="AL1371" i="3" s="1"/>
  <c r="AN1371" i="3" s="1"/>
  <c r="O1371" i="3" s="1"/>
  <c r="AF1363" i="3"/>
  <c r="AG1363" i="3" s="1"/>
  <c r="AH1363" i="3" s="1"/>
  <c r="AI1363" i="3" s="1"/>
  <c r="AL1363" i="3" s="1"/>
  <c r="AN1363" i="3" s="1"/>
  <c r="O1363" i="3" s="1"/>
  <c r="AF1355" i="3"/>
  <c r="AG1355" i="3" s="1"/>
  <c r="AH1355" i="3" s="1"/>
  <c r="AI1355" i="3" s="1"/>
  <c r="AL1355" i="3" s="1"/>
  <c r="AN1355" i="3" s="1"/>
  <c r="O1355" i="3" s="1"/>
  <c r="AF1347" i="3"/>
  <c r="AG1347" i="3" s="1"/>
  <c r="AH1347" i="3" s="1"/>
  <c r="AI1347" i="3" s="1"/>
  <c r="AL1347" i="3" s="1"/>
  <c r="AN1347" i="3" s="1"/>
  <c r="O1347" i="3" s="1"/>
  <c r="AF1339" i="3"/>
  <c r="AG1339" i="3" s="1"/>
  <c r="AH1339" i="3" s="1"/>
  <c r="AI1339" i="3" s="1"/>
  <c r="AL1339" i="3" s="1"/>
  <c r="AN1339" i="3" s="1"/>
  <c r="O1339" i="3" s="1"/>
  <c r="AF1331" i="3"/>
  <c r="AG1331" i="3" s="1"/>
  <c r="AH1331" i="3" s="1"/>
  <c r="AI1331" i="3" s="1"/>
  <c r="AL1331" i="3" s="1"/>
  <c r="AN1331" i="3" s="1"/>
  <c r="O1331" i="3" s="1"/>
  <c r="AF1323" i="3"/>
  <c r="AG1323" i="3" s="1"/>
  <c r="AH1323" i="3" s="1"/>
  <c r="AI1323" i="3" s="1"/>
  <c r="AL1323" i="3" s="1"/>
  <c r="AN1323" i="3" s="1"/>
  <c r="O1323" i="3" s="1"/>
  <c r="AF1315" i="3"/>
  <c r="AG1315" i="3" s="1"/>
  <c r="AH1315" i="3" s="1"/>
  <c r="AI1315" i="3" s="1"/>
  <c r="AL1315" i="3" s="1"/>
  <c r="AN1315" i="3" s="1"/>
  <c r="O1315" i="3" s="1"/>
  <c r="AF1307" i="3"/>
  <c r="AG1307" i="3" s="1"/>
  <c r="AH1307" i="3" s="1"/>
  <c r="AI1307" i="3" s="1"/>
  <c r="AL1307" i="3" s="1"/>
  <c r="AN1307" i="3" s="1"/>
  <c r="O1307" i="3" s="1"/>
  <c r="AF1299" i="3"/>
  <c r="AG1299" i="3" s="1"/>
  <c r="AH1299" i="3" s="1"/>
  <c r="AI1299" i="3" s="1"/>
  <c r="AL1299" i="3" s="1"/>
  <c r="AN1299" i="3" s="1"/>
  <c r="O1299" i="3" s="1"/>
  <c r="AF1291" i="3"/>
  <c r="AG1291" i="3" s="1"/>
  <c r="AH1291" i="3" s="1"/>
  <c r="AI1291" i="3" s="1"/>
  <c r="AL1291" i="3" s="1"/>
  <c r="AN1291" i="3" s="1"/>
  <c r="O1291" i="3" s="1"/>
  <c r="AF1283" i="3"/>
  <c r="AG1283" i="3" s="1"/>
  <c r="AH1283" i="3" s="1"/>
  <c r="AI1283" i="3" s="1"/>
  <c r="AL1283" i="3" s="1"/>
  <c r="AN1283" i="3" s="1"/>
  <c r="O1283" i="3" s="1"/>
  <c r="AF1275" i="3"/>
  <c r="AG1275" i="3" s="1"/>
  <c r="AH1275" i="3" s="1"/>
  <c r="AI1275" i="3" s="1"/>
  <c r="AL1275" i="3" s="1"/>
  <c r="AN1275" i="3" s="1"/>
  <c r="O1275" i="3" s="1"/>
  <c r="AF1267" i="3"/>
  <c r="AG1267" i="3" s="1"/>
  <c r="AH1267" i="3" s="1"/>
  <c r="AI1267" i="3" s="1"/>
  <c r="AL1267" i="3" s="1"/>
  <c r="AN1267" i="3" s="1"/>
  <c r="O1267" i="3" s="1"/>
  <c r="AF1259" i="3"/>
  <c r="AG1259" i="3" s="1"/>
  <c r="AH1259" i="3" s="1"/>
  <c r="AI1259" i="3" s="1"/>
  <c r="AL1259" i="3" s="1"/>
  <c r="AN1259" i="3" s="1"/>
  <c r="O1259" i="3" s="1"/>
  <c r="AF1251" i="3"/>
  <c r="AG1251" i="3" s="1"/>
  <c r="AH1251" i="3" s="1"/>
  <c r="AI1251" i="3" s="1"/>
  <c r="AL1251" i="3" s="1"/>
  <c r="AN1251" i="3" s="1"/>
  <c r="O1251" i="3" s="1"/>
  <c r="AF1243" i="3"/>
  <c r="AG1243" i="3" s="1"/>
  <c r="AH1243" i="3" s="1"/>
  <c r="AI1243" i="3" s="1"/>
  <c r="AL1243" i="3" s="1"/>
  <c r="AN1243" i="3" s="1"/>
  <c r="O1243" i="3" s="1"/>
  <c r="AF1235" i="3"/>
  <c r="AG1235" i="3" s="1"/>
  <c r="AH1235" i="3" s="1"/>
  <c r="AI1235" i="3" s="1"/>
  <c r="AL1235" i="3" s="1"/>
  <c r="AN1235" i="3" s="1"/>
  <c r="O1235" i="3" s="1"/>
  <c r="AF1227" i="3"/>
  <c r="AG1227" i="3" s="1"/>
  <c r="AH1227" i="3" s="1"/>
  <c r="AI1227" i="3" s="1"/>
  <c r="AL1227" i="3" s="1"/>
  <c r="AN1227" i="3" s="1"/>
  <c r="O1227" i="3" s="1"/>
  <c r="AF1219" i="3"/>
  <c r="AG1219" i="3" s="1"/>
  <c r="AH1219" i="3" s="1"/>
  <c r="AI1219" i="3" s="1"/>
  <c r="AL1219" i="3" s="1"/>
  <c r="AN1219" i="3" s="1"/>
  <c r="O1219" i="3" s="1"/>
  <c r="AF1211" i="3"/>
  <c r="AG1211" i="3" s="1"/>
  <c r="AH1211" i="3" s="1"/>
  <c r="AI1211" i="3" s="1"/>
  <c r="AL1211" i="3" s="1"/>
  <c r="AN1211" i="3" s="1"/>
  <c r="O1211" i="3" s="1"/>
  <c r="AF1203" i="3"/>
  <c r="AG1203" i="3" s="1"/>
  <c r="AH1203" i="3" s="1"/>
  <c r="AI1203" i="3" s="1"/>
  <c r="AL1203" i="3" s="1"/>
  <c r="AN1203" i="3" s="1"/>
  <c r="O1203" i="3" s="1"/>
  <c r="AF1195" i="3"/>
  <c r="AG1195" i="3" s="1"/>
  <c r="AH1195" i="3" s="1"/>
  <c r="AI1195" i="3" s="1"/>
  <c r="AL1195" i="3" s="1"/>
  <c r="AN1195" i="3" s="1"/>
  <c r="O1195" i="3" s="1"/>
  <c r="AF1187" i="3"/>
  <c r="AG1187" i="3" s="1"/>
  <c r="AH1187" i="3" s="1"/>
  <c r="AI1187" i="3" s="1"/>
  <c r="AL1187" i="3" s="1"/>
  <c r="AN1187" i="3" s="1"/>
  <c r="O1187" i="3" s="1"/>
  <c r="AF1179" i="3"/>
  <c r="AG1179" i="3" s="1"/>
  <c r="AH1179" i="3" s="1"/>
  <c r="AI1179" i="3" s="1"/>
  <c r="AL1179" i="3" s="1"/>
  <c r="AN1179" i="3" s="1"/>
  <c r="O1179" i="3" s="1"/>
  <c r="AF1171" i="3"/>
  <c r="AG1171" i="3" s="1"/>
  <c r="AH1171" i="3" s="1"/>
  <c r="AI1171" i="3" s="1"/>
  <c r="AL1171" i="3" s="1"/>
  <c r="AN1171" i="3" s="1"/>
  <c r="O1171" i="3" s="1"/>
  <c r="AF1163" i="3"/>
  <c r="AG1163" i="3" s="1"/>
  <c r="AH1163" i="3" s="1"/>
  <c r="AI1163" i="3" s="1"/>
  <c r="AL1163" i="3" s="1"/>
  <c r="AN1163" i="3" s="1"/>
  <c r="O1163" i="3" s="1"/>
  <c r="AF1155" i="3"/>
  <c r="AG1155" i="3" s="1"/>
  <c r="AH1155" i="3" s="1"/>
  <c r="AI1155" i="3" s="1"/>
  <c r="AL1155" i="3" s="1"/>
  <c r="AN1155" i="3" s="1"/>
  <c r="O1155" i="3" s="1"/>
  <c r="AF1147" i="3"/>
  <c r="AG1147" i="3" s="1"/>
  <c r="AH1147" i="3" s="1"/>
  <c r="AI1147" i="3" s="1"/>
  <c r="AL1147" i="3" s="1"/>
  <c r="AN1147" i="3" s="1"/>
  <c r="O1147" i="3" s="1"/>
  <c r="AF1139" i="3"/>
  <c r="AG1139" i="3" s="1"/>
  <c r="AH1139" i="3" s="1"/>
  <c r="AI1139" i="3" s="1"/>
  <c r="AL1139" i="3" s="1"/>
  <c r="AN1139" i="3" s="1"/>
  <c r="O1139" i="3" s="1"/>
  <c r="AF1131" i="3"/>
  <c r="AG1131" i="3" s="1"/>
  <c r="AH1131" i="3" s="1"/>
  <c r="AI1131" i="3" s="1"/>
  <c r="AL1131" i="3" s="1"/>
  <c r="AN1131" i="3" s="1"/>
  <c r="O1131" i="3" s="1"/>
  <c r="AF1123" i="3"/>
  <c r="AG1123" i="3" s="1"/>
  <c r="AH1123" i="3" s="1"/>
  <c r="AI1123" i="3" s="1"/>
  <c r="AL1123" i="3" s="1"/>
  <c r="AN1123" i="3" s="1"/>
  <c r="O1123" i="3" s="1"/>
  <c r="AF1115" i="3"/>
  <c r="AG1115" i="3" s="1"/>
  <c r="AH1115" i="3" s="1"/>
  <c r="AI1115" i="3" s="1"/>
  <c r="AL1115" i="3" s="1"/>
  <c r="AN1115" i="3" s="1"/>
  <c r="O1115" i="3" s="1"/>
  <c r="AF1107" i="3"/>
  <c r="AG1107" i="3" s="1"/>
  <c r="AH1107" i="3" s="1"/>
  <c r="AI1107" i="3" s="1"/>
  <c r="AL1107" i="3" s="1"/>
  <c r="AN1107" i="3" s="1"/>
  <c r="O1107" i="3" s="1"/>
  <c r="AF1099" i="3"/>
  <c r="AG1099" i="3" s="1"/>
  <c r="AH1099" i="3" s="1"/>
  <c r="AI1099" i="3" s="1"/>
  <c r="AL1099" i="3" s="1"/>
  <c r="AN1099" i="3" s="1"/>
  <c r="O1099" i="3" s="1"/>
  <c r="AF1091" i="3"/>
  <c r="AG1091" i="3" s="1"/>
  <c r="AH1091" i="3" s="1"/>
  <c r="AI1091" i="3" s="1"/>
  <c r="AL1091" i="3" s="1"/>
  <c r="AN1091" i="3" s="1"/>
  <c r="O1091" i="3" s="1"/>
  <c r="AF1083" i="3"/>
  <c r="AG1083" i="3" s="1"/>
  <c r="AH1083" i="3" s="1"/>
  <c r="AI1083" i="3" s="1"/>
  <c r="AL1083" i="3" s="1"/>
  <c r="AN1083" i="3" s="1"/>
  <c r="O1083" i="3" s="1"/>
  <c r="AF1075" i="3"/>
  <c r="AG1075" i="3" s="1"/>
  <c r="AH1075" i="3" s="1"/>
  <c r="AI1075" i="3" s="1"/>
  <c r="AL1075" i="3" s="1"/>
  <c r="AN1075" i="3" s="1"/>
  <c r="O1075" i="3" s="1"/>
  <c r="AF1067" i="3"/>
  <c r="AG1067" i="3" s="1"/>
  <c r="AH1067" i="3" s="1"/>
  <c r="AI1067" i="3" s="1"/>
  <c r="AL1067" i="3" s="1"/>
  <c r="AN1067" i="3" s="1"/>
  <c r="O1067" i="3" s="1"/>
  <c r="AF1059" i="3"/>
  <c r="AG1059" i="3" s="1"/>
  <c r="AH1059" i="3" s="1"/>
  <c r="AI1059" i="3" s="1"/>
  <c r="AL1059" i="3" s="1"/>
  <c r="AN1059" i="3" s="1"/>
  <c r="O1059" i="3" s="1"/>
  <c r="AF1051" i="3"/>
  <c r="AG1051" i="3" s="1"/>
  <c r="AH1051" i="3" s="1"/>
  <c r="AI1051" i="3" s="1"/>
  <c r="AL1051" i="3" s="1"/>
  <c r="AN1051" i="3" s="1"/>
  <c r="O1051" i="3" s="1"/>
  <c r="AF1043" i="3"/>
  <c r="AG1043" i="3" s="1"/>
  <c r="AH1043" i="3" s="1"/>
  <c r="AI1043" i="3" s="1"/>
  <c r="AL1043" i="3" s="1"/>
  <c r="AN1043" i="3" s="1"/>
  <c r="O1043" i="3" s="1"/>
  <c r="AF1035" i="3"/>
  <c r="AG1035" i="3" s="1"/>
  <c r="AH1035" i="3" s="1"/>
  <c r="AI1035" i="3" s="1"/>
  <c r="AL1035" i="3" s="1"/>
  <c r="AN1035" i="3" s="1"/>
  <c r="O1035" i="3" s="1"/>
  <c r="AF1027" i="3"/>
  <c r="AG1027" i="3" s="1"/>
  <c r="AH1027" i="3" s="1"/>
  <c r="AI1027" i="3" s="1"/>
  <c r="AL1027" i="3" s="1"/>
  <c r="AN1027" i="3" s="1"/>
  <c r="O1027" i="3" s="1"/>
  <c r="AF1019" i="3"/>
  <c r="AG1019" i="3" s="1"/>
  <c r="AH1019" i="3" s="1"/>
  <c r="AI1019" i="3" s="1"/>
  <c r="AL1019" i="3" s="1"/>
  <c r="AN1019" i="3" s="1"/>
  <c r="O1019" i="3" s="1"/>
  <c r="AF1011" i="3"/>
  <c r="AG1011" i="3" s="1"/>
  <c r="AH1011" i="3" s="1"/>
  <c r="AI1011" i="3" s="1"/>
  <c r="AL1011" i="3" s="1"/>
  <c r="AN1011" i="3" s="1"/>
  <c r="O1011" i="3" s="1"/>
  <c r="AF1003" i="3"/>
  <c r="AG1003" i="3" s="1"/>
  <c r="AH1003" i="3" s="1"/>
  <c r="AI1003" i="3" s="1"/>
  <c r="AL1003" i="3" s="1"/>
  <c r="AN1003" i="3" s="1"/>
  <c r="O1003" i="3" s="1"/>
  <c r="AF995" i="3"/>
  <c r="AG995" i="3" s="1"/>
  <c r="AH995" i="3" s="1"/>
  <c r="AI995" i="3" s="1"/>
  <c r="AL995" i="3" s="1"/>
  <c r="AN995" i="3" s="1"/>
  <c r="O995" i="3" s="1"/>
  <c r="AF987" i="3"/>
  <c r="AG987" i="3" s="1"/>
  <c r="AH987" i="3" s="1"/>
  <c r="AI987" i="3" s="1"/>
  <c r="AL987" i="3" s="1"/>
  <c r="AN987" i="3" s="1"/>
  <c r="O987" i="3" s="1"/>
  <c r="AF979" i="3"/>
  <c r="AG979" i="3" s="1"/>
  <c r="AH979" i="3" s="1"/>
  <c r="AI979" i="3" s="1"/>
  <c r="AL979" i="3" s="1"/>
  <c r="AN979" i="3" s="1"/>
  <c r="O979" i="3" s="1"/>
  <c r="AF971" i="3"/>
  <c r="AG971" i="3" s="1"/>
  <c r="AH971" i="3" s="1"/>
  <c r="AI971" i="3" s="1"/>
  <c r="AL971" i="3" s="1"/>
  <c r="AN971" i="3" s="1"/>
  <c r="O971" i="3" s="1"/>
  <c r="AF963" i="3"/>
  <c r="AG963" i="3" s="1"/>
  <c r="AH963" i="3" s="1"/>
  <c r="AI963" i="3" s="1"/>
  <c r="AL963" i="3" s="1"/>
  <c r="AN963" i="3" s="1"/>
  <c r="O963" i="3" s="1"/>
  <c r="AF955" i="3"/>
  <c r="AG955" i="3" s="1"/>
  <c r="AH955" i="3" s="1"/>
  <c r="AI955" i="3" s="1"/>
  <c r="AL955" i="3" s="1"/>
  <c r="AN955" i="3" s="1"/>
  <c r="O955" i="3" s="1"/>
  <c r="AF947" i="3"/>
  <c r="AG947" i="3" s="1"/>
  <c r="AH947" i="3" s="1"/>
  <c r="AI947" i="3" s="1"/>
  <c r="AL947" i="3" s="1"/>
  <c r="AN947" i="3" s="1"/>
  <c r="O947" i="3" s="1"/>
  <c r="AF939" i="3"/>
  <c r="AG939" i="3" s="1"/>
  <c r="AH939" i="3" s="1"/>
  <c r="AI939" i="3" s="1"/>
  <c r="AL939" i="3" s="1"/>
  <c r="AN939" i="3" s="1"/>
  <c r="O939" i="3" s="1"/>
  <c r="AF931" i="3"/>
  <c r="AG931" i="3" s="1"/>
  <c r="AH931" i="3" s="1"/>
  <c r="AI931" i="3" s="1"/>
  <c r="AL931" i="3" s="1"/>
  <c r="AN931" i="3" s="1"/>
  <c r="O931" i="3" s="1"/>
  <c r="AF923" i="3"/>
  <c r="AG923" i="3" s="1"/>
  <c r="AH923" i="3" s="1"/>
  <c r="AI923" i="3" s="1"/>
  <c r="AL923" i="3" s="1"/>
  <c r="AN923" i="3" s="1"/>
  <c r="O923" i="3" s="1"/>
  <c r="AF915" i="3"/>
  <c r="AG915" i="3" s="1"/>
  <c r="AH915" i="3" s="1"/>
  <c r="AI915" i="3" s="1"/>
  <c r="AL915" i="3" s="1"/>
  <c r="AN915" i="3" s="1"/>
  <c r="O915" i="3" s="1"/>
  <c r="AF907" i="3"/>
  <c r="AG907" i="3" s="1"/>
  <c r="AH907" i="3" s="1"/>
  <c r="AI907" i="3" s="1"/>
  <c r="AL907" i="3" s="1"/>
  <c r="AN907" i="3" s="1"/>
  <c r="O907" i="3" s="1"/>
  <c r="AF899" i="3"/>
  <c r="AG899" i="3" s="1"/>
  <c r="AH899" i="3" s="1"/>
  <c r="AI899" i="3" s="1"/>
  <c r="AL899" i="3" s="1"/>
  <c r="AN899" i="3" s="1"/>
  <c r="O899" i="3" s="1"/>
  <c r="AF891" i="3"/>
  <c r="AG891" i="3" s="1"/>
  <c r="AH891" i="3" s="1"/>
  <c r="AI891" i="3" s="1"/>
  <c r="AL891" i="3" s="1"/>
  <c r="AN891" i="3" s="1"/>
  <c r="O891" i="3" s="1"/>
  <c r="AF883" i="3"/>
  <c r="AG883" i="3" s="1"/>
  <c r="AH883" i="3" s="1"/>
  <c r="AI883" i="3" s="1"/>
  <c r="AL883" i="3" s="1"/>
  <c r="AN883" i="3" s="1"/>
  <c r="O883" i="3" s="1"/>
  <c r="AF875" i="3"/>
  <c r="AG875" i="3" s="1"/>
  <c r="AH875" i="3" s="1"/>
  <c r="AI875" i="3" s="1"/>
  <c r="AL875" i="3" s="1"/>
  <c r="AN875" i="3" s="1"/>
  <c r="O875" i="3" s="1"/>
  <c r="AF867" i="3"/>
  <c r="AG867" i="3" s="1"/>
  <c r="AH867" i="3" s="1"/>
  <c r="AI867" i="3" s="1"/>
  <c r="AL867" i="3" s="1"/>
  <c r="AN867" i="3" s="1"/>
  <c r="O867" i="3" s="1"/>
  <c r="AF859" i="3"/>
  <c r="AG859" i="3" s="1"/>
  <c r="AH859" i="3" s="1"/>
  <c r="AI859" i="3" s="1"/>
  <c r="AL859" i="3" s="1"/>
  <c r="AN859" i="3" s="1"/>
  <c r="O859" i="3" s="1"/>
  <c r="AF851" i="3"/>
  <c r="AG851" i="3" s="1"/>
  <c r="AH851" i="3" s="1"/>
  <c r="AI851" i="3" s="1"/>
  <c r="AL851" i="3" s="1"/>
  <c r="AN851" i="3" s="1"/>
  <c r="O851" i="3" s="1"/>
  <c r="AF843" i="3"/>
  <c r="AG843" i="3" s="1"/>
  <c r="AH843" i="3" s="1"/>
  <c r="AI843" i="3" s="1"/>
  <c r="AL843" i="3" s="1"/>
  <c r="AN843" i="3" s="1"/>
  <c r="O843" i="3" s="1"/>
  <c r="AF835" i="3"/>
  <c r="AG835" i="3" s="1"/>
  <c r="AH835" i="3" s="1"/>
  <c r="AI835" i="3" s="1"/>
  <c r="AL835" i="3" s="1"/>
  <c r="AN835" i="3" s="1"/>
  <c r="O835" i="3" s="1"/>
  <c r="AF827" i="3"/>
  <c r="AG827" i="3" s="1"/>
  <c r="AH827" i="3" s="1"/>
  <c r="AI827" i="3" s="1"/>
  <c r="AL827" i="3" s="1"/>
  <c r="AN827" i="3" s="1"/>
  <c r="O827" i="3" s="1"/>
  <c r="AF819" i="3"/>
  <c r="AG819" i="3" s="1"/>
  <c r="AH819" i="3" s="1"/>
  <c r="AI819" i="3" s="1"/>
  <c r="AL819" i="3" s="1"/>
  <c r="AN819" i="3" s="1"/>
  <c r="O819" i="3" s="1"/>
  <c r="AF811" i="3"/>
  <c r="AG811" i="3" s="1"/>
  <c r="AH811" i="3" s="1"/>
  <c r="AI811" i="3" s="1"/>
  <c r="AL811" i="3" s="1"/>
  <c r="AN811" i="3" s="1"/>
  <c r="O811" i="3" s="1"/>
  <c r="AF803" i="3"/>
  <c r="AG803" i="3" s="1"/>
  <c r="AH803" i="3" s="1"/>
  <c r="AI803" i="3" s="1"/>
  <c r="AL803" i="3" s="1"/>
  <c r="AN803" i="3" s="1"/>
  <c r="O803" i="3" s="1"/>
  <c r="AF795" i="3"/>
  <c r="AG795" i="3" s="1"/>
  <c r="AH795" i="3" s="1"/>
  <c r="AI795" i="3" s="1"/>
  <c r="AL795" i="3" s="1"/>
  <c r="AN795" i="3" s="1"/>
  <c r="O795" i="3" s="1"/>
  <c r="AF787" i="3"/>
  <c r="AG787" i="3" s="1"/>
  <c r="AH787" i="3" s="1"/>
  <c r="AI787" i="3" s="1"/>
  <c r="AL787" i="3" s="1"/>
  <c r="AN787" i="3" s="1"/>
  <c r="O787" i="3" s="1"/>
  <c r="AF779" i="3"/>
  <c r="AG779" i="3" s="1"/>
  <c r="AH779" i="3" s="1"/>
  <c r="AI779" i="3" s="1"/>
  <c r="AL779" i="3" s="1"/>
  <c r="AN779" i="3" s="1"/>
  <c r="O779" i="3" s="1"/>
  <c r="AF771" i="3"/>
  <c r="AG771" i="3" s="1"/>
  <c r="AH771" i="3" s="1"/>
  <c r="AI771" i="3" s="1"/>
  <c r="AL771" i="3" s="1"/>
  <c r="AN771" i="3" s="1"/>
  <c r="O771" i="3" s="1"/>
  <c r="AF763" i="3"/>
  <c r="AG763" i="3" s="1"/>
  <c r="AH763" i="3" s="1"/>
  <c r="AI763" i="3" s="1"/>
  <c r="AL763" i="3" s="1"/>
  <c r="AN763" i="3" s="1"/>
  <c r="O763" i="3" s="1"/>
  <c r="AF755" i="3"/>
  <c r="AG755" i="3" s="1"/>
  <c r="AH755" i="3" s="1"/>
  <c r="AI755" i="3" s="1"/>
  <c r="AL755" i="3" s="1"/>
  <c r="AN755" i="3" s="1"/>
  <c r="O755" i="3" s="1"/>
  <c r="AF747" i="3"/>
  <c r="AG747" i="3" s="1"/>
  <c r="AH747" i="3" s="1"/>
  <c r="AI747" i="3" s="1"/>
  <c r="AL747" i="3" s="1"/>
  <c r="AN747" i="3" s="1"/>
  <c r="O747" i="3" s="1"/>
  <c r="AF739" i="3"/>
  <c r="AG739" i="3" s="1"/>
  <c r="AH739" i="3" s="1"/>
  <c r="AI739" i="3" s="1"/>
  <c r="AL739" i="3" s="1"/>
  <c r="AN739" i="3" s="1"/>
  <c r="O739" i="3" s="1"/>
  <c r="AF731" i="3"/>
  <c r="AG731" i="3" s="1"/>
  <c r="AH731" i="3" s="1"/>
  <c r="AI731" i="3" s="1"/>
  <c r="AL731" i="3" s="1"/>
  <c r="AN731" i="3" s="1"/>
  <c r="O731" i="3" s="1"/>
  <c r="AF723" i="3"/>
  <c r="AG723" i="3" s="1"/>
  <c r="AH723" i="3" s="1"/>
  <c r="AI723" i="3" s="1"/>
  <c r="AL723" i="3" s="1"/>
  <c r="AN723" i="3" s="1"/>
  <c r="O723" i="3" s="1"/>
  <c r="AF715" i="3"/>
  <c r="AG715" i="3" s="1"/>
  <c r="AH715" i="3" s="1"/>
  <c r="AI715" i="3" s="1"/>
  <c r="AL715" i="3" s="1"/>
  <c r="AN715" i="3" s="1"/>
  <c r="O715" i="3" s="1"/>
  <c r="AF707" i="3"/>
  <c r="AG707" i="3" s="1"/>
  <c r="AH707" i="3" s="1"/>
  <c r="AI707" i="3" s="1"/>
  <c r="AL707" i="3" s="1"/>
  <c r="AN707" i="3" s="1"/>
  <c r="O707" i="3" s="1"/>
  <c r="AF699" i="3"/>
  <c r="AG699" i="3" s="1"/>
  <c r="AH699" i="3" s="1"/>
  <c r="AI699" i="3" s="1"/>
  <c r="AL699" i="3" s="1"/>
  <c r="AN699" i="3" s="1"/>
  <c r="O699" i="3" s="1"/>
  <c r="AF691" i="3"/>
  <c r="AG691" i="3" s="1"/>
  <c r="AH691" i="3" s="1"/>
  <c r="AI691" i="3" s="1"/>
  <c r="AL691" i="3" s="1"/>
  <c r="AN691" i="3" s="1"/>
  <c r="O691" i="3" s="1"/>
  <c r="AF683" i="3"/>
  <c r="AG683" i="3" s="1"/>
  <c r="AH683" i="3" s="1"/>
  <c r="AI683" i="3" s="1"/>
  <c r="AL683" i="3" s="1"/>
  <c r="AN683" i="3" s="1"/>
  <c r="O683" i="3" s="1"/>
  <c r="AF675" i="3"/>
  <c r="AG675" i="3" s="1"/>
  <c r="AH675" i="3" s="1"/>
  <c r="AI675" i="3" s="1"/>
  <c r="AL675" i="3" s="1"/>
  <c r="AN675" i="3" s="1"/>
  <c r="O675" i="3" s="1"/>
  <c r="AF667" i="3"/>
  <c r="AG667" i="3" s="1"/>
  <c r="AH667" i="3" s="1"/>
  <c r="AI667" i="3" s="1"/>
  <c r="AL667" i="3" s="1"/>
  <c r="AN667" i="3" s="1"/>
  <c r="O667" i="3" s="1"/>
  <c r="AF659" i="3"/>
  <c r="AG659" i="3" s="1"/>
  <c r="AH659" i="3" s="1"/>
  <c r="AI659" i="3" s="1"/>
  <c r="AL659" i="3" s="1"/>
  <c r="AN659" i="3" s="1"/>
  <c r="O659" i="3" s="1"/>
  <c r="AF651" i="3"/>
  <c r="AG651" i="3" s="1"/>
  <c r="AH651" i="3" s="1"/>
  <c r="AI651" i="3" s="1"/>
  <c r="AL651" i="3" s="1"/>
  <c r="AN651" i="3" s="1"/>
  <c r="O651" i="3" s="1"/>
  <c r="AF643" i="3"/>
  <c r="AG643" i="3" s="1"/>
  <c r="AH643" i="3" s="1"/>
  <c r="AI643" i="3" s="1"/>
  <c r="AL643" i="3" s="1"/>
  <c r="AN643" i="3" s="1"/>
  <c r="O643" i="3" s="1"/>
  <c r="AF635" i="3"/>
  <c r="AG635" i="3" s="1"/>
  <c r="AH635" i="3" s="1"/>
  <c r="AI635" i="3" s="1"/>
  <c r="AL635" i="3" s="1"/>
  <c r="AN635" i="3" s="1"/>
  <c r="O635" i="3" s="1"/>
  <c r="AF627" i="3"/>
  <c r="AG627" i="3" s="1"/>
  <c r="AH627" i="3" s="1"/>
  <c r="AI627" i="3" s="1"/>
  <c r="AL627" i="3" s="1"/>
  <c r="AN627" i="3" s="1"/>
  <c r="O627" i="3" s="1"/>
  <c r="AF619" i="3"/>
  <c r="AG619" i="3" s="1"/>
  <c r="AH619" i="3" s="1"/>
  <c r="AI619" i="3" s="1"/>
  <c r="AL619" i="3" s="1"/>
  <c r="AN619" i="3" s="1"/>
  <c r="O619" i="3" s="1"/>
  <c r="AF611" i="3"/>
  <c r="AG611" i="3" s="1"/>
  <c r="AH611" i="3" s="1"/>
  <c r="AI611" i="3" s="1"/>
  <c r="AL611" i="3" s="1"/>
  <c r="AN611" i="3" s="1"/>
  <c r="O611" i="3" s="1"/>
  <c r="AF603" i="3"/>
  <c r="AG603" i="3" s="1"/>
  <c r="AH603" i="3" s="1"/>
  <c r="AI603" i="3" s="1"/>
  <c r="AL603" i="3" s="1"/>
  <c r="AN603" i="3" s="1"/>
  <c r="O603" i="3" s="1"/>
  <c r="AF595" i="3"/>
  <c r="AG595" i="3" s="1"/>
  <c r="AH595" i="3" s="1"/>
  <c r="AI595" i="3" s="1"/>
  <c r="AL595" i="3" s="1"/>
  <c r="AN595" i="3" s="1"/>
  <c r="O595" i="3" s="1"/>
  <c r="AF587" i="3"/>
  <c r="AG587" i="3" s="1"/>
  <c r="AH587" i="3" s="1"/>
  <c r="AI587" i="3" s="1"/>
  <c r="AL587" i="3" s="1"/>
  <c r="AN587" i="3" s="1"/>
  <c r="O587" i="3" s="1"/>
  <c r="AF579" i="3"/>
  <c r="AG579" i="3" s="1"/>
  <c r="AH579" i="3" s="1"/>
  <c r="AI579" i="3" s="1"/>
  <c r="AL579" i="3" s="1"/>
  <c r="AN579" i="3" s="1"/>
  <c r="O579" i="3" s="1"/>
  <c r="AF571" i="3"/>
  <c r="AG571" i="3" s="1"/>
  <c r="AH571" i="3" s="1"/>
  <c r="AI571" i="3" s="1"/>
  <c r="AL571" i="3" s="1"/>
  <c r="AN571" i="3" s="1"/>
  <c r="O571" i="3" s="1"/>
  <c r="AF563" i="3"/>
  <c r="AG563" i="3" s="1"/>
  <c r="AH563" i="3" s="1"/>
  <c r="AI563" i="3" s="1"/>
  <c r="AL563" i="3" s="1"/>
  <c r="AN563" i="3" s="1"/>
  <c r="O563" i="3" s="1"/>
  <c r="AF555" i="3"/>
  <c r="AG555" i="3" s="1"/>
  <c r="AH555" i="3" s="1"/>
  <c r="AI555" i="3" s="1"/>
  <c r="AL555" i="3" s="1"/>
  <c r="AN555" i="3" s="1"/>
  <c r="O555" i="3" s="1"/>
  <c r="AF547" i="3"/>
  <c r="AG547" i="3" s="1"/>
  <c r="AH547" i="3" s="1"/>
  <c r="AI547" i="3" s="1"/>
  <c r="AL547" i="3" s="1"/>
  <c r="AN547" i="3" s="1"/>
  <c r="O547" i="3" s="1"/>
  <c r="AF539" i="3"/>
  <c r="AG539" i="3" s="1"/>
  <c r="AH539" i="3" s="1"/>
  <c r="AI539" i="3" s="1"/>
  <c r="AL539" i="3" s="1"/>
  <c r="AN539" i="3" s="1"/>
  <c r="O539" i="3" s="1"/>
  <c r="AF531" i="3"/>
  <c r="AG531" i="3" s="1"/>
  <c r="AH531" i="3" s="1"/>
  <c r="AI531" i="3" s="1"/>
  <c r="AL531" i="3" s="1"/>
  <c r="AN531" i="3" s="1"/>
  <c r="O531" i="3" s="1"/>
  <c r="AF523" i="3"/>
  <c r="AG523" i="3" s="1"/>
  <c r="AH523" i="3" s="1"/>
  <c r="AI523" i="3" s="1"/>
  <c r="AL523" i="3" s="1"/>
  <c r="AN523" i="3" s="1"/>
  <c r="O523" i="3" s="1"/>
  <c r="AF515" i="3"/>
  <c r="AG515" i="3" s="1"/>
  <c r="AH515" i="3" s="1"/>
  <c r="AI515" i="3" s="1"/>
  <c r="AL515" i="3" s="1"/>
  <c r="AN515" i="3" s="1"/>
  <c r="O515" i="3" s="1"/>
  <c r="AF507" i="3"/>
  <c r="AG507" i="3" s="1"/>
  <c r="AH507" i="3" s="1"/>
  <c r="AI507" i="3" s="1"/>
  <c r="AL507" i="3" s="1"/>
  <c r="AN507" i="3" s="1"/>
  <c r="O507" i="3" s="1"/>
  <c r="AF499" i="3"/>
  <c r="AG499" i="3" s="1"/>
  <c r="AH499" i="3" s="1"/>
  <c r="AI499" i="3" s="1"/>
  <c r="AL499" i="3" s="1"/>
  <c r="AN499" i="3" s="1"/>
  <c r="O499" i="3" s="1"/>
  <c r="AF491" i="3"/>
  <c r="AG491" i="3" s="1"/>
  <c r="AH491" i="3" s="1"/>
  <c r="AI491" i="3" s="1"/>
  <c r="AL491" i="3" s="1"/>
  <c r="AN491" i="3" s="1"/>
  <c r="O491" i="3" s="1"/>
  <c r="AF483" i="3"/>
  <c r="AG483" i="3" s="1"/>
  <c r="AH483" i="3" s="1"/>
  <c r="AI483" i="3" s="1"/>
  <c r="AL483" i="3" s="1"/>
  <c r="AN483" i="3" s="1"/>
  <c r="O483" i="3" s="1"/>
  <c r="AF3842" i="3"/>
  <c r="AG3842" i="3" s="1"/>
  <c r="AH3842" i="3" s="1"/>
  <c r="AI3842" i="3" s="1"/>
  <c r="AL3842" i="3" s="1"/>
  <c r="AN3842" i="3" s="1"/>
  <c r="O3842" i="3" s="1"/>
  <c r="AF3834" i="3"/>
  <c r="AG3834" i="3" s="1"/>
  <c r="AH3834" i="3" s="1"/>
  <c r="AI3834" i="3" s="1"/>
  <c r="AL3834" i="3" s="1"/>
  <c r="AN3834" i="3" s="1"/>
  <c r="O3834" i="3" s="1"/>
  <c r="AF3826" i="3"/>
  <c r="AG3826" i="3" s="1"/>
  <c r="AH3826" i="3" s="1"/>
  <c r="AI3826" i="3" s="1"/>
  <c r="AL3826" i="3" s="1"/>
  <c r="AN3826" i="3" s="1"/>
  <c r="O3826" i="3" s="1"/>
  <c r="AF3818" i="3"/>
  <c r="AG3818" i="3" s="1"/>
  <c r="AH3818" i="3" s="1"/>
  <c r="AI3818" i="3" s="1"/>
  <c r="AL3818" i="3" s="1"/>
  <c r="AN3818" i="3" s="1"/>
  <c r="O3818" i="3" s="1"/>
  <c r="AF3810" i="3"/>
  <c r="AG3810" i="3" s="1"/>
  <c r="AH3810" i="3" s="1"/>
  <c r="AI3810" i="3" s="1"/>
  <c r="AL3810" i="3" s="1"/>
  <c r="AN3810" i="3" s="1"/>
  <c r="O3810" i="3" s="1"/>
  <c r="AF3802" i="3"/>
  <c r="AG3802" i="3" s="1"/>
  <c r="AH3802" i="3" s="1"/>
  <c r="AI3802" i="3" s="1"/>
  <c r="AL3802" i="3" s="1"/>
  <c r="AN3802" i="3" s="1"/>
  <c r="O3802" i="3" s="1"/>
  <c r="AF3794" i="3"/>
  <c r="AG3794" i="3" s="1"/>
  <c r="AH3794" i="3" s="1"/>
  <c r="AI3794" i="3" s="1"/>
  <c r="AL3794" i="3" s="1"/>
  <c r="AN3794" i="3" s="1"/>
  <c r="O3794" i="3" s="1"/>
  <c r="AF3786" i="3"/>
  <c r="AG3786" i="3" s="1"/>
  <c r="AH3786" i="3" s="1"/>
  <c r="AI3786" i="3" s="1"/>
  <c r="AL3786" i="3" s="1"/>
  <c r="AN3786" i="3" s="1"/>
  <c r="O3786" i="3" s="1"/>
  <c r="AF3778" i="3"/>
  <c r="AG3778" i="3" s="1"/>
  <c r="AH3778" i="3" s="1"/>
  <c r="AI3778" i="3" s="1"/>
  <c r="AL3778" i="3" s="1"/>
  <c r="AN3778" i="3" s="1"/>
  <c r="O3778" i="3" s="1"/>
  <c r="AF3770" i="3"/>
  <c r="AG3770" i="3" s="1"/>
  <c r="AH3770" i="3" s="1"/>
  <c r="AI3770" i="3" s="1"/>
  <c r="AL3770" i="3" s="1"/>
  <c r="AN3770" i="3" s="1"/>
  <c r="O3770" i="3" s="1"/>
  <c r="AF3762" i="3"/>
  <c r="AG3762" i="3" s="1"/>
  <c r="AH3762" i="3" s="1"/>
  <c r="AI3762" i="3" s="1"/>
  <c r="AL3762" i="3" s="1"/>
  <c r="AN3762" i="3" s="1"/>
  <c r="O3762" i="3" s="1"/>
  <c r="AF3754" i="3"/>
  <c r="AG3754" i="3" s="1"/>
  <c r="AH3754" i="3" s="1"/>
  <c r="AI3754" i="3" s="1"/>
  <c r="AL3754" i="3" s="1"/>
  <c r="AN3754" i="3" s="1"/>
  <c r="O3754" i="3" s="1"/>
  <c r="AF3746" i="3"/>
  <c r="AG3746" i="3" s="1"/>
  <c r="AH3746" i="3" s="1"/>
  <c r="AI3746" i="3" s="1"/>
  <c r="AL3746" i="3" s="1"/>
  <c r="AN3746" i="3" s="1"/>
  <c r="O3746" i="3" s="1"/>
  <c r="AF3738" i="3"/>
  <c r="AG3738" i="3" s="1"/>
  <c r="AH3738" i="3" s="1"/>
  <c r="AI3738" i="3" s="1"/>
  <c r="AL3738" i="3" s="1"/>
  <c r="AN3738" i="3" s="1"/>
  <c r="O3738" i="3" s="1"/>
  <c r="AF3730" i="3"/>
  <c r="AG3730" i="3" s="1"/>
  <c r="AH3730" i="3" s="1"/>
  <c r="AI3730" i="3" s="1"/>
  <c r="AL3730" i="3" s="1"/>
  <c r="AN3730" i="3" s="1"/>
  <c r="O3730" i="3" s="1"/>
  <c r="AF3722" i="3"/>
  <c r="AG3722" i="3" s="1"/>
  <c r="AH3722" i="3" s="1"/>
  <c r="AI3722" i="3" s="1"/>
  <c r="AL3722" i="3" s="1"/>
  <c r="AN3722" i="3" s="1"/>
  <c r="O3722" i="3" s="1"/>
  <c r="AF3714" i="3"/>
  <c r="AG3714" i="3" s="1"/>
  <c r="AH3714" i="3" s="1"/>
  <c r="AI3714" i="3" s="1"/>
  <c r="AL3714" i="3" s="1"/>
  <c r="AN3714" i="3" s="1"/>
  <c r="O3714" i="3" s="1"/>
  <c r="AF3706" i="3"/>
  <c r="AG3706" i="3" s="1"/>
  <c r="AH3706" i="3" s="1"/>
  <c r="AI3706" i="3" s="1"/>
  <c r="AL3706" i="3" s="1"/>
  <c r="AN3706" i="3" s="1"/>
  <c r="O3706" i="3" s="1"/>
  <c r="AF3698" i="3"/>
  <c r="AG3698" i="3" s="1"/>
  <c r="AH3698" i="3" s="1"/>
  <c r="AI3698" i="3" s="1"/>
  <c r="AL3698" i="3" s="1"/>
  <c r="AN3698" i="3" s="1"/>
  <c r="O3698" i="3" s="1"/>
  <c r="AF3690" i="3"/>
  <c r="AG3690" i="3" s="1"/>
  <c r="AH3690" i="3" s="1"/>
  <c r="AI3690" i="3" s="1"/>
  <c r="AL3690" i="3" s="1"/>
  <c r="AN3690" i="3" s="1"/>
  <c r="O3690" i="3" s="1"/>
  <c r="AF3682" i="3"/>
  <c r="AG3682" i="3" s="1"/>
  <c r="AH3682" i="3" s="1"/>
  <c r="AI3682" i="3" s="1"/>
  <c r="AL3682" i="3" s="1"/>
  <c r="AN3682" i="3" s="1"/>
  <c r="O3682" i="3" s="1"/>
  <c r="AF3674" i="3"/>
  <c r="AG3674" i="3" s="1"/>
  <c r="AH3674" i="3" s="1"/>
  <c r="AI3674" i="3" s="1"/>
  <c r="AL3674" i="3" s="1"/>
  <c r="AN3674" i="3" s="1"/>
  <c r="O3674" i="3" s="1"/>
  <c r="AF3666" i="3"/>
  <c r="AG3666" i="3" s="1"/>
  <c r="AH3666" i="3" s="1"/>
  <c r="AI3666" i="3" s="1"/>
  <c r="AL3666" i="3" s="1"/>
  <c r="AN3666" i="3" s="1"/>
  <c r="O3666" i="3" s="1"/>
  <c r="AF3658" i="3"/>
  <c r="AG3658" i="3" s="1"/>
  <c r="AH3658" i="3" s="1"/>
  <c r="AI3658" i="3" s="1"/>
  <c r="AL3658" i="3" s="1"/>
  <c r="AN3658" i="3" s="1"/>
  <c r="O3658" i="3" s="1"/>
  <c r="AF3650" i="3"/>
  <c r="AG3650" i="3" s="1"/>
  <c r="AH3650" i="3" s="1"/>
  <c r="AI3650" i="3" s="1"/>
  <c r="AL3650" i="3" s="1"/>
  <c r="AN3650" i="3" s="1"/>
  <c r="O3650" i="3" s="1"/>
  <c r="AF3642" i="3"/>
  <c r="AG3642" i="3" s="1"/>
  <c r="AH3642" i="3" s="1"/>
  <c r="AI3642" i="3" s="1"/>
  <c r="AL3642" i="3" s="1"/>
  <c r="AN3642" i="3" s="1"/>
  <c r="O3642" i="3" s="1"/>
  <c r="AF3634" i="3"/>
  <c r="AG3634" i="3" s="1"/>
  <c r="AH3634" i="3" s="1"/>
  <c r="AI3634" i="3" s="1"/>
  <c r="AL3634" i="3" s="1"/>
  <c r="AN3634" i="3" s="1"/>
  <c r="O3634" i="3" s="1"/>
  <c r="AF3626" i="3"/>
  <c r="AG3626" i="3" s="1"/>
  <c r="AH3626" i="3" s="1"/>
  <c r="AI3626" i="3" s="1"/>
  <c r="AL3626" i="3" s="1"/>
  <c r="AN3626" i="3" s="1"/>
  <c r="O3626" i="3" s="1"/>
  <c r="AF3618" i="3"/>
  <c r="AG3618" i="3" s="1"/>
  <c r="AH3618" i="3" s="1"/>
  <c r="AI3618" i="3" s="1"/>
  <c r="AL3618" i="3" s="1"/>
  <c r="AN3618" i="3" s="1"/>
  <c r="O3618" i="3" s="1"/>
  <c r="AF3610" i="3"/>
  <c r="AG3610" i="3" s="1"/>
  <c r="AH3610" i="3" s="1"/>
  <c r="AI3610" i="3" s="1"/>
  <c r="AL3610" i="3" s="1"/>
  <c r="AN3610" i="3" s="1"/>
  <c r="O3610" i="3" s="1"/>
  <c r="AF3602" i="3"/>
  <c r="AG3602" i="3" s="1"/>
  <c r="AH3602" i="3" s="1"/>
  <c r="AI3602" i="3" s="1"/>
  <c r="AL3602" i="3" s="1"/>
  <c r="AN3602" i="3" s="1"/>
  <c r="O3602" i="3" s="1"/>
  <c r="AF3594" i="3"/>
  <c r="AG3594" i="3" s="1"/>
  <c r="AH3594" i="3" s="1"/>
  <c r="AI3594" i="3" s="1"/>
  <c r="AL3594" i="3" s="1"/>
  <c r="AN3594" i="3" s="1"/>
  <c r="O3594" i="3" s="1"/>
  <c r="AF3586" i="3"/>
  <c r="AG3586" i="3" s="1"/>
  <c r="AH3586" i="3" s="1"/>
  <c r="AI3586" i="3" s="1"/>
  <c r="AL3586" i="3" s="1"/>
  <c r="AN3586" i="3" s="1"/>
  <c r="O3586" i="3" s="1"/>
  <c r="AF3578" i="3"/>
  <c r="AG3578" i="3" s="1"/>
  <c r="AH3578" i="3" s="1"/>
  <c r="AI3578" i="3" s="1"/>
  <c r="AL3578" i="3" s="1"/>
  <c r="AN3578" i="3" s="1"/>
  <c r="O3578" i="3" s="1"/>
  <c r="AF3570" i="3"/>
  <c r="AG3570" i="3" s="1"/>
  <c r="AH3570" i="3" s="1"/>
  <c r="AI3570" i="3" s="1"/>
  <c r="AL3570" i="3" s="1"/>
  <c r="AN3570" i="3" s="1"/>
  <c r="O3570" i="3" s="1"/>
  <c r="AF3562" i="3"/>
  <c r="AG3562" i="3" s="1"/>
  <c r="AH3562" i="3" s="1"/>
  <c r="AI3562" i="3" s="1"/>
  <c r="AL3562" i="3" s="1"/>
  <c r="AN3562" i="3" s="1"/>
  <c r="O3562" i="3" s="1"/>
  <c r="AF3554" i="3"/>
  <c r="AG3554" i="3" s="1"/>
  <c r="AH3554" i="3" s="1"/>
  <c r="AI3554" i="3" s="1"/>
  <c r="AL3554" i="3" s="1"/>
  <c r="AN3554" i="3" s="1"/>
  <c r="O3554" i="3" s="1"/>
  <c r="AF3546" i="3"/>
  <c r="AG3546" i="3" s="1"/>
  <c r="AH3546" i="3" s="1"/>
  <c r="AI3546" i="3" s="1"/>
  <c r="AL3546" i="3" s="1"/>
  <c r="AN3546" i="3" s="1"/>
  <c r="O3546" i="3" s="1"/>
  <c r="AF3538" i="3"/>
  <c r="AG3538" i="3" s="1"/>
  <c r="AH3538" i="3" s="1"/>
  <c r="AI3538" i="3" s="1"/>
  <c r="AL3538" i="3" s="1"/>
  <c r="AN3538" i="3" s="1"/>
  <c r="O3538" i="3" s="1"/>
  <c r="AF3530" i="3"/>
  <c r="AG3530" i="3" s="1"/>
  <c r="AH3530" i="3" s="1"/>
  <c r="AI3530" i="3" s="1"/>
  <c r="AL3530" i="3" s="1"/>
  <c r="AN3530" i="3" s="1"/>
  <c r="O3530" i="3" s="1"/>
  <c r="AF3522" i="3"/>
  <c r="AG3522" i="3" s="1"/>
  <c r="AH3522" i="3" s="1"/>
  <c r="AI3522" i="3" s="1"/>
  <c r="AL3522" i="3" s="1"/>
  <c r="AN3522" i="3" s="1"/>
  <c r="O3522" i="3" s="1"/>
  <c r="AF3514" i="3"/>
  <c r="AG3514" i="3" s="1"/>
  <c r="AH3514" i="3" s="1"/>
  <c r="AI3514" i="3" s="1"/>
  <c r="AL3514" i="3" s="1"/>
  <c r="AN3514" i="3" s="1"/>
  <c r="O3514" i="3" s="1"/>
  <c r="AF3506" i="3"/>
  <c r="AG3506" i="3" s="1"/>
  <c r="AH3506" i="3" s="1"/>
  <c r="AI3506" i="3" s="1"/>
  <c r="AL3506" i="3" s="1"/>
  <c r="AN3506" i="3" s="1"/>
  <c r="O3506" i="3" s="1"/>
  <c r="AF3498" i="3"/>
  <c r="AG3498" i="3" s="1"/>
  <c r="AH3498" i="3" s="1"/>
  <c r="AI3498" i="3" s="1"/>
  <c r="AL3498" i="3" s="1"/>
  <c r="AN3498" i="3" s="1"/>
  <c r="O3498" i="3" s="1"/>
  <c r="AF3490" i="3"/>
  <c r="AG3490" i="3" s="1"/>
  <c r="AH3490" i="3" s="1"/>
  <c r="AI3490" i="3" s="1"/>
  <c r="AL3490" i="3" s="1"/>
  <c r="AN3490" i="3" s="1"/>
  <c r="O3490" i="3" s="1"/>
  <c r="AF3482" i="3"/>
  <c r="AG3482" i="3" s="1"/>
  <c r="AH3482" i="3" s="1"/>
  <c r="AI3482" i="3" s="1"/>
  <c r="AL3482" i="3" s="1"/>
  <c r="AN3482" i="3" s="1"/>
  <c r="O3482" i="3" s="1"/>
  <c r="AF3474" i="3"/>
  <c r="AG3474" i="3" s="1"/>
  <c r="AH3474" i="3" s="1"/>
  <c r="AI3474" i="3" s="1"/>
  <c r="AL3474" i="3" s="1"/>
  <c r="AN3474" i="3" s="1"/>
  <c r="O3474" i="3" s="1"/>
  <c r="AF3466" i="3"/>
  <c r="AG3466" i="3" s="1"/>
  <c r="AH3466" i="3" s="1"/>
  <c r="AI3466" i="3" s="1"/>
  <c r="AL3466" i="3" s="1"/>
  <c r="AN3466" i="3" s="1"/>
  <c r="O3466" i="3" s="1"/>
  <c r="AF3458" i="3"/>
  <c r="AG3458" i="3" s="1"/>
  <c r="AH3458" i="3" s="1"/>
  <c r="AI3458" i="3" s="1"/>
  <c r="AL3458" i="3" s="1"/>
  <c r="AN3458" i="3" s="1"/>
  <c r="O3458" i="3" s="1"/>
  <c r="AF3450" i="3"/>
  <c r="AG3450" i="3" s="1"/>
  <c r="AH3450" i="3" s="1"/>
  <c r="AI3450" i="3" s="1"/>
  <c r="AL3450" i="3" s="1"/>
  <c r="AN3450" i="3" s="1"/>
  <c r="O3450" i="3" s="1"/>
  <c r="AF3442" i="3"/>
  <c r="AG3442" i="3" s="1"/>
  <c r="AH3442" i="3" s="1"/>
  <c r="AI3442" i="3" s="1"/>
  <c r="AL3442" i="3" s="1"/>
  <c r="AN3442" i="3" s="1"/>
  <c r="O3442" i="3" s="1"/>
  <c r="AF3434" i="3"/>
  <c r="AG3434" i="3" s="1"/>
  <c r="AH3434" i="3" s="1"/>
  <c r="AI3434" i="3" s="1"/>
  <c r="AL3434" i="3" s="1"/>
  <c r="AN3434" i="3" s="1"/>
  <c r="O3434" i="3" s="1"/>
  <c r="AF3426" i="3"/>
  <c r="AG3426" i="3" s="1"/>
  <c r="AH3426" i="3" s="1"/>
  <c r="AI3426" i="3" s="1"/>
  <c r="AL3426" i="3" s="1"/>
  <c r="AN3426" i="3" s="1"/>
  <c r="O3426" i="3" s="1"/>
  <c r="AF3418" i="3"/>
  <c r="AG3418" i="3" s="1"/>
  <c r="AH3418" i="3" s="1"/>
  <c r="AI3418" i="3" s="1"/>
  <c r="AL3418" i="3" s="1"/>
  <c r="AN3418" i="3" s="1"/>
  <c r="O3418" i="3" s="1"/>
  <c r="AF3410" i="3"/>
  <c r="AG3410" i="3" s="1"/>
  <c r="AH3410" i="3" s="1"/>
  <c r="AI3410" i="3" s="1"/>
  <c r="AL3410" i="3" s="1"/>
  <c r="AN3410" i="3" s="1"/>
  <c r="O3410" i="3" s="1"/>
  <c r="AF3402" i="3"/>
  <c r="AG3402" i="3" s="1"/>
  <c r="AH3402" i="3" s="1"/>
  <c r="AI3402" i="3" s="1"/>
  <c r="AL3402" i="3" s="1"/>
  <c r="AN3402" i="3" s="1"/>
  <c r="O3402" i="3" s="1"/>
  <c r="AF3394" i="3"/>
  <c r="AG3394" i="3" s="1"/>
  <c r="AH3394" i="3" s="1"/>
  <c r="AI3394" i="3" s="1"/>
  <c r="AL3394" i="3" s="1"/>
  <c r="AN3394" i="3" s="1"/>
  <c r="O3394" i="3" s="1"/>
  <c r="AF3386" i="3"/>
  <c r="AG3386" i="3" s="1"/>
  <c r="AH3386" i="3" s="1"/>
  <c r="AI3386" i="3" s="1"/>
  <c r="AL3386" i="3" s="1"/>
  <c r="AN3386" i="3" s="1"/>
  <c r="O3386" i="3" s="1"/>
  <c r="AF3378" i="3"/>
  <c r="AG3378" i="3" s="1"/>
  <c r="AH3378" i="3" s="1"/>
  <c r="AI3378" i="3" s="1"/>
  <c r="AL3378" i="3" s="1"/>
  <c r="AN3378" i="3" s="1"/>
  <c r="O3378" i="3" s="1"/>
  <c r="AF3370" i="3"/>
  <c r="AG3370" i="3" s="1"/>
  <c r="AH3370" i="3" s="1"/>
  <c r="AI3370" i="3" s="1"/>
  <c r="AL3370" i="3" s="1"/>
  <c r="AN3370" i="3" s="1"/>
  <c r="O3370" i="3" s="1"/>
  <c r="AF3362" i="3"/>
  <c r="AG3362" i="3" s="1"/>
  <c r="AH3362" i="3" s="1"/>
  <c r="AI3362" i="3" s="1"/>
  <c r="AL3362" i="3" s="1"/>
  <c r="AN3362" i="3" s="1"/>
  <c r="O3362" i="3" s="1"/>
  <c r="AF3354" i="3"/>
  <c r="AG3354" i="3" s="1"/>
  <c r="AH3354" i="3" s="1"/>
  <c r="AI3354" i="3" s="1"/>
  <c r="AL3354" i="3" s="1"/>
  <c r="AN3354" i="3" s="1"/>
  <c r="O3354" i="3" s="1"/>
  <c r="AF3346" i="3"/>
  <c r="AG3346" i="3" s="1"/>
  <c r="AH3346" i="3" s="1"/>
  <c r="AI3346" i="3" s="1"/>
  <c r="AL3346" i="3" s="1"/>
  <c r="AN3346" i="3" s="1"/>
  <c r="O3346" i="3" s="1"/>
  <c r="AF3338" i="3"/>
  <c r="AG3338" i="3" s="1"/>
  <c r="AH3338" i="3" s="1"/>
  <c r="AI3338" i="3" s="1"/>
  <c r="AL3338" i="3" s="1"/>
  <c r="AN3338" i="3" s="1"/>
  <c r="O3338" i="3" s="1"/>
  <c r="AF3330" i="3"/>
  <c r="AG3330" i="3" s="1"/>
  <c r="AH3330" i="3" s="1"/>
  <c r="AI3330" i="3" s="1"/>
  <c r="AL3330" i="3" s="1"/>
  <c r="AN3330" i="3" s="1"/>
  <c r="O3330" i="3" s="1"/>
  <c r="AF3322" i="3"/>
  <c r="AG3322" i="3" s="1"/>
  <c r="AH3322" i="3" s="1"/>
  <c r="AI3322" i="3" s="1"/>
  <c r="AL3322" i="3" s="1"/>
  <c r="AN3322" i="3" s="1"/>
  <c r="O3322" i="3" s="1"/>
  <c r="AF3314" i="3"/>
  <c r="AG3314" i="3" s="1"/>
  <c r="AH3314" i="3" s="1"/>
  <c r="AI3314" i="3" s="1"/>
  <c r="AL3314" i="3" s="1"/>
  <c r="AN3314" i="3" s="1"/>
  <c r="O3314" i="3" s="1"/>
  <c r="AF3306" i="3"/>
  <c r="AG3306" i="3" s="1"/>
  <c r="AH3306" i="3" s="1"/>
  <c r="AI3306" i="3" s="1"/>
  <c r="AL3306" i="3" s="1"/>
  <c r="AN3306" i="3" s="1"/>
  <c r="O3306" i="3" s="1"/>
  <c r="AF3298" i="3"/>
  <c r="AG3298" i="3" s="1"/>
  <c r="AH3298" i="3" s="1"/>
  <c r="AI3298" i="3" s="1"/>
  <c r="AL3298" i="3" s="1"/>
  <c r="AN3298" i="3" s="1"/>
  <c r="O3298" i="3" s="1"/>
  <c r="AF3290" i="3"/>
  <c r="AG3290" i="3" s="1"/>
  <c r="AH3290" i="3" s="1"/>
  <c r="AI3290" i="3" s="1"/>
  <c r="AL3290" i="3" s="1"/>
  <c r="AN3290" i="3" s="1"/>
  <c r="O3290" i="3" s="1"/>
  <c r="AF3282" i="3"/>
  <c r="AG3282" i="3" s="1"/>
  <c r="AH3282" i="3" s="1"/>
  <c r="AI3282" i="3" s="1"/>
  <c r="AL3282" i="3" s="1"/>
  <c r="AN3282" i="3" s="1"/>
  <c r="O3282" i="3" s="1"/>
  <c r="AF3274" i="3"/>
  <c r="AG3274" i="3" s="1"/>
  <c r="AH3274" i="3" s="1"/>
  <c r="AI3274" i="3" s="1"/>
  <c r="AL3274" i="3" s="1"/>
  <c r="AN3274" i="3" s="1"/>
  <c r="O3274" i="3" s="1"/>
  <c r="AF3266" i="3"/>
  <c r="AG3266" i="3" s="1"/>
  <c r="AH3266" i="3" s="1"/>
  <c r="AI3266" i="3" s="1"/>
  <c r="AL3266" i="3" s="1"/>
  <c r="AN3266" i="3" s="1"/>
  <c r="O3266" i="3" s="1"/>
  <c r="AF3258" i="3"/>
  <c r="AG3258" i="3" s="1"/>
  <c r="AH3258" i="3" s="1"/>
  <c r="AI3258" i="3" s="1"/>
  <c r="AL3258" i="3" s="1"/>
  <c r="AN3258" i="3" s="1"/>
  <c r="O3258" i="3" s="1"/>
  <c r="AF3250" i="3"/>
  <c r="AG3250" i="3" s="1"/>
  <c r="AH3250" i="3" s="1"/>
  <c r="AI3250" i="3" s="1"/>
  <c r="AL3250" i="3" s="1"/>
  <c r="AN3250" i="3" s="1"/>
  <c r="O3250" i="3" s="1"/>
  <c r="AF3242" i="3"/>
  <c r="AG3242" i="3" s="1"/>
  <c r="AH3242" i="3" s="1"/>
  <c r="AI3242" i="3" s="1"/>
  <c r="AL3242" i="3" s="1"/>
  <c r="AN3242" i="3" s="1"/>
  <c r="O3242" i="3" s="1"/>
  <c r="AF3234" i="3"/>
  <c r="AG3234" i="3" s="1"/>
  <c r="AH3234" i="3" s="1"/>
  <c r="AI3234" i="3" s="1"/>
  <c r="AL3234" i="3" s="1"/>
  <c r="AN3234" i="3" s="1"/>
  <c r="O3234" i="3" s="1"/>
  <c r="AF3226" i="3"/>
  <c r="AG3226" i="3" s="1"/>
  <c r="AH3226" i="3" s="1"/>
  <c r="AI3226" i="3" s="1"/>
  <c r="AL3226" i="3" s="1"/>
  <c r="AN3226" i="3" s="1"/>
  <c r="O3226" i="3" s="1"/>
  <c r="AF3218" i="3"/>
  <c r="AG3218" i="3" s="1"/>
  <c r="AH3218" i="3" s="1"/>
  <c r="AI3218" i="3" s="1"/>
  <c r="AL3218" i="3" s="1"/>
  <c r="AN3218" i="3" s="1"/>
  <c r="O3218" i="3" s="1"/>
  <c r="AF3210" i="3"/>
  <c r="AG3210" i="3" s="1"/>
  <c r="AH3210" i="3" s="1"/>
  <c r="AI3210" i="3" s="1"/>
  <c r="AL3210" i="3" s="1"/>
  <c r="AN3210" i="3" s="1"/>
  <c r="O3210" i="3" s="1"/>
  <c r="AF3202" i="3"/>
  <c r="AG3202" i="3" s="1"/>
  <c r="AH3202" i="3" s="1"/>
  <c r="AI3202" i="3" s="1"/>
  <c r="AL3202" i="3" s="1"/>
  <c r="AN3202" i="3" s="1"/>
  <c r="O3202" i="3" s="1"/>
  <c r="AF3194" i="3"/>
  <c r="AG3194" i="3" s="1"/>
  <c r="AH3194" i="3" s="1"/>
  <c r="AI3194" i="3" s="1"/>
  <c r="AL3194" i="3" s="1"/>
  <c r="AN3194" i="3" s="1"/>
  <c r="O3194" i="3" s="1"/>
  <c r="AF3186" i="3"/>
  <c r="AG3186" i="3" s="1"/>
  <c r="AH3186" i="3" s="1"/>
  <c r="AI3186" i="3" s="1"/>
  <c r="AL3186" i="3" s="1"/>
  <c r="AN3186" i="3" s="1"/>
  <c r="O3186" i="3" s="1"/>
  <c r="AF3178" i="3"/>
  <c r="AG3178" i="3" s="1"/>
  <c r="AH3178" i="3" s="1"/>
  <c r="AI3178" i="3" s="1"/>
  <c r="AL3178" i="3" s="1"/>
  <c r="AN3178" i="3" s="1"/>
  <c r="O3178" i="3" s="1"/>
  <c r="AF3170" i="3"/>
  <c r="AG3170" i="3" s="1"/>
  <c r="AH3170" i="3" s="1"/>
  <c r="AI3170" i="3" s="1"/>
  <c r="AL3170" i="3" s="1"/>
  <c r="AN3170" i="3" s="1"/>
  <c r="O3170" i="3" s="1"/>
  <c r="AF3162" i="3"/>
  <c r="AG3162" i="3" s="1"/>
  <c r="AH3162" i="3" s="1"/>
  <c r="AI3162" i="3" s="1"/>
  <c r="AL3162" i="3" s="1"/>
  <c r="AN3162" i="3" s="1"/>
  <c r="O3162" i="3" s="1"/>
  <c r="AF3154" i="3"/>
  <c r="AG3154" i="3" s="1"/>
  <c r="AH3154" i="3" s="1"/>
  <c r="AI3154" i="3" s="1"/>
  <c r="AL3154" i="3" s="1"/>
  <c r="AN3154" i="3" s="1"/>
  <c r="O3154" i="3" s="1"/>
  <c r="AF3146" i="3"/>
  <c r="AG3146" i="3" s="1"/>
  <c r="AH3146" i="3" s="1"/>
  <c r="AI3146" i="3" s="1"/>
  <c r="AL3146" i="3" s="1"/>
  <c r="AN3146" i="3" s="1"/>
  <c r="O3146" i="3" s="1"/>
  <c r="AF3138" i="3"/>
  <c r="AG3138" i="3" s="1"/>
  <c r="AH3138" i="3" s="1"/>
  <c r="AI3138" i="3" s="1"/>
  <c r="AL3138" i="3" s="1"/>
  <c r="AN3138" i="3" s="1"/>
  <c r="O3138" i="3" s="1"/>
  <c r="AF3130" i="3"/>
  <c r="AG3130" i="3" s="1"/>
  <c r="AH3130" i="3" s="1"/>
  <c r="AI3130" i="3" s="1"/>
  <c r="AL3130" i="3" s="1"/>
  <c r="AN3130" i="3" s="1"/>
  <c r="O3130" i="3" s="1"/>
  <c r="AF3122" i="3"/>
  <c r="AG3122" i="3" s="1"/>
  <c r="AH3122" i="3" s="1"/>
  <c r="AI3122" i="3" s="1"/>
  <c r="AL3122" i="3" s="1"/>
  <c r="AN3122" i="3" s="1"/>
  <c r="O3122" i="3" s="1"/>
  <c r="AF3114" i="3"/>
  <c r="AG3114" i="3" s="1"/>
  <c r="AH3114" i="3" s="1"/>
  <c r="AI3114" i="3" s="1"/>
  <c r="AL3114" i="3" s="1"/>
  <c r="AN3114" i="3" s="1"/>
  <c r="O3114" i="3" s="1"/>
  <c r="AF3106" i="3"/>
  <c r="AG3106" i="3" s="1"/>
  <c r="AH3106" i="3" s="1"/>
  <c r="AI3106" i="3" s="1"/>
  <c r="AL3106" i="3" s="1"/>
  <c r="AN3106" i="3" s="1"/>
  <c r="O3106" i="3" s="1"/>
  <c r="AF3098" i="3"/>
  <c r="AG3098" i="3" s="1"/>
  <c r="AH3098" i="3" s="1"/>
  <c r="AI3098" i="3" s="1"/>
  <c r="AL3098" i="3" s="1"/>
  <c r="AN3098" i="3" s="1"/>
  <c r="O3098" i="3" s="1"/>
  <c r="AF3090" i="3"/>
  <c r="AG3090" i="3" s="1"/>
  <c r="AH3090" i="3" s="1"/>
  <c r="AI3090" i="3" s="1"/>
  <c r="AL3090" i="3" s="1"/>
  <c r="AN3090" i="3" s="1"/>
  <c r="O3090" i="3" s="1"/>
  <c r="AF3082" i="3"/>
  <c r="AG3082" i="3" s="1"/>
  <c r="AH3082" i="3" s="1"/>
  <c r="AI3082" i="3" s="1"/>
  <c r="AL3082" i="3" s="1"/>
  <c r="AN3082" i="3" s="1"/>
  <c r="O3082" i="3" s="1"/>
  <c r="AF3074" i="3"/>
  <c r="AG3074" i="3" s="1"/>
  <c r="AH3074" i="3" s="1"/>
  <c r="AI3074" i="3" s="1"/>
  <c r="AL3074" i="3" s="1"/>
  <c r="AN3074" i="3" s="1"/>
  <c r="O3074" i="3" s="1"/>
  <c r="AF3066" i="3"/>
  <c r="AG3066" i="3" s="1"/>
  <c r="AH3066" i="3" s="1"/>
  <c r="AI3066" i="3" s="1"/>
  <c r="AL3066" i="3" s="1"/>
  <c r="AN3066" i="3" s="1"/>
  <c r="O3066" i="3" s="1"/>
  <c r="AF3058" i="3"/>
  <c r="AG3058" i="3" s="1"/>
  <c r="AH3058" i="3" s="1"/>
  <c r="AI3058" i="3" s="1"/>
  <c r="AL3058" i="3" s="1"/>
  <c r="AN3058" i="3" s="1"/>
  <c r="O3058" i="3" s="1"/>
  <c r="AF3050" i="3"/>
  <c r="AG3050" i="3" s="1"/>
  <c r="AH3050" i="3" s="1"/>
  <c r="AI3050" i="3" s="1"/>
  <c r="AL3050" i="3" s="1"/>
  <c r="AN3050" i="3" s="1"/>
  <c r="O3050" i="3" s="1"/>
  <c r="AF3042" i="3"/>
  <c r="AG3042" i="3" s="1"/>
  <c r="AH3042" i="3" s="1"/>
  <c r="AI3042" i="3" s="1"/>
  <c r="AL3042" i="3" s="1"/>
  <c r="AN3042" i="3" s="1"/>
  <c r="O3042" i="3" s="1"/>
  <c r="AF3034" i="3"/>
  <c r="AG3034" i="3" s="1"/>
  <c r="AH3034" i="3" s="1"/>
  <c r="AI3034" i="3" s="1"/>
  <c r="AL3034" i="3" s="1"/>
  <c r="AN3034" i="3" s="1"/>
  <c r="O3034" i="3" s="1"/>
  <c r="AF3026" i="3"/>
  <c r="AG3026" i="3" s="1"/>
  <c r="AH3026" i="3" s="1"/>
  <c r="AI3026" i="3" s="1"/>
  <c r="AL3026" i="3" s="1"/>
  <c r="AN3026" i="3" s="1"/>
  <c r="O3026" i="3" s="1"/>
  <c r="AF3018" i="3"/>
  <c r="AG3018" i="3" s="1"/>
  <c r="AH3018" i="3" s="1"/>
  <c r="AI3018" i="3" s="1"/>
  <c r="AL3018" i="3" s="1"/>
  <c r="AN3018" i="3" s="1"/>
  <c r="O3018" i="3" s="1"/>
  <c r="AF3010" i="3"/>
  <c r="AG3010" i="3" s="1"/>
  <c r="AH3010" i="3" s="1"/>
  <c r="AI3010" i="3" s="1"/>
  <c r="AL3010" i="3" s="1"/>
  <c r="AN3010" i="3" s="1"/>
  <c r="O3010" i="3" s="1"/>
  <c r="AF3002" i="3"/>
  <c r="AG3002" i="3" s="1"/>
  <c r="AH3002" i="3" s="1"/>
  <c r="AI3002" i="3" s="1"/>
  <c r="AL3002" i="3" s="1"/>
  <c r="AN3002" i="3" s="1"/>
  <c r="O3002" i="3" s="1"/>
  <c r="AF2994" i="3"/>
  <c r="AG2994" i="3" s="1"/>
  <c r="AH2994" i="3" s="1"/>
  <c r="AI2994" i="3" s="1"/>
  <c r="AL2994" i="3" s="1"/>
  <c r="AN2994" i="3" s="1"/>
  <c r="O2994" i="3" s="1"/>
  <c r="AF2986" i="3"/>
  <c r="AG2986" i="3" s="1"/>
  <c r="AH2986" i="3" s="1"/>
  <c r="AI2986" i="3" s="1"/>
  <c r="AL2986" i="3" s="1"/>
  <c r="AN2986" i="3" s="1"/>
  <c r="O2986" i="3" s="1"/>
  <c r="AF2978" i="3"/>
  <c r="AG2978" i="3" s="1"/>
  <c r="AH2978" i="3" s="1"/>
  <c r="AI2978" i="3" s="1"/>
  <c r="AL2978" i="3" s="1"/>
  <c r="AN2978" i="3" s="1"/>
  <c r="O2978" i="3" s="1"/>
  <c r="AF2970" i="3"/>
  <c r="AG2970" i="3" s="1"/>
  <c r="AH2970" i="3" s="1"/>
  <c r="AI2970" i="3" s="1"/>
  <c r="AL2970" i="3" s="1"/>
  <c r="AN2970" i="3" s="1"/>
  <c r="O2970" i="3" s="1"/>
  <c r="AF2962" i="3"/>
  <c r="AG2962" i="3" s="1"/>
  <c r="AH2962" i="3" s="1"/>
  <c r="AI2962" i="3" s="1"/>
  <c r="AL2962" i="3" s="1"/>
  <c r="AN2962" i="3" s="1"/>
  <c r="O2962" i="3" s="1"/>
  <c r="AF2954" i="3"/>
  <c r="AG2954" i="3" s="1"/>
  <c r="AH2954" i="3" s="1"/>
  <c r="AI2954" i="3" s="1"/>
  <c r="AL2954" i="3" s="1"/>
  <c r="AN2954" i="3" s="1"/>
  <c r="O2954" i="3" s="1"/>
  <c r="AF2946" i="3"/>
  <c r="AG2946" i="3" s="1"/>
  <c r="AH2946" i="3" s="1"/>
  <c r="AI2946" i="3" s="1"/>
  <c r="AL2946" i="3" s="1"/>
  <c r="AN2946" i="3" s="1"/>
  <c r="O2946" i="3" s="1"/>
  <c r="AF2938" i="3"/>
  <c r="AG2938" i="3" s="1"/>
  <c r="AH2938" i="3" s="1"/>
  <c r="AI2938" i="3" s="1"/>
  <c r="AL2938" i="3" s="1"/>
  <c r="AN2938" i="3" s="1"/>
  <c r="O2938" i="3" s="1"/>
  <c r="AF2930" i="3"/>
  <c r="AG2930" i="3" s="1"/>
  <c r="AH2930" i="3" s="1"/>
  <c r="AI2930" i="3" s="1"/>
  <c r="AL2930" i="3" s="1"/>
  <c r="AN2930" i="3" s="1"/>
  <c r="O2930" i="3" s="1"/>
  <c r="AF2922" i="3"/>
  <c r="AG2922" i="3" s="1"/>
  <c r="AH2922" i="3" s="1"/>
  <c r="AI2922" i="3" s="1"/>
  <c r="AL2922" i="3" s="1"/>
  <c r="AN2922" i="3" s="1"/>
  <c r="O2922" i="3" s="1"/>
  <c r="AF2914" i="3"/>
  <c r="AG2914" i="3" s="1"/>
  <c r="AH2914" i="3" s="1"/>
  <c r="AI2914" i="3" s="1"/>
  <c r="AL2914" i="3" s="1"/>
  <c r="AN2914" i="3" s="1"/>
  <c r="O2914" i="3" s="1"/>
  <c r="AF2906" i="3"/>
  <c r="AG2906" i="3" s="1"/>
  <c r="AH2906" i="3" s="1"/>
  <c r="AI2906" i="3" s="1"/>
  <c r="AL2906" i="3" s="1"/>
  <c r="AN2906" i="3" s="1"/>
  <c r="O2906" i="3" s="1"/>
  <c r="AF2898" i="3"/>
  <c r="AG2898" i="3" s="1"/>
  <c r="AH2898" i="3" s="1"/>
  <c r="AI2898" i="3" s="1"/>
  <c r="AL2898" i="3" s="1"/>
  <c r="AN2898" i="3" s="1"/>
  <c r="O2898" i="3" s="1"/>
  <c r="AF2890" i="3"/>
  <c r="AG2890" i="3" s="1"/>
  <c r="AH2890" i="3" s="1"/>
  <c r="AI2890" i="3" s="1"/>
  <c r="AL2890" i="3" s="1"/>
  <c r="AN2890" i="3" s="1"/>
  <c r="O2890" i="3" s="1"/>
  <c r="AF2882" i="3"/>
  <c r="AG2882" i="3" s="1"/>
  <c r="AH2882" i="3" s="1"/>
  <c r="AI2882" i="3" s="1"/>
  <c r="AL2882" i="3" s="1"/>
  <c r="AN2882" i="3" s="1"/>
  <c r="O2882" i="3" s="1"/>
  <c r="AF2874" i="3"/>
  <c r="AG2874" i="3" s="1"/>
  <c r="AH2874" i="3" s="1"/>
  <c r="AI2874" i="3" s="1"/>
  <c r="AL2874" i="3" s="1"/>
  <c r="AN2874" i="3" s="1"/>
  <c r="O2874" i="3" s="1"/>
  <c r="AF2866" i="3"/>
  <c r="AG2866" i="3" s="1"/>
  <c r="AH2866" i="3" s="1"/>
  <c r="AI2866" i="3" s="1"/>
  <c r="AL2866" i="3" s="1"/>
  <c r="AN2866" i="3" s="1"/>
  <c r="O2866" i="3" s="1"/>
  <c r="AF2858" i="3"/>
  <c r="AG2858" i="3" s="1"/>
  <c r="AH2858" i="3" s="1"/>
  <c r="AI2858" i="3" s="1"/>
  <c r="AL2858" i="3" s="1"/>
  <c r="AN2858" i="3" s="1"/>
  <c r="O2858" i="3" s="1"/>
  <c r="AF2850" i="3"/>
  <c r="AG2850" i="3" s="1"/>
  <c r="AH2850" i="3" s="1"/>
  <c r="AI2850" i="3" s="1"/>
  <c r="AL2850" i="3" s="1"/>
  <c r="AN2850" i="3" s="1"/>
  <c r="O2850" i="3" s="1"/>
  <c r="AF2842" i="3"/>
  <c r="AG2842" i="3" s="1"/>
  <c r="AH2842" i="3" s="1"/>
  <c r="AI2842" i="3" s="1"/>
  <c r="AL2842" i="3" s="1"/>
  <c r="AN2842" i="3" s="1"/>
  <c r="O2842" i="3" s="1"/>
  <c r="AF2834" i="3"/>
  <c r="AG2834" i="3" s="1"/>
  <c r="AH2834" i="3" s="1"/>
  <c r="AI2834" i="3" s="1"/>
  <c r="AL2834" i="3" s="1"/>
  <c r="AN2834" i="3" s="1"/>
  <c r="O2834" i="3" s="1"/>
  <c r="AF2826" i="3"/>
  <c r="AG2826" i="3" s="1"/>
  <c r="AH2826" i="3" s="1"/>
  <c r="AI2826" i="3" s="1"/>
  <c r="AL2826" i="3" s="1"/>
  <c r="AN2826" i="3" s="1"/>
  <c r="O2826" i="3" s="1"/>
  <c r="AF2818" i="3"/>
  <c r="AG2818" i="3" s="1"/>
  <c r="AH2818" i="3" s="1"/>
  <c r="AI2818" i="3" s="1"/>
  <c r="AL2818" i="3" s="1"/>
  <c r="AN2818" i="3" s="1"/>
  <c r="O2818" i="3" s="1"/>
  <c r="AF2810" i="3"/>
  <c r="AG2810" i="3" s="1"/>
  <c r="AH2810" i="3" s="1"/>
  <c r="AI2810" i="3" s="1"/>
  <c r="AL2810" i="3" s="1"/>
  <c r="AN2810" i="3" s="1"/>
  <c r="O2810" i="3" s="1"/>
  <c r="AF2802" i="3"/>
  <c r="AG2802" i="3" s="1"/>
  <c r="AH2802" i="3" s="1"/>
  <c r="AI2802" i="3" s="1"/>
  <c r="AL2802" i="3" s="1"/>
  <c r="AN2802" i="3" s="1"/>
  <c r="O2802" i="3" s="1"/>
  <c r="AF2794" i="3"/>
  <c r="AG2794" i="3" s="1"/>
  <c r="AH2794" i="3" s="1"/>
  <c r="AI2794" i="3" s="1"/>
  <c r="AL2794" i="3" s="1"/>
  <c r="AN2794" i="3" s="1"/>
  <c r="O2794" i="3" s="1"/>
  <c r="AF2786" i="3"/>
  <c r="AG2786" i="3" s="1"/>
  <c r="AH2786" i="3" s="1"/>
  <c r="AI2786" i="3" s="1"/>
  <c r="AL2786" i="3" s="1"/>
  <c r="AN2786" i="3" s="1"/>
  <c r="O2786" i="3" s="1"/>
  <c r="AF2778" i="3"/>
  <c r="AG2778" i="3" s="1"/>
  <c r="AH2778" i="3" s="1"/>
  <c r="AI2778" i="3" s="1"/>
  <c r="AL2778" i="3" s="1"/>
  <c r="AN2778" i="3" s="1"/>
  <c r="O2778" i="3" s="1"/>
  <c r="AF2770" i="3"/>
  <c r="AG2770" i="3" s="1"/>
  <c r="AH2770" i="3" s="1"/>
  <c r="AI2770" i="3" s="1"/>
  <c r="AL2770" i="3" s="1"/>
  <c r="AN2770" i="3" s="1"/>
  <c r="O2770" i="3" s="1"/>
  <c r="AF2762" i="3"/>
  <c r="AG2762" i="3" s="1"/>
  <c r="AH2762" i="3" s="1"/>
  <c r="AI2762" i="3" s="1"/>
  <c r="AL2762" i="3" s="1"/>
  <c r="AN2762" i="3" s="1"/>
  <c r="O2762" i="3" s="1"/>
  <c r="AF2754" i="3"/>
  <c r="AG2754" i="3" s="1"/>
  <c r="AH2754" i="3" s="1"/>
  <c r="AI2754" i="3" s="1"/>
  <c r="AL2754" i="3" s="1"/>
  <c r="AN2754" i="3" s="1"/>
  <c r="O2754" i="3" s="1"/>
  <c r="AF2746" i="3"/>
  <c r="AG2746" i="3" s="1"/>
  <c r="AH2746" i="3" s="1"/>
  <c r="AI2746" i="3" s="1"/>
  <c r="AL2746" i="3" s="1"/>
  <c r="AN2746" i="3" s="1"/>
  <c r="O2746" i="3" s="1"/>
  <c r="AF2738" i="3"/>
  <c r="AG2738" i="3" s="1"/>
  <c r="AH2738" i="3" s="1"/>
  <c r="AI2738" i="3" s="1"/>
  <c r="AL2738" i="3" s="1"/>
  <c r="AN2738" i="3" s="1"/>
  <c r="O2738" i="3" s="1"/>
  <c r="AF2730" i="3"/>
  <c r="AG2730" i="3" s="1"/>
  <c r="AH2730" i="3" s="1"/>
  <c r="AI2730" i="3" s="1"/>
  <c r="AL2730" i="3" s="1"/>
  <c r="AN2730" i="3" s="1"/>
  <c r="O2730" i="3" s="1"/>
  <c r="AF2722" i="3"/>
  <c r="AG2722" i="3" s="1"/>
  <c r="AH2722" i="3" s="1"/>
  <c r="AI2722" i="3" s="1"/>
  <c r="AL2722" i="3" s="1"/>
  <c r="AN2722" i="3" s="1"/>
  <c r="O2722" i="3" s="1"/>
  <c r="AF2714" i="3"/>
  <c r="AG2714" i="3" s="1"/>
  <c r="AH2714" i="3" s="1"/>
  <c r="AI2714" i="3" s="1"/>
  <c r="AL2714" i="3" s="1"/>
  <c r="AN2714" i="3" s="1"/>
  <c r="O2714" i="3" s="1"/>
  <c r="AF2706" i="3"/>
  <c r="AG2706" i="3" s="1"/>
  <c r="AH2706" i="3" s="1"/>
  <c r="AI2706" i="3" s="1"/>
  <c r="AL2706" i="3" s="1"/>
  <c r="AN2706" i="3" s="1"/>
  <c r="O2706" i="3" s="1"/>
  <c r="AF2698" i="3"/>
  <c r="AG2698" i="3" s="1"/>
  <c r="AH2698" i="3" s="1"/>
  <c r="AI2698" i="3" s="1"/>
  <c r="AL2698" i="3" s="1"/>
  <c r="AN2698" i="3" s="1"/>
  <c r="O2698" i="3" s="1"/>
  <c r="AF2690" i="3"/>
  <c r="AG2690" i="3" s="1"/>
  <c r="AH2690" i="3" s="1"/>
  <c r="AI2690" i="3" s="1"/>
  <c r="AL2690" i="3" s="1"/>
  <c r="AN2690" i="3" s="1"/>
  <c r="O2690" i="3" s="1"/>
  <c r="AF2682" i="3"/>
  <c r="AG2682" i="3" s="1"/>
  <c r="AH2682" i="3" s="1"/>
  <c r="AI2682" i="3" s="1"/>
  <c r="AL2682" i="3" s="1"/>
  <c r="AN2682" i="3" s="1"/>
  <c r="O2682" i="3" s="1"/>
  <c r="AF2674" i="3"/>
  <c r="AG2674" i="3" s="1"/>
  <c r="AH2674" i="3" s="1"/>
  <c r="AI2674" i="3" s="1"/>
  <c r="AL2674" i="3" s="1"/>
  <c r="AN2674" i="3" s="1"/>
  <c r="O2674" i="3" s="1"/>
  <c r="AF2666" i="3"/>
  <c r="AG2666" i="3" s="1"/>
  <c r="AH2666" i="3" s="1"/>
  <c r="AI2666" i="3" s="1"/>
  <c r="AL2666" i="3" s="1"/>
  <c r="AN2666" i="3" s="1"/>
  <c r="O2666" i="3" s="1"/>
  <c r="AF2658" i="3"/>
  <c r="AG2658" i="3" s="1"/>
  <c r="AH2658" i="3" s="1"/>
  <c r="AI2658" i="3" s="1"/>
  <c r="AL2658" i="3" s="1"/>
  <c r="AN2658" i="3" s="1"/>
  <c r="O2658" i="3" s="1"/>
  <c r="AF2650" i="3"/>
  <c r="AG2650" i="3" s="1"/>
  <c r="AH2650" i="3" s="1"/>
  <c r="AI2650" i="3" s="1"/>
  <c r="AL2650" i="3" s="1"/>
  <c r="AN2650" i="3" s="1"/>
  <c r="O2650" i="3" s="1"/>
  <c r="AF2642" i="3"/>
  <c r="AG2642" i="3" s="1"/>
  <c r="AH2642" i="3" s="1"/>
  <c r="AI2642" i="3" s="1"/>
  <c r="AL2642" i="3" s="1"/>
  <c r="AN2642" i="3" s="1"/>
  <c r="O2642" i="3" s="1"/>
  <c r="AF2634" i="3"/>
  <c r="AG2634" i="3" s="1"/>
  <c r="AH2634" i="3" s="1"/>
  <c r="AI2634" i="3" s="1"/>
  <c r="AL2634" i="3" s="1"/>
  <c r="AN2634" i="3" s="1"/>
  <c r="O2634" i="3" s="1"/>
  <c r="AF2626" i="3"/>
  <c r="AG2626" i="3" s="1"/>
  <c r="AH2626" i="3" s="1"/>
  <c r="AI2626" i="3" s="1"/>
  <c r="AL2626" i="3" s="1"/>
  <c r="AN2626" i="3" s="1"/>
  <c r="O2626" i="3" s="1"/>
  <c r="AF2618" i="3"/>
  <c r="AG2618" i="3" s="1"/>
  <c r="AH2618" i="3" s="1"/>
  <c r="AI2618" i="3" s="1"/>
  <c r="AL2618" i="3" s="1"/>
  <c r="AN2618" i="3" s="1"/>
  <c r="O2618" i="3" s="1"/>
  <c r="AF2610" i="3"/>
  <c r="AG2610" i="3" s="1"/>
  <c r="AH2610" i="3" s="1"/>
  <c r="AI2610" i="3" s="1"/>
  <c r="AL2610" i="3" s="1"/>
  <c r="AN2610" i="3" s="1"/>
  <c r="O2610" i="3" s="1"/>
  <c r="AF2602" i="3"/>
  <c r="AG2602" i="3" s="1"/>
  <c r="AH2602" i="3" s="1"/>
  <c r="AI2602" i="3" s="1"/>
  <c r="AL2602" i="3" s="1"/>
  <c r="AN2602" i="3" s="1"/>
  <c r="O2602" i="3" s="1"/>
  <c r="AF2594" i="3"/>
  <c r="AG2594" i="3" s="1"/>
  <c r="AH2594" i="3" s="1"/>
  <c r="AI2594" i="3" s="1"/>
  <c r="AL2594" i="3" s="1"/>
  <c r="AN2594" i="3" s="1"/>
  <c r="O2594" i="3" s="1"/>
  <c r="AF2586" i="3"/>
  <c r="AG2586" i="3" s="1"/>
  <c r="AH2586" i="3" s="1"/>
  <c r="AI2586" i="3" s="1"/>
  <c r="AL2586" i="3" s="1"/>
  <c r="AN2586" i="3" s="1"/>
  <c r="O2586" i="3" s="1"/>
  <c r="AF2578" i="3"/>
  <c r="AG2578" i="3" s="1"/>
  <c r="AH2578" i="3" s="1"/>
  <c r="AI2578" i="3" s="1"/>
  <c r="AL2578" i="3" s="1"/>
  <c r="AN2578" i="3" s="1"/>
  <c r="O2578" i="3" s="1"/>
  <c r="AF2570" i="3"/>
  <c r="AG2570" i="3" s="1"/>
  <c r="AH2570" i="3" s="1"/>
  <c r="AI2570" i="3" s="1"/>
  <c r="AL2570" i="3" s="1"/>
  <c r="AN2570" i="3" s="1"/>
  <c r="O2570" i="3" s="1"/>
  <c r="AF2562" i="3"/>
  <c r="AG2562" i="3" s="1"/>
  <c r="AH2562" i="3" s="1"/>
  <c r="AI2562" i="3" s="1"/>
  <c r="AL2562" i="3" s="1"/>
  <c r="AN2562" i="3" s="1"/>
  <c r="O2562" i="3" s="1"/>
  <c r="AF2554" i="3"/>
  <c r="AG2554" i="3" s="1"/>
  <c r="AH2554" i="3" s="1"/>
  <c r="AI2554" i="3" s="1"/>
  <c r="AL2554" i="3" s="1"/>
  <c r="AN2554" i="3" s="1"/>
  <c r="O2554" i="3" s="1"/>
  <c r="AF2546" i="3"/>
  <c r="AG2546" i="3" s="1"/>
  <c r="AH2546" i="3" s="1"/>
  <c r="AI2546" i="3" s="1"/>
  <c r="AL2546" i="3" s="1"/>
  <c r="AN2546" i="3" s="1"/>
  <c r="O2546" i="3" s="1"/>
  <c r="AF2538" i="3"/>
  <c r="AG2538" i="3" s="1"/>
  <c r="AH2538" i="3" s="1"/>
  <c r="AI2538" i="3" s="1"/>
  <c r="AL2538" i="3" s="1"/>
  <c r="AN2538" i="3" s="1"/>
  <c r="O2538" i="3" s="1"/>
  <c r="AF2530" i="3"/>
  <c r="AG2530" i="3" s="1"/>
  <c r="AH2530" i="3" s="1"/>
  <c r="AI2530" i="3" s="1"/>
  <c r="AL2530" i="3" s="1"/>
  <c r="AN2530" i="3" s="1"/>
  <c r="O2530" i="3" s="1"/>
  <c r="AF2522" i="3"/>
  <c r="AG2522" i="3" s="1"/>
  <c r="AH2522" i="3" s="1"/>
  <c r="AI2522" i="3" s="1"/>
  <c r="AL2522" i="3" s="1"/>
  <c r="AN2522" i="3" s="1"/>
  <c r="O2522" i="3" s="1"/>
  <c r="AF2514" i="3"/>
  <c r="AG2514" i="3" s="1"/>
  <c r="AH2514" i="3" s="1"/>
  <c r="AI2514" i="3" s="1"/>
  <c r="AL2514" i="3" s="1"/>
  <c r="AN2514" i="3" s="1"/>
  <c r="O2514" i="3" s="1"/>
  <c r="AF2506" i="3"/>
  <c r="AG2506" i="3" s="1"/>
  <c r="AH2506" i="3" s="1"/>
  <c r="AI2506" i="3" s="1"/>
  <c r="AL2506" i="3" s="1"/>
  <c r="AN2506" i="3" s="1"/>
  <c r="O2506" i="3" s="1"/>
  <c r="AF2498" i="3"/>
  <c r="AG2498" i="3" s="1"/>
  <c r="AH2498" i="3" s="1"/>
  <c r="AI2498" i="3" s="1"/>
  <c r="AL2498" i="3" s="1"/>
  <c r="AN2498" i="3" s="1"/>
  <c r="O2498" i="3" s="1"/>
  <c r="AF2490" i="3"/>
  <c r="AG2490" i="3" s="1"/>
  <c r="AH2490" i="3" s="1"/>
  <c r="AI2490" i="3" s="1"/>
  <c r="AL2490" i="3" s="1"/>
  <c r="AN2490" i="3" s="1"/>
  <c r="O2490" i="3" s="1"/>
  <c r="AF2482" i="3"/>
  <c r="AG2482" i="3" s="1"/>
  <c r="AH2482" i="3" s="1"/>
  <c r="AI2482" i="3" s="1"/>
  <c r="AL2482" i="3" s="1"/>
  <c r="AN2482" i="3" s="1"/>
  <c r="O2482" i="3" s="1"/>
  <c r="AF2474" i="3"/>
  <c r="AG2474" i="3" s="1"/>
  <c r="AH2474" i="3" s="1"/>
  <c r="AI2474" i="3" s="1"/>
  <c r="AL2474" i="3" s="1"/>
  <c r="AN2474" i="3" s="1"/>
  <c r="O2474" i="3" s="1"/>
  <c r="AF2466" i="3"/>
  <c r="AG2466" i="3" s="1"/>
  <c r="AH2466" i="3" s="1"/>
  <c r="AI2466" i="3" s="1"/>
  <c r="AL2466" i="3" s="1"/>
  <c r="AN2466" i="3" s="1"/>
  <c r="O2466" i="3" s="1"/>
  <c r="AF2458" i="3"/>
  <c r="AG2458" i="3" s="1"/>
  <c r="AH2458" i="3" s="1"/>
  <c r="AI2458" i="3" s="1"/>
  <c r="AL2458" i="3" s="1"/>
  <c r="AN2458" i="3" s="1"/>
  <c r="O2458" i="3" s="1"/>
  <c r="AF2450" i="3"/>
  <c r="AG2450" i="3" s="1"/>
  <c r="AH2450" i="3" s="1"/>
  <c r="AI2450" i="3" s="1"/>
  <c r="AL2450" i="3" s="1"/>
  <c r="AN2450" i="3" s="1"/>
  <c r="O2450" i="3" s="1"/>
  <c r="AF2442" i="3"/>
  <c r="AG2442" i="3" s="1"/>
  <c r="AH2442" i="3" s="1"/>
  <c r="AI2442" i="3" s="1"/>
  <c r="AL2442" i="3" s="1"/>
  <c r="AN2442" i="3" s="1"/>
  <c r="O2442" i="3" s="1"/>
  <c r="AF2434" i="3"/>
  <c r="AG2434" i="3" s="1"/>
  <c r="AH2434" i="3" s="1"/>
  <c r="AI2434" i="3" s="1"/>
  <c r="AL2434" i="3" s="1"/>
  <c r="AN2434" i="3" s="1"/>
  <c r="O2434" i="3" s="1"/>
  <c r="AF2426" i="3"/>
  <c r="AG2426" i="3" s="1"/>
  <c r="AH2426" i="3" s="1"/>
  <c r="AI2426" i="3" s="1"/>
  <c r="AL2426" i="3" s="1"/>
  <c r="AN2426" i="3" s="1"/>
  <c r="O2426" i="3" s="1"/>
  <c r="AF2418" i="3"/>
  <c r="AG2418" i="3" s="1"/>
  <c r="AH2418" i="3" s="1"/>
  <c r="AI2418" i="3" s="1"/>
  <c r="AL2418" i="3" s="1"/>
  <c r="AN2418" i="3" s="1"/>
  <c r="O2418" i="3" s="1"/>
  <c r="AF2410" i="3"/>
  <c r="AG2410" i="3" s="1"/>
  <c r="AH2410" i="3" s="1"/>
  <c r="AI2410" i="3" s="1"/>
  <c r="AL2410" i="3" s="1"/>
  <c r="AN2410" i="3" s="1"/>
  <c r="O2410" i="3" s="1"/>
  <c r="AF2402" i="3"/>
  <c r="AG2402" i="3" s="1"/>
  <c r="AH2402" i="3" s="1"/>
  <c r="AI2402" i="3" s="1"/>
  <c r="AL2402" i="3" s="1"/>
  <c r="AN2402" i="3" s="1"/>
  <c r="O2402" i="3" s="1"/>
  <c r="AF2394" i="3"/>
  <c r="AG2394" i="3" s="1"/>
  <c r="AH2394" i="3" s="1"/>
  <c r="AI2394" i="3" s="1"/>
  <c r="AL2394" i="3" s="1"/>
  <c r="AN2394" i="3" s="1"/>
  <c r="O2394" i="3" s="1"/>
  <c r="AF2386" i="3"/>
  <c r="AG2386" i="3" s="1"/>
  <c r="AH2386" i="3" s="1"/>
  <c r="AI2386" i="3" s="1"/>
  <c r="AL2386" i="3" s="1"/>
  <c r="AN2386" i="3" s="1"/>
  <c r="O2386" i="3" s="1"/>
  <c r="AF2378" i="3"/>
  <c r="AG2378" i="3" s="1"/>
  <c r="AH2378" i="3" s="1"/>
  <c r="AI2378" i="3" s="1"/>
  <c r="AL2378" i="3" s="1"/>
  <c r="AN2378" i="3" s="1"/>
  <c r="O2378" i="3" s="1"/>
  <c r="AF2370" i="3"/>
  <c r="AG2370" i="3" s="1"/>
  <c r="AH2370" i="3" s="1"/>
  <c r="AI2370" i="3" s="1"/>
  <c r="AL2370" i="3" s="1"/>
  <c r="AN2370" i="3" s="1"/>
  <c r="O2370" i="3" s="1"/>
  <c r="AF2362" i="3"/>
  <c r="AG2362" i="3" s="1"/>
  <c r="AH2362" i="3" s="1"/>
  <c r="AI2362" i="3" s="1"/>
  <c r="AL2362" i="3" s="1"/>
  <c r="AN2362" i="3" s="1"/>
  <c r="O2362" i="3" s="1"/>
  <c r="AF2354" i="3"/>
  <c r="AG2354" i="3" s="1"/>
  <c r="AH2354" i="3" s="1"/>
  <c r="AI2354" i="3" s="1"/>
  <c r="AL2354" i="3" s="1"/>
  <c r="AN2354" i="3" s="1"/>
  <c r="O2354" i="3" s="1"/>
  <c r="AF2346" i="3"/>
  <c r="AG2346" i="3" s="1"/>
  <c r="AH2346" i="3" s="1"/>
  <c r="AI2346" i="3" s="1"/>
  <c r="AL2346" i="3" s="1"/>
  <c r="AN2346" i="3" s="1"/>
  <c r="O2346" i="3" s="1"/>
  <c r="AF2338" i="3"/>
  <c r="AG2338" i="3" s="1"/>
  <c r="AH2338" i="3" s="1"/>
  <c r="AI2338" i="3" s="1"/>
  <c r="AL2338" i="3" s="1"/>
  <c r="AN2338" i="3" s="1"/>
  <c r="O2338" i="3" s="1"/>
  <c r="AF2330" i="3"/>
  <c r="AG2330" i="3" s="1"/>
  <c r="AH2330" i="3" s="1"/>
  <c r="AI2330" i="3" s="1"/>
  <c r="AL2330" i="3" s="1"/>
  <c r="AN2330" i="3" s="1"/>
  <c r="O2330" i="3" s="1"/>
  <c r="AF2322" i="3"/>
  <c r="AG2322" i="3" s="1"/>
  <c r="AH2322" i="3" s="1"/>
  <c r="AI2322" i="3" s="1"/>
  <c r="AL2322" i="3" s="1"/>
  <c r="AN2322" i="3" s="1"/>
  <c r="O2322" i="3" s="1"/>
  <c r="AF2314" i="3"/>
  <c r="AG2314" i="3" s="1"/>
  <c r="AH2314" i="3" s="1"/>
  <c r="AI2314" i="3" s="1"/>
  <c r="AL2314" i="3" s="1"/>
  <c r="AN2314" i="3" s="1"/>
  <c r="O2314" i="3" s="1"/>
  <c r="AF2306" i="3"/>
  <c r="AG2306" i="3" s="1"/>
  <c r="AH2306" i="3" s="1"/>
  <c r="AI2306" i="3" s="1"/>
  <c r="AL2306" i="3" s="1"/>
  <c r="AN2306" i="3" s="1"/>
  <c r="O2306" i="3" s="1"/>
  <c r="AF2298" i="3"/>
  <c r="AG2298" i="3" s="1"/>
  <c r="AH2298" i="3" s="1"/>
  <c r="AI2298" i="3" s="1"/>
  <c r="AL2298" i="3" s="1"/>
  <c r="AN2298" i="3" s="1"/>
  <c r="O2298" i="3" s="1"/>
  <c r="AF2290" i="3"/>
  <c r="AG2290" i="3" s="1"/>
  <c r="AH2290" i="3" s="1"/>
  <c r="AI2290" i="3" s="1"/>
  <c r="AL2290" i="3" s="1"/>
  <c r="AN2290" i="3" s="1"/>
  <c r="O2290" i="3" s="1"/>
  <c r="AF2282" i="3"/>
  <c r="AG2282" i="3" s="1"/>
  <c r="AH2282" i="3" s="1"/>
  <c r="AI2282" i="3" s="1"/>
  <c r="AL2282" i="3" s="1"/>
  <c r="AN2282" i="3" s="1"/>
  <c r="O2282" i="3" s="1"/>
  <c r="AF2274" i="3"/>
  <c r="AG2274" i="3" s="1"/>
  <c r="AH2274" i="3" s="1"/>
  <c r="AI2274" i="3" s="1"/>
  <c r="AL2274" i="3" s="1"/>
  <c r="AN2274" i="3" s="1"/>
  <c r="O2274" i="3" s="1"/>
  <c r="AF2266" i="3"/>
  <c r="AG2266" i="3" s="1"/>
  <c r="AH2266" i="3" s="1"/>
  <c r="AI2266" i="3" s="1"/>
  <c r="AL2266" i="3" s="1"/>
  <c r="AN2266" i="3" s="1"/>
  <c r="O2266" i="3" s="1"/>
  <c r="AF2258" i="3"/>
  <c r="AG2258" i="3" s="1"/>
  <c r="AH2258" i="3" s="1"/>
  <c r="AI2258" i="3" s="1"/>
  <c r="AL2258" i="3" s="1"/>
  <c r="AN2258" i="3" s="1"/>
  <c r="O2258" i="3" s="1"/>
  <c r="AF2250" i="3"/>
  <c r="AG2250" i="3" s="1"/>
  <c r="AH2250" i="3" s="1"/>
  <c r="AI2250" i="3" s="1"/>
  <c r="AL2250" i="3" s="1"/>
  <c r="AN2250" i="3" s="1"/>
  <c r="O2250" i="3" s="1"/>
  <c r="AF2242" i="3"/>
  <c r="AG2242" i="3" s="1"/>
  <c r="AH2242" i="3" s="1"/>
  <c r="AI2242" i="3" s="1"/>
  <c r="AL2242" i="3" s="1"/>
  <c r="AN2242" i="3" s="1"/>
  <c r="O2242" i="3" s="1"/>
  <c r="AF2234" i="3"/>
  <c r="AG2234" i="3" s="1"/>
  <c r="AH2234" i="3" s="1"/>
  <c r="AI2234" i="3" s="1"/>
  <c r="AL2234" i="3" s="1"/>
  <c r="AN2234" i="3" s="1"/>
  <c r="O2234" i="3" s="1"/>
  <c r="AF2226" i="3"/>
  <c r="AG2226" i="3" s="1"/>
  <c r="AH2226" i="3" s="1"/>
  <c r="AI2226" i="3" s="1"/>
  <c r="AL2226" i="3" s="1"/>
  <c r="AN2226" i="3" s="1"/>
  <c r="O2226" i="3" s="1"/>
  <c r="AF2218" i="3"/>
  <c r="AG2218" i="3" s="1"/>
  <c r="AH2218" i="3" s="1"/>
  <c r="AI2218" i="3" s="1"/>
  <c r="AL2218" i="3" s="1"/>
  <c r="AN2218" i="3" s="1"/>
  <c r="O2218" i="3" s="1"/>
  <c r="AF2210" i="3"/>
  <c r="AG2210" i="3" s="1"/>
  <c r="AH2210" i="3" s="1"/>
  <c r="AI2210" i="3" s="1"/>
  <c r="AL2210" i="3" s="1"/>
  <c r="AN2210" i="3" s="1"/>
  <c r="O2210" i="3" s="1"/>
  <c r="AF2202" i="3"/>
  <c r="AG2202" i="3" s="1"/>
  <c r="AH2202" i="3" s="1"/>
  <c r="AI2202" i="3" s="1"/>
  <c r="AL2202" i="3" s="1"/>
  <c r="AN2202" i="3" s="1"/>
  <c r="O2202" i="3" s="1"/>
  <c r="AF2194" i="3"/>
  <c r="AG2194" i="3" s="1"/>
  <c r="AH2194" i="3" s="1"/>
  <c r="AI2194" i="3" s="1"/>
  <c r="AL2194" i="3" s="1"/>
  <c r="AN2194" i="3" s="1"/>
  <c r="O2194" i="3" s="1"/>
  <c r="AF2186" i="3"/>
  <c r="AG2186" i="3" s="1"/>
  <c r="AH2186" i="3" s="1"/>
  <c r="AI2186" i="3" s="1"/>
  <c r="AL2186" i="3" s="1"/>
  <c r="AN2186" i="3" s="1"/>
  <c r="O2186" i="3" s="1"/>
  <c r="AF2178" i="3"/>
  <c r="AG2178" i="3" s="1"/>
  <c r="AH2178" i="3" s="1"/>
  <c r="AI2178" i="3" s="1"/>
  <c r="AL2178" i="3" s="1"/>
  <c r="AN2178" i="3" s="1"/>
  <c r="O2178" i="3" s="1"/>
  <c r="AF2170" i="3"/>
  <c r="AG2170" i="3" s="1"/>
  <c r="AH2170" i="3" s="1"/>
  <c r="AI2170" i="3" s="1"/>
  <c r="AL2170" i="3" s="1"/>
  <c r="AN2170" i="3" s="1"/>
  <c r="O2170" i="3" s="1"/>
  <c r="AF2162" i="3"/>
  <c r="AG2162" i="3" s="1"/>
  <c r="AH2162" i="3" s="1"/>
  <c r="AI2162" i="3" s="1"/>
  <c r="AL2162" i="3" s="1"/>
  <c r="AN2162" i="3" s="1"/>
  <c r="O2162" i="3" s="1"/>
  <c r="AF2154" i="3"/>
  <c r="AG2154" i="3" s="1"/>
  <c r="AH2154" i="3" s="1"/>
  <c r="AI2154" i="3" s="1"/>
  <c r="AL2154" i="3" s="1"/>
  <c r="AN2154" i="3" s="1"/>
  <c r="O2154" i="3" s="1"/>
  <c r="AF2146" i="3"/>
  <c r="AG2146" i="3" s="1"/>
  <c r="AH2146" i="3" s="1"/>
  <c r="AI2146" i="3" s="1"/>
  <c r="AL2146" i="3" s="1"/>
  <c r="AN2146" i="3" s="1"/>
  <c r="O2146" i="3" s="1"/>
  <c r="AF2138" i="3"/>
  <c r="AG2138" i="3" s="1"/>
  <c r="AH2138" i="3" s="1"/>
  <c r="AI2138" i="3" s="1"/>
  <c r="AL2138" i="3" s="1"/>
  <c r="AN2138" i="3" s="1"/>
  <c r="O2138" i="3" s="1"/>
  <c r="AF2130" i="3"/>
  <c r="AG2130" i="3" s="1"/>
  <c r="AH2130" i="3" s="1"/>
  <c r="AI2130" i="3" s="1"/>
  <c r="AL2130" i="3" s="1"/>
  <c r="AN2130" i="3" s="1"/>
  <c r="O2130" i="3" s="1"/>
  <c r="AF2122" i="3"/>
  <c r="AG2122" i="3" s="1"/>
  <c r="AH2122" i="3" s="1"/>
  <c r="AI2122" i="3" s="1"/>
  <c r="AL2122" i="3" s="1"/>
  <c r="AN2122" i="3" s="1"/>
  <c r="O2122" i="3" s="1"/>
  <c r="AF2114" i="3"/>
  <c r="AG2114" i="3" s="1"/>
  <c r="AH2114" i="3" s="1"/>
  <c r="AI2114" i="3" s="1"/>
  <c r="AL2114" i="3" s="1"/>
  <c r="AN2114" i="3" s="1"/>
  <c r="O2114" i="3" s="1"/>
  <c r="AF2106" i="3"/>
  <c r="AG2106" i="3" s="1"/>
  <c r="AH2106" i="3" s="1"/>
  <c r="AI2106" i="3" s="1"/>
  <c r="AL2106" i="3" s="1"/>
  <c r="AN2106" i="3" s="1"/>
  <c r="O2106" i="3" s="1"/>
  <c r="AF2098" i="3"/>
  <c r="AG2098" i="3" s="1"/>
  <c r="AH2098" i="3" s="1"/>
  <c r="AI2098" i="3" s="1"/>
  <c r="AL2098" i="3" s="1"/>
  <c r="AN2098" i="3" s="1"/>
  <c r="O2098" i="3" s="1"/>
  <c r="AF2090" i="3"/>
  <c r="AG2090" i="3" s="1"/>
  <c r="AH2090" i="3" s="1"/>
  <c r="AI2090" i="3" s="1"/>
  <c r="AL2090" i="3" s="1"/>
  <c r="AN2090" i="3" s="1"/>
  <c r="O2090" i="3" s="1"/>
  <c r="AF2082" i="3"/>
  <c r="AG2082" i="3" s="1"/>
  <c r="AH2082" i="3" s="1"/>
  <c r="AI2082" i="3" s="1"/>
  <c r="AL2082" i="3" s="1"/>
  <c r="AN2082" i="3" s="1"/>
  <c r="O2082" i="3" s="1"/>
  <c r="AF2074" i="3"/>
  <c r="AG2074" i="3" s="1"/>
  <c r="AH2074" i="3" s="1"/>
  <c r="AI2074" i="3" s="1"/>
  <c r="AL2074" i="3" s="1"/>
  <c r="AN2074" i="3" s="1"/>
  <c r="O2074" i="3" s="1"/>
  <c r="AF2066" i="3"/>
  <c r="AG2066" i="3" s="1"/>
  <c r="AH2066" i="3" s="1"/>
  <c r="AI2066" i="3" s="1"/>
  <c r="AL2066" i="3" s="1"/>
  <c r="AN2066" i="3" s="1"/>
  <c r="O2066" i="3" s="1"/>
  <c r="AF2058" i="3"/>
  <c r="AG2058" i="3" s="1"/>
  <c r="AH2058" i="3" s="1"/>
  <c r="AI2058" i="3" s="1"/>
  <c r="AL2058" i="3" s="1"/>
  <c r="AN2058" i="3" s="1"/>
  <c r="O2058" i="3" s="1"/>
  <c r="AF2050" i="3"/>
  <c r="AG2050" i="3" s="1"/>
  <c r="AH2050" i="3" s="1"/>
  <c r="AI2050" i="3" s="1"/>
  <c r="AL2050" i="3" s="1"/>
  <c r="AN2050" i="3" s="1"/>
  <c r="O2050" i="3" s="1"/>
  <c r="AF2042" i="3"/>
  <c r="AG2042" i="3" s="1"/>
  <c r="AH2042" i="3" s="1"/>
  <c r="AI2042" i="3" s="1"/>
  <c r="AL2042" i="3" s="1"/>
  <c r="AN2042" i="3" s="1"/>
  <c r="O2042" i="3" s="1"/>
  <c r="AF2034" i="3"/>
  <c r="AG2034" i="3" s="1"/>
  <c r="AH2034" i="3" s="1"/>
  <c r="AI2034" i="3" s="1"/>
  <c r="AL2034" i="3" s="1"/>
  <c r="AN2034" i="3" s="1"/>
  <c r="O2034" i="3" s="1"/>
  <c r="AF2026" i="3"/>
  <c r="AG2026" i="3" s="1"/>
  <c r="AH2026" i="3" s="1"/>
  <c r="AI2026" i="3" s="1"/>
  <c r="AL2026" i="3" s="1"/>
  <c r="AN2026" i="3" s="1"/>
  <c r="O2026" i="3" s="1"/>
  <c r="AF2018" i="3"/>
  <c r="AG2018" i="3" s="1"/>
  <c r="AH2018" i="3" s="1"/>
  <c r="AI2018" i="3" s="1"/>
  <c r="AL2018" i="3" s="1"/>
  <c r="AN2018" i="3" s="1"/>
  <c r="O2018" i="3" s="1"/>
  <c r="AF2010" i="3"/>
  <c r="AG2010" i="3" s="1"/>
  <c r="AH2010" i="3" s="1"/>
  <c r="AI2010" i="3" s="1"/>
  <c r="AL2010" i="3" s="1"/>
  <c r="AN2010" i="3" s="1"/>
  <c r="O2010" i="3" s="1"/>
  <c r="AF2002" i="3"/>
  <c r="AG2002" i="3" s="1"/>
  <c r="AH2002" i="3" s="1"/>
  <c r="AI2002" i="3" s="1"/>
  <c r="AL2002" i="3" s="1"/>
  <c r="AN2002" i="3" s="1"/>
  <c r="O2002" i="3" s="1"/>
  <c r="AF1994" i="3"/>
  <c r="AG1994" i="3" s="1"/>
  <c r="AH1994" i="3" s="1"/>
  <c r="AI1994" i="3" s="1"/>
  <c r="AL1994" i="3" s="1"/>
  <c r="AN1994" i="3" s="1"/>
  <c r="O1994" i="3" s="1"/>
  <c r="AF1986" i="3"/>
  <c r="AG1986" i="3" s="1"/>
  <c r="AH1986" i="3" s="1"/>
  <c r="AI1986" i="3" s="1"/>
  <c r="AL1986" i="3" s="1"/>
  <c r="AN1986" i="3" s="1"/>
  <c r="O1986" i="3" s="1"/>
  <c r="AF1978" i="3"/>
  <c r="AG1978" i="3" s="1"/>
  <c r="AH1978" i="3" s="1"/>
  <c r="AI1978" i="3" s="1"/>
  <c r="AL1978" i="3" s="1"/>
  <c r="AN1978" i="3" s="1"/>
  <c r="O1978" i="3" s="1"/>
  <c r="AF1970" i="3"/>
  <c r="AG1970" i="3" s="1"/>
  <c r="AH1970" i="3" s="1"/>
  <c r="AI1970" i="3" s="1"/>
  <c r="AL1970" i="3" s="1"/>
  <c r="AN1970" i="3" s="1"/>
  <c r="O1970" i="3" s="1"/>
  <c r="AF1962" i="3"/>
  <c r="AG1962" i="3" s="1"/>
  <c r="AH1962" i="3" s="1"/>
  <c r="AI1962" i="3" s="1"/>
  <c r="AL1962" i="3" s="1"/>
  <c r="AN1962" i="3" s="1"/>
  <c r="O1962" i="3" s="1"/>
  <c r="AF1954" i="3"/>
  <c r="AG1954" i="3" s="1"/>
  <c r="AH1954" i="3" s="1"/>
  <c r="AI1954" i="3" s="1"/>
  <c r="AL1954" i="3" s="1"/>
  <c r="AN1954" i="3" s="1"/>
  <c r="O1954" i="3" s="1"/>
  <c r="AF1946" i="3"/>
  <c r="AG1946" i="3" s="1"/>
  <c r="AH1946" i="3" s="1"/>
  <c r="AI1946" i="3" s="1"/>
  <c r="AL1946" i="3" s="1"/>
  <c r="AN1946" i="3" s="1"/>
  <c r="O1946" i="3" s="1"/>
  <c r="AF1938" i="3"/>
  <c r="AG1938" i="3" s="1"/>
  <c r="AH1938" i="3" s="1"/>
  <c r="AI1938" i="3" s="1"/>
  <c r="AL1938" i="3" s="1"/>
  <c r="AN1938" i="3" s="1"/>
  <c r="O1938" i="3" s="1"/>
  <c r="AF1930" i="3"/>
  <c r="AG1930" i="3" s="1"/>
  <c r="AH1930" i="3" s="1"/>
  <c r="AI1930" i="3" s="1"/>
  <c r="AL1930" i="3" s="1"/>
  <c r="AN1930" i="3" s="1"/>
  <c r="O1930" i="3" s="1"/>
  <c r="AF1922" i="3"/>
  <c r="AG1922" i="3" s="1"/>
  <c r="AH1922" i="3" s="1"/>
  <c r="AI1922" i="3" s="1"/>
  <c r="AL1922" i="3" s="1"/>
  <c r="AN1922" i="3" s="1"/>
  <c r="O1922" i="3" s="1"/>
  <c r="AF1914" i="3"/>
  <c r="AG1914" i="3" s="1"/>
  <c r="AH1914" i="3" s="1"/>
  <c r="AI1914" i="3" s="1"/>
  <c r="AL1914" i="3" s="1"/>
  <c r="AN1914" i="3" s="1"/>
  <c r="O1914" i="3" s="1"/>
  <c r="AF1906" i="3"/>
  <c r="AG1906" i="3" s="1"/>
  <c r="AH1906" i="3" s="1"/>
  <c r="AI1906" i="3" s="1"/>
  <c r="AL1906" i="3" s="1"/>
  <c r="AN1906" i="3" s="1"/>
  <c r="O1906" i="3" s="1"/>
  <c r="AF1898" i="3"/>
  <c r="AG1898" i="3" s="1"/>
  <c r="AH1898" i="3" s="1"/>
  <c r="AI1898" i="3" s="1"/>
  <c r="AL1898" i="3" s="1"/>
  <c r="AN1898" i="3" s="1"/>
  <c r="O1898" i="3" s="1"/>
  <c r="AF1890" i="3"/>
  <c r="AG1890" i="3" s="1"/>
  <c r="AH1890" i="3" s="1"/>
  <c r="AI1890" i="3" s="1"/>
  <c r="AL1890" i="3" s="1"/>
  <c r="AN1890" i="3" s="1"/>
  <c r="O1890" i="3" s="1"/>
  <c r="AF1882" i="3"/>
  <c r="AG1882" i="3" s="1"/>
  <c r="AH1882" i="3" s="1"/>
  <c r="AI1882" i="3" s="1"/>
  <c r="AL1882" i="3" s="1"/>
  <c r="AN1882" i="3" s="1"/>
  <c r="O1882" i="3" s="1"/>
  <c r="AF1874" i="3"/>
  <c r="AG1874" i="3" s="1"/>
  <c r="AH1874" i="3" s="1"/>
  <c r="AI1874" i="3" s="1"/>
  <c r="AL1874" i="3" s="1"/>
  <c r="AN1874" i="3" s="1"/>
  <c r="O1874" i="3" s="1"/>
  <c r="AF1866" i="3"/>
  <c r="AG1866" i="3" s="1"/>
  <c r="AH1866" i="3" s="1"/>
  <c r="AI1866" i="3" s="1"/>
  <c r="AL1866" i="3" s="1"/>
  <c r="AN1866" i="3" s="1"/>
  <c r="O1866" i="3" s="1"/>
  <c r="AF1858" i="3"/>
  <c r="AG1858" i="3" s="1"/>
  <c r="AH1858" i="3" s="1"/>
  <c r="AI1858" i="3" s="1"/>
  <c r="AL1858" i="3" s="1"/>
  <c r="AN1858" i="3" s="1"/>
  <c r="O1858" i="3" s="1"/>
  <c r="AF1850" i="3"/>
  <c r="AG1850" i="3" s="1"/>
  <c r="AH1850" i="3" s="1"/>
  <c r="AI1850" i="3" s="1"/>
  <c r="AL1850" i="3" s="1"/>
  <c r="AN1850" i="3" s="1"/>
  <c r="O1850" i="3" s="1"/>
  <c r="AF1842" i="3"/>
  <c r="AG1842" i="3" s="1"/>
  <c r="AH1842" i="3" s="1"/>
  <c r="AI1842" i="3" s="1"/>
  <c r="AL1842" i="3" s="1"/>
  <c r="AN1842" i="3" s="1"/>
  <c r="O1842" i="3" s="1"/>
  <c r="AF1834" i="3"/>
  <c r="AG1834" i="3" s="1"/>
  <c r="AH1834" i="3" s="1"/>
  <c r="AI1834" i="3" s="1"/>
  <c r="AL1834" i="3" s="1"/>
  <c r="AN1834" i="3" s="1"/>
  <c r="O1834" i="3" s="1"/>
  <c r="AF1826" i="3"/>
  <c r="AG1826" i="3" s="1"/>
  <c r="AH1826" i="3" s="1"/>
  <c r="AI1826" i="3" s="1"/>
  <c r="AL1826" i="3" s="1"/>
  <c r="AN1826" i="3" s="1"/>
  <c r="O1826" i="3" s="1"/>
  <c r="AF1818" i="3"/>
  <c r="AG1818" i="3" s="1"/>
  <c r="AH1818" i="3" s="1"/>
  <c r="AI1818" i="3" s="1"/>
  <c r="AL1818" i="3" s="1"/>
  <c r="AN1818" i="3" s="1"/>
  <c r="O1818" i="3" s="1"/>
  <c r="AF1810" i="3"/>
  <c r="AG1810" i="3" s="1"/>
  <c r="AH1810" i="3" s="1"/>
  <c r="AI1810" i="3" s="1"/>
  <c r="AL1810" i="3" s="1"/>
  <c r="AN1810" i="3" s="1"/>
  <c r="O1810" i="3" s="1"/>
  <c r="AF1802" i="3"/>
  <c r="AG1802" i="3" s="1"/>
  <c r="AH1802" i="3" s="1"/>
  <c r="AI1802" i="3" s="1"/>
  <c r="AL1802" i="3" s="1"/>
  <c r="AN1802" i="3" s="1"/>
  <c r="O1802" i="3" s="1"/>
  <c r="AF1794" i="3"/>
  <c r="AG1794" i="3" s="1"/>
  <c r="AH1794" i="3" s="1"/>
  <c r="AI1794" i="3" s="1"/>
  <c r="AL1794" i="3" s="1"/>
  <c r="AN1794" i="3" s="1"/>
  <c r="O1794" i="3" s="1"/>
  <c r="AF1786" i="3"/>
  <c r="AG1786" i="3" s="1"/>
  <c r="AH1786" i="3" s="1"/>
  <c r="AI1786" i="3" s="1"/>
  <c r="AL1786" i="3" s="1"/>
  <c r="AN1786" i="3" s="1"/>
  <c r="O1786" i="3" s="1"/>
  <c r="AF1778" i="3"/>
  <c r="AG1778" i="3" s="1"/>
  <c r="AH1778" i="3" s="1"/>
  <c r="AI1778" i="3" s="1"/>
  <c r="AL1778" i="3" s="1"/>
  <c r="AN1778" i="3" s="1"/>
  <c r="O1778" i="3" s="1"/>
  <c r="AF1770" i="3"/>
  <c r="AG1770" i="3" s="1"/>
  <c r="AH1770" i="3" s="1"/>
  <c r="AI1770" i="3" s="1"/>
  <c r="AL1770" i="3" s="1"/>
  <c r="AN1770" i="3" s="1"/>
  <c r="O1770" i="3" s="1"/>
  <c r="AF1762" i="3"/>
  <c r="AG1762" i="3" s="1"/>
  <c r="AH1762" i="3" s="1"/>
  <c r="AI1762" i="3" s="1"/>
  <c r="AL1762" i="3" s="1"/>
  <c r="AN1762" i="3" s="1"/>
  <c r="O1762" i="3" s="1"/>
  <c r="AF1754" i="3"/>
  <c r="AG1754" i="3" s="1"/>
  <c r="AH1754" i="3" s="1"/>
  <c r="AI1754" i="3" s="1"/>
  <c r="AL1754" i="3" s="1"/>
  <c r="AN1754" i="3" s="1"/>
  <c r="O1754" i="3" s="1"/>
  <c r="AF1746" i="3"/>
  <c r="AG1746" i="3" s="1"/>
  <c r="AH1746" i="3" s="1"/>
  <c r="AI1746" i="3" s="1"/>
  <c r="AL1746" i="3" s="1"/>
  <c r="AN1746" i="3" s="1"/>
  <c r="O1746" i="3" s="1"/>
  <c r="AF1738" i="3"/>
  <c r="AG1738" i="3" s="1"/>
  <c r="AH1738" i="3" s="1"/>
  <c r="AI1738" i="3" s="1"/>
  <c r="AL1738" i="3" s="1"/>
  <c r="AN1738" i="3" s="1"/>
  <c r="O1738" i="3" s="1"/>
  <c r="AF1730" i="3"/>
  <c r="AG1730" i="3" s="1"/>
  <c r="AH1730" i="3" s="1"/>
  <c r="AI1730" i="3" s="1"/>
  <c r="AL1730" i="3" s="1"/>
  <c r="AN1730" i="3" s="1"/>
  <c r="O1730" i="3" s="1"/>
  <c r="AF1722" i="3"/>
  <c r="AG1722" i="3" s="1"/>
  <c r="AH1722" i="3" s="1"/>
  <c r="AI1722" i="3" s="1"/>
  <c r="AL1722" i="3" s="1"/>
  <c r="AN1722" i="3" s="1"/>
  <c r="O1722" i="3" s="1"/>
  <c r="AF1714" i="3"/>
  <c r="AG1714" i="3" s="1"/>
  <c r="AH1714" i="3" s="1"/>
  <c r="AI1714" i="3" s="1"/>
  <c r="AL1714" i="3" s="1"/>
  <c r="AN1714" i="3" s="1"/>
  <c r="O1714" i="3" s="1"/>
  <c r="AF1706" i="3"/>
  <c r="AG1706" i="3" s="1"/>
  <c r="AH1706" i="3" s="1"/>
  <c r="AI1706" i="3" s="1"/>
  <c r="AL1706" i="3" s="1"/>
  <c r="AN1706" i="3" s="1"/>
  <c r="O1706" i="3" s="1"/>
  <c r="AF1698" i="3"/>
  <c r="AG1698" i="3" s="1"/>
  <c r="AH1698" i="3" s="1"/>
  <c r="AI1698" i="3" s="1"/>
  <c r="AL1698" i="3" s="1"/>
  <c r="AN1698" i="3" s="1"/>
  <c r="O1698" i="3" s="1"/>
  <c r="AF1690" i="3"/>
  <c r="AG1690" i="3" s="1"/>
  <c r="AH1690" i="3" s="1"/>
  <c r="AI1690" i="3" s="1"/>
  <c r="AL1690" i="3" s="1"/>
  <c r="AN1690" i="3" s="1"/>
  <c r="O1690" i="3" s="1"/>
  <c r="AF1682" i="3"/>
  <c r="AG1682" i="3" s="1"/>
  <c r="AH1682" i="3" s="1"/>
  <c r="AI1682" i="3" s="1"/>
  <c r="AL1682" i="3" s="1"/>
  <c r="AN1682" i="3" s="1"/>
  <c r="O1682" i="3" s="1"/>
  <c r="AF1674" i="3"/>
  <c r="AG1674" i="3" s="1"/>
  <c r="AH1674" i="3" s="1"/>
  <c r="AI1674" i="3" s="1"/>
  <c r="AL1674" i="3" s="1"/>
  <c r="AN1674" i="3" s="1"/>
  <c r="O1674" i="3" s="1"/>
  <c r="AF1666" i="3"/>
  <c r="AG1666" i="3" s="1"/>
  <c r="AH1666" i="3" s="1"/>
  <c r="AI1666" i="3" s="1"/>
  <c r="AL1666" i="3" s="1"/>
  <c r="AN1666" i="3" s="1"/>
  <c r="O1666" i="3" s="1"/>
  <c r="AF1658" i="3"/>
  <c r="AG1658" i="3" s="1"/>
  <c r="AH1658" i="3" s="1"/>
  <c r="AI1658" i="3" s="1"/>
  <c r="AL1658" i="3" s="1"/>
  <c r="AN1658" i="3" s="1"/>
  <c r="O1658" i="3" s="1"/>
  <c r="AF1650" i="3"/>
  <c r="AG1650" i="3" s="1"/>
  <c r="AH1650" i="3" s="1"/>
  <c r="AI1650" i="3" s="1"/>
  <c r="AL1650" i="3" s="1"/>
  <c r="AN1650" i="3" s="1"/>
  <c r="O1650" i="3" s="1"/>
  <c r="AF1642" i="3"/>
  <c r="AG1642" i="3" s="1"/>
  <c r="AH1642" i="3" s="1"/>
  <c r="AI1642" i="3" s="1"/>
  <c r="AL1642" i="3" s="1"/>
  <c r="AN1642" i="3" s="1"/>
  <c r="O1642" i="3" s="1"/>
  <c r="AF1634" i="3"/>
  <c r="AG1634" i="3" s="1"/>
  <c r="AH1634" i="3" s="1"/>
  <c r="AI1634" i="3" s="1"/>
  <c r="AL1634" i="3" s="1"/>
  <c r="AN1634" i="3" s="1"/>
  <c r="O1634" i="3" s="1"/>
  <c r="AF1626" i="3"/>
  <c r="AG1626" i="3" s="1"/>
  <c r="AH1626" i="3" s="1"/>
  <c r="AI1626" i="3" s="1"/>
  <c r="AL1626" i="3" s="1"/>
  <c r="AN1626" i="3" s="1"/>
  <c r="O1626" i="3" s="1"/>
  <c r="AF1618" i="3"/>
  <c r="AG1618" i="3" s="1"/>
  <c r="AH1618" i="3" s="1"/>
  <c r="AI1618" i="3" s="1"/>
  <c r="AL1618" i="3" s="1"/>
  <c r="AN1618" i="3" s="1"/>
  <c r="O1618" i="3" s="1"/>
  <c r="AF1610" i="3"/>
  <c r="AG1610" i="3" s="1"/>
  <c r="AH1610" i="3" s="1"/>
  <c r="AI1610" i="3" s="1"/>
  <c r="AL1610" i="3" s="1"/>
  <c r="AN1610" i="3" s="1"/>
  <c r="O1610" i="3" s="1"/>
  <c r="AF1602" i="3"/>
  <c r="AG1602" i="3" s="1"/>
  <c r="AH1602" i="3" s="1"/>
  <c r="AI1602" i="3" s="1"/>
  <c r="AL1602" i="3" s="1"/>
  <c r="AN1602" i="3" s="1"/>
  <c r="O1602" i="3" s="1"/>
  <c r="AF1594" i="3"/>
  <c r="AG1594" i="3" s="1"/>
  <c r="AH1594" i="3" s="1"/>
  <c r="AI1594" i="3" s="1"/>
  <c r="AL1594" i="3" s="1"/>
  <c r="AN1594" i="3" s="1"/>
  <c r="O1594" i="3" s="1"/>
  <c r="AF1586" i="3"/>
  <c r="AG1586" i="3" s="1"/>
  <c r="AH1586" i="3" s="1"/>
  <c r="AI1586" i="3" s="1"/>
  <c r="AL1586" i="3" s="1"/>
  <c r="AN1586" i="3" s="1"/>
  <c r="O1586" i="3" s="1"/>
  <c r="AF1578" i="3"/>
  <c r="AG1578" i="3" s="1"/>
  <c r="AH1578" i="3" s="1"/>
  <c r="AI1578" i="3" s="1"/>
  <c r="AL1578" i="3" s="1"/>
  <c r="AN1578" i="3" s="1"/>
  <c r="O1578" i="3" s="1"/>
  <c r="AF1570" i="3"/>
  <c r="AG1570" i="3" s="1"/>
  <c r="AH1570" i="3" s="1"/>
  <c r="AI1570" i="3" s="1"/>
  <c r="AL1570" i="3" s="1"/>
  <c r="AN1570" i="3" s="1"/>
  <c r="O1570" i="3" s="1"/>
  <c r="AF1562" i="3"/>
  <c r="AG1562" i="3" s="1"/>
  <c r="AH1562" i="3" s="1"/>
  <c r="AI1562" i="3" s="1"/>
  <c r="AL1562" i="3" s="1"/>
  <c r="AN1562" i="3" s="1"/>
  <c r="O1562" i="3" s="1"/>
  <c r="AF1554" i="3"/>
  <c r="AG1554" i="3" s="1"/>
  <c r="AH1554" i="3" s="1"/>
  <c r="AI1554" i="3" s="1"/>
  <c r="AL1554" i="3" s="1"/>
  <c r="AN1554" i="3" s="1"/>
  <c r="O1554" i="3" s="1"/>
  <c r="AF1546" i="3"/>
  <c r="AG1546" i="3" s="1"/>
  <c r="AH1546" i="3" s="1"/>
  <c r="AI1546" i="3" s="1"/>
  <c r="AL1546" i="3" s="1"/>
  <c r="AN1546" i="3" s="1"/>
  <c r="O1546" i="3" s="1"/>
  <c r="AF1538" i="3"/>
  <c r="AG1538" i="3" s="1"/>
  <c r="AH1538" i="3" s="1"/>
  <c r="AI1538" i="3" s="1"/>
  <c r="AL1538" i="3" s="1"/>
  <c r="AN1538" i="3" s="1"/>
  <c r="O1538" i="3" s="1"/>
  <c r="AF1530" i="3"/>
  <c r="AG1530" i="3" s="1"/>
  <c r="AH1530" i="3" s="1"/>
  <c r="AI1530" i="3" s="1"/>
  <c r="AL1530" i="3" s="1"/>
  <c r="AN1530" i="3" s="1"/>
  <c r="O1530" i="3" s="1"/>
  <c r="AF1522" i="3"/>
  <c r="AG1522" i="3" s="1"/>
  <c r="AH1522" i="3" s="1"/>
  <c r="AI1522" i="3" s="1"/>
  <c r="AL1522" i="3" s="1"/>
  <c r="AN1522" i="3" s="1"/>
  <c r="O1522" i="3" s="1"/>
  <c r="AF1514" i="3"/>
  <c r="AG1514" i="3" s="1"/>
  <c r="AH1514" i="3" s="1"/>
  <c r="AI1514" i="3" s="1"/>
  <c r="AL1514" i="3" s="1"/>
  <c r="AN1514" i="3" s="1"/>
  <c r="O1514" i="3" s="1"/>
  <c r="AF1506" i="3"/>
  <c r="AG1506" i="3" s="1"/>
  <c r="AH1506" i="3" s="1"/>
  <c r="AI1506" i="3" s="1"/>
  <c r="AL1506" i="3" s="1"/>
  <c r="AN1506" i="3" s="1"/>
  <c r="O1506" i="3" s="1"/>
  <c r="AF1498" i="3"/>
  <c r="AG1498" i="3" s="1"/>
  <c r="AH1498" i="3" s="1"/>
  <c r="AI1498" i="3" s="1"/>
  <c r="AL1498" i="3" s="1"/>
  <c r="AN1498" i="3" s="1"/>
  <c r="O1498" i="3" s="1"/>
  <c r="AF1490" i="3"/>
  <c r="AG1490" i="3" s="1"/>
  <c r="AH1490" i="3" s="1"/>
  <c r="AI1490" i="3" s="1"/>
  <c r="AL1490" i="3" s="1"/>
  <c r="AN1490" i="3" s="1"/>
  <c r="O1490" i="3" s="1"/>
  <c r="AF1482" i="3"/>
  <c r="AG1482" i="3" s="1"/>
  <c r="AH1482" i="3" s="1"/>
  <c r="AI1482" i="3" s="1"/>
  <c r="AL1482" i="3" s="1"/>
  <c r="AN1482" i="3" s="1"/>
  <c r="O1482" i="3" s="1"/>
  <c r="AF1474" i="3"/>
  <c r="AG1474" i="3" s="1"/>
  <c r="AH1474" i="3" s="1"/>
  <c r="AI1474" i="3" s="1"/>
  <c r="AL1474" i="3" s="1"/>
  <c r="AN1474" i="3" s="1"/>
  <c r="O1474" i="3" s="1"/>
  <c r="AF1466" i="3"/>
  <c r="AG1466" i="3" s="1"/>
  <c r="AH1466" i="3" s="1"/>
  <c r="AI1466" i="3" s="1"/>
  <c r="AL1466" i="3" s="1"/>
  <c r="AN1466" i="3" s="1"/>
  <c r="O1466" i="3" s="1"/>
  <c r="AF1458" i="3"/>
  <c r="AG1458" i="3" s="1"/>
  <c r="AH1458" i="3" s="1"/>
  <c r="AI1458" i="3" s="1"/>
  <c r="AL1458" i="3" s="1"/>
  <c r="AN1458" i="3" s="1"/>
  <c r="O1458" i="3" s="1"/>
  <c r="AF1450" i="3"/>
  <c r="AG1450" i="3" s="1"/>
  <c r="AH1450" i="3" s="1"/>
  <c r="AI1450" i="3" s="1"/>
  <c r="AL1450" i="3" s="1"/>
  <c r="AN1450" i="3" s="1"/>
  <c r="O1450" i="3" s="1"/>
  <c r="AF1442" i="3"/>
  <c r="AG1442" i="3" s="1"/>
  <c r="AH1442" i="3" s="1"/>
  <c r="AI1442" i="3" s="1"/>
  <c r="AL1442" i="3" s="1"/>
  <c r="AN1442" i="3" s="1"/>
  <c r="O1442" i="3" s="1"/>
  <c r="AF1434" i="3"/>
  <c r="AG1434" i="3" s="1"/>
  <c r="AH1434" i="3" s="1"/>
  <c r="AI1434" i="3" s="1"/>
  <c r="AL1434" i="3" s="1"/>
  <c r="AN1434" i="3" s="1"/>
  <c r="O1434" i="3" s="1"/>
  <c r="AF1426" i="3"/>
  <c r="AG1426" i="3" s="1"/>
  <c r="AH1426" i="3" s="1"/>
  <c r="AI1426" i="3" s="1"/>
  <c r="AL1426" i="3" s="1"/>
  <c r="AN1426" i="3" s="1"/>
  <c r="O1426" i="3" s="1"/>
  <c r="AF1418" i="3"/>
  <c r="AG1418" i="3" s="1"/>
  <c r="AH1418" i="3" s="1"/>
  <c r="AI1418" i="3" s="1"/>
  <c r="AL1418" i="3" s="1"/>
  <c r="AN1418" i="3" s="1"/>
  <c r="O1418" i="3" s="1"/>
  <c r="AF1410" i="3"/>
  <c r="AG1410" i="3" s="1"/>
  <c r="AH1410" i="3" s="1"/>
  <c r="AI1410" i="3" s="1"/>
  <c r="AL1410" i="3" s="1"/>
  <c r="AN1410" i="3" s="1"/>
  <c r="O1410" i="3" s="1"/>
  <c r="AF1402" i="3"/>
  <c r="AG1402" i="3" s="1"/>
  <c r="AH1402" i="3" s="1"/>
  <c r="AI1402" i="3" s="1"/>
  <c r="AL1402" i="3" s="1"/>
  <c r="AN1402" i="3" s="1"/>
  <c r="O1402" i="3" s="1"/>
  <c r="AF1394" i="3"/>
  <c r="AG1394" i="3" s="1"/>
  <c r="AH1394" i="3" s="1"/>
  <c r="AI1394" i="3" s="1"/>
  <c r="AL1394" i="3" s="1"/>
  <c r="AN1394" i="3" s="1"/>
  <c r="O1394" i="3" s="1"/>
  <c r="AF1386" i="3"/>
  <c r="AG1386" i="3" s="1"/>
  <c r="AH1386" i="3" s="1"/>
  <c r="AI1386" i="3" s="1"/>
  <c r="AL1386" i="3" s="1"/>
  <c r="AN1386" i="3" s="1"/>
  <c r="O1386" i="3" s="1"/>
  <c r="AF1378" i="3"/>
  <c r="AG1378" i="3" s="1"/>
  <c r="AH1378" i="3" s="1"/>
  <c r="AI1378" i="3" s="1"/>
  <c r="AL1378" i="3" s="1"/>
  <c r="AN1378" i="3" s="1"/>
  <c r="O1378" i="3" s="1"/>
  <c r="AF1370" i="3"/>
  <c r="AG1370" i="3" s="1"/>
  <c r="AH1370" i="3" s="1"/>
  <c r="AI1370" i="3" s="1"/>
  <c r="AL1370" i="3" s="1"/>
  <c r="AN1370" i="3" s="1"/>
  <c r="O1370" i="3" s="1"/>
  <c r="AF1362" i="3"/>
  <c r="AG1362" i="3" s="1"/>
  <c r="AH1362" i="3" s="1"/>
  <c r="AI1362" i="3" s="1"/>
  <c r="AL1362" i="3" s="1"/>
  <c r="AN1362" i="3" s="1"/>
  <c r="O1362" i="3" s="1"/>
  <c r="AF1354" i="3"/>
  <c r="AG1354" i="3" s="1"/>
  <c r="AH1354" i="3" s="1"/>
  <c r="AI1354" i="3" s="1"/>
  <c r="AL1354" i="3" s="1"/>
  <c r="AN1354" i="3" s="1"/>
  <c r="O1354" i="3" s="1"/>
  <c r="AF1346" i="3"/>
  <c r="AG1346" i="3" s="1"/>
  <c r="AH1346" i="3" s="1"/>
  <c r="AI1346" i="3" s="1"/>
  <c r="AL1346" i="3" s="1"/>
  <c r="AN1346" i="3" s="1"/>
  <c r="O1346" i="3" s="1"/>
  <c r="AF1338" i="3"/>
  <c r="AG1338" i="3" s="1"/>
  <c r="AH1338" i="3" s="1"/>
  <c r="AI1338" i="3" s="1"/>
  <c r="AL1338" i="3" s="1"/>
  <c r="AN1338" i="3" s="1"/>
  <c r="O1338" i="3" s="1"/>
  <c r="AF1330" i="3"/>
  <c r="AG1330" i="3" s="1"/>
  <c r="AH1330" i="3" s="1"/>
  <c r="AI1330" i="3" s="1"/>
  <c r="AL1330" i="3" s="1"/>
  <c r="AN1330" i="3" s="1"/>
  <c r="O1330" i="3" s="1"/>
  <c r="AF1322" i="3"/>
  <c r="AG1322" i="3" s="1"/>
  <c r="AH1322" i="3" s="1"/>
  <c r="AI1322" i="3" s="1"/>
  <c r="AL1322" i="3" s="1"/>
  <c r="AN1322" i="3" s="1"/>
  <c r="O1322" i="3" s="1"/>
  <c r="AF1314" i="3"/>
  <c r="AG1314" i="3" s="1"/>
  <c r="AH1314" i="3" s="1"/>
  <c r="AI1314" i="3" s="1"/>
  <c r="AL1314" i="3" s="1"/>
  <c r="AN1314" i="3" s="1"/>
  <c r="O1314" i="3" s="1"/>
  <c r="AF1306" i="3"/>
  <c r="AG1306" i="3" s="1"/>
  <c r="AH1306" i="3" s="1"/>
  <c r="AI1306" i="3" s="1"/>
  <c r="AL1306" i="3" s="1"/>
  <c r="AN1306" i="3" s="1"/>
  <c r="O1306" i="3" s="1"/>
  <c r="AF1298" i="3"/>
  <c r="AG1298" i="3" s="1"/>
  <c r="AH1298" i="3" s="1"/>
  <c r="AI1298" i="3" s="1"/>
  <c r="AL1298" i="3" s="1"/>
  <c r="AN1298" i="3" s="1"/>
  <c r="O1298" i="3" s="1"/>
  <c r="AF1290" i="3"/>
  <c r="AG1290" i="3" s="1"/>
  <c r="AH1290" i="3" s="1"/>
  <c r="AI1290" i="3" s="1"/>
  <c r="AL1290" i="3" s="1"/>
  <c r="AN1290" i="3" s="1"/>
  <c r="O1290" i="3" s="1"/>
  <c r="AF1282" i="3"/>
  <c r="AG1282" i="3" s="1"/>
  <c r="AH1282" i="3" s="1"/>
  <c r="AI1282" i="3" s="1"/>
  <c r="AL1282" i="3" s="1"/>
  <c r="AN1282" i="3" s="1"/>
  <c r="O1282" i="3" s="1"/>
  <c r="AF1274" i="3"/>
  <c r="AG1274" i="3" s="1"/>
  <c r="AH1274" i="3" s="1"/>
  <c r="AI1274" i="3" s="1"/>
  <c r="AL1274" i="3" s="1"/>
  <c r="AN1274" i="3" s="1"/>
  <c r="O1274" i="3" s="1"/>
  <c r="AF1266" i="3"/>
  <c r="AG1266" i="3" s="1"/>
  <c r="AH1266" i="3" s="1"/>
  <c r="AI1266" i="3" s="1"/>
  <c r="AL1266" i="3" s="1"/>
  <c r="AN1266" i="3" s="1"/>
  <c r="O1266" i="3" s="1"/>
  <c r="AF1258" i="3"/>
  <c r="AG1258" i="3" s="1"/>
  <c r="AH1258" i="3" s="1"/>
  <c r="AI1258" i="3" s="1"/>
  <c r="AL1258" i="3" s="1"/>
  <c r="AN1258" i="3" s="1"/>
  <c r="O1258" i="3" s="1"/>
  <c r="AF1250" i="3"/>
  <c r="AG1250" i="3" s="1"/>
  <c r="AH1250" i="3" s="1"/>
  <c r="AI1250" i="3" s="1"/>
  <c r="AL1250" i="3" s="1"/>
  <c r="AN1250" i="3" s="1"/>
  <c r="O1250" i="3" s="1"/>
  <c r="AF1242" i="3"/>
  <c r="AG1242" i="3" s="1"/>
  <c r="AH1242" i="3" s="1"/>
  <c r="AI1242" i="3" s="1"/>
  <c r="AL1242" i="3" s="1"/>
  <c r="AN1242" i="3" s="1"/>
  <c r="O1242" i="3" s="1"/>
  <c r="AF1234" i="3"/>
  <c r="AG1234" i="3" s="1"/>
  <c r="AH1234" i="3" s="1"/>
  <c r="AI1234" i="3" s="1"/>
  <c r="AL1234" i="3" s="1"/>
  <c r="AN1234" i="3" s="1"/>
  <c r="O1234" i="3" s="1"/>
  <c r="AF1226" i="3"/>
  <c r="AG1226" i="3" s="1"/>
  <c r="AH1226" i="3" s="1"/>
  <c r="AI1226" i="3" s="1"/>
  <c r="AL1226" i="3" s="1"/>
  <c r="AN1226" i="3" s="1"/>
  <c r="O1226" i="3" s="1"/>
  <c r="AF1218" i="3"/>
  <c r="AG1218" i="3" s="1"/>
  <c r="AH1218" i="3" s="1"/>
  <c r="AI1218" i="3" s="1"/>
  <c r="AL1218" i="3" s="1"/>
  <c r="AN1218" i="3" s="1"/>
  <c r="O1218" i="3" s="1"/>
  <c r="AF1210" i="3"/>
  <c r="AG1210" i="3" s="1"/>
  <c r="AH1210" i="3" s="1"/>
  <c r="AI1210" i="3" s="1"/>
  <c r="AL1210" i="3" s="1"/>
  <c r="AN1210" i="3" s="1"/>
  <c r="O1210" i="3" s="1"/>
  <c r="AF1202" i="3"/>
  <c r="AG1202" i="3" s="1"/>
  <c r="AH1202" i="3" s="1"/>
  <c r="AI1202" i="3" s="1"/>
  <c r="AL1202" i="3" s="1"/>
  <c r="AN1202" i="3" s="1"/>
  <c r="O1202" i="3" s="1"/>
  <c r="AF1194" i="3"/>
  <c r="AG1194" i="3" s="1"/>
  <c r="AH1194" i="3" s="1"/>
  <c r="AI1194" i="3" s="1"/>
  <c r="AL1194" i="3" s="1"/>
  <c r="AN1194" i="3" s="1"/>
  <c r="O1194" i="3" s="1"/>
  <c r="AF1186" i="3"/>
  <c r="AG1186" i="3" s="1"/>
  <c r="AH1186" i="3" s="1"/>
  <c r="AI1186" i="3" s="1"/>
  <c r="AL1186" i="3" s="1"/>
  <c r="AN1186" i="3" s="1"/>
  <c r="O1186" i="3" s="1"/>
  <c r="AF1178" i="3"/>
  <c r="AG1178" i="3" s="1"/>
  <c r="AH1178" i="3" s="1"/>
  <c r="AI1178" i="3" s="1"/>
  <c r="AL1178" i="3" s="1"/>
  <c r="AN1178" i="3" s="1"/>
  <c r="O1178" i="3" s="1"/>
  <c r="AF1170" i="3"/>
  <c r="AG1170" i="3" s="1"/>
  <c r="AH1170" i="3" s="1"/>
  <c r="AI1170" i="3" s="1"/>
  <c r="AL1170" i="3" s="1"/>
  <c r="AN1170" i="3" s="1"/>
  <c r="O1170" i="3" s="1"/>
  <c r="AF1162" i="3"/>
  <c r="AG1162" i="3" s="1"/>
  <c r="AH1162" i="3" s="1"/>
  <c r="AI1162" i="3" s="1"/>
  <c r="AL1162" i="3" s="1"/>
  <c r="AN1162" i="3" s="1"/>
  <c r="O1162" i="3" s="1"/>
  <c r="AF1154" i="3"/>
  <c r="AG1154" i="3" s="1"/>
  <c r="AH1154" i="3" s="1"/>
  <c r="AI1154" i="3" s="1"/>
  <c r="AL1154" i="3" s="1"/>
  <c r="AN1154" i="3" s="1"/>
  <c r="O1154" i="3" s="1"/>
  <c r="AF1146" i="3"/>
  <c r="AG1146" i="3" s="1"/>
  <c r="AH1146" i="3" s="1"/>
  <c r="AI1146" i="3" s="1"/>
  <c r="AL1146" i="3" s="1"/>
  <c r="AN1146" i="3" s="1"/>
  <c r="O1146" i="3" s="1"/>
  <c r="AF1138" i="3"/>
  <c r="AG1138" i="3" s="1"/>
  <c r="AH1138" i="3" s="1"/>
  <c r="AI1138" i="3" s="1"/>
  <c r="AL1138" i="3" s="1"/>
  <c r="AN1138" i="3" s="1"/>
  <c r="O1138" i="3" s="1"/>
  <c r="AF1130" i="3"/>
  <c r="AG1130" i="3" s="1"/>
  <c r="AH1130" i="3" s="1"/>
  <c r="AI1130" i="3" s="1"/>
  <c r="AL1130" i="3" s="1"/>
  <c r="AN1130" i="3" s="1"/>
  <c r="O1130" i="3" s="1"/>
  <c r="AF1122" i="3"/>
  <c r="AG1122" i="3" s="1"/>
  <c r="AH1122" i="3" s="1"/>
  <c r="AI1122" i="3" s="1"/>
  <c r="AL1122" i="3" s="1"/>
  <c r="AN1122" i="3" s="1"/>
  <c r="O1122" i="3" s="1"/>
  <c r="AF1114" i="3"/>
  <c r="AG1114" i="3" s="1"/>
  <c r="AH1114" i="3" s="1"/>
  <c r="AI1114" i="3" s="1"/>
  <c r="AL1114" i="3" s="1"/>
  <c r="AN1114" i="3" s="1"/>
  <c r="O1114" i="3" s="1"/>
  <c r="AF1106" i="3"/>
  <c r="AG1106" i="3" s="1"/>
  <c r="AH1106" i="3" s="1"/>
  <c r="AI1106" i="3" s="1"/>
  <c r="AL1106" i="3" s="1"/>
  <c r="AN1106" i="3" s="1"/>
  <c r="O1106" i="3" s="1"/>
  <c r="AF1098" i="3"/>
  <c r="AG1098" i="3" s="1"/>
  <c r="AH1098" i="3" s="1"/>
  <c r="AI1098" i="3" s="1"/>
  <c r="AL1098" i="3" s="1"/>
  <c r="AN1098" i="3" s="1"/>
  <c r="O1098" i="3" s="1"/>
  <c r="AF1090" i="3"/>
  <c r="AG1090" i="3" s="1"/>
  <c r="AH1090" i="3" s="1"/>
  <c r="AI1090" i="3" s="1"/>
  <c r="AL1090" i="3" s="1"/>
  <c r="AN1090" i="3" s="1"/>
  <c r="O1090" i="3" s="1"/>
  <c r="AF1082" i="3"/>
  <c r="AG1082" i="3" s="1"/>
  <c r="AH1082" i="3" s="1"/>
  <c r="AI1082" i="3" s="1"/>
  <c r="AL1082" i="3" s="1"/>
  <c r="AN1082" i="3" s="1"/>
  <c r="O1082" i="3" s="1"/>
  <c r="AF1074" i="3"/>
  <c r="AG1074" i="3" s="1"/>
  <c r="AH1074" i="3" s="1"/>
  <c r="AI1074" i="3" s="1"/>
  <c r="AL1074" i="3" s="1"/>
  <c r="AN1074" i="3" s="1"/>
  <c r="O1074" i="3" s="1"/>
  <c r="AF1066" i="3"/>
  <c r="AG1066" i="3" s="1"/>
  <c r="AH1066" i="3" s="1"/>
  <c r="AI1066" i="3" s="1"/>
  <c r="AL1066" i="3" s="1"/>
  <c r="AN1066" i="3" s="1"/>
  <c r="O1066" i="3" s="1"/>
  <c r="AF1058" i="3"/>
  <c r="AG1058" i="3" s="1"/>
  <c r="AH1058" i="3" s="1"/>
  <c r="AI1058" i="3" s="1"/>
  <c r="AL1058" i="3" s="1"/>
  <c r="AN1058" i="3" s="1"/>
  <c r="O1058" i="3" s="1"/>
  <c r="AF1050" i="3"/>
  <c r="AG1050" i="3" s="1"/>
  <c r="AH1050" i="3" s="1"/>
  <c r="AI1050" i="3" s="1"/>
  <c r="AL1050" i="3" s="1"/>
  <c r="AN1050" i="3" s="1"/>
  <c r="O1050" i="3" s="1"/>
  <c r="AF1042" i="3"/>
  <c r="AG1042" i="3" s="1"/>
  <c r="AH1042" i="3" s="1"/>
  <c r="AI1042" i="3" s="1"/>
  <c r="AL1042" i="3" s="1"/>
  <c r="AN1042" i="3" s="1"/>
  <c r="O1042" i="3" s="1"/>
  <c r="AF1034" i="3"/>
  <c r="AG1034" i="3" s="1"/>
  <c r="AH1034" i="3" s="1"/>
  <c r="AI1034" i="3" s="1"/>
  <c r="AL1034" i="3" s="1"/>
  <c r="AN1034" i="3" s="1"/>
  <c r="O1034" i="3" s="1"/>
  <c r="AF1026" i="3"/>
  <c r="AG1026" i="3" s="1"/>
  <c r="AH1026" i="3" s="1"/>
  <c r="AI1026" i="3" s="1"/>
  <c r="AL1026" i="3" s="1"/>
  <c r="AN1026" i="3" s="1"/>
  <c r="O1026" i="3" s="1"/>
  <c r="AF1018" i="3"/>
  <c r="AG1018" i="3" s="1"/>
  <c r="AH1018" i="3" s="1"/>
  <c r="AI1018" i="3" s="1"/>
  <c r="AL1018" i="3" s="1"/>
  <c r="AN1018" i="3" s="1"/>
  <c r="O1018" i="3" s="1"/>
  <c r="AF1010" i="3"/>
  <c r="AG1010" i="3" s="1"/>
  <c r="AH1010" i="3" s="1"/>
  <c r="AI1010" i="3" s="1"/>
  <c r="AL1010" i="3" s="1"/>
  <c r="AN1010" i="3" s="1"/>
  <c r="O1010" i="3" s="1"/>
  <c r="AF1002" i="3"/>
  <c r="AG1002" i="3" s="1"/>
  <c r="AH1002" i="3" s="1"/>
  <c r="AI1002" i="3" s="1"/>
  <c r="AL1002" i="3" s="1"/>
  <c r="AN1002" i="3" s="1"/>
  <c r="O1002" i="3" s="1"/>
  <c r="AF994" i="3"/>
  <c r="AG994" i="3" s="1"/>
  <c r="AH994" i="3" s="1"/>
  <c r="AI994" i="3" s="1"/>
  <c r="AL994" i="3" s="1"/>
  <c r="AN994" i="3" s="1"/>
  <c r="O994" i="3" s="1"/>
  <c r="AF986" i="3"/>
  <c r="AG986" i="3" s="1"/>
  <c r="AH986" i="3" s="1"/>
  <c r="AI986" i="3" s="1"/>
  <c r="AL986" i="3" s="1"/>
  <c r="AN986" i="3" s="1"/>
  <c r="O986" i="3" s="1"/>
  <c r="AF978" i="3"/>
  <c r="AG978" i="3" s="1"/>
  <c r="AH978" i="3" s="1"/>
  <c r="AI978" i="3" s="1"/>
  <c r="AL978" i="3" s="1"/>
  <c r="AN978" i="3" s="1"/>
  <c r="O978" i="3" s="1"/>
  <c r="AF970" i="3"/>
  <c r="AG970" i="3" s="1"/>
  <c r="AH970" i="3" s="1"/>
  <c r="AI970" i="3" s="1"/>
  <c r="AL970" i="3" s="1"/>
  <c r="AN970" i="3" s="1"/>
  <c r="O970" i="3" s="1"/>
  <c r="AF962" i="3"/>
  <c r="AG962" i="3" s="1"/>
  <c r="AH962" i="3" s="1"/>
  <c r="AI962" i="3" s="1"/>
  <c r="AL962" i="3" s="1"/>
  <c r="AN962" i="3" s="1"/>
  <c r="O962" i="3" s="1"/>
  <c r="AF954" i="3"/>
  <c r="AG954" i="3" s="1"/>
  <c r="AH954" i="3" s="1"/>
  <c r="AI954" i="3" s="1"/>
  <c r="AL954" i="3" s="1"/>
  <c r="AN954" i="3" s="1"/>
  <c r="O954" i="3" s="1"/>
  <c r="AF946" i="3"/>
  <c r="AG946" i="3" s="1"/>
  <c r="AH946" i="3" s="1"/>
  <c r="AI946" i="3" s="1"/>
  <c r="AL946" i="3" s="1"/>
  <c r="AN946" i="3" s="1"/>
  <c r="O946" i="3" s="1"/>
  <c r="AF938" i="3"/>
  <c r="AG938" i="3" s="1"/>
  <c r="AH938" i="3" s="1"/>
  <c r="AI938" i="3" s="1"/>
  <c r="AL938" i="3" s="1"/>
  <c r="AN938" i="3" s="1"/>
  <c r="O938" i="3" s="1"/>
  <c r="AF930" i="3"/>
  <c r="AG930" i="3" s="1"/>
  <c r="AH930" i="3" s="1"/>
  <c r="AI930" i="3" s="1"/>
  <c r="AL930" i="3" s="1"/>
  <c r="AN930" i="3" s="1"/>
  <c r="O930" i="3" s="1"/>
  <c r="AF922" i="3"/>
  <c r="AG922" i="3" s="1"/>
  <c r="AH922" i="3" s="1"/>
  <c r="AI922" i="3" s="1"/>
  <c r="AL922" i="3" s="1"/>
  <c r="AN922" i="3" s="1"/>
  <c r="O922" i="3" s="1"/>
  <c r="AF914" i="3"/>
  <c r="AG914" i="3" s="1"/>
  <c r="AH914" i="3" s="1"/>
  <c r="AI914" i="3" s="1"/>
  <c r="AL914" i="3" s="1"/>
  <c r="AN914" i="3" s="1"/>
  <c r="O914" i="3" s="1"/>
  <c r="AF906" i="3"/>
  <c r="AG906" i="3" s="1"/>
  <c r="AH906" i="3" s="1"/>
  <c r="AI906" i="3" s="1"/>
  <c r="AL906" i="3" s="1"/>
  <c r="AN906" i="3" s="1"/>
  <c r="O906" i="3" s="1"/>
  <c r="AF898" i="3"/>
  <c r="AG898" i="3" s="1"/>
  <c r="AH898" i="3" s="1"/>
  <c r="AI898" i="3" s="1"/>
  <c r="AL898" i="3" s="1"/>
  <c r="AN898" i="3" s="1"/>
  <c r="O898" i="3" s="1"/>
  <c r="AF890" i="3"/>
  <c r="AG890" i="3" s="1"/>
  <c r="AH890" i="3" s="1"/>
  <c r="AI890" i="3" s="1"/>
  <c r="AL890" i="3" s="1"/>
  <c r="AN890" i="3" s="1"/>
  <c r="O890" i="3" s="1"/>
  <c r="AF882" i="3"/>
  <c r="AG882" i="3" s="1"/>
  <c r="AH882" i="3" s="1"/>
  <c r="AI882" i="3" s="1"/>
  <c r="AL882" i="3" s="1"/>
  <c r="AN882" i="3" s="1"/>
  <c r="O882" i="3" s="1"/>
  <c r="AF874" i="3"/>
  <c r="AG874" i="3" s="1"/>
  <c r="AH874" i="3" s="1"/>
  <c r="AI874" i="3" s="1"/>
  <c r="AL874" i="3" s="1"/>
  <c r="AN874" i="3" s="1"/>
  <c r="O874" i="3" s="1"/>
  <c r="AF866" i="3"/>
  <c r="AG866" i="3" s="1"/>
  <c r="AH866" i="3" s="1"/>
  <c r="AI866" i="3" s="1"/>
  <c r="AL866" i="3" s="1"/>
  <c r="AN866" i="3" s="1"/>
  <c r="O866" i="3" s="1"/>
  <c r="AF858" i="3"/>
  <c r="AG858" i="3" s="1"/>
  <c r="AH858" i="3" s="1"/>
  <c r="AI858" i="3" s="1"/>
  <c r="AL858" i="3" s="1"/>
  <c r="AN858" i="3" s="1"/>
  <c r="O858" i="3" s="1"/>
  <c r="AF850" i="3"/>
  <c r="AG850" i="3" s="1"/>
  <c r="AH850" i="3" s="1"/>
  <c r="AI850" i="3" s="1"/>
  <c r="AL850" i="3" s="1"/>
  <c r="AN850" i="3" s="1"/>
  <c r="O850" i="3" s="1"/>
  <c r="AF842" i="3"/>
  <c r="AG842" i="3" s="1"/>
  <c r="AH842" i="3" s="1"/>
  <c r="AI842" i="3" s="1"/>
  <c r="AL842" i="3" s="1"/>
  <c r="AN842" i="3" s="1"/>
  <c r="O842" i="3" s="1"/>
  <c r="AF834" i="3"/>
  <c r="AG834" i="3" s="1"/>
  <c r="AH834" i="3" s="1"/>
  <c r="AI834" i="3" s="1"/>
  <c r="AL834" i="3" s="1"/>
  <c r="AN834" i="3" s="1"/>
  <c r="O834" i="3" s="1"/>
  <c r="AF826" i="3"/>
  <c r="AG826" i="3" s="1"/>
  <c r="AH826" i="3" s="1"/>
  <c r="AI826" i="3" s="1"/>
  <c r="AL826" i="3" s="1"/>
  <c r="AN826" i="3" s="1"/>
  <c r="O826" i="3" s="1"/>
  <c r="AF818" i="3"/>
  <c r="AG818" i="3" s="1"/>
  <c r="AH818" i="3" s="1"/>
  <c r="AI818" i="3" s="1"/>
  <c r="AL818" i="3" s="1"/>
  <c r="AN818" i="3" s="1"/>
  <c r="O818" i="3" s="1"/>
  <c r="AF810" i="3"/>
  <c r="AG810" i="3" s="1"/>
  <c r="AH810" i="3" s="1"/>
  <c r="AI810" i="3" s="1"/>
  <c r="AL810" i="3" s="1"/>
  <c r="AN810" i="3" s="1"/>
  <c r="O810" i="3" s="1"/>
  <c r="AF802" i="3"/>
  <c r="AG802" i="3" s="1"/>
  <c r="AH802" i="3" s="1"/>
  <c r="AI802" i="3" s="1"/>
  <c r="AL802" i="3" s="1"/>
  <c r="AN802" i="3" s="1"/>
  <c r="O802" i="3" s="1"/>
  <c r="AF794" i="3"/>
  <c r="AG794" i="3" s="1"/>
  <c r="AH794" i="3" s="1"/>
  <c r="AI794" i="3" s="1"/>
  <c r="AL794" i="3" s="1"/>
  <c r="AN794" i="3" s="1"/>
  <c r="O794" i="3" s="1"/>
  <c r="AF786" i="3"/>
  <c r="AG786" i="3" s="1"/>
  <c r="AH786" i="3" s="1"/>
  <c r="AI786" i="3" s="1"/>
  <c r="AL786" i="3" s="1"/>
  <c r="AN786" i="3" s="1"/>
  <c r="O786" i="3" s="1"/>
  <c r="AF778" i="3"/>
  <c r="AG778" i="3" s="1"/>
  <c r="AH778" i="3" s="1"/>
  <c r="AI778" i="3" s="1"/>
  <c r="AL778" i="3" s="1"/>
  <c r="AN778" i="3" s="1"/>
  <c r="O778" i="3" s="1"/>
  <c r="AF770" i="3"/>
  <c r="AG770" i="3" s="1"/>
  <c r="AH770" i="3" s="1"/>
  <c r="AI770" i="3" s="1"/>
  <c r="AL770" i="3" s="1"/>
  <c r="AN770" i="3" s="1"/>
  <c r="O770" i="3" s="1"/>
  <c r="AF762" i="3"/>
  <c r="AG762" i="3" s="1"/>
  <c r="AH762" i="3" s="1"/>
  <c r="AI762" i="3" s="1"/>
  <c r="AL762" i="3" s="1"/>
  <c r="AN762" i="3" s="1"/>
  <c r="O762" i="3" s="1"/>
  <c r="AF754" i="3"/>
  <c r="AG754" i="3" s="1"/>
  <c r="AH754" i="3" s="1"/>
  <c r="AI754" i="3" s="1"/>
  <c r="AL754" i="3" s="1"/>
  <c r="AN754" i="3" s="1"/>
  <c r="O754" i="3" s="1"/>
  <c r="AF746" i="3"/>
  <c r="AG746" i="3" s="1"/>
  <c r="AH746" i="3" s="1"/>
  <c r="AI746" i="3" s="1"/>
  <c r="AL746" i="3" s="1"/>
  <c r="AN746" i="3" s="1"/>
  <c r="O746" i="3" s="1"/>
  <c r="AF738" i="3"/>
  <c r="AG738" i="3" s="1"/>
  <c r="AH738" i="3" s="1"/>
  <c r="AI738" i="3" s="1"/>
  <c r="AL738" i="3" s="1"/>
  <c r="AN738" i="3" s="1"/>
  <c r="O738" i="3" s="1"/>
  <c r="AF730" i="3"/>
  <c r="AG730" i="3" s="1"/>
  <c r="AH730" i="3" s="1"/>
  <c r="AI730" i="3" s="1"/>
  <c r="AL730" i="3" s="1"/>
  <c r="AN730" i="3" s="1"/>
  <c r="O730" i="3" s="1"/>
  <c r="AF722" i="3"/>
  <c r="AG722" i="3" s="1"/>
  <c r="AH722" i="3" s="1"/>
  <c r="AI722" i="3" s="1"/>
  <c r="AL722" i="3" s="1"/>
  <c r="AN722" i="3" s="1"/>
  <c r="O722" i="3" s="1"/>
  <c r="AF714" i="3"/>
  <c r="AG714" i="3" s="1"/>
  <c r="AH714" i="3" s="1"/>
  <c r="AI714" i="3" s="1"/>
  <c r="AL714" i="3" s="1"/>
  <c r="AN714" i="3" s="1"/>
  <c r="O714" i="3" s="1"/>
  <c r="AF706" i="3"/>
  <c r="AG706" i="3" s="1"/>
  <c r="AH706" i="3" s="1"/>
  <c r="AI706" i="3" s="1"/>
  <c r="AL706" i="3" s="1"/>
  <c r="AN706" i="3" s="1"/>
  <c r="O706" i="3" s="1"/>
  <c r="AF698" i="3"/>
  <c r="AG698" i="3" s="1"/>
  <c r="AH698" i="3" s="1"/>
  <c r="AI698" i="3" s="1"/>
  <c r="AL698" i="3" s="1"/>
  <c r="AN698" i="3" s="1"/>
  <c r="O698" i="3" s="1"/>
  <c r="AF690" i="3"/>
  <c r="AG690" i="3" s="1"/>
  <c r="AH690" i="3" s="1"/>
  <c r="AI690" i="3" s="1"/>
  <c r="AL690" i="3" s="1"/>
  <c r="AN690" i="3" s="1"/>
  <c r="O690" i="3" s="1"/>
  <c r="AF682" i="3"/>
  <c r="AG682" i="3" s="1"/>
  <c r="AH682" i="3" s="1"/>
  <c r="AI682" i="3" s="1"/>
  <c r="AL682" i="3" s="1"/>
  <c r="AN682" i="3" s="1"/>
  <c r="O682" i="3" s="1"/>
  <c r="AF674" i="3"/>
  <c r="AG674" i="3" s="1"/>
  <c r="AH674" i="3" s="1"/>
  <c r="AI674" i="3" s="1"/>
  <c r="AL674" i="3" s="1"/>
  <c r="AN674" i="3" s="1"/>
  <c r="O674" i="3" s="1"/>
  <c r="AF666" i="3"/>
  <c r="AG666" i="3" s="1"/>
  <c r="AH666" i="3" s="1"/>
  <c r="AI666" i="3" s="1"/>
  <c r="AL666" i="3" s="1"/>
  <c r="AN666" i="3" s="1"/>
  <c r="O666" i="3" s="1"/>
  <c r="AF658" i="3"/>
  <c r="AG658" i="3" s="1"/>
  <c r="AH658" i="3" s="1"/>
  <c r="AI658" i="3" s="1"/>
  <c r="AL658" i="3" s="1"/>
  <c r="AN658" i="3" s="1"/>
  <c r="O658" i="3" s="1"/>
  <c r="AF650" i="3"/>
  <c r="AG650" i="3" s="1"/>
  <c r="AH650" i="3" s="1"/>
  <c r="AI650" i="3" s="1"/>
  <c r="AL650" i="3" s="1"/>
  <c r="AN650" i="3" s="1"/>
  <c r="O650" i="3" s="1"/>
  <c r="AF642" i="3"/>
  <c r="AG642" i="3" s="1"/>
  <c r="AH642" i="3" s="1"/>
  <c r="AI642" i="3" s="1"/>
  <c r="AL642" i="3" s="1"/>
  <c r="AN642" i="3" s="1"/>
  <c r="O642" i="3" s="1"/>
  <c r="AF634" i="3"/>
  <c r="AG634" i="3" s="1"/>
  <c r="AH634" i="3" s="1"/>
  <c r="AI634" i="3" s="1"/>
  <c r="AL634" i="3" s="1"/>
  <c r="AN634" i="3" s="1"/>
  <c r="O634" i="3" s="1"/>
  <c r="AF626" i="3"/>
  <c r="AG626" i="3" s="1"/>
  <c r="AH626" i="3" s="1"/>
  <c r="AI626" i="3" s="1"/>
  <c r="AL626" i="3" s="1"/>
  <c r="AN626" i="3" s="1"/>
  <c r="O626" i="3" s="1"/>
  <c r="AF618" i="3"/>
  <c r="AG618" i="3" s="1"/>
  <c r="AH618" i="3" s="1"/>
  <c r="AI618" i="3" s="1"/>
  <c r="AL618" i="3" s="1"/>
  <c r="AN618" i="3" s="1"/>
  <c r="O618" i="3" s="1"/>
  <c r="AF610" i="3"/>
  <c r="AG610" i="3" s="1"/>
  <c r="AH610" i="3" s="1"/>
  <c r="AI610" i="3" s="1"/>
  <c r="AL610" i="3" s="1"/>
  <c r="AN610" i="3" s="1"/>
  <c r="O610" i="3" s="1"/>
  <c r="AF602" i="3"/>
  <c r="AG602" i="3" s="1"/>
  <c r="AH602" i="3" s="1"/>
  <c r="AI602" i="3" s="1"/>
  <c r="AL602" i="3" s="1"/>
  <c r="AN602" i="3" s="1"/>
  <c r="O602" i="3" s="1"/>
  <c r="AF594" i="3"/>
  <c r="AG594" i="3" s="1"/>
  <c r="AH594" i="3" s="1"/>
  <c r="AI594" i="3" s="1"/>
  <c r="AL594" i="3" s="1"/>
  <c r="AN594" i="3" s="1"/>
  <c r="O594" i="3" s="1"/>
  <c r="AF586" i="3"/>
  <c r="AG586" i="3" s="1"/>
  <c r="AH586" i="3" s="1"/>
  <c r="AI586" i="3" s="1"/>
  <c r="AL586" i="3" s="1"/>
  <c r="AN586" i="3" s="1"/>
  <c r="O586" i="3" s="1"/>
  <c r="AF578" i="3"/>
  <c r="AG578" i="3" s="1"/>
  <c r="AH578" i="3" s="1"/>
  <c r="AI578" i="3" s="1"/>
  <c r="AL578" i="3" s="1"/>
  <c r="AN578" i="3" s="1"/>
  <c r="O578" i="3" s="1"/>
  <c r="AF570" i="3"/>
  <c r="AG570" i="3" s="1"/>
  <c r="AH570" i="3" s="1"/>
  <c r="AI570" i="3" s="1"/>
  <c r="AL570" i="3" s="1"/>
  <c r="AN570" i="3" s="1"/>
  <c r="O570" i="3" s="1"/>
  <c r="AF562" i="3"/>
  <c r="AG562" i="3" s="1"/>
  <c r="AH562" i="3" s="1"/>
  <c r="AI562" i="3" s="1"/>
  <c r="AL562" i="3" s="1"/>
  <c r="AN562" i="3" s="1"/>
  <c r="O562" i="3" s="1"/>
  <c r="AF554" i="3"/>
  <c r="AG554" i="3" s="1"/>
  <c r="AH554" i="3" s="1"/>
  <c r="AI554" i="3" s="1"/>
  <c r="AL554" i="3" s="1"/>
  <c r="AN554" i="3" s="1"/>
  <c r="O554" i="3" s="1"/>
  <c r="AF546" i="3"/>
  <c r="AG546" i="3" s="1"/>
  <c r="AH546" i="3" s="1"/>
  <c r="AI546" i="3" s="1"/>
  <c r="AL546" i="3" s="1"/>
  <c r="AN546" i="3" s="1"/>
  <c r="O546" i="3" s="1"/>
  <c r="AF538" i="3"/>
  <c r="AG538" i="3" s="1"/>
  <c r="AH538" i="3" s="1"/>
  <c r="AI538" i="3" s="1"/>
  <c r="AL538" i="3" s="1"/>
  <c r="AN538" i="3" s="1"/>
  <c r="O538" i="3" s="1"/>
  <c r="AF530" i="3"/>
  <c r="AG530" i="3" s="1"/>
  <c r="AH530" i="3" s="1"/>
  <c r="AI530" i="3" s="1"/>
  <c r="AL530" i="3" s="1"/>
  <c r="AN530" i="3" s="1"/>
  <c r="O530" i="3" s="1"/>
  <c r="AF522" i="3"/>
  <c r="AG522" i="3" s="1"/>
  <c r="AH522" i="3" s="1"/>
  <c r="AI522" i="3" s="1"/>
  <c r="AL522" i="3" s="1"/>
  <c r="AN522" i="3" s="1"/>
  <c r="O522" i="3" s="1"/>
  <c r="AF514" i="3"/>
  <c r="AG514" i="3" s="1"/>
  <c r="AH514" i="3" s="1"/>
  <c r="AI514" i="3" s="1"/>
  <c r="AL514" i="3" s="1"/>
  <c r="AN514" i="3" s="1"/>
  <c r="O514" i="3" s="1"/>
  <c r="AF506" i="3"/>
  <c r="AG506" i="3" s="1"/>
  <c r="AH506" i="3" s="1"/>
  <c r="AI506" i="3" s="1"/>
  <c r="AL506" i="3" s="1"/>
  <c r="AN506" i="3" s="1"/>
  <c r="O506" i="3" s="1"/>
  <c r="AF498" i="3"/>
  <c r="AG498" i="3" s="1"/>
  <c r="AH498" i="3" s="1"/>
  <c r="AI498" i="3" s="1"/>
  <c r="AL498" i="3" s="1"/>
  <c r="AN498" i="3" s="1"/>
  <c r="O498" i="3" s="1"/>
  <c r="AF475" i="3"/>
  <c r="AG475" i="3" s="1"/>
  <c r="AH475" i="3" s="1"/>
  <c r="AI475" i="3" s="1"/>
  <c r="AL475" i="3" s="1"/>
  <c r="AN475" i="3" s="1"/>
  <c r="O475" i="3" s="1"/>
  <c r="AF467" i="3"/>
  <c r="AG467" i="3" s="1"/>
  <c r="AH467" i="3" s="1"/>
  <c r="AI467" i="3" s="1"/>
  <c r="AL467" i="3" s="1"/>
  <c r="AN467" i="3" s="1"/>
  <c r="O467" i="3" s="1"/>
  <c r="AF459" i="3"/>
  <c r="AG459" i="3" s="1"/>
  <c r="AH459" i="3" s="1"/>
  <c r="AI459" i="3" s="1"/>
  <c r="AL459" i="3" s="1"/>
  <c r="AN459" i="3" s="1"/>
  <c r="O459" i="3" s="1"/>
  <c r="AF451" i="3"/>
  <c r="AG451" i="3" s="1"/>
  <c r="AH451" i="3" s="1"/>
  <c r="AI451" i="3" s="1"/>
  <c r="AL451" i="3" s="1"/>
  <c r="AN451" i="3" s="1"/>
  <c r="O451" i="3" s="1"/>
  <c r="AF443" i="3"/>
  <c r="AG443" i="3" s="1"/>
  <c r="AH443" i="3" s="1"/>
  <c r="AI443" i="3" s="1"/>
  <c r="AL443" i="3" s="1"/>
  <c r="AN443" i="3" s="1"/>
  <c r="O443" i="3" s="1"/>
  <c r="AF435" i="3"/>
  <c r="AG435" i="3" s="1"/>
  <c r="AH435" i="3" s="1"/>
  <c r="AI435" i="3" s="1"/>
  <c r="AL435" i="3" s="1"/>
  <c r="AN435" i="3" s="1"/>
  <c r="O435" i="3" s="1"/>
  <c r="AF427" i="3"/>
  <c r="AG427" i="3" s="1"/>
  <c r="AH427" i="3" s="1"/>
  <c r="AI427" i="3" s="1"/>
  <c r="AL427" i="3" s="1"/>
  <c r="AN427" i="3" s="1"/>
  <c r="O427" i="3" s="1"/>
  <c r="AF419" i="3"/>
  <c r="AG419" i="3" s="1"/>
  <c r="AH419" i="3" s="1"/>
  <c r="AI419" i="3" s="1"/>
  <c r="AL419" i="3" s="1"/>
  <c r="AN419" i="3" s="1"/>
  <c r="O419" i="3" s="1"/>
  <c r="AF411" i="3"/>
  <c r="AG411" i="3" s="1"/>
  <c r="AH411" i="3" s="1"/>
  <c r="AI411" i="3" s="1"/>
  <c r="AL411" i="3" s="1"/>
  <c r="AN411" i="3" s="1"/>
  <c r="O411" i="3" s="1"/>
  <c r="AF403" i="3"/>
  <c r="AG403" i="3" s="1"/>
  <c r="AH403" i="3" s="1"/>
  <c r="AI403" i="3" s="1"/>
  <c r="AL403" i="3" s="1"/>
  <c r="AN403" i="3" s="1"/>
  <c r="O403" i="3" s="1"/>
  <c r="AF395" i="3"/>
  <c r="AG395" i="3" s="1"/>
  <c r="AH395" i="3" s="1"/>
  <c r="AI395" i="3" s="1"/>
  <c r="AL395" i="3" s="1"/>
  <c r="AN395" i="3" s="1"/>
  <c r="O395" i="3" s="1"/>
  <c r="AF387" i="3"/>
  <c r="AG387" i="3" s="1"/>
  <c r="AH387" i="3" s="1"/>
  <c r="AI387" i="3" s="1"/>
  <c r="AL387" i="3" s="1"/>
  <c r="AN387" i="3" s="1"/>
  <c r="O387" i="3" s="1"/>
  <c r="AF379" i="3"/>
  <c r="AG379" i="3" s="1"/>
  <c r="AH379" i="3" s="1"/>
  <c r="AI379" i="3" s="1"/>
  <c r="AL379" i="3" s="1"/>
  <c r="AN379" i="3" s="1"/>
  <c r="O379" i="3" s="1"/>
  <c r="AF371" i="3"/>
  <c r="AG371" i="3" s="1"/>
  <c r="AH371" i="3" s="1"/>
  <c r="AI371" i="3" s="1"/>
  <c r="AL371" i="3" s="1"/>
  <c r="AN371" i="3" s="1"/>
  <c r="O371" i="3" s="1"/>
  <c r="AF363" i="3"/>
  <c r="AG363" i="3" s="1"/>
  <c r="AH363" i="3" s="1"/>
  <c r="AI363" i="3" s="1"/>
  <c r="AL363" i="3" s="1"/>
  <c r="AN363" i="3" s="1"/>
  <c r="O363" i="3" s="1"/>
  <c r="AF355" i="3"/>
  <c r="AG355" i="3" s="1"/>
  <c r="AH355" i="3" s="1"/>
  <c r="AI355" i="3" s="1"/>
  <c r="AL355" i="3" s="1"/>
  <c r="AN355" i="3" s="1"/>
  <c r="O355" i="3" s="1"/>
  <c r="AF347" i="3"/>
  <c r="AG347" i="3" s="1"/>
  <c r="AH347" i="3" s="1"/>
  <c r="AI347" i="3" s="1"/>
  <c r="AL347" i="3" s="1"/>
  <c r="AN347" i="3" s="1"/>
  <c r="O347" i="3" s="1"/>
  <c r="AF339" i="3"/>
  <c r="AG339" i="3" s="1"/>
  <c r="AH339" i="3" s="1"/>
  <c r="AI339" i="3" s="1"/>
  <c r="AL339" i="3" s="1"/>
  <c r="AN339" i="3" s="1"/>
  <c r="O339" i="3" s="1"/>
  <c r="AF331" i="3"/>
  <c r="AG331" i="3" s="1"/>
  <c r="AH331" i="3" s="1"/>
  <c r="AI331" i="3" s="1"/>
  <c r="AL331" i="3" s="1"/>
  <c r="AN331" i="3" s="1"/>
  <c r="O331" i="3" s="1"/>
  <c r="AF323" i="3"/>
  <c r="AG323" i="3" s="1"/>
  <c r="AH323" i="3" s="1"/>
  <c r="AI323" i="3" s="1"/>
  <c r="AL323" i="3" s="1"/>
  <c r="AN323" i="3" s="1"/>
  <c r="O323" i="3" s="1"/>
  <c r="AF315" i="3"/>
  <c r="AG315" i="3" s="1"/>
  <c r="AH315" i="3" s="1"/>
  <c r="AI315" i="3" s="1"/>
  <c r="AL315" i="3" s="1"/>
  <c r="AN315" i="3" s="1"/>
  <c r="O315" i="3" s="1"/>
  <c r="AF307" i="3"/>
  <c r="AG307" i="3" s="1"/>
  <c r="AH307" i="3" s="1"/>
  <c r="AI307" i="3" s="1"/>
  <c r="AL307" i="3" s="1"/>
  <c r="AN307" i="3" s="1"/>
  <c r="O307" i="3" s="1"/>
  <c r="AF299" i="3"/>
  <c r="AG299" i="3" s="1"/>
  <c r="AH299" i="3" s="1"/>
  <c r="AI299" i="3" s="1"/>
  <c r="AL299" i="3" s="1"/>
  <c r="AN299" i="3" s="1"/>
  <c r="O299" i="3" s="1"/>
  <c r="AF291" i="3"/>
  <c r="AG291" i="3" s="1"/>
  <c r="AH291" i="3" s="1"/>
  <c r="AI291" i="3" s="1"/>
  <c r="AL291" i="3" s="1"/>
  <c r="AN291" i="3" s="1"/>
  <c r="O291" i="3" s="1"/>
  <c r="AF283" i="3"/>
  <c r="AG283" i="3" s="1"/>
  <c r="AH283" i="3" s="1"/>
  <c r="AI283" i="3" s="1"/>
  <c r="AL283" i="3" s="1"/>
  <c r="AN283" i="3" s="1"/>
  <c r="O283" i="3" s="1"/>
  <c r="AF275" i="3"/>
  <c r="AG275" i="3" s="1"/>
  <c r="AH275" i="3" s="1"/>
  <c r="AI275" i="3" s="1"/>
  <c r="AL275" i="3" s="1"/>
  <c r="AN275" i="3" s="1"/>
  <c r="O275" i="3" s="1"/>
  <c r="AF267" i="3"/>
  <c r="AG267" i="3" s="1"/>
  <c r="AH267" i="3" s="1"/>
  <c r="AI267" i="3" s="1"/>
  <c r="AL267" i="3" s="1"/>
  <c r="AN267" i="3" s="1"/>
  <c r="O267" i="3" s="1"/>
  <c r="AF259" i="3"/>
  <c r="AG259" i="3" s="1"/>
  <c r="AH259" i="3" s="1"/>
  <c r="AI259" i="3" s="1"/>
  <c r="AL259" i="3" s="1"/>
  <c r="AN259" i="3" s="1"/>
  <c r="O259" i="3" s="1"/>
  <c r="AF251" i="3"/>
  <c r="AG251" i="3" s="1"/>
  <c r="AF243" i="3"/>
  <c r="AG243" i="3" s="1"/>
  <c r="AF235" i="3"/>
  <c r="AG235" i="3" s="1"/>
  <c r="AH235" i="3" s="1"/>
  <c r="AI235" i="3" s="1"/>
  <c r="AL235" i="3" s="1"/>
  <c r="AN235" i="3" s="1"/>
  <c r="O235" i="3" s="1"/>
  <c r="AF227" i="3"/>
  <c r="AG227" i="3" s="1"/>
  <c r="AH227" i="3" s="1"/>
  <c r="AI227" i="3" s="1"/>
  <c r="AL227" i="3" s="1"/>
  <c r="AN227" i="3" s="1"/>
  <c r="O227" i="3" s="1"/>
  <c r="AF219" i="3"/>
  <c r="AG219" i="3" s="1"/>
  <c r="AH219" i="3" s="1"/>
  <c r="AI219" i="3" s="1"/>
  <c r="AL219" i="3" s="1"/>
  <c r="AN219" i="3" s="1"/>
  <c r="O219" i="3" s="1"/>
  <c r="AF211" i="3"/>
  <c r="AG211" i="3" s="1"/>
  <c r="AH211" i="3" s="1"/>
  <c r="AI211" i="3" s="1"/>
  <c r="AL211" i="3" s="1"/>
  <c r="AN211" i="3" s="1"/>
  <c r="O211" i="3" s="1"/>
  <c r="AF203" i="3"/>
  <c r="AG203" i="3" s="1"/>
  <c r="AH203" i="3" s="1"/>
  <c r="AI203" i="3" s="1"/>
  <c r="AL203" i="3" s="1"/>
  <c r="AN203" i="3" s="1"/>
  <c r="O203" i="3" s="1"/>
  <c r="AF195" i="3"/>
  <c r="AG195" i="3" s="1"/>
  <c r="AH195" i="3" s="1"/>
  <c r="AI195" i="3" s="1"/>
  <c r="AL195" i="3" s="1"/>
  <c r="AN195" i="3" s="1"/>
  <c r="O195" i="3" s="1"/>
  <c r="AF187" i="3"/>
  <c r="AG187" i="3" s="1"/>
  <c r="AF179" i="3"/>
  <c r="AG179" i="3" s="1"/>
  <c r="AF171" i="3"/>
  <c r="AG171" i="3" s="1"/>
  <c r="AH171" i="3" s="1"/>
  <c r="AI171" i="3" s="1"/>
  <c r="AL171" i="3" s="1"/>
  <c r="AN171" i="3" s="1"/>
  <c r="O171" i="3" s="1"/>
  <c r="AF163" i="3"/>
  <c r="AG163" i="3" s="1"/>
  <c r="AH163" i="3" s="1"/>
  <c r="AI163" i="3" s="1"/>
  <c r="AL163" i="3" s="1"/>
  <c r="AN163" i="3" s="1"/>
  <c r="O163" i="3" s="1"/>
  <c r="AF155" i="3"/>
  <c r="AG155" i="3" s="1"/>
  <c r="AH155" i="3" s="1"/>
  <c r="AI155" i="3" s="1"/>
  <c r="AL155" i="3" s="1"/>
  <c r="AN155" i="3" s="1"/>
  <c r="O155" i="3" s="1"/>
  <c r="AF147" i="3"/>
  <c r="AG147" i="3" s="1"/>
  <c r="AH147" i="3" s="1"/>
  <c r="AI147" i="3" s="1"/>
  <c r="AL147" i="3" s="1"/>
  <c r="AN147" i="3" s="1"/>
  <c r="O147" i="3" s="1"/>
  <c r="AF490" i="3"/>
  <c r="AG490" i="3" s="1"/>
  <c r="AH490" i="3" s="1"/>
  <c r="AI490" i="3" s="1"/>
  <c r="AL490" i="3" s="1"/>
  <c r="AN490" i="3" s="1"/>
  <c r="O490" i="3" s="1"/>
  <c r="AF482" i="3"/>
  <c r="AG482" i="3" s="1"/>
  <c r="AH482" i="3" s="1"/>
  <c r="AI482" i="3" s="1"/>
  <c r="AL482" i="3" s="1"/>
  <c r="AN482" i="3" s="1"/>
  <c r="O482" i="3" s="1"/>
  <c r="AF474" i="3"/>
  <c r="AG474" i="3" s="1"/>
  <c r="AH474" i="3" s="1"/>
  <c r="AI474" i="3" s="1"/>
  <c r="AL474" i="3" s="1"/>
  <c r="AN474" i="3" s="1"/>
  <c r="O474" i="3" s="1"/>
  <c r="AF466" i="3"/>
  <c r="AG466" i="3" s="1"/>
  <c r="AH466" i="3" s="1"/>
  <c r="AI466" i="3" s="1"/>
  <c r="AL466" i="3" s="1"/>
  <c r="AN466" i="3" s="1"/>
  <c r="O466" i="3" s="1"/>
  <c r="AF458" i="3"/>
  <c r="AG458" i="3" s="1"/>
  <c r="AH458" i="3" s="1"/>
  <c r="AI458" i="3" s="1"/>
  <c r="AL458" i="3" s="1"/>
  <c r="AN458" i="3" s="1"/>
  <c r="O458" i="3" s="1"/>
  <c r="AF450" i="3"/>
  <c r="AG450" i="3" s="1"/>
  <c r="AH450" i="3" s="1"/>
  <c r="AI450" i="3" s="1"/>
  <c r="AL450" i="3" s="1"/>
  <c r="AN450" i="3" s="1"/>
  <c r="O450" i="3" s="1"/>
  <c r="AF442" i="3"/>
  <c r="AG442" i="3" s="1"/>
  <c r="AH442" i="3" s="1"/>
  <c r="AI442" i="3" s="1"/>
  <c r="AL442" i="3" s="1"/>
  <c r="AN442" i="3" s="1"/>
  <c r="O442" i="3" s="1"/>
  <c r="AF434" i="3"/>
  <c r="AG434" i="3" s="1"/>
  <c r="AH434" i="3" s="1"/>
  <c r="AI434" i="3" s="1"/>
  <c r="AL434" i="3" s="1"/>
  <c r="AN434" i="3" s="1"/>
  <c r="O434" i="3" s="1"/>
  <c r="AF426" i="3"/>
  <c r="AG426" i="3" s="1"/>
  <c r="AH426" i="3" s="1"/>
  <c r="AI426" i="3" s="1"/>
  <c r="AL426" i="3" s="1"/>
  <c r="AN426" i="3" s="1"/>
  <c r="O426" i="3" s="1"/>
  <c r="AF418" i="3"/>
  <c r="AG418" i="3" s="1"/>
  <c r="AH418" i="3" s="1"/>
  <c r="AI418" i="3" s="1"/>
  <c r="AL418" i="3" s="1"/>
  <c r="AN418" i="3" s="1"/>
  <c r="O418" i="3" s="1"/>
  <c r="AF410" i="3"/>
  <c r="AG410" i="3" s="1"/>
  <c r="AH410" i="3" s="1"/>
  <c r="AI410" i="3" s="1"/>
  <c r="AL410" i="3" s="1"/>
  <c r="AN410" i="3" s="1"/>
  <c r="O410" i="3" s="1"/>
  <c r="AF402" i="3"/>
  <c r="AG402" i="3" s="1"/>
  <c r="AH402" i="3" s="1"/>
  <c r="AI402" i="3" s="1"/>
  <c r="AL402" i="3" s="1"/>
  <c r="AN402" i="3" s="1"/>
  <c r="O402" i="3" s="1"/>
  <c r="AF394" i="3"/>
  <c r="AG394" i="3" s="1"/>
  <c r="AH394" i="3" s="1"/>
  <c r="AI394" i="3" s="1"/>
  <c r="AL394" i="3" s="1"/>
  <c r="AN394" i="3" s="1"/>
  <c r="O394" i="3" s="1"/>
  <c r="AF386" i="3"/>
  <c r="AG386" i="3" s="1"/>
  <c r="AH386" i="3" s="1"/>
  <c r="AI386" i="3" s="1"/>
  <c r="AL386" i="3" s="1"/>
  <c r="AN386" i="3" s="1"/>
  <c r="O386" i="3" s="1"/>
  <c r="AF378" i="3"/>
  <c r="AG378" i="3" s="1"/>
  <c r="AH378" i="3" s="1"/>
  <c r="AI378" i="3" s="1"/>
  <c r="AL378" i="3" s="1"/>
  <c r="AN378" i="3" s="1"/>
  <c r="O378" i="3" s="1"/>
  <c r="AF370" i="3"/>
  <c r="AG370" i="3" s="1"/>
  <c r="AH370" i="3" s="1"/>
  <c r="AI370" i="3" s="1"/>
  <c r="AL370" i="3" s="1"/>
  <c r="AN370" i="3" s="1"/>
  <c r="O370" i="3" s="1"/>
  <c r="AF362" i="3"/>
  <c r="AG362" i="3" s="1"/>
  <c r="AH362" i="3" s="1"/>
  <c r="AI362" i="3" s="1"/>
  <c r="AL362" i="3" s="1"/>
  <c r="AN362" i="3" s="1"/>
  <c r="O362" i="3" s="1"/>
  <c r="AF354" i="3"/>
  <c r="AG354" i="3" s="1"/>
  <c r="AH354" i="3" s="1"/>
  <c r="AI354" i="3" s="1"/>
  <c r="AL354" i="3" s="1"/>
  <c r="AN354" i="3" s="1"/>
  <c r="O354" i="3" s="1"/>
  <c r="AF346" i="3"/>
  <c r="AG346" i="3" s="1"/>
  <c r="AH346" i="3" s="1"/>
  <c r="AI346" i="3" s="1"/>
  <c r="AL346" i="3" s="1"/>
  <c r="AN346" i="3" s="1"/>
  <c r="O346" i="3" s="1"/>
  <c r="AF338" i="3"/>
  <c r="AG338" i="3" s="1"/>
  <c r="AH338" i="3" s="1"/>
  <c r="AI338" i="3" s="1"/>
  <c r="AL338" i="3" s="1"/>
  <c r="AN338" i="3" s="1"/>
  <c r="O338" i="3" s="1"/>
  <c r="AF330" i="3"/>
  <c r="AG330" i="3" s="1"/>
  <c r="AH330" i="3" s="1"/>
  <c r="AI330" i="3" s="1"/>
  <c r="AL330" i="3" s="1"/>
  <c r="AN330" i="3" s="1"/>
  <c r="O330" i="3" s="1"/>
  <c r="AF322" i="3"/>
  <c r="AG322" i="3" s="1"/>
  <c r="AH322" i="3" s="1"/>
  <c r="AI322" i="3" s="1"/>
  <c r="AL322" i="3" s="1"/>
  <c r="AN322" i="3" s="1"/>
  <c r="O322" i="3" s="1"/>
  <c r="AF314" i="3"/>
  <c r="AG314" i="3" s="1"/>
  <c r="AH314" i="3" s="1"/>
  <c r="AI314" i="3" s="1"/>
  <c r="AL314" i="3" s="1"/>
  <c r="AN314" i="3" s="1"/>
  <c r="O314" i="3" s="1"/>
  <c r="AF306" i="3"/>
  <c r="AG306" i="3" s="1"/>
  <c r="AH306" i="3" s="1"/>
  <c r="AI306" i="3" s="1"/>
  <c r="AL306" i="3" s="1"/>
  <c r="AN306" i="3" s="1"/>
  <c r="O306" i="3" s="1"/>
  <c r="AF298" i="3"/>
  <c r="AG298" i="3" s="1"/>
  <c r="AH298" i="3" s="1"/>
  <c r="AI298" i="3" s="1"/>
  <c r="AL298" i="3" s="1"/>
  <c r="AN298" i="3" s="1"/>
  <c r="O298" i="3" s="1"/>
  <c r="AF290" i="3"/>
  <c r="AG290" i="3" s="1"/>
  <c r="AH290" i="3" s="1"/>
  <c r="AI290" i="3" s="1"/>
  <c r="AL290" i="3" s="1"/>
  <c r="AN290" i="3" s="1"/>
  <c r="O290" i="3" s="1"/>
  <c r="AF282" i="3"/>
  <c r="AG282" i="3" s="1"/>
  <c r="AH282" i="3" s="1"/>
  <c r="AI282" i="3" s="1"/>
  <c r="AL282" i="3" s="1"/>
  <c r="AN282" i="3" s="1"/>
  <c r="O282" i="3" s="1"/>
  <c r="AF274" i="3"/>
  <c r="AG274" i="3" s="1"/>
  <c r="AH274" i="3" s="1"/>
  <c r="AI274" i="3" s="1"/>
  <c r="AL274" i="3" s="1"/>
  <c r="AN274" i="3" s="1"/>
  <c r="O274" i="3" s="1"/>
  <c r="AF266" i="3"/>
  <c r="AG266" i="3" s="1"/>
  <c r="AH266" i="3" s="1"/>
  <c r="AI266" i="3" s="1"/>
  <c r="AL266" i="3" s="1"/>
  <c r="AN266" i="3" s="1"/>
  <c r="O266" i="3" s="1"/>
  <c r="AF258" i="3"/>
  <c r="AG258" i="3" s="1"/>
  <c r="AH258" i="3" s="1"/>
  <c r="AI258" i="3" s="1"/>
  <c r="AL258" i="3" s="1"/>
  <c r="AN258" i="3" s="1"/>
  <c r="O258" i="3" s="1"/>
  <c r="AF250" i="3"/>
  <c r="AG250" i="3" s="1"/>
  <c r="AH250" i="3" s="1"/>
  <c r="AI250" i="3" s="1"/>
  <c r="AL250" i="3" s="1"/>
  <c r="AN250" i="3" s="1"/>
  <c r="O250" i="3" s="1"/>
  <c r="AF242" i="3"/>
  <c r="AG242" i="3" s="1"/>
  <c r="AH242" i="3" s="1"/>
  <c r="AI242" i="3" s="1"/>
  <c r="AL242" i="3" s="1"/>
  <c r="AN242" i="3" s="1"/>
  <c r="O242" i="3" s="1"/>
  <c r="AF234" i="3"/>
  <c r="AG234" i="3" s="1"/>
  <c r="AH234" i="3" s="1"/>
  <c r="AI234" i="3" s="1"/>
  <c r="AL234" i="3" s="1"/>
  <c r="AN234" i="3" s="1"/>
  <c r="O234" i="3" s="1"/>
  <c r="AF226" i="3"/>
  <c r="AG226" i="3" s="1"/>
  <c r="AH226" i="3" s="1"/>
  <c r="AI226" i="3" s="1"/>
  <c r="AL226" i="3" s="1"/>
  <c r="AN226" i="3" s="1"/>
  <c r="O226" i="3" s="1"/>
  <c r="AF218" i="3"/>
  <c r="AG218" i="3" s="1"/>
  <c r="AH218" i="3" s="1"/>
  <c r="AI218" i="3" s="1"/>
  <c r="AL218" i="3" s="1"/>
  <c r="AN218" i="3" s="1"/>
  <c r="O218" i="3" s="1"/>
  <c r="AF210" i="3"/>
  <c r="AG210" i="3" s="1"/>
  <c r="AH210" i="3" s="1"/>
  <c r="AI210" i="3" s="1"/>
  <c r="AL210" i="3" s="1"/>
  <c r="AN210" i="3" s="1"/>
  <c r="O210" i="3" s="1"/>
  <c r="AF202" i="3"/>
  <c r="AG202" i="3" s="1"/>
  <c r="AH202" i="3" s="1"/>
  <c r="AI202" i="3" s="1"/>
  <c r="AL202" i="3" s="1"/>
  <c r="AN202" i="3" s="1"/>
  <c r="O202" i="3" s="1"/>
  <c r="AF194" i="3"/>
  <c r="AG194" i="3" s="1"/>
  <c r="AH194" i="3" s="1"/>
  <c r="AI194" i="3" s="1"/>
  <c r="AL194" i="3" s="1"/>
  <c r="AN194" i="3" s="1"/>
  <c r="O194" i="3" s="1"/>
  <c r="AF186" i="3"/>
  <c r="AG186" i="3" s="1"/>
  <c r="AH186" i="3" s="1"/>
  <c r="AI186" i="3" s="1"/>
  <c r="AL186" i="3" s="1"/>
  <c r="AN186" i="3" s="1"/>
  <c r="O186" i="3" s="1"/>
  <c r="AF178" i="3"/>
  <c r="AG178" i="3" s="1"/>
  <c r="AH178" i="3" s="1"/>
  <c r="AI178" i="3" s="1"/>
  <c r="AL178" i="3" s="1"/>
  <c r="AN178" i="3" s="1"/>
  <c r="O178" i="3" s="1"/>
  <c r="AF170" i="3"/>
  <c r="AG170" i="3" s="1"/>
  <c r="AH170" i="3" s="1"/>
  <c r="AI170" i="3" s="1"/>
  <c r="AL170" i="3" s="1"/>
  <c r="AN170" i="3" s="1"/>
  <c r="O170" i="3" s="1"/>
  <c r="AF162" i="3"/>
  <c r="AG162" i="3" s="1"/>
  <c r="AH162" i="3" s="1"/>
  <c r="AI162" i="3" s="1"/>
  <c r="AL162" i="3" s="1"/>
  <c r="AN162" i="3" s="1"/>
  <c r="O162" i="3" s="1"/>
  <c r="AF154" i="3"/>
  <c r="AG154" i="3" s="1"/>
  <c r="AH154" i="3" s="1"/>
  <c r="AI154" i="3" s="1"/>
  <c r="AL154" i="3" s="1"/>
  <c r="AN154" i="3" s="1"/>
  <c r="O154" i="3" s="1"/>
  <c r="AF146" i="3"/>
  <c r="AG146" i="3" s="1"/>
  <c r="AH146" i="3" s="1"/>
  <c r="AI146" i="3" s="1"/>
  <c r="AL146" i="3" s="1"/>
  <c r="AN146" i="3" s="1"/>
  <c r="O146" i="3" s="1"/>
  <c r="AF433" i="3"/>
  <c r="AG433" i="3" s="1"/>
  <c r="AH433" i="3" s="1"/>
  <c r="AI433" i="3" s="1"/>
  <c r="AL433" i="3" s="1"/>
  <c r="AN433" i="3" s="1"/>
  <c r="O433" i="3" s="1"/>
  <c r="AF425" i="3"/>
  <c r="AG425" i="3" s="1"/>
  <c r="AH425" i="3" s="1"/>
  <c r="AI425" i="3" s="1"/>
  <c r="AL425" i="3" s="1"/>
  <c r="AN425" i="3" s="1"/>
  <c r="O425" i="3" s="1"/>
  <c r="AF417" i="3"/>
  <c r="AG417" i="3" s="1"/>
  <c r="AH417" i="3" s="1"/>
  <c r="AI417" i="3" s="1"/>
  <c r="AL417" i="3" s="1"/>
  <c r="AN417" i="3" s="1"/>
  <c r="O417" i="3" s="1"/>
  <c r="AF409" i="3"/>
  <c r="AG409" i="3" s="1"/>
  <c r="AH409" i="3" s="1"/>
  <c r="AI409" i="3" s="1"/>
  <c r="AL409" i="3" s="1"/>
  <c r="AN409" i="3" s="1"/>
  <c r="O409" i="3" s="1"/>
  <c r="AF401" i="3"/>
  <c r="AG401" i="3" s="1"/>
  <c r="AH401" i="3" s="1"/>
  <c r="AI401" i="3" s="1"/>
  <c r="AL401" i="3" s="1"/>
  <c r="AN401" i="3" s="1"/>
  <c r="O401" i="3" s="1"/>
  <c r="AF393" i="3"/>
  <c r="AG393" i="3" s="1"/>
  <c r="AH393" i="3" s="1"/>
  <c r="AI393" i="3" s="1"/>
  <c r="AL393" i="3" s="1"/>
  <c r="AN393" i="3" s="1"/>
  <c r="O393" i="3" s="1"/>
  <c r="AF385" i="3"/>
  <c r="AG385" i="3" s="1"/>
  <c r="AH385" i="3" s="1"/>
  <c r="AI385" i="3" s="1"/>
  <c r="AL385" i="3" s="1"/>
  <c r="AN385" i="3" s="1"/>
  <c r="O385" i="3" s="1"/>
  <c r="AF377" i="3"/>
  <c r="AG377" i="3" s="1"/>
  <c r="AH377" i="3" s="1"/>
  <c r="AI377" i="3" s="1"/>
  <c r="AL377" i="3" s="1"/>
  <c r="AN377" i="3" s="1"/>
  <c r="O377" i="3" s="1"/>
  <c r="AF369" i="3"/>
  <c r="AG369" i="3" s="1"/>
  <c r="AH369" i="3" s="1"/>
  <c r="AI369" i="3" s="1"/>
  <c r="AL369" i="3" s="1"/>
  <c r="AN369" i="3" s="1"/>
  <c r="O369" i="3" s="1"/>
  <c r="AF361" i="3"/>
  <c r="AG361" i="3" s="1"/>
  <c r="AH361" i="3" s="1"/>
  <c r="AI361" i="3" s="1"/>
  <c r="AL361" i="3" s="1"/>
  <c r="AN361" i="3" s="1"/>
  <c r="O361" i="3" s="1"/>
  <c r="AF353" i="3"/>
  <c r="AG353" i="3" s="1"/>
  <c r="AH353" i="3" s="1"/>
  <c r="AI353" i="3" s="1"/>
  <c r="AL353" i="3" s="1"/>
  <c r="AN353" i="3" s="1"/>
  <c r="O353" i="3" s="1"/>
  <c r="AF345" i="3"/>
  <c r="AG345" i="3" s="1"/>
  <c r="AH345" i="3" s="1"/>
  <c r="AI345" i="3" s="1"/>
  <c r="AL345" i="3" s="1"/>
  <c r="AN345" i="3" s="1"/>
  <c r="O345" i="3" s="1"/>
  <c r="AF337" i="3"/>
  <c r="AG337" i="3" s="1"/>
  <c r="AH337" i="3" s="1"/>
  <c r="AI337" i="3" s="1"/>
  <c r="AL337" i="3" s="1"/>
  <c r="AN337" i="3" s="1"/>
  <c r="O337" i="3" s="1"/>
  <c r="AF329" i="3"/>
  <c r="AG329" i="3" s="1"/>
  <c r="AH329" i="3" s="1"/>
  <c r="AI329" i="3" s="1"/>
  <c r="AL329" i="3" s="1"/>
  <c r="AN329" i="3" s="1"/>
  <c r="O329" i="3" s="1"/>
  <c r="AF321" i="3"/>
  <c r="AG321" i="3" s="1"/>
  <c r="AH321" i="3" s="1"/>
  <c r="AI321" i="3" s="1"/>
  <c r="AL321" i="3" s="1"/>
  <c r="AN321" i="3" s="1"/>
  <c r="O321" i="3" s="1"/>
  <c r="AF313" i="3"/>
  <c r="AG313" i="3" s="1"/>
  <c r="AH313" i="3" s="1"/>
  <c r="AI313" i="3" s="1"/>
  <c r="AL313" i="3" s="1"/>
  <c r="AN313" i="3" s="1"/>
  <c r="O313" i="3" s="1"/>
  <c r="AF305" i="3"/>
  <c r="AG305" i="3" s="1"/>
  <c r="AH305" i="3" s="1"/>
  <c r="AI305" i="3" s="1"/>
  <c r="AL305" i="3" s="1"/>
  <c r="AN305" i="3" s="1"/>
  <c r="O305" i="3" s="1"/>
  <c r="AF297" i="3"/>
  <c r="AG297" i="3" s="1"/>
  <c r="AH297" i="3" s="1"/>
  <c r="AI297" i="3" s="1"/>
  <c r="AL297" i="3" s="1"/>
  <c r="AN297" i="3" s="1"/>
  <c r="O297" i="3" s="1"/>
  <c r="AF289" i="3"/>
  <c r="AG289" i="3" s="1"/>
  <c r="AH289" i="3" s="1"/>
  <c r="AI289" i="3" s="1"/>
  <c r="AL289" i="3" s="1"/>
  <c r="AN289" i="3" s="1"/>
  <c r="O289" i="3" s="1"/>
  <c r="AF281" i="3"/>
  <c r="AG281" i="3" s="1"/>
  <c r="AH281" i="3" s="1"/>
  <c r="AI281" i="3" s="1"/>
  <c r="AL281" i="3" s="1"/>
  <c r="AN281" i="3" s="1"/>
  <c r="O281" i="3" s="1"/>
  <c r="AF273" i="3"/>
  <c r="AG273" i="3" s="1"/>
  <c r="AH273" i="3" s="1"/>
  <c r="AI273" i="3" s="1"/>
  <c r="AL273" i="3" s="1"/>
  <c r="AN273" i="3" s="1"/>
  <c r="O273" i="3" s="1"/>
  <c r="AF265" i="3"/>
  <c r="AG265" i="3" s="1"/>
  <c r="AH265" i="3" s="1"/>
  <c r="AI265" i="3" s="1"/>
  <c r="AL265" i="3" s="1"/>
  <c r="AN265" i="3" s="1"/>
  <c r="O265" i="3" s="1"/>
  <c r="AF257" i="3"/>
  <c r="AG257" i="3" s="1"/>
  <c r="AH257" i="3" s="1"/>
  <c r="AI257" i="3" s="1"/>
  <c r="AL257" i="3" s="1"/>
  <c r="AN257" i="3" s="1"/>
  <c r="O257" i="3" s="1"/>
  <c r="AF249" i="3"/>
  <c r="AG249" i="3" s="1"/>
  <c r="AH249" i="3" s="1"/>
  <c r="AI249" i="3" s="1"/>
  <c r="AL249" i="3" s="1"/>
  <c r="AN249" i="3" s="1"/>
  <c r="O249" i="3" s="1"/>
  <c r="AF241" i="3"/>
  <c r="AG241" i="3" s="1"/>
  <c r="AH241" i="3" s="1"/>
  <c r="AI241" i="3" s="1"/>
  <c r="AL241" i="3" s="1"/>
  <c r="AN241" i="3" s="1"/>
  <c r="O241" i="3" s="1"/>
  <c r="AF233" i="3"/>
  <c r="AG233" i="3" s="1"/>
  <c r="AH233" i="3" s="1"/>
  <c r="AI233" i="3" s="1"/>
  <c r="AL233" i="3" s="1"/>
  <c r="AN233" i="3" s="1"/>
  <c r="O233" i="3" s="1"/>
  <c r="AF225" i="3"/>
  <c r="AG225" i="3" s="1"/>
  <c r="AH225" i="3" s="1"/>
  <c r="AI225" i="3" s="1"/>
  <c r="AL225" i="3" s="1"/>
  <c r="AN225" i="3" s="1"/>
  <c r="O225" i="3" s="1"/>
  <c r="AF217" i="3"/>
  <c r="AG217" i="3" s="1"/>
  <c r="AH217" i="3" s="1"/>
  <c r="AI217" i="3" s="1"/>
  <c r="AL217" i="3" s="1"/>
  <c r="AN217" i="3" s="1"/>
  <c r="O217" i="3" s="1"/>
  <c r="AF209" i="3"/>
  <c r="AF201" i="3"/>
  <c r="AF193" i="3"/>
  <c r="AG193" i="3" s="1"/>
  <c r="AH193" i="3" s="1"/>
  <c r="AI193" i="3" s="1"/>
  <c r="AL193" i="3" s="1"/>
  <c r="AN193" i="3" s="1"/>
  <c r="O193" i="3" s="1"/>
  <c r="AF185" i="3"/>
  <c r="AG185" i="3" s="1"/>
  <c r="AH185" i="3" s="1"/>
  <c r="AI185" i="3" s="1"/>
  <c r="AL185" i="3" s="1"/>
  <c r="AN185" i="3" s="1"/>
  <c r="O185" i="3" s="1"/>
  <c r="AF177" i="3"/>
  <c r="AG177" i="3" s="1"/>
  <c r="AH177" i="3" s="1"/>
  <c r="AI177" i="3" s="1"/>
  <c r="AL177" i="3" s="1"/>
  <c r="AN177" i="3" s="1"/>
  <c r="O177" i="3" s="1"/>
  <c r="AF169" i="3"/>
  <c r="AG169" i="3" s="1"/>
  <c r="AH169" i="3" s="1"/>
  <c r="AI169" i="3" s="1"/>
  <c r="AL169" i="3" s="1"/>
  <c r="AN169" i="3" s="1"/>
  <c r="O169" i="3" s="1"/>
  <c r="AF161" i="3"/>
  <c r="AG161" i="3" s="1"/>
  <c r="AH161" i="3" s="1"/>
  <c r="AI161" i="3" s="1"/>
  <c r="AL161" i="3" s="1"/>
  <c r="AN161" i="3" s="1"/>
  <c r="O161" i="3" s="1"/>
  <c r="AF153" i="3"/>
  <c r="AG153" i="3" s="1"/>
  <c r="AH153" i="3" s="1"/>
  <c r="AI153" i="3" s="1"/>
  <c r="AL153" i="3" s="1"/>
  <c r="AN153" i="3" s="1"/>
  <c r="O153" i="3" s="1"/>
  <c r="AF145" i="3"/>
  <c r="AF89" i="3"/>
  <c r="AG89" i="3" s="1"/>
  <c r="AH89" i="3" s="1"/>
  <c r="AI89" i="3" s="1"/>
  <c r="AL89" i="3" s="1"/>
  <c r="AN89" i="3" s="1"/>
  <c r="O89" i="3" s="1"/>
  <c r="AF448" i="3"/>
  <c r="AG448" i="3" s="1"/>
  <c r="AH448" i="3" s="1"/>
  <c r="AI448" i="3" s="1"/>
  <c r="AL448" i="3" s="1"/>
  <c r="AN448" i="3" s="1"/>
  <c r="O448" i="3" s="1"/>
  <c r="AF440" i="3"/>
  <c r="AG440" i="3" s="1"/>
  <c r="AH440" i="3" s="1"/>
  <c r="AI440" i="3" s="1"/>
  <c r="AL440" i="3" s="1"/>
  <c r="AN440" i="3" s="1"/>
  <c r="O440" i="3" s="1"/>
  <c r="AF432" i="3"/>
  <c r="AG432" i="3" s="1"/>
  <c r="AH432" i="3" s="1"/>
  <c r="AI432" i="3" s="1"/>
  <c r="AL432" i="3" s="1"/>
  <c r="AN432" i="3" s="1"/>
  <c r="O432" i="3" s="1"/>
  <c r="AF424" i="3"/>
  <c r="AG424" i="3" s="1"/>
  <c r="AH424" i="3" s="1"/>
  <c r="AI424" i="3" s="1"/>
  <c r="AL424" i="3" s="1"/>
  <c r="AN424" i="3" s="1"/>
  <c r="O424" i="3" s="1"/>
  <c r="AF416" i="3"/>
  <c r="AG416" i="3" s="1"/>
  <c r="AH416" i="3" s="1"/>
  <c r="AI416" i="3" s="1"/>
  <c r="AL416" i="3" s="1"/>
  <c r="AN416" i="3" s="1"/>
  <c r="O416" i="3" s="1"/>
  <c r="AF408" i="3"/>
  <c r="AG408" i="3" s="1"/>
  <c r="AH408" i="3" s="1"/>
  <c r="AI408" i="3" s="1"/>
  <c r="AL408" i="3" s="1"/>
  <c r="AN408" i="3" s="1"/>
  <c r="O408" i="3" s="1"/>
  <c r="AF400" i="3"/>
  <c r="AG400" i="3" s="1"/>
  <c r="AH400" i="3" s="1"/>
  <c r="AI400" i="3" s="1"/>
  <c r="AL400" i="3" s="1"/>
  <c r="AN400" i="3" s="1"/>
  <c r="O400" i="3" s="1"/>
  <c r="AF392" i="3"/>
  <c r="AG392" i="3" s="1"/>
  <c r="AH392" i="3" s="1"/>
  <c r="AI392" i="3" s="1"/>
  <c r="AL392" i="3" s="1"/>
  <c r="AN392" i="3" s="1"/>
  <c r="O392" i="3" s="1"/>
  <c r="AF384" i="3"/>
  <c r="AG384" i="3" s="1"/>
  <c r="AH384" i="3" s="1"/>
  <c r="AI384" i="3" s="1"/>
  <c r="AL384" i="3" s="1"/>
  <c r="AN384" i="3" s="1"/>
  <c r="O384" i="3" s="1"/>
  <c r="AF376" i="3"/>
  <c r="AG376" i="3" s="1"/>
  <c r="AH376" i="3" s="1"/>
  <c r="AI376" i="3" s="1"/>
  <c r="AL376" i="3" s="1"/>
  <c r="AN376" i="3" s="1"/>
  <c r="O376" i="3" s="1"/>
  <c r="AF368" i="3"/>
  <c r="AG368" i="3" s="1"/>
  <c r="AH368" i="3" s="1"/>
  <c r="AI368" i="3" s="1"/>
  <c r="AL368" i="3" s="1"/>
  <c r="AN368" i="3" s="1"/>
  <c r="O368" i="3" s="1"/>
  <c r="AF360" i="3"/>
  <c r="AG360" i="3" s="1"/>
  <c r="AH360" i="3" s="1"/>
  <c r="AI360" i="3" s="1"/>
  <c r="AL360" i="3" s="1"/>
  <c r="AN360" i="3" s="1"/>
  <c r="O360" i="3" s="1"/>
  <c r="AF352" i="3"/>
  <c r="AG352" i="3" s="1"/>
  <c r="AH352" i="3" s="1"/>
  <c r="AI352" i="3" s="1"/>
  <c r="AL352" i="3" s="1"/>
  <c r="AN352" i="3" s="1"/>
  <c r="O352" i="3" s="1"/>
  <c r="AF344" i="3"/>
  <c r="AG344" i="3" s="1"/>
  <c r="AH344" i="3" s="1"/>
  <c r="AI344" i="3" s="1"/>
  <c r="AL344" i="3" s="1"/>
  <c r="AN344" i="3" s="1"/>
  <c r="O344" i="3" s="1"/>
  <c r="AF336" i="3"/>
  <c r="AG336" i="3" s="1"/>
  <c r="AH336" i="3" s="1"/>
  <c r="AI336" i="3" s="1"/>
  <c r="AL336" i="3" s="1"/>
  <c r="AN336" i="3" s="1"/>
  <c r="O336" i="3" s="1"/>
  <c r="AF328" i="3"/>
  <c r="AG328" i="3" s="1"/>
  <c r="AH328" i="3" s="1"/>
  <c r="AI328" i="3" s="1"/>
  <c r="AL328" i="3" s="1"/>
  <c r="AN328" i="3" s="1"/>
  <c r="O328" i="3" s="1"/>
  <c r="AF320" i="3"/>
  <c r="AG320" i="3" s="1"/>
  <c r="AH320" i="3" s="1"/>
  <c r="AI320" i="3" s="1"/>
  <c r="AL320" i="3" s="1"/>
  <c r="AN320" i="3" s="1"/>
  <c r="O320" i="3" s="1"/>
  <c r="AF312" i="3"/>
  <c r="AG312" i="3" s="1"/>
  <c r="AH312" i="3" s="1"/>
  <c r="AI312" i="3" s="1"/>
  <c r="AL312" i="3" s="1"/>
  <c r="AN312" i="3" s="1"/>
  <c r="O312" i="3" s="1"/>
  <c r="AF304" i="3"/>
  <c r="AG304" i="3" s="1"/>
  <c r="AH304" i="3" s="1"/>
  <c r="AI304" i="3" s="1"/>
  <c r="AL304" i="3" s="1"/>
  <c r="AN304" i="3" s="1"/>
  <c r="O304" i="3" s="1"/>
  <c r="AF296" i="3"/>
  <c r="AG296" i="3" s="1"/>
  <c r="AH296" i="3" s="1"/>
  <c r="AI296" i="3" s="1"/>
  <c r="AL296" i="3" s="1"/>
  <c r="AN296" i="3" s="1"/>
  <c r="O296" i="3" s="1"/>
  <c r="AF288" i="3"/>
  <c r="AG288" i="3" s="1"/>
  <c r="AH288" i="3" s="1"/>
  <c r="AI288" i="3" s="1"/>
  <c r="AL288" i="3" s="1"/>
  <c r="AN288" i="3" s="1"/>
  <c r="O288" i="3" s="1"/>
  <c r="AF280" i="3"/>
  <c r="AG280" i="3" s="1"/>
  <c r="AH280" i="3" s="1"/>
  <c r="AI280" i="3" s="1"/>
  <c r="AL280" i="3" s="1"/>
  <c r="AN280" i="3" s="1"/>
  <c r="O280" i="3" s="1"/>
  <c r="AF272" i="3"/>
  <c r="AG272" i="3" s="1"/>
  <c r="AH272" i="3" s="1"/>
  <c r="AI272" i="3" s="1"/>
  <c r="AL272" i="3" s="1"/>
  <c r="AN272" i="3" s="1"/>
  <c r="O272" i="3" s="1"/>
  <c r="AF264" i="3"/>
  <c r="AG264" i="3" s="1"/>
  <c r="AH264" i="3" s="1"/>
  <c r="AI264" i="3" s="1"/>
  <c r="AL264" i="3" s="1"/>
  <c r="AN264" i="3" s="1"/>
  <c r="O264" i="3" s="1"/>
  <c r="AF256" i="3"/>
  <c r="AG256" i="3" s="1"/>
  <c r="AH256" i="3" s="1"/>
  <c r="AI256" i="3" s="1"/>
  <c r="AL256" i="3" s="1"/>
  <c r="AN256" i="3" s="1"/>
  <c r="O256" i="3" s="1"/>
  <c r="AF248" i="3"/>
  <c r="AG248" i="3" s="1"/>
  <c r="AH248" i="3" s="1"/>
  <c r="AI248" i="3" s="1"/>
  <c r="AL248" i="3" s="1"/>
  <c r="AN248" i="3" s="1"/>
  <c r="O248" i="3" s="1"/>
  <c r="AF240" i="3"/>
  <c r="AG240" i="3" s="1"/>
  <c r="AH240" i="3" s="1"/>
  <c r="AI240" i="3" s="1"/>
  <c r="AL240" i="3" s="1"/>
  <c r="AN240" i="3" s="1"/>
  <c r="O240" i="3" s="1"/>
  <c r="AF232" i="3"/>
  <c r="AG232" i="3" s="1"/>
  <c r="AH232" i="3" s="1"/>
  <c r="AI232" i="3" s="1"/>
  <c r="AL232" i="3" s="1"/>
  <c r="AN232" i="3" s="1"/>
  <c r="O232" i="3" s="1"/>
  <c r="AF224" i="3"/>
  <c r="AG224" i="3" s="1"/>
  <c r="AH224" i="3" s="1"/>
  <c r="AI224" i="3" s="1"/>
  <c r="AL224" i="3" s="1"/>
  <c r="AN224" i="3" s="1"/>
  <c r="O224" i="3" s="1"/>
  <c r="AF216" i="3"/>
  <c r="AG216" i="3" s="1"/>
  <c r="AH216" i="3" s="1"/>
  <c r="AI216" i="3" s="1"/>
  <c r="AL216" i="3" s="1"/>
  <c r="AN216" i="3" s="1"/>
  <c r="O216" i="3" s="1"/>
  <c r="AF208" i="3"/>
  <c r="AG208" i="3" s="1"/>
  <c r="AH208" i="3" s="1"/>
  <c r="AI208" i="3" s="1"/>
  <c r="AL208" i="3" s="1"/>
  <c r="AN208" i="3" s="1"/>
  <c r="O208" i="3" s="1"/>
  <c r="AF200" i="3"/>
  <c r="AG200" i="3" s="1"/>
  <c r="AH200" i="3" s="1"/>
  <c r="AI200" i="3" s="1"/>
  <c r="AL200" i="3" s="1"/>
  <c r="AN200" i="3" s="1"/>
  <c r="O200" i="3" s="1"/>
  <c r="AF192" i="3"/>
  <c r="AG192" i="3" s="1"/>
  <c r="AH192" i="3" s="1"/>
  <c r="AI192" i="3" s="1"/>
  <c r="AL192" i="3" s="1"/>
  <c r="AN192" i="3" s="1"/>
  <c r="O192" i="3" s="1"/>
  <c r="AF184" i="3"/>
  <c r="AG184" i="3" s="1"/>
  <c r="AH184" i="3" s="1"/>
  <c r="AI184" i="3" s="1"/>
  <c r="AL184" i="3" s="1"/>
  <c r="AN184" i="3" s="1"/>
  <c r="O184" i="3" s="1"/>
  <c r="AF176" i="3"/>
  <c r="AG176" i="3" s="1"/>
  <c r="AH176" i="3" s="1"/>
  <c r="AI176" i="3" s="1"/>
  <c r="AL176" i="3" s="1"/>
  <c r="AN176" i="3" s="1"/>
  <c r="O176" i="3" s="1"/>
  <c r="AF168" i="3"/>
  <c r="AG168" i="3" s="1"/>
  <c r="AH168" i="3" s="1"/>
  <c r="AI168" i="3" s="1"/>
  <c r="AL168" i="3" s="1"/>
  <c r="AN168" i="3" s="1"/>
  <c r="O168" i="3" s="1"/>
  <c r="AF160" i="3"/>
  <c r="AG160" i="3" s="1"/>
  <c r="AH160" i="3" s="1"/>
  <c r="AI160" i="3" s="1"/>
  <c r="AL160" i="3" s="1"/>
  <c r="AN160" i="3" s="1"/>
  <c r="O160" i="3" s="1"/>
  <c r="AF152" i="3"/>
  <c r="AG152" i="3" s="1"/>
  <c r="AH152" i="3" s="1"/>
  <c r="AI152" i="3" s="1"/>
  <c r="AL152" i="3" s="1"/>
  <c r="AN152" i="3" s="1"/>
  <c r="O152" i="3" s="1"/>
  <c r="AF144" i="3"/>
  <c r="AG144" i="3" s="1"/>
  <c r="AH144" i="3" s="1"/>
  <c r="AI144" i="3" s="1"/>
  <c r="AL144" i="3" s="1"/>
  <c r="AN144" i="3" s="1"/>
  <c r="O144" i="3" s="1"/>
  <c r="AF495" i="3"/>
  <c r="AG495" i="3" s="1"/>
  <c r="AH495" i="3" s="1"/>
  <c r="AI495" i="3" s="1"/>
  <c r="AL495" i="3" s="1"/>
  <c r="AN495" i="3" s="1"/>
  <c r="O495" i="3" s="1"/>
  <c r="AF487" i="3"/>
  <c r="AG487" i="3" s="1"/>
  <c r="AH487" i="3" s="1"/>
  <c r="AI487" i="3" s="1"/>
  <c r="AL487" i="3" s="1"/>
  <c r="AN487" i="3" s="1"/>
  <c r="O487" i="3" s="1"/>
  <c r="AF479" i="3"/>
  <c r="AG479" i="3" s="1"/>
  <c r="AH479" i="3" s="1"/>
  <c r="AI479" i="3" s="1"/>
  <c r="AL479" i="3" s="1"/>
  <c r="AN479" i="3" s="1"/>
  <c r="O479" i="3" s="1"/>
  <c r="AF471" i="3"/>
  <c r="AG471" i="3" s="1"/>
  <c r="AH471" i="3" s="1"/>
  <c r="AI471" i="3" s="1"/>
  <c r="AL471" i="3" s="1"/>
  <c r="AN471" i="3" s="1"/>
  <c r="O471" i="3" s="1"/>
  <c r="AF463" i="3"/>
  <c r="AG463" i="3" s="1"/>
  <c r="AH463" i="3" s="1"/>
  <c r="AI463" i="3" s="1"/>
  <c r="AL463" i="3" s="1"/>
  <c r="AN463" i="3" s="1"/>
  <c r="O463" i="3" s="1"/>
  <c r="AF455" i="3"/>
  <c r="AG455" i="3" s="1"/>
  <c r="AH455" i="3" s="1"/>
  <c r="AI455" i="3" s="1"/>
  <c r="AL455" i="3" s="1"/>
  <c r="AN455" i="3" s="1"/>
  <c r="O455" i="3" s="1"/>
  <c r="AF447" i="3"/>
  <c r="AG447" i="3" s="1"/>
  <c r="AH447" i="3" s="1"/>
  <c r="AI447" i="3" s="1"/>
  <c r="AL447" i="3" s="1"/>
  <c r="AN447" i="3" s="1"/>
  <c r="O447" i="3" s="1"/>
  <c r="AF439" i="3"/>
  <c r="AG439" i="3" s="1"/>
  <c r="AH439" i="3" s="1"/>
  <c r="AI439" i="3" s="1"/>
  <c r="AL439" i="3" s="1"/>
  <c r="AN439" i="3" s="1"/>
  <c r="O439" i="3" s="1"/>
  <c r="AF431" i="3"/>
  <c r="AG431" i="3" s="1"/>
  <c r="AH431" i="3" s="1"/>
  <c r="AI431" i="3" s="1"/>
  <c r="AL431" i="3" s="1"/>
  <c r="AN431" i="3" s="1"/>
  <c r="O431" i="3" s="1"/>
  <c r="AF423" i="3"/>
  <c r="AG423" i="3" s="1"/>
  <c r="AH423" i="3" s="1"/>
  <c r="AI423" i="3" s="1"/>
  <c r="AL423" i="3" s="1"/>
  <c r="AN423" i="3" s="1"/>
  <c r="O423" i="3" s="1"/>
  <c r="AF415" i="3"/>
  <c r="AG415" i="3" s="1"/>
  <c r="AH415" i="3" s="1"/>
  <c r="AI415" i="3" s="1"/>
  <c r="AL415" i="3" s="1"/>
  <c r="AN415" i="3" s="1"/>
  <c r="O415" i="3" s="1"/>
  <c r="AF407" i="3"/>
  <c r="AG407" i="3" s="1"/>
  <c r="AH407" i="3" s="1"/>
  <c r="AI407" i="3" s="1"/>
  <c r="AL407" i="3" s="1"/>
  <c r="AN407" i="3" s="1"/>
  <c r="O407" i="3" s="1"/>
  <c r="AF399" i="3"/>
  <c r="AG399" i="3" s="1"/>
  <c r="AH399" i="3" s="1"/>
  <c r="AI399" i="3" s="1"/>
  <c r="AL399" i="3" s="1"/>
  <c r="AN399" i="3" s="1"/>
  <c r="O399" i="3" s="1"/>
  <c r="AF391" i="3"/>
  <c r="AG391" i="3" s="1"/>
  <c r="AH391" i="3" s="1"/>
  <c r="AI391" i="3" s="1"/>
  <c r="AL391" i="3" s="1"/>
  <c r="AN391" i="3" s="1"/>
  <c r="O391" i="3" s="1"/>
  <c r="AF383" i="3"/>
  <c r="AG383" i="3" s="1"/>
  <c r="AH383" i="3" s="1"/>
  <c r="AI383" i="3" s="1"/>
  <c r="AL383" i="3" s="1"/>
  <c r="AN383" i="3" s="1"/>
  <c r="O383" i="3" s="1"/>
  <c r="AF375" i="3"/>
  <c r="AG375" i="3" s="1"/>
  <c r="AH375" i="3" s="1"/>
  <c r="AI375" i="3" s="1"/>
  <c r="AL375" i="3" s="1"/>
  <c r="AN375" i="3" s="1"/>
  <c r="O375" i="3" s="1"/>
  <c r="AF367" i="3"/>
  <c r="AG367" i="3" s="1"/>
  <c r="AH367" i="3" s="1"/>
  <c r="AI367" i="3" s="1"/>
  <c r="AL367" i="3" s="1"/>
  <c r="AN367" i="3" s="1"/>
  <c r="O367" i="3" s="1"/>
  <c r="AF359" i="3"/>
  <c r="AG359" i="3" s="1"/>
  <c r="AH359" i="3" s="1"/>
  <c r="AI359" i="3" s="1"/>
  <c r="AL359" i="3" s="1"/>
  <c r="AN359" i="3" s="1"/>
  <c r="O359" i="3" s="1"/>
  <c r="AF351" i="3"/>
  <c r="AG351" i="3" s="1"/>
  <c r="AH351" i="3" s="1"/>
  <c r="AI351" i="3" s="1"/>
  <c r="AL351" i="3" s="1"/>
  <c r="AN351" i="3" s="1"/>
  <c r="O351" i="3" s="1"/>
  <c r="AF343" i="3"/>
  <c r="AG343" i="3" s="1"/>
  <c r="AH343" i="3" s="1"/>
  <c r="AI343" i="3" s="1"/>
  <c r="AL343" i="3" s="1"/>
  <c r="AN343" i="3" s="1"/>
  <c r="O343" i="3" s="1"/>
  <c r="AF335" i="3"/>
  <c r="AG335" i="3" s="1"/>
  <c r="AH335" i="3" s="1"/>
  <c r="AI335" i="3" s="1"/>
  <c r="AL335" i="3" s="1"/>
  <c r="AN335" i="3" s="1"/>
  <c r="O335" i="3" s="1"/>
  <c r="AF327" i="3"/>
  <c r="AG327" i="3" s="1"/>
  <c r="AH327" i="3" s="1"/>
  <c r="AI327" i="3" s="1"/>
  <c r="AL327" i="3" s="1"/>
  <c r="AN327" i="3" s="1"/>
  <c r="O327" i="3" s="1"/>
  <c r="AF319" i="3"/>
  <c r="AG319" i="3" s="1"/>
  <c r="AH319" i="3" s="1"/>
  <c r="AI319" i="3" s="1"/>
  <c r="AL319" i="3" s="1"/>
  <c r="AN319" i="3" s="1"/>
  <c r="O319" i="3" s="1"/>
  <c r="AF311" i="3"/>
  <c r="AG311" i="3" s="1"/>
  <c r="AH311" i="3" s="1"/>
  <c r="AI311" i="3" s="1"/>
  <c r="AL311" i="3" s="1"/>
  <c r="AN311" i="3" s="1"/>
  <c r="O311" i="3" s="1"/>
  <c r="AF303" i="3"/>
  <c r="AG303" i="3" s="1"/>
  <c r="AH303" i="3" s="1"/>
  <c r="AI303" i="3" s="1"/>
  <c r="AL303" i="3" s="1"/>
  <c r="AN303" i="3" s="1"/>
  <c r="O303" i="3" s="1"/>
  <c r="AF295" i="3"/>
  <c r="AG295" i="3" s="1"/>
  <c r="AH295" i="3" s="1"/>
  <c r="AI295" i="3" s="1"/>
  <c r="AL295" i="3" s="1"/>
  <c r="AN295" i="3" s="1"/>
  <c r="O295" i="3" s="1"/>
  <c r="AF287" i="3"/>
  <c r="AG287" i="3" s="1"/>
  <c r="AH287" i="3" s="1"/>
  <c r="AI287" i="3" s="1"/>
  <c r="AL287" i="3" s="1"/>
  <c r="AN287" i="3" s="1"/>
  <c r="O287" i="3" s="1"/>
  <c r="AF279" i="3"/>
  <c r="AG279" i="3" s="1"/>
  <c r="AH279" i="3" s="1"/>
  <c r="AI279" i="3" s="1"/>
  <c r="AL279" i="3" s="1"/>
  <c r="AN279" i="3" s="1"/>
  <c r="O279" i="3" s="1"/>
  <c r="AF271" i="3"/>
  <c r="AG271" i="3" s="1"/>
  <c r="AH271" i="3" s="1"/>
  <c r="AI271" i="3" s="1"/>
  <c r="AL271" i="3" s="1"/>
  <c r="AN271" i="3" s="1"/>
  <c r="O271" i="3" s="1"/>
  <c r="AF263" i="3"/>
  <c r="AG263" i="3" s="1"/>
  <c r="AH263" i="3" s="1"/>
  <c r="AI263" i="3" s="1"/>
  <c r="AL263" i="3" s="1"/>
  <c r="AN263" i="3" s="1"/>
  <c r="O263" i="3" s="1"/>
  <c r="AF255" i="3"/>
  <c r="AG255" i="3" s="1"/>
  <c r="AH255" i="3" s="1"/>
  <c r="AI255" i="3" s="1"/>
  <c r="AL255" i="3" s="1"/>
  <c r="AN255" i="3" s="1"/>
  <c r="O255" i="3" s="1"/>
  <c r="AF247" i="3"/>
  <c r="AG247" i="3" s="1"/>
  <c r="AH247" i="3" s="1"/>
  <c r="AI247" i="3" s="1"/>
  <c r="AL247" i="3" s="1"/>
  <c r="AN247" i="3" s="1"/>
  <c r="O247" i="3" s="1"/>
  <c r="AF239" i="3"/>
  <c r="AG239" i="3" s="1"/>
  <c r="AH239" i="3" s="1"/>
  <c r="AI239" i="3" s="1"/>
  <c r="AL239" i="3" s="1"/>
  <c r="AN239" i="3" s="1"/>
  <c r="O239" i="3" s="1"/>
  <c r="AF231" i="3"/>
  <c r="AG231" i="3" s="1"/>
  <c r="AH231" i="3" s="1"/>
  <c r="AI231" i="3" s="1"/>
  <c r="AL231" i="3" s="1"/>
  <c r="AN231" i="3" s="1"/>
  <c r="O231" i="3" s="1"/>
  <c r="AF223" i="3"/>
  <c r="AG223" i="3" s="1"/>
  <c r="AH223" i="3" s="1"/>
  <c r="AI223" i="3" s="1"/>
  <c r="AL223" i="3" s="1"/>
  <c r="AN223" i="3" s="1"/>
  <c r="O223" i="3" s="1"/>
  <c r="AF215" i="3"/>
  <c r="AG215" i="3" s="1"/>
  <c r="AH215" i="3" s="1"/>
  <c r="AI215" i="3" s="1"/>
  <c r="AL215" i="3" s="1"/>
  <c r="AN215" i="3" s="1"/>
  <c r="O215" i="3" s="1"/>
  <c r="AF207" i="3"/>
  <c r="AG207" i="3" s="1"/>
  <c r="AH207" i="3" s="1"/>
  <c r="AI207" i="3" s="1"/>
  <c r="AL207" i="3" s="1"/>
  <c r="AN207" i="3" s="1"/>
  <c r="O207" i="3" s="1"/>
  <c r="AF199" i="3"/>
  <c r="AG199" i="3" s="1"/>
  <c r="AH199" i="3" s="1"/>
  <c r="AI199" i="3" s="1"/>
  <c r="AL199" i="3" s="1"/>
  <c r="AN199" i="3" s="1"/>
  <c r="O199" i="3" s="1"/>
  <c r="AF191" i="3"/>
  <c r="AG191" i="3" s="1"/>
  <c r="AH191" i="3" s="1"/>
  <c r="AI191" i="3" s="1"/>
  <c r="AL191" i="3" s="1"/>
  <c r="AN191" i="3" s="1"/>
  <c r="O191" i="3" s="1"/>
  <c r="AF183" i="3"/>
  <c r="AG183" i="3" s="1"/>
  <c r="AH183" i="3" s="1"/>
  <c r="AI183" i="3" s="1"/>
  <c r="AL183" i="3" s="1"/>
  <c r="AN183" i="3" s="1"/>
  <c r="O183" i="3" s="1"/>
  <c r="AF175" i="3"/>
  <c r="AG175" i="3" s="1"/>
  <c r="AH175" i="3" s="1"/>
  <c r="AI175" i="3" s="1"/>
  <c r="AL175" i="3" s="1"/>
  <c r="AN175" i="3" s="1"/>
  <c r="O175" i="3" s="1"/>
  <c r="AF167" i="3"/>
  <c r="AG167" i="3" s="1"/>
  <c r="AH167" i="3" s="1"/>
  <c r="AI167" i="3" s="1"/>
  <c r="AL167" i="3" s="1"/>
  <c r="AN167" i="3" s="1"/>
  <c r="O167" i="3" s="1"/>
  <c r="AF159" i="3"/>
  <c r="AG159" i="3" s="1"/>
  <c r="AH159" i="3" s="1"/>
  <c r="AI159" i="3" s="1"/>
  <c r="AL159" i="3" s="1"/>
  <c r="AN159" i="3" s="1"/>
  <c r="O159" i="3" s="1"/>
  <c r="AF151" i="3"/>
  <c r="AG151" i="3" s="1"/>
  <c r="AH151" i="3" s="1"/>
  <c r="AI151" i="3" s="1"/>
  <c r="AL151" i="3" s="1"/>
  <c r="AN151" i="3" s="1"/>
  <c r="O151" i="3" s="1"/>
  <c r="AF143" i="3"/>
  <c r="AG143" i="3" s="1"/>
  <c r="AH143" i="3" s="1"/>
  <c r="AI143" i="3" s="1"/>
  <c r="AL143" i="3" s="1"/>
  <c r="AN143" i="3" s="1"/>
  <c r="O143" i="3" s="1"/>
  <c r="AF462" i="3"/>
  <c r="AG462" i="3" s="1"/>
  <c r="AH462" i="3" s="1"/>
  <c r="AI462" i="3" s="1"/>
  <c r="AL462" i="3" s="1"/>
  <c r="AN462" i="3" s="1"/>
  <c r="O462" i="3" s="1"/>
  <c r="AF454" i="3"/>
  <c r="AG454" i="3" s="1"/>
  <c r="AH454" i="3" s="1"/>
  <c r="AI454" i="3" s="1"/>
  <c r="AL454" i="3" s="1"/>
  <c r="AN454" i="3" s="1"/>
  <c r="O454" i="3" s="1"/>
  <c r="AF446" i="3"/>
  <c r="AG446" i="3" s="1"/>
  <c r="AH446" i="3" s="1"/>
  <c r="AI446" i="3" s="1"/>
  <c r="AL446" i="3" s="1"/>
  <c r="AN446" i="3" s="1"/>
  <c r="O446" i="3" s="1"/>
  <c r="AF438" i="3"/>
  <c r="AG438" i="3" s="1"/>
  <c r="AH438" i="3" s="1"/>
  <c r="AI438" i="3" s="1"/>
  <c r="AL438" i="3" s="1"/>
  <c r="AN438" i="3" s="1"/>
  <c r="O438" i="3" s="1"/>
  <c r="AF430" i="3"/>
  <c r="AG430" i="3" s="1"/>
  <c r="AH430" i="3" s="1"/>
  <c r="AI430" i="3" s="1"/>
  <c r="AL430" i="3" s="1"/>
  <c r="AN430" i="3" s="1"/>
  <c r="O430" i="3" s="1"/>
  <c r="AF422" i="3"/>
  <c r="AG422" i="3" s="1"/>
  <c r="AH422" i="3" s="1"/>
  <c r="AI422" i="3" s="1"/>
  <c r="AL422" i="3" s="1"/>
  <c r="AN422" i="3" s="1"/>
  <c r="O422" i="3" s="1"/>
  <c r="AF414" i="3"/>
  <c r="AG414" i="3" s="1"/>
  <c r="AH414" i="3" s="1"/>
  <c r="AI414" i="3" s="1"/>
  <c r="AL414" i="3" s="1"/>
  <c r="AN414" i="3" s="1"/>
  <c r="O414" i="3" s="1"/>
  <c r="AF406" i="3"/>
  <c r="AG406" i="3" s="1"/>
  <c r="AH406" i="3" s="1"/>
  <c r="AI406" i="3" s="1"/>
  <c r="AL406" i="3" s="1"/>
  <c r="AN406" i="3" s="1"/>
  <c r="O406" i="3" s="1"/>
  <c r="AF398" i="3"/>
  <c r="AG398" i="3" s="1"/>
  <c r="AH398" i="3" s="1"/>
  <c r="AI398" i="3" s="1"/>
  <c r="AL398" i="3" s="1"/>
  <c r="AN398" i="3" s="1"/>
  <c r="O398" i="3" s="1"/>
  <c r="AF390" i="3"/>
  <c r="AG390" i="3" s="1"/>
  <c r="AH390" i="3" s="1"/>
  <c r="AI390" i="3" s="1"/>
  <c r="AL390" i="3" s="1"/>
  <c r="AN390" i="3" s="1"/>
  <c r="O390" i="3" s="1"/>
  <c r="AF382" i="3"/>
  <c r="AG382" i="3" s="1"/>
  <c r="AH382" i="3" s="1"/>
  <c r="AI382" i="3" s="1"/>
  <c r="AL382" i="3" s="1"/>
  <c r="AN382" i="3" s="1"/>
  <c r="O382" i="3" s="1"/>
  <c r="AF374" i="3"/>
  <c r="AG374" i="3" s="1"/>
  <c r="AH374" i="3" s="1"/>
  <c r="AI374" i="3" s="1"/>
  <c r="AL374" i="3" s="1"/>
  <c r="AN374" i="3" s="1"/>
  <c r="O374" i="3" s="1"/>
  <c r="AF366" i="3"/>
  <c r="AG366" i="3" s="1"/>
  <c r="AH366" i="3" s="1"/>
  <c r="AI366" i="3" s="1"/>
  <c r="AL366" i="3" s="1"/>
  <c r="AN366" i="3" s="1"/>
  <c r="O366" i="3" s="1"/>
  <c r="AF358" i="3"/>
  <c r="AG358" i="3" s="1"/>
  <c r="AH358" i="3" s="1"/>
  <c r="AI358" i="3" s="1"/>
  <c r="AL358" i="3" s="1"/>
  <c r="AN358" i="3" s="1"/>
  <c r="O358" i="3" s="1"/>
  <c r="AF350" i="3"/>
  <c r="AG350" i="3" s="1"/>
  <c r="AH350" i="3" s="1"/>
  <c r="AI350" i="3" s="1"/>
  <c r="AL350" i="3" s="1"/>
  <c r="AN350" i="3" s="1"/>
  <c r="O350" i="3" s="1"/>
  <c r="AF342" i="3"/>
  <c r="AG342" i="3" s="1"/>
  <c r="AH342" i="3" s="1"/>
  <c r="AI342" i="3" s="1"/>
  <c r="AL342" i="3" s="1"/>
  <c r="AN342" i="3" s="1"/>
  <c r="O342" i="3" s="1"/>
  <c r="AF334" i="3"/>
  <c r="AG334" i="3" s="1"/>
  <c r="AH334" i="3" s="1"/>
  <c r="AI334" i="3" s="1"/>
  <c r="AL334" i="3" s="1"/>
  <c r="AN334" i="3" s="1"/>
  <c r="O334" i="3" s="1"/>
  <c r="AF326" i="3"/>
  <c r="AG326" i="3" s="1"/>
  <c r="AH326" i="3" s="1"/>
  <c r="AI326" i="3" s="1"/>
  <c r="AL326" i="3" s="1"/>
  <c r="AN326" i="3" s="1"/>
  <c r="O326" i="3" s="1"/>
  <c r="AF318" i="3"/>
  <c r="AG318" i="3" s="1"/>
  <c r="AH318" i="3" s="1"/>
  <c r="AI318" i="3" s="1"/>
  <c r="AL318" i="3" s="1"/>
  <c r="AN318" i="3" s="1"/>
  <c r="O318" i="3" s="1"/>
  <c r="AF310" i="3"/>
  <c r="AG310" i="3" s="1"/>
  <c r="AH310" i="3" s="1"/>
  <c r="AI310" i="3" s="1"/>
  <c r="AL310" i="3" s="1"/>
  <c r="AN310" i="3" s="1"/>
  <c r="O310" i="3" s="1"/>
  <c r="AF302" i="3"/>
  <c r="AG302" i="3" s="1"/>
  <c r="AH302" i="3" s="1"/>
  <c r="AI302" i="3" s="1"/>
  <c r="AL302" i="3" s="1"/>
  <c r="AN302" i="3" s="1"/>
  <c r="O302" i="3" s="1"/>
  <c r="AF294" i="3"/>
  <c r="AG294" i="3" s="1"/>
  <c r="AH294" i="3" s="1"/>
  <c r="AI294" i="3" s="1"/>
  <c r="AL294" i="3" s="1"/>
  <c r="AN294" i="3" s="1"/>
  <c r="O294" i="3" s="1"/>
  <c r="AF286" i="3"/>
  <c r="AG286" i="3" s="1"/>
  <c r="AH286" i="3" s="1"/>
  <c r="AI286" i="3" s="1"/>
  <c r="AL286" i="3" s="1"/>
  <c r="AN286" i="3" s="1"/>
  <c r="O286" i="3" s="1"/>
  <c r="AF278" i="3"/>
  <c r="AG278" i="3" s="1"/>
  <c r="AH278" i="3" s="1"/>
  <c r="AI278" i="3" s="1"/>
  <c r="AL278" i="3" s="1"/>
  <c r="AN278" i="3" s="1"/>
  <c r="O278" i="3" s="1"/>
  <c r="AF270" i="3"/>
  <c r="AG270" i="3" s="1"/>
  <c r="AH270" i="3" s="1"/>
  <c r="AI270" i="3" s="1"/>
  <c r="AL270" i="3" s="1"/>
  <c r="AN270" i="3" s="1"/>
  <c r="O270" i="3" s="1"/>
  <c r="AF262" i="3"/>
  <c r="AG262" i="3" s="1"/>
  <c r="AH262" i="3" s="1"/>
  <c r="AI262" i="3" s="1"/>
  <c r="AL262" i="3" s="1"/>
  <c r="AN262" i="3" s="1"/>
  <c r="O262" i="3" s="1"/>
  <c r="AF254" i="3"/>
  <c r="AG254" i="3" s="1"/>
  <c r="AH254" i="3" s="1"/>
  <c r="AI254" i="3" s="1"/>
  <c r="AL254" i="3" s="1"/>
  <c r="AN254" i="3" s="1"/>
  <c r="O254" i="3" s="1"/>
  <c r="AF246" i="3"/>
  <c r="AG246" i="3" s="1"/>
  <c r="AH246" i="3" s="1"/>
  <c r="AI246" i="3" s="1"/>
  <c r="AL246" i="3" s="1"/>
  <c r="AN246" i="3" s="1"/>
  <c r="O246" i="3" s="1"/>
  <c r="AF238" i="3"/>
  <c r="AG238" i="3" s="1"/>
  <c r="AH238" i="3" s="1"/>
  <c r="AI238" i="3" s="1"/>
  <c r="AL238" i="3" s="1"/>
  <c r="AN238" i="3" s="1"/>
  <c r="O238" i="3" s="1"/>
  <c r="AF230" i="3"/>
  <c r="AG230" i="3" s="1"/>
  <c r="AH230" i="3" s="1"/>
  <c r="AI230" i="3" s="1"/>
  <c r="AL230" i="3" s="1"/>
  <c r="AN230" i="3" s="1"/>
  <c r="O230" i="3" s="1"/>
  <c r="AF222" i="3"/>
  <c r="AG222" i="3" s="1"/>
  <c r="AH222" i="3" s="1"/>
  <c r="AI222" i="3" s="1"/>
  <c r="AL222" i="3" s="1"/>
  <c r="AN222" i="3" s="1"/>
  <c r="O222" i="3" s="1"/>
  <c r="AF214" i="3"/>
  <c r="AG214" i="3" s="1"/>
  <c r="AF206" i="3"/>
  <c r="AG206" i="3" s="1"/>
  <c r="AF198" i="3"/>
  <c r="AG198" i="3" s="1"/>
  <c r="AH198" i="3" s="1"/>
  <c r="AI198" i="3" s="1"/>
  <c r="AL198" i="3" s="1"/>
  <c r="AN198" i="3" s="1"/>
  <c r="O198" i="3" s="1"/>
  <c r="AF190" i="3"/>
  <c r="AG190" i="3" s="1"/>
  <c r="AH190" i="3" s="1"/>
  <c r="AI190" i="3" s="1"/>
  <c r="AL190" i="3" s="1"/>
  <c r="AN190" i="3" s="1"/>
  <c r="O190" i="3" s="1"/>
  <c r="AF182" i="3"/>
  <c r="AG182" i="3" s="1"/>
  <c r="AH182" i="3" s="1"/>
  <c r="AI182" i="3" s="1"/>
  <c r="AL182" i="3" s="1"/>
  <c r="AN182" i="3" s="1"/>
  <c r="O182" i="3" s="1"/>
  <c r="AF174" i="3"/>
  <c r="AG174" i="3" s="1"/>
  <c r="AH174" i="3" s="1"/>
  <c r="AI174" i="3" s="1"/>
  <c r="AL174" i="3" s="1"/>
  <c r="AN174" i="3" s="1"/>
  <c r="O174" i="3" s="1"/>
  <c r="AF166" i="3"/>
  <c r="AG166" i="3" s="1"/>
  <c r="AH166" i="3" s="1"/>
  <c r="AI166" i="3" s="1"/>
  <c r="AL166" i="3" s="1"/>
  <c r="AN166" i="3" s="1"/>
  <c r="O166" i="3" s="1"/>
  <c r="AF158" i="3"/>
  <c r="AG158" i="3" s="1"/>
  <c r="AH158" i="3" s="1"/>
  <c r="AI158" i="3" s="1"/>
  <c r="AL158" i="3" s="1"/>
  <c r="AN158" i="3" s="1"/>
  <c r="O158" i="3" s="1"/>
  <c r="AF150" i="3"/>
  <c r="AG150" i="3" s="1"/>
  <c r="AF142" i="3"/>
  <c r="AG142" i="3" s="1"/>
  <c r="R6461" i="3"/>
  <c r="R6413" i="3"/>
  <c r="R6373" i="3"/>
  <c r="R6333" i="3"/>
  <c r="R6301" i="3"/>
  <c r="R6261" i="3"/>
  <c r="R6221" i="3"/>
  <c r="R6173" i="3"/>
  <c r="R6133" i="3"/>
  <c r="R6101" i="3"/>
  <c r="R6061" i="3"/>
  <c r="R6013" i="3"/>
  <c r="R5973" i="3"/>
  <c r="R5933" i="3"/>
  <c r="R5901" i="3"/>
  <c r="R5869" i="3"/>
  <c r="R5829" i="3"/>
  <c r="R5781" i="3"/>
  <c r="R5733" i="3"/>
  <c r="R5701" i="3"/>
  <c r="R5661" i="3"/>
  <c r="R5613" i="3"/>
  <c r="R5573" i="3"/>
  <c r="R5549" i="3"/>
  <c r="R5501" i="3"/>
  <c r="R5461" i="3"/>
  <c r="R5413" i="3"/>
  <c r="R5389" i="3"/>
  <c r="R5349" i="3"/>
  <c r="R5309" i="3"/>
  <c r="R5269" i="3"/>
  <c r="R5245" i="3"/>
  <c r="R5205" i="3"/>
  <c r="R5157" i="3"/>
  <c r="R5117" i="3"/>
  <c r="R5069" i="3"/>
  <c r="R5021" i="3"/>
  <c r="R4981" i="3"/>
  <c r="R4941" i="3"/>
  <c r="R4901" i="3"/>
  <c r="R4861" i="3"/>
  <c r="R4821" i="3"/>
  <c r="R4789" i="3"/>
  <c r="R4749" i="3"/>
  <c r="R4709" i="3"/>
  <c r="R4661" i="3"/>
  <c r="R4629" i="3"/>
  <c r="R4509" i="3"/>
  <c r="R4469" i="3"/>
  <c r="R4413" i="3"/>
  <c r="R4373" i="3"/>
  <c r="R4325" i="3"/>
  <c r="R4285" i="3"/>
  <c r="R4245" i="3"/>
  <c r="R4189" i="3"/>
  <c r="R4149" i="3"/>
  <c r="R4093" i="3"/>
  <c r="R4053" i="3"/>
  <c r="R4005" i="3"/>
  <c r="R3957" i="3"/>
  <c r="R3861" i="3"/>
  <c r="R3829" i="3"/>
  <c r="R3749" i="3"/>
  <c r="R3709" i="3"/>
  <c r="R3677" i="3"/>
  <c r="R3637" i="3"/>
  <c r="R3605" i="3"/>
  <c r="R3573" i="3"/>
  <c r="R3541" i="3"/>
  <c r="R3493" i="3"/>
  <c r="R3453" i="3"/>
  <c r="R3429" i="3"/>
  <c r="R3389" i="3"/>
  <c r="R3301" i="3"/>
  <c r="R3261" i="3"/>
  <c r="R3197" i="3"/>
  <c r="R3165" i="3"/>
  <c r="R3125" i="3"/>
  <c r="R3069" i="3"/>
  <c r="R3037" i="3"/>
  <c r="R3005" i="3"/>
  <c r="R2933" i="3"/>
  <c r="R2901" i="3"/>
  <c r="R2877" i="3"/>
  <c r="R2853" i="3"/>
  <c r="R2773" i="3"/>
  <c r="R2749" i="3"/>
  <c r="R2709" i="3"/>
  <c r="R2677" i="3"/>
  <c r="R2653" i="3"/>
  <c r="R2621" i="3"/>
  <c r="R2597" i="3"/>
  <c r="R2525" i="3"/>
  <c r="R2485" i="3"/>
  <c r="R2469" i="3"/>
  <c r="R2421" i="3"/>
  <c r="R2405" i="3"/>
  <c r="R2357" i="3"/>
  <c r="R2333" i="3"/>
  <c r="R2269" i="3"/>
  <c r="R2213" i="3"/>
  <c r="R2165" i="3"/>
  <c r="R2133" i="3"/>
  <c r="R2109" i="3"/>
  <c r="R2069" i="3"/>
  <c r="R2021" i="3"/>
  <c r="R1973" i="3"/>
  <c r="R1949" i="3"/>
  <c r="R1917" i="3"/>
  <c r="R1877" i="3"/>
  <c r="R1853" i="3"/>
  <c r="R1829" i="3"/>
  <c r="R1749" i="3"/>
  <c r="R1717" i="3"/>
  <c r="R1701" i="3"/>
  <c r="R1653" i="3"/>
  <c r="R1629" i="3"/>
  <c r="R1597" i="3"/>
  <c r="R1557" i="3"/>
  <c r="R1533" i="3"/>
  <c r="R1509" i="3"/>
  <c r="R1461" i="3"/>
  <c r="R1437" i="3"/>
  <c r="R1397" i="3"/>
  <c r="R1373" i="3"/>
  <c r="R1349" i="3"/>
  <c r="R1317" i="3"/>
  <c r="R1293" i="3"/>
  <c r="R1269" i="3"/>
  <c r="R1221" i="3"/>
  <c r="R1213" i="3"/>
  <c r="R1189" i="3"/>
  <c r="R1149" i="3"/>
  <c r="R1125" i="3"/>
  <c r="R1101" i="3"/>
  <c r="R6485" i="3"/>
  <c r="R6445" i="3"/>
  <c r="R6405" i="3"/>
  <c r="R6365" i="3"/>
  <c r="R6325" i="3"/>
  <c r="R6285" i="3"/>
  <c r="R6245" i="3"/>
  <c r="R6205" i="3"/>
  <c r="R6149" i="3"/>
  <c r="R6109" i="3"/>
  <c r="R6069" i="3"/>
  <c r="R6029" i="3"/>
  <c r="R5989" i="3"/>
  <c r="R5941" i="3"/>
  <c r="R5909" i="3"/>
  <c r="R5877" i="3"/>
  <c r="R5845" i="3"/>
  <c r="R5797" i="3"/>
  <c r="R5757" i="3"/>
  <c r="R5709" i="3"/>
  <c r="R5669" i="3"/>
  <c r="R5637" i="3"/>
  <c r="R5597" i="3"/>
  <c r="R5557" i="3"/>
  <c r="R5509" i="3"/>
  <c r="R5469" i="3"/>
  <c r="R5437" i="3"/>
  <c r="R5397" i="3"/>
  <c r="R5357" i="3"/>
  <c r="R5317" i="3"/>
  <c r="R5277" i="3"/>
  <c r="R5237" i="3"/>
  <c r="R5189" i="3"/>
  <c r="R5133" i="3"/>
  <c r="R5093" i="3"/>
  <c r="R5053" i="3"/>
  <c r="R5013" i="3"/>
  <c r="R4973" i="3"/>
  <c r="R4933" i="3"/>
  <c r="R4893" i="3"/>
  <c r="R4853" i="3"/>
  <c r="R4813" i="3"/>
  <c r="R4773" i="3"/>
  <c r="R4741" i="3"/>
  <c r="R4701" i="3"/>
  <c r="R4669" i="3"/>
  <c r="R4621" i="3"/>
  <c r="R4573" i="3"/>
  <c r="R4533" i="3"/>
  <c r="R4453" i="3"/>
  <c r="R4381" i="3"/>
  <c r="R4341" i="3"/>
  <c r="R4253" i="3"/>
  <c r="R4213" i="3"/>
  <c r="R4157" i="3"/>
  <c r="R4117" i="3"/>
  <c r="R4069" i="3"/>
  <c r="R3989" i="3"/>
  <c r="R3941" i="3"/>
  <c r="R3901" i="3"/>
  <c r="R3773" i="3"/>
  <c r="R3621" i="3"/>
  <c r="R3549" i="3"/>
  <c r="R3357" i="3"/>
  <c r="R3229" i="3"/>
  <c r="R3133" i="3"/>
  <c r="R3093" i="3"/>
  <c r="R3061" i="3"/>
  <c r="R2997" i="3"/>
  <c r="R2965" i="3"/>
  <c r="R2917" i="3"/>
  <c r="R2869" i="3"/>
  <c r="R2837" i="3"/>
  <c r="R2789" i="3"/>
  <c r="R2725" i="3"/>
  <c r="R2661" i="3"/>
  <c r="R2589" i="3"/>
  <c r="R2557" i="3"/>
  <c r="R2533" i="3"/>
  <c r="R2461" i="3"/>
  <c r="R2429" i="3"/>
  <c r="R2397" i="3"/>
  <c r="R2341" i="3"/>
  <c r="R2293" i="3"/>
  <c r="R2261" i="3"/>
  <c r="R2229" i="3"/>
  <c r="R2205" i="3"/>
  <c r="R2149" i="3"/>
  <c r="R2085" i="3"/>
  <c r="R2037" i="3"/>
  <c r="R2013" i="3"/>
  <c r="R1957" i="3"/>
  <c r="R1909" i="3"/>
  <c r="R1885" i="3"/>
  <c r="R1813" i="3"/>
  <c r="R1781" i="3"/>
  <c r="R1757" i="3"/>
  <c r="R1725" i="3"/>
  <c r="R1693" i="3"/>
  <c r="R1637" i="3"/>
  <c r="R1589" i="3"/>
  <c r="R1565" i="3"/>
  <c r="R1501" i="3"/>
  <c r="R1445" i="3"/>
  <c r="R1381" i="3"/>
  <c r="R1357" i="3"/>
  <c r="R1301" i="3"/>
  <c r="R1277" i="3"/>
  <c r="R1237" i="3"/>
  <c r="R1197" i="3"/>
  <c r="R1157" i="3"/>
  <c r="R1133" i="3"/>
  <c r="R1109" i="3"/>
  <c r="R6548" i="3"/>
  <c r="R6516" i="3"/>
  <c r="R4588" i="3"/>
  <c r="R4556" i="3"/>
  <c r="R4524" i="3"/>
  <c r="R4492" i="3"/>
  <c r="R4460" i="3"/>
  <c r="R4428" i="3"/>
  <c r="R6453" i="3"/>
  <c r="R6421" i="3"/>
  <c r="R6381" i="3"/>
  <c r="R6341" i="3"/>
  <c r="R6293" i="3"/>
  <c r="R6253" i="3"/>
  <c r="R6213" i="3"/>
  <c r="R6181" i="3"/>
  <c r="R6141" i="3"/>
  <c r="R6093" i="3"/>
  <c r="R6045" i="3"/>
  <c r="R5997" i="3"/>
  <c r="R5957" i="3"/>
  <c r="R5893" i="3"/>
  <c r="R5861" i="3"/>
  <c r="R5821" i="3"/>
  <c r="R5789" i="3"/>
  <c r="R5749" i="3"/>
  <c r="R5717" i="3"/>
  <c r="R5677" i="3"/>
  <c r="R5629" i="3"/>
  <c r="R5589" i="3"/>
  <c r="R5533" i="3"/>
  <c r="R5493" i="3"/>
  <c r="R5453" i="3"/>
  <c r="R5421" i="3"/>
  <c r="R5365" i="3"/>
  <c r="R5325" i="3"/>
  <c r="R5285" i="3"/>
  <c r="R5229" i="3"/>
  <c r="R5197" i="3"/>
  <c r="R5165" i="3"/>
  <c r="R5125" i="3"/>
  <c r="R5085" i="3"/>
  <c r="R5037" i="3"/>
  <c r="R4989" i="3"/>
  <c r="R4949" i="3"/>
  <c r="R4909" i="3"/>
  <c r="R4869" i="3"/>
  <c r="R4829" i="3"/>
  <c r="R4781" i="3"/>
  <c r="R4725" i="3"/>
  <c r="R4685" i="3"/>
  <c r="R4645" i="3"/>
  <c r="R4597" i="3"/>
  <c r="R4541" i="3"/>
  <c r="R4501" i="3"/>
  <c r="R4405" i="3"/>
  <c r="R4317" i="3"/>
  <c r="R4277" i="3"/>
  <c r="R4197" i="3"/>
  <c r="R4133" i="3"/>
  <c r="R3965" i="3"/>
  <c r="R3925" i="3"/>
  <c r="R3877" i="3"/>
  <c r="R3837" i="3"/>
  <c r="R3805" i="3"/>
  <c r="R3741" i="3"/>
  <c r="R3701" i="3"/>
  <c r="R3669" i="3"/>
  <c r="R3645" i="3"/>
  <c r="R3581" i="3"/>
  <c r="R3517" i="3"/>
  <c r="R3485" i="3"/>
  <c r="R3445" i="3"/>
  <c r="R3413" i="3"/>
  <c r="R3381" i="3"/>
  <c r="R3349" i="3"/>
  <c r="R3317" i="3"/>
  <c r="R3285" i="3"/>
  <c r="R3237" i="3"/>
  <c r="R3189" i="3"/>
  <c r="R3157" i="3"/>
  <c r="R3109" i="3"/>
  <c r="R3045" i="3"/>
  <c r="R2981" i="3"/>
  <c r="R2941" i="3"/>
  <c r="R2909" i="3"/>
  <c r="R2845" i="3"/>
  <c r="R2813" i="3"/>
  <c r="R2781" i="3"/>
  <c r="R2741" i="3"/>
  <c r="R2717" i="3"/>
  <c r="R2685" i="3"/>
  <c r="R2645" i="3"/>
  <c r="R2613" i="3"/>
  <c r="R2581" i="3"/>
  <c r="R2549" i="3"/>
  <c r="R2517" i="3"/>
  <c r="R2493" i="3"/>
  <c r="R2453" i="3"/>
  <c r="R2389" i="3"/>
  <c r="R2365" i="3"/>
  <c r="R2325" i="3"/>
  <c r="R2301" i="3"/>
  <c r="R2277" i="3"/>
  <c r="R2237" i="3"/>
  <c r="R2197" i="3"/>
  <c r="R2173" i="3"/>
  <c r="R2101" i="3"/>
  <c r="R2077" i="3"/>
  <c r="R2045" i="3"/>
  <c r="R2005" i="3"/>
  <c r="R1981" i="3"/>
  <c r="R1941" i="3"/>
  <c r="R1893" i="3"/>
  <c r="R1845" i="3"/>
  <c r="R1821" i="3"/>
  <c r="R1789" i="3"/>
  <c r="R1765" i="3"/>
  <c r="R1685" i="3"/>
  <c r="R1661" i="3"/>
  <c r="R1621" i="3"/>
  <c r="R1573" i="3"/>
  <c r="R1525" i="3"/>
  <c r="R1493" i="3"/>
  <c r="R1469" i="3"/>
  <c r="R1429" i="3"/>
  <c r="R1405" i="3"/>
  <c r="R1365" i="3"/>
  <c r="R1325" i="3"/>
  <c r="R1309" i="3"/>
  <c r="R1285" i="3"/>
  <c r="R1253" i="3"/>
  <c r="R1229" i="3"/>
  <c r="R1205" i="3"/>
  <c r="R1181" i="3"/>
  <c r="R1141" i="3"/>
  <c r="R1117" i="3"/>
  <c r="R6469" i="3"/>
  <c r="R6429" i="3"/>
  <c r="R6389" i="3"/>
  <c r="R6357" i="3"/>
  <c r="R6317" i="3"/>
  <c r="R6277" i="3"/>
  <c r="R6229" i="3"/>
  <c r="R6189" i="3"/>
  <c r="R6157" i="3"/>
  <c r="R6117" i="3"/>
  <c r="R6077" i="3"/>
  <c r="R6037" i="3"/>
  <c r="R6005" i="3"/>
  <c r="R5965" i="3"/>
  <c r="R5917" i="3"/>
  <c r="R5853" i="3"/>
  <c r="R5813" i="3"/>
  <c r="R5773" i="3"/>
  <c r="R5741" i="3"/>
  <c r="R5693" i="3"/>
  <c r="R5645" i="3"/>
  <c r="R5605" i="3"/>
  <c r="R5565" i="3"/>
  <c r="R5525" i="3"/>
  <c r="R5485" i="3"/>
  <c r="R5445" i="3"/>
  <c r="R5405" i="3"/>
  <c r="R5373" i="3"/>
  <c r="R5333" i="3"/>
  <c r="R5293" i="3"/>
  <c r="R5253" i="3"/>
  <c r="R5213" i="3"/>
  <c r="R5173" i="3"/>
  <c r="R5141" i="3"/>
  <c r="R5101" i="3"/>
  <c r="R5061" i="3"/>
  <c r="R5029" i="3"/>
  <c r="R5005" i="3"/>
  <c r="R4965" i="3"/>
  <c r="R4925" i="3"/>
  <c r="R4885" i="3"/>
  <c r="R4837" i="3"/>
  <c r="R4797" i="3"/>
  <c r="R4757" i="3"/>
  <c r="R4717" i="3"/>
  <c r="R4677" i="3"/>
  <c r="R4637" i="3"/>
  <c r="R4605" i="3"/>
  <c r="R4565" i="3"/>
  <c r="R4517" i="3"/>
  <c r="R4437" i="3"/>
  <c r="R4389" i="3"/>
  <c r="R4309" i="3"/>
  <c r="R4261" i="3"/>
  <c r="R4125" i="3"/>
  <c r="R4085" i="3"/>
  <c r="R4029" i="3"/>
  <c r="R3997" i="3"/>
  <c r="R3869" i="3"/>
  <c r="R3813" i="3"/>
  <c r="R3765" i="3"/>
  <c r="R3733" i="3"/>
  <c r="R3685" i="3"/>
  <c r="R3613" i="3"/>
  <c r="R3557" i="3"/>
  <c r="R3509" i="3"/>
  <c r="R3477" i="3"/>
  <c r="R3421" i="3"/>
  <c r="R3365" i="3"/>
  <c r="R3325" i="3"/>
  <c r="R3293" i="3"/>
  <c r="R3253" i="3"/>
  <c r="R3221" i="3"/>
  <c r="R3173" i="3"/>
  <c r="R3101" i="3"/>
  <c r="R3029" i="3"/>
  <c r="R2973" i="3"/>
  <c r="R2805" i="3"/>
  <c r="R2141" i="3"/>
  <c r="R6477" i="3"/>
  <c r="R6437" i="3"/>
  <c r="R6397" i="3"/>
  <c r="R6349" i="3"/>
  <c r="R6309" i="3"/>
  <c r="R6269" i="3"/>
  <c r="R6237" i="3"/>
  <c r="R6197" i="3"/>
  <c r="R6165" i="3"/>
  <c r="R6125" i="3"/>
  <c r="R6085" i="3"/>
  <c r="R6053" i="3"/>
  <c r="R6021" i="3"/>
  <c r="R5981" i="3"/>
  <c r="R5949" i="3"/>
  <c r="R5925" i="3"/>
  <c r="R5885" i="3"/>
  <c r="R5837" i="3"/>
  <c r="R5805" i="3"/>
  <c r="R5765" i="3"/>
  <c r="R5725" i="3"/>
  <c r="R5685" i="3"/>
  <c r="R5653" i="3"/>
  <c r="R5621" i="3"/>
  <c r="R5581" i="3"/>
  <c r="R5541" i="3"/>
  <c r="R5517" i="3"/>
  <c r="R5477" i="3"/>
  <c r="R5429" i="3"/>
  <c r="R5381" i="3"/>
  <c r="R5341" i="3"/>
  <c r="R5301" i="3"/>
  <c r="R5261" i="3"/>
  <c r="R5221" i="3"/>
  <c r="R5181" i="3"/>
  <c r="R5149" i="3"/>
  <c r="R5109" i="3"/>
  <c r="R5077" i="3"/>
  <c r="R5045" i="3"/>
  <c r="R4997" i="3"/>
  <c r="R4957" i="3"/>
  <c r="R4917" i="3"/>
  <c r="R4877" i="3"/>
  <c r="R4845" i="3"/>
  <c r="R4805" i="3"/>
  <c r="R4765" i="3"/>
  <c r="R4733" i="3"/>
  <c r="R4693" i="3"/>
  <c r="R4653" i="3"/>
  <c r="R4613" i="3"/>
  <c r="R4581" i="3"/>
  <c r="R4477" i="3"/>
  <c r="R4445" i="3"/>
  <c r="R4349" i="3"/>
  <c r="R4221" i="3"/>
  <c r="R4181" i="3"/>
  <c r="R4061" i="3"/>
  <c r="R4021" i="3"/>
  <c r="R3933" i="3"/>
  <c r="R3893" i="3"/>
  <c r="R3797" i="3"/>
  <c r="R1344" i="3"/>
  <c r="R1280" i="3"/>
  <c r="R1216" i="3"/>
  <c r="R1152" i="3"/>
  <c r="R1088" i="3"/>
  <c r="R1024" i="3"/>
  <c r="R960" i="3"/>
  <c r="R896" i="3"/>
  <c r="R832" i="3"/>
  <c r="R768" i="3"/>
  <c r="R704" i="3"/>
  <c r="R640" i="3"/>
  <c r="R576" i="3"/>
  <c r="R512" i="3"/>
  <c r="R448" i="3"/>
  <c r="R384" i="3"/>
  <c r="R320" i="3"/>
  <c r="R256" i="3"/>
  <c r="R192" i="3"/>
  <c r="R160" i="3"/>
  <c r="R128" i="3"/>
  <c r="T128" i="3" s="1"/>
  <c r="X128" i="3" s="1"/>
  <c r="AB128" i="3" s="1"/>
  <c r="R96" i="3"/>
  <c r="T96" i="3" s="1"/>
  <c r="X96" i="3" s="1"/>
  <c r="AB96" i="3" s="1"/>
  <c r="R64" i="3"/>
  <c r="T64" i="3" s="1"/>
  <c r="X64" i="3" s="1"/>
  <c r="AB64" i="3" s="1"/>
  <c r="R32" i="3"/>
  <c r="T32" i="3" s="1"/>
  <c r="X32" i="3" s="1"/>
  <c r="AB32" i="3" s="1"/>
  <c r="R1316" i="3"/>
  <c r="R1252" i="3"/>
  <c r="R1188" i="3"/>
  <c r="R1124" i="3"/>
  <c r="R1060" i="3"/>
  <c r="R996" i="3"/>
  <c r="R932" i="3"/>
  <c r="R868" i="3"/>
  <c r="R804" i="3"/>
  <c r="R740" i="3"/>
  <c r="R676" i="3"/>
  <c r="R612" i="3"/>
  <c r="R548" i="3"/>
  <c r="R484" i="3"/>
  <c r="R420" i="3"/>
  <c r="R356" i="3"/>
  <c r="R292" i="3"/>
  <c r="R228" i="3"/>
  <c r="R164" i="3"/>
  <c r="R132" i="3"/>
  <c r="T132" i="3" s="1"/>
  <c r="X132" i="3" s="1"/>
  <c r="AB132" i="3" s="1"/>
  <c r="R100" i="3"/>
  <c r="T100" i="3" s="1"/>
  <c r="X100" i="3" s="1"/>
  <c r="AB100" i="3" s="1"/>
  <c r="R68" i="3"/>
  <c r="T68" i="3" s="1"/>
  <c r="X68" i="3" s="1"/>
  <c r="AB68" i="3" s="1"/>
  <c r="R36" i="3"/>
  <c r="T36" i="3" s="1"/>
  <c r="X36" i="3" s="1"/>
  <c r="AB36" i="3" s="1"/>
  <c r="W5" i="3"/>
  <c r="R5" i="3"/>
  <c r="AB18" i="2"/>
  <c r="AB25" i="2"/>
  <c r="AB13" i="2"/>
  <c r="R25" i="2"/>
  <c r="R14" i="2"/>
  <c r="R19" i="2"/>
  <c r="Q19" i="2"/>
  <c r="Q13" i="2"/>
  <c r="Q24" i="2" s="1"/>
  <c r="Q36" i="2"/>
  <c r="J54" i="2"/>
  <c r="H54" i="2"/>
  <c r="G54" i="2"/>
  <c r="F54" i="2"/>
  <c r="J53" i="2"/>
  <c r="H53" i="2"/>
  <c r="G53" i="2"/>
  <c r="F53" i="2"/>
  <c r="J52" i="2"/>
  <c r="H52" i="2"/>
  <c r="G52" i="2"/>
  <c r="F52" i="2"/>
  <c r="J51" i="2"/>
  <c r="H51" i="2"/>
  <c r="G51" i="2"/>
  <c r="F51" i="2"/>
  <c r="J50" i="2"/>
  <c r="H50" i="2"/>
  <c r="G50" i="2"/>
  <c r="F50" i="2"/>
  <c r="J49" i="2"/>
  <c r="H49" i="2"/>
  <c r="G49" i="2"/>
  <c r="F49" i="2"/>
  <c r="J48" i="2"/>
  <c r="H48" i="2"/>
  <c r="G48" i="2"/>
  <c r="F48" i="2"/>
  <c r="J47" i="2"/>
  <c r="H47" i="2"/>
  <c r="G47" i="2"/>
  <c r="F47" i="2"/>
  <c r="X7" i="3" l="1"/>
  <c r="AB7" i="3" s="1"/>
  <c r="T6" i="3"/>
  <c r="X6" i="3" s="1"/>
  <c r="AA6" i="3"/>
  <c r="AH120" i="3"/>
  <c r="AI120" i="3" s="1"/>
  <c r="AL120" i="3" s="1"/>
  <c r="AN120" i="3" s="1"/>
  <c r="O120" i="3" s="1"/>
  <c r="AH129" i="3"/>
  <c r="AI129" i="3" s="1"/>
  <c r="AL129" i="3" s="1"/>
  <c r="AN129" i="3" s="1"/>
  <c r="O129" i="3" s="1"/>
  <c r="AL92" i="3"/>
  <c r="AN92" i="3" s="1"/>
  <c r="O92" i="3" s="1"/>
  <c r="AH150" i="3"/>
  <c r="AI150" i="3" s="1"/>
  <c r="AL150" i="3" s="1"/>
  <c r="AN150" i="3" s="1"/>
  <c r="O150" i="3" s="1"/>
  <c r="AH214" i="3"/>
  <c r="AI214" i="3" s="1"/>
  <c r="AL214" i="3" s="1"/>
  <c r="AN214" i="3" s="1"/>
  <c r="O214" i="3" s="1"/>
  <c r="AL40" i="3"/>
  <c r="AN40" i="3" s="1"/>
  <c r="O40" i="3" s="1"/>
  <c r="AG201" i="3"/>
  <c r="AH201" i="3" s="1"/>
  <c r="AI201" i="3" s="1"/>
  <c r="AL201" i="3" s="1"/>
  <c r="AN201" i="3" s="1"/>
  <c r="O201" i="3" s="1"/>
  <c r="AL12" i="3"/>
  <c r="AN12" i="3" s="1"/>
  <c r="O12" i="3" s="1"/>
  <c r="AF53" i="3"/>
  <c r="AG53" i="3" s="1"/>
  <c r="AH53" i="3" s="1"/>
  <c r="AI53" i="3" s="1"/>
  <c r="AL53" i="3" s="1"/>
  <c r="AN53" i="3" s="1"/>
  <c r="O53" i="3" s="1"/>
  <c r="AH206" i="3"/>
  <c r="AI206" i="3" s="1"/>
  <c r="AL206" i="3" s="1"/>
  <c r="AN206" i="3" s="1"/>
  <c r="O206" i="3" s="1"/>
  <c r="AG145" i="3"/>
  <c r="AH145" i="3" s="1"/>
  <c r="AI145" i="3" s="1"/>
  <c r="AL145" i="3" s="1"/>
  <c r="AN145" i="3" s="1"/>
  <c r="O145" i="3" s="1"/>
  <c r="AG209" i="3"/>
  <c r="AH209" i="3" s="1"/>
  <c r="AI209" i="3" s="1"/>
  <c r="AL209" i="3" s="1"/>
  <c r="AN209" i="3" s="1"/>
  <c r="O209" i="3" s="1"/>
  <c r="AG34" i="3"/>
  <c r="AH34" i="3" s="1"/>
  <c r="AI34" i="3" s="1"/>
  <c r="AL34" i="3" s="1"/>
  <c r="AN34" i="3" s="1"/>
  <c r="O34" i="3" s="1"/>
  <c r="AG98" i="3"/>
  <c r="AH98" i="3" s="1"/>
  <c r="AI98" i="3" s="1"/>
  <c r="AL98" i="3" s="1"/>
  <c r="AN98" i="3" s="1"/>
  <c r="O98" i="3" s="1"/>
  <c r="AH20" i="3"/>
  <c r="AI20" i="3" s="1"/>
  <c r="AL20" i="3" s="1"/>
  <c r="AN20" i="3" s="1"/>
  <c r="O20" i="3" s="1"/>
  <c r="AH189" i="3"/>
  <c r="AI189" i="3" s="1"/>
  <c r="AL189" i="3" s="1"/>
  <c r="AN189" i="3" s="1"/>
  <c r="O189" i="3" s="1"/>
  <c r="AH253" i="3"/>
  <c r="AI253" i="3" s="1"/>
  <c r="AL253" i="3" s="1"/>
  <c r="AN253" i="3" s="1"/>
  <c r="O253" i="3" s="1"/>
  <c r="AF25" i="3"/>
  <c r="AG25" i="3" s="1"/>
  <c r="AH25" i="3" s="1"/>
  <c r="AI25" i="3" s="1"/>
  <c r="AL25" i="3" s="1"/>
  <c r="AN25" i="3" s="1"/>
  <c r="O25" i="3" s="1"/>
  <c r="AG42" i="3"/>
  <c r="AH42" i="3" s="1"/>
  <c r="AI42" i="3" s="1"/>
  <c r="AL42" i="3" s="1"/>
  <c r="AN42" i="3" s="1"/>
  <c r="O42" i="3" s="1"/>
  <c r="AG106" i="3"/>
  <c r="AH106" i="3" s="1"/>
  <c r="AI106" i="3" s="1"/>
  <c r="AL106" i="3" s="1"/>
  <c r="AN106" i="3" s="1"/>
  <c r="O106" i="3" s="1"/>
  <c r="AF83" i="3"/>
  <c r="AG83" i="3" s="1"/>
  <c r="AH83" i="3" s="1"/>
  <c r="AI83" i="3" s="1"/>
  <c r="AL83" i="3" s="1"/>
  <c r="AN83" i="3" s="1"/>
  <c r="O83" i="3" s="1"/>
  <c r="AF44" i="3"/>
  <c r="AG44" i="3" s="1"/>
  <c r="AH44" i="3" s="1"/>
  <c r="AI44" i="3" s="1"/>
  <c r="AL44" i="3" s="1"/>
  <c r="AN44" i="3" s="1"/>
  <c r="O44" i="3" s="1"/>
  <c r="AH124" i="3"/>
  <c r="AI124" i="3" s="1"/>
  <c r="AL124" i="3" s="1"/>
  <c r="AN124" i="3" s="1"/>
  <c r="O124" i="3" s="1"/>
  <c r="AG69" i="3"/>
  <c r="AH69" i="3" s="1"/>
  <c r="AI69" i="3" s="1"/>
  <c r="AL69" i="3" s="1"/>
  <c r="AN69" i="3" s="1"/>
  <c r="O69" i="3" s="1"/>
  <c r="AG133" i="3"/>
  <c r="AH133" i="3" s="1"/>
  <c r="AI133" i="3" s="1"/>
  <c r="AL133" i="3" s="1"/>
  <c r="AN133" i="3" s="1"/>
  <c r="O133" i="3" s="1"/>
  <c r="AF45" i="3"/>
  <c r="AG45" i="3" s="1"/>
  <c r="AH45" i="3" s="1"/>
  <c r="AI45" i="3" s="1"/>
  <c r="AL45" i="3" s="1"/>
  <c r="AN45" i="3" s="1"/>
  <c r="O45" i="3" s="1"/>
  <c r="AH39" i="3"/>
  <c r="AI39" i="3" s="1"/>
  <c r="AL39" i="3" s="1"/>
  <c r="AN39" i="3" s="1"/>
  <c r="O39" i="3" s="1"/>
  <c r="AH103" i="3"/>
  <c r="AI103" i="3" s="1"/>
  <c r="AL103" i="3" s="1"/>
  <c r="AN103" i="3" s="1"/>
  <c r="O103" i="3" s="1"/>
  <c r="AF33" i="3"/>
  <c r="AG33" i="3" s="1"/>
  <c r="AH33" i="3" s="1"/>
  <c r="AI33" i="3" s="1"/>
  <c r="AL33" i="3" s="1"/>
  <c r="AN33" i="3" s="1"/>
  <c r="O33" i="3" s="1"/>
  <c r="AF97" i="3"/>
  <c r="AG97" i="3" s="1"/>
  <c r="AH97" i="3" s="1"/>
  <c r="AI97" i="3" s="1"/>
  <c r="AL97" i="3" s="1"/>
  <c r="AN97" i="3" s="1"/>
  <c r="O97" i="3" s="1"/>
  <c r="AF91" i="3"/>
  <c r="AF132" i="3"/>
  <c r="AG132" i="3" s="1"/>
  <c r="AF77" i="3"/>
  <c r="AG77" i="3" s="1"/>
  <c r="AH77" i="3" s="1"/>
  <c r="AI77" i="3" s="1"/>
  <c r="AL77" i="3" s="1"/>
  <c r="AN77" i="3" s="1"/>
  <c r="O77" i="3" s="1"/>
  <c r="AH65" i="3"/>
  <c r="AI65" i="3" s="1"/>
  <c r="AL65" i="3" s="1"/>
  <c r="AN65" i="3" s="1"/>
  <c r="O65" i="3" s="1"/>
  <c r="AF118" i="3"/>
  <c r="AG47" i="3"/>
  <c r="AH47" i="3" s="1"/>
  <c r="AI47" i="3" s="1"/>
  <c r="AL47" i="3" s="1"/>
  <c r="AN47" i="3" s="1"/>
  <c r="O47" i="3" s="1"/>
  <c r="AG111" i="3"/>
  <c r="AH111" i="3" s="1"/>
  <c r="AI111" i="3" s="1"/>
  <c r="AL111" i="3" s="1"/>
  <c r="AN111" i="3" s="1"/>
  <c r="O111" i="3" s="1"/>
  <c r="AF96" i="3"/>
  <c r="AG96" i="3" s="1"/>
  <c r="AF105" i="3"/>
  <c r="AG105" i="3" s="1"/>
  <c r="AH105" i="3" s="1"/>
  <c r="AI105" i="3" s="1"/>
  <c r="AL105" i="3" s="1"/>
  <c r="AN105" i="3" s="1"/>
  <c r="O105" i="3" s="1"/>
  <c r="AF19" i="3"/>
  <c r="AH179" i="3"/>
  <c r="AI179" i="3" s="1"/>
  <c r="AL179" i="3" s="1"/>
  <c r="AN179" i="3" s="1"/>
  <c r="O179" i="3" s="1"/>
  <c r="AH243" i="3"/>
  <c r="AI243" i="3" s="1"/>
  <c r="AL243" i="3" s="1"/>
  <c r="AN243" i="3" s="1"/>
  <c r="O243" i="3" s="1"/>
  <c r="AF60" i="3"/>
  <c r="AG60" i="3" s="1"/>
  <c r="AH140" i="3"/>
  <c r="AI140" i="3" s="1"/>
  <c r="AL140" i="3" s="1"/>
  <c r="AN140" i="3" s="1"/>
  <c r="O140" i="3" s="1"/>
  <c r="AH142" i="3"/>
  <c r="AI142" i="3" s="1"/>
  <c r="AL142" i="3" s="1"/>
  <c r="AN142" i="3" s="1"/>
  <c r="O142" i="3" s="1"/>
  <c r="AF46" i="3"/>
  <c r="AG55" i="3"/>
  <c r="AH55" i="3" s="1"/>
  <c r="AI55" i="3" s="1"/>
  <c r="AL55" i="3" s="1"/>
  <c r="AN55" i="3" s="1"/>
  <c r="O55" i="3" s="1"/>
  <c r="AG119" i="3"/>
  <c r="AH119" i="3" s="1"/>
  <c r="AI119" i="3" s="1"/>
  <c r="AL119" i="3" s="1"/>
  <c r="AN119" i="3" s="1"/>
  <c r="O119" i="3" s="1"/>
  <c r="AG8" i="3"/>
  <c r="AH8" i="3" s="1"/>
  <c r="AI8" i="3" s="1"/>
  <c r="AL8" i="3" s="1"/>
  <c r="AN8" i="3" s="1"/>
  <c r="O8" i="3" s="1"/>
  <c r="AL104" i="3"/>
  <c r="AN104" i="3" s="1"/>
  <c r="O104" i="3" s="1"/>
  <c r="AF27" i="3"/>
  <c r="AH187" i="3"/>
  <c r="AI187" i="3" s="1"/>
  <c r="AL187" i="3" s="1"/>
  <c r="AN187" i="3" s="1"/>
  <c r="O187" i="3" s="1"/>
  <c r="AH251" i="3"/>
  <c r="AI251" i="3" s="1"/>
  <c r="AL251" i="3" s="1"/>
  <c r="AN251" i="3" s="1"/>
  <c r="O251" i="3" s="1"/>
  <c r="AF68" i="3"/>
  <c r="AG68" i="3" s="1"/>
  <c r="AH68" i="3" s="1"/>
  <c r="AI68" i="3" s="1"/>
  <c r="AL68" i="3" s="1"/>
  <c r="AN68" i="3" s="1"/>
  <c r="O68" i="3" s="1"/>
  <c r="AF29" i="3"/>
  <c r="AG29" i="3" s="1"/>
  <c r="AH29" i="3" s="1"/>
  <c r="AI29" i="3" s="1"/>
  <c r="AL29" i="3" s="1"/>
  <c r="AN29" i="3" s="1"/>
  <c r="O29" i="3" s="1"/>
  <c r="AG22" i="3"/>
  <c r="AG14" i="3"/>
  <c r="AG114" i="3"/>
  <c r="AH114" i="3" s="1"/>
  <c r="AI114" i="3" s="1"/>
  <c r="AL114" i="3" s="1"/>
  <c r="AN114" i="3" s="1"/>
  <c r="O114" i="3" s="1"/>
  <c r="AG13" i="3"/>
  <c r="AH13" i="3" s="1"/>
  <c r="AI13" i="3" s="1"/>
  <c r="AL13" i="3" s="1"/>
  <c r="AN13" i="3" s="1"/>
  <c r="O13" i="3" s="1"/>
  <c r="AF23" i="3"/>
  <c r="AG94" i="3"/>
  <c r="AH94" i="3" s="1"/>
  <c r="AI94" i="3" s="1"/>
  <c r="AL94" i="3" s="1"/>
  <c r="AN94" i="3" s="1"/>
  <c r="O94" i="3" s="1"/>
  <c r="AG24" i="3"/>
  <c r="AH24" i="3" s="1"/>
  <c r="AI24" i="3" s="1"/>
  <c r="AL24" i="3" s="1"/>
  <c r="AN24" i="3" s="1"/>
  <c r="O24" i="3" s="1"/>
  <c r="AG67" i="3"/>
  <c r="AG78" i="3"/>
  <c r="AG48" i="3"/>
  <c r="AH48" i="3" s="1"/>
  <c r="AI48" i="3" s="1"/>
  <c r="AL48" i="3" s="1"/>
  <c r="AN48" i="3" s="1"/>
  <c r="O48" i="3" s="1"/>
  <c r="AG122" i="3"/>
  <c r="AH122" i="3" s="1"/>
  <c r="AI122" i="3" s="1"/>
  <c r="AL122" i="3" s="1"/>
  <c r="AN122" i="3" s="1"/>
  <c r="O122" i="3" s="1"/>
  <c r="AG110" i="3"/>
  <c r="AH110" i="3" s="1"/>
  <c r="AI110" i="3" s="1"/>
  <c r="AL110" i="3" s="1"/>
  <c r="AN110" i="3" s="1"/>
  <c r="O110" i="3" s="1"/>
  <c r="AG112" i="3"/>
  <c r="AH112" i="3" s="1"/>
  <c r="AI112" i="3" s="1"/>
  <c r="AL112" i="3" s="1"/>
  <c r="AN112" i="3" s="1"/>
  <c r="O112" i="3" s="1"/>
  <c r="AG49" i="3"/>
  <c r="AH49" i="3" s="1"/>
  <c r="AI49" i="3" s="1"/>
  <c r="AL49" i="3" s="1"/>
  <c r="AN49" i="3" s="1"/>
  <c r="O49" i="3" s="1"/>
  <c r="AG113" i="3"/>
  <c r="AH113" i="3" s="1"/>
  <c r="AI113" i="3" s="1"/>
  <c r="AL113" i="3" s="1"/>
  <c r="AN113" i="3" s="1"/>
  <c r="O113" i="3" s="1"/>
  <c r="AG93" i="3"/>
  <c r="AH93" i="3" s="1"/>
  <c r="AI93" i="3" s="1"/>
  <c r="AL93" i="3" s="1"/>
  <c r="AN93" i="3" s="1"/>
  <c r="O93" i="3" s="1"/>
  <c r="AG38" i="3"/>
  <c r="AH38" i="3" s="1"/>
  <c r="AI38" i="3" s="1"/>
  <c r="AL38" i="3" s="1"/>
  <c r="AN38" i="3" s="1"/>
  <c r="O38" i="3" s="1"/>
  <c r="AG102" i="3"/>
  <c r="AH102" i="3" s="1"/>
  <c r="AI102" i="3" s="1"/>
  <c r="AL102" i="3" s="1"/>
  <c r="AN102" i="3" s="1"/>
  <c r="O102" i="3" s="1"/>
  <c r="AG11" i="3"/>
  <c r="AG139" i="3"/>
  <c r="AH139" i="3" s="1"/>
  <c r="AI139" i="3" s="1"/>
  <c r="AL139" i="3" s="1"/>
  <c r="AN139" i="3" s="1"/>
  <c r="O139" i="3" s="1"/>
  <c r="AG131" i="3"/>
  <c r="AH131" i="3" s="1"/>
  <c r="AI131" i="3" s="1"/>
  <c r="AL131" i="3" s="1"/>
  <c r="AN131" i="3" s="1"/>
  <c r="O131" i="3" s="1"/>
  <c r="AL56" i="3"/>
  <c r="AN56" i="3" s="1"/>
  <c r="O56" i="3" s="1"/>
  <c r="AL10" i="3"/>
  <c r="AN10" i="3" s="1"/>
  <c r="O10" i="3" s="1"/>
  <c r="AL74" i="3"/>
  <c r="AN74" i="3" s="1"/>
  <c r="O74" i="3" s="1"/>
  <c r="AL138" i="3"/>
  <c r="AN138" i="3" s="1"/>
  <c r="O138" i="3" s="1"/>
  <c r="AF28" i="3"/>
  <c r="AG28" i="3" s="1"/>
  <c r="AG37" i="3"/>
  <c r="AH37" i="3" s="1"/>
  <c r="AI37" i="3" s="1"/>
  <c r="AL37" i="3" s="1"/>
  <c r="AN37" i="3" s="1"/>
  <c r="O37" i="3" s="1"/>
  <c r="AG101" i="3"/>
  <c r="AH101" i="3" s="1"/>
  <c r="AI101" i="3" s="1"/>
  <c r="AL101" i="3" s="1"/>
  <c r="AN101" i="3" s="1"/>
  <c r="O101" i="3" s="1"/>
  <c r="AG30" i="3"/>
  <c r="AH30" i="3" s="1"/>
  <c r="AI30" i="3" s="1"/>
  <c r="AL30" i="3" s="1"/>
  <c r="AN30" i="3" s="1"/>
  <c r="O30" i="3" s="1"/>
  <c r="AF32" i="3"/>
  <c r="AG32" i="3" s="1"/>
  <c r="AG75" i="3"/>
  <c r="AG62" i="3"/>
  <c r="AH62" i="3" s="1"/>
  <c r="AI62" i="3" s="1"/>
  <c r="AL62" i="3" s="1"/>
  <c r="AN62" i="3" s="1"/>
  <c r="O62" i="3" s="1"/>
  <c r="AH126" i="3"/>
  <c r="AI126" i="3" s="1"/>
  <c r="AL126" i="3" s="1"/>
  <c r="AN126" i="3" s="1"/>
  <c r="O126" i="3" s="1"/>
  <c r="AF64" i="3"/>
  <c r="AG64" i="3" s="1"/>
  <c r="AF128" i="3"/>
  <c r="AG128" i="3" s="1"/>
  <c r="AL18" i="3"/>
  <c r="AN18" i="3" s="1"/>
  <c r="O18" i="3" s="1"/>
  <c r="AL82" i="3"/>
  <c r="AN82" i="3" s="1"/>
  <c r="O82" i="3" s="1"/>
  <c r="AF36" i="3"/>
  <c r="AG36" i="3" s="1"/>
  <c r="AH36" i="3" s="1"/>
  <c r="AI36" i="3" s="1"/>
  <c r="AL36" i="3" s="1"/>
  <c r="AN36" i="3" s="1"/>
  <c r="O36" i="3" s="1"/>
  <c r="AF100" i="3"/>
  <c r="AG100" i="3" s="1"/>
  <c r="AH100" i="3" s="1"/>
  <c r="AI100" i="3" s="1"/>
  <c r="AL100" i="3" s="1"/>
  <c r="AN100" i="3" s="1"/>
  <c r="O100" i="3" s="1"/>
  <c r="AG54" i="3"/>
  <c r="AH54" i="3" s="1"/>
  <c r="AI54" i="3" s="1"/>
  <c r="AL54" i="3" s="1"/>
  <c r="AN54" i="3" s="1"/>
  <c r="O54" i="3" s="1"/>
  <c r="AG86" i="3"/>
  <c r="AH86" i="3" s="1"/>
  <c r="AI86" i="3" s="1"/>
  <c r="AL86" i="3" s="1"/>
  <c r="AN86" i="3" s="1"/>
  <c r="O86" i="3" s="1"/>
  <c r="AG70" i="3"/>
  <c r="AH70" i="3" s="1"/>
  <c r="AI70" i="3" s="1"/>
  <c r="AL70" i="3" s="1"/>
  <c r="AN70" i="3" s="1"/>
  <c r="O70" i="3" s="1"/>
  <c r="AG134" i="3"/>
  <c r="AH134" i="3" s="1"/>
  <c r="AI134" i="3" s="1"/>
  <c r="AL134" i="3" s="1"/>
  <c r="AN134" i="3" s="1"/>
  <c r="O134" i="3" s="1"/>
  <c r="AF72" i="3"/>
  <c r="AG72" i="3" s="1"/>
  <c r="AL9" i="3"/>
  <c r="AN9" i="3" s="1"/>
  <c r="O9" i="3" s="1"/>
  <c r="AL73" i="3"/>
  <c r="AN73" i="3" s="1"/>
  <c r="O73" i="3" s="1"/>
  <c r="AL137" i="3"/>
  <c r="AN137" i="3" s="1"/>
  <c r="O137" i="3" s="1"/>
  <c r="AF115" i="3"/>
  <c r="AH108" i="3"/>
  <c r="AI108" i="3" s="1"/>
  <c r="AL108" i="3" s="1"/>
  <c r="AN108" i="3" s="1"/>
  <c r="O108" i="3" s="1"/>
  <c r="AH84" i="3"/>
  <c r="AI84" i="3" s="1"/>
  <c r="AL84" i="3" s="1"/>
  <c r="AN84" i="3" s="1"/>
  <c r="O84" i="3" s="1"/>
  <c r="AG35" i="3"/>
  <c r="AG99" i="3"/>
  <c r="AH99" i="3" s="1"/>
  <c r="AI99" i="3" s="1"/>
  <c r="AL99" i="3" s="1"/>
  <c r="AN99" i="3" s="1"/>
  <c r="O99" i="3" s="1"/>
  <c r="AG51" i="3"/>
  <c r="AH51" i="3" s="1"/>
  <c r="AI51" i="3" s="1"/>
  <c r="AL51" i="3" s="1"/>
  <c r="AN51" i="3" s="1"/>
  <c r="O51" i="3" s="1"/>
  <c r="AG50" i="3"/>
  <c r="AH50" i="3" s="1"/>
  <c r="AI50" i="3" s="1"/>
  <c r="AL50" i="3" s="1"/>
  <c r="AN50" i="3" s="1"/>
  <c r="O50" i="3" s="1"/>
  <c r="AG58" i="3"/>
  <c r="AH58" i="3" s="1"/>
  <c r="AI58" i="3" s="1"/>
  <c r="AL58" i="3" s="1"/>
  <c r="AN58" i="3" s="1"/>
  <c r="O58" i="3" s="1"/>
  <c r="AG63" i="3"/>
  <c r="AH63" i="3" s="1"/>
  <c r="AI63" i="3" s="1"/>
  <c r="AL63" i="3" s="1"/>
  <c r="AN63" i="3" s="1"/>
  <c r="O63" i="3" s="1"/>
  <c r="AG127" i="3"/>
  <c r="AH127" i="3" s="1"/>
  <c r="AI127" i="3" s="1"/>
  <c r="AL127" i="3" s="1"/>
  <c r="AN127" i="3" s="1"/>
  <c r="O127" i="3" s="1"/>
  <c r="AG16" i="3"/>
  <c r="AH16" i="3" s="1"/>
  <c r="AI16" i="3" s="1"/>
  <c r="AL16" i="3" s="1"/>
  <c r="AN16" i="3" s="1"/>
  <c r="O16" i="3" s="1"/>
  <c r="AG80" i="3"/>
  <c r="AH80" i="3" s="1"/>
  <c r="AI80" i="3" s="1"/>
  <c r="AL80" i="3" s="1"/>
  <c r="AN80" i="3" s="1"/>
  <c r="O80" i="3" s="1"/>
  <c r="AG17" i="3"/>
  <c r="AH17" i="3" s="1"/>
  <c r="AI17" i="3" s="1"/>
  <c r="AL17" i="3" s="1"/>
  <c r="AN17" i="3" s="1"/>
  <c r="O17" i="3" s="1"/>
  <c r="AG81" i="3"/>
  <c r="AH81" i="3" s="1"/>
  <c r="AI81" i="3" s="1"/>
  <c r="AL81" i="3" s="1"/>
  <c r="AN81" i="3" s="1"/>
  <c r="O81" i="3" s="1"/>
  <c r="AF59" i="3"/>
  <c r="AF123" i="3"/>
  <c r="AL52" i="3"/>
  <c r="AN52" i="3" s="1"/>
  <c r="O52" i="3" s="1"/>
  <c r="AF76" i="3"/>
  <c r="AG76" i="3" s="1"/>
  <c r="AG43" i="3"/>
  <c r="AH43" i="3" s="1"/>
  <c r="AI43" i="3" s="1"/>
  <c r="AL43" i="3" s="1"/>
  <c r="AN43" i="3" s="1"/>
  <c r="O43" i="3" s="1"/>
  <c r="AG107" i="3"/>
  <c r="AH107" i="3" s="1"/>
  <c r="AI107" i="3" s="1"/>
  <c r="AL107" i="3" s="1"/>
  <c r="AN107" i="3" s="1"/>
  <c r="O107" i="3" s="1"/>
  <c r="T5" i="3"/>
  <c r="X5" i="3" s="1"/>
  <c r="AA5" i="3"/>
  <c r="Q16" i="2"/>
  <c r="Q20" i="2" s="1"/>
  <c r="Q26" i="2" s="1"/>
  <c r="AE7" i="3" l="1"/>
  <c r="AC7" i="3"/>
  <c r="AF7" i="3" s="1"/>
  <c r="AD7" i="3"/>
  <c r="AB5" i="3"/>
  <c r="AG91" i="3"/>
  <c r="AH91" i="3" s="1"/>
  <c r="AI91" i="3" s="1"/>
  <c r="AL91" i="3" s="1"/>
  <c r="AN91" i="3" s="1"/>
  <c r="O91" i="3" s="1"/>
  <c r="AH60" i="3"/>
  <c r="AI60" i="3" s="1"/>
  <c r="AL60" i="3" s="1"/>
  <c r="AN60" i="3" s="1"/>
  <c r="O60" i="3" s="1"/>
  <c r="AG27" i="3"/>
  <c r="AH27" i="3" s="1"/>
  <c r="AI27" i="3" s="1"/>
  <c r="AL27" i="3" s="1"/>
  <c r="AN27" i="3" s="1"/>
  <c r="O27" i="3" s="1"/>
  <c r="AH96" i="3"/>
  <c r="AI96" i="3" s="1"/>
  <c r="AL96" i="3" s="1"/>
  <c r="AN96" i="3" s="1"/>
  <c r="O96" i="3" s="1"/>
  <c r="AG118" i="3"/>
  <c r="AH118" i="3" s="1"/>
  <c r="AI118" i="3" s="1"/>
  <c r="AL118" i="3" s="1"/>
  <c r="AN118" i="3" s="1"/>
  <c r="O118" i="3" s="1"/>
  <c r="AB6" i="3"/>
  <c r="AH67" i="3"/>
  <c r="AI67" i="3" s="1"/>
  <c r="AL67" i="3" s="1"/>
  <c r="AN67" i="3" s="1"/>
  <c r="O67" i="3" s="1"/>
  <c r="AH128" i="3"/>
  <c r="AI128" i="3" s="1"/>
  <c r="AL128" i="3" s="1"/>
  <c r="AN128" i="3" s="1"/>
  <c r="O128" i="3" s="1"/>
  <c r="AH22" i="3"/>
  <c r="AI22" i="3" s="1"/>
  <c r="AL22" i="3" s="1"/>
  <c r="AN22" i="3" s="1"/>
  <c r="O22" i="3" s="1"/>
  <c r="AH35" i="3"/>
  <c r="AI35" i="3" s="1"/>
  <c r="AL35" i="3" s="1"/>
  <c r="AN35" i="3" s="1"/>
  <c r="O35" i="3" s="1"/>
  <c r="AG115" i="3"/>
  <c r="AH115" i="3" s="1"/>
  <c r="AI115" i="3" s="1"/>
  <c r="AL115" i="3" s="1"/>
  <c r="AN115" i="3" s="1"/>
  <c r="O115" i="3" s="1"/>
  <c r="AH64" i="3"/>
  <c r="AI64" i="3" s="1"/>
  <c r="AL64" i="3" s="1"/>
  <c r="AN64" i="3" s="1"/>
  <c r="O64" i="3" s="1"/>
  <c r="AG46" i="3"/>
  <c r="AH46" i="3" s="1"/>
  <c r="AI46" i="3" s="1"/>
  <c r="AL46" i="3" s="1"/>
  <c r="AN46" i="3" s="1"/>
  <c r="O46" i="3" s="1"/>
  <c r="AH11" i="3"/>
  <c r="AI11" i="3" s="1"/>
  <c r="AL11" i="3" s="1"/>
  <c r="AN11" i="3" s="1"/>
  <c r="O11" i="3" s="1"/>
  <c r="AG19" i="3"/>
  <c r="AH19" i="3" s="1"/>
  <c r="AI19" i="3" s="1"/>
  <c r="AL19" i="3" s="1"/>
  <c r="AN19" i="3" s="1"/>
  <c r="O19" i="3" s="1"/>
  <c r="AH132" i="3"/>
  <c r="AI132" i="3" s="1"/>
  <c r="AL132" i="3" s="1"/>
  <c r="AN132" i="3" s="1"/>
  <c r="O132" i="3" s="1"/>
  <c r="AH78" i="3"/>
  <c r="AI78" i="3" s="1"/>
  <c r="AL78" i="3" s="1"/>
  <c r="AN78" i="3" s="1"/>
  <c r="O78" i="3" s="1"/>
  <c r="AH28" i="3"/>
  <c r="AI28" i="3" s="1"/>
  <c r="AL28" i="3" s="1"/>
  <c r="AN28" i="3" s="1"/>
  <c r="O28" i="3" s="1"/>
  <c r="AG123" i="3"/>
  <c r="AH123" i="3" s="1"/>
  <c r="AI123" i="3" s="1"/>
  <c r="AL123" i="3" s="1"/>
  <c r="AN123" i="3" s="1"/>
  <c r="O123" i="3" s="1"/>
  <c r="AH32" i="3"/>
  <c r="AI32" i="3" s="1"/>
  <c r="AL32" i="3" s="1"/>
  <c r="AN32" i="3" s="1"/>
  <c r="O32" i="3" s="1"/>
  <c r="AG59" i="3"/>
  <c r="AH59" i="3" s="1"/>
  <c r="AI59" i="3" s="1"/>
  <c r="AL59" i="3" s="1"/>
  <c r="AN59" i="3" s="1"/>
  <c r="O59" i="3" s="1"/>
  <c r="AH76" i="3"/>
  <c r="AI76" i="3" s="1"/>
  <c r="AL76" i="3" s="1"/>
  <c r="AN76" i="3" s="1"/>
  <c r="O76" i="3" s="1"/>
  <c r="AH14" i="3"/>
  <c r="AI14" i="3" s="1"/>
  <c r="AL14" i="3" s="1"/>
  <c r="AN14" i="3" s="1"/>
  <c r="O14" i="3" s="1"/>
  <c r="AH72" i="3"/>
  <c r="AI72" i="3" s="1"/>
  <c r="AL72" i="3" s="1"/>
  <c r="AN72" i="3" s="1"/>
  <c r="O72" i="3" s="1"/>
  <c r="AH75" i="3"/>
  <c r="AI75" i="3" s="1"/>
  <c r="AL75" i="3" s="1"/>
  <c r="AN75" i="3" s="1"/>
  <c r="O75" i="3" s="1"/>
  <c r="AG23" i="3"/>
  <c r="AH23" i="3" s="1"/>
  <c r="AI23" i="3" s="1"/>
  <c r="AL23" i="3" s="1"/>
  <c r="AN23" i="3" s="1"/>
  <c r="O23" i="3" s="1"/>
  <c r="AG7" i="3" l="1"/>
  <c r="AH7" i="3" s="1"/>
  <c r="AI7" i="3" s="1"/>
  <c r="AL7" i="3" s="1"/>
  <c r="AN7" i="3" s="1"/>
  <c r="O7" i="3" s="1"/>
  <c r="AC5" i="3"/>
  <c r="AF5" i="3" s="1"/>
  <c r="AE5" i="3"/>
  <c r="AD5" i="3"/>
  <c r="AE6" i="3"/>
  <c r="AC6" i="3"/>
  <c r="AF6" i="3" s="1"/>
  <c r="AD6" i="3"/>
  <c r="Q28" i="2"/>
  <c r="Q29" i="2"/>
  <c r="Q27" i="2"/>
  <c r="Q30" i="2" s="1"/>
  <c r="AG5" i="3" l="1"/>
  <c r="AH5" i="3" s="1"/>
  <c r="AI5" i="3" s="1"/>
  <c r="AL5" i="3" s="1"/>
  <c r="AN5" i="3" s="1"/>
  <c r="O5" i="3" s="1"/>
  <c r="AG6" i="3"/>
  <c r="AH6" i="3" s="1"/>
  <c r="AI6" i="3" s="1"/>
  <c r="AL6" i="3" s="1"/>
  <c r="AN6" i="3" s="1"/>
  <c r="Q31" i="2"/>
  <c r="Q32" i="2" s="1"/>
  <c r="Q33" i="2" s="1"/>
  <c r="O6" i="3" l="1"/>
  <c r="O3" i="3" s="1"/>
  <c r="Q37" i="2"/>
  <c r="Q40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tc={9DA7F2DC-4C5D-9445-BF34-A2E8E1367CA2}</author>
    <author>tc={9E9765E7-1795-814E-BBD4-1E77E2029BC7}</author>
    <author>tc={0FD8DF67-9CF2-0148-A1FC-C92E2970F1C6}</author>
    <author>tc={2FA88040-EB45-5746-8890-CAD44BFD84BB}</author>
  </authors>
  <commentList>
    <comment ref="B4" authorId="0" shapeId="0" xr:uid="{9DA7F2DC-4C5D-9445-BF34-A2E8E1367CA2}">
      <text>
        <t>[Threaded comment]
Your version of Excel allows you to read this threaded comment; however, any edits to it will get removed if the file is opened in a newer version of Excel. Learn more: https://go.microsoft.com/fwlink/?linkid=870924
Comment:
    Place whatever you want here (Employee ID, etc.)</t>
      </text>
    </comment>
    <comment ref="F4" authorId="1" shapeId="0" xr:uid="{9E9765E7-1795-814E-BBD4-1E77E2029BC7}">
      <text>
        <t>[Threaded comment]
Your version of Excel allows you to read this threaded comment; however, any edits to it will get removed if the file is opened in a newer version of Excel. Learn more: https://go.microsoft.com/fwlink/?linkid=870924
Comment:
    Non Resident Alien?</t>
      </text>
    </comment>
    <comment ref="G4" authorId="2" shapeId="0" xr:uid="{0FD8DF67-9CF2-0148-A1FC-C92E2970F1C6}">
      <text>
        <t>[Threaded comment]
Your version of Excel allows you to read this threaded comment; however, any edits to it will get removed if the file is opened in a newer version of Excel. Learn more: https://go.microsoft.com/fwlink/?linkid=870924
Comment:
    S for Single/Married filing separate
M for Married Filing Joint
H for Head of Household</t>
      </text>
    </comment>
    <comment ref="O4" authorId="3" shapeId="0" xr:uid="{2FA88040-EB45-5746-8890-CAD44BFD84BB}">
      <text>
        <t>[Threaded comment]
Your version of Excel allows you to read this threaded comment; however, any edits to it will get removed if the file is opened in a newer version of Excel. Learn more: https://go.microsoft.com/fwlink/?linkid=870924
Comment:
    If 2020 or later says no and status is H (Head of Household), you will get a FIX error</t>
      </text>
    </comment>
  </commentList>
</comments>
</file>

<file path=xl/sharedStrings.xml><?xml version="1.0" encoding="utf-8"?>
<sst xmlns="http://schemas.openxmlformats.org/spreadsheetml/2006/main" count="265" uniqueCount="155">
  <si>
    <t>DISCLAIMER</t>
  </si>
  <si>
    <t>The information provided by That Payroll Guy's W-4 spreadsheet is for general informational purposes only. All information</t>
  </si>
  <si>
    <t>on this spreadsheet is provided in good faith, however we make no representation or warranty of any kind, express or implied</t>
  </si>
  <si>
    <t>regarding the accuracy, adequacy, validity, reliability, availability or completeness of any information on this spreadsheet.</t>
  </si>
  <si>
    <t>Under no circumstance shall we have any liability to you for any loss or damage of any kind incurred as a result of</t>
  </si>
  <si>
    <t>the use of the spreadsheet or reliance on any information provided by this spreadsheet. Your use of this spreadsheet</t>
  </si>
  <si>
    <t>and your reliance on any information on this spreadsheet is solely at your own risk. This disclaimer was created using</t>
  </si>
  <si>
    <t>Termly's disclaimer generator.</t>
  </si>
  <si>
    <t>Found an error?</t>
  </si>
  <si>
    <t>If you find an error on this spreadsheet, please submit an email to info@thatpayrollguy.com for consideration.</t>
  </si>
  <si>
    <t>Thank you!</t>
  </si>
  <si>
    <t>Donations Accepted!</t>
  </si>
  <si>
    <t>I hope that this free resource is a great tool for you to use. You can follow me on the following networks:</t>
  </si>
  <si>
    <t>Venmo</t>
  </si>
  <si>
    <t>@ThatPayrollGuy</t>
  </si>
  <si>
    <t>CashApp</t>
  </si>
  <si>
    <t>$ThatPayrollGuy</t>
  </si>
  <si>
    <t>PayPal</t>
  </si>
  <si>
    <t>info@thatpayrollguy.com</t>
  </si>
  <si>
    <t>Yes</t>
  </si>
  <si>
    <t>No</t>
  </si>
  <si>
    <t xml:space="preserve">Submitted 2020 or later  Form W-4? </t>
  </si>
  <si>
    <t>Federal Taxable Wages</t>
  </si>
  <si>
    <t>Frequency</t>
  </si>
  <si>
    <t>Semimonthly</t>
  </si>
  <si>
    <t>Nonresident alien?</t>
  </si>
  <si>
    <t>Pre-2020 W-4</t>
  </si>
  <si>
    <t>Status</t>
  </si>
  <si>
    <t>Married</t>
  </si>
  <si>
    <t>Allowances</t>
  </si>
  <si>
    <t>Additional Amount</t>
  </si>
  <si>
    <t>1a</t>
  </si>
  <si>
    <t>1b</t>
  </si>
  <si>
    <t>2020 or later W-4</t>
  </si>
  <si>
    <t>1c</t>
  </si>
  <si>
    <t>Married Filing Jointly</t>
  </si>
  <si>
    <t>Is Box 2c checked?</t>
  </si>
  <si>
    <t>1d</t>
  </si>
  <si>
    <t>Box 3 amount</t>
  </si>
  <si>
    <t>1e</t>
  </si>
  <si>
    <t>Box 4a Amount</t>
  </si>
  <si>
    <t>1f</t>
  </si>
  <si>
    <t>Box 4b Amount</t>
  </si>
  <si>
    <t>1g</t>
  </si>
  <si>
    <t>Box 4c amount</t>
  </si>
  <si>
    <t>1h</t>
  </si>
  <si>
    <t>1i</t>
  </si>
  <si>
    <t>Single</t>
  </si>
  <si>
    <t>1j</t>
  </si>
  <si>
    <t>Spreadsheet created by…</t>
  </si>
  <si>
    <t>1k</t>
  </si>
  <si>
    <t>www.thatpayrollguy.com</t>
  </si>
  <si>
    <t>Single/Married Filing Separately</t>
  </si>
  <si>
    <t>1l</t>
  </si>
  <si>
    <t>Head of Household</t>
  </si>
  <si>
    <t>2a</t>
  </si>
  <si>
    <t>2b</t>
  </si>
  <si>
    <t>2c</t>
  </si>
  <si>
    <t>2d</t>
  </si>
  <si>
    <t>2e</t>
  </si>
  <si>
    <t>2f</t>
  </si>
  <si>
    <t>2g</t>
  </si>
  <si>
    <t>2h</t>
  </si>
  <si>
    <t>3a</t>
  </si>
  <si>
    <t>3b</t>
  </si>
  <si>
    <t>3c</t>
  </si>
  <si>
    <t>4a</t>
  </si>
  <si>
    <t>4b</t>
  </si>
  <si>
    <t>Table to Use</t>
  </si>
  <si>
    <t>At least</t>
  </si>
  <si>
    <t>But less than</t>
  </si>
  <si>
    <t>Tentative Amount to withhold</t>
  </si>
  <si>
    <t>Plus this percentage</t>
  </si>
  <si>
    <t>of the amount of the adjusted annual wage exceeds</t>
  </si>
  <si>
    <t>Left Marr1</t>
  </si>
  <si>
    <t>Left Marr2</t>
  </si>
  <si>
    <t>Left Marr3</t>
  </si>
  <si>
    <t>Left Marr4</t>
  </si>
  <si>
    <t>Semiannually</t>
  </si>
  <si>
    <t>Left Marr5</t>
  </si>
  <si>
    <t>Quarterly</t>
  </si>
  <si>
    <t>Left Marr6</t>
  </si>
  <si>
    <t>Monthly</t>
  </si>
  <si>
    <t>Left Marr7</t>
  </si>
  <si>
    <t>Left Marr8</t>
  </si>
  <si>
    <t>Biweekly</t>
  </si>
  <si>
    <t>Left Sing1</t>
  </si>
  <si>
    <t>Weekly</t>
  </si>
  <si>
    <t>Left Sing2</t>
  </si>
  <si>
    <t>Daily</t>
  </si>
  <si>
    <t>Left Sing3</t>
  </si>
  <si>
    <t>Left Sing4</t>
  </si>
  <si>
    <t>Left Sing5</t>
  </si>
  <si>
    <t>Left Sing6</t>
  </si>
  <si>
    <t>Left Sing7</t>
  </si>
  <si>
    <t>Left Sing8</t>
  </si>
  <si>
    <t>Left Head1</t>
  </si>
  <si>
    <t>Left Head2</t>
  </si>
  <si>
    <t>Left Head3</t>
  </si>
  <si>
    <t>Left Head4</t>
  </si>
  <si>
    <t>Left Head5</t>
  </si>
  <si>
    <t>Left Head6</t>
  </si>
  <si>
    <t>Left Head7</t>
  </si>
  <si>
    <t>Left Head8</t>
  </si>
  <si>
    <t>Right Marr1</t>
  </si>
  <si>
    <t>Right Marr2</t>
  </si>
  <si>
    <t>Right Marr3</t>
  </si>
  <si>
    <t>Right Marr4</t>
  </si>
  <si>
    <t>Right Marr5</t>
  </si>
  <si>
    <t>Right Marr6</t>
  </si>
  <si>
    <t>Right Marr7</t>
  </si>
  <si>
    <t>Right Marr8</t>
  </si>
  <si>
    <t>Right Sing1</t>
  </si>
  <si>
    <t>Right Sing2</t>
  </si>
  <si>
    <t>Right Sing3</t>
  </si>
  <si>
    <t>Right Sing4</t>
  </si>
  <si>
    <t>Right Sing5</t>
  </si>
  <si>
    <t>Right Sing6</t>
  </si>
  <si>
    <t>Right Sing7</t>
  </si>
  <si>
    <t>Right Sing8</t>
  </si>
  <si>
    <t>Right Head1</t>
  </si>
  <si>
    <t>Right Head2</t>
  </si>
  <si>
    <t>Right Head3</t>
  </si>
  <si>
    <t>Right Head4</t>
  </si>
  <si>
    <t>Right Head5</t>
  </si>
  <si>
    <t>Right Head6</t>
  </si>
  <si>
    <t>Right Head7</t>
  </si>
  <si>
    <t>Right Head8</t>
  </si>
  <si>
    <t>Need a custom spreadsheet?</t>
  </si>
  <si>
    <t>Annually</t>
  </si>
  <si>
    <t>Name</t>
  </si>
  <si>
    <t>Control</t>
  </si>
  <si>
    <t>2020 W4 or later</t>
  </si>
  <si>
    <t>Fed Taxable</t>
  </si>
  <si>
    <t>NRA?</t>
  </si>
  <si>
    <t>FITW Withheld</t>
  </si>
  <si>
    <t>S</t>
  </si>
  <si>
    <t>M</t>
  </si>
  <si>
    <t>H</t>
  </si>
  <si>
    <t>Joe Sample</t>
  </si>
  <si>
    <t>Table</t>
  </si>
  <si>
    <t>A1233</t>
  </si>
  <si>
    <t>Total Amount</t>
  </si>
  <si>
    <t>Filing Status</t>
  </si>
  <si>
    <t>Susie Sample</t>
  </si>
  <si>
    <t>B4321</t>
  </si>
  <si>
    <t>Required Fields for calculation</t>
  </si>
  <si>
    <t>Pre 2020 W-4</t>
  </si>
  <si>
    <t>Annual Amount</t>
  </si>
  <si>
    <t>Per Pay Amount</t>
  </si>
  <si>
    <t>If you need a customized spreadsheet for payroll, reach out to me at www.thatpayrollguy.com for a quote. I'm kind of an Excel nerd. :-)</t>
  </si>
  <si>
    <t>That Payroll Guy's W-4 Spreadsheet: 2026 Year</t>
  </si>
  <si>
    <t>updated 12/28/2025</t>
  </si>
  <si>
    <t>That Payroll Guy's 2026 Form W-4 Calculation Spreadsheet</t>
  </si>
  <si>
    <t>That Payroll Guy's 2026 Form W-4 Calculation Mass Spreadsheet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</si>
</sst>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0_);\(0\)"/>
    <numFmt numFmtId="165" formatCode="&quot;$&quot;#,##0.00"/>
  </numFmts>
  <fonts count="39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6"/>
      <color rgb="FF00B050"/>
      <name val="Arial"/>
      <family val="2"/>
    </font>
    <font>
      <sz val="11"/>
      <color theme="1"/>
      <name val="Arial"/>
      <family val="2"/>
    </font>
    <font>
      <b/>
      <sz val="18"/>
      <color rgb="FFFF0000"/>
      <name val="Arial"/>
      <family val="2"/>
    </font>
    <font>
      <sz val="14"/>
      <color theme="1"/>
      <name val="Arial"/>
      <family val="2"/>
    </font>
    <font>
      <b/>
      <sz val="18"/>
      <color rgb="FF2E75B5"/>
      <name val="Arial"/>
      <family val="2"/>
    </font>
    <font>
      <b/>
      <sz val="18"/>
      <color rgb="FF548135"/>
      <name val="Arial"/>
      <family val="2"/>
    </font>
    <font>
      <sz val="11"/>
      <color theme="1"/>
      <name val="Calibri"/>
      <family val="2"/>
    </font>
    <font>
      <sz val="11"/>
      <color theme="0"/>
      <name val="Calibri"/>
      <family val="2"/>
    </font>
    <font>
      <b/>
      <i/>
      <sz val="26"/>
      <color rgb="FF00B050"/>
      <name val="Calibri"/>
      <family val="2"/>
    </font>
    <font>
      <sz val="16"/>
      <color theme="1"/>
      <name val="Calibri"/>
      <family val="2"/>
    </font>
    <font>
      <b/>
      <sz val="16"/>
      <color theme="1"/>
      <name val="Calibri"/>
      <family val="2"/>
    </font>
    <font>
      <b/>
      <sz val="16"/>
      <color rgb="FFFF0000"/>
      <name val="Calibri"/>
      <family val="2"/>
    </font>
    <font>
      <sz val="16"/>
      <color theme="1"/>
      <name val="Articulate Extrabold"/>
    </font>
    <font>
      <sz val="10"/>
      <color theme="1"/>
      <name val="Arial"/>
      <family val="2"/>
    </font>
    <font>
      <sz val="12"/>
      <color theme="1"/>
      <name val="Calibri"/>
      <family val="2"/>
    </font>
    <font>
      <b/>
      <sz val="14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8"/>
      <color rgb="FF00B050"/>
      <name val="Arial"/>
      <family val="2"/>
    </font>
    <font>
      <sz val="16"/>
      <color theme="1"/>
      <name val="Arial"/>
      <family val="2"/>
    </font>
    <font>
      <u/>
      <sz val="12"/>
      <color theme="1"/>
      <name val="Calibri"/>
      <family val="2"/>
    </font>
    <font>
      <sz val="11"/>
      <color theme="2"/>
      <name val="Calibri"/>
      <family val="2"/>
    </font>
    <font>
      <sz val="10"/>
      <color theme="2"/>
      <name val="Arial"/>
      <family val="2"/>
    </font>
    <font>
      <sz val="14"/>
      <color theme="1"/>
      <name val="Calibri"/>
      <family val="2"/>
      <scheme val="minor"/>
    </font>
    <font>
      <i/>
      <sz val="12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2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"/>
      <name val="Calibri"/>
      <family val="2"/>
    </font>
    <font>
      <sz val="11"/>
      <color theme="1"/>
      <name val="Calibri (Body)"/>
    </font>
    <font>
      <b/>
      <sz val="10"/>
      <color theme="2"/>
      <name val="Arial"/>
      <family val="2"/>
    </font>
    <font>
      <b/>
      <i/>
      <sz val="9"/>
      <color rgb="FF00B050"/>
      <name val="Calibri"/>
      <family val="2"/>
    </font>
    <font>
      <sz val="11"/>
      <color theme="2"/>
      <name val="Calibri (Body)"/>
    </font>
  </fonts>
  <fills count="13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rgb="FFDEEAF6"/>
        <bgColor rgb="FFDEEAF6"/>
      </patternFill>
    </fill>
    <fill>
      <patternFill patternType="solid">
        <fgColor rgb="FFFFC000"/>
        <bgColor rgb="FFFFC000"/>
      </patternFill>
    </fill>
    <fill>
      <patternFill patternType="solid">
        <fgColor rgb="FFFFC000"/>
        <bgColor indexed="64"/>
      </patternFill>
    </fill>
    <fill>
      <patternFill patternType="solid">
        <fgColor rgb="FFFFC000"/>
        <bgColor theme="0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34998626667073579"/>
        <bgColor theme="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9" fillId="0" borderId="0" applyFont="0" applyFill="0" applyBorder="0" applyAlignment="0" applyProtection="0"/>
  </cellStyleXfs>
  <cellXfs count="105">
    <xf numFmtId="0" fontId="0" fillId="0" borderId="0" xfId="0"/>
    <xf numFmtId="0" fontId="3" fillId="2" borderId="1" xfId="0" applyFont="1" applyFill="1" applyBorder="1"/>
    <xf numFmtId="0" fontId="4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/>
    <xf numFmtId="0" fontId="7" fillId="2" borderId="1" xfId="0" applyFont="1" applyFill="1" applyBorder="1"/>
    <xf numFmtId="0" fontId="8" fillId="2" borderId="1" xfId="0" applyFont="1" applyFill="1" applyBorder="1"/>
    <xf numFmtId="0" fontId="4" fillId="2" borderId="1" xfId="0" quotePrefix="1" applyFont="1" applyFill="1" applyBorder="1"/>
    <xf numFmtId="0" fontId="9" fillId="0" borderId="0" xfId="0" applyFont="1"/>
    <xf numFmtId="0" fontId="10" fillId="2" borderId="1" xfId="0" applyFont="1" applyFill="1" applyBorder="1"/>
    <xf numFmtId="0" fontId="11" fillId="2" borderId="1" xfId="0" applyFont="1" applyFill="1" applyBorder="1"/>
    <xf numFmtId="0" fontId="9" fillId="2" borderId="1" xfId="0" applyFont="1" applyFill="1" applyBorder="1"/>
    <xf numFmtId="0" fontId="9" fillId="2" borderId="1" xfId="0" applyFont="1" applyFill="1" applyBorder="1" applyAlignment="1">
      <alignment horizontal="center"/>
    </xf>
    <xf numFmtId="0" fontId="12" fillId="2" borderId="2" xfId="0" applyFont="1" applyFill="1" applyBorder="1"/>
    <xf numFmtId="0" fontId="13" fillId="2" borderId="1" xfId="0" applyFont="1" applyFill="1" applyBorder="1"/>
    <xf numFmtId="0" fontId="14" fillId="2" borderId="1" xfId="0" applyFont="1" applyFill="1" applyBorder="1"/>
    <xf numFmtId="0" fontId="16" fillId="2" borderId="2" xfId="0" applyFont="1" applyFill="1" applyBorder="1"/>
    <xf numFmtId="0" fontId="12" fillId="0" borderId="2" xfId="0" applyFont="1" applyBorder="1"/>
    <xf numFmtId="0" fontId="9" fillId="2" borderId="2" xfId="0" applyFont="1" applyFill="1" applyBorder="1"/>
    <xf numFmtId="0" fontId="20" fillId="2" borderId="1" xfId="0" applyFont="1" applyFill="1" applyBorder="1"/>
    <xf numFmtId="0" fontId="21" fillId="2" borderId="1" xfId="0" applyFont="1" applyFill="1" applyBorder="1"/>
    <xf numFmtId="0" fontId="19" fillId="0" borderId="0" xfId="0" applyFont="1"/>
    <xf numFmtId="0" fontId="23" fillId="2" borderId="1" xfId="0" applyFont="1" applyFill="1" applyBorder="1"/>
    <xf numFmtId="44" fontId="23" fillId="2" borderId="1" xfId="1" applyFont="1" applyFill="1" applyBorder="1"/>
    <xf numFmtId="44" fontId="23" fillId="2" borderId="1" xfId="0" applyNumberFormat="1" applyFont="1" applyFill="1" applyBorder="1"/>
    <xf numFmtId="0" fontId="12" fillId="3" borderId="2" xfId="0" applyFont="1" applyFill="1" applyBorder="1" applyProtection="1">
      <protection locked="0"/>
    </xf>
    <xf numFmtId="44" fontId="12" fillId="3" borderId="2" xfId="0" applyNumberFormat="1" applyFont="1" applyFill="1" applyBorder="1" applyProtection="1">
      <protection locked="0"/>
    </xf>
    <xf numFmtId="0" fontId="12" fillId="4" borderId="2" xfId="0" applyFont="1" applyFill="1" applyBorder="1" applyProtection="1">
      <protection locked="0"/>
    </xf>
    <xf numFmtId="44" fontId="12" fillId="4" borderId="2" xfId="0" applyNumberFormat="1" applyFont="1" applyFill="1" applyBorder="1" applyProtection="1">
      <protection locked="0"/>
    </xf>
    <xf numFmtId="44" fontId="0" fillId="0" borderId="0" xfId="1" applyFont="1"/>
    <xf numFmtId="44" fontId="12" fillId="4" borderId="2" xfId="1" applyFont="1" applyFill="1" applyBorder="1" applyProtection="1">
      <protection locked="0"/>
    </xf>
    <xf numFmtId="0" fontId="0" fillId="0" borderId="1" xfId="0" applyBorder="1"/>
    <xf numFmtId="0" fontId="25" fillId="0" borderId="6" xfId="0" applyFont="1" applyBorder="1"/>
    <xf numFmtId="0" fontId="25" fillId="2" borderId="6" xfId="0" applyFont="1" applyFill="1" applyBorder="1"/>
    <xf numFmtId="44" fontId="25" fillId="2" borderId="6" xfId="1" applyFont="1" applyFill="1" applyBorder="1"/>
    <xf numFmtId="0" fontId="12" fillId="2" borderId="6" xfId="0" applyFont="1" applyFill="1" applyBorder="1"/>
    <xf numFmtId="44" fontId="12" fillId="2" borderId="6" xfId="1" applyFont="1" applyFill="1" applyBorder="1"/>
    <xf numFmtId="0" fontId="27" fillId="6" borderId="0" xfId="0" applyFont="1" applyFill="1"/>
    <xf numFmtId="44" fontId="0" fillId="0" borderId="1" xfId="1" applyFont="1" applyBorder="1"/>
    <xf numFmtId="44" fontId="12" fillId="9" borderId="6" xfId="1" applyFont="1" applyFill="1" applyBorder="1"/>
    <xf numFmtId="44" fontId="19" fillId="10" borderId="6" xfId="1" applyFont="1" applyFill="1" applyBorder="1"/>
    <xf numFmtId="44" fontId="0" fillId="10" borderId="6" xfId="1" applyFont="1" applyFill="1" applyBorder="1"/>
    <xf numFmtId="164" fontId="0" fillId="10" borderId="6" xfId="1" applyNumberFormat="1" applyFont="1" applyFill="1" applyBorder="1"/>
    <xf numFmtId="0" fontId="28" fillId="6" borderId="6" xfId="0" applyFont="1" applyFill="1" applyBorder="1"/>
    <xf numFmtId="0" fontId="2" fillId="11" borderId="6" xfId="0" applyFont="1" applyFill="1" applyBorder="1" applyProtection="1">
      <protection locked="0"/>
    </xf>
    <xf numFmtId="0" fontId="2" fillId="0" borderId="6" xfId="0" applyFont="1" applyBorder="1" applyProtection="1">
      <protection locked="0"/>
    </xf>
    <xf numFmtId="44" fontId="2" fillId="0" borderId="6" xfId="1" applyFont="1" applyBorder="1" applyProtection="1">
      <protection locked="0"/>
    </xf>
    <xf numFmtId="44" fontId="13" fillId="7" borderId="11" xfId="1" applyFont="1" applyFill="1" applyBorder="1"/>
    <xf numFmtId="44" fontId="12" fillId="9" borderId="11" xfId="1" applyFont="1" applyFill="1" applyBorder="1"/>
    <xf numFmtId="44" fontId="29" fillId="8" borderId="3" xfId="0" applyNumberFormat="1" applyFont="1" applyFill="1" applyBorder="1"/>
    <xf numFmtId="44" fontId="30" fillId="8" borderId="5" xfId="1" applyFont="1" applyFill="1" applyBorder="1"/>
    <xf numFmtId="0" fontId="31" fillId="0" borderId="0" xfId="0" applyFont="1"/>
    <xf numFmtId="0" fontId="2" fillId="12" borderId="6" xfId="0" applyFont="1" applyFill="1" applyBorder="1" applyProtection="1">
      <protection locked="0"/>
    </xf>
    <xf numFmtId="44" fontId="2" fillId="12" borderId="6" xfId="0" applyNumberFormat="1" applyFont="1" applyFill="1" applyBorder="1" applyProtection="1">
      <protection locked="0"/>
    </xf>
    <xf numFmtId="0" fontId="25" fillId="0" borderId="11" xfId="0" applyFont="1" applyBorder="1"/>
    <xf numFmtId="44" fontId="28" fillId="6" borderId="6" xfId="0" applyNumberFormat="1" applyFont="1" applyFill="1" applyBorder="1" applyProtection="1">
      <protection hidden="1"/>
    </xf>
    <xf numFmtId="44" fontId="0" fillId="10" borderId="6" xfId="1" applyFont="1" applyFill="1" applyBorder="1" applyProtection="1">
      <protection hidden="1"/>
    </xf>
    <xf numFmtId="164" fontId="0" fillId="10" borderId="6" xfId="1" applyNumberFormat="1" applyFont="1" applyFill="1" applyBorder="1" applyProtection="1">
      <protection hidden="1"/>
    </xf>
    <xf numFmtId="165" fontId="0" fillId="10" borderId="6" xfId="1" applyNumberFormat="1" applyFont="1" applyFill="1" applyBorder="1" applyProtection="1">
      <protection hidden="1"/>
    </xf>
    <xf numFmtId="9" fontId="0" fillId="10" borderId="6" xfId="1" applyNumberFormat="1" applyFont="1" applyFill="1" applyBorder="1" applyProtection="1">
      <protection hidden="1"/>
    </xf>
    <xf numFmtId="0" fontId="28" fillId="6" borderId="6" xfId="0" applyFont="1" applyFill="1" applyBorder="1" applyProtection="1">
      <protection hidden="1"/>
    </xf>
    <xf numFmtId="44" fontId="9" fillId="2" borderId="2" xfId="0" applyNumberFormat="1" applyFont="1" applyFill="1" applyBorder="1" applyAlignment="1" applyProtection="1">
      <alignment horizontal="center"/>
      <protection hidden="1"/>
    </xf>
    <xf numFmtId="0" fontId="9" fillId="2" borderId="2" xfId="0" applyFont="1" applyFill="1" applyBorder="1" applyAlignment="1" applyProtection="1">
      <alignment horizontal="center"/>
      <protection hidden="1"/>
    </xf>
    <xf numFmtId="37" fontId="9" fillId="2" borderId="2" xfId="0" applyNumberFormat="1" applyFont="1" applyFill="1" applyBorder="1" applyAlignment="1" applyProtection="1">
      <alignment horizontal="center"/>
      <protection hidden="1"/>
    </xf>
    <xf numFmtId="9" fontId="9" fillId="2" borderId="2" xfId="0" applyNumberFormat="1" applyFont="1" applyFill="1" applyBorder="1" applyAlignment="1" applyProtection="1">
      <alignment horizontal="center"/>
      <protection hidden="1"/>
    </xf>
    <xf numFmtId="44" fontId="18" fillId="5" borderId="2" xfId="0" applyNumberFormat="1" applyFont="1" applyFill="1" applyBorder="1" applyAlignment="1" applyProtection="1">
      <alignment horizontal="center"/>
      <protection hidden="1"/>
    </xf>
    <xf numFmtId="0" fontId="9" fillId="2" borderId="1" xfId="0" applyFont="1" applyFill="1" applyBorder="1" applyProtection="1">
      <protection hidden="1"/>
    </xf>
    <xf numFmtId="0" fontId="15" fillId="2" borderId="1" xfId="0" applyFont="1" applyFill="1" applyBorder="1" applyAlignment="1" applyProtection="1">
      <alignment horizontal="right"/>
      <protection hidden="1"/>
    </xf>
    <xf numFmtId="0" fontId="15" fillId="2" borderId="1" xfId="0" applyFont="1" applyFill="1" applyBorder="1" applyProtection="1">
      <protection hidden="1"/>
    </xf>
    <xf numFmtId="0" fontId="17" fillId="2" borderId="1" xfId="0" applyFont="1" applyFill="1" applyBorder="1" applyProtection="1">
      <protection hidden="1"/>
    </xf>
    <xf numFmtId="0" fontId="9" fillId="2" borderId="2" xfId="0" applyFont="1" applyFill="1" applyBorder="1" applyProtection="1">
      <protection hidden="1"/>
    </xf>
    <xf numFmtId="0" fontId="16" fillId="2" borderId="2" xfId="0" applyFont="1" applyFill="1" applyBorder="1" applyProtection="1">
      <protection hidden="1"/>
    </xf>
    <xf numFmtId="0" fontId="24" fillId="2" borderId="1" xfId="0" applyFont="1" applyFill="1" applyBorder="1" applyProtection="1">
      <protection hidden="1"/>
    </xf>
    <xf numFmtId="44" fontId="24" fillId="2" borderId="1" xfId="0" applyNumberFormat="1" applyFont="1" applyFill="1" applyBorder="1" applyProtection="1">
      <protection hidden="1"/>
    </xf>
    <xf numFmtId="0" fontId="22" fillId="2" borderId="1" xfId="0" applyFont="1" applyFill="1" applyBorder="1" applyProtection="1">
      <protection hidden="1"/>
    </xf>
    <xf numFmtId="0" fontId="10" fillId="2" borderId="1" xfId="0" applyFont="1" applyFill="1" applyBorder="1" applyProtection="1">
      <protection hidden="1"/>
    </xf>
    <xf numFmtId="0" fontId="33" fillId="0" borderId="0" xfId="0" applyFont="1"/>
    <xf numFmtId="0" fontId="34" fillId="2" borderId="1" xfId="0" applyFont="1" applyFill="1" applyBorder="1" applyProtection="1">
      <protection hidden="1"/>
    </xf>
    <xf numFmtId="0" fontId="35" fillId="2" borderId="1" xfId="0" applyFont="1" applyFill="1" applyBorder="1"/>
    <xf numFmtId="0" fontId="35" fillId="2" borderId="1" xfId="0" applyFont="1" applyFill="1" applyBorder="1" applyProtection="1">
      <protection hidden="1"/>
    </xf>
    <xf numFmtId="0" fontId="35" fillId="0" borderId="0" xfId="0" applyFont="1"/>
    <xf numFmtId="0" fontId="23" fillId="2" borderId="1" xfId="0" applyFont="1" applyFill="1" applyBorder="1" applyProtection="1">
      <protection hidden="1"/>
    </xf>
    <xf numFmtId="0" fontId="9" fillId="2" borderId="1" xfId="0" applyFont="1" applyFill="1" applyBorder="1" applyAlignment="1" applyProtection="1">
      <alignment horizontal="center"/>
      <protection hidden="1"/>
    </xf>
    <xf numFmtId="0" fontId="36" fillId="2" borderId="1" xfId="0" applyFont="1" applyFill="1" applyBorder="1" applyProtection="1">
      <protection hidden="1"/>
    </xf>
    <xf numFmtId="0" fontId="24" fillId="2" borderId="1" xfId="0" applyFont="1" applyFill="1" applyBorder="1" applyAlignment="1" applyProtection="1">
      <alignment wrapText="1"/>
      <protection hidden="1"/>
    </xf>
    <xf numFmtId="9" fontId="24" fillId="2" borderId="1" xfId="0" applyNumberFormat="1" applyFont="1" applyFill="1" applyBorder="1" applyProtection="1">
      <protection hidden="1"/>
    </xf>
    <xf numFmtId="44" fontId="23" fillId="2" borderId="1" xfId="1" applyFont="1" applyFill="1" applyBorder="1" applyProtection="1">
      <protection hidden="1"/>
    </xf>
    <xf numFmtId="44" fontId="23" fillId="2" borderId="1" xfId="0" applyNumberFormat="1" applyFont="1" applyFill="1" applyBorder="1" applyProtection="1">
      <protection hidden="1"/>
    </xf>
    <xf numFmtId="0" fontId="37" fillId="2" borderId="1" xfId="0" applyFont="1" applyFill="1" applyBorder="1"/>
    <xf numFmtId="0" fontId="1" fillId="0" borderId="0" xfId="0" applyFont="1"/>
    <xf numFmtId="44" fontId="12" fillId="2" borderId="10" xfId="1" applyFont="1" applyFill="1" applyBorder="1"/>
    <xf numFmtId="0" fontId="11" fillId="2" borderId="1" xfId="0" applyFont="1" applyFill="1" applyBorder="1" applyAlignment="1">
      <alignment horizontal="center"/>
    </xf>
    <xf numFmtId="0" fontId="26" fillId="0" borderId="7" xfId="0" applyFont="1" applyBorder="1" applyAlignment="1">
      <alignment horizontal="center"/>
    </xf>
    <xf numFmtId="0" fontId="26" fillId="0" borderId="8" xfId="0" applyFont="1" applyBorder="1" applyAlignment="1">
      <alignment horizontal="center"/>
    </xf>
    <xf numFmtId="0" fontId="26" fillId="0" borderId="9" xfId="0" applyFont="1" applyBorder="1" applyAlignment="1">
      <alignment horizontal="center"/>
    </xf>
    <xf numFmtId="0" fontId="32" fillId="12" borderId="3" xfId="0" applyFont="1" applyFill="1" applyBorder="1" applyAlignment="1">
      <alignment horizontal="center"/>
    </xf>
    <xf numFmtId="0" fontId="32" fillId="12" borderId="4" xfId="0" applyFont="1" applyFill="1" applyBorder="1" applyAlignment="1">
      <alignment horizontal="center"/>
    </xf>
    <xf numFmtId="0" fontId="32" fillId="12" borderId="5" xfId="0" applyFont="1" applyFill="1" applyBorder="1" applyAlignment="1">
      <alignment horizontal="center"/>
    </xf>
    <xf numFmtId="0" fontId="23" fillId="2" borderId="1" xfId="0" applyFont="1" applyFill="1" applyBorder="1" applyAlignment="1" applyProtection="1">
      <alignment horizontal="center"/>
      <protection hidden="1"/>
    </xf>
    <xf numFmtId="0" fontId="38" fillId="0" borderId="0" xfId="0" applyFont="1"/>
    <xf numFmtId="9" fontId="24" fillId="2" borderId="1" xfId="0" applyNumberFormat="1" applyFont="1" applyFill="1" applyBorder="1"/>
    <xf numFmtId="44" fontId="24" fillId="2" borderId="1" xfId="0" applyNumberFormat="1" applyFont="1" applyFill="1" applyBorder="1"/>
    <xf numFmtId="44" fontId="38" fillId="2" borderId="1" xfId="1" applyFont="1" applyFill="1" applyBorder="1"/>
    <xf numFmtId="0" fontId="24" fillId="2" borderId="1" xfId="0" applyFont="1" applyFill="1" applyBorder="1"/>
    <xf numFmtId="44" fontId="38" fillId="2" borderId="1" xfId="0" applyNumberFormat="1" applyFont="1" applyFill="1" applyBorder="1"/>
  </cellXfs>
  <cellStyles count="2">
    <cellStyle name="Currency" xfId="1" builtinId="4"/>
    <cellStyle name="Normal" xfId="0" builtinId="0"/>
  </cellStyles>
  <dxfs count="14">
    <dxf>
      <font>
        <color rgb="FF9C0006"/>
      </font>
      <fill>
        <patternFill>
          <bgColor rgb="FFFFC7CE"/>
        </patternFill>
      </fill>
    </dxf>
    <dxf>
      <fill>
        <patternFill>
          <bgColor theme="1"/>
        </patternFill>
      </fill>
    </dxf>
    <dxf>
      <fill>
        <patternFill>
          <bgColor theme="7" tint="0.59996337778862885"/>
        </patternFill>
      </fill>
    </dxf>
    <dxf>
      <fill>
        <patternFill>
          <bgColor theme="1"/>
        </patternFill>
      </fill>
    </dxf>
    <dxf>
      <fill>
        <patternFill>
          <bgColor theme="7" tint="0.59996337778862885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theme="1"/>
          <bgColor theme="1"/>
        </patternFill>
      </fill>
    </dxf>
    <dxf>
      <fill>
        <patternFill patternType="solid">
          <fgColor theme="1"/>
          <bgColor theme="1"/>
        </patternFill>
      </fill>
    </dxf>
    <dxf>
      <fill>
        <patternFill patternType="solid">
          <fgColor rgb="FFFFFF00"/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iktok.com/@thatpayrollguy" TargetMode="External"/><Relationship Id="rId3" Type="http://schemas.openxmlformats.org/officeDocument/2006/relationships/image" Target="../media/image2.jpg"/><Relationship Id="rId7" Type="http://schemas.openxmlformats.org/officeDocument/2006/relationships/image" Target="../media/image4.jpg"/><Relationship Id="rId2" Type="http://schemas.openxmlformats.org/officeDocument/2006/relationships/hyperlink" Target="http://www.facebook.com/thatpayrollguy" TargetMode="External"/><Relationship Id="rId1" Type="http://schemas.openxmlformats.org/officeDocument/2006/relationships/image" Target="../media/image1.png"/><Relationship Id="rId6" Type="http://schemas.openxmlformats.org/officeDocument/2006/relationships/hyperlink" Target="http://www.instagram.com/thatpayrollguy" TargetMode="External"/><Relationship Id="rId11" Type="http://schemas.openxmlformats.org/officeDocument/2006/relationships/image" Target="../media/image6.png"/><Relationship Id="rId5" Type="http://schemas.openxmlformats.org/officeDocument/2006/relationships/image" Target="../media/image3.png"/><Relationship Id="rId10" Type="http://schemas.openxmlformats.org/officeDocument/2006/relationships/hyperlink" Target="https://www.youtube.com/@thatpayrollguy3042" TargetMode="External"/><Relationship Id="rId4" Type="http://schemas.openxmlformats.org/officeDocument/2006/relationships/hyperlink" Target="http://www.linkedin.com/in/thatpayrollguy" TargetMode="External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2" Type="http://schemas.openxmlformats.org/officeDocument/2006/relationships/image" Target="../media/image7.png"/><Relationship Id="rId1" Type="http://schemas.openxmlformats.org/officeDocument/2006/relationships/image" Target="../media/image1.png"/><Relationship Id="rId4" Type="http://schemas.openxmlformats.org/officeDocument/2006/relationships/image" Target="../media/image9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9525</xdr:colOff>
      <xdr:row>12</xdr:row>
      <xdr:rowOff>57150</xdr:rowOff>
    </xdr:from>
    <xdr:ext cx="2047875" cy="1593850"/>
    <xdr:pic>
      <xdr:nvPicPr>
        <xdr:cNvPr id="2" name="image6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741025" y="2940050"/>
          <a:ext cx="2047875" cy="1593850"/>
        </a:xfrm>
        <a:prstGeom prst="rect">
          <a:avLst/>
        </a:prstGeom>
        <a:noFill/>
      </xdr:spPr>
    </xdr:pic>
    <xdr:clientData/>
  </xdr:oneCellAnchor>
  <xdr:oneCellAnchor>
    <xdr:from>
      <xdr:col>1</xdr:col>
      <xdr:colOff>466725</xdr:colOff>
      <xdr:row>25</xdr:row>
      <xdr:rowOff>165100</xdr:rowOff>
    </xdr:from>
    <xdr:ext cx="923925" cy="942975"/>
    <xdr:pic>
      <xdr:nvPicPr>
        <xdr:cNvPr id="3" name="image1.jpg" descr="Facebook - Wikipedia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292225" y="5956300"/>
          <a:ext cx="923925" cy="942975"/>
        </a:xfrm>
        <a:prstGeom prst="rect">
          <a:avLst/>
        </a:prstGeom>
        <a:noFill/>
      </xdr:spPr>
    </xdr:pic>
    <xdr:clientData/>
  </xdr:oneCellAnchor>
  <xdr:oneCellAnchor>
    <xdr:from>
      <xdr:col>3</xdr:col>
      <xdr:colOff>161925</xdr:colOff>
      <xdr:row>26</xdr:row>
      <xdr:rowOff>95250</xdr:rowOff>
    </xdr:from>
    <xdr:ext cx="781050" cy="809625"/>
    <xdr:pic>
      <xdr:nvPicPr>
        <xdr:cNvPr id="5" name="image7.png" descr="LinkedIn - Home | Facebook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4</xdr:col>
      <xdr:colOff>685800</xdr:colOff>
      <xdr:row>26</xdr:row>
      <xdr:rowOff>85725</xdr:rowOff>
    </xdr:from>
    <xdr:ext cx="762000" cy="876300"/>
    <xdr:pic>
      <xdr:nvPicPr>
        <xdr:cNvPr id="6" name="image5.jpg" descr="Instagram - Wikipedia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6</xdr:col>
      <xdr:colOff>476250</xdr:colOff>
      <xdr:row>26</xdr:row>
      <xdr:rowOff>57150</xdr:rowOff>
    </xdr:from>
    <xdr:ext cx="942975" cy="952500"/>
    <xdr:pic>
      <xdr:nvPicPr>
        <xdr:cNvPr id="7" name="image3.png" descr="TikTok - Make Your Day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  <xdr:oneCellAnchor>
    <xdr:from>
      <xdr:col>8</xdr:col>
      <xdr:colOff>266700</xdr:colOff>
      <xdr:row>26</xdr:row>
      <xdr:rowOff>0</xdr:rowOff>
    </xdr:from>
    <xdr:ext cx="1000125" cy="1019175"/>
    <xdr:pic>
      <xdr:nvPicPr>
        <xdr:cNvPr id="8" name="image4.png" descr="Home - YouTube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prstGeom prst="rect">
          <a:avLst/>
        </a:prstGeom>
        <a:noFill/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12700</xdr:colOff>
      <xdr:row>31</xdr:row>
      <xdr:rowOff>133351</xdr:rowOff>
    </xdr:from>
    <xdr:ext cx="2057400" cy="1631950"/>
    <xdr:pic>
      <xdr:nvPicPr>
        <xdr:cNvPr id="3" name="image6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745200" y="7664451"/>
          <a:ext cx="2057400" cy="1631950"/>
        </a:xfrm>
        <a:prstGeom prst="rect">
          <a:avLst/>
        </a:prstGeom>
        <a:noFill/>
      </xdr:spPr>
    </xdr:pic>
    <xdr:clientData/>
  </xdr:oneCellAnchor>
  <xdr:oneCellAnchor>
    <xdr:from>
      <xdr:col>18</xdr:col>
      <xdr:colOff>127000</xdr:colOff>
      <xdr:row>2</xdr:row>
      <xdr:rowOff>4446</xdr:rowOff>
    </xdr:from>
    <xdr:ext cx="8064500" cy="6053454"/>
    <xdr:pic>
      <xdr:nvPicPr>
        <xdr:cNvPr id="4" name="image11.pn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0345400" y="626746"/>
          <a:ext cx="8064500" cy="6053454"/>
        </a:xfrm>
        <a:prstGeom prst="rect">
          <a:avLst/>
        </a:prstGeom>
        <a:noFill/>
      </xdr:spPr>
    </xdr:pic>
    <xdr:clientData/>
  </xdr:oneCellAnchor>
  <xdr:oneCellAnchor>
    <xdr:from>
      <xdr:col>3</xdr:col>
      <xdr:colOff>715684</xdr:colOff>
      <xdr:row>4</xdr:row>
      <xdr:rowOff>152400</xdr:rowOff>
    </xdr:from>
    <xdr:ext cx="7513916" cy="8178800"/>
    <xdr:pic>
      <xdr:nvPicPr>
        <xdr:cNvPr id="5" name="image12.pn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030884" y="1231900"/>
          <a:ext cx="7513916" cy="8178800"/>
        </a:xfrm>
        <a:prstGeom prst="rect">
          <a:avLst/>
        </a:prstGeom>
        <a:noFill/>
      </xdr:spPr>
    </xdr:pic>
    <xdr:clientData/>
  </xdr:oneCellAnchor>
  <xdr:oneCellAnchor>
    <xdr:from>
      <xdr:col>0</xdr:col>
      <xdr:colOff>148497</xdr:colOff>
      <xdr:row>19</xdr:row>
      <xdr:rowOff>139117</xdr:rowOff>
    </xdr:from>
    <xdr:ext cx="5448993" cy="6752014"/>
    <xdr:pic>
      <xdr:nvPicPr>
        <xdr:cNvPr id="7" name="image10.png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48497" y="5181017"/>
          <a:ext cx="5448993" cy="6752014"/>
        </a:xfrm>
        <a:prstGeom prst="rect">
          <a:avLst/>
        </a:prstGeom>
        <a:noFill/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1879600</xdr:colOff>
      <xdr:row>0</xdr:row>
      <xdr:rowOff>0</xdr:rowOff>
    </xdr:from>
    <xdr:ext cx="984250" cy="647700"/>
    <xdr:pic>
      <xdr:nvPicPr>
        <xdr:cNvPr id="2" name="image6.png">
          <a:extLst>
            <a:ext uri="{FF2B5EF4-FFF2-40B4-BE49-F238E27FC236}">
              <a16:creationId xmlns:a16="http://schemas.microsoft.com/office/drawing/2014/main" id="{026B88B1-7E4D-A144-B59D-F5796F2DB1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0497800" y="0"/>
          <a:ext cx="984250" cy="647700"/>
        </a:xfrm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Gerard Hall" id="{75F78CEC-731A-D647-8FC0-586E281F28C7}" userId="S::gerard@thatpayrollguy.com::df22273d-46df-4c01-b403-db9d2ceb7b6e" providerId="AD"/>
</personList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4" dT="2022-12-20T04:19:43.57" personId="{75F78CEC-731A-D647-8FC0-586E281F28C7}" id="{9DA7F2DC-4C5D-9445-BF34-A2E8E1367CA2}">
    <text>Place whatever you want here (Employee ID, etc.)</text>
  </threadedComment>
  <threadedComment ref="F4" dT="2022-12-20T04:07:08.78" personId="{75F78CEC-731A-D647-8FC0-586E281F28C7}" id="{9E9765E7-1795-814E-BBD4-1E77E2029BC7}">
    <text>Non Resident Alien?</text>
  </threadedComment>
  <threadedComment ref="G4" dT="2022-12-20T04:46:22.80" personId="{75F78CEC-731A-D647-8FC0-586E281F28C7}" id="{0FD8DF67-9CF2-0148-A1FC-C92E2970F1C6}">
    <text>S for Single/Married filing separate
M for Married Filing Joint
H for Head of Household</text>
  </threadedComment>
  <threadedComment ref="O4" dT="2022-12-21T06:39:39.65" personId="{75F78CEC-731A-D647-8FC0-586E281F28C7}" id="{2FA88040-EB45-5746-8890-CAD44BFD84BB}">
    <text>If 2020 or later says no and status is H (Head of Household), you will get a FIX error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://www.thatpayrollguy.com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3.xml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>
      <selection activeCell="J17" sqref="J17"/>
    </sheetView>
  </sheetViews>
  <sheetFormatPr baseColWidth="10" defaultColWidth="14.5" defaultRowHeight="15"/>
  <cols>
    <col min="1" max="26" width="10.83203125" customWidth="1"/>
  </cols>
  <sheetData>
    <row r="1" spans="1:26" ht="33">
      <c r="A1" s="1" t="s">
        <v>151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23">
      <c r="A3" s="3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">
      <c r="A5" s="4" t="s">
        <v>1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8">
      <c r="A6" s="4" t="s">
        <v>2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8">
      <c r="A7" s="4" t="s">
        <v>3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8">
      <c r="A9" s="4" t="s">
        <v>4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8">
      <c r="A10" s="4" t="s">
        <v>5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8">
      <c r="A11" s="4" t="s">
        <v>6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8">
      <c r="A12" s="4" t="s">
        <v>7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8">
      <c r="A13" s="4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8">
      <c r="A14" s="4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8">
      <c r="A15" s="4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8">
      <c r="A16" s="4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23">
      <c r="A17" s="3" t="s">
        <v>8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8">
      <c r="A18" s="4" t="s">
        <v>9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23">
      <c r="A24" s="5" t="s">
        <v>10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6" t="s">
        <v>11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8">
      <c r="A25" s="4" t="s">
        <v>12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 t="s">
        <v>13</v>
      </c>
      <c r="O25" s="7" t="s">
        <v>14</v>
      </c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 t="s">
        <v>15</v>
      </c>
      <c r="O26" s="2" t="s">
        <v>16</v>
      </c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 t="s">
        <v>17</v>
      </c>
      <c r="O27" s="8" t="s">
        <v>18</v>
      </c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>
      <c r="A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>
      <c r="A29" s="2"/>
      <c r="B29" s="2"/>
      <c r="C29" s="2"/>
      <c r="D29" s="2"/>
      <c r="G29" s="2"/>
      <c r="H29" s="2"/>
      <c r="I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>
      <c r="A31" s="2"/>
      <c r="B31" s="2"/>
      <c r="C31" s="2"/>
      <c r="D31" s="2"/>
      <c r="E31" s="2"/>
      <c r="F31" s="2"/>
      <c r="G31" s="2"/>
      <c r="H31" s="2"/>
      <c r="I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23">
      <c r="A35" s="19" t="s">
        <v>128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20">
      <c r="A36" s="20" t="s">
        <v>150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sheetProtection algorithmName="SHA-512" hashValue="cQre2oCORHrCkvWxLpQN2RCDC+xh/xKxzdJfK9nwrnGcoAqZfa2Li2D70HJqvCZ8v/VJR31TFhwZQHP3N0GDPg==" saltValue="g4eMv5trAVQMmivPaAXMqg==" spinCount="100000" sheet="1" objects="1" scenarios="1"/>
  <pageMargins left="0.7" right="0.7" top="0.75" bottom="0.75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585"/>
  <sheetViews>
    <sheetView tabSelected="1" zoomScaleNormal="115" workbookViewId="0">
      <selection activeCell="B16" sqref="B16"/>
    </sheetView>
  </sheetViews>
  <sheetFormatPr baseColWidth="10" defaultColWidth="14.5" defaultRowHeight="15" customHeight="1"/>
  <cols>
    <col min="1" max="1" width="47.6640625" bestFit="1" customWidth="1"/>
    <col min="2" max="2" width="34.83203125" customWidth="1"/>
    <col min="3" max="3" width="13.5" bestFit="1" customWidth="1"/>
    <col min="4" max="4" width="11.1640625" bestFit="1" customWidth="1"/>
    <col min="5" max="7" width="12.5" style="21" customWidth="1"/>
    <col min="8" max="8" width="12.33203125" style="21" customWidth="1"/>
    <col min="9" max="9" width="12.5" style="21" customWidth="1"/>
    <col min="10" max="10" width="12.33203125" style="21" customWidth="1"/>
    <col min="11" max="13" width="9.1640625" style="21" customWidth="1"/>
    <col min="14" max="14" width="5.33203125" style="21" customWidth="1"/>
    <col min="15" max="15" width="1.33203125" style="21" customWidth="1"/>
    <col min="16" max="16" width="7.5" style="21" customWidth="1"/>
    <col min="17" max="17" width="22.33203125" style="21" customWidth="1"/>
    <col min="18" max="18" width="19.5" style="89" customWidth="1"/>
    <col min="19" max="21" width="9.1640625" style="89" customWidth="1"/>
    <col min="22" max="25" width="12.5" style="89" customWidth="1"/>
    <col min="26" max="26" width="9.1640625" style="80" customWidth="1"/>
    <col min="27" max="27" width="21.5" style="89" customWidth="1"/>
    <col min="28" max="28" width="15.33203125" style="89" bestFit="1" customWidth="1"/>
    <col min="29" max="29" width="9.1640625" style="89" customWidth="1"/>
    <col min="30" max="30" width="9.1640625" customWidth="1"/>
  </cols>
  <sheetData>
    <row r="1" spans="1:30" ht="34">
      <c r="A1" s="9" t="s">
        <v>19</v>
      </c>
      <c r="B1" s="10" t="s">
        <v>153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2"/>
      <c r="R1" s="11"/>
      <c r="S1" s="11"/>
      <c r="T1" s="11"/>
      <c r="U1" s="11"/>
      <c r="V1" s="11"/>
      <c r="W1" s="11"/>
      <c r="X1" s="11"/>
      <c r="Y1" s="11"/>
      <c r="Z1" s="78"/>
      <c r="AA1" s="11"/>
      <c r="AB1" s="11"/>
      <c r="AC1" s="11"/>
      <c r="AD1" s="11"/>
    </row>
    <row r="2" spans="1:30">
      <c r="A2" s="9" t="s">
        <v>20</v>
      </c>
      <c r="B2" s="88" t="s">
        <v>152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2"/>
      <c r="R2" s="11"/>
      <c r="S2" s="11"/>
      <c r="T2" s="11"/>
      <c r="U2" s="11"/>
      <c r="V2" s="11"/>
      <c r="W2" s="11"/>
      <c r="X2" s="11"/>
      <c r="Y2" s="11"/>
      <c r="Z2" s="78"/>
      <c r="AA2" s="11"/>
      <c r="AB2" s="11"/>
      <c r="AC2" s="11"/>
      <c r="AD2" s="11"/>
    </row>
    <row r="3" spans="1:30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2"/>
      <c r="R3" s="11"/>
      <c r="S3" s="11"/>
      <c r="T3" s="11"/>
      <c r="U3" s="11"/>
      <c r="V3" s="11"/>
      <c r="W3" s="11"/>
      <c r="X3" s="11"/>
      <c r="Y3" s="11"/>
      <c r="Z3" s="78"/>
      <c r="AA3" s="11"/>
      <c r="AB3" s="11"/>
      <c r="AC3" s="11"/>
      <c r="AD3" s="11"/>
    </row>
    <row r="4" spans="1:30" ht="21">
      <c r="A4" s="13" t="s">
        <v>21</v>
      </c>
      <c r="B4" s="25" t="s">
        <v>19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2"/>
      <c r="R4" s="66"/>
      <c r="S4" s="66"/>
      <c r="T4" s="66"/>
      <c r="U4" s="66"/>
      <c r="V4" s="66"/>
      <c r="W4" s="66"/>
      <c r="X4" s="66"/>
      <c r="Y4" s="66"/>
      <c r="Z4" s="79"/>
      <c r="AA4" s="66"/>
      <c r="AB4" s="66"/>
      <c r="AC4" s="11"/>
      <c r="AD4" s="11"/>
    </row>
    <row r="5" spans="1:30" ht="21">
      <c r="A5" s="13" t="s">
        <v>22</v>
      </c>
      <c r="B5" s="26">
        <v>3500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2"/>
      <c r="R5" s="66"/>
      <c r="S5" s="66"/>
      <c r="T5" s="66"/>
      <c r="U5" s="66"/>
      <c r="V5" s="66"/>
      <c r="W5" s="66"/>
      <c r="X5" s="66"/>
      <c r="Y5" s="66"/>
      <c r="Z5" s="79"/>
      <c r="AA5" s="66"/>
      <c r="AB5" s="66"/>
      <c r="AC5" s="11"/>
      <c r="AD5" s="11"/>
    </row>
    <row r="6" spans="1:30" ht="21">
      <c r="A6" s="13" t="s">
        <v>23</v>
      </c>
      <c r="B6" s="25" t="s">
        <v>24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2"/>
      <c r="R6" s="66"/>
      <c r="S6" s="66"/>
      <c r="T6" s="66"/>
      <c r="U6" s="66"/>
      <c r="V6" s="66"/>
      <c r="W6" s="66"/>
      <c r="X6" s="66"/>
      <c r="Y6" s="66"/>
      <c r="Z6" s="79"/>
      <c r="AA6" s="66"/>
      <c r="AB6" s="66"/>
      <c r="AC6" s="11"/>
      <c r="AD6" s="11"/>
    </row>
    <row r="7" spans="1:30" ht="21">
      <c r="A7" s="13" t="s">
        <v>25</v>
      </c>
      <c r="B7" s="25" t="s">
        <v>20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2"/>
      <c r="R7" s="66"/>
      <c r="S7" s="66"/>
      <c r="T7" s="66"/>
      <c r="U7" s="66"/>
      <c r="V7" s="66"/>
      <c r="W7" s="66"/>
      <c r="X7" s="66"/>
      <c r="Y7" s="66"/>
      <c r="Z7" s="79"/>
      <c r="AA7" s="66"/>
      <c r="AB7" s="66"/>
      <c r="AC7" s="11"/>
      <c r="AD7" s="11"/>
    </row>
    <row r="8" spans="1:30" ht="21">
      <c r="A8" s="14" t="s">
        <v>26</v>
      </c>
      <c r="B8" s="15" t="str">
        <f>IF(B4="No","COMPLETE THIS SECTION","COMPLETE THE 2020 or later W-4 Section")</f>
        <v>COMPLETE THE 2020 or later W-4 Section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2"/>
      <c r="R8" s="66"/>
      <c r="S8" s="66"/>
      <c r="T8" s="66"/>
      <c r="U8" s="66"/>
      <c r="V8" s="66"/>
      <c r="W8" s="66"/>
      <c r="X8" s="66"/>
      <c r="Y8" s="66"/>
      <c r="Z8" s="79"/>
      <c r="AA8" s="66"/>
      <c r="AB8" s="66"/>
      <c r="AC8" s="11"/>
      <c r="AD8" s="11"/>
    </row>
    <row r="9" spans="1:30" ht="21">
      <c r="A9" s="13" t="s">
        <v>27</v>
      </c>
      <c r="B9" s="27" t="s">
        <v>47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2"/>
      <c r="S9" s="66"/>
      <c r="T9" s="66"/>
      <c r="U9" s="66"/>
      <c r="V9" s="66"/>
      <c r="W9" s="66"/>
      <c r="X9" s="66"/>
      <c r="Y9" s="66"/>
      <c r="Z9" s="79"/>
      <c r="AB9" s="66"/>
      <c r="AC9" s="11"/>
      <c r="AD9" s="11"/>
    </row>
    <row r="10" spans="1:30" ht="21">
      <c r="A10" s="13" t="s">
        <v>29</v>
      </c>
      <c r="B10" s="27">
        <v>0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2"/>
      <c r="R10" s="66"/>
      <c r="S10" s="66"/>
      <c r="T10" s="66"/>
      <c r="U10" s="66"/>
      <c r="V10" s="66"/>
      <c r="W10" s="66"/>
      <c r="X10" s="66"/>
      <c r="Y10" s="66"/>
      <c r="Z10" s="79"/>
      <c r="AA10" s="66"/>
      <c r="AB10" s="66"/>
      <c r="AC10" s="11"/>
      <c r="AD10" s="11"/>
    </row>
    <row r="11" spans="1:30" ht="21">
      <c r="A11" s="13" t="s">
        <v>30</v>
      </c>
      <c r="B11" s="28">
        <v>0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6" t="s">
        <v>31</v>
      </c>
      <c r="Q11" s="61">
        <f>IF(B7="Yes",IF(B4="Yes",B5+VLOOKUP(B6,'2026 W-4 Spreadsheet'!frequ,4,FALSE),B5+VLOOKUP(B6,'2026 W-4 Spreadsheet'!frequ,3,FALSE)),B5)</f>
        <v>3500</v>
      </c>
      <c r="R11" s="66"/>
      <c r="S11" s="66"/>
      <c r="T11" s="66"/>
      <c r="U11" s="66"/>
      <c r="V11" s="66"/>
      <c r="W11" s="66"/>
      <c r="X11" s="66"/>
      <c r="Y11" s="66"/>
      <c r="Z11" s="79"/>
      <c r="AA11" s="66"/>
      <c r="AB11" s="66"/>
      <c r="AC11" s="11"/>
      <c r="AD11" s="11"/>
    </row>
    <row r="12" spans="1:30" ht="21">
      <c r="A12" s="13"/>
      <c r="B12" s="17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6" t="s">
        <v>32</v>
      </c>
      <c r="Q12" s="62">
        <f>VLOOKUP(B6,'2026 W-4 Spreadsheet'!frequ,2,FALSE)</f>
        <v>24</v>
      </c>
      <c r="R12" s="66"/>
      <c r="S12" s="66"/>
      <c r="T12" s="66"/>
      <c r="U12" s="66"/>
      <c r="V12" s="66"/>
      <c r="W12" s="66"/>
      <c r="X12" s="66"/>
      <c r="Y12" s="66"/>
      <c r="Z12" s="79"/>
      <c r="AA12" s="66"/>
      <c r="AB12" s="66"/>
      <c r="AC12" s="11"/>
      <c r="AD12" s="11"/>
    </row>
    <row r="13" spans="1:30" ht="21">
      <c r="A13" s="14" t="s">
        <v>33</v>
      </c>
      <c r="B13" s="15" t="str">
        <f>IF(B4="Yes","COMPLETE THIS SECTION","COMPLETE THE PRE-2020 W-4 Section")</f>
        <v>COMPLETE THIS SECTION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6" t="s">
        <v>34</v>
      </c>
      <c r="Q13" s="61">
        <f>Q11*Q12</f>
        <v>84000</v>
      </c>
      <c r="S13" s="66"/>
      <c r="T13" s="66"/>
      <c r="U13" s="66"/>
      <c r="V13" s="66"/>
      <c r="W13" s="66"/>
      <c r="X13" s="66"/>
      <c r="Y13" s="66"/>
      <c r="Z13" s="79"/>
      <c r="AB13" s="68" t="str">
        <f>IF($F$45="Right Marr","&lt;-- This table","")</f>
        <v/>
      </c>
      <c r="AC13" s="11"/>
      <c r="AD13" s="11"/>
    </row>
    <row r="14" spans="1:30" ht="21">
      <c r="A14" s="13" t="s">
        <v>27</v>
      </c>
      <c r="B14" s="27" t="s">
        <v>35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8"/>
      <c r="Q14" s="62"/>
      <c r="R14" s="67" t="str">
        <f>IF($F$45="Left Marr","This table &gt;","")</f>
        <v>This table &gt;</v>
      </c>
      <c r="S14" s="66"/>
      <c r="T14" s="66"/>
      <c r="U14" s="66"/>
      <c r="V14" s="66"/>
      <c r="W14" s="66"/>
      <c r="X14" s="66"/>
      <c r="Y14" s="66"/>
      <c r="Z14" s="79"/>
      <c r="AA14" s="66"/>
      <c r="AB14" s="66"/>
      <c r="AC14" s="11"/>
      <c r="AD14" s="11"/>
    </row>
    <row r="15" spans="1:30" ht="21">
      <c r="A15" s="13" t="s">
        <v>36</v>
      </c>
      <c r="B15" s="27" t="s">
        <v>20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6" t="s">
        <v>37</v>
      </c>
      <c r="Q15" s="61">
        <f>IF(B4="Yes",B17,"")</f>
        <v>0</v>
      </c>
      <c r="R15" s="66"/>
      <c r="S15" s="66"/>
      <c r="T15" s="66"/>
      <c r="U15" s="66"/>
      <c r="V15" s="66"/>
      <c r="W15" s="66"/>
      <c r="X15" s="66"/>
      <c r="Y15" s="66"/>
      <c r="Z15" s="79"/>
      <c r="AA15" s="66"/>
      <c r="AB15" s="66"/>
      <c r="AC15" s="11"/>
      <c r="AD15" s="11"/>
    </row>
    <row r="16" spans="1:30" ht="21">
      <c r="A16" s="13" t="s">
        <v>38</v>
      </c>
      <c r="B16" s="28">
        <v>0</v>
      </c>
      <c r="C16" s="11" t="s">
        <v>148</v>
      </c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6" t="s">
        <v>39</v>
      </c>
      <c r="Q16" s="61">
        <f>IF(B4="Yes",Q13+Q15,"")</f>
        <v>84000</v>
      </c>
      <c r="R16" s="66"/>
      <c r="S16" s="66"/>
      <c r="T16" s="66"/>
      <c r="U16" s="66"/>
      <c r="V16" s="66"/>
      <c r="W16" s="66"/>
      <c r="X16" s="66"/>
      <c r="Y16" s="66"/>
      <c r="Z16" s="79"/>
      <c r="AA16" s="66"/>
      <c r="AB16" s="66"/>
      <c r="AC16" s="11"/>
      <c r="AD16" s="11"/>
    </row>
    <row r="17" spans="1:30" ht="18" customHeight="1">
      <c r="A17" s="13" t="s">
        <v>40</v>
      </c>
      <c r="B17" s="28">
        <v>0</v>
      </c>
      <c r="C17" s="11" t="s">
        <v>148</v>
      </c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6" t="s">
        <v>41</v>
      </c>
      <c r="Q17" s="61">
        <f>IF(B4="Yes",B18,"")</f>
        <v>0</v>
      </c>
      <c r="S17" s="66"/>
      <c r="T17" s="66"/>
      <c r="U17" s="66"/>
      <c r="V17" s="66"/>
      <c r="W17" s="66"/>
      <c r="X17" s="66"/>
      <c r="Y17" s="66"/>
      <c r="Z17" s="79"/>
      <c r="AB17" s="66"/>
      <c r="AC17" s="11"/>
      <c r="AD17" s="11"/>
    </row>
    <row r="18" spans="1:30" ht="21">
      <c r="A18" s="13" t="s">
        <v>42</v>
      </c>
      <c r="B18" s="28">
        <v>0</v>
      </c>
      <c r="C18" s="11" t="s">
        <v>148</v>
      </c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6" t="s">
        <v>43</v>
      </c>
      <c r="Q18" s="61">
        <f>IF(B4="Yes",IF(B15="No",IF(B14="Married Filing Jointly",12900,8600),0),"")</f>
        <v>12900</v>
      </c>
      <c r="R18" s="66"/>
      <c r="S18" s="66"/>
      <c r="T18" s="66"/>
      <c r="U18" s="66"/>
      <c r="V18" s="66"/>
      <c r="W18" s="66"/>
      <c r="X18" s="66"/>
      <c r="Y18" s="66"/>
      <c r="Z18" s="79"/>
      <c r="AA18" s="66"/>
      <c r="AB18" s="68" t="str">
        <f>IF($F$45="Right Sing","&lt;-- This table","")</f>
        <v/>
      </c>
      <c r="AC18" s="11"/>
      <c r="AD18" s="11"/>
    </row>
    <row r="19" spans="1:30" ht="21">
      <c r="A19" s="13" t="s">
        <v>44</v>
      </c>
      <c r="B19" s="30">
        <v>0</v>
      </c>
      <c r="C19" s="11" t="s">
        <v>149</v>
      </c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6" t="s">
        <v>45</v>
      </c>
      <c r="Q19" s="61">
        <f>IF(B4="Yes",Q17+Q18,"")</f>
        <v>12900</v>
      </c>
      <c r="R19" s="67" t="str">
        <f>IF($F$45="Left Sing","This table &gt;","")</f>
        <v/>
      </c>
      <c r="S19" s="66"/>
      <c r="T19" s="66"/>
      <c r="U19" s="66"/>
      <c r="V19" s="66"/>
      <c r="W19" s="66"/>
      <c r="X19" s="66"/>
      <c r="Y19" s="66"/>
      <c r="Z19" s="79"/>
      <c r="AA19" s="66"/>
      <c r="AB19" s="66"/>
      <c r="AC19" s="11"/>
      <c r="AD19" s="11"/>
    </row>
    <row r="20" spans="1:30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6" t="s">
        <v>46</v>
      </c>
      <c r="Q20" s="61">
        <f>IF(B4="Yes",IF(Q16-Q19&lt;0,0,Q16-Q19),"")</f>
        <v>71100</v>
      </c>
      <c r="R20" s="66"/>
      <c r="S20" s="66"/>
      <c r="T20" s="66"/>
      <c r="U20" s="66"/>
      <c r="V20" s="66"/>
      <c r="W20" s="66"/>
      <c r="X20" s="66"/>
      <c r="Y20" s="66"/>
      <c r="Z20" s="79"/>
      <c r="AA20" s="66"/>
      <c r="AB20" s="66"/>
      <c r="AC20" s="11"/>
      <c r="AD20" s="11"/>
    </row>
    <row r="21" spans="1:30" ht="15.75" customHeight="1">
      <c r="A21" s="22"/>
      <c r="B21" s="22"/>
      <c r="C21" s="22"/>
      <c r="D21" s="22"/>
      <c r="E21" s="22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8"/>
      <c r="Q21" s="62"/>
      <c r="R21" s="66"/>
      <c r="S21" s="66"/>
      <c r="T21" s="66"/>
      <c r="U21" s="66"/>
      <c r="V21" s="66"/>
      <c r="W21" s="66"/>
      <c r="X21" s="66"/>
      <c r="Y21" s="66"/>
      <c r="Z21" s="79"/>
      <c r="AA21" s="66"/>
      <c r="AB21" s="66"/>
      <c r="AC21" s="11"/>
      <c r="AD21" s="11"/>
    </row>
    <row r="22" spans="1:30" ht="15.75" customHeight="1">
      <c r="A22" s="22" t="s">
        <v>47</v>
      </c>
      <c r="B22" s="22" t="s">
        <v>136</v>
      </c>
      <c r="C22" s="22"/>
      <c r="D22" s="22"/>
      <c r="E22" s="22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6" t="s">
        <v>48</v>
      </c>
      <c r="Q22" s="63" t="str">
        <f>IF(B4="No",B10,"")</f>
        <v/>
      </c>
      <c r="R22" s="66"/>
      <c r="T22" s="66"/>
      <c r="U22" s="66"/>
      <c r="V22" s="66"/>
      <c r="W22" s="66"/>
      <c r="X22" s="66"/>
      <c r="Y22" s="66"/>
      <c r="Z22" s="79"/>
      <c r="AA22" s="66"/>
      <c r="AB22" s="66"/>
      <c r="AC22" s="11"/>
      <c r="AD22" s="11"/>
    </row>
    <row r="23" spans="1:30" ht="15.75" customHeight="1">
      <c r="A23" s="22" t="s">
        <v>28</v>
      </c>
      <c r="B23" s="22" t="s">
        <v>137</v>
      </c>
      <c r="C23" s="22"/>
      <c r="D23" s="22"/>
      <c r="E23" s="22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6" t="s">
        <v>50</v>
      </c>
      <c r="Q23" s="61" t="str">
        <f>IF(B4="No",B10*4300,"")</f>
        <v/>
      </c>
      <c r="R23" s="66"/>
      <c r="S23" s="66"/>
      <c r="T23" s="66"/>
      <c r="U23" s="66"/>
      <c r="V23" s="66"/>
      <c r="W23" s="66"/>
      <c r="X23" s="66"/>
      <c r="Z23" s="79"/>
      <c r="AA23" s="66"/>
      <c r="AB23" s="66"/>
      <c r="AC23" s="11"/>
      <c r="AD23" s="11"/>
    </row>
    <row r="24" spans="1:30" ht="15.75" customHeight="1">
      <c r="A24" s="22" t="s">
        <v>52</v>
      </c>
      <c r="B24" s="22" t="s">
        <v>138</v>
      </c>
      <c r="C24" s="22"/>
      <c r="D24" s="22"/>
      <c r="E24" s="22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6" t="s">
        <v>53</v>
      </c>
      <c r="Q24" s="61" t="str">
        <f>IF(B4="No",IF(Q13-Q23&lt;0,0,Q13-Q23),"")</f>
        <v/>
      </c>
      <c r="R24" s="66"/>
      <c r="S24" s="66"/>
      <c r="T24" s="66"/>
      <c r="U24" s="66"/>
      <c r="V24" s="66"/>
      <c r="W24" s="66"/>
      <c r="X24" s="66"/>
      <c r="Y24" s="66"/>
      <c r="Z24" s="79"/>
      <c r="AA24" s="66"/>
      <c r="AB24" s="66"/>
      <c r="AC24" s="11"/>
      <c r="AD24" s="11"/>
    </row>
    <row r="25" spans="1:30" ht="15.75" customHeight="1">
      <c r="A25" s="22" t="s">
        <v>35</v>
      </c>
      <c r="B25" s="22"/>
      <c r="C25" s="22"/>
      <c r="D25" s="22"/>
      <c r="E25" s="22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8"/>
      <c r="Q25" s="62"/>
      <c r="R25" s="67" t="str">
        <f>IF($F$45="Left Head","This table &gt;","")</f>
        <v/>
      </c>
      <c r="S25" s="66"/>
      <c r="T25" s="66"/>
      <c r="U25" s="66"/>
      <c r="V25" s="66"/>
      <c r="W25" s="66"/>
      <c r="X25" s="66"/>
      <c r="Y25" s="66"/>
      <c r="Z25" s="79"/>
      <c r="AA25" s="66"/>
      <c r="AB25" s="68" t="str">
        <f>IF($F$45="Right Head","&lt;-- This table","")</f>
        <v/>
      </c>
      <c r="AC25" s="11"/>
      <c r="AD25" s="11"/>
    </row>
    <row r="26" spans="1:30" ht="15.75" customHeight="1">
      <c r="A26" s="22" t="s">
        <v>54</v>
      </c>
      <c r="B26" s="22"/>
      <c r="C26" s="22"/>
      <c r="D26" s="22"/>
      <c r="E26" s="22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6" t="s">
        <v>55</v>
      </c>
      <c r="Q26" s="61">
        <f>IF(B4="Yes",Q20,Q24)</f>
        <v>71100</v>
      </c>
      <c r="R26" s="66"/>
      <c r="S26" s="66"/>
      <c r="T26" s="66"/>
      <c r="U26" s="66"/>
      <c r="V26" s="66"/>
      <c r="W26" s="66"/>
      <c r="X26" s="66"/>
      <c r="Y26" s="66"/>
      <c r="Z26" s="79"/>
      <c r="AA26" s="66"/>
      <c r="AB26" s="66"/>
      <c r="AC26" s="66"/>
      <c r="AD26" s="66"/>
    </row>
    <row r="27" spans="1:30" ht="15.75" customHeight="1">
      <c r="A27" s="22"/>
      <c r="B27" s="22"/>
      <c r="C27" s="22"/>
      <c r="D27" s="22"/>
      <c r="E27" s="22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6" t="s">
        <v>56</v>
      </c>
      <c r="Q27" s="61">
        <f>VLOOKUP(Q26,'2026 W-4 Spreadsheet'!fedtable,1,TRUE)</f>
        <v>44100</v>
      </c>
      <c r="R27" s="66"/>
      <c r="S27" s="66"/>
      <c r="T27" s="66"/>
      <c r="U27" s="66"/>
      <c r="V27" s="66"/>
      <c r="W27" s="66"/>
      <c r="X27" s="66"/>
      <c r="Y27" s="66"/>
      <c r="Z27" s="79"/>
      <c r="AA27" s="66"/>
      <c r="AB27" s="66"/>
      <c r="AC27" s="66"/>
      <c r="AD27" s="66"/>
    </row>
    <row r="28" spans="1:30" ht="31.5" customHeight="1">
      <c r="A28" s="22"/>
      <c r="B28" s="22"/>
      <c r="C28" s="22"/>
      <c r="D28" s="22"/>
      <c r="E28" s="22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6" t="s">
        <v>57</v>
      </c>
      <c r="Q28" s="61">
        <f>VLOOKUP(Q26,'2026 W-4 Spreadsheet'!fedtable,3,TRUE)</f>
        <v>2480</v>
      </c>
      <c r="R28" s="66"/>
      <c r="S28" s="66"/>
      <c r="T28" s="66"/>
      <c r="U28" s="66"/>
      <c r="V28" s="66"/>
      <c r="W28" s="66"/>
      <c r="X28" s="66"/>
      <c r="Y28" s="66"/>
      <c r="Z28" s="79"/>
      <c r="AA28" s="66"/>
      <c r="AB28" s="66"/>
      <c r="AC28" s="66"/>
      <c r="AD28" s="66"/>
    </row>
    <row r="29" spans="1:30" ht="15.75" customHeight="1">
      <c r="A29" s="22"/>
      <c r="B29" s="22"/>
      <c r="C29" s="22"/>
      <c r="D29" s="22"/>
      <c r="E29" s="22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6" t="s">
        <v>58</v>
      </c>
      <c r="Q29" s="64">
        <f>VLOOKUP(Q26,'2026 W-4 Spreadsheet'!fedtable,4,TRUE)</f>
        <v>0.12</v>
      </c>
      <c r="R29" s="66"/>
      <c r="S29" s="66"/>
      <c r="T29" s="66"/>
      <c r="U29" s="66"/>
      <c r="V29" s="66"/>
      <c r="W29" s="66"/>
      <c r="X29" s="66"/>
      <c r="Y29" s="66"/>
      <c r="Z29" s="79"/>
      <c r="AA29" s="66"/>
      <c r="AB29" s="66"/>
      <c r="AC29" s="66"/>
      <c r="AD29" s="66"/>
    </row>
    <row r="30" spans="1:30" ht="15.75" customHeight="1">
      <c r="A30" s="22"/>
      <c r="B30" s="22"/>
      <c r="C30" s="22"/>
      <c r="D30" s="22"/>
      <c r="E30" s="22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6" t="s">
        <v>59</v>
      </c>
      <c r="Q30" s="61">
        <f>Q26-Q27</f>
        <v>27000</v>
      </c>
      <c r="R30" s="66"/>
      <c r="S30" s="74"/>
      <c r="T30" s="66"/>
      <c r="U30" s="66"/>
      <c r="V30" s="66"/>
      <c r="W30" s="66"/>
      <c r="X30" s="66"/>
      <c r="Y30" s="66"/>
      <c r="Z30" s="79"/>
      <c r="AA30" s="66"/>
      <c r="AB30" s="66"/>
      <c r="AC30" s="66"/>
      <c r="AD30" s="66"/>
    </row>
    <row r="31" spans="1:30" ht="15.75" customHeight="1">
      <c r="A31" s="22"/>
      <c r="B31" s="22"/>
      <c r="C31" s="22"/>
      <c r="D31" s="22"/>
      <c r="E31" s="22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6" t="s">
        <v>60</v>
      </c>
      <c r="Q31" s="61">
        <f>Q30*Q29</f>
        <v>3240</v>
      </c>
      <c r="R31" s="69" t="s">
        <v>49</v>
      </c>
      <c r="S31" s="74"/>
      <c r="T31" s="66"/>
      <c r="U31" s="66"/>
      <c r="V31" s="66"/>
      <c r="W31" s="66"/>
      <c r="X31" s="66"/>
      <c r="Y31" s="66"/>
      <c r="Z31" s="79"/>
      <c r="AA31" s="66"/>
      <c r="AB31" s="66"/>
      <c r="AC31" s="66"/>
      <c r="AD31" s="66"/>
    </row>
    <row r="32" spans="1:30" ht="15.75" customHeight="1">
      <c r="A32" s="22"/>
      <c r="B32" s="22"/>
      <c r="C32" s="22"/>
      <c r="D32" s="22"/>
      <c r="E32" s="22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6" t="s">
        <v>61</v>
      </c>
      <c r="Q32" s="61">
        <f>Q28+Q31</f>
        <v>5720</v>
      </c>
      <c r="R32" s="66"/>
      <c r="S32" s="74"/>
      <c r="T32" s="66"/>
      <c r="U32" s="66"/>
      <c r="V32" s="66"/>
      <c r="W32" s="66"/>
      <c r="X32" s="66"/>
      <c r="Y32" s="66"/>
      <c r="Z32" s="79"/>
      <c r="AA32" s="66"/>
      <c r="AB32" s="66"/>
      <c r="AC32" s="66"/>
      <c r="AD32" s="66"/>
    </row>
    <row r="33" spans="1:30" ht="15.75" customHeight="1">
      <c r="A33" s="22"/>
      <c r="B33" s="22"/>
      <c r="C33" s="22"/>
      <c r="D33" s="22"/>
      <c r="E33" s="22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6" t="s">
        <v>62</v>
      </c>
      <c r="Q33" s="61">
        <f>Q32/Q12</f>
        <v>238.33333333333334</v>
      </c>
      <c r="R33" s="66"/>
      <c r="S33" s="74"/>
      <c r="T33" s="66"/>
      <c r="U33" s="66"/>
      <c r="V33" s="66"/>
      <c r="W33" s="66"/>
      <c r="X33" s="66"/>
      <c r="Y33" s="66"/>
      <c r="Z33" s="79"/>
      <c r="AA33" s="66"/>
      <c r="AB33" s="66"/>
      <c r="AC33" s="66"/>
      <c r="AD33" s="66"/>
    </row>
    <row r="34" spans="1:30" ht="15.75" customHeight="1">
      <c r="A34" s="81"/>
      <c r="B34" s="81"/>
      <c r="C34" s="81"/>
      <c r="D34" s="81"/>
      <c r="E34" s="81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70"/>
      <c r="Q34" s="62"/>
      <c r="R34" s="66"/>
      <c r="S34" s="66"/>
      <c r="T34" s="66"/>
      <c r="U34" s="66"/>
      <c r="V34" s="66"/>
      <c r="W34" s="66"/>
      <c r="X34" s="66"/>
      <c r="Y34" s="66"/>
      <c r="Z34" s="79"/>
      <c r="AA34" s="66"/>
      <c r="AB34" s="66"/>
      <c r="AC34" s="66"/>
      <c r="AD34" s="66"/>
    </row>
    <row r="35" spans="1:30" ht="15.75" customHeight="1">
      <c r="A35" s="81"/>
      <c r="B35" s="81"/>
      <c r="C35" s="81"/>
      <c r="D35" s="81"/>
      <c r="E35" s="81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71" t="s">
        <v>63</v>
      </c>
      <c r="Q35" s="61">
        <f>IF(B4="Yes",B16,0)</f>
        <v>0</v>
      </c>
      <c r="R35" s="66"/>
      <c r="S35" s="66"/>
      <c r="T35" s="66"/>
      <c r="U35" s="66"/>
      <c r="V35" s="66"/>
      <c r="W35" s="66"/>
      <c r="X35" s="66"/>
      <c r="Y35" s="66"/>
      <c r="Z35" s="79"/>
      <c r="AA35" s="66"/>
      <c r="AB35" s="66"/>
      <c r="AC35" s="66"/>
      <c r="AD35" s="66"/>
    </row>
    <row r="36" spans="1:30" ht="15.75" customHeight="1">
      <c r="A36" s="81"/>
      <c r="B36" s="81"/>
      <c r="C36" s="81"/>
      <c r="D36" s="81"/>
      <c r="E36" s="81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71" t="s">
        <v>64</v>
      </c>
      <c r="Q36" s="61">
        <f>Q35/Q12</f>
        <v>0</v>
      </c>
      <c r="R36" s="66"/>
      <c r="S36" s="66"/>
      <c r="T36" s="66"/>
      <c r="U36" s="66"/>
      <c r="V36" s="66"/>
      <c r="W36" s="66"/>
      <c r="X36" s="66"/>
      <c r="Y36" s="66"/>
      <c r="Z36" s="79"/>
      <c r="AA36" s="66"/>
      <c r="AB36" s="66"/>
      <c r="AC36" s="66"/>
      <c r="AD36" s="66"/>
    </row>
    <row r="37" spans="1:30" ht="15.75" customHeight="1">
      <c r="A37" s="81"/>
      <c r="B37" s="81"/>
      <c r="C37" s="81"/>
      <c r="D37" s="81"/>
      <c r="E37" s="81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71" t="s">
        <v>65</v>
      </c>
      <c r="Q37" s="61">
        <f>IF(Q33-Q36&lt;0,0,Q33-Q36)</f>
        <v>238.33333333333334</v>
      </c>
      <c r="R37" s="66"/>
      <c r="S37" s="66"/>
      <c r="T37" s="66"/>
      <c r="U37" s="66"/>
      <c r="V37" s="66"/>
      <c r="W37" s="66"/>
      <c r="X37" s="66"/>
      <c r="Y37" s="66"/>
      <c r="Z37" s="79"/>
      <c r="AA37" s="66"/>
      <c r="AB37" s="66"/>
      <c r="AC37" s="66"/>
      <c r="AD37" s="66"/>
    </row>
    <row r="38" spans="1:30" ht="15.75" customHeight="1">
      <c r="A38" s="81"/>
      <c r="B38" s="81"/>
      <c r="C38" s="81"/>
      <c r="D38" s="81"/>
      <c r="E38" s="81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70"/>
      <c r="Q38" s="62"/>
      <c r="R38" s="66"/>
      <c r="S38" s="66"/>
      <c r="T38" s="77" t="s">
        <v>51</v>
      </c>
      <c r="U38" s="66"/>
      <c r="V38" s="66"/>
      <c r="W38" s="66"/>
      <c r="X38" s="66"/>
      <c r="Y38" s="66"/>
      <c r="Z38" s="79"/>
      <c r="AA38" s="66"/>
      <c r="AB38" s="66"/>
      <c r="AC38" s="66"/>
      <c r="AD38" s="66"/>
    </row>
    <row r="39" spans="1:30" ht="15.75" customHeight="1">
      <c r="A39" s="81"/>
      <c r="B39" s="81"/>
      <c r="C39" s="81"/>
      <c r="D39" s="81"/>
      <c r="E39" s="81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71" t="s">
        <v>66</v>
      </c>
      <c r="Q39" s="61">
        <f>IF(B4="Yes",B19,B11)</f>
        <v>0</v>
      </c>
      <c r="R39" s="66"/>
      <c r="S39" s="66"/>
      <c r="T39" s="66"/>
      <c r="U39" s="66"/>
      <c r="V39" s="66"/>
      <c r="W39" s="66"/>
      <c r="X39" s="66"/>
      <c r="Y39" s="66"/>
      <c r="Z39" s="79"/>
      <c r="AA39" s="66"/>
      <c r="AB39" s="66"/>
      <c r="AC39" s="66"/>
      <c r="AD39" s="66"/>
    </row>
    <row r="40" spans="1:30" ht="15.75" customHeight="1">
      <c r="A40" s="81"/>
      <c r="B40" s="81"/>
      <c r="C40" s="81"/>
      <c r="D40" s="81"/>
      <c r="E40" s="81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71" t="s">
        <v>67</v>
      </c>
      <c r="Q40" s="65">
        <f>Q37+Q39</f>
        <v>238.33333333333334</v>
      </c>
      <c r="R40" s="66"/>
      <c r="S40" s="66"/>
      <c r="T40" s="66"/>
      <c r="U40" s="66"/>
      <c r="V40" s="66"/>
      <c r="W40" s="66"/>
      <c r="X40" s="66"/>
      <c r="Y40" s="66"/>
      <c r="Z40" s="79"/>
      <c r="AA40" s="66"/>
      <c r="AB40" s="66"/>
      <c r="AC40" s="66"/>
      <c r="AD40" s="66"/>
    </row>
    <row r="41" spans="1:30" s="76" customFormat="1" ht="15.75" customHeight="1">
      <c r="A41" s="81"/>
      <c r="B41" s="81"/>
      <c r="C41" s="81"/>
      <c r="D41" s="51"/>
      <c r="E41" s="81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82"/>
      <c r="R41" s="66"/>
      <c r="S41" s="66"/>
      <c r="T41" s="66"/>
      <c r="U41" s="66"/>
      <c r="V41" s="66"/>
      <c r="W41" s="66"/>
      <c r="X41" s="66"/>
      <c r="Y41" s="66"/>
      <c r="Z41" s="79"/>
      <c r="AA41" s="66"/>
      <c r="AB41" s="66"/>
      <c r="AC41" s="66"/>
      <c r="AD41" s="75"/>
    </row>
    <row r="42" spans="1:30" s="76" customFormat="1" ht="15.75" customHeight="1">
      <c r="A42" s="81"/>
      <c r="B42" s="81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82"/>
      <c r="R42" s="66"/>
      <c r="S42" s="66"/>
      <c r="T42" s="66"/>
      <c r="U42" s="66"/>
      <c r="V42" s="66"/>
      <c r="W42" s="66"/>
      <c r="X42" s="66"/>
      <c r="Y42" s="66"/>
      <c r="Z42" s="79"/>
      <c r="AA42" s="66"/>
      <c r="AB42" s="66"/>
      <c r="AC42" s="66"/>
      <c r="AD42" s="75"/>
    </row>
    <row r="43" spans="1:30" s="76" customFormat="1" ht="15.75" customHeight="1">
      <c r="A43" s="81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81"/>
      <c r="M43" s="81"/>
      <c r="N43" s="81"/>
      <c r="O43" s="81"/>
      <c r="P43" s="81"/>
      <c r="Q43" s="98"/>
      <c r="R43" s="66"/>
      <c r="S43" s="66"/>
      <c r="T43" s="66"/>
      <c r="U43" s="66"/>
      <c r="V43" s="66"/>
      <c r="W43" s="66"/>
      <c r="X43" s="66"/>
      <c r="Y43" s="66"/>
      <c r="Z43" s="79"/>
      <c r="AA43" s="66"/>
      <c r="AB43" s="66"/>
      <c r="AC43" s="66"/>
      <c r="AD43" s="75"/>
    </row>
    <row r="44" spans="1:30" s="76" customFormat="1" ht="15.75" customHeight="1">
      <c r="A44" s="81"/>
      <c r="B44" s="81"/>
      <c r="C44" s="81"/>
      <c r="D44" s="81"/>
      <c r="E44" s="81"/>
      <c r="F44" s="81"/>
      <c r="G44" s="81"/>
      <c r="H44" s="81"/>
      <c r="I44" s="81"/>
      <c r="J44" s="81"/>
      <c r="K44" s="81"/>
      <c r="L44" s="81"/>
      <c r="M44" s="81"/>
      <c r="N44" s="81"/>
      <c r="O44" s="81"/>
      <c r="P44" s="81"/>
      <c r="Q44" s="98"/>
      <c r="R44" s="66"/>
      <c r="S44" s="66"/>
      <c r="T44" s="66"/>
      <c r="U44" s="66"/>
      <c r="V44" s="66"/>
      <c r="W44" s="66"/>
      <c r="X44" s="66"/>
      <c r="Y44" s="66"/>
      <c r="Z44" s="79"/>
      <c r="AA44" s="66"/>
      <c r="AB44" s="66"/>
      <c r="AC44" s="66"/>
      <c r="AD44" s="75"/>
    </row>
    <row r="45" spans="1:30" s="76" customFormat="1" ht="15.75" customHeight="1">
      <c r="A45" s="81"/>
      <c r="B45" s="81"/>
      <c r="C45" s="81"/>
      <c r="D45" s="81"/>
      <c r="E45" s="83" t="s">
        <v>68</v>
      </c>
      <c r="F45" s="83" t="str">
        <f>IF(B4="Yes",IF(B15="No",CONCATENATE("Left ",K45),CONCATENATE("Right ",K45)),CONCATENATE("Left ",K45))</f>
        <v>Left Marr</v>
      </c>
      <c r="G45" s="81"/>
      <c r="H45" s="81"/>
      <c r="I45" s="81"/>
      <c r="J45" s="81"/>
      <c r="K45" s="81" t="str">
        <f>IF(B4="No",LEFT(B9,4),LEFT(B14,4))</f>
        <v>Marr</v>
      </c>
      <c r="L45" s="81"/>
      <c r="M45" s="81"/>
      <c r="N45" s="81"/>
      <c r="O45" s="81"/>
      <c r="P45" s="81"/>
      <c r="Q45" s="98"/>
      <c r="R45" s="66"/>
      <c r="S45" s="66"/>
      <c r="T45" s="66"/>
      <c r="U45" s="81"/>
      <c r="V45" s="81"/>
      <c r="W45" s="81"/>
      <c r="X45" s="81"/>
      <c r="Y45" s="81"/>
      <c r="Z45" s="79"/>
      <c r="AA45" s="66"/>
      <c r="AB45" s="66"/>
      <c r="AC45" s="66"/>
      <c r="AD45" s="75"/>
    </row>
    <row r="46" spans="1:30" s="76" customFormat="1" ht="15.75" customHeight="1">
      <c r="A46" s="81"/>
      <c r="B46" s="81"/>
      <c r="C46" s="81"/>
      <c r="D46" s="81"/>
      <c r="E46" s="81"/>
      <c r="F46" s="84" t="s">
        <v>69</v>
      </c>
      <c r="G46" s="84" t="s">
        <v>70</v>
      </c>
      <c r="H46" s="84" t="s">
        <v>71</v>
      </c>
      <c r="I46" s="84" t="s">
        <v>72</v>
      </c>
      <c r="J46" s="84" t="s">
        <v>73</v>
      </c>
      <c r="K46" s="81"/>
      <c r="L46" s="81"/>
      <c r="M46" s="81"/>
      <c r="N46" s="81"/>
      <c r="O46" s="81"/>
      <c r="P46" s="81"/>
      <c r="Q46" s="98"/>
      <c r="R46" s="66"/>
      <c r="S46" s="66"/>
      <c r="T46" s="66"/>
      <c r="U46" s="72" t="s">
        <v>74</v>
      </c>
      <c r="V46" s="73">
        <v>0</v>
      </c>
      <c r="W46" s="73">
        <f t="shared" ref="W46:W52" si="0">V47</f>
        <v>19300</v>
      </c>
      <c r="X46" s="73">
        <v>0</v>
      </c>
      <c r="Y46" s="73">
        <f t="shared" ref="Y46:Y93" si="1">V46</f>
        <v>0</v>
      </c>
      <c r="Z46" s="79"/>
      <c r="AA46" s="66"/>
      <c r="AB46" s="66"/>
      <c r="AC46" s="66"/>
      <c r="AD46" s="75"/>
    </row>
    <row r="47" spans="1:30" s="76" customFormat="1" ht="15.75" customHeight="1">
      <c r="A47" s="81"/>
      <c r="B47" s="81"/>
      <c r="C47" s="81"/>
      <c r="D47" s="81"/>
      <c r="E47" s="81">
        <v>1</v>
      </c>
      <c r="F47" s="73">
        <f>VLOOKUP(CONCATENATE($F$45,E47),'2026 W-4 Spreadsheet'!table,2,FALSE)</f>
        <v>0</v>
      </c>
      <c r="G47" s="73">
        <f>VLOOKUP(CONCATENATE($F$45,E47),'2026 W-4 Spreadsheet'!table,3,FALSE)</f>
        <v>19300</v>
      </c>
      <c r="H47" s="73">
        <f>VLOOKUP(CONCATENATE($F$45,E47),'2026 W-4 Spreadsheet'!table,4,FALSE)</f>
        <v>0</v>
      </c>
      <c r="I47" s="85">
        <v>0</v>
      </c>
      <c r="J47" s="73">
        <f>VLOOKUP(CONCATENATE($F$45,E47),'2026 W-4 Spreadsheet'!table,5,FALSE)</f>
        <v>0</v>
      </c>
      <c r="K47" s="81"/>
      <c r="L47" s="81"/>
      <c r="M47" s="81"/>
      <c r="N47" s="81"/>
      <c r="O47" s="81"/>
      <c r="P47" s="81"/>
      <c r="Q47" s="98"/>
      <c r="R47" s="66"/>
      <c r="S47" s="66"/>
      <c r="T47" s="66"/>
      <c r="U47" s="72" t="s">
        <v>75</v>
      </c>
      <c r="V47" s="73">
        <v>19300</v>
      </c>
      <c r="W47" s="73">
        <f t="shared" si="0"/>
        <v>44100</v>
      </c>
      <c r="X47" s="73">
        <v>0</v>
      </c>
      <c r="Y47" s="73">
        <f t="shared" si="1"/>
        <v>19300</v>
      </c>
      <c r="Z47" s="79"/>
      <c r="AA47" s="66"/>
      <c r="AB47" s="66"/>
      <c r="AC47" s="66"/>
      <c r="AD47" s="75"/>
    </row>
    <row r="48" spans="1:30" s="76" customFormat="1" ht="15.75" customHeight="1">
      <c r="A48" s="81"/>
      <c r="B48" s="81"/>
      <c r="C48" s="81"/>
      <c r="D48" s="81"/>
      <c r="E48" s="81">
        <v>2</v>
      </c>
      <c r="F48" s="73">
        <f>VLOOKUP(CONCATENATE($F$45,E48),'2026 W-4 Spreadsheet'!table,2,FALSE)</f>
        <v>19300</v>
      </c>
      <c r="G48" s="73">
        <f>VLOOKUP(CONCATENATE($F$45,E48),'2026 W-4 Spreadsheet'!table,3,FALSE)</f>
        <v>44100</v>
      </c>
      <c r="H48" s="73">
        <f>VLOOKUP(CONCATENATE($F$45,E48),'2026 W-4 Spreadsheet'!table,4,FALSE)</f>
        <v>0</v>
      </c>
      <c r="I48" s="85">
        <v>0.1</v>
      </c>
      <c r="J48" s="73">
        <f>VLOOKUP(CONCATENATE($F$45,E48),'2026 W-4 Spreadsheet'!table,5,FALSE)</f>
        <v>19300</v>
      </c>
      <c r="K48" s="81"/>
      <c r="L48" s="81"/>
      <c r="M48" s="81"/>
      <c r="N48" s="81"/>
      <c r="O48" s="81"/>
      <c r="P48" s="81"/>
      <c r="Q48" s="98"/>
      <c r="R48" s="66"/>
      <c r="S48" s="66"/>
      <c r="T48" s="66"/>
      <c r="U48" s="72" t="s">
        <v>76</v>
      </c>
      <c r="V48" s="73">
        <v>44100</v>
      </c>
      <c r="W48" s="73">
        <f t="shared" si="0"/>
        <v>120100</v>
      </c>
      <c r="X48" s="73">
        <v>2480</v>
      </c>
      <c r="Y48" s="73">
        <f t="shared" si="1"/>
        <v>44100</v>
      </c>
      <c r="Z48" s="79"/>
      <c r="AA48" s="66"/>
      <c r="AB48" s="66"/>
      <c r="AC48" s="66"/>
      <c r="AD48" s="75"/>
    </row>
    <row r="49" spans="1:30" s="76" customFormat="1" ht="15.75" customHeight="1">
      <c r="A49" s="81" t="s">
        <v>129</v>
      </c>
      <c r="B49" s="81">
        <v>1</v>
      </c>
      <c r="C49" s="86">
        <v>11800</v>
      </c>
      <c r="D49" s="86">
        <v>16100</v>
      </c>
      <c r="E49" s="81">
        <v>3</v>
      </c>
      <c r="F49" s="73">
        <f>VLOOKUP(CONCATENATE($F$45,E49),'2026 W-4 Spreadsheet'!table,2,FALSE)</f>
        <v>44100</v>
      </c>
      <c r="G49" s="73">
        <f>VLOOKUP(CONCATENATE($F$45,E49),'2026 W-4 Spreadsheet'!table,3,FALSE)</f>
        <v>120100</v>
      </c>
      <c r="H49" s="73">
        <f>VLOOKUP(CONCATENATE($F$45,E49),'2026 W-4 Spreadsheet'!table,4,FALSE)</f>
        <v>2480</v>
      </c>
      <c r="I49" s="85">
        <v>0.12</v>
      </c>
      <c r="J49" s="73">
        <f>VLOOKUP(CONCATENATE($F$45,E49),'2026 W-4 Spreadsheet'!table,5,FALSE)</f>
        <v>44100</v>
      </c>
      <c r="K49" s="81"/>
      <c r="L49" s="81"/>
      <c r="M49" s="81"/>
      <c r="N49" s="81"/>
      <c r="O49" s="81"/>
      <c r="P49" s="81"/>
      <c r="Q49" s="98"/>
      <c r="R49" s="66"/>
      <c r="S49" s="66"/>
      <c r="T49" s="66"/>
      <c r="U49" s="72" t="s">
        <v>77</v>
      </c>
      <c r="V49" s="73">
        <v>120100</v>
      </c>
      <c r="W49" s="73">
        <f t="shared" si="0"/>
        <v>230700</v>
      </c>
      <c r="X49" s="73">
        <v>11600</v>
      </c>
      <c r="Y49" s="73">
        <f t="shared" si="1"/>
        <v>120100</v>
      </c>
      <c r="Z49" s="79"/>
      <c r="AA49" s="66"/>
      <c r="AB49" s="66"/>
      <c r="AC49" s="66"/>
      <c r="AD49" s="75"/>
    </row>
    <row r="50" spans="1:30" s="76" customFormat="1" ht="15.75" customHeight="1">
      <c r="A50" s="72" t="s">
        <v>78</v>
      </c>
      <c r="B50" s="81">
        <v>2</v>
      </c>
      <c r="C50" s="87">
        <v>5900</v>
      </c>
      <c r="D50" s="87">
        <v>8050</v>
      </c>
      <c r="E50" s="81">
        <v>4</v>
      </c>
      <c r="F50" s="73">
        <f>VLOOKUP(CONCATENATE($F$45,E50),'2026 W-4 Spreadsheet'!table,2,FALSE)</f>
        <v>120100</v>
      </c>
      <c r="G50" s="73">
        <f>VLOOKUP(CONCATENATE($F$45,E50),'2026 W-4 Spreadsheet'!table,3,FALSE)</f>
        <v>230700</v>
      </c>
      <c r="H50" s="73">
        <f>VLOOKUP(CONCATENATE($F$45,E50),'2026 W-4 Spreadsheet'!table,4,FALSE)</f>
        <v>11600</v>
      </c>
      <c r="I50" s="85">
        <v>0.22</v>
      </c>
      <c r="J50" s="73">
        <f>VLOOKUP(CONCATENATE($F$45,E50),'2026 W-4 Spreadsheet'!table,5,FALSE)</f>
        <v>120100</v>
      </c>
      <c r="K50" s="81"/>
      <c r="L50" s="81"/>
      <c r="M50" s="81"/>
      <c r="N50" s="81"/>
      <c r="O50" s="81"/>
      <c r="P50" s="81"/>
      <c r="Q50" s="98"/>
      <c r="R50" s="66"/>
      <c r="S50" s="66"/>
      <c r="T50" s="66"/>
      <c r="U50" s="72" t="s">
        <v>79</v>
      </c>
      <c r="V50" s="73">
        <v>230700</v>
      </c>
      <c r="W50" s="73">
        <f t="shared" si="0"/>
        <v>422850</v>
      </c>
      <c r="X50" s="73">
        <v>35932</v>
      </c>
      <c r="Y50" s="73">
        <f t="shared" si="1"/>
        <v>230700</v>
      </c>
      <c r="Z50" s="79"/>
      <c r="AA50" s="66"/>
      <c r="AB50" s="66"/>
      <c r="AC50" s="66"/>
      <c r="AD50" s="75"/>
    </row>
    <row r="51" spans="1:30" s="76" customFormat="1" ht="15.75" customHeight="1">
      <c r="A51" s="72" t="s">
        <v>80</v>
      </c>
      <c r="B51" s="81">
        <v>4</v>
      </c>
      <c r="C51" s="87">
        <v>2950</v>
      </c>
      <c r="D51" s="87">
        <v>4025</v>
      </c>
      <c r="E51" s="81">
        <v>5</v>
      </c>
      <c r="F51" s="73">
        <f>VLOOKUP(CONCATENATE($F$45,E51),'2026 W-4 Spreadsheet'!table,2,FALSE)</f>
        <v>230700</v>
      </c>
      <c r="G51" s="73">
        <f>VLOOKUP(CONCATENATE($F$45,E51),'2026 W-4 Spreadsheet'!table,3,FALSE)</f>
        <v>422850</v>
      </c>
      <c r="H51" s="73">
        <f>VLOOKUP(CONCATENATE($F$45,E51),'2026 W-4 Spreadsheet'!table,4,FALSE)</f>
        <v>35932</v>
      </c>
      <c r="I51" s="85">
        <v>0.24</v>
      </c>
      <c r="J51" s="73">
        <f>VLOOKUP(CONCATENATE($F$45,E51),'2026 W-4 Spreadsheet'!table,5,FALSE)</f>
        <v>230700</v>
      </c>
      <c r="K51" s="81"/>
      <c r="L51" s="81"/>
      <c r="M51" s="81"/>
      <c r="N51" s="81"/>
      <c r="O51" s="81"/>
      <c r="P51" s="81"/>
      <c r="Q51" s="98"/>
      <c r="R51" s="66"/>
      <c r="S51" s="66"/>
      <c r="T51" s="66"/>
      <c r="U51" s="72" t="s">
        <v>81</v>
      </c>
      <c r="V51" s="73">
        <v>422850</v>
      </c>
      <c r="W51" s="73">
        <f t="shared" si="0"/>
        <v>531750</v>
      </c>
      <c r="X51" s="73">
        <v>82048</v>
      </c>
      <c r="Y51" s="73">
        <f t="shared" si="1"/>
        <v>422850</v>
      </c>
      <c r="Z51" s="79"/>
      <c r="AA51" s="66"/>
      <c r="AB51" s="66"/>
      <c r="AC51" s="66"/>
      <c r="AD51" s="75"/>
    </row>
    <row r="52" spans="1:30" s="76" customFormat="1" ht="15.75" customHeight="1">
      <c r="A52" s="72" t="s">
        <v>82</v>
      </c>
      <c r="B52" s="81">
        <v>12</v>
      </c>
      <c r="C52" s="87">
        <v>983.3</v>
      </c>
      <c r="D52" s="87">
        <v>1341.7</v>
      </c>
      <c r="E52" s="81">
        <v>6</v>
      </c>
      <c r="F52" s="73">
        <f>VLOOKUP(CONCATENATE($F$45,E52),'2026 W-4 Spreadsheet'!table,2,FALSE)</f>
        <v>422850</v>
      </c>
      <c r="G52" s="73">
        <f>VLOOKUP(CONCATENATE($F$45,E52),'2026 W-4 Spreadsheet'!table,3,FALSE)</f>
        <v>531750</v>
      </c>
      <c r="H52" s="73">
        <f>VLOOKUP(CONCATENATE($F$45,E52),'2026 W-4 Spreadsheet'!table,4,FALSE)</f>
        <v>82048</v>
      </c>
      <c r="I52" s="85">
        <v>0.32</v>
      </c>
      <c r="J52" s="73">
        <f>VLOOKUP(CONCATENATE($F$45,E52),'2026 W-4 Spreadsheet'!table,5,FALSE)</f>
        <v>422850</v>
      </c>
      <c r="K52" s="81"/>
      <c r="L52" s="81"/>
      <c r="M52" s="81"/>
      <c r="N52" s="81"/>
      <c r="O52" s="81"/>
      <c r="P52" s="81"/>
      <c r="Q52" s="98"/>
      <c r="R52" s="66"/>
      <c r="S52" s="66"/>
      <c r="T52" s="66"/>
      <c r="U52" s="72" t="s">
        <v>83</v>
      </c>
      <c r="V52" s="73">
        <v>531750</v>
      </c>
      <c r="W52" s="73">
        <f t="shared" si="0"/>
        <v>788000</v>
      </c>
      <c r="X52" s="73">
        <v>116896</v>
      </c>
      <c r="Y52" s="73">
        <f t="shared" si="1"/>
        <v>531750</v>
      </c>
      <c r="Z52" s="79"/>
      <c r="AA52" s="66"/>
      <c r="AB52" s="66"/>
      <c r="AC52" s="66"/>
      <c r="AD52" s="75"/>
    </row>
    <row r="53" spans="1:30" s="76" customFormat="1" ht="15.75" customHeight="1">
      <c r="A53" s="72" t="s">
        <v>24</v>
      </c>
      <c r="B53" s="81">
        <v>24</v>
      </c>
      <c r="C53" s="87">
        <v>491.7</v>
      </c>
      <c r="D53" s="87">
        <v>670.8</v>
      </c>
      <c r="E53" s="81">
        <v>7</v>
      </c>
      <c r="F53" s="73">
        <f>VLOOKUP(CONCATENATE($F$45,E53),'2026 W-4 Spreadsheet'!table,2,FALSE)</f>
        <v>531750</v>
      </c>
      <c r="G53" s="73">
        <f>VLOOKUP(CONCATENATE($F$45,E53),'2026 W-4 Spreadsheet'!table,3,FALSE)</f>
        <v>788000</v>
      </c>
      <c r="H53" s="73">
        <f>VLOOKUP(CONCATENATE($F$45,E53),'2026 W-4 Spreadsheet'!table,4,FALSE)</f>
        <v>116896</v>
      </c>
      <c r="I53" s="85">
        <v>0.35</v>
      </c>
      <c r="J53" s="73">
        <f>VLOOKUP(CONCATENATE($F$45,E53),'2026 W-4 Spreadsheet'!table,5,FALSE)</f>
        <v>531750</v>
      </c>
      <c r="K53" s="81"/>
      <c r="L53" s="81"/>
      <c r="M53" s="81"/>
      <c r="N53" s="81"/>
      <c r="O53" s="81"/>
      <c r="P53" s="81"/>
      <c r="Q53" s="98"/>
      <c r="R53" s="66"/>
      <c r="S53" s="66"/>
      <c r="T53" s="66"/>
      <c r="U53" s="72" t="s">
        <v>84</v>
      </c>
      <c r="V53" s="73">
        <v>788000</v>
      </c>
      <c r="W53" s="73"/>
      <c r="X53" s="73">
        <v>206583.5</v>
      </c>
      <c r="Y53" s="73">
        <f t="shared" si="1"/>
        <v>788000</v>
      </c>
      <c r="Z53" s="79"/>
      <c r="AA53" s="66"/>
      <c r="AB53" s="66"/>
      <c r="AC53" s="66"/>
      <c r="AD53" s="75"/>
    </row>
    <row r="54" spans="1:30" s="76" customFormat="1" ht="15.75" customHeight="1">
      <c r="A54" s="72" t="s">
        <v>85</v>
      </c>
      <c r="B54" s="81">
        <v>26</v>
      </c>
      <c r="C54" s="87">
        <v>453.8</v>
      </c>
      <c r="D54" s="87">
        <v>619.20000000000005</v>
      </c>
      <c r="E54" s="81">
        <v>8</v>
      </c>
      <c r="F54" s="73">
        <f>VLOOKUP(CONCATENATE($F$45,E54),'2026 W-4 Spreadsheet'!table,2,FALSE)</f>
        <v>788000</v>
      </c>
      <c r="G54" s="73">
        <f>VLOOKUP(CONCATENATE($F$45,E54),'2026 W-4 Spreadsheet'!table,3,FALSE)</f>
        <v>0</v>
      </c>
      <c r="H54" s="73">
        <f>VLOOKUP(CONCATENATE($F$45,E54),'2026 W-4 Spreadsheet'!table,4,FALSE)</f>
        <v>206583.5</v>
      </c>
      <c r="I54" s="85">
        <v>0.37</v>
      </c>
      <c r="J54" s="73">
        <f>VLOOKUP(CONCATENATE($F$45,E54),'2026 W-4 Spreadsheet'!table,5,FALSE)</f>
        <v>788000</v>
      </c>
      <c r="K54" s="81"/>
      <c r="L54" s="81"/>
      <c r="M54" s="81"/>
      <c r="N54" s="81"/>
      <c r="O54" s="81"/>
      <c r="P54" s="81"/>
      <c r="Q54" s="98"/>
      <c r="R54" s="66"/>
      <c r="S54" s="66"/>
      <c r="T54" s="66"/>
      <c r="U54" s="72" t="s">
        <v>86</v>
      </c>
      <c r="V54" s="73">
        <v>0</v>
      </c>
      <c r="W54" s="73">
        <f t="shared" ref="W54:W60" si="2">V55</f>
        <v>7500</v>
      </c>
      <c r="X54" s="73">
        <v>0</v>
      </c>
      <c r="Y54" s="73">
        <f t="shared" si="1"/>
        <v>0</v>
      </c>
      <c r="Z54" s="79"/>
      <c r="AA54" s="66"/>
      <c r="AB54" s="66"/>
      <c r="AC54" s="66"/>
      <c r="AD54" s="75"/>
    </row>
    <row r="55" spans="1:30" s="76" customFormat="1" ht="15.75" customHeight="1">
      <c r="A55" s="72" t="s">
        <v>87</v>
      </c>
      <c r="B55" s="81">
        <v>52</v>
      </c>
      <c r="C55" s="87">
        <v>226.9</v>
      </c>
      <c r="D55" s="87">
        <v>309.60000000000002</v>
      </c>
      <c r="E55" s="81"/>
      <c r="F55" s="81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98"/>
      <c r="R55" s="66"/>
      <c r="S55" s="66"/>
      <c r="T55" s="66"/>
      <c r="U55" s="72" t="s">
        <v>88</v>
      </c>
      <c r="V55" s="73">
        <v>7500</v>
      </c>
      <c r="W55" s="73">
        <f t="shared" si="2"/>
        <v>19900</v>
      </c>
      <c r="X55" s="73">
        <v>0</v>
      </c>
      <c r="Y55" s="73">
        <f t="shared" si="1"/>
        <v>7500</v>
      </c>
      <c r="Z55" s="79"/>
      <c r="AA55" s="66"/>
      <c r="AB55" s="66"/>
      <c r="AC55" s="66"/>
      <c r="AD55" s="75"/>
    </row>
    <row r="56" spans="1:30" s="76" customFormat="1" ht="15.75" customHeight="1">
      <c r="A56" s="72" t="s">
        <v>89</v>
      </c>
      <c r="B56" s="81">
        <v>260</v>
      </c>
      <c r="C56" s="87">
        <v>45.4</v>
      </c>
      <c r="D56" s="87">
        <v>61.9</v>
      </c>
      <c r="E56" s="81"/>
      <c r="F56" s="81"/>
      <c r="G56" s="81"/>
      <c r="H56" s="81"/>
      <c r="I56" s="81"/>
      <c r="J56" s="81"/>
      <c r="K56" s="81"/>
      <c r="L56" s="81"/>
      <c r="M56" s="81"/>
      <c r="N56" s="81"/>
      <c r="O56" s="81"/>
      <c r="P56" s="81"/>
      <c r="Q56" s="98"/>
      <c r="R56" s="66"/>
      <c r="S56" s="66"/>
      <c r="T56" s="66"/>
      <c r="U56" s="72" t="s">
        <v>90</v>
      </c>
      <c r="V56" s="73">
        <v>19900</v>
      </c>
      <c r="W56" s="73">
        <f t="shared" si="2"/>
        <v>57900</v>
      </c>
      <c r="X56" s="73">
        <v>1240</v>
      </c>
      <c r="Y56" s="73">
        <f t="shared" si="1"/>
        <v>19900</v>
      </c>
      <c r="Z56" s="79"/>
      <c r="AA56" s="66"/>
      <c r="AB56" s="66"/>
      <c r="AC56" s="66"/>
      <c r="AD56" s="75"/>
    </row>
    <row r="57" spans="1:30" s="76" customFormat="1" ht="15.75" customHeight="1">
      <c r="A57" s="66"/>
      <c r="B57" s="81"/>
      <c r="C57" s="81"/>
      <c r="D57" s="81"/>
      <c r="E57" s="81"/>
      <c r="F57" s="81"/>
      <c r="G57" s="81"/>
      <c r="H57" s="81"/>
      <c r="I57" s="81"/>
      <c r="J57" s="81"/>
      <c r="K57" s="81"/>
      <c r="L57" s="81"/>
      <c r="M57" s="81"/>
      <c r="N57" s="81"/>
      <c r="O57" s="81"/>
      <c r="P57" s="81"/>
      <c r="Q57" s="98"/>
      <c r="R57" s="66"/>
      <c r="S57" s="66"/>
      <c r="T57" s="66"/>
      <c r="U57" s="72" t="s">
        <v>91</v>
      </c>
      <c r="V57" s="73">
        <v>57900</v>
      </c>
      <c r="W57" s="73">
        <f t="shared" si="2"/>
        <v>113200</v>
      </c>
      <c r="X57" s="73">
        <v>5800</v>
      </c>
      <c r="Y57" s="73">
        <f t="shared" si="1"/>
        <v>57900</v>
      </c>
      <c r="Z57" s="79"/>
      <c r="AA57" s="66"/>
      <c r="AB57" s="66"/>
      <c r="AC57" s="66"/>
      <c r="AD57" s="75"/>
    </row>
    <row r="58" spans="1:30" s="76" customFormat="1" ht="15.75" customHeight="1">
      <c r="A58" s="66"/>
      <c r="B58" s="81"/>
      <c r="C58" s="81"/>
      <c r="D58" s="81"/>
      <c r="E58" s="81"/>
      <c r="F58" s="81"/>
      <c r="G58" s="81"/>
      <c r="H58" s="81"/>
      <c r="I58" s="81"/>
      <c r="J58" s="81"/>
      <c r="K58" s="81"/>
      <c r="L58" s="81"/>
      <c r="M58" s="81"/>
      <c r="N58" s="81"/>
      <c r="O58" s="81"/>
      <c r="P58" s="81"/>
      <c r="Q58" s="98"/>
      <c r="R58" s="66"/>
      <c r="S58" s="66"/>
      <c r="T58" s="66"/>
      <c r="U58" s="72" t="s">
        <v>92</v>
      </c>
      <c r="V58" s="73">
        <v>113200</v>
      </c>
      <c r="W58" s="73">
        <f t="shared" si="2"/>
        <v>209275</v>
      </c>
      <c r="X58" s="73">
        <v>17966</v>
      </c>
      <c r="Y58" s="73">
        <f t="shared" si="1"/>
        <v>113200</v>
      </c>
      <c r="Z58" s="79"/>
      <c r="AA58" s="66"/>
      <c r="AB58" s="66"/>
      <c r="AC58" s="66"/>
      <c r="AD58" s="75"/>
    </row>
    <row r="59" spans="1:30" s="76" customFormat="1" ht="15.75" customHeight="1">
      <c r="A59" s="66"/>
      <c r="B59" s="81"/>
      <c r="C59" s="81"/>
      <c r="D59" s="81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98"/>
      <c r="R59" s="66"/>
      <c r="S59" s="66"/>
      <c r="T59" s="66"/>
      <c r="U59" s="72" t="s">
        <v>93</v>
      </c>
      <c r="V59" s="73">
        <v>209275</v>
      </c>
      <c r="W59" s="73">
        <f t="shared" si="2"/>
        <v>263725</v>
      </c>
      <c r="X59" s="73">
        <v>41024</v>
      </c>
      <c r="Y59" s="73">
        <f t="shared" si="1"/>
        <v>209275</v>
      </c>
      <c r="Z59" s="79"/>
      <c r="AA59" s="66"/>
      <c r="AB59" s="66"/>
      <c r="AC59" s="66"/>
      <c r="AD59" s="75"/>
    </row>
    <row r="60" spans="1:30" s="76" customFormat="1" ht="15.75" customHeight="1">
      <c r="A60" s="66"/>
      <c r="B60" s="81"/>
      <c r="C60" s="81"/>
      <c r="D60" s="81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98"/>
      <c r="R60" s="66"/>
      <c r="S60" s="66"/>
      <c r="T60" s="66"/>
      <c r="U60" s="72" t="s">
        <v>94</v>
      </c>
      <c r="V60" s="73">
        <v>263725</v>
      </c>
      <c r="W60" s="73">
        <f t="shared" si="2"/>
        <v>648100</v>
      </c>
      <c r="X60" s="73">
        <v>58448</v>
      </c>
      <c r="Y60" s="73">
        <f t="shared" si="1"/>
        <v>263725</v>
      </c>
      <c r="Z60" s="79"/>
      <c r="AA60" s="66"/>
      <c r="AB60" s="66"/>
      <c r="AC60" s="66"/>
      <c r="AD60" s="75"/>
    </row>
    <row r="61" spans="1:30" s="76" customFormat="1" ht="15.75" customHeight="1">
      <c r="A61" s="66"/>
      <c r="B61" s="81"/>
      <c r="C61" s="81"/>
      <c r="D61" s="81"/>
      <c r="E61" s="81"/>
      <c r="F61" s="81"/>
      <c r="G61" s="81"/>
      <c r="H61" s="81"/>
      <c r="I61" s="81"/>
      <c r="J61" s="81"/>
      <c r="K61" s="81"/>
      <c r="L61" s="81"/>
      <c r="M61" s="81"/>
      <c r="N61" s="81"/>
      <c r="O61" s="81"/>
      <c r="P61" s="81"/>
      <c r="Q61" s="98"/>
      <c r="R61" s="66"/>
      <c r="S61" s="66"/>
      <c r="T61" s="66"/>
      <c r="U61" s="72" t="s">
        <v>95</v>
      </c>
      <c r="V61" s="73">
        <v>648100</v>
      </c>
      <c r="W61" s="73"/>
      <c r="X61" s="73">
        <v>192979.25</v>
      </c>
      <c r="Y61" s="73">
        <f t="shared" si="1"/>
        <v>648100</v>
      </c>
      <c r="Z61" s="79"/>
      <c r="AA61" s="66"/>
      <c r="AB61" s="66"/>
      <c r="AC61" s="66"/>
      <c r="AD61" s="75"/>
    </row>
    <row r="62" spans="1:30" s="76" customFormat="1" ht="15.75" customHeight="1">
      <c r="A62" s="66"/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82"/>
      <c r="R62" s="66"/>
      <c r="S62" s="66"/>
      <c r="T62" s="66"/>
      <c r="U62" s="72" t="s">
        <v>96</v>
      </c>
      <c r="V62" s="73">
        <v>0</v>
      </c>
      <c r="W62" s="73">
        <f t="shared" ref="W62:W68" si="3">V63</f>
        <v>15550</v>
      </c>
      <c r="X62" s="73">
        <v>0</v>
      </c>
      <c r="Y62" s="73">
        <f t="shared" si="1"/>
        <v>0</v>
      </c>
      <c r="Z62" s="79"/>
      <c r="AA62" s="66"/>
      <c r="AB62" s="66"/>
      <c r="AC62" s="66"/>
      <c r="AD62" s="75"/>
    </row>
    <row r="63" spans="1:30" s="76" customFormat="1" ht="15.75" customHeight="1">
      <c r="A63" s="66"/>
      <c r="B63" s="66"/>
      <c r="C63" s="66"/>
      <c r="D63" s="66"/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  <c r="P63" s="66"/>
      <c r="Q63" s="82"/>
      <c r="R63" s="66"/>
      <c r="S63" s="66"/>
      <c r="T63" s="66"/>
      <c r="U63" s="72" t="s">
        <v>97</v>
      </c>
      <c r="V63" s="73">
        <v>15550</v>
      </c>
      <c r="W63" s="73">
        <f t="shared" si="3"/>
        <v>33250</v>
      </c>
      <c r="X63" s="73">
        <v>0</v>
      </c>
      <c r="Y63" s="73">
        <f t="shared" si="1"/>
        <v>15550</v>
      </c>
      <c r="Z63" s="79"/>
      <c r="AA63" s="66"/>
      <c r="AB63" s="66"/>
      <c r="AC63" s="66"/>
      <c r="AD63" s="75"/>
    </row>
    <row r="64" spans="1:30" s="76" customFormat="1" ht="15.75" customHeight="1">
      <c r="A64" s="66"/>
      <c r="B64" s="66"/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82"/>
      <c r="R64" s="66"/>
      <c r="S64" s="66"/>
      <c r="T64" s="66"/>
      <c r="U64" s="72" t="s">
        <v>98</v>
      </c>
      <c r="V64" s="73">
        <v>33250</v>
      </c>
      <c r="W64" s="73">
        <f t="shared" si="3"/>
        <v>83000</v>
      </c>
      <c r="X64" s="73">
        <v>1770</v>
      </c>
      <c r="Y64" s="73">
        <f t="shared" si="1"/>
        <v>33250</v>
      </c>
      <c r="Z64" s="79"/>
      <c r="AA64" s="66"/>
      <c r="AB64" s="66"/>
      <c r="AC64" s="66"/>
      <c r="AD64" s="75"/>
    </row>
    <row r="65" spans="1:30" s="76" customFormat="1" ht="15.75" customHeight="1">
      <c r="A65" s="75"/>
      <c r="B65" s="75"/>
      <c r="C65" s="66"/>
      <c r="D65" s="66"/>
      <c r="E65" s="66"/>
      <c r="F65" s="66"/>
      <c r="G65" s="66"/>
      <c r="H65" s="66"/>
      <c r="I65" s="66"/>
      <c r="J65" s="66"/>
      <c r="K65" s="66"/>
      <c r="L65" s="66"/>
      <c r="M65" s="66"/>
      <c r="N65" s="66"/>
      <c r="O65" s="66"/>
      <c r="P65" s="66"/>
      <c r="Q65" s="82"/>
      <c r="R65" s="66"/>
      <c r="S65" s="66"/>
      <c r="T65" s="66"/>
      <c r="U65" s="72" t="s">
        <v>99</v>
      </c>
      <c r="V65" s="73">
        <v>83000</v>
      </c>
      <c r="W65" s="73">
        <f t="shared" si="3"/>
        <v>121250</v>
      </c>
      <c r="X65" s="73">
        <v>7740</v>
      </c>
      <c r="Y65" s="73">
        <f t="shared" si="1"/>
        <v>83000</v>
      </c>
      <c r="Z65" s="79"/>
      <c r="AA65" s="66"/>
      <c r="AB65" s="66"/>
      <c r="AC65" s="66"/>
      <c r="AD65" s="75"/>
    </row>
    <row r="66" spans="1:30" s="76" customFormat="1" ht="15.75" customHeight="1">
      <c r="A66" s="75"/>
      <c r="B66" s="75"/>
      <c r="C66" s="66"/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  <c r="O66" s="66"/>
      <c r="P66" s="66"/>
      <c r="Q66" s="82"/>
      <c r="R66" s="66"/>
      <c r="S66" s="66"/>
      <c r="T66" s="66"/>
      <c r="U66" s="72" t="s">
        <v>100</v>
      </c>
      <c r="V66" s="73">
        <v>121250</v>
      </c>
      <c r="W66" s="73">
        <f t="shared" si="3"/>
        <v>217300</v>
      </c>
      <c r="X66" s="73">
        <v>16155</v>
      </c>
      <c r="Y66" s="73">
        <f t="shared" si="1"/>
        <v>121250</v>
      </c>
      <c r="Z66" s="79"/>
      <c r="AA66" s="66"/>
      <c r="AB66" s="66"/>
      <c r="AC66" s="66"/>
      <c r="AD66" s="75"/>
    </row>
    <row r="67" spans="1:30" s="76" customFormat="1" ht="15.75" customHeight="1">
      <c r="A67" s="75"/>
      <c r="B67" s="75"/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82"/>
      <c r="R67" s="66"/>
      <c r="S67" s="66"/>
      <c r="T67" s="66"/>
      <c r="U67" s="72" t="s">
        <v>101</v>
      </c>
      <c r="V67" s="73">
        <v>217300</v>
      </c>
      <c r="W67" s="73">
        <f t="shared" si="3"/>
        <v>271750</v>
      </c>
      <c r="X67" s="73">
        <v>39207</v>
      </c>
      <c r="Y67" s="73">
        <f t="shared" si="1"/>
        <v>217300</v>
      </c>
      <c r="Z67" s="79"/>
      <c r="AA67" s="66"/>
      <c r="AB67" s="66"/>
      <c r="AC67" s="66"/>
      <c r="AD67" s="75"/>
    </row>
    <row r="68" spans="1:30" s="76" customFormat="1" ht="15.75" customHeight="1">
      <c r="A68" s="75"/>
      <c r="B68" s="75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82"/>
      <c r="R68" s="66"/>
      <c r="S68" s="66"/>
      <c r="T68" s="66"/>
      <c r="U68" s="72" t="s">
        <v>102</v>
      </c>
      <c r="V68" s="73">
        <v>271750</v>
      </c>
      <c r="W68" s="73">
        <f t="shared" si="3"/>
        <v>656150</v>
      </c>
      <c r="X68" s="73">
        <v>56631</v>
      </c>
      <c r="Y68" s="73">
        <f t="shared" si="1"/>
        <v>271750</v>
      </c>
      <c r="Z68" s="79"/>
      <c r="AA68" s="66"/>
      <c r="AB68" s="66"/>
      <c r="AC68" s="66"/>
      <c r="AD68" s="75"/>
    </row>
    <row r="69" spans="1:30" s="76" customFormat="1" ht="15.75" customHeight="1">
      <c r="A69" s="75"/>
      <c r="B69" s="75"/>
      <c r="C69" s="75"/>
      <c r="D69" s="75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6"/>
      <c r="P69" s="66"/>
      <c r="Q69" s="82"/>
      <c r="R69" s="66"/>
      <c r="S69" s="66"/>
      <c r="T69" s="66"/>
      <c r="U69" s="72" t="s">
        <v>103</v>
      </c>
      <c r="V69" s="73">
        <v>656150</v>
      </c>
      <c r="W69" s="73"/>
      <c r="X69" s="73">
        <v>191171</v>
      </c>
      <c r="Y69" s="73">
        <f t="shared" si="1"/>
        <v>656150</v>
      </c>
      <c r="Z69" s="79"/>
      <c r="AA69" s="66"/>
      <c r="AB69" s="66"/>
      <c r="AC69" s="66"/>
      <c r="AD69" s="75"/>
    </row>
    <row r="70" spans="1:30" s="76" customFormat="1" ht="15.75" customHeight="1">
      <c r="A70" s="75"/>
      <c r="B70" s="75"/>
      <c r="C70" s="75"/>
      <c r="D70" s="75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6"/>
      <c r="P70" s="66"/>
      <c r="Q70" s="82"/>
      <c r="R70" s="66"/>
      <c r="S70" s="66"/>
      <c r="T70" s="66"/>
      <c r="U70" s="72" t="s">
        <v>104</v>
      </c>
      <c r="V70" s="73">
        <v>0</v>
      </c>
      <c r="W70" s="73">
        <f t="shared" ref="W70:W76" si="4">V71</f>
        <v>16100</v>
      </c>
      <c r="X70" s="73">
        <v>0</v>
      </c>
      <c r="Y70" s="73">
        <f t="shared" si="1"/>
        <v>0</v>
      </c>
      <c r="Z70" s="79"/>
      <c r="AA70" s="66"/>
      <c r="AB70" s="66"/>
      <c r="AC70" s="66"/>
      <c r="AD70" s="75"/>
    </row>
    <row r="71" spans="1:30" s="76" customFormat="1" ht="15.75" customHeight="1">
      <c r="A71" s="75"/>
      <c r="B71" s="75"/>
      <c r="C71" s="75"/>
      <c r="D71" s="75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6"/>
      <c r="P71" s="66"/>
      <c r="Q71" s="82"/>
      <c r="R71" s="66"/>
      <c r="S71" s="66"/>
      <c r="T71" s="66"/>
      <c r="U71" s="72" t="s">
        <v>105</v>
      </c>
      <c r="V71" s="73">
        <v>16100</v>
      </c>
      <c r="W71" s="73">
        <f t="shared" si="4"/>
        <v>28500</v>
      </c>
      <c r="X71" s="73">
        <v>0</v>
      </c>
      <c r="Y71" s="73">
        <f t="shared" si="1"/>
        <v>16100</v>
      </c>
      <c r="Z71" s="79"/>
      <c r="AA71" s="66"/>
      <c r="AB71" s="66"/>
      <c r="AC71" s="66"/>
      <c r="AD71" s="75"/>
    </row>
    <row r="72" spans="1:30" s="76" customFormat="1" ht="15.75" customHeight="1">
      <c r="A72" s="75"/>
      <c r="B72" s="75"/>
      <c r="C72" s="75"/>
      <c r="D72" s="75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6"/>
      <c r="P72" s="66"/>
      <c r="Q72" s="82"/>
      <c r="R72" s="66"/>
      <c r="S72" s="66"/>
      <c r="T72" s="66"/>
      <c r="U72" s="72" t="s">
        <v>106</v>
      </c>
      <c r="V72" s="73">
        <v>28500</v>
      </c>
      <c r="W72" s="73">
        <f t="shared" si="4"/>
        <v>66500</v>
      </c>
      <c r="X72" s="73">
        <v>1240</v>
      </c>
      <c r="Y72" s="73">
        <f t="shared" si="1"/>
        <v>28500</v>
      </c>
      <c r="Z72" s="79"/>
      <c r="AA72" s="66"/>
      <c r="AB72" s="66"/>
      <c r="AC72" s="66"/>
      <c r="AD72" s="75"/>
    </row>
    <row r="73" spans="1:30" s="76" customFormat="1" ht="15.75" customHeight="1">
      <c r="A73" s="75"/>
      <c r="B73" s="75"/>
      <c r="C73" s="75"/>
      <c r="D73" s="75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6"/>
      <c r="P73" s="66"/>
      <c r="Q73" s="82"/>
      <c r="R73" s="66"/>
      <c r="S73" s="66"/>
      <c r="T73" s="66"/>
      <c r="U73" s="72" t="s">
        <v>107</v>
      </c>
      <c r="V73" s="73">
        <v>66500</v>
      </c>
      <c r="W73" s="73">
        <f t="shared" si="4"/>
        <v>121800</v>
      </c>
      <c r="X73" s="73">
        <v>5800</v>
      </c>
      <c r="Y73" s="73">
        <f t="shared" si="1"/>
        <v>66500</v>
      </c>
      <c r="Z73" s="79"/>
      <c r="AA73" s="66"/>
      <c r="AB73" s="66"/>
      <c r="AC73" s="66"/>
      <c r="AD73" s="75"/>
    </row>
    <row r="74" spans="1:30" s="76" customFormat="1" ht="15.75" customHeight="1">
      <c r="A74" s="75"/>
      <c r="B74" s="75"/>
      <c r="C74" s="75"/>
      <c r="D74" s="75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6"/>
      <c r="P74" s="66"/>
      <c r="Q74" s="82"/>
      <c r="R74" s="66"/>
      <c r="S74" s="66"/>
      <c r="T74" s="66"/>
      <c r="U74" s="72" t="s">
        <v>108</v>
      </c>
      <c r="V74" s="73">
        <v>121800</v>
      </c>
      <c r="W74" s="73">
        <f t="shared" si="4"/>
        <v>217875</v>
      </c>
      <c r="X74" s="73">
        <v>17966</v>
      </c>
      <c r="Y74" s="73">
        <f t="shared" si="1"/>
        <v>121800</v>
      </c>
      <c r="Z74" s="79"/>
      <c r="AA74" s="66"/>
      <c r="AB74" s="66"/>
      <c r="AC74" s="66"/>
      <c r="AD74" s="75"/>
    </row>
    <row r="75" spans="1:30" s="76" customFormat="1" ht="15.75" customHeight="1">
      <c r="A75" s="75"/>
      <c r="B75" s="75"/>
      <c r="C75" s="75"/>
      <c r="D75" s="75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6"/>
      <c r="P75" s="66"/>
      <c r="Q75" s="82"/>
      <c r="R75" s="66"/>
      <c r="S75" s="66"/>
      <c r="T75" s="66"/>
      <c r="U75" s="72" t="s">
        <v>109</v>
      </c>
      <c r="V75" s="73">
        <v>217875</v>
      </c>
      <c r="W75" s="73">
        <f t="shared" si="4"/>
        <v>272325</v>
      </c>
      <c r="X75" s="73">
        <v>41024</v>
      </c>
      <c r="Y75" s="73">
        <f t="shared" si="1"/>
        <v>217875</v>
      </c>
      <c r="Z75" s="79"/>
      <c r="AA75" s="66"/>
      <c r="AB75" s="66"/>
      <c r="AC75" s="66"/>
      <c r="AD75" s="75"/>
    </row>
    <row r="76" spans="1:30" s="76" customFormat="1" ht="15.75" customHeight="1">
      <c r="A76" s="9"/>
      <c r="B76" s="9"/>
      <c r="C76" s="9"/>
      <c r="D76" s="9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2"/>
      <c r="R76" s="66"/>
      <c r="S76" s="66"/>
      <c r="T76" s="66"/>
      <c r="U76" s="72" t="s">
        <v>110</v>
      </c>
      <c r="V76" s="73">
        <v>272325</v>
      </c>
      <c r="W76" s="73">
        <f t="shared" si="4"/>
        <v>400450</v>
      </c>
      <c r="X76" s="73">
        <v>58448</v>
      </c>
      <c r="Y76" s="73">
        <f t="shared" si="1"/>
        <v>272325</v>
      </c>
      <c r="Z76" s="79"/>
      <c r="AA76" s="66"/>
      <c r="AB76" s="66"/>
      <c r="AC76" s="66"/>
      <c r="AD76" s="75"/>
    </row>
    <row r="77" spans="1:30" s="76" customFormat="1" ht="15.75" customHeight="1">
      <c r="A77" s="9"/>
      <c r="B77" s="9"/>
      <c r="C77" s="9"/>
      <c r="D77" s="9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2"/>
      <c r="R77" s="66"/>
      <c r="S77" s="66"/>
      <c r="T77" s="66"/>
      <c r="U77" s="72" t="s">
        <v>111</v>
      </c>
      <c r="V77" s="73">
        <v>400450</v>
      </c>
      <c r="W77" s="73"/>
      <c r="X77" s="73">
        <v>103291.75</v>
      </c>
      <c r="Y77" s="73">
        <f t="shared" si="1"/>
        <v>400450</v>
      </c>
      <c r="Z77" s="79"/>
      <c r="AA77" s="66"/>
      <c r="AB77" s="66"/>
      <c r="AC77" s="66"/>
      <c r="AD77" s="75"/>
    </row>
    <row r="78" spans="1:30" s="76" customFormat="1" ht="15.75" customHeight="1">
      <c r="A78" s="9"/>
      <c r="B78" s="9"/>
      <c r="C78" s="9"/>
      <c r="D78" s="9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2"/>
      <c r="R78" s="66"/>
      <c r="S78" s="66"/>
      <c r="T78" s="66"/>
      <c r="U78" s="72" t="s">
        <v>112</v>
      </c>
      <c r="V78" s="73">
        <v>0</v>
      </c>
      <c r="W78" s="73">
        <f t="shared" ref="W78:W84" si="5">V79</f>
        <v>8050</v>
      </c>
      <c r="X78" s="73">
        <v>0</v>
      </c>
      <c r="Y78" s="73">
        <f t="shared" si="1"/>
        <v>0</v>
      </c>
      <c r="Z78" s="79"/>
      <c r="AA78" s="66"/>
      <c r="AB78" s="66"/>
      <c r="AC78" s="66"/>
      <c r="AD78" s="75"/>
    </row>
    <row r="79" spans="1:30" s="76" customFormat="1" ht="15.75" customHeight="1">
      <c r="A79" s="9"/>
      <c r="B79" s="9"/>
      <c r="C79" s="9"/>
      <c r="D79" s="9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2"/>
      <c r="R79" s="66"/>
      <c r="S79" s="66"/>
      <c r="T79" s="66"/>
      <c r="U79" s="72" t="s">
        <v>113</v>
      </c>
      <c r="V79" s="73">
        <v>8050</v>
      </c>
      <c r="W79" s="73">
        <f t="shared" si="5"/>
        <v>14250</v>
      </c>
      <c r="X79" s="73">
        <v>0</v>
      </c>
      <c r="Y79" s="73">
        <f t="shared" si="1"/>
        <v>8050</v>
      </c>
      <c r="Z79" s="79"/>
      <c r="AA79" s="66"/>
      <c r="AB79" s="66"/>
      <c r="AC79" s="66"/>
      <c r="AD79" s="75"/>
    </row>
    <row r="80" spans="1:30" s="76" customFormat="1" ht="15.75" customHeight="1">
      <c r="A80" s="9"/>
      <c r="B80" s="9"/>
      <c r="C80" s="9"/>
      <c r="D80" s="9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2"/>
      <c r="R80" s="66"/>
      <c r="S80" s="66"/>
      <c r="T80" s="66"/>
      <c r="U80" s="72" t="s">
        <v>114</v>
      </c>
      <c r="V80" s="73">
        <v>14250</v>
      </c>
      <c r="W80" s="73">
        <f t="shared" si="5"/>
        <v>33250</v>
      </c>
      <c r="X80" s="73">
        <v>620</v>
      </c>
      <c r="Y80" s="73">
        <f t="shared" si="1"/>
        <v>14250</v>
      </c>
      <c r="Z80" s="79"/>
      <c r="AA80" s="66"/>
      <c r="AB80" s="66"/>
      <c r="AC80" s="66"/>
      <c r="AD80" s="75"/>
    </row>
    <row r="81" spans="1:30" s="76" customFormat="1" ht="15.75" customHeight="1">
      <c r="A81" s="9"/>
      <c r="B81" s="9"/>
      <c r="C81" s="9"/>
      <c r="D81" s="9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2"/>
      <c r="R81" s="66"/>
      <c r="S81" s="66"/>
      <c r="T81" s="66"/>
      <c r="U81" s="72" t="s">
        <v>115</v>
      </c>
      <c r="V81" s="73">
        <v>33250</v>
      </c>
      <c r="W81" s="73">
        <f t="shared" si="5"/>
        <v>60900</v>
      </c>
      <c r="X81" s="73">
        <v>2900</v>
      </c>
      <c r="Y81" s="73">
        <f t="shared" si="1"/>
        <v>33250</v>
      </c>
      <c r="Z81" s="79"/>
      <c r="AA81" s="66"/>
      <c r="AB81" s="66"/>
      <c r="AC81" s="66"/>
      <c r="AD81" s="75"/>
    </row>
    <row r="82" spans="1:30" s="76" customFormat="1" ht="15.75" customHeight="1">
      <c r="A82" s="9"/>
      <c r="B82" s="9"/>
      <c r="C82" s="9"/>
      <c r="D82" s="9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2"/>
      <c r="R82" s="66"/>
      <c r="S82" s="66"/>
      <c r="T82" s="66"/>
      <c r="U82" s="72" t="s">
        <v>116</v>
      </c>
      <c r="V82" s="73">
        <v>60900</v>
      </c>
      <c r="W82" s="73">
        <f t="shared" si="5"/>
        <v>108938</v>
      </c>
      <c r="X82" s="73">
        <v>8983</v>
      </c>
      <c r="Y82" s="73">
        <f t="shared" si="1"/>
        <v>60900</v>
      </c>
      <c r="Z82" s="79"/>
      <c r="AA82" s="66"/>
      <c r="AB82" s="66"/>
      <c r="AC82" s="66"/>
      <c r="AD82" s="75"/>
    </row>
    <row r="83" spans="1:30" s="76" customFormat="1" ht="15.75" customHeight="1">
      <c r="A83" s="9"/>
      <c r="B83" s="9"/>
      <c r="C83" s="9"/>
      <c r="D83" s="9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2"/>
      <c r="R83" s="66"/>
      <c r="S83" s="66"/>
      <c r="T83" s="66"/>
      <c r="U83" s="72" t="s">
        <v>117</v>
      </c>
      <c r="V83" s="73">
        <v>108938</v>
      </c>
      <c r="W83" s="73">
        <f t="shared" si="5"/>
        <v>136163</v>
      </c>
      <c r="X83" s="73">
        <v>20512</v>
      </c>
      <c r="Y83" s="73">
        <f t="shared" si="1"/>
        <v>108938</v>
      </c>
      <c r="Z83" s="79"/>
      <c r="AA83" s="66"/>
      <c r="AB83" s="66"/>
      <c r="AC83" s="66"/>
      <c r="AD83" s="75"/>
    </row>
    <row r="84" spans="1:30" s="76" customFormat="1" ht="15.75" customHeight="1">
      <c r="A84" s="9"/>
      <c r="B84" s="9"/>
      <c r="C84" s="9"/>
      <c r="D84" s="9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2"/>
      <c r="R84" s="66"/>
      <c r="S84" s="66"/>
      <c r="T84" s="66"/>
      <c r="U84" s="72" t="s">
        <v>118</v>
      </c>
      <c r="V84" s="73">
        <v>136163</v>
      </c>
      <c r="W84" s="73">
        <f t="shared" si="5"/>
        <v>328350</v>
      </c>
      <c r="X84" s="73">
        <v>29224</v>
      </c>
      <c r="Y84" s="73">
        <f t="shared" si="1"/>
        <v>136163</v>
      </c>
      <c r="Z84" s="79"/>
      <c r="AA84" s="66"/>
      <c r="AB84" s="66"/>
      <c r="AC84" s="66"/>
      <c r="AD84" s="75"/>
    </row>
    <row r="85" spans="1:30" s="76" customFormat="1" ht="15.75" customHeight="1">
      <c r="A85" s="9"/>
      <c r="B85" s="9"/>
      <c r="C85" s="9"/>
      <c r="D85" s="9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2"/>
      <c r="R85" s="66"/>
      <c r="S85" s="66"/>
      <c r="T85" s="66"/>
      <c r="U85" s="72" t="s">
        <v>119</v>
      </c>
      <c r="V85" s="73">
        <v>328350</v>
      </c>
      <c r="W85" s="73"/>
      <c r="X85" s="73">
        <v>96489.63</v>
      </c>
      <c r="Y85" s="73">
        <f t="shared" si="1"/>
        <v>328350</v>
      </c>
      <c r="Z85" s="79"/>
      <c r="AA85" s="66"/>
      <c r="AB85" s="66"/>
      <c r="AC85" s="66"/>
      <c r="AD85" s="75"/>
    </row>
    <row r="86" spans="1:30" s="76" customFormat="1" ht="15.75" customHeight="1">
      <c r="A86" s="9"/>
      <c r="B86" s="9"/>
      <c r="C86" s="9"/>
      <c r="D86" s="9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2"/>
      <c r="R86" s="66"/>
      <c r="S86" s="66"/>
      <c r="T86" s="66"/>
      <c r="U86" s="72" t="s">
        <v>120</v>
      </c>
      <c r="V86" s="73">
        <v>0</v>
      </c>
      <c r="W86" s="73">
        <f t="shared" ref="W86:W92" si="6">V87</f>
        <v>12075</v>
      </c>
      <c r="X86" s="73">
        <v>0</v>
      </c>
      <c r="Y86" s="73">
        <f t="shared" si="1"/>
        <v>0</v>
      </c>
      <c r="Z86" s="79"/>
      <c r="AA86" s="66"/>
      <c r="AB86" s="66"/>
      <c r="AC86" s="66"/>
      <c r="AD86" s="75"/>
    </row>
    <row r="87" spans="1:30" s="76" customFormat="1" ht="15.75" customHeight="1">
      <c r="A87" s="9"/>
      <c r="B87" s="9"/>
      <c r="C87" s="9"/>
      <c r="D87" s="9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2"/>
      <c r="R87" s="66"/>
      <c r="S87" s="66"/>
      <c r="T87" s="66"/>
      <c r="U87" s="72" t="s">
        <v>121</v>
      </c>
      <c r="V87" s="73">
        <v>12075</v>
      </c>
      <c r="W87" s="73">
        <f t="shared" si="6"/>
        <v>20925</v>
      </c>
      <c r="X87" s="73">
        <v>0</v>
      </c>
      <c r="Y87" s="73">
        <f t="shared" si="1"/>
        <v>12075</v>
      </c>
      <c r="Z87" s="79"/>
      <c r="AA87" s="66"/>
      <c r="AB87" s="66"/>
      <c r="AC87" s="66"/>
      <c r="AD87" s="75"/>
    </row>
    <row r="88" spans="1:30" s="76" customFormat="1" ht="15.75" customHeight="1">
      <c r="A88" s="9"/>
      <c r="B88" s="9"/>
      <c r="C88" s="9"/>
      <c r="D88" s="9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2"/>
      <c r="R88" s="66"/>
      <c r="S88" s="66"/>
      <c r="T88" s="66"/>
      <c r="U88" s="72" t="s">
        <v>122</v>
      </c>
      <c r="V88" s="73">
        <v>20925</v>
      </c>
      <c r="W88" s="73">
        <f t="shared" si="6"/>
        <v>45800</v>
      </c>
      <c r="X88" s="73">
        <v>885</v>
      </c>
      <c r="Y88" s="73">
        <f t="shared" si="1"/>
        <v>20925</v>
      </c>
      <c r="Z88" s="79"/>
      <c r="AA88" s="66"/>
      <c r="AB88" s="66"/>
      <c r="AC88" s="66"/>
      <c r="AD88" s="75"/>
    </row>
    <row r="89" spans="1:30" s="76" customFormat="1" ht="15.75" customHeight="1">
      <c r="A89" s="9"/>
      <c r="B89" s="9"/>
      <c r="C89" s="9"/>
      <c r="D89" s="9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2"/>
      <c r="R89" s="66"/>
      <c r="S89" s="66"/>
      <c r="T89" s="66"/>
      <c r="U89" s="72" t="s">
        <v>123</v>
      </c>
      <c r="V89" s="73">
        <v>45800</v>
      </c>
      <c r="W89" s="73">
        <f t="shared" si="6"/>
        <v>64925</v>
      </c>
      <c r="X89" s="73">
        <v>3870</v>
      </c>
      <c r="Y89" s="73">
        <f t="shared" si="1"/>
        <v>45800</v>
      </c>
      <c r="Z89" s="79"/>
      <c r="AA89" s="66"/>
      <c r="AB89" s="66"/>
      <c r="AC89" s="66"/>
      <c r="AD89" s="75"/>
    </row>
    <row r="90" spans="1:30" s="76" customFormat="1" ht="15.75" customHeight="1">
      <c r="A90" s="9"/>
      <c r="B90" s="9"/>
      <c r="C90" s="9"/>
      <c r="D90" s="9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2"/>
      <c r="R90" s="66"/>
      <c r="S90" s="66"/>
      <c r="T90" s="66"/>
      <c r="U90" s="72" t="s">
        <v>124</v>
      </c>
      <c r="V90" s="73">
        <v>64925</v>
      </c>
      <c r="W90" s="73">
        <f t="shared" si="6"/>
        <v>112950</v>
      </c>
      <c r="X90" s="73">
        <v>8077.5</v>
      </c>
      <c r="Y90" s="73">
        <f t="shared" si="1"/>
        <v>64925</v>
      </c>
      <c r="Z90" s="79"/>
      <c r="AA90" s="66"/>
      <c r="AB90" s="66"/>
      <c r="AC90" s="66"/>
      <c r="AD90" s="75"/>
    </row>
    <row r="91" spans="1:30" s="76" customFormat="1" ht="15.75" customHeight="1">
      <c r="A91" s="9"/>
      <c r="B91" s="9"/>
      <c r="C91" s="9"/>
      <c r="D91" s="9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2"/>
      <c r="R91" s="66"/>
      <c r="S91" s="66"/>
      <c r="T91" s="66"/>
      <c r="U91" s="72" t="s">
        <v>125</v>
      </c>
      <c r="V91" s="73">
        <v>112950</v>
      </c>
      <c r="W91" s="73">
        <f t="shared" si="6"/>
        <v>140175</v>
      </c>
      <c r="X91" s="73">
        <v>19603.5</v>
      </c>
      <c r="Y91" s="73">
        <f t="shared" si="1"/>
        <v>112950</v>
      </c>
      <c r="Z91" s="79"/>
      <c r="AA91" s="66"/>
      <c r="AB91" s="66"/>
      <c r="AC91" s="66"/>
      <c r="AD91" s="75"/>
    </row>
    <row r="92" spans="1:30" s="76" customFormat="1" ht="15.75" customHeight="1">
      <c r="A92" s="9"/>
      <c r="B92" s="9"/>
      <c r="C92" s="9"/>
      <c r="D92" s="9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2"/>
      <c r="R92" s="66"/>
      <c r="S92" s="66"/>
      <c r="T92" s="66"/>
      <c r="U92" s="72" t="s">
        <v>126</v>
      </c>
      <c r="V92" s="73">
        <v>140175</v>
      </c>
      <c r="W92" s="73">
        <f t="shared" si="6"/>
        <v>332375</v>
      </c>
      <c r="X92" s="73">
        <v>28315.5</v>
      </c>
      <c r="Y92" s="73">
        <f t="shared" si="1"/>
        <v>140175</v>
      </c>
      <c r="Z92" s="79"/>
      <c r="AA92" s="66"/>
      <c r="AB92" s="66"/>
      <c r="AC92" s="66"/>
      <c r="AD92" s="75"/>
    </row>
    <row r="93" spans="1:30" s="76" customFormat="1" ht="15.75" customHeight="1">
      <c r="A93" s="9"/>
      <c r="B93" s="9"/>
      <c r="C93" s="9"/>
      <c r="D93" s="9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2"/>
      <c r="R93" s="66"/>
      <c r="S93" s="66"/>
      <c r="T93" s="66"/>
      <c r="U93" s="72" t="s">
        <v>127</v>
      </c>
      <c r="V93" s="73">
        <v>332375</v>
      </c>
      <c r="W93" s="73"/>
      <c r="X93" s="73">
        <v>95585.5</v>
      </c>
      <c r="Y93" s="73">
        <f t="shared" si="1"/>
        <v>332375</v>
      </c>
      <c r="Z93" s="79"/>
      <c r="AA93" s="66"/>
      <c r="AB93" s="66"/>
      <c r="AC93" s="66"/>
      <c r="AD93" s="75"/>
    </row>
    <row r="94" spans="1:30" s="21" customFormat="1" ht="15.75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2"/>
      <c r="R94" s="11"/>
      <c r="S94" s="11"/>
      <c r="T94" s="11"/>
      <c r="U94" s="22"/>
      <c r="V94" s="22"/>
      <c r="W94" s="22"/>
      <c r="X94" s="22"/>
      <c r="Y94" s="22"/>
      <c r="Z94" s="78"/>
      <c r="AA94" s="11"/>
      <c r="AB94" s="11"/>
      <c r="AC94" s="11"/>
      <c r="AD94" s="11"/>
    </row>
    <row r="95" spans="1:30" s="21" customFormat="1" ht="15.75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2"/>
      <c r="R95" s="11"/>
      <c r="S95" s="11"/>
      <c r="T95" s="11"/>
      <c r="U95" s="22"/>
      <c r="V95" s="22"/>
      <c r="W95" s="22"/>
      <c r="X95" s="22"/>
      <c r="Y95" s="22"/>
      <c r="Z95" s="78"/>
      <c r="AA95" s="11"/>
      <c r="AB95" s="11"/>
      <c r="AC95" s="11"/>
      <c r="AD95" s="11"/>
    </row>
    <row r="96" spans="1:30" s="21" customFormat="1" ht="15.75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2"/>
      <c r="R96" s="11"/>
      <c r="S96" s="11"/>
      <c r="T96" s="11"/>
      <c r="U96" s="22"/>
      <c r="V96" s="22"/>
      <c r="W96" s="22"/>
      <c r="X96" s="22"/>
      <c r="Y96" s="22"/>
      <c r="Z96" s="78"/>
      <c r="AA96" s="11"/>
      <c r="AB96" s="11"/>
      <c r="AC96" s="11"/>
      <c r="AD96" s="11"/>
    </row>
    <row r="97" spans="1:30" s="21" customFormat="1" ht="15.75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2"/>
      <c r="R97" s="11"/>
      <c r="S97" s="11"/>
      <c r="T97" s="11"/>
      <c r="U97" s="22"/>
      <c r="V97" s="22"/>
      <c r="W97" s="22"/>
      <c r="X97" s="22"/>
      <c r="Y97" s="22"/>
      <c r="Z97" s="78"/>
      <c r="AA97" s="11"/>
      <c r="AB97" s="11"/>
      <c r="AC97" s="11"/>
      <c r="AD97" s="11"/>
    </row>
    <row r="98" spans="1:30" s="21" customFormat="1" ht="15.75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2"/>
      <c r="R98" s="11"/>
      <c r="S98" s="11"/>
      <c r="T98" s="11"/>
      <c r="U98" s="22"/>
      <c r="V98" s="22"/>
      <c r="W98" s="22"/>
      <c r="X98" s="22"/>
      <c r="Y98" s="22"/>
      <c r="Z98" s="78"/>
      <c r="AA98" s="11"/>
      <c r="AB98" s="11"/>
      <c r="AC98" s="11"/>
      <c r="AD98" s="11"/>
    </row>
    <row r="99" spans="1:30" s="21" customFormat="1" ht="15.75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2"/>
      <c r="R99" s="11"/>
      <c r="S99" s="11"/>
      <c r="T99" s="11"/>
      <c r="U99" s="22"/>
      <c r="V99" s="22"/>
      <c r="W99" s="22"/>
      <c r="X99" s="22"/>
      <c r="Y99" s="22"/>
      <c r="Z99" s="78"/>
      <c r="AA99" s="11"/>
      <c r="AB99" s="11"/>
      <c r="AC99" s="11"/>
      <c r="AD99" s="11"/>
    </row>
    <row r="100" spans="1:30" s="21" customFormat="1" ht="15.75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2"/>
      <c r="R100" s="11"/>
      <c r="S100" s="11"/>
      <c r="T100" s="11"/>
      <c r="U100" s="11"/>
      <c r="V100" s="11"/>
      <c r="W100" s="11"/>
      <c r="X100" s="11"/>
      <c r="Y100" s="11"/>
      <c r="Z100" s="78"/>
      <c r="AA100" s="11"/>
      <c r="AB100" s="11"/>
      <c r="AC100" s="11"/>
      <c r="AD100" s="11"/>
    </row>
    <row r="101" spans="1:30" s="21" customFormat="1" ht="15.75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2"/>
      <c r="R101" s="11"/>
      <c r="S101" s="11"/>
      <c r="T101" s="11"/>
      <c r="U101" s="11"/>
      <c r="V101" s="11"/>
      <c r="W101" s="11"/>
      <c r="X101" s="11"/>
      <c r="Y101" s="11"/>
      <c r="Z101" s="78"/>
      <c r="AA101" s="11"/>
      <c r="AB101" s="11"/>
      <c r="AC101" s="11"/>
      <c r="AD101" s="11"/>
    </row>
    <row r="102" spans="1:30" s="21" customFormat="1" ht="15.75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2"/>
      <c r="R102" s="11"/>
      <c r="S102" s="11"/>
      <c r="T102" s="11"/>
      <c r="U102" s="11"/>
      <c r="V102" s="11"/>
      <c r="W102" s="11"/>
      <c r="X102" s="11"/>
      <c r="Y102" s="11"/>
      <c r="Z102" s="78"/>
      <c r="AA102" s="11"/>
      <c r="AB102" s="11"/>
      <c r="AC102" s="11"/>
      <c r="AD102" s="11"/>
    </row>
    <row r="103" spans="1:30" s="21" customFormat="1" ht="15.75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2"/>
      <c r="R103" s="11"/>
      <c r="S103" s="11"/>
      <c r="T103" s="11"/>
      <c r="U103" s="11"/>
      <c r="V103" s="11"/>
      <c r="W103" s="11"/>
      <c r="X103" s="11"/>
      <c r="Y103" s="11"/>
      <c r="Z103" s="78"/>
      <c r="AA103" s="11"/>
      <c r="AB103" s="11"/>
      <c r="AC103" s="11"/>
      <c r="AD103" s="11"/>
    </row>
    <row r="104" spans="1:30" s="21" customFormat="1" ht="15.75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2"/>
      <c r="R104" s="11"/>
      <c r="S104" s="11"/>
      <c r="T104" s="11"/>
      <c r="U104" s="11"/>
      <c r="V104" s="11"/>
      <c r="W104" s="11"/>
      <c r="X104" s="11"/>
      <c r="Y104" s="11"/>
      <c r="Z104" s="78"/>
      <c r="AA104" s="11"/>
      <c r="AB104" s="11"/>
      <c r="AC104" s="11"/>
      <c r="AD104" s="11"/>
    </row>
    <row r="105" spans="1:30" s="21" customFormat="1" ht="15.75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2"/>
      <c r="R105" s="11"/>
      <c r="S105" s="11"/>
      <c r="T105" s="11"/>
      <c r="U105" s="11"/>
      <c r="V105" s="11"/>
      <c r="W105" s="11"/>
      <c r="X105" s="11"/>
      <c r="Y105" s="11"/>
      <c r="Z105" s="78"/>
      <c r="AA105" s="11"/>
      <c r="AB105" s="11"/>
      <c r="AC105" s="11"/>
      <c r="AD105" s="11"/>
    </row>
    <row r="106" spans="1:30" s="21" customFormat="1" ht="15.75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2"/>
      <c r="R106" s="11"/>
      <c r="S106" s="11"/>
      <c r="T106" s="11"/>
      <c r="U106" s="11"/>
      <c r="V106" s="11"/>
      <c r="W106" s="11"/>
      <c r="X106" s="11"/>
      <c r="Y106" s="11"/>
      <c r="Z106" s="78"/>
      <c r="AA106" s="11"/>
      <c r="AB106" s="11"/>
      <c r="AC106" s="11"/>
      <c r="AD106" s="11"/>
    </row>
    <row r="107" spans="1:30" s="21" customFormat="1" ht="15.75" customHeight="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2"/>
      <c r="R107" s="11"/>
      <c r="S107" s="11"/>
      <c r="T107" s="11"/>
      <c r="U107" s="11"/>
      <c r="V107" s="11"/>
      <c r="W107" s="11"/>
      <c r="X107" s="11"/>
      <c r="Y107" s="11"/>
      <c r="Z107" s="78"/>
      <c r="AA107" s="11"/>
      <c r="AB107" s="11"/>
      <c r="AC107" s="11"/>
      <c r="AD107" s="11"/>
    </row>
    <row r="108" spans="1:30" s="21" customFormat="1" ht="15.75" customHeight="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2"/>
      <c r="R108" s="11"/>
      <c r="S108" s="11"/>
      <c r="T108" s="11"/>
      <c r="U108" s="11"/>
      <c r="V108" s="11"/>
      <c r="W108" s="11"/>
      <c r="X108" s="11"/>
      <c r="Y108" s="11"/>
      <c r="Z108" s="78"/>
      <c r="AA108" s="11"/>
      <c r="AB108" s="11"/>
      <c r="AC108" s="11"/>
      <c r="AD108" s="11"/>
    </row>
    <row r="109" spans="1:30" s="21" customFormat="1" ht="15.75" customHeight="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2"/>
      <c r="R109" s="11"/>
      <c r="S109" s="11"/>
      <c r="T109" s="11"/>
      <c r="U109" s="11"/>
      <c r="V109" s="11"/>
      <c r="W109" s="11"/>
      <c r="X109" s="11"/>
      <c r="Y109" s="11"/>
      <c r="Z109" s="78"/>
      <c r="AA109" s="11"/>
      <c r="AB109" s="11"/>
      <c r="AC109" s="11"/>
      <c r="AD109" s="11"/>
    </row>
    <row r="110" spans="1:30" s="21" customFormat="1" ht="15.75" customHeight="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2"/>
      <c r="R110" s="11"/>
      <c r="S110" s="11"/>
      <c r="T110" s="11"/>
      <c r="U110" s="11"/>
      <c r="V110" s="11"/>
      <c r="W110" s="11"/>
      <c r="X110" s="11"/>
      <c r="Y110" s="11"/>
      <c r="Z110" s="78"/>
      <c r="AA110" s="11"/>
      <c r="AB110" s="11"/>
      <c r="AC110" s="11"/>
      <c r="AD110" s="11"/>
    </row>
    <row r="111" spans="1:30" s="21" customFormat="1" ht="15.75" customHeight="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2"/>
      <c r="R111" s="11"/>
      <c r="S111" s="11"/>
      <c r="T111" s="11"/>
      <c r="U111" s="11"/>
      <c r="V111" s="11"/>
      <c r="W111" s="11"/>
      <c r="X111" s="11"/>
      <c r="Y111" s="11"/>
      <c r="Z111" s="78"/>
      <c r="AA111" s="11"/>
      <c r="AB111" s="11"/>
      <c r="AC111" s="11"/>
      <c r="AD111" s="11"/>
    </row>
    <row r="112" spans="1:30" s="21" customFormat="1" ht="15.75" customHeight="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2"/>
      <c r="R112" s="11"/>
      <c r="S112" s="11"/>
      <c r="T112" s="11"/>
      <c r="U112" s="11"/>
      <c r="V112" s="11"/>
      <c r="W112" s="11"/>
      <c r="X112" s="11"/>
      <c r="Y112" s="11"/>
      <c r="Z112" s="78"/>
      <c r="AA112" s="11"/>
      <c r="AB112" s="11"/>
      <c r="AC112" s="11"/>
      <c r="AD112" s="11"/>
    </row>
    <row r="113" spans="1:30" s="21" customFormat="1" ht="15.75" customHeight="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2"/>
      <c r="R113" s="11"/>
      <c r="S113" s="11"/>
      <c r="T113" s="11"/>
      <c r="U113" s="11"/>
      <c r="V113" s="11"/>
      <c r="W113" s="11"/>
      <c r="X113" s="11"/>
      <c r="Y113" s="11"/>
      <c r="Z113" s="78"/>
      <c r="AA113" s="11"/>
      <c r="AB113" s="11"/>
      <c r="AC113" s="11"/>
      <c r="AD113" s="11"/>
    </row>
    <row r="114" spans="1:30" s="21" customFormat="1" ht="15.75" customHeight="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2"/>
      <c r="R114" s="11"/>
      <c r="S114" s="11"/>
      <c r="T114" s="11"/>
      <c r="U114" s="11"/>
      <c r="V114" s="11"/>
      <c r="W114" s="11"/>
      <c r="X114" s="11"/>
      <c r="Y114" s="11"/>
      <c r="Z114" s="78"/>
      <c r="AA114" s="11"/>
      <c r="AB114" s="11"/>
      <c r="AC114" s="11"/>
      <c r="AD114" s="11"/>
    </row>
    <row r="115" spans="1:30" s="21" customFormat="1" ht="15.75" customHeight="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2"/>
      <c r="R115" s="11"/>
      <c r="S115" s="11"/>
      <c r="T115" s="11"/>
      <c r="U115" s="11"/>
      <c r="V115" s="11"/>
      <c r="W115" s="11"/>
      <c r="X115" s="11"/>
      <c r="Y115" s="11"/>
      <c r="Z115" s="78"/>
      <c r="AA115" s="11"/>
      <c r="AB115" s="11"/>
      <c r="AC115" s="11"/>
      <c r="AD115" s="11"/>
    </row>
    <row r="116" spans="1:30" s="21" customFormat="1" ht="15.75" customHeight="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2"/>
      <c r="R116" s="11"/>
      <c r="S116" s="11"/>
      <c r="T116" s="11"/>
      <c r="U116" s="11"/>
      <c r="V116" s="11"/>
      <c r="W116" s="11"/>
      <c r="X116" s="11"/>
      <c r="Y116" s="11"/>
      <c r="Z116" s="78"/>
      <c r="AA116" s="11"/>
      <c r="AB116" s="11"/>
      <c r="AC116" s="11"/>
      <c r="AD116" s="11"/>
    </row>
    <row r="117" spans="1:30" s="21" customFormat="1" ht="15.75" customHeight="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2"/>
      <c r="R117" s="11"/>
      <c r="S117" s="11"/>
      <c r="T117" s="11"/>
      <c r="U117" s="11"/>
      <c r="V117" s="11"/>
      <c r="W117" s="11"/>
      <c r="X117" s="11"/>
      <c r="Y117" s="11"/>
      <c r="Z117" s="78"/>
      <c r="AA117" s="11"/>
      <c r="AB117" s="11"/>
      <c r="AC117" s="11"/>
      <c r="AD117" s="11"/>
    </row>
    <row r="118" spans="1:30" s="21" customFormat="1" ht="15.75" customHeight="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2"/>
      <c r="R118" s="11"/>
      <c r="S118" s="11"/>
      <c r="T118" s="11"/>
      <c r="U118" s="11"/>
      <c r="V118" s="11"/>
      <c r="W118" s="11"/>
      <c r="X118" s="11"/>
      <c r="Y118" s="11"/>
      <c r="Z118" s="78"/>
      <c r="AA118" s="11"/>
      <c r="AB118" s="11"/>
      <c r="AC118" s="11"/>
      <c r="AD118" s="11"/>
    </row>
    <row r="119" spans="1:30" s="21" customFormat="1" ht="15.75" customHeight="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2"/>
      <c r="R119" s="11"/>
      <c r="S119" s="11"/>
      <c r="T119" s="11"/>
      <c r="U119" s="11"/>
      <c r="V119" s="11"/>
      <c r="W119" s="11"/>
      <c r="X119" s="11"/>
      <c r="Y119" s="11"/>
      <c r="Z119" s="78"/>
      <c r="AA119" s="11"/>
      <c r="AB119" s="11"/>
      <c r="AC119" s="11"/>
      <c r="AD119" s="11"/>
    </row>
    <row r="120" spans="1:30" s="21" customFormat="1" ht="15.75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2"/>
      <c r="R120" s="11"/>
      <c r="S120" s="11"/>
      <c r="T120" s="11"/>
      <c r="U120" s="11"/>
      <c r="V120" s="11"/>
      <c r="W120" s="11"/>
      <c r="X120" s="11"/>
      <c r="Y120" s="11"/>
      <c r="Z120" s="78"/>
      <c r="AA120" s="11"/>
      <c r="AB120" s="11"/>
      <c r="AC120" s="11"/>
      <c r="AD120" s="11"/>
    </row>
    <row r="121" spans="1:30" s="21" customFormat="1" ht="15.75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2"/>
      <c r="R121" s="11"/>
      <c r="S121" s="11"/>
      <c r="T121" s="11"/>
      <c r="U121" s="11"/>
      <c r="V121" s="11"/>
      <c r="W121" s="11"/>
      <c r="X121" s="11"/>
      <c r="Y121" s="11"/>
      <c r="Z121" s="78"/>
      <c r="AA121" s="11"/>
      <c r="AB121" s="11"/>
      <c r="AC121" s="11"/>
      <c r="AD121" s="11"/>
    </row>
    <row r="122" spans="1:30" s="21" customFormat="1" ht="15.75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2"/>
      <c r="R122" s="11"/>
      <c r="S122" s="11"/>
      <c r="T122" s="11"/>
      <c r="U122" s="11"/>
      <c r="V122" s="11"/>
      <c r="W122" s="11"/>
      <c r="X122" s="11"/>
      <c r="Y122" s="11"/>
      <c r="Z122" s="78"/>
      <c r="AA122" s="11"/>
      <c r="AB122" s="11"/>
      <c r="AC122" s="11"/>
      <c r="AD122" s="11"/>
    </row>
    <row r="123" spans="1:30" s="21" customFormat="1" ht="15.75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2"/>
      <c r="R123" s="11"/>
      <c r="S123" s="11"/>
      <c r="T123" s="11"/>
      <c r="U123" s="11"/>
      <c r="V123" s="11"/>
      <c r="W123" s="11"/>
      <c r="X123" s="11"/>
      <c r="Y123" s="11"/>
      <c r="Z123" s="78"/>
      <c r="AA123" s="11"/>
      <c r="AB123" s="11"/>
      <c r="AC123" s="11"/>
      <c r="AD123" s="11"/>
    </row>
    <row r="124" spans="1:30" s="21" customFormat="1" ht="15.75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2"/>
      <c r="R124" s="11"/>
      <c r="S124" s="11"/>
      <c r="T124" s="11"/>
      <c r="U124" s="11"/>
      <c r="V124" s="11"/>
      <c r="W124" s="11"/>
      <c r="X124" s="11"/>
      <c r="Y124" s="11"/>
      <c r="Z124" s="78"/>
      <c r="AA124" s="11"/>
      <c r="AB124" s="11"/>
      <c r="AC124" s="11"/>
      <c r="AD124" s="11"/>
    </row>
    <row r="125" spans="1:30" s="21" customFormat="1" ht="15.75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2"/>
      <c r="R125" s="11"/>
      <c r="S125" s="11"/>
      <c r="T125" s="11"/>
      <c r="U125" s="11"/>
      <c r="V125" s="11"/>
      <c r="W125" s="11"/>
      <c r="X125" s="11"/>
      <c r="Y125" s="11"/>
      <c r="Z125" s="78"/>
      <c r="AA125" s="11"/>
      <c r="AB125" s="11"/>
      <c r="AC125" s="11"/>
      <c r="AD125" s="11"/>
    </row>
    <row r="126" spans="1:30" s="21" customFormat="1" ht="15.75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2"/>
      <c r="R126" s="11"/>
      <c r="S126" s="11"/>
      <c r="T126" s="11"/>
      <c r="U126" s="11"/>
      <c r="V126" s="11"/>
      <c r="W126" s="11"/>
      <c r="X126" s="11"/>
      <c r="Y126" s="11"/>
      <c r="Z126" s="78"/>
      <c r="AA126" s="11"/>
      <c r="AB126" s="11"/>
      <c r="AC126" s="11"/>
      <c r="AD126" s="11"/>
    </row>
    <row r="127" spans="1:30" s="21" customFormat="1" ht="15.75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2"/>
      <c r="R127" s="11"/>
      <c r="S127" s="11"/>
      <c r="T127" s="11"/>
      <c r="U127" s="11"/>
      <c r="V127" s="11"/>
      <c r="W127" s="11"/>
      <c r="X127" s="11"/>
      <c r="Y127" s="11"/>
      <c r="Z127" s="78"/>
      <c r="AA127" s="11"/>
      <c r="AB127" s="11"/>
      <c r="AC127" s="11"/>
      <c r="AD127" s="11"/>
    </row>
    <row r="128" spans="1:30" s="21" customFormat="1" ht="15.75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2"/>
      <c r="R128" s="11"/>
      <c r="S128" s="11"/>
      <c r="T128" s="11"/>
      <c r="U128" s="11"/>
      <c r="V128" s="11"/>
      <c r="W128" s="11"/>
      <c r="X128" s="11"/>
      <c r="Y128" s="11"/>
      <c r="Z128" s="78"/>
      <c r="AA128" s="11"/>
      <c r="AB128" s="11"/>
      <c r="AC128" s="11"/>
      <c r="AD128" s="11"/>
    </row>
    <row r="129" spans="1:30" s="21" customFormat="1" ht="15.75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2"/>
      <c r="R129" s="11"/>
      <c r="S129" s="11"/>
      <c r="T129" s="11"/>
      <c r="U129" s="11"/>
      <c r="V129" s="11"/>
      <c r="W129" s="11"/>
      <c r="X129" s="11"/>
      <c r="Y129" s="11"/>
      <c r="Z129" s="78"/>
      <c r="AA129" s="11"/>
      <c r="AB129" s="11"/>
      <c r="AC129" s="11"/>
      <c r="AD129" s="11"/>
    </row>
    <row r="130" spans="1:30" s="21" customFormat="1" ht="15.75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2"/>
      <c r="R130" s="11"/>
      <c r="S130" s="11"/>
      <c r="T130" s="11"/>
      <c r="U130" s="11"/>
      <c r="V130" s="11"/>
      <c r="W130" s="11"/>
      <c r="X130" s="11"/>
      <c r="Y130" s="11"/>
      <c r="Z130" s="78"/>
      <c r="AA130" s="11"/>
      <c r="AB130" s="11"/>
      <c r="AC130" s="11"/>
      <c r="AD130" s="11"/>
    </row>
    <row r="131" spans="1:30" s="21" customFormat="1" ht="15.75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2"/>
      <c r="R131" s="11"/>
      <c r="S131" s="11"/>
      <c r="T131" s="11"/>
      <c r="U131" s="11"/>
      <c r="V131" s="11"/>
      <c r="W131" s="11"/>
      <c r="X131" s="11"/>
      <c r="Y131" s="11"/>
      <c r="Z131" s="78"/>
      <c r="AA131" s="11"/>
      <c r="AB131" s="11"/>
      <c r="AC131" s="11"/>
      <c r="AD131" s="11"/>
    </row>
    <row r="132" spans="1:30" s="21" customFormat="1" ht="15.75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2"/>
      <c r="R132" s="11"/>
      <c r="S132" s="11"/>
      <c r="T132" s="11"/>
      <c r="U132" s="11"/>
      <c r="V132" s="11"/>
      <c r="W132" s="11"/>
      <c r="X132" s="11"/>
      <c r="Y132" s="11"/>
      <c r="Z132" s="78"/>
      <c r="AA132" s="11"/>
      <c r="AB132" s="11"/>
      <c r="AC132" s="11"/>
      <c r="AD132" s="11"/>
    </row>
    <row r="133" spans="1:30" s="21" customFormat="1" ht="15.75" customHeight="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2"/>
      <c r="R133" s="11"/>
      <c r="S133" s="11"/>
      <c r="T133" s="11"/>
      <c r="U133" s="11"/>
      <c r="V133" s="11"/>
      <c r="W133" s="11"/>
      <c r="X133" s="11"/>
      <c r="Y133" s="11"/>
      <c r="Z133" s="78"/>
      <c r="AA133" s="11"/>
      <c r="AB133" s="11"/>
      <c r="AC133" s="11"/>
      <c r="AD133" s="11"/>
    </row>
    <row r="134" spans="1:30" s="21" customFormat="1" ht="15.75" customHeight="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2"/>
      <c r="R134" s="11"/>
      <c r="S134" s="11"/>
      <c r="T134" s="11"/>
      <c r="U134" s="11"/>
      <c r="V134" s="11"/>
      <c r="W134" s="11"/>
      <c r="X134" s="11"/>
      <c r="Y134" s="11"/>
      <c r="Z134" s="78"/>
      <c r="AA134" s="11"/>
      <c r="AB134" s="11"/>
      <c r="AC134" s="11"/>
      <c r="AD134" s="11"/>
    </row>
    <row r="135" spans="1:30" s="21" customFormat="1" ht="15.75" customHeight="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2"/>
      <c r="R135" s="11"/>
      <c r="S135" s="11"/>
      <c r="T135" s="11"/>
      <c r="U135" s="11"/>
      <c r="V135" s="11"/>
      <c r="W135" s="11"/>
      <c r="X135" s="11"/>
      <c r="Y135" s="11"/>
      <c r="Z135" s="78"/>
      <c r="AA135" s="11"/>
      <c r="AB135" s="11"/>
      <c r="AC135" s="11"/>
      <c r="AD135" s="11"/>
    </row>
    <row r="136" spans="1:30" s="21" customFormat="1" ht="15.75" customHeight="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2"/>
      <c r="R136" s="11"/>
      <c r="S136" s="11"/>
      <c r="T136" s="11"/>
      <c r="U136" s="11"/>
      <c r="V136" s="11"/>
      <c r="W136" s="11"/>
      <c r="X136" s="11"/>
      <c r="Y136" s="11"/>
      <c r="Z136" s="78"/>
      <c r="AA136" s="11"/>
      <c r="AB136" s="11"/>
      <c r="AC136" s="11"/>
      <c r="AD136" s="11"/>
    </row>
    <row r="137" spans="1:30" s="21" customFormat="1" ht="15.75" customHeight="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2"/>
      <c r="R137" s="11"/>
      <c r="S137" s="11"/>
      <c r="T137" s="11"/>
      <c r="U137" s="11"/>
      <c r="V137" s="11"/>
      <c r="W137" s="11"/>
      <c r="X137" s="11"/>
      <c r="Y137" s="11"/>
      <c r="Z137" s="78"/>
      <c r="AA137" s="11"/>
      <c r="AB137" s="11"/>
      <c r="AC137" s="11"/>
      <c r="AD137" s="11"/>
    </row>
    <row r="138" spans="1:30" s="21" customFormat="1" ht="15.75" customHeight="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2"/>
      <c r="R138" s="11"/>
      <c r="S138" s="11"/>
      <c r="T138" s="11"/>
      <c r="U138" s="11"/>
      <c r="V138" s="11"/>
      <c r="W138" s="11"/>
      <c r="X138" s="11"/>
      <c r="Y138" s="11"/>
      <c r="Z138" s="78"/>
      <c r="AA138" s="11"/>
      <c r="AB138" s="11"/>
      <c r="AC138" s="11"/>
      <c r="AD138" s="11"/>
    </row>
    <row r="139" spans="1:30" s="21" customFormat="1" ht="15.75" customHeight="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2"/>
      <c r="R139" s="11"/>
      <c r="S139" s="11"/>
      <c r="T139" s="11"/>
      <c r="U139" s="11"/>
      <c r="V139" s="11"/>
      <c r="W139" s="11"/>
      <c r="X139" s="11"/>
      <c r="Y139" s="11"/>
      <c r="Z139" s="78"/>
      <c r="AA139" s="11"/>
      <c r="AB139" s="11"/>
      <c r="AC139" s="11"/>
      <c r="AD139" s="11"/>
    </row>
    <row r="140" spans="1:30" s="21" customFormat="1" ht="15.75" customHeight="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2"/>
      <c r="R140" s="11"/>
      <c r="S140" s="11"/>
      <c r="T140" s="11"/>
      <c r="U140" s="11"/>
      <c r="V140" s="11"/>
      <c r="W140" s="11"/>
      <c r="X140" s="11"/>
      <c r="Y140" s="11"/>
      <c r="Z140" s="78"/>
      <c r="AA140" s="11"/>
      <c r="AB140" s="11"/>
      <c r="AC140" s="11"/>
      <c r="AD140" s="11"/>
    </row>
    <row r="141" spans="1:30" s="21" customFormat="1" ht="15.75" customHeight="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2"/>
      <c r="R141" s="11"/>
      <c r="S141" s="11"/>
      <c r="T141" s="11"/>
      <c r="U141" s="11"/>
      <c r="V141" s="11"/>
      <c r="W141" s="11"/>
      <c r="X141" s="11"/>
      <c r="Y141" s="11"/>
      <c r="Z141" s="78"/>
      <c r="AA141" s="11"/>
      <c r="AB141" s="11"/>
      <c r="AC141" s="11"/>
      <c r="AD141" s="11"/>
    </row>
    <row r="142" spans="1:30" s="21" customFormat="1" ht="15.75" customHeight="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2"/>
      <c r="R142" s="11"/>
      <c r="S142" s="11"/>
      <c r="T142" s="11"/>
      <c r="U142" s="11"/>
      <c r="V142" s="11"/>
      <c r="W142" s="11"/>
      <c r="X142" s="11"/>
      <c r="Y142" s="11"/>
      <c r="Z142" s="78"/>
      <c r="AA142" s="11"/>
      <c r="AB142" s="11"/>
      <c r="AC142" s="11"/>
      <c r="AD142" s="11"/>
    </row>
    <row r="143" spans="1:30" s="21" customFormat="1" ht="15.75" customHeight="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2"/>
      <c r="R143" s="11"/>
      <c r="S143" s="11"/>
      <c r="T143" s="11"/>
      <c r="U143" s="11"/>
      <c r="V143" s="11"/>
      <c r="W143" s="11"/>
      <c r="X143" s="11"/>
      <c r="Y143" s="11"/>
      <c r="Z143" s="78"/>
      <c r="AA143" s="11"/>
      <c r="AB143" s="11"/>
      <c r="AC143" s="11"/>
      <c r="AD143" s="11"/>
    </row>
    <row r="144" spans="1:30" s="21" customFormat="1" ht="15.75" customHeight="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2"/>
      <c r="R144" s="11"/>
      <c r="S144" s="11"/>
      <c r="T144" s="11"/>
      <c r="U144" s="11"/>
      <c r="V144" s="11"/>
      <c r="W144" s="11"/>
      <c r="X144" s="11"/>
      <c r="Y144" s="11"/>
      <c r="Z144" s="78"/>
      <c r="AA144" s="11"/>
      <c r="AB144" s="11"/>
      <c r="AC144" s="11"/>
      <c r="AD144" s="11"/>
    </row>
    <row r="145" spans="1:30" s="21" customFormat="1" ht="15.75" customHeight="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2"/>
      <c r="R145" s="11"/>
      <c r="S145" s="11"/>
      <c r="T145" s="11"/>
      <c r="U145" s="11"/>
      <c r="V145" s="11"/>
      <c r="W145" s="11"/>
      <c r="X145" s="11"/>
      <c r="Y145" s="11"/>
      <c r="Z145" s="78"/>
      <c r="AA145" s="11"/>
      <c r="AB145" s="11"/>
      <c r="AC145" s="11"/>
      <c r="AD145" s="11"/>
    </row>
    <row r="146" spans="1:30" s="21" customFormat="1" ht="15.75" customHeight="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2"/>
      <c r="R146" s="11"/>
      <c r="S146" s="11"/>
      <c r="T146" s="11"/>
      <c r="U146" s="11"/>
      <c r="V146" s="11"/>
      <c r="W146" s="11"/>
      <c r="X146" s="11"/>
      <c r="Y146" s="11"/>
      <c r="Z146" s="78"/>
      <c r="AA146" s="11"/>
      <c r="AB146" s="11"/>
      <c r="AC146" s="11"/>
      <c r="AD146" s="11"/>
    </row>
    <row r="147" spans="1:30" s="21" customFormat="1" ht="15.75" customHeight="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2"/>
      <c r="R147" s="11"/>
      <c r="S147" s="11"/>
      <c r="T147" s="11"/>
      <c r="U147" s="11"/>
      <c r="V147" s="11"/>
      <c r="W147" s="11"/>
      <c r="X147" s="11"/>
      <c r="Y147" s="11"/>
      <c r="Z147" s="78"/>
      <c r="AA147" s="11"/>
      <c r="AB147" s="11"/>
      <c r="AC147" s="11"/>
      <c r="AD147" s="11"/>
    </row>
    <row r="148" spans="1:30" s="21" customFormat="1" ht="15.75" customHeight="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2"/>
      <c r="R148" s="11"/>
      <c r="S148" s="11"/>
      <c r="T148" s="11"/>
      <c r="U148" s="11"/>
      <c r="V148" s="11"/>
      <c r="W148" s="11"/>
      <c r="X148" s="11"/>
      <c r="Y148" s="11"/>
      <c r="Z148" s="78"/>
      <c r="AA148" s="11"/>
      <c r="AB148" s="11"/>
      <c r="AC148" s="11"/>
      <c r="AD148" s="11"/>
    </row>
    <row r="149" spans="1:30" s="21" customFormat="1" ht="15.75" customHeight="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2"/>
      <c r="R149" s="11"/>
      <c r="S149" s="11"/>
      <c r="T149" s="11"/>
      <c r="U149" s="11"/>
      <c r="V149" s="11"/>
      <c r="W149" s="11"/>
      <c r="X149" s="11"/>
      <c r="Y149" s="11"/>
      <c r="Z149" s="78"/>
      <c r="AA149" s="11"/>
      <c r="AB149" s="11"/>
      <c r="AC149" s="11"/>
      <c r="AD149" s="11"/>
    </row>
    <row r="150" spans="1:30" s="21" customFormat="1" ht="15.75" customHeight="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2"/>
      <c r="R150" s="11"/>
      <c r="S150" s="11"/>
      <c r="T150" s="11"/>
      <c r="U150" s="11"/>
      <c r="V150" s="11"/>
      <c r="W150" s="11"/>
      <c r="X150" s="11"/>
      <c r="Y150" s="11"/>
      <c r="Z150" s="78"/>
      <c r="AA150" s="11"/>
      <c r="AB150" s="11"/>
      <c r="AC150" s="11"/>
      <c r="AD150" s="11"/>
    </row>
    <row r="151" spans="1:30" s="21" customFormat="1" ht="15.75" customHeight="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2"/>
      <c r="R151" s="11"/>
      <c r="S151" s="11"/>
      <c r="T151" s="11"/>
      <c r="U151" s="11"/>
      <c r="V151" s="11"/>
      <c r="W151" s="11"/>
      <c r="X151" s="11"/>
      <c r="Y151" s="11"/>
      <c r="Z151" s="78"/>
      <c r="AA151" s="11"/>
      <c r="AB151" s="11"/>
      <c r="AC151" s="11"/>
      <c r="AD151" s="11"/>
    </row>
    <row r="152" spans="1:30" s="21" customFormat="1" ht="15.75" customHeight="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2"/>
      <c r="R152" s="11"/>
      <c r="S152" s="11"/>
      <c r="T152" s="11"/>
      <c r="U152" s="11"/>
      <c r="V152" s="11"/>
      <c r="W152" s="11"/>
      <c r="X152" s="11"/>
      <c r="Y152" s="11"/>
      <c r="Z152" s="78"/>
      <c r="AA152" s="11"/>
      <c r="AB152" s="11"/>
      <c r="AC152" s="11"/>
      <c r="AD152" s="11"/>
    </row>
    <row r="153" spans="1:30" s="21" customFormat="1" ht="15.75" customHeight="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2"/>
      <c r="R153" s="11"/>
      <c r="S153" s="11"/>
      <c r="T153" s="11"/>
      <c r="U153" s="11"/>
      <c r="V153" s="11"/>
      <c r="W153" s="11"/>
      <c r="X153" s="11"/>
      <c r="Y153" s="11"/>
      <c r="Z153" s="78"/>
      <c r="AA153" s="11"/>
      <c r="AB153" s="11"/>
      <c r="AC153" s="11"/>
      <c r="AD153" s="11"/>
    </row>
    <row r="154" spans="1:30" s="21" customFormat="1" ht="15.75" customHeight="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2"/>
      <c r="R154" s="11"/>
      <c r="S154" s="11"/>
      <c r="T154" s="11"/>
      <c r="U154" s="11"/>
      <c r="V154" s="11"/>
      <c r="W154" s="11"/>
      <c r="X154" s="11"/>
      <c r="Y154" s="11"/>
      <c r="Z154" s="78"/>
      <c r="AA154" s="11"/>
      <c r="AB154" s="11"/>
      <c r="AC154" s="11"/>
      <c r="AD154" s="11"/>
    </row>
    <row r="155" spans="1:30" s="21" customFormat="1" ht="15.75" customHeight="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2"/>
      <c r="R155" s="11"/>
      <c r="S155" s="11"/>
      <c r="T155" s="11"/>
      <c r="U155" s="11"/>
      <c r="V155" s="11"/>
      <c r="W155" s="11"/>
      <c r="X155" s="11"/>
      <c r="Y155" s="11"/>
      <c r="Z155" s="78"/>
      <c r="AA155" s="11"/>
      <c r="AB155" s="11"/>
      <c r="AC155" s="11"/>
      <c r="AD155" s="11"/>
    </row>
    <row r="156" spans="1:30" s="21" customFormat="1" ht="15.75" customHeight="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2"/>
      <c r="R156" s="11"/>
      <c r="S156" s="11"/>
      <c r="T156" s="11"/>
      <c r="U156" s="11"/>
      <c r="V156" s="11"/>
      <c r="W156" s="11"/>
      <c r="X156" s="11"/>
      <c r="Y156" s="11"/>
      <c r="Z156" s="78"/>
      <c r="AA156" s="11"/>
      <c r="AB156" s="11"/>
      <c r="AC156" s="11"/>
      <c r="AD156" s="11"/>
    </row>
    <row r="157" spans="1:30" s="21" customFormat="1" ht="15.75" customHeight="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2"/>
      <c r="R157" s="11"/>
      <c r="S157" s="11"/>
      <c r="T157" s="11"/>
      <c r="U157" s="11"/>
      <c r="V157" s="11"/>
      <c r="W157" s="11"/>
      <c r="X157" s="11"/>
      <c r="Y157" s="11"/>
      <c r="Z157" s="78"/>
      <c r="AA157" s="11"/>
      <c r="AB157" s="11"/>
      <c r="AC157" s="11"/>
      <c r="AD157" s="11"/>
    </row>
    <row r="158" spans="1:30" s="21" customFormat="1" ht="15.75" customHeight="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2"/>
      <c r="R158" s="11"/>
      <c r="S158" s="11"/>
      <c r="T158" s="11"/>
      <c r="U158" s="11"/>
      <c r="V158" s="11"/>
      <c r="W158" s="11"/>
      <c r="X158" s="11"/>
      <c r="Y158" s="11"/>
      <c r="Z158" s="78"/>
      <c r="AA158" s="11"/>
      <c r="AB158" s="11"/>
      <c r="AC158" s="11"/>
      <c r="AD158" s="11"/>
    </row>
    <row r="159" spans="1:30" s="21" customFormat="1" ht="15.75" customHeight="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2"/>
      <c r="R159" s="11"/>
      <c r="S159" s="11"/>
      <c r="T159" s="11"/>
      <c r="U159" s="11"/>
      <c r="V159" s="11"/>
      <c r="W159" s="11"/>
      <c r="X159" s="11"/>
      <c r="Y159" s="11"/>
      <c r="Z159" s="78"/>
      <c r="AA159" s="11"/>
      <c r="AB159" s="11"/>
      <c r="AC159" s="11"/>
      <c r="AD159" s="11"/>
    </row>
    <row r="160" spans="1:30" s="21" customFormat="1" ht="15.75" customHeight="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2"/>
      <c r="R160" s="11"/>
      <c r="S160" s="11"/>
      <c r="T160" s="11"/>
      <c r="U160" s="11"/>
      <c r="V160" s="11"/>
      <c r="W160" s="11"/>
      <c r="X160" s="11"/>
      <c r="Y160" s="11"/>
      <c r="Z160" s="78"/>
      <c r="AA160" s="11"/>
      <c r="AB160" s="11"/>
      <c r="AC160" s="11"/>
      <c r="AD160" s="11"/>
    </row>
    <row r="161" spans="1:30" s="21" customFormat="1" ht="15.75" customHeight="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2"/>
      <c r="R161" s="11"/>
      <c r="S161" s="11"/>
      <c r="T161" s="11"/>
      <c r="U161" s="11"/>
      <c r="V161" s="11"/>
      <c r="W161" s="11"/>
      <c r="X161" s="11"/>
      <c r="Y161" s="11"/>
      <c r="Z161" s="78"/>
      <c r="AA161" s="11"/>
      <c r="AB161" s="11"/>
      <c r="AC161" s="11"/>
      <c r="AD161" s="11"/>
    </row>
    <row r="162" spans="1:30" s="21" customFormat="1" ht="15.75" customHeight="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2"/>
      <c r="R162" s="11"/>
      <c r="S162" s="11"/>
      <c r="T162" s="11"/>
      <c r="U162" s="11"/>
      <c r="V162" s="11"/>
      <c r="W162" s="11"/>
      <c r="X162" s="11"/>
      <c r="Y162" s="11"/>
      <c r="Z162" s="78"/>
      <c r="AA162" s="11"/>
      <c r="AB162" s="11"/>
      <c r="AC162" s="11"/>
      <c r="AD162" s="11"/>
    </row>
    <row r="163" spans="1:30" s="21" customFormat="1" ht="15.75" customHeight="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2"/>
      <c r="R163" s="11"/>
      <c r="S163" s="11"/>
      <c r="T163" s="11"/>
      <c r="U163" s="11"/>
      <c r="V163" s="11"/>
      <c r="W163" s="11"/>
      <c r="X163" s="11"/>
      <c r="Y163" s="11"/>
      <c r="Z163" s="78"/>
      <c r="AA163" s="11"/>
      <c r="AB163" s="11"/>
      <c r="AC163" s="11"/>
      <c r="AD163" s="11"/>
    </row>
    <row r="164" spans="1:30" s="21" customFormat="1" ht="15.75" customHeight="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2"/>
      <c r="R164" s="11"/>
      <c r="S164" s="11"/>
      <c r="T164" s="11"/>
      <c r="U164" s="11"/>
      <c r="V164" s="11"/>
      <c r="W164" s="11"/>
      <c r="X164" s="11"/>
      <c r="Y164" s="11"/>
      <c r="Z164" s="78"/>
      <c r="AA164" s="11"/>
      <c r="AB164" s="11"/>
      <c r="AC164" s="11"/>
      <c r="AD164" s="11"/>
    </row>
    <row r="165" spans="1:30" s="21" customFormat="1" ht="15.75" customHeight="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2"/>
      <c r="R165" s="11"/>
      <c r="S165" s="11"/>
      <c r="T165" s="11"/>
      <c r="U165" s="11"/>
      <c r="V165" s="11"/>
      <c r="W165" s="11"/>
      <c r="X165" s="11"/>
      <c r="Y165" s="11"/>
      <c r="Z165" s="78"/>
      <c r="AA165" s="11"/>
      <c r="AB165" s="11"/>
      <c r="AC165" s="11"/>
      <c r="AD165" s="11"/>
    </row>
    <row r="166" spans="1:30" s="21" customFormat="1" ht="15.75" customHeight="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2"/>
      <c r="R166" s="11"/>
      <c r="S166" s="11"/>
      <c r="T166" s="11"/>
      <c r="U166" s="11"/>
      <c r="V166" s="11"/>
      <c r="W166" s="11"/>
      <c r="X166" s="11"/>
      <c r="Y166" s="11"/>
      <c r="Z166" s="78"/>
      <c r="AA166" s="11"/>
      <c r="AB166" s="11"/>
      <c r="AC166" s="11"/>
      <c r="AD166" s="11"/>
    </row>
    <row r="167" spans="1:30" s="21" customFormat="1" ht="15.75" customHeight="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2"/>
      <c r="R167" s="11"/>
      <c r="S167" s="11"/>
      <c r="T167" s="11"/>
      <c r="U167" s="11"/>
      <c r="V167" s="11"/>
      <c r="W167" s="11"/>
      <c r="X167" s="11"/>
      <c r="Y167" s="11"/>
      <c r="Z167" s="78"/>
      <c r="AA167" s="11"/>
      <c r="AB167" s="11"/>
      <c r="AC167" s="11"/>
      <c r="AD167" s="11"/>
    </row>
    <row r="168" spans="1:30" s="21" customFormat="1" ht="15.75" customHeight="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2"/>
      <c r="R168" s="11"/>
      <c r="S168" s="11"/>
      <c r="T168" s="11"/>
      <c r="U168" s="11"/>
      <c r="V168" s="11"/>
      <c r="W168" s="11"/>
      <c r="X168" s="11"/>
      <c r="Y168" s="11"/>
      <c r="Z168" s="78"/>
      <c r="AA168" s="11"/>
      <c r="AB168" s="11"/>
      <c r="AC168" s="11"/>
      <c r="AD168" s="11"/>
    </row>
    <row r="169" spans="1:30" s="21" customFormat="1" ht="15.75" customHeight="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2"/>
      <c r="R169" s="11"/>
      <c r="S169" s="11"/>
      <c r="T169" s="11"/>
      <c r="U169" s="11"/>
      <c r="V169" s="11"/>
      <c r="W169" s="11"/>
      <c r="X169" s="11"/>
      <c r="Y169" s="11"/>
      <c r="Z169" s="78"/>
      <c r="AA169" s="11"/>
      <c r="AB169" s="11"/>
      <c r="AC169" s="11"/>
      <c r="AD169" s="11"/>
    </row>
    <row r="170" spans="1:30" s="21" customFormat="1" ht="15.75" customHeight="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2"/>
      <c r="R170" s="11"/>
      <c r="S170" s="11"/>
      <c r="T170" s="11"/>
      <c r="U170" s="11"/>
      <c r="V170" s="11"/>
      <c r="W170" s="11"/>
      <c r="X170" s="11"/>
      <c r="Y170" s="11"/>
      <c r="Z170" s="78"/>
      <c r="AA170" s="11"/>
      <c r="AB170" s="11"/>
      <c r="AC170" s="11"/>
      <c r="AD170" s="11"/>
    </row>
    <row r="171" spans="1:30" s="21" customFormat="1" ht="15.75" customHeight="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2"/>
      <c r="R171" s="11"/>
      <c r="S171" s="11"/>
      <c r="T171" s="11"/>
      <c r="U171" s="11"/>
      <c r="V171" s="11"/>
      <c r="W171" s="11"/>
      <c r="X171" s="11"/>
      <c r="Y171" s="11"/>
      <c r="Z171" s="78"/>
      <c r="AA171" s="11"/>
      <c r="AB171" s="11"/>
      <c r="AC171" s="11"/>
      <c r="AD171" s="11"/>
    </row>
    <row r="172" spans="1:30" s="21" customFormat="1" ht="15.75" customHeight="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2"/>
      <c r="R172" s="11"/>
      <c r="S172" s="11"/>
      <c r="T172" s="11"/>
      <c r="U172" s="11"/>
      <c r="V172" s="11"/>
      <c r="W172" s="11"/>
      <c r="X172" s="11"/>
      <c r="Y172" s="11"/>
      <c r="Z172" s="78"/>
      <c r="AA172" s="11"/>
      <c r="AB172" s="11"/>
      <c r="AC172" s="11"/>
      <c r="AD172" s="11"/>
    </row>
    <row r="173" spans="1:30" s="21" customFormat="1" ht="15.75" customHeight="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2"/>
      <c r="R173" s="11"/>
      <c r="S173" s="11"/>
      <c r="T173" s="11"/>
      <c r="U173" s="11"/>
      <c r="V173" s="11"/>
      <c r="W173" s="11"/>
      <c r="X173" s="11"/>
      <c r="Y173" s="11"/>
      <c r="Z173" s="78"/>
      <c r="AA173" s="11"/>
      <c r="AB173" s="11"/>
      <c r="AC173" s="11"/>
      <c r="AD173" s="11"/>
    </row>
    <row r="174" spans="1:30" s="21" customFormat="1" ht="15.75" customHeight="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2"/>
      <c r="R174" s="11"/>
      <c r="S174" s="11"/>
      <c r="T174" s="11"/>
      <c r="U174" s="11"/>
      <c r="V174" s="11"/>
      <c r="W174" s="11"/>
      <c r="X174" s="11"/>
      <c r="Y174" s="11"/>
      <c r="Z174" s="78"/>
      <c r="AA174" s="11"/>
      <c r="AB174" s="11"/>
      <c r="AC174" s="11"/>
      <c r="AD174" s="11"/>
    </row>
    <row r="175" spans="1:30" s="21" customFormat="1" ht="15.75" customHeight="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2"/>
      <c r="R175" s="11"/>
      <c r="S175" s="11"/>
      <c r="T175" s="11"/>
      <c r="U175" s="11"/>
      <c r="V175" s="11"/>
      <c r="W175" s="11"/>
      <c r="X175" s="11"/>
      <c r="Y175" s="11"/>
      <c r="Z175" s="78"/>
      <c r="AA175" s="11"/>
      <c r="AB175" s="11"/>
      <c r="AC175" s="11"/>
      <c r="AD175" s="11"/>
    </row>
    <row r="176" spans="1:30" s="21" customFormat="1" ht="15.75" customHeight="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2"/>
      <c r="R176" s="11"/>
      <c r="S176" s="11"/>
      <c r="T176" s="11"/>
      <c r="U176" s="11"/>
      <c r="V176" s="11"/>
      <c r="W176" s="11"/>
      <c r="X176" s="11"/>
      <c r="Y176" s="11"/>
      <c r="Z176" s="78"/>
      <c r="AA176" s="11"/>
      <c r="AB176" s="11"/>
      <c r="AC176" s="11"/>
      <c r="AD176" s="11"/>
    </row>
    <row r="177" spans="1:30" s="21" customFormat="1" ht="15.75" customHeight="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2"/>
      <c r="R177" s="11"/>
      <c r="S177" s="11"/>
      <c r="T177" s="11"/>
      <c r="U177" s="11"/>
      <c r="V177" s="11"/>
      <c r="W177" s="11"/>
      <c r="X177" s="11"/>
      <c r="Y177" s="11"/>
      <c r="Z177" s="78"/>
      <c r="AA177" s="11"/>
      <c r="AB177" s="11"/>
      <c r="AC177" s="11"/>
      <c r="AD177" s="11"/>
    </row>
    <row r="178" spans="1:30" s="21" customFormat="1" ht="15.75" customHeight="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2"/>
      <c r="R178" s="11"/>
      <c r="S178" s="11"/>
      <c r="T178" s="11"/>
      <c r="U178" s="11"/>
      <c r="V178" s="11"/>
      <c r="W178" s="11"/>
      <c r="X178" s="11"/>
      <c r="Y178" s="11"/>
      <c r="Z178" s="78"/>
      <c r="AA178" s="11"/>
      <c r="AB178" s="11"/>
      <c r="AC178" s="11"/>
      <c r="AD178" s="11"/>
    </row>
    <row r="179" spans="1:30" s="21" customFormat="1" ht="15.75" customHeight="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2"/>
      <c r="R179" s="11"/>
      <c r="S179" s="11"/>
      <c r="T179" s="11"/>
      <c r="U179" s="11"/>
      <c r="V179" s="11"/>
      <c r="W179" s="11"/>
      <c r="X179" s="11"/>
      <c r="Y179" s="11"/>
      <c r="Z179" s="78"/>
      <c r="AA179" s="11"/>
      <c r="AB179" s="11"/>
      <c r="AC179" s="11"/>
      <c r="AD179" s="11"/>
    </row>
    <row r="180" spans="1:30" s="21" customFormat="1" ht="15.75" customHeight="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2"/>
      <c r="R180" s="11"/>
      <c r="S180" s="11"/>
      <c r="T180" s="11"/>
      <c r="U180" s="11"/>
      <c r="V180" s="11"/>
      <c r="W180" s="11"/>
      <c r="X180" s="11"/>
      <c r="Y180" s="11"/>
      <c r="Z180" s="78"/>
      <c r="AA180" s="11"/>
      <c r="AB180" s="11"/>
      <c r="AC180" s="11"/>
      <c r="AD180" s="11"/>
    </row>
    <row r="181" spans="1:30" s="21" customFormat="1" ht="15.75" customHeight="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2"/>
      <c r="R181" s="11"/>
      <c r="S181" s="11"/>
      <c r="T181" s="11"/>
      <c r="U181" s="11"/>
      <c r="V181" s="11"/>
      <c r="W181" s="11"/>
      <c r="X181" s="11"/>
      <c r="Y181" s="11"/>
      <c r="Z181" s="78"/>
      <c r="AA181" s="11"/>
      <c r="AB181" s="11"/>
      <c r="AC181" s="11"/>
      <c r="AD181" s="11"/>
    </row>
    <row r="182" spans="1:30" s="21" customFormat="1" ht="15.75" customHeight="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2"/>
      <c r="R182" s="11"/>
      <c r="S182" s="11"/>
      <c r="T182" s="11"/>
      <c r="U182" s="11"/>
      <c r="V182" s="11"/>
      <c r="W182" s="11"/>
      <c r="X182" s="11"/>
      <c r="Y182" s="11"/>
      <c r="Z182" s="78"/>
      <c r="AA182" s="11"/>
      <c r="AB182" s="11"/>
      <c r="AC182" s="11"/>
      <c r="AD182" s="11"/>
    </row>
    <row r="183" spans="1:30" s="21" customFormat="1" ht="15.75" customHeight="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2"/>
      <c r="R183" s="11"/>
      <c r="S183" s="11"/>
      <c r="T183" s="11"/>
      <c r="U183" s="11"/>
      <c r="V183" s="11"/>
      <c r="W183" s="11"/>
      <c r="X183" s="11"/>
      <c r="Y183" s="11"/>
      <c r="Z183" s="78"/>
      <c r="AA183" s="11"/>
      <c r="AB183" s="11"/>
      <c r="AC183" s="11"/>
      <c r="AD183" s="11"/>
    </row>
    <row r="184" spans="1:30" s="21" customFormat="1" ht="15.75" customHeight="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2"/>
      <c r="R184" s="11"/>
      <c r="S184" s="11"/>
      <c r="T184" s="11"/>
      <c r="U184" s="11"/>
      <c r="V184" s="11"/>
      <c r="W184" s="11"/>
      <c r="X184" s="11"/>
      <c r="Y184" s="11"/>
      <c r="Z184" s="78"/>
      <c r="AA184" s="11"/>
      <c r="AB184" s="11"/>
      <c r="AC184" s="11"/>
      <c r="AD184" s="11"/>
    </row>
    <row r="185" spans="1:30" s="21" customFormat="1" ht="15.75" customHeight="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2"/>
      <c r="R185" s="11"/>
      <c r="S185" s="11"/>
      <c r="T185" s="11"/>
      <c r="U185" s="11"/>
      <c r="V185" s="11"/>
      <c r="W185" s="11"/>
      <c r="X185" s="11"/>
      <c r="Y185" s="11"/>
      <c r="Z185" s="78"/>
      <c r="AA185" s="11"/>
      <c r="AB185" s="11"/>
      <c r="AC185" s="11"/>
      <c r="AD185" s="11"/>
    </row>
    <row r="186" spans="1:30" s="21" customFormat="1" ht="15.75" customHeight="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2"/>
      <c r="R186" s="11"/>
      <c r="S186" s="11"/>
      <c r="T186" s="11"/>
      <c r="U186" s="11"/>
      <c r="V186" s="11"/>
      <c r="W186" s="11"/>
      <c r="X186" s="11"/>
      <c r="Y186" s="11"/>
      <c r="Z186" s="78"/>
      <c r="AA186" s="11"/>
      <c r="AB186" s="11"/>
      <c r="AC186" s="11"/>
      <c r="AD186" s="11"/>
    </row>
    <row r="187" spans="1:30" s="21" customFormat="1" ht="15.75" customHeight="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2"/>
      <c r="R187" s="11"/>
      <c r="S187" s="11"/>
      <c r="T187" s="11"/>
      <c r="U187" s="11"/>
      <c r="V187" s="11"/>
      <c r="W187" s="11"/>
      <c r="X187" s="11"/>
      <c r="Y187" s="11"/>
      <c r="Z187" s="78"/>
      <c r="AA187" s="11"/>
      <c r="AB187" s="11"/>
      <c r="AC187" s="11"/>
      <c r="AD187" s="11"/>
    </row>
    <row r="188" spans="1:30" s="21" customFormat="1" ht="15.75" customHeight="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2"/>
      <c r="R188" s="11"/>
      <c r="S188" s="11"/>
      <c r="T188" s="11"/>
      <c r="U188" s="11"/>
      <c r="V188" s="11"/>
      <c r="W188" s="11"/>
      <c r="X188" s="11"/>
      <c r="Y188" s="11"/>
      <c r="Z188" s="78"/>
      <c r="AA188" s="11"/>
      <c r="AB188" s="11"/>
      <c r="AC188" s="11"/>
      <c r="AD188" s="11"/>
    </row>
    <row r="189" spans="1:30" s="21" customFormat="1" ht="15.75" customHeight="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2"/>
      <c r="R189" s="11"/>
      <c r="S189" s="11"/>
      <c r="T189" s="11"/>
      <c r="U189" s="11"/>
      <c r="V189" s="11"/>
      <c r="W189" s="11"/>
      <c r="X189" s="11"/>
      <c r="Y189" s="11"/>
      <c r="Z189" s="78"/>
      <c r="AA189" s="11"/>
      <c r="AB189" s="11"/>
      <c r="AC189" s="11"/>
      <c r="AD189" s="11"/>
    </row>
    <row r="190" spans="1:30" s="21" customFormat="1" ht="15.75" customHeight="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2"/>
      <c r="R190" s="11"/>
      <c r="S190" s="11"/>
      <c r="T190" s="11"/>
      <c r="U190" s="11"/>
      <c r="V190" s="11"/>
      <c r="W190" s="11"/>
      <c r="X190" s="11"/>
      <c r="Y190" s="11"/>
      <c r="Z190" s="78"/>
      <c r="AA190" s="11"/>
      <c r="AB190" s="11"/>
      <c r="AC190" s="11"/>
      <c r="AD190" s="11"/>
    </row>
    <row r="191" spans="1:30" s="21" customFormat="1" ht="15.75" customHeight="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2"/>
      <c r="R191" s="11"/>
      <c r="S191" s="11"/>
      <c r="T191" s="11"/>
      <c r="U191" s="11"/>
      <c r="V191" s="11"/>
      <c r="W191" s="11"/>
      <c r="X191" s="11"/>
      <c r="Y191" s="11"/>
      <c r="Z191" s="78"/>
      <c r="AA191" s="11"/>
      <c r="AB191" s="11"/>
      <c r="AC191" s="11"/>
      <c r="AD191" s="11"/>
    </row>
    <row r="192" spans="1:30" s="21" customFormat="1" ht="15.75" customHeight="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2"/>
      <c r="R192" s="11"/>
      <c r="S192" s="11"/>
      <c r="T192" s="11"/>
      <c r="U192" s="11"/>
      <c r="V192" s="11"/>
      <c r="W192" s="11"/>
      <c r="X192" s="11"/>
      <c r="Y192" s="11"/>
      <c r="Z192" s="78"/>
      <c r="AA192" s="11"/>
      <c r="AB192" s="11"/>
      <c r="AC192" s="11"/>
      <c r="AD192" s="11"/>
    </row>
    <row r="193" spans="1:30" s="21" customFormat="1" ht="15.75" customHeight="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2"/>
      <c r="R193" s="11"/>
      <c r="S193" s="11"/>
      <c r="T193" s="11"/>
      <c r="U193" s="11"/>
      <c r="V193" s="11"/>
      <c r="W193" s="11"/>
      <c r="X193" s="11"/>
      <c r="Y193" s="11"/>
      <c r="Z193" s="78"/>
      <c r="AA193" s="11"/>
      <c r="AB193" s="11"/>
      <c r="AC193" s="11"/>
      <c r="AD193" s="11"/>
    </row>
    <row r="194" spans="1:30" s="21" customFormat="1" ht="15.75" customHeight="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2"/>
      <c r="R194" s="11"/>
      <c r="S194" s="11"/>
      <c r="T194" s="11"/>
      <c r="U194" s="11"/>
      <c r="V194" s="11"/>
      <c r="W194" s="11"/>
      <c r="X194" s="11"/>
      <c r="Y194" s="11"/>
      <c r="Z194" s="78"/>
      <c r="AA194" s="11"/>
      <c r="AB194" s="11"/>
      <c r="AC194" s="11"/>
      <c r="AD194" s="11"/>
    </row>
    <row r="195" spans="1:30" s="21" customFormat="1" ht="15.75" customHeight="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2"/>
      <c r="R195" s="11"/>
      <c r="S195" s="11"/>
      <c r="T195" s="11"/>
      <c r="U195" s="11"/>
      <c r="V195" s="11"/>
      <c r="W195" s="11"/>
      <c r="X195" s="11"/>
      <c r="Y195" s="11"/>
      <c r="Z195" s="78"/>
      <c r="AA195" s="11"/>
      <c r="AB195" s="11"/>
      <c r="AC195" s="11"/>
      <c r="AD195" s="11"/>
    </row>
    <row r="196" spans="1:30" s="21" customFormat="1" ht="15.75" customHeight="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2"/>
      <c r="R196" s="11"/>
      <c r="S196" s="11"/>
      <c r="T196" s="11"/>
      <c r="U196" s="11"/>
      <c r="V196" s="11"/>
      <c r="W196" s="11"/>
      <c r="X196" s="11"/>
      <c r="Y196" s="11"/>
      <c r="Z196" s="78"/>
      <c r="AA196" s="11"/>
      <c r="AB196" s="11"/>
      <c r="AC196" s="11"/>
      <c r="AD196" s="11"/>
    </row>
    <row r="197" spans="1:30" s="21" customFormat="1" ht="15.75" customHeight="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2"/>
      <c r="R197" s="11"/>
      <c r="S197" s="11"/>
      <c r="T197" s="11"/>
      <c r="U197" s="11"/>
      <c r="V197" s="11"/>
      <c r="W197" s="11"/>
      <c r="X197" s="11"/>
      <c r="Y197" s="11"/>
      <c r="Z197" s="78"/>
      <c r="AA197" s="11"/>
      <c r="AB197" s="11"/>
      <c r="AC197" s="11"/>
      <c r="AD197" s="11"/>
    </row>
    <row r="198" spans="1:30" s="21" customFormat="1" ht="15.75" customHeight="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2"/>
      <c r="R198" s="11"/>
      <c r="S198" s="11"/>
      <c r="T198" s="11"/>
      <c r="U198" s="11"/>
      <c r="V198" s="11"/>
      <c r="W198" s="11"/>
      <c r="X198" s="11"/>
      <c r="Y198" s="11"/>
      <c r="Z198" s="78"/>
      <c r="AA198" s="11"/>
      <c r="AB198" s="11"/>
      <c r="AC198" s="11"/>
      <c r="AD198" s="11"/>
    </row>
    <row r="199" spans="1:30" s="21" customFormat="1" ht="15.75" customHeight="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2"/>
      <c r="R199" s="11"/>
      <c r="S199" s="11"/>
      <c r="T199" s="11"/>
      <c r="U199" s="11"/>
      <c r="V199" s="11"/>
      <c r="W199" s="11"/>
      <c r="X199" s="11"/>
      <c r="Y199" s="11"/>
      <c r="Z199" s="78"/>
      <c r="AA199" s="11"/>
      <c r="AB199" s="11"/>
      <c r="AC199" s="11"/>
      <c r="AD199" s="11"/>
    </row>
    <row r="200" spans="1:30" s="21" customFormat="1" ht="15.75" customHeight="1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2"/>
      <c r="R200" s="11"/>
      <c r="S200" s="11"/>
      <c r="T200" s="11"/>
      <c r="U200" s="11"/>
      <c r="V200" s="11"/>
      <c r="W200" s="11"/>
      <c r="X200" s="11"/>
      <c r="Y200" s="11"/>
      <c r="Z200" s="78"/>
      <c r="AA200" s="11"/>
      <c r="AB200" s="11"/>
      <c r="AC200" s="11"/>
      <c r="AD200" s="11"/>
    </row>
    <row r="201" spans="1:30" s="21" customFormat="1" ht="15.75" customHeight="1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2"/>
      <c r="R201" s="11"/>
      <c r="S201" s="11"/>
      <c r="T201" s="11"/>
      <c r="U201" s="11"/>
      <c r="V201" s="11"/>
      <c r="W201" s="11"/>
      <c r="X201" s="11"/>
      <c r="Y201" s="11"/>
      <c r="Z201" s="78"/>
      <c r="AA201" s="11"/>
      <c r="AB201" s="11"/>
      <c r="AC201" s="11"/>
      <c r="AD201" s="11"/>
    </row>
    <row r="202" spans="1:30" s="21" customFormat="1" ht="15.75" customHeight="1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2"/>
      <c r="R202" s="11"/>
      <c r="S202" s="11"/>
      <c r="T202" s="11"/>
      <c r="U202" s="11"/>
      <c r="V202" s="11"/>
      <c r="W202" s="11"/>
      <c r="X202" s="11"/>
      <c r="Y202" s="11"/>
      <c r="Z202" s="78"/>
      <c r="AA202" s="11"/>
      <c r="AB202" s="11"/>
      <c r="AC202" s="11"/>
      <c r="AD202" s="11"/>
    </row>
    <row r="203" spans="1:30" s="21" customFormat="1" ht="15.75" customHeight="1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2"/>
      <c r="R203" s="11"/>
      <c r="S203" s="11"/>
      <c r="T203" s="11"/>
      <c r="U203" s="11"/>
      <c r="V203" s="11"/>
      <c r="W203" s="11"/>
      <c r="X203" s="11"/>
      <c r="Y203" s="11"/>
      <c r="Z203" s="78"/>
      <c r="AA203" s="11"/>
      <c r="AB203" s="11"/>
      <c r="AC203" s="11"/>
      <c r="AD203" s="11"/>
    </row>
    <row r="204" spans="1:30" s="21" customFormat="1" ht="15.75" customHeight="1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2"/>
      <c r="R204" s="11"/>
      <c r="S204" s="11"/>
      <c r="T204" s="11"/>
      <c r="U204" s="11"/>
      <c r="V204" s="11"/>
      <c r="W204" s="11"/>
      <c r="X204" s="11"/>
      <c r="Y204" s="11"/>
      <c r="Z204" s="78"/>
      <c r="AA204" s="11"/>
      <c r="AB204" s="11"/>
      <c r="AC204" s="11"/>
      <c r="AD204" s="11"/>
    </row>
    <row r="205" spans="1:30" s="21" customFormat="1" ht="15.75" customHeight="1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2"/>
      <c r="R205" s="11"/>
      <c r="S205" s="11"/>
      <c r="T205" s="11"/>
      <c r="U205" s="11"/>
      <c r="V205" s="11"/>
      <c r="W205" s="11"/>
      <c r="X205" s="11"/>
      <c r="Y205" s="11"/>
      <c r="Z205" s="78"/>
      <c r="AA205" s="11"/>
      <c r="AB205" s="11"/>
      <c r="AC205" s="11"/>
      <c r="AD205" s="11"/>
    </row>
    <row r="206" spans="1:30" s="21" customFormat="1" ht="15.75" customHeight="1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2"/>
      <c r="R206" s="11"/>
      <c r="S206" s="11"/>
      <c r="T206" s="11"/>
      <c r="U206" s="11"/>
      <c r="V206" s="11"/>
      <c r="W206" s="11"/>
      <c r="X206" s="11"/>
      <c r="Y206" s="11"/>
      <c r="Z206" s="78"/>
      <c r="AA206" s="11"/>
      <c r="AB206" s="11"/>
      <c r="AC206" s="11"/>
      <c r="AD206" s="11"/>
    </row>
    <row r="207" spans="1:30" s="21" customFormat="1" ht="15.75" customHeight="1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2"/>
      <c r="R207" s="11"/>
      <c r="S207" s="11"/>
      <c r="T207" s="11"/>
      <c r="U207" s="11"/>
      <c r="V207" s="11"/>
      <c r="W207" s="11"/>
      <c r="X207" s="11"/>
      <c r="Y207" s="11"/>
      <c r="Z207" s="78"/>
      <c r="AA207" s="11"/>
      <c r="AB207" s="11"/>
      <c r="AC207" s="11"/>
      <c r="AD207" s="11"/>
    </row>
    <row r="208" spans="1:30" ht="15.75" customHeight="1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2"/>
      <c r="R208" s="11"/>
      <c r="S208" s="11"/>
      <c r="T208" s="11"/>
      <c r="U208" s="11"/>
      <c r="V208" s="11"/>
      <c r="W208" s="11"/>
      <c r="X208" s="11"/>
      <c r="Y208" s="11"/>
      <c r="Z208" s="78"/>
      <c r="AA208" s="11"/>
      <c r="AB208" s="11"/>
      <c r="AC208" s="11"/>
      <c r="AD208" s="11"/>
    </row>
    <row r="209" spans="1:30" ht="15.75" customHeight="1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2"/>
      <c r="R209" s="11"/>
      <c r="S209" s="11"/>
      <c r="T209" s="11"/>
      <c r="U209" s="11"/>
      <c r="V209" s="11"/>
      <c r="W209" s="11"/>
      <c r="X209" s="11"/>
      <c r="Y209" s="11"/>
      <c r="Z209" s="78"/>
      <c r="AA209" s="11"/>
      <c r="AB209" s="11"/>
      <c r="AC209" s="11"/>
      <c r="AD209" s="11"/>
    </row>
    <row r="210" spans="1:30" ht="15.75" customHeight="1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2"/>
      <c r="R210" s="11"/>
      <c r="S210" s="11"/>
      <c r="T210" s="11"/>
      <c r="U210" s="11"/>
      <c r="V210" s="11"/>
      <c r="W210" s="11"/>
      <c r="X210" s="11"/>
      <c r="Y210" s="11"/>
      <c r="Z210" s="78"/>
      <c r="AA210" s="11"/>
      <c r="AB210" s="11"/>
      <c r="AC210" s="11"/>
      <c r="AD210" s="11"/>
    </row>
    <row r="211" spans="1:30" ht="15.75" customHeight="1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2"/>
      <c r="R211" s="11"/>
      <c r="S211" s="11"/>
      <c r="T211" s="11"/>
      <c r="U211" s="11"/>
      <c r="V211" s="11"/>
      <c r="W211" s="11"/>
      <c r="X211" s="11"/>
      <c r="Y211" s="11"/>
      <c r="Z211" s="78"/>
      <c r="AA211" s="11"/>
      <c r="AB211" s="11"/>
      <c r="AC211" s="11"/>
      <c r="AD211" s="11"/>
    </row>
    <row r="212" spans="1:30" ht="15.75" customHeight="1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2"/>
      <c r="R212" s="11"/>
      <c r="S212" s="11"/>
      <c r="T212" s="11"/>
      <c r="U212" s="11"/>
      <c r="V212" s="11"/>
      <c r="W212" s="11"/>
      <c r="X212" s="11"/>
      <c r="Y212" s="11"/>
      <c r="Z212" s="78"/>
      <c r="AA212" s="11"/>
      <c r="AB212" s="11"/>
      <c r="AC212" s="11"/>
      <c r="AD212" s="11"/>
    </row>
    <row r="213" spans="1:30" ht="15.75" customHeight="1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2"/>
      <c r="R213" s="11"/>
      <c r="S213" s="11"/>
      <c r="T213" s="11"/>
      <c r="U213" s="11"/>
      <c r="V213" s="11"/>
      <c r="W213" s="11"/>
      <c r="X213" s="11"/>
      <c r="Y213" s="11"/>
      <c r="Z213" s="78"/>
      <c r="AA213" s="11"/>
      <c r="AB213" s="11"/>
      <c r="AC213" s="11"/>
      <c r="AD213" s="11"/>
    </row>
    <row r="214" spans="1:30" ht="15.75" customHeight="1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2"/>
      <c r="R214" s="11"/>
      <c r="S214" s="11"/>
      <c r="T214" s="11"/>
      <c r="U214" s="11"/>
      <c r="V214" s="11"/>
      <c r="W214" s="11"/>
      <c r="X214" s="11"/>
      <c r="Y214" s="11"/>
      <c r="Z214" s="78"/>
      <c r="AA214" s="11"/>
      <c r="AB214" s="11"/>
      <c r="AC214" s="11"/>
      <c r="AD214" s="11"/>
    </row>
    <row r="215" spans="1:30" ht="15.75" customHeight="1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2"/>
      <c r="R215" s="11"/>
      <c r="S215" s="11"/>
      <c r="T215" s="11"/>
      <c r="U215" s="11"/>
      <c r="V215" s="11"/>
      <c r="W215" s="11"/>
      <c r="X215" s="11"/>
      <c r="Y215" s="11"/>
      <c r="Z215" s="78"/>
      <c r="AA215" s="11"/>
      <c r="AB215" s="11"/>
      <c r="AC215" s="11"/>
      <c r="AD215" s="11"/>
    </row>
    <row r="216" spans="1:30" ht="15.75" customHeight="1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2"/>
      <c r="R216" s="11"/>
      <c r="S216" s="11"/>
      <c r="T216" s="11"/>
      <c r="U216" s="11"/>
      <c r="V216" s="11"/>
      <c r="W216" s="11"/>
      <c r="X216" s="11"/>
      <c r="Y216" s="11"/>
      <c r="Z216" s="78"/>
      <c r="AA216" s="11"/>
      <c r="AB216" s="11"/>
      <c r="AC216" s="11"/>
      <c r="AD216" s="11"/>
    </row>
    <row r="217" spans="1:30" ht="15.75" customHeight="1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2"/>
      <c r="R217" s="11"/>
      <c r="S217" s="11"/>
      <c r="T217" s="11"/>
      <c r="U217" s="11"/>
      <c r="V217" s="11"/>
      <c r="W217" s="11"/>
      <c r="X217" s="11"/>
      <c r="Y217" s="11"/>
      <c r="Z217" s="78"/>
      <c r="AA217" s="11"/>
      <c r="AB217" s="11"/>
      <c r="AC217" s="11"/>
      <c r="AD217" s="11"/>
    </row>
    <row r="218" spans="1:30" ht="15.75" customHeight="1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2"/>
      <c r="R218" s="11"/>
      <c r="S218" s="11"/>
      <c r="T218" s="11"/>
      <c r="U218" s="11"/>
      <c r="V218" s="11"/>
      <c r="W218" s="11"/>
      <c r="X218" s="11"/>
      <c r="Y218" s="11"/>
      <c r="Z218" s="78"/>
      <c r="AA218" s="11"/>
      <c r="AB218" s="11"/>
      <c r="AC218" s="11"/>
      <c r="AD218" s="11"/>
    </row>
    <row r="219" spans="1:30" ht="15.75" customHeight="1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2"/>
      <c r="R219" s="11"/>
      <c r="S219" s="11"/>
      <c r="T219" s="11"/>
      <c r="U219" s="11"/>
      <c r="V219" s="11"/>
      <c r="W219" s="11"/>
      <c r="X219" s="11"/>
      <c r="Y219" s="11"/>
      <c r="Z219" s="78"/>
      <c r="AA219" s="11"/>
      <c r="AB219" s="11"/>
      <c r="AC219" s="11"/>
      <c r="AD219" s="11"/>
    </row>
    <row r="220" spans="1:30" ht="15.75" customHeight="1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2"/>
      <c r="R220" s="11"/>
      <c r="S220" s="11"/>
      <c r="T220" s="11"/>
      <c r="U220" s="11"/>
      <c r="V220" s="11"/>
      <c r="W220" s="11"/>
      <c r="X220" s="11"/>
      <c r="Y220" s="11"/>
      <c r="Z220" s="78"/>
      <c r="AA220" s="11"/>
      <c r="AB220" s="11"/>
      <c r="AC220" s="11"/>
      <c r="AD220" s="11"/>
    </row>
    <row r="221" spans="1:30" ht="15.75" customHeight="1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2"/>
      <c r="R221" s="11"/>
      <c r="S221" s="11"/>
      <c r="T221" s="11"/>
      <c r="U221" s="11"/>
      <c r="V221" s="11"/>
      <c r="W221" s="11"/>
      <c r="X221" s="11"/>
      <c r="Y221" s="11"/>
      <c r="Z221" s="78"/>
      <c r="AA221" s="11"/>
      <c r="AB221" s="11"/>
      <c r="AC221" s="11"/>
      <c r="AD221" s="11"/>
    </row>
    <row r="222" spans="1:30" ht="15.75" customHeight="1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2"/>
      <c r="R222" s="11"/>
      <c r="S222" s="11"/>
      <c r="T222" s="11"/>
      <c r="U222" s="11"/>
      <c r="V222" s="11"/>
      <c r="W222" s="11"/>
      <c r="X222" s="11"/>
      <c r="Y222" s="11"/>
      <c r="Z222" s="78"/>
      <c r="AA222" s="11"/>
      <c r="AB222" s="11"/>
      <c r="AC222" s="11"/>
      <c r="AD222" s="11"/>
    </row>
    <row r="223" spans="1:30" ht="15.75" customHeight="1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2"/>
      <c r="R223" s="11"/>
      <c r="S223" s="11"/>
      <c r="T223" s="11"/>
      <c r="U223" s="11"/>
      <c r="V223" s="11"/>
      <c r="W223" s="11"/>
      <c r="X223" s="11"/>
      <c r="Y223" s="11"/>
      <c r="Z223" s="78"/>
      <c r="AA223" s="11"/>
      <c r="AB223" s="11"/>
      <c r="AC223" s="11"/>
      <c r="AD223" s="11"/>
    </row>
    <row r="224" spans="1:30" ht="15.75" customHeight="1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2"/>
      <c r="R224" s="11"/>
      <c r="S224" s="11"/>
      <c r="T224" s="11"/>
      <c r="U224" s="11"/>
      <c r="V224" s="11"/>
      <c r="W224" s="11"/>
      <c r="X224" s="11"/>
      <c r="Y224" s="11"/>
      <c r="Z224" s="78"/>
      <c r="AA224" s="11"/>
      <c r="AB224" s="11"/>
      <c r="AC224" s="11"/>
      <c r="AD224" s="11"/>
    </row>
    <row r="225" spans="1:30" ht="15.75" customHeight="1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2"/>
      <c r="R225" s="11"/>
      <c r="S225" s="11"/>
      <c r="T225" s="11"/>
      <c r="U225" s="11"/>
      <c r="V225" s="11"/>
      <c r="W225" s="11"/>
      <c r="X225" s="11"/>
      <c r="Y225" s="11"/>
      <c r="Z225" s="78"/>
      <c r="AA225" s="11"/>
      <c r="AB225" s="11"/>
      <c r="AC225" s="11"/>
      <c r="AD225" s="11"/>
    </row>
    <row r="226" spans="1:30" ht="15.75" customHeight="1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2"/>
      <c r="R226" s="11"/>
      <c r="S226" s="11"/>
      <c r="T226" s="11"/>
      <c r="U226" s="11"/>
      <c r="V226" s="11"/>
      <c r="W226" s="11"/>
      <c r="X226" s="11"/>
      <c r="Y226" s="11"/>
      <c r="Z226" s="78"/>
      <c r="AA226" s="11"/>
      <c r="AB226" s="11"/>
      <c r="AC226" s="11"/>
      <c r="AD226" s="11"/>
    </row>
    <row r="227" spans="1:30" ht="15.75" customHeight="1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2"/>
      <c r="R227" s="11"/>
      <c r="S227" s="11"/>
      <c r="T227" s="11"/>
      <c r="U227" s="11"/>
      <c r="V227" s="11"/>
      <c r="W227" s="11"/>
      <c r="X227" s="11"/>
      <c r="Y227" s="11"/>
      <c r="Z227" s="78"/>
      <c r="AA227" s="11"/>
      <c r="AB227" s="11"/>
      <c r="AC227" s="11"/>
      <c r="AD227" s="11"/>
    </row>
    <row r="228" spans="1:30" ht="15.75" customHeight="1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2"/>
      <c r="R228" s="11"/>
      <c r="S228" s="11"/>
      <c r="T228" s="11"/>
      <c r="U228" s="11"/>
      <c r="V228" s="11"/>
      <c r="W228" s="11"/>
      <c r="X228" s="11"/>
      <c r="Y228" s="11"/>
      <c r="Z228" s="78"/>
      <c r="AA228" s="11"/>
      <c r="AB228" s="11"/>
      <c r="AC228" s="11"/>
      <c r="AD228" s="11"/>
    </row>
    <row r="229" spans="1:30" ht="15.75" customHeight="1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2"/>
      <c r="R229" s="11"/>
      <c r="S229" s="11"/>
      <c r="T229" s="11"/>
      <c r="U229" s="11"/>
      <c r="V229" s="11"/>
      <c r="W229" s="11"/>
      <c r="X229" s="11"/>
      <c r="Y229" s="11"/>
      <c r="Z229" s="78"/>
      <c r="AA229" s="11"/>
      <c r="AB229" s="11"/>
      <c r="AC229" s="11"/>
      <c r="AD229" s="11"/>
    </row>
    <row r="230" spans="1:30" ht="15.75" customHeight="1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2"/>
      <c r="R230" s="11"/>
      <c r="S230" s="11"/>
      <c r="T230" s="11"/>
      <c r="U230" s="11"/>
      <c r="V230" s="11"/>
      <c r="W230" s="11"/>
      <c r="X230" s="11"/>
      <c r="Y230" s="11"/>
      <c r="Z230" s="78"/>
      <c r="AA230" s="11"/>
      <c r="AB230" s="11"/>
      <c r="AC230" s="11"/>
      <c r="AD230" s="11"/>
    </row>
    <row r="231" spans="1:30" ht="15.75" customHeight="1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2"/>
      <c r="R231" s="11"/>
      <c r="S231" s="11"/>
      <c r="T231" s="11"/>
      <c r="U231" s="11"/>
      <c r="V231" s="11"/>
      <c r="W231" s="11"/>
      <c r="X231" s="11"/>
      <c r="Y231" s="11"/>
      <c r="Z231" s="78"/>
      <c r="AA231" s="11"/>
      <c r="AB231" s="11"/>
      <c r="AC231" s="11"/>
      <c r="AD231" s="11"/>
    </row>
    <row r="232" spans="1:30" ht="15.75" customHeight="1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2"/>
      <c r="R232" s="11"/>
      <c r="S232" s="11"/>
      <c r="T232" s="11"/>
      <c r="U232" s="11"/>
      <c r="V232" s="11"/>
      <c r="W232" s="11"/>
      <c r="X232" s="11"/>
      <c r="Y232" s="11"/>
      <c r="Z232" s="78"/>
      <c r="AA232" s="11"/>
      <c r="AB232" s="11"/>
      <c r="AC232" s="11"/>
      <c r="AD232" s="11"/>
    </row>
    <row r="233" spans="1:30" ht="15.75" customHeight="1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2"/>
      <c r="R233" s="11"/>
      <c r="S233" s="11"/>
      <c r="T233" s="11"/>
      <c r="U233" s="11"/>
      <c r="V233" s="11"/>
      <c r="W233" s="11"/>
      <c r="X233" s="11"/>
      <c r="Y233" s="11"/>
      <c r="Z233" s="78"/>
      <c r="AA233" s="11"/>
      <c r="AB233" s="11"/>
      <c r="AC233" s="11"/>
      <c r="AD233" s="11"/>
    </row>
    <row r="234" spans="1:30" ht="15.75" customHeight="1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2"/>
      <c r="R234" s="11"/>
      <c r="S234" s="11"/>
      <c r="T234" s="11"/>
      <c r="U234" s="11"/>
      <c r="V234" s="11"/>
      <c r="W234" s="11"/>
      <c r="X234" s="11"/>
      <c r="Y234" s="11"/>
      <c r="Z234" s="78"/>
      <c r="AA234" s="11"/>
      <c r="AB234" s="11"/>
      <c r="AC234" s="11"/>
      <c r="AD234" s="11"/>
    </row>
    <row r="235" spans="1:30" ht="15.75" customHeight="1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2"/>
      <c r="R235" s="11"/>
      <c r="S235" s="11"/>
      <c r="T235" s="11"/>
      <c r="U235" s="11"/>
      <c r="V235" s="11"/>
      <c r="W235" s="11"/>
      <c r="X235" s="11"/>
      <c r="Y235" s="11"/>
      <c r="Z235" s="78"/>
      <c r="AA235" s="11"/>
      <c r="AB235" s="11"/>
      <c r="AC235" s="11"/>
      <c r="AD235" s="11"/>
    </row>
    <row r="236" spans="1:30" ht="15.75" customHeight="1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2"/>
      <c r="R236" s="11"/>
      <c r="S236" s="11"/>
      <c r="T236" s="11"/>
      <c r="U236" s="11"/>
      <c r="V236" s="11"/>
      <c r="W236" s="11"/>
      <c r="X236" s="11"/>
      <c r="Y236" s="11"/>
      <c r="Z236" s="78"/>
      <c r="AA236" s="11"/>
      <c r="AB236" s="11"/>
      <c r="AC236" s="11"/>
      <c r="AD236" s="11"/>
    </row>
    <row r="237" spans="1:30" ht="15.75" customHeight="1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2"/>
      <c r="R237" s="11"/>
      <c r="S237" s="11"/>
      <c r="T237" s="11"/>
      <c r="U237" s="11"/>
      <c r="V237" s="11"/>
      <c r="W237" s="11"/>
      <c r="X237" s="11"/>
      <c r="Y237" s="11"/>
      <c r="Z237" s="78"/>
      <c r="AA237" s="11"/>
      <c r="AB237" s="11"/>
      <c r="AC237" s="11"/>
      <c r="AD237" s="11"/>
    </row>
    <row r="238" spans="1:30" ht="15.75" customHeight="1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2"/>
      <c r="R238" s="11"/>
      <c r="S238" s="11"/>
      <c r="T238" s="11"/>
      <c r="U238" s="11"/>
      <c r="V238" s="11"/>
      <c r="W238" s="11"/>
      <c r="X238" s="11"/>
      <c r="Y238" s="11"/>
      <c r="Z238" s="78"/>
      <c r="AA238" s="11"/>
      <c r="AB238" s="11"/>
      <c r="AC238" s="11"/>
      <c r="AD238" s="11"/>
    </row>
    <row r="239" spans="1:30" ht="15.75" customHeight="1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2"/>
      <c r="R239" s="11"/>
      <c r="S239" s="11"/>
      <c r="T239" s="11"/>
      <c r="U239" s="11"/>
      <c r="V239" s="11"/>
      <c r="W239" s="11"/>
      <c r="X239" s="11"/>
      <c r="Y239" s="11"/>
      <c r="Z239" s="78"/>
      <c r="AA239" s="11"/>
      <c r="AB239" s="11"/>
      <c r="AC239" s="11"/>
      <c r="AD239" s="11"/>
    </row>
    <row r="240" spans="1:30" ht="15.75" customHeight="1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2"/>
      <c r="R240" s="11"/>
      <c r="S240" s="11"/>
      <c r="T240" s="11"/>
      <c r="U240" s="11"/>
      <c r="V240" s="11"/>
      <c r="W240" s="11"/>
      <c r="X240" s="11"/>
      <c r="Y240" s="11"/>
      <c r="Z240" s="78"/>
      <c r="AA240" s="11"/>
      <c r="AB240" s="11"/>
      <c r="AC240" s="11"/>
      <c r="AD240" s="11"/>
    </row>
    <row r="241" spans="1:30" ht="15.75" customHeight="1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2"/>
      <c r="R241" s="11"/>
      <c r="S241" s="11"/>
      <c r="T241" s="11"/>
      <c r="U241" s="11"/>
      <c r="V241" s="11"/>
      <c r="W241" s="11"/>
      <c r="X241" s="11"/>
      <c r="Y241" s="11"/>
      <c r="Z241" s="78"/>
      <c r="AA241" s="11"/>
      <c r="AB241" s="11"/>
      <c r="AC241" s="11"/>
      <c r="AD241" s="11"/>
    </row>
    <row r="242" spans="1:30" ht="15.75" customHeight="1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2"/>
      <c r="R242" s="11"/>
      <c r="S242" s="11"/>
      <c r="T242" s="11"/>
      <c r="U242" s="11"/>
      <c r="V242" s="11"/>
      <c r="W242" s="11"/>
      <c r="X242" s="11"/>
      <c r="Y242" s="11"/>
      <c r="Z242" s="78"/>
      <c r="AA242" s="11"/>
      <c r="AB242" s="11"/>
      <c r="AC242" s="11"/>
      <c r="AD242" s="11"/>
    </row>
    <row r="243" spans="1:30" ht="15.75" customHeight="1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2"/>
      <c r="R243" s="11"/>
      <c r="S243" s="11"/>
      <c r="T243" s="11"/>
      <c r="U243" s="11"/>
      <c r="V243" s="11"/>
      <c r="W243" s="11"/>
      <c r="X243" s="11"/>
      <c r="Y243" s="11"/>
      <c r="Z243" s="78"/>
      <c r="AA243" s="11"/>
      <c r="AB243" s="11"/>
      <c r="AC243" s="11"/>
      <c r="AD243" s="11"/>
    </row>
    <row r="244" spans="1:30" ht="15.75" customHeight="1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2"/>
      <c r="R244" s="11"/>
      <c r="S244" s="11"/>
      <c r="T244" s="11"/>
      <c r="U244" s="11"/>
      <c r="V244" s="11"/>
      <c r="W244" s="11"/>
      <c r="X244" s="11"/>
      <c r="Y244" s="11"/>
      <c r="Z244" s="78"/>
      <c r="AA244" s="11"/>
      <c r="AB244" s="11"/>
      <c r="AC244" s="11"/>
      <c r="AD244" s="11"/>
    </row>
    <row r="245" spans="1:30" ht="15.75" customHeight="1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2"/>
      <c r="R245" s="11"/>
      <c r="S245" s="11"/>
      <c r="T245" s="11"/>
      <c r="U245" s="11"/>
      <c r="V245" s="11"/>
      <c r="W245" s="11"/>
      <c r="X245" s="11"/>
      <c r="Y245" s="11"/>
      <c r="Z245" s="78"/>
      <c r="AA245" s="11"/>
      <c r="AB245" s="11"/>
      <c r="AC245" s="11"/>
      <c r="AD245" s="11"/>
    </row>
    <row r="246" spans="1:30" ht="15.75" customHeight="1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2"/>
      <c r="R246" s="11"/>
      <c r="S246" s="11"/>
      <c r="T246" s="11"/>
      <c r="U246" s="11"/>
      <c r="V246" s="11"/>
      <c r="W246" s="11"/>
      <c r="X246" s="11"/>
      <c r="Y246" s="11"/>
      <c r="Z246" s="78"/>
      <c r="AA246" s="11"/>
      <c r="AB246" s="11"/>
      <c r="AC246" s="11"/>
      <c r="AD246" s="11"/>
    </row>
    <row r="247" spans="1:30" ht="15.75" customHeight="1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2"/>
      <c r="R247" s="11"/>
      <c r="S247" s="11"/>
      <c r="T247" s="11"/>
      <c r="U247" s="11"/>
      <c r="V247" s="11"/>
      <c r="W247" s="11"/>
      <c r="X247" s="11"/>
      <c r="Y247" s="11"/>
      <c r="Z247" s="78"/>
      <c r="AA247" s="11"/>
      <c r="AB247" s="11"/>
      <c r="AC247" s="11"/>
      <c r="AD247" s="11"/>
    </row>
    <row r="248" spans="1:30" ht="15.75" customHeight="1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2"/>
      <c r="R248" s="11"/>
      <c r="S248" s="11"/>
      <c r="T248" s="11"/>
      <c r="U248" s="11"/>
      <c r="V248" s="11"/>
      <c r="W248" s="11"/>
      <c r="X248" s="11"/>
      <c r="Y248" s="11"/>
      <c r="Z248" s="78"/>
      <c r="AA248" s="11"/>
      <c r="AB248" s="11"/>
      <c r="AC248" s="11"/>
      <c r="AD248" s="11"/>
    </row>
    <row r="249" spans="1:30" ht="15.75" customHeight="1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2"/>
      <c r="R249" s="11"/>
      <c r="S249" s="11"/>
      <c r="T249" s="11"/>
      <c r="U249" s="11"/>
      <c r="V249" s="11"/>
      <c r="W249" s="11"/>
      <c r="X249" s="11"/>
      <c r="Y249" s="11"/>
      <c r="Z249" s="78"/>
      <c r="AA249" s="11"/>
      <c r="AB249" s="11"/>
      <c r="AC249" s="11"/>
      <c r="AD249" s="11"/>
    </row>
    <row r="250" spans="1:30" ht="15.75" customHeight="1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2"/>
      <c r="R250" s="11"/>
      <c r="S250" s="11"/>
      <c r="T250" s="11"/>
      <c r="U250" s="11"/>
      <c r="V250" s="11"/>
      <c r="W250" s="11"/>
      <c r="X250" s="11"/>
      <c r="Y250" s="11"/>
      <c r="Z250" s="78"/>
      <c r="AA250" s="11"/>
      <c r="AB250" s="11"/>
      <c r="AC250" s="11"/>
      <c r="AD250" s="11"/>
    </row>
    <row r="251" spans="1:30" ht="15.75" customHeight="1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2"/>
      <c r="R251" s="11"/>
      <c r="S251" s="11"/>
      <c r="T251" s="11"/>
      <c r="U251" s="11"/>
      <c r="V251" s="11"/>
      <c r="W251" s="11"/>
      <c r="X251" s="11"/>
      <c r="Y251" s="11"/>
      <c r="Z251" s="78"/>
      <c r="AA251" s="11"/>
      <c r="AB251" s="11"/>
      <c r="AC251" s="11"/>
      <c r="AD251" s="11"/>
    </row>
    <row r="252" spans="1:30" ht="15.75" customHeight="1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2"/>
      <c r="R252" s="11"/>
      <c r="S252" s="11"/>
      <c r="T252" s="11"/>
      <c r="U252" s="11"/>
      <c r="V252" s="11"/>
      <c r="W252" s="11"/>
      <c r="X252" s="11"/>
      <c r="Y252" s="11"/>
      <c r="Z252" s="78"/>
      <c r="AA252" s="11"/>
      <c r="AB252" s="11"/>
      <c r="AC252" s="11"/>
      <c r="AD252" s="11"/>
    </row>
    <row r="253" spans="1:30" ht="15.75" customHeight="1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2"/>
      <c r="R253" s="11"/>
      <c r="S253" s="11"/>
      <c r="T253" s="11"/>
      <c r="U253" s="11"/>
      <c r="V253" s="11"/>
      <c r="W253" s="11"/>
      <c r="X253" s="11"/>
      <c r="Y253" s="11"/>
      <c r="Z253" s="78"/>
      <c r="AA253" s="11"/>
      <c r="AB253" s="11"/>
      <c r="AC253" s="11"/>
      <c r="AD253" s="11"/>
    </row>
    <row r="254" spans="1:30" ht="15.75" customHeight="1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2"/>
      <c r="R254" s="11"/>
      <c r="S254" s="11"/>
      <c r="T254" s="11"/>
      <c r="U254" s="11"/>
      <c r="V254" s="11"/>
      <c r="W254" s="11"/>
      <c r="X254" s="11"/>
      <c r="Y254" s="11"/>
      <c r="Z254" s="78"/>
      <c r="AA254" s="11"/>
      <c r="AB254" s="11"/>
      <c r="AC254" s="11"/>
      <c r="AD254" s="11"/>
    </row>
    <row r="255" spans="1:30" ht="15.75" customHeight="1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2"/>
      <c r="R255" s="11"/>
      <c r="S255" s="11"/>
      <c r="T255" s="11"/>
      <c r="U255" s="11"/>
      <c r="V255" s="11"/>
      <c r="W255" s="11"/>
      <c r="X255" s="11"/>
      <c r="Y255" s="11"/>
      <c r="Z255" s="78"/>
      <c r="AA255" s="11"/>
      <c r="AB255" s="11"/>
      <c r="AC255" s="11"/>
      <c r="AD255" s="11"/>
    </row>
    <row r="256" spans="1:30" ht="15.75" customHeight="1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2"/>
      <c r="R256" s="11"/>
      <c r="S256" s="11"/>
      <c r="T256" s="11"/>
      <c r="U256" s="11"/>
      <c r="V256" s="11"/>
      <c r="W256" s="11"/>
      <c r="X256" s="11"/>
      <c r="Y256" s="11"/>
      <c r="Z256" s="78"/>
      <c r="AA256" s="11"/>
      <c r="AB256" s="11"/>
      <c r="AC256" s="11"/>
      <c r="AD256" s="11"/>
    </row>
    <row r="257" spans="1:30" ht="15.75" customHeight="1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2"/>
      <c r="R257" s="11"/>
      <c r="S257" s="11"/>
      <c r="T257" s="11"/>
      <c r="U257" s="11"/>
      <c r="V257" s="11"/>
      <c r="W257" s="11"/>
      <c r="X257" s="11"/>
      <c r="Y257" s="11"/>
      <c r="Z257" s="78"/>
      <c r="AA257" s="11"/>
      <c r="AB257" s="11"/>
      <c r="AC257" s="11"/>
      <c r="AD257" s="11"/>
    </row>
    <row r="258" spans="1:30" ht="15.75" customHeight="1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2"/>
      <c r="R258" s="11"/>
      <c r="S258" s="11"/>
      <c r="T258" s="11"/>
      <c r="U258" s="11"/>
      <c r="V258" s="11"/>
      <c r="W258" s="11"/>
      <c r="X258" s="11"/>
      <c r="Y258" s="11"/>
      <c r="Z258" s="78"/>
      <c r="AA258" s="11"/>
      <c r="AB258" s="11"/>
      <c r="AC258" s="11"/>
      <c r="AD258" s="11"/>
    </row>
    <row r="259" spans="1:30" ht="15.75" customHeight="1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2"/>
      <c r="R259" s="11"/>
      <c r="S259" s="11"/>
      <c r="T259" s="11"/>
      <c r="U259" s="11"/>
      <c r="V259" s="11"/>
      <c r="W259" s="11"/>
      <c r="X259" s="11"/>
      <c r="Y259" s="11"/>
      <c r="Z259" s="78"/>
      <c r="AA259" s="11"/>
      <c r="AB259" s="11"/>
      <c r="AC259" s="11"/>
      <c r="AD259" s="11"/>
    </row>
    <row r="260" spans="1:30" ht="15.75" customHeight="1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2"/>
      <c r="R260" s="11"/>
      <c r="S260" s="11"/>
      <c r="T260" s="11"/>
      <c r="U260" s="11"/>
      <c r="V260" s="11"/>
      <c r="W260" s="11"/>
      <c r="X260" s="11"/>
      <c r="Y260" s="11"/>
      <c r="Z260" s="78"/>
      <c r="AA260" s="11"/>
      <c r="AB260" s="11"/>
      <c r="AC260" s="11"/>
      <c r="AD260" s="11"/>
    </row>
    <row r="261" spans="1:30" ht="15.75" customHeight="1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2"/>
      <c r="R261" s="11"/>
      <c r="S261" s="11"/>
      <c r="T261" s="11"/>
      <c r="U261" s="11"/>
      <c r="V261" s="11"/>
      <c r="W261" s="11"/>
      <c r="X261" s="11"/>
      <c r="Y261" s="11"/>
      <c r="Z261" s="78"/>
      <c r="AA261" s="11"/>
      <c r="AB261" s="11"/>
      <c r="AC261" s="11"/>
      <c r="AD261" s="11"/>
    </row>
    <row r="262" spans="1:30" ht="15.75" customHeight="1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2"/>
      <c r="R262" s="11"/>
      <c r="S262" s="11"/>
      <c r="T262" s="11"/>
      <c r="U262" s="11"/>
      <c r="V262" s="11"/>
      <c r="W262" s="11"/>
      <c r="X262" s="11"/>
      <c r="Y262" s="11"/>
      <c r="Z262" s="78"/>
      <c r="AA262" s="11"/>
      <c r="AB262" s="11"/>
      <c r="AC262" s="11"/>
      <c r="AD262" s="11"/>
    </row>
    <row r="263" spans="1:30" ht="15.75" customHeight="1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2"/>
      <c r="R263" s="11"/>
      <c r="S263" s="11"/>
      <c r="T263" s="11"/>
      <c r="U263" s="11"/>
      <c r="V263" s="11"/>
      <c r="W263" s="11"/>
      <c r="X263" s="11"/>
      <c r="Y263" s="11"/>
      <c r="Z263" s="78"/>
      <c r="AA263" s="11"/>
      <c r="AB263" s="11"/>
      <c r="AC263" s="11"/>
      <c r="AD263" s="11"/>
    </row>
    <row r="264" spans="1:30" ht="15.75" customHeight="1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2"/>
      <c r="R264" s="11"/>
      <c r="S264" s="11"/>
      <c r="T264" s="11"/>
      <c r="U264" s="11"/>
      <c r="V264" s="11"/>
      <c r="W264" s="11"/>
      <c r="X264" s="11"/>
      <c r="Y264" s="11"/>
      <c r="Z264" s="78"/>
      <c r="AA264" s="11"/>
      <c r="AB264" s="11"/>
      <c r="AC264" s="11"/>
      <c r="AD264" s="11"/>
    </row>
    <row r="265" spans="1:30" ht="15.75" customHeight="1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2"/>
      <c r="R265" s="11"/>
      <c r="S265" s="11"/>
      <c r="T265" s="11"/>
      <c r="U265" s="11"/>
      <c r="V265" s="11"/>
      <c r="W265" s="11"/>
      <c r="X265" s="11"/>
      <c r="Y265" s="11"/>
      <c r="Z265" s="78"/>
      <c r="AA265" s="11"/>
      <c r="AB265" s="11"/>
      <c r="AC265" s="11"/>
      <c r="AD265" s="11"/>
    </row>
    <row r="266" spans="1:30" ht="15.75" customHeight="1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2"/>
      <c r="R266" s="11"/>
      <c r="S266" s="11"/>
      <c r="T266" s="11"/>
      <c r="U266" s="11"/>
      <c r="V266" s="11"/>
      <c r="W266" s="11"/>
      <c r="X266" s="11"/>
      <c r="Y266" s="11"/>
      <c r="Z266" s="78"/>
      <c r="AA266" s="11"/>
      <c r="AB266" s="11"/>
      <c r="AC266" s="11"/>
      <c r="AD266" s="11"/>
    </row>
    <row r="267" spans="1:30" ht="15.75" customHeight="1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2"/>
      <c r="R267" s="11"/>
      <c r="S267" s="11"/>
      <c r="T267" s="11"/>
      <c r="U267" s="11"/>
      <c r="V267" s="11"/>
      <c r="W267" s="11"/>
      <c r="X267" s="11"/>
      <c r="Y267" s="11"/>
      <c r="Z267" s="78"/>
      <c r="AA267" s="11"/>
      <c r="AB267" s="11"/>
      <c r="AC267" s="11"/>
      <c r="AD267" s="11"/>
    </row>
    <row r="268" spans="1:30" ht="15.75" customHeight="1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2"/>
      <c r="R268" s="11"/>
      <c r="S268" s="11"/>
      <c r="T268" s="11"/>
      <c r="U268" s="11"/>
      <c r="V268" s="11"/>
      <c r="W268" s="11"/>
      <c r="X268" s="11"/>
      <c r="Y268" s="11"/>
      <c r="Z268" s="78"/>
      <c r="AA268" s="11"/>
      <c r="AB268" s="11"/>
      <c r="AC268" s="11"/>
      <c r="AD268" s="11"/>
    </row>
    <row r="269" spans="1:30" ht="15.75" customHeight="1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2"/>
      <c r="R269" s="11"/>
      <c r="S269" s="11"/>
      <c r="T269" s="11"/>
      <c r="U269" s="11"/>
      <c r="V269" s="11"/>
      <c r="W269" s="11"/>
      <c r="X269" s="11"/>
      <c r="Y269" s="11"/>
      <c r="Z269" s="78"/>
      <c r="AA269" s="11"/>
      <c r="AB269" s="11"/>
      <c r="AC269" s="11"/>
      <c r="AD269" s="11"/>
    </row>
    <row r="270" spans="1:30" ht="15.75" customHeight="1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2"/>
      <c r="R270" s="11"/>
      <c r="S270" s="11"/>
      <c r="T270" s="11"/>
      <c r="U270" s="11"/>
      <c r="V270" s="11"/>
      <c r="W270" s="11"/>
      <c r="X270" s="11"/>
      <c r="Y270" s="11"/>
      <c r="Z270" s="78"/>
      <c r="AA270" s="11"/>
      <c r="AB270" s="11"/>
      <c r="AC270" s="11"/>
      <c r="AD270" s="11"/>
    </row>
    <row r="271" spans="1:30" ht="15.75" customHeight="1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2"/>
      <c r="R271" s="11"/>
      <c r="S271" s="11"/>
      <c r="T271" s="11"/>
      <c r="U271" s="11"/>
      <c r="V271" s="11"/>
      <c r="W271" s="11"/>
      <c r="X271" s="11"/>
      <c r="Y271" s="11"/>
      <c r="Z271" s="78"/>
      <c r="AA271" s="11"/>
      <c r="AB271" s="11"/>
      <c r="AC271" s="11"/>
      <c r="AD271" s="11"/>
    </row>
    <row r="272" spans="1:30" ht="15.75" customHeight="1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2"/>
      <c r="R272" s="11"/>
      <c r="S272" s="11"/>
      <c r="T272" s="11"/>
      <c r="U272" s="11"/>
      <c r="V272" s="11"/>
      <c r="W272" s="11"/>
      <c r="X272" s="11"/>
      <c r="Y272" s="11"/>
      <c r="Z272" s="78"/>
      <c r="AA272" s="11"/>
      <c r="AB272" s="11"/>
      <c r="AC272" s="11"/>
      <c r="AD272" s="11"/>
    </row>
    <row r="273" spans="1:30" ht="15.75" customHeight="1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2"/>
      <c r="R273" s="11"/>
      <c r="S273" s="11"/>
      <c r="T273" s="11"/>
      <c r="U273" s="11"/>
      <c r="V273" s="11"/>
      <c r="W273" s="11"/>
      <c r="X273" s="11"/>
      <c r="Y273" s="11"/>
      <c r="Z273" s="78"/>
      <c r="AA273" s="11"/>
      <c r="AB273" s="11"/>
      <c r="AC273" s="11"/>
      <c r="AD273" s="11"/>
    </row>
    <row r="274" spans="1:30" ht="15.75" customHeight="1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2"/>
      <c r="R274" s="11"/>
      <c r="S274" s="11"/>
      <c r="T274" s="11"/>
      <c r="U274" s="11"/>
      <c r="V274" s="11"/>
      <c r="W274" s="11"/>
      <c r="X274" s="11"/>
      <c r="Y274" s="11"/>
      <c r="Z274" s="78"/>
      <c r="AA274" s="11"/>
      <c r="AB274" s="11"/>
      <c r="AC274" s="11"/>
      <c r="AD274" s="11"/>
    </row>
    <row r="275" spans="1:30" ht="15.75" customHeight="1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2"/>
      <c r="R275" s="11"/>
      <c r="S275" s="11"/>
      <c r="T275" s="11"/>
      <c r="U275" s="11"/>
      <c r="V275" s="11"/>
      <c r="W275" s="11"/>
      <c r="X275" s="11"/>
      <c r="Y275" s="11"/>
      <c r="Z275" s="78"/>
      <c r="AA275" s="11"/>
      <c r="AB275" s="11"/>
      <c r="AC275" s="11"/>
      <c r="AD275" s="11"/>
    </row>
    <row r="276" spans="1:30" ht="15.75" customHeight="1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2"/>
      <c r="R276" s="11"/>
      <c r="S276" s="11"/>
      <c r="T276" s="11"/>
      <c r="U276" s="11"/>
      <c r="V276" s="11"/>
      <c r="W276" s="11"/>
      <c r="X276" s="11"/>
      <c r="Y276" s="11"/>
      <c r="Z276" s="78"/>
      <c r="AA276" s="11"/>
      <c r="AB276" s="11"/>
      <c r="AC276" s="11"/>
      <c r="AD276" s="11"/>
    </row>
    <row r="277" spans="1:30" ht="15.75" customHeight="1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2"/>
      <c r="R277" s="11"/>
      <c r="S277" s="11"/>
      <c r="T277" s="11"/>
      <c r="U277" s="11"/>
      <c r="V277" s="11"/>
      <c r="W277" s="11"/>
      <c r="X277" s="11"/>
      <c r="Y277" s="11"/>
      <c r="Z277" s="78"/>
      <c r="AA277" s="11"/>
      <c r="AB277" s="11"/>
      <c r="AC277" s="11"/>
      <c r="AD277" s="11"/>
    </row>
    <row r="278" spans="1:30" ht="15.75" customHeight="1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2"/>
      <c r="R278" s="11"/>
      <c r="S278" s="11"/>
      <c r="T278" s="11"/>
      <c r="U278" s="11"/>
      <c r="V278" s="11"/>
      <c r="W278" s="11"/>
      <c r="X278" s="11"/>
      <c r="Y278" s="11"/>
      <c r="Z278" s="78"/>
      <c r="AA278" s="11"/>
      <c r="AB278" s="11"/>
      <c r="AC278" s="11"/>
      <c r="AD278" s="11"/>
    </row>
    <row r="279" spans="1:30" ht="15.75" customHeight="1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2"/>
      <c r="R279" s="11"/>
      <c r="S279" s="11"/>
      <c r="T279" s="11"/>
      <c r="U279" s="11"/>
      <c r="V279" s="11"/>
      <c r="W279" s="11"/>
      <c r="X279" s="11"/>
      <c r="Y279" s="11"/>
      <c r="Z279" s="78"/>
      <c r="AA279" s="11"/>
      <c r="AB279" s="11"/>
      <c r="AC279" s="11"/>
      <c r="AD279" s="11"/>
    </row>
    <row r="280" spans="1:30" ht="15.75" customHeight="1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2"/>
      <c r="R280" s="11"/>
      <c r="S280" s="11"/>
      <c r="T280" s="11"/>
      <c r="U280" s="11"/>
      <c r="V280" s="11"/>
      <c r="W280" s="11"/>
      <c r="X280" s="11"/>
      <c r="Y280" s="11"/>
      <c r="Z280" s="78"/>
      <c r="AA280" s="11"/>
      <c r="AB280" s="11"/>
      <c r="AC280" s="11"/>
      <c r="AD280" s="11"/>
    </row>
    <row r="281" spans="1:30" ht="15.75" customHeight="1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2"/>
      <c r="R281" s="11"/>
      <c r="S281" s="11"/>
      <c r="T281" s="11"/>
      <c r="U281" s="11"/>
      <c r="V281" s="11"/>
      <c r="W281" s="11"/>
      <c r="X281" s="11"/>
      <c r="Y281" s="11"/>
      <c r="Z281" s="78"/>
      <c r="AA281" s="11"/>
      <c r="AB281" s="11"/>
      <c r="AC281" s="11"/>
      <c r="AD281" s="11"/>
    </row>
    <row r="282" spans="1:30" ht="15.75" customHeight="1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2"/>
      <c r="R282" s="11"/>
      <c r="S282" s="11"/>
      <c r="T282" s="11"/>
      <c r="U282" s="11"/>
      <c r="V282" s="11"/>
      <c r="W282" s="11"/>
      <c r="X282" s="11"/>
      <c r="Y282" s="11"/>
      <c r="Z282" s="78"/>
      <c r="AA282" s="11"/>
      <c r="AB282" s="11"/>
      <c r="AC282" s="11"/>
      <c r="AD282" s="11"/>
    </row>
    <row r="283" spans="1:30" ht="15.75" customHeight="1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2"/>
      <c r="R283" s="11"/>
      <c r="S283" s="11"/>
      <c r="T283" s="11"/>
      <c r="U283" s="11"/>
      <c r="V283" s="11"/>
      <c r="W283" s="11"/>
      <c r="X283" s="11"/>
      <c r="Y283" s="11"/>
      <c r="Z283" s="78"/>
      <c r="AA283" s="11"/>
      <c r="AB283" s="11"/>
      <c r="AC283" s="11"/>
      <c r="AD283" s="11"/>
    </row>
    <row r="284" spans="1:30" ht="15.75" customHeight="1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2"/>
      <c r="R284" s="11"/>
      <c r="S284" s="11"/>
      <c r="T284" s="11"/>
      <c r="U284" s="11"/>
      <c r="V284" s="11"/>
      <c r="W284" s="11"/>
      <c r="X284" s="11"/>
      <c r="Y284" s="11"/>
      <c r="Z284" s="78"/>
      <c r="AA284" s="11"/>
      <c r="AB284" s="11"/>
      <c r="AC284" s="11"/>
      <c r="AD284" s="11"/>
    </row>
    <row r="285" spans="1:30" ht="15.75" customHeight="1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2"/>
      <c r="R285" s="11"/>
      <c r="S285" s="11"/>
      <c r="T285" s="11"/>
      <c r="U285" s="11"/>
      <c r="V285" s="11"/>
      <c r="W285" s="11"/>
      <c r="X285" s="11"/>
      <c r="Y285" s="11"/>
      <c r="Z285" s="78"/>
      <c r="AA285" s="11"/>
      <c r="AB285" s="11"/>
      <c r="AC285" s="11"/>
      <c r="AD285" s="11"/>
    </row>
    <row r="286" spans="1:30" ht="15.75" customHeight="1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2"/>
      <c r="R286" s="11"/>
      <c r="S286" s="11"/>
      <c r="T286" s="11"/>
      <c r="U286" s="11"/>
      <c r="V286" s="11"/>
      <c r="W286" s="11"/>
      <c r="X286" s="11"/>
      <c r="Y286" s="11"/>
      <c r="Z286" s="78"/>
      <c r="AA286" s="11"/>
      <c r="AB286" s="11"/>
      <c r="AC286" s="11"/>
      <c r="AD286" s="11"/>
    </row>
    <row r="287" spans="1:30" ht="15.75" customHeight="1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2"/>
      <c r="R287" s="11"/>
      <c r="S287" s="11"/>
      <c r="T287" s="11"/>
      <c r="U287" s="11"/>
      <c r="V287" s="11"/>
      <c r="W287" s="11"/>
      <c r="X287" s="11"/>
      <c r="Y287" s="11"/>
      <c r="Z287" s="78"/>
      <c r="AA287" s="11"/>
      <c r="AB287" s="11"/>
      <c r="AC287" s="11"/>
      <c r="AD287" s="11"/>
    </row>
    <row r="288" spans="1:30" ht="15.75" customHeight="1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2"/>
      <c r="R288" s="11"/>
      <c r="S288" s="11"/>
      <c r="T288" s="11"/>
      <c r="U288" s="11"/>
      <c r="V288" s="11"/>
      <c r="W288" s="11"/>
      <c r="X288" s="11"/>
      <c r="Y288" s="11"/>
      <c r="Z288" s="78"/>
      <c r="AA288" s="11"/>
      <c r="AB288" s="11"/>
      <c r="AC288" s="11"/>
      <c r="AD288" s="11"/>
    </row>
    <row r="289" spans="1:30" ht="15.75" customHeight="1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2"/>
      <c r="R289" s="11"/>
      <c r="S289" s="11"/>
      <c r="T289" s="11"/>
      <c r="U289" s="11"/>
      <c r="V289" s="11"/>
      <c r="W289" s="11"/>
      <c r="X289" s="11"/>
      <c r="Y289" s="11"/>
      <c r="Z289" s="78"/>
      <c r="AA289" s="11"/>
      <c r="AB289" s="11"/>
      <c r="AC289" s="11"/>
      <c r="AD289" s="11"/>
    </row>
    <row r="290" spans="1:30" ht="15.75" customHeight="1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2"/>
      <c r="R290" s="11"/>
      <c r="S290" s="11"/>
      <c r="T290" s="11"/>
      <c r="U290" s="11"/>
      <c r="V290" s="11"/>
      <c r="W290" s="11"/>
      <c r="X290" s="11"/>
      <c r="Y290" s="11"/>
      <c r="Z290" s="78"/>
      <c r="AA290" s="11"/>
      <c r="AB290" s="11"/>
      <c r="AC290" s="11"/>
      <c r="AD290" s="11"/>
    </row>
    <row r="291" spans="1:30" ht="15.75" customHeight="1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2"/>
      <c r="R291" s="11"/>
      <c r="S291" s="11"/>
      <c r="T291" s="11"/>
      <c r="U291" s="11"/>
      <c r="V291" s="11"/>
      <c r="W291" s="11"/>
      <c r="X291" s="11"/>
      <c r="Y291" s="11"/>
      <c r="Z291" s="78"/>
      <c r="AA291" s="11"/>
      <c r="AB291" s="11"/>
      <c r="AC291" s="11"/>
      <c r="AD291" s="11"/>
    </row>
    <row r="292" spans="1:30" ht="15.75" customHeight="1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2"/>
      <c r="R292" s="11"/>
      <c r="S292" s="11"/>
      <c r="T292" s="11"/>
      <c r="U292" s="11"/>
      <c r="V292" s="11"/>
      <c r="W292" s="11"/>
      <c r="X292" s="11"/>
      <c r="Y292" s="11"/>
      <c r="Z292" s="78"/>
      <c r="AA292" s="11"/>
      <c r="AB292" s="11"/>
      <c r="AC292" s="11"/>
      <c r="AD292" s="11"/>
    </row>
    <row r="293" spans="1:30" ht="15.75" customHeight="1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2"/>
      <c r="R293" s="11"/>
      <c r="S293" s="11"/>
      <c r="T293" s="11"/>
      <c r="U293" s="11"/>
      <c r="V293" s="11"/>
      <c r="W293" s="11"/>
      <c r="X293" s="11"/>
      <c r="Y293" s="11"/>
      <c r="Z293" s="78"/>
      <c r="AA293" s="11"/>
      <c r="AB293" s="11"/>
      <c r="AC293" s="11"/>
      <c r="AD293" s="11"/>
    </row>
    <row r="294" spans="1:30" ht="15.75" customHeight="1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2"/>
      <c r="R294" s="11"/>
      <c r="S294" s="11"/>
      <c r="T294" s="11"/>
      <c r="U294" s="11"/>
      <c r="V294" s="11"/>
      <c r="W294" s="11"/>
      <c r="X294" s="11"/>
      <c r="Y294" s="11"/>
      <c r="Z294" s="78"/>
      <c r="AA294" s="11"/>
      <c r="AB294" s="11"/>
      <c r="AC294" s="11"/>
      <c r="AD294" s="11"/>
    </row>
    <row r="295" spans="1:30" ht="15.75" customHeight="1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2"/>
      <c r="R295" s="11"/>
      <c r="S295" s="11"/>
      <c r="T295" s="11"/>
      <c r="U295" s="11"/>
      <c r="V295" s="11"/>
      <c r="W295" s="11"/>
      <c r="X295" s="11"/>
      <c r="Y295" s="11"/>
      <c r="Z295" s="78"/>
      <c r="AA295" s="11"/>
      <c r="AB295" s="11"/>
      <c r="AC295" s="11"/>
      <c r="AD295" s="11"/>
    </row>
    <row r="296" spans="1:30" ht="15.75" customHeight="1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2"/>
      <c r="R296" s="11"/>
      <c r="S296" s="11"/>
      <c r="T296" s="11"/>
      <c r="U296" s="11"/>
      <c r="V296" s="11"/>
      <c r="W296" s="11"/>
      <c r="X296" s="11"/>
      <c r="Y296" s="11"/>
      <c r="Z296" s="78"/>
      <c r="AA296" s="11"/>
      <c r="AB296" s="11"/>
      <c r="AC296" s="11"/>
      <c r="AD296" s="11"/>
    </row>
    <row r="297" spans="1:30" ht="15.75" customHeight="1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2"/>
      <c r="R297" s="11"/>
      <c r="S297" s="11"/>
      <c r="T297" s="11"/>
      <c r="U297" s="11"/>
      <c r="V297" s="11"/>
      <c r="W297" s="11"/>
      <c r="X297" s="11"/>
      <c r="Y297" s="11"/>
      <c r="Z297" s="78"/>
      <c r="AA297" s="11"/>
      <c r="AB297" s="11"/>
      <c r="AC297" s="11"/>
      <c r="AD297" s="11"/>
    </row>
    <row r="298" spans="1:30" ht="15.75" customHeight="1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2"/>
      <c r="R298" s="11"/>
      <c r="S298" s="11"/>
      <c r="T298" s="11"/>
      <c r="U298" s="11"/>
      <c r="V298" s="11"/>
      <c r="W298" s="11"/>
      <c r="X298" s="11"/>
      <c r="Y298" s="11"/>
      <c r="Z298" s="78"/>
      <c r="AA298" s="11"/>
      <c r="AB298" s="11"/>
      <c r="AC298" s="11"/>
      <c r="AD298" s="11"/>
    </row>
    <row r="299" spans="1:30" ht="15.75" customHeight="1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2"/>
      <c r="R299" s="11"/>
      <c r="S299" s="11"/>
      <c r="T299" s="11"/>
      <c r="U299" s="11"/>
      <c r="V299" s="11"/>
      <c r="W299" s="11"/>
      <c r="X299" s="11"/>
      <c r="Y299" s="11"/>
      <c r="Z299" s="78"/>
      <c r="AA299" s="11"/>
      <c r="AB299" s="11"/>
      <c r="AC299" s="11"/>
      <c r="AD299" s="11"/>
    </row>
    <row r="300" spans="1:30" ht="15.75" customHeight="1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2"/>
      <c r="R300" s="11"/>
      <c r="S300" s="11"/>
      <c r="T300" s="11"/>
      <c r="U300" s="11"/>
      <c r="V300" s="11"/>
      <c r="W300" s="11"/>
      <c r="X300" s="11"/>
      <c r="Y300" s="11"/>
      <c r="Z300" s="78"/>
      <c r="AA300" s="11"/>
      <c r="AB300" s="11"/>
      <c r="AC300" s="11"/>
      <c r="AD300" s="11"/>
    </row>
    <row r="301" spans="1:30" ht="15.75" customHeight="1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2"/>
      <c r="R301" s="11"/>
      <c r="S301" s="11"/>
      <c r="T301" s="11"/>
      <c r="U301" s="11"/>
      <c r="V301" s="11"/>
      <c r="W301" s="11"/>
      <c r="X301" s="11"/>
      <c r="Y301" s="11"/>
      <c r="Z301" s="78"/>
      <c r="AA301" s="11"/>
      <c r="AB301" s="11"/>
      <c r="AC301" s="11"/>
      <c r="AD301" s="11"/>
    </row>
    <row r="302" spans="1:30" ht="15.75" customHeight="1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2"/>
      <c r="R302" s="11"/>
      <c r="S302" s="11"/>
      <c r="T302" s="11"/>
      <c r="U302" s="11"/>
      <c r="V302" s="11"/>
      <c r="W302" s="11"/>
      <c r="X302" s="11"/>
      <c r="Y302" s="11"/>
      <c r="Z302" s="78"/>
      <c r="AA302" s="11"/>
      <c r="AB302" s="11"/>
      <c r="AC302" s="11"/>
      <c r="AD302" s="11"/>
    </row>
    <row r="303" spans="1:30" ht="15.75" customHeight="1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2"/>
      <c r="R303" s="11"/>
      <c r="S303" s="11"/>
      <c r="T303" s="11"/>
      <c r="U303" s="11"/>
      <c r="V303" s="11"/>
      <c r="W303" s="11"/>
      <c r="X303" s="11"/>
      <c r="Y303" s="11"/>
      <c r="Z303" s="78"/>
      <c r="AA303" s="11"/>
      <c r="AB303" s="11"/>
      <c r="AC303" s="11"/>
      <c r="AD303" s="11"/>
    </row>
    <row r="304" spans="1:30" ht="15.75" customHeight="1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2"/>
      <c r="R304" s="11"/>
      <c r="S304" s="11"/>
      <c r="T304" s="11"/>
      <c r="U304" s="11"/>
      <c r="V304" s="11"/>
      <c r="W304" s="11"/>
      <c r="X304" s="11"/>
      <c r="Y304" s="11"/>
      <c r="Z304" s="78"/>
      <c r="AA304" s="11"/>
      <c r="AB304" s="11"/>
      <c r="AC304" s="11"/>
      <c r="AD304" s="11"/>
    </row>
    <row r="305" spans="1:30" ht="15.75" customHeight="1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2"/>
      <c r="R305" s="11"/>
      <c r="S305" s="11"/>
      <c r="T305" s="11"/>
      <c r="U305" s="11"/>
      <c r="V305" s="11"/>
      <c r="W305" s="11"/>
      <c r="X305" s="11"/>
      <c r="Y305" s="11"/>
      <c r="Z305" s="78"/>
      <c r="AA305" s="11"/>
      <c r="AB305" s="11"/>
      <c r="AC305" s="11"/>
      <c r="AD305" s="11"/>
    </row>
    <row r="306" spans="1:30" ht="15.75" customHeight="1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2"/>
      <c r="R306" s="11"/>
      <c r="S306" s="11"/>
      <c r="T306" s="11"/>
      <c r="U306" s="11"/>
      <c r="V306" s="11"/>
      <c r="W306" s="11"/>
      <c r="X306" s="11"/>
      <c r="Y306" s="11"/>
      <c r="Z306" s="78"/>
      <c r="AA306" s="11"/>
      <c r="AB306" s="11"/>
      <c r="AC306" s="11"/>
      <c r="AD306" s="11"/>
    </row>
    <row r="307" spans="1:30" ht="15.75" customHeight="1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2"/>
      <c r="R307" s="11"/>
      <c r="S307" s="11"/>
      <c r="T307" s="11"/>
      <c r="U307" s="11"/>
      <c r="V307" s="11"/>
      <c r="W307" s="11"/>
      <c r="X307" s="11"/>
      <c r="Y307" s="11"/>
      <c r="Z307" s="78"/>
      <c r="AA307" s="11"/>
      <c r="AB307" s="11"/>
      <c r="AC307" s="11"/>
      <c r="AD307" s="11"/>
    </row>
    <row r="308" spans="1:30" ht="15.75" customHeight="1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2"/>
      <c r="R308" s="11"/>
      <c r="S308" s="11"/>
      <c r="T308" s="11"/>
      <c r="U308" s="11"/>
      <c r="V308" s="11"/>
      <c r="W308" s="11"/>
      <c r="X308" s="11"/>
      <c r="Y308" s="11"/>
      <c r="Z308" s="78"/>
      <c r="AA308" s="11"/>
      <c r="AB308" s="11"/>
      <c r="AC308" s="11"/>
      <c r="AD308" s="11"/>
    </row>
    <row r="309" spans="1:30" ht="15.75" customHeight="1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2"/>
      <c r="R309" s="11"/>
      <c r="S309" s="11"/>
      <c r="T309" s="11"/>
      <c r="U309" s="11"/>
      <c r="V309" s="11"/>
      <c r="W309" s="11"/>
      <c r="X309" s="11"/>
      <c r="Y309" s="11"/>
      <c r="Z309" s="78"/>
      <c r="AA309" s="11"/>
      <c r="AB309" s="11"/>
      <c r="AC309" s="11"/>
      <c r="AD309" s="11"/>
    </row>
    <row r="310" spans="1:30" ht="15.75" customHeight="1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2"/>
      <c r="R310" s="11"/>
      <c r="S310" s="11"/>
      <c r="T310" s="11"/>
      <c r="U310" s="11"/>
      <c r="V310" s="11"/>
      <c r="W310" s="11"/>
      <c r="X310" s="11"/>
      <c r="Y310" s="11"/>
      <c r="Z310" s="78"/>
      <c r="AA310" s="11"/>
      <c r="AB310" s="11"/>
      <c r="AC310" s="11"/>
      <c r="AD310" s="11"/>
    </row>
    <row r="311" spans="1:30" ht="15.75" customHeight="1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2"/>
      <c r="R311" s="11"/>
      <c r="S311" s="11"/>
      <c r="T311" s="11"/>
      <c r="U311" s="11"/>
      <c r="V311" s="11"/>
      <c r="W311" s="11"/>
      <c r="X311" s="11"/>
      <c r="Y311" s="11"/>
      <c r="Z311" s="78"/>
      <c r="AA311" s="11"/>
      <c r="AB311" s="11"/>
      <c r="AC311" s="11"/>
      <c r="AD311" s="11"/>
    </row>
    <row r="312" spans="1:30" ht="15.75" customHeight="1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2"/>
      <c r="R312" s="11"/>
      <c r="S312" s="11"/>
      <c r="T312" s="11"/>
      <c r="U312" s="11"/>
      <c r="V312" s="11"/>
      <c r="W312" s="11"/>
      <c r="X312" s="11"/>
      <c r="Y312" s="11"/>
      <c r="Z312" s="78"/>
      <c r="AA312" s="11"/>
      <c r="AB312" s="11"/>
      <c r="AC312" s="11"/>
      <c r="AD312" s="11"/>
    </row>
    <row r="313" spans="1:30" ht="15.75" customHeight="1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2"/>
      <c r="R313" s="11"/>
      <c r="S313" s="11"/>
      <c r="T313" s="11"/>
      <c r="U313" s="11"/>
      <c r="V313" s="11"/>
      <c r="W313" s="11"/>
      <c r="X313" s="11"/>
      <c r="Y313" s="11"/>
      <c r="Z313" s="78"/>
      <c r="AA313" s="11"/>
      <c r="AB313" s="11"/>
      <c r="AC313" s="11"/>
      <c r="AD313" s="11"/>
    </row>
    <row r="314" spans="1:30" ht="15.75" customHeight="1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2"/>
      <c r="R314" s="11"/>
      <c r="S314" s="11"/>
      <c r="T314" s="11"/>
      <c r="U314" s="11"/>
      <c r="V314" s="11"/>
      <c r="W314" s="11"/>
      <c r="X314" s="11"/>
      <c r="Y314" s="11"/>
      <c r="Z314" s="78"/>
      <c r="AA314" s="11"/>
      <c r="AB314" s="11"/>
      <c r="AC314" s="11"/>
      <c r="AD314" s="11"/>
    </row>
    <row r="315" spans="1:30" ht="15.75" customHeight="1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2"/>
      <c r="R315" s="11"/>
      <c r="S315" s="11"/>
      <c r="T315" s="11"/>
      <c r="U315" s="11"/>
      <c r="V315" s="11"/>
      <c r="W315" s="11"/>
      <c r="X315" s="11"/>
      <c r="Y315" s="11"/>
      <c r="Z315" s="78"/>
      <c r="AA315" s="11"/>
      <c r="AB315" s="11"/>
      <c r="AC315" s="11"/>
      <c r="AD315" s="11"/>
    </row>
    <row r="316" spans="1:30" ht="15.75" customHeight="1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2"/>
      <c r="R316" s="11"/>
      <c r="S316" s="11"/>
      <c r="T316" s="11"/>
      <c r="U316" s="11"/>
      <c r="V316" s="11"/>
      <c r="W316" s="11"/>
      <c r="X316" s="11"/>
      <c r="Y316" s="11"/>
      <c r="Z316" s="78"/>
      <c r="AA316" s="11"/>
      <c r="AB316" s="11"/>
      <c r="AC316" s="11"/>
      <c r="AD316" s="11"/>
    </row>
    <row r="317" spans="1:30" ht="15.75" customHeight="1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2"/>
      <c r="R317" s="11"/>
      <c r="S317" s="11"/>
      <c r="T317" s="11"/>
      <c r="U317" s="11"/>
      <c r="V317" s="11"/>
      <c r="W317" s="11"/>
      <c r="X317" s="11"/>
      <c r="Y317" s="11"/>
      <c r="Z317" s="78"/>
      <c r="AA317" s="11"/>
      <c r="AB317" s="11"/>
      <c r="AC317" s="11"/>
      <c r="AD317" s="11"/>
    </row>
    <row r="318" spans="1:30" ht="15.75" customHeight="1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2"/>
      <c r="R318" s="11"/>
      <c r="S318" s="11"/>
      <c r="T318" s="11"/>
      <c r="U318" s="11"/>
      <c r="V318" s="11"/>
      <c r="W318" s="11"/>
      <c r="X318" s="11"/>
      <c r="Y318" s="11"/>
      <c r="Z318" s="78"/>
      <c r="AA318" s="11"/>
      <c r="AB318" s="11"/>
      <c r="AC318" s="11"/>
      <c r="AD318" s="11"/>
    </row>
    <row r="319" spans="1:30" ht="15.75" customHeight="1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2"/>
      <c r="R319" s="11"/>
      <c r="S319" s="11"/>
      <c r="T319" s="11"/>
      <c r="U319" s="11"/>
      <c r="V319" s="11"/>
      <c r="W319" s="11"/>
      <c r="X319" s="11"/>
      <c r="Y319" s="11"/>
      <c r="Z319" s="78"/>
      <c r="AA319" s="11"/>
      <c r="AB319" s="11"/>
      <c r="AC319" s="11"/>
      <c r="AD319" s="11"/>
    </row>
    <row r="320" spans="1:30" ht="15.75" customHeight="1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2"/>
      <c r="R320" s="11"/>
      <c r="S320" s="11"/>
      <c r="T320" s="11"/>
      <c r="U320" s="11"/>
      <c r="V320" s="11"/>
      <c r="W320" s="11"/>
      <c r="X320" s="11"/>
      <c r="Y320" s="11"/>
      <c r="Z320" s="78"/>
      <c r="AA320" s="11"/>
      <c r="AB320" s="11"/>
      <c r="AC320" s="11"/>
      <c r="AD320" s="11"/>
    </row>
    <row r="321" spans="1:30" ht="15.75" customHeight="1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2"/>
      <c r="R321" s="11"/>
      <c r="S321" s="11"/>
      <c r="T321" s="11"/>
      <c r="U321" s="11"/>
      <c r="V321" s="11"/>
      <c r="W321" s="11"/>
      <c r="X321" s="11"/>
      <c r="Y321" s="11"/>
      <c r="Z321" s="78"/>
      <c r="AA321" s="11"/>
      <c r="AB321" s="11"/>
      <c r="AC321" s="11"/>
      <c r="AD321" s="11"/>
    </row>
    <row r="322" spans="1:30" ht="15.75" customHeight="1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2"/>
      <c r="R322" s="11"/>
      <c r="S322" s="11"/>
      <c r="T322" s="11"/>
      <c r="U322" s="11"/>
      <c r="V322" s="11"/>
      <c r="W322" s="11"/>
      <c r="X322" s="11"/>
      <c r="Y322" s="11"/>
      <c r="Z322" s="78"/>
      <c r="AA322" s="11"/>
      <c r="AB322" s="11"/>
      <c r="AC322" s="11"/>
      <c r="AD322" s="11"/>
    </row>
    <row r="323" spans="1:30" ht="15.75" customHeight="1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2"/>
      <c r="R323" s="11"/>
      <c r="S323" s="11"/>
      <c r="T323" s="11"/>
      <c r="U323" s="11"/>
      <c r="V323" s="11"/>
      <c r="W323" s="11"/>
      <c r="X323" s="11"/>
      <c r="Y323" s="11"/>
      <c r="Z323" s="78"/>
      <c r="AA323" s="11"/>
      <c r="AB323" s="11"/>
      <c r="AC323" s="11"/>
      <c r="AD323" s="11"/>
    </row>
    <row r="324" spans="1:30" ht="15.75" customHeight="1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2"/>
      <c r="R324" s="11"/>
      <c r="S324" s="11"/>
      <c r="T324" s="11"/>
      <c r="U324" s="11"/>
      <c r="V324" s="11"/>
      <c r="W324" s="11"/>
      <c r="X324" s="11"/>
      <c r="Y324" s="11"/>
      <c r="Z324" s="78"/>
      <c r="AA324" s="11"/>
      <c r="AB324" s="11"/>
      <c r="AC324" s="11"/>
      <c r="AD324" s="11"/>
    </row>
    <row r="325" spans="1:30" ht="15.75" customHeight="1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2"/>
      <c r="R325" s="11"/>
      <c r="S325" s="11"/>
      <c r="T325" s="11"/>
      <c r="U325" s="11"/>
      <c r="V325" s="11"/>
      <c r="W325" s="11"/>
      <c r="X325" s="11"/>
      <c r="Y325" s="11"/>
      <c r="Z325" s="78"/>
      <c r="AA325" s="11"/>
      <c r="AB325" s="11"/>
      <c r="AC325" s="11"/>
      <c r="AD325" s="11"/>
    </row>
    <row r="326" spans="1:30" ht="15.75" customHeight="1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2"/>
      <c r="R326" s="11"/>
      <c r="S326" s="11"/>
      <c r="T326" s="11"/>
      <c r="U326" s="11"/>
      <c r="V326" s="11"/>
      <c r="W326" s="11"/>
      <c r="X326" s="11"/>
      <c r="Y326" s="11"/>
      <c r="Z326" s="78"/>
      <c r="AA326" s="11"/>
      <c r="AB326" s="11"/>
      <c r="AC326" s="11"/>
      <c r="AD326" s="11"/>
    </row>
    <row r="327" spans="1:30" ht="15.75" customHeight="1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2"/>
      <c r="R327" s="11"/>
      <c r="S327" s="11"/>
      <c r="T327" s="11"/>
      <c r="U327" s="11"/>
      <c r="V327" s="11"/>
      <c r="W327" s="11"/>
      <c r="X327" s="11"/>
      <c r="Y327" s="11"/>
      <c r="Z327" s="78"/>
      <c r="AA327" s="11"/>
      <c r="AB327" s="11"/>
      <c r="AC327" s="11"/>
      <c r="AD327" s="11"/>
    </row>
    <row r="328" spans="1:30" ht="15.75" customHeight="1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2"/>
      <c r="R328" s="11"/>
      <c r="S328" s="11"/>
      <c r="T328" s="11"/>
      <c r="U328" s="11"/>
      <c r="V328" s="11"/>
      <c r="W328" s="11"/>
      <c r="X328" s="11"/>
      <c r="Y328" s="11"/>
      <c r="Z328" s="78"/>
      <c r="AA328" s="11"/>
      <c r="AB328" s="11"/>
      <c r="AC328" s="11"/>
      <c r="AD328" s="11"/>
    </row>
    <row r="329" spans="1:30" ht="15.75" customHeight="1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2"/>
      <c r="R329" s="11"/>
      <c r="S329" s="11"/>
      <c r="T329" s="11"/>
      <c r="U329" s="11"/>
      <c r="V329" s="11"/>
      <c r="W329" s="11"/>
      <c r="X329" s="11"/>
      <c r="Y329" s="11"/>
      <c r="Z329" s="78"/>
      <c r="AA329" s="11"/>
      <c r="AB329" s="11"/>
      <c r="AC329" s="11"/>
      <c r="AD329" s="11"/>
    </row>
    <row r="330" spans="1:30" ht="15.75" customHeight="1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2"/>
      <c r="R330" s="11"/>
      <c r="S330" s="11"/>
      <c r="T330" s="11"/>
      <c r="U330" s="11"/>
      <c r="V330" s="11"/>
      <c r="W330" s="11"/>
      <c r="X330" s="11"/>
      <c r="Y330" s="11"/>
      <c r="Z330" s="78"/>
      <c r="AA330" s="11"/>
      <c r="AB330" s="11"/>
      <c r="AC330" s="11"/>
      <c r="AD330" s="11"/>
    </row>
    <row r="331" spans="1:30" ht="15.75" customHeight="1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2"/>
      <c r="R331" s="11"/>
      <c r="S331" s="11"/>
      <c r="T331" s="11"/>
      <c r="U331" s="11"/>
      <c r="V331" s="11"/>
      <c r="W331" s="11"/>
      <c r="X331" s="11"/>
      <c r="Y331" s="11"/>
      <c r="Z331" s="78"/>
      <c r="AA331" s="11"/>
      <c r="AB331" s="11"/>
      <c r="AC331" s="11"/>
      <c r="AD331" s="11"/>
    </row>
    <row r="332" spans="1:30" ht="15.75" customHeight="1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2"/>
      <c r="R332" s="11"/>
      <c r="S332" s="11"/>
      <c r="T332" s="11"/>
      <c r="U332" s="11"/>
      <c r="V332" s="11"/>
      <c r="W332" s="11"/>
      <c r="X332" s="11"/>
      <c r="Y332" s="11"/>
      <c r="Z332" s="78"/>
      <c r="AA332" s="11"/>
      <c r="AB332" s="11"/>
      <c r="AC332" s="11"/>
      <c r="AD332" s="11"/>
    </row>
    <row r="333" spans="1:30" ht="15.75" customHeight="1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2"/>
      <c r="R333" s="11"/>
      <c r="S333" s="11"/>
      <c r="T333" s="11"/>
      <c r="U333" s="11"/>
      <c r="V333" s="11"/>
      <c r="W333" s="11"/>
      <c r="X333" s="11"/>
      <c r="Y333" s="11"/>
      <c r="Z333" s="78"/>
      <c r="AA333" s="11"/>
      <c r="AB333" s="11"/>
      <c r="AC333" s="11"/>
      <c r="AD333" s="11"/>
    </row>
    <row r="334" spans="1:30" ht="15.75" customHeight="1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2"/>
      <c r="R334" s="11"/>
      <c r="S334" s="11"/>
      <c r="T334" s="11"/>
      <c r="U334" s="11"/>
      <c r="V334" s="11"/>
      <c r="W334" s="11"/>
      <c r="X334" s="11"/>
      <c r="Y334" s="11"/>
      <c r="Z334" s="78"/>
      <c r="AA334" s="11"/>
      <c r="AB334" s="11"/>
      <c r="AC334" s="11"/>
      <c r="AD334" s="11"/>
    </row>
    <row r="335" spans="1:30" ht="15.75" customHeight="1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2"/>
      <c r="R335" s="11"/>
      <c r="S335" s="11"/>
      <c r="T335" s="11"/>
      <c r="U335" s="11"/>
      <c r="V335" s="11"/>
      <c r="W335" s="11"/>
      <c r="X335" s="11"/>
      <c r="Y335" s="11"/>
      <c r="Z335" s="78"/>
      <c r="AA335" s="11"/>
      <c r="AB335" s="11"/>
      <c r="AC335" s="11"/>
      <c r="AD335" s="11"/>
    </row>
    <row r="336" spans="1:30" ht="15.75" customHeight="1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2"/>
      <c r="R336" s="11"/>
      <c r="S336" s="11"/>
      <c r="T336" s="11"/>
      <c r="U336" s="11"/>
      <c r="V336" s="11"/>
      <c r="W336" s="11"/>
      <c r="X336" s="11"/>
      <c r="Y336" s="11"/>
      <c r="Z336" s="78"/>
      <c r="AA336" s="11"/>
      <c r="AB336" s="11"/>
      <c r="AC336" s="11"/>
      <c r="AD336" s="11"/>
    </row>
    <row r="337" spans="1:30" ht="15.75" customHeight="1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2"/>
      <c r="R337" s="11"/>
      <c r="S337" s="11"/>
      <c r="T337" s="11"/>
      <c r="U337" s="11"/>
      <c r="V337" s="11"/>
      <c r="W337" s="11"/>
      <c r="X337" s="11"/>
      <c r="Y337" s="11"/>
      <c r="Z337" s="78"/>
      <c r="AA337" s="11"/>
      <c r="AB337" s="11"/>
      <c r="AC337" s="11"/>
      <c r="AD337" s="11"/>
    </row>
    <row r="338" spans="1:30" ht="15.75" customHeight="1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2"/>
      <c r="R338" s="11"/>
      <c r="S338" s="11"/>
      <c r="T338" s="11"/>
      <c r="U338" s="11"/>
      <c r="V338" s="11"/>
      <c r="W338" s="11"/>
      <c r="X338" s="11"/>
      <c r="Y338" s="11"/>
      <c r="Z338" s="78"/>
      <c r="AA338" s="11"/>
      <c r="AB338" s="11"/>
      <c r="AC338" s="11"/>
      <c r="AD338" s="11"/>
    </row>
    <row r="339" spans="1:30" ht="15.75" customHeight="1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2"/>
      <c r="R339" s="11"/>
      <c r="S339" s="11"/>
      <c r="T339" s="11"/>
      <c r="U339" s="11"/>
      <c r="V339" s="11"/>
      <c r="W339" s="11"/>
      <c r="X339" s="11"/>
      <c r="Y339" s="11"/>
      <c r="Z339" s="78"/>
      <c r="AA339" s="11"/>
      <c r="AB339" s="11"/>
      <c r="AC339" s="11"/>
      <c r="AD339" s="11"/>
    </row>
    <row r="340" spans="1:30" ht="15.75" customHeight="1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2"/>
      <c r="R340" s="11"/>
      <c r="S340" s="11"/>
      <c r="T340" s="11"/>
      <c r="U340" s="11"/>
      <c r="V340" s="11"/>
      <c r="W340" s="11"/>
      <c r="X340" s="11"/>
      <c r="Y340" s="11"/>
      <c r="Z340" s="78"/>
      <c r="AA340" s="11"/>
      <c r="AB340" s="11"/>
      <c r="AC340" s="11"/>
      <c r="AD340" s="11"/>
    </row>
    <row r="341" spans="1:30" ht="15.75" customHeight="1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2"/>
      <c r="R341" s="11"/>
      <c r="S341" s="11"/>
      <c r="T341" s="11"/>
      <c r="U341" s="11"/>
      <c r="V341" s="11"/>
      <c r="W341" s="11"/>
      <c r="X341" s="11"/>
      <c r="Y341" s="11"/>
      <c r="Z341" s="78"/>
      <c r="AA341" s="11"/>
      <c r="AB341" s="11"/>
      <c r="AC341" s="11"/>
      <c r="AD341" s="11"/>
    </row>
    <row r="342" spans="1:30" ht="15.75" customHeight="1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2"/>
      <c r="R342" s="11"/>
      <c r="S342" s="11"/>
      <c r="T342" s="11"/>
      <c r="U342" s="11"/>
      <c r="V342" s="11"/>
      <c r="W342" s="11"/>
      <c r="X342" s="11"/>
      <c r="Y342" s="11"/>
      <c r="Z342" s="78"/>
      <c r="AA342" s="11"/>
      <c r="AB342" s="11"/>
      <c r="AC342" s="11"/>
      <c r="AD342" s="11"/>
    </row>
    <row r="343" spans="1:30" ht="15.75" customHeight="1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2"/>
      <c r="R343" s="11"/>
      <c r="S343" s="11"/>
      <c r="T343" s="11"/>
      <c r="U343" s="11"/>
      <c r="V343" s="11"/>
      <c r="W343" s="11"/>
      <c r="X343" s="11"/>
      <c r="Y343" s="11"/>
      <c r="Z343" s="78"/>
      <c r="AA343" s="11"/>
      <c r="AB343" s="11"/>
      <c r="AC343" s="11"/>
      <c r="AD343" s="11"/>
    </row>
    <row r="344" spans="1:30" ht="15.75" customHeight="1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2"/>
      <c r="R344" s="11"/>
      <c r="S344" s="11"/>
      <c r="T344" s="11"/>
      <c r="U344" s="11"/>
      <c r="V344" s="11"/>
      <c r="W344" s="11"/>
      <c r="X344" s="11"/>
      <c r="Y344" s="11"/>
      <c r="Z344" s="78"/>
      <c r="AA344" s="11"/>
      <c r="AB344" s="11"/>
      <c r="AC344" s="11"/>
      <c r="AD344" s="11"/>
    </row>
    <row r="345" spans="1:30" ht="15.75" customHeight="1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2"/>
      <c r="R345" s="11"/>
      <c r="S345" s="11"/>
      <c r="T345" s="11"/>
      <c r="U345" s="11"/>
      <c r="V345" s="11"/>
      <c r="W345" s="11"/>
      <c r="X345" s="11"/>
      <c r="Y345" s="11"/>
      <c r="Z345" s="78"/>
      <c r="AA345" s="11"/>
      <c r="AB345" s="11"/>
      <c r="AC345" s="11"/>
      <c r="AD345" s="11"/>
    </row>
    <row r="346" spans="1:30" ht="15.75" customHeight="1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2"/>
      <c r="R346" s="11"/>
      <c r="S346" s="11"/>
      <c r="T346" s="11"/>
      <c r="U346" s="11"/>
      <c r="V346" s="11"/>
      <c r="W346" s="11"/>
      <c r="X346" s="11"/>
      <c r="Y346" s="11"/>
      <c r="Z346" s="78"/>
      <c r="AA346" s="11"/>
      <c r="AB346" s="11"/>
      <c r="AC346" s="11"/>
      <c r="AD346" s="11"/>
    </row>
    <row r="347" spans="1:30" ht="15.75" customHeight="1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2"/>
      <c r="R347" s="11"/>
      <c r="S347" s="11"/>
      <c r="T347" s="11"/>
      <c r="U347" s="11"/>
      <c r="V347" s="11"/>
      <c r="W347" s="11"/>
      <c r="X347" s="11"/>
      <c r="Y347" s="11"/>
      <c r="Z347" s="78"/>
      <c r="AA347" s="11"/>
      <c r="AB347" s="11"/>
      <c r="AC347" s="11"/>
      <c r="AD347" s="11"/>
    </row>
    <row r="348" spans="1:30" ht="15.75" customHeight="1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2"/>
      <c r="R348" s="11"/>
      <c r="S348" s="11"/>
      <c r="T348" s="11"/>
      <c r="U348" s="11"/>
      <c r="V348" s="11"/>
      <c r="W348" s="11"/>
      <c r="X348" s="11"/>
      <c r="Y348" s="11"/>
      <c r="Z348" s="78"/>
      <c r="AA348" s="11"/>
      <c r="AB348" s="11"/>
      <c r="AC348" s="11"/>
      <c r="AD348" s="11"/>
    </row>
    <row r="349" spans="1:30" ht="15.75" customHeight="1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2"/>
      <c r="R349" s="11"/>
      <c r="S349" s="11"/>
      <c r="T349" s="11"/>
      <c r="U349" s="11"/>
      <c r="V349" s="11"/>
      <c r="W349" s="11"/>
      <c r="X349" s="11"/>
      <c r="Y349" s="11"/>
      <c r="Z349" s="78"/>
      <c r="AA349" s="11"/>
      <c r="AB349" s="11"/>
      <c r="AC349" s="11"/>
      <c r="AD349" s="11"/>
    </row>
    <row r="350" spans="1:30" ht="15.75" customHeight="1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2"/>
      <c r="R350" s="11"/>
      <c r="S350" s="11"/>
      <c r="T350" s="11"/>
      <c r="U350" s="11"/>
      <c r="V350" s="11"/>
      <c r="W350" s="11"/>
      <c r="X350" s="11"/>
      <c r="Y350" s="11"/>
      <c r="Z350" s="78"/>
      <c r="AA350" s="11"/>
      <c r="AB350" s="11"/>
      <c r="AC350" s="11"/>
      <c r="AD350" s="11"/>
    </row>
    <row r="351" spans="1:30" ht="15.75" customHeight="1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2"/>
      <c r="R351" s="11"/>
      <c r="S351" s="11"/>
      <c r="T351" s="11"/>
      <c r="U351" s="11"/>
      <c r="V351" s="11"/>
      <c r="W351" s="11"/>
      <c r="X351" s="11"/>
      <c r="Y351" s="11"/>
      <c r="Z351" s="78"/>
      <c r="AA351" s="11"/>
      <c r="AB351" s="11"/>
      <c r="AC351" s="11"/>
      <c r="AD351" s="11"/>
    </row>
    <row r="352" spans="1:30" ht="15.75" customHeight="1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2"/>
      <c r="R352" s="11"/>
      <c r="S352" s="11"/>
      <c r="T352" s="11"/>
      <c r="U352" s="11"/>
      <c r="V352" s="11"/>
      <c r="W352" s="11"/>
      <c r="X352" s="11"/>
      <c r="Y352" s="11"/>
      <c r="Z352" s="78"/>
      <c r="AA352" s="11"/>
      <c r="AB352" s="11"/>
      <c r="AC352" s="11"/>
      <c r="AD352" s="11"/>
    </row>
    <row r="353" spans="1:30" ht="15.75" customHeight="1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2"/>
      <c r="R353" s="11"/>
      <c r="S353" s="11"/>
      <c r="T353" s="11"/>
      <c r="U353" s="11"/>
      <c r="V353" s="11"/>
      <c r="W353" s="11"/>
      <c r="X353" s="11"/>
      <c r="Y353" s="11"/>
      <c r="Z353" s="78"/>
      <c r="AA353" s="11"/>
      <c r="AB353" s="11"/>
      <c r="AC353" s="11"/>
      <c r="AD353" s="11"/>
    </row>
    <row r="354" spans="1:30" ht="15.75" customHeight="1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2"/>
      <c r="R354" s="11"/>
      <c r="S354" s="11"/>
      <c r="T354" s="11"/>
      <c r="U354" s="11"/>
      <c r="V354" s="11"/>
      <c r="W354" s="11"/>
      <c r="X354" s="11"/>
      <c r="Y354" s="11"/>
      <c r="Z354" s="78"/>
      <c r="AA354" s="11"/>
      <c r="AB354" s="11"/>
      <c r="AC354" s="11"/>
      <c r="AD354" s="11"/>
    </row>
    <row r="355" spans="1:30" ht="15.75" customHeight="1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2"/>
      <c r="R355" s="11"/>
      <c r="S355" s="11"/>
      <c r="T355" s="11"/>
      <c r="U355" s="11"/>
      <c r="V355" s="11"/>
      <c r="W355" s="11"/>
      <c r="X355" s="11"/>
      <c r="Y355" s="11"/>
      <c r="Z355" s="78"/>
      <c r="AA355" s="11"/>
      <c r="AB355" s="11"/>
      <c r="AC355" s="11"/>
      <c r="AD355" s="11"/>
    </row>
    <row r="356" spans="1:30" ht="15.75" customHeight="1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2"/>
      <c r="R356" s="11"/>
      <c r="S356" s="11"/>
      <c r="T356" s="11"/>
      <c r="U356" s="11"/>
      <c r="V356" s="11"/>
      <c r="W356" s="11"/>
      <c r="X356" s="11"/>
      <c r="Y356" s="11"/>
      <c r="Z356" s="78"/>
      <c r="AA356" s="11"/>
      <c r="AB356" s="11"/>
      <c r="AC356" s="11"/>
      <c r="AD356" s="11"/>
    </row>
    <row r="357" spans="1:30" ht="15.75" customHeight="1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2"/>
      <c r="R357" s="11"/>
      <c r="S357" s="11"/>
      <c r="T357" s="11"/>
      <c r="U357" s="11"/>
      <c r="V357" s="11"/>
      <c r="W357" s="11"/>
      <c r="X357" s="11"/>
      <c r="Y357" s="11"/>
      <c r="Z357" s="78"/>
      <c r="AA357" s="11"/>
      <c r="AB357" s="11"/>
      <c r="AC357" s="11"/>
      <c r="AD357" s="11"/>
    </row>
    <row r="358" spans="1:30" ht="15.75" customHeight="1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2"/>
      <c r="R358" s="11"/>
      <c r="S358" s="11"/>
      <c r="T358" s="11"/>
      <c r="U358" s="11"/>
      <c r="V358" s="11"/>
      <c r="W358" s="11"/>
      <c r="X358" s="11"/>
      <c r="Y358" s="11"/>
      <c r="Z358" s="78"/>
      <c r="AA358" s="11"/>
      <c r="AB358" s="11"/>
      <c r="AC358" s="11"/>
      <c r="AD358" s="11"/>
    </row>
    <row r="359" spans="1:30" ht="15.75" customHeight="1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2"/>
      <c r="R359" s="11"/>
      <c r="S359" s="11"/>
      <c r="T359" s="11"/>
      <c r="U359" s="11"/>
      <c r="V359" s="11"/>
      <c r="W359" s="11"/>
      <c r="X359" s="11"/>
      <c r="Y359" s="11"/>
      <c r="Z359" s="78"/>
      <c r="AA359" s="11"/>
      <c r="AB359" s="11"/>
      <c r="AC359" s="11"/>
      <c r="AD359" s="11"/>
    </row>
    <row r="360" spans="1:30" ht="15.75" customHeight="1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2"/>
      <c r="R360" s="11"/>
      <c r="S360" s="11"/>
      <c r="T360" s="11"/>
      <c r="U360" s="11"/>
      <c r="V360" s="11"/>
      <c r="W360" s="11"/>
      <c r="X360" s="11"/>
      <c r="Y360" s="11"/>
      <c r="Z360" s="78"/>
      <c r="AA360" s="11"/>
      <c r="AB360" s="11"/>
      <c r="AC360" s="11"/>
      <c r="AD360" s="11"/>
    </row>
    <row r="361" spans="1:30" ht="15.75" customHeight="1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2"/>
      <c r="R361" s="11"/>
      <c r="S361" s="11"/>
      <c r="T361" s="11"/>
      <c r="U361" s="11"/>
      <c r="V361" s="11"/>
      <c r="W361" s="11"/>
      <c r="X361" s="11"/>
      <c r="Y361" s="11"/>
      <c r="Z361" s="78"/>
      <c r="AA361" s="11"/>
      <c r="AB361" s="11"/>
      <c r="AC361" s="11"/>
      <c r="AD361" s="11"/>
    </row>
    <row r="362" spans="1:30" ht="15.75" customHeight="1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2"/>
      <c r="R362" s="11"/>
      <c r="S362" s="11"/>
      <c r="T362" s="11"/>
      <c r="U362" s="11"/>
      <c r="V362" s="11"/>
      <c r="W362" s="11"/>
      <c r="X362" s="11"/>
      <c r="Y362" s="11"/>
      <c r="Z362" s="78"/>
      <c r="AA362" s="11"/>
      <c r="AB362" s="11"/>
      <c r="AC362" s="11"/>
      <c r="AD362" s="11"/>
    </row>
    <row r="363" spans="1:30" ht="15.75" customHeight="1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2"/>
      <c r="R363" s="11"/>
      <c r="S363" s="11"/>
      <c r="T363" s="11"/>
      <c r="U363" s="11"/>
      <c r="V363" s="11"/>
      <c r="W363" s="11"/>
      <c r="X363" s="11"/>
      <c r="Y363" s="11"/>
      <c r="Z363" s="78"/>
      <c r="AA363" s="11"/>
      <c r="AB363" s="11"/>
      <c r="AC363" s="11"/>
      <c r="AD363" s="11"/>
    </row>
    <row r="364" spans="1:30" ht="15.75" customHeight="1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2"/>
      <c r="R364" s="11"/>
      <c r="S364" s="11"/>
      <c r="T364" s="11"/>
      <c r="U364" s="11"/>
      <c r="V364" s="11"/>
      <c r="W364" s="11"/>
      <c r="X364" s="11"/>
      <c r="Y364" s="11"/>
      <c r="Z364" s="78"/>
      <c r="AA364" s="11"/>
      <c r="AB364" s="11"/>
      <c r="AC364" s="11"/>
      <c r="AD364" s="11"/>
    </row>
    <row r="365" spans="1:30" ht="15.75" customHeight="1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2"/>
      <c r="R365" s="11"/>
      <c r="S365" s="11"/>
      <c r="T365" s="11"/>
      <c r="U365" s="11"/>
      <c r="V365" s="11"/>
      <c r="W365" s="11"/>
      <c r="X365" s="11"/>
      <c r="Y365" s="11"/>
      <c r="Z365" s="78"/>
      <c r="AA365" s="11"/>
      <c r="AB365" s="11"/>
      <c r="AC365" s="11"/>
      <c r="AD365" s="11"/>
    </row>
    <row r="366" spans="1:30" ht="15.75" customHeight="1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2"/>
      <c r="R366" s="11"/>
      <c r="S366" s="11"/>
      <c r="T366" s="11"/>
      <c r="U366" s="11"/>
      <c r="V366" s="11"/>
      <c r="W366" s="11"/>
      <c r="X366" s="11"/>
      <c r="Y366" s="11"/>
      <c r="Z366" s="78"/>
      <c r="AA366" s="11"/>
      <c r="AB366" s="11"/>
      <c r="AC366" s="11"/>
      <c r="AD366" s="11"/>
    </row>
    <row r="367" spans="1:30" ht="15.75" customHeight="1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2"/>
      <c r="R367" s="11"/>
      <c r="S367" s="11"/>
      <c r="T367" s="11"/>
      <c r="U367" s="11"/>
      <c r="V367" s="11"/>
      <c r="W367" s="11"/>
      <c r="X367" s="11"/>
      <c r="Y367" s="11"/>
      <c r="Z367" s="78"/>
      <c r="AA367" s="11"/>
      <c r="AB367" s="11"/>
      <c r="AC367" s="11"/>
      <c r="AD367" s="11"/>
    </row>
    <row r="368" spans="1:30" ht="15.75" customHeight="1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2"/>
      <c r="R368" s="11"/>
      <c r="S368" s="11"/>
      <c r="T368" s="11"/>
      <c r="U368" s="11"/>
      <c r="V368" s="11"/>
      <c r="W368" s="11"/>
      <c r="X368" s="11"/>
      <c r="Y368" s="11"/>
      <c r="Z368" s="78"/>
      <c r="AA368" s="11"/>
      <c r="AB368" s="11"/>
      <c r="AC368" s="11"/>
      <c r="AD368" s="11"/>
    </row>
    <row r="369" spans="1:30" ht="15.75" customHeight="1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2"/>
      <c r="R369" s="11"/>
      <c r="S369" s="11"/>
      <c r="T369" s="11"/>
      <c r="U369" s="11"/>
      <c r="V369" s="11"/>
      <c r="W369" s="11"/>
      <c r="X369" s="11"/>
      <c r="Y369" s="11"/>
      <c r="Z369" s="78"/>
      <c r="AA369" s="11"/>
      <c r="AB369" s="11"/>
      <c r="AC369" s="11"/>
      <c r="AD369" s="11"/>
    </row>
    <row r="370" spans="1:30" ht="15.75" customHeight="1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2"/>
      <c r="R370" s="11"/>
      <c r="S370" s="11"/>
      <c r="T370" s="11"/>
      <c r="U370" s="11"/>
      <c r="V370" s="11"/>
      <c r="W370" s="11"/>
      <c r="X370" s="11"/>
      <c r="Y370" s="11"/>
      <c r="Z370" s="78"/>
      <c r="AA370" s="11"/>
      <c r="AB370" s="11"/>
      <c r="AC370" s="11"/>
      <c r="AD370" s="11"/>
    </row>
    <row r="371" spans="1:30" ht="15.75" customHeight="1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2"/>
      <c r="R371" s="11"/>
      <c r="S371" s="11"/>
      <c r="T371" s="11"/>
      <c r="U371" s="11"/>
      <c r="V371" s="11"/>
      <c r="W371" s="11"/>
      <c r="X371" s="11"/>
      <c r="Y371" s="11"/>
      <c r="Z371" s="78"/>
      <c r="AA371" s="11"/>
      <c r="AB371" s="11"/>
      <c r="AC371" s="11"/>
      <c r="AD371" s="11"/>
    </row>
    <row r="372" spans="1:30" ht="15.75" customHeight="1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2"/>
      <c r="R372" s="11"/>
      <c r="S372" s="11"/>
      <c r="T372" s="11"/>
      <c r="U372" s="11"/>
      <c r="V372" s="11"/>
      <c r="W372" s="11"/>
      <c r="X372" s="11"/>
      <c r="Y372" s="11"/>
      <c r="Z372" s="78"/>
      <c r="AA372" s="11"/>
      <c r="AB372" s="11"/>
      <c r="AC372" s="11"/>
      <c r="AD372" s="11"/>
    </row>
    <row r="373" spans="1:30" ht="15.75" customHeight="1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2"/>
      <c r="R373" s="11"/>
      <c r="S373" s="11"/>
      <c r="T373" s="11"/>
      <c r="U373" s="11"/>
      <c r="V373" s="11"/>
      <c r="W373" s="11"/>
      <c r="X373" s="11"/>
      <c r="Y373" s="11"/>
      <c r="Z373" s="78"/>
      <c r="AA373" s="11"/>
      <c r="AB373" s="11"/>
      <c r="AC373" s="11"/>
      <c r="AD373" s="11"/>
    </row>
    <row r="374" spans="1:30" ht="15.75" customHeight="1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2"/>
      <c r="R374" s="11"/>
      <c r="S374" s="11"/>
      <c r="T374" s="11"/>
      <c r="U374" s="11"/>
      <c r="V374" s="11"/>
      <c r="W374" s="11"/>
      <c r="X374" s="11"/>
      <c r="Y374" s="11"/>
      <c r="Z374" s="78"/>
      <c r="AA374" s="11"/>
      <c r="AB374" s="11"/>
      <c r="AC374" s="11"/>
      <c r="AD374" s="11"/>
    </row>
    <row r="375" spans="1:30" ht="15.75" customHeight="1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2"/>
      <c r="R375" s="11"/>
      <c r="S375" s="11"/>
      <c r="T375" s="11"/>
      <c r="U375" s="11"/>
      <c r="V375" s="11"/>
      <c r="W375" s="11"/>
      <c r="X375" s="11"/>
      <c r="Y375" s="11"/>
      <c r="Z375" s="78"/>
      <c r="AA375" s="11"/>
      <c r="AB375" s="11"/>
      <c r="AC375" s="11"/>
      <c r="AD375" s="11"/>
    </row>
    <row r="376" spans="1:30" ht="15.75" customHeight="1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2"/>
      <c r="R376" s="11"/>
      <c r="S376" s="11"/>
      <c r="T376" s="11"/>
      <c r="U376" s="11"/>
      <c r="V376" s="11"/>
      <c r="W376" s="11"/>
      <c r="X376" s="11"/>
      <c r="Y376" s="11"/>
      <c r="Z376" s="78"/>
      <c r="AA376" s="11"/>
      <c r="AB376" s="11"/>
      <c r="AC376" s="11"/>
      <c r="AD376" s="11"/>
    </row>
    <row r="377" spans="1:30" ht="15.75" customHeight="1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2"/>
      <c r="R377" s="11"/>
      <c r="S377" s="11"/>
      <c r="T377" s="11"/>
      <c r="U377" s="11"/>
      <c r="V377" s="11"/>
      <c r="W377" s="11"/>
      <c r="X377" s="11"/>
      <c r="Y377" s="11"/>
      <c r="Z377" s="78"/>
      <c r="AA377" s="11"/>
      <c r="AB377" s="11"/>
      <c r="AC377" s="11"/>
      <c r="AD377" s="11"/>
    </row>
    <row r="378" spans="1:30" ht="15.75" customHeight="1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2"/>
      <c r="R378" s="11"/>
      <c r="S378" s="11"/>
      <c r="T378" s="11"/>
      <c r="U378" s="11"/>
      <c r="V378" s="11"/>
      <c r="W378" s="11"/>
      <c r="X378" s="11"/>
      <c r="Y378" s="11"/>
      <c r="Z378" s="78"/>
      <c r="AA378" s="11"/>
      <c r="AB378" s="11"/>
      <c r="AC378" s="11"/>
      <c r="AD378" s="11"/>
    </row>
    <row r="379" spans="1:30" ht="15.75" customHeight="1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2"/>
      <c r="R379" s="11"/>
      <c r="S379" s="11"/>
      <c r="T379" s="11"/>
      <c r="U379" s="11"/>
      <c r="V379" s="11"/>
      <c r="W379" s="11"/>
      <c r="X379" s="11"/>
      <c r="Y379" s="11"/>
      <c r="Z379" s="78"/>
      <c r="AA379" s="11"/>
      <c r="AB379" s="11"/>
      <c r="AC379" s="11"/>
      <c r="AD379" s="11"/>
    </row>
    <row r="380" spans="1:30" ht="15.75" customHeight="1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2"/>
      <c r="R380" s="11"/>
      <c r="S380" s="11"/>
      <c r="T380" s="11"/>
      <c r="U380" s="11"/>
      <c r="V380" s="11"/>
      <c r="W380" s="11"/>
      <c r="X380" s="11"/>
      <c r="Y380" s="11"/>
      <c r="Z380" s="78"/>
      <c r="AA380" s="11"/>
      <c r="AB380" s="11"/>
      <c r="AC380" s="11"/>
      <c r="AD380" s="11"/>
    </row>
    <row r="381" spans="1:30" ht="15.75" customHeight="1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2"/>
      <c r="R381" s="11"/>
      <c r="S381" s="11"/>
      <c r="T381" s="11"/>
      <c r="U381" s="11"/>
      <c r="V381" s="11"/>
      <c r="W381" s="11"/>
      <c r="X381" s="11"/>
      <c r="Y381" s="11"/>
      <c r="Z381" s="78"/>
      <c r="AA381" s="11"/>
      <c r="AB381" s="11"/>
      <c r="AC381" s="11"/>
      <c r="AD381" s="11"/>
    </row>
    <row r="382" spans="1:30" ht="15.75" customHeight="1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2"/>
      <c r="R382" s="11"/>
      <c r="S382" s="11"/>
      <c r="T382" s="11"/>
      <c r="U382" s="11"/>
      <c r="V382" s="11"/>
      <c r="W382" s="11"/>
      <c r="X382" s="11"/>
      <c r="Y382" s="11"/>
      <c r="Z382" s="78"/>
      <c r="AA382" s="11"/>
      <c r="AB382" s="11"/>
      <c r="AC382" s="11"/>
      <c r="AD382" s="11"/>
    </row>
    <row r="383" spans="1:30" ht="15.75" customHeight="1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2"/>
      <c r="R383" s="11"/>
      <c r="S383" s="11"/>
      <c r="T383" s="11"/>
      <c r="U383" s="11"/>
      <c r="V383" s="11"/>
      <c r="W383" s="11"/>
      <c r="X383" s="11"/>
      <c r="Y383" s="11"/>
      <c r="Z383" s="78"/>
      <c r="AA383" s="11"/>
      <c r="AB383" s="11"/>
      <c r="AC383" s="11"/>
      <c r="AD383" s="11"/>
    </row>
    <row r="384" spans="1:30" ht="15.75" customHeight="1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2"/>
      <c r="R384" s="11"/>
      <c r="S384" s="11"/>
      <c r="T384" s="11"/>
      <c r="U384" s="11"/>
      <c r="V384" s="11"/>
      <c r="W384" s="11"/>
      <c r="X384" s="11"/>
      <c r="Y384" s="11"/>
      <c r="Z384" s="78"/>
      <c r="AA384" s="11"/>
      <c r="AB384" s="11"/>
      <c r="AC384" s="11"/>
      <c r="AD384" s="11"/>
    </row>
    <row r="385" spans="1:30" ht="15.75" customHeight="1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2"/>
      <c r="R385" s="11"/>
      <c r="S385" s="11"/>
      <c r="T385" s="11"/>
      <c r="U385" s="11"/>
      <c r="V385" s="11"/>
      <c r="W385" s="11"/>
      <c r="X385" s="11"/>
      <c r="Y385" s="11"/>
      <c r="Z385" s="78"/>
      <c r="AA385" s="11"/>
      <c r="AB385" s="11"/>
      <c r="AC385" s="11"/>
      <c r="AD385" s="11"/>
    </row>
    <row r="386" spans="1:30" ht="15.75" customHeight="1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2"/>
      <c r="R386" s="11"/>
      <c r="S386" s="11"/>
      <c r="T386" s="11"/>
      <c r="U386" s="11"/>
      <c r="V386" s="11"/>
      <c r="W386" s="11"/>
      <c r="X386" s="11"/>
      <c r="Y386" s="11"/>
      <c r="Z386" s="78"/>
      <c r="AA386" s="11"/>
      <c r="AB386" s="11"/>
      <c r="AC386" s="11"/>
      <c r="AD386" s="11"/>
    </row>
    <row r="387" spans="1:30" ht="15.75" customHeight="1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2"/>
      <c r="R387" s="11"/>
      <c r="S387" s="11"/>
      <c r="T387" s="11"/>
      <c r="U387" s="11"/>
      <c r="V387" s="11"/>
      <c r="W387" s="11"/>
      <c r="X387" s="11"/>
      <c r="Y387" s="11"/>
      <c r="Z387" s="78"/>
      <c r="AA387" s="11"/>
      <c r="AB387" s="11"/>
      <c r="AC387" s="11"/>
      <c r="AD387" s="11"/>
    </row>
    <row r="388" spans="1:30" ht="15.75" customHeight="1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2"/>
      <c r="R388" s="11"/>
      <c r="S388" s="11"/>
      <c r="T388" s="11"/>
      <c r="U388" s="11"/>
      <c r="V388" s="11"/>
      <c r="W388" s="11"/>
      <c r="X388" s="11"/>
      <c r="Y388" s="11"/>
      <c r="Z388" s="78"/>
      <c r="AA388" s="11"/>
      <c r="AB388" s="11"/>
      <c r="AC388" s="11"/>
      <c r="AD388" s="11"/>
    </row>
    <row r="389" spans="1:30" ht="15.75" customHeight="1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2"/>
      <c r="R389" s="11"/>
      <c r="S389" s="11"/>
      <c r="T389" s="11"/>
      <c r="U389" s="11"/>
      <c r="V389" s="11"/>
      <c r="W389" s="11"/>
      <c r="X389" s="11"/>
      <c r="Y389" s="11"/>
      <c r="Z389" s="78"/>
      <c r="AA389" s="11"/>
      <c r="AB389" s="11"/>
      <c r="AC389" s="11"/>
      <c r="AD389" s="11"/>
    </row>
    <row r="390" spans="1:30" ht="15.75" customHeight="1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2"/>
      <c r="R390" s="11"/>
      <c r="S390" s="11"/>
      <c r="T390" s="11"/>
      <c r="U390" s="11"/>
      <c r="V390" s="11"/>
      <c r="W390" s="11"/>
      <c r="X390" s="11"/>
      <c r="Y390" s="11"/>
      <c r="Z390" s="78"/>
      <c r="AA390" s="11"/>
      <c r="AB390" s="11"/>
      <c r="AC390" s="11"/>
      <c r="AD390" s="11"/>
    </row>
    <row r="391" spans="1:30" ht="15.75" customHeight="1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2"/>
      <c r="R391" s="11"/>
      <c r="S391" s="11"/>
      <c r="T391" s="11"/>
      <c r="U391" s="11"/>
      <c r="V391" s="11"/>
      <c r="W391" s="11"/>
      <c r="X391" s="11"/>
      <c r="Y391" s="11"/>
      <c r="Z391" s="78"/>
      <c r="AA391" s="11"/>
      <c r="AB391" s="11"/>
      <c r="AC391" s="11"/>
      <c r="AD391" s="11"/>
    </row>
    <row r="392" spans="1:30" ht="15.75" customHeight="1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2"/>
      <c r="R392" s="11"/>
      <c r="S392" s="11"/>
      <c r="T392" s="11"/>
      <c r="U392" s="11"/>
      <c r="V392" s="11"/>
      <c r="W392" s="11"/>
      <c r="X392" s="11"/>
      <c r="Y392" s="11"/>
      <c r="Z392" s="78"/>
      <c r="AA392" s="11"/>
      <c r="AB392" s="11"/>
      <c r="AC392" s="11"/>
      <c r="AD392" s="11"/>
    </row>
    <row r="393" spans="1:30" ht="15.75" customHeight="1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2"/>
      <c r="R393" s="11"/>
      <c r="S393" s="11"/>
      <c r="T393" s="11"/>
      <c r="U393" s="11"/>
      <c r="V393" s="11"/>
      <c r="W393" s="11"/>
      <c r="X393" s="11"/>
      <c r="Y393" s="11"/>
      <c r="Z393" s="78"/>
      <c r="AA393" s="11"/>
      <c r="AB393" s="11"/>
      <c r="AC393" s="11"/>
      <c r="AD393" s="11"/>
    </row>
    <row r="394" spans="1:30" ht="15.75" customHeight="1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2"/>
      <c r="R394" s="11"/>
      <c r="S394" s="11"/>
      <c r="T394" s="11"/>
      <c r="U394" s="11"/>
      <c r="V394" s="11"/>
      <c r="W394" s="11"/>
      <c r="X394" s="11"/>
      <c r="Y394" s="11"/>
      <c r="Z394" s="78"/>
      <c r="AA394" s="11"/>
      <c r="AB394" s="11"/>
      <c r="AC394" s="11"/>
      <c r="AD394" s="11"/>
    </row>
    <row r="395" spans="1:30" ht="15.75" customHeight="1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2"/>
      <c r="R395" s="11"/>
      <c r="S395" s="11"/>
      <c r="T395" s="11"/>
      <c r="U395" s="11"/>
      <c r="V395" s="11"/>
      <c r="W395" s="11"/>
      <c r="X395" s="11"/>
      <c r="Y395" s="11"/>
      <c r="Z395" s="78"/>
      <c r="AA395" s="11"/>
      <c r="AB395" s="11"/>
      <c r="AC395" s="11"/>
      <c r="AD395" s="11"/>
    </row>
    <row r="396" spans="1:30" ht="15.75" customHeight="1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2"/>
      <c r="R396" s="11"/>
      <c r="S396" s="11"/>
      <c r="T396" s="11"/>
      <c r="U396" s="11"/>
      <c r="V396" s="11"/>
      <c r="W396" s="11"/>
      <c r="X396" s="11"/>
      <c r="Y396" s="11"/>
      <c r="Z396" s="78"/>
      <c r="AA396" s="11"/>
      <c r="AB396" s="11"/>
      <c r="AC396" s="11"/>
      <c r="AD396" s="11"/>
    </row>
    <row r="397" spans="1:30" ht="15.75" customHeight="1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2"/>
      <c r="R397" s="11"/>
      <c r="S397" s="11"/>
      <c r="T397" s="11"/>
      <c r="U397" s="11"/>
      <c r="V397" s="11"/>
      <c r="W397" s="11"/>
      <c r="X397" s="11"/>
      <c r="Y397" s="11"/>
      <c r="Z397" s="78"/>
      <c r="AA397" s="11"/>
      <c r="AB397" s="11"/>
      <c r="AC397" s="11"/>
      <c r="AD397" s="11"/>
    </row>
    <row r="398" spans="1:30" ht="15.75" customHeight="1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2"/>
      <c r="R398" s="11"/>
      <c r="S398" s="11"/>
      <c r="T398" s="11"/>
      <c r="U398" s="11"/>
      <c r="V398" s="11"/>
      <c r="W398" s="11"/>
      <c r="X398" s="11"/>
      <c r="Y398" s="11"/>
      <c r="Z398" s="78"/>
      <c r="AA398" s="11"/>
      <c r="AB398" s="11"/>
      <c r="AC398" s="11"/>
      <c r="AD398" s="11"/>
    </row>
    <row r="399" spans="1:30" ht="15.75" customHeight="1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2"/>
      <c r="R399" s="11"/>
      <c r="S399" s="11"/>
      <c r="T399" s="11"/>
      <c r="U399" s="11"/>
      <c r="V399" s="11"/>
      <c r="W399" s="11"/>
      <c r="X399" s="11"/>
      <c r="Y399" s="11"/>
      <c r="Z399" s="78"/>
      <c r="AA399" s="11"/>
      <c r="AB399" s="11"/>
      <c r="AC399" s="11"/>
      <c r="AD399" s="11"/>
    </row>
    <row r="400" spans="1:30" ht="15.75" customHeight="1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2"/>
      <c r="R400" s="11"/>
      <c r="S400" s="11"/>
      <c r="T400" s="11"/>
      <c r="U400" s="11"/>
      <c r="V400" s="11"/>
      <c r="W400" s="11"/>
      <c r="X400" s="11"/>
      <c r="Y400" s="11"/>
      <c r="Z400" s="78"/>
      <c r="AA400" s="11"/>
      <c r="AB400" s="11"/>
      <c r="AC400" s="11"/>
      <c r="AD400" s="11"/>
    </row>
    <row r="401" spans="1:30" ht="15.75" customHeight="1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2"/>
      <c r="R401" s="11"/>
      <c r="S401" s="11"/>
      <c r="T401" s="11"/>
      <c r="U401" s="11"/>
      <c r="V401" s="11"/>
      <c r="W401" s="11"/>
      <c r="X401" s="11"/>
      <c r="Y401" s="11"/>
      <c r="Z401" s="78"/>
      <c r="AA401" s="11"/>
      <c r="AB401" s="11"/>
      <c r="AC401" s="11"/>
      <c r="AD401" s="11"/>
    </row>
    <row r="402" spans="1:30" ht="15.75" customHeight="1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2"/>
      <c r="R402" s="11"/>
      <c r="S402" s="11"/>
      <c r="T402" s="11"/>
      <c r="U402" s="11"/>
      <c r="V402" s="11"/>
      <c r="W402" s="11"/>
      <c r="X402" s="11"/>
      <c r="Y402" s="11"/>
      <c r="Z402" s="78"/>
      <c r="AA402" s="11"/>
      <c r="AB402" s="11"/>
      <c r="AC402" s="11"/>
      <c r="AD402" s="11"/>
    </row>
    <row r="403" spans="1:30" ht="15.75" customHeight="1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2"/>
      <c r="R403" s="11"/>
      <c r="S403" s="11"/>
      <c r="T403" s="11"/>
      <c r="U403" s="11"/>
      <c r="V403" s="11"/>
      <c r="W403" s="11"/>
      <c r="X403" s="11"/>
      <c r="Y403" s="11"/>
      <c r="Z403" s="78"/>
      <c r="AA403" s="11"/>
      <c r="AB403" s="11"/>
      <c r="AC403" s="11"/>
      <c r="AD403" s="11"/>
    </row>
    <row r="404" spans="1:30" ht="15.75" customHeight="1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2"/>
      <c r="R404" s="11"/>
      <c r="S404" s="11"/>
      <c r="T404" s="11"/>
      <c r="U404" s="11"/>
      <c r="V404" s="11"/>
      <c r="W404" s="11"/>
      <c r="X404" s="11"/>
      <c r="Y404" s="11"/>
      <c r="Z404" s="78"/>
      <c r="AA404" s="11"/>
      <c r="AB404" s="11"/>
      <c r="AC404" s="11"/>
      <c r="AD404" s="11"/>
    </row>
    <row r="405" spans="1:30" ht="15.75" customHeight="1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2"/>
      <c r="R405" s="11"/>
      <c r="S405" s="11"/>
      <c r="T405" s="11"/>
      <c r="U405" s="11"/>
      <c r="V405" s="11"/>
      <c r="W405" s="11"/>
      <c r="X405" s="11"/>
      <c r="Y405" s="11"/>
      <c r="Z405" s="78"/>
      <c r="AA405" s="11"/>
      <c r="AB405" s="11"/>
      <c r="AC405" s="11"/>
      <c r="AD405" s="11"/>
    </row>
    <row r="406" spans="1:30" ht="15.75" customHeight="1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2"/>
      <c r="R406" s="11"/>
      <c r="S406" s="11"/>
      <c r="T406" s="11"/>
      <c r="U406" s="11"/>
      <c r="V406" s="11"/>
      <c r="W406" s="11"/>
      <c r="X406" s="11"/>
      <c r="Y406" s="11"/>
      <c r="Z406" s="78"/>
      <c r="AA406" s="11"/>
      <c r="AB406" s="11"/>
      <c r="AC406" s="11"/>
      <c r="AD406" s="11"/>
    </row>
    <row r="407" spans="1:30" ht="15.75" customHeight="1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2"/>
      <c r="R407" s="11"/>
      <c r="S407" s="11"/>
      <c r="T407" s="11"/>
      <c r="U407" s="11"/>
      <c r="V407" s="11"/>
      <c r="W407" s="11"/>
      <c r="X407" s="11"/>
      <c r="Y407" s="11"/>
      <c r="Z407" s="78"/>
      <c r="AA407" s="11"/>
      <c r="AB407" s="11"/>
      <c r="AC407" s="11"/>
      <c r="AD407" s="11"/>
    </row>
    <row r="408" spans="1:30" ht="15.75" customHeight="1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2"/>
      <c r="R408" s="11"/>
      <c r="S408" s="11"/>
      <c r="T408" s="11"/>
      <c r="U408" s="11"/>
      <c r="V408" s="11"/>
      <c r="W408" s="11"/>
      <c r="X408" s="11"/>
      <c r="Y408" s="11"/>
      <c r="Z408" s="78"/>
      <c r="AA408" s="11"/>
      <c r="AB408" s="11"/>
      <c r="AC408" s="11"/>
      <c r="AD408" s="11"/>
    </row>
    <row r="409" spans="1:30" ht="15.75" customHeight="1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2"/>
      <c r="R409" s="11"/>
      <c r="S409" s="11"/>
      <c r="T409" s="11"/>
      <c r="U409" s="11"/>
      <c r="V409" s="11"/>
      <c r="W409" s="11"/>
      <c r="X409" s="11"/>
      <c r="Y409" s="11"/>
      <c r="Z409" s="78"/>
      <c r="AA409" s="11"/>
      <c r="AB409" s="11"/>
      <c r="AC409" s="11"/>
      <c r="AD409" s="11"/>
    </row>
    <row r="410" spans="1:30" ht="15.75" customHeight="1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2"/>
      <c r="R410" s="11"/>
      <c r="S410" s="11"/>
      <c r="T410" s="11"/>
      <c r="U410" s="11"/>
      <c r="V410" s="11"/>
      <c r="W410" s="11"/>
      <c r="X410" s="11"/>
      <c r="Y410" s="11"/>
      <c r="Z410" s="78"/>
      <c r="AA410" s="11"/>
      <c r="AB410" s="11"/>
      <c r="AC410" s="11"/>
      <c r="AD410" s="11"/>
    </row>
    <row r="411" spans="1:30" ht="15.75" customHeight="1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2"/>
      <c r="R411" s="11"/>
      <c r="S411" s="11"/>
      <c r="T411" s="11"/>
      <c r="U411" s="11"/>
      <c r="V411" s="11"/>
      <c r="W411" s="11"/>
      <c r="X411" s="11"/>
      <c r="Y411" s="11"/>
      <c r="Z411" s="78"/>
      <c r="AA411" s="11"/>
      <c r="AB411" s="11"/>
      <c r="AC411" s="11"/>
      <c r="AD411" s="11"/>
    </row>
    <row r="412" spans="1:30" ht="15.75" customHeight="1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2"/>
      <c r="R412" s="11"/>
      <c r="S412" s="11"/>
      <c r="T412" s="11"/>
      <c r="U412" s="11"/>
      <c r="V412" s="11"/>
      <c r="W412" s="11"/>
      <c r="X412" s="11"/>
      <c r="Y412" s="11"/>
      <c r="Z412" s="78"/>
      <c r="AA412" s="11"/>
      <c r="AB412" s="11"/>
      <c r="AC412" s="11"/>
      <c r="AD412" s="11"/>
    </row>
    <row r="413" spans="1:30" ht="15.75" customHeight="1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2"/>
      <c r="R413" s="11"/>
      <c r="S413" s="11"/>
      <c r="T413" s="11"/>
      <c r="U413" s="11"/>
      <c r="V413" s="11"/>
      <c r="W413" s="11"/>
      <c r="X413" s="11"/>
      <c r="Y413" s="11"/>
      <c r="Z413" s="78"/>
      <c r="AA413" s="11"/>
      <c r="AB413" s="11"/>
      <c r="AC413" s="11"/>
      <c r="AD413" s="11"/>
    </row>
    <row r="414" spans="1:30" ht="15.75" customHeight="1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2"/>
      <c r="R414" s="11"/>
      <c r="S414" s="11"/>
      <c r="T414" s="11"/>
      <c r="U414" s="11"/>
      <c r="V414" s="11"/>
      <c r="W414" s="11"/>
      <c r="X414" s="11"/>
      <c r="Y414" s="11"/>
      <c r="Z414" s="78"/>
      <c r="AA414" s="11"/>
      <c r="AB414" s="11"/>
      <c r="AC414" s="11"/>
      <c r="AD414" s="11"/>
    </row>
    <row r="415" spans="1:30" ht="15.75" customHeight="1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2"/>
      <c r="R415" s="11"/>
      <c r="S415" s="11"/>
      <c r="T415" s="11"/>
      <c r="U415" s="11"/>
      <c r="V415" s="11"/>
      <c r="W415" s="11"/>
      <c r="X415" s="11"/>
      <c r="Y415" s="11"/>
      <c r="Z415" s="78"/>
      <c r="AA415" s="11"/>
      <c r="AB415" s="11"/>
      <c r="AC415" s="11"/>
      <c r="AD415" s="11"/>
    </row>
    <row r="416" spans="1:30" ht="15.75" customHeight="1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2"/>
      <c r="R416" s="11"/>
      <c r="S416" s="11"/>
      <c r="T416" s="11"/>
      <c r="U416" s="11"/>
      <c r="V416" s="11"/>
      <c r="W416" s="11"/>
      <c r="X416" s="11"/>
      <c r="Y416" s="11"/>
      <c r="Z416" s="78"/>
      <c r="AA416" s="11"/>
      <c r="AB416" s="11"/>
      <c r="AC416" s="11"/>
      <c r="AD416" s="11"/>
    </row>
    <row r="417" spans="1:30" ht="15.75" customHeight="1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2"/>
      <c r="R417" s="11"/>
      <c r="S417" s="11"/>
      <c r="T417" s="11"/>
      <c r="U417" s="11"/>
      <c r="V417" s="11"/>
      <c r="W417" s="11"/>
      <c r="X417" s="11"/>
      <c r="Y417" s="11"/>
      <c r="Z417" s="78"/>
      <c r="AA417" s="11"/>
      <c r="AB417" s="11"/>
      <c r="AC417" s="11"/>
      <c r="AD417" s="11"/>
    </row>
    <row r="418" spans="1:30" ht="15.75" customHeight="1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2"/>
      <c r="R418" s="11"/>
      <c r="S418" s="11"/>
      <c r="T418" s="11"/>
      <c r="U418" s="11"/>
      <c r="V418" s="11"/>
      <c r="W418" s="11"/>
      <c r="X418" s="11"/>
      <c r="Y418" s="11"/>
      <c r="Z418" s="78"/>
      <c r="AA418" s="11"/>
      <c r="AB418" s="11"/>
      <c r="AC418" s="11"/>
      <c r="AD418" s="11"/>
    </row>
    <row r="419" spans="1:30" ht="15.75" customHeight="1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2"/>
      <c r="R419" s="11"/>
      <c r="S419" s="11"/>
      <c r="T419" s="11"/>
      <c r="U419" s="11"/>
      <c r="V419" s="11"/>
      <c r="W419" s="11"/>
      <c r="X419" s="11"/>
      <c r="Y419" s="11"/>
      <c r="Z419" s="78"/>
      <c r="AA419" s="11"/>
      <c r="AB419" s="11"/>
      <c r="AC419" s="11"/>
      <c r="AD419" s="11"/>
    </row>
    <row r="420" spans="1:30" ht="15.75" customHeight="1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2"/>
      <c r="R420" s="11"/>
      <c r="S420" s="11"/>
      <c r="T420" s="11"/>
      <c r="U420" s="11"/>
      <c r="V420" s="11"/>
      <c r="W420" s="11"/>
      <c r="X420" s="11"/>
      <c r="Y420" s="11"/>
      <c r="Z420" s="78"/>
      <c r="AA420" s="11"/>
      <c r="AB420" s="11"/>
      <c r="AC420" s="11"/>
      <c r="AD420" s="11"/>
    </row>
    <row r="421" spans="1:30" ht="15.75" customHeight="1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2"/>
      <c r="R421" s="11"/>
      <c r="S421" s="11"/>
      <c r="T421" s="11"/>
      <c r="U421" s="11"/>
      <c r="V421" s="11"/>
      <c r="W421" s="11"/>
      <c r="X421" s="11"/>
      <c r="Y421" s="11"/>
      <c r="Z421" s="78"/>
      <c r="AA421" s="11"/>
      <c r="AB421" s="11"/>
      <c r="AC421" s="11"/>
      <c r="AD421" s="11"/>
    </row>
    <row r="422" spans="1:30" ht="15.75" customHeight="1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2"/>
      <c r="R422" s="11"/>
      <c r="S422" s="11"/>
      <c r="T422" s="11"/>
      <c r="U422" s="11"/>
      <c r="V422" s="11"/>
      <c r="W422" s="11"/>
      <c r="X422" s="11"/>
      <c r="Y422" s="11"/>
      <c r="Z422" s="78"/>
      <c r="AA422" s="11"/>
      <c r="AB422" s="11"/>
      <c r="AC422" s="11"/>
      <c r="AD422" s="11"/>
    </row>
    <row r="423" spans="1:30" ht="15.75" customHeight="1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2"/>
      <c r="R423" s="11"/>
      <c r="S423" s="11"/>
      <c r="T423" s="11"/>
      <c r="U423" s="11"/>
      <c r="V423" s="11"/>
      <c r="W423" s="11"/>
      <c r="X423" s="11"/>
      <c r="Y423" s="11"/>
      <c r="Z423" s="78"/>
      <c r="AA423" s="11"/>
      <c r="AB423" s="11"/>
      <c r="AC423" s="11"/>
      <c r="AD423" s="11"/>
    </row>
    <row r="424" spans="1:30" ht="15.75" customHeight="1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2"/>
      <c r="R424" s="11"/>
      <c r="S424" s="11"/>
      <c r="T424" s="11"/>
      <c r="U424" s="11"/>
      <c r="V424" s="11"/>
      <c r="W424" s="11"/>
      <c r="X424" s="11"/>
      <c r="Y424" s="11"/>
      <c r="Z424" s="78"/>
      <c r="AA424" s="11"/>
      <c r="AB424" s="11"/>
      <c r="AC424" s="11"/>
      <c r="AD424" s="11"/>
    </row>
    <row r="425" spans="1:30" ht="15.75" customHeight="1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2"/>
      <c r="R425" s="11"/>
      <c r="S425" s="11"/>
      <c r="T425" s="11"/>
      <c r="U425" s="11"/>
      <c r="V425" s="11"/>
      <c r="W425" s="11"/>
      <c r="X425" s="11"/>
      <c r="Y425" s="11"/>
      <c r="Z425" s="78"/>
      <c r="AA425" s="11"/>
      <c r="AB425" s="11"/>
      <c r="AC425" s="11"/>
      <c r="AD425" s="11"/>
    </row>
    <row r="426" spans="1:30" ht="15.75" customHeight="1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2"/>
      <c r="R426" s="11"/>
      <c r="S426" s="11"/>
      <c r="T426" s="11"/>
      <c r="U426" s="11"/>
      <c r="V426" s="11"/>
      <c r="W426" s="11"/>
      <c r="X426" s="11"/>
      <c r="Y426" s="11"/>
      <c r="Z426" s="78"/>
      <c r="AA426" s="11"/>
      <c r="AB426" s="11"/>
      <c r="AC426" s="11"/>
      <c r="AD426" s="11"/>
    </row>
    <row r="427" spans="1:30" ht="15.75" customHeight="1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2"/>
      <c r="R427" s="11"/>
      <c r="S427" s="11"/>
      <c r="T427" s="11"/>
      <c r="U427" s="11"/>
      <c r="V427" s="11"/>
      <c r="W427" s="11"/>
      <c r="X427" s="11"/>
      <c r="Y427" s="11"/>
      <c r="Z427" s="78"/>
      <c r="AA427" s="11"/>
      <c r="AB427" s="11"/>
      <c r="AC427" s="11"/>
      <c r="AD427" s="11"/>
    </row>
    <row r="428" spans="1:30" ht="15.75" customHeight="1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2"/>
      <c r="R428" s="11"/>
      <c r="S428" s="11"/>
      <c r="T428" s="11"/>
      <c r="U428" s="11"/>
      <c r="V428" s="11"/>
      <c r="W428" s="11"/>
      <c r="X428" s="11"/>
      <c r="Y428" s="11"/>
      <c r="Z428" s="78"/>
      <c r="AA428" s="11"/>
      <c r="AB428" s="11"/>
      <c r="AC428" s="11"/>
      <c r="AD428" s="11"/>
    </row>
    <row r="429" spans="1:30" ht="15.75" customHeight="1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2"/>
      <c r="R429" s="11"/>
      <c r="S429" s="11"/>
      <c r="T429" s="11"/>
      <c r="U429" s="11"/>
      <c r="V429" s="11"/>
      <c r="W429" s="11"/>
      <c r="X429" s="11"/>
      <c r="Y429" s="11"/>
      <c r="Z429" s="78"/>
      <c r="AA429" s="11"/>
      <c r="AB429" s="11"/>
      <c r="AC429" s="11"/>
      <c r="AD429" s="11"/>
    </row>
    <row r="430" spans="1:30" ht="15.75" customHeight="1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2"/>
      <c r="R430" s="11"/>
      <c r="S430" s="11"/>
      <c r="T430" s="11"/>
      <c r="U430" s="11"/>
      <c r="V430" s="11"/>
      <c r="W430" s="11"/>
      <c r="X430" s="11"/>
      <c r="Y430" s="11"/>
      <c r="Z430" s="78"/>
      <c r="AA430" s="11"/>
      <c r="AB430" s="11"/>
      <c r="AC430" s="11"/>
      <c r="AD430" s="11"/>
    </row>
    <row r="431" spans="1:30" ht="15.75" customHeight="1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2"/>
      <c r="R431" s="11"/>
      <c r="S431" s="11"/>
      <c r="T431" s="11"/>
      <c r="U431" s="11"/>
      <c r="V431" s="11"/>
      <c r="W431" s="11"/>
      <c r="X431" s="11"/>
      <c r="Y431" s="11"/>
      <c r="Z431" s="78"/>
      <c r="AA431" s="11"/>
      <c r="AB431" s="11"/>
      <c r="AC431" s="11"/>
      <c r="AD431" s="11"/>
    </row>
    <row r="432" spans="1:30" ht="15.75" customHeight="1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2"/>
      <c r="R432" s="11"/>
      <c r="S432" s="11"/>
      <c r="T432" s="11"/>
      <c r="U432" s="11"/>
      <c r="V432" s="11"/>
      <c r="W432" s="11"/>
      <c r="X432" s="11"/>
      <c r="Y432" s="11"/>
      <c r="Z432" s="78"/>
      <c r="AA432" s="11"/>
      <c r="AB432" s="11"/>
      <c r="AC432" s="11"/>
      <c r="AD432" s="11"/>
    </row>
    <row r="433" spans="1:30" ht="15.75" customHeight="1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2"/>
      <c r="R433" s="11"/>
      <c r="S433" s="11"/>
      <c r="T433" s="11"/>
      <c r="U433" s="11"/>
      <c r="V433" s="11"/>
      <c r="W433" s="11"/>
      <c r="X433" s="11"/>
      <c r="Y433" s="11"/>
      <c r="Z433" s="78"/>
      <c r="AA433" s="11"/>
      <c r="AB433" s="11"/>
      <c r="AC433" s="11"/>
      <c r="AD433" s="11"/>
    </row>
    <row r="434" spans="1:30" ht="15.75" customHeight="1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2"/>
      <c r="R434" s="11"/>
      <c r="S434" s="11"/>
      <c r="T434" s="11"/>
      <c r="U434" s="11"/>
      <c r="V434" s="11"/>
      <c r="W434" s="11"/>
      <c r="X434" s="11"/>
      <c r="Y434" s="11"/>
      <c r="Z434" s="78"/>
      <c r="AA434" s="11"/>
      <c r="AB434" s="11"/>
      <c r="AC434" s="11"/>
      <c r="AD434" s="11"/>
    </row>
    <row r="435" spans="1:30" ht="15.75" customHeight="1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2"/>
      <c r="R435" s="11"/>
      <c r="S435" s="11"/>
      <c r="T435" s="11"/>
      <c r="U435" s="11"/>
      <c r="V435" s="11"/>
      <c r="W435" s="11"/>
      <c r="X435" s="11"/>
      <c r="Y435" s="11"/>
      <c r="Z435" s="78"/>
      <c r="AA435" s="11"/>
      <c r="AB435" s="11"/>
      <c r="AC435" s="11"/>
      <c r="AD435" s="11"/>
    </row>
    <row r="436" spans="1:30" ht="15.75" customHeight="1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2"/>
      <c r="R436" s="11"/>
      <c r="S436" s="11"/>
      <c r="T436" s="11"/>
      <c r="U436" s="11"/>
      <c r="V436" s="11"/>
      <c r="W436" s="11"/>
      <c r="X436" s="11"/>
      <c r="Y436" s="11"/>
      <c r="Z436" s="78"/>
      <c r="AA436" s="11"/>
      <c r="AB436" s="11"/>
      <c r="AC436" s="11"/>
      <c r="AD436" s="11"/>
    </row>
    <row r="437" spans="1:30" ht="15.75" customHeight="1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2"/>
      <c r="R437" s="11"/>
      <c r="S437" s="11"/>
      <c r="T437" s="11"/>
      <c r="U437" s="11"/>
      <c r="V437" s="11"/>
      <c r="W437" s="11"/>
      <c r="X437" s="11"/>
      <c r="Y437" s="11"/>
      <c r="Z437" s="78"/>
      <c r="AA437" s="11"/>
      <c r="AB437" s="11"/>
      <c r="AC437" s="11"/>
      <c r="AD437" s="11"/>
    </row>
    <row r="438" spans="1:30" ht="15.75" customHeight="1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2"/>
      <c r="R438" s="11"/>
      <c r="S438" s="11"/>
      <c r="T438" s="11"/>
      <c r="U438" s="11"/>
      <c r="V438" s="11"/>
      <c r="W438" s="11"/>
      <c r="X438" s="11"/>
      <c r="Y438" s="11"/>
      <c r="Z438" s="78"/>
      <c r="AA438" s="11"/>
      <c r="AB438" s="11"/>
      <c r="AC438" s="11"/>
      <c r="AD438" s="11"/>
    </row>
    <row r="439" spans="1:30" ht="15.75" customHeight="1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2"/>
      <c r="R439" s="11"/>
      <c r="S439" s="11"/>
      <c r="T439" s="11"/>
      <c r="U439" s="11"/>
      <c r="V439" s="11"/>
      <c r="W439" s="11"/>
      <c r="X439" s="11"/>
      <c r="Y439" s="11"/>
      <c r="Z439" s="78"/>
      <c r="AA439" s="11"/>
      <c r="AB439" s="11"/>
      <c r="AC439" s="11"/>
      <c r="AD439" s="11"/>
    </row>
    <row r="440" spans="1:30" ht="15.75" customHeight="1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2"/>
      <c r="R440" s="11"/>
      <c r="S440" s="11"/>
      <c r="T440" s="11"/>
      <c r="U440" s="11"/>
      <c r="V440" s="11"/>
      <c r="W440" s="11"/>
      <c r="X440" s="11"/>
      <c r="Y440" s="11"/>
      <c r="Z440" s="78"/>
      <c r="AA440" s="11"/>
      <c r="AB440" s="11"/>
      <c r="AC440" s="11"/>
      <c r="AD440" s="11"/>
    </row>
    <row r="441" spans="1:30" ht="15.75" customHeight="1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2"/>
      <c r="R441" s="11"/>
      <c r="S441" s="11"/>
      <c r="T441" s="11"/>
      <c r="U441" s="11"/>
      <c r="V441" s="11"/>
      <c r="W441" s="11"/>
      <c r="X441" s="11"/>
      <c r="Y441" s="11"/>
      <c r="Z441" s="78"/>
      <c r="AA441" s="11"/>
      <c r="AB441" s="11"/>
      <c r="AC441" s="11"/>
      <c r="AD441" s="11"/>
    </row>
    <row r="442" spans="1:30" ht="15.75" customHeight="1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2"/>
      <c r="R442" s="11"/>
      <c r="S442" s="11"/>
      <c r="T442" s="11"/>
      <c r="U442" s="11"/>
      <c r="V442" s="11"/>
      <c r="W442" s="11"/>
      <c r="X442" s="11"/>
      <c r="Y442" s="11"/>
      <c r="Z442" s="78"/>
      <c r="AA442" s="11"/>
      <c r="AB442" s="11"/>
      <c r="AC442" s="11"/>
      <c r="AD442" s="11"/>
    </row>
    <row r="443" spans="1:30" ht="15.75" customHeight="1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2"/>
      <c r="R443" s="11"/>
      <c r="S443" s="11"/>
      <c r="T443" s="11"/>
      <c r="U443" s="11"/>
      <c r="V443" s="11"/>
      <c r="W443" s="11"/>
      <c r="X443" s="11"/>
      <c r="Y443" s="11"/>
      <c r="Z443" s="78"/>
      <c r="AA443" s="11"/>
      <c r="AB443" s="11"/>
      <c r="AC443" s="11"/>
      <c r="AD443" s="11"/>
    </row>
    <row r="444" spans="1:30" ht="15.75" customHeight="1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2"/>
      <c r="R444" s="11"/>
      <c r="S444" s="11"/>
      <c r="T444" s="11"/>
      <c r="U444" s="11"/>
      <c r="V444" s="11"/>
      <c r="W444" s="11"/>
      <c r="X444" s="11"/>
      <c r="Y444" s="11"/>
      <c r="Z444" s="78"/>
      <c r="AA444" s="11"/>
      <c r="AB444" s="11"/>
      <c r="AC444" s="11"/>
      <c r="AD444" s="11"/>
    </row>
    <row r="445" spans="1:30" ht="15.75" customHeight="1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2"/>
      <c r="R445" s="11"/>
      <c r="S445" s="11"/>
      <c r="T445" s="11"/>
      <c r="U445" s="11"/>
      <c r="V445" s="11"/>
      <c r="W445" s="11"/>
      <c r="X445" s="11"/>
      <c r="Y445" s="11"/>
      <c r="Z445" s="78"/>
      <c r="AA445" s="11"/>
      <c r="AB445" s="11"/>
      <c r="AC445" s="11"/>
      <c r="AD445" s="11"/>
    </row>
    <row r="446" spans="1:30" ht="15.75" customHeight="1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2"/>
      <c r="R446" s="11"/>
      <c r="S446" s="11"/>
      <c r="T446" s="11"/>
      <c r="U446" s="11"/>
      <c r="V446" s="11"/>
      <c r="W446" s="11"/>
      <c r="X446" s="11"/>
      <c r="Y446" s="11"/>
      <c r="Z446" s="78"/>
      <c r="AA446" s="11"/>
      <c r="AB446" s="11"/>
      <c r="AC446" s="11"/>
      <c r="AD446" s="11"/>
    </row>
    <row r="447" spans="1:30" ht="15.75" customHeight="1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2"/>
      <c r="R447" s="11"/>
      <c r="S447" s="11"/>
      <c r="T447" s="11"/>
      <c r="U447" s="11"/>
      <c r="V447" s="11"/>
      <c r="W447" s="11"/>
      <c r="X447" s="11"/>
      <c r="Y447" s="11"/>
      <c r="Z447" s="78"/>
      <c r="AA447" s="11"/>
      <c r="AB447" s="11"/>
      <c r="AC447" s="11"/>
      <c r="AD447" s="11"/>
    </row>
    <row r="448" spans="1:30" ht="15.75" customHeight="1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2"/>
      <c r="R448" s="11"/>
      <c r="S448" s="11"/>
      <c r="T448" s="11"/>
      <c r="U448" s="11"/>
      <c r="V448" s="11"/>
      <c r="W448" s="11"/>
      <c r="X448" s="11"/>
      <c r="Y448" s="11"/>
      <c r="Z448" s="78"/>
      <c r="AA448" s="11"/>
      <c r="AB448" s="11"/>
      <c r="AC448" s="11"/>
      <c r="AD448" s="11"/>
    </row>
    <row r="449" spans="1:30" ht="15.75" customHeight="1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2"/>
      <c r="R449" s="11"/>
      <c r="S449" s="11"/>
      <c r="T449" s="11"/>
      <c r="U449" s="11"/>
      <c r="V449" s="11"/>
      <c r="W449" s="11"/>
      <c r="X449" s="11"/>
      <c r="Y449" s="11"/>
      <c r="Z449" s="78"/>
      <c r="AA449" s="11"/>
      <c r="AB449" s="11"/>
      <c r="AC449" s="11"/>
      <c r="AD449" s="11"/>
    </row>
    <row r="450" spans="1:30" ht="15.75" customHeight="1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2"/>
      <c r="R450" s="11"/>
      <c r="S450" s="11"/>
      <c r="T450" s="11"/>
      <c r="U450" s="11"/>
      <c r="V450" s="11"/>
      <c r="W450" s="11"/>
      <c r="X450" s="11"/>
      <c r="Y450" s="11"/>
      <c r="Z450" s="78"/>
      <c r="AA450" s="11"/>
      <c r="AB450" s="11"/>
      <c r="AC450" s="11"/>
      <c r="AD450" s="11"/>
    </row>
    <row r="451" spans="1:30" ht="15.75" customHeight="1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2"/>
      <c r="R451" s="11"/>
      <c r="S451" s="11"/>
      <c r="T451" s="11"/>
      <c r="U451" s="11"/>
      <c r="V451" s="11"/>
      <c r="W451" s="11"/>
      <c r="X451" s="11"/>
      <c r="Y451" s="11"/>
      <c r="Z451" s="78"/>
      <c r="AA451" s="11"/>
      <c r="AB451" s="11"/>
      <c r="AC451" s="11"/>
      <c r="AD451" s="11"/>
    </row>
    <row r="452" spans="1:30" ht="15.75" customHeight="1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2"/>
      <c r="R452" s="11"/>
      <c r="S452" s="11"/>
      <c r="T452" s="11"/>
      <c r="U452" s="11"/>
      <c r="V452" s="11"/>
      <c r="W452" s="11"/>
      <c r="X452" s="11"/>
      <c r="Y452" s="11"/>
      <c r="Z452" s="78"/>
      <c r="AA452" s="11"/>
      <c r="AB452" s="11"/>
      <c r="AC452" s="11"/>
      <c r="AD452" s="11"/>
    </row>
    <row r="453" spans="1:30" ht="15.75" customHeight="1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2"/>
      <c r="R453" s="11"/>
      <c r="S453" s="11"/>
      <c r="T453" s="11"/>
      <c r="U453" s="11"/>
      <c r="V453" s="11"/>
      <c r="W453" s="11"/>
      <c r="X453" s="11"/>
      <c r="Y453" s="11"/>
      <c r="Z453" s="78"/>
      <c r="AA453" s="11"/>
      <c r="AB453" s="11"/>
      <c r="AC453" s="11"/>
      <c r="AD453" s="11"/>
    </row>
    <row r="454" spans="1:30" ht="15.75" customHeight="1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2"/>
      <c r="R454" s="11"/>
      <c r="S454" s="11"/>
      <c r="T454" s="11"/>
      <c r="U454" s="11"/>
      <c r="V454" s="11"/>
      <c r="W454" s="11"/>
      <c r="X454" s="11"/>
      <c r="Y454" s="11"/>
      <c r="Z454" s="78"/>
      <c r="AA454" s="11"/>
      <c r="AB454" s="11"/>
      <c r="AC454" s="11"/>
      <c r="AD454" s="11"/>
    </row>
    <row r="455" spans="1:30" ht="15.75" customHeight="1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2"/>
      <c r="R455" s="11"/>
      <c r="S455" s="11"/>
      <c r="T455" s="11"/>
      <c r="U455" s="11"/>
      <c r="V455" s="11"/>
      <c r="W455" s="11"/>
      <c r="X455" s="11"/>
      <c r="Y455" s="11"/>
      <c r="Z455" s="78"/>
      <c r="AA455" s="11"/>
      <c r="AB455" s="11"/>
      <c r="AC455" s="11"/>
      <c r="AD455" s="11"/>
    </row>
    <row r="456" spans="1:30" ht="15.75" customHeight="1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2"/>
      <c r="R456" s="11"/>
      <c r="S456" s="11"/>
      <c r="T456" s="11"/>
      <c r="U456" s="11"/>
      <c r="V456" s="11"/>
      <c r="W456" s="11"/>
      <c r="X456" s="11"/>
      <c r="Y456" s="11"/>
      <c r="Z456" s="78"/>
      <c r="AA456" s="11"/>
      <c r="AB456" s="11"/>
      <c r="AC456" s="11"/>
      <c r="AD456" s="11"/>
    </row>
    <row r="457" spans="1:30" ht="15.75" customHeight="1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2"/>
      <c r="R457" s="11"/>
      <c r="S457" s="11"/>
      <c r="T457" s="11"/>
      <c r="U457" s="11"/>
      <c r="V457" s="11"/>
      <c r="W457" s="11"/>
      <c r="X457" s="11"/>
      <c r="Y457" s="11"/>
      <c r="Z457" s="78"/>
      <c r="AA457" s="11"/>
      <c r="AB457" s="11"/>
      <c r="AC457" s="11"/>
      <c r="AD457" s="11"/>
    </row>
    <row r="458" spans="1:30" ht="15.75" customHeight="1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2"/>
      <c r="R458" s="11"/>
      <c r="S458" s="11"/>
      <c r="T458" s="11"/>
      <c r="U458" s="11"/>
      <c r="V458" s="11"/>
      <c r="W458" s="11"/>
      <c r="X458" s="11"/>
      <c r="Y458" s="11"/>
      <c r="Z458" s="78"/>
      <c r="AA458" s="11"/>
      <c r="AB458" s="11"/>
      <c r="AC458" s="11"/>
      <c r="AD458" s="11"/>
    </row>
    <row r="459" spans="1:30" ht="15.75" customHeight="1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2"/>
      <c r="R459" s="11"/>
      <c r="S459" s="11"/>
      <c r="T459" s="11"/>
      <c r="U459" s="11"/>
      <c r="V459" s="11"/>
      <c r="W459" s="11"/>
      <c r="X459" s="11"/>
      <c r="Y459" s="11"/>
      <c r="Z459" s="78"/>
      <c r="AA459" s="11"/>
      <c r="AB459" s="11"/>
      <c r="AC459" s="11"/>
      <c r="AD459" s="11"/>
    </row>
    <row r="460" spans="1:30" ht="15.75" customHeight="1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2"/>
      <c r="R460" s="11"/>
      <c r="S460" s="11"/>
      <c r="T460" s="11"/>
      <c r="U460" s="11"/>
      <c r="V460" s="11"/>
      <c r="W460" s="11"/>
      <c r="X460" s="11"/>
      <c r="Y460" s="11"/>
      <c r="Z460" s="78"/>
      <c r="AA460" s="11"/>
      <c r="AB460" s="11"/>
      <c r="AC460" s="11"/>
      <c r="AD460" s="11"/>
    </row>
    <row r="461" spans="1:30" ht="15.75" customHeight="1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2"/>
      <c r="R461" s="11"/>
      <c r="S461" s="11"/>
      <c r="T461" s="11"/>
      <c r="U461" s="11"/>
      <c r="V461" s="11"/>
      <c r="W461" s="11"/>
      <c r="X461" s="11"/>
      <c r="Y461" s="11"/>
      <c r="Z461" s="78"/>
      <c r="AA461" s="11"/>
      <c r="AB461" s="11"/>
      <c r="AC461" s="11"/>
      <c r="AD461" s="11"/>
    </row>
    <row r="462" spans="1:30" ht="15.75" customHeight="1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2"/>
      <c r="R462" s="11"/>
      <c r="S462" s="11"/>
      <c r="T462" s="11"/>
      <c r="U462" s="11"/>
      <c r="V462" s="11"/>
      <c r="W462" s="11"/>
      <c r="X462" s="11"/>
      <c r="Y462" s="11"/>
      <c r="Z462" s="78"/>
      <c r="AA462" s="11"/>
      <c r="AB462" s="11"/>
      <c r="AC462" s="11"/>
      <c r="AD462" s="11"/>
    </row>
    <row r="463" spans="1:30" ht="15.75" customHeight="1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2"/>
      <c r="R463" s="11"/>
      <c r="S463" s="11"/>
      <c r="T463" s="11"/>
      <c r="U463" s="11"/>
      <c r="V463" s="11"/>
      <c r="W463" s="11"/>
      <c r="X463" s="11"/>
      <c r="Y463" s="11"/>
      <c r="Z463" s="78"/>
      <c r="AA463" s="11"/>
      <c r="AB463" s="11"/>
      <c r="AC463" s="11"/>
      <c r="AD463" s="11"/>
    </row>
    <row r="464" spans="1:30" ht="15.75" customHeight="1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2"/>
      <c r="R464" s="11"/>
      <c r="S464" s="11"/>
      <c r="T464" s="11"/>
      <c r="U464" s="11"/>
      <c r="V464" s="11"/>
      <c r="W464" s="11"/>
      <c r="X464" s="11"/>
      <c r="Y464" s="11"/>
      <c r="Z464" s="78"/>
      <c r="AA464" s="11"/>
      <c r="AB464" s="11"/>
      <c r="AC464" s="11"/>
      <c r="AD464" s="11"/>
    </row>
    <row r="465" spans="1:30" ht="15.75" customHeight="1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2"/>
      <c r="R465" s="11"/>
      <c r="S465" s="11"/>
      <c r="T465" s="11"/>
      <c r="U465" s="11"/>
      <c r="V465" s="11"/>
      <c r="W465" s="11"/>
      <c r="X465" s="11"/>
      <c r="Y465" s="11"/>
      <c r="Z465" s="78"/>
      <c r="AA465" s="11"/>
      <c r="AB465" s="11"/>
      <c r="AC465" s="11"/>
      <c r="AD465" s="11"/>
    </row>
    <row r="466" spans="1:30" ht="15.75" customHeight="1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2"/>
      <c r="R466" s="11"/>
      <c r="S466" s="11"/>
      <c r="T466" s="11"/>
      <c r="U466" s="11"/>
      <c r="V466" s="11"/>
      <c r="W466" s="11"/>
      <c r="X466" s="11"/>
      <c r="Y466" s="11"/>
      <c r="Z466" s="78"/>
      <c r="AA466" s="11"/>
      <c r="AB466" s="11"/>
      <c r="AC466" s="11"/>
      <c r="AD466" s="11"/>
    </row>
    <row r="467" spans="1:30" ht="15.75" customHeight="1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2"/>
      <c r="R467" s="11"/>
      <c r="S467" s="11"/>
      <c r="T467" s="11"/>
      <c r="U467" s="11"/>
      <c r="V467" s="11"/>
      <c r="W467" s="11"/>
      <c r="X467" s="11"/>
      <c r="Y467" s="11"/>
      <c r="Z467" s="78"/>
      <c r="AA467" s="11"/>
      <c r="AB467" s="11"/>
      <c r="AC467" s="11"/>
      <c r="AD467" s="11"/>
    </row>
    <row r="468" spans="1:30" ht="15.75" customHeight="1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2"/>
      <c r="R468" s="11"/>
      <c r="S468" s="11"/>
      <c r="T468" s="11"/>
      <c r="U468" s="11"/>
      <c r="V468" s="11"/>
      <c r="W468" s="11"/>
      <c r="X468" s="11"/>
      <c r="Y468" s="11"/>
      <c r="Z468" s="78"/>
      <c r="AA468" s="11"/>
      <c r="AB468" s="11"/>
      <c r="AC468" s="11"/>
      <c r="AD468" s="11"/>
    </row>
    <row r="469" spans="1:30" ht="15.75" customHeight="1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2"/>
      <c r="R469" s="11"/>
      <c r="S469" s="11"/>
      <c r="T469" s="11"/>
      <c r="U469" s="11"/>
      <c r="V469" s="11"/>
      <c r="W469" s="11"/>
      <c r="X469" s="11"/>
      <c r="Y469" s="11"/>
      <c r="Z469" s="78"/>
      <c r="AA469" s="11"/>
      <c r="AB469" s="11"/>
      <c r="AC469" s="11"/>
      <c r="AD469" s="11"/>
    </row>
    <row r="470" spans="1:30" ht="15.75" customHeight="1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2"/>
      <c r="R470" s="11"/>
      <c r="S470" s="11"/>
      <c r="T470" s="11"/>
      <c r="U470" s="11"/>
      <c r="V470" s="11"/>
      <c r="W470" s="11"/>
      <c r="X470" s="11"/>
      <c r="Y470" s="11"/>
      <c r="Z470" s="78"/>
      <c r="AA470" s="11"/>
      <c r="AB470" s="11"/>
      <c r="AC470" s="11"/>
      <c r="AD470" s="11"/>
    </row>
    <row r="471" spans="1:30" ht="15.75" customHeight="1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2"/>
      <c r="R471" s="11"/>
      <c r="S471" s="11"/>
      <c r="T471" s="11"/>
      <c r="U471" s="11"/>
      <c r="V471" s="11"/>
      <c r="W471" s="11"/>
      <c r="X471" s="11"/>
      <c r="Y471" s="11"/>
      <c r="Z471" s="78"/>
      <c r="AA471" s="11"/>
      <c r="AB471" s="11"/>
      <c r="AC471" s="11"/>
      <c r="AD471" s="11"/>
    </row>
    <row r="472" spans="1:30" ht="15.75" customHeight="1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2"/>
      <c r="R472" s="11"/>
      <c r="S472" s="11"/>
      <c r="T472" s="11"/>
      <c r="U472" s="11"/>
      <c r="V472" s="11"/>
      <c r="W472" s="11"/>
      <c r="X472" s="11"/>
      <c r="Y472" s="11"/>
      <c r="Z472" s="78"/>
      <c r="AA472" s="11"/>
      <c r="AB472" s="11"/>
      <c r="AC472" s="11"/>
      <c r="AD472" s="11"/>
    </row>
    <row r="473" spans="1:30" ht="15.75" customHeight="1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2"/>
      <c r="R473" s="11"/>
      <c r="S473" s="11"/>
      <c r="T473" s="11"/>
      <c r="U473" s="11"/>
      <c r="V473" s="11"/>
      <c r="W473" s="11"/>
      <c r="X473" s="11"/>
      <c r="Y473" s="11"/>
      <c r="Z473" s="78"/>
      <c r="AA473" s="11"/>
      <c r="AB473" s="11"/>
      <c r="AC473" s="11"/>
      <c r="AD473" s="11"/>
    </row>
    <row r="474" spans="1:30" ht="15.75" customHeight="1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2"/>
      <c r="R474" s="11"/>
      <c r="S474" s="11"/>
      <c r="T474" s="11"/>
      <c r="U474" s="11"/>
      <c r="V474" s="11"/>
      <c r="W474" s="11"/>
      <c r="X474" s="11"/>
      <c r="Y474" s="11"/>
      <c r="Z474" s="78"/>
      <c r="AA474" s="11"/>
      <c r="AB474" s="11"/>
      <c r="AC474" s="11"/>
      <c r="AD474" s="11"/>
    </row>
    <row r="475" spans="1:30" ht="15.75" customHeight="1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2"/>
      <c r="R475" s="11"/>
      <c r="S475" s="11"/>
      <c r="T475" s="11"/>
      <c r="U475" s="11"/>
      <c r="V475" s="11"/>
      <c r="W475" s="11"/>
      <c r="X475" s="11"/>
      <c r="Y475" s="11"/>
      <c r="Z475" s="78"/>
      <c r="AA475" s="11"/>
      <c r="AB475" s="11"/>
      <c r="AC475" s="11"/>
      <c r="AD475" s="11"/>
    </row>
    <row r="476" spans="1:30" ht="15.75" customHeight="1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2"/>
      <c r="R476" s="11"/>
      <c r="S476" s="11"/>
      <c r="T476" s="11"/>
      <c r="U476" s="11"/>
      <c r="V476" s="11"/>
      <c r="W476" s="11"/>
      <c r="X476" s="11"/>
      <c r="Y476" s="11"/>
      <c r="Z476" s="78"/>
      <c r="AA476" s="11"/>
      <c r="AB476" s="11"/>
      <c r="AC476" s="11"/>
      <c r="AD476" s="11"/>
    </row>
    <row r="477" spans="1:30" ht="15.75" customHeight="1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2"/>
      <c r="R477" s="11"/>
      <c r="S477" s="11"/>
      <c r="T477" s="11"/>
      <c r="U477" s="11"/>
      <c r="V477" s="11"/>
      <c r="W477" s="11"/>
      <c r="X477" s="11"/>
      <c r="Y477" s="11"/>
      <c r="Z477" s="78"/>
      <c r="AA477" s="11"/>
      <c r="AB477" s="11"/>
      <c r="AC477" s="11"/>
      <c r="AD477" s="11"/>
    </row>
    <row r="478" spans="1:30" ht="15.75" customHeight="1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2"/>
      <c r="R478" s="11"/>
      <c r="S478" s="11"/>
      <c r="T478" s="11"/>
      <c r="U478" s="11"/>
      <c r="V478" s="11"/>
      <c r="W478" s="11"/>
      <c r="X478" s="11"/>
      <c r="Y478" s="11"/>
      <c r="Z478" s="78"/>
      <c r="AA478" s="11"/>
      <c r="AB478" s="11"/>
      <c r="AC478" s="11"/>
      <c r="AD478" s="11"/>
    </row>
    <row r="479" spans="1:30" ht="15.75" customHeight="1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2"/>
      <c r="R479" s="11"/>
      <c r="S479" s="11"/>
      <c r="T479" s="11"/>
      <c r="U479" s="11"/>
      <c r="V479" s="11"/>
      <c r="W479" s="11"/>
      <c r="X479" s="11"/>
      <c r="Y479" s="11"/>
      <c r="Z479" s="78"/>
      <c r="AA479" s="11"/>
      <c r="AB479" s="11"/>
      <c r="AC479" s="11"/>
      <c r="AD479" s="11"/>
    </row>
    <row r="480" spans="1:30" ht="15.75" customHeight="1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2"/>
      <c r="R480" s="11"/>
      <c r="S480" s="11"/>
      <c r="T480" s="11"/>
      <c r="U480" s="11"/>
      <c r="V480" s="11"/>
      <c r="W480" s="11"/>
      <c r="X480" s="11"/>
      <c r="Y480" s="11"/>
      <c r="Z480" s="78"/>
      <c r="AA480" s="11"/>
      <c r="AB480" s="11"/>
      <c r="AC480" s="11"/>
      <c r="AD480" s="11"/>
    </row>
    <row r="481" spans="1:30" ht="15.75" customHeight="1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2"/>
      <c r="R481" s="11"/>
      <c r="S481" s="11"/>
      <c r="T481" s="11"/>
      <c r="U481" s="11"/>
      <c r="V481" s="11"/>
      <c r="W481" s="11"/>
      <c r="X481" s="11"/>
      <c r="Y481" s="11"/>
      <c r="Z481" s="78"/>
      <c r="AA481" s="11"/>
      <c r="AB481" s="11"/>
      <c r="AC481" s="11"/>
      <c r="AD481" s="11"/>
    </row>
    <row r="482" spans="1:30" ht="15.75" customHeight="1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2"/>
      <c r="R482" s="11"/>
      <c r="S482" s="11"/>
      <c r="T482" s="11"/>
      <c r="U482" s="11"/>
      <c r="V482" s="11"/>
      <c r="W482" s="11"/>
      <c r="X482" s="11"/>
      <c r="Y482" s="11"/>
      <c r="Z482" s="78"/>
      <c r="AA482" s="11"/>
      <c r="AB482" s="11"/>
      <c r="AC482" s="11"/>
      <c r="AD482" s="11"/>
    </row>
    <row r="483" spans="1:30" ht="15.75" customHeight="1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2"/>
      <c r="R483" s="11"/>
      <c r="S483" s="11"/>
      <c r="T483" s="11"/>
      <c r="U483" s="11"/>
      <c r="V483" s="11"/>
      <c r="W483" s="11"/>
      <c r="X483" s="11"/>
      <c r="Y483" s="11"/>
      <c r="Z483" s="78"/>
      <c r="AA483" s="11"/>
      <c r="AB483" s="11"/>
      <c r="AC483" s="11"/>
      <c r="AD483" s="11"/>
    </row>
    <row r="484" spans="1:30" ht="15.75" customHeight="1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2"/>
      <c r="R484" s="11"/>
      <c r="S484" s="11"/>
      <c r="T484" s="11"/>
      <c r="U484" s="11"/>
      <c r="V484" s="11"/>
      <c r="W484" s="11"/>
      <c r="X484" s="11"/>
      <c r="Y484" s="11"/>
      <c r="Z484" s="78"/>
      <c r="AA484" s="11"/>
      <c r="AB484" s="11"/>
      <c r="AC484" s="11"/>
      <c r="AD484" s="11"/>
    </row>
    <row r="485" spans="1:30" ht="15.75" customHeight="1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2"/>
      <c r="R485" s="11"/>
      <c r="S485" s="11"/>
      <c r="T485" s="11"/>
      <c r="U485" s="11"/>
      <c r="V485" s="11"/>
      <c r="W485" s="11"/>
      <c r="X485" s="11"/>
      <c r="Y485" s="11"/>
      <c r="Z485" s="78"/>
      <c r="AA485" s="11"/>
      <c r="AB485" s="11"/>
      <c r="AC485" s="11"/>
      <c r="AD485" s="11"/>
    </row>
    <row r="486" spans="1:30" ht="15.75" customHeight="1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2"/>
      <c r="R486" s="11"/>
      <c r="S486" s="11"/>
      <c r="T486" s="11"/>
      <c r="U486" s="11"/>
      <c r="V486" s="11"/>
      <c r="W486" s="11"/>
      <c r="X486" s="11"/>
      <c r="Y486" s="11"/>
      <c r="Z486" s="78"/>
      <c r="AA486" s="11"/>
      <c r="AB486" s="11"/>
      <c r="AC486" s="11"/>
      <c r="AD486" s="11"/>
    </row>
    <row r="487" spans="1:30" ht="15.75" customHeight="1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2"/>
      <c r="R487" s="11"/>
      <c r="S487" s="11"/>
      <c r="T487" s="11"/>
      <c r="U487" s="11"/>
      <c r="V487" s="11"/>
      <c r="W487" s="11"/>
      <c r="X487" s="11"/>
      <c r="Y487" s="11"/>
      <c r="Z487" s="78"/>
      <c r="AA487" s="11"/>
      <c r="AB487" s="11"/>
      <c r="AC487" s="11"/>
      <c r="AD487" s="11"/>
    </row>
    <row r="488" spans="1:30" ht="15.75" customHeight="1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2"/>
      <c r="R488" s="11"/>
      <c r="S488" s="11"/>
      <c r="T488" s="11"/>
      <c r="U488" s="11"/>
      <c r="V488" s="11"/>
      <c r="W488" s="11"/>
      <c r="X488" s="11"/>
      <c r="Y488" s="11"/>
      <c r="Z488" s="78"/>
      <c r="AA488" s="11"/>
      <c r="AB488" s="11"/>
      <c r="AC488" s="11"/>
      <c r="AD488" s="11"/>
    </row>
    <row r="489" spans="1:30" ht="15.75" customHeight="1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2"/>
      <c r="R489" s="11"/>
      <c r="S489" s="11"/>
      <c r="T489" s="11"/>
      <c r="U489" s="11"/>
      <c r="V489" s="11"/>
      <c r="W489" s="11"/>
      <c r="X489" s="11"/>
      <c r="Y489" s="11"/>
      <c r="Z489" s="78"/>
      <c r="AA489" s="11"/>
      <c r="AB489" s="11"/>
      <c r="AC489" s="11"/>
      <c r="AD489" s="11"/>
    </row>
    <row r="490" spans="1:30" ht="15.75" customHeight="1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2"/>
      <c r="R490" s="11"/>
      <c r="S490" s="11"/>
      <c r="T490" s="11"/>
      <c r="U490" s="11"/>
      <c r="V490" s="11"/>
      <c r="W490" s="11"/>
      <c r="X490" s="11"/>
      <c r="Y490" s="11"/>
      <c r="Z490" s="78"/>
      <c r="AA490" s="11"/>
      <c r="AB490" s="11"/>
      <c r="AC490" s="11"/>
      <c r="AD490" s="11"/>
    </row>
    <row r="491" spans="1:30" ht="15.75" customHeight="1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2"/>
      <c r="R491" s="11"/>
      <c r="S491" s="11"/>
      <c r="T491" s="11"/>
      <c r="U491" s="11"/>
      <c r="V491" s="11"/>
      <c r="W491" s="11"/>
      <c r="X491" s="11"/>
      <c r="Y491" s="11"/>
      <c r="Z491" s="78"/>
      <c r="AA491" s="11"/>
      <c r="AB491" s="11"/>
      <c r="AC491" s="11"/>
      <c r="AD491" s="11"/>
    </row>
    <row r="492" spans="1:30" ht="15.75" customHeight="1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2"/>
      <c r="R492" s="11"/>
      <c r="S492" s="11"/>
      <c r="T492" s="11"/>
      <c r="U492" s="11"/>
      <c r="V492" s="11"/>
      <c r="W492" s="11"/>
      <c r="X492" s="11"/>
      <c r="Y492" s="11"/>
      <c r="Z492" s="78"/>
      <c r="AA492" s="11"/>
      <c r="AB492" s="11"/>
      <c r="AC492" s="11"/>
      <c r="AD492" s="11"/>
    </row>
    <row r="493" spans="1:30" ht="15.75" customHeight="1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2"/>
      <c r="R493" s="11"/>
      <c r="S493" s="11"/>
      <c r="T493" s="11"/>
      <c r="U493" s="11"/>
      <c r="V493" s="11"/>
      <c r="W493" s="11"/>
      <c r="X493" s="11"/>
      <c r="Y493" s="11"/>
      <c r="Z493" s="78"/>
      <c r="AA493" s="11"/>
      <c r="AB493" s="11"/>
      <c r="AC493" s="11"/>
      <c r="AD493" s="11"/>
    </row>
    <row r="494" spans="1:30" ht="15.75" customHeight="1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2"/>
      <c r="R494" s="11"/>
      <c r="S494" s="11"/>
      <c r="T494" s="11"/>
      <c r="U494" s="11"/>
      <c r="V494" s="11"/>
      <c r="W494" s="11"/>
      <c r="X494" s="11"/>
      <c r="Y494" s="11"/>
      <c r="Z494" s="78"/>
      <c r="AA494" s="11"/>
      <c r="AB494" s="11"/>
      <c r="AC494" s="11"/>
      <c r="AD494" s="11"/>
    </row>
    <row r="495" spans="1:30" ht="15.75" customHeight="1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2"/>
      <c r="R495" s="11"/>
      <c r="S495" s="11"/>
      <c r="T495" s="11"/>
      <c r="U495" s="11"/>
      <c r="V495" s="11"/>
      <c r="W495" s="11"/>
      <c r="X495" s="11"/>
      <c r="Y495" s="11"/>
      <c r="Z495" s="78"/>
      <c r="AA495" s="11"/>
      <c r="AB495" s="11"/>
      <c r="AC495" s="11"/>
      <c r="AD495" s="11"/>
    </row>
    <row r="496" spans="1:30" ht="15.75" customHeight="1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2"/>
      <c r="R496" s="11"/>
      <c r="S496" s="11"/>
      <c r="T496" s="11"/>
      <c r="U496" s="11"/>
      <c r="V496" s="11"/>
      <c r="W496" s="11"/>
      <c r="X496" s="11"/>
      <c r="Y496" s="11"/>
      <c r="Z496" s="78"/>
      <c r="AA496" s="11"/>
      <c r="AB496" s="11"/>
      <c r="AC496" s="11"/>
      <c r="AD496" s="11"/>
    </row>
    <row r="497" spans="1:30" ht="15.75" customHeight="1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2"/>
      <c r="R497" s="11"/>
      <c r="S497" s="11"/>
      <c r="T497" s="11"/>
      <c r="U497" s="11"/>
      <c r="V497" s="11"/>
      <c r="W497" s="11"/>
      <c r="X497" s="11"/>
      <c r="Y497" s="11"/>
      <c r="Z497" s="78"/>
      <c r="AA497" s="11"/>
      <c r="AB497" s="11"/>
      <c r="AC497" s="11"/>
      <c r="AD497" s="11"/>
    </row>
    <row r="498" spans="1:30" ht="15.75" customHeight="1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2"/>
      <c r="R498" s="11"/>
      <c r="S498" s="11"/>
      <c r="T498" s="11"/>
      <c r="U498" s="11"/>
      <c r="V498" s="11"/>
      <c r="W498" s="11"/>
      <c r="X498" s="11"/>
      <c r="Y498" s="11"/>
      <c r="Z498" s="78"/>
      <c r="AA498" s="11"/>
      <c r="AB498" s="11"/>
      <c r="AC498" s="11"/>
      <c r="AD498" s="11"/>
    </row>
    <row r="499" spans="1:30" ht="15.75" customHeight="1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2"/>
      <c r="R499" s="11"/>
      <c r="S499" s="11"/>
      <c r="T499" s="11"/>
      <c r="U499" s="11"/>
      <c r="V499" s="11"/>
      <c r="W499" s="11"/>
      <c r="X499" s="11"/>
      <c r="Y499" s="11"/>
      <c r="Z499" s="78"/>
      <c r="AA499" s="11"/>
      <c r="AB499" s="11"/>
      <c r="AC499" s="11"/>
      <c r="AD499" s="11"/>
    </row>
    <row r="500" spans="1:30" ht="15.75" customHeight="1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2"/>
      <c r="R500" s="11"/>
      <c r="S500" s="11"/>
      <c r="T500" s="11"/>
      <c r="U500" s="11"/>
      <c r="V500" s="11"/>
      <c r="W500" s="11"/>
      <c r="X500" s="11"/>
      <c r="Y500" s="11"/>
      <c r="Z500" s="78"/>
      <c r="AA500" s="11"/>
      <c r="AB500" s="11"/>
      <c r="AC500" s="11"/>
      <c r="AD500" s="11"/>
    </row>
    <row r="501" spans="1:30" ht="15.75" customHeight="1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2"/>
      <c r="R501" s="11"/>
      <c r="S501" s="11"/>
      <c r="T501" s="11"/>
      <c r="U501" s="11"/>
      <c r="V501" s="11"/>
      <c r="W501" s="11"/>
      <c r="X501" s="11"/>
      <c r="Y501" s="11"/>
      <c r="Z501" s="78"/>
      <c r="AA501" s="11"/>
      <c r="AB501" s="11"/>
      <c r="AC501" s="11"/>
      <c r="AD501" s="11"/>
    </row>
    <row r="502" spans="1:30" ht="15.75" customHeight="1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2"/>
      <c r="R502" s="11"/>
      <c r="S502" s="11"/>
      <c r="T502" s="11"/>
      <c r="U502" s="11"/>
      <c r="V502" s="11"/>
      <c r="W502" s="11"/>
      <c r="X502" s="11"/>
      <c r="Y502" s="11"/>
      <c r="Z502" s="78"/>
      <c r="AA502" s="11"/>
      <c r="AB502" s="11"/>
      <c r="AC502" s="11"/>
      <c r="AD502" s="11"/>
    </row>
    <row r="503" spans="1:30" ht="15.75" customHeight="1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2"/>
      <c r="R503" s="11"/>
      <c r="S503" s="11"/>
      <c r="T503" s="11"/>
      <c r="U503" s="11"/>
      <c r="V503" s="11"/>
      <c r="W503" s="11"/>
      <c r="X503" s="11"/>
      <c r="Y503" s="11"/>
      <c r="Z503" s="78"/>
      <c r="AA503" s="11"/>
      <c r="AB503" s="11"/>
      <c r="AC503" s="11"/>
      <c r="AD503" s="11"/>
    </row>
    <row r="504" spans="1:30" ht="15.75" customHeight="1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2"/>
      <c r="R504" s="11"/>
      <c r="S504" s="11"/>
      <c r="T504" s="11"/>
      <c r="U504" s="11"/>
      <c r="V504" s="11"/>
      <c r="W504" s="11"/>
      <c r="X504" s="11"/>
      <c r="Y504" s="11"/>
      <c r="Z504" s="78"/>
      <c r="AA504" s="11"/>
      <c r="AB504" s="11"/>
      <c r="AC504" s="11"/>
      <c r="AD504" s="11"/>
    </row>
    <row r="505" spans="1:30" ht="15.75" customHeight="1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2"/>
      <c r="R505" s="11"/>
      <c r="S505" s="11"/>
      <c r="T505" s="11"/>
      <c r="U505" s="11"/>
      <c r="V505" s="11"/>
      <c r="W505" s="11"/>
      <c r="X505" s="11"/>
      <c r="Y505" s="11"/>
      <c r="Z505" s="78"/>
      <c r="AA505" s="11"/>
      <c r="AB505" s="11"/>
      <c r="AC505" s="11"/>
      <c r="AD505" s="11"/>
    </row>
    <row r="506" spans="1:30" ht="15.75" customHeight="1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2"/>
      <c r="R506" s="11"/>
      <c r="S506" s="11"/>
      <c r="T506" s="11"/>
      <c r="U506" s="11"/>
      <c r="V506" s="11"/>
      <c r="W506" s="11"/>
      <c r="X506" s="11"/>
      <c r="Y506" s="11"/>
      <c r="Z506" s="78"/>
      <c r="AA506" s="11"/>
      <c r="AB506" s="11"/>
      <c r="AC506" s="11"/>
      <c r="AD506" s="11"/>
    </row>
    <row r="507" spans="1:30" ht="15.75" customHeight="1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2"/>
      <c r="R507" s="11"/>
      <c r="S507" s="11"/>
      <c r="T507" s="11"/>
      <c r="U507" s="11"/>
      <c r="V507" s="11"/>
      <c r="W507" s="11"/>
      <c r="X507" s="11"/>
      <c r="Y507" s="11"/>
      <c r="Z507" s="78"/>
      <c r="AA507" s="11"/>
      <c r="AB507" s="11"/>
      <c r="AC507" s="11"/>
      <c r="AD507" s="11"/>
    </row>
    <row r="508" spans="1:30" ht="15.75" customHeight="1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2"/>
      <c r="R508" s="11"/>
      <c r="S508" s="11"/>
      <c r="T508" s="11"/>
      <c r="U508" s="11"/>
      <c r="V508" s="11"/>
      <c r="W508" s="11"/>
      <c r="X508" s="11"/>
      <c r="Y508" s="11"/>
      <c r="Z508" s="78"/>
      <c r="AA508" s="11"/>
      <c r="AB508" s="11"/>
      <c r="AC508" s="11"/>
      <c r="AD508" s="11"/>
    </row>
    <row r="509" spans="1:30" ht="15.75" customHeight="1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2"/>
      <c r="R509" s="11"/>
      <c r="S509" s="11"/>
      <c r="T509" s="11"/>
      <c r="U509" s="11"/>
      <c r="V509" s="11"/>
      <c r="W509" s="11"/>
      <c r="X509" s="11"/>
      <c r="Y509" s="11"/>
      <c r="Z509" s="78"/>
      <c r="AA509" s="11"/>
      <c r="AB509" s="11"/>
      <c r="AC509" s="11"/>
      <c r="AD509" s="11"/>
    </row>
    <row r="510" spans="1:30" ht="15.75" customHeight="1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2"/>
      <c r="R510" s="11"/>
      <c r="S510" s="11"/>
      <c r="T510" s="11"/>
      <c r="U510" s="11"/>
      <c r="V510" s="11"/>
      <c r="W510" s="11"/>
      <c r="X510" s="11"/>
      <c r="Y510" s="11"/>
      <c r="Z510" s="78"/>
      <c r="AA510" s="11"/>
      <c r="AB510" s="11"/>
      <c r="AC510" s="11"/>
      <c r="AD510" s="11"/>
    </row>
    <row r="511" spans="1:30" ht="15.75" customHeight="1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2"/>
      <c r="R511" s="11"/>
      <c r="S511" s="11"/>
      <c r="T511" s="11"/>
      <c r="U511" s="11"/>
      <c r="V511" s="11"/>
      <c r="W511" s="11"/>
      <c r="X511" s="11"/>
      <c r="Y511" s="11"/>
      <c r="Z511" s="78"/>
      <c r="AA511" s="11"/>
      <c r="AB511" s="11"/>
      <c r="AC511" s="11"/>
      <c r="AD511" s="11"/>
    </row>
    <row r="512" spans="1:30" ht="15.75" customHeight="1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2"/>
      <c r="R512" s="11"/>
      <c r="S512" s="11"/>
      <c r="T512" s="11"/>
      <c r="U512" s="11"/>
      <c r="V512" s="11"/>
      <c r="W512" s="11"/>
      <c r="X512" s="11"/>
      <c r="Y512" s="11"/>
      <c r="Z512" s="78"/>
      <c r="AA512" s="11"/>
      <c r="AB512" s="11"/>
      <c r="AC512" s="11"/>
      <c r="AD512" s="11"/>
    </row>
    <row r="513" spans="1:30" ht="15.75" customHeight="1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2"/>
      <c r="R513" s="11"/>
      <c r="S513" s="11"/>
      <c r="T513" s="11"/>
      <c r="U513" s="11"/>
      <c r="V513" s="11"/>
      <c r="W513" s="11"/>
      <c r="X513" s="11"/>
      <c r="Y513" s="11"/>
      <c r="Z513" s="78"/>
      <c r="AA513" s="11"/>
      <c r="AB513" s="11"/>
      <c r="AC513" s="11"/>
      <c r="AD513" s="11"/>
    </row>
    <row r="514" spans="1:30" ht="15.75" customHeight="1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2"/>
      <c r="R514" s="11"/>
      <c r="S514" s="11"/>
      <c r="T514" s="11"/>
      <c r="U514" s="11"/>
      <c r="V514" s="11"/>
      <c r="W514" s="11"/>
      <c r="X514" s="11"/>
      <c r="Y514" s="11"/>
      <c r="Z514" s="78"/>
      <c r="AA514" s="11"/>
      <c r="AB514" s="11"/>
      <c r="AC514" s="11"/>
      <c r="AD514" s="11"/>
    </row>
    <row r="515" spans="1:30" ht="15.75" customHeight="1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2"/>
      <c r="R515" s="11"/>
      <c r="S515" s="11"/>
      <c r="T515" s="11"/>
      <c r="U515" s="11"/>
      <c r="V515" s="11"/>
      <c r="W515" s="11"/>
      <c r="X515" s="11"/>
      <c r="Y515" s="11"/>
      <c r="Z515" s="78"/>
      <c r="AA515" s="11"/>
      <c r="AB515" s="11"/>
      <c r="AC515" s="11"/>
      <c r="AD515" s="11"/>
    </row>
    <row r="516" spans="1:30" ht="15.75" customHeight="1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2"/>
      <c r="R516" s="11"/>
      <c r="S516" s="11"/>
      <c r="T516" s="11"/>
      <c r="U516" s="11"/>
      <c r="V516" s="11"/>
      <c r="W516" s="11"/>
      <c r="X516" s="11"/>
      <c r="Y516" s="11"/>
      <c r="Z516" s="78"/>
      <c r="AA516" s="11"/>
      <c r="AB516" s="11"/>
      <c r="AC516" s="11"/>
      <c r="AD516" s="11"/>
    </row>
    <row r="517" spans="1:30" ht="15.75" customHeight="1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2"/>
      <c r="R517" s="11"/>
      <c r="S517" s="11"/>
      <c r="T517" s="11"/>
      <c r="U517" s="11"/>
      <c r="V517" s="11"/>
      <c r="W517" s="11"/>
      <c r="X517" s="11"/>
      <c r="Y517" s="11"/>
      <c r="Z517" s="78"/>
      <c r="AA517" s="11"/>
      <c r="AB517" s="11"/>
      <c r="AC517" s="11"/>
      <c r="AD517" s="11"/>
    </row>
    <row r="518" spans="1:30" ht="15.75" customHeight="1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2"/>
      <c r="R518" s="11"/>
      <c r="S518" s="11"/>
      <c r="T518" s="11"/>
      <c r="U518" s="11"/>
      <c r="V518" s="11"/>
      <c r="W518" s="11"/>
      <c r="X518" s="11"/>
      <c r="Y518" s="11"/>
      <c r="Z518" s="78"/>
      <c r="AA518" s="11"/>
      <c r="AB518" s="11"/>
      <c r="AC518" s="11"/>
      <c r="AD518" s="11"/>
    </row>
    <row r="519" spans="1:30" ht="15.75" customHeight="1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2"/>
      <c r="R519" s="11"/>
      <c r="S519" s="11"/>
      <c r="T519" s="11"/>
      <c r="U519" s="11"/>
      <c r="V519" s="11"/>
      <c r="W519" s="11"/>
      <c r="X519" s="11"/>
      <c r="Y519" s="11"/>
      <c r="Z519" s="78"/>
      <c r="AA519" s="11"/>
      <c r="AB519" s="11"/>
      <c r="AC519" s="11"/>
      <c r="AD519" s="11"/>
    </row>
    <row r="520" spans="1:30" ht="15.75" customHeight="1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2"/>
      <c r="R520" s="11"/>
      <c r="S520" s="11"/>
      <c r="T520" s="11"/>
      <c r="U520" s="11"/>
      <c r="V520" s="11"/>
      <c r="W520" s="11"/>
      <c r="X520" s="11"/>
      <c r="Y520" s="11"/>
      <c r="Z520" s="78"/>
      <c r="AA520" s="11"/>
      <c r="AB520" s="11"/>
      <c r="AC520" s="11"/>
      <c r="AD520" s="11"/>
    </row>
    <row r="521" spans="1:30" ht="15.75" customHeight="1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2"/>
      <c r="R521" s="11"/>
      <c r="S521" s="11"/>
      <c r="T521" s="11"/>
      <c r="U521" s="11"/>
      <c r="V521" s="11"/>
      <c r="W521" s="11"/>
      <c r="X521" s="11"/>
      <c r="Y521" s="11"/>
      <c r="Z521" s="78"/>
      <c r="AA521" s="11"/>
      <c r="AB521" s="11"/>
      <c r="AC521" s="11"/>
      <c r="AD521" s="11"/>
    </row>
    <row r="522" spans="1:30" ht="15.75" customHeight="1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2"/>
      <c r="R522" s="11"/>
      <c r="S522" s="11"/>
      <c r="T522" s="11"/>
      <c r="U522" s="11"/>
      <c r="V522" s="11"/>
      <c r="W522" s="11"/>
      <c r="X522" s="11"/>
      <c r="Y522" s="11"/>
      <c r="Z522" s="78"/>
      <c r="AA522" s="11"/>
      <c r="AB522" s="11"/>
      <c r="AC522" s="11"/>
      <c r="AD522" s="11"/>
    </row>
    <row r="523" spans="1:30" ht="15.75" customHeight="1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2"/>
      <c r="R523" s="11"/>
      <c r="S523" s="11"/>
      <c r="T523" s="11"/>
      <c r="U523" s="11"/>
      <c r="V523" s="11"/>
      <c r="W523" s="11"/>
      <c r="X523" s="11"/>
      <c r="Y523" s="11"/>
      <c r="Z523" s="78"/>
      <c r="AA523" s="11"/>
      <c r="AB523" s="11"/>
      <c r="AC523" s="11"/>
      <c r="AD523" s="11"/>
    </row>
    <row r="524" spans="1:30" ht="15.75" customHeight="1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2"/>
      <c r="R524" s="11"/>
      <c r="S524" s="11"/>
      <c r="T524" s="11"/>
      <c r="U524" s="11"/>
      <c r="V524" s="11"/>
      <c r="W524" s="11"/>
      <c r="X524" s="11"/>
      <c r="Y524" s="11"/>
      <c r="Z524" s="78"/>
      <c r="AA524" s="11"/>
      <c r="AB524" s="11"/>
      <c r="AC524" s="11"/>
      <c r="AD524" s="11"/>
    </row>
    <row r="525" spans="1:30" ht="15.75" customHeight="1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2"/>
      <c r="R525" s="11"/>
      <c r="S525" s="11"/>
      <c r="T525" s="11"/>
      <c r="U525" s="11"/>
      <c r="V525" s="11"/>
      <c r="W525" s="11"/>
      <c r="X525" s="11"/>
      <c r="Y525" s="11"/>
      <c r="Z525" s="78"/>
      <c r="AA525" s="11"/>
      <c r="AB525" s="11"/>
      <c r="AC525" s="11"/>
      <c r="AD525" s="11"/>
    </row>
    <row r="526" spans="1:30" ht="15.75" customHeight="1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2"/>
      <c r="R526" s="11"/>
      <c r="S526" s="11"/>
      <c r="T526" s="11"/>
      <c r="U526" s="11"/>
      <c r="V526" s="11"/>
      <c r="W526" s="11"/>
      <c r="X526" s="11"/>
      <c r="Y526" s="11"/>
      <c r="Z526" s="78"/>
      <c r="AA526" s="11"/>
      <c r="AB526" s="11"/>
      <c r="AC526" s="11"/>
      <c r="AD526" s="11"/>
    </row>
    <row r="527" spans="1:30" ht="15.75" customHeight="1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2"/>
      <c r="R527" s="11"/>
      <c r="S527" s="11"/>
      <c r="T527" s="11"/>
      <c r="U527" s="11"/>
      <c r="V527" s="11"/>
      <c r="W527" s="11"/>
      <c r="X527" s="11"/>
      <c r="Y527" s="11"/>
      <c r="Z527" s="78"/>
      <c r="AA527" s="11"/>
      <c r="AB527" s="11"/>
      <c r="AC527" s="11"/>
      <c r="AD527" s="11"/>
    </row>
    <row r="528" spans="1:30" ht="15.75" customHeight="1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2"/>
      <c r="R528" s="11"/>
      <c r="S528" s="11"/>
      <c r="T528" s="11"/>
      <c r="U528" s="11"/>
      <c r="V528" s="11"/>
      <c r="W528" s="11"/>
      <c r="X528" s="11"/>
      <c r="Y528" s="11"/>
      <c r="Z528" s="78"/>
      <c r="AA528" s="11"/>
      <c r="AB528" s="11"/>
      <c r="AC528" s="11"/>
      <c r="AD528" s="11"/>
    </row>
    <row r="529" spans="1:30" ht="15.75" customHeight="1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2"/>
      <c r="R529" s="11"/>
      <c r="S529" s="11"/>
      <c r="T529" s="11"/>
      <c r="U529" s="11"/>
      <c r="V529" s="11"/>
      <c r="W529" s="11"/>
      <c r="X529" s="11"/>
      <c r="Y529" s="11"/>
      <c r="Z529" s="78"/>
      <c r="AA529" s="11"/>
      <c r="AB529" s="11"/>
      <c r="AC529" s="11"/>
      <c r="AD529" s="11"/>
    </row>
    <row r="530" spans="1:30" ht="15.75" customHeight="1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2"/>
      <c r="R530" s="11"/>
      <c r="S530" s="11"/>
      <c r="T530" s="11"/>
      <c r="U530" s="11"/>
      <c r="V530" s="11"/>
      <c r="W530" s="11"/>
      <c r="X530" s="11"/>
      <c r="Y530" s="11"/>
      <c r="Z530" s="78"/>
      <c r="AA530" s="11"/>
      <c r="AB530" s="11"/>
      <c r="AC530" s="11"/>
      <c r="AD530" s="11"/>
    </row>
    <row r="531" spans="1:30" ht="15.75" customHeight="1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2"/>
      <c r="R531" s="11"/>
      <c r="S531" s="11"/>
      <c r="T531" s="11"/>
      <c r="U531" s="11"/>
      <c r="V531" s="11"/>
      <c r="W531" s="11"/>
      <c r="X531" s="11"/>
      <c r="Y531" s="11"/>
      <c r="Z531" s="78"/>
      <c r="AA531" s="11"/>
      <c r="AB531" s="11"/>
      <c r="AC531" s="11"/>
      <c r="AD531" s="11"/>
    </row>
    <row r="532" spans="1:30" ht="15.75" customHeight="1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2"/>
      <c r="R532" s="11"/>
      <c r="S532" s="11"/>
      <c r="T532" s="11"/>
      <c r="U532" s="11"/>
      <c r="V532" s="11"/>
      <c r="W532" s="11"/>
      <c r="X532" s="11"/>
      <c r="Y532" s="11"/>
      <c r="Z532" s="78"/>
      <c r="AA532" s="11"/>
      <c r="AB532" s="11"/>
      <c r="AC532" s="11"/>
      <c r="AD532" s="11"/>
    </row>
    <row r="533" spans="1:30" ht="15.75" customHeight="1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2"/>
      <c r="R533" s="11"/>
      <c r="S533" s="11"/>
      <c r="T533" s="11"/>
      <c r="U533" s="11"/>
      <c r="V533" s="11"/>
      <c r="W533" s="11"/>
      <c r="X533" s="11"/>
      <c r="Y533" s="11"/>
      <c r="Z533" s="78"/>
      <c r="AA533" s="11"/>
      <c r="AB533" s="11"/>
      <c r="AC533" s="11"/>
      <c r="AD533" s="11"/>
    </row>
    <row r="534" spans="1:30" ht="15.75" customHeight="1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2"/>
      <c r="R534" s="11"/>
      <c r="S534" s="11"/>
      <c r="T534" s="11"/>
      <c r="U534" s="11"/>
      <c r="V534" s="11"/>
      <c r="W534" s="11"/>
      <c r="X534" s="11"/>
      <c r="Y534" s="11"/>
      <c r="Z534" s="78"/>
      <c r="AA534" s="11"/>
      <c r="AB534" s="11"/>
      <c r="AC534" s="11"/>
      <c r="AD534" s="11"/>
    </row>
    <row r="535" spans="1:30" ht="15.75" customHeight="1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2"/>
      <c r="R535" s="11"/>
      <c r="S535" s="11"/>
      <c r="T535" s="11"/>
      <c r="U535" s="11"/>
      <c r="V535" s="11"/>
      <c r="W535" s="11"/>
      <c r="X535" s="11"/>
      <c r="Y535" s="11"/>
      <c r="Z535" s="78"/>
      <c r="AA535" s="11"/>
      <c r="AB535" s="11"/>
      <c r="AC535" s="11"/>
      <c r="AD535" s="11"/>
    </row>
    <row r="536" spans="1:30" ht="15.75" customHeight="1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2"/>
      <c r="R536" s="11"/>
      <c r="S536" s="11"/>
      <c r="T536" s="11"/>
      <c r="U536" s="11"/>
      <c r="V536" s="11"/>
      <c r="W536" s="11"/>
      <c r="X536" s="11"/>
      <c r="Y536" s="11"/>
      <c r="Z536" s="78"/>
      <c r="AA536" s="11"/>
      <c r="AB536" s="11"/>
      <c r="AC536" s="11"/>
      <c r="AD536" s="11"/>
    </row>
    <row r="537" spans="1:30" ht="15.75" customHeight="1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2"/>
      <c r="R537" s="11"/>
      <c r="S537" s="11"/>
      <c r="T537" s="11"/>
      <c r="U537" s="11"/>
      <c r="V537" s="11"/>
      <c r="W537" s="11"/>
      <c r="X537" s="11"/>
      <c r="Y537" s="11"/>
      <c r="Z537" s="78"/>
      <c r="AA537" s="11"/>
      <c r="AB537" s="11"/>
      <c r="AC537" s="11"/>
      <c r="AD537" s="11"/>
    </row>
    <row r="538" spans="1:30" ht="15.75" customHeight="1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2"/>
      <c r="R538" s="11"/>
      <c r="S538" s="11"/>
      <c r="T538" s="11"/>
      <c r="U538" s="11"/>
      <c r="V538" s="11"/>
      <c r="W538" s="11"/>
      <c r="X538" s="11"/>
      <c r="Y538" s="11"/>
      <c r="Z538" s="78"/>
      <c r="AA538" s="11"/>
      <c r="AB538" s="11"/>
      <c r="AC538" s="11"/>
      <c r="AD538" s="11"/>
    </row>
    <row r="539" spans="1:30" ht="15.75" customHeight="1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2"/>
      <c r="R539" s="11"/>
      <c r="S539" s="11"/>
      <c r="T539" s="11"/>
      <c r="U539" s="11"/>
      <c r="V539" s="11"/>
      <c r="W539" s="11"/>
      <c r="X539" s="11"/>
      <c r="Y539" s="11"/>
      <c r="Z539" s="78"/>
      <c r="AA539" s="11"/>
      <c r="AB539" s="11"/>
      <c r="AC539" s="11"/>
      <c r="AD539" s="11"/>
    </row>
    <row r="540" spans="1:30" ht="15.75" customHeight="1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2"/>
      <c r="R540" s="11"/>
      <c r="S540" s="11"/>
      <c r="T540" s="11"/>
      <c r="U540" s="11"/>
      <c r="V540" s="11"/>
      <c r="W540" s="11"/>
      <c r="X540" s="11"/>
      <c r="Y540" s="11"/>
      <c r="Z540" s="78"/>
      <c r="AA540" s="11"/>
      <c r="AB540" s="11"/>
      <c r="AC540" s="11"/>
      <c r="AD540" s="11"/>
    </row>
    <row r="541" spans="1:30" ht="15.75" customHeight="1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2"/>
      <c r="R541" s="11"/>
      <c r="S541" s="11"/>
      <c r="T541" s="11"/>
      <c r="U541" s="11"/>
      <c r="V541" s="11"/>
      <c r="W541" s="11"/>
      <c r="X541" s="11"/>
      <c r="Y541" s="11"/>
      <c r="Z541" s="78"/>
      <c r="AA541" s="11"/>
      <c r="AB541" s="11"/>
      <c r="AC541" s="11"/>
      <c r="AD541" s="11"/>
    </row>
    <row r="542" spans="1:30" ht="15.75" customHeight="1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2"/>
      <c r="R542" s="11"/>
      <c r="S542" s="11"/>
      <c r="T542" s="11"/>
      <c r="U542" s="11"/>
      <c r="V542" s="11"/>
      <c r="W542" s="11"/>
      <c r="X542" s="11"/>
      <c r="Y542" s="11"/>
      <c r="Z542" s="78"/>
      <c r="AA542" s="11"/>
      <c r="AB542" s="11"/>
      <c r="AC542" s="11"/>
      <c r="AD542" s="11"/>
    </row>
    <row r="543" spans="1:30" ht="15.75" customHeight="1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2"/>
      <c r="R543" s="11"/>
      <c r="S543" s="11"/>
      <c r="T543" s="11"/>
      <c r="U543" s="11"/>
      <c r="V543" s="11"/>
      <c r="W543" s="11"/>
      <c r="X543" s="11"/>
      <c r="Y543" s="11"/>
      <c r="Z543" s="78"/>
      <c r="AA543" s="11"/>
      <c r="AB543" s="11"/>
      <c r="AC543" s="11"/>
      <c r="AD543" s="11"/>
    </row>
    <row r="544" spans="1:30" ht="15.75" customHeight="1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2"/>
      <c r="R544" s="11"/>
      <c r="S544" s="11"/>
      <c r="T544" s="11"/>
      <c r="U544" s="11"/>
      <c r="V544" s="11"/>
      <c r="W544" s="11"/>
      <c r="X544" s="11"/>
      <c r="Y544" s="11"/>
      <c r="Z544" s="78"/>
      <c r="AA544" s="11"/>
      <c r="AB544" s="11"/>
      <c r="AC544" s="11"/>
      <c r="AD544" s="11"/>
    </row>
    <row r="545" spans="1:30" ht="15.75" customHeight="1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2"/>
      <c r="R545" s="11"/>
      <c r="S545" s="11"/>
      <c r="T545" s="11"/>
      <c r="U545" s="11"/>
      <c r="V545" s="11"/>
      <c r="W545" s="11"/>
      <c r="X545" s="11"/>
      <c r="Y545" s="11"/>
      <c r="Z545" s="78"/>
      <c r="AA545" s="11"/>
      <c r="AB545" s="11"/>
      <c r="AC545" s="11"/>
      <c r="AD545" s="11"/>
    </row>
    <row r="546" spans="1:30" ht="15.75" customHeight="1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2"/>
      <c r="R546" s="11"/>
      <c r="S546" s="11"/>
      <c r="T546" s="11"/>
      <c r="U546" s="11"/>
      <c r="V546" s="11"/>
      <c r="W546" s="11"/>
      <c r="X546" s="11"/>
      <c r="Y546" s="11"/>
      <c r="Z546" s="78"/>
      <c r="AA546" s="11"/>
      <c r="AB546" s="11"/>
      <c r="AC546" s="11"/>
      <c r="AD546" s="11"/>
    </row>
    <row r="547" spans="1:30" ht="15.75" customHeight="1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2"/>
      <c r="R547" s="11"/>
      <c r="S547" s="11"/>
      <c r="T547" s="11"/>
      <c r="U547" s="11"/>
      <c r="V547" s="11"/>
      <c r="W547" s="11"/>
      <c r="X547" s="11"/>
      <c r="Y547" s="11"/>
      <c r="Z547" s="78"/>
      <c r="AA547" s="11"/>
      <c r="AB547" s="11"/>
      <c r="AC547" s="11"/>
      <c r="AD547" s="11"/>
    </row>
    <row r="548" spans="1:30" ht="15.75" customHeight="1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2"/>
      <c r="R548" s="11"/>
      <c r="S548" s="11"/>
      <c r="T548" s="11"/>
      <c r="U548" s="11"/>
      <c r="V548" s="11"/>
      <c r="W548" s="11"/>
      <c r="X548" s="11"/>
      <c r="Y548" s="11"/>
      <c r="Z548" s="78"/>
      <c r="AA548" s="11"/>
      <c r="AB548" s="11"/>
      <c r="AC548" s="11"/>
      <c r="AD548" s="11"/>
    </row>
    <row r="549" spans="1:30" ht="15.75" customHeight="1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2"/>
      <c r="R549" s="11"/>
      <c r="S549" s="11"/>
      <c r="T549" s="11"/>
      <c r="U549" s="11"/>
      <c r="V549" s="11"/>
      <c r="W549" s="11"/>
      <c r="X549" s="11"/>
      <c r="Y549" s="11"/>
      <c r="Z549" s="78"/>
      <c r="AA549" s="11"/>
      <c r="AB549" s="11"/>
      <c r="AC549" s="11"/>
      <c r="AD549" s="11"/>
    </row>
    <row r="550" spans="1:30" ht="15.75" customHeight="1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2"/>
      <c r="R550" s="11"/>
      <c r="S550" s="11"/>
      <c r="T550" s="11"/>
      <c r="U550" s="11"/>
      <c r="V550" s="11"/>
      <c r="W550" s="11"/>
      <c r="X550" s="11"/>
      <c r="Y550" s="11"/>
      <c r="Z550" s="78"/>
      <c r="AA550" s="11"/>
      <c r="AB550" s="11"/>
      <c r="AC550" s="11"/>
      <c r="AD550" s="11"/>
    </row>
    <row r="551" spans="1:30" ht="15.75" customHeight="1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2"/>
      <c r="R551" s="11"/>
      <c r="S551" s="11"/>
      <c r="T551" s="11"/>
      <c r="U551" s="11"/>
      <c r="V551" s="11"/>
      <c r="W551" s="11"/>
      <c r="X551" s="11"/>
      <c r="Y551" s="11"/>
      <c r="Z551" s="78"/>
      <c r="AA551" s="11"/>
      <c r="AB551" s="11"/>
      <c r="AC551" s="11"/>
      <c r="AD551" s="11"/>
    </row>
    <row r="552" spans="1:30" ht="15.75" customHeight="1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2"/>
      <c r="R552" s="11"/>
      <c r="S552" s="11"/>
      <c r="T552" s="11"/>
      <c r="U552" s="11"/>
      <c r="V552" s="11"/>
      <c r="W552" s="11"/>
      <c r="X552" s="11"/>
      <c r="Y552" s="11"/>
      <c r="Z552" s="78"/>
      <c r="AA552" s="11"/>
      <c r="AB552" s="11"/>
      <c r="AC552" s="11"/>
      <c r="AD552" s="11"/>
    </row>
    <row r="553" spans="1:30" ht="15.75" customHeight="1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2"/>
      <c r="R553" s="11"/>
      <c r="S553" s="11"/>
      <c r="T553" s="11"/>
      <c r="U553" s="11"/>
      <c r="V553" s="11"/>
      <c r="W553" s="11"/>
      <c r="X553" s="11"/>
      <c r="Y553" s="11"/>
      <c r="Z553" s="78"/>
      <c r="AA553" s="11"/>
      <c r="AB553" s="11"/>
      <c r="AC553" s="11"/>
      <c r="AD553" s="11"/>
    </row>
    <row r="554" spans="1:30" ht="15.75" customHeight="1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2"/>
      <c r="R554" s="11"/>
      <c r="S554" s="11"/>
      <c r="T554" s="11"/>
      <c r="U554" s="11"/>
      <c r="V554" s="11"/>
      <c r="W554" s="11"/>
      <c r="X554" s="11"/>
      <c r="Y554" s="11"/>
      <c r="Z554" s="78"/>
      <c r="AA554" s="11"/>
      <c r="AB554" s="11"/>
      <c r="AC554" s="11"/>
      <c r="AD554" s="11"/>
    </row>
    <row r="555" spans="1:30" ht="15.75" customHeight="1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2"/>
      <c r="R555" s="11"/>
      <c r="S555" s="11"/>
      <c r="T555" s="11"/>
      <c r="U555" s="11"/>
      <c r="V555" s="11"/>
      <c r="W555" s="11"/>
      <c r="X555" s="11"/>
      <c r="Y555" s="11"/>
      <c r="Z555" s="78"/>
      <c r="AA555" s="11"/>
      <c r="AB555" s="11"/>
      <c r="AC555" s="11"/>
      <c r="AD555" s="11"/>
    </row>
    <row r="556" spans="1:30" ht="15.75" customHeight="1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2"/>
      <c r="R556" s="11"/>
      <c r="S556" s="11"/>
      <c r="T556" s="11"/>
      <c r="U556" s="11"/>
      <c r="V556" s="11"/>
      <c r="W556" s="11"/>
      <c r="X556" s="11"/>
      <c r="Y556" s="11"/>
      <c r="Z556" s="78"/>
      <c r="AA556" s="11"/>
      <c r="AB556" s="11"/>
      <c r="AC556" s="11"/>
      <c r="AD556" s="11"/>
    </row>
    <row r="557" spans="1:30" ht="15.75" customHeight="1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2"/>
      <c r="R557" s="11"/>
      <c r="S557" s="11"/>
      <c r="T557" s="11"/>
      <c r="U557" s="11"/>
      <c r="V557" s="11"/>
      <c r="W557" s="11"/>
      <c r="X557" s="11"/>
      <c r="Y557" s="11"/>
      <c r="Z557" s="78"/>
      <c r="AA557" s="11"/>
      <c r="AB557" s="11"/>
      <c r="AC557" s="11"/>
      <c r="AD557" s="11"/>
    </row>
    <row r="558" spans="1:30" ht="15.75" customHeight="1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2"/>
      <c r="R558" s="11"/>
      <c r="S558" s="11"/>
      <c r="T558" s="11"/>
      <c r="U558" s="11"/>
      <c r="V558" s="11"/>
      <c r="W558" s="11"/>
      <c r="X558" s="11"/>
      <c r="Y558" s="11"/>
      <c r="Z558" s="78"/>
      <c r="AA558" s="11"/>
      <c r="AB558" s="11"/>
      <c r="AC558" s="11"/>
      <c r="AD558" s="11"/>
    </row>
    <row r="559" spans="1:30" ht="15.75" customHeight="1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2"/>
      <c r="R559" s="11"/>
      <c r="S559" s="11"/>
      <c r="T559" s="11"/>
      <c r="U559" s="11"/>
      <c r="V559" s="11"/>
      <c r="W559" s="11"/>
      <c r="X559" s="11"/>
      <c r="Y559" s="11"/>
      <c r="Z559" s="78"/>
      <c r="AA559" s="11"/>
      <c r="AB559" s="11"/>
      <c r="AC559" s="11"/>
      <c r="AD559" s="11"/>
    </row>
    <row r="560" spans="1:30" ht="15.75" customHeight="1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2"/>
      <c r="R560" s="11"/>
      <c r="S560" s="11"/>
      <c r="T560" s="11"/>
      <c r="U560" s="11"/>
      <c r="V560" s="11"/>
      <c r="W560" s="11"/>
      <c r="X560" s="11"/>
      <c r="Y560" s="11"/>
      <c r="Z560" s="78"/>
      <c r="AA560" s="11"/>
      <c r="AB560" s="11"/>
      <c r="AC560" s="11"/>
      <c r="AD560" s="11"/>
    </row>
    <row r="561" spans="1:30" ht="15.75" customHeight="1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2"/>
      <c r="R561" s="11"/>
      <c r="S561" s="11"/>
      <c r="T561" s="11"/>
      <c r="U561" s="11"/>
      <c r="V561" s="11"/>
      <c r="W561" s="11"/>
      <c r="X561" s="11"/>
      <c r="Y561" s="11"/>
      <c r="Z561" s="78"/>
      <c r="AA561" s="11"/>
      <c r="AB561" s="11"/>
      <c r="AC561" s="11"/>
      <c r="AD561" s="11"/>
    </row>
    <row r="562" spans="1:30" ht="15.75" customHeight="1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2"/>
      <c r="R562" s="11"/>
      <c r="S562" s="11"/>
      <c r="T562" s="11"/>
      <c r="U562" s="11"/>
      <c r="V562" s="11"/>
      <c r="W562" s="11"/>
      <c r="X562" s="11"/>
      <c r="Y562" s="11"/>
      <c r="Z562" s="78"/>
      <c r="AA562" s="11"/>
      <c r="AB562" s="11"/>
      <c r="AC562" s="11"/>
      <c r="AD562" s="11"/>
    </row>
    <row r="563" spans="1:30" ht="15.75" customHeight="1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2"/>
      <c r="R563" s="11"/>
      <c r="S563" s="11"/>
      <c r="T563" s="11"/>
      <c r="U563" s="11"/>
      <c r="V563" s="11"/>
      <c r="W563" s="11"/>
      <c r="X563" s="11"/>
      <c r="Y563" s="11"/>
      <c r="Z563" s="78"/>
      <c r="AA563" s="11"/>
      <c r="AB563" s="11"/>
      <c r="AC563" s="11"/>
      <c r="AD563" s="11"/>
    </row>
    <row r="564" spans="1:30" ht="15.75" customHeight="1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2"/>
      <c r="R564" s="11"/>
      <c r="S564" s="11"/>
      <c r="T564" s="11"/>
      <c r="U564" s="11"/>
      <c r="V564" s="11"/>
      <c r="W564" s="11"/>
      <c r="X564" s="11"/>
      <c r="Y564" s="11"/>
      <c r="Z564" s="78"/>
      <c r="AA564" s="11"/>
      <c r="AB564" s="11"/>
      <c r="AC564" s="11"/>
      <c r="AD564" s="11"/>
    </row>
    <row r="565" spans="1:30" ht="15.75" customHeight="1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2"/>
      <c r="R565" s="11"/>
      <c r="S565" s="11"/>
      <c r="T565" s="11"/>
      <c r="U565" s="11"/>
      <c r="V565" s="11"/>
      <c r="W565" s="11"/>
      <c r="X565" s="11"/>
      <c r="Y565" s="11"/>
      <c r="Z565" s="78"/>
      <c r="AA565" s="11"/>
      <c r="AB565" s="11"/>
      <c r="AC565" s="11"/>
      <c r="AD565" s="11"/>
    </row>
    <row r="566" spans="1:30" ht="15.75" customHeight="1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2"/>
      <c r="R566" s="11"/>
      <c r="S566" s="11"/>
      <c r="T566" s="11"/>
      <c r="U566" s="11"/>
      <c r="V566" s="11"/>
      <c r="W566" s="11"/>
      <c r="X566" s="11"/>
      <c r="Y566" s="11"/>
      <c r="Z566" s="78"/>
      <c r="AA566" s="11"/>
      <c r="AB566" s="11"/>
      <c r="AC566" s="11"/>
      <c r="AD566" s="11"/>
    </row>
    <row r="567" spans="1:30" ht="15.75" customHeight="1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2"/>
      <c r="R567" s="11"/>
      <c r="S567" s="11"/>
      <c r="T567" s="11"/>
      <c r="U567" s="11"/>
      <c r="V567" s="11"/>
      <c r="W567" s="11"/>
      <c r="X567" s="11"/>
      <c r="Y567" s="11"/>
      <c r="Z567" s="78"/>
      <c r="AA567" s="11"/>
      <c r="AB567" s="11"/>
      <c r="AC567" s="11"/>
      <c r="AD567" s="11"/>
    </row>
    <row r="568" spans="1:30" ht="15.75" customHeight="1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2"/>
      <c r="R568" s="11"/>
      <c r="S568" s="11"/>
      <c r="T568" s="11"/>
      <c r="U568" s="11"/>
      <c r="V568" s="11"/>
      <c r="W568" s="11"/>
      <c r="X568" s="11"/>
      <c r="Y568" s="11"/>
      <c r="Z568" s="78"/>
      <c r="AA568" s="11"/>
      <c r="AB568" s="11"/>
      <c r="AC568" s="11"/>
      <c r="AD568" s="11"/>
    </row>
    <row r="569" spans="1:30" ht="15.75" customHeight="1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2"/>
      <c r="R569" s="11"/>
      <c r="S569" s="11"/>
      <c r="T569" s="11"/>
      <c r="U569" s="11"/>
      <c r="V569" s="11"/>
      <c r="W569" s="11"/>
      <c r="X569" s="11"/>
      <c r="Y569" s="11"/>
      <c r="Z569" s="78"/>
      <c r="AA569" s="11"/>
      <c r="AB569" s="11"/>
      <c r="AC569" s="11"/>
      <c r="AD569" s="11"/>
    </row>
    <row r="570" spans="1:30" ht="15.75" customHeight="1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2"/>
      <c r="R570" s="11"/>
      <c r="S570" s="11"/>
      <c r="T570" s="11"/>
      <c r="U570" s="11"/>
      <c r="V570" s="11"/>
      <c r="W570" s="11"/>
      <c r="X570" s="11"/>
      <c r="Y570" s="11"/>
      <c r="Z570" s="78"/>
      <c r="AA570" s="11"/>
      <c r="AB570" s="11"/>
      <c r="AC570" s="11"/>
      <c r="AD570" s="11"/>
    </row>
    <row r="571" spans="1:30" ht="15.75" customHeight="1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2"/>
      <c r="R571" s="11"/>
      <c r="S571" s="11"/>
      <c r="T571" s="11"/>
      <c r="U571" s="11"/>
      <c r="V571" s="11"/>
      <c r="W571" s="11"/>
      <c r="X571" s="11"/>
      <c r="Y571" s="11"/>
      <c r="Z571" s="78"/>
      <c r="AA571" s="11"/>
      <c r="AB571" s="11"/>
      <c r="AC571" s="11"/>
      <c r="AD571" s="11"/>
    </row>
    <row r="572" spans="1:30" ht="15.75" customHeight="1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2"/>
      <c r="R572" s="11"/>
      <c r="S572" s="11"/>
      <c r="T572" s="11"/>
      <c r="U572" s="11"/>
      <c r="V572" s="11"/>
      <c r="W572" s="11"/>
      <c r="X572" s="11"/>
      <c r="Y572" s="11"/>
      <c r="Z572" s="78"/>
      <c r="AA572" s="11"/>
      <c r="AB572" s="11"/>
      <c r="AC572" s="11"/>
      <c r="AD572" s="11"/>
    </row>
    <row r="573" spans="1:30" ht="15.75" customHeight="1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2"/>
      <c r="R573" s="11"/>
      <c r="S573" s="11"/>
      <c r="T573" s="11"/>
      <c r="U573" s="11"/>
      <c r="V573" s="11"/>
      <c r="W573" s="11"/>
      <c r="X573" s="11"/>
      <c r="Y573" s="11"/>
      <c r="Z573" s="78"/>
      <c r="AA573" s="11"/>
      <c r="AB573" s="11"/>
      <c r="AC573" s="11"/>
      <c r="AD573" s="11"/>
    </row>
    <row r="574" spans="1:30" ht="15.75" customHeight="1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2"/>
      <c r="R574" s="11"/>
      <c r="S574" s="11"/>
      <c r="T574" s="11"/>
      <c r="U574" s="11"/>
      <c r="V574" s="11"/>
      <c r="W574" s="11"/>
      <c r="X574" s="11"/>
      <c r="Y574" s="11"/>
      <c r="Z574" s="78"/>
      <c r="AA574" s="11"/>
      <c r="AB574" s="11"/>
      <c r="AC574" s="11"/>
      <c r="AD574" s="11"/>
    </row>
    <row r="575" spans="1:30" ht="15.75" customHeight="1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2"/>
      <c r="R575" s="11"/>
      <c r="S575" s="11"/>
      <c r="T575" s="11"/>
      <c r="U575" s="11"/>
      <c r="V575" s="11"/>
      <c r="W575" s="11"/>
      <c r="X575" s="11"/>
      <c r="Y575" s="11"/>
      <c r="Z575" s="78"/>
      <c r="AA575" s="11"/>
      <c r="AB575" s="11"/>
      <c r="AC575" s="11"/>
      <c r="AD575" s="11"/>
    </row>
    <row r="576" spans="1:30" ht="15.75" customHeight="1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2"/>
      <c r="R576" s="11"/>
      <c r="S576" s="11"/>
      <c r="T576" s="11"/>
      <c r="U576" s="11"/>
      <c r="V576" s="11"/>
      <c r="W576" s="11"/>
      <c r="X576" s="11"/>
      <c r="Y576" s="11"/>
      <c r="Z576" s="78"/>
      <c r="AA576" s="11"/>
      <c r="AB576" s="11"/>
      <c r="AC576" s="11"/>
      <c r="AD576" s="11"/>
    </row>
    <row r="577" spans="1:30" ht="15.75" customHeight="1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2"/>
      <c r="R577" s="11"/>
      <c r="S577" s="11"/>
      <c r="T577" s="11"/>
      <c r="U577" s="11"/>
      <c r="V577" s="11"/>
      <c r="W577" s="11"/>
      <c r="X577" s="11"/>
      <c r="Y577" s="11"/>
      <c r="Z577" s="78"/>
      <c r="AA577" s="11"/>
      <c r="AB577" s="11"/>
      <c r="AC577" s="11"/>
      <c r="AD577" s="11"/>
    </row>
    <row r="578" spans="1:30" ht="15.75" customHeight="1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2"/>
      <c r="R578" s="11"/>
      <c r="S578" s="11"/>
      <c r="T578" s="11"/>
      <c r="U578" s="11"/>
      <c r="V578" s="11"/>
      <c r="W578" s="11"/>
      <c r="X578" s="11"/>
      <c r="Y578" s="11"/>
      <c r="Z578" s="78"/>
      <c r="AA578" s="11"/>
      <c r="AB578" s="11"/>
      <c r="AC578" s="11"/>
      <c r="AD578" s="11"/>
    </row>
    <row r="579" spans="1:30" ht="15.75" customHeight="1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2"/>
      <c r="R579" s="11"/>
      <c r="S579" s="11"/>
      <c r="T579" s="11"/>
      <c r="U579" s="11"/>
      <c r="V579" s="11"/>
      <c r="W579" s="11"/>
      <c r="X579" s="11"/>
      <c r="Y579" s="11"/>
      <c r="Z579" s="78"/>
      <c r="AA579" s="11"/>
      <c r="AB579" s="11"/>
      <c r="AC579" s="11"/>
      <c r="AD579" s="11"/>
    </row>
    <row r="580" spans="1:30" ht="15.75" customHeight="1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2"/>
      <c r="R580" s="11"/>
      <c r="S580" s="11"/>
      <c r="T580" s="11"/>
      <c r="U580" s="11"/>
      <c r="V580" s="11"/>
      <c r="W580" s="11"/>
      <c r="X580" s="11"/>
      <c r="Y580" s="11"/>
      <c r="Z580" s="78"/>
      <c r="AA580" s="11"/>
      <c r="AB580" s="11"/>
      <c r="AC580" s="11"/>
      <c r="AD580" s="11"/>
    </row>
    <row r="581" spans="1:30" ht="15.75" customHeight="1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2"/>
      <c r="R581" s="11"/>
      <c r="S581" s="11"/>
      <c r="T581" s="11"/>
      <c r="U581" s="11"/>
      <c r="V581" s="11"/>
      <c r="W581" s="11"/>
      <c r="X581" s="11"/>
      <c r="Y581" s="11"/>
      <c r="Z581" s="78"/>
      <c r="AA581" s="11"/>
      <c r="AB581" s="11"/>
      <c r="AC581" s="11"/>
      <c r="AD581" s="11"/>
    </row>
    <row r="582" spans="1:30" ht="15.75" customHeight="1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2"/>
      <c r="R582" s="11"/>
      <c r="S582" s="11"/>
      <c r="T582" s="11"/>
      <c r="U582" s="11"/>
      <c r="V582" s="11"/>
      <c r="W582" s="11"/>
      <c r="X582" s="11"/>
      <c r="Y582" s="11"/>
      <c r="Z582" s="78"/>
      <c r="AA582" s="11"/>
      <c r="AB582" s="11"/>
      <c r="AC582" s="11"/>
      <c r="AD582" s="11"/>
    </row>
    <row r="583" spans="1:30" ht="15.75" customHeight="1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2"/>
      <c r="R583" s="11"/>
      <c r="S583" s="11"/>
      <c r="T583" s="11"/>
      <c r="U583" s="11"/>
      <c r="V583" s="11"/>
      <c r="W583" s="11"/>
      <c r="X583" s="11"/>
      <c r="Y583" s="11"/>
      <c r="Z583" s="78"/>
      <c r="AA583" s="11"/>
      <c r="AB583" s="11"/>
      <c r="AC583" s="11"/>
      <c r="AD583" s="11"/>
    </row>
    <row r="584" spans="1:30" ht="15.75" customHeight="1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2"/>
      <c r="R584" s="11"/>
      <c r="S584" s="11"/>
      <c r="T584" s="11"/>
      <c r="U584" s="11"/>
      <c r="V584" s="11"/>
      <c r="W584" s="11"/>
      <c r="X584" s="11"/>
      <c r="Y584" s="11"/>
      <c r="Z584" s="78"/>
      <c r="AA584" s="11"/>
      <c r="AB584" s="11"/>
      <c r="AC584" s="11"/>
      <c r="AD584" s="11"/>
    </row>
    <row r="585" spans="1:30" ht="15.75" customHeight="1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2"/>
      <c r="R585" s="11"/>
      <c r="S585" s="11"/>
      <c r="T585" s="11"/>
      <c r="U585" s="11"/>
      <c r="V585" s="11"/>
      <c r="W585" s="11"/>
      <c r="X585" s="11"/>
      <c r="Y585" s="11"/>
      <c r="Z585" s="78"/>
      <c r="AA585" s="11"/>
      <c r="AB585" s="11"/>
      <c r="AC585" s="11"/>
      <c r="AD585" s="11"/>
    </row>
  </sheetData>
  <sheetProtection algorithmName="SHA-512" hashValue="lOOEnKgY+zVtVEdyIEMCAKh0u8Ok1eHr6l6I5/wJ9edfIBJU/T5ut3ikeHgXbKoff6B71gXwz0W/A2WRDW+STA==" saltValue="yunKryOStL2i0G6CCy1iKQ==" spinCount="100000" sheet="1"/>
  <conditionalFormatting sqref="B8 B13">
    <cfRule type="containsText" dxfId="13" priority="3" operator="containsText" text="THIS">
      <formula>NOT(ISERROR(SEARCH(("THIS"),(B8))))</formula>
    </cfRule>
  </conditionalFormatting>
  <conditionalFormatting sqref="B9:B12">
    <cfRule type="expression" dxfId="12" priority="2">
      <formula>LEFT($B$8,12)="COMPLETE THE"</formula>
    </cfRule>
  </conditionalFormatting>
  <conditionalFormatting sqref="B14:B19">
    <cfRule type="expression" dxfId="11" priority="1">
      <formula>LEFT($B$13,12)="COMPLETE THE"</formula>
    </cfRule>
  </conditionalFormatting>
  <conditionalFormatting sqref="R14">
    <cfRule type="containsText" dxfId="10" priority="5" operator="containsText" text="THIS">
      <formula>NOT(ISERROR(SEARCH(("THIS"),(R14))))</formula>
    </cfRule>
  </conditionalFormatting>
  <conditionalFormatting sqref="R19">
    <cfRule type="containsText" dxfId="9" priority="6" operator="containsText" text="THIS">
      <formula>NOT(ISERROR(SEARCH(("THIS"),(R19))))</formula>
    </cfRule>
  </conditionalFormatting>
  <conditionalFormatting sqref="R25">
    <cfRule type="containsText" dxfId="8" priority="8" operator="containsText" text="THIS">
      <formula>NOT(ISERROR(SEARCH(("THIS"),(R25))))</formula>
    </cfRule>
  </conditionalFormatting>
  <conditionalFormatting sqref="AB13">
    <cfRule type="containsText" dxfId="7" priority="9" operator="containsText" text="THIS">
      <formula>NOT(ISERROR(SEARCH(("THIS"),(AB13))))</formula>
    </cfRule>
  </conditionalFormatting>
  <conditionalFormatting sqref="AB18">
    <cfRule type="containsText" dxfId="6" priority="10" operator="containsText" text="THIS">
      <formula>NOT(ISERROR(SEARCH(("THIS"),(AB18))))</formula>
    </cfRule>
  </conditionalFormatting>
  <conditionalFormatting sqref="AB25">
    <cfRule type="containsText" dxfId="5" priority="7" operator="containsText" text="THIS">
      <formula>NOT(ISERROR(SEARCH(("THIS"),(AB25))))</formula>
    </cfRule>
  </conditionalFormatting>
  <dataValidations count="7">
    <dataValidation type="decimal" allowBlank="1" showErrorMessage="1" sqref="B5" xr:uid="{00000000-0002-0000-0100-000000000000}">
      <formula1>0</formula1>
      <formula2>10000000</formula2>
    </dataValidation>
    <dataValidation type="list" allowBlank="1" showErrorMessage="1" sqref="B6" xr:uid="{00000000-0002-0000-0100-000001000000}">
      <formula1>$A$49:$A$56</formula1>
    </dataValidation>
    <dataValidation type="list" allowBlank="1" showErrorMessage="1" sqref="B14" xr:uid="{00000000-0002-0000-0100-000002000000}">
      <formula1>$A$24:$A$26</formula1>
    </dataValidation>
    <dataValidation type="decimal" allowBlank="1" showErrorMessage="1" sqref="B16:B19" xr:uid="{00000000-0002-0000-0100-000003000000}">
      <formula1>0</formula1>
      <formula2>1000000</formula2>
    </dataValidation>
    <dataValidation type="list" allowBlank="1" showErrorMessage="1" sqref="B9" xr:uid="{00000000-0002-0000-0100-000004000000}">
      <formula1>$A$22:$A$23</formula1>
    </dataValidation>
    <dataValidation type="decimal" allowBlank="1" showErrorMessage="1" sqref="B10" xr:uid="{00000000-0002-0000-0100-000005000000}">
      <formula1>0</formula1>
      <formula2>150</formula2>
    </dataValidation>
    <dataValidation type="list" allowBlank="1" showErrorMessage="1" sqref="B4 B7 B12 B15" xr:uid="{00000000-0002-0000-0100-000006000000}">
      <formula1>$A$1:$A$2</formula1>
    </dataValidation>
  </dataValidations>
  <hyperlinks>
    <hyperlink ref="T38" r:id="rId1" xr:uid="{00000000-0004-0000-0100-000000000000}"/>
  </hyperlinks>
  <pageMargins left="0.7" right="0.7" top="0.75" bottom="0.75" header="0" footer="0"/>
  <pageSetup orientation="portrait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DA6C04-B478-3E4F-B5FB-A2FAD22E9095}">
  <dimension ref="A1:BB6695"/>
  <sheetViews>
    <sheetView workbookViewId="0">
      <selection activeCell="I20" sqref="I20"/>
    </sheetView>
  </sheetViews>
  <sheetFormatPr baseColWidth="10" defaultColWidth="31.1640625" defaultRowHeight="19"/>
  <cols>
    <col min="1" max="1" width="20.1640625" style="44" customWidth="1"/>
    <col min="2" max="2" width="19.83203125" style="44" customWidth="1"/>
    <col min="3" max="3" width="19.83203125" style="52" customWidth="1"/>
    <col min="4" max="4" width="19.83203125" style="53" customWidth="1"/>
    <col min="5" max="7" width="19.83203125" style="52" customWidth="1"/>
    <col min="8" max="8" width="15.5" style="45" customWidth="1"/>
    <col min="9" max="9" width="20.5" style="46" customWidth="1"/>
    <col min="10" max="10" width="21.33203125" style="45" customWidth="1"/>
    <col min="11" max="11" width="22.33203125" style="46" customWidth="1"/>
    <col min="12" max="12" width="26.1640625" style="46" customWidth="1"/>
    <col min="13" max="13" width="31.1640625" style="46"/>
    <col min="14" max="14" width="31.5" style="46" customWidth="1"/>
    <col min="15" max="15" width="37.6640625" style="43" customWidth="1"/>
    <col min="16" max="16" width="22.33203125" style="41" customWidth="1"/>
    <col min="17" max="17" width="5.5" style="42" bestFit="1" customWidth="1"/>
    <col min="18" max="18" width="13.6640625" style="41" bestFit="1" customWidth="1"/>
    <col min="19" max="19" width="17.33203125" style="41" customWidth="1"/>
    <col min="20" max="20" width="13.6640625" style="41" bestFit="1" customWidth="1"/>
    <col min="21" max="21" width="18.1640625" style="41" customWidth="1"/>
    <col min="22" max="22" width="20.5" style="41" customWidth="1"/>
    <col min="23" max="23" width="22.33203125" style="41" customWidth="1"/>
    <col min="24" max="24" width="13.6640625" style="41" bestFit="1" customWidth="1"/>
    <col min="25" max="25" width="6.6640625" style="41" customWidth="1"/>
    <col min="26" max="26" width="20.5" style="41" customWidth="1"/>
    <col min="27" max="27" width="17.33203125" style="41" customWidth="1"/>
    <col min="28" max="28" width="13.6640625" style="41" bestFit="1" customWidth="1"/>
    <col min="29" max="29" width="17.1640625" style="41" customWidth="1"/>
    <col min="30" max="30" width="20.33203125" style="41" customWidth="1"/>
    <col min="31" max="31" width="5.5" style="41" bestFit="1" customWidth="1"/>
    <col min="32" max="39" width="20.33203125" style="41" customWidth="1"/>
    <col min="40" max="40" width="8.6640625" style="41" bestFit="1" customWidth="1"/>
    <col min="41" max="41" width="9.33203125" style="89" hidden="1" customWidth="1"/>
    <col min="42" max="42" width="9" style="89" hidden="1" customWidth="1"/>
    <col min="43" max="43" width="11.1640625" style="89" hidden="1" customWidth="1"/>
    <col min="44" max="44" width="10.83203125" style="51" hidden="1" customWidth="1"/>
    <col min="45" max="47" width="12.1640625" style="51" hidden="1" customWidth="1"/>
    <col min="48" max="48" width="4.6640625" style="51" hidden="1" customWidth="1"/>
    <col min="49" max="49" width="12.1640625" style="51" hidden="1" customWidth="1"/>
    <col min="50" max="50" width="14.6640625" style="51" hidden="1" customWidth="1"/>
    <col min="51" max="51" width="11.5" style="51" hidden="1" customWidth="1"/>
    <col min="52" max="52" width="4.1640625" style="51" hidden="1" customWidth="1"/>
    <col min="53" max="53" width="11.1640625" style="51" hidden="1" customWidth="1"/>
    <col min="54" max="54" width="11.1640625" style="99" hidden="1" customWidth="1"/>
  </cols>
  <sheetData>
    <row r="1" spans="1:54" ht="34">
      <c r="A1" s="91" t="s">
        <v>154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29"/>
      <c r="U1" s="29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  <c r="AN1" s="29"/>
    </row>
    <row r="2" spans="1:54" ht="16" thickBot="1">
      <c r="A2"/>
      <c r="B2"/>
      <c r="C2"/>
      <c r="D2"/>
      <c r="E2"/>
      <c r="F2"/>
      <c r="G2"/>
      <c r="H2"/>
      <c r="I2" s="29"/>
      <c r="J2"/>
      <c r="K2" s="29"/>
      <c r="L2" s="29"/>
      <c r="M2" s="29"/>
      <c r="N2" s="29"/>
      <c r="O2" s="37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</row>
    <row r="3" spans="1:54" ht="32" thickBot="1">
      <c r="A3" s="31"/>
      <c r="B3" s="31"/>
      <c r="C3" s="95" t="s">
        <v>146</v>
      </c>
      <c r="D3" s="96"/>
      <c r="E3" s="96"/>
      <c r="F3" s="96"/>
      <c r="G3" s="97"/>
      <c r="H3" s="92" t="s">
        <v>147</v>
      </c>
      <c r="I3" s="93"/>
      <c r="J3" s="94" t="s">
        <v>33</v>
      </c>
      <c r="K3" s="94"/>
      <c r="L3" s="94"/>
      <c r="M3" s="94"/>
      <c r="N3" s="93"/>
      <c r="O3" s="49">
        <f>SUM(O5:O1048576)</f>
        <v>1021.0357794871796</v>
      </c>
      <c r="P3" s="50" t="s">
        <v>142</v>
      </c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</row>
    <row r="4" spans="1:54" ht="21">
      <c r="A4" s="32" t="s">
        <v>130</v>
      </c>
      <c r="B4" s="32" t="s">
        <v>131</v>
      </c>
      <c r="C4" s="54" t="s">
        <v>132</v>
      </c>
      <c r="D4" s="54" t="s">
        <v>133</v>
      </c>
      <c r="E4" s="54" t="s">
        <v>23</v>
      </c>
      <c r="F4" s="54" t="s">
        <v>134</v>
      </c>
      <c r="G4" s="54" t="s">
        <v>143</v>
      </c>
      <c r="H4" s="33" t="s">
        <v>29</v>
      </c>
      <c r="I4" s="34" t="s">
        <v>30</v>
      </c>
      <c r="J4" s="35" t="s">
        <v>36</v>
      </c>
      <c r="K4" s="36" t="s">
        <v>38</v>
      </c>
      <c r="L4" s="36" t="s">
        <v>40</v>
      </c>
      <c r="M4" s="36" t="s">
        <v>42</v>
      </c>
      <c r="N4" s="36" t="s">
        <v>44</v>
      </c>
      <c r="O4" s="47" t="s">
        <v>135</v>
      </c>
      <c r="P4" s="48" t="s">
        <v>31</v>
      </c>
      <c r="Q4" s="39" t="s">
        <v>32</v>
      </c>
      <c r="R4" s="39" t="s">
        <v>34</v>
      </c>
      <c r="S4" s="39" t="s">
        <v>37</v>
      </c>
      <c r="T4" s="40" t="s">
        <v>39</v>
      </c>
      <c r="U4" s="39" t="s">
        <v>41</v>
      </c>
      <c r="V4" s="39" t="s">
        <v>43</v>
      </c>
      <c r="W4" s="40" t="s">
        <v>45</v>
      </c>
      <c r="X4" s="39" t="s">
        <v>46</v>
      </c>
      <c r="Y4" s="39" t="s">
        <v>48</v>
      </c>
      <c r="Z4" s="39" t="s">
        <v>50</v>
      </c>
      <c r="AA4" s="39" t="s">
        <v>53</v>
      </c>
      <c r="AB4" s="39" t="s">
        <v>55</v>
      </c>
      <c r="AC4" s="40" t="s">
        <v>56</v>
      </c>
      <c r="AD4" s="39" t="s">
        <v>57</v>
      </c>
      <c r="AE4" s="39" t="s">
        <v>58</v>
      </c>
      <c r="AF4" s="39" t="s">
        <v>59</v>
      </c>
      <c r="AG4" s="39" t="s">
        <v>60</v>
      </c>
      <c r="AH4" s="39" t="s">
        <v>61</v>
      </c>
      <c r="AI4" s="39" t="s">
        <v>62</v>
      </c>
      <c r="AJ4" s="39" t="s">
        <v>63</v>
      </c>
      <c r="AK4" s="39" t="s">
        <v>64</v>
      </c>
      <c r="AL4" s="39" t="s">
        <v>65</v>
      </c>
      <c r="AM4" s="39" t="s">
        <v>66</v>
      </c>
      <c r="AN4" s="39" t="s">
        <v>67</v>
      </c>
      <c r="AO4" s="90" t="s">
        <v>27</v>
      </c>
      <c r="AP4" s="90" t="s">
        <v>140</v>
      </c>
      <c r="AR4" s="72" t="s">
        <v>74</v>
      </c>
      <c r="AS4" s="73">
        <v>0</v>
      </c>
      <c r="AT4" s="73">
        <v>19300</v>
      </c>
      <c r="AU4" s="73">
        <v>0</v>
      </c>
      <c r="AV4" s="100">
        <v>0</v>
      </c>
      <c r="AW4" s="101">
        <f>AS3</f>
        <v>0</v>
      </c>
      <c r="AY4" s="22" t="s">
        <v>129</v>
      </c>
      <c r="AZ4" s="22">
        <v>1</v>
      </c>
      <c r="BA4" s="23">
        <v>11800</v>
      </c>
      <c r="BB4" s="102">
        <v>16100</v>
      </c>
    </row>
    <row r="5" spans="1:54">
      <c r="A5" s="44" t="s">
        <v>139</v>
      </c>
      <c r="B5" s="44" t="s">
        <v>141</v>
      </c>
      <c r="C5" s="52" t="s">
        <v>19</v>
      </c>
      <c r="D5" s="53">
        <v>6666.67</v>
      </c>
      <c r="E5" s="52" t="s">
        <v>82</v>
      </c>
      <c r="F5" s="52" t="s">
        <v>20</v>
      </c>
      <c r="G5" s="52" t="s">
        <v>138</v>
      </c>
      <c r="J5" s="45" t="s">
        <v>19</v>
      </c>
      <c r="K5" s="46">
        <v>2000</v>
      </c>
      <c r="L5" s="46">
        <v>0</v>
      </c>
      <c r="M5" s="46">
        <v>0</v>
      </c>
      <c r="N5" s="46">
        <v>20</v>
      </c>
      <c r="O5" s="55">
        <f>IF(CONCATENATE(C5,G5)="NoH","CANNOT HAVE HEAD OF HOUSEHOLD ON PRE 2020 W4",AN5)</f>
        <v>827.95913333333351</v>
      </c>
      <c r="P5" s="56">
        <f t="shared" ref="P5:P68" si="0">IF(F5="Yes",IF(C5="Yes",D5+VLOOKUP(E5,freq2,3,FALSE),D5+VLOOKUP(E5,freq2,3,FALSE)),D5)</f>
        <v>6666.67</v>
      </c>
      <c r="Q5" s="57">
        <f>_xlfn.IFNA(VLOOKUP(E5,'2026 W-4 Spreadsheet'!frequ,2,FALSE),0)</f>
        <v>12</v>
      </c>
      <c r="R5" s="56">
        <f>P5*Q5</f>
        <v>80000.040000000008</v>
      </c>
      <c r="S5" s="56">
        <f>IF(C5="Yes",L5,"")</f>
        <v>0</v>
      </c>
      <c r="T5" s="56">
        <f>IF(C5="Yes",R5+S5,"")</f>
        <v>80000.040000000008</v>
      </c>
      <c r="U5" s="56">
        <f>IF(C5="Yes",M5,"")</f>
        <v>0</v>
      </c>
      <c r="V5" s="56">
        <f>IF(C5="Yes",IF(J5="No",IF(G5="M",12900,8600),0),"")</f>
        <v>0</v>
      </c>
      <c r="W5" s="56">
        <f>IF(C5="Yes",U5+V5,"")</f>
        <v>0</v>
      </c>
      <c r="X5" s="56">
        <f>IF(C5="Yes",IF(T5-W5&lt;0,0,T5-W5),"")</f>
        <v>80000.040000000008</v>
      </c>
      <c r="Y5" s="57" t="str">
        <f>IF(C5="No",H5,"")</f>
        <v/>
      </c>
      <c r="Z5" s="56" t="str">
        <f>IF(C5="No",Y5*4300,"")</f>
        <v/>
      </c>
      <c r="AA5" s="56" t="str">
        <f>IF(C5="No",IF(R5-Z5&lt;0,0,R5-Z5),"")</f>
        <v/>
      </c>
      <c r="AB5" s="56">
        <f>IF(C5="Yes",X5,AA5)</f>
        <v>80000.040000000008</v>
      </c>
      <c r="AC5" s="56">
        <f t="shared" ref="AC5:AC68" si="1">IF(AP5="LeftMarr",VLOOKUP(AB5,LeftMarr,1,TRUE),IF(AP5="LeftSing",VLOOKUP(AB5,LeftSing,1,TRUE),IF(AP5="LeftHead",VLOOKUP(AB5,LeftHead,1,TRUE),IF(AP5="RightMarr",VLOOKUP(AB5,RightMarr,1,TRUE),IF(AP5="RightSing",VLOOKUP(AB5,RightSing,1,TRUE),IF(AP5="RightHead",VLOOKUP(AB5,RightHead,1,TRUE)))))))</f>
        <v>64925</v>
      </c>
      <c r="AD5" s="58">
        <f t="shared" ref="AD5:AD68" si="2">IF(AP5="LeftMarr",VLOOKUP(AB5,LeftMarr,3,TRUE),IF(AP5="LeftSing",VLOOKUP(AB5,LeftSing,3,TRUE),IF(AP5="LeftHead",VLOOKUP(AB5,LeftHead,3,TRUE),IF(AP5="RightMarr",VLOOKUP(AB5,RightMarr,3,TRUE),IF(AP5="RightSing",VLOOKUP(AB5,RightSing,3,TRUE),IF(AP5="RightHead",VLOOKUP(AB5,RightHead,3,TRUE)))))))</f>
        <v>8077.5</v>
      </c>
      <c r="AE5" s="59">
        <f t="shared" ref="AE5:AE68" si="3">IF(AP5="LeftMarr",VLOOKUP(AB5,LeftMarr,4,TRUE),IF(AP5="LeftSing",VLOOKUP(AB5,LeftSing,4,TRUE),IF(AP5="LeftHead",VLOOKUP(AB5,LeftHead,4,TRUE),IF(AP5="RightMarr",VLOOKUP(AB5,RightMarr,4,TRUE),IF(AP5="RightSing",VLOOKUP(AB5,RightSing,4,TRUE),IF(AP5="RightHead",VLOOKUP(AB5,RightHead,4,TRUE)))))))</f>
        <v>0.24</v>
      </c>
      <c r="AF5" s="56">
        <f>AB5-AC5</f>
        <v>15075.040000000008</v>
      </c>
      <c r="AG5" s="56">
        <f>AF5*AE5</f>
        <v>3618.0096000000017</v>
      </c>
      <c r="AH5" s="58">
        <f>AD5+AG5</f>
        <v>11695.509600000001</v>
      </c>
      <c r="AI5" s="56">
        <f>IFERROR(AH5/Q5,0)</f>
        <v>974.62580000000014</v>
      </c>
      <c r="AJ5" s="56">
        <f>IF(C5="Yes",K5,0)</f>
        <v>2000</v>
      </c>
      <c r="AK5" s="56">
        <f>IF(C5="Yes",AJ5/Q5,0)</f>
        <v>166.66666666666666</v>
      </c>
      <c r="AL5" s="56">
        <f>IFERROR(IF(AI5-AK5&lt;0,0,AI5-AK5),"")</f>
        <v>807.95913333333351</v>
      </c>
      <c r="AM5" s="56">
        <f>IF(C5="Yes",N5,I5)</f>
        <v>20</v>
      </c>
      <c r="AN5" s="56">
        <f>IFERROR(AL5+AM5,"")</f>
        <v>827.95913333333351</v>
      </c>
      <c r="AO5" s="89" t="str">
        <f>IF(G5="S","Sing",IF(G5="M","Marr",IF(G5="H","Head","")))</f>
        <v>Head</v>
      </c>
      <c r="AP5" s="89" t="str">
        <f>IF(C5="Yes",IF(J5="Yes",CONCATENATE("Right",AO5),CONCATENATE("Left",AO5)),CONCATENATE("Left",AO5))</f>
        <v>RightHead</v>
      </c>
      <c r="AR5" s="72" t="s">
        <v>75</v>
      </c>
      <c r="AS5" s="73">
        <v>19300</v>
      </c>
      <c r="AT5" s="73">
        <v>44100</v>
      </c>
      <c r="AU5" s="73">
        <v>0</v>
      </c>
      <c r="AV5" s="100">
        <v>0.1</v>
      </c>
      <c r="AW5" s="101">
        <f t="shared" ref="AW5:AW51" si="4">AS5</f>
        <v>19300</v>
      </c>
      <c r="AY5" s="103" t="s">
        <v>78</v>
      </c>
      <c r="AZ5" s="22">
        <v>2</v>
      </c>
      <c r="BA5" s="24">
        <v>5900</v>
      </c>
      <c r="BB5" s="104">
        <v>8050</v>
      </c>
    </row>
    <row r="6" spans="1:54">
      <c r="A6" s="44" t="s">
        <v>144</v>
      </c>
      <c r="B6" s="44" t="s">
        <v>145</v>
      </c>
      <c r="C6" s="52" t="s">
        <v>20</v>
      </c>
      <c r="D6" s="53">
        <v>2307.69</v>
      </c>
      <c r="E6" s="52" t="s">
        <v>85</v>
      </c>
      <c r="F6" s="52" t="s">
        <v>20</v>
      </c>
      <c r="G6" s="52" t="s">
        <v>136</v>
      </c>
      <c r="H6" s="45">
        <v>2</v>
      </c>
      <c r="I6" s="46">
        <v>0</v>
      </c>
      <c r="J6" s="45" t="s">
        <v>20</v>
      </c>
      <c r="O6" s="55">
        <f>IF(CONCATENATE(C6,G6)="NoH","FIX HEAD OF HOUSEHOLD STATUS",AN6)</f>
        <v>193.07664615384616</v>
      </c>
      <c r="P6" s="56">
        <f t="shared" si="0"/>
        <v>2307.69</v>
      </c>
      <c r="Q6" s="57">
        <f>_xlfn.IFNA(VLOOKUP(E6,'2026 W-4 Spreadsheet'!frequ,2,FALSE),0)</f>
        <v>26</v>
      </c>
      <c r="R6" s="56">
        <f t="shared" ref="R6:R69" si="5">P6*Q6</f>
        <v>59999.94</v>
      </c>
      <c r="S6" s="56" t="str">
        <f t="shared" ref="S6:S69" si="6">IF(C6="Yes",L6,"")</f>
        <v/>
      </c>
      <c r="T6" s="56" t="str">
        <f t="shared" ref="T6:T69" si="7">IF(C6="Yes",R6+S6,"")</f>
        <v/>
      </c>
      <c r="U6" s="56" t="str">
        <f t="shared" ref="U6:U69" si="8">IF(C6="Yes",M6,"")</f>
        <v/>
      </c>
      <c r="V6" s="56" t="str">
        <f t="shared" ref="V6:V69" si="9">IF(C6="Yes",IF(J6="No",IF(G6="M",12900,8600),0),"")</f>
        <v/>
      </c>
      <c r="W6" s="56" t="str">
        <f t="shared" ref="W6:W69" si="10">IF(C6="Yes",U6+V6,"")</f>
        <v/>
      </c>
      <c r="X6" s="56" t="str">
        <f t="shared" ref="X6:X69" si="11">IF(C6="Yes",IF(T6-W6&lt;0,0,T6-W6),"")</f>
        <v/>
      </c>
      <c r="Y6" s="57">
        <f t="shared" ref="Y6:Y69" si="12">IF(C6="No",H6,"")</f>
        <v>2</v>
      </c>
      <c r="Z6" s="56">
        <f t="shared" ref="Z6:Z69" si="13">IF(C6="No",Y6*4300,"")</f>
        <v>8600</v>
      </c>
      <c r="AA6" s="56">
        <f t="shared" ref="AA6:AA69" si="14">IF(C6="No",IF(R6-Z6&lt;0,0,R6-Z6),"")</f>
        <v>51399.94</v>
      </c>
      <c r="AB6" s="56">
        <f t="shared" ref="AB6:AB69" si="15">IF(C6="Yes",X6,AA6)</f>
        <v>51399.94</v>
      </c>
      <c r="AC6" s="56">
        <f t="shared" si="1"/>
        <v>19900</v>
      </c>
      <c r="AD6" s="58">
        <f t="shared" si="2"/>
        <v>1240</v>
      </c>
      <c r="AE6" s="59">
        <f t="shared" si="3"/>
        <v>0.12</v>
      </c>
      <c r="AF6" s="56">
        <f t="shared" ref="AF6:AF69" si="16">AB6-AC6</f>
        <v>31499.940000000002</v>
      </c>
      <c r="AG6" s="56">
        <f t="shared" ref="AG6:AG69" si="17">AF6*AE6</f>
        <v>3779.9928</v>
      </c>
      <c r="AH6" s="58">
        <f t="shared" ref="AH6:AH69" si="18">AD6+AG6</f>
        <v>5019.9928</v>
      </c>
      <c r="AI6" s="56">
        <f t="shared" ref="AI6:AI69" si="19">IFERROR(AH6/Q6,0)</f>
        <v>193.07664615384616</v>
      </c>
      <c r="AJ6" s="56">
        <f t="shared" ref="AJ6:AJ69" si="20">IF(C6="Yes",K6,0)</f>
        <v>0</v>
      </c>
      <c r="AK6" s="56">
        <f t="shared" ref="AK6:AK69" si="21">IF(C6="Yes",AJ6/Q6,0)</f>
        <v>0</v>
      </c>
      <c r="AL6" s="56">
        <f t="shared" ref="AL6:AL69" si="22">IFERROR(IF(AI6-AK6&lt;0,0,AI6-AK6),"")</f>
        <v>193.07664615384616</v>
      </c>
      <c r="AM6" s="56">
        <f t="shared" ref="AM6:AM69" si="23">IF(C6="Yes",N6,I6)</f>
        <v>0</v>
      </c>
      <c r="AN6" s="56">
        <f t="shared" ref="AN6:AN69" si="24">IFERROR(AL6+AM6,"")</f>
        <v>193.07664615384616</v>
      </c>
      <c r="AO6" s="89" t="str">
        <f t="shared" ref="AO6:AO69" si="25">IF(G6="S","Sing",IF(G6="M","Marr",IF(G6="H","Head","")))</f>
        <v>Sing</v>
      </c>
      <c r="AP6" s="89" t="str">
        <f t="shared" ref="AP6:AP69" si="26">IF(C6="Yes",IF(J6="Yes",CONCATENATE("Right",AO6),CONCATENATE("Left",AO6)),CONCATENATE("Left",AO6))</f>
        <v>LeftSing</v>
      </c>
      <c r="AR6" s="72" t="s">
        <v>76</v>
      </c>
      <c r="AS6" s="73">
        <v>44100</v>
      </c>
      <c r="AT6" s="73">
        <v>120100</v>
      </c>
      <c r="AU6" s="73">
        <v>2480</v>
      </c>
      <c r="AV6" s="100">
        <v>0.12</v>
      </c>
      <c r="AW6" s="101">
        <f t="shared" si="4"/>
        <v>44100</v>
      </c>
      <c r="AY6" s="103" t="s">
        <v>80</v>
      </c>
      <c r="AZ6" s="22">
        <v>4</v>
      </c>
      <c r="BA6" s="24">
        <v>2950</v>
      </c>
      <c r="BB6" s="104">
        <v>4025</v>
      </c>
    </row>
    <row r="7" spans="1:54">
      <c r="O7" s="55">
        <f t="shared" ref="O7:O69" si="27">IF(CONCATENATE(C7,G7)="NoH","CANNOT HAVE HEAD OF HOUSEHOLD ON PRE 2020 W4",AN7)</f>
        <v>0</v>
      </c>
      <c r="P7" s="56">
        <f t="shared" si="0"/>
        <v>0</v>
      </c>
      <c r="Q7" s="57">
        <f>_xlfn.IFNA(VLOOKUP(E7,'2026 W-4 Spreadsheet'!frequ,2,FALSE),0)</f>
        <v>0</v>
      </c>
      <c r="R7" s="56">
        <f t="shared" si="5"/>
        <v>0</v>
      </c>
      <c r="S7" s="56" t="str">
        <f t="shared" si="6"/>
        <v/>
      </c>
      <c r="T7" s="56" t="str">
        <f t="shared" si="7"/>
        <v/>
      </c>
      <c r="U7" s="56" t="str">
        <f t="shared" si="8"/>
        <v/>
      </c>
      <c r="V7" s="56" t="str">
        <f t="shared" si="9"/>
        <v/>
      </c>
      <c r="W7" s="56" t="str">
        <f t="shared" si="10"/>
        <v/>
      </c>
      <c r="X7" s="56" t="str">
        <f t="shared" si="11"/>
        <v/>
      </c>
      <c r="Y7" s="57" t="str">
        <f t="shared" si="12"/>
        <v/>
      </c>
      <c r="Z7" s="56" t="str">
        <f t="shared" si="13"/>
        <v/>
      </c>
      <c r="AA7" s="56" t="str">
        <f t="shared" si="14"/>
        <v/>
      </c>
      <c r="AB7" s="56" t="str">
        <f t="shared" si="15"/>
        <v/>
      </c>
      <c r="AC7" s="56" t="b">
        <f t="shared" si="1"/>
        <v>0</v>
      </c>
      <c r="AD7" s="58" t="b">
        <f t="shared" si="2"/>
        <v>0</v>
      </c>
      <c r="AE7" s="59" t="b">
        <f t="shared" si="3"/>
        <v>0</v>
      </c>
      <c r="AF7" s="56" t="e">
        <f t="shared" si="16"/>
        <v>#VALUE!</v>
      </c>
      <c r="AG7" s="56" t="e">
        <f t="shared" si="17"/>
        <v>#VALUE!</v>
      </c>
      <c r="AH7" s="58" t="e">
        <f t="shared" si="18"/>
        <v>#VALUE!</v>
      </c>
      <c r="AI7" s="56">
        <f t="shared" si="19"/>
        <v>0</v>
      </c>
      <c r="AJ7" s="56">
        <f t="shared" si="20"/>
        <v>0</v>
      </c>
      <c r="AK7" s="56">
        <f t="shared" si="21"/>
        <v>0</v>
      </c>
      <c r="AL7" s="56">
        <f t="shared" si="22"/>
        <v>0</v>
      </c>
      <c r="AM7" s="56">
        <f t="shared" si="23"/>
        <v>0</v>
      </c>
      <c r="AN7" s="56">
        <f t="shared" si="24"/>
        <v>0</v>
      </c>
      <c r="AO7" s="89" t="str">
        <f t="shared" si="25"/>
        <v/>
      </c>
      <c r="AP7" s="89" t="str">
        <f t="shared" si="26"/>
        <v>Left</v>
      </c>
      <c r="AR7" s="72" t="s">
        <v>77</v>
      </c>
      <c r="AS7" s="73">
        <v>120100</v>
      </c>
      <c r="AT7" s="73">
        <v>230700</v>
      </c>
      <c r="AU7" s="73">
        <v>11600</v>
      </c>
      <c r="AV7" s="100">
        <v>0.22</v>
      </c>
      <c r="AW7" s="101">
        <f t="shared" si="4"/>
        <v>120100</v>
      </c>
      <c r="AY7" s="103" t="s">
        <v>82</v>
      </c>
      <c r="AZ7" s="22">
        <v>12</v>
      </c>
      <c r="BA7" s="24">
        <v>983.3</v>
      </c>
      <c r="BB7" s="104">
        <v>1341.7</v>
      </c>
    </row>
    <row r="8" spans="1:54">
      <c r="O8" s="55">
        <f t="shared" si="27"/>
        <v>0</v>
      </c>
      <c r="P8" s="56">
        <f t="shared" si="0"/>
        <v>0</v>
      </c>
      <c r="Q8" s="57">
        <f>_xlfn.IFNA(VLOOKUP(E8,'2026 W-4 Spreadsheet'!frequ,2,FALSE),0)</f>
        <v>0</v>
      </c>
      <c r="R8" s="56">
        <f t="shared" si="5"/>
        <v>0</v>
      </c>
      <c r="S8" s="56" t="str">
        <f t="shared" si="6"/>
        <v/>
      </c>
      <c r="T8" s="56" t="str">
        <f t="shared" si="7"/>
        <v/>
      </c>
      <c r="U8" s="56" t="str">
        <f t="shared" si="8"/>
        <v/>
      </c>
      <c r="V8" s="56" t="str">
        <f t="shared" si="9"/>
        <v/>
      </c>
      <c r="W8" s="56" t="str">
        <f t="shared" si="10"/>
        <v/>
      </c>
      <c r="X8" s="56" t="str">
        <f t="shared" si="11"/>
        <v/>
      </c>
      <c r="Y8" s="57" t="str">
        <f t="shared" si="12"/>
        <v/>
      </c>
      <c r="Z8" s="56" t="str">
        <f t="shared" si="13"/>
        <v/>
      </c>
      <c r="AA8" s="56" t="str">
        <f t="shared" si="14"/>
        <v/>
      </c>
      <c r="AB8" s="56" t="str">
        <f t="shared" si="15"/>
        <v/>
      </c>
      <c r="AC8" s="56" t="b">
        <f t="shared" si="1"/>
        <v>0</v>
      </c>
      <c r="AD8" s="58" t="b">
        <f t="shared" si="2"/>
        <v>0</v>
      </c>
      <c r="AE8" s="59" t="b">
        <f t="shared" si="3"/>
        <v>0</v>
      </c>
      <c r="AF8" s="56" t="e">
        <f t="shared" si="16"/>
        <v>#VALUE!</v>
      </c>
      <c r="AG8" s="56" t="e">
        <f t="shared" si="17"/>
        <v>#VALUE!</v>
      </c>
      <c r="AH8" s="58" t="e">
        <f t="shared" si="18"/>
        <v>#VALUE!</v>
      </c>
      <c r="AI8" s="56">
        <f t="shared" si="19"/>
        <v>0</v>
      </c>
      <c r="AJ8" s="56">
        <f t="shared" si="20"/>
        <v>0</v>
      </c>
      <c r="AK8" s="56">
        <f t="shared" si="21"/>
        <v>0</v>
      </c>
      <c r="AL8" s="56">
        <f t="shared" si="22"/>
        <v>0</v>
      </c>
      <c r="AM8" s="56">
        <f t="shared" si="23"/>
        <v>0</v>
      </c>
      <c r="AN8" s="56">
        <f t="shared" si="24"/>
        <v>0</v>
      </c>
      <c r="AO8" s="89" t="str">
        <f t="shared" si="25"/>
        <v/>
      </c>
      <c r="AP8" s="89" t="str">
        <f t="shared" si="26"/>
        <v>Left</v>
      </c>
      <c r="AR8" s="72" t="s">
        <v>79</v>
      </c>
      <c r="AS8" s="73">
        <v>230700</v>
      </c>
      <c r="AT8" s="73">
        <v>422850</v>
      </c>
      <c r="AU8" s="73">
        <v>35932</v>
      </c>
      <c r="AV8" s="100">
        <v>0.24</v>
      </c>
      <c r="AW8" s="101">
        <f t="shared" si="4"/>
        <v>230700</v>
      </c>
      <c r="AY8" s="103" t="s">
        <v>24</v>
      </c>
      <c r="AZ8" s="22">
        <v>24</v>
      </c>
      <c r="BA8" s="24">
        <v>491.7</v>
      </c>
      <c r="BB8" s="104">
        <v>670.8</v>
      </c>
    </row>
    <row r="9" spans="1:54">
      <c r="O9" s="55">
        <f t="shared" si="27"/>
        <v>0</v>
      </c>
      <c r="P9" s="56">
        <f t="shared" si="0"/>
        <v>0</v>
      </c>
      <c r="Q9" s="57">
        <f>_xlfn.IFNA(VLOOKUP(E9,'2026 W-4 Spreadsheet'!frequ,2,FALSE),0)</f>
        <v>0</v>
      </c>
      <c r="R9" s="56">
        <f t="shared" si="5"/>
        <v>0</v>
      </c>
      <c r="S9" s="56" t="str">
        <f t="shared" si="6"/>
        <v/>
      </c>
      <c r="T9" s="56" t="str">
        <f t="shared" si="7"/>
        <v/>
      </c>
      <c r="U9" s="56" t="str">
        <f t="shared" si="8"/>
        <v/>
      </c>
      <c r="V9" s="56" t="str">
        <f t="shared" si="9"/>
        <v/>
      </c>
      <c r="W9" s="56" t="str">
        <f t="shared" si="10"/>
        <v/>
      </c>
      <c r="X9" s="56" t="str">
        <f t="shared" si="11"/>
        <v/>
      </c>
      <c r="Y9" s="57" t="str">
        <f t="shared" si="12"/>
        <v/>
      </c>
      <c r="Z9" s="56" t="str">
        <f t="shared" si="13"/>
        <v/>
      </c>
      <c r="AA9" s="56" t="str">
        <f t="shared" si="14"/>
        <v/>
      </c>
      <c r="AB9" s="56" t="str">
        <f t="shared" si="15"/>
        <v/>
      </c>
      <c r="AC9" s="56" t="b">
        <f t="shared" si="1"/>
        <v>0</v>
      </c>
      <c r="AD9" s="58" t="b">
        <f t="shared" si="2"/>
        <v>0</v>
      </c>
      <c r="AE9" s="59" t="b">
        <f t="shared" si="3"/>
        <v>0</v>
      </c>
      <c r="AF9" s="56" t="e">
        <f t="shared" si="16"/>
        <v>#VALUE!</v>
      </c>
      <c r="AG9" s="56" t="e">
        <f t="shared" si="17"/>
        <v>#VALUE!</v>
      </c>
      <c r="AH9" s="58" t="e">
        <f t="shared" si="18"/>
        <v>#VALUE!</v>
      </c>
      <c r="AI9" s="56">
        <f t="shared" si="19"/>
        <v>0</v>
      </c>
      <c r="AJ9" s="56">
        <f t="shared" si="20"/>
        <v>0</v>
      </c>
      <c r="AK9" s="56">
        <f t="shared" si="21"/>
        <v>0</v>
      </c>
      <c r="AL9" s="56">
        <f t="shared" si="22"/>
        <v>0</v>
      </c>
      <c r="AM9" s="56">
        <f t="shared" si="23"/>
        <v>0</v>
      </c>
      <c r="AN9" s="56">
        <f t="shared" si="24"/>
        <v>0</v>
      </c>
      <c r="AO9" s="89" t="str">
        <f t="shared" si="25"/>
        <v/>
      </c>
      <c r="AP9" s="89" t="str">
        <f t="shared" si="26"/>
        <v>Left</v>
      </c>
      <c r="AR9" s="72" t="s">
        <v>81</v>
      </c>
      <c r="AS9" s="73">
        <v>422850</v>
      </c>
      <c r="AT9" s="73">
        <v>531750</v>
      </c>
      <c r="AU9" s="73">
        <v>82048</v>
      </c>
      <c r="AV9" s="100">
        <v>0.32</v>
      </c>
      <c r="AW9" s="101">
        <f t="shared" si="4"/>
        <v>422850</v>
      </c>
      <c r="AY9" s="103" t="s">
        <v>85</v>
      </c>
      <c r="AZ9" s="22">
        <v>26</v>
      </c>
      <c r="BA9" s="24">
        <v>453.8</v>
      </c>
      <c r="BB9" s="104">
        <v>619.20000000000005</v>
      </c>
    </row>
    <row r="10" spans="1:54">
      <c r="O10" s="55">
        <f t="shared" si="27"/>
        <v>0</v>
      </c>
      <c r="P10" s="56">
        <f t="shared" si="0"/>
        <v>0</v>
      </c>
      <c r="Q10" s="57">
        <f>_xlfn.IFNA(VLOOKUP(E10,'2026 W-4 Spreadsheet'!frequ,2,FALSE),0)</f>
        <v>0</v>
      </c>
      <c r="R10" s="56">
        <f t="shared" si="5"/>
        <v>0</v>
      </c>
      <c r="S10" s="56" t="str">
        <f t="shared" si="6"/>
        <v/>
      </c>
      <c r="T10" s="56" t="str">
        <f t="shared" si="7"/>
        <v/>
      </c>
      <c r="U10" s="56" t="str">
        <f t="shared" si="8"/>
        <v/>
      </c>
      <c r="V10" s="56" t="str">
        <f t="shared" si="9"/>
        <v/>
      </c>
      <c r="W10" s="56" t="str">
        <f t="shared" si="10"/>
        <v/>
      </c>
      <c r="X10" s="56" t="str">
        <f t="shared" si="11"/>
        <v/>
      </c>
      <c r="Y10" s="57" t="str">
        <f t="shared" si="12"/>
        <v/>
      </c>
      <c r="Z10" s="56" t="str">
        <f t="shared" si="13"/>
        <v/>
      </c>
      <c r="AA10" s="56" t="str">
        <f t="shared" si="14"/>
        <v/>
      </c>
      <c r="AB10" s="56" t="str">
        <f t="shared" si="15"/>
        <v/>
      </c>
      <c r="AC10" s="56" t="b">
        <f t="shared" si="1"/>
        <v>0</v>
      </c>
      <c r="AD10" s="58" t="b">
        <f t="shared" si="2"/>
        <v>0</v>
      </c>
      <c r="AE10" s="59" t="b">
        <f t="shared" si="3"/>
        <v>0</v>
      </c>
      <c r="AF10" s="56" t="e">
        <f t="shared" si="16"/>
        <v>#VALUE!</v>
      </c>
      <c r="AG10" s="56" t="e">
        <f t="shared" si="17"/>
        <v>#VALUE!</v>
      </c>
      <c r="AH10" s="58" t="e">
        <f t="shared" si="18"/>
        <v>#VALUE!</v>
      </c>
      <c r="AI10" s="56">
        <f t="shared" si="19"/>
        <v>0</v>
      </c>
      <c r="AJ10" s="56">
        <f t="shared" si="20"/>
        <v>0</v>
      </c>
      <c r="AK10" s="56">
        <f t="shared" si="21"/>
        <v>0</v>
      </c>
      <c r="AL10" s="56">
        <f t="shared" si="22"/>
        <v>0</v>
      </c>
      <c r="AM10" s="56">
        <f t="shared" si="23"/>
        <v>0</v>
      </c>
      <c r="AN10" s="56">
        <f t="shared" si="24"/>
        <v>0</v>
      </c>
      <c r="AO10" s="89" t="str">
        <f t="shared" si="25"/>
        <v/>
      </c>
      <c r="AP10" s="89" t="str">
        <f t="shared" si="26"/>
        <v>Left</v>
      </c>
      <c r="AR10" s="72" t="s">
        <v>83</v>
      </c>
      <c r="AS10" s="73">
        <v>531750</v>
      </c>
      <c r="AT10" s="73">
        <v>788000</v>
      </c>
      <c r="AU10" s="73">
        <v>116896</v>
      </c>
      <c r="AV10" s="100">
        <v>0.35</v>
      </c>
      <c r="AW10" s="101">
        <f t="shared" si="4"/>
        <v>531750</v>
      </c>
      <c r="AY10" s="103" t="s">
        <v>87</v>
      </c>
      <c r="AZ10" s="22">
        <v>52</v>
      </c>
      <c r="BA10" s="24">
        <v>226.9</v>
      </c>
      <c r="BB10" s="104">
        <v>309.60000000000002</v>
      </c>
    </row>
    <row r="11" spans="1:54">
      <c r="O11" s="55">
        <f t="shared" si="27"/>
        <v>0</v>
      </c>
      <c r="P11" s="56">
        <f t="shared" si="0"/>
        <v>0</v>
      </c>
      <c r="Q11" s="57">
        <f>_xlfn.IFNA(VLOOKUP(E11,'2026 W-4 Spreadsheet'!frequ,2,FALSE),0)</f>
        <v>0</v>
      </c>
      <c r="R11" s="56">
        <f t="shared" si="5"/>
        <v>0</v>
      </c>
      <c r="S11" s="56" t="str">
        <f t="shared" si="6"/>
        <v/>
      </c>
      <c r="T11" s="56" t="str">
        <f t="shared" si="7"/>
        <v/>
      </c>
      <c r="U11" s="56" t="str">
        <f t="shared" si="8"/>
        <v/>
      </c>
      <c r="V11" s="56" t="str">
        <f t="shared" si="9"/>
        <v/>
      </c>
      <c r="W11" s="56" t="str">
        <f t="shared" si="10"/>
        <v/>
      </c>
      <c r="X11" s="56" t="str">
        <f t="shared" si="11"/>
        <v/>
      </c>
      <c r="Y11" s="57" t="str">
        <f t="shared" si="12"/>
        <v/>
      </c>
      <c r="Z11" s="56" t="str">
        <f t="shared" si="13"/>
        <v/>
      </c>
      <c r="AA11" s="56" t="str">
        <f t="shared" si="14"/>
        <v/>
      </c>
      <c r="AB11" s="56" t="str">
        <f t="shared" si="15"/>
        <v/>
      </c>
      <c r="AC11" s="56" t="b">
        <f t="shared" si="1"/>
        <v>0</v>
      </c>
      <c r="AD11" s="58" t="b">
        <f t="shared" si="2"/>
        <v>0</v>
      </c>
      <c r="AE11" s="59" t="b">
        <f t="shared" si="3"/>
        <v>0</v>
      </c>
      <c r="AF11" s="56" t="e">
        <f t="shared" si="16"/>
        <v>#VALUE!</v>
      </c>
      <c r="AG11" s="56" t="e">
        <f t="shared" si="17"/>
        <v>#VALUE!</v>
      </c>
      <c r="AH11" s="58" t="e">
        <f t="shared" si="18"/>
        <v>#VALUE!</v>
      </c>
      <c r="AI11" s="56">
        <f t="shared" si="19"/>
        <v>0</v>
      </c>
      <c r="AJ11" s="56">
        <f t="shared" si="20"/>
        <v>0</v>
      </c>
      <c r="AK11" s="56">
        <f t="shared" si="21"/>
        <v>0</v>
      </c>
      <c r="AL11" s="56">
        <f t="shared" si="22"/>
        <v>0</v>
      </c>
      <c r="AM11" s="56">
        <f t="shared" si="23"/>
        <v>0</v>
      </c>
      <c r="AN11" s="56">
        <f t="shared" si="24"/>
        <v>0</v>
      </c>
      <c r="AO11" s="89" t="str">
        <f t="shared" si="25"/>
        <v/>
      </c>
      <c r="AP11" s="89" t="str">
        <f t="shared" si="26"/>
        <v>Left</v>
      </c>
      <c r="AR11" s="72" t="s">
        <v>84</v>
      </c>
      <c r="AS11" s="73">
        <v>788000</v>
      </c>
      <c r="AT11" s="73"/>
      <c r="AU11" s="73">
        <v>206583.5</v>
      </c>
      <c r="AV11" s="100">
        <v>0.37</v>
      </c>
      <c r="AW11" s="101">
        <f t="shared" si="4"/>
        <v>788000</v>
      </c>
      <c r="AY11" s="103" t="s">
        <v>89</v>
      </c>
      <c r="AZ11" s="22">
        <v>260</v>
      </c>
      <c r="BA11" s="24">
        <v>45.4</v>
      </c>
      <c r="BB11" s="104">
        <v>61.9</v>
      </c>
    </row>
    <row r="12" spans="1:54">
      <c r="O12" s="55">
        <f t="shared" si="27"/>
        <v>0</v>
      </c>
      <c r="P12" s="56">
        <f t="shared" si="0"/>
        <v>0</v>
      </c>
      <c r="Q12" s="57">
        <f>_xlfn.IFNA(VLOOKUP(E12,'2026 W-4 Spreadsheet'!frequ,2,FALSE),0)</f>
        <v>0</v>
      </c>
      <c r="R12" s="56">
        <f t="shared" si="5"/>
        <v>0</v>
      </c>
      <c r="S12" s="56" t="str">
        <f t="shared" si="6"/>
        <v/>
      </c>
      <c r="T12" s="56" t="str">
        <f t="shared" si="7"/>
        <v/>
      </c>
      <c r="U12" s="56" t="str">
        <f t="shared" si="8"/>
        <v/>
      </c>
      <c r="V12" s="56" t="str">
        <f t="shared" si="9"/>
        <v/>
      </c>
      <c r="W12" s="56" t="str">
        <f t="shared" si="10"/>
        <v/>
      </c>
      <c r="X12" s="56" t="str">
        <f t="shared" si="11"/>
        <v/>
      </c>
      <c r="Y12" s="57" t="str">
        <f t="shared" si="12"/>
        <v/>
      </c>
      <c r="Z12" s="56" t="str">
        <f t="shared" si="13"/>
        <v/>
      </c>
      <c r="AA12" s="56" t="str">
        <f t="shared" si="14"/>
        <v/>
      </c>
      <c r="AB12" s="56" t="str">
        <f t="shared" si="15"/>
        <v/>
      </c>
      <c r="AC12" s="56" t="b">
        <f t="shared" si="1"/>
        <v>0</v>
      </c>
      <c r="AD12" s="58" t="b">
        <f t="shared" si="2"/>
        <v>0</v>
      </c>
      <c r="AE12" s="59" t="b">
        <f t="shared" si="3"/>
        <v>0</v>
      </c>
      <c r="AF12" s="56" t="e">
        <f t="shared" si="16"/>
        <v>#VALUE!</v>
      </c>
      <c r="AG12" s="56" t="e">
        <f t="shared" si="17"/>
        <v>#VALUE!</v>
      </c>
      <c r="AH12" s="58" t="e">
        <f t="shared" si="18"/>
        <v>#VALUE!</v>
      </c>
      <c r="AI12" s="56">
        <f t="shared" si="19"/>
        <v>0</v>
      </c>
      <c r="AJ12" s="56">
        <f t="shared" si="20"/>
        <v>0</v>
      </c>
      <c r="AK12" s="56">
        <f t="shared" si="21"/>
        <v>0</v>
      </c>
      <c r="AL12" s="56">
        <f t="shared" si="22"/>
        <v>0</v>
      </c>
      <c r="AM12" s="56">
        <f t="shared" si="23"/>
        <v>0</v>
      </c>
      <c r="AN12" s="56">
        <f t="shared" si="24"/>
        <v>0</v>
      </c>
      <c r="AO12" s="89" t="str">
        <f t="shared" si="25"/>
        <v/>
      </c>
      <c r="AP12" s="89" t="str">
        <f t="shared" si="26"/>
        <v>Left</v>
      </c>
      <c r="AR12" s="72" t="s">
        <v>86</v>
      </c>
      <c r="AS12" s="73">
        <v>0</v>
      </c>
      <c r="AT12" s="73">
        <v>7500</v>
      </c>
      <c r="AU12" s="73">
        <v>0</v>
      </c>
      <c r="AV12" s="100">
        <v>0</v>
      </c>
      <c r="AW12" s="101">
        <f t="shared" si="4"/>
        <v>0</v>
      </c>
    </row>
    <row r="13" spans="1:54">
      <c r="O13" s="55">
        <f t="shared" si="27"/>
        <v>0</v>
      </c>
      <c r="P13" s="56">
        <f t="shared" si="0"/>
        <v>0</v>
      </c>
      <c r="Q13" s="57">
        <f>_xlfn.IFNA(VLOOKUP(E13,'2026 W-4 Spreadsheet'!frequ,2,FALSE),0)</f>
        <v>0</v>
      </c>
      <c r="R13" s="56">
        <f t="shared" si="5"/>
        <v>0</v>
      </c>
      <c r="S13" s="56" t="str">
        <f t="shared" si="6"/>
        <v/>
      </c>
      <c r="T13" s="56" t="str">
        <f t="shared" si="7"/>
        <v/>
      </c>
      <c r="U13" s="56" t="str">
        <f t="shared" si="8"/>
        <v/>
      </c>
      <c r="V13" s="56" t="str">
        <f t="shared" si="9"/>
        <v/>
      </c>
      <c r="W13" s="56" t="str">
        <f t="shared" si="10"/>
        <v/>
      </c>
      <c r="X13" s="56" t="str">
        <f t="shared" si="11"/>
        <v/>
      </c>
      <c r="Y13" s="57" t="str">
        <f t="shared" si="12"/>
        <v/>
      </c>
      <c r="Z13" s="56" t="str">
        <f t="shared" si="13"/>
        <v/>
      </c>
      <c r="AA13" s="56" t="str">
        <f t="shared" si="14"/>
        <v/>
      </c>
      <c r="AB13" s="56" t="str">
        <f t="shared" si="15"/>
        <v/>
      </c>
      <c r="AC13" s="56" t="b">
        <f t="shared" si="1"/>
        <v>0</v>
      </c>
      <c r="AD13" s="58" t="b">
        <f t="shared" si="2"/>
        <v>0</v>
      </c>
      <c r="AE13" s="59" t="b">
        <f t="shared" si="3"/>
        <v>0</v>
      </c>
      <c r="AF13" s="56" t="e">
        <f t="shared" si="16"/>
        <v>#VALUE!</v>
      </c>
      <c r="AG13" s="56" t="e">
        <f t="shared" si="17"/>
        <v>#VALUE!</v>
      </c>
      <c r="AH13" s="58" t="e">
        <f t="shared" si="18"/>
        <v>#VALUE!</v>
      </c>
      <c r="AI13" s="56">
        <f t="shared" si="19"/>
        <v>0</v>
      </c>
      <c r="AJ13" s="56">
        <f t="shared" si="20"/>
        <v>0</v>
      </c>
      <c r="AK13" s="56">
        <f t="shared" si="21"/>
        <v>0</v>
      </c>
      <c r="AL13" s="56">
        <f t="shared" si="22"/>
        <v>0</v>
      </c>
      <c r="AM13" s="56">
        <f t="shared" si="23"/>
        <v>0</v>
      </c>
      <c r="AN13" s="56">
        <f t="shared" si="24"/>
        <v>0</v>
      </c>
      <c r="AO13" s="89" t="str">
        <f t="shared" si="25"/>
        <v/>
      </c>
      <c r="AP13" s="89" t="str">
        <f t="shared" si="26"/>
        <v>Left</v>
      </c>
      <c r="AR13" s="72" t="s">
        <v>88</v>
      </c>
      <c r="AS13" s="73">
        <v>7500</v>
      </c>
      <c r="AT13" s="73">
        <v>19900</v>
      </c>
      <c r="AU13" s="73">
        <v>0</v>
      </c>
      <c r="AV13" s="100">
        <v>0.1</v>
      </c>
      <c r="AW13" s="101">
        <f t="shared" si="4"/>
        <v>7500</v>
      </c>
    </row>
    <row r="14" spans="1:54">
      <c r="O14" s="55">
        <f t="shared" si="27"/>
        <v>0</v>
      </c>
      <c r="P14" s="56">
        <f t="shared" si="0"/>
        <v>0</v>
      </c>
      <c r="Q14" s="57">
        <f>_xlfn.IFNA(VLOOKUP(E14,'2026 W-4 Spreadsheet'!frequ,2,FALSE),0)</f>
        <v>0</v>
      </c>
      <c r="R14" s="56">
        <f t="shared" si="5"/>
        <v>0</v>
      </c>
      <c r="S14" s="56" t="str">
        <f t="shared" si="6"/>
        <v/>
      </c>
      <c r="T14" s="56" t="str">
        <f t="shared" si="7"/>
        <v/>
      </c>
      <c r="U14" s="56" t="str">
        <f t="shared" si="8"/>
        <v/>
      </c>
      <c r="V14" s="56" t="str">
        <f t="shared" si="9"/>
        <v/>
      </c>
      <c r="W14" s="56" t="str">
        <f t="shared" si="10"/>
        <v/>
      </c>
      <c r="X14" s="56" t="str">
        <f t="shared" si="11"/>
        <v/>
      </c>
      <c r="Y14" s="57" t="str">
        <f t="shared" si="12"/>
        <v/>
      </c>
      <c r="Z14" s="56" t="str">
        <f t="shared" si="13"/>
        <v/>
      </c>
      <c r="AA14" s="56" t="str">
        <f t="shared" si="14"/>
        <v/>
      </c>
      <c r="AB14" s="56" t="str">
        <f t="shared" si="15"/>
        <v/>
      </c>
      <c r="AC14" s="56" t="b">
        <f t="shared" si="1"/>
        <v>0</v>
      </c>
      <c r="AD14" s="58" t="b">
        <f t="shared" si="2"/>
        <v>0</v>
      </c>
      <c r="AE14" s="59" t="b">
        <f t="shared" si="3"/>
        <v>0</v>
      </c>
      <c r="AF14" s="56" t="e">
        <f t="shared" si="16"/>
        <v>#VALUE!</v>
      </c>
      <c r="AG14" s="56" t="e">
        <f t="shared" si="17"/>
        <v>#VALUE!</v>
      </c>
      <c r="AH14" s="58" t="e">
        <f t="shared" si="18"/>
        <v>#VALUE!</v>
      </c>
      <c r="AI14" s="56">
        <f t="shared" si="19"/>
        <v>0</v>
      </c>
      <c r="AJ14" s="56">
        <f t="shared" si="20"/>
        <v>0</v>
      </c>
      <c r="AK14" s="56">
        <f t="shared" si="21"/>
        <v>0</v>
      </c>
      <c r="AL14" s="56">
        <f t="shared" si="22"/>
        <v>0</v>
      </c>
      <c r="AM14" s="56">
        <f t="shared" si="23"/>
        <v>0</v>
      </c>
      <c r="AN14" s="56">
        <f t="shared" si="24"/>
        <v>0</v>
      </c>
      <c r="AO14" s="89" t="str">
        <f t="shared" si="25"/>
        <v/>
      </c>
      <c r="AP14" s="89" t="str">
        <f t="shared" si="26"/>
        <v>Left</v>
      </c>
      <c r="AR14" s="72" t="s">
        <v>90</v>
      </c>
      <c r="AS14" s="73">
        <v>19900</v>
      </c>
      <c r="AT14" s="73">
        <v>57900</v>
      </c>
      <c r="AU14" s="73">
        <v>1240</v>
      </c>
      <c r="AV14" s="100">
        <v>0.12</v>
      </c>
      <c r="AW14" s="101">
        <f t="shared" si="4"/>
        <v>19900</v>
      </c>
    </row>
    <row r="15" spans="1:54">
      <c r="O15" s="55">
        <f t="shared" si="27"/>
        <v>0</v>
      </c>
      <c r="P15" s="56">
        <f t="shared" si="0"/>
        <v>0</v>
      </c>
      <c r="Q15" s="57">
        <f>_xlfn.IFNA(VLOOKUP(E15,'2026 W-4 Spreadsheet'!frequ,2,FALSE),0)</f>
        <v>0</v>
      </c>
      <c r="R15" s="56">
        <f t="shared" si="5"/>
        <v>0</v>
      </c>
      <c r="S15" s="56" t="str">
        <f t="shared" si="6"/>
        <v/>
      </c>
      <c r="T15" s="56" t="str">
        <f t="shared" si="7"/>
        <v/>
      </c>
      <c r="U15" s="56" t="str">
        <f t="shared" si="8"/>
        <v/>
      </c>
      <c r="V15" s="56" t="str">
        <f t="shared" si="9"/>
        <v/>
      </c>
      <c r="W15" s="56" t="str">
        <f t="shared" si="10"/>
        <v/>
      </c>
      <c r="X15" s="56" t="str">
        <f t="shared" si="11"/>
        <v/>
      </c>
      <c r="Y15" s="57" t="str">
        <f t="shared" si="12"/>
        <v/>
      </c>
      <c r="Z15" s="56" t="str">
        <f t="shared" si="13"/>
        <v/>
      </c>
      <c r="AA15" s="56" t="str">
        <f t="shared" si="14"/>
        <v/>
      </c>
      <c r="AB15" s="56" t="str">
        <f t="shared" si="15"/>
        <v/>
      </c>
      <c r="AC15" s="56" t="b">
        <f t="shared" si="1"/>
        <v>0</v>
      </c>
      <c r="AD15" s="58" t="b">
        <f t="shared" si="2"/>
        <v>0</v>
      </c>
      <c r="AE15" s="59" t="b">
        <f t="shared" si="3"/>
        <v>0</v>
      </c>
      <c r="AF15" s="56" t="e">
        <f t="shared" si="16"/>
        <v>#VALUE!</v>
      </c>
      <c r="AG15" s="56" t="e">
        <f t="shared" si="17"/>
        <v>#VALUE!</v>
      </c>
      <c r="AH15" s="58" t="e">
        <f t="shared" si="18"/>
        <v>#VALUE!</v>
      </c>
      <c r="AI15" s="56">
        <f t="shared" si="19"/>
        <v>0</v>
      </c>
      <c r="AJ15" s="56">
        <f t="shared" si="20"/>
        <v>0</v>
      </c>
      <c r="AK15" s="56">
        <f t="shared" si="21"/>
        <v>0</v>
      </c>
      <c r="AL15" s="56">
        <f t="shared" si="22"/>
        <v>0</v>
      </c>
      <c r="AM15" s="56">
        <f t="shared" si="23"/>
        <v>0</v>
      </c>
      <c r="AN15" s="56">
        <f t="shared" si="24"/>
        <v>0</v>
      </c>
      <c r="AO15" s="89" t="str">
        <f t="shared" si="25"/>
        <v/>
      </c>
      <c r="AP15" s="89" t="str">
        <f t="shared" si="26"/>
        <v>Left</v>
      </c>
      <c r="AR15" s="72" t="s">
        <v>91</v>
      </c>
      <c r="AS15" s="73">
        <v>57900</v>
      </c>
      <c r="AT15" s="73">
        <v>113200</v>
      </c>
      <c r="AU15" s="73">
        <v>5800</v>
      </c>
      <c r="AV15" s="100">
        <v>0.22</v>
      </c>
      <c r="AW15" s="101">
        <f t="shared" si="4"/>
        <v>57900</v>
      </c>
    </row>
    <row r="16" spans="1:54">
      <c r="O16" s="55">
        <f t="shared" si="27"/>
        <v>0</v>
      </c>
      <c r="P16" s="56">
        <f t="shared" si="0"/>
        <v>0</v>
      </c>
      <c r="Q16" s="57">
        <f>_xlfn.IFNA(VLOOKUP(E16,'2026 W-4 Spreadsheet'!frequ,2,FALSE),0)</f>
        <v>0</v>
      </c>
      <c r="R16" s="56">
        <f t="shared" si="5"/>
        <v>0</v>
      </c>
      <c r="S16" s="56" t="str">
        <f t="shared" si="6"/>
        <v/>
      </c>
      <c r="T16" s="56" t="str">
        <f t="shared" si="7"/>
        <v/>
      </c>
      <c r="U16" s="56" t="str">
        <f t="shared" si="8"/>
        <v/>
      </c>
      <c r="V16" s="56" t="str">
        <f t="shared" si="9"/>
        <v/>
      </c>
      <c r="W16" s="56" t="str">
        <f t="shared" si="10"/>
        <v/>
      </c>
      <c r="X16" s="56" t="str">
        <f t="shared" si="11"/>
        <v/>
      </c>
      <c r="Y16" s="57" t="str">
        <f t="shared" si="12"/>
        <v/>
      </c>
      <c r="Z16" s="56" t="str">
        <f t="shared" si="13"/>
        <v/>
      </c>
      <c r="AA16" s="56" t="str">
        <f t="shared" si="14"/>
        <v/>
      </c>
      <c r="AB16" s="56" t="str">
        <f t="shared" si="15"/>
        <v/>
      </c>
      <c r="AC16" s="56" t="b">
        <f t="shared" si="1"/>
        <v>0</v>
      </c>
      <c r="AD16" s="58" t="b">
        <f t="shared" si="2"/>
        <v>0</v>
      </c>
      <c r="AE16" s="59" t="b">
        <f t="shared" si="3"/>
        <v>0</v>
      </c>
      <c r="AF16" s="56" t="e">
        <f t="shared" si="16"/>
        <v>#VALUE!</v>
      </c>
      <c r="AG16" s="56" t="e">
        <f t="shared" si="17"/>
        <v>#VALUE!</v>
      </c>
      <c r="AH16" s="58" t="e">
        <f t="shared" si="18"/>
        <v>#VALUE!</v>
      </c>
      <c r="AI16" s="56">
        <f t="shared" si="19"/>
        <v>0</v>
      </c>
      <c r="AJ16" s="56">
        <f t="shared" si="20"/>
        <v>0</v>
      </c>
      <c r="AK16" s="56">
        <f t="shared" si="21"/>
        <v>0</v>
      </c>
      <c r="AL16" s="56">
        <f t="shared" si="22"/>
        <v>0</v>
      </c>
      <c r="AM16" s="56">
        <f t="shared" si="23"/>
        <v>0</v>
      </c>
      <c r="AN16" s="56">
        <f t="shared" si="24"/>
        <v>0</v>
      </c>
      <c r="AO16" s="89" t="str">
        <f t="shared" si="25"/>
        <v/>
      </c>
      <c r="AP16" s="89" t="str">
        <f t="shared" si="26"/>
        <v>Left</v>
      </c>
      <c r="AR16" s="72" t="s">
        <v>92</v>
      </c>
      <c r="AS16" s="73">
        <v>113200</v>
      </c>
      <c r="AT16" s="73">
        <v>209275</v>
      </c>
      <c r="AU16" s="73">
        <v>17966</v>
      </c>
      <c r="AV16" s="100">
        <v>0.24</v>
      </c>
      <c r="AW16" s="101">
        <f t="shared" si="4"/>
        <v>113200</v>
      </c>
    </row>
    <row r="17" spans="15:49">
      <c r="O17" s="55">
        <f t="shared" si="27"/>
        <v>0</v>
      </c>
      <c r="P17" s="56">
        <f t="shared" si="0"/>
        <v>0</v>
      </c>
      <c r="Q17" s="57">
        <f>_xlfn.IFNA(VLOOKUP(E17,'2026 W-4 Spreadsheet'!frequ,2,FALSE),0)</f>
        <v>0</v>
      </c>
      <c r="R17" s="56">
        <f t="shared" si="5"/>
        <v>0</v>
      </c>
      <c r="S17" s="56" t="str">
        <f t="shared" si="6"/>
        <v/>
      </c>
      <c r="T17" s="56" t="str">
        <f t="shared" si="7"/>
        <v/>
      </c>
      <c r="U17" s="56" t="str">
        <f t="shared" si="8"/>
        <v/>
      </c>
      <c r="V17" s="56" t="str">
        <f t="shared" si="9"/>
        <v/>
      </c>
      <c r="W17" s="56" t="str">
        <f t="shared" si="10"/>
        <v/>
      </c>
      <c r="X17" s="56" t="str">
        <f t="shared" si="11"/>
        <v/>
      </c>
      <c r="Y17" s="57" t="str">
        <f t="shared" si="12"/>
        <v/>
      </c>
      <c r="Z17" s="56" t="str">
        <f t="shared" si="13"/>
        <v/>
      </c>
      <c r="AA17" s="56" t="str">
        <f t="shared" si="14"/>
        <v/>
      </c>
      <c r="AB17" s="56" t="str">
        <f t="shared" si="15"/>
        <v/>
      </c>
      <c r="AC17" s="56" t="b">
        <f t="shared" si="1"/>
        <v>0</v>
      </c>
      <c r="AD17" s="58" t="b">
        <f t="shared" si="2"/>
        <v>0</v>
      </c>
      <c r="AE17" s="59" t="b">
        <f t="shared" si="3"/>
        <v>0</v>
      </c>
      <c r="AF17" s="56" t="e">
        <f t="shared" si="16"/>
        <v>#VALUE!</v>
      </c>
      <c r="AG17" s="56" t="e">
        <f t="shared" si="17"/>
        <v>#VALUE!</v>
      </c>
      <c r="AH17" s="58" t="e">
        <f t="shared" si="18"/>
        <v>#VALUE!</v>
      </c>
      <c r="AI17" s="56">
        <f t="shared" si="19"/>
        <v>0</v>
      </c>
      <c r="AJ17" s="56">
        <f t="shared" si="20"/>
        <v>0</v>
      </c>
      <c r="AK17" s="56">
        <f t="shared" si="21"/>
        <v>0</v>
      </c>
      <c r="AL17" s="56">
        <f t="shared" si="22"/>
        <v>0</v>
      </c>
      <c r="AM17" s="56">
        <f t="shared" si="23"/>
        <v>0</v>
      </c>
      <c r="AN17" s="56">
        <f t="shared" si="24"/>
        <v>0</v>
      </c>
      <c r="AO17" s="89" t="str">
        <f t="shared" si="25"/>
        <v/>
      </c>
      <c r="AP17" s="89" t="str">
        <f t="shared" si="26"/>
        <v>Left</v>
      </c>
      <c r="AR17" s="72" t="s">
        <v>93</v>
      </c>
      <c r="AS17" s="73">
        <v>209275</v>
      </c>
      <c r="AT17" s="73">
        <v>263725</v>
      </c>
      <c r="AU17" s="73">
        <v>41024</v>
      </c>
      <c r="AV17" s="100">
        <v>0.32</v>
      </c>
      <c r="AW17" s="101">
        <f t="shared" si="4"/>
        <v>209275</v>
      </c>
    </row>
    <row r="18" spans="15:49">
      <c r="O18" s="55">
        <f t="shared" si="27"/>
        <v>0</v>
      </c>
      <c r="P18" s="56">
        <f t="shared" si="0"/>
        <v>0</v>
      </c>
      <c r="Q18" s="57">
        <f>_xlfn.IFNA(VLOOKUP(E18,'2026 W-4 Spreadsheet'!frequ,2,FALSE),0)</f>
        <v>0</v>
      </c>
      <c r="R18" s="56">
        <f t="shared" si="5"/>
        <v>0</v>
      </c>
      <c r="S18" s="56" t="str">
        <f t="shared" si="6"/>
        <v/>
      </c>
      <c r="T18" s="56" t="str">
        <f t="shared" si="7"/>
        <v/>
      </c>
      <c r="U18" s="56" t="str">
        <f t="shared" si="8"/>
        <v/>
      </c>
      <c r="V18" s="56" t="str">
        <f t="shared" si="9"/>
        <v/>
      </c>
      <c r="W18" s="56" t="str">
        <f t="shared" si="10"/>
        <v/>
      </c>
      <c r="X18" s="56" t="str">
        <f t="shared" si="11"/>
        <v/>
      </c>
      <c r="Y18" s="57" t="str">
        <f t="shared" si="12"/>
        <v/>
      </c>
      <c r="Z18" s="56" t="str">
        <f t="shared" si="13"/>
        <v/>
      </c>
      <c r="AA18" s="56" t="str">
        <f t="shared" si="14"/>
        <v/>
      </c>
      <c r="AB18" s="56" t="str">
        <f t="shared" si="15"/>
        <v/>
      </c>
      <c r="AC18" s="56" t="b">
        <f t="shared" si="1"/>
        <v>0</v>
      </c>
      <c r="AD18" s="58" t="b">
        <f t="shared" si="2"/>
        <v>0</v>
      </c>
      <c r="AE18" s="59" t="b">
        <f t="shared" si="3"/>
        <v>0</v>
      </c>
      <c r="AF18" s="56" t="e">
        <f t="shared" si="16"/>
        <v>#VALUE!</v>
      </c>
      <c r="AG18" s="56" t="e">
        <f t="shared" si="17"/>
        <v>#VALUE!</v>
      </c>
      <c r="AH18" s="58" t="e">
        <f t="shared" si="18"/>
        <v>#VALUE!</v>
      </c>
      <c r="AI18" s="56">
        <f t="shared" si="19"/>
        <v>0</v>
      </c>
      <c r="AJ18" s="56">
        <f t="shared" si="20"/>
        <v>0</v>
      </c>
      <c r="AK18" s="56">
        <f t="shared" si="21"/>
        <v>0</v>
      </c>
      <c r="AL18" s="56">
        <f t="shared" si="22"/>
        <v>0</v>
      </c>
      <c r="AM18" s="56">
        <f t="shared" si="23"/>
        <v>0</v>
      </c>
      <c r="AN18" s="56">
        <f t="shared" si="24"/>
        <v>0</v>
      </c>
      <c r="AO18" s="89" t="str">
        <f t="shared" si="25"/>
        <v/>
      </c>
      <c r="AP18" s="89" t="str">
        <f t="shared" si="26"/>
        <v>Left</v>
      </c>
      <c r="AR18" s="72" t="s">
        <v>94</v>
      </c>
      <c r="AS18" s="73">
        <v>263725</v>
      </c>
      <c r="AT18" s="73">
        <v>648100</v>
      </c>
      <c r="AU18" s="73">
        <v>58448</v>
      </c>
      <c r="AV18" s="100">
        <v>0.35</v>
      </c>
      <c r="AW18" s="101">
        <f t="shared" si="4"/>
        <v>263725</v>
      </c>
    </row>
    <row r="19" spans="15:49">
      <c r="O19" s="55">
        <f t="shared" si="27"/>
        <v>0</v>
      </c>
      <c r="P19" s="56">
        <f t="shared" si="0"/>
        <v>0</v>
      </c>
      <c r="Q19" s="57">
        <f>_xlfn.IFNA(VLOOKUP(E19,'2026 W-4 Spreadsheet'!frequ,2,FALSE),0)</f>
        <v>0</v>
      </c>
      <c r="R19" s="56">
        <f t="shared" si="5"/>
        <v>0</v>
      </c>
      <c r="S19" s="56" t="str">
        <f t="shared" si="6"/>
        <v/>
      </c>
      <c r="T19" s="56" t="str">
        <f t="shared" si="7"/>
        <v/>
      </c>
      <c r="U19" s="56" t="str">
        <f t="shared" si="8"/>
        <v/>
      </c>
      <c r="V19" s="56" t="str">
        <f t="shared" si="9"/>
        <v/>
      </c>
      <c r="W19" s="56" t="str">
        <f t="shared" si="10"/>
        <v/>
      </c>
      <c r="X19" s="56" t="str">
        <f t="shared" si="11"/>
        <v/>
      </c>
      <c r="Y19" s="57" t="str">
        <f t="shared" si="12"/>
        <v/>
      </c>
      <c r="Z19" s="56" t="str">
        <f t="shared" si="13"/>
        <v/>
      </c>
      <c r="AA19" s="56" t="str">
        <f t="shared" si="14"/>
        <v/>
      </c>
      <c r="AB19" s="56" t="str">
        <f t="shared" si="15"/>
        <v/>
      </c>
      <c r="AC19" s="56" t="b">
        <f t="shared" si="1"/>
        <v>0</v>
      </c>
      <c r="AD19" s="58" t="b">
        <f t="shared" si="2"/>
        <v>0</v>
      </c>
      <c r="AE19" s="59" t="b">
        <f t="shared" si="3"/>
        <v>0</v>
      </c>
      <c r="AF19" s="56" t="e">
        <f t="shared" si="16"/>
        <v>#VALUE!</v>
      </c>
      <c r="AG19" s="56" t="e">
        <f t="shared" si="17"/>
        <v>#VALUE!</v>
      </c>
      <c r="AH19" s="58" t="e">
        <f t="shared" si="18"/>
        <v>#VALUE!</v>
      </c>
      <c r="AI19" s="56">
        <f t="shared" si="19"/>
        <v>0</v>
      </c>
      <c r="AJ19" s="56">
        <f t="shared" si="20"/>
        <v>0</v>
      </c>
      <c r="AK19" s="56">
        <f t="shared" si="21"/>
        <v>0</v>
      </c>
      <c r="AL19" s="56">
        <f t="shared" si="22"/>
        <v>0</v>
      </c>
      <c r="AM19" s="56">
        <f t="shared" si="23"/>
        <v>0</v>
      </c>
      <c r="AN19" s="56">
        <f t="shared" si="24"/>
        <v>0</v>
      </c>
      <c r="AO19" s="89" t="str">
        <f t="shared" si="25"/>
        <v/>
      </c>
      <c r="AP19" s="89" t="str">
        <f t="shared" si="26"/>
        <v>Left</v>
      </c>
      <c r="AR19" s="72" t="s">
        <v>95</v>
      </c>
      <c r="AS19" s="73">
        <v>648100</v>
      </c>
      <c r="AT19" s="73"/>
      <c r="AU19" s="73">
        <v>192979.25</v>
      </c>
      <c r="AV19" s="100">
        <v>0.37</v>
      </c>
      <c r="AW19" s="101">
        <f t="shared" si="4"/>
        <v>648100</v>
      </c>
    </row>
    <row r="20" spans="15:49">
      <c r="O20" s="55">
        <f t="shared" si="27"/>
        <v>0</v>
      </c>
      <c r="P20" s="56">
        <f t="shared" si="0"/>
        <v>0</v>
      </c>
      <c r="Q20" s="57">
        <f>_xlfn.IFNA(VLOOKUP(E20,'2026 W-4 Spreadsheet'!frequ,2,FALSE),0)</f>
        <v>0</v>
      </c>
      <c r="R20" s="56">
        <f t="shared" si="5"/>
        <v>0</v>
      </c>
      <c r="S20" s="56" t="str">
        <f t="shared" si="6"/>
        <v/>
      </c>
      <c r="T20" s="56" t="str">
        <f t="shared" si="7"/>
        <v/>
      </c>
      <c r="U20" s="56" t="str">
        <f t="shared" si="8"/>
        <v/>
      </c>
      <c r="V20" s="56" t="str">
        <f t="shared" si="9"/>
        <v/>
      </c>
      <c r="W20" s="56" t="str">
        <f t="shared" si="10"/>
        <v/>
      </c>
      <c r="X20" s="56" t="str">
        <f t="shared" si="11"/>
        <v/>
      </c>
      <c r="Y20" s="57" t="str">
        <f t="shared" si="12"/>
        <v/>
      </c>
      <c r="Z20" s="56" t="str">
        <f t="shared" si="13"/>
        <v/>
      </c>
      <c r="AA20" s="56" t="str">
        <f t="shared" si="14"/>
        <v/>
      </c>
      <c r="AB20" s="56" t="str">
        <f t="shared" si="15"/>
        <v/>
      </c>
      <c r="AC20" s="56" t="b">
        <f t="shared" si="1"/>
        <v>0</v>
      </c>
      <c r="AD20" s="58" t="b">
        <f t="shared" si="2"/>
        <v>0</v>
      </c>
      <c r="AE20" s="59" t="b">
        <f t="shared" si="3"/>
        <v>0</v>
      </c>
      <c r="AF20" s="56" t="e">
        <f t="shared" si="16"/>
        <v>#VALUE!</v>
      </c>
      <c r="AG20" s="56" t="e">
        <f t="shared" si="17"/>
        <v>#VALUE!</v>
      </c>
      <c r="AH20" s="58" t="e">
        <f t="shared" si="18"/>
        <v>#VALUE!</v>
      </c>
      <c r="AI20" s="56">
        <f t="shared" si="19"/>
        <v>0</v>
      </c>
      <c r="AJ20" s="56">
        <f t="shared" si="20"/>
        <v>0</v>
      </c>
      <c r="AK20" s="56">
        <f t="shared" si="21"/>
        <v>0</v>
      </c>
      <c r="AL20" s="56">
        <f t="shared" si="22"/>
        <v>0</v>
      </c>
      <c r="AM20" s="56">
        <f t="shared" si="23"/>
        <v>0</v>
      </c>
      <c r="AN20" s="56">
        <f t="shared" si="24"/>
        <v>0</v>
      </c>
      <c r="AO20" s="89" t="str">
        <f t="shared" si="25"/>
        <v/>
      </c>
      <c r="AP20" s="89" t="str">
        <f t="shared" si="26"/>
        <v>Left</v>
      </c>
      <c r="AR20" s="72" t="s">
        <v>96</v>
      </c>
      <c r="AS20" s="73">
        <v>0</v>
      </c>
      <c r="AT20" s="73">
        <v>15550</v>
      </c>
      <c r="AU20" s="73">
        <v>0</v>
      </c>
      <c r="AV20" s="100">
        <v>0</v>
      </c>
      <c r="AW20" s="101">
        <f t="shared" si="4"/>
        <v>0</v>
      </c>
    </row>
    <row r="21" spans="15:49">
      <c r="O21" s="55">
        <f t="shared" si="27"/>
        <v>0</v>
      </c>
      <c r="P21" s="56">
        <f t="shared" si="0"/>
        <v>0</v>
      </c>
      <c r="Q21" s="57">
        <f>_xlfn.IFNA(VLOOKUP(E21,'2026 W-4 Spreadsheet'!frequ,2,FALSE),0)</f>
        <v>0</v>
      </c>
      <c r="R21" s="56">
        <f t="shared" si="5"/>
        <v>0</v>
      </c>
      <c r="S21" s="56" t="str">
        <f t="shared" si="6"/>
        <v/>
      </c>
      <c r="T21" s="56" t="str">
        <f t="shared" si="7"/>
        <v/>
      </c>
      <c r="U21" s="56" t="str">
        <f t="shared" si="8"/>
        <v/>
      </c>
      <c r="V21" s="56" t="str">
        <f t="shared" si="9"/>
        <v/>
      </c>
      <c r="W21" s="56" t="str">
        <f t="shared" si="10"/>
        <v/>
      </c>
      <c r="X21" s="56" t="str">
        <f t="shared" si="11"/>
        <v/>
      </c>
      <c r="Y21" s="57" t="str">
        <f t="shared" si="12"/>
        <v/>
      </c>
      <c r="Z21" s="56" t="str">
        <f t="shared" si="13"/>
        <v/>
      </c>
      <c r="AA21" s="56" t="str">
        <f t="shared" si="14"/>
        <v/>
      </c>
      <c r="AB21" s="56" t="str">
        <f t="shared" si="15"/>
        <v/>
      </c>
      <c r="AC21" s="56" t="b">
        <f t="shared" si="1"/>
        <v>0</v>
      </c>
      <c r="AD21" s="58" t="b">
        <f t="shared" si="2"/>
        <v>0</v>
      </c>
      <c r="AE21" s="59" t="b">
        <f t="shared" si="3"/>
        <v>0</v>
      </c>
      <c r="AF21" s="56" t="e">
        <f t="shared" si="16"/>
        <v>#VALUE!</v>
      </c>
      <c r="AG21" s="56" t="e">
        <f t="shared" si="17"/>
        <v>#VALUE!</v>
      </c>
      <c r="AH21" s="58" t="e">
        <f t="shared" si="18"/>
        <v>#VALUE!</v>
      </c>
      <c r="AI21" s="56">
        <f t="shared" si="19"/>
        <v>0</v>
      </c>
      <c r="AJ21" s="56">
        <f t="shared" si="20"/>
        <v>0</v>
      </c>
      <c r="AK21" s="56">
        <f t="shared" si="21"/>
        <v>0</v>
      </c>
      <c r="AL21" s="56">
        <f t="shared" si="22"/>
        <v>0</v>
      </c>
      <c r="AM21" s="56">
        <f t="shared" si="23"/>
        <v>0</v>
      </c>
      <c r="AN21" s="56">
        <f t="shared" si="24"/>
        <v>0</v>
      </c>
      <c r="AO21" s="89" t="str">
        <f t="shared" si="25"/>
        <v/>
      </c>
      <c r="AP21" s="89" t="str">
        <f t="shared" si="26"/>
        <v>Left</v>
      </c>
      <c r="AR21" s="72" t="s">
        <v>97</v>
      </c>
      <c r="AS21" s="73">
        <v>15550</v>
      </c>
      <c r="AT21" s="73">
        <v>33250</v>
      </c>
      <c r="AU21" s="73">
        <v>0</v>
      </c>
      <c r="AV21" s="100">
        <v>0.1</v>
      </c>
      <c r="AW21" s="101">
        <f t="shared" si="4"/>
        <v>15550</v>
      </c>
    </row>
    <row r="22" spans="15:49">
      <c r="O22" s="55">
        <f t="shared" si="27"/>
        <v>0</v>
      </c>
      <c r="P22" s="56">
        <f t="shared" si="0"/>
        <v>0</v>
      </c>
      <c r="Q22" s="57">
        <f>_xlfn.IFNA(VLOOKUP(E22,'2026 W-4 Spreadsheet'!frequ,2,FALSE),0)</f>
        <v>0</v>
      </c>
      <c r="R22" s="56">
        <f t="shared" si="5"/>
        <v>0</v>
      </c>
      <c r="S22" s="56" t="str">
        <f t="shared" si="6"/>
        <v/>
      </c>
      <c r="T22" s="56" t="str">
        <f t="shared" si="7"/>
        <v/>
      </c>
      <c r="U22" s="56" t="str">
        <f t="shared" si="8"/>
        <v/>
      </c>
      <c r="V22" s="56" t="str">
        <f t="shared" si="9"/>
        <v/>
      </c>
      <c r="W22" s="56" t="str">
        <f t="shared" si="10"/>
        <v/>
      </c>
      <c r="X22" s="56" t="str">
        <f t="shared" si="11"/>
        <v/>
      </c>
      <c r="Y22" s="57" t="str">
        <f t="shared" si="12"/>
        <v/>
      </c>
      <c r="Z22" s="56" t="str">
        <f t="shared" si="13"/>
        <v/>
      </c>
      <c r="AA22" s="56" t="str">
        <f t="shared" si="14"/>
        <v/>
      </c>
      <c r="AB22" s="56" t="str">
        <f t="shared" si="15"/>
        <v/>
      </c>
      <c r="AC22" s="56" t="b">
        <f t="shared" si="1"/>
        <v>0</v>
      </c>
      <c r="AD22" s="58" t="b">
        <f t="shared" si="2"/>
        <v>0</v>
      </c>
      <c r="AE22" s="59" t="b">
        <f t="shared" si="3"/>
        <v>0</v>
      </c>
      <c r="AF22" s="56" t="e">
        <f t="shared" si="16"/>
        <v>#VALUE!</v>
      </c>
      <c r="AG22" s="56" t="e">
        <f t="shared" si="17"/>
        <v>#VALUE!</v>
      </c>
      <c r="AH22" s="58" t="e">
        <f t="shared" si="18"/>
        <v>#VALUE!</v>
      </c>
      <c r="AI22" s="56">
        <f t="shared" si="19"/>
        <v>0</v>
      </c>
      <c r="AJ22" s="56">
        <f t="shared" si="20"/>
        <v>0</v>
      </c>
      <c r="AK22" s="56">
        <f t="shared" si="21"/>
        <v>0</v>
      </c>
      <c r="AL22" s="56">
        <f t="shared" si="22"/>
        <v>0</v>
      </c>
      <c r="AM22" s="56">
        <f t="shared" si="23"/>
        <v>0</v>
      </c>
      <c r="AN22" s="56">
        <f t="shared" si="24"/>
        <v>0</v>
      </c>
      <c r="AO22" s="89" t="str">
        <f t="shared" si="25"/>
        <v/>
      </c>
      <c r="AP22" s="89" t="str">
        <f t="shared" si="26"/>
        <v>Left</v>
      </c>
      <c r="AR22" s="72" t="s">
        <v>98</v>
      </c>
      <c r="AS22" s="73">
        <v>33250</v>
      </c>
      <c r="AT22" s="73">
        <v>83000</v>
      </c>
      <c r="AU22" s="73">
        <v>1770</v>
      </c>
      <c r="AV22" s="100">
        <v>0.12</v>
      </c>
      <c r="AW22" s="101">
        <f t="shared" si="4"/>
        <v>33250</v>
      </c>
    </row>
    <row r="23" spans="15:49">
      <c r="O23" s="55">
        <f t="shared" si="27"/>
        <v>0</v>
      </c>
      <c r="P23" s="56">
        <f t="shared" si="0"/>
        <v>0</v>
      </c>
      <c r="Q23" s="57">
        <f>_xlfn.IFNA(VLOOKUP(E23,'2026 W-4 Spreadsheet'!frequ,2,FALSE),0)</f>
        <v>0</v>
      </c>
      <c r="R23" s="56">
        <f t="shared" si="5"/>
        <v>0</v>
      </c>
      <c r="S23" s="56" t="str">
        <f t="shared" si="6"/>
        <v/>
      </c>
      <c r="T23" s="56" t="str">
        <f t="shared" si="7"/>
        <v/>
      </c>
      <c r="U23" s="56" t="str">
        <f t="shared" si="8"/>
        <v/>
      </c>
      <c r="V23" s="56" t="str">
        <f t="shared" si="9"/>
        <v/>
      </c>
      <c r="W23" s="56" t="str">
        <f t="shared" si="10"/>
        <v/>
      </c>
      <c r="X23" s="56" t="str">
        <f t="shared" si="11"/>
        <v/>
      </c>
      <c r="Y23" s="57" t="str">
        <f t="shared" si="12"/>
        <v/>
      </c>
      <c r="Z23" s="56" t="str">
        <f t="shared" si="13"/>
        <v/>
      </c>
      <c r="AA23" s="56" t="str">
        <f t="shared" si="14"/>
        <v/>
      </c>
      <c r="AB23" s="56" t="str">
        <f t="shared" si="15"/>
        <v/>
      </c>
      <c r="AC23" s="56" t="b">
        <f t="shared" si="1"/>
        <v>0</v>
      </c>
      <c r="AD23" s="58" t="b">
        <f t="shared" si="2"/>
        <v>0</v>
      </c>
      <c r="AE23" s="59" t="b">
        <f t="shared" si="3"/>
        <v>0</v>
      </c>
      <c r="AF23" s="56" t="e">
        <f t="shared" si="16"/>
        <v>#VALUE!</v>
      </c>
      <c r="AG23" s="56" t="e">
        <f t="shared" si="17"/>
        <v>#VALUE!</v>
      </c>
      <c r="AH23" s="58" t="e">
        <f t="shared" si="18"/>
        <v>#VALUE!</v>
      </c>
      <c r="AI23" s="56">
        <f t="shared" si="19"/>
        <v>0</v>
      </c>
      <c r="AJ23" s="56">
        <f t="shared" si="20"/>
        <v>0</v>
      </c>
      <c r="AK23" s="56">
        <f t="shared" si="21"/>
        <v>0</v>
      </c>
      <c r="AL23" s="56">
        <f t="shared" si="22"/>
        <v>0</v>
      </c>
      <c r="AM23" s="56">
        <f t="shared" si="23"/>
        <v>0</v>
      </c>
      <c r="AN23" s="56">
        <f t="shared" si="24"/>
        <v>0</v>
      </c>
      <c r="AO23" s="89" t="str">
        <f t="shared" si="25"/>
        <v/>
      </c>
      <c r="AP23" s="89" t="str">
        <f t="shared" si="26"/>
        <v>Left</v>
      </c>
      <c r="AR23" s="72" t="s">
        <v>99</v>
      </c>
      <c r="AS23" s="73">
        <v>83000</v>
      </c>
      <c r="AT23" s="73">
        <v>121250</v>
      </c>
      <c r="AU23" s="73">
        <v>7740</v>
      </c>
      <c r="AV23" s="100">
        <v>0.22</v>
      </c>
      <c r="AW23" s="101">
        <f t="shared" si="4"/>
        <v>83000</v>
      </c>
    </row>
    <row r="24" spans="15:49">
      <c r="O24" s="55">
        <f t="shared" si="27"/>
        <v>0</v>
      </c>
      <c r="P24" s="56">
        <f t="shared" si="0"/>
        <v>0</v>
      </c>
      <c r="Q24" s="57">
        <f>_xlfn.IFNA(VLOOKUP(E24,'2026 W-4 Spreadsheet'!frequ,2,FALSE),0)</f>
        <v>0</v>
      </c>
      <c r="R24" s="56">
        <f t="shared" si="5"/>
        <v>0</v>
      </c>
      <c r="S24" s="56" t="str">
        <f t="shared" si="6"/>
        <v/>
      </c>
      <c r="T24" s="56" t="str">
        <f t="shared" si="7"/>
        <v/>
      </c>
      <c r="U24" s="56" t="str">
        <f t="shared" si="8"/>
        <v/>
      </c>
      <c r="V24" s="56" t="str">
        <f t="shared" si="9"/>
        <v/>
      </c>
      <c r="W24" s="56" t="str">
        <f t="shared" si="10"/>
        <v/>
      </c>
      <c r="X24" s="56" t="str">
        <f t="shared" si="11"/>
        <v/>
      </c>
      <c r="Y24" s="57" t="str">
        <f t="shared" si="12"/>
        <v/>
      </c>
      <c r="Z24" s="56" t="str">
        <f t="shared" si="13"/>
        <v/>
      </c>
      <c r="AA24" s="56" t="str">
        <f t="shared" si="14"/>
        <v/>
      </c>
      <c r="AB24" s="56" t="str">
        <f t="shared" si="15"/>
        <v/>
      </c>
      <c r="AC24" s="56" t="b">
        <f t="shared" si="1"/>
        <v>0</v>
      </c>
      <c r="AD24" s="58" t="b">
        <f t="shared" si="2"/>
        <v>0</v>
      </c>
      <c r="AE24" s="59" t="b">
        <f t="shared" si="3"/>
        <v>0</v>
      </c>
      <c r="AF24" s="56" t="e">
        <f t="shared" si="16"/>
        <v>#VALUE!</v>
      </c>
      <c r="AG24" s="56" t="e">
        <f t="shared" si="17"/>
        <v>#VALUE!</v>
      </c>
      <c r="AH24" s="58" t="e">
        <f t="shared" si="18"/>
        <v>#VALUE!</v>
      </c>
      <c r="AI24" s="56">
        <f t="shared" si="19"/>
        <v>0</v>
      </c>
      <c r="AJ24" s="56">
        <f t="shared" si="20"/>
        <v>0</v>
      </c>
      <c r="AK24" s="56">
        <f t="shared" si="21"/>
        <v>0</v>
      </c>
      <c r="AL24" s="56">
        <f t="shared" si="22"/>
        <v>0</v>
      </c>
      <c r="AM24" s="56">
        <f t="shared" si="23"/>
        <v>0</v>
      </c>
      <c r="AN24" s="56">
        <f t="shared" si="24"/>
        <v>0</v>
      </c>
      <c r="AO24" s="89" t="str">
        <f t="shared" si="25"/>
        <v/>
      </c>
      <c r="AP24" s="89" t="str">
        <f t="shared" si="26"/>
        <v>Left</v>
      </c>
      <c r="AR24" s="72" t="s">
        <v>100</v>
      </c>
      <c r="AS24" s="73">
        <v>121250</v>
      </c>
      <c r="AT24" s="73">
        <v>217300</v>
      </c>
      <c r="AU24" s="73">
        <v>16155</v>
      </c>
      <c r="AV24" s="100">
        <v>0.24</v>
      </c>
      <c r="AW24" s="101">
        <f t="shared" si="4"/>
        <v>121250</v>
      </c>
    </row>
    <row r="25" spans="15:49">
      <c r="O25" s="55">
        <f t="shared" si="27"/>
        <v>0</v>
      </c>
      <c r="P25" s="56">
        <f t="shared" si="0"/>
        <v>0</v>
      </c>
      <c r="Q25" s="57">
        <f>_xlfn.IFNA(VLOOKUP(E25,'2026 W-4 Spreadsheet'!frequ,2,FALSE),0)</f>
        <v>0</v>
      </c>
      <c r="R25" s="56">
        <f t="shared" si="5"/>
        <v>0</v>
      </c>
      <c r="S25" s="56" t="str">
        <f t="shared" si="6"/>
        <v/>
      </c>
      <c r="T25" s="56" t="str">
        <f t="shared" si="7"/>
        <v/>
      </c>
      <c r="U25" s="56" t="str">
        <f t="shared" si="8"/>
        <v/>
      </c>
      <c r="V25" s="56" t="str">
        <f t="shared" si="9"/>
        <v/>
      </c>
      <c r="W25" s="56" t="str">
        <f t="shared" si="10"/>
        <v/>
      </c>
      <c r="X25" s="56" t="str">
        <f t="shared" si="11"/>
        <v/>
      </c>
      <c r="Y25" s="57" t="str">
        <f t="shared" si="12"/>
        <v/>
      </c>
      <c r="Z25" s="56" t="str">
        <f t="shared" si="13"/>
        <v/>
      </c>
      <c r="AA25" s="56" t="str">
        <f t="shared" si="14"/>
        <v/>
      </c>
      <c r="AB25" s="56" t="str">
        <f t="shared" si="15"/>
        <v/>
      </c>
      <c r="AC25" s="56" t="b">
        <f t="shared" si="1"/>
        <v>0</v>
      </c>
      <c r="AD25" s="58" t="b">
        <f t="shared" si="2"/>
        <v>0</v>
      </c>
      <c r="AE25" s="59" t="b">
        <f t="shared" si="3"/>
        <v>0</v>
      </c>
      <c r="AF25" s="56" t="e">
        <f t="shared" si="16"/>
        <v>#VALUE!</v>
      </c>
      <c r="AG25" s="56" t="e">
        <f t="shared" si="17"/>
        <v>#VALUE!</v>
      </c>
      <c r="AH25" s="58" t="e">
        <f t="shared" si="18"/>
        <v>#VALUE!</v>
      </c>
      <c r="AI25" s="56">
        <f t="shared" si="19"/>
        <v>0</v>
      </c>
      <c r="AJ25" s="56">
        <f t="shared" si="20"/>
        <v>0</v>
      </c>
      <c r="AK25" s="56">
        <f t="shared" si="21"/>
        <v>0</v>
      </c>
      <c r="AL25" s="56">
        <f t="shared" si="22"/>
        <v>0</v>
      </c>
      <c r="AM25" s="56">
        <f t="shared" si="23"/>
        <v>0</v>
      </c>
      <c r="AN25" s="56">
        <f t="shared" si="24"/>
        <v>0</v>
      </c>
      <c r="AO25" s="89" t="str">
        <f t="shared" si="25"/>
        <v/>
      </c>
      <c r="AP25" s="89" t="str">
        <f t="shared" si="26"/>
        <v>Left</v>
      </c>
      <c r="AR25" s="72" t="s">
        <v>101</v>
      </c>
      <c r="AS25" s="73">
        <v>217300</v>
      </c>
      <c r="AT25" s="73">
        <v>271750</v>
      </c>
      <c r="AU25" s="73">
        <v>39207</v>
      </c>
      <c r="AV25" s="100">
        <v>0.32</v>
      </c>
      <c r="AW25" s="101">
        <f t="shared" si="4"/>
        <v>217300</v>
      </c>
    </row>
    <row r="26" spans="15:49">
      <c r="O26" s="55">
        <f t="shared" si="27"/>
        <v>0</v>
      </c>
      <c r="P26" s="56">
        <f t="shared" si="0"/>
        <v>0</v>
      </c>
      <c r="Q26" s="57">
        <f>_xlfn.IFNA(VLOOKUP(E26,'2026 W-4 Spreadsheet'!frequ,2,FALSE),0)</f>
        <v>0</v>
      </c>
      <c r="R26" s="56">
        <f t="shared" si="5"/>
        <v>0</v>
      </c>
      <c r="S26" s="56" t="str">
        <f t="shared" si="6"/>
        <v/>
      </c>
      <c r="T26" s="56" t="str">
        <f t="shared" si="7"/>
        <v/>
      </c>
      <c r="U26" s="56" t="str">
        <f t="shared" si="8"/>
        <v/>
      </c>
      <c r="V26" s="56" t="str">
        <f t="shared" si="9"/>
        <v/>
      </c>
      <c r="W26" s="56" t="str">
        <f t="shared" si="10"/>
        <v/>
      </c>
      <c r="X26" s="56" t="str">
        <f t="shared" si="11"/>
        <v/>
      </c>
      <c r="Y26" s="57" t="str">
        <f t="shared" si="12"/>
        <v/>
      </c>
      <c r="Z26" s="56" t="str">
        <f t="shared" si="13"/>
        <v/>
      </c>
      <c r="AA26" s="56" t="str">
        <f t="shared" si="14"/>
        <v/>
      </c>
      <c r="AB26" s="56" t="str">
        <f t="shared" si="15"/>
        <v/>
      </c>
      <c r="AC26" s="56" t="b">
        <f t="shared" si="1"/>
        <v>0</v>
      </c>
      <c r="AD26" s="58" t="b">
        <f t="shared" si="2"/>
        <v>0</v>
      </c>
      <c r="AE26" s="59" t="b">
        <f t="shared" si="3"/>
        <v>0</v>
      </c>
      <c r="AF26" s="56" t="e">
        <f t="shared" si="16"/>
        <v>#VALUE!</v>
      </c>
      <c r="AG26" s="56" t="e">
        <f t="shared" si="17"/>
        <v>#VALUE!</v>
      </c>
      <c r="AH26" s="58" t="e">
        <f t="shared" si="18"/>
        <v>#VALUE!</v>
      </c>
      <c r="AI26" s="56">
        <f t="shared" si="19"/>
        <v>0</v>
      </c>
      <c r="AJ26" s="56">
        <f t="shared" si="20"/>
        <v>0</v>
      </c>
      <c r="AK26" s="56">
        <f t="shared" si="21"/>
        <v>0</v>
      </c>
      <c r="AL26" s="56">
        <f t="shared" si="22"/>
        <v>0</v>
      </c>
      <c r="AM26" s="56">
        <f t="shared" si="23"/>
        <v>0</v>
      </c>
      <c r="AN26" s="56">
        <f t="shared" si="24"/>
        <v>0</v>
      </c>
      <c r="AO26" s="89" t="str">
        <f t="shared" si="25"/>
        <v/>
      </c>
      <c r="AP26" s="89" t="str">
        <f t="shared" si="26"/>
        <v>Left</v>
      </c>
      <c r="AR26" s="72" t="s">
        <v>102</v>
      </c>
      <c r="AS26" s="73">
        <v>271750</v>
      </c>
      <c r="AT26" s="73">
        <v>656150</v>
      </c>
      <c r="AU26" s="73">
        <v>56631</v>
      </c>
      <c r="AV26" s="100">
        <v>0.35</v>
      </c>
      <c r="AW26" s="101">
        <f t="shared" si="4"/>
        <v>271750</v>
      </c>
    </row>
    <row r="27" spans="15:49">
      <c r="O27" s="55">
        <f t="shared" si="27"/>
        <v>0</v>
      </c>
      <c r="P27" s="56">
        <f t="shared" si="0"/>
        <v>0</v>
      </c>
      <c r="Q27" s="57">
        <f>_xlfn.IFNA(VLOOKUP(E27,'2026 W-4 Spreadsheet'!frequ,2,FALSE),0)</f>
        <v>0</v>
      </c>
      <c r="R27" s="56">
        <f t="shared" si="5"/>
        <v>0</v>
      </c>
      <c r="S27" s="56" t="str">
        <f t="shared" si="6"/>
        <v/>
      </c>
      <c r="T27" s="56" t="str">
        <f t="shared" si="7"/>
        <v/>
      </c>
      <c r="U27" s="56" t="str">
        <f t="shared" si="8"/>
        <v/>
      </c>
      <c r="V27" s="56" t="str">
        <f t="shared" si="9"/>
        <v/>
      </c>
      <c r="W27" s="56" t="str">
        <f t="shared" si="10"/>
        <v/>
      </c>
      <c r="X27" s="56" t="str">
        <f t="shared" si="11"/>
        <v/>
      </c>
      <c r="Y27" s="57" t="str">
        <f t="shared" si="12"/>
        <v/>
      </c>
      <c r="Z27" s="56" t="str">
        <f t="shared" si="13"/>
        <v/>
      </c>
      <c r="AA27" s="56" t="str">
        <f t="shared" si="14"/>
        <v/>
      </c>
      <c r="AB27" s="56" t="str">
        <f t="shared" si="15"/>
        <v/>
      </c>
      <c r="AC27" s="56" t="b">
        <f t="shared" si="1"/>
        <v>0</v>
      </c>
      <c r="AD27" s="58" t="b">
        <f t="shared" si="2"/>
        <v>0</v>
      </c>
      <c r="AE27" s="59" t="b">
        <f t="shared" si="3"/>
        <v>0</v>
      </c>
      <c r="AF27" s="56" t="e">
        <f t="shared" si="16"/>
        <v>#VALUE!</v>
      </c>
      <c r="AG27" s="56" t="e">
        <f t="shared" si="17"/>
        <v>#VALUE!</v>
      </c>
      <c r="AH27" s="58" t="e">
        <f t="shared" si="18"/>
        <v>#VALUE!</v>
      </c>
      <c r="AI27" s="56">
        <f t="shared" si="19"/>
        <v>0</v>
      </c>
      <c r="AJ27" s="56">
        <f t="shared" si="20"/>
        <v>0</v>
      </c>
      <c r="AK27" s="56">
        <f t="shared" si="21"/>
        <v>0</v>
      </c>
      <c r="AL27" s="56">
        <f t="shared" si="22"/>
        <v>0</v>
      </c>
      <c r="AM27" s="56">
        <f t="shared" si="23"/>
        <v>0</v>
      </c>
      <c r="AN27" s="56">
        <f t="shared" si="24"/>
        <v>0</v>
      </c>
      <c r="AO27" s="89" t="str">
        <f t="shared" si="25"/>
        <v/>
      </c>
      <c r="AP27" s="89" t="str">
        <f t="shared" si="26"/>
        <v>Left</v>
      </c>
      <c r="AR27" s="72" t="s">
        <v>103</v>
      </c>
      <c r="AS27" s="73">
        <v>656150</v>
      </c>
      <c r="AT27" s="73"/>
      <c r="AU27" s="73">
        <v>191171</v>
      </c>
      <c r="AV27" s="100">
        <v>0.37</v>
      </c>
      <c r="AW27" s="101">
        <f t="shared" si="4"/>
        <v>656150</v>
      </c>
    </row>
    <row r="28" spans="15:49">
      <c r="O28" s="55">
        <f t="shared" si="27"/>
        <v>0</v>
      </c>
      <c r="P28" s="56">
        <f t="shared" si="0"/>
        <v>0</v>
      </c>
      <c r="Q28" s="57">
        <f>_xlfn.IFNA(VLOOKUP(E28,'2026 W-4 Spreadsheet'!frequ,2,FALSE),0)</f>
        <v>0</v>
      </c>
      <c r="R28" s="56">
        <f t="shared" si="5"/>
        <v>0</v>
      </c>
      <c r="S28" s="56" t="str">
        <f t="shared" si="6"/>
        <v/>
      </c>
      <c r="T28" s="56" t="str">
        <f t="shared" si="7"/>
        <v/>
      </c>
      <c r="U28" s="56" t="str">
        <f t="shared" si="8"/>
        <v/>
      </c>
      <c r="V28" s="56" t="str">
        <f t="shared" si="9"/>
        <v/>
      </c>
      <c r="W28" s="56" t="str">
        <f t="shared" si="10"/>
        <v/>
      </c>
      <c r="X28" s="56" t="str">
        <f t="shared" si="11"/>
        <v/>
      </c>
      <c r="Y28" s="57" t="str">
        <f t="shared" si="12"/>
        <v/>
      </c>
      <c r="Z28" s="56" t="str">
        <f t="shared" si="13"/>
        <v/>
      </c>
      <c r="AA28" s="56" t="str">
        <f t="shared" si="14"/>
        <v/>
      </c>
      <c r="AB28" s="56" t="str">
        <f t="shared" si="15"/>
        <v/>
      </c>
      <c r="AC28" s="56" t="b">
        <f t="shared" si="1"/>
        <v>0</v>
      </c>
      <c r="AD28" s="58" t="b">
        <f t="shared" si="2"/>
        <v>0</v>
      </c>
      <c r="AE28" s="59" t="b">
        <f t="shared" si="3"/>
        <v>0</v>
      </c>
      <c r="AF28" s="56" t="e">
        <f t="shared" si="16"/>
        <v>#VALUE!</v>
      </c>
      <c r="AG28" s="56" t="e">
        <f t="shared" si="17"/>
        <v>#VALUE!</v>
      </c>
      <c r="AH28" s="58" t="e">
        <f t="shared" si="18"/>
        <v>#VALUE!</v>
      </c>
      <c r="AI28" s="56">
        <f t="shared" si="19"/>
        <v>0</v>
      </c>
      <c r="AJ28" s="56">
        <f t="shared" si="20"/>
        <v>0</v>
      </c>
      <c r="AK28" s="56">
        <f t="shared" si="21"/>
        <v>0</v>
      </c>
      <c r="AL28" s="56">
        <f t="shared" si="22"/>
        <v>0</v>
      </c>
      <c r="AM28" s="56">
        <f t="shared" si="23"/>
        <v>0</v>
      </c>
      <c r="AN28" s="56">
        <f t="shared" si="24"/>
        <v>0</v>
      </c>
      <c r="AO28" s="89" t="str">
        <f t="shared" si="25"/>
        <v/>
      </c>
      <c r="AP28" s="89" t="str">
        <f t="shared" si="26"/>
        <v>Left</v>
      </c>
      <c r="AR28" s="72" t="s">
        <v>104</v>
      </c>
      <c r="AS28" s="73">
        <v>0</v>
      </c>
      <c r="AT28" s="73">
        <v>16100</v>
      </c>
      <c r="AU28" s="73">
        <v>0</v>
      </c>
      <c r="AV28" s="100">
        <v>0</v>
      </c>
      <c r="AW28" s="101">
        <f t="shared" si="4"/>
        <v>0</v>
      </c>
    </row>
    <row r="29" spans="15:49">
      <c r="O29" s="55">
        <f t="shared" si="27"/>
        <v>0</v>
      </c>
      <c r="P29" s="56">
        <f t="shared" si="0"/>
        <v>0</v>
      </c>
      <c r="Q29" s="57">
        <f>_xlfn.IFNA(VLOOKUP(E29,'2026 W-4 Spreadsheet'!frequ,2,FALSE),0)</f>
        <v>0</v>
      </c>
      <c r="R29" s="56">
        <f t="shared" si="5"/>
        <v>0</v>
      </c>
      <c r="S29" s="56" t="str">
        <f t="shared" si="6"/>
        <v/>
      </c>
      <c r="T29" s="56" t="str">
        <f t="shared" si="7"/>
        <v/>
      </c>
      <c r="U29" s="56" t="str">
        <f t="shared" si="8"/>
        <v/>
      </c>
      <c r="V29" s="56" t="str">
        <f t="shared" si="9"/>
        <v/>
      </c>
      <c r="W29" s="56" t="str">
        <f t="shared" si="10"/>
        <v/>
      </c>
      <c r="X29" s="56" t="str">
        <f t="shared" si="11"/>
        <v/>
      </c>
      <c r="Y29" s="57" t="str">
        <f t="shared" si="12"/>
        <v/>
      </c>
      <c r="Z29" s="56" t="str">
        <f t="shared" si="13"/>
        <v/>
      </c>
      <c r="AA29" s="56" t="str">
        <f t="shared" si="14"/>
        <v/>
      </c>
      <c r="AB29" s="56" t="str">
        <f t="shared" si="15"/>
        <v/>
      </c>
      <c r="AC29" s="56" t="b">
        <f t="shared" si="1"/>
        <v>0</v>
      </c>
      <c r="AD29" s="58" t="b">
        <f t="shared" si="2"/>
        <v>0</v>
      </c>
      <c r="AE29" s="59" t="b">
        <f t="shared" si="3"/>
        <v>0</v>
      </c>
      <c r="AF29" s="56" t="e">
        <f t="shared" si="16"/>
        <v>#VALUE!</v>
      </c>
      <c r="AG29" s="56" t="e">
        <f t="shared" si="17"/>
        <v>#VALUE!</v>
      </c>
      <c r="AH29" s="58" t="e">
        <f t="shared" si="18"/>
        <v>#VALUE!</v>
      </c>
      <c r="AI29" s="56">
        <f t="shared" si="19"/>
        <v>0</v>
      </c>
      <c r="AJ29" s="56">
        <f t="shared" si="20"/>
        <v>0</v>
      </c>
      <c r="AK29" s="56">
        <f t="shared" si="21"/>
        <v>0</v>
      </c>
      <c r="AL29" s="56">
        <f t="shared" si="22"/>
        <v>0</v>
      </c>
      <c r="AM29" s="56">
        <f t="shared" si="23"/>
        <v>0</v>
      </c>
      <c r="AN29" s="56">
        <f t="shared" si="24"/>
        <v>0</v>
      </c>
      <c r="AO29" s="89" t="str">
        <f t="shared" si="25"/>
        <v/>
      </c>
      <c r="AP29" s="89" t="str">
        <f t="shared" si="26"/>
        <v>Left</v>
      </c>
      <c r="AR29" s="72" t="s">
        <v>105</v>
      </c>
      <c r="AS29" s="73">
        <v>16100</v>
      </c>
      <c r="AT29" s="73">
        <v>28500</v>
      </c>
      <c r="AU29" s="73">
        <v>0</v>
      </c>
      <c r="AV29" s="100">
        <v>0.1</v>
      </c>
      <c r="AW29" s="101">
        <f t="shared" si="4"/>
        <v>16100</v>
      </c>
    </row>
    <row r="30" spans="15:49">
      <c r="O30" s="55">
        <f t="shared" si="27"/>
        <v>0</v>
      </c>
      <c r="P30" s="56">
        <f t="shared" si="0"/>
        <v>0</v>
      </c>
      <c r="Q30" s="57">
        <f>_xlfn.IFNA(VLOOKUP(E30,'2026 W-4 Spreadsheet'!frequ,2,FALSE),0)</f>
        <v>0</v>
      </c>
      <c r="R30" s="56">
        <f t="shared" si="5"/>
        <v>0</v>
      </c>
      <c r="S30" s="56" t="str">
        <f t="shared" si="6"/>
        <v/>
      </c>
      <c r="T30" s="56" t="str">
        <f t="shared" si="7"/>
        <v/>
      </c>
      <c r="U30" s="56" t="str">
        <f t="shared" si="8"/>
        <v/>
      </c>
      <c r="V30" s="56" t="str">
        <f t="shared" si="9"/>
        <v/>
      </c>
      <c r="W30" s="56" t="str">
        <f t="shared" si="10"/>
        <v/>
      </c>
      <c r="X30" s="56" t="str">
        <f t="shared" si="11"/>
        <v/>
      </c>
      <c r="Y30" s="57" t="str">
        <f t="shared" si="12"/>
        <v/>
      </c>
      <c r="Z30" s="56" t="str">
        <f t="shared" si="13"/>
        <v/>
      </c>
      <c r="AA30" s="56" t="str">
        <f t="shared" si="14"/>
        <v/>
      </c>
      <c r="AB30" s="56" t="str">
        <f t="shared" si="15"/>
        <v/>
      </c>
      <c r="AC30" s="56" t="b">
        <f t="shared" si="1"/>
        <v>0</v>
      </c>
      <c r="AD30" s="58" t="b">
        <f t="shared" si="2"/>
        <v>0</v>
      </c>
      <c r="AE30" s="59" t="b">
        <f t="shared" si="3"/>
        <v>0</v>
      </c>
      <c r="AF30" s="56" t="e">
        <f t="shared" si="16"/>
        <v>#VALUE!</v>
      </c>
      <c r="AG30" s="56" t="e">
        <f t="shared" si="17"/>
        <v>#VALUE!</v>
      </c>
      <c r="AH30" s="58" t="e">
        <f t="shared" si="18"/>
        <v>#VALUE!</v>
      </c>
      <c r="AI30" s="56">
        <f t="shared" si="19"/>
        <v>0</v>
      </c>
      <c r="AJ30" s="56">
        <f t="shared" si="20"/>
        <v>0</v>
      </c>
      <c r="AK30" s="56">
        <f t="shared" si="21"/>
        <v>0</v>
      </c>
      <c r="AL30" s="56">
        <f t="shared" si="22"/>
        <v>0</v>
      </c>
      <c r="AM30" s="56">
        <f t="shared" si="23"/>
        <v>0</v>
      </c>
      <c r="AN30" s="56">
        <f t="shared" si="24"/>
        <v>0</v>
      </c>
      <c r="AO30" s="89" t="str">
        <f t="shared" si="25"/>
        <v/>
      </c>
      <c r="AP30" s="89" t="str">
        <f t="shared" si="26"/>
        <v>Left</v>
      </c>
      <c r="AR30" s="72" t="s">
        <v>106</v>
      </c>
      <c r="AS30" s="73">
        <v>28500</v>
      </c>
      <c r="AT30" s="73">
        <v>66500</v>
      </c>
      <c r="AU30" s="73">
        <v>1240</v>
      </c>
      <c r="AV30" s="100">
        <v>0.12</v>
      </c>
      <c r="AW30" s="101">
        <f t="shared" si="4"/>
        <v>28500</v>
      </c>
    </row>
    <row r="31" spans="15:49">
      <c r="O31" s="55">
        <f t="shared" si="27"/>
        <v>0</v>
      </c>
      <c r="P31" s="56">
        <f t="shared" si="0"/>
        <v>0</v>
      </c>
      <c r="Q31" s="57">
        <f>_xlfn.IFNA(VLOOKUP(E31,'2026 W-4 Spreadsheet'!frequ,2,FALSE),0)</f>
        <v>0</v>
      </c>
      <c r="R31" s="56">
        <f t="shared" si="5"/>
        <v>0</v>
      </c>
      <c r="S31" s="56" t="str">
        <f t="shared" si="6"/>
        <v/>
      </c>
      <c r="T31" s="56" t="str">
        <f t="shared" si="7"/>
        <v/>
      </c>
      <c r="U31" s="56" t="str">
        <f t="shared" si="8"/>
        <v/>
      </c>
      <c r="V31" s="56" t="str">
        <f t="shared" si="9"/>
        <v/>
      </c>
      <c r="W31" s="56" t="str">
        <f t="shared" si="10"/>
        <v/>
      </c>
      <c r="X31" s="56" t="str">
        <f t="shared" si="11"/>
        <v/>
      </c>
      <c r="Y31" s="57" t="str">
        <f t="shared" si="12"/>
        <v/>
      </c>
      <c r="Z31" s="56" t="str">
        <f t="shared" si="13"/>
        <v/>
      </c>
      <c r="AA31" s="56" t="str">
        <f t="shared" si="14"/>
        <v/>
      </c>
      <c r="AB31" s="56" t="str">
        <f t="shared" si="15"/>
        <v/>
      </c>
      <c r="AC31" s="56" t="b">
        <f t="shared" si="1"/>
        <v>0</v>
      </c>
      <c r="AD31" s="58" t="b">
        <f t="shared" si="2"/>
        <v>0</v>
      </c>
      <c r="AE31" s="59" t="b">
        <f t="shared" si="3"/>
        <v>0</v>
      </c>
      <c r="AF31" s="56" t="e">
        <f t="shared" si="16"/>
        <v>#VALUE!</v>
      </c>
      <c r="AG31" s="56" t="e">
        <f t="shared" si="17"/>
        <v>#VALUE!</v>
      </c>
      <c r="AH31" s="58" t="e">
        <f t="shared" si="18"/>
        <v>#VALUE!</v>
      </c>
      <c r="AI31" s="56">
        <f t="shared" si="19"/>
        <v>0</v>
      </c>
      <c r="AJ31" s="56">
        <f t="shared" si="20"/>
        <v>0</v>
      </c>
      <c r="AK31" s="56">
        <f t="shared" si="21"/>
        <v>0</v>
      </c>
      <c r="AL31" s="56">
        <f t="shared" si="22"/>
        <v>0</v>
      </c>
      <c r="AM31" s="56">
        <f t="shared" si="23"/>
        <v>0</v>
      </c>
      <c r="AN31" s="56">
        <f t="shared" si="24"/>
        <v>0</v>
      </c>
      <c r="AO31" s="89" t="str">
        <f t="shared" si="25"/>
        <v/>
      </c>
      <c r="AP31" s="89" t="str">
        <f t="shared" si="26"/>
        <v>Left</v>
      </c>
      <c r="AR31" s="72" t="s">
        <v>107</v>
      </c>
      <c r="AS31" s="73">
        <v>66500</v>
      </c>
      <c r="AT31" s="73">
        <v>121800</v>
      </c>
      <c r="AU31" s="73">
        <v>5800</v>
      </c>
      <c r="AV31" s="100">
        <v>0.22</v>
      </c>
      <c r="AW31" s="101">
        <f t="shared" si="4"/>
        <v>66500</v>
      </c>
    </row>
    <row r="32" spans="15:49">
      <c r="O32" s="55">
        <f t="shared" si="27"/>
        <v>0</v>
      </c>
      <c r="P32" s="56">
        <f t="shared" si="0"/>
        <v>0</v>
      </c>
      <c r="Q32" s="57">
        <f>_xlfn.IFNA(VLOOKUP(E32,'2026 W-4 Spreadsheet'!frequ,2,FALSE),0)</f>
        <v>0</v>
      </c>
      <c r="R32" s="56">
        <f t="shared" si="5"/>
        <v>0</v>
      </c>
      <c r="S32" s="56" t="str">
        <f t="shared" si="6"/>
        <v/>
      </c>
      <c r="T32" s="56" t="str">
        <f t="shared" si="7"/>
        <v/>
      </c>
      <c r="U32" s="56" t="str">
        <f t="shared" si="8"/>
        <v/>
      </c>
      <c r="V32" s="56" t="str">
        <f t="shared" si="9"/>
        <v/>
      </c>
      <c r="W32" s="56" t="str">
        <f t="shared" si="10"/>
        <v/>
      </c>
      <c r="X32" s="56" t="str">
        <f t="shared" si="11"/>
        <v/>
      </c>
      <c r="Y32" s="57" t="str">
        <f t="shared" si="12"/>
        <v/>
      </c>
      <c r="Z32" s="56" t="str">
        <f t="shared" si="13"/>
        <v/>
      </c>
      <c r="AA32" s="56" t="str">
        <f t="shared" si="14"/>
        <v/>
      </c>
      <c r="AB32" s="56" t="str">
        <f t="shared" si="15"/>
        <v/>
      </c>
      <c r="AC32" s="56" t="b">
        <f t="shared" si="1"/>
        <v>0</v>
      </c>
      <c r="AD32" s="58" t="b">
        <f t="shared" si="2"/>
        <v>0</v>
      </c>
      <c r="AE32" s="59" t="b">
        <f t="shared" si="3"/>
        <v>0</v>
      </c>
      <c r="AF32" s="56" t="e">
        <f t="shared" si="16"/>
        <v>#VALUE!</v>
      </c>
      <c r="AG32" s="56" t="e">
        <f t="shared" si="17"/>
        <v>#VALUE!</v>
      </c>
      <c r="AH32" s="58" t="e">
        <f t="shared" si="18"/>
        <v>#VALUE!</v>
      </c>
      <c r="AI32" s="56">
        <f t="shared" si="19"/>
        <v>0</v>
      </c>
      <c r="AJ32" s="56">
        <f t="shared" si="20"/>
        <v>0</v>
      </c>
      <c r="AK32" s="56">
        <f t="shared" si="21"/>
        <v>0</v>
      </c>
      <c r="AL32" s="56">
        <f t="shared" si="22"/>
        <v>0</v>
      </c>
      <c r="AM32" s="56">
        <f t="shared" si="23"/>
        <v>0</v>
      </c>
      <c r="AN32" s="56">
        <f t="shared" si="24"/>
        <v>0</v>
      </c>
      <c r="AO32" s="89" t="str">
        <f t="shared" si="25"/>
        <v/>
      </c>
      <c r="AP32" s="89" t="str">
        <f t="shared" si="26"/>
        <v>Left</v>
      </c>
      <c r="AR32" s="72" t="s">
        <v>108</v>
      </c>
      <c r="AS32" s="73">
        <v>121800</v>
      </c>
      <c r="AT32" s="73">
        <v>217875</v>
      </c>
      <c r="AU32" s="73">
        <v>17966</v>
      </c>
      <c r="AV32" s="100">
        <v>0.24</v>
      </c>
      <c r="AW32" s="101">
        <f t="shared" si="4"/>
        <v>121800</v>
      </c>
    </row>
    <row r="33" spans="15:49">
      <c r="O33" s="55">
        <f t="shared" si="27"/>
        <v>0</v>
      </c>
      <c r="P33" s="56">
        <f t="shared" si="0"/>
        <v>0</v>
      </c>
      <c r="Q33" s="57">
        <f>_xlfn.IFNA(VLOOKUP(E33,'2026 W-4 Spreadsheet'!frequ,2,FALSE),0)</f>
        <v>0</v>
      </c>
      <c r="R33" s="56">
        <f t="shared" si="5"/>
        <v>0</v>
      </c>
      <c r="S33" s="56" t="str">
        <f t="shared" si="6"/>
        <v/>
      </c>
      <c r="T33" s="56" t="str">
        <f t="shared" si="7"/>
        <v/>
      </c>
      <c r="U33" s="56" t="str">
        <f t="shared" si="8"/>
        <v/>
      </c>
      <c r="V33" s="56" t="str">
        <f t="shared" si="9"/>
        <v/>
      </c>
      <c r="W33" s="56" t="str">
        <f t="shared" si="10"/>
        <v/>
      </c>
      <c r="X33" s="56" t="str">
        <f t="shared" si="11"/>
        <v/>
      </c>
      <c r="Y33" s="57" t="str">
        <f t="shared" si="12"/>
        <v/>
      </c>
      <c r="Z33" s="56" t="str">
        <f t="shared" si="13"/>
        <v/>
      </c>
      <c r="AA33" s="56" t="str">
        <f t="shared" si="14"/>
        <v/>
      </c>
      <c r="AB33" s="56" t="str">
        <f t="shared" si="15"/>
        <v/>
      </c>
      <c r="AC33" s="56" t="b">
        <f t="shared" si="1"/>
        <v>0</v>
      </c>
      <c r="AD33" s="58" t="b">
        <f t="shared" si="2"/>
        <v>0</v>
      </c>
      <c r="AE33" s="59" t="b">
        <f t="shared" si="3"/>
        <v>0</v>
      </c>
      <c r="AF33" s="56" t="e">
        <f t="shared" si="16"/>
        <v>#VALUE!</v>
      </c>
      <c r="AG33" s="56" t="e">
        <f t="shared" si="17"/>
        <v>#VALUE!</v>
      </c>
      <c r="AH33" s="58" t="e">
        <f t="shared" si="18"/>
        <v>#VALUE!</v>
      </c>
      <c r="AI33" s="56">
        <f t="shared" si="19"/>
        <v>0</v>
      </c>
      <c r="AJ33" s="56">
        <f t="shared" si="20"/>
        <v>0</v>
      </c>
      <c r="AK33" s="56">
        <f t="shared" si="21"/>
        <v>0</v>
      </c>
      <c r="AL33" s="56">
        <f t="shared" si="22"/>
        <v>0</v>
      </c>
      <c r="AM33" s="56">
        <f t="shared" si="23"/>
        <v>0</v>
      </c>
      <c r="AN33" s="56">
        <f t="shared" si="24"/>
        <v>0</v>
      </c>
      <c r="AO33" s="89" t="str">
        <f t="shared" si="25"/>
        <v/>
      </c>
      <c r="AP33" s="89" t="str">
        <f t="shared" si="26"/>
        <v>Left</v>
      </c>
      <c r="AR33" s="72" t="s">
        <v>109</v>
      </c>
      <c r="AS33" s="73">
        <v>217875</v>
      </c>
      <c r="AT33" s="73">
        <v>272325</v>
      </c>
      <c r="AU33" s="73">
        <v>41024</v>
      </c>
      <c r="AV33" s="100">
        <v>0.32</v>
      </c>
      <c r="AW33" s="101">
        <f t="shared" si="4"/>
        <v>217875</v>
      </c>
    </row>
    <row r="34" spans="15:49">
      <c r="O34" s="55">
        <f t="shared" si="27"/>
        <v>0</v>
      </c>
      <c r="P34" s="56">
        <f t="shared" si="0"/>
        <v>0</v>
      </c>
      <c r="Q34" s="57">
        <f>_xlfn.IFNA(VLOOKUP(E34,'2026 W-4 Spreadsheet'!frequ,2,FALSE),0)</f>
        <v>0</v>
      </c>
      <c r="R34" s="56">
        <f t="shared" si="5"/>
        <v>0</v>
      </c>
      <c r="S34" s="56" t="str">
        <f t="shared" si="6"/>
        <v/>
      </c>
      <c r="T34" s="56" t="str">
        <f t="shared" si="7"/>
        <v/>
      </c>
      <c r="U34" s="56" t="str">
        <f t="shared" si="8"/>
        <v/>
      </c>
      <c r="V34" s="56" t="str">
        <f t="shared" si="9"/>
        <v/>
      </c>
      <c r="W34" s="56" t="str">
        <f t="shared" si="10"/>
        <v/>
      </c>
      <c r="X34" s="56" t="str">
        <f t="shared" si="11"/>
        <v/>
      </c>
      <c r="Y34" s="57" t="str">
        <f t="shared" si="12"/>
        <v/>
      </c>
      <c r="Z34" s="56" t="str">
        <f t="shared" si="13"/>
        <v/>
      </c>
      <c r="AA34" s="56" t="str">
        <f t="shared" si="14"/>
        <v/>
      </c>
      <c r="AB34" s="56" t="str">
        <f t="shared" si="15"/>
        <v/>
      </c>
      <c r="AC34" s="56" t="b">
        <f t="shared" si="1"/>
        <v>0</v>
      </c>
      <c r="AD34" s="58" t="b">
        <f t="shared" si="2"/>
        <v>0</v>
      </c>
      <c r="AE34" s="59" t="b">
        <f t="shared" si="3"/>
        <v>0</v>
      </c>
      <c r="AF34" s="56" t="e">
        <f t="shared" si="16"/>
        <v>#VALUE!</v>
      </c>
      <c r="AG34" s="56" t="e">
        <f t="shared" si="17"/>
        <v>#VALUE!</v>
      </c>
      <c r="AH34" s="58" t="e">
        <f t="shared" si="18"/>
        <v>#VALUE!</v>
      </c>
      <c r="AI34" s="56">
        <f t="shared" si="19"/>
        <v>0</v>
      </c>
      <c r="AJ34" s="56">
        <f t="shared" si="20"/>
        <v>0</v>
      </c>
      <c r="AK34" s="56">
        <f t="shared" si="21"/>
        <v>0</v>
      </c>
      <c r="AL34" s="56">
        <f t="shared" si="22"/>
        <v>0</v>
      </c>
      <c r="AM34" s="56">
        <f t="shared" si="23"/>
        <v>0</v>
      </c>
      <c r="AN34" s="56">
        <f t="shared" si="24"/>
        <v>0</v>
      </c>
      <c r="AO34" s="89" t="str">
        <f t="shared" si="25"/>
        <v/>
      </c>
      <c r="AP34" s="89" t="str">
        <f t="shared" si="26"/>
        <v>Left</v>
      </c>
      <c r="AR34" s="72" t="s">
        <v>110</v>
      </c>
      <c r="AS34" s="73">
        <v>272325</v>
      </c>
      <c r="AT34" s="73">
        <v>400450</v>
      </c>
      <c r="AU34" s="73">
        <v>58448</v>
      </c>
      <c r="AV34" s="100">
        <v>0.35</v>
      </c>
      <c r="AW34" s="101">
        <f t="shared" si="4"/>
        <v>272325</v>
      </c>
    </row>
    <row r="35" spans="15:49">
      <c r="O35" s="55">
        <f t="shared" si="27"/>
        <v>0</v>
      </c>
      <c r="P35" s="56">
        <f t="shared" si="0"/>
        <v>0</v>
      </c>
      <c r="Q35" s="57">
        <f>_xlfn.IFNA(VLOOKUP(E35,'2026 W-4 Spreadsheet'!frequ,2,FALSE),0)</f>
        <v>0</v>
      </c>
      <c r="R35" s="56">
        <f t="shared" si="5"/>
        <v>0</v>
      </c>
      <c r="S35" s="56" t="str">
        <f t="shared" si="6"/>
        <v/>
      </c>
      <c r="T35" s="56" t="str">
        <f t="shared" si="7"/>
        <v/>
      </c>
      <c r="U35" s="56" t="str">
        <f t="shared" si="8"/>
        <v/>
      </c>
      <c r="V35" s="56" t="str">
        <f t="shared" si="9"/>
        <v/>
      </c>
      <c r="W35" s="56" t="str">
        <f t="shared" si="10"/>
        <v/>
      </c>
      <c r="X35" s="56" t="str">
        <f t="shared" si="11"/>
        <v/>
      </c>
      <c r="Y35" s="57" t="str">
        <f t="shared" si="12"/>
        <v/>
      </c>
      <c r="Z35" s="56" t="str">
        <f t="shared" si="13"/>
        <v/>
      </c>
      <c r="AA35" s="56" t="str">
        <f t="shared" si="14"/>
        <v/>
      </c>
      <c r="AB35" s="56" t="str">
        <f t="shared" si="15"/>
        <v/>
      </c>
      <c r="AC35" s="56" t="b">
        <f t="shared" si="1"/>
        <v>0</v>
      </c>
      <c r="AD35" s="58" t="b">
        <f t="shared" si="2"/>
        <v>0</v>
      </c>
      <c r="AE35" s="59" t="b">
        <f t="shared" si="3"/>
        <v>0</v>
      </c>
      <c r="AF35" s="56" t="e">
        <f t="shared" si="16"/>
        <v>#VALUE!</v>
      </c>
      <c r="AG35" s="56" t="e">
        <f t="shared" si="17"/>
        <v>#VALUE!</v>
      </c>
      <c r="AH35" s="58" t="e">
        <f t="shared" si="18"/>
        <v>#VALUE!</v>
      </c>
      <c r="AI35" s="56">
        <f t="shared" si="19"/>
        <v>0</v>
      </c>
      <c r="AJ35" s="56">
        <f t="shared" si="20"/>
        <v>0</v>
      </c>
      <c r="AK35" s="56">
        <f t="shared" si="21"/>
        <v>0</v>
      </c>
      <c r="AL35" s="56">
        <f t="shared" si="22"/>
        <v>0</v>
      </c>
      <c r="AM35" s="56">
        <f t="shared" si="23"/>
        <v>0</v>
      </c>
      <c r="AN35" s="56">
        <f t="shared" si="24"/>
        <v>0</v>
      </c>
      <c r="AO35" s="89" t="str">
        <f t="shared" si="25"/>
        <v/>
      </c>
      <c r="AP35" s="89" t="str">
        <f t="shared" si="26"/>
        <v>Left</v>
      </c>
      <c r="AR35" s="72" t="s">
        <v>111</v>
      </c>
      <c r="AS35" s="73">
        <v>400450</v>
      </c>
      <c r="AT35" s="73"/>
      <c r="AU35" s="73">
        <v>103291.75</v>
      </c>
      <c r="AV35" s="100">
        <v>0.37</v>
      </c>
      <c r="AW35" s="101">
        <f t="shared" si="4"/>
        <v>400450</v>
      </c>
    </row>
    <row r="36" spans="15:49">
      <c r="O36" s="55">
        <f t="shared" si="27"/>
        <v>0</v>
      </c>
      <c r="P36" s="56">
        <f t="shared" si="0"/>
        <v>0</v>
      </c>
      <c r="Q36" s="57">
        <f>_xlfn.IFNA(VLOOKUP(E36,'2026 W-4 Spreadsheet'!frequ,2,FALSE),0)</f>
        <v>0</v>
      </c>
      <c r="R36" s="56">
        <f t="shared" si="5"/>
        <v>0</v>
      </c>
      <c r="S36" s="56" t="str">
        <f t="shared" si="6"/>
        <v/>
      </c>
      <c r="T36" s="56" t="str">
        <f t="shared" si="7"/>
        <v/>
      </c>
      <c r="U36" s="56" t="str">
        <f t="shared" si="8"/>
        <v/>
      </c>
      <c r="V36" s="56" t="str">
        <f t="shared" si="9"/>
        <v/>
      </c>
      <c r="W36" s="56" t="str">
        <f t="shared" si="10"/>
        <v/>
      </c>
      <c r="X36" s="56" t="str">
        <f t="shared" si="11"/>
        <v/>
      </c>
      <c r="Y36" s="57" t="str">
        <f t="shared" si="12"/>
        <v/>
      </c>
      <c r="Z36" s="56" t="str">
        <f t="shared" si="13"/>
        <v/>
      </c>
      <c r="AA36" s="56" t="str">
        <f t="shared" si="14"/>
        <v/>
      </c>
      <c r="AB36" s="56" t="str">
        <f t="shared" si="15"/>
        <v/>
      </c>
      <c r="AC36" s="56" t="b">
        <f t="shared" si="1"/>
        <v>0</v>
      </c>
      <c r="AD36" s="58" t="b">
        <f t="shared" si="2"/>
        <v>0</v>
      </c>
      <c r="AE36" s="59" t="b">
        <f t="shared" si="3"/>
        <v>0</v>
      </c>
      <c r="AF36" s="56" t="e">
        <f t="shared" si="16"/>
        <v>#VALUE!</v>
      </c>
      <c r="AG36" s="56" t="e">
        <f t="shared" si="17"/>
        <v>#VALUE!</v>
      </c>
      <c r="AH36" s="58" t="e">
        <f t="shared" si="18"/>
        <v>#VALUE!</v>
      </c>
      <c r="AI36" s="56">
        <f t="shared" si="19"/>
        <v>0</v>
      </c>
      <c r="AJ36" s="56">
        <f t="shared" si="20"/>
        <v>0</v>
      </c>
      <c r="AK36" s="56">
        <f t="shared" si="21"/>
        <v>0</v>
      </c>
      <c r="AL36" s="56">
        <f t="shared" si="22"/>
        <v>0</v>
      </c>
      <c r="AM36" s="56">
        <f t="shared" si="23"/>
        <v>0</v>
      </c>
      <c r="AN36" s="56">
        <f t="shared" si="24"/>
        <v>0</v>
      </c>
      <c r="AO36" s="89" t="str">
        <f t="shared" si="25"/>
        <v/>
      </c>
      <c r="AP36" s="89" t="str">
        <f t="shared" si="26"/>
        <v>Left</v>
      </c>
      <c r="AR36" s="72" t="s">
        <v>112</v>
      </c>
      <c r="AS36" s="73">
        <v>0</v>
      </c>
      <c r="AT36" s="73">
        <v>8050</v>
      </c>
      <c r="AU36" s="73">
        <v>0</v>
      </c>
      <c r="AV36" s="100">
        <v>0</v>
      </c>
      <c r="AW36" s="101">
        <f t="shared" si="4"/>
        <v>0</v>
      </c>
    </row>
    <row r="37" spans="15:49">
      <c r="O37" s="55">
        <f t="shared" si="27"/>
        <v>0</v>
      </c>
      <c r="P37" s="56">
        <f t="shared" si="0"/>
        <v>0</v>
      </c>
      <c r="Q37" s="57">
        <f>_xlfn.IFNA(VLOOKUP(E37,'2026 W-4 Spreadsheet'!frequ,2,FALSE),0)</f>
        <v>0</v>
      </c>
      <c r="R37" s="56">
        <f t="shared" si="5"/>
        <v>0</v>
      </c>
      <c r="S37" s="56" t="str">
        <f t="shared" si="6"/>
        <v/>
      </c>
      <c r="T37" s="56" t="str">
        <f t="shared" si="7"/>
        <v/>
      </c>
      <c r="U37" s="56" t="str">
        <f t="shared" si="8"/>
        <v/>
      </c>
      <c r="V37" s="56" t="str">
        <f t="shared" si="9"/>
        <v/>
      </c>
      <c r="W37" s="56" t="str">
        <f t="shared" si="10"/>
        <v/>
      </c>
      <c r="X37" s="56" t="str">
        <f t="shared" si="11"/>
        <v/>
      </c>
      <c r="Y37" s="57" t="str">
        <f t="shared" si="12"/>
        <v/>
      </c>
      <c r="Z37" s="56" t="str">
        <f t="shared" si="13"/>
        <v/>
      </c>
      <c r="AA37" s="56" t="str">
        <f t="shared" si="14"/>
        <v/>
      </c>
      <c r="AB37" s="56" t="str">
        <f t="shared" si="15"/>
        <v/>
      </c>
      <c r="AC37" s="56" t="b">
        <f t="shared" si="1"/>
        <v>0</v>
      </c>
      <c r="AD37" s="58" t="b">
        <f t="shared" si="2"/>
        <v>0</v>
      </c>
      <c r="AE37" s="59" t="b">
        <f t="shared" si="3"/>
        <v>0</v>
      </c>
      <c r="AF37" s="56" t="e">
        <f t="shared" si="16"/>
        <v>#VALUE!</v>
      </c>
      <c r="AG37" s="56" t="e">
        <f t="shared" si="17"/>
        <v>#VALUE!</v>
      </c>
      <c r="AH37" s="58" t="e">
        <f t="shared" si="18"/>
        <v>#VALUE!</v>
      </c>
      <c r="AI37" s="56">
        <f t="shared" si="19"/>
        <v>0</v>
      </c>
      <c r="AJ37" s="56">
        <f t="shared" si="20"/>
        <v>0</v>
      </c>
      <c r="AK37" s="56">
        <f t="shared" si="21"/>
        <v>0</v>
      </c>
      <c r="AL37" s="56">
        <f t="shared" si="22"/>
        <v>0</v>
      </c>
      <c r="AM37" s="56">
        <f t="shared" si="23"/>
        <v>0</v>
      </c>
      <c r="AN37" s="56">
        <f t="shared" si="24"/>
        <v>0</v>
      </c>
      <c r="AO37" s="89" t="str">
        <f t="shared" si="25"/>
        <v/>
      </c>
      <c r="AP37" s="89" t="str">
        <f t="shared" si="26"/>
        <v>Left</v>
      </c>
      <c r="AR37" s="72" t="s">
        <v>113</v>
      </c>
      <c r="AS37" s="73">
        <v>8050</v>
      </c>
      <c r="AT37" s="73">
        <v>14250</v>
      </c>
      <c r="AU37" s="73">
        <v>0</v>
      </c>
      <c r="AV37" s="100">
        <v>0.1</v>
      </c>
      <c r="AW37" s="101">
        <f t="shared" si="4"/>
        <v>8050</v>
      </c>
    </row>
    <row r="38" spans="15:49">
      <c r="O38" s="55">
        <f t="shared" si="27"/>
        <v>0</v>
      </c>
      <c r="P38" s="56">
        <f t="shared" si="0"/>
        <v>0</v>
      </c>
      <c r="Q38" s="57">
        <f>_xlfn.IFNA(VLOOKUP(E38,'2026 W-4 Spreadsheet'!frequ,2,FALSE),0)</f>
        <v>0</v>
      </c>
      <c r="R38" s="56">
        <f t="shared" si="5"/>
        <v>0</v>
      </c>
      <c r="S38" s="56" t="str">
        <f t="shared" si="6"/>
        <v/>
      </c>
      <c r="T38" s="56" t="str">
        <f t="shared" si="7"/>
        <v/>
      </c>
      <c r="U38" s="56" t="str">
        <f t="shared" si="8"/>
        <v/>
      </c>
      <c r="V38" s="56" t="str">
        <f t="shared" si="9"/>
        <v/>
      </c>
      <c r="W38" s="56" t="str">
        <f t="shared" si="10"/>
        <v/>
      </c>
      <c r="X38" s="56" t="str">
        <f t="shared" si="11"/>
        <v/>
      </c>
      <c r="Y38" s="57" t="str">
        <f t="shared" si="12"/>
        <v/>
      </c>
      <c r="Z38" s="56" t="str">
        <f t="shared" si="13"/>
        <v/>
      </c>
      <c r="AA38" s="56" t="str">
        <f t="shared" si="14"/>
        <v/>
      </c>
      <c r="AB38" s="56" t="str">
        <f t="shared" si="15"/>
        <v/>
      </c>
      <c r="AC38" s="56" t="b">
        <f t="shared" si="1"/>
        <v>0</v>
      </c>
      <c r="AD38" s="58" t="b">
        <f t="shared" si="2"/>
        <v>0</v>
      </c>
      <c r="AE38" s="59" t="b">
        <f t="shared" si="3"/>
        <v>0</v>
      </c>
      <c r="AF38" s="56" t="e">
        <f t="shared" si="16"/>
        <v>#VALUE!</v>
      </c>
      <c r="AG38" s="56" t="e">
        <f t="shared" si="17"/>
        <v>#VALUE!</v>
      </c>
      <c r="AH38" s="58" t="e">
        <f t="shared" si="18"/>
        <v>#VALUE!</v>
      </c>
      <c r="AI38" s="56">
        <f t="shared" si="19"/>
        <v>0</v>
      </c>
      <c r="AJ38" s="56">
        <f t="shared" si="20"/>
        <v>0</v>
      </c>
      <c r="AK38" s="56">
        <f t="shared" si="21"/>
        <v>0</v>
      </c>
      <c r="AL38" s="56">
        <f t="shared" si="22"/>
        <v>0</v>
      </c>
      <c r="AM38" s="56">
        <f t="shared" si="23"/>
        <v>0</v>
      </c>
      <c r="AN38" s="56">
        <f t="shared" si="24"/>
        <v>0</v>
      </c>
      <c r="AO38" s="89" t="str">
        <f t="shared" si="25"/>
        <v/>
      </c>
      <c r="AP38" s="89" t="str">
        <f t="shared" si="26"/>
        <v>Left</v>
      </c>
      <c r="AR38" s="72" t="s">
        <v>114</v>
      </c>
      <c r="AS38" s="73">
        <v>14250</v>
      </c>
      <c r="AT38" s="73">
        <v>33250</v>
      </c>
      <c r="AU38" s="73">
        <v>620</v>
      </c>
      <c r="AV38" s="100">
        <v>0.12</v>
      </c>
      <c r="AW38" s="101">
        <f t="shared" si="4"/>
        <v>14250</v>
      </c>
    </row>
    <row r="39" spans="15:49">
      <c r="O39" s="55">
        <f t="shared" si="27"/>
        <v>0</v>
      </c>
      <c r="P39" s="56">
        <f t="shared" si="0"/>
        <v>0</v>
      </c>
      <c r="Q39" s="57">
        <f>_xlfn.IFNA(VLOOKUP(E39,'2026 W-4 Spreadsheet'!frequ,2,FALSE),0)</f>
        <v>0</v>
      </c>
      <c r="R39" s="56">
        <f t="shared" si="5"/>
        <v>0</v>
      </c>
      <c r="S39" s="56" t="str">
        <f t="shared" si="6"/>
        <v/>
      </c>
      <c r="T39" s="56" t="str">
        <f t="shared" si="7"/>
        <v/>
      </c>
      <c r="U39" s="56" t="str">
        <f t="shared" si="8"/>
        <v/>
      </c>
      <c r="V39" s="56" t="str">
        <f t="shared" si="9"/>
        <v/>
      </c>
      <c r="W39" s="56" t="str">
        <f t="shared" si="10"/>
        <v/>
      </c>
      <c r="X39" s="56" t="str">
        <f t="shared" si="11"/>
        <v/>
      </c>
      <c r="Y39" s="57" t="str">
        <f t="shared" si="12"/>
        <v/>
      </c>
      <c r="Z39" s="56" t="str">
        <f t="shared" si="13"/>
        <v/>
      </c>
      <c r="AA39" s="56" t="str">
        <f t="shared" si="14"/>
        <v/>
      </c>
      <c r="AB39" s="56" t="str">
        <f t="shared" si="15"/>
        <v/>
      </c>
      <c r="AC39" s="56" t="b">
        <f t="shared" si="1"/>
        <v>0</v>
      </c>
      <c r="AD39" s="58" t="b">
        <f t="shared" si="2"/>
        <v>0</v>
      </c>
      <c r="AE39" s="59" t="b">
        <f t="shared" si="3"/>
        <v>0</v>
      </c>
      <c r="AF39" s="56" t="e">
        <f t="shared" si="16"/>
        <v>#VALUE!</v>
      </c>
      <c r="AG39" s="56" t="e">
        <f t="shared" si="17"/>
        <v>#VALUE!</v>
      </c>
      <c r="AH39" s="58" t="e">
        <f t="shared" si="18"/>
        <v>#VALUE!</v>
      </c>
      <c r="AI39" s="56">
        <f t="shared" si="19"/>
        <v>0</v>
      </c>
      <c r="AJ39" s="56">
        <f t="shared" si="20"/>
        <v>0</v>
      </c>
      <c r="AK39" s="56">
        <f t="shared" si="21"/>
        <v>0</v>
      </c>
      <c r="AL39" s="56">
        <f t="shared" si="22"/>
        <v>0</v>
      </c>
      <c r="AM39" s="56">
        <f t="shared" si="23"/>
        <v>0</v>
      </c>
      <c r="AN39" s="56">
        <f t="shared" si="24"/>
        <v>0</v>
      </c>
      <c r="AO39" s="89" t="str">
        <f t="shared" si="25"/>
        <v/>
      </c>
      <c r="AP39" s="89" t="str">
        <f t="shared" si="26"/>
        <v>Left</v>
      </c>
      <c r="AR39" s="72" t="s">
        <v>115</v>
      </c>
      <c r="AS39" s="73">
        <v>33250</v>
      </c>
      <c r="AT39" s="73">
        <v>60900</v>
      </c>
      <c r="AU39" s="73">
        <v>2900</v>
      </c>
      <c r="AV39" s="100">
        <v>0.22</v>
      </c>
      <c r="AW39" s="101">
        <f t="shared" si="4"/>
        <v>33250</v>
      </c>
    </row>
    <row r="40" spans="15:49">
      <c r="O40" s="55">
        <f t="shared" si="27"/>
        <v>0</v>
      </c>
      <c r="P40" s="56">
        <f t="shared" si="0"/>
        <v>0</v>
      </c>
      <c r="Q40" s="57">
        <f>_xlfn.IFNA(VLOOKUP(E40,'2026 W-4 Spreadsheet'!frequ,2,FALSE),0)</f>
        <v>0</v>
      </c>
      <c r="R40" s="56">
        <f t="shared" si="5"/>
        <v>0</v>
      </c>
      <c r="S40" s="56" t="str">
        <f t="shared" si="6"/>
        <v/>
      </c>
      <c r="T40" s="56" t="str">
        <f t="shared" si="7"/>
        <v/>
      </c>
      <c r="U40" s="56" t="str">
        <f t="shared" si="8"/>
        <v/>
      </c>
      <c r="V40" s="56" t="str">
        <f t="shared" si="9"/>
        <v/>
      </c>
      <c r="W40" s="56" t="str">
        <f t="shared" si="10"/>
        <v/>
      </c>
      <c r="X40" s="56" t="str">
        <f t="shared" si="11"/>
        <v/>
      </c>
      <c r="Y40" s="57" t="str">
        <f t="shared" si="12"/>
        <v/>
      </c>
      <c r="Z40" s="56" t="str">
        <f t="shared" si="13"/>
        <v/>
      </c>
      <c r="AA40" s="56" t="str">
        <f t="shared" si="14"/>
        <v/>
      </c>
      <c r="AB40" s="56" t="str">
        <f t="shared" si="15"/>
        <v/>
      </c>
      <c r="AC40" s="56" t="b">
        <f t="shared" si="1"/>
        <v>0</v>
      </c>
      <c r="AD40" s="58" t="b">
        <f t="shared" si="2"/>
        <v>0</v>
      </c>
      <c r="AE40" s="59" t="b">
        <f t="shared" si="3"/>
        <v>0</v>
      </c>
      <c r="AF40" s="56" t="e">
        <f t="shared" si="16"/>
        <v>#VALUE!</v>
      </c>
      <c r="AG40" s="56" t="e">
        <f t="shared" si="17"/>
        <v>#VALUE!</v>
      </c>
      <c r="AH40" s="58" t="e">
        <f t="shared" si="18"/>
        <v>#VALUE!</v>
      </c>
      <c r="AI40" s="56">
        <f t="shared" si="19"/>
        <v>0</v>
      </c>
      <c r="AJ40" s="56">
        <f t="shared" si="20"/>
        <v>0</v>
      </c>
      <c r="AK40" s="56">
        <f t="shared" si="21"/>
        <v>0</v>
      </c>
      <c r="AL40" s="56">
        <f t="shared" si="22"/>
        <v>0</v>
      </c>
      <c r="AM40" s="56">
        <f t="shared" si="23"/>
        <v>0</v>
      </c>
      <c r="AN40" s="56">
        <f t="shared" si="24"/>
        <v>0</v>
      </c>
      <c r="AO40" s="89" t="str">
        <f t="shared" si="25"/>
        <v/>
      </c>
      <c r="AP40" s="89" t="str">
        <f t="shared" si="26"/>
        <v>Left</v>
      </c>
      <c r="AR40" s="72" t="s">
        <v>116</v>
      </c>
      <c r="AS40" s="73">
        <v>60900</v>
      </c>
      <c r="AT40" s="73">
        <v>108938</v>
      </c>
      <c r="AU40" s="73">
        <v>8983</v>
      </c>
      <c r="AV40" s="100">
        <v>0.24</v>
      </c>
      <c r="AW40" s="101">
        <f t="shared" si="4"/>
        <v>60900</v>
      </c>
    </row>
    <row r="41" spans="15:49">
      <c r="O41" s="55">
        <f t="shared" si="27"/>
        <v>0</v>
      </c>
      <c r="P41" s="56">
        <f t="shared" si="0"/>
        <v>0</v>
      </c>
      <c r="Q41" s="57">
        <f>_xlfn.IFNA(VLOOKUP(E41,'2026 W-4 Spreadsheet'!frequ,2,FALSE),0)</f>
        <v>0</v>
      </c>
      <c r="R41" s="56">
        <f t="shared" si="5"/>
        <v>0</v>
      </c>
      <c r="S41" s="56" t="str">
        <f t="shared" si="6"/>
        <v/>
      </c>
      <c r="T41" s="56" t="str">
        <f t="shared" si="7"/>
        <v/>
      </c>
      <c r="U41" s="56" t="str">
        <f t="shared" si="8"/>
        <v/>
      </c>
      <c r="V41" s="56" t="str">
        <f t="shared" si="9"/>
        <v/>
      </c>
      <c r="W41" s="56" t="str">
        <f t="shared" si="10"/>
        <v/>
      </c>
      <c r="X41" s="56" t="str">
        <f t="shared" si="11"/>
        <v/>
      </c>
      <c r="Y41" s="57" t="str">
        <f t="shared" si="12"/>
        <v/>
      </c>
      <c r="Z41" s="56" t="str">
        <f t="shared" si="13"/>
        <v/>
      </c>
      <c r="AA41" s="56" t="str">
        <f t="shared" si="14"/>
        <v/>
      </c>
      <c r="AB41" s="56" t="str">
        <f t="shared" si="15"/>
        <v/>
      </c>
      <c r="AC41" s="56" t="b">
        <f t="shared" si="1"/>
        <v>0</v>
      </c>
      <c r="AD41" s="58" t="b">
        <f t="shared" si="2"/>
        <v>0</v>
      </c>
      <c r="AE41" s="59" t="b">
        <f t="shared" si="3"/>
        <v>0</v>
      </c>
      <c r="AF41" s="56" t="e">
        <f t="shared" si="16"/>
        <v>#VALUE!</v>
      </c>
      <c r="AG41" s="56" t="e">
        <f t="shared" si="17"/>
        <v>#VALUE!</v>
      </c>
      <c r="AH41" s="58" t="e">
        <f t="shared" si="18"/>
        <v>#VALUE!</v>
      </c>
      <c r="AI41" s="56">
        <f t="shared" si="19"/>
        <v>0</v>
      </c>
      <c r="AJ41" s="56">
        <f t="shared" si="20"/>
        <v>0</v>
      </c>
      <c r="AK41" s="56">
        <f t="shared" si="21"/>
        <v>0</v>
      </c>
      <c r="AL41" s="56">
        <f t="shared" si="22"/>
        <v>0</v>
      </c>
      <c r="AM41" s="56">
        <f t="shared" si="23"/>
        <v>0</v>
      </c>
      <c r="AN41" s="56">
        <f t="shared" si="24"/>
        <v>0</v>
      </c>
      <c r="AO41" s="89" t="str">
        <f t="shared" si="25"/>
        <v/>
      </c>
      <c r="AP41" s="89" t="str">
        <f t="shared" si="26"/>
        <v>Left</v>
      </c>
      <c r="AR41" s="72" t="s">
        <v>117</v>
      </c>
      <c r="AS41" s="73">
        <v>108938</v>
      </c>
      <c r="AT41" s="73">
        <v>136163</v>
      </c>
      <c r="AU41" s="73">
        <v>20512</v>
      </c>
      <c r="AV41" s="100">
        <v>0.32</v>
      </c>
      <c r="AW41" s="101">
        <f t="shared" si="4"/>
        <v>108938</v>
      </c>
    </row>
    <row r="42" spans="15:49">
      <c r="O42" s="55">
        <f t="shared" si="27"/>
        <v>0</v>
      </c>
      <c r="P42" s="56">
        <f t="shared" si="0"/>
        <v>0</v>
      </c>
      <c r="Q42" s="57">
        <f>_xlfn.IFNA(VLOOKUP(E42,'2026 W-4 Spreadsheet'!frequ,2,FALSE),0)</f>
        <v>0</v>
      </c>
      <c r="R42" s="56">
        <f t="shared" si="5"/>
        <v>0</v>
      </c>
      <c r="S42" s="56" t="str">
        <f t="shared" si="6"/>
        <v/>
      </c>
      <c r="T42" s="56" t="str">
        <f t="shared" si="7"/>
        <v/>
      </c>
      <c r="U42" s="56" t="str">
        <f t="shared" si="8"/>
        <v/>
      </c>
      <c r="V42" s="56" t="str">
        <f t="shared" si="9"/>
        <v/>
      </c>
      <c r="W42" s="56" t="str">
        <f t="shared" si="10"/>
        <v/>
      </c>
      <c r="X42" s="56" t="str">
        <f t="shared" si="11"/>
        <v/>
      </c>
      <c r="Y42" s="57" t="str">
        <f t="shared" si="12"/>
        <v/>
      </c>
      <c r="Z42" s="56" t="str">
        <f t="shared" si="13"/>
        <v/>
      </c>
      <c r="AA42" s="56" t="str">
        <f t="shared" si="14"/>
        <v/>
      </c>
      <c r="AB42" s="56" t="str">
        <f t="shared" si="15"/>
        <v/>
      </c>
      <c r="AC42" s="56" t="b">
        <f t="shared" si="1"/>
        <v>0</v>
      </c>
      <c r="AD42" s="58" t="b">
        <f t="shared" si="2"/>
        <v>0</v>
      </c>
      <c r="AE42" s="59" t="b">
        <f t="shared" si="3"/>
        <v>0</v>
      </c>
      <c r="AF42" s="56" t="e">
        <f t="shared" si="16"/>
        <v>#VALUE!</v>
      </c>
      <c r="AG42" s="56" t="e">
        <f t="shared" si="17"/>
        <v>#VALUE!</v>
      </c>
      <c r="AH42" s="58" t="e">
        <f t="shared" si="18"/>
        <v>#VALUE!</v>
      </c>
      <c r="AI42" s="56">
        <f t="shared" si="19"/>
        <v>0</v>
      </c>
      <c r="AJ42" s="56">
        <f t="shared" si="20"/>
        <v>0</v>
      </c>
      <c r="AK42" s="56">
        <f t="shared" si="21"/>
        <v>0</v>
      </c>
      <c r="AL42" s="56">
        <f t="shared" si="22"/>
        <v>0</v>
      </c>
      <c r="AM42" s="56">
        <f t="shared" si="23"/>
        <v>0</v>
      </c>
      <c r="AN42" s="56">
        <f t="shared" si="24"/>
        <v>0</v>
      </c>
      <c r="AO42" s="89" t="str">
        <f t="shared" si="25"/>
        <v/>
      </c>
      <c r="AP42" s="89" t="str">
        <f t="shared" si="26"/>
        <v>Left</v>
      </c>
      <c r="AR42" s="72" t="s">
        <v>118</v>
      </c>
      <c r="AS42" s="73">
        <v>136163</v>
      </c>
      <c r="AT42" s="73">
        <v>328350</v>
      </c>
      <c r="AU42" s="73">
        <v>29224</v>
      </c>
      <c r="AV42" s="100">
        <v>0.35</v>
      </c>
      <c r="AW42" s="101">
        <f t="shared" si="4"/>
        <v>136163</v>
      </c>
    </row>
    <row r="43" spans="15:49">
      <c r="O43" s="55">
        <f t="shared" si="27"/>
        <v>0</v>
      </c>
      <c r="P43" s="56">
        <f t="shared" si="0"/>
        <v>0</v>
      </c>
      <c r="Q43" s="57">
        <f>_xlfn.IFNA(VLOOKUP(E43,'2026 W-4 Spreadsheet'!frequ,2,FALSE),0)</f>
        <v>0</v>
      </c>
      <c r="R43" s="56">
        <f t="shared" si="5"/>
        <v>0</v>
      </c>
      <c r="S43" s="56" t="str">
        <f t="shared" si="6"/>
        <v/>
      </c>
      <c r="T43" s="56" t="str">
        <f t="shared" si="7"/>
        <v/>
      </c>
      <c r="U43" s="56" t="str">
        <f t="shared" si="8"/>
        <v/>
      </c>
      <c r="V43" s="56" t="str">
        <f t="shared" si="9"/>
        <v/>
      </c>
      <c r="W43" s="56" t="str">
        <f t="shared" si="10"/>
        <v/>
      </c>
      <c r="X43" s="56" t="str">
        <f t="shared" si="11"/>
        <v/>
      </c>
      <c r="Y43" s="57" t="str">
        <f t="shared" si="12"/>
        <v/>
      </c>
      <c r="Z43" s="56" t="str">
        <f t="shared" si="13"/>
        <v/>
      </c>
      <c r="AA43" s="56" t="str">
        <f t="shared" si="14"/>
        <v/>
      </c>
      <c r="AB43" s="56" t="str">
        <f t="shared" si="15"/>
        <v/>
      </c>
      <c r="AC43" s="56" t="b">
        <f t="shared" si="1"/>
        <v>0</v>
      </c>
      <c r="AD43" s="58" t="b">
        <f t="shared" si="2"/>
        <v>0</v>
      </c>
      <c r="AE43" s="59" t="b">
        <f t="shared" si="3"/>
        <v>0</v>
      </c>
      <c r="AF43" s="56" t="e">
        <f t="shared" si="16"/>
        <v>#VALUE!</v>
      </c>
      <c r="AG43" s="56" t="e">
        <f t="shared" si="17"/>
        <v>#VALUE!</v>
      </c>
      <c r="AH43" s="58" t="e">
        <f t="shared" si="18"/>
        <v>#VALUE!</v>
      </c>
      <c r="AI43" s="56">
        <f t="shared" si="19"/>
        <v>0</v>
      </c>
      <c r="AJ43" s="56">
        <f t="shared" si="20"/>
        <v>0</v>
      </c>
      <c r="AK43" s="56">
        <f t="shared" si="21"/>
        <v>0</v>
      </c>
      <c r="AL43" s="56">
        <f t="shared" si="22"/>
        <v>0</v>
      </c>
      <c r="AM43" s="56">
        <f t="shared" si="23"/>
        <v>0</v>
      </c>
      <c r="AN43" s="56">
        <f t="shared" si="24"/>
        <v>0</v>
      </c>
      <c r="AO43" s="89" t="str">
        <f t="shared" si="25"/>
        <v/>
      </c>
      <c r="AP43" s="89" t="str">
        <f t="shared" si="26"/>
        <v>Left</v>
      </c>
      <c r="AR43" s="72" t="s">
        <v>119</v>
      </c>
      <c r="AS43" s="73">
        <v>328350</v>
      </c>
      <c r="AT43" s="73"/>
      <c r="AU43" s="73">
        <v>96489.63</v>
      </c>
      <c r="AV43" s="100">
        <v>0.37</v>
      </c>
      <c r="AW43" s="101">
        <f t="shared" si="4"/>
        <v>328350</v>
      </c>
    </row>
    <row r="44" spans="15:49">
      <c r="O44" s="55">
        <f t="shared" si="27"/>
        <v>0</v>
      </c>
      <c r="P44" s="56">
        <f t="shared" si="0"/>
        <v>0</v>
      </c>
      <c r="Q44" s="57">
        <f>_xlfn.IFNA(VLOOKUP(E44,'2026 W-4 Spreadsheet'!frequ,2,FALSE),0)</f>
        <v>0</v>
      </c>
      <c r="R44" s="56">
        <f t="shared" si="5"/>
        <v>0</v>
      </c>
      <c r="S44" s="56" t="str">
        <f t="shared" si="6"/>
        <v/>
      </c>
      <c r="T44" s="56" t="str">
        <f t="shared" si="7"/>
        <v/>
      </c>
      <c r="U44" s="56" t="str">
        <f t="shared" si="8"/>
        <v/>
      </c>
      <c r="V44" s="56" t="str">
        <f t="shared" si="9"/>
        <v/>
      </c>
      <c r="W44" s="56" t="str">
        <f t="shared" si="10"/>
        <v/>
      </c>
      <c r="X44" s="56" t="str">
        <f t="shared" si="11"/>
        <v/>
      </c>
      <c r="Y44" s="57" t="str">
        <f t="shared" si="12"/>
        <v/>
      </c>
      <c r="Z44" s="56" t="str">
        <f t="shared" si="13"/>
        <v/>
      </c>
      <c r="AA44" s="56" t="str">
        <f t="shared" si="14"/>
        <v/>
      </c>
      <c r="AB44" s="56" t="str">
        <f t="shared" si="15"/>
        <v/>
      </c>
      <c r="AC44" s="56" t="b">
        <f t="shared" si="1"/>
        <v>0</v>
      </c>
      <c r="AD44" s="58" t="b">
        <f t="shared" si="2"/>
        <v>0</v>
      </c>
      <c r="AE44" s="59" t="b">
        <f t="shared" si="3"/>
        <v>0</v>
      </c>
      <c r="AF44" s="56" t="e">
        <f t="shared" si="16"/>
        <v>#VALUE!</v>
      </c>
      <c r="AG44" s="56" t="e">
        <f t="shared" si="17"/>
        <v>#VALUE!</v>
      </c>
      <c r="AH44" s="58" t="e">
        <f t="shared" si="18"/>
        <v>#VALUE!</v>
      </c>
      <c r="AI44" s="56">
        <f t="shared" si="19"/>
        <v>0</v>
      </c>
      <c r="AJ44" s="56">
        <f t="shared" si="20"/>
        <v>0</v>
      </c>
      <c r="AK44" s="56">
        <f t="shared" si="21"/>
        <v>0</v>
      </c>
      <c r="AL44" s="56">
        <f t="shared" si="22"/>
        <v>0</v>
      </c>
      <c r="AM44" s="56">
        <f t="shared" si="23"/>
        <v>0</v>
      </c>
      <c r="AN44" s="56">
        <f t="shared" si="24"/>
        <v>0</v>
      </c>
      <c r="AO44" s="89" t="str">
        <f t="shared" si="25"/>
        <v/>
      </c>
      <c r="AP44" s="89" t="str">
        <f t="shared" si="26"/>
        <v>Left</v>
      </c>
      <c r="AR44" s="72" t="s">
        <v>120</v>
      </c>
      <c r="AS44" s="73">
        <v>0</v>
      </c>
      <c r="AT44" s="73">
        <v>12075</v>
      </c>
      <c r="AU44" s="73">
        <v>0</v>
      </c>
      <c r="AV44" s="100">
        <v>0</v>
      </c>
      <c r="AW44" s="101">
        <f t="shared" si="4"/>
        <v>0</v>
      </c>
    </row>
    <row r="45" spans="15:49">
      <c r="O45" s="55">
        <f t="shared" si="27"/>
        <v>0</v>
      </c>
      <c r="P45" s="56">
        <f t="shared" si="0"/>
        <v>0</v>
      </c>
      <c r="Q45" s="57">
        <f>_xlfn.IFNA(VLOOKUP(E45,'2026 W-4 Spreadsheet'!frequ,2,FALSE),0)</f>
        <v>0</v>
      </c>
      <c r="R45" s="56">
        <f t="shared" si="5"/>
        <v>0</v>
      </c>
      <c r="S45" s="56" t="str">
        <f t="shared" si="6"/>
        <v/>
      </c>
      <c r="T45" s="56" t="str">
        <f t="shared" si="7"/>
        <v/>
      </c>
      <c r="U45" s="56" t="str">
        <f t="shared" si="8"/>
        <v/>
      </c>
      <c r="V45" s="56" t="str">
        <f t="shared" si="9"/>
        <v/>
      </c>
      <c r="W45" s="56" t="str">
        <f t="shared" si="10"/>
        <v/>
      </c>
      <c r="X45" s="56" t="str">
        <f t="shared" si="11"/>
        <v/>
      </c>
      <c r="Y45" s="57" t="str">
        <f t="shared" si="12"/>
        <v/>
      </c>
      <c r="Z45" s="56" t="str">
        <f t="shared" si="13"/>
        <v/>
      </c>
      <c r="AA45" s="56" t="str">
        <f t="shared" si="14"/>
        <v/>
      </c>
      <c r="AB45" s="56" t="str">
        <f t="shared" si="15"/>
        <v/>
      </c>
      <c r="AC45" s="56" t="b">
        <f t="shared" si="1"/>
        <v>0</v>
      </c>
      <c r="AD45" s="58" t="b">
        <f t="shared" si="2"/>
        <v>0</v>
      </c>
      <c r="AE45" s="59" t="b">
        <f t="shared" si="3"/>
        <v>0</v>
      </c>
      <c r="AF45" s="56" t="e">
        <f t="shared" si="16"/>
        <v>#VALUE!</v>
      </c>
      <c r="AG45" s="56" t="e">
        <f t="shared" si="17"/>
        <v>#VALUE!</v>
      </c>
      <c r="AH45" s="58" t="e">
        <f t="shared" si="18"/>
        <v>#VALUE!</v>
      </c>
      <c r="AI45" s="56">
        <f t="shared" si="19"/>
        <v>0</v>
      </c>
      <c r="AJ45" s="56">
        <f t="shared" si="20"/>
        <v>0</v>
      </c>
      <c r="AK45" s="56">
        <f t="shared" si="21"/>
        <v>0</v>
      </c>
      <c r="AL45" s="56">
        <f t="shared" si="22"/>
        <v>0</v>
      </c>
      <c r="AM45" s="56">
        <f t="shared" si="23"/>
        <v>0</v>
      </c>
      <c r="AN45" s="56">
        <f t="shared" si="24"/>
        <v>0</v>
      </c>
      <c r="AO45" s="89" t="str">
        <f t="shared" si="25"/>
        <v/>
      </c>
      <c r="AP45" s="89" t="str">
        <f t="shared" si="26"/>
        <v>Left</v>
      </c>
      <c r="AR45" s="72" t="s">
        <v>121</v>
      </c>
      <c r="AS45" s="73">
        <v>12075</v>
      </c>
      <c r="AT45" s="73">
        <v>20925</v>
      </c>
      <c r="AU45" s="73">
        <v>0</v>
      </c>
      <c r="AV45" s="100">
        <v>0.1</v>
      </c>
      <c r="AW45" s="101">
        <f t="shared" si="4"/>
        <v>12075</v>
      </c>
    </row>
    <row r="46" spans="15:49">
      <c r="O46" s="55">
        <f t="shared" si="27"/>
        <v>0</v>
      </c>
      <c r="P46" s="56">
        <f t="shared" si="0"/>
        <v>0</v>
      </c>
      <c r="Q46" s="57">
        <f>_xlfn.IFNA(VLOOKUP(E46,'2026 W-4 Spreadsheet'!frequ,2,FALSE),0)</f>
        <v>0</v>
      </c>
      <c r="R46" s="56">
        <f t="shared" si="5"/>
        <v>0</v>
      </c>
      <c r="S46" s="56" t="str">
        <f t="shared" si="6"/>
        <v/>
      </c>
      <c r="T46" s="56" t="str">
        <f t="shared" si="7"/>
        <v/>
      </c>
      <c r="U46" s="56" t="str">
        <f t="shared" si="8"/>
        <v/>
      </c>
      <c r="V46" s="56" t="str">
        <f t="shared" si="9"/>
        <v/>
      </c>
      <c r="W46" s="56" t="str">
        <f t="shared" si="10"/>
        <v/>
      </c>
      <c r="X46" s="56" t="str">
        <f t="shared" si="11"/>
        <v/>
      </c>
      <c r="Y46" s="57" t="str">
        <f t="shared" si="12"/>
        <v/>
      </c>
      <c r="Z46" s="56" t="str">
        <f t="shared" si="13"/>
        <v/>
      </c>
      <c r="AA46" s="56" t="str">
        <f t="shared" si="14"/>
        <v/>
      </c>
      <c r="AB46" s="56" t="str">
        <f t="shared" si="15"/>
        <v/>
      </c>
      <c r="AC46" s="56" t="b">
        <f t="shared" si="1"/>
        <v>0</v>
      </c>
      <c r="AD46" s="58" t="b">
        <f t="shared" si="2"/>
        <v>0</v>
      </c>
      <c r="AE46" s="59" t="b">
        <f t="shared" si="3"/>
        <v>0</v>
      </c>
      <c r="AF46" s="56" t="e">
        <f t="shared" si="16"/>
        <v>#VALUE!</v>
      </c>
      <c r="AG46" s="56" t="e">
        <f t="shared" si="17"/>
        <v>#VALUE!</v>
      </c>
      <c r="AH46" s="58" t="e">
        <f t="shared" si="18"/>
        <v>#VALUE!</v>
      </c>
      <c r="AI46" s="56">
        <f t="shared" si="19"/>
        <v>0</v>
      </c>
      <c r="AJ46" s="56">
        <f t="shared" si="20"/>
        <v>0</v>
      </c>
      <c r="AK46" s="56">
        <f t="shared" si="21"/>
        <v>0</v>
      </c>
      <c r="AL46" s="56">
        <f t="shared" si="22"/>
        <v>0</v>
      </c>
      <c r="AM46" s="56">
        <f t="shared" si="23"/>
        <v>0</v>
      </c>
      <c r="AN46" s="56">
        <f t="shared" si="24"/>
        <v>0</v>
      </c>
      <c r="AO46" s="89" t="str">
        <f t="shared" si="25"/>
        <v/>
      </c>
      <c r="AP46" s="89" t="str">
        <f t="shared" si="26"/>
        <v>Left</v>
      </c>
      <c r="AR46" s="72" t="s">
        <v>122</v>
      </c>
      <c r="AS46" s="73">
        <v>20925</v>
      </c>
      <c r="AT46" s="73">
        <v>45800</v>
      </c>
      <c r="AU46" s="73">
        <v>885</v>
      </c>
      <c r="AV46" s="100">
        <v>0.12</v>
      </c>
      <c r="AW46" s="101">
        <f t="shared" si="4"/>
        <v>20925</v>
      </c>
    </row>
    <row r="47" spans="15:49">
      <c r="O47" s="55">
        <f t="shared" si="27"/>
        <v>0</v>
      </c>
      <c r="P47" s="56">
        <f t="shared" si="0"/>
        <v>0</v>
      </c>
      <c r="Q47" s="57">
        <f>_xlfn.IFNA(VLOOKUP(E47,'2026 W-4 Spreadsheet'!frequ,2,FALSE),0)</f>
        <v>0</v>
      </c>
      <c r="R47" s="56">
        <f t="shared" si="5"/>
        <v>0</v>
      </c>
      <c r="S47" s="56" t="str">
        <f t="shared" si="6"/>
        <v/>
      </c>
      <c r="T47" s="56" t="str">
        <f t="shared" si="7"/>
        <v/>
      </c>
      <c r="U47" s="56" t="str">
        <f t="shared" si="8"/>
        <v/>
      </c>
      <c r="V47" s="56" t="str">
        <f t="shared" si="9"/>
        <v/>
      </c>
      <c r="W47" s="56" t="str">
        <f t="shared" si="10"/>
        <v/>
      </c>
      <c r="X47" s="56" t="str">
        <f t="shared" si="11"/>
        <v/>
      </c>
      <c r="Y47" s="57" t="str">
        <f t="shared" si="12"/>
        <v/>
      </c>
      <c r="Z47" s="56" t="str">
        <f t="shared" si="13"/>
        <v/>
      </c>
      <c r="AA47" s="56" t="str">
        <f t="shared" si="14"/>
        <v/>
      </c>
      <c r="AB47" s="56" t="str">
        <f t="shared" si="15"/>
        <v/>
      </c>
      <c r="AC47" s="56" t="b">
        <f t="shared" si="1"/>
        <v>0</v>
      </c>
      <c r="AD47" s="58" t="b">
        <f t="shared" si="2"/>
        <v>0</v>
      </c>
      <c r="AE47" s="59" t="b">
        <f t="shared" si="3"/>
        <v>0</v>
      </c>
      <c r="AF47" s="56" t="e">
        <f t="shared" si="16"/>
        <v>#VALUE!</v>
      </c>
      <c r="AG47" s="56" t="e">
        <f t="shared" si="17"/>
        <v>#VALUE!</v>
      </c>
      <c r="AH47" s="58" t="e">
        <f t="shared" si="18"/>
        <v>#VALUE!</v>
      </c>
      <c r="AI47" s="56">
        <f t="shared" si="19"/>
        <v>0</v>
      </c>
      <c r="AJ47" s="56">
        <f t="shared" si="20"/>
        <v>0</v>
      </c>
      <c r="AK47" s="56">
        <f t="shared" si="21"/>
        <v>0</v>
      </c>
      <c r="AL47" s="56">
        <f t="shared" si="22"/>
        <v>0</v>
      </c>
      <c r="AM47" s="56">
        <f t="shared" si="23"/>
        <v>0</v>
      </c>
      <c r="AN47" s="56">
        <f t="shared" si="24"/>
        <v>0</v>
      </c>
      <c r="AO47" s="89" t="str">
        <f t="shared" si="25"/>
        <v/>
      </c>
      <c r="AP47" s="89" t="str">
        <f t="shared" si="26"/>
        <v>Left</v>
      </c>
      <c r="AR47" s="72" t="s">
        <v>123</v>
      </c>
      <c r="AS47" s="73">
        <v>45800</v>
      </c>
      <c r="AT47" s="73">
        <v>64925</v>
      </c>
      <c r="AU47" s="73">
        <v>3870</v>
      </c>
      <c r="AV47" s="100">
        <v>0.22</v>
      </c>
      <c r="AW47" s="101">
        <f t="shared" si="4"/>
        <v>45800</v>
      </c>
    </row>
    <row r="48" spans="15:49">
      <c r="O48" s="55">
        <f t="shared" si="27"/>
        <v>0</v>
      </c>
      <c r="P48" s="56">
        <f t="shared" si="0"/>
        <v>0</v>
      </c>
      <c r="Q48" s="57">
        <f>_xlfn.IFNA(VLOOKUP(E48,'2026 W-4 Spreadsheet'!frequ,2,FALSE),0)</f>
        <v>0</v>
      </c>
      <c r="R48" s="56">
        <f t="shared" si="5"/>
        <v>0</v>
      </c>
      <c r="S48" s="56" t="str">
        <f t="shared" si="6"/>
        <v/>
      </c>
      <c r="T48" s="56" t="str">
        <f t="shared" si="7"/>
        <v/>
      </c>
      <c r="U48" s="56" t="str">
        <f t="shared" si="8"/>
        <v/>
      </c>
      <c r="V48" s="56" t="str">
        <f t="shared" si="9"/>
        <v/>
      </c>
      <c r="W48" s="56" t="str">
        <f t="shared" si="10"/>
        <v/>
      </c>
      <c r="X48" s="56" t="str">
        <f t="shared" si="11"/>
        <v/>
      </c>
      <c r="Y48" s="57" t="str">
        <f t="shared" si="12"/>
        <v/>
      </c>
      <c r="Z48" s="56" t="str">
        <f t="shared" si="13"/>
        <v/>
      </c>
      <c r="AA48" s="56" t="str">
        <f t="shared" si="14"/>
        <v/>
      </c>
      <c r="AB48" s="56" t="str">
        <f t="shared" si="15"/>
        <v/>
      </c>
      <c r="AC48" s="56" t="b">
        <f t="shared" si="1"/>
        <v>0</v>
      </c>
      <c r="AD48" s="58" t="b">
        <f t="shared" si="2"/>
        <v>0</v>
      </c>
      <c r="AE48" s="59" t="b">
        <f t="shared" si="3"/>
        <v>0</v>
      </c>
      <c r="AF48" s="56" t="e">
        <f t="shared" si="16"/>
        <v>#VALUE!</v>
      </c>
      <c r="AG48" s="56" t="e">
        <f t="shared" si="17"/>
        <v>#VALUE!</v>
      </c>
      <c r="AH48" s="58" t="e">
        <f t="shared" si="18"/>
        <v>#VALUE!</v>
      </c>
      <c r="AI48" s="56">
        <f t="shared" si="19"/>
        <v>0</v>
      </c>
      <c r="AJ48" s="56">
        <f t="shared" si="20"/>
        <v>0</v>
      </c>
      <c r="AK48" s="56">
        <f t="shared" si="21"/>
        <v>0</v>
      </c>
      <c r="AL48" s="56">
        <f t="shared" si="22"/>
        <v>0</v>
      </c>
      <c r="AM48" s="56">
        <f t="shared" si="23"/>
        <v>0</v>
      </c>
      <c r="AN48" s="56">
        <f t="shared" si="24"/>
        <v>0</v>
      </c>
      <c r="AO48" s="89" t="str">
        <f t="shared" si="25"/>
        <v/>
      </c>
      <c r="AP48" s="89" t="str">
        <f t="shared" si="26"/>
        <v>Left</v>
      </c>
      <c r="AR48" s="72" t="s">
        <v>124</v>
      </c>
      <c r="AS48" s="73">
        <v>64925</v>
      </c>
      <c r="AT48" s="73">
        <v>112950</v>
      </c>
      <c r="AU48" s="73">
        <v>8077.5</v>
      </c>
      <c r="AV48" s="100">
        <v>0.24</v>
      </c>
      <c r="AW48" s="101">
        <f t="shared" si="4"/>
        <v>64925</v>
      </c>
    </row>
    <row r="49" spans="15:49">
      <c r="O49" s="55">
        <f t="shared" si="27"/>
        <v>0</v>
      </c>
      <c r="P49" s="56">
        <f t="shared" si="0"/>
        <v>0</v>
      </c>
      <c r="Q49" s="57">
        <f>_xlfn.IFNA(VLOOKUP(E49,'2026 W-4 Spreadsheet'!frequ,2,FALSE),0)</f>
        <v>0</v>
      </c>
      <c r="R49" s="56">
        <f t="shared" si="5"/>
        <v>0</v>
      </c>
      <c r="S49" s="56" t="str">
        <f t="shared" si="6"/>
        <v/>
      </c>
      <c r="T49" s="56" t="str">
        <f t="shared" si="7"/>
        <v/>
      </c>
      <c r="U49" s="56" t="str">
        <f t="shared" si="8"/>
        <v/>
      </c>
      <c r="V49" s="56" t="str">
        <f t="shared" si="9"/>
        <v/>
      </c>
      <c r="W49" s="56" t="str">
        <f t="shared" si="10"/>
        <v/>
      </c>
      <c r="X49" s="56" t="str">
        <f t="shared" si="11"/>
        <v/>
      </c>
      <c r="Y49" s="57" t="str">
        <f t="shared" si="12"/>
        <v/>
      </c>
      <c r="Z49" s="56" t="str">
        <f t="shared" si="13"/>
        <v/>
      </c>
      <c r="AA49" s="56" t="str">
        <f t="shared" si="14"/>
        <v/>
      </c>
      <c r="AB49" s="56" t="str">
        <f t="shared" si="15"/>
        <v/>
      </c>
      <c r="AC49" s="56" t="b">
        <f t="shared" si="1"/>
        <v>0</v>
      </c>
      <c r="AD49" s="58" t="b">
        <f t="shared" si="2"/>
        <v>0</v>
      </c>
      <c r="AE49" s="59" t="b">
        <f t="shared" si="3"/>
        <v>0</v>
      </c>
      <c r="AF49" s="56" t="e">
        <f t="shared" si="16"/>
        <v>#VALUE!</v>
      </c>
      <c r="AG49" s="56" t="e">
        <f t="shared" si="17"/>
        <v>#VALUE!</v>
      </c>
      <c r="AH49" s="58" t="e">
        <f t="shared" si="18"/>
        <v>#VALUE!</v>
      </c>
      <c r="AI49" s="56">
        <f t="shared" si="19"/>
        <v>0</v>
      </c>
      <c r="AJ49" s="56">
        <f t="shared" si="20"/>
        <v>0</v>
      </c>
      <c r="AK49" s="56">
        <f t="shared" si="21"/>
        <v>0</v>
      </c>
      <c r="AL49" s="56">
        <f t="shared" si="22"/>
        <v>0</v>
      </c>
      <c r="AM49" s="56">
        <f t="shared" si="23"/>
        <v>0</v>
      </c>
      <c r="AN49" s="56">
        <f t="shared" si="24"/>
        <v>0</v>
      </c>
      <c r="AO49" s="89" t="str">
        <f t="shared" si="25"/>
        <v/>
      </c>
      <c r="AP49" s="89" t="str">
        <f t="shared" si="26"/>
        <v>Left</v>
      </c>
      <c r="AR49" s="72" t="s">
        <v>125</v>
      </c>
      <c r="AS49" s="73">
        <v>112950</v>
      </c>
      <c r="AT49" s="73">
        <v>140175</v>
      </c>
      <c r="AU49" s="73">
        <v>19603.5</v>
      </c>
      <c r="AV49" s="100">
        <v>0.32</v>
      </c>
      <c r="AW49" s="101">
        <f t="shared" si="4"/>
        <v>112950</v>
      </c>
    </row>
    <row r="50" spans="15:49">
      <c r="O50" s="55">
        <f t="shared" si="27"/>
        <v>0</v>
      </c>
      <c r="P50" s="56">
        <f t="shared" si="0"/>
        <v>0</v>
      </c>
      <c r="Q50" s="57">
        <f>_xlfn.IFNA(VLOOKUP(E50,'2026 W-4 Spreadsheet'!frequ,2,FALSE),0)</f>
        <v>0</v>
      </c>
      <c r="R50" s="56">
        <f t="shared" si="5"/>
        <v>0</v>
      </c>
      <c r="S50" s="56" t="str">
        <f t="shared" si="6"/>
        <v/>
      </c>
      <c r="T50" s="56" t="str">
        <f t="shared" si="7"/>
        <v/>
      </c>
      <c r="U50" s="56" t="str">
        <f t="shared" si="8"/>
        <v/>
      </c>
      <c r="V50" s="56" t="str">
        <f t="shared" si="9"/>
        <v/>
      </c>
      <c r="W50" s="56" t="str">
        <f t="shared" si="10"/>
        <v/>
      </c>
      <c r="X50" s="56" t="str">
        <f t="shared" si="11"/>
        <v/>
      </c>
      <c r="Y50" s="57" t="str">
        <f t="shared" si="12"/>
        <v/>
      </c>
      <c r="Z50" s="56" t="str">
        <f t="shared" si="13"/>
        <v/>
      </c>
      <c r="AA50" s="56" t="str">
        <f t="shared" si="14"/>
        <v/>
      </c>
      <c r="AB50" s="56" t="str">
        <f t="shared" si="15"/>
        <v/>
      </c>
      <c r="AC50" s="56" t="b">
        <f t="shared" si="1"/>
        <v>0</v>
      </c>
      <c r="AD50" s="58" t="b">
        <f t="shared" si="2"/>
        <v>0</v>
      </c>
      <c r="AE50" s="59" t="b">
        <f t="shared" si="3"/>
        <v>0</v>
      </c>
      <c r="AF50" s="56" t="e">
        <f t="shared" si="16"/>
        <v>#VALUE!</v>
      </c>
      <c r="AG50" s="56" t="e">
        <f t="shared" si="17"/>
        <v>#VALUE!</v>
      </c>
      <c r="AH50" s="58" t="e">
        <f t="shared" si="18"/>
        <v>#VALUE!</v>
      </c>
      <c r="AI50" s="56">
        <f t="shared" si="19"/>
        <v>0</v>
      </c>
      <c r="AJ50" s="56">
        <f t="shared" si="20"/>
        <v>0</v>
      </c>
      <c r="AK50" s="56">
        <f t="shared" si="21"/>
        <v>0</v>
      </c>
      <c r="AL50" s="56">
        <f t="shared" si="22"/>
        <v>0</v>
      </c>
      <c r="AM50" s="56">
        <f t="shared" si="23"/>
        <v>0</v>
      </c>
      <c r="AN50" s="56">
        <f t="shared" si="24"/>
        <v>0</v>
      </c>
      <c r="AO50" s="89" t="str">
        <f t="shared" si="25"/>
        <v/>
      </c>
      <c r="AP50" s="89" t="str">
        <f t="shared" si="26"/>
        <v>Left</v>
      </c>
      <c r="AR50" s="72" t="s">
        <v>126</v>
      </c>
      <c r="AS50" s="73">
        <v>140175</v>
      </c>
      <c r="AT50" s="73">
        <v>332375</v>
      </c>
      <c r="AU50" s="73">
        <v>28315.5</v>
      </c>
      <c r="AV50" s="100">
        <v>0.35</v>
      </c>
      <c r="AW50" s="101">
        <f t="shared" si="4"/>
        <v>140175</v>
      </c>
    </row>
    <row r="51" spans="15:49">
      <c r="O51" s="55">
        <f t="shared" si="27"/>
        <v>0</v>
      </c>
      <c r="P51" s="56">
        <f t="shared" si="0"/>
        <v>0</v>
      </c>
      <c r="Q51" s="57">
        <f>_xlfn.IFNA(VLOOKUP(E51,'2026 W-4 Spreadsheet'!frequ,2,FALSE),0)</f>
        <v>0</v>
      </c>
      <c r="R51" s="56">
        <f t="shared" si="5"/>
        <v>0</v>
      </c>
      <c r="S51" s="56" t="str">
        <f t="shared" si="6"/>
        <v/>
      </c>
      <c r="T51" s="56" t="str">
        <f t="shared" si="7"/>
        <v/>
      </c>
      <c r="U51" s="56" t="str">
        <f t="shared" si="8"/>
        <v/>
      </c>
      <c r="V51" s="56" t="str">
        <f t="shared" si="9"/>
        <v/>
      </c>
      <c r="W51" s="56" t="str">
        <f t="shared" si="10"/>
        <v/>
      </c>
      <c r="X51" s="56" t="str">
        <f t="shared" si="11"/>
        <v/>
      </c>
      <c r="Y51" s="57" t="str">
        <f t="shared" si="12"/>
        <v/>
      </c>
      <c r="Z51" s="56" t="str">
        <f t="shared" si="13"/>
        <v/>
      </c>
      <c r="AA51" s="56" t="str">
        <f t="shared" si="14"/>
        <v/>
      </c>
      <c r="AB51" s="56" t="str">
        <f t="shared" si="15"/>
        <v/>
      </c>
      <c r="AC51" s="56" t="b">
        <f t="shared" si="1"/>
        <v>0</v>
      </c>
      <c r="AD51" s="58" t="b">
        <f t="shared" si="2"/>
        <v>0</v>
      </c>
      <c r="AE51" s="59" t="b">
        <f t="shared" si="3"/>
        <v>0</v>
      </c>
      <c r="AF51" s="56" t="e">
        <f t="shared" si="16"/>
        <v>#VALUE!</v>
      </c>
      <c r="AG51" s="56" t="e">
        <f t="shared" si="17"/>
        <v>#VALUE!</v>
      </c>
      <c r="AH51" s="58" t="e">
        <f t="shared" si="18"/>
        <v>#VALUE!</v>
      </c>
      <c r="AI51" s="56">
        <f t="shared" si="19"/>
        <v>0</v>
      </c>
      <c r="AJ51" s="56">
        <f t="shared" si="20"/>
        <v>0</v>
      </c>
      <c r="AK51" s="56">
        <f t="shared" si="21"/>
        <v>0</v>
      </c>
      <c r="AL51" s="56">
        <f t="shared" si="22"/>
        <v>0</v>
      </c>
      <c r="AM51" s="56">
        <f t="shared" si="23"/>
        <v>0</v>
      </c>
      <c r="AN51" s="56">
        <f t="shared" si="24"/>
        <v>0</v>
      </c>
      <c r="AO51" s="89" t="str">
        <f t="shared" si="25"/>
        <v/>
      </c>
      <c r="AP51" s="89" t="str">
        <f t="shared" si="26"/>
        <v>Left</v>
      </c>
      <c r="AR51" s="72" t="s">
        <v>127</v>
      </c>
      <c r="AS51" s="73">
        <v>332375</v>
      </c>
      <c r="AT51" s="73"/>
      <c r="AU51" s="73">
        <v>95585.5</v>
      </c>
      <c r="AV51" s="100">
        <v>0.37</v>
      </c>
      <c r="AW51" s="101">
        <f t="shared" si="4"/>
        <v>332375</v>
      </c>
    </row>
    <row r="52" spans="15:49">
      <c r="O52" s="55">
        <f t="shared" si="27"/>
        <v>0</v>
      </c>
      <c r="P52" s="56">
        <f t="shared" si="0"/>
        <v>0</v>
      </c>
      <c r="Q52" s="57">
        <f>_xlfn.IFNA(VLOOKUP(E52,'2026 W-4 Spreadsheet'!frequ,2,FALSE),0)</f>
        <v>0</v>
      </c>
      <c r="R52" s="56">
        <f t="shared" si="5"/>
        <v>0</v>
      </c>
      <c r="S52" s="56" t="str">
        <f t="shared" si="6"/>
        <v/>
      </c>
      <c r="T52" s="56" t="str">
        <f t="shared" si="7"/>
        <v/>
      </c>
      <c r="U52" s="56" t="str">
        <f t="shared" si="8"/>
        <v/>
      </c>
      <c r="V52" s="56" t="str">
        <f t="shared" si="9"/>
        <v/>
      </c>
      <c r="W52" s="56" t="str">
        <f t="shared" si="10"/>
        <v/>
      </c>
      <c r="X52" s="56" t="str">
        <f t="shared" si="11"/>
        <v/>
      </c>
      <c r="Y52" s="57" t="str">
        <f t="shared" si="12"/>
        <v/>
      </c>
      <c r="Z52" s="56" t="str">
        <f t="shared" si="13"/>
        <v/>
      </c>
      <c r="AA52" s="56" t="str">
        <f t="shared" si="14"/>
        <v/>
      </c>
      <c r="AB52" s="56" t="str">
        <f t="shared" si="15"/>
        <v/>
      </c>
      <c r="AC52" s="56" t="b">
        <f t="shared" si="1"/>
        <v>0</v>
      </c>
      <c r="AD52" s="58" t="b">
        <f t="shared" si="2"/>
        <v>0</v>
      </c>
      <c r="AE52" s="59" t="b">
        <f t="shared" si="3"/>
        <v>0</v>
      </c>
      <c r="AF52" s="56" t="e">
        <f t="shared" si="16"/>
        <v>#VALUE!</v>
      </c>
      <c r="AG52" s="56" t="e">
        <f t="shared" si="17"/>
        <v>#VALUE!</v>
      </c>
      <c r="AH52" s="58" t="e">
        <f t="shared" si="18"/>
        <v>#VALUE!</v>
      </c>
      <c r="AI52" s="56">
        <f t="shared" si="19"/>
        <v>0</v>
      </c>
      <c r="AJ52" s="56">
        <f t="shared" si="20"/>
        <v>0</v>
      </c>
      <c r="AK52" s="56">
        <f t="shared" si="21"/>
        <v>0</v>
      </c>
      <c r="AL52" s="56">
        <f t="shared" si="22"/>
        <v>0</v>
      </c>
      <c r="AM52" s="56">
        <f t="shared" si="23"/>
        <v>0</v>
      </c>
      <c r="AN52" s="56">
        <f t="shared" si="24"/>
        <v>0</v>
      </c>
      <c r="AO52" s="89" t="str">
        <f t="shared" si="25"/>
        <v/>
      </c>
      <c r="AP52" s="89" t="str">
        <f t="shared" si="26"/>
        <v>Left</v>
      </c>
    </row>
    <row r="53" spans="15:49">
      <c r="O53" s="55">
        <f t="shared" si="27"/>
        <v>0</v>
      </c>
      <c r="P53" s="56">
        <f t="shared" si="0"/>
        <v>0</v>
      </c>
      <c r="Q53" s="57">
        <f>_xlfn.IFNA(VLOOKUP(E53,'2026 W-4 Spreadsheet'!frequ,2,FALSE),0)</f>
        <v>0</v>
      </c>
      <c r="R53" s="56">
        <f t="shared" si="5"/>
        <v>0</v>
      </c>
      <c r="S53" s="56" t="str">
        <f t="shared" si="6"/>
        <v/>
      </c>
      <c r="T53" s="56" t="str">
        <f t="shared" si="7"/>
        <v/>
      </c>
      <c r="U53" s="56" t="str">
        <f t="shared" si="8"/>
        <v/>
      </c>
      <c r="V53" s="56" t="str">
        <f t="shared" si="9"/>
        <v/>
      </c>
      <c r="W53" s="56" t="str">
        <f t="shared" si="10"/>
        <v/>
      </c>
      <c r="X53" s="56" t="str">
        <f t="shared" si="11"/>
        <v/>
      </c>
      <c r="Y53" s="57" t="str">
        <f t="shared" si="12"/>
        <v/>
      </c>
      <c r="Z53" s="56" t="str">
        <f t="shared" si="13"/>
        <v/>
      </c>
      <c r="AA53" s="56" t="str">
        <f t="shared" si="14"/>
        <v/>
      </c>
      <c r="AB53" s="56" t="str">
        <f t="shared" si="15"/>
        <v/>
      </c>
      <c r="AC53" s="56" t="b">
        <f t="shared" si="1"/>
        <v>0</v>
      </c>
      <c r="AD53" s="58" t="b">
        <f t="shared" si="2"/>
        <v>0</v>
      </c>
      <c r="AE53" s="59" t="b">
        <f t="shared" si="3"/>
        <v>0</v>
      </c>
      <c r="AF53" s="56" t="e">
        <f t="shared" si="16"/>
        <v>#VALUE!</v>
      </c>
      <c r="AG53" s="56" t="e">
        <f t="shared" si="17"/>
        <v>#VALUE!</v>
      </c>
      <c r="AH53" s="58" t="e">
        <f t="shared" si="18"/>
        <v>#VALUE!</v>
      </c>
      <c r="AI53" s="56">
        <f t="shared" si="19"/>
        <v>0</v>
      </c>
      <c r="AJ53" s="56">
        <f t="shared" si="20"/>
        <v>0</v>
      </c>
      <c r="AK53" s="56">
        <f t="shared" si="21"/>
        <v>0</v>
      </c>
      <c r="AL53" s="56">
        <f t="shared" si="22"/>
        <v>0</v>
      </c>
      <c r="AM53" s="56">
        <f t="shared" si="23"/>
        <v>0</v>
      </c>
      <c r="AN53" s="56">
        <f t="shared" si="24"/>
        <v>0</v>
      </c>
      <c r="AO53" s="89" t="str">
        <f t="shared" si="25"/>
        <v/>
      </c>
      <c r="AP53" s="89" t="str">
        <f t="shared" si="26"/>
        <v>Left</v>
      </c>
    </row>
    <row r="54" spans="15:49">
      <c r="O54" s="55">
        <f t="shared" si="27"/>
        <v>0</v>
      </c>
      <c r="P54" s="56">
        <f t="shared" si="0"/>
        <v>0</v>
      </c>
      <c r="Q54" s="57">
        <f>_xlfn.IFNA(VLOOKUP(E54,'2026 W-4 Spreadsheet'!frequ,2,FALSE),0)</f>
        <v>0</v>
      </c>
      <c r="R54" s="56">
        <f t="shared" si="5"/>
        <v>0</v>
      </c>
      <c r="S54" s="56" t="str">
        <f t="shared" si="6"/>
        <v/>
      </c>
      <c r="T54" s="56" t="str">
        <f t="shared" si="7"/>
        <v/>
      </c>
      <c r="U54" s="56" t="str">
        <f t="shared" si="8"/>
        <v/>
      </c>
      <c r="V54" s="56" t="str">
        <f t="shared" si="9"/>
        <v/>
      </c>
      <c r="W54" s="56" t="str">
        <f t="shared" si="10"/>
        <v/>
      </c>
      <c r="X54" s="56" t="str">
        <f t="shared" si="11"/>
        <v/>
      </c>
      <c r="Y54" s="57" t="str">
        <f t="shared" si="12"/>
        <v/>
      </c>
      <c r="Z54" s="56" t="str">
        <f t="shared" si="13"/>
        <v/>
      </c>
      <c r="AA54" s="56" t="str">
        <f t="shared" si="14"/>
        <v/>
      </c>
      <c r="AB54" s="56" t="str">
        <f t="shared" si="15"/>
        <v/>
      </c>
      <c r="AC54" s="56" t="b">
        <f t="shared" si="1"/>
        <v>0</v>
      </c>
      <c r="AD54" s="58" t="b">
        <f t="shared" si="2"/>
        <v>0</v>
      </c>
      <c r="AE54" s="59" t="b">
        <f t="shared" si="3"/>
        <v>0</v>
      </c>
      <c r="AF54" s="56" t="e">
        <f t="shared" si="16"/>
        <v>#VALUE!</v>
      </c>
      <c r="AG54" s="56" t="e">
        <f t="shared" si="17"/>
        <v>#VALUE!</v>
      </c>
      <c r="AH54" s="58" t="e">
        <f t="shared" si="18"/>
        <v>#VALUE!</v>
      </c>
      <c r="AI54" s="56">
        <f t="shared" si="19"/>
        <v>0</v>
      </c>
      <c r="AJ54" s="56">
        <f t="shared" si="20"/>
        <v>0</v>
      </c>
      <c r="AK54" s="56">
        <f t="shared" si="21"/>
        <v>0</v>
      </c>
      <c r="AL54" s="56">
        <f t="shared" si="22"/>
        <v>0</v>
      </c>
      <c r="AM54" s="56">
        <f t="shared" si="23"/>
        <v>0</v>
      </c>
      <c r="AN54" s="56">
        <f t="shared" si="24"/>
        <v>0</v>
      </c>
      <c r="AO54" s="89" t="str">
        <f t="shared" si="25"/>
        <v/>
      </c>
      <c r="AP54" s="89" t="str">
        <f t="shared" si="26"/>
        <v>Left</v>
      </c>
    </row>
    <row r="55" spans="15:49">
      <c r="O55" s="55">
        <f t="shared" si="27"/>
        <v>0</v>
      </c>
      <c r="P55" s="56">
        <f t="shared" si="0"/>
        <v>0</v>
      </c>
      <c r="Q55" s="57">
        <f>_xlfn.IFNA(VLOOKUP(E55,'2026 W-4 Spreadsheet'!frequ,2,FALSE),0)</f>
        <v>0</v>
      </c>
      <c r="R55" s="56">
        <f t="shared" si="5"/>
        <v>0</v>
      </c>
      <c r="S55" s="56" t="str">
        <f t="shared" si="6"/>
        <v/>
      </c>
      <c r="T55" s="56" t="str">
        <f t="shared" si="7"/>
        <v/>
      </c>
      <c r="U55" s="56" t="str">
        <f t="shared" si="8"/>
        <v/>
      </c>
      <c r="V55" s="56" t="str">
        <f t="shared" si="9"/>
        <v/>
      </c>
      <c r="W55" s="56" t="str">
        <f t="shared" si="10"/>
        <v/>
      </c>
      <c r="X55" s="56" t="str">
        <f t="shared" si="11"/>
        <v/>
      </c>
      <c r="Y55" s="57" t="str">
        <f t="shared" si="12"/>
        <v/>
      </c>
      <c r="Z55" s="56" t="str">
        <f t="shared" si="13"/>
        <v/>
      </c>
      <c r="AA55" s="56" t="str">
        <f t="shared" si="14"/>
        <v/>
      </c>
      <c r="AB55" s="56" t="str">
        <f t="shared" si="15"/>
        <v/>
      </c>
      <c r="AC55" s="56" t="b">
        <f t="shared" si="1"/>
        <v>0</v>
      </c>
      <c r="AD55" s="58" t="b">
        <f t="shared" si="2"/>
        <v>0</v>
      </c>
      <c r="AE55" s="59" t="b">
        <f t="shared" si="3"/>
        <v>0</v>
      </c>
      <c r="AF55" s="56" t="e">
        <f t="shared" si="16"/>
        <v>#VALUE!</v>
      </c>
      <c r="AG55" s="56" t="e">
        <f t="shared" si="17"/>
        <v>#VALUE!</v>
      </c>
      <c r="AH55" s="58" t="e">
        <f t="shared" si="18"/>
        <v>#VALUE!</v>
      </c>
      <c r="AI55" s="56">
        <f t="shared" si="19"/>
        <v>0</v>
      </c>
      <c r="AJ55" s="56">
        <f t="shared" si="20"/>
        <v>0</v>
      </c>
      <c r="AK55" s="56">
        <f t="shared" si="21"/>
        <v>0</v>
      </c>
      <c r="AL55" s="56">
        <f t="shared" si="22"/>
        <v>0</v>
      </c>
      <c r="AM55" s="56">
        <f t="shared" si="23"/>
        <v>0</v>
      </c>
      <c r="AN55" s="56">
        <f t="shared" si="24"/>
        <v>0</v>
      </c>
      <c r="AO55" s="89" t="str">
        <f t="shared" si="25"/>
        <v/>
      </c>
      <c r="AP55" s="89" t="str">
        <f t="shared" si="26"/>
        <v>Left</v>
      </c>
    </row>
    <row r="56" spans="15:49">
      <c r="O56" s="55">
        <f t="shared" si="27"/>
        <v>0</v>
      </c>
      <c r="P56" s="56">
        <f t="shared" si="0"/>
        <v>0</v>
      </c>
      <c r="Q56" s="57">
        <f>_xlfn.IFNA(VLOOKUP(E56,'2026 W-4 Spreadsheet'!frequ,2,FALSE),0)</f>
        <v>0</v>
      </c>
      <c r="R56" s="56">
        <f t="shared" si="5"/>
        <v>0</v>
      </c>
      <c r="S56" s="56" t="str">
        <f t="shared" si="6"/>
        <v/>
      </c>
      <c r="T56" s="56" t="str">
        <f t="shared" si="7"/>
        <v/>
      </c>
      <c r="U56" s="56" t="str">
        <f t="shared" si="8"/>
        <v/>
      </c>
      <c r="V56" s="56" t="str">
        <f t="shared" si="9"/>
        <v/>
      </c>
      <c r="W56" s="56" t="str">
        <f t="shared" si="10"/>
        <v/>
      </c>
      <c r="X56" s="56" t="str">
        <f t="shared" si="11"/>
        <v/>
      </c>
      <c r="Y56" s="57" t="str">
        <f t="shared" si="12"/>
        <v/>
      </c>
      <c r="Z56" s="56" t="str">
        <f t="shared" si="13"/>
        <v/>
      </c>
      <c r="AA56" s="56" t="str">
        <f t="shared" si="14"/>
        <v/>
      </c>
      <c r="AB56" s="56" t="str">
        <f t="shared" si="15"/>
        <v/>
      </c>
      <c r="AC56" s="56" t="b">
        <f t="shared" si="1"/>
        <v>0</v>
      </c>
      <c r="AD56" s="58" t="b">
        <f t="shared" si="2"/>
        <v>0</v>
      </c>
      <c r="AE56" s="59" t="b">
        <f t="shared" si="3"/>
        <v>0</v>
      </c>
      <c r="AF56" s="56" t="e">
        <f t="shared" si="16"/>
        <v>#VALUE!</v>
      </c>
      <c r="AG56" s="56" t="e">
        <f t="shared" si="17"/>
        <v>#VALUE!</v>
      </c>
      <c r="AH56" s="58" t="e">
        <f t="shared" si="18"/>
        <v>#VALUE!</v>
      </c>
      <c r="AI56" s="56">
        <f t="shared" si="19"/>
        <v>0</v>
      </c>
      <c r="AJ56" s="56">
        <f t="shared" si="20"/>
        <v>0</v>
      </c>
      <c r="AK56" s="56">
        <f t="shared" si="21"/>
        <v>0</v>
      </c>
      <c r="AL56" s="56">
        <f t="shared" si="22"/>
        <v>0</v>
      </c>
      <c r="AM56" s="56">
        <f t="shared" si="23"/>
        <v>0</v>
      </c>
      <c r="AN56" s="56">
        <f t="shared" si="24"/>
        <v>0</v>
      </c>
      <c r="AO56" s="89" t="str">
        <f t="shared" si="25"/>
        <v/>
      </c>
      <c r="AP56" s="89" t="str">
        <f t="shared" si="26"/>
        <v>Left</v>
      </c>
    </row>
    <row r="57" spans="15:49">
      <c r="O57" s="55">
        <f t="shared" si="27"/>
        <v>0</v>
      </c>
      <c r="P57" s="56">
        <f t="shared" si="0"/>
        <v>0</v>
      </c>
      <c r="Q57" s="57">
        <f>_xlfn.IFNA(VLOOKUP(E57,'2026 W-4 Spreadsheet'!frequ,2,FALSE),0)</f>
        <v>0</v>
      </c>
      <c r="R57" s="56">
        <f t="shared" si="5"/>
        <v>0</v>
      </c>
      <c r="S57" s="56" t="str">
        <f t="shared" si="6"/>
        <v/>
      </c>
      <c r="T57" s="56" t="str">
        <f t="shared" si="7"/>
        <v/>
      </c>
      <c r="U57" s="56" t="str">
        <f t="shared" si="8"/>
        <v/>
      </c>
      <c r="V57" s="56" t="str">
        <f t="shared" si="9"/>
        <v/>
      </c>
      <c r="W57" s="56" t="str">
        <f t="shared" si="10"/>
        <v/>
      </c>
      <c r="X57" s="56" t="str">
        <f t="shared" si="11"/>
        <v/>
      </c>
      <c r="Y57" s="57" t="str">
        <f t="shared" si="12"/>
        <v/>
      </c>
      <c r="Z57" s="56" t="str">
        <f t="shared" si="13"/>
        <v/>
      </c>
      <c r="AA57" s="56" t="str">
        <f t="shared" si="14"/>
        <v/>
      </c>
      <c r="AB57" s="56" t="str">
        <f t="shared" si="15"/>
        <v/>
      </c>
      <c r="AC57" s="56" t="b">
        <f t="shared" si="1"/>
        <v>0</v>
      </c>
      <c r="AD57" s="58" t="b">
        <f t="shared" si="2"/>
        <v>0</v>
      </c>
      <c r="AE57" s="59" t="b">
        <f t="shared" si="3"/>
        <v>0</v>
      </c>
      <c r="AF57" s="56" t="e">
        <f t="shared" si="16"/>
        <v>#VALUE!</v>
      </c>
      <c r="AG57" s="56" t="e">
        <f t="shared" si="17"/>
        <v>#VALUE!</v>
      </c>
      <c r="AH57" s="58" t="e">
        <f t="shared" si="18"/>
        <v>#VALUE!</v>
      </c>
      <c r="AI57" s="56">
        <f t="shared" si="19"/>
        <v>0</v>
      </c>
      <c r="AJ57" s="56">
        <f t="shared" si="20"/>
        <v>0</v>
      </c>
      <c r="AK57" s="56">
        <f t="shared" si="21"/>
        <v>0</v>
      </c>
      <c r="AL57" s="56">
        <f t="shared" si="22"/>
        <v>0</v>
      </c>
      <c r="AM57" s="56">
        <f t="shared" si="23"/>
        <v>0</v>
      </c>
      <c r="AN57" s="56">
        <f t="shared" si="24"/>
        <v>0</v>
      </c>
      <c r="AO57" s="89" t="str">
        <f t="shared" si="25"/>
        <v/>
      </c>
      <c r="AP57" s="89" t="str">
        <f t="shared" si="26"/>
        <v>Left</v>
      </c>
    </row>
    <row r="58" spans="15:49">
      <c r="O58" s="55">
        <f t="shared" si="27"/>
        <v>0</v>
      </c>
      <c r="P58" s="56">
        <f t="shared" si="0"/>
        <v>0</v>
      </c>
      <c r="Q58" s="57">
        <f>_xlfn.IFNA(VLOOKUP(E58,'2026 W-4 Spreadsheet'!frequ,2,FALSE),0)</f>
        <v>0</v>
      </c>
      <c r="R58" s="56">
        <f t="shared" si="5"/>
        <v>0</v>
      </c>
      <c r="S58" s="56" t="str">
        <f t="shared" si="6"/>
        <v/>
      </c>
      <c r="T58" s="56" t="str">
        <f t="shared" si="7"/>
        <v/>
      </c>
      <c r="U58" s="56" t="str">
        <f t="shared" si="8"/>
        <v/>
      </c>
      <c r="V58" s="56" t="str">
        <f t="shared" si="9"/>
        <v/>
      </c>
      <c r="W58" s="56" t="str">
        <f t="shared" si="10"/>
        <v/>
      </c>
      <c r="X58" s="56" t="str">
        <f t="shared" si="11"/>
        <v/>
      </c>
      <c r="Y58" s="57" t="str">
        <f t="shared" si="12"/>
        <v/>
      </c>
      <c r="Z58" s="56" t="str">
        <f t="shared" si="13"/>
        <v/>
      </c>
      <c r="AA58" s="56" t="str">
        <f t="shared" si="14"/>
        <v/>
      </c>
      <c r="AB58" s="56" t="str">
        <f t="shared" si="15"/>
        <v/>
      </c>
      <c r="AC58" s="56" t="b">
        <f t="shared" si="1"/>
        <v>0</v>
      </c>
      <c r="AD58" s="58" t="b">
        <f t="shared" si="2"/>
        <v>0</v>
      </c>
      <c r="AE58" s="59" t="b">
        <f t="shared" si="3"/>
        <v>0</v>
      </c>
      <c r="AF58" s="56" t="e">
        <f t="shared" si="16"/>
        <v>#VALUE!</v>
      </c>
      <c r="AG58" s="56" t="e">
        <f t="shared" si="17"/>
        <v>#VALUE!</v>
      </c>
      <c r="AH58" s="58" t="e">
        <f t="shared" si="18"/>
        <v>#VALUE!</v>
      </c>
      <c r="AI58" s="56">
        <f t="shared" si="19"/>
        <v>0</v>
      </c>
      <c r="AJ58" s="56">
        <f t="shared" si="20"/>
        <v>0</v>
      </c>
      <c r="AK58" s="56">
        <f t="shared" si="21"/>
        <v>0</v>
      </c>
      <c r="AL58" s="56">
        <f t="shared" si="22"/>
        <v>0</v>
      </c>
      <c r="AM58" s="56">
        <f t="shared" si="23"/>
        <v>0</v>
      </c>
      <c r="AN58" s="56">
        <f t="shared" si="24"/>
        <v>0</v>
      </c>
      <c r="AO58" s="89" t="str">
        <f t="shared" si="25"/>
        <v/>
      </c>
      <c r="AP58" s="89" t="str">
        <f t="shared" si="26"/>
        <v>Left</v>
      </c>
    </row>
    <row r="59" spans="15:49">
      <c r="O59" s="55">
        <f t="shared" si="27"/>
        <v>0</v>
      </c>
      <c r="P59" s="56">
        <f t="shared" si="0"/>
        <v>0</v>
      </c>
      <c r="Q59" s="57">
        <f>_xlfn.IFNA(VLOOKUP(E59,'2026 W-4 Spreadsheet'!frequ,2,FALSE),0)</f>
        <v>0</v>
      </c>
      <c r="R59" s="56">
        <f t="shared" si="5"/>
        <v>0</v>
      </c>
      <c r="S59" s="56" t="str">
        <f t="shared" si="6"/>
        <v/>
      </c>
      <c r="T59" s="56" t="str">
        <f t="shared" si="7"/>
        <v/>
      </c>
      <c r="U59" s="56" t="str">
        <f t="shared" si="8"/>
        <v/>
      </c>
      <c r="V59" s="56" t="str">
        <f t="shared" si="9"/>
        <v/>
      </c>
      <c r="W59" s="56" t="str">
        <f t="shared" si="10"/>
        <v/>
      </c>
      <c r="X59" s="56" t="str">
        <f t="shared" si="11"/>
        <v/>
      </c>
      <c r="Y59" s="57" t="str">
        <f t="shared" si="12"/>
        <v/>
      </c>
      <c r="Z59" s="56" t="str">
        <f t="shared" si="13"/>
        <v/>
      </c>
      <c r="AA59" s="56" t="str">
        <f t="shared" si="14"/>
        <v/>
      </c>
      <c r="AB59" s="56" t="str">
        <f t="shared" si="15"/>
        <v/>
      </c>
      <c r="AC59" s="56" t="b">
        <f t="shared" si="1"/>
        <v>0</v>
      </c>
      <c r="AD59" s="58" t="b">
        <f t="shared" si="2"/>
        <v>0</v>
      </c>
      <c r="AE59" s="59" t="b">
        <f t="shared" si="3"/>
        <v>0</v>
      </c>
      <c r="AF59" s="56" t="e">
        <f t="shared" si="16"/>
        <v>#VALUE!</v>
      </c>
      <c r="AG59" s="56" t="e">
        <f t="shared" si="17"/>
        <v>#VALUE!</v>
      </c>
      <c r="AH59" s="58" t="e">
        <f t="shared" si="18"/>
        <v>#VALUE!</v>
      </c>
      <c r="AI59" s="56">
        <f t="shared" si="19"/>
        <v>0</v>
      </c>
      <c r="AJ59" s="56">
        <f t="shared" si="20"/>
        <v>0</v>
      </c>
      <c r="AK59" s="56">
        <f t="shared" si="21"/>
        <v>0</v>
      </c>
      <c r="AL59" s="56">
        <f t="shared" si="22"/>
        <v>0</v>
      </c>
      <c r="AM59" s="56">
        <f t="shared" si="23"/>
        <v>0</v>
      </c>
      <c r="AN59" s="56">
        <f t="shared" si="24"/>
        <v>0</v>
      </c>
      <c r="AO59" s="89" t="str">
        <f t="shared" si="25"/>
        <v/>
      </c>
      <c r="AP59" s="89" t="str">
        <f t="shared" si="26"/>
        <v>Left</v>
      </c>
    </row>
    <row r="60" spans="15:49">
      <c r="O60" s="55">
        <f t="shared" si="27"/>
        <v>0</v>
      </c>
      <c r="P60" s="56">
        <f t="shared" si="0"/>
        <v>0</v>
      </c>
      <c r="Q60" s="57">
        <f>_xlfn.IFNA(VLOOKUP(E60,'2026 W-4 Spreadsheet'!frequ,2,FALSE),0)</f>
        <v>0</v>
      </c>
      <c r="R60" s="56">
        <f t="shared" si="5"/>
        <v>0</v>
      </c>
      <c r="S60" s="56" t="str">
        <f t="shared" si="6"/>
        <v/>
      </c>
      <c r="T60" s="56" t="str">
        <f t="shared" si="7"/>
        <v/>
      </c>
      <c r="U60" s="56" t="str">
        <f t="shared" si="8"/>
        <v/>
      </c>
      <c r="V60" s="56" t="str">
        <f t="shared" si="9"/>
        <v/>
      </c>
      <c r="W60" s="56" t="str">
        <f t="shared" si="10"/>
        <v/>
      </c>
      <c r="X60" s="56" t="str">
        <f t="shared" si="11"/>
        <v/>
      </c>
      <c r="Y60" s="57" t="str">
        <f t="shared" si="12"/>
        <v/>
      </c>
      <c r="Z60" s="56" t="str">
        <f t="shared" si="13"/>
        <v/>
      </c>
      <c r="AA60" s="56" t="str">
        <f t="shared" si="14"/>
        <v/>
      </c>
      <c r="AB60" s="56" t="str">
        <f t="shared" si="15"/>
        <v/>
      </c>
      <c r="AC60" s="56" t="b">
        <f t="shared" si="1"/>
        <v>0</v>
      </c>
      <c r="AD60" s="58" t="b">
        <f t="shared" si="2"/>
        <v>0</v>
      </c>
      <c r="AE60" s="59" t="b">
        <f t="shared" si="3"/>
        <v>0</v>
      </c>
      <c r="AF60" s="56" t="e">
        <f t="shared" si="16"/>
        <v>#VALUE!</v>
      </c>
      <c r="AG60" s="56" t="e">
        <f t="shared" si="17"/>
        <v>#VALUE!</v>
      </c>
      <c r="AH60" s="58" t="e">
        <f t="shared" si="18"/>
        <v>#VALUE!</v>
      </c>
      <c r="AI60" s="56">
        <f t="shared" si="19"/>
        <v>0</v>
      </c>
      <c r="AJ60" s="56">
        <f t="shared" si="20"/>
        <v>0</v>
      </c>
      <c r="AK60" s="56">
        <f t="shared" si="21"/>
        <v>0</v>
      </c>
      <c r="AL60" s="56">
        <f t="shared" si="22"/>
        <v>0</v>
      </c>
      <c r="AM60" s="56">
        <f t="shared" si="23"/>
        <v>0</v>
      </c>
      <c r="AN60" s="56">
        <f t="shared" si="24"/>
        <v>0</v>
      </c>
      <c r="AO60" s="89" t="str">
        <f t="shared" si="25"/>
        <v/>
      </c>
      <c r="AP60" s="89" t="str">
        <f t="shared" si="26"/>
        <v>Left</v>
      </c>
    </row>
    <row r="61" spans="15:49">
      <c r="O61" s="55">
        <f t="shared" si="27"/>
        <v>0</v>
      </c>
      <c r="P61" s="56">
        <f t="shared" si="0"/>
        <v>0</v>
      </c>
      <c r="Q61" s="57">
        <f>_xlfn.IFNA(VLOOKUP(E61,'2026 W-4 Spreadsheet'!frequ,2,FALSE),0)</f>
        <v>0</v>
      </c>
      <c r="R61" s="56">
        <f t="shared" si="5"/>
        <v>0</v>
      </c>
      <c r="S61" s="56" t="str">
        <f t="shared" si="6"/>
        <v/>
      </c>
      <c r="T61" s="56" t="str">
        <f t="shared" si="7"/>
        <v/>
      </c>
      <c r="U61" s="56" t="str">
        <f t="shared" si="8"/>
        <v/>
      </c>
      <c r="V61" s="56" t="str">
        <f t="shared" si="9"/>
        <v/>
      </c>
      <c r="W61" s="56" t="str">
        <f t="shared" si="10"/>
        <v/>
      </c>
      <c r="X61" s="56" t="str">
        <f t="shared" si="11"/>
        <v/>
      </c>
      <c r="Y61" s="57" t="str">
        <f t="shared" si="12"/>
        <v/>
      </c>
      <c r="Z61" s="56" t="str">
        <f t="shared" si="13"/>
        <v/>
      </c>
      <c r="AA61" s="56" t="str">
        <f t="shared" si="14"/>
        <v/>
      </c>
      <c r="AB61" s="56" t="str">
        <f t="shared" si="15"/>
        <v/>
      </c>
      <c r="AC61" s="56" t="b">
        <f t="shared" si="1"/>
        <v>0</v>
      </c>
      <c r="AD61" s="58" t="b">
        <f t="shared" si="2"/>
        <v>0</v>
      </c>
      <c r="AE61" s="59" t="b">
        <f t="shared" si="3"/>
        <v>0</v>
      </c>
      <c r="AF61" s="56" t="e">
        <f t="shared" si="16"/>
        <v>#VALUE!</v>
      </c>
      <c r="AG61" s="56" t="e">
        <f t="shared" si="17"/>
        <v>#VALUE!</v>
      </c>
      <c r="AH61" s="58" t="e">
        <f t="shared" si="18"/>
        <v>#VALUE!</v>
      </c>
      <c r="AI61" s="56">
        <f t="shared" si="19"/>
        <v>0</v>
      </c>
      <c r="AJ61" s="56">
        <f t="shared" si="20"/>
        <v>0</v>
      </c>
      <c r="AK61" s="56">
        <f t="shared" si="21"/>
        <v>0</v>
      </c>
      <c r="AL61" s="56">
        <f t="shared" si="22"/>
        <v>0</v>
      </c>
      <c r="AM61" s="56">
        <f t="shared" si="23"/>
        <v>0</v>
      </c>
      <c r="AN61" s="56">
        <f t="shared" si="24"/>
        <v>0</v>
      </c>
      <c r="AO61" s="89" t="str">
        <f t="shared" si="25"/>
        <v/>
      </c>
      <c r="AP61" s="89" t="str">
        <f t="shared" si="26"/>
        <v>Left</v>
      </c>
    </row>
    <row r="62" spans="15:49">
      <c r="O62" s="55">
        <f t="shared" si="27"/>
        <v>0</v>
      </c>
      <c r="P62" s="56">
        <f t="shared" si="0"/>
        <v>0</v>
      </c>
      <c r="Q62" s="57">
        <f>_xlfn.IFNA(VLOOKUP(E62,'2026 W-4 Spreadsheet'!frequ,2,FALSE),0)</f>
        <v>0</v>
      </c>
      <c r="R62" s="56">
        <f t="shared" si="5"/>
        <v>0</v>
      </c>
      <c r="S62" s="56" t="str">
        <f t="shared" si="6"/>
        <v/>
      </c>
      <c r="T62" s="56" t="str">
        <f t="shared" si="7"/>
        <v/>
      </c>
      <c r="U62" s="56" t="str">
        <f t="shared" si="8"/>
        <v/>
      </c>
      <c r="V62" s="56" t="str">
        <f t="shared" si="9"/>
        <v/>
      </c>
      <c r="W62" s="56" t="str">
        <f t="shared" si="10"/>
        <v/>
      </c>
      <c r="X62" s="56" t="str">
        <f t="shared" si="11"/>
        <v/>
      </c>
      <c r="Y62" s="57" t="str">
        <f t="shared" si="12"/>
        <v/>
      </c>
      <c r="Z62" s="56" t="str">
        <f t="shared" si="13"/>
        <v/>
      </c>
      <c r="AA62" s="56" t="str">
        <f t="shared" si="14"/>
        <v/>
      </c>
      <c r="AB62" s="56" t="str">
        <f t="shared" si="15"/>
        <v/>
      </c>
      <c r="AC62" s="56" t="b">
        <f t="shared" si="1"/>
        <v>0</v>
      </c>
      <c r="AD62" s="58" t="b">
        <f t="shared" si="2"/>
        <v>0</v>
      </c>
      <c r="AE62" s="59" t="b">
        <f t="shared" si="3"/>
        <v>0</v>
      </c>
      <c r="AF62" s="56" t="e">
        <f t="shared" si="16"/>
        <v>#VALUE!</v>
      </c>
      <c r="AG62" s="56" t="e">
        <f t="shared" si="17"/>
        <v>#VALUE!</v>
      </c>
      <c r="AH62" s="58" t="e">
        <f t="shared" si="18"/>
        <v>#VALUE!</v>
      </c>
      <c r="AI62" s="56">
        <f t="shared" si="19"/>
        <v>0</v>
      </c>
      <c r="AJ62" s="56">
        <f t="shared" si="20"/>
        <v>0</v>
      </c>
      <c r="AK62" s="56">
        <f t="shared" si="21"/>
        <v>0</v>
      </c>
      <c r="AL62" s="56">
        <f t="shared" si="22"/>
        <v>0</v>
      </c>
      <c r="AM62" s="56">
        <f t="shared" si="23"/>
        <v>0</v>
      </c>
      <c r="AN62" s="56">
        <f t="shared" si="24"/>
        <v>0</v>
      </c>
      <c r="AO62" s="89" t="str">
        <f t="shared" si="25"/>
        <v/>
      </c>
      <c r="AP62" s="89" t="str">
        <f t="shared" si="26"/>
        <v>Left</v>
      </c>
    </row>
    <row r="63" spans="15:49">
      <c r="O63" s="55">
        <f t="shared" si="27"/>
        <v>0</v>
      </c>
      <c r="P63" s="56">
        <f t="shared" si="0"/>
        <v>0</v>
      </c>
      <c r="Q63" s="57">
        <f>_xlfn.IFNA(VLOOKUP(E63,'2026 W-4 Spreadsheet'!frequ,2,FALSE),0)</f>
        <v>0</v>
      </c>
      <c r="R63" s="56">
        <f t="shared" si="5"/>
        <v>0</v>
      </c>
      <c r="S63" s="56" t="str">
        <f t="shared" si="6"/>
        <v/>
      </c>
      <c r="T63" s="56" t="str">
        <f t="shared" si="7"/>
        <v/>
      </c>
      <c r="U63" s="56" t="str">
        <f t="shared" si="8"/>
        <v/>
      </c>
      <c r="V63" s="56" t="str">
        <f t="shared" si="9"/>
        <v/>
      </c>
      <c r="W63" s="56" t="str">
        <f t="shared" si="10"/>
        <v/>
      </c>
      <c r="X63" s="56" t="str">
        <f t="shared" si="11"/>
        <v/>
      </c>
      <c r="Y63" s="57" t="str">
        <f t="shared" si="12"/>
        <v/>
      </c>
      <c r="Z63" s="56" t="str">
        <f t="shared" si="13"/>
        <v/>
      </c>
      <c r="AA63" s="56" t="str">
        <f t="shared" si="14"/>
        <v/>
      </c>
      <c r="AB63" s="56" t="str">
        <f t="shared" si="15"/>
        <v/>
      </c>
      <c r="AC63" s="56" t="b">
        <f t="shared" si="1"/>
        <v>0</v>
      </c>
      <c r="AD63" s="58" t="b">
        <f t="shared" si="2"/>
        <v>0</v>
      </c>
      <c r="AE63" s="59" t="b">
        <f t="shared" si="3"/>
        <v>0</v>
      </c>
      <c r="AF63" s="56" t="e">
        <f t="shared" si="16"/>
        <v>#VALUE!</v>
      </c>
      <c r="AG63" s="56" t="e">
        <f t="shared" si="17"/>
        <v>#VALUE!</v>
      </c>
      <c r="AH63" s="58" t="e">
        <f t="shared" si="18"/>
        <v>#VALUE!</v>
      </c>
      <c r="AI63" s="56">
        <f t="shared" si="19"/>
        <v>0</v>
      </c>
      <c r="AJ63" s="56">
        <f t="shared" si="20"/>
        <v>0</v>
      </c>
      <c r="AK63" s="56">
        <f t="shared" si="21"/>
        <v>0</v>
      </c>
      <c r="AL63" s="56">
        <f t="shared" si="22"/>
        <v>0</v>
      </c>
      <c r="AM63" s="56">
        <f t="shared" si="23"/>
        <v>0</v>
      </c>
      <c r="AN63" s="56">
        <f t="shared" si="24"/>
        <v>0</v>
      </c>
      <c r="AO63" s="89" t="str">
        <f t="shared" si="25"/>
        <v/>
      </c>
      <c r="AP63" s="89" t="str">
        <f t="shared" si="26"/>
        <v>Left</v>
      </c>
    </row>
    <row r="64" spans="15:49">
      <c r="O64" s="55">
        <f t="shared" si="27"/>
        <v>0</v>
      </c>
      <c r="P64" s="56">
        <f t="shared" si="0"/>
        <v>0</v>
      </c>
      <c r="Q64" s="57">
        <f>_xlfn.IFNA(VLOOKUP(E64,'2026 W-4 Spreadsheet'!frequ,2,FALSE),0)</f>
        <v>0</v>
      </c>
      <c r="R64" s="56">
        <f t="shared" si="5"/>
        <v>0</v>
      </c>
      <c r="S64" s="56" t="str">
        <f t="shared" si="6"/>
        <v/>
      </c>
      <c r="T64" s="56" t="str">
        <f t="shared" si="7"/>
        <v/>
      </c>
      <c r="U64" s="56" t="str">
        <f t="shared" si="8"/>
        <v/>
      </c>
      <c r="V64" s="56" t="str">
        <f t="shared" si="9"/>
        <v/>
      </c>
      <c r="W64" s="56" t="str">
        <f t="shared" si="10"/>
        <v/>
      </c>
      <c r="X64" s="56" t="str">
        <f t="shared" si="11"/>
        <v/>
      </c>
      <c r="Y64" s="57" t="str">
        <f t="shared" si="12"/>
        <v/>
      </c>
      <c r="Z64" s="56" t="str">
        <f t="shared" si="13"/>
        <v/>
      </c>
      <c r="AA64" s="56" t="str">
        <f t="shared" si="14"/>
        <v/>
      </c>
      <c r="AB64" s="56" t="str">
        <f t="shared" si="15"/>
        <v/>
      </c>
      <c r="AC64" s="56" t="b">
        <f t="shared" si="1"/>
        <v>0</v>
      </c>
      <c r="AD64" s="58" t="b">
        <f t="shared" si="2"/>
        <v>0</v>
      </c>
      <c r="AE64" s="59" t="b">
        <f t="shared" si="3"/>
        <v>0</v>
      </c>
      <c r="AF64" s="56" t="e">
        <f t="shared" si="16"/>
        <v>#VALUE!</v>
      </c>
      <c r="AG64" s="56" t="e">
        <f t="shared" si="17"/>
        <v>#VALUE!</v>
      </c>
      <c r="AH64" s="58" t="e">
        <f t="shared" si="18"/>
        <v>#VALUE!</v>
      </c>
      <c r="AI64" s="56">
        <f t="shared" si="19"/>
        <v>0</v>
      </c>
      <c r="AJ64" s="56">
        <f t="shared" si="20"/>
        <v>0</v>
      </c>
      <c r="AK64" s="56">
        <f t="shared" si="21"/>
        <v>0</v>
      </c>
      <c r="AL64" s="56">
        <f t="shared" si="22"/>
        <v>0</v>
      </c>
      <c r="AM64" s="56">
        <f t="shared" si="23"/>
        <v>0</v>
      </c>
      <c r="AN64" s="56">
        <f t="shared" si="24"/>
        <v>0</v>
      </c>
      <c r="AO64" s="89" t="str">
        <f t="shared" si="25"/>
        <v/>
      </c>
      <c r="AP64" s="89" t="str">
        <f t="shared" si="26"/>
        <v>Left</v>
      </c>
    </row>
    <row r="65" spans="15:42">
      <c r="O65" s="55">
        <f t="shared" si="27"/>
        <v>0</v>
      </c>
      <c r="P65" s="56">
        <f t="shared" si="0"/>
        <v>0</v>
      </c>
      <c r="Q65" s="57">
        <f>_xlfn.IFNA(VLOOKUP(E65,'2026 W-4 Spreadsheet'!frequ,2,FALSE),0)</f>
        <v>0</v>
      </c>
      <c r="R65" s="56">
        <f t="shared" si="5"/>
        <v>0</v>
      </c>
      <c r="S65" s="56" t="str">
        <f t="shared" si="6"/>
        <v/>
      </c>
      <c r="T65" s="56" t="str">
        <f t="shared" si="7"/>
        <v/>
      </c>
      <c r="U65" s="56" t="str">
        <f t="shared" si="8"/>
        <v/>
      </c>
      <c r="V65" s="56" t="str">
        <f t="shared" si="9"/>
        <v/>
      </c>
      <c r="W65" s="56" t="str">
        <f t="shared" si="10"/>
        <v/>
      </c>
      <c r="X65" s="56" t="str">
        <f t="shared" si="11"/>
        <v/>
      </c>
      <c r="Y65" s="57" t="str">
        <f t="shared" si="12"/>
        <v/>
      </c>
      <c r="Z65" s="56" t="str">
        <f t="shared" si="13"/>
        <v/>
      </c>
      <c r="AA65" s="56" t="str">
        <f t="shared" si="14"/>
        <v/>
      </c>
      <c r="AB65" s="56" t="str">
        <f t="shared" si="15"/>
        <v/>
      </c>
      <c r="AC65" s="56" t="b">
        <f t="shared" si="1"/>
        <v>0</v>
      </c>
      <c r="AD65" s="58" t="b">
        <f t="shared" si="2"/>
        <v>0</v>
      </c>
      <c r="AE65" s="59" t="b">
        <f t="shared" si="3"/>
        <v>0</v>
      </c>
      <c r="AF65" s="56" t="e">
        <f t="shared" si="16"/>
        <v>#VALUE!</v>
      </c>
      <c r="AG65" s="56" t="e">
        <f t="shared" si="17"/>
        <v>#VALUE!</v>
      </c>
      <c r="AH65" s="58" t="e">
        <f t="shared" si="18"/>
        <v>#VALUE!</v>
      </c>
      <c r="AI65" s="56">
        <f t="shared" si="19"/>
        <v>0</v>
      </c>
      <c r="AJ65" s="56">
        <f t="shared" si="20"/>
        <v>0</v>
      </c>
      <c r="AK65" s="56">
        <f t="shared" si="21"/>
        <v>0</v>
      </c>
      <c r="AL65" s="56">
        <f t="shared" si="22"/>
        <v>0</v>
      </c>
      <c r="AM65" s="56">
        <f t="shared" si="23"/>
        <v>0</v>
      </c>
      <c r="AN65" s="56">
        <f t="shared" si="24"/>
        <v>0</v>
      </c>
      <c r="AO65" s="89" t="str">
        <f t="shared" si="25"/>
        <v/>
      </c>
      <c r="AP65" s="89" t="str">
        <f t="shared" si="26"/>
        <v>Left</v>
      </c>
    </row>
    <row r="66" spans="15:42">
      <c r="O66" s="55">
        <f t="shared" si="27"/>
        <v>0</v>
      </c>
      <c r="P66" s="56">
        <f t="shared" si="0"/>
        <v>0</v>
      </c>
      <c r="Q66" s="57">
        <f>_xlfn.IFNA(VLOOKUP(E66,'2026 W-4 Spreadsheet'!frequ,2,FALSE),0)</f>
        <v>0</v>
      </c>
      <c r="R66" s="56">
        <f t="shared" si="5"/>
        <v>0</v>
      </c>
      <c r="S66" s="56" t="str">
        <f t="shared" si="6"/>
        <v/>
      </c>
      <c r="T66" s="56" t="str">
        <f t="shared" si="7"/>
        <v/>
      </c>
      <c r="U66" s="56" t="str">
        <f t="shared" si="8"/>
        <v/>
      </c>
      <c r="V66" s="56" t="str">
        <f t="shared" si="9"/>
        <v/>
      </c>
      <c r="W66" s="56" t="str">
        <f t="shared" si="10"/>
        <v/>
      </c>
      <c r="X66" s="56" t="str">
        <f t="shared" si="11"/>
        <v/>
      </c>
      <c r="Y66" s="57" t="str">
        <f t="shared" si="12"/>
        <v/>
      </c>
      <c r="Z66" s="56" t="str">
        <f t="shared" si="13"/>
        <v/>
      </c>
      <c r="AA66" s="56" t="str">
        <f t="shared" si="14"/>
        <v/>
      </c>
      <c r="AB66" s="56" t="str">
        <f t="shared" si="15"/>
        <v/>
      </c>
      <c r="AC66" s="56" t="b">
        <f t="shared" si="1"/>
        <v>0</v>
      </c>
      <c r="AD66" s="58" t="b">
        <f t="shared" si="2"/>
        <v>0</v>
      </c>
      <c r="AE66" s="59" t="b">
        <f t="shared" si="3"/>
        <v>0</v>
      </c>
      <c r="AF66" s="56" t="e">
        <f t="shared" si="16"/>
        <v>#VALUE!</v>
      </c>
      <c r="AG66" s="56" t="e">
        <f t="shared" si="17"/>
        <v>#VALUE!</v>
      </c>
      <c r="AH66" s="58" t="e">
        <f t="shared" si="18"/>
        <v>#VALUE!</v>
      </c>
      <c r="AI66" s="56">
        <f t="shared" si="19"/>
        <v>0</v>
      </c>
      <c r="AJ66" s="56">
        <f t="shared" si="20"/>
        <v>0</v>
      </c>
      <c r="AK66" s="56">
        <f t="shared" si="21"/>
        <v>0</v>
      </c>
      <c r="AL66" s="56">
        <f t="shared" si="22"/>
        <v>0</v>
      </c>
      <c r="AM66" s="56">
        <f t="shared" si="23"/>
        <v>0</v>
      </c>
      <c r="AN66" s="56">
        <f t="shared" si="24"/>
        <v>0</v>
      </c>
      <c r="AO66" s="89" t="str">
        <f t="shared" si="25"/>
        <v/>
      </c>
      <c r="AP66" s="89" t="str">
        <f t="shared" si="26"/>
        <v>Left</v>
      </c>
    </row>
    <row r="67" spans="15:42">
      <c r="O67" s="55">
        <f t="shared" si="27"/>
        <v>0</v>
      </c>
      <c r="P67" s="56">
        <f t="shared" si="0"/>
        <v>0</v>
      </c>
      <c r="Q67" s="57">
        <f>_xlfn.IFNA(VLOOKUP(E67,'2026 W-4 Spreadsheet'!frequ,2,FALSE),0)</f>
        <v>0</v>
      </c>
      <c r="R67" s="56">
        <f t="shared" si="5"/>
        <v>0</v>
      </c>
      <c r="S67" s="56" t="str">
        <f t="shared" si="6"/>
        <v/>
      </c>
      <c r="T67" s="56" t="str">
        <f t="shared" si="7"/>
        <v/>
      </c>
      <c r="U67" s="56" t="str">
        <f t="shared" si="8"/>
        <v/>
      </c>
      <c r="V67" s="56" t="str">
        <f t="shared" si="9"/>
        <v/>
      </c>
      <c r="W67" s="56" t="str">
        <f t="shared" si="10"/>
        <v/>
      </c>
      <c r="X67" s="56" t="str">
        <f t="shared" si="11"/>
        <v/>
      </c>
      <c r="Y67" s="57" t="str">
        <f t="shared" si="12"/>
        <v/>
      </c>
      <c r="Z67" s="56" t="str">
        <f t="shared" si="13"/>
        <v/>
      </c>
      <c r="AA67" s="56" t="str">
        <f t="shared" si="14"/>
        <v/>
      </c>
      <c r="AB67" s="56" t="str">
        <f t="shared" si="15"/>
        <v/>
      </c>
      <c r="AC67" s="56" t="b">
        <f t="shared" si="1"/>
        <v>0</v>
      </c>
      <c r="AD67" s="58" t="b">
        <f t="shared" si="2"/>
        <v>0</v>
      </c>
      <c r="AE67" s="59" t="b">
        <f t="shared" si="3"/>
        <v>0</v>
      </c>
      <c r="AF67" s="56" t="e">
        <f t="shared" si="16"/>
        <v>#VALUE!</v>
      </c>
      <c r="AG67" s="56" t="e">
        <f t="shared" si="17"/>
        <v>#VALUE!</v>
      </c>
      <c r="AH67" s="58" t="e">
        <f t="shared" si="18"/>
        <v>#VALUE!</v>
      </c>
      <c r="AI67" s="56">
        <f t="shared" si="19"/>
        <v>0</v>
      </c>
      <c r="AJ67" s="56">
        <f t="shared" si="20"/>
        <v>0</v>
      </c>
      <c r="AK67" s="56">
        <f t="shared" si="21"/>
        <v>0</v>
      </c>
      <c r="AL67" s="56">
        <f t="shared" si="22"/>
        <v>0</v>
      </c>
      <c r="AM67" s="56">
        <f t="shared" si="23"/>
        <v>0</v>
      </c>
      <c r="AN67" s="56">
        <f t="shared" si="24"/>
        <v>0</v>
      </c>
      <c r="AO67" s="89" t="str">
        <f t="shared" si="25"/>
        <v/>
      </c>
      <c r="AP67" s="89" t="str">
        <f t="shared" si="26"/>
        <v>Left</v>
      </c>
    </row>
    <row r="68" spans="15:42">
      <c r="O68" s="55">
        <f t="shared" si="27"/>
        <v>0</v>
      </c>
      <c r="P68" s="56">
        <f t="shared" si="0"/>
        <v>0</v>
      </c>
      <c r="Q68" s="57">
        <f>_xlfn.IFNA(VLOOKUP(E68,'2026 W-4 Spreadsheet'!frequ,2,FALSE),0)</f>
        <v>0</v>
      </c>
      <c r="R68" s="56">
        <f t="shared" si="5"/>
        <v>0</v>
      </c>
      <c r="S68" s="56" t="str">
        <f t="shared" si="6"/>
        <v/>
      </c>
      <c r="T68" s="56" t="str">
        <f t="shared" si="7"/>
        <v/>
      </c>
      <c r="U68" s="56" t="str">
        <f t="shared" si="8"/>
        <v/>
      </c>
      <c r="V68" s="56" t="str">
        <f t="shared" si="9"/>
        <v/>
      </c>
      <c r="W68" s="56" t="str">
        <f t="shared" si="10"/>
        <v/>
      </c>
      <c r="X68" s="56" t="str">
        <f t="shared" si="11"/>
        <v/>
      </c>
      <c r="Y68" s="57" t="str">
        <f t="shared" si="12"/>
        <v/>
      </c>
      <c r="Z68" s="56" t="str">
        <f t="shared" si="13"/>
        <v/>
      </c>
      <c r="AA68" s="56" t="str">
        <f t="shared" si="14"/>
        <v/>
      </c>
      <c r="AB68" s="56" t="str">
        <f t="shared" si="15"/>
        <v/>
      </c>
      <c r="AC68" s="56" t="b">
        <f t="shared" si="1"/>
        <v>0</v>
      </c>
      <c r="AD68" s="58" t="b">
        <f t="shared" si="2"/>
        <v>0</v>
      </c>
      <c r="AE68" s="59" t="b">
        <f t="shared" si="3"/>
        <v>0</v>
      </c>
      <c r="AF68" s="56" t="e">
        <f t="shared" si="16"/>
        <v>#VALUE!</v>
      </c>
      <c r="AG68" s="56" t="e">
        <f t="shared" si="17"/>
        <v>#VALUE!</v>
      </c>
      <c r="AH68" s="58" t="e">
        <f t="shared" si="18"/>
        <v>#VALUE!</v>
      </c>
      <c r="AI68" s="56">
        <f t="shared" si="19"/>
        <v>0</v>
      </c>
      <c r="AJ68" s="56">
        <f t="shared" si="20"/>
        <v>0</v>
      </c>
      <c r="AK68" s="56">
        <f t="shared" si="21"/>
        <v>0</v>
      </c>
      <c r="AL68" s="56">
        <f t="shared" si="22"/>
        <v>0</v>
      </c>
      <c r="AM68" s="56">
        <f t="shared" si="23"/>
        <v>0</v>
      </c>
      <c r="AN68" s="56">
        <f t="shared" si="24"/>
        <v>0</v>
      </c>
      <c r="AO68" s="89" t="str">
        <f t="shared" si="25"/>
        <v/>
      </c>
      <c r="AP68" s="89" t="str">
        <f t="shared" si="26"/>
        <v>Left</v>
      </c>
    </row>
    <row r="69" spans="15:42">
      <c r="O69" s="55">
        <f t="shared" si="27"/>
        <v>0</v>
      </c>
      <c r="P69" s="56">
        <f t="shared" ref="P69:P132" si="28">IF(F69="Yes",IF(C69="Yes",D69+VLOOKUP(E69,freq2,3,FALSE),D69+VLOOKUP(E69,freq2,3,FALSE)),D69)</f>
        <v>0</v>
      </c>
      <c r="Q69" s="57">
        <f>_xlfn.IFNA(VLOOKUP(E69,'2026 W-4 Spreadsheet'!frequ,2,FALSE),0)</f>
        <v>0</v>
      </c>
      <c r="R69" s="56">
        <f t="shared" si="5"/>
        <v>0</v>
      </c>
      <c r="S69" s="56" t="str">
        <f t="shared" si="6"/>
        <v/>
      </c>
      <c r="T69" s="56" t="str">
        <f t="shared" si="7"/>
        <v/>
      </c>
      <c r="U69" s="56" t="str">
        <f t="shared" si="8"/>
        <v/>
      </c>
      <c r="V69" s="56" t="str">
        <f t="shared" si="9"/>
        <v/>
      </c>
      <c r="W69" s="56" t="str">
        <f t="shared" si="10"/>
        <v/>
      </c>
      <c r="X69" s="56" t="str">
        <f t="shared" si="11"/>
        <v/>
      </c>
      <c r="Y69" s="57" t="str">
        <f t="shared" si="12"/>
        <v/>
      </c>
      <c r="Z69" s="56" t="str">
        <f t="shared" si="13"/>
        <v/>
      </c>
      <c r="AA69" s="56" t="str">
        <f t="shared" si="14"/>
        <v/>
      </c>
      <c r="AB69" s="56" t="str">
        <f t="shared" si="15"/>
        <v/>
      </c>
      <c r="AC69" s="56" t="b">
        <f t="shared" ref="AC69:AC132" si="29">IF(AP69="LeftMarr",VLOOKUP(AB69,LeftMarr,1,TRUE),IF(AP69="LeftSing",VLOOKUP(AB69,LeftSing,1,TRUE),IF(AP69="LeftHead",VLOOKUP(AB69,LeftHead,1,TRUE),IF(AP69="RightMarr",VLOOKUP(AB69,RightMarr,1,TRUE),IF(AP69="RightSing",VLOOKUP(AB69,RightSing,1,TRUE),IF(AP69="RightHead",VLOOKUP(AB69,RightHead,1,TRUE)))))))</f>
        <v>0</v>
      </c>
      <c r="AD69" s="58" t="b">
        <f t="shared" ref="AD69:AD132" si="30">IF(AP69="LeftMarr",VLOOKUP(AB69,LeftMarr,3,TRUE),IF(AP69="LeftSing",VLOOKUP(AB69,LeftSing,3,TRUE),IF(AP69="LeftHead",VLOOKUP(AB69,LeftHead,3,TRUE),IF(AP69="RightMarr",VLOOKUP(AB69,RightMarr,3,TRUE),IF(AP69="RightSing",VLOOKUP(AB69,RightSing,3,TRUE),IF(AP69="RightHead",VLOOKUP(AB69,RightHead,3,TRUE)))))))</f>
        <v>0</v>
      </c>
      <c r="AE69" s="59" t="b">
        <f t="shared" ref="AE69:AE132" si="31">IF(AP69="LeftMarr",VLOOKUP(AB69,LeftMarr,4,TRUE),IF(AP69="LeftSing",VLOOKUP(AB69,LeftSing,4,TRUE),IF(AP69="LeftHead",VLOOKUP(AB69,LeftHead,4,TRUE),IF(AP69="RightMarr",VLOOKUP(AB69,RightMarr,4,TRUE),IF(AP69="RightSing",VLOOKUP(AB69,RightSing,4,TRUE),IF(AP69="RightHead",VLOOKUP(AB69,RightHead,4,TRUE)))))))</f>
        <v>0</v>
      </c>
      <c r="AF69" s="56" t="e">
        <f t="shared" si="16"/>
        <v>#VALUE!</v>
      </c>
      <c r="AG69" s="56" t="e">
        <f t="shared" si="17"/>
        <v>#VALUE!</v>
      </c>
      <c r="AH69" s="58" t="e">
        <f t="shared" si="18"/>
        <v>#VALUE!</v>
      </c>
      <c r="AI69" s="56">
        <f t="shared" si="19"/>
        <v>0</v>
      </c>
      <c r="AJ69" s="56">
        <f t="shared" si="20"/>
        <v>0</v>
      </c>
      <c r="AK69" s="56">
        <f t="shared" si="21"/>
        <v>0</v>
      </c>
      <c r="AL69" s="56">
        <f t="shared" si="22"/>
        <v>0</v>
      </c>
      <c r="AM69" s="56">
        <f t="shared" si="23"/>
        <v>0</v>
      </c>
      <c r="AN69" s="56">
        <f t="shared" si="24"/>
        <v>0</v>
      </c>
      <c r="AO69" s="89" t="str">
        <f t="shared" si="25"/>
        <v/>
      </c>
      <c r="AP69" s="89" t="str">
        <f t="shared" si="26"/>
        <v>Left</v>
      </c>
    </row>
    <row r="70" spans="15:42">
      <c r="O70" s="55">
        <f t="shared" ref="O70:O133" si="32">IF(CONCATENATE(C70,G70)="NoH","CANNOT HAVE HEAD OF HOUSEHOLD ON PRE 2020 W4",AN70)</f>
        <v>0</v>
      </c>
      <c r="P70" s="56">
        <f t="shared" si="28"/>
        <v>0</v>
      </c>
      <c r="Q70" s="57">
        <f>_xlfn.IFNA(VLOOKUP(E70,'2026 W-4 Spreadsheet'!frequ,2,FALSE),0)</f>
        <v>0</v>
      </c>
      <c r="R70" s="56">
        <f t="shared" ref="R70:R133" si="33">P70*Q70</f>
        <v>0</v>
      </c>
      <c r="S70" s="56" t="str">
        <f t="shared" ref="S70:S133" si="34">IF(C70="Yes",L70,"")</f>
        <v/>
      </c>
      <c r="T70" s="56" t="str">
        <f t="shared" ref="T70:T133" si="35">IF(C70="Yes",R70+S70,"")</f>
        <v/>
      </c>
      <c r="U70" s="56" t="str">
        <f t="shared" ref="U70:U133" si="36">IF(C70="Yes",M70,"")</f>
        <v/>
      </c>
      <c r="V70" s="56" t="str">
        <f t="shared" ref="V70:V133" si="37">IF(C70="Yes",IF(J70="No",IF(G70="M",12900,8600),0),"")</f>
        <v/>
      </c>
      <c r="W70" s="56" t="str">
        <f t="shared" ref="W70:W133" si="38">IF(C70="Yes",U70+V70,"")</f>
        <v/>
      </c>
      <c r="X70" s="56" t="str">
        <f t="shared" ref="X70:X133" si="39">IF(C70="Yes",IF(T70-W70&lt;0,0,T70-W70),"")</f>
        <v/>
      </c>
      <c r="Y70" s="57" t="str">
        <f t="shared" ref="Y70:Y133" si="40">IF(C70="No",H70,"")</f>
        <v/>
      </c>
      <c r="Z70" s="56" t="str">
        <f t="shared" ref="Z70:Z133" si="41">IF(C70="No",Y70*4300,"")</f>
        <v/>
      </c>
      <c r="AA70" s="56" t="str">
        <f t="shared" ref="AA70:AA133" si="42">IF(C70="No",IF(R70-Z70&lt;0,0,R70-Z70),"")</f>
        <v/>
      </c>
      <c r="AB70" s="56" t="str">
        <f t="shared" ref="AB70:AB133" si="43">IF(C70="Yes",X70,AA70)</f>
        <v/>
      </c>
      <c r="AC70" s="56" t="b">
        <f t="shared" si="29"/>
        <v>0</v>
      </c>
      <c r="AD70" s="58" t="b">
        <f t="shared" si="30"/>
        <v>0</v>
      </c>
      <c r="AE70" s="59" t="b">
        <f t="shared" si="31"/>
        <v>0</v>
      </c>
      <c r="AF70" s="56" t="e">
        <f t="shared" ref="AF70:AF133" si="44">AB70-AC70</f>
        <v>#VALUE!</v>
      </c>
      <c r="AG70" s="56" t="e">
        <f t="shared" ref="AG70:AG133" si="45">AF70*AE70</f>
        <v>#VALUE!</v>
      </c>
      <c r="AH70" s="58" t="e">
        <f t="shared" ref="AH70:AH133" si="46">AD70+AG70</f>
        <v>#VALUE!</v>
      </c>
      <c r="AI70" s="56">
        <f t="shared" ref="AI70:AI133" si="47">IFERROR(AH70/Q70,0)</f>
        <v>0</v>
      </c>
      <c r="AJ70" s="56">
        <f t="shared" ref="AJ70:AJ133" si="48">IF(C70="Yes",K70,0)</f>
        <v>0</v>
      </c>
      <c r="AK70" s="56">
        <f t="shared" ref="AK70:AK133" si="49">IF(C70="Yes",AJ70/Q70,0)</f>
        <v>0</v>
      </c>
      <c r="AL70" s="56">
        <f t="shared" ref="AL70:AL133" si="50">IFERROR(IF(AI70-AK70&lt;0,0,AI70-AK70),"")</f>
        <v>0</v>
      </c>
      <c r="AM70" s="56">
        <f t="shared" ref="AM70:AM133" si="51">IF(C70="Yes",N70,I70)</f>
        <v>0</v>
      </c>
      <c r="AN70" s="56">
        <f t="shared" ref="AN70:AN133" si="52">IFERROR(AL70+AM70,"")</f>
        <v>0</v>
      </c>
      <c r="AO70" s="89" t="str">
        <f t="shared" ref="AO70:AO133" si="53">IF(G70="S","Sing",IF(G70="M","Marr",IF(G70="H","Head","")))</f>
        <v/>
      </c>
      <c r="AP70" s="89" t="str">
        <f t="shared" ref="AP70:AP133" si="54">IF(C70="Yes",IF(J70="Yes",CONCATENATE("Right",AO70),CONCATENATE("Left",AO70)),CONCATENATE("Left",AO70))</f>
        <v>Left</v>
      </c>
    </row>
    <row r="71" spans="15:42">
      <c r="O71" s="55">
        <f t="shared" si="32"/>
        <v>0</v>
      </c>
      <c r="P71" s="56">
        <f t="shared" si="28"/>
        <v>0</v>
      </c>
      <c r="Q71" s="57">
        <f>_xlfn.IFNA(VLOOKUP(E71,'2026 W-4 Spreadsheet'!frequ,2,FALSE),0)</f>
        <v>0</v>
      </c>
      <c r="R71" s="56">
        <f t="shared" si="33"/>
        <v>0</v>
      </c>
      <c r="S71" s="56" t="str">
        <f t="shared" si="34"/>
        <v/>
      </c>
      <c r="T71" s="56" t="str">
        <f t="shared" si="35"/>
        <v/>
      </c>
      <c r="U71" s="56" t="str">
        <f t="shared" si="36"/>
        <v/>
      </c>
      <c r="V71" s="56" t="str">
        <f t="shared" si="37"/>
        <v/>
      </c>
      <c r="W71" s="56" t="str">
        <f t="shared" si="38"/>
        <v/>
      </c>
      <c r="X71" s="56" t="str">
        <f t="shared" si="39"/>
        <v/>
      </c>
      <c r="Y71" s="57" t="str">
        <f t="shared" si="40"/>
        <v/>
      </c>
      <c r="Z71" s="56" t="str">
        <f t="shared" si="41"/>
        <v/>
      </c>
      <c r="AA71" s="56" t="str">
        <f t="shared" si="42"/>
        <v/>
      </c>
      <c r="AB71" s="56" t="str">
        <f t="shared" si="43"/>
        <v/>
      </c>
      <c r="AC71" s="56" t="b">
        <f t="shared" si="29"/>
        <v>0</v>
      </c>
      <c r="AD71" s="58" t="b">
        <f t="shared" si="30"/>
        <v>0</v>
      </c>
      <c r="AE71" s="59" t="b">
        <f t="shared" si="31"/>
        <v>0</v>
      </c>
      <c r="AF71" s="56" t="e">
        <f t="shared" si="44"/>
        <v>#VALUE!</v>
      </c>
      <c r="AG71" s="56" t="e">
        <f t="shared" si="45"/>
        <v>#VALUE!</v>
      </c>
      <c r="AH71" s="58" t="e">
        <f t="shared" si="46"/>
        <v>#VALUE!</v>
      </c>
      <c r="AI71" s="56">
        <f t="shared" si="47"/>
        <v>0</v>
      </c>
      <c r="AJ71" s="56">
        <f t="shared" si="48"/>
        <v>0</v>
      </c>
      <c r="AK71" s="56">
        <f t="shared" si="49"/>
        <v>0</v>
      </c>
      <c r="AL71" s="56">
        <f t="shared" si="50"/>
        <v>0</v>
      </c>
      <c r="AM71" s="56">
        <f t="shared" si="51"/>
        <v>0</v>
      </c>
      <c r="AN71" s="56">
        <f t="shared" si="52"/>
        <v>0</v>
      </c>
      <c r="AO71" s="89" t="str">
        <f t="shared" si="53"/>
        <v/>
      </c>
      <c r="AP71" s="89" t="str">
        <f t="shared" si="54"/>
        <v>Left</v>
      </c>
    </row>
    <row r="72" spans="15:42">
      <c r="O72" s="55">
        <f t="shared" si="32"/>
        <v>0</v>
      </c>
      <c r="P72" s="56">
        <f t="shared" si="28"/>
        <v>0</v>
      </c>
      <c r="Q72" s="57">
        <f>_xlfn.IFNA(VLOOKUP(E72,'2026 W-4 Spreadsheet'!frequ,2,FALSE),0)</f>
        <v>0</v>
      </c>
      <c r="R72" s="56">
        <f t="shared" si="33"/>
        <v>0</v>
      </c>
      <c r="S72" s="56" t="str">
        <f t="shared" si="34"/>
        <v/>
      </c>
      <c r="T72" s="56" t="str">
        <f t="shared" si="35"/>
        <v/>
      </c>
      <c r="U72" s="56" t="str">
        <f t="shared" si="36"/>
        <v/>
      </c>
      <c r="V72" s="56" t="str">
        <f t="shared" si="37"/>
        <v/>
      </c>
      <c r="W72" s="56" t="str">
        <f t="shared" si="38"/>
        <v/>
      </c>
      <c r="X72" s="56" t="str">
        <f t="shared" si="39"/>
        <v/>
      </c>
      <c r="Y72" s="57" t="str">
        <f t="shared" si="40"/>
        <v/>
      </c>
      <c r="Z72" s="56" t="str">
        <f t="shared" si="41"/>
        <v/>
      </c>
      <c r="AA72" s="56" t="str">
        <f t="shared" si="42"/>
        <v/>
      </c>
      <c r="AB72" s="56" t="str">
        <f t="shared" si="43"/>
        <v/>
      </c>
      <c r="AC72" s="56" t="b">
        <f t="shared" si="29"/>
        <v>0</v>
      </c>
      <c r="AD72" s="58" t="b">
        <f t="shared" si="30"/>
        <v>0</v>
      </c>
      <c r="AE72" s="59" t="b">
        <f t="shared" si="31"/>
        <v>0</v>
      </c>
      <c r="AF72" s="56" t="e">
        <f t="shared" si="44"/>
        <v>#VALUE!</v>
      </c>
      <c r="AG72" s="56" t="e">
        <f t="shared" si="45"/>
        <v>#VALUE!</v>
      </c>
      <c r="AH72" s="58" t="e">
        <f t="shared" si="46"/>
        <v>#VALUE!</v>
      </c>
      <c r="AI72" s="56">
        <f t="shared" si="47"/>
        <v>0</v>
      </c>
      <c r="AJ72" s="56">
        <f t="shared" si="48"/>
        <v>0</v>
      </c>
      <c r="AK72" s="56">
        <f t="shared" si="49"/>
        <v>0</v>
      </c>
      <c r="AL72" s="56">
        <f t="shared" si="50"/>
        <v>0</v>
      </c>
      <c r="AM72" s="56">
        <f t="shared" si="51"/>
        <v>0</v>
      </c>
      <c r="AN72" s="56">
        <f t="shared" si="52"/>
        <v>0</v>
      </c>
      <c r="AO72" s="89" t="str">
        <f t="shared" si="53"/>
        <v/>
      </c>
      <c r="AP72" s="89" t="str">
        <f t="shared" si="54"/>
        <v>Left</v>
      </c>
    </row>
    <row r="73" spans="15:42">
      <c r="O73" s="55">
        <f t="shared" si="32"/>
        <v>0</v>
      </c>
      <c r="P73" s="56">
        <f t="shared" si="28"/>
        <v>0</v>
      </c>
      <c r="Q73" s="57">
        <f>_xlfn.IFNA(VLOOKUP(E73,'2026 W-4 Spreadsheet'!frequ,2,FALSE),0)</f>
        <v>0</v>
      </c>
      <c r="R73" s="56">
        <f t="shared" si="33"/>
        <v>0</v>
      </c>
      <c r="S73" s="56" t="str">
        <f t="shared" si="34"/>
        <v/>
      </c>
      <c r="T73" s="56" t="str">
        <f t="shared" si="35"/>
        <v/>
      </c>
      <c r="U73" s="56" t="str">
        <f t="shared" si="36"/>
        <v/>
      </c>
      <c r="V73" s="56" t="str">
        <f t="shared" si="37"/>
        <v/>
      </c>
      <c r="W73" s="56" t="str">
        <f t="shared" si="38"/>
        <v/>
      </c>
      <c r="X73" s="56" t="str">
        <f t="shared" si="39"/>
        <v/>
      </c>
      <c r="Y73" s="57" t="str">
        <f t="shared" si="40"/>
        <v/>
      </c>
      <c r="Z73" s="56" t="str">
        <f t="shared" si="41"/>
        <v/>
      </c>
      <c r="AA73" s="56" t="str">
        <f t="shared" si="42"/>
        <v/>
      </c>
      <c r="AB73" s="56" t="str">
        <f t="shared" si="43"/>
        <v/>
      </c>
      <c r="AC73" s="56" t="b">
        <f t="shared" si="29"/>
        <v>0</v>
      </c>
      <c r="AD73" s="58" t="b">
        <f t="shared" si="30"/>
        <v>0</v>
      </c>
      <c r="AE73" s="59" t="b">
        <f t="shared" si="31"/>
        <v>0</v>
      </c>
      <c r="AF73" s="56" t="e">
        <f t="shared" si="44"/>
        <v>#VALUE!</v>
      </c>
      <c r="AG73" s="56" t="e">
        <f t="shared" si="45"/>
        <v>#VALUE!</v>
      </c>
      <c r="AH73" s="58" t="e">
        <f t="shared" si="46"/>
        <v>#VALUE!</v>
      </c>
      <c r="AI73" s="56">
        <f t="shared" si="47"/>
        <v>0</v>
      </c>
      <c r="AJ73" s="56">
        <f t="shared" si="48"/>
        <v>0</v>
      </c>
      <c r="AK73" s="56">
        <f t="shared" si="49"/>
        <v>0</v>
      </c>
      <c r="AL73" s="56">
        <f t="shared" si="50"/>
        <v>0</v>
      </c>
      <c r="AM73" s="56">
        <f t="shared" si="51"/>
        <v>0</v>
      </c>
      <c r="AN73" s="56">
        <f t="shared" si="52"/>
        <v>0</v>
      </c>
      <c r="AO73" s="89" t="str">
        <f t="shared" si="53"/>
        <v/>
      </c>
      <c r="AP73" s="89" t="str">
        <f t="shared" si="54"/>
        <v>Left</v>
      </c>
    </row>
    <row r="74" spans="15:42">
      <c r="O74" s="55">
        <f t="shared" si="32"/>
        <v>0</v>
      </c>
      <c r="P74" s="56">
        <f t="shared" si="28"/>
        <v>0</v>
      </c>
      <c r="Q74" s="57">
        <f>_xlfn.IFNA(VLOOKUP(E74,'2026 W-4 Spreadsheet'!frequ,2,FALSE),0)</f>
        <v>0</v>
      </c>
      <c r="R74" s="56">
        <f t="shared" si="33"/>
        <v>0</v>
      </c>
      <c r="S74" s="56" t="str">
        <f t="shared" si="34"/>
        <v/>
      </c>
      <c r="T74" s="56" t="str">
        <f t="shared" si="35"/>
        <v/>
      </c>
      <c r="U74" s="56" t="str">
        <f t="shared" si="36"/>
        <v/>
      </c>
      <c r="V74" s="56" t="str">
        <f t="shared" si="37"/>
        <v/>
      </c>
      <c r="W74" s="56" t="str">
        <f t="shared" si="38"/>
        <v/>
      </c>
      <c r="X74" s="56" t="str">
        <f t="shared" si="39"/>
        <v/>
      </c>
      <c r="Y74" s="57" t="str">
        <f t="shared" si="40"/>
        <v/>
      </c>
      <c r="Z74" s="56" t="str">
        <f t="shared" si="41"/>
        <v/>
      </c>
      <c r="AA74" s="56" t="str">
        <f t="shared" si="42"/>
        <v/>
      </c>
      <c r="AB74" s="56" t="str">
        <f t="shared" si="43"/>
        <v/>
      </c>
      <c r="AC74" s="56" t="b">
        <f t="shared" si="29"/>
        <v>0</v>
      </c>
      <c r="AD74" s="58" t="b">
        <f t="shared" si="30"/>
        <v>0</v>
      </c>
      <c r="AE74" s="59" t="b">
        <f t="shared" si="31"/>
        <v>0</v>
      </c>
      <c r="AF74" s="56" t="e">
        <f t="shared" si="44"/>
        <v>#VALUE!</v>
      </c>
      <c r="AG74" s="56" t="e">
        <f t="shared" si="45"/>
        <v>#VALUE!</v>
      </c>
      <c r="AH74" s="58" t="e">
        <f t="shared" si="46"/>
        <v>#VALUE!</v>
      </c>
      <c r="AI74" s="56">
        <f t="shared" si="47"/>
        <v>0</v>
      </c>
      <c r="AJ74" s="56">
        <f t="shared" si="48"/>
        <v>0</v>
      </c>
      <c r="AK74" s="56">
        <f t="shared" si="49"/>
        <v>0</v>
      </c>
      <c r="AL74" s="56">
        <f t="shared" si="50"/>
        <v>0</v>
      </c>
      <c r="AM74" s="56">
        <f t="shared" si="51"/>
        <v>0</v>
      </c>
      <c r="AN74" s="56">
        <f t="shared" si="52"/>
        <v>0</v>
      </c>
      <c r="AO74" s="89" t="str">
        <f t="shared" si="53"/>
        <v/>
      </c>
      <c r="AP74" s="89" t="str">
        <f t="shared" si="54"/>
        <v>Left</v>
      </c>
    </row>
    <row r="75" spans="15:42">
      <c r="O75" s="55">
        <f t="shared" si="32"/>
        <v>0</v>
      </c>
      <c r="P75" s="56">
        <f t="shared" si="28"/>
        <v>0</v>
      </c>
      <c r="Q75" s="57">
        <f>_xlfn.IFNA(VLOOKUP(E75,'2026 W-4 Spreadsheet'!frequ,2,FALSE),0)</f>
        <v>0</v>
      </c>
      <c r="R75" s="56">
        <f t="shared" si="33"/>
        <v>0</v>
      </c>
      <c r="S75" s="56" t="str">
        <f t="shared" si="34"/>
        <v/>
      </c>
      <c r="T75" s="56" t="str">
        <f t="shared" si="35"/>
        <v/>
      </c>
      <c r="U75" s="56" t="str">
        <f t="shared" si="36"/>
        <v/>
      </c>
      <c r="V75" s="56" t="str">
        <f t="shared" si="37"/>
        <v/>
      </c>
      <c r="W75" s="56" t="str">
        <f t="shared" si="38"/>
        <v/>
      </c>
      <c r="X75" s="56" t="str">
        <f t="shared" si="39"/>
        <v/>
      </c>
      <c r="Y75" s="57" t="str">
        <f t="shared" si="40"/>
        <v/>
      </c>
      <c r="Z75" s="56" t="str">
        <f t="shared" si="41"/>
        <v/>
      </c>
      <c r="AA75" s="56" t="str">
        <f t="shared" si="42"/>
        <v/>
      </c>
      <c r="AB75" s="56" t="str">
        <f t="shared" si="43"/>
        <v/>
      </c>
      <c r="AC75" s="56" t="b">
        <f t="shared" si="29"/>
        <v>0</v>
      </c>
      <c r="AD75" s="58" t="b">
        <f t="shared" si="30"/>
        <v>0</v>
      </c>
      <c r="AE75" s="59" t="b">
        <f t="shared" si="31"/>
        <v>0</v>
      </c>
      <c r="AF75" s="56" t="e">
        <f t="shared" si="44"/>
        <v>#VALUE!</v>
      </c>
      <c r="AG75" s="56" t="e">
        <f t="shared" si="45"/>
        <v>#VALUE!</v>
      </c>
      <c r="AH75" s="58" t="e">
        <f t="shared" si="46"/>
        <v>#VALUE!</v>
      </c>
      <c r="AI75" s="56">
        <f t="shared" si="47"/>
        <v>0</v>
      </c>
      <c r="AJ75" s="56">
        <f t="shared" si="48"/>
        <v>0</v>
      </c>
      <c r="AK75" s="56">
        <f t="shared" si="49"/>
        <v>0</v>
      </c>
      <c r="AL75" s="56">
        <f t="shared" si="50"/>
        <v>0</v>
      </c>
      <c r="AM75" s="56">
        <f t="shared" si="51"/>
        <v>0</v>
      </c>
      <c r="AN75" s="56">
        <f t="shared" si="52"/>
        <v>0</v>
      </c>
      <c r="AO75" s="89" t="str">
        <f t="shared" si="53"/>
        <v/>
      </c>
      <c r="AP75" s="89" t="str">
        <f t="shared" si="54"/>
        <v>Left</v>
      </c>
    </row>
    <row r="76" spans="15:42">
      <c r="O76" s="55">
        <f t="shared" si="32"/>
        <v>0</v>
      </c>
      <c r="P76" s="56">
        <f t="shared" si="28"/>
        <v>0</v>
      </c>
      <c r="Q76" s="57">
        <f>_xlfn.IFNA(VLOOKUP(E76,'2026 W-4 Spreadsheet'!frequ,2,FALSE),0)</f>
        <v>0</v>
      </c>
      <c r="R76" s="56">
        <f t="shared" si="33"/>
        <v>0</v>
      </c>
      <c r="S76" s="56" t="str">
        <f t="shared" si="34"/>
        <v/>
      </c>
      <c r="T76" s="56" t="str">
        <f t="shared" si="35"/>
        <v/>
      </c>
      <c r="U76" s="56" t="str">
        <f t="shared" si="36"/>
        <v/>
      </c>
      <c r="V76" s="56" t="str">
        <f t="shared" si="37"/>
        <v/>
      </c>
      <c r="W76" s="56" t="str">
        <f t="shared" si="38"/>
        <v/>
      </c>
      <c r="X76" s="56" t="str">
        <f t="shared" si="39"/>
        <v/>
      </c>
      <c r="Y76" s="57" t="str">
        <f t="shared" si="40"/>
        <v/>
      </c>
      <c r="Z76" s="56" t="str">
        <f t="shared" si="41"/>
        <v/>
      </c>
      <c r="AA76" s="56" t="str">
        <f t="shared" si="42"/>
        <v/>
      </c>
      <c r="AB76" s="56" t="str">
        <f t="shared" si="43"/>
        <v/>
      </c>
      <c r="AC76" s="56" t="b">
        <f t="shared" si="29"/>
        <v>0</v>
      </c>
      <c r="AD76" s="58" t="b">
        <f t="shared" si="30"/>
        <v>0</v>
      </c>
      <c r="AE76" s="59" t="b">
        <f t="shared" si="31"/>
        <v>0</v>
      </c>
      <c r="AF76" s="56" t="e">
        <f t="shared" si="44"/>
        <v>#VALUE!</v>
      </c>
      <c r="AG76" s="56" t="e">
        <f t="shared" si="45"/>
        <v>#VALUE!</v>
      </c>
      <c r="AH76" s="58" t="e">
        <f t="shared" si="46"/>
        <v>#VALUE!</v>
      </c>
      <c r="AI76" s="56">
        <f t="shared" si="47"/>
        <v>0</v>
      </c>
      <c r="AJ76" s="56">
        <f t="shared" si="48"/>
        <v>0</v>
      </c>
      <c r="AK76" s="56">
        <f t="shared" si="49"/>
        <v>0</v>
      </c>
      <c r="AL76" s="56">
        <f t="shared" si="50"/>
        <v>0</v>
      </c>
      <c r="AM76" s="56">
        <f t="shared" si="51"/>
        <v>0</v>
      </c>
      <c r="AN76" s="56">
        <f t="shared" si="52"/>
        <v>0</v>
      </c>
      <c r="AO76" s="89" t="str">
        <f t="shared" si="53"/>
        <v/>
      </c>
      <c r="AP76" s="89" t="str">
        <f t="shared" si="54"/>
        <v>Left</v>
      </c>
    </row>
    <row r="77" spans="15:42">
      <c r="O77" s="55">
        <f t="shared" si="32"/>
        <v>0</v>
      </c>
      <c r="P77" s="56">
        <f t="shared" si="28"/>
        <v>0</v>
      </c>
      <c r="Q77" s="57">
        <f>_xlfn.IFNA(VLOOKUP(E77,'2026 W-4 Spreadsheet'!frequ,2,FALSE),0)</f>
        <v>0</v>
      </c>
      <c r="R77" s="56">
        <f t="shared" si="33"/>
        <v>0</v>
      </c>
      <c r="S77" s="56" t="str">
        <f t="shared" si="34"/>
        <v/>
      </c>
      <c r="T77" s="56" t="str">
        <f t="shared" si="35"/>
        <v/>
      </c>
      <c r="U77" s="56" t="str">
        <f t="shared" si="36"/>
        <v/>
      </c>
      <c r="V77" s="56" t="str">
        <f t="shared" si="37"/>
        <v/>
      </c>
      <c r="W77" s="56" t="str">
        <f t="shared" si="38"/>
        <v/>
      </c>
      <c r="X77" s="56" t="str">
        <f t="shared" si="39"/>
        <v/>
      </c>
      <c r="Y77" s="57" t="str">
        <f t="shared" si="40"/>
        <v/>
      </c>
      <c r="Z77" s="56" t="str">
        <f t="shared" si="41"/>
        <v/>
      </c>
      <c r="AA77" s="56" t="str">
        <f t="shared" si="42"/>
        <v/>
      </c>
      <c r="AB77" s="56" t="str">
        <f t="shared" si="43"/>
        <v/>
      </c>
      <c r="AC77" s="56" t="b">
        <f t="shared" si="29"/>
        <v>0</v>
      </c>
      <c r="AD77" s="58" t="b">
        <f t="shared" si="30"/>
        <v>0</v>
      </c>
      <c r="AE77" s="59" t="b">
        <f t="shared" si="31"/>
        <v>0</v>
      </c>
      <c r="AF77" s="56" t="e">
        <f t="shared" si="44"/>
        <v>#VALUE!</v>
      </c>
      <c r="AG77" s="56" t="e">
        <f t="shared" si="45"/>
        <v>#VALUE!</v>
      </c>
      <c r="AH77" s="58" t="e">
        <f t="shared" si="46"/>
        <v>#VALUE!</v>
      </c>
      <c r="AI77" s="56">
        <f t="shared" si="47"/>
        <v>0</v>
      </c>
      <c r="AJ77" s="56">
        <f t="shared" si="48"/>
        <v>0</v>
      </c>
      <c r="AK77" s="56">
        <f t="shared" si="49"/>
        <v>0</v>
      </c>
      <c r="AL77" s="56">
        <f t="shared" si="50"/>
        <v>0</v>
      </c>
      <c r="AM77" s="56">
        <f t="shared" si="51"/>
        <v>0</v>
      </c>
      <c r="AN77" s="56">
        <f t="shared" si="52"/>
        <v>0</v>
      </c>
      <c r="AO77" s="89" t="str">
        <f t="shared" si="53"/>
        <v/>
      </c>
      <c r="AP77" s="89" t="str">
        <f t="shared" si="54"/>
        <v>Left</v>
      </c>
    </row>
    <row r="78" spans="15:42">
      <c r="O78" s="55">
        <f t="shared" si="32"/>
        <v>0</v>
      </c>
      <c r="P78" s="56">
        <f t="shared" si="28"/>
        <v>0</v>
      </c>
      <c r="Q78" s="57">
        <f>_xlfn.IFNA(VLOOKUP(E78,'2026 W-4 Spreadsheet'!frequ,2,FALSE),0)</f>
        <v>0</v>
      </c>
      <c r="R78" s="56">
        <f t="shared" si="33"/>
        <v>0</v>
      </c>
      <c r="S78" s="56" t="str">
        <f t="shared" si="34"/>
        <v/>
      </c>
      <c r="T78" s="56" t="str">
        <f t="shared" si="35"/>
        <v/>
      </c>
      <c r="U78" s="56" t="str">
        <f t="shared" si="36"/>
        <v/>
      </c>
      <c r="V78" s="56" t="str">
        <f t="shared" si="37"/>
        <v/>
      </c>
      <c r="W78" s="56" t="str">
        <f t="shared" si="38"/>
        <v/>
      </c>
      <c r="X78" s="56" t="str">
        <f t="shared" si="39"/>
        <v/>
      </c>
      <c r="Y78" s="57" t="str">
        <f t="shared" si="40"/>
        <v/>
      </c>
      <c r="Z78" s="56" t="str">
        <f t="shared" si="41"/>
        <v/>
      </c>
      <c r="AA78" s="56" t="str">
        <f t="shared" si="42"/>
        <v/>
      </c>
      <c r="AB78" s="56" t="str">
        <f t="shared" si="43"/>
        <v/>
      </c>
      <c r="AC78" s="56" t="b">
        <f t="shared" si="29"/>
        <v>0</v>
      </c>
      <c r="AD78" s="58" t="b">
        <f t="shared" si="30"/>
        <v>0</v>
      </c>
      <c r="AE78" s="59" t="b">
        <f t="shared" si="31"/>
        <v>0</v>
      </c>
      <c r="AF78" s="56" t="e">
        <f t="shared" si="44"/>
        <v>#VALUE!</v>
      </c>
      <c r="AG78" s="56" t="e">
        <f t="shared" si="45"/>
        <v>#VALUE!</v>
      </c>
      <c r="AH78" s="58" t="e">
        <f t="shared" si="46"/>
        <v>#VALUE!</v>
      </c>
      <c r="AI78" s="56">
        <f t="shared" si="47"/>
        <v>0</v>
      </c>
      <c r="AJ78" s="56">
        <f t="shared" si="48"/>
        <v>0</v>
      </c>
      <c r="AK78" s="56">
        <f t="shared" si="49"/>
        <v>0</v>
      </c>
      <c r="AL78" s="56">
        <f t="shared" si="50"/>
        <v>0</v>
      </c>
      <c r="AM78" s="56">
        <f t="shared" si="51"/>
        <v>0</v>
      </c>
      <c r="AN78" s="56">
        <f t="shared" si="52"/>
        <v>0</v>
      </c>
      <c r="AO78" s="89" t="str">
        <f t="shared" si="53"/>
        <v/>
      </c>
      <c r="AP78" s="89" t="str">
        <f t="shared" si="54"/>
        <v>Left</v>
      </c>
    </row>
    <row r="79" spans="15:42">
      <c r="O79" s="55">
        <f t="shared" si="32"/>
        <v>0</v>
      </c>
      <c r="P79" s="56">
        <f t="shared" si="28"/>
        <v>0</v>
      </c>
      <c r="Q79" s="57">
        <f>_xlfn.IFNA(VLOOKUP(E79,'2026 W-4 Spreadsheet'!frequ,2,FALSE),0)</f>
        <v>0</v>
      </c>
      <c r="R79" s="56">
        <f t="shared" si="33"/>
        <v>0</v>
      </c>
      <c r="S79" s="56" t="str">
        <f t="shared" si="34"/>
        <v/>
      </c>
      <c r="T79" s="56" t="str">
        <f t="shared" si="35"/>
        <v/>
      </c>
      <c r="U79" s="56" t="str">
        <f t="shared" si="36"/>
        <v/>
      </c>
      <c r="V79" s="56" t="str">
        <f t="shared" si="37"/>
        <v/>
      </c>
      <c r="W79" s="56" t="str">
        <f t="shared" si="38"/>
        <v/>
      </c>
      <c r="X79" s="56" t="str">
        <f t="shared" si="39"/>
        <v/>
      </c>
      <c r="Y79" s="57" t="str">
        <f t="shared" si="40"/>
        <v/>
      </c>
      <c r="Z79" s="56" t="str">
        <f t="shared" si="41"/>
        <v/>
      </c>
      <c r="AA79" s="56" t="str">
        <f t="shared" si="42"/>
        <v/>
      </c>
      <c r="AB79" s="56" t="str">
        <f t="shared" si="43"/>
        <v/>
      </c>
      <c r="AC79" s="56" t="b">
        <f t="shared" si="29"/>
        <v>0</v>
      </c>
      <c r="AD79" s="58" t="b">
        <f t="shared" si="30"/>
        <v>0</v>
      </c>
      <c r="AE79" s="59" t="b">
        <f t="shared" si="31"/>
        <v>0</v>
      </c>
      <c r="AF79" s="56" t="e">
        <f t="shared" si="44"/>
        <v>#VALUE!</v>
      </c>
      <c r="AG79" s="56" t="e">
        <f t="shared" si="45"/>
        <v>#VALUE!</v>
      </c>
      <c r="AH79" s="58" t="e">
        <f t="shared" si="46"/>
        <v>#VALUE!</v>
      </c>
      <c r="AI79" s="56">
        <f t="shared" si="47"/>
        <v>0</v>
      </c>
      <c r="AJ79" s="56">
        <f t="shared" si="48"/>
        <v>0</v>
      </c>
      <c r="AK79" s="56">
        <f t="shared" si="49"/>
        <v>0</v>
      </c>
      <c r="AL79" s="56">
        <f t="shared" si="50"/>
        <v>0</v>
      </c>
      <c r="AM79" s="56">
        <f t="shared" si="51"/>
        <v>0</v>
      </c>
      <c r="AN79" s="56">
        <f t="shared" si="52"/>
        <v>0</v>
      </c>
      <c r="AO79" s="89" t="str">
        <f t="shared" si="53"/>
        <v/>
      </c>
      <c r="AP79" s="89" t="str">
        <f t="shared" si="54"/>
        <v>Left</v>
      </c>
    </row>
    <row r="80" spans="15:42">
      <c r="O80" s="55">
        <f t="shared" si="32"/>
        <v>0</v>
      </c>
      <c r="P80" s="56">
        <f t="shared" si="28"/>
        <v>0</v>
      </c>
      <c r="Q80" s="57">
        <f>_xlfn.IFNA(VLOOKUP(E80,'2026 W-4 Spreadsheet'!frequ,2,FALSE),0)</f>
        <v>0</v>
      </c>
      <c r="R80" s="56">
        <f t="shared" si="33"/>
        <v>0</v>
      </c>
      <c r="S80" s="56" t="str">
        <f t="shared" si="34"/>
        <v/>
      </c>
      <c r="T80" s="56" t="str">
        <f t="shared" si="35"/>
        <v/>
      </c>
      <c r="U80" s="56" t="str">
        <f t="shared" si="36"/>
        <v/>
      </c>
      <c r="V80" s="56" t="str">
        <f t="shared" si="37"/>
        <v/>
      </c>
      <c r="W80" s="56" t="str">
        <f t="shared" si="38"/>
        <v/>
      </c>
      <c r="X80" s="56" t="str">
        <f t="shared" si="39"/>
        <v/>
      </c>
      <c r="Y80" s="57" t="str">
        <f t="shared" si="40"/>
        <v/>
      </c>
      <c r="Z80" s="56" t="str">
        <f t="shared" si="41"/>
        <v/>
      </c>
      <c r="AA80" s="56" t="str">
        <f t="shared" si="42"/>
        <v/>
      </c>
      <c r="AB80" s="56" t="str">
        <f t="shared" si="43"/>
        <v/>
      </c>
      <c r="AC80" s="56" t="b">
        <f t="shared" si="29"/>
        <v>0</v>
      </c>
      <c r="AD80" s="58" t="b">
        <f t="shared" si="30"/>
        <v>0</v>
      </c>
      <c r="AE80" s="59" t="b">
        <f t="shared" si="31"/>
        <v>0</v>
      </c>
      <c r="AF80" s="56" t="e">
        <f t="shared" si="44"/>
        <v>#VALUE!</v>
      </c>
      <c r="AG80" s="56" t="e">
        <f t="shared" si="45"/>
        <v>#VALUE!</v>
      </c>
      <c r="AH80" s="58" t="e">
        <f t="shared" si="46"/>
        <v>#VALUE!</v>
      </c>
      <c r="AI80" s="56">
        <f t="shared" si="47"/>
        <v>0</v>
      </c>
      <c r="AJ80" s="56">
        <f t="shared" si="48"/>
        <v>0</v>
      </c>
      <c r="AK80" s="56">
        <f t="shared" si="49"/>
        <v>0</v>
      </c>
      <c r="AL80" s="56">
        <f t="shared" si="50"/>
        <v>0</v>
      </c>
      <c r="AM80" s="56">
        <f t="shared" si="51"/>
        <v>0</v>
      </c>
      <c r="AN80" s="56">
        <f t="shared" si="52"/>
        <v>0</v>
      </c>
      <c r="AO80" s="89" t="str">
        <f t="shared" si="53"/>
        <v/>
      </c>
      <c r="AP80" s="89" t="str">
        <f t="shared" si="54"/>
        <v>Left</v>
      </c>
    </row>
    <row r="81" spans="15:42">
      <c r="O81" s="55">
        <f t="shared" si="32"/>
        <v>0</v>
      </c>
      <c r="P81" s="56">
        <f t="shared" si="28"/>
        <v>0</v>
      </c>
      <c r="Q81" s="57">
        <f>_xlfn.IFNA(VLOOKUP(E81,'2026 W-4 Spreadsheet'!frequ,2,FALSE),0)</f>
        <v>0</v>
      </c>
      <c r="R81" s="56">
        <f t="shared" si="33"/>
        <v>0</v>
      </c>
      <c r="S81" s="56" t="str">
        <f t="shared" si="34"/>
        <v/>
      </c>
      <c r="T81" s="56" t="str">
        <f t="shared" si="35"/>
        <v/>
      </c>
      <c r="U81" s="56" t="str">
        <f t="shared" si="36"/>
        <v/>
      </c>
      <c r="V81" s="56" t="str">
        <f t="shared" si="37"/>
        <v/>
      </c>
      <c r="W81" s="56" t="str">
        <f t="shared" si="38"/>
        <v/>
      </c>
      <c r="X81" s="56" t="str">
        <f t="shared" si="39"/>
        <v/>
      </c>
      <c r="Y81" s="57" t="str">
        <f t="shared" si="40"/>
        <v/>
      </c>
      <c r="Z81" s="56" t="str">
        <f t="shared" si="41"/>
        <v/>
      </c>
      <c r="AA81" s="56" t="str">
        <f t="shared" si="42"/>
        <v/>
      </c>
      <c r="AB81" s="56" t="str">
        <f t="shared" si="43"/>
        <v/>
      </c>
      <c r="AC81" s="56" t="b">
        <f t="shared" si="29"/>
        <v>0</v>
      </c>
      <c r="AD81" s="58" t="b">
        <f t="shared" si="30"/>
        <v>0</v>
      </c>
      <c r="AE81" s="59" t="b">
        <f t="shared" si="31"/>
        <v>0</v>
      </c>
      <c r="AF81" s="56" t="e">
        <f t="shared" si="44"/>
        <v>#VALUE!</v>
      </c>
      <c r="AG81" s="56" t="e">
        <f t="shared" si="45"/>
        <v>#VALUE!</v>
      </c>
      <c r="AH81" s="58" t="e">
        <f t="shared" si="46"/>
        <v>#VALUE!</v>
      </c>
      <c r="AI81" s="56">
        <f t="shared" si="47"/>
        <v>0</v>
      </c>
      <c r="AJ81" s="56">
        <f t="shared" si="48"/>
        <v>0</v>
      </c>
      <c r="AK81" s="56">
        <f t="shared" si="49"/>
        <v>0</v>
      </c>
      <c r="AL81" s="56">
        <f t="shared" si="50"/>
        <v>0</v>
      </c>
      <c r="AM81" s="56">
        <f t="shared" si="51"/>
        <v>0</v>
      </c>
      <c r="AN81" s="56">
        <f t="shared" si="52"/>
        <v>0</v>
      </c>
      <c r="AO81" s="89" t="str">
        <f t="shared" si="53"/>
        <v/>
      </c>
      <c r="AP81" s="89" t="str">
        <f t="shared" si="54"/>
        <v>Left</v>
      </c>
    </row>
    <row r="82" spans="15:42">
      <c r="O82" s="55">
        <f t="shared" si="32"/>
        <v>0</v>
      </c>
      <c r="P82" s="56">
        <f t="shared" si="28"/>
        <v>0</v>
      </c>
      <c r="Q82" s="57">
        <f>_xlfn.IFNA(VLOOKUP(E82,'2026 W-4 Spreadsheet'!frequ,2,FALSE),0)</f>
        <v>0</v>
      </c>
      <c r="R82" s="56">
        <f t="shared" si="33"/>
        <v>0</v>
      </c>
      <c r="S82" s="56" t="str">
        <f t="shared" si="34"/>
        <v/>
      </c>
      <c r="T82" s="56" t="str">
        <f t="shared" si="35"/>
        <v/>
      </c>
      <c r="U82" s="56" t="str">
        <f t="shared" si="36"/>
        <v/>
      </c>
      <c r="V82" s="56" t="str">
        <f t="shared" si="37"/>
        <v/>
      </c>
      <c r="W82" s="56" t="str">
        <f t="shared" si="38"/>
        <v/>
      </c>
      <c r="X82" s="56" t="str">
        <f t="shared" si="39"/>
        <v/>
      </c>
      <c r="Y82" s="57" t="str">
        <f t="shared" si="40"/>
        <v/>
      </c>
      <c r="Z82" s="56" t="str">
        <f t="shared" si="41"/>
        <v/>
      </c>
      <c r="AA82" s="56" t="str">
        <f t="shared" si="42"/>
        <v/>
      </c>
      <c r="AB82" s="56" t="str">
        <f t="shared" si="43"/>
        <v/>
      </c>
      <c r="AC82" s="56" t="b">
        <f t="shared" si="29"/>
        <v>0</v>
      </c>
      <c r="AD82" s="58" t="b">
        <f t="shared" si="30"/>
        <v>0</v>
      </c>
      <c r="AE82" s="59" t="b">
        <f t="shared" si="31"/>
        <v>0</v>
      </c>
      <c r="AF82" s="56" t="e">
        <f t="shared" si="44"/>
        <v>#VALUE!</v>
      </c>
      <c r="AG82" s="56" t="e">
        <f t="shared" si="45"/>
        <v>#VALUE!</v>
      </c>
      <c r="AH82" s="58" t="e">
        <f t="shared" si="46"/>
        <v>#VALUE!</v>
      </c>
      <c r="AI82" s="56">
        <f t="shared" si="47"/>
        <v>0</v>
      </c>
      <c r="AJ82" s="56">
        <f t="shared" si="48"/>
        <v>0</v>
      </c>
      <c r="AK82" s="56">
        <f t="shared" si="49"/>
        <v>0</v>
      </c>
      <c r="AL82" s="56">
        <f t="shared" si="50"/>
        <v>0</v>
      </c>
      <c r="AM82" s="56">
        <f t="shared" si="51"/>
        <v>0</v>
      </c>
      <c r="AN82" s="56">
        <f t="shared" si="52"/>
        <v>0</v>
      </c>
      <c r="AO82" s="89" t="str">
        <f t="shared" si="53"/>
        <v/>
      </c>
      <c r="AP82" s="89" t="str">
        <f t="shared" si="54"/>
        <v>Left</v>
      </c>
    </row>
    <row r="83" spans="15:42">
      <c r="O83" s="55">
        <f t="shared" si="32"/>
        <v>0</v>
      </c>
      <c r="P83" s="56">
        <f t="shared" si="28"/>
        <v>0</v>
      </c>
      <c r="Q83" s="57">
        <f>_xlfn.IFNA(VLOOKUP(E83,'2026 W-4 Spreadsheet'!frequ,2,FALSE),0)</f>
        <v>0</v>
      </c>
      <c r="R83" s="56">
        <f t="shared" si="33"/>
        <v>0</v>
      </c>
      <c r="S83" s="56" t="str">
        <f t="shared" si="34"/>
        <v/>
      </c>
      <c r="T83" s="56" t="str">
        <f t="shared" si="35"/>
        <v/>
      </c>
      <c r="U83" s="56" t="str">
        <f t="shared" si="36"/>
        <v/>
      </c>
      <c r="V83" s="56" t="str">
        <f t="shared" si="37"/>
        <v/>
      </c>
      <c r="W83" s="56" t="str">
        <f t="shared" si="38"/>
        <v/>
      </c>
      <c r="X83" s="56" t="str">
        <f t="shared" si="39"/>
        <v/>
      </c>
      <c r="Y83" s="57" t="str">
        <f t="shared" si="40"/>
        <v/>
      </c>
      <c r="Z83" s="56" t="str">
        <f t="shared" si="41"/>
        <v/>
      </c>
      <c r="AA83" s="56" t="str">
        <f t="shared" si="42"/>
        <v/>
      </c>
      <c r="AB83" s="56" t="str">
        <f t="shared" si="43"/>
        <v/>
      </c>
      <c r="AC83" s="56" t="b">
        <f t="shared" si="29"/>
        <v>0</v>
      </c>
      <c r="AD83" s="58" t="b">
        <f t="shared" si="30"/>
        <v>0</v>
      </c>
      <c r="AE83" s="59" t="b">
        <f t="shared" si="31"/>
        <v>0</v>
      </c>
      <c r="AF83" s="56" t="e">
        <f t="shared" si="44"/>
        <v>#VALUE!</v>
      </c>
      <c r="AG83" s="56" t="e">
        <f t="shared" si="45"/>
        <v>#VALUE!</v>
      </c>
      <c r="AH83" s="58" t="e">
        <f t="shared" si="46"/>
        <v>#VALUE!</v>
      </c>
      <c r="AI83" s="56">
        <f t="shared" si="47"/>
        <v>0</v>
      </c>
      <c r="AJ83" s="56">
        <f t="shared" si="48"/>
        <v>0</v>
      </c>
      <c r="AK83" s="56">
        <f t="shared" si="49"/>
        <v>0</v>
      </c>
      <c r="AL83" s="56">
        <f t="shared" si="50"/>
        <v>0</v>
      </c>
      <c r="AM83" s="56">
        <f t="shared" si="51"/>
        <v>0</v>
      </c>
      <c r="AN83" s="56">
        <f t="shared" si="52"/>
        <v>0</v>
      </c>
      <c r="AO83" s="89" t="str">
        <f t="shared" si="53"/>
        <v/>
      </c>
      <c r="AP83" s="89" t="str">
        <f t="shared" si="54"/>
        <v>Left</v>
      </c>
    </row>
    <row r="84" spans="15:42">
      <c r="O84" s="55">
        <f t="shared" si="32"/>
        <v>0</v>
      </c>
      <c r="P84" s="56">
        <f t="shared" si="28"/>
        <v>0</v>
      </c>
      <c r="Q84" s="57">
        <f>_xlfn.IFNA(VLOOKUP(E84,'2026 W-4 Spreadsheet'!frequ,2,FALSE),0)</f>
        <v>0</v>
      </c>
      <c r="R84" s="56">
        <f t="shared" si="33"/>
        <v>0</v>
      </c>
      <c r="S84" s="56" t="str">
        <f t="shared" si="34"/>
        <v/>
      </c>
      <c r="T84" s="56" t="str">
        <f t="shared" si="35"/>
        <v/>
      </c>
      <c r="U84" s="56" t="str">
        <f t="shared" si="36"/>
        <v/>
      </c>
      <c r="V84" s="56" t="str">
        <f t="shared" si="37"/>
        <v/>
      </c>
      <c r="W84" s="56" t="str">
        <f t="shared" si="38"/>
        <v/>
      </c>
      <c r="X84" s="56" t="str">
        <f t="shared" si="39"/>
        <v/>
      </c>
      <c r="Y84" s="57" t="str">
        <f t="shared" si="40"/>
        <v/>
      </c>
      <c r="Z84" s="56" t="str">
        <f t="shared" si="41"/>
        <v/>
      </c>
      <c r="AA84" s="56" t="str">
        <f t="shared" si="42"/>
        <v/>
      </c>
      <c r="AB84" s="56" t="str">
        <f t="shared" si="43"/>
        <v/>
      </c>
      <c r="AC84" s="56" t="b">
        <f t="shared" si="29"/>
        <v>0</v>
      </c>
      <c r="AD84" s="58" t="b">
        <f t="shared" si="30"/>
        <v>0</v>
      </c>
      <c r="AE84" s="59" t="b">
        <f t="shared" si="31"/>
        <v>0</v>
      </c>
      <c r="AF84" s="56" t="e">
        <f t="shared" si="44"/>
        <v>#VALUE!</v>
      </c>
      <c r="AG84" s="56" t="e">
        <f t="shared" si="45"/>
        <v>#VALUE!</v>
      </c>
      <c r="AH84" s="58" t="e">
        <f t="shared" si="46"/>
        <v>#VALUE!</v>
      </c>
      <c r="AI84" s="56">
        <f t="shared" si="47"/>
        <v>0</v>
      </c>
      <c r="AJ84" s="56">
        <f t="shared" si="48"/>
        <v>0</v>
      </c>
      <c r="AK84" s="56">
        <f t="shared" si="49"/>
        <v>0</v>
      </c>
      <c r="AL84" s="56">
        <f t="shared" si="50"/>
        <v>0</v>
      </c>
      <c r="AM84" s="56">
        <f t="shared" si="51"/>
        <v>0</v>
      </c>
      <c r="AN84" s="56">
        <f t="shared" si="52"/>
        <v>0</v>
      </c>
      <c r="AO84" s="89" t="str">
        <f t="shared" si="53"/>
        <v/>
      </c>
      <c r="AP84" s="89" t="str">
        <f t="shared" si="54"/>
        <v>Left</v>
      </c>
    </row>
    <row r="85" spans="15:42">
      <c r="O85" s="55">
        <f t="shared" si="32"/>
        <v>0</v>
      </c>
      <c r="P85" s="56">
        <f t="shared" si="28"/>
        <v>0</v>
      </c>
      <c r="Q85" s="57">
        <f>_xlfn.IFNA(VLOOKUP(E85,'2026 W-4 Spreadsheet'!frequ,2,FALSE),0)</f>
        <v>0</v>
      </c>
      <c r="R85" s="56">
        <f t="shared" si="33"/>
        <v>0</v>
      </c>
      <c r="S85" s="56" t="str">
        <f t="shared" si="34"/>
        <v/>
      </c>
      <c r="T85" s="56" t="str">
        <f t="shared" si="35"/>
        <v/>
      </c>
      <c r="U85" s="56" t="str">
        <f t="shared" si="36"/>
        <v/>
      </c>
      <c r="V85" s="56" t="str">
        <f t="shared" si="37"/>
        <v/>
      </c>
      <c r="W85" s="56" t="str">
        <f t="shared" si="38"/>
        <v/>
      </c>
      <c r="X85" s="56" t="str">
        <f t="shared" si="39"/>
        <v/>
      </c>
      <c r="Y85" s="57" t="str">
        <f t="shared" si="40"/>
        <v/>
      </c>
      <c r="Z85" s="56" t="str">
        <f t="shared" si="41"/>
        <v/>
      </c>
      <c r="AA85" s="56" t="str">
        <f t="shared" si="42"/>
        <v/>
      </c>
      <c r="AB85" s="56" t="str">
        <f t="shared" si="43"/>
        <v/>
      </c>
      <c r="AC85" s="56" t="b">
        <f t="shared" si="29"/>
        <v>0</v>
      </c>
      <c r="AD85" s="58" t="b">
        <f t="shared" si="30"/>
        <v>0</v>
      </c>
      <c r="AE85" s="59" t="b">
        <f t="shared" si="31"/>
        <v>0</v>
      </c>
      <c r="AF85" s="56" t="e">
        <f t="shared" si="44"/>
        <v>#VALUE!</v>
      </c>
      <c r="AG85" s="56" t="e">
        <f t="shared" si="45"/>
        <v>#VALUE!</v>
      </c>
      <c r="AH85" s="58" t="e">
        <f t="shared" si="46"/>
        <v>#VALUE!</v>
      </c>
      <c r="AI85" s="56">
        <f t="shared" si="47"/>
        <v>0</v>
      </c>
      <c r="AJ85" s="56">
        <f t="shared" si="48"/>
        <v>0</v>
      </c>
      <c r="AK85" s="56">
        <f t="shared" si="49"/>
        <v>0</v>
      </c>
      <c r="AL85" s="56">
        <f t="shared" si="50"/>
        <v>0</v>
      </c>
      <c r="AM85" s="56">
        <f t="shared" si="51"/>
        <v>0</v>
      </c>
      <c r="AN85" s="56">
        <f t="shared" si="52"/>
        <v>0</v>
      </c>
      <c r="AO85" s="89" t="str">
        <f t="shared" si="53"/>
        <v/>
      </c>
      <c r="AP85" s="89" t="str">
        <f t="shared" si="54"/>
        <v>Left</v>
      </c>
    </row>
    <row r="86" spans="15:42">
      <c r="O86" s="55">
        <f t="shared" si="32"/>
        <v>0</v>
      </c>
      <c r="P86" s="56">
        <f t="shared" si="28"/>
        <v>0</v>
      </c>
      <c r="Q86" s="57">
        <f>_xlfn.IFNA(VLOOKUP(E86,'2026 W-4 Spreadsheet'!frequ,2,FALSE),0)</f>
        <v>0</v>
      </c>
      <c r="R86" s="56">
        <f t="shared" si="33"/>
        <v>0</v>
      </c>
      <c r="S86" s="56" t="str">
        <f t="shared" si="34"/>
        <v/>
      </c>
      <c r="T86" s="56" t="str">
        <f t="shared" si="35"/>
        <v/>
      </c>
      <c r="U86" s="56" t="str">
        <f t="shared" si="36"/>
        <v/>
      </c>
      <c r="V86" s="56" t="str">
        <f t="shared" si="37"/>
        <v/>
      </c>
      <c r="W86" s="56" t="str">
        <f t="shared" si="38"/>
        <v/>
      </c>
      <c r="X86" s="56" t="str">
        <f t="shared" si="39"/>
        <v/>
      </c>
      <c r="Y86" s="57" t="str">
        <f t="shared" si="40"/>
        <v/>
      </c>
      <c r="Z86" s="56" t="str">
        <f t="shared" si="41"/>
        <v/>
      </c>
      <c r="AA86" s="56" t="str">
        <f t="shared" si="42"/>
        <v/>
      </c>
      <c r="AB86" s="56" t="str">
        <f t="shared" si="43"/>
        <v/>
      </c>
      <c r="AC86" s="56" t="b">
        <f t="shared" si="29"/>
        <v>0</v>
      </c>
      <c r="AD86" s="58" t="b">
        <f t="shared" si="30"/>
        <v>0</v>
      </c>
      <c r="AE86" s="59" t="b">
        <f t="shared" si="31"/>
        <v>0</v>
      </c>
      <c r="AF86" s="56" t="e">
        <f t="shared" si="44"/>
        <v>#VALUE!</v>
      </c>
      <c r="AG86" s="56" t="e">
        <f t="shared" si="45"/>
        <v>#VALUE!</v>
      </c>
      <c r="AH86" s="58" t="e">
        <f t="shared" si="46"/>
        <v>#VALUE!</v>
      </c>
      <c r="AI86" s="56">
        <f t="shared" si="47"/>
        <v>0</v>
      </c>
      <c r="AJ86" s="56">
        <f t="shared" si="48"/>
        <v>0</v>
      </c>
      <c r="AK86" s="56">
        <f t="shared" si="49"/>
        <v>0</v>
      </c>
      <c r="AL86" s="56">
        <f t="shared" si="50"/>
        <v>0</v>
      </c>
      <c r="AM86" s="56">
        <f t="shared" si="51"/>
        <v>0</v>
      </c>
      <c r="AN86" s="56">
        <f t="shared" si="52"/>
        <v>0</v>
      </c>
      <c r="AO86" s="89" t="str">
        <f t="shared" si="53"/>
        <v/>
      </c>
      <c r="AP86" s="89" t="str">
        <f t="shared" si="54"/>
        <v>Left</v>
      </c>
    </row>
    <row r="87" spans="15:42">
      <c r="O87" s="55">
        <f t="shared" si="32"/>
        <v>0</v>
      </c>
      <c r="P87" s="56">
        <f t="shared" si="28"/>
        <v>0</v>
      </c>
      <c r="Q87" s="57">
        <f>_xlfn.IFNA(VLOOKUP(E87,'2026 W-4 Spreadsheet'!frequ,2,FALSE),0)</f>
        <v>0</v>
      </c>
      <c r="R87" s="56">
        <f t="shared" si="33"/>
        <v>0</v>
      </c>
      <c r="S87" s="56" t="str">
        <f t="shared" si="34"/>
        <v/>
      </c>
      <c r="T87" s="56" t="str">
        <f t="shared" si="35"/>
        <v/>
      </c>
      <c r="U87" s="56" t="str">
        <f t="shared" si="36"/>
        <v/>
      </c>
      <c r="V87" s="56" t="str">
        <f t="shared" si="37"/>
        <v/>
      </c>
      <c r="W87" s="56" t="str">
        <f t="shared" si="38"/>
        <v/>
      </c>
      <c r="X87" s="56" t="str">
        <f t="shared" si="39"/>
        <v/>
      </c>
      <c r="Y87" s="57" t="str">
        <f t="shared" si="40"/>
        <v/>
      </c>
      <c r="Z87" s="56" t="str">
        <f t="shared" si="41"/>
        <v/>
      </c>
      <c r="AA87" s="56" t="str">
        <f t="shared" si="42"/>
        <v/>
      </c>
      <c r="AB87" s="56" t="str">
        <f t="shared" si="43"/>
        <v/>
      </c>
      <c r="AC87" s="56" t="b">
        <f t="shared" si="29"/>
        <v>0</v>
      </c>
      <c r="AD87" s="58" t="b">
        <f t="shared" si="30"/>
        <v>0</v>
      </c>
      <c r="AE87" s="59" t="b">
        <f t="shared" si="31"/>
        <v>0</v>
      </c>
      <c r="AF87" s="56" t="e">
        <f t="shared" si="44"/>
        <v>#VALUE!</v>
      </c>
      <c r="AG87" s="56" t="e">
        <f t="shared" si="45"/>
        <v>#VALUE!</v>
      </c>
      <c r="AH87" s="58" t="e">
        <f t="shared" si="46"/>
        <v>#VALUE!</v>
      </c>
      <c r="AI87" s="56">
        <f t="shared" si="47"/>
        <v>0</v>
      </c>
      <c r="AJ87" s="56">
        <f t="shared" si="48"/>
        <v>0</v>
      </c>
      <c r="AK87" s="56">
        <f t="shared" si="49"/>
        <v>0</v>
      </c>
      <c r="AL87" s="56">
        <f t="shared" si="50"/>
        <v>0</v>
      </c>
      <c r="AM87" s="56">
        <f t="shared" si="51"/>
        <v>0</v>
      </c>
      <c r="AN87" s="56">
        <f t="shared" si="52"/>
        <v>0</v>
      </c>
      <c r="AO87" s="89" t="str">
        <f t="shared" si="53"/>
        <v/>
      </c>
      <c r="AP87" s="89" t="str">
        <f t="shared" si="54"/>
        <v>Left</v>
      </c>
    </row>
    <row r="88" spans="15:42">
      <c r="O88" s="55">
        <f t="shared" si="32"/>
        <v>0</v>
      </c>
      <c r="P88" s="56">
        <f t="shared" si="28"/>
        <v>0</v>
      </c>
      <c r="Q88" s="57">
        <f>_xlfn.IFNA(VLOOKUP(E88,'2026 W-4 Spreadsheet'!frequ,2,FALSE),0)</f>
        <v>0</v>
      </c>
      <c r="R88" s="56">
        <f t="shared" si="33"/>
        <v>0</v>
      </c>
      <c r="S88" s="56" t="str">
        <f t="shared" si="34"/>
        <v/>
      </c>
      <c r="T88" s="56" t="str">
        <f t="shared" si="35"/>
        <v/>
      </c>
      <c r="U88" s="56" t="str">
        <f t="shared" si="36"/>
        <v/>
      </c>
      <c r="V88" s="56" t="str">
        <f t="shared" si="37"/>
        <v/>
      </c>
      <c r="W88" s="56" t="str">
        <f t="shared" si="38"/>
        <v/>
      </c>
      <c r="X88" s="56" t="str">
        <f t="shared" si="39"/>
        <v/>
      </c>
      <c r="Y88" s="57" t="str">
        <f t="shared" si="40"/>
        <v/>
      </c>
      <c r="Z88" s="56" t="str">
        <f t="shared" si="41"/>
        <v/>
      </c>
      <c r="AA88" s="56" t="str">
        <f t="shared" si="42"/>
        <v/>
      </c>
      <c r="AB88" s="56" t="str">
        <f t="shared" si="43"/>
        <v/>
      </c>
      <c r="AC88" s="56" t="b">
        <f t="shared" si="29"/>
        <v>0</v>
      </c>
      <c r="AD88" s="58" t="b">
        <f t="shared" si="30"/>
        <v>0</v>
      </c>
      <c r="AE88" s="59" t="b">
        <f t="shared" si="31"/>
        <v>0</v>
      </c>
      <c r="AF88" s="56" t="e">
        <f t="shared" si="44"/>
        <v>#VALUE!</v>
      </c>
      <c r="AG88" s="56" t="e">
        <f t="shared" si="45"/>
        <v>#VALUE!</v>
      </c>
      <c r="AH88" s="58" t="e">
        <f t="shared" si="46"/>
        <v>#VALUE!</v>
      </c>
      <c r="AI88" s="56">
        <f t="shared" si="47"/>
        <v>0</v>
      </c>
      <c r="AJ88" s="56">
        <f t="shared" si="48"/>
        <v>0</v>
      </c>
      <c r="AK88" s="56">
        <f t="shared" si="49"/>
        <v>0</v>
      </c>
      <c r="AL88" s="56">
        <f t="shared" si="50"/>
        <v>0</v>
      </c>
      <c r="AM88" s="56">
        <f t="shared" si="51"/>
        <v>0</v>
      </c>
      <c r="AN88" s="56">
        <f t="shared" si="52"/>
        <v>0</v>
      </c>
      <c r="AO88" s="89" t="str">
        <f t="shared" si="53"/>
        <v/>
      </c>
      <c r="AP88" s="89" t="str">
        <f t="shared" si="54"/>
        <v>Left</v>
      </c>
    </row>
    <row r="89" spans="15:42">
      <c r="O89" s="55">
        <f t="shared" si="32"/>
        <v>0</v>
      </c>
      <c r="P89" s="56">
        <f t="shared" si="28"/>
        <v>0</v>
      </c>
      <c r="Q89" s="57">
        <f>_xlfn.IFNA(VLOOKUP(E89,'2026 W-4 Spreadsheet'!frequ,2,FALSE),0)</f>
        <v>0</v>
      </c>
      <c r="R89" s="56">
        <f t="shared" si="33"/>
        <v>0</v>
      </c>
      <c r="S89" s="56" t="str">
        <f t="shared" si="34"/>
        <v/>
      </c>
      <c r="T89" s="56" t="str">
        <f t="shared" si="35"/>
        <v/>
      </c>
      <c r="U89" s="56" t="str">
        <f t="shared" si="36"/>
        <v/>
      </c>
      <c r="V89" s="56" t="str">
        <f t="shared" si="37"/>
        <v/>
      </c>
      <c r="W89" s="56" t="str">
        <f t="shared" si="38"/>
        <v/>
      </c>
      <c r="X89" s="56" t="str">
        <f t="shared" si="39"/>
        <v/>
      </c>
      <c r="Y89" s="57" t="str">
        <f t="shared" si="40"/>
        <v/>
      </c>
      <c r="Z89" s="56" t="str">
        <f t="shared" si="41"/>
        <v/>
      </c>
      <c r="AA89" s="56" t="str">
        <f t="shared" si="42"/>
        <v/>
      </c>
      <c r="AB89" s="56" t="str">
        <f t="shared" si="43"/>
        <v/>
      </c>
      <c r="AC89" s="56" t="b">
        <f t="shared" si="29"/>
        <v>0</v>
      </c>
      <c r="AD89" s="58" t="b">
        <f t="shared" si="30"/>
        <v>0</v>
      </c>
      <c r="AE89" s="59" t="b">
        <f t="shared" si="31"/>
        <v>0</v>
      </c>
      <c r="AF89" s="56" t="e">
        <f t="shared" si="44"/>
        <v>#VALUE!</v>
      </c>
      <c r="AG89" s="56" t="e">
        <f t="shared" si="45"/>
        <v>#VALUE!</v>
      </c>
      <c r="AH89" s="58" t="e">
        <f t="shared" si="46"/>
        <v>#VALUE!</v>
      </c>
      <c r="AI89" s="56">
        <f t="shared" si="47"/>
        <v>0</v>
      </c>
      <c r="AJ89" s="56">
        <f t="shared" si="48"/>
        <v>0</v>
      </c>
      <c r="AK89" s="56">
        <f t="shared" si="49"/>
        <v>0</v>
      </c>
      <c r="AL89" s="56">
        <f t="shared" si="50"/>
        <v>0</v>
      </c>
      <c r="AM89" s="56">
        <f t="shared" si="51"/>
        <v>0</v>
      </c>
      <c r="AN89" s="56">
        <f t="shared" si="52"/>
        <v>0</v>
      </c>
      <c r="AO89" s="89" t="str">
        <f t="shared" si="53"/>
        <v/>
      </c>
      <c r="AP89" s="89" t="str">
        <f t="shared" si="54"/>
        <v>Left</v>
      </c>
    </row>
    <row r="90" spans="15:42">
      <c r="O90" s="55">
        <f t="shared" si="32"/>
        <v>0</v>
      </c>
      <c r="P90" s="56">
        <f t="shared" si="28"/>
        <v>0</v>
      </c>
      <c r="Q90" s="57">
        <f>_xlfn.IFNA(VLOOKUP(E90,'2026 W-4 Spreadsheet'!frequ,2,FALSE),0)</f>
        <v>0</v>
      </c>
      <c r="R90" s="56">
        <f t="shared" si="33"/>
        <v>0</v>
      </c>
      <c r="S90" s="56" t="str">
        <f t="shared" si="34"/>
        <v/>
      </c>
      <c r="T90" s="56" t="str">
        <f t="shared" si="35"/>
        <v/>
      </c>
      <c r="U90" s="56" t="str">
        <f t="shared" si="36"/>
        <v/>
      </c>
      <c r="V90" s="56" t="str">
        <f t="shared" si="37"/>
        <v/>
      </c>
      <c r="W90" s="56" t="str">
        <f t="shared" si="38"/>
        <v/>
      </c>
      <c r="X90" s="56" t="str">
        <f t="shared" si="39"/>
        <v/>
      </c>
      <c r="Y90" s="57" t="str">
        <f t="shared" si="40"/>
        <v/>
      </c>
      <c r="Z90" s="56" t="str">
        <f t="shared" si="41"/>
        <v/>
      </c>
      <c r="AA90" s="56" t="str">
        <f t="shared" si="42"/>
        <v/>
      </c>
      <c r="AB90" s="56" t="str">
        <f t="shared" si="43"/>
        <v/>
      </c>
      <c r="AC90" s="56" t="b">
        <f t="shared" si="29"/>
        <v>0</v>
      </c>
      <c r="AD90" s="58" t="b">
        <f t="shared" si="30"/>
        <v>0</v>
      </c>
      <c r="AE90" s="59" t="b">
        <f t="shared" si="31"/>
        <v>0</v>
      </c>
      <c r="AF90" s="56" t="e">
        <f t="shared" si="44"/>
        <v>#VALUE!</v>
      </c>
      <c r="AG90" s="56" t="e">
        <f t="shared" si="45"/>
        <v>#VALUE!</v>
      </c>
      <c r="AH90" s="58" t="e">
        <f t="shared" si="46"/>
        <v>#VALUE!</v>
      </c>
      <c r="AI90" s="56">
        <f t="shared" si="47"/>
        <v>0</v>
      </c>
      <c r="AJ90" s="56">
        <f t="shared" si="48"/>
        <v>0</v>
      </c>
      <c r="AK90" s="56">
        <f t="shared" si="49"/>
        <v>0</v>
      </c>
      <c r="AL90" s="56">
        <f t="shared" si="50"/>
        <v>0</v>
      </c>
      <c r="AM90" s="56">
        <f t="shared" si="51"/>
        <v>0</v>
      </c>
      <c r="AN90" s="56">
        <f t="shared" si="52"/>
        <v>0</v>
      </c>
      <c r="AO90" s="89" t="str">
        <f t="shared" si="53"/>
        <v/>
      </c>
      <c r="AP90" s="89" t="str">
        <f t="shared" si="54"/>
        <v>Left</v>
      </c>
    </row>
    <row r="91" spans="15:42">
      <c r="O91" s="55">
        <f t="shared" si="32"/>
        <v>0</v>
      </c>
      <c r="P91" s="56">
        <f t="shared" si="28"/>
        <v>0</v>
      </c>
      <c r="Q91" s="57">
        <f>_xlfn.IFNA(VLOOKUP(E91,'2026 W-4 Spreadsheet'!frequ,2,FALSE),0)</f>
        <v>0</v>
      </c>
      <c r="R91" s="56">
        <f t="shared" si="33"/>
        <v>0</v>
      </c>
      <c r="S91" s="56" t="str">
        <f t="shared" si="34"/>
        <v/>
      </c>
      <c r="T91" s="56" t="str">
        <f t="shared" si="35"/>
        <v/>
      </c>
      <c r="U91" s="56" t="str">
        <f t="shared" si="36"/>
        <v/>
      </c>
      <c r="V91" s="56" t="str">
        <f t="shared" si="37"/>
        <v/>
      </c>
      <c r="W91" s="56" t="str">
        <f t="shared" si="38"/>
        <v/>
      </c>
      <c r="X91" s="56" t="str">
        <f t="shared" si="39"/>
        <v/>
      </c>
      <c r="Y91" s="57" t="str">
        <f t="shared" si="40"/>
        <v/>
      </c>
      <c r="Z91" s="56" t="str">
        <f t="shared" si="41"/>
        <v/>
      </c>
      <c r="AA91" s="56" t="str">
        <f t="shared" si="42"/>
        <v/>
      </c>
      <c r="AB91" s="56" t="str">
        <f t="shared" si="43"/>
        <v/>
      </c>
      <c r="AC91" s="56" t="b">
        <f t="shared" si="29"/>
        <v>0</v>
      </c>
      <c r="AD91" s="58" t="b">
        <f t="shared" si="30"/>
        <v>0</v>
      </c>
      <c r="AE91" s="59" t="b">
        <f t="shared" si="31"/>
        <v>0</v>
      </c>
      <c r="AF91" s="56" t="e">
        <f t="shared" si="44"/>
        <v>#VALUE!</v>
      </c>
      <c r="AG91" s="56" t="e">
        <f t="shared" si="45"/>
        <v>#VALUE!</v>
      </c>
      <c r="AH91" s="58" t="e">
        <f t="shared" si="46"/>
        <v>#VALUE!</v>
      </c>
      <c r="AI91" s="56">
        <f t="shared" si="47"/>
        <v>0</v>
      </c>
      <c r="AJ91" s="56">
        <f t="shared" si="48"/>
        <v>0</v>
      </c>
      <c r="AK91" s="56">
        <f t="shared" si="49"/>
        <v>0</v>
      </c>
      <c r="AL91" s="56">
        <f t="shared" si="50"/>
        <v>0</v>
      </c>
      <c r="AM91" s="56">
        <f t="shared" si="51"/>
        <v>0</v>
      </c>
      <c r="AN91" s="56">
        <f t="shared" si="52"/>
        <v>0</v>
      </c>
      <c r="AO91" s="89" t="str">
        <f t="shared" si="53"/>
        <v/>
      </c>
      <c r="AP91" s="89" t="str">
        <f t="shared" si="54"/>
        <v>Left</v>
      </c>
    </row>
    <row r="92" spans="15:42">
      <c r="O92" s="55">
        <f t="shared" si="32"/>
        <v>0</v>
      </c>
      <c r="P92" s="56">
        <f t="shared" si="28"/>
        <v>0</v>
      </c>
      <c r="Q92" s="57">
        <f>_xlfn.IFNA(VLOOKUP(E92,'2026 W-4 Spreadsheet'!frequ,2,FALSE),0)</f>
        <v>0</v>
      </c>
      <c r="R92" s="56">
        <f t="shared" si="33"/>
        <v>0</v>
      </c>
      <c r="S92" s="56" t="str">
        <f t="shared" si="34"/>
        <v/>
      </c>
      <c r="T92" s="56" t="str">
        <f t="shared" si="35"/>
        <v/>
      </c>
      <c r="U92" s="56" t="str">
        <f t="shared" si="36"/>
        <v/>
      </c>
      <c r="V92" s="56" t="str">
        <f t="shared" si="37"/>
        <v/>
      </c>
      <c r="W92" s="56" t="str">
        <f t="shared" si="38"/>
        <v/>
      </c>
      <c r="X92" s="56" t="str">
        <f t="shared" si="39"/>
        <v/>
      </c>
      <c r="Y92" s="57" t="str">
        <f t="shared" si="40"/>
        <v/>
      </c>
      <c r="Z92" s="56" t="str">
        <f t="shared" si="41"/>
        <v/>
      </c>
      <c r="AA92" s="56" t="str">
        <f t="shared" si="42"/>
        <v/>
      </c>
      <c r="AB92" s="56" t="str">
        <f t="shared" si="43"/>
        <v/>
      </c>
      <c r="AC92" s="56" t="b">
        <f t="shared" si="29"/>
        <v>0</v>
      </c>
      <c r="AD92" s="58" t="b">
        <f t="shared" si="30"/>
        <v>0</v>
      </c>
      <c r="AE92" s="59" t="b">
        <f t="shared" si="31"/>
        <v>0</v>
      </c>
      <c r="AF92" s="56" t="e">
        <f t="shared" si="44"/>
        <v>#VALUE!</v>
      </c>
      <c r="AG92" s="56" t="e">
        <f t="shared" si="45"/>
        <v>#VALUE!</v>
      </c>
      <c r="AH92" s="58" t="e">
        <f t="shared" si="46"/>
        <v>#VALUE!</v>
      </c>
      <c r="AI92" s="56">
        <f t="shared" si="47"/>
        <v>0</v>
      </c>
      <c r="AJ92" s="56">
        <f t="shared" si="48"/>
        <v>0</v>
      </c>
      <c r="AK92" s="56">
        <f t="shared" si="49"/>
        <v>0</v>
      </c>
      <c r="AL92" s="56">
        <f t="shared" si="50"/>
        <v>0</v>
      </c>
      <c r="AM92" s="56">
        <f t="shared" si="51"/>
        <v>0</v>
      </c>
      <c r="AN92" s="56">
        <f t="shared" si="52"/>
        <v>0</v>
      </c>
      <c r="AO92" s="89" t="str">
        <f t="shared" si="53"/>
        <v/>
      </c>
      <c r="AP92" s="89" t="str">
        <f t="shared" si="54"/>
        <v>Left</v>
      </c>
    </row>
    <row r="93" spans="15:42">
      <c r="O93" s="55">
        <f t="shared" si="32"/>
        <v>0</v>
      </c>
      <c r="P93" s="56">
        <f t="shared" si="28"/>
        <v>0</v>
      </c>
      <c r="Q93" s="57">
        <f>_xlfn.IFNA(VLOOKUP(E93,'2026 W-4 Spreadsheet'!frequ,2,FALSE),0)</f>
        <v>0</v>
      </c>
      <c r="R93" s="56">
        <f t="shared" si="33"/>
        <v>0</v>
      </c>
      <c r="S93" s="56" t="str">
        <f t="shared" si="34"/>
        <v/>
      </c>
      <c r="T93" s="56" t="str">
        <f t="shared" si="35"/>
        <v/>
      </c>
      <c r="U93" s="56" t="str">
        <f t="shared" si="36"/>
        <v/>
      </c>
      <c r="V93" s="56" t="str">
        <f t="shared" si="37"/>
        <v/>
      </c>
      <c r="W93" s="56" t="str">
        <f t="shared" si="38"/>
        <v/>
      </c>
      <c r="X93" s="56" t="str">
        <f t="shared" si="39"/>
        <v/>
      </c>
      <c r="Y93" s="57" t="str">
        <f t="shared" si="40"/>
        <v/>
      </c>
      <c r="Z93" s="56" t="str">
        <f t="shared" si="41"/>
        <v/>
      </c>
      <c r="AA93" s="56" t="str">
        <f t="shared" si="42"/>
        <v/>
      </c>
      <c r="AB93" s="56" t="str">
        <f t="shared" si="43"/>
        <v/>
      </c>
      <c r="AC93" s="56" t="b">
        <f t="shared" si="29"/>
        <v>0</v>
      </c>
      <c r="AD93" s="58" t="b">
        <f t="shared" si="30"/>
        <v>0</v>
      </c>
      <c r="AE93" s="59" t="b">
        <f t="shared" si="31"/>
        <v>0</v>
      </c>
      <c r="AF93" s="56" t="e">
        <f t="shared" si="44"/>
        <v>#VALUE!</v>
      </c>
      <c r="AG93" s="56" t="e">
        <f t="shared" si="45"/>
        <v>#VALUE!</v>
      </c>
      <c r="AH93" s="58" t="e">
        <f t="shared" si="46"/>
        <v>#VALUE!</v>
      </c>
      <c r="AI93" s="56">
        <f t="shared" si="47"/>
        <v>0</v>
      </c>
      <c r="AJ93" s="56">
        <f t="shared" si="48"/>
        <v>0</v>
      </c>
      <c r="AK93" s="56">
        <f t="shared" si="49"/>
        <v>0</v>
      </c>
      <c r="AL93" s="56">
        <f t="shared" si="50"/>
        <v>0</v>
      </c>
      <c r="AM93" s="56">
        <f t="shared" si="51"/>
        <v>0</v>
      </c>
      <c r="AN93" s="56">
        <f t="shared" si="52"/>
        <v>0</v>
      </c>
      <c r="AO93" s="89" t="str">
        <f t="shared" si="53"/>
        <v/>
      </c>
      <c r="AP93" s="89" t="str">
        <f t="shared" si="54"/>
        <v>Left</v>
      </c>
    </row>
    <row r="94" spans="15:42">
      <c r="O94" s="55">
        <f t="shared" si="32"/>
        <v>0</v>
      </c>
      <c r="P94" s="56">
        <f t="shared" si="28"/>
        <v>0</v>
      </c>
      <c r="Q94" s="57">
        <f>_xlfn.IFNA(VLOOKUP(E94,'2026 W-4 Spreadsheet'!frequ,2,FALSE),0)</f>
        <v>0</v>
      </c>
      <c r="R94" s="56">
        <f t="shared" si="33"/>
        <v>0</v>
      </c>
      <c r="S94" s="56" t="str">
        <f t="shared" si="34"/>
        <v/>
      </c>
      <c r="T94" s="56" t="str">
        <f t="shared" si="35"/>
        <v/>
      </c>
      <c r="U94" s="56" t="str">
        <f t="shared" si="36"/>
        <v/>
      </c>
      <c r="V94" s="56" t="str">
        <f t="shared" si="37"/>
        <v/>
      </c>
      <c r="W94" s="56" t="str">
        <f t="shared" si="38"/>
        <v/>
      </c>
      <c r="X94" s="56" t="str">
        <f t="shared" si="39"/>
        <v/>
      </c>
      <c r="Y94" s="57" t="str">
        <f t="shared" si="40"/>
        <v/>
      </c>
      <c r="Z94" s="56" t="str">
        <f t="shared" si="41"/>
        <v/>
      </c>
      <c r="AA94" s="56" t="str">
        <f t="shared" si="42"/>
        <v/>
      </c>
      <c r="AB94" s="56" t="str">
        <f t="shared" si="43"/>
        <v/>
      </c>
      <c r="AC94" s="56" t="b">
        <f t="shared" si="29"/>
        <v>0</v>
      </c>
      <c r="AD94" s="58" t="b">
        <f t="shared" si="30"/>
        <v>0</v>
      </c>
      <c r="AE94" s="59" t="b">
        <f t="shared" si="31"/>
        <v>0</v>
      </c>
      <c r="AF94" s="56" t="e">
        <f t="shared" si="44"/>
        <v>#VALUE!</v>
      </c>
      <c r="AG94" s="56" t="e">
        <f t="shared" si="45"/>
        <v>#VALUE!</v>
      </c>
      <c r="AH94" s="58" t="e">
        <f t="shared" si="46"/>
        <v>#VALUE!</v>
      </c>
      <c r="AI94" s="56">
        <f t="shared" si="47"/>
        <v>0</v>
      </c>
      <c r="AJ94" s="56">
        <f t="shared" si="48"/>
        <v>0</v>
      </c>
      <c r="AK94" s="56">
        <f t="shared" si="49"/>
        <v>0</v>
      </c>
      <c r="AL94" s="56">
        <f t="shared" si="50"/>
        <v>0</v>
      </c>
      <c r="AM94" s="56">
        <f t="shared" si="51"/>
        <v>0</v>
      </c>
      <c r="AN94" s="56">
        <f t="shared" si="52"/>
        <v>0</v>
      </c>
      <c r="AO94" s="89" t="str">
        <f t="shared" si="53"/>
        <v/>
      </c>
      <c r="AP94" s="89" t="str">
        <f t="shared" si="54"/>
        <v>Left</v>
      </c>
    </row>
    <row r="95" spans="15:42">
      <c r="O95" s="55">
        <f t="shared" si="32"/>
        <v>0</v>
      </c>
      <c r="P95" s="56">
        <f t="shared" si="28"/>
        <v>0</v>
      </c>
      <c r="Q95" s="57">
        <f>_xlfn.IFNA(VLOOKUP(E95,'2026 W-4 Spreadsheet'!frequ,2,FALSE),0)</f>
        <v>0</v>
      </c>
      <c r="R95" s="56">
        <f t="shared" si="33"/>
        <v>0</v>
      </c>
      <c r="S95" s="56" t="str">
        <f t="shared" si="34"/>
        <v/>
      </c>
      <c r="T95" s="56" t="str">
        <f t="shared" si="35"/>
        <v/>
      </c>
      <c r="U95" s="56" t="str">
        <f t="shared" si="36"/>
        <v/>
      </c>
      <c r="V95" s="56" t="str">
        <f t="shared" si="37"/>
        <v/>
      </c>
      <c r="W95" s="56" t="str">
        <f t="shared" si="38"/>
        <v/>
      </c>
      <c r="X95" s="56" t="str">
        <f t="shared" si="39"/>
        <v/>
      </c>
      <c r="Y95" s="57" t="str">
        <f t="shared" si="40"/>
        <v/>
      </c>
      <c r="Z95" s="56" t="str">
        <f t="shared" si="41"/>
        <v/>
      </c>
      <c r="AA95" s="56" t="str">
        <f t="shared" si="42"/>
        <v/>
      </c>
      <c r="AB95" s="56" t="str">
        <f t="shared" si="43"/>
        <v/>
      </c>
      <c r="AC95" s="56" t="b">
        <f t="shared" si="29"/>
        <v>0</v>
      </c>
      <c r="AD95" s="58" t="b">
        <f t="shared" si="30"/>
        <v>0</v>
      </c>
      <c r="AE95" s="59" t="b">
        <f t="shared" si="31"/>
        <v>0</v>
      </c>
      <c r="AF95" s="56" t="e">
        <f t="shared" si="44"/>
        <v>#VALUE!</v>
      </c>
      <c r="AG95" s="56" t="e">
        <f t="shared" si="45"/>
        <v>#VALUE!</v>
      </c>
      <c r="AH95" s="58" t="e">
        <f t="shared" si="46"/>
        <v>#VALUE!</v>
      </c>
      <c r="AI95" s="56">
        <f t="shared" si="47"/>
        <v>0</v>
      </c>
      <c r="AJ95" s="56">
        <f t="shared" si="48"/>
        <v>0</v>
      </c>
      <c r="AK95" s="56">
        <f t="shared" si="49"/>
        <v>0</v>
      </c>
      <c r="AL95" s="56">
        <f t="shared" si="50"/>
        <v>0</v>
      </c>
      <c r="AM95" s="56">
        <f t="shared" si="51"/>
        <v>0</v>
      </c>
      <c r="AN95" s="56">
        <f t="shared" si="52"/>
        <v>0</v>
      </c>
      <c r="AO95" s="89" t="str">
        <f t="shared" si="53"/>
        <v/>
      </c>
      <c r="AP95" s="89" t="str">
        <f t="shared" si="54"/>
        <v>Left</v>
      </c>
    </row>
    <row r="96" spans="15:42">
      <c r="O96" s="55">
        <f t="shared" si="32"/>
        <v>0</v>
      </c>
      <c r="P96" s="56">
        <f t="shared" si="28"/>
        <v>0</v>
      </c>
      <c r="Q96" s="57">
        <f>_xlfn.IFNA(VLOOKUP(E96,'2026 W-4 Spreadsheet'!frequ,2,FALSE),0)</f>
        <v>0</v>
      </c>
      <c r="R96" s="56">
        <f t="shared" si="33"/>
        <v>0</v>
      </c>
      <c r="S96" s="56" t="str">
        <f t="shared" si="34"/>
        <v/>
      </c>
      <c r="T96" s="56" t="str">
        <f t="shared" si="35"/>
        <v/>
      </c>
      <c r="U96" s="56" t="str">
        <f t="shared" si="36"/>
        <v/>
      </c>
      <c r="V96" s="56" t="str">
        <f t="shared" si="37"/>
        <v/>
      </c>
      <c r="W96" s="56" t="str">
        <f t="shared" si="38"/>
        <v/>
      </c>
      <c r="X96" s="56" t="str">
        <f t="shared" si="39"/>
        <v/>
      </c>
      <c r="Y96" s="57" t="str">
        <f t="shared" si="40"/>
        <v/>
      </c>
      <c r="Z96" s="56" t="str">
        <f t="shared" si="41"/>
        <v/>
      </c>
      <c r="AA96" s="56" t="str">
        <f t="shared" si="42"/>
        <v/>
      </c>
      <c r="AB96" s="56" t="str">
        <f t="shared" si="43"/>
        <v/>
      </c>
      <c r="AC96" s="56" t="b">
        <f t="shared" si="29"/>
        <v>0</v>
      </c>
      <c r="AD96" s="58" t="b">
        <f t="shared" si="30"/>
        <v>0</v>
      </c>
      <c r="AE96" s="59" t="b">
        <f t="shared" si="31"/>
        <v>0</v>
      </c>
      <c r="AF96" s="56" t="e">
        <f t="shared" si="44"/>
        <v>#VALUE!</v>
      </c>
      <c r="AG96" s="56" t="e">
        <f t="shared" si="45"/>
        <v>#VALUE!</v>
      </c>
      <c r="AH96" s="58" t="e">
        <f t="shared" si="46"/>
        <v>#VALUE!</v>
      </c>
      <c r="AI96" s="56">
        <f t="shared" si="47"/>
        <v>0</v>
      </c>
      <c r="AJ96" s="56">
        <f t="shared" si="48"/>
        <v>0</v>
      </c>
      <c r="AK96" s="56">
        <f t="shared" si="49"/>
        <v>0</v>
      </c>
      <c r="AL96" s="56">
        <f t="shared" si="50"/>
        <v>0</v>
      </c>
      <c r="AM96" s="56">
        <f t="shared" si="51"/>
        <v>0</v>
      </c>
      <c r="AN96" s="56">
        <f t="shared" si="52"/>
        <v>0</v>
      </c>
      <c r="AO96" s="89" t="str">
        <f t="shared" si="53"/>
        <v/>
      </c>
      <c r="AP96" s="89" t="str">
        <f t="shared" si="54"/>
        <v>Left</v>
      </c>
    </row>
    <row r="97" spans="15:42">
      <c r="O97" s="55">
        <f t="shared" si="32"/>
        <v>0</v>
      </c>
      <c r="P97" s="56">
        <f t="shared" si="28"/>
        <v>0</v>
      </c>
      <c r="Q97" s="57">
        <f>_xlfn.IFNA(VLOOKUP(E97,'2026 W-4 Spreadsheet'!frequ,2,FALSE),0)</f>
        <v>0</v>
      </c>
      <c r="R97" s="56">
        <f t="shared" si="33"/>
        <v>0</v>
      </c>
      <c r="S97" s="56" t="str">
        <f t="shared" si="34"/>
        <v/>
      </c>
      <c r="T97" s="56" t="str">
        <f t="shared" si="35"/>
        <v/>
      </c>
      <c r="U97" s="56" t="str">
        <f t="shared" si="36"/>
        <v/>
      </c>
      <c r="V97" s="56" t="str">
        <f t="shared" si="37"/>
        <v/>
      </c>
      <c r="W97" s="56" t="str">
        <f t="shared" si="38"/>
        <v/>
      </c>
      <c r="X97" s="56" t="str">
        <f t="shared" si="39"/>
        <v/>
      </c>
      <c r="Y97" s="57" t="str">
        <f t="shared" si="40"/>
        <v/>
      </c>
      <c r="Z97" s="56" t="str">
        <f t="shared" si="41"/>
        <v/>
      </c>
      <c r="AA97" s="56" t="str">
        <f t="shared" si="42"/>
        <v/>
      </c>
      <c r="AB97" s="56" t="str">
        <f t="shared" si="43"/>
        <v/>
      </c>
      <c r="AC97" s="56" t="b">
        <f t="shared" si="29"/>
        <v>0</v>
      </c>
      <c r="AD97" s="58" t="b">
        <f t="shared" si="30"/>
        <v>0</v>
      </c>
      <c r="AE97" s="59" t="b">
        <f t="shared" si="31"/>
        <v>0</v>
      </c>
      <c r="AF97" s="56" t="e">
        <f t="shared" si="44"/>
        <v>#VALUE!</v>
      </c>
      <c r="AG97" s="56" t="e">
        <f t="shared" si="45"/>
        <v>#VALUE!</v>
      </c>
      <c r="AH97" s="58" t="e">
        <f t="shared" si="46"/>
        <v>#VALUE!</v>
      </c>
      <c r="AI97" s="56">
        <f t="shared" si="47"/>
        <v>0</v>
      </c>
      <c r="AJ97" s="56">
        <f t="shared" si="48"/>
        <v>0</v>
      </c>
      <c r="AK97" s="56">
        <f t="shared" si="49"/>
        <v>0</v>
      </c>
      <c r="AL97" s="56">
        <f t="shared" si="50"/>
        <v>0</v>
      </c>
      <c r="AM97" s="56">
        <f t="shared" si="51"/>
        <v>0</v>
      </c>
      <c r="AN97" s="56">
        <f t="shared" si="52"/>
        <v>0</v>
      </c>
      <c r="AO97" s="89" t="str">
        <f t="shared" si="53"/>
        <v/>
      </c>
      <c r="AP97" s="89" t="str">
        <f t="shared" si="54"/>
        <v>Left</v>
      </c>
    </row>
    <row r="98" spans="15:42">
      <c r="O98" s="55">
        <f t="shared" si="32"/>
        <v>0</v>
      </c>
      <c r="P98" s="56">
        <f t="shared" si="28"/>
        <v>0</v>
      </c>
      <c r="Q98" s="57">
        <f>_xlfn.IFNA(VLOOKUP(E98,'2026 W-4 Spreadsheet'!frequ,2,FALSE),0)</f>
        <v>0</v>
      </c>
      <c r="R98" s="56">
        <f t="shared" si="33"/>
        <v>0</v>
      </c>
      <c r="S98" s="56" t="str">
        <f t="shared" si="34"/>
        <v/>
      </c>
      <c r="T98" s="56" t="str">
        <f t="shared" si="35"/>
        <v/>
      </c>
      <c r="U98" s="56" t="str">
        <f t="shared" si="36"/>
        <v/>
      </c>
      <c r="V98" s="56" t="str">
        <f t="shared" si="37"/>
        <v/>
      </c>
      <c r="W98" s="56" t="str">
        <f t="shared" si="38"/>
        <v/>
      </c>
      <c r="X98" s="56" t="str">
        <f t="shared" si="39"/>
        <v/>
      </c>
      <c r="Y98" s="57" t="str">
        <f t="shared" si="40"/>
        <v/>
      </c>
      <c r="Z98" s="56" t="str">
        <f t="shared" si="41"/>
        <v/>
      </c>
      <c r="AA98" s="56" t="str">
        <f t="shared" si="42"/>
        <v/>
      </c>
      <c r="AB98" s="56" t="str">
        <f t="shared" si="43"/>
        <v/>
      </c>
      <c r="AC98" s="56" t="b">
        <f t="shared" si="29"/>
        <v>0</v>
      </c>
      <c r="AD98" s="58" t="b">
        <f t="shared" si="30"/>
        <v>0</v>
      </c>
      <c r="AE98" s="59" t="b">
        <f t="shared" si="31"/>
        <v>0</v>
      </c>
      <c r="AF98" s="56" t="e">
        <f t="shared" si="44"/>
        <v>#VALUE!</v>
      </c>
      <c r="AG98" s="56" t="e">
        <f t="shared" si="45"/>
        <v>#VALUE!</v>
      </c>
      <c r="AH98" s="58" t="e">
        <f t="shared" si="46"/>
        <v>#VALUE!</v>
      </c>
      <c r="AI98" s="56">
        <f t="shared" si="47"/>
        <v>0</v>
      </c>
      <c r="AJ98" s="56">
        <f t="shared" si="48"/>
        <v>0</v>
      </c>
      <c r="AK98" s="56">
        <f t="shared" si="49"/>
        <v>0</v>
      </c>
      <c r="AL98" s="56">
        <f t="shared" si="50"/>
        <v>0</v>
      </c>
      <c r="AM98" s="56">
        <f t="shared" si="51"/>
        <v>0</v>
      </c>
      <c r="AN98" s="56">
        <f t="shared" si="52"/>
        <v>0</v>
      </c>
      <c r="AO98" s="89" t="str">
        <f t="shared" si="53"/>
        <v/>
      </c>
      <c r="AP98" s="89" t="str">
        <f t="shared" si="54"/>
        <v>Left</v>
      </c>
    </row>
    <row r="99" spans="15:42">
      <c r="O99" s="55">
        <f t="shared" si="32"/>
        <v>0</v>
      </c>
      <c r="P99" s="56">
        <f t="shared" si="28"/>
        <v>0</v>
      </c>
      <c r="Q99" s="57">
        <f>_xlfn.IFNA(VLOOKUP(E99,'2026 W-4 Spreadsheet'!frequ,2,FALSE),0)</f>
        <v>0</v>
      </c>
      <c r="R99" s="56">
        <f t="shared" si="33"/>
        <v>0</v>
      </c>
      <c r="S99" s="56" t="str">
        <f t="shared" si="34"/>
        <v/>
      </c>
      <c r="T99" s="56" t="str">
        <f t="shared" si="35"/>
        <v/>
      </c>
      <c r="U99" s="56" t="str">
        <f t="shared" si="36"/>
        <v/>
      </c>
      <c r="V99" s="56" t="str">
        <f t="shared" si="37"/>
        <v/>
      </c>
      <c r="W99" s="56" t="str">
        <f t="shared" si="38"/>
        <v/>
      </c>
      <c r="X99" s="56" t="str">
        <f t="shared" si="39"/>
        <v/>
      </c>
      <c r="Y99" s="57" t="str">
        <f t="shared" si="40"/>
        <v/>
      </c>
      <c r="Z99" s="56" t="str">
        <f t="shared" si="41"/>
        <v/>
      </c>
      <c r="AA99" s="56" t="str">
        <f t="shared" si="42"/>
        <v/>
      </c>
      <c r="AB99" s="56" t="str">
        <f t="shared" si="43"/>
        <v/>
      </c>
      <c r="AC99" s="56" t="b">
        <f t="shared" si="29"/>
        <v>0</v>
      </c>
      <c r="AD99" s="58" t="b">
        <f t="shared" si="30"/>
        <v>0</v>
      </c>
      <c r="AE99" s="59" t="b">
        <f t="shared" si="31"/>
        <v>0</v>
      </c>
      <c r="AF99" s="56" t="e">
        <f t="shared" si="44"/>
        <v>#VALUE!</v>
      </c>
      <c r="AG99" s="56" t="e">
        <f t="shared" si="45"/>
        <v>#VALUE!</v>
      </c>
      <c r="AH99" s="58" t="e">
        <f t="shared" si="46"/>
        <v>#VALUE!</v>
      </c>
      <c r="AI99" s="56">
        <f t="shared" si="47"/>
        <v>0</v>
      </c>
      <c r="AJ99" s="56">
        <f t="shared" si="48"/>
        <v>0</v>
      </c>
      <c r="AK99" s="56">
        <f t="shared" si="49"/>
        <v>0</v>
      </c>
      <c r="AL99" s="56">
        <f t="shared" si="50"/>
        <v>0</v>
      </c>
      <c r="AM99" s="56">
        <f t="shared" si="51"/>
        <v>0</v>
      </c>
      <c r="AN99" s="56">
        <f t="shared" si="52"/>
        <v>0</v>
      </c>
      <c r="AO99" s="89" t="str">
        <f t="shared" si="53"/>
        <v/>
      </c>
      <c r="AP99" s="89" t="str">
        <f t="shared" si="54"/>
        <v>Left</v>
      </c>
    </row>
    <row r="100" spans="15:42">
      <c r="O100" s="55">
        <f t="shared" si="32"/>
        <v>0</v>
      </c>
      <c r="P100" s="56">
        <f t="shared" si="28"/>
        <v>0</v>
      </c>
      <c r="Q100" s="57">
        <f>_xlfn.IFNA(VLOOKUP(E100,'2026 W-4 Spreadsheet'!frequ,2,FALSE),0)</f>
        <v>0</v>
      </c>
      <c r="R100" s="56">
        <f t="shared" si="33"/>
        <v>0</v>
      </c>
      <c r="S100" s="56" t="str">
        <f t="shared" si="34"/>
        <v/>
      </c>
      <c r="T100" s="56" t="str">
        <f t="shared" si="35"/>
        <v/>
      </c>
      <c r="U100" s="56" t="str">
        <f t="shared" si="36"/>
        <v/>
      </c>
      <c r="V100" s="56" t="str">
        <f t="shared" si="37"/>
        <v/>
      </c>
      <c r="W100" s="56" t="str">
        <f t="shared" si="38"/>
        <v/>
      </c>
      <c r="X100" s="56" t="str">
        <f t="shared" si="39"/>
        <v/>
      </c>
      <c r="Y100" s="57" t="str">
        <f t="shared" si="40"/>
        <v/>
      </c>
      <c r="Z100" s="56" t="str">
        <f t="shared" si="41"/>
        <v/>
      </c>
      <c r="AA100" s="56" t="str">
        <f t="shared" si="42"/>
        <v/>
      </c>
      <c r="AB100" s="56" t="str">
        <f t="shared" si="43"/>
        <v/>
      </c>
      <c r="AC100" s="56" t="b">
        <f t="shared" si="29"/>
        <v>0</v>
      </c>
      <c r="AD100" s="58" t="b">
        <f t="shared" si="30"/>
        <v>0</v>
      </c>
      <c r="AE100" s="59" t="b">
        <f t="shared" si="31"/>
        <v>0</v>
      </c>
      <c r="AF100" s="56" t="e">
        <f t="shared" si="44"/>
        <v>#VALUE!</v>
      </c>
      <c r="AG100" s="56" t="e">
        <f t="shared" si="45"/>
        <v>#VALUE!</v>
      </c>
      <c r="AH100" s="58" t="e">
        <f t="shared" si="46"/>
        <v>#VALUE!</v>
      </c>
      <c r="AI100" s="56">
        <f t="shared" si="47"/>
        <v>0</v>
      </c>
      <c r="AJ100" s="56">
        <f t="shared" si="48"/>
        <v>0</v>
      </c>
      <c r="AK100" s="56">
        <f t="shared" si="49"/>
        <v>0</v>
      </c>
      <c r="AL100" s="56">
        <f t="shared" si="50"/>
        <v>0</v>
      </c>
      <c r="AM100" s="56">
        <f t="shared" si="51"/>
        <v>0</v>
      </c>
      <c r="AN100" s="56">
        <f t="shared" si="52"/>
        <v>0</v>
      </c>
      <c r="AO100" s="89" t="str">
        <f t="shared" si="53"/>
        <v/>
      </c>
      <c r="AP100" s="89" t="str">
        <f t="shared" si="54"/>
        <v>Left</v>
      </c>
    </row>
    <row r="101" spans="15:42">
      <c r="O101" s="55">
        <f t="shared" si="32"/>
        <v>0</v>
      </c>
      <c r="P101" s="56">
        <f t="shared" si="28"/>
        <v>0</v>
      </c>
      <c r="Q101" s="57">
        <f>_xlfn.IFNA(VLOOKUP(E101,'2026 W-4 Spreadsheet'!frequ,2,FALSE),0)</f>
        <v>0</v>
      </c>
      <c r="R101" s="56">
        <f t="shared" si="33"/>
        <v>0</v>
      </c>
      <c r="S101" s="56" t="str">
        <f t="shared" si="34"/>
        <v/>
      </c>
      <c r="T101" s="56" t="str">
        <f t="shared" si="35"/>
        <v/>
      </c>
      <c r="U101" s="56" t="str">
        <f t="shared" si="36"/>
        <v/>
      </c>
      <c r="V101" s="56" t="str">
        <f t="shared" si="37"/>
        <v/>
      </c>
      <c r="W101" s="56" t="str">
        <f t="shared" si="38"/>
        <v/>
      </c>
      <c r="X101" s="56" t="str">
        <f t="shared" si="39"/>
        <v/>
      </c>
      <c r="Y101" s="57" t="str">
        <f t="shared" si="40"/>
        <v/>
      </c>
      <c r="Z101" s="56" t="str">
        <f t="shared" si="41"/>
        <v/>
      </c>
      <c r="AA101" s="56" t="str">
        <f t="shared" si="42"/>
        <v/>
      </c>
      <c r="AB101" s="56" t="str">
        <f t="shared" si="43"/>
        <v/>
      </c>
      <c r="AC101" s="56" t="b">
        <f t="shared" si="29"/>
        <v>0</v>
      </c>
      <c r="AD101" s="58" t="b">
        <f t="shared" si="30"/>
        <v>0</v>
      </c>
      <c r="AE101" s="59" t="b">
        <f t="shared" si="31"/>
        <v>0</v>
      </c>
      <c r="AF101" s="56" t="e">
        <f t="shared" si="44"/>
        <v>#VALUE!</v>
      </c>
      <c r="AG101" s="56" t="e">
        <f t="shared" si="45"/>
        <v>#VALUE!</v>
      </c>
      <c r="AH101" s="58" t="e">
        <f t="shared" si="46"/>
        <v>#VALUE!</v>
      </c>
      <c r="AI101" s="56">
        <f t="shared" si="47"/>
        <v>0</v>
      </c>
      <c r="AJ101" s="56">
        <f t="shared" si="48"/>
        <v>0</v>
      </c>
      <c r="AK101" s="56">
        <f t="shared" si="49"/>
        <v>0</v>
      </c>
      <c r="AL101" s="56">
        <f t="shared" si="50"/>
        <v>0</v>
      </c>
      <c r="AM101" s="56">
        <f t="shared" si="51"/>
        <v>0</v>
      </c>
      <c r="AN101" s="56">
        <f t="shared" si="52"/>
        <v>0</v>
      </c>
      <c r="AO101" s="89" t="str">
        <f t="shared" si="53"/>
        <v/>
      </c>
      <c r="AP101" s="89" t="str">
        <f t="shared" si="54"/>
        <v>Left</v>
      </c>
    </row>
    <row r="102" spans="15:42">
      <c r="O102" s="55">
        <f t="shared" si="32"/>
        <v>0</v>
      </c>
      <c r="P102" s="56">
        <f t="shared" si="28"/>
        <v>0</v>
      </c>
      <c r="Q102" s="57">
        <f>_xlfn.IFNA(VLOOKUP(E102,'2026 W-4 Spreadsheet'!frequ,2,FALSE),0)</f>
        <v>0</v>
      </c>
      <c r="R102" s="56">
        <f t="shared" si="33"/>
        <v>0</v>
      </c>
      <c r="S102" s="56" t="str">
        <f t="shared" si="34"/>
        <v/>
      </c>
      <c r="T102" s="56" t="str">
        <f t="shared" si="35"/>
        <v/>
      </c>
      <c r="U102" s="56" t="str">
        <f t="shared" si="36"/>
        <v/>
      </c>
      <c r="V102" s="56" t="str">
        <f t="shared" si="37"/>
        <v/>
      </c>
      <c r="W102" s="56" t="str">
        <f t="shared" si="38"/>
        <v/>
      </c>
      <c r="X102" s="56" t="str">
        <f t="shared" si="39"/>
        <v/>
      </c>
      <c r="Y102" s="57" t="str">
        <f t="shared" si="40"/>
        <v/>
      </c>
      <c r="Z102" s="56" t="str">
        <f t="shared" si="41"/>
        <v/>
      </c>
      <c r="AA102" s="56" t="str">
        <f t="shared" si="42"/>
        <v/>
      </c>
      <c r="AB102" s="56" t="str">
        <f t="shared" si="43"/>
        <v/>
      </c>
      <c r="AC102" s="56" t="b">
        <f t="shared" si="29"/>
        <v>0</v>
      </c>
      <c r="AD102" s="58" t="b">
        <f t="shared" si="30"/>
        <v>0</v>
      </c>
      <c r="AE102" s="59" t="b">
        <f t="shared" si="31"/>
        <v>0</v>
      </c>
      <c r="AF102" s="56" t="e">
        <f t="shared" si="44"/>
        <v>#VALUE!</v>
      </c>
      <c r="AG102" s="56" t="e">
        <f t="shared" si="45"/>
        <v>#VALUE!</v>
      </c>
      <c r="AH102" s="58" t="e">
        <f t="shared" si="46"/>
        <v>#VALUE!</v>
      </c>
      <c r="AI102" s="56">
        <f t="shared" si="47"/>
        <v>0</v>
      </c>
      <c r="AJ102" s="56">
        <f t="shared" si="48"/>
        <v>0</v>
      </c>
      <c r="AK102" s="56">
        <f t="shared" si="49"/>
        <v>0</v>
      </c>
      <c r="AL102" s="56">
        <f t="shared" si="50"/>
        <v>0</v>
      </c>
      <c r="AM102" s="56">
        <f t="shared" si="51"/>
        <v>0</v>
      </c>
      <c r="AN102" s="56">
        <f t="shared" si="52"/>
        <v>0</v>
      </c>
      <c r="AO102" s="89" t="str">
        <f t="shared" si="53"/>
        <v/>
      </c>
      <c r="AP102" s="89" t="str">
        <f t="shared" si="54"/>
        <v>Left</v>
      </c>
    </row>
    <row r="103" spans="15:42">
      <c r="O103" s="55">
        <f t="shared" si="32"/>
        <v>0</v>
      </c>
      <c r="P103" s="56">
        <f t="shared" si="28"/>
        <v>0</v>
      </c>
      <c r="Q103" s="57">
        <f>_xlfn.IFNA(VLOOKUP(E103,'2026 W-4 Spreadsheet'!frequ,2,FALSE),0)</f>
        <v>0</v>
      </c>
      <c r="R103" s="56">
        <f t="shared" si="33"/>
        <v>0</v>
      </c>
      <c r="S103" s="56" t="str">
        <f t="shared" si="34"/>
        <v/>
      </c>
      <c r="T103" s="56" t="str">
        <f t="shared" si="35"/>
        <v/>
      </c>
      <c r="U103" s="56" t="str">
        <f t="shared" si="36"/>
        <v/>
      </c>
      <c r="V103" s="56" t="str">
        <f t="shared" si="37"/>
        <v/>
      </c>
      <c r="W103" s="56" t="str">
        <f t="shared" si="38"/>
        <v/>
      </c>
      <c r="X103" s="56" t="str">
        <f t="shared" si="39"/>
        <v/>
      </c>
      <c r="Y103" s="57" t="str">
        <f t="shared" si="40"/>
        <v/>
      </c>
      <c r="Z103" s="56" t="str">
        <f t="shared" si="41"/>
        <v/>
      </c>
      <c r="AA103" s="56" t="str">
        <f t="shared" si="42"/>
        <v/>
      </c>
      <c r="AB103" s="56" t="str">
        <f t="shared" si="43"/>
        <v/>
      </c>
      <c r="AC103" s="56" t="b">
        <f t="shared" si="29"/>
        <v>0</v>
      </c>
      <c r="AD103" s="58" t="b">
        <f t="shared" si="30"/>
        <v>0</v>
      </c>
      <c r="AE103" s="59" t="b">
        <f t="shared" si="31"/>
        <v>0</v>
      </c>
      <c r="AF103" s="56" t="e">
        <f t="shared" si="44"/>
        <v>#VALUE!</v>
      </c>
      <c r="AG103" s="56" t="e">
        <f t="shared" si="45"/>
        <v>#VALUE!</v>
      </c>
      <c r="AH103" s="58" t="e">
        <f t="shared" si="46"/>
        <v>#VALUE!</v>
      </c>
      <c r="AI103" s="56">
        <f t="shared" si="47"/>
        <v>0</v>
      </c>
      <c r="AJ103" s="56">
        <f t="shared" si="48"/>
        <v>0</v>
      </c>
      <c r="AK103" s="56">
        <f t="shared" si="49"/>
        <v>0</v>
      </c>
      <c r="AL103" s="56">
        <f t="shared" si="50"/>
        <v>0</v>
      </c>
      <c r="AM103" s="56">
        <f t="shared" si="51"/>
        <v>0</v>
      </c>
      <c r="AN103" s="56">
        <f t="shared" si="52"/>
        <v>0</v>
      </c>
      <c r="AO103" s="89" t="str">
        <f t="shared" si="53"/>
        <v/>
      </c>
      <c r="AP103" s="89" t="str">
        <f t="shared" si="54"/>
        <v>Left</v>
      </c>
    </row>
    <row r="104" spans="15:42">
      <c r="O104" s="55">
        <f t="shared" si="32"/>
        <v>0</v>
      </c>
      <c r="P104" s="56">
        <f t="shared" si="28"/>
        <v>0</v>
      </c>
      <c r="Q104" s="57">
        <f>_xlfn.IFNA(VLOOKUP(E104,'2026 W-4 Spreadsheet'!frequ,2,FALSE),0)</f>
        <v>0</v>
      </c>
      <c r="R104" s="56">
        <f t="shared" si="33"/>
        <v>0</v>
      </c>
      <c r="S104" s="56" t="str">
        <f t="shared" si="34"/>
        <v/>
      </c>
      <c r="T104" s="56" t="str">
        <f t="shared" si="35"/>
        <v/>
      </c>
      <c r="U104" s="56" t="str">
        <f t="shared" si="36"/>
        <v/>
      </c>
      <c r="V104" s="56" t="str">
        <f t="shared" si="37"/>
        <v/>
      </c>
      <c r="W104" s="56" t="str">
        <f t="shared" si="38"/>
        <v/>
      </c>
      <c r="X104" s="56" t="str">
        <f t="shared" si="39"/>
        <v/>
      </c>
      <c r="Y104" s="57" t="str">
        <f t="shared" si="40"/>
        <v/>
      </c>
      <c r="Z104" s="56" t="str">
        <f t="shared" si="41"/>
        <v/>
      </c>
      <c r="AA104" s="56" t="str">
        <f t="shared" si="42"/>
        <v/>
      </c>
      <c r="AB104" s="56" t="str">
        <f t="shared" si="43"/>
        <v/>
      </c>
      <c r="AC104" s="56" t="b">
        <f t="shared" si="29"/>
        <v>0</v>
      </c>
      <c r="AD104" s="58" t="b">
        <f t="shared" si="30"/>
        <v>0</v>
      </c>
      <c r="AE104" s="59" t="b">
        <f t="shared" si="31"/>
        <v>0</v>
      </c>
      <c r="AF104" s="56" t="e">
        <f t="shared" si="44"/>
        <v>#VALUE!</v>
      </c>
      <c r="AG104" s="56" t="e">
        <f t="shared" si="45"/>
        <v>#VALUE!</v>
      </c>
      <c r="AH104" s="58" t="e">
        <f t="shared" si="46"/>
        <v>#VALUE!</v>
      </c>
      <c r="AI104" s="56">
        <f t="shared" si="47"/>
        <v>0</v>
      </c>
      <c r="AJ104" s="56">
        <f t="shared" si="48"/>
        <v>0</v>
      </c>
      <c r="AK104" s="56">
        <f t="shared" si="49"/>
        <v>0</v>
      </c>
      <c r="AL104" s="56">
        <f t="shared" si="50"/>
        <v>0</v>
      </c>
      <c r="AM104" s="56">
        <f t="shared" si="51"/>
        <v>0</v>
      </c>
      <c r="AN104" s="56">
        <f t="shared" si="52"/>
        <v>0</v>
      </c>
      <c r="AO104" s="89" t="str">
        <f t="shared" si="53"/>
        <v/>
      </c>
      <c r="AP104" s="89" t="str">
        <f t="shared" si="54"/>
        <v>Left</v>
      </c>
    </row>
    <row r="105" spans="15:42">
      <c r="O105" s="55">
        <f t="shared" si="32"/>
        <v>0</v>
      </c>
      <c r="P105" s="56">
        <f t="shared" si="28"/>
        <v>0</v>
      </c>
      <c r="Q105" s="57">
        <f>_xlfn.IFNA(VLOOKUP(E105,'2026 W-4 Spreadsheet'!frequ,2,FALSE),0)</f>
        <v>0</v>
      </c>
      <c r="R105" s="56">
        <f t="shared" si="33"/>
        <v>0</v>
      </c>
      <c r="S105" s="56" t="str">
        <f t="shared" si="34"/>
        <v/>
      </c>
      <c r="T105" s="56" t="str">
        <f t="shared" si="35"/>
        <v/>
      </c>
      <c r="U105" s="56" t="str">
        <f t="shared" si="36"/>
        <v/>
      </c>
      <c r="V105" s="56" t="str">
        <f t="shared" si="37"/>
        <v/>
      </c>
      <c r="W105" s="56" t="str">
        <f t="shared" si="38"/>
        <v/>
      </c>
      <c r="X105" s="56" t="str">
        <f t="shared" si="39"/>
        <v/>
      </c>
      <c r="Y105" s="57" t="str">
        <f t="shared" si="40"/>
        <v/>
      </c>
      <c r="Z105" s="56" t="str">
        <f t="shared" si="41"/>
        <v/>
      </c>
      <c r="AA105" s="56" t="str">
        <f t="shared" si="42"/>
        <v/>
      </c>
      <c r="AB105" s="56" t="str">
        <f t="shared" si="43"/>
        <v/>
      </c>
      <c r="AC105" s="56" t="b">
        <f t="shared" si="29"/>
        <v>0</v>
      </c>
      <c r="AD105" s="58" t="b">
        <f t="shared" si="30"/>
        <v>0</v>
      </c>
      <c r="AE105" s="59" t="b">
        <f t="shared" si="31"/>
        <v>0</v>
      </c>
      <c r="AF105" s="56" t="e">
        <f t="shared" si="44"/>
        <v>#VALUE!</v>
      </c>
      <c r="AG105" s="56" t="e">
        <f t="shared" si="45"/>
        <v>#VALUE!</v>
      </c>
      <c r="AH105" s="58" t="e">
        <f t="shared" si="46"/>
        <v>#VALUE!</v>
      </c>
      <c r="AI105" s="56">
        <f t="shared" si="47"/>
        <v>0</v>
      </c>
      <c r="AJ105" s="56">
        <f t="shared" si="48"/>
        <v>0</v>
      </c>
      <c r="AK105" s="56">
        <f t="shared" si="49"/>
        <v>0</v>
      </c>
      <c r="AL105" s="56">
        <f t="shared" si="50"/>
        <v>0</v>
      </c>
      <c r="AM105" s="56">
        <f t="shared" si="51"/>
        <v>0</v>
      </c>
      <c r="AN105" s="56">
        <f t="shared" si="52"/>
        <v>0</v>
      </c>
      <c r="AO105" s="89" t="str">
        <f t="shared" si="53"/>
        <v/>
      </c>
      <c r="AP105" s="89" t="str">
        <f t="shared" si="54"/>
        <v>Left</v>
      </c>
    </row>
    <row r="106" spans="15:42">
      <c r="O106" s="55">
        <f t="shared" si="32"/>
        <v>0</v>
      </c>
      <c r="P106" s="56">
        <f t="shared" si="28"/>
        <v>0</v>
      </c>
      <c r="Q106" s="57">
        <f>_xlfn.IFNA(VLOOKUP(E106,'2026 W-4 Spreadsheet'!frequ,2,FALSE),0)</f>
        <v>0</v>
      </c>
      <c r="R106" s="56">
        <f t="shared" si="33"/>
        <v>0</v>
      </c>
      <c r="S106" s="56" t="str">
        <f t="shared" si="34"/>
        <v/>
      </c>
      <c r="T106" s="56" t="str">
        <f t="shared" si="35"/>
        <v/>
      </c>
      <c r="U106" s="56" t="str">
        <f t="shared" si="36"/>
        <v/>
      </c>
      <c r="V106" s="56" t="str">
        <f t="shared" si="37"/>
        <v/>
      </c>
      <c r="W106" s="56" t="str">
        <f t="shared" si="38"/>
        <v/>
      </c>
      <c r="X106" s="56" t="str">
        <f t="shared" si="39"/>
        <v/>
      </c>
      <c r="Y106" s="57" t="str">
        <f t="shared" si="40"/>
        <v/>
      </c>
      <c r="Z106" s="56" t="str">
        <f t="shared" si="41"/>
        <v/>
      </c>
      <c r="AA106" s="56" t="str">
        <f t="shared" si="42"/>
        <v/>
      </c>
      <c r="AB106" s="56" t="str">
        <f t="shared" si="43"/>
        <v/>
      </c>
      <c r="AC106" s="56" t="b">
        <f t="shared" si="29"/>
        <v>0</v>
      </c>
      <c r="AD106" s="58" t="b">
        <f t="shared" si="30"/>
        <v>0</v>
      </c>
      <c r="AE106" s="59" t="b">
        <f t="shared" si="31"/>
        <v>0</v>
      </c>
      <c r="AF106" s="56" t="e">
        <f t="shared" si="44"/>
        <v>#VALUE!</v>
      </c>
      <c r="AG106" s="56" t="e">
        <f t="shared" si="45"/>
        <v>#VALUE!</v>
      </c>
      <c r="AH106" s="58" t="e">
        <f t="shared" si="46"/>
        <v>#VALUE!</v>
      </c>
      <c r="AI106" s="56">
        <f t="shared" si="47"/>
        <v>0</v>
      </c>
      <c r="AJ106" s="56">
        <f t="shared" si="48"/>
        <v>0</v>
      </c>
      <c r="AK106" s="56">
        <f t="shared" si="49"/>
        <v>0</v>
      </c>
      <c r="AL106" s="56">
        <f t="shared" si="50"/>
        <v>0</v>
      </c>
      <c r="AM106" s="56">
        <f t="shared" si="51"/>
        <v>0</v>
      </c>
      <c r="AN106" s="56">
        <f t="shared" si="52"/>
        <v>0</v>
      </c>
      <c r="AO106" s="89" t="str">
        <f t="shared" si="53"/>
        <v/>
      </c>
      <c r="AP106" s="89" t="str">
        <f t="shared" si="54"/>
        <v>Left</v>
      </c>
    </row>
    <row r="107" spans="15:42">
      <c r="O107" s="55">
        <f t="shared" si="32"/>
        <v>0</v>
      </c>
      <c r="P107" s="56">
        <f t="shared" si="28"/>
        <v>0</v>
      </c>
      <c r="Q107" s="57">
        <f>_xlfn.IFNA(VLOOKUP(E107,'2026 W-4 Spreadsheet'!frequ,2,FALSE),0)</f>
        <v>0</v>
      </c>
      <c r="R107" s="56">
        <f t="shared" si="33"/>
        <v>0</v>
      </c>
      <c r="S107" s="56" t="str">
        <f t="shared" si="34"/>
        <v/>
      </c>
      <c r="T107" s="56" t="str">
        <f t="shared" si="35"/>
        <v/>
      </c>
      <c r="U107" s="56" t="str">
        <f t="shared" si="36"/>
        <v/>
      </c>
      <c r="V107" s="56" t="str">
        <f t="shared" si="37"/>
        <v/>
      </c>
      <c r="W107" s="56" t="str">
        <f t="shared" si="38"/>
        <v/>
      </c>
      <c r="X107" s="56" t="str">
        <f t="shared" si="39"/>
        <v/>
      </c>
      <c r="Y107" s="57" t="str">
        <f t="shared" si="40"/>
        <v/>
      </c>
      <c r="Z107" s="56" t="str">
        <f t="shared" si="41"/>
        <v/>
      </c>
      <c r="AA107" s="56" t="str">
        <f t="shared" si="42"/>
        <v/>
      </c>
      <c r="AB107" s="56" t="str">
        <f t="shared" si="43"/>
        <v/>
      </c>
      <c r="AC107" s="56" t="b">
        <f t="shared" si="29"/>
        <v>0</v>
      </c>
      <c r="AD107" s="58" t="b">
        <f t="shared" si="30"/>
        <v>0</v>
      </c>
      <c r="AE107" s="59" t="b">
        <f t="shared" si="31"/>
        <v>0</v>
      </c>
      <c r="AF107" s="56" t="e">
        <f t="shared" si="44"/>
        <v>#VALUE!</v>
      </c>
      <c r="AG107" s="56" t="e">
        <f t="shared" si="45"/>
        <v>#VALUE!</v>
      </c>
      <c r="AH107" s="58" t="e">
        <f t="shared" si="46"/>
        <v>#VALUE!</v>
      </c>
      <c r="AI107" s="56">
        <f t="shared" si="47"/>
        <v>0</v>
      </c>
      <c r="AJ107" s="56">
        <f t="shared" si="48"/>
        <v>0</v>
      </c>
      <c r="AK107" s="56">
        <f t="shared" si="49"/>
        <v>0</v>
      </c>
      <c r="AL107" s="56">
        <f t="shared" si="50"/>
        <v>0</v>
      </c>
      <c r="AM107" s="56">
        <f t="shared" si="51"/>
        <v>0</v>
      </c>
      <c r="AN107" s="56">
        <f t="shared" si="52"/>
        <v>0</v>
      </c>
      <c r="AO107" s="89" t="str">
        <f t="shared" si="53"/>
        <v/>
      </c>
      <c r="AP107" s="89" t="str">
        <f t="shared" si="54"/>
        <v>Left</v>
      </c>
    </row>
    <row r="108" spans="15:42">
      <c r="O108" s="55">
        <f t="shared" si="32"/>
        <v>0</v>
      </c>
      <c r="P108" s="56">
        <f t="shared" si="28"/>
        <v>0</v>
      </c>
      <c r="Q108" s="57">
        <f>_xlfn.IFNA(VLOOKUP(E108,'2026 W-4 Spreadsheet'!frequ,2,FALSE),0)</f>
        <v>0</v>
      </c>
      <c r="R108" s="56">
        <f t="shared" si="33"/>
        <v>0</v>
      </c>
      <c r="S108" s="56" t="str">
        <f t="shared" si="34"/>
        <v/>
      </c>
      <c r="T108" s="56" t="str">
        <f t="shared" si="35"/>
        <v/>
      </c>
      <c r="U108" s="56" t="str">
        <f t="shared" si="36"/>
        <v/>
      </c>
      <c r="V108" s="56" t="str">
        <f t="shared" si="37"/>
        <v/>
      </c>
      <c r="W108" s="56" t="str">
        <f t="shared" si="38"/>
        <v/>
      </c>
      <c r="X108" s="56" t="str">
        <f t="shared" si="39"/>
        <v/>
      </c>
      <c r="Y108" s="57" t="str">
        <f t="shared" si="40"/>
        <v/>
      </c>
      <c r="Z108" s="56" t="str">
        <f t="shared" si="41"/>
        <v/>
      </c>
      <c r="AA108" s="56" t="str">
        <f t="shared" si="42"/>
        <v/>
      </c>
      <c r="AB108" s="56" t="str">
        <f t="shared" si="43"/>
        <v/>
      </c>
      <c r="AC108" s="56" t="b">
        <f t="shared" si="29"/>
        <v>0</v>
      </c>
      <c r="AD108" s="58" t="b">
        <f t="shared" si="30"/>
        <v>0</v>
      </c>
      <c r="AE108" s="59" t="b">
        <f t="shared" si="31"/>
        <v>0</v>
      </c>
      <c r="AF108" s="56" t="e">
        <f t="shared" si="44"/>
        <v>#VALUE!</v>
      </c>
      <c r="AG108" s="56" t="e">
        <f t="shared" si="45"/>
        <v>#VALUE!</v>
      </c>
      <c r="AH108" s="58" t="e">
        <f t="shared" si="46"/>
        <v>#VALUE!</v>
      </c>
      <c r="AI108" s="56">
        <f t="shared" si="47"/>
        <v>0</v>
      </c>
      <c r="AJ108" s="56">
        <f t="shared" si="48"/>
        <v>0</v>
      </c>
      <c r="AK108" s="56">
        <f t="shared" si="49"/>
        <v>0</v>
      </c>
      <c r="AL108" s="56">
        <f t="shared" si="50"/>
        <v>0</v>
      </c>
      <c r="AM108" s="56">
        <f t="shared" si="51"/>
        <v>0</v>
      </c>
      <c r="AN108" s="56">
        <f t="shared" si="52"/>
        <v>0</v>
      </c>
      <c r="AO108" s="89" t="str">
        <f t="shared" si="53"/>
        <v/>
      </c>
      <c r="AP108" s="89" t="str">
        <f t="shared" si="54"/>
        <v>Left</v>
      </c>
    </row>
    <row r="109" spans="15:42">
      <c r="O109" s="55">
        <f t="shared" si="32"/>
        <v>0</v>
      </c>
      <c r="P109" s="56">
        <f t="shared" si="28"/>
        <v>0</v>
      </c>
      <c r="Q109" s="57">
        <f>_xlfn.IFNA(VLOOKUP(E109,'2026 W-4 Spreadsheet'!frequ,2,FALSE),0)</f>
        <v>0</v>
      </c>
      <c r="R109" s="56">
        <f t="shared" si="33"/>
        <v>0</v>
      </c>
      <c r="S109" s="56" t="str">
        <f t="shared" si="34"/>
        <v/>
      </c>
      <c r="T109" s="56" t="str">
        <f t="shared" si="35"/>
        <v/>
      </c>
      <c r="U109" s="56" t="str">
        <f t="shared" si="36"/>
        <v/>
      </c>
      <c r="V109" s="56" t="str">
        <f t="shared" si="37"/>
        <v/>
      </c>
      <c r="W109" s="56" t="str">
        <f t="shared" si="38"/>
        <v/>
      </c>
      <c r="X109" s="56" t="str">
        <f t="shared" si="39"/>
        <v/>
      </c>
      <c r="Y109" s="57" t="str">
        <f t="shared" si="40"/>
        <v/>
      </c>
      <c r="Z109" s="56" t="str">
        <f t="shared" si="41"/>
        <v/>
      </c>
      <c r="AA109" s="56" t="str">
        <f t="shared" si="42"/>
        <v/>
      </c>
      <c r="AB109" s="56" t="str">
        <f t="shared" si="43"/>
        <v/>
      </c>
      <c r="AC109" s="56" t="b">
        <f t="shared" si="29"/>
        <v>0</v>
      </c>
      <c r="AD109" s="58" t="b">
        <f t="shared" si="30"/>
        <v>0</v>
      </c>
      <c r="AE109" s="59" t="b">
        <f t="shared" si="31"/>
        <v>0</v>
      </c>
      <c r="AF109" s="56" t="e">
        <f t="shared" si="44"/>
        <v>#VALUE!</v>
      </c>
      <c r="AG109" s="56" t="e">
        <f t="shared" si="45"/>
        <v>#VALUE!</v>
      </c>
      <c r="AH109" s="58" t="e">
        <f t="shared" si="46"/>
        <v>#VALUE!</v>
      </c>
      <c r="AI109" s="56">
        <f t="shared" si="47"/>
        <v>0</v>
      </c>
      <c r="AJ109" s="56">
        <f t="shared" si="48"/>
        <v>0</v>
      </c>
      <c r="AK109" s="56">
        <f t="shared" si="49"/>
        <v>0</v>
      </c>
      <c r="AL109" s="56">
        <f t="shared" si="50"/>
        <v>0</v>
      </c>
      <c r="AM109" s="56">
        <f t="shared" si="51"/>
        <v>0</v>
      </c>
      <c r="AN109" s="56">
        <f t="shared" si="52"/>
        <v>0</v>
      </c>
      <c r="AO109" s="89" t="str">
        <f t="shared" si="53"/>
        <v/>
      </c>
      <c r="AP109" s="89" t="str">
        <f t="shared" si="54"/>
        <v>Left</v>
      </c>
    </row>
    <row r="110" spans="15:42">
      <c r="O110" s="55">
        <f t="shared" si="32"/>
        <v>0</v>
      </c>
      <c r="P110" s="56">
        <f t="shared" si="28"/>
        <v>0</v>
      </c>
      <c r="Q110" s="57">
        <f>_xlfn.IFNA(VLOOKUP(E110,'2026 W-4 Spreadsheet'!frequ,2,FALSE),0)</f>
        <v>0</v>
      </c>
      <c r="R110" s="56">
        <f t="shared" si="33"/>
        <v>0</v>
      </c>
      <c r="S110" s="56" t="str">
        <f t="shared" si="34"/>
        <v/>
      </c>
      <c r="T110" s="56" t="str">
        <f t="shared" si="35"/>
        <v/>
      </c>
      <c r="U110" s="56" t="str">
        <f t="shared" si="36"/>
        <v/>
      </c>
      <c r="V110" s="56" t="str">
        <f t="shared" si="37"/>
        <v/>
      </c>
      <c r="W110" s="56" t="str">
        <f t="shared" si="38"/>
        <v/>
      </c>
      <c r="X110" s="56" t="str">
        <f t="shared" si="39"/>
        <v/>
      </c>
      <c r="Y110" s="57" t="str">
        <f t="shared" si="40"/>
        <v/>
      </c>
      <c r="Z110" s="56" t="str">
        <f t="shared" si="41"/>
        <v/>
      </c>
      <c r="AA110" s="56" t="str">
        <f t="shared" si="42"/>
        <v/>
      </c>
      <c r="AB110" s="56" t="str">
        <f t="shared" si="43"/>
        <v/>
      </c>
      <c r="AC110" s="56" t="b">
        <f t="shared" si="29"/>
        <v>0</v>
      </c>
      <c r="AD110" s="58" t="b">
        <f t="shared" si="30"/>
        <v>0</v>
      </c>
      <c r="AE110" s="59" t="b">
        <f t="shared" si="31"/>
        <v>0</v>
      </c>
      <c r="AF110" s="56" t="e">
        <f t="shared" si="44"/>
        <v>#VALUE!</v>
      </c>
      <c r="AG110" s="56" t="e">
        <f t="shared" si="45"/>
        <v>#VALUE!</v>
      </c>
      <c r="AH110" s="58" t="e">
        <f t="shared" si="46"/>
        <v>#VALUE!</v>
      </c>
      <c r="AI110" s="56">
        <f t="shared" si="47"/>
        <v>0</v>
      </c>
      <c r="AJ110" s="56">
        <f t="shared" si="48"/>
        <v>0</v>
      </c>
      <c r="AK110" s="56">
        <f t="shared" si="49"/>
        <v>0</v>
      </c>
      <c r="AL110" s="56">
        <f t="shared" si="50"/>
        <v>0</v>
      </c>
      <c r="AM110" s="56">
        <f t="shared" si="51"/>
        <v>0</v>
      </c>
      <c r="AN110" s="56">
        <f t="shared" si="52"/>
        <v>0</v>
      </c>
      <c r="AO110" s="89" t="str">
        <f t="shared" si="53"/>
        <v/>
      </c>
      <c r="AP110" s="89" t="str">
        <f t="shared" si="54"/>
        <v>Left</v>
      </c>
    </row>
    <row r="111" spans="15:42">
      <c r="O111" s="55">
        <f t="shared" si="32"/>
        <v>0</v>
      </c>
      <c r="P111" s="56">
        <f t="shared" si="28"/>
        <v>0</v>
      </c>
      <c r="Q111" s="57">
        <f>_xlfn.IFNA(VLOOKUP(E111,'2026 W-4 Spreadsheet'!frequ,2,FALSE),0)</f>
        <v>0</v>
      </c>
      <c r="R111" s="56">
        <f t="shared" si="33"/>
        <v>0</v>
      </c>
      <c r="S111" s="56" t="str">
        <f t="shared" si="34"/>
        <v/>
      </c>
      <c r="T111" s="56" t="str">
        <f t="shared" si="35"/>
        <v/>
      </c>
      <c r="U111" s="56" t="str">
        <f t="shared" si="36"/>
        <v/>
      </c>
      <c r="V111" s="56" t="str">
        <f t="shared" si="37"/>
        <v/>
      </c>
      <c r="W111" s="56" t="str">
        <f t="shared" si="38"/>
        <v/>
      </c>
      <c r="X111" s="56" t="str">
        <f t="shared" si="39"/>
        <v/>
      </c>
      <c r="Y111" s="57" t="str">
        <f t="shared" si="40"/>
        <v/>
      </c>
      <c r="Z111" s="56" t="str">
        <f t="shared" si="41"/>
        <v/>
      </c>
      <c r="AA111" s="56" t="str">
        <f t="shared" si="42"/>
        <v/>
      </c>
      <c r="AB111" s="56" t="str">
        <f t="shared" si="43"/>
        <v/>
      </c>
      <c r="AC111" s="56" t="b">
        <f t="shared" si="29"/>
        <v>0</v>
      </c>
      <c r="AD111" s="58" t="b">
        <f t="shared" si="30"/>
        <v>0</v>
      </c>
      <c r="AE111" s="59" t="b">
        <f t="shared" si="31"/>
        <v>0</v>
      </c>
      <c r="AF111" s="56" t="e">
        <f t="shared" si="44"/>
        <v>#VALUE!</v>
      </c>
      <c r="AG111" s="56" t="e">
        <f t="shared" si="45"/>
        <v>#VALUE!</v>
      </c>
      <c r="AH111" s="58" t="e">
        <f t="shared" si="46"/>
        <v>#VALUE!</v>
      </c>
      <c r="AI111" s="56">
        <f t="shared" si="47"/>
        <v>0</v>
      </c>
      <c r="AJ111" s="56">
        <f t="shared" si="48"/>
        <v>0</v>
      </c>
      <c r="AK111" s="56">
        <f t="shared" si="49"/>
        <v>0</v>
      </c>
      <c r="AL111" s="56">
        <f t="shared" si="50"/>
        <v>0</v>
      </c>
      <c r="AM111" s="56">
        <f t="shared" si="51"/>
        <v>0</v>
      </c>
      <c r="AN111" s="56">
        <f t="shared" si="52"/>
        <v>0</v>
      </c>
      <c r="AO111" s="89" t="str">
        <f t="shared" si="53"/>
        <v/>
      </c>
      <c r="AP111" s="89" t="str">
        <f t="shared" si="54"/>
        <v>Left</v>
      </c>
    </row>
    <row r="112" spans="15:42">
      <c r="O112" s="55">
        <f t="shared" si="32"/>
        <v>0</v>
      </c>
      <c r="P112" s="56">
        <f t="shared" si="28"/>
        <v>0</v>
      </c>
      <c r="Q112" s="57">
        <f>_xlfn.IFNA(VLOOKUP(E112,'2026 W-4 Spreadsheet'!frequ,2,FALSE),0)</f>
        <v>0</v>
      </c>
      <c r="R112" s="56">
        <f t="shared" si="33"/>
        <v>0</v>
      </c>
      <c r="S112" s="56" t="str">
        <f t="shared" si="34"/>
        <v/>
      </c>
      <c r="T112" s="56" t="str">
        <f t="shared" si="35"/>
        <v/>
      </c>
      <c r="U112" s="56" t="str">
        <f t="shared" si="36"/>
        <v/>
      </c>
      <c r="V112" s="56" t="str">
        <f t="shared" si="37"/>
        <v/>
      </c>
      <c r="W112" s="56" t="str">
        <f t="shared" si="38"/>
        <v/>
      </c>
      <c r="X112" s="56" t="str">
        <f t="shared" si="39"/>
        <v/>
      </c>
      <c r="Y112" s="57" t="str">
        <f t="shared" si="40"/>
        <v/>
      </c>
      <c r="Z112" s="56" t="str">
        <f t="shared" si="41"/>
        <v/>
      </c>
      <c r="AA112" s="56" t="str">
        <f t="shared" si="42"/>
        <v/>
      </c>
      <c r="AB112" s="56" t="str">
        <f t="shared" si="43"/>
        <v/>
      </c>
      <c r="AC112" s="56" t="b">
        <f t="shared" si="29"/>
        <v>0</v>
      </c>
      <c r="AD112" s="58" t="b">
        <f t="shared" si="30"/>
        <v>0</v>
      </c>
      <c r="AE112" s="59" t="b">
        <f t="shared" si="31"/>
        <v>0</v>
      </c>
      <c r="AF112" s="56" t="e">
        <f t="shared" si="44"/>
        <v>#VALUE!</v>
      </c>
      <c r="AG112" s="56" t="e">
        <f t="shared" si="45"/>
        <v>#VALUE!</v>
      </c>
      <c r="AH112" s="58" t="e">
        <f t="shared" si="46"/>
        <v>#VALUE!</v>
      </c>
      <c r="AI112" s="56">
        <f t="shared" si="47"/>
        <v>0</v>
      </c>
      <c r="AJ112" s="56">
        <f t="shared" si="48"/>
        <v>0</v>
      </c>
      <c r="AK112" s="56">
        <f t="shared" si="49"/>
        <v>0</v>
      </c>
      <c r="AL112" s="56">
        <f t="shared" si="50"/>
        <v>0</v>
      </c>
      <c r="AM112" s="56">
        <f t="shared" si="51"/>
        <v>0</v>
      </c>
      <c r="AN112" s="56">
        <f t="shared" si="52"/>
        <v>0</v>
      </c>
      <c r="AO112" s="89" t="str">
        <f t="shared" si="53"/>
        <v/>
      </c>
      <c r="AP112" s="89" t="str">
        <f t="shared" si="54"/>
        <v>Left</v>
      </c>
    </row>
    <row r="113" spans="15:42">
      <c r="O113" s="55">
        <f t="shared" si="32"/>
        <v>0</v>
      </c>
      <c r="P113" s="56">
        <f t="shared" si="28"/>
        <v>0</v>
      </c>
      <c r="Q113" s="57">
        <f>_xlfn.IFNA(VLOOKUP(E113,'2026 W-4 Spreadsheet'!frequ,2,FALSE),0)</f>
        <v>0</v>
      </c>
      <c r="R113" s="56">
        <f t="shared" si="33"/>
        <v>0</v>
      </c>
      <c r="S113" s="56" t="str">
        <f t="shared" si="34"/>
        <v/>
      </c>
      <c r="T113" s="56" t="str">
        <f t="shared" si="35"/>
        <v/>
      </c>
      <c r="U113" s="56" t="str">
        <f t="shared" si="36"/>
        <v/>
      </c>
      <c r="V113" s="56" t="str">
        <f t="shared" si="37"/>
        <v/>
      </c>
      <c r="W113" s="56" t="str">
        <f t="shared" si="38"/>
        <v/>
      </c>
      <c r="X113" s="56" t="str">
        <f t="shared" si="39"/>
        <v/>
      </c>
      <c r="Y113" s="57" t="str">
        <f t="shared" si="40"/>
        <v/>
      </c>
      <c r="Z113" s="56" t="str">
        <f t="shared" si="41"/>
        <v/>
      </c>
      <c r="AA113" s="56" t="str">
        <f t="shared" si="42"/>
        <v/>
      </c>
      <c r="AB113" s="56" t="str">
        <f t="shared" si="43"/>
        <v/>
      </c>
      <c r="AC113" s="56" t="b">
        <f t="shared" si="29"/>
        <v>0</v>
      </c>
      <c r="AD113" s="58" t="b">
        <f t="shared" si="30"/>
        <v>0</v>
      </c>
      <c r="AE113" s="59" t="b">
        <f t="shared" si="31"/>
        <v>0</v>
      </c>
      <c r="AF113" s="56" t="e">
        <f t="shared" si="44"/>
        <v>#VALUE!</v>
      </c>
      <c r="AG113" s="56" t="e">
        <f t="shared" si="45"/>
        <v>#VALUE!</v>
      </c>
      <c r="AH113" s="58" t="e">
        <f t="shared" si="46"/>
        <v>#VALUE!</v>
      </c>
      <c r="AI113" s="56">
        <f t="shared" si="47"/>
        <v>0</v>
      </c>
      <c r="AJ113" s="56">
        <f t="shared" si="48"/>
        <v>0</v>
      </c>
      <c r="AK113" s="56">
        <f t="shared" si="49"/>
        <v>0</v>
      </c>
      <c r="AL113" s="56">
        <f t="shared" si="50"/>
        <v>0</v>
      </c>
      <c r="AM113" s="56">
        <f t="shared" si="51"/>
        <v>0</v>
      </c>
      <c r="AN113" s="56">
        <f t="shared" si="52"/>
        <v>0</v>
      </c>
      <c r="AO113" s="89" t="str">
        <f t="shared" si="53"/>
        <v/>
      </c>
      <c r="AP113" s="89" t="str">
        <f t="shared" si="54"/>
        <v>Left</v>
      </c>
    </row>
    <row r="114" spans="15:42">
      <c r="O114" s="55">
        <f t="shared" si="32"/>
        <v>0</v>
      </c>
      <c r="P114" s="56">
        <f t="shared" si="28"/>
        <v>0</v>
      </c>
      <c r="Q114" s="57">
        <f>_xlfn.IFNA(VLOOKUP(E114,'2026 W-4 Spreadsheet'!frequ,2,FALSE),0)</f>
        <v>0</v>
      </c>
      <c r="R114" s="56">
        <f t="shared" si="33"/>
        <v>0</v>
      </c>
      <c r="S114" s="56" t="str">
        <f t="shared" si="34"/>
        <v/>
      </c>
      <c r="T114" s="56" t="str">
        <f t="shared" si="35"/>
        <v/>
      </c>
      <c r="U114" s="56" t="str">
        <f t="shared" si="36"/>
        <v/>
      </c>
      <c r="V114" s="56" t="str">
        <f t="shared" si="37"/>
        <v/>
      </c>
      <c r="W114" s="56" t="str">
        <f t="shared" si="38"/>
        <v/>
      </c>
      <c r="X114" s="56" t="str">
        <f t="shared" si="39"/>
        <v/>
      </c>
      <c r="Y114" s="57" t="str">
        <f t="shared" si="40"/>
        <v/>
      </c>
      <c r="Z114" s="56" t="str">
        <f t="shared" si="41"/>
        <v/>
      </c>
      <c r="AA114" s="56" t="str">
        <f t="shared" si="42"/>
        <v/>
      </c>
      <c r="AB114" s="56" t="str">
        <f t="shared" si="43"/>
        <v/>
      </c>
      <c r="AC114" s="56" t="b">
        <f t="shared" si="29"/>
        <v>0</v>
      </c>
      <c r="AD114" s="58" t="b">
        <f t="shared" si="30"/>
        <v>0</v>
      </c>
      <c r="AE114" s="59" t="b">
        <f t="shared" si="31"/>
        <v>0</v>
      </c>
      <c r="AF114" s="56" t="e">
        <f t="shared" si="44"/>
        <v>#VALUE!</v>
      </c>
      <c r="AG114" s="56" t="e">
        <f t="shared" si="45"/>
        <v>#VALUE!</v>
      </c>
      <c r="AH114" s="58" t="e">
        <f t="shared" si="46"/>
        <v>#VALUE!</v>
      </c>
      <c r="AI114" s="56">
        <f t="shared" si="47"/>
        <v>0</v>
      </c>
      <c r="AJ114" s="56">
        <f t="shared" si="48"/>
        <v>0</v>
      </c>
      <c r="AK114" s="56">
        <f t="shared" si="49"/>
        <v>0</v>
      </c>
      <c r="AL114" s="56">
        <f t="shared" si="50"/>
        <v>0</v>
      </c>
      <c r="AM114" s="56">
        <f t="shared" si="51"/>
        <v>0</v>
      </c>
      <c r="AN114" s="56">
        <f t="shared" si="52"/>
        <v>0</v>
      </c>
      <c r="AO114" s="89" t="str">
        <f t="shared" si="53"/>
        <v/>
      </c>
      <c r="AP114" s="89" t="str">
        <f t="shared" si="54"/>
        <v>Left</v>
      </c>
    </row>
    <row r="115" spans="15:42">
      <c r="O115" s="55">
        <f t="shared" si="32"/>
        <v>0</v>
      </c>
      <c r="P115" s="56">
        <f t="shared" si="28"/>
        <v>0</v>
      </c>
      <c r="Q115" s="57">
        <f>_xlfn.IFNA(VLOOKUP(E115,'2026 W-4 Spreadsheet'!frequ,2,FALSE),0)</f>
        <v>0</v>
      </c>
      <c r="R115" s="56">
        <f t="shared" si="33"/>
        <v>0</v>
      </c>
      <c r="S115" s="56" t="str">
        <f t="shared" si="34"/>
        <v/>
      </c>
      <c r="T115" s="56" t="str">
        <f t="shared" si="35"/>
        <v/>
      </c>
      <c r="U115" s="56" t="str">
        <f t="shared" si="36"/>
        <v/>
      </c>
      <c r="V115" s="56" t="str">
        <f t="shared" si="37"/>
        <v/>
      </c>
      <c r="W115" s="56" t="str">
        <f t="shared" si="38"/>
        <v/>
      </c>
      <c r="X115" s="56" t="str">
        <f t="shared" si="39"/>
        <v/>
      </c>
      <c r="Y115" s="57" t="str">
        <f t="shared" si="40"/>
        <v/>
      </c>
      <c r="Z115" s="56" t="str">
        <f t="shared" si="41"/>
        <v/>
      </c>
      <c r="AA115" s="56" t="str">
        <f t="shared" si="42"/>
        <v/>
      </c>
      <c r="AB115" s="56" t="str">
        <f t="shared" si="43"/>
        <v/>
      </c>
      <c r="AC115" s="56" t="b">
        <f t="shared" si="29"/>
        <v>0</v>
      </c>
      <c r="AD115" s="58" t="b">
        <f t="shared" si="30"/>
        <v>0</v>
      </c>
      <c r="AE115" s="59" t="b">
        <f t="shared" si="31"/>
        <v>0</v>
      </c>
      <c r="AF115" s="56" t="e">
        <f t="shared" si="44"/>
        <v>#VALUE!</v>
      </c>
      <c r="AG115" s="56" t="e">
        <f t="shared" si="45"/>
        <v>#VALUE!</v>
      </c>
      <c r="AH115" s="58" t="e">
        <f t="shared" si="46"/>
        <v>#VALUE!</v>
      </c>
      <c r="AI115" s="56">
        <f t="shared" si="47"/>
        <v>0</v>
      </c>
      <c r="AJ115" s="56">
        <f t="shared" si="48"/>
        <v>0</v>
      </c>
      <c r="AK115" s="56">
        <f t="shared" si="49"/>
        <v>0</v>
      </c>
      <c r="AL115" s="56">
        <f t="shared" si="50"/>
        <v>0</v>
      </c>
      <c r="AM115" s="56">
        <f t="shared" si="51"/>
        <v>0</v>
      </c>
      <c r="AN115" s="56">
        <f t="shared" si="52"/>
        <v>0</v>
      </c>
      <c r="AO115" s="89" t="str">
        <f t="shared" si="53"/>
        <v/>
      </c>
      <c r="AP115" s="89" t="str">
        <f t="shared" si="54"/>
        <v>Left</v>
      </c>
    </row>
    <row r="116" spans="15:42">
      <c r="O116" s="55">
        <f t="shared" si="32"/>
        <v>0</v>
      </c>
      <c r="P116" s="56">
        <f t="shared" si="28"/>
        <v>0</v>
      </c>
      <c r="Q116" s="57">
        <f>_xlfn.IFNA(VLOOKUP(E116,'2026 W-4 Spreadsheet'!frequ,2,FALSE),0)</f>
        <v>0</v>
      </c>
      <c r="R116" s="56">
        <f t="shared" si="33"/>
        <v>0</v>
      </c>
      <c r="S116" s="56" t="str">
        <f t="shared" si="34"/>
        <v/>
      </c>
      <c r="T116" s="56" t="str">
        <f t="shared" si="35"/>
        <v/>
      </c>
      <c r="U116" s="56" t="str">
        <f t="shared" si="36"/>
        <v/>
      </c>
      <c r="V116" s="56" t="str">
        <f t="shared" si="37"/>
        <v/>
      </c>
      <c r="W116" s="56" t="str">
        <f t="shared" si="38"/>
        <v/>
      </c>
      <c r="X116" s="56" t="str">
        <f t="shared" si="39"/>
        <v/>
      </c>
      <c r="Y116" s="57" t="str">
        <f t="shared" si="40"/>
        <v/>
      </c>
      <c r="Z116" s="56" t="str">
        <f t="shared" si="41"/>
        <v/>
      </c>
      <c r="AA116" s="56" t="str">
        <f t="shared" si="42"/>
        <v/>
      </c>
      <c r="AB116" s="56" t="str">
        <f t="shared" si="43"/>
        <v/>
      </c>
      <c r="AC116" s="56" t="b">
        <f t="shared" si="29"/>
        <v>0</v>
      </c>
      <c r="AD116" s="58" t="b">
        <f t="shared" si="30"/>
        <v>0</v>
      </c>
      <c r="AE116" s="59" t="b">
        <f t="shared" si="31"/>
        <v>0</v>
      </c>
      <c r="AF116" s="56" t="e">
        <f t="shared" si="44"/>
        <v>#VALUE!</v>
      </c>
      <c r="AG116" s="56" t="e">
        <f t="shared" si="45"/>
        <v>#VALUE!</v>
      </c>
      <c r="AH116" s="58" t="e">
        <f t="shared" si="46"/>
        <v>#VALUE!</v>
      </c>
      <c r="AI116" s="56">
        <f t="shared" si="47"/>
        <v>0</v>
      </c>
      <c r="AJ116" s="56">
        <f t="shared" si="48"/>
        <v>0</v>
      </c>
      <c r="AK116" s="56">
        <f t="shared" si="49"/>
        <v>0</v>
      </c>
      <c r="AL116" s="56">
        <f t="shared" si="50"/>
        <v>0</v>
      </c>
      <c r="AM116" s="56">
        <f t="shared" si="51"/>
        <v>0</v>
      </c>
      <c r="AN116" s="56">
        <f t="shared" si="52"/>
        <v>0</v>
      </c>
      <c r="AO116" s="89" t="str">
        <f t="shared" si="53"/>
        <v/>
      </c>
      <c r="AP116" s="89" t="str">
        <f t="shared" si="54"/>
        <v>Left</v>
      </c>
    </row>
    <row r="117" spans="15:42">
      <c r="O117" s="55">
        <f t="shared" si="32"/>
        <v>0</v>
      </c>
      <c r="P117" s="56">
        <f t="shared" si="28"/>
        <v>0</v>
      </c>
      <c r="Q117" s="57">
        <f>_xlfn.IFNA(VLOOKUP(E117,'2026 W-4 Spreadsheet'!frequ,2,FALSE),0)</f>
        <v>0</v>
      </c>
      <c r="R117" s="56">
        <f t="shared" si="33"/>
        <v>0</v>
      </c>
      <c r="S117" s="56" t="str">
        <f t="shared" si="34"/>
        <v/>
      </c>
      <c r="T117" s="56" t="str">
        <f t="shared" si="35"/>
        <v/>
      </c>
      <c r="U117" s="56" t="str">
        <f t="shared" si="36"/>
        <v/>
      </c>
      <c r="V117" s="56" t="str">
        <f t="shared" si="37"/>
        <v/>
      </c>
      <c r="W117" s="56" t="str">
        <f t="shared" si="38"/>
        <v/>
      </c>
      <c r="X117" s="56" t="str">
        <f t="shared" si="39"/>
        <v/>
      </c>
      <c r="Y117" s="57" t="str">
        <f t="shared" si="40"/>
        <v/>
      </c>
      <c r="Z117" s="56" t="str">
        <f t="shared" si="41"/>
        <v/>
      </c>
      <c r="AA117" s="56" t="str">
        <f t="shared" si="42"/>
        <v/>
      </c>
      <c r="AB117" s="56" t="str">
        <f t="shared" si="43"/>
        <v/>
      </c>
      <c r="AC117" s="56" t="b">
        <f t="shared" si="29"/>
        <v>0</v>
      </c>
      <c r="AD117" s="58" t="b">
        <f t="shared" si="30"/>
        <v>0</v>
      </c>
      <c r="AE117" s="59" t="b">
        <f t="shared" si="31"/>
        <v>0</v>
      </c>
      <c r="AF117" s="56" t="e">
        <f t="shared" si="44"/>
        <v>#VALUE!</v>
      </c>
      <c r="AG117" s="56" t="e">
        <f t="shared" si="45"/>
        <v>#VALUE!</v>
      </c>
      <c r="AH117" s="58" t="e">
        <f t="shared" si="46"/>
        <v>#VALUE!</v>
      </c>
      <c r="AI117" s="56">
        <f t="shared" si="47"/>
        <v>0</v>
      </c>
      <c r="AJ117" s="56">
        <f t="shared" si="48"/>
        <v>0</v>
      </c>
      <c r="AK117" s="56">
        <f t="shared" si="49"/>
        <v>0</v>
      </c>
      <c r="AL117" s="56">
        <f t="shared" si="50"/>
        <v>0</v>
      </c>
      <c r="AM117" s="56">
        <f t="shared" si="51"/>
        <v>0</v>
      </c>
      <c r="AN117" s="56">
        <f t="shared" si="52"/>
        <v>0</v>
      </c>
      <c r="AO117" s="89" t="str">
        <f t="shared" si="53"/>
        <v/>
      </c>
      <c r="AP117" s="89" t="str">
        <f t="shared" si="54"/>
        <v>Left</v>
      </c>
    </row>
    <row r="118" spans="15:42">
      <c r="O118" s="55">
        <f t="shared" si="32"/>
        <v>0</v>
      </c>
      <c r="P118" s="56">
        <f t="shared" si="28"/>
        <v>0</v>
      </c>
      <c r="Q118" s="57">
        <f>_xlfn.IFNA(VLOOKUP(E118,'2026 W-4 Spreadsheet'!frequ,2,FALSE),0)</f>
        <v>0</v>
      </c>
      <c r="R118" s="56">
        <f t="shared" si="33"/>
        <v>0</v>
      </c>
      <c r="S118" s="56" t="str">
        <f t="shared" si="34"/>
        <v/>
      </c>
      <c r="T118" s="56" t="str">
        <f t="shared" si="35"/>
        <v/>
      </c>
      <c r="U118" s="56" t="str">
        <f t="shared" si="36"/>
        <v/>
      </c>
      <c r="V118" s="56" t="str">
        <f t="shared" si="37"/>
        <v/>
      </c>
      <c r="W118" s="56" t="str">
        <f t="shared" si="38"/>
        <v/>
      </c>
      <c r="X118" s="56" t="str">
        <f t="shared" si="39"/>
        <v/>
      </c>
      <c r="Y118" s="57" t="str">
        <f t="shared" si="40"/>
        <v/>
      </c>
      <c r="Z118" s="56" t="str">
        <f t="shared" si="41"/>
        <v/>
      </c>
      <c r="AA118" s="56" t="str">
        <f t="shared" si="42"/>
        <v/>
      </c>
      <c r="AB118" s="56" t="str">
        <f t="shared" si="43"/>
        <v/>
      </c>
      <c r="AC118" s="56" t="b">
        <f t="shared" si="29"/>
        <v>0</v>
      </c>
      <c r="AD118" s="58" t="b">
        <f t="shared" si="30"/>
        <v>0</v>
      </c>
      <c r="AE118" s="59" t="b">
        <f t="shared" si="31"/>
        <v>0</v>
      </c>
      <c r="AF118" s="56" t="e">
        <f t="shared" si="44"/>
        <v>#VALUE!</v>
      </c>
      <c r="AG118" s="56" t="e">
        <f t="shared" si="45"/>
        <v>#VALUE!</v>
      </c>
      <c r="AH118" s="58" t="e">
        <f t="shared" si="46"/>
        <v>#VALUE!</v>
      </c>
      <c r="AI118" s="56">
        <f t="shared" si="47"/>
        <v>0</v>
      </c>
      <c r="AJ118" s="56">
        <f t="shared" si="48"/>
        <v>0</v>
      </c>
      <c r="AK118" s="56">
        <f t="shared" si="49"/>
        <v>0</v>
      </c>
      <c r="AL118" s="56">
        <f t="shared" si="50"/>
        <v>0</v>
      </c>
      <c r="AM118" s="56">
        <f t="shared" si="51"/>
        <v>0</v>
      </c>
      <c r="AN118" s="56">
        <f t="shared" si="52"/>
        <v>0</v>
      </c>
      <c r="AO118" s="89" t="str">
        <f t="shared" si="53"/>
        <v/>
      </c>
      <c r="AP118" s="89" t="str">
        <f t="shared" si="54"/>
        <v>Left</v>
      </c>
    </row>
    <row r="119" spans="15:42">
      <c r="O119" s="55">
        <f t="shared" si="32"/>
        <v>0</v>
      </c>
      <c r="P119" s="56">
        <f t="shared" si="28"/>
        <v>0</v>
      </c>
      <c r="Q119" s="57">
        <f>_xlfn.IFNA(VLOOKUP(E119,'2026 W-4 Spreadsheet'!frequ,2,FALSE),0)</f>
        <v>0</v>
      </c>
      <c r="R119" s="56">
        <f t="shared" si="33"/>
        <v>0</v>
      </c>
      <c r="S119" s="56" t="str">
        <f t="shared" si="34"/>
        <v/>
      </c>
      <c r="T119" s="56" t="str">
        <f t="shared" si="35"/>
        <v/>
      </c>
      <c r="U119" s="56" t="str">
        <f t="shared" si="36"/>
        <v/>
      </c>
      <c r="V119" s="56" t="str">
        <f t="shared" si="37"/>
        <v/>
      </c>
      <c r="W119" s="56" t="str">
        <f t="shared" si="38"/>
        <v/>
      </c>
      <c r="X119" s="56" t="str">
        <f t="shared" si="39"/>
        <v/>
      </c>
      <c r="Y119" s="57" t="str">
        <f t="shared" si="40"/>
        <v/>
      </c>
      <c r="Z119" s="56" t="str">
        <f t="shared" si="41"/>
        <v/>
      </c>
      <c r="AA119" s="56" t="str">
        <f t="shared" si="42"/>
        <v/>
      </c>
      <c r="AB119" s="56" t="str">
        <f t="shared" si="43"/>
        <v/>
      </c>
      <c r="AC119" s="56" t="b">
        <f t="shared" si="29"/>
        <v>0</v>
      </c>
      <c r="AD119" s="58" t="b">
        <f t="shared" si="30"/>
        <v>0</v>
      </c>
      <c r="AE119" s="59" t="b">
        <f t="shared" si="31"/>
        <v>0</v>
      </c>
      <c r="AF119" s="56" t="e">
        <f t="shared" si="44"/>
        <v>#VALUE!</v>
      </c>
      <c r="AG119" s="56" t="e">
        <f t="shared" si="45"/>
        <v>#VALUE!</v>
      </c>
      <c r="AH119" s="58" t="e">
        <f t="shared" si="46"/>
        <v>#VALUE!</v>
      </c>
      <c r="AI119" s="56">
        <f t="shared" si="47"/>
        <v>0</v>
      </c>
      <c r="AJ119" s="56">
        <f t="shared" si="48"/>
        <v>0</v>
      </c>
      <c r="AK119" s="56">
        <f t="shared" si="49"/>
        <v>0</v>
      </c>
      <c r="AL119" s="56">
        <f t="shared" si="50"/>
        <v>0</v>
      </c>
      <c r="AM119" s="56">
        <f t="shared" si="51"/>
        <v>0</v>
      </c>
      <c r="AN119" s="56">
        <f t="shared" si="52"/>
        <v>0</v>
      </c>
      <c r="AO119" s="89" t="str">
        <f t="shared" si="53"/>
        <v/>
      </c>
      <c r="AP119" s="89" t="str">
        <f t="shared" si="54"/>
        <v>Left</v>
      </c>
    </row>
    <row r="120" spans="15:42">
      <c r="O120" s="55">
        <f t="shared" si="32"/>
        <v>0</v>
      </c>
      <c r="P120" s="56">
        <f t="shared" si="28"/>
        <v>0</v>
      </c>
      <c r="Q120" s="57">
        <f>_xlfn.IFNA(VLOOKUP(E120,'2026 W-4 Spreadsheet'!frequ,2,FALSE),0)</f>
        <v>0</v>
      </c>
      <c r="R120" s="56">
        <f t="shared" si="33"/>
        <v>0</v>
      </c>
      <c r="S120" s="56" t="str">
        <f t="shared" si="34"/>
        <v/>
      </c>
      <c r="T120" s="56" t="str">
        <f t="shared" si="35"/>
        <v/>
      </c>
      <c r="U120" s="56" t="str">
        <f t="shared" si="36"/>
        <v/>
      </c>
      <c r="V120" s="56" t="str">
        <f t="shared" si="37"/>
        <v/>
      </c>
      <c r="W120" s="56" t="str">
        <f t="shared" si="38"/>
        <v/>
      </c>
      <c r="X120" s="56" t="str">
        <f t="shared" si="39"/>
        <v/>
      </c>
      <c r="Y120" s="57" t="str">
        <f t="shared" si="40"/>
        <v/>
      </c>
      <c r="Z120" s="56" t="str">
        <f t="shared" si="41"/>
        <v/>
      </c>
      <c r="AA120" s="56" t="str">
        <f t="shared" si="42"/>
        <v/>
      </c>
      <c r="AB120" s="56" t="str">
        <f t="shared" si="43"/>
        <v/>
      </c>
      <c r="AC120" s="56" t="b">
        <f t="shared" si="29"/>
        <v>0</v>
      </c>
      <c r="AD120" s="58" t="b">
        <f t="shared" si="30"/>
        <v>0</v>
      </c>
      <c r="AE120" s="59" t="b">
        <f t="shared" si="31"/>
        <v>0</v>
      </c>
      <c r="AF120" s="56" t="e">
        <f t="shared" si="44"/>
        <v>#VALUE!</v>
      </c>
      <c r="AG120" s="56" t="e">
        <f t="shared" si="45"/>
        <v>#VALUE!</v>
      </c>
      <c r="AH120" s="58" t="e">
        <f t="shared" si="46"/>
        <v>#VALUE!</v>
      </c>
      <c r="AI120" s="56">
        <f t="shared" si="47"/>
        <v>0</v>
      </c>
      <c r="AJ120" s="56">
        <f t="shared" si="48"/>
        <v>0</v>
      </c>
      <c r="AK120" s="56">
        <f t="shared" si="49"/>
        <v>0</v>
      </c>
      <c r="AL120" s="56">
        <f t="shared" si="50"/>
        <v>0</v>
      </c>
      <c r="AM120" s="56">
        <f t="shared" si="51"/>
        <v>0</v>
      </c>
      <c r="AN120" s="56">
        <f t="shared" si="52"/>
        <v>0</v>
      </c>
      <c r="AO120" s="89" t="str">
        <f t="shared" si="53"/>
        <v/>
      </c>
      <c r="AP120" s="89" t="str">
        <f t="shared" si="54"/>
        <v>Left</v>
      </c>
    </row>
    <row r="121" spans="15:42">
      <c r="O121" s="55">
        <f t="shared" si="32"/>
        <v>0</v>
      </c>
      <c r="P121" s="56">
        <f t="shared" si="28"/>
        <v>0</v>
      </c>
      <c r="Q121" s="57">
        <f>_xlfn.IFNA(VLOOKUP(E121,'2026 W-4 Spreadsheet'!frequ,2,FALSE),0)</f>
        <v>0</v>
      </c>
      <c r="R121" s="56">
        <f t="shared" si="33"/>
        <v>0</v>
      </c>
      <c r="S121" s="56" t="str">
        <f t="shared" si="34"/>
        <v/>
      </c>
      <c r="T121" s="56" t="str">
        <f t="shared" si="35"/>
        <v/>
      </c>
      <c r="U121" s="56" t="str">
        <f t="shared" si="36"/>
        <v/>
      </c>
      <c r="V121" s="56" t="str">
        <f t="shared" si="37"/>
        <v/>
      </c>
      <c r="W121" s="56" t="str">
        <f t="shared" si="38"/>
        <v/>
      </c>
      <c r="X121" s="56" t="str">
        <f t="shared" si="39"/>
        <v/>
      </c>
      <c r="Y121" s="57" t="str">
        <f t="shared" si="40"/>
        <v/>
      </c>
      <c r="Z121" s="56" t="str">
        <f t="shared" si="41"/>
        <v/>
      </c>
      <c r="AA121" s="56" t="str">
        <f t="shared" si="42"/>
        <v/>
      </c>
      <c r="AB121" s="56" t="str">
        <f t="shared" si="43"/>
        <v/>
      </c>
      <c r="AC121" s="56" t="b">
        <f t="shared" si="29"/>
        <v>0</v>
      </c>
      <c r="AD121" s="58" t="b">
        <f t="shared" si="30"/>
        <v>0</v>
      </c>
      <c r="AE121" s="59" t="b">
        <f t="shared" si="31"/>
        <v>0</v>
      </c>
      <c r="AF121" s="56" t="e">
        <f t="shared" si="44"/>
        <v>#VALUE!</v>
      </c>
      <c r="AG121" s="56" t="e">
        <f t="shared" si="45"/>
        <v>#VALUE!</v>
      </c>
      <c r="AH121" s="58" t="e">
        <f t="shared" si="46"/>
        <v>#VALUE!</v>
      </c>
      <c r="AI121" s="56">
        <f t="shared" si="47"/>
        <v>0</v>
      </c>
      <c r="AJ121" s="56">
        <f t="shared" si="48"/>
        <v>0</v>
      </c>
      <c r="AK121" s="56">
        <f t="shared" si="49"/>
        <v>0</v>
      </c>
      <c r="AL121" s="56">
        <f t="shared" si="50"/>
        <v>0</v>
      </c>
      <c r="AM121" s="56">
        <f t="shared" si="51"/>
        <v>0</v>
      </c>
      <c r="AN121" s="56">
        <f t="shared" si="52"/>
        <v>0</v>
      </c>
      <c r="AO121" s="89" t="str">
        <f t="shared" si="53"/>
        <v/>
      </c>
      <c r="AP121" s="89" t="str">
        <f t="shared" si="54"/>
        <v>Left</v>
      </c>
    </row>
    <row r="122" spans="15:42">
      <c r="O122" s="55">
        <f t="shared" si="32"/>
        <v>0</v>
      </c>
      <c r="P122" s="56">
        <f t="shared" si="28"/>
        <v>0</v>
      </c>
      <c r="Q122" s="57">
        <f>_xlfn.IFNA(VLOOKUP(E122,'2026 W-4 Spreadsheet'!frequ,2,FALSE),0)</f>
        <v>0</v>
      </c>
      <c r="R122" s="56">
        <f t="shared" si="33"/>
        <v>0</v>
      </c>
      <c r="S122" s="56" t="str">
        <f t="shared" si="34"/>
        <v/>
      </c>
      <c r="T122" s="56" t="str">
        <f t="shared" si="35"/>
        <v/>
      </c>
      <c r="U122" s="56" t="str">
        <f t="shared" si="36"/>
        <v/>
      </c>
      <c r="V122" s="56" t="str">
        <f t="shared" si="37"/>
        <v/>
      </c>
      <c r="W122" s="56" t="str">
        <f t="shared" si="38"/>
        <v/>
      </c>
      <c r="X122" s="56" t="str">
        <f t="shared" si="39"/>
        <v/>
      </c>
      <c r="Y122" s="57" t="str">
        <f t="shared" si="40"/>
        <v/>
      </c>
      <c r="Z122" s="56" t="str">
        <f t="shared" si="41"/>
        <v/>
      </c>
      <c r="AA122" s="56" t="str">
        <f t="shared" si="42"/>
        <v/>
      </c>
      <c r="AB122" s="56" t="str">
        <f t="shared" si="43"/>
        <v/>
      </c>
      <c r="AC122" s="56" t="b">
        <f t="shared" si="29"/>
        <v>0</v>
      </c>
      <c r="AD122" s="58" t="b">
        <f t="shared" si="30"/>
        <v>0</v>
      </c>
      <c r="AE122" s="59" t="b">
        <f t="shared" si="31"/>
        <v>0</v>
      </c>
      <c r="AF122" s="56" t="e">
        <f t="shared" si="44"/>
        <v>#VALUE!</v>
      </c>
      <c r="AG122" s="56" t="e">
        <f t="shared" si="45"/>
        <v>#VALUE!</v>
      </c>
      <c r="AH122" s="58" t="e">
        <f t="shared" si="46"/>
        <v>#VALUE!</v>
      </c>
      <c r="AI122" s="56">
        <f t="shared" si="47"/>
        <v>0</v>
      </c>
      <c r="AJ122" s="56">
        <f t="shared" si="48"/>
        <v>0</v>
      </c>
      <c r="AK122" s="56">
        <f t="shared" si="49"/>
        <v>0</v>
      </c>
      <c r="AL122" s="56">
        <f t="shared" si="50"/>
        <v>0</v>
      </c>
      <c r="AM122" s="56">
        <f t="shared" si="51"/>
        <v>0</v>
      </c>
      <c r="AN122" s="56">
        <f t="shared" si="52"/>
        <v>0</v>
      </c>
      <c r="AO122" s="89" t="str">
        <f t="shared" si="53"/>
        <v/>
      </c>
      <c r="AP122" s="89" t="str">
        <f t="shared" si="54"/>
        <v>Left</v>
      </c>
    </row>
    <row r="123" spans="15:42">
      <c r="O123" s="55">
        <f t="shared" si="32"/>
        <v>0</v>
      </c>
      <c r="P123" s="56">
        <f t="shared" si="28"/>
        <v>0</v>
      </c>
      <c r="Q123" s="57">
        <f>_xlfn.IFNA(VLOOKUP(E123,'2026 W-4 Spreadsheet'!frequ,2,FALSE),0)</f>
        <v>0</v>
      </c>
      <c r="R123" s="56">
        <f t="shared" si="33"/>
        <v>0</v>
      </c>
      <c r="S123" s="56" t="str">
        <f t="shared" si="34"/>
        <v/>
      </c>
      <c r="T123" s="56" t="str">
        <f t="shared" si="35"/>
        <v/>
      </c>
      <c r="U123" s="56" t="str">
        <f t="shared" si="36"/>
        <v/>
      </c>
      <c r="V123" s="56" t="str">
        <f t="shared" si="37"/>
        <v/>
      </c>
      <c r="W123" s="56" t="str">
        <f t="shared" si="38"/>
        <v/>
      </c>
      <c r="X123" s="56" t="str">
        <f t="shared" si="39"/>
        <v/>
      </c>
      <c r="Y123" s="57" t="str">
        <f t="shared" si="40"/>
        <v/>
      </c>
      <c r="Z123" s="56" t="str">
        <f t="shared" si="41"/>
        <v/>
      </c>
      <c r="AA123" s="56" t="str">
        <f t="shared" si="42"/>
        <v/>
      </c>
      <c r="AB123" s="56" t="str">
        <f t="shared" si="43"/>
        <v/>
      </c>
      <c r="AC123" s="56" t="b">
        <f t="shared" si="29"/>
        <v>0</v>
      </c>
      <c r="AD123" s="58" t="b">
        <f t="shared" si="30"/>
        <v>0</v>
      </c>
      <c r="AE123" s="59" t="b">
        <f t="shared" si="31"/>
        <v>0</v>
      </c>
      <c r="AF123" s="56" t="e">
        <f t="shared" si="44"/>
        <v>#VALUE!</v>
      </c>
      <c r="AG123" s="56" t="e">
        <f t="shared" si="45"/>
        <v>#VALUE!</v>
      </c>
      <c r="AH123" s="58" t="e">
        <f t="shared" si="46"/>
        <v>#VALUE!</v>
      </c>
      <c r="AI123" s="56">
        <f t="shared" si="47"/>
        <v>0</v>
      </c>
      <c r="AJ123" s="56">
        <f t="shared" si="48"/>
        <v>0</v>
      </c>
      <c r="AK123" s="56">
        <f t="shared" si="49"/>
        <v>0</v>
      </c>
      <c r="AL123" s="56">
        <f t="shared" si="50"/>
        <v>0</v>
      </c>
      <c r="AM123" s="56">
        <f t="shared" si="51"/>
        <v>0</v>
      </c>
      <c r="AN123" s="56">
        <f t="shared" si="52"/>
        <v>0</v>
      </c>
      <c r="AO123" s="89" t="str">
        <f t="shared" si="53"/>
        <v/>
      </c>
      <c r="AP123" s="89" t="str">
        <f t="shared" si="54"/>
        <v>Left</v>
      </c>
    </row>
    <row r="124" spans="15:42">
      <c r="O124" s="55">
        <f t="shared" si="32"/>
        <v>0</v>
      </c>
      <c r="P124" s="56">
        <f t="shared" si="28"/>
        <v>0</v>
      </c>
      <c r="Q124" s="57">
        <f>_xlfn.IFNA(VLOOKUP(E124,'2026 W-4 Spreadsheet'!frequ,2,FALSE),0)</f>
        <v>0</v>
      </c>
      <c r="R124" s="56">
        <f t="shared" si="33"/>
        <v>0</v>
      </c>
      <c r="S124" s="56" t="str">
        <f t="shared" si="34"/>
        <v/>
      </c>
      <c r="T124" s="56" t="str">
        <f t="shared" si="35"/>
        <v/>
      </c>
      <c r="U124" s="56" t="str">
        <f t="shared" si="36"/>
        <v/>
      </c>
      <c r="V124" s="56" t="str">
        <f t="shared" si="37"/>
        <v/>
      </c>
      <c r="W124" s="56" t="str">
        <f t="shared" si="38"/>
        <v/>
      </c>
      <c r="X124" s="56" t="str">
        <f t="shared" si="39"/>
        <v/>
      </c>
      <c r="Y124" s="57" t="str">
        <f t="shared" si="40"/>
        <v/>
      </c>
      <c r="Z124" s="56" t="str">
        <f t="shared" si="41"/>
        <v/>
      </c>
      <c r="AA124" s="56" t="str">
        <f t="shared" si="42"/>
        <v/>
      </c>
      <c r="AB124" s="56" t="str">
        <f t="shared" si="43"/>
        <v/>
      </c>
      <c r="AC124" s="56" t="b">
        <f t="shared" si="29"/>
        <v>0</v>
      </c>
      <c r="AD124" s="58" t="b">
        <f t="shared" si="30"/>
        <v>0</v>
      </c>
      <c r="AE124" s="59" t="b">
        <f t="shared" si="31"/>
        <v>0</v>
      </c>
      <c r="AF124" s="56" t="e">
        <f t="shared" si="44"/>
        <v>#VALUE!</v>
      </c>
      <c r="AG124" s="56" t="e">
        <f t="shared" si="45"/>
        <v>#VALUE!</v>
      </c>
      <c r="AH124" s="58" t="e">
        <f t="shared" si="46"/>
        <v>#VALUE!</v>
      </c>
      <c r="AI124" s="56">
        <f t="shared" si="47"/>
        <v>0</v>
      </c>
      <c r="AJ124" s="56">
        <f t="shared" si="48"/>
        <v>0</v>
      </c>
      <c r="AK124" s="56">
        <f t="shared" si="49"/>
        <v>0</v>
      </c>
      <c r="AL124" s="56">
        <f t="shared" si="50"/>
        <v>0</v>
      </c>
      <c r="AM124" s="56">
        <f t="shared" si="51"/>
        <v>0</v>
      </c>
      <c r="AN124" s="56">
        <f t="shared" si="52"/>
        <v>0</v>
      </c>
      <c r="AO124" s="89" t="str">
        <f t="shared" si="53"/>
        <v/>
      </c>
      <c r="AP124" s="89" t="str">
        <f t="shared" si="54"/>
        <v>Left</v>
      </c>
    </row>
    <row r="125" spans="15:42">
      <c r="O125" s="55">
        <f t="shared" si="32"/>
        <v>0</v>
      </c>
      <c r="P125" s="56">
        <f t="shared" si="28"/>
        <v>0</v>
      </c>
      <c r="Q125" s="57">
        <f>_xlfn.IFNA(VLOOKUP(E125,'2026 W-4 Spreadsheet'!frequ,2,FALSE),0)</f>
        <v>0</v>
      </c>
      <c r="R125" s="56">
        <f t="shared" si="33"/>
        <v>0</v>
      </c>
      <c r="S125" s="56" t="str">
        <f t="shared" si="34"/>
        <v/>
      </c>
      <c r="T125" s="56" t="str">
        <f t="shared" si="35"/>
        <v/>
      </c>
      <c r="U125" s="56" t="str">
        <f t="shared" si="36"/>
        <v/>
      </c>
      <c r="V125" s="56" t="str">
        <f t="shared" si="37"/>
        <v/>
      </c>
      <c r="W125" s="56" t="str">
        <f t="shared" si="38"/>
        <v/>
      </c>
      <c r="X125" s="56" t="str">
        <f t="shared" si="39"/>
        <v/>
      </c>
      <c r="Y125" s="57" t="str">
        <f t="shared" si="40"/>
        <v/>
      </c>
      <c r="Z125" s="56" t="str">
        <f t="shared" si="41"/>
        <v/>
      </c>
      <c r="AA125" s="56" t="str">
        <f t="shared" si="42"/>
        <v/>
      </c>
      <c r="AB125" s="56" t="str">
        <f t="shared" si="43"/>
        <v/>
      </c>
      <c r="AC125" s="56" t="b">
        <f t="shared" si="29"/>
        <v>0</v>
      </c>
      <c r="AD125" s="58" t="b">
        <f t="shared" si="30"/>
        <v>0</v>
      </c>
      <c r="AE125" s="59" t="b">
        <f t="shared" si="31"/>
        <v>0</v>
      </c>
      <c r="AF125" s="56" t="e">
        <f t="shared" si="44"/>
        <v>#VALUE!</v>
      </c>
      <c r="AG125" s="56" t="e">
        <f t="shared" si="45"/>
        <v>#VALUE!</v>
      </c>
      <c r="AH125" s="58" t="e">
        <f t="shared" si="46"/>
        <v>#VALUE!</v>
      </c>
      <c r="AI125" s="56">
        <f t="shared" si="47"/>
        <v>0</v>
      </c>
      <c r="AJ125" s="56">
        <f t="shared" si="48"/>
        <v>0</v>
      </c>
      <c r="AK125" s="56">
        <f t="shared" si="49"/>
        <v>0</v>
      </c>
      <c r="AL125" s="56">
        <f t="shared" si="50"/>
        <v>0</v>
      </c>
      <c r="AM125" s="56">
        <f t="shared" si="51"/>
        <v>0</v>
      </c>
      <c r="AN125" s="56">
        <f t="shared" si="52"/>
        <v>0</v>
      </c>
      <c r="AO125" s="89" t="str">
        <f t="shared" si="53"/>
        <v/>
      </c>
      <c r="AP125" s="89" t="str">
        <f t="shared" si="54"/>
        <v>Left</v>
      </c>
    </row>
    <row r="126" spans="15:42">
      <c r="O126" s="55">
        <f t="shared" si="32"/>
        <v>0</v>
      </c>
      <c r="P126" s="56">
        <f t="shared" si="28"/>
        <v>0</v>
      </c>
      <c r="Q126" s="57">
        <f>_xlfn.IFNA(VLOOKUP(E126,'2026 W-4 Spreadsheet'!frequ,2,FALSE),0)</f>
        <v>0</v>
      </c>
      <c r="R126" s="56">
        <f t="shared" si="33"/>
        <v>0</v>
      </c>
      <c r="S126" s="56" t="str">
        <f t="shared" si="34"/>
        <v/>
      </c>
      <c r="T126" s="56" t="str">
        <f t="shared" si="35"/>
        <v/>
      </c>
      <c r="U126" s="56" t="str">
        <f t="shared" si="36"/>
        <v/>
      </c>
      <c r="V126" s="56" t="str">
        <f t="shared" si="37"/>
        <v/>
      </c>
      <c r="W126" s="56" t="str">
        <f t="shared" si="38"/>
        <v/>
      </c>
      <c r="X126" s="56" t="str">
        <f t="shared" si="39"/>
        <v/>
      </c>
      <c r="Y126" s="57" t="str">
        <f t="shared" si="40"/>
        <v/>
      </c>
      <c r="Z126" s="56" t="str">
        <f t="shared" si="41"/>
        <v/>
      </c>
      <c r="AA126" s="56" t="str">
        <f t="shared" si="42"/>
        <v/>
      </c>
      <c r="AB126" s="56" t="str">
        <f t="shared" si="43"/>
        <v/>
      </c>
      <c r="AC126" s="56" t="b">
        <f t="shared" si="29"/>
        <v>0</v>
      </c>
      <c r="AD126" s="58" t="b">
        <f t="shared" si="30"/>
        <v>0</v>
      </c>
      <c r="AE126" s="59" t="b">
        <f t="shared" si="31"/>
        <v>0</v>
      </c>
      <c r="AF126" s="56" t="e">
        <f t="shared" si="44"/>
        <v>#VALUE!</v>
      </c>
      <c r="AG126" s="56" t="e">
        <f t="shared" si="45"/>
        <v>#VALUE!</v>
      </c>
      <c r="AH126" s="58" t="e">
        <f t="shared" si="46"/>
        <v>#VALUE!</v>
      </c>
      <c r="AI126" s="56">
        <f t="shared" si="47"/>
        <v>0</v>
      </c>
      <c r="AJ126" s="56">
        <f t="shared" si="48"/>
        <v>0</v>
      </c>
      <c r="AK126" s="56">
        <f t="shared" si="49"/>
        <v>0</v>
      </c>
      <c r="AL126" s="56">
        <f t="shared" si="50"/>
        <v>0</v>
      </c>
      <c r="AM126" s="56">
        <f t="shared" si="51"/>
        <v>0</v>
      </c>
      <c r="AN126" s="56">
        <f t="shared" si="52"/>
        <v>0</v>
      </c>
      <c r="AO126" s="89" t="str">
        <f t="shared" si="53"/>
        <v/>
      </c>
      <c r="AP126" s="89" t="str">
        <f t="shared" si="54"/>
        <v>Left</v>
      </c>
    </row>
    <row r="127" spans="15:42">
      <c r="O127" s="55">
        <f t="shared" si="32"/>
        <v>0</v>
      </c>
      <c r="P127" s="56">
        <f t="shared" si="28"/>
        <v>0</v>
      </c>
      <c r="Q127" s="57">
        <f>_xlfn.IFNA(VLOOKUP(E127,'2026 W-4 Spreadsheet'!frequ,2,FALSE),0)</f>
        <v>0</v>
      </c>
      <c r="R127" s="56">
        <f t="shared" si="33"/>
        <v>0</v>
      </c>
      <c r="S127" s="56" t="str">
        <f t="shared" si="34"/>
        <v/>
      </c>
      <c r="T127" s="56" t="str">
        <f t="shared" si="35"/>
        <v/>
      </c>
      <c r="U127" s="56" t="str">
        <f t="shared" si="36"/>
        <v/>
      </c>
      <c r="V127" s="56" t="str">
        <f t="shared" si="37"/>
        <v/>
      </c>
      <c r="W127" s="56" t="str">
        <f t="shared" si="38"/>
        <v/>
      </c>
      <c r="X127" s="56" t="str">
        <f t="shared" si="39"/>
        <v/>
      </c>
      <c r="Y127" s="57" t="str">
        <f t="shared" si="40"/>
        <v/>
      </c>
      <c r="Z127" s="56" t="str">
        <f t="shared" si="41"/>
        <v/>
      </c>
      <c r="AA127" s="56" t="str">
        <f t="shared" si="42"/>
        <v/>
      </c>
      <c r="AB127" s="56" t="str">
        <f t="shared" si="43"/>
        <v/>
      </c>
      <c r="AC127" s="56" t="b">
        <f t="shared" si="29"/>
        <v>0</v>
      </c>
      <c r="AD127" s="58" t="b">
        <f t="shared" si="30"/>
        <v>0</v>
      </c>
      <c r="AE127" s="59" t="b">
        <f t="shared" si="31"/>
        <v>0</v>
      </c>
      <c r="AF127" s="56" t="e">
        <f t="shared" si="44"/>
        <v>#VALUE!</v>
      </c>
      <c r="AG127" s="56" t="e">
        <f t="shared" si="45"/>
        <v>#VALUE!</v>
      </c>
      <c r="AH127" s="58" t="e">
        <f t="shared" si="46"/>
        <v>#VALUE!</v>
      </c>
      <c r="AI127" s="56">
        <f t="shared" si="47"/>
        <v>0</v>
      </c>
      <c r="AJ127" s="56">
        <f t="shared" si="48"/>
        <v>0</v>
      </c>
      <c r="AK127" s="56">
        <f t="shared" si="49"/>
        <v>0</v>
      </c>
      <c r="AL127" s="56">
        <f t="shared" si="50"/>
        <v>0</v>
      </c>
      <c r="AM127" s="56">
        <f t="shared" si="51"/>
        <v>0</v>
      </c>
      <c r="AN127" s="56">
        <f t="shared" si="52"/>
        <v>0</v>
      </c>
      <c r="AO127" s="89" t="str">
        <f t="shared" si="53"/>
        <v/>
      </c>
      <c r="AP127" s="89" t="str">
        <f t="shared" si="54"/>
        <v>Left</v>
      </c>
    </row>
    <row r="128" spans="15:42">
      <c r="O128" s="55">
        <f t="shared" si="32"/>
        <v>0</v>
      </c>
      <c r="P128" s="56">
        <f t="shared" si="28"/>
        <v>0</v>
      </c>
      <c r="Q128" s="57">
        <f>_xlfn.IFNA(VLOOKUP(E128,'2026 W-4 Spreadsheet'!frequ,2,FALSE),0)</f>
        <v>0</v>
      </c>
      <c r="R128" s="56">
        <f t="shared" si="33"/>
        <v>0</v>
      </c>
      <c r="S128" s="56" t="str">
        <f t="shared" si="34"/>
        <v/>
      </c>
      <c r="T128" s="56" t="str">
        <f t="shared" si="35"/>
        <v/>
      </c>
      <c r="U128" s="56" t="str">
        <f t="shared" si="36"/>
        <v/>
      </c>
      <c r="V128" s="56" t="str">
        <f t="shared" si="37"/>
        <v/>
      </c>
      <c r="W128" s="56" t="str">
        <f t="shared" si="38"/>
        <v/>
      </c>
      <c r="X128" s="56" t="str">
        <f t="shared" si="39"/>
        <v/>
      </c>
      <c r="Y128" s="57" t="str">
        <f t="shared" si="40"/>
        <v/>
      </c>
      <c r="Z128" s="56" t="str">
        <f t="shared" si="41"/>
        <v/>
      </c>
      <c r="AA128" s="56" t="str">
        <f t="shared" si="42"/>
        <v/>
      </c>
      <c r="AB128" s="56" t="str">
        <f t="shared" si="43"/>
        <v/>
      </c>
      <c r="AC128" s="56" t="b">
        <f t="shared" si="29"/>
        <v>0</v>
      </c>
      <c r="AD128" s="58" t="b">
        <f t="shared" si="30"/>
        <v>0</v>
      </c>
      <c r="AE128" s="59" t="b">
        <f t="shared" si="31"/>
        <v>0</v>
      </c>
      <c r="AF128" s="56" t="e">
        <f t="shared" si="44"/>
        <v>#VALUE!</v>
      </c>
      <c r="AG128" s="56" t="e">
        <f t="shared" si="45"/>
        <v>#VALUE!</v>
      </c>
      <c r="AH128" s="58" t="e">
        <f t="shared" si="46"/>
        <v>#VALUE!</v>
      </c>
      <c r="AI128" s="56">
        <f t="shared" si="47"/>
        <v>0</v>
      </c>
      <c r="AJ128" s="56">
        <f t="shared" si="48"/>
        <v>0</v>
      </c>
      <c r="AK128" s="56">
        <f t="shared" si="49"/>
        <v>0</v>
      </c>
      <c r="AL128" s="56">
        <f t="shared" si="50"/>
        <v>0</v>
      </c>
      <c r="AM128" s="56">
        <f t="shared" si="51"/>
        <v>0</v>
      </c>
      <c r="AN128" s="56">
        <f t="shared" si="52"/>
        <v>0</v>
      </c>
      <c r="AO128" s="89" t="str">
        <f t="shared" si="53"/>
        <v/>
      </c>
      <c r="AP128" s="89" t="str">
        <f t="shared" si="54"/>
        <v>Left</v>
      </c>
    </row>
    <row r="129" spans="15:42">
      <c r="O129" s="55">
        <f t="shared" si="32"/>
        <v>0</v>
      </c>
      <c r="P129" s="56">
        <f t="shared" si="28"/>
        <v>0</v>
      </c>
      <c r="Q129" s="57">
        <f>_xlfn.IFNA(VLOOKUP(E129,'2026 W-4 Spreadsheet'!frequ,2,FALSE),0)</f>
        <v>0</v>
      </c>
      <c r="R129" s="56">
        <f t="shared" si="33"/>
        <v>0</v>
      </c>
      <c r="S129" s="56" t="str">
        <f t="shared" si="34"/>
        <v/>
      </c>
      <c r="T129" s="56" t="str">
        <f t="shared" si="35"/>
        <v/>
      </c>
      <c r="U129" s="56" t="str">
        <f t="shared" si="36"/>
        <v/>
      </c>
      <c r="V129" s="56" t="str">
        <f t="shared" si="37"/>
        <v/>
      </c>
      <c r="W129" s="56" t="str">
        <f t="shared" si="38"/>
        <v/>
      </c>
      <c r="X129" s="56" t="str">
        <f t="shared" si="39"/>
        <v/>
      </c>
      <c r="Y129" s="57" t="str">
        <f t="shared" si="40"/>
        <v/>
      </c>
      <c r="Z129" s="56" t="str">
        <f t="shared" si="41"/>
        <v/>
      </c>
      <c r="AA129" s="56" t="str">
        <f t="shared" si="42"/>
        <v/>
      </c>
      <c r="AB129" s="56" t="str">
        <f t="shared" si="43"/>
        <v/>
      </c>
      <c r="AC129" s="56" t="b">
        <f t="shared" si="29"/>
        <v>0</v>
      </c>
      <c r="AD129" s="58" t="b">
        <f t="shared" si="30"/>
        <v>0</v>
      </c>
      <c r="AE129" s="59" t="b">
        <f t="shared" si="31"/>
        <v>0</v>
      </c>
      <c r="AF129" s="56" t="e">
        <f t="shared" si="44"/>
        <v>#VALUE!</v>
      </c>
      <c r="AG129" s="56" t="e">
        <f t="shared" si="45"/>
        <v>#VALUE!</v>
      </c>
      <c r="AH129" s="58" t="e">
        <f t="shared" si="46"/>
        <v>#VALUE!</v>
      </c>
      <c r="AI129" s="56">
        <f t="shared" si="47"/>
        <v>0</v>
      </c>
      <c r="AJ129" s="56">
        <f t="shared" si="48"/>
        <v>0</v>
      </c>
      <c r="AK129" s="56">
        <f t="shared" si="49"/>
        <v>0</v>
      </c>
      <c r="AL129" s="56">
        <f t="shared" si="50"/>
        <v>0</v>
      </c>
      <c r="AM129" s="56">
        <f t="shared" si="51"/>
        <v>0</v>
      </c>
      <c r="AN129" s="56">
        <f t="shared" si="52"/>
        <v>0</v>
      </c>
      <c r="AO129" s="89" t="str">
        <f t="shared" si="53"/>
        <v/>
      </c>
      <c r="AP129" s="89" t="str">
        <f t="shared" si="54"/>
        <v>Left</v>
      </c>
    </row>
    <row r="130" spans="15:42">
      <c r="O130" s="55">
        <f t="shared" si="32"/>
        <v>0</v>
      </c>
      <c r="P130" s="56">
        <f t="shared" si="28"/>
        <v>0</v>
      </c>
      <c r="Q130" s="57">
        <f>_xlfn.IFNA(VLOOKUP(E130,'2026 W-4 Spreadsheet'!frequ,2,FALSE),0)</f>
        <v>0</v>
      </c>
      <c r="R130" s="56">
        <f t="shared" si="33"/>
        <v>0</v>
      </c>
      <c r="S130" s="56" t="str">
        <f t="shared" si="34"/>
        <v/>
      </c>
      <c r="T130" s="56" t="str">
        <f t="shared" si="35"/>
        <v/>
      </c>
      <c r="U130" s="56" t="str">
        <f t="shared" si="36"/>
        <v/>
      </c>
      <c r="V130" s="56" t="str">
        <f t="shared" si="37"/>
        <v/>
      </c>
      <c r="W130" s="56" t="str">
        <f t="shared" si="38"/>
        <v/>
      </c>
      <c r="X130" s="56" t="str">
        <f t="shared" si="39"/>
        <v/>
      </c>
      <c r="Y130" s="57" t="str">
        <f t="shared" si="40"/>
        <v/>
      </c>
      <c r="Z130" s="56" t="str">
        <f t="shared" si="41"/>
        <v/>
      </c>
      <c r="AA130" s="56" t="str">
        <f t="shared" si="42"/>
        <v/>
      </c>
      <c r="AB130" s="56" t="str">
        <f t="shared" si="43"/>
        <v/>
      </c>
      <c r="AC130" s="56" t="b">
        <f t="shared" si="29"/>
        <v>0</v>
      </c>
      <c r="AD130" s="58" t="b">
        <f t="shared" si="30"/>
        <v>0</v>
      </c>
      <c r="AE130" s="59" t="b">
        <f t="shared" si="31"/>
        <v>0</v>
      </c>
      <c r="AF130" s="56" t="e">
        <f t="shared" si="44"/>
        <v>#VALUE!</v>
      </c>
      <c r="AG130" s="56" t="e">
        <f t="shared" si="45"/>
        <v>#VALUE!</v>
      </c>
      <c r="AH130" s="58" t="e">
        <f t="shared" si="46"/>
        <v>#VALUE!</v>
      </c>
      <c r="AI130" s="56">
        <f t="shared" si="47"/>
        <v>0</v>
      </c>
      <c r="AJ130" s="56">
        <f t="shared" si="48"/>
        <v>0</v>
      </c>
      <c r="AK130" s="56">
        <f t="shared" si="49"/>
        <v>0</v>
      </c>
      <c r="AL130" s="56">
        <f t="shared" si="50"/>
        <v>0</v>
      </c>
      <c r="AM130" s="56">
        <f t="shared" si="51"/>
        <v>0</v>
      </c>
      <c r="AN130" s="56">
        <f t="shared" si="52"/>
        <v>0</v>
      </c>
      <c r="AO130" s="89" t="str">
        <f t="shared" si="53"/>
        <v/>
      </c>
      <c r="AP130" s="89" t="str">
        <f t="shared" si="54"/>
        <v>Left</v>
      </c>
    </row>
    <row r="131" spans="15:42">
      <c r="O131" s="55">
        <f t="shared" si="32"/>
        <v>0</v>
      </c>
      <c r="P131" s="56">
        <f t="shared" si="28"/>
        <v>0</v>
      </c>
      <c r="Q131" s="57">
        <f>_xlfn.IFNA(VLOOKUP(E131,'2026 W-4 Spreadsheet'!frequ,2,FALSE),0)</f>
        <v>0</v>
      </c>
      <c r="R131" s="56">
        <f t="shared" si="33"/>
        <v>0</v>
      </c>
      <c r="S131" s="56" t="str">
        <f t="shared" si="34"/>
        <v/>
      </c>
      <c r="T131" s="56" t="str">
        <f t="shared" si="35"/>
        <v/>
      </c>
      <c r="U131" s="56" t="str">
        <f t="shared" si="36"/>
        <v/>
      </c>
      <c r="V131" s="56" t="str">
        <f t="shared" si="37"/>
        <v/>
      </c>
      <c r="W131" s="56" t="str">
        <f t="shared" si="38"/>
        <v/>
      </c>
      <c r="X131" s="56" t="str">
        <f t="shared" si="39"/>
        <v/>
      </c>
      <c r="Y131" s="57" t="str">
        <f t="shared" si="40"/>
        <v/>
      </c>
      <c r="Z131" s="56" t="str">
        <f t="shared" si="41"/>
        <v/>
      </c>
      <c r="AA131" s="56" t="str">
        <f t="shared" si="42"/>
        <v/>
      </c>
      <c r="AB131" s="56" t="str">
        <f t="shared" si="43"/>
        <v/>
      </c>
      <c r="AC131" s="56" t="b">
        <f t="shared" si="29"/>
        <v>0</v>
      </c>
      <c r="AD131" s="58" t="b">
        <f t="shared" si="30"/>
        <v>0</v>
      </c>
      <c r="AE131" s="59" t="b">
        <f t="shared" si="31"/>
        <v>0</v>
      </c>
      <c r="AF131" s="56" t="e">
        <f t="shared" si="44"/>
        <v>#VALUE!</v>
      </c>
      <c r="AG131" s="56" t="e">
        <f t="shared" si="45"/>
        <v>#VALUE!</v>
      </c>
      <c r="AH131" s="58" t="e">
        <f t="shared" si="46"/>
        <v>#VALUE!</v>
      </c>
      <c r="AI131" s="56">
        <f t="shared" si="47"/>
        <v>0</v>
      </c>
      <c r="AJ131" s="56">
        <f t="shared" si="48"/>
        <v>0</v>
      </c>
      <c r="AK131" s="56">
        <f t="shared" si="49"/>
        <v>0</v>
      </c>
      <c r="AL131" s="56">
        <f t="shared" si="50"/>
        <v>0</v>
      </c>
      <c r="AM131" s="56">
        <f t="shared" si="51"/>
        <v>0</v>
      </c>
      <c r="AN131" s="56">
        <f t="shared" si="52"/>
        <v>0</v>
      </c>
      <c r="AO131" s="89" t="str">
        <f t="shared" si="53"/>
        <v/>
      </c>
      <c r="AP131" s="89" t="str">
        <f t="shared" si="54"/>
        <v>Left</v>
      </c>
    </row>
    <row r="132" spans="15:42">
      <c r="O132" s="55">
        <f t="shared" si="32"/>
        <v>0</v>
      </c>
      <c r="P132" s="56">
        <f t="shared" si="28"/>
        <v>0</v>
      </c>
      <c r="Q132" s="57">
        <f>_xlfn.IFNA(VLOOKUP(E132,'2026 W-4 Spreadsheet'!frequ,2,FALSE),0)</f>
        <v>0</v>
      </c>
      <c r="R132" s="56">
        <f t="shared" si="33"/>
        <v>0</v>
      </c>
      <c r="S132" s="56" t="str">
        <f t="shared" si="34"/>
        <v/>
      </c>
      <c r="T132" s="56" t="str">
        <f t="shared" si="35"/>
        <v/>
      </c>
      <c r="U132" s="56" t="str">
        <f t="shared" si="36"/>
        <v/>
      </c>
      <c r="V132" s="56" t="str">
        <f t="shared" si="37"/>
        <v/>
      </c>
      <c r="W132" s="56" t="str">
        <f t="shared" si="38"/>
        <v/>
      </c>
      <c r="X132" s="56" t="str">
        <f t="shared" si="39"/>
        <v/>
      </c>
      <c r="Y132" s="57" t="str">
        <f t="shared" si="40"/>
        <v/>
      </c>
      <c r="Z132" s="56" t="str">
        <f t="shared" si="41"/>
        <v/>
      </c>
      <c r="AA132" s="56" t="str">
        <f t="shared" si="42"/>
        <v/>
      </c>
      <c r="AB132" s="56" t="str">
        <f t="shared" si="43"/>
        <v/>
      </c>
      <c r="AC132" s="56" t="b">
        <f t="shared" si="29"/>
        <v>0</v>
      </c>
      <c r="AD132" s="58" t="b">
        <f t="shared" si="30"/>
        <v>0</v>
      </c>
      <c r="AE132" s="59" t="b">
        <f t="shared" si="31"/>
        <v>0</v>
      </c>
      <c r="AF132" s="56" t="e">
        <f t="shared" si="44"/>
        <v>#VALUE!</v>
      </c>
      <c r="AG132" s="56" t="e">
        <f t="shared" si="45"/>
        <v>#VALUE!</v>
      </c>
      <c r="AH132" s="58" t="e">
        <f t="shared" si="46"/>
        <v>#VALUE!</v>
      </c>
      <c r="AI132" s="56">
        <f t="shared" si="47"/>
        <v>0</v>
      </c>
      <c r="AJ132" s="56">
        <f t="shared" si="48"/>
        <v>0</v>
      </c>
      <c r="AK132" s="56">
        <f t="shared" si="49"/>
        <v>0</v>
      </c>
      <c r="AL132" s="56">
        <f t="shared" si="50"/>
        <v>0</v>
      </c>
      <c r="AM132" s="56">
        <f t="shared" si="51"/>
        <v>0</v>
      </c>
      <c r="AN132" s="56">
        <f t="shared" si="52"/>
        <v>0</v>
      </c>
      <c r="AO132" s="89" t="str">
        <f t="shared" si="53"/>
        <v/>
      </c>
      <c r="AP132" s="89" t="str">
        <f t="shared" si="54"/>
        <v>Left</v>
      </c>
    </row>
    <row r="133" spans="15:42">
      <c r="O133" s="55">
        <f t="shared" si="32"/>
        <v>0</v>
      </c>
      <c r="P133" s="56">
        <f t="shared" ref="P133:P196" si="55">IF(F133="Yes",IF(C133="Yes",D133+VLOOKUP(E133,freq2,3,FALSE),D133+VLOOKUP(E133,freq2,3,FALSE)),D133)</f>
        <v>0</v>
      </c>
      <c r="Q133" s="57">
        <f>_xlfn.IFNA(VLOOKUP(E133,'2026 W-4 Spreadsheet'!frequ,2,FALSE),0)</f>
        <v>0</v>
      </c>
      <c r="R133" s="56">
        <f t="shared" si="33"/>
        <v>0</v>
      </c>
      <c r="S133" s="56" t="str">
        <f t="shared" si="34"/>
        <v/>
      </c>
      <c r="T133" s="56" t="str">
        <f t="shared" si="35"/>
        <v/>
      </c>
      <c r="U133" s="56" t="str">
        <f t="shared" si="36"/>
        <v/>
      </c>
      <c r="V133" s="56" t="str">
        <f t="shared" si="37"/>
        <v/>
      </c>
      <c r="W133" s="56" t="str">
        <f t="shared" si="38"/>
        <v/>
      </c>
      <c r="X133" s="56" t="str">
        <f t="shared" si="39"/>
        <v/>
      </c>
      <c r="Y133" s="57" t="str">
        <f t="shared" si="40"/>
        <v/>
      </c>
      <c r="Z133" s="56" t="str">
        <f t="shared" si="41"/>
        <v/>
      </c>
      <c r="AA133" s="56" t="str">
        <f t="shared" si="42"/>
        <v/>
      </c>
      <c r="AB133" s="56" t="str">
        <f t="shared" si="43"/>
        <v/>
      </c>
      <c r="AC133" s="56" t="b">
        <f t="shared" ref="AC133:AC196" si="56">IF(AP133="LeftMarr",VLOOKUP(AB133,LeftMarr,1,TRUE),IF(AP133="LeftSing",VLOOKUP(AB133,LeftSing,1,TRUE),IF(AP133="LeftHead",VLOOKUP(AB133,LeftHead,1,TRUE),IF(AP133="RightMarr",VLOOKUP(AB133,RightMarr,1,TRUE),IF(AP133="RightSing",VLOOKUP(AB133,RightSing,1,TRUE),IF(AP133="RightHead",VLOOKUP(AB133,RightHead,1,TRUE)))))))</f>
        <v>0</v>
      </c>
      <c r="AD133" s="58" t="b">
        <f t="shared" ref="AD133:AD196" si="57">IF(AP133="LeftMarr",VLOOKUP(AB133,LeftMarr,3,TRUE),IF(AP133="LeftSing",VLOOKUP(AB133,LeftSing,3,TRUE),IF(AP133="LeftHead",VLOOKUP(AB133,LeftHead,3,TRUE),IF(AP133="RightMarr",VLOOKUP(AB133,RightMarr,3,TRUE),IF(AP133="RightSing",VLOOKUP(AB133,RightSing,3,TRUE),IF(AP133="RightHead",VLOOKUP(AB133,RightHead,3,TRUE)))))))</f>
        <v>0</v>
      </c>
      <c r="AE133" s="59" t="b">
        <f t="shared" ref="AE133:AE196" si="58">IF(AP133="LeftMarr",VLOOKUP(AB133,LeftMarr,4,TRUE),IF(AP133="LeftSing",VLOOKUP(AB133,LeftSing,4,TRUE),IF(AP133="LeftHead",VLOOKUP(AB133,LeftHead,4,TRUE),IF(AP133="RightMarr",VLOOKUP(AB133,RightMarr,4,TRUE),IF(AP133="RightSing",VLOOKUP(AB133,RightSing,4,TRUE),IF(AP133="RightHead",VLOOKUP(AB133,RightHead,4,TRUE)))))))</f>
        <v>0</v>
      </c>
      <c r="AF133" s="56" t="e">
        <f t="shared" si="44"/>
        <v>#VALUE!</v>
      </c>
      <c r="AG133" s="56" t="e">
        <f t="shared" si="45"/>
        <v>#VALUE!</v>
      </c>
      <c r="AH133" s="58" t="e">
        <f t="shared" si="46"/>
        <v>#VALUE!</v>
      </c>
      <c r="AI133" s="56">
        <f t="shared" si="47"/>
        <v>0</v>
      </c>
      <c r="AJ133" s="56">
        <f t="shared" si="48"/>
        <v>0</v>
      </c>
      <c r="AK133" s="56">
        <f t="shared" si="49"/>
        <v>0</v>
      </c>
      <c r="AL133" s="56">
        <f t="shared" si="50"/>
        <v>0</v>
      </c>
      <c r="AM133" s="56">
        <f t="shared" si="51"/>
        <v>0</v>
      </c>
      <c r="AN133" s="56">
        <f t="shared" si="52"/>
        <v>0</v>
      </c>
      <c r="AO133" s="89" t="str">
        <f t="shared" si="53"/>
        <v/>
      </c>
      <c r="AP133" s="89" t="str">
        <f t="shared" si="54"/>
        <v>Left</v>
      </c>
    </row>
    <row r="134" spans="15:42">
      <c r="O134" s="55">
        <f t="shared" ref="O134:O197" si="59">IF(CONCATENATE(C134,G134)="NoH","CANNOT HAVE HEAD OF HOUSEHOLD ON PRE 2020 W4",AN134)</f>
        <v>0</v>
      </c>
      <c r="P134" s="56">
        <f t="shared" si="55"/>
        <v>0</v>
      </c>
      <c r="Q134" s="57">
        <f>_xlfn.IFNA(VLOOKUP(E134,'2026 W-4 Spreadsheet'!frequ,2,FALSE),0)</f>
        <v>0</v>
      </c>
      <c r="R134" s="56">
        <f t="shared" ref="R134:R197" si="60">P134*Q134</f>
        <v>0</v>
      </c>
      <c r="S134" s="56" t="str">
        <f t="shared" ref="S134:S197" si="61">IF(C134="Yes",L134,"")</f>
        <v/>
      </c>
      <c r="T134" s="56" t="str">
        <f t="shared" ref="T134:T197" si="62">IF(C134="Yes",R134+S134,"")</f>
        <v/>
      </c>
      <c r="U134" s="56" t="str">
        <f t="shared" ref="U134:U197" si="63">IF(C134="Yes",M134,"")</f>
        <v/>
      </c>
      <c r="V134" s="56" t="str">
        <f t="shared" ref="V134:V197" si="64">IF(C134="Yes",IF(J134="No",IF(G134="M",12900,8600),0),"")</f>
        <v/>
      </c>
      <c r="W134" s="56" t="str">
        <f t="shared" ref="W134:W197" si="65">IF(C134="Yes",U134+V134,"")</f>
        <v/>
      </c>
      <c r="X134" s="56" t="str">
        <f t="shared" ref="X134:X197" si="66">IF(C134="Yes",IF(T134-W134&lt;0,0,T134-W134),"")</f>
        <v/>
      </c>
      <c r="Y134" s="57" t="str">
        <f t="shared" ref="Y134:Y197" si="67">IF(C134="No",H134,"")</f>
        <v/>
      </c>
      <c r="Z134" s="56" t="str">
        <f t="shared" ref="Z134:Z197" si="68">IF(C134="No",Y134*4300,"")</f>
        <v/>
      </c>
      <c r="AA134" s="56" t="str">
        <f t="shared" ref="AA134:AA197" si="69">IF(C134="No",IF(R134-Z134&lt;0,0,R134-Z134),"")</f>
        <v/>
      </c>
      <c r="AB134" s="56" t="str">
        <f t="shared" ref="AB134:AB197" si="70">IF(C134="Yes",X134,AA134)</f>
        <v/>
      </c>
      <c r="AC134" s="56" t="b">
        <f t="shared" si="56"/>
        <v>0</v>
      </c>
      <c r="AD134" s="58" t="b">
        <f t="shared" si="57"/>
        <v>0</v>
      </c>
      <c r="AE134" s="59" t="b">
        <f t="shared" si="58"/>
        <v>0</v>
      </c>
      <c r="AF134" s="56" t="e">
        <f t="shared" ref="AF134:AF197" si="71">AB134-AC134</f>
        <v>#VALUE!</v>
      </c>
      <c r="AG134" s="56" t="e">
        <f t="shared" ref="AG134:AG197" si="72">AF134*AE134</f>
        <v>#VALUE!</v>
      </c>
      <c r="AH134" s="58" t="e">
        <f t="shared" ref="AH134:AH197" si="73">AD134+AG134</f>
        <v>#VALUE!</v>
      </c>
      <c r="AI134" s="56">
        <f t="shared" ref="AI134:AI197" si="74">IFERROR(AH134/Q134,0)</f>
        <v>0</v>
      </c>
      <c r="AJ134" s="56">
        <f t="shared" ref="AJ134:AJ197" si="75">IF(C134="Yes",K134,0)</f>
        <v>0</v>
      </c>
      <c r="AK134" s="56">
        <f t="shared" ref="AK134:AK197" si="76">IF(C134="Yes",AJ134/Q134,0)</f>
        <v>0</v>
      </c>
      <c r="AL134" s="56">
        <f t="shared" ref="AL134:AL197" si="77">IFERROR(IF(AI134-AK134&lt;0,0,AI134-AK134),"")</f>
        <v>0</v>
      </c>
      <c r="AM134" s="56">
        <f t="shared" ref="AM134:AM197" si="78">IF(C134="Yes",N134,I134)</f>
        <v>0</v>
      </c>
      <c r="AN134" s="56">
        <f t="shared" ref="AN134:AN197" si="79">IFERROR(AL134+AM134,"")</f>
        <v>0</v>
      </c>
      <c r="AO134" s="89" t="str">
        <f t="shared" ref="AO134:AO197" si="80">IF(G134="S","Sing",IF(G134="M","Marr",IF(G134="H","Head","")))</f>
        <v/>
      </c>
      <c r="AP134" s="89" t="str">
        <f t="shared" ref="AP134:AP197" si="81">IF(C134="Yes",IF(J134="Yes",CONCATENATE("Right",AO134),CONCATENATE("Left",AO134)),CONCATENATE("Left",AO134))</f>
        <v>Left</v>
      </c>
    </row>
    <row r="135" spans="15:42">
      <c r="O135" s="55">
        <f t="shared" si="59"/>
        <v>0</v>
      </c>
      <c r="P135" s="56">
        <f t="shared" si="55"/>
        <v>0</v>
      </c>
      <c r="Q135" s="57">
        <f>_xlfn.IFNA(VLOOKUP(E135,'2026 W-4 Spreadsheet'!frequ,2,FALSE),0)</f>
        <v>0</v>
      </c>
      <c r="R135" s="56">
        <f t="shared" si="60"/>
        <v>0</v>
      </c>
      <c r="S135" s="56" t="str">
        <f t="shared" si="61"/>
        <v/>
      </c>
      <c r="T135" s="56" t="str">
        <f t="shared" si="62"/>
        <v/>
      </c>
      <c r="U135" s="56" t="str">
        <f t="shared" si="63"/>
        <v/>
      </c>
      <c r="V135" s="56" t="str">
        <f t="shared" si="64"/>
        <v/>
      </c>
      <c r="W135" s="56" t="str">
        <f t="shared" si="65"/>
        <v/>
      </c>
      <c r="X135" s="56" t="str">
        <f t="shared" si="66"/>
        <v/>
      </c>
      <c r="Y135" s="57" t="str">
        <f t="shared" si="67"/>
        <v/>
      </c>
      <c r="Z135" s="56" t="str">
        <f t="shared" si="68"/>
        <v/>
      </c>
      <c r="AA135" s="56" t="str">
        <f t="shared" si="69"/>
        <v/>
      </c>
      <c r="AB135" s="56" t="str">
        <f t="shared" si="70"/>
        <v/>
      </c>
      <c r="AC135" s="56" t="b">
        <f t="shared" si="56"/>
        <v>0</v>
      </c>
      <c r="AD135" s="58" t="b">
        <f t="shared" si="57"/>
        <v>0</v>
      </c>
      <c r="AE135" s="59" t="b">
        <f t="shared" si="58"/>
        <v>0</v>
      </c>
      <c r="AF135" s="56" t="e">
        <f t="shared" si="71"/>
        <v>#VALUE!</v>
      </c>
      <c r="AG135" s="56" t="e">
        <f t="shared" si="72"/>
        <v>#VALUE!</v>
      </c>
      <c r="AH135" s="58" t="e">
        <f t="shared" si="73"/>
        <v>#VALUE!</v>
      </c>
      <c r="AI135" s="56">
        <f t="shared" si="74"/>
        <v>0</v>
      </c>
      <c r="AJ135" s="56">
        <f t="shared" si="75"/>
        <v>0</v>
      </c>
      <c r="AK135" s="56">
        <f t="shared" si="76"/>
        <v>0</v>
      </c>
      <c r="AL135" s="56">
        <f t="shared" si="77"/>
        <v>0</v>
      </c>
      <c r="AM135" s="56">
        <f t="shared" si="78"/>
        <v>0</v>
      </c>
      <c r="AN135" s="56">
        <f t="shared" si="79"/>
        <v>0</v>
      </c>
      <c r="AO135" s="89" t="str">
        <f t="shared" si="80"/>
        <v/>
      </c>
      <c r="AP135" s="89" t="str">
        <f t="shared" si="81"/>
        <v>Left</v>
      </c>
    </row>
    <row r="136" spans="15:42">
      <c r="O136" s="55">
        <f t="shared" si="59"/>
        <v>0</v>
      </c>
      <c r="P136" s="56">
        <f t="shared" si="55"/>
        <v>0</v>
      </c>
      <c r="Q136" s="57">
        <f>_xlfn.IFNA(VLOOKUP(E136,'2026 W-4 Spreadsheet'!frequ,2,FALSE),0)</f>
        <v>0</v>
      </c>
      <c r="R136" s="56">
        <f t="shared" si="60"/>
        <v>0</v>
      </c>
      <c r="S136" s="56" t="str">
        <f t="shared" si="61"/>
        <v/>
      </c>
      <c r="T136" s="56" t="str">
        <f t="shared" si="62"/>
        <v/>
      </c>
      <c r="U136" s="56" t="str">
        <f t="shared" si="63"/>
        <v/>
      </c>
      <c r="V136" s="56" t="str">
        <f t="shared" si="64"/>
        <v/>
      </c>
      <c r="W136" s="56" t="str">
        <f t="shared" si="65"/>
        <v/>
      </c>
      <c r="X136" s="56" t="str">
        <f t="shared" si="66"/>
        <v/>
      </c>
      <c r="Y136" s="57" t="str">
        <f t="shared" si="67"/>
        <v/>
      </c>
      <c r="Z136" s="56" t="str">
        <f t="shared" si="68"/>
        <v/>
      </c>
      <c r="AA136" s="56" t="str">
        <f t="shared" si="69"/>
        <v/>
      </c>
      <c r="AB136" s="56" t="str">
        <f t="shared" si="70"/>
        <v/>
      </c>
      <c r="AC136" s="56" t="b">
        <f t="shared" si="56"/>
        <v>0</v>
      </c>
      <c r="AD136" s="58" t="b">
        <f t="shared" si="57"/>
        <v>0</v>
      </c>
      <c r="AE136" s="59" t="b">
        <f t="shared" si="58"/>
        <v>0</v>
      </c>
      <c r="AF136" s="56" t="e">
        <f t="shared" si="71"/>
        <v>#VALUE!</v>
      </c>
      <c r="AG136" s="56" t="e">
        <f t="shared" si="72"/>
        <v>#VALUE!</v>
      </c>
      <c r="AH136" s="58" t="e">
        <f t="shared" si="73"/>
        <v>#VALUE!</v>
      </c>
      <c r="AI136" s="56">
        <f t="shared" si="74"/>
        <v>0</v>
      </c>
      <c r="AJ136" s="56">
        <f t="shared" si="75"/>
        <v>0</v>
      </c>
      <c r="AK136" s="56">
        <f t="shared" si="76"/>
        <v>0</v>
      </c>
      <c r="AL136" s="56">
        <f t="shared" si="77"/>
        <v>0</v>
      </c>
      <c r="AM136" s="56">
        <f t="shared" si="78"/>
        <v>0</v>
      </c>
      <c r="AN136" s="56">
        <f t="shared" si="79"/>
        <v>0</v>
      </c>
      <c r="AO136" s="89" t="str">
        <f t="shared" si="80"/>
        <v/>
      </c>
      <c r="AP136" s="89" t="str">
        <f t="shared" si="81"/>
        <v>Left</v>
      </c>
    </row>
    <row r="137" spans="15:42">
      <c r="O137" s="55">
        <f t="shared" si="59"/>
        <v>0</v>
      </c>
      <c r="P137" s="56">
        <f t="shared" si="55"/>
        <v>0</v>
      </c>
      <c r="Q137" s="57">
        <f>_xlfn.IFNA(VLOOKUP(E137,'2026 W-4 Spreadsheet'!frequ,2,FALSE),0)</f>
        <v>0</v>
      </c>
      <c r="R137" s="56">
        <f t="shared" si="60"/>
        <v>0</v>
      </c>
      <c r="S137" s="56" t="str">
        <f t="shared" si="61"/>
        <v/>
      </c>
      <c r="T137" s="56" t="str">
        <f t="shared" si="62"/>
        <v/>
      </c>
      <c r="U137" s="56" t="str">
        <f t="shared" si="63"/>
        <v/>
      </c>
      <c r="V137" s="56" t="str">
        <f t="shared" si="64"/>
        <v/>
      </c>
      <c r="W137" s="56" t="str">
        <f t="shared" si="65"/>
        <v/>
      </c>
      <c r="X137" s="56" t="str">
        <f t="shared" si="66"/>
        <v/>
      </c>
      <c r="Y137" s="57" t="str">
        <f t="shared" si="67"/>
        <v/>
      </c>
      <c r="Z137" s="56" t="str">
        <f t="shared" si="68"/>
        <v/>
      </c>
      <c r="AA137" s="56" t="str">
        <f t="shared" si="69"/>
        <v/>
      </c>
      <c r="AB137" s="56" t="str">
        <f t="shared" si="70"/>
        <v/>
      </c>
      <c r="AC137" s="56" t="b">
        <f t="shared" si="56"/>
        <v>0</v>
      </c>
      <c r="AD137" s="58" t="b">
        <f t="shared" si="57"/>
        <v>0</v>
      </c>
      <c r="AE137" s="59" t="b">
        <f t="shared" si="58"/>
        <v>0</v>
      </c>
      <c r="AF137" s="56" t="e">
        <f t="shared" si="71"/>
        <v>#VALUE!</v>
      </c>
      <c r="AG137" s="56" t="e">
        <f t="shared" si="72"/>
        <v>#VALUE!</v>
      </c>
      <c r="AH137" s="58" t="e">
        <f t="shared" si="73"/>
        <v>#VALUE!</v>
      </c>
      <c r="AI137" s="56">
        <f t="shared" si="74"/>
        <v>0</v>
      </c>
      <c r="AJ137" s="56">
        <f t="shared" si="75"/>
        <v>0</v>
      </c>
      <c r="AK137" s="56">
        <f t="shared" si="76"/>
        <v>0</v>
      </c>
      <c r="AL137" s="56">
        <f t="shared" si="77"/>
        <v>0</v>
      </c>
      <c r="AM137" s="56">
        <f t="shared" si="78"/>
        <v>0</v>
      </c>
      <c r="AN137" s="56">
        <f t="shared" si="79"/>
        <v>0</v>
      </c>
      <c r="AO137" s="89" t="str">
        <f t="shared" si="80"/>
        <v/>
      </c>
      <c r="AP137" s="89" t="str">
        <f t="shared" si="81"/>
        <v>Left</v>
      </c>
    </row>
    <row r="138" spans="15:42">
      <c r="O138" s="55">
        <f t="shared" si="59"/>
        <v>0</v>
      </c>
      <c r="P138" s="56">
        <f t="shared" si="55"/>
        <v>0</v>
      </c>
      <c r="Q138" s="57">
        <f>_xlfn.IFNA(VLOOKUP(E138,'2026 W-4 Spreadsheet'!frequ,2,FALSE),0)</f>
        <v>0</v>
      </c>
      <c r="R138" s="56">
        <f t="shared" si="60"/>
        <v>0</v>
      </c>
      <c r="S138" s="56" t="str">
        <f t="shared" si="61"/>
        <v/>
      </c>
      <c r="T138" s="56" t="str">
        <f t="shared" si="62"/>
        <v/>
      </c>
      <c r="U138" s="56" t="str">
        <f t="shared" si="63"/>
        <v/>
      </c>
      <c r="V138" s="56" t="str">
        <f t="shared" si="64"/>
        <v/>
      </c>
      <c r="W138" s="56" t="str">
        <f t="shared" si="65"/>
        <v/>
      </c>
      <c r="X138" s="56" t="str">
        <f t="shared" si="66"/>
        <v/>
      </c>
      <c r="Y138" s="57" t="str">
        <f t="shared" si="67"/>
        <v/>
      </c>
      <c r="Z138" s="56" t="str">
        <f t="shared" si="68"/>
        <v/>
      </c>
      <c r="AA138" s="56" t="str">
        <f t="shared" si="69"/>
        <v/>
      </c>
      <c r="AB138" s="56" t="str">
        <f t="shared" si="70"/>
        <v/>
      </c>
      <c r="AC138" s="56" t="b">
        <f t="shared" si="56"/>
        <v>0</v>
      </c>
      <c r="AD138" s="58" t="b">
        <f t="shared" si="57"/>
        <v>0</v>
      </c>
      <c r="AE138" s="59" t="b">
        <f t="shared" si="58"/>
        <v>0</v>
      </c>
      <c r="AF138" s="56" t="e">
        <f t="shared" si="71"/>
        <v>#VALUE!</v>
      </c>
      <c r="AG138" s="56" t="e">
        <f t="shared" si="72"/>
        <v>#VALUE!</v>
      </c>
      <c r="AH138" s="58" t="e">
        <f t="shared" si="73"/>
        <v>#VALUE!</v>
      </c>
      <c r="AI138" s="56">
        <f t="shared" si="74"/>
        <v>0</v>
      </c>
      <c r="AJ138" s="56">
        <f t="shared" si="75"/>
        <v>0</v>
      </c>
      <c r="AK138" s="56">
        <f t="shared" si="76"/>
        <v>0</v>
      </c>
      <c r="AL138" s="56">
        <f t="shared" si="77"/>
        <v>0</v>
      </c>
      <c r="AM138" s="56">
        <f t="shared" si="78"/>
        <v>0</v>
      </c>
      <c r="AN138" s="56">
        <f t="shared" si="79"/>
        <v>0</v>
      </c>
      <c r="AO138" s="89" t="str">
        <f t="shared" si="80"/>
        <v/>
      </c>
      <c r="AP138" s="89" t="str">
        <f t="shared" si="81"/>
        <v>Left</v>
      </c>
    </row>
    <row r="139" spans="15:42">
      <c r="O139" s="55">
        <f t="shared" si="59"/>
        <v>0</v>
      </c>
      <c r="P139" s="56">
        <f t="shared" si="55"/>
        <v>0</v>
      </c>
      <c r="Q139" s="57">
        <f>_xlfn.IFNA(VLOOKUP(E139,'2026 W-4 Spreadsheet'!frequ,2,FALSE),0)</f>
        <v>0</v>
      </c>
      <c r="R139" s="56">
        <f t="shared" si="60"/>
        <v>0</v>
      </c>
      <c r="S139" s="56" t="str">
        <f t="shared" si="61"/>
        <v/>
      </c>
      <c r="T139" s="56" t="str">
        <f t="shared" si="62"/>
        <v/>
      </c>
      <c r="U139" s="56" t="str">
        <f t="shared" si="63"/>
        <v/>
      </c>
      <c r="V139" s="56" t="str">
        <f t="shared" si="64"/>
        <v/>
      </c>
      <c r="W139" s="56" t="str">
        <f t="shared" si="65"/>
        <v/>
      </c>
      <c r="X139" s="56" t="str">
        <f t="shared" si="66"/>
        <v/>
      </c>
      <c r="Y139" s="57" t="str">
        <f t="shared" si="67"/>
        <v/>
      </c>
      <c r="Z139" s="56" t="str">
        <f t="shared" si="68"/>
        <v/>
      </c>
      <c r="AA139" s="56" t="str">
        <f t="shared" si="69"/>
        <v/>
      </c>
      <c r="AB139" s="56" t="str">
        <f t="shared" si="70"/>
        <v/>
      </c>
      <c r="AC139" s="56" t="b">
        <f t="shared" si="56"/>
        <v>0</v>
      </c>
      <c r="AD139" s="58" t="b">
        <f t="shared" si="57"/>
        <v>0</v>
      </c>
      <c r="AE139" s="59" t="b">
        <f t="shared" si="58"/>
        <v>0</v>
      </c>
      <c r="AF139" s="56" t="e">
        <f t="shared" si="71"/>
        <v>#VALUE!</v>
      </c>
      <c r="AG139" s="56" t="e">
        <f t="shared" si="72"/>
        <v>#VALUE!</v>
      </c>
      <c r="AH139" s="58" t="e">
        <f t="shared" si="73"/>
        <v>#VALUE!</v>
      </c>
      <c r="AI139" s="56">
        <f t="shared" si="74"/>
        <v>0</v>
      </c>
      <c r="AJ139" s="56">
        <f t="shared" si="75"/>
        <v>0</v>
      </c>
      <c r="AK139" s="56">
        <f t="shared" si="76"/>
        <v>0</v>
      </c>
      <c r="AL139" s="56">
        <f t="shared" si="77"/>
        <v>0</v>
      </c>
      <c r="AM139" s="56">
        <f t="shared" si="78"/>
        <v>0</v>
      </c>
      <c r="AN139" s="56">
        <f t="shared" si="79"/>
        <v>0</v>
      </c>
      <c r="AO139" s="89" t="str">
        <f t="shared" si="80"/>
        <v/>
      </c>
      <c r="AP139" s="89" t="str">
        <f t="shared" si="81"/>
        <v>Left</v>
      </c>
    </row>
    <row r="140" spans="15:42">
      <c r="O140" s="55">
        <f t="shared" si="59"/>
        <v>0</v>
      </c>
      <c r="P140" s="56">
        <f t="shared" si="55"/>
        <v>0</v>
      </c>
      <c r="Q140" s="57">
        <f>_xlfn.IFNA(VLOOKUP(E140,'2026 W-4 Spreadsheet'!frequ,2,FALSE),0)</f>
        <v>0</v>
      </c>
      <c r="R140" s="56">
        <f t="shared" si="60"/>
        <v>0</v>
      </c>
      <c r="S140" s="56" t="str">
        <f t="shared" si="61"/>
        <v/>
      </c>
      <c r="T140" s="56" t="str">
        <f t="shared" si="62"/>
        <v/>
      </c>
      <c r="U140" s="56" t="str">
        <f t="shared" si="63"/>
        <v/>
      </c>
      <c r="V140" s="56" t="str">
        <f t="shared" si="64"/>
        <v/>
      </c>
      <c r="W140" s="56" t="str">
        <f t="shared" si="65"/>
        <v/>
      </c>
      <c r="X140" s="56" t="str">
        <f t="shared" si="66"/>
        <v/>
      </c>
      <c r="Y140" s="57" t="str">
        <f t="shared" si="67"/>
        <v/>
      </c>
      <c r="Z140" s="56" t="str">
        <f t="shared" si="68"/>
        <v/>
      </c>
      <c r="AA140" s="56" t="str">
        <f t="shared" si="69"/>
        <v/>
      </c>
      <c r="AB140" s="56" t="str">
        <f t="shared" si="70"/>
        <v/>
      </c>
      <c r="AC140" s="56" t="b">
        <f t="shared" si="56"/>
        <v>0</v>
      </c>
      <c r="AD140" s="58" t="b">
        <f t="shared" si="57"/>
        <v>0</v>
      </c>
      <c r="AE140" s="59" t="b">
        <f t="shared" si="58"/>
        <v>0</v>
      </c>
      <c r="AF140" s="56" t="e">
        <f t="shared" si="71"/>
        <v>#VALUE!</v>
      </c>
      <c r="AG140" s="56" t="e">
        <f t="shared" si="72"/>
        <v>#VALUE!</v>
      </c>
      <c r="AH140" s="58" t="e">
        <f t="shared" si="73"/>
        <v>#VALUE!</v>
      </c>
      <c r="AI140" s="56">
        <f t="shared" si="74"/>
        <v>0</v>
      </c>
      <c r="AJ140" s="56">
        <f t="shared" si="75"/>
        <v>0</v>
      </c>
      <c r="AK140" s="56">
        <f t="shared" si="76"/>
        <v>0</v>
      </c>
      <c r="AL140" s="56">
        <f t="shared" si="77"/>
        <v>0</v>
      </c>
      <c r="AM140" s="56">
        <f t="shared" si="78"/>
        <v>0</v>
      </c>
      <c r="AN140" s="56">
        <f t="shared" si="79"/>
        <v>0</v>
      </c>
      <c r="AO140" s="89" t="str">
        <f t="shared" si="80"/>
        <v/>
      </c>
      <c r="AP140" s="89" t="str">
        <f t="shared" si="81"/>
        <v>Left</v>
      </c>
    </row>
    <row r="141" spans="15:42">
      <c r="O141" s="55">
        <f t="shared" si="59"/>
        <v>0</v>
      </c>
      <c r="P141" s="56">
        <f t="shared" si="55"/>
        <v>0</v>
      </c>
      <c r="Q141" s="57">
        <f>_xlfn.IFNA(VLOOKUP(E141,'2026 W-4 Spreadsheet'!frequ,2,FALSE),0)</f>
        <v>0</v>
      </c>
      <c r="R141" s="56">
        <f t="shared" si="60"/>
        <v>0</v>
      </c>
      <c r="S141" s="56" t="str">
        <f t="shared" si="61"/>
        <v/>
      </c>
      <c r="T141" s="56" t="str">
        <f t="shared" si="62"/>
        <v/>
      </c>
      <c r="U141" s="56" t="str">
        <f t="shared" si="63"/>
        <v/>
      </c>
      <c r="V141" s="56" t="str">
        <f t="shared" si="64"/>
        <v/>
      </c>
      <c r="W141" s="56" t="str">
        <f t="shared" si="65"/>
        <v/>
      </c>
      <c r="X141" s="56" t="str">
        <f t="shared" si="66"/>
        <v/>
      </c>
      <c r="Y141" s="57" t="str">
        <f t="shared" si="67"/>
        <v/>
      </c>
      <c r="Z141" s="56" t="str">
        <f t="shared" si="68"/>
        <v/>
      </c>
      <c r="AA141" s="56" t="str">
        <f t="shared" si="69"/>
        <v/>
      </c>
      <c r="AB141" s="56" t="str">
        <f t="shared" si="70"/>
        <v/>
      </c>
      <c r="AC141" s="56" t="b">
        <f t="shared" si="56"/>
        <v>0</v>
      </c>
      <c r="AD141" s="58" t="b">
        <f t="shared" si="57"/>
        <v>0</v>
      </c>
      <c r="AE141" s="59" t="b">
        <f t="shared" si="58"/>
        <v>0</v>
      </c>
      <c r="AF141" s="56" t="e">
        <f t="shared" si="71"/>
        <v>#VALUE!</v>
      </c>
      <c r="AG141" s="56" t="e">
        <f t="shared" si="72"/>
        <v>#VALUE!</v>
      </c>
      <c r="AH141" s="58" t="e">
        <f t="shared" si="73"/>
        <v>#VALUE!</v>
      </c>
      <c r="AI141" s="56">
        <f t="shared" si="74"/>
        <v>0</v>
      </c>
      <c r="AJ141" s="56">
        <f t="shared" si="75"/>
        <v>0</v>
      </c>
      <c r="AK141" s="56">
        <f t="shared" si="76"/>
        <v>0</v>
      </c>
      <c r="AL141" s="56">
        <f t="shared" si="77"/>
        <v>0</v>
      </c>
      <c r="AM141" s="56">
        <f t="shared" si="78"/>
        <v>0</v>
      </c>
      <c r="AN141" s="56">
        <f t="shared" si="79"/>
        <v>0</v>
      </c>
      <c r="AO141" s="89" t="str">
        <f t="shared" si="80"/>
        <v/>
      </c>
      <c r="AP141" s="89" t="str">
        <f t="shared" si="81"/>
        <v>Left</v>
      </c>
    </row>
    <row r="142" spans="15:42">
      <c r="O142" s="55">
        <f t="shared" si="59"/>
        <v>0</v>
      </c>
      <c r="P142" s="56">
        <f t="shared" si="55"/>
        <v>0</v>
      </c>
      <c r="Q142" s="57">
        <f>_xlfn.IFNA(VLOOKUP(E142,'2026 W-4 Spreadsheet'!frequ,2,FALSE),0)</f>
        <v>0</v>
      </c>
      <c r="R142" s="56">
        <f t="shared" si="60"/>
        <v>0</v>
      </c>
      <c r="S142" s="56" t="str">
        <f t="shared" si="61"/>
        <v/>
      </c>
      <c r="T142" s="56" t="str">
        <f t="shared" si="62"/>
        <v/>
      </c>
      <c r="U142" s="56" t="str">
        <f t="shared" si="63"/>
        <v/>
      </c>
      <c r="V142" s="56" t="str">
        <f t="shared" si="64"/>
        <v/>
      </c>
      <c r="W142" s="56" t="str">
        <f t="shared" si="65"/>
        <v/>
      </c>
      <c r="X142" s="56" t="str">
        <f t="shared" si="66"/>
        <v/>
      </c>
      <c r="Y142" s="57" t="str">
        <f t="shared" si="67"/>
        <v/>
      </c>
      <c r="Z142" s="56" t="str">
        <f t="shared" si="68"/>
        <v/>
      </c>
      <c r="AA142" s="56" t="str">
        <f t="shared" si="69"/>
        <v/>
      </c>
      <c r="AB142" s="56" t="str">
        <f t="shared" si="70"/>
        <v/>
      </c>
      <c r="AC142" s="56" t="b">
        <f t="shared" si="56"/>
        <v>0</v>
      </c>
      <c r="AD142" s="58" t="b">
        <f t="shared" si="57"/>
        <v>0</v>
      </c>
      <c r="AE142" s="59" t="b">
        <f t="shared" si="58"/>
        <v>0</v>
      </c>
      <c r="AF142" s="56" t="e">
        <f t="shared" si="71"/>
        <v>#VALUE!</v>
      </c>
      <c r="AG142" s="56" t="e">
        <f t="shared" si="72"/>
        <v>#VALUE!</v>
      </c>
      <c r="AH142" s="58" t="e">
        <f t="shared" si="73"/>
        <v>#VALUE!</v>
      </c>
      <c r="AI142" s="56">
        <f t="shared" si="74"/>
        <v>0</v>
      </c>
      <c r="AJ142" s="56">
        <f t="shared" si="75"/>
        <v>0</v>
      </c>
      <c r="AK142" s="56">
        <f t="shared" si="76"/>
        <v>0</v>
      </c>
      <c r="AL142" s="56">
        <f t="shared" si="77"/>
        <v>0</v>
      </c>
      <c r="AM142" s="56">
        <f t="shared" si="78"/>
        <v>0</v>
      </c>
      <c r="AN142" s="56">
        <f t="shared" si="79"/>
        <v>0</v>
      </c>
      <c r="AO142" s="89" t="str">
        <f t="shared" si="80"/>
        <v/>
      </c>
      <c r="AP142" s="89" t="str">
        <f t="shared" si="81"/>
        <v>Left</v>
      </c>
    </row>
    <row r="143" spans="15:42">
      <c r="O143" s="55">
        <f t="shared" si="59"/>
        <v>0</v>
      </c>
      <c r="P143" s="56">
        <f t="shared" si="55"/>
        <v>0</v>
      </c>
      <c r="Q143" s="57">
        <f>_xlfn.IFNA(VLOOKUP(E143,'2026 W-4 Spreadsheet'!frequ,2,FALSE),0)</f>
        <v>0</v>
      </c>
      <c r="R143" s="56">
        <f t="shared" si="60"/>
        <v>0</v>
      </c>
      <c r="S143" s="56" t="str">
        <f t="shared" si="61"/>
        <v/>
      </c>
      <c r="T143" s="56" t="str">
        <f t="shared" si="62"/>
        <v/>
      </c>
      <c r="U143" s="56" t="str">
        <f t="shared" si="63"/>
        <v/>
      </c>
      <c r="V143" s="56" t="str">
        <f t="shared" si="64"/>
        <v/>
      </c>
      <c r="W143" s="56" t="str">
        <f t="shared" si="65"/>
        <v/>
      </c>
      <c r="X143" s="56" t="str">
        <f t="shared" si="66"/>
        <v/>
      </c>
      <c r="Y143" s="57" t="str">
        <f t="shared" si="67"/>
        <v/>
      </c>
      <c r="Z143" s="56" t="str">
        <f t="shared" si="68"/>
        <v/>
      </c>
      <c r="AA143" s="56" t="str">
        <f t="shared" si="69"/>
        <v/>
      </c>
      <c r="AB143" s="56" t="str">
        <f t="shared" si="70"/>
        <v/>
      </c>
      <c r="AC143" s="56" t="b">
        <f t="shared" si="56"/>
        <v>0</v>
      </c>
      <c r="AD143" s="58" t="b">
        <f t="shared" si="57"/>
        <v>0</v>
      </c>
      <c r="AE143" s="59" t="b">
        <f t="shared" si="58"/>
        <v>0</v>
      </c>
      <c r="AF143" s="56" t="e">
        <f t="shared" si="71"/>
        <v>#VALUE!</v>
      </c>
      <c r="AG143" s="56" t="e">
        <f t="shared" si="72"/>
        <v>#VALUE!</v>
      </c>
      <c r="AH143" s="58" t="e">
        <f t="shared" si="73"/>
        <v>#VALUE!</v>
      </c>
      <c r="AI143" s="56">
        <f t="shared" si="74"/>
        <v>0</v>
      </c>
      <c r="AJ143" s="56">
        <f t="shared" si="75"/>
        <v>0</v>
      </c>
      <c r="AK143" s="56">
        <f t="shared" si="76"/>
        <v>0</v>
      </c>
      <c r="AL143" s="56">
        <f t="shared" si="77"/>
        <v>0</v>
      </c>
      <c r="AM143" s="56">
        <f t="shared" si="78"/>
        <v>0</v>
      </c>
      <c r="AN143" s="56">
        <f t="shared" si="79"/>
        <v>0</v>
      </c>
      <c r="AO143" s="89" t="str">
        <f t="shared" si="80"/>
        <v/>
      </c>
      <c r="AP143" s="89" t="str">
        <f t="shared" si="81"/>
        <v>Left</v>
      </c>
    </row>
    <row r="144" spans="15:42">
      <c r="O144" s="55">
        <f t="shared" si="59"/>
        <v>0</v>
      </c>
      <c r="P144" s="56">
        <f t="shared" si="55"/>
        <v>0</v>
      </c>
      <c r="Q144" s="57">
        <f>_xlfn.IFNA(VLOOKUP(E144,'2026 W-4 Spreadsheet'!frequ,2,FALSE),0)</f>
        <v>0</v>
      </c>
      <c r="R144" s="56">
        <f t="shared" si="60"/>
        <v>0</v>
      </c>
      <c r="S144" s="56" t="str">
        <f t="shared" si="61"/>
        <v/>
      </c>
      <c r="T144" s="56" t="str">
        <f t="shared" si="62"/>
        <v/>
      </c>
      <c r="U144" s="56" t="str">
        <f t="shared" si="63"/>
        <v/>
      </c>
      <c r="V144" s="56" t="str">
        <f t="shared" si="64"/>
        <v/>
      </c>
      <c r="W144" s="56" t="str">
        <f t="shared" si="65"/>
        <v/>
      </c>
      <c r="X144" s="56" t="str">
        <f t="shared" si="66"/>
        <v/>
      </c>
      <c r="Y144" s="57" t="str">
        <f t="shared" si="67"/>
        <v/>
      </c>
      <c r="Z144" s="56" t="str">
        <f t="shared" si="68"/>
        <v/>
      </c>
      <c r="AA144" s="56" t="str">
        <f t="shared" si="69"/>
        <v/>
      </c>
      <c r="AB144" s="56" t="str">
        <f t="shared" si="70"/>
        <v/>
      </c>
      <c r="AC144" s="56" t="b">
        <f t="shared" si="56"/>
        <v>0</v>
      </c>
      <c r="AD144" s="58" t="b">
        <f t="shared" si="57"/>
        <v>0</v>
      </c>
      <c r="AE144" s="59" t="b">
        <f t="shared" si="58"/>
        <v>0</v>
      </c>
      <c r="AF144" s="56" t="e">
        <f t="shared" si="71"/>
        <v>#VALUE!</v>
      </c>
      <c r="AG144" s="56" t="e">
        <f t="shared" si="72"/>
        <v>#VALUE!</v>
      </c>
      <c r="AH144" s="58" t="e">
        <f t="shared" si="73"/>
        <v>#VALUE!</v>
      </c>
      <c r="AI144" s="56">
        <f t="shared" si="74"/>
        <v>0</v>
      </c>
      <c r="AJ144" s="56">
        <f t="shared" si="75"/>
        <v>0</v>
      </c>
      <c r="AK144" s="56">
        <f t="shared" si="76"/>
        <v>0</v>
      </c>
      <c r="AL144" s="56">
        <f t="shared" si="77"/>
        <v>0</v>
      </c>
      <c r="AM144" s="56">
        <f t="shared" si="78"/>
        <v>0</v>
      </c>
      <c r="AN144" s="56">
        <f t="shared" si="79"/>
        <v>0</v>
      </c>
      <c r="AO144" s="89" t="str">
        <f t="shared" si="80"/>
        <v/>
      </c>
      <c r="AP144" s="89" t="str">
        <f t="shared" si="81"/>
        <v>Left</v>
      </c>
    </row>
    <row r="145" spans="15:42">
      <c r="O145" s="55">
        <f t="shared" si="59"/>
        <v>0</v>
      </c>
      <c r="P145" s="56">
        <f t="shared" si="55"/>
        <v>0</v>
      </c>
      <c r="Q145" s="57">
        <f>_xlfn.IFNA(VLOOKUP(E145,'2026 W-4 Spreadsheet'!frequ,2,FALSE),0)</f>
        <v>0</v>
      </c>
      <c r="R145" s="56">
        <f t="shared" si="60"/>
        <v>0</v>
      </c>
      <c r="S145" s="56" t="str">
        <f t="shared" si="61"/>
        <v/>
      </c>
      <c r="T145" s="56" t="str">
        <f t="shared" si="62"/>
        <v/>
      </c>
      <c r="U145" s="56" t="str">
        <f t="shared" si="63"/>
        <v/>
      </c>
      <c r="V145" s="56" t="str">
        <f t="shared" si="64"/>
        <v/>
      </c>
      <c r="W145" s="56" t="str">
        <f t="shared" si="65"/>
        <v/>
      </c>
      <c r="X145" s="56" t="str">
        <f t="shared" si="66"/>
        <v/>
      </c>
      <c r="Y145" s="57" t="str">
        <f t="shared" si="67"/>
        <v/>
      </c>
      <c r="Z145" s="56" t="str">
        <f t="shared" si="68"/>
        <v/>
      </c>
      <c r="AA145" s="56" t="str">
        <f t="shared" si="69"/>
        <v/>
      </c>
      <c r="AB145" s="56" t="str">
        <f t="shared" si="70"/>
        <v/>
      </c>
      <c r="AC145" s="56" t="b">
        <f t="shared" si="56"/>
        <v>0</v>
      </c>
      <c r="AD145" s="58" t="b">
        <f t="shared" si="57"/>
        <v>0</v>
      </c>
      <c r="AE145" s="59" t="b">
        <f t="shared" si="58"/>
        <v>0</v>
      </c>
      <c r="AF145" s="56" t="e">
        <f t="shared" si="71"/>
        <v>#VALUE!</v>
      </c>
      <c r="AG145" s="56" t="e">
        <f t="shared" si="72"/>
        <v>#VALUE!</v>
      </c>
      <c r="AH145" s="58" t="e">
        <f t="shared" si="73"/>
        <v>#VALUE!</v>
      </c>
      <c r="AI145" s="56">
        <f t="shared" si="74"/>
        <v>0</v>
      </c>
      <c r="AJ145" s="56">
        <f t="shared" si="75"/>
        <v>0</v>
      </c>
      <c r="AK145" s="56">
        <f t="shared" si="76"/>
        <v>0</v>
      </c>
      <c r="AL145" s="56">
        <f t="shared" si="77"/>
        <v>0</v>
      </c>
      <c r="AM145" s="56">
        <f t="shared" si="78"/>
        <v>0</v>
      </c>
      <c r="AN145" s="56">
        <f t="shared" si="79"/>
        <v>0</v>
      </c>
      <c r="AO145" s="89" t="str">
        <f t="shared" si="80"/>
        <v/>
      </c>
      <c r="AP145" s="89" t="str">
        <f t="shared" si="81"/>
        <v>Left</v>
      </c>
    </row>
    <row r="146" spans="15:42">
      <c r="O146" s="55">
        <f t="shared" si="59"/>
        <v>0</v>
      </c>
      <c r="P146" s="56">
        <f t="shared" si="55"/>
        <v>0</v>
      </c>
      <c r="Q146" s="57">
        <f>_xlfn.IFNA(VLOOKUP(E146,'2026 W-4 Spreadsheet'!frequ,2,FALSE),0)</f>
        <v>0</v>
      </c>
      <c r="R146" s="56">
        <f t="shared" si="60"/>
        <v>0</v>
      </c>
      <c r="S146" s="56" t="str">
        <f t="shared" si="61"/>
        <v/>
      </c>
      <c r="T146" s="56" t="str">
        <f t="shared" si="62"/>
        <v/>
      </c>
      <c r="U146" s="56" t="str">
        <f t="shared" si="63"/>
        <v/>
      </c>
      <c r="V146" s="56" t="str">
        <f t="shared" si="64"/>
        <v/>
      </c>
      <c r="W146" s="56" t="str">
        <f t="shared" si="65"/>
        <v/>
      </c>
      <c r="X146" s="56" t="str">
        <f t="shared" si="66"/>
        <v/>
      </c>
      <c r="Y146" s="57" t="str">
        <f t="shared" si="67"/>
        <v/>
      </c>
      <c r="Z146" s="56" t="str">
        <f t="shared" si="68"/>
        <v/>
      </c>
      <c r="AA146" s="56" t="str">
        <f t="shared" si="69"/>
        <v/>
      </c>
      <c r="AB146" s="56" t="str">
        <f t="shared" si="70"/>
        <v/>
      </c>
      <c r="AC146" s="56" t="b">
        <f t="shared" si="56"/>
        <v>0</v>
      </c>
      <c r="AD146" s="58" t="b">
        <f t="shared" si="57"/>
        <v>0</v>
      </c>
      <c r="AE146" s="59" t="b">
        <f t="shared" si="58"/>
        <v>0</v>
      </c>
      <c r="AF146" s="56" t="e">
        <f t="shared" si="71"/>
        <v>#VALUE!</v>
      </c>
      <c r="AG146" s="56" t="e">
        <f t="shared" si="72"/>
        <v>#VALUE!</v>
      </c>
      <c r="AH146" s="58" t="e">
        <f t="shared" si="73"/>
        <v>#VALUE!</v>
      </c>
      <c r="AI146" s="56">
        <f t="shared" si="74"/>
        <v>0</v>
      </c>
      <c r="AJ146" s="56">
        <f t="shared" si="75"/>
        <v>0</v>
      </c>
      <c r="AK146" s="56">
        <f t="shared" si="76"/>
        <v>0</v>
      </c>
      <c r="AL146" s="56">
        <f t="shared" si="77"/>
        <v>0</v>
      </c>
      <c r="AM146" s="56">
        <f t="shared" si="78"/>
        <v>0</v>
      </c>
      <c r="AN146" s="56">
        <f t="shared" si="79"/>
        <v>0</v>
      </c>
      <c r="AO146" s="89" t="str">
        <f t="shared" si="80"/>
        <v/>
      </c>
      <c r="AP146" s="89" t="str">
        <f t="shared" si="81"/>
        <v>Left</v>
      </c>
    </row>
    <row r="147" spans="15:42">
      <c r="O147" s="55">
        <f t="shared" si="59"/>
        <v>0</v>
      </c>
      <c r="P147" s="56">
        <f t="shared" si="55"/>
        <v>0</v>
      </c>
      <c r="Q147" s="57">
        <f>_xlfn.IFNA(VLOOKUP(E147,'2026 W-4 Spreadsheet'!frequ,2,FALSE),0)</f>
        <v>0</v>
      </c>
      <c r="R147" s="56">
        <f t="shared" si="60"/>
        <v>0</v>
      </c>
      <c r="S147" s="56" t="str">
        <f t="shared" si="61"/>
        <v/>
      </c>
      <c r="T147" s="56" t="str">
        <f t="shared" si="62"/>
        <v/>
      </c>
      <c r="U147" s="56" t="str">
        <f t="shared" si="63"/>
        <v/>
      </c>
      <c r="V147" s="56" t="str">
        <f t="shared" si="64"/>
        <v/>
      </c>
      <c r="W147" s="56" t="str">
        <f t="shared" si="65"/>
        <v/>
      </c>
      <c r="X147" s="56" t="str">
        <f t="shared" si="66"/>
        <v/>
      </c>
      <c r="Y147" s="57" t="str">
        <f t="shared" si="67"/>
        <v/>
      </c>
      <c r="Z147" s="56" t="str">
        <f t="shared" si="68"/>
        <v/>
      </c>
      <c r="AA147" s="56" t="str">
        <f t="shared" si="69"/>
        <v/>
      </c>
      <c r="AB147" s="56" t="str">
        <f t="shared" si="70"/>
        <v/>
      </c>
      <c r="AC147" s="56" t="b">
        <f t="shared" si="56"/>
        <v>0</v>
      </c>
      <c r="AD147" s="58" t="b">
        <f t="shared" si="57"/>
        <v>0</v>
      </c>
      <c r="AE147" s="59" t="b">
        <f t="shared" si="58"/>
        <v>0</v>
      </c>
      <c r="AF147" s="56" t="e">
        <f t="shared" si="71"/>
        <v>#VALUE!</v>
      </c>
      <c r="AG147" s="56" t="e">
        <f t="shared" si="72"/>
        <v>#VALUE!</v>
      </c>
      <c r="AH147" s="58" t="e">
        <f t="shared" si="73"/>
        <v>#VALUE!</v>
      </c>
      <c r="AI147" s="56">
        <f t="shared" si="74"/>
        <v>0</v>
      </c>
      <c r="AJ147" s="56">
        <f t="shared" si="75"/>
        <v>0</v>
      </c>
      <c r="AK147" s="56">
        <f t="shared" si="76"/>
        <v>0</v>
      </c>
      <c r="AL147" s="56">
        <f t="shared" si="77"/>
        <v>0</v>
      </c>
      <c r="AM147" s="56">
        <f t="shared" si="78"/>
        <v>0</v>
      </c>
      <c r="AN147" s="56">
        <f t="shared" si="79"/>
        <v>0</v>
      </c>
      <c r="AO147" s="89" t="str">
        <f t="shared" si="80"/>
        <v/>
      </c>
      <c r="AP147" s="89" t="str">
        <f t="shared" si="81"/>
        <v>Left</v>
      </c>
    </row>
    <row r="148" spans="15:42">
      <c r="O148" s="55">
        <f t="shared" si="59"/>
        <v>0</v>
      </c>
      <c r="P148" s="56">
        <f t="shared" si="55"/>
        <v>0</v>
      </c>
      <c r="Q148" s="57">
        <f>_xlfn.IFNA(VLOOKUP(E148,'2026 W-4 Spreadsheet'!frequ,2,FALSE),0)</f>
        <v>0</v>
      </c>
      <c r="R148" s="56">
        <f t="shared" si="60"/>
        <v>0</v>
      </c>
      <c r="S148" s="56" t="str">
        <f t="shared" si="61"/>
        <v/>
      </c>
      <c r="T148" s="56" t="str">
        <f t="shared" si="62"/>
        <v/>
      </c>
      <c r="U148" s="56" t="str">
        <f t="shared" si="63"/>
        <v/>
      </c>
      <c r="V148" s="56" t="str">
        <f t="shared" si="64"/>
        <v/>
      </c>
      <c r="W148" s="56" t="str">
        <f t="shared" si="65"/>
        <v/>
      </c>
      <c r="X148" s="56" t="str">
        <f t="shared" si="66"/>
        <v/>
      </c>
      <c r="Y148" s="57" t="str">
        <f t="shared" si="67"/>
        <v/>
      </c>
      <c r="Z148" s="56" t="str">
        <f t="shared" si="68"/>
        <v/>
      </c>
      <c r="AA148" s="56" t="str">
        <f t="shared" si="69"/>
        <v/>
      </c>
      <c r="AB148" s="56" t="str">
        <f t="shared" si="70"/>
        <v/>
      </c>
      <c r="AC148" s="56" t="b">
        <f t="shared" si="56"/>
        <v>0</v>
      </c>
      <c r="AD148" s="58" t="b">
        <f t="shared" si="57"/>
        <v>0</v>
      </c>
      <c r="AE148" s="59" t="b">
        <f t="shared" si="58"/>
        <v>0</v>
      </c>
      <c r="AF148" s="56" t="e">
        <f t="shared" si="71"/>
        <v>#VALUE!</v>
      </c>
      <c r="AG148" s="56" t="e">
        <f t="shared" si="72"/>
        <v>#VALUE!</v>
      </c>
      <c r="AH148" s="58" t="e">
        <f t="shared" si="73"/>
        <v>#VALUE!</v>
      </c>
      <c r="AI148" s="56">
        <f t="shared" si="74"/>
        <v>0</v>
      </c>
      <c r="AJ148" s="56">
        <f t="shared" si="75"/>
        <v>0</v>
      </c>
      <c r="AK148" s="56">
        <f t="shared" si="76"/>
        <v>0</v>
      </c>
      <c r="AL148" s="56">
        <f t="shared" si="77"/>
        <v>0</v>
      </c>
      <c r="AM148" s="56">
        <f t="shared" si="78"/>
        <v>0</v>
      </c>
      <c r="AN148" s="56">
        <f t="shared" si="79"/>
        <v>0</v>
      </c>
      <c r="AO148" s="89" t="str">
        <f t="shared" si="80"/>
        <v/>
      </c>
      <c r="AP148" s="89" t="str">
        <f t="shared" si="81"/>
        <v>Left</v>
      </c>
    </row>
    <row r="149" spans="15:42">
      <c r="O149" s="55">
        <f t="shared" si="59"/>
        <v>0</v>
      </c>
      <c r="P149" s="56">
        <f t="shared" si="55"/>
        <v>0</v>
      </c>
      <c r="Q149" s="57">
        <f>_xlfn.IFNA(VLOOKUP(E149,'2026 W-4 Spreadsheet'!frequ,2,FALSE),0)</f>
        <v>0</v>
      </c>
      <c r="R149" s="56">
        <f t="shared" si="60"/>
        <v>0</v>
      </c>
      <c r="S149" s="56" t="str">
        <f t="shared" si="61"/>
        <v/>
      </c>
      <c r="T149" s="56" t="str">
        <f t="shared" si="62"/>
        <v/>
      </c>
      <c r="U149" s="56" t="str">
        <f t="shared" si="63"/>
        <v/>
      </c>
      <c r="V149" s="56" t="str">
        <f t="shared" si="64"/>
        <v/>
      </c>
      <c r="W149" s="56" t="str">
        <f t="shared" si="65"/>
        <v/>
      </c>
      <c r="X149" s="56" t="str">
        <f t="shared" si="66"/>
        <v/>
      </c>
      <c r="Y149" s="57" t="str">
        <f t="shared" si="67"/>
        <v/>
      </c>
      <c r="Z149" s="56" t="str">
        <f t="shared" si="68"/>
        <v/>
      </c>
      <c r="AA149" s="56" t="str">
        <f t="shared" si="69"/>
        <v/>
      </c>
      <c r="AB149" s="56" t="str">
        <f t="shared" si="70"/>
        <v/>
      </c>
      <c r="AC149" s="56" t="b">
        <f t="shared" si="56"/>
        <v>0</v>
      </c>
      <c r="AD149" s="58" t="b">
        <f t="shared" si="57"/>
        <v>0</v>
      </c>
      <c r="AE149" s="59" t="b">
        <f t="shared" si="58"/>
        <v>0</v>
      </c>
      <c r="AF149" s="56" t="e">
        <f t="shared" si="71"/>
        <v>#VALUE!</v>
      </c>
      <c r="AG149" s="56" t="e">
        <f t="shared" si="72"/>
        <v>#VALUE!</v>
      </c>
      <c r="AH149" s="58" t="e">
        <f t="shared" si="73"/>
        <v>#VALUE!</v>
      </c>
      <c r="AI149" s="56">
        <f t="shared" si="74"/>
        <v>0</v>
      </c>
      <c r="AJ149" s="56">
        <f t="shared" si="75"/>
        <v>0</v>
      </c>
      <c r="AK149" s="56">
        <f t="shared" si="76"/>
        <v>0</v>
      </c>
      <c r="AL149" s="56">
        <f t="shared" si="77"/>
        <v>0</v>
      </c>
      <c r="AM149" s="56">
        <f t="shared" si="78"/>
        <v>0</v>
      </c>
      <c r="AN149" s="56">
        <f t="shared" si="79"/>
        <v>0</v>
      </c>
      <c r="AO149" s="89" t="str">
        <f t="shared" si="80"/>
        <v/>
      </c>
      <c r="AP149" s="89" t="str">
        <f t="shared" si="81"/>
        <v>Left</v>
      </c>
    </row>
    <row r="150" spans="15:42">
      <c r="O150" s="55">
        <f t="shared" si="59"/>
        <v>0</v>
      </c>
      <c r="P150" s="56">
        <f t="shared" si="55"/>
        <v>0</v>
      </c>
      <c r="Q150" s="57">
        <f>_xlfn.IFNA(VLOOKUP(E150,'2026 W-4 Spreadsheet'!frequ,2,FALSE),0)</f>
        <v>0</v>
      </c>
      <c r="R150" s="56">
        <f t="shared" si="60"/>
        <v>0</v>
      </c>
      <c r="S150" s="56" t="str">
        <f t="shared" si="61"/>
        <v/>
      </c>
      <c r="T150" s="56" t="str">
        <f t="shared" si="62"/>
        <v/>
      </c>
      <c r="U150" s="56" t="str">
        <f t="shared" si="63"/>
        <v/>
      </c>
      <c r="V150" s="56" t="str">
        <f t="shared" si="64"/>
        <v/>
      </c>
      <c r="W150" s="56" t="str">
        <f t="shared" si="65"/>
        <v/>
      </c>
      <c r="X150" s="56" t="str">
        <f t="shared" si="66"/>
        <v/>
      </c>
      <c r="Y150" s="57" t="str">
        <f t="shared" si="67"/>
        <v/>
      </c>
      <c r="Z150" s="56" t="str">
        <f t="shared" si="68"/>
        <v/>
      </c>
      <c r="AA150" s="56" t="str">
        <f t="shared" si="69"/>
        <v/>
      </c>
      <c r="AB150" s="56" t="str">
        <f t="shared" si="70"/>
        <v/>
      </c>
      <c r="AC150" s="56" t="b">
        <f t="shared" si="56"/>
        <v>0</v>
      </c>
      <c r="AD150" s="58" t="b">
        <f t="shared" si="57"/>
        <v>0</v>
      </c>
      <c r="AE150" s="59" t="b">
        <f t="shared" si="58"/>
        <v>0</v>
      </c>
      <c r="AF150" s="56" t="e">
        <f t="shared" si="71"/>
        <v>#VALUE!</v>
      </c>
      <c r="AG150" s="56" t="e">
        <f t="shared" si="72"/>
        <v>#VALUE!</v>
      </c>
      <c r="AH150" s="58" t="e">
        <f t="shared" si="73"/>
        <v>#VALUE!</v>
      </c>
      <c r="AI150" s="56">
        <f t="shared" si="74"/>
        <v>0</v>
      </c>
      <c r="AJ150" s="56">
        <f t="shared" si="75"/>
        <v>0</v>
      </c>
      <c r="AK150" s="56">
        <f t="shared" si="76"/>
        <v>0</v>
      </c>
      <c r="AL150" s="56">
        <f t="shared" si="77"/>
        <v>0</v>
      </c>
      <c r="AM150" s="56">
        <f t="shared" si="78"/>
        <v>0</v>
      </c>
      <c r="AN150" s="56">
        <f t="shared" si="79"/>
        <v>0</v>
      </c>
      <c r="AO150" s="89" t="str">
        <f t="shared" si="80"/>
        <v/>
      </c>
      <c r="AP150" s="89" t="str">
        <f t="shared" si="81"/>
        <v>Left</v>
      </c>
    </row>
    <row r="151" spans="15:42">
      <c r="O151" s="55">
        <f t="shared" si="59"/>
        <v>0</v>
      </c>
      <c r="P151" s="56">
        <f t="shared" si="55"/>
        <v>0</v>
      </c>
      <c r="Q151" s="57">
        <f>_xlfn.IFNA(VLOOKUP(E151,'2026 W-4 Spreadsheet'!frequ,2,FALSE),0)</f>
        <v>0</v>
      </c>
      <c r="R151" s="56">
        <f t="shared" si="60"/>
        <v>0</v>
      </c>
      <c r="S151" s="56" t="str">
        <f t="shared" si="61"/>
        <v/>
      </c>
      <c r="T151" s="56" t="str">
        <f t="shared" si="62"/>
        <v/>
      </c>
      <c r="U151" s="56" t="str">
        <f t="shared" si="63"/>
        <v/>
      </c>
      <c r="V151" s="56" t="str">
        <f t="shared" si="64"/>
        <v/>
      </c>
      <c r="W151" s="56" t="str">
        <f t="shared" si="65"/>
        <v/>
      </c>
      <c r="X151" s="56" t="str">
        <f t="shared" si="66"/>
        <v/>
      </c>
      <c r="Y151" s="57" t="str">
        <f t="shared" si="67"/>
        <v/>
      </c>
      <c r="Z151" s="56" t="str">
        <f t="shared" si="68"/>
        <v/>
      </c>
      <c r="AA151" s="56" t="str">
        <f t="shared" si="69"/>
        <v/>
      </c>
      <c r="AB151" s="56" t="str">
        <f t="shared" si="70"/>
        <v/>
      </c>
      <c r="AC151" s="56" t="b">
        <f t="shared" si="56"/>
        <v>0</v>
      </c>
      <c r="AD151" s="58" t="b">
        <f t="shared" si="57"/>
        <v>0</v>
      </c>
      <c r="AE151" s="59" t="b">
        <f t="shared" si="58"/>
        <v>0</v>
      </c>
      <c r="AF151" s="56" t="e">
        <f t="shared" si="71"/>
        <v>#VALUE!</v>
      </c>
      <c r="AG151" s="56" t="e">
        <f t="shared" si="72"/>
        <v>#VALUE!</v>
      </c>
      <c r="AH151" s="58" t="e">
        <f t="shared" si="73"/>
        <v>#VALUE!</v>
      </c>
      <c r="AI151" s="56">
        <f t="shared" si="74"/>
        <v>0</v>
      </c>
      <c r="AJ151" s="56">
        <f t="shared" si="75"/>
        <v>0</v>
      </c>
      <c r="AK151" s="56">
        <f t="shared" si="76"/>
        <v>0</v>
      </c>
      <c r="AL151" s="56">
        <f t="shared" si="77"/>
        <v>0</v>
      </c>
      <c r="AM151" s="56">
        <f t="shared" si="78"/>
        <v>0</v>
      </c>
      <c r="AN151" s="56">
        <f t="shared" si="79"/>
        <v>0</v>
      </c>
      <c r="AO151" s="89" t="str">
        <f t="shared" si="80"/>
        <v/>
      </c>
      <c r="AP151" s="89" t="str">
        <f t="shared" si="81"/>
        <v>Left</v>
      </c>
    </row>
    <row r="152" spans="15:42">
      <c r="O152" s="55">
        <f t="shared" si="59"/>
        <v>0</v>
      </c>
      <c r="P152" s="56">
        <f t="shared" si="55"/>
        <v>0</v>
      </c>
      <c r="Q152" s="57">
        <f>_xlfn.IFNA(VLOOKUP(E152,'2026 W-4 Spreadsheet'!frequ,2,FALSE),0)</f>
        <v>0</v>
      </c>
      <c r="R152" s="56">
        <f t="shared" si="60"/>
        <v>0</v>
      </c>
      <c r="S152" s="56" t="str">
        <f t="shared" si="61"/>
        <v/>
      </c>
      <c r="T152" s="56" t="str">
        <f t="shared" si="62"/>
        <v/>
      </c>
      <c r="U152" s="56" t="str">
        <f t="shared" si="63"/>
        <v/>
      </c>
      <c r="V152" s="56" t="str">
        <f t="shared" si="64"/>
        <v/>
      </c>
      <c r="W152" s="56" t="str">
        <f t="shared" si="65"/>
        <v/>
      </c>
      <c r="X152" s="56" t="str">
        <f t="shared" si="66"/>
        <v/>
      </c>
      <c r="Y152" s="57" t="str">
        <f t="shared" si="67"/>
        <v/>
      </c>
      <c r="Z152" s="56" t="str">
        <f t="shared" si="68"/>
        <v/>
      </c>
      <c r="AA152" s="56" t="str">
        <f t="shared" si="69"/>
        <v/>
      </c>
      <c r="AB152" s="56" t="str">
        <f t="shared" si="70"/>
        <v/>
      </c>
      <c r="AC152" s="56" t="b">
        <f t="shared" si="56"/>
        <v>0</v>
      </c>
      <c r="AD152" s="58" t="b">
        <f t="shared" si="57"/>
        <v>0</v>
      </c>
      <c r="AE152" s="59" t="b">
        <f t="shared" si="58"/>
        <v>0</v>
      </c>
      <c r="AF152" s="56" t="e">
        <f t="shared" si="71"/>
        <v>#VALUE!</v>
      </c>
      <c r="AG152" s="56" t="e">
        <f t="shared" si="72"/>
        <v>#VALUE!</v>
      </c>
      <c r="AH152" s="58" t="e">
        <f t="shared" si="73"/>
        <v>#VALUE!</v>
      </c>
      <c r="AI152" s="56">
        <f t="shared" si="74"/>
        <v>0</v>
      </c>
      <c r="AJ152" s="56">
        <f t="shared" si="75"/>
        <v>0</v>
      </c>
      <c r="AK152" s="56">
        <f t="shared" si="76"/>
        <v>0</v>
      </c>
      <c r="AL152" s="56">
        <f t="shared" si="77"/>
        <v>0</v>
      </c>
      <c r="AM152" s="56">
        <f t="shared" si="78"/>
        <v>0</v>
      </c>
      <c r="AN152" s="56">
        <f t="shared" si="79"/>
        <v>0</v>
      </c>
      <c r="AO152" s="89" t="str">
        <f t="shared" si="80"/>
        <v/>
      </c>
      <c r="AP152" s="89" t="str">
        <f t="shared" si="81"/>
        <v>Left</v>
      </c>
    </row>
    <row r="153" spans="15:42">
      <c r="O153" s="55">
        <f t="shared" si="59"/>
        <v>0</v>
      </c>
      <c r="P153" s="56">
        <f t="shared" si="55"/>
        <v>0</v>
      </c>
      <c r="Q153" s="57">
        <f>_xlfn.IFNA(VLOOKUP(E153,'2026 W-4 Spreadsheet'!frequ,2,FALSE),0)</f>
        <v>0</v>
      </c>
      <c r="R153" s="56">
        <f t="shared" si="60"/>
        <v>0</v>
      </c>
      <c r="S153" s="56" t="str">
        <f t="shared" si="61"/>
        <v/>
      </c>
      <c r="T153" s="56" t="str">
        <f t="shared" si="62"/>
        <v/>
      </c>
      <c r="U153" s="56" t="str">
        <f t="shared" si="63"/>
        <v/>
      </c>
      <c r="V153" s="56" t="str">
        <f t="shared" si="64"/>
        <v/>
      </c>
      <c r="W153" s="56" t="str">
        <f t="shared" si="65"/>
        <v/>
      </c>
      <c r="X153" s="56" t="str">
        <f t="shared" si="66"/>
        <v/>
      </c>
      <c r="Y153" s="57" t="str">
        <f t="shared" si="67"/>
        <v/>
      </c>
      <c r="Z153" s="56" t="str">
        <f t="shared" si="68"/>
        <v/>
      </c>
      <c r="AA153" s="56" t="str">
        <f t="shared" si="69"/>
        <v/>
      </c>
      <c r="AB153" s="56" t="str">
        <f t="shared" si="70"/>
        <v/>
      </c>
      <c r="AC153" s="56" t="b">
        <f t="shared" si="56"/>
        <v>0</v>
      </c>
      <c r="AD153" s="58" t="b">
        <f t="shared" si="57"/>
        <v>0</v>
      </c>
      <c r="AE153" s="59" t="b">
        <f t="shared" si="58"/>
        <v>0</v>
      </c>
      <c r="AF153" s="56" t="e">
        <f t="shared" si="71"/>
        <v>#VALUE!</v>
      </c>
      <c r="AG153" s="56" t="e">
        <f t="shared" si="72"/>
        <v>#VALUE!</v>
      </c>
      <c r="AH153" s="58" t="e">
        <f t="shared" si="73"/>
        <v>#VALUE!</v>
      </c>
      <c r="AI153" s="56">
        <f t="shared" si="74"/>
        <v>0</v>
      </c>
      <c r="AJ153" s="56">
        <f t="shared" si="75"/>
        <v>0</v>
      </c>
      <c r="AK153" s="56">
        <f t="shared" si="76"/>
        <v>0</v>
      </c>
      <c r="AL153" s="56">
        <f t="shared" si="77"/>
        <v>0</v>
      </c>
      <c r="AM153" s="56">
        <f t="shared" si="78"/>
        <v>0</v>
      </c>
      <c r="AN153" s="56">
        <f t="shared" si="79"/>
        <v>0</v>
      </c>
      <c r="AO153" s="89" t="str">
        <f t="shared" si="80"/>
        <v/>
      </c>
      <c r="AP153" s="89" t="str">
        <f t="shared" si="81"/>
        <v>Left</v>
      </c>
    </row>
    <row r="154" spans="15:42">
      <c r="O154" s="55">
        <f t="shared" si="59"/>
        <v>0</v>
      </c>
      <c r="P154" s="56">
        <f t="shared" si="55"/>
        <v>0</v>
      </c>
      <c r="Q154" s="57">
        <f>_xlfn.IFNA(VLOOKUP(E154,'2026 W-4 Spreadsheet'!frequ,2,FALSE),0)</f>
        <v>0</v>
      </c>
      <c r="R154" s="56">
        <f t="shared" si="60"/>
        <v>0</v>
      </c>
      <c r="S154" s="56" t="str">
        <f t="shared" si="61"/>
        <v/>
      </c>
      <c r="T154" s="56" t="str">
        <f t="shared" si="62"/>
        <v/>
      </c>
      <c r="U154" s="56" t="str">
        <f t="shared" si="63"/>
        <v/>
      </c>
      <c r="V154" s="56" t="str">
        <f t="shared" si="64"/>
        <v/>
      </c>
      <c r="W154" s="56" t="str">
        <f t="shared" si="65"/>
        <v/>
      </c>
      <c r="X154" s="56" t="str">
        <f t="shared" si="66"/>
        <v/>
      </c>
      <c r="Y154" s="57" t="str">
        <f t="shared" si="67"/>
        <v/>
      </c>
      <c r="Z154" s="56" t="str">
        <f t="shared" si="68"/>
        <v/>
      </c>
      <c r="AA154" s="56" t="str">
        <f t="shared" si="69"/>
        <v/>
      </c>
      <c r="AB154" s="56" t="str">
        <f t="shared" si="70"/>
        <v/>
      </c>
      <c r="AC154" s="56" t="b">
        <f t="shared" si="56"/>
        <v>0</v>
      </c>
      <c r="AD154" s="58" t="b">
        <f t="shared" si="57"/>
        <v>0</v>
      </c>
      <c r="AE154" s="59" t="b">
        <f t="shared" si="58"/>
        <v>0</v>
      </c>
      <c r="AF154" s="56" t="e">
        <f t="shared" si="71"/>
        <v>#VALUE!</v>
      </c>
      <c r="AG154" s="56" t="e">
        <f t="shared" si="72"/>
        <v>#VALUE!</v>
      </c>
      <c r="AH154" s="58" t="e">
        <f t="shared" si="73"/>
        <v>#VALUE!</v>
      </c>
      <c r="AI154" s="56">
        <f t="shared" si="74"/>
        <v>0</v>
      </c>
      <c r="AJ154" s="56">
        <f t="shared" si="75"/>
        <v>0</v>
      </c>
      <c r="AK154" s="56">
        <f t="shared" si="76"/>
        <v>0</v>
      </c>
      <c r="AL154" s="56">
        <f t="shared" si="77"/>
        <v>0</v>
      </c>
      <c r="AM154" s="56">
        <f t="shared" si="78"/>
        <v>0</v>
      </c>
      <c r="AN154" s="56">
        <f t="shared" si="79"/>
        <v>0</v>
      </c>
      <c r="AO154" s="89" t="str">
        <f t="shared" si="80"/>
        <v/>
      </c>
      <c r="AP154" s="89" t="str">
        <f t="shared" si="81"/>
        <v>Left</v>
      </c>
    </row>
    <row r="155" spans="15:42">
      <c r="O155" s="55">
        <f t="shared" si="59"/>
        <v>0</v>
      </c>
      <c r="P155" s="56">
        <f t="shared" si="55"/>
        <v>0</v>
      </c>
      <c r="Q155" s="57">
        <f>_xlfn.IFNA(VLOOKUP(E155,'2026 W-4 Spreadsheet'!frequ,2,FALSE),0)</f>
        <v>0</v>
      </c>
      <c r="R155" s="56">
        <f t="shared" si="60"/>
        <v>0</v>
      </c>
      <c r="S155" s="56" t="str">
        <f t="shared" si="61"/>
        <v/>
      </c>
      <c r="T155" s="56" t="str">
        <f t="shared" si="62"/>
        <v/>
      </c>
      <c r="U155" s="56" t="str">
        <f t="shared" si="63"/>
        <v/>
      </c>
      <c r="V155" s="56" t="str">
        <f t="shared" si="64"/>
        <v/>
      </c>
      <c r="W155" s="56" t="str">
        <f t="shared" si="65"/>
        <v/>
      </c>
      <c r="X155" s="56" t="str">
        <f t="shared" si="66"/>
        <v/>
      </c>
      <c r="Y155" s="57" t="str">
        <f t="shared" si="67"/>
        <v/>
      </c>
      <c r="Z155" s="56" t="str">
        <f t="shared" si="68"/>
        <v/>
      </c>
      <c r="AA155" s="56" t="str">
        <f t="shared" si="69"/>
        <v/>
      </c>
      <c r="AB155" s="56" t="str">
        <f t="shared" si="70"/>
        <v/>
      </c>
      <c r="AC155" s="56" t="b">
        <f t="shared" si="56"/>
        <v>0</v>
      </c>
      <c r="AD155" s="58" t="b">
        <f t="shared" si="57"/>
        <v>0</v>
      </c>
      <c r="AE155" s="59" t="b">
        <f t="shared" si="58"/>
        <v>0</v>
      </c>
      <c r="AF155" s="56" t="e">
        <f t="shared" si="71"/>
        <v>#VALUE!</v>
      </c>
      <c r="AG155" s="56" t="e">
        <f t="shared" si="72"/>
        <v>#VALUE!</v>
      </c>
      <c r="AH155" s="58" t="e">
        <f t="shared" si="73"/>
        <v>#VALUE!</v>
      </c>
      <c r="AI155" s="56">
        <f t="shared" si="74"/>
        <v>0</v>
      </c>
      <c r="AJ155" s="56">
        <f t="shared" si="75"/>
        <v>0</v>
      </c>
      <c r="AK155" s="56">
        <f t="shared" si="76"/>
        <v>0</v>
      </c>
      <c r="AL155" s="56">
        <f t="shared" si="77"/>
        <v>0</v>
      </c>
      <c r="AM155" s="56">
        <f t="shared" si="78"/>
        <v>0</v>
      </c>
      <c r="AN155" s="56">
        <f t="shared" si="79"/>
        <v>0</v>
      </c>
      <c r="AO155" s="89" t="str">
        <f t="shared" si="80"/>
        <v/>
      </c>
      <c r="AP155" s="89" t="str">
        <f t="shared" si="81"/>
        <v>Left</v>
      </c>
    </row>
    <row r="156" spans="15:42">
      <c r="O156" s="55">
        <f t="shared" si="59"/>
        <v>0</v>
      </c>
      <c r="P156" s="56">
        <f t="shared" si="55"/>
        <v>0</v>
      </c>
      <c r="Q156" s="57">
        <f>_xlfn.IFNA(VLOOKUP(E156,'2026 W-4 Spreadsheet'!frequ,2,FALSE),0)</f>
        <v>0</v>
      </c>
      <c r="R156" s="56">
        <f t="shared" si="60"/>
        <v>0</v>
      </c>
      <c r="S156" s="56" t="str">
        <f t="shared" si="61"/>
        <v/>
      </c>
      <c r="T156" s="56" t="str">
        <f t="shared" si="62"/>
        <v/>
      </c>
      <c r="U156" s="56" t="str">
        <f t="shared" si="63"/>
        <v/>
      </c>
      <c r="V156" s="56" t="str">
        <f t="shared" si="64"/>
        <v/>
      </c>
      <c r="W156" s="56" t="str">
        <f t="shared" si="65"/>
        <v/>
      </c>
      <c r="X156" s="56" t="str">
        <f t="shared" si="66"/>
        <v/>
      </c>
      <c r="Y156" s="57" t="str">
        <f t="shared" si="67"/>
        <v/>
      </c>
      <c r="Z156" s="56" t="str">
        <f t="shared" si="68"/>
        <v/>
      </c>
      <c r="AA156" s="56" t="str">
        <f t="shared" si="69"/>
        <v/>
      </c>
      <c r="AB156" s="56" t="str">
        <f t="shared" si="70"/>
        <v/>
      </c>
      <c r="AC156" s="56" t="b">
        <f t="shared" si="56"/>
        <v>0</v>
      </c>
      <c r="AD156" s="58" t="b">
        <f t="shared" si="57"/>
        <v>0</v>
      </c>
      <c r="AE156" s="59" t="b">
        <f t="shared" si="58"/>
        <v>0</v>
      </c>
      <c r="AF156" s="56" t="e">
        <f t="shared" si="71"/>
        <v>#VALUE!</v>
      </c>
      <c r="AG156" s="56" t="e">
        <f t="shared" si="72"/>
        <v>#VALUE!</v>
      </c>
      <c r="AH156" s="58" t="e">
        <f t="shared" si="73"/>
        <v>#VALUE!</v>
      </c>
      <c r="AI156" s="56">
        <f t="shared" si="74"/>
        <v>0</v>
      </c>
      <c r="AJ156" s="56">
        <f t="shared" si="75"/>
        <v>0</v>
      </c>
      <c r="AK156" s="56">
        <f t="shared" si="76"/>
        <v>0</v>
      </c>
      <c r="AL156" s="56">
        <f t="shared" si="77"/>
        <v>0</v>
      </c>
      <c r="AM156" s="56">
        <f t="shared" si="78"/>
        <v>0</v>
      </c>
      <c r="AN156" s="56">
        <f t="shared" si="79"/>
        <v>0</v>
      </c>
      <c r="AO156" s="89" t="str">
        <f t="shared" si="80"/>
        <v/>
      </c>
      <c r="AP156" s="89" t="str">
        <f t="shared" si="81"/>
        <v>Left</v>
      </c>
    </row>
    <row r="157" spans="15:42">
      <c r="O157" s="55">
        <f t="shared" si="59"/>
        <v>0</v>
      </c>
      <c r="P157" s="56">
        <f t="shared" si="55"/>
        <v>0</v>
      </c>
      <c r="Q157" s="57">
        <f>_xlfn.IFNA(VLOOKUP(E157,'2026 W-4 Spreadsheet'!frequ,2,FALSE),0)</f>
        <v>0</v>
      </c>
      <c r="R157" s="56">
        <f t="shared" si="60"/>
        <v>0</v>
      </c>
      <c r="S157" s="56" t="str">
        <f t="shared" si="61"/>
        <v/>
      </c>
      <c r="T157" s="56" t="str">
        <f t="shared" si="62"/>
        <v/>
      </c>
      <c r="U157" s="56" t="str">
        <f t="shared" si="63"/>
        <v/>
      </c>
      <c r="V157" s="56" t="str">
        <f t="shared" si="64"/>
        <v/>
      </c>
      <c r="W157" s="56" t="str">
        <f t="shared" si="65"/>
        <v/>
      </c>
      <c r="X157" s="56" t="str">
        <f t="shared" si="66"/>
        <v/>
      </c>
      <c r="Y157" s="57" t="str">
        <f t="shared" si="67"/>
        <v/>
      </c>
      <c r="Z157" s="56" t="str">
        <f t="shared" si="68"/>
        <v/>
      </c>
      <c r="AA157" s="56" t="str">
        <f t="shared" si="69"/>
        <v/>
      </c>
      <c r="AB157" s="56" t="str">
        <f t="shared" si="70"/>
        <v/>
      </c>
      <c r="AC157" s="56" t="b">
        <f t="shared" si="56"/>
        <v>0</v>
      </c>
      <c r="AD157" s="58" t="b">
        <f t="shared" si="57"/>
        <v>0</v>
      </c>
      <c r="AE157" s="59" t="b">
        <f t="shared" si="58"/>
        <v>0</v>
      </c>
      <c r="AF157" s="56" t="e">
        <f t="shared" si="71"/>
        <v>#VALUE!</v>
      </c>
      <c r="AG157" s="56" t="e">
        <f t="shared" si="72"/>
        <v>#VALUE!</v>
      </c>
      <c r="AH157" s="58" t="e">
        <f t="shared" si="73"/>
        <v>#VALUE!</v>
      </c>
      <c r="AI157" s="56">
        <f t="shared" si="74"/>
        <v>0</v>
      </c>
      <c r="AJ157" s="56">
        <f t="shared" si="75"/>
        <v>0</v>
      </c>
      <c r="AK157" s="56">
        <f t="shared" si="76"/>
        <v>0</v>
      </c>
      <c r="AL157" s="56">
        <f t="shared" si="77"/>
        <v>0</v>
      </c>
      <c r="AM157" s="56">
        <f t="shared" si="78"/>
        <v>0</v>
      </c>
      <c r="AN157" s="56">
        <f t="shared" si="79"/>
        <v>0</v>
      </c>
      <c r="AO157" s="89" t="str">
        <f t="shared" si="80"/>
        <v/>
      </c>
      <c r="AP157" s="89" t="str">
        <f t="shared" si="81"/>
        <v>Left</v>
      </c>
    </row>
    <row r="158" spans="15:42">
      <c r="O158" s="55">
        <f t="shared" si="59"/>
        <v>0</v>
      </c>
      <c r="P158" s="56">
        <f t="shared" si="55"/>
        <v>0</v>
      </c>
      <c r="Q158" s="57">
        <f>_xlfn.IFNA(VLOOKUP(E158,'2026 W-4 Spreadsheet'!frequ,2,FALSE),0)</f>
        <v>0</v>
      </c>
      <c r="R158" s="56">
        <f t="shared" si="60"/>
        <v>0</v>
      </c>
      <c r="S158" s="56" t="str">
        <f t="shared" si="61"/>
        <v/>
      </c>
      <c r="T158" s="56" t="str">
        <f t="shared" si="62"/>
        <v/>
      </c>
      <c r="U158" s="56" t="str">
        <f t="shared" si="63"/>
        <v/>
      </c>
      <c r="V158" s="56" t="str">
        <f t="shared" si="64"/>
        <v/>
      </c>
      <c r="W158" s="56" t="str">
        <f t="shared" si="65"/>
        <v/>
      </c>
      <c r="X158" s="56" t="str">
        <f t="shared" si="66"/>
        <v/>
      </c>
      <c r="Y158" s="57" t="str">
        <f t="shared" si="67"/>
        <v/>
      </c>
      <c r="Z158" s="56" t="str">
        <f t="shared" si="68"/>
        <v/>
      </c>
      <c r="AA158" s="56" t="str">
        <f t="shared" si="69"/>
        <v/>
      </c>
      <c r="AB158" s="56" t="str">
        <f t="shared" si="70"/>
        <v/>
      </c>
      <c r="AC158" s="56" t="b">
        <f t="shared" si="56"/>
        <v>0</v>
      </c>
      <c r="AD158" s="58" t="b">
        <f t="shared" si="57"/>
        <v>0</v>
      </c>
      <c r="AE158" s="59" t="b">
        <f t="shared" si="58"/>
        <v>0</v>
      </c>
      <c r="AF158" s="56" t="e">
        <f t="shared" si="71"/>
        <v>#VALUE!</v>
      </c>
      <c r="AG158" s="56" t="e">
        <f t="shared" si="72"/>
        <v>#VALUE!</v>
      </c>
      <c r="AH158" s="58" t="e">
        <f t="shared" si="73"/>
        <v>#VALUE!</v>
      </c>
      <c r="AI158" s="56">
        <f t="shared" si="74"/>
        <v>0</v>
      </c>
      <c r="AJ158" s="56">
        <f t="shared" si="75"/>
        <v>0</v>
      </c>
      <c r="AK158" s="56">
        <f t="shared" si="76"/>
        <v>0</v>
      </c>
      <c r="AL158" s="56">
        <f t="shared" si="77"/>
        <v>0</v>
      </c>
      <c r="AM158" s="56">
        <f t="shared" si="78"/>
        <v>0</v>
      </c>
      <c r="AN158" s="56">
        <f t="shared" si="79"/>
        <v>0</v>
      </c>
      <c r="AO158" s="89" t="str">
        <f t="shared" si="80"/>
        <v/>
      </c>
      <c r="AP158" s="89" t="str">
        <f t="shared" si="81"/>
        <v>Left</v>
      </c>
    </row>
    <row r="159" spans="15:42">
      <c r="O159" s="55">
        <f t="shared" si="59"/>
        <v>0</v>
      </c>
      <c r="P159" s="56">
        <f t="shared" si="55"/>
        <v>0</v>
      </c>
      <c r="Q159" s="57">
        <f>_xlfn.IFNA(VLOOKUP(E159,'2026 W-4 Spreadsheet'!frequ,2,FALSE),0)</f>
        <v>0</v>
      </c>
      <c r="R159" s="56">
        <f t="shared" si="60"/>
        <v>0</v>
      </c>
      <c r="S159" s="56" t="str">
        <f t="shared" si="61"/>
        <v/>
      </c>
      <c r="T159" s="56" t="str">
        <f t="shared" si="62"/>
        <v/>
      </c>
      <c r="U159" s="56" t="str">
        <f t="shared" si="63"/>
        <v/>
      </c>
      <c r="V159" s="56" t="str">
        <f t="shared" si="64"/>
        <v/>
      </c>
      <c r="W159" s="56" t="str">
        <f t="shared" si="65"/>
        <v/>
      </c>
      <c r="X159" s="56" t="str">
        <f t="shared" si="66"/>
        <v/>
      </c>
      <c r="Y159" s="57" t="str">
        <f t="shared" si="67"/>
        <v/>
      </c>
      <c r="Z159" s="56" t="str">
        <f t="shared" si="68"/>
        <v/>
      </c>
      <c r="AA159" s="56" t="str">
        <f t="shared" si="69"/>
        <v/>
      </c>
      <c r="AB159" s="56" t="str">
        <f t="shared" si="70"/>
        <v/>
      </c>
      <c r="AC159" s="56" t="b">
        <f t="shared" si="56"/>
        <v>0</v>
      </c>
      <c r="AD159" s="58" t="b">
        <f t="shared" si="57"/>
        <v>0</v>
      </c>
      <c r="AE159" s="59" t="b">
        <f t="shared" si="58"/>
        <v>0</v>
      </c>
      <c r="AF159" s="56" t="e">
        <f t="shared" si="71"/>
        <v>#VALUE!</v>
      </c>
      <c r="AG159" s="56" t="e">
        <f t="shared" si="72"/>
        <v>#VALUE!</v>
      </c>
      <c r="AH159" s="58" t="e">
        <f t="shared" si="73"/>
        <v>#VALUE!</v>
      </c>
      <c r="AI159" s="56">
        <f t="shared" si="74"/>
        <v>0</v>
      </c>
      <c r="AJ159" s="56">
        <f t="shared" si="75"/>
        <v>0</v>
      </c>
      <c r="AK159" s="56">
        <f t="shared" si="76"/>
        <v>0</v>
      </c>
      <c r="AL159" s="56">
        <f t="shared" si="77"/>
        <v>0</v>
      </c>
      <c r="AM159" s="56">
        <f t="shared" si="78"/>
        <v>0</v>
      </c>
      <c r="AN159" s="56">
        <f t="shared" si="79"/>
        <v>0</v>
      </c>
      <c r="AO159" s="89" t="str">
        <f t="shared" si="80"/>
        <v/>
      </c>
      <c r="AP159" s="89" t="str">
        <f t="shared" si="81"/>
        <v>Left</v>
      </c>
    </row>
    <row r="160" spans="15:42">
      <c r="O160" s="55">
        <f t="shared" si="59"/>
        <v>0</v>
      </c>
      <c r="P160" s="56">
        <f t="shared" si="55"/>
        <v>0</v>
      </c>
      <c r="Q160" s="57">
        <f>_xlfn.IFNA(VLOOKUP(E160,'2026 W-4 Spreadsheet'!frequ,2,FALSE),0)</f>
        <v>0</v>
      </c>
      <c r="R160" s="56">
        <f t="shared" si="60"/>
        <v>0</v>
      </c>
      <c r="S160" s="56" t="str">
        <f t="shared" si="61"/>
        <v/>
      </c>
      <c r="T160" s="56" t="str">
        <f t="shared" si="62"/>
        <v/>
      </c>
      <c r="U160" s="56" t="str">
        <f t="shared" si="63"/>
        <v/>
      </c>
      <c r="V160" s="56" t="str">
        <f t="shared" si="64"/>
        <v/>
      </c>
      <c r="W160" s="56" t="str">
        <f t="shared" si="65"/>
        <v/>
      </c>
      <c r="X160" s="56" t="str">
        <f t="shared" si="66"/>
        <v/>
      </c>
      <c r="Y160" s="57" t="str">
        <f t="shared" si="67"/>
        <v/>
      </c>
      <c r="Z160" s="56" t="str">
        <f t="shared" si="68"/>
        <v/>
      </c>
      <c r="AA160" s="56" t="str">
        <f t="shared" si="69"/>
        <v/>
      </c>
      <c r="AB160" s="56" t="str">
        <f t="shared" si="70"/>
        <v/>
      </c>
      <c r="AC160" s="56" t="b">
        <f t="shared" si="56"/>
        <v>0</v>
      </c>
      <c r="AD160" s="58" t="b">
        <f t="shared" si="57"/>
        <v>0</v>
      </c>
      <c r="AE160" s="59" t="b">
        <f t="shared" si="58"/>
        <v>0</v>
      </c>
      <c r="AF160" s="56" t="e">
        <f t="shared" si="71"/>
        <v>#VALUE!</v>
      </c>
      <c r="AG160" s="56" t="e">
        <f t="shared" si="72"/>
        <v>#VALUE!</v>
      </c>
      <c r="AH160" s="58" t="e">
        <f t="shared" si="73"/>
        <v>#VALUE!</v>
      </c>
      <c r="AI160" s="56">
        <f t="shared" si="74"/>
        <v>0</v>
      </c>
      <c r="AJ160" s="56">
        <f t="shared" si="75"/>
        <v>0</v>
      </c>
      <c r="AK160" s="56">
        <f t="shared" si="76"/>
        <v>0</v>
      </c>
      <c r="AL160" s="56">
        <f t="shared" si="77"/>
        <v>0</v>
      </c>
      <c r="AM160" s="56">
        <f t="shared" si="78"/>
        <v>0</v>
      </c>
      <c r="AN160" s="56">
        <f t="shared" si="79"/>
        <v>0</v>
      </c>
      <c r="AO160" s="89" t="str">
        <f t="shared" si="80"/>
        <v/>
      </c>
      <c r="AP160" s="89" t="str">
        <f t="shared" si="81"/>
        <v>Left</v>
      </c>
    </row>
    <row r="161" spans="15:42">
      <c r="O161" s="55">
        <f t="shared" si="59"/>
        <v>0</v>
      </c>
      <c r="P161" s="56">
        <f t="shared" si="55"/>
        <v>0</v>
      </c>
      <c r="Q161" s="57">
        <f>_xlfn.IFNA(VLOOKUP(E161,'2026 W-4 Spreadsheet'!frequ,2,FALSE),0)</f>
        <v>0</v>
      </c>
      <c r="R161" s="56">
        <f t="shared" si="60"/>
        <v>0</v>
      </c>
      <c r="S161" s="56" t="str">
        <f t="shared" si="61"/>
        <v/>
      </c>
      <c r="T161" s="56" t="str">
        <f t="shared" si="62"/>
        <v/>
      </c>
      <c r="U161" s="56" t="str">
        <f t="shared" si="63"/>
        <v/>
      </c>
      <c r="V161" s="56" t="str">
        <f t="shared" si="64"/>
        <v/>
      </c>
      <c r="W161" s="56" t="str">
        <f t="shared" si="65"/>
        <v/>
      </c>
      <c r="X161" s="56" t="str">
        <f t="shared" si="66"/>
        <v/>
      </c>
      <c r="Y161" s="57" t="str">
        <f t="shared" si="67"/>
        <v/>
      </c>
      <c r="Z161" s="56" t="str">
        <f t="shared" si="68"/>
        <v/>
      </c>
      <c r="AA161" s="56" t="str">
        <f t="shared" si="69"/>
        <v/>
      </c>
      <c r="AB161" s="56" t="str">
        <f t="shared" si="70"/>
        <v/>
      </c>
      <c r="AC161" s="56" t="b">
        <f t="shared" si="56"/>
        <v>0</v>
      </c>
      <c r="AD161" s="58" t="b">
        <f t="shared" si="57"/>
        <v>0</v>
      </c>
      <c r="AE161" s="59" t="b">
        <f t="shared" si="58"/>
        <v>0</v>
      </c>
      <c r="AF161" s="56" t="e">
        <f t="shared" si="71"/>
        <v>#VALUE!</v>
      </c>
      <c r="AG161" s="56" t="e">
        <f t="shared" si="72"/>
        <v>#VALUE!</v>
      </c>
      <c r="AH161" s="58" t="e">
        <f t="shared" si="73"/>
        <v>#VALUE!</v>
      </c>
      <c r="AI161" s="56">
        <f t="shared" si="74"/>
        <v>0</v>
      </c>
      <c r="AJ161" s="56">
        <f t="shared" si="75"/>
        <v>0</v>
      </c>
      <c r="AK161" s="56">
        <f t="shared" si="76"/>
        <v>0</v>
      </c>
      <c r="AL161" s="56">
        <f t="shared" si="77"/>
        <v>0</v>
      </c>
      <c r="AM161" s="56">
        <f t="shared" si="78"/>
        <v>0</v>
      </c>
      <c r="AN161" s="56">
        <f t="shared" si="79"/>
        <v>0</v>
      </c>
      <c r="AO161" s="89" t="str">
        <f t="shared" si="80"/>
        <v/>
      </c>
      <c r="AP161" s="89" t="str">
        <f t="shared" si="81"/>
        <v>Left</v>
      </c>
    </row>
    <row r="162" spans="15:42">
      <c r="O162" s="55">
        <f t="shared" si="59"/>
        <v>0</v>
      </c>
      <c r="P162" s="56">
        <f t="shared" si="55"/>
        <v>0</v>
      </c>
      <c r="Q162" s="57">
        <f>_xlfn.IFNA(VLOOKUP(E162,'2026 W-4 Spreadsheet'!frequ,2,FALSE),0)</f>
        <v>0</v>
      </c>
      <c r="R162" s="56">
        <f t="shared" si="60"/>
        <v>0</v>
      </c>
      <c r="S162" s="56" t="str">
        <f t="shared" si="61"/>
        <v/>
      </c>
      <c r="T162" s="56" t="str">
        <f t="shared" si="62"/>
        <v/>
      </c>
      <c r="U162" s="56" t="str">
        <f t="shared" si="63"/>
        <v/>
      </c>
      <c r="V162" s="56" t="str">
        <f t="shared" si="64"/>
        <v/>
      </c>
      <c r="W162" s="56" t="str">
        <f t="shared" si="65"/>
        <v/>
      </c>
      <c r="X162" s="56" t="str">
        <f t="shared" si="66"/>
        <v/>
      </c>
      <c r="Y162" s="57" t="str">
        <f t="shared" si="67"/>
        <v/>
      </c>
      <c r="Z162" s="56" t="str">
        <f t="shared" si="68"/>
        <v/>
      </c>
      <c r="AA162" s="56" t="str">
        <f t="shared" si="69"/>
        <v/>
      </c>
      <c r="AB162" s="56" t="str">
        <f t="shared" si="70"/>
        <v/>
      </c>
      <c r="AC162" s="56" t="b">
        <f t="shared" si="56"/>
        <v>0</v>
      </c>
      <c r="AD162" s="58" t="b">
        <f t="shared" si="57"/>
        <v>0</v>
      </c>
      <c r="AE162" s="59" t="b">
        <f t="shared" si="58"/>
        <v>0</v>
      </c>
      <c r="AF162" s="56" t="e">
        <f t="shared" si="71"/>
        <v>#VALUE!</v>
      </c>
      <c r="AG162" s="56" t="e">
        <f t="shared" si="72"/>
        <v>#VALUE!</v>
      </c>
      <c r="AH162" s="58" t="e">
        <f t="shared" si="73"/>
        <v>#VALUE!</v>
      </c>
      <c r="AI162" s="56">
        <f t="shared" si="74"/>
        <v>0</v>
      </c>
      <c r="AJ162" s="56">
        <f t="shared" si="75"/>
        <v>0</v>
      </c>
      <c r="AK162" s="56">
        <f t="shared" si="76"/>
        <v>0</v>
      </c>
      <c r="AL162" s="56">
        <f t="shared" si="77"/>
        <v>0</v>
      </c>
      <c r="AM162" s="56">
        <f t="shared" si="78"/>
        <v>0</v>
      </c>
      <c r="AN162" s="56">
        <f t="shared" si="79"/>
        <v>0</v>
      </c>
      <c r="AO162" s="89" t="str">
        <f t="shared" si="80"/>
        <v/>
      </c>
      <c r="AP162" s="89" t="str">
        <f t="shared" si="81"/>
        <v>Left</v>
      </c>
    </row>
    <row r="163" spans="15:42">
      <c r="O163" s="55">
        <f t="shared" si="59"/>
        <v>0</v>
      </c>
      <c r="P163" s="56">
        <f t="shared" si="55"/>
        <v>0</v>
      </c>
      <c r="Q163" s="57">
        <f>_xlfn.IFNA(VLOOKUP(E163,'2026 W-4 Spreadsheet'!frequ,2,FALSE),0)</f>
        <v>0</v>
      </c>
      <c r="R163" s="56">
        <f t="shared" si="60"/>
        <v>0</v>
      </c>
      <c r="S163" s="56" t="str">
        <f t="shared" si="61"/>
        <v/>
      </c>
      <c r="T163" s="56" t="str">
        <f t="shared" si="62"/>
        <v/>
      </c>
      <c r="U163" s="56" t="str">
        <f t="shared" si="63"/>
        <v/>
      </c>
      <c r="V163" s="56" t="str">
        <f t="shared" si="64"/>
        <v/>
      </c>
      <c r="W163" s="56" t="str">
        <f t="shared" si="65"/>
        <v/>
      </c>
      <c r="X163" s="56" t="str">
        <f t="shared" si="66"/>
        <v/>
      </c>
      <c r="Y163" s="57" t="str">
        <f t="shared" si="67"/>
        <v/>
      </c>
      <c r="Z163" s="56" t="str">
        <f t="shared" si="68"/>
        <v/>
      </c>
      <c r="AA163" s="56" t="str">
        <f t="shared" si="69"/>
        <v/>
      </c>
      <c r="AB163" s="56" t="str">
        <f t="shared" si="70"/>
        <v/>
      </c>
      <c r="AC163" s="56" t="b">
        <f t="shared" si="56"/>
        <v>0</v>
      </c>
      <c r="AD163" s="58" t="b">
        <f t="shared" si="57"/>
        <v>0</v>
      </c>
      <c r="AE163" s="59" t="b">
        <f t="shared" si="58"/>
        <v>0</v>
      </c>
      <c r="AF163" s="56" t="e">
        <f t="shared" si="71"/>
        <v>#VALUE!</v>
      </c>
      <c r="AG163" s="56" t="e">
        <f t="shared" si="72"/>
        <v>#VALUE!</v>
      </c>
      <c r="AH163" s="58" t="e">
        <f t="shared" si="73"/>
        <v>#VALUE!</v>
      </c>
      <c r="AI163" s="56">
        <f t="shared" si="74"/>
        <v>0</v>
      </c>
      <c r="AJ163" s="56">
        <f t="shared" si="75"/>
        <v>0</v>
      </c>
      <c r="AK163" s="56">
        <f t="shared" si="76"/>
        <v>0</v>
      </c>
      <c r="AL163" s="56">
        <f t="shared" si="77"/>
        <v>0</v>
      </c>
      <c r="AM163" s="56">
        <f t="shared" si="78"/>
        <v>0</v>
      </c>
      <c r="AN163" s="56">
        <f t="shared" si="79"/>
        <v>0</v>
      </c>
      <c r="AO163" s="89" t="str">
        <f t="shared" si="80"/>
        <v/>
      </c>
      <c r="AP163" s="89" t="str">
        <f t="shared" si="81"/>
        <v>Left</v>
      </c>
    </row>
    <row r="164" spans="15:42">
      <c r="O164" s="55">
        <f t="shared" si="59"/>
        <v>0</v>
      </c>
      <c r="P164" s="56">
        <f t="shared" si="55"/>
        <v>0</v>
      </c>
      <c r="Q164" s="57">
        <f>_xlfn.IFNA(VLOOKUP(E164,'2026 W-4 Spreadsheet'!frequ,2,FALSE),0)</f>
        <v>0</v>
      </c>
      <c r="R164" s="56">
        <f t="shared" si="60"/>
        <v>0</v>
      </c>
      <c r="S164" s="56" t="str">
        <f t="shared" si="61"/>
        <v/>
      </c>
      <c r="T164" s="56" t="str">
        <f t="shared" si="62"/>
        <v/>
      </c>
      <c r="U164" s="56" t="str">
        <f t="shared" si="63"/>
        <v/>
      </c>
      <c r="V164" s="56" t="str">
        <f t="shared" si="64"/>
        <v/>
      </c>
      <c r="W164" s="56" t="str">
        <f t="shared" si="65"/>
        <v/>
      </c>
      <c r="X164" s="56" t="str">
        <f t="shared" si="66"/>
        <v/>
      </c>
      <c r="Y164" s="57" t="str">
        <f t="shared" si="67"/>
        <v/>
      </c>
      <c r="Z164" s="56" t="str">
        <f t="shared" si="68"/>
        <v/>
      </c>
      <c r="AA164" s="56" t="str">
        <f t="shared" si="69"/>
        <v/>
      </c>
      <c r="AB164" s="56" t="str">
        <f t="shared" si="70"/>
        <v/>
      </c>
      <c r="AC164" s="56" t="b">
        <f t="shared" si="56"/>
        <v>0</v>
      </c>
      <c r="AD164" s="58" t="b">
        <f t="shared" si="57"/>
        <v>0</v>
      </c>
      <c r="AE164" s="59" t="b">
        <f t="shared" si="58"/>
        <v>0</v>
      </c>
      <c r="AF164" s="56" t="e">
        <f t="shared" si="71"/>
        <v>#VALUE!</v>
      </c>
      <c r="AG164" s="56" t="e">
        <f t="shared" si="72"/>
        <v>#VALUE!</v>
      </c>
      <c r="AH164" s="58" t="e">
        <f t="shared" si="73"/>
        <v>#VALUE!</v>
      </c>
      <c r="AI164" s="56">
        <f t="shared" si="74"/>
        <v>0</v>
      </c>
      <c r="AJ164" s="56">
        <f t="shared" si="75"/>
        <v>0</v>
      </c>
      <c r="AK164" s="56">
        <f t="shared" si="76"/>
        <v>0</v>
      </c>
      <c r="AL164" s="56">
        <f t="shared" si="77"/>
        <v>0</v>
      </c>
      <c r="AM164" s="56">
        <f t="shared" si="78"/>
        <v>0</v>
      </c>
      <c r="AN164" s="56">
        <f t="shared" si="79"/>
        <v>0</v>
      </c>
      <c r="AO164" s="89" t="str">
        <f t="shared" si="80"/>
        <v/>
      </c>
      <c r="AP164" s="89" t="str">
        <f t="shared" si="81"/>
        <v>Left</v>
      </c>
    </row>
    <row r="165" spans="15:42">
      <c r="O165" s="55">
        <f t="shared" si="59"/>
        <v>0</v>
      </c>
      <c r="P165" s="56">
        <f t="shared" si="55"/>
        <v>0</v>
      </c>
      <c r="Q165" s="57">
        <f>_xlfn.IFNA(VLOOKUP(E165,'2026 W-4 Spreadsheet'!frequ,2,FALSE),0)</f>
        <v>0</v>
      </c>
      <c r="R165" s="56">
        <f t="shared" si="60"/>
        <v>0</v>
      </c>
      <c r="S165" s="56" t="str">
        <f t="shared" si="61"/>
        <v/>
      </c>
      <c r="T165" s="56" t="str">
        <f t="shared" si="62"/>
        <v/>
      </c>
      <c r="U165" s="56" t="str">
        <f t="shared" si="63"/>
        <v/>
      </c>
      <c r="V165" s="56" t="str">
        <f t="shared" si="64"/>
        <v/>
      </c>
      <c r="W165" s="56" t="str">
        <f t="shared" si="65"/>
        <v/>
      </c>
      <c r="X165" s="56" t="str">
        <f t="shared" si="66"/>
        <v/>
      </c>
      <c r="Y165" s="57" t="str">
        <f t="shared" si="67"/>
        <v/>
      </c>
      <c r="Z165" s="56" t="str">
        <f t="shared" si="68"/>
        <v/>
      </c>
      <c r="AA165" s="56" t="str">
        <f t="shared" si="69"/>
        <v/>
      </c>
      <c r="AB165" s="56" t="str">
        <f t="shared" si="70"/>
        <v/>
      </c>
      <c r="AC165" s="56" t="b">
        <f t="shared" si="56"/>
        <v>0</v>
      </c>
      <c r="AD165" s="58" t="b">
        <f t="shared" si="57"/>
        <v>0</v>
      </c>
      <c r="AE165" s="59" t="b">
        <f t="shared" si="58"/>
        <v>0</v>
      </c>
      <c r="AF165" s="56" t="e">
        <f t="shared" si="71"/>
        <v>#VALUE!</v>
      </c>
      <c r="AG165" s="56" t="e">
        <f t="shared" si="72"/>
        <v>#VALUE!</v>
      </c>
      <c r="AH165" s="58" t="e">
        <f t="shared" si="73"/>
        <v>#VALUE!</v>
      </c>
      <c r="AI165" s="56">
        <f t="shared" si="74"/>
        <v>0</v>
      </c>
      <c r="AJ165" s="56">
        <f t="shared" si="75"/>
        <v>0</v>
      </c>
      <c r="AK165" s="56">
        <f t="shared" si="76"/>
        <v>0</v>
      </c>
      <c r="AL165" s="56">
        <f t="shared" si="77"/>
        <v>0</v>
      </c>
      <c r="AM165" s="56">
        <f t="shared" si="78"/>
        <v>0</v>
      </c>
      <c r="AN165" s="56">
        <f t="shared" si="79"/>
        <v>0</v>
      </c>
      <c r="AO165" s="89" t="str">
        <f t="shared" si="80"/>
        <v/>
      </c>
      <c r="AP165" s="89" t="str">
        <f t="shared" si="81"/>
        <v>Left</v>
      </c>
    </row>
    <row r="166" spans="15:42">
      <c r="O166" s="55">
        <f t="shared" si="59"/>
        <v>0</v>
      </c>
      <c r="P166" s="56">
        <f t="shared" si="55"/>
        <v>0</v>
      </c>
      <c r="Q166" s="57">
        <f>_xlfn.IFNA(VLOOKUP(E166,'2026 W-4 Spreadsheet'!frequ,2,FALSE),0)</f>
        <v>0</v>
      </c>
      <c r="R166" s="56">
        <f t="shared" si="60"/>
        <v>0</v>
      </c>
      <c r="S166" s="56" t="str">
        <f t="shared" si="61"/>
        <v/>
      </c>
      <c r="T166" s="56" t="str">
        <f t="shared" si="62"/>
        <v/>
      </c>
      <c r="U166" s="56" t="str">
        <f t="shared" si="63"/>
        <v/>
      </c>
      <c r="V166" s="56" t="str">
        <f t="shared" si="64"/>
        <v/>
      </c>
      <c r="W166" s="56" t="str">
        <f t="shared" si="65"/>
        <v/>
      </c>
      <c r="X166" s="56" t="str">
        <f t="shared" si="66"/>
        <v/>
      </c>
      <c r="Y166" s="57" t="str">
        <f t="shared" si="67"/>
        <v/>
      </c>
      <c r="Z166" s="56" t="str">
        <f t="shared" si="68"/>
        <v/>
      </c>
      <c r="AA166" s="56" t="str">
        <f t="shared" si="69"/>
        <v/>
      </c>
      <c r="AB166" s="56" t="str">
        <f t="shared" si="70"/>
        <v/>
      </c>
      <c r="AC166" s="56" t="b">
        <f t="shared" si="56"/>
        <v>0</v>
      </c>
      <c r="AD166" s="58" t="b">
        <f t="shared" si="57"/>
        <v>0</v>
      </c>
      <c r="AE166" s="59" t="b">
        <f t="shared" si="58"/>
        <v>0</v>
      </c>
      <c r="AF166" s="56" t="e">
        <f t="shared" si="71"/>
        <v>#VALUE!</v>
      </c>
      <c r="AG166" s="56" t="e">
        <f t="shared" si="72"/>
        <v>#VALUE!</v>
      </c>
      <c r="AH166" s="58" t="e">
        <f t="shared" si="73"/>
        <v>#VALUE!</v>
      </c>
      <c r="AI166" s="56">
        <f t="shared" si="74"/>
        <v>0</v>
      </c>
      <c r="AJ166" s="56">
        <f t="shared" si="75"/>
        <v>0</v>
      </c>
      <c r="AK166" s="56">
        <f t="shared" si="76"/>
        <v>0</v>
      </c>
      <c r="AL166" s="56">
        <f t="shared" si="77"/>
        <v>0</v>
      </c>
      <c r="AM166" s="56">
        <f t="shared" si="78"/>
        <v>0</v>
      </c>
      <c r="AN166" s="56">
        <f t="shared" si="79"/>
        <v>0</v>
      </c>
      <c r="AO166" s="89" t="str">
        <f t="shared" si="80"/>
        <v/>
      </c>
      <c r="AP166" s="89" t="str">
        <f t="shared" si="81"/>
        <v>Left</v>
      </c>
    </row>
    <row r="167" spans="15:42">
      <c r="O167" s="55">
        <f t="shared" si="59"/>
        <v>0</v>
      </c>
      <c r="P167" s="56">
        <f t="shared" si="55"/>
        <v>0</v>
      </c>
      <c r="Q167" s="57">
        <f>_xlfn.IFNA(VLOOKUP(E167,'2026 W-4 Spreadsheet'!frequ,2,FALSE),0)</f>
        <v>0</v>
      </c>
      <c r="R167" s="56">
        <f t="shared" si="60"/>
        <v>0</v>
      </c>
      <c r="S167" s="56" t="str">
        <f t="shared" si="61"/>
        <v/>
      </c>
      <c r="T167" s="56" t="str">
        <f t="shared" si="62"/>
        <v/>
      </c>
      <c r="U167" s="56" t="str">
        <f t="shared" si="63"/>
        <v/>
      </c>
      <c r="V167" s="56" t="str">
        <f t="shared" si="64"/>
        <v/>
      </c>
      <c r="W167" s="56" t="str">
        <f t="shared" si="65"/>
        <v/>
      </c>
      <c r="X167" s="56" t="str">
        <f t="shared" si="66"/>
        <v/>
      </c>
      <c r="Y167" s="57" t="str">
        <f t="shared" si="67"/>
        <v/>
      </c>
      <c r="Z167" s="56" t="str">
        <f t="shared" si="68"/>
        <v/>
      </c>
      <c r="AA167" s="56" t="str">
        <f t="shared" si="69"/>
        <v/>
      </c>
      <c r="AB167" s="56" t="str">
        <f t="shared" si="70"/>
        <v/>
      </c>
      <c r="AC167" s="56" t="b">
        <f t="shared" si="56"/>
        <v>0</v>
      </c>
      <c r="AD167" s="58" t="b">
        <f t="shared" si="57"/>
        <v>0</v>
      </c>
      <c r="AE167" s="59" t="b">
        <f t="shared" si="58"/>
        <v>0</v>
      </c>
      <c r="AF167" s="56" t="e">
        <f t="shared" si="71"/>
        <v>#VALUE!</v>
      </c>
      <c r="AG167" s="56" t="e">
        <f t="shared" si="72"/>
        <v>#VALUE!</v>
      </c>
      <c r="AH167" s="58" t="e">
        <f t="shared" si="73"/>
        <v>#VALUE!</v>
      </c>
      <c r="AI167" s="56">
        <f t="shared" si="74"/>
        <v>0</v>
      </c>
      <c r="AJ167" s="56">
        <f t="shared" si="75"/>
        <v>0</v>
      </c>
      <c r="AK167" s="56">
        <f t="shared" si="76"/>
        <v>0</v>
      </c>
      <c r="AL167" s="56">
        <f t="shared" si="77"/>
        <v>0</v>
      </c>
      <c r="AM167" s="56">
        <f t="shared" si="78"/>
        <v>0</v>
      </c>
      <c r="AN167" s="56">
        <f t="shared" si="79"/>
        <v>0</v>
      </c>
      <c r="AO167" s="89" t="str">
        <f t="shared" si="80"/>
        <v/>
      </c>
      <c r="AP167" s="89" t="str">
        <f t="shared" si="81"/>
        <v>Left</v>
      </c>
    </row>
    <row r="168" spans="15:42">
      <c r="O168" s="55">
        <f t="shared" si="59"/>
        <v>0</v>
      </c>
      <c r="P168" s="56">
        <f t="shared" si="55"/>
        <v>0</v>
      </c>
      <c r="Q168" s="57">
        <f>_xlfn.IFNA(VLOOKUP(E168,'2026 W-4 Spreadsheet'!frequ,2,FALSE),0)</f>
        <v>0</v>
      </c>
      <c r="R168" s="56">
        <f t="shared" si="60"/>
        <v>0</v>
      </c>
      <c r="S168" s="56" t="str">
        <f t="shared" si="61"/>
        <v/>
      </c>
      <c r="T168" s="56" t="str">
        <f t="shared" si="62"/>
        <v/>
      </c>
      <c r="U168" s="56" t="str">
        <f t="shared" si="63"/>
        <v/>
      </c>
      <c r="V168" s="56" t="str">
        <f t="shared" si="64"/>
        <v/>
      </c>
      <c r="W168" s="56" t="str">
        <f t="shared" si="65"/>
        <v/>
      </c>
      <c r="X168" s="56" t="str">
        <f t="shared" si="66"/>
        <v/>
      </c>
      <c r="Y168" s="57" t="str">
        <f t="shared" si="67"/>
        <v/>
      </c>
      <c r="Z168" s="56" t="str">
        <f t="shared" si="68"/>
        <v/>
      </c>
      <c r="AA168" s="56" t="str">
        <f t="shared" si="69"/>
        <v/>
      </c>
      <c r="AB168" s="56" t="str">
        <f t="shared" si="70"/>
        <v/>
      </c>
      <c r="AC168" s="56" t="b">
        <f t="shared" si="56"/>
        <v>0</v>
      </c>
      <c r="AD168" s="58" t="b">
        <f t="shared" si="57"/>
        <v>0</v>
      </c>
      <c r="AE168" s="59" t="b">
        <f t="shared" si="58"/>
        <v>0</v>
      </c>
      <c r="AF168" s="56" t="e">
        <f t="shared" si="71"/>
        <v>#VALUE!</v>
      </c>
      <c r="AG168" s="56" t="e">
        <f t="shared" si="72"/>
        <v>#VALUE!</v>
      </c>
      <c r="AH168" s="58" t="e">
        <f t="shared" si="73"/>
        <v>#VALUE!</v>
      </c>
      <c r="AI168" s="56">
        <f t="shared" si="74"/>
        <v>0</v>
      </c>
      <c r="AJ168" s="56">
        <f t="shared" si="75"/>
        <v>0</v>
      </c>
      <c r="AK168" s="56">
        <f t="shared" si="76"/>
        <v>0</v>
      </c>
      <c r="AL168" s="56">
        <f t="shared" si="77"/>
        <v>0</v>
      </c>
      <c r="AM168" s="56">
        <f t="shared" si="78"/>
        <v>0</v>
      </c>
      <c r="AN168" s="56">
        <f t="shared" si="79"/>
        <v>0</v>
      </c>
      <c r="AO168" s="89" t="str">
        <f t="shared" si="80"/>
        <v/>
      </c>
      <c r="AP168" s="89" t="str">
        <f t="shared" si="81"/>
        <v>Left</v>
      </c>
    </row>
    <row r="169" spans="15:42">
      <c r="O169" s="55">
        <f t="shared" si="59"/>
        <v>0</v>
      </c>
      <c r="P169" s="56">
        <f t="shared" si="55"/>
        <v>0</v>
      </c>
      <c r="Q169" s="57">
        <f>_xlfn.IFNA(VLOOKUP(E169,'2026 W-4 Spreadsheet'!frequ,2,FALSE),0)</f>
        <v>0</v>
      </c>
      <c r="R169" s="56">
        <f t="shared" si="60"/>
        <v>0</v>
      </c>
      <c r="S169" s="56" t="str">
        <f t="shared" si="61"/>
        <v/>
      </c>
      <c r="T169" s="56" t="str">
        <f t="shared" si="62"/>
        <v/>
      </c>
      <c r="U169" s="56" t="str">
        <f t="shared" si="63"/>
        <v/>
      </c>
      <c r="V169" s="56" t="str">
        <f t="shared" si="64"/>
        <v/>
      </c>
      <c r="W169" s="56" t="str">
        <f t="shared" si="65"/>
        <v/>
      </c>
      <c r="X169" s="56" t="str">
        <f t="shared" si="66"/>
        <v/>
      </c>
      <c r="Y169" s="57" t="str">
        <f t="shared" si="67"/>
        <v/>
      </c>
      <c r="Z169" s="56" t="str">
        <f t="shared" si="68"/>
        <v/>
      </c>
      <c r="AA169" s="56" t="str">
        <f t="shared" si="69"/>
        <v/>
      </c>
      <c r="AB169" s="56" t="str">
        <f t="shared" si="70"/>
        <v/>
      </c>
      <c r="AC169" s="56" t="b">
        <f t="shared" si="56"/>
        <v>0</v>
      </c>
      <c r="AD169" s="58" t="b">
        <f t="shared" si="57"/>
        <v>0</v>
      </c>
      <c r="AE169" s="59" t="b">
        <f t="shared" si="58"/>
        <v>0</v>
      </c>
      <c r="AF169" s="56" t="e">
        <f t="shared" si="71"/>
        <v>#VALUE!</v>
      </c>
      <c r="AG169" s="56" t="e">
        <f t="shared" si="72"/>
        <v>#VALUE!</v>
      </c>
      <c r="AH169" s="58" t="e">
        <f t="shared" si="73"/>
        <v>#VALUE!</v>
      </c>
      <c r="AI169" s="56">
        <f t="shared" si="74"/>
        <v>0</v>
      </c>
      <c r="AJ169" s="56">
        <f t="shared" si="75"/>
        <v>0</v>
      </c>
      <c r="AK169" s="56">
        <f t="shared" si="76"/>
        <v>0</v>
      </c>
      <c r="AL169" s="56">
        <f t="shared" si="77"/>
        <v>0</v>
      </c>
      <c r="AM169" s="56">
        <f t="shared" si="78"/>
        <v>0</v>
      </c>
      <c r="AN169" s="56">
        <f t="shared" si="79"/>
        <v>0</v>
      </c>
      <c r="AO169" s="89" t="str">
        <f t="shared" si="80"/>
        <v/>
      </c>
      <c r="AP169" s="89" t="str">
        <f t="shared" si="81"/>
        <v>Left</v>
      </c>
    </row>
    <row r="170" spans="15:42">
      <c r="O170" s="55">
        <f t="shared" si="59"/>
        <v>0</v>
      </c>
      <c r="P170" s="56">
        <f t="shared" si="55"/>
        <v>0</v>
      </c>
      <c r="Q170" s="57">
        <f>_xlfn.IFNA(VLOOKUP(E170,'2026 W-4 Spreadsheet'!frequ,2,FALSE),0)</f>
        <v>0</v>
      </c>
      <c r="R170" s="56">
        <f t="shared" si="60"/>
        <v>0</v>
      </c>
      <c r="S170" s="56" t="str">
        <f t="shared" si="61"/>
        <v/>
      </c>
      <c r="T170" s="56" t="str">
        <f t="shared" si="62"/>
        <v/>
      </c>
      <c r="U170" s="56" t="str">
        <f t="shared" si="63"/>
        <v/>
      </c>
      <c r="V170" s="56" t="str">
        <f t="shared" si="64"/>
        <v/>
      </c>
      <c r="W170" s="56" t="str">
        <f t="shared" si="65"/>
        <v/>
      </c>
      <c r="X170" s="56" t="str">
        <f t="shared" si="66"/>
        <v/>
      </c>
      <c r="Y170" s="57" t="str">
        <f t="shared" si="67"/>
        <v/>
      </c>
      <c r="Z170" s="56" t="str">
        <f t="shared" si="68"/>
        <v/>
      </c>
      <c r="AA170" s="56" t="str">
        <f t="shared" si="69"/>
        <v/>
      </c>
      <c r="AB170" s="56" t="str">
        <f t="shared" si="70"/>
        <v/>
      </c>
      <c r="AC170" s="56" t="b">
        <f t="shared" si="56"/>
        <v>0</v>
      </c>
      <c r="AD170" s="58" t="b">
        <f t="shared" si="57"/>
        <v>0</v>
      </c>
      <c r="AE170" s="59" t="b">
        <f t="shared" si="58"/>
        <v>0</v>
      </c>
      <c r="AF170" s="56" t="e">
        <f t="shared" si="71"/>
        <v>#VALUE!</v>
      </c>
      <c r="AG170" s="56" t="e">
        <f t="shared" si="72"/>
        <v>#VALUE!</v>
      </c>
      <c r="AH170" s="58" t="e">
        <f t="shared" si="73"/>
        <v>#VALUE!</v>
      </c>
      <c r="AI170" s="56">
        <f t="shared" si="74"/>
        <v>0</v>
      </c>
      <c r="AJ170" s="56">
        <f t="shared" si="75"/>
        <v>0</v>
      </c>
      <c r="AK170" s="56">
        <f t="shared" si="76"/>
        <v>0</v>
      </c>
      <c r="AL170" s="56">
        <f t="shared" si="77"/>
        <v>0</v>
      </c>
      <c r="AM170" s="56">
        <f t="shared" si="78"/>
        <v>0</v>
      </c>
      <c r="AN170" s="56">
        <f t="shared" si="79"/>
        <v>0</v>
      </c>
      <c r="AO170" s="89" t="str">
        <f t="shared" si="80"/>
        <v/>
      </c>
      <c r="AP170" s="89" t="str">
        <f t="shared" si="81"/>
        <v>Left</v>
      </c>
    </row>
    <row r="171" spans="15:42">
      <c r="O171" s="55">
        <f t="shared" si="59"/>
        <v>0</v>
      </c>
      <c r="P171" s="56">
        <f t="shared" si="55"/>
        <v>0</v>
      </c>
      <c r="Q171" s="57">
        <f>_xlfn.IFNA(VLOOKUP(E171,'2026 W-4 Spreadsheet'!frequ,2,FALSE),0)</f>
        <v>0</v>
      </c>
      <c r="R171" s="56">
        <f t="shared" si="60"/>
        <v>0</v>
      </c>
      <c r="S171" s="56" t="str">
        <f t="shared" si="61"/>
        <v/>
      </c>
      <c r="T171" s="56" t="str">
        <f t="shared" si="62"/>
        <v/>
      </c>
      <c r="U171" s="56" t="str">
        <f t="shared" si="63"/>
        <v/>
      </c>
      <c r="V171" s="56" t="str">
        <f t="shared" si="64"/>
        <v/>
      </c>
      <c r="W171" s="56" t="str">
        <f t="shared" si="65"/>
        <v/>
      </c>
      <c r="X171" s="56" t="str">
        <f t="shared" si="66"/>
        <v/>
      </c>
      <c r="Y171" s="57" t="str">
        <f t="shared" si="67"/>
        <v/>
      </c>
      <c r="Z171" s="56" t="str">
        <f t="shared" si="68"/>
        <v/>
      </c>
      <c r="AA171" s="56" t="str">
        <f t="shared" si="69"/>
        <v/>
      </c>
      <c r="AB171" s="56" t="str">
        <f t="shared" si="70"/>
        <v/>
      </c>
      <c r="AC171" s="56" t="b">
        <f t="shared" si="56"/>
        <v>0</v>
      </c>
      <c r="AD171" s="58" t="b">
        <f t="shared" si="57"/>
        <v>0</v>
      </c>
      <c r="AE171" s="59" t="b">
        <f t="shared" si="58"/>
        <v>0</v>
      </c>
      <c r="AF171" s="56" t="e">
        <f t="shared" si="71"/>
        <v>#VALUE!</v>
      </c>
      <c r="AG171" s="56" t="e">
        <f t="shared" si="72"/>
        <v>#VALUE!</v>
      </c>
      <c r="AH171" s="58" t="e">
        <f t="shared" si="73"/>
        <v>#VALUE!</v>
      </c>
      <c r="AI171" s="56">
        <f t="shared" si="74"/>
        <v>0</v>
      </c>
      <c r="AJ171" s="56">
        <f t="shared" si="75"/>
        <v>0</v>
      </c>
      <c r="AK171" s="56">
        <f t="shared" si="76"/>
        <v>0</v>
      </c>
      <c r="AL171" s="56">
        <f t="shared" si="77"/>
        <v>0</v>
      </c>
      <c r="AM171" s="56">
        <f t="shared" si="78"/>
        <v>0</v>
      </c>
      <c r="AN171" s="56">
        <f t="shared" si="79"/>
        <v>0</v>
      </c>
      <c r="AO171" s="89" t="str">
        <f t="shared" si="80"/>
        <v/>
      </c>
      <c r="AP171" s="89" t="str">
        <f t="shared" si="81"/>
        <v>Left</v>
      </c>
    </row>
    <row r="172" spans="15:42">
      <c r="O172" s="55">
        <f t="shared" si="59"/>
        <v>0</v>
      </c>
      <c r="P172" s="56">
        <f t="shared" si="55"/>
        <v>0</v>
      </c>
      <c r="Q172" s="57">
        <f>_xlfn.IFNA(VLOOKUP(E172,'2026 W-4 Spreadsheet'!frequ,2,FALSE),0)</f>
        <v>0</v>
      </c>
      <c r="R172" s="56">
        <f t="shared" si="60"/>
        <v>0</v>
      </c>
      <c r="S172" s="56" t="str">
        <f t="shared" si="61"/>
        <v/>
      </c>
      <c r="T172" s="56" t="str">
        <f t="shared" si="62"/>
        <v/>
      </c>
      <c r="U172" s="56" t="str">
        <f t="shared" si="63"/>
        <v/>
      </c>
      <c r="V172" s="56" t="str">
        <f t="shared" si="64"/>
        <v/>
      </c>
      <c r="W172" s="56" t="str">
        <f t="shared" si="65"/>
        <v/>
      </c>
      <c r="X172" s="56" t="str">
        <f t="shared" si="66"/>
        <v/>
      </c>
      <c r="Y172" s="57" t="str">
        <f t="shared" si="67"/>
        <v/>
      </c>
      <c r="Z172" s="56" t="str">
        <f t="shared" si="68"/>
        <v/>
      </c>
      <c r="AA172" s="56" t="str">
        <f t="shared" si="69"/>
        <v/>
      </c>
      <c r="AB172" s="56" t="str">
        <f t="shared" si="70"/>
        <v/>
      </c>
      <c r="AC172" s="56" t="b">
        <f t="shared" si="56"/>
        <v>0</v>
      </c>
      <c r="AD172" s="58" t="b">
        <f t="shared" si="57"/>
        <v>0</v>
      </c>
      <c r="AE172" s="59" t="b">
        <f t="shared" si="58"/>
        <v>0</v>
      </c>
      <c r="AF172" s="56" t="e">
        <f t="shared" si="71"/>
        <v>#VALUE!</v>
      </c>
      <c r="AG172" s="56" t="e">
        <f t="shared" si="72"/>
        <v>#VALUE!</v>
      </c>
      <c r="AH172" s="58" t="e">
        <f t="shared" si="73"/>
        <v>#VALUE!</v>
      </c>
      <c r="AI172" s="56">
        <f t="shared" si="74"/>
        <v>0</v>
      </c>
      <c r="AJ172" s="56">
        <f t="shared" si="75"/>
        <v>0</v>
      </c>
      <c r="AK172" s="56">
        <f t="shared" si="76"/>
        <v>0</v>
      </c>
      <c r="AL172" s="56">
        <f t="shared" si="77"/>
        <v>0</v>
      </c>
      <c r="AM172" s="56">
        <f t="shared" si="78"/>
        <v>0</v>
      </c>
      <c r="AN172" s="56">
        <f t="shared" si="79"/>
        <v>0</v>
      </c>
      <c r="AO172" s="89" t="str">
        <f t="shared" si="80"/>
        <v/>
      </c>
      <c r="AP172" s="89" t="str">
        <f t="shared" si="81"/>
        <v>Left</v>
      </c>
    </row>
    <row r="173" spans="15:42">
      <c r="O173" s="55">
        <f t="shared" si="59"/>
        <v>0</v>
      </c>
      <c r="P173" s="56">
        <f t="shared" si="55"/>
        <v>0</v>
      </c>
      <c r="Q173" s="57">
        <f>_xlfn.IFNA(VLOOKUP(E173,'2026 W-4 Spreadsheet'!frequ,2,FALSE),0)</f>
        <v>0</v>
      </c>
      <c r="R173" s="56">
        <f t="shared" si="60"/>
        <v>0</v>
      </c>
      <c r="S173" s="56" t="str">
        <f t="shared" si="61"/>
        <v/>
      </c>
      <c r="T173" s="56" t="str">
        <f t="shared" si="62"/>
        <v/>
      </c>
      <c r="U173" s="56" t="str">
        <f t="shared" si="63"/>
        <v/>
      </c>
      <c r="V173" s="56" t="str">
        <f t="shared" si="64"/>
        <v/>
      </c>
      <c r="W173" s="56" t="str">
        <f t="shared" si="65"/>
        <v/>
      </c>
      <c r="X173" s="56" t="str">
        <f t="shared" si="66"/>
        <v/>
      </c>
      <c r="Y173" s="57" t="str">
        <f t="shared" si="67"/>
        <v/>
      </c>
      <c r="Z173" s="56" t="str">
        <f t="shared" si="68"/>
        <v/>
      </c>
      <c r="AA173" s="56" t="str">
        <f t="shared" si="69"/>
        <v/>
      </c>
      <c r="AB173" s="56" t="str">
        <f t="shared" si="70"/>
        <v/>
      </c>
      <c r="AC173" s="56" t="b">
        <f t="shared" si="56"/>
        <v>0</v>
      </c>
      <c r="AD173" s="58" t="b">
        <f t="shared" si="57"/>
        <v>0</v>
      </c>
      <c r="AE173" s="59" t="b">
        <f t="shared" si="58"/>
        <v>0</v>
      </c>
      <c r="AF173" s="56" t="e">
        <f t="shared" si="71"/>
        <v>#VALUE!</v>
      </c>
      <c r="AG173" s="56" t="e">
        <f t="shared" si="72"/>
        <v>#VALUE!</v>
      </c>
      <c r="AH173" s="58" t="e">
        <f t="shared" si="73"/>
        <v>#VALUE!</v>
      </c>
      <c r="AI173" s="56">
        <f t="shared" si="74"/>
        <v>0</v>
      </c>
      <c r="AJ173" s="56">
        <f t="shared" si="75"/>
        <v>0</v>
      </c>
      <c r="AK173" s="56">
        <f t="shared" si="76"/>
        <v>0</v>
      </c>
      <c r="AL173" s="56">
        <f t="shared" si="77"/>
        <v>0</v>
      </c>
      <c r="AM173" s="56">
        <f t="shared" si="78"/>
        <v>0</v>
      </c>
      <c r="AN173" s="56">
        <f t="shared" si="79"/>
        <v>0</v>
      </c>
      <c r="AO173" s="89" t="str">
        <f t="shared" si="80"/>
        <v/>
      </c>
      <c r="AP173" s="89" t="str">
        <f t="shared" si="81"/>
        <v>Left</v>
      </c>
    </row>
    <row r="174" spans="15:42">
      <c r="O174" s="55">
        <f t="shared" si="59"/>
        <v>0</v>
      </c>
      <c r="P174" s="56">
        <f t="shared" si="55"/>
        <v>0</v>
      </c>
      <c r="Q174" s="57">
        <f>_xlfn.IFNA(VLOOKUP(E174,'2026 W-4 Spreadsheet'!frequ,2,FALSE),0)</f>
        <v>0</v>
      </c>
      <c r="R174" s="56">
        <f t="shared" si="60"/>
        <v>0</v>
      </c>
      <c r="S174" s="56" t="str">
        <f t="shared" si="61"/>
        <v/>
      </c>
      <c r="T174" s="56" t="str">
        <f t="shared" si="62"/>
        <v/>
      </c>
      <c r="U174" s="56" t="str">
        <f t="shared" si="63"/>
        <v/>
      </c>
      <c r="V174" s="56" t="str">
        <f t="shared" si="64"/>
        <v/>
      </c>
      <c r="W174" s="56" t="str">
        <f t="shared" si="65"/>
        <v/>
      </c>
      <c r="X174" s="56" t="str">
        <f t="shared" si="66"/>
        <v/>
      </c>
      <c r="Y174" s="57" t="str">
        <f t="shared" si="67"/>
        <v/>
      </c>
      <c r="Z174" s="56" t="str">
        <f t="shared" si="68"/>
        <v/>
      </c>
      <c r="AA174" s="56" t="str">
        <f t="shared" si="69"/>
        <v/>
      </c>
      <c r="AB174" s="56" t="str">
        <f t="shared" si="70"/>
        <v/>
      </c>
      <c r="AC174" s="56" t="b">
        <f t="shared" si="56"/>
        <v>0</v>
      </c>
      <c r="AD174" s="58" t="b">
        <f t="shared" si="57"/>
        <v>0</v>
      </c>
      <c r="AE174" s="59" t="b">
        <f t="shared" si="58"/>
        <v>0</v>
      </c>
      <c r="AF174" s="56" t="e">
        <f t="shared" si="71"/>
        <v>#VALUE!</v>
      </c>
      <c r="AG174" s="56" t="e">
        <f t="shared" si="72"/>
        <v>#VALUE!</v>
      </c>
      <c r="AH174" s="58" t="e">
        <f t="shared" si="73"/>
        <v>#VALUE!</v>
      </c>
      <c r="AI174" s="56">
        <f t="shared" si="74"/>
        <v>0</v>
      </c>
      <c r="AJ174" s="56">
        <f t="shared" si="75"/>
        <v>0</v>
      </c>
      <c r="AK174" s="56">
        <f t="shared" si="76"/>
        <v>0</v>
      </c>
      <c r="AL174" s="56">
        <f t="shared" si="77"/>
        <v>0</v>
      </c>
      <c r="AM174" s="56">
        <f t="shared" si="78"/>
        <v>0</v>
      </c>
      <c r="AN174" s="56">
        <f t="shared" si="79"/>
        <v>0</v>
      </c>
      <c r="AO174" s="89" t="str">
        <f t="shared" si="80"/>
        <v/>
      </c>
      <c r="AP174" s="89" t="str">
        <f t="shared" si="81"/>
        <v>Left</v>
      </c>
    </row>
    <row r="175" spans="15:42">
      <c r="O175" s="55">
        <f t="shared" si="59"/>
        <v>0</v>
      </c>
      <c r="P175" s="56">
        <f t="shared" si="55"/>
        <v>0</v>
      </c>
      <c r="Q175" s="57">
        <f>_xlfn.IFNA(VLOOKUP(E175,'2026 W-4 Spreadsheet'!frequ,2,FALSE),0)</f>
        <v>0</v>
      </c>
      <c r="R175" s="56">
        <f t="shared" si="60"/>
        <v>0</v>
      </c>
      <c r="S175" s="56" t="str">
        <f t="shared" si="61"/>
        <v/>
      </c>
      <c r="T175" s="56" t="str">
        <f t="shared" si="62"/>
        <v/>
      </c>
      <c r="U175" s="56" t="str">
        <f t="shared" si="63"/>
        <v/>
      </c>
      <c r="V175" s="56" t="str">
        <f t="shared" si="64"/>
        <v/>
      </c>
      <c r="W175" s="56" t="str">
        <f t="shared" si="65"/>
        <v/>
      </c>
      <c r="X175" s="56" t="str">
        <f t="shared" si="66"/>
        <v/>
      </c>
      <c r="Y175" s="57" t="str">
        <f t="shared" si="67"/>
        <v/>
      </c>
      <c r="Z175" s="56" t="str">
        <f t="shared" si="68"/>
        <v/>
      </c>
      <c r="AA175" s="56" t="str">
        <f t="shared" si="69"/>
        <v/>
      </c>
      <c r="AB175" s="56" t="str">
        <f t="shared" si="70"/>
        <v/>
      </c>
      <c r="AC175" s="56" t="b">
        <f t="shared" si="56"/>
        <v>0</v>
      </c>
      <c r="AD175" s="58" t="b">
        <f t="shared" si="57"/>
        <v>0</v>
      </c>
      <c r="AE175" s="59" t="b">
        <f t="shared" si="58"/>
        <v>0</v>
      </c>
      <c r="AF175" s="56" t="e">
        <f t="shared" si="71"/>
        <v>#VALUE!</v>
      </c>
      <c r="AG175" s="56" t="e">
        <f t="shared" si="72"/>
        <v>#VALUE!</v>
      </c>
      <c r="AH175" s="58" t="e">
        <f t="shared" si="73"/>
        <v>#VALUE!</v>
      </c>
      <c r="AI175" s="56">
        <f t="shared" si="74"/>
        <v>0</v>
      </c>
      <c r="AJ175" s="56">
        <f t="shared" si="75"/>
        <v>0</v>
      </c>
      <c r="AK175" s="56">
        <f t="shared" si="76"/>
        <v>0</v>
      </c>
      <c r="AL175" s="56">
        <f t="shared" si="77"/>
        <v>0</v>
      </c>
      <c r="AM175" s="56">
        <f t="shared" si="78"/>
        <v>0</v>
      </c>
      <c r="AN175" s="56">
        <f t="shared" si="79"/>
        <v>0</v>
      </c>
      <c r="AO175" s="89" t="str">
        <f t="shared" si="80"/>
        <v/>
      </c>
      <c r="AP175" s="89" t="str">
        <f t="shared" si="81"/>
        <v>Left</v>
      </c>
    </row>
    <row r="176" spans="15:42">
      <c r="O176" s="55">
        <f t="shared" si="59"/>
        <v>0</v>
      </c>
      <c r="P176" s="56">
        <f t="shared" si="55"/>
        <v>0</v>
      </c>
      <c r="Q176" s="57">
        <f>_xlfn.IFNA(VLOOKUP(E176,'2026 W-4 Spreadsheet'!frequ,2,FALSE),0)</f>
        <v>0</v>
      </c>
      <c r="R176" s="56">
        <f t="shared" si="60"/>
        <v>0</v>
      </c>
      <c r="S176" s="56" t="str">
        <f t="shared" si="61"/>
        <v/>
      </c>
      <c r="T176" s="56" t="str">
        <f t="shared" si="62"/>
        <v/>
      </c>
      <c r="U176" s="56" t="str">
        <f t="shared" si="63"/>
        <v/>
      </c>
      <c r="V176" s="56" t="str">
        <f t="shared" si="64"/>
        <v/>
      </c>
      <c r="W176" s="56" t="str">
        <f t="shared" si="65"/>
        <v/>
      </c>
      <c r="X176" s="56" t="str">
        <f t="shared" si="66"/>
        <v/>
      </c>
      <c r="Y176" s="57" t="str">
        <f t="shared" si="67"/>
        <v/>
      </c>
      <c r="Z176" s="56" t="str">
        <f t="shared" si="68"/>
        <v/>
      </c>
      <c r="AA176" s="56" t="str">
        <f t="shared" si="69"/>
        <v/>
      </c>
      <c r="AB176" s="56" t="str">
        <f t="shared" si="70"/>
        <v/>
      </c>
      <c r="AC176" s="56" t="b">
        <f t="shared" si="56"/>
        <v>0</v>
      </c>
      <c r="AD176" s="58" t="b">
        <f t="shared" si="57"/>
        <v>0</v>
      </c>
      <c r="AE176" s="59" t="b">
        <f t="shared" si="58"/>
        <v>0</v>
      </c>
      <c r="AF176" s="56" t="e">
        <f t="shared" si="71"/>
        <v>#VALUE!</v>
      </c>
      <c r="AG176" s="56" t="e">
        <f t="shared" si="72"/>
        <v>#VALUE!</v>
      </c>
      <c r="AH176" s="58" t="e">
        <f t="shared" si="73"/>
        <v>#VALUE!</v>
      </c>
      <c r="AI176" s="56">
        <f t="shared" si="74"/>
        <v>0</v>
      </c>
      <c r="AJ176" s="56">
        <f t="shared" si="75"/>
        <v>0</v>
      </c>
      <c r="AK176" s="56">
        <f t="shared" si="76"/>
        <v>0</v>
      </c>
      <c r="AL176" s="56">
        <f t="shared" si="77"/>
        <v>0</v>
      </c>
      <c r="AM176" s="56">
        <f t="shared" si="78"/>
        <v>0</v>
      </c>
      <c r="AN176" s="56">
        <f t="shared" si="79"/>
        <v>0</v>
      </c>
      <c r="AO176" s="89" t="str">
        <f t="shared" si="80"/>
        <v/>
      </c>
      <c r="AP176" s="89" t="str">
        <f t="shared" si="81"/>
        <v>Left</v>
      </c>
    </row>
    <row r="177" spans="15:42">
      <c r="O177" s="55">
        <f t="shared" si="59"/>
        <v>0</v>
      </c>
      <c r="P177" s="56">
        <f t="shared" si="55"/>
        <v>0</v>
      </c>
      <c r="Q177" s="57">
        <f>_xlfn.IFNA(VLOOKUP(E177,'2026 W-4 Spreadsheet'!frequ,2,FALSE),0)</f>
        <v>0</v>
      </c>
      <c r="R177" s="56">
        <f t="shared" si="60"/>
        <v>0</v>
      </c>
      <c r="S177" s="56" t="str">
        <f t="shared" si="61"/>
        <v/>
      </c>
      <c r="T177" s="56" t="str">
        <f t="shared" si="62"/>
        <v/>
      </c>
      <c r="U177" s="56" t="str">
        <f t="shared" si="63"/>
        <v/>
      </c>
      <c r="V177" s="56" t="str">
        <f t="shared" si="64"/>
        <v/>
      </c>
      <c r="W177" s="56" t="str">
        <f t="shared" si="65"/>
        <v/>
      </c>
      <c r="X177" s="56" t="str">
        <f t="shared" si="66"/>
        <v/>
      </c>
      <c r="Y177" s="57" t="str">
        <f t="shared" si="67"/>
        <v/>
      </c>
      <c r="Z177" s="56" t="str">
        <f t="shared" si="68"/>
        <v/>
      </c>
      <c r="AA177" s="56" t="str">
        <f t="shared" si="69"/>
        <v/>
      </c>
      <c r="AB177" s="56" t="str">
        <f t="shared" si="70"/>
        <v/>
      </c>
      <c r="AC177" s="56" t="b">
        <f t="shared" si="56"/>
        <v>0</v>
      </c>
      <c r="AD177" s="58" t="b">
        <f t="shared" si="57"/>
        <v>0</v>
      </c>
      <c r="AE177" s="59" t="b">
        <f t="shared" si="58"/>
        <v>0</v>
      </c>
      <c r="AF177" s="56" t="e">
        <f t="shared" si="71"/>
        <v>#VALUE!</v>
      </c>
      <c r="AG177" s="56" t="e">
        <f t="shared" si="72"/>
        <v>#VALUE!</v>
      </c>
      <c r="AH177" s="58" t="e">
        <f t="shared" si="73"/>
        <v>#VALUE!</v>
      </c>
      <c r="AI177" s="56">
        <f t="shared" si="74"/>
        <v>0</v>
      </c>
      <c r="AJ177" s="56">
        <f t="shared" si="75"/>
        <v>0</v>
      </c>
      <c r="AK177" s="56">
        <f t="shared" si="76"/>
        <v>0</v>
      </c>
      <c r="AL177" s="56">
        <f t="shared" si="77"/>
        <v>0</v>
      </c>
      <c r="AM177" s="56">
        <f t="shared" si="78"/>
        <v>0</v>
      </c>
      <c r="AN177" s="56">
        <f t="shared" si="79"/>
        <v>0</v>
      </c>
      <c r="AO177" s="89" t="str">
        <f t="shared" si="80"/>
        <v/>
      </c>
      <c r="AP177" s="89" t="str">
        <f t="shared" si="81"/>
        <v>Left</v>
      </c>
    </row>
    <row r="178" spans="15:42">
      <c r="O178" s="55">
        <f t="shared" si="59"/>
        <v>0</v>
      </c>
      <c r="P178" s="56">
        <f t="shared" si="55"/>
        <v>0</v>
      </c>
      <c r="Q178" s="57">
        <f>_xlfn.IFNA(VLOOKUP(E178,'2026 W-4 Spreadsheet'!frequ,2,FALSE),0)</f>
        <v>0</v>
      </c>
      <c r="R178" s="56">
        <f t="shared" si="60"/>
        <v>0</v>
      </c>
      <c r="S178" s="56" t="str">
        <f t="shared" si="61"/>
        <v/>
      </c>
      <c r="T178" s="56" t="str">
        <f t="shared" si="62"/>
        <v/>
      </c>
      <c r="U178" s="56" t="str">
        <f t="shared" si="63"/>
        <v/>
      </c>
      <c r="V178" s="56" t="str">
        <f t="shared" si="64"/>
        <v/>
      </c>
      <c r="W178" s="56" t="str">
        <f t="shared" si="65"/>
        <v/>
      </c>
      <c r="X178" s="56" t="str">
        <f t="shared" si="66"/>
        <v/>
      </c>
      <c r="Y178" s="57" t="str">
        <f t="shared" si="67"/>
        <v/>
      </c>
      <c r="Z178" s="56" t="str">
        <f t="shared" si="68"/>
        <v/>
      </c>
      <c r="AA178" s="56" t="str">
        <f t="shared" si="69"/>
        <v/>
      </c>
      <c r="AB178" s="56" t="str">
        <f t="shared" si="70"/>
        <v/>
      </c>
      <c r="AC178" s="56" t="b">
        <f t="shared" si="56"/>
        <v>0</v>
      </c>
      <c r="AD178" s="58" t="b">
        <f t="shared" si="57"/>
        <v>0</v>
      </c>
      <c r="AE178" s="59" t="b">
        <f t="shared" si="58"/>
        <v>0</v>
      </c>
      <c r="AF178" s="56" t="e">
        <f t="shared" si="71"/>
        <v>#VALUE!</v>
      </c>
      <c r="AG178" s="56" t="e">
        <f t="shared" si="72"/>
        <v>#VALUE!</v>
      </c>
      <c r="AH178" s="58" t="e">
        <f t="shared" si="73"/>
        <v>#VALUE!</v>
      </c>
      <c r="AI178" s="56">
        <f t="shared" si="74"/>
        <v>0</v>
      </c>
      <c r="AJ178" s="56">
        <f t="shared" si="75"/>
        <v>0</v>
      </c>
      <c r="AK178" s="56">
        <f t="shared" si="76"/>
        <v>0</v>
      </c>
      <c r="AL178" s="56">
        <f t="shared" si="77"/>
        <v>0</v>
      </c>
      <c r="AM178" s="56">
        <f t="shared" si="78"/>
        <v>0</v>
      </c>
      <c r="AN178" s="56">
        <f t="shared" si="79"/>
        <v>0</v>
      </c>
      <c r="AO178" s="89" t="str">
        <f t="shared" si="80"/>
        <v/>
      </c>
      <c r="AP178" s="89" t="str">
        <f t="shared" si="81"/>
        <v>Left</v>
      </c>
    </row>
    <row r="179" spans="15:42">
      <c r="O179" s="55">
        <f t="shared" si="59"/>
        <v>0</v>
      </c>
      <c r="P179" s="56">
        <f t="shared" si="55"/>
        <v>0</v>
      </c>
      <c r="Q179" s="57">
        <f>_xlfn.IFNA(VLOOKUP(E179,'2026 W-4 Spreadsheet'!frequ,2,FALSE),0)</f>
        <v>0</v>
      </c>
      <c r="R179" s="56">
        <f t="shared" si="60"/>
        <v>0</v>
      </c>
      <c r="S179" s="56" t="str">
        <f t="shared" si="61"/>
        <v/>
      </c>
      <c r="T179" s="56" t="str">
        <f t="shared" si="62"/>
        <v/>
      </c>
      <c r="U179" s="56" t="str">
        <f t="shared" si="63"/>
        <v/>
      </c>
      <c r="V179" s="56" t="str">
        <f t="shared" si="64"/>
        <v/>
      </c>
      <c r="W179" s="56" t="str">
        <f t="shared" si="65"/>
        <v/>
      </c>
      <c r="X179" s="56" t="str">
        <f t="shared" si="66"/>
        <v/>
      </c>
      <c r="Y179" s="57" t="str">
        <f t="shared" si="67"/>
        <v/>
      </c>
      <c r="Z179" s="56" t="str">
        <f t="shared" si="68"/>
        <v/>
      </c>
      <c r="AA179" s="56" t="str">
        <f t="shared" si="69"/>
        <v/>
      </c>
      <c r="AB179" s="56" t="str">
        <f t="shared" si="70"/>
        <v/>
      </c>
      <c r="AC179" s="56" t="b">
        <f t="shared" si="56"/>
        <v>0</v>
      </c>
      <c r="AD179" s="58" t="b">
        <f t="shared" si="57"/>
        <v>0</v>
      </c>
      <c r="AE179" s="59" t="b">
        <f t="shared" si="58"/>
        <v>0</v>
      </c>
      <c r="AF179" s="56" t="e">
        <f t="shared" si="71"/>
        <v>#VALUE!</v>
      </c>
      <c r="AG179" s="56" t="e">
        <f t="shared" si="72"/>
        <v>#VALUE!</v>
      </c>
      <c r="AH179" s="58" t="e">
        <f t="shared" si="73"/>
        <v>#VALUE!</v>
      </c>
      <c r="AI179" s="56">
        <f t="shared" si="74"/>
        <v>0</v>
      </c>
      <c r="AJ179" s="56">
        <f t="shared" si="75"/>
        <v>0</v>
      </c>
      <c r="AK179" s="56">
        <f t="shared" si="76"/>
        <v>0</v>
      </c>
      <c r="AL179" s="56">
        <f t="shared" si="77"/>
        <v>0</v>
      </c>
      <c r="AM179" s="56">
        <f t="shared" si="78"/>
        <v>0</v>
      </c>
      <c r="AN179" s="56">
        <f t="shared" si="79"/>
        <v>0</v>
      </c>
      <c r="AO179" s="89" t="str">
        <f t="shared" si="80"/>
        <v/>
      </c>
      <c r="AP179" s="89" t="str">
        <f t="shared" si="81"/>
        <v>Left</v>
      </c>
    </row>
    <row r="180" spans="15:42">
      <c r="O180" s="55">
        <f t="shared" si="59"/>
        <v>0</v>
      </c>
      <c r="P180" s="56">
        <f t="shared" si="55"/>
        <v>0</v>
      </c>
      <c r="Q180" s="57">
        <f>_xlfn.IFNA(VLOOKUP(E180,'2026 W-4 Spreadsheet'!frequ,2,FALSE),0)</f>
        <v>0</v>
      </c>
      <c r="R180" s="56">
        <f t="shared" si="60"/>
        <v>0</v>
      </c>
      <c r="S180" s="56" t="str">
        <f t="shared" si="61"/>
        <v/>
      </c>
      <c r="T180" s="56" t="str">
        <f t="shared" si="62"/>
        <v/>
      </c>
      <c r="U180" s="56" t="str">
        <f t="shared" si="63"/>
        <v/>
      </c>
      <c r="V180" s="56" t="str">
        <f t="shared" si="64"/>
        <v/>
      </c>
      <c r="W180" s="56" t="str">
        <f t="shared" si="65"/>
        <v/>
      </c>
      <c r="X180" s="56" t="str">
        <f t="shared" si="66"/>
        <v/>
      </c>
      <c r="Y180" s="57" t="str">
        <f t="shared" si="67"/>
        <v/>
      </c>
      <c r="Z180" s="56" t="str">
        <f t="shared" si="68"/>
        <v/>
      </c>
      <c r="AA180" s="56" t="str">
        <f t="shared" si="69"/>
        <v/>
      </c>
      <c r="AB180" s="56" t="str">
        <f t="shared" si="70"/>
        <v/>
      </c>
      <c r="AC180" s="56" t="b">
        <f t="shared" si="56"/>
        <v>0</v>
      </c>
      <c r="AD180" s="58" t="b">
        <f t="shared" si="57"/>
        <v>0</v>
      </c>
      <c r="AE180" s="59" t="b">
        <f t="shared" si="58"/>
        <v>0</v>
      </c>
      <c r="AF180" s="56" t="e">
        <f t="shared" si="71"/>
        <v>#VALUE!</v>
      </c>
      <c r="AG180" s="56" t="e">
        <f t="shared" si="72"/>
        <v>#VALUE!</v>
      </c>
      <c r="AH180" s="58" t="e">
        <f t="shared" si="73"/>
        <v>#VALUE!</v>
      </c>
      <c r="AI180" s="56">
        <f t="shared" si="74"/>
        <v>0</v>
      </c>
      <c r="AJ180" s="56">
        <f t="shared" si="75"/>
        <v>0</v>
      </c>
      <c r="AK180" s="56">
        <f t="shared" si="76"/>
        <v>0</v>
      </c>
      <c r="AL180" s="56">
        <f t="shared" si="77"/>
        <v>0</v>
      </c>
      <c r="AM180" s="56">
        <f t="shared" si="78"/>
        <v>0</v>
      </c>
      <c r="AN180" s="56">
        <f t="shared" si="79"/>
        <v>0</v>
      </c>
      <c r="AO180" s="89" t="str">
        <f t="shared" si="80"/>
        <v/>
      </c>
      <c r="AP180" s="89" t="str">
        <f t="shared" si="81"/>
        <v>Left</v>
      </c>
    </row>
    <row r="181" spans="15:42">
      <c r="O181" s="55">
        <f t="shared" si="59"/>
        <v>0</v>
      </c>
      <c r="P181" s="56">
        <f t="shared" si="55"/>
        <v>0</v>
      </c>
      <c r="Q181" s="57">
        <f>_xlfn.IFNA(VLOOKUP(E181,'2026 W-4 Spreadsheet'!frequ,2,FALSE),0)</f>
        <v>0</v>
      </c>
      <c r="R181" s="56">
        <f t="shared" si="60"/>
        <v>0</v>
      </c>
      <c r="S181" s="56" t="str">
        <f t="shared" si="61"/>
        <v/>
      </c>
      <c r="T181" s="56" t="str">
        <f t="shared" si="62"/>
        <v/>
      </c>
      <c r="U181" s="56" t="str">
        <f t="shared" si="63"/>
        <v/>
      </c>
      <c r="V181" s="56" t="str">
        <f t="shared" si="64"/>
        <v/>
      </c>
      <c r="W181" s="56" t="str">
        <f t="shared" si="65"/>
        <v/>
      </c>
      <c r="X181" s="56" t="str">
        <f t="shared" si="66"/>
        <v/>
      </c>
      <c r="Y181" s="57" t="str">
        <f t="shared" si="67"/>
        <v/>
      </c>
      <c r="Z181" s="56" t="str">
        <f t="shared" si="68"/>
        <v/>
      </c>
      <c r="AA181" s="56" t="str">
        <f t="shared" si="69"/>
        <v/>
      </c>
      <c r="AB181" s="56" t="str">
        <f t="shared" si="70"/>
        <v/>
      </c>
      <c r="AC181" s="56" t="b">
        <f t="shared" si="56"/>
        <v>0</v>
      </c>
      <c r="AD181" s="58" t="b">
        <f t="shared" si="57"/>
        <v>0</v>
      </c>
      <c r="AE181" s="59" t="b">
        <f t="shared" si="58"/>
        <v>0</v>
      </c>
      <c r="AF181" s="56" t="e">
        <f t="shared" si="71"/>
        <v>#VALUE!</v>
      </c>
      <c r="AG181" s="56" t="e">
        <f t="shared" si="72"/>
        <v>#VALUE!</v>
      </c>
      <c r="AH181" s="58" t="e">
        <f t="shared" si="73"/>
        <v>#VALUE!</v>
      </c>
      <c r="AI181" s="56">
        <f t="shared" si="74"/>
        <v>0</v>
      </c>
      <c r="AJ181" s="56">
        <f t="shared" si="75"/>
        <v>0</v>
      </c>
      <c r="AK181" s="56">
        <f t="shared" si="76"/>
        <v>0</v>
      </c>
      <c r="AL181" s="56">
        <f t="shared" si="77"/>
        <v>0</v>
      </c>
      <c r="AM181" s="56">
        <f t="shared" si="78"/>
        <v>0</v>
      </c>
      <c r="AN181" s="56">
        <f t="shared" si="79"/>
        <v>0</v>
      </c>
      <c r="AO181" s="89" t="str">
        <f t="shared" si="80"/>
        <v/>
      </c>
      <c r="AP181" s="89" t="str">
        <f t="shared" si="81"/>
        <v>Left</v>
      </c>
    </row>
    <row r="182" spans="15:42">
      <c r="O182" s="55">
        <f t="shared" si="59"/>
        <v>0</v>
      </c>
      <c r="P182" s="56">
        <f t="shared" si="55"/>
        <v>0</v>
      </c>
      <c r="Q182" s="57">
        <f>_xlfn.IFNA(VLOOKUP(E182,'2026 W-4 Spreadsheet'!frequ,2,FALSE),0)</f>
        <v>0</v>
      </c>
      <c r="R182" s="56">
        <f t="shared" si="60"/>
        <v>0</v>
      </c>
      <c r="S182" s="56" t="str">
        <f t="shared" si="61"/>
        <v/>
      </c>
      <c r="T182" s="56" t="str">
        <f t="shared" si="62"/>
        <v/>
      </c>
      <c r="U182" s="56" t="str">
        <f t="shared" si="63"/>
        <v/>
      </c>
      <c r="V182" s="56" t="str">
        <f t="shared" si="64"/>
        <v/>
      </c>
      <c r="W182" s="56" t="str">
        <f t="shared" si="65"/>
        <v/>
      </c>
      <c r="X182" s="56" t="str">
        <f t="shared" si="66"/>
        <v/>
      </c>
      <c r="Y182" s="57" t="str">
        <f t="shared" si="67"/>
        <v/>
      </c>
      <c r="Z182" s="56" t="str">
        <f t="shared" si="68"/>
        <v/>
      </c>
      <c r="AA182" s="56" t="str">
        <f t="shared" si="69"/>
        <v/>
      </c>
      <c r="AB182" s="56" t="str">
        <f t="shared" si="70"/>
        <v/>
      </c>
      <c r="AC182" s="56" t="b">
        <f t="shared" si="56"/>
        <v>0</v>
      </c>
      <c r="AD182" s="58" t="b">
        <f t="shared" si="57"/>
        <v>0</v>
      </c>
      <c r="AE182" s="59" t="b">
        <f t="shared" si="58"/>
        <v>0</v>
      </c>
      <c r="AF182" s="56" t="e">
        <f t="shared" si="71"/>
        <v>#VALUE!</v>
      </c>
      <c r="AG182" s="56" t="e">
        <f t="shared" si="72"/>
        <v>#VALUE!</v>
      </c>
      <c r="AH182" s="58" t="e">
        <f t="shared" si="73"/>
        <v>#VALUE!</v>
      </c>
      <c r="AI182" s="56">
        <f t="shared" si="74"/>
        <v>0</v>
      </c>
      <c r="AJ182" s="56">
        <f t="shared" si="75"/>
        <v>0</v>
      </c>
      <c r="AK182" s="56">
        <f t="shared" si="76"/>
        <v>0</v>
      </c>
      <c r="AL182" s="56">
        <f t="shared" si="77"/>
        <v>0</v>
      </c>
      <c r="AM182" s="56">
        <f t="shared" si="78"/>
        <v>0</v>
      </c>
      <c r="AN182" s="56">
        <f t="shared" si="79"/>
        <v>0</v>
      </c>
      <c r="AO182" s="89" t="str">
        <f t="shared" si="80"/>
        <v/>
      </c>
      <c r="AP182" s="89" t="str">
        <f t="shared" si="81"/>
        <v>Left</v>
      </c>
    </row>
    <row r="183" spans="15:42">
      <c r="O183" s="55">
        <f t="shared" si="59"/>
        <v>0</v>
      </c>
      <c r="P183" s="56">
        <f t="shared" si="55"/>
        <v>0</v>
      </c>
      <c r="Q183" s="57">
        <f>_xlfn.IFNA(VLOOKUP(E183,'2026 W-4 Spreadsheet'!frequ,2,FALSE),0)</f>
        <v>0</v>
      </c>
      <c r="R183" s="56">
        <f t="shared" si="60"/>
        <v>0</v>
      </c>
      <c r="S183" s="56" t="str">
        <f t="shared" si="61"/>
        <v/>
      </c>
      <c r="T183" s="56" t="str">
        <f t="shared" si="62"/>
        <v/>
      </c>
      <c r="U183" s="56" t="str">
        <f t="shared" si="63"/>
        <v/>
      </c>
      <c r="V183" s="56" t="str">
        <f t="shared" si="64"/>
        <v/>
      </c>
      <c r="W183" s="56" t="str">
        <f t="shared" si="65"/>
        <v/>
      </c>
      <c r="X183" s="56" t="str">
        <f t="shared" si="66"/>
        <v/>
      </c>
      <c r="Y183" s="57" t="str">
        <f t="shared" si="67"/>
        <v/>
      </c>
      <c r="Z183" s="56" t="str">
        <f t="shared" si="68"/>
        <v/>
      </c>
      <c r="AA183" s="56" t="str">
        <f t="shared" si="69"/>
        <v/>
      </c>
      <c r="AB183" s="56" t="str">
        <f t="shared" si="70"/>
        <v/>
      </c>
      <c r="AC183" s="56" t="b">
        <f t="shared" si="56"/>
        <v>0</v>
      </c>
      <c r="AD183" s="58" t="b">
        <f t="shared" si="57"/>
        <v>0</v>
      </c>
      <c r="AE183" s="59" t="b">
        <f t="shared" si="58"/>
        <v>0</v>
      </c>
      <c r="AF183" s="56" t="e">
        <f t="shared" si="71"/>
        <v>#VALUE!</v>
      </c>
      <c r="AG183" s="56" t="e">
        <f t="shared" si="72"/>
        <v>#VALUE!</v>
      </c>
      <c r="AH183" s="58" t="e">
        <f t="shared" si="73"/>
        <v>#VALUE!</v>
      </c>
      <c r="AI183" s="56">
        <f t="shared" si="74"/>
        <v>0</v>
      </c>
      <c r="AJ183" s="56">
        <f t="shared" si="75"/>
        <v>0</v>
      </c>
      <c r="AK183" s="56">
        <f t="shared" si="76"/>
        <v>0</v>
      </c>
      <c r="AL183" s="56">
        <f t="shared" si="77"/>
        <v>0</v>
      </c>
      <c r="AM183" s="56">
        <f t="shared" si="78"/>
        <v>0</v>
      </c>
      <c r="AN183" s="56">
        <f t="shared" si="79"/>
        <v>0</v>
      </c>
      <c r="AO183" s="89" t="str">
        <f t="shared" si="80"/>
        <v/>
      </c>
      <c r="AP183" s="89" t="str">
        <f t="shared" si="81"/>
        <v>Left</v>
      </c>
    </row>
    <row r="184" spans="15:42">
      <c r="O184" s="55">
        <f t="shared" si="59"/>
        <v>0</v>
      </c>
      <c r="P184" s="56">
        <f t="shared" si="55"/>
        <v>0</v>
      </c>
      <c r="Q184" s="57">
        <f>_xlfn.IFNA(VLOOKUP(E184,'2026 W-4 Spreadsheet'!frequ,2,FALSE),0)</f>
        <v>0</v>
      </c>
      <c r="R184" s="56">
        <f t="shared" si="60"/>
        <v>0</v>
      </c>
      <c r="S184" s="56" t="str">
        <f t="shared" si="61"/>
        <v/>
      </c>
      <c r="T184" s="56" t="str">
        <f t="shared" si="62"/>
        <v/>
      </c>
      <c r="U184" s="56" t="str">
        <f t="shared" si="63"/>
        <v/>
      </c>
      <c r="V184" s="56" t="str">
        <f t="shared" si="64"/>
        <v/>
      </c>
      <c r="W184" s="56" t="str">
        <f t="shared" si="65"/>
        <v/>
      </c>
      <c r="X184" s="56" t="str">
        <f t="shared" si="66"/>
        <v/>
      </c>
      <c r="Y184" s="57" t="str">
        <f t="shared" si="67"/>
        <v/>
      </c>
      <c r="Z184" s="56" t="str">
        <f t="shared" si="68"/>
        <v/>
      </c>
      <c r="AA184" s="56" t="str">
        <f t="shared" si="69"/>
        <v/>
      </c>
      <c r="AB184" s="56" t="str">
        <f t="shared" si="70"/>
        <v/>
      </c>
      <c r="AC184" s="56" t="b">
        <f t="shared" si="56"/>
        <v>0</v>
      </c>
      <c r="AD184" s="58" t="b">
        <f t="shared" si="57"/>
        <v>0</v>
      </c>
      <c r="AE184" s="59" t="b">
        <f t="shared" si="58"/>
        <v>0</v>
      </c>
      <c r="AF184" s="56" t="e">
        <f t="shared" si="71"/>
        <v>#VALUE!</v>
      </c>
      <c r="AG184" s="56" t="e">
        <f t="shared" si="72"/>
        <v>#VALUE!</v>
      </c>
      <c r="AH184" s="58" t="e">
        <f t="shared" si="73"/>
        <v>#VALUE!</v>
      </c>
      <c r="AI184" s="56">
        <f t="shared" si="74"/>
        <v>0</v>
      </c>
      <c r="AJ184" s="56">
        <f t="shared" si="75"/>
        <v>0</v>
      </c>
      <c r="AK184" s="56">
        <f t="shared" si="76"/>
        <v>0</v>
      </c>
      <c r="AL184" s="56">
        <f t="shared" si="77"/>
        <v>0</v>
      </c>
      <c r="AM184" s="56">
        <f t="shared" si="78"/>
        <v>0</v>
      </c>
      <c r="AN184" s="56">
        <f t="shared" si="79"/>
        <v>0</v>
      </c>
      <c r="AO184" s="89" t="str">
        <f t="shared" si="80"/>
        <v/>
      </c>
      <c r="AP184" s="89" t="str">
        <f t="shared" si="81"/>
        <v>Left</v>
      </c>
    </row>
    <row r="185" spans="15:42">
      <c r="O185" s="55">
        <f t="shared" si="59"/>
        <v>0</v>
      </c>
      <c r="P185" s="56">
        <f t="shared" si="55"/>
        <v>0</v>
      </c>
      <c r="Q185" s="57">
        <f>_xlfn.IFNA(VLOOKUP(E185,'2026 W-4 Spreadsheet'!frequ,2,FALSE),0)</f>
        <v>0</v>
      </c>
      <c r="R185" s="56">
        <f t="shared" si="60"/>
        <v>0</v>
      </c>
      <c r="S185" s="56" t="str">
        <f t="shared" si="61"/>
        <v/>
      </c>
      <c r="T185" s="56" t="str">
        <f t="shared" si="62"/>
        <v/>
      </c>
      <c r="U185" s="56" t="str">
        <f t="shared" si="63"/>
        <v/>
      </c>
      <c r="V185" s="56" t="str">
        <f t="shared" si="64"/>
        <v/>
      </c>
      <c r="W185" s="56" t="str">
        <f t="shared" si="65"/>
        <v/>
      </c>
      <c r="X185" s="56" t="str">
        <f t="shared" si="66"/>
        <v/>
      </c>
      <c r="Y185" s="57" t="str">
        <f t="shared" si="67"/>
        <v/>
      </c>
      <c r="Z185" s="56" t="str">
        <f t="shared" si="68"/>
        <v/>
      </c>
      <c r="AA185" s="56" t="str">
        <f t="shared" si="69"/>
        <v/>
      </c>
      <c r="AB185" s="56" t="str">
        <f t="shared" si="70"/>
        <v/>
      </c>
      <c r="AC185" s="56" t="b">
        <f t="shared" si="56"/>
        <v>0</v>
      </c>
      <c r="AD185" s="58" t="b">
        <f t="shared" si="57"/>
        <v>0</v>
      </c>
      <c r="AE185" s="59" t="b">
        <f t="shared" si="58"/>
        <v>0</v>
      </c>
      <c r="AF185" s="56" t="e">
        <f t="shared" si="71"/>
        <v>#VALUE!</v>
      </c>
      <c r="AG185" s="56" t="e">
        <f t="shared" si="72"/>
        <v>#VALUE!</v>
      </c>
      <c r="AH185" s="58" t="e">
        <f t="shared" si="73"/>
        <v>#VALUE!</v>
      </c>
      <c r="AI185" s="56">
        <f t="shared" si="74"/>
        <v>0</v>
      </c>
      <c r="AJ185" s="56">
        <f t="shared" si="75"/>
        <v>0</v>
      </c>
      <c r="AK185" s="56">
        <f t="shared" si="76"/>
        <v>0</v>
      </c>
      <c r="AL185" s="56">
        <f t="shared" si="77"/>
        <v>0</v>
      </c>
      <c r="AM185" s="56">
        <f t="shared" si="78"/>
        <v>0</v>
      </c>
      <c r="AN185" s="56">
        <f t="shared" si="79"/>
        <v>0</v>
      </c>
      <c r="AO185" s="89" t="str">
        <f t="shared" si="80"/>
        <v/>
      </c>
      <c r="AP185" s="89" t="str">
        <f t="shared" si="81"/>
        <v>Left</v>
      </c>
    </row>
    <row r="186" spans="15:42">
      <c r="O186" s="55">
        <f t="shared" si="59"/>
        <v>0</v>
      </c>
      <c r="P186" s="56">
        <f t="shared" si="55"/>
        <v>0</v>
      </c>
      <c r="Q186" s="57">
        <f>_xlfn.IFNA(VLOOKUP(E186,'2026 W-4 Spreadsheet'!frequ,2,FALSE),0)</f>
        <v>0</v>
      </c>
      <c r="R186" s="56">
        <f t="shared" si="60"/>
        <v>0</v>
      </c>
      <c r="S186" s="56" t="str">
        <f t="shared" si="61"/>
        <v/>
      </c>
      <c r="T186" s="56" t="str">
        <f t="shared" si="62"/>
        <v/>
      </c>
      <c r="U186" s="56" t="str">
        <f t="shared" si="63"/>
        <v/>
      </c>
      <c r="V186" s="56" t="str">
        <f t="shared" si="64"/>
        <v/>
      </c>
      <c r="W186" s="56" t="str">
        <f t="shared" si="65"/>
        <v/>
      </c>
      <c r="X186" s="56" t="str">
        <f t="shared" si="66"/>
        <v/>
      </c>
      <c r="Y186" s="57" t="str">
        <f t="shared" si="67"/>
        <v/>
      </c>
      <c r="Z186" s="56" t="str">
        <f t="shared" si="68"/>
        <v/>
      </c>
      <c r="AA186" s="56" t="str">
        <f t="shared" si="69"/>
        <v/>
      </c>
      <c r="AB186" s="56" t="str">
        <f t="shared" si="70"/>
        <v/>
      </c>
      <c r="AC186" s="56" t="b">
        <f t="shared" si="56"/>
        <v>0</v>
      </c>
      <c r="AD186" s="58" t="b">
        <f t="shared" si="57"/>
        <v>0</v>
      </c>
      <c r="AE186" s="59" t="b">
        <f t="shared" si="58"/>
        <v>0</v>
      </c>
      <c r="AF186" s="56" t="e">
        <f t="shared" si="71"/>
        <v>#VALUE!</v>
      </c>
      <c r="AG186" s="56" t="e">
        <f t="shared" si="72"/>
        <v>#VALUE!</v>
      </c>
      <c r="AH186" s="58" t="e">
        <f t="shared" si="73"/>
        <v>#VALUE!</v>
      </c>
      <c r="AI186" s="56">
        <f t="shared" si="74"/>
        <v>0</v>
      </c>
      <c r="AJ186" s="56">
        <f t="shared" si="75"/>
        <v>0</v>
      </c>
      <c r="AK186" s="56">
        <f t="shared" si="76"/>
        <v>0</v>
      </c>
      <c r="AL186" s="56">
        <f t="shared" si="77"/>
        <v>0</v>
      </c>
      <c r="AM186" s="56">
        <f t="shared" si="78"/>
        <v>0</v>
      </c>
      <c r="AN186" s="56">
        <f t="shared" si="79"/>
        <v>0</v>
      </c>
      <c r="AO186" s="89" t="str">
        <f t="shared" si="80"/>
        <v/>
      </c>
      <c r="AP186" s="89" t="str">
        <f t="shared" si="81"/>
        <v>Left</v>
      </c>
    </row>
    <row r="187" spans="15:42">
      <c r="O187" s="55">
        <f t="shared" si="59"/>
        <v>0</v>
      </c>
      <c r="P187" s="56">
        <f t="shared" si="55"/>
        <v>0</v>
      </c>
      <c r="Q187" s="57">
        <f>_xlfn.IFNA(VLOOKUP(E187,'2026 W-4 Spreadsheet'!frequ,2,FALSE),0)</f>
        <v>0</v>
      </c>
      <c r="R187" s="56">
        <f t="shared" si="60"/>
        <v>0</v>
      </c>
      <c r="S187" s="56" t="str">
        <f t="shared" si="61"/>
        <v/>
      </c>
      <c r="T187" s="56" t="str">
        <f t="shared" si="62"/>
        <v/>
      </c>
      <c r="U187" s="56" t="str">
        <f t="shared" si="63"/>
        <v/>
      </c>
      <c r="V187" s="56" t="str">
        <f t="shared" si="64"/>
        <v/>
      </c>
      <c r="W187" s="56" t="str">
        <f t="shared" si="65"/>
        <v/>
      </c>
      <c r="X187" s="56" t="str">
        <f t="shared" si="66"/>
        <v/>
      </c>
      <c r="Y187" s="57" t="str">
        <f t="shared" si="67"/>
        <v/>
      </c>
      <c r="Z187" s="56" t="str">
        <f t="shared" si="68"/>
        <v/>
      </c>
      <c r="AA187" s="56" t="str">
        <f t="shared" si="69"/>
        <v/>
      </c>
      <c r="AB187" s="56" t="str">
        <f t="shared" si="70"/>
        <v/>
      </c>
      <c r="AC187" s="56" t="b">
        <f t="shared" si="56"/>
        <v>0</v>
      </c>
      <c r="AD187" s="58" t="b">
        <f t="shared" si="57"/>
        <v>0</v>
      </c>
      <c r="AE187" s="59" t="b">
        <f t="shared" si="58"/>
        <v>0</v>
      </c>
      <c r="AF187" s="56" t="e">
        <f t="shared" si="71"/>
        <v>#VALUE!</v>
      </c>
      <c r="AG187" s="56" t="e">
        <f t="shared" si="72"/>
        <v>#VALUE!</v>
      </c>
      <c r="AH187" s="58" t="e">
        <f t="shared" si="73"/>
        <v>#VALUE!</v>
      </c>
      <c r="AI187" s="56">
        <f t="shared" si="74"/>
        <v>0</v>
      </c>
      <c r="AJ187" s="56">
        <f t="shared" si="75"/>
        <v>0</v>
      </c>
      <c r="AK187" s="56">
        <f t="shared" si="76"/>
        <v>0</v>
      </c>
      <c r="AL187" s="56">
        <f t="shared" si="77"/>
        <v>0</v>
      </c>
      <c r="AM187" s="56">
        <f t="shared" si="78"/>
        <v>0</v>
      </c>
      <c r="AN187" s="56">
        <f t="shared" si="79"/>
        <v>0</v>
      </c>
      <c r="AO187" s="89" t="str">
        <f t="shared" si="80"/>
        <v/>
      </c>
      <c r="AP187" s="89" t="str">
        <f t="shared" si="81"/>
        <v>Left</v>
      </c>
    </row>
    <row r="188" spans="15:42">
      <c r="O188" s="55">
        <f t="shared" si="59"/>
        <v>0</v>
      </c>
      <c r="P188" s="56">
        <f t="shared" si="55"/>
        <v>0</v>
      </c>
      <c r="Q188" s="57">
        <f>_xlfn.IFNA(VLOOKUP(E188,'2026 W-4 Spreadsheet'!frequ,2,FALSE),0)</f>
        <v>0</v>
      </c>
      <c r="R188" s="56">
        <f t="shared" si="60"/>
        <v>0</v>
      </c>
      <c r="S188" s="56" t="str">
        <f t="shared" si="61"/>
        <v/>
      </c>
      <c r="T188" s="56" t="str">
        <f t="shared" si="62"/>
        <v/>
      </c>
      <c r="U188" s="56" t="str">
        <f t="shared" si="63"/>
        <v/>
      </c>
      <c r="V188" s="56" t="str">
        <f t="shared" si="64"/>
        <v/>
      </c>
      <c r="W188" s="56" t="str">
        <f t="shared" si="65"/>
        <v/>
      </c>
      <c r="X188" s="56" t="str">
        <f t="shared" si="66"/>
        <v/>
      </c>
      <c r="Y188" s="57" t="str">
        <f t="shared" si="67"/>
        <v/>
      </c>
      <c r="Z188" s="56" t="str">
        <f t="shared" si="68"/>
        <v/>
      </c>
      <c r="AA188" s="56" t="str">
        <f t="shared" si="69"/>
        <v/>
      </c>
      <c r="AB188" s="56" t="str">
        <f t="shared" si="70"/>
        <v/>
      </c>
      <c r="AC188" s="56" t="b">
        <f t="shared" si="56"/>
        <v>0</v>
      </c>
      <c r="AD188" s="58" t="b">
        <f t="shared" si="57"/>
        <v>0</v>
      </c>
      <c r="AE188" s="59" t="b">
        <f t="shared" si="58"/>
        <v>0</v>
      </c>
      <c r="AF188" s="56" t="e">
        <f t="shared" si="71"/>
        <v>#VALUE!</v>
      </c>
      <c r="AG188" s="56" t="e">
        <f t="shared" si="72"/>
        <v>#VALUE!</v>
      </c>
      <c r="AH188" s="58" t="e">
        <f t="shared" si="73"/>
        <v>#VALUE!</v>
      </c>
      <c r="AI188" s="56">
        <f t="shared" si="74"/>
        <v>0</v>
      </c>
      <c r="AJ188" s="56">
        <f t="shared" si="75"/>
        <v>0</v>
      </c>
      <c r="AK188" s="56">
        <f t="shared" si="76"/>
        <v>0</v>
      </c>
      <c r="AL188" s="56">
        <f t="shared" si="77"/>
        <v>0</v>
      </c>
      <c r="AM188" s="56">
        <f t="shared" si="78"/>
        <v>0</v>
      </c>
      <c r="AN188" s="56">
        <f t="shared" si="79"/>
        <v>0</v>
      </c>
      <c r="AO188" s="89" t="str">
        <f t="shared" si="80"/>
        <v/>
      </c>
      <c r="AP188" s="89" t="str">
        <f t="shared" si="81"/>
        <v>Left</v>
      </c>
    </row>
    <row r="189" spans="15:42">
      <c r="O189" s="55">
        <f t="shared" si="59"/>
        <v>0</v>
      </c>
      <c r="P189" s="56">
        <f t="shared" si="55"/>
        <v>0</v>
      </c>
      <c r="Q189" s="57">
        <f>_xlfn.IFNA(VLOOKUP(E189,'2026 W-4 Spreadsheet'!frequ,2,FALSE),0)</f>
        <v>0</v>
      </c>
      <c r="R189" s="56">
        <f t="shared" si="60"/>
        <v>0</v>
      </c>
      <c r="S189" s="56" t="str">
        <f t="shared" si="61"/>
        <v/>
      </c>
      <c r="T189" s="56" t="str">
        <f t="shared" si="62"/>
        <v/>
      </c>
      <c r="U189" s="56" t="str">
        <f t="shared" si="63"/>
        <v/>
      </c>
      <c r="V189" s="56" t="str">
        <f t="shared" si="64"/>
        <v/>
      </c>
      <c r="W189" s="56" t="str">
        <f t="shared" si="65"/>
        <v/>
      </c>
      <c r="X189" s="56" t="str">
        <f t="shared" si="66"/>
        <v/>
      </c>
      <c r="Y189" s="57" t="str">
        <f t="shared" si="67"/>
        <v/>
      </c>
      <c r="Z189" s="56" t="str">
        <f t="shared" si="68"/>
        <v/>
      </c>
      <c r="AA189" s="56" t="str">
        <f t="shared" si="69"/>
        <v/>
      </c>
      <c r="AB189" s="56" t="str">
        <f t="shared" si="70"/>
        <v/>
      </c>
      <c r="AC189" s="56" t="b">
        <f t="shared" si="56"/>
        <v>0</v>
      </c>
      <c r="AD189" s="58" t="b">
        <f t="shared" si="57"/>
        <v>0</v>
      </c>
      <c r="AE189" s="59" t="b">
        <f t="shared" si="58"/>
        <v>0</v>
      </c>
      <c r="AF189" s="56" t="e">
        <f t="shared" si="71"/>
        <v>#VALUE!</v>
      </c>
      <c r="AG189" s="56" t="e">
        <f t="shared" si="72"/>
        <v>#VALUE!</v>
      </c>
      <c r="AH189" s="58" t="e">
        <f t="shared" si="73"/>
        <v>#VALUE!</v>
      </c>
      <c r="AI189" s="56">
        <f t="shared" si="74"/>
        <v>0</v>
      </c>
      <c r="AJ189" s="56">
        <f t="shared" si="75"/>
        <v>0</v>
      </c>
      <c r="AK189" s="56">
        <f t="shared" si="76"/>
        <v>0</v>
      </c>
      <c r="AL189" s="56">
        <f t="shared" si="77"/>
        <v>0</v>
      </c>
      <c r="AM189" s="56">
        <f t="shared" si="78"/>
        <v>0</v>
      </c>
      <c r="AN189" s="56">
        <f t="shared" si="79"/>
        <v>0</v>
      </c>
      <c r="AO189" s="89" t="str">
        <f t="shared" si="80"/>
        <v/>
      </c>
      <c r="AP189" s="89" t="str">
        <f t="shared" si="81"/>
        <v>Left</v>
      </c>
    </row>
    <row r="190" spans="15:42">
      <c r="O190" s="55">
        <f t="shared" si="59"/>
        <v>0</v>
      </c>
      <c r="P190" s="56">
        <f t="shared" si="55"/>
        <v>0</v>
      </c>
      <c r="Q190" s="57">
        <f>_xlfn.IFNA(VLOOKUP(E190,'2026 W-4 Spreadsheet'!frequ,2,FALSE),0)</f>
        <v>0</v>
      </c>
      <c r="R190" s="56">
        <f t="shared" si="60"/>
        <v>0</v>
      </c>
      <c r="S190" s="56" t="str">
        <f t="shared" si="61"/>
        <v/>
      </c>
      <c r="T190" s="56" t="str">
        <f t="shared" si="62"/>
        <v/>
      </c>
      <c r="U190" s="56" t="str">
        <f t="shared" si="63"/>
        <v/>
      </c>
      <c r="V190" s="56" t="str">
        <f t="shared" si="64"/>
        <v/>
      </c>
      <c r="W190" s="56" t="str">
        <f t="shared" si="65"/>
        <v/>
      </c>
      <c r="X190" s="56" t="str">
        <f t="shared" si="66"/>
        <v/>
      </c>
      <c r="Y190" s="57" t="str">
        <f t="shared" si="67"/>
        <v/>
      </c>
      <c r="Z190" s="56" t="str">
        <f t="shared" si="68"/>
        <v/>
      </c>
      <c r="AA190" s="56" t="str">
        <f t="shared" si="69"/>
        <v/>
      </c>
      <c r="AB190" s="56" t="str">
        <f t="shared" si="70"/>
        <v/>
      </c>
      <c r="AC190" s="56" t="b">
        <f t="shared" si="56"/>
        <v>0</v>
      </c>
      <c r="AD190" s="58" t="b">
        <f t="shared" si="57"/>
        <v>0</v>
      </c>
      <c r="AE190" s="59" t="b">
        <f t="shared" si="58"/>
        <v>0</v>
      </c>
      <c r="AF190" s="56" t="e">
        <f t="shared" si="71"/>
        <v>#VALUE!</v>
      </c>
      <c r="AG190" s="56" t="e">
        <f t="shared" si="72"/>
        <v>#VALUE!</v>
      </c>
      <c r="AH190" s="58" t="e">
        <f t="shared" si="73"/>
        <v>#VALUE!</v>
      </c>
      <c r="AI190" s="56">
        <f t="shared" si="74"/>
        <v>0</v>
      </c>
      <c r="AJ190" s="56">
        <f t="shared" si="75"/>
        <v>0</v>
      </c>
      <c r="AK190" s="56">
        <f t="shared" si="76"/>
        <v>0</v>
      </c>
      <c r="AL190" s="56">
        <f t="shared" si="77"/>
        <v>0</v>
      </c>
      <c r="AM190" s="56">
        <f t="shared" si="78"/>
        <v>0</v>
      </c>
      <c r="AN190" s="56">
        <f t="shared" si="79"/>
        <v>0</v>
      </c>
      <c r="AO190" s="89" t="str">
        <f t="shared" si="80"/>
        <v/>
      </c>
      <c r="AP190" s="89" t="str">
        <f t="shared" si="81"/>
        <v>Left</v>
      </c>
    </row>
    <row r="191" spans="15:42">
      <c r="O191" s="55">
        <f t="shared" si="59"/>
        <v>0</v>
      </c>
      <c r="P191" s="56">
        <f t="shared" si="55"/>
        <v>0</v>
      </c>
      <c r="Q191" s="57">
        <f>_xlfn.IFNA(VLOOKUP(E191,'2026 W-4 Spreadsheet'!frequ,2,FALSE),0)</f>
        <v>0</v>
      </c>
      <c r="R191" s="56">
        <f t="shared" si="60"/>
        <v>0</v>
      </c>
      <c r="S191" s="56" t="str">
        <f t="shared" si="61"/>
        <v/>
      </c>
      <c r="T191" s="56" t="str">
        <f t="shared" si="62"/>
        <v/>
      </c>
      <c r="U191" s="56" t="str">
        <f t="shared" si="63"/>
        <v/>
      </c>
      <c r="V191" s="56" t="str">
        <f t="shared" si="64"/>
        <v/>
      </c>
      <c r="W191" s="56" t="str">
        <f t="shared" si="65"/>
        <v/>
      </c>
      <c r="X191" s="56" t="str">
        <f t="shared" si="66"/>
        <v/>
      </c>
      <c r="Y191" s="57" t="str">
        <f t="shared" si="67"/>
        <v/>
      </c>
      <c r="Z191" s="56" t="str">
        <f t="shared" si="68"/>
        <v/>
      </c>
      <c r="AA191" s="56" t="str">
        <f t="shared" si="69"/>
        <v/>
      </c>
      <c r="AB191" s="56" t="str">
        <f t="shared" si="70"/>
        <v/>
      </c>
      <c r="AC191" s="56" t="b">
        <f t="shared" si="56"/>
        <v>0</v>
      </c>
      <c r="AD191" s="58" t="b">
        <f t="shared" si="57"/>
        <v>0</v>
      </c>
      <c r="AE191" s="59" t="b">
        <f t="shared" si="58"/>
        <v>0</v>
      </c>
      <c r="AF191" s="56" t="e">
        <f t="shared" si="71"/>
        <v>#VALUE!</v>
      </c>
      <c r="AG191" s="56" t="e">
        <f t="shared" si="72"/>
        <v>#VALUE!</v>
      </c>
      <c r="AH191" s="58" t="e">
        <f t="shared" si="73"/>
        <v>#VALUE!</v>
      </c>
      <c r="AI191" s="56">
        <f t="shared" si="74"/>
        <v>0</v>
      </c>
      <c r="AJ191" s="56">
        <f t="shared" si="75"/>
        <v>0</v>
      </c>
      <c r="AK191" s="56">
        <f t="shared" si="76"/>
        <v>0</v>
      </c>
      <c r="AL191" s="56">
        <f t="shared" si="77"/>
        <v>0</v>
      </c>
      <c r="AM191" s="56">
        <f t="shared" si="78"/>
        <v>0</v>
      </c>
      <c r="AN191" s="56">
        <f t="shared" si="79"/>
        <v>0</v>
      </c>
      <c r="AO191" s="89" t="str">
        <f t="shared" si="80"/>
        <v/>
      </c>
      <c r="AP191" s="89" t="str">
        <f t="shared" si="81"/>
        <v>Left</v>
      </c>
    </row>
    <row r="192" spans="15:42">
      <c r="O192" s="55">
        <f t="shared" si="59"/>
        <v>0</v>
      </c>
      <c r="P192" s="56">
        <f t="shared" si="55"/>
        <v>0</v>
      </c>
      <c r="Q192" s="57">
        <f>_xlfn.IFNA(VLOOKUP(E192,'2026 W-4 Spreadsheet'!frequ,2,FALSE),0)</f>
        <v>0</v>
      </c>
      <c r="R192" s="56">
        <f t="shared" si="60"/>
        <v>0</v>
      </c>
      <c r="S192" s="56" t="str">
        <f t="shared" si="61"/>
        <v/>
      </c>
      <c r="T192" s="56" t="str">
        <f t="shared" si="62"/>
        <v/>
      </c>
      <c r="U192" s="56" t="str">
        <f t="shared" si="63"/>
        <v/>
      </c>
      <c r="V192" s="56" t="str">
        <f t="shared" si="64"/>
        <v/>
      </c>
      <c r="W192" s="56" t="str">
        <f t="shared" si="65"/>
        <v/>
      </c>
      <c r="X192" s="56" t="str">
        <f t="shared" si="66"/>
        <v/>
      </c>
      <c r="Y192" s="57" t="str">
        <f t="shared" si="67"/>
        <v/>
      </c>
      <c r="Z192" s="56" t="str">
        <f t="shared" si="68"/>
        <v/>
      </c>
      <c r="AA192" s="56" t="str">
        <f t="shared" si="69"/>
        <v/>
      </c>
      <c r="AB192" s="56" t="str">
        <f t="shared" si="70"/>
        <v/>
      </c>
      <c r="AC192" s="56" t="b">
        <f t="shared" si="56"/>
        <v>0</v>
      </c>
      <c r="AD192" s="58" t="b">
        <f t="shared" si="57"/>
        <v>0</v>
      </c>
      <c r="AE192" s="59" t="b">
        <f t="shared" si="58"/>
        <v>0</v>
      </c>
      <c r="AF192" s="56" t="e">
        <f t="shared" si="71"/>
        <v>#VALUE!</v>
      </c>
      <c r="AG192" s="56" t="e">
        <f t="shared" si="72"/>
        <v>#VALUE!</v>
      </c>
      <c r="AH192" s="58" t="e">
        <f t="shared" si="73"/>
        <v>#VALUE!</v>
      </c>
      <c r="AI192" s="56">
        <f t="shared" si="74"/>
        <v>0</v>
      </c>
      <c r="AJ192" s="56">
        <f t="shared" si="75"/>
        <v>0</v>
      </c>
      <c r="AK192" s="56">
        <f t="shared" si="76"/>
        <v>0</v>
      </c>
      <c r="AL192" s="56">
        <f t="shared" si="77"/>
        <v>0</v>
      </c>
      <c r="AM192" s="56">
        <f t="shared" si="78"/>
        <v>0</v>
      </c>
      <c r="AN192" s="56">
        <f t="shared" si="79"/>
        <v>0</v>
      </c>
      <c r="AO192" s="89" t="str">
        <f t="shared" si="80"/>
        <v/>
      </c>
      <c r="AP192" s="89" t="str">
        <f t="shared" si="81"/>
        <v>Left</v>
      </c>
    </row>
    <row r="193" spans="15:42">
      <c r="O193" s="55">
        <f t="shared" si="59"/>
        <v>0</v>
      </c>
      <c r="P193" s="56">
        <f t="shared" si="55"/>
        <v>0</v>
      </c>
      <c r="Q193" s="57">
        <f>_xlfn.IFNA(VLOOKUP(E193,'2026 W-4 Spreadsheet'!frequ,2,FALSE),0)</f>
        <v>0</v>
      </c>
      <c r="R193" s="56">
        <f t="shared" si="60"/>
        <v>0</v>
      </c>
      <c r="S193" s="56" t="str">
        <f t="shared" si="61"/>
        <v/>
      </c>
      <c r="T193" s="56" t="str">
        <f t="shared" si="62"/>
        <v/>
      </c>
      <c r="U193" s="56" t="str">
        <f t="shared" si="63"/>
        <v/>
      </c>
      <c r="V193" s="56" t="str">
        <f t="shared" si="64"/>
        <v/>
      </c>
      <c r="W193" s="56" t="str">
        <f t="shared" si="65"/>
        <v/>
      </c>
      <c r="X193" s="56" t="str">
        <f t="shared" si="66"/>
        <v/>
      </c>
      <c r="Y193" s="57" t="str">
        <f t="shared" si="67"/>
        <v/>
      </c>
      <c r="Z193" s="56" t="str">
        <f t="shared" si="68"/>
        <v/>
      </c>
      <c r="AA193" s="56" t="str">
        <f t="shared" si="69"/>
        <v/>
      </c>
      <c r="AB193" s="56" t="str">
        <f t="shared" si="70"/>
        <v/>
      </c>
      <c r="AC193" s="56" t="b">
        <f t="shared" si="56"/>
        <v>0</v>
      </c>
      <c r="AD193" s="58" t="b">
        <f t="shared" si="57"/>
        <v>0</v>
      </c>
      <c r="AE193" s="59" t="b">
        <f t="shared" si="58"/>
        <v>0</v>
      </c>
      <c r="AF193" s="56" t="e">
        <f t="shared" si="71"/>
        <v>#VALUE!</v>
      </c>
      <c r="AG193" s="56" t="e">
        <f t="shared" si="72"/>
        <v>#VALUE!</v>
      </c>
      <c r="AH193" s="58" t="e">
        <f t="shared" si="73"/>
        <v>#VALUE!</v>
      </c>
      <c r="AI193" s="56">
        <f t="shared" si="74"/>
        <v>0</v>
      </c>
      <c r="AJ193" s="56">
        <f t="shared" si="75"/>
        <v>0</v>
      </c>
      <c r="AK193" s="56">
        <f t="shared" si="76"/>
        <v>0</v>
      </c>
      <c r="AL193" s="56">
        <f t="shared" si="77"/>
        <v>0</v>
      </c>
      <c r="AM193" s="56">
        <f t="shared" si="78"/>
        <v>0</v>
      </c>
      <c r="AN193" s="56">
        <f t="shared" si="79"/>
        <v>0</v>
      </c>
      <c r="AO193" s="89" t="str">
        <f t="shared" si="80"/>
        <v/>
      </c>
      <c r="AP193" s="89" t="str">
        <f t="shared" si="81"/>
        <v>Left</v>
      </c>
    </row>
    <row r="194" spans="15:42">
      <c r="O194" s="55">
        <f t="shared" si="59"/>
        <v>0</v>
      </c>
      <c r="P194" s="56">
        <f t="shared" si="55"/>
        <v>0</v>
      </c>
      <c r="Q194" s="57">
        <f>_xlfn.IFNA(VLOOKUP(E194,'2026 W-4 Spreadsheet'!frequ,2,FALSE),0)</f>
        <v>0</v>
      </c>
      <c r="R194" s="56">
        <f t="shared" si="60"/>
        <v>0</v>
      </c>
      <c r="S194" s="56" t="str">
        <f t="shared" si="61"/>
        <v/>
      </c>
      <c r="T194" s="56" t="str">
        <f t="shared" si="62"/>
        <v/>
      </c>
      <c r="U194" s="56" t="str">
        <f t="shared" si="63"/>
        <v/>
      </c>
      <c r="V194" s="56" t="str">
        <f t="shared" si="64"/>
        <v/>
      </c>
      <c r="W194" s="56" t="str">
        <f t="shared" si="65"/>
        <v/>
      </c>
      <c r="X194" s="56" t="str">
        <f t="shared" si="66"/>
        <v/>
      </c>
      <c r="Y194" s="57" t="str">
        <f t="shared" si="67"/>
        <v/>
      </c>
      <c r="Z194" s="56" t="str">
        <f t="shared" si="68"/>
        <v/>
      </c>
      <c r="AA194" s="56" t="str">
        <f t="shared" si="69"/>
        <v/>
      </c>
      <c r="AB194" s="56" t="str">
        <f t="shared" si="70"/>
        <v/>
      </c>
      <c r="AC194" s="56" t="b">
        <f t="shared" si="56"/>
        <v>0</v>
      </c>
      <c r="AD194" s="58" t="b">
        <f t="shared" si="57"/>
        <v>0</v>
      </c>
      <c r="AE194" s="59" t="b">
        <f t="shared" si="58"/>
        <v>0</v>
      </c>
      <c r="AF194" s="56" t="e">
        <f t="shared" si="71"/>
        <v>#VALUE!</v>
      </c>
      <c r="AG194" s="56" t="e">
        <f t="shared" si="72"/>
        <v>#VALUE!</v>
      </c>
      <c r="AH194" s="58" t="e">
        <f t="shared" si="73"/>
        <v>#VALUE!</v>
      </c>
      <c r="AI194" s="56">
        <f t="shared" si="74"/>
        <v>0</v>
      </c>
      <c r="AJ194" s="56">
        <f t="shared" si="75"/>
        <v>0</v>
      </c>
      <c r="AK194" s="56">
        <f t="shared" si="76"/>
        <v>0</v>
      </c>
      <c r="AL194" s="56">
        <f t="shared" si="77"/>
        <v>0</v>
      </c>
      <c r="AM194" s="56">
        <f t="shared" si="78"/>
        <v>0</v>
      </c>
      <c r="AN194" s="56">
        <f t="shared" si="79"/>
        <v>0</v>
      </c>
      <c r="AO194" s="89" t="str">
        <f t="shared" si="80"/>
        <v/>
      </c>
      <c r="AP194" s="89" t="str">
        <f t="shared" si="81"/>
        <v>Left</v>
      </c>
    </row>
    <row r="195" spans="15:42">
      <c r="O195" s="55">
        <f t="shared" si="59"/>
        <v>0</v>
      </c>
      <c r="P195" s="56">
        <f t="shared" si="55"/>
        <v>0</v>
      </c>
      <c r="Q195" s="57">
        <f>_xlfn.IFNA(VLOOKUP(E195,'2026 W-4 Spreadsheet'!frequ,2,FALSE),0)</f>
        <v>0</v>
      </c>
      <c r="R195" s="56">
        <f t="shared" si="60"/>
        <v>0</v>
      </c>
      <c r="S195" s="56" t="str">
        <f t="shared" si="61"/>
        <v/>
      </c>
      <c r="T195" s="56" t="str">
        <f t="shared" si="62"/>
        <v/>
      </c>
      <c r="U195" s="56" t="str">
        <f t="shared" si="63"/>
        <v/>
      </c>
      <c r="V195" s="56" t="str">
        <f t="shared" si="64"/>
        <v/>
      </c>
      <c r="W195" s="56" t="str">
        <f t="shared" si="65"/>
        <v/>
      </c>
      <c r="X195" s="56" t="str">
        <f t="shared" si="66"/>
        <v/>
      </c>
      <c r="Y195" s="57" t="str">
        <f t="shared" si="67"/>
        <v/>
      </c>
      <c r="Z195" s="56" t="str">
        <f t="shared" si="68"/>
        <v/>
      </c>
      <c r="AA195" s="56" t="str">
        <f t="shared" si="69"/>
        <v/>
      </c>
      <c r="AB195" s="56" t="str">
        <f t="shared" si="70"/>
        <v/>
      </c>
      <c r="AC195" s="56" t="b">
        <f t="shared" si="56"/>
        <v>0</v>
      </c>
      <c r="AD195" s="58" t="b">
        <f t="shared" si="57"/>
        <v>0</v>
      </c>
      <c r="AE195" s="59" t="b">
        <f t="shared" si="58"/>
        <v>0</v>
      </c>
      <c r="AF195" s="56" t="e">
        <f t="shared" si="71"/>
        <v>#VALUE!</v>
      </c>
      <c r="AG195" s="56" t="e">
        <f t="shared" si="72"/>
        <v>#VALUE!</v>
      </c>
      <c r="AH195" s="58" t="e">
        <f t="shared" si="73"/>
        <v>#VALUE!</v>
      </c>
      <c r="AI195" s="56">
        <f t="shared" si="74"/>
        <v>0</v>
      </c>
      <c r="AJ195" s="56">
        <f t="shared" si="75"/>
        <v>0</v>
      </c>
      <c r="AK195" s="56">
        <f t="shared" si="76"/>
        <v>0</v>
      </c>
      <c r="AL195" s="56">
        <f t="shared" si="77"/>
        <v>0</v>
      </c>
      <c r="AM195" s="56">
        <f t="shared" si="78"/>
        <v>0</v>
      </c>
      <c r="AN195" s="56">
        <f t="shared" si="79"/>
        <v>0</v>
      </c>
      <c r="AO195" s="89" t="str">
        <f t="shared" si="80"/>
        <v/>
      </c>
      <c r="AP195" s="89" t="str">
        <f t="shared" si="81"/>
        <v>Left</v>
      </c>
    </row>
    <row r="196" spans="15:42">
      <c r="O196" s="55">
        <f t="shared" si="59"/>
        <v>0</v>
      </c>
      <c r="P196" s="56">
        <f t="shared" si="55"/>
        <v>0</v>
      </c>
      <c r="Q196" s="57">
        <f>_xlfn.IFNA(VLOOKUP(E196,'2026 W-4 Spreadsheet'!frequ,2,FALSE),0)</f>
        <v>0</v>
      </c>
      <c r="R196" s="56">
        <f t="shared" si="60"/>
        <v>0</v>
      </c>
      <c r="S196" s="56" t="str">
        <f t="shared" si="61"/>
        <v/>
      </c>
      <c r="T196" s="56" t="str">
        <f t="shared" si="62"/>
        <v/>
      </c>
      <c r="U196" s="56" t="str">
        <f t="shared" si="63"/>
        <v/>
      </c>
      <c r="V196" s="56" t="str">
        <f t="shared" si="64"/>
        <v/>
      </c>
      <c r="W196" s="56" t="str">
        <f t="shared" si="65"/>
        <v/>
      </c>
      <c r="X196" s="56" t="str">
        <f t="shared" si="66"/>
        <v/>
      </c>
      <c r="Y196" s="57" t="str">
        <f t="shared" si="67"/>
        <v/>
      </c>
      <c r="Z196" s="56" t="str">
        <f t="shared" si="68"/>
        <v/>
      </c>
      <c r="AA196" s="56" t="str">
        <f t="shared" si="69"/>
        <v/>
      </c>
      <c r="AB196" s="56" t="str">
        <f t="shared" si="70"/>
        <v/>
      </c>
      <c r="AC196" s="56" t="b">
        <f t="shared" si="56"/>
        <v>0</v>
      </c>
      <c r="AD196" s="58" t="b">
        <f t="shared" si="57"/>
        <v>0</v>
      </c>
      <c r="AE196" s="59" t="b">
        <f t="shared" si="58"/>
        <v>0</v>
      </c>
      <c r="AF196" s="56" t="e">
        <f t="shared" si="71"/>
        <v>#VALUE!</v>
      </c>
      <c r="AG196" s="56" t="e">
        <f t="shared" si="72"/>
        <v>#VALUE!</v>
      </c>
      <c r="AH196" s="58" t="e">
        <f t="shared" si="73"/>
        <v>#VALUE!</v>
      </c>
      <c r="AI196" s="56">
        <f t="shared" si="74"/>
        <v>0</v>
      </c>
      <c r="AJ196" s="56">
        <f t="shared" si="75"/>
        <v>0</v>
      </c>
      <c r="AK196" s="56">
        <f t="shared" si="76"/>
        <v>0</v>
      </c>
      <c r="AL196" s="56">
        <f t="shared" si="77"/>
        <v>0</v>
      </c>
      <c r="AM196" s="56">
        <f t="shared" si="78"/>
        <v>0</v>
      </c>
      <c r="AN196" s="56">
        <f t="shared" si="79"/>
        <v>0</v>
      </c>
      <c r="AO196" s="89" t="str">
        <f t="shared" si="80"/>
        <v/>
      </c>
      <c r="AP196" s="89" t="str">
        <f t="shared" si="81"/>
        <v>Left</v>
      </c>
    </row>
    <row r="197" spans="15:42">
      <c r="O197" s="55">
        <f t="shared" si="59"/>
        <v>0</v>
      </c>
      <c r="P197" s="56">
        <f t="shared" ref="P197:P260" si="82">IF(F197="Yes",IF(C197="Yes",D197+VLOOKUP(E197,freq2,3,FALSE),D197+VLOOKUP(E197,freq2,3,FALSE)),D197)</f>
        <v>0</v>
      </c>
      <c r="Q197" s="57">
        <f>_xlfn.IFNA(VLOOKUP(E197,'2026 W-4 Spreadsheet'!frequ,2,FALSE),0)</f>
        <v>0</v>
      </c>
      <c r="R197" s="56">
        <f t="shared" si="60"/>
        <v>0</v>
      </c>
      <c r="S197" s="56" t="str">
        <f t="shared" si="61"/>
        <v/>
      </c>
      <c r="T197" s="56" t="str">
        <f t="shared" si="62"/>
        <v/>
      </c>
      <c r="U197" s="56" t="str">
        <f t="shared" si="63"/>
        <v/>
      </c>
      <c r="V197" s="56" t="str">
        <f t="shared" si="64"/>
        <v/>
      </c>
      <c r="W197" s="56" t="str">
        <f t="shared" si="65"/>
        <v/>
      </c>
      <c r="X197" s="56" t="str">
        <f t="shared" si="66"/>
        <v/>
      </c>
      <c r="Y197" s="57" t="str">
        <f t="shared" si="67"/>
        <v/>
      </c>
      <c r="Z197" s="56" t="str">
        <f t="shared" si="68"/>
        <v/>
      </c>
      <c r="AA197" s="56" t="str">
        <f t="shared" si="69"/>
        <v/>
      </c>
      <c r="AB197" s="56" t="str">
        <f t="shared" si="70"/>
        <v/>
      </c>
      <c r="AC197" s="56" t="b">
        <f t="shared" ref="AC197:AC260" si="83">IF(AP197="LeftMarr",VLOOKUP(AB197,LeftMarr,1,TRUE),IF(AP197="LeftSing",VLOOKUP(AB197,LeftSing,1,TRUE),IF(AP197="LeftHead",VLOOKUP(AB197,LeftHead,1,TRUE),IF(AP197="RightMarr",VLOOKUP(AB197,RightMarr,1,TRUE),IF(AP197="RightSing",VLOOKUP(AB197,RightSing,1,TRUE),IF(AP197="RightHead",VLOOKUP(AB197,RightHead,1,TRUE)))))))</f>
        <v>0</v>
      </c>
      <c r="AD197" s="58" t="b">
        <f t="shared" ref="AD197:AD260" si="84">IF(AP197="LeftMarr",VLOOKUP(AB197,LeftMarr,3,TRUE),IF(AP197="LeftSing",VLOOKUP(AB197,LeftSing,3,TRUE),IF(AP197="LeftHead",VLOOKUP(AB197,LeftHead,3,TRUE),IF(AP197="RightMarr",VLOOKUP(AB197,RightMarr,3,TRUE),IF(AP197="RightSing",VLOOKUP(AB197,RightSing,3,TRUE),IF(AP197="RightHead",VLOOKUP(AB197,RightHead,3,TRUE)))))))</f>
        <v>0</v>
      </c>
      <c r="AE197" s="59" t="b">
        <f t="shared" ref="AE197:AE260" si="85">IF(AP197="LeftMarr",VLOOKUP(AB197,LeftMarr,4,TRUE),IF(AP197="LeftSing",VLOOKUP(AB197,LeftSing,4,TRUE),IF(AP197="LeftHead",VLOOKUP(AB197,LeftHead,4,TRUE),IF(AP197="RightMarr",VLOOKUP(AB197,RightMarr,4,TRUE),IF(AP197="RightSing",VLOOKUP(AB197,RightSing,4,TRUE),IF(AP197="RightHead",VLOOKUP(AB197,RightHead,4,TRUE)))))))</f>
        <v>0</v>
      </c>
      <c r="AF197" s="56" t="e">
        <f t="shared" si="71"/>
        <v>#VALUE!</v>
      </c>
      <c r="AG197" s="56" t="e">
        <f t="shared" si="72"/>
        <v>#VALUE!</v>
      </c>
      <c r="AH197" s="58" t="e">
        <f t="shared" si="73"/>
        <v>#VALUE!</v>
      </c>
      <c r="AI197" s="56">
        <f t="shared" si="74"/>
        <v>0</v>
      </c>
      <c r="AJ197" s="56">
        <f t="shared" si="75"/>
        <v>0</v>
      </c>
      <c r="AK197" s="56">
        <f t="shared" si="76"/>
        <v>0</v>
      </c>
      <c r="AL197" s="56">
        <f t="shared" si="77"/>
        <v>0</v>
      </c>
      <c r="AM197" s="56">
        <f t="shared" si="78"/>
        <v>0</v>
      </c>
      <c r="AN197" s="56">
        <f t="shared" si="79"/>
        <v>0</v>
      </c>
      <c r="AO197" s="89" t="str">
        <f t="shared" si="80"/>
        <v/>
      </c>
      <c r="AP197" s="89" t="str">
        <f t="shared" si="81"/>
        <v>Left</v>
      </c>
    </row>
    <row r="198" spans="15:42">
      <c r="O198" s="55">
        <f t="shared" ref="O198:O261" si="86">IF(CONCATENATE(C198,G198)="NoH","CANNOT HAVE HEAD OF HOUSEHOLD ON PRE 2020 W4",AN198)</f>
        <v>0</v>
      </c>
      <c r="P198" s="56">
        <f t="shared" si="82"/>
        <v>0</v>
      </c>
      <c r="Q198" s="57">
        <f>_xlfn.IFNA(VLOOKUP(E198,'2026 W-4 Spreadsheet'!frequ,2,FALSE),0)</f>
        <v>0</v>
      </c>
      <c r="R198" s="56">
        <f t="shared" ref="R198:R261" si="87">P198*Q198</f>
        <v>0</v>
      </c>
      <c r="S198" s="56" t="str">
        <f t="shared" ref="S198:S261" si="88">IF(C198="Yes",L198,"")</f>
        <v/>
      </c>
      <c r="T198" s="56" t="str">
        <f t="shared" ref="T198:T261" si="89">IF(C198="Yes",R198+S198,"")</f>
        <v/>
      </c>
      <c r="U198" s="56" t="str">
        <f t="shared" ref="U198:U261" si="90">IF(C198="Yes",M198,"")</f>
        <v/>
      </c>
      <c r="V198" s="56" t="str">
        <f t="shared" ref="V198:V261" si="91">IF(C198="Yes",IF(J198="No",IF(G198="M",12900,8600),0),"")</f>
        <v/>
      </c>
      <c r="W198" s="56" t="str">
        <f t="shared" ref="W198:W261" si="92">IF(C198="Yes",U198+V198,"")</f>
        <v/>
      </c>
      <c r="X198" s="56" t="str">
        <f t="shared" ref="X198:X261" si="93">IF(C198="Yes",IF(T198-W198&lt;0,0,T198-W198),"")</f>
        <v/>
      </c>
      <c r="Y198" s="57" t="str">
        <f t="shared" ref="Y198:Y261" si="94">IF(C198="No",H198,"")</f>
        <v/>
      </c>
      <c r="Z198" s="56" t="str">
        <f t="shared" ref="Z198:Z261" si="95">IF(C198="No",Y198*4300,"")</f>
        <v/>
      </c>
      <c r="AA198" s="56" t="str">
        <f t="shared" ref="AA198:AA261" si="96">IF(C198="No",IF(R198-Z198&lt;0,0,R198-Z198),"")</f>
        <v/>
      </c>
      <c r="AB198" s="56" t="str">
        <f t="shared" ref="AB198:AB261" si="97">IF(C198="Yes",X198,AA198)</f>
        <v/>
      </c>
      <c r="AC198" s="56" t="b">
        <f t="shared" si="83"/>
        <v>0</v>
      </c>
      <c r="AD198" s="58" t="b">
        <f t="shared" si="84"/>
        <v>0</v>
      </c>
      <c r="AE198" s="59" t="b">
        <f t="shared" si="85"/>
        <v>0</v>
      </c>
      <c r="AF198" s="56" t="e">
        <f t="shared" ref="AF198:AF261" si="98">AB198-AC198</f>
        <v>#VALUE!</v>
      </c>
      <c r="AG198" s="56" t="e">
        <f t="shared" ref="AG198:AG261" si="99">AF198*AE198</f>
        <v>#VALUE!</v>
      </c>
      <c r="AH198" s="58" t="e">
        <f t="shared" ref="AH198:AH261" si="100">AD198+AG198</f>
        <v>#VALUE!</v>
      </c>
      <c r="AI198" s="56">
        <f t="shared" ref="AI198:AI261" si="101">IFERROR(AH198/Q198,0)</f>
        <v>0</v>
      </c>
      <c r="AJ198" s="56">
        <f t="shared" ref="AJ198:AJ261" si="102">IF(C198="Yes",K198,0)</f>
        <v>0</v>
      </c>
      <c r="AK198" s="56">
        <f t="shared" ref="AK198:AK261" si="103">IF(C198="Yes",AJ198/Q198,0)</f>
        <v>0</v>
      </c>
      <c r="AL198" s="56">
        <f t="shared" ref="AL198:AL261" si="104">IFERROR(IF(AI198-AK198&lt;0,0,AI198-AK198),"")</f>
        <v>0</v>
      </c>
      <c r="AM198" s="56">
        <f t="shared" ref="AM198:AM261" si="105">IF(C198="Yes",N198,I198)</f>
        <v>0</v>
      </c>
      <c r="AN198" s="56">
        <f t="shared" ref="AN198:AN261" si="106">IFERROR(AL198+AM198,"")</f>
        <v>0</v>
      </c>
      <c r="AO198" s="89" t="str">
        <f t="shared" ref="AO198:AO261" si="107">IF(G198="S","Sing",IF(G198="M","Marr",IF(G198="H","Head","")))</f>
        <v/>
      </c>
      <c r="AP198" s="89" t="str">
        <f t="shared" ref="AP198:AP261" si="108">IF(C198="Yes",IF(J198="Yes",CONCATENATE("Right",AO198),CONCATENATE("Left",AO198)),CONCATENATE("Left",AO198))</f>
        <v>Left</v>
      </c>
    </row>
    <row r="199" spans="15:42">
      <c r="O199" s="55">
        <f t="shared" si="86"/>
        <v>0</v>
      </c>
      <c r="P199" s="56">
        <f t="shared" si="82"/>
        <v>0</v>
      </c>
      <c r="Q199" s="57">
        <f>_xlfn.IFNA(VLOOKUP(E199,'2026 W-4 Spreadsheet'!frequ,2,FALSE),0)</f>
        <v>0</v>
      </c>
      <c r="R199" s="56">
        <f t="shared" si="87"/>
        <v>0</v>
      </c>
      <c r="S199" s="56" t="str">
        <f t="shared" si="88"/>
        <v/>
      </c>
      <c r="T199" s="56" t="str">
        <f t="shared" si="89"/>
        <v/>
      </c>
      <c r="U199" s="56" t="str">
        <f t="shared" si="90"/>
        <v/>
      </c>
      <c r="V199" s="56" t="str">
        <f t="shared" si="91"/>
        <v/>
      </c>
      <c r="W199" s="56" t="str">
        <f t="shared" si="92"/>
        <v/>
      </c>
      <c r="X199" s="56" t="str">
        <f t="shared" si="93"/>
        <v/>
      </c>
      <c r="Y199" s="57" t="str">
        <f t="shared" si="94"/>
        <v/>
      </c>
      <c r="Z199" s="56" t="str">
        <f t="shared" si="95"/>
        <v/>
      </c>
      <c r="AA199" s="56" t="str">
        <f t="shared" si="96"/>
        <v/>
      </c>
      <c r="AB199" s="56" t="str">
        <f t="shared" si="97"/>
        <v/>
      </c>
      <c r="AC199" s="56" t="b">
        <f t="shared" si="83"/>
        <v>0</v>
      </c>
      <c r="AD199" s="58" t="b">
        <f t="shared" si="84"/>
        <v>0</v>
      </c>
      <c r="AE199" s="59" t="b">
        <f t="shared" si="85"/>
        <v>0</v>
      </c>
      <c r="AF199" s="56" t="e">
        <f t="shared" si="98"/>
        <v>#VALUE!</v>
      </c>
      <c r="AG199" s="56" t="e">
        <f t="shared" si="99"/>
        <v>#VALUE!</v>
      </c>
      <c r="AH199" s="58" t="e">
        <f t="shared" si="100"/>
        <v>#VALUE!</v>
      </c>
      <c r="AI199" s="56">
        <f t="shared" si="101"/>
        <v>0</v>
      </c>
      <c r="AJ199" s="56">
        <f t="shared" si="102"/>
        <v>0</v>
      </c>
      <c r="AK199" s="56">
        <f t="shared" si="103"/>
        <v>0</v>
      </c>
      <c r="AL199" s="56">
        <f t="shared" si="104"/>
        <v>0</v>
      </c>
      <c r="AM199" s="56">
        <f t="shared" si="105"/>
        <v>0</v>
      </c>
      <c r="AN199" s="56">
        <f t="shared" si="106"/>
        <v>0</v>
      </c>
      <c r="AO199" s="89" t="str">
        <f t="shared" si="107"/>
        <v/>
      </c>
      <c r="AP199" s="89" t="str">
        <f t="shared" si="108"/>
        <v>Left</v>
      </c>
    </row>
    <row r="200" spans="15:42">
      <c r="O200" s="55">
        <f t="shared" si="86"/>
        <v>0</v>
      </c>
      <c r="P200" s="56">
        <f t="shared" si="82"/>
        <v>0</v>
      </c>
      <c r="Q200" s="57">
        <f>_xlfn.IFNA(VLOOKUP(E200,'2026 W-4 Spreadsheet'!frequ,2,FALSE),0)</f>
        <v>0</v>
      </c>
      <c r="R200" s="56">
        <f t="shared" si="87"/>
        <v>0</v>
      </c>
      <c r="S200" s="56" t="str">
        <f t="shared" si="88"/>
        <v/>
      </c>
      <c r="T200" s="56" t="str">
        <f t="shared" si="89"/>
        <v/>
      </c>
      <c r="U200" s="56" t="str">
        <f t="shared" si="90"/>
        <v/>
      </c>
      <c r="V200" s="56" t="str">
        <f t="shared" si="91"/>
        <v/>
      </c>
      <c r="W200" s="56" t="str">
        <f t="shared" si="92"/>
        <v/>
      </c>
      <c r="X200" s="56" t="str">
        <f t="shared" si="93"/>
        <v/>
      </c>
      <c r="Y200" s="57" t="str">
        <f t="shared" si="94"/>
        <v/>
      </c>
      <c r="Z200" s="56" t="str">
        <f t="shared" si="95"/>
        <v/>
      </c>
      <c r="AA200" s="56" t="str">
        <f t="shared" si="96"/>
        <v/>
      </c>
      <c r="AB200" s="56" t="str">
        <f t="shared" si="97"/>
        <v/>
      </c>
      <c r="AC200" s="56" t="b">
        <f t="shared" si="83"/>
        <v>0</v>
      </c>
      <c r="AD200" s="58" t="b">
        <f t="shared" si="84"/>
        <v>0</v>
      </c>
      <c r="AE200" s="59" t="b">
        <f t="shared" si="85"/>
        <v>0</v>
      </c>
      <c r="AF200" s="56" t="e">
        <f t="shared" si="98"/>
        <v>#VALUE!</v>
      </c>
      <c r="AG200" s="56" t="e">
        <f t="shared" si="99"/>
        <v>#VALUE!</v>
      </c>
      <c r="AH200" s="58" t="e">
        <f t="shared" si="100"/>
        <v>#VALUE!</v>
      </c>
      <c r="AI200" s="56">
        <f t="shared" si="101"/>
        <v>0</v>
      </c>
      <c r="AJ200" s="56">
        <f t="shared" si="102"/>
        <v>0</v>
      </c>
      <c r="AK200" s="56">
        <f t="shared" si="103"/>
        <v>0</v>
      </c>
      <c r="AL200" s="56">
        <f t="shared" si="104"/>
        <v>0</v>
      </c>
      <c r="AM200" s="56">
        <f t="shared" si="105"/>
        <v>0</v>
      </c>
      <c r="AN200" s="56">
        <f t="shared" si="106"/>
        <v>0</v>
      </c>
      <c r="AO200" s="89" t="str">
        <f t="shared" si="107"/>
        <v/>
      </c>
      <c r="AP200" s="89" t="str">
        <f t="shared" si="108"/>
        <v>Left</v>
      </c>
    </row>
    <row r="201" spans="15:42">
      <c r="O201" s="55">
        <f t="shared" si="86"/>
        <v>0</v>
      </c>
      <c r="P201" s="56">
        <f t="shared" si="82"/>
        <v>0</v>
      </c>
      <c r="Q201" s="57">
        <f>_xlfn.IFNA(VLOOKUP(E201,'2026 W-4 Spreadsheet'!frequ,2,FALSE),0)</f>
        <v>0</v>
      </c>
      <c r="R201" s="56">
        <f t="shared" si="87"/>
        <v>0</v>
      </c>
      <c r="S201" s="56" t="str">
        <f t="shared" si="88"/>
        <v/>
      </c>
      <c r="T201" s="56" t="str">
        <f t="shared" si="89"/>
        <v/>
      </c>
      <c r="U201" s="56" t="str">
        <f t="shared" si="90"/>
        <v/>
      </c>
      <c r="V201" s="56" t="str">
        <f t="shared" si="91"/>
        <v/>
      </c>
      <c r="W201" s="56" t="str">
        <f t="shared" si="92"/>
        <v/>
      </c>
      <c r="X201" s="56" t="str">
        <f t="shared" si="93"/>
        <v/>
      </c>
      <c r="Y201" s="57" t="str">
        <f t="shared" si="94"/>
        <v/>
      </c>
      <c r="Z201" s="56" t="str">
        <f t="shared" si="95"/>
        <v/>
      </c>
      <c r="AA201" s="56" t="str">
        <f t="shared" si="96"/>
        <v/>
      </c>
      <c r="AB201" s="56" t="str">
        <f t="shared" si="97"/>
        <v/>
      </c>
      <c r="AC201" s="56" t="b">
        <f t="shared" si="83"/>
        <v>0</v>
      </c>
      <c r="AD201" s="58" t="b">
        <f t="shared" si="84"/>
        <v>0</v>
      </c>
      <c r="AE201" s="59" t="b">
        <f t="shared" si="85"/>
        <v>0</v>
      </c>
      <c r="AF201" s="56" t="e">
        <f t="shared" si="98"/>
        <v>#VALUE!</v>
      </c>
      <c r="AG201" s="56" t="e">
        <f t="shared" si="99"/>
        <v>#VALUE!</v>
      </c>
      <c r="AH201" s="58" t="e">
        <f t="shared" si="100"/>
        <v>#VALUE!</v>
      </c>
      <c r="AI201" s="56">
        <f t="shared" si="101"/>
        <v>0</v>
      </c>
      <c r="AJ201" s="56">
        <f t="shared" si="102"/>
        <v>0</v>
      </c>
      <c r="AK201" s="56">
        <f t="shared" si="103"/>
        <v>0</v>
      </c>
      <c r="AL201" s="56">
        <f t="shared" si="104"/>
        <v>0</v>
      </c>
      <c r="AM201" s="56">
        <f t="shared" si="105"/>
        <v>0</v>
      </c>
      <c r="AN201" s="56">
        <f t="shared" si="106"/>
        <v>0</v>
      </c>
      <c r="AO201" s="89" t="str">
        <f t="shared" si="107"/>
        <v/>
      </c>
      <c r="AP201" s="89" t="str">
        <f t="shared" si="108"/>
        <v>Left</v>
      </c>
    </row>
    <row r="202" spans="15:42">
      <c r="O202" s="55">
        <f t="shared" si="86"/>
        <v>0</v>
      </c>
      <c r="P202" s="56">
        <f t="shared" si="82"/>
        <v>0</v>
      </c>
      <c r="Q202" s="57">
        <f>_xlfn.IFNA(VLOOKUP(E202,'2026 W-4 Spreadsheet'!frequ,2,FALSE),0)</f>
        <v>0</v>
      </c>
      <c r="R202" s="56">
        <f t="shared" si="87"/>
        <v>0</v>
      </c>
      <c r="S202" s="56" t="str">
        <f t="shared" si="88"/>
        <v/>
      </c>
      <c r="T202" s="56" t="str">
        <f t="shared" si="89"/>
        <v/>
      </c>
      <c r="U202" s="56" t="str">
        <f t="shared" si="90"/>
        <v/>
      </c>
      <c r="V202" s="56" t="str">
        <f t="shared" si="91"/>
        <v/>
      </c>
      <c r="W202" s="56" t="str">
        <f t="shared" si="92"/>
        <v/>
      </c>
      <c r="X202" s="56" t="str">
        <f t="shared" si="93"/>
        <v/>
      </c>
      <c r="Y202" s="57" t="str">
        <f t="shared" si="94"/>
        <v/>
      </c>
      <c r="Z202" s="56" t="str">
        <f t="shared" si="95"/>
        <v/>
      </c>
      <c r="AA202" s="56" t="str">
        <f t="shared" si="96"/>
        <v/>
      </c>
      <c r="AB202" s="56" t="str">
        <f t="shared" si="97"/>
        <v/>
      </c>
      <c r="AC202" s="56" t="b">
        <f t="shared" si="83"/>
        <v>0</v>
      </c>
      <c r="AD202" s="58" t="b">
        <f t="shared" si="84"/>
        <v>0</v>
      </c>
      <c r="AE202" s="59" t="b">
        <f t="shared" si="85"/>
        <v>0</v>
      </c>
      <c r="AF202" s="56" t="e">
        <f t="shared" si="98"/>
        <v>#VALUE!</v>
      </c>
      <c r="AG202" s="56" t="e">
        <f t="shared" si="99"/>
        <v>#VALUE!</v>
      </c>
      <c r="AH202" s="58" t="e">
        <f t="shared" si="100"/>
        <v>#VALUE!</v>
      </c>
      <c r="AI202" s="56">
        <f t="shared" si="101"/>
        <v>0</v>
      </c>
      <c r="AJ202" s="56">
        <f t="shared" si="102"/>
        <v>0</v>
      </c>
      <c r="AK202" s="56">
        <f t="shared" si="103"/>
        <v>0</v>
      </c>
      <c r="AL202" s="56">
        <f t="shared" si="104"/>
        <v>0</v>
      </c>
      <c r="AM202" s="56">
        <f t="shared" si="105"/>
        <v>0</v>
      </c>
      <c r="AN202" s="56">
        <f t="shared" si="106"/>
        <v>0</v>
      </c>
      <c r="AO202" s="89" t="str">
        <f t="shared" si="107"/>
        <v/>
      </c>
      <c r="AP202" s="89" t="str">
        <f t="shared" si="108"/>
        <v>Left</v>
      </c>
    </row>
    <row r="203" spans="15:42">
      <c r="O203" s="55">
        <f t="shared" si="86"/>
        <v>0</v>
      </c>
      <c r="P203" s="56">
        <f t="shared" si="82"/>
        <v>0</v>
      </c>
      <c r="Q203" s="57">
        <f>_xlfn.IFNA(VLOOKUP(E203,'2026 W-4 Spreadsheet'!frequ,2,FALSE),0)</f>
        <v>0</v>
      </c>
      <c r="R203" s="56">
        <f t="shared" si="87"/>
        <v>0</v>
      </c>
      <c r="S203" s="56" t="str">
        <f t="shared" si="88"/>
        <v/>
      </c>
      <c r="T203" s="56" t="str">
        <f t="shared" si="89"/>
        <v/>
      </c>
      <c r="U203" s="56" t="str">
        <f t="shared" si="90"/>
        <v/>
      </c>
      <c r="V203" s="56" t="str">
        <f t="shared" si="91"/>
        <v/>
      </c>
      <c r="W203" s="56" t="str">
        <f t="shared" si="92"/>
        <v/>
      </c>
      <c r="X203" s="56" t="str">
        <f t="shared" si="93"/>
        <v/>
      </c>
      <c r="Y203" s="57" t="str">
        <f t="shared" si="94"/>
        <v/>
      </c>
      <c r="Z203" s="56" t="str">
        <f t="shared" si="95"/>
        <v/>
      </c>
      <c r="AA203" s="56" t="str">
        <f t="shared" si="96"/>
        <v/>
      </c>
      <c r="AB203" s="56" t="str">
        <f t="shared" si="97"/>
        <v/>
      </c>
      <c r="AC203" s="56" t="b">
        <f t="shared" si="83"/>
        <v>0</v>
      </c>
      <c r="AD203" s="58" t="b">
        <f t="shared" si="84"/>
        <v>0</v>
      </c>
      <c r="AE203" s="59" t="b">
        <f t="shared" si="85"/>
        <v>0</v>
      </c>
      <c r="AF203" s="56" t="e">
        <f t="shared" si="98"/>
        <v>#VALUE!</v>
      </c>
      <c r="AG203" s="56" t="e">
        <f t="shared" si="99"/>
        <v>#VALUE!</v>
      </c>
      <c r="AH203" s="58" t="e">
        <f t="shared" si="100"/>
        <v>#VALUE!</v>
      </c>
      <c r="AI203" s="56">
        <f t="shared" si="101"/>
        <v>0</v>
      </c>
      <c r="AJ203" s="56">
        <f t="shared" si="102"/>
        <v>0</v>
      </c>
      <c r="AK203" s="56">
        <f t="shared" si="103"/>
        <v>0</v>
      </c>
      <c r="AL203" s="56">
        <f t="shared" si="104"/>
        <v>0</v>
      </c>
      <c r="AM203" s="56">
        <f t="shared" si="105"/>
        <v>0</v>
      </c>
      <c r="AN203" s="56">
        <f t="shared" si="106"/>
        <v>0</v>
      </c>
      <c r="AO203" s="89" t="str">
        <f t="shared" si="107"/>
        <v/>
      </c>
      <c r="AP203" s="89" t="str">
        <f t="shared" si="108"/>
        <v>Left</v>
      </c>
    </row>
    <row r="204" spans="15:42">
      <c r="O204" s="55">
        <f t="shared" si="86"/>
        <v>0</v>
      </c>
      <c r="P204" s="56">
        <f t="shared" si="82"/>
        <v>0</v>
      </c>
      <c r="Q204" s="57">
        <f>_xlfn.IFNA(VLOOKUP(E204,'2026 W-4 Spreadsheet'!frequ,2,FALSE),0)</f>
        <v>0</v>
      </c>
      <c r="R204" s="56">
        <f t="shared" si="87"/>
        <v>0</v>
      </c>
      <c r="S204" s="56" t="str">
        <f t="shared" si="88"/>
        <v/>
      </c>
      <c r="T204" s="56" t="str">
        <f t="shared" si="89"/>
        <v/>
      </c>
      <c r="U204" s="56" t="str">
        <f t="shared" si="90"/>
        <v/>
      </c>
      <c r="V204" s="56" t="str">
        <f t="shared" si="91"/>
        <v/>
      </c>
      <c r="W204" s="56" t="str">
        <f t="shared" si="92"/>
        <v/>
      </c>
      <c r="X204" s="56" t="str">
        <f t="shared" si="93"/>
        <v/>
      </c>
      <c r="Y204" s="57" t="str">
        <f t="shared" si="94"/>
        <v/>
      </c>
      <c r="Z204" s="56" t="str">
        <f t="shared" si="95"/>
        <v/>
      </c>
      <c r="AA204" s="56" t="str">
        <f t="shared" si="96"/>
        <v/>
      </c>
      <c r="AB204" s="56" t="str">
        <f t="shared" si="97"/>
        <v/>
      </c>
      <c r="AC204" s="56" t="b">
        <f t="shared" si="83"/>
        <v>0</v>
      </c>
      <c r="AD204" s="58" t="b">
        <f t="shared" si="84"/>
        <v>0</v>
      </c>
      <c r="AE204" s="59" t="b">
        <f t="shared" si="85"/>
        <v>0</v>
      </c>
      <c r="AF204" s="56" t="e">
        <f t="shared" si="98"/>
        <v>#VALUE!</v>
      </c>
      <c r="AG204" s="56" t="e">
        <f t="shared" si="99"/>
        <v>#VALUE!</v>
      </c>
      <c r="AH204" s="58" t="e">
        <f t="shared" si="100"/>
        <v>#VALUE!</v>
      </c>
      <c r="AI204" s="56">
        <f t="shared" si="101"/>
        <v>0</v>
      </c>
      <c r="AJ204" s="56">
        <f t="shared" si="102"/>
        <v>0</v>
      </c>
      <c r="AK204" s="56">
        <f t="shared" si="103"/>
        <v>0</v>
      </c>
      <c r="AL204" s="56">
        <f t="shared" si="104"/>
        <v>0</v>
      </c>
      <c r="AM204" s="56">
        <f t="shared" si="105"/>
        <v>0</v>
      </c>
      <c r="AN204" s="56">
        <f t="shared" si="106"/>
        <v>0</v>
      </c>
      <c r="AO204" s="89" t="str">
        <f t="shared" si="107"/>
        <v/>
      </c>
      <c r="AP204" s="89" t="str">
        <f t="shared" si="108"/>
        <v>Left</v>
      </c>
    </row>
    <row r="205" spans="15:42">
      <c r="O205" s="55">
        <f t="shared" si="86"/>
        <v>0</v>
      </c>
      <c r="P205" s="56">
        <f t="shared" si="82"/>
        <v>0</v>
      </c>
      <c r="Q205" s="57">
        <f>_xlfn.IFNA(VLOOKUP(E205,'2026 W-4 Spreadsheet'!frequ,2,FALSE),0)</f>
        <v>0</v>
      </c>
      <c r="R205" s="56">
        <f t="shared" si="87"/>
        <v>0</v>
      </c>
      <c r="S205" s="56" t="str">
        <f t="shared" si="88"/>
        <v/>
      </c>
      <c r="T205" s="56" t="str">
        <f t="shared" si="89"/>
        <v/>
      </c>
      <c r="U205" s="56" t="str">
        <f t="shared" si="90"/>
        <v/>
      </c>
      <c r="V205" s="56" t="str">
        <f t="shared" si="91"/>
        <v/>
      </c>
      <c r="W205" s="56" t="str">
        <f t="shared" si="92"/>
        <v/>
      </c>
      <c r="X205" s="56" t="str">
        <f t="shared" si="93"/>
        <v/>
      </c>
      <c r="Y205" s="57" t="str">
        <f t="shared" si="94"/>
        <v/>
      </c>
      <c r="Z205" s="56" t="str">
        <f t="shared" si="95"/>
        <v/>
      </c>
      <c r="AA205" s="56" t="str">
        <f t="shared" si="96"/>
        <v/>
      </c>
      <c r="AB205" s="56" t="str">
        <f t="shared" si="97"/>
        <v/>
      </c>
      <c r="AC205" s="56" t="b">
        <f t="shared" si="83"/>
        <v>0</v>
      </c>
      <c r="AD205" s="58" t="b">
        <f t="shared" si="84"/>
        <v>0</v>
      </c>
      <c r="AE205" s="59" t="b">
        <f t="shared" si="85"/>
        <v>0</v>
      </c>
      <c r="AF205" s="56" t="e">
        <f t="shared" si="98"/>
        <v>#VALUE!</v>
      </c>
      <c r="AG205" s="56" t="e">
        <f t="shared" si="99"/>
        <v>#VALUE!</v>
      </c>
      <c r="AH205" s="58" t="e">
        <f t="shared" si="100"/>
        <v>#VALUE!</v>
      </c>
      <c r="AI205" s="56">
        <f t="shared" si="101"/>
        <v>0</v>
      </c>
      <c r="AJ205" s="56">
        <f t="shared" si="102"/>
        <v>0</v>
      </c>
      <c r="AK205" s="56">
        <f t="shared" si="103"/>
        <v>0</v>
      </c>
      <c r="AL205" s="56">
        <f t="shared" si="104"/>
        <v>0</v>
      </c>
      <c r="AM205" s="56">
        <f t="shared" si="105"/>
        <v>0</v>
      </c>
      <c r="AN205" s="56">
        <f t="shared" si="106"/>
        <v>0</v>
      </c>
      <c r="AO205" s="89" t="str">
        <f t="shared" si="107"/>
        <v/>
      </c>
      <c r="AP205" s="89" t="str">
        <f t="shared" si="108"/>
        <v>Left</v>
      </c>
    </row>
    <row r="206" spans="15:42">
      <c r="O206" s="55">
        <f t="shared" si="86"/>
        <v>0</v>
      </c>
      <c r="P206" s="56">
        <f t="shared" si="82"/>
        <v>0</v>
      </c>
      <c r="Q206" s="57">
        <f>_xlfn.IFNA(VLOOKUP(E206,'2026 W-4 Spreadsheet'!frequ,2,FALSE),0)</f>
        <v>0</v>
      </c>
      <c r="R206" s="56">
        <f t="shared" si="87"/>
        <v>0</v>
      </c>
      <c r="S206" s="56" t="str">
        <f t="shared" si="88"/>
        <v/>
      </c>
      <c r="T206" s="56" t="str">
        <f t="shared" si="89"/>
        <v/>
      </c>
      <c r="U206" s="56" t="str">
        <f t="shared" si="90"/>
        <v/>
      </c>
      <c r="V206" s="56" t="str">
        <f t="shared" si="91"/>
        <v/>
      </c>
      <c r="W206" s="56" t="str">
        <f t="shared" si="92"/>
        <v/>
      </c>
      <c r="X206" s="56" t="str">
        <f t="shared" si="93"/>
        <v/>
      </c>
      <c r="Y206" s="57" t="str">
        <f t="shared" si="94"/>
        <v/>
      </c>
      <c r="Z206" s="56" t="str">
        <f t="shared" si="95"/>
        <v/>
      </c>
      <c r="AA206" s="56" t="str">
        <f t="shared" si="96"/>
        <v/>
      </c>
      <c r="AB206" s="56" t="str">
        <f t="shared" si="97"/>
        <v/>
      </c>
      <c r="AC206" s="56" t="b">
        <f t="shared" si="83"/>
        <v>0</v>
      </c>
      <c r="AD206" s="58" t="b">
        <f t="shared" si="84"/>
        <v>0</v>
      </c>
      <c r="AE206" s="59" t="b">
        <f t="shared" si="85"/>
        <v>0</v>
      </c>
      <c r="AF206" s="56" t="e">
        <f t="shared" si="98"/>
        <v>#VALUE!</v>
      </c>
      <c r="AG206" s="56" t="e">
        <f t="shared" si="99"/>
        <v>#VALUE!</v>
      </c>
      <c r="AH206" s="58" t="e">
        <f t="shared" si="100"/>
        <v>#VALUE!</v>
      </c>
      <c r="AI206" s="56">
        <f t="shared" si="101"/>
        <v>0</v>
      </c>
      <c r="AJ206" s="56">
        <f t="shared" si="102"/>
        <v>0</v>
      </c>
      <c r="AK206" s="56">
        <f t="shared" si="103"/>
        <v>0</v>
      </c>
      <c r="AL206" s="56">
        <f t="shared" si="104"/>
        <v>0</v>
      </c>
      <c r="AM206" s="56">
        <f t="shared" si="105"/>
        <v>0</v>
      </c>
      <c r="AN206" s="56">
        <f t="shared" si="106"/>
        <v>0</v>
      </c>
      <c r="AO206" s="89" t="str">
        <f t="shared" si="107"/>
        <v/>
      </c>
      <c r="AP206" s="89" t="str">
        <f t="shared" si="108"/>
        <v>Left</v>
      </c>
    </row>
    <row r="207" spans="15:42">
      <c r="O207" s="55">
        <f t="shared" si="86"/>
        <v>0</v>
      </c>
      <c r="P207" s="56">
        <f t="shared" si="82"/>
        <v>0</v>
      </c>
      <c r="Q207" s="57">
        <f>_xlfn.IFNA(VLOOKUP(E207,'2026 W-4 Spreadsheet'!frequ,2,FALSE),0)</f>
        <v>0</v>
      </c>
      <c r="R207" s="56">
        <f t="shared" si="87"/>
        <v>0</v>
      </c>
      <c r="S207" s="56" t="str">
        <f t="shared" si="88"/>
        <v/>
      </c>
      <c r="T207" s="56" t="str">
        <f t="shared" si="89"/>
        <v/>
      </c>
      <c r="U207" s="56" t="str">
        <f t="shared" si="90"/>
        <v/>
      </c>
      <c r="V207" s="56" t="str">
        <f t="shared" si="91"/>
        <v/>
      </c>
      <c r="W207" s="56" t="str">
        <f t="shared" si="92"/>
        <v/>
      </c>
      <c r="X207" s="56" t="str">
        <f t="shared" si="93"/>
        <v/>
      </c>
      <c r="Y207" s="57" t="str">
        <f t="shared" si="94"/>
        <v/>
      </c>
      <c r="Z207" s="56" t="str">
        <f t="shared" si="95"/>
        <v/>
      </c>
      <c r="AA207" s="56" t="str">
        <f t="shared" si="96"/>
        <v/>
      </c>
      <c r="AB207" s="56" t="str">
        <f t="shared" si="97"/>
        <v/>
      </c>
      <c r="AC207" s="56" t="b">
        <f t="shared" si="83"/>
        <v>0</v>
      </c>
      <c r="AD207" s="58" t="b">
        <f t="shared" si="84"/>
        <v>0</v>
      </c>
      <c r="AE207" s="59" t="b">
        <f t="shared" si="85"/>
        <v>0</v>
      </c>
      <c r="AF207" s="56" t="e">
        <f t="shared" si="98"/>
        <v>#VALUE!</v>
      </c>
      <c r="AG207" s="56" t="e">
        <f t="shared" si="99"/>
        <v>#VALUE!</v>
      </c>
      <c r="AH207" s="58" t="e">
        <f t="shared" si="100"/>
        <v>#VALUE!</v>
      </c>
      <c r="AI207" s="56">
        <f t="shared" si="101"/>
        <v>0</v>
      </c>
      <c r="AJ207" s="56">
        <f t="shared" si="102"/>
        <v>0</v>
      </c>
      <c r="AK207" s="56">
        <f t="shared" si="103"/>
        <v>0</v>
      </c>
      <c r="AL207" s="56">
        <f t="shared" si="104"/>
        <v>0</v>
      </c>
      <c r="AM207" s="56">
        <f t="shared" si="105"/>
        <v>0</v>
      </c>
      <c r="AN207" s="56">
        <f t="shared" si="106"/>
        <v>0</v>
      </c>
      <c r="AO207" s="89" t="str">
        <f t="shared" si="107"/>
        <v/>
      </c>
      <c r="AP207" s="89" t="str">
        <f t="shared" si="108"/>
        <v>Left</v>
      </c>
    </row>
    <row r="208" spans="15:42">
      <c r="O208" s="55">
        <f t="shared" si="86"/>
        <v>0</v>
      </c>
      <c r="P208" s="56">
        <f t="shared" si="82"/>
        <v>0</v>
      </c>
      <c r="Q208" s="57">
        <f>_xlfn.IFNA(VLOOKUP(E208,'2026 W-4 Spreadsheet'!frequ,2,FALSE),0)</f>
        <v>0</v>
      </c>
      <c r="R208" s="56">
        <f t="shared" si="87"/>
        <v>0</v>
      </c>
      <c r="S208" s="56" t="str">
        <f t="shared" si="88"/>
        <v/>
      </c>
      <c r="T208" s="56" t="str">
        <f t="shared" si="89"/>
        <v/>
      </c>
      <c r="U208" s="56" t="str">
        <f t="shared" si="90"/>
        <v/>
      </c>
      <c r="V208" s="56" t="str">
        <f t="shared" si="91"/>
        <v/>
      </c>
      <c r="W208" s="56" t="str">
        <f t="shared" si="92"/>
        <v/>
      </c>
      <c r="X208" s="56" t="str">
        <f t="shared" si="93"/>
        <v/>
      </c>
      <c r="Y208" s="57" t="str">
        <f t="shared" si="94"/>
        <v/>
      </c>
      <c r="Z208" s="56" t="str">
        <f t="shared" si="95"/>
        <v/>
      </c>
      <c r="AA208" s="56" t="str">
        <f t="shared" si="96"/>
        <v/>
      </c>
      <c r="AB208" s="56" t="str">
        <f t="shared" si="97"/>
        <v/>
      </c>
      <c r="AC208" s="56" t="b">
        <f t="shared" si="83"/>
        <v>0</v>
      </c>
      <c r="AD208" s="58" t="b">
        <f t="shared" si="84"/>
        <v>0</v>
      </c>
      <c r="AE208" s="59" t="b">
        <f t="shared" si="85"/>
        <v>0</v>
      </c>
      <c r="AF208" s="56" t="e">
        <f t="shared" si="98"/>
        <v>#VALUE!</v>
      </c>
      <c r="AG208" s="56" t="e">
        <f t="shared" si="99"/>
        <v>#VALUE!</v>
      </c>
      <c r="AH208" s="58" t="e">
        <f t="shared" si="100"/>
        <v>#VALUE!</v>
      </c>
      <c r="AI208" s="56">
        <f t="shared" si="101"/>
        <v>0</v>
      </c>
      <c r="AJ208" s="56">
        <f t="shared" si="102"/>
        <v>0</v>
      </c>
      <c r="AK208" s="56">
        <f t="shared" si="103"/>
        <v>0</v>
      </c>
      <c r="AL208" s="56">
        <f t="shared" si="104"/>
        <v>0</v>
      </c>
      <c r="AM208" s="56">
        <f t="shared" si="105"/>
        <v>0</v>
      </c>
      <c r="AN208" s="56">
        <f t="shared" si="106"/>
        <v>0</v>
      </c>
      <c r="AO208" s="89" t="str">
        <f t="shared" si="107"/>
        <v/>
      </c>
      <c r="AP208" s="89" t="str">
        <f t="shared" si="108"/>
        <v>Left</v>
      </c>
    </row>
    <row r="209" spans="15:42">
      <c r="O209" s="55">
        <f t="shared" si="86"/>
        <v>0</v>
      </c>
      <c r="P209" s="56">
        <f t="shared" si="82"/>
        <v>0</v>
      </c>
      <c r="Q209" s="57">
        <f>_xlfn.IFNA(VLOOKUP(E209,'2026 W-4 Spreadsheet'!frequ,2,FALSE),0)</f>
        <v>0</v>
      </c>
      <c r="R209" s="56">
        <f t="shared" si="87"/>
        <v>0</v>
      </c>
      <c r="S209" s="56" t="str">
        <f t="shared" si="88"/>
        <v/>
      </c>
      <c r="T209" s="56" t="str">
        <f t="shared" si="89"/>
        <v/>
      </c>
      <c r="U209" s="56" t="str">
        <f t="shared" si="90"/>
        <v/>
      </c>
      <c r="V209" s="56" t="str">
        <f t="shared" si="91"/>
        <v/>
      </c>
      <c r="W209" s="56" t="str">
        <f t="shared" si="92"/>
        <v/>
      </c>
      <c r="X209" s="56" t="str">
        <f t="shared" si="93"/>
        <v/>
      </c>
      <c r="Y209" s="57" t="str">
        <f t="shared" si="94"/>
        <v/>
      </c>
      <c r="Z209" s="56" t="str">
        <f t="shared" si="95"/>
        <v/>
      </c>
      <c r="AA209" s="56" t="str">
        <f t="shared" si="96"/>
        <v/>
      </c>
      <c r="AB209" s="56" t="str">
        <f t="shared" si="97"/>
        <v/>
      </c>
      <c r="AC209" s="56" t="b">
        <f t="shared" si="83"/>
        <v>0</v>
      </c>
      <c r="AD209" s="58" t="b">
        <f t="shared" si="84"/>
        <v>0</v>
      </c>
      <c r="AE209" s="59" t="b">
        <f t="shared" si="85"/>
        <v>0</v>
      </c>
      <c r="AF209" s="56" t="e">
        <f t="shared" si="98"/>
        <v>#VALUE!</v>
      </c>
      <c r="AG209" s="56" t="e">
        <f t="shared" si="99"/>
        <v>#VALUE!</v>
      </c>
      <c r="AH209" s="58" t="e">
        <f t="shared" si="100"/>
        <v>#VALUE!</v>
      </c>
      <c r="AI209" s="56">
        <f t="shared" si="101"/>
        <v>0</v>
      </c>
      <c r="AJ209" s="56">
        <f t="shared" si="102"/>
        <v>0</v>
      </c>
      <c r="AK209" s="56">
        <f t="shared" si="103"/>
        <v>0</v>
      </c>
      <c r="AL209" s="56">
        <f t="shared" si="104"/>
        <v>0</v>
      </c>
      <c r="AM209" s="56">
        <f t="shared" si="105"/>
        <v>0</v>
      </c>
      <c r="AN209" s="56">
        <f t="shared" si="106"/>
        <v>0</v>
      </c>
      <c r="AO209" s="89" t="str">
        <f t="shared" si="107"/>
        <v/>
      </c>
      <c r="AP209" s="89" t="str">
        <f t="shared" si="108"/>
        <v>Left</v>
      </c>
    </row>
    <row r="210" spans="15:42">
      <c r="O210" s="55">
        <f t="shared" si="86"/>
        <v>0</v>
      </c>
      <c r="P210" s="56">
        <f t="shared" si="82"/>
        <v>0</v>
      </c>
      <c r="Q210" s="57">
        <f>_xlfn.IFNA(VLOOKUP(E210,'2026 W-4 Spreadsheet'!frequ,2,FALSE),0)</f>
        <v>0</v>
      </c>
      <c r="R210" s="56">
        <f t="shared" si="87"/>
        <v>0</v>
      </c>
      <c r="S210" s="56" t="str">
        <f t="shared" si="88"/>
        <v/>
      </c>
      <c r="T210" s="56" t="str">
        <f t="shared" si="89"/>
        <v/>
      </c>
      <c r="U210" s="56" t="str">
        <f t="shared" si="90"/>
        <v/>
      </c>
      <c r="V210" s="56" t="str">
        <f t="shared" si="91"/>
        <v/>
      </c>
      <c r="W210" s="56" t="str">
        <f t="shared" si="92"/>
        <v/>
      </c>
      <c r="X210" s="56" t="str">
        <f t="shared" si="93"/>
        <v/>
      </c>
      <c r="Y210" s="57" t="str">
        <f t="shared" si="94"/>
        <v/>
      </c>
      <c r="Z210" s="56" t="str">
        <f t="shared" si="95"/>
        <v/>
      </c>
      <c r="AA210" s="56" t="str">
        <f t="shared" si="96"/>
        <v/>
      </c>
      <c r="AB210" s="56" t="str">
        <f t="shared" si="97"/>
        <v/>
      </c>
      <c r="AC210" s="56" t="b">
        <f t="shared" si="83"/>
        <v>0</v>
      </c>
      <c r="AD210" s="58" t="b">
        <f t="shared" si="84"/>
        <v>0</v>
      </c>
      <c r="AE210" s="59" t="b">
        <f t="shared" si="85"/>
        <v>0</v>
      </c>
      <c r="AF210" s="56" t="e">
        <f t="shared" si="98"/>
        <v>#VALUE!</v>
      </c>
      <c r="AG210" s="56" t="e">
        <f t="shared" si="99"/>
        <v>#VALUE!</v>
      </c>
      <c r="AH210" s="58" t="e">
        <f t="shared" si="100"/>
        <v>#VALUE!</v>
      </c>
      <c r="AI210" s="56">
        <f t="shared" si="101"/>
        <v>0</v>
      </c>
      <c r="AJ210" s="56">
        <f t="shared" si="102"/>
        <v>0</v>
      </c>
      <c r="AK210" s="56">
        <f t="shared" si="103"/>
        <v>0</v>
      </c>
      <c r="AL210" s="56">
        <f t="shared" si="104"/>
        <v>0</v>
      </c>
      <c r="AM210" s="56">
        <f t="shared" si="105"/>
        <v>0</v>
      </c>
      <c r="AN210" s="56">
        <f t="shared" si="106"/>
        <v>0</v>
      </c>
      <c r="AO210" s="89" t="str">
        <f t="shared" si="107"/>
        <v/>
      </c>
      <c r="AP210" s="89" t="str">
        <f t="shared" si="108"/>
        <v>Left</v>
      </c>
    </row>
    <row r="211" spans="15:42">
      <c r="O211" s="55">
        <f t="shared" si="86"/>
        <v>0</v>
      </c>
      <c r="P211" s="56">
        <f t="shared" si="82"/>
        <v>0</v>
      </c>
      <c r="Q211" s="57">
        <f>_xlfn.IFNA(VLOOKUP(E211,'2026 W-4 Spreadsheet'!frequ,2,FALSE),0)</f>
        <v>0</v>
      </c>
      <c r="R211" s="56">
        <f t="shared" si="87"/>
        <v>0</v>
      </c>
      <c r="S211" s="56" t="str">
        <f t="shared" si="88"/>
        <v/>
      </c>
      <c r="T211" s="56" t="str">
        <f t="shared" si="89"/>
        <v/>
      </c>
      <c r="U211" s="56" t="str">
        <f t="shared" si="90"/>
        <v/>
      </c>
      <c r="V211" s="56" t="str">
        <f t="shared" si="91"/>
        <v/>
      </c>
      <c r="W211" s="56" t="str">
        <f t="shared" si="92"/>
        <v/>
      </c>
      <c r="X211" s="56" t="str">
        <f t="shared" si="93"/>
        <v/>
      </c>
      <c r="Y211" s="57" t="str">
        <f t="shared" si="94"/>
        <v/>
      </c>
      <c r="Z211" s="56" t="str">
        <f t="shared" si="95"/>
        <v/>
      </c>
      <c r="AA211" s="56" t="str">
        <f t="shared" si="96"/>
        <v/>
      </c>
      <c r="AB211" s="56" t="str">
        <f t="shared" si="97"/>
        <v/>
      </c>
      <c r="AC211" s="56" t="b">
        <f t="shared" si="83"/>
        <v>0</v>
      </c>
      <c r="AD211" s="58" t="b">
        <f t="shared" si="84"/>
        <v>0</v>
      </c>
      <c r="AE211" s="59" t="b">
        <f t="shared" si="85"/>
        <v>0</v>
      </c>
      <c r="AF211" s="56" t="e">
        <f t="shared" si="98"/>
        <v>#VALUE!</v>
      </c>
      <c r="AG211" s="56" t="e">
        <f t="shared" si="99"/>
        <v>#VALUE!</v>
      </c>
      <c r="AH211" s="58" t="e">
        <f t="shared" si="100"/>
        <v>#VALUE!</v>
      </c>
      <c r="AI211" s="56">
        <f t="shared" si="101"/>
        <v>0</v>
      </c>
      <c r="AJ211" s="56">
        <f t="shared" si="102"/>
        <v>0</v>
      </c>
      <c r="AK211" s="56">
        <f t="shared" si="103"/>
        <v>0</v>
      </c>
      <c r="AL211" s="56">
        <f t="shared" si="104"/>
        <v>0</v>
      </c>
      <c r="AM211" s="56">
        <f t="shared" si="105"/>
        <v>0</v>
      </c>
      <c r="AN211" s="56">
        <f t="shared" si="106"/>
        <v>0</v>
      </c>
      <c r="AO211" s="89" t="str">
        <f t="shared" si="107"/>
        <v/>
      </c>
      <c r="AP211" s="89" t="str">
        <f t="shared" si="108"/>
        <v>Left</v>
      </c>
    </row>
    <row r="212" spans="15:42">
      <c r="O212" s="55">
        <f t="shared" si="86"/>
        <v>0</v>
      </c>
      <c r="P212" s="56">
        <f t="shared" si="82"/>
        <v>0</v>
      </c>
      <c r="Q212" s="57">
        <f>_xlfn.IFNA(VLOOKUP(E212,'2026 W-4 Spreadsheet'!frequ,2,FALSE),0)</f>
        <v>0</v>
      </c>
      <c r="R212" s="56">
        <f t="shared" si="87"/>
        <v>0</v>
      </c>
      <c r="S212" s="56" t="str">
        <f t="shared" si="88"/>
        <v/>
      </c>
      <c r="T212" s="56" t="str">
        <f t="shared" si="89"/>
        <v/>
      </c>
      <c r="U212" s="56" t="str">
        <f t="shared" si="90"/>
        <v/>
      </c>
      <c r="V212" s="56" t="str">
        <f t="shared" si="91"/>
        <v/>
      </c>
      <c r="W212" s="56" t="str">
        <f t="shared" si="92"/>
        <v/>
      </c>
      <c r="X212" s="56" t="str">
        <f t="shared" si="93"/>
        <v/>
      </c>
      <c r="Y212" s="57" t="str">
        <f t="shared" si="94"/>
        <v/>
      </c>
      <c r="Z212" s="56" t="str">
        <f t="shared" si="95"/>
        <v/>
      </c>
      <c r="AA212" s="56" t="str">
        <f t="shared" si="96"/>
        <v/>
      </c>
      <c r="AB212" s="56" t="str">
        <f t="shared" si="97"/>
        <v/>
      </c>
      <c r="AC212" s="56" t="b">
        <f t="shared" si="83"/>
        <v>0</v>
      </c>
      <c r="AD212" s="58" t="b">
        <f t="shared" si="84"/>
        <v>0</v>
      </c>
      <c r="AE212" s="59" t="b">
        <f t="shared" si="85"/>
        <v>0</v>
      </c>
      <c r="AF212" s="56" t="e">
        <f t="shared" si="98"/>
        <v>#VALUE!</v>
      </c>
      <c r="AG212" s="56" t="e">
        <f t="shared" si="99"/>
        <v>#VALUE!</v>
      </c>
      <c r="AH212" s="58" t="e">
        <f t="shared" si="100"/>
        <v>#VALUE!</v>
      </c>
      <c r="AI212" s="56">
        <f t="shared" si="101"/>
        <v>0</v>
      </c>
      <c r="AJ212" s="56">
        <f t="shared" si="102"/>
        <v>0</v>
      </c>
      <c r="AK212" s="56">
        <f t="shared" si="103"/>
        <v>0</v>
      </c>
      <c r="AL212" s="56">
        <f t="shared" si="104"/>
        <v>0</v>
      </c>
      <c r="AM212" s="56">
        <f t="shared" si="105"/>
        <v>0</v>
      </c>
      <c r="AN212" s="56">
        <f t="shared" si="106"/>
        <v>0</v>
      </c>
      <c r="AO212" s="89" t="str">
        <f t="shared" si="107"/>
        <v/>
      </c>
      <c r="AP212" s="89" t="str">
        <f t="shared" si="108"/>
        <v>Left</v>
      </c>
    </row>
    <row r="213" spans="15:42">
      <c r="O213" s="55">
        <f t="shared" si="86"/>
        <v>0</v>
      </c>
      <c r="P213" s="56">
        <f t="shared" si="82"/>
        <v>0</v>
      </c>
      <c r="Q213" s="57">
        <f>_xlfn.IFNA(VLOOKUP(E213,'2026 W-4 Spreadsheet'!frequ,2,FALSE),0)</f>
        <v>0</v>
      </c>
      <c r="R213" s="56">
        <f t="shared" si="87"/>
        <v>0</v>
      </c>
      <c r="S213" s="56" t="str">
        <f t="shared" si="88"/>
        <v/>
      </c>
      <c r="T213" s="56" t="str">
        <f t="shared" si="89"/>
        <v/>
      </c>
      <c r="U213" s="56" t="str">
        <f t="shared" si="90"/>
        <v/>
      </c>
      <c r="V213" s="56" t="str">
        <f t="shared" si="91"/>
        <v/>
      </c>
      <c r="W213" s="56" t="str">
        <f t="shared" si="92"/>
        <v/>
      </c>
      <c r="X213" s="56" t="str">
        <f t="shared" si="93"/>
        <v/>
      </c>
      <c r="Y213" s="57" t="str">
        <f t="shared" si="94"/>
        <v/>
      </c>
      <c r="Z213" s="56" t="str">
        <f t="shared" si="95"/>
        <v/>
      </c>
      <c r="AA213" s="56" t="str">
        <f t="shared" si="96"/>
        <v/>
      </c>
      <c r="AB213" s="56" t="str">
        <f t="shared" si="97"/>
        <v/>
      </c>
      <c r="AC213" s="56" t="b">
        <f t="shared" si="83"/>
        <v>0</v>
      </c>
      <c r="AD213" s="58" t="b">
        <f t="shared" si="84"/>
        <v>0</v>
      </c>
      <c r="AE213" s="59" t="b">
        <f t="shared" si="85"/>
        <v>0</v>
      </c>
      <c r="AF213" s="56" t="e">
        <f t="shared" si="98"/>
        <v>#VALUE!</v>
      </c>
      <c r="AG213" s="56" t="e">
        <f t="shared" si="99"/>
        <v>#VALUE!</v>
      </c>
      <c r="AH213" s="58" t="e">
        <f t="shared" si="100"/>
        <v>#VALUE!</v>
      </c>
      <c r="AI213" s="56">
        <f t="shared" si="101"/>
        <v>0</v>
      </c>
      <c r="AJ213" s="56">
        <f t="shared" si="102"/>
        <v>0</v>
      </c>
      <c r="AK213" s="56">
        <f t="shared" si="103"/>
        <v>0</v>
      </c>
      <c r="AL213" s="56">
        <f t="shared" si="104"/>
        <v>0</v>
      </c>
      <c r="AM213" s="56">
        <f t="shared" si="105"/>
        <v>0</v>
      </c>
      <c r="AN213" s="56">
        <f t="shared" si="106"/>
        <v>0</v>
      </c>
      <c r="AO213" s="89" t="str">
        <f t="shared" si="107"/>
        <v/>
      </c>
      <c r="AP213" s="89" t="str">
        <f t="shared" si="108"/>
        <v>Left</v>
      </c>
    </row>
    <row r="214" spans="15:42">
      <c r="O214" s="55">
        <f t="shared" si="86"/>
        <v>0</v>
      </c>
      <c r="P214" s="56">
        <f t="shared" si="82"/>
        <v>0</v>
      </c>
      <c r="Q214" s="57">
        <f>_xlfn.IFNA(VLOOKUP(E214,'2026 W-4 Spreadsheet'!frequ,2,FALSE),0)</f>
        <v>0</v>
      </c>
      <c r="R214" s="56">
        <f t="shared" si="87"/>
        <v>0</v>
      </c>
      <c r="S214" s="56" t="str">
        <f t="shared" si="88"/>
        <v/>
      </c>
      <c r="T214" s="56" t="str">
        <f t="shared" si="89"/>
        <v/>
      </c>
      <c r="U214" s="56" t="str">
        <f t="shared" si="90"/>
        <v/>
      </c>
      <c r="V214" s="56" t="str">
        <f t="shared" si="91"/>
        <v/>
      </c>
      <c r="W214" s="56" t="str">
        <f t="shared" si="92"/>
        <v/>
      </c>
      <c r="X214" s="56" t="str">
        <f t="shared" si="93"/>
        <v/>
      </c>
      <c r="Y214" s="57" t="str">
        <f t="shared" si="94"/>
        <v/>
      </c>
      <c r="Z214" s="56" t="str">
        <f t="shared" si="95"/>
        <v/>
      </c>
      <c r="AA214" s="56" t="str">
        <f t="shared" si="96"/>
        <v/>
      </c>
      <c r="AB214" s="56" t="str">
        <f t="shared" si="97"/>
        <v/>
      </c>
      <c r="AC214" s="56" t="b">
        <f t="shared" si="83"/>
        <v>0</v>
      </c>
      <c r="AD214" s="58" t="b">
        <f t="shared" si="84"/>
        <v>0</v>
      </c>
      <c r="AE214" s="59" t="b">
        <f t="shared" si="85"/>
        <v>0</v>
      </c>
      <c r="AF214" s="56" t="e">
        <f t="shared" si="98"/>
        <v>#VALUE!</v>
      </c>
      <c r="AG214" s="56" t="e">
        <f t="shared" si="99"/>
        <v>#VALUE!</v>
      </c>
      <c r="AH214" s="58" t="e">
        <f t="shared" si="100"/>
        <v>#VALUE!</v>
      </c>
      <c r="AI214" s="56">
        <f t="shared" si="101"/>
        <v>0</v>
      </c>
      <c r="AJ214" s="56">
        <f t="shared" si="102"/>
        <v>0</v>
      </c>
      <c r="AK214" s="56">
        <f t="shared" si="103"/>
        <v>0</v>
      </c>
      <c r="AL214" s="56">
        <f t="shared" si="104"/>
        <v>0</v>
      </c>
      <c r="AM214" s="56">
        <f t="shared" si="105"/>
        <v>0</v>
      </c>
      <c r="AN214" s="56">
        <f t="shared" si="106"/>
        <v>0</v>
      </c>
      <c r="AO214" s="89" t="str">
        <f t="shared" si="107"/>
        <v/>
      </c>
      <c r="AP214" s="89" t="str">
        <f t="shared" si="108"/>
        <v>Left</v>
      </c>
    </row>
    <row r="215" spans="15:42">
      <c r="O215" s="55">
        <f t="shared" si="86"/>
        <v>0</v>
      </c>
      <c r="P215" s="56">
        <f t="shared" si="82"/>
        <v>0</v>
      </c>
      <c r="Q215" s="57">
        <f>_xlfn.IFNA(VLOOKUP(E215,'2026 W-4 Spreadsheet'!frequ,2,FALSE),0)</f>
        <v>0</v>
      </c>
      <c r="R215" s="56">
        <f t="shared" si="87"/>
        <v>0</v>
      </c>
      <c r="S215" s="56" t="str">
        <f t="shared" si="88"/>
        <v/>
      </c>
      <c r="T215" s="56" t="str">
        <f t="shared" si="89"/>
        <v/>
      </c>
      <c r="U215" s="56" t="str">
        <f t="shared" si="90"/>
        <v/>
      </c>
      <c r="V215" s="56" t="str">
        <f t="shared" si="91"/>
        <v/>
      </c>
      <c r="W215" s="56" t="str">
        <f t="shared" si="92"/>
        <v/>
      </c>
      <c r="X215" s="56" t="str">
        <f t="shared" si="93"/>
        <v/>
      </c>
      <c r="Y215" s="57" t="str">
        <f t="shared" si="94"/>
        <v/>
      </c>
      <c r="Z215" s="56" t="str">
        <f t="shared" si="95"/>
        <v/>
      </c>
      <c r="AA215" s="56" t="str">
        <f t="shared" si="96"/>
        <v/>
      </c>
      <c r="AB215" s="56" t="str">
        <f t="shared" si="97"/>
        <v/>
      </c>
      <c r="AC215" s="56" t="b">
        <f t="shared" si="83"/>
        <v>0</v>
      </c>
      <c r="AD215" s="58" t="b">
        <f t="shared" si="84"/>
        <v>0</v>
      </c>
      <c r="AE215" s="59" t="b">
        <f t="shared" si="85"/>
        <v>0</v>
      </c>
      <c r="AF215" s="56" t="e">
        <f t="shared" si="98"/>
        <v>#VALUE!</v>
      </c>
      <c r="AG215" s="56" t="e">
        <f t="shared" si="99"/>
        <v>#VALUE!</v>
      </c>
      <c r="AH215" s="58" t="e">
        <f t="shared" si="100"/>
        <v>#VALUE!</v>
      </c>
      <c r="AI215" s="56">
        <f t="shared" si="101"/>
        <v>0</v>
      </c>
      <c r="AJ215" s="56">
        <f t="shared" si="102"/>
        <v>0</v>
      </c>
      <c r="AK215" s="56">
        <f t="shared" si="103"/>
        <v>0</v>
      </c>
      <c r="AL215" s="56">
        <f t="shared" si="104"/>
        <v>0</v>
      </c>
      <c r="AM215" s="56">
        <f t="shared" si="105"/>
        <v>0</v>
      </c>
      <c r="AN215" s="56">
        <f t="shared" si="106"/>
        <v>0</v>
      </c>
      <c r="AO215" s="89" t="str">
        <f t="shared" si="107"/>
        <v/>
      </c>
      <c r="AP215" s="89" t="str">
        <f t="shared" si="108"/>
        <v>Left</v>
      </c>
    </row>
    <row r="216" spans="15:42">
      <c r="O216" s="55">
        <f t="shared" si="86"/>
        <v>0</v>
      </c>
      <c r="P216" s="56">
        <f t="shared" si="82"/>
        <v>0</v>
      </c>
      <c r="Q216" s="57">
        <f>_xlfn.IFNA(VLOOKUP(E216,'2026 W-4 Spreadsheet'!frequ,2,FALSE),0)</f>
        <v>0</v>
      </c>
      <c r="R216" s="56">
        <f t="shared" si="87"/>
        <v>0</v>
      </c>
      <c r="S216" s="56" t="str">
        <f t="shared" si="88"/>
        <v/>
      </c>
      <c r="T216" s="56" t="str">
        <f t="shared" si="89"/>
        <v/>
      </c>
      <c r="U216" s="56" t="str">
        <f t="shared" si="90"/>
        <v/>
      </c>
      <c r="V216" s="56" t="str">
        <f t="shared" si="91"/>
        <v/>
      </c>
      <c r="W216" s="56" t="str">
        <f t="shared" si="92"/>
        <v/>
      </c>
      <c r="X216" s="56" t="str">
        <f t="shared" si="93"/>
        <v/>
      </c>
      <c r="Y216" s="57" t="str">
        <f t="shared" si="94"/>
        <v/>
      </c>
      <c r="Z216" s="56" t="str">
        <f t="shared" si="95"/>
        <v/>
      </c>
      <c r="AA216" s="56" t="str">
        <f t="shared" si="96"/>
        <v/>
      </c>
      <c r="AB216" s="56" t="str">
        <f t="shared" si="97"/>
        <v/>
      </c>
      <c r="AC216" s="56" t="b">
        <f t="shared" si="83"/>
        <v>0</v>
      </c>
      <c r="AD216" s="58" t="b">
        <f t="shared" si="84"/>
        <v>0</v>
      </c>
      <c r="AE216" s="59" t="b">
        <f t="shared" si="85"/>
        <v>0</v>
      </c>
      <c r="AF216" s="56" t="e">
        <f t="shared" si="98"/>
        <v>#VALUE!</v>
      </c>
      <c r="AG216" s="56" t="e">
        <f t="shared" si="99"/>
        <v>#VALUE!</v>
      </c>
      <c r="AH216" s="58" t="e">
        <f t="shared" si="100"/>
        <v>#VALUE!</v>
      </c>
      <c r="AI216" s="56">
        <f t="shared" si="101"/>
        <v>0</v>
      </c>
      <c r="AJ216" s="56">
        <f t="shared" si="102"/>
        <v>0</v>
      </c>
      <c r="AK216" s="56">
        <f t="shared" si="103"/>
        <v>0</v>
      </c>
      <c r="AL216" s="56">
        <f t="shared" si="104"/>
        <v>0</v>
      </c>
      <c r="AM216" s="56">
        <f t="shared" si="105"/>
        <v>0</v>
      </c>
      <c r="AN216" s="56">
        <f t="shared" si="106"/>
        <v>0</v>
      </c>
      <c r="AO216" s="89" t="str">
        <f t="shared" si="107"/>
        <v/>
      </c>
      <c r="AP216" s="89" t="str">
        <f t="shared" si="108"/>
        <v>Left</v>
      </c>
    </row>
    <row r="217" spans="15:42">
      <c r="O217" s="55">
        <f t="shared" si="86"/>
        <v>0</v>
      </c>
      <c r="P217" s="56">
        <f t="shared" si="82"/>
        <v>0</v>
      </c>
      <c r="Q217" s="57">
        <f>_xlfn.IFNA(VLOOKUP(E217,'2026 W-4 Spreadsheet'!frequ,2,FALSE),0)</f>
        <v>0</v>
      </c>
      <c r="R217" s="56">
        <f t="shared" si="87"/>
        <v>0</v>
      </c>
      <c r="S217" s="56" t="str">
        <f t="shared" si="88"/>
        <v/>
      </c>
      <c r="T217" s="56" t="str">
        <f t="shared" si="89"/>
        <v/>
      </c>
      <c r="U217" s="56" t="str">
        <f t="shared" si="90"/>
        <v/>
      </c>
      <c r="V217" s="56" t="str">
        <f t="shared" si="91"/>
        <v/>
      </c>
      <c r="W217" s="56" t="str">
        <f t="shared" si="92"/>
        <v/>
      </c>
      <c r="X217" s="56" t="str">
        <f t="shared" si="93"/>
        <v/>
      </c>
      <c r="Y217" s="57" t="str">
        <f t="shared" si="94"/>
        <v/>
      </c>
      <c r="Z217" s="56" t="str">
        <f t="shared" si="95"/>
        <v/>
      </c>
      <c r="AA217" s="56" t="str">
        <f t="shared" si="96"/>
        <v/>
      </c>
      <c r="AB217" s="56" t="str">
        <f t="shared" si="97"/>
        <v/>
      </c>
      <c r="AC217" s="56" t="b">
        <f t="shared" si="83"/>
        <v>0</v>
      </c>
      <c r="AD217" s="58" t="b">
        <f t="shared" si="84"/>
        <v>0</v>
      </c>
      <c r="AE217" s="59" t="b">
        <f t="shared" si="85"/>
        <v>0</v>
      </c>
      <c r="AF217" s="56" t="e">
        <f t="shared" si="98"/>
        <v>#VALUE!</v>
      </c>
      <c r="AG217" s="56" t="e">
        <f t="shared" si="99"/>
        <v>#VALUE!</v>
      </c>
      <c r="AH217" s="58" t="e">
        <f t="shared" si="100"/>
        <v>#VALUE!</v>
      </c>
      <c r="AI217" s="56">
        <f t="shared" si="101"/>
        <v>0</v>
      </c>
      <c r="AJ217" s="56">
        <f t="shared" si="102"/>
        <v>0</v>
      </c>
      <c r="AK217" s="56">
        <f t="shared" si="103"/>
        <v>0</v>
      </c>
      <c r="AL217" s="56">
        <f t="shared" si="104"/>
        <v>0</v>
      </c>
      <c r="AM217" s="56">
        <f t="shared" si="105"/>
        <v>0</v>
      </c>
      <c r="AN217" s="56">
        <f t="shared" si="106"/>
        <v>0</v>
      </c>
      <c r="AO217" s="89" t="str">
        <f t="shared" si="107"/>
        <v/>
      </c>
      <c r="AP217" s="89" t="str">
        <f t="shared" si="108"/>
        <v>Left</v>
      </c>
    </row>
    <row r="218" spans="15:42">
      <c r="O218" s="55">
        <f t="shared" si="86"/>
        <v>0</v>
      </c>
      <c r="P218" s="56">
        <f t="shared" si="82"/>
        <v>0</v>
      </c>
      <c r="Q218" s="57">
        <f>_xlfn.IFNA(VLOOKUP(E218,'2026 W-4 Spreadsheet'!frequ,2,FALSE),0)</f>
        <v>0</v>
      </c>
      <c r="R218" s="56">
        <f t="shared" si="87"/>
        <v>0</v>
      </c>
      <c r="S218" s="56" t="str">
        <f t="shared" si="88"/>
        <v/>
      </c>
      <c r="T218" s="56" t="str">
        <f t="shared" si="89"/>
        <v/>
      </c>
      <c r="U218" s="56" t="str">
        <f t="shared" si="90"/>
        <v/>
      </c>
      <c r="V218" s="56" t="str">
        <f t="shared" si="91"/>
        <v/>
      </c>
      <c r="W218" s="56" t="str">
        <f t="shared" si="92"/>
        <v/>
      </c>
      <c r="X218" s="56" t="str">
        <f t="shared" si="93"/>
        <v/>
      </c>
      <c r="Y218" s="57" t="str">
        <f t="shared" si="94"/>
        <v/>
      </c>
      <c r="Z218" s="56" t="str">
        <f t="shared" si="95"/>
        <v/>
      </c>
      <c r="AA218" s="56" t="str">
        <f t="shared" si="96"/>
        <v/>
      </c>
      <c r="AB218" s="56" t="str">
        <f t="shared" si="97"/>
        <v/>
      </c>
      <c r="AC218" s="56" t="b">
        <f t="shared" si="83"/>
        <v>0</v>
      </c>
      <c r="AD218" s="58" t="b">
        <f t="shared" si="84"/>
        <v>0</v>
      </c>
      <c r="AE218" s="59" t="b">
        <f t="shared" si="85"/>
        <v>0</v>
      </c>
      <c r="AF218" s="56" t="e">
        <f t="shared" si="98"/>
        <v>#VALUE!</v>
      </c>
      <c r="AG218" s="56" t="e">
        <f t="shared" si="99"/>
        <v>#VALUE!</v>
      </c>
      <c r="AH218" s="58" t="e">
        <f t="shared" si="100"/>
        <v>#VALUE!</v>
      </c>
      <c r="AI218" s="56">
        <f t="shared" si="101"/>
        <v>0</v>
      </c>
      <c r="AJ218" s="56">
        <f t="shared" si="102"/>
        <v>0</v>
      </c>
      <c r="AK218" s="56">
        <f t="shared" si="103"/>
        <v>0</v>
      </c>
      <c r="AL218" s="56">
        <f t="shared" si="104"/>
        <v>0</v>
      </c>
      <c r="AM218" s="56">
        <f t="shared" si="105"/>
        <v>0</v>
      </c>
      <c r="AN218" s="56">
        <f t="shared" si="106"/>
        <v>0</v>
      </c>
      <c r="AO218" s="89" t="str">
        <f t="shared" si="107"/>
        <v/>
      </c>
      <c r="AP218" s="89" t="str">
        <f t="shared" si="108"/>
        <v>Left</v>
      </c>
    </row>
    <row r="219" spans="15:42">
      <c r="O219" s="55">
        <f t="shared" si="86"/>
        <v>0</v>
      </c>
      <c r="P219" s="56">
        <f t="shared" si="82"/>
        <v>0</v>
      </c>
      <c r="Q219" s="57">
        <f>_xlfn.IFNA(VLOOKUP(E219,'2026 W-4 Spreadsheet'!frequ,2,FALSE),0)</f>
        <v>0</v>
      </c>
      <c r="R219" s="56">
        <f t="shared" si="87"/>
        <v>0</v>
      </c>
      <c r="S219" s="56" t="str">
        <f t="shared" si="88"/>
        <v/>
      </c>
      <c r="T219" s="56" t="str">
        <f t="shared" si="89"/>
        <v/>
      </c>
      <c r="U219" s="56" t="str">
        <f t="shared" si="90"/>
        <v/>
      </c>
      <c r="V219" s="56" t="str">
        <f t="shared" si="91"/>
        <v/>
      </c>
      <c r="W219" s="56" t="str">
        <f t="shared" si="92"/>
        <v/>
      </c>
      <c r="X219" s="56" t="str">
        <f t="shared" si="93"/>
        <v/>
      </c>
      <c r="Y219" s="57" t="str">
        <f t="shared" si="94"/>
        <v/>
      </c>
      <c r="Z219" s="56" t="str">
        <f t="shared" si="95"/>
        <v/>
      </c>
      <c r="AA219" s="56" t="str">
        <f t="shared" si="96"/>
        <v/>
      </c>
      <c r="AB219" s="56" t="str">
        <f t="shared" si="97"/>
        <v/>
      </c>
      <c r="AC219" s="56" t="b">
        <f t="shared" si="83"/>
        <v>0</v>
      </c>
      <c r="AD219" s="58" t="b">
        <f t="shared" si="84"/>
        <v>0</v>
      </c>
      <c r="AE219" s="59" t="b">
        <f t="shared" si="85"/>
        <v>0</v>
      </c>
      <c r="AF219" s="56" t="e">
        <f t="shared" si="98"/>
        <v>#VALUE!</v>
      </c>
      <c r="AG219" s="56" t="e">
        <f t="shared" si="99"/>
        <v>#VALUE!</v>
      </c>
      <c r="AH219" s="58" t="e">
        <f t="shared" si="100"/>
        <v>#VALUE!</v>
      </c>
      <c r="AI219" s="56">
        <f t="shared" si="101"/>
        <v>0</v>
      </c>
      <c r="AJ219" s="56">
        <f t="shared" si="102"/>
        <v>0</v>
      </c>
      <c r="AK219" s="56">
        <f t="shared" si="103"/>
        <v>0</v>
      </c>
      <c r="AL219" s="56">
        <f t="shared" si="104"/>
        <v>0</v>
      </c>
      <c r="AM219" s="56">
        <f t="shared" si="105"/>
        <v>0</v>
      </c>
      <c r="AN219" s="56">
        <f t="shared" si="106"/>
        <v>0</v>
      </c>
      <c r="AO219" s="89" t="str">
        <f t="shared" si="107"/>
        <v/>
      </c>
      <c r="AP219" s="89" t="str">
        <f t="shared" si="108"/>
        <v>Left</v>
      </c>
    </row>
    <row r="220" spans="15:42">
      <c r="O220" s="55">
        <f t="shared" si="86"/>
        <v>0</v>
      </c>
      <c r="P220" s="56">
        <f t="shared" si="82"/>
        <v>0</v>
      </c>
      <c r="Q220" s="57">
        <f>_xlfn.IFNA(VLOOKUP(E220,'2026 W-4 Spreadsheet'!frequ,2,FALSE),0)</f>
        <v>0</v>
      </c>
      <c r="R220" s="56">
        <f t="shared" si="87"/>
        <v>0</v>
      </c>
      <c r="S220" s="56" t="str">
        <f t="shared" si="88"/>
        <v/>
      </c>
      <c r="T220" s="56" t="str">
        <f t="shared" si="89"/>
        <v/>
      </c>
      <c r="U220" s="56" t="str">
        <f t="shared" si="90"/>
        <v/>
      </c>
      <c r="V220" s="56" t="str">
        <f t="shared" si="91"/>
        <v/>
      </c>
      <c r="W220" s="56" t="str">
        <f t="shared" si="92"/>
        <v/>
      </c>
      <c r="X220" s="56" t="str">
        <f t="shared" si="93"/>
        <v/>
      </c>
      <c r="Y220" s="57" t="str">
        <f t="shared" si="94"/>
        <v/>
      </c>
      <c r="Z220" s="56" t="str">
        <f t="shared" si="95"/>
        <v/>
      </c>
      <c r="AA220" s="56" t="str">
        <f t="shared" si="96"/>
        <v/>
      </c>
      <c r="AB220" s="56" t="str">
        <f t="shared" si="97"/>
        <v/>
      </c>
      <c r="AC220" s="56" t="b">
        <f t="shared" si="83"/>
        <v>0</v>
      </c>
      <c r="AD220" s="58" t="b">
        <f t="shared" si="84"/>
        <v>0</v>
      </c>
      <c r="AE220" s="59" t="b">
        <f t="shared" si="85"/>
        <v>0</v>
      </c>
      <c r="AF220" s="56" t="e">
        <f t="shared" si="98"/>
        <v>#VALUE!</v>
      </c>
      <c r="AG220" s="56" t="e">
        <f t="shared" si="99"/>
        <v>#VALUE!</v>
      </c>
      <c r="AH220" s="58" t="e">
        <f t="shared" si="100"/>
        <v>#VALUE!</v>
      </c>
      <c r="AI220" s="56">
        <f t="shared" si="101"/>
        <v>0</v>
      </c>
      <c r="AJ220" s="56">
        <f t="shared" si="102"/>
        <v>0</v>
      </c>
      <c r="AK220" s="56">
        <f t="shared" si="103"/>
        <v>0</v>
      </c>
      <c r="AL220" s="56">
        <f t="shared" si="104"/>
        <v>0</v>
      </c>
      <c r="AM220" s="56">
        <f t="shared" si="105"/>
        <v>0</v>
      </c>
      <c r="AN220" s="56">
        <f t="shared" si="106"/>
        <v>0</v>
      </c>
      <c r="AO220" s="89" t="str">
        <f t="shared" si="107"/>
        <v/>
      </c>
      <c r="AP220" s="89" t="str">
        <f t="shared" si="108"/>
        <v>Left</v>
      </c>
    </row>
    <row r="221" spans="15:42">
      <c r="O221" s="55">
        <f t="shared" si="86"/>
        <v>0</v>
      </c>
      <c r="P221" s="56">
        <f t="shared" si="82"/>
        <v>0</v>
      </c>
      <c r="Q221" s="57">
        <f>_xlfn.IFNA(VLOOKUP(E221,'2026 W-4 Spreadsheet'!frequ,2,FALSE),0)</f>
        <v>0</v>
      </c>
      <c r="R221" s="56">
        <f t="shared" si="87"/>
        <v>0</v>
      </c>
      <c r="S221" s="56" t="str">
        <f t="shared" si="88"/>
        <v/>
      </c>
      <c r="T221" s="56" t="str">
        <f t="shared" si="89"/>
        <v/>
      </c>
      <c r="U221" s="56" t="str">
        <f t="shared" si="90"/>
        <v/>
      </c>
      <c r="V221" s="56" t="str">
        <f t="shared" si="91"/>
        <v/>
      </c>
      <c r="W221" s="56" t="str">
        <f t="shared" si="92"/>
        <v/>
      </c>
      <c r="X221" s="56" t="str">
        <f t="shared" si="93"/>
        <v/>
      </c>
      <c r="Y221" s="57" t="str">
        <f t="shared" si="94"/>
        <v/>
      </c>
      <c r="Z221" s="56" t="str">
        <f t="shared" si="95"/>
        <v/>
      </c>
      <c r="AA221" s="56" t="str">
        <f t="shared" si="96"/>
        <v/>
      </c>
      <c r="AB221" s="56" t="str">
        <f t="shared" si="97"/>
        <v/>
      </c>
      <c r="AC221" s="56" t="b">
        <f t="shared" si="83"/>
        <v>0</v>
      </c>
      <c r="AD221" s="58" t="b">
        <f t="shared" si="84"/>
        <v>0</v>
      </c>
      <c r="AE221" s="59" t="b">
        <f t="shared" si="85"/>
        <v>0</v>
      </c>
      <c r="AF221" s="56" t="e">
        <f t="shared" si="98"/>
        <v>#VALUE!</v>
      </c>
      <c r="AG221" s="56" t="e">
        <f t="shared" si="99"/>
        <v>#VALUE!</v>
      </c>
      <c r="AH221" s="58" t="e">
        <f t="shared" si="100"/>
        <v>#VALUE!</v>
      </c>
      <c r="AI221" s="56">
        <f t="shared" si="101"/>
        <v>0</v>
      </c>
      <c r="AJ221" s="56">
        <f t="shared" si="102"/>
        <v>0</v>
      </c>
      <c r="AK221" s="56">
        <f t="shared" si="103"/>
        <v>0</v>
      </c>
      <c r="AL221" s="56">
        <f t="shared" si="104"/>
        <v>0</v>
      </c>
      <c r="AM221" s="56">
        <f t="shared" si="105"/>
        <v>0</v>
      </c>
      <c r="AN221" s="56">
        <f t="shared" si="106"/>
        <v>0</v>
      </c>
      <c r="AO221" s="89" t="str">
        <f t="shared" si="107"/>
        <v/>
      </c>
      <c r="AP221" s="89" t="str">
        <f t="shared" si="108"/>
        <v>Left</v>
      </c>
    </row>
    <row r="222" spans="15:42">
      <c r="O222" s="55">
        <f t="shared" si="86"/>
        <v>0</v>
      </c>
      <c r="P222" s="56">
        <f t="shared" si="82"/>
        <v>0</v>
      </c>
      <c r="Q222" s="57">
        <f>_xlfn.IFNA(VLOOKUP(E222,'2026 W-4 Spreadsheet'!frequ,2,FALSE),0)</f>
        <v>0</v>
      </c>
      <c r="R222" s="56">
        <f t="shared" si="87"/>
        <v>0</v>
      </c>
      <c r="S222" s="56" t="str">
        <f t="shared" si="88"/>
        <v/>
      </c>
      <c r="T222" s="56" t="str">
        <f t="shared" si="89"/>
        <v/>
      </c>
      <c r="U222" s="56" t="str">
        <f t="shared" si="90"/>
        <v/>
      </c>
      <c r="V222" s="56" t="str">
        <f t="shared" si="91"/>
        <v/>
      </c>
      <c r="W222" s="56" t="str">
        <f t="shared" si="92"/>
        <v/>
      </c>
      <c r="X222" s="56" t="str">
        <f t="shared" si="93"/>
        <v/>
      </c>
      <c r="Y222" s="57" t="str">
        <f t="shared" si="94"/>
        <v/>
      </c>
      <c r="Z222" s="56" t="str">
        <f t="shared" si="95"/>
        <v/>
      </c>
      <c r="AA222" s="56" t="str">
        <f t="shared" si="96"/>
        <v/>
      </c>
      <c r="AB222" s="56" t="str">
        <f t="shared" si="97"/>
        <v/>
      </c>
      <c r="AC222" s="56" t="b">
        <f t="shared" si="83"/>
        <v>0</v>
      </c>
      <c r="AD222" s="58" t="b">
        <f t="shared" si="84"/>
        <v>0</v>
      </c>
      <c r="AE222" s="59" t="b">
        <f t="shared" si="85"/>
        <v>0</v>
      </c>
      <c r="AF222" s="56" t="e">
        <f t="shared" si="98"/>
        <v>#VALUE!</v>
      </c>
      <c r="AG222" s="56" t="e">
        <f t="shared" si="99"/>
        <v>#VALUE!</v>
      </c>
      <c r="AH222" s="58" t="e">
        <f t="shared" si="100"/>
        <v>#VALUE!</v>
      </c>
      <c r="AI222" s="56">
        <f t="shared" si="101"/>
        <v>0</v>
      </c>
      <c r="AJ222" s="56">
        <f t="shared" si="102"/>
        <v>0</v>
      </c>
      <c r="AK222" s="56">
        <f t="shared" si="103"/>
        <v>0</v>
      </c>
      <c r="AL222" s="56">
        <f t="shared" si="104"/>
        <v>0</v>
      </c>
      <c r="AM222" s="56">
        <f t="shared" si="105"/>
        <v>0</v>
      </c>
      <c r="AN222" s="56">
        <f t="shared" si="106"/>
        <v>0</v>
      </c>
      <c r="AO222" s="89" t="str">
        <f t="shared" si="107"/>
        <v/>
      </c>
      <c r="AP222" s="89" t="str">
        <f t="shared" si="108"/>
        <v>Left</v>
      </c>
    </row>
    <row r="223" spans="15:42">
      <c r="O223" s="55">
        <f t="shared" si="86"/>
        <v>0</v>
      </c>
      <c r="P223" s="56">
        <f t="shared" si="82"/>
        <v>0</v>
      </c>
      <c r="Q223" s="57">
        <f>_xlfn.IFNA(VLOOKUP(E223,'2026 W-4 Spreadsheet'!frequ,2,FALSE),0)</f>
        <v>0</v>
      </c>
      <c r="R223" s="56">
        <f t="shared" si="87"/>
        <v>0</v>
      </c>
      <c r="S223" s="56" t="str">
        <f t="shared" si="88"/>
        <v/>
      </c>
      <c r="T223" s="56" t="str">
        <f t="shared" si="89"/>
        <v/>
      </c>
      <c r="U223" s="56" t="str">
        <f t="shared" si="90"/>
        <v/>
      </c>
      <c r="V223" s="56" t="str">
        <f t="shared" si="91"/>
        <v/>
      </c>
      <c r="W223" s="56" t="str">
        <f t="shared" si="92"/>
        <v/>
      </c>
      <c r="X223" s="56" t="str">
        <f t="shared" si="93"/>
        <v/>
      </c>
      <c r="Y223" s="57" t="str">
        <f t="shared" si="94"/>
        <v/>
      </c>
      <c r="Z223" s="56" t="str">
        <f t="shared" si="95"/>
        <v/>
      </c>
      <c r="AA223" s="56" t="str">
        <f t="shared" si="96"/>
        <v/>
      </c>
      <c r="AB223" s="56" t="str">
        <f t="shared" si="97"/>
        <v/>
      </c>
      <c r="AC223" s="56" t="b">
        <f t="shared" si="83"/>
        <v>0</v>
      </c>
      <c r="AD223" s="58" t="b">
        <f t="shared" si="84"/>
        <v>0</v>
      </c>
      <c r="AE223" s="59" t="b">
        <f t="shared" si="85"/>
        <v>0</v>
      </c>
      <c r="AF223" s="56" t="e">
        <f t="shared" si="98"/>
        <v>#VALUE!</v>
      </c>
      <c r="AG223" s="56" t="e">
        <f t="shared" si="99"/>
        <v>#VALUE!</v>
      </c>
      <c r="AH223" s="58" t="e">
        <f t="shared" si="100"/>
        <v>#VALUE!</v>
      </c>
      <c r="AI223" s="56">
        <f t="shared" si="101"/>
        <v>0</v>
      </c>
      <c r="AJ223" s="56">
        <f t="shared" si="102"/>
        <v>0</v>
      </c>
      <c r="AK223" s="56">
        <f t="shared" si="103"/>
        <v>0</v>
      </c>
      <c r="AL223" s="56">
        <f t="shared" si="104"/>
        <v>0</v>
      </c>
      <c r="AM223" s="56">
        <f t="shared" si="105"/>
        <v>0</v>
      </c>
      <c r="AN223" s="56">
        <f t="shared" si="106"/>
        <v>0</v>
      </c>
      <c r="AO223" s="89" t="str">
        <f t="shared" si="107"/>
        <v/>
      </c>
      <c r="AP223" s="89" t="str">
        <f t="shared" si="108"/>
        <v>Left</v>
      </c>
    </row>
    <row r="224" spans="15:42">
      <c r="O224" s="55">
        <f t="shared" si="86"/>
        <v>0</v>
      </c>
      <c r="P224" s="56">
        <f t="shared" si="82"/>
        <v>0</v>
      </c>
      <c r="Q224" s="57">
        <f>_xlfn.IFNA(VLOOKUP(E224,'2026 W-4 Spreadsheet'!frequ,2,FALSE),0)</f>
        <v>0</v>
      </c>
      <c r="R224" s="56">
        <f t="shared" si="87"/>
        <v>0</v>
      </c>
      <c r="S224" s="56" t="str">
        <f t="shared" si="88"/>
        <v/>
      </c>
      <c r="T224" s="56" t="str">
        <f t="shared" si="89"/>
        <v/>
      </c>
      <c r="U224" s="56" t="str">
        <f t="shared" si="90"/>
        <v/>
      </c>
      <c r="V224" s="56" t="str">
        <f t="shared" si="91"/>
        <v/>
      </c>
      <c r="W224" s="56" t="str">
        <f t="shared" si="92"/>
        <v/>
      </c>
      <c r="X224" s="56" t="str">
        <f t="shared" si="93"/>
        <v/>
      </c>
      <c r="Y224" s="57" t="str">
        <f t="shared" si="94"/>
        <v/>
      </c>
      <c r="Z224" s="56" t="str">
        <f t="shared" si="95"/>
        <v/>
      </c>
      <c r="AA224" s="56" t="str">
        <f t="shared" si="96"/>
        <v/>
      </c>
      <c r="AB224" s="56" t="str">
        <f t="shared" si="97"/>
        <v/>
      </c>
      <c r="AC224" s="56" t="b">
        <f t="shared" si="83"/>
        <v>0</v>
      </c>
      <c r="AD224" s="58" t="b">
        <f t="shared" si="84"/>
        <v>0</v>
      </c>
      <c r="AE224" s="59" t="b">
        <f t="shared" si="85"/>
        <v>0</v>
      </c>
      <c r="AF224" s="56" t="e">
        <f t="shared" si="98"/>
        <v>#VALUE!</v>
      </c>
      <c r="AG224" s="56" t="e">
        <f t="shared" si="99"/>
        <v>#VALUE!</v>
      </c>
      <c r="AH224" s="58" t="e">
        <f t="shared" si="100"/>
        <v>#VALUE!</v>
      </c>
      <c r="AI224" s="56">
        <f t="shared" si="101"/>
        <v>0</v>
      </c>
      <c r="AJ224" s="56">
        <f t="shared" si="102"/>
        <v>0</v>
      </c>
      <c r="AK224" s="56">
        <f t="shared" si="103"/>
        <v>0</v>
      </c>
      <c r="AL224" s="56">
        <f t="shared" si="104"/>
        <v>0</v>
      </c>
      <c r="AM224" s="56">
        <f t="shared" si="105"/>
        <v>0</v>
      </c>
      <c r="AN224" s="56">
        <f t="shared" si="106"/>
        <v>0</v>
      </c>
      <c r="AO224" s="89" t="str">
        <f t="shared" si="107"/>
        <v/>
      </c>
      <c r="AP224" s="89" t="str">
        <f t="shared" si="108"/>
        <v>Left</v>
      </c>
    </row>
    <row r="225" spans="15:42">
      <c r="O225" s="55">
        <f t="shared" si="86"/>
        <v>0</v>
      </c>
      <c r="P225" s="56">
        <f t="shared" si="82"/>
        <v>0</v>
      </c>
      <c r="Q225" s="57">
        <f>_xlfn.IFNA(VLOOKUP(E225,'2026 W-4 Spreadsheet'!frequ,2,FALSE),0)</f>
        <v>0</v>
      </c>
      <c r="R225" s="56">
        <f t="shared" si="87"/>
        <v>0</v>
      </c>
      <c r="S225" s="56" t="str">
        <f t="shared" si="88"/>
        <v/>
      </c>
      <c r="T225" s="56" t="str">
        <f t="shared" si="89"/>
        <v/>
      </c>
      <c r="U225" s="56" t="str">
        <f t="shared" si="90"/>
        <v/>
      </c>
      <c r="V225" s="56" t="str">
        <f t="shared" si="91"/>
        <v/>
      </c>
      <c r="W225" s="56" t="str">
        <f t="shared" si="92"/>
        <v/>
      </c>
      <c r="X225" s="56" t="str">
        <f t="shared" si="93"/>
        <v/>
      </c>
      <c r="Y225" s="57" t="str">
        <f t="shared" si="94"/>
        <v/>
      </c>
      <c r="Z225" s="56" t="str">
        <f t="shared" si="95"/>
        <v/>
      </c>
      <c r="AA225" s="56" t="str">
        <f t="shared" si="96"/>
        <v/>
      </c>
      <c r="AB225" s="56" t="str">
        <f t="shared" si="97"/>
        <v/>
      </c>
      <c r="AC225" s="56" t="b">
        <f t="shared" si="83"/>
        <v>0</v>
      </c>
      <c r="AD225" s="58" t="b">
        <f t="shared" si="84"/>
        <v>0</v>
      </c>
      <c r="AE225" s="59" t="b">
        <f t="shared" si="85"/>
        <v>0</v>
      </c>
      <c r="AF225" s="56" t="e">
        <f t="shared" si="98"/>
        <v>#VALUE!</v>
      </c>
      <c r="AG225" s="56" t="e">
        <f t="shared" si="99"/>
        <v>#VALUE!</v>
      </c>
      <c r="AH225" s="58" t="e">
        <f t="shared" si="100"/>
        <v>#VALUE!</v>
      </c>
      <c r="AI225" s="56">
        <f t="shared" si="101"/>
        <v>0</v>
      </c>
      <c r="AJ225" s="56">
        <f t="shared" si="102"/>
        <v>0</v>
      </c>
      <c r="AK225" s="56">
        <f t="shared" si="103"/>
        <v>0</v>
      </c>
      <c r="AL225" s="56">
        <f t="shared" si="104"/>
        <v>0</v>
      </c>
      <c r="AM225" s="56">
        <f t="shared" si="105"/>
        <v>0</v>
      </c>
      <c r="AN225" s="56">
        <f t="shared" si="106"/>
        <v>0</v>
      </c>
      <c r="AO225" s="89" t="str">
        <f t="shared" si="107"/>
        <v/>
      </c>
      <c r="AP225" s="89" t="str">
        <f t="shared" si="108"/>
        <v>Left</v>
      </c>
    </row>
    <row r="226" spans="15:42">
      <c r="O226" s="55">
        <f t="shared" si="86"/>
        <v>0</v>
      </c>
      <c r="P226" s="56">
        <f t="shared" si="82"/>
        <v>0</v>
      </c>
      <c r="Q226" s="57">
        <f>_xlfn.IFNA(VLOOKUP(E226,'2026 W-4 Spreadsheet'!frequ,2,FALSE),0)</f>
        <v>0</v>
      </c>
      <c r="R226" s="56">
        <f t="shared" si="87"/>
        <v>0</v>
      </c>
      <c r="S226" s="56" t="str">
        <f t="shared" si="88"/>
        <v/>
      </c>
      <c r="T226" s="56" t="str">
        <f t="shared" si="89"/>
        <v/>
      </c>
      <c r="U226" s="56" t="str">
        <f t="shared" si="90"/>
        <v/>
      </c>
      <c r="V226" s="56" t="str">
        <f t="shared" si="91"/>
        <v/>
      </c>
      <c r="W226" s="56" t="str">
        <f t="shared" si="92"/>
        <v/>
      </c>
      <c r="X226" s="56" t="str">
        <f t="shared" si="93"/>
        <v/>
      </c>
      <c r="Y226" s="57" t="str">
        <f t="shared" si="94"/>
        <v/>
      </c>
      <c r="Z226" s="56" t="str">
        <f t="shared" si="95"/>
        <v/>
      </c>
      <c r="AA226" s="56" t="str">
        <f t="shared" si="96"/>
        <v/>
      </c>
      <c r="AB226" s="56" t="str">
        <f t="shared" si="97"/>
        <v/>
      </c>
      <c r="AC226" s="56" t="b">
        <f t="shared" si="83"/>
        <v>0</v>
      </c>
      <c r="AD226" s="58" t="b">
        <f t="shared" si="84"/>
        <v>0</v>
      </c>
      <c r="AE226" s="59" t="b">
        <f t="shared" si="85"/>
        <v>0</v>
      </c>
      <c r="AF226" s="56" t="e">
        <f t="shared" si="98"/>
        <v>#VALUE!</v>
      </c>
      <c r="AG226" s="56" t="e">
        <f t="shared" si="99"/>
        <v>#VALUE!</v>
      </c>
      <c r="AH226" s="58" t="e">
        <f t="shared" si="100"/>
        <v>#VALUE!</v>
      </c>
      <c r="AI226" s="56">
        <f t="shared" si="101"/>
        <v>0</v>
      </c>
      <c r="AJ226" s="56">
        <f t="shared" si="102"/>
        <v>0</v>
      </c>
      <c r="AK226" s="56">
        <f t="shared" si="103"/>
        <v>0</v>
      </c>
      <c r="AL226" s="56">
        <f t="shared" si="104"/>
        <v>0</v>
      </c>
      <c r="AM226" s="56">
        <f t="shared" si="105"/>
        <v>0</v>
      </c>
      <c r="AN226" s="56">
        <f t="shared" si="106"/>
        <v>0</v>
      </c>
      <c r="AO226" s="89" t="str">
        <f t="shared" si="107"/>
        <v/>
      </c>
      <c r="AP226" s="89" t="str">
        <f t="shared" si="108"/>
        <v>Left</v>
      </c>
    </row>
    <row r="227" spans="15:42">
      <c r="O227" s="55">
        <f t="shared" si="86"/>
        <v>0</v>
      </c>
      <c r="P227" s="56">
        <f t="shared" si="82"/>
        <v>0</v>
      </c>
      <c r="Q227" s="57">
        <f>_xlfn.IFNA(VLOOKUP(E227,'2026 W-4 Spreadsheet'!frequ,2,FALSE),0)</f>
        <v>0</v>
      </c>
      <c r="R227" s="56">
        <f t="shared" si="87"/>
        <v>0</v>
      </c>
      <c r="S227" s="56" t="str">
        <f t="shared" si="88"/>
        <v/>
      </c>
      <c r="T227" s="56" t="str">
        <f t="shared" si="89"/>
        <v/>
      </c>
      <c r="U227" s="56" t="str">
        <f t="shared" si="90"/>
        <v/>
      </c>
      <c r="V227" s="56" t="str">
        <f t="shared" si="91"/>
        <v/>
      </c>
      <c r="W227" s="56" t="str">
        <f t="shared" si="92"/>
        <v/>
      </c>
      <c r="X227" s="56" t="str">
        <f t="shared" si="93"/>
        <v/>
      </c>
      <c r="Y227" s="57" t="str">
        <f t="shared" si="94"/>
        <v/>
      </c>
      <c r="Z227" s="56" t="str">
        <f t="shared" si="95"/>
        <v/>
      </c>
      <c r="AA227" s="56" t="str">
        <f t="shared" si="96"/>
        <v/>
      </c>
      <c r="AB227" s="56" t="str">
        <f t="shared" si="97"/>
        <v/>
      </c>
      <c r="AC227" s="56" t="b">
        <f t="shared" si="83"/>
        <v>0</v>
      </c>
      <c r="AD227" s="58" t="b">
        <f t="shared" si="84"/>
        <v>0</v>
      </c>
      <c r="AE227" s="59" t="b">
        <f t="shared" si="85"/>
        <v>0</v>
      </c>
      <c r="AF227" s="56" t="e">
        <f t="shared" si="98"/>
        <v>#VALUE!</v>
      </c>
      <c r="AG227" s="56" t="e">
        <f t="shared" si="99"/>
        <v>#VALUE!</v>
      </c>
      <c r="AH227" s="58" t="e">
        <f t="shared" si="100"/>
        <v>#VALUE!</v>
      </c>
      <c r="AI227" s="56">
        <f t="shared" si="101"/>
        <v>0</v>
      </c>
      <c r="AJ227" s="56">
        <f t="shared" si="102"/>
        <v>0</v>
      </c>
      <c r="AK227" s="56">
        <f t="shared" si="103"/>
        <v>0</v>
      </c>
      <c r="AL227" s="56">
        <f t="shared" si="104"/>
        <v>0</v>
      </c>
      <c r="AM227" s="56">
        <f t="shared" si="105"/>
        <v>0</v>
      </c>
      <c r="AN227" s="56">
        <f t="shared" si="106"/>
        <v>0</v>
      </c>
      <c r="AO227" s="89" t="str">
        <f t="shared" si="107"/>
        <v/>
      </c>
      <c r="AP227" s="89" t="str">
        <f t="shared" si="108"/>
        <v>Left</v>
      </c>
    </row>
    <row r="228" spans="15:42">
      <c r="O228" s="55">
        <f t="shared" si="86"/>
        <v>0</v>
      </c>
      <c r="P228" s="56">
        <f t="shared" si="82"/>
        <v>0</v>
      </c>
      <c r="Q228" s="57">
        <f>_xlfn.IFNA(VLOOKUP(E228,'2026 W-4 Spreadsheet'!frequ,2,FALSE),0)</f>
        <v>0</v>
      </c>
      <c r="R228" s="56">
        <f t="shared" si="87"/>
        <v>0</v>
      </c>
      <c r="S228" s="56" t="str">
        <f t="shared" si="88"/>
        <v/>
      </c>
      <c r="T228" s="56" t="str">
        <f t="shared" si="89"/>
        <v/>
      </c>
      <c r="U228" s="56" t="str">
        <f t="shared" si="90"/>
        <v/>
      </c>
      <c r="V228" s="56" t="str">
        <f t="shared" si="91"/>
        <v/>
      </c>
      <c r="W228" s="56" t="str">
        <f t="shared" si="92"/>
        <v/>
      </c>
      <c r="X228" s="56" t="str">
        <f t="shared" si="93"/>
        <v/>
      </c>
      <c r="Y228" s="57" t="str">
        <f t="shared" si="94"/>
        <v/>
      </c>
      <c r="Z228" s="56" t="str">
        <f t="shared" si="95"/>
        <v/>
      </c>
      <c r="AA228" s="56" t="str">
        <f t="shared" si="96"/>
        <v/>
      </c>
      <c r="AB228" s="56" t="str">
        <f t="shared" si="97"/>
        <v/>
      </c>
      <c r="AC228" s="56" t="b">
        <f t="shared" si="83"/>
        <v>0</v>
      </c>
      <c r="AD228" s="58" t="b">
        <f t="shared" si="84"/>
        <v>0</v>
      </c>
      <c r="AE228" s="59" t="b">
        <f t="shared" si="85"/>
        <v>0</v>
      </c>
      <c r="AF228" s="56" t="e">
        <f t="shared" si="98"/>
        <v>#VALUE!</v>
      </c>
      <c r="AG228" s="56" t="e">
        <f t="shared" si="99"/>
        <v>#VALUE!</v>
      </c>
      <c r="AH228" s="58" t="e">
        <f t="shared" si="100"/>
        <v>#VALUE!</v>
      </c>
      <c r="AI228" s="56">
        <f t="shared" si="101"/>
        <v>0</v>
      </c>
      <c r="AJ228" s="56">
        <f t="shared" si="102"/>
        <v>0</v>
      </c>
      <c r="AK228" s="56">
        <f t="shared" si="103"/>
        <v>0</v>
      </c>
      <c r="AL228" s="56">
        <f t="shared" si="104"/>
        <v>0</v>
      </c>
      <c r="AM228" s="56">
        <f t="shared" si="105"/>
        <v>0</v>
      </c>
      <c r="AN228" s="56">
        <f t="shared" si="106"/>
        <v>0</v>
      </c>
      <c r="AO228" s="89" t="str">
        <f t="shared" si="107"/>
        <v/>
      </c>
      <c r="AP228" s="89" t="str">
        <f t="shared" si="108"/>
        <v>Left</v>
      </c>
    </row>
    <row r="229" spans="15:42">
      <c r="O229" s="55">
        <f t="shared" si="86"/>
        <v>0</v>
      </c>
      <c r="P229" s="56">
        <f t="shared" si="82"/>
        <v>0</v>
      </c>
      <c r="Q229" s="57">
        <f>_xlfn.IFNA(VLOOKUP(E229,'2026 W-4 Spreadsheet'!frequ,2,FALSE),0)</f>
        <v>0</v>
      </c>
      <c r="R229" s="56">
        <f t="shared" si="87"/>
        <v>0</v>
      </c>
      <c r="S229" s="56" t="str">
        <f t="shared" si="88"/>
        <v/>
      </c>
      <c r="T229" s="56" t="str">
        <f t="shared" si="89"/>
        <v/>
      </c>
      <c r="U229" s="56" t="str">
        <f t="shared" si="90"/>
        <v/>
      </c>
      <c r="V229" s="56" t="str">
        <f t="shared" si="91"/>
        <v/>
      </c>
      <c r="W229" s="56" t="str">
        <f t="shared" si="92"/>
        <v/>
      </c>
      <c r="X229" s="56" t="str">
        <f t="shared" si="93"/>
        <v/>
      </c>
      <c r="Y229" s="57" t="str">
        <f t="shared" si="94"/>
        <v/>
      </c>
      <c r="Z229" s="56" t="str">
        <f t="shared" si="95"/>
        <v/>
      </c>
      <c r="AA229" s="56" t="str">
        <f t="shared" si="96"/>
        <v/>
      </c>
      <c r="AB229" s="56" t="str">
        <f t="shared" si="97"/>
        <v/>
      </c>
      <c r="AC229" s="56" t="b">
        <f t="shared" si="83"/>
        <v>0</v>
      </c>
      <c r="AD229" s="58" t="b">
        <f t="shared" si="84"/>
        <v>0</v>
      </c>
      <c r="AE229" s="59" t="b">
        <f t="shared" si="85"/>
        <v>0</v>
      </c>
      <c r="AF229" s="56" t="e">
        <f t="shared" si="98"/>
        <v>#VALUE!</v>
      </c>
      <c r="AG229" s="56" t="e">
        <f t="shared" si="99"/>
        <v>#VALUE!</v>
      </c>
      <c r="AH229" s="58" t="e">
        <f t="shared" si="100"/>
        <v>#VALUE!</v>
      </c>
      <c r="AI229" s="56">
        <f t="shared" si="101"/>
        <v>0</v>
      </c>
      <c r="AJ229" s="56">
        <f t="shared" si="102"/>
        <v>0</v>
      </c>
      <c r="AK229" s="56">
        <f t="shared" si="103"/>
        <v>0</v>
      </c>
      <c r="AL229" s="56">
        <f t="shared" si="104"/>
        <v>0</v>
      </c>
      <c r="AM229" s="56">
        <f t="shared" si="105"/>
        <v>0</v>
      </c>
      <c r="AN229" s="56">
        <f t="shared" si="106"/>
        <v>0</v>
      </c>
      <c r="AO229" s="89" t="str">
        <f t="shared" si="107"/>
        <v/>
      </c>
      <c r="AP229" s="89" t="str">
        <f t="shared" si="108"/>
        <v>Left</v>
      </c>
    </row>
    <row r="230" spans="15:42">
      <c r="O230" s="55">
        <f t="shared" si="86"/>
        <v>0</v>
      </c>
      <c r="P230" s="56">
        <f t="shared" si="82"/>
        <v>0</v>
      </c>
      <c r="Q230" s="57">
        <f>_xlfn.IFNA(VLOOKUP(E230,'2026 W-4 Spreadsheet'!frequ,2,FALSE),0)</f>
        <v>0</v>
      </c>
      <c r="R230" s="56">
        <f t="shared" si="87"/>
        <v>0</v>
      </c>
      <c r="S230" s="56" t="str">
        <f t="shared" si="88"/>
        <v/>
      </c>
      <c r="T230" s="56" t="str">
        <f t="shared" si="89"/>
        <v/>
      </c>
      <c r="U230" s="56" t="str">
        <f t="shared" si="90"/>
        <v/>
      </c>
      <c r="V230" s="56" t="str">
        <f t="shared" si="91"/>
        <v/>
      </c>
      <c r="W230" s="56" t="str">
        <f t="shared" si="92"/>
        <v/>
      </c>
      <c r="X230" s="56" t="str">
        <f t="shared" si="93"/>
        <v/>
      </c>
      <c r="Y230" s="57" t="str">
        <f t="shared" si="94"/>
        <v/>
      </c>
      <c r="Z230" s="56" t="str">
        <f t="shared" si="95"/>
        <v/>
      </c>
      <c r="AA230" s="56" t="str">
        <f t="shared" si="96"/>
        <v/>
      </c>
      <c r="AB230" s="56" t="str">
        <f t="shared" si="97"/>
        <v/>
      </c>
      <c r="AC230" s="56" t="b">
        <f t="shared" si="83"/>
        <v>0</v>
      </c>
      <c r="AD230" s="58" t="b">
        <f t="shared" si="84"/>
        <v>0</v>
      </c>
      <c r="AE230" s="59" t="b">
        <f t="shared" si="85"/>
        <v>0</v>
      </c>
      <c r="AF230" s="56" t="e">
        <f t="shared" si="98"/>
        <v>#VALUE!</v>
      </c>
      <c r="AG230" s="56" t="e">
        <f t="shared" si="99"/>
        <v>#VALUE!</v>
      </c>
      <c r="AH230" s="58" t="e">
        <f t="shared" si="100"/>
        <v>#VALUE!</v>
      </c>
      <c r="AI230" s="56">
        <f t="shared" si="101"/>
        <v>0</v>
      </c>
      <c r="AJ230" s="56">
        <f t="shared" si="102"/>
        <v>0</v>
      </c>
      <c r="AK230" s="56">
        <f t="shared" si="103"/>
        <v>0</v>
      </c>
      <c r="AL230" s="56">
        <f t="shared" si="104"/>
        <v>0</v>
      </c>
      <c r="AM230" s="56">
        <f t="shared" si="105"/>
        <v>0</v>
      </c>
      <c r="AN230" s="56">
        <f t="shared" si="106"/>
        <v>0</v>
      </c>
      <c r="AO230" s="89" t="str">
        <f t="shared" si="107"/>
        <v/>
      </c>
      <c r="AP230" s="89" t="str">
        <f t="shared" si="108"/>
        <v>Left</v>
      </c>
    </row>
    <row r="231" spans="15:42">
      <c r="O231" s="55">
        <f t="shared" si="86"/>
        <v>0</v>
      </c>
      <c r="P231" s="56">
        <f t="shared" si="82"/>
        <v>0</v>
      </c>
      <c r="Q231" s="57">
        <f>_xlfn.IFNA(VLOOKUP(E231,'2026 W-4 Spreadsheet'!frequ,2,FALSE),0)</f>
        <v>0</v>
      </c>
      <c r="R231" s="56">
        <f t="shared" si="87"/>
        <v>0</v>
      </c>
      <c r="S231" s="56" t="str">
        <f t="shared" si="88"/>
        <v/>
      </c>
      <c r="T231" s="56" t="str">
        <f t="shared" si="89"/>
        <v/>
      </c>
      <c r="U231" s="56" t="str">
        <f t="shared" si="90"/>
        <v/>
      </c>
      <c r="V231" s="56" t="str">
        <f t="shared" si="91"/>
        <v/>
      </c>
      <c r="W231" s="56" t="str">
        <f t="shared" si="92"/>
        <v/>
      </c>
      <c r="X231" s="56" t="str">
        <f t="shared" si="93"/>
        <v/>
      </c>
      <c r="Y231" s="57" t="str">
        <f t="shared" si="94"/>
        <v/>
      </c>
      <c r="Z231" s="56" t="str">
        <f t="shared" si="95"/>
        <v/>
      </c>
      <c r="AA231" s="56" t="str">
        <f t="shared" si="96"/>
        <v/>
      </c>
      <c r="AB231" s="56" t="str">
        <f t="shared" si="97"/>
        <v/>
      </c>
      <c r="AC231" s="56" t="b">
        <f t="shared" si="83"/>
        <v>0</v>
      </c>
      <c r="AD231" s="58" t="b">
        <f t="shared" si="84"/>
        <v>0</v>
      </c>
      <c r="AE231" s="59" t="b">
        <f t="shared" si="85"/>
        <v>0</v>
      </c>
      <c r="AF231" s="56" t="e">
        <f t="shared" si="98"/>
        <v>#VALUE!</v>
      </c>
      <c r="AG231" s="56" t="e">
        <f t="shared" si="99"/>
        <v>#VALUE!</v>
      </c>
      <c r="AH231" s="58" t="e">
        <f t="shared" si="100"/>
        <v>#VALUE!</v>
      </c>
      <c r="AI231" s="56">
        <f t="shared" si="101"/>
        <v>0</v>
      </c>
      <c r="AJ231" s="56">
        <f t="shared" si="102"/>
        <v>0</v>
      </c>
      <c r="AK231" s="56">
        <f t="shared" si="103"/>
        <v>0</v>
      </c>
      <c r="AL231" s="56">
        <f t="shared" si="104"/>
        <v>0</v>
      </c>
      <c r="AM231" s="56">
        <f t="shared" si="105"/>
        <v>0</v>
      </c>
      <c r="AN231" s="56">
        <f t="shared" si="106"/>
        <v>0</v>
      </c>
      <c r="AO231" s="89" t="str">
        <f t="shared" si="107"/>
        <v/>
      </c>
      <c r="AP231" s="89" t="str">
        <f t="shared" si="108"/>
        <v>Left</v>
      </c>
    </row>
    <row r="232" spans="15:42">
      <c r="O232" s="55">
        <f t="shared" si="86"/>
        <v>0</v>
      </c>
      <c r="P232" s="56">
        <f t="shared" si="82"/>
        <v>0</v>
      </c>
      <c r="Q232" s="57">
        <f>_xlfn.IFNA(VLOOKUP(E232,'2026 W-4 Spreadsheet'!frequ,2,FALSE),0)</f>
        <v>0</v>
      </c>
      <c r="R232" s="56">
        <f t="shared" si="87"/>
        <v>0</v>
      </c>
      <c r="S232" s="56" t="str">
        <f t="shared" si="88"/>
        <v/>
      </c>
      <c r="T232" s="56" t="str">
        <f t="shared" si="89"/>
        <v/>
      </c>
      <c r="U232" s="56" t="str">
        <f t="shared" si="90"/>
        <v/>
      </c>
      <c r="V232" s="56" t="str">
        <f t="shared" si="91"/>
        <v/>
      </c>
      <c r="W232" s="56" t="str">
        <f t="shared" si="92"/>
        <v/>
      </c>
      <c r="X232" s="56" t="str">
        <f t="shared" si="93"/>
        <v/>
      </c>
      <c r="Y232" s="57" t="str">
        <f t="shared" si="94"/>
        <v/>
      </c>
      <c r="Z232" s="56" t="str">
        <f t="shared" si="95"/>
        <v/>
      </c>
      <c r="AA232" s="56" t="str">
        <f t="shared" si="96"/>
        <v/>
      </c>
      <c r="AB232" s="56" t="str">
        <f t="shared" si="97"/>
        <v/>
      </c>
      <c r="AC232" s="56" t="b">
        <f t="shared" si="83"/>
        <v>0</v>
      </c>
      <c r="AD232" s="58" t="b">
        <f t="shared" si="84"/>
        <v>0</v>
      </c>
      <c r="AE232" s="59" t="b">
        <f t="shared" si="85"/>
        <v>0</v>
      </c>
      <c r="AF232" s="56" t="e">
        <f t="shared" si="98"/>
        <v>#VALUE!</v>
      </c>
      <c r="AG232" s="56" t="e">
        <f t="shared" si="99"/>
        <v>#VALUE!</v>
      </c>
      <c r="AH232" s="58" t="e">
        <f t="shared" si="100"/>
        <v>#VALUE!</v>
      </c>
      <c r="AI232" s="56">
        <f t="shared" si="101"/>
        <v>0</v>
      </c>
      <c r="AJ232" s="56">
        <f t="shared" si="102"/>
        <v>0</v>
      </c>
      <c r="AK232" s="56">
        <f t="shared" si="103"/>
        <v>0</v>
      </c>
      <c r="AL232" s="56">
        <f t="shared" si="104"/>
        <v>0</v>
      </c>
      <c r="AM232" s="56">
        <f t="shared" si="105"/>
        <v>0</v>
      </c>
      <c r="AN232" s="56">
        <f t="shared" si="106"/>
        <v>0</v>
      </c>
      <c r="AO232" s="89" t="str">
        <f t="shared" si="107"/>
        <v/>
      </c>
      <c r="AP232" s="89" t="str">
        <f t="shared" si="108"/>
        <v>Left</v>
      </c>
    </row>
    <row r="233" spans="15:42">
      <c r="O233" s="55">
        <f t="shared" si="86"/>
        <v>0</v>
      </c>
      <c r="P233" s="56">
        <f t="shared" si="82"/>
        <v>0</v>
      </c>
      <c r="Q233" s="57">
        <f>_xlfn.IFNA(VLOOKUP(E233,'2026 W-4 Spreadsheet'!frequ,2,FALSE),0)</f>
        <v>0</v>
      </c>
      <c r="R233" s="56">
        <f t="shared" si="87"/>
        <v>0</v>
      </c>
      <c r="S233" s="56" t="str">
        <f t="shared" si="88"/>
        <v/>
      </c>
      <c r="T233" s="56" t="str">
        <f t="shared" si="89"/>
        <v/>
      </c>
      <c r="U233" s="56" t="str">
        <f t="shared" si="90"/>
        <v/>
      </c>
      <c r="V233" s="56" t="str">
        <f t="shared" si="91"/>
        <v/>
      </c>
      <c r="W233" s="56" t="str">
        <f t="shared" si="92"/>
        <v/>
      </c>
      <c r="X233" s="56" t="str">
        <f t="shared" si="93"/>
        <v/>
      </c>
      <c r="Y233" s="57" t="str">
        <f t="shared" si="94"/>
        <v/>
      </c>
      <c r="Z233" s="56" t="str">
        <f t="shared" si="95"/>
        <v/>
      </c>
      <c r="AA233" s="56" t="str">
        <f t="shared" si="96"/>
        <v/>
      </c>
      <c r="AB233" s="56" t="str">
        <f t="shared" si="97"/>
        <v/>
      </c>
      <c r="AC233" s="56" t="b">
        <f t="shared" si="83"/>
        <v>0</v>
      </c>
      <c r="AD233" s="58" t="b">
        <f t="shared" si="84"/>
        <v>0</v>
      </c>
      <c r="AE233" s="59" t="b">
        <f t="shared" si="85"/>
        <v>0</v>
      </c>
      <c r="AF233" s="56" t="e">
        <f t="shared" si="98"/>
        <v>#VALUE!</v>
      </c>
      <c r="AG233" s="56" t="e">
        <f t="shared" si="99"/>
        <v>#VALUE!</v>
      </c>
      <c r="AH233" s="58" t="e">
        <f t="shared" si="100"/>
        <v>#VALUE!</v>
      </c>
      <c r="AI233" s="56">
        <f t="shared" si="101"/>
        <v>0</v>
      </c>
      <c r="AJ233" s="56">
        <f t="shared" si="102"/>
        <v>0</v>
      </c>
      <c r="AK233" s="56">
        <f t="shared" si="103"/>
        <v>0</v>
      </c>
      <c r="AL233" s="56">
        <f t="shared" si="104"/>
        <v>0</v>
      </c>
      <c r="AM233" s="56">
        <f t="shared" si="105"/>
        <v>0</v>
      </c>
      <c r="AN233" s="56">
        <f t="shared" si="106"/>
        <v>0</v>
      </c>
      <c r="AO233" s="89" t="str">
        <f t="shared" si="107"/>
        <v/>
      </c>
      <c r="AP233" s="89" t="str">
        <f t="shared" si="108"/>
        <v>Left</v>
      </c>
    </row>
    <row r="234" spans="15:42">
      <c r="O234" s="55">
        <f t="shared" si="86"/>
        <v>0</v>
      </c>
      <c r="P234" s="56">
        <f t="shared" si="82"/>
        <v>0</v>
      </c>
      <c r="Q234" s="57">
        <f>_xlfn.IFNA(VLOOKUP(E234,'2026 W-4 Spreadsheet'!frequ,2,FALSE),0)</f>
        <v>0</v>
      </c>
      <c r="R234" s="56">
        <f t="shared" si="87"/>
        <v>0</v>
      </c>
      <c r="S234" s="56" t="str">
        <f t="shared" si="88"/>
        <v/>
      </c>
      <c r="T234" s="56" t="str">
        <f t="shared" si="89"/>
        <v/>
      </c>
      <c r="U234" s="56" t="str">
        <f t="shared" si="90"/>
        <v/>
      </c>
      <c r="V234" s="56" t="str">
        <f t="shared" si="91"/>
        <v/>
      </c>
      <c r="W234" s="56" t="str">
        <f t="shared" si="92"/>
        <v/>
      </c>
      <c r="X234" s="56" t="str">
        <f t="shared" si="93"/>
        <v/>
      </c>
      <c r="Y234" s="57" t="str">
        <f t="shared" si="94"/>
        <v/>
      </c>
      <c r="Z234" s="56" t="str">
        <f t="shared" si="95"/>
        <v/>
      </c>
      <c r="AA234" s="56" t="str">
        <f t="shared" si="96"/>
        <v/>
      </c>
      <c r="AB234" s="56" t="str">
        <f t="shared" si="97"/>
        <v/>
      </c>
      <c r="AC234" s="56" t="b">
        <f t="shared" si="83"/>
        <v>0</v>
      </c>
      <c r="AD234" s="58" t="b">
        <f t="shared" si="84"/>
        <v>0</v>
      </c>
      <c r="AE234" s="59" t="b">
        <f t="shared" si="85"/>
        <v>0</v>
      </c>
      <c r="AF234" s="56" t="e">
        <f t="shared" si="98"/>
        <v>#VALUE!</v>
      </c>
      <c r="AG234" s="56" t="e">
        <f t="shared" si="99"/>
        <v>#VALUE!</v>
      </c>
      <c r="AH234" s="58" t="e">
        <f t="shared" si="100"/>
        <v>#VALUE!</v>
      </c>
      <c r="AI234" s="56">
        <f t="shared" si="101"/>
        <v>0</v>
      </c>
      <c r="AJ234" s="56">
        <f t="shared" si="102"/>
        <v>0</v>
      </c>
      <c r="AK234" s="56">
        <f t="shared" si="103"/>
        <v>0</v>
      </c>
      <c r="AL234" s="56">
        <f t="shared" si="104"/>
        <v>0</v>
      </c>
      <c r="AM234" s="56">
        <f t="shared" si="105"/>
        <v>0</v>
      </c>
      <c r="AN234" s="56">
        <f t="shared" si="106"/>
        <v>0</v>
      </c>
      <c r="AO234" s="89" t="str">
        <f t="shared" si="107"/>
        <v/>
      </c>
      <c r="AP234" s="89" t="str">
        <f t="shared" si="108"/>
        <v>Left</v>
      </c>
    </row>
    <row r="235" spans="15:42">
      <c r="O235" s="55">
        <f t="shared" si="86"/>
        <v>0</v>
      </c>
      <c r="P235" s="56">
        <f t="shared" si="82"/>
        <v>0</v>
      </c>
      <c r="Q235" s="57">
        <f>_xlfn.IFNA(VLOOKUP(E235,'2026 W-4 Spreadsheet'!frequ,2,FALSE),0)</f>
        <v>0</v>
      </c>
      <c r="R235" s="56">
        <f t="shared" si="87"/>
        <v>0</v>
      </c>
      <c r="S235" s="56" t="str">
        <f t="shared" si="88"/>
        <v/>
      </c>
      <c r="T235" s="56" t="str">
        <f t="shared" si="89"/>
        <v/>
      </c>
      <c r="U235" s="56" t="str">
        <f t="shared" si="90"/>
        <v/>
      </c>
      <c r="V235" s="56" t="str">
        <f t="shared" si="91"/>
        <v/>
      </c>
      <c r="W235" s="56" t="str">
        <f t="shared" si="92"/>
        <v/>
      </c>
      <c r="X235" s="56" t="str">
        <f t="shared" si="93"/>
        <v/>
      </c>
      <c r="Y235" s="57" t="str">
        <f t="shared" si="94"/>
        <v/>
      </c>
      <c r="Z235" s="56" t="str">
        <f t="shared" si="95"/>
        <v/>
      </c>
      <c r="AA235" s="56" t="str">
        <f t="shared" si="96"/>
        <v/>
      </c>
      <c r="AB235" s="56" t="str">
        <f t="shared" si="97"/>
        <v/>
      </c>
      <c r="AC235" s="56" t="b">
        <f t="shared" si="83"/>
        <v>0</v>
      </c>
      <c r="AD235" s="58" t="b">
        <f t="shared" si="84"/>
        <v>0</v>
      </c>
      <c r="AE235" s="59" t="b">
        <f t="shared" si="85"/>
        <v>0</v>
      </c>
      <c r="AF235" s="56" t="e">
        <f t="shared" si="98"/>
        <v>#VALUE!</v>
      </c>
      <c r="AG235" s="56" t="e">
        <f t="shared" si="99"/>
        <v>#VALUE!</v>
      </c>
      <c r="AH235" s="58" t="e">
        <f t="shared" si="100"/>
        <v>#VALUE!</v>
      </c>
      <c r="AI235" s="56">
        <f t="shared" si="101"/>
        <v>0</v>
      </c>
      <c r="AJ235" s="56">
        <f t="shared" si="102"/>
        <v>0</v>
      </c>
      <c r="AK235" s="56">
        <f t="shared" si="103"/>
        <v>0</v>
      </c>
      <c r="AL235" s="56">
        <f t="shared" si="104"/>
        <v>0</v>
      </c>
      <c r="AM235" s="56">
        <f t="shared" si="105"/>
        <v>0</v>
      </c>
      <c r="AN235" s="56">
        <f t="shared" si="106"/>
        <v>0</v>
      </c>
      <c r="AO235" s="89" t="str">
        <f t="shared" si="107"/>
        <v/>
      </c>
      <c r="AP235" s="89" t="str">
        <f t="shared" si="108"/>
        <v>Left</v>
      </c>
    </row>
    <row r="236" spans="15:42">
      <c r="O236" s="55">
        <f t="shared" si="86"/>
        <v>0</v>
      </c>
      <c r="P236" s="56">
        <f t="shared" si="82"/>
        <v>0</v>
      </c>
      <c r="Q236" s="57">
        <f>_xlfn.IFNA(VLOOKUP(E236,'2026 W-4 Spreadsheet'!frequ,2,FALSE),0)</f>
        <v>0</v>
      </c>
      <c r="R236" s="56">
        <f t="shared" si="87"/>
        <v>0</v>
      </c>
      <c r="S236" s="56" t="str">
        <f t="shared" si="88"/>
        <v/>
      </c>
      <c r="T236" s="56" t="str">
        <f t="shared" si="89"/>
        <v/>
      </c>
      <c r="U236" s="56" t="str">
        <f t="shared" si="90"/>
        <v/>
      </c>
      <c r="V236" s="56" t="str">
        <f t="shared" si="91"/>
        <v/>
      </c>
      <c r="W236" s="56" t="str">
        <f t="shared" si="92"/>
        <v/>
      </c>
      <c r="X236" s="56" t="str">
        <f t="shared" si="93"/>
        <v/>
      </c>
      <c r="Y236" s="57" t="str">
        <f t="shared" si="94"/>
        <v/>
      </c>
      <c r="Z236" s="56" t="str">
        <f t="shared" si="95"/>
        <v/>
      </c>
      <c r="AA236" s="56" t="str">
        <f t="shared" si="96"/>
        <v/>
      </c>
      <c r="AB236" s="56" t="str">
        <f t="shared" si="97"/>
        <v/>
      </c>
      <c r="AC236" s="56" t="b">
        <f t="shared" si="83"/>
        <v>0</v>
      </c>
      <c r="AD236" s="58" t="b">
        <f t="shared" si="84"/>
        <v>0</v>
      </c>
      <c r="AE236" s="59" t="b">
        <f t="shared" si="85"/>
        <v>0</v>
      </c>
      <c r="AF236" s="56" t="e">
        <f t="shared" si="98"/>
        <v>#VALUE!</v>
      </c>
      <c r="AG236" s="56" t="e">
        <f t="shared" si="99"/>
        <v>#VALUE!</v>
      </c>
      <c r="AH236" s="58" t="e">
        <f t="shared" si="100"/>
        <v>#VALUE!</v>
      </c>
      <c r="AI236" s="56">
        <f t="shared" si="101"/>
        <v>0</v>
      </c>
      <c r="AJ236" s="56">
        <f t="shared" si="102"/>
        <v>0</v>
      </c>
      <c r="AK236" s="56">
        <f t="shared" si="103"/>
        <v>0</v>
      </c>
      <c r="AL236" s="56">
        <f t="shared" si="104"/>
        <v>0</v>
      </c>
      <c r="AM236" s="56">
        <f t="shared" si="105"/>
        <v>0</v>
      </c>
      <c r="AN236" s="56">
        <f t="shared" si="106"/>
        <v>0</v>
      </c>
      <c r="AO236" s="89" t="str">
        <f t="shared" si="107"/>
        <v/>
      </c>
      <c r="AP236" s="89" t="str">
        <f t="shared" si="108"/>
        <v>Left</v>
      </c>
    </row>
    <row r="237" spans="15:42">
      <c r="O237" s="55">
        <f t="shared" si="86"/>
        <v>0</v>
      </c>
      <c r="P237" s="56">
        <f t="shared" si="82"/>
        <v>0</v>
      </c>
      <c r="Q237" s="57">
        <f>_xlfn.IFNA(VLOOKUP(E237,'2026 W-4 Spreadsheet'!frequ,2,FALSE),0)</f>
        <v>0</v>
      </c>
      <c r="R237" s="56">
        <f t="shared" si="87"/>
        <v>0</v>
      </c>
      <c r="S237" s="56" t="str">
        <f t="shared" si="88"/>
        <v/>
      </c>
      <c r="T237" s="56" t="str">
        <f t="shared" si="89"/>
        <v/>
      </c>
      <c r="U237" s="56" t="str">
        <f t="shared" si="90"/>
        <v/>
      </c>
      <c r="V237" s="56" t="str">
        <f t="shared" si="91"/>
        <v/>
      </c>
      <c r="W237" s="56" t="str">
        <f t="shared" si="92"/>
        <v/>
      </c>
      <c r="X237" s="56" t="str">
        <f t="shared" si="93"/>
        <v/>
      </c>
      <c r="Y237" s="57" t="str">
        <f t="shared" si="94"/>
        <v/>
      </c>
      <c r="Z237" s="56" t="str">
        <f t="shared" si="95"/>
        <v/>
      </c>
      <c r="AA237" s="56" t="str">
        <f t="shared" si="96"/>
        <v/>
      </c>
      <c r="AB237" s="56" t="str">
        <f t="shared" si="97"/>
        <v/>
      </c>
      <c r="AC237" s="56" t="b">
        <f t="shared" si="83"/>
        <v>0</v>
      </c>
      <c r="AD237" s="58" t="b">
        <f t="shared" si="84"/>
        <v>0</v>
      </c>
      <c r="AE237" s="59" t="b">
        <f t="shared" si="85"/>
        <v>0</v>
      </c>
      <c r="AF237" s="56" t="e">
        <f t="shared" si="98"/>
        <v>#VALUE!</v>
      </c>
      <c r="AG237" s="56" t="e">
        <f t="shared" si="99"/>
        <v>#VALUE!</v>
      </c>
      <c r="AH237" s="58" t="e">
        <f t="shared" si="100"/>
        <v>#VALUE!</v>
      </c>
      <c r="AI237" s="56">
        <f t="shared" si="101"/>
        <v>0</v>
      </c>
      <c r="AJ237" s="56">
        <f t="shared" si="102"/>
        <v>0</v>
      </c>
      <c r="AK237" s="56">
        <f t="shared" si="103"/>
        <v>0</v>
      </c>
      <c r="AL237" s="56">
        <f t="shared" si="104"/>
        <v>0</v>
      </c>
      <c r="AM237" s="56">
        <f t="shared" si="105"/>
        <v>0</v>
      </c>
      <c r="AN237" s="56">
        <f t="shared" si="106"/>
        <v>0</v>
      </c>
      <c r="AO237" s="89" t="str">
        <f t="shared" si="107"/>
        <v/>
      </c>
      <c r="AP237" s="89" t="str">
        <f t="shared" si="108"/>
        <v>Left</v>
      </c>
    </row>
    <row r="238" spans="15:42">
      <c r="O238" s="55">
        <f t="shared" si="86"/>
        <v>0</v>
      </c>
      <c r="P238" s="56">
        <f t="shared" si="82"/>
        <v>0</v>
      </c>
      <c r="Q238" s="57">
        <f>_xlfn.IFNA(VLOOKUP(E238,'2026 W-4 Spreadsheet'!frequ,2,FALSE),0)</f>
        <v>0</v>
      </c>
      <c r="R238" s="56">
        <f t="shared" si="87"/>
        <v>0</v>
      </c>
      <c r="S238" s="56" t="str">
        <f t="shared" si="88"/>
        <v/>
      </c>
      <c r="T238" s="56" t="str">
        <f t="shared" si="89"/>
        <v/>
      </c>
      <c r="U238" s="56" t="str">
        <f t="shared" si="90"/>
        <v/>
      </c>
      <c r="V238" s="56" t="str">
        <f t="shared" si="91"/>
        <v/>
      </c>
      <c r="W238" s="56" t="str">
        <f t="shared" si="92"/>
        <v/>
      </c>
      <c r="X238" s="56" t="str">
        <f t="shared" si="93"/>
        <v/>
      </c>
      <c r="Y238" s="57" t="str">
        <f t="shared" si="94"/>
        <v/>
      </c>
      <c r="Z238" s="56" t="str">
        <f t="shared" si="95"/>
        <v/>
      </c>
      <c r="AA238" s="56" t="str">
        <f t="shared" si="96"/>
        <v/>
      </c>
      <c r="AB238" s="56" t="str">
        <f t="shared" si="97"/>
        <v/>
      </c>
      <c r="AC238" s="56" t="b">
        <f t="shared" si="83"/>
        <v>0</v>
      </c>
      <c r="AD238" s="58" t="b">
        <f t="shared" si="84"/>
        <v>0</v>
      </c>
      <c r="AE238" s="59" t="b">
        <f t="shared" si="85"/>
        <v>0</v>
      </c>
      <c r="AF238" s="56" t="e">
        <f t="shared" si="98"/>
        <v>#VALUE!</v>
      </c>
      <c r="AG238" s="56" t="e">
        <f t="shared" si="99"/>
        <v>#VALUE!</v>
      </c>
      <c r="AH238" s="58" t="e">
        <f t="shared" si="100"/>
        <v>#VALUE!</v>
      </c>
      <c r="AI238" s="56">
        <f t="shared" si="101"/>
        <v>0</v>
      </c>
      <c r="AJ238" s="56">
        <f t="shared" si="102"/>
        <v>0</v>
      </c>
      <c r="AK238" s="56">
        <f t="shared" si="103"/>
        <v>0</v>
      </c>
      <c r="AL238" s="56">
        <f t="shared" si="104"/>
        <v>0</v>
      </c>
      <c r="AM238" s="56">
        <f t="shared" si="105"/>
        <v>0</v>
      </c>
      <c r="AN238" s="56">
        <f t="shared" si="106"/>
        <v>0</v>
      </c>
      <c r="AO238" s="89" t="str">
        <f t="shared" si="107"/>
        <v/>
      </c>
      <c r="AP238" s="89" t="str">
        <f t="shared" si="108"/>
        <v>Left</v>
      </c>
    </row>
    <row r="239" spans="15:42">
      <c r="O239" s="55">
        <f t="shared" si="86"/>
        <v>0</v>
      </c>
      <c r="P239" s="56">
        <f t="shared" si="82"/>
        <v>0</v>
      </c>
      <c r="Q239" s="57">
        <f>_xlfn.IFNA(VLOOKUP(E239,'2026 W-4 Spreadsheet'!frequ,2,FALSE),0)</f>
        <v>0</v>
      </c>
      <c r="R239" s="56">
        <f t="shared" si="87"/>
        <v>0</v>
      </c>
      <c r="S239" s="56" t="str">
        <f t="shared" si="88"/>
        <v/>
      </c>
      <c r="T239" s="56" t="str">
        <f t="shared" si="89"/>
        <v/>
      </c>
      <c r="U239" s="56" t="str">
        <f t="shared" si="90"/>
        <v/>
      </c>
      <c r="V239" s="56" t="str">
        <f t="shared" si="91"/>
        <v/>
      </c>
      <c r="W239" s="56" t="str">
        <f t="shared" si="92"/>
        <v/>
      </c>
      <c r="X239" s="56" t="str">
        <f t="shared" si="93"/>
        <v/>
      </c>
      <c r="Y239" s="57" t="str">
        <f t="shared" si="94"/>
        <v/>
      </c>
      <c r="Z239" s="56" t="str">
        <f t="shared" si="95"/>
        <v/>
      </c>
      <c r="AA239" s="56" t="str">
        <f t="shared" si="96"/>
        <v/>
      </c>
      <c r="AB239" s="56" t="str">
        <f t="shared" si="97"/>
        <v/>
      </c>
      <c r="AC239" s="56" t="b">
        <f t="shared" si="83"/>
        <v>0</v>
      </c>
      <c r="AD239" s="58" t="b">
        <f t="shared" si="84"/>
        <v>0</v>
      </c>
      <c r="AE239" s="59" t="b">
        <f t="shared" si="85"/>
        <v>0</v>
      </c>
      <c r="AF239" s="56" t="e">
        <f t="shared" si="98"/>
        <v>#VALUE!</v>
      </c>
      <c r="AG239" s="56" t="e">
        <f t="shared" si="99"/>
        <v>#VALUE!</v>
      </c>
      <c r="AH239" s="58" t="e">
        <f t="shared" si="100"/>
        <v>#VALUE!</v>
      </c>
      <c r="AI239" s="56">
        <f t="shared" si="101"/>
        <v>0</v>
      </c>
      <c r="AJ239" s="56">
        <f t="shared" si="102"/>
        <v>0</v>
      </c>
      <c r="AK239" s="56">
        <f t="shared" si="103"/>
        <v>0</v>
      </c>
      <c r="AL239" s="56">
        <f t="shared" si="104"/>
        <v>0</v>
      </c>
      <c r="AM239" s="56">
        <f t="shared" si="105"/>
        <v>0</v>
      </c>
      <c r="AN239" s="56">
        <f t="shared" si="106"/>
        <v>0</v>
      </c>
      <c r="AO239" s="89" t="str">
        <f t="shared" si="107"/>
        <v/>
      </c>
      <c r="AP239" s="89" t="str">
        <f t="shared" si="108"/>
        <v>Left</v>
      </c>
    </row>
    <row r="240" spans="15:42">
      <c r="O240" s="55">
        <f t="shared" si="86"/>
        <v>0</v>
      </c>
      <c r="P240" s="56">
        <f t="shared" si="82"/>
        <v>0</v>
      </c>
      <c r="Q240" s="57">
        <f>_xlfn.IFNA(VLOOKUP(E240,'2026 W-4 Spreadsheet'!frequ,2,FALSE),0)</f>
        <v>0</v>
      </c>
      <c r="R240" s="56">
        <f t="shared" si="87"/>
        <v>0</v>
      </c>
      <c r="S240" s="56" t="str">
        <f t="shared" si="88"/>
        <v/>
      </c>
      <c r="T240" s="56" t="str">
        <f t="shared" si="89"/>
        <v/>
      </c>
      <c r="U240" s="56" t="str">
        <f t="shared" si="90"/>
        <v/>
      </c>
      <c r="V240" s="56" t="str">
        <f t="shared" si="91"/>
        <v/>
      </c>
      <c r="W240" s="56" t="str">
        <f t="shared" si="92"/>
        <v/>
      </c>
      <c r="X240" s="56" t="str">
        <f t="shared" si="93"/>
        <v/>
      </c>
      <c r="Y240" s="57" t="str">
        <f t="shared" si="94"/>
        <v/>
      </c>
      <c r="Z240" s="56" t="str">
        <f t="shared" si="95"/>
        <v/>
      </c>
      <c r="AA240" s="56" t="str">
        <f t="shared" si="96"/>
        <v/>
      </c>
      <c r="AB240" s="56" t="str">
        <f t="shared" si="97"/>
        <v/>
      </c>
      <c r="AC240" s="56" t="b">
        <f t="shared" si="83"/>
        <v>0</v>
      </c>
      <c r="AD240" s="58" t="b">
        <f t="shared" si="84"/>
        <v>0</v>
      </c>
      <c r="AE240" s="59" t="b">
        <f t="shared" si="85"/>
        <v>0</v>
      </c>
      <c r="AF240" s="56" t="e">
        <f t="shared" si="98"/>
        <v>#VALUE!</v>
      </c>
      <c r="AG240" s="56" t="e">
        <f t="shared" si="99"/>
        <v>#VALUE!</v>
      </c>
      <c r="AH240" s="58" t="e">
        <f t="shared" si="100"/>
        <v>#VALUE!</v>
      </c>
      <c r="AI240" s="56">
        <f t="shared" si="101"/>
        <v>0</v>
      </c>
      <c r="AJ240" s="56">
        <f t="shared" si="102"/>
        <v>0</v>
      </c>
      <c r="AK240" s="56">
        <f t="shared" si="103"/>
        <v>0</v>
      </c>
      <c r="AL240" s="56">
        <f t="shared" si="104"/>
        <v>0</v>
      </c>
      <c r="AM240" s="56">
        <f t="shared" si="105"/>
        <v>0</v>
      </c>
      <c r="AN240" s="56">
        <f t="shared" si="106"/>
        <v>0</v>
      </c>
      <c r="AO240" s="89" t="str">
        <f t="shared" si="107"/>
        <v/>
      </c>
      <c r="AP240" s="89" t="str">
        <f t="shared" si="108"/>
        <v>Left</v>
      </c>
    </row>
    <row r="241" spans="15:42">
      <c r="O241" s="55">
        <f t="shared" si="86"/>
        <v>0</v>
      </c>
      <c r="P241" s="56">
        <f t="shared" si="82"/>
        <v>0</v>
      </c>
      <c r="Q241" s="57">
        <f>_xlfn.IFNA(VLOOKUP(E241,'2026 W-4 Spreadsheet'!frequ,2,FALSE),0)</f>
        <v>0</v>
      </c>
      <c r="R241" s="56">
        <f t="shared" si="87"/>
        <v>0</v>
      </c>
      <c r="S241" s="56" t="str">
        <f t="shared" si="88"/>
        <v/>
      </c>
      <c r="T241" s="56" t="str">
        <f t="shared" si="89"/>
        <v/>
      </c>
      <c r="U241" s="56" t="str">
        <f t="shared" si="90"/>
        <v/>
      </c>
      <c r="V241" s="56" t="str">
        <f t="shared" si="91"/>
        <v/>
      </c>
      <c r="W241" s="56" t="str">
        <f t="shared" si="92"/>
        <v/>
      </c>
      <c r="X241" s="56" t="str">
        <f t="shared" si="93"/>
        <v/>
      </c>
      <c r="Y241" s="57" t="str">
        <f t="shared" si="94"/>
        <v/>
      </c>
      <c r="Z241" s="56" t="str">
        <f t="shared" si="95"/>
        <v/>
      </c>
      <c r="AA241" s="56" t="str">
        <f t="shared" si="96"/>
        <v/>
      </c>
      <c r="AB241" s="56" t="str">
        <f t="shared" si="97"/>
        <v/>
      </c>
      <c r="AC241" s="56" t="b">
        <f t="shared" si="83"/>
        <v>0</v>
      </c>
      <c r="AD241" s="58" t="b">
        <f t="shared" si="84"/>
        <v>0</v>
      </c>
      <c r="AE241" s="59" t="b">
        <f t="shared" si="85"/>
        <v>0</v>
      </c>
      <c r="AF241" s="56" t="e">
        <f t="shared" si="98"/>
        <v>#VALUE!</v>
      </c>
      <c r="AG241" s="56" t="e">
        <f t="shared" si="99"/>
        <v>#VALUE!</v>
      </c>
      <c r="AH241" s="58" t="e">
        <f t="shared" si="100"/>
        <v>#VALUE!</v>
      </c>
      <c r="AI241" s="56">
        <f t="shared" si="101"/>
        <v>0</v>
      </c>
      <c r="AJ241" s="56">
        <f t="shared" si="102"/>
        <v>0</v>
      </c>
      <c r="AK241" s="56">
        <f t="shared" si="103"/>
        <v>0</v>
      </c>
      <c r="AL241" s="56">
        <f t="shared" si="104"/>
        <v>0</v>
      </c>
      <c r="AM241" s="56">
        <f t="shared" si="105"/>
        <v>0</v>
      </c>
      <c r="AN241" s="56">
        <f t="shared" si="106"/>
        <v>0</v>
      </c>
      <c r="AO241" s="89" t="str">
        <f t="shared" si="107"/>
        <v/>
      </c>
      <c r="AP241" s="89" t="str">
        <f t="shared" si="108"/>
        <v>Left</v>
      </c>
    </row>
    <row r="242" spans="15:42">
      <c r="O242" s="55">
        <f t="shared" si="86"/>
        <v>0</v>
      </c>
      <c r="P242" s="56">
        <f t="shared" si="82"/>
        <v>0</v>
      </c>
      <c r="Q242" s="57">
        <f>_xlfn.IFNA(VLOOKUP(E242,'2026 W-4 Spreadsheet'!frequ,2,FALSE),0)</f>
        <v>0</v>
      </c>
      <c r="R242" s="56">
        <f t="shared" si="87"/>
        <v>0</v>
      </c>
      <c r="S242" s="56" t="str">
        <f t="shared" si="88"/>
        <v/>
      </c>
      <c r="T242" s="56" t="str">
        <f t="shared" si="89"/>
        <v/>
      </c>
      <c r="U242" s="56" t="str">
        <f t="shared" si="90"/>
        <v/>
      </c>
      <c r="V242" s="56" t="str">
        <f t="shared" si="91"/>
        <v/>
      </c>
      <c r="W242" s="56" t="str">
        <f t="shared" si="92"/>
        <v/>
      </c>
      <c r="X242" s="56" t="str">
        <f t="shared" si="93"/>
        <v/>
      </c>
      <c r="Y242" s="57" t="str">
        <f t="shared" si="94"/>
        <v/>
      </c>
      <c r="Z242" s="56" t="str">
        <f t="shared" si="95"/>
        <v/>
      </c>
      <c r="AA242" s="56" t="str">
        <f t="shared" si="96"/>
        <v/>
      </c>
      <c r="AB242" s="56" t="str">
        <f t="shared" si="97"/>
        <v/>
      </c>
      <c r="AC242" s="56" t="b">
        <f t="shared" si="83"/>
        <v>0</v>
      </c>
      <c r="AD242" s="58" t="b">
        <f t="shared" si="84"/>
        <v>0</v>
      </c>
      <c r="AE242" s="59" t="b">
        <f t="shared" si="85"/>
        <v>0</v>
      </c>
      <c r="AF242" s="56" t="e">
        <f t="shared" si="98"/>
        <v>#VALUE!</v>
      </c>
      <c r="AG242" s="56" t="e">
        <f t="shared" si="99"/>
        <v>#VALUE!</v>
      </c>
      <c r="AH242" s="58" t="e">
        <f t="shared" si="100"/>
        <v>#VALUE!</v>
      </c>
      <c r="AI242" s="56">
        <f t="shared" si="101"/>
        <v>0</v>
      </c>
      <c r="AJ242" s="56">
        <f t="shared" si="102"/>
        <v>0</v>
      </c>
      <c r="AK242" s="56">
        <f t="shared" si="103"/>
        <v>0</v>
      </c>
      <c r="AL242" s="56">
        <f t="shared" si="104"/>
        <v>0</v>
      </c>
      <c r="AM242" s="56">
        <f t="shared" si="105"/>
        <v>0</v>
      </c>
      <c r="AN242" s="56">
        <f t="shared" si="106"/>
        <v>0</v>
      </c>
      <c r="AO242" s="89" t="str">
        <f t="shared" si="107"/>
        <v/>
      </c>
      <c r="AP242" s="89" t="str">
        <f t="shared" si="108"/>
        <v>Left</v>
      </c>
    </row>
    <row r="243" spans="15:42">
      <c r="O243" s="55">
        <f t="shared" si="86"/>
        <v>0</v>
      </c>
      <c r="P243" s="56">
        <f t="shared" si="82"/>
        <v>0</v>
      </c>
      <c r="Q243" s="57">
        <f>_xlfn.IFNA(VLOOKUP(E243,'2026 W-4 Spreadsheet'!frequ,2,FALSE),0)</f>
        <v>0</v>
      </c>
      <c r="R243" s="56">
        <f t="shared" si="87"/>
        <v>0</v>
      </c>
      <c r="S243" s="56" t="str">
        <f t="shared" si="88"/>
        <v/>
      </c>
      <c r="T243" s="56" t="str">
        <f t="shared" si="89"/>
        <v/>
      </c>
      <c r="U243" s="56" t="str">
        <f t="shared" si="90"/>
        <v/>
      </c>
      <c r="V243" s="56" t="str">
        <f t="shared" si="91"/>
        <v/>
      </c>
      <c r="W243" s="56" t="str">
        <f t="shared" si="92"/>
        <v/>
      </c>
      <c r="X243" s="56" t="str">
        <f t="shared" si="93"/>
        <v/>
      </c>
      <c r="Y243" s="57" t="str">
        <f t="shared" si="94"/>
        <v/>
      </c>
      <c r="Z243" s="56" t="str">
        <f t="shared" si="95"/>
        <v/>
      </c>
      <c r="AA243" s="56" t="str">
        <f t="shared" si="96"/>
        <v/>
      </c>
      <c r="AB243" s="56" t="str">
        <f t="shared" si="97"/>
        <v/>
      </c>
      <c r="AC243" s="56" t="b">
        <f t="shared" si="83"/>
        <v>0</v>
      </c>
      <c r="AD243" s="58" t="b">
        <f t="shared" si="84"/>
        <v>0</v>
      </c>
      <c r="AE243" s="59" t="b">
        <f t="shared" si="85"/>
        <v>0</v>
      </c>
      <c r="AF243" s="56" t="e">
        <f t="shared" si="98"/>
        <v>#VALUE!</v>
      </c>
      <c r="AG243" s="56" t="e">
        <f t="shared" si="99"/>
        <v>#VALUE!</v>
      </c>
      <c r="AH243" s="58" t="e">
        <f t="shared" si="100"/>
        <v>#VALUE!</v>
      </c>
      <c r="AI243" s="56">
        <f t="shared" si="101"/>
        <v>0</v>
      </c>
      <c r="AJ243" s="56">
        <f t="shared" si="102"/>
        <v>0</v>
      </c>
      <c r="AK243" s="56">
        <f t="shared" si="103"/>
        <v>0</v>
      </c>
      <c r="AL243" s="56">
        <f t="shared" si="104"/>
        <v>0</v>
      </c>
      <c r="AM243" s="56">
        <f t="shared" si="105"/>
        <v>0</v>
      </c>
      <c r="AN243" s="56">
        <f t="shared" si="106"/>
        <v>0</v>
      </c>
      <c r="AO243" s="89" t="str">
        <f t="shared" si="107"/>
        <v/>
      </c>
      <c r="AP243" s="89" t="str">
        <f t="shared" si="108"/>
        <v>Left</v>
      </c>
    </row>
    <row r="244" spans="15:42">
      <c r="O244" s="55">
        <f t="shared" si="86"/>
        <v>0</v>
      </c>
      <c r="P244" s="56">
        <f t="shared" si="82"/>
        <v>0</v>
      </c>
      <c r="Q244" s="57">
        <f>_xlfn.IFNA(VLOOKUP(E244,'2026 W-4 Spreadsheet'!frequ,2,FALSE),0)</f>
        <v>0</v>
      </c>
      <c r="R244" s="56">
        <f t="shared" si="87"/>
        <v>0</v>
      </c>
      <c r="S244" s="56" t="str">
        <f t="shared" si="88"/>
        <v/>
      </c>
      <c r="T244" s="56" t="str">
        <f t="shared" si="89"/>
        <v/>
      </c>
      <c r="U244" s="56" t="str">
        <f t="shared" si="90"/>
        <v/>
      </c>
      <c r="V244" s="56" t="str">
        <f t="shared" si="91"/>
        <v/>
      </c>
      <c r="W244" s="56" t="str">
        <f t="shared" si="92"/>
        <v/>
      </c>
      <c r="X244" s="56" t="str">
        <f t="shared" si="93"/>
        <v/>
      </c>
      <c r="Y244" s="57" t="str">
        <f t="shared" si="94"/>
        <v/>
      </c>
      <c r="Z244" s="56" t="str">
        <f t="shared" si="95"/>
        <v/>
      </c>
      <c r="AA244" s="56" t="str">
        <f t="shared" si="96"/>
        <v/>
      </c>
      <c r="AB244" s="56" t="str">
        <f t="shared" si="97"/>
        <v/>
      </c>
      <c r="AC244" s="56" t="b">
        <f t="shared" si="83"/>
        <v>0</v>
      </c>
      <c r="AD244" s="58" t="b">
        <f t="shared" si="84"/>
        <v>0</v>
      </c>
      <c r="AE244" s="59" t="b">
        <f t="shared" si="85"/>
        <v>0</v>
      </c>
      <c r="AF244" s="56" t="e">
        <f t="shared" si="98"/>
        <v>#VALUE!</v>
      </c>
      <c r="AG244" s="56" t="e">
        <f t="shared" si="99"/>
        <v>#VALUE!</v>
      </c>
      <c r="AH244" s="58" t="e">
        <f t="shared" si="100"/>
        <v>#VALUE!</v>
      </c>
      <c r="AI244" s="56">
        <f t="shared" si="101"/>
        <v>0</v>
      </c>
      <c r="AJ244" s="56">
        <f t="shared" si="102"/>
        <v>0</v>
      </c>
      <c r="AK244" s="56">
        <f t="shared" si="103"/>
        <v>0</v>
      </c>
      <c r="AL244" s="56">
        <f t="shared" si="104"/>
        <v>0</v>
      </c>
      <c r="AM244" s="56">
        <f t="shared" si="105"/>
        <v>0</v>
      </c>
      <c r="AN244" s="56">
        <f t="shared" si="106"/>
        <v>0</v>
      </c>
      <c r="AO244" s="89" t="str">
        <f t="shared" si="107"/>
        <v/>
      </c>
      <c r="AP244" s="89" t="str">
        <f t="shared" si="108"/>
        <v>Left</v>
      </c>
    </row>
    <row r="245" spans="15:42">
      <c r="O245" s="55">
        <f t="shared" si="86"/>
        <v>0</v>
      </c>
      <c r="P245" s="56">
        <f t="shared" si="82"/>
        <v>0</v>
      </c>
      <c r="Q245" s="57">
        <f>_xlfn.IFNA(VLOOKUP(E245,'2026 W-4 Spreadsheet'!frequ,2,FALSE),0)</f>
        <v>0</v>
      </c>
      <c r="R245" s="56">
        <f t="shared" si="87"/>
        <v>0</v>
      </c>
      <c r="S245" s="56" t="str">
        <f t="shared" si="88"/>
        <v/>
      </c>
      <c r="T245" s="56" t="str">
        <f t="shared" si="89"/>
        <v/>
      </c>
      <c r="U245" s="56" t="str">
        <f t="shared" si="90"/>
        <v/>
      </c>
      <c r="V245" s="56" t="str">
        <f t="shared" si="91"/>
        <v/>
      </c>
      <c r="W245" s="56" t="str">
        <f t="shared" si="92"/>
        <v/>
      </c>
      <c r="X245" s="56" t="str">
        <f t="shared" si="93"/>
        <v/>
      </c>
      <c r="Y245" s="57" t="str">
        <f t="shared" si="94"/>
        <v/>
      </c>
      <c r="Z245" s="56" t="str">
        <f t="shared" si="95"/>
        <v/>
      </c>
      <c r="AA245" s="56" t="str">
        <f t="shared" si="96"/>
        <v/>
      </c>
      <c r="AB245" s="56" t="str">
        <f t="shared" si="97"/>
        <v/>
      </c>
      <c r="AC245" s="56" t="b">
        <f t="shared" si="83"/>
        <v>0</v>
      </c>
      <c r="AD245" s="58" t="b">
        <f t="shared" si="84"/>
        <v>0</v>
      </c>
      <c r="AE245" s="59" t="b">
        <f t="shared" si="85"/>
        <v>0</v>
      </c>
      <c r="AF245" s="56" t="e">
        <f t="shared" si="98"/>
        <v>#VALUE!</v>
      </c>
      <c r="AG245" s="56" t="e">
        <f t="shared" si="99"/>
        <v>#VALUE!</v>
      </c>
      <c r="AH245" s="58" t="e">
        <f t="shared" si="100"/>
        <v>#VALUE!</v>
      </c>
      <c r="AI245" s="56">
        <f t="shared" si="101"/>
        <v>0</v>
      </c>
      <c r="AJ245" s="56">
        <f t="shared" si="102"/>
        <v>0</v>
      </c>
      <c r="AK245" s="56">
        <f t="shared" si="103"/>
        <v>0</v>
      </c>
      <c r="AL245" s="56">
        <f t="shared" si="104"/>
        <v>0</v>
      </c>
      <c r="AM245" s="56">
        <f t="shared" si="105"/>
        <v>0</v>
      </c>
      <c r="AN245" s="56">
        <f t="shared" si="106"/>
        <v>0</v>
      </c>
      <c r="AO245" s="89" t="str">
        <f t="shared" si="107"/>
        <v/>
      </c>
      <c r="AP245" s="89" t="str">
        <f t="shared" si="108"/>
        <v>Left</v>
      </c>
    </row>
    <row r="246" spans="15:42">
      <c r="O246" s="55">
        <f t="shared" si="86"/>
        <v>0</v>
      </c>
      <c r="P246" s="56">
        <f t="shared" si="82"/>
        <v>0</v>
      </c>
      <c r="Q246" s="57">
        <f>_xlfn.IFNA(VLOOKUP(E246,'2026 W-4 Spreadsheet'!frequ,2,FALSE),0)</f>
        <v>0</v>
      </c>
      <c r="R246" s="56">
        <f t="shared" si="87"/>
        <v>0</v>
      </c>
      <c r="S246" s="56" t="str">
        <f t="shared" si="88"/>
        <v/>
      </c>
      <c r="T246" s="56" t="str">
        <f t="shared" si="89"/>
        <v/>
      </c>
      <c r="U246" s="56" t="str">
        <f t="shared" si="90"/>
        <v/>
      </c>
      <c r="V246" s="56" t="str">
        <f t="shared" si="91"/>
        <v/>
      </c>
      <c r="W246" s="56" t="str">
        <f t="shared" si="92"/>
        <v/>
      </c>
      <c r="X246" s="56" t="str">
        <f t="shared" si="93"/>
        <v/>
      </c>
      <c r="Y246" s="57" t="str">
        <f t="shared" si="94"/>
        <v/>
      </c>
      <c r="Z246" s="56" t="str">
        <f t="shared" si="95"/>
        <v/>
      </c>
      <c r="AA246" s="56" t="str">
        <f t="shared" si="96"/>
        <v/>
      </c>
      <c r="AB246" s="56" t="str">
        <f t="shared" si="97"/>
        <v/>
      </c>
      <c r="AC246" s="56" t="b">
        <f t="shared" si="83"/>
        <v>0</v>
      </c>
      <c r="AD246" s="58" t="b">
        <f t="shared" si="84"/>
        <v>0</v>
      </c>
      <c r="AE246" s="59" t="b">
        <f t="shared" si="85"/>
        <v>0</v>
      </c>
      <c r="AF246" s="56" t="e">
        <f t="shared" si="98"/>
        <v>#VALUE!</v>
      </c>
      <c r="AG246" s="56" t="e">
        <f t="shared" si="99"/>
        <v>#VALUE!</v>
      </c>
      <c r="AH246" s="58" t="e">
        <f t="shared" si="100"/>
        <v>#VALUE!</v>
      </c>
      <c r="AI246" s="56">
        <f t="shared" si="101"/>
        <v>0</v>
      </c>
      <c r="AJ246" s="56">
        <f t="shared" si="102"/>
        <v>0</v>
      </c>
      <c r="AK246" s="56">
        <f t="shared" si="103"/>
        <v>0</v>
      </c>
      <c r="AL246" s="56">
        <f t="shared" si="104"/>
        <v>0</v>
      </c>
      <c r="AM246" s="56">
        <f t="shared" si="105"/>
        <v>0</v>
      </c>
      <c r="AN246" s="56">
        <f t="shared" si="106"/>
        <v>0</v>
      </c>
      <c r="AO246" s="89" t="str">
        <f t="shared" si="107"/>
        <v/>
      </c>
      <c r="AP246" s="89" t="str">
        <f t="shared" si="108"/>
        <v>Left</v>
      </c>
    </row>
    <row r="247" spans="15:42">
      <c r="O247" s="55">
        <f t="shared" si="86"/>
        <v>0</v>
      </c>
      <c r="P247" s="56">
        <f t="shared" si="82"/>
        <v>0</v>
      </c>
      <c r="Q247" s="57">
        <f>_xlfn.IFNA(VLOOKUP(E247,'2026 W-4 Spreadsheet'!frequ,2,FALSE),0)</f>
        <v>0</v>
      </c>
      <c r="R247" s="56">
        <f t="shared" si="87"/>
        <v>0</v>
      </c>
      <c r="S247" s="56" t="str">
        <f t="shared" si="88"/>
        <v/>
      </c>
      <c r="T247" s="56" t="str">
        <f t="shared" si="89"/>
        <v/>
      </c>
      <c r="U247" s="56" t="str">
        <f t="shared" si="90"/>
        <v/>
      </c>
      <c r="V247" s="56" t="str">
        <f t="shared" si="91"/>
        <v/>
      </c>
      <c r="W247" s="56" t="str">
        <f t="shared" si="92"/>
        <v/>
      </c>
      <c r="X247" s="56" t="str">
        <f t="shared" si="93"/>
        <v/>
      </c>
      <c r="Y247" s="57" t="str">
        <f t="shared" si="94"/>
        <v/>
      </c>
      <c r="Z247" s="56" t="str">
        <f t="shared" si="95"/>
        <v/>
      </c>
      <c r="AA247" s="56" t="str">
        <f t="shared" si="96"/>
        <v/>
      </c>
      <c r="AB247" s="56" t="str">
        <f t="shared" si="97"/>
        <v/>
      </c>
      <c r="AC247" s="56" t="b">
        <f t="shared" si="83"/>
        <v>0</v>
      </c>
      <c r="AD247" s="58" t="b">
        <f t="shared" si="84"/>
        <v>0</v>
      </c>
      <c r="AE247" s="59" t="b">
        <f t="shared" si="85"/>
        <v>0</v>
      </c>
      <c r="AF247" s="56" t="e">
        <f t="shared" si="98"/>
        <v>#VALUE!</v>
      </c>
      <c r="AG247" s="56" t="e">
        <f t="shared" si="99"/>
        <v>#VALUE!</v>
      </c>
      <c r="AH247" s="58" t="e">
        <f t="shared" si="100"/>
        <v>#VALUE!</v>
      </c>
      <c r="AI247" s="56">
        <f t="shared" si="101"/>
        <v>0</v>
      </c>
      <c r="AJ247" s="56">
        <f t="shared" si="102"/>
        <v>0</v>
      </c>
      <c r="AK247" s="56">
        <f t="shared" si="103"/>
        <v>0</v>
      </c>
      <c r="AL247" s="56">
        <f t="shared" si="104"/>
        <v>0</v>
      </c>
      <c r="AM247" s="56">
        <f t="shared" si="105"/>
        <v>0</v>
      </c>
      <c r="AN247" s="56">
        <f t="shared" si="106"/>
        <v>0</v>
      </c>
      <c r="AO247" s="89" t="str">
        <f t="shared" si="107"/>
        <v/>
      </c>
      <c r="AP247" s="89" t="str">
        <f t="shared" si="108"/>
        <v>Left</v>
      </c>
    </row>
    <row r="248" spans="15:42">
      <c r="O248" s="55">
        <f t="shared" si="86"/>
        <v>0</v>
      </c>
      <c r="P248" s="56">
        <f t="shared" si="82"/>
        <v>0</v>
      </c>
      <c r="Q248" s="57">
        <f>_xlfn.IFNA(VLOOKUP(E248,'2026 W-4 Spreadsheet'!frequ,2,FALSE),0)</f>
        <v>0</v>
      </c>
      <c r="R248" s="56">
        <f t="shared" si="87"/>
        <v>0</v>
      </c>
      <c r="S248" s="56" t="str">
        <f t="shared" si="88"/>
        <v/>
      </c>
      <c r="T248" s="56" t="str">
        <f t="shared" si="89"/>
        <v/>
      </c>
      <c r="U248" s="56" t="str">
        <f t="shared" si="90"/>
        <v/>
      </c>
      <c r="V248" s="56" t="str">
        <f t="shared" si="91"/>
        <v/>
      </c>
      <c r="W248" s="56" t="str">
        <f t="shared" si="92"/>
        <v/>
      </c>
      <c r="X248" s="56" t="str">
        <f t="shared" si="93"/>
        <v/>
      </c>
      <c r="Y248" s="57" t="str">
        <f t="shared" si="94"/>
        <v/>
      </c>
      <c r="Z248" s="56" t="str">
        <f t="shared" si="95"/>
        <v/>
      </c>
      <c r="AA248" s="56" t="str">
        <f t="shared" si="96"/>
        <v/>
      </c>
      <c r="AB248" s="56" t="str">
        <f t="shared" si="97"/>
        <v/>
      </c>
      <c r="AC248" s="56" t="b">
        <f t="shared" si="83"/>
        <v>0</v>
      </c>
      <c r="AD248" s="58" t="b">
        <f t="shared" si="84"/>
        <v>0</v>
      </c>
      <c r="AE248" s="59" t="b">
        <f t="shared" si="85"/>
        <v>0</v>
      </c>
      <c r="AF248" s="56" t="e">
        <f t="shared" si="98"/>
        <v>#VALUE!</v>
      </c>
      <c r="AG248" s="56" t="e">
        <f t="shared" si="99"/>
        <v>#VALUE!</v>
      </c>
      <c r="AH248" s="58" t="e">
        <f t="shared" si="100"/>
        <v>#VALUE!</v>
      </c>
      <c r="AI248" s="56">
        <f t="shared" si="101"/>
        <v>0</v>
      </c>
      <c r="AJ248" s="56">
        <f t="shared" si="102"/>
        <v>0</v>
      </c>
      <c r="AK248" s="56">
        <f t="shared" si="103"/>
        <v>0</v>
      </c>
      <c r="AL248" s="56">
        <f t="shared" si="104"/>
        <v>0</v>
      </c>
      <c r="AM248" s="56">
        <f t="shared" si="105"/>
        <v>0</v>
      </c>
      <c r="AN248" s="56">
        <f t="shared" si="106"/>
        <v>0</v>
      </c>
      <c r="AO248" s="89" t="str">
        <f t="shared" si="107"/>
        <v/>
      </c>
      <c r="AP248" s="89" t="str">
        <f t="shared" si="108"/>
        <v>Left</v>
      </c>
    </row>
    <row r="249" spans="15:42">
      <c r="O249" s="55">
        <f t="shared" si="86"/>
        <v>0</v>
      </c>
      <c r="P249" s="56">
        <f t="shared" si="82"/>
        <v>0</v>
      </c>
      <c r="Q249" s="57">
        <f>_xlfn.IFNA(VLOOKUP(E249,'2026 W-4 Spreadsheet'!frequ,2,FALSE),0)</f>
        <v>0</v>
      </c>
      <c r="R249" s="56">
        <f t="shared" si="87"/>
        <v>0</v>
      </c>
      <c r="S249" s="56" t="str">
        <f t="shared" si="88"/>
        <v/>
      </c>
      <c r="T249" s="56" t="str">
        <f t="shared" si="89"/>
        <v/>
      </c>
      <c r="U249" s="56" t="str">
        <f t="shared" si="90"/>
        <v/>
      </c>
      <c r="V249" s="56" t="str">
        <f t="shared" si="91"/>
        <v/>
      </c>
      <c r="W249" s="56" t="str">
        <f t="shared" si="92"/>
        <v/>
      </c>
      <c r="X249" s="56" t="str">
        <f t="shared" si="93"/>
        <v/>
      </c>
      <c r="Y249" s="57" t="str">
        <f t="shared" si="94"/>
        <v/>
      </c>
      <c r="Z249" s="56" t="str">
        <f t="shared" si="95"/>
        <v/>
      </c>
      <c r="AA249" s="56" t="str">
        <f t="shared" si="96"/>
        <v/>
      </c>
      <c r="AB249" s="56" t="str">
        <f t="shared" si="97"/>
        <v/>
      </c>
      <c r="AC249" s="56" t="b">
        <f t="shared" si="83"/>
        <v>0</v>
      </c>
      <c r="AD249" s="58" t="b">
        <f t="shared" si="84"/>
        <v>0</v>
      </c>
      <c r="AE249" s="59" t="b">
        <f t="shared" si="85"/>
        <v>0</v>
      </c>
      <c r="AF249" s="56" t="e">
        <f t="shared" si="98"/>
        <v>#VALUE!</v>
      </c>
      <c r="AG249" s="56" t="e">
        <f t="shared" si="99"/>
        <v>#VALUE!</v>
      </c>
      <c r="AH249" s="58" t="e">
        <f t="shared" si="100"/>
        <v>#VALUE!</v>
      </c>
      <c r="AI249" s="56">
        <f t="shared" si="101"/>
        <v>0</v>
      </c>
      <c r="AJ249" s="56">
        <f t="shared" si="102"/>
        <v>0</v>
      </c>
      <c r="AK249" s="56">
        <f t="shared" si="103"/>
        <v>0</v>
      </c>
      <c r="AL249" s="56">
        <f t="shared" si="104"/>
        <v>0</v>
      </c>
      <c r="AM249" s="56">
        <f t="shared" si="105"/>
        <v>0</v>
      </c>
      <c r="AN249" s="56">
        <f t="shared" si="106"/>
        <v>0</v>
      </c>
      <c r="AO249" s="89" t="str">
        <f t="shared" si="107"/>
        <v/>
      </c>
      <c r="AP249" s="89" t="str">
        <f t="shared" si="108"/>
        <v>Left</v>
      </c>
    </row>
    <row r="250" spans="15:42">
      <c r="O250" s="55">
        <f t="shared" si="86"/>
        <v>0</v>
      </c>
      <c r="P250" s="56">
        <f t="shared" si="82"/>
        <v>0</v>
      </c>
      <c r="Q250" s="57">
        <f>_xlfn.IFNA(VLOOKUP(E250,'2026 W-4 Spreadsheet'!frequ,2,FALSE),0)</f>
        <v>0</v>
      </c>
      <c r="R250" s="56">
        <f t="shared" si="87"/>
        <v>0</v>
      </c>
      <c r="S250" s="56" t="str">
        <f t="shared" si="88"/>
        <v/>
      </c>
      <c r="T250" s="56" t="str">
        <f t="shared" si="89"/>
        <v/>
      </c>
      <c r="U250" s="56" t="str">
        <f t="shared" si="90"/>
        <v/>
      </c>
      <c r="V250" s="56" t="str">
        <f t="shared" si="91"/>
        <v/>
      </c>
      <c r="W250" s="56" t="str">
        <f t="shared" si="92"/>
        <v/>
      </c>
      <c r="X250" s="56" t="str">
        <f t="shared" si="93"/>
        <v/>
      </c>
      <c r="Y250" s="57" t="str">
        <f t="shared" si="94"/>
        <v/>
      </c>
      <c r="Z250" s="56" t="str">
        <f t="shared" si="95"/>
        <v/>
      </c>
      <c r="AA250" s="56" t="str">
        <f t="shared" si="96"/>
        <v/>
      </c>
      <c r="AB250" s="56" t="str">
        <f t="shared" si="97"/>
        <v/>
      </c>
      <c r="AC250" s="56" t="b">
        <f t="shared" si="83"/>
        <v>0</v>
      </c>
      <c r="AD250" s="58" t="b">
        <f t="shared" si="84"/>
        <v>0</v>
      </c>
      <c r="AE250" s="59" t="b">
        <f t="shared" si="85"/>
        <v>0</v>
      </c>
      <c r="AF250" s="56" t="e">
        <f t="shared" si="98"/>
        <v>#VALUE!</v>
      </c>
      <c r="AG250" s="56" t="e">
        <f t="shared" si="99"/>
        <v>#VALUE!</v>
      </c>
      <c r="AH250" s="58" t="e">
        <f t="shared" si="100"/>
        <v>#VALUE!</v>
      </c>
      <c r="AI250" s="56">
        <f t="shared" si="101"/>
        <v>0</v>
      </c>
      <c r="AJ250" s="56">
        <f t="shared" si="102"/>
        <v>0</v>
      </c>
      <c r="AK250" s="56">
        <f t="shared" si="103"/>
        <v>0</v>
      </c>
      <c r="AL250" s="56">
        <f t="shared" si="104"/>
        <v>0</v>
      </c>
      <c r="AM250" s="56">
        <f t="shared" si="105"/>
        <v>0</v>
      </c>
      <c r="AN250" s="56">
        <f t="shared" si="106"/>
        <v>0</v>
      </c>
      <c r="AO250" s="89" t="str">
        <f t="shared" si="107"/>
        <v/>
      </c>
      <c r="AP250" s="89" t="str">
        <f t="shared" si="108"/>
        <v>Left</v>
      </c>
    </row>
    <row r="251" spans="15:42">
      <c r="O251" s="55">
        <f t="shared" si="86"/>
        <v>0</v>
      </c>
      <c r="P251" s="56">
        <f t="shared" si="82"/>
        <v>0</v>
      </c>
      <c r="Q251" s="57">
        <f>_xlfn.IFNA(VLOOKUP(E251,'2026 W-4 Spreadsheet'!frequ,2,FALSE),0)</f>
        <v>0</v>
      </c>
      <c r="R251" s="56">
        <f t="shared" si="87"/>
        <v>0</v>
      </c>
      <c r="S251" s="56" t="str">
        <f t="shared" si="88"/>
        <v/>
      </c>
      <c r="T251" s="56" t="str">
        <f t="shared" si="89"/>
        <v/>
      </c>
      <c r="U251" s="56" t="str">
        <f t="shared" si="90"/>
        <v/>
      </c>
      <c r="V251" s="56" t="str">
        <f t="shared" si="91"/>
        <v/>
      </c>
      <c r="W251" s="56" t="str">
        <f t="shared" si="92"/>
        <v/>
      </c>
      <c r="X251" s="56" t="str">
        <f t="shared" si="93"/>
        <v/>
      </c>
      <c r="Y251" s="57" t="str">
        <f t="shared" si="94"/>
        <v/>
      </c>
      <c r="Z251" s="56" t="str">
        <f t="shared" si="95"/>
        <v/>
      </c>
      <c r="AA251" s="56" t="str">
        <f t="shared" si="96"/>
        <v/>
      </c>
      <c r="AB251" s="56" t="str">
        <f t="shared" si="97"/>
        <v/>
      </c>
      <c r="AC251" s="56" t="b">
        <f t="shared" si="83"/>
        <v>0</v>
      </c>
      <c r="AD251" s="58" t="b">
        <f t="shared" si="84"/>
        <v>0</v>
      </c>
      <c r="AE251" s="59" t="b">
        <f t="shared" si="85"/>
        <v>0</v>
      </c>
      <c r="AF251" s="56" t="e">
        <f t="shared" si="98"/>
        <v>#VALUE!</v>
      </c>
      <c r="AG251" s="56" t="e">
        <f t="shared" si="99"/>
        <v>#VALUE!</v>
      </c>
      <c r="AH251" s="58" t="e">
        <f t="shared" si="100"/>
        <v>#VALUE!</v>
      </c>
      <c r="AI251" s="56">
        <f t="shared" si="101"/>
        <v>0</v>
      </c>
      <c r="AJ251" s="56">
        <f t="shared" si="102"/>
        <v>0</v>
      </c>
      <c r="AK251" s="56">
        <f t="shared" si="103"/>
        <v>0</v>
      </c>
      <c r="AL251" s="56">
        <f t="shared" si="104"/>
        <v>0</v>
      </c>
      <c r="AM251" s="56">
        <f t="shared" si="105"/>
        <v>0</v>
      </c>
      <c r="AN251" s="56">
        <f t="shared" si="106"/>
        <v>0</v>
      </c>
      <c r="AO251" s="89" t="str">
        <f t="shared" si="107"/>
        <v/>
      </c>
      <c r="AP251" s="89" t="str">
        <f t="shared" si="108"/>
        <v>Left</v>
      </c>
    </row>
    <row r="252" spans="15:42">
      <c r="O252" s="55">
        <f t="shared" si="86"/>
        <v>0</v>
      </c>
      <c r="P252" s="56">
        <f t="shared" si="82"/>
        <v>0</v>
      </c>
      <c r="Q252" s="57">
        <f>_xlfn.IFNA(VLOOKUP(E252,'2026 W-4 Spreadsheet'!frequ,2,FALSE),0)</f>
        <v>0</v>
      </c>
      <c r="R252" s="56">
        <f t="shared" si="87"/>
        <v>0</v>
      </c>
      <c r="S252" s="56" t="str">
        <f t="shared" si="88"/>
        <v/>
      </c>
      <c r="T252" s="56" t="str">
        <f t="shared" si="89"/>
        <v/>
      </c>
      <c r="U252" s="56" t="str">
        <f t="shared" si="90"/>
        <v/>
      </c>
      <c r="V252" s="56" t="str">
        <f t="shared" si="91"/>
        <v/>
      </c>
      <c r="W252" s="56" t="str">
        <f t="shared" si="92"/>
        <v/>
      </c>
      <c r="X252" s="56" t="str">
        <f t="shared" si="93"/>
        <v/>
      </c>
      <c r="Y252" s="57" t="str">
        <f t="shared" si="94"/>
        <v/>
      </c>
      <c r="Z252" s="56" t="str">
        <f t="shared" si="95"/>
        <v/>
      </c>
      <c r="AA252" s="56" t="str">
        <f t="shared" si="96"/>
        <v/>
      </c>
      <c r="AB252" s="56" t="str">
        <f t="shared" si="97"/>
        <v/>
      </c>
      <c r="AC252" s="56" t="b">
        <f t="shared" si="83"/>
        <v>0</v>
      </c>
      <c r="AD252" s="58" t="b">
        <f t="shared" si="84"/>
        <v>0</v>
      </c>
      <c r="AE252" s="59" t="b">
        <f t="shared" si="85"/>
        <v>0</v>
      </c>
      <c r="AF252" s="56" t="e">
        <f t="shared" si="98"/>
        <v>#VALUE!</v>
      </c>
      <c r="AG252" s="56" t="e">
        <f t="shared" si="99"/>
        <v>#VALUE!</v>
      </c>
      <c r="AH252" s="58" t="e">
        <f t="shared" si="100"/>
        <v>#VALUE!</v>
      </c>
      <c r="AI252" s="56">
        <f t="shared" si="101"/>
        <v>0</v>
      </c>
      <c r="AJ252" s="56">
        <f t="shared" si="102"/>
        <v>0</v>
      </c>
      <c r="AK252" s="56">
        <f t="shared" si="103"/>
        <v>0</v>
      </c>
      <c r="AL252" s="56">
        <f t="shared" si="104"/>
        <v>0</v>
      </c>
      <c r="AM252" s="56">
        <f t="shared" si="105"/>
        <v>0</v>
      </c>
      <c r="AN252" s="56">
        <f t="shared" si="106"/>
        <v>0</v>
      </c>
      <c r="AO252" s="89" t="str">
        <f t="shared" si="107"/>
        <v/>
      </c>
      <c r="AP252" s="89" t="str">
        <f t="shared" si="108"/>
        <v>Left</v>
      </c>
    </row>
    <row r="253" spans="15:42">
      <c r="O253" s="55">
        <f t="shared" si="86"/>
        <v>0</v>
      </c>
      <c r="P253" s="56">
        <f t="shared" si="82"/>
        <v>0</v>
      </c>
      <c r="Q253" s="57">
        <f>_xlfn.IFNA(VLOOKUP(E253,'2026 W-4 Spreadsheet'!frequ,2,FALSE),0)</f>
        <v>0</v>
      </c>
      <c r="R253" s="56">
        <f t="shared" si="87"/>
        <v>0</v>
      </c>
      <c r="S253" s="56" t="str">
        <f t="shared" si="88"/>
        <v/>
      </c>
      <c r="T253" s="56" t="str">
        <f t="shared" si="89"/>
        <v/>
      </c>
      <c r="U253" s="56" t="str">
        <f t="shared" si="90"/>
        <v/>
      </c>
      <c r="V253" s="56" t="str">
        <f t="shared" si="91"/>
        <v/>
      </c>
      <c r="W253" s="56" t="str">
        <f t="shared" si="92"/>
        <v/>
      </c>
      <c r="X253" s="56" t="str">
        <f t="shared" si="93"/>
        <v/>
      </c>
      <c r="Y253" s="57" t="str">
        <f t="shared" si="94"/>
        <v/>
      </c>
      <c r="Z253" s="56" t="str">
        <f t="shared" si="95"/>
        <v/>
      </c>
      <c r="AA253" s="56" t="str">
        <f t="shared" si="96"/>
        <v/>
      </c>
      <c r="AB253" s="56" t="str">
        <f t="shared" si="97"/>
        <v/>
      </c>
      <c r="AC253" s="56" t="b">
        <f t="shared" si="83"/>
        <v>0</v>
      </c>
      <c r="AD253" s="58" t="b">
        <f t="shared" si="84"/>
        <v>0</v>
      </c>
      <c r="AE253" s="59" t="b">
        <f t="shared" si="85"/>
        <v>0</v>
      </c>
      <c r="AF253" s="56" t="e">
        <f t="shared" si="98"/>
        <v>#VALUE!</v>
      </c>
      <c r="AG253" s="56" t="e">
        <f t="shared" si="99"/>
        <v>#VALUE!</v>
      </c>
      <c r="AH253" s="58" t="e">
        <f t="shared" si="100"/>
        <v>#VALUE!</v>
      </c>
      <c r="AI253" s="56">
        <f t="shared" si="101"/>
        <v>0</v>
      </c>
      <c r="AJ253" s="56">
        <f t="shared" si="102"/>
        <v>0</v>
      </c>
      <c r="AK253" s="56">
        <f t="shared" si="103"/>
        <v>0</v>
      </c>
      <c r="AL253" s="56">
        <f t="shared" si="104"/>
        <v>0</v>
      </c>
      <c r="AM253" s="56">
        <f t="shared" si="105"/>
        <v>0</v>
      </c>
      <c r="AN253" s="56">
        <f t="shared" si="106"/>
        <v>0</v>
      </c>
      <c r="AO253" s="89" t="str">
        <f t="shared" si="107"/>
        <v/>
      </c>
      <c r="AP253" s="89" t="str">
        <f t="shared" si="108"/>
        <v>Left</v>
      </c>
    </row>
    <row r="254" spans="15:42">
      <c r="O254" s="55">
        <f t="shared" si="86"/>
        <v>0</v>
      </c>
      <c r="P254" s="56">
        <f t="shared" si="82"/>
        <v>0</v>
      </c>
      <c r="Q254" s="57">
        <f>_xlfn.IFNA(VLOOKUP(E254,'2026 W-4 Spreadsheet'!frequ,2,FALSE),0)</f>
        <v>0</v>
      </c>
      <c r="R254" s="56">
        <f t="shared" si="87"/>
        <v>0</v>
      </c>
      <c r="S254" s="56" t="str">
        <f t="shared" si="88"/>
        <v/>
      </c>
      <c r="T254" s="56" t="str">
        <f t="shared" si="89"/>
        <v/>
      </c>
      <c r="U254" s="56" t="str">
        <f t="shared" si="90"/>
        <v/>
      </c>
      <c r="V254" s="56" t="str">
        <f t="shared" si="91"/>
        <v/>
      </c>
      <c r="W254" s="56" t="str">
        <f t="shared" si="92"/>
        <v/>
      </c>
      <c r="X254" s="56" t="str">
        <f t="shared" si="93"/>
        <v/>
      </c>
      <c r="Y254" s="57" t="str">
        <f t="shared" si="94"/>
        <v/>
      </c>
      <c r="Z254" s="56" t="str">
        <f t="shared" si="95"/>
        <v/>
      </c>
      <c r="AA254" s="56" t="str">
        <f t="shared" si="96"/>
        <v/>
      </c>
      <c r="AB254" s="56" t="str">
        <f t="shared" si="97"/>
        <v/>
      </c>
      <c r="AC254" s="56" t="b">
        <f t="shared" si="83"/>
        <v>0</v>
      </c>
      <c r="AD254" s="58" t="b">
        <f t="shared" si="84"/>
        <v>0</v>
      </c>
      <c r="AE254" s="59" t="b">
        <f t="shared" si="85"/>
        <v>0</v>
      </c>
      <c r="AF254" s="56" t="e">
        <f t="shared" si="98"/>
        <v>#VALUE!</v>
      </c>
      <c r="AG254" s="56" t="e">
        <f t="shared" si="99"/>
        <v>#VALUE!</v>
      </c>
      <c r="AH254" s="58" t="e">
        <f t="shared" si="100"/>
        <v>#VALUE!</v>
      </c>
      <c r="AI254" s="56">
        <f t="shared" si="101"/>
        <v>0</v>
      </c>
      <c r="AJ254" s="56">
        <f t="shared" si="102"/>
        <v>0</v>
      </c>
      <c r="AK254" s="56">
        <f t="shared" si="103"/>
        <v>0</v>
      </c>
      <c r="AL254" s="56">
        <f t="shared" si="104"/>
        <v>0</v>
      </c>
      <c r="AM254" s="56">
        <f t="shared" si="105"/>
        <v>0</v>
      </c>
      <c r="AN254" s="56">
        <f t="shared" si="106"/>
        <v>0</v>
      </c>
      <c r="AO254" s="89" t="str">
        <f t="shared" si="107"/>
        <v/>
      </c>
      <c r="AP254" s="89" t="str">
        <f t="shared" si="108"/>
        <v>Left</v>
      </c>
    </row>
    <row r="255" spans="15:42">
      <c r="O255" s="55">
        <f t="shared" si="86"/>
        <v>0</v>
      </c>
      <c r="P255" s="56">
        <f t="shared" si="82"/>
        <v>0</v>
      </c>
      <c r="Q255" s="57">
        <f>_xlfn.IFNA(VLOOKUP(E255,'2026 W-4 Spreadsheet'!frequ,2,FALSE),0)</f>
        <v>0</v>
      </c>
      <c r="R255" s="56">
        <f t="shared" si="87"/>
        <v>0</v>
      </c>
      <c r="S255" s="56" t="str">
        <f t="shared" si="88"/>
        <v/>
      </c>
      <c r="T255" s="56" t="str">
        <f t="shared" si="89"/>
        <v/>
      </c>
      <c r="U255" s="56" t="str">
        <f t="shared" si="90"/>
        <v/>
      </c>
      <c r="V255" s="56" t="str">
        <f t="shared" si="91"/>
        <v/>
      </c>
      <c r="W255" s="56" t="str">
        <f t="shared" si="92"/>
        <v/>
      </c>
      <c r="X255" s="56" t="str">
        <f t="shared" si="93"/>
        <v/>
      </c>
      <c r="Y255" s="57" t="str">
        <f t="shared" si="94"/>
        <v/>
      </c>
      <c r="Z255" s="56" t="str">
        <f t="shared" si="95"/>
        <v/>
      </c>
      <c r="AA255" s="56" t="str">
        <f t="shared" si="96"/>
        <v/>
      </c>
      <c r="AB255" s="56" t="str">
        <f t="shared" si="97"/>
        <v/>
      </c>
      <c r="AC255" s="56" t="b">
        <f t="shared" si="83"/>
        <v>0</v>
      </c>
      <c r="AD255" s="58" t="b">
        <f t="shared" si="84"/>
        <v>0</v>
      </c>
      <c r="AE255" s="59" t="b">
        <f t="shared" si="85"/>
        <v>0</v>
      </c>
      <c r="AF255" s="56" t="e">
        <f t="shared" si="98"/>
        <v>#VALUE!</v>
      </c>
      <c r="AG255" s="56" t="e">
        <f t="shared" si="99"/>
        <v>#VALUE!</v>
      </c>
      <c r="AH255" s="58" t="e">
        <f t="shared" si="100"/>
        <v>#VALUE!</v>
      </c>
      <c r="AI255" s="56">
        <f t="shared" si="101"/>
        <v>0</v>
      </c>
      <c r="AJ255" s="56">
        <f t="shared" si="102"/>
        <v>0</v>
      </c>
      <c r="AK255" s="56">
        <f t="shared" si="103"/>
        <v>0</v>
      </c>
      <c r="AL255" s="56">
        <f t="shared" si="104"/>
        <v>0</v>
      </c>
      <c r="AM255" s="56">
        <f t="shared" si="105"/>
        <v>0</v>
      </c>
      <c r="AN255" s="56">
        <f t="shared" si="106"/>
        <v>0</v>
      </c>
      <c r="AO255" s="89" t="str">
        <f t="shared" si="107"/>
        <v/>
      </c>
      <c r="AP255" s="89" t="str">
        <f t="shared" si="108"/>
        <v>Left</v>
      </c>
    </row>
    <row r="256" spans="15:42">
      <c r="O256" s="55">
        <f t="shared" si="86"/>
        <v>0</v>
      </c>
      <c r="P256" s="56">
        <f t="shared" si="82"/>
        <v>0</v>
      </c>
      <c r="Q256" s="57">
        <f>_xlfn.IFNA(VLOOKUP(E256,'2026 W-4 Spreadsheet'!frequ,2,FALSE),0)</f>
        <v>0</v>
      </c>
      <c r="R256" s="56">
        <f t="shared" si="87"/>
        <v>0</v>
      </c>
      <c r="S256" s="56" t="str">
        <f t="shared" si="88"/>
        <v/>
      </c>
      <c r="T256" s="56" t="str">
        <f t="shared" si="89"/>
        <v/>
      </c>
      <c r="U256" s="56" t="str">
        <f t="shared" si="90"/>
        <v/>
      </c>
      <c r="V256" s="56" t="str">
        <f t="shared" si="91"/>
        <v/>
      </c>
      <c r="W256" s="56" t="str">
        <f t="shared" si="92"/>
        <v/>
      </c>
      <c r="X256" s="56" t="str">
        <f t="shared" si="93"/>
        <v/>
      </c>
      <c r="Y256" s="57" t="str">
        <f t="shared" si="94"/>
        <v/>
      </c>
      <c r="Z256" s="56" t="str">
        <f t="shared" si="95"/>
        <v/>
      </c>
      <c r="AA256" s="56" t="str">
        <f t="shared" si="96"/>
        <v/>
      </c>
      <c r="AB256" s="56" t="str">
        <f t="shared" si="97"/>
        <v/>
      </c>
      <c r="AC256" s="56" t="b">
        <f t="shared" si="83"/>
        <v>0</v>
      </c>
      <c r="AD256" s="58" t="b">
        <f t="shared" si="84"/>
        <v>0</v>
      </c>
      <c r="AE256" s="59" t="b">
        <f t="shared" si="85"/>
        <v>0</v>
      </c>
      <c r="AF256" s="56" t="e">
        <f t="shared" si="98"/>
        <v>#VALUE!</v>
      </c>
      <c r="AG256" s="56" t="e">
        <f t="shared" si="99"/>
        <v>#VALUE!</v>
      </c>
      <c r="AH256" s="58" t="e">
        <f t="shared" si="100"/>
        <v>#VALUE!</v>
      </c>
      <c r="AI256" s="56">
        <f t="shared" si="101"/>
        <v>0</v>
      </c>
      <c r="AJ256" s="56">
        <f t="shared" si="102"/>
        <v>0</v>
      </c>
      <c r="AK256" s="56">
        <f t="shared" si="103"/>
        <v>0</v>
      </c>
      <c r="AL256" s="56">
        <f t="shared" si="104"/>
        <v>0</v>
      </c>
      <c r="AM256" s="56">
        <f t="shared" si="105"/>
        <v>0</v>
      </c>
      <c r="AN256" s="56">
        <f t="shared" si="106"/>
        <v>0</v>
      </c>
      <c r="AO256" s="89" t="str">
        <f t="shared" si="107"/>
        <v/>
      </c>
      <c r="AP256" s="89" t="str">
        <f t="shared" si="108"/>
        <v>Left</v>
      </c>
    </row>
    <row r="257" spans="15:42">
      <c r="O257" s="55">
        <f t="shared" si="86"/>
        <v>0</v>
      </c>
      <c r="P257" s="56">
        <f t="shared" si="82"/>
        <v>0</v>
      </c>
      <c r="Q257" s="57">
        <f>_xlfn.IFNA(VLOOKUP(E257,'2026 W-4 Spreadsheet'!frequ,2,FALSE),0)</f>
        <v>0</v>
      </c>
      <c r="R257" s="56">
        <f t="shared" si="87"/>
        <v>0</v>
      </c>
      <c r="S257" s="56" t="str">
        <f t="shared" si="88"/>
        <v/>
      </c>
      <c r="T257" s="56" t="str">
        <f t="shared" si="89"/>
        <v/>
      </c>
      <c r="U257" s="56" t="str">
        <f t="shared" si="90"/>
        <v/>
      </c>
      <c r="V257" s="56" t="str">
        <f t="shared" si="91"/>
        <v/>
      </c>
      <c r="W257" s="56" t="str">
        <f t="shared" si="92"/>
        <v/>
      </c>
      <c r="X257" s="56" t="str">
        <f t="shared" si="93"/>
        <v/>
      </c>
      <c r="Y257" s="57" t="str">
        <f t="shared" si="94"/>
        <v/>
      </c>
      <c r="Z257" s="56" t="str">
        <f t="shared" si="95"/>
        <v/>
      </c>
      <c r="AA257" s="56" t="str">
        <f t="shared" si="96"/>
        <v/>
      </c>
      <c r="AB257" s="56" t="str">
        <f t="shared" si="97"/>
        <v/>
      </c>
      <c r="AC257" s="56" t="b">
        <f t="shared" si="83"/>
        <v>0</v>
      </c>
      <c r="AD257" s="58" t="b">
        <f t="shared" si="84"/>
        <v>0</v>
      </c>
      <c r="AE257" s="59" t="b">
        <f t="shared" si="85"/>
        <v>0</v>
      </c>
      <c r="AF257" s="56" t="e">
        <f t="shared" si="98"/>
        <v>#VALUE!</v>
      </c>
      <c r="AG257" s="56" t="e">
        <f t="shared" si="99"/>
        <v>#VALUE!</v>
      </c>
      <c r="AH257" s="58" t="e">
        <f t="shared" si="100"/>
        <v>#VALUE!</v>
      </c>
      <c r="AI257" s="56">
        <f t="shared" si="101"/>
        <v>0</v>
      </c>
      <c r="AJ257" s="56">
        <f t="shared" si="102"/>
        <v>0</v>
      </c>
      <c r="AK257" s="56">
        <f t="shared" si="103"/>
        <v>0</v>
      </c>
      <c r="AL257" s="56">
        <f t="shared" si="104"/>
        <v>0</v>
      </c>
      <c r="AM257" s="56">
        <f t="shared" si="105"/>
        <v>0</v>
      </c>
      <c r="AN257" s="56">
        <f t="shared" si="106"/>
        <v>0</v>
      </c>
      <c r="AO257" s="89" t="str">
        <f t="shared" si="107"/>
        <v/>
      </c>
      <c r="AP257" s="89" t="str">
        <f t="shared" si="108"/>
        <v>Left</v>
      </c>
    </row>
    <row r="258" spans="15:42">
      <c r="O258" s="55">
        <f t="shared" si="86"/>
        <v>0</v>
      </c>
      <c r="P258" s="56">
        <f t="shared" si="82"/>
        <v>0</v>
      </c>
      <c r="Q258" s="57">
        <f>_xlfn.IFNA(VLOOKUP(E258,'2026 W-4 Spreadsheet'!frequ,2,FALSE),0)</f>
        <v>0</v>
      </c>
      <c r="R258" s="56">
        <f t="shared" si="87"/>
        <v>0</v>
      </c>
      <c r="S258" s="56" t="str">
        <f t="shared" si="88"/>
        <v/>
      </c>
      <c r="T258" s="56" t="str">
        <f t="shared" si="89"/>
        <v/>
      </c>
      <c r="U258" s="56" t="str">
        <f t="shared" si="90"/>
        <v/>
      </c>
      <c r="V258" s="56" t="str">
        <f t="shared" si="91"/>
        <v/>
      </c>
      <c r="W258" s="56" t="str">
        <f t="shared" si="92"/>
        <v/>
      </c>
      <c r="X258" s="56" t="str">
        <f t="shared" si="93"/>
        <v/>
      </c>
      <c r="Y258" s="57" t="str">
        <f t="shared" si="94"/>
        <v/>
      </c>
      <c r="Z258" s="56" t="str">
        <f t="shared" si="95"/>
        <v/>
      </c>
      <c r="AA258" s="56" t="str">
        <f t="shared" si="96"/>
        <v/>
      </c>
      <c r="AB258" s="56" t="str">
        <f t="shared" si="97"/>
        <v/>
      </c>
      <c r="AC258" s="56" t="b">
        <f t="shared" si="83"/>
        <v>0</v>
      </c>
      <c r="AD258" s="58" t="b">
        <f t="shared" si="84"/>
        <v>0</v>
      </c>
      <c r="AE258" s="59" t="b">
        <f t="shared" si="85"/>
        <v>0</v>
      </c>
      <c r="AF258" s="56" t="e">
        <f t="shared" si="98"/>
        <v>#VALUE!</v>
      </c>
      <c r="AG258" s="56" t="e">
        <f t="shared" si="99"/>
        <v>#VALUE!</v>
      </c>
      <c r="AH258" s="58" t="e">
        <f t="shared" si="100"/>
        <v>#VALUE!</v>
      </c>
      <c r="AI258" s="56">
        <f t="shared" si="101"/>
        <v>0</v>
      </c>
      <c r="AJ258" s="56">
        <f t="shared" si="102"/>
        <v>0</v>
      </c>
      <c r="AK258" s="56">
        <f t="shared" si="103"/>
        <v>0</v>
      </c>
      <c r="AL258" s="56">
        <f t="shared" si="104"/>
        <v>0</v>
      </c>
      <c r="AM258" s="56">
        <f t="shared" si="105"/>
        <v>0</v>
      </c>
      <c r="AN258" s="56">
        <f t="shared" si="106"/>
        <v>0</v>
      </c>
      <c r="AO258" s="89" t="str">
        <f t="shared" si="107"/>
        <v/>
      </c>
      <c r="AP258" s="89" t="str">
        <f t="shared" si="108"/>
        <v>Left</v>
      </c>
    </row>
    <row r="259" spans="15:42">
      <c r="O259" s="55">
        <f t="shared" si="86"/>
        <v>0</v>
      </c>
      <c r="P259" s="56">
        <f t="shared" si="82"/>
        <v>0</v>
      </c>
      <c r="Q259" s="57">
        <f>_xlfn.IFNA(VLOOKUP(E259,'2026 W-4 Spreadsheet'!frequ,2,FALSE),0)</f>
        <v>0</v>
      </c>
      <c r="R259" s="56">
        <f t="shared" si="87"/>
        <v>0</v>
      </c>
      <c r="S259" s="56" t="str">
        <f t="shared" si="88"/>
        <v/>
      </c>
      <c r="T259" s="56" t="str">
        <f t="shared" si="89"/>
        <v/>
      </c>
      <c r="U259" s="56" t="str">
        <f t="shared" si="90"/>
        <v/>
      </c>
      <c r="V259" s="56" t="str">
        <f t="shared" si="91"/>
        <v/>
      </c>
      <c r="W259" s="56" t="str">
        <f t="shared" si="92"/>
        <v/>
      </c>
      <c r="X259" s="56" t="str">
        <f t="shared" si="93"/>
        <v/>
      </c>
      <c r="Y259" s="57" t="str">
        <f t="shared" si="94"/>
        <v/>
      </c>
      <c r="Z259" s="56" t="str">
        <f t="shared" si="95"/>
        <v/>
      </c>
      <c r="AA259" s="56" t="str">
        <f t="shared" si="96"/>
        <v/>
      </c>
      <c r="AB259" s="56" t="str">
        <f t="shared" si="97"/>
        <v/>
      </c>
      <c r="AC259" s="56" t="b">
        <f t="shared" si="83"/>
        <v>0</v>
      </c>
      <c r="AD259" s="58" t="b">
        <f t="shared" si="84"/>
        <v>0</v>
      </c>
      <c r="AE259" s="59" t="b">
        <f t="shared" si="85"/>
        <v>0</v>
      </c>
      <c r="AF259" s="56" t="e">
        <f t="shared" si="98"/>
        <v>#VALUE!</v>
      </c>
      <c r="AG259" s="56" t="e">
        <f t="shared" si="99"/>
        <v>#VALUE!</v>
      </c>
      <c r="AH259" s="58" t="e">
        <f t="shared" si="100"/>
        <v>#VALUE!</v>
      </c>
      <c r="AI259" s="56">
        <f t="shared" si="101"/>
        <v>0</v>
      </c>
      <c r="AJ259" s="56">
        <f t="shared" si="102"/>
        <v>0</v>
      </c>
      <c r="AK259" s="56">
        <f t="shared" si="103"/>
        <v>0</v>
      </c>
      <c r="AL259" s="56">
        <f t="shared" si="104"/>
        <v>0</v>
      </c>
      <c r="AM259" s="56">
        <f t="shared" si="105"/>
        <v>0</v>
      </c>
      <c r="AN259" s="56">
        <f t="shared" si="106"/>
        <v>0</v>
      </c>
      <c r="AO259" s="89" t="str">
        <f t="shared" si="107"/>
        <v/>
      </c>
      <c r="AP259" s="89" t="str">
        <f t="shared" si="108"/>
        <v>Left</v>
      </c>
    </row>
    <row r="260" spans="15:42">
      <c r="O260" s="55">
        <f t="shared" si="86"/>
        <v>0</v>
      </c>
      <c r="P260" s="56">
        <f t="shared" si="82"/>
        <v>0</v>
      </c>
      <c r="Q260" s="57">
        <f>_xlfn.IFNA(VLOOKUP(E260,'2026 W-4 Spreadsheet'!frequ,2,FALSE),0)</f>
        <v>0</v>
      </c>
      <c r="R260" s="56">
        <f t="shared" si="87"/>
        <v>0</v>
      </c>
      <c r="S260" s="56" t="str">
        <f t="shared" si="88"/>
        <v/>
      </c>
      <c r="T260" s="56" t="str">
        <f t="shared" si="89"/>
        <v/>
      </c>
      <c r="U260" s="56" t="str">
        <f t="shared" si="90"/>
        <v/>
      </c>
      <c r="V260" s="56" t="str">
        <f t="shared" si="91"/>
        <v/>
      </c>
      <c r="W260" s="56" t="str">
        <f t="shared" si="92"/>
        <v/>
      </c>
      <c r="X260" s="56" t="str">
        <f t="shared" si="93"/>
        <v/>
      </c>
      <c r="Y260" s="57" t="str">
        <f t="shared" si="94"/>
        <v/>
      </c>
      <c r="Z260" s="56" t="str">
        <f t="shared" si="95"/>
        <v/>
      </c>
      <c r="AA260" s="56" t="str">
        <f t="shared" si="96"/>
        <v/>
      </c>
      <c r="AB260" s="56" t="str">
        <f t="shared" si="97"/>
        <v/>
      </c>
      <c r="AC260" s="56" t="b">
        <f t="shared" si="83"/>
        <v>0</v>
      </c>
      <c r="AD260" s="58" t="b">
        <f t="shared" si="84"/>
        <v>0</v>
      </c>
      <c r="AE260" s="59" t="b">
        <f t="shared" si="85"/>
        <v>0</v>
      </c>
      <c r="AF260" s="56" t="e">
        <f t="shared" si="98"/>
        <v>#VALUE!</v>
      </c>
      <c r="AG260" s="56" t="e">
        <f t="shared" si="99"/>
        <v>#VALUE!</v>
      </c>
      <c r="AH260" s="58" t="e">
        <f t="shared" si="100"/>
        <v>#VALUE!</v>
      </c>
      <c r="AI260" s="56">
        <f t="shared" si="101"/>
        <v>0</v>
      </c>
      <c r="AJ260" s="56">
        <f t="shared" si="102"/>
        <v>0</v>
      </c>
      <c r="AK260" s="56">
        <f t="shared" si="103"/>
        <v>0</v>
      </c>
      <c r="AL260" s="56">
        <f t="shared" si="104"/>
        <v>0</v>
      </c>
      <c r="AM260" s="56">
        <f t="shared" si="105"/>
        <v>0</v>
      </c>
      <c r="AN260" s="56">
        <f t="shared" si="106"/>
        <v>0</v>
      </c>
      <c r="AO260" s="89" t="str">
        <f t="shared" si="107"/>
        <v/>
      </c>
      <c r="AP260" s="89" t="str">
        <f t="shared" si="108"/>
        <v>Left</v>
      </c>
    </row>
    <row r="261" spans="15:42">
      <c r="O261" s="55">
        <f t="shared" si="86"/>
        <v>0</v>
      </c>
      <c r="P261" s="56">
        <f t="shared" ref="P261:P324" si="109">IF(F261="Yes",IF(C261="Yes",D261+VLOOKUP(E261,freq2,3,FALSE),D261+VLOOKUP(E261,freq2,3,FALSE)),D261)</f>
        <v>0</v>
      </c>
      <c r="Q261" s="57">
        <f>_xlfn.IFNA(VLOOKUP(E261,'2026 W-4 Spreadsheet'!frequ,2,FALSE),0)</f>
        <v>0</v>
      </c>
      <c r="R261" s="56">
        <f t="shared" si="87"/>
        <v>0</v>
      </c>
      <c r="S261" s="56" t="str">
        <f t="shared" si="88"/>
        <v/>
      </c>
      <c r="T261" s="56" t="str">
        <f t="shared" si="89"/>
        <v/>
      </c>
      <c r="U261" s="56" t="str">
        <f t="shared" si="90"/>
        <v/>
      </c>
      <c r="V261" s="56" t="str">
        <f t="shared" si="91"/>
        <v/>
      </c>
      <c r="W261" s="56" t="str">
        <f t="shared" si="92"/>
        <v/>
      </c>
      <c r="X261" s="56" t="str">
        <f t="shared" si="93"/>
        <v/>
      </c>
      <c r="Y261" s="57" t="str">
        <f t="shared" si="94"/>
        <v/>
      </c>
      <c r="Z261" s="56" t="str">
        <f t="shared" si="95"/>
        <v/>
      </c>
      <c r="AA261" s="56" t="str">
        <f t="shared" si="96"/>
        <v/>
      </c>
      <c r="AB261" s="56" t="str">
        <f t="shared" si="97"/>
        <v/>
      </c>
      <c r="AC261" s="56" t="b">
        <f t="shared" ref="AC261:AC324" si="110">IF(AP261="LeftMarr",VLOOKUP(AB261,LeftMarr,1,TRUE),IF(AP261="LeftSing",VLOOKUP(AB261,LeftSing,1,TRUE),IF(AP261="LeftHead",VLOOKUP(AB261,LeftHead,1,TRUE),IF(AP261="RightMarr",VLOOKUP(AB261,RightMarr,1,TRUE),IF(AP261="RightSing",VLOOKUP(AB261,RightSing,1,TRUE),IF(AP261="RightHead",VLOOKUP(AB261,RightHead,1,TRUE)))))))</f>
        <v>0</v>
      </c>
      <c r="AD261" s="58" t="b">
        <f t="shared" ref="AD261:AD324" si="111">IF(AP261="LeftMarr",VLOOKUP(AB261,LeftMarr,3,TRUE),IF(AP261="LeftSing",VLOOKUP(AB261,LeftSing,3,TRUE),IF(AP261="LeftHead",VLOOKUP(AB261,LeftHead,3,TRUE),IF(AP261="RightMarr",VLOOKUP(AB261,RightMarr,3,TRUE),IF(AP261="RightSing",VLOOKUP(AB261,RightSing,3,TRUE),IF(AP261="RightHead",VLOOKUP(AB261,RightHead,3,TRUE)))))))</f>
        <v>0</v>
      </c>
      <c r="AE261" s="59" t="b">
        <f t="shared" ref="AE261:AE324" si="112">IF(AP261="LeftMarr",VLOOKUP(AB261,LeftMarr,4,TRUE),IF(AP261="LeftSing",VLOOKUP(AB261,LeftSing,4,TRUE),IF(AP261="LeftHead",VLOOKUP(AB261,LeftHead,4,TRUE),IF(AP261="RightMarr",VLOOKUP(AB261,RightMarr,4,TRUE),IF(AP261="RightSing",VLOOKUP(AB261,RightSing,4,TRUE),IF(AP261="RightHead",VLOOKUP(AB261,RightHead,4,TRUE)))))))</f>
        <v>0</v>
      </c>
      <c r="AF261" s="56" t="e">
        <f t="shared" si="98"/>
        <v>#VALUE!</v>
      </c>
      <c r="AG261" s="56" t="e">
        <f t="shared" si="99"/>
        <v>#VALUE!</v>
      </c>
      <c r="AH261" s="58" t="e">
        <f t="shared" si="100"/>
        <v>#VALUE!</v>
      </c>
      <c r="AI261" s="56">
        <f t="shared" si="101"/>
        <v>0</v>
      </c>
      <c r="AJ261" s="56">
        <f t="shared" si="102"/>
        <v>0</v>
      </c>
      <c r="AK261" s="56">
        <f t="shared" si="103"/>
        <v>0</v>
      </c>
      <c r="AL261" s="56">
        <f t="shared" si="104"/>
        <v>0</v>
      </c>
      <c r="AM261" s="56">
        <f t="shared" si="105"/>
        <v>0</v>
      </c>
      <c r="AN261" s="56">
        <f t="shared" si="106"/>
        <v>0</v>
      </c>
      <c r="AO261" s="89" t="str">
        <f t="shared" si="107"/>
        <v/>
      </c>
      <c r="AP261" s="89" t="str">
        <f t="shared" si="108"/>
        <v>Left</v>
      </c>
    </row>
    <row r="262" spans="15:42">
      <c r="O262" s="55">
        <f t="shared" ref="O262:O325" si="113">IF(CONCATENATE(C262,G262)="NoH","CANNOT HAVE HEAD OF HOUSEHOLD ON PRE 2020 W4",AN262)</f>
        <v>0</v>
      </c>
      <c r="P262" s="56">
        <f t="shared" si="109"/>
        <v>0</v>
      </c>
      <c r="Q262" s="57">
        <f>_xlfn.IFNA(VLOOKUP(E262,'2026 W-4 Spreadsheet'!frequ,2,FALSE),0)</f>
        <v>0</v>
      </c>
      <c r="R262" s="56">
        <f t="shared" ref="R262:R325" si="114">P262*Q262</f>
        <v>0</v>
      </c>
      <c r="S262" s="56" t="str">
        <f t="shared" ref="S262:S325" si="115">IF(C262="Yes",L262,"")</f>
        <v/>
      </c>
      <c r="T262" s="56" t="str">
        <f t="shared" ref="T262:T325" si="116">IF(C262="Yes",R262+S262,"")</f>
        <v/>
      </c>
      <c r="U262" s="56" t="str">
        <f t="shared" ref="U262:U325" si="117">IF(C262="Yes",M262,"")</f>
        <v/>
      </c>
      <c r="V262" s="56" t="str">
        <f t="shared" ref="V262:V325" si="118">IF(C262="Yes",IF(J262="No",IF(G262="M",12900,8600),0),"")</f>
        <v/>
      </c>
      <c r="W262" s="56" t="str">
        <f t="shared" ref="W262:W325" si="119">IF(C262="Yes",U262+V262,"")</f>
        <v/>
      </c>
      <c r="X262" s="56" t="str">
        <f t="shared" ref="X262:X325" si="120">IF(C262="Yes",IF(T262-W262&lt;0,0,T262-W262),"")</f>
        <v/>
      </c>
      <c r="Y262" s="57" t="str">
        <f t="shared" ref="Y262:Y325" si="121">IF(C262="No",H262,"")</f>
        <v/>
      </c>
      <c r="Z262" s="56" t="str">
        <f t="shared" ref="Z262:Z325" si="122">IF(C262="No",Y262*4300,"")</f>
        <v/>
      </c>
      <c r="AA262" s="56" t="str">
        <f t="shared" ref="AA262:AA325" si="123">IF(C262="No",IF(R262-Z262&lt;0,0,R262-Z262),"")</f>
        <v/>
      </c>
      <c r="AB262" s="56" t="str">
        <f t="shared" ref="AB262:AB325" si="124">IF(C262="Yes",X262,AA262)</f>
        <v/>
      </c>
      <c r="AC262" s="56" t="b">
        <f t="shared" si="110"/>
        <v>0</v>
      </c>
      <c r="AD262" s="58" t="b">
        <f t="shared" si="111"/>
        <v>0</v>
      </c>
      <c r="AE262" s="59" t="b">
        <f t="shared" si="112"/>
        <v>0</v>
      </c>
      <c r="AF262" s="56" t="e">
        <f t="shared" ref="AF262:AF325" si="125">AB262-AC262</f>
        <v>#VALUE!</v>
      </c>
      <c r="AG262" s="56" t="e">
        <f t="shared" ref="AG262:AG325" si="126">AF262*AE262</f>
        <v>#VALUE!</v>
      </c>
      <c r="AH262" s="58" t="e">
        <f t="shared" ref="AH262:AH325" si="127">AD262+AG262</f>
        <v>#VALUE!</v>
      </c>
      <c r="AI262" s="56">
        <f t="shared" ref="AI262:AI325" si="128">IFERROR(AH262/Q262,0)</f>
        <v>0</v>
      </c>
      <c r="AJ262" s="56">
        <f t="shared" ref="AJ262:AJ325" si="129">IF(C262="Yes",K262,0)</f>
        <v>0</v>
      </c>
      <c r="AK262" s="56">
        <f t="shared" ref="AK262:AK325" si="130">IF(C262="Yes",AJ262/Q262,0)</f>
        <v>0</v>
      </c>
      <c r="AL262" s="56">
        <f t="shared" ref="AL262:AL325" si="131">IFERROR(IF(AI262-AK262&lt;0,0,AI262-AK262),"")</f>
        <v>0</v>
      </c>
      <c r="AM262" s="56">
        <f t="shared" ref="AM262:AM325" si="132">IF(C262="Yes",N262,I262)</f>
        <v>0</v>
      </c>
      <c r="AN262" s="56">
        <f t="shared" ref="AN262:AN325" si="133">IFERROR(AL262+AM262,"")</f>
        <v>0</v>
      </c>
      <c r="AO262" s="89" t="str">
        <f t="shared" ref="AO262:AO325" si="134">IF(G262="S","Sing",IF(G262="M","Marr",IF(G262="H","Head","")))</f>
        <v/>
      </c>
      <c r="AP262" s="89" t="str">
        <f t="shared" ref="AP262:AP325" si="135">IF(C262="Yes",IF(J262="Yes",CONCATENATE("Right",AO262),CONCATENATE("Left",AO262)),CONCATENATE("Left",AO262))</f>
        <v>Left</v>
      </c>
    </row>
    <row r="263" spans="15:42">
      <c r="O263" s="55">
        <f t="shared" si="113"/>
        <v>0</v>
      </c>
      <c r="P263" s="56">
        <f t="shared" si="109"/>
        <v>0</v>
      </c>
      <c r="Q263" s="57">
        <f>_xlfn.IFNA(VLOOKUP(E263,'2026 W-4 Spreadsheet'!frequ,2,FALSE),0)</f>
        <v>0</v>
      </c>
      <c r="R263" s="56">
        <f t="shared" si="114"/>
        <v>0</v>
      </c>
      <c r="S263" s="56" t="str">
        <f t="shared" si="115"/>
        <v/>
      </c>
      <c r="T263" s="56" t="str">
        <f t="shared" si="116"/>
        <v/>
      </c>
      <c r="U263" s="56" t="str">
        <f t="shared" si="117"/>
        <v/>
      </c>
      <c r="V263" s="56" t="str">
        <f t="shared" si="118"/>
        <v/>
      </c>
      <c r="W263" s="56" t="str">
        <f t="shared" si="119"/>
        <v/>
      </c>
      <c r="X263" s="56" t="str">
        <f t="shared" si="120"/>
        <v/>
      </c>
      <c r="Y263" s="57" t="str">
        <f t="shared" si="121"/>
        <v/>
      </c>
      <c r="Z263" s="56" t="str">
        <f t="shared" si="122"/>
        <v/>
      </c>
      <c r="AA263" s="56" t="str">
        <f t="shared" si="123"/>
        <v/>
      </c>
      <c r="AB263" s="56" t="str">
        <f t="shared" si="124"/>
        <v/>
      </c>
      <c r="AC263" s="56" t="b">
        <f t="shared" si="110"/>
        <v>0</v>
      </c>
      <c r="AD263" s="58" t="b">
        <f t="shared" si="111"/>
        <v>0</v>
      </c>
      <c r="AE263" s="59" t="b">
        <f t="shared" si="112"/>
        <v>0</v>
      </c>
      <c r="AF263" s="56" t="e">
        <f t="shared" si="125"/>
        <v>#VALUE!</v>
      </c>
      <c r="AG263" s="56" t="e">
        <f t="shared" si="126"/>
        <v>#VALUE!</v>
      </c>
      <c r="AH263" s="58" t="e">
        <f t="shared" si="127"/>
        <v>#VALUE!</v>
      </c>
      <c r="AI263" s="56">
        <f t="shared" si="128"/>
        <v>0</v>
      </c>
      <c r="AJ263" s="56">
        <f t="shared" si="129"/>
        <v>0</v>
      </c>
      <c r="AK263" s="56">
        <f t="shared" si="130"/>
        <v>0</v>
      </c>
      <c r="AL263" s="56">
        <f t="shared" si="131"/>
        <v>0</v>
      </c>
      <c r="AM263" s="56">
        <f t="shared" si="132"/>
        <v>0</v>
      </c>
      <c r="AN263" s="56">
        <f t="shared" si="133"/>
        <v>0</v>
      </c>
      <c r="AO263" s="89" t="str">
        <f t="shared" si="134"/>
        <v/>
      </c>
      <c r="AP263" s="89" t="str">
        <f t="shared" si="135"/>
        <v>Left</v>
      </c>
    </row>
    <row r="264" spans="15:42">
      <c r="O264" s="55">
        <f t="shared" si="113"/>
        <v>0</v>
      </c>
      <c r="P264" s="56">
        <f t="shared" si="109"/>
        <v>0</v>
      </c>
      <c r="Q264" s="57">
        <f>_xlfn.IFNA(VLOOKUP(E264,'2026 W-4 Spreadsheet'!frequ,2,FALSE),0)</f>
        <v>0</v>
      </c>
      <c r="R264" s="56">
        <f t="shared" si="114"/>
        <v>0</v>
      </c>
      <c r="S264" s="56" t="str">
        <f t="shared" si="115"/>
        <v/>
      </c>
      <c r="T264" s="56" t="str">
        <f t="shared" si="116"/>
        <v/>
      </c>
      <c r="U264" s="56" t="str">
        <f t="shared" si="117"/>
        <v/>
      </c>
      <c r="V264" s="56" t="str">
        <f t="shared" si="118"/>
        <v/>
      </c>
      <c r="W264" s="56" t="str">
        <f t="shared" si="119"/>
        <v/>
      </c>
      <c r="X264" s="56" t="str">
        <f t="shared" si="120"/>
        <v/>
      </c>
      <c r="Y264" s="57" t="str">
        <f t="shared" si="121"/>
        <v/>
      </c>
      <c r="Z264" s="56" t="str">
        <f t="shared" si="122"/>
        <v/>
      </c>
      <c r="AA264" s="56" t="str">
        <f t="shared" si="123"/>
        <v/>
      </c>
      <c r="AB264" s="56" t="str">
        <f t="shared" si="124"/>
        <v/>
      </c>
      <c r="AC264" s="56" t="b">
        <f t="shared" si="110"/>
        <v>0</v>
      </c>
      <c r="AD264" s="58" t="b">
        <f t="shared" si="111"/>
        <v>0</v>
      </c>
      <c r="AE264" s="59" t="b">
        <f t="shared" si="112"/>
        <v>0</v>
      </c>
      <c r="AF264" s="56" t="e">
        <f t="shared" si="125"/>
        <v>#VALUE!</v>
      </c>
      <c r="AG264" s="56" t="e">
        <f t="shared" si="126"/>
        <v>#VALUE!</v>
      </c>
      <c r="AH264" s="58" t="e">
        <f t="shared" si="127"/>
        <v>#VALUE!</v>
      </c>
      <c r="AI264" s="56">
        <f t="shared" si="128"/>
        <v>0</v>
      </c>
      <c r="AJ264" s="56">
        <f t="shared" si="129"/>
        <v>0</v>
      </c>
      <c r="AK264" s="56">
        <f t="shared" si="130"/>
        <v>0</v>
      </c>
      <c r="AL264" s="56">
        <f t="shared" si="131"/>
        <v>0</v>
      </c>
      <c r="AM264" s="56">
        <f t="shared" si="132"/>
        <v>0</v>
      </c>
      <c r="AN264" s="56">
        <f t="shared" si="133"/>
        <v>0</v>
      </c>
      <c r="AO264" s="89" t="str">
        <f t="shared" si="134"/>
        <v/>
      </c>
      <c r="AP264" s="89" t="str">
        <f t="shared" si="135"/>
        <v>Left</v>
      </c>
    </row>
    <row r="265" spans="15:42">
      <c r="O265" s="55">
        <f t="shared" si="113"/>
        <v>0</v>
      </c>
      <c r="P265" s="56">
        <f t="shared" si="109"/>
        <v>0</v>
      </c>
      <c r="Q265" s="57">
        <f>_xlfn.IFNA(VLOOKUP(E265,'2026 W-4 Spreadsheet'!frequ,2,FALSE),0)</f>
        <v>0</v>
      </c>
      <c r="R265" s="56">
        <f t="shared" si="114"/>
        <v>0</v>
      </c>
      <c r="S265" s="56" t="str">
        <f t="shared" si="115"/>
        <v/>
      </c>
      <c r="T265" s="56" t="str">
        <f t="shared" si="116"/>
        <v/>
      </c>
      <c r="U265" s="56" t="str">
        <f t="shared" si="117"/>
        <v/>
      </c>
      <c r="V265" s="56" t="str">
        <f t="shared" si="118"/>
        <v/>
      </c>
      <c r="W265" s="56" t="str">
        <f t="shared" si="119"/>
        <v/>
      </c>
      <c r="X265" s="56" t="str">
        <f t="shared" si="120"/>
        <v/>
      </c>
      <c r="Y265" s="57" t="str">
        <f t="shared" si="121"/>
        <v/>
      </c>
      <c r="Z265" s="56" t="str">
        <f t="shared" si="122"/>
        <v/>
      </c>
      <c r="AA265" s="56" t="str">
        <f t="shared" si="123"/>
        <v/>
      </c>
      <c r="AB265" s="56" t="str">
        <f t="shared" si="124"/>
        <v/>
      </c>
      <c r="AC265" s="56" t="b">
        <f t="shared" si="110"/>
        <v>0</v>
      </c>
      <c r="AD265" s="58" t="b">
        <f t="shared" si="111"/>
        <v>0</v>
      </c>
      <c r="AE265" s="59" t="b">
        <f t="shared" si="112"/>
        <v>0</v>
      </c>
      <c r="AF265" s="56" t="e">
        <f t="shared" si="125"/>
        <v>#VALUE!</v>
      </c>
      <c r="AG265" s="56" t="e">
        <f t="shared" si="126"/>
        <v>#VALUE!</v>
      </c>
      <c r="AH265" s="58" t="e">
        <f t="shared" si="127"/>
        <v>#VALUE!</v>
      </c>
      <c r="AI265" s="56">
        <f t="shared" si="128"/>
        <v>0</v>
      </c>
      <c r="AJ265" s="56">
        <f t="shared" si="129"/>
        <v>0</v>
      </c>
      <c r="AK265" s="56">
        <f t="shared" si="130"/>
        <v>0</v>
      </c>
      <c r="AL265" s="56">
        <f t="shared" si="131"/>
        <v>0</v>
      </c>
      <c r="AM265" s="56">
        <f t="shared" si="132"/>
        <v>0</v>
      </c>
      <c r="AN265" s="56">
        <f t="shared" si="133"/>
        <v>0</v>
      </c>
      <c r="AO265" s="89" t="str">
        <f t="shared" si="134"/>
        <v/>
      </c>
      <c r="AP265" s="89" t="str">
        <f t="shared" si="135"/>
        <v>Left</v>
      </c>
    </row>
    <row r="266" spans="15:42">
      <c r="O266" s="55">
        <f t="shared" si="113"/>
        <v>0</v>
      </c>
      <c r="P266" s="56">
        <f t="shared" si="109"/>
        <v>0</v>
      </c>
      <c r="Q266" s="57">
        <f>_xlfn.IFNA(VLOOKUP(E266,'2026 W-4 Spreadsheet'!frequ,2,FALSE),0)</f>
        <v>0</v>
      </c>
      <c r="R266" s="56">
        <f t="shared" si="114"/>
        <v>0</v>
      </c>
      <c r="S266" s="56" t="str">
        <f t="shared" si="115"/>
        <v/>
      </c>
      <c r="T266" s="56" t="str">
        <f t="shared" si="116"/>
        <v/>
      </c>
      <c r="U266" s="56" t="str">
        <f t="shared" si="117"/>
        <v/>
      </c>
      <c r="V266" s="56" t="str">
        <f t="shared" si="118"/>
        <v/>
      </c>
      <c r="W266" s="56" t="str">
        <f t="shared" si="119"/>
        <v/>
      </c>
      <c r="X266" s="56" t="str">
        <f t="shared" si="120"/>
        <v/>
      </c>
      <c r="Y266" s="57" t="str">
        <f t="shared" si="121"/>
        <v/>
      </c>
      <c r="Z266" s="56" t="str">
        <f t="shared" si="122"/>
        <v/>
      </c>
      <c r="AA266" s="56" t="str">
        <f t="shared" si="123"/>
        <v/>
      </c>
      <c r="AB266" s="56" t="str">
        <f t="shared" si="124"/>
        <v/>
      </c>
      <c r="AC266" s="56" t="b">
        <f t="shared" si="110"/>
        <v>0</v>
      </c>
      <c r="AD266" s="58" t="b">
        <f t="shared" si="111"/>
        <v>0</v>
      </c>
      <c r="AE266" s="59" t="b">
        <f t="shared" si="112"/>
        <v>0</v>
      </c>
      <c r="AF266" s="56" t="e">
        <f t="shared" si="125"/>
        <v>#VALUE!</v>
      </c>
      <c r="AG266" s="56" t="e">
        <f t="shared" si="126"/>
        <v>#VALUE!</v>
      </c>
      <c r="AH266" s="58" t="e">
        <f t="shared" si="127"/>
        <v>#VALUE!</v>
      </c>
      <c r="AI266" s="56">
        <f t="shared" si="128"/>
        <v>0</v>
      </c>
      <c r="AJ266" s="56">
        <f t="shared" si="129"/>
        <v>0</v>
      </c>
      <c r="AK266" s="56">
        <f t="shared" si="130"/>
        <v>0</v>
      </c>
      <c r="AL266" s="56">
        <f t="shared" si="131"/>
        <v>0</v>
      </c>
      <c r="AM266" s="56">
        <f t="shared" si="132"/>
        <v>0</v>
      </c>
      <c r="AN266" s="56">
        <f t="shared" si="133"/>
        <v>0</v>
      </c>
      <c r="AO266" s="89" t="str">
        <f t="shared" si="134"/>
        <v/>
      </c>
      <c r="AP266" s="89" t="str">
        <f t="shared" si="135"/>
        <v>Left</v>
      </c>
    </row>
    <row r="267" spans="15:42">
      <c r="O267" s="55">
        <f t="shared" si="113"/>
        <v>0</v>
      </c>
      <c r="P267" s="56">
        <f t="shared" si="109"/>
        <v>0</v>
      </c>
      <c r="Q267" s="57">
        <f>_xlfn.IFNA(VLOOKUP(E267,'2026 W-4 Spreadsheet'!frequ,2,FALSE),0)</f>
        <v>0</v>
      </c>
      <c r="R267" s="56">
        <f t="shared" si="114"/>
        <v>0</v>
      </c>
      <c r="S267" s="56" t="str">
        <f t="shared" si="115"/>
        <v/>
      </c>
      <c r="T267" s="56" t="str">
        <f t="shared" si="116"/>
        <v/>
      </c>
      <c r="U267" s="56" t="str">
        <f t="shared" si="117"/>
        <v/>
      </c>
      <c r="V267" s="56" t="str">
        <f t="shared" si="118"/>
        <v/>
      </c>
      <c r="W267" s="56" t="str">
        <f t="shared" si="119"/>
        <v/>
      </c>
      <c r="X267" s="56" t="str">
        <f t="shared" si="120"/>
        <v/>
      </c>
      <c r="Y267" s="57" t="str">
        <f t="shared" si="121"/>
        <v/>
      </c>
      <c r="Z267" s="56" t="str">
        <f t="shared" si="122"/>
        <v/>
      </c>
      <c r="AA267" s="56" t="str">
        <f t="shared" si="123"/>
        <v/>
      </c>
      <c r="AB267" s="56" t="str">
        <f t="shared" si="124"/>
        <v/>
      </c>
      <c r="AC267" s="56" t="b">
        <f t="shared" si="110"/>
        <v>0</v>
      </c>
      <c r="AD267" s="58" t="b">
        <f t="shared" si="111"/>
        <v>0</v>
      </c>
      <c r="AE267" s="59" t="b">
        <f t="shared" si="112"/>
        <v>0</v>
      </c>
      <c r="AF267" s="56" t="e">
        <f t="shared" si="125"/>
        <v>#VALUE!</v>
      </c>
      <c r="AG267" s="56" t="e">
        <f t="shared" si="126"/>
        <v>#VALUE!</v>
      </c>
      <c r="AH267" s="58" t="e">
        <f t="shared" si="127"/>
        <v>#VALUE!</v>
      </c>
      <c r="AI267" s="56">
        <f t="shared" si="128"/>
        <v>0</v>
      </c>
      <c r="AJ267" s="56">
        <f t="shared" si="129"/>
        <v>0</v>
      </c>
      <c r="AK267" s="56">
        <f t="shared" si="130"/>
        <v>0</v>
      </c>
      <c r="AL267" s="56">
        <f t="shared" si="131"/>
        <v>0</v>
      </c>
      <c r="AM267" s="56">
        <f t="shared" si="132"/>
        <v>0</v>
      </c>
      <c r="AN267" s="56">
        <f t="shared" si="133"/>
        <v>0</v>
      </c>
      <c r="AO267" s="89" t="str">
        <f t="shared" si="134"/>
        <v/>
      </c>
      <c r="AP267" s="89" t="str">
        <f t="shared" si="135"/>
        <v>Left</v>
      </c>
    </row>
    <row r="268" spans="15:42">
      <c r="O268" s="55">
        <f t="shared" si="113"/>
        <v>0</v>
      </c>
      <c r="P268" s="56">
        <f t="shared" si="109"/>
        <v>0</v>
      </c>
      <c r="Q268" s="57">
        <f>_xlfn.IFNA(VLOOKUP(E268,'2026 W-4 Spreadsheet'!frequ,2,FALSE),0)</f>
        <v>0</v>
      </c>
      <c r="R268" s="56">
        <f t="shared" si="114"/>
        <v>0</v>
      </c>
      <c r="S268" s="56" t="str">
        <f t="shared" si="115"/>
        <v/>
      </c>
      <c r="T268" s="56" t="str">
        <f t="shared" si="116"/>
        <v/>
      </c>
      <c r="U268" s="56" t="str">
        <f t="shared" si="117"/>
        <v/>
      </c>
      <c r="V268" s="56" t="str">
        <f t="shared" si="118"/>
        <v/>
      </c>
      <c r="W268" s="56" t="str">
        <f t="shared" si="119"/>
        <v/>
      </c>
      <c r="X268" s="56" t="str">
        <f t="shared" si="120"/>
        <v/>
      </c>
      <c r="Y268" s="57" t="str">
        <f t="shared" si="121"/>
        <v/>
      </c>
      <c r="Z268" s="56" t="str">
        <f t="shared" si="122"/>
        <v/>
      </c>
      <c r="AA268" s="56" t="str">
        <f t="shared" si="123"/>
        <v/>
      </c>
      <c r="AB268" s="56" t="str">
        <f t="shared" si="124"/>
        <v/>
      </c>
      <c r="AC268" s="56" t="b">
        <f t="shared" si="110"/>
        <v>0</v>
      </c>
      <c r="AD268" s="58" t="b">
        <f t="shared" si="111"/>
        <v>0</v>
      </c>
      <c r="AE268" s="59" t="b">
        <f t="shared" si="112"/>
        <v>0</v>
      </c>
      <c r="AF268" s="56" t="e">
        <f t="shared" si="125"/>
        <v>#VALUE!</v>
      </c>
      <c r="AG268" s="56" t="e">
        <f t="shared" si="126"/>
        <v>#VALUE!</v>
      </c>
      <c r="AH268" s="58" t="e">
        <f t="shared" si="127"/>
        <v>#VALUE!</v>
      </c>
      <c r="AI268" s="56">
        <f t="shared" si="128"/>
        <v>0</v>
      </c>
      <c r="AJ268" s="56">
        <f t="shared" si="129"/>
        <v>0</v>
      </c>
      <c r="AK268" s="56">
        <f t="shared" si="130"/>
        <v>0</v>
      </c>
      <c r="AL268" s="56">
        <f t="shared" si="131"/>
        <v>0</v>
      </c>
      <c r="AM268" s="56">
        <f t="shared" si="132"/>
        <v>0</v>
      </c>
      <c r="AN268" s="56">
        <f t="shared" si="133"/>
        <v>0</v>
      </c>
      <c r="AO268" s="89" t="str">
        <f t="shared" si="134"/>
        <v/>
      </c>
      <c r="AP268" s="89" t="str">
        <f t="shared" si="135"/>
        <v>Left</v>
      </c>
    </row>
    <row r="269" spans="15:42">
      <c r="O269" s="55">
        <f t="shared" si="113"/>
        <v>0</v>
      </c>
      <c r="P269" s="56">
        <f t="shared" si="109"/>
        <v>0</v>
      </c>
      <c r="Q269" s="57">
        <f>_xlfn.IFNA(VLOOKUP(E269,'2026 W-4 Spreadsheet'!frequ,2,FALSE),0)</f>
        <v>0</v>
      </c>
      <c r="R269" s="56">
        <f t="shared" si="114"/>
        <v>0</v>
      </c>
      <c r="S269" s="56" t="str">
        <f t="shared" si="115"/>
        <v/>
      </c>
      <c r="T269" s="56" t="str">
        <f t="shared" si="116"/>
        <v/>
      </c>
      <c r="U269" s="56" t="str">
        <f t="shared" si="117"/>
        <v/>
      </c>
      <c r="V269" s="56" t="str">
        <f t="shared" si="118"/>
        <v/>
      </c>
      <c r="W269" s="56" t="str">
        <f t="shared" si="119"/>
        <v/>
      </c>
      <c r="X269" s="56" t="str">
        <f t="shared" si="120"/>
        <v/>
      </c>
      <c r="Y269" s="57" t="str">
        <f t="shared" si="121"/>
        <v/>
      </c>
      <c r="Z269" s="56" t="str">
        <f t="shared" si="122"/>
        <v/>
      </c>
      <c r="AA269" s="56" t="str">
        <f t="shared" si="123"/>
        <v/>
      </c>
      <c r="AB269" s="56" t="str">
        <f t="shared" si="124"/>
        <v/>
      </c>
      <c r="AC269" s="56" t="b">
        <f t="shared" si="110"/>
        <v>0</v>
      </c>
      <c r="AD269" s="58" t="b">
        <f t="shared" si="111"/>
        <v>0</v>
      </c>
      <c r="AE269" s="59" t="b">
        <f t="shared" si="112"/>
        <v>0</v>
      </c>
      <c r="AF269" s="56" t="e">
        <f t="shared" si="125"/>
        <v>#VALUE!</v>
      </c>
      <c r="AG269" s="56" t="e">
        <f t="shared" si="126"/>
        <v>#VALUE!</v>
      </c>
      <c r="AH269" s="58" t="e">
        <f t="shared" si="127"/>
        <v>#VALUE!</v>
      </c>
      <c r="AI269" s="56">
        <f t="shared" si="128"/>
        <v>0</v>
      </c>
      <c r="AJ269" s="56">
        <f t="shared" si="129"/>
        <v>0</v>
      </c>
      <c r="AK269" s="56">
        <f t="shared" si="130"/>
        <v>0</v>
      </c>
      <c r="AL269" s="56">
        <f t="shared" si="131"/>
        <v>0</v>
      </c>
      <c r="AM269" s="56">
        <f t="shared" si="132"/>
        <v>0</v>
      </c>
      <c r="AN269" s="56">
        <f t="shared" si="133"/>
        <v>0</v>
      </c>
      <c r="AO269" s="89" t="str">
        <f t="shared" si="134"/>
        <v/>
      </c>
      <c r="AP269" s="89" t="str">
        <f t="shared" si="135"/>
        <v>Left</v>
      </c>
    </row>
    <row r="270" spans="15:42">
      <c r="O270" s="55">
        <f t="shared" si="113"/>
        <v>0</v>
      </c>
      <c r="P270" s="56">
        <f t="shared" si="109"/>
        <v>0</v>
      </c>
      <c r="Q270" s="57">
        <f>_xlfn.IFNA(VLOOKUP(E270,'2026 W-4 Spreadsheet'!frequ,2,FALSE),0)</f>
        <v>0</v>
      </c>
      <c r="R270" s="56">
        <f t="shared" si="114"/>
        <v>0</v>
      </c>
      <c r="S270" s="56" t="str">
        <f t="shared" si="115"/>
        <v/>
      </c>
      <c r="T270" s="56" t="str">
        <f t="shared" si="116"/>
        <v/>
      </c>
      <c r="U270" s="56" t="str">
        <f t="shared" si="117"/>
        <v/>
      </c>
      <c r="V270" s="56" t="str">
        <f t="shared" si="118"/>
        <v/>
      </c>
      <c r="W270" s="56" t="str">
        <f t="shared" si="119"/>
        <v/>
      </c>
      <c r="X270" s="56" t="str">
        <f t="shared" si="120"/>
        <v/>
      </c>
      <c r="Y270" s="57" t="str">
        <f t="shared" si="121"/>
        <v/>
      </c>
      <c r="Z270" s="56" t="str">
        <f t="shared" si="122"/>
        <v/>
      </c>
      <c r="AA270" s="56" t="str">
        <f t="shared" si="123"/>
        <v/>
      </c>
      <c r="AB270" s="56" t="str">
        <f t="shared" si="124"/>
        <v/>
      </c>
      <c r="AC270" s="56" t="b">
        <f t="shared" si="110"/>
        <v>0</v>
      </c>
      <c r="AD270" s="58" t="b">
        <f t="shared" si="111"/>
        <v>0</v>
      </c>
      <c r="AE270" s="59" t="b">
        <f t="shared" si="112"/>
        <v>0</v>
      </c>
      <c r="AF270" s="56" t="e">
        <f t="shared" si="125"/>
        <v>#VALUE!</v>
      </c>
      <c r="AG270" s="56" t="e">
        <f t="shared" si="126"/>
        <v>#VALUE!</v>
      </c>
      <c r="AH270" s="58" t="e">
        <f t="shared" si="127"/>
        <v>#VALUE!</v>
      </c>
      <c r="AI270" s="56">
        <f t="shared" si="128"/>
        <v>0</v>
      </c>
      <c r="AJ270" s="56">
        <f t="shared" si="129"/>
        <v>0</v>
      </c>
      <c r="AK270" s="56">
        <f t="shared" si="130"/>
        <v>0</v>
      </c>
      <c r="AL270" s="56">
        <f t="shared" si="131"/>
        <v>0</v>
      </c>
      <c r="AM270" s="56">
        <f t="shared" si="132"/>
        <v>0</v>
      </c>
      <c r="AN270" s="56">
        <f t="shared" si="133"/>
        <v>0</v>
      </c>
      <c r="AO270" s="89" t="str">
        <f t="shared" si="134"/>
        <v/>
      </c>
      <c r="AP270" s="89" t="str">
        <f t="shared" si="135"/>
        <v>Left</v>
      </c>
    </row>
    <row r="271" spans="15:42">
      <c r="O271" s="55">
        <f t="shared" si="113"/>
        <v>0</v>
      </c>
      <c r="P271" s="56">
        <f t="shared" si="109"/>
        <v>0</v>
      </c>
      <c r="Q271" s="57">
        <f>_xlfn.IFNA(VLOOKUP(E271,'2026 W-4 Spreadsheet'!frequ,2,FALSE),0)</f>
        <v>0</v>
      </c>
      <c r="R271" s="56">
        <f t="shared" si="114"/>
        <v>0</v>
      </c>
      <c r="S271" s="56" t="str">
        <f t="shared" si="115"/>
        <v/>
      </c>
      <c r="T271" s="56" t="str">
        <f t="shared" si="116"/>
        <v/>
      </c>
      <c r="U271" s="56" t="str">
        <f t="shared" si="117"/>
        <v/>
      </c>
      <c r="V271" s="56" t="str">
        <f t="shared" si="118"/>
        <v/>
      </c>
      <c r="W271" s="56" t="str">
        <f t="shared" si="119"/>
        <v/>
      </c>
      <c r="X271" s="56" t="str">
        <f t="shared" si="120"/>
        <v/>
      </c>
      <c r="Y271" s="57" t="str">
        <f t="shared" si="121"/>
        <v/>
      </c>
      <c r="Z271" s="56" t="str">
        <f t="shared" si="122"/>
        <v/>
      </c>
      <c r="AA271" s="56" t="str">
        <f t="shared" si="123"/>
        <v/>
      </c>
      <c r="AB271" s="56" t="str">
        <f t="shared" si="124"/>
        <v/>
      </c>
      <c r="AC271" s="56" t="b">
        <f t="shared" si="110"/>
        <v>0</v>
      </c>
      <c r="AD271" s="58" t="b">
        <f t="shared" si="111"/>
        <v>0</v>
      </c>
      <c r="AE271" s="59" t="b">
        <f t="shared" si="112"/>
        <v>0</v>
      </c>
      <c r="AF271" s="56" t="e">
        <f t="shared" si="125"/>
        <v>#VALUE!</v>
      </c>
      <c r="AG271" s="56" t="e">
        <f t="shared" si="126"/>
        <v>#VALUE!</v>
      </c>
      <c r="AH271" s="58" t="e">
        <f t="shared" si="127"/>
        <v>#VALUE!</v>
      </c>
      <c r="AI271" s="56">
        <f t="shared" si="128"/>
        <v>0</v>
      </c>
      <c r="AJ271" s="56">
        <f t="shared" si="129"/>
        <v>0</v>
      </c>
      <c r="AK271" s="56">
        <f t="shared" si="130"/>
        <v>0</v>
      </c>
      <c r="AL271" s="56">
        <f t="shared" si="131"/>
        <v>0</v>
      </c>
      <c r="AM271" s="56">
        <f t="shared" si="132"/>
        <v>0</v>
      </c>
      <c r="AN271" s="56">
        <f t="shared" si="133"/>
        <v>0</v>
      </c>
      <c r="AO271" s="89" t="str">
        <f t="shared" si="134"/>
        <v/>
      </c>
      <c r="AP271" s="89" t="str">
        <f t="shared" si="135"/>
        <v>Left</v>
      </c>
    </row>
    <row r="272" spans="15:42">
      <c r="O272" s="55">
        <f t="shared" si="113"/>
        <v>0</v>
      </c>
      <c r="P272" s="56">
        <f t="shared" si="109"/>
        <v>0</v>
      </c>
      <c r="Q272" s="57">
        <f>_xlfn.IFNA(VLOOKUP(E272,'2026 W-4 Spreadsheet'!frequ,2,FALSE),0)</f>
        <v>0</v>
      </c>
      <c r="R272" s="56">
        <f t="shared" si="114"/>
        <v>0</v>
      </c>
      <c r="S272" s="56" t="str">
        <f t="shared" si="115"/>
        <v/>
      </c>
      <c r="T272" s="56" t="str">
        <f t="shared" si="116"/>
        <v/>
      </c>
      <c r="U272" s="56" t="str">
        <f t="shared" si="117"/>
        <v/>
      </c>
      <c r="V272" s="56" t="str">
        <f t="shared" si="118"/>
        <v/>
      </c>
      <c r="W272" s="56" t="str">
        <f t="shared" si="119"/>
        <v/>
      </c>
      <c r="X272" s="56" t="str">
        <f t="shared" si="120"/>
        <v/>
      </c>
      <c r="Y272" s="57" t="str">
        <f t="shared" si="121"/>
        <v/>
      </c>
      <c r="Z272" s="56" t="str">
        <f t="shared" si="122"/>
        <v/>
      </c>
      <c r="AA272" s="56" t="str">
        <f t="shared" si="123"/>
        <v/>
      </c>
      <c r="AB272" s="56" t="str">
        <f t="shared" si="124"/>
        <v/>
      </c>
      <c r="AC272" s="56" t="b">
        <f t="shared" si="110"/>
        <v>0</v>
      </c>
      <c r="AD272" s="58" t="b">
        <f t="shared" si="111"/>
        <v>0</v>
      </c>
      <c r="AE272" s="59" t="b">
        <f t="shared" si="112"/>
        <v>0</v>
      </c>
      <c r="AF272" s="56" t="e">
        <f t="shared" si="125"/>
        <v>#VALUE!</v>
      </c>
      <c r="AG272" s="56" t="e">
        <f t="shared" si="126"/>
        <v>#VALUE!</v>
      </c>
      <c r="AH272" s="58" t="e">
        <f t="shared" si="127"/>
        <v>#VALUE!</v>
      </c>
      <c r="AI272" s="56">
        <f t="shared" si="128"/>
        <v>0</v>
      </c>
      <c r="AJ272" s="56">
        <f t="shared" si="129"/>
        <v>0</v>
      </c>
      <c r="AK272" s="56">
        <f t="shared" si="130"/>
        <v>0</v>
      </c>
      <c r="AL272" s="56">
        <f t="shared" si="131"/>
        <v>0</v>
      </c>
      <c r="AM272" s="56">
        <f t="shared" si="132"/>
        <v>0</v>
      </c>
      <c r="AN272" s="56">
        <f t="shared" si="133"/>
        <v>0</v>
      </c>
      <c r="AO272" s="89" t="str">
        <f t="shared" si="134"/>
        <v/>
      </c>
      <c r="AP272" s="89" t="str">
        <f t="shared" si="135"/>
        <v>Left</v>
      </c>
    </row>
    <row r="273" spans="15:42">
      <c r="O273" s="55">
        <f t="shared" si="113"/>
        <v>0</v>
      </c>
      <c r="P273" s="56">
        <f t="shared" si="109"/>
        <v>0</v>
      </c>
      <c r="Q273" s="57">
        <f>_xlfn.IFNA(VLOOKUP(E273,'2026 W-4 Spreadsheet'!frequ,2,FALSE),0)</f>
        <v>0</v>
      </c>
      <c r="R273" s="56">
        <f t="shared" si="114"/>
        <v>0</v>
      </c>
      <c r="S273" s="56" t="str">
        <f t="shared" si="115"/>
        <v/>
      </c>
      <c r="T273" s="56" t="str">
        <f t="shared" si="116"/>
        <v/>
      </c>
      <c r="U273" s="56" t="str">
        <f t="shared" si="117"/>
        <v/>
      </c>
      <c r="V273" s="56" t="str">
        <f t="shared" si="118"/>
        <v/>
      </c>
      <c r="W273" s="56" t="str">
        <f t="shared" si="119"/>
        <v/>
      </c>
      <c r="X273" s="56" t="str">
        <f t="shared" si="120"/>
        <v/>
      </c>
      <c r="Y273" s="57" t="str">
        <f t="shared" si="121"/>
        <v/>
      </c>
      <c r="Z273" s="56" t="str">
        <f t="shared" si="122"/>
        <v/>
      </c>
      <c r="AA273" s="56" t="str">
        <f t="shared" si="123"/>
        <v/>
      </c>
      <c r="AB273" s="56" t="str">
        <f t="shared" si="124"/>
        <v/>
      </c>
      <c r="AC273" s="56" t="b">
        <f t="shared" si="110"/>
        <v>0</v>
      </c>
      <c r="AD273" s="58" t="b">
        <f t="shared" si="111"/>
        <v>0</v>
      </c>
      <c r="AE273" s="59" t="b">
        <f t="shared" si="112"/>
        <v>0</v>
      </c>
      <c r="AF273" s="56" t="e">
        <f t="shared" si="125"/>
        <v>#VALUE!</v>
      </c>
      <c r="AG273" s="56" t="e">
        <f t="shared" si="126"/>
        <v>#VALUE!</v>
      </c>
      <c r="AH273" s="58" t="e">
        <f t="shared" si="127"/>
        <v>#VALUE!</v>
      </c>
      <c r="AI273" s="56">
        <f t="shared" si="128"/>
        <v>0</v>
      </c>
      <c r="AJ273" s="56">
        <f t="shared" si="129"/>
        <v>0</v>
      </c>
      <c r="AK273" s="56">
        <f t="shared" si="130"/>
        <v>0</v>
      </c>
      <c r="AL273" s="56">
        <f t="shared" si="131"/>
        <v>0</v>
      </c>
      <c r="AM273" s="56">
        <f t="shared" si="132"/>
        <v>0</v>
      </c>
      <c r="AN273" s="56">
        <f t="shared" si="133"/>
        <v>0</v>
      </c>
      <c r="AO273" s="89" t="str">
        <f t="shared" si="134"/>
        <v/>
      </c>
      <c r="AP273" s="89" t="str">
        <f t="shared" si="135"/>
        <v>Left</v>
      </c>
    </row>
    <row r="274" spans="15:42">
      <c r="O274" s="55">
        <f t="shared" si="113"/>
        <v>0</v>
      </c>
      <c r="P274" s="56">
        <f t="shared" si="109"/>
        <v>0</v>
      </c>
      <c r="Q274" s="57">
        <f>_xlfn.IFNA(VLOOKUP(E274,'2026 W-4 Spreadsheet'!frequ,2,FALSE),0)</f>
        <v>0</v>
      </c>
      <c r="R274" s="56">
        <f t="shared" si="114"/>
        <v>0</v>
      </c>
      <c r="S274" s="56" t="str">
        <f t="shared" si="115"/>
        <v/>
      </c>
      <c r="T274" s="56" t="str">
        <f t="shared" si="116"/>
        <v/>
      </c>
      <c r="U274" s="56" t="str">
        <f t="shared" si="117"/>
        <v/>
      </c>
      <c r="V274" s="56" t="str">
        <f t="shared" si="118"/>
        <v/>
      </c>
      <c r="W274" s="56" t="str">
        <f t="shared" si="119"/>
        <v/>
      </c>
      <c r="X274" s="56" t="str">
        <f t="shared" si="120"/>
        <v/>
      </c>
      <c r="Y274" s="57" t="str">
        <f t="shared" si="121"/>
        <v/>
      </c>
      <c r="Z274" s="56" t="str">
        <f t="shared" si="122"/>
        <v/>
      </c>
      <c r="AA274" s="56" t="str">
        <f t="shared" si="123"/>
        <v/>
      </c>
      <c r="AB274" s="56" t="str">
        <f t="shared" si="124"/>
        <v/>
      </c>
      <c r="AC274" s="56" t="b">
        <f t="shared" si="110"/>
        <v>0</v>
      </c>
      <c r="AD274" s="58" t="b">
        <f t="shared" si="111"/>
        <v>0</v>
      </c>
      <c r="AE274" s="59" t="b">
        <f t="shared" si="112"/>
        <v>0</v>
      </c>
      <c r="AF274" s="56" t="e">
        <f t="shared" si="125"/>
        <v>#VALUE!</v>
      </c>
      <c r="AG274" s="56" t="e">
        <f t="shared" si="126"/>
        <v>#VALUE!</v>
      </c>
      <c r="AH274" s="58" t="e">
        <f t="shared" si="127"/>
        <v>#VALUE!</v>
      </c>
      <c r="AI274" s="56">
        <f t="shared" si="128"/>
        <v>0</v>
      </c>
      <c r="AJ274" s="56">
        <f t="shared" si="129"/>
        <v>0</v>
      </c>
      <c r="AK274" s="56">
        <f t="shared" si="130"/>
        <v>0</v>
      </c>
      <c r="AL274" s="56">
        <f t="shared" si="131"/>
        <v>0</v>
      </c>
      <c r="AM274" s="56">
        <f t="shared" si="132"/>
        <v>0</v>
      </c>
      <c r="AN274" s="56">
        <f t="shared" si="133"/>
        <v>0</v>
      </c>
      <c r="AO274" s="89" t="str">
        <f t="shared" si="134"/>
        <v/>
      </c>
      <c r="AP274" s="89" t="str">
        <f t="shared" si="135"/>
        <v>Left</v>
      </c>
    </row>
    <row r="275" spans="15:42">
      <c r="O275" s="55">
        <f t="shared" si="113"/>
        <v>0</v>
      </c>
      <c r="P275" s="56">
        <f t="shared" si="109"/>
        <v>0</v>
      </c>
      <c r="Q275" s="57">
        <f>_xlfn.IFNA(VLOOKUP(E275,'2026 W-4 Spreadsheet'!frequ,2,FALSE),0)</f>
        <v>0</v>
      </c>
      <c r="R275" s="56">
        <f t="shared" si="114"/>
        <v>0</v>
      </c>
      <c r="S275" s="56" t="str">
        <f t="shared" si="115"/>
        <v/>
      </c>
      <c r="T275" s="56" t="str">
        <f t="shared" si="116"/>
        <v/>
      </c>
      <c r="U275" s="56" t="str">
        <f t="shared" si="117"/>
        <v/>
      </c>
      <c r="V275" s="56" t="str">
        <f t="shared" si="118"/>
        <v/>
      </c>
      <c r="W275" s="56" t="str">
        <f t="shared" si="119"/>
        <v/>
      </c>
      <c r="X275" s="56" t="str">
        <f t="shared" si="120"/>
        <v/>
      </c>
      <c r="Y275" s="57" t="str">
        <f t="shared" si="121"/>
        <v/>
      </c>
      <c r="Z275" s="56" t="str">
        <f t="shared" si="122"/>
        <v/>
      </c>
      <c r="AA275" s="56" t="str">
        <f t="shared" si="123"/>
        <v/>
      </c>
      <c r="AB275" s="56" t="str">
        <f t="shared" si="124"/>
        <v/>
      </c>
      <c r="AC275" s="56" t="b">
        <f t="shared" si="110"/>
        <v>0</v>
      </c>
      <c r="AD275" s="58" t="b">
        <f t="shared" si="111"/>
        <v>0</v>
      </c>
      <c r="AE275" s="59" t="b">
        <f t="shared" si="112"/>
        <v>0</v>
      </c>
      <c r="AF275" s="56" t="e">
        <f t="shared" si="125"/>
        <v>#VALUE!</v>
      </c>
      <c r="AG275" s="56" t="e">
        <f t="shared" si="126"/>
        <v>#VALUE!</v>
      </c>
      <c r="AH275" s="58" t="e">
        <f t="shared" si="127"/>
        <v>#VALUE!</v>
      </c>
      <c r="AI275" s="56">
        <f t="shared" si="128"/>
        <v>0</v>
      </c>
      <c r="AJ275" s="56">
        <f t="shared" si="129"/>
        <v>0</v>
      </c>
      <c r="AK275" s="56">
        <f t="shared" si="130"/>
        <v>0</v>
      </c>
      <c r="AL275" s="56">
        <f t="shared" si="131"/>
        <v>0</v>
      </c>
      <c r="AM275" s="56">
        <f t="shared" si="132"/>
        <v>0</v>
      </c>
      <c r="AN275" s="56">
        <f t="shared" si="133"/>
        <v>0</v>
      </c>
      <c r="AO275" s="89" t="str">
        <f t="shared" si="134"/>
        <v/>
      </c>
      <c r="AP275" s="89" t="str">
        <f t="shared" si="135"/>
        <v>Left</v>
      </c>
    </row>
    <row r="276" spans="15:42">
      <c r="O276" s="55">
        <f t="shared" si="113"/>
        <v>0</v>
      </c>
      <c r="P276" s="56">
        <f t="shared" si="109"/>
        <v>0</v>
      </c>
      <c r="Q276" s="57">
        <f>_xlfn.IFNA(VLOOKUP(E276,'2026 W-4 Spreadsheet'!frequ,2,FALSE),0)</f>
        <v>0</v>
      </c>
      <c r="R276" s="56">
        <f t="shared" si="114"/>
        <v>0</v>
      </c>
      <c r="S276" s="56" t="str">
        <f t="shared" si="115"/>
        <v/>
      </c>
      <c r="T276" s="56" t="str">
        <f t="shared" si="116"/>
        <v/>
      </c>
      <c r="U276" s="56" t="str">
        <f t="shared" si="117"/>
        <v/>
      </c>
      <c r="V276" s="56" t="str">
        <f t="shared" si="118"/>
        <v/>
      </c>
      <c r="W276" s="56" t="str">
        <f t="shared" si="119"/>
        <v/>
      </c>
      <c r="X276" s="56" t="str">
        <f t="shared" si="120"/>
        <v/>
      </c>
      <c r="Y276" s="57" t="str">
        <f t="shared" si="121"/>
        <v/>
      </c>
      <c r="Z276" s="56" t="str">
        <f t="shared" si="122"/>
        <v/>
      </c>
      <c r="AA276" s="56" t="str">
        <f t="shared" si="123"/>
        <v/>
      </c>
      <c r="AB276" s="56" t="str">
        <f t="shared" si="124"/>
        <v/>
      </c>
      <c r="AC276" s="56" t="b">
        <f t="shared" si="110"/>
        <v>0</v>
      </c>
      <c r="AD276" s="58" t="b">
        <f t="shared" si="111"/>
        <v>0</v>
      </c>
      <c r="AE276" s="59" t="b">
        <f t="shared" si="112"/>
        <v>0</v>
      </c>
      <c r="AF276" s="56" t="e">
        <f t="shared" si="125"/>
        <v>#VALUE!</v>
      </c>
      <c r="AG276" s="56" t="e">
        <f t="shared" si="126"/>
        <v>#VALUE!</v>
      </c>
      <c r="AH276" s="58" t="e">
        <f t="shared" si="127"/>
        <v>#VALUE!</v>
      </c>
      <c r="AI276" s="56">
        <f t="shared" si="128"/>
        <v>0</v>
      </c>
      <c r="AJ276" s="56">
        <f t="shared" si="129"/>
        <v>0</v>
      </c>
      <c r="AK276" s="56">
        <f t="shared" si="130"/>
        <v>0</v>
      </c>
      <c r="AL276" s="56">
        <f t="shared" si="131"/>
        <v>0</v>
      </c>
      <c r="AM276" s="56">
        <f t="shared" si="132"/>
        <v>0</v>
      </c>
      <c r="AN276" s="56">
        <f t="shared" si="133"/>
        <v>0</v>
      </c>
      <c r="AO276" s="89" t="str">
        <f t="shared" si="134"/>
        <v/>
      </c>
      <c r="AP276" s="89" t="str">
        <f t="shared" si="135"/>
        <v>Left</v>
      </c>
    </row>
    <row r="277" spans="15:42">
      <c r="O277" s="55">
        <f t="shared" si="113"/>
        <v>0</v>
      </c>
      <c r="P277" s="56">
        <f t="shared" si="109"/>
        <v>0</v>
      </c>
      <c r="Q277" s="57">
        <f>_xlfn.IFNA(VLOOKUP(E277,'2026 W-4 Spreadsheet'!frequ,2,FALSE),0)</f>
        <v>0</v>
      </c>
      <c r="R277" s="56">
        <f t="shared" si="114"/>
        <v>0</v>
      </c>
      <c r="S277" s="56" t="str">
        <f t="shared" si="115"/>
        <v/>
      </c>
      <c r="T277" s="56" t="str">
        <f t="shared" si="116"/>
        <v/>
      </c>
      <c r="U277" s="56" t="str">
        <f t="shared" si="117"/>
        <v/>
      </c>
      <c r="V277" s="56" t="str">
        <f t="shared" si="118"/>
        <v/>
      </c>
      <c r="W277" s="56" t="str">
        <f t="shared" si="119"/>
        <v/>
      </c>
      <c r="X277" s="56" t="str">
        <f t="shared" si="120"/>
        <v/>
      </c>
      <c r="Y277" s="57" t="str">
        <f t="shared" si="121"/>
        <v/>
      </c>
      <c r="Z277" s="56" t="str">
        <f t="shared" si="122"/>
        <v/>
      </c>
      <c r="AA277" s="56" t="str">
        <f t="shared" si="123"/>
        <v/>
      </c>
      <c r="AB277" s="56" t="str">
        <f t="shared" si="124"/>
        <v/>
      </c>
      <c r="AC277" s="56" t="b">
        <f t="shared" si="110"/>
        <v>0</v>
      </c>
      <c r="AD277" s="58" t="b">
        <f t="shared" si="111"/>
        <v>0</v>
      </c>
      <c r="AE277" s="59" t="b">
        <f t="shared" si="112"/>
        <v>0</v>
      </c>
      <c r="AF277" s="56" t="e">
        <f t="shared" si="125"/>
        <v>#VALUE!</v>
      </c>
      <c r="AG277" s="56" t="e">
        <f t="shared" si="126"/>
        <v>#VALUE!</v>
      </c>
      <c r="AH277" s="58" t="e">
        <f t="shared" si="127"/>
        <v>#VALUE!</v>
      </c>
      <c r="AI277" s="56">
        <f t="shared" si="128"/>
        <v>0</v>
      </c>
      <c r="AJ277" s="56">
        <f t="shared" si="129"/>
        <v>0</v>
      </c>
      <c r="AK277" s="56">
        <f t="shared" si="130"/>
        <v>0</v>
      </c>
      <c r="AL277" s="56">
        <f t="shared" si="131"/>
        <v>0</v>
      </c>
      <c r="AM277" s="56">
        <f t="shared" si="132"/>
        <v>0</v>
      </c>
      <c r="AN277" s="56">
        <f t="shared" si="133"/>
        <v>0</v>
      </c>
      <c r="AO277" s="89" t="str">
        <f t="shared" si="134"/>
        <v/>
      </c>
      <c r="AP277" s="89" t="str">
        <f t="shared" si="135"/>
        <v>Left</v>
      </c>
    </row>
    <row r="278" spans="15:42">
      <c r="O278" s="55">
        <f t="shared" si="113"/>
        <v>0</v>
      </c>
      <c r="P278" s="56">
        <f t="shared" si="109"/>
        <v>0</v>
      </c>
      <c r="Q278" s="57">
        <f>_xlfn.IFNA(VLOOKUP(E278,'2026 W-4 Spreadsheet'!frequ,2,FALSE),0)</f>
        <v>0</v>
      </c>
      <c r="R278" s="56">
        <f t="shared" si="114"/>
        <v>0</v>
      </c>
      <c r="S278" s="56" t="str">
        <f t="shared" si="115"/>
        <v/>
      </c>
      <c r="T278" s="56" t="str">
        <f t="shared" si="116"/>
        <v/>
      </c>
      <c r="U278" s="56" t="str">
        <f t="shared" si="117"/>
        <v/>
      </c>
      <c r="V278" s="56" t="str">
        <f t="shared" si="118"/>
        <v/>
      </c>
      <c r="W278" s="56" t="str">
        <f t="shared" si="119"/>
        <v/>
      </c>
      <c r="X278" s="56" t="str">
        <f t="shared" si="120"/>
        <v/>
      </c>
      <c r="Y278" s="57" t="str">
        <f t="shared" si="121"/>
        <v/>
      </c>
      <c r="Z278" s="56" t="str">
        <f t="shared" si="122"/>
        <v/>
      </c>
      <c r="AA278" s="56" t="str">
        <f t="shared" si="123"/>
        <v/>
      </c>
      <c r="AB278" s="56" t="str">
        <f t="shared" si="124"/>
        <v/>
      </c>
      <c r="AC278" s="56" t="b">
        <f t="shared" si="110"/>
        <v>0</v>
      </c>
      <c r="AD278" s="58" t="b">
        <f t="shared" si="111"/>
        <v>0</v>
      </c>
      <c r="AE278" s="59" t="b">
        <f t="shared" si="112"/>
        <v>0</v>
      </c>
      <c r="AF278" s="56" t="e">
        <f t="shared" si="125"/>
        <v>#VALUE!</v>
      </c>
      <c r="AG278" s="56" t="e">
        <f t="shared" si="126"/>
        <v>#VALUE!</v>
      </c>
      <c r="AH278" s="58" t="e">
        <f t="shared" si="127"/>
        <v>#VALUE!</v>
      </c>
      <c r="AI278" s="56">
        <f t="shared" si="128"/>
        <v>0</v>
      </c>
      <c r="AJ278" s="56">
        <f t="shared" si="129"/>
        <v>0</v>
      </c>
      <c r="AK278" s="56">
        <f t="shared" si="130"/>
        <v>0</v>
      </c>
      <c r="AL278" s="56">
        <f t="shared" si="131"/>
        <v>0</v>
      </c>
      <c r="AM278" s="56">
        <f t="shared" si="132"/>
        <v>0</v>
      </c>
      <c r="AN278" s="56">
        <f t="shared" si="133"/>
        <v>0</v>
      </c>
      <c r="AO278" s="89" t="str">
        <f t="shared" si="134"/>
        <v/>
      </c>
      <c r="AP278" s="89" t="str">
        <f t="shared" si="135"/>
        <v>Left</v>
      </c>
    </row>
    <row r="279" spans="15:42">
      <c r="O279" s="55">
        <f t="shared" si="113"/>
        <v>0</v>
      </c>
      <c r="P279" s="56">
        <f t="shared" si="109"/>
        <v>0</v>
      </c>
      <c r="Q279" s="57">
        <f>_xlfn.IFNA(VLOOKUP(E279,'2026 W-4 Spreadsheet'!frequ,2,FALSE),0)</f>
        <v>0</v>
      </c>
      <c r="R279" s="56">
        <f t="shared" si="114"/>
        <v>0</v>
      </c>
      <c r="S279" s="56" t="str">
        <f t="shared" si="115"/>
        <v/>
      </c>
      <c r="T279" s="56" t="str">
        <f t="shared" si="116"/>
        <v/>
      </c>
      <c r="U279" s="56" t="str">
        <f t="shared" si="117"/>
        <v/>
      </c>
      <c r="V279" s="56" t="str">
        <f t="shared" si="118"/>
        <v/>
      </c>
      <c r="W279" s="56" t="str">
        <f t="shared" si="119"/>
        <v/>
      </c>
      <c r="X279" s="56" t="str">
        <f t="shared" si="120"/>
        <v/>
      </c>
      <c r="Y279" s="57" t="str">
        <f t="shared" si="121"/>
        <v/>
      </c>
      <c r="Z279" s="56" t="str">
        <f t="shared" si="122"/>
        <v/>
      </c>
      <c r="AA279" s="56" t="str">
        <f t="shared" si="123"/>
        <v/>
      </c>
      <c r="AB279" s="56" t="str">
        <f t="shared" si="124"/>
        <v/>
      </c>
      <c r="AC279" s="56" t="b">
        <f t="shared" si="110"/>
        <v>0</v>
      </c>
      <c r="AD279" s="58" t="b">
        <f t="shared" si="111"/>
        <v>0</v>
      </c>
      <c r="AE279" s="59" t="b">
        <f t="shared" si="112"/>
        <v>0</v>
      </c>
      <c r="AF279" s="56" t="e">
        <f t="shared" si="125"/>
        <v>#VALUE!</v>
      </c>
      <c r="AG279" s="56" t="e">
        <f t="shared" si="126"/>
        <v>#VALUE!</v>
      </c>
      <c r="AH279" s="58" t="e">
        <f t="shared" si="127"/>
        <v>#VALUE!</v>
      </c>
      <c r="AI279" s="56">
        <f t="shared" si="128"/>
        <v>0</v>
      </c>
      <c r="AJ279" s="56">
        <f t="shared" si="129"/>
        <v>0</v>
      </c>
      <c r="AK279" s="56">
        <f t="shared" si="130"/>
        <v>0</v>
      </c>
      <c r="AL279" s="56">
        <f t="shared" si="131"/>
        <v>0</v>
      </c>
      <c r="AM279" s="56">
        <f t="shared" si="132"/>
        <v>0</v>
      </c>
      <c r="AN279" s="56">
        <f t="shared" si="133"/>
        <v>0</v>
      </c>
      <c r="AO279" s="89" t="str">
        <f t="shared" si="134"/>
        <v/>
      </c>
      <c r="AP279" s="89" t="str">
        <f t="shared" si="135"/>
        <v>Left</v>
      </c>
    </row>
    <row r="280" spans="15:42">
      <c r="O280" s="55">
        <f t="shared" si="113"/>
        <v>0</v>
      </c>
      <c r="P280" s="56">
        <f t="shared" si="109"/>
        <v>0</v>
      </c>
      <c r="Q280" s="57">
        <f>_xlfn.IFNA(VLOOKUP(E280,'2026 W-4 Spreadsheet'!frequ,2,FALSE),0)</f>
        <v>0</v>
      </c>
      <c r="R280" s="56">
        <f t="shared" si="114"/>
        <v>0</v>
      </c>
      <c r="S280" s="56" t="str">
        <f t="shared" si="115"/>
        <v/>
      </c>
      <c r="T280" s="56" t="str">
        <f t="shared" si="116"/>
        <v/>
      </c>
      <c r="U280" s="56" t="str">
        <f t="shared" si="117"/>
        <v/>
      </c>
      <c r="V280" s="56" t="str">
        <f t="shared" si="118"/>
        <v/>
      </c>
      <c r="W280" s="56" t="str">
        <f t="shared" si="119"/>
        <v/>
      </c>
      <c r="X280" s="56" t="str">
        <f t="shared" si="120"/>
        <v/>
      </c>
      <c r="Y280" s="57" t="str">
        <f t="shared" si="121"/>
        <v/>
      </c>
      <c r="Z280" s="56" t="str">
        <f t="shared" si="122"/>
        <v/>
      </c>
      <c r="AA280" s="56" t="str">
        <f t="shared" si="123"/>
        <v/>
      </c>
      <c r="AB280" s="56" t="str">
        <f t="shared" si="124"/>
        <v/>
      </c>
      <c r="AC280" s="56" t="b">
        <f t="shared" si="110"/>
        <v>0</v>
      </c>
      <c r="AD280" s="58" t="b">
        <f t="shared" si="111"/>
        <v>0</v>
      </c>
      <c r="AE280" s="59" t="b">
        <f t="shared" si="112"/>
        <v>0</v>
      </c>
      <c r="AF280" s="56" t="e">
        <f t="shared" si="125"/>
        <v>#VALUE!</v>
      </c>
      <c r="AG280" s="56" t="e">
        <f t="shared" si="126"/>
        <v>#VALUE!</v>
      </c>
      <c r="AH280" s="58" t="e">
        <f t="shared" si="127"/>
        <v>#VALUE!</v>
      </c>
      <c r="AI280" s="56">
        <f t="shared" si="128"/>
        <v>0</v>
      </c>
      <c r="AJ280" s="56">
        <f t="shared" si="129"/>
        <v>0</v>
      </c>
      <c r="AK280" s="56">
        <f t="shared" si="130"/>
        <v>0</v>
      </c>
      <c r="AL280" s="56">
        <f t="shared" si="131"/>
        <v>0</v>
      </c>
      <c r="AM280" s="56">
        <f t="shared" si="132"/>
        <v>0</v>
      </c>
      <c r="AN280" s="56">
        <f t="shared" si="133"/>
        <v>0</v>
      </c>
      <c r="AO280" s="89" t="str">
        <f t="shared" si="134"/>
        <v/>
      </c>
      <c r="AP280" s="89" t="str">
        <f t="shared" si="135"/>
        <v>Left</v>
      </c>
    </row>
    <row r="281" spans="15:42">
      <c r="O281" s="55">
        <f t="shared" si="113"/>
        <v>0</v>
      </c>
      <c r="P281" s="56">
        <f t="shared" si="109"/>
        <v>0</v>
      </c>
      <c r="Q281" s="57">
        <f>_xlfn.IFNA(VLOOKUP(E281,'2026 W-4 Spreadsheet'!frequ,2,FALSE),0)</f>
        <v>0</v>
      </c>
      <c r="R281" s="56">
        <f t="shared" si="114"/>
        <v>0</v>
      </c>
      <c r="S281" s="56" t="str">
        <f t="shared" si="115"/>
        <v/>
      </c>
      <c r="T281" s="56" t="str">
        <f t="shared" si="116"/>
        <v/>
      </c>
      <c r="U281" s="56" t="str">
        <f t="shared" si="117"/>
        <v/>
      </c>
      <c r="V281" s="56" t="str">
        <f t="shared" si="118"/>
        <v/>
      </c>
      <c r="W281" s="56" t="str">
        <f t="shared" si="119"/>
        <v/>
      </c>
      <c r="X281" s="56" t="str">
        <f t="shared" si="120"/>
        <v/>
      </c>
      <c r="Y281" s="57" t="str">
        <f t="shared" si="121"/>
        <v/>
      </c>
      <c r="Z281" s="56" t="str">
        <f t="shared" si="122"/>
        <v/>
      </c>
      <c r="AA281" s="56" t="str">
        <f t="shared" si="123"/>
        <v/>
      </c>
      <c r="AB281" s="56" t="str">
        <f t="shared" si="124"/>
        <v/>
      </c>
      <c r="AC281" s="56" t="b">
        <f t="shared" si="110"/>
        <v>0</v>
      </c>
      <c r="AD281" s="58" t="b">
        <f t="shared" si="111"/>
        <v>0</v>
      </c>
      <c r="AE281" s="59" t="b">
        <f t="shared" si="112"/>
        <v>0</v>
      </c>
      <c r="AF281" s="56" t="e">
        <f t="shared" si="125"/>
        <v>#VALUE!</v>
      </c>
      <c r="AG281" s="56" t="e">
        <f t="shared" si="126"/>
        <v>#VALUE!</v>
      </c>
      <c r="AH281" s="58" t="e">
        <f t="shared" si="127"/>
        <v>#VALUE!</v>
      </c>
      <c r="AI281" s="56">
        <f t="shared" si="128"/>
        <v>0</v>
      </c>
      <c r="AJ281" s="56">
        <f t="shared" si="129"/>
        <v>0</v>
      </c>
      <c r="AK281" s="56">
        <f t="shared" si="130"/>
        <v>0</v>
      </c>
      <c r="AL281" s="56">
        <f t="shared" si="131"/>
        <v>0</v>
      </c>
      <c r="AM281" s="56">
        <f t="shared" si="132"/>
        <v>0</v>
      </c>
      <c r="AN281" s="56">
        <f t="shared" si="133"/>
        <v>0</v>
      </c>
      <c r="AO281" s="89" t="str">
        <f t="shared" si="134"/>
        <v/>
      </c>
      <c r="AP281" s="89" t="str">
        <f t="shared" si="135"/>
        <v>Left</v>
      </c>
    </row>
    <row r="282" spans="15:42">
      <c r="O282" s="55">
        <f t="shared" si="113"/>
        <v>0</v>
      </c>
      <c r="P282" s="56">
        <f t="shared" si="109"/>
        <v>0</v>
      </c>
      <c r="Q282" s="57">
        <f>_xlfn.IFNA(VLOOKUP(E282,'2026 W-4 Spreadsheet'!frequ,2,FALSE),0)</f>
        <v>0</v>
      </c>
      <c r="R282" s="56">
        <f t="shared" si="114"/>
        <v>0</v>
      </c>
      <c r="S282" s="56" t="str">
        <f t="shared" si="115"/>
        <v/>
      </c>
      <c r="T282" s="56" t="str">
        <f t="shared" si="116"/>
        <v/>
      </c>
      <c r="U282" s="56" t="str">
        <f t="shared" si="117"/>
        <v/>
      </c>
      <c r="V282" s="56" t="str">
        <f t="shared" si="118"/>
        <v/>
      </c>
      <c r="W282" s="56" t="str">
        <f t="shared" si="119"/>
        <v/>
      </c>
      <c r="X282" s="56" t="str">
        <f t="shared" si="120"/>
        <v/>
      </c>
      <c r="Y282" s="57" t="str">
        <f t="shared" si="121"/>
        <v/>
      </c>
      <c r="Z282" s="56" t="str">
        <f t="shared" si="122"/>
        <v/>
      </c>
      <c r="AA282" s="56" t="str">
        <f t="shared" si="123"/>
        <v/>
      </c>
      <c r="AB282" s="56" t="str">
        <f t="shared" si="124"/>
        <v/>
      </c>
      <c r="AC282" s="56" t="b">
        <f t="shared" si="110"/>
        <v>0</v>
      </c>
      <c r="AD282" s="58" t="b">
        <f t="shared" si="111"/>
        <v>0</v>
      </c>
      <c r="AE282" s="59" t="b">
        <f t="shared" si="112"/>
        <v>0</v>
      </c>
      <c r="AF282" s="56" t="e">
        <f t="shared" si="125"/>
        <v>#VALUE!</v>
      </c>
      <c r="AG282" s="56" t="e">
        <f t="shared" si="126"/>
        <v>#VALUE!</v>
      </c>
      <c r="AH282" s="58" t="e">
        <f t="shared" si="127"/>
        <v>#VALUE!</v>
      </c>
      <c r="AI282" s="56">
        <f t="shared" si="128"/>
        <v>0</v>
      </c>
      <c r="AJ282" s="56">
        <f t="shared" si="129"/>
        <v>0</v>
      </c>
      <c r="AK282" s="56">
        <f t="shared" si="130"/>
        <v>0</v>
      </c>
      <c r="AL282" s="56">
        <f t="shared" si="131"/>
        <v>0</v>
      </c>
      <c r="AM282" s="56">
        <f t="shared" si="132"/>
        <v>0</v>
      </c>
      <c r="AN282" s="56">
        <f t="shared" si="133"/>
        <v>0</v>
      </c>
      <c r="AO282" s="89" t="str">
        <f t="shared" si="134"/>
        <v/>
      </c>
      <c r="AP282" s="89" t="str">
        <f t="shared" si="135"/>
        <v>Left</v>
      </c>
    </row>
    <row r="283" spans="15:42">
      <c r="O283" s="55">
        <f t="shared" si="113"/>
        <v>0</v>
      </c>
      <c r="P283" s="56">
        <f t="shared" si="109"/>
        <v>0</v>
      </c>
      <c r="Q283" s="57">
        <f>_xlfn.IFNA(VLOOKUP(E283,'2026 W-4 Spreadsheet'!frequ,2,FALSE),0)</f>
        <v>0</v>
      </c>
      <c r="R283" s="56">
        <f t="shared" si="114"/>
        <v>0</v>
      </c>
      <c r="S283" s="56" t="str">
        <f t="shared" si="115"/>
        <v/>
      </c>
      <c r="T283" s="56" t="str">
        <f t="shared" si="116"/>
        <v/>
      </c>
      <c r="U283" s="56" t="str">
        <f t="shared" si="117"/>
        <v/>
      </c>
      <c r="V283" s="56" t="str">
        <f t="shared" si="118"/>
        <v/>
      </c>
      <c r="W283" s="56" t="str">
        <f t="shared" si="119"/>
        <v/>
      </c>
      <c r="X283" s="56" t="str">
        <f t="shared" si="120"/>
        <v/>
      </c>
      <c r="Y283" s="57" t="str">
        <f t="shared" si="121"/>
        <v/>
      </c>
      <c r="Z283" s="56" t="str">
        <f t="shared" si="122"/>
        <v/>
      </c>
      <c r="AA283" s="56" t="str">
        <f t="shared" si="123"/>
        <v/>
      </c>
      <c r="AB283" s="56" t="str">
        <f t="shared" si="124"/>
        <v/>
      </c>
      <c r="AC283" s="56" t="b">
        <f t="shared" si="110"/>
        <v>0</v>
      </c>
      <c r="AD283" s="58" t="b">
        <f t="shared" si="111"/>
        <v>0</v>
      </c>
      <c r="AE283" s="59" t="b">
        <f t="shared" si="112"/>
        <v>0</v>
      </c>
      <c r="AF283" s="56" t="e">
        <f t="shared" si="125"/>
        <v>#VALUE!</v>
      </c>
      <c r="AG283" s="56" t="e">
        <f t="shared" si="126"/>
        <v>#VALUE!</v>
      </c>
      <c r="AH283" s="58" t="e">
        <f t="shared" si="127"/>
        <v>#VALUE!</v>
      </c>
      <c r="AI283" s="56">
        <f t="shared" si="128"/>
        <v>0</v>
      </c>
      <c r="AJ283" s="56">
        <f t="shared" si="129"/>
        <v>0</v>
      </c>
      <c r="AK283" s="56">
        <f t="shared" si="130"/>
        <v>0</v>
      </c>
      <c r="AL283" s="56">
        <f t="shared" si="131"/>
        <v>0</v>
      </c>
      <c r="AM283" s="56">
        <f t="shared" si="132"/>
        <v>0</v>
      </c>
      <c r="AN283" s="56">
        <f t="shared" si="133"/>
        <v>0</v>
      </c>
      <c r="AO283" s="89" t="str">
        <f t="shared" si="134"/>
        <v/>
      </c>
      <c r="AP283" s="89" t="str">
        <f t="shared" si="135"/>
        <v>Left</v>
      </c>
    </row>
    <row r="284" spans="15:42">
      <c r="O284" s="55">
        <f t="shared" si="113"/>
        <v>0</v>
      </c>
      <c r="P284" s="56">
        <f t="shared" si="109"/>
        <v>0</v>
      </c>
      <c r="Q284" s="57">
        <f>_xlfn.IFNA(VLOOKUP(E284,'2026 W-4 Spreadsheet'!frequ,2,FALSE),0)</f>
        <v>0</v>
      </c>
      <c r="R284" s="56">
        <f t="shared" si="114"/>
        <v>0</v>
      </c>
      <c r="S284" s="56" t="str">
        <f t="shared" si="115"/>
        <v/>
      </c>
      <c r="T284" s="56" t="str">
        <f t="shared" si="116"/>
        <v/>
      </c>
      <c r="U284" s="56" t="str">
        <f t="shared" si="117"/>
        <v/>
      </c>
      <c r="V284" s="56" t="str">
        <f t="shared" si="118"/>
        <v/>
      </c>
      <c r="W284" s="56" t="str">
        <f t="shared" si="119"/>
        <v/>
      </c>
      <c r="X284" s="56" t="str">
        <f t="shared" si="120"/>
        <v/>
      </c>
      <c r="Y284" s="57" t="str">
        <f t="shared" si="121"/>
        <v/>
      </c>
      <c r="Z284" s="56" t="str">
        <f t="shared" si="122"/>
        <v/>
      </c>
      <c r="AA284" s="56" t="str">
        <f t="shared" si="123"/>
        <v/>
      </c>
      <c r="AB284" s="56" t="str">
        <f t="shared" si="124"/>
        <v/>
      </c>
      <c r="AC284" s="56" t="b">
        <f t="shared" si="110"/>
        <v>0</v>
      </c>
      <c r="AD284" s="58" t="b">
        <f t="shared" si="111"/>
        <v>0</v>
      </c>
      <c r="AE284" s="59" t="b">
        <f t="shared" si="112"/>
        <v>0</v>
      </c>
      <c r="AF284" s="56" t="e">
        <f t="shared" si="125"/>
        <v>#VALUE!</v>
      </c>
      <c r="AG284" s="56" t="e">
        <f t="shared" si="126"/>
        <v>#VALUE!</v>
      </c>
      <c r="AH284" s="58" t="e">
        <f t="shared" si="127"/>
        <v>#VALUE!</v>
      </c>
      <c r="AI284" s="56">
        <f t="shared" si="128"/>
        <v>0</v>
      </c>
      <c r="AJ284" s="56">
        <f t="shared" si="129"/>
        <v>0</v>
      </c>
      <c r="AK284" s="56">
        <f t="shared" si="130"/>
        <v>0</v>
      </c>
      <c r="AL284" s="56">
        <f t="shared" si="131"/>
        <v>0</v>
      </c>
      <c r="AM284" s="56">
        <f t="shared" si="132"/>
        <v>0</v>
      </c>
      <c r="AN284" s="56">
        <f t="shared" si="133"/>
        <v>0</v>
      </c>
      <c r="AO284" s="89" t="str">
        <f t="shared" si="134"/>
        <v/>
      </c>
      <c r="AP284" s="89" t="str">
        <f t="shared" si="135"/>
        <v>Left</v>
      </c>
    </row>
    <row r="285" spans="15:42">
      <c r="O285" s="55">
        <f t="shared" si="113"/>
        <v>0</v>
      </c>
      <c r="P285" s="56">
        <f t="shared" si="109"/>
        <v>0</v>
      </c>
      <c r="Q285" s="57">
        <f>_xlfn.IFNA(VLOOKUP(E285,'2026 W-4 Spreadsheet'!frequ,2,FALSE),0)</f>
        <v>0</v>
      </c>
      <c r="R285" s="56">
        <f t="shared" si="114"/>
        <v>0</v>
      </c>
      <c r="S285" s="56" t="str">
        <f t="shared" si="115"/>
        <v/>
      </c>
      <c r="T285" s="56" t="str">
        <f t="shared" si="116"/>
        <v/>
      </c>
      <c r="U285" s="56" t="str">
        <f t="shared" si="117"/>
        <v/>
      </c>
      <c r="V285" s="56" t="str">
        <f t="shared" si="118"/>
        <v/>
      </c>
      <c r="W285" s="56" t="str">
        <f t="shared" si="119"/>
        <v/>
      </c>
      <c r="X285" s="56" t="str">
        <f t="shared" si="120"/>
        <v/>
      </c>
      <c r="Y285" s="57" t="str">
        <f t="shared" si="121"/>
        <v/>
      </c>
      <c r="Z285" s="56" t="str">
        <f t="shared" si="122"/>
        <v/>
      </c>
      <c r="AA285" s="56" t="str">
        <f t="shared" si="123"/>
        <v/>
      </c>
      <c r="AB285" s="56" t="str">
        <f t="shared" si="124"/>
        <v/>
      </c>
      <c r="AC285" s="56" t="b">
        <f t="shared" si="110"/>
        <v>0</v>
      </c>
      <c r="AD285" s="58" t="b">
        <f t="shared" si="111"/>
        <v>0</v>
      </c>
      <c r="AE285" s="59" t="b">
        <f t="shared" si="112"/>
        <v>0</v>
      </c>
      <c r="AF285" s="56" t="e">
        <f t="shared" si="125"/>
        <v>#VALUE!</v>
      </c>
      <c r="AG285" s="56" t="e">
        <f t="shared" si="126"/>
        <v>#VALUE!</v>
      </c>
      <c r="AH285" s="58" t="e">
        <f t="shared" si="127"/>
        <v>#VALUE!</v>
      </c>
      <c r="AI285" s="56">
        <f t="shared" si="128"/>
        <v>0</v>
      </c>
      <c r="AJ285" s="56">
        <f t="shared" si="129"/>
        <v>0</v>
      </c>
      <c r="AK285" s="56">
        <f t="shared" si="130"/>
        <v>0</v>
      </c>
      <c r="AL285" s="56">
        <f t="shared" si="131"/>
        <v>0</v>
      </c>
      <c r="AM285" s="56">
        <f t="shared" si="132"/>
        <v>0</v>
      </c>
      <c r="AN285" s="56">
        <f t="shared" si="133"/>
        <v>0</v>
      </c>
      <c r="AO285" s="89" t="str">
        <f t="shared" si="134"/>
        <v/>
      </c>
      <c r="AP285" s="89" t="str">
        <f t="shared" si="135"/>
        <v>Left</v>
      </c>
    </row>
    <row r="286" spans="15:42">
      <c r="O286" s="55">
        <f t="shared" si="113"/>
        <v>0</v>
      </c>
      <c r="P286" s="56">
        <f t="shared" si="109"/>
        <v>0</v>
      </c>
      <c r="Q286" s="57">
        <f>_xlfn.IFNA(VLOOKUP(E286,'2026 W-4 Spreadsheet'!frequ,2,FALSE),0)</f>
        <v>0</v>
      </c>
      <c r="R286" s="56">
        <f t="shared" si="114"/>
        <v>0</v>
      </c>
      <c r="S286" s="56" t="str">
        <f t="shared" si="115"/>
        <v/>
      </c>
      <c r="T286" s="56" t="str">
        <f t="shared" si="116"/>
        <v/>
      </c>
      <c r="U286" s="56" t="str">
        <f t="shared" si="117"/>
        <v/>
      </c>
      <c r="V286" s="56" t="str">
        <f t="shared" si="118"/>
        <v/>
      </c>
      <c r="W286" s="56" t="str">
        <f t="shared" si="119"/>
        <v/>
      </c>
      <c r="X286" s="56" t="str">
        <f t="shared" si="120"/>
        <v/>
      </c>
      <c r="Y286" s="57" t="str">
        <f t="shared" si="121"/>
        <v/>
      </c>
      <c r="Z286" s="56" t="str">
        <f t="shared" si="122"/>
        <v/>
      </c>
      <c r="AA286" s="56" t="str">
        <f t="shared" si="123"/>
        <v/>
      </c>
      <c r="AB286" s="56" t="str">
        <f t="shared" si="124"/>
        <v/>
      </c>
      <c r="AC286" s="56" t="b">
        <f t="shared" si="110"/>
        <v>0</v>
      </c>
      <c r="AD286" s="58" t="b">
        <f t="shared" si="111"/>
        <v>0</v>
      </c>
      <c r="AE286" s="59" t="b">
        <f t="shared" si="112"/>
        <v>0</v>
      </c>
      <c r="AF286" s="56" t="e">
        <f t="shared" si="125"/>
        <v>#VALUE!</v>
      </c>
      <c r="AG286" s="56" t="e">
        <f t="shared" si="126"/>
        <v>#VALUE!</v>
      </c>
      <c r="AH286" s="58" t="e">
        <f t="shared" si="127"/>
        <v>#VALUE!</v>
      </c>
      <c r="AI286" s="56">
        <f t="shared" si="128"/>
        <v>0</v>
      </c>
      <c r="AJ286" s="56">
        <f t="shared" si="129"/>
        <v>0</v>
      </c>
      <c r="AK286" s="56">
        <f t="shared" si="130"/>
        <v>0</v>
      </c>
      <c r="AL286" s="56">
        <f t="shared" si="131"/>
        <v>0</v>
      </c>
      <c r="AM286" s="56">
        <f t="shared" si="132"/>
        <v>0</v>
      </c>
      <c r="AN286" s="56">
        <f t="shared" si="133"/>
        <v>0</v>
      </c>
      <c r="AO286" s="89" t="str">
        <f t="shared" si="134"/>
        <v/>
      </c>
      <c r="AP286" s="89" t="str">
        <f t="shared" si="135"/>
        <v>Left</v>
      </c>
    </row>
    <row r="287" spans="15:42">
      <c r="O287" s="55">
        <f t="shared" si="113"/>
        <v>0</v>
      </c>
      <c r="P287" s="56">
        <f t="shared" si="109"/>
        <v>0</v>
      </c>
      <c r="Q287" s="57">
        <f>_xlfn.IFNA(VLOOKUP(E287,'2026 W-4 Spreadsheet'!frequ,2,FALSE),0)</f>
        <v>0</v>
      </c>
      <c r="R287" s="56">
        <f t="shared" si="114"/>
        <v>0</v>
      </c>
      <c r="S287" s="56" t="str">
        <f t="shared" si="115"/>
        <v/>
      </c>
      <c r="T287" s="56" t="str">
        <f t="shared" si="116"/>
        <v/>
      </c>
      <c r="U287" s="56" t="str">
        <f t="shared" si="117"/>
        <v/>
      </c>
      <c r="V287" s="56" t="str">
        <f t="shared" si="118"/>
        <v/>
      </c>
      <c r="W287" s="56" t="str">
        <f t="shared" si="119"/>
        <v/>
      </c>
      <c r="X287" s="56" t="str">
        <f t="shared" si="120"/>
        <v/>
      </c>
      <c r="Y287" s="57" t="str">
        <f t="shared" si="121"/>
        <v/>
      </c>
      <c r="Z287" s="56" t="str">
        <f t="shared" si="122"/>
        <v/>
      </c>
      <c r="AA287" s="56" t="str">
        <f t="shared" si="123"/>
        <v/>
      </c>
      <c r="AB287" s="56" t="str">
        <f t="shared" si="124"/>
        <v/>
      </c>
      <c r="AC287" s="56" t="b">
        <f t="shared" si="110"/>
        <v>0</v>
      </c>
      <c r="AD287" s="58" t="b">
        <f t="shared" si="111"/>
        <v>0</v>
      </c>
      <c r="AE287" s="59" t="b">
        <f t="shared" si="112"/>
        <v>0</v>
      </c>
      <c r="AF287" s="56" t="e">
        <f t="shared" si="125"/>
        <v>#VALUE!</v>
      </c>
      <c r="AG287" s="56" t="e">
        <f t="shared" si="126"/>
        <v>#VALUE!</v>
      </c>
      <c r="AH287" s="58" t="e">
        <f t="shared" si="127"/>
        <v>#VALUE!</v>
      </c>
      <c r="AI287" s="56">
        <f t="shared" si="128"/>
        <v>0</v>
      </c>
      <c r="AJ287" s="56">
        <f t="shared" si="129"/>
        <v>0</v>
      </c>
      <c r="AK287" s="56">
        <f t="shared" si="130"/>
        <v>0</v>
      </c>
      <c r="AL287" s="56">
        <f t="shared" si="131"/>
        <v>0</v>
      </c>
      <c r="AM287" s="56">
        <f t="shared" si="132"/>
        <v>0</v>
      </c>
      <c r="AN287" s="56">
        <f t="shared" si="133"/>
        <v>0</v>
      </c>
      <c r="AO287" s="89" t="str">
        <f t="shared" si="134"/>
        <v/>
      </c>
      <c r="AP287" s="89" t="str">
        <f t="shared" si="135"/>
        <v>Left</v>
      </c>
    </row>
    <row r="288" spans="15:42">
      <c r="O288" s="55">
        <f t="shared" si="113"/>
        <v>0</v>
      </c>
      <c r="P288" s="56">
        <f t="shared" si="109"/>
        <v>0</v>
      </c>
      <c r="Q288" s="57">
        <f>_xlfn.IFNA(VLOOKUP(E288,'2026 W-4 Spreadsheet'!frequ,2,FALSE),0)</f>
        <v>0</v>
      </c>
      <c r="R288" s="56">
        <f t="shared" si="114"/>
        <v>0</v>
      </c>
      <c r="S288" s="56" t="str">
        <f t="shared" si="115"/>
        <v/>
      </c>
      <c r="T288" s="56" t="str">
        <f t="shared" si="116"/>
        <v/>
      </c>
      <c r="U288" s="56" t="str">
        <f t="shared" si="117"/>
        <v/>
      </c>
      <c r="V288" s="56" t="str">
        <f t="shared" si="118"/>
        <v/>
      </c>
      <c r="W288" s="56" t="str">
        <f t="shared" si="119"/>
        <v/>
      </c>
      <c r="X288" s="56" t="str">
        <f t="shared" si="120"/>
        <v/>
      </c>
      <c r="Y288" s="57" t="str">
        <f t="shared" si="121"/>
        <v/>
      </c>
      <c r="Z288" s="56" t="str">
        <f t="shared" si="122"/>
        <v/>
      </c>
      <c r="AA288" s="56" t="str">
        <f t="shared" si="123"/>
        <v/>
      </c>
      <c r="AB288" s="56" t="str">
        <f t="shared" si="124"/>
        <v/>
      </c>
      <c r="AC288" s="56" t="b">
        <f t="shared" si="110"/>
        <v>0</v>
      </c>
      <c r="AD288" s="58" t="b">
        <f t="shared" si="111"/>
        <v>0</v>
      </c>
      <c r="AE288" s="59" t="b">
        <f t="shared" si="112"/>
        <v>0</v>
      </c>
      <c r="AF288" s="56" t="e">
        <f t="shared" si="125"/>
        <v>#VALUE!</v>
      </c>
      <c r="AG288" s="56" t="e">
        <f t="shared" si="126"/>
        <v>#VALUE!</v>
      </c>
      <c r="AH288" s="58" t="e">
        <f t="shared" si="127"/>
        <v>#VALUE!</v>
      </c>
      <c r="AI288" s="56">
        <f t="shared" si="128"/>
        <v>0</v>
      </c>
      <c r="AJ288" s="56">
        <f t="shared" si="129"/>
        <v>0</v>
      </c>
      <c r="AK288" s="56">
        <f t="shared" si="130"/>
        <v>0</v>
      </c>
      <c r="AL288" s="56">
        <f t="shared" si="131"/>
        <v>0</v>
      </c>
      <c r="AM288" s="56">
        <f t="shared" si="132"/>
        <v>0</v>
      </c>
      <c r="AN288" s="56">
        <f t="shared" si="133"/>
        <v>0</v>
      </c>
      <c r="AO288" s="89" t="str">
        <f t="shared" si="134"/>
        <v/>
      </c>
      <c r="AP288" s="89" t="str">
        <f t="shared" si="135"/>
        <v>Left</v>
      </c>
    </row>
    <row r="289" spans="15:42">
      <c r="O289" s="55">
        <f t="shared" si="113"/>
        <v>0</v>
      </c>
      <c r="P289" s="56">
        <f t="shared" si="109"/>
        <v>0</v>
      </c>
      <c r="Q289" s="57">
        <f>_xlfn.IFNA(VLOOKUP(E289,'2026 W-4 Spreadsheet'!frequ,2,FALSE),0)</f>
        <v>0</v>
      </c>
      <c r="R289" s="56">
        <f t="shared" si="114"/>
        <v>0</v>
      </c>
      <c r="S289" s="56" t="str">
        <f t="shared" si="115"/>
        <v/>
      </c>
      <c r="T289" s="56" t="str">
        <f t="shared" si="116"/>
        <v/>
      </c>
      <c r="U289" s="56" t="str">
        <f t="shared" si="117"/>
        <v/>
      </c>
      <c r="V289" s="56" t="str">
        <f t="shared" si="118"/>
        <v/>
      </c>
      <c r="W289" s="56" t="str">
        <f t="shared" si="119"/>
        <v/>
      </c>
      <c r="X289" s="56" t="str">
        <f t="shared" si="120"/>
        <v/>
      </c>
      <c r="Y289" s="57" t="str">
        <f t="shared" si="121"/>
        <v/>
      </c>
      <c r="Z289" s="56" t="str">
        <f t="shared" si="122"/>
        <v/>
      </c>
      <c r="AA289" s="56" t="str">
        <f t="shared" si="123"/>
        <v/>
      </c>
      <c r="AB289" s="56" t="str">
        <f t="shared" si="124"/>
        <v/>
      </c>
      <c r="AC289" s="56" t="b">
        <f t="shared" si="110"/>
        <v>0</v>
      </c>
      <c r="AD289" s="58" t="b">
        <f t="shared" si="111"/>
        <v>0</v>
      </c>
      <c r="AE289" s="59" t="b">
        <f t="shared" si="112"/>
        <v>0</v>
      </c>
      <c r="AF289" s="56" t="e">
        <f t="shared" si="125"/>
        <v>#VALUE!</v>
      </c>
      <c r="AG289" s="56" t="e">
        <f t="shared" si="126"/>
        <v>#VALUE!</v>
      </c>
      <c r="AH289" s="58" t="e">
        <f t="shared" si="127"/>
        <v>#VALUE!</v>
      </c>
      <c r="AI289" s="56">
        <f t="shared" si="128"/>
        <v>0</v>
      </c>
      <c r="AJ289" s="56">
        <f t="shared" si="129"/>
        <v>0</v>
      </c>
      <c r="AK289" s="56">
        <f t="shared" si="130"/>
        <v>0</v>
      </c>
      <c r="AL289" s="56">
        <f t="shared" si="131"/>
        <v>0</v>
      </c>
      <c r="AM289" s="56">
        <f t="shared" si="132"/>
        <v>0</v>
      </c>
      <c r="AN289" s="56">
        <f t="shared" si="133"/>
        <v>0</v>
      </c>
      <c r="AO289" s="89" t="str">
        <f t="shared" si="134"/>
        <v/>
      </c>
      <c r="AP289" s="89" t="str">
        <f t="shared" si="135"/>
        <v>Left</v>
      </c>
    </row>
    <row r="290" spans="15:42">
      <c r="O290" s="55">
        <f t="shared" si="113"/>
        <v>0</v>
      </c>
      <c r="P290" s="56">
        <f t="shared" si="109"/>
        <v>0</v>
      </c>
      <c r="Q290" s="57">
        <f>_xlfn.IFNA(VLOOKUP(E290,'2026 W-4 Spreadsheet'!frequ,2,FALSE),0)</f>
        <v>0</v>
      </c>
      <c r="R290" s="56">
        <f t="shared" si="114"/>
        <v>0</v>
      </c>
      <c r="S290" s="56" t="str">
        <f t="shared" si="115"/>
        <v/>
      </c>
      <c r="T290" s="56" t="str">
        <f t="shared" si="116"/>
        <v/>
      </c>
      <c r="U290" s="56" t="str">
        <f t="shared" si="117"/>
        <v/>
      </c>
      <c r="V290" s="56" t="str">
        <f t="shared" si="118"/>
        <v/>
      </c>
      <c r="W290" s="56" t="str">
        <f t="shared" si="119"/>
        <v/>
      </c>
      <c r="X290" s="56" t="str">
        <f t="shared" si="120"/>
        <v/>
      </c>
      <c r="Y290" s="57" t="str">
        <f t="shared" si="121"/>
        <v/>
      </c>
      <c r="Z290" s="56" t="str">
        <f t="shared" si="122"/>
        <v/>
      </c>
      <c r="AA290" s="56" t="str">
        <f t="shared" si="123"/>
        <v/>
      </c>
      <c r="AB290" s="56" t="str">
        <f t="shared" si="124"/>
        <v/>
      </c>
      <c r="AC290" s="56" t="b">
        <f t="shared" si="110"/>
        <v>0</v>
      </c>
      <c r="AD290" s="58" t="b">
        <f t="shared" si="111"/>
        <v>0</v>
      </c>
      <c r="AE290" s="59" t="b">
        <f t="shared" si="112"/>
        <v>0</v>
      </c>
      <c r="AF290" s="56" t="e">
        <f t="shared" si="125"/>
        <v>#VALUE!</v>
      </c>
      <c r="AG290" s="56" t="e">
        <f t="shared" si="126"/>
        <v>#VALUE!</v>
      </c>
      <c r="AH290" s="58" t="e">
        <f t="shared" si="127"/>
        <v>#VALUE!</v>
      </c>
      <c r="AI290" s="56">
        <f t="shared" si="128"/>
        <v>0</v>
      </c>
      <c r="AJ290" s="56">
        <f t="shared" si="129"/>
        <v>0</v>
      </c>
      <c r="AK290" s="56">
        <f t="shared" si="130"/>
        <v>0</v>
      </c>
      <c r="AL290" s="56">
        <f t="shared" si="131"/>
        <v>0</v>
      </c>
      <c r="AM290" s="56">
        <f t="shared" si="132"/>
        <v>0</v>
      </c>
      <c r="AN290" s="56">
        <f t="shared" si="133"/>
        <v>0</v>
      </c>
      <c r="AO290" s="89" t="str">
        <f t="shared" si="134"/>
        <v/>
      </c>
      <c r="AP290" s="89" t="str">
        <f t="shared" si="135"/>
        <v>Left</v>
      </c>
    </row>
    <row r="291" spans="15:42">
      <c r="O291" s="55">
        <f t="shared" si="113"/>
        <v>0</v>
      </c>
      <c r="P291" s="56">
        <f t="shared" si="109"/>
        <v>0</v>
      </c>
      <c r="Q291" s="57">
        <f>_xlfn.IFNA(VLOOKUP(E291,'2026 W-4 Spreadsheet'!frequ,2,FALSE),0)</f>
        <v>0</v>
      </c>
      <c r="R291" s="56">
        <f t="shared" si="114"/>
        <v>0</v>
      </c>
      <c r="S291" s="56" t="str">
        <f t="shared" si="115"/>
        <v/>
      </c>
      <c r="T291" s="56" t="str">
        <f t="shared" si="116"/>
        <v/>
      </c>
      <c r="U291" s="56" t="str">
        <f t="shared" si="117"/>
        <v/>
      </c>
      <c r="V291" s="56" t="str">
        <f t="shared" si="118"/>
        <v/>
      </c>
      <c r="W291" s="56" t="str">
        <f t="shared" si="119"/>
        <v/>
      </c>
      <c r="X291" s="56" t="str">
        <f t="shared" si="120"/>
        <v/>
      </c>
      <c r="Y291" s="57" t="str">
        <f t="shared" si="121"/>
        <v/>
      </c>
      <c r="Z291" s="56" t="str">
        <f t="shared" si="122"/>
        <v/>
      </c>
      <c r="AA291" s="56" t="str">
        <f t="shared" si="123"/>
        <v/>
      </c>
      <c r="AB291" s="56" t="str">
        <f t="shared" si="124"/>
        <v/>
      </c>
      <c r="AC291" s="56" t="b">
        <f t="shared" si="110"/>
        <v>0</v>
      </c>
      <c r="AD291" s="58" t="b">
        <f t="shared" si="111"/>
        <v>0</v>
      </c>
      <c r="AE291" s="59" t="b">
        <f t="shared" si="112"/>
        <v>0</v>
      </c>
      <c r="AF291" s="56" t="e">
        <f t="shared" si="125"/>
        <v>#VALUE!</v>
      </c>
      <c r="AG291" s="56" t="e">
        <f t="shared" si="126"/>
        <v>#VALUE!</v>
      </c>
      <c r="AH291" s="58" t="e">
        <f t="shared" si="127"/>
        <v>#VALUE!</v>
      </c>
      <c r="AI291" s="56">
        <f t="shared" si="128"/>
        <v>0</v>
      </c>
      <c r="AJ291" s="56">
        <f t="shared" si="129"/>
        <v>0</v>
      </c>
      <c r="AK291" s="56">
        <f t="shared" si="130"/>
        <v>0</v>
      </c>
      <c r="AL291" s="56">
        <f t="shared" si="131"/>
        <v>0</v>
      </c>
      <c r="AM291" s="56">
        <f t="shared" si="132"/>
        <v>0</v>
      </c>
      <c r="AN291" s="56">
        <f t="shared" si="133"/>
        <v>0</v>
      </c>
      <c r="AO291" s="89" t="str">
        <f t="shared" si="134"/>
        <v/>
      </c>
      <c r="AP291" s="89" t="str">
        <f t="shared" si="135"/>
        <v>Left</v>
      </c>
    </row>
    <row r="292" spans="15:42">
      <c r="O292" s="55">
        <f t="shared" si="113"/>
        <v>0</v>
      </c>
      <c r="P292" s="56">
        <f t="shared" si="109"/>
        <v>0</v>
      </c>
      <c r="Q292" s="57">
        <f>_xlfn.IFNA(VLOOKUP(E292,'2026 W-4 Spreadsheet'!frequ,2,FALSE),0)</f>
        <v>0</v>
      </c>
      <c r="R292" s="56">
        <f t="shared" si="114"/>
        <v>0</v>
      </c>
      <c r="S292" s="56" t="str">
        <f t="shared" si="115"/>
        <v/>
      </c>
      <c r="T292" s="56" t="str">
        <f t="shared" si="116"/>
        <v/>
      </c>
      <c r="U292" s="56" t="str">
        <f t="shared" si="117"/>
        <v/>
      </c>
      <c r="V292" s="56" t="str">
        <f t="shared" si="118"/>
        <v/>
      </c>
      <c r="W292" s="56" t="str">
        <f t="shared" si="119"/>
        <v/>
      </c>
      <c r="X292" s="56" t="str">
        <f t="shared" si="120"/>
        <v/>
      </c>
      <c r="Y292" s="57" t="str">
        <f t="shared" si="121"/>
        <v/>
      </c>
      <c r="Z292" s="56" t="str">
        <f t="shared" si="122"/>
        <v/>
      </c>
      <c r="AA292" s="56" t="str">
        <f t="shared" si="123"/>
        <v/>
      </c>
      <c r="AB292" s="56" t="str">
        <f t="shared" si="124"/>
        <v/>
      </c>
      <c r="AC292" s="56" t="b">
        <f t="shared" si="110"/>
        <v>0</v>
      </c>
      <c r="AD292" s="58" t="b">
        <f t="shared" si="111"/>
        <v>0</v>
      </c>
      <c r="AE292" s="59" t="b">
        <f t="shared" si="112"/>
        <v>0</v>
      </c>
      <c r="AF292" s="56" t="e">
        <f t="shared" si="125"/>
        <v>#VALUE!</v>
      </c>
      <c r="AG292" s="56" t="e">
        <f t="shared" si="126"/>
        <v>#VALUE!</v>
      </c>
      <c r="AH292" s="58" t="e">
        <f t="shared" si="127"/>
        <v>#VALUE!</v>
      </c>
      <c r="AI292" s="56">
        <f t="shared" si="128"/>
        <v>0</v>
      </c>
      <c r="AJ292" s="56">
        <f t="shared" si="129"/>
        <v>0</v>
      </c>
      <c r="AK292" s="56">
        <f t="shared" si="130"/>
        <v>0</v>
      </c>
      <c r="AL292" s="56">
        <f t="shared" si="131"/>
        <v>0</v>
      </c>
      <c r="AM292" s="56">
        <f t="shared" si="132"/>
        <v>0</v>
      </c>
      <c r="AN292" s="56">
        <f t="shared" si="133"/>
        <v>0</v>
      </c>
      <c r="AO292" s="89" t="str">
        <f t="shared" si="134"/>
        <v/>
      </c>
      <c r="AP292" s="89" t="str">
        <f t="shared" si="135"/>
        <v>Left</v>
      </c>
    </row>
    <row r="293" spans="15:42">
      <c r="O293" s="55">
        <f t="shared" si="113"/>
        <v>0</v>
      </c>
      <c r="P293" s="56">
        <f t="shared" si="109"/>
        <v>0</v>
      </c>
      <c r="Q293" s="57">
        <f>_xlfn.IFNA(VLOOKUP(E293,'2026 W-4 Spreadsheet'!frequ,2,FALSE),0)</f>
        <v>0</v>
      </c>
      <c r="R293" s="56">
        <f t="shared" si="114"/>
        <v>0</v>
      </c>
      <c r="S293" s="56" t="str">
        <f t="shared" si="115"/>
        <v/>
      </c>
      <c r="T293" s="56" t="str">
        <f t="shared" si="116"/>
        <v/>
      </c>
      <c r="U293" s="56" t="str">
        <f t="shared" si="117"/>
        <v/>
      </c>
      <c r="V293" s="56" t="str">
        <f t="shared" si="118"/>
        <v/>
      </c>
      <c r="W293" s="56" t="str">
        <f t="shared" si="119"/>
        <v/>
      </c>
      <c r="X293" s="56" t="str">
        <f t="shared" si="120"/>
        <v/>
      </c>
      <c r="Y293" s="57" t="str">
        <f t="shared" si="121"/>
        <v/>
      </c>
      <c r="Z293" s="56" t="str">
        <f t="shared" si="122"/>
        <v/>
      </c>
      <c r="AA293" s="56" t="str">
        <f t="shared" si="123"/>
        <v/>
      </c>
      <c r="AB293" s="56" t="str">
        <f t="shared" si="124"/>
        <v/>
      </c>
      <c r="AC293" s="56" t="b">
        <f t="shared" si="110"/>
        <v>0</v>
      </c>
      <c r="AD293" s="58" t="b">
        <f t="shared" si="111"/>
        <v>0</v>
      </c>
      <c r="AE293" s="59" t="b">
        <f t="shared" si="112"/>
        <v>0</v>
      </c>
      <c r="AF293" s="56" t="e">
        <f t="shared" si="125"/>
        <v>#VALUE!</v>
      </c>
      <c r="AG293" s="56" t="e">
        <f t="shared" si="126"/>
        <v>#VALUE!</v>
      </c>
      <c r="AH293" s="58" t="e">
        <f t="shared" si="127"/>
        <v>#VALUE!</v>
      </c>
      <c r="AI293" s="56">
        <f t="shared" si="128"/>
        <v>0</v>
      </c>
      <c r="AJ293" s="56">
        <f t="shared" si="129"/>
        <v>0</v>
      </c>
      <c r="AK293" s="56">
        <f t="shared" si="130"/>
        <v>0</v>
      </c>
      <c r="AL293" s="56">
        <f t="shared" si="131"/>
        <v>0</v>
      </c>
      <c r="AM293" s="56">
        <f t="shared" si="132"/>
        <v>0</v>
      </c>
      <c r="AN293" s="56">
        <f t="shared" si="133"/>
        <v>0</v>
      </c>
      <c r="AO293" s="89" t="str">
        <f t="shared" si="134"/>
        <v/>
      </c>
      <c r="AP293" s="89" t="str">
        <f t="shared" si="135"/>
        <v>Left</v>
      </c>
    </row>
    <row r="294" spans="15:42">
      <c r="O294" s="55">
        <f t="shared" si="113"/>
        <v>0</v>
      </c>
      <c r="P294" s="56">
        <f t="shared" si="109"/>
        <v>0</v>
      </c>
      <c r="Q294" s="57">
        <f>_xlfn.IFNA(VLOOKUP(E294,'2026 W-4 Spreadsheet'!frequ,2,FALSE),0)</f>
        <v>0</v>
      </c>
      <c r="R294" s="56">
        <f t="shared" si="114"/>
        <v>0</v>
      </c>
      <c r="S294" s="56" t="str">
        <f t="shared" si="115"/>
        <v/>
      </c>
      <c r="T294" s="56" t="str">
        <f t="shared" si="116"/>
        <v/>
      </c>
      <c r="U294" s="56" t="str">
        <f t="shared" si="117"/>
        <v/>
      </c>
      <c r="V294" s="56" t="str">
        <f t="shared" si="118"/>
        <v/>
      </c>
      <c r="W294" s="56" t="str">
        <f t="shared" si="119"/>
        <v/>
      </c>
      <c r="X294" s="56" t="str">
        <f t="shared" si="120"/>
        <v/>
      </c>
      <c r="Y294" s="57" t="str">
        <f t="shared" si="121"/>
        <v/>
      </c>
      <c r="Z294" s="56" t="str">
        <f t="shared" si="122"/>
        <v/>
      </c>
      <c r="AA294" s="56" t="str">
        <f t="shared" si="123"/>
        <v/>
      </c>
      <c r="AB294" s="56" t="str">
        <f t="shared" si="124"/>
        <v/>
      </c>
      <c r="AC294" s="56" t="b">
        <f t="shared" si="110"/>
        <v>0</v>
      </c>
      <c r="AD294" s="58" t="b">
        <f t="shared" si="111"/>
        <v>0</v>
      </c>
      <c r="AE294" s="59" t="b">
        <f t="shared" si="112"/>
        <v>0</v>
      </c>
      <c r="AF294" s="56" t="e">
        <f t="shared" si="125"/>
        <v>#VALUE!</v>
      </c>
      <c r="AG294" s="56" t="e">
        <f t="shared" si="126"/>
        <v>#VALUE!</v>
      </c>
      <c r="AH294" s="58" t="e">
        <f t="shared" si="127"/>
        <v>#VALUE!</v>
      </c>
      <c r="AI294" s="56">
        <f t="shared" si="128"/>
        <v>0</v>
      </c>
      <c r="AJ294" s="56">
        <f t="shared" si="129"/>
        <v>0</v>
      </c>
      <c r="AK294" s="56">
        <f t="shared" si="130"/>
        <v>0</v>
      </c>
      <c r="AL294" s="56">
        <f t="shared" si="131"/>
        <v>0</v>
      </c>
      <c r="AM294" s="56">
        <f t="shared" si="132"/>
        <v>0</v>
      </c>
      <c r="AN294" s="56">
        <f t="shared" si="133"/>
        <v>0</v>
      </c>
      <c r="AO294" s="89" t="str">
        <f t="shared" si="134"/>
        <v/>
      </c>
      <c r="AP294" s="89" t="str">
        <f t="shared" si="135"/>
        <v>Left</v>
      </c>
    </row>
    <row r="295" spans="15:42">
      <c r="O295" s="55">
        <f t="shared" si="113"/>
        <v>0</v>
      </c>
      <c r="P295" s="56">
        <f t="shared" si="109"/>
        <v>0</v>
      </c>
      <c r="Q295" s="57">
        <f>_xlfn.IFNA(VLOOKUP(E295,'2026 W-4 Spreadsheet'!frequ,2,FALSE),0)</f>
        <v>0</v>
      </c>
      <c r="R295" s="56">
        <f t="shared" si="114"/>
        <v>0</v>
      </c>
      <c r="S295" s="56" t="str">
        <f t="shared" si="115"/>
        <v/>
      </c>
      <c r="T295" s="56" t="str">
        <f t="shared" si="116"/>
        <v/>
      </c>
      <c r="U295" s="56" t="str">
        <f t="shared" si="117"/>
        <v/>
      </c>
      <c r="V295" s="56" t="str">
        <f t="shared" si="118"/>
        <v/>
      </c>
      <c r="W295" s="56" t="str">
        <f t="shared" si="119"/>
        <v/>
      </c>
      <c r="X295" s="56" t="str">
        <f t="shared" si="120"/>
        <v/>
      </c>
      <c r="Y295" s="57" t="str">
        <f t="shared" si="121"/>
        <v/>
      </c>
      <c r="Z295" s="56" t="str">
        <f t="shared" si="122"/>
        <v/>
      </c>
      <c r="AA295" s="56" t="str">
        <f t="shared" si="123"/>
        <v/>
      </c>
      <c r="AB295" s="56" t="str">
        <f t="shared" si="124"/>
        <v/>
      </c>
      <c r="AC295" s="56" t="b">
        <f t="shared" si="110"/>
        <v>0</v>
      </c>
      <c r="AD295" s="58" t="b">
        <f t="shared" si="111"/>
        <v>0</v>
      </c>
      <c r="AE295" s="59" t="b">
        <f t="shared" si="112"/>
        <v>0</v>
      </c>
      <c r="AF295" s="56" t="e">
        <f t="shared" si="125"/>
        <v>#VALUE!</v>
      </c>
      <c r="AG295" s="56" t="e">
        <f t="shared" si="126"/>
        <v>#VALUE!</v>
      </c>
      <c r="AH295" s="58" t="e">
        <f t="shared" si="127"/>
        <v>#VALUE!</v>
      </c>
      <c r="AI295" s="56">
        <f t="shared" si="128"/>
        <v>0</v>
      </c>
      <c r="AJ295" s="56">
        <f t="shared" si="129"/>
        <v>0</v>
      </c>
      <c r="AK295" s="56">
        <f t="shared" si="130"/>
        <v>0</v>
      </c>
      <c r="AL295" s="56">
        <f t="shared" si="131"/>
        <v>0</v>
      </c>
      <c r="AM295" s="56">
        <f t="shared" si="132"/>
        <v>0</v>
      </c>
      <c r="AN295" s="56">
        <f t="shared" si="133"/>
        <v>0</v>
      </c>
      <c r="AO295" s="89" t="str">
        <f t="shared" si="134"/>
        <v/>
      </c>
      <c r="AP295" s="89" t="str">
        <f t="shared" si="135"/>
        <v>Left</v>
      </c>
    </row>
    <row r="296" spans="15:42">
      <c r="O296" s="55">
        <f t="shared" si="113"/>
        <v>0</v>
      </c>
      <c r="P296" s="56">
        <f t="shared" si="109"/>
        <v>0</v>
      </c>
      <c r="Q296" s="57">
        <f>_xlfn.IFNA(VLOOKUP(E296,'2026 W-4 Spreadsheet'!frequ,2,FALSE),0)</f>
        <v>0</v>
      </c>
      <c r="R296" s="56">
        <f t="shared" si="114"/>
        <v>0</v>
      </c>
      <c r="S296" s="56" t="str">
        <f t="shared" si="115"/>
        <v/>
      </c>
      <c r="T296" s="56" t="str">
        <f t="shared" si="116"/>
        <v/>
      </c>
      <c r="U296" s="56" t="str">
        <f t="shared" si="117"/>
        <v/>
      </c>
      <c r="V296" s="56" t="str">
        <f t="shared" si="118"/>
        <v/>
      </c>
      <c r="W296" s="56" t="str">
        <f t="shared" si="119"/>
        <v/>
      </c>
      <c r="X296" s="56" t="str">
        <f t="shared" si="120"/>
        <v/>
      </c>
      <c r="Y296" s="57" t="str">
        <f t="shared" si="121"/>
        <v/>
      </c>
      <c r="Z296" s="56" t="str">
        <f t="shared" si="122"/>
        <v/>
      </c>
      <c r="AA296" s="56" t="str">
        <f t="shared" si="123"/>
        <v/>
      </c>
      <c r="AB296" s="56" t="str">
        <f t="shared" si="124"/>
        <v/>
      </c>
      <c r="AC296" s="56" t="b">
        <f t="shared" si="110"/>
        <v>0</v>
      </c>
      <c r="AD296" s="58" t="b">
        <f t="shared" si="111"/>
        <v>0</v>
      </c>
      <c r="AE296" s="59" t="b">
        <f t="shared" si="112"/>
        <v>0</v>
      </c>
      <c r="AF296" s="56" t="e">
        <f t="shared" si="125"/>
        <v>#VALUE!</v>
      </c>
      <c r="AG296" s="56" t="e">
        <f t="shared" si="126"/>
        <v>#VALUE!</v>
      </c>
      <c r="AH296" s="58" t="e">
        <f t="shared" si="127"/>
        <v>#VALUE!</v>
      </c>
      <c r="AI296" s="56">
        <f t="shared" si="128"/>
        <v>0</v>
      </c>
      <c r="AJ296" s="56">
        <f t="shared" si="129"/>
        <v>0</v>
      </c>
      <c r="AK296" s="56">
        <f t="shared" si="130"/>
        <v>0</v>
      </c>
      <c r="AL296" s="56">
        <f t="shared" si="131"/>
        <v>0</v>
      </c>
      <c r="AM296" s="56">
        <f t="shared" si="132"/>
        <v>0</v>
      </c>
      <c r="AN296" s="56">
        <f t="shared" si="133"/>
        <v>0</v>
      </c>
      <c r="AO296" s="89" t="str">
        <f t="shared" si="134"/>
        <v/>
      </c>
      <c r="AP296" s="89" t="str">
        <f t="shared" si="135"/>
        <v>Left</v>
      </c>
    </row>
    <row r="297" spans="15:42">
      <c r="O297" s="55">
        <f t="shared" si="113"/>
        <v>0</v>
      </c>
      <c r="P297" s="56">
        <f t="shared" si="109"/>
        <v>0</v>
      </c>
      <c r="Q297" s="57">
        <f>_xlfn.IFNA(VLOOKUP(E297,'2026 W-4 Spreadsheet'!frequ,2,FALSE),0)</f>
        <v>0</v>
      </c>
      <c r="R297" s="56">
        <f t="shared" si="114"/>
        <v>0</v>
      </c>
      <c r="S297" s="56" t="str">
        <f t="shared" si="115"/>
        <v/>
      </c>
      <c r="T297" s="56" t="str">
        <f t="shared" si="116"/>
        <v/>
      </c>
      <c r="U297" s="56" t="str">
        <f t="shared" si="117"/>
        <v/>
      </c>
      <c r="V297" s="56" t="str">
        <f t="shared" si="118"/>
        <v/>
      </c>
      <c r="W297" s="56" t="str">
        <f t="shared" si="119"/>
        <v/>
      </c>
      <c r="X297" s="56" t="str">
        <f t="shared" si="120"/>
        <v/>
      </c>
      <c r="Y297" s="57" t="str">
        <f t="shared" si="121"/>
        <v/>
      </c>
      <c r="Z297" s="56" t="str">
        <f t="shared" si="122"/>
        <v/>
      </c>
      <c r="AA297" s="56" t="str">
        <f t="shared" si="123"/>
        <v/>
      </c>
      <c r="AB297" s="56" t="str">
        <f t="shared" si="124"/>
        <v/>
      </c>
      <c r="AC297" s="56" t="b">
        <f t="shared" si="110"/>
        <v>0</v>
      </c>
      <c r="AD297" s="58" t="b">
        <f t="shared" si="111"/>
        <v>0</v>
      </c>
      <c r="AE297" s="59" t="b">
        <f t="shared" si="112"/>
        <v>0</v>
      </c>
      <c r="AF297" s="56" t="e">
        <f t="shared" si="125"/>
        <v>#VALUE!</v>
      </c>
      <c r="AG297" s="56" t="e">
        <f t="shared" si="126"/>
        <v>#VALUE!</v>
      </c>
      <c r="AH297" s="58" t="e">
        <f t="shared" si="127"/>
        <v>#VALUE!</v>
      </c>
      <c r="AI297" s="56">
        <f t="shared" si="128"/>
        <v>0</v>
      </c>
      <c r="AJ297" s="56">
        <f t="shared" si="129"/>
        <v>0</v>
      </c>
      <c r="AK297" s="56">
        <f t="shared" si="130"/>
        <v>0</v>
      </c>
      <c r="AL297" s="56">
        <f t="shared" si="131"/>
        <v>0</v>
      </c>
      <c r="AM297" s="56">
        <f t="shared" si="132"/>
        <v>0</v>
      </c>
      <c r="AN297" s="56">
        <f t="shared" si="133"/>
        <v>0</v>
      </c>
      <c r="AO297" s="89" t="str">
        <f t="shared" si="134"/>
        <v/>
      </c>
      <c r="AP297" s="89" t="str">
        <f t="shared" si="135"/>
        <v>Left</v>
      </c>
    </row>
    <row r="298" spans="15:42">
      <c r="O298" s="55">
        <f t="shared" si="113"/>
        <v>0</v>
      </c>
      <c r="P298" s="56">
        <f t="shared" si="109"/>
        <v>0</v>
      </c>
      <c r="Q298" s="57">
        <f>_xlfn.IFNA(VLOOKUP(E298,'2026 W-4 Spreadsheet'!frequ,2,FALSE),0)</f>
        <v>0</v>
      </c>
      <c r="R298" s="56">
        <f t="shared" si="114"/>
        <v>0</v>
      </c>
      <c r="S298" s="56" t="str">
        <f t="shared" si="115"/>
        <v/>
      </c>
      <c r="T298" s="56" t="str">
        <f t="shared" si="116"/>
        <v/>
      </c>
      <c r="U298" s="56" t="str">
        <f t="shared" si="117"/>
        <v/>
      </c>
      <c r="V298" s="56" t="str">
        <f t="shared" si="118"/>
        <v/>
      </c>
      <c r="W298" s="56" t="str">
        <f t="shared" si="119"/>
        <v/>
      </c>
      <c r="X298" s="56" t="str">
        <f t="shared" si="120"/>
        <v/>
      </c>
      <c r="Y298" s="57" t="str">
        <f t="shared" si="121"/>
        <v/>
      </c>
      <c r="Z298" s="56" t="str">
        <f t="shared" si="122"/>
        <v/>
      </c>
      <c r="AA298" s="56" t="str">
        <f t="shared" si="123"/>
        <v/>
      </c>
      <c r="AB298" s="56" t="str">
        <f t="shared" si="124"/>
        <v/>
      </c>
      <c r="AC298" s="56" t="b">
        <f t="shared" si="110"/>
        <v>0</v>
      </c>
      <c r="AD298" s="58" t="b">
        <f t="shared" si="111"/>
        <v>0</v>
      </c>
      <c r="AE298" s="59" t="b">
        <f t="shared" si="112"/>
        <v>0</v>
      </c>
      <c r="AF298" s="56" t="e">
        <f t="shared" si="125"/>
        <v>#VALUE!</v>
      </c>
      <c r="AG298" s="56" t="e">
        <f t="shared" si="126"/>
        <v>#VALUE!</v>
      </c>
      <c r="AH298" s="58" t="e">
        <f t="shared" si="127"/>
        <v>#VALUE!</v>
      </c>
      <c r="AI298" s="56">
        <f t="shared" si="128"/>
        <v>0</v>
      </c>
      <c r="AJ298" s="56">
        <f t="shared" si="129"/>
        <v>0</v>
      </c>
      <c r="AK298" s="56">
        <f t="shared" si="130"/>
        <v>0</v>
      </c>
      <c r="AL298" s="56">
        <f t="shared" si="131"/>
        <v>0</v>
      </c>
      <c r="AM298" s="56">
        <f t="shared" si="132"/>
        <v>0</v>
      </c>
      <c r="AN298" s="56">
        <f t="shared" si="133"/>
        <v>0</v>
      </c>
      <c r="AO298" s="89" t="str">
        <f t="shared" si="134"/>
        <v/>
      </c>
      <c r="AP298" s="89" t="str">
        <f t="shared" si="135"/>
        <v>Left</v>
      </c>
    </row>
    <row r="299" spans="15:42">
      <c r="O299" s="55">
        <f t="shared" si="113"/>
        <v>0</v>
      </c>
      <c r="P299" s="56">
        <f t="shared" si="109"/>
        <v>0</v>
      </c>
      <c r="Q299" s="57">
        <f>_xlfn.IFNA(VLOOKUP(E299,'2026 W-4 Spreadsheet'!frequ,2,FALSE),0)</f>
        <v>0</v>
      </c>
      <c r="R299" s="56">
        <f t="shared" si="114"/>
        <v>0</v>
      </c>
      <c r="S299" s="56" t="str">
        <f t="shared" si="115"/>
        <v/>
      </c>
      <c r="T299" s="56" t="str">
        <f t="shared" si="116"/>
        <v/>
      </c>
      <c r="U299" s="56" t="str">
        <f t="shared" si="117"/>
        <v/>
      </c>
      <c r="V299" s="56" t="str">
        <f t="shared" si="118"/>
        <v/>
      </c>
      <c r="W299" s="56" t="str">
        <f t="shared" si="119"/>
        <v/>
      </c>
      <c r="X299" s="56" t="str">
        <f t="shared" si="120"/>
        <v/>
      </c>
      <c r="Y299" s="57" t="str">
        <f t="shared" si="121"/>
        <v/>
      </c>
      <c r="Z299" s="56" t="str">
        <f t="shared" si="122"/>
        <v/>
      </c>
      <c r="AA299" s="56" t="str">
        <f t="shared" si="123"/>
        <v/>
      </c>
      <c r="AB299" s="56" t="str">
        <f t="shared" si="124"/>
        <v/>
      </c>
      <c r="AC299" s="56" t="b">
        <f t="shared" si="110"/>
        <v>0</v>
      </c>
      <c r="AD299" s="58" t="b">
        <f t="shared" si="111"/>
        <v>0</v>
      </c>
      <c r="AE299" s="59" t="b">
        <f t="shared" si="112"/>
        <v>0</v>
      </c>
      <c r="AF299" s="56" t="e">
        <f t="shared" si="125"/>
        <v>#VALUE!</v>
      </c>
      <c r="AG299" s="56" t="e">
        <f t="shared" si="126"/>
        <v>#VALUE!</v>
      </c>
      <c r="AH299" s="58" t="e">
        <f t="shared" si="127"/>
        <v>#VALUE!</v>
      </c>
      <c r="AI299" s="56">
        <f t="shared" si="128"/>
        <v>0</v>
      </c>
      <c r="AJ299" s="56">
        <f t="shared" si="129"/>
        <v>0</v>
      </c>
      <c r="AK299" s="56">
        <f t="shared" si="130"/>
        <v>0</v>
      </c>
      <c r="AL299" s="56">
        <f t="shared" si="131"/>
        <v>0</v>
      </c>
      <c r="AM299" s="56">
        <f t="shared" si="132"/>
        <v>0</v>
      </c>
      <c r="AN299" s="56">
        <f t="shared" si="133"/>
        <v>0</v>
      </c>
      <c r="AO299" s="89" t="str">
        <f t="shared" si="134"/>
        <v/>
      </c>
      <c r="AP299" s="89" t="str">
        <f t="shared" si="135"/>
        <v>Left</v>
      </c>
    </row>
    <row r="300" spans="15:42">
      <c r="O300" s="55">
        <f t="shared" si="113"/>
        <v>0</v>
      </c>
      <c r="P300" s="56">
        <f t="shared" si="109"/>
        <v>0</v>
      </c>
      <c r="Q300" s="57">
        <f>_xlfn.IFNA(VLOOKUP(E300,'2026 W-4 Spreadsheet'!frequ,2,FALSE),0)</f>
        <v>0</v>
      </c>
      <c r="R300" s="56">
        <f t="shared" si="114"/>
        <v>0</v>
      </c>
      <c r="S300" s="56" t="str">
        <f t="shared" si="115"/>
        <v/>
      </c>
      <c r="T300" s="56" t="str">
        <f t="shared" si="116"/>
        <v/>
      </c>
      <c r="U300" s="56" t="str">
        <f t="shared" si="117"/>
        <v/>
      </c>
      <c r="V300" s="56" t="str">
        <f t="shared" si="118"/>
        <v/>
      </c>
      <c r="W300" s="56" t="str">
        <f t="shared" si="119"/>
        <v/>
      </c>
      <c r="X300" s="56" t="str">
        <f t="shared" si="120"/>
        <v/>
      </c>
      <c r="Y300" s="57" t="str">
        <f t="shared" si="121"/>
        <v/>
      </c>
      <c r="Z300" s="56" t="str">
        <f t="shared" si="122"/>
        <v/>
      </c>
      <c r="AA300" s="56" t="str">
        <f t="shared" si="123"/>
        <v/>
      </c>
      <c r="AB300" s="56" t="str">
        <f t="shared" si="124"/>
        <v/>
      </c>
      <c r="AC300" s="56" t="b">
        <f t="shared" si="110"/>
        <v>0</v>
      </c>
      <c r="AD300" s="58" t="b">
        <f t="shared" si="111"/>
        <v>0</v>
      </c>
      <c r="AE300" s="59" t="b">
        <f t="shared" si="112"/>
        <v>0</v>
      </c>
      <c r="AF300" s="56" t="e">
        <f t="shared" si="125"/>
        <v>#VALUE!</v>
      </c>
      <c r="AG300" s="56" t="e">
        <f t="shared" si="126"/>
        <v>#VALUE!</v>
      </c>
      <c r="AH300" s="58" t="e">
        <f t="shared" si="127"/>
        <v>#VALUE!</v>
      </c>
      <c r="AI300" s="56">
        <f t="shared" si="128"/>
        <v>0</v>
      </c>
      <c r="AJ300" s="56">
        <f t="shared" si="129"/>
        <v>0</v>
      </c>
      <c r="AK300" s="56">
        <f t="shared" si="130"/>
        <v>0</v>
      </c>
      <c r="AL300" s="56">
        <f t="shared" si="131"/>
        <v>0</v>
      </c>
      <c r="AM300" s="56">
        <f t="shared" si="132"/>
        <v>0</v>
      </c>
      <c r="AN300" s="56">
        <f t="shared" si="133"/>
        <v>0</v>
      </c>
      <c r="AO300" s="89" t="str">
        <f t="shared" si="134"/>
        <v/>
      </c>
      <c r="AP300" s="89" t="str">
        <f t="shared" si="135"/>
        <v>Left</v>
      </c>
    </row>
    <row r="301" spans="15:42">
      <c r="O301" s="55">
        <f t="shared" si="113"/>
        <v>0</v>
      </c>
      <c r="P301" s="56">
        <f t="shared" si="109"/>
        <v>0</v>
      </c>
      <c r="Q301" s="57">
        <f>_xlfn.IFNA(VLOOKUP(E301,'2026 W-4 Spreadsheet'!frequ,2,FALSE),0)</f>
        <v>0</v>
      </c>
      <c r="R301" s="56">
        <f t="shared" si="114"/>
        <v>0</v>
      </c>
      <c r="S301" s="56" t="str">
        <f t="shared" si="115"/>
        <v/>
      </c>
      <c r="T301" s="56" t="str">
        <f t="shared" si="116"/>
        <v/>
      </c>
      <c r="U301" s="56" t="str">
        <f t="shared" si="117"/>
        <v/>
      </c>
      <c r="V301" s="56" t="str">
        <f t="shared" si="118"/>
        <v/>
      </c>
      <c r="W301" s="56" t="str">
        <f t="shared" si="119"/>
        <v/>
      </c>
      <c r="X301" s="56" t="str">
        <f t="shared" si="120"/>
        <v/>
      </c>
      <c r="Y301" s="57" t="str">
        <f t="shared" si="121"/>
        <v/>
      </c>
      <c r="Z301" s="56" t="str">
        <f t="shared" si="122"/>
        <v/>
      </c>
      <c r="AA301" s="56" t="str">
        <f t="shared" si="123"/>
        <v/>
      </c>
      <c r="AB301" s="56" t="str">
        <f t="shared" si="124"/>
        <v/>
      </c>
      <c r="AC301" s="56" t="b">
        <f t="shared" si="110"/>
        <v>0</v>
      </c>
      <c r="AD301" s="58" t="b">
        <f t="shared" si="111"/>
        <v>0</v>
      </c>
      <c r="AE301" s="59" t="b">
        <f t="shared" si="112"/>
        <v>0</v>
      </c>
      <c r="AF301" s="56" t="e">
        <f t="shared" si="125"/>
        <v>#VALUE!</v>
      </c>
      <c r="AG301" s="56" t="e">
        <f t="shared" si="126"/>
        <v>#VALUE!</v>
      </c>
      <c r="AH301" s="58" t="e">
        <f t="shared" si="127"/>
        <v>#VALUE!</v>
      </c>
      <c r="AI301" s="56">
        <f t="shared" si="128"/>
        <v>0</v>
      </c>
      <c r="AJ301" s="56">
        <f t="shared" si="129"/>
        <v>0</v>
      </c>
      <c r="AK301" s="56">
        <f t="shared" si="130"/>
        <v>0</v>
      </c>
      <c r="AL301" s="56">
        <f t="shared" si="131"/>
        <v>0</v>
      </c>
      <c r="AM301" s="56">
        <f t="shared" si="132"/>
        <v>0</v>
      </c>
      <c r="AN301" s="56">
        <f t="shared" si="133"/>
        <v>0</v>
      </c>
      <c r="AO301" s="89" t="str">
        <f t="shared" si="134"/>
        <v/>
      </c>
      <c r="AP301" s="89" t="str">
        <f t="shared" si="135"/>
        <v>Left</v>
      </c>
    </row>
    <row r="302" spans="15:42">
      <c r="O302" s="55">
        <f t="shared" si="113"/>
        <v>0</v>
      </c>
      <c r="P302" s="56">
        <f t="shared" si="109"/>
        <v>0</v>
      </c>
      <c r="Q302" s="57">
        <f>_xlfn.IFNA(VLOOKUP(E302,'2026 W-4 Spreadsheet'!frequ,2,FALSE),0)</f>
        <v>0</v>
      </c>
      <c r="R302" s="56">
        <f t="shared" si="114"/>
        <v>0</v>
      </c>
      <c r="S302" s="56" t="str">
        <f t="shared" si="115"/>
        <v/>
      </c>
      <c r="T302" s="56" t="str">
        <f t="shared" si="116"/>
        <v/>
      </c>
      <c r="U302" s="56" t="str">
        <f t="shared" si="117"/>
        <v/>
      </c>
      <c r="V302" s="56" t="str">
        <f t="shared" si="118"/>
        <v/>
      </c>
      <c r="W302" s="56" t="str">
        <f t="shared" si="119"/>
        <v/>
      </c>
      <c r="X302" s="56" t="str">
        <f t="shared" si="120"/>
        <v/>
      </c>
      <c r="Y302" s="57" t="str">
        <f t="shared" si="121"/>
        <v/>
      </c>
      <c r="Z302" s="56" t="str">
        <f t="shared" si="122"/>
        <v/>
      </c>
      <c r="AA302" s="56" t="str">
        <f t="shared" si="123"/>
        <v/>
      </c>
      <c r="AB302" s="56" t="str">
        <f t="shared" si="124"/>
        <v/>
      </c>
      <c r="AC302" s="56" t="b">
        <f t="shared" si="110"/>
        <v>0</v>
      </c>
      <c r="AD302" s="58" t="b">
        <f t="shared" si="111"/>
        <v>0</v>
      </c>
      <c r="AE302" s="59" t="b">
        <f t="shared" si="112"/>
        <v>0</v>
      </c>
      <c r="AF302" s="56" t="e">
        <f t="shared" si="125"/>
        <v>#VALUE!</v>
      </c>
      <c r="AG302" s="56" t="e">
        <f t="shared" si="126"/>
        <v>#VALUE!</v>
      </c>
      <c r="AH302" s="58" t="e">
        <f t="shared" si="127"/>
        <v>#VALUE!</v>
      </c>
      <c r="AI302" s="56">
        <f t="shared" si="128"/>
        <v>0</v>
      </c>
      <c r="AJ302" s="56">
        <f t="shared" si="129"/>
        <v>0</v>
      </c>
      <c r="AK302" s="56">
        <f t="shared" si="130"/>
        <v>0</v>
      </c>
      <c r="AL302" s="56">
        <f t="shared" si="131"/>
        <v>0</v>
      </c>
      <c r="AM302" s="56">
        <f t="shared" si="132"/>
        <v>0</v>
      </c>
      <c r="AN302" s="56">
        <f t="shared" si="133"/>
        <v>0</v>
      </c>
      <c r="AO302" s="89" t="str">
        <f t="shared" si="134"/>
        <v/>
      </c>
      <c r="AP302" s="89" t="str">
        <f t="shared" si="135"/>
        <v>Left</v>
      </c>
    </row>
    <row r="303" spans="15:42">
      <c r="O303" s="55">
        <f t="shared" si="113"/>
        <v>0</v>
      </c>
      <c r="P303" s="56">
        <f t="shared" si="109"/>
        <v>0</v>
      </c>
      <c r="Q303" s="57">
        <f>_xlfn.IFNA(VLOOKUP(E303,'2026 W-4 Spreadsheet'!frequ,2,FALSE),0)</f>
        <v>0</v>
      </c>
      <c r="R303" s="56">
        <f t="shared" si="114"/>
        <v>0</v>
      </c>
      <c r="S303" s="56" t="str">
        <f t="shared" si="115"/>
        <v/>
      </c>
      <c r="T303" s="56" t="str">
        <f t="shared" si="116"/>
        <v/>
      </c>
      <c r="U303" s="56" t="str">
        <f t="shared" si="117"/>
        <v/>
      </c>
      <c r="V303" s="56" t="str">
        <f t="shared" si="118"/>
        <v/>
      </c>
      <c r="W303" s="56" t="str">
        <f t="shared" si="119"/>
        <v/>
      </c>
      <c r="X303" s="56" t="str">
        <f t="shared" si="120"/>
        <v/>
      </c>
      <c r="Y303" s="57" t="str">
        <f t="shared" si="121"/>
        <v/>
      </c>
      <c r="Z303" s="56" t="str">
        <f t="shared" si="122"/>
        <v/>
      </c>
      <c r="AA303" s="56" t="str">
        <f t="shared" si="123"/>
        <v/>
      </c>
      <c r="AB303" s="56" t="str">
        <f t="shared" si="124"/>
        <v/>
      </c>
      <c r="AC303" s="56" t="b">
        <f t="shared" si="110"/>
        <v>0</v>
      </c>
      <c r="AD303" s="58" t="b">
        <f t="shared" si="111"/>
        <v>0</v>
      </c>
      <c r="AE303" s="59" t="b">
        <f t="shared" si="112"/>
        <v>0</v>
      </c>
      <c r="AF303" s="56" t="e">
        <f t="shared" si="125"/>
        <v>#VALUE!</v>
      </c>
      <c r="AG303" s="56" t="e">
        <f t="shared" si="126"/>
        <v>#VALUE!</v>
      </c>
      <c r="AH303" s="58" t="e">
        <f t="shared" si="127"/>
        <v>#VALUE!</v>
      </c>
      <c r="AI303" s="56">
        <f t="shared" si="128"/>
        <v>0</v>
      </c>
      <c r="AJ303" s="56">
        <f t="shared" si="129"/>
        <v>0</v>
      </c>
      <c r="AK303" s="56">
        <f t="shared" si="130"/>
        <v>0</v>
      </c>
      <c r="AL303" s="56">
        <f t="shared" si="131"/>
        <v>0</v>
      </c>
      <c r="AM303" s="56">
        <f t="shared" si="132"/>
        <v>0</v>
      </c>
      <c r="AN303" s="56">
        <f t="shared" si="133"/>
        <v>0</v>
      </c>
      <c r="AO303" s="89" t="str">
        <f t="shared" si="134"/>
        <v/>
      </c>
      <c r="AP303" s="89" t="str">
        <f t="shared" si="135"/>
        <v>Left</v>
      </c>
    </row>
    <row r="304" spans="15:42">
      <c r="O304" s="55">
        <f t="shared" si="113"/>
        <v>0</v>
      </c>
      <c r="P304" s="56">
        <f t="shared" si="109"/>
        <v>0</v>
      </c>
      <c r="Q304" s="57">
        <f>_xlfn.IFNA(VLOOKUP(E304,'2026 W-4 Spreadsheet'!frequ,2,FALSE),0)</f>
        <v>0</v>
      </c>
      <c r="R304" s="56">
        <f t="shared" si="114"/>
        <v>0</v>
      </c>
      <c r="S304" s="56" t="str">
        <f t="shared" si="115"/>
        <v/>
      </c>
      <c r="T304" s="56" t="str">
        <f t="shared" si="116"/>
        <v/>
      </c>
      <c r="U304" s="56" t="str">
        <f t="shared" si="117"/>
        <v/>
      </c>
      <c r="V304" s="56" t="str">
        <f t="shared" si="118"/>
        <v/>
      </c>
      <c r="W304" s="56" t="str">
        <f t="shared" si="119"/>
        <v/>
      </c>
      <c r="X304" s="56" t="str">
        <f t="shared" si="120"/>
        <v/>
      </c>
      <c r="Y304" s="57" t="str">
        <f t="shared" si="121"/>
        <v/>
      </c>
      <c r="Z304" s="56" t="str">
        <f t="shared" si="122"/>
        <v/>
      </c>
      <c r="AA304" s="56" t="str">
        <f t="shared" si="123"/>
        <v/>
      </c>
      <c r="AB304" s="56" t="str">
        <f t="shared" si="124"/>
        <v/>
      </c>
      <c r="AC304" s="56" t="b">
        <f t="shared" si="110"/>
        <v>0</v>
      </c>
      <c r="AD304" s="58" t="b">
        <f t="shared" si="111"/>
        <v>0</v>
      </c>
      <c r="AE304" s="59" t="b">
        <f t="shared" si="112"/>
        <v>0</v>
      </c>
      <c r="AF304" s="56" t="e">
        <f t="shared" si="125"/>
        <v>#VALUE!</v>
      </c>
      <c r="AG304" s="56" t="e">
        <f t="shared" si="126"/>
        <v>#VALUE!</v>
      </c>
      <c r="AH304" s="58" t="e">
        <f t="shared" si="127"/>
        <v>#VALUE!</v>
      </c>
      <c r="AI304" s="56">
        <f t="shared" si="128"/>
        <v>0</v>
      </c>
      <c r="AJ304" s="56">
        <f t="shared" si="129"/>
        <v>0</v>
      </c>
      <c r="AK304" s="56">
        <f t="shared" si="130"/>
        <v>0</v>
      </c>
      <c r="AL304" s="56">
        <f t="shared" si="131"/>
        <v>0</v>
      </c>
      <c r="AM304" s="56">
        <f t="shared" si="132"/>
        <v>0</v>
      </c>
      <c r="AN304" s="56">
        <f t="shared" si="133"/>
        <v>0</v>
      </c>
      <c r="AO304" s="89" t="str">
        <f t="shared" si="134"/>
        <v/>
      </c>
      <c r="AP304" s="89" t="str">
        <f t="shared" si="135"/>
        <v>Left</v>
      </c>
    </row>
    <row r="305" spans="15:42">
      <c r="O305" s="55">
        <f t="shared" si="113"/>
        <v>0</v>
      </c>
      <c r="P305" s="56">
        <f t="shared" si="109"/>
        <v>0</v>
      </c>
      <c r="Q305" s="57">
        <f>_xlfn.IFNA(VLOOKUP(E305,'2026 W-4 Spreadsheet'!frequ,2,FALSE),0)</f>
        <v>0</v>
      </c>
      <c r="R305" s="56">
        <f t="shared" si="114"/>
        <v>0</v>
      </c>
      <c r="S305" s="56" t="str">
        <f t="shared" si="115"/>
        <v/>
      </c>
      <c r="T305" s="56" t="str">
        <f t="shared" si="116"/>
        <v/>
      </c>
      <c r="U305" s="56" t="str">
        <f t="shared" si="117"/>
        <v/>
      </c>
      <c r="V305" s="56" t="str">
        <f t="shared" si="118"/>
        <v/>
      </c>
      <c r="W305" s="56" t="str">
        <f t="shared" si="119"/>
        <v/>
      </c>
      <c r="X305" s="56" t="str">
        <f t="shared" si="120"/>
        <v/>
      </c>
      <c r="Y305" s="57" t="str">
        <f t="shared" si="121"/>
        <v/>
      </c>
      <c r="Z305" s="56" t="str">
        <f t="shared" si="122"/>
        <v/>
      </c>
      <c r="AA305" s="56" t="str">
        <f t="shared" si="123"/>
        <v/>
      </c>
      <c r="AB305" s="56" t="str">
        <f t="shared" si="124"/>
        <v/>
      </c>
      <c r="AC305" s="56" t="b">
        <f t="shared" si="110"/>
        <v>0</v>
      </c>
      <c r="AD305" s="58" t="b">
        <f t="shared" si="111"/>
        <v>0</v>
      </c>
      <c r="AE305" s="59" t="b">
        <f t="shared" si="112"/>
        <v>0</v>
      </c>
      <c r="AF305" s="56" t="e">
        <f t="shared" si="125"/>
        <v>#VALUE!</v>
      </c>
      <c r="AG305" s="56" t="e">
        <f t="shared" si="126"/>
        <v>#VALUE!</v>
      </c>
      <c r="AH305" s="58" t="e">
        <f t="shared" si="127"/>
        <v>#VALUE!</v>
      </c>
      <c r="AI305" s="56">
        <f t="shared" si="128"/>
        <v>0</v>
      </c>
      <c r="AJ305" s="56">
        <f t="shared" si="129"/>
        <v>0</v>
      </c>
      <c r="AK305" s="56">
        <f t="shared" si="130"/>
        <v>0</v>
      </c>
      <c r="AL305" s="56">
        <f t="shared" si="131"/>
        <v>0</v>
      </c>
      <c r="AM305" s="56">
        <f t="shared" si="132"/>
        <v>0</v>
      </c>
      <c r="AN305" s="56">
        <f t="shared" si="133"/>
        <v>0</v>
      </c>
      <c r="AO305" s="89" t="str">
        <f t="shared" si="134"/>
        <v/>
      </c>
      <c r="AP305" s="89" t="str">
        <f t="shared" si="135"/>
        <v>Left</v>
      </c>
    </row>
    <row r="306" spans="15:42">
      <c r="O306" s="55">
        <f t="shared" si="113"/>
        <v>0</v>
      </c>
      <c r="P306" s="56">
        <f t="shared" si="109"/>
        <v>0</v>
      </c>
      <c r="Q306" s="57">
        <f>_xlfn.IFNA(VLOOKUP(E306,'2026 W-4 Spreadsheet'!frequ,2,FALSE),0)</f>
        <v>0</v>
      </c>
      <c r="R306" s="56">
        <f t="shared" si="114"/>
        <v>0</v>
      </c>
      <c r="S306" s="56" t="str">
        <f t="shared" si="115"/>
        <v/>
      </c>
      <c r="T306" s="56" t="str">
        <f t="shared" si="116"/>
        <v/>
      </c>
      <c r="U306" s="56" t="str">
        <f t="shared" si="117"/>
        <v/>
      </c>
      <c r="V306" s="56" t="str">
        <f t="shared" si="118"/>
        <v/>
      </c>
      <c r="W306" s="56" t="str">
        <f t="shared" si="119"/>
        <v/>
      </c>
      <c r="X306" s="56" t="str">
        <f t="shared" si="120"/>
        <v/>
      </c>
      <c r="Y306" s="57" t="str">
        <f t="shared" si="121"/>
        <v/>
      </c>
      <c r="Z306" s="56" t="str">
        <f t="shared" si="122"/>
        <v/>
      </c>
      <c r="AA306" s="56" t="str">
        <f t="shared" si="123"/>
        <v/>
      </c>
      <c r="AB306" s="56" t="str">
        <f t="shared" si="124"/>
        <v/>
      </c>
      <c r="AC306" s="56" t="b">
        <f t="shared" si="110"/>
        <v>0</v>
      </c>
      <c r="AD306" s="58" t="b">
        <f t="shared" si="111"/>
        <v>0</v>
      </c>
      <c r="AE306" s="59" t="b">
        <f t="shared" si="112"/>
        <v>0</v>
      </c>
      <c r="AF306" s="56" t="e">
        <f t="shared" si="125"/>
        <v>#VALUE!</v>
      </c>
      <c r="AG306" s="56" t="e">
        <f t="shared" si="126"/>
        <v>#VALUE!</v>
      </c>
      <c r="AH306" s="58" t="e">
        <f t="shared" si="127"/>
        <v>#VALUE!</v>
      </c>
      <c r="AI306" s="56">
        <f t="shared" si="128"/>
        <v>0</v>
      </c>
      <c r="AJ306" s="56">
        <f t="shared" si="129"/>
        <v>0</v>
      </c>
      <c r="AK306" s="56">
        <f t="shared" si="130"/>
        <v>0</v>
      </c>
      <c r="AL306" s="56">
        <f t="shared" si="131"/>
        <v>0</v>
      </c>
      <c r="AM306" s="56">
        <f t="shared" si="132"/>
        <v>0</v>
      </c>
      <c r="AN306" s="56">
        <f t="shared" si="133"/>
        <v>0</v>
      </c>
      <c r="AO306" s="89" t="str">
        <f t="shared" si="134"/>
        <v/>
      </c>
      <c r="AP306" s="89" t="str">
        <f t="shared" si="135"/>
        <v>Left</v>
      </c>
    </row>
    <row r="307" spans="15:42">
      <c r="O307" s="55">
        <f t="shared" si="113"/>
        <v>0</v>
      </c>
      <c r="P307" s="56">
        <f t="shared" si="109"/>
        <v>0</v>
      </c>
      <c r="Q307" s="57">
        <f>_xlfn.IFNA(VLOOKUP(E307,'2026 W-4 Spreadsheet'!frequ,2,FALSE),0)</f>
        <v>0</v>
      </c>
      <c r="R307" s="56">
        <f t="shared" si="114"/>
        <v>0</v>
      </c>
      <c r="S307" s="56" t="str">
        <f t="shared" si="115"/>
        <v/>
      </c>
      <c r="T307" s="56" t="str">
        <f t="shared" si="116"/>
        <v/>
      </c>
      <c r="U307" s="56" t="str">
        <f t="shared" si="117"/>
        <v/>
      </c>
      <c r="V307" s="56" t="str">
        <f t="shared" si="118"/>
        <v/>
      </c>
      <c r="W307" s="56" t="str">
        <f t="shared" si="119"/>
        <v/>
      </c>
      <c r="X307" s="56" t="str">
        <f t="shared" si="120"/>
        <v/>
      </c>
      <c r="Y307" s="57" t="str">
        <f t="shared" si="121"/>
        <v/>
      </c>
      <c r="Z307" s="56" t="str">
        <f t="shared" si="122"/>
        <v/>
      </c>
      <c r="AA307" s="56" t="str">
        <f t="shared" si="123"/>
        <v/>
      </c>
      <c r="AB307" s="56" t="str">
        <f t="shared" si="124"/>
        <v/>
      </c>
      <c r="AC307" s="56" t="b">
        <f t="shared" si="110"/>
        <v>0</v>
      </c>
      <c r="AD307" s="58" t="b">
        <f t="shared" si="111"/>
        <v>0</v>
      </c>
      <c r="AE307" s="59" t="b">
        <f t="shared" si="112"/>
        <v>0</v>
      </c>
      <c r="AF307" s="56" t="e">
        <f t="shared" si="125"/>
        <v>#VALUE!</v>
      </c>
      <c r="AG307" s="56" t="e">
        <f t="shared" si="126"/>
        <v>#VALUE!</v>
      </c>
      <c r="AH307" s="58" t="e">
        <f t="shared" si="127"/>
        <v>#VALUE!</v>
      </c>
      <c r="AI307" s="56">
        <f t="shared" si="128"/>
        <v>0</v>
      </c>
      <c r="AJ307" s="56">
        <f t="shared" si="129"/>
        <v>0</v>
      </c>
      <c r="AK307" s="56">
        <f t="shared" si="130"/>
        <v>0</v>
      </c>
      <c r="AL307" s="56">
        <f t="shared" si="131"/>
        <v>0</v>
      </c>
      <c r="AM307" s="56">
        <f t="shared" si="132"/>
        <v>0</v>
      </c>
      <c r="AN307" s="56">
        <f t="shared" si="133"/>
        <v>0</v>
      </c>
      <c r="AO307" s="89" t="str">
        <f t="shared" si="134"/>
        <v/>
      </c>
      <c r="AP307" s="89" t="str">
        <f t="shared" si="135"/>
        <v>Left</v>
      </c>
    </row>
    <row r="308" spans="15:42">
      <c r="O308" s="55">
        <f t="shared" si="113"/>
        <v>0</v>
      </c>
      <c r="P308" s="56">
        <f t="shared" si="109"/>
        <v>0</v>
      </c>
      <c r="Q308" s="57">
        <f>_xlfn.IFNA(VLOOKUP(E308,'2026 W-4 Spreadsheet'!frequ,2,FALSE),0)</f>
        <v>0</v>
      </c>
      <c r="R308" s="56">
        <f t="shared" si="114"/>
        <v>0</v>
      </c>
      <c r="S308" s="56" t="str">
        <f t="shared" si="115"/>
        <v/>
      </c>
      <c r="T308" s="56" t="str">
        <f t="shared" si="116"/>
        <v/>
      </c>
      <c r="U308" s="56" t="str">
        <f t="shared" si="117"/>
        <v/>
      </c>
      <c r="V308" s="56" t="str">
        <f t="shared" si="118"/>
        <v/>
      </c>
      <c r="W308" s="56" t="str">
        <f t="shared" si="119"/>
        <v/>
      </c>
      <c r="X308" s="56" t="str">
        <f t="shared" si="120"/>
        <v/>
      </c>
      <c r="Y308" s="57" t="str">
        <f t="shared" si="121"/>
        <v/>
      </c>
      <c r="Z308" s="56" t="str">
        <f t="shared" si="122"/>
        <v/>
      </c>
      <c r="AA308" s="56" t="str">
        <f t="shared" si="123"/>
        <v/>
      </c>
      <c r="AB308" s="56" t="str">
        <f t="shared" si="124"/>
        <v/>
      </c>
      <c r="AC308" s="56" t="b">
        <f t="shared" si="110"/>
        <v>0</v>
      </c>
      <c r="AD308" s="58" t="b">
        <f t="shared" si="111"/>
        <v>0</v>
      </c>
      <c r="AE308" s="59" t="b">
        <f t="shared" si="112"/>
        <v>0</v>
      </c>
      <c r="AF308" s="56" t="e">
        <f t="shared" si="125"/>
        <v>#VALUE!</v>
      </c>
      <c r="AG308" s="56" t="e">
        <f t="shared" si="126"/>
        <v>#VALUE!</v>
      </c>
      <c r="AH308" s="58" t="e">
        <f t="shared" si="127"/>
        <v>#VALUE!</v>
      </c>
      <c r="AI308" s="56">
        <f t="shared" si="128"/>
        <v>0</v>
      </c>
      <c r="AJ308" s="56">
        <f t="shared" si="129"/>
        <v>0</v>
      </c>
      <c r="AK308" s="56">
        <f t="shared" si="130"/>
        <v>0</v>
      </c>
      <c r="AL308" s="56">
        <f t="shared" si="131"/>
        <v>0</v>
      </c>
      <c r="AM308" s="56">
        <f t="shared" si="132"/>
        <v>0</v>
      </c>
      <c r="AN308" s="56">
        <f t="shared" si="133"/>
        <v>0</v>
      </c>
      <c r="AO308" s="89" t="str">
        <f t="shared" si="134"/>
        <v/>
      </c>
      <c r="AP308" s="89" t="str">
        <f t="shared" si="135"/>
        <v>Left</v>
      </c>
    </row>
    <row r="309" spans="15:42">
      <c r="O309" s="55">
        <f t="shared" si="113"/>
        <v>0</v>
      </c>
      <c r="P309" s="56">
        <f t="shared" si="109"/>
        <v>0</v>
      </c>
      <c r="Q309" s="57">
        <f>_xlfn.IFNA(VLOOKUP(E309,'2026 W-4 Spreadsheet'!frequ,2,FALSE),0)</f>
        <v>0</v>
      </c>
      <c r="R309" s="56">
        <f t="shared" si="114"/>
        <v>0</v>
      </c>
      <c r="S309" s="56" t="str">
        <f t="shared" si="115"/>
        <v/>
      </c>
      <c r="T309" s="56" t="str">
        <f t="shared" si="116"/>
        <v/>
      </c>
      <c r="U309" s="56" t="str">
        <f t="shared" si="117"/>
        <v/>
      </c>
      <c r="V309" s="56" t="str">
        <f t="shared" si="118"/>
        <v/>
      </c>
      <c r="W309" s="56" t="str">
        <f t="shared" si="119"/>
        <v/>
      </c>
      <c r="X309" s="56" t="str">
        <f t="shared" si="120"/>
        <v/>
      </c>
      <c r="Y309" s="57" t="str">
        <f t="shared" si="121"/>
        <v/>
      </c>
      <c r="Z309" s="56" t="str">
        <f t="shared" si="122"/>
        <v/>
      </c>
      <c r="AA309" s="56" t="str">
        <f t="shared" si="123"/>
        <v/>
      </c>
      <c r="AB309" s="56" t="str">
        <f t="shared" si="124"/>
        <v/>
      </c>
      <c r="AC309" s="56" t="b">
        <f t="shared" si="110"/>
        <v>0</v>
      </c>
      <c r="AD309" s="58" t="b">
        <f t="shared" si="111"/>
        <v>0</v>
      </c>
      <c r="AE309" s="59" t="b">
        <f t="shared" si="112"/>
        <v>0</v>
      </c>
      <c r="AF309" s="56" t="e">
        <f t="shared" si="125"/>
        <v>#VALUE!</v>
      </c>
      <c r="AG309" s="56" t="e">
        <f t="shared" si="126"/>
        <v>#VALUE!</v>
      </c>
      <c r="AH309" s="58" t="e">
        <f t="shared" si="127"/>
        <v>#VALUE!</v>
      </c>
      <c r="AI309" s="56">
        <f t="shared" si="128"/>
        <v>0</v>
      </c>
      <c r="AJ309" s="56">
        <f t="shared" si="129"/>
        <v>0</v>
      </c>
      <c r="AK309" s="56">
        <f t="shared" si="130"/>
        <v>0</v>
      </c>
      <c r="AL309" s="56">
        <f t="shared" si="131"/>
        <v>0</v>
      </c>
      <c r="AM309" s="56">
        <f t="shared" si="132"/>
        <v>0</v>
      </c>
      <c r="AN309" s="56">
        <f t="shared" si="133"/>
        <v>0</v>
      </c>
      <c r="AO309" s="89" t="str">
        <f t="shared" si="134"/>
        <v/>
      </c>
      <c r="AP309" s="89" t="str">
        <f t="shared" si="135"/>
        <v>Left</v>
      </c>
    </row>
    <row r="310" spans="15:42">
      <c r="O310" s="55">
        <f t="shared" si="113"/>
        <v>0</v>
      </c>
      <c r="P310" s="56">
        <f t="shared" si="109"/>
        <v>0</v>
      </c>
      <c r="Q310" s="57">
        <f>_xlfn.IFNA(VLOOKUP(E310,'2026 W-4 Spreadsheet'!frequ,2,FALSE),0)</f>
        <v>0</v>
      </c>
      <c r="R310" s="56">
        <f t="shared" si="114"/>
        <v>0</v>
      </c>
      <c r="S310" s="56" t="str">
        <f t="shared" si="115"/>
        <v/>
      </c>
      <c r="T310" s="56" t="str">
        <f t="shared" si="116"/>
        <v/>
      </c>
      <c r="U310" s="56" t="str">
        <f t="shared" si="117"/>
        <v/>
      </c>
      <c r="V310" s="56" t="str">
        <f t="shared" si="118"/>
        <v/>
      </c>
      <c r="W310" s="56" t="str">
        <f t="shared" si="119"/>
        <v/>
      </c>
      <c r="X310" s="56" t="str">
        <f t="shared" si="120"/>
        <v/>
      </c>
      <c r="Y310" s="57" t="str">
        <f t="shared" si="121"/>
        <v/>
      </c>
      <c r="Z310" s="56" t="str">
        <f t="shared" si="122"/>
        <v/>
      </c>
      <c r="AA310" s="56" t="str">
        <f t="shared" si="123"/>
        <v/>
      </c>
      <c r="AB310" s="56" t="str">
        <f t="shared" si="124"/>
        <v/>
      </c>
      <c r="AC310" s="56" t="b">
        <f t="shared" si="110"/>
        <v>0</v>
      </c>
      <c r="AD310" s="58" t="b">
        <f t="shared" si="111"/>
        <v>0</v>
      </c>
      <c r="AE310" s="59" t="b">
        <f t="shared" si="112"/>
        <v>0</v>
      </c>
      <c r="AF310" s="56" t="e">
        <f t="shared" si="125"/>
        <v>#VALUE!</v>
      </c>
      <c r="AG310" s="56" t="e">
        <f t="shared" si="126"/>
        <v>#VALUE!</v>
      </c>
      <c r="AH310" s="58" t="e">
        <f t="shared" si="127"/>
        <v>#VALUE!</v>
      </c>
      <c r="AI310" s="56">
        <f t="shared" si="128"/>
        <v>0</v>
      </c>
      <c r="AJ310" s="56">
        <f t="shared" si="129"/>
        <v>0</v>
      </c>
      <c r="AK310" s="56">
        <f t="shared" si="130"/>
        <v>0</v>
      </c>
      <c r="AL310" s="56">
        <f t="shared" si="131"/>
        <v>0</v>
      </c>
      <c r="AM310" s="56">
        <f t="shared" si="132"/>
        <v>0</v>
      </c>
      <c r="AN310" s="56">
        <f t="shared" si="133"/>
        <v>0</v>
      </c>
      <c r="AO310" s="89" t="str">
        <f t="shared" si="134"/>
        <v/>
      </c>
      <c r="AP310" s="89" t="str">
        <f t="shared" si="135"/>
        <v>Left</v>
      </c>
    </row>
    <row r="311" spans="15:42">
      <c r="O311" s="55">
        <f t="shared" si="113"/>
        <v>0</v>
      </c>
      <c r="P311" s="56">
        <f t="shared" si="109"/>
        <v>0</v>
      </c>
      <c r="Q311" s="57">
        <f>_xlfn.IFNA(VLOOKUP(E311,'2026 W-4 Spreadsheet'!frequ,2,FALSE),0)</f>
        <v>0</v>
      </c>
      <c r="R311" s="56">
        <f t="shared" si="114"/>
        <v>0</v>
      </c>
      <c r="S311" s="56" t="str">
        <f t="shared" si="115"/>
        <v/>
      </c>
      <c r="T311" s="56" t="str">
        <f t="shared" si="116"/>
        <v/>
      </c>
      <c r="U311" s="56" t="str">
        <f t="shared" si="117"/>
        <v/>
      </c>
      <c r="V311" s="56" t="str">
        <f t="shared" si="118"/>
        <v/>
      </c>
      <c r="W311" s="56" t="str">
        <f t="shared" si="119"/>
        <v/>
      </c>
      <c r="X311" s="56" t="str">
        <f t="shared" si="120"/>
        <v/>
      </c>
      <c r="Y311" s="57" t="str">
        <f t="shared" si="121"/>
        <v/>
      </c>
      <c r="Z311" s="56" t="str">
        <f t="shared" si="122"/>
        <v/>
      </c>
      <c r="AA311" s="56" t="str">
        <f t="shared" si="123"/>
        <v/>
      </c>
      <c r="AB311" s="56" t="str">
        <f t="shared" si="124"/>
        <v/>
      </c>
      <c r="AC311" s="56" t="b">
        <f t="shared" si="110"/>
        <v>0</v>
      </c>
      <c r="AD311" s="58" t="b">
        <f t="shared" si="111"/>
        <v>0</v>
      </c>
      <c r="AE311" s="59" t="b">
        <f t="shared" si="112"/>
        <v>0</v>
      </c>
      <c r="AF311" s="56" t="e">
        <f t="shared" si="125"/>
        <v>#VALUE!</v>
      </c>
      <c r="AG311" s="56" t="e">
        <f t="shared" si="126"/>
        <v>#VALUE!</v>
      </c>
      <c r="AH311" s="58" t="e">
        <f t="shared" si="127"/>
        <v>#VALUE!</v>
      </c>
      <c r="AI311" s="56">
        <f t="shared" si="128"/>
        <v>0</v>
      </c>
      <c r="AJ311" s="56">
        <f t="shared" si="129"/>
        <v>0</v>
      </c>
      <c r="AK311" s="56">
        <f t="shared" si="130"/>
        <v>0</v>
      </c>
      <c r="AL311" s="56">
        <f t="shared" si="131"/>
        <v>0</v>
      </c>
      <c r="AM311" s="56">
        <f t="shared" si="132"/>
        <v>0</v>
      </c>
      <c r="AN311" s="56">
        <f t="shared" si="133"/>
        <v>0</v>
      </c>
      <c r="AO311" s="89" t="str">
        <f t="shared" si="134"/>
        <v/>
      </c>
      <c r="AP311" s="89" t="str">
        <f t="shared" si="135"/>
        <v>Left</v>
      </c>
    </row>
    <row r="312" spans="15:42">
      <c r="O312" s="55">
        <f t="shared" si="113"/>
        <v>0</v>
      </c>
      <c r="P312" s="56">
        <f t="shared" si="109"/>
        <v>0</v>
      </c>
      <c r="Q312" s="57">
        <f>_xlfn.IFNA(VLOOKUP(E312,'2026 W-4 Spreadsheet'!frequ,2,FALSE),0)</f>
        <v>0</v>
      </c>
      <c r="R312" s="56">
        <f t="shared" si="114"/>
        <v>0</v>
      </c>
      <c r="S312" s="56" t="str">
        <f t="shared" si="115"/>
        <v/>
      </c>
      <c r="T312" s="56" t="str">
        <f t="shared" si="116"/>
        <v/>
      </c>
      <c r="U312" s="56" t="str">
        <f t="shared" si="117"/>
        <v/>
      </c>
      <c r="V312" s="56" t="str">
        <f t="shared" si="118"/>
        <v/>
      </c>
      <c r="W312" s="56" t="str">
        <f t="shared" si="119"/>
        <v/>
      </c>
      <c r="X312" s="56" t="str">
        <f t="shared" si="120"/>
        <v/>
      </c>
      <c r="Y312" s="57" t="str">
        <f t="shared" si="121"/>
        <v/>
      </c>
      <c r="Z312" s="56" t="str">
        <f t="shared" si="122"/>
        <v/>
      </c>
      <c r="AA312" s="56" t="str">
        <f t="shared" si="123"/>
        <v/>
      </c>
      <c r="AB312" s="56" t="str">
        <f t="shared" si="124"/>
        <v/>
      </c>
      <c r="AC312" s="56" t="b">
        <f t="shared" si="110"/>
        <v>0</v>
      </c>
      <c r="AD312" s="58" t="b">
        <f t="shared" si="111"/>
        <v>0</v>
      </c>
      <c r="AE312" s="59" t="b">
        <f t="shared" si="112"/>
        <v>0</v>
      </c>
      <c r="AF312" s="56" t="e">
        <f t="shared" si="125"/>
        <v>#VALUE!</v>
      </c>
      <c r="AG312" s="56" t="e">
        <f t="shared" si="126"/>
        <v>#VALUE!</v>
      </c>
      <c r="AH312" s="58" t="e">
        <f t="shared" si="127"/>
        <v>#VALUE!</v>
      </c>
      <c r="AI312" s="56">
        <f t="shared" si="128"/>
        <v>0</v>
      </c>
      <c r="AJ312" s="56">
        <f t="shared" si="129"/>
        <v>0</v>
      </c>
      <c r="AK312" s="56">
        <f t="shared" si="130"/>
        <v>0</v>
      </c>
      <c r="AL312" s="56">
        <f t="shared" si="131"/>
        <v>0</v>
      </c>
      <c r="AM312" s="56">
        <f t="shared" si="132"/>
        <v>0</v>
      </c>
      <c r="AN312" s="56">
        <f t="shared" si="133"/>
        <v>0</v>
      </c>
      <c r="AO312" s="89" t="str">
        <f t="shared" si="134"/>
        <v/>
      </c>
      <c r="AP312" s="89" t="str">
        <f t="shared" si="135"/>
        <v>Left</v>
      </c>
    </row>
    <row r="313" spans="15:42">
      <c r="O313" s="55">
        <f t="shared" si="113"/>
        <v>0</v>
      </c>
      <c r="P313" s="56">
        <f t="shared" si="109"/>
        <v>0</v>
      </c>
      <c r="Q313" s="57">
        <f>_xlfn.IFNA(VLOOKUP(E313,'2026 W-4 Spreadsheet'!frequ,2,FALSE),0)</f>
        <v>0</v>
      </c>
      <c r="R313" s="56">
        <f t="shared" si="114"/>
        <v>0</v>
      </c>
      <c r="S313" s="56" t="str">
        <f t="shared" si="115"/>
        <v/>
      </c>
      <c r="T313" s="56" t="str">
        <f t="shared" si="116"/>
        <v/>
      </c>
      <c r="U313" s="56" t="str">
        <f t="shared" si="117"/>
        <v/>
      </c>
      <c r="V313" s="56" t="str">
        <f t="shared" si="118"/>
        <v/>
      </c>
      <c r="W313" s="56" t="str">
        <f t="shared" si="119"/>
        <v/>
      </c>
      <c r="X313" s="56" t="str">
        <f t="shared" si="120"/>
        <v/>
      </c>
      <c r="Y313" s="57" t="str">
        <f t="shared" si="121"/>
        <v/>
      </c>
      <c r="Z313" s="56" t="str">
        <f t="shared" si="122"/>
        <v/>
      </c>
      <c r="AA313" s="56" t="str">
        <f t="shared" si="123"/>
        <v/>
      </c>
      <c r="AB313" s="56" t="str">
        <f t="shared" si="124"/>
        <v/>
      </c>
      <c r="AC313" s="56" t="b">
        <f t="shared" si="110"/>
        <v>0</v>
      </c>
      <c r="AD313" s="58" t="b">
        <f t="shared" si="111"/>
        <v>0</v>
      </c>
      <c r="AE313" s="59" t="b">
        <f t="shared" si="112"/>
        <v>0</v>
      </c>
      <c r="AF313" s="56" t="e">
        <f t="shared" si="125"/>
        <v>#VALUE!</v>
      </c>
      <c r="AG313" s="56" t="e">
        <f t="shared" si="126"/>
        <v>#VALUE!</v>
      </c>
      <c r="AH313" s="58" t="e">
        <f t="shared" si="127"/>
        <v>#VALUE!</v>
      </c>
      <c r="AI313" s="56">
        <f t="shared" si="128"/>
        <v>0</v>
      </c>
      <c r="AJ313" s="56">
        <f t="shared" si="129"/>
        <v>0</v>
      </c>
      <c r="AK313" s="56">
        <f t="shared" si="130"/>
        <v>0</v>
      </c>
      <c r="AL313" s="56">
        <f t="shared" si="131"/>
        <v>0</v>
      </c>
      <c r="AM313" s="56">
        <f t="shared" si="132"/>
        <v>0</v>
      </c>
      <c r="AN313" s="56">
        <f t="shared" si="133"/>
        <v>0</v>
      </c>
      <c r="AO313" s="89" t="str">
        <f t="shared" si="134"/>
        <v/>
      </c>
      <c r="AP313" s="89" t="str">
        <f t="shared" si="135"/>
        <v>Left</v>
      </c>
    </row>
    <row r="314" spans="15:42">
      <c r="O314" s="55">
        <f t="shared" si="113"/>
        <v>0</v>
      </c>
      <c r="P314" s="56">
        <f t="shared" si="109"/>
        <v>0</v>
      </c>
      <c r="Q314" s="57">
        <f>_xlfn.IFNA(VLOOKUP(E314,'2026 W-4 Spreadsheet'!frequ,2,FALSE),0)</f>
        <v>0</v>
      </c>
      <c r="R314" s="56">
        <f t="shared" si="114"/>
        <v>0</v>
      </c>
      <c r="S314" s="56" t="str">
        <f t="shared" si="115"/>
        <v/>
      </c>
      <c r="T314" s="56" t="str">
        <f t="shared" si="116"/>
        <v/>
      </c>
      <c r="U314" s="56" t="str">
        <f t="shared" si="117"/>
        <v/>
      </c>
      <c r="V314" s="56" t="str">
        <f t="shared" si="118"/>
        <v/>
      </c>
      <c r="W314" s="56" t="str">
        <f t="shared" si="119"/>
        <v/>
      </c>
      <c r="X314" s="56" t="str">
        <f t="shared" si="120"/>
        <v/>
      </c>
      <c r="Y314" s="57" t="str">
        <f t="shared" si="121"/>
        <v/>
      </c>
      <c r="Z314" s="56" t="str">
        <f t="shared" si="122"/>
        <v/>
      </c>
      <c r="AA314" s="56" t="str">
        <f t="shared" si="123"/>
        <v/>
      </c>
      <c r="AB314" s="56" t="str">
        <f t="shared" si="124"/>
        <v/>
      </c>
      <c r="AC314" s="56" t="b">
        <f t="shared" si="110"/>
        <v>0</v>
      </c>
      <c r="AD314" s="58" t="b">
        <f t="shared" si="111"/>
        <v>0</v>
      </c>
      <c r="AE314" s="59" t="b">
        <f t="shared" si="112"/>
        <v>0</v>
      </c>
      <c r="AF314" s="56" t="e">
        <f t="shared" si="125"/>
        <v>#VALUE!</v>
      </c>
      <c r="AG314" s="56" t="e">
        <f t="shared" si="126"/>
        <v>#VALUE!</v>
      </c>
      <c r="AH314" s="58" t="e">
        <f t="shared" si="127"/>
        <v>#VALUE!</v>
      </c>
      <c r="AI314" s="56">
        <f t="shared" si="128"/>
        <v>0</v>
      </c>
      <c r="AJ314" s="56">
        <f t="shared" si="129"/>
        <v>0</v>
      </c>
      <c r="AK314" s="56">
        <f t="shared" si="130"/>
        <v>0</v>
      </c>
      <c r="AL314" s="56">
        <f t="shared" si="131"/>
        <v>0</v>
      </c>
      <c r="AM314" s="56">
        <f t="shared" si="132"/>
        <v>0</v>
      </c>
      <c r="AN314" s="56">
        <f t="shared" si="133"/>
        <v>0</v>
      </c>
      <c r="AO314" s="89" t="str">
        <f t="shared" si="134"/>
        <v/>
      </c>
      <c r="AP314" s="89" t="str">
        <f t="shared" si="135"/>
        <v>Left</v>
      </c>
    </row>
    <row r="315" spans="15:42">
      <c r="O315" s="55">
        <f t="shared" si="113"/>
        <v>0</v>
      </c>
      <c r="P315" s="56">
        <f t="shared" si="109"/>
        <v>0</v>
      </c>
      <c r="Q315" s="57">
        <f>_xlfn.IFNA(VLOOKUP(E315,'2026 W-4 Spreadsheet'!frequ,2,FALSE),0)</f>
        <v>0</v>
      </c>
      <c r="R315" s="56">
        <f t="shared" si="114"/>
        <v>0</v>
      </c>
      <c r="S315" s="56" t="str">
        <f t="shared" si="115"/>
        <v/>
      </c>
      <c r="T315" s="56" t="str">
        <f t="shared" si="116"/>
        <v/>
      </c>
      <c r="U315" s="56" t="str">
        <f t="shared" si="117"/>
        <v/>
      </c>
      <c r="V315" s="56" t="str">
        <f t="shared" si="118"/>
        <v/>
      </c>
      <c r="W315" s="56" t="str">
        <f t="shared" si="119"/>
        <v/>
      </c>
      <c r="X315" s="56" t="str">
        <f t="shared" si="120"/>
        <v/>
      </c>
      <c r="Y315" s="57" t="str">
        <f t="shared" si="121"/>
        <v/>
      </c>
      <c r="Z315" s="56" t="str">
        <f t="shared" si="122"/>
        <v/>
      </c>
      <c r="AA315" s="56" t="str">
        <f t="shared" si="123"/>
        <v/>
      </c>
      <c r="AB315" s="56" t="str">
        <f t="shared" si="124"/>
        <v/>
      </c>
      <c r="AC315" s="56" t="b">
        <f t="shared" si="110"/>
        <v>0</v>
      </c>
      <c r="AD315" s="58" t="b">
        <f t="shared" si="111"/>
        <v>0</v>
      </c>
      <c r="AE315" s="59" t="b">
        <f t="shared" si="112"/>
        <v>0</v>
      </c>
      <c r="AF315" s="56" t="e">
        <f t="shared" si="125"/>
        <v>#VALUE!</v>
      </c>
      <c r="AG315" s="56" t="e">
        <f t="shared" si="126"/>
        <v>#VALUE!</v>
      </c>
      <c r="AH315" s="58" t="e">
        <f t="shared" si="127"/>
        <v>#VALUE!</v>
      </c>
      <c r="AI315" s="56">
        <f t="shared" si="128"/>
        <v>0</v>
      </c>
      <c r="AJ315" s="56">
        <f t="shared" si="129"/>
        <v>0</v>
      </c>
      <c r="AK315" s="56">
        <f t="shared" si="130"/>
        <v>0</v>
      </c>
      <c r="AL315" s="56">
        <f t="shared" si="131"/>
        <v>0</v>
      </c>
      <c r="AM315" s="56">
        <f t="shared" si="132"/>
        <v>0</v>
      </c>
      <c r="AN315" s="56">
        <f t="shared" si="133"/>
        <v>0</v>
      </c>
      <c r="AO315" s="89" t="str">
        <f t="shared" si="134"/>
        <v/>
      </c>
      <c r="AP315" s="89" t="str">
        <f t="shared" si="135"/>
        <v>Left</v>
      </c>
    </row>
    <row r="316" spans="15:42">
      <c r="O316" s="55">
        <f t="shared" si="113"/>
        <v>0</v>
      </c>
      <c r="P316" s="56">
        <f t="shared" si="109"/>
        <v>0</v>
      </c>
      <c r="Q316" s="57">
        <f>_xlfn.IFNA(VLOOKUP(E316,'2026 W-4 Spreadsheet'!frequ,2,FALSE),0)</f>
        <v>0</v>
      </c>
      <c r="R316" s="56">
        <f t="shared" si="114"/>
        <v>0</v>
      </c>
      <c r="S316" s="56" t="str">
        <f t="shared" si="115"/>
        <v/>
      </c>
      <c r="T316" s="56" t="str">
        <f t="shared" si="116"/>
        <v/>
      </c>
      <c r="U316" s="56" t="str">
        <f t="shared" si="117"/>
        <v/>
      </c>
      <c r="V316" s="56" t="str">
        <f t="shared" si="118"/>
        <v/>
      </c>
      <c r="W316" s="56" t="str">
        <f t="shared" si="119"/>
        <v/>
      </c>
      <c r="X316" s="56" t="str">
        <f t="shared" si="120"/>
        <v/>
      </c>
      <c r="Y316" s="57" t="str">
        <f t="shared" si="121"/>
        <v/>
      </c>
      <c r="Z316" s="56" t="str">
        <f t="shared" si="122"/>
        <v/>
      </c>
      <c r="AA316" s="56" t="str">
        <f t="shared" si="123"/>
        <v/>
      </c>
      <c r="AB316" s="56" t="str">
        <f t="shared" si="124"/>
        <v/>
      </c>
      <c r="AC316" s="56" t="b">
        <f t="shared" si="110"/>
        <v>0</v>
      </c>
      <c r="AD316" s="58" t="b">
        <f t="shared" si="111"/>
        <v>0</v>
      </c>
      <c r="AE316" s="59" t="b">
        <f t="shared" si="112"/>
        <v>0</v>
      </c>
      <c r="AF316" s="56" t="e">
        <f t="shared" si="125"/>
        <v>#VALUE!</v>
      </c>
      <c r="AG316" s="56" t="e">
        <f t="shared" si="126"/>
        <v>#VALUE!</v>
      </c>
      <c r="AH316" s="58" t="e">
        <f t="shared" si="127"/>
        <v>#VALUE!</v>
      </c>
      <c r="AI316" s="56">
        <f t="shared" si="128"/>
        <v>0</v>
      </c>
      <c r="AJ316" s="56">
        <f t="shared" si="129"/>
        <v>0</v>
      </c>
      <c r="AK316" s="56">
        <f t="shared" si="130"/>
        <v>0</v>
      </c>
      <c r="AL316" s="56">
        <f t="shared" si="131"/>
        <v>0</v>
      </c>
      <c r="AM316" s="56">
        <f t="shared" si="132"/>
        <v>0</v>
      </c>
      <c r="AN316" s="56">
        <f t="shared" si="133"/>
        <v>0</v>
      </c>
      <c r="AO316" s="89" t="str">
        <f t="shared" si="134"/>
        <v/>
      </c>
      <c r="AP316" s="89" t="str">
        <f t="shared" si="135"/>
        <v>Left</v>
      </c>
    </row>
    <row r="317" spans="15:42">
      <c r="O317" s="55">
        <f t="shared" si="113"/>
        <v>0</v>
      </c>
      <c r="P317" s="56">
        <f t="shared" si="109"/>
        <v>0</v>
      </c>
      <c r="Q317" s="57">
        <f>_xlfn.IFNA(VLOOKUP(E317,'2026 W-4 Spreadsheet'!frequ,2,FALSE),0)</f>
        <v>0</v>
      </c>
      <c r="R317" s="56">
        <f t="shared" si="114"/>
        <v>0</v>
      </c>
      <c r="S317" s="56" t="str">
        <f t="shared" si="115"/>
        <v/>
      </c>
      <c r="T317" s="56" t="str">
        <f t="shared" si="116"/>
        <v/>
      </c>
      <c r="U317" s="56" t="str">
        <f t="shared" si="117"/>
        <v/>
      </c>
      <c r="V317" s="56" t="str">
        <f t="shared" si="118"/>
        <v/>
      </c>
      <c r="W317" s="56" t="str">
        <f t="shared" si="119"/>
        <v/>
      </c>
      <c r="X317" s="56" t="str">
        <f t="shared" si="120"/>
        <v/>
      </c>
      <c r="Y317" s="57" t="str">
        <f t="shared" si="121"/>
        <v/>
      </c>
      <c r="Z317" s="56" t="str">
        <f t="shared" si="122"/>
        <v/>
      </c>
      <c r="AA317" s="56" t="str">
        <f t="shared" si="123"/>
        <v/>
      </c>
      <c r="AB317" s="56" t="str">
        <f t="shared" si="124"/>
        <v/>
      </c>
      <c r="AC317" s="56" t="b">
        <f t="shared" si="110"/>
        <v>0</v>
      </c>
      <c r="AD317" s="58" t="b">
        <f t="shared" si="111"/>
        <v>0</v>
      </c>
      <c r="AE317" s="59" t="b">
        <f t="shared" si="112"/>
        <v>0</v>
      </c>
      <c r="AF317" s="56" t="e">
        <f t="shared" si="125"/>
        <v>#VALUE!</v>
      </c>
      <c r="AG317" s="56" t="e">
        <f t="shared" si="126"/>
        <v>#VALUE!</v>
      </c>
      <c r="AH317" s="58" t="e">
        <f t="shared" si="127"/>
        <v>#VALUE!</v>
      </c>
      <c r="AI317" s="56">
        <f t="shared" si="128"/>
        <v>0</v>
      </c>
      <c r="AJ317" s="56">
        <f t="shared" si="129"/>
        <v>0</v>
      </c>
      <c r="AK317" s="56">
        <f t="shared" si="130"/>
        <v>0</v>
      </c>
      <c r="AL317" s="56">
        <f t="shared" si="131"/>
        <v>0</v>
      </c>
      <c r="AM317" s="56">
        <f t="shared" si="132"/>
        <v>0</v>
      </c>
      <c r="AN317" s="56">
        <f t="shared" si="133"/>
        <v>0</v>
      </c>
      <c r="AO317" s="89" t="str">
        <f t="shared" si="134"/>
        <v/>
      </c>
      <c r="AP317" s="89" t="str">
        <f t="shared" si="135"/>
        <v>Left</v>
      </c>
    </row>
    <row r="318" spans="15:42">
      <c r="O318" s="55">
        <f t="shared" si="113"/>
        <v>0</v>
      </c>
      <c r="P318" s="56">
        <f t="shared" si="109"/>
        <v>0</v>
      </c>
      <c r="Q318" s="57">
        <f>_xlfn.IFNA(VLOOKUP(E318,'2026 W-4 Spreadsheet'!frequ,2,FALSE),0)</f>
        <v>0</v>
      </c>
      <c r="R318" s="56">
        <f t="shared" si="114"/>
        <v>0</v>
      </c>
      <c r="S318" s="56" t="str">
        <f t="shared" si="115"/>
        <v/>
      </c>
      <c r="T318" s="56" t="str">
        <f t="shared" si="116"/>
        <v/>
      </c>
      <c r="U318" s="56" t="str">
        <f t="shared" si="117"/>
        <v/>
      </c>
      <c r="V318" s="56" t="str">
        <f t="shared" si="118"/>
        <v/>
      </c>
      <c r="W318" s="56" t="str">
        <f t="shared" si="119"/>
        <v/>
      </c>
      <c r="X318" s="56" t="str">
        <f t="shared" si="120"/>
        <v/>
      </c>
      <c r="Y318" s="57" t="str">
        <f t="shared" si="121"/>
        <v/>
      </c>
      <c r="Z318" s="56" t="str">
        <f t="shared" si="122"/>
        <v/>
      </c>
      <c r="AA318" s="56" t="str">
        <f t="shared" si="123"/>
        <v/>
      </c>
      <c r="AB318" s="56" t="str">
        <f t="shared" si="124"/>
        <v/>
      </c>
      <c r="AC318" s="56" t="b">
        <f t="shared" si="110"/>
        <v>0</v>
      </c>
      <c r="AD318" s="58" t="b">
        <f t="shared" si="111"/>
        <v>0</v>
      </c>
      <c r="AE318" s="59" t="b">
        <f t="shared" si="112"/>
        <v>0</v>
      </c>
      <c r="AF318" s="56" t="e">
        <f t="shared" si="125"/>
        <v>#VALUE!</v>
      </c>
      <c r="AG318" s="56" t="e">
        <f t="shared" si="126"/>
        <v>#VALUE!</v>
      </c>
      <c r="AH318" s="58" t="e">
        <f t="shared" si="127"/>
        <v>#VALUE!</v>
      </c>
      <c r="AI318" s="56">
        <f t="shared" si="128"/>
        <v>0</v>
      </c>
      <c r="AJ318" s="56">
        <f t="shared" si="129"/>
        <v>0</v>
      </c>
      <c r="AK318" s="56">
        <f t="shared" si="130"/>
        <v>0</v>
      </c>
      <c r="AL318" s="56">
        <f t="shared" si="131"/>
        <v>0</v>
      </c>
      <c r="AM318" s="56">
        <f t="shared" si="132"/>
        <v>0</v>
      </c>
      <c r="AN318" s="56">
        <f t="shared" si="133"/>
        <v>0</v>
      </c>
      <c r="AO318" s="89" t="str">
        <f t="shared" si="134"/>
        <v/>
      </c>
      <c r="AP318" s="89" t="str">
        <f t="shared" si="135"/>
        <v>Left</v>
      </c>
    </row>
    <row r="319" spans="15:42">
      <c r="O319" s="55">
        <f t="shared" si="113"/>
        <v>0</v>
      </c>
      <c r="P319" s="56">
        <f t="shared" si="109"/>
        <v>0</v>
      </c>
      <c r="Q319" s="57">
        <f>_xlfn.IFNA(VLOOKUP(E319,'2026 W-4 Spreadsheet'!frequ,2,FALSE),0)</f>
        <v>0</v>
      </c>
      <c r="R319" s="56">
        <f t="shared" si="114"/>
        <v>0</v>
      </c>
      <c r="S319" s="56" t="str">
        <f t="shared" si="115"/>
        <v/>
      </c>
      <c r="T319" s="56" t="str">
        <f t="shared" si="116"/>
        <v/>
      </c>
      <c r="U319" s="56" t="str">
        <f t="shared" si="117"/>
        <v/>
      </c>
      <c r="V319" s="56" t="str">
        <f t="shared" si="118"/>
        <v/>
      </c>
      <c r="W319" s="56" t="str">
        <f t="shared" si="119"/>
        <v/>
      </c>
      <c r="X319" s="56" t="str">
        <f t="shared" si="120"/>
        <v/>
      </c>
      <c r="Y319" s="57" t="str">
        <f t="shared" si="121"/>
        <v/>
      </c>
      <c r="Z319" s="56" t="str">
        <f t="shared" si="122"/>
        <v/>
      </c>
      <c r="AA319" s="56" t="str">
        <f t="shared" si="123"/>
        <v/>
      </c>
      <c r="AB319" s="56" t="str">
        <f t="shared" si="124"/>
        <v/>
      </c>
      <c r="AC319" s="56" t="b">
        <f t="shared" si="110"/>
        <v>0</v>
      </c>
      <c r="AD319" s="58" t="b">
        <f t="shared" si="111"/>
        <v>0</v>
      </c>
      <c r="AE319" s="59" t="b">
        <f t="shared" si="112"/>
        <v>0</v>
      </c>
      <c r="AF319" s="56" t="e">
        <f t="shared" si="125"/>
        <v>#VALUE!</v>
      </c>
      <c r="AG319" s="56" t="e">
        <f t="shared" si="126"/>
        <v>#VALUE!</v>
      </c>
      <c r="AH319" s="58" t="e">
        <f t="shared" si="127"/>
        <v>#VALUE!</v>
      </c>
      <c r="AI319" s="56">
        <f t="shared" si="128"/>
        <v>0</v>
      </c>
      <c r="AJ319" s="56">
        <f t="shared" si="129"/>
        <v>0</v>
      </c>
      <c r="AK319" s="56">
        <f t="shared" si="130"/>
        <v>0</v>
      </c>
      <c r="AL319" s="56">
        <f t="shared" si="131"/>
        <v>0</v>
      </c>
      <c r="AM319" s="56">
        <f t="shared" si="132"/>
        <v>0</v>
      </c>
      <c r="AN319" s="56">
        <f t="shared" si="133"/>
        <v>0</v>
      </c>
      <c r="AO319" s="89" t="str">
        <f t="shared" si="134"/>
        <v/>
      </c>
      <c r="AP319" s="89" t="str">
        <f t="shared" si="135"/>
        <v>Left</v>
      </c>
    </row>
    <row r="320" spans="15:42">
      <c r="O320" s="55">
        <f t="shared" si="113"/>
        <v>0</v>
      </c>
      <c r="P320" s="56">
        <f t="shared" si="109"/>
        <v>0</v>
      </c>
      <c r="Q320" s="57">
        <f>_xlfn.IFNA(VLOOKUP(E320,'2026 W-4 Spreadsheet'!frequ,2,FALSE),0)</f>
        <v>0</v>
      </c>
      <c r="R320" s="56">
        <f t="shared" si="114"/>
        <v>0</v>
      </c>
      <c r="S320" s="56" t="str">
        <f t="shared" si="115"/>
        <v/>
      </c>
      <c r="T320" s="56" t="str">
        <f t="shared" si="116"/>
        <v/>
      </c>
      <c r="U320" s="56" t="str">
        <f t="shared" si="117"/>
        <v/>
      </c>
      <c r="V320" s="56" t="str">
        <f t="shared" si="118"/>
        <v/>
      </c>
      <c r="W320" s="56" t="str">
        <f t="shared" si="119"/>
        <v/>
      </c>
      <c r="X320" s="56" t="str">
        <f t="shared" si="120"/>
        <v/>
      </c>
      <c r="Y320" s="57" t="str">
        <f t="shared" si="121"/>
        <v/>
      </c>
      <c r="Z320" s="56" t="str">
        <f t="shared" si="122"/>
        <v/>
      </c>
      <c r="AA320" s="56" t="str">
        <f t="shared" si="123"/>
        <v/>
      </c>
      <c r="AB320" s="56" t="str">
        <f t="shared" si="124"/>
        <v/>
      </c>
      <c r="AC320" s="56" t="b">
        <f t="shared" si="110"/>
        <v>0</v>
      </c>
      <c r="AD320" s="58" t="b">
        <f t="shared" si="111"/>
        <v>0</v>
      </c>
      <c r="AE320" s="59" t="b">
        <f t="shared" si="112"/>
        <v>0</v>
      </c>
      <c r="AF320" s="56" t="e">
        <f t="shared" si="125"/>
        <v>#VALUE!</v>
      </c>
      <c r="AG320" s="56" t="e">
        <f t="shared" si="126"/>
        <v>#VALUE!</v>
      </c>
      <c r="AH320" s="58" t="e">
        <f t="shared" si="127"/>
        <v>#VALUE!</v>
      </c>
      <c r="AI320" s="56">
        <f t="shared" si="128"/>
        <v>0</v>
      </c>
      <c r="AJ320" s="56">
        <f t="shared" si="129"/>
        <v>0</v>
      </c>
      <c r="AK320" s="56">
        <f t="shared" si="130"/>
        <v>0</v>
      </c>
      <c r="AL320" s="56">
        <f t="shared" si="131"/>
        <v>0</v>
      </c>
      <c r="AM320" s="56">
        <f t="shared" si="132"/>
        <v>0</v>
      </c>
      <c r="AN320" s="56">
        <f t="shared" si="133"/>
        <v>0</v>
      </c>
      <c r="AO320" s="89" t="str">
        <f t="shared" si="134"/>
        <v/>
      </c>
      <c r="AP320" s="89" t="str">
        <f t="shared" si="135"/>
        <v>Left</v>
      </c>
    </row>
    <row r="321" spans="15:42">
      <c r="O321" s="55">
        <f t="shared" si="113"/>
        <v>0</v>
      </c>
      <c r="P321" s="56">
        <f t="shared" si="109"/>
        <v>0</v>
      </c>
      <c r="Q321" s="57">
        <f>_xlfn.IFNA(VLOOKUP(E321,'2026 W-4 Spreadsheet'!frequ,2,FALSE),0)</f>
        <v>0</v>
      </c>
      <c r="R321" s="56">
        <f t="shared" si="114"/>
        <v>0</v>
      </c>
      <c r="S321" s="56" t="str">
        <f t="shared" si="115"/>
        <v/>
      </c>
      <c r="T321" s="56" t="str">
        <f t="shared" si="116"/>
        <v/>
      </c>
      <c r="U321" s="56" t="str">
        <f t="shared" si="117"/>
        <v/>
      </c>
      <c r="V321" s="56" t="str">
        <f t="shared" si="118"/>
        <v/>
      </c>
      <c r="W321" s="56" t="str">
        <f t="shared" si="119"/>
        <v/>
      </c>
      <c r="X321" s="56" t="str">
        <f t="shared" si="120"/>
        <v/>
      </c>
      <c r="Y321" s="57" t="str">
        <f t="shared" si="121"/>
        <v/>
      </c>
      <c r="Z321" s="56" t="str">
        <f t="shared" si="122"/>
        <v/>
      </c>
      <c r="AA321" s="56" t="str">
        <f t="shared" si="123"/>
        <v/>
      </c>
      <c r="AB321" s="56" t="str">
        <f t="shared" si="124"/>
        <v/>
      </c>
      <c r="AC321" s="56" t="b">
        <f t="shared" si="110"/>
        <v>0</v>
      </c>
      <c r="AD321" s="58" t="b">
        <f t="shared" si="111"/>
        <v>0</v>
      </c>
      <c r="AE321" s="59" t="b">
        <f t="shared" si="112"/>
        <v>0</v>
      </c>
      <c r="AF321" s="56" t="e">
        <f t="shared" si="125"/>
        <v>#VALUE!</v>
      </c>
      <c r="AG321" s="56" t="e">
        <f t="shared" si="126"/>
        <v>#VALUE!</v>
      </c>
      <c r="AH321" s="58" t="e">
        <f t="shared" si="127"/>
        <v>#VALUE!</v>
      </c>
      <c r="AI321" s="56">
        <f t="shared" si="128"/>
        <v>0</v>
      </c>
      <c r="AJ321" s="56">
        <f t="shared" si="129"/>
        <v>0</v>
      </c>
      <c r="AK321" s="56">
        <f t="shared" si="130"/>
        <v>0</v>
      </c>
      <c r="AL321" s="56">
        <f t="shared" si="131"/>
        <v>0</v>
      </c>
      <c r="AM321" s="56">
        <f t="shared" si="132"/>
        <v>0</v>
      </c>
      <c r="AN321" s="56">
        <f t="shared" si="133"/>
        <v>0</v>
      </c>
      <c r="AO321" s="89" t="str">
        <f t="shared" si="134"/>
        <v/>
      </c>
      <c r="AP321" s="89" t="str">
        <f t="shared" si="135"/>
        <v>Left</v>
      </c>
    </row>
    <row r="322" spans="15:42">
      <c r="O322" s="55">
        <f t="shared" si="113"/>
        <v>0</v>
      </c>
      <c r="P322" s="56">
        <f t="shared" si="109"/>
        <v>0</v>
      </c>
      <c r="Q322" s="57">
        <f>_xlfn.IFNA(VLOOKUP(E322,'2026 W-4 Spreadsheet'!frequ,2,FALSE),0)</f>
        <v>0</v>
      </c>
      <c r="R322" s="56">
        <f t="shared" si="114"/>
        <v>0</v>
      </c>
      <c r="S322" s="56" t="str">
        <f t="shared" si="115"/>
        <v/>
      </c>
      <c r="T322" s="56" t="str">
        <f t="shared" si="116"/>
        <v/>
      </c>
      <c r="U322" s="56" t="str">
        <f t="shared" si="117"/>
        <v/>
      </c>
      <c r="V322" s="56" t="str">
        <f t="shared" si="118"/>
        <v/>
      </c>
      <c r="W322" s="56" t="str">
        <f t="shared" si="119"/>
        <v/>
      </c>
      <c r="X322" s="56" t="str">
        <f t="shared" si="120"/>
        <v/>
      </c>
      <c r="Y322" s="57" t="str">
        <f t="shared" si="121"/>
        <v/>
      </c>
      <c r="Z322" s="56" t="str">
        <f t="shared" si="122"/>
        <v/>
      </c>
      <c r="AA322" s="56" t="str">
        <f t="shared" si="123"/>
        <v/>
      </c>
      <c r="AB322" s="56" t="str">
        <f t="shared" si="124"/>
        <v/>
      </c>
      <c r="AC322" s="56" t="b">
        <f t="shared" si="110"/>
        <v>0</v>
      </c>
      <c r="AD322" s="58" t="b">
        <f t="shared" si="111"/>
        <v>0</v>
      </c>
      <c r="AE322" s="59" t="b">
        <f t="shared" si="112"/>
        <v>0</v>
      </c>
      <c r="AF322" s="56" t="e">
        <f t="shared" si="125"/>
        <v>#VALUE!</v>
      </c>
      <c r="AG322" s="56" t="e">
        <f t="shared" si="126"/>
        <v>#VALUE!</v>
      </c>
      <c r="AH322" s="58" t="e">
        <f t="shared" si="127"/>
        <v>#VALUE!</v>
      </c>
      <c r="AI322" s="56">
        <f t="shared" si="128"/>
        <v>0</v>
      </c>
      <c r="AJ322" s="56">
        <f t="shared" si="129"/>
        <v>0</v>
      </c>
      <c r="AK322" s="56">
        <f t="shared" si="130"/>
        <v>0</v>
      </c>
      <c r="AL322" s="56">
        <f t="shared" si="131"/>
        <v>0</v>
      </c>
      <c r="AM322" s="56">
        <f t="shared" si="132"/>
        <v>0</v>
      </c>
      <c r="AN322" s="56">
        <f t="shared" si="133"/>
        <v>0</v>
      </c>
      <c r="AO322" s="89" t="str">
        <f t="shared" si="134"/>
        <v/>
      </c>
      <c r="AP322" s="89" t="str">
        <f t="shared" si="135"/>
        <v>Left</v>
      </c>
    </row>
    <row r="323" spans="15:42">
      <c r="O323" s="55">
        <f t="shared" si="113"/>
        <v>0</v>
      </c>
      <c r="P323" s="56">
        <f t="shared" si="109"/>
        <v>0</v>
      </c>
      <c r="Q323" s="57">
        <f>_xlfn.IFNA(VLOOKUP(E323,'2026 W-4 Spreadsheet'!frequ,2,FALSE),0)</f>
        <v>0</v>
      </c>
      <c r="R323" s="56">
        <f t="shared" si="114"/>
        <v>0</v>
      </c>
      <c r="S323" s="56" t="str">
        <f t="shared" si="115"/>
        <v/>
      </c>
      <c r="T323" s="56" t="str">
        <f t="shared" si="116"/>
        <v/>
      </c>
      <c r="U323" s="56" t="str">
        <f t="shared" si="117"/>
        <v/>
      </c>
      <c r="V323" s="56" t="str">
        <f t="shared" si="118"/>
        <v/>
      </c>
      <c r="W323" s="56" t="str">
        <f t="shared" si="119"/>
        <v/>
      </c>
      <c r="X323" s="56" t="str">
        <f t="shared" si="120"/>
        <v/>
      </c>
      <c r="Y323" s="57" t="str">
        <f t="shared" si="121"/>
        <v/>
      </c>
      <c r="Z323" s="56" t="str">
        <f t="shared" si="122"/>
        <v/>
      </c>
      <c r="AA323" s="56" t="str">
        <f t="shared" si="123"/>
        <v/>
      </c>
      <c r="AB323" s="56" t="str">
        <f t="shared" si="124"/>
        <v/>
      </c>
      <c r="AC323" s="56" t="b">
        <f t="shared" si="110"/>
        <v>0</v>
      </c>
      <c r="AD323" s="58" t="b">
        <f t="shared" si="111"/>
        <v>0</v>
      </c>
      <c r="AE323" s="59" t="b">
        <f t="shared" si="112"/>
        <v>0</v>
      </c>
      <c r="AF323" s="56" t="e">
        <f t="shared" si="125"/>
        <v>#VALUE!</v>
      </c>
      <c r="AG323" s="56" t="e">
        <f t="shared" si="126"/>
        <v>#VALUE!</v>
      </c>
      <c r="AH323" s="58" t="e">
        <f t="shared" si="127"/>
        <v>#VALUE!</v>
      </c>
      <c r="AI323" s="56">
        <f t="shared" si="128"/>
        <v>0</v>
      </c>
      <c r="AJ323" s="56">
        <f t="shared" si="129"/>
        <v>0</v>
      </c>
      <c r="AK323" s="56">
        <f t="shared" si="130"/>
        <v>0</v>
      </c>
      <c r="AL323" s="56">
        <f t="shared" si="131"/>
        <v>0</v>
      </c>
      <c r="AM323" s="56">
        <f t="shared" si="132"/>
        <v>0</v>
      </c>
      <c r="AN323" s="56">
        <f t="shared" si="133"/>
        <v>0</v>
      </c>
      <c r="AO323" s="89" t="str">
        <f t="shared" si="134"/>
        <v/>
      </c>
      <c r="AP323" s="89" t="str">
        <f t="shared" si="135"/>
        <v>Left</v>
      </c>
    </row>
    <row r="324" spans="15:42">
      <c r="O324" s="55">
        <f t="shared" si="113"/>
        <v>0</v>
      </c>
      <c r="P324" s="56">
        <f t="shared" si="109"/>
        <v>0</v>
      </c>
      <c r="Q324" s="57">
        <f>_xlfn.IFNA(VLOOKUP(E324,'2026 W-4 Spreadsheet'!frequ,2,FALSE),0)</f>
        <v>0</v>
      </c>
      <c r="R324" s="56">
        <f t="shared" si="114"/>
        <v>0</v>
      </c>
      <c r="S324" s="56" t="str">
        <f t="shared" si="115"/>
        <v/>
      </c>
      <c r="T324" s="56" t="str">
        <f t="shared" si="116"/>
        <v/>
      </c>
      <c r="U324" s="56" t="str">
        <f t="shared" si="117"/>
        <v/>
      </c>
      <c r="V324" s="56" t="str">
        <f t="shared" si="118"/>
        <v/>
      </c>
      <c r="W324" s="56" t="str">
        <f t="shared" si="119"/>
        <v/>
      </c>
      <c r="X324" s="56" t="str">
        <f t="shared" si="120"/>
        <v/>
      </c>
      <c r="Y324" s="57" t="str">
        <f t="shared" si="121"/>
        <v/>
      </c>
      <c r="Z324" s="56" t="str">
        <f t="shared" si="122"/>
        <v/>
      </c>
      <c r="AA324" s="56" t="str">
        <f t="shared" si="123"/>
        <v/>
      </c>
      <c r="AB324" s="56" t="str">
        <f t="shared" si="124"/>
        <v/>
      </c>
      <c r="AC324" s="56" t="b">
        <f t="shared" si="110"/>
        <v>0</v>
      </c>
      <c r="AD324" s="58" t="b">
        <f t="shared" si="111"/>
        <v>0</v>
      </c>
      <c r="AE324" s="59" t="b">
        <f t="shared" si="112"/>
        <v>0</v>
      </c>
      <c r="AF324" s="56" t="e">
        <f t="shared" si="125"/>
        <v>#VALUE!</v>
      </c>
      <c r="AG324" s="56" t="e">
        <f t="shared" si="126"/>
        <v>#VALUE!</v>
      </c>
      <c r="AH324" s="58" t="e">
        <f t="shared" si="127"/>
        <v>#VALUE!</v>
      </c>
      <c r="AI324" s="56">
        <f t="shared" si="128"/>
        <v>0</v>
      </c>
      <c r="AJ324" s="56">
        <f t="shared" si="129"/>
        <v>0</v>
      </c>
      <c r="AK324" s="56">
        <f t="shared" si="130"/>
        <v>0</v>
      </c>
      <c r="AL324" s="56">
        <f t="shared" si="131"/>
        <v>0</v>
      </c>
      <c r="AM324" s="56">
        <f t="shared" si="132"/>
        <v>0</v>
      </c>
      <c r="AN324" s="56">
        <f t="shared" si="133"/>
        <v>0</v>
      </c>
      <c r="AO324" s="89" t="str">
        <f t="shared" si="134"/>
        <v/>
      </c>
      <c r="AP324" s="89" t="str">
        <f t="shared" si="135"/>
        <v>Left</v>
      </c>
    </row>
    <row r="325" spans="15:42">
      <c r="O325" s="55">
        <f t="shared" si="113"/>
        <v>0</v>
      </c>
      <c r="P325" s="56">
        <f t="shared" ref="P325:P388" si="136">IF(F325="Yes",IF(C325="Yes",D325+VLOOKUP(E325,freq2,3,FALSE),D325+VLOOKUP(E325,freq2,3,FALSE)),D325)</f>
        <v>0</v>
      </c>
      <c r="Q325" s="57">
        <f>_xlfn.IFNA(VLOOKUP(E325,'2026 W-4 Spreadsheet'!frequ,2,FALSE),0)</f>
        <v>0</v>
      </c>
      <c r="R325" s="56">
        <f t="shared" si="114"/>
        <v>0</v>
      </c>
      <c r="S325" s="56" t="str">
        <f t="shared" si="115"/>
        <v/>
      </c>
      <c r="T325" s="56" t="str">
        <f t="shared" si="116"/>
        <v/>
      </c>
      <c r="U325" s="56" t="str">
        <f t="shared" si="117"/>
        <v/>
      </c>
      <c r="V325" s="56" t="str">
        <f t="shared" si="118"/>
        <v/>
      </c>
      <c r="W325" s="56" t="str">
        <f t="shared" si="119"/>
        <v/>
      </c>
      <c r="X325" s="56" t="str">
        <f t="shared" si="120"/>
        <v/>
      </c>
      <c r="Y325" s="57" t="str">
        <f t="shared" si="121"/>
        <v/>
      </c>
      <c r="Z325" s="56" t="str">
        <f t="shared" si="122"/>
        <v/>
      </c>
      <c r="AA325" s="56" t="str">
        <f t="shared" si="123"/>
        <v/>
      </c>
      <c r="AB325" s="56" t="str">
        <f t="shared" si="124"/>
        <v/>
      </c>
      <c r="AC325" s="56" t="b">
        <f t="shared" ref="AC325:AC388" si="137">IF(AP325="LeftMarr",VLOOKUP(AB325,LeftMarr,1,TRUE),IF(AP325="LeftSing",VLOOKUP(AB325,LeftSing,1,TRUE),IF(AP325="LeftHead",VLOOKUP(AB325,LeftHead,1,TRUE),IF(AP325="RightMarr",VLOOKUP(AB325,RightMarr,1,TRUE),IF(AP325="RightSing",VLOOKUP(AB325,RightSing,1,TRUE),IF(AP325="RightHead",VLOOKUP(AB325,RightHead,1,TRUE)))))))</f>
        <v>0</v>
      </c>
      <c r="AD325" s="58" t="b">
        <f t="shared" ref="AD325:AD388" si="138">IF(AP325="LeftMarr",VLOOKUP(AB325,LeftMarr,3,TRUE),IF(AP325="LeftSing",VLOOKUP(AB325,LeftSing,3,TRUE),IF(AP325="LeftHead",VLOOKUP(AB325,LeftHead,3,TRUE),IF(AP325="RightMarr",VLOOKUP(AB325,RightMarr,3,TRUE),IF(AP325="RightSing",VLOOKUP(AB325,RightSing,3,TRUE),IF(AP325="RightHead",VLOOKUP(AB325,RightHead,3,TRUE)))))))</f>
        <v>0</v>
      </c>
      <c r="AE325" s="59" t="b">
        <f t="shared" ref="AE325:AE388" si="139">IF(AP325="LeftMarr",VLOOKUP(AB325,LeftMarr,4,TRUE),IF(AP325="LeftSing",VLOOKUP(AB325,LeftSing,4,TRUE),IF(AP325="LeftHead",VLOOKUP(AB325,LeftHead,4,TRUE),IF(AP325="RightMarr",VLOOKUP(AB325,RightMarr,4,TRUE),IF(AP325="RightSing",VLOOKUP(AB325,RightSing,4,TRUE),IF(AP325="RightHead",VLOOKUP(AB325,RightHead,4,TRUE)))))))</f>
        <v>0</v>
      </c>
      <c r="AF325" s="56" t="e">
        <f t="shared" si="125"/>
        <v>#VALUE!</v>
      </c>
      <c r="AG325" s="56" t="e">
        <f t="shared" si="126"/>
        <v>#VALUE!</v>
      </c>
      <c r="AH325" s="58" t="e">
        <f t="shared" si="127"/>
        <v>#VALUE!</v>
      </c>
      <c r="AI325" s="56">
        <f t="shared" si="128"/>
        <v>0</v>
      </c>
      <c r="AJ325" s="56">
        <f t="shared" si="129"/>
        <v>0</v>
      </c>
      <c r="AK325" s="56">
        <f t="shared" si="130"/>
        <v>0</v>
      </c>
      <c r="AL325" s="56">
        <f t="shared" si="131"/>
        <v>0</v>
      </c>
      <c r="AM325" s="56">
        <f t="shared" si="132"/>
        <v>0</v>
      </c>
      <c r="AN325" s="56">
        <f t="shared" si="133"/>
        <v>0</v>
      </c>
      <c r="AO325" s="89" t="str">
        <f t="shared" si="134"/>
        <v/>
      </c>
      <c r="AP325" s="89" t="str">
        <f t="shared" si="135"/>
        <v>Left</v>
      </c>
    </row>
    <row r="326" spans="15:42">
      <c r="O326" s="55">
        <f t="shared" ref="O326:O389" si="140">IF(CONCATENATE(C326,G326)="NoH","CANNOT HAVE HEAD OF HOUSEHOLD ON PRE 2020 W4",AN326)</f>
        <v>0</v>
      </c>
      <c r="P326" s="56">
        <f t="shared" si="136"/>
        <v>0</v>
      </c>
      <c r="Q326" s="57">
        <f>_xlfn.IFNA(VLOOKUP(E326,'2026 W-4 Spreadsheet'!frequ,2,FALSE),0)</f>
        <v>0</v>
      </c>
      <c r="R326" s="56">
        <f t="shared" ref="R326:R389" si="141">P326*Q326</f>
        <v>0</v>
      </c>
      <c r="S326" s="56" t="str">
        <f t="shared" ref="S326:S389" si="142">IF(C326="Yes",L326,"")</f>
        <v/>
      </c>
      <c r="T326" s="56" t="str">
        <f t="shared" ref="T326:T389" si="143">IF(C326="Yes",R326+S326,"")</f>
        <v/>
      </c>
      <c r="U326" s="56" t="str">
        <f t="shared" ref="U326:U389" si="144">IF(C326="Yes",M326,"")</f>
        <v/>
      </c>
      <c r="V326" s="56" t="str">
        <f t="shared" ref="V326:V389" si="145">IF(C326="Yes",IF(J326="No",IF(G326="M",12900,8600),0),"")</f>
        <v/>
      </c>
      <c r="W326" s="56" t="str">
        <f t="shared" ref="W326:W389" si="146">IF(C326="Yes",U326+V326,"")</f>
        <v/>
      </c>
      <c r="X326" s="56" t="str">
        <f t="shared" ref="X326:X389" si="147">IF(C326="Yes",IF(T326-W326&lt;0,0,T326-W326),"")</f>
        <v/>
      </c>
      <c r="Y326" s="57" t="str">
        <f t="shared" ref="Y326:Y389" si="148">IF(C326="No",H326,"")</f>
        <v/>
      </c>
      <c r="Z326" s="56" t="str">
        <f t="shared" ref="Z326:Z389" si="149">IF(C326="No",Y326*4300,"")</f>
        <v/>
      </c>
      <c r="AA326" s="56" t="str">
        <f t="shared" ref="AA326:AA389" si="150">IF(C326="No",IF(R326-Z326&lt;0,0,R326-Z326),"")</f>
        <v/>
      </c>
      <c r="AB326" s="56" t="str">
        <f t="shared" ref="AB326:AB389" si="151">IF(C326="Yes",X326,AA326)</f>
        <v/>
      </c>
      <c r="AC326" s="56" t="b">
        <f t="shared" si="137"/>
        <v>0</v>
      </c>
      <c r="AD326" s="58" t="b">
        <f t="shared" si="138"/>
        <v>0</v>
      </c>
      <c r="AE326" s="59" t="b">
        <f t="shared" si="139"/>
        <v>0</v>
      </c>
      <c r="AF326" s="56" t="e">
        <f t="shared" ref="AF326:AF389" si="152">AB326-AC326</f>
        <v>#VALUE!</v>
      </c>
      <c r="AG326" s="56" t="e">
        <f t="shared" ref="AG326:AG389" si="153">AF326*AE326</f>
        <v>#VALUE!</v>
      </c>
      <c r="AH326" s="58" t="e">
        <f t="shared" ref="AH326:AH389" si="154">AD326+AG326</f>
        <v>#VALUE!</v>
      </c>
      <c r="AI326" s="56">
        <f t="shared" ref="AI326:AI389" si="155">IFERROR(AH326/Q326,0)</f>
        <v>0</v>
      </c>
      <c r="AJ326" s="56">
        <f t="shared" ref="AJ326:AJ389" si="156">IF(C326="Yes",K326,0)</f>
        <v>0</v>
      </c>
      <c r="AK326" s="56">
        <f t="shared" ref="AK326:AK389" si="157">IF(C326="Yes",AJ326/Q326,0)</f>
        <v>0</v>
      </c>
      <c r="AL326" s="56">
        <f t="shared" ref="AL326:AL389" si="158">IFERROR(IF(AI326-AK326&lt;0,0,AI326-AK326),"")</f>
        <v>0</v>
      </c>
      <c r="AM326" s="56">
        <f t="shared" ref="AM326:AM389" si="159">IF(C326="Yes",N326,I326)</f>
        <v>0</v>
      </c>
      <c r="AN326" s="56">
        <f t="shared" ref="AN326:AN389" si="160">IFERROR(AL326+AM326,"")</f>
        <v>0</v>
      </c>
      <c r="AO326" s="89" t="str">
        <f t="shared" ref="AO326:AO389" si="161">IF(G326="S","Sing",IF(G326="M","Marr",IF(G326="H","Head","")))</f>
        <v/>
      </c>
      <c r="AP326" s="89" t="str">
        <f t="shared" ref="AP326:AP389" si="162">IF(C326="Yes",IF(J326="Yes",CONCATENATE("Right",AO326),CONCATENATE("Left",AO326)),CONCATENATE("Left",AO326))</f>
        <v>Left</v>
      </c>
    </row>
    <row r="327" spans="15:42">
      <c r="O327" s="55">
        <f t="shared" si="140"/>
        <v>0</v>
      </c>
      <c r="P327" s="56">
        <f t="shared" si="136"/>
        <v>0</v>
      </c>
      <c r="Q327" s="57">
        <f>_xlfn.IFNA(VLOOKUP(E327,'2026 W-4 Spreadsheet'!frequ,2,FALSE),0)</f>
        <v>0</v>
      </c>
      <c r="R327" s="56">
        <f t="shared" si="141"/>
        <v>0</v>
      </c>
      <c r="S327" s="56" t="str">
        <f t="shared" si="142"/>
        <v/>
      </c>
      <c r="T327" s="56" t="str">
        <f t="shared" si="143"/>
        <v/>
      </c>
      <c r="U327" s="56" t="str">
        <f t="shared" si="144"/>
        <v/>
      </c>
      <c r="V327" s="56" t="str">
        <f t="shared" si="145"/>
        <v/>
      </c>
      <c r="W327" s="56" t="str">
        <f t="shared" si="146"/>
        <v/>
      </c>
      <c r="X327" s="56" t="str">
        <f t="shared" si="147"/>
        <v/>
      </c>
      <c r="Y327" s="57" t="str">
        <f t="shared" si="148"/>
        <v/>
      </c>
      <c r="Z327" s="56" t="str">
        <f t="shared" si="149"/>
        <v/>
      </c>
      <c r="AA327" s="56" t="str">
        <f t="shared" si="150"/>
        <v/>
      </c>
      <c r="AB327" s="56" t="str">
        <f t="shared" si="151"/>
        <v/>
      </c>
      <c r="AC327" s="56" t="b">
        <f t="shared" si="137"/>
        <v>0</v>
      </c>
      <c r="AD327" s="58" t="b">
        <f t="shared" si="138"/>
        <v>0</v>
      </c>
      <c r="AE327" s="59" t="b">
        <f t="shared" si="139"/>
        <v>0</v>
      </c>
      <c r="AF327" s="56" t="e">
        <f t="shared" si="152"/>
        <v>#VALUE!</v>
      </c>
      <c r="AG327" s="56" t="e">
        <f t="shared" si="153"/>
        <v>#VALUE!</v>
      </c>
      <c r="AH327" s="58" t="e">
        <f t="shared" si="154"/>
        <v>#VALUE!</v>
      </c>
      <c r="AI327" s="56">
        <f t="shared" si="155"/>
        <v>0</v>
      </c>
      <c r="AJ327" s="56">
        <f t="shared" si="156"/>
        <v>0</v>
      </c>
      <c r="AK327" s="56">
        <f t="shared" si="157"/>
        <v>0</v>
      </c>
      <c r="AL327" s="56">
        <f t="shared" si="158"/>
        <v>0</v>
      </c>
      <c r="AM327" s="56">
        <f t="shared" si="159"/>
        <v>0</v>
      </c>
      <c r="AN327" s="56">
        <f t="shared" si="160"/>
        <v>0</v>
      </c>
      <c r="AO327" s="89" t="str">
        <f t="shared" si="161"/>
        <v/>
      </c>
      <c r="AP327" s="89" t="str">
        <f t="shared" si="162"/>
        <v>Left</v>
      </c>
    </row>
    <row r="328" spans="15:42">
      <c r="O328" s="55">
        <f t="shared" si="140"/>
        <v>0</v>
      </c>
      <c r="P328" s="56">
        <f t="shared" si="136"/>
        <v>0</v>
      </c>
      <c r="Q328" s="57">
        <f>_xlfn.IFNA(VLOOKUP(E328,'2026 W-4 Spreadsheet'!frequ,2,FALSE),0)</f>
        <v>0</v>
      </c>
      <c r="R328" s="56">
        <f t="shared" si="141"/>
        <v>0</v>
      </c>
      <c r="S328" s="56" t="str">
        <f t="shared" si="142"/>
        <v/>
      </c>
      <c r="T328" s="56" t="str">
        <f t="shared" si="143"/>
        <v/>
      </c>
      <c r="U328" s="56" t="str">
        <f t="shared" si="144"/>
        <v/>
      </c>
      <c r="V328" s="56" t="str">
        <f t="shared" si="145"/>
        <v/>
      </c>
      <c r="W328" s="56" t="str">
        <f t="shared" si="146"/>
        <v/>
      </c>
      <c r="X328" s="56" t="str">
        <f t="shared" si="147"/>
        <v/>
      </c>
      <c r="Y328" s="57" t="str">
        <f t="shared" si="148"/>
        <v/>
      </c>
      <c r="Z328" s="56" t="str">
        <f t="shared" si="149"/>
        <v/>
      </c>
      <c r="AA328" s="56" t="str">
        <f t="shared" si="150"/>
        <v/>
      </c>
      <c r="AB328" s="56" t="str">
        <f t="shared" si="151"/>
        <v/>
      </c>
      <c r="AC328" s="56" t="b">
        <f t="shared" si="137"/>
        <v>0</v>
      </c>
      <c r="AD328" s="58" t="b">
        <f t="shared" si="138"/>
        <v>0</v>
      </c>
      <c r="AE328" s="59" t="b">
        <f t="shared" si="139"/>
        <v>0</v>
      </c>
      <c r="AF328" s="56" t="e">
        <f t="shared" si="152"/>
        <v>#VALUE!</v>
      </c>
      <c r="AG328" s="56" t="e">
        <f t="shared" si="153"/>
        <v>#VALUE!</v>
      </c>
      <c r="AH328" s="58" t="e">
        <f t="shared" si="154"/>
        <v>#VALUE!</v>
      </c>
      <c r="AI328" s="56">
        <f t="shared" si="155"/>
        <v>0</v>
      </c>
      <c r="AJ328" s="56">
        <f t="shared" si="156"/>
        <v>0</v>
      </c>
      <c r="AK328" s="56">
        <f t="shared" si="157"/>
        <v>0</v>
      </c>
      <c r="AL328" s="56">
        <f t="shared" si="158"/>
        <v>0</v>
      </c>
      <c r="AM328" s="56">
        <f t="shared" si="159"/>
        <v>0</v>
      </c>
      <c r="AN328" s="56">
        <f t="shared" si="160"/>
        <v>0</v>
      </c>
      <c r="AO328" s="89" t="str">
        <f t="shared" si="161"/>
        <v/>
      </c>
      <c r="AP328" s="89" t="str">
        <f t="shared" si="162"/>
        <v>Left</v>
      </c>
    </row>
    <row r="329" spans="15:42">
      <c r="O329" s="55">
        <f t="shared" si="140"/>
        <v>0</v>
      </c>
      <c r="P329" s="56">
        <f t="shared" si="136"/>
        <v>0</v>
      </c>
      <c r="Q329" s="57">
        <f>_xlfn.IFNA(VLOOKUP(E329,'2026 W-4 Spreadsheet'!frequ,2,FALSE),0)</f>
        <v>0</v>
      </c>
      <c r="R329" s="56">
        <f t="shared" si="141"/>
        <v>0</v>
      </c>
      <c r="S329" s="56" t="str">
        <f t="shared" si="142"/>
        <v/>
      </c>
      <c r="T329" s="56" t="str">
        <f t="shared" si="143"/>
        <v/>
      </c>
      <c r="U329" s="56" t="str">
        <f t="shared" si="144"/>
        <v/>
      </c>
      <c r="V329" s="56" t="str">
        <f t="shared" si="145"/>
        <v/>
      </c>
      <c r="W329" s="56" t="str">
        <f t="shared" si="146"/>
        <v/>
      </c>
      <c r="X329" s="56" t="str">
        <f t="shared" si="147"/>
        <v/>
      </c>
      <c r="Y329" s="57" t="str">
        <f t="shared" si="148"/>
        <v/>
      </c>
      <c r="Z329" s="56" t="str">
        <f t="shared" si="149"/>
        <v/>
      </c>
      <c r="AA329" s="56" t="str">
        <f t="shared" si="150"/>
        <v/>
      </c>
      <c r="AB329" s="56" t="str">
        <f t="shared" si="151"/>
        <v/>
      </c>
      <c r="AC329" s="56" t="b">
        <f t="shared" si="137"/>
        <v>0</v>
      </c>
      <c r="AD329" s="58" t="b">
        <f t="shared" si="138"/>
        <v>0</v>
      </c>
      <c r="AE329" s="59" t="b">
        <f t="shared" si="139"/>
        <v>0</v>
      </c>
      <c r="AF329" s="56" t="e">
        <f t="shared" si="152"/>
        <v>#VALUE!</v>
      </c>
      <c r="AG329" s="56" t="e">
        <f t="shared" si="153"/>
        <v>#VALUE!</v>
      </c>
      <c r="AH329" s="58" t="e">
        <f t="shared" si="154"/>
        <v>#VALUE!</v>
      </c>
      <c r="AI329" s="56">
        <f t="shared" si="155"/>
        <v>0</v>
      </c>
      <c r="AJ329" s="56">
        <f t="shared" si="156"/>
        <v>0</v>
      </c>
      <c r="AK329" s="56">
        <f t="shared" si="157"/>
        <v>0</v>
      </c>
      <c r="AL329" s="56">
        <f t="shared" si="158"/>
        <v>0</v>
      </c>
      <c r="AM329" s="56">
        <f t="shared" si="159"/>
        <v>0</v>
      </c>
      <c r="AN329" s="56">
        <f t="shared" si="160"/>
        <v>0</v>
      </c>
      <c r="AO329" s="89" t="str">
        <f t="shared" si="161"/>
        <v/>
      </c>
      <c r="AP329" s="89" t="str">
        <f t="shared" si="162"/>
        <v>Left</v>
      </c>
    </row>
    <row r="330" spans="15:42">
      <c r="O330" s="55">
        <f t="shared" si="140"/>
        <v>0</v>
      </c>
      <c r="P330" s="56">
        <f t="shared" si="136"/>
        <v>0</v>
      </c>
      <c r="Q330" s="57">
        <f>_xlfn.IFNA(VLOOKUP(E330,'2026 W-4 Spreadsheet'!frequ,2,FALSE),0)</f>
        <v>0</v>
      </c>
      <c r="R330" s="56">
        <f t="shared" si="141"/>
        <v>0</v>
      </c>
      <c r="S330" s="56" t="str">
        <f t="shared" si="142"/>
        <v/>
      </c>
      <c r="T330" s="56" t="str">
        <f t="shared" si="143"/>
        <v/>
      </c>
      <c r="U330" s="56" t="str">
        <f t="shared" si="144"/>
        <v/>
      </c>
      <c r="V330" s="56" t="str">
        <f t="shared" si="145"/>
        <v/>
      </c>
      <c r="W330" s="56" t="str">
        <f t="shared" si="146"/>
        <v/>
      </c>
      <c r="X330" s="56" t="str">
        <f t="shared" si="147"/>
        <v/>
      </c>
      <c r="Y330" s="57" t="str">
        <f t="shared" si="148"/>
        <v/>
      </c>
      <c r="Z330" s="56" t="str">
        <f t="shared" si="149"/>
        <v/>
      </c>
      <c r="AA330" s="56" t="str">
        <f t="shared" si="150"/>
        <v/>
      </c>
      <c r="AB330" s="56" t="str">
        <f t="shared" si="151"/>
        <v/>
      </c>
      <c r="AC330" s="56" t="b">
        <f t="shared" si="137"/>
        <v>0</v>
      </c>
      <c r="AD330" s="58" t="b">
        <f t="shared" si="138"/>
        <v>0</v>
      </c>
      <c r="AE330" s="59" t="b">
        <f t="shared" si="139"/>
        <v>0</v>
      </c>
      <c r="AF330" s="56" t="e">
        <f t="shared" si="152"/>
        <v>#VALUE!</v>
      </c>
      <c r="AG330" s="56" t="e">
        <f t="shared" si="153"/>
        <v>#VALUE!</v>
      </c>
      <c r="AH330" s="58" t="e">
        <f t="shared" si="154"/>
        <v>#VALUE!</v>
      </c>
      <c r="AI330" s="56">
        <f t="shared" si="155"/>
        <v>0</v>
      </c>
      <c r="AJ330" s="56">
        <f t="shared" si="156"/>
        <v>0</v>
      </c>
      <c r="AK330" s="56">
        <f t="shared" si="157"/>
        <v>0</v>
      </c>
      <c r="AL330" s="56">
        <f t="shared" si="158"/>
        <v>0</v>
      </c>
      <c r="AM330" s="56">
        <f t="shared" si="159"/>
        <v>0</v>
      </c>
      <c r="AN330" s="56">
        <f t="shared" si="160"/>
        <v>0</v>
      </c>
      <c r="AO330" s="89" t="str">
        <f t="shared" si="161"/>
        <v/>
      </c>
      <c r="AP330" s="89" t="str">
        <f t="shared" si="162"/>
        <v>Left</v>
      </c>
    </row>
    <row r="331" spans="15:42">
      <c r="O331" s="55">
        <f t="shared" si="140"/>
        <v>0</v>
      </c>
      <c r="P331" s="56">
        <f t="shared" si="136"/>
        <v>0</v>
      </c>
      <c r="Q331" s="57">
        <f>_xlfn.IFNA(VLOOKUP(E331,'2026 W-4 Spreadsheet'!frequ,2,FALSE),0)</f>
        <v>0</v>
      </c>
      <c r="R331" s="56">
        <f t="shared" si="141"/>
        <v>0</v>
      </c>
      <c r="S331" s="56" t="str">
        <f t="shared" si="142"/>
        <v/>
      </c>
      <c r="T331" s="56" t="str">
        <f t="shared" si="143"/>
        <v/>
      </c>
      <c r="U331" s="56" t="str">
        <f t="shared" si="144"/>
        <v/>
      </c>
      <c r="V331" s="56" t="str">
        <f t="shared" si="145"/>
        <v/>
      </c>
      <c r="W331" s="56" t="str">
        <f t="shared" si="146"/>
        <v/>
      </c>
      <c r="X331" s="56" t="str">
        <f t="shared" si="147"/>
        <v/>
      </c>
      <c r="Y331" s="57" t="str">
        <f t="shared" si="148"/>
        <v/>
      </c>
      <c r="Z331" s="56" t="str">
        <f t="shared" si="149"/>
        <v/>
      </c>
      <c r="AA331" s="56" t="str">
        <f t="shared" si="150"/>
        <v/>
      </c>
      <c r="AB331" s="56" t="str">
        <f t="shared" si="151"/>
        <v/>
      </c>
      <c r="AC331" s="56" t="b">
        <f t="shared" si="137"/>
        <v>0</v>
      </c>
      <c r="AD331" s="58" t="b">
        <f t="shared" si="138"/>
        <v>0</v>
      </c>
      <c r="AE331" s="59" t="b">
        <f t="shared" si="139"/>
        <v>0</v>
      </c>
      <c r="AF331" s="56" t="e">
        <f t="shared" si="152"/>
        <v>#VALUE!</v>
      </c>
      <c r="AG331" s="56" t="e">
        <f t="shared" si="153"/>
        <v>#VALUE!</v>
      </c>
      <c r="AH331" s="58" t="e">
        <f t="shared" si="154"/>
        <v>#VALUE!</v>
      </c>
      <c r="AI331" s="56">
        <f t="shared" si="155"/>
        <v>0</v>
      </c>
      <c r="AJ331" s="56">
        <f t="shared" si="156"/>
        <v>0</v>
      </c>
      <c r="AK331" s="56">
        <f t="shared" si="157"/>
        <v>0</v>
      </c>
      <c r="AL331" s="56">
        <f t="shared" si="158"/>
        <v>0</v>
      </c>
      <c r="AM331" s="56">
        <f t="shared" si="159"/>
        <v>0</v>
      </c>
      <c r="AN331" s="56">
        <f t="shared" si="160"/>
        <v>0</v>
      </c>
      <c r="AO331" s="89" t="str">
        <f t="shared" si="161"/>
        <v/>
      </c>
      <c r="AP331" s="89" t="str">
        <f t="shared" si="162"/>
        <v>Left</v>
      </c>
    </row>
    <row r="332" spans="15:42">
      <c r="O332" s="55">
        <f t="shared" si="140"/>
        <v>0</v>
      </c>
      <c r="P332" s="56">
        <f t="shared" si="136"/>
        <v>0</v>
      </c>
      <c r="Q332" s="57">
        <f>_xlfn.IFNA(VLOOKUP(E332,'2026 W-4 Spreadsheet'!frequ,2,FALSE),0)</f>
        <v>0</v>
      </c>
      <c r="R332" s="56">
        <f t="shared" si="141"/>
        <v>0</v>
      </c>
      <c r="S332" s="56" t="str">
        <f t="shared" si="142"/>
        <v/>
      </c>
      <c r="T332" s="56" t="str">
        <f t="shared" si="143"/>
        <v/>
      </c>
      <c r="U332" s="56" t="str">
        <f t="shared" si="144"/>
        <v/>
      </c>
      <c r="V332" s="56" t="str">
        <f t="shared" si="145"/>
        <v/>
      </c>
      <c r="W332" s="56" t="str">
        <f t="shared" si="146"/>
        <v/>
      </c>
      <c r="X332" s="56" t="str">
        <f t="shared" si="147"/>
        <v/>
      </c>
      <c r="Y332" s="57" t="str">
        <f t="shared" si="148"/>
        <v/>
      </c>
      <c r="Z332" s="56" t="str">
        <f t="shared" si="149"/>
        <v/>
      </c>
      <c r="AA332" s="56" t="str">
        <f t="shared" si="150"/>
        <v/>
      </c>
      <c r="AB332" s="56" t="str">
        <f t="shared" si="151"/>
        <v/>
      </c>
      <c r="AC332" s="56" t="b">
        <f t="shared" si="137"/>
        <v>0</v>
      </c>
      <c r="AD332" s="58" t="b">
        <f t="shared" si="138"/>
        <v>0</v>
      </c>
      <c r="AE332" s="59" t="b">
        <f t="shared" si="139"/>
        <v>0</v>
      </c>
      <c r="AF332" s="56" t="e">
        <f t="shared" si="152"/>
        <v>#VALUE!</v>
      </c>
      <c r="AG332" s="56" t="e">
        <f t="shared" si="153"/>
        <v>#VALUE!</v>
      </c>
      <c r="AH332" s="58" t="e">
        <f t="shared" si="154"/>
        <v>#VALUE!</v>
      </c>
      <c r="AI332" s="56">
        <f t="shared" si="155"/>
        <v>0</v>
      </c>
      <c r="AJ332" s="56">
        <f t="shared" si="156"/>
        <v>0</v>
      </c>
      <c r="AK332" s="56">
        <f t="shared" si="157"/>
        <v>0</v>
      </c>
      <c r="AL332" s="56">
        <f t="shared" si="158"/>
        <v>0</v>
      </c>
      <c r="AM332" s="56">
        <f t="shared" si="159"/>
        <v>0</v>
      </c>
      <c r="AN332" s="56">
        <f t="shared" si="160"/>
        <v>0</v>
      </c>
      <c r="AO332" s="89" t="str">
        <f t="shared" si="161"/>
        <v/>
      </c>
      <c r="AP332" s="89" t="str">
        <f t="shared" si="162"/>
        <v>Left</v>
      </c>
    </row>
    <row r="333" spans="15:42">
      <c r="O333" s="55">
        <f t="shared" si="140"/>
        <v>0</v>
      </c>
      <c r="P333" s="56">
        <f t="shared" si="136"/>
        <v>0</v>
      </c>
      <c r="Q333" s="57">
        <f>_xlfn.IFNA(VLOOKUP(E333,'2026 W-4 Spreadsheet'!frequ,2,FALSE),0)</f>
        <v>0</v>
      </c>
      <c r="R333" s="56">
        <f t="shared" si="141"/>
        <v>0</v>
      </c>
      <c r="S333" s="56" t="str">
        <f t="shared" si="142"/>
        <v/>
      </c>
      <c r="T333" s="56" t="str">
        <f t="shared" si="143"/>
        <v/>
      </c>
      <c r="U333" s="56" t="str">
        <f t="shared" si="144"/>
        <v/>
      </c>
      <c r="V333" s="56" t="str">
        <f t="shared" si="145"/>
        <v/>
      </c>
      <c r="W333" s="56" t="str">
        <f t="shared" si="146"/>
        <v/>
      </c>
      <c r="X333" s="56" t="str">
        <f t="shared" si="147"/>
        <v/>
      </c>
      <c r="Y333" s="57" t="str">
        <f t="shared" si="148"/>
        <v/>
      </c>
      <c r="Z333" s="56" t="str">
        <f t="shared" si="149"/>
        <v/>
      </c>
      <c r="AA333" s="56" t="str">
        <f t="shared" si="150"/>
        <v/>
      </c>
      <c r="AB333" s="56" t="str">
        <f t="shared" si="151"/>
        <v/>
      </c>
      <c r="AC333" s="56" t="b">
        <f t="shared" si="137"/>
        <v>0</v>
      </c>
      <c r="AD333" s="58" t="b">
        <f t="shared" si="138"/>
        <v>0</v>
      </c>
      <c r="AE333" s="59" t="b">
        <f t="shared" si="139"/>
        <v>0</v>
      </c>
      <c r="AF333" s="56" t="e">
        <f t="shared" si="152"/>
        <v>#VALUE!</v>
      </c>
      <c r="AG333" s="56" t="e">
        <f t="shared" si="153"/>
        <v>#VALUE!</v>
      </c>
      <c r="AH333" s="58" t="e">
        <f t="shared" si="154"/>
        <v>#VALUE!</v>
      </c>
      <c r="AI333" s="56">
        <f t="shared" si="155"/>
        <v>0</v>
      </c>
      <c r="AJ333" s="56">
        <f t="shared" si="156"/>
        <v>0</v>
      </c>
      <c r="AK333" s="56">
        <f t="shared" si="157"/>
        <v>0</v>
      </c>
      <c r="AL333" s="56">
        <f t="shared" si="158"/>
        <v>0</v>
      </c>
      <c r="AM333" s="56">
        <f t="shared" si="159"/>
        <v>0</v>
      </c>
      <c r="AN333" s="56">
        <f t="shared" si="160"/>
        <v>0</v>
      </c>
      <c r="AO333" s="89" t="str">
        <f t="shared" si="161"/>
        <v/>
      </c>
      <c r="AP333" s="89" t="str">
        <f t="shared" si="162"/>
        <v>Left</v>
      </c>
    </row>
    <row r="334" spans="15:42">
      <c r="O334" s="55">
        <f t="shared" si="140"/>
        <v>0</v>
      </c>
      <c r="P334" s="56">
        <f t="shared" si="136"/>
        <v>0</v>
      </c>
      <c r="Q334" s="57">
        <f>_xlfn.IFNA(VLOOKUP(E334,'2026 W-4 Spreadsheet'!frequ,2,FALSE),0)</f>
        <v>0</v>
      </c>
      <c r="R334" s="56">
        <f t="shared" si="141"/>
        <v>0</v>
      </c>
      <c r="S334" s="56" t="str">
        <f t="shared" si="142"/>
        <v/>
      </c>
      <c r="T334" s="56" t="str">
        <f t="shared" si="143"/>
        <v/>
      </c>
      <c r="U334" s="56" t="str">
        <f t="shared" si="144"/>
        <v/>
      </c>
      <c r="V334" s="56" t="str">
        <f t="shared" si="145"/>
        <v/>
      </c>
      <c r="W334" s="56" t="str">
        <f t="shared" si="146"/>
        <v/>
      </c>
      <c r="X334" s="56" t="str">
        <f t="shared" si="147"/>
        <v/>
      </c>
      <c r="Y334" s="57" t="str">
        <f t="shared" si="148"/>
        <v/>
      </c>
      <c r="Z334" s="56" t="str">
        <f t="shared" si="149"/>
        <v/>
      </c>
      <c r="AA334" s="56" t="str">
        <f t="shared" si="150"/>
        <v/>
      </c>
      <c r="AB334" s="56" t="str">
        <f t="shared" si="151"/>
        <v/>
      </c>
      <c r="AC334" s="56" t="b">
        <f t="shared" si="137"/>
        <v>0</v>
      </c>
      <c r="AD334" s="58" t="b">
        <f t="shared" si="138"/>
        <v>0</v>
      </c>
      <c r="AE334" s="59" t="b">
        <f t="shared" si="139"/>
        <v>0</v>
      </c>
      <c r="AF334" s="56" t="e">
        <f t="shared" si="152"/>
        <v>#VALUE!</v>
      </c>
      <c r="AG334" s="56" t="e">
        <f t="shared" si="153"/>
        <v>#VALUE!</v>
      </c>
      <c r="AH334" s="58" t="e">
        <f t="shared" si="154"/>
        <v>#VALUE!</v>
      </c>
      <c r="AI334" s="56">
        <f t="shared" si="155"/>
        <v>0</v>
      </c>
      <c r="AJ334" s="56">
        <f t="shared" si="156"/>
        <v>0</v>
      </c>
      <c r="AK334" s="56">
        <f t="shared" si="157"/>
        <v>0</v>
      </c>
      <c r="AL334" s="56">
        <f t="shared" si="158"/>
        <v>0</v>
      </c>
      <c r="AM334" s="56">
        <f t="shared" si="159"/>
        <v>0</v>
      </c>
      <c r="AN334" s="56">
        <f t="shared" si="160"/>
        <v>0</v>
      </c>
      <c r="AO334" s="89" t="str">
        <f t="shared" si="161"/>
        <v/>
      </c>
      <c r="AP334" s="89" t="str">
        <f t="shared" si="162"/>
        <v>Left</v>
      </c>
    </row>
    <row r="335" spans="15:42">
      <c r="O335" s="55">
        <f t="shared" si="140"/>
        <v>0</v>
      </c>
      <c r="P335" s="56">
        <f t="shared" si="136"/>
        <v>0</v>
      </c>
      <c r="Q335" s="57">
        <f>_xlfn.IFNA(VLOOKUP(E335,'2026 W-4 Spreadsheet'!frequ,2,FALSE),0)</f>
        <v>0</v>
      </c>
      <c r="R335" s="56">
        <f t="shared" si="141"/>
        <v>0</v>
      </c>
      <c r="S335" s="56" t="str">
        <f t="shared" si="142"/>
        <v/>
      </c>
      <c r="T335" s="56" t="str">
        <f t="shared" si="143"/>
        <v/>
      </c>
      <c r="U335" s="56" t="str">
        <f t="shared" si="144"/>
        <v/>
      </c>
      <c r="V335" s="56" t="str">
        <f t="shared" si="145"/>
        <v/>
      </c>
      <c r="W335" s="56" t="str">
        <f t="shared" si="146"/>
        <v/>
      </c>
      <c r="X335" s="56" t="str">
        <f t="shared" si="147"/>
        <v/>
      </c>
      <c r="Y335" s="57" t="str">
        <f t="shared" si="148"/>
        <v/>
      </c>
      <c r="Z335" s="56" t="str">
        <f t="shared" si="149"/>
        <v/>
      </c>
      <c r="AA335" s="56" t="str">
        <f t="shared" si="150"/>
        <v/>
      </c>
      <c r="AB335" s="56" t="str">
        <f t="shared" si="151"/>
        <v/>
      </c>
      <c r="AC335" s="56" t="b">
        <f t="shared" si="137"/>
        <v>0</v>
      </c>
      <c r="AD335" s="58" t="b">
        <f t="shared" si="138"/>
        <v>0</v>
      </c>
      <c r="AE335" s="59" t="b">
        <f t="shared" si="139"/>
        <v>0</v>
      </c>
      <c r="AF335" s="56" t="e">
        <f t="shared" si="152"/>
        <v>#VALUE!</v>
      </c>
      <c r="AG335" s="56" t="e">
        <f t="shared" si="153"/>
        <v>#VALUE!</v>
      </c>
      <c r="AH335" s="58" t="e">
        <f t="shared" si="154"/>
        <v>#VALUE!</v>
      </c>
      <c r="AI335" s="56">
        <f t="shared" si="155"/>
        <v>0</v>
      </c>
      <c r="AJ335" s="56">
        <f t="shared" si="156"/>
        <v>0</v>
      </c>
      <c r="AK335" s="56">
        <f t="shared" si="157"/>
        <v>0</v>
      </c>
      <c r="AL335" s="56">
        <f t="shared" si="158"/>
        <v>0</v>
      </c>
      <c r="AM335" s="56">
        <f t="shared" si="159"/>
        <v>0</v>
      </c>
      <c r="AN335" s="56">
        <f t="shared" si="160"/>
        <v>0</v>
      </c>
      <c r="AO335" s="89" t="str">
        <f t="shared" si="161"/>
        <v/>
      </c>
      <c r="AP335" s="89" t="str">
        <f t="shared" si="162"/>
        <v>Left</v>
      </c>
    </row>
    <row r="336" spans="15:42">
      <c r="O336" s="55">
        <f t="shared" si="140"/>
        <v>0</v>
      </c>
      <c r="P336" s="56">
        <f t="shared" si="136"/>
        <v>0</v>
      </c>
      <c r="Q336" s="57">
        <f>_xlfn.IFNA(VLOOKUP(E336,'2026 W-4 Spreadsheet'!frequ,2,FALSE),0)</f>
        <v>0</v>
      </c>
      <c r="R336" s="56">
        <f t="shared" si="141"/>
        <v>0</v>
      </c>
      <c r="S336" s="56" t="str">
        <f t="shared" si="142"/>
        <v/>
      </c>
      <c r="T336" s="56" t="str">
        <f t="shared" si="143"/>
        <v/>
      </c>
      <c r="U336" s="56" t="str">
        <f t="shared" si="144"/>
        <v/>
      </c>
      <c r="V336" s="56" t="str">
        <f t="shared" si="145"/>
        <v/>
      </c>
      <c r="W336" s="56" t="str">
        <f t="shared" si="146"/>
        <v/>
      </c>
      <c r="X336" s="56" t="str">
        <f t="shared" si="147"/>
        <v/>
      </c>
      <c r="Y336" s="57" t="str">
        <f t="shared" si="148"/>
        <v/>
      </c>
      <c r="Z336" s="56" t="str">
        <f t="shared" si="149"/>
        <v/>
      </c>
      <c r="AA336" s="56" t="str">
        <f t="shared" si="150"/>
        <v/>
      </c>
      <c r="AB336" s="56" t="str">
        <f t="shared" si="151"/>
        <v/>
      </c>
      <c r="AC336" s="56" t="b">
        <f t="shared" si="137"/>
        <v>0</v>
      </c>
      <c r="AD336" s="58" t="b">
        <f t="shared" si="138"/>
        <v>0</v>
      </c>
      <c r="AE336" s="59" t="b">
        <f t="shared" si="139"/>
        <v>0</v>
      </c>
      <c r="AF336" s="56" t="e">
        <f t="shared" si="152"/>
        <v>#VALUE!</v>
      </c>
      <c r="AG336" s="56" t="e">
        <f t="shared" si="153"/>
        <v>#VALUE!</v>
      </c>
      <c r="AH336" s="58" t="e">
        <f t="shared" si="154"/>
        <v>#VALUE!</v>
      </c>
      <c r="AI336" s="56">
        <f t="shared" si="155"/>
        <v>0</v>
      </c>
      <c r="AJ336" s="56">
        <f t="shared" si="156"/>
        <v>0</v>
      </c>
      <c r="AK336" s="56">
        <f t="shared" si="157"/>
        <v>0</v>
      </c>
      <c r="AL336" s="56">
        <f t="shared" si="158"/>
        <v>0</v>
      </c>
      <c r="AM336" s="56">
        <f t="shared" si="159"/>
        <v>0</v>
      </c>
      <c r="AN336" s="56">
        <f t="shared" si="160"/>
        <v>0</v>
      </c>
      <c r="AO336" s="89" t="str">
        <f t="shared" si="161"/>
        <v/>
      </c>
      <c r="AP336" s="89" t="str">
        <f t="shared" si="162"/>
        <v>Left</v>
      </c>
    </row>
    <row r="337" spans="15:42">
      <c r="O337" s="55">
        <f t="shared" si="140"/>
        <v>0</v>
      </c>
      <c r="P337" s="56">
        <f t="shared" si="136"/>
        <v>0</v>
      </c>
      <c r="Q337" s="57">
        <f>_xlfn.IFNA(VLOOKUP(E337,'2026 W-4 Spreadsheet'!frequ,2,FALSE),0)</f>
        <v>0</v>
      </c>
      <c r="R337" s="56">
        <f t="shared" si="141"/>
        <v>0</v>
      </c>
      <c r="S337" s="56" t="str">
        <f t="shared" si="142"/>
        <v/>
      </c>
      <c r="T337" s="56" t="str">
        <f t="shared" si="143"/>
        <v/>
      </c>
      <c r="U337" s="56" t="str">
        <f t="shared" si="144"/>
        <v/>
      </c>
      <c r="V337" s="56" t="str">
        <f t="shared" si="145"/>
        <v/>
      </c>
      <c r="W337" s="56" t="str">
        <f t="shared" si="146"/>
        <v/>
      </c>
      <c r="X337" s="56" t="str">
        <f t="shared" si="147"/>
        <v/>
      </c>
      <c r="Y337" s="57" t="str">
        <f t="shared" si="148"/>
        <v/>
      </c>
      <c r="Z337" s="56" t="str">
        <f t="shared" si="149"/>
        <v/>
      </c>
      <c r="AA337" s="56" t="str">
        <f t="shared" si="150"/>
        <v/>
      </c>
      <c r="AB337" s="56" t="str">
        <f t="shared" si="151"/>
        <v/>
      </c>
      <c r="AC337" s="56" t="b">
        <f t="shared" si="137"/>
        <v>0</v>
      </c>
      <c r="AD337" s="58" t="b">
        <f t="shared" si="138"/>
        <v>0</v>
      </c>
      <c r="AE337" s="59" t="b">
        <f t="shared" si="139"/>
        <v>0</v>
      </c>
      <c r="AF337" s="56" t="e">
        <f t="shared" si="152"/>
        <v>#VALUE!</v>
      </c>
      <c r="AG337" s="56" t="e">
        <f t="shared" si="153"/>
        <v>#VALUE!</v>
      </c>
      <c r="AH337" s="58" t="e">
        <f t="shared" si="154"/>
        <v>#VALUE!</v>
      </c>
      <c r="AI337" s="56">
        <f t="shared" si="155"/>
        <v>0</v>
      </c>
      <c r="AJ337" s="56">
        <f t="shared" si="156"/>
        <v>0</v>
      </c>
      <c r="AK337" s="56">
        <f t="shared" si="157"/>
        <v>0</v>
      </c>
      <c r="AL337" s="56">
        <f t="shared" si="158"/>
        <v>0</v>
      </c>
      <c r="AM337" s="56">
        <f t="shared" si="159"/>
        <v>0</v>
      </c>
      <c r="AN337" s="56">
        <f t="shared" si="160"/>
        <v>0</v>
      </c>
      <c r="AO337" s="89" t="str">
        <f t="shared" si="161"/>
        <v/>
      </c>
      <c r="AP337" s="89" t="str">
        <f t="shared" si="162"/>
        <v>Left</v>
      </c>
    </row>
    <row r="338" spans="15:42">
      <c r="O338" s="55">
        <f t="shared" si="140"/>
        <v>0</v>
      </c>
      <c r="P338" s="56">
        <f t="shared" si="136"/>
        <v>0</v>
      </c>
      <c r="Q338" s="57">
        <f>_xlfn.IFNA(VLOOKUP(E338,'2026 W-4 Spreadsheet'!frequ,2,FALSE),0)</f>
        <v>0</v>
      </c>
      <c r="R338" s="56">
        <f t="shared" si="141"/>
        <v>0</v>
      </c>
      <c r="S338" s="56" t="str">
        <f t="shared" si="142"/>
        <v/>
      </c>
      <c r="T338" s="56" t="str">
        <f t="shared" si="143"/>
        <v/>
      </c>
      <c r="U338" s="56" t="str">
        <f t="shared" si="144"/>
        <v/>
      </c>
      <c r="V338" s="56" t="str">
        <f t="shared" si="145"/>
        <v/>
      </c>
      <c r="W338" s="56" t="str">
        <f t="shared" si="146"/>
        <v/>
      </c>
      <c r="X338" s="56" t="str">
        <f t="shared" si="147"/>
        <v/>
      </c>
      <c r="Y338" s="57" t="str">
        <f t="shared" si="148"/>
        <v/>
      </c>
      <c r="Z338" s="56" t="str">
        <f t="shared" si="149"/>
        <v/>
      </c>
      <c r="AA338" s="56" t="str">
        <f t="shared" si="150"/>
        <v/>
      </c>
      <c r="AB338" s="56" t="str">
        <f t="shared" si="151"/>
        <v/>
      </c>
      <c r="AC338" s="56" t="b">
        <f t="shared" si="137"/>
        <v>0</v>
      </c>
      <c r="AD338" s="58" t="b">
        <f t="shared" si="138"/>
        <v>0</v>
      </c>
      <c r="AE338" s="59" t="b">
        <f t="shared" si="139"/>
        <v>0</v>
      </c>
      <c r="AF338" s="56" t="e">
        <f t="shared" si="152"/>
        <v>#VALUE!</v>
      </c>
      <c r="AG338" s="56" t="e">
        <f t="shared" si="153"/>
        <v>#VALUE!</v>
      </c>
      <c r="AH338" s="58" t="e">
        <f t="shared" si="154"/>
        <v>#VALUE!</v>
      </c>
      <c r="AI338" s="56">
        <f t="shared" si="155"/>
        <v>0</v>
      </c>
      <c r="AJ338" s="56">
        <f t="shared" si="156"/>
        <v>0</v>
      </c>
      <c r="AK338" s="56">
        <f t="shared" si="157"/>
        <v>0</v>
      </c>
      <c r="AL338" s="56">
        <f t="shared" si="158"/>
        <v>0</v>
      </c>
      <c r="AM338" s="56">
        <f t="shared" si="159"/>
        <v>0</v>
      </c>
      <c r="AN338" s="56">
        <f t="shared" si="160"/>
        <v>0</v>
      </c>
      <c r="AO338" s="89" t="str">
        <f t="shared" si="161"/>
        <v/>
      </c>
      <c r="AP338" s="89" t="str">
        <f t="shared" si="162"/>
        <v>Left</v>
      </c>
    </row>
    <row r="339" spans="15:42">
      <c r="O339" s="55">
        <f t="shared" si="140"/>
        <v>0</v>
      </c>
      <c r="P339" s="56">
        <f t="shared" si="136"/>
        <v>0</v>
      </c>
      <c r="Q339" s="57">
        <f>_xlfn.IFNA(VLOOKUP(E339,'2026 W-4 Spreadsheet'!frequ,2,FALSE),0)</f>
        <v>0</v>
      </c>
      <c r="R339" s="56">
        <f t="shared" si="141"/>
        <v>0</v>
      </c>
      <c r="S339" s="56" t="str">
        <f t="shared" si="142"/>
        <v/>
      </c>
      <c r="T339" s="56" t="str">
        <f t="shared" si="143"/>
        <v/>
      </c>
      <c r="U339" s="56" t="str">
        <f t="shared" si="144"/>
        <v/>
      </c>
      <c r="V339" s="56" t="str">
        <f t="shared" si="145"/>
        <v/>
      </c>
      <c r="W339" s="56" t="str">
        <f t="shared" si="146"/>
        <v/>
      </c>
      <c r="X339" s="56" t="str">
        <f t="shared" si="147"/>
        <v/>
      </c>
      <c r="Y339" s="57" t="str">
        <f t="shared" si="148"/>
        <v/>
      </c>
      <c r="Z339" s="56" t="str">
        <f t="shared" si="149"/>
        <v/>
      </c>
      <c r="AA339" s="56" t="str">
        <f t="shared" si="150"/>
        <v/>
      </c>
      <c r="AB339" s="56" t="str">
        <f t="shared" si="151"/>
        <v/>
      </c>
      <c r="AC339" s="56" t="b">
        <f t="shared" si="137"/>
        <v>0</v>
      </c>
      <c r="AD339" s="58" t="b">
        <f t="shared" si="138"/>
        <v>0</v>
      </c>
      <c r="AE339" s="59" t="b">
        <f t="shared" si="139"/>
        <v>0</v>
      </c>
      <c r="AF339" s="56" t="e">
        <f t="shared" si="152"/>
        <v>#VALUE!</v>
      </c>
      <c r="AG339" s="56" t="e">
        <f t="shared" si="153"/>
        <v>#VALUE!</v>
      </c>
      <c r="AH339" s="58" t="e">
        <f t="shared" si="154"/>
        <v>#VALUE!</v>
      </c>
      <c r="AI339" s="56">
        <f t="shared" si="155"/>
        <v>0</v>
      </c>
      <c r="AJ339" s="56">
        <f t="shared" si="156"/>
        <v>0</v>
      </c>
      <c r="AK339" s="56">
        <f t="shared" si="157"/>
        <v>0</v>
      </c>
      <c r="AL339" s="56">
        <f t="shared" si="158"/>
        <v>0</v>
      </c>
      <c r="AM339" s="56">
        <f t="shared" si="159"/>
        <v>0</v>
      </c>
      <c r="AN339" s="56">
        <f t="shared" si="160"/>
        <v>0</v>
      </c>
      <c r="AO339" s="89" t="str">
        <f t="shared" si="161"/>
        <v/>
      </c>
      <c r="AP339" s="89" t="str">
        <f t="shared" si="162"/>
        <v>Left</v>
      </c>
    </row>
    <row r="340" spans="15:42">
      <c r="O340" s="55">
        <f t="shared" si="140"/>
        <v>0</v>
      </c>
      <c r="P340" s="56">
        <f t="shared" si="136"/>
        <v>0</v>
      </c>
      <c r="Q340" s="57">
        <f>_xlfn.IFNA(VLOOKUP(E340,'2026 W-4 Spreadsheet'!frequ,2,FALSE),0)</f>
        <v>0</v>
      </c>
      <c r="R340" s="56">
        <f t="shared" si="141"/>
        <v>0</v>
      </c>
      <c r="S340" s="56" t="str">
        <f t="shared" si="142"/>
        <v/>
      </c>
      <c r="T340" s="56" t="str">
        <f t="shared" si="143"/>
        <v/>
      </c>
      <c r="U340" s="56" t="str">
        <f t="shared" si="144"/>
        <v/>
      </c>
      <c r="V340" s="56" t="str">
        <f t="shared" si="145"/>
        <v/>
      </c>
      <c r="W340" s="56" t="str">
        <f t="shared" si="146"/>
        <v/>
      </c>
      <c r="X340" s="56" t="str">
        <f t="shared" si="147"/>
        <v/>
      </c>
      <c r="Y340" s="57" t="str">
        <f t="shared" si="148"/>
        <v/>
      </c>
      <c r="Z340" s="56" t="str">
        <f t="shared" si="149"/>
        <v/>
      </c>
      <c r="AA340" s="56" t="str">
        <f t="shared" si="150"/>
        <v/>
      </c>
      <c r="AB340" s="56" t="str">
        <f t="shared" si="151"/>
        <v/>
      </c>
      <c r="AC340" s="56" t="b">
        <f t="shared" si="137"/>
        <v>0</v>
      </c>
      <c r="AD340" s="58" t="b">
        <f t="shared" si="138"/>
        <v>0</v>
      </c>
      <c r="AE340" s="59" t="b">
        <f t="shared" si="139"/>
        <v>0</v>
      </c>
      <c r="AF340" s="56" t="e">
        <f t="shared" si="152"/>
        <v>#VALUE!</v>
      </c>
      <c r="AG340" s="56" t="e">
        <f t="shared" si="153"/>
        <v>#VALUE!</v>
      </c>
      <c r="AH340" s="58" t="e">
        <f t="shared" si="154"/>
        <v>#VALUE!</v>
      </c>
      <c r="AI340" s="56">
        <f t="shared" si="155"/>
        <v>0</v>
      </c>
      <c r="AJ340" s="56">
        <f t="shared" si="156"/>
        <v>0</v>
      </c>
      <c r="AK340" s="56">
        <f t="shared" si="157"/>
        <v>0</v>
      </c>
      <c r="AL340" s="56">
        <f t="shared" si="158"/>
        <v>0</v>
      </c>
      <c r="AM340" s="56">
        <f t="shared" si="159"/>
        <v>0</v>
      </c>
      <c r="AN340" s="56">
        <f t="shared" si="160"/>
        <v>0</v>
      </c>
      <c r="AO340" s="89" t="str">
        <f t="shared" si="161"/>
        <v/>
      </c>
      <c r="AP340" s="89" t="str">
        <f t="shared" si="162"/>
        <v>Left</v>
      </c>
    </row>
    <row r="341" spans="15:42">
      <c r="O341" s="55">
        <f t="shared" si="140"/>
        <v>0</v>
      </c>
      <c r="P341" s="56">
        <f t="shared" si="136"/>
        <v>0</v>
      </c>
      <c r="Q341" s="57">
        <f>_xlfn.IFNA(VLOOKUP(E341,'2026 W-4 Spreadsheet'!frequ,2,FALSE),0)</f>
        <v>0</v>
      </c>
      <c r="R341" s="56">
        <f t="shared" si="141"/>
        <v>0</v>
      </c>
      <c r="S341" s="56" t="str">
        <f t="shared" si="142"/>
        <v/>
      </c>
      <c r="T341" s="56" t="str">
        <f t="shared" si="143"/>
        <v/>
      </c>
      <c r="U341" s="56" t="str">
        <f t="shared" si="144"/>
        <v/>
      </c>
      <c r="V341" s="56" t="str">
        <f t="shared" si="145"/>
        <v/>
      </c>
      <c r="W341" s="56" t="str">
        <f t="shared" si="146"/>
        <v/>
      </c>
      <c r="X341" s="56" t="str">
        <f t="shared" si="147"/>
        <v/>
      </c>
      <c r="Y341" s="57" t="str">
        <f t="shared" si="148"/>
        <v/>
      </c>
      <c r="Z341" s="56" t="str">
        <f t="shared" si="149"/>
        <v/>
      </c>
      <c r="AA341" s="56" t="str">
        <f t="shared" si="150"/>
        <v/>
      </c>
      <c r="AB341" s="56" t="str">
        <f t="shared" si="151"/>
        <v/>
      </c>
      <c r="AC341" s="56" t="b">
        <f t="shared" si="137"/>
        <v>0</v>
      </c>
      <c r="AD341" s="58" t="b">
        <f t="shared" si="138"/>
        <v>0</v>
      </c>
      <c r="AE341" s="59" t="b">
        <f t="shared" si="139"/>
        <v>0</v>
      </c>
      <c r="AF341" s="56" t="e">
        <f t="shared" si="152"/>
        <v>#VALUE!</v>
      </c>
      <c r="AG341" s="56" t="e">
        <f t="shared" si="153"/>
        <v>#VALUE!</v>
      </c>
      <c r="AH341" s="58" t="e">
        <f t="shared" si="154"/>
        <v>#VALUE!</v>
      </c>
      <c r="AI341" s="56">
        <f t="shared" si="155"/>
        <v>0</v>
      </c>
      <c r="AJ341" s="56">
        <f t="shared" si="156"/>
        <v>0</v>
      </c>
      <c r="AK341" s="56">
        <f t="shared" si="157"/>
        <v>0</v>
      </c>
      <c r="AL341" s="56">
        <f t="shared" si="158"/>
        <v>0</v>
      </c>
      <c r="AM341" s="56">
        <f t="shared" si="159"/>
        <v>0</v>
      </c>
      <c r="AN341" s="56">
        <f t="shared" si="160"/>
        <v>0</v>
      </c>
      <c r="AO341" s="89" t="str">
        <f t="shared" si="161"/>
        <v/>
      </c>
      <c r="AP341" s="89" t="str">
        <f t="shared" si="162"/>
        <v>Left</v>
      </c>
    </row>
    <row r="342" spans="15:42">
      <c r="O342" s="55">
        <f t="shared" si="140"/>
        <v>0</v>
      </c>
      <c r="P342" s="56">
        <f t="shared" si="136"/>
        <v>0</v>
      </c>
      <c r="Q342" s="57">
        <f>_xlfn.IFNA(VLOOKUP(E342,'2026 W-4 Spreadsheet'!frequ,2,FALSE),0)</f>
        <v>0</v>
      </c>
      <c r="R342" s="56">
        <f t="shared" si="141"/>
        <v>0</v>
      </c>
      <c r="S342" s="56" t="str">
        <f t="shared" si="142"/>
        <v/>
      </c>
      <c r="T342" s="56" t="str">
        <f t="shared" si="143"/>
        <v/>
      </c>
      <c r="U342" s="56" t="str">
        <f t="shared" si="144"/>
        <v/>
      </c>
      <c r="V342" s="56" t="str">
        <f t="shared" si="145"/>
        <v/>
      </c>
      <c r="W342" s="56" t="str">
        <f t="shared" si="146"/>
        <v/>
      </c>
      <c r="X342" s="56" t="str">
        <f t="shared" si="147"/>
        <v/>
      </c>
      <c r="Y342" s="57" t="str">
        <f t="shared" si="148"/>
        <v/>
      </c>
      <c r="Z342" s="56" t="str">
        <f t="shared" si="149"/>
        <v/>
      </c>
      <c r="AA342" s="56" t="str">
        <f t="shared" si="150"/>
        <v/>
      </c>
      <c r="AB342" s="56" t="str">
        <f t="shared" si="151"/>
        <v/>
      </c>
      <c r="AC342" s="56" t="b">
        <f t="shared" si="137"/>
        <v>0</v>
      </c>
      <c r="AD342" s="58" t="b">
        <f t="shared" si="138"/>
        <v>0</v>
      </c>
      <c r="AE342" s="59" t="b">
        <f t="shared" si="139"/>
        <v>0</v>
      </c>
      <c r="AF342" s="56" t="e">
        <f t="shared" si="152"/>
        <v>#VALUE!</v>
      </c>
      <c r="AG342" s="56" t="e">
        <f t="shared" si="153"/>
        <v>#VALUE!</v>
      </c>
      <c r="AH342" s="58" t="e">
        <f t="shared" si="154"/>
        <v>#VALUE!</v>
      </c>
      <c r="AI342" s="56">
        <f t="shared" si="155"/>
        <v>0</v>
      </c>
      <c r="AJ342" s="56">
        <f t="shared" si="156"/>
        <v>0</v>
      </c>
      <c r="AK342" s="56">
        <f t="shared" si="157"/>
        <v>0</v>
      </c>
      <c r="AL342" s="56">
        <f t="shared" si="158"/>
        <v>0</v>
      </c>
      <c r="AM342" s="56">
        <f t="shared" si="159"/>
        <v>0</v>
      </c>
      <c r="AN342" s="56">
        <f t="shared" si="160"/>
        <v>0</v>
      </c>
      <c r="AO342" s="89" t="str">
        <f t="shared" si="161"/>
        <v/>
      </c>
      <c r="AP342" s="89" t="str">
        <f t="shared" si="162"/>
        <v>Left</v>
      </c>
    </row>
    <row r="343" spans="15:42">
      <c r="O343" s="55">
        <f t="shared" si="140"/>
        <v>0</v>
      </c>
      <c r="P343" s="56">
        <f t="shared" si="136"/>
        <v>0</v>
      </c>
      <c r="Q343" s="57">
        <f>_xlfn.IFNA(VLOOKUP(E343,'2026 W-4 Spreadsheet'!frequ,2,FALSE),0)</f>
        <v>0</v>
      </c>
      <c r="R343" s="56">
        <f t="shared" si="141"/>
        <v>0</v>
      </c>
      <c r="S343" s="56" t="str">
        <f t="shared" si="142"/>
        <v/>
      </c>
      <c r="T343" s="56" t="str">
        <f t="shared" si="143"/>
        <v/>
      </c>
      <c r="U343" s="56" t="str">
        <f t="shared" si="144"/>
        <v/>
      </c>
      <c r="V343" s="56" t="str">
        <f t="shared" si="145"/>
        <v/>
      </c>
      <c r="W343" s="56" t="str">
        <f t="shared" si="146"/>
        <v/>
      </c>
      <c r="X343" s="56" t="str">
        <f t="shared" si="147"/>
        <v/>
      </c>
      <c r="Y343" s="57" t="str">
        <f t="shared" si="148"/>
        <v/>
      </c>
      <c r="Z343" s="56" t="str">
        <f t="shared" si="149"/>
        <v/>
      </c>
      <c r="AA343" s="56" t="str">
        <f t="shared" si="150"/>
        <v/>
      </c>
      <c r="AB343" s="56" t="str">
        <f t="shared" si="151"/>
        <v/>
      </c>
      <c r="AC343" s="56" t="b">
        <f t="shared" si="137"/>
        <v>0</v>
      </c>
      <c r="AD343" s="58" t="b">
        <f t="shared" si="138"/>
        <v>0</v>
      </c>
      <c r="AE343" s="59" t="b">
        <f t="shared" si="139"/>
        <v>0</v>
      </c>
      <c r="AF343" s="56" t="e">
        <f t="shared" si="152"/>
        <v>#VALUE!</v>
      </c>
      <c r="AG343" s="56" t="e">
        <f t="shared" si="153"/>
        <v>#VALUE!</v>
      </c>
      <c r="AH343" s="58" t="e">
        <f t="shared" si="154"/>
        <v>#VALUE!</v>
      </c>
      <c r="AI343" s="56">
        <f t="shared" si="155"/>
        <v>0</v>
      </c>
      <c r="AJ343" s="56">
        <f t="shared" si="156"/>
        <v>0</v>
      </c>
      <c r="AK343" s="56">
        <f t="shared" si="157"/>
        <v>0</v>
      </c>
      <c r="AL343" s="56">
        <f t="shared" si="158"/>
        <v>0</v>
      </c>
      <c r="AM343" s="56">
        <f t="shared" si="159"/>
        <v>0</v>
      </c>
      <c r="AN343" s="56">
        <f t="shared" si="160"/>
        <v>0</v>
      </c>
      <c r="AO343" s="89" t="str">
        <f t="shared" si="161"/>
        <v/>
      </c>
      <c r="AP343" s="89" t="str">
        <f t="shared" si="162"/>
        <v>Left</v>
      </c>
    </row>
    <row r="344" spans="15:42">
      <c r="O344" s="55">
        <f t="shared" si="140"/>
        <v>0</v>
      </c>
      <c r="P344" s="56">
        <f t="shared" si="136"/>
        <v>0</v>
      </c>
      <c r="Q344" s="57">
        <f>_xlfn.IFNA(VLOOKUP(E344,'2026 W-4 Spreadsheet'!frequ,2,FALSE),0)</f>
        <v>0</v>
      </c>
      <c r="R344" s="56">
        <f t="shared" si="141"/>
        <v>0</v>
      </c>
      <c r="S344" s="56" t="str">
        <f t="shared" si="142"/>
        <v/>
      </c>
      <c r="T344" s="56" t="str">
        <f t="shared" si="143"/>
        <v/>
      </c>
      <c r="U344" s="56" t="str">
        <f t="shared" si="144"/>
        <v/>
      </c>
      <c r="V344" s="56" t="str">
        <f t="shared" si="145"/>
        <v/>
      </c>
      <c r="W344" s="56" t="str">
        <f t="shared" si="146"/>
        <v/>
      </c>
      <c r="X344" s="56" t="str">
        <f t="shared" si="147"/>
        <v/>
      </c>
      <c r="Y344" s="57" t="str">
        <f t="shared" si="148"/>
        <v/>
      </c>
      <c r="Z344" s="56" t="str">
        <f t="shared" si="149"/>
        <v/>
      </c>
      <c r="AA344" s="56" t="str">
        <f t="shared" si="150"/>
        <v/>
      </c>
      <c r="AB344" s="56" t="str">
        <f t="shared" si="151"/>
        <v/>
      </c>
      <c r="AC344" s="56" t="b">
        <f t="shared" si="137"/>
        <v>0</v>
      </c>
      <c r="AD344" s="58" t="b">
        <f t="shared" si="138"/>
        <v>0</v>
      </c>
      <c r="AE344" s="59" t="b">
        <f t="shared" si="139"/>
        <v>0</v>
      </c>
      <c r="AF344" s="56" t="e">
        <f t="shared" si="152"/>
        <v>#VALUE!</v>
      </c>
      <c r="AG344" s="56" t="e">
        <f t="shared" si="153"/>
        <v>#VALUE!</v>
      </c>
      <c r="AH344" s="58" t="e">
        <f t="shared" si="154"/>
        <v>#VALUE!</v>
      </c>
      <c r="AI344" s="56">
        <f t="shared" si="155"/>
        <v>0</v>
      </c>
      <c r="AJ344" s="56">
        <f t="shared" si="156"/>
        <v>0</v>
      </c>
      <c r="AK344" s="56">
        <f t="shared" si="157"/>
        <v>0</v>
      </c>
      <c r="AL344" s="56">
        <f t="shared" si="158"/>
        <v>0</v>
      </c>
      <c r="AM344" s="56">
        <f t="shared" si="159"/>
        <v>0</v>
      </c>
      <c r="AN344" s="56">
        <f t="shared" si="160"/>
        <v>0</v>
      </c>
      <c r="AO344" s="89" t="str">
        <f t="shared" si="161"/>
        <v/>
      </c>
      <c r="AP344" s="89" t="str">
        <f t="shared" si="162"/>
        <v>Left</v>
      </c>
    </row>
    <row r="345" spans="15:42">
      <c r="O345" s="55">
        <f t="shared" si="140"/>
        <v>0</v>
      </c>
      <c r="P345" s="56">
        <f t="shared" si="136"/>
        <v>0</v>
      </c>
      <c r="Q345" s="57">
        <f>_xlfn.IFNA(VLOOKUP(E345,'2026 W-4 Spreadsheet'!frequ,2,FALSE),0)</f>
        <v>0</v>
      </c>
      <c r="R345" s="56">
        <f t="shared" si="141"/>
        <v>0</v>
      </c>
      <c r="S345" s="56" t="str">
        <f t="shared" si="142"/>
        <v/>
      </c>
      <c r="T345" s="56" t="str">
        <f t="shared" si="143"/>
        <v/>
      </c>
      <c r="U345" s="56" t="str">
        <f t="shared" si="144"/>
        <v/>
      </c>
      <c r="V345" s="56" t="str">
        <f t="shared" si="145"/>
        <v/>
      </c>
      <c r="W345" s="56" t="str">
        <f t="shared" si="146"/>
        <v/>
      </c>
      <c r="X345" s="56" t="str">
        <f t="shared" si="147"/>
        <v/>
      </c>
      <c r="Y345" s="57" t="str">
        <f t="shared" si="148"/>
        <v/>
      </c>
      <c r="Z345" s="56" t="str">
        <f t="shared" si="149"/>
        <v/>
      </c>
      <c r="AA345" s="56" t="str">
        <f t="shared" si="150"/>
        <v/>
      </c>
      <c r="AB345" s="56" t="str">
        <f t="shared" si="151"/>
        <v/>
      </c>
      <c r="AC345" s="56" t="b">
        <f t="shared" si="137"/>
        <v>0</v>
      </c>
      <c r="AD345" s="58" t="b">
        <f t="shared" si="138"/>
        <v>0</v>
      </c>
      <c r="AE345" s="59" t="b">
        <f t="shared" si="139"/>
        <v>0</v>
      </c>
      <c r="AF345" s="56" t="e">
        <f t="shared" si="152"/>
        <v>#VALUE!</v>
      </c>
      <c r="AG345" s="56" t="e">
        <f t="shared" si="153"/>
        <v>#VALUE!</v>
      </c>
      <c r="AH345" s="58" t="e">
        <f t="shared" si="154"/>
        <v>#VALUE!</v>
      </c>
      <c r="AI345" s="56">
        <f t="shared" si="155"/>
        <v>0</v>
      </c>
      <c r="AJ345" s="56">
        <f t="shared" si="156"/>
        <v>0</v>
      </c>
      <c r="AK345" s="56">
        <f t="shared" si="157"/>
        <v>0</v>
      </c>
      <c r="AL345" s="56">
        <f t="shared" si="158"/>
        <v>0</v>
      </c>
      <c r="AM345" s="56">
        <f t="shared" si="159"/>
        <v>0</v>
      </c>
      <c r="AN345" s="56">
        <f t="shared" si="160"/>
        <v>0</v>
      </c>
      <c r="AO345" s="89" t="str">
        <f t="shared" si="161"/>
        <v/>
      </c>
      <c r="AP345" s="89" t="str">
        <f t="shared" si="162"/>
        <v>Left</v>
      </c>
    </row>
    <row r="346" spans="15:42">
      <c r="O346" s="55">
        <f t="shared" si="140"/>
        <v>0</v>
      </c>
      <c r="P346" s="56">
        <f t="shared" si="136"/>
        <v>0</v>
      </c>
      <c r="Q346" s="57">
        <f>_xlfn.IFNA(VLOOKUP(E346,'2026 W-4 Spreadsheet'!frequ,2,FALSE),0)</f>
        <v>0</v>
      </c>
      <c r="R346" s="56">
        <f t="shared" si="141"/>
        <v>0</v>
      </c>
      <c r="S346" s="56" t="str">
        <f t="shared" si="142"/>
        <v/>
      </c>
      <c r="T346" s="56" t="str">
        <f t="shared" si="143"/>
        <v/>
      </c>
      <c r="U346" s="56" t="str">
        <f t="shared" si="144"/>
        <v/>
      </c>
      <c r="V346" s="56" t="str">
        <f t="shared" si="145"/>
        <v/>
      </c>
      <c r="W346" s="56" t="str">
        <f t="shared" si="146"/>
        <v/>
      </c>
      <c r="X346" s="56" t="str">
        <f t="shared" si="147"/>
        <v/>
      </c>
      <c r="Y346" s="57" t="str">
        <f t="shared" si="148"/>
        <v/>
      </c>
      <c r="Z346" s="56" t="str">
        <f t="shared" si="149"/>
        <v/>
      </c>
      <c r="AA346" s="56" t="str">
        <f t="shared" si="150"/>
        <v/>
      </c>
      <c r="AB346" s="56" t="str">
        <f t="shared" si="151"/>
        <v/>
      </c>
      <c r="AC346" s="56" t="b">
        <f t="shared" si="137"/>
        <v>0</v>
      </c>
      <c r="AD346" s="58" t="b">
        <f t="shared" si="138"/>
        <v>0</v>
      </c>
      <c r="AE346" s="59" t="b">
        <f t="shared" si="139"/>
        <v>0</v>
      </c>
      <c r="AF346" s="56" t="e">
        <f t="shared" si="152"/>
        <v>#VALUE!</v>
      </c>
      <c r="AG346" s="56" t="e">
        <f t="shared" si="153"/>
        <v>#VALUE!</v>
      </c>
      <c r="AH346" s="58" t="e">
        <f t="shared" si="154"/>
        <v>#VALUE!</v>
      </c>
      <c r="AI346" s="56">
        <f t="shared" si="155"/>
        <v>0</v>
      </c>
      <c r="AJ346" s="56">
        <f t="shared" si="156"/>
        <v>0</v>
      </c>
      <c r="AK346" s="56">
        <f t="shared" si="157"/>
        <v>0</v>
      </c>
      <c r="AL346" s="56">
        <f t="shared" si="158"/>
        <v>0</v>
      </c>
      <c r="AM346" s="56">
        <f t="shared" si="159"/>
        <v>0</v>
      </c>
      <c r="AN346" s="56">
        <f t="shared" si="160"/>
        <v>0</v>
      </c>
      <c r="AO346" s="89" t="str">
        <f t="shared" si="161"/>
        <v/>
      </c>
      <c r="AP346" s="89" t="str">
        <f t="shared" si="162"/>
        <v>Left</v>
      </c>
    </row>
    <row r="347" spans="15:42">
      <c r="O347" s="55">
        <f t="shared" si="140"/>
        <v>0</v>
      </c>
      <c r="P347" s="56">
        <f t="shared" si="136"/>
        <v>0</v>
      </c>
      <c r="Q347" s="57">
        <f>_xlfn.IFNA(VLOOKUP(E347,'2026 W-4 Spreadsheet'!frequ,2,FALSE),0)</f>
        <v>0</v>
      </c>
      <c r="R347" s="56">
        <f t="shared" si="141"/>
        <v>0</v>
      </c>
      <c r="S347" s="56" t="str">
        <f t="shared" si="142"/>
        <v/>
      </c>
      <c r="T347" s="56" t="str">
        <f t="shared" si="143"/>
        <v/>
      </c>
      <c r="U347" s="56" t="str">
        <f t="shared" si="144"/>
        <v/>
      </c>
      <c r="V347" s="56" t="str">
        <f t="shared" si="145"/>
        <v/>
      </c>
      <c r="W347" s="56" t="str">
        <f t="shared" si="146"/>
        <v/>
      </c>
      <c r="X347" s="56" t="str">
        <f t="shared" si="147"/>
        <v/>
      </c>
      <c r="Y347" s="57" t="str">
        <f t="shared" si="148"/>
        <v/>
      </c>
      <c r="Z347" s="56" t="str">
        <f t="shared" si="149"/>
        <v/>
      </c>
      <c r="AA347" s="56" t="str">
        <f t="shared" si="150"/>
        <v/>
      </c>
      <c r="AB347" s="56" t="str">
        <f t="shared" si="151"/>
        <v/>
      </c>
      <c r="AC347" s="56" t="b">
        <f t="shared" si="137"/>
        <v>0</v>
      </c>
      <c r="AD347" s="58" t="b">
        <f t="shared" si="138"/>
        <v>0</v>
      </c>
      <c r="AE347" s="59" t="b">
        <f t="shared" si="139"/>
        <v>0</v>
      </c>
      <c r="AF347" s="56" t="e">
        <f t="shared" si="152"/>
        <v>#VALUE!</v>
      </c>
      <c r="AG347" s="56" t="e">
        <f t="shared" si="153"/>
        <v>#VALUE!</v>
      </c>
      <c r="AH347" s="58" t="e">
        <f t="shared" si="154"/>
        <v>#VALUE!</v>
      </c>
      <c r="AI347" s="56">
        <f t="shared" si="155"/>
        <v>0</v>
      </c>
      <c r="AJ347" s="56">
        <f t="shared" si="156"/>
        <v>0</v>
      </c>
      <c r="AK347" s="56">
        <f t="shared" si="157"/>
        <v>0</v>
      </c>
      <c r="AL347" s="56">
        <f t="shared" si="158"/>
        <v>0</v>
      </c>
      <c r="AM347" s="56">
        <f t="shared" si="159"/>
        <v>0</v>
      </c>
      <c r="AN347" s="56">
        <f t="shared" si="160"/>
        <v>0</v>
      </c>
      <c r="AO347" s="89" t="str">
        <f t="shared" si="161"/>
        <v/>
      </c>
      <c r="AP347" s="89" t="str">
        <f t="shared" si="162"/>
        <v>Left</v>
      </c>
    </row>
    <row r="348" spans="15:42">
      <c r="O348" s="55">
        <f t="shared" si="140"/>
        <v>0</v>
      </c>
      <c r="P348" s="56">
        <f t="shared" si="136"/>
        <v>0</v>
      </c>
      <c r="Q348" s="57">
        <f>_xlfn.IFNA(VLOOKUP(E348,'2026 W-4 Spreadsheet'!frequ,2,FALSE),0)</f>
        <v>0</v>
      </c>
      <c r="R348" s="56">
        <f t="shared" si="141"/>
        <v>0</v>
      </c>
      <c r="S348" s="56" t="str">
        <f t="shared" si="142"/>
        <v/>
      </c>
      <c r="T348" s="56" t="str">
        <f t="shared" si="143"/>
        <v/>
      </c>
      <c r="U348" s="56" t="str">
        <f t="shared" si="144"/>
        <v/>
      </c>
      <c r="V348" s="56" t="str">
        <f t="shared" si="145"/>
        <v/>
      </c>
      <c r="W348" s="56" t="str">
        <f t="shared" si="146"/>
        <v/>
      </c>
      <c r="X348" s="56" t="str">
        <f t="shared" si="147"/>
        <v/>
      </c>
      <c r="Y348" s="57" t="str">
        <f t="shared" si="148"/>
        <v/>
      </c>
      <c r="Z348" s="56" t="str">
        <f t="shared" si="149"/>
        <v/>
      </c>
      <c r="AA348" s="56" t="str">
        <f t="shared" si="150"/>
        <v/>
      </c>
      <c r="AB348" s="56" t="str">
        <f t="shared" si="151"/>
        <v/>
      </c>
      <c r="AC348" s="56" t="b">
        <f t="shared" si="137"/>
        <v>0</v>
      </c>
      <c r="AD348" s="58" t="b">
        <f t="shared" si="138"/>
        <v>0</v>
      </c>
      <c r="AE348" s="59" t="b">
        <f t="shared" si="139"/>
        <v>0</v>
      </c>
      <c r="AF348" s="56" t="e">
        <f t="shared" si="152"/>
        <v>#VALUE!</v>
      </c>
      <c r="AG348" s="56" t="e">
        <f t="shared" si="153"/>
        <v>#VALUE!</v>
      </c>
      <c r="AH348" s="58" t="e">
        <f t="shared" si="154"/>
        <v>#VALUE!</v>
      </c>
      <c r="AI348" s="56">
        <f t="shared" si="155"/>
        <v>0</v>
      </c>
      <c r="AJ348" s="56">
        <f t="shared" si="156"/>
        <v>0</v>
      </c>
      <c r="AK348" s="56">
        <f t="shared" si="157"/>
        <v>0</v>
      </c>
      <c r="AL348" s="56">
        <f t="shared" si="158"/>
        <v>0</v>
      </c>
      <c r="AM348" s="56">
        <f t="shared" si="159"/>
        <v>0</v>
      </c>
      <c r="AN348" s="56">
        <f t="shared" si="160"/>
        <v>0</v>
      </c>
      <c r="AO348" s="89" t="str">
        <f t="shared" si="161"/>
        <v/>
      </c>
      <c r="AP348" s="89" t="str">
        <f t="shared" si="162"/>
        <v>Left</v>
      </c>
    </row>
    <row r="349" spans="15:42">
      <c r="O349" s="55">
        <f t="shared" si="140"/>
        <v>0</v>
      </c>
      <c r="P349" s="56">
        <f t="shared" si="136"/>
        <v>0</v>
      </c>
      <c r="Q349" s="57">
        <f>_xlfn.IFNA(VLOOKUP(E349,'2026 W-4 Spreadsheet'!frequ,2,FALSE),0)</f>
        <v>0</v>
      </c>
      <c r="R349" s="56">
        <f t="shared" si="141"/>
        <v>0</v>
      </c>
      <c r="S349" s="56" t="str">
        <f t="shared" si="142"/>
        <v/>
      </c>
      <c r="T349" s="56" t="str">
        <f t="shared" si="143"/>
        <v/>
      </c>
      <c r="U349" s="56" t="str">
        <f t="shared" si="144"/>
        <v/>
      </c>
      <c r="V349" s="56" t="str">
        <f t="shared" si="145"/>
        <v/>
      </c>
      <c r="W349" s="56" t="str">
        <f t="shared" si="146"/>
        <v/>
      </c>
      <c r="X349" s="56" t="str">
        <f t="shared" si="147"/>
        <v/>
      </c>
      <c r="Y349" s="57" t="str">
        <f t="shared" si="148"/>
        <v/>
      </c>
      <c r="Z349" s="56" t="str">
        <f t="shared" si="149"/>
        <v/>
      </c>
      <c r="AA349" s="56" t="str">
        <f t="shared" si="150"/>
        <v/>
      </c>
      <c r="AB349" s="56" t="str">
        <f t="shared" si="151"/>
        <v/>
      </c>
      <c r="AC349" s="56" t="b">
        <f t="shared" si="137"/>
        <v>0</v>
      </c>
      <c r="AD349" s="58" t="b">
        <f t="shared" si="138"/>
        <v>0</v>
      </c>
      <c r="AE349" s="59" t="b">
        <f t="shared" si="139"/>
        <v>0</v>
      </c>
      <c r="AF349" s="56" t="e">
        <f t="shared" si="152"/>
        <v>#VALUE!</v>
      </c>
      <c r="AG349" s="56" t="e">
        <f t="shared" si="153"/>
        <v>#VALUE!</v>
      </c>
      <c r="AH349" s="58" t="e">
        <f t="shared" si="154"/>
        <v>#VALUE!</v>
      </c>
      <c r="AI349" s="56">
        <f t="shared" si="155"/>
        <v>0</v>
      </c>
      <c r="AJ349" s="56">
        <f t="shared" si="156"/>
        <v>0</v>
      </c>
      <c r="AK349" s="56">
        <f t="shared" si="157"/>
        <v>0</v>
      </c>
      <c r="AL349" s="56">
        <f t="shared" si="158"/>
        <v>0</v>
      </c>
      <c r="AM349" s="56">
        <f t="shared" si="159"/>
        <v>0</v>
      </c>
      <c r="AN349" s="56">
        <f t="shared" si="160"/>
        <v>0</v>
      </c>
      <c r="AO349" s="89" t="str">
        <f t="shared" si="161"/>
        <v/>
      </c>
      <c r="AP349" s="89" t="str">
        <f t="shared" si="162"/>
        <v>Left</v>
      </c>
    </row>
    <row r="350" spans="15:42">
      <c r="O350" s="55">
        <f t="shared" si="140"/>
        <v>0</v>
      </c>
      <c r="P350" s="56">
        <f t="shared" si="136"/>
        <v>0</v>
      </c>
      <c r="Q350" s="57">
        <f>_xlfn.IFNA(VLOOKUP(E350,'2026 W-4 Spreadsheet'!frequ,2,FALSE),0)</f>
        <v>0</v>
      </c>
      <c r="R350" s="56">
        <f t="shared" si="141"/>
        <v>0</v>
      </c>
      <c r="S350" s="56" t="str">
        <f t="shared" si="142"/>
        <v/>
      </c>
      <c r="T350" s="56" t="str">
        <f t="shared" si="143"/>
        <v/>
      </c>
      <c r="U350" s="56" t="str">
        <f t="shared" si="144"/>
        <v/>
      </c>
      <c r="V350" s="56" t="str">
        <f t="shared" si="145"/>
        <v/>
      </c>
      <c r="W350" s="56" t="str">
        <f t="shared" si="146"/>
        <v/>
      </c>
      <c r="X350" s="56" t="str">
        <f t="shared" si="147"/>
        <v/>
      </c>
      <c r="Y350" s="57" t="str">
        <f t="shared" si="148"/>
        <v/>
      </c>
      <c r="Z350" s="56" t="str">
        <f t="shared" si="149"/>
        <v/>
      </c>
      <c r="AA350" s="56" t="str">
        <f t="shared" si="150"/>
        <v/>
      </c>
      <c r="AB350" s="56" t="str">
        <f t="shared" si="151"/>
        <v/>
      </c>
      <c r="AC350" s="56" t="b">
        <f t="shared" si="137"/>
        <v>0</v>
      </c>
      <c r="AD350" s="58" t="b">
        <f t="shared" si="138"/>
        <v>0</v>
      </c>
      <c r="AE350" s="59" t="b">
        <f t="shared" si="139"/>
        <v>0</v>
      </c>
      <c r="AF350" s="56" t="e">
        <f t="shared" si="152"/>
        <v>#VALUE!</v>
      </c>
      <c r="AG350" s="56" t="e">
        <f t="shared" si="153"/>
        <v>#VALUE!</v>
      </c>
      <c r="AH350" s="58" t="e">
        <f t="shared" si="154"/>
        <v>#VALUE!</v>
      </c>
      <c r="AI350" s="56">
        <f t="shared" si="155"/>
        <v>0</v>
      </c>
      <c r="AJ350" s="56">
        <f t="shared" si="156"/>
        <v>0</v>
      </c>
      <c r="AK350" s="56">
        <f t="shared" si="157"/>
        <v>0</v>
      </c>
      <c r="AL350" s="56">
        <f t="shared" si="158"/>
        <v>0</v>
      </c>
      <c r="AM350" s="56">
        <f t="shared" si="159"/>
        <v>0</v>
      </c>
      <c r="AN350" s="56">
        <f t="shared" si="160"/>
        <v>0</v>
      </c>
      <c r="AO350" s="89" t="str">
        <f t="shared" si="161"/>
        <v/>
      </c>
      <c r="AP350" s="89" t="str">
        <f t="shared" si="162"/>
        <v>Left</v>
      </c>
    </row>
    <row r="351" spans="15:42">
      <c r="O351" s="55">
        <f t="shared" si="140"/>
        <v>0</v>
      </c>
      <c r="P351" s="56">
        <f t="shared" si="136"/>
        <v>0</v>
      </c>
      <c r="Q351" s="57">
        <f>_xlfn.IFNA(VLOOKUP(E351,'2026 W-4 Spreadsheet'!frequ,2,FALSE),0)</f>
        <v>0</v>
      </c>
      <c r="R351" s="56">
        <f t="shared" si="141"/>
        <v>0</v>
      </c>
      <c r="S351" s="56" t="str">
        <f t="shared" si="142"/>
        <v/>
      </c>
      <c r="T351" s="56" t="str">
        <f t="shared" si="143"/>
        <v/>
      </c>
      <c r="U351" s="56" t="str">
        <f t="shared" si="144"/>
        <v/>
      </c>
      <c r="V351" s="56" t="str">
        <f t="shared" si="145"/>
        <v/>
      </c>
      <c r="W351" s="56" t="str">
        <f t="shared" si="146"/>
        <v/>
      </c>
      <c r="X351" s="56" t="str">
        <f t="shared" si="147"/>
        <v/>
      </c>
      <c r="Y351" s="57" t="str">
        <f t="shared" si="148"/>
        <v/>
      </c>
      <c r="Z351" s="56" t="str">
        <f t="shared" si="149"/>
        <v/>
      </c>
      <c r="AA351" s="56" t="str">
        <f t="shared" si="150"/>
        <v/>
      </c>
      <c r="AB351" s="56" t="str">
        <f t="shared" si="151"/>
        <v/>
      </c>
      <c r="AC351" s="56" t="b">
        <f t="shared" si="137"/>
        <v>0</v>
      </c>
      <c r="AD351" s="58" t="b">
        <f t="shared" si="138"/>
        <v>0</v>
      </c>
      <c r="AE351" s="59" t="b">
        <f t="shared" si="139"/>
        <v>0</v>
      </c>
      <c r="AF351" s="56" t="e">
        <f t="shared" si="152"/>
        <v>#VALUE!</v>
      </c>
      <c r="AG351" s="56" t="e">
        <f t="shared" si="153"/>
        <v>#VALUE!</v>
      </c>
      <c r="AH351" s="58" t="e">
        <f t="shared" si="154"/>
        <v>#VALUE!</v>
      </c>
      <c r="AI351" s="56">
        <f t="shared" si="155"/>
        <v>0</v>
      </c>
      <c r="AJ351" s="56">
        <f t="shared" si="156"/>
        <v>0</v>
      </c>
      <c r="AK351" s="56">
        <f t="shared" si="157"/>
        <v>0</v>
      </c>
      <c r="AL351" s="56">
        <f t="shared" si="158"/>
        <v>0</v>
      </c>
      <c r="AM351" s="56">
        <f t="shared" si="159"/>
        <v>0</v>
      </c>
      <c r="AN351" s="56">
        <f t="shared" si="160"/>
        <v>0</v>
      </c>
      <c r="AO351" s="89" t="str">
        <f t="shared" si="161"/>
        <v/>
      </c>
      <c r="AP351" s="89" t="str">
        <f t="shared" si="162"/>
        <v>Left</v>
      </c>
    </row>
    <row r="352" spans="15:42">
      <c r="O352" s="55">
        <f t="shared" si="140"/>
        <v>0</v>
      </c>
      <c r="P352" s="56">
        <f t="shared" si="136"/>
        <v>0</v>
      </c>
      <c r="Q352" s="57">
        <f>_xlfn.IFNA(VLOOKUP(E352,'2026 W-4 Spreadsheet'!frequ,2,FALSE),0)</f>
        <v>0</v>
      </c>
      <c r="R352" s="56">
        <f t="shared" si="141"/>
        <v>0</v>
      </c>
      <c r="S352" s="56" t="str">
        <f t="shared" si="142"/>
        <v/>
      </c>
      <c r="T352" s="56" t="str">
        <f t="shared" si="143"/>
        <v/>
      </c>
      <c r="U352" s="56" t="str">
        <f t="shared" si="144"/>
        <v/>
      </c>
      <c r="V352" s="56" t="str">
        <f t="shared" si="145"/>
        <v/>
      </c>
      <c r="W352" s="56" t="str">
        <f t="shared" si="146"/>
        <v/>
      </c>
      <c r="X352" s="56" t="str">
        <f t="shared" si="147"/>
        <v/>
      </c>
      <c r="Y352" s="57" t="str">
        <f t="shared" si="148"/>
        <v/>
      </c>
      <c r="Z352" s="56" t="str">
        <f t="shared" si="149"/>
        <v/>
      </c>
      <c r="AA352" s="56" t="str">
        <f t="shared" si="150"/>
        <v/>
      </c>
      <c r="AB352" s="56" t="str">
        <f t="shared" si="151"/>
        <v/>
      </c>
      <c r="AC352" s="56" t="b">
        <f t="shared" si="137"/>
        <v>0</v>
      </c>
      <c r="AD352" s="58" t="b">
        <f t="shared" si="138"/>
        <v>0</v>
      </c>
      <c r="AE352" s="59" t="b">
        <f t="shared" si="139"/>
        <v>0</v>
      </c>
      <c r="AF352" s="56" t="e">
        <f t="shared" si="152"/>
        <v>#VALUE!</v>
      </c>
      <c r="AG352" s="56" t="e">
        <f t="shared" si="153"/>
        <v>#VALUE!</v>
      </c>
      <c r="AH352" s="58" t="e">
        <f t="shared" si="154"/>
        <v>#VALUE!</v>
      </c>
      <c r="AI352" s="56">
        <f t="shared" si="155"/>
        <v>0</v>
      </c>
      <c r="AJ352" s="56">
        <f t="shared" si="156"/>
        <v>0</v>
      </c>
      <c r="AK352" s="56">
        <f t="shared" si="157"/>
        <v>0</v>
      </c>
      <c r="AL352" s="56">
        <f t="shared" si="158"/>
        <v>0</v>
      </c>
      <c r="AM352" s="56">
        <f t="shared" si="159"/>
        <v>0</v>
      </c>
      <c r="AN352" s="56">
        <f t="shared" si="160"/>
        <v>0</v>
      </c>
      <c r="AO352" s="89" t="str">
        <f t="shared" si="161"/>
        <v/>
      </c>
      <c r="AP352" s="89" t="str">
        <f t="shared" si="162"/>
        <v>Left</v>
      </c>
    </row>
    <row r="353" spans="15:42">
      <c r="O353" s="55">
        <f t="shared" si="140"/>
        <v>0</v>
      </c>
      <c r="P353" s="56">
        <f t="shared" si="136"/>
        <v>0</v>
      </c>
      <c r="Q353" s="57">
        <f>_xlfn.IFNA(VLOOKUP(E353,'2026 W-4 Spreadsheet'!frequ,2,FALSE),0)</f>
        <v>0</v>
      </c>
      <c r="R353" s="56">
        <f t="shared" si="141"/>
        <v>0</v>
      </c>
      <c r="S353" s="56" t="str">
        <f t="shared" si="142"/>
        <v/>
      </c>
      <c r="T353" s="56" t="str">
        <f t="shared" si="143"/>
        <v/>
      </c>
      <c r="U353" s="56" t="str">
        <f t="shared" si="144"/>
        <v/>
      </c>
      <c r="V353" s="56" t="str">
        <f t="shared" si="145"/>
        <v/>
      </c>
      <c r="W353" s="56" t="str">
        <f t="shared" si="146"/>
        <v/>
      </c>
      <c r="X353" s="56" t="str">
        <f t="shared" si="147"/>
        <v/>
      </c>
      <c r="Y353" s="57" t="str">
        <f t="shared" si="148"/>
        <v/>
      </c>
      <c r="Z353" s="56" t="str">
        <f t="shared" si="149"/>
        <v/>
      </c>
      <c r="AA353" s="56" t="str">
        <f t="shared" si="150"/>
        <v/>
      </c>
      <c r="AB353" s="56" t="str">
        <f t="shared" si="151"/>
        <v/>
      </c>
      <c r="AC353" s="56" t="b">
        <f t="shared" si="137"/>
        <v>0</v>
      </c>
      <c r="AD353" s="58" t="b">
        <f t="shared" si="138"/>
        <v>0</v>
      </c>
      <c r="AE353" s="59" t="b">
        <f t="shared" si="139"/>
        <v>0</v>
      </c>
      <c r="AF353" s="56" t="e">
        <f t="shared" si="152"/>
        <v>#VALUE!</v>
      </c>
      <c r="AG353" s="56" t="e">
        <f t="shared" si="153"/>
        <v>#VALUE!</v>
      </c>
      <c r="AH353" s="58" t="e">
        <f t="shared" si="154"/>
        <v>#VALUE!</v>
      </c>
      <c r="AI353" s="56">
        <f t="shared" si="155"/>
        <v>0</v>
      </c>
      <c r="AJ353" s="56">
        <f t="shared" si="156"/>
        <v>0</v>
      </c>
      <c r="AK353" s="56">
        <f t="shared" si="157"/>
        <v>0</v>
      </c>
      <c r="AL353" s="56">
        <f t="shared" si="158"/>
        <v>0</v>
      </c>
      <c r="AM353" s="56">
        <f t="shared" si="159"/>
        <v>0</v>
      </c>
      <c r="AN353" s="56">
        <f t="shared" si="160"/>
        <v>0</v>
      </c>
      <c r="AO353" s="89" t="str">
        <f t="shared" si="161"/>
        <v/>
      </c>
      <c r="AP353" s="89" t="str">
        <f t="shared" si="162"/>
        <v>Left</v>
      </c>
    </row>
    <row r="354" spans="15:42">
      <c r="O354" s="55">
        <f t="shared" si="140"/>
        <v>0</v>
      </c>
      <c r="P354" s="56">
        <f t="shared" si="136"/>
        <v>0</v>
      </c>
      <c r="Q354" s="57">
        <f>_xlfn.IFNA(VLOOKUP(E354,'2026 W-4 Spreadsheet'!frequ,2,FALSE),0)</f>
        <v>0</v>
      </c>
      <c r="R354" s="56">
        <f t="shared" si="141"/>
        <v>0</v>
      </c>
      <c r="S354" s="56" t="str">
        <f t="shared" si="142"/>
        <v/>
      </c>
      <c r="T354" s="56" t="str">
        <f t="shared" si="143"/>
        <v/>
      </c>
      <c r="U354" s="56" t="str">
        <f t="shared" si="144"/>
        <v/>
      </c>
      <c r="V354" s="56" t="str">
        <f t="shared" si="145"/>
        <v/>
      </c>
      <c r="W354" s="56" t="str">
        <f t="shared" si="146"/>
        <v/>
      </c>
      <c r="X354" s="56" t="str">
        <f t="shared" si="147"/>
        <v/>
      </c>
      <c r="Y354" s="57" t="str">
        <f t="shared" si="148"/>
        <v/>
      </c>
      <c r="Z354" s="56" t="str">
        <f t="shared" si="149"/>
        <v/>
      </c>
      <c r="AA354" s="56" t="str">
        <f t="shared" si="150"/>
        <v/>
      </c>
      <c r="AB354" s="56" t="str">
        <f t="shared" si="151"/>
        <v/>
      </c>
      <c r="AC354" s="56" t="b">
        <f t="shared" si="137"/>
        <v>0</v>
      </c>
      <c r="AD354" s="58" t="b">
        <f t="shared" si="138"/>
        <v>0</v>
      </c>
      <c r="AE354" s="59" t="b">
        <f t="shared" si="139"/>
        <v>0</v>
      </c>
      <c r="AF354" s="56" t="e">
        <f t="shared" si="152"/>
        <v>#VALUE!</v>
      </c>
      <c r="AG354" s="56" t="e">
        <f t="shared" si="153"/>
        <v>#VALUE!</v>
      </c>
      <c r="AH354" s="58" t="e">
        <f t="shared" si="154"/>
        <v>#VALUE!</v>
      </c>
      <c r="AI354" s="56">
        <f t="shared" si="155"/>
        <v>0</v>
      </c>
      <c r="AJ354" s="56">
        <f t="shared" si="156"/>
        <v>0</v>
      </c>
      <c r="AK354" s="56">
        <f t="shared" si="157"/>
        <v>0</v>
      </c>
      <c r="AL354" s="56">
        <f t="shared" si="158"/>
        <v>0</v>
      </c>
      <c r="AM354" s="56">
        <f t="shared" si="159"/>
        <v>0</v>
      </c>
      <c r="AN354" s="56">
        <f t="shared" si="160"/>
        <v>0</v>
      </c>
      <c r="AO354" s="89" t="str">
        <f t="shared" si="161"/>
        <v/>
      </c>
      <c r="AP354" s="89" t="str">
        <f t="shared" si="162"/>
        <v>Left</v>
      </c>
    </row>
    <row r="355" spans="15:42">
      <c r="O355" s="55">
        <f t="shared" si="140"/>
        <v>0</v>
      </c>
      <c r="P355" s="56">
        <f t="shared" si="136"/>
        <v>0</v>
      </c>
      <c r="Q355" s="57">
        <f>_xlfn.IFNA(VLOOKUP(E355,'2026 W-4 Spreadsheet'!frequ,2,FALSE),0)</f>
        <v>0</v>
      </c>
      <c r="R355" s="56">
        <f t="shared" si="141"/>
        <v>0</v>
      </c>
      <c r="S355" s="56" t="str">
        <f t="shared" si="142"/>
        <v/>
      </c>
      <c r="T355" s="56" t="str">
        <f t="shared" si="143"/>
        <v/>
      </c>
      <c r="U355" s="56" t="str">
        <f t="shared" si="144"/>
        <v/>
      </c>
      <c r="V355" s="56" t="str">
        <f t="shared" si="145"/>
        <v/>
      </c>
      <c r="W355" s="56" t="str">
        <f t="shared" si="146"/>
        <v/>
      </c>
      <c r="X355" s="56" t="str">
        <f t="shared" si="147"/>
        <v/>
      </c>
      <c r="Y355" s="57" t="str">
        <f t="shared" si="148"/>
        <v/>
      </c>
      <c r="Z355" s="56" t="str">
        <f t="shared" si="149"/>
        <v/>
      </c>
      <c r="AA355" s="56" t="str">
        <f t="shared" si="150"/>
        <v/>
      </c>
      <c r="AB355" s="56" t="str">
        <f t="shared" si="151"/>
        <v/>
      </c>
      <c r="AC355" s="56" t="b">
        <f t="shared" si="137"/>
        <v>0</v>
      </c>
      <c r="AD355" s="58" t="b">
        <f t="shared" si="138"/>
        <v>0</v>
      </c>
      <c r="AE355" s="59" t="b">
        <f t="shared" si="139"/>
        <v>0</v>
      </c>
      <c r="AF355" s="56" t="e">
        <f t="shared" si="152"/>
        <v>#VALUE!</v>
      </c>
      <c r="AG355" s="56" t="e">
        <f t="shared" si="153"/>
        <v>#VALUE!</v>
      </c>
      <c r="AH355" s="58" t="e">
        <f t="shared" si="154"/>
        <v>#VALUE!</v>
      </c>
      <c r="AI355" s="56">
        <f t="shared" si="155"/>
        <v>0</v>
      </c>
      <c r="AJ355" s="56">
        <f t="shared" si="156"/>
        <v>0</v>
      </c>
      <c r="AK355" s="56">
        <f t="shared" si="157"/>
        <v>0</v>
      </c>
      <c r="AL355" s="56">
        <f t="shared" si="158"/>
        <v>0</v>
      </c>
      <c r="AM355" s="56">
        <f t="shared" si="159"/>
        <v>0</v>
      </c>
      <c r="AN355" s="56">
        <f t="shared" si="160"/>
        <v>0</v>
      </c>
      <c r="AO355" s="89" t="str">
        <f t="shared" si="161"/>
        <v/>
      </c>
      <c r="AP355" s="89" t="str">
        <f t="shared" si="162"/>
        <v>Left</v>
      </c>
    </row>
    <row r="356" spans="15:42">
      <c r="O356" s="55">
        <f t="shared" si="140"/>
        <v>0</v>
      </c>
      <c r="P356" s="56">
        <f t="shared" si="136"/>
        <v>0</v>
      </c>
      <c r="Q356" s="57">
        <f>_xlfn.IFNA(VLOOKUP(E356,'2026 W-4 Spreadsheet'!frequ,2,FALSE),0)</f>
        <v>0</v>
      </c>
      <c r="R356" s="56">
        <f t="shared" si="141"/>
        <v>0</v>
      </c>
      <c r="S356" s="56" t="str">
        <f t="shared" si="142"/>
        <v/>
      </c>
      <c r="T356" s="56" t="str">
        <f t="shared" si="143"/>
        <v/>
      </c>
      <c r="U356" s="56" t="str">
        <f t="shared" si="144"/>
        <v/>
      </c>
      <c r="V356" s="56" t="str">
        <f t="shared" si="145"/>
        <v/>
      </c>
      <c r="W356" s="56" t="str">
        <f t="shared" si="146"/>
        <v/>
      </c>
      <c r="X356" s="56" t="str">
        <f t="shared" si="147"/>
        <v/>
      </c>
      <c r="Y356" s="57" t="str">
        <f t="shared" si="148"/>
        <v/>
      </c>
      <c r="Z356" s="56" t="str">
        <f t="shared" si="149"/>
        <v/>
      </c>
      <c r="AA356" s="56" t="str">
        <f t="shared" si="150"/>
        <v/>
      </c>
      <c r="AB356" s="56" t="str">
        <f t="shared" si="151"/>
        <v/>
      </c>
      <c r="AC356" s="56" t="b">
        <f t="shared" si="137"/>
        <v>0</v>
      </c>
      <c r="AD356" s="58" t="b">
        <f t="shared" si="138"/>
        <v>0</v>
      </c>
      <c r="AE356" s="59" t="b">
        <f t="shared" si="139"/>
        <v>0</v>
      </c>
      <c r="AF356" s="56" t="e">
        <f t="shared" si="152"/>
        <v>#VALUE!</v>
      </c>
      <c r="AG356" s="56" t="e">
        <f t="shared" si="153"/>
        <v>#VALUE!</v>
      </c>
      <c r="AH356" s="58" t="e">
        <f t="shared" si="154"/>
        <v>#VALUE!</v>
      </c>
      <c r="AI356" s="56">
        <f t="shared" si="155"/>
        <v>0</v>
      </c>
      <c r="AJ356" s="56">
        <f t="shared" si="156"/>
        <v>0</v>
      </c>
      <c r="AK356" s="56">
        <f t="shared" si="157"/>
        <v>0</v>
      </c>
      <c r="AL356" s="56">
        <f t="shared" si="158"/>
        <v>0</v>
      </c>
      <c r="AM356" s="56">
        <f t="shared" si="159"/>
        <v>0</v>
      </c>
      <c r="AN356" s="56">
        <f t="shared" si="160"/>
        <v>0</v>
      </c>
      <c r="AO356" s="89" t="str">
        <f t="shared" si="161"/>
        <v/>
      </c>
      <c r="AP356" s="89" t="str">
        <f t="shared" si="162"/>
        <v>Left</v>
      </c>
    </row>
    <row r="357" spans="15:42">
      <c r="O357" s="55">
        <f t="shared" si="140"/>
        <v>0</v>
      </c>
      <c r="P357" s="56">
        <f t="shared" si="136"/>
        <v>0</v>
      </c>
      <c r="Q357" s="57">
        <f>_xlfn.IFNA(VLOOKUP(E357,'2026 W-4 Spreadsheet'!frequ,2,FALSE),0)</f>
        <v>0</v>
      </c>
      <c r="R357" s="56">
        <f t="shared" si="141"/>
        <v>0</v>
      </c>
      <c r="S357" s="56" t="str">
        <f t="shared" si="142"/>
        <v/>
      </c>
      <c r="T357" s="56" t="str">
        <f t="shared" si="143"/>
        <v/>
      </c>
      <c r="U357" s="56" t="str">
        <f t="shared" si="144"/>
        <v/>
      </c>
      <c r="V357" s="56" t="str">
        <f t="shared" si="145"/>
        <v/>
      </c>
      <c r="W357" s="56" t="str">
        <f t="shared" si="146"/>
        <v/>
      </c>
      <c r="X357" s="56" t="str">
        <f t="shared" si="147"/>
        <v/>
      </c>
      <c r="Y357" s="57" t="str">
        <f t="shared" si="148"/>
        <v/>
      </c>
      <c r="Z357" s="56" t="str">
        <f t="shared" si="149"/>
        <v/>
      </c>
      <c r="AA357" s="56" t="str">
        <f t="shared" si="150"/>
        <v/>
      </c>
      <c r="AB357" s="56" t="str">
        <f t="shared" si="151"/>
        <v/>
      </c>
      <c r="AC357" s="56" t="b">
        <f t="shared" si="137"/>
        <v>0</v>
      </c>
      <c r="AD357" s="58" t="b">
        <f t="shared" si="138"/>
        <v>0</v>
      </c>
      <c r="AE357" s="59" t="b">
        <f t="shared" si="139"/>
        <v>0</v>
      </c>
      <c r="AF357" s="56" t="e">
        <f t="shared" si="152"/>
        <v>#VALUE!</v>
      </c>
      <c r="AG357" s="56" t="e">
        <f t="shared" si="153"/>
        <v>#VALUE!</v>
      </c>
      <c r="AH357" s="58" t="e">
        <f t="shared" si="154"/>
        <v>#VALUE!</v>
      </c>
      <c r="AI357" s="56">
        <f t="shared" si="155"/>
        <v>0</v>
      </c>
      <c r="AJ357" s="56">
        <f t="shared" si="156"/>
        <v>0</v>
      </c>
      <c r="AK357" s="56">
        <f t="shared" si="157"/>
        <v>0</v>
      </c>
      <c r="AL357" s="56">
        <f t="shared" si="158"/>
        <v>0</v>
      </c>
      <c r="AM357" s="56">
        <f t="shared" si="159"/>
        <v>0</v>
      </c>
      <c r="AN357" s="56">
        <f t="shared" si="160"/>
        <v>0</v>
      </c>
      <c r="AO357" s="89" t="str">
        <f t="shared" si="161"/>
        <v/>
      </c>
      <c r="AP357" s="89" t="str">
        <f t="shared" si="162"/>
        <v>Left</v>
      </c>
    </row>
    <row r="358" spans="15:42">
      <c r="O358" s="55">
        <f t="shared" si="140"/>
        <v>0</v>
      </c>
      <c r="P358" s="56">
        <f t="shared" si="136"/>
        <v>0</v>
      </c>
      <c r="Q358" s="57">
        <f>_xlfn.IFNA(VLOOKUP(E358,'2026 W-4 Spreadsheet'!frequ,2,FALSE),0)</f>
        <v>0</v>
      </c>
      <c r="R358" s="56">
        <f t="shared" si="141"/>
        <v>0</v>
      </c>
      <c r="S358" s="56" t="str">
        <f t="shared" si="142"/>
        <v/>
      </c>
      <c r="T358" s="56" t="str">
        <f t="shared" si="143"/>
        <v/>
      </c>
      <c r="U358" s="56" t="str">
        <f t="shared" si="144"/>
        <v/>
      </c>
      <c r="V358" s="56" t="str">
        <f t="shared" si="145"/>
        <v/>
      </c>
      <c r="W358" s="56" t="str">
        <f t="shared" si="146"/>
        <v/>
      </c>
      <c r="X358" s="56" t="str">
        <f t="shared" si="147"/>
        <v/>
      </c>
      <c r="Y358" s="57" t="str">
        <f t="shared" si="148"/>
        <v/>
      </c>
      <c r="Z358" s="56" t="str">
        <f t="shared" si="149"/>
        <v/>
      </c>
      <c r="AA358" s="56" t="str">
        <f t="shared" si="150"/>
        <v/>
      </c>
      <c r="AB358" s="56" t="str">
        <f t="shared" si="151"/>
        <v/>
      </c>
      <c r="AC358" s="56" t="b">
        <f t="shared" si="137"/>
        <v>0</v>
      </c>
      <c r="AD358" s="58" t="b">
        <f t="shared" si="138"/>
        <v>0</v>
      </c>
      <c r="AE358" s="59" t="b">
        <f t="shared" si="139"/>
        <v>0</v>
      </c>
      <c r="AF358" s="56" t="e">
        <f t="shared" si="152"/>
        <v>#VALUE!</v>
      </c>
      <c r="AG358" s="56" t="e">
        <f t="shared" si="153"/>
        <v>#VALUE!</v>
      </c>
      <c r="AH358" s="58" t="e">
        <f t="shared" si="154"/>
        <v>#VALUE!</v>
      </c>
      <c r="AI358" s="56">
        <f t="shared" si="155"/>
        <v>0</v>
      </c>
      <c r="AJ358" s="56">
        <f t="shared" si="156"/>
        <v>0</v>
      </c>
      <c r="AK358" s="56">
        <f t="shared" si="157"/>
        <v>0</v>
      </c>
      <c r="AL358" s="56">
        <f t="shared" si="158"/>
        <v>0</v>
      </c>
      <c r="AM358" s="56">
        <f t="shared" si="159"/>
        <v>0</v>
      </c>
      <c r="AN358" s="56">
        <f t="shared" si="160"/>
        <v>0</v>
      </c>
      <c r="AO358" s="89" t="str">
        <f t="shared" si="161"/>
        <v/>
      </c>
      <c r="AP358" s="89" t="str">
        <f t="shared" si="162"/>
        <v>Left</v>
      </c>
    </row>
    <row r="359" spans="15:42">
      <c r="O359" s="55">
        <f t="shared" si="140"/>
        <v>0</v>
      </c>
      <c r="P359" s="56">
        <f t="shared" si="136"/>
        <v>0</v>
      </c>
      <c r="Q359" s="57">
        <f>_xlfn.IFNA(VLOOKUP(E359,'2026 W-4 Spreadsheet'!frequ,2,FALSE),0)</f>
        <v>0</v>
      </c>
      <c r="R359" s="56">
        <f t="shared" si="141"/>
        <v>0</v>
      </c>
      <c r="S359" s="56" t="str">
        <f t="shared" si="142"/>
        <v/>
      </c>
      <c r="T359" s="56" t="str">
        <f t="shared" si="143"/>
        <v/>
      </c>
      <c r="U359" s="56" t="str">
        <f t="shared" si="144"/>
        <v/>
      </c>
      <c r="V359" s="56" t="str">
        <f t="shared" si="145"/>
        <v/>
      </c>
      <c r="W359" s="56" t="str">
        <f t="shared" si="146"/>
        <v/>
      </c>
      <c r="X359" s="56" t="str">
        <f t="shared" si="147"/>
        <v/>
      </c>
      <c r="Y359" s="57" t="str">
        <f t="shared" si="148"/>
        <v/>
      </c>
      <c r="Z359" s="56" t="str">
        <f t="shared" si="149"/>
        <v/>
      </c>
      <c r="AA359" s="56" t="str">
        <f t="shared" si="150"/>
        <v/>
      </c>
      <c r="AB359" s="56" t="str">
        <f t="shared" si="151"/>
        <v/>
      </c>
      <c r="AC359" s="56" t="b">
        <f t="shared" si="137"/>
        <v>0</v>
      </c>
      <c r="AD359" s="58" t="b">
        <f t="shared" si="138"/>
        <v>0</v>
      </c>
      <c r="AE359" s="59" t="b">
        <f t="shared" si="139"/>
        <v>0</v>
      </c>
      <c r="AF359" s="56" t="e">
        <f t="shared" si="152"/>
        <v>#VALUE!</v>
      </c>
      <c r="AG359" s="56" t="e">
        <f t="shared" si="153"/>
        <v>#VALUE!</v>
      </c>
      <c r="AH359" s="58" t="e">
        <f t="shared" si="154"/>
        <v>#VALUE!</v>
      </c>
      <c r="AI359" s="56">
        <f t="shared" si="155"/>
        <v>0</v>
      </c>
      <c r="AJ359" s="56">
        <f t="shared" si="156"/>
        <v>0</v>
      </c>
      <c r="AK359" s="56">
        <f t="shared" si="157"/>
        <v>0</v>
      </c>
      <c r="AL359" s="56">
        <f t="shared" si="158"/>
        <v>0</v>
      </c>
      <c r="AM359" s="56">
        <f t="shared" si="159"/>
        <v>0</v>
      </c>
      <c r="AN359" s="56">
        <f t="shared" si="160"/>
        <v>0</v>
      </c>
      <c r="AO359" s="89" t="str">
        <f t="shared" si="161"/>
        <v/>
      </c>
      <c r="AP359" s="89" t="str">
        <f t="shared" si="162"/>
        <v>Left</v>
      </c>
    </row>
    <row r="360" spans="15:42">
      <c r="O360" s="55">
        <f t="shared" si="140"/>
        <v>0</v>
      </c>
      <c r="P360" s="56">
        <f t="shared" si="136"/>
        <v>0</v>
      </c>
      <c r="Q360" s="57">
        <f>_xlfn.IFNA(VLOOKUP(E360,'2026 W-4 Spreadsheet'!frequ,2,FALSE),0)</f>
        <v>0</v>
      </c>
      <c r="R360" s="56">
        <f t="shared" si="141"/>
        <v>0</v>
      </c>
      <c r="S360" s="56" t="str">
        <f t="shared" si="142"/>
        <v/>
      </c>
      <c r="T360" s="56" t="str">
        <f t="shared" si="143"/>
        <v/>
      </c>
      <c r="U360" s="56" t="str">
        <f t="shared" si="144"/>
        <v/>
      </c>
      <c r="V360" s="56" t="str">
        <f t="shared" si="145"/>
        <v/>
      </c>
      <c r="W360" s="56" t="str">
        <f t="shared" si="146"/>
        <v/>
      </c>
      <c r="X360" s="56" t="str">
        <f t="shared" si="147"/>
        <v/>
      </c>
      <c r="Y360" s="57" t="str">
        <f t="shared" si="148"/>
        <v/>
      </c>
      <c r="Z360" s="56" t="str">
        <f t="shared" si="149"/>
        <v/>
      </c>
      <c r="AA360" s="56" t="str">
        <f t="shared" si="150"/>
        <v/>
      </c>
      <c r="AB360" s="56" t="str">
        <f t="shared" si="151"/>
        <v/>
      </c>
      <c r="AC360" s="56" t="b">
        <f t="shared" si="137"/>
        <v>0</v>
      </c>
      <c r="AD360" s="58" t="b">
        <f t="shared" si="138"/>
        <v>0</v>
      </c>
      <c r="AE360" s="59" t="b">
        <f t="shared" si="139"/>
        <v>0</v>
      </c>
      <c r="AF360" s="56" t="e">
        <f t="shared" si="152"/>
        <v>#VALUE!</v>
      </c>
      <c r="AG360" s="56" t="e">
        <f t="shared" si="153"/>
        <v>#VALUE!</v>
      </c>
      <c r="AH360" s="58" t="e">
        <f t="shared" si="154"/>
        <v>#VALUE!</v>
      </c>
      <c r="AI360" s="56">
        <f t="shared" si="155"/>
        <v>0</v>
      </c>
      <c r="AJ360" s="56">
        <f t="shared" si="156"/>
        <v>0</v>
      </c>
      <c r="AK360" s="56">
        <f t="shared" si="157"/>
        <v>0</v>
      </c>
      <c r="AL360" s="56">
        <f t="shared" si="158"/>
        <v>0</v>
      </c>
      <c r="AM360" s="56">
        <f t="shared" si="159"/>
        <v>0</v>
      </c>
      <c r="AN360" s="56">
        <f t="shared" si="160"/>
        <v>0</v>
      </c>
      <c r="AO360" s="89" t="str">
        <f t="shared" si="161"/>
        <v/>
      </c>
      <c r="AP360" s="89" t="str">
        <f t="shared" si="162"/>
        <v>Left</v>
      </c>
    </row>
    <row r="361" spans="15:42">
      <c r="O361" s="55">
        <f t="shared" si="140"/>
        <v>0</v>
      </c>
      <c r="P361" s="56">
        <f t="shared" si="136"/>
        <v>0</v>
      </c>
      <c r="Q361" s="57">
        <f>_xlfn.IFNA(VLOOKUP(E361,'2026 W-4 Spreadsheet'!frequ,2,FALSE),0)</f>
        <v>0</v>
      </c>
      <c r="R361" s="56">
        <f t="shared" si="141"/>
        <v>0</v>
      </c>
      <c r="S361" s="56" t="str">
        <f t="shared" si="142"/>
        <v/>
      </c>
      <c r="T361" s="56" t="str">
        <f t="shared" si="143"/>
        <v/>
      </c>
      <c r="U361" s="56" t="str">
        <f t="shared" si="144"/>
        <v/>
      </c>
      <c r="V361" s="56" t="str">
        <f t="shared" si="145"/>
        <v/>
      </c>
      <c r="W361" s="56" t="str">
        <f t="shared" si="146"/>
        <v/>
      </c>
      <c r="X361" s="56" t="str">
        <f t="shared" si="147"/>
        <v/>
      </c>
      <c r="Y361" s="57" t="str">
        <f t="shared" si="148"/>
        <v/>
      </c>
      <c r="Z361" s="56" t="str">
        <f t="shared" si="149"/>
        <v/>
      </c>
      <c r="AA361" s="56" t="str">
        <f t="shared" si="150"/>
        <v/>
      </c>
      <c r="AB361" s="56" t="str">
        <f t="shared" si="151"/>
        <v/>
      </c>
      <c r="AC361" s="56" t="b">
        <f t="shared" si="137"/>
        <v>0</v>
      </c>
      <c r="AD361" s="58" t="b">
        <f t="shared" si="138"/>
        <v>0</v>
      </c>
      <c r="AE361" s="59" t="b">
        <f t="shared" si="139"/>
        <v>0</v>
      </c>
      <c r="AF361" s="56" t="e">
        <f t="shared" si="152"/>
        <v>#VALUE!</v>
      </c>
      <c r="AG361" s="56" t="e">
        <f t="shared" si="153"/>
        <v>#VALUE!</v>
      </c>
      <c r="AH361" s="58" t="e">
        <f t="shared" si="154"/>
        <v>#VALUE!</v>
      </c>
      <c r="AI361" s="56">
        <f t="shared" si="155"/>
        <v>0</v>
      </c>
      <c r="AJ361" s="56">
        <f t="shared" si="156"/>
        <v>0</v>
      </c>
      <c r="AK361" s="56">
        <f t="shared" si="157"/>
        <v>0</v>
      </c>
      <c r="AL361" s="56">
        <f t="shared" si="158"/>
        <v>0</v>
      </c>
      <c r="AM361" s="56">
        <f t="shared" si="159"/>
        <v>0</v>
      </c>
      <c r="AN361" s="56">
        <f t="shared" si="160"/>
        <v>0</v>
      </c>
      <c r="AO361" s="89" t="str">
        <f t="shared" si="161"/>
        <v/>
      </c>
      <c r="AP361" s="89" t="str">
        <f t="shared" si="162"/>
        <v>Left</v>
      </c>
    </row>
    <row r="362" spans="15:42">
      <c r="O362" s="55">
        <f t="shared" si="140"/>
        <v>0</v>
      </c>
      <c r="P362" s="56">
        <f t="shared" si="136"/>
        <v>0</v>
      </c>
      <c r="Q362" s="57">
        <f>_xlfn.IFNA(VLOOKUP(E362,'2026 W-4 Spreadsheet'!frequ,2,FALSE),0)</f>
        <v>0</v>
      </c>
      <c r="R362" s="56">
        <f t="shared" si="141"/>
        <v>0</v>
      </c>
      <c r="S362" s="56" t="str">
        <f t="shared" si="142"/>
        <v/>
      </c>
      <c r="T362" s="56" t="str">
        <f t="shared" si="143"/>
        <v/>
      </c>
      <c r="U362" s="56" t="str">
        <f t="shared" si="144"/>
        <v/>
      </c>
      <c r="V362" s="56" t="str">
        <f t="shared" si="145"/>
        <v/>
      </c>
      <c r="W362" s="56" t="str">
        <f t="shared" si="146"/>
        <v/>
      </c>
      <c r="X362" s="56" t="str">
        <f t="shared" si="147"/>
        <v/>
      </c>
      <c r="Y362" s="57" t="str">
        <f t="shared" si="148"/>
        <v/>
      </c>
      <c r="Z362" s="56" t="str">
        <f t="shared" si="149"/>
        <v/>
      </c>
      <c r="AA362" s="56" t="str">
        <f t="shared" si="150"/>
        <v/>
      </c>
      <c r="AB362" s="56" t="str">
        <f t="shared" si="151"/>
        <v/>
      </c>
      <c r="AC362" s="56" t="b">
        <f t="shared" si="137"/>
        <v>0</v>
      </c>
      <c r="AD362" s="58" t="b">
        <f t="shared" si="138"/>
        <v>0</v>
      </c>
      <c r="AE362" s="59" t="b">
        <f t="shared" si="139"/>
        <v>0</v>
      </c>
      <c r="AF362" s="56" t="e">
        <f t="shared" si="152"/>
        <v>#VALUE!</v>
      </c>
      <c r="AG362" s="56" t="e">
        <f t="shared" si="153"/>
        <v>#VALUE!</v>
      </c>
      <c r="AH362" s="58" t="e">
        <f t="shared" si="154"/>
        <v>#VALUE!</v>
      </c>
      <c r="AI362" s="56">
        <f t="shared" si="155"/>
        <v>0</v>
      </c>
      <c r="AJ362" s="56">
        <f t="shared" si="156"/>
        <v>0</v>
      </c>
      <c r="AK362" s="56">
        <f t="shared" si="157"/>
        <v>0</v>
      </c>
      <c r="AL362" s="56">
        <f t="shared" si="158"/>
        <v>0</v>
      </c>
      <c r="AM362" s="56">
        <f t="shared" si="159"/>
        <v>0</v>
      </c>
      <c r="AN362" s="56">
        <f t="shared" si="160"/>
        <v>0</v>
      </c>
      <c r="AO362" s="89" t="str">
        <f t="shared" si="161"/>
        <v/>
      </c>
      <c r="AP362" s="89" t="str">
        <f t="shared" si="162"/>
        <v>Left</v>
      </c>
    </row>
    <row r="363" spans="15:42">
      <c r="O363" s="55">
        <f t="shared" si="140"/>
        <v>0</v>
      </c>
      <c r="P363" s="56">
        <f t="shared" si="136"/>
        <v>0</v>
      </c>
      <c r="Q363" s="57">
        <f>_xlfn.IFNA(VLOOKUP(E363,'2026 W-4 Spreadsheet'!frequ,2,FALSE),0)</f>
        <v>0</v>
      </c>
      <c r="R363" s="56">
        <f t="shared" si="141"/>
        <v>0</v>
      </c>
      <c r="S363" s="56" t="str">
        <f t="shared" si="142"/>
        <v/>
      </c>
      <c r="T363" s="56" t="str">
        <f t="shared" si="143"/>
        <v/>
      </c>
      <c r="U363" s="56" t="str">
        <f t="shared" si="144"/>
        <v/>
      </c>
      <c r="V363" s="56" t="str">
        <f t="shared" si="145"/>
        <v/>
      </c>
      <c r="W363" s="56" t="str">
        <f t="shared" si="146"/>
        <v/>
      </c>
      <c r="X363" s="56" t="str">
        <f t="shared" si="147"/>
        <v/>
      </c>
      <c r="Y363" s="57" t="str">
        <f t="shared" si="148"/>
        <v/>
      </c>
      <c r="Z363" s="56" t="str">
        <f t="shared" si="149"/>
        <v/>
      </c>
      <c r="AA363" s="56" t="str">
        <f t="shared" si="150"/>
        <v/>
      </c>
      <c r="AB363" s="56" t="str">
        <f t="shared" si="151"/>
        <v/>
      </c>
      <c r="AC363" s="56" t="b">
        <f t="shared" si="137"/>
        <v>0</v>
      </c>
      <c r="AD363" s="58" t="b">
        <f t="shared" si="138"/>
        <v>0</v>
      </c>
      <c r="AE363" s="59" t="b">
        <f t="shared" si="139"/>
        <v>0</v>
      </c>
      <c r="AF363" s="56" t="e">
        <f t="shared" si="152"/>
        <v>#VALUE!</v>
      </c>
      <c r="AG363" s="56" t="e">
        <f t="shared" si="153"/>
        <v>#VALUE!</v>
      </c>
      <c r="AH363" s="58" t="e">
        <f t="shared" si="154"/>
        <v>#VALUE!</v>
      </c>
      <c r="AI363" s="56">
        <f t="shared" si="155"/>
        <v>0</v>
      </c>
      <c r="AJ363" s="56">
        <f t="shared" si="156"/>
        <v>0</v>
      </c>
      <c r="AK363" s="56">
        <f t="shared" si="157"/>
        <v>0</v>
      </c>
      <c r="AL363" s="56">
        <f t="shared" si="158"/>
        <v>0</v>
      </c>
      <c r="AM363" s="56">
        <f t="shared" si="159"/>
        <v>0</v>
      </c>
      <c r="AN363" s="56">
        <f t="shared" si="160"/>
        <v>0</v>
      </c>
      <c r="AO363" s="89" t="str">
        <f t="shared" si="161"/>
        <v/>
      </c>
      <c r="AP363" s="89" t="str">
        <f t="shared" si="162"/>
        <v>Left</v>
      </c>
    </row>
    <row r="364" spans="15:42">
      <c r="O364" s="55">
        <f t="shared" si="140"/>
        <v>0</v>
      </c>
      <c r="P364" s="56">
        <f t="shared" si="136"/>
        <v>0</v>
      </c>
      <c r="Q364" s="57">
        <f>_xlfn.IFNA(VLOOKUP(E364,'2026 W-4 Spreadsheet'!frequ,2,FALSE),0)</f>
        <v>0</v>
      </c>
      <c r="R364" s="56">
        <f t="shared" si="141"/>
        <v>0</v>
      </c>
      <c r="S364" s="56" t="str">
        <f t="shared" si="142"/>
        <v/>
      </c>
      <c r="T364" s="56" t="str">
        <f t="shared" si="143"/>
        <v/>
      </c>
      <c r="U364" s="56" t="str">
        <f t="shared" si="144"/>
        <v/>
      </c>
      <c r="V364" s="56" t="str">
        <f t="shared" si="145"/>
        <v/>
      </c>
      <c r="W364" s="56" t="str">
        <f t="shared" si="146"/>
        <v/>
      </c>
      <c r="X364" s="56" t="str">
        <f t="shared" si="147"/>
        <v/>
      </c>
      <c r="Y364" s="57" t="str">
        <f t="shared" si="148"/>
        <v/>
      </c>
      <c r="Z364" s="56" t="str">
        <f t="shared" si="149"/>
        <v/>
      </c>
      <c r="AA364" s="56" t="str">
        <f t="shared" si="150"/>
        <v/>
      </c>
      <c r="AB364" s="56" t="str">
        <f t="shared" si="151"/>
        <v/>
      </c>
      <c r="AC364" s="56" t="b">
        <f t="shared" si="137"/>
        <v>0</v>
      </c>
      <c r="AD364" s="58" t="b">
        <f t="shared" si="138"/>
        <v>0</v>
      </c>
      <c r="AE364" s="59" t="b">
        <f t="shared" si="139"/>
        <v>0</v>
      </c>
      <c r="AF364" s="56" t="e">
        <f t="shared" si="152"/>
        <v>#VALUE!</v>
      </c>
      <c r="AG364" s="56" t="e">
        <f t="shared" si="153"/>
        <v>#VALUE!</v>
      </c>
      <c r="AH364" s="58" t="e">
        <f t="shared" si="154"/>
        <v>#VALUE!</v>
      </c>
      <c r="AI364" s="56">
        <f t="shared" si="155"/>
        <v>0</v>
      </c>
      <c r="AJ364" s="56">
        <f t="shared" si="156"/>
        <v>0</v>
      </c>
      <c r="AK364" s="56">
        <f t="shared" si="157"/>
        <v>0</v>
      </c>
      <c r="AL364" s="56">
        <f t="shared" si="158"/>
        <v>0</v>
      </c>
      <c r="AM364" s="56">
        <f t="shared" si="159"/>
        <v>0</v>
      </c>
      <c r="AN364" s="56">
        <f t="shared" si="160"/>
        <v>0</v>
      </c>
      <c r="AO364" s="89" t="str">
        <f t="shared" si="161"/>
        <v/>
      </c>
      <c r="AP364" s="89" t="str">
        <f t="shared" si="162"/>
        <v>Left</v>
      </c>
    </row>
    <row r="365" spans="15:42">
      <c r="O365" s="55">
        <f t="shared" si="140"/>
        <v>0</v>
      </c>
      <c r="P365" s="56">
        <f t="shared" si="136"/>
        <v>0</v>
      </c>
      <c r="Q365" s="57">
        <f>_xlfn.IFNA(VLOOKUP(E365,'2026 W-4 Spreadsheet'!frequ,2,FALSE),0)</f>
        <v>0</v>
      </c>
      <c r="R365" s="56">
        <f t="shared" si="141"/>
        <v>0</v>
      </c>
      <c r="S365" s="56" t="str">
        <f t="shared" si="142"/>
        <v/>
      </c>
      <c r="T365" s="56" t="str">
        <f t="shared" si="143"/>
        <v/>
      </c>
      <c r="U365" s="56" t="str">
        <f t="shared" si="144"/>
        <v/>
      </c>
      <c r="V365" s="56" t="str">
        <f t="shared" si="145"/>
        <v/>
      </c>
      <c r="W365" s="56" t="str">
        <f t="shared" si="146"/>
        <v/>
      </c>
      <c r="X365" s="56" t="str">
        <f t="shared" si="147"/>
        <v/>
      </c>
      <c r="Y365" s="57" t="str">
        <f t="shared" si="148"/>
        <v/>
      </c>
      <c r="Z365" s="56" t="str">
        <f t="shared" si="149"/>
        <v/>
      </c>
      <c r="AA365" s="56" t="str">
        <f t="shared" si="150"/>
        <v/>
      </c>
      <c r="AB365" s="56" t="str">
        <f t="shared" si="151"/>
        <v/>
      </c>
      <c r="AC365" s="56" t="b">
        <f t="shared" si="137"/>
        <v>0</v>
      </c>
      <c r="AD365" s="58" t="b">
        <f t="shared" si="138"/>
        <v>0</v>
      </c>
      <c r="AE365" s="59" t="b">
        <f t="shared" si="139"/>
        <v>0</v>
      </c>
      <c r="AF365" s="56" t="e">
        <f t="shared" si="152"/>
        <v>#VALUE!</v>
      </c>
      <c r="AG365" s="56" t="e">
        <f t="shared" si="153"/>
        <v>#VALUE!</v>
      </c>
      <c r="AH365" s="58" t="e">
        <f t="shared" si="154"/>
        <v>#VALUE!</v>
      </c>
      <c r="AI365" s="56">
        <f t="shared" si="155"/>
        <v>0</v>
      </c>
      <c r="AJ365" s="56">
        <f t="shared" si="156"/>
        <v>0</v>
      </c>
      <c r="AK365" s="56">
        <f t="shared" si="157"/>
        <v>0</v>
      </c>
      <c r="AL365" s="56">
        <f t="shared" si="158"/>
        <v>0</v>
      </c>
      <c r="AM365" s="56">
        <f t="shared" si="159"/>
        <v>0</v>
      </c>
      <c r="AN365" s="56">
        <f t="shared" si="160"/>
        <v>0</v>
      </c>
      <c r="AO365" s="89" t="str">
        <f t="shared" si="161"/>
        <v/>
      </c>
      <c r="AP365" s="89" t="str">
        <f t="shared" si="162"/>
        <v>Left</v>
      </c>
    </row>
    <row r="366" spans="15:42">
      <c r="O366" s="55">
        <f t="shared" si="140"/>
        <v>0</v>
      </c>
      <c r="P366" s="56">
        <f t="shared" si="136"/>
        <v>0</v>
      </c>
      <c r="Q366" s="57">
        <f>_xlfn.IFNA(VLOOKUP(E366,'2026 W-4 Spreadsheet'!frequ,2,FALSE),0)</f>
        <v>0</v>
      </c>
      <c r="R366" s="56">
        <f t="shared" si="141"/>
        <v>0</v>
      </c>
      <c r="S366" s="56" t="str">
        <f t="shared" si="142"/>
        <v/>
      </c>
      <c r="T366" s="56" t="str">
        <f t="shared" si="143"/>
        <v/>
      </c>
      <c r="U366" s="56" t="str">
        <f t="shared" si="144"/>
        <v/>
      </c>
      <c r="V366" s="56" t="str">
        <f t="shared" si="145"/>
        <v/>
      </c>
      <c r="W366" s="56" t="str">
        <f t="shared" si="146"/>
        <v/>
      </c>
      <c r="X366" s="56" t="str">
        <f t="shared" si="147"/>
        <v/>
      </c>
      <c r="Y366" s="57" t="str">
        <f t="shared" si="148"/>
        <v/>
      </c>
      <c r="Z366" s="56" t="str">
        <f t="shared" si="149"/>
        <v/>
      </c>
      <c r="AA366" s="56" t="str">
        <f t="shared" si="150"/>
        <v/>
      </c>
      <c r="AB366" s="56" t="str">
        <f t="shared" si="151"/>
        <v/>
      </c>
      <c r="AC366" s="56" t="b">
        <f t="shared" si="137"/>
        <v>0</v>
      </c>
      <c r="AD366" s="58" t="b">
        <f t="shared" si="138"/>
        <v>0</v>
      </c>
      <c r="AE366" s="59" t="b">
        <f t="shared" si="139"/>
        <v>0</v>
      </c>
      <c r="AF366" s="56" t="e">
        <f t="shared" si="152"/>
        <v>#VALUE!</v>
      </c>
      <c r="AG366" s="56" t="e">
        <f t="shared" si="153"/>
        <v>#VALUE!</v>
      </c>
      <c r="AH366" s="58" t="e">
        <f t="shared" si="154"/>
        <v>#VALUE!</v>
      </c>
      <c r="AI366" s="56">
        <f t="shared" si="155"/>
        <v>0</v>
      </c>
      <c r="AJ366" s="56">
        <f t="shared" si="156"/>
        <v>0</v>
      </c>
      <c r="AK366" s="56">
        <f t="shared" si="157"/>
        <v>0</v>
      </c>
      <c r="AL366" s="56">
        <f t="shared" si="158"/>
        <v>0</v>
      </c>
      <c r="AM366" s="56">
        <f t="shared" si="159"/>
        <v>0</v>
      </c>
      <c r="AN366" s="56">
        <f t="shared" si="160"/>
        <v>0</v>
      </c>
      <c r="AO366" s="89" t="str">
        <f t="shared" si="161"/>
        <v/>
      </c>
      <c r="AP366" s="89" t="str">
        <f t="shared" si="162"/>
        <v>Left</v>
      </c>
    </row>
    <row r="367" spans="15:42">
      <c r="O367" s="55">
        <f t="shared" si="140"/>
        <v>0</v>
      </c>
      <c r="P367" s="56">
        <f t="shared" si="136"/>
        <v>0</v>
      </c>
      <c r="Q367" s="57">
        <f>_xlfn.IFNA(VLOOKUP(E367,'2026 W-4 Spreadsheet'!frequ,2,FALSE),0)</f>
        <v>0</v>
      </c>
      <c r="R367" s="56">
        <f t="shared" si="141"/>
        <v>0</v>
      </c>
      <c r="S367" s="56" t="str">
        <f t="shared" si="142"/>
        <v/>
      </c>
      <c r="T367" s="56" t="str">
        <f t="shared" si="143"/>
        <v/>
      </c>
      <c r="U367" s="56" t="str">
        <f t="shared" si="144"/>
        <v/>
      </c>
      <c r="V367" s="56" t="str">
        <f t="shared" si="145"/>
        <v/>
      </c>
      <c r="W367" s="56" t="str">
        <f t="shared" si="146"/>
        <v/>
      </c>
      <c r="X367" s="56" t="str">
        <f t="shared" si="147"/>
        <v/>
      </c>
      <c r="Y367" s="57" t="str">
        <f t="shared" si="148"/>
        <v/>
      </c>
      <c r="Z367" s="56" t="str">
        <f t="shared" si="149"/>
        <v/>
      </c>
      <c r="AA367" s="56" t="str">
        <f t="shared" si="150"/>
        <v/>
      </c>
      <c r="AB367" s="56" t="str">
        <f t="shared" si="151"/>
        <v/>
      </c>
      <c r="AC367" s="56" t="b">
        <f t="shared" si="137"/>
        <v>0</v>
      </c>
      <c r="AD367" s="58" t="b">
        <f t="shared" si="138"/>
        <v>0</v>
      </c>
      <c r="AE367" s="59" t="b">
        <f t="shared" si="139"/>
        <v>0</v>
      </c>
      <c r="AF367" s="56" t="e">
        <f t="shared" si="152"/>
        <v>#VALUE!</v>
      </c>
      <c r="AG367" s="56" t="e">
        <f t="shared" si="153"/>
        <v>#VALUE!</v>
      </c>
      <c r="AH367" s="58" t="e">
        <f t="shared" si="154"/>
        <v>#VALUE!</v>
      </c>
      <c r="AI367" s="56">
        <f t="shared" si="155"/>
        <v>0</v>
      </c>
      <c r="AJ367" s="56">
        <f t="shared" si="156"/>
        <v>0</v>
      </c>
      <c r="AK367" s="56">
        <f t="shared" si="157"/>
        <v>0</v>
      </c>
      <c r="AL367" s="56">
        <f t="shared" si="158"/>
        <v>0</v>
      </c>
      <c r="AM367" s="56">
        <f t="shared" si="159"/>
        <v>0</v>
      </c>
      <c r="AN367" s="56">
        <f t="shared" si="160"/>
        <v>0</v>
      </c>
      <c r="AO367" s="89" t="str">
        <f t="shared" si="161"/>
        <v/>
      </c>
      <c r="AP367" s="89" t="str">
        <f t="shared" si="162"/>
        <v>Left</v>
      </c>
    </row>
    <row r="368" spans="15:42">
      <c r="O368" s="55">
        <f t="shared" si="140"/>
        <v>0</v>
      </c>
      <c r="P368" s="56">
        <f t="shared" si="136"/>
        <v>0</v>
      </c>
      <c r="Q368" s="57">
        <f>_xlfn.IFNA(VLOOKUP(E368,'2026 W-4 Spreadsheet'!frequ,2,FALSE),0)</f>
        <v>0</v>
      </c>
      <c r="R368" s="56">
        <f t="shared" si="141"/>
        <v>0</v>
      </c>
      <c r="S368" s="56" t="str">
        <f t="shared" si="142"/>
        <v/>
      </c>
      <c r="T368" s="56" t="str">
        <f t="shared" si="143"/>
        <v/>
      </c>
      <c r="U368" s="56" t="str">
        <f t="shared" si="144"/>
        <v/>
      </c>
      <c r="V368" s="56" t="str">
        <f t="shared" si="145"/>
        <v/>
      </c>
      <c r="W368" s="56" t="str">
        <f t="shared" si="146"/>
        <v/>
      </c>
      <c r="X368" s="56" t="str">
        <f t="shared" si="147"/>
        <v/>
      </c>
      <c r="Y368" s="57" t="str">
        <f t="shared" si="148"/>
        <v/>
      </c>
      <c r="Z368" s="56" t="str">
        <f t="shared" si="149"/>
        <v/>
      </c>
      <c r="AA368" s="56" t="str">
        <f t="shared" si="150"/>
        <v/>
      </c>
      <c r="AB368" s="56" t="str">
        <f t="shared" si="151"/>
        <v/>
      </c>
      <c r="AC368" s="56" t="b">
        <f t="shared" si="137"/>
        <v>0</v>
      </c>
      <c r="AD368" s="58" t="b">
        <f t="shared" si="138"/>
        <v>0</v>
      </c>
      <c r="AE368" s="59" t="b">
        <f t="shared" si="139"/>
        <v>0</v>
      </c>
      <c r="AF368" s="56" t="e">
        <f t="shared" si="152"/>
        <v>#VALUE!</v>
      </c>
      <c r="AG368" s="56" t="e">
        <f t="shared" si="153"/>
        <v>#VALUE!</v>
      </c>
      <c r="AH368" s="58" t="e">
        <f t="shared" si="154"/>
        <v>#VALUE!</v>
      </c>
      <c r="AI368" s="56">
        <f t="shared" si="155"/>
        <v>0</v>
      </c>
      <c r="AJ368" s="56">
        <f t="shared" si="156"/>
        <v>0</v>
      </c>
      <c r="AK368" s="56">
        <f t="shared" si="157"/>
        <v>0</v>
      </c>
      <c r="AL368" s="56">
        <f t="shared" si="158"/>
        <v>0</v>
      </c>
      <c r="AM368" s="56">
        <f t="shared" si="159"/>
        <v>0</v>
      </c>
      <c r="AN368" s="56">
        <f t="shared" si="160"/>
        <v>0</v>
      </c>
      <c r="AO368" s="89" t="str">
        <f t="shared" si="161"/>
        <v/>
      </c>
      <c r="AP368" s="89" t="str">
        <f t="shared" si="162"/>
        <v>Left</v>
      </c>
    </row>
    <row r="369" spans="15:42">
      <c r="O369" s="55">
        <f t="shared" si="140"/>
        <v>0</v>
      </c>
      <c r="P369" s="56">
        <f t="shared" si="136"/>
        <v>0</v>
      </c>
      <c r="Q369" s="57">
        <f>_xlfn.IFNA(VLOOKUP(E369,'2026 W-4 Spreadsheet'!frequ,2,FALSE),0)</f>
        <v>0</v>
      </c>
      <c r="R369" s="56">
        <f t="shared" si="141"/>
        <v>0</v>
      </c>
      <c r="S369" s="56" t="str">
        <f t="shared" si="142"/>
        <v/>
      </c>
      <c r="T369" s="56" t="str">
        <f t="shared" si="143"/>
        <v/>
      </c>
      <c r="U369" s="56" t="str">
        <f t="shared" si="144"/>
        <v/>
      </c>
      <c r="V369" s="56" t="str">
        <f t="shared" si="145"/>
        <v/>
      </c>
      <c r="W369" s="56" t="str">
        <f t="shared" si="146"/>
        <v/>
      </c>
      <c r="X369" s="56" t="str">
        <f t="shared" si="147"/>
        <v/>
      </c>
      <c r="Y369" s="57" t="str">
        <f t="shared" si="148"/>
        <v/>
      </c>
      <c r="Z369" s="56" t="str">
        <f t="shared" si="149"/>
        <v/>
      </c>
      <c r="AA369" s="56" t="str">
        <f t="shared" si="150"/>
        <v/>
      </c>
      <c r="AB369" s="56" t="str">
        <f t="shared" si="151"/>
        <v/>
      </c>
      <c r="AC369" s="56" t="b">
        <f t="shared" si="137"/>
        <v>0</v>
      </c>
      <c r="AD369" s="58" t="b">
        <f t="shared" si="138"/>
        <v>0</v>
      </c>
      <c r="AE369" s="59" t="b">
        <f t="shared" si="139"/>
        <v>0</v>
      </c>
      <c r="AF369" s="56" t="e">
        <f t="shared" si="152"/>
        <v>#VALUE!</v>
      </c>
      <c r="AG369" s="56" t="e">
        <f t="shared" si="153"/>
        <v>#VALUE!</v>
      </c>
      <c r="AH369" s="58" t="e">
        <f t="shared" si="154"/>
        <v>#VALUE!</v>
      </c>
      <c r="AI369" s="56">
        <f t="shared" si="155"/>
        <v>0</v>
      </c>
      <c r="AJ369" s="56">
        <f t="shared" si="156"/>
        <v>0</v>
      </c>
      <c r="AK369" s="56">
        <f t="shared" si="157"/>
        <v>0</v>
      </c>
      <c r="AL369" s="56">
        <f t="shared" si="158"/>
        <v>0</v>
      </c>
      <c r="AM369" s="56">
        <f t="shared" si="159"/>
        <v>0</v>
      </c>
      <c r="AN369" s="56">
        <f t="shared" si="160"/>
        <v>0</v>
      </c>
      <c r="AO369" s="89" t="str">
        <f t="shared" si="161"/>
        <v/>
      </c>
      <c r="AP369" s="89" t="str">
        <f t="shared" si="162"/>
        <v>Left</v>
      </c>
    </row>
    <row r="370" spans="15:42">
      <c r="O370" s="55">
        <f t="shared" si="140"/>
        <v>0</v>
      </c>
      <c r="P370" s="56">
        <f t="shared" si="136"/>
        <v>0</v>
      </c>
      <c r="Q370" s="57">
        <f>_xlfn.IFNA(VLOOKUP(E370,'2026 W-4 Spreadsheet'!frequ,2,FALSE),0)</f>
        <v>0</v>
      </c>
      <c r="R370" s="56">
        <f t="shared" si="141"/>
        <v>0</v>
      </c>
      <c r="S370" s="56" t="str">
        <f t="shared" si="142"/>
        <v/>
      </c>
      <c r="T370" s="56" t="str">
        <f t="shared" si="143"/>
        <v/>
      </c>
      <c r="U370" s="56" t="str">
        <f t="shared" si="144"/>
        <v/>
      </c>
      <c r="V370" s="56" t="str">
        <f t="shared" si="145"/>
        <v/>
      </c>
      <c r="W370" s="56" t="str">
        <f t="shared" si="146"/>
        <v/>
      </c>
      <c r="X370" s="56" t="str">
        <f t="shared" si="147"/>
        <v/>
      </c>
      <c r="Y370" s="57" t="str">
        <f t="shared" si="148"/>
        <v/>
      </c>
      <c r="Z370" s="56" t="str">
        <f t="shared" si="149"/>
        <v/>
      </c>
      <c r="AA370" s="56" t="str">
        <f t="shared" si="150"/>
        <v/>
      </c>
      <c r="AB370" s="56" t="str">
        <f t="shared" si="151"/>
        <v/>
      </c>
      <c r="AC370" s="56" t="b">
        <f t="shared" si="137"/>
        <v>0</v>
      </c>
      <c r="AD370" s="58" t="b">
        <f t="shared" si="138"/>
        <v>0</v>
      </c>
      <c r="AE370" s="59" t="b">
        <f t="shared" si="139"/>
        <v>0</v>
      </c>
      <c r="AF370" s="56" t="e">
        <f t="shared" si="152"/>
        <v>#VALUE!</v>
      </c>
      <c r="AG370" s="56" t="e">
        <f t="shared" si="153"/>
        <v>#VALUE!</v>
      </c>
      <c r="AH370" s="58" t="e">
        <f t="shared" si="154"/>
        <v>#VALUE!</v>
      </c>
      <c r="AI370" s="56">
        <f t="shared" si="155"/>
        <v>0</v>
      </c>
      <c r="AJ370" s="56">
        <f t="shared" si="156"/>
        <v>0</v>
      </c>
      <c r="AK370" s="56">
        <f t="shared" si="157"/>
        <v>0</v>
      </c>
      <c r="AL370" s="56">
        <f t="shared" si="158"/>
        <v>0</v>
      </c>
      <c r="AM370" s="56">
        <f t="shared" si="159"/>
        <v>0</v>
      </c>
      <c r="AN370" s="56">
        <f t="shared" si="160"/>
        <v>0</v>
      </c>
      <c r="AO370" s="89" t="str">
        <f t="shared" si="161"/>
        <v/>
      </c>
      <c r="AP370" s="89" t="str">
        <f t="shared" si="162"/>
        <v>Left</v>
      </c>
    </row>
    <row r="371" spans="15:42">
      <c r="O371" s="55">
        <f t="shared" si="140"/>
        <v>0</v>
      </c>
      <c r="P371" s="56">
        <f t="shared" si="136"/>
        <v>0</v>
      </c>
      <c r="Q371" s="57">
        <f>_xlfn.IFNA(VLOOKUP(E371,'2026 W-4 Spreadsheet'!frequ,2,FALSE),0)</f>
        <v>0</v>
      </c>
      <c r="R371" s="56">
        <f t="shared" si="141"/>
        <v>0</v>
      </c>
      <c r="S371" s="56" t="str">
        <f t="shared" si="142"/>
        <v/>
      </c>
      <c r="T371" s="56" t="str">
        <f t="shared" si="143"/>
        <v/>
      </c>
      <c r="U371" s="56" t="str">
        <f t="shared" si="144"/>
        <v/>
      </c>
      <c r="V371" s="56" t="str">
        <f t="shared" si="145"/>
        <v/>
      </c>
      <c r="W371" s="56" t="str">
        <f t="shared" si="146"/>
        <v/>
      </c>
      <c r="X371" s="56" t="str">
        <f t="shared" si="147"/>
        <v/>
      </c>
      <c r="Y371" s="57" t="str">
        <f t="shared" si="148"/>
        <v/>
      </c>
      <c r="Z371" s="56" t="str">
        <f t="shared" si="149"/>
        <v/>
      </c>
      <c r="AA371" s="56" t="str">
        <f t="shared" si="150"/>
        <v/>
      </c>
      <c r="AB371" s="56" t="str">
        <f t="shared" si="151"/>
        <v/>
      </c>
      <c r="AC371" s="56" t="b">
        <f t="shared" si="137"/>
        <v>0</v>
      </c>
      <c r="AD371" s="58" t="b">
        <f t="shared" si="138"/>
        <v>0</v>
      </c>
      <c r="AE371" s="59" t="b">
        <f t="shared" si="139"/>
        <v>0</v>
      </c>
      <c r="AF371" s="56" t="e">
        <f t="shared" si="152"/>
        <v>#VALUE!</v>
      </c>
      <c r="AG371" s="56" t="e">
        <f t="shared" si="153"/>
        <v>#VALUE!</v>
      </c>
      <c r="AH371" s="58" t="e">
        <f t="shared" si="154"/>
        <v>#VALUE!</v>
      </c>
      <c r="AI371" s="56">
        <f t="shared" si="155"/>
        <v>0</v>
      </c>
      <c r="AJ371" s="56">
        <f t="shared" si="156"/>
        <v>0</v>
      </c>
      <c r="AK371" s="56">
        <f t="shared" si="157"/>
        <v>0</v>
      </c>
      <c r="AL371" s="56">
        <f t="shared" si="158"/>
        <v>0</v>
      </c>
      <c r="AM371" s="56">
        <f t="shared" si="159"/>
        <v>0</v>
      </c>
      <c r="AN371" s="56">
        <f t="shared" si="160"/>
        <v>0</v>
      </c>
      <c r="AO371" s="89" t="str">
        <f t="shared" si="161"/>
        <v/>
      </c>
      <c r="AP371" s="89" t="str">
        <f t="shared" si="162"/>
        <v>Left</v>
      </c>
    </row>
    <row r="372" spans="15:42">
      <c r="O372" s="55">
        <f t="shared" si="140"/>
        <v>0</v>
      </c>
      <c r="P372" s="56">
        <f t="shared" si="136"/>
        <v>0</v>
      </c>
      <c r="Q372" s="57">
        <f>_xlfn.IFNA(VLOOKUP(E372,'2026 W-4 Spreadsheet'!frequ,2,FALSE),0)</f>
        <v>0</v>
      </c>
      <c r="R372" s="56">
        <f t="shared" si="141"/>
        <v>0</v>
      </c>
      <c r="S372" s="56" t="str">
        <f t="shared" si="142"/>
        <v/>
      </c>
      <c r="T372" s="56" t="str">
        <f t="shared" si="143"/>
        <v/>
      </c>
      <c r="U372" s="56" t="str">
        <f t="shared" si="144"/>
        <v/>
      </c>
      <c r="V372" s="56" t="str">
        <f t="shared" si="145"/>
        <v/>
      </c>
      <c r="W372" s="56" t="str">
        <f t="shared" si="146"/>
        <v/>
      </c>
      <c r="X372" s="56" t="str">
        <f t="shared" si="147"/>
        <v/>
      </c>
      <c r="Y372" s="57" t="str">
        <f t="shared" si="148"/>
        <v/>
      </c>
      <c r="Z372" s="56" t="str">
        <f t="shared" si="149"/>
        <v/>
      </c>
      <c r="AA372" s="56" t="str">
        <f t="shared" si="150"/>
        <v/>
      </c>
      <c r="AB372" s="56" t="str">
        <f t="shared" si="151"/>
        <v/>
      </c>
      <c r="AC372" s="56" t="b">
        <f t="shared" si="137"/>
        <v>0</v>
      </c>
      <c r="AD372" s="58" t="b">
        <f t="shared" si="138"/>
        <v>0</v>
      </c>
      <c r="AE372" s="59" t="b">
        <f t="shared" si="139"/>
        <v>0</v>
      </c>
      <c r="AF372" s="56" t="e">
        <f t="shared" si="152"/>
        <v>#VALUE!</v>
      </c>
      <c r="AG372" s="56" t="e">
        <f t="shared" si="153"/>
        <v>#VALUE!</v>
      </c>
      <c r="AH372" s="58" t="e">
        <f t="shared" si="154"/>
        <v>#VALUE!</v>
      </c>
      <c r="AI372" s="56">
        <f t="shared" si="155"/>
        <v>0</v>
      </c>
      <c r="AJ372" s="56">
        <f t="shared" si="156"/>
        <v>0</v>
      </c>
      <c r="AK372" s="56">
        <f t="shared" si="157"/>
        <v>0</v>
      </c>
      <c r="AL372" s="56">
        <f t="shared" si="158"/>
        <v>0</v>
      </c>
      <c r="AM372" s="56">
        <f t="shared" si="159"/>
        <v>0</v>
      </c>
      <c r="AN372" s="56">
        <f t="shared" si="160"/>
        <v>0</v>
      </c>
      <c r="AO372" s="89" t="str">
        <f t="shared" si="161"/>
        <v/>
      </c>
      <c r="AP372" s="89" t="str">
        <f t="shared" si="162"/>
        <v>Left</v>
      </c>
    </row>
    <row r="373" spans="15:42">
      <c r="O373" s="55">
        <f t="shared" si="140"/>
        <v>0</v>
      </c>
      <c r="P373" s="56">
        <f t="shared" si="136"/>
        <v>0</v>
      </c>
      <c r="Q373" s="57">
        <f>_xlfn.IFNA(VLOOKUP(E373,'2026 W-4 Spreadsheet'!frequ,2,FALSE),0)</f>
        <v>0</v>
      </c>
      <c r="R373" s="56">
        <f t="shared" si="141"/>
        <v>0</v>
      </c>
      <c r="S373" s="56" t="str">
        <f t="shared" si="142"/>
        <v/>
      </c>
      <c r="T373" s="56" t="str">
        <f t="shared" si="143"/>
        <v/>
      </c>
      <c r="U373" s="56" t="str">
        <f t="shared" si="144"/>
        <v/>
      </c>
      <c r="V373" s="56" t="str">
        <f t="shared" si="145"/>
        <v/>
      </c>
      <c r="W373" s="56" t="str">
        <f t="shared" si="146"/>
        <v/>
      </c>
      <c r="X373" s="56" t="str">
        <f t="shared" si="147"/>
        <v/>
      </c>
      <c r="Y373" s="57" t="str">
        <f t="shared" si="148"/>
        <v/>
      </c>
      <c r="Z373" s="56" t="str">
        <f t="shared" si="149"/>
        <v/>
      </c>
      <c r="AA373" s="56" t="str">
        <f t="shared" si="150"/>
        <v/>
      </c>
      <c r="AB373" s="56" t="str">
        <f t="shared" si="151"/>
        <v/>
      </c>
      <c r="AC373" s="56" t="b">
        <f t="shared" si="137"/>
        <v>0</v>
      </c>
      <c r="AD373" s="58" t="b">
        <f t="shared" si="138"/>
        <v>0</v>
      </c>
      <c r="AE373" s="59" t="b">
        <f t="shared" si="139"/>
        <v>0</v>
      </c>
      <c r="AF373" s="56" t="e">
        <f t="shared" si="152"/>
        <v>#VALUE!</v>
      </c>
      <c r="AG373" s="56" t="e">
        <f t="shared" si="153"/>
        <v>#VALUE!</v>
      </c>
      <c r="AH373" s="58" t="e">
        <f t="shared" si="154"/>
        <v>#VALUE!</v>
      </c>
      <c r="AI373" s="56">
        <f t="shared" si="155"/>
        <v>0</v>
      </c>
      <c r="AJ373" s="56">
        <f t="shared" si="156"/>
        <v>0</v>
      </c>
      <c r="AK373" s="56">
        <f t="shared" si="157"/>
        <v>0</v>
      </c>
      <c r="AL373" s="56">
        <f t="shared" si="158"/>
        <v>0</v>
      </c>
      <c r="AM373" s="56">
        <f t="shared" si="159"/>
        <v>0</v>
      </c>
      <c r="AN373" s="56">
        <f t="shared" si="160"/>
        <v>0</v>
      </c>
      <c r="AO373" s="89" t="str">
        <f t="shared" si="161"/>
        <v/>
      </c>
      <c r="AP373" s="89" t="str">
        <f t="shared" si="162"/>
        <v>Left</v>
      </c>
    </row>
    <row r="374" spans="15:42">
      <c r="O374" s="55">
        <f t="shared" si="140"/>
        <v>0</v>
      </c>
      <c r="P374" s="56">
        <f t="shared" si="136"/>
        <v>0</v>
      </c>
      <c r="Q374" s="57">
        <f>_xlfn.IFNA(VLOOKUP(E374,'2026 W-4 Spreadsheet'!frequ,2,FALSE),0)</f>
        <v>0</v>
      </c>
      <c r="R374" s="56">
        <f t="shared" si="141"/>
        <v>0</v>
      </c>
      <c r="S374" s="56" t="str">
        <f t="shared" si="142"/>
        <v/>
      </c>
      <c r="T374" s="56" t="str">
        <f t="shared" si="143"/>
        <v/>
      </c>
      <c r="U374" s="56" t="str">
        <f t="shared" si="144"/>
        <v/>
      </c>
      <c r="V374" s="56" t="str">
        <f t="shared" si="145"/>
        <v/>
      </c>
      <c r="W374" s="56" t="str">
        <f t="shared" si="146"/>
        <v/>
      </c>
      <c r="X374" s="56" t="str">
        <f t="shared" si="147"/>
        <v/>
      </c>
      <c r="Y374" s="57" t="str">
        <f t="shared" si="148"/>
        <v/>
      </c>
      <c r="Z374" s="56" t="str">
        <f t="shared" si="149"/>
        <v/>
      </c>
      <c r="AA374" s="56" t="str">
        <f t="shared" si="150"/>
        <v/>
      </c>
      <c r="AB374" s="56" t="str">
        <f t="shared" si="151"/>
        <v/>
      </c>
      <c r="AC374" s="56" t="b">
        <f t="shared" si="137"/>
        <v>0</v>
      </c>
      <c r="AD374" s="58" t="b">
        <f t="shared" si="138"/>
        <v>0</v>
      </c>
      <c r="AE374" s="59" t="b">
        <f t="shared" si="139"/>
        <v>0</v>
      </c>
      <c r="AF374" s="56" t="e">
        <f t="shared" si="152"/>
        <v>#VALUE!</v>
      </c>
      <c r="AG374" s="56" t="e">
        <f t="shared" si="153"/>
        <v>#VALUE!</v>
      </c>
      <c r="AH374" s="58" t="e">
        <f t="shared" si="154"/>
        <v>#VALUE!</v>
      </c>
      <c r="AI374" s="56">
        <f t="shared" si="155"/>
        <v>0</v>
      </c>
      <c r="AJ374" s="56">
        <f t="shared" si="156"/>
        <v>0</v>
      </c>
      <c r="AK374" s="56">
        <f t="shared" si="157"/>
        <v>0</v>
      </c>
      <c r="AL374" s="56">
        <f t="shared" si="158"/>
        <v>0</v>
      </c>
      <c r="AM374" s="56">
        <f t="shared" si="159"/>
        <v>0</v>
      </c>
      <c r="AN374" s="56">
        <f t="shared" si="160"/>
        <v>0</v>
      </c>
      <c r="AO374" s="89" t="str">
        <f t="shared" si="161"/>
        <v/>
      </c>
      <c r="AP374" s="89" t="str">
        <f t="shared" si="162"/>
        <v>Left</v>
      </c>
    </row>
    <row r="375" spans="15:42">
      <c r="O375" s="55">
        <f t="shared" si="140"/>
        <v>0</v>
      </c>
      <c r="P375" s="56">
        <f t="shared" si="136"/>
        <v>0</v>
      </c>
      <c r="Q375" s="57">
        <f>_xlfn.IFNA(VLOOKUP(E375,'2026 W-4 Spreadsheet'!frequ,2,FALSE),0)</f>
        <v>0</v>
      </c>
      <c r="R375" s="56">
        <f t="shared" si="141"/>
        <v>0</v>
      </c>
      <c r="S375" s="56" t="str">
        <f t="shared" si="142"/>
        <v/>
      </c>
      <c r="T375" s="56" t="str">
        <f t="shared" si="143"/>
        <v/>
      </c>
      <c r="U375" s="56" t="str">
        <f t="shared" si="144"/>
        <v/>
      </c>
      <c r="V375" s="56" t="str">
        <f t="shared" si="145"/>
        <v/>
      </c>
      <c r="W375" s="56" t="str">
        <f t="shared" si="146"/>
        <v/>
      </c>
      <c r="X375" s="56" t="str">
        <f t="shared" si="147"/>
        <v/>
      </c>
      <c r="Y375" s="57" t="str">
        <f t="shared" si="148"/>
        <v/>
      </c>
      <c r="Z375" s="56" t="str">
        <f t="shared" si="149"/>
        <v/>
      </c>
      <c r="AA375" s="56" t="str">
        <f t="shared" si="150"/>
        <v/>
      </c>
      <c r="AB375" s="56" t="str">
        <f t="shared" si="151"/>
        <v/>
      </c>
      <c r="AC375" s="56" t="b">
        <f t="shared" si="137"/>
        <v>0</v>
      </c>
      <c r="AD375" s="58" t="b">
        <f t="shared" si="138"/>
        <v>0</v>
      </c>
      <c r="AE375" s="59" t="b">
        <f t="shared" si="139"/>
        <v>0</v>
      </c>
      <c r="AF375" s="56" t="e">
        <f t="shared" si="152"/>
        <v>#VALUE!</v>
      </c>
      <c r="AG375" s="56" t="e">
        <f t="shared" si="153"/>
        <v>#VALUE!</v>
      </c>
      <c r="AH375" s="58" t="e">
        <f t="shared" si="154"/>
        <v>#VALUE!</v>
      </c>
      <c r="AI375" s="56">
        <f t="shared" si="155"/>
        <v>0</v>
      </c>
      <c r="AJ375" s="56">
        <f t="shared" si="156"/>
        <v>0</v>
      </c>
      <c r="AK375" s="56">
        <f t="shared" si="157"/>
        <v>0</v>
      </c>
      <c r="AL375" s="56">
        <f t="shared" si="158"/>
        <v>0</v>
      </c>
      <c r="AM375" s="56">
        <f t="shared" si="159"/>
        <v>0</v>
      </c>
      <c r="AN375" s="56">
        <f t="shared" si="160"/>
        <v>0</v>
      </c>
      <c r="AO375" s="89" t="str">
        <f t="shared" si="161"/>
        <v/>
      </c>
      <c r="AP375" s="89" t="str">
        <f t="shared" si="162"/>
        <v>Left</v>
      </c>
    </row>
    <row r="376" spans="15:42">
      <c r="O376" s="55">
        <f t="shared" si="140"/>
        <v>0</v>
      </c>
      <c r="P376" s="56">
        <f t="shared" si="136"/>
        <v>0</v>
      </c>
      <c r="Q376" s="57">
        <f>_xlfn.IFNA(VLOOKUP(E376,'2026 W-4 Spreadsheet'!frequ,2,FALSE),0)</f>
        <v>0</v>
      </c>
      <c r="R376" s="56">
        <f t="shared" si="141"/>
        <v>0</v>
      </c>
      <c r="S376" s="56" t="str">
        <f t="shared" si="142"/>
        <v/>
      </c>
      <c r="T376" s="56" t="str">
        <f t="shared" si="143"/>
        <v/>
      </c>
      <c r="U376" s="56" t="str">
        <f t="shared" si="144"/>
        <v/>
      </c>
      <c r="V376" s="56" t="str">
        <f t="shared" si="145"/>
        <v/>
      </c>
      <c r="W376" s="56" t="str">
        <f t="shared" si="146"/>
        <v/>
      </c>
      <c r="X376" s="56" t="str">
        <f t="shared" si="147"/>
        <v/>
      </c>
      <c r="Y376" s="57" t="str">
        <f t="shared" si="148"/>
        <v/>
      </c>
      <c r="Z376" s="56" t="str">
        <f t="shared" si="149"/>
        <v/>
      </c>
      <c r="AA376" s="56" t="str">
        <f t="shared" si="150"/>
        <v/>
      </c>
      <c r="AB376" s="56" t="str">
        <f t="shared" si="151"/>
        <v/>
      </c>
      <c r="AC376" s="56" t="b">
        <f t="shared" si="137"/>
        <v>0</v>
      </c>
      <c r="AD376" s="58" t="b">
        <f t="shared" si="138"/>
        <v>0</v>
      </c>
      <c r="AE376" s="59" t="b">
        <f t="shared" si="139"/>
        <v>0</v>
      </c>
      <c r="AF376" s="56" t="e">
        <f t="shared" si="152"/>
        <v>#VALUE!</v>
      </c>
      <c r="AG376" s="56" t="e">
        <f t="shared" si="153"/>
        <v>#VALUE!</v>
      </c>
      <c r="AH376" s="58" t="e">
        <f t="shared" si="154"/>
        <v>#VALUE!</v>
      </c>
      <c r="AI376" s="56">
        <f t="shared" si="155"/>
        <v>0</v>
      </c>
      <c r="AJ376" s="56">
        <f t="shared" si="156"/>
        <v>0</v>
      </c>
      <c r="AK376" s="56">
        <f t="shared" si="157"/>
        <v>0</v>
      </c>
      <c r="AL376" s="56">
        <f t="shared" si="158"/>
        <v>0</v>
      </c>
      <c r="AM376" s="56">
        <f t="shared" si="159"/>
        <v>0</v>
      </c>
      <c r="AN376" s="56">
        <f t="shared" si="160"/>
        <v>0</v>
      </c>
      <c r="AO376" s="89" t="str">
        <f t="shared" si="161"/>
        <v/>
      </c>
      <c r="AP376" s="89" t="str">
        <f t="shared" si="162"/>
        <v>Left</v>
      </c>
    </row>
    <row r="377" spans="15:42">
      <c r="O377" s="55">
        <f t="shared" si="140"/>
        <v>0</v>
      </c>
      <c r="P377" s="56">
        <f t="shared" si="136"/>
        <v>0</v>
      </c>
      <c r="Q377" s="57">
        <f>_xlfn.IFNA(VLOOKUP(E377,'2026 W-4 Spreadsheet'!frequ,2,FALSE),0)</f>
        <v>0</v>
      </c>
      <c r="R377" s="56">
        <f t="shared" si="141"/>
        <v>0</v>
      </c>
      <c r="S377" s="56" t="str">
        <f t="shared" si="142"/>
        <v/>
      </c>
      <c r="T377" s="56" t="str">
        <f t="shared" si="143"/>
        <v/>
      </c>
      <c r="U377" s="56" t="str">
        <f t="shared" si="144"/>
        <v/>
      </c>
      <c r="V377" s="56" t="str">
        <f t="shared" si="145"/>
        <v/>
      </c>
      <c r="W377" s="56" t="str">
        <f t="shared" si="146"/>
        <v/>
      </c>
      <c r="X377" s="56" t="str">
        <f t="shared" si="147"/>
        <v/>
      </c>
      <c r="Y377" s="57" t="str">
        <f t="shared" si="148"/>
        <v/>
      </c>
      <c r="Z377" s="56" t="str">
        <f t="shared" si="149"/>
        <v/>
      </c>
      <c r="AA377" s="56" t="str">
        <f t="shared" si="150"/>
        <v/>
      </c>
      <c r="AB377" s="56" t="str">
        <f t="shared" si="151"/>
        <v/>
      </c>
      <c r="AC377" s="56" t="b">
        <f t="shared" si="137"/>
        <v>0</v>
      </c>
      <c r="AD377" s="58" t="b">
        <f t="shared" si="138"/>
        <v>0</v>
      </c>
      <c r="AE377" s="59" t="b">
        <f t="shared" si="139"/>
        <v>0</v>
      </c>
      <c r="AF377" s="56" t="e">
        <f t="shared" si="152"/>
        <v>#VALUE!</v>
      </c>
      <c r="AG377" s="56" t="e">
        <f t="shared" si="153"/>
        <v>#VALUE!</v>
      </c>
      <c r="AH377" s="58" t="e">
        <f t="shared" si="154"/>
        <v>#VALUE!</v>
      </c>
      <c r="AI377" s="56">
        <f t="shared" si="155"/>
        <v>0</v>
      </c>
      <c r="AJ377" s="56">
        <f t="shared" si="156"/>
        <v>0</v>
      </c>
      <c r="AK377" s="56">
        <f t="shared" si="157"/>
        <v>0</v>
      </c>
      <c r="AL377" s="56">
        <f t="shared" si="158"/>
        <v>0</v>
      </c>
      <c r="AM377" s="56">
        <f t="shared" si="159"/>
        <v>0</v>
      </c>
      <c r="AN377" s="56">
        <f t="shared" si="160"/>
        <v>0</v>
      </c>
      <c r="AO377" s="89" t="str">
        <f t="shared" si="161"/>
        <v/>
      </c>
      <c r="AP377" s="89" t="str">
        <f t="shared" si="162"/>
        <v>Left</v>
      </c>
    </row>
    <row r="378" spans="15:42">
      <c r="O378" s="55">
        <f t="shared" si="140"/>
        <v>0</v>
      </c>
      <c r="P378" s="56">
        <f t="shared" si="136"/>
        <v>0</v>
      </c>
      <c r="Q378" s="57">
        <f>_xlfn.IFNA(VLOOKUP(E378,'2026 W-4 Spreadsheet'!frequ,2,FALSE),0)</f>
        <v>0</v>
      </c>
      <c r="R378" s="56">
        <f t="shared" si="141"/>
        <v>0</v>
      </c>
      <c r="S378" s="56" t="str">
        <f t="shared" si="142"/>
        <v/>
      </c>
      <c r="T378" s="56" t="str">
        <f t="shared" si="143"/>
        <v/>
      </c>
      <c r="U378" s="56" t="str">
        <f t="shared" si="144"/>
        <v/>
      </c>
      <c r="V378" s="56" t="str">
        <f t="shared" si="145"/>
        <v/>
      </c>
      <c r="W378" s="56" t="str">
        <f t="shared" si="146"/>
        <v/>
      </c>
      <c r="X378" s="56" t="str">
        <f t="shared" si="147"/>
        <v/>
      </c>
      <c r="Y378" s="57" t="str">
        <f t="shared" si="148"/>
        <v/>
      </c>
      <c r="Z378" s="56" t="str">
        <f t="shared" si="149"/>
        <v/>
      </c>
      <c r="AA378" s="56" t="str">
        <f t="shared" si="150"/>
        <v/>
      </c>
      <c r="AB378" s="56" t="str">
        <f t="shared" si="151"/>
        <v/>
      </c>
      <c r="AC378" s="56" t="b">
        <f t="shared" si="137"/>
        <v>0</v>
      </c>
      <c r="AD378" s="58" t="b">
        <f t="shared" si="138"/>
        <v>0</v>
      </c>
      <c r="AE378" s="59" t="b">
        <f t="shared" si="139"/>
        <v>0</v>
      </c>
      <c r="AF378" s="56" t="e">
        <f t="shared" si="152"/>
        <v>#VALUE!</v>
      </c>
      <c r="AG378" s="56" t="e">
        <f t="shared" si="153"/>
        <v>#VALUE!</v>
      </c>
      <c r="AH378" s="58" t="e">
        <f t="shared" si="154"/>
        <v>#VALUE!</v>
      </c>
      <c r="AI378" s="56">
        <f t="shared" si="155"/>
        <v>0</v>
      </c>
      <c r="AJ378" s="56">
        <f t="shared" si="156"/>
        <v>0</v>
      </c>
      <c r="AK378" s="56">
        <f t="shared" si="157"/>
        <v>0</v>
      </c>
      <c r="AL378" s="56">
        <f t="shared" si="158"/>
        <v>0</v>
      </c>
      <c r="AM378" s="56">
        <f t="shared" si="159"/>
        <v>0</v>
      </c>
      <c r="AN378" s="56">
        <f t="shared" si="160"/>
        <v>0</v>
      </c>
      <c r="AO378" s="89" t="str">
        <f t="shared" si="161"/>
        <v/>
      </c>
      <c r="AP378" s="89" t="str">
        <f t="shared" si="162"/>
        <v>Left</v>
      </c>
    </row>
    <row r="379" spans="15:42">
      <c r="O379" s="55">
        <f t="shared" si="140"/>
        <v>0</v>
      </c>
      <c r="P379" s="56">
        <f t="shared" si="136"/>
        <v>0</v>
      </c>
      <c r="Q379" s="57">
        <f>_xlfn.IFNA(VLOOKUP(E379,'2026 W-4 Spreadsheet'!frequ,2,FALSE),0)</f>
        <v>0</v>
      </c>
      <c r="R379" s="56">
        <f t="shared" si="141"/>
        <v>0</v>
      </c>
      <c r="S379" s="56" t="str">
        <f t="shared" si="142"/>
        <v/>
      </c>
      <c r="T379" s="56" t="str">
        <f t="shared" si="143"/>
        <v/>
      </c>
      <c r="U379" s="56" t="str">
        <f t="shared" si="144"/>
        <v/>
      </c>
      <c r="V379" s="56" t="str">
        <f t="shared" si="145"/>
        <v/>
      </c>
      <c r="W379" s="56" t="str">
        <f t="shared" si="146"/>
        <v/>
      </c>
      <c r="X379" s="56" t="str">
        <f t="shared" si="147"/>
        <v/>
      </c>
      <c r="Y379" s="57" t="str">
        <f t="shared" si="148"/>
        <v/>
      </c>
      <c r="Z379" s="56" t="str">
        <f t="shared" si="149"/>
        <v/>
      </c>
      <c r="AA379" s="56" t="str">
        <f t="shared" si="150"/>
        <v/>
      </c>
      <c r="AB379" s="56" t="str">
        <f t="shared" si="151"/>
        <v/>
      </c>
      <c r="AC379" s="56" t="b">
        <f t="shared" si="137"/>
        <v>0</v>
      </c>
      <c r="AD379" s="58" t="b">
        <f t="shared" si="138"/>
        <v>0</v>
      </c>
      <c r="AE379" s="59" t="b">
        <f t="shared" si="139"/>
        <v>0</v>
      </c>
      <c r="AF379" s="56" t="e">
        <f t="shared" si="152"/>
        <v>#VALUE!</v>
      </c>
      <c r="AG379" s="56" t="e">
        <f t="shared" si="153"/>
        <v>#VALUE!</v>
      </c>
      <c r="AH379" s="58" t="e">
        <f t="shared" si="154"/>
        <v>#VALUE!</v>
      </c>
      <c r="AI379" s="56">
        <f t="shared" si="155"/>
        <v>0</v>
      </c>
      <c r="AJ379" s="56">
        <f t="shared" si="156"/>
        <v>0</v>
      </c>
      <c r="AK379" s="56">
        <f t="shared" si="157"/>
        <v>0</v>
      </c>
      <c r="AL379" s="56">
        <f t="shared" si="158"/>
        <v>0</v>
      </c>
      <c r="AM379" s="56">
        <f t="shared" si="159"/>
        <v>0</v>
      </c>
      <c r="AN379" s="56">
        <f t="shared" si="160"/>
        <v>0</v>
      </c>
      <c r="AO379" s="89" t="str">
        <f t="shared" si="161"/>
        <v/>
      </c>
      <c r="AP379" s="89" t="str">
        <f t="shared" si="162"/>
        <v>Left</v>
      </c>
    </row>
    <row r="380" spans="15:42">
      <c r="O380" s="55">
        <f t="shared" si="140"/>
        <v>0</v>
      </c>
      <c r="P380" s="56">
        <f t="shared" si="136"/>
        <v>0</v>
      </c>
      <c r="Q380" s="57">
        <f>_xlfn.IFNA(VLOOKUP(E380,'2026 W-4 Spreadsheet'!frequ,2,FALSE),0)</f>
        <v>0</v>
      </c>
      <c r="R380" s="56">
        <f t="shared" si="141"/>
        <v>0</v>
      </c>
      <c r="S380" s="56" t="str">
        <f t="shared" si="142"/>
        <v/>
      </c>
      <c r="T380" s="56" t="str">
        <f t="shared" si="143"/>
        <v/>
      </c>
      <c r="U380" s="56" t="str">
        <f t="shared" si="144"/>
        <v/>
      </c>
      <c r="V380" s="56" t="str">
        <f t="shared" si="145"/>
        <v/>
      </c>
      <c r="W380" s="56" t="str">
        <f t="shared" si="146"/>
        <v/>
      </c>
      <c r="X380" s="56" t="str">
        <f t="shared" si="147"/>
        <v/>
      </c>
      <c r="Y380" s="57" t="str">
        <f t="shared" si="148"/>
        <v/>
      </c>
      <c r="Z380" s="56" t="str">
        <f t="shared" si="149"/>
        <v/>
      </c>
      <c r="AA380" s="56" t="str">
        <f t="shared" si="150"/>
        <v/>
      </c>
      <c r="AB380" s="56" t="str">
        <f t="shared" si="151"/>
        <v/>
      </c>
      <c r="AC380" s="56" t="b">
        <f t="shared" si="137"/>
        <v>0</v>
      </c>
      <c r="AD380" s="58" t="b">
        <f t="shared" si="138"/>
        <v>0</v>
      </c>
      <c r="AE380" s="59" t="b">
        <f t="shared" si="139"/>
        <v>0</v>
      </c>
      <c r="AF380" s="56" t="e">
        <f t="shared" si="152"/>
        <v>#VALUE!</v>
      </c>
      <c r="AG380" s="56" t="e">
        <f t="shared" si="153"/>
        <v>#VALUE!</v>
      </c>
      <c r="AH380" s="58" t="e">
        <f t="shared" si="154"/>
        <v>#VALUE!</v>
      </c>
      <c r="AI380" s="56">
        <f t="shared" si="155"/>
        <v>0</v>
      </c>
      <c r="AJ380" s="56">
        <f t="shared" si="156"/>
        <v>0</v>
      </c>
      <c r="AK380" s="56">
        <f t="shared" si="157"/>
        <v>0</v>
      </c>
      <c r="AL380" s="56">
        <f t="shared" si="158"/>
        <v>0</v>
      </c>
      <c r="AM380" s="56">
        <f t="shared" si="159"/>
        <v>0</v>
      </c>
      <c r="AN380" s="56">
        <f t="shared" si="160"/>
        <v>0</v>
      </c>
      <c r="AO380" s="89" t="str">
        <f t="shared" si="161"/>
        <v/>
      </c>
      <c r="AP380" s="89" t="str">
        <f t="shared" si="162"/>
        <v>Left</v>
      </c>
    </row>
    <row r="381" spans="15:42">
      <c r="O381" s="55">
        <f t="shared" si="140"/>
        <v>0</v>
      </c>
      <c r="P381" s="56">
        <f t="shared" si="136"/>
        <v>0</v>
      </c>
      <c r="Q381" s="57">
        <f>_xlfn.IFNA(VLOOKUP(E381,'2026 W-4 Spreadsheet'!frequ,2,FALSE),0)</f>
        <v>0</v>
      </c>
      <c r="R381" s="56">
        <f t="shared" si="141"/>
        <v>0</v>
      </c>
      <c r="S381" s="56" t="str">
        <f t="shared" si="142"/>
        <v/>
      </c>
      <c r="T381" s="56" t="str">
        <f t="shared" si="143"/>
        <v/>
      </c>
      <c r="U381" s="56" t="str">
        <f t="shared" si="144"/>
        <v/>
      </c>
      <c r="V381" s="56" t="str">
        <f t="shared" si="145"/>
        <v/>
      </c>
      <c r="W381" s="56" t="str">
        <f t="shared" si="146"/>
        <v/>
      </c>
      <c r="X381" s="56" t="str">
        <f t="shared" si="147"/>
        <v/>
      </c>
      <c r="Y381" s="57" t="str">
        <f t="shared" si="148"/>
        <v/>
      </c>
      <c r="Z381" s="56" t="str">
        <f t="shared" si="149"/>
        <v/>
      </c>
      <c r="AA381" s="56" t="str">
        <f t="shared" si="150"/>
        <v/>
      </c>
      <c r="AB381" s="56" t="str">
        <f t="shared" si="151"/>
        <v/>
      </c>
      <c r="AC381" s="56" t="b">
        <f t="shared" si="137"/>
        <v>0</v>
      </c>
      <c r="AD381" s="58" t="b">
        <f t="shared" si="138"/>
        <v>0</v>
      </c>
      <c r="AE381" s="59" t="b">
        <f t="shared" si="139"/>
        <v>0</v>
      </c>
      <c r="AF381" s="56" t="e">
        <f t="shared" si="152"/>
        <v>#VALUE!</v>
      </c>
      <c r="AG381" s="56" t="e">
        <f t="shared" si="153"/>
        <v>#VALUE!</v>
      </c>
      <c r="AH381" s="58" t="e">
        <f t="shared" si="154"/>
        <v>#VALUE!</v>
      </c>
      <c r="AI381" s="56">
        <f t="shared" si="155"/>
        <v>0</v>
      </c>
      <c r="AJ381" s="56">
        <f t="shared" si="156"/>
        <v>0</v>
      </c>
      <c r="AK381" s="56">
        <f t="shared" si="157"/>
        <v>0</v>
      </c>
      <c r="AL381" s="56">
        <f t="shared" si="158"/>
        <v>0</v>
      </c>
      <c r="AM381" s="56">
        <f t="shared" si="159"/>
        <v>0</v>
      </c>
      <c r="AN381" s="56">
        <f t="shared" si="160"/>
        <v>0</v>
      </c>
      <c r="AO381" s="89" t="str">
        <f t="shared" si="161"/>
        <v/>
      </c>
      <c r="AP381" s="89" t="str">
        <f t="shared" si="162"/>
        <v>Left</v>
      </c>
    </row>
    <row r="382" spans="15:42">
      <c r="O382" s="55">
        <f t="shared" si="140"/>
        <v>0</v>
      </c>
      <c r="P382" s="56">
        <f t="shared" si="136"/>
        <v>0</v>
      </c>
      <c r="Q382" s="57">
        <f>_xlfn.IFNA(VLOOKUP(E382,'2026 W-4 Spreadsheet'!frequ,2,FALSE),0)</f>
        <v>0</v>
      </c>
      <c r="R382" s="56">
        <f t="shared" si="141"/>
        <v>0</v>
      </c>
      <c r="S382" s="56" t="str">
        <f t="shared" si="142"/>
        <v/>
      </c>
      <c r="T382" s="56" t="str">
        <f t="shared" si="143"/>
        <v/>
      </c>
      <c r="U382" s="56" t="str">
        <f t="shared" si="144"/>
        <v/>
      </c>
      <c r="V382" s="56" t="str">
        <f t="shared" si="145"/>
        <v/>
      </c>
      <c r="W382" s="56" t="str">
        <f t="shared" si="146"/>
        <v/>
      </c>
      <c r="X382" s="56" t="str">
        <f t="shared" si="147"/>
        <v/>
      </c>
      <c r="Y382" s="57" t="str">
        <f t="shared" si="148"/>
        <v/>
      </c>
      <c r="Z382" s="56" t="str">
        <f t="shared" si="149"/>
        <v/>
      </c>
      <c r="AA382" s="56" t="str">
        <f t="shared" si="150"/>
        <v/>
      </c>
      <c r="AB382" s="56" t="str">
        <f t="shared" si="151"/>
        <v/>
      </c>
      <c r="AC382" s="56" t="b">
        <f t="shared" si="137"/>
        <v>0</v>
      </c>
      <c r="AD382" s="58" t="b">
        <f t="shared" si="138"/>
        <v>0</v>
      </c>
      <c r="AE382" s="59" t="b">
        <f t="shared" si="139"/>
        <v>0</v>
      </c>
      <c r="AF382" s="56" t="e">
        <f t="shared" si="152"/>
        <v>#VALUE!</v>
      </c>
      <c r="AG382" s="56" t="e">
        <f t="shared" si="153"/>
        <v>#VALUE!</v>
      </c>
      <c r="AH382" s="58" t="e">
        <f t="shared" si="154"/>
        <v>#VALUE!</v>
      </c>
      <c r="AI382" s="56">
        <f t="shared" si="155"/>
        <v>0</v>
      </c>
      <c r="AJ382" s="56">
        <f t="shared" si="156"/>
        <v>0</v>
      </c>
      <c r="AK382" s="56">
        <f t="shared" si="157"/>
        <v>0</v>
      </c>
      <c r="AL382" s="56">
        <f t="shared" si="158"/>
        <v>0</v>
      </c>
      <c r="AM382" s="56">
        <f t="shared" si="159"/>
        <v>0</v>
      </c>
      <c r="AN382" s="56">
        <f t="shared" si="160"/>
        <v>0</v>
      </c>
      <c r="AO382" s="89" t="str">
        <f t="shared" si="161"/>
        <v/>
      </c>
      <c r="AP382" s="89" t="str">
        <f t="shared" si="162"/>
        <v>Left</v>
      </c>
    </row>
    <row r="383" spans="15:42">
      <c r="O383" s="55">
        <f t="shared" si="140"/>
        <v>0</v>
      </c>
      <c r="P383" s="56">
        <f t="shared" si="136"/>
        <v>0</v>
      </c>
      <c r="Q383" s="57">
        <f>_xlfn.IFNA(VLOOKUP(E383,'2026 W-4 Spreadsheet'!frequ,2,FALSE),0)</f>
        <v>0</v>
      </c>
      <c r="R383" s="56">
        <f t="shared" si="141"/>
        <v>0</v>
      </c>
      <c r="S383" s="56" t="str">
        <f t="shared" si="142"/>
        <v/>
      </c>
      <c r="T383" s="56" t="str">
        <f t="shared" si="143"/>
        <v/>
      </c>
      <c r="U383" s="56" t="str">
        <f t="shared" si="144"/>
        <v/>
      </c>
      <c r="V383" s="56" t="str">
        <f t="shared" si="145"/>
        <v/>
      </c>
      <c r="W383" s="56" t="str">
        <f t="shared" si="146"/>
        <v/>
      </c>
      <c r="X383" s="56" t="str">
        <f t="shared" si="147"/>
        <v/>
      </c>
      <c r="Y383" s="57" t="str">
        <f t="shared" si="148"/>
        <v/>
      </c>
      <c r="Z383" s="56" t="str">
        <f t="shared" si="149"/>
        <v/>
      </c>
      <c r="AA383" s="56" t="str">
        <f t="shared" si="150"/>
        <v/>
      </c>
      <c r="AB383" s="56" t="str">
        <f t="shared" si="151"/>
        <v/>
      </c>
      <c r="AC383" s="56" t="b">
        <f t="shared" si="137"/>
        <v>0</v>
      </c>
      <c r="AD383" s="58" t="b">
        <f t="shared" si="138"/>
        <v>0</v>
      </c>
      <c r="AE383" s="59" t="b">
        <f t="shared" si="139"/>
        <v>0</v>
      </c>
      <c r="AF383" s="56" t="e">
        <f t="shared" si="152"/>
        <v>#VALUE!</v>
      </c>
      <c r="AG383" s="56" t="e">
        <f t="shared" si="153"/>
        <v>#VALUE!</v>
      </c>
      <c r="AH383" s="58" t="e">
        <f t="shared" si="154"/>
        <v>#VALUE!</v>
      </c>
      <c r="AI383" s="56">
        <f t="shared" si="155"/>
        <v>0</v>
      </c>
      <c r="AJ383" s="56">
        <f t="shared" si="156"/>
        <v>0</v>
      </c>
      <c r="AK383" s="56">
        <f t="shared" si="157"/>
        <v>0</v>
      </c>
      <c r="AL383" s="56">
        <f t="shared" si="158"/>
        <v>0</v>
      </c>
      <c r="AM383" s="56">
        <f t="shared" si="159"/>
        <v>0</v>
      </c>
      <c r="AN383" s="56">
        <f t="shared" si="160"/>
        <v>0</v>
      </c>
      <c r="AO383" s="89" t="str">
        <f t="shared" si="161"/>
        <v/>
      </c>
      <c r="AP383" s="89" t="str">
        <f t="shared" si="162"/>
        <v>Left</v>
      </c>
    </row>
    <row r="384" spans="15:42">
      <c r="O384" s="55">
        <f t="shared" si="140"/>
        <v>0</v>
      </c>
      <c r="P384" s="56">
        <f t="shared" si="136"/>
        <v>0</v>
      </c>
      <c r="Q384" s="57">
        <f>_xlfn.IFNA(VLOOKUP(E384,'2026 W-4 Spreadsheet'!frequ,2,FALSE),0)</f>
        <v>0</v>
      </c>
      <c r="R384" s="56">
        <f t="shared" si="141"/>
        <v>0</v>
      </c>
      <c r="S384" s="56" t="str">
        <f t="shared" si="142"/>
        <v/>
      </c>
      <c r="T384" s="56" t="str">
        <f t="shared" si="143"/>
        <v/>
      </c>
      <c r="U384" s="56" t="str">
        <f t="shared" si="144"/>
        <v/>
      </c>
      <c r="V384" s="56" t="str">
        <f t="shared" si="145"/>
        <v/>
      </c>
      <c r="W384" s="56" t="str">
        <f t="shared" si="146"/>
        <v/>
      </c>
      <c r="X384" s="56" t="str">
        <f t="shared" si="147"/>
        <v/>
      </c>
      <c r="Y384" s="57" t="str">
        <f t="shared" si="148"/>
        <v/>
      </c>
      <c r="Z384" s="56" t="str">
        <f t="shared" si="149"/>
        <v/>
      </c>
      <c r="AA384" s="56" t="str">
        <f t="shared" si="150"/>
        <v/>
      </c>
      <c r="AB384" s="56" t="str">
        <f t="shared" si="151"/>
        <v/>
      </c>
      <c r="AC384" s="56" t="b">
        <f t="shared" si="137"/>
        <v>0</v>
      </c>
      <c r="AD384" s="58" t="b">
        <f t="shared" si="138"/>
        <v>0</v>
      </c>
      <c r="AE384" s="59" t="b">
        <f t="shared" si="139"/>
        <v>0</v>
      </c>
      <c r="AF384" s="56" t="e">
        <f t="shared" si="152"/>
        <v>#VALUE!</v>
      </c>
      <c r="AG384" s="56" t="e">
        <f t="shared" si="153"/>
        <v>#VALUE!</v>
      </c>
      <c r="AH384" s="58" t="e">
        <f t="shared" si="154"/>
        <v>#VALUE!</v>
      </c>
      <c r="AI384" s="56">
        <f t="shared" si="155"/>
        <v>0</v>
      </c>
      <c r="AJ384" s="56">
        <f t="shared" si="156"/>
        <v>0</v>
      </c>
      <c r="AK384" s="56">
        <f t="shared" si="157"/>
        <v>0</v>
      </c>
      <c r="AL384" s="56">
        <f t="shared" si="158"/>
        <v>0</v>
      </c>
      <c r="AM384" s="56">
        <f t="shared" si="159"/>
        <v>0</v>
      </c>
      <c r="AN384" s="56">
        <f t="shared" si="160"/>
        <v>0</v>
      </c>
      <c r="AO384" s="89" t="str">
        <f t="shared" si="161"/>
        <v/>
      </c>
      <c r="AP384" s="89" t="str">
        <f t="shared" si="162"/>
        <v>Left</v>
      </c>
    </row>
    <row r="385" spans="15:42">
      <c r="O385" s="55">
        <f t="shared" si="140"/>
        <v>0</v>
      </c>
      <c r="P385" s="56">
        <f t="shared" si="136"/>
        <v>0</v>
      </c>
      <c r="Q385" s="57">
        <f>_xlfn.IFNA(VLOOKUP(E385,'2026 W-4 Spreadsheet'!frequ,2,FALSE),0)</f>
        <v>0</v>
      </c>
      <c r="R385" s="56">
        <f t="shared" si="141"/>
        <v>0</v>
      </c>
      <c r="S385" s="56" t="str">
        <f t="shared" si="142"/>
        <v/>
      </c>
      <c r="T385" s="56" t="str">
        <f t="shared" si="143"/>
        <v/>
      </c>
      <c r="U385" s="56" t="str">
        <f t="shared" si="144"/>
        <v/>
      </c>
      <c r="V385" s="56" t="str">
        <f t="shared" si="145"/>
        <v/>
      </c>
      <c r="W385" s="56" t="str">
        <f t="shared" si="146"/>
        <v/>
      </c>
      <c r="X385" s="56" t="str">
        <f t="shared" si="147"/>
        <v/>
      </c>
      <c r="Y385" s="57" t="str">
        <f t="shared" si="148"/>
        <v/>
      </c>
      <c r="Z385" s="56" t="str">
        <f t="shared" si="149"/>
        <v/>
      </c>
      <c r="AA385" s="56" t="str">
        <f t="shared" si="150"/>
        <v/>
      </c>
      <c r="AB385" s="56" t="str">
        <f t="shared" si="151"/>
        <v/>
      </c>
      <c r="AC385" s="56" t="b">
        <f t="shared" si="137"/>
        <v>0</v>
      </c>
      <c r="AD385" s="58" t="b">
        <f t="shared" si="138"/>
        <v>0</v>
      </c>
      <c r="AE385" s="59" t="b">
        <f t="shared" si="139"/>
        <v>0</v>
      </c>
      <c r="AF385" s="56" t="e">
        <f t="shared" si="152"/>
        <v>#VALUE!</v>
      </c>
      <c r="AG385" s="56" t="e">
        <f t="shared" si="153"/>
        <v>#VALUE!</v>
      </c>
      <c r="AH385" s="58" t="e">
        <f t="shared" si="154"/>
        <v>#VALUE!</v>
      </c>
      <c r="AI385" s="56">
        <f t="shared" si="155"/>
        <v>0</v>
      </c>
      <c r="AJ385" s="56">
        <f t="shared" si="156"/>
        <v>0</v>
      </c>
      <c r="AK385" s="56">
        <f t="shared" si="157"/>
        <v>0</v>
      </c>
      <c r="AL385" s="56">
        <f t="shared" si="158"/>
        <v>0</v>
      </c>
      <c r="AM385" s="56">
        <f t="shared" si="159"/>
        <v>0</v>
      </c>
      <c r="AN385" s="56">
        <f t="shared" si="160"/>
        <v>0</v>
      </c>
      <c r="AO385" s="89" t="str">
        <f t="shared" si="161"/>
        <v/>
      </c>
      <c r="AP385" s="89" t="str">
        <f t="shared" si="162"/>
        <v>Left</v>
      </c>
    </row>
    <row r="386" spans="15:42">
      <c r="O386" s="55">
        <f t="shared" si="140"/>
        <v>0</v>
      </c>
      <c r="P386" s="56">
        <f t="shared" si="136"/>
        <v>0</v>
      </c>
      <c r="Q386" s="57">
        <f>_xlfn.IFNA(VLOOKUP(E386,'2026 W-4 Spreadsheet'!frequ,2,FALSE),0)</f>
        <v>0</v>
      </c>
      <c r="R386" s="56">
        <f t="shared" si="141"/>
        <v>0</v>
      </c>
      <c r="S386" s="56" t="str">
        <f t="shared" si="142"/>
        <v/>
      </c>
      <c r="T386" s="56" t="str">
        <f t="shared" si="143"/>
        <v/>
      </c>
      <c r="U386" s="56" t="str">
        <f t="shared" si="144"/>
        <v/>
      </c>
      <c r="V386" s="56" t="str">
        <f t="shared" si="145"/>
        <v/>
      </c>
      <c r="W386" s="56" t="str">
        <f t="shared" si="146"/>
        <v/>
      </c>
      <c r="X386" s="56" t="str">
        <f t="shared" si="147"/>
        <v/>
      </c>
      <c r="Y386" s="57" t="str">
        <f t="shared" si="148"/>
        <v/>
      </c>
      <c r="Z386" s="56" t="str">
        <f t="shared" si="149"/>
        <v/>
      </c>
      <c r="AA386" s="56" t="str">
        <f t="shared" si="150"/>
        <v/>
      </c>
      <c r="AB386" s="56" t="str">
        <f t="shared" si="151"/>
        <v/>
      </c>
      <c r="AC386" s="56" t="b">
        <f t="shared" si="137"/>
        <v>0</v>
      </c>
      <c r="AD386" s="58" t="b">
        <f t="shared" si="138"/>
        <v>0</v>
      </c>
      <c r="AE386" s="59" t="b">
        <f t="shared" si="139"/>
        <v>0</v>
      </c>
      <c r="AF386" s="56" t="e">
        <f t="shared" si="152"/>
        <v>#VALUE!</v>
      </c>
      <c r="AG386" s="56" t="e">
        <f t="shared" si="153"/>
        <v>#VALUE!</v>
      </c>
      <c r="AH386" s="58" t="e">
        <f t="shared" si="154"/>
        <v>#VALUE!</v>
      </c>
      <c r="AI386" s="56">
        <f t="shared" si="155"/>
        <v>0</v>
      </c>
      <c r="AJ386" s="56">
        <f t="shared" si="156"/>
        <v>0</v>
      </c>
      <c r="AK386" s="56">
        <f t="shared" si="157"/>
        <v>0</v>
      </c>
      <c r="AL386" s="56">
        <f t="shared" si="158"/>
        <v>0</v>
      </c>
      <c r="AM386" s="56">
        <f t="shared" si="159"/>
        <v>0</v>
      </c>
      <c r="AN386" s="56">
        <f t="shared" si="160"/>
        <v>0</v>
      </c>
      <c r="AO386" s="89" t="str">
        <f t="shared" si="161"/>
        <v/>
      </c>
      <c r="AP386" s="89" t="str">
        <f t="shared" si="162"/>
        <v>Left</v>
      </c>
    </row>
    <row r="387" spans="15:42">
      <c r="O387" s="55">
        <f t="shared" si="140"/>
        <v>0</v>
      </c>
      <c r="P387" s="56">
        <f t="shared" si="136"/>
        <v>0</v>
      </c>
      <c r="Q387" s="57">
        <f>_xlfn.IFNA(VLOOKUP(E387,'2026 W-4 Spreadsheet'!frequ,2,FALSE),0)</f>
        <v>0</v>
      </c>
      <c r="R387" s="56">
        <f t="shared" si="141"/>
        <v>0</v>
      </c>
      <c r="S387" s="56" t="str">
        <f t="shared" si="142"/>
        <v/>
      </c>
      <c r="T387" s="56" t="str">
        <f t="shared" si="143"/>
        <v/>
      </c>
      <c r="U387" s="56" t="str">
        <f t="shared" si="144"/>
        <v/>
      </c>
      <c r="V387" s="56" t="str">
        <f t="shared" si="145"/>
        <v/>
      </c>
      <c r="W387" s="56" t="str">
        <f t="shared" si="146"/>
        <v/>
      </c>
      <c r="X387" s="56" t="str">
        <f t="shared" si="147"/>
        <v/>
      </c>
      <c r="Y387" s="57" t="str">
        <f t="shared" si="148"/>
        <v/>
      </c>
      <c r="Z387" s="56" t="str">
        <f t="shared" si="149"/>
        <v/>
      </c>
      <c r="AA387" s="56" t="str">
        <f t="shared" si="150"/>
        <v/>
      </c>
      <c r="AB387" s="56" t="str">
        <f t="shared" si="151"/>
        <v/>
      </c>
      <c r="AC387" s="56" t="b">
        <f t="shared" si="137"/>
        <v>0</v>
      </c>
      <c r="AD387" s="58" t="b">
        <f t="shared" si="138"/>
        <v>0</v>
      </c>
      <c r="AE387" s="59" t="b">
        <f t="shared" si="139"/>
        <v>0</v>
      </c>
      <c r="AF387" s="56" t="e">
        <f t="shared" si="152"/>
        <v>#VALUE!</v>
      </c>
      <c r="AG387" s="56" t="e">
        <f t="shared" si="153"/>
        <v>#VALUE!</v>
      </c>
      <c r="AH387" s="58" t="e">
        <f t="shared" si="154"/>
        <v>#VALUE!</v>
      </c>
      <c r="AI387" s="56">
        <f t="shared" si="155"/>
        <v>0</v>
      </c>
      <c r="AJ387" s="56">
        <f t="shared" si="156"/>
        <v>0</v>
      </c>
      <c r="AK387" s="56">
        <f t="shared" si="157"/>
        <v>0</v>
      </c>
      <c r="AL387" s="56">
        <f t="shared" si="158"/>
        <v>0</v>
      </c>
      <c r="AM387" s="56">
        <f t="shared" si="159"/>
        <v>0</v>
      </c>
      <c r="AN387" s="56">
        <f t="shared" si="160"/>
        <v>0</v>
      </c>
      <c r="AO387" s="89" t="str">
        <f t="shared" si="161"/>
        <v/>
      </c>
      <c r="AP387" s="89" t="str">
        <f t="shared" si="162"/>
        <v>Left</v>
      </c>
    </row>
    <row r="388" spans="15:42">
      <c r="O388" s="55">
        <f t="shared" si="140"/>
        <v>0</v>
      </c>
      <c r="P388" s="56">
        <f t="shared" si="136"/>
        <v>0</v>
      </c>
      <c r="Q388" s="57">
        <f>_xlfn.IFNA(VLOOKUP(E388,'2026 W-4 Spreadsheet'!frequ,2,FALSE),0)</f>
        <v>0</v>
      </c>
      <c r="R388" s="56">
        <f t="shared" si="141"/>
        <v>0</v>
      </c>
      <c r="S388" s="56" t="str">
        <f t="shared" si="142"/>
        <v/>
      </c>
      <c r="T388" s="56" t="str">
        <f t="shared" si="143"/>
        <v/>
      </c>
      <c r="U388" s="56" t="str">
        <f t="shared" si="144"/>
        <v/>
      </c>
      <c r="V388" s="56" t="str">
        <f t="shared" si="145"/>
        <v/>
      </c>
      <c r="W388" s="56" t="str">
        <f t="shared" si="146"/>
        <v/>
      </c>
      <c r="X388" s="56" t="str">
        <f t="shared" si="147"/>
        <v/>
      </c>
      <c r="Y388" s="57" t="str">
        <f t="shared" si="148"/>
        <v/>
      </c>
      <c r="Z388" s="56" t="str">
        <f t="shared" si="149"/>
        <v/>
      </c>
      <c r="AA388" s="56" t="str">
        <f t="shared" si="150"/>
        <v/>
      </c>
      <c r="AB388" s="56" t="str">
        <f t="shared" si="151"/>
        <v/>
      </c>
      <c r="AC388" s="56" t="b">
        <f t="shared" si="137"/>
        <v>0</v>
      </c>
      <c r="AD388" s="58" t="b">
        <f t="shared" si="138"/>
        <v>0</v>
      </c>
      <c r="AE388" s="59" t="b">
        <f t="shared" si="139"/>
        <v>0</v>
      </c>
      <c r="AF388" s="56" t="e">
        <f t="shared" si="152"/>
        <v>#VALUE!</v>
      </c>
      <c r="AG388" s="56" t="e">
        <f t="shared" si="153"/>
        <v>#VALUE!</v>
      </c>
      <c r="AH388" s="58" t="e">
        <f t="shared" si="154"/>
        <v>#VALUE!</v>
      </c>
      <c r="AI388" s="56">
        <f t="shared" si="155"/>
        <v>0</v>
      </c>
      <c r="AJ388" s="56">
        <f t="shared" si="156"/>
        <v>0</v>
      </c>
      <c r="AK388" s="56">
        <f t="shared" si="157"/>
        <v>0</v>
      </c>
      <c r="AL388" s="56">
        <f t="shared" si="158"/>
        <v>0</v>
      </c>
      <c r="AM388" s="56">
        <f t="shared" si="159"/>
        <v>0</v>
      </c>
      <c r="AN388" s="56">
        <f t="shared" si="160"/>
        <v>0</v>
      </c>
      <c r="AO388" s="89" t="str">
        <f t="shared" si="161"/>
        <v/>
      </c>
      <c r="AP388" s="89" t="str">
        <f t="shared" si="162"/>
        <v>Left</v>
      </c>
    </row>
    <row r="389" spans="15:42">
      <c r="O389" s="55">
        <f t="shared" si="140"/>
        <v>0</v>
      </c>
      <c r="P389" s="56">
        <f t="shared" ref="P389:P452" si="163">IF(F389="Yes",IF(C389="Yes",D389+VLOOKUP(E389,freq2,3,FALSE),D389+VLOOKUP(E389,freq2,3,FALSE)),D389)</f>
        <v>0</v>
      </c>
      <c r="Q389" s="57">
        <f>_xlfn.IFNA(VLOOKUP(E389,'2026 W-4 Spreadsheet'!frequ,2,FALSE),0)</f>
        <v>0</v>
      </c>
      <c r="R389" s="56">
        <f t="shared" si="141"/>
        <v>0</v>
      </c>
      <c r="S389" s="56" t="str">
        <f t="shared" si="142"/>
        <v/>
      </c>
      <c r="T389" s="56" t="str">
        <f t="shared" si="143"/>
        <v/>
      </c>
      <c r="U389" s="56" t="str">
        <f t="shared" si="144"/>
        <v/>
      </c>
      <c r="V389" s="56" t="str">
        <f t="shared" si="145"/>
        <v/>
      </c>
      <c r="W389" s="56" t="str">
        <f t="shared" si="146"/>
        <v/>
      </c>
      <c r="X389" s="56" t="str">
        <f t="shared" si="147"/>
        <v/>
      </c>
      <c r="Y389" s="57" t="str">
        <f t="shared" si="148"/>
        <v/>
      </c>
      <c r="Z389" s="56" t="str">
        <f t="shared" si="149"/>
        <v/>
      </c>
      <c r="AA389" s="56" t="str">
        <f t="shared" si="150"/>
        <v/>
      </c>
      <c r="AB389" s="56" t="str">
        <f t="shared" si="151"/>
        <v/>
      </c>
      <c r="AC389" s="56" t="b">
        <f t="shared" ref="AC389:AC452" si="164">IF(AP389="LeftMarr",VLOOKUP(AB389,LeftMarr,1,TRUE),IF(AP389="LeftSing",VLOOKUP(AB389,LeftSing,1,TRUE),IF(AP389="LeftHead",VLOOKUP(AB389,LeftHead,1,TRUE),IF(AP389="RightMarr",VLOOKUP(AB389,RightMarr,1,TRUE),IF(AP389="RightSing",VLOOKUP(AB389,RightSing,1,TRUE),IF(AP389="RightHead",VLOOKUP(AB389,RightHead,1,TRUE)))))))</f>
        <v>0</v>
      </c>
      <c r="AD389" s="58" t="b">
        <f t="shared" ref="AD389:AD452" si="165">IF(AP389="LeftMarr",VLOOKUP(AB389,LeftMarr,3,TRUE),IF(AP389="LeftSing",VLOOKUP(AB389,LeftSing,3,TRUE),IF(AP389="LeftHead",VLOOKUP(AB389,LeftHead,3,TRUE),IF(AP389="RightMarr",VLOOKUP(AB389,RightMarr,3,TRUE),IF(AP389="RightSing",VLOOKUP(AB389,RightSing,3,TRUE),IF(AP389="RightHead",VLOOKUP(AB389,RightHead,3,TRUE)))))))</f>
        <v>0</v>
      </c>
      <c r="AE389" s="59" t="b">
        <f t="shared" ref="AE389:AE452" si="166">IF(AP389="LeftMarr",VLOOKUP(AB389,LeftMarr,4,TRUE),IF(AP389="LeftSing",VLOOKUP(AB389,LeftSing,4,TRUE),IF(AP389="LeftHead",VLOOKUP(AB389,LeftHead,4,TRUE),IF(AP389="RightMarr",VLOOKUP(AB389,RightMarr,4,TRUE),IF(AP389="RightSing",VLOOKUP(AB389,RightSing,4,TRUE),IF(AP389="RightHead",VLOOKUP(AB389,RightHead,4,TRUE)))))))</f>
        <v>0</v>
      </c>
      <c r="AF389" s="56" t="e">
        <f t="shared" si="152"/>
        <v>#VALUE!</v>
      </c>
      <c r="AG389" s="56" t="e">
        <f t="shared" si="153"/>
        <v>#VALUE!</v>
      </c>
      <c r="AH389" s="58" t="e">
        <f t="shared" si="154"/>
        <v>#VALUE!</v>
      </c>
      <c r="AI389" s="56">
        <f t="shared" si="155"/>
        <v>0</v>
      </c>
      <c r="AJ389" s="56">
        <f t="shared" si="156"/>
        <v>0</v>
      </c>
      <c r="AK389" s="56">
        <f t="shared" si="157"/>
        <v>0</v>
      </c>
      <c r="AL389" s="56">
        <f t="shared" si="158"/>
        <v>0</v>
      </c>
      <c r="AM389" s="56">
        <f t="shared" si="159"/>
        <v>0</v>
      </c>
      <c r="AN389" s="56">
        <f t="shared" si="160"/>
        <v>0</v>
      </c>
      <c r="AO389" s="89" t="str">
        <f t="shared" si="161"/>
        <v/>
      </c>
      <c r="AP389" s="89" t="str">
        <f t="shared" si="162"/>
        <v>Left</v>
      </c>
    </row>
    <row r="390" spans="15:42">
      <c r="O390" s="55">
        <f t="shared" ref="O390:O453" si="167">IF(CONCATENATE(C390,G390)="NoH","CANNOT HAVE HEAD OF HOUSEHOLD ON PRE 2020 W4",AN390)</f>
        <v>0</v>
      </c>
      <c r="P390" s="56">
        <f t="shared" si="163"/>
        <v>0</v>
      </c>
      <c r="Q390" s="57">
        <f>_xlfn.IFNA(VLOOKUP(E390,'2026 W-4 Spreadsheet'!frequ,2,FALSE),0)</f>
        <v>0</v>
      </c>
      <c r="R390" s="56">
        <f t="shared" ref="R390:R453" si="168">P390*Q390</f>
        <v>0</v>
      </c>
      <c r="S390" s="56" t="str">
        <f t="shared" ref="S390:S453" si="169">IF(C390="Yes",L390,"")</f>
        <v/>
      </c>
      <c r="T390" s="56" t="str">
        <f t="shared" ref="T390:T453" si="170">IF(C390="Yes",R390+S390,"")</f>
        <v/>
      </c>
      <c r="U390" s="56" t="str">
        <f t="shared" ref="U390:U453" si="171">IF(C390="Yes",M390,"")</f>
        <v/>
      </c>
      <c r="V390" s="56" t="str">
        <f t="shared" ref="V390:V453" si="172">IF(C390="Yes",IF(J390="No",IF(G390="M",12900,8600),0),"")</f>
        <v/>
      </c>
      <c r="W390" s="56" t="str">
        <f t="shared" ref="W390:W453" si="173">IF(C390="Yes",U390+V390,"")</f>
        <v/>
      </c>
      <c r="X390" s="56" t="str">
        <f t="shared" ref="X390:X453" si="174">IF(C390="Yes",IF(T390-W390&lt;0,0,T390-W390),"")</f>
        <v/>
      </c>
      <c r="Y390" s="57" t="str">
        <f t="shared" ref="Y390:Y453" si="175">IF(C390="No",H390,"")</f>
        <v/>
      </c>
      <c r="Z390" s="56" t="str">
        <f t="shared" ref="Z390:Z453" si="176">IF(C390="No",Y390*4300,"")</f>
        <v/>
      </c>
      <c r="AA390" s="56" t="str">
        <f t="shared" ref="AA390:AA453" si="177">IF(C390="No",IF(R390-Z390&lt;0,0,R390-Z390),"")</f>
        <v/>
      </c>
      <c r="AB390" s="56" t="str">
        <f t="shared" ref="AB390:AB453" si="178">IF(C390="Yes",X390,AA390)</f>
        <v/>
      </c>
      <c r="AC390" s="56" t="b">
        <f t="shared" si="164"/>
        <v>0</v>
      </c>
      <c r="AD390" s="58" t="b">
        <f t="shared" si="165"/>
        <v>0</v>
      </c>
      <c r="AE390" s="59" t="b">
        <f t="shared" si="166"/>
        <v>0</v>
      </c>
      <c r="AF390" s="56" t="e">
        <f t="shared" ref="AF390:AF453" si="179">AB390-AC390</f>
        <v>#VALUE!</v>
      </c>
      <c r="AG390" s="56" t="e">
        <f t="shared" ref="AG390:AG453" si="180">AF390*AE390</f>
        <v>#VALUE!</v>
      </c>
      <c r="AH390" s="58" t="e">
        <f t="shared" ref="AH390:AH453" si="181">AD390+AG390</f>
        <v>#VALUE!</v>
      </c>
      <c r="AI390" s="56">
        <f t="shared" ref="AI390:AI453" si="182">IFERROR(AH390/Q390,0)</f>
        <v>0</v>
      </c>
      <c r="AJ390" s="56">
        <f t="shared" ref="AJ390:AJ453" si="183">IF(C390="Yes",K390,0)</f>
        <v>0</v>
      </c>
      <c r="AK390" s="56">
        <f t="shared" ref="AK390:AK453" si="184">IF(C390="Yes",AJ390/Q390,0)</f>
        <v>0</v>
      </c>
      <c r="AL390" s="56">
        <f t="shared" ref="AL390:AL453" si="185">IFERROR(IF(AI390-AK390&lt;0,0,AI390-AK390),"")</f>
        <v>0</v>
      </c>
      <c r="AM390" s="56">
        <f t="shared" ref="AM390:AM453" si="186">IF(C390="Yes",N390,I390)</f>
        <v>0</v>
      </c>
      <c r="AN390" s="56">
        <f t="shared" ref="AN390:AN453" si="187">IFERROR(AL390+AM390,"")</f>
        <v>0</v>
      </c>
      <c r="AO390" s="89" t="str">
        <f t="shared" ref="AO390:AO453" si="188">IF(G390="S","Sing",IF(G390="M","Marr",IF(G390="H","Head","")))</f>
        <v/>
      </c>
      <c r="AP390" s="89" t="str">
        <f t="shared" ref="AP390:AP453" si="189">IF(C390="Yes",IF(J390="Yes",CONCATENATE("Right",AO390),CONCATENATE("Left",AO390)),CONCATENATE("Left",AO390))</f>
        <v>Left</v>
      </c>
    </row>
    <row r="391" spans="15:42">
      <c r="O391" s="55">
        <f t="shared" si="167"/>
        <v>0</v>
      </c>
      <c r="P391" s="56">
        <f t="shared" si="163"/>
        <v>0</v>
      </c>
      <c r="Q391" s="57">
        <f>_xlfn.IFNA(VLOOKUP(E391,'2026 W-4 Spreadsheet'!frequ,2,FALSE),0)</f>
        <v>0</v>
      </c>
      <c r="R391" s="56">
        <f t="shared" si="168"/>
        <v>0</v>
      </c>
      <c r="S391" s="56" t="str">
        <f t="shared" si="169"/>
        <v/>
      </c>
      <c r="T391" s="56" t="str">
        <f t="shared" si="170"/>
        <v/>
      </c>
      <c r="U391" s="56" t="str">
        <f t="shared" si="171"/>
        <v/>
      </c>
      <c r="V391" s="56" t="str">
        <f t="shared" si="172"/>
        <v/>
      </c>
      <c r="W391" s="56" t="str">
        <f t="shared" si="173"/>
        <v/>
      </c>
      <c r="X391" s="56" t="str">
        <f t="shared" si="174"/>
        <v/>
      </c>
      <c r="Y391" s="57" t="str">
        <f t="shared" si="175"/>
        <v/>
      </c>
      <c r="Z391" s="56" t="str">
        <f t="shared" si="176"/>
        <v/>
      </c>
      <c r="AA391" s="56" t="str">
        <f t="shared" si="177"/>
        <v/>
      </c>
      <c r="AB391" s="56" t="str">
        <f t="shared" si="178"/>
        <v/>
      </c>
      <c r="AC391" s="56" t="b">
        <f t="shared" si="164"/>
        <v>0</v>
      </c>
      <c r="AD391" s="58" t="b">
        <f t="shared" si="165"/>
        <v>0</v>
      </c>
      <c r="AE391" s="59" t="b">
        <f t="shared" si="166"/>
        <v>0</v>
      </c>
      <c r="AF391" s="56" t="e">
        <f t="shared" si="179"/>
        <v>#VALUE!</v>
      </c>
      <c r="AG391" s="56" t="e">
        <f t="shared" si="180"/>
        <v>#VALUE!</v>
      </c>
      <c r="AH391" s="58" t="e">
        <f t="shared" si="181"/>
        <v>#VALUE!</v>
      </c>
      <c r="AI391" s="56">
        <f t="shared" si="182"/>
        <v>0</v>
      </c>
      <c r="AJ391" s="56">
        <f t="shared" si="183"/>
        <v>0</v>
      </c>
      <c r="AK391" s="56">
        <f t="shared" si="184"/>
        <v>0</v>
      </c>
      <c r="AL391" s="56">
        <f t="shared" si="185"/>
        <v>0</v>
      </c>
      <c r="AM391" s="56">
        <f t="shared" si="186"/>
        <v>0</v>
      </c>
      <c r="AN391" s="56">
        <f t="shared" si="187"/>
        <v>0</v>
      </c>
      <c r="AO391" s="89" t="str">
        <f t="shared" si="188"/>
        <v/>
      </c>
      <c r="AP391" s="89" t="str">
        <f t="shared" si="189"/>
        <v>Left</v>
      </c>
    </row>
    <row r="392" spans="15:42">
      <c r="O392" s="55">
        <f t="shared" si="167"/>
        <v>0</v>
      </c>
      <c r="P392" s="56">
        <f t="shared" si="163"/>
        <v>0</v>
      </c>
      <c r="Q392" s="57">
        <f>_xlfn.IFNA(VLOOKUP(E392,'2026 W-4 Spreadsheet'!frequ,2,FALSE),0)</f>
        <v>0</v>
      </c>
      <c r="R392" s="56">
        <f t="shared" si="168"/>
        <v>0</v>
      </c>
      <c r="S392" s="56" t="str">
        <f t="shared" si="169"/>
        <v/>
      </c>
      <c r="T392" s="56" t="str">
        <f t="shared" si="170"/>
        <v/>
      </c>
      <c r="U392" s="56" t="str">
        <f t="shared" si="171"/>
        <v/>
      </c>
      <c r="V392" s="56" t="str">
        <f t="shared" si="172"/>
        <v/>
      </c>
      <c r="W392" s="56" t="str">
        <f t="shared" si="173"/>
        <v/>
      </c>
      <c r="X392" s="56" t="str">
        <f t="shared" si="174"/>
        <v/>
      </c>
      <c r="Y392" s="57" t="str">
        <f t="shared" si="175"/>
        <v/>
      </c>
      <c r="Z392" s="56" t="str">
        <f t="shared" si="176"/>
        <v/>
      </c>
      <c r="AA392" s="56" t="str">
        <f t="shared" si="177"/>
        <v/>
      </c>
      <c r="AB392" s="56" t="str">
        <f t="shared" si="178"/>
        <v/>
      </c>
      <c r="AC392" s="56" t="b">
        <f t="shared" si="164"/>
        <v>0</v>
      </c>
      <c r="AD392" s="58" t="b">
        <f t="shared" si="165"/>
        <v>0</v>
      </c>
      <c r="AE392" s="59" t="b">
        <f t="shared" si="166"/>
        <v>0</v>
      </c>
      <c r="AF392" s="56" t="e">
        <f t="shared" si="179"/>
        <v>#VALUE!</v>
      </c>
      <c r="AG392" s="56" t="e">
        <f t="shared" si="180"/>
        <v>#VALUE!</v>
      </c>
      <c r="AH392" s="58" t="e">
        <f t="shared" si="181"/>
        <v>#VALUE!</v>
      </c>
      <c r="AI392" s="56">
        <f t="shared" si="182"/>
        <v>0</v>
      </c>
      <c r="AJ392" s="56">
        <f t="shared" si="183"/>
        <v>0</v>
      </c>
      <c r="AK392" s="56">
        <f t="shared" si="184"/>
        <v>0</v>
      </c>
      <c r="AL392" s="56">
        <f t="shared" si="185"/>
        <v>0</v>
      </c>
      <c r="AM392" s="56">
        <f t="shared" si="186"/>
        <v>0</v>
      </c>
      <c r="AN392" s="56">
        <f t="shared" si="187"/>
        <v>0</v>
      </c>
      <c r="AO392" s="89" t="str">
        <f t="shared" si="188"/>
        <v/>
      </c>
      <c r="AP392" s="89" t="str">
        <f t="shared" si="189"/>
        <v>Left</v>
      </c>
    </row>
    <row r="393" spans="15:42">
      <c r="O393" s="55">
        <f t="shared" si="167"/>
        <v>0</v>
      </c>
      <c r="P393" s="56">
        <f t="shared" si="163"/>
        <v>0</v>
      </c>
      <c r="Q393" s="57">
        <f>_xlfn.IFNA(VLOOKUP(E393,'2026 W-4 Spreadsheet'!frequ,2,FALSE),0)</f>
        <v>0</v>
      </c>
      <c r="R393" s="56">
        <f t="shared" si="168"/>
        <v>0</v>
      </c>
      <c r="S393" s="56" t="str">
        <f t="shared" si="169"/>
        <v/>
      </c>
      <c r="T393" s="56" t="str">
        <f t="shared" si="170"/>
        <v/>
      </c>
      <c r="U393" s="56" t="str">
        <f t="shared" si="171"/>
        <v/>
      </c>
      <c r="V393" s="56" t="str">
        <f t="shared" si="172"/>
        <v/>
      </c>
      <c r="W393" s="56" t="str">
        <f t="shared" si="173"/>
        <v/>
      </c>
      <c r="X393" s="56" t="str">
        <f t="shared" si="174"/>
        <v/>
      </c>
      <c r="Y393" s="57" t="str">
        <f t="shared" si="175"/>
        <v/>
      </c>
      <c r="Z393" s="56" t="str">
        <f t="shared" si="176"/>
        <v/>
      </c>
      <c r="AA393" s="56" t="str">
        <f t="shared" si="177"/>
        <v/>
      </c>
      <c r="AB393" s="56" t="str">
        <f t="shared" si="178"/>
        <v/>
      </c>
      <c r="AC393" s="56" t="b">
        <f t="shared" si="164"/>
        <v>0</v>
      </c>
      <c r="AD393" s="58" t="b">
        <f t="shared" si="165"/>
        <v>0</v>
      </c>
      <c r="AE393" s="59" t="b">
        <f t="shared" si="166"/>
        <v>0</v>
      </c>
      <c r="AF393" s="56" t="e">
        <f t="shared" si="179"/>
        <v>#VALUE!</v>
      </c>
      <c r="AG393" s="56" t="e">
        <f t="shared" si="180"/>
        <v>#VALUE!</v>
      </c>
      <c r="AH393" s="58" t="e">
        <f t="shared" si="181"/>
        <v>#VALUE!</v>
      </c>
      <c r="AI393" s="56">
        <f t="shared" si="182"/>
        <v>0</v>
      </c>
      <c r="AJ393" s="56">
        <f t="shared" si="183"/>
        <v>0</v>
      </c>
      <c r="AK393" s="56">
        <f t="shared" si="184"/>
        <v>0</v>
      </c>
      <c r="AL393" s="56">
        <f t="shared" si="185"/>
        <v>0</v>
      </c>
      <c r="AM393" s="56">
        <f t="shared" si="186"/>
        <v>0</v>
      </c>
      <c r="AN393" s="56">
        <f t="shared" si="187"/>
        <v>0</v>
      </c>
      <c r="AO393" s="89" t="str">
        <f t="shared" si="188"/>
        <v/>
      </c>
      <c r="AP393" s="89" t="str">
        <f t="shared" si="189"/>
        <v>Left</v>
      </c>
    </row>
    <row r="394" spans="15:42">
      <c r="O394" s="55">
        <f t="shared" si="167"/>
        <v>0</v>
      </c>
      <c r="P394" s="56">
        <f t="shared" si="163"/>
        <v>0</v>
      </c>
      <c r="Q394" s="57">
        <f>_xlfn.IFNA(VLOOKUP(E394,'2026 W-4 Spreadsheet'!frequ,2,FALSE),0)</f>
        <v>0</v>
      </c>
      <c r="R394" s="56">
        <f t="shared" si="168"/>
        <v>0</v>
      </c>
      <c r="S394" s="56" t="str">
        <f t="shared" si="169"/>
        <v/>
      </c>
      <c r="T394" s="56" t="str">
        <f t="shared" si="170"/>
        <v/>
      </c>
      <c r="U394" s="56" t="str">
        <f t="shared" si="171"/>
        <v/>
      </c>
      <c r="V394" s="56" t="str">
        <f t="shared" si="172"/>
        <v/>
      </c>
      <c r="W394" s="56" t="str">
        <f t="shared" si="173"/>
        <v/>
      </c>
      <c r="X394" s="56" t="str">
        <f t="shared" si="174"/>
        <v/>
      </c>
      <c r="Y394" s="57" t="str">
        <f t="shared" si="175"/>
        <v/>
      </c>
      <c r="Z394" s="56" t="str">
        <f t="shared" si="176"/>
        <v/>
      </c>
      <c r="AA394" s="56" t="str">
        <f t="shared" si="177"/>
        <v/>
      </c>
      <c r="AB394" s="56" t="str">
        <f t="shared" si="178"/>
        <v/>
      </c>
      <c r="AC394" s="56" t="b">
        <f t="shared" si="164"/>
        <v>0</v>
      </c>
      <c r="AD394" s="58" t="b">
        <f t="shared" si="165"/>
        <v>0</v>
      </c>
      <c r="AE394" s="59" t="b">
        <f t="shared" si="166"/>
        <v>0</v>
      </c>
      <c r="AF394" s="56" t="e">
        <f t="shared" si="179"/>
        <v>#VALUE!</v>
      </c>
      <c r="AG394" s="56" t="e">
        <f t="shared" si="180"/>
        <v>#VALUE!</v>
      </c>
      <c r="AH394" s="58" t="e">
        <f t="shared" si="181"/>
        <v>#VALUE!</v>
      </c>
      <c r="AI394" s="56">
        <f t="shared" si="182"/>
        <v>0</v>
      </c>
      <c r="AJ394" s="56">
        <f t="shared" si="183"/>
        <v>0</v>
      </c>
      <c r="AK394" s="56">
        <f t="shared" si="184"/>
        <v>0</v>
      </c>
      <c r="AL394" s="56">
        <f t="shared" si="185"/>
        <v>0</v>
      </c>
      <c r="AM394" s="56">
        <f t="shared" si="186"/>
        <v>0</v>
      </c>
      <c r="AN394" s="56">
        <f t="shared" si="187"/>
        <v>0</v>
      </c>
      <c r="AO394" s="89" t="str">
        <f t="shared" si="188"/>
        <v/>
      </c>
      <c r="AP394" s="89" t="str">
        <f t="shared" si="189"/>
        <v>Left</v>
      </c>
    </row>
    <row r="395" spans="15:42">
      <c r="O395" s="55">
        <f t="shared" si="167"/>
        <v>0</v>
      </c>
      <c r="P395" s="56">
        <f t="shared" si="163"/>
        <v>0</v>
      </c>
      <c r="Q395" s="57">
        <f>_xlfn.IFNA(VLOOKUP(E395,'2026 W-4 Spreadsheet'!frequ,2,FALSE),0)</f>
        <v>0</v>
      </c>
      <c r="R395" s="56">
        <f t="shared" si="168"/>
        <v>0</v>
      </c>
      <c r="S395" s="56" t="str">
        <f t="shared" si="169"/>
        <v/>
      </c>
      <c r="T395" s="56" t="str">
        <f t="shared" si="170"/>
        <v/>
      </c>
      <c r="U395" s="56" t="str">
        <f t="shared" si="171"/>
        <v/>
      </c>
      <c r="V395" s="56" t="str">
        <f t="shared" si="172"/>
        <v/>
      </c>
      <c r="W395" s="56" t="str">
        <f t="shared" si="173"/>
        <v/>
      </c>
      <c r="X395" s="56" t="str">
        <f t="shared" si="174"/>
        <v/>
      </c>
      <c r="Y395" s="57" t="str">
        <f t="shared" si="175"/>
        <v/>
      </c>
      <c r="Z395" s="56" t="str">
        <f t="shared" si="176"/>
        <v/>
      </c>
      <c r="AA395" s="56" t="str">
        <f t="shared" si="177"/>
        <v/>
      </c>
      <c r="AB395" s="56" t="str">
        <f t="shared" si="178"/>
        <v/>
      </c>
      <c r="AC395" s="56" t="b">
        <f t="shared" si="164"/>
        <v>0</v>
      </c>
      <c r="AD395" s="58" t="b">
        <f t="shared" si="165"/>
        <v>0</v>
      </c>
      <c r="AE395" s="59" t="b">
        <f t="shared" si="166"/>
        <v>0</v>
      </c>
      <c r="AF395" s="56" t="e">
        <f t="shared" si="179"/>
        <v>#VALUE!</v>
      </c>
      <c r="AG395" s="56" t="e">
        <f t="shared" si="180"/>
        <v>#VALUE!</v>
      </c>
      <c r="AH395" s="58" t="e">
        <f t="shared" si="181"/>
        <v>#VALUE!</v>
      </c>
      <c r="AI395" s="56">
        <f t="shared" si="182"/>
        <v>0</v>
      </c>
      <c r="AJ395" s="56">
        <f t="shared" si="183"/>
        <v>0</v>
      </c>
      <c r="AK395" s="56">
        <f t="shared" si="184"/>
        <v>0</v>
      </c>
      <c r="AL395" s="56">
        <f t="shared" si="185"/>
        <v>0</v>
      </c>
      <c r="AM395" s="56">
        <f t="shared" si="186"/>
        <v>0</v>
      </c>
      <c r="AN395" s="56">
        <f t="shared" si="187"/>
        <v>0</v>
      </c>
      <c r="AO395" s="89" t="str">
        <f t="shared" si="188"/>
        <v/>
      </c>
      <c r="AP395" s="89" t="str">
        <f t="shared" si="189"/>
        <v>Left</v>
      </c>
    </row>
    <row r="396" spans="15:42">
      <c r="O396" s="55">
        <f t="shared" si="167"/>
        <v>0</v>
      </c>
      <c r="P396" s="56">
        <f t="shared" si="163"/>
        <v>0</v>
      </c>
      <c r="Q396" s="57">
        <f>_xlfn.IFNA(VLOOKUP(E396,'2026 W-4 Spreadsheet'!frequ,2,FALSE),0)</f>
        <v>0</v>
      </c>
      <c r="R396" s="56">
        <f t="shared" si="168"/>
        <v>0</v>
      </c>
      <c r="S396" s="56" t="str">
        <f t="shared" si="169"/>
        <v/>
      </c>
      <c r="T396" s="56" t="str">
        <f t="shared" si="170"/>
        <v/>
      </c>
      <c r="U396" s="56" t="str">
        <f t="shared" si="171"/>
        <v/>
      </c>
      <c r="V396" s="56" t="str">
        <f t="shared" si="172"/>
        <v/>
      </c>
      <c r="W396" s="56" t="str">
        <f t="shared" si="173"/>
        <v/>
      </c>
      <c r="X396" s="56" t="str">
        <f t="shared" si="174"/>
        <v/>
      </c>
      <c r="Y396" s="57" t="str">
        <f t="shared" si="175"/>
        <v/>
      </c>
      <c r="Z396" s="56" t="str">
        <f t="shared" si="176"/>
        <v/>
      </c>
      <c r="AA396" s="56" t="str">
        <f t="shared" si="177"/>
        <v/>
      </c>
      <c r="AB396" s="56" t="str">
        <f t="shared" si="178"/>
        <v/>
      </c>
      <c r="AC396" s="56" t="b">
        <f t="shared" si="164"/>
        <v>0</v>
      </c>
      <c r="AD396" s="58" t="b">
        <f t="shared" si="165"/>
        <v>0</v>
      </c>
      <c r="AE396" s="59" t="b">
        <f t="shared" si="166"/>
        <v>0</v>
      </c>
      <c r="AF396" s="56" t="e">
        <f t="shared" si="179"/>
        <v>#VALUE!</v>
      </c>
      <c r="AG396" s="56" t="e">
        <f t="shared" si="180"/>
        <v>#VALUE!</v>
      </c>
      <c r="AH396" s="58" t="e">
        <f t="shared" si="181"/>
        <v>#VALUE!</v>
      </c>
      <c r="AI396" s="56">
        <f t="shared" si="182"/>
        <v>0</v>
      </c>
      <c r="AJ396" s="56">
        <f t="shared" si="183"/>
        <v>0</v>
      </c>
      <c r="AK396" s="56">
        <f t="shared" si="184"/>
        <v>0</v>
      </c>
      <c r="AL396" s="56">
        <f t="shared" si="185"/>
        <v>0</v>
      </c>
      <c r="AM396" s="56">
        <f t="shared" si="186"/>
        <v>0</v>
      </c>
      <c r="AN396" s="56">
        <f t="shared" si="187"/>
        <v>0</v>
      </c>
      <c r="AO396" s="89" t="str">
        <f t="shared" si="188"/>
        <v/>
      </c>
      <c r="AP396" s="89" t="str">
        <f t="shared" si="189"/>
        <v>Left</v>
      </c>
    </row>
    <row r="397" spans="15:42">
      <c r="O397" s="55">
        <f t="shared" si="167"/>
        <v>0</v>
      </c>
      <c r="P397" s="56">
        <f t="shared" si="163"/>
        <v>0</v>
      </c>
      <c r="Q397" s="57">
        <f>_xlfn.IFNA(VLOOKUP(E397,'2026 W-4 Spreadsheet'!frequ,2,FALSE),0)</f>
        <v>0</v>
      </c>
      <c r="R397" s="56">
        <f t="shared" si="168"/>
        <v>0</v>
      </c>
      <c r="S397" s="56" t="str">
        <f t="shared" si="169"/>
        <v/>
      </c>
      <c r="T397" s="56" t="str">
        <f t="shared" si="170"/>
        <v/>
      </c>
      <c r="U397" s="56" t="str">
        <f t="shared" si="171"/>
        <v/>
      </c>
      <c r="V397" s="56" t="str">
        <f t="shared" si="172"/>
        <v/>
      </c>
      <c r="W397" s="56" t="str">
        <f t="shared" si="173"/>
        <v/>
      </c>
      <c r="X397" s="56" t="str">
        <f t="shared" si="174"/>
        <v/>
      </c>
      <c r="Y397" s="57" t="str">
        <f t="shared" si="175"/>
        <v/>
      </c>
      <c r="Z397" s="56" t="str">
        <f t="shared" si="176"/>
        <v/>
      </c>
      <c r="AA397" s="56" t="str">
        <f t="shared" si="177"/>
        <v/>
      </c>
      <c r="AB397" s="56" t="str">
        <f t="shared" si="178"/>
        <v/>
      </c>
      <c r="AC397" s="56" t="b">
        <f t="shared" si="164"/>
        <v>0</v>
      </c>
      <c r="AD397" s="58" t="b">
        <f t="shared" si="165"/>
        <v>0</v>
      </c>
      <c r="AE397" s="59" t="b">
        <f t="shared" si="166"/>
        <v>0</v>
      </c>
      <c r="AF397" s="56" t="e">
        <f t="shared" si="179"/>
        <v>#VALUE!</v>
      </c>
      <c r="AG397" s="56" t="e">
        <f t="shared" si="180"/>
        <v>#VALUE!</v>
      </c>
      <c r="AH397" s="58" t="e">
        <f t="shared" si="181"/>
        <v>#VALUE!</v>
      </c>
      <c r="AI397" s="56">
        <f t="shared" si="182"/>
        <v>0</v>
      </c>
      <c r="AJ397" s="56">
        <f t="shared" si="183"/>
        <v>0</v>
      </c>
      <c r="AK397" s="56">
        <f t="shared" si="184"/>
        <v>0</v>
      </c>
      <c r="AL397" s="56">
        <f t="shared" si="185"/>
        <v>0</v>
      </c>
      <c r="AM397" s="56">
        <f t="shared" si="186"/>
        <v>0</v>
      </c>
      <c r="AN397" s="56">
        <f t="shared" si="187"/>
        <v>0</v>
      </c>
      <c r="AO397" s="89" t="str">
        <f t="shared" si="188"/>
        <v/>
      </c>
      <c r="AP397" s="89" t="str">
        <f t="shared" si="189"/>
        <v>Left</v>
      </c>
    </row>
    <row r="398" spans="15:42">
      <c r="O398" s="55">
        <f t="shared" si="167"/>
        <v>0</v>
      </c>
      <c r="P398" s="56">
        <f t="shared" si="163"/>
        <v>0</v>
      </c>
      <c r="Q398" s="57">
        <f>_xlfn.IFNA(VLOOKUP(E398,'2026 W-4 Spreadsheet'!frequ,2,FALSE),0)</f>
        <v>0</v>
      </c>
      <c r="R398" s="56">
        <f t="shared" si="168"/>
        <v>0</v>
      </c>
      <c r="S398" s="56" t="str">
        <f t="shared" si="169"/>
        <v/>
      </c>
      <c r="T398" s="56" t="str">
        <f t="shared" si="170"/>
        <v/>
      </c>
      <c r="U398" s="56" t="str">
        <f t="shared" si="171"/>
        <v/>
      </c>
      <c r="V398" s="56" t="str">
        <f t="shared" si="172"/>
        <v/>
      </c>
      <c r="W398" s="56" t="str">
        <f t="shared" si="173"/>
        <v/>
      </c>
      <c r="X398" s="56" t="str">
        <f t="shared" si="174"/>
        <v/>
      </c>
      <c r="Y398" s="57" t="str">
        <f t="shared" si="175"/>
        <v/>
      </c>
      <c r="Z398" s="56" t="str">
        <f t="shared" si="176"/>
        <v/>
      </c>
      <c r="AA398" s="56" t="str">
        <f t="shared" si="177"/>
        <v/>
      </c>
      <c r="AB398" s="56" t="str">
        <f t="shared" si="178"/>
        <v/>
      </c>
      <c r="AC398" s="56" t="b">
        <f t="shared" si="164"/>
        <v>0</v>
      </c>
      <c r="AD398" s="58" t="b">
        <f t="shared" si="165"/>
        <v>0</v>
      </c>
      <c r="AE398" s="59" t="b">
        <f t="shared" si="166"/>
        <v>0</v>
      </c>
      <c r="AF398" s="56" t="e">
        <f t="shared" si="179"/>
        <v>#VALUE!</v>
      </c>
      <c r="AG398" s="56" t="e">
        <f t="shared" si="180"/>
        <v>#VALUE!</v>
      </c>
      <c r="AH398" s="58" t="e">
        <f t="shared" si="181"/>
        <v>#VALUE!</v>
      </c>
      <c r="AI398" s="56">
        <f t="shared" si="182"/>
        <v>0</v>
      </c>
      <c r="AJ398" s="56">
        <f t="shared" si="183"/>
        <v>0</v>
      </c>
      <c r="AK398" s="56">
        <f t="shared" si="184"/>
        <v>0</v>
      </c>
      <c r="AL398" s="56">
        <f t="shared" si="185"/>
        <v>0</v>
      </c>
      <c r="AM398" s="56">
        <f t="shared" si="186"/>
        <v>0</v>
      </c>
      <c r="AN398" s="56">
        <f t="shared" si="187"/>
        <v>0</v>
      </c>
      <c r="AO398" s="89" t="str">
        <f t="shared" si="188"/>
        <v/>
      </c>
      <c r="AP398" s="89" t="str">
        <f t="shared" si="189"/>
        <v>Left</v>
      </c>
    </row>
    <row r="399" spans="15:42">
      <c r="O399" s="55">
        <f t="shared" si="167"/>
        <v>0</v>
      </c>
      <c r="P399" s="56">
        <f t="shared" si="163"/>
        <v>0</v>
      </c>
      <c r="Q399" s="57">
        <f>_xlfn.IFNA(VLOOKUP(E399,'2026 W-4 Spreadsheet'!frequ,2,FALSE),0)</f>
        <v>0</v>
      </c>
      <c r="R399" s="56">
        <f t="shared" si="168"/>
        <v>0</v>
      </c>
      <c r="S399" s="56" t="str">
        <f t="shared" si="169"/>
        <v/>
      </c>
      <c r="T399" s="56" t="str">
        <f t="shared" si="170"/>
        <v/>
      </c>
      <c r="U399" s="56" t="str">
        <f t="shared" si="171"/>
        <v/>
      </c>
      <c r="V399" s="56" t="str">
        <f t="shared" si="172"/>
        <v/>
      </c>
      <c r="W399" s="56" t="str">
        <f t="shared" si="173"/>
        <v/>
      </c>
      <c r="X399" s="56" t="str">
        <f t="shared" si="174"/>
        <v/>
      </c>
      <c r="Y399" s="57" t="str">
        <f t="shared" si="175"/>
        <v/>
      </c>
      <c r="Z399" s="56" t="str">
        <f t="shared" si="176"/>
        <v/>
      </c>
      <c r="AA399" s="56" t="str">
        <f t="shared" si="177"/>
        <v/>
      </c>
      <c r="AB399" s="56" t="str">
        <f t="shared" si="178"/>
        <v/>
      </c>
      <c r="AC399" s="56" t="b">
        <f t="shared" si="164"/>
        <v>0</v>
      </c>
      <c r="AD399" s="58" t="b">
        <f t="shared" si="165"/>
        <v>0</v>
      </c>
      <c r="AE399" s="59" t="b">
        <f t="shared" si="166"/>
        <v>0</v>
      </c>
      <c r="AF399" s="56" t="e">
        <f t="shared" si="179"/>
        <v>#VALUE!</v>
      </c>
      <c r="AG399" s="56" t="e">
        <f t="shared" si="180"/>
        <v>#VALUE!</v>
      </c>
      <c r="AH399" s="58" t="e">
        <f t="shared" si="181"/>
        <v>#VALUE!</v>
      </c>
      <c r="AI399" s="56">
        <f t="shared" si="182"/>
        <v>0</v>
      </c>
      <c r="AJ399" s="56">
        <f t="shared" si="183"/>
        <v>0</v>
      </c>
      <c r="AK399" s="56">
        <f t="shared" si="184"/>
        <v>0</v>
      </c>
      <c r="AL399" s="56">
        <f t="shared" si="185"/>
        <v>0</v>
      </c>
      <c r="AM399" s="56">
        <f t="shared" si="186"/>
        <v>0</v>
      </c>
      <c r="AN399" s="56">
        <f t="shared" si="187"/>
        <v>0</v>
      </c>
      <c r="AO399" s="89" t="str">
        <f t="shared" si="188"/>
        <v/>
      </c>
      <c r="AP399" s="89" t="str">
        <f t="shared" si="189"/>
        <v>Left</v>
      </c>
    </row>
    <row r="400" spans="15:42">
      <c r="O400" s="55">
        <f t="shared" si="167"/>
        <v>0</v>
      </c>
      <c r="P400" s="56">
        <f t="shared" si="163"/>
        <v>0</v>
      </c>
      <c r="Q400" s="57">
        <f>_xlfn.IFNA(VLOOKUP(E400,'2026 W-4 Spreadsheet'!frequ,2,FALSE),0)</f>
        <v>0</v>
      </c>
      <c r="R400" s="56">
        <f t="shared" si="168"/>
        <v>0</v>
      </c>
      <c r="S400" s="56" t="str">
        <f t="shared" si="169"/>
        <v/>
      </c>
      <c r="T400" s="56" t="str">
        <f t="shared" si="170"/>
        <v/>
      </c>
      <c r="U400" s="56" t="str">
        <f t="shared" si="171"/>
        <v/>
      </c>
      <c r="V400" s="56" t="str">
        <f t="shared" si="172"/>
        <v/>
      </c>
      <c r="W400" s="56" t="str">
        <f t="shared" si="173"/>
        <v/>
      </c>
      <c r="X400" s="56" t="str">
        <f t="shared" si="174"/>
        <v/>
      </c>
      <c r="Y400" s="57" t="str">
        <f t="shared" si="175"/>
        <v/>
      </c>
      <c r="Z400" s="56" t="str">
        <f t="shared" si="176"/>
        <v/>
      </c>
      <c r="AA400" s="56" t="str">
        <f t="shared" si="177"/>
        <v/>
      </c>
      <c r="AB400" s="56" t="str">
        <f t="shared" si="178"/>
        <v/>
      </c>
      <c r="AC400" s="56" t="b">
        <f t="shared" si="164"/>
        <v>0</v>
      </c>
      <c r="AD400" s="58" t="b">
        <f t="shared" si="165"/>
        <v>0</v>
      </c>
      <c r="AE400" s="59" t="b">
        <f t="shared" si="166"/>
        <v>0</v>
      </c>
      <c r="AF400" s="56" t="e">
        <f t="shared" si="179"/>
        <v>#VALUE!</v>
      </c>
      <c r="AG400" s="56" t="e">
        <f t="shared" si="180"/>
        <v>#VALUE!</v>
      </c>
      <c r="AH400" s="58" t="e">
        <f t="shared" si="181"/>
        <v>#VALUE!</v>
      </c>
      <c r="AI400" s="56">
        <f t="shared" si="182"/>
        <v>0</v>
      </c>
      <c r="AJ400" s="56">
        <f t="shared" si="183"/>
        <v>0</v>
      </c>
      <c r="AK400" s="56">
        <f t="shared" si="184"/>
        <v>0</v>
      </c>
      <c r="AL400" s="56">
        <f t="shared" si="185"/>
        <v>0</v>
      </c>
      <c r="AM400" s="56">
        <f t="shared" si="186"/>
        <v>0</v>
      </c>
      <c r="AN400" s="56">
        <f t="shared" si="187"/>
        <v>0</v>
      </c>
      <c r="AO400" s="89" t="str">
        <f t="shared" si="188"/>
        <v/>
      </c>
      <c r="AP400" s="89" t="str">
        <f t="shared" si="189"/>
        <v>Left</v>
      </c>
    </row>
    <row r="401" spans="15:42">
      <c r="O401" s="55">
        <f t="shared" si="167"/>
        <v>0</v>
      </c>
      <c r="P401" s="56">
        <f t="shared" si="163"/>
        <v>0</v>
      </c>
      <c r="Q401" s="57">
        <f>_xlfn.IFNA(VLOOKUP(E401,'2026 W-4 Spreadsheet'!frequ,2,FALSE),0)</f>
        <v>0</v>
      </c>
      <c r="R401" s="56">
        <f t="shared" si="168"/>
        <v>0</v>
      </c>
      <c r="S401" s="56" t="str">
        <f t="shared" si="169"/>
        <v/>
      </c>
      <c r="T401" s="56" t="str">
        <f t="shared" si="170"/>
        <v/>
      </c>
      <c r="U401" s="56" t="str">
        <f t="shared" si="171"/>
        <v/>
      </c>
      <c r="V401" s="56" t="str">
        <f t="shared" si="172"/>
        <v/>
      </c>
      <c r="W401" s="56" t="str">
        <f t="shared" si="173"/>
        <v/>
      </c>
      <c r="X401" s="56" t="str">
        <f t="shared" si="174"/>
        <v/>
      </c>
      <c r="Y401" s="57" t="str">
        <f t="shared" si="175"/>
        <v/>
      </c>
      <c r="Z401" s="56" t="str">
        <f t="shared" si="176"/>
        <v/>
      </c>
      <c r="AA401" s="56" t="str">
        <f t="shared" si="177"/>
        <v/>
      </c>
      <c r="AB401" s="56" t="str">
        <f t="shared" si="178"/>
        <v/>
      </c>
      <c r="AC401" s="56" t="b">
        <f t="shared" si="164"/>
        <v>0</v>
      </c>
      <c r="AD401" s="58" t="b">
        <f t="shared" si="165"/>
        <v>0</v>
      </c>
      <c r="AE401" s="59" t="b">
        <f t="shared" si="166"/>
        <v>0</v>
      </c>
      <c r="AF401" s="56" t="e">
        <f t="shared" si="179"/>
        <v>#VALUE!</v>
      </c>
      <c r="AG401" s="56" t="e">
        <f t="shared" si="180"/>
        <v>#VALUE!</v>
      </c>
      <c r="AH401" s="58" t="e">
        <f t="shared" si="181"/>
        <v>#VALUE!</v>
      </c>
      <c r="AI401" s="56">
        <f t="shared" si="182"/>
        <v>0</v>
      </c>
      <c r="AJ401" s="56">
        <f t="shared" si="183"/>
        <v>0</v>
      </c>
      <c r="AK401" s="56">
        <f t="shared" si="184"/>
        <v>0</v>
      </c>
      <c r="AL401" s="56">
        <f t="shared" si="185"/>
        <v>0</v>
      </c>
      <c r="AM401" s="56">
        <f t="shared" si="186"/>
        <v>0</v>
      </c>
      <c r="AN401" s="56">
        <f t="shared" si="187"/>
        <v>0</v>
      </c>
      <c r="AO401" s="89" t="str">
        <f t="shared" si="188"/>
        <v/>
      </c>
      <c r="AP401" s="89" t="str">
        <f t="shared" si="189"/>
        <v>Left</v>
      </c>
    </row>
    <row r="402" spans="15:42">
      <c r="O402" s="55">
        <f t="shared" si="167"/>
        <v>0</v>
      </c>
      <c r="P402" s="56">
        <f t="shared" si="163"/>
        <v>0</v>
      </c>
      <c r="Q402" s="57">
        <f>_xlfn.IFNA(VLOOKUP(E402,'2026 W-4 Spreadsheet'!frequ,2,FALSE),0)</f>
        <v>0</v>
      </c>
      <c r="R402" s="56">
        <f t="shared" si="168"/>
        <v>0</v>
      </c>
      <c r="S402" s="56" t="str">
        <f t="shared" si="169"/>
        <v/>
      </c>
      <c r="T402" s="56" t="str">
        <f t="shared" si="170"/>
        <v/>
      </c>
      <c r="U402" s="56" t="str">
        <f t="shared" si="171"/>
        <v/>
      </c>
      <c r="V402" s="56" t="str">
        <f t="shared" si="172"/>
        <v/>
      </c>
      <c r="W402" s="56" t="str">
        <f t="shared" si="173"/>
        <v/>
      </c>
      <c r="X402" s="56" t="str">
        <f t="shared" si="174"/>
        <v/>
      </c>
      <c r="Y402" s="57" t="str">
        <f t="shared" si="175"/>
        <v/>
      </c>
      <c r="Z402" s="56" t="str">
        <f t="shared" si="176"/>
        <v/>
      </c>
      <c r="AA402" s="56" t="str">
        <f t="shared" si="177"/>
        <v/>
      </c>
      <c r="AB402" s="56" t="str">
        <f t="shared" si="178"/>
        <v/>
      </c>
      <c r="AC402" s="56" t="b">
        <f t="shared" si="164"/>
        <v>0</v>
      </c>
      <c r="AD402" s="58" t="b">
        <f t="shared" si="165"/>
        <v>0</v>
      </c>
      <c r="AE402" s="59" t="b">
        <f t="shared" si="166"/>
        <v>0</v>
      </c>
      <c r="AF402" s="56" t="e">
        <f t="shared" si="179"/>
        <v>#VALUE!</v>
      </c>
      <c r="AG402" s="56" t="e">
        <f t="shared" si="180"/>
        <v>#VALUE!</v>
      </c>
      <c r="AH402" s="58" t="e">
        <f t="shared" si="181"/>
        <v>#VALUE!</v>
      </c>
      <c r="AI402" s="56">
        <f t="shared" si="182"/>
        <v>0</v>
      </c>
      <c r="AJ402" s="56">
        <f t="shared" si="183"/>
        <v>0</v>
      </c>
      <c r="AK402" s="56">
        <f t="shared" si="184"/>
        <v>0</v>
      </c>
      <c r="AL402" s="56">
        <f t="shared" si="185"/>
        <v>0</v>
      </c>
      <c r="AM402" s="56">
        <f t="shared" si="186"/>
        <v>0</v>
      </c>
      <c r="AN402" s="56">
        <f t="shared" si="187"/>
        <v>0</v>
      </c>
      <c r="AO402" s="89" t="str">
        <f t="shared" si="188"/>
        <v/>
      </c>
      <c r="AP402" s="89" t="str">
        <f t="shared" si="189"/>
        <v>Left</v>
      </c>
    </row>
    <row r="403" spans="15:42">
      <c r="O403" s="55">
        <f t="shared" si="167"/>
        <v>0</v>
      </c>
      <c r="P403" s="56">
        <f t="shared" si="163"/>
        <v>0</v>
      </c>
      <c r="Q403" s="57">
        <f>_xlfn.IFNA(VLOOKUP(E403,'2026 W-4 Spreadsheet'!frequ,2,FALSE),0)</f>
        <v>0</v>
      </c>
      <c r="R403" s="56">
        <f t="shared" si="168"/>
        <v>0</v>
      </c>
      <c r="S403" s="56" t="str">
        <f t="shared" si="169"/>
        <v/>
      </c>
      <c r="T403" s="56" t="str">
        <f t="shared" si="170"/>
        <v/>
      </c>
      <c r="U403" s="56" t="str">
        <f t="shared" si="171"/>
        <v/>
      </c>
      <c r="V403" s="56" t="str">
        <f t="shared" si="172"/>
        <v/>
      </c>
      <c r="W403" s="56" t="str">
        <f t="shared" si="173"/>
        <v/>
      </c>
      <c r="X403" s="56" t="str">
        <f t="shared" si="174"/>
        <v/>
      </c>
      <c r="Y403" s="57" t="str">
        <f t="shared" si="175"/>
        <v/>
      </c>
      <c r="Z403" s="56" t="str">
        <f t="shared" si="176"/>
        <v/>
      </c>
      <c r="AA403" s="56" t="str">
        <f t="shared" si="177"/>
        <v/>
      </c>
      <c r="AB403" s="56" t="str">
        <f t="shared" si="178"/>
        <v/>
      </c>
      <c r="AC403" s="56" t="b">
        <f t="shared" si="164"/>
        <v>0</v>
      </c>
      <c r="AD403" s="58" t="b">
        <f t="shared" si="165"/>
        <v>0</v>
      </c>
      <c r="AE403" s="59" t="b">
        <f t="shared" si="166"/>
        <v>0</v>
      </c>
      <c r="AF403" s="56" t="e">
        <f t="shared" si="179"/>
        <v>#VALUE!</v>
      </c>
      <c r="AG403" s="56" t="e">
        <f t="shared" si="180"/>
        <v>#VALUE!</v>
      </c>
      <c r="AH403" s="58" t="e">
        <f t="shared" si="181"/>
        <v>#VALUE!</v>
      </c>
      <c r="AI403" s="56">
        <f t="shared" si="182"/>
        <v>0</v>
      </c>
      <c r="AJ403" s="56">
        <f t="shared" si="183"/>
        <v>0</v>
      </c>
      <c r="AK403" s="56">
        <f t="shared" si="184"/>
        <v>0</v>
      </c>
      <c r="AL403" s="56">
        <f t="shared" si="185"/>
        <v>0</v>
      </c>
      <c r="AM403" s="56">
        <f t="shared" si="186"/>
        <v>0</v>
      </c>
      <c r="AN403" s="56">
        <f t="shared" si="187"/>
        <v>0</v>
      </c>
      <c r="AO403" s="89" t="str">
        <f t="shared" si="188"/>
        <v/>
      </c>
      <c r="AP403" s="89" t="str">
        <f t="shared" si="189"/>
        <v>Left</v>
      </c>
    </row>
    <row r="404" spans="15:42">
      <c r="O404" s="55">
        <f t="shared" si="167"/>
        <v>0</v>
      </c>
      <c r="P404" s="56">
        <f t="shared" si="163"/>
        <v>0</v>
      </c>
      <c r="Q404" s="57">
        <f>_xlfn.IFNA(VLOOKUP(E404,'2026 W-4 Spreadsheet'!frequ,2,FALSE),0)</f>
        <v>0</v>
      </c>
      <c r="R404" s="56">
        <f t="shared" si="168"/>
        <v>0</v>
      </c>
      <c r="S404" s="56" t="str">
        <f t="shared" si="169"/>
        <v/>
      </c>
      <c r="T404" s="56" t="str">
        <f t="shared" si="170"/>
        <v/>
      </c>
      <c r="U404" s="56" t="str">
        <f t="shared" si="171"/>
        <v/>
      </c>
      <c r="V404" s="56" t="str">
        <f t="shared" si="172"/>
        <v/>
      </c>
      <c r="W404" s="56" t="str">
        <f t="shared" si="173"/>
        <v/>
      </c>
      <c r="X404" s="56" t="str">
        <f t="shared" si="174"/>
        <v/>
      </c>
      <c r="Y404" s="57" t="str">
        <f t="shared" si="175"/>
        <v/>
      </c>
      <c r="Z404" s="56" t="str">
        <f t="shared" si="176"/>
        <v/>
      </c>
      <c r="AA404" s="56" t="str">
        <f t="shared" si="177"/>
        <v/>
      </c>
      <c r="AB404" s="56" t="str">
        <f t="shared" si="178"/>
        <v/>
      </c>
      <c r="AC404" s="56" t="b">
        <f t="shared" si="164"/>
        <v>0</v>
      </c>
      <c r="AD404" s="58" t="b">
        <f t="shared" si="165"/>
        <v>0</v>
      </c>
      <c r="AE404" s="59" t="b">
        <f t="shared" si="166"/>
        <v>0</v>
      </c>
      <c r="AF404" s="56" t="e">
        <f t="shared" si="179"/>
        <v>#VALUE!</v>
      </c>
      <c r="AG404" s="56" t="e">
        <f t="shared" si="180"/>
        <v>#VALUE!</v>
      </c>
      <c r="AH404" s="58" t="e">
        <f t="shared" si="181"/>
        <v>#VALUE!</v>
      </c>
      <c r="AI404" s="56">
        <f t="shared" si="182"/>
        <v>0</v>
      </c>
      <c r="AJ404" s="56">
        <f t="shared" si="183"/>
        <v>0</v>
      </c>
      <c r="AK404" s="56">
        <f t="shared" si="184"/>
        <v>0</v>
      </c>
      <c r="AL404" s="56">
        <f t="shared" si="185"/>
        <v>0</v>
      </c>
      <c r="AM404" s="56">
        <f t="shared" si="186"/>
        <v>0</v>
      </c>
      <c r="AN404" s="56">
        <f t="shared" si="187"/>
        <v>0</v>
      </c>
      <c r="AO404" s="89" t="str">
        <f t="shared" si="188"/>
        <v/>
      </c>
      <c r="AP404" s="89" t="str">
        <f t="shared" si="189"/>
        <v>Left</v>
      </c>
    </row>
    <row r="405" spans="15:42">
      <c r="O405" s="55">
        <f t="shared" si="167"/>
        <v>0</v>
      </c>
      <c r="P405" s="56">
        <f t="shared" si="163"/>
        <v>0</v>
      </c>
      <c r="Q405" s="57">
        <f>_xlfn.IFNA(VLOOKUP(E405,'2026 W-4 Spreadsheet'!frequ,2,FALSE),0)</f>
        <v>0</v>
      </c>
      <c r="R405" s="56">
        <f t="shared" si="168"/>
        <v>0</v>
      </c>
      <c r="S405" s="56" t="str">
        <f t="shared" si="169"/>
        <v/>
      </c>
      <c r="T405" s="56" t="str">
        <f t="shared" si="170"/>
        <v/>
      </c>
      <c r="U405" s="56" t="str">
        <f t="shared" si="171"/>
        <v/>
      </c>
      <c r="V405" s="56" t="str">
        <f t="shared" si="172"/>
        <v/>
      </c>
      <c r="W405" s="56" t="str">
        <f t="shared" si="173"/>
        <v/>
      </c>
      <c r="X405" s="56" t="str">
        <f t="shared" si="174"/>
        <v/>
      </c>
      <c r="Y405" s="57" t="str">
        <f t="shared" si="175"/>
        <v/>
      </c>
      <c r="Z405" s="56" t="str">
        <f t="shared" si="176"/>
        <v/>
      </c>
      <c r="AA405" s="56" t="str">
        <f t="shared" si="177"/>
        <v/>
      </c>
      <c r="AB405" s="56" t="str">
        <f t="shared" si="178"/>
        <v/>
      </c>
      <c r="AC405" s="56" t="b">
        <f t="shared" si="164"/>
        <v>0</v>
      </c>
      <c r="AD405" s="58" t="b">
        <f t="shared" si="165"/>
        <v>0</v>
      </c>
      <c r="AE405" s="59" t="b">
        <f t="shared" si="166"/>
        <v>0</v>
      </c>
      <c r="AF405" s="56" t="e">
        <f t="shared" si="179"/>
        <v>#VALUE!</v>
      </c>
      <c r="AG405" s="56" t="e">
        <f t="shared" si="180"/>
        <v>#VALUE!</v>
      </c>
      <c r="AH405" s="58" t="e">
        <f t="shared" si="181"/>
        <v>#VALUE!</v>
      </c>
      <c r="AI405" s="56">
        <f t="shared" si="182"/>
        <v>0</v>
      </c>
      <c r="AJ405" s="56">
        <f t="shared" si="183"/>
        <v>0</v>
      </c>
      <c r="AK405" s="56">
        <f t="shared" si="184"/>
        <v>0</v>
      </c>
      <c r="AL405" s="56">
        <f t="shared" si="185"/>
        <v>0</v>
      </c>
      <c r="AM405" s="56">
        <f t="shared" si="186"/>
        <v>0</v>
      </c>
      <c r="AN405" s="56">
        <f t="shared" si="187"/>
        <v>0</v>
      </c>
      <c r="AO405" s="89" t="str">
        <f t="shared" si="188"/>
        <v/>
      </c>
      <c r="AP405" s="89" t="str">
        <f t="shared" si="189"/>
        <v>Left</v>
      </c>
    </row>
    <row r="406" spans="15:42">
      <c r="O406" s="55">
        <f t="shared" si="167"/>
        <v>0</v>
      </c>
      <c r="P406" s="56">
        <f t="shared" si="163"/>
        <v>0</v>
      </c>
      <c r="Q406" s="57">
        <f>_xlfn.IFNA(VLOOKUP(E406,'2026 W-4 Spreadsheet'!frequ,2,FALSE),0)</f>
        <v>0</v>
      </c>
      <c r="R406" s="56">
        <f t="shared" si="168"/>
        <v>0</v>
      </c>
      <c r="S406" s="56" t="str">
        <f t="shared" si="169"/>
        <v/>
      </c>
      <c r="T406" s="56" t="str">
        <f t="shared" si="170"/>
        <v/>
      </c>
      <c r="U406" s="56" t="str">
        <f t="shared" si="171"/>
        <v/>
      </c>
      <c r="V406" s="56" t="str">
        <f t="shared" si="172"/>
        <v/>
      </c>
      <c r="W406" s="56" t="str">
        <f t="shared" si="173"/>
        <v/>
      </c>
      <c r="X406" s="56" t="str">
        <f t="shared" si="174"/>
        <v/>
      </c>
      <c r="Y406" s="57" t="str">
        <f t="shared" si="175"/>
        <v/>
      </c>
      <c r="Z406" s="56" t="str">
        <f t="shared" si="176"/>
        <v/>
      </c>
      <c r="AA406" s="56" t="str">
        <f t="shared" si="177"/>
        <v/>
      </c>
      <c r="AB406" s="56" t="str">
        <f t="shared" si="178"/>
        <v/>
      </c>
      <c r="AC406" s="56" t="b">
        <f t="shared" si="164"/>
        <v>0</v>
      </c>
      <c r="AD406" s="58" t="b">
        <f t="shared" si="165"/>
        <v>0</v>
      </c>
      <c r="AE406" s="59" t="b">
        <f t="shared" si="166"/>
        <v>0</v>
      </c>
      <c r="AF406" s="56" t="e">
        <f t="shared" si="179"/>
        <v>#VALUE!</v>
      </c>
      <c r="AG406" s="56" t="e">
        <f t="shared" si="180"/>
        <v>#VALUE!</v>
      </c>
      <c r="AH406" s="58" t="e">
        <f t="shared" si="181"/>
        <v>#VALUE!</v>
      </c>
      <c r="AI406" s="56">
        <f t="shared" si="182"/>
        <v>0</v>
      </c>
      <c r="AJ406" s="56">
        <f t="shared" si="183"/>
        <v>0</v>
      </c>
      <c r="AK406" s="56">
        <f t="shared" si="184"/>
        <v>0</v>
      </c>
      <c r="AL406" s="56">
        <f t="shared" si="185"/>
        <v>0</v>
      </c>
      <c r="AM406" s="56">
        <f t="shared" si="186"/>
        <v>0</v>
      </c>
      <c r="AN406" s="56">
        <f t="shared" si="187"/>
        <v>0</v>
      </c>
      <c r="AO406" s="89" t="str">
        <f t="shared" si="188"/>
        <v/>
      </c>
      <c r="AP406" s="89" t="str">
        <f t="shared" si="189"/>
        <v>Left</v>
      </c>
    </row>
    <row r="407" spans="15:42">
      <c r="O407" s="55">
        <f t="shared" si="167"/>
        <v>0</v>
      </c>
      <c r="P407" s="56">
        <f t="shared" si="163"/>
        <v>0</v>
      </c>
      <c r="Q407" s="57">
        <f>_xlfn.IFNA(VLOOKUP(E407,'2026 W-4 Spreadsheet'!frequ,2,FALSE),0)</f>
        <v>0</v>
      </c>
      <c r="R407" s="56">
        <f t="shared" si="168"/>
        <v>0</v>
      </c>
      <c r="S407" s="56" t="str">
        <f t="shared" si="169"/>
        <v/>
      </c>
      <c r="T407" s="56" t="str">
        <f t="shared" si="170"/>
        <v/>
      </c>
      <c r="U407" s="56" t="str">
        <f t="shared" si="171"/>
        <v/>
      </c>
      <c r="V407" s="56" t="str">
        <f t="shared" si="172"/>
        <v/>
      </c>
      <c r="W407" s="56" t="str">
        <f t="shared" si="173"/>
        <v/>
      </c>
      <c r="X407" s="56" t="str">
        <f t="shared" si="174"/>
        <v/>
      </c>
      <c r="Y407" s="57" t="str">
        <f t="shared" si="175"/>
        <v/>
      </c>
      <c r="Z407" s="56" t="str">
        <f t="shared" si="176"/>
        <v/>
      </c>
      <c r="AA407" s="56" t="str">
        <f t="shared" si="177"/>
        <v/>
      </c>
      <c r="AB407" s="56" t="str">
        <f t="shared" si="178"/>
        <v/>
      </c>
      <c r="AC407" s="56" t="b">
        <f t="shared" si="164"/>
        <v>0</v>
      </c>
      <c r="AD407" s="58" t="b">
        <f t="shared" si="165"/>
        <v>0</v>
      </c>
      <c r="AE407" s="59" t="b">
        <f t="shared" si="166"/>
        <v>0</v>
      </c>
      <c r="AF407" s="56" t="e">
        <f t="shared" si="179"/>
        <v>#VALUE!</v>
      </c>
      <c r="AG407" s="56" t="e">
        <f t="shared" si="180"/>
        <v>#VALUE!</v>
      </c>
      <c r="AH407" s="58" t="e">
        <f t="shared" si="181"/>
        <v>#VALUE!</v>
      </c>
      <c r="AI407" s="56">
        <f t="shared" si="182"/>
        <v>0</v>
      </c>
      <c r="AJ407" s="56">
        <f t="shared" si="183"/>
        <v>0</v>
      </c>
      <c r="AK407" s="56">
        <f t="shared" si="184"/>
        <v>0</v>
      </c>
      <c r="AL407" s="56">
        <f t="shared" si="185"/>
        <v>0</v>
      </c>
      <c r="AM407" s="56">
        <f t="shared" si="186"/>
        <v>0</v>
      </c>
      <c r="AN407" s="56">
        <f t="shared" si="187"/>
        <v>0</v>
      </c>
      <c r="AO407" s="89" t="str">
        <f t="shared" si="188"/>
        <v/>
      </c>
      <c r="AP407" s="89" t="str">
        <f t="shared" si="189"/>
        <v>Left</v>
      </c>
    </row>
    <row r="408" spans="15:42">
      <c r="O408" s="55">
        <f t="shared" si="167"/>
        <v>0</v>
      </c>
      <c r="P408" s="56">
        <f t="shared" si="163"/>
        <v>0</v>
      </c>
      <c r="Q408" s="57">
        <f>_xlfn.IFNA(VLOOKUP(E408,'2026 W-4 Spreadsheet'!frequ,2,FALSE),0)</f>
        <v>0</v>
      </c>
      <c r="R408" s="56">
        <f t="shared" si="168"/>
        <v>0</v>
      </c>
      <c r="S408" s="56" t="str">
        <f t="shared" si="169"/>
        <v/>
      </c>
      <c r="T408" s="56" t="str">
        <f t="shared" si="170"/>
        <v/>
      </c>
      <c r="U408" s="56" t="str">
        <f t="shared" si="171"/>
        <v/>
      </c>
      <c r="V408" s="56" t="str">
        <f t="shared" si="172"/>
        <v/>
      </c>
      <c r="W408" s="56" t="str">
        <f t="shared" si="173"/>
        <v/>
      </c>
      <c r="X408" s="56" t="str">
        <f t="shared" si="174"/>
        <v/>
      </c>
      <c r="Y408" s="57" t="str">
        <f t="shared" si="175"/>
        <v/>
      </c>
      <c r="Z408" s="56" t="str">
        <f t="shared" si="176"/>
        <v/>
      </c>
      <c r="AA408" s="56" t="str">
        <f t="shared" si="177"/>
        <v/>
      </c>
      <c r="AB408" s="56" t="str">
        <f t="shared" si="178"/>
        <v/>
      </c>
      <c r="AC408" s="56" t="b">
        <f t="shared" si="164"/>
        <v>0</v>
      </c>
      <c r="AD408" s="58" t="b">
        <f t="shared" si="165"/>
        <v>0</v>
      </c>
      <c r="AE408" s="59" t="b">
        <f t="shared" si="166"/>
        <v>0</v>
      </c>
      <c r="AF408" s="56" t="e">
        <f t="shared" si="179"/>
        <v>#VALUE!</v>
      </c>
      <c r="AG408" s="56" t="e">
        <f t="shared" si="180"/>
        <v>#VALUE!</v>
      </c>
      <c r="AH408" s="58" t="e">
        <f t="shared" si="181"/>
        <v>#VALUE!</v>
      </c>
      <c r="AI408" s="56">
        <f t="shared" si="182"/>
        <v>0</v>
      </c>
      <c r="AJ408" s="56">
        <f t="shared" si="183"/>
        <v>0</v>
      </c>
      <c r="AK408" s="56">
        <f t="shared" si="184"/>
        <v>0</v>
      </c>
      <c r="AL408" s="56">
        <f t="shared" si="185"/>
        <v>0</v>
      </c>
      <c r="AM408" s="56">
        <f t="shared" si="186"/>
        <v>0</v>
      </c>
      <c r="AN408" s="56">
        <f t="shared" si="187"/>
        <v>0</v>
      </c>
      <c r="AO408" s="89" t="str">
        <f t="shared" si="188"/>
        <v/>
      </c>
      <c r="AP408" s="89" t="str">
        <f t="shared" si="189"/>
        <v>Left</v>
      </c>
    </row>
    <row r="409" spans="15:42">
      <c r="O409" s="55">
        <f t="shared" si="167"/>
        <v>0</v>
      </c>
      <c r="P409" s="56">
        <f t="shared" si="163"/>
        <v>0</v>
      </c>
      <c r="Q409" s="57">
        <f>_xlfn.IFNA(VLOOKUP(E409,'2026 W-4 Spreadsheet'!frequ,2,FALSE),0)</f>
        <v>0</v>
      </c>
      <c r="R409" s="56">
        <f t="shared" si="168"/>
        <v>0</v>
      </c>
      <c r="S409" s="56" t="str">
        <f t="shared" si="169"/>
        <v/>
      </c>
      <c r="T409" s="56" t="str">
        <f t="shared" si="170"/>
        <v/>
      </c>
      <c r="U409" s="56" t="str">
        <f t="shared" si="171"/>
        <v/>
      </c>
      <c r="V409" s="56" t="str">
        <f t="shared" si="172"/>
        <v/>
      </c>
      <c r="W409" s="56" t="str">
        <f t="shared" si="173"/>
        <v/>
      </c>
      <c r="X409" s="56" t="str">
        <f t="shared" si="174"/>
        <v/>
      </c>
      <c r="Y409" s="57" t="str">
        <f t="shared" si="175"/>
        <v/>
      </c>
      <c r="Z409" s="56" t="str">
        <f t="shared" si="176"/>
        <v/>
      </c>
      <c r="AA409" s="56" t="str">
        <f t="shared" si="177"/>
        <v/>
      </c>
      <c r="AB409" s="56" t="str">
        <f t="shared" si="178"/>
        <v/>
      </c>
      <c r="AC409" s="56" t="b">
        <f t="shared" si="164"/>
        <v>0</v>
      </c>
      <c r="AD409" s="58" t="b">
        <f t="shared" si="165"/>
        <v>0</v>
      </c>
      <c r="AE409" s="59" t="b">
        <f t="shared" si="166"/>
        <v>0</v>
      </c>
      <c r="AF409" s="56" t="e">
        <f t="shared" si="179"/>
        <v>#VALUE!</v>
      </c>
      <c r="AG409" s="56" t="e">
        <f t="shared" si="180"/>
        <v>#VALUE!</v>
      </c>
      <c r="AH409" s="58" t="e">
        <f t="shared" si="181"/>
        <v>#VALUE!</v>
      </c>
      <c r="AI409" s="56">
        <f t="shared" si="182"/>
        <v>0</v>
      </c>
      <c r="AJ409" s="56">
        <f t="shared" si="183"/>
        <v>0</v>
      </c>
      <c r="AK409" s="56">
        <f t="shared" si="184"/>
        <v>0</v>
      </c>
      <c r="AL409" s="56">
        <f t="shared" si="185"/>
        <v>0</v>
      </c>
      <c r="AM409" s="56">
        <f t="shared" si="186"/>
        <v>0</v>
      </c>
      <c r="AN409" s="56">
        <f t="shared" si="187"/>
        <v>0</v>
      </c>
      <c r="AO409" s="89" t="str">
        <f t="shared" si="188"/>
        <v/>
      </c>
      <c r="AP409" s="89" t="str">
        <f t="shared" si="189"/>
        <v>Left</v>
      </c>
    </row>
    <row r="410" spans="15:42">
      <c r="O410" s="55">
        <f t="shared" si="167"/>
        <v>0</v>
      </c>
      <c r="P410" s="56">
        <f t="shared" si="163"/>
        <v>0</v>
      </c>
      <c r="Q410" s="57">
        <f>_xlfn.IFNA(VLOOKUP(E410,'2026 W-4 Spreadsheet'!frequ,2,FALSE),0)</f>
        <v>0</v>
      </c>
      <c r="R410" s="56">
        <f t="shared" si="168"/>
        <v>0</v>
      </c>
      <c r="S410" s="56" t="str">
        <f t="shared" si="169"/>
        <v/>
      </c>
      <c r="T410" s="56" t="str">
        <f t="shared" si="170"/>
        <v/>
      </c>
      <c r="U410" s="56" t="str">
        <f t="shared" si="171"/>
        <v/>
      </c>
      <c r="V410" s="56" t="str">
        <f t="shared" si="172"/>
        <v/>
      </c>
      <c r="W410" s="56" t="str">
        <f t="shared" si="173"/>
        <v/>
      </c>
      <c r="X410" s="56" t="str">
        <f t="shared" si="174"/>
        <v/>
      </c>
      <c r="Y410" s="57" t="str">
        <f t="shared" si="175"/>
        <v/>
      </c>
      <c r="Z410" s="56" t="str">
        <f t="shared" si="176"/>
        <v/>
      </c>
      <c r="AA410" s="56" t="str">
        <f t="shared" si="177"/>
        <v/>
      </c>
      <c r="AB410" s="56" t="str">
        <f t="shared" si="178"/>
        <v/>
      </c>
      <c r="AC410" s="56" t="b">
        <f t="shared" si="164"/>
        <v>0</v>
      </c>
      <c r="AD410" s="58" t="b">
        <f t="shared" si="165"/>
        <v>0</v>
      </c>
      <c r="AE410" s="59" t="b">
        <f t="shared" si="166"/>
        <v>0</v>
      </c>
      <c r="AF410" s="56" t="e">
        <f t="shared" si="179"/>
        <v>#VALUE!</v>
      </c>
      <c r="AG410" s="56" t="e">
        <f t="shared" si="180"/>
        <v>#VALUE!</v>
      </c>
      <c r="AH410" s="58" t="e">
        <f t="shared" si="181"/>
        <v>#VALUE!</v>
      </c>
      <c r="AI410" s="56">
        <f t="shared" si="182"/>
        <v>0</v>
      </c>
      <c r="AJ410" s="56">
        <f t="shared" si="183"/>
        <v>0</v>
      </c>
      <c r="AK410" s="56">
        <f t="shared" si="184"/>
        <v>0</v>
      </c>
      <c r="AL410" s="56">
        <f t="shared" si="185"/>
        <v>0</v>
      </c>
      <c r="AM410" s="56">
        <f t="shared" si="186"/>
        <v>0</v>
      </c>
      <c r="AN410" s="56">
        <f t="shared" si="187"/>
        <v>0</v>
      </c>
      <c r="AO410" s="89" t="str">
        <f t="shared" si="188"/>
        <v/>
      </c>
      <c r="AP410" s="89" t="str">
        <f t="shared" si="189"/>
        <v>Left</v>
      </c>
    </row>
    <row r="411" spans="15:42">
      <c r="O411" s="55">
        <f t="shared" si="167"/>
        <v>0</v>
      </c>
      <c r="P411" s="56">
        <f t="shared" si="163"/>
        <v>0</v>
      </c>
      <c r="Q411" s="57">
        <f>_xlfn.IFNA(VLOOKUP(E411,'2026 W-4 Spreadsheet'!frequ,2,FALSE),0)</f>
        <v>0</v>
      </c>
      <c r="R411" s="56">
        <f t="shared" si="168"/>
        <v>0</v>
      </c>
      <c r="S411" s="56" t="str">
        <f t="shared" si="169"/>
        <v/>
      </c>
      <c r="T411" s="56" t="str">
        <f t="shared" si="170"/>
        <v/>
      </c>
      <c r="U411" s="56" t="str">
        <f t="shared" si="171"/>
        <v/>
      </c>
      <c r="V411" s="56" t="str">
        <f t="shared" si="172"/>
        <v/>
      </c>
      <c r="W411" s="56" t="str">
        <f t="shared" si="173"/>
        <v/>
      </c>
      <c r="X411" s="56" t="str">
        <f t="shared" si="174"/>
        <v/>
      </c>
      <c r="Y411" s="57" t="str">
        <f t="shared" si="175"/>
        <v/>
      </c>
      <c r="Z411" s="56" t="str">
        <f t="shared" si="176"/>
        <v/>
      </c>
      <c r="AA411" s="56" t="str">
        <f t="shared" si="177"/>
        <v/>
      </c>
      <c r="AB411" s="56" t="str">
        <f t="shared" si="178"/>
        <v/>
      </c>
      <c r="AC411" s="56" t="b">
        <f t="shared" si="164"/>
        <v>0</v>
      </c>
      <c r="AD411" s="58" t="b">
        <f t="shared" si="165"/>
        <v>0</v>
      </c>
      <c r="AE411" s="59" t="b">
        <f t="shared" si="166"/>
        <v>0</v>
      </c>
      <c r="AF411" s="56" t="e">
        <f t="shared" si="179"/>
        <v>#VALUE!</v>
      </c>
      <c r="AG411" s="56" t="e">
        <f t="shared" si="180"/>
        <v>#VALUE!</v>
      </c>
      <c r="AH411" s="58" t="e">
        <f t="shared" si="181"/>
        <v>#VALUE!</v>
      </c>
      <c r="AI411" s="56">
        <f t="shared" si="182"/>
        <v>0</v>
      </c>
      <c r="AJ411" s="56">
        <f t="shared" si="183"/>
        <v>0</v>
      </c>
      <c r="AK411" s="56">
        <f t="shared" si="184"/>
        <v>0</v>
      </c>
      <c r="AL411" s="56">
        <f t="shared" si="185"/>
        <v>0</v>
      </c>
      <c r="AM411" s="56">
        <f t="shared" si="186"/>
        <v>0</v>
      </c>
      <c r="AN411" s="56">
        <f t="shared" si="187"/>
        <v>0</v>
      </c>
      <c r="AO411" s="89" t="str">
        <f t="shared" si="188"/>
        <v/>
      </c>
      <c r="AP411" s="89" t="str">
        <f t="shared" si="189"/>
        <v>Left</v>
      </c>
    </row>
    <row r="412" spans="15:42">
      <c r="O412" s="55">
        <f t="shared" si="167"/>
        <v>0</v>
      </c>
      <c r="P412" s="56">
        <f t="shared" si="163"/>
        <v>0</v>
      </c>
      <c r="Q412" s="57">
        <f>_xlfn.IFNA(VLOOKUP(E412,'2026 W-4 Spreadsheet'!frequ,2,FALSE),0)</f>
        <v>0</v>
      </c>
      <c r="R412" s="56">
        <f t="shared" si="168"/>
        <v>0</v>
      </c>
      <c r="S412" s="56" t="str">
        <f t="shared" si="169"/>
        <v/>
      </c>
      <c r="T412" s="56" t="str">
        <f t="shared" si="170"/>
        <v/>
      </c>
      <c r="U412" s="56" t="str">
        <f t="shared" si="171"/>
        <v/>
      </c>
      <c r="V412" s="56" t="str">
        <f t="shared" si="172"/>
        <v/>
      </c>
      <c r="W412" s="56" t="str">
        <f t="shared" si="173"/>
        <v/>
      </c>
      <c r="X412" s="56" t="str">
        <f t="shared" si="174"/>
        <v/>
      </c>
      <c r="Y412" s="57" t="str">
        <f t="shared" si="175"/>
        <v/>
      </c>
      <c r="Z412" s="56" t="str">
        <f t="shared" si="176"/>
        <v/>
      </c>
      <c r="AA412" s="56" t="str">
        <f t="shared" si="177"/>
        <v/>
      </c>
      <c r="AB412" s="56" t="str">
        <f t="shared" si="178"/>
        <v/>
      </c>
      <c r="AC412" s="56" t="b">
        <f t="shared" si="164"/>
        <v>0</v>
      </c>
      <c r="AD412" s="58" t="b">
        <f t="shared" si="165"/>
        <v>0</v>
      </c>
      <c r="AE412" s="59" t="b">
        <f t="shared" si="166"/>
        <v>0</v>
      </c>
      <c r="AF412" s="56" t="e">
        <f t="shared" si="179"/>
        <v>#VALUE!</v>
      </c>
      <c r="AG412" s="56" t="e">
        <f t="shared" si="180"/>
        <v>#VALUE!</v>
      </c>
      <c r="AH412" s="58" t="e">
        <f t="shared" si="181"/>
        <v>#VALUE!</v>
      </c>
      <c r="AI412" s="56">
        <f t="shared" si="182"/>
        <v>0</v>
      </c>
      <c r="AJ412" s="56">
        <f t="shared" si="183"/>
        <v>0</v>
      </c>
      <c r="AK412" s="56">
        <f t="shared" si="184"/>
        <v>0</v>
      </c>
      <c r="AL412" s="56">
        <f t="shared" si="185"/>
        <v>0</v>
      </c>
      <c r="AM412" s="56">
        <f t="shared" si="186"/>
        <v>0</v>
      </c>
      <c r="AN412" s="56">
        <f t="shared" si="187"/>
        <v>0</v>
      </c>
      <c r="AO412" s="89" t="str">
        <f t="shared" si="188"/>
        <v/>
      </c>
      <c r="AP412" s="89" t="str">
        <f t="shared" si="189"/>
        <v>Left</v>
      </c>
    </row>
    <row r="413" spans="15:42">
      <c r="O413" s="55">
        <f t="shared" si="167"/>
        <v>0</v>
      </c>
      <c r="P413" s="56">
        <f t="shared" si="163"/>
        <v>0</v>
      </c>
      <c r="Q413" s="57">
        <f>_xlfn.IFNA(VLOOKUP(E413,'2026 W-4 Spreadsheet'!frequ,2,FALSE),0)</f>
        <v>0</v>
      </c>
      <c r="R413" s="56">
        <f t="shared" si="168"/>
        <v>0</v>
      </c>
      <c r="S413" s="56" t="str">
        <f t="shared" si="169"/>
        <v/>
      </c>
      <c r="T413" s="56" t="str">
        <f t="shared" si="170"/>
        <v/>
      </c>
      <c r="U413" s="56" t="str">
        <f t="shared" si="171"/>
        <v/>
      </c>
      <c r="V413" s="56" t="str">
        <f t="shared" si="172"/>
        <v/>
      </c>
      <c r="W413" s="56" t="str">
        <f t="shared" si="173"/>
        <v/>
      </c>
      <c r="X413" s="56" t="str">
        <f t="shared" si="174"/>
        <v/>
      </c>
      <c r="Y413" s="57" t="str">
        <f t="shared" si="175"/>
        <v/>
      </c>
      <c r="Z413" s="56" t="str">
        <f t="shared" si="176"/>
        <v/>
      </c>
      <c r="AA413" s="56" t="str">
        <f t="shared" si="177"/>
        <v/>
      </c>
      <c r="AB413" s="56" t="str">
        <f t="shared" si="178"/>
        <v/>
      </c>
      <c r="AC413" s="56" t="b">
        <f t="shared" si="164"/>
        <v>0</v>
      </c>
      <c r="AD413" s="58" t="b">
        <f t="shared" si="165"/>
        <v>0</v>
      </c>
      <c r="AE413" s="59" t="b">
        <f t="shared" si="166"/>
        <v>0</v>
      </c>
      <c r="AF413" s="56" t="e">
        <f t="shared" si="179"/>
        <v>#VALUE!</v>
      </c>
      <c r="AG413" s="56" t="e">
        <f t="shared" si="180"/>
        <v>#VALUE!</v>
      </c>
      <c r="AH413" s="58" t="e">
        <f t="shared" si="181"/>
        <v>#VALUE!</v>
      </c>
      <c r="AI413" s="56">
        <f t="shared" si="182"/>
        <v>0</v>
      </c>
      <c r="AJ413" s="56">
        <f t="shared" si="183"/>
        <v>0</v>
      </c>
      <c r="AK413" s="56">
        <f t="shared" si="184"/>
        <v>0</v>
      </c>
      <c r="AL413" s="56">
        <f t="shared" si="185"/>
        <v>0</v>
      </c>
      <c r="AM413" s="56">
        <f t="shared" si="186"/>
        <v>0</v>
      </c>
      <c r="AN413" s="56">
        <f t="shared" si="187"/>
        <v>0</v>
      </c>
      <c r="AO413" s="89" t="str">
        <f t="shared" si="188"/>
        <v/>
      </c>
      <c r="AP413" s="89" t="str">
        <f t="shared" si="189"/>
        <v>Left</v>
      </c>
    </row>
    <row r="414" spans="15:42">
      <c r="O414" s="55">
        <f t="shared" si="167"/>
        <v>0</v>
      </c>
      <c r="P414" s="56">
        <f t="shared" si="163"/>
        <v>0</v>
      </c>
      <c r="Q414" s="57">
        <f>_xlfn.IFNA(VLOOKUP(E414,'2026 W-4 Spreadsheet'!frequ,2,FALSE),0)</f>
        <v>0</v>
      </c>
      <c r="R414" s="56">
        <f t="shared" si="168"/>
        <v>0</v>
      </c>
      <c r="S414" s="56" t="str">
        <f t="shared" si="169"/>
        <v/>
      </c>
      <c r="T414" s="56" t="str">
        <f t="shared" si="170"/>
        <v/>
      </c>
      <c r="U414" s="56" t="str">
        <f t="shared" si="171"/>
        <v/>
      </c>
      <c r="V414" s="56" t="str">
        <f t="shared" si="172"/>
        <v/>
      </c>
      <c r="W414" s="56" t="str">
        <f t="shared" si="173"/>
        <v/>
      </c>
      <c r="X414" s="56" t="str">
        <f t="shared" si="174"/>
        <v/>
      </c>
      <c r="Y414" s="57" t="str">
        <f t="shared" si="175"/>
        <v/>
      </c>
      <c r="Z414" s="56" t="str">
        <f t="shared" si="176"/>
        <v/>
      </c>
      <c r="AA414" s="56" t="str">
        <f t="shared" si="177"/>
        <v/>
      </c>
      <c r="AB414" s="56" t="str">
        <f t="shared" si="178"/>
        <v/>
      </c>
      <c r="AC414" s="56" t="b">
        <f t="shared" si="164"/>
        <v>0</v>
      </c>
      <c r="AD414" s="58" t="b">
        <f t="shared" si="165"/>
        <v>0</v>
      </c>
      <c r="AE414" s="59" t="b">
        <f t="shared" si="166"/>
        <v>0</v>
      </c>
      <c r="AF414" s="56" t="e">
        <f t="shared" si="179"/>
        <v>#VALUE!</v>
      </c>
      <c r="AG414" s="56" t="e">
        <f t="shared" si="180"/>
        <v>#VALUE!</v>
      </c>
      <c r="AH414" s="58" t="e">
        <f t="shared" si="181"/>
        <v>#VALUE!</v>
      </c>
      <c r="AI414" s="56">
        <f t="shared" si="182"/>
        <v>0</v>
      </c>
      <c r="AJ414" s="56">
        <f t="shared" si="183"/>
        <v>0</v>
      </c>
      <c r="AK414" s="56">
        <f t="shared" si="184"/>
        <v>0</v>
      </c>
      <c r="AL414" s="56">
        <f t="shared" si="185"/>
        <v>0</v>
      </c>
      <c r="AM414" s="56">
        <f t="shared" si="186"/>
        <v>0</v>
      </c>
      <c r="AN414" s="56">
        <f t="shared" si="187"/>
        <v>0</v>
      </c>
      <c r="AO414" s="89" t="str">
        <f t="shared" si="188"/>
        <v/>
      </c>
      <c r="AP414" s="89" t="str">
        <f t="shared" si="189"/>
        <v>Left</v>
      </c>
    </row>
    <row r="415" spans="15:42">
      <c r="O415" s="55">
        <f t="shared" si="167"/>
        <v>0</v>
      </c>
      <c r="P415" s="56">
        <f t="shared" si="163"/>
        <v>0</v>
      </c>
      <c r="Q415" s="57">
        <f>_xlfn.IFNA(VLOOKUP(E415,'2026 W-4 Spreadsheet'!frequ,2,FALSE),0)</f>
        <v>0</v>
      </c>
      <c r="R415" s="56">
        <f t="shared" si="168"/>
        <v>0</v>
      </c>
      <c r="S415" s="56" t="str">
        <f t="shared" si="169"/>
        <v/>
      </c>
      <c r="T415" s="56" t="str">
        <f t="shared" si="170"/>
        <v/>
      </c>
      <c r="U415" s="56" t="str">
        <f t="shared" si="171"/>
        <v/>
      </c>
      <c r="V415" s="56" t="str">
        <f t="shared" si="172"/>
        <v/>
      </c>
      <c r="W415" s="56" t="str">
        <f t="shared" si="173"/>
        <v/>
      </c>
      <c r="X415" s="56" t="str">
        <f t="shared" si="174"/>
        <v/>
      </c>
      <c r="Y415" s="57" t="str">
        <f t="shared" si="175"/>
        <v/>
      </c>
      <c r="Z415" s="56" t="str">
        <f t="shared" si="176"/>
        <v/>
      </c>
      <c r="AA415" s="56" t="str">
        <f t="shared" si="177"/>
        <v/>
      </c>
      <c r="AB415" s="56" t="str">
        <f t="shared" si="178"/>
        <v/>
      </c>
      <c r="AC415" s="56" t="b">
        <f t="shared" si="164"/>
        <v>0</v>
      </c>
      <c r="AD415" s="58" t="b">
        <f t="shared" si="165"/>
        <v>0</v>
      </c>
      <c r="AE415" s="59" t="b">
        <f t="shared" si="166"/>
        <v>0</v>
      </c>
      <c r="AF415" s="56" t="e">
        <f t="shared" si="179"/>
        <v>#VALUE!</v>
      </c>
      <c r="AG415" s="56" t="e">
        <f t="shared" si="180"/>
        <v>#VALUE!</v>
      </c>
      <c r="AH415" s="58" t="e">
        <f t="shared" si="181"/>
        <v>#VALUE!</v>
      </c>
      <c r="AI415" s="56">
        <f t="shared" si="182"/>
        <v>0</v>
      </c>
      <c r="AJ415" s="56">
        <f t="shared" si="183"/>
        <v>0</v>
      </c>
      <c r="AK415" s="56">
        <f t="shared" si="184"/>
        <v>0</v>
      </c>
      <c r="AL415" s="56">
        <f t="shared" si="185"/>
        <v>0</v>
      </c>
      <c r="AM415" s="56">
        <f t="shared" si="186"/>
        <v>0</v>
      </c>
      <c r="AN415" s="56">
        <f t="shared" si="187"/>
        <v>0</v>
      </c>
      <c r="AO415" s="89" t="str">
        <f t="shared" si="188"/>
        <v/>
      </c>
      <c r="AP415" s="89" t="str">
        <f t="shared" si="189"/>
        <v>Left</v>
      </c>
    </row>
    <row r="416" spans="15:42">
      <c r="O416" s="55">
        <f t="shared" si="167"/>
        <v>0</v>
      </c>
      <c r="P416" s="56">
        <f t="shared" si="163"/>
        <v>0</v>
      </c>
      <c r="Q416" s="57">
        <f>_xlfn.IFNA(VLOOKUP(E416,'2026 W-4 Spreadsheet'!frequ,2,FALSE),0)</f>
        <v>0</v>
      </c>
      <c r="R416" s="56">
        <f t="shared" si="168"/>
        <v>0</v>
      </c>
      <c r="S416" s="56" t="str">
        <f t="shared" si="169"/>
        <v/>
      </c>
      <c r="T416" s="56" t="str">
        <f t="shared" si="170"/>
        <v/>
      </c>
      <c r="U416" s="56" t="str">
        <f t="shared" si="171"/>
        <v/>
      </c>
      <c r="V416" s="56" t="str">
        <f t="shared" si="172"/>
        <v/>
      </c>
      <c r="W416" s="56" t="str">
        <f t="shared" si="173"/>
        <v/>
      </c>
      <c r="X416" s="56" t="str">
        <f t="shared" si="174"/>
        <v/>
      </c>
      <c r="Y416" s="57" t="str">
        <f t="shared" si="175"/>
        <v/>
      </c>
      <c r="Z416" s="56" t="str">
        <f t="shared" si="176"/>
        <v/>
      </c>
      <c r="AA416" s="56" t="str">
        <f t="shared" si="177"/>
        <v/>
      </c>
      <c r="AB416" s="56" t="str">
        <f t="shared" si="178"/>
        <v/>
      </c>
      <c r="AC416" s="56" t="b">
        <f t="shared" si="164"/>
        <v>0</v>
      </c>
      <c r="AD416" s="58" t="b">
        <f t="shared" si="165"/>
        <v>0</v>
      </c>
      <c r="AE416" s="59" t="b">
        <f t="shared" si="166"/>
        <v>0</v>
      </c>
      <c r="AF416" s="56" t="e">
        <f t="shared" si="179"/>
        <v>#VALUE!</v>
      </c>
      <c r="AG416" s="56" t="e">
        <f t="shared" si="180"/>
        <v>#VALUE!</v>
      </c>
      <c r="AH416" s="58" t="e">
        <f t="shared" si="181"/>
        <v>#VALUE!</v>
      </c>
      <c r="AI416" s="56">
        <f t="shared" si="182"/>
        <v>0</v>
      </c>
      <c r="AJ416" s="56">
        <f t="shared" si="183"/>
        <v>0</v>
      </c>
      <c r="AK416" s="56">
        <f t="shared" si="184"/>
        <v>0</v>
      </c>
      <c r="AL416" s="56">
        <f t="shared" si="185"/>
        <v>0</v>
      </c>
      <c r="AM416" s="56">
        <f t="shared" si="186"/>
        <v>0</v>
      </c>
      <c r="AN416" s="56">
        <f t="shared" si="187"/>
        <v>0</v>
      </c>
      <c r="AO416" s="89" t="str">
        <f t="shared" si="188"/>
        <v/>
      </c>
      <c r="AP416" s="89" t="str">
        <f t="shared" si="189"/>
        <v>Left</v>
      </c>
    </row>
    <row r="417" spans="15:42">
      <c r="O417" s="55">
        <f t="shared" si="167"/>
        <v>0</v>
      </c>
      <c r="P417" s="56">
        <f t="shared" si="163"/>
        <v>0</v>
      </c>
      <c r="Q417" s="57">
        <f>_xlfn.IFNA(VLOOKUP(E417,'2026 W-4 Spreadsheet'!frequ,2,FALSE),0)</f>
        <v>0</v>
      </c>
      <c r="R417" s="56">
        <f t="shared" si="168"/>
        <v>0</v>
      </c>
      <c r="S417" s="56" t="str">
        <f t="shared" si="169"/>
        <v/>
      </c>
      <c r="T417" s="56" t="str">
        <f t="shared" si="170"/>
        <v/>
      </c>
      <c r="U417" s="56" t="str">
        <f t="shared" si="171"/>
        <v/>
      </c>
      <c r="V417" s="56" t="str">
        <f t="shared" si="172"/>
        <v/>
      </c>
      <c r="W417" s="56" t="str">
        <f t="shared" si="173"/>
        <v/>
      </c>
      <c r="X417" s="56" t="str">
        <f t="shared" si="174"/>
        <v/>
      </c>
      <c r="Y417" s="57" t="str">
        <f t="shared" si="175"/>
        <v/>
      </c>
      <c r="Z417" s="56" t="str">
        <f t="shared" si="176"/>
        <v/>
      </c>
      <c r="AA417" s="56" t="str">
        <f t="shared" si="177"/>
        <v/>
      </c>
      <c r="AB417" s="56" t="str">
        <f t="shared" si="178"/>
        <v/>
      </c>
      <c r="AC417" s="56" t="b">
        <f t="shared" si="164"/>
        <v>0</v>
      </c>
      <c r="AD417" s="58" t="b">
        <f t="shared" si="165"/>
        <v>0</v>
      </c>
      <c r="AE417" s="59" t="b">
        <f t="shared" si="166"/>
        <v>0</v>
      </c>
      <c r="AF417" s="56" t="e">
        <f t="shared" si="179"/>
        <v>#VALUE!</v>
      </c>
      <c r="AG417" s="56" t="e">
        <f t="shared" si="180"/>
        <v>#VALUE!</v>
      </c>
      <c r="AH417" s="58" t="e">
        <f t="shared" si="181"/>
        <v>#VALUE!</v>
      </c>
      <c r="AI417" s="56">
        <f t="shared" si="182"/>
        <v>0</v>
      </c>
      <c r="AJ417" s="56">
        <f t="shared" si="183"/>
        <v>0</v>
      </c>
      <c r="AK417" s="56">
        <f t="shared" si="184"/>
        <v>0</v>
      </c>
      <c r="AL417" s="56">
        <f t="shared" si="185"/>
        <v>0</v>
      </c>
      <c r="AM417" s="56">
        <f t="shared" si="186"/>
        <v>0</v>
      </c>
      <c r="AN417" s="56">
        <f t="shared" si="187"/>
        <v>0</v>
      </c>
      <c r="AO417" s="89" t="str">
        <f t="shared" si="188"/>
        <v/>
      </c>
      <c r="AP417" s="89" t="str">
        <f t="shared" si="189"/>
        <v>Left</v>
      </c>
    </row>
    <row r="418" spans="15:42">
      <c r="O418" s="55">
        <f t="shared" si="167"/>
        <v>0</v>
      </c>
      <c r="P418" s="56">
        <f t="shared" si="163"/>
        <v>0</v>
      </c>
      <c r="Q418" s="57">
        <f>_xlfn.IFNA(VLOOKUP(E418,'2026 W-4 Spreadsheet'!frequ,2,FALSE),0)</f>
        <v>0</v>
      </c>
      <c r="R418" s="56">
        <f t="shared" si="168"/>
        <v>0</v>
      </c>
      <c r="S418" s="56" t="str">
        <f t="shared" si="169"/>
        <v/>
      </c>
      <c r="T418" s="56" t="str">
        <f t="shared" si="170"/>
        <v/>
      </c>
      <c r="U418" s="56" t="str">
        <f t="shared" si="171"/>
        <v/>
      </c>
      <c r="V418" s="56" t="str">
        <f t="shared" si="172"/>
        <v/>
      </c>
      <c r="W418" s="56" t="str">
        <f t="shared" si="173"/>
        <v/>
      </c>
      <c r="X418" s="56" t="str">
        <f t="shared" si="174"/>
        <v/>
      </c>
      <c r="Y418" s="57" t="str">
        <f t="shared" si="175"/>
        <v/>
      </c>
      <c r="Z418" s="56" t="str">
        <f t="shared" si="176"/>
        <v/>
      </c>
      <c r="AA418" s="56" t="str">
        <f t="shared" si="177"/>
        <v/>
      </c>
      <c r="AB418" s="56" t="str">
        <f t="shared" si="178"/>
        <v/>
      </c>
      <c r="AC418" s="56" t="b">
        <f t="shared" si="164"/>
        <v>0</v>
      </c>
      <c r="AD418" s="58" t="b">
        <f t="shared" si="165"/>
        <v>0</v>
      </c>
      <c r="AE418" s="59" t="b">
        <f t="shared" si="166"/>
        <v>0</v>
      </c>
      <c r="AF418" s="56" t="e">
        <f t="shared" si="179"/>
        <v>#VALUE!</v>
      </c>
      <c r="AG418" s="56" t="e">
        <f t="shared" si="180"/>
        <v>#VALUE!</v>
      </c>
      <c r="AH418" s="58" t="e">
        <f t="shared" si="181"/>
        <v>#VALUE!</v>
      </c>
      <c r="AI418" s="56">
        <f t="shared" si="182"/>
        <v>0</v>
      </c>
      <c r="AJ418" s="56">
        <f t="shared" si="183"/>
        <v>0</v>
      </c>
      <c r="AK418" s="56">
        <f t="shared" si="184"/>
        <v>0</v>
      </c>
      <c r="AL418" s="56">
        <f t="shared" si="185"/>
        <v>0</v>
      </c>
      <c r="AM418" s="56">
        <f t="shared" si="186"/>
        <v>0</v>
      </c>
      <c r="AN418" s="56">
        <f t="shared" si="187"/>
        <v>0</v>
      </c>
      <c r="AO418" s="89" t="str">
        <f t="shared" si="188"/>
        <v/>
      </c>
      <c r="AP418" s="89" t="str">
        <f t="shared" si="189"/>
        <v>Left</v>
      </c>
    </row>
    <row r="419" spans="15:42">
      <c r="O419" s="55">
        <f t="shared" si="167"/>
        <v>0</v>
      </c>
      <c r="P419" s="56">
        <f t="shared" si="163"/>
        <v>0</v>
      </c>
      <c r="Q419" s="57">
        <f>_xlfn.IFNA(VLOOKUP(E419,'2026 W-4 Spreadsheet'!frequ,2,FALSE),0)</f>
        <v>0</v>
      </c>
      <c r="R419" s="56">
        <f t="shared" si="168"/>
        <v>0</v>
      </c>
      <c r="S419" s="56" t="str">
        <f t="shared" si="169"/>
        <v/>
      </c>
      <c r="T419" s="56" t="str">
        <f t="shared" si="170"/>
        <v/>
      </c>
      <c r="U419" s="56" t="str">
        <f t="shared" si="171"/>
        <v/>
      </c>
      <c r="V419" s="56" t="str">
        <f t="shared" si="172"/>
        <v/>
      </c>
      <c r="W419" s="56" t="str">
        <f t="shared" si="173"/>
        <v/>
      </c>
      <c r="X419" s="56" t="str">
        <f t="shared" si="174"/>
        <v/>
      </c>
      <c r="Y419" s="57" t="str">
        <f t="shared" si="175"/>
        <v/>
      </c>
      <c r="Z419" s="56" t="str">
        <f t="shared" si="176"/>
        <v/>
      </c>
      <c r="AA419" s="56" t="str">
        <f t="shared" si="177"/>
        <v/>
      </c>
      <c r="AB419" s="56" t="str">
        <f t="shared" si="178"/>
        <v/>
      </c>
      <c r="AC419" s="56" t="b">
        <f t="shared" si="164"/>
        <v>0</v>
      </c>
      <c r="AD419" s="58" t="b">
        <f t="shared" si="165"/>
        <v>0</v>
      </c>
      <c r="AE419" s="59" t="b">
        <f t="shared" si="166"/>
        <v>0</v>
      </c>
      <c r="AF419" s="56" t="e">
        <f t="shared" si="179"/>
        <v>#VALUE!</v>
      </c>
      <c r="AG419" s="56" t="e">
        <f t="shared" si="180"/>
        <v>#VALUE!</v>
      </c>
      <c r="AH419" s="58" t="e">
        <f t="shared" si="181"/>
        <v>#VALUE!</v>
      </c>
      <c r="AI419" s="56">
        <f t="shared" si="182"/>
        <v>0</v>
      </c>
      <c r="AJ419" s="56">
        <f t="shared" si="183"/>
        <v>0</v>
      </c>
      <c r="AK419" s="56">
        <f t="shared" si="184"/>
        <v>0</v>
      </c>
      <c r="AL419" s="56">
        <f t="shared" si="185"/>
        <v>0</v>
      </c>
      <c r="AM419" s="56">
        <f t="shared" si="186"/>
        <v>0</v>
      </c>
      <c r="AN419" s="56">
        <f t="shared" si="187"/>
        <v>0</v>
      </c>
      <c r="AO419" s="89" t="str">
        <f t="shared" si="188"/>
        <v/>
      </c>
      <c r="AP419" s="89" t="str">
        <f t="shared" si="189"/>
        <v>Left</v>
      </c>
    </row>
    <row r="420" spans="15:42">
      <c r="O420" s="55">
        <f t="shared" si="167"/>
        <v>0</v>
      </c>
      <c r="P420" s="56">
        <f t="shared" si="163"/>
        <v>0</v>
      </c>
      <c r="Q420" s="57">
        <f>_xlfn.IFNA(VLOOKUP(E420,'2026 W-4 Spreadsheet'!frequ,2,FALSE),0)</f>
        <v>0</v>
      </c>
      <c r="R420" s="56">
        <f t="shared" si="168"/>
        <v>0</v>
      </c>
      <c r="S420" s="56" t="str">
        <f t="shared" si="169"/>
        <v/>
      </c>
      <c r="T420" s="56" t="str">
        <f t="shared" si="170"/>
        <v/>
      </c>
      <c r="U420" s="56" t="str">
        <f t="shared" si="171"/>
        <v/>
      </c>
      <c r="V420" s="56" t="str">
        <f t="shared" si="172"/>
        <v/>
      </c>
      <c r="W420" s="56" t="str">
        <f t="shared" si="173"/>
        <v/>
      </c>
      <c r="X420" s="56" t="str">
        <f t="shared" si="174"/>
        <v/>
      </c>
      <c r="Y420" s="57" t="str">
        <f t="shared" si="175"/>
        <v/>
      </c>
      <c r="Z420" s="56" t="str">
        <f t="shared" si="176"/>
        <v/>
      </c>
      <c r="AA420" s="56" t="str">
        <f t="shared" si="177"/>
        <v/>
      </c>
      <c r="AB420" s="56" t="str">
        <f t="shared" si="178"/>
        <v/>
      </c>
      <c r="AC420" s="56" t="b">
        <f t="shared" si="164"/>
        <v>0</v>
      </c>
      <c r="AD420" s="58" t="b">
        <f t="shared" si="165"/>
        <v>0</v>
      </c>
      <c r="AE420" s="59" t="b">
        <f t="shared" si="166"/>
        <v>0</v>
      </c>
      <c r="AF420" s="56" t="e">
        <f t="shared" si="179"/>
        <v>#VALUE!</v>
      </c>
      <c r="AG420" s="56" t="e">
        <f t="shared" si="180"/>
        <v>#VALUE!</v>
      </c>
      <c r="AH420" s="58" t="e">
        <f t="shared" si="181"/>
        <v>#VALUE!</v>
      </c>
      <c r="AI420" s="56">
        <f t="shared" si="182"/>
        <v>0</v>
      </c>
      <c r="AJ420" s="56">
        <f t="shared" si="183"/>
        <v>0</v>
      </c>
      <c r="AK420" s="56">
        <f t="shared" si="184"/>
        <v>0</v>
      </c>
      <c r="AL420" s="56">
        <f t="shared" si="185"/>
        <v>0</v>
      </c>
      <c r="AM420" s="56">
        <f t="shared" si="186"/>
        <v>0</v>
      </c>
      <c r="AN420" s="56">
        <f t="shared" si="187"/>
        <v>0</v>
      </c>
      <c r="AO420" s="89" t="str">
        <f t="shared" si="188"/>
        <v/>
      </c>
      <c r="AP420" s="89" t="str">
        <f t="shared" si="189"/>
        <v>Left</v>
      </c>
    </row>
    <row r="421" spans="15:42">
      <c r="O421" s="55">
        <f t="shared" si="167"/>
        <v>0</v>
      </c>
      <c r="P421" s="56">
        <f t="shared" si="163"/>
        <v>0</v>
      </c>
      <c r="Q421" s="57">
        <f>_xlfn.IFNA(VLOOKUP(E421,'2026 W-4 Spreadsheet'!frequ,2,FALSE),0)</f>
        <v>0</v>
      </c>
      <c r="R421" s="56">
        <f t="shared" si="168"/>
        <v>0</v>
      </c>
      <c r="S421" s="56" t="str">
        <f t="shared" si="169"/>
        <v/>
      </c>
      <c r="T421" s="56" t="str">
        <f t="shared" si="170"/>
        <v/>
      </c>
      <c r="U421" s="56" t="str">
        <f t="shared" si="171"/>
        <v/>
      </c>
      <c r="V421" s="56" t="str">
        <f t="shared" si="172"/>
        <v/>
      </c>
      <c r="W421" s="56" t="str">
        <f t="shared" si="173"/>
        <v/>
      </c>
      <c r="X421" s="56" t="str">
        <f t="shared" si="174"/>
        <v/>
      </c>
      <c r="Y421" s="57" t="str">
        <f t="shared" si="175"/>
        <v/>
      </c>
      <c r="Z421" s="56" t="str">
        <f t="shared" si="176"/>
        <v/>
      </c>
      <c r="AA421" s="56" t="str">
        <f t="shared" si="177"/>
        <v/>
      </c>
      <c r="AB421" s="56" t="str">
        <f t="shared" si="178"/>
        <v/>
      </c>
      <c r="AC421" s="56" t="b">
        <f t="shared" si="164"/>
        <v>0</v>
      </c>
      <c r="AD421" s="58" t="b">
        <f t="shared" si="165"/>
        <v>0</v>
      </c>
      <c r="AE421" s="59" t="b">
        <f t="shared" si="166"/>
        <v>0</v>
      </c>
      <c r="AF421" s="56" t="e">
        <f t="shared" si="179"/>
        <v>#VALUE!</v>
      </c>
      <c r="AG421" s="56" t="e">
        <f t="shared" si="180"/>
        <v>#VALUE!</v>
      </c>
      <c r="AH421" s="58" t="e">
        <f t="shared" si="181"/>
        <v>#VALUE!</v>
      </c>
      <c r="AI421" s="56">
        <f t="shared" si="182"/>
        <v>0</v>
      </c>
      <c r="AJ421" s="56">
        <f t="shared" si="183"/>
        <v>0</v>
      </c>
      <c r="AK421" s="56">
        <f t="shared" si="184"/>
        <v>0</v>
      </c>
      <c r="AL421" s="56">
        <f t="shared" si="185"/>
        <v>0</v>
      </c>
      <c r="AM421" s="56">
        <f t="shared" si="186"/>
        <v>0</v>
      </c>
      <c r="AN421" s="56">
        <f t="shared" si="187"/>
        <v>0</v>
      </c>
      <c r="AO421" s="89" t="str">
        <f t="shared" si="188"/>
        <v/>
      </c>
      <c r="AP421" s="89" t="str">
        <f t="shared" si="189"/>
        <v>Left</v>
      </c>
    </row>
    <row r="422" spans="15:42">
      <c r="O422" s="55">
        <f t="shared" si="167"/>
        <v>0</v>
      </c>
      <c r="P422" s="56">
        <f t="shared" si="163"/>
        <v>0</v>
      </c>
      <c r="Q422" s="57">
        <f>_xlfn.IFNA(VLOOKUP(E422,'2026 W-4 Spreadsheet'!frequ,2,FALSE),0)</f>
        <v>0</v>
      </c>
      <c r="R422" s="56">
        <f t="shared" si="168"/>
        <v>0</v>
      </c>
      <c r="S422" s="56" t="str">
        <f t="shared" si="169"/>
        <v/>
      </c>
      <c r="T422" s="56" t="str">
        <f t="shared" si="170"/>
        <v/>
      </c>
      <c r="U422" s="56" t="str">
        <f t="shared" si="171"/>
        <v/>
      </c>
      <c r="V422" s="56" t="str">
        <f t="shared" si="172"/>
        <v/>
      </c>
      <c r="W422" s="56" t="str">
        <f t="shared" si="173"/>
        <v/>
      </c>
      <c r="X422" s="56" t="str">
        <f t="shared" si="174"/>
        <v/>
      </c>
      <c r="Y422" s="57" t="str">
        <f t="shared" si="175"/>
        <v/>
      </c>
      <c r="Z422" s="56" t="str">
        <f t="shared" si="176"/>
        <v/>
      </c>
      <c r="AA422" s="56" t="str">
        <f t="shared" si="177"/>
        <v/>
      </c>
      <c r="AB422" s="56" t="str">
        <f t="shared" si="178"/>
        <v/>
      </c>
      <c r="AC422" s="56" t="b">
        <f t="shared" si="164"/>
        <v>0</v>
      </c>
      <c r="AD422" s="58" t="b">
        <f t="shared" si="165"/>
        <v>0</v>
      </c>
      <c r="AE422" s="59" t="b">
        <f t="shared" si="166"/>
        <v>0</v>
      </c>
      <c r="AF422" s="56" t="e">
        <f t="shared" si="179"/>
        <v>#VALUE!</v>
      </c>
      <c r="AG422" s="56" t="e">
        <f t="shared" si="180"/>
        <v>#VALUE!</v>
      </c>
      <c r="AH422" s="58" t="e">
        <f t="shared" si="181"/>
        <v>#VALUE!</v>
      </c>
      <c r="AI422" s="56">
        <f t="shared" si="182"/>
        <v>0</v>
      </c>
      <c r="AJ422" s="56">
        <f t="shared" si="183"/>
        <v>0</v>
      </c>
      <c r="AK422" s="56">
        <f t="shared" si="184"/>
        <v>0</v>
      </c>
      <c r="AL422" s="56">
        <f t="shared" si="185"/>
        <v>0</v>
      </c>
      <c r="AM422" s="56">
        <f t="shared" si="186"/>
        <v>0</v>
      </c>
      <c r="AN422" s="56">
        <f t="shared" si="187"/>
        <v>0</v>
      </c>
      <c r="AO422" s="89" t="str">
        <f t="shared" si="188"/>
        <v/>
      </c>
      <c r="AP422" s="89" t="str">
        <f t="shared" si="189"/>
        <v>Left</v>
      </c>
    </row>
    <row r="423" spans="15:42">
      <c r="O423" s="55">
        <f t="shared" si="167"/>
        <v>0</v>
      </c>
      <c r="P423" s="56">
        <f t="shared" si="163"/>
        <v>0</v>
      </c>
      <c r="Q423" s="57">
        <f>_xlfn.IFNA(VLOOKUP(E423,'2026 W-4 Spreadsheet'!frequ,2,FALSE),0)</f>
        <v>0</v>
      </c>
      <c r="R423" s="56">
        <f t="shared" si="168"/>
        <v>0</v>
      </c>
      <c r="S423" s="56" t="str">
        <f t="shared" si="169"/>
        <v/>
      </c>
      <c r="T423" s="56" t="str">
        <f t="shared" si="170"/>
        <v/>
      </c>
      <c r="U423" s="56" t="str">
        <f t="shared" si="171"/>
        <v/>
      </c>
      <c r="V423" s="56" t="str">
        <f t="shared" si="172"/>
        <v/>
      </c>
      <c r="W423" s="56" t="str">
        <f t="shared" si="173"/>
        <v/>
      </c>
      <c r="X423" s="56" t="str">
        <f t="shared" si="174"/>
        <v/>
      </c>
      <c r="Y423" s="57" t="str">
        <f t="shared" si="175"/>
        <v/>
      </c>
      <c r="Z423" s="56" t="str">
        <f t="shared" si="176"/>
        <v/>
      </c>
      <c r="AA423" s="56" t="str">
        <f t="shared" si="177"/>
        <v/>
      </c>
      <c r="AB423" s="56" t="str">
        <f t="shared" si="178"/>
        <v/>
      </c>
      <c r="AC423" s="56" t="b">
        <f t="shared" si="164"/>
        <v>0</v>
      </c>
      <c r="AD423" s="58" t="b">
        <f t="shared" si="165"/>
        <v>0</v>
      </c>
      <c r="AE423" s="59" t="b">
        <f t="shared" si="166"/>
        <v>0</v>
      </c>
      <c r="AF423" s="56" t="e">
        <f t="shared" si="179"/>
        <v>#VALUE!</v>
      </c>
      <c r="AG423" s="56" t="e">
        <f t="shared" si="180"/>
        <v>#VALUE!</v>
      </c>
      <c r="AH423" s="58" t="e">
        <f t="shared" si="181"/>
        <v>#VALUE!</v>
      </c>
      <c r="AI423" s="56">
        <f t="shared" si="182"/>
        <v>0</v>
      </c>
      <c r="AJ423" s="56">
        <f t="shared" si="183"/>
        <v>0</v>
      </c>
      <c r="AK423" s="56">
        <f t="shared" si="184"/>
        <v>0</v>
      </c>
      <c r="AL423" s="56">
        <f t="shared" si="185"/>
        <v>0</v>
      </c>
      <c r="AM423" s="56">
        <f t="shared" si="186"/>
        <v>0</v>
      </c>
      <c r="AN423" s="56">
        <f t="shared" si="187"/>
        <v>0</v>
      </c>
      <c r="AO423" s="89" t="str">
        <f t="shared" si="188"/>
        <v/>
      </c>
      <c r="AP423" s="89" t="str">
        <f t="shared" si="189"/>
        <v>Left</v>
      </c>
    </row>
    <row r="424" spans="15:42">
      <c r="O424" s="55">
        <f t="shared" si="167"/>
        <v>0</v>
      </c>
      <c r="P424" s="56">
        <f t="shared" si="163"/>
        <v>0</v>
      </c>
      <c r="Q424" s="57">
        <f>_xlfn.IFNA(VLOOKUP(E424,'2026 W-4 Spreadsheet'!frequ,2,FALSE),0)</f>
        <v>0</v>
      </c>
      <c r="R424" s="56">
        <f t="shared" si="168"/>
        <v>0</v>
      </c>
      <c r="S424" s="56" t="str">
        <f t="shared" si="169"/>
        <v/>
      </c>
      <c r="T424" s="56" t="str">
        <f t="shared" si="170"/>
        <v/>
      </c>
      <c r="U424" s="56" t="str">
        <f t="shared" si="171"/>
        <v/>
      </c>
      <c r="V424" s="56" t="str">
        <f t="shared" si="172"/>
        <v/>
      </c>
      <c r="W424" s="56" t="str">
        <f t="shared" si="173"/>
        <v/>
      </c>
      <c r="X424" s="56" t="str">
        <f t="shared" si="174"/>
        <v/>
      </c>
      <c r="Y424" s="57" t="str">
        <f t="shared" si="175"/>
        <v/>
      </c>
      <c r="Z424" s="56" t="str">
        <f t="shared" si="176"/>
        <v/>
      </c>
      <c r="AA424" s="56" t="str">
        <f t="shared" si="177"/>
        <v/>
      </c>
      <c r="AB424" s="56" t="str">
        <f t="shared" si="178"/>
        <v/>
      </c>
      <c r="AC424" s="56" t="b">
        <f t="shared" si="164"/>
        <v>0</v>
      </c>
      <c r="AD424" s="58" t="b">
        <f t="shared" si="165"/>
        <v>0</v>
      </c>
      <c r="AE424" s="59" t="b">
        <f t="shared" si="166"/>
        <v>0</v>
      </c>
      <c r="AF424" s="56" t="e">
        <f t="shared" si="179"/>
        <v>#VALUE!</v>
      </c>
      <c r="AG424" s="56" t="e">
        <f t="shared" si="180"/>
        <v>#VALUE!</v>
      </c>
      <c r="AH424" s="58" t="e">
        <f t="shared" si="181"/>
        <v>#VALUE!</v>
      </c>
      <c r="AI424" s="56">
        <f t="shared" si="182"/>
        <v>0</v>
      </c>
      <c r="AJ424" s="56">
        <f t="shared" si="183"/>
        <v>0</v>
      </c>
      <c r="AK424" s="56">
        <f t="shared" si="184"/>
        <v>0</v>
      </c>
      <c r="AL424" s="56">
        <f t="shared" si="185"/>
        <v>0</v>
      </c>
      <c r="AM424" s="56">
        <f t="shared" si="186"/>
        <v>0</v>
      </c>
      <c r="AN424" s="56">
        <f t="shared" si="187"/>
        <v>0</v>
      </c>
      <c r="AO424" s="89" t="str">
        <f t="shared" si="188"/>
        <v/>
      </c>
      <c r="AP424" s="89" t="str">
        <f t="shared" si="189"/>
        <v>Left</v>
      </c>
    </row>
    <row r="425" spans="15:42">
      <c r="O425" s="55">
        <f t="shared" si="167"/>
        <v>0</v>
      </c>
      <c r="P425" s="56">
        <f t="shared" si="163"/>
        <v>0</v>
      </c>
      <c r="Q425" s="57">
        <f>_xlfn.IFNA(VLOOKUP(E425,'2026 W-4 Spreadsheet'!frequ,2,FALSE),0)</f>
        <v>0</v>
      </c>
      <c r="R425" s="56">
        <f t="shared" si="168"/>
        <v>0</v>
      </c>
      <c r="S425" s="56" t="str">
        <f t="shared" si="169"/>
        <v/>
      </c>
      <c r="T425" s="56" t="str">
        <f t="shared" si="170"/>
        <v/>
      </c>
      <c r="U425" s="56" t="str">
        <f t="shared" si="171"/>
        <v/>
      </c>
      <c r="V425" s="56" t="str">
        <f t="shared" si="172"/>
        <v/>
      </c>
      <c r="W425" s="56" t="str">
        <f t="shared" si="173"/>
        <v/>
      </c>
      <c r="X425" s="56" t="str">
        <f t="shared" si="174"/>
        <v/>
      </c>
      <c r="Y425" s="57" t="str">
        <f t="shared" si="175"/>
        <v/>
      </c>
      <c r="Z425" s="56" t="str">
        <f t="shared" si="176"/>
        <v/>
      </c>
      <c r="AA425" s="56" t="str">
        <f t="shared" si="177"/>
        <v/>
      </c>
      <c r="AB425" s="56" t="str">
        <f t="shared" si="178"/>
        <v/>
      </c>
      <c r="AC425" s="56" t="b">
        <f t="shared" si="164"/>
        <v>0</v>
      </c>
      <c r="AD425" s="58" t="b">
        <f t="shared" si="165"/>
        <v>0</v>
      </c>
      <c r="AE425" s="59" t="b">
        <f t="shared" si="166"/>
        <v>0</v>
      </c>
      <c r="AF425" s="56" t="e">
        <f t="shared" si="179"/>
        <v>#VALUE!</v>
      </c>
      <c r="AG425" s="56" t="e">
        <f t="shared" si="180"/>
        <v>#VALUE!</v>
      </c>
      <c r="AH425" s="58" t="e">
        <f t="shared" si="181"/>
        <v>#VALUE!</v>
      </c>
      <c r="AI425" s="56">
        <f t="shared" si="182"/>
        <v>0</v>
      </c>
      <c r="AJ425" s="56">
        <f t="shared" si="183"/>
        <v>0</v>
      </c>
      <c r="AK425" s="56">
        <f t="shared" si="184"/>
        <v>0</v>
      </c>
      <c r="AL425" s="56">
        <f t="shared" si="185"/>
        <v>0</v>
      </c>
      <c r="AM425" s="56">
        <f t="shared" si="186"/>
        <v>0</v>
      </c>
      <c r="AN425" s="56">
        <f t="shared" si="187"/>
        <v>0</v>
      </c>
      <c r="AO425" s="89" t="str">
        <f t="shared" si="188"/>
        <v/>
      </c>
      <c r="AP425" s="89" t="str">
        <f t="shared" si="189"/>
        <v>Left</v>
      </c>
    </row>
    <row r="426" spans="15:42">
      <c r="O426" s="55">
        <f t="shared" si="167"/>
        <v>0</v>
      </c>
      <c r="P426" s="56">
        <f t="shared" si="163"/>
        <v>0</v>
      </c>
      <c r="Q426" s="57">
        <f>_xlfn.IFNA(VLOOKUP(E426,'2026 W-4 Spreadsheet'!frequ,2,FALSE),0)</f>
        <v>0</v>
      </c>
      <c r="R426" s="56">
        <f t="shared" si="168"/>
        <v>0</v>
      </c>
      <c r="S426" s="56" t="str">
        <f t="shared" si="169"/>
        <v/>
      </c>
      <c r="T426" s="56" t="str">
        <f t="shared" si="170"/>
        <v/>
      </c>
      <c r="U426" s="56" t="str">
        <f t="shared" si="171"/>
        <v/>
      </c>
      <c r="V426" s="56" t="str">
        <f t="shared" si="172"/>
        <v/>
      </c>
      <c r="W426" s="56" t="str">
        <f t="shared" si="173"/>
        <v/>
      </c>
      <c r="X426" s="56" t="str">
        <f t="shared" si="174"/>
        <v/>
      </c>
      <c r="Y426" s="57" t="str">
        <f t="shared" si="175"/>
        <v/>
      </c>
      <c r="Z426" s="56" t="str">
        <f t="shared" si="176"/>
        <v/>
      </c>
      <c r="AA426" s="56" t="str">
        <f t="shared" si="177"/>
        <v/>
      </c>
      <c r="AB426" s="56" t="str">
        <f t="shared" si="178"/>
        <v/>
      </c>
      <c r="AC426" s="56" t="b">
        <f t="shared" si="164"/>
        <v>0</v>
      </c>
      <c r="AD426" s="58" t="b">
        <f t="shared" si="165"/>
        <v>0</v>
      </c>
      <c r="AE426" s="59" t="b">
        <f t="shared" si="166"/>
        <v>0</v>
      </c>
      <c r="AF426" s="56" t="e">
        <f t="shared" si="179"/>
        <v>#VALUE!</v>
      </c>
      <c r="AG426" s="56" t="e">
        <f t="shared" si="180"/>
        <v>#VALUE!</v>
      </c>
      <c r="AH426" s="58" t="e">
        <f t="shared" si="181"/>
        <v>#VALUE!</v>
      </c>
      <c r="AI426" s="56">
        <f t="shared" si="182"/>
        <v>0</v>
      </c>
      <c r="AJ426" s="56">
        <f t="shared" si="183"/>
        <v>0</v>
      </c>
      <c r="AK426" s="56">
        <f t="shared" si="184"/>
        <v>0</v>
      </c>
      <c r="AL426" s="56">
        <f t="shared" si="185"/>
        <v>0</v>
      </c>
      <c r="AM426" s="56">
        <f t="shared" si="186"/>
        <v>0</v>
      </c>
      <c r="AN426" s="56">
        <f t="shared" si="187"/>
        <v>0</v>
      </c>
      <c r="AO426" s="89" t="str">
        <f t="shared" si="188"/>
        <v/>
      </c>
      <c r="AP426" s="89" t="str">
        <f t="shared" si="189"/>
        <v>Left</v>
      </c>
    </row>
    <row r="427" spans="15:42">
      <c r="O427" s="55">
        <f t="shared" si="167"/>
        <v>0</v>
      </c>
      <c r="P427" s="56">
        <f t="shared" si="163"/>
        <v>0</v>
      </c>
      <c r="Q427" s="57">
        <f>_xlfn.IFNA(VLOOKUP(E427,'2026 W-4 Spreadsheet'!frequ,2,FALSE),0)</f>
        <v>0</v>
      </c>
      <c r="R427" s="56">
        <f t="shared" si="168"/>
        <v>0</v>
      </c>
      <c r="S427" s="56" t="str">
        <f t="shared" si="169"/>
        <v/>
      </c>
      <c r="T427" s="56" t="str">
        <f t="shared" si="170"/>
        <v/>
      </c>
      <c r="U427" s="56" t="str">
        <f t="shared" si="171"/>
        <v/>
      </c>
      <c r="V427" s="56" t="str">
        <f t="shared" si="172"/>
        <v/>
      </c>
      <c r="W427" s="56" t="str">
        <f t="shared" si="173"/>
        <v/>
      </c>
      <c r="X427" s="56" t="str">
        <f t="shared" si="174"/>
        <v/>
      </c>
      <c r="Y427" s="57" t="str">
        <f t="shared" si="175"/>
        <v/>
      </c>
      <c r="Z427" s="56" t="str">
        <f t="shared" si="176"/>
        <v/>
      </c>
      <c r="AA427" s="56" t="str">
        <f t="shared" si="177"/>
        <v/>
      </c>
      <c r="AB427" s="56" t="str">
        <f t="shared" si="178"/>
        <v/>
      </c>
      <c r="AC427" s="56" t="b">
        <f t="shared" si="164"/>
        <v>0</v>
      </c>
      <c r="AD427" s="58" t="b">
        <f t="shared" si="165"/>
        <v>0</v>
      </c>
      <c r="AE427" s="59" t="b">
        <f t="shared" si="166"/>
        <v>0</v>
      </c>
      <c r="AF427" s="56" t="e">
        <f t="shared" si="179"/>
        <v>#VALUE!</v>
      </c>
      <c r="AG427" s="56" t="e">
        <f t="shared" si="180"/>
        <v>#VALUE!</v>
      </c>
      <c r="AH427" s="58" t="e">
        <f t="shared" si="181"/>
        <v>#VALUE!</v>
      </c>
      <c r="AI427" s="56">
        <f t="shared" si="182"/>
        <v>0</v>
      </c>
      <c r="AJ427" s="56">
        <f t="shared" si="183"/>
        <v>0</v>
      </c>
      <c r="AK427" s="56">
        <f t="shared" si="184"/>
        <v>0</v>
      </c>
      <c r="AL427" s="56">
        <f t="shared" si="185"/>
        <v>0</v>
      </c>
      <c r="AM427" s="56">
        <f t="shared" si="186"/>
        <v>0</v>
      </c>
      <c r="AN427" s="56">
        <f t="shared" si="187"/>
        <v>0</v>
      </c>
      <c r="AO427" s="89" t="str">
        <f t="shared" si="188"/>
        <v/>
      </c>
      <c r="AP427" s="89" t="str">
        <f t="shared" si="189"/>
        <v>Left</v>
      </c>
    </row>
    <row r="428" spans="15:42">
      <c r="O428" s="55">
        <f t="shared" si="167"/>
        <v>0</v>
      </c>
      <c r="P428" s="56">
        <f t="shared" si="163"/>
        <v>0</v>
      </c>
      <c r="Q428" s="57">
        <f>_xlfn.IFNA(VLOOKUP(E428,'2026 W-4 Spreadsheet'!frequ,2,FALSE),0)</f>
        <v>0</v>
      </c>
      <c r="R428" s="56">
        <f t="shared" si="168"/>
        <v>0</v>
      </c>
      <c r="S428" s="56" t="str">
        <f t="shared" si="169"/>
        <v/>
      </c>
      <c r="T428" s="56" t="str">
        <f t="shared" si="170"/>
        <v/>
      </c>
      <c r="U428" s="56" t="str">
        <f t="shared" si="171"/>
        <v/>
      </c>
      <c r="V428" s="56" t="str">
        <f t="shared" si="172"/>
        <v/>
      </c>
      <c r="W428" s="56" t="str">
        <f t="shared" si="173"/>
        <v/>
      </c>
      <c r="X428" s="56" t="str">
        <f t="shared" si="174"/>
        <v/>
      </c>
      <c r="Y428" s="57" t="str">
        <f t="shared" si="175"/>
        <v/>
      </c>
      <c r="Z428" s="56" t="str">
        <f t="shared" si="176"/>
        <v/>
      </c>
      <c r="AA428" s="56" t="str">
        <f t="shared" si="177"/>
        <v/>
      </c>
      <c r="AB428" s="56" t="str">
        <f t="shared" si="178"/>
        <v/>
      </c>
      <c r="AC428" s="56" t="b">
        <f t="shared" si="164"/>
        <v>0</v>
      </c>
      <c r="AD428" s="58" t="b">
        <f t="shared" si="165"/>
        <v>0</v>
      </c>
      <c r="AE428" s="59" t="b">
        <f t="shared" si="166"/>
        <v>0</v>
      </c>
      <c r="AF428" s="56" t="e">
        <f t="shared" si="179"/>
        <v>#VALUE!</v>
      </c>
      <c r="AG428" s="56" t="e">
        <f t="shared" si="180"/>
        <v>#VALUE!</v>
      </c>
      <c r="AH428" s="58" t="e">
        <f t="shared" si="181"/>
        <v>#VALUE!</v>
      </c>
      <c r="AI428" s="56">
        <f t="shared" si="182"/>
        <v>0</v>
      </c>
      <c r="AJ428" s="56">
        <f t="shared" si="183"/>
        <v>0</v>
      </c>
      <c r="AK428" s="56">
        <f t="shared" si="184"/>
        <v>0</v>
      </c>
      <c r="AL428" s="56">
        <f t="shared" si="185"/>
        <v>0</v>
      </c>
      <c r="AM428" s="56">
        <f t="shared" si="186"/>
        <v>0</v>
      </c>
      <c r="AN428" s="56">
        <f t="shared" si="187"/>
        <v>0</v>
      </c>
      <c r="AO428" s="89" t="str">
        <f t="shared" si="188"/>
        <v/>
      </c>
      <c r="AP428" s="89" t="str">
        <f t="shared" si="189"/>
        <v>Left</v>
      </c>
    </row>
    <row r="429" spans="15:42">
      <c r="O429" s="55">
        <f t="shared" si="167"/>
        <v>0</v>
      </c>
      <c r="P429" s="56">
        <f t="shared" si="163"/>
        <v>0</v>
      </c>
      <c r="Q429" s="57">
        <f>_xlfn.IFNA(VLOOKUP(E429,'2026 W-4 Spreadsheet'!frequ,2,FALSE),0)</f>
        <v>0</v>
      </c>
      <c r="R429" s="56">
        <f t="shared" si="168"/>
        <v>0</v>
      </c>
      <c r="S429" s="56" t="str">
        <f t="shared" si="169"/>
        <v/>
      </c>
      <c r="T429" s="56" t="str">
        <f t="shared" si="170"/>
        <v/>
      </c>
      <c r="U429" s="56" t="str">
        <f t="shared" si="171"/>
        <v/>
      </c>
      <c r="V429" s="56" t="str">
        <f t="shared" si="172"/>
        <v/>
      </c>
      <c r="W429" s="56" t="str">
        <f t="shared" si="173"/>
        <v/>
      </c>
      <c r="X429" s="56" t="str">
        <f t="shared" si="174"/>
        <v/>
      </c>
      <c r="Y429" s="57" t="str">
        <f t="shared" si="175"/>
        <v/>
      </c>
      <c r="Z429" s="56" t="str">
        <f t="shared" si="176"/>
        <v/>
      </c>
      <c r="AA429" s="56" t="str">
        <f t="shared" si="177"/>
        <v/>
      </c>
      <c r="AB429" s="56" t="str">
        <f t="shared" si="178"/>
        <v/>
      </c>
      <c r="AC429" s="56" t="b">
        <f t="shared" si="164"/>
        <v>0</v>
      </c>
      <c r="AD429" s="58" t="b">
        <f t="shared" si="165"/>
        <v>0</v>
      </c>
      <c r="AE429" s="59" t="b">
        <f t="shared" si="166"/>
        <v>0</v>
      </c>
      <c r="AF429" s="56" t="e">
        <f t="shared" si="179"/>
        <v>#VALUE!</v>
      </c>
      <c r="AG429" s="56" t="e">
        <f t="shared" si="180"/>
        <v>#VALUE!</v>
      </c>
      <c r="AH429" s="58" t="e">
        <f t="shared" si="181"/>
        <v>#VALUE!</v>
      </c>
      <c r="AI429" s="56">
        <f t="shared" si="182"/>
        <v>0</v>
      </c>
      <c r="AJ429" s="56">
        <f t="shared" si="183"/>
        <v>0</v>
      </c>
      <c r="AK429" s="56">
        <f t="shared" si="184"/>
        <v>0</v>
      </c>
      <c r="AL429" s="56">
        <f t="shared" si="185"/>
        <v>0</v>
      </c>
      <c r="AM429" s="56">
        <f t="shared" si="186"/>
        <v>0</v>
      </c>
      <c r="AN429" s="56">
        <f t="shared" si="187"/>
        <v>0</v>
      </c>
      <c r="AO429" s="89" t="str">
        <f t="shared" si="188"/>
        <v/>
      </c>
      <c r="AP429" s="89" t="str">
        <f t="shared" si="189"/>
        <v>Left</v>
      </c>
    </row>
    <row r="430" spans="15:42">
      <c r="O430" s="55">
        <f t="shared" si="167"/>
        <v>0</v>
      </c>
      <c r="P430" s="56">
        <f t="shared" si="163"/>
        <v>0</v>
      </c>
      <c r="Q430" s="57">
        <f>_xlfn.IFNA(VLOOKUP(E430,'2026 W-4 Spreadsheet'!frequ,2,FALSE),0)</f>
        <v>0</v>
      </c>
      <c r="R430" s="56">
        <f t="shared" si="168"/>
        <v>0</v>
      </c>
      <c r="S430" s="56" t="str">
        <f t="shared" si="169"/>
        <v/>
      </c>
      <c r="T430" s="56" t="str">
        <f t="shared" si="170"/>
        <v/>
      </c>
      <c r="U430" s="56" t="str">
        <f t="shared" si="171"/>
        <v/>
      </c>
      <c r="V430" s="56" t="str">
        <f t="shared" si="172"/>
        <v/>
      </c>
      <c r="W430" s="56" t="str">
        <f t="shared" si="173"/>
        <v/>
      </c>
      <c r="X430" s="56" t="str">
        <f t="shared" si="174"/>
        <v/>
      </c>
      <c r="Y430" s="57" t="str">
        <f t="shared" si="175"/>
        <v/>
      </c>
      <c r="Z430" s="56" t="str">
        <f t="shared" si="176"/>
        <v/>
      </c>
      <c r="AA430" s="56" t="str">
        <f t="shared" si="177"/>
        <v/>
      </c>
      <c r="AB430" s="56" t="str">
        <f t="shared" si="178"/>
        <v/>
      </c>
      <c r="AC430" s="56" t="b">
        <f t="shared" si="164"/>
        <v>0</v>
      </c>
      <c r="AD430" s="58" t="b">
        <f t="shared" si="165"/>
        <v>0</v>
      </c>
      <c r="AE430" s="59" t="b">
        <f t="shared" si="166"/>
        <v>0</v>
      </c>
      <c r="AF430" s="56" t="e">
        <f t="shared" si="179"/>
        <v>#VALUE!</v>
      </c>
      <c r="AG430" s="56" t="e">
        <f t="shared" si="180"/>
        <v>#VALUE!</v>
      </c>
      <c r="AH430" s="58" t="e">
        <f t="shared" si="181"/>
        <v>#VALUE!</v>
      </c>
      <c r="AI430" s="56">
        <f t="shared" si="182"/>
        <v>0</v>
      </c>
      <c r="AJ430" s="56">
        <f t="shared" si="183"/>
        <v>0</v>
      </c>
      <c r="AK430" s="56">
        <f t="shared" si="184"/>
        <v>0</v>
      </c>
      <c r="AL430" s="56">
        <f t="shared" si="185"/>
        <v>0</v>
      </c>
      <c r="AM430" s="56">
        <f t="shared" si="186"/>
        <v>0</v>
      </c>
      <c r="AN430" s="56">
        <f t="shared" si="187"/>
        <v>0</v>
      </c>
      <c r="AO430" s="89" t="str">
        <f t="shared" si="188"/>
        <v/>
      </c>
      <c r="AP430" s="89" t="str">
        <f t="shared" si="189"/>
        <v>Left</v>
      </c>
    </row>
    <row r="431" spans="15:42">
      <c r="O431" s="55">
        <f t="shared" si="167"/>
        <v>0</v>
      </c>
      <c r="P431" s="56">
        <f t="shared" si="163"/>
        <v>0</v>
      </c>
      <c r="Q431" s="57">
        <f>_xlfn.IFNA(VLOOKUP(E431,'2026 W-4 Spreadsheet'!frequ,2,FALSE),0)</f>
        <v>0</v>
      </c>
      <c r="R431" s="56">
        <f t="shared" si="168"/>
        <v>0</v>
      </c>
      <c r="S431" s="56" t="str">
        <f t="shared" si="169"/>
        <v/>
      </c>
      <c r="T431" s="56" t="str">
        <f t="shared" si="170"/>
        <v/>
      </c>
      <c r="U431" s="56" t="str">
        <f t="shared" si="171"/>
        <v/>
      </c>
      <c r="V431" s="56" t="str">
        <f t="shared" si="172"/>
        <v/>
      </c>
      <c r="W431" s="56" t="str">
        <f t="shared" si="173"/>
        <v/>
      </c>
      <c r="X431" s="56" t="str">
        <f t="shared" si="174"/>
        <v/>
      </c>
      <c r="Y431" s="57" t="str">
        <f t="shared" si="175"/>
        <v/>
      </c>
      <c r="Z431" s="56" t="str">
        <f t="shared" si="176"/>
        <v/>
      </c>
      <c r="AA431" s="56" t="str">
        <f t="shared" si="177"/>
        <v/>
      </c>
      <c r="AB431" s="56" t="str">
        <f t="shared" si="178"/>
        <v/>
      </c>
      <c r="AC431" s="56" t="b">
        <f t="shared" si="164"/>
        <v>0</v>
      </c>
      <c r="AD431" s="58" t="b">
        <f t="shared" si="165"/>
        <v>0</v>
      </c>
      <c r="AE431" s="59" t="b">
        <f t="shared" si="166"/>
        <v>0</v>
      </c>
      <c r="AF431" s="56" t="e">
        <f t="shared" si="179"/>
        <v>#VALUE!</v>
      </c>
      <c r="AG431" s="56" t="e">
        <f t="shared" si="180"/>
        <v>#VALUE!</v>
      </c>
      <c r="AH431" s="58" t="e">
        <f t="shared" si="181"/>
        <v>#VALUE!</v>
      </c>
      <c r="AI431" s="56">
        <f t="shared" si="182"/>
        <v>0</v>
      </c>
      <c r="AJ431" s="56">
        <f t="shared" si="183"/>
        <v>0</v>
      </c>
      <c r="AK431" s="56">
        <f t="shared" si="184"/>
        <v>0</v>
      </c>
      <c r="AL431" s="56">
        <f t="shared" si="185"/>
        <v>0</v>
      </c>
      <c r="AM431" s="56">
        <f t="shared" si="186"/>
        <v>0</v>
      </c>
      <c r="AN431" s="56">
        <f t="shared" si="187"/>
        <v>0</v>
      </c>
      <c r="AO431" s="89" t="str">
        <f t="shared" si="188"/>
        <v/>
      </c>
      <c r="AP431" s="89" t="str">
        <f t="shared" si="189"/>
        <v>Left</v>
      </c>
    </row>
    <row r="432" spans="15:42">
      <c r="O432" s="55">
        <f t="shared" si="167"/>
        <v>0</v>
      </c>
      <c r="P432" s="56">
        <f t="shared" si="163"/>
        <v>0</v>
      </c>
      <c r="Q432" s="57">
        <f>_xlfn.IFNA(VLOOKUP(E432,'2026 W-4 Spreadsheet'!frequ,2,FALSE),0)</f>
        <v>0</v>
      </c>
      <c r="R432" s="56">
        <f t="shared" si="168"/>
        <v>0</v>
      </c>
      <c r="S432" s="56" t="str">
        <f t="shared" si="169"/>
        <v/>
      </c>
      <c r="T432" s="56" t="str">
        <f t="shared" si="170"/>
        <v/>
      </c>
      <c r="U432" s="56" t="str">
        <f t="shared" si="171"/>
        <v/>
      </c>
      <c r="V432" s="56" t="str">
        <f t="shared" si="172"/>
        <v/>
      </c>
      <c r="W432" s="56" t="str">
        <f t="shared" si="173"/>
        <v/>
      </c>
      <c r="X432" s="56" t="str">
        <f t="shared" si="174"/>
        <v/>
      </c>
      <c r="Y432" s="57" t="str">
        <f t="shared" si="175"/>
        <v/>
      </c>
      <c r="Z432" s="56" t="str">
        <f t="shared" si="176"/>
        <v/>
      </c>
      <c r="AA432" s="56" t="str">
        <f t="shared" si="177"/>
        <v/>
      </c>
      <c r="AB432" s="56" t="str">
        <f t="shared" si="178"/>
        <v/>
      </c>
      <c r="AC432" s="56" t="b">
        <f t="shared" si="164"/>
        <v>0</v>
      </c>
      <c r="AD432" s="58" t="b">
        <f t="shared" si="165"/>
        <v>0</v>
      </c>
      <c r="AE432" s="59" t="b">
        <f t="shared" si="166"/>
        <v>0</v>
      </c>
      <c r="AF432" s="56" t="e">
        <f t="shared" si="179"/>
        <v>#VALUE!</v>
      </c>
      <c r="AG432" s="56" t="e">
        <f t="shared" si="180"/>
        <v>#VALUE!</v>
      </c>
      <c r="AH432" s="58" t="e">
        <f t="shared" si="181"/>
        <v>#VALUE!</v>
      </c>
      <c r="AI432" s="56">
        <f t="shared" si="182"/>
        <v>0</v>
      </c>
      <c r="AJ432" s="56">
        <f t="shared" si="183"/>
        <v>0</v>
      </c>
      <c r="AK432" s="56">
        <f t="shared" si="184"/>
        <v>0</v>
      </c>
      <c r="AL432" s="56">
        <f t="shared" si="185"/>
        <v>0</v>
      </c>
      <c r="AM432" s="56">
        <f t="shared" si="186"/>
        <v>0</v>
      </c>
      <c r="AN432" s="56">
        <f t="shared" si="187"/>
        <v>0</v>
      </c>
      <c r="AO432" s="89" t="str">
        <f t="shared" si="188"/>
        <v/>
      </c>
      <c r="AP432" s="89" t="str">
        <f t="shared" si="189"/>
        <v>Left</v>
      </c>
    </row>
    <row r="433" spans="15:42">
      <c r="O433" s="55">
        <f t="shared" si="167"/>
        <v>0</v>
      </c>
      <c r="P433" s="56">
        <f t="shared" si="163"/>
        <v>0</v>
      </c>
      <c r="Q433" s="57">
        <f>_xlfn.IFNA(VLOOKUP(E433,'2026 W-4 Spreadsheet'!frequ,2,FALSE),0)</f>
        <v>0</v>
      </c>
      <c r="R433" s="56">
        <f t="shared" si="168"/>
        <v>0</v>
      </c>
      <c r="S433" s="56" t="str">
        <f t="shared" si="169"/>
        <v/>
      </c>
      <c r="T433" s="56" t="str">
        <f t="shared" si="170"/>
        <v/>
      </c>
      <c r="U433" s="56" t="str">
        <f t="shared" si="171"/>
        <v/>
      </c>
      <c r="V433" s="56" t="str">
        <f t="shared" si="172"/>
        <v/>
      </c>
      <c r="W433" s="56" t="str">
        <f t="shared" si="173"/>
        <v/>
      </c>
      <c r="X433" s="56" t="str">
        <f t="shared" si="174"/>
        <v/>
      </c>
      <c r="Y433" s="57" t="str">
        <f t="shared" si="175"/>
        <v/>
      </c>
      <c r="Z433" s="56" t="str">
        <f t="shared" si="176"/>
        <v/>
      </c>
      <c r="AA433" s="56" t="str">
        <f t="shared" si="177"/>
        <v/>
      </c>
      <c r="AB433" s="56" t="str">
        <f t="shared" si="178"/>
        <v/>
      </c>
      <c r="AC433" s="56" t="b">
        <f t="shared" si="164"/>
        <v>0</v>
      </c>
      <c r="AD433" s="58" t="b">
        <f t="shared" si="165"/>
        <v>0</v>
      </c>
      <c r="AE433" s="59" t="b">
        <f t="shared" si="166"/>
        <v>0</v>
      </c>
      <c r="AF433" s="56" t="e">
        <f t="shared" si="179"/>
        <v>#VALUE!</v>
      </c>
      <c r="AG433" s="56" t="e">
        <f t="shared" si="180"/>
        <v>#VALUE!</v>
      </c>
      <c r="AH433" s="58" t="e">
        <f t="shared" si="181"/>
        <v>#VALUE!</v>
      </c>
      <c r="AI433" s="56">
        <f t="shared" si="182"/>
        <v>0</v>
      </c>
      <c r="AJ433" s="56">
        <f t="shared" si="183"/>
        <v>0</v>
      </c>
      <c r="AK433" s="56">
        <f t="shared" si="184"/>
        <v>0</v>
      </c>
      <c r="AL433" s="56">
        <f t="shared" si="185"/>
        <v>0</v>
      </c>
      <c r="AM433" s="56">
        <f t="shared" si="186"/>
        <v>0</v>
      </c>
      <c r="AN433" s="56">
        <f t="shared" si="187"/>
        <v>0</v>
      </c>
      <c r="AO433" s="89" t="str">
        <f t="shared" si="188"/>
        <v/>
      </c>
      <c r="AP433" s="89" t="str">
        <f t="shared" si="189"/>
        <v>Left</v>
      </c>
    </row>
    <row r="434" spans="15:42">
      <c r="O434" s="55">
        <f t="shared" si="167"/>
        <v>0</v>
      </c>
      <c r="P434" s="56">
        <f t="shared" si="163"/>
        <v>0</v>
      </c>
      <c r="Q434" s="57">
        <f>_xlfn.IFNA(VLOOKUP(E434,'2026 W-4 Spreadsheet'!frequ,2,FALSE),0)</f>
        <v>0</v>
      </c>
      <c r="R434" s="56">
        <f t="shared" si="168"/>
        <v>0</v>
      </c>
      <c r="S434" s="56" t="str">
        <f t="shared" si="169"/>
        <v/>
      </c>
      <c r="T434" s="56" t="str">
        <f t="shared" si="170"/>
        <v/>
      </c>
      <c r="U434" s="56" t="str">
        <f t="shared" si="171"/>
        <v/>
      </c>
      <c r="V434" s="56" t="str">
        <f t="shared" si="172"/>
        <v/>
      </c>
      <c r="W434" s="56" t="str">
        <f t="shared" si="173"/>
        <v/>
      </c>
      <c r="X434" s="56" t="str">
        <f t="shared" si="174"/>
        <v/>
      </c>
      <c r="Y434" s="57" t="str">
        <f t="shared" si="175"/>
        <v/>
      </c>
      <c r="Z434" s="56" t="str">
        <f t="shared" si="176"/>
        <v/>
      </c>
      <c r="AA434" s="56" t="str">
        <f t="shared" si="177"/>
        <v/>
      </c>
      <c r="AB434" s="56" t="str">
        <f t="shared" si="178"/>
        <v/>
      </c>
      <c r="AC434" s="56" t="b">
        <f t="shared" si="164"/>
        <v>0</v>
      </c>
      <c r="AD434" s="58" t="b">
        <f t="shared" si="165"/>
        <v>0</v>
      </c>
      <c r="AE434" s="59" t="b">
        <f t="shared" si="166"/>
        <v>0</v>
      </c>
      <c r="AF434" s="56" t="e">
        <f t="shared" si="179"/>
        <v>#VALUE!</v>
      </c>
      <c r="AG434" s="56" t="e">
        <f t="shared" si="180"/>
        <v>#VALUE!</v>
      </c>
      <c r="AH434" s="58" t="e">
        <f t="shared" si="181"/>
        <v>#VALUE!</v>
      </c>
      <c r="AI434" s="56">
        <f t="shared" si="182"/>
        <v>0</v>
      </c>
      <c r="AJ434" s="56">
        <f t="shared" si="183"/>
        <v>0</v>
      </c>
      <c r="AK434" s="56">
        <f t="shared" si="184"/>
        <v>0</v>
      </c>
      <c r="AL434" s="56">
        <f t="shared" si="185"/>
        <v>0</v>
      </c>
      <c r="AM434" s="56">
        <f t="shared" si="186"/>
        <v>0</v>
      </c>
      <c r="AN434" s="56">
        <f t="shared" si="187"/>
        <v>0</v>
      </c>
      <c r="AO434" s="89" t="str">
        <f t="shared" si="188"/>
        <v/>
      </c>
      <c r="AP434" s="89" t="str">
        <f t="shared" si="189"/>
        <v>Left</v>
      </c>
    </row>
    <row r="435" spans="15:42">
      <c r="O435" s="55">
        <f t="shared" si="167"/>
        <v>0</v>
      </c>
      <c r="P435" s="56">
        <f t="shared" si="163"/>
        <v>0</v>
      </c>
      <c r="Q435" s="57">
        <f>_xlfn.IFNA(VLOOKUP(E435,'2026 W-4 Spreadsheet'!frequ,2,FALSE),0)</f>
        <v>0</v>
      </c>
      <c r="R435" s="56">
        <f t="shared" si="168"/>
        <v>0</v>
      </c>
      <c r="S435" s="56" t="str">
        <f t="shared" si="169"/>
        <v/>
      </c>
      <c r="T435" s="56" t="str">
        <f t="shared" si="170"/>
        <v/>
      </c>
      <c r="U435" s="56" t="str">
        <f t="shared" si="171"/>
        <v/>
      </c>
      <c r="V435" s="56" t="str">
        <f t="shared" si="172"/>
        <v/>
      </c>
      <c r="W435" s="56" t="str">
        <f t="shared" si="173"/>
        <v/>
      </c>
      <c r="X435" s="56" t="str">
        <f t="shared" si="174"/>
        <v/>
      </c>
      <c r="Y435" s="57" t="str">
        <f t="shared" si="175"/>
        <v/>
      </c>
      <c r="Z435" s="56" t="str">
        <f t="shared" si="176"/>
        <v/>
      </c>
      <c r="AA435" s="56" t="str">
        <f t="shared" si="177"/>
        <v/>
      </c>
      <c r="AB435" s="56" t="str">
        <f t="shared" si="178"/>
        <v/>
      </c>
      <c r="AC435" s="56" t="b">
        <f t="shared" si="164"/>
        <v>0</v>
      </c>
      <c r="AD435" s="58" t="b">
        <f t="shared" si="165"/>
        <v>0</v>
      </c>
      <c r="AE435" s="59" t="b">
        <f t="shared" si="166"/>
        <v>0</v>
      </c>
      <c r="AF435" s="56" t="e">
        <f t="shared" si="179"/>
        <v>#VALUE!</v>
      </c>
      <c r="AG435" s="56" t="e">
        <f t="shared" si="180"/>
        <v>#VALUE!</v>
      </c>
      <c r="AH435" s="58" t="e">
        <f t="shared" si="181"/>
        <v>#VALUE!</v>
      </c>
      <c r="AI435" s="56">
        <f t="shared" si="182"/>
        <v>0</v>
      </c>
      <c r="AJ435" s="56">
        <f t="shared" si="183"/>
        <v>0</v>
      </c>
      <c r="AK435" s="56">
        <f t="shared" si="184"/>
        <v>0</v>
      </c>
      <c r="AL435" s="56">
        <f t="shared" si="185"/>
        <v>0</v>
      </c>
      <c r="AM435" s="56">
        <f t="shared" si="186"/>
        <v>0</v>
      </c>
      <c r="AN435" s="56">
        <f t="shared" si="187"/>
        <v>0</v>
      </c>
      <c r="AO435" s="89" t="str">
        <f t="shared" si="188"/>
        <v/>
      </c>
      <c r="AP435" s="89" t="str">
        <f t="shared" si="189"/>
        <v>Left</v>
      </c>
    </row>
    <row r="436" spans="15:42">
      <c r="O436" s="55">
        <f t="shared" si="167"/>
        <v>0</v>
      </c>
      <c r="P436" s="56">
        <f t="shared" si="163"/>
        <v>0</v>
      </c>
      <c r="Q436" s="57">
        <f>_xlfn.IFNA(VLOOKUP(E436,'2026 W-4 Spreadsheet'!frequ,2,FALSE),0)</f>
        <v>0</v>
      </c>
      <c r="R436" s="56">
        <f t="shared" si="168"/>
        <v>0</v>
      </c>
      <c r="S436" s="56" t="str">
        <f t="shared" si="169"/>
        <v/>
      </c>
      <c r="T436" s="56" t="str">
        <f t="shared" si="170"/>
        <v/>
      </c>
      <c r="U436" s="56" t="str">
        <f t="shared" si="171"/>
        <v/>
      </c>
      <c r="V436" s="56" t="str">
        <f t="shared" si="172"/>
        <v/>
      </c>
      <c r="W436" s="56" t="str">
        <f t="shared" si="173"/>
        <v/>
      </c>
      <c r="X436" s="56" t="str">
        <f t="shared" si="174"/>
        <v/>
      </c>
      <c r="Y436" s="57" t="str">
        <f t="shared" si="175"/>
        <v/>
      </c>
      <c r="Z436" s="56" t="str">
        <f t="shared" si="176"/>
        <v/>
      </c>
      <c r="AA436" s="56" t="str">
        <f t="shared" si="177"/>
        <v/>
      </c>
      <c r="AB436" s="56" t="str">
        <f t="shared" si="178"/>
        <v/>
      </c>
      <c r="AC436" s="56" t="b">
        <f t="shared" si="164"/>
        <v>0</v>
      </c>
      <c r="AD436" s="58" t="b">
        <f t="shared" si="165"/>
        <v>0</v>
      </c>
      <c r="AE436" s="59" t="b">
        <f t="shared" si="166"/>
        <v>0</v>
      </c>
      <c r="AF436" s="56" t="e">
        <f t="shared" si="179"/>
        <v>#VALUE!</v>
      </c>
      <c r="AG436" s="56" t="e">
        <f t="shared" si="180"/>
        <v>#VALUE!</v>
      </c>
      <c r="AH436" s="58" t="e">
        <f t="shared" si="181"/>
        <v>#VALUE!</v>
      </c>
      <c r="AI436" s="56">
        <f t="shared" si="182"/>
        <v>0</v>
      </c>
      <c r="AJ436" s="56">
        <f t="shared" si="183"/>
        <v>0</v>
      </c>
      <c r="AK436" s="56">
        <f t="shared" si="184"/>
        <v>0</v>
      </c>
      <c r="AL436" s="56">
        <f t="shared" si="185"/>
        <v>0</v>
      </c>
      <c r="AM436" s="56">
        <f t="shared" si="186"/>
        <v>0</v>
      </c>
      <c r="AN436" s="56">
        <f t="shared" si="187"/>
        <v>0</v>
      </c>
      <c r="AO436" s="89" t="str">
        <f t="shared" si="188"/>
        <v/>
      </c>
      <c r="AP436" s="89" t="str">
        <f t="shared" si="189"/>
        <v>Left</v>
      </c>
    </row>
    <row r="437" spans="15:42">
      <c r="O437" s="55">
        <f t="shared" si="167"/>
        <v>0</v>
      </c>
      <c r="P437" s="56">
        <f t="shared" si="163"/>
        <v>0</v>
      </c>
      <c r="Q437" s="57">
        <f>_xlfn.IFNA(VLOOKUP(E437,'2026 W-4 Spreadsheet'!frequ,2,FALSE),0)</f>
        <v>0</v>
      </c>
      <c r="R437" s="56">
        <f t="shared" si="168"/>
        <v>0</v>
      </c>
      <c r="S437" s="56" t="str">
        <f t="shared" si="169"/>
        <v/>
      </c>
      <c r="T437" s="56" t="str">
        <f t="shared" si="170"/>
        <v/>
      </c>
      <c r="U437" s="56" t="str">
        <f t="shared" si="171"/>
        <v/>
      </c>
      <c r="V437" s="56" t="str">
        <f t="shared" si="172"/>
        <v/>
      </c>
      <c r="W437" s="56" t="str">
        <f t="shared" si="173"/>
        <v/>
      </c>
      <c r="X437" s="56" t="str">
        <f t="shared" si="174"/>
        <v/>
      </c>
      <c r="Y437" s="57" t="str">
        <f t="shared" si="175"/>
        <v/>
      </c>
      <c r="Z437" s="56" t="str">
        <f t="shared" si="176"/>
        <v/>
      </c>
      <c r="AA437" s="56" t="str">
        <f t="shared" si="177"/>
        <v/>
      </c>
      <c r="AB437" s="56" t="str">
        <f t="shared" si="178"/>
        <v/>
      </c>
      <c r="AC437" s="56" t="b">
        <f t="shared" si="164"/>
        <v>0</v>
      </c>
      <c r="AD437" s="58" t="b">
        <f t="shared" si="165"/>
        <v>0</v>
      </c>
      <c r="AE437" s="59" t="b">
        <f t="shared" si="166"/>
        <v>0</v>
      </c>
      <c r="AF437" s="56" t="e">
        <f t="shared" si="179"/>
        <v>#VALUE!</v>
      </c>
      <c r="AG437" s="56" t="e">
        <f t="shared" si="180"/>
        <v>#VALUE!</v>
      </c>
      <c r="AH437" s="58" t="e">
        <f t="shared" si="181"/>
        <v>#VALUE!</v>
      </c>
      <c r="AI437" s="56">
        <f t="shared" si="182"/>
        <v>0</v>
      </c>
      <c r="AJ437" s="56">
        <f t="shared" si="183"/>
        <v>0</v>
      </c>
      <c r="AK437" s="56">
        <f t="shared" si="184"/>
        <v>0</v>
      </c>
      <c r="AL437" s="56">
        <f t="shared" si="185"/>
        <v>0</v>
      </c>
      <c r="AM437" s="56">
        <f t="shared" si="186"/>
        <v>0</v>
      </c>
      <c r="AN437" s="56">
        <f t="shared" si="187"/>
        <v>0</v>
      </c>
      <c r="AO437" s="89" t="str">
        <f t="shared" si="188"/>
        <v/>
      </c>
      <c r="AP437" s="89" t="str">
        <f t="shared" si="189"/>
        <v>Left</v>
      </c>
    </row>
    <row r="438" spans="15:42">
      <c r="O438" s="55">
        <f t="shared" si="167"/>
        <v>0</v>
      </c>
      <c r="P438" s="56">
        <f t="shared" si="163"/>
        <v>0</v>
      </c>
      <c r="Q438" s="57">
        <f>_xlfn.IFNA(VLOOKUP(E438,'2026 W-4 Spreadsheet'!frequ,2,FALSE),0)</f>
        <v>0</v>
      </c>
      <c r="R438" s="56">
        <f t="shared" si="168"/>
        <v>0</v>
      </c>
      <c r="S438" s="56" t="str">
        <f t="shared" si="169"/>
        <v/>
      </c>
      <c r="T438" s="56" t="str">
        <f t="shared" si="170"/>
        <v/>
      </c>
      <c r="U438" s="56" t="str">
        <f t="shared" si="171"/>
        <v/>
      </c>
      <c r="V438" s="56" t="str">
        <f t="shared" si="172"/>
        <v/>
      </c>
      <c r="W438" s="56" t="str">
        <f t="shared" si="173"/>
        <v/>
      </c>
      <c r="X438" s="56" t="str">
        <f t="shared" si="174"/>
        <v/>
      </c>
      <c r="Y438" s="57" t="str">
        <f t="shared" si="175"/>
        <v/>
      </c>
      <c r="Z438" s="56" t="str">
        <f t="shared" si="176"/>
        <v/>
      </c>
      <c r="AA438" s="56" t="str">
        <f t="shared" si="177"/>
        <v/>
      </c>
      <c r="AB438" s="56" t="str">
        <f t="shared" si="178"/>
        <v/>
      </c>
      <c r="AC438" s="56" t="b">
        <f t="shared" si="164"/>
        <v>0</v>
      </c>
      <c r="AD438" s="58" t="b">
        <f t="shared" si="165"/>
        <v>0</v>
      </c>
      <c r="AE438" s="59" t="b">
        <f t="shared" si="166"/>
        <v>0</v>
      </c>
      <c r="AF438" s="56" t="e">
        <f t="shared" si="179"/>
        <v>#VALUE!</v>
      </c>
      <c r="AG438" s="56" t="e">
        <f t="shared" si="180"/>
        <v>#VALUE!</v>
      </c>
      <c r="AH438" s="58" t="e">
        <f t="shared" si="181"/>
        <v>#VALUE!</v>
      </c>
      <c r="AI438" s="56">
        <f t="shared" si="182"/>
        <v>0</v>
      </c>
      <c r="AJ438" s="56">
        <f t="shared" si="183"/>
        <v>0</v>
      </c>
      <c r="AK438" s="56">
        <f t="shared" si="184"/>
        <v>0</v>
      </c>
      <c r="AL438" s="56">
        <f t="shared" si="185"/>
        <v>0</v>
      </c>
      <c r="AM438" s="56">
        <f t="shared" si="186"/>
        <v>0</v>
      </c>
      <c r="AN438" s="56">
        <f t="shared" si="187"/>
        <v>0</v>
      </c>
      <c r="AO438" s="89" t="str">
        <f t="shared" si="188"/>
        <v/>
      </c>
      <c r="AP438" s="89" t="str">
        <f t="shared" si="189"/>
        <v>Left</v>
      </c>
    </row>
    <row r="439" spans="15:42">
      <c r="O439" s="55">
        <f t="shared" si="167"/>
        <v>0</v>
      </c>
      <c r="P439" s="56">
        <f t="shared" si="163"/>
        <v>0</v>
      </c>
      <c r="Q439" s="57">
        <f>_xlfn.IFNA(VLOOKUP(E439,'2026 W-4 Spreadsheet'!frequ,2,FALSE),0)</f>
        <v>0</v>
      </c>
      <c r="R439" s="56">
        <f t="shared" si="168"/>
        <v>0</v>
      </c>
      <c r="S439" s="56" t="str">
        <f t="shared" si="169"/>
        <v/>
      </c>
      <c r="T439" s="56" t="str">
        <f t="shared" si="170"/>
        <v/>
      </c>
      <c r="U439" s="56" t="str">
        <f t="shared" si="171"/>
        <v/>
      </c>
      <c r="V439" s="56" t="str">
        <f t="shared" si="172"/>
        <v/>
      </c>
      <c r="W439" s="56" t="str">
        <f t="shared" si="173"/>
        <v/>
      </c>
      <c r="X439" s="56" t="str">
        <f t="shared" si="174"/>
        <v/>
      </c>
      <c r="Y439" s="57" t="str">
        <f t="shared" si="175"/>
        <v/>
      </c>
      <c r="Z439" s="56" t="str">
        <f t="shared" si="176"/>
        <v/>
      </c>
      <c r="AA439" s="56" t="str">
        <f t="shared" si="177"/>
        <v/>
      </c>
      <c r="AB439" s="56" t="str">
        <f t="shared" si="178"/>
        <v/>
      </c>
      <c r="AC439" s="56" t="b">
        <f t="shared" si="164"/>
        <v>0</v>
      </c>
      <c r="AD439" s="58" t="b">
        <f t="shared" si="165"/>
        <v>0</v>
      </c>
      <c r="AE439" s="59" t="b">
        <f t="shared" si="166"/>
        <v>0</v>
      </c>
      <c r="AF439" s="56" t="e">
        <f t="shared" si="179"/>
        <v>#VALUE!</v>
      </c>
      <c r="AG439" s="56" t="e">
        <f t="shared" si="180"/>
        <v>#VALUE!</v>
      </c>
      <c r="AH439" s="58" t="e">
        <f t="shared" si="181"/>
        <v>#VALUE!</v>
      </c>
      <c r="AI439" s="56">
        <f t="shared" si="182"/>
        <v>0</v>
      </c>
      <c r="AJ439" s="56">
        <f t="shared" si="183"/>
        <v>0</v>
      </c>
      <c r="AK439" s="56">
        <f t="shared" si="184"/>
        <v>0</v>
      </c>
      <c r="AL439" s="56">
        <f t="shared" si="185"/>
        <v>0</v>
      </c>
      <c r="AM439" s="56">
        <f t="shared" si="186"/>
        <v>0</v>
      </c>
      <c r="AN439" s="56">
        <f t="shared" si="187"/>
        <v>0</v>
      </c>
      <c r="AO439" s="89" t="str">
        <f t="shared" si="188"/>
        <v/>
      </c>
      <c r="AP439" s="89" t="str">
        <f t="shared" si="189"/>
        <v>Left</v>
      </c>
    </row>
    <row r="440" spans="15:42">
      <c r="O440" s="55">
        <f t="shared" si="167"/>
        <v>0</v>
      </c>
      <c r="P440" s="56">
        <f t="shared" si="163"/>
        <v>0</v>
      </c>
      <c r="Q440" s="57">
        <f>_xlfn.IFNA(VLOOKUP(E440,'2026 W-4 Spreadsheet'!frequ,2,FALSE),0)</f>
        <v>0</v>
      </c>
      <c r="R440" s="56">
        <f t="shared" si="168"/>
        <v>0</v>
      </c>
      <c r="S440" s="56" t="str">
        <f t="shared" si="169"/>
        <v/>
      </c>
      <c r="T440" s="56" t="str">
        <f t="shared" si="170"/>
        <v/>
      </c>
      <c r="U440" s="56" t="str">
        <f t="shared" si="171"/>
        <v/>
      </c>
      <c r="V440" s="56" t="str">
        <f t="shared" si="172"/>
        <v/>
      </c>
      <c r="W440" s="56" t="str">
        <f t="shared" si="173"/>
        <v/>
      </c>
      <c r="X440" s="56" t="str">
        <f t="shared" si="174"/>
        <v/>
      </c>
      <c r="Y440" s="57" t="str">
        <f t="shared" si="175"/>
        <v/>
      </c>
      <c r="Z440" s="56" t="str">
        <f t="shared" si="176"/>
        <v/>
      </c>
      <c r="AA440" s="56" t="str">
        <f t="shared" si="177"/>
        <v/>
      </c>
      <c r="AB440" s="56" t="str">
        <f t="shared" si="178"/>
        <v/>
      </c>
      <c r="AC440" s="56" t="b">
        <f t="shared" si="164"/>
        <v>0</v>
      </c>
      <c r="AD440" s="58" t="b">
        <f t="shared" si="165"/>
        <v>0</v>
      </c>
      <c r="AE440" s="59" t="b">
        <f t="shared" si="166"/>
        <v>0</v>
      </c>
      <c r="AF440" s="56" t="e">
        <f t="shared" si="179"/>
        <v>#VALUE!</v>
      </c>
      <c r="AG440" s="56" t="e">
        <f t="shared" si="180"/>
        <v>#VALUE!</v>
      </c>
      <c r="AH440" s="58" t="e">
        <f t="shared" si="181"/>
        <v>#VALUE!</v>
      </c>
      <c r="AI440" s="56">
        <f t="shared" si="182"/>
        <v>0</v>
      </c>
      <c r="AJ440" s="56">
        <f t="shared" si="183"/>
        <v>0</v>
      </c>
      <c r="AK440" s="56">
        <f t="shared" si="184"/>
        <v>0</v>
      </c>
      <c r="AL440" s="56">
        <f t="shared" si="185"/>
        <v>0</v>
      </c>
      <c r="AM440" s="56">
        <f t="shared" si="186"/>
        <v>0</v>
      </c>
      <c r="AN440" s="56">
        <f t="shared" si="187"/>
        <v>0</v>
      </c>
      <c r="AO440" s="89" t="str">
        <f t="shared" si="188"/>
        <v/>
      </c>
      <c r="AP440" s="89" t="str">
        <f t="shared" si="189"/>
        <v>Left</v>
      </c>
    </row>
    <row r="441" spans="15:42">
      <c r="O441" s="55">
        <f t="shared" si="167"/>
        <v>0</v>
      </c>
      <c r="P441" s="56">
        <f t="shared" si="163"/>
        <v>0</v>
      </c>
      <c r="Q441" s="57">
        <f>_xlfn.IFNA(VLOOKUP(E441,'2026 W-4 Spreadsheet'!frequ,2,FALSE),0)</f>
        <v>0</v>
      </c>
      <c r="R441" s="56">
        <f t="shared" si="168"/>
        <v>0</v>
      </c>
      <c r="S441" s="56" t="str">
        <f t="shared" si="169"/>
        <v/>
      </c>
      <c r="T441" s="56" t="str">
        <f t="shared" si="170"/>
        <v/>
      </c>
      <c r="U441" s="56" t="str">
        <f t="shared" si="171"/>
        <v/>
      </c>
      <c r="V441" s="56" t="str">
        <f t="shared" si="172"/>
        <v/>
      </c>
      <c r="W441" s="56" t="str">
        <f t="shared" si="173"/>
        <v/>
      </c>
      <c r="X441" s="56" t="str">
        <f t="shared" si="174"/>
        <v/>
      </c>
      <c r="Y441" s="57" t="str">
        <f t="shared" si="175"/>
        <v/>
      </c>
      <c r="Z441" s="56" t="str">
        <f t="shared" si="176"/>
        <v/>
      </c>
      <c r="AA441" s="56" t="str">
        <f t="shared" si="177"/>
        <v/>
      </c>
      <c r="AB441" s="56" t="str">
        <f t="shared" si="178"/>
        <v/>
      </c>
      <c r="AC441" s="56" t="b">
        <f t="shared" si="164"/>
        <v>0</v>
      </c>
      <c r="AD441" s="58" t="b">
        <f t="shared" si="165"/>
        <v>0</v>
      </c>
      <c r="AE441" s="59" t="b">
        <f t="shared" si="166"/>
        <v>0</v>
      </c>
      <c r="AF441" s="56" t="e">
        <f t="shared" si="179"/>
        <v>#VALUE!</v>
      </c>
      <c r="AG441" s="56" t="e">
        <f t="shared" si="180"/>
        <v>#VALUE!</v>
      </c>
      <c r="AH441" s="58" t="e">
        <f t="shared" si="181"/>
        <v>#VALUE!</v>
      </c>
      <c r="AI441" s="56">
        <f t="shared" si="182"/>
        <v>0</v>
      </c>
      <c r="AJ441" s="56">
        <f t="shared" si="183"/>
        <v>0</v>
      </c>
      <c r="AK441" s="56">
        <f t="shared" si="184"/>
        <v>0</v>
      </c>
      <c r="AL441" s="56">
        <f t="shared" si="185"/>
        <v>0</v>
      </c>
      <c r="AM441" s="56">
        <f t="shared" si="186"/>
        <v>0</v>
      </c>
      <c r="AN441" s="56">
        <f t="shared" si="187"/>
        <v>0</v>
      </c>
      <c r="AO441" s="89" t="str">
        <f t="shared" si="188"/>
        <v/>
      </c>
      <c r="AP441" s="89" t="str">
        <f t="shared" si="189"/>
        <v>Left</v>
      </c>
    </row>
    <row r="442" spans="15:42">
      <c r="O442" s="55">
        <f t="shared" si="167"/>
        <v>0</v>
      </c>
      <c r="P442" s="56">
        <f t="shared" si="163"/>
        <v>0</v>
      </c>
      <c r="Q442" s="57">
        <f>_xlfn.IFNA(VLOOKUP(E442,'2026 W-4 Spreadsheet'!frequ,2,FALSE),0)</f>
        <v>0</v>
      </c>
      <c r="R442" s="56">
        <f t="shared" si="168"/>
        <v>0</v>
      </c>
      <c r="S442" s="56" t="str">
        <f t="shared" si="169"/>
        <v/>
      </c>
      <c r="T442" s="56" t="str">
        <f t="shared" si="170"/>
        <v/>
      </c>
      <c r="U442" s="56" t="str">
        <f t="shared" si="171"/>
        <v/>
      </c>
      <c r="V442" s="56" t="str">
        <f t="shared" si="172"/>
        <v/>
      </c>
      <c r="W442" s="56" t="str">
        <f t="shared" si="173"/>
        <v/>
      </c>
      <c r="X442" s="56" t="str">
        <f t="shared" si="174"/>
        <v/>
      </c>
      <c r="Y442" s="57" t="str">
        <f t="shared" si="175"/>
        <v/>
      </c>
      <c r="Z442" s="56" t="str">
        <f t="shared" si="176"/>
        <v/>
      </c>
      <c r="AA442" s="56" t="str">
        <f t="shared" si="177"/>
        <v/>
      </c>
      <c r="AB442" s="56" t="str">
        <f t="shared" si="178"/>
        <v/>
      </c>
      <c r="AC442" s="56" t="b">
        <f t="shared" si="164"/>
        <v>0</v>
      </c>
      <c r="AD442" s="58" t="b">
        <f t="shared" si="165"/>
        <v>0</v>
      </c>
      <c r="AE442" s="59" t="b">
        <f t="shared" si="166"/>
        <v>0</v>
      </c>
      <c r="AF442" s="56" t="e">
        <f t="shared" si="179"/>
        <v>#VALUE!</v>
      </c>
      <c r="AG442" s="56" t="e">
        <f t="shared" si="180"/>
        <v>#VALUE!</v>
      </c>
      <c r="AH442" s="58" t="e">
        <f t="shared" si="181"/>
        <v>#VALUE!</v>
      </c>
      <c r="AI442" s="56">
        <f t="shared" si="182"/>
        <v>0</v>
      </c>
      <c r="AJ442" s="56">
        <f t="shared" si="183"/>
        <v>0</v>
      </c>
      <c r="AK442" s="56">
        <f t="shared" si="184"/>
        <v>0</v>
      </c>
      <c r="AL442" s="56">
        <f t="shared" si="185"/>
        <v>0</v>
      </c>
      <c r="AM442" s="56">
        <f t="shared" si="186"/>
        <v>0</v>
      </c>
      <c r="AN442" s="56">
        <f t="shared" si="187"/>
        <v>0</v>
      </c>
      <c r="AO442" s="89" t="str">
        <f t="shared" si="188"/>
        <v/>
      </c>
      <c r="AP442" s="89" t="str">
        <f t="shared" si="189"/>
        <v>Left</v>
      </c>
    </row>
    <row r="443" spans="15:42">
      <c r="O443" s="55">
        <f t="shared" si="167"/>
        <v>0</v>
      </c>
      <c r="P443" s="56">
        <f t="shared" si="163"/>
        <v>0</v>
      </c>
      <c r="Q443" s="57">
        <f>_xlfn.IFNA(VLOOKUP(E443,'2026 W-4 Spreadsheet'!frequ,2,FALSE),0)</f>
        <v>0</v>
      </c>
      <c r="R443" s="56">
        <f t="shared" si="168"/>
        <v>0</v>
      </c>
      <c r="S443" s="56" t="str">
        <f t="shared" si="169"/>
        <v/>
      </c>
      <c r="T443" s="56" t="str">
        <f t="shared" si="170"/>
        <v/>
      </c>
      <c r="U443" s="56" t="str">
        <f t="shared" si="171"/>
        <v/>
      </c>
      <c r="V443" s="56" t="str">
        <f t="shared" si="172"/>
        <v/>
      </c>
      <c r="W443" s="56" t="str">
        <f t="shared" si="173"/>
        <v/>
      </c>
      <c r="X443" s="56" t="str">
        <f t="shared" si="174"/>
        <v/>
      </c>
      <c r="Y443" s="57" t="str">
        <f t="shared" si="175"/>
        <v/>
      </c>
      <c r="Z443" s="56" t="str">
        <f t="shared" si="176"/>
        <v/>
      </c>
      <c r="AA443" s="56" t="str">
        <f t="shared" si="177"/>
        <v/>
      </c>
      <c r="AB443" s="56" t="str">
        <f t="shared" si="178"/>
        <v/>
      </c>
      <c r="AC443" s="56" t="b">
        <f t="shared" si="164"/>
        <v>0</v>
      </c>
      <c r="AD443" s="58" t="b">
        <f t="shared" si="165"/>
        <v>0</v>
      </c>
      <c r="AE443" s="59" t="b">
        <f t="shared" si="166"/>
        <v>0</v>
      </c>
      <c r="AF443" s="56" t="e">
        <f t="shared" si="179"/>
        <v>#VALUE!</v>
      </c>
      <c r="AG443" s="56" t="e">
        <f t="shared" si="180"/>
        <v>#VALUE!</v>
      </c>
      <c r="AH443" s="58" t="e">
        <f t="shared" si="181"/>
        <v>#VALUE!</v>
      </c>
      <c r="AI443" s="56">
        <f t="shared" si="182"/>
        <v>0</v>
      </c>
      <c r="AJ443" s="56">
        <f t="shared" si="183"/>
        <v>0</v>
      </c>
      <c r="AK443" s="56">
        <f t="shared" si="184"/>
        <v>0</v>
      </c>
      <c r="AL443" s="56">
        <f t="shared" si="185"/>
        <v>0</v>
      </c>
      <c r="AM443" s="56">
        <f t="shared" si="186"/>
        <v>0</v>
      </c>
      <c r="AN443" s="56">
        <f t="shared" si="187"/>
        <v>0</v>
      </c>
      <c r="AO443" s="89" t="str">
        <f t="shared" si="188"/>
        <v/>
      </c>
      <c r="AP443" s="89" t="str">
        <f t="shared" si="189"/>
        <v>Left</v>
      </c>
    </row>
    <row r="444" spans="15:42">
      <c r="O444" s="55">
        <f t="shared" si="167"/>
        <v>0</v>
      </c>
      <c r="P444" s="56">
        <f t="shared" si="163"/>
        <v>0</v>
      </c>
      <c r="Q444" s="57">
        <f>_xlfn.IFNA(VLOOKUP(E444,'2026 W-4 Spreadsheet'!frequ,2,FALSE),0)</f>
        <v>0</v>
      </c>
      <c r="R444" s="56">
        <f t="shared" si="168"/>
        <v>0</v>
      </c>
      <c r="S444" s="56" t="str">
        <f t="shared" si="169"/>
        <v/>
      </c>
      <c r="T444" s="56" t="str">
        <f t="shared" si="170"/>
        <v/>
      </c>
      <c r="U444" s="56" t="str">
        <f t="shared" si="171"/>
        <v/>
      </c>
      <c r="V444" s="56" t="str">
        <f t="shared" si="172"/>
        <v/>
      </c>
      <c r="W444" s="56" t="str">
        <f t="shared" si="173"/>
        <v/>
      </c>
      <c r="X444" s="56" t="str">
        <f t="shared" si="174"/>
        <v/>
      </c>
      <c r="Y444" s="57" t="str">
        <f t="shared" si="175"/>
        <v/>
      </c>
      <c r="Z444" s="56" t="str">
        <f t="shared" si="176"/>
        <v/>
      </c>
      <c r="AA444" s="56" t="str">
        <f t="shared" si="177"/>
        <v/>
      </c>
      <c r="AB444" s="56" t="str">
        <f t="shared" si="178"/>
        <v/>
      </c>
      <c r="AC444" s="56" t="b">
        <f t="shared" si="164"/>
        <v>0</v>
      </c>
      <c r="AD444" s="58" t="b">
        <f t="shared" si="165"/>
        <v>0</v>
      </c>
      <c r="AE444" s="59" t="b">
        <f t="shared" si="166"/>
        <v>0</v>
      </c>
      <c r="AF444" s="56" t="e">
        <f t="shared" si="179"/>
        <v>#VALUE!</v>
      </c>
      <c r="AG444" s="56" t="e">
        <f t="shared" si="180"/>
        <v>#VALUE!</v>
      </c>
      <c r="AH444" s="58" t="e">
        <f t="shared" si="181"/>
        <v>#VALUE!</v>
      </c>
      <c r="AI444" s="56">
        <f t="shared" si="182"/>
        <v>0</v>
      </c>
      <c r="AJ444" s="56">
        <f t="shared" si="183"/>
        <v>0</v>
      </c>
      <c r="AK444" s="56">
        <f t="shared" si="184"/>
        <v>0</v>
      </c>
      <c r="AL444" s="56">
        <f t="shared" si="185"/>
        <v>0</v>
      </c>
      <c r="AM444" s="56">
        <f t="shared" si="186"/>
        <v>0</v>
      </c>
      <c r="AN444" s="56">
        <f t="shared" si="187"/>
        <v>0</v>
      </c>
      <c r="AO444" s="89" t="str">
        <f t="shared" si="188"/>
        <v/>
      </c>
      <c r="AP444" s="89" t="str">
        <f t="shared" si="189"/>
        <v>Left</v>
      </c>
    </row>
    <row r="445" spans="15:42">
      <c r="O445" s="55">
        <f t="shared" si="167"/>
        <v>0</v>
      </c>
      <c r="P445" s="56">
        <f t="shared" si="163"/>
        <v>0</v>
      </c>
      <c r="Q445" s="57">
        <f>_xlfn.IFNA(VLOOKUP(E445,'2026 W-4 Spreadsheet'!frequ,2,FALSE),0)</f>
        <v>0</v>
      </c>
      <c r="R445" s="56">
        <f t="shared" si="168"/>
        <v>0</v>
      </c>
      <c r="S445" s="56" t="str">
        <f t="shared" si="169"/>
        <v/>
      </c>
      <c r="T445" s="56" t="str">
        <f t="shared" si="170"/>
        <v/>
      </c>
      <c r="U445" s="56" t="str">
        <f t="shared" si="171"/>
        <v/>
      </c>
      <c r="V445" s="56" t="str">
        <f t="shared" si="172"/>
        <v/>
      </c>
      <c r="W445" s="56" t="str">
        <f t="shared" si="173"/>
        <v/>
      </c>
      <c r="X445" s="56" t="str">
        <f t="shared" si="174"/>
        <v/>
      </c>
      <c r="Y445" s="57" t="str">
        <f t="shared" si="175"/>
        <v/>
      </c>
      <c r="Z445" s="56" t="str">
        <f t="shared" si="176"/>
        <v/>
      </c>
      <c r="AA445" s="56" t="str">
        <f t="shared" si="177"/>
        <v/>
      </c>
      <c r="AB445" s="56" t="str">
        <f t="shared" si="178"/>
        <v/>
      </c>
      <c r="AC445" s="56" t="b">
        <f t="shared" si="164"/>
        <v>0</v>
      </c>
      <c r="AD445" s="58" t="b">
        <f t="shared" si="165"/>
        <v>0</v>
      </c>
      <c r="AE445" s="59" t="b">
        <f t="shared" si="166"/>
        <v>0</v>
      </c>
      <c r="AF445" s="56" t="e">
        <f t="shared" si="179"/>
        <v>#VALUE!</v>
      </c>
      <c r="AG445" s="56" t="e">
        <f t="shared" si="180"/>
        <v>#VALUE!</v>
      </c>
      <c r="AH445" s="58" t="e">
        <f t="shared" si="181"/>
        <v>#VALUE!</v>
      </c>
      <c r="AI445" s="56">
        <f t="shared" si="182"/>
        <v>0</v>
      </c>
      <c r="AJ445" s="56">
        <f t="shared" si="183"/>
        <v>0</v>
      </c>
      <c r="AK445" s="56">
        <f t="shared" si="184"/>
        <v>0</v>
      </c>
      <c r="AL445" s="56">
        <f t="shared" si="185"/>
        <v>0</v>
      </c>
      <c r="AM445" s="56">
        <f t="shared" si="186"/>
        <v>0</v>
      </c>
      <c r="AN445" s="56">
        <f t="shared" si="187"/>
        <v>0</v>
      </c>
      <c r="AO445" s="89" t="str">
        <f t="shared" si="188"/>
        <v/>
      </c>
      <c r="AP445" s="89" t="str">
        <f t="shared" si="189"/>
        <v>Left</v>
      </c>
    </row>
    <row r="446" spans="15:42">
      <c r="O446" s="55">
        <f t="shared" si="167"/>
        <v>0</v>
      </c>
      <c r="P446" s="56">
        <f t="shared" si="163"/>
        <v>0</v>
      </c>
      <c r="Q446" s="57">
        <f>_xlfn.IFNA(VLOOKUP(E446,'2026 W-4 Spreadsheet'!frequ,2,FALSE),0)</f>
        <v>0</v>
      </c>
      <c r="R446" s="56">
        <f t="shared" si="168"/>
        <v>0</v>
      </c>
      <c r="S446" s="56" t="str">
        <f t="shared" si="169"/>
        <v/>
      </c>
      <c r="T446" s="56" t="str">
        <f t="shared" si="170"/>
        <v/>
      </c>
      <c r="U446" s="56" t="str">
        <f t="shared" si="171"/>
        <v/>
      </c>
      <c r="V446" s="56" t="str">
        <f t="shared" si="172"/>
        <v/>
      </c>
      <c r="W446" s="56" t="str">
        <f t="shared" si="173"/>
        <v/>
      </c>
      <c r="X446" s="56" t="str">
        <f t="shared" si="174"/>
        <v/>
      </c>
      <c r="Y446" s="57" t="str">
        <f t="shared" si="175"/>
        <v/>
      </c>
      <c r="Z446" s="56" t="str">
        <f t="shared" si="176"/>
        <v/>
      </c>
      <c r="AA446" s="56" t="str">
        <f t="shared" si="177"/>
        <v/>
      </c>
      <c r="AB446" s="56" t="str">
        <f t="shared" si="178"/>
        <v/>
      </c>
      <c r="AC446" s="56" t="b">
        <f t="shared" si="164"/>
        <v>0</v>
      </c>
      <c r="AD446" s="58" t="b">
        <f t="shared" si="165"/>
        <v>0</v>
      </c>
      <c r="AE446" s="59" t="b">
        <f t="shared" si="166"/>
        <v>0</v>
      </c>
      <c r="AF446" s="56" t="e">
        <f t="shared" si="179"/>
        <v>#VALUE!</v>
      </c>
      <c r="AG446" s="56" t="e">
        <f t="shared" si="180"/>
        <v>#VALUE!</v>
      </c>
      <c r="AH446" s="58" t="e">
        <f t="shared" si="181"/>
        <v>#VALUE!</v>
      </c>
      <c r="AI446" s="56">
        <f t="shared" si="182"/>
        <v>0</v>
      </c>
      <c r="AJ446" s="56">
        <f t="shared" si="183"/>
        <v>0</v>
      </c>
      <c r="AK446" s="56">
        <f t="shared" si="184"/>
        <v>0</v>
      </c>
      <c r="AL446" s="56">
        <f t="shared" si="185"/>
        <v>0</v>
      </c>
      <c r="AM446" s="56">
        <f t="shared" si="186"/>
        <v>0</v>
      </c>
      <c r="AN446" s="56">
        <f t="shared" si="187"/>
        <v>0</v>
      </c>
      <c r="AO446" s="89" t="str">
        <f t="shared" si="188"/>
        <v/>
      </c>
      <c r="AP446" s="89" t="str">
        <f t="shared" si="189"/>
        <v>Left</v>
      </c>
    </row>
    <row r="447" spans="15:42">
      <c r="O447" s="55">
        <f t="shared" si="167"/>
        <v>0</v>
      </c>
      <c r="P447" s="56">
        <f t="shared" si="163"/>
        <v>0</v>
      </c>
      <c r="Q447" s="57">
        <f>_xlfn.IFNA(VLOOKUP(E447,'2026 W-4 Spreadsheet'!frequ,2,FALSE),0)</f>
        <v>0</v>
      </c>
      <c r="R447" s="56">
        <f t="shared" si="168"/>
        <v>0</v>
      </c>
      <c r="S447" s="56" t="str">
        <f t="shared" si="169"/>
        <v/>
      </c>
      <c r="T447" s="56" t="str">
        <f t="shared" si="170"/>
        <v/>
      </c>
      <c r="U447" s="56" t="str">
        <f t="shared" si="171"/>
        <v/>
      </c>
      <c r="V447" s="56" t="str">
        <f t="shared" si="172"/>
        <v/>
      </c>
      <c r="W447" s="56" t="str">
        <f t="shared" si="173"/>
        <v/>
      </c>
      <c r="X447" s="56" t="str">
        <f t="shared" si="174"/>
        <v/>
      </c>
      <c r="Y447" s="57" t="str">
        <f t="shared" si="175"/>
        <v/>
      </c>
      <c r="Z447" s="56" t="str">
        <f t="shared" si="176"/>
        <v/>
      </c>
      <c r="AA447" s="56" t="str">
        <f t="shared" si="177"/>
        <v/>
      </c>
      <c r="AB447" s="56" t="str">
        <f t="shared" si="178"/>
        <v/>
      </c>
      <c r="AC447" s="56" t="b">
        <f t="shared" si="164"/>
        <v>0</v>
      </c>
      <c r="AD447" s="58" t="b">
        <f t="shared" si="165"/>
        <v>0</v>
      </c>
      <c r="AE447" s="59" t="b">
        <f t="shared" si="166"/>
        <v>0</v>
      </c>
      <c r="AF447" s="56" t="e">
        <f t="shared" si="179"/>
        <v>#VALUE!</v>
      </c>
      <c r="AG447" s="56" t="e">
        <f t="shared" si="180"/>
        <v>#VALUE!</v>
      </c>
      <c r="AH447" s="58" t="e">
        <f t="shared" si="181"/>
        <v>#VALUE!</v>
      </c>
      <c r="AI447" s="56">
        <f t="shared" si="182"/>
        <v>0</v>
      </c>
      <c r="AJ447" s="56">
        <f t="shared" si="183"/>
        <v>0</v>
      </c>
      <c r="AK447" s="56">
        <f t="shared" si="184"/>
        <v>0</v>
      </c>
      <c r="AL447" s="56">
        <f t="shared" si="185"/>
        <v>0</v>
      </c>
      <c r="AM447" s="56">
        <f t="shared" si="186"/>
        <v>0</v>
      </c>
      <c r="AN447" s="56">
        <f t="shared" si="187"/>
        <v>0</v>
      </c>
      <c r="AO447" s="89" t="str">
        <f t="shared" si="188"/>
        <v/>
      </c>
      <c r="AP447" s="89" t="str">
        <f t="shared" si="189"/>
        <v>Left</v>
      </c>
    </row>
    <row r="448" spans="15:42">
      <c r="O448" s="55">
        <f t="shared" si="167"/>
        <v>0</v>
      </c>
      <c r="P448" s="56">
        <f t="shared" si="163"/>
        <v>0</v>
      </c>
      <c r="Q448" s="57">
        <f>_xlfn.IFNA(VLOOKUP(E448,'2026 W-4 Spreadsheet'!frequ,2,FALSE),0)</f>
        <v>0</v>
      </c>
      <c r="R448" s="56">
        <f t="shared" si="168"/>
        <v>0</v>
      </c>
      <c r="S448" s="56" t="str">
        <f t="shared" si="169"/>
        <v/>
      </c>
      <c r="T448" s="56" t="str">
        <f t="shared" si="170"/>
        <v/>
      </c>
      <c r="U448" s="56" t="str">
        <f t="shared" si="171"/>
        <v/>
      </c>
      <c r="V448" s="56" t="str">
        <f t="shared" si="172"/>
        <v/>
      </c>
      <c r="W448" s="56" t="str">
        <f t="shared" si="173"/>
        <v/>
      </c>
      <c r="X448" s="56" t="str">
        <f t="shared" si="174"/>
        <v/>
      </c>
      <c r="Y448" s="57" t="str">
        <f t="shared" si="175"/>
        <v/>
      </c>
      <c r="Z448" s="56" t="str">
        <f t="shared" si="176"/>
        <v/>
      </c>
      <c r="AA448" s="56" t="str">
        <f t="shared" si="177"/>
        <v/>
      </c>
      <c r="AB448" s="56" t="str">
        <f t="shared" si="178"/>
        <v/>
      </c>
      <c r="AC448" s="56" t="b">
        <f t="shared" si="164"/>
        <v>0</v>
      </c>
      <c r="AD448" s="58" t="b">
        <f t="shared" si="165"/>
        <v>0</v>
      </c>
      <c r="AE448" s="59" t="b">
        <f t="shared" si="166"/>
        <v>0</v>
      </c>
      <c r="AF448" s="56" t="e">
        <f t="shared" si="179"/>
        <v>#VALUE!</v>
      </c>
      <c r="AG448" s="56" t="e">
        <f t="shared" si="180"/>
        <v>#VALUE!</v>
      </c>
      <c r="AH448" s="58" t="e">
        <f t="shared" si="181"/>
        <v>#VALUE!</v>
      </c>
      <c r="AI448" s="56">
        <f t="shared" si="182"/>
        <v>0</v>
      </c>
      <c r="AJ448" s="56">
        <f t="shared" si="183"/>
        <v>0</v>
      </c>
      <c r="AK448" s="56">
        <f t="shared" si="184"/>
        <v>0</v>
      </c>
      <c r="AL448" s="56">
        <f t="shared" si="185"/>
        <v>0</v>
      </c>
      <c r="AM448" s="56">
        <f t="shared" si="186"/>
        <v>0</v>
      </c>
      <c r="AN448" s="56">
        <f t="shared" si="187"/>
        <v>0</v>
      </c>
      <c r="AO448" s="89" t="str">
        <f t="shared" si="188"/>
        <v/>
      </c>
      <c r="AP448" s="89" t="str">
        <f t="shared" si="189"/>
        <v>Left</v>
      </c>
    </row>
    <row r="449" spans="15:42">
      <c r="O449" s="55">
        <f t="shared" si="167"/>
        <v>0</v>
      </c>
      <c r="P449" s="56">
        <f t="shared" si="163"/>
        <v>0</v>
      </c>
      <c r="Q449" s="57">
        <f>_xlfn.IFNA(VLOOKUP(E449,'2026 W-4 Spreadsheet'!frequ,2,FALSE),0)</f>
        <v>0</v>
      </c>
      <c r="R449" s="56">
        <f t="shared" si="168"/>
        <v>0</v>
      </c>
      <c r="S449" s="56" t="str">
        <f t="shared" si="169"/>
        <v/>
      </c>
      <c r="T449" s="56" t="str">
        <f t="shared" si="170"/>
        <v/>
      </c>
      <c r="U449" s="56" t="str">
        <f t="shared" si="171"/>
        <v/>
      </c>
      <c r="V449" s="56" t="str">
        <f t="shared" si="172"/>
        <v/>
      </c>
      <c r="W449" s="56" t="str">
        <f t="shared" si="173"/>
        <v/>
      </c>
      <c r="X449" s="56" t="str">
        <f t="shared" si="174"/>
        <v/>
      </c>
      <c r="Y449" s="57" t="str">
        <f t="shared" si="175"/>
        <v/>
      </c>
      <c r="Z449" s="56" t="str">
        <f t="shared" si="176"/>
        <v/>
      </c>
      <c r="AA449" s="56" t="str">
        <f t="shared" si="177"/>
        <v/>
      </c>
      <c r="AB449" s="56" t="str">
        <f t="shared" si="178"/>
        <v/>
      </c>
      <c r="AC449" s="56" t="b">
        <f t="shared" si="164"/>
        <v>0</v>
      </c>
      <c r="AD449" s="58" t="b">
        <f t="shared" si="165"/>
        <v>0</v>
      </c>
      <c r="AE449" s="59" t="b">
        <f t="shared" si="166"/>
        <v>0</v>
      </c>
      <c r="AF449" s="56" t="e">
        <f t="shared" si="179"/>
        <v>#VALUE!</v>
      </c>
      <c r="AG449" s="56" t="e">
        <f t="shared" si="180"/>
        <v>#VALUE!</v>
      </c>
      <c r="AH449" s="58" t="e">
        <f t="shared" si="181"/>
        <v>#VALUE!</v>
      </c>
      <c r="AI449" s="56">
        <f t="shared" si="182"/>
        <v>0</v>
      </c>
      <c r="AJ449" s="56">
        <f t="shared" si="183"/>
        <v>0</v>
      </c>
      <c r="AK449" s="56">
        <f t="shared" si="184"/>
        <v>0</v>
      </c>
      <c r="AL449" s="56">
        <f t="shared" si="185"/>
        <v>0</v>
      </c>
      <c r="AM449" s="56">
        <f t="shared" si="186"/>
        <v>0</v>
      </c>
      <c r="AN449" s="56">
        <f t="shared" si="187"/>
        <v>0</v>
      </c>
      <c r="AO449" s="89" t="str">
        <f t="shared" si="188"/>
        <v/>
      </c>
      <c r="AP449" s="89" t="str">
        <f t="shared" si="189"/>
        <v>Left</v>
      </c>
    </row>
    <row r="450" spans="15:42">
      <c r="O450" s="55">
        <f t="shared" si="167"/>
        <v>0</v>
      </c>
      <c r="P450" s="56">
        <f t="shared" si="163"/>
        <v>0</v>
      </c>
      <c r="Q450" s="57">
        <f>_xlfn.IFNA(VLOOKUP(E450,'2026 W-4 Spreadsheet'!frequ,2,FALSE),0)</f>
        <v>0</v>
      </c>
      <c r="R450" s="56">
        <f t="shared" si="168"/>
        <v>0</v>
      </c>
      <c r="S450" s="56" t="str">
        <f t="shared" si="169"/>
        <v/>
      </c>
      <c r="T450" s="56" t="str">
        <f t="shared" si="170"/>
        <v/>
      </c>
      <c r="U450" s="56" t="str">
        <f t="shared" si="171"/>
        <v/>
      </c>
      <c r="V450" s="56" t="str">
        <f t="shared" si="172"/>
        <v/>
      </c>
      <c r="W450" s="56" t="str">
        <f t="shared" si="173"/>
        <v/>
      </c>
      <c r="X450" s="56" t="str">
        <f t="shared" si="174"/>
        <v/>
      </c>
      <c r="Y450" s="57" t="str">
        <f t="shared" si="175"/>
        <v/>
      </c>
      <c r="Z450" s="56" t="str">
        <f t="shared" si="176"/>
        <v/>
      </c>
      <c r="AA450" s="56" t="str">
        <f t="shared" si="177"/>
        <v/>
      </c>
      <c r="AB450" s="56" t="str">
        <f t="shared" si="178"/>
        <v/>
      </c>
      <c r="AC450" s="56" t="b">
        <f t="shared" si="164"/>
        <v>0</v>
      </c>
      <c r="AD450" s="58" t="b">
        <f t="shared" si="165"/>
        <v>0</v>
      </c>
      <c r="AE450" s="59" t="b">
        <f t="shared" si="166"/>
        <v>0</v>
      </c>
      <c r="AF450" s="56" t="e">
        <f t="shared" si="179"/>
        <v>#VALUE!</v>
      </c>
      <c r="AG450" s="56" t="e">
        <f t="shared" si="180"/>
        <v>#VALUE!</v>
      </c>
      <c r="AH450" s="58" t="e">
        <f t="shared" si="181"/>
        <v>#VALUE!</v>
      </c>
      <c r="AI450" s="56">
        <f t="shared" si="182"/>
        <v>0</v>
      </c>
      <c r="AJ450" s="56">
        <f t="shared" si="183"/>
        <v>0</v>
      </c>
      <c r="AK450" s="56">
        <f t="shared" si="184"/>
        <v>0</v>
      </c>
      <c r="AL450" s="56">
        <f t="shared" si="185"/>
        <v>0</v>
      </c>
      <c r="AM450" s="56">
        <f t="shared" si="186"/>
        <v>0</v>
      </c>
      <c r="AN450" s="56">
        <f t="shared" si="187"/>
        <v>0</v>
      </c>
      <c r="AO450" s="89" t="str">
        <f t="shared" si="188"/>
        <v/>
      </c>
      <c r="AP450" s="89" t="str">
        <f t="shared" si="189"/>
        <v>Left</v>
      </c>
    </row>
    <row r="451" spans="15:42">
      <c r="O451" s="55">
        <f t="shared" si="167"/>
        <v>0</v>
      </c>
      <c r="P451" s="56">
        <f t="shared" si="163"/>
        <v>0</v>
      </c>
      <c r="Q451" s="57">
        <f>_xlfn.IFNA(VLOOKUP(E451,'2026 W-4 Spreadsheet'!frequ,2,FALSE),0)</f>
        <v>0</v>
      </c>
      <c r="R451" s="56">
        <f t="shared" si="168"/>
        <v>0</v>
      </c>
      <c r="S451" s="56" t="str">
        <f t="shared" si="169"/>
        <v/>
      </c>
      <c r="T451" s="56" t="str">
        <f t="shared" si="170"/>
        <v/>
      </c>
      <c r="U451" s="56" t="str">
        <f t="shared" si="171"/>
        <v/>
      </c>
      <c r="V451" s="56" t="str">
        <f t="shared" si="172"/>
        <v/>
      </c>
      <c r="W451" s="56" t="str">
        <f t="shared" si="173"/>
        <v/>
      </c>
      <c r="X451" s="56" t="str">
        <f t="shared" si="174"/>
        <v/>
      </c>
      <c r="Y451" s="57" t="str">
        <f t="shared" si="175"/>
        <v/>
      </c>
      <c r="Z451" s="56" t="str">
        <f t="shared" si="176"/>
        <v/>
      </c>
      <c r="AA451" s="56" t="str">
        <f t="shared" si="177"/>
        <v/>
      </c>
      <c r="AB451" s="56" t="str">
        <f t="shared" si="178"/>
        <v/>
      </c>
      <c r="AC451" s="56" t="b">
        <f t="shared" si="164"/>
        <v>0</v>
      </c>
      <c r="AD451" s="58" t="b">
        <f t="shared" si="165"/>
        <v>0</v>
      </c>
      <c r="AE451" s="59" t="b">
        <f t="shared" si="166"/>
        <v>0</v>
      </c>
      <c r="AF451" s="56" t="e">
        <f t="shared" si="179"/>
        <v>#VALUE!</v>
      </c>
      <c r="AG451" s="56" t="e">
        <f t="shared" si="180"/>
        <v>#VALUE!</v>
      </c>
      <c r="AH451" s="58" t="e">
        <f t="shared" si="181"/>
        <v>#VALUE!</v>
      </c>
      <c r="AI451" s="56">
        <f t="shared" si="182"/>
        <v>0</v>
      </c>
      <c r="AJ451" s="56">
        <f t="shared" si="183"/>
        <v>0</v>
      </c>
      <c r="AK451" s="56">
        <f t="shared" si="184"/>
        <v>0</v>
      </c>
      <c r="AL451" s="56">
        <f t="shared" si="185"/>
        <v>0</v>
      </c>
      <c r="AM451" s="56">
        <f t="shared" si="186"/>
        <v>0</v>
      </c>
      <c r="AN451" s="56">
        <f t="shared" si="187"/>
        <v>0</v>
      </c>
      <c r="AO451" s="89" t="str">
        <f t="shared" si="188"/>
        <v/>
      </c>
      <c r="AP451" s="89" t="str">
        <f t="shared" si="189"/>
        <v>Left</v>
      </c>
    </row>
    <row r="452" spans="15:42">
      <c r="O452" s="55">
        <f t="shared" si="167"/>
        <v>0</v>
      </c>
      <c r="P452" s="56">
        <f t="shared" si="163"/>
        <v>0</v>
      </c>
      <c r="Q452" s="57">
        <f>_xlfn.IFNA(VLOOKUP(E452,'2026 W-4 Spreadsheet'!frequ,2,FALSE),0)</f>
        <v>0</v>
      </c>
      <c r="R452" s="56">
        <f t="shared" si="168"/>
        <v>0</v>
      </c>
      <c r="S452" s="56" t="str">
        <f t="shared" si="169"/>
        <v/>
      </c>
      <c r="T452" s="56" t="str">
        <f t="shared" si="170"/>
        <v/>
      </c>
      <c r="U452" s="56" t="str">
        <f t="shared" si="171"/>
        <v/>
      </c>
      <c r="V452" s="56" t="str">
        <f t="shared" si="172"/>
        <v/>
      </c>
      <c r="W452" s="56" t="str">
        <f t="shared" si="173"/>
        <v/>
      </c>
      <c r="X452" s="56" t="str">
        <f t="shared" si="174"/>
        <v/>
      </c>
      <c r="Y452" s="57" t="str">
        <f t="shared" si="175"/>
        <v/>
      </c>
      <c r="Z452" s="56" t="str">
        <f t="shared" si="176"/>
        <v/>
      </c>
      <c r="AA452" s="56" t="str">
        <f t="shared" si="177"/>
        <v/>
      </c>
      <c r="AB452" s="56" t="str">
        <f t="shared" si="178"/>
        <v/>
      </c>
      <c r="AC452" s="56" t="b">
        <f t="shared" si="164"/>
        <v>0</v>
      </c>
      <c r="AD452" s="58" t="b">
        <f t="shared" si="165"/>
        <v>0</v>
      </c>
      <c r="AE452" s="59" t="b">
        <f t="shared" si="166"/>
        <v>0</v>
      </c>
      <c r="AF452" s="56" t="e">
        <f t="shared" si="179"/>
        <v>#VALUE!</v>
      </c>
      <c r="AG452" s="56" t="e">
        <f t="shared" si="180"/>
        <v>#VALUE!</v>
      </c>
      <c r="AH452" s="58" t="e">
        <f t="shared" si="181"/>
        <v>#VALUE!</v>
      </c>
      <c r="AI452" s="56">
        <f t="shared" si="182"/>
        <v>0</v>
      </c>
      <c r="AJ452" s="56">
        <f t="shared" si="183"/>
        <v>0</v>
      </c>
      <c r="AK452" s="56">
        <f t="shared" si="184"/>
        <v>0</v>
      </c>
      <c r="AL452" s="56">
        <f t="shared" si="185"/>
        <v>0</v>
      </c>
      <c r="AM452" s="56">
        <f t="shared" si="186"/>
        <v>0</v>
      </c>
      <c r="AN452" s="56">
        <f t="shared" si="187"/>
        <v>0</v>
      </c>
      <c r="AO452" s="89" t="str">
        <f t="shared" si="188"/>
        <v/>
      </c>
      <c r="AP452" s="89" t="str">
        <f t="shared" si="189"/>
        <v>Left</v>
      </c>
    </row>
    <row r="453" spans="15:42">
      <c r="O453" s="55">
        <f t="shared" si="167"/>
        <v>0</v>
      </c>
      <c r="P453" s="56">
        <f t="shared" ref="P453:P516" si="190">IF(F453="Yes",IF(C453="Yes",D453+VLOOKUP(E453,freq2,3,FALSE),D453+VLOOKUP(E453,freq2,3,FALSE)),D453)</f>
        <v>0</v>
      </c>
      <c r="Q453" s="57">
        <f>_xlfn.IFNA(VLOOKUP(E453,'2026 W-4 Spreadsheet'!frequ,2,FALSE),0)</f>
        <v>0</v>
      </c>
      <c r="R453" s="56">
        <f t="shared" si="168"/>
        <v>0</v>
      </c>
      <c r="S453" s="56" t="str">
        <f t="shared" si="169"/>
        <v/>
      </c>
      <c r="T453" s="56" t="str">
        <f t="shared" si="170"/>
        <v/>
      </c>
      <c r="U453" s="56" t="str">
        <f t="shared" si="171"/>
        <v/>
      </c>
      <c r="V453" s="56" t="str">
        <f t="shared" si="172"/>
        <v/>
      </c>
      <c r="W453" s="56" t="str">
        <f t="shared" si="173"/>
        <v/>
      </c>
      <c r="X453" s="56" t="str">
        <f t="shared" si="174"/>
        <v/>
      </c>
      <c r="Y453" s="57" t="str">
        <f t="shared" si="175"/>
        <v/>
      </c>
      <c r="Z453" s="56" t="str">
        <f t="shared" si="176"/>
        <v/>
      </c>
      <c r="AA453" s="56" t="str">
        <f t="shared" si="177"/>
        <v/>
      </c>
      <c r="AB453" s="56" t="str">
        <f t="shared" si="178"/>
        <v/>
      </c>
      <c r="AC453" s="56" t="b">
        <f t="shared" ref="AC453:AC516" si="191">IF(AP453="LeftMarr",VLOOKUP(AB453,LeftMarr,1,TRUE),IF(AP453="LeftSing",VLOOKUP(AB453,LeftSing,1,TRUE),IF(AP453="LeftHead",VLOOKUP(AB453,LeftHead,1,TRUE),IF(AP453="RightMarr",VLOOKUP(AB453,RightMarr,1,TRUE),IF(AP453="RightSing",VLOOKUP(AB453,RightSing,1,TRUE),IF(AP453="RightHead",VLOOKUP(AB453,RightHead,1,TRUE)))))))</f>
        <v>0</v>
      </c>
      <c r="AD453" s="58" t="b">
        <f t="shared" ref="AD453:AD516" si="192">IF(AP453="LeftMarr",VLOOKUP(AB453,LeftMarr,3,TRUE),IF(AP453="LeftSing",VLOOKUP(AB453,LeftSing,3,TRUE),IF(AP453="LeftHead",VLOOKUP(AB453,LeftHead,3,TRUE),IF(AP453="RightMarr",VLOOKUP(AB453,RightMarr,3,TRUE),IF(AP453="RightSing",VLOOKUP(AB453,RightSing,3,TRUE),IF(AP453="RightHead",VLOOKUP(AB453,RightHead,3,TRUE)))))))</f>
        <v>0</v>
      </c>
      <c r="AE453" s="59" t="b">
        <f t="shared" ref="AE453:AE516" si="193">IF(AP453="LeftMarr",VLOOKUP(AB453,LeftMarr,4,TRUE),IF(AP453="LeftSing",VLOOKUP(AB453,LeftSing,4,TRUE),IF(AP453="LeftHead",VLOOKUP(AB453,LeftHead,4,TRUE),IF(AP453="RightMarr",VLOOKUP(AB453,RightMarr,4,TRUE),IF(AP453="RightSing",VLOOKUP(AB453,RightSing,4,TRUE),IF(AP453="RightHead",VLOOKUP(AB453,RightHead,4,TRUE)))))))</f>
        <v>0</v>
      </c>
      <c r="AF453" s="56" t="e">
        <f t="shared" si="179"/>
        <v>#VALUE!</v>
      </c>
      <c r="AG453" s="56" t="e">
        <f t="shared" si="180"/>
        <v>#VALUE!</v>
      </c>
      <c r="AH453" s="58" t="e">
        <f t="shared" si="181"/>
        <v>#VALUE!</v>
      </c>
      <c r="AI453" s="56">
        <f t="shared" si="182"/>
        <v>0</v>
      </c>
      <c r="AJ453" s="56">
        <f t="shared" si="183"/>
        <v>0</v>
      </c>
      <c r="AK453" s="56">
        <f t="shared" si="184"/>
        <v>0</v>
      </c>
      <c r="AL453" s="56">
        <f t="shared" si="185"/>
        <v>0</v>
      </c>
      <c r="AM453" s="56">
        <f t="shared" si="186"/>
        <v>0</v>
      </c>
      <c r="AN453" s="56">
        <f t="shared" si="187"/>
        <v>0</v>
      </c>
      <c r="AO453" s="89" t="str">
        <f t="shared" si="188"/>
        <v/>
      </c>
      <c r="AP453" s="89" t="str">
        <f t="shared" si="189"/>
        <v>Left</v>
      </c>
    </row>
    <row r="454" spans="15:42">
      <c r="O454" s="55">
        <f t="shared" ref="O454:O517" si="194">IF(CONCATENATE(C454,G454)="NoH","CANNOT HAVE HEAD OF HOUSEHOLD ON PRE 2020 W4",AN454)</f>
        <v>0</v>
      </c>
      <c r="P454" s="56">
        <f t="shared" si="190"/>
        <v>0</v>
      </c>
      <c r="Q454" s="57">
        <f>_xlfn.IFNA(VLOOKUP(E454,'2026 W-4 Spreadsheet'!frequ,2,FALSE),0)</f>
        <v>0</v>
      </c>
      <c r="R454" s="56">
        <f t="shared" ref="R454:R517" si="195">P454*Q454</f>
        <v>0</v>
      </c>
      <c r="S454" s="56" t="str">
        <f t="shared" ref="S454:S517" si="196">IF(C454="Yes",L454,"")</f>
        <v/>
      </c>
      <c r="T454" s="56" t="str">
        <f t="shared" ref="T454:T517" si="197">IF(C454="Yes",R454+S454,"")</f>
        <v/>
      </c>
      <c r="U454" s="56" t="str">
        <f t="shared" ref="U454:U517" si="198">IF(C454="Yes",M454,"")</f>
        <v/>
      </c>
      <c r="V454" s="56" t="str">
        <f t="shared" ref="V454:V517" si="199">IF(C454="Yes",IF(J454="No",IF(G454="M",12900,8600),0),"")</f>
        <v/>
      </c>
      <c r="W454" s="56" t="str">
        <f t="shared" ref="W454:W517" si="200">IF(C454="Yes",U454+V454,"")</f>
        <v/>
      </c>
      <c r="X454" s="56" t="str">
        <f t="shared" ref="X454:X517" si="201">IF(C454="Yes",IF(T454-W454&lt;0,0,T454-W454),"")</f>
        <v/>
      </c>
      <c r="Y454" s="57" t="str">
        <f t="shared" ref="Y454:Y517" si="202">IF(C454="No",H454,"")</f>
        <v/>
      </c>
      <c r="Z454" s="56" t="str">
        <f t="shared" ref="Z454:Z517" si="203">IF(C454="No",Y454*4300,"")</f>
        <v/>
      </c>
      <c r="AA454" s="56" t="str">
        <f t="shared" ref="AA454:AA517" si="204">IF(C454="No",IF(R454-Z454&lt;0,0,R454-Z454),"")</f>
        <v/>
      </c>
      <c r="AB454" s="56" t="str">
        <f t="shared" ref="AB454:AB517" si="205">IF(C454="Yes",X454,AA454)</f>
        <v/>
      </c>
      <c r="AC454" s="56" t="b">
        <f t="shared" si="191"/>
        <v>0</v>
      </c>
      <c r="AD454" s="58" t="b">
        <f t="shared" si="192"/>
        <v>0</v>
      </c>
      <c r="AE454" s="59" t="b">
        <f t="shared" si="193"/>
        <v>0</v>
      </c>
      <c r="AF454" s="56" t="e">
        <f t="shared" ref="AF454:AF517" si="206">AB454-AC454</f>
        <v>#VALUE!</v>
      </c>
      <c r="AG454" s="56" t="e">
        <f t="shared" ref="AG454:AG517" si="207">AF454*AE454</f>
        <v>#VALUE!</v>
      </c>
      <c r="AH454" s="58" t="e">
        <f t="shared" ref="AH454:AH517" si="208">AD454+AG454</f>
        <v>#VALUE!</v>
      </c>
      <c r="AI454" s="56">
        <f t="shared" ref="AI454:AI517" si="209">IFERROR(AH454/Q454,0)</f>
        <v>0</v>
      </c>
      <c r="AJ454" s="56">
        <f t="shared" ref="AJ454:AJ517" si="210">IF(C454="Yes",K454,0)</f>
        <v>0</v>
      </c>
      <c r="AK454" s="56">
        <f t="shared" ref="AK454:AK517" si="211">IF(C454="Yes",AJ454/Q454,0)</f>
        <v>0</v>
      </c>
      <c r="AL454" s="56">
        <f t="shared" ref="AL454:AL517" si="212">IFERROR(IF(AI454-AK454&lt;0,0,AI454-AK454),"")</f>
        <v>0</v>
      </c>
      <c r="AM454" s="56">
        <f t="shared" ref="AM454:AM517" si="213">IF(C454="Yes",N454,I454)</f>
        <v>0</v>
      </c>
      <c r="AN454" s="56">
        <f t="shared" ref="AN454:AN517" si="214">IFERROR(AL454+AM454,"")</f>
        <v>0</v>
      </c>
      <c r="AO454" s="89" t="str">
        <f t="shared" ref="AO454:AO517" si="215">IF(G454="S","Sing",IF(G454="M","Marr",IF(G454="H","Head","")))</f>
        <v/>
      </c>
      <c r="AP454" s="89" t="str">
        <f t="shared" ref="AP454:AP517" si="216">IF(C454="Yes",IF(J454="Yes",CONCATENATE("Right",AO454),CONCATENATE("Left",AO454)),CONCATENATE("Left",AO454))</f>
        <v>Left</v>
      </c>
    </row>
    <row r="455" spans="15:42">
      <c r="O455" s="55">
        <f t="shared" si="194"/>
        <v>0</v>
      </c>
      <c r="P455" s="56">
        <f t="shared" si="190"/>
        <v>0</v>
      </c>
      <c r="Q455" s="57">
        <f>_xlfn.IFNA(VLOOKUP(E455,'2026 W-4 Spreadsheet'!frequ,2,FALSE),0)</f>
        <v>0</v>
      </c>
      <c r="R455" s="56">
        <f t="shared" si="195"/>
        <v>0</v>
      </c>
      <c r="S455" s="56" t="str">
        <f t="shared" si="196"/>
        <v/>
      </c>
      <c r="T455" s="56" t="str">
        <f t="shared" si="197"/>
        <v/>
      </c>
      <c r="U455" s="56" t="str">
        <f t="shared" si="198"/>
        <v/>
      </c>
      <c r="V455" s="56" t="str">
        <f t="shared" si="199"/>
        <v/>
      </c>
      <c r="W455" s="56" t="str">
        <f t="shared" si="200"/>
        <v/>
      </c>
      <c r="X455" s="56" t="str">
        <f t="shared" si="201"/>
        <v/>
      </c>
      <c r="Y455" s="57" t="str">
        <f t="shared" si="202"/>
        <v/>
      </c>
      <c r="Z455" s="56" t="str">
        <f t="shared" si="203"/>
        <v/>
      </c>
      <c r="AA455" s="56" t="str">
        <f t="shared" si="204"/>
        <v/>
      </c>
      <c r="AB455" s="56" t="str">
        <f t="shared" si="205"/>
        <v/>
      </c>
      <c r="AC455" s="56" t="b">
        <f t="shared" si="191"/>
        <v>0</v>
      </c>
      <c r="AD455" s="58" t="b">
        <f t="shared" si="192"/>
        <v>0</v>
      </c>
      <c r="AE455" s="59" t="b">
        <f t="shared" si="193"/>
        <v>0</v>
      </c>
      <c r="AF455" s="56" t="e">
        <f t="shared" si="206"/>
        <v>#VALUE!</v>
      </c>
      <c r="AG455" s="56" t="e">
        <f t="shared" si="207"/>
        <v>#VALUE!</v>
      </c>
      <c r="AH455" s="58" t="e">
        <f t="shared" si="208"/>
        <v>#VALUE!</v>
      </c>
      <c r="AI455" s="56">
        <f t="shared" si="209"/>
        <v>0</v>
      </c>
      <c r="AJ455" s="56">
        <f t="shared" si="210"/>
        <v>0</v>
      </c>
      <c r="AK455" s="56">
        <f t="shared" si="211"/>
        <v>0</v>
      </c>
      <c r="AL455" s="56">
        <f t="shared" si="212"/>
        <v>0</v>
      </c>
      <c r="AM455" s="56">
        <f t="shared" si="213"/>
        <v>0</v>
      </c>
      <c r="AN455" s="56">
        <f t="shared" si="214"/>
        <v>0</v>
      </c>
      <c r="AO455" s="89" t="str">
        <f t="shared" si="215"/>
        <v/>
      </c>
      <c r="AP455" s="89" t="str">
        <f t="shared" si="216"/>
        <v>Left</v>
      </c>
    </row>
    <row r="456" spans="15:42">
      <c r="O456" s="55">
        <f t="shared" si="194"/>
        <v>0</v>
      </c>
      <c r="P456" s="56">
        <f t="shared" si="190"/>
        <v>0</v>
      </c>
      <c r="Q456" s="57">
        <f>_xlfn.IFNA(VLOOKUP(E456,'2026 W-4 Spreadsheet'!frequ,2,FALSE),0)</f>
        <v>0</v>
      </c>
      <c r="R456" s="56">
        <f t="shared" si="195"/>
        <v>0</v>
      </c>
      <c r="S456" s="56" t="str">
        <f t="shared" si="196"/>
        <v/>
      </c>
      <c r="T456" s="56" t="str">
        <f t="shared" si="197"/>
        <v/>
      </c>
      <c r="U456" s="56" t="str">
        <f t="shared" si="198"/>
        <v/>
      </c>
      <c r="V456" s="56" t="str">
        <f t="shared" si="199"/>
        <v/>
      </c>
      <c r="W456" s="56" t="str">
        <f t="shared" si="200"/>
        <v/>
      </c>
      <c r="X456" s="56" t="str">
        <f t="shared" si="201"/>
        <v/>
      </c>
      <c r="Y456" s="57" t="str">
        <f t="shared" si="202"/>
        <v/>
      </c>
      <c r="Z456" s="56" t="str">
        <f t="shared" si="203"/>
        <v/>
      </c>
      <c r="AA456" s="56" t="str">
        <f t="shared" si="204"/>
        <v/>
      </c>
      <c r="AB456" s="56" t="str">
        <f t="shared" si="205"/>
        <v/>
      </c>
      <c r="AC456" s="56" t="b">
        <f t="shared" si="191"/>
        <v>0</v>
      </c>
      <c r="AD456" s="58" t="b">
        <f t="shared" si="192"/>
        <v>0</v>
      </c>
      <c r="AE456" s="59" t="b">
        <f t="shared" si="193"/>
        <v>0</v>
      </c>
      <c r="AF456" s="56" t="e">
        <f t="shared" si="206"/>
        <v>#VALUE!</v>
      </c>
      <c r="AG456" s="56" t="e">
        <f t="shared" si="207"/>
        <v>#VALUE!</v>
      </c>
      <c r="AH456" s="58" t="e">
        <f t="shared" si="208"/>
        <v>#VALUE!</v>
      </c>
      <c r="AI456" s="56">
        <f t="shared" si="209"/>
        <v>0</v>
      </c>
      <c r="AJ456" s="56">
        <f t="shared" si="210"/>
        <v>0</v>
      </c>
      <c r="AK456" s="56">
        <f t="shared" si="211"/>
        <v>0</v>
      </c>
      <c r="AL456" s="56">
        <f t="shared" si="212"/>
        <v>0</v>
      </c>
      <c r="AM456" s="56">
        <f t="shared" si="213"/>
        <v>0</v>
      </c>
      <c r="AN456" s="56">
        <f t="shared" si="214"/>
        <v>0</v>
      </c>
      <c r="AO456" s="89" t="str">
        <f t="shared" si="215"/>
        <v/>
      </c>
      <c r="AP456" s="89" t="str">
        <f t="shared" si="216"/>
        <v>Left</v>
      </c>
    </row>
    <row r="457" spans="15:42">
      <c r="O457" s="55">
        <f t="shared" si="194"/>
        <v>0</v>
      </c>
      <c r="P457" s="56">
        <f t="shared" si="190"/>
        <v>0</v>
      </c>
      <c r="Q457" s="57">
        <f>_xlfn.IFNA(VLOOKUP(E457,'2026 W-4 Spreadsheet'!frequ,2,FALSE),0)</f>
        <v>0</v>
      </c>
      <c r="R457" s="56">
        <f t="shared" si="195"/>
        <v>0</v>
      </c>
      <c r="S457" s="56" t="str">
        <f t="shared" si="196"/>
        <v/>
      </c>
      <c r="T457" s="56" t="str">
        <f t="shared" si="197"/>
        <v/>
      </c>
      <c r="U457" s="56" t="str">
        <f t="shared" si="198"/>
        <v/>
      </c>
      <c r="V457" s="56" t="str">
        <f t="shared" si="199"/>
        <v/>
      </c>
      <c r="W457" s="56" t="str">
        <f t="shared" si="200"/>
        <v/>
      </c>
      <c r="X457" s="56" t="str">
        <f t="shared" si="201"/>
        <v/>
      </c>
      <c r="Y457" s="57" t="str">
        <f t="shared" si="202"/>
        <v/>
      </c>
      <c r="Z457" s="56" t="str">
        <f t="shared" si="203"/>
        <v/>
      </c>
      <c r="AA457" s="56" t="str">
        <f t="shared" si="204"/>
        <v/>
      </c>
      <c r="AB457" s="56" t="str">
        <f t="shared" si="205"/>
        <v/>
      </c>
      <c r="AC457" s="56" t="b">
        <f t="shared" si="191"/>
        <v>0</v>
      </c>
      <c r="AD457" s="58" t="b">
        <f t="shared" si="192"/>
        <v>0</v>
      </c>
      <c r="AE457" s="59" t="b">
        <f t="shared" si="193"/>
        <v>0</v>
      </c>
      <c r="AF457" s="56" t="e">
        <f t="shared" si="206"/>
        <v>#VALUE!</v>
      </c>
      <c r="AG457" s="56" t="e">
        <f t="shared" si="207"/>
        <v>#VALUE!</v>
      </c>
      <c r="AH457" s="58" t="e">
        <f t="shared" si="208"/>
        <v>#VALUE!</v>
      </c>
      <c r="AI457" s="56">
        <f t="shared" si="209"/>
        <v>0</v>
      </c>
      <c r="AJ457" s="56">
        <f t="shared" si="210"/>
        <v>0</v>
      </c>
      <c r="AK457" s="56">
        <f t="shared" si="211"/>
        <v>0</v>
      </c>
      <c r="AL457" s="56">
        <f t="shared" si="212"/>
        <v>0</v>
      </c>
      <c r="AM457" s="56">
        <f t="shared" si="213"/>
        <v>0</v>
      </c>
      <c r="AN457" s="56">
        <f t="shared" si="214"/>
        <v>0</v>
      </c>
      <c r="AO457" s="89" t="str">
        <f t="shared" si="215"/>
        <v/>
      </c>
      <c r="AP457" s="89" t="str">
        <f t="shared" si="216"/>
        <v>Left</v>
      </c>
    </row>
    <row r="458" spans="15:42">
      <c r="O458" s="55">
        <f t="shared" si="194"/>
        <v>0</v>
      </c>
      <c r="P458" s="56">
        <f t="shared" si="190"/>
        <v>0</v>
      </c>
      <c r="Q458" s="57">
        <f>_xlfn.IFNA(VLOOKUP(E458,'2026 W-4 Spreadsheet'!frequ,2,FALSE),0)</f>
        <v>0</v>
      </c>
      <c r="R458" s="56">
        <f t="shared" si="195"/>
        <v>0</v>
      </c>
      <c r="S458" s="56" t="str">
        <f t="shared" si="196"/>
        <v/>
      </c>
      <c r="T458" s="56" t="str">
        <f t="shared" si="197"/>
        <v/>
      </c>
      <c r="U458" s="56" t="str">
        <f t="shared" si="198"/>
        <v/>
      </c>
      <c r="V458" s="56" t="str">
        <f t="shared" si="199"/>
        <v/>
      </c>
      <c r="W458" s="56" t="str">
        <f t="shared" si="200"/>
        <v/>
      </c>
      <c r="X458" s="56" t="str">
        <f t="shared" si="201"/>
        <v/>
      </c>
      <c r="Y458" s="57" t="str">
        <f t="shared" si="202"/>
        <v/>
      </c>
      <c r="Z458" s="56" t="str">
        <f t="shared" si="203"/>
        <v/>
      </c>
      <c r="AA458" s="56" t="str">
        <f t="shared" si="204"/>
        <v/>
      </c>
      <c r="AB458" s="56" t="str">
        <f t="shared" si="205"/>
        <v/>
      </c>
      <c r="AC458" s="56" t="b">
        <f t="shared" si="191"/>
        <v>0</v>
      </c>
      <c r="AD458" s="58" t="b">
        <f t="shared" si="192"/>
        <v>0</v>
      </c>
      <c r="AE458" s="59" t="b">
        <f t="shared" si="193"/>
        <v>0</v>
      </c>
      <c r="AF458" s="56" t="e">
        <f t="shared" si="206"/>
        <v>#VALUE!</v>
      </c>
      <c r="AG458" s="56" t="e">
        <f t="shared" si="207"/>
        <v>#VALUE!</v>
      </c>
      <c r="AH458" s="58" t="e">
        <f t="shared" si="208"/>
        <v>#VALUE!</v>
      </c>
      <c r="AI458" s="56">
        <f t="shared" si="209"/>
        <v>0</v>
      </c>
      <c r="AJ458" s="56">
        <f t="shared" si="210"/>
        <v>0</v>
      </c>
      <c r="AK458" s="56">
        <f t="shared" si="211"/>
        <v>0</v>
      </c>
      <c r="AL458" s="56">
        <f t="shared" si="212"/>
        <v>0</v>
      </c>
      <c r="AM458" s="56">
        <f t="shared" si="213"/>
        <v>0</v>
      </c>
      <c r="AN458" s="56">
        <f t="shared" si="214"/>
        <v>0</v>
      </c>
      <c r="AO458" s="89" t="str">
        <f t="shared" si="215"/>
        <v/>
      </c>
      <c r="AP458" s="89" t="str">
        <f t="shared" si="216"/>
        <v>Left</v>
      </c>
    </row>
    <row r="459" spans="15:42">
      <c r="O459" s="55">
        <f t="shared" si="194"/>
        <v>0</v>
      </c>
      <c r="P459" s="56">
        <f t="shared" si="190"/>
        <v>0</v>
      </c>
      <c r="Q459" s="57">
        <f>_xlfn.IFNA(VLOOKUP(E459,'2026 W-4 Spreadsheet'!frequ,2,FALSE),0)</f>
        <v>0</v>
      </c>
      <c r="R459" s="56">
        <f t="shared" si="195"/>
        <v>0</v>
      </c>
      <c r="S459" s="56" t="str">
        <f t="shared" si="196"/>
        <v/>
      </c>
      <c r="T459" s="56" t="str">
        <f t="shared" si="197"/>
        <v/>
      </c>
      <c r="U459" s="56" t="str">
        <f t="shared" si="198"/>
        <v/>
      </c>
      <c r="V459" s="56" t="str">
        <f t="shared" si="199"/>
        <v/>
      </c>
      <c r="W459" s="56" t="str">
        <f t="shared" si="200"/>
        <v/>
      </c>
      <c r="X459" s="56" t="str">
        <f t="shared" si="201"/>
        <v/>
      </c>
      <c r="Y459" s="57" t="str">
        <f t="shared" si="202"/>
        <v/>
      </c>
      <c r="Z459" s="56" t="str">
        <f t="shared" si="203"/>
        <v/>
      </c>
      <c r="AA459" s="56" t="str">
        <f t="shared" si="204"/>
        <v/>
      </c>
      <c r="AB459" s="56" t="str">
        <f t="shared" si="205"/>
        <v/>
      </c>
      <c r="AC459" s="56" t="b">
        <f t="shared" si="191"/>
        <v>0</v>
      </c>
      <c r="AD459" s="58" t="b">
        <f t="shared" si="192"/>
        <v>0</v>
      </c>
      <c r="AE459" s="59" t="b">
        <f t="shared" si="193"/>
        <v>0</v>
      </c>
      <c r="AF459" s="56" t="e">
        <f t="shared" si="206"/>
        <v>#VALUE!</v>
      </c>
      <c r="AG459" s="56" t="e">
        <f t="shared" si="207"/>
        <v>#VALUE!</v>
      </c>
      <c r="AH459" s="58" t="e">
        <f t="shared" si="208"/>
        <v>#VALUE!</v>
      </c>
      <c r="AI459" s="56">
        <f t="shared" si="209"/>
        <v>0</v>
      </c>
      <c r="AJ459" s="56">
        <f t="shared" si="210"/>
        <v>0</v>
      </c>
      <c r="AK459" s="56">
        <f t="shared" si="211"/>
        <v>0</v>
      </c>
      <c r="AL459" s="56">
        <f t="shared" si="212"/>
        <v>0</v>
      </c>
      <c r="AM459" s="56">
        <f t="shared" si="213"/>
        <v>0</v>
      </c>
      <c r="AN459" s="56">
        <f t="shared" si="214"/>
        <v>0</v>
      </c>
      <c r="AO459" s="89" t="str">
        <f t="shared" si="215"/>
        <v/>
      </c>
      <c r="AP459" s="89" t="str">
        <f t="shared" si="216"/>
        <v>Left</v>
      </c>
    </row>
    <row r="460" spans="15:42">
      <c r="O460" s="55">
        <f t="shared" si="194"/>
        <v>0</v>
      </c>
      <c r="P460" s="56">
        <f t="shared" si="190"/>
        <v>0</v>
      </c>
      <c r="Q460" s="57">
        <f>_xlfn.IFNA(VLOOKUP(E460,'2026 W-4 Spreadsheet'!frequ,2,FALSE),0)</f>
        <v>0</v>
      </c>
      <c r="R460" s="56">
        <f t="shared" si="195"/>
        <v>0</v>
      </c>
      <c r="S460" s="56" t="str">
        <f t="shared" si="196"/>
        <v/>
      </c>
      <c r="T460" s="56" t="str">
        <f t="shared" si="197"/>
        <v/>
      </c>
      <c r="U460" s="56" t="str">
        <f t="shared" si="198"/>
        <v/>
      </c>
      <c r="V460" s="56" t="str">
        <f t="shared" si="199"/>
        <v/>
      </c>
      <c r="W460" s="56" t="str">
        <f t="shared" si="200"/>
        <v/>
      </c>
      <c r="X460" s="56" t="str">
        <f t="shared" si="201"/>
        <v/>
      </c>
      <c r="Y460" s="57" t="str">
        <f t="shared" si="202"/>
        <v/>
      </c>
      <c r="Z460" s="56" t="str">
        <f t="shared" si="203"/>
        <v/>
      </c>
      <c r="AA460" s="56" t="str">
        <f t="shared" si="204"/>
        <v/>
      </c>
      <c r="AB460" s="56" t="str">
        <f t="shared" si="205"/>
        <v/>
      </c>
      <c r="AC460" s="56" t="b">
        <f t="shared" si="191"/>
        <v>0</v>
      </c>
      <c r="AD460" s="58" t="b">
        <f t="shared" si="192"/>
        <v>0</v>
      </c>
      <c r="AE460" s="59" t="b">
        <f t="shared" si="193"/>
        <v>0</v>
      </c>
      <c r="AF460" s="56" t="e">
        <f t="shared" si="206"/>
        <v>#VALUE!</v>
      </c>
      <c r="AG460" s="56" t="e">
        <f t="shared" si="207"/>
        <v>#VALUE!</v>
      </c>
      <c r="AH460" s="58" t="e">
        <f t="shared" si="208"/>
        <v>#VALUE!</v>
      </c>
      <c r="AI460" s="56">
        <f t="shared" si="209"/>
        <v>0</v>
      </c>
      <c r="AJ460" s="56">
        <f t="shared" si="210"/>
        <v>0</v>
      </c>
      <c r="AK460" s="56">
        <f t="shared" si="211"/>
        <v>0</v>
      </c>
      <c r="AL460" s="56">
        <f t="shared" si="212"/>
        <v>0</v>
      </c>
      <c r="AM460" s="56">
        <f t="shared" si="213"/>
        <v>0</v>
      </c>
      <c r="AN460" s="56">
        <f t="shared" si="214"/>
        <v>0</v>
      </c>
      <c r="AO460" s="89" t="str">
        <f t="shared" si="215"/>
        <v/>
      </c>
      <c r="AP460" s="89" t="str">
        <f t="shared" si="216"/>
        <v>Left</v>
      </c>
    </row>
    <row r="461" spans="15:42">
      <c r="O461" s="55">
        <f t="shared" si="194"/>
        <v>0</v>
      </c>
      <c r="P461" s="56">
        <f t="shared" si="190"/>
        <v>0</v>
      </c>
      <c r="Q461" s="57">
        <f>_xlfn.IFNA(VLOOKUP(E461,'2026 W-4 Spreadsheet'!frequ,2,FALSE),0)</f>
        <v>0</v>
      </c>
      <c r="R461" s="56">
        <f t="shared" si="195"/>
        <v>0</v>
      </c>
      <c r="S461" s="56" t="str">
        <f t="shared" si="196"/>
        <v/>
      </c>
      <c r="T461" s="56" t="str">
        <f t="shared" si="197"/>
        <v/>
      </c>
      <c r="U461" s="56" t="str">
        <f t="shared" si="198"/>
        <v/>
      </c>
      <c r="V461" s="56" t="str">
        <f t="shared" si="199"/>
        <v/>
      </c>
      <c r="W461" s="56" t="str">
        <f t="shared" si="200"/>
        <v/>
      </c>
      <c r="X461" s="56" t="str">
        <f t="shared" si="201"/>
        <v/>
      </c>
      <c r="Y461" s="57" t="str">
        <f t="shared" si="202"/>
        <v/>
      </c>
      <c r="Z461" s="56" t="str">
        <f t="shared" si="203"/>
        <v/>
      </c>
      <c r="AA461" s="56" t="str">
        <f t="shared" si="204"/>
        <v/>
      </c>
      <c r="AB461" s="56" t="str">
        <f t="shared" si="205"/>
        <v/>
      </c>
      <c r="AC461" s="56" t="b">
        <f t="shared" si="191"/>
        <v>0</v>
      </c>
      <c r="AD461" s="58" t="b">
        <f t="shared" si="192"/>
        <v>0</v>
      </c>
      <c r="AE461" s="59" t="b">
        <f t="shared" si="193"/>
        <v>0</v>
      </c>
      <c r="AF461" s="56" t="e">
        <f t="shared" si="206"/>
        <v>#VALUE!</v>
      </c>
      <c r="AG461" s="56" t="e">
        <f t="shared" si="207"/>
        <v>#VALUE!</v>
      </c>
      <c r="AH461" s="58" t="e">
        <f t="shared" si="208"/>
        <v>#VALUE!</v>
      </c>
      <c r="AI461" s="56">
        <f t="shared" si="209"/>
        <v>0</v>
      </c>
      <c r="AJ461" s="56">
        <f t="shared" si="210"/>
        <v>0</v>
      </c>
      <c r="AK461" s="56">
        <f t="shared" si="211"/>
        <v>0</v>
      </c>
      <c r="AL461" s="56">
        <f t="shared" si="212"/>
        <v>0</v>
      </c>
      <c r="AM461" s="56">
        <f t="shared" si="213"/>
        <v>0</v>
      </c>
      <c r="AN461" s="56">
        <f t="shared" si="214"/>
        <v>0</v>
      </c>
      <c r="AO461" s="89" t="str">
        <f t="shared" si="215"/>
        <v/>
      </c>
      <c r="AP461" s="89" t="str">
        <f t="shared" si="216"/>
        <v>Left</v>
      </c>
    </row>
    <row r="462" spans="15:42">
      <c r="O462" s="55">
        <f t="shared" si="194"/>
        <v>0</v>
      </c>
      <c r="P462" s="56">
        <f t="shared" si="190"/>
        <v>0</v>
      </c>
      <c r="Q462" s="57">
        <f>_xlfn.IFNA(VLOOKUP(E462,'2026 W-4 Spreadsheet'!frequ,2,FALSE),0)</f>
        <v>0</v>
      </c>
      <c r="R462" s="56">
        <f t="shared" si="195"/>
        <v>0</v>
      </c>
      <c r="S462" s="56" t="str">
        <f t="shared" si="196"/>
        <v/>
      </c>
      <c r="T462" s="56" t="str">
        <f t="shared" si="197"/>
        <v/>
      </c>
      <c r="U462" s="56" t="str">
        <f t="shared" si="198"/>
        <v/>
      </c>
      <c r="V462" s="56" t="str">
        <f t="shared" si="199"/>
        <v/>
      </c>
      <c r="W462" s="56" t="str">
        <f t="shared" si="200"/>
        <v/>
      </c>
      <c r="X462" s="56" t="str">
        <f t="shared" si="201"/>
        <v/>
      </c>
      <c r="Y462" s="57" t="str">
        <f t="shared" si="202"/>
        <v/>
      </c>
      <c r="Z462" s="56" t="str">
        <f t="shared" si="203"/>
        <v/>
      </c>
      <c r="AA462" s="56" t="str">
        <f t="shared" si="204"/>
        <v/>
      </c>
      <c r="AB462" s="56" t="str">
        <f t="shared" si="205"/>
        <v/>
      </c>
      <c r="AC462" s="56" t="b">
        <f t="shared" si="191"/>
        <v>0</v>
      </c>
      <c r="AD462" s="58" t="b">
        <f t="shared" si="192"/>
        <v>0</v>
      </c>
      <c r="AE462" s="59" t="b">
        <f t="shared" si="193"/>
        <v>0</v>
      </c>
      <c r="AF462" s="56" t="e">
        <f t="shared" si="206"/>
        <v>#VALUE!</v>
      </c>
      <c r="AG462" s="56" t="e">
        <f t="shared" si="207"/>
        <v>#VALUE!</v>
      </c>
      <c r="AH462" s="58" t="e">
        <f t="shared" si="208"/>
        <v>#VALUE!</v>
      </c>
      <c r="AI462" s="56">
        <f t="shared" si="209"/>
        <v>0</v>
      </c>
      <c r="AJ462" s="56">
        <f t="shared" si="210"/>
        <v>0</v>
      </c>
      <c r="AK462" s="56">
        <f t="shared" si="211"/>
        <v>0</v>
      </c>
      <c r="AL462" s="56">
        <f t="shared" si="212"/>
        <v>0</v>
      </c>
      <c r="AM462" s="56">
        <f t="shared" si="213"/>
        <v>0</v>
      </c>
      <c r="AN462" s="56">
        <f t="shared" si="214"/>
        <v>0</v>
      </c>
      <c r="AO462" s="89" t="str">
        <f t="shared" si="215"/>
        <v/>
      </c>
      <c r="AP462" s="89" t="str">
        <f t="shared" si="216"/>
        <v>Left</v>
      </c>
    </row>
    <row r="463" spans="15:42">
      <c r="O463" s="55">
        <f t="shared" si="194"/>
        <v>0</v>
      </c>
      <c r="P463" s="56">
        <f t="shared" si="190"/>
        <v>0</v>
      </c>
      <c r="Q463" s="57">
        <f>_xlfn.IFNA(VLOOKUP(E463,'2026 W-4 Spreadsheet'!frequ,2,FALSE),0)</f>
        <v>0</v>
      </c>
      <c r="R463" s="56">
        <f t="shared" si="195"/>
        <v>0</v>
      </c>
      <c r="S463" s="56" t="str">
        <f t="shared" si="196"/>
        <v/>
      </c>
      <c r="T463" s="56" t="str">
        <f t="shared" si="197"/>
        <v/>
      </c>
      <c r="U463" s="56" t="str">
        <f t="shared" si="198"/>
        <v/>
      </c>
      <c r="V463" s="56" t="str">
        <f t="shared" si="199"/>
        <v/>
      </c>
      <c r="W463" s="56" t="str">
        <f t="shared" si="200"/>
        <v/>
      </c>
      <c r="X463" s="56" t="str">
        <f t="shared" si="201"/>
        <v/>
      </c>
      <c r="Y463" s="57" t="str">
        <f t="shared" si="202"/>
        <v/>
      </c>
      <c r="Z463" s="56" t="str">
        <f t="shared" si="203"/>
        <v/>
      </c>
      <c r="AA463" s="56" t="str">
        <f t="shared" si="204"/>
        <v/>
      </c>
      <c r="AB463" s="56" t="str">
        <f t="shared" si="205"/>
        <v/>
      </c>
      <c r="AC463" s="56" t="b">
        <f t="shared" si="191"/>
        <v>0</v>
      </c>
      <c r="AD463" s="58" t="b">
        <f t="shared" si="192"/>
        <v>0</v>
      </c>
      <c r="AE463" s="59" t="b">
        <f t="shared" si="193"/>
        <v>0</v>
      </c>
      <c r="AF463" s="56" t="e">
        <f t="shared" si="206"/>
        <v>#VALUE!</v>
      </c>
      <c r="AG463" s="56" t="e">
        <f t="shared" si="207"/>
        <v>#VALUE!</v>
      </c>
      <c r="AH463" s="58" t="e">
        <f t="shared" si="208"/>
        <v>#VALUE!</v>
      </c>
      <c r="AI463" s="56">
        <f t="shared" si="209"/>
        <v>0</v>
      </c>
      <c r="AJ463" s="56">
        <f t="shared" si="210"/>
        <v>0</v>
      </c>
      <c r="AK463" s="56">
        <f t="shared" si="211"/>
        <v>0</v>
      </c>
      <c r="AL463" s="56">
        <f t="shared" si="212"/>
        <v>0</v>
      </c>
      <c r="AM463" s="56">
        <f t="shared" si="213"/>
        <v>0</v>
      </c>
      <c r="AN463" s="56">
        <f t="shared" si="214"/>
        <v>0</v>
      </c>
      <c r="AO463" s="89" t="str">
        <f t="shared" si="215"/>
        <v/>
      </c>
      <c r="AP463" s="89" t="str">
        <f t="shared" si="216"/>
        <v>Left</v>
      </c>
    </row>
    <row r="464" spans="15:42">
      <c r="O464" s="55">
        <f t="shared" si="194"/>
        <v>0</v>
      </c>
      <c r="P464" s="56">
        <f t="shared" si="190"/>
        <v>0</v>
      </c>
      <c r="Q464" s="57">
        <f>_xlfn.IFNA(VLOOKUP(E464,'2026 W-4 Spreadsheet'!frequ,2,FALSE),0)</f>
        <v>0</v>
      </c>
      <c r="R464" s="56">
        <f t="shared" si="195"/>
        <v>0</v>
      </c>
      <c r="S464" s="56" t="str">
        <f t="shared" si="196"/>
        <v/>
      </c>
      <c r="T464" s="56" t="str">
        <f t="shared" si="197"/>
        <v/>
      </c>
      <c r="U464" s="56" t="str">
        <f t="shared" si="198"/>
        <v/>
      </c>
      <c r="V464" s="56" t="str">
        <f t="shared" si="199"/>
        <v/>
      </c>
      <c r="W464" s="56" t="str">
        <f t="shared" si="200"/>
        <v/>
      </c>
      <c r="X464" s="56" t="str">
        <f t="shared" si="201"/>
        <v/>
      </c>
      <c r="Y464" s="57" t="str">
        <f t="shared" si="202"/>
        <v/>
      </c>
      <c r="Z464" s="56" t="str">
        <f t="shared" si="203"/>
        <v/>
      </c>
      <c r="AA464" s="56" t="str">
        <f t="shared" si="204"/>
        <v/>
      </c>
      <c r="AB464" s="56" t="str">
        <f t="shared" si="205"/>
        <v/>
      </c>
      <c r="AC464" s="56" t="b">
        <f t="shared" si="191"/>
        <v>0</v>
      </c>
      <c r="AD464" s="58" t="b">
        <f t="shared" si="192"/>
        <v>0</v>
      </c>
      <c r="AE464" s="59" t="b">
        <f t="shared" si="193"/>
        <v>0</v>
      </c>
      <c r="AF464" s="56" t="e">
        <f t="shared" si="206"/>
        <v>#VALUE!</v>
      </c>
      <c r="AG464" s="56" t="e">
        <f t="shared" si="207"/>
        <v>#VALUE!</v>
      </c>
      <c r="AH464" s="58" t="e">
        <f t="shared" si="208"/>
        <v>#VALUE!</v>
      </c>
      <c r="AI464" s="56">
        <f t="shared" si="209"/>
        <v>0</v>
      </c>
      <c r="AJ464" s="56">
        <f t="shared" si="210"/>
        <v>0</v>
      </c>
      <c r="AK464" s="56">
        <f t="shared" si="211"/>
        <v>0</v>
      </c>
      <c r="AL464" s="56">
        <f t="shared" si="212"/>
        <v>0</v>
      </c>
      <c r="AM464" s="56">
        <f t="shared" si="213"/>
        <v>0</v>
      </c>
      <c r="AN464" s="56">
        <f t="shared" si="214"/>
        <v>0</v>
      </c>
      <c r="AO464" s="89" t="str">
        <f t="shared" si="215"/>
        <v/>
      </c>
      <c r="AP464" s="89" t="str">
        <f t="shared" si="216"/>
        <v>Left</v>
      </c>
    </row>
    <row r="465" spans="15:42">
      <c r="O465" s="55">
        <f t="shared" si="194"/>
        <v>0</v>
      </c>
      <c r="P465" s="56">
        <f t="shared" si="190"/>
        <v>0</v>
      </c>
      <c r="Q465" s="57">
        <f>_xlfn.IFNA(VLOOKUP(E465,'2026 W-4 Spreadsheet'!frequ,2,FALSE),0)</f>
        <v>0</v>
      </c>
      <c r="R465" s="56">
        <f t="shared" si="195"/>
        <v>0</v>
      </c>
      <c r="S465" s="56" t="str">
        <f t="shared" si="196"/>
        <v/>
      </c>
      <c r="T465" s="56" t="str">
        <f t="shared" si="197"/>
        <v/>
      </c>
      <c r="U465" s="56" t="str">
        <f t="shared" si="198"/>
        <v/>
      </c>
      <c r="V465" s="56" t="str">
        <f t="shared" si="199"/>
        <v/>
      </c>
      <c r="W465" s="56" t="str">
        <f t="shared" si="200"/>
        <v/>
      </c>
      <c r="X465" s="56" t="str">
        <f t="shared" si="201"/>
        <v/>
      </c>
      <c r="Y465" s="57" t="str">
        <f t="shared" si="202"/>
        <v/>
      </c>
      <c r="Z465" s="56" t="str">
        <f t="shared" si="203"/>
        <v/>
      </c>
      <c r="AA465" s="56" t="str">
        <f t="shared" si="204"/>
        <v/>
      </c>
      <c r="AB465" s="56" t="str">
        <f t="shared" si="205"/>
        <v/>
      </c>
      <c r="AC465" s="56" t="b">
        <f t="shared" si="191"/>
        <v>0</v>
      </c>
      <c r="AD465" s="58" t="b">
        <f t="shared" si="192"/>
        <v>0</v>
      </c>
      <c r="AE465" s="59" t="b">
        <f t="shared" si="193"/>
        <v>0</v>
      </c>
      <c r="AF465" s="56" t="e">
        <f t="shared" si="206"/>
        <v>#VALUE!</v>
      </c>
      <c r="AG465" s="56" t="e">
        <f t="shared" si="207"/>
        <v>#VALUE!</v>
      </c>
      <c r="AH465" s="58" t="e">
        <f t="shared" si="208"/>
        <v>#VALUE!</v>
      </c>
      <c r="AI465" s="56">
        <f t="shared" si="209"/>
        <v>0</v>
      </c>
      <c r="AJ465" s="56">
        <f t="shared" si="210"/>
        <v>0</v>
      </c>
      <c r="AK465" s="56">
        <f t="shared" si="211"/>
        <v>0</v>
      </c>
      <c r="AL465" s="56">
        <f t="shared" si="212"/>
        <v>0</v>
      </c>
      <c r="AM465" s="56">
        <f t="shared" si="213"/>
        <v>0</v>
      </c>
      <c r="AN465" s="56">
        <f t="shared" si="214"/>
        <v>0</v>
      </c>
      <c r="AO465" s="89" t="str">
        <f t="shared" si="215"/>
        <v/>
      </c>
      <c r="AP465" s="89" t="str">
        <f t="shared" si="216"/>
        <v>Left</v>
      </c>
    </row>
    <row r="466" spans="15:42">
      <c r="O466" s="55">
        <f t="shared" si="194"/>
        <v>0</v>
      </c>
      <c r="P466" s="56">
        <f t="shared" si="190"/>
        <v>0</v>
      </c>
      <c r="Q466" s="57">
        <f>_xlfn.IFNA(VLOOKUP(E466,'2026 W-4 Spreadsheet'!frequ,2,FALSE),0)</f>
        <v>0</v>
      </c>
      <c r="R466" s="56">
        <f t="shared" si="195"/>
        <v>0</v>
      </c>
      <c r="S466" s="56" t="str">
        <f t="shared" si="196"/>
        <v/>
      </c>
      <c r="T466" s="56" t="str">
        <f t="shared" si="197"/>
        <v/>
      </c>
      <c r="U466" s="56" t="str">
        <f t="shared" si="198"/>
        <v/>
      </c>
      <c r="V466" s="56" t="str">
        <f t="shared" si="199"/>
        <v/>
      </c>
      <c r="W466" s="56" t="str">
        <f t="shared" si="200"/>
        <v/>
      </c>
      <c r="X466" s="56" t="str">
        <f t="shared" si="201"/>
        <v/>
      </c>
      <c r="Y466" s="57" t="str">
        <f t="shared" si="202"/>
        <v/>
      </c>
      <c r="Z466" s="56" t="str">
        <f t="shared" si="203"/>
        <v/>
      </c>
      <c r="AA466" s="56" t="str">
        <f t="shared" si="204"/>
        <v/>
      </c>
      <c r="AB466" s="56" t="str">
        <f t="shared" si="205"/>
        <v/>
      </c>
      <c r="AC466" s="56" t="b">
        <f t="shared" si="191"/>
        <v>0</v>
      </c>
      <c r="AD466" s="58" t="b">
        <f t="shared" si="192"/>
        <v>0</v>
      </c>
      <c r="AE466" s="59" t="b">
        <f t="shared" si="193"/>
        <v>0</v>
      </c>
      <c r="AF466" s="56" t="e">
        <f t="shared" si="206"/>
        <v>#VALUE!</v>
      </c>
      <c r="AG466" s="56" t="e">
        <f t="shared" si="207"/>
        <v>#VALUE!</v>
      </c>
      <c r="AH466" s="58" t="e">
        <f t="shared" si="208"/>
        <v>#VALUE!</v>
      </c>
      <c r="AI466" s="56">
        <f t="shared" si="209"/>
        <v>0</v>
      </c>
      <c r="AJ466" s="56">
        <f t="shared" si="210"/>
        <v>0</v>
      </c>
      <c r="AK466" s="56">
        <f t="shared" si="211"/>
        <v>0</v>
      </c>
      <c r="AL466" s="56">
        <f t="shared" si="212"/>
        <v>0</v>
      </c>
      <c r="AM466" s="56">
        <f t="shared" si="213"/>
        <v>0</v>
      </c>
      <c r="AN466" s="56">
        <f t="shared" si="214"/>
        <v>0</v>
      </c>
      <c r="AO466" s="89" t="str">
        <f t="shared" si="215"/>
        <v/>
      </c>
      <c r="AP466" s="89" t="str">
        <f t="shared" si="216"/>
        <v>Left</v>
      </c>
    </row>
    <row r="467" spans="15:42">
      <c r="O467" s="55">
        <f t="shared" si="194"/>
        <v>0</v>
      </c>
      <c r="P467" s="56">
        <f t="shared" si="190"/>
        <v>0</v>
      </c>
      <c r="Q467" s="57">
        <f>_xlfn.IFNA(VLOOKUP(E467,'2026 W-4 Spreadsheet'!frequ,2,FALSE),0)</f>
        <v>0</v>
      </c>
      <c r="R467" s="56">
        <f t="shared" si="195"/>
        <v>0</v>
      </c>
      <c r="S467" s="56" t="str">
        <f t="shared" si="196"/>
        <v/>
      </c>
      <c r="T467" s="56" t="str">
        <f t="shared" si="197"/>
        <v/>
      </c>
      <c r="U467" s="56" t="str">
        <f t="shared" si="198"/>
        <v/>
      </c>
      <c r="V467" s="56" t="str">
        <f t="shared" si="199"/>
        <v/>
      </c>
      <c r="W467" s="56" t="str">
        <f t="shared" si="200"/>
        <v/>
      </c>
      <c r="X467" s="56" t="str">
        <f t="shared" si="201"/>
        <v/>
      </c>
      <c r="Y467" s="57" t="str">
        <f t="shared" si="202"/>
        <v/>
      </c>
      <c r="Z467" s="56" t="str">
        <f t="shared" si="203"/>
        <v/>
      </c>
      <c r="AA467" s="56" t="str">
        <f t="shared" si="204"/>
        <v/>
      </c>
      <c r="AB467" s="56" t="str">
        <f t="shared" si="205"/>
        <v/>
      </c>
      <c r="AC467" s="56" t="b">
        <f t="shared" si="191"/>
        <v>0</v>
      </c>
      <c r="AD467" s="58" t="b">
        <f t="shared" si="192"/>
        <v>0</v>
      </c>
      <c r="AE467" s="59" t="b">
        <f t="shared" si="193"/>
        <v>0</v>
      </c>
      <c r="AF467" s="56" t="e">
        <f t="shared" si="206"/>
        <v>#VALUE!</v>
      </c>
      <c r="AG467" s="56" t="e">
        <f t="shared" si="207"/>
        <v>#VALUE!</v>
      </c>
      <c r="AH467" s="58" t="e">
        <f t="shared" si="208"/>
        <v>#VALUE!</v>
      </c>
      <c r="AI467" s="56">
        <f t="shared" si="209"/>
        <v>0</v>
      </c>
      <c r="AJ467" s="56">
        <f t="shared" si="210"/>
        <v>0</v>
      </c>
      <c r="AK467" s="56">
        <f t="shared" si="211"/>
        <v>0</v>
      </c>
      <c r="AL467" s="56">
        <f t="shared" si="212"/>
        <v>0</v>
      </c>
      <c r="AM467" s="56">
        <f t="shared" si="213"/>
        <v>0</v>
      </c>
      <c r="AN467" s="56">
        <f t="shared" si="214"/>
        <v>0</v>
      </c>
      <c r="AO467" s="89" t="str">
        <f t="shared" si="215"/>
        <v/>
      </c>
      <c r="AP467" s="89" t="str">
        <f t="shared" si="216"/>
        <v>Left</v>
      </c>
    </row>
    <row r="468" spans="15:42">
      <c r="O468" s="55">
        <f t="shared" si="194"/>
        <v>0</v>
      </c>
      <c r="P468" s="56">
        <f t="shared" si="190"/>
        <v>0</v>
      </c>
      <c r="Q468" s="57">
        <f>_xlfn.IFNA(VLOOKUP(E468,'2026 W-4 Spreadsheet'!frequ,2,FALSE),0)</f>
        <v>0</v>
      </c>
      <c r="R468" s="56">
        <f t="shared" si="195"/>
        <v>0</v>
      </c>
      <c r="S468" s="56" t="str">
        <f t="shared" si="196"/>
        <v/>
      </c>
      <c r="T468" s="56" t="str">
        <f t="shared" si="197"/>
        <v/>
      </c>
      <c r="U468" s="56" t="str">
        <f t="shared" si="198"/>
        <v/>
      </c>
      <c r="V468" s="56" t="str">
        <f t="shared" si="199"/>
        <v/>
      </c>
      <c r="W468" s="56" t="str">
        <f t="shared" si="200"/>
        <v/>
      </c>
      <c r="X468" s="56" t="str">
        <f t="shared" si="201"/>
        <v/>
      </c>
      <c r="Y468" s="57" t="str">
        <f t="shared" si="202"/>
        <v/>
      </c>
      <c r="Z468" s="56" t="str">
        <f t="shared" si="203"/>
        <v/>
      </c>
      <c r="AA468" s="56" t="str">
        <f t="shared" si="204"/>
        <v/>
      </c>
      <c r="AB468" s="56" t="str">
        <f t="shared" si="205"/>
        <v/>
      </c>
      <c r="AC468" s="56" t="b">
        <f t="shared" si="191"/>
        <v>0</v>
      </c>
      <c r="AD468" s="58" t="b">
        <f t="shared" si="192"/>
        <v>0</v>
      </c>
      <c r="AE468" s="59" t="b">
        <f t="shared" si="193"/>
        <v>0</v>
      </c>
      <c r="AF468" s="56" t="e">
        <f t="shared" si="206"/>
        <v>#VALUE!</v>
      </c>
      <c r="AG468" s="56" t="e">
        <f t="shared" si="207"/>
        <v>#VALUE!</v>
      </c>
      <c r="AH468" s="58" t="e">
        <f t="shared" si="208"/>
        <v>#VALUE!</v>
      </c>
      <c r="AI468" s="56">
        <f t="shared" si="209"/>
        <v>0</v>
      </c>
      <c r="AJ468" s="56">
        <f t="shared" si="210"/>
        <v>0</v>
      </c>
      <c r="AK468" s="56">
        <f t="shared" si="211"/>
        <v>0</v>
      </c>
      <c r="AL468" s="56">
        <f t="shared" si="212"/>
        <v>0</v>
      </c>
      <c r="AM468" s="56">
        <f t="shared" si="213"/>
        <v>0</v>
      </c>
      <c r="AN468" s="56">
        <f t="shared" si="214"/>
        <v>0</v>
      </c>
      <c r="AO468" s="89" t="str">
        <f t="shared" si="215"/>
        <v/>
      </c>
      <c r="AP468" s="89" t="str">
        <f t="shared" si="216"/>
        <v>Left</v>
      </c>
    </row>
    <row r="469" spans="15:42">
      <c r="O469" s="55">
        <f t="shared" si="194"/>
        <v>0</v>
      </c>
      <c r="P469" s="56">
        <f t="shared" si="190"/>
        <v>0</v>
      </c>
      <c r="Q469" s="57">
        <f>_xlfn.IFNA(VLOOKUP(E469,'2026 W-4 Spreadsheet'!frequ,2,FALSE),0)</f>
        <v>0</v>
      </c>
      <c r="R469" s="56">
        <f t="shared" si="195"/>
        <v>0</v>
      </c>
      <c r="S469" s="56" t="str">
        <f t="shared" si="196"/>
        <v/>
      </c>
      <c r="T469" s="56" t="str">
        <f t="shared" si="197"/>
        <v/>
      </c>
      <c r="U469" s="56" t="str">
        <f t="shared" si="198"/>
        <v/>
      </c>
      <c r="V469" s="56" t="str">
        <f t="shared" si="199"/>
        <v/>
      </c>
      <c r="W469" s="56" t="str">
        <f t="shared" si="200"/>
        <v/>
      </c>
      <c r="X469" s="56" t="str">
        <f t="shared" si="201"/>
        <v/>
      </c>
      <c r="Y469" s="57" t="str">
        <f t="shared" si="202"/>
        <v/>
      </c>
      <c r="Z469" s="56" t="str">
        <f t="shared" si="203"/>
        <v/>
      </c>
      <c r="AA469" s="56" t="str">
        <f t="shared" si="204"/>
        <v/>
      </c>
      <c r="AB469" s="56" t="str">
        <f t="shared" si="205"/>
        <v/>
      </c>
      <c r="AC469" s="56" t="b">
        <f t="shared" si="191"/>
        <v>0</v>
      </c>
      <c r="AD469" s="58" t="b">
        <f t="shared" si="192"/>
        <v>0</v>
      </c>
      <c r="AE469" s="59" t="b">
        <f t="shared" si="193"/>
        <v>0</v>
      </c>
      <c r="AF469" s="56" t="e">
        <f t="shared" si="206"/>
        <v>#VALUE!</v>
      </c>
      <c r="AG469" s="56" t="e">
        <f t="shared" si="207"/>
        <v>#VALUE!</v>
      </c>
      <c r="AH469" s="58" t="e">
        <f t="shared" si="208"/>
        <v>#VALUE!</v>
      </c>
      <c r="AI469" s="56">
        <f t="shared" si="209"/>
        <v>0</v>
      </c>
      <c r="AJ469" s="56">
        <f t="shared" si="210"/>
        <v>0</v>
      </c>
      <c r="AK469" s="56">
        <f t="shared" si="211"/>
        <v>0</v>
      </c>
      <c r="AL469" s="56">
        <f t="shared" si="212"/>
        <v>0</v>
      </c>
      <c r="AM469" s="56">
        <f t="shared" si="213"/>
        <v>0</v>
      </c>
      <c r="AN469" s="56">
        <f t="shared" si="214"/>
        <v>0</v>
      </c>
      <c r="AO469" s="89" t="str">
        <f t="shared" si="215"/>
        <v/>
      </c>
      <c r="AP469" s="89" t="str">
        <f t="shared" si="216"/>
        <v>Left</v>
      </c>
    </row>
    <row r="470" spans="15:42">
      <c r="O470" s="55">
        <f t="shared" si="194"/>
        <v>0</v>
      </c>
      <c r="P470" s="56">
        <f t="shared" si="190"/>
        <v>0</v>
      </c>
      <c r="Q470" s="57">
        <f>_xlfn.IFNA(VLOOKUP(E470,'2026 W-4 Spreadsheet'!frequ,2,FALSE),0)</f>
        <v>0</v>
      </c>
      <c r="R470" s="56">
        <f t="shared" si="195"/>
        <v>0</v>
      </c>
      <c r="S470" s="56" t="str">
        <f t="shared" si="196"/>
        <v/>
      </c>
      <c r="T470" s="56" t="str">
        <f t="shared" si="197"/>
        <v/>
      </c>
      <c r="U470" s="56" t="str">
        <f t="shared" si="198"/>
        <v/>
      </c>
      <c r="V470" s="56" t="str">
        <f t="shared" si="199"/>
        <v/>
      </c>
      <c r="W470" s="56" t="str">
        <f t="shared" si="200"/>
        <v/>
      </c>
      <c r="X470" s="56" t="str">
        <f t="shared" si="201"/>
        <v/>
      </c>
      <c r="Y470" s="57" t="str">
        <f t="shared" si="202"/>
        <v/>
      </c>
      <c r="Z470" s="56" t="str">
        <f t="shared" si="203"/>
        <v/>
      </c>
      <c r="AA470" s="56" t="str">
        <f t="shared" si="204"/>
        <v/>
      </c>
      <c r="AB470" s="56" t="str">
        <f t="shared" si="205"/>
        <v/>
      </c>
      <c r="AC470" s="56" t="b">
        <f t="shared" si="191"/>
        <v>0</v>
      </c>
      <c r="AD470" s="58" t="b">
        <f t="shared" si="192"/>
        <v>0</v>
      </c>
      <c r="AE470" s="59" t="b">
        <f t="shared" si="193"/>
        <v>0</v>
      </c>
      <c r="AF470" s="56" t="e">
        <f t="shared" si="206"/>
        <v>#VALUE!</v>
      </c>
      <c r="AG470" s="56" t="e">
        <f t="shared" si="207"/>
        <v>#VALUE!</v>
      </c>
      <c r="AH470" s="58" t="e">
        <f t="shared" si="208"/>
        <v>#VALUE!</v>
      </c>
      <c r="AI470" s="56">
        <f t="shared" si="209"/>
        <v>0</v>
      </c>
      <c r="AJ470" s="56">
        <f t="shared" si="210"/>
        <v>0</v>
      </c>
      <c r="AK470" s="56">
        <f t="shared" si="211"/>
        <v>0</v>
      </c>
      <c r="AL470" s="56">
        <f t="shared" si="212"/>
        <v>0</v>
      </c>
      <c r="AM470" s="56">
        <f t="shared" si="213"/>
        <v>0</v>
      </c>
      <c r="AN470" s="56">
        <f t="shared" si="214"/>
        <v>0</v>
      </c>
      <c r="AO470" s="89" t="str">
        <f t="shared" si="215"/>
        <v/>
      </c>
      <c r="AP470" s="89" t="str">
        <f t="shared" si="216"/>
        <v>Left</v>
      </c>
    </row>
    <row r="471" spans="15:42">
      <c r="O471" s="55">
        <f t="shared" si="194"/>
        <v>0</v>
      </c>
      <c r="P471" s="56">
        <f t="shared" si="190"/>
        <v>0</v>
      </c>
      <c r="Q471" s="57">
        <f>_xlfn.IFNA(VLOOKUP(E471,'2026 W-4 Spreadsheet'!frequ,2,FALSE),0)</f>
        <v>0</v>
      </c>
      <c r="R471" s="56">
        <f t="shared" si="195"/>
        <v>0</v>
      </c>
      <c r="S471" s="56" t="str">
        <f t="shared" si="196"/>
        <v/>
      </c>
      <c r="T471" s="56" t="str">
        <f t="shared" si="197"/>
        <v/>
      </c>
      <c r="U471" s="56" t="str">
        <f t="shared" si="198"/>
        <v/>
      </c>
      <c r="V471" s="56" t="str">
        <f t="shared" si="199"/>
        <v/>
      </c>
      <c r="W471" s="56" t="str">
        <f t="shared" si="200"/>
        <v/>
      </c>
      <c r="X471" s="56" t="str">
        <f t="shared" si="201"/>
        <v/>
      </c>
      <c r="Y471" s="57" t="str">
        <f t="shared" si="202"/>
        <v/>
      </c>
      <c r="Z471" s="56" t="str">
        <f t="shared" si="203"/>
        <v/>
      </c>
      <c r="AA471" s="56" t="str">
        <f t="shared" si="204"/>
        <v/>
      </c>
      <c r="AB471" s="56" t="str">
        <f t="shared" si="205"/>
        <v/>
      </c>
      <c r="AC471" s="56" t="b">
        <f t="shared" si="191"/>
        <v>0</v>
      </c>
      <c r="AD471" s="58" t="b">
        <f t="shared" si="192"/>
        <v>0</v>
      </c>
      <c r="AE471" s="59" t="b">
        <f t="shared" si="193"/>
        <v>0</v>
      </c>
      <c r="AF471" s="56" t="e">
        <f t="shared" si="206"/>
        <v>#VALUE!</v>
      </c>
      <c r="AG471" s="56" t="e">
        <f t="shared" si="207"/>
        <v>#VALUE!</v>
      </c>
      <c r="AH471" s="58" t="e">
        <f t="shared" si="208"/>
        <v>#VALUE!</v>
      </c>
      <c r="AI471" s="56">
        <f t="shared" si="209"/>
        <v>0</v>
      </c>
      <c r="AJ471" s="56">
        <f t="shared" si="210"/>
        <v>0</v>
      </c>
      <c r="AK471" s="56">
        <f t="shared" si="211"/>
        <v>0</v>
      </c>
      <c r="AL471" s="56">
        <f t="shared" si="212"/>
        <v>0</v>
      </c>
      <c r="AM471" s="56">
        <f t="shared" si="213"/>
        <v>0</v>
      </c>
      <c r="AN471" s="56">
        <f t="shared" si="214"/>
        <v>0</v>
      </c>
      <c r="AO471" s="89" t="str">
        <f t="shared" si="215"/>
        <v/>
      </c>
      <c r="AP471" s="89" t="str">
        <f t="shared" si="216"/>
        <v>Left</v>
      </c>
    </row>
    <row r="472" spans="15:42">
      <c r="O472" s="55">
        <f t="shared" si="194"/>
        <v>0</v>
      </c>
      <c r="P472" s="56">
        <f t="shared" si="190"/>
        <v>0</v>
      </c>
      <c r="Q472" s="57">
        <f>_xlfn.IFNA(VLOOKUP(E472,'2026 W-4 Spreadsheet'!frequ,2,FALSE),0)</f>
        <v>0</v>
      </c>
      <c r="R472" s="56">
        <f t="shared" si="195"/>
        <v>0</v>
      </c>
      <c r="S472" s="56" t="str">
        <f t="shared" si="196"/>
        <v/>
      </c>
      <c r="T472" s="56" t="str">
        <f t="shared" si="197"/>
        <v/>
      </c>
      <c r="U472" s="56" t="str">
        <f t="shared" si="198"/>
        <v/>
      </c>
      <c r="V472" s="56" t="str">
        <f t="shared" si="199"/>
        <v/>
      </c>
      <c r="W472" s="56" t="str">
        <f t="shared" si="200"/>
        <v/>
      </c>
      <c r="X472" s="56" t="str">
        <f t="shared" si="201"/>
        <v/>
      </c>
      <c r="Y472" s="57" t="str">
        <f t="shared" si="202"/>
        <v/>
      </c>
      <c r="Z472" s="56" t="str">
        <f t="shared" si="203"/>
        <v/>
      </c>
      <c r="AA472" s="56" t="str">
        <f t="shared" si="204"/>
        <v/>
      </c>
      <c r="AB472" s="56" t="str">
        <f t="shared" si="205"/>
        <v/>
      </c>
      <c r="AC472" s="56" t="b">
        <f t="shared" si="191"/>
        <v>0</v>
      </c>
      <c r="AD472" s="58" t="b">
        <f t="shared" si="192"/>
        <v>0</v>
      </c>
      <c r="AE472" s="59" t="b">
        <f t="shared" si="193"/>
        <v>0</v>
      </c>
      <c r="AF472" s="56" t="e">
        <f t="shared" si="206"/>
        <v>#VALUE!</v>
      </c>
      <c r="AG472" s="56" t="e">
        <f t="shared" si="207"/>
        <v>#VALUE!</v>
      </c>
      <c r="AH472" s="58" t="e">
        <f t="shared" si="208"/>
        <v>#VALUE!</v>
      </c>
      <c r="AI472" s="56">
        <f t="shared" si="209"/>
        <v>0</v>
      </c>
      <c r="AJ472" s="56">
        <f t="shared" si="210"/>
        <v>0</v>
      </c>
      <c r="AK472" s="56">
        <f t="shared" si="211"/>
        <v>0</v>
      </c>
      <c r="AL472" s="56">
        <f t="shared" si="212"/>
        <v>0</v>
      </c>
      <c r="AM472" s="56">
        <f t="shared" si="213"/>
        <v>0</v>
      </c>
      <c r="AN472" s="56">
        <f t="shared" si="214"/>
        <v>0</v>
      </c>
      <c r="AO472" s="89" t="str">
        <f t="shared" si="215"/>
        <v/>
      </c>
      <c r="AP472" s="89" t="str">
        <f t="shared" si="216"/>
        <v>Left</v>
      </c>
    </row>
    <row r="473" spans="15:42">
      <c r="O473" s="55">
        <f t="shared" si="194"/>
        <v>0</v>
      </c>
      <c r="P473" s="56">
        <f t="shared" si="190"/>
        <v>0</v>
      </c>
      <c r="Q473" s="57">
        <f>_xlfn.IFNA(VLOOKUP(E473,'2026 W-4 Spreadsheet'!frequ,2,FALSE),0)</f>
        <v>0</v>
      </c>
      <c r="R473" s="56">
        <f t="shared" si="195"/>
        <v>0</v>
      </c>
      <c r="S473" s="56" t="str">
        <f t="shared" si="196"/>
        <v/>
      </c>
      <c r="T473" s="56" t="str">
        <f t="shared" si="197"/>
        <v/>
      </c>
      <c r="U473" s="56" t="str">
        <f t="shared" si="198"/>
        <v/>
      </c>
      <c r="V473" s="56" t="str">
        <f t="shared" si="199"/>
        <v/>
      </c>
      <c r="W473" s="56" t="str">
        <f t="shared" si="200"/>
        <v/>
      </c>
      <c r="X473" s="56" t="str">
        <f t="shared" si="201"/>
        <v/>
      </c>
      <c r="Y473" s="57" t="str">
        <f t="shared" si="202"/>
        <v/>
      </c>
      <c r="Z473" s="56" t="str">
        <f t="shared" si="203"/>
        <v/>
      </c>
      <c r="AA473" s="56" t="str">
        <f t="shared" si="204"/>
        <v/>
      </c>
      <c r="AB473" s="56" t="str">
        <f t="shared" si="205"/>
        <v/>
      </c>
      <c r="AC473" s="56" t="b">
        <f t="shared" si="191"/>
        <v>0</v>
      </c>
      <c r="AD473" s="58" t="b">
        <f t="shared" si="192"/>
        <v>0</v>
      </c>
      <c r="AE473" s="59" t="b">
        <f t="shared" si="193"/>
        <v>0</v>
      </c>
      <c r="AF473" s="56" t="e">
        <f t="shared" si="206"/>
        <v>#VALUE!</v>
      </c>
      <c r="AG473" s="56" t="e">
        <f t="shared" si="207"/>
        <v>#VALUE!</v>
      </c>
      <c r="AH473" s="58" t="e">
        <f t="shared" si="208"/>
        <v>#VALUE!</v>
      </c>
      <c r="AI473" s="56">
        <f t="shared" si="209"/>
        <v>0</v>
      </c>
      <c r="AJ473" s="56">
        <f t="shared" si="210"/>
        <v>0</v>
      </c>
      <c r="AK473" s="56">
        <f t="shared" si="211"/>
        <v>0</v>
      </c>
      <c r="AL473" s="56">
        <f t="shared" si="212"/>
        <v>0</v>
      </c>
      <c r="AM473" s="56">
        <f t="shared" si="213"/>
        <v>0</v>
      </c>
      <c r="AN473" s="56">
        <f t="shared" si="214"/>
        <v>0</v>
      </c>
      <c r="AO473" s="89" t="str">
        <f t="shared" si="215"/>
        <v/>
      </c>
      <c r="AP473" s="89" t="str">
        <f t="shared" si="216"/>
        <v>Left</v>
      </c>
    </row>
    <row r="474" spans="15:42">
      <c r="O474" s="55">
        <f t="shared" si="194"/>
        <v>0</v>
      </c>
      <c r="P474" s="56">
        <f t="shared" si="190"/>
        <v>0</v>
      </c>
      <c r="Q474" s="57">
        <f>_xlfn.IFNA(VLOOKUP(E474,'2026 W-4 Spreadsheet'!frequ,2,FALSE),0)</f>
        <v>0</v>
      </c>
      <c r="R474" s="56">
        <f t="shared" si="195"/>
        <v>0</v>
      </c>
      <c r="S474" s="56" t="str">
        <f t="shared" si="196"/>
        <v/>
      </c>
      <c r="T474" s="56" t="str">
        <f t="shared" si="197"/>
        <v/>
      </c>
      <c r="U474" s="56" t="str">
        <f t="shared" si="198"/>
        <v/>
      </c>
      <c r="V474" s="56" t="str">
        <f t="shared" si="199"/>
        <v/>
      </c>
      <c r="W474" s="56" t="str">
        <f t="shared" si="200"/>
        <v/>
      </c>
      <c r="X474" s="56" t="str">
        <f t="shared" si="201"/>
        <v/>
      </c>
      <c r="Y474" s="57" t="str">
        <f t="shared" si="202"/>
        <v/>
      </c>
      <c r="Z474" s="56" t="str">
        <f t="shared" si="203"/>
        <v/>
      </c>
      <c r="AA474" s="56" t="str">
        <f t="shared" si="204"/>
        <v/>
      </c>
      <c r="AB474" s="56" t="str">
        <f t="shared" si="205"/>
        <v/>
      </c>
      <c r="AC474" s="56" t="b">
        <f t="shared" si="191"/>
        <v>0</v>
      </c>
      <c r="AD474" s="58" t="b">
        <f t="shared" si="192"/>
        <v>0</v>
      </c>
      <c r="AE474" s="59" t="b">
        <f t="shared" si="193"/>
        <v>0</v>
      </c>
      <c r="AF474" s="56" t="e">
        <f t="shared" si="206"/>
        <v>#VALUE!</v>
      </c>
      <c r="AG474" s="56" t="e">
        <f t="shared" si="207"/>
        <v>#VALUE!</v>
      </c>
      <c r="AH474" s="58" t="e">
        <f t="shared" si="208"/>
        <v>#VALUE!</v>
      </c>
      <c r="AI474" s="56">
        <f t="shared" si="209"/>
        <v>0</v>
      </c>
      <c r="AJ474" s="56">
        <f t="shared" si="210"/>
        <v>0</v>
      </c>
      <c r="AK474" s="56">
        <f t="shared" si="211"/>
        <v>0</v>
      </c>
      <c r="AL474" s="56">
        <f t="shared" si="212"/>
        <v>0</v>
      </c>
      <c r="AM474" s="56">
        <f t="shared" si="213"/>
        <v>0</v>
      </c>
      <c r="AN474" s="56">
        <f t="shared" si="214"/>
        <v>0</v>
      </c>
      <c r="AO474" s="89" t="str">
        <f t="shared" si="215"/>
        <v/>
      </c>
      <c r="AP474" s="89" t="str">
        <f t="shared" si="216"/>
        <v>Left</v>
      </c>
    </row>
    <row r="475" spans="15:42">
      <c r="O475" s="55">
        <f t="shared" si="194"/>
        <v>0</v>
      </c>
      <c r="P475" s="56">
        <f t="shared" si="190"/>
        <v>0</v>
      </c>
      <c r="Q475" s="57">
        <f>_xlfn.IFNA(VLOOKUP(E475,'2026 W-4 Spreadsheet'!frequ,2,FALSE),0)</f>
        <v>0</v>
      </c>
      <c r="R475" s="56">
        <f t="shared" si="195"/>
        <v>0</v>
      </c>
      <c r="S475" s="56" t="str">
        <f t="shared" si="196"/>
        <v/>
      </c>
      <c r="T475" s="56" t="str">
        <f t="shared" si="197"/>
        <v/>
      </c>
      <c r="U475" s="56" t="str">
        <f t="shared" si="198"/>
        <v/>
      </c>
      <c r="V475" s="56" t="str">
        <f t="shared" si="199"/>
        <v/>
      </c>
      <c r="W475" s="56" t="str">
        <f t="shared" si="200"/>
        <v/>
      </c>
      <c r="X475" s="56" t="str">
        <f t="shared" si="201"/>
        <v/>
      </c>
      <c r="Y475" s="57" t="str">
        <f t="shared" si="202"/>
        <v/>
      </c>
      <c r="Z475" s="56" t="str">
        <f t="shared" si="203"/>
        <v/>
      </c>
      <c r="AA475" s="56" t="str">
        <f t="shared" si="204"/>
        <v/>
      </c>
      <c r="AB475" s="56" t="str">
        <f t="shared" si="205"/>
        <v/>
      </c>
      <c r="AC475" s="56" t="b">
        <f t="shared" si="191"/>
        <v>0</v>
      </c>
      <c r="AD475" s="58" t="b">
        <f t="shared" si="192"/>
        <v>0</v>
      </c>
      <c r="AE475" s="59" t="b">
        <f t="shared" si="193"/>
        <v>0</v>
      </c>
      <c r="AF475" s="56" t="e">
        <f t="shared" si="206"/>
        <v>#VALUE!</v>
      </c>
      <c r="AG475" s="56" t="e">
        <f t="shared" si="207"/>
        <v>#VALUE!</v>
      </c>
      <c r="AH475" s="58" t="e">
        <f t="shared" si="208"/>
        <v>#VALUE!</v>
      </c>
      <c r="AI475" s="56">
        <f t="shared" si="209"/>
        <v>0</v>
      </c>
      <c r="AJ475" s="56">
        <f t="shared" si="210"/>
        <v>0</v>
      </c>
      <c r="AK475" s="56">
        <f t="shared" si="211"/>
        <v>0</v>
      </c>
      <c r="AL475" s="56">
        <f t="shared" si="212"/>
        <v>0</v>
      </c>
      <c r="AM475" s="56">
        <f t="shared" si="213"/>
        <v>0</v>
      </c>
      <c r="AN475" s="56">
        <f t="shared" si="214"/>
        <v>0</v>
      </c>
      <c r="AO475" s="89" t="str">
        <f t="shared" si="215"/>
        <v/>
      </c>
      <c r="AP475" s="89" t="str">
        <f t="shared" si="216"/>
        <v>Left</v>
      </c>
    </row>
    <row r="476" spans="15:42">
      <c r="O476" s="55">
        <f t="shared" si="194"/>
        <v>0</v>
      </c>
      <c r="P476" s="56">
        <f t="shared" si="190"/>
        <v>0</v>
      </c>
      <c r="Q476" s="57">
        <f>_xlfn.IFNA(VLOOKUP(E476,'2026 W-4 Spreadsheet'!frequ,2,FALSE),0)</f>
        <v>0</v>
      </c>
      <c r="R476" s="56">
        <f t="shared" si="195"/>
        <v>0</v>
      </c>
      <c r="S476" s="56" t="str">
        <f t="shared" si="196"/>
        <v/>
      </c>
      <c r="T476" s="56" t="str">
        <f t="shared" si="197"/>
        <v/>
      </c>
      <c r="U476" s="56" t="str">
        <f t="shared" si="198"/>
        <v/>
      </c>
      <c r="V476" s="56" t="str">
        <f t="shared" si="199"/>
        <v/>
      </c>
      <c r="W476" s="56" t="str">
        <f t="shared" si="200"/>
        <v/>
      </c>
      <c r="X476" s="56" t="str">
        <f t="shared" si="201"/>
        <v/>
      </c>
      <c r="Y476" s="57" t="str">
        <f t="shared" si="202"/>
        <v/>
      </c>
      <c r="Z476" s="56" t="str">
        <f t="shared" si="203"/>
        <v/>
      </c>
      <c r="AA476" s="56" t="str">
        <f t="shared" si="204"/>
        <v/>
      </c>
      <c r="AB476" s="56" t="str">
        <f t="shared" si="205"/>
        <v/>
      </c>
      <c r="AC476" s="56" t="b">
        <f t="shared" si="191"/>
        <v>0</v>
      </c>
      <c r="AD476" s="58" t="b">
        <f t="shared" si="192"/>
        <v>0</v>
      </c>
      <c r="AE476" s="59" t="b">
        <f t="shared" si="193"/>
        <v>0</v>
      </c>
      <c r="AF476" s="56" t="e">
        <f t="shared" si="206"/>
        <v>#VALUE!</v>
      </c>
      <c r="AG476" s="56" t="e">
        <f t="shared" si="207"/>
        <v>#VALUE!</v>
      </c>
      <c r="AH476" s="58" t="e">
        <f t="shared" si="208"/>
        <v>#VALUE!</v>
      </c>
      <c r="AI476" s="56">
        <f t="shared" si="209"/>
        <v>0</v>
      </c>
      <c r="AJ476" s="56">
        <f t="shared" si="210"/>
        <v>0</v>
      </c>
      <c r="AK476" s="56">
        <f t="shared" si="211"/>
        <v>0</v>
      </c>
      <c r="AL476" s="56">
        <f t="shared" si="212"/>
        <v>0</v>
      </c>
      <c r="AM476" s="56">
        <f t="shared" si="213"/>
        <v>0</v>
      </c>
      <c r="AN476" s="56">
        <f t="shared" si="214"/>
        <v>0</v>
      </c>
      <c r="AO476" s="89" t="str">
        <f t="shared" si="215"/>
        <v/>
      </c>
      <c r="AP476" s="89" t="str">
        <f t="shared" si="216"/>
        <v>Left</v>
      </c>
    </row>
    <row r="477" spans="15:42">
      <c r="O477" s="55">
        <f t="shared" si="194"/>
        <v>0</v>
      </c>
      <c r="P477" s="56">
        <f t="shared" si="190"/>
        <v>0</v>
      </c>
      <c r="Q477" s="57">
        <f>_xlfn.IFNA(VLOOKUP(E477,'2026 W-4 Spreadsheet'!frequ,2,FALSE),0)</f>
        <v>0</v>
      </c>
      <c r="R477" s="56">
        <f t="shared" si="195"/>
        <v>0</v>
      </c>
      <c r="S477" s="56" t="str">
        <f t="shared" si="196"/>
        <v/>
      </c>
      <c r="T477" s="56" t="str">
        <f t="shared" si="197"/>
        <v/>
      </c>
      <c r="U477" s="56" t="str">
        <f t="shared" si="198"/>
        <v/>
      </c>
      <c r="V477" s="56" t="str">
        <f t="shared" si="199"/>
        <v/>
      </c>
      <c r="W477" s="56" t="str">
        <f t="shared" si="200"/>
        <v/>
      </c>
      <c r="X477" s="56" t="str">
        <f t="shared" si="201"/>
        <v/>
      </c>
      <c r="Y477" s="57" t="str">
        <f t="shared" si="202"/>
        <v/>
      </c>
      <c r="Z477" s="56" t="str">
        <f t="shared" si="203"/>
        <v/>
      </c>
      <c r="AA477" s="56" t="str">
        <f t="shared" si="204"/>
        <v/>
      </c>
      <c r="AB477" s="56" t="str">
        <f t="shared" si="205"/>
        <v/>
      </c>
      <c r="AC477" s="56" t="b">
        <f t="shared" si="191"/>
        <v>0</v>
      </c>
      <c r="AD477" s="58" t="b">
        <f t="shared" si="192"/>
        <v>0</v>
      </c>
      <c r="AE477" s="59" t="b">
        <f t="shared" si="193"/>
        <v>0</v>
      </c>
      <c r="AF477" s="56" t="e">
        <f t="shared" si="206"/>
        <v>#VALUE!</v>
      </c>
      <c r="AG477" s="56" t="e">
        <f t="shared" si="207"/>
        <v>#VALUE!</v>
      </c>
      <c r="AH477" s="58" t="e">
        <f t="shared" si="208"/>
        <v>#VALUE!</v>
      </c>
      <c r="AI477" s="56">
        <f t="shared" si="209"/>
        <v>0</v>
      </c>
      <c r="AJ477" s="56">
        <f t="shared" si="210"/>
        <v>0</v>
      </c>
      <c r="AK477" s="56">
        <f t="shared" si="211"/>
        <v>0</v>
      </c>
      <c r="AL477" s="56">
        <f t="shared" si="212"/>
        <v>0</v>
      </c>
      <c r="AM477" s="56">
        <f t="shared" si="213"/>
        <v>0</v>
      </c>
      <c r="AN477" s="56">
        <f t="shared" si="214"/>
        <v>0</v>
      </c>
      <c r="AO477" s="89" t="str">
        <f t="shared" si="215"/>
        <v/>
      </c>
      <c r="AP477" s="89" t="str">
        <f t="shared" si="216"/>
        <v>Left</v>
      </c>
    </row>
    <row r="478" spans="15:42">
      <c r="O478" s="55">
        <f t="shared" si="194"/>
        <v>0</v>
      </c>
      <c r="P478" s="56">
        <f t="shared" si="190"/>
        <v>0</v>
      </c>
      <c r="Q478" s="57">
        <f>_xlfn.IFNA(VLOOKUP(E478,'2026 W-4 Spreadsheet'!frequ,2,FALSE),0)</f>
        <v>0</v>
      </c>
      <c r="R478" s="56">
        <f t="shared" si="195"/>
        <v>0</v>
      </c>
      <c r="S478" s="56" t="str">
        <f t="shared" si="196"/>
        <v/>
      </c>
      <c r="T478" s="56" t="str">
        <f t="shared" si="197"/>
        <v/>
      </c>
      <c r="U478" s="56" t="str">
        <f t="shared" si="198"/>
        <v/>
      </c>
      <c r="V478" s="56" t="str">
        <f t="shared" si="199"/>
        <v/>
      </c>
      <c r="W478" s="56" t="str">
        <f t="shared" si="200"/>
        <v/>
      </c>
      <c r="X478" s="56" t="str">
        <f t="shared" si="201"/>
        <v/>
      </c>
      <c r="Y478" s="57" t="str">
        <f t="shared" si="202"/>
        <v/>
      </c>
      <c r="Z478" s="56" t="str">
        <f t="shared" si="203"/>
        <v/>
      </c>
      <c r="AA478" s="56" t="str">
        <f t="shared" si="204"/>
        <v/>
      </c>
      <c r="AB478" s="56" t="str">
        <f t="shared" si="205"/>
        <v/>
      </c>
      <c r="AC478" s="56" t="b">
        <f t="shared" si="191"/>
        <v>0</v>
      </c>
      <c r="AD478" s="58" t="b">
        <f t="shared" si="192"/>
        <v>0</v>
      </c>
      <c r="AE478" s="59" t="b">
        <f t="shared" si="193"/>
        <v>0</v>
      </c>
      <c r="AF478" s="56" t="e">
        <f t="shared" si="206"/>
        <v>#VALUE!</v>
      </c>
      <c r="AG478" s="56" t="e">
        <f t="shared" si="207"/>
        <v>#VALUE!</v>
      </c>
      <c r="AH478" s="58" t="e">
        <f t="shared" si="208"/>
        <v>#VALUE!</v>
      </c>
      <c r="AI478" s="56">
        <f t="shared" si="209"/>
        <v>0</v>
      </c>
      <c r="AJ478" s="56">
        <f t="shared" si="210"/>
        <v>0</v>
      </c>
      <c r="AK478" s="56">
        <f t="shared" si="211"/>
        <v>0</v>
      </c>
      <c r="AL478" s="56">
        <f t="shared" si="212"/>
        <v>0</v>
      </c>
      <c r="AM478" s="56">
        <f t="shared" si="213"/>
        <v>0</v>
      </c>
      <c r="AN478" s="56">
        <f t="shared" si="214"/>
        <v>0</v>
      </c>
      <c r="AO478" s="89" t="str">
        <f t="shared" si="215"/>
        <v/>
      </c>
      <c r="AP478" s="89" t="str">
        <f t="shared" si="216"/>
        <v>Left</v>
      </c>
    </row>
    <row r="479" spans="15:42">
      <c r="O479" s="55">
        <f t="shared" si="194"/>
        <v>0</v>
      </c>
      <c r="P479" s="56">
        <f t="shared" si="190"/>
        <v>0</v>
      </c>
      <c r="Q479" s="57">
        <f>_xlfn.IFNA(VLOOKUP(E479,'2026 W-4 Spreadsheet'!frequ,2,FALSE),0)</f>
        <v>0</v>
      </c>
      <c r="R479" s="56">
        <f t="shared" si="195"/>
        <v>0</v>
      </c>
      <c r="S479" s="56" t="str">
        <f t="shared" si="196"/>
        <v/>
      </c>
      <c r="T479" s="56" t="str">
        <f t="shared" si="197"/>
        <v/>
      </c>
      <c r="U479" s="56" t="str">
        <f t="shared" si="198"/>
        <v/>
      </c>
      <c r="V479" s="56" t="str">
        <f t="shared" si="199"/>
        <v/>
      </c>
      <c r="W479" s="56" t="str">
        <f t="shared" si="200"/>
        <v/>
      </c>
      <c r="X479" s="56" t="str">
        <f t="shared" si="201"/>
        <v/>
      </c>
      <c r="Y479" s="57" t="str">
        <f t="shared" si="202"/>
        <v/>
      </c>
      <c r="Z479" s="56" t="str">
        <f t="shared" si="203"/>
        <v/>
      </c>
      <c r="AA479" s="56" t="str">
        <f t="shared" si="204"/>
        <v/>
      </c>
      <c r="AB479" s="56" t="str">
        <f t="shared" si="205"/>
        <v/>
      </c>
      <c r="AC479" s="56" t="b">
        <f t="shared" si="191"/>
        <v>0</v>
      </c>
      <c r="AD479" s="58" t="b">
        <f t="shared" si="192"/>
        <v>0</v>
      </c>
      <c r="AE479" s="59" t="b">
        <f t="shared" si="193"/>
        <v>0</v>
      </c>
      <c r="AF479" s="56" t="e">
        <f t="shared" si="206"/>
        <v>#VALUE!</v>
      </c>
      <c r="AG479" s="56" t="e">
        <f t="shared" si="207"/>
        <v>#VALUE!</v>
      </c>
      <c r="AH479" s="58" t="e">
        <f t="shared" si="208"/>
        <v>#VALUE!</v>
      </c>
      <c r="AI479" s="56">
        <f t="shared" si="209"/>
        <v>0</v>
      </c>
      <c r="AJ479" s="56">
        <f t="shared" si="210"/>
        <v>0</v>
      </c>
      <c r="AK479" s="56">
        <f t="shared" si="211"/>
        <v>0</v>
      </c>
      <c r="AL479" s="56">
        <f t="shared" si="212"/>
        <v>0</v>
      </c>
      <c r="AM479" s="56">
        <f t="shared" si="213"/>
        <v>0</v>
      </c>
      <c r="AN479" s="56">
        <f t="shared" si="214"/>
        <v>0</v>
      </c>
      <c r="AO479" s="89" t="str">
        <f t="shared" si="215"/>
        <v/>
      </c>
      <c r="AP479" s="89" t="str">
        <f t="shared" si="216"/>
        <v>Left</v>
      </c>
    </row>
    <row r="480" spans="15:42">
      <c r="O480" s="55">
        <f t="shared" si="194"/>
        <v>0</v>
      </c>
      <c r="P480" s="56">
        <f t="shared" si="190"/>
        <v>0</v>
      </c>
      <c r="Q480" s="57">
        <f>_xlfn.IFNA(VLOOKUP(E480,'2026 W-4 Spreadsheet'!frequ,2,FALSE),0)</f>
        <v>0</v>
      </c>
      <c r="R480" s="56">
        <f t="shared" si="195"/>
        <v>0</v>
      </c>
      <c r="S480" s="56" t="str">
        <f t="shared" si="196"/>
        <v/>
      </c>
      <c r="T480" s="56" t="str">
        <f t="shared" si="197"/>
        <v/>
      </c>
      <c r="U480" s="56" t="str">
        <f t="shared" si="198"/>
        <v/>
      </c>
      <c r="V480" s="56" t="str">
        <f t="shared" si="199"/>
        <v/>
      </c>
      <c r="W480" s="56" t="str">
        <f t="shared" si="200"/>
        <v/>
      </c>
      <c r="X480" s="56" t="str">
        <f t="shared" si="201"/>
        <v/>
      </c>
      <c r="Y480" s="57" t="str">
        <f t="shared" si="202"/>
        <v/>
      </c>
      <c r="Z480" s="56" t="str">
        <f t="shared" si="203"/>
        <v/>
      </c>
      <c r="AA480" s="56" t="str">
        <f t="shared" si="204"/>
        <v/>
      </c>
      <c r="AB480" s="56" t="str">
        <f t="shared" si="205"/>
        <v/>
      </c>
      <c r="AC480" s="56" t="b">
        <f t="shared" si="191"/>
        <v>0</v>
      </c>
      <c r="AD480" s="58" t="b">
        <f t="shared" si="192"/>
        <v>0</v>
      </c>
      <c r="AE480" s="59" t="b">
        <f t="shared" si="193"/>
        <v>0</v>
      </c>
      <c r="AF480" s="56" t="e">
        <f t="shared" si="206"/>
        <v>#VALUE!</v>
      </c>
      <c r="AG480" s="56" t="e">
        <f t="shared" si="207"/>
        <v>#VALUE!</v>
      </c>
      <c r="AH480" s="58" t="e">
        <f t="shared" si="208"/>
        <v>#VALUE!</v>
      </c>
      <c r="AI480" s="56">
        <f t="shared" si="209"/>
        <v>0</v>
      </c>
      <c r="AJ480" s="56">
        <f t="shared" si="210"/>
        <v>0</v>
      </c>
      <c r="AK480" s="56">
        <f t="shared" si="211"/>
        <v>0</v>
      </c>
      <c r="AL480" s="56">
        <f t="shared" si="212"/>
        <v>0</v>
      </c>
      <c r="AM480" s="56">
        <f t="shared" si="213"/>
        <v>0</v>
      </c>
      <c r="AN480" s="56">
        <f t="shared" si="214"/>
        <v>0</v>
      </c>
      <c r="AO480" s="89" t="str">
        <f t="shared" si="215"/>
        <v/>
      </c>
      <c r="AP480" s="89" t="str">
        <f t="shared" si="216"/>
        <v>Left</v>
      </c>
    </row>
    <row r="481" spans="15:42">
      <c r="O481" s="55">
        <f t="shared" si="194"/>
        <v>0</v>
      </c>
      <c r="P481" s="56">
        <f t="shared" si="190"/>
        <v>0</v>
      </c>
      <c r="Q481" s="57">
        <f>_xlfn.IFNA(VLOOKUP(E481,'2026 W-4 Spreadsheet'!frequ,2,FALSE),0)</f>
        <v>0</v>
      </c>
      <c r="R481" s="56">
        <f t="shared" si="195"/>
        <v>0</v>
      </c>
      <c r="S481" s="56" t="str">
        <f t="shared" si="196"/>
        <v/>
      </c>
      <c r="T481" s="56" t="str">
        <f t="shared" si="197"/>
        <v/>
      </c>
      <c r="U481" s="56" t="str">
        <f t="shared" si="198"/>
        <v/>
      </c>
      <c r="V481" s="56" t="str">
        <f t="shared" si="199"/>
        <v/>
      </c>
      <c r="W481" s="56" t="str">
        <f t="shared" si="200"/>
        <v/>
      </c>
      <c r="X481" s="56" t="str">
        <f t="shared" si="201"/>
        <v/>
      </c>
      <c r="Y481" s="57" t="str">
        <f t="shared" si="202"/>
        <v/>
      </c>
      <c r="Z481" s="56" t="str">
        <f t="shared" si="203"/>
        <v/>
      </c>
      <c r="AA481" s="56" t="str">
        <f t="shared" si="204"/>
        <v/>
      </c>
      <c r="AB481" s="56" t="str">
        <f t="shared" si="205"/>
        <v/>
      </c>
      <c r="AC481" s="56" t="b">
        <f t="shared" si="191"/>
        <v>0</v>
      </c>
      <c r="AD481" s="58" t="b">
        <f t="shared" si="192"/>
        <v>0</v>
      </c>
      <c r="AE481" s="59" t="b">
        <f t="shared" si="193"/>
        <v>0</v>
      </c>
      <c r="AF481" s="56" t="e">
        <f t="shared" si="206"/>
        <v>#VALUE!</v>
      </c>
      <c r="AG481" s="56" t="e">
        <f t="shared" si="207"/>
        <v>#VALUE!</v>
      </c>
      <c r="AH481" s="58" t="e">
        <f t="shared" si="208"/>
        <v>#VALUE!</v>
      </c>
      <c r="AI481" s="56">
        <f t="shared" si="209"/>
        <v>0</v>
      </c>
      <c r="AJ481" s="56">
        <f t="shared" si="210"/>
        <v>0</v>
      </c>
      <c r="AK481" s="56">
        <f t="shared" si="211"/>
        <v>0</v>
      </c>
      <c r="AL481" s="56">
        <f t="shared" si="212"/>
        <v>0</v>
      </c>
      <c r="AM481" s="56">
        <f t="shared" si="213"/>
        <v>0</v>
      </c>
      <c r="AN481" s="56">
        <f t="shared" si="214"/>
        <v>0</v>
      </c>
      <c r="AO481" s="89" t="str">
        <f t="shared" si="215"/>
        <v/>
      </c>
      <c r="AP481" s="89" t="str">
        <f t="shared" si="216"/>
        <v>Left</v>
      </c>
    </row>
    <row r="482" spans="15:42">
      <c r="O482" s="55">
        <f t="shared" si="194"/>
        <v>0</v>
      </c>
      <c r="P482" s="56">
        <f t="shared" si="190"/>
        <v>0</v>
      </c>
      <c r="Q482" s="57">
        <f>_xlfn.IFNA(VLOOKUP(E482,'2026 W-4 Spreadsheet'!frequ,2,FALSE),0)</f>
        <v>0</v>
      </c>
      <c r="R482" s="56">
        <f t="shared" si="195"/>
        <v>0</v>
      </c>
      <c r="S482" s="56" t="str">
        <f t="shared" si="196"/>
        <v/>
      </c>
      <c r="T482" s="56" t="str">
        <f t="shared" si="197"/>
        <v/>
      </c>
      <c r="U482" s="56" t="str">
        <f t="shared" si="198"/>
        <v/>
      </c>
      <c r="V482" s="56" t="str">
        <f t="shared" si="199"/>
        <v/>
      </c>
      <c r="W482" s="56" t="str">
        <f t="shared" si="200"/>
        <v/>
      </c>
      <c r="X482" s="56" t="str">
        <f t="shared" si="201"/>
        <v/>
      </c>
      <c r="Y482" s="57" t="str">
        <f t="shared" si="202"/>
        <v/>
      </c>
      <c r="Z482" s="56" t="str">
        <f t="shared" si="203"/>
        <v/>
      </c>
      <c r="AA482" s="56" t="str">
        <f t="shared" si="204"/>
        <v/>
      </c>
      <c r="AB482" s="56" t="str">
        <f t="shared" si="205"/>
        <v/>
      </c>
      <c r="AC482" s="56" t="b">
        <f t="shared" si="191"/>
        <v>0</v>
      </c>
      <c r="AD482" s="58" t="b">
        <f t="shared" si="192"/>
        <v>0</v>
      </c>
      <c r="AE482" s="59" t="b">
        <f t="shared" si="193"/>
        <v>0</v>
      </c>
      <c r="AF482" s="56" t="e">
        <f t="shared" si="206"/>
        <v>#VALUE!</v>
      </c>
      <c r="AG482" s="56" t="e">
        <f t="shared" si="207"/>
        <v>#VALUE!</v>
      </c>
      <c r="AH482" s="58" t="e">
        <f t="shared" si="208"/>
        <v>#VALUE!</v>
      </c>
      <c r="AI482" s="56">
        <f t="shared" si="209"/>
        <v>0</v>
      </c>
      <c r="AJ482" s="56">
        <f t="shared" si="210"/>
        <v>0</v>
      </c>
      <c r="AK482" s="56">
        <f t="shared" si="211"/>
        <v>0</v>
      </c>
      <c r="AL482" s="56">
        <f t="shared" si="212"/>
        <v>0</v>
      </c>
      <c r="AM482" s="56">
        <f t="shared" si="213"/>
        <v>0</v>
      </c>
      <c r="AN482" s="56">
        <f t="shared" si="214"/>
        <v>0</v>
      </c>
      <c r="AO482" s="89" t="str">
        <f t="shared" si="215"/>
        <v/>
      </c>
      <c r="AP482" s="89" t="str">
        <f t="shared" si="216"/>
        <v>Left</v>
      </c>
    </row>
    <row r="483" spans="15:42">
      <c r="O483" s="55">
        <f t="shared" si="194"/>
        <v>0</v>
      </c>
      <c r="P483" s="56">
        <f t="shared" si="190"/>
        <v>0</v>
      </c>
      <c r="Q483" s="57">
        <f>_xlfn.IFNA(VLOOKUP(E483,'2026 W-4 Spreadsheet'!frequ,2,FALSE),0)</f>
        <v>0</v>
      </c>
      <c r="R483" s="56">
        <f t="shared" si="195"/>
        <v>0</v>
      </c>
      <c r="S483" s="56" t="str">
        <f t="shared" si="196"/>
        <v/>
      </c>
      <c r="T483" s="56" t="str">
        <f t="shared" si="197"/>
        <v/>
      </c>
      <c r="U483" s="56" t="str">
        <f t="shared" si="198"/>
        <v/>
      </c>
      <c r="V483" s="56" t="str">
        <f t="shared" si="199"/>
        <v/>
      </c>
      <c r="W483" s="56" t="str">
        <f t="shared" si="200"/>
        <v/>
      </c>
      <c r="X483" s="56" t="str">
        <f t="shared" si="201"/>
        <v/>
      </c>
      <c r="Y483" s="57" t="str">
        <f t="shared" si="202"/>
        <v/>
      </c>
      <c r="Z483" s="56" t="str">
        <f t="shared" si="203"/>
        <v/>
      </c>
      <c r="AA483" s="56" t="str">
        <f t="shared" si="204"/>
        <v/>
      </c>
      <c r="AB483" s="56" t="str">
        <f t="shared" si="205"/>
        <v/>
      </c>
      <c r="AC483" s="56" t="b">
        <f t="shared" si="191"/>
        <v>0</v>
      </c>
      <c r="AD483" s="58" t="b">
        <f t="shared" si="192"/>
        <v>0</v>
      </c>
      <c r="AE483" s="59" t="b">
        <f t="shared" si="193"/>
        <v>0</v>
      </c>
      <c r="AF483" s="56" t="e">
        <f t="shared" si="206"/>
        <v>#VALUE!</v>
      </c>
      <c r="AG483" s="56" t="e">
        <f t="shared" si="207"/>
        <v>#VALUE!</v>
      </c>
      <c r="AH483" s="58" t="e">
        <f t="shared" si="208"/>
        <v>#VALUE!</v>
      </c>
      <c r="AI483" s="56">
        <f t="shared" si="209"/>
        <v>0</v>
      </c>
      <c r="AJ483" s="56">
        <f t="shared" si="210"/>
        <v>0</v>
      </c>
      <c r="AK483" s="56">
        <f t="shared" si="211"/>
        <v>0</v>
      </c>
      <c r="AL483" s="56">
        <f t="shared" si="212"/>
        <v>0</v>
      </c>
      <c r="AM483" s="56">
        <f t="shared" si="213"/>
        <v>0</v>
      </c>
      <c r="AN483" s="56">
        <f t="shared" si="214"/>
        <v>0</v>
      </c>
      <c r="AO483" s="89" t="str">
        <f t="shared" si="215"/>
        <v/>
      </c>
      <c r="AP483" s="89" t="str">
        <f t="shared" si="216"/>
        <v>Left</v>
      </c>
    </row>
    <row r="484" spans="15:42">
      <c r="O484" s="55">
        <f t="shared" si="194"/>
        <v>0</v>
      </c>
      <c r="P484" s="56">
        <f t="shared" si="190"/>
        <v>0</v>
      </c>
      <c r="Q484" s="57">
        <f>_xlfn.IFNA(VLOOKUP(E484,'2026 W-4 Spreadsheet'!frequ,2,FALSE),0)</f>
        <v>0</v>
      </c>
      <c r="R484" s="56">
        <f t="shared" si="195"/>
        <v>0</v>
      </c>
      <c r="S484" s="56" t="str">
        <f t="shared" si="196"/>
        <v/>
      </c>
      <c r="T484" s="56" t="str">
        <f t="shared" si="197"/>
        <v/>
      </c>
      <c r="U484" s="56" t="str">
        <f t="shared" si="198"/>
        <v/>
      </c>
      <c r="V484" s="56" t="str">
        <f t="shared" si="199"/>
        <v/>
      </c>
      <c r="W484" s="56" t="str">
        <f t="shared" si="200"/>
        <v/>
      </c>
      <c r="X484" s="56" t="str">
        <f t="shared" si="201"/>
        <v/>
      </c>
      <c r="Y484" s="57" t="str">
        <f t="shared" si="202"/>
        <v/>
      </c>
      <c r="Z484" s="56" t="str">
        <f t="shared" si="203"/>
        <v/>
      </c>
      <c r="AA484" s="56" t="str">
        <f t="shared" si="204"/>
        <v/>
      </c>
      <c r="AB484" s="56" t="str">
        <f t="shared" si="205"/>
        <v/>
      </c>
      <c r="AC484" s="56" t="b">
        <f t="shared" si="191"/>
        <v>0</v>
      </c>
      <c r="AD484" s="58" t="b">
        <f t="shared" si="192"/>
        <v>0</v>
      </c>
      <c r="AE484" s="59" t="b">
        <f t="shared" si="193"/>
        <v>0</v>
      </c>
      <c r="AF484" s="56" t="e">
        <f t="shared" si="206"/>
        <v>#VALUE!</v>
      </c>
      <c r="AG484" s="56" t="e">
        <f t="shared" si="207"/>
        <v>#VALUE!</v>
      </c>
      <c r="AH484" s="58" t="e">
        <f t="shared" si="208"/>
        <v>#VALUE!</v>
      </c>
      <c r="AI484" s="56">
        <f t="shared" si="209"/>
        <v>0</v>
      </c>
      <c r="AJ484" s="56">
        <f t="shared" si="210"/>
        <v>0</v>
      </c>
      <c r="AK484" s="56">
        <f t="shared" si="211"/>
        <v>0</v>
      </c>
      <c r="AL484" s="56">
        <f t="shared" si="212"/>
        <v>0</v>
      </c>
      <c r="AM484" s="56">
        <f t="shared" si="213"/>
        <v>0</v>
      </c>
      <c r="AN484" s="56">
        <f t="shared" si="214"/>
        <v>0</v>
      </c>
      <c r="AO484" s="89" t="str">
        <f t="shared" si="215"/>
        <v/>
      </c>
      <c r="AP484" s="89" t="str">
        <f t="shared" si="216"/>
        <v>Left</v>
      </c>
    </row>
    <row r="485" spans="15:42">
      <c r="O485" s="55">
        <f t="shared" si="194"/>
        <v>0</v>
      </c>
      <c r="P485" s="56">
        <f t="shared" si="190"/>
        <v>0</v>
      </c>
      <c r="Q485" s="57">
        <f>_xlfn.IFNA(VLOOKUP(E485,'2026 W-4 Spreadsheet'!frequ,2,FALSE),0)</f>
        <v>0</v>
      </c>
      <c r="R485" s="56">
        <f t="shared" si="195"/>
        <v>0</v>
      </c>
      <c r="S485" s="56" t="str">
        <f t="shared" si="196"/>
        <v/>
      </c>
      <c r="T485" s="56" t="str">
        <f t="shared" si="197"/>
        <v/>
      </c>
      <c r="U485" s="56" t="str">
        <f t="shared" si="198"/>
        <v/>
      </c>
      <c r="V485" s="56" t="str">
        <f t="shared" si="199"/>
        <v/>
      </c>
      <c r="W485" s="56" t="str">
        <f t="shared" si="200"/>
        <v/>
      </c>
      <c r="X485" s="56" t="str">
        <f t="shared" si="201"/>
        <v/>
      </c>
      <c r="Y485" s="57" t="str">
        <f t="shared" si="202"/>
        <v/>
      </c>
      <c r="Z485" s="56" t="str">
        <f t="shared" si="203"/>
        <v/>
      </c>
      <c r="AA485" s="56" t="str">
        <f t="shared" si="204"/>
        <v/>
      </c>
      <c r="AB485" s="56" t="str">
        <f t="shared" si="205"/>
        <v/>
      </c>
      <c r="AC485" s="56" t="b">
        <f t="shared" si="191"/>
        <v>0</v>
      </c>
      <c r="AD485" s="58" t="b">
        <f t="shared" si="192"/>
        <v>0</v>
      </c>
      <c r="AE485" s="59" t="b">
        <f t="shared" si="193"/>
        <v>0</v>
      </c>
      <c r="AF485" s="56" t="e">
        <f t="shared" si="206"/>
        <v>#VALUE!</v>
      </c>
      <c r="AG485" s="56" t="e">
        <f t="shared" si="207"/>
        <v>#VALUE!</v>
      </c>
      <c r="AH485" s="58" t="e">
        <f t="shared" si="208"/>
        <v>#VALUE!</v>
      </c>
      <c r="AI485" s="56">
        <f t="shared" si="209"/>
        <v>0</v>
      </c>
      <c r="AJ485" s="56">
        <f t="shared" si="210"/>
        <v>0</v>
      </c>
      <c r="AK485" s="56">
        <f t="shared" si="211"/>
        <v>0</v>
      </c>
      <c r="AL485" s="56">
        <f t="shared" si="212"/>
        <v>0</v>
      </c>
      <c r="AM485" s="56">
        <f t="shared" si="213"/>
        <v>0</v>
      </c>
      <c r="AN485" s="56">
        <f t="shared" si="214"/>
        <v>0</v>
      </c>
      <c r="AO485" s="89" t="str">
        <f t="shared" si="215"/>
        <v/>
      </c>
      <c r="AP485" s="89" t="str">
        <f t="shared" si="216"/>
        <v>Left</v>
      </c>
    </row>
    <row r="486" spans="15:42">
      <c r="O486" s="55">
        <f t="shared" si="194"/>
        <v>0</v>
      </c>
      <c r="P486" s="56">
        <f t="shared" si="190"/>
        <v>0</v>
      </c>
      <c r="Q486" s="57">
        <f>_xlfn.IFNA(VLOOKUP(E486,'2026 W-4 Spreadsheet'!frequ,2,FALSE),0)</f>
        <v>0</v>
      </c>
      <c r="R486" s="56">
        <f t="shared" si="195"/>
        <v>0</v>
      </c>
      <c r="S486" s="56" t="str">
        <f t="shared" si="196"/>
        <v/>
      </c>
      <c r="T486" s="56" t="str">
        <f t="shared" si="197"/>
        <v/>
      </c>
      <c r="U486" s="56" t="str">
        <f t="shared" si="198"/>
        <v/>
      </c>
      <c r="V486" s="56" t="str">
        <f t="shared" si="199"/>
        <v/>
      </c>
      <c r="W486" s="56" t="str">
        <f t="shared" si="200"/>
        <v/>
      </c>
      <c r="X486" s="56" t="str">
        <f t="shared" si="201"/>
        <v/>
      </c>
      <c r="Y486" s="57" t="str">
        <f t="shared" si="202"/>
        <v/>
      </c>
      <c r="Z486" s="56" t="str">
        <f t="shared" si="203"/>
        <v/>
      </c>
      <c r="AA486" s="56" t="str">
        <f t="shared" si="204"/>
        <v/>
      </c>
      <c r="AB486" s="56" t="str">
        <f t="shared" si="205"/>
        <v/>
      </c>
      <c r="AC486" s="56" t="b">
        <f t="shared" si="191"/>
        <v>0</v>
      </c>
      <c r="AD486" s="58" t="b">
        <f t="shared" si="192"/>
        <v>0</v>
      </c>
      <c r="AE486" s="59" t="b">
        <f t="shared" si="193"/>
        <v>0</v>
      </c>
      <c r="AF486" s="56" t="e">
        <f t="shared" si="206"/>
        <v>#VALUE!</v>
      </c>
      <c r="AG486" s="56" t="e">
        <f t="shared" si="207"/>
        <v>#VALUE!</v>
      </c>
      <c r="AH486" s="58" t="e">
        <f t="shared" si="208"/>
        <v>#VALUE!</v>
      </c>
      <c r="AI486" s="56">
        <f t="shared" si="209"/>
        <v>0</v>
      </c>
      <c r="AJ486" s="56">
        <f t="shared" si="210"/>
        <v>0</v>
      </c>
      <c r="AK486" s="56">
        <f t="shared" si="211"/>
        <v>0</v>
      </c>
      <c r="AL486" s="56">
        <f t="shared" si="212"/>
        <v>0</v>
      </c>
      <c r="AM486" s="56">
        <f t="shared" si="213"/>
        <v>0</v>
      </c>
      <c r="AN486" s="56">
        <f t="shared" si="214"/>
        <v>0</v>
      </c>
      <c r="AO486" s="89" t="str">
        <f t="shared" si="215"/>
        <v/>
      </c>
      <c r="AP486" s="89" t="str">
        <f t="shared" si="216"/>
        <v>Left</v>
      </c>
    </row>
    <row r="487" spans="15:42">
      <c r="O487" s="55">
        <f t="shared" si="194"/>
        <v>0</v>
      </c>
      <c r="P487" s="56">
        <f t="shared" si="190"/>
        <v>0</v>
      </c>
      <c r="Q487" s="57">
        <f>_xlfn.IFNA(VLOOKUP(E487,'2026 W-4 Spreadsheet'!frequ,2,FALSE),0)</f>
        <v>0</v>
      </c>
      <c r="R487" s="56">
        <f t="shared" si="195"/>
        <v>0</v>
      </c>
      <c r="S487" s="56" t="str">
        <f t="shared" si="196"/>
        <v/>
      </c>
      <c r="T487" s="56" t="str">
        <f t="shared" si="197"/>
        <v/>
      </c>
      <c r="U487" s="56" t="str">
        <f t="shared" si="198"/>
        <v/>
      </c>
      <c r="V487" s="56" t="str">
        <f t="shared" si="199"/>
        <v/>
      </c>
      <c r="W487" s="56" t="str">
        <f t="shared" si="200"/>
        <v/>
      </c>
      <c r="X487" s="56" t="str">
        <f t="shared" si="201"/>
        <v/>
      </c>
      <c r="Y487" s="57" t="str">
        <f t="shared" si="202"/>
        <v/>
      </c>
      <c r="Z487" s="56" t="str">
        <f t="shared" si="203"/>
        <v/>
      </c>
      <c r="AA487" s="56" t="str">
        <f t="shared" si="204"/>
        <v/>
      </c>
      <c r="AB487" s="56" t="str">
        <f t="shared" si="205"/>
        <v/>
      </c>
      <c r="AC487" s="56" t="b">
        <f t="shared" si="191"/>
        <v>0</v>
      </c>
      <c r="AD487" s="58" t="b">
        <f t="shared" si="192"/>
        <v>0</v>
      </c>
      <c r="AE487" s="59" t="b">
        <f t="shared" si="193"/>
        <v>0</v>
      </c>
      <c r="AF487" s="56" t="e">
        <f t="shared" si="206"/>
        <v>#VALUE!</v>
      </c>
      <c r="AG487" s="56" t="e">
        <f t="shared" si="207"/>
        <v>#VALUE!</v>
      </c>
      <c r="AH487" s="58" t="e">
        <f t="shared" si="208"/>
        <v>#VALUE!</v>
      </c>
      <c r="AI487" s="56">
        <f t="shared" si="209"/>
        <v>0</v>
      </c>
      <c r="AJ487" s="56">
        <f t="shared" si="210"/>
        <v>0</v>
      </c>
      <c r="AK487" s="56">
        <f t="shared" si="211"/>
        <v>0</v>
      </c>
      <c r="AL487" s="56">
        <f t="shared" si="212"/>
        <v>0</v>
      </c>
      <c r="AM487" s="56">
        <f t="shared" si="213"/>
        <v>0</v>
      </c>
      <c r="AN487" s="56">
        <f t="shared" si="214"/>
        <v>0</v>
      </c>
      <c r="AO487" s="89" t="str">
        <f t="shared" si="215"/>
        <v/>
      </c>
      <c r="AP487" s="89" t="str">
        <f t="shared" si="216"/>
        <v>Left</v>
      </c>
    </row>
    <row r="488" spans="15:42">
      <c r="O488" s="55">
        <f t="shared" si="194"/>
        <v>0</v>
      </c>
      <c r="P488" s="56">
        <f t="shared" si="190"/>
        <v>0</v>
      </c>
      <c r="Q488" s="57">
        <f>_xlfn.IFNA(VLOOKUP(E488,'2026 W-4 Spreadsheet'!frequ,2,FALSE),0)</f>
        <v>0</v>
      </c>
      <c r="R488" s="56">
        <f t="shared" si="195"/>
        <v>0</v>
      </c>
      <c r="S488" s="56" t="str">
        <f t="shared" si="196"/>
        <v/>
      </c>
      <c r="T488" s="56" t="str">
        <f t="shared" si="197"/>
        <v/>
      </c>
      <c r="U488" s="56" t="str">
        <f t="shared" si="198"/>
        <v/>
      </c>
      <c r="V488" s="56" t="str">
        <f t="shared" si="199"/>
        <v/>
      </c>
      <c r="W488" s="56" t="str">
        <f t="shared" si="200"/>
        <v/>
      </c>
      <c r="X488" s="56" t="str">
        <f t="shared" si="201"/>
        <v/>
      </c>
      <c r="Y488" s="57" t="str">
        <f t="shared" si="202"/>
        <v/>
      </c>
      <c r="Z488" s="56" t="str">
        <f t="shared" si="203"/>
        <v/>
      </c>
      <c r="AA488" s="56" t="str">
        <f t="shared" si="204"/>
        <v/>
      </c>
      <c r="AB488" s="56" t="str">
        <f t="shared" si="205"/>
        <v/>
      </c>
      <c r="AC488" s="56" t="b">
        <f t="shared" si="191"/>
        <v>0</v>
      </c>
      <c r="AD488" s="58" t="b">
        <f t="shared" si="192"/>
        <v>0</v>
      </c>
      <c r="AE488" s="59" t="b">
        <f t="shared" si="193"/>
        <v>0</v>
      </c>
      <c r="AF488" s="56" t="e">
        <f t="shared" si="206"/>
        <v>#VALUE!</v>
      </c>
      <c r="AG488" s="56" t="e">
        <f t="shared" si="207"/>
        <v>#VALUE!</v>
      </c>
      <c r="AH488" s="58" t="e">
        <f t="shared" si="208"/>
        <v>#VALUE!</v>
      </c>
      <c r="AI488" s="56">
        <f t="shared" si="209"/>
        <v>0</v>
      </c>
      <c r="AJ488" s="56">
        <f t="shared" si="210"/>
        <v>0</v>
      </c>
      <c r="AK488" s="56">
        <f t="shared" si="211"/>
        <v>0</v>
      </c>
      <c r="AL488" s="56">
        <f t="shared" si="212"/>
        <v>0</v>
      </c>
      <c r="AM488" s="56">
        <f t="shared" si="213"/>
        <v>0</v>
      </c>
      <c r="AN488" s="56">
        <f t="shared" si="214"/>
        <v>0</v>
      </c>
      <c r="AO488" s="89" t="str">
        <f t="shared" si="215"/>
        <v/>
      </c>
      <c r="AP488" s="89" t="str">
        <f t="shared" si="216"/>
        <v>Left</v>
      </c>
    </row>
    <row r="489" spans="15:42">
      <c r="O489" s="55">
        <f t="shared" si="194"/>
        <v>0</v>
      </c>
      <c r="P489" s="56">
        <f t="shared" si="190"/>
        <v>0</v>
      </c>
      <c r="Q489" s="57">
        <f>_xlfn.IFNA(VLOOKUP(E489,'2026 W-4 Spreadsheet'!frequ,2,FALSE),0)</f>
        <v>0</v>
      </c>
      <c r="R489" s="56">
        <f t="shared" si="195"/>
        <v>0</v>
      </c>
      <c r="S489" s="56" t="str">
        <f t="shared" si="196"/>
        <v/>
      </c>
      <c r="T489" s="56" t="str">
        <f t="shared" si="197"/>
        <v/>
      </c>
      <c r="U489" s="56" t="str">
        <f t="shared" si="198"/>
        <v/>
      </c>
      <c r="V489" s="56" t="str">
        <f t="shared" si="199"/>
        <v/>
      </c>
      <c r="W489" s="56" t="str">
        <f t="shared" si="200"/>
        <v/>
      </c>
      <c r="X489" s="56" t="str">
        <f t="shared" si="201"/>
        <v/>
      </c>
      <c r="Y489" s="57" t="str">
        <f t="shared" si="202"/>
        <v/>
      </c>
      <c r="Z489" s="56" t="str">
        <f t="shared" si="203"/>
        <v/>
      </c>
      <c r="AA489" s="56" t="str">
        <f t="shared" si="204"/>
        <v/>
      </c>
      <c r="AB489" s="56" t="str">
        <f t="shared" si="205"/>
        <v/>
      </c>
      <c r="AC489" s="56" t="b">
        <f t="shared" si="191"/>
        <v>0</v>
      </c>
      <c r="AD489" s="58" t="b">
        <f t="shared" si="192"/>
        <v>0</v>
      </c>
      <c r="AE489" s="59" t="b">
        <f t="shared" si="193"/>
        <v>0</v>
      </c>
      <c r="AF489" s="56" t="e">
        <f t="shared" si="206"/>
        <v>#VALUE!</v>
      </c>
      <c r="AG489" s="56" t="e">
        <f t="shared" si="207"/>
        <v>#VALUE!</v>
      </c>
      <c r="AH489" s="58" t="e">
        <f t="shared" si="208"/>
        <v>#VALUE!</v>
      </c>
      <c r="AI489" s="56">
        <f t="shared" si="209"/>
        <v>0</v>
      </c>
      <c r="AJ489" s="56">
        <f t="shared" si="210"/>
        <v>0</v>
      </c>
      <c r="AK489" s="56">
        <f t="shared" si="211"/>
        <v>0</v>
      </c>
      <c r="AL489" s="56">
        <f t="shared" si="212"/>
        <v>0</v>
      </c>
      <c r="AM489" s="56">
        <f t="shared" si="213"/>
        <v>0</v>
      </c>
      <c r="AN489" s="56">
        <f t="shared" si="214"/>
        <v>0</v>
      </c>
      <c r="AO489" s="89" t="str">
        <f t="shared" si="215"/>
        <v/>
      </c>
      <c r="AP489" s="89" t="str">
        <f t="shared" si="216"/>
        <v>Left</v>
      </c>
    </row>
    <row r="490" spans="15:42">
      <c r="O490" s="55">
        <f t="shared" si="194"/>
        <v>0</v>
      </c>
      <c r="P490" s="56">
        <f t="shared" si="190"/>
        <v>0</v>
      </c>
      <c r="Q490" s="57">
        <f>_xlfn.IFNA(VLOOKUP(E490,'2026 W-4 Spreadsheet'!frequ,2,FALSE),0)</f>
        <v>0</v>
      </c>
      <c r="R490" s="56">
        <f t="shared" si="195"/>
        <v>0</v>
      </c>
      <c r="S490" s="56" t="str">
        <f t="shared" si="196"/>
        <v/>
      </c>
      <c r="T490" s="56" t="str">
        <f t="shared" si="197"/>
        <v/>
      </c>
      <c r="U490" s="56" t="str">
        <f t="shared" si="198"/>
        <v/>
      </c>
      <c r="V490" s="56" t="str">
        <f t="shared" si="199"/>
        <v/>
      </c>
      <c r="W490" s="56" t="str">
        <f t="shared" si="200"/>
        <v/>
      </c>
      <c r="X490" s="56" t="str">
        <f t="shared" si="201"/>
        <v/>
      </c>
      <c r="Y490" s="57" t="str">
        <f t="shared" si="202"/>
        <v/>
      </c>
      <c r="Z490" s="56" t="str">
        <f t="shared" si="203"/>
        <v/>
      </c>
      <c r="AA490" s="56" t="str">
        <f t="shared" si="204"/>
        <v/>
      </c>
      <c r="AB490" s="56" t="str">
        <f t="shared" si="205"/>
        <v/>
      </c>
      <c r="AC490" s="56" t="b">
        <f t="shared" si="191"/>
        <v>0</v>
      </c>
      <c r="AD490" s="58" t="b">
        <f t="shared" si="192"/>
        <v>0</v>
      </c>
      <c r="AE490" s="59" t="b">
        <f t="shared" si="193"/>
        <v>0</v>
      </c>
      <c r="AF490" s="56" t="e">
        <f t="shared" si="206"/>
        <v>#VALUE!</v>
      </c>
      <c r="AG490" s="56" t="e">
        <f t="shared" si="207"/>
        <v>#VALUE!</v>
      </c>
      <c r="AH490" s="58" t="e">
        <f t="shared" si="208"/>
        <v>#VALUE!</v>
      </c>
      <c r="AI490" s="56">
        <f t="shared" si="209"/>
        <v>0</v>
      </c>
      <c r="AJ490" s="56">
        <f t="shared" si="210"/>
        <v>0</v>
      </c>
      <c r="AK490" s="56">
        <f t="shared" si="211"/>
        <v>0</v>
      </c>
      <c r="AL490" s="56">
        <f t="shared" si="212"/>
        <v>0</v>
      </c>
      <c r="AM490" s="56">
        <f t="shared" si="213"/>
        <v>0</v>
      </c>
      <c r="AN490" s="56">
        <f t="shared" si="214"/>
        <v>0</v>
      </c>
      <c r="AO490" s="89" t="str">
        <f t="shared" si="215"/>
        <v/>
      </c>
      <c r="AP490" s="89" t="str">
        <f t="shared" si="216"/>
        <v>Left</v>
      </c>
    </row>
    <row r="491" spans="15:42">
      <c r="O491" s="55">
        <f t="shared" si="194"/>
        <v>0</v>
      </c>
      <c r="P491" s="56">
        <f t="shared" si="190"/>
        <v>0</v>
      </c>
      <c r="Q491" s="57">
        <f>_xlfn.IFNA(VLOOKUP(E491,'2026 W-4 Spreadsheet'!frequ,2,FALSE),0)</f>
        <v>0</v>
      </c>
      <c r="R491" s="56">
        <f t="shared" si="195"/>
        <v>0</v>
      </c>
      <c r="S491" s="56" t="str">
        <f t="shared" si="196"/>
        <v/>
      </c>
      <c r="T491" s="56" t="str">
        <f t="shared" si="197"/>
        <v/>
      </c>
      <c r="U491" s="56" t="str">
        <f t="shared" si="198"/>
        <v/>
      </c>
      <c r="V491" s="56" t="str">
        <f t="shared" si="199"/>
        <v/>
      </c>
      <c r="W491" s="56" t="str">
        <f t="shared" si="200"/>
        <v/>
      </c>
      <c r="X491" s="56" t="str">
        <f t="shared" si="201"/>
        <v/>
      </c>
      <c r="Y491" s="57" t="str">
        <f t="shared" si="202"/>
        <v/>
      </c>
      <c r="Z491" s="56" t="str">
        <f t="shared" si="203"/>
        <v/>
      </c>
      <c r="AA491" s="56" t="str">
        <f t="shared" si="204"/>
        <v/>
      </c>
      <c r="AB491" s="56" t="str">
        <f t="shared" si="205"/>
        <v/>
      </c>
      <c r="AC491" s="56" t="b">
        <f t="shared" si="191"/>
        <v>0</v>
      </c>
      <c r="AD491" s="58" t="b">
        <f t="shared" si="192"/>
        <v>0</v>
      </c>
      <c r="AE491" s="59" t="b">
        <f t="shared" si="193"/>
        <v>0</v>
      </c>
      <c r="AF491" s="56" t="e">
        <f t="shared" si="206"/>
        <v>#VALUE!</v>
      </c>
      <c r="AG491" s="56" t="e">
        <f t="shared" si="207"/>
        <v>#VALUE!</v>
      </c>
      <c r="AH491" s="58" t="e">
        <f t="shared" si="208"/>
        <v>#VALUE!</v>
      </c>
      <c r="AI491" s="56">
        <f t="shared" si="209"/>
        <v>0</v>
      </c>
      <c r="AJ491" s="56">
        <f t="shared" si="210"/>
        <v>0</v>
      </c>
      <c r="AK491" s="56">
        <f t="shared" si="211"/>
        <v>0</v>
      </c>
      <c r="AL491" s="56">
        <f t="shared" si="212"/>
        <v>0</v>
      </c>
      <c r="AM491" s="56">
        <f t="shared" si="213"/>
        <v>0</v>
      </c>
      <c r="AN491" s="56">
        <f t="shared" si="214"/>
        <v>0</v>
      </c>
      <c r="AO491" s="89" t="str">
        <f t="shared" si="215"/>
        <v/>
      </c>
      <c r="AP491" s="89" t="str">
        <f t="shared" si="216"/>
        <v>Left</v>
      </c>
    </row>
    <row r="492" spans="15:42">
      <c r="O492" s="55">
        <f t="shared" si="194"/>
        <v>0</v>
      </c>
      <c r="P492" s="56">
        <f t="shared" si="190"/>
        <v>0</v>
      </c>
      <c r="Q492" s="57">
        <f>_xlfn.IFNA(VLOOKUP(E492,'2026 W-4 Spreadsheet'!frequ,2,FALSE),0)</f>
        <v>0</v>
      </c>
      <c r="R492" s="56">
        <f t="shared" si="195"/>
        <v>0</v>
      </c>
      <c r="S492" s="56" t="str">
        <f t="shared" si="196"/>
        <v/>
      </c>
      <c r="T492" s="56" t="str">
        <f t="shared" si="197"/>
        <v/>
      </c>
      <c r="U492" s="56" t="str">
        <f t="shared" si="198"/>
        <v/>
      </c>
      <c r="V492" s="56" t="str">
        <f t="shared" si="199"/>
        <v/>
      </c>
      <c r="W492" s="56" t="str">
        <f t="shared" si="200"/>
        <v/>
      </c>
      <c r="X492" s="56" t="str">
        <f t="shared" si="201"/>
        <v/>
      </c>
      <c r="Y492" s="57" t="str">
        <f t="shared" si="202"/>
        <v/>
      </c>
      <c r="Z492" s="56" t="str">
        <f t="shared" si="203"/>
        <v/>
      </c>
      <c r="AA492" s="56" t="str">
        <f t="shared" si="204"/>
        <v/>
      </c>
      <c r="AB492" s="56" t="str">
        <f t="shared" si="205"/>
        <v/>
      </c>
      <c r="AC492" s="56" t="b">
        <f t="shared" si="191"/>
        <v>0</v>
      </c>
      <c r="AD492" s="58" t="b">
        <f t="shared" si="192"/>
        <v>0</v>
      </c>
      <c r="AE492" s="59" t="b">
        <f t="shared" si="193"/>
        <v>0</v>
      </c>
      <c r="AF492" s="56" t="e">
        <f t="shared" si="206"/>
        <v>#VALUE!</v>
      </c>
      <c r="AG492" s="56" t="e">
        <f t="shared" si="207"/>
        <v>#VALUE!</v>
      </c>
      <c r="AH492" s="58" t="e">
        <f t="shared" si="208"/>
        <v>#VALUE!</v>
      </c>
      <c r="AI492" s="56">
        <f t="shared" si="209"/>
        <v>0</v>
      </c>
      <c r="AJ492" s="56">
        <f t="shared" si="210"/>
        <v>0</v>
      </c>
      <c r="AK492" s="56">
        <f t="shared" si="211"/>
        <v>0</v>
      </c>
      <c r="AL492" s="56">
        <f t="shared" si="212"/>
        <v>0</v>
      </c>
      <c r="AM492" s="56">
        <f t="shared" si="213"/>
        <v>0</v>
      </c>
      <c r="AN492" s="56">
        <f t="shared" si="214"/>
        <v>0</v>
      </c>
      <c r="AO492" s="89" t="str">
        <f t="shared" si="215"/>
        <v/>
      </c>
      <c r="AP492" s="89" t="str">
        <f t="shared" si="216"/>
        <v>Left</v>
      </c>
    </row>
    <row r="493" spans="15:42">
      <c r="O493" s="55">
        <f t="shared" si="194"/>
        <v>0</v>
      </c>
      <c r="P493" s="56">
        <f t="shared" si="190"/>
        <v>0</v>
      </c>
      <c r="Q493" s="57">
        <f>_xlfn.IFNA(VLOOKUP(E493,'2026 W-4 Spreadsheet'!frequ,2,FALSE),0)</f>
        <v>0</v>
      </c>
      <c r="R493" s="56">
        <f t="shared" si="195"/>
        <v>0</v>
      </c>
      <c r="S493" s="56" t="str">
        <f t="shared" si="196"/>
        <v/>
      </c>
      <c r="T493" s="56" t="str">
        <f t="shared" si="197"/>
        <v/>
      </c>
      <c r="U493" s="56" t="str">
        <f t="shared" si="198"/>
        <v/>
      </c>
      <c r="V493" s="56" t="str">
        <f t="shared" si="199"/>
        <v/>
      </c>
      <c r="W493" s="56" t="str">
        <f t="shared" si="200"/>
        <v/>
      </c>
      <c r="X493" s="56" t="str">
        <f t="shared" si="201"/>
        <v/>
      </c>
      <c r="Y493" s="57" t="str">
        <f t="shared" si="202"/>
        <v/>
      </c>
      <c r="Z493" s="56" t="str">
        <f t="shared" si="203"/>
        <v/>
      </c>
      <c r="AA493" s="56" t="str">
        <f t="shared" si="204"/>
        <v/>
      </c>
      <c r="AB493" s="56" t="str">
        <f t="shared" si="205"/>
        <v/>
      </c>
      <c r="AC493" s="56" t="b">
        <f t="shared" si="191"/>
        <v>0</v>
      </c>
      <c r="AD493" s="58" t="b">
        <f t="shared" si="192"/>
        <v>0</v>
      </c>
      <c r="AE493" s="59" t="b">
        <f t="shared" si="193"/>
        <v>0</v>
      </c>
      <c r="AF493" s="56" t="e">
        <f t="shared" si="206"/>
        <v>#VALUE!</v>
      </c>
      <c r="AG493" s="56" t="e">
        <f t="shared" si="207"/>
        <v>#VALUE!</v>
      </c>
      <c r="AH493" s="58" t="e">
        <f t="shared" si="208"/>
        <v>#VALUE!</v>
      </c>
      <c r="AI493" s="56">
        <f t="shared" si="209"/>
        <v>0</v>
      </c>
      <c r="AJ493" s="56">
        <f t="shared" si="210"/>
        <v>0</v>
      </c>
      <c r="AK493" s="56">
        <f t="shared" si="211"/>
        <v>0</v>
      </c>
      <c r="AL493" s="56">
        <f t="shared" si="212"/>
        <v>0</v>
      </c>
      <c r="AM493" s="56">
        <f t="shared" si="213"/>
        <v>0</v>
      </c>
      <c r="AN493" s="56">
        <f t="shared" si="214"/>
        <v>0</v>
      </c>
      <c r="AO493" s="89" t="str">
        <f t="shared" si="215"/>
        <v/>
      </c>
      <c r="AP493" s="89" t="str">
        <f t="shared" si="216"/>
        <v>Left</v>
      </c>
    </row>
    <row r="494" spans="15:42">
      <c r="O494" s="55">
        <f t="shared" si="194"/>
        <v>0</v>
      </c>
      <c r="P494" s="56">
        <f t="shared" si="190"/>
        <v>0</v>
      </c>
      <c r="Q494" s="57">
        <f>_xlfn.IFNA(VLOOKUP(E494,'2026 W-4 Spreadsheet'!frequ,2,FALSE),0)</f>
        <v>0</v>
      </c>
      <c r="R494" s="56">
        <f t="shared" si="195"/>
        <v>0</v>
      </c>
      <c r="S494" s="56" t="str">
        <f t="shared" si="196"/>
        <v/>
      </c>
      <c r="T494" s="56" t="str">
        <f t="shared" si="197"/>
        <v/>
      </c>
      <c r="U494" s="56" t="str">
        <f t="shared" si="198"/>
        <v/>
      </c>
      <c r="V494" s="56" t="str">
        <f t="shared" si="199"/>
        <v/>
      </c>
      <c r="W494" s="56" t="str">
        <f t="shared" si="200"/>
        <v/>
      </c>
      <c r="X494" s="56" t="str">
        <f t="shared" si="201"/>
        <v/>
      </c>
      <c r="Y494" s="57" t="str">
        <f t="shared" si="202"/>
        <v/>
      </c>
      <c r="Z494" s="56" t="str">
        <f t="shared" si="203"/>
        <v/>
      </c>
      <c r="AA494" s="56" t="str">
        <f t="shared" si="204"/>
        <v/>
      </c>
      <c r="AB494" s="56" t="str">
        <f t="shared" si="205"/>
        <v/>
      </c>
      <c r="AC494" s="56" t="b">
        <f t="shared" si="191"/>
        <v>0</v>
      </c>
      <c r="AD494" s="58" t="b">
        <f t="shared" si="192"/>
        <v>0</v>
      </c>
      <c r="AE494" s="59" t="b">
        <f t="shared" si="193"/>
        <v>0</v>
      </c>
      <c r="AF494" s="56" t="e">
        <f t="shared" si="206"/>
        <v>#VALUE!</v>
      </c>
      <c r="AG494" s="56" t="e">
        <f t="shared" si="207"/>
        <v>#VALUE!</v>
      </c>
      <c r="AH494" s="58" t="e">
        <f t="shared" si="208"/>
        <v>#VALUE!</v>
      </c>
      <c r="AI494" s="56">
        <f t="shared" si="209"/>
        <v>0</v>
      </c>
      <c r="AJ494" s="56">
        <f t="shared" si="210"/>
        <v>0</v>
      </c>
      <c r="AK494" s="56">
        <f t="shared" si="211"/>
        <v>0</v>
      </c>
      <c r="AL494" s="56">
        <f t="shared" si="212"/>
        <v>0</v>
      </c>
      <c r="AM494" s="56">
        <f t="shared" si="213"/>
        <v>0</v>
      </c>
      <c r="AN494" s="56">
        <f t="shared" si="214"/>
        <v>0</v>
      </c>
      <c r="AO494" s="89" t="str">
        <f t="shared" si="215"/>
        <v/>
      </c>
      <c r="AP494" s="89" t="str">
        <f t="shared" si="216"/>
        <v>Left</v>
      </c>
    </row>
    <row r="495" spans="15:42">
      <c r="O495" s="55">
        <f t="shared" si="194"/>
        <v>0</v>
      </c>
      <c r="P495" s="56">
        <f t="shared" si="190"/>
        <v>0</v>
      </c>
      <c r="Q495" s="57">
        <f>_xlfn.IFNA(VLOOKUP(E495,'2026 W-4 Spreadsheet'!frequ,2,FALSE),0)</f>
        <v>0</v>
      </c>
      <c r="R495" s="56">
        <f t="shared" si="195"/>
        <v>0</v>
      </c>
      <c r="S495" s="56" t="str">
        <f t="shared" si="196"/>
        <v/>
      </c>
      <c r="T495" s="56" t="str">
        <f t="shared" si="197"/>
        <v/>
      </c>
      <c r="U495" s="56" t="str">
        <f t="shared" si="198"/>
        <v/>
      </c>
      <c r="V495" s="56" t="str">
        <f t="shared" si="199"/>
        <v/>
      </c>
      <c r="W495" s="56" t="str">
        <f t="shared" si="200"/>
        <v/>
      </c>
      <c r="X495" s="56" t="str">
        <f t="shared" si="201"/>
        <v/>
      </c>
      <c r="Y495" s="57" t="str">
        <f t="shared" si="202"/>
        <v/>
      </c>
      <c r="Z495" s="56" t="str">
        <f t="shared" si="203"/>
        <v/>
      </c>
      <c r="AA495" s="56" t="str">
        <f t="shared" si="204"/>
        <v/>
      </c>
      <c r="AB495" s="56" t="str">
        <f t="shared" si="205"/>
        <v/>
      </c>
      <c r="AC495" s="56" t="b">
        <f t="shared" si="191"/>
        <v>0</v>
      </c>
      <c r="AD495" s="58" t="b">
        <f t="shared" si="192"/>
        <v>0</v>
      </c>
      <c r="AE495" s="59" t="b">
        <f t="shared" si="193"/>
        <v>0</v>
      </c>
      <c r="AF495" s="56" t="e">
        <f t="shared" si="206"/>
        <v>#VALUE!</v>
      </c>
      <c r="AG495" s="56" t="e">
        <f t="shared" si="207"/>
        <v>#VALUE!</v>
      </c>
      <c r="AH495" s="58" t="e">
        <f t="shared" si="208"/>
        <v>#VALUE!</v>
      </c>
      <c r="AI495" s="56">
        <f t="shared" si="209"/>
        <v>0</v>
      </c>
      <c r="AJ495" s="56">
        <f t="shared" si="210"/>
        <v>0</v>
      </c>
      <c r="AK495" s="56">
        <f t="shared" si="211"/>
        <v>0</v>
      </c>
      <c r="AL495" s="56">
        <f t="shared" si="212"/>
        <v>0</v>
      </c>
      <c r="AM495" s="56">
        <f t="shared" si="213"/>
        <v>0</v>
      </c>
      <c r="AN495" s="56">
        <f t="shared" si="214"/>
        <v>0</v>
      </c>
      <c r="AO495" s="89" t="str">
        <f t="shared" si="215"/>
        <v/>
      </c>
      <c r="AP495" s="89" t="str">
        <f t="shared" si="216"/>
        <v>Left</v>
      </c>
    </row>
    <row r="496" spans="15:42">
      <c r="O496" s="55">
        <f t="shared" si="194"/>
        <v>0</v>
      </c>
      <c r="P496" s="56">
        <f t="shared" si="190"/>
        <v>0</v>
      </c>
      <c r="Q496" s="57">
        <f>_xlfn.IFNA(VLOOKUP(E496,'2026 W-4 Spreadsheet'!frequ,2,FALSE),0)</f>
        <v>0</v>
      </c>
      <c r="R496" s="56">
        <f t="shared" si="195"/>
        <v>0</v>
      </c>
      <c r="S496" s="56" t="str">
        <f t="shared" si="196"/>
        <v/>
      </c>
      <c r="T496" s="56" t="str">
        <f t="shared" si="197"/>
        <v/>
      </c>
      <c r="U496" s="56" t="str">
        <f t="shared" si="198"/>
        <v/>
      </c>
      <c r="V496" s="56" t="str">
        <f t="shared" si="199"/>
        <v/>
      </c>
      <c r="W496" s="56" t="str">
        <f t="shared" si="200"/>
        <v/>
      </c>
      <c r="X496" s="56" t="str">
        <f t="shared" si="201"/>
        <v/>
      </c>
      <c r="Y496" s="57" t="str">
        <f t="shared" si="202"/>
        <v/>
      </c>
      <c r="Z496" s="56" t="str">
        <f t="shared" si="203"/>
        <v/>
      </c>
      <c r="AA496" s="56" t="str">
        <f t="shared" si="204"/>
        <v/>
      </c>
      <c r="AB496" s="56" t="str">
        <f t="shared" si="205"/>
        <v/>
      </c>
      <c r="AC496" s="56" t="b">
        <f t="shared" si="191"/>
        <v>0</v>
      </c>
      <c r="AD496" s="58" t="b">
        <f t="shared" si="192"/>
        <v>0</v>
      </c>
      <c r="AE496" s="59" t="b">
        <f t="shared" si="193"/>
        <v>0</v>
      </c>
      <c r="AF496" s="56" t="e">
        <f t="shared" si="206"/>
        <v>#VALUE!</v>
      </c>
      <c r="AG496" s="56" t="e">
        <f t="shared" si="207"/>
        <v>#VALUE!</v>
      </c>
      <c r="AH496" s="58" t="e">
        <f t="shared" si="208"/>
        <v>#VALUE!</v>
      </c>
      <c r="AI496" s="56">
        <f t="shared" si="209"/>
        <v>0</v>
      </c>
      <c r="AJ496" s="56">
        <f t="shared" si="210"/>
        <v>0</v>
      </c>
      <c r="AK496" s="56">
        <f t="shared" si="211"/>
        <v>0</v>
      </c>
      <c r="AL496" s="56">
        <f t="shared" si="212"/>
        <v>0</v>
      </c>
      <c r="AM496" s="56">
        <f t="shared" si="213"/>
        <v>0</v>
      </c>
      <c r="AN496" s="56">
        <f t="shared" si="214"/>
        <v>0</v>
      </c>
      <c r="AO496" s="89" t="str">
        <f t="shared" si="215"/>
        <v/>
      </c>
      <c r="AP496" s="89" t="str">
        <f t="shared" si="216"/>
        <v>Left</v>
      </c>
    </row>
    <row r="497" spans="15:42">
      <c r="O497" s="55">
        <f t="shared" si="194"/>
        <v>0</v>
      </c>
      <c r="P497" s="56">
        <f t="shared" si="190"/>
        <v>0</v>
      </c>
      <c r="Q497" s="57">
        <f>_xlfn.IFNA(VLOOKUP(E497,'2026 W-4 Spreadsheet'!frequ,2,FALSE),0)</f>
        <v>0</v>
      </c>
      <c r="R497" s="56">
        <f t="shared" si="195"/>
        <v>0</v>
      </c>
      <c r="S497" s="56" t="str">
        <f t="shared" si="196"/>
        <v/>
      </c>
      <c r="T497" s="56" t="str">
        <f t="shared" si="197"/>
        <v/>
      </c>
      <c r="U497" s="56" t="str">
        <f t="shared" si="198"/>
        <v/>
      </c>
      <c r="V497" s="56" t="str">
        <f t="shared" si="199"/>
        <v/>
      </c>
      <c r="W497" s="56" t="str">
        <f t="shared" si="200"/>
        <v/>
      </c>
      <c r="X497" s="56" t="str">
        <f t="shared" si="201"/>
        <v/>
      </c>
      <c r="Y497" s="57" t="str">
        <f t="shared" si="202"/>
        <v/>
      </c>
      <c r="Z497" s="56" t="str">
        <f t="shared" si="203"/>
        <v/>
      </c>
      <c r="AA497" s="56" t="str">
        <f t="shared" si="204"/>
        <v/>
      </c>
      <c r="AB497" s="56" t="str">
        <f t="shared" si="205"/>
        <v/>
      </c>
      <c r="AC497" s="56" t="b">
        <f t="shared" si="191"/>
        <v>0</v>
      </c>
      <c r="AD497" s="58" t="b">
        <f t="shared" si="192"/>
        <v>0</v>
      </c>
      <c r="AE497" s="59" t="b">
        <f t="shared" si="193"/>
        <v>0</v>
      </c>
      <c r="AF497" s="56" t="e">
        <f t="shared" si="206"/>
        <v>#VALUE!</v>
      </c>
      <c r="AG497" s="56" t="e">
        <f t="shared" si="207"/>
        <v>#VALUE!</v>
      </c>
      <c r="AH497" s="58" t="e">
        <f t="shared" si="208"/>
        <v>#VALUE!</v>
      </c>
      <c r="AI497" s="56">
        <f t="shared" si="209"/>
        <v>0</v>
      </c>
      <c r="AJ497" s="56">
        <f t="shared" si="210"/>
        <v>0</v>
      </c>
      <c r="AK497" s="56">
        <f t="shared" si="211"/>
        <v>0</v>
      </c>
      <c r="AL497" s="56">
        <f t="shared" si="212"/>
        <v>0</v>
      </c>
      <c r="AM497" s="56">
        <f t="shared" si="213"/>
        <v>0</v>
      </c>
      <c r="AN497" s="56">
        <f t="shared" si="214"/>
        <v>0</v>
      </c>
      <c r="AO497" s="89" t="str">
        <f t="shared" si="215"/>
        <v/>
      </c>
      <c r="AP497" s="89" t="str">
        <f t="shared" si="216"/>
        <v>Left</v>
      </c>
    </row>
    <row r="498" spans="15:42">
      <c r="O498" s="55">
        <f t="shared" si="194"/>
        <v>0</v>
      </c>
      <c r="P498" s="56">
        <f t="shared" si="190"/>
        <v>0</v>
      </c>
      <c r="Q498" s="57">
        <f>_xlfn.IFNA(VLOOKUP(E498,'2026 W-4 Spreadsheet'!frequ,2,FALSE),0)</f>
        <v>0</v>
      </c>
      <c r="R498" s="56">
        <f t="shared" si="195"/>
        <v>0</v>
      </c>
      <c r="S498" s="56" t="str">
        <f t="shared" si="196"/>
        <v/>
      </c>
      <c r="T498" s="56" t="str">
        <f t="shared" si="197"/>
        <v/>
      </c>
      <c r="U498" s="56" t="str">
        <f t="shared" si="198"/>
        <v/>
      </c>
      <c r="V498" s="56" t="str">
        <f t="shared" si="199"/>
        <v/>
      </c>
      <c r="W498" s="56" t="str">
        <f t="shared" si="200"/>
        <v/>
      </c>
      <c r="X498" s="56" t="str">
        <f t="shared" si="201"/>
        <v/>
      </c>
      <c r="Y498" s="57" t="str">
        <f t="shared" si="202"/>
        <v/>
      </c>
      <c r="Z498" s="56" t="str">
        <f t="shared" si="203"/>
        <v/>
      </c>
      <c r="AA498" s="56" t="str">
        <f t="shared" si="204"/>
        <v/>
      </c>
      <c r="AB498" s="56" t="str">
        <f t="shared" si="205"/>
        <v/>
      </c>
      <c r="AC498" s="56" t="b">
        <f t="shared" si="191"/>
        <v>0</v>
      </c>
      <c r="AD498" s="58" t="b">
        <f t="shared" si="192"/>
        <v>0</v>
      </c>
      <c r="AE498" s="59" t="b">
        <f t="shared" si="193"/>
        <v>0</v>
      </c>
      <c r="AF498" s="56" t="e">
        <f t="shared" si="206"/>
        <v>#VALUE!</v>
      </c>
      <c r="AG498" s="56" t="e">
        <f t="shared" si="207"/>
        <v>#VALUE!</v>
      </c>
      <c r="AH498" s="58" t="e">
        <f t="shared" si="208"/>
        <v>#VALUE!</v>
      </c>
      <c r="AI498" s="56">
        <f t="shared" si="209"/>
        <v>0</v>
      </c>
      <c r="AJ498" s="56">
        <f t="shared" si="210"/>
        <v>0</v>
      </c>
      <c r="AK498" s="56">
        <f t="shared" si="211"/>
        <v>0</v>
      </c>
      <c r="AL498" s="56">
        <f t="shared" si="212"/>
        <v>0</v>
      </c>
      <c r="AM498" s="56">
        <f t="shared" si="213"/>
        <v>0</v>
      </c>
      <c r="AN498" s="56">
        <f t="shared" si="214"/>
        <v>0</v>
      </c>
      <c r="AO498" s="89" t="str">
        <f t="shared" si="215"/>
        <v/>
      </c>
      <c r="AP498" s="89" t="str">
        <f t="shared" si="216"/>
        <v>Left</v>
      </c>
    </row>
    <row r="499" spans="15:42">
      <c r="O499" s="55">
        <f t="shared" si="194"/>
        <v>0</v>
      </c>
      <c r="P499" s="56">
        <f t="shared" si="190"/>
        <v>0</v>
      </c>
      <c r="Q499" s="57">
        <f>_xlfn.IFNA(VLOOKUP(E499,'2026 W-4 Spreadsheet'!frequ,2,FALSE),0)</f>
        <v>0</v>
      </c>
      <c r="R499" s="56">
        <f t="shared" si="195"/>
        <v>0</v>
      </c>
      <c r="S499" s="56" t="str">
        <f t="shared" si="196"/>
        <v/>
      </c>
      <c r="T499" s="56" t="str">
        <f t="shared" si="197"/>
        <v/>
      </c>
      <c r="U499" s="56" t="str">
        <f t="shared" si="198"/>
        <v/>
      </c>
      <c r="V499" s="56" t="str">
        <f t="shared" si="199"/>
        <v/>
      </c>
      <c r="W499" s="56" t="str">
        <f t="shared" si="200"/>
        <v/>
      </c>
      <c r="X499" s="56" t="str">
        <f t="shared" si="201"/>
        <v/>
      </c>
      <c r="Y499" s="57" t="str">
        <f t="shared" si="202"/>
        <v/>
      </c>
      <c r="Z499" s="56" t="str">
        <f t="shared" si="203"/>
        <v/>
      </c>
      <c r="AA499" s="56" t="str">
        <f t="shared" si="204"/>
        <v/>
      </c>
      <c r="AB499" s="56" t="str">
        <f t="shared" si="205"/>
        <v/>
      </c>
      <c r="AC499" s="56" t="b">
        <f t="shared" si="191"/>
        <v>0</v>
      </c>
      <c r="AD499" s="58" t="b">
        <f t="shared" si="192"/>
        <v>0</v>
      </c>
      <c r="AE499" s="59" t="b">
        <f t="shared" si="193"/>
        <v>0</v>
      </c>
      <c r="AF499" s="56" t="e">
        <f t="shared" si="206"/>
        <v>#VALUE!</v>
      </c>
      <c r="AG499" s="56" t="e">
        <f t="shared" si="207"/>
        <v>#VALUE!</v>
      </c>
      <c r="AH499" s="58" t="e">
        <f t="shared" si="208"/>
        <v>#VALUE!</v>
      </c>
      <c r="AI499" s="56">
        <f t="shared" si="209"/>
        <v>0</v>
      </c>
      <c r="AJ499" s="56">
        <f t="shared" si="210"/>
        <v>0</v>
      </c>
      <c r="AK499" s="56">
        <f t="shared" si="211"/>
        <v>0</v>
      </c>
      <c r="AL499" s="56">
        <f t="shared" si="212"/>
        <v>0</v>
      </c>
      <c r="AM499" s="56">
        <f t="shared" si="213"/>
        <v>0</v>
      </c>
      <c r="AN499" s="56">
        <f t="shared" si="214"/>
        <v>0</v>
      </c>
      <c r="AO499" s="89" t="str">
        <f t="shared" si="215"/>
        <v/>
      </c>
      <c r="AP499" s="89" t="str">
        <f t="shared" si="216"/>
        <v>Left</v>
      </c>
    </row>
    <row r="500" spans="15:42">
      <c r="O500" s="55">
        <f t="shared" si="194"/>
        <v>0</v>
      </c>
      <c r="P500" s="56">
        <f t="shared" si="190"/>
        <v>0</v>
      </c>
      <c r="Q500" s="57">
        <f>_xlfn.IFNA(VLOOKUP(E500,'2026 W-4 Spreadsheet'!frequ,2,FALSE),0)</f>
        <v>0</v>
      </c>
      <c r="R500" s="56">
        <f t="shared" si="195"/>
        <v>0</v>
      </c>
      <c r="S500" s="56" t="str">
        <f t="shared" si="196"/>
        <v/>
      </c>
      <c r="T500" s="56" t="str">
        <f t="shared" si="197"/>
        <v/>
      </c>
      <c r="U500" s="56" t="str">
        <f t="shared" si="198"/>
        <v/>
      </c>
      <c r="V500" s="56" t="str">
        <f t="shared" si="199"/>
        <v/>
      </c>
      <c r="W500" s="56" t="str">
        <f t="shared" si="200"/>
        <v/>
      </c>
      <c r="X500" s="56" t="str">
        <f t="shared" si="201"/>
        <v/>
      </c>
      <c r="Y500" s="57" t="str">
        <f t="shared" si="202"/>
        <v/>
      </c>
      <c r="Z500" s="56" t="str">
        <f t="shared" si="203"/>
        <v/>
      </c>
      <c r="AA500" s="56" t="str">
        <f t="shared" si="204"/>
        <v/>
      </c>
      <c r="AB500" s="56" t="str">
        <f t="shared" si="205"/>
        <v/>
      </c>
      <c r="AC500" s="56" t="b">
        <f t="shared" si="191"/>
        <v>0</v>
      </c>
      <c r="AD500" s="58" t="b">
        <f t="shared" si="192"/>
        <v>0</v>
      </c>
      <c r="AE500" s="59" t="b">
        <f t="shared" si="193"/>
        <v>0</v>
      </c>
      <c r="AF500" s="56" t="e">
        <f t="shared" si="206"/>
        <v>#VALUE!</v>
      </c>
      <c r="AG500" s="56" t="e">
        <f t="shared" si="207"/>
        <v>#VALUE!</v>
      </c>
      <c r="AH500" s="58" t="e">
        <f t="shared" si="208"/>
        <v>#VALUE!</v>
      </c>
      <c r="AI500" s="56">
        <f t="shared" si="209"/>
        <v>0</v>
      </c>
      <c r="AJ500" s="56">
        <f t="shared" si="210"/>
        <v>0</v>
      </c>
      <c r="AK500" s="56">
        <f t="shared" si="211"/>
        <v>0</v>
      </c>
      <c r="AL500" s="56">
        <f t="shared" si="212"/>
        <v>0</v>
      </c>
      <c r="AM500" s="56">
        <f t="shared" si="213"/>
        <v>0</v>
      </c>
      <c r="AN500" s="56">
        <f t="shared" si="214"/>
        <v>0</v>
      </c>
      <c r="AO500" s="89" t="str">
        <f t="shared" si="215"/>
        <v/>
      </c>
      <c r="AP500" s="89" t="str">
        <f t="shared" si="216"/>
        <v>Left</v>
      </c>
    </row>
    <row r="501" spans="15:42">
      <c r="O501" s="55">
        <f t="shared" si="194"/>
        <v>0</v>
      </c>
      <c r="P501" s="56">
        <f t="shared" si="190"/>
        <v>0</v>
      </c>
      <c r="Q501" s="57">
        <f>_xlfn.IFNA(VLOOKUP(E501,'2026 W-4 Spreadsheet'!frequ,2,FALSE),0)</f>
        <v>0</v>
      </c>
      <c r="R501" s="56">
        <f t="shared" si="195"/>
        <v>0</v>
      </c>
      <c r="S501" s="56" t="str">
        <f t="shared" si="196"/>
        <v/>
      </c>
      <c r="T501" s="56" t="str">
        <f t="shared" si="197"/>
        <v/>
      </c>
      <c r="U501" s="56" t="str">
        <f t="shared" si="198"/>
        <v/>
      </c>
      <c r="V501" s="56" t="str">
        <f t="shared" si="199"/>
        <v/>
      </c>
      <c r="W501" s="56" t="str">
        <f t="shared" si="200"/>
        <v/>
      </c>
      <c r="X501" s="56" t="str">
        <f t="shared" si="201"/>
        <v/>
      </c>
      <c r="Y501" s="57" t="str">
        <f t="shared" si="202"/>
        <v/>
      </c>
      <c r="Z501" s="56" t="str">
        <f t="shared" si="203"/>
        <v/>
      </c>
      <c r="AA501" s="56" t="str">
        <f t="shared" si="204"/>
        <v/>
      </c>
      <c r="AB501" s="56" t="str">
        <f t="shared" si="205"/>
        <v/>
      </c>
      <c r="AC501" s="56" t="b">
        <f t="shared" si="191"/>
        <v>0</v>
      </c>
      <c r="AD501" s="58" t="b">
        <f t="shared" si="192"/>
        <v>0</v>
      </c>
      <c r="AE501" s="59" t="b">
        <f t="shared" si="193"/>
        <v>0</v>
      </c>
      <c r="AF501" s="56" t="e">
        <f t="shared" si="206"/>
        <v>#VALUE!</v>
      </c>
      <c r="AG501" s="56" t="e">
        <f t="shared" si="207"/>
        <v>#VALUE!</v>
      </c>
      <c r="AH501" s="58" t="e">
        <f t="shared" si="208"/>
        <v>#VALUE!</v>
      </c>
      <c r="AI501" s="56">
        <f t="shared" si="209"/>
        <v>0</v>
      </c>
      <c r="AJ501" s="56">
        <f t="shared" si="210"/>
        <v>0</v>
      </c>
      <c r="AK501" s="56">
        <f t="shared" si="211"/>
        <v>0</v>
      </c>
      <c r="AL501" s="56">
        <f t="shared" si="212"/>
        <v>0</v>
      </c>
      <c r="AM501" s="56">
        <f t="shared" si="213"/>
        <v>0</v>
      </c>
      <c r="AN501" s="56">
        <f t="shared" si="214"/>
        <v>0</v>
      </c>
      <c r="AO501" s="89" t="str">
        <f t="shared" si="215"/>
        <v/>
      </c>
      <c r="AP501" s="89" t="str">
        <f t="shared" si="216"/>
        <v>Left</v>
      </c>
    </row>
    <row r="502" spans="15:42">
      <c r="O502" s="55">
        <f t="shared" si="194"/>
        <v>0</v>
      </c>
      <c r="P502" s="56">
        <f t="shared" si="190"/>
        <v>0</v>
      </c>
      <c r="Q502" s="57">
        <f>_xlfn.IFNA(VLOOKUP(E502,'2026 W-4 Spreadsheet'!frequ,2,FALSE),0)</f>
        <v>0</v>
      </c>
      <c r="R502" s="56">
        <f t="shared" si="195"/>
        <v>0</v>
      </c>
      <c r="S502" s="56" t="str">
        <f t="shared" si="196"/>
        <v/>
      </c>
      <c r="T502" s="56" t="str">
        <f t="shared" si="197"/>
        <v/>
      </c>
      <c r="U502" s="56" t="str">
        <f t="shared" si="198"/>
        <v/>
      </c>
      <c r="V502" s="56" t="str">
        <f t="shared" si="199"/>
        <v/>
      </c>
      <c r="W502" s="56" t="str">
        <f t="shared" si="200"/>
        <v/>
      </c>
      <c r="X502" s="56" t="str">
        <f t="shared" si="201"/>
        <v/>
      </c>
      <c r="Y502" s="57" t="str">
        <f t="shared" si="202"/>
        <v/>
      </c>
      <c r="Z502" s="56" t="str">
        <f t="shared" si="203"/>
        <v/>
      </c>
      <c r="AA502" s="56" t="str">
        <f t="shared" si="204"/>
        <v/>
      </c>
      <c r="AB502" s="56" t="str">
        <f t="shared" si="205"/>
        <v/>
      </c>
      <c r="AC502" s="56" t="b">
        <f t="shared" si="191"/>
        <v>0</v>
      </c>
      <c r="AD502" s="58" t="b">
        <f t="shared" si="192"/>
        <v>0</v>
      </c>
      <c r="AE502" s="59" t="b">
        <f t="shared" si="193"/>
        <v>0</v>
      </c>
      <c r="AF502" s="56" t="e">
        <f t="shared" si="206"/>
        <v>#VALUE!</v>
      </c>
      <c r="AG502" s="56" t="e">
        <f t="shared" si="207"/>
        <v>#VALUE!</v>
      </c>
      <c r="AH502" s="58" t="e">
        <f t="shared" si="208"/>
        <v>#VALUE!</v>
      </c>
      <c r="AI502" s="56">
        <f t="shared" si="209"/>
        <v>0</v>
      </c>
      <c r="AJ502" s="56">
        <f t="shared" si="210"/>
        <v>0</v>
      </c>
      <c r="AK502" s="56">
        <f t="shared" si="211"/>
        <v>0</v>
      </c>
      <c r="AL502" s="56">
        <f t="shared" si="212"/>
        <v>0</v>
      </c>
      <c r="AM502" s="56">
        <f t="shared" si="213"/>
        <v>0</v>
      </c>
      <c r="AN502" s="56">
        <f t="shared" si="214"/>
        <v>0</v>
      </c>
      <c r="AO502" s="89" t="str">
        <f t="shared" si="215"/>
        <v/>
      </c>
      <c r="AP502" s="89" t="str">
        <f t="shared" si="216"/>
        <v>Left</v>
      </c>
    </row>
    <row r="503" spans="15:42">
      <c r="O503" s="55">
        <f t="shared" si="194"/>
        <v>0</v>
      </c>
      <c r="P503" s="56">
        <f t="shared" si="190"/>
        <v>0</v>
      </c>
      <c r="Q503" s="57">
        <f>_xlfn.IFNA(VLOOKUP(E503,'2026 W-4 Spreadsheet'!frequ,2,FALSE),0)</f>
        <v>0</v>
      </c>
      <c r="R503" s="56">
        <f t="shared" si="195"/>
        <v>0</v>
      </c>
      <c r="S503" s="56" t="str">
        <f t="shared" si="196"/>
        <v/>
      </c>
      <c r="T503" s="56" t="str">
        <f t="shared" si="197"/>
        <v/>
      </c>
      <c r="U503" s="56" t="str">
        <f t="shared" si="198"/>
        <v/>
      </c>
      <c r="V503" s="56" t="str">
        <f t="shared" si="199"/>
        <v/>
      </c>
      <c r="W503" s="56" t="str">
        <f t="shared" si="200"/>
        <v/>
      </c>
      <c r="X503" s="56" t="str">
        <f t="shared" si="201"/>
        <v/>
      </c>
      <c r="Y503" s="57" t="str">
        <f t="shared" si="202"/>
        <v/>
      </c>
      <c r="Z503" s="56" t="str">
        <f t="shared" si="203"/>
        <v/>
      </c>
      <c r="AA503" s="56" t="str">
        <f t="shared" si="204"/>
        <v/>
      </c>
      <c r="AB503" s="56" t="str">
        <f t="shared" si="205"/>
        <v/>
      </c>
      <c r="AC503" s="56" t="b">
        <f t="shared" si="191"/>
        <v>0</v>
      </c>
      <c r="AD503" s="58" t="b">
        <f t="shared" si="192"/>
        <v>0</v>
      </c>
      <c r="AE503" s="59" t="b">
        <f t="shared" si="193"/>
        <v>0</v>
      </c>
      <c r="AF503" s="56" t="e">
        <f t="shared" si="206"/>
        <v>#VALUE!</v>
      </c>
      <c r="AG503" s="56" t="e">
        <f t="shared" si="207"/>
        <v>#VALUE!</v>
      </c>
      <c r="AH503" s="58" t="e">
        <f t="shared" si="208"/>
        <v>#VALUE!</v>
      </c>
      <c r="AI503" s="56">
        <f t="shared" si="209"/>
        <v>0</v>
      </c>
      <c r="AJ503" s="56">
        <f t="shared" si="210"/>
        <v>0</v>
      </c>
      <c r="AK503" s="56">
        <f t="shared" si="211"/>
        <v>0</v>
      </c>
      <c r="AL503" s="56">
        <f t="shared" si="212"/>
        <v>0</v>
      </c>
      <c r="AM503" s="56">
        <f t="shared" si="213"/>
        <v>0</v>
      </c>
      <c r="AN503" s="56">
        <f t="shared" si="214"/>
        <v>0</v>
      </c>
      <c r="AO503" s="89" t="str">
        <f t="shared" si="215"/>
        <v/>
      </c>
      <c r="AP503" s="89" t="str">
        <f t="shared" si="216"/>
        <v>Left</v>
      </c>
    </row>
    <row r="504" spans="15:42">
      <c r="O504" s="55">
        <f t="shared" si="194"/>
        <v>0</v>
      </c>
      <c r="P504" s="56">
        <f t="shared" si="190"/>
        <v>0</v>
      </c>
      <c r="Q504" s="57">
        <f>_xlfn.IFNA(VLOOKUP(E504,'2026 W-4 Spreadsheet'!frequ,2,FALSE),0)</f>
        <v>0</v>
      </c>
      <c r="R504" s="56">
        <f t="shared" si="195"/>
        <v>0</v>
      </c>
      <c r="S504" s="56" t="str">
        <f t="shared" si="196"/>
        <v/>
      </c>
      <c r="T504" s="56" t="str">
        <f t="shared" si="197"/>
        <v/>
      </c>
      <c r="U504" s="56" t="str">
        <f t="shared" si="198"/>
        <v/>
      </c>
      <c r="V504" s="56" t="str">
        <f t="shared" si="199"/>
        <v/>
      </c>
      <c r="W504" s="56" t="str">
        <f t="shared" si="200"/>
        <v/>
      </c>
      <c r="X504" s="56" t="str">
        <f t="shared" si="201"/>
        <v/>
      </c>
      <c r="Y504" s="57" t="str">
        <f t="shared" si="202"/>
        <v/>
      </c>
      <c r="Z504" s="56" t="str">
        <f t="shared" si="203"/>
        <v/>
      </c>
      <c r="AA504" s="56" t="str">
        <f t="shared" si="204"/>
        <v/>
      </c>
      <c r="AB504" s="56" t="str">
        <f t="shared" si="205"/>
        <v/>
      </c>
      <c r="AC504" s="56" t="b">
        <f t="shared" si="191"/>
        <v>0</v>
      </c>
      <c r="AD504" s="58" t="b">
        <f t="shared" si="192"/>
        <v>0</v>
      </c>
      <c r="AE504" s="59" t="b">
        <f t="shared" si="193"/>
        <v>0</v>
      </c>
      <c r="AF504" s="56" t="e">
        <f t="shared" si="206"/>
        <v>#VALUE!</v>
      </c>
      <c r="AG504" s="56" t="e">
        <f t="shared" si="207"/>
        <v>#VALUE!</v>
      </c>
      <c r="AH504" s="58" t="e">
        <f t="shared" si="208"/>
        <v>#VALUE!</v>
      </c>
      <c r="AI504" s="56">
        <f t="shared" si="209"/>
        <v>0</v>
      </c>
      <c r="AJ504" s="56">
        <f t="shared" si="210"/>
        <v>0</v>
      </c>
      <c r="AK504" s="56">
        <f t="shared" si="211"/>
        <v>0</v>
      </c>
      <c r="AL504" s="56">
        <f t="shared" si="212"/>
        <v>0</v>
      </c>
      <c r="AM504" s="56">
        <f t="shared" si="213"/>
        <v>0</v>
      </c>
      <c r="AN504" s="56">
        <f t="shared" si="214"/>
        <v>0</v>
      </c>
      <c r="AO504" s="89" t="str">
        <f t="shared" si="215"/>
        <v/>
      </c>
      <c r="AP504" s="89" t="str">
        <f t="shared" si="216"/>
        <v>Left</v>
      </c>
    </row>
    <row r="505" spans="15:42">
      <c r="O505" s="55">
        <f t="shared" si="194"/>
        <v>0</v>
      </c>
      <c r="P505" s="56">
        <f t="shared" si="190"/>
        <v>0</v>
      </c>
      <c r="Q505" s="57">
        <f>_xlfn.IFNA(VLOOKUP(E505,'2026 W-4 Spreadsheet'!frequ,2,FALSE),0)</f>
        <v>0</v>
      </c>
      <c r="R505" s="56">
        <f t="shared" si="195"/>
        <v>0</v>
      </c>
      <c r="S505" s="56" t="str">
        <f t="shared" si="196"/>
        <v/>
      </c>
      <c r="T505" s="56" t="str">
        <f t="shared" si="197"/>
        <v/>
      </c>
      <c r="U505" s="56" t="str">
        <f t="shared" si="198"/>
        <v/>
      </c>
      <c r="V505" s="56" t="str">
        <f t="shared" si="199"/>
        <v/>
      </c>
      <c r="W505" s="56" t="str">
        <f t="shared" si="200"/>
        <v/>
      </c>
      <c r="X505" s="56" t="str">
        <f t="shared" si="201"/>
        <v/>
      </c>
      <c r="Y505" s="57" t="str">
        <f t="shared" si="202"/>
        <v/>
      </c>
      <c r="Z505" s="56" t="str">
        <f t="shared" si="203"/>
        <v/>
      </c>
      <c r="AA505" s="56" t="str">
        <f t="shared" si="204"/>
        <v/>
      </c>
      <c r="AB505" s="56" t="str">
        <f t="shared" si="205"/>
        <v/>
      </c>
      <c r="AC505" s="56" t="b">
        <f t="shared" si="191"/>
        <v>0</v>
      </c>
      <c r="AD505" s="58" t="b">
        <f t="shared" si="192"/>
        <v>0</v>
      </c>
      <c r="AE505" s="59" t="b">
        <f t="shared" si="193"/>
        <v>0</v>
      </c>
      <c r="AF505" s="56" t="e">
        <f t="shared" si="206"/>
        <v>#VALUE!</v>
      </c>
      <c r="AG505" s="56" t="e">
        <f t="shared" si="207"/>
        <v>#VALUE!</v>
      </c>
      <c r="AH505" s="58" t="e">
        <f t="shared" si="208"/>
        <v>#VALUE!</v>
      </c>
      <c r="AI505" s="56">
        <f t="shared" si="209"/>
        <v>0</v>
      </c>
      <c r="AJ505" s="56">
        <f t="shared" si="210"/>
        <v>0</v>
      </c>
      <c r="AK505" s="56">
        <f t="shared" si="211"/>
        <v>0</v>
      </c>
      <c r="AL505" s="56">
        <f t="shared" si="212"/>
        <v>0</v>
      </c>
      <c r="AM505" s="56">
        <f t="shared" si="213"/>
        <v>0</v>
      </c>
      <c r="AN505" s="56">
        <f t="shared" si="214"/>
        <v>0</v>
      </c>
      <c r="AO505" s="89" t="str">
        <f t="shared" si="215"/>
        <v/>
      </c>
      <c r="AP505" s="89" t="str">
        <f t="shared" si="216"/>
        <v>Left</v>
      </c>
    </row>
    <row r="506" spans="15:42">
      <c r="O506" s="55">
        <f t="shared" si="194"/>
        <v>0</v>
      </c>
      <c r="P506" s="56">
        <f t="shared" si="190"/>
        <v>0</v>
      </c>
      <c r="Q506" s="57">
        <f>_xlfn.IFNA(VLOOKUP(E506,'2026 W-4 Spreadsheet'!frequ,2,FALSE),0)</f>
        <v>0</v>
      </c>
      <c r="R506" s="56">
        <f t="shared" si="195"/>
        <v>0</v>
      </c>
      <c r="S506" s="56" t="str">
        <f t="shared" si="196"/>
        <v/>
      </c>
      <c r="T506" s="56" t="str">
        <f t="shared" si="197"/>
        <v/>
      </c>
      <c r="U506" s="56" t="str">
        <f t="shared" si="198"/>
        <v/>
      </c>
      <c r="V506" s="56" t="str">
        <f t="shared" si="199"/>
        <v/>
      </c>
      <c r="W506" s="56" t="str">
        <f t="shared" si="200"/>
        <v/>
      </c>
      <c r="X506" s="56" t="str">
        <f t="shared" si="201"/>
        <v/>
      </c>
      <c r="Y506" s="57" t="str">
        <f t="shared" si="202"/>
        <v/>
      </c>
      <c r="Z506" s="56" t="str">
        <f t="shared" si="203"/>
        <v/>
      </c>
      <c r="AA506" s="56" t="str">
        <f t="shared" si="204"/>
        <v/>
      </c>
      <c r="AB506" s="56" t="str">
        <f t="shared" si="205"/>
        <v/>
      </c>
      <c r="AC506" s="56" t="b">
        <f t="shared" si="191"/>
        <v>0</v>
      </c>
      <c r="AD506" s="58" t="b">
        <f t="shared" si="192"/>
        <v>0</v>
      </c>
      <c r="AE506" s="59" t="b">
        <f t="shared" si="193"/>
        <v>0</v>
      </c>
      <c r="AF506" s="56" t="e">
        <f t="shared" si="206"/>
        <v>#VALUE!</v>
      </c>
      <c r="AG506" s="56" t="e">
        <f t="shared" si="207"/>
        <v>#VALUE!</v>
      </c>
      <c r="AH506" s="58" t="e">
        <f t="shared" si="208"/>
        <v>#VALUE!</v>
      </c>
      <c r="AI506" s="56">
        <f t="shared" si="209"/>
        <v>0</v>
      </c>
      <c r="AJ506" s="56">
        <f t="shared" si="210"/>
        <v>0</v>
      </c>
      <c r="AK506" s="56">
        <f t="shared" si="211"/>
        <v>0</v>
      </c>
      <c r="AL506" s="56">
        <f t="shared" si="212"/>
        <v>0</v>
      </c>
      <c r="AM506" s="56">
        <f t="shared" si="213"/>
        <v>0</v>
      </c>
      <c r="AN506" s="56">
        <f t="shared" si="214"/>
        <v>0</v>
      </c>
      <c r="AO506" s="89" t="str">
        <f t="shared" si="215"/>
        <v/>
      </c>
      <c r="AP506" s="89" t="str">
        <f t="shared" si="216"/>
        <v>Left</v>
      </c>
    </row>
    <row r="507" spans="15:42">
      <c r="O507" s="55">
        <f t="shared" si="194"/>
        <v>0</v>
      </c>
      <c r="P507" s="56">
        <f t="shared" si="190"/>
        <v>0</v>
      </c>
      <c r="Q507" s="57">
        <f>_xlfn.IFNA(VLOOKUP(E507,'2026 W-4 Spreadsheet'!frequ,2,FALSE),0)</f>
        <v>0</v>
      </c>
      <c r="R507" s="56">
        <f t="shared" si="195"/>
        <v>0</v>
      </c>
      <c r="S507" s="56" t="str">
        <f t="shared" si="196"/>
        <v/>
      </c>
      <c r="T507" s="56" t="str">
        <f t="shared" si="197"/>
        <v/>
      </c>
      <c r="U507" s="56" t="str">
        <f t="shared" si="198"/>
        <v/>
      </c>
      <c r="V507" s="56" t="str">
        <f t="shared" si="199"/>
        <v/>
      </c>
      <c r="W507" s="56" t="str">
        <f t="shared" si="200"/>
        <v/>
      </c>
      <c r="X507" s="56" t="str">
        <f t="shared" si="201"/>
        <v/>
      </c>
      <c r="Y507" s="57" t="str">
        <f t="shared" si="202"/>
        <v/>
      </c>
      <c r="Z507" s="56" t="str">
        <f t="shared" si="203"/>
        <v/>
      </c>
      <c r="AA507" s="56" t="str">
        <f t="shared" si="204"/>
        <v/>
      </c>
      <c r="AB507" s="56" t="str">
        <f t="shared" si="205"/>
        <v/>
      </c>
      <c r="AC507" s="56" t="b">
        <f t="shared" si="191"/>
        <v>0</v>
      </c>
      <c r="AD507" s="58" t="b">
        <f t="shared" si="192"/>
        <v>0</v>
      </c>
      <c r="AE507" s="59" t="b">
        <f t="shared" si="193"/>
        <v>0</v>
      </c>
      <c r="AF507" s="56" t="e">
        <f t="shared" si="206"/>
        <v>#VALUE!</v>
      </c>
      <c r="AG507" s="56" t="e">
        <f t="shared" si="207"/>
        <v>#VALUE!</v>
      </c>
      <c r="AH507" s="58" t="e">
        <f t="shared" si="208"/>
        <v>#VALUE!</v>
      </c>
      <c r="AI507" s="56">
        <f t="shared" si="209"/>
        <v>0</v>
      </c>
      <c r="AJ507" s="56">
        <f t="shared" si="210"/>
        <v>0</v>
      </c>
      <c r="AK507" s="56">
        <f t="shared" si="211"/>
        <v>0</v>
      </c>
      <c r="AL507" s="56">
        <f t="shared" si="212"/>
        <v>0</v>
      </c>
      <c r="AM507" s="56">
        <f t="shared" si="213"/>
        <v>0</v>
      </c>
      <c r="AN507" s="56">
        <f t="shared" si="214"/>
        <v>0</v>
      </c>
      <c r="AO507" s="89" t="str">
        <f t="shared" si="215"/>
        <v/>
      </c>
      <c r="AP507" s="89" t="str">
        <f t="shared" si="216"/>
        <v>Left</v>
      </c>
    </row>
    <row r="508" spans="15:42">
      <c r="O508" s="55">
        <f t="shared" si="194"/>
        <v>0</v>
      </c>
      <c r="P508" s="56">
        <f t="shared" si="190"/>
        <v>0</v>
      </c>
      <c r="Q508" s="57">
        <f>_xlfn.IFNA(VLOOKUP(E508,'2026 W-4 Spreadsheet'!frequ,2,FALSE),0)</f>
        <v>0</v>
      </c>
      <c r="R508" s="56">
        <f t="shared" si="195"/>
        <v>0</v>
      </c>
      <c r="S508" s="56" t="str">
        <f t="shared" si="196"/>
        <v/>
      </c>
      <c r="T508" s="56" t="str">
        <f t="shared" si="197"/>
        <v/>
      </c>
      <c r="U508" s="56" t="str">
        <f t="shared" si="198"/>
        <v/>
      </c>
      <c r="V508" s="56" t="str">
        <f t="shared" si="199"/>
        <v/>
      </c>
      <c r="W508" s="56" t="str">
        <f t="shared" si="200"/>
        <v/>
      </c>
      <c r="X508" s="56" t="str">
        <f t="shared" si="201"/>
        <v/>
      </c>
      <c r="Y508" s="57" t="str">
        <f t="shared" si="202"/>
        <v/>
      </c>
      <c r="Z508" s="56" t="str">
        <f t="shared" si="203"/>
        <v/>
      </c>
      <c r="AA508" s="56" t="str">
        <f t="shared" si="204"/>
        <v/>
      </c>
      <c r="AB508" s="56" t="str">
        <f t="shared" si="205"/>
        <v/>
      </c>
      <c r="AC508" s="56" t="b">
        <f t="shared" si="191"/>
        <v>0</v>
      </c>
      <c r="AD508" s="58" t="b">
        <f t="shared" si="192"/>
        <v>0</v>
      </c>
      <c r="AE508" s="59" t="b">
        <f t="shared" si="193"/>
        <v>0</v>
      </c>
      <c r="AF508" s="56" t="e">
        <f t="shared" si="206"/>
        <v>#VALUE!</v>
      </c>
      <c r="AG508" s="56" t="e">
        <f t="shared" si="207"/>
        <v>#VALUE!</v>
      </c>
      <c r="AH508" s="58" t="e">
        <f t="shared" si="208"/>
        <v>#VALUE!</v>
      </c>
      <c r="AI508" s="56">
        <f t="shared" si="209"/>
        <v>0</v>
      </c>
      <c r="AJ508" s="56">
        <f t="shared" si="210"/>
        <v>0</v>
      </c>
      <c r="AK508" s="56">
        <f t="shared" si="211"/>
        <v>0</v>
      </c>
      <c r="AL508" s="56">
        <f t="shared" si="212"/>
        <v>0</v>
      </c>
      <c r="AM508" s="56">
        <f t="shared" si="213"/>
        <v>0</v>
      </c>
      <c r="AN508" s="56">
        <f t="shared" si="214"/>
        <v>0</v>
      </c>
      <c r="AO508" s="89" t="str">
        <f t="shared" si="215"/>
        <v/>
      </c>
      <c r="AP508" s="89" t="str">
        <f t="shared" si="216"/>
        <v>Left</v>
      </c>
    </row>
    <row r="509" spans="15:42">
      <c r="O509" s="55">
        <f t="shared" si="194"/>
        <v>0</v>
      </c>
      <c r="P509" s="56">
        <f t="shared" si="190"/>
        <v>0</v>
      </c>
      <c r="Q509" s="57">
        <f>_xlfn.IFNA(VLOOKUP(E509,'2026 W-4 Spreadsheet'!frequ,2,FALSE),0)</f>
        <v>0</v>
      </c>
      <c r="R509" s="56">
        <f t="shared" si="195"/>
        <v>0</v>
      </c>
      <c r="S509" s="56" t="str">
        <f t="shared" si="196"/>
        <v/>
      </c>
      <c r="T509" s="56" t="str">
        <f t="shared" si="197"/>
        <v/>
      </c>
      <c r="U509" s="56" t="str">
        <f t="shared" si="198"/>
        <v/>
      </c>
      <c r="V509" s="56" t="str">
        <f t="shared" si="199"/>
        <v/>
      </c>
      <c r="W509" s="56" t="str">
        <f t="shared" si="200"/>
        <v/>
      </c>
      <c r="X509" s="56" t="str">
        <f t="shared" si="201"/>
        <v/>
      </c>
      <c r="Y509" s="57" t="str">
        <f t="shared" si="202"/>
        <v/>
      </c>
      <c r="Z509" s="56" t="str">
        <f t="shared" si="203"/>
        <v/>
      </c>
      <c r="AA509" s="56" t="str">
        <f t="shared" si="204"/>
        <v/>
      </c>
      <c r="AB509" s="56" t="str">
        <f t="shared" si="205"/>
        <v/>
      </c>
      <c r="AC509" s="56" t="b">
        <f t="shared" si="191"/>
        <v>0</v>
      </c>
      <c r="AD509" s="58" t="b">
        <f t="shared" si="192"/>
        <v>0</v>
      </c>
      <c r="AE509" s="59" t="b">
        <f t="shared" si="193"/>
        <v>0</v>
      </c>
      <c r="AF509" s="56" t="e">
        <f t="shared" si="206"/>
        <v>#VALUE!</v>
      </c>
      <c r="AG509" s="56" t="e">
        <f t="shared" si="207"/>
        <v>#VALUE!</v>
      </c>
      <c r="AH509" s="58" t="e">
        <f t="shared" si="208"/>
        <v>#VALUE!</v>
      </c>
      <c r="AI509" s="56">
        <f t="shared" si="209"/>
        <v>0</v>
      </c>
      <c r="AJ509" s="56">
        <f t="shared" si="210"/>
        <v>0</v>
      </c>
      <c r="AK509" s="56">
        <f t="shared" si="211"/>
        <v>0</v>
      </c>
      <c r="AL509" s="56">
        <f t="shared" si="212"/>
        <v>0</v>
      </c>
      <c r="AM509" s="56">
        <f t="shared" si="213"/>
        <v>0</v>
      </c>
      <c r="AN509" s="56">
        <f t="shared" si="214"/>
        <v>0</v>
      </c>
      <c r="AO509" s="89" t="str">
        <f t="shared" si="215"/>
        <v/>
      </c>
      <c r="AP509" s="89" t="str">
        <f t="shared" si="216"/>
        <v>Left</v>
      </c>
    </row>
    <row r="510" spans="15:42">
      <c r="O510" s="55">
        <f t="shared" si="194"/>
        <v>0</v>
      </c>
      <c r="P510" s="56">
        <f t="shared" si="190"/>
        <v>0</v>
      </c>
      <c r="Q510" s="57">
        <f>_xlfn.IFNA(VLOOKUP(E510,'2026 W-4 Spreadsheet'!frequ,2,FALSE),0)</f>
        <v>0</v>
      </c>
      <c r="R510" s="56">
        <f t="shared" si="195"/>
        <v>0</v>
      </c>
      <c r="S510" s="56" t="str">
        <f t="shared" si="196"/>
        <v/>
      </c>
      <c r="T510" s="56" t="str">
        <f t="shared" si="197"/>
        <v/>
      </c>
      <c r="U510" s="56" t="str">
        <f t="shared" si="198"/>
        <v/>
      </c>
      <c r="V510" s="56" t="str">
        <f t="shared" si="199"/>
        <v/>
      </c>
      <c r="W510" s="56" t="str">
        <f t="shared" si="200"/>
        <v/>
      </c>
      <c r="X510" s="56" t="str">
        <f t="shared" si="201"/>
        <v/>
      </c>
      <c r="Y510" s="57" t="str">
        <f t="shared" si="202"/>
        <v/>
      </c>
      <c r="Z510" s="56" t="str">
        <f t="shared" si="203"/>
        <v/>
      </c>
      <c r="AA510" s="56" t="str">
        <f t="shared" si="204"/>
        <v/>
      </c>
      <c r="AB510" s="56" t="str">
        <f t="shared" si="205"/>
        <v/>
      </c>
      <c r="AC510" s="56" t="b">
        <f t="shared" si="191"/>
        <v>0</v>
      </c>
      <c r="AD510" s="58" t="b">
        <f t="shared" si="192"/>
        <v>0</v>
      </c>
      <c r="AE510" s="59" t="b">
        <f t="shared" si="193"/>
        <v>0</v>
      </c>
      <c r="AF510" s="56" t="e">
        <f t="shared" si="206"/>
        <v>#VALUE!</v>
      </c>
      <c r="AG510" s="56" t="e">
        <f t="shared" si="207"/>
        <v>#VALUE!</v>
      </c>
      <c r="AH510" s="58" t="e">
        <f t="shared" si="208"/>
        <v>#VALUE!</v>
      </c>
      <c r="AI510" s="56">
        <f t="shared" si="209"/>
        <v>0</v>
      </c>
      <c r="AJ510" s="56">
        <f t="shared" si="210"/>
        <v>0</v>
      </c>
      <c r="AK510" s="56">
        <f t="shared" si="211"/>
        <v>0</v>
      </c>
      <c r="AL510" s="56">
        <f t="shared" si="212"/>
        <v>0</v>
      </c>
      <c r="AM510" s="56">
        <f t="shared" si="213"/>
        <v>0</v>
      </c>
      <c r="AN510" s="56">
        <f t="shared" si="214"/>
        <v>0</v>
      </c>
      <c r="AO510" s="89" t="str">
        <f t="shared" si="215"/>
        <v/>
      </c>
      <c r="AP510" s="89" t="str">
        <f t="shared" si="216"/>
        <v>Left</v>
      </c>
    </row>
    <row r="511" spans="15:42">
      <c r="O511" s="55">
        <f t="shared" si="194"/>
        <v>0</v>
      </c>
      <c r="P511" s="56">
        <f t="shared" si="190"/>
        <v>0</v>
      </c>
      <c r="Q511" s="57">
        <f>_xlfn.IFNA(VLOOKUP(E511,'2026 W-4 Spreadsheet'!frequ,2,FALSE),0)</f>
        <v>0</v>
      </c>
      <c r="R511" s="56">
        <f t="shared" si="195"/>
        <v>0</v>
      </c>
      <c r="S511" s="56" t="str">
        <f t="shared" si="196"/>
        <v/>
      </c>
      <c r="T511" s="56" t="str">
        <f t="shared" si="197"/>
        <v/>
      </c>
      <c r="U511" s="56" t="str">
        <f t="shared" si="198"/>
        <v/>
      </c>
      <c r="V511" s="56" t="str">
        <f t="shared" si="199"/>
        <v/>
      </c>
      <c r="W511" s="56" t="str">
        <f t="shared" si="200"/>
        <v/>
      </c>
      <c r="X511" s="56" t="str">
        <f t="shared" si="201"/>
        <v/>
      </c>
      <c r="Y511" s="57" t="str">
        <f t="shared" si="202"/>
        <v/>
      </c>
      <c r="Z511" s="56" t="str">
        <f t="shared" si="203"/>
        <v/>
      </c>
      <c r="AA511" s="56" t="str">
        <f t="shared" si="204"/>
        <v/>
      </c>
      <c r="AB511" s="56" t="str">
        <f t="shared" si="205"/>
        <v/>
      </c>
      <c r="AC511" s="56" t="b">
        <f t="shared" si="191"/>
        <v>0</v>
      </c>
      <c r="AD511" s="58" t="b">
        <f t="shared" si="192"/>
        <v>0</v>
      </c>
      <c r="AE511" s="59" t="b">
        <f t="shared" si="193"/>
        <v>0</v>
      </c>
      <c r="AF511" s="56" t="e">
        <f t="shared" si="206"/>
        <v>#VALUE!</v>
      </c>
      <c r="AG511" s="56" t="e">
        <f t="shared" si="207"/>
        <v>#VALUE!</v>
      </c>
      <c r="AH511" s="58" t="e">
        <f t="shared" si="208"/>
        <v>#VALUE!</v>
      </c>
      <c r="AI511" s="56">
        <f t="shared" si="209"/>
        <v>0</v>
      </c>
      <c r="AJ511" s="56">
        <f t="shared" si="210"/>
        <v>0</v>
      </c>
      <c r="AK511" s="56">
        <f t="shared" si="211"/>
        <v>0</v>
      </c>
      <c r="AL511" s="56">
        <f t="shared" si="212"/>
        <v>0</v>
      </c>
      <c r="AM511" s="56">
        <f t="shared" si="213"/>
        <v>0</v>
      </c>
      <c r="AN511" s="56">
        <f t="shared" si="214"/>
        <v>0</v>
      </c>
      <c r="AO511" s="89" t="str">
        <f t="shared" si="215"/>
        <v/>
      </c>
      <c r="AP511" s="89" t="str">
        <f t="shared" si="216"/>
        <v>Left</v>
      </c>
    </row>
    <row r="512" spans="15:42">
      <c r="O512" s="55">
        <f t="shared" si="194"/>
        <v>0</v>
      </c>
      <c r="P512" s="56">
        <f t="shared" si="190"/>
        <v>0</v>
      </c>
      <c r="Q512" s="57">
        <f>_xlfn.IFNA(VLOOKUP(E512,'2026 W-4 Spreadsheet'!frequ,2,FALSE),0)</f>
        <v>0</v>
      </c>
      <c r="R512" s="56">
        <f t="shared" si="195"/>
        <v>0</v>
      </c>
      <c r="S512" s="56" t="str">
        <f t="shared" si="196"/>
        <v/>
      </c>
      <c r="T512" s="56" t="str">
        <f t="shared" si="197"/>
        <v/>
      </c>
      <c r="U512" s="56" t="str">
        <f t="shared" si="198"/>
        <v/>
      </c>
      <c r="V512" s="56" t="str">
        <f t="shared" si="199"/>
        <v/>
      </c>
      <c r="W512" s="56" t="str">
        <f t="shared" si="200"/>
        <v/>
      </c>
      <c r="X512" s="56" t="str">
        <f t="shared" si="201"/>
        <v/>
      </c>
      <c r="Y512" s="57" t="str">
        <f t="shared" si="202"/>
        <v/>
      </c>
      <c r="Z512" s="56" t="str">
        <f t="shared" si="203"/>
        <v/>
      </c>
      <c r="AA512" s="56" t="str">
        <f t="shared" si="204"/>
        <v/>
      </c>
      <c r="AB512" s="56" t="str">
        <f t="shared" si="205"/>
        <v/>
      </c>
      <c r="AC512" s="56" t="b">
        <f t="shared" si="191"/>
        <v>0</v>
      </c>
      <c r="AD512" s="58" t="b">
        <f t="shared" si="192"/>
        <v>0</v>
      </c>
      <c r="AE512" s="59" t="b">
        <f t="shared" si="193"/>
        <v>0</v>
      </c>
      <c r="AF512" s="56" t="e">
        <f t="shared" si="206"/>
        <v>#VALUE!</v>
      </c>
      <c r="AG512" s="56" t="e">
        <f t="shared" si="207"/>
        <v>#VALUE!</v>
      </c>
      <c r="AH512" s="58" t="e">
        <f t="shared" si="208"/>
        <v>#VALUE!</v>
      </c>
      <c r="AI512" s="56">
        <f t="shared" si="209"/>
        <v>0</v>
      </c>
      <c r="AJ512" s="56">
        <f t="shared" si="210"/>
        <v>0</v>
      </c>
      <c r="AK512" s="56">
        <f t="shared" si="211"/>
        <v>0</v>
      </c>
      <c r="AL512" s="56">
        <f t="shared" si="212"/>
        <v>0</v>
      </c>
      <c r="AM512" s="56">
        <f t="shared" si="213"/>
        <v>0</v>
      </c>
      <c r="AN512" s="56">
        <f t="shared" si="214"/>
        <v>0</v>
      </c>
      <c r="AO512" s="89" t="str">
        <f t="shared" si="215"/>
        <v/>
      </c>
      <c r="AP512" s="89" t="str">
        <f t="shared" si="216"/>
        <v>Left</v>
      </c>
    </row>
    <row r="513" spans="15:42">
      <c r="O513" s="55">
        <f t="shared" si="194"/>
        <v>0</v>
      </c>
      <c r="P513" s="56">
        <f t="shared" si="190"/>
        <v>0</v>
      </c>
      <c r="Q513" s="57">
        <f>_xlfn.IFNA(VLOOKUP(E513,'2026 W-4 Spreadsheet'!frequ,2,FALSE),0)</f>
        <v>0</v>
      </c>
      <c r="R513" s="56">
        <f t="shared" si="195"/>
        <v>0</v>
      </c>
      <c r="S513" s="56" t="str">
        <f t="shared" si="196"/>
        <v/>
      </c>
      <c r="T513" s="56" t="str">
        <f t="shared" si="197"/>
        <v/>
      </c>
      <c r="U513" s="56" t="str">
        <f t="shared" si="198"/>
        <v/>
      </c>
      <c r="V513" s="56" t="str">
        <f t="shared" si="199"/>
        <v/>
      </c>
      <c r="W513" s="56" t="str">
        <f t="shared" si="200"/>
        <v/>
      </c>
      <c r="X513" s="56" t="str">
        <f t="shared" si="201"/>
        <v/>
      </c>
      <c r="Y513" s="57" t="str">
        <f t="shared" si="202"/>
        <v/>
      </c>
      <c r="Z513" s="56" t="str">
        <f t="shared" si="203"/>
        <v/>
      </c>
      <c r="AA513" s="56" t="str">
        <f t="shared" si="204"/>
        <v/>
      </c>
      <c r="AB513" s="56" t="str">
        <f t="shared" si="205"/>
        <v/>
      </c>
      <c r="AC513" s="56" t="b">
        <f t="shared" si="191"/>
        <v>0</v>
      </c>
      <c r="AD513" s="58" t="b">
        <f t="shared" si="192"/>
        <v>0</v>
      </c>
      <c r="AE513" s="59" t="b">
        <f t="shared" si="193"/>
        <v>0</v>
      </c>
      <c r="AF513" s="56" t="e">
        <f t="shared" si="206"/>
        <v>#VALUE!</v>
      </c>
      <c r="AG513" s="56" t="e">
        <f t="shared" si="207"/>
        <v>#VALUE!</v>
      </c>
      <c r="AH513" s="58" t="e">
        <f t="shared" si="208"/>
        <v>#VALUE!</v>
      </c>
      <c r="AI513" s="56">
        <f t="shared" si="209"/>
        <v>0</v>
      </c>
      <c r="AJ513" s="56">
        <f t="shared" si="210"/>
        <v>0</v>
      </c>
      <c r="AK513" s="56">
        <f t="shared" si="211"/>
        <v>0</v>
      </c>
      <c r="AL513" s="56">
        <f t="shared" si="212"/>
        <v>0</v>
      </c>
      <c r="AM513" s="56">
        <f t="shared" si="213"/>
        <v>0</v>
      </c>
      <c r="AN513" s="56">
        <f t="shared" si="214"/>
        <v>0</v>
      </c>
      <c r="AO513" s="89" t="str">
        <f t="shared" si="215"/>
        <v/>
      </c>
      <c r="AP513" s="89" t="str">
        <f t="shared" si="216"/>
        <v>Left</v>
      </c>
    </row>
    <row r="514" spans="15:42">
      <c r="O514" s="55">
        <f t="shared" si="194"/>
        <v>0</v>
      </c>
      <c r="P514" s="56">
        <f t="shared" si="190"/>
        <v>0</v>
      </c>
      <c r="Q514" s="57">
        <f>_xlfn.IFNA(VLOOKUP(E514,'2026 W-4 Spreadsheet'!frequ,2,FALSE),0)</f>
        <v>0</v>
      </c>
      <c r="R514" s="56">
        <f t="shared" si="195"/>
        <v>0</v>
      </c>
      <c r="S514" s="56" t="str">
        <f t="shared" si="196"/>
        <v/>
      </c>
      <c r="T514" s="56" t="str">
        <f t="shared" si="197"/>
        <v/>
      </c>
      <c r="U514" s="56" t="str">
        <f t="shared" si="198"/>
        <v/>
      </c>
      <c r="V514" s="56" t="str">
        <f t="shared" si="199"/>
        <v/>
      </c>
      <c r="W514" s="56" t="str">
        <f t="shared" si="200"/>
        <v/>
      </c>
      <c r="X514" s="56" t="str">
        <f t="shared" si="201"/>
        <v/>
      </c>
      <c r="Y514" s="57" t="str">
        <f t="shared" si="202"/>
        <v/>
      </c>
      <c r="Z514" s="56" t="str">
        <f t="shared" si="203"/>
        <v/>
      </c>
      <c r="AA514" s="56" t="str">
        <f t="shared" si="204"/>
        <v/>
      </c>
      <c r="AB514" s="56" t="str">
        <f t="shared" si="205"/>
        <v/>
      </c>
      <c r="AC514" s="56" t="b">
        <f t="shared" si="191"/>
        <v>0</v>
      </c>
      <c r="AD514" s="58" t="b">
        <f t="shared" si="192"/>
        <v>0</v>
      </c>
      <c r="AE514" s="59" t="b">
        <f t="shared" si="193"/>
        <v>0</v>
      </c>
      <c r="AF514" s="56" t="e">
        <f t="shared" si="206"/>
        <v>#VALUE!</v>
      </c>
      <c r="AG514" s="56" t="e">
        <f t="shared" si="207"/>
        <v>#VALUE!</v>
      </c>
      <c r="AH514" s="58" t="e">
        <f t="shared" si="208"/>
        <v>#VALUE!</v>
      </c>
      <c r="AI514" s="56">
        <f t="shared" si="209"/>
        <v>0</v>
      </c>
      <c r="AJ514" s="56">
        <f t="shared" si="210"/>
        <v>0</v>
      </c>
      <c r="AK514" s="56">
        <f t="shared" si="211"/>
        <v>0</v>
      </c>
      <c r="AL514" s="56">
        <f t="shared" si="212"/>
        <v>0</v>
      </c>
      <c r="AM514" s="56">
        <f t="shared" si="213"/>
        <v>0</v>
      </c>
      <c r="AN514" s="56">
        <f t="shared" si="214"/>
        <v>0</v>
      </c>
      <c r="AO514" s="89" t="str">
        <f t="shared" si="215"/>
        <v/>
      </c>
      <c r="AP514" s="89" t="str">
        <f t="shared" si="216"/>
        <v>Left</v>
      </c>
    </row>
    <row r="515" spans="15:42">
      <c r="O515" s="55">
        <f t="shared" si="194"/>
        <v>0</v>
      </c>
      <c r="P515" s="56">
        <f t="shared" si="190"/>
        <v>0</v>
      </c>
      <c r="Q515" s="57">
        <f>_xlfn.IFNA(VLOOKUP(E515,'2026 W-4 Spreadsheet'!frequ,2,FALSE),0)</f>
        <v>0</v>
      </c>
      <c r="R515" s="56">
        <f t="shared" si="195"/>
        <v>0</v>
      </c>
      <c r="S515" s="56" t="str">
        <f t="shared" si="196"/>
        <v/>
      </c>
      <c r="T515" s="56" t="str">
        <f t="shared" si="197"/>
        <v/>
      </c>
      <c r="U515" s="56" t="str">
        <f t="shared" si="198"/>
        <v/>
      </c>
      <c r="V515" s="56" t="str">
        <f t="shared" si="199"/>
        <v/>
      </c>
      <c r="W515" s="56" t="str">
        <f t="shared" si="200"/>
        <v/>
      </c>
      <c r="X515" s="56" t="str">
        <f t="shared" si="201"/>
        <v/>
      </c>
      <c r="Y515" s="57" t="str">
        <f t="shared" si="202"/>
        <v/>
      </c>
      <c r="Z515" s="56" t="str">
        <f t="shared" si="203"/>
        <v/>
      </c>
      <c r="AA515" s="56" t="str">
        <f t="shared" si="204"/>
        <v/>
      </c>
      <c r="AB515" s="56" t="str">
        <f t="shared" si="205"/>
        <v/>
      </c>
      <c r="AC515" s="56" t="b">
        <f t="shared" si="191"/>
        <v>0</v>
      </c>
      <c r="AD515" s="58" t="b">
        <f t="shared" si="192"/>
        <v>0</v>
      </c>
      <c r="AE515" s="59" t="b">
        <f t="shared" si="193"/>
        <v>0</v>
      </c>
      <c r="AF515" s="56" t="e">
        <f t="shared" si="206"/>
        <v>#VALUE!</v>
      </c>
      <c r="AG515" s="56" t="e">
        <f t="shared" si="207"/>
        <v>#VALUE!</v>
      </c>
      <c r="AH515" s="58" t="e">
        <f t="shared" si="208"/>
        <v>#VALUE!</v>
      </c>
      <c r="AI515" s="56">
        <f t="shared" si="209"/>
        <v>0</v>
      </c>
      <c r="AJ515" s="56">
        <f t="shared" si="210"/>
        <v>0</v>
      </c>
      <c r="AK515" s="56">
        <f t="shared" si="211"/>
        <v>0</v>
      </c>
      <c r="AL515" s="56">
        <f t="shared" si="212"/>
        <v>0</v>
      </c>
      <c r="AM515" s="56">
        <f t="shared" si="213"/>
        <v>0</v>
      </c>
      <c r="AN515" s="56">
        <f t="shared" si="214"/>
        <v>0</v>
      </c>
      <c r="AO515" s="89" t="str">
        <f t="shared" si="215"/>
        <v/>
      </c>
      <c r="AP515" s="89" t="str">
        <f t="shared" si="216"/>
        <v>Left</v>
      </c>
    </row>
    <row r="516" spans="15:42">
      <c r="O516" s="55">
        <f t="shared" si="194"/>
        <v>0</v>
      </c>
      <c r="P516" s="56">
        <f t="shared" si="190"/>
        <v>0</v>
      </c>
      <c r="Q516" s="57">
        <f>_xlfn.IFNA(VLOOKUP(E516,'2026 W-4 Spreadsheet'!frequ,2,FALSE),0)</f>
        <v>0</v>
      </c>
      <c r="R516" s="56">
        <f t="shared" si="195"/>
        <v>0</v>
      </c>
      <c r="S516" s="56" t="str">
        <f t="shared" si="196"/>
        <v/>
      </c>
      <c r="T516" s="56" t="str">
        <f t="shared" si="197"/>
        <v/>
      </c>
      <c r="U516" s="56" t="str">
        <f t="shared" si="198"/>
        <v/>
      </c>
      <c r="V516" s="56" t="str">
        <f t="shared" si="199"/>
        <v/>
      </c>
      <c r="W516" s="56" t="str">
        <f t="shared" si="200"/>
        <v/>
      </c>
      <c r="X516" s="56" t="str">
        <f t="shared" si="201"/>
        <v/>
      </c>
      <c r="Y516" s="57" t="str">
        <f t="shared" si="202"/>
        <v/>
      </c>
      <c r="Z516" s="56" t="str">
        <f t="shared" si="203"/>
        <v/>
      </c>
      <c r="AA516" s="56" t="str">
        <f t="shared" si="204"/>
        <v/>
      </c>
      <c r="AB516" s="56" t="str">
        <f t="shared" si="205"/>
        <v/>
      </c>
      <c r="AC516" s="56" t="b">
        <f t="shared" si="191"/>
        <v>0</v>
      </c>
      <c r="AD516" s="58" t="b">
        <f t="shared" si="192"/>
        <v>0</v>
      </c>
      <c r="AE516" s="59" t="b">
        <f t="shared" si="193"/>
        <v>0</v>
      </c>
      <c r="AF516" s="56" t="e">
        <f t="shared" si="206"/>
        <v>#VALUE!</v>
      </c>
      <c r="AG516" s="56" t="e">
        <f t="shared" si="207"/>
        <v>#VALUE!</v>
      </c>
      <c r="AH516" s="58" t="e">
        <f t="shared" si="208"/>
        <v>#VALUE!</v>
      </c>
      <c r="AI516" s="56">
        <f t="shared" si="209"/>
        <v>0</v>
      </c>
      <c r="AJ516" s="56">
        <f t="shared" si="210"/>
        <v>0</v>
      </c>
      <c r="AK516" s="56">
        <f t="shared" si="211"/>
        <v>0</v>
      </c>
      <c r="AL516" s="56">
        <f t="shared" si="212"/>
        <v>0</v>
      </c>
      <c r="AM516" s="56">
        <f t="shared" si="213"/>
        <v>0</v>
      </c>
      <c r="AN516" s="56">
        <f t="shared" si="214"/>
        <v>0</v>
      </c>
      <c r="AO516" s="89" t="str">
        <f t="shared" si="215"/>
        <v/>
      </c>
      <c r="AP516" s="89" t="str">
        <f t="shared" si="216"/>
        <v>Left</v>
      </c>
    </row>
    <row r="517" spans="15:42">
      <c r="O517" s="55">
        <f t="shared" si="194"/>
        <v>0</v>
      </c>
      <c r="P517" s="56">
        <f t="shared" ref="P517:P580" si="217">IF(F517="Yes",IF(C517="Yes",D517+VLOOKUP(E517,freq2,3,FALSE),D517+VLOOKUP(E517,freq2,3,FALSE)),D517)</f>
        <v>0</v>
      </c>
      <c r="Q517" s="57">
        <f>_xlfn.IFNA(VLOOKUP(E517,'2026 W-4 Spreadsheet'!frequ,2,FALSE),0)</f>
        <v>0</v>
      </c>
      <c r="R517" s="56">
        <f t="shared" si="195"/>
        <v>0</v>
      </c>
      <c r="S517" s="56" t="str">
        <f t="shared" si="196"/>
        <v/>
      </c>
      <c r="T517" s="56" t="str">
        <f t="shared" si="197"/>
        <v/>
      </c>
      <c r="U517" s="56" t="str">
        <f t="shared" si="198"/>
        <v/>
      </c>
      <c r="V517" s="56" t="str">
        <f t="shared" si="199"/>
        <v/>
      </c>
      <c r="W517" s="56" t="str">
        <f t="shared" si="200"/>
        <v/>
      </c>
      <c r="X517" s="56" t="str">
        <f t="shared" si="201"/>
        <v/>
      </c>
      <c r="Y517" s="57" t="str">
        <f t="shared" si="202"/>
        <v/>
      </c>
      <c r="Z517" s="56" t="str">
        <f t="shared" si="203"/>
        <v/>
      </c>
      <c r="AA517" s="56" t="str">
        <f t="shared" si="204"/>
        <v/>
      </c>
      <c r="AB517" s="56" t="str">
        <f t="shared" si="205"/>
        <v/>
      </c>
      <c r="AC517" s="56" t="b">
        <f t="shared" ref="AC517:AC580" si="218">IF(AP517="LeftMarr",VLOOKUP(AB517,LeftMarr,1,TRUE),IF(AP517="LeftSing",VLOOKUP(AB517,LeftSing,1,TRUE),IF(AP517="LeftHead",VLOOKUP(AB517,LeftHead,1,TRUE),IF(AP517="RightMarr",VLOOKUP(AB517,RightMarr,1,TRUE),IF(AP517="RightSing",VLOOKUP(AB517,RightSing,1,TRUE),IF(AP517="RightHead",VLOOKUP(AB517,RightHead,1,TRUE)))))))</f>
        <v>0</v>
      </c>
      <c r="AD517" s="58" t="b">
        <f t="shared" ref="AD517:AD580" si="219">IF(AP517="LeftMarr",VLOOKUP(AB517,LeftMarr,3,TRUE),IF(AP517="LeftSing",VLOOKUP(AB517,LeftSing,3,TRUE),IF(AP517="LeftHead",VLOOKUP(AB517,LeftHead,3,TRUE),IF(AP517="RightMarr",VLOOKUP(AB517,RightMarr,3,TRUE),IF(AP517="RightSing",VLOOKUP(AB517,RightSing,3,TRUE),IF(AP517="RightHead",VLOOKUP(AB517,RightHead,3,TRUE)))))))</f>
        <v>0</v>
      </c>
      <c r="AE517" s="59" t="b">
        <f t="shared" ref="AE517:AE580" si="220">IF(AP517="LeftMarr",VLOOKUP(AB517,LeftMarr,4,TRUE),IF(AP517="LeftSing",VLOOKUP(AB517,LeftSing,4,TRUE),IF(AP517="LeftHead",VLOOKUP(AB517,LeftHead,4,TRUE),IF(AP517="RightMarr",VLOOKUP(AB517,RightMarr,4,TRUE),IF(AP517="RightSing",VLOOKUP(AB517,RightSing,4,TRUE),IF(AP517="RightHead",VLOOKUP(AB517,RightHead,4,TRUE)))))))</f>
        <v>0</v>
      </c>
      <c r="AF517" s="56" t="e">
        <f t="shared" si="206"/>
        <v>#VALUE!</v>
      </c>
      <c r="AG517" s="56" t="e">
        <f t="shared" si="207"/>
        <v>#VALUE!</v>
      </c>
      <c r="AH517" s="58" t="e">
        <f t="shared" si="208"/>
        <v>#VALUE!</v>
      </c>
      <c r="AI517" s="56">
        <f t="shared" si="209"/>
        <v>0</v>
      </c>
      <c r="AJ517" s="56">
        <f t="shared" si="210"/>
        <v>0</v>
      </c>
      <c r="AK517" s="56">
        <f t="shared" si="211"/>
        <v>0</v>
      </c>
      <c r="AL517" s="56">
        <f t="shared" si="212"/>
        <v>0</v>
      </c>
      <c r="AM517" s="56">
        <f t="shared" si="213"/>
        <v>0</v>
      </c>
      <c r="AN517" s="56">
        <f t="shared" si="214"/>
        <v>0</v>
      </c>
      <c r="AO517" s="89" t="str">
        <f t="shared" si="215"/>
        <v/>
      </c>
      <c r="AP517" s="89" t="str">
        <f t="shared" si="216"/>
        <v>Left</v>
      </c>
    </row>
    <row r="518" spans="15:42">
      <c r="O518" s="55">
        <f t="shared" ref="O518:O581" si="221">IF(CONCATENATE(C518,G518)="NoH","CANNOT HAVE HEAD OF HOUSEHOLD ON PRE 2020 W4",AN518)</f>
        <v>0</v>
      </c>
      <c r="P518" s="56">
        <f t="shared" si="217"/>
        <v>0</v>
      </c>
      <c r="Q518" s="57">
        <f>_xlfn.IFNA(VLOOKUP(E518,'2026 W-4 Spreadsheet'!frequ,2,FALSE),0)</f>
        <v>0</v>
      </c>
      <c r="R518" s="56">
        <f t="shared" ref="R518:R581" si="222">P518*Q518</f>
        <v>0</v>
      </c>
      <c r="S518" s="56" t="str">
        <f t="shared" ref="S518:S581" si="223">IF(C518="Yes",L518,"")</f>
        <v/>
      </c>
      <c r="T518" s="56" t="str">
        <f t="shared" ref="T518:T581" si="224">IF(C518="Yes",R518+S518,"")</f>
        <v/>
      </c>
      <c r="U518" s="56" t="str">
        <f t="shared" ref="U518:U581" si="225">IF(C518="Yes",M518,"")</f>
        <v/>
      </c>
      <c r="V518" s="56" t="str">
        <f t="shared" ref="V518:V581" si="226">IF(C518="Yes",IF(J518="No",IF(G518="M",12900,8600),0),"")</f>
        <v/>
      </c>
      <c r="W518" s="56" t="str">
        <f t="shared" ref="W518:W581" si="227">IF(C518="Yes",U518+V518,"")</f>
        <v/>
      </c>
      <c r="X518" s="56" t="str">
        <f t="shared" ref="X518:X581" si="228">IF(C518="Yes",IF(T518-W518&lt;0,0,T518-W518),"")</f>
        <v/>
      </c>
      <c r="Y518" s="57" t="str">
        <f t="shared" ref="Y518:Y581" si="229">IF(C518="No",H518,"")</f>
        <v/>
      </c>
      <c r="Z518" s="56" t="str">
        <f t="shared" ref="Z518:Z581" si="230">IF(C518="No",Y518*4300,"")</f>
        <v/>
      </c>
      <c r="AA518" s="56" t="str">
        <f t="shared" ref="AA518:AA581" si="231">IF(C518="No",IF(R518-Z518&lt;0,0,R518-Z518),"")</f>
        <v/>
      </c>
      <c r="AB518" s="56" t="str">
        <f t="shared" ref="AB518:AB581" si="232">IF(C518="Yes",X518,AA518)</f>
        <v/>
      </c>
      <c r="AC518" s="56" t="b">
        <f t="shared" si="218"/>
        <v>0</v>
      </c>
      <c r="AD518" s="58" t="b">
        <f t="shared" si="219"/>
        <v>0</v>
      </c>
      <c r="AE518" s="59" t="b">
        <f t="shared" si="220"/>
        <v>0</v>
      </c>
      <c r="AF518" s="56" t="e">
        <f t="shared" ref="AF518:AF581" si="233">AB518-AC518</f>
        <v>#VALUE!</v>
      </c>
      <c r="AG518" s="56" t="e">
        <f t="shared" ref="AG518:AG581" si="234">AF518*AE518</f>
        <v>#VALUE!</v>
      </c>
      <c r="AH518" s="58" t="e">
        <f t="shared" ref="AH518:AH581" si="235">AD518+AG518</f>
        <v>#VALUE!</v>
      </c>
      <c r="AI518" s="56">
        <f t="shared" ref="AI518:AI581" si="236">IFERROR(AH518/Q518,0)</f>
        <v>0</v>
      </c>
      <c r="AJ518" s="56">
        <f t="shared" ref="AJ518:AJ581" si="237">IF(C518="Yes",K518,0)</f>
        <v>0</v>
      </c>
      <c r="AK518" s="56">
        <f t="shared" ref="AK518:AK581" si="238">IF(C518="Yes",AJ518/Q518,0)</f>
        <v>0</v>
      </c>
      <c r="AL518" s="56">
        <f t="shared" ref="AL518:AL581" si="239">IFERROR(IF(AI518-AK518&lt;0,0,AI518-AK518),"")</f>
        <v>0</v>
      </c>
      <c r="AM518" s="56">
        <f t="shared" ref="AM518:AM581" si="240">IF(C518="Yes",N518,I518)</f>
        <v>0</v>
      </c>
      <c r="AN518" s="56">
        <f t="shared" ref="AN518:AN581" si="241">IFERROR(AL518+AM518,"")</f>
        <v>0</v>
      </c>
      <c r="AO518" s="89" t="str">
        <f t="shared" ref="AO518:AO581" si="242">IF(G518="S","Sing",IF(G518="M","Marr",IF(G518="H","Head","")))</f>
        <v/>
      </c>
      <c r="AP518" s="89" t="str">
        <f t="shared" ref="AP518:AP581" si="243">IF(C518="Yes",IF(J518="Yes",CONCATENATE("Right",AO518),CONCATENATE("Left",AO518)),CONCATENATE("Left",AO518))</f>
        <v>Left</v>
      </c>
    </row>
    <row r="519" spans="15:42">
      <c r="O519" s="55">
        <f t="shared" si="221"/>
        <v>0</v>
      </c>
      <c r="P519" s="56">
        <f t="shared" si="217"/>
        <v>0</v>
      </c>
      <c r="Q519" s="57">
        <f>_xlfn.IFNA(VLOOKUP(E519,'2026 W-4 Spreadsheet'!frequ,2,FALSE),0)</f>
        <v>0</v>
      </c>
      <c r="R519" s="56">
        <f t="shared" si="222"/>
        <v>0</v>
      </c>
      <c r="S519" s="56" t="str">
        <f t="shared" si="223"/>
        <v/>
      </c>
      <c r="T519" s="56" t="str">
        <f t="shared" si="224"/>
        <v/>
      </c>
      <c r="U519" s="56" t="str">
        <f t="shared" si="225"/>
        <v/>
      </c>
      <c r="V519" s="56" t="str">
        <f t="shared" si="226"/>
        <v/>
      </c>
      <c r="W519" s="56" t="str">
        <f t="shared" si="227"/>
        <v/>
      </c>
      <c r="X519" s="56" t="str">
        <f t="shared" si="228"/>
        <v/>
      </c>
      <c r="Y519" s="57" t="str">
        <f t="shared" si="229"/>
        <v/>
      </c>
      <c r="Z519" s="56" t="str">
        <f t="shared" si="230"/>
        <v/>
      </c>
      <c r="AA519" s="56" t="str">
        <f t="shared" si="231"/>
        <v/>
      </c>
      <c r="AB519" s="56" t="str">
        <f t="shared" si="232"/>
        <v/>
      </c>
      <c r="AC519" s="56" t="b">
        <f t="shared" si="218"/>
        <v>0</v>
      </c>
      <c r="AD519" s="58" t="b">
        <f t="shared" si="219"/>
        <v>0</v>
      </c>
      <c r="AE519" s="59" t="b">
        <f t="shared" si="220"/>
        <v>0</v>
      </c>
      <c r="AF519" s="56" t="e">
        <f t="shared" si="233"/>
        <v>#VALUE!</v>
      </c>
      <c r="AG519" s="56" t="e">
        <f t="shared" si="234"/>
        <v>#VALUE!</v>
      </c>
      <c r="AH519" s="58" t="e">
        <f t="shared" si="235"/>
        <v>#VALUE!</v>
      </c>
      <c r="AI519" s="56">
        <f t="shared" si="236"/>
        <v>0</v>
      </c>
      <c r="AJ519" s="56">
        <f t="shared" si="237"/>
        <v>0</v>
      </c>
      <c r="AK519" s="56">
        <f t="shared" si="238"/>
        <v>0</v>
      </c>
      <c r="AL519" s="56">
        <f t="shared" si="239"/>
        <v>0</v>
      </c>
      <c r="AM519" s="56">
        <f t="shared" si="240"/>
        <v>0</v>
      </c>
      <c r="AN519" s="56">
        <f t="shared" si="241"/>
        <v>0</v>
      </c>
      <c r="AO519" s="89" t="str">
        <f t="shared" si="242"/>
        <v/>
      </c>
      <c r="AP519" s="89" t="str">
        <f t="shared" si="243"/>
        <v>Left</v>
      </c>
    </row>
    <row r="520" spans="15:42">
      <c r="O520" s="55">
        <f t="shared" si="221"/>
        <v>0</v>
      </c>
      <c r="P520" s="56">
        <f t="shared" si="217"/>
        <v>0</v>
      </c>
      <c r="Q520" s="57">
        <f>_xlfn.IFNA(VLOOKUP(E520,'2026 W-4 Spreadsheet'!frequ,2,FALSE),0)</f>
        <v>0</v>
      </c>
      <c r="R520" s="56">
        <f t="shared" si="222"/>
        <v>0</v>
      </c>
      <c r="S520" s="56" t="str">
        <f t="shared" si="223"/>
        <v/>
      </c>
      <c r="T520" s="56" t="str">
        <f t="shared" si="224"/>
        <v/>
      </c>
      <c r="U520" s="56" t="str">
        <f t="shared" si="225"/>
        <v/>
      </c>
      <c r="V520" s="56" t="str">
        <f t="shared" si="226"/>
        <v/>
      </c>
      <c r="W520" s="56" t="str">
        <f t="shared" si="227"/>
        <v/>
      </c>
      <c r="X520" s="56" t="str">
        <f t="shared" si="228"/>
        <v/>
      </c>
      <c r="Y520" s="57" t="str">
        <f t="shared" si="229"/>
        <v/>
      </c>
      <c r="Z520" s="56" t="str">
        <f t="shared" si="230"/>
        <v/>
      </c>
      <c r="AA520" s="56" t="str">
        <f t="shared" si="231"/>
        <v/>
      </c>
      <c r="AB520" s="56" t="str">
        <f t="shared" si="232"/>
        <v/>
      </c>
      <c r="AC520" s="56" t="b">
        <f t="shared" si="218"/>
        <v>0</v>
      </c>
      <c r="AD520" s="58" t="b">
        <f t="shared" si="219"/>
        <v>0</v>
      </c>
      <c r="AE520" s="59" t="b">
        <f t="shared" si="220"/>
        <v>0</v>
      </c>
      <c r="AF520" s="56" t="e">
        <f t="shared" si="233"/>
        <v>#VALUE!</v>
      </c>
      <c r="AG520" s="56" t="e">
        <f t="shared" si="234"/>
        <v>#VALUE!</v>
      </c>
      <c r="AH520" s="58" t="e">
        <f t="shared" si="235"/>
        <v>#VALUE!</v>
      </c>
      <c r="AI520" s="56">
        <f t="shared" si="236"/>
        <v>0</v>
      </c>
      <c r="AJ520" s="56">
        <f t="shared" si="237"/>
        <v>0</v>
      </c>
      <c r="AK520" s="56">
        <f t="shared" si="238"/>
        <v>0</v>
      </c>
      <c r="AL520" s="56">
        <f t="shared" si="239"/>
        <v>0</v>
      </c>
      <c r="AM520" s="56">
        <f t="shared" si="240"/>
        <v>0</v>
      </c>
      <c r="AN520" s="56">
        <f t="shared" si="241"/>
        <v>0</v>
      </c>
      <c r="AO520" s="89" t="str">
        <f t="shared" si="242"/>
        <v/>
      </c>
      <c r="AP520" s="89" t="str">
        <f t="shared" si="243"/>
        <v>Left</v>
      </c>
    </row>
    <row r="521" spans="15:42">
      <c r="O521" s="55">
        <f t="shared" si="221"/>
        <v>0</v>
      </c>
      <c r="P521" s="56">
        <f t="shared" si="217"/>
        <v>0</v>
      </c>
      <c r="Q521" s="57">
        <f>_xlfn.IFNA(VLOOKUP(E521,'2026 W-4 Spreadsheet'!frequ,2,FALSE),0)</f>
        <v>0</v>
      </c>
      <c r="R521" s="56">
        <f t="shared" si="222"/>
        <v>0</v>
      </c>
      <c r="S521" s="56" t="str">
        <f t="shared" si="223"/>
        <v/>
      </c>
      <c r="T521" s="56" t="str">
        <f t="shared" si="224"/>
        <v/>
      </c>
      <c r="U521" s="56" t="str">
        <f t="shared" si="225"/>
        <v/>
      </c>
      <c r="V521" s="56" t="str">
        <f t="shared" si="226"/>
        <v/>
      </c>
      <c r="W521" s="56" t="str">
        <f t="shared" si="227"/>
        <v/>
      </c>
      <c r="X521" s="56" t="str">
        <f t="shared" si="228"/>
        <v/>
      </c>
      <c r="Y521" s="57" t="str">
        <f t="shared" si="229"/>
        <v/>
      </c>
      <c r="Z521" s="56" t="str">
        <f t="shared" si="230"/>
        <v/>
      </c>
      <c r="AA521" s="56" t="str">
        <f t="shared" si="231"/>
        <v/>
      </c>
      <c r="AB521" s="56" t="str">
        <f t="shared" si="232"/>
        <v/>
      </c>
      <c r="AC521" s="56" t="b">
        <f t="shared" si="218"/>
        <v>0</v>
      </c>
      <c r="AD521" s="58" t="b">
        <f t="shared" si="219"/>
        <v>0</v>
      </c>
      <c r="AE521" s="59" t="b">
        <f t="shared" si="220"/>
        <v>0</v>
      </c>
      <c r="AF521" s="56" t="e">
        <f t="shared" si="233"/>
        <v>#VALUE!</v>
      </c>
      <c r="AG521" s="56" t="e">
        <f t="shared" si="234"/>
        <v>#VALUE!</v>
      </c>
      <c r="AH521" s="58" t="e">
        <f t="shared" si="235"/>
        <v>#VALUE!</v>
      </c>
      <c r="AI521" s="56">
        <f t="shared" si="236"/>
        <v>0</v>
      </c>
      <c r="AJ521" s="56">
        <f t="shared" si="237"/>
        <v>0</v>
      </c>
      <c r="AK521" s="56">
        <f t="shared" si="238"/>
        <v>0</v>
      </c>
      <c r="AL521" s="56">
        <f t="shared" si="239"/>
        <v>0</v>
      </c>
      <c r="AM521" s="56">
        <f t="shared" si="240"/>
        <v>0</v>
      </c>
      <c r="AN521" s="56">
        <f t="shared" si="241"/>
        <v>0</v>
      </c>
      <c r="AO521" s="89" t="str">
        <f t="shared" si="242"/>
        <v/>
      </c>
      <c r="AP521" s="89" t="str">
        <f t="shared" si="243"/>
        <v>Left</v>
      </c>
    </row>
    <row r="522" spans="15:42">
      <c r="O522" s="55">
        <f t="shared" si="221"/>
        <v>0</v>
      </c>
      <c r="P522" s="56">
        <f t="shared" si="217"/>
        <v>0</v>
      </c>
      <c r="Q522" s="57">
        <f>_xlfn.IFNA(VLOOKUP(E522,'2026 W-4 Spreadsheet'!frequ,2,FALSE),0)</f>
        <v>0</v>
      </c>
      <c r="R522" s="56">
        <f t="shared" si="222"/>
        <v>0</v>
      </c>
      <c r="S522" s="56" t="str">
        <f t="shared" si="223"/>
        <v/>
      </c>
      <c r="T522" s="56" t="str">
        <f t="shared" si="224"/>
        <v/>
      </c>
      <c r="U522" s="56" t="str">
        <f t="shared" si="225"/>
        <v/>
      </c>
      <c r="V522" s="56" t="str">
        <f t="shared" si="226"/>
        <v/>
      </c>
      <c r="W522" s="56" t="str">
        <f t="shared" si="227"/>
        <v/>
      </c>
      <c r="X522" s="56" t="str">
        <f t="shared" si="228"/>
        <v/>
      </c>
      <c r="Y522" s="57" t="str">
        <f t="shared" si="229"/>
        <v/>
      </c>
      <c r="Z522" s="56" t="str">
        <f t="shared" si="230"/>
        <v/>
      </c>
      <c r="AA522" s="56" t="str">
        <f t="shared" si="231"/>
        <v/>
      </c>
      <c r="AB522" s="56" t="str">
        <f t="shared" si="232"/>
        <v/>
      </c>
      <c r="AC522" s="56" t="b">
        <f t="shared" si="218"/>
        <v>0</v>
      </c>
      <c r="AD522" s="58" t="b">
        <f t="shared" si="219"/>
        <v>0</v>
      </c>
      <c r="AE522" s="59" t="b">
        <f t="shared" si="220"/>
        <v>0</v>
      </c>
      <c r="AF522" s="56" t="e">
        <f t="shared" si="233"/>
        <v>#VALUE!</v>
      </c>
      <c r="AG522" s="56" t="e">
        <f t="shared" si="234"/>
        <v>#VALUE!</v>
      </c>
      <c r="AH522" s="58" t="e">
        <f t="shared" si="235"/>
        <v>#VALUE!</v>
      </c>
      <c r="AI522" s="56">
        <f t="shared" si="236"/>
        <v>0</v>
      </c>
      <c r="AJ522" s="56">
        <f t="shared" si="237"/>
        <v>0</v>
      </c>
      <c r="AK522" s="56">
        <f t="shared" si="238"/>
        <v>0</v>
      </c>
      <c r="AL522" s="56">
        <f t="shared" si="239"/>
        <v>0</v>
      </c>
      <c r="AM522" s="56">
        <f t="shared" si="240"/>
        <v>0</v>
      </c>
      <c r="AN522" s="56">
        <f t="shared" si="241"/>
        <v>0</v>
      </c>
      <c r="AO522" s="89" t="str">
        <f t="shared" si="242"/>
        <v/>
      </c>
      <c r="AP522" s="89" t="str">
        <f t="shared" si="243"/>
        <v>Left</v>
      </c>
    </row>
    <row r="523" spans="15:42">
      <c r="O523" s="55">
        <f t="shared" si="221"/>
        <v>0</v>
      </c>
      <c r="P523" s="56">
        <f t="shared" si="217"/>
        <v>0</v>
      </c>
      <c r="Q523" s="57">
        <f>_xlfn.IFNA(VLOOKUP(E523,'2026 W-4 Spreadsheet'!frequ,2,FALSE),0)</f>
        <v>0</v>
      </c>
      <c r="R523" s="56">
        <f t="shared" si="222"/>
        <v>0</v>
      </c>
      <c r="S523" s="56" t="str">
        <f t="shared" si="223"/>
        <v/>
      </c>
      <c r="T523" s="56" t="str">
        <f t="shared" si="224"/>
        <v/>
      </c>
      <c r="U523" s="56" t="str">
        <f t="shared" si="225"/>
        <v/>
      </c>
      <c r="V523" s="56" t="str">
        <f t="shared" si="226"/>
        <v/>
      </c>
      <c r="W523" s="56" t="str">
        <f t="shared" si="227"/>
        <v/>
      </c>
      <c r="X523" s="56" t="str">
        <f t="shared" si="228"/>
        <v/>
      </c>
      <c r="Y523" s="57" t="str">
        <f t="shared" si="229"/>
        <v/>
      </c>
      <c r="Z523" s="56" t="str">
        <f t="shared" si="230"/>
        <v/>
      </c>
      <c r="AA523" s="56" t="str">
        <f t="shared" si="231"/>
        <v/>
      </c>
      <c r="AB523" s="56" t="str">
        <f t="shared" si="232"/>
        <v/>
      </c>
      <c r="AC523" s="56" t="b">
        <f t="shared" si="218"/>
        <v>0</v>
      </c>
      <c r="AD523" s="58" t="b">
        <f t="shared" si="219"/>
        <v>0</v>
      </c>
      <c r="AE523" s="59" t="b">
        <f t="shared" si="220"/>
        <v>0</v>
      </c>
      <c r="AF523" s="56" t="e">
        <f t="shared" si="233"/>
        <v>#VALUE!</v>
      </c>
      <c r="AG523" s="56" t="e">
        <f t="shared" si="234"/>
        <v>#VALUE!</v>
      </c>
      <c r="AH523" s="58" t="e">
        <f t="shared" si="235"/>
        <v>#VALUE!</v>
      </c>
      <c r="AI523" s="56">
        <f t="shared" si="236"/>
        <v>0</v>
      </c>
      <c r="AJ523" s="56">
        <f t="shared" si="237"/>
        <v>0</v>
      </c>
      <c r="AK523" s="56">
        <f t="shared" si="238"/>
        <v>0</v>
      </c>
      <c r="AL523" s="56">
        <f t="shared" si="239"/>
        <v>0</v>
      </c>
      <c r="AM523" s="56">
        <f t="shared" si="240"/>
        <v>0</v>
      </c>
      <c r="AN523" s="56">
        <f t="shared" si="241"/>
        <v>0</v>
      </c>
      <c r="AO523" s="89" t="str">
        <f t="shared" si="242"/>
        <v/>
      </c>
      <c r="AP523" s="89" t="str">
        <f t="shared" si="243"/>
        <v>Left</v>
      </c>
    </row>
    <row r="524" spans="15:42">
      <c r="O524" s="55">
        <f t="shared" si="221"/>
        <v>0</v>
      </c>
      <c r="P524" s="56">
        <f t="shared" si="217"/>
        <v>0</v>
      </c>
      <c r="Q524" s="57">
        <f>_xlfn.IFNA(VLOOKUP(E524,'2026 W-4 Spreadsheet'!frequ,2,FALSE),0)</f>
        <v>0</v>
      </c>
      <c r="R524" s="56">
        <f t="shared" si="222"/>
        <v>0</v>
      </c>
      <c r="S524" s="56" t="str">
        <f t="shared" si="223"/>
        <v/>
      </c>
      <c r="T524" s="56" t="str">
        <f t="shared" si="224"/>
        <v/>
      </c>
      <c r="U524" s="56" t="str">
        <f t="shared" si="225"/>
        <v/>
      </c>
      <c r="V524" s="56" t="str">
        <f t="shared" si="226"/>
        <v/>
      </c>
      <c r="W524" s="56" t="str">
        <f t="shared" si="227"/>
        <v/>
      </c>
      <c r="X524" s="56" t="str">
        <f t="shared" si="228"/>
        <v/>
      </c>
      <c r="Y524" s="57" t="str">
        <f t="shared" si="229"/>
        <v/>
      </c>
      <c r="Z524" s="56" t="str">
        <f t="shared" si="230"/>
        <v/>
      </c>
      <c r="AA524" s="56" t="str">
        <f t="shared" si="231"/>
        <v/>
      </c>
      <c r="AB524" s="56" t="str">
        <f t="shared" si="232"/>
        <v/>
      </c>
      <c r="AC524" s="56" t="b">
        <f t="shared" si="218"/>
        <v>0</v>
      </c>
      <c r="AD524" s="58" t="b">
        <f t="shared" si="219"/>
        <v>0</v>
      </c>
      <c r="AE524" s="59" t="b">
        <f t="shared" si="220"/>
        <v>0</v>
      </c>
      <c r="AF524" s="56" t="e">
        <f t="shared" si="233"/>
        <v>#VALUE!</v>
      </c>
      <c r="AG524" s="56" t="e">
        <f t="shared" si="234"/>
        <v>#VALUE!</v>
      </c>
      <c r="AH524" s="58" t="e">
        <f t="shared" si="235"/>
        <v>#VALUE!</v>
      </c>
      <c r="AI524" s="56">
        <f t="shared" si="236"/>
        <v>0</v>
      </c>
      <c r="AJ524" s="56">
        <f t="shared" si="237"/>
        <v>0</v>
      </c>
      <c r="AK524" s="56">
        <f t="shared" si="238"/>
        <v>0</v>
      </c>
      <c r="AL524" s="56">
        <f t="shared" si="239"/>
        <v>0</v>
      </c>
      <c r="AM524" s="56">
        <f t="shared" si="240"/>
        <v>0</v>
      </c>
      <c r="AN524" s="56">
        <f t="shared" si="241"/>
        <v>0</v>
      </c>
      <c r="AO524" s="89" t="str">
        <f t="shared" si="242"/>
        <v/>
      </c>
      <c r="AP524" s="89" t="str">
        <f t="shared" si="243"/>
        <v>Left</v>
      </c>
    </row>
    <row r="525" spans="15:42">
      <c r="O525" s="55">
        <f t="shared" si="221"/>
        <v>0</v>
      </c>
      <c r="P525" s="56">
        <f t="shared" si="217"/>
        <v>0</v>
      </c>
      <c r="Q525" s="57">
        <f>_xlfn.IFNA(VLOOKUP(E525,'2026 W-4 Spreadsheet'!frequ,2,FALSE),0)</f>
        <v>0</v>
      </c>
      <c r="R525" s="56">
        <f t="shared" si="222"/>
        <v>0</v>
      </c>
      <c r="S525" s="56" t="str">
        <f t="shared" si="223"/>
        <v/>
      </c>
      <c r="T525" s="56" t="str">
        <f t="shared" si="224"/>
        <v/>
      </c>
      <c r="U525" s="56" t="str">
        <f t="shared" si="225"/>
        <v/>
      </c>
      <c r="V525" s="56" t="str">
        <f t="shared" si="226"/>
        <v/>
      </c>
      <c r="W525" s="56" t="str">
        <f t="shared" si="227"/>
        <v/>
      </c>
      <c r="X525" s="56" t="str">
        <f t="shared" si="228"/>
        <v/>
      </c>
      <c r="Y525" s="57" t="str">
        <f t="shared" si="229"/>
        <v/>
      </c>
      <c r="Z525" s="56" t="str">
        <f t="shared" si="230"/>
        <v/>
      </c>
      <c r="AA525" s="56" t="str">
        <f t="shared" si="231"/>
        <v/>
      </c>
      <c r="AB525" s="56" t="str">
        <f t="shared" si="232"/>
        <v/>
      </c>
      <c r="AC525" s="56" t="b">
        <f t="shared" si="218"/>
        <v>0</v>
      </c>
      <c r="AD525" s="58" t="b">
        <f t="shared" si="219"/>
        <v>0</v>
      </c>
      <c r="AE525" s="59" t="b">
        <f t="shared" si="220"/>
        <v>0</v>
      </c>
      <c r="AF525" s="56" t="e">
        <f t="shared" si="233"/>
        <v>#VALUE!</v>
      </c>
      <c r="AG525" s="56" t="e">
        <f t="shared" si="234"/>
        <v>#VALUE!</v>
      </c>
      <c r="AH525" s="58" t="e">
        <f t="shared" si="235"/>
        <v>#VALUE!</v>
      </c>
      <c r="AI525" s="56">
        <f t="shared" si="236"/>
        <v>0</v>
      </c>
      <c r="AJ525" s="56">
        <f t="shared" si="237"/>
        <v>0</v>
      </c>
      <c r="AK525" s="56">
        <f t="shared" si="238"/>
        <v>0</v>
      </c>
      <c r="AL525" s="56">
        <f t="shared" si="239"/>
        <v>0</v>
      </c>
      <c r="AM525" s="56">
        <f t="shared" si="240"/>
        <v>0</v>
      </c>
      <c r="AN525" s="56">
        <f t="shared" si="241"/>
        <v>0</v>
      </c>
      <c r="AO525" s="89" t="str">
        <f t="shared" si="242"/>
        <v/>
      </c>
      <c r="AP525" s="89" t="str">
        <f t="shared" si="243"/>
        <v>Left</v>
      </c>
    </row>
    <row r="526" spans="15:42">
      <c r="O526" s="55">
        <f t="shared" si="221"/>
        <v>0</v>
      </c>
      <c r="P526" s="56">
        <f t="shared" si="217"/>
        <v>0</v>
      </c>
      <c r="Q526" s="57">
        <f>_xlfn.IFNA(VLOOKUP(E526,'2026 W-4 Spreadsheet'!frequ,2,FALSE),0)</f>
        <v>0</v>
      </c>
      <c r="R526" s="56">
        <f t="shared" si="222"/>
        <v>0</v>
      </c>
      <c r="S526" s="56" t="str">
        <f t="shared" si="223"/>
        <v/>
      </c>
      <c r="T526" s="56" t="str">
        <f t="shared" si="224"/>
        <v/>
      </c>
      <c r="U526" s="56" t="str">
        <f t="shared" si="225"/>
        <v/>
      </c>
      <c r="V526" s="56" t="str">
        <f t="shared" si="226"/>
        <v/>
      </c>
      <c r="W526" s="56" t="str">
        <f t="shared" si="227"/>
        <v/>
      </c>
      <c r="X526" s="56" t="str">
        <f t="shared" si="228"/>
        <v/>
      </c>
      <c r="Y526" s="57" t="str">
        <f t="shared" si="229"/>
        <v/>
      </c>
      <c r="Z526" s="56" t="str">
        <f t="shared" si="230"/>
        <v/>
      </c>
      <c r="AA526" s="56" t="str">
        <f t="shared" si="231"/>
        <v/>
      </c>
      <c r="AB526" s="56" t="str">
        <f t="shared" si="232"/>
        <v/>
      </c>
      <c r="AC526" s="56" t="b">
        <f t="shared" si="218"/>
        <v>0</v>
      </c>
      <c r="AD526" s="58" t="b">
        <f t="shared" si="219"/>
        <v>0</v>
      </c>
      <c r="AE526" s="59" t="b">
        <f t="shared" si="220"/>
        <v>0</v>
      </c>
      <c r="AF526" s="56" t="e">
        <f t="shared" si="233"/>
        <v>#VALUE!</v>
      </c>
      <c r="AG526" s="56" t="e">
        <f t="shared" si="234"/>
        <v>#VALUE!</v>
      </c>
      <c r="AH526" s="58" t="e">
        <f t="shared" si="235"/>
        <v>#VALUE!</v>
      </c>
      <c r="AI526" s="56">
        <f t="shared" si="236"/>
        <v>0</v>
      </c>
      <c r="AJ526" s="56">
        <f t="shared" si="237"/>
        <v>0</v>
      </c>
      <c r="AK526" s="56">
        <f t="shared" si="238"/>
        <v>0</v>
      </c>
      <c r="AL526" s="56">
        <f t="shared" si="239"/>
        <v>0</v>
      </c>
      <c r="AM526" s="56">
        <f t="shared" si="240"/>
        <v>0</v>
      </c>
      <c r="AN526" s="56">
        <f t="shared" si="241"/>
        <v>0</v>
      </c>
      <c r="AO526" s="89" t="str">
        <f t="shared" si="242"/>
        <v/>
      </c>
      <c r="AP526" s="89" t="str">
        <f t="shared" si="243"/>
        <v>Left</v>
      </c>
    </row>
    <row r="527" spans="15:42">
      <c r="O527" s="55">
        <f t="shared" si="221"/>
        <v>0</v>
      </c>
      <c r="P527" s="56">
        <f t="shared" si="217"/>
        <v>0</v>
      </c>
      <c r="Q527" s="57">
        <f>_xlfn.IFNA(VLOOKUP(E527,'2026 W-4 Spreadsheet'!frequ,2,FALSE),0)</f>
        <v>0</v>
      </c>
      <c r="R527" s="56">
        <f t="shared" si="222"/>
        <v>0</v>
      </c>
      <c r="S527" s="56" t="str">
        <f t="shared" si="223"/>
        <v/>
      </c>
      <c r="T527" s="56" t="str">
        <f t="shared" si="224"/>
        <v/>
      </c>
      <c r="U527" s="56" t="str">
        <f t="shared" si="225"/>
        <v/>
      </c>
      <c r="V527" s="56" t="str">
        <f t="shared" si="226"/>
        <v/>
      </c>
      <c r="W527" s="56" t="str">
        <f t="shared" si="227"/>
        <v/>
      </c>
      <c r="X527" s="56" t="str">
        <f t="shared" si="228"/>
        <v/>
      </c>
      <c r="Y527" s="57" t="str">
        <f t="shared" si="229"/>
        <v/>
      </c>
      <c r="Z527" s="56" t="str">
        <f t="shared" si="230"/>
        <v/>
      </c>
      <c r="AA527" s="56" t="str">
        <f t="shared" si="231"/>
        <v/>
      </c>
      <c r="AB527" s="56" t="str">
        <f t="shared" si="232"/>
        <v/>
      </c>
      <c r="AC527" s="56" t="b">
        <f t="shared" si="218"/>
        <v>0</v>
      </c>
      <c r="AD527" s="58" t="b">
        <f t="shared" si="219"/>
        <v>0</v>
      </c>
      <c r="AE527" s="59" t="b">
        <f t="shared" si="220"/>
        <v>0</v>
      </c>
      <c r="AF527" s="56" t="e">
        <f t="shared" si="233"/>
        <v>#VALUE!</v>
      </c>
      <c r="AG527" s="56" t="e">
        <f t="shared" si="234"/>
        <v>#VALUE!</v>
      </c>
      <c r="AH527" s="58" t="e">
        <f t="shared" si="235"/>
        <v>#VALUE!</v>
      </c>
      <c r="AI527" s="56">
        <f t="shared" si="236"/>
        <v>0</v>
      </c>
      <c r="AJ527" s="56">
        <f t="shared" si="237"/>
        <v>0</v>
      </c>
      <c r="AK527" s="56">
        <f t="shared" si="238"/>
        <v>0</v>
      </c>
      <c r="AL527" s="56">
        <f t="shared" si="239"/>
        <v>0</v>
      </c>
      <c r="AM527" s="56">
        <f t="shared" si="240"/>
        <v>0</v>
      </c>
      <c r="AN527" s="56">
        <f t="shared" si="241"/>
        <v>0</v>
      </c>
      <c r="AO527" s="89" t="str">
        <f t="shared" si="242"/>
        <v/>
      </c>
      <c r="AP527" s="89" t="str">
        <f t="shared" si="243"/>
        <v>Left</v>
      </c>
    </row>
    <row r="528" spans="15:42">
      <c r="O528" s="55">
        <f t="shared" si="221"/>
        <v>0</v>
      </c>
      <c r="P528" s="56">
        <f t="shared" si="217"/>
        <v>0</v>
      </c>
      <c r="Q528" s="57">
        <f>_xlfn.IFNA(VLOOKUP(E528,'2026 W-4 Spreadsheet'!frequ,2,FALSE),0)</f>
        <v>0</v>
      </c>
      <c r="R528" s="56">
        <f t="shared" si="222"/>
        <v>0</v>
      </c>
      <c r="S528" s="56" t="str">
        <f t="shared" si="223"/>
        <v/>
      </c>
      <c r="T528" s="56" t="str">
        <f t="shared" si="224"/>
        <v/>
      </c>
      <c r="U528" s="56" t="str">
        <f t="shared" si="225"/>
        <v/>
      </c>
      <c r="V528" s="56" t="str">
        <f t="shared" si="226"/>
        <v/>
      </c>
      <c r="W528" s="56" t="str">
        <f t="shared" si="227"/>
        <v/>
      </c>
      <c r="X528" s="56" t="str">
        <f t="shared" si="228"/>
        <v/>
      </c>
      <c r="Y528" s="57" t="str">
        <f t="shared" si="229"/>
        <v/>
      </c>
      <c r="Z528" s="56" t="str">
        <f t="shared" si="230"/>
        <v/>
      </c>
      <c r="AA528" s="56" t="str">
        <f t="shared" si="231"/>
        <v/>
      </c>
      <c r="AB528" s="56" t="str">
        <f t="shared" si="232"/>
        <v/>
      </c>
      <c r="AC528" s="56" t="b">
        <f t="shared" si="218"/>
        <v>0</v>
      </c>
      <c r="AD528" s="58" t="b">
        <f t="shared" si="219"/>
        <v>0</v>
      </c>
      <c r="AE528" s="59" t="b">
        <f t="shared" si="220"/>
        <v>0</v>
      </c>
      <c r="AF528" s="56" t="e">
        <f t="shared" si="233"/>
        <v>#VALUE!</v>
      </c>
      <c r="AG528" s="56" t="e">
        <f t="shared" si="234"/>
        <v>#VALUE!</v>
      </c>
      <c r="AH528" s="58" t="e">
        <f t="shared" si="235"/>
        <v>#VALUE!</v>
      </c>
      <c r="AI528" s="56">
        <f t="shared" si="236"/>
        <v>0</v>
      </c>
      <c r="AJ528" s="56">
        <f t="shared" si="237"/>
        <v>0</v>
      </c>
      <c r="AK528" s="56">
        <f t="shared" si="238"/>
        <v>0</v>
      </c>
      <c r="AL528" s="56">
        <f t="shared" si="239"/>
        <v>0</v>
      </c>
      <c r="AM528" s="56">
        <f t="shared" si="240"/>
        <v>0</v>
      </c>
      <c r="AN528" s="56">
        <f t="shared" si="241"/>
        <v>0</v>
      </c>
      <c r="AO528" s="89" t="str">
        <f t="shared" si="242"/>
        <v/>
      </c>
      <c r="AP528" s="89" t="str">
        <f t="shared" si="243"/>
        <v>Left</v>
      </c>
    </row>
    <row r="529" spans="15:42">
      <c r="O529" s="55">
        <f t="shared" si="221"/>
        <v>0</v>
      </c>
      <c r="P529" s="56">
        <f t="shared" si="217"/>
        <v>0</v>
      </c>
      <c r="Q529" s="57">
        <f>_xlfn.IFNA(VLOOKUP(E529,'2026 W-4 Spreadsheet'!frequ,2,FALSE),0)</f>
        <v>0</v>
      </c>
      <c r="R529" s="56">
        <f t="shared" si="222"/>
        <v>0</v>
      </c>
      <c r="S529" s="56" t="str">
        <f t="shared" si="223"/>
        <v/>
      </c>
      <c r="T529" s="56" t="str">
        <f t="shared" si="224"/>
        <v/>
      </c>
      <c r="U529" s="56" t="str">
        <f t="shared" si="225"/>
        <v/>
      </c>
      <c r="V529" s="56" t="str">
        <f t="shared" si="226"/>
        <v/>
      </c>
      <c r="W529" s="56" t="str">
        <f t="shared" si="227"/>
        <v/>
      </c>
      <c r="X529" s="56" t="str">
        <f t="shared" si="228"/>
        <v/>
      </c>
      <c r="Y529" s="57" t="str">
        <f t="shared" si="229"/>
        <v/>
      </c>
      <c r="Z529" s="56" t="str">
        <f t="shared" si="230"/>
        <v/>
      </c>
      <c r="AA529" s="56" t="str">
        <f t="shared" si="231"/>
        <v/>
      </c>
      <c r="AB529" s="56" t="str">
        <f t="shared" si="232"/>
        <v/>
      </c>
      <c r="AC529" s="56" t="b">
        <f t="shared" si="218"/>
        <v>0</v>
      </c>
      <c r="AD529" s="58" t="b">
        <f t="shared" si="219"/>
        <v>0</v>
      </c>
      <c r="AE529" s="59" t="b">
        <f t="shared" si="220"/>
        <v>0</v>
      </c>
      <c r="AF529" s="56" t="e">
        <f t="shared" si="233"/>
        <v>#VALUE!</v>
      </c>
      <c r="AG529" s="56" t="e">
        <f t="shared" si="234"/>
        <v>#VALUE!</v>
      </c>
      <c r="AH529" s="58" t="e">
        <f t="shared" si="235"/>
        <v>#VALUE!</v>
      </c>
      <c r="AI529" s="56">
        <f t="shared" si="236"/>
        <v>0</v>
      </c>
      <c r="AJ529" s="56">
        <f t="shared" si="237"/>
        <v>0</v>
      </c>
      <c r="AK529" s="56">
        <f t="shared" si="238"/>
        <v>0</v>
      </c>
      <c r="AL529" s="56">
        <f t="shared" si="239"/>
        <v>0</v>
      </c>
      <c r="AM529" s="56">
        <f t="shared" si="240"/>
        <v>0</v>
      </c>
      <c r="AN529" s="56">
        <f t="shared" si="241"/>
        <v>0</v>
      </c>
      <c r="AO529" s="89" t="str">
        <f t="shared" si="242"/>
        <v/>
      </c>
      <c r="AP529" s="89" t="str">
        <f t="shared" si="243"/>
        <v>Left</v>
      </c>
    </row>
    <row r="530" spans="15:42">
      <c r="O530" s="55">
        <f t="shared" si="221"/>
        <v>0</v>
      </c>
      <c r="P530" s="56">
        <f t="shared" si="217"/>
        <v>0</v>
      </c>
      <c r="Q530" s="57">
        <f>_xlfn.IFNA(VLOOKUP(E530,'2026 W-4 Spreadsheet'!frequ,2,FALSE),0)</f>
        <v>0</v>
      </c>
      <c r="R530" s="56">
        <f t="shared" si="222"/>
        <v>0</v>
      </c>
      <c r="S530" s="56" t="str">
        <f t="shared" si="223"/>
        <v/>
      </c>
      <c r="T530" s="56" t="str">
        <f t="shared" si="224"/>
        <v/>
      </c>
      <c r="U530" s="56" t="str">
        <f t="shared" si="225"/>
        <v/>
      </c>
      <c r="V530" s="56" t="str">
        <f t="shared" si="226"/>
        <v/>
      </c>
      <c r="W530" s="56" t="str">
        <f t="shared" si="227"/>
        <v/>
      </c>
      <c r="X530" s="56" t="str">
        <f t="shared" si="228"/>
        <v/>
      </c>
      <c r="Y530" s="57" t="str">
        <f t="shared" si="229"/>
        <v/>
      </c>
      <c r="Z530" s="56" t="str">
        <f t="shared" si="230"/>
        <v/>
      </c>
      <c r="AA530" s="56" t="str">
        <f t="shared" si="231"/>
        <v/>
      </c>
      <c r="AB530" s="56" t="str">
        <f t="shared" si="232"/>
        <v/>
      </c>
      <c r="AC530" s="56" t="b">
        <f t="shared" si="218"/>
        <v>0</v>
      </c>
      <c r="AD530" s="58" t="b">
        <f t="shared" si="219"/>
        <v>0</v>
      </c>
      <c r="AE530" s="59" t="b">
        <f t="shared" si="220"/>
        <v>0</v>
      </c>
      <c r="AF530" s="56" t="e">
        <f t="shared" si="233"/>
        <v>#VALUE!</v>
      </c>
      <c r="AG530" s="56" t="e">
        <f t="shared" si="234"/>
        <v>#VALUE!</v>
      </c>
      <c r="AH530" s="58" t="e">
        <f t="shared" si="235"/>
        <v>#VALUE!</v>
      </c>
      <c r="AI530" s="56">
        <f t="shared" si="236"/>
        <v>0</v>
      </c>
      <c r="AJ530" s="56">
        <f t="shared" si="237"/>
        <v>0</v>
      </c>
      <c r="AK530" s="56">
        <f t="shared" si="238"/>
        <v>0</v>
      </c>
      <c r="AL530" s="56">
        <f t="shared" si="239"/>
        <v>0</v>
      </c>
      <c r="AM530" s="56">
        <f t="shared" si="240"/>
        <v>0</v>
      </c>
      <c r="AN530" s="56">
        <f t="shared" si="241"/>
        <v>0</v>
      </c>
      <c r="AO530" s="89" t="str">
        <f t="shared" si="242"/>
        <v/>
      </c>
      <c r="AP530" s="89" t="str">
        <f t="shared" si="243"/>
        <v>Left</v>
      </c>
    </row>
    <row r="531" spans="15:42">
      <c r="O531" s="55">
        <f t="shared" si="221"/>
        <v>0</v>
      </c>
      <c r="P531" s="56">
        <f t="shared" si="217"/>
        <v>0</v>
      </c>
      <c r="Q531" s="57">
        <f>_xlfn.IFNA(VLOOKUP(E531,'2026 W-4 Spreadsheet'!frequ,2,FALSE),0)</f>
        <v>0</v>
      </c>
      <c r="R531" s="56">
        <f t="shared" si="222"/>
        <v>0</v>
      </c>
      <c r="S531" s="56" t="str">
        <f t="shared" si="223"/>
        <v/>
      </c>
      <c r="T531" s="56" t="str">
        <f t="shared" si="224"/>
        <v/>
      </c>
      <c r="U531" s="56" t="str">
        <f t="shared" si="225"/>
        <v/>
      </c>
      <c r="V531" s="56" t="str">
        <f t="shared" si="226"/>
        <v/>
      </c>
      <c r="W531" s="56" t="str">
        <f t="shared" si="227"/>
        <v/>
      </c>
      <c r="X531" s="56" t="str">
        <f t="shared" si="228"/>
        <v/>
      </c>
      <c r="Y531" s="57" t="str">
        <f t="shared" si="229"/>
        <v/>
      </c>
      <c r="Z531" s="56" t="str">
        <f t="shared" si="230"/>
        <v/>
      </c>
      <c r="AA531" s="56" t="str">
        <f t="shared" si="231"/>
        <v/>
      </c>
      <c r="AB531" s="56" t="str">
        <f t="shared" si="232"/>
        <v/>
      </c>
      <c r="AC531" s="56" t="b">
        <f t="shared" si="218"/>
        <v>0</v>
      </c>
      <c r="AD531" s="58" t="b">
        <f t="shared" si="219"/>
        <v>0</v>
      </c>
      <c r="AE531" s="59" t="b">
        <f t="shared" si="220"/>
        <v>0</v>
      </c>
      <c r="AF531" s="56" t="e">
        <f t="shared" si="233"/>
        <v>#VALUE!</v>
      </c>
      <c r="AG531" s="56" t="e">
        <f t="shared" si="234"/>
        <v>#VALUE!</v>
      </c>
      <c r="AH531" s="58" t="e">
        <f t="shared" si="235"/>
        <v>#VALUE!</v>
      </c>
      <c r="AI531" s="56">
        <f t="shared" si="236"/>
        <v>0</v>
      </c>
      <c r="AJ531" s="56">
        <f t="shared" si="237"/>
        <v>0</v>
      </c>
      <c r="AK531" s="56">
        <f t="shared" si="238"/>
        <v>0</v>
      </c>
      <c r="AL531" s="56">
        <f t="shared" si="239"/>
        <v>0</v>
      </c>
      <c r="AM531" s="56">
        <f t="shared" si="240"/>
        <v>0</v>
      </c>
      <c r="AN531" s="56">
        <f t="shared" si="241"/>
        <v>0</v>
      </c>
      <c r="AO531" s="89" t="str">
        <f t="shared" si="242"/>
        <v/>
      </c>
      <c r="AP531" s="89" t="str">
        <f t="shared" si="243"/>
        <v>Left</v>
      </c>
    </row>
    <row r="532" spans="15:42">
      <c r="O532" s="55">
        <f t="shared" si="221"/>
        <v>0</v>
      </c>
      <c r="P532" s="56">
        <f t="shared" si="217"/>
        <v>0</v>
      </c>
      <c r="Q532" s="57">
        <f>_xlfn.IFNA(VLOOKUP(E532,'2026 W-4 Spreadsheet'!frequ,2,FALSE),0)</f>
        <v>0</v>
      </c>
      <c r="R532" s="56">
        <f t="shared" si="222"/>
        <v>0</v>
      </c>
      <c r="S532" s="56" t="str">
        <f t="shared" si="223"/>
        <v/>
      </c>
      <c r="T532" s="56" t="str">
        <f t="shared" si="224"/>
        <v/>
      </c>
      <c r="U532" s="56" t="str">
        <f t="shared" si="225"/>
        <v/>
      </c>
      <c r="V532" s="56" t="str">
        <f t="shared" si="226"/>
        <v/>
      </c>
      <c r="W532" s="56" t="str">
        <f t="shared" si="227"/>
        <v/>
      </c>
      <c r="X532" s="56" t="str">
        <f t="shared" si="228"/>
        <v/>
      </c>
      <c r="Y532" s="57" t="str">
        <f t="shared" si="229"/>
        <v/>
      </c>
      <c r="Z532" s="56" t="str">
        <f t="shared" si="230"/>
        <v/>
      </c>
      <c r="AA532" s="56" t="str">
        <f t="shared" si="231"/>
        <v/>
      </c>
      <c r="AB532" s="56" t="str">
        <f t="shared" si="232"/>
        <v/>
      </c>
      <c r="AC532" s="56" t="b">
        <f t="shared" si="218"/>
        <v>0</v>
      </c>
      <c r="AD532" s="58" t="b">
        <f t="shared" si="219"/>
        <v>0</v>
      </c>
      <c r="AE532" s="59" t="b">
        <f t="shared" si="220"/>
        <v>0</v>
      </c>
      <c r="AF532" s="56" t="e">
        <f t="shared" si="233"/>
        <v>#VALUE!</v>
      </c>
      <c r="AG532" s="56" t="e">
        <f t="shared" si="234"/>
        <v>#VALUE!</v>
      </c>
      <c r="AH532" s="58" t="e">
        <f t="shared" si="235"/>
        <v>#VALUE!</v>
      </c>
      <c r="AI532" s="56">
        <f t="shared" si="236"/>
        <v>0</v>
      </c>
      <c r="AJ532" s="56">
        <f t="shared" si="237"/>
        <v>0</v>
      </c>
      <c r="AK532" s="56">
        <f t="shared" si="238"/>
        <v>0</v>
      </c>
      <c r="AL532" s="56">
        <f t="shared" si="239"/>
        <v>0</v>
      </c>
      <c r="AM532" s="56">
        <f t="shared" si="240"/>
        <v>0</v>
      </c>
      <c r="AN532" s="56">
        <f t="shared" si="241"/>
        <v>0</v>
      </c>
      <c r="AO532" s="89" t="str">
        <f t="shared" si="242"/>
        <v/>
      </c>
      <c r="AP532" s="89" t="str">
        <f t="shared" si="243"/>
        <v>Left</v>
      </c>
    </row>
    <row r="533" spans="15:42">
      <c r="O533" s="55">
        <f t="shared" si="221"/>
        <v>0</v>
      </c>
      <c r="P533" s="56">
        <f t="shared" si="217"/>
        <v>0</v>
      </c>
      <c r="Q533" s="57">
        <f>_xlfn.IFNA(VLOOKUP(E533,'2026 W-4 Spreadsheet'!frequ,2,FALSE),0)</f>
        <v>0</v>
      </c>
      <c r="R533" s="56">
        <f t="shared" si="222"/>
        <v>0</v>
      </c>
      <c r="S533" s="56" t="str">
        <f t="shared" si="223"/>
        <v/>
      </c>
      <c r="T533" s="56" t="str">
        <f t="shared" si="224"/>
        <v/>
      </c>
      <c r="U533" s="56" t="str">
        <f t="shared" si="225"/>
        <v/>
      </c>
      <c r="V533" s="56" t="str">
        <f t="shared" si="226"/>
        <v/>
      </c>
      <c r="W533" s="56" t="str">
        <f t="shared" si="227"/>
        <v/>
      </c>
      <c r="X533" s="56" t="str">
        <f t="shared" si="228"/>
        <v/>
      </c>
      <c r="Y533" s="57" t="str">
        <f t="shared" si="229"/>
        <v/>
      </c>
      <c r="Z533" s="56" t="str">
        <f t="shared" si="230"/>
        <v/>
      </c>
      <c r="AA533" s="56" t="str">
        <f t="shared" si="231"/>
        <v/>
      </c>
      <c r="AB533" s="56" t="str">
        <f t="shared" si="232"/>
        <v/>
      </c>
      <c r="AC533" s="56" t="b">
        <f t="shared" si="218"/>
        <v>0</v>
      </c>
      <c r="AD533" s="58" t="b">
        <f t="shared" si="219"/>
        <v>0</v>
      </c>
      <c r="AE533" s="59" t="b">
        <f t="shared" si="220"/>
        <v>0</v>
      </c>
      <c r="AF533" s="56" t="e">
        <f t="shared" si="233"/>
        <v>#VALUE!</v>
      </c>
      <c r="AG533" s="56" t="e">
        <f t="shared" si="234"/>
        <v>#VALUE!</v>
      </c>
      <c r="AH533" s="58" t="e">
        <f t="shared" si="235"/>
        <v>#VALUE!</v>
      </c>
      <c r="AI533" s="56">
        <f t="shared" si="236"/>
        <v>0</v>
      </c>
      <c r="AJ533" s="56">
        <f t="shared" si="237"/>
        <v>0</v>
      </c>
      <c r="AK533" s="56">
        <f t="shared" si="238"/>
        <v>0</v>
      </c>
      <c r="AL533" s="56">
        <f t="shared" si="239"/>
        <v>0</v>
      </c>
      <c r="AM533" s="56">
        <f t="shared" si="240"/>
        <v>0</v>
      </c>
      <c r="AN533" s="56">
        <f t="shared" si="241"/>
        <v>0</v>
      </c>
      <c r="AO533" s="89" t="str">
        <f t="shared" si="242"/>
        <v/>
      </c>
      <c r="AP533" s="89" t="str">
        <f t="shared" si="243"/>
        <v>Left</v>
      </c>
    </row>
    <row r="534" spans="15:42">
      <c r="O534" s="55">
        <f t="shared" si="221"/>
        <v>0</v>
      </c>
      <c r="P534" s="56">
        <f t="shared" si="217"/>
        <v>0</v>
      </c>
      <c r="Q534" s="57">
        <f>_xlfn.IFNA(VLOOKUP(E534,'2026 W-4 Spreadsheet'!frequ,2,FALSE),0)</f>
        <v>0</v>
      </c>
      <c r="R534" s="56">
        <f t="shared" si="222"/>
        <v>0</v>
      </c>
      <c r="S534" s="56" t="str">
        <f t="shared" si="223"/>
        <v/>
      </c>
      <c r="T534" s="56" t="str">
        <f t="shared" si="224"/>
        <v/>
      </c>
      <c r="U534" s="56" t="str">
        <f t="shared" si="225"/>
        <v/>
      </c>
      <c r="V534" s="56" t="str">
        <f t="shared" si="226"/>
        <v/>
      </c>
      <c r="W534" s="56" t="str">
        <f t="shared" si="227"/>
        <v/>
      </c>
      <c r="X534" s="56" t="str">
        <f t="shared" si="228"/>
        <v/>
      </c>
      <c r="Y534" s="57" t="str">
        <f t="shared" si="229"/>
        <v/>
      </c>
      <c r="Z534" s="56" t="str">
        <f t="shared" si="230"/>
        <v/>
      </c>
      <c r="AA534" s="56" t="str">
        <f t="shared" si="231"/>
        <v/>
      </c>
      <c r="AB534" s="56" t="str">
        <f t="shared" si="232"/>
        <v/>
      </c>
      <c r="AC534" s="56" t="b">
        <f t="shared" si="218"/>
        <v>0</v>
      </c>
      <c r="AD534" s="58" t="b">
        <f t="shared" si="219"/>
        <v>0</v>
      </c>
      <c r="AE534" s="59" t="b">
        <f t="shared" si="220"/>
        <v>0</v>
      </c>
      <c r="AF534" s="56" t="e">
        <f t="shared" si="233"/>
        <v>#VALUE!</v>
      </c>
      <c r="AG534" s="56" t="e">
        <f t="shared" si="234"/>
        <v>#VALUE!</v>
      </c>
      <c r="AH534" s="58" t="e">
        <f t="shared" si="235"/>
        <v>#VALUE!</v>
      </c>
      <c r="AI534" s="56">
        <f t="shared" si="236"/>
        <v>0</v>
      </c>
      <c r="AJ534" s="56">
        <f t="shared" si="237"/>
        <v>0</v>
      </c>
      <c r="AK534" s="56">
        <f t="shared" si="238"/>
        <v>0</v>
      </c>
      <c r="AL534" s="56">
        <f t="shared" si="239"/>
        <v>0</v>
      </c>
      <c r="AM534" s="56">
        <f t="shared" si="240"/>
        <v>0</v>
      </c>
      <c r="AN534" s="56">
        <f t="shared" si="241"/>
        <v>0</v>
      </c>
      <c r="AO534" s="89" t="str">
        <f t="shared" si="242"/>
        <v/>
      </c>
      <c r="AP534" s="89" t="str">
        <f t="shared" si="243"/>
        <v>Left</v>
      </c>
    </row>
    <row r="535" spans="15:42">
      <c r="O535" s="55">
        <f t="shared" si="221"/>
        <v>0</v>
      </c>
      <c r="P535" s="56">
        <f t="shared" si="217"/>
        <v>0</v>
      </c>
      <c r="Q535" s="57">
        <f>_xlfn.IFNA(VLOOKUP(E535,'2026 W-4 Spreadsheet'!frequ,2,FALSE),0)</f>
        <v>0</v>
      </c>
      <c r="R535" s="56">
        <f t="shared" si="222"/>
        <v>0</v>
      </c>
      <c r="S535" s="56" t="str">
        <f t="shared" si="223"/>
        <v/>
      </c>
      <c r="T535" s="56" t="str">
        <f t="shared" si="224"/>
        <v/>
      </c>
      <c r="U535" s="56" t="str">
        <f t="shared" si="225"/>
        <v/>
      </c>
      <c r="V535" s="56" t="str">
        <f t="shared" si="226"/>
        <v/>
      </c>
      <c r="W535" s="56" t="str">
        <f t="shared" si="227"/>
        <v/>
      </c>
      <c r="X535" s="56" t="str">
        <f t="shared" si="228"/>
        <v/>
      </c>
      <c r="Y535" s="57" t="str">
        <f t="shared" si="229"/>
        <v/>
      </c>
      <c r="Z535" s="56" t="str">
        <f t="shared" si="230"/>
        <v/>
      </c>
      <c r="AA535" s="56" t="str">
        <f t="shared" si="231"/>
        <v/>
      </c>
      <c r="AB535" s="56" t="str">
        <f t="shared" si="232"/>
        <v/>
      </c>
      <c r="AC535" s="56" t="b">
        <f t="shared" si="218"/>
        <v>0</v>
      </c>
      <c r="AD535" s="58" t="b">
        <f t="shared" si="219"/>
        <v>0</v>
      </c>
      <c r="AE535" s="59" t="b">
        <f t="shared" si="220"/>
        <v>0</v>
      </c>
      <c r="AF535" s="56" t="e">
        <f t="shared" si="233"/>
        <v>#VALUE!</v>
      </c>
      <c r="AG535" s="56" t="e">
        <f t="shared" si="234"/>
        <v>#VALUE!</v>
      </c>
      <c r="AH535" s="58" t="e">
        <f t="shared" si="235"/>
        <v>#VALUE!</v>
      </c>
      <c r="AI535" s="56">
        <f t="shared" si="236"/>
        <v>0</v>
      </c>
      <c r="AJ535" s="56">
        <f t="shared" si="237"/>
        <v>0</v>
      </c>
      <c r="AK535" s="56">
        <f t="shared" si="238"/>
        <v>0</v>
      </c>
      <c r="AL535" s="56">
        <f t="shared" si="239"/>
        <v>0</v>
      </c>
      <c r="AM535" s="56">
        <f t="shared" si="240"/>
        <v>0</v>
      </c>
      <c r="AN535" s="56">
        <f t="shared" si="241"/>
        <v>0</v>
      </c>
      <c r="AO535" s="89" t="str">
        <f t="shared" si="242"/>
        <v/>
      </c>
      <c r="AP535" s="89" t="str">
        <f t="shared" si="243"/>
        <v>Left</v>
      </c>
    </row>
    <row r="536" spans="15:42">
      <c r="O536" s="55">
        <f t="shared" si="221"/>
        <v>0</v>
      </c>
      <c r="P536" s="56">
        <f t="shared" si="217"/>
        <v>0</v>
      </c>
      <c r="Q536" s="57">
        <f>_xlfn.IFNA(VLOOKUP(E536,'2026 W-4 Spreadsheet'!frequ,2,FALSE),0)</f>
        <v>0</v>
      </c>
      <c r="R536" s="56">
        <f t="shared" si="222"/>
        <v>0</v>
      </c>
      <c r="S536" s="56" t="str">
        <f t="shared" si="223"/>
        <v/>
      </c>
      <c r="T536" s="56" t="str">
        <f t="shared" si="224"/>
        <v/>
      </c>
      <c r="U536" s="56" t="str">
        <f t="shared" si="225"/>
        <v/>
      </c>
      <c r="V536" s="56" t="str">
        <f t="shared" si="226"/>
        <v/>
      </c>
      <c r="W536" s="56" t="str">
        <f t="shared" si="227"/>
        <v/>
      </c>
      <c r="X536" s="56" t="str">
        <f t="shared" si="228"/>
        <v/>
      </c>
      <c r="Y536" s="57" t="str">
        <f t="shared" si="229"/>
        <v/>
      </c>
      <c r="Z536" s="56" t="str">
        <f t="shared" si="230"/>
        <v/>
      </c>
      <c r="AA536" s="56" t="str">
        <f t="shared" si="231"/>
        <v/>
      </c>
      <c r="AB536" s="56" t="str">
        <f t="shared" si="232"/>
        <v/>
      </c>
      <c r="AC536" s="56" t="b">
        <f t="shared" si="218"/>
        <v>0</v>
      </c>
      <c r="AD536" s="58" t="b">
        <f t="shared" si="219"/>
        <v>0</v>
      </c>
      <c r="AE536" s="59" t="b">
        <f t="shared" si="220"/>
        <v>0</v>
      </c>
      <c r="AF536" s="56" t="e">
        <f t="shared" si="233"/>
        <v>#VALUE!</v>
      </c>
      <c r="AG536" s="56" t="e">
        <f t="shared" si="234"/>
        <v>#VALUE!</v>
      </c>
      <c r="AH536" s="58" t="e">
        <f t="shared" si="235"/>
        <v>#VALUE!</v>
      </c>
      <c r="AI536" s="56">
        <f t="shared" si="236"/>
        <v>0</v>
      </c>
      <c r="AJ536" s="56">
        <f t="shared" si="237"/>
        <v>0</v>
      </c>
      <c r="AK536" s="56">
        <f t="shared" si="238"/>
        <v>0</v>
      </c>
      <c r="AL536" s="56">
        <f t="shared" si="239"/>
        <v>0</v>
      </c>
      <c r="AM536" s="56">
        <f t="shared" si="240"/>
        <v>0</v>
      </c>
      <c r="AN536" s="56">
        <f t="shared" si="241"/>
        <v>0</v>
      </c>
      <c r="AO536" s="89" t="str">
        <f t="shared" si="242"/>
        <v/>
      </c>
      <c r="AP536" s="89" t="str">
        <f t="shared" si="243"/>
        <v>Left</v>
      </c>
    </row>
    <row r="537" spans="15:42">
      <c r="O537" s="55">
        <f t="shared" si="221"/>
        <v>0</v>
      </c>
      <c r="P537" s="56">
        <f t="shared" si="217"/>
        <v>0</v>
      </c>
      <c r="Q537" s="57">
        <f>_xlfn.IFNA(VLOOKUP(E537,'2026 W-4 Spreadsheet'!frequ,2,FALSE),0)</f>
        <v>0</v>
      </c>
      <c r="R537" s="56">
        <f t="shared" si="222"/>
        <v>0</v>
      </c>
      <c r="S537" s="56" t="str">
        <f t="shared" si="223"/>
        <v/>
      </c>
      <c r="T537" s="56" t="str">
        <f t="shared" si="224"/>
        <v/>
      </c>
      <c r="U537" s="56" t="str">
        <f t="shared" si="225"/>
        <v/>
      </c>
      <c r="V537" s="56" t="str">
        <f t="shared" si="226"/>
        <v/>
      </c>
      <c r="W537" s="56" t="str">
        <f t="shared" si="227"/>
        <v/>
      </c>
      <c r="X537" s="56" t="str">
        <f t="shared" si="228"/>
        <v/>
      </c>
      <c r="Y537" s="57" t="str">
        <f t="shared" si="229"/>
        <v/>
      </c>
      <c r="Z537" s="56" t="str">
        <f t="shared" si="230"/>
        <v/>
      </c>
      <c r="AA537" s="56" t="str">
        <f t="shared" si="231"/>
        <v/>
      </c>
      <c r="AB537" s="56" t="str">
        <f t="shared" si="232"/>
        <v/>
      </c>
      <c r="AC537" s="56" t="b">
        <f t="shared" si="218"/>
        <v>0</v>
      </c>
      <c r="AD537" s="58" t="b">
        <f t="shared" si="219"/>
        <v>0</v>
      </c>
      <c r="AE537" s="59" t="b">
        <f t="shared" si="220"/>
        <v>0</v>
      </c>
      <c r="AF537" s="56" t="e">
        <f t="shared" si="233"/>
        <v>#VALUE!</v>
      </c>
      <c r="AG537" s="56" t="e">
        <f t="shared" si="234"/>
        <v>#VALUE!</v>
      </c>
      <c r="AH537" s="58" t="e">
        <f t="shared" si="235"/>
        <v>#VALUE!</v>
      </c>
      <c r="AI537" s="56">
        <f t="shared" si="236"/>
        <v>0</v>
      </c>
      <c r="AJ537" s="56">
        <f t="shared" si="237"/>
        <v>0</v>
      </c>
      <c r="AK537" s="56">
        <f t="shared" si="238"/>
        <v>0</v>
      </c>
      <c r="AL537" s="56">
        <f t="shared" si="239"/>
        <v>0</v>
      </c>
      <c r="AM537" s="56">
        <f t="shared" si="240"/>
        <v>0</v>
      </c>
      <c r="AN537" s="56">
        <f t="shared" si="241"/>
        <v>0</v>
      </c>
      <c r="AO537" s="89" t="str">
        <f t="shared" si="242"/>
        <v/>
      </c>
      <c r="AP537" s="89" t="str">
        <f t="shared" si="243"/>
        <v>Left</v>
      </c>
    </row>
    <row r="538" spans="15:42">
      <c r="O538" s="55">
        <f t="shared" si="221"/>
        <v>0</v>
      </c>
      <c r="P538" s="56">
        <f t="shared" si="217"/>
        <v>0</v>
      </c>
      <c r="Q538" s="57">
        <f>_xlfn.IFNA(VLOOKUP(E538,'2026 W-4 Spreadsheet'!frequ,2,FALSE),0)</f>
        <v>0</v>
      </c>
      <c r="R538" s="56">
        <f t="shared" si="222"/>
        <v>0</v>
      </c>
      <c r="S538" s="56" t="str">
        <f t="shared" si="223"/>
        <v/>
      </c>
      <c r="T538" s="56" t="str">
        <f t="shared" si="224"/>
        <v/>
      </c>
      <c r="U538" s="56" t="str">
        <f t="shared" si="225"/>
        <v/>
      </c>
      <c r="V538" s="56" t="str">
        <f t="shared" si="226"/>
        <v/>
      </c>
      <c r="W538" s="56" t="str">
        <f t="shared" si="227"/>
        <v/>
      </c>
      <c r="X538" s="56" t="str">
        <f t="shared" si="228"/>
        <v/>
      </c>
      <c r="Y538" s="57" t="str">
        <f t="shared" si="229"/>
        <v/>
      </c>
      <c r="Z538" s="56" t="str">
        <f t="shared" si="230"/>
        <v/>
      </c>
      <c r="AA538" s="56" t="str">
        <f t="shared" si="231"/>
        <v/>
      </c>
      <c r="AB538" s="56" t="str">
        <f t="shared" si="232"/>
        <v/>
      </c>
      <c r="AC538" s="56" t="b">
        <f t="shared" si="218"/>
        <v>0</v>
      </c>
      <c r="AD538" s="58" t="b">
        <f t="shared" si="219"/>
        <v>0</v>
      </c>
      <c r="AE538" s="59" t="b">
        <f t="shared" si="220"/>
        <v>0</v>
      </c>
      <c r="AF538" s="56" t="e">
        <f t="shared" si="233"/>
        <v>#VALUE!</v>
      </c>
      <c r="AG538" s="56" t="e">
        <f t="shared" si="234"/>
        <v>#VALUE!</v>
      </c>
      <c r="AH538" s="58" t="e">
        <f t="shared" si="235"/>
        <v>#VALUE!</v>
      </c>
      <c r="AI538" s="56">
        <f t="shared" si="236"/>
        <v>0</v>
      </c>
      <c r="AJ538" s="56">
        <f t="shared" si="237"/>
        <v>0</v>
      </c>
      <c r="AK538" s="56">
        <f t="shared" si="238"/>
        <v>0</v>
      </c>
      <c r="AL538" s="56">
        <f t="shared" si="239"/>
        <v>0</v>
      </c>
      <c r="AM538" s="56">
        <f t="shared" si="240"/>
        <v>0</v>
      </c>
      <c r="AN538" s="56">
        <f t="shared" si="241"/>
        <v>0</v>
      </c>
      <c r="AO538" s="89" t="str">
        <f t="shared" si="242"/>
        <v/>
      </c>
      <c r="AP538" s="89" t="str">
        <f t="shared" si="243"/>
        <v>Left</v>
      </c>
    </row>
    <row r="539" spans="15:42">
      <c r="O539" s="55">
        <f t="shared" si="221"/>
        <v>0</v>
      </c>
      <c r="P539" s="56">
        <f t="shared" si="217"/>
        <v>0</v>
      </c>
      <c r="Q539" s="57">
        <f>_xlfn.IFNA(VLOOKUP(E539,'2026 W-4 Spreadsheet'!frequ,2,FALSE),0)</f>
        <v>0</v>
      </c>
      <c r="R539" s="56">
        <f t="shared" si="222"/>
        <v>0</v>
      </c>
      <c r="S539" s="56" t="str">
        <f t="shared" si="223"/>
        <v/>
      </c>
      <c r="T539" s="56" t="str">
        <f t="shared" si="224"/>
        <v/>
      </c>
      <c r="U539" s="56" t="str">
        <f t="shared" si="225"/>
        <v/>
      </c>
      <c r="V539" s="56" t="str">
        <f t="shared" si="226"/>
        <v/>
      </c>
      <c r="W539" s="56" t="str">
        <f t="shared" si="227"/>
        <v/>
      </c>
      <c r="X539" s="56" t="str">
        <f t="shared" si="228"/>
        <v/>
      </c>
      <c r="Y539" s="57" t="str">
        <f t="shared" si="229"/>
        <v/>
      </c>
      <c r="Z539" s="56" t="str">
        <f t="shared" si="230"/>
        <v/>
      </c>
      <c r="AA539" s="56" t="str">
        <f t="shared" si="231"/>
        <v/>
      </c>
      <c r="AB539" s="56" t="str">
        <f t="shared" si="232"/>
        <v/>
      </c>
      <c r="AC539" s="56" t="b">
        <f t="shared" si="218"/>
        <v>0</v>
      </c>
      <c r="AD539" s="58" t="b">
        <f t="shared" si="219"/>
        <v>0</v>
      </c>
      <c r="AE539" s="59" t="b">
        <f t="shared" si="220"/>
        <v>0</v>
      </c>
      <c r="AF539" s="56" t="e">
        <f t="shared" si="233"/>
        <v>#VALUE!</v>
      </c>
      <c r="AG539" s="56" t="e">
        <f t="shared" si="234"/>
        <v>#VALUE!</v>
      </c>
      <c r="AH539" s="58" t="e">
        <f t="shared" si="235"/>
        <v>#VALUE!</v>
      </c>
      <c r="AI539" s="56">
        <f t="shared" si="236"/>
        <v>0</v>
      </c>
      <c r="AJ539" s="56">
        <f t="shared" si="237"/>
        <v>0</v>
      </c>
      <c r="AK539" s="56">
        <f t="shared" si="238"/>
        <v>0</v>
      </c>
      <c r="AL539" s="56">
        <f t="shared" si="239"/>
        <v>0</v>
      </c>
      <c r="AM539" s="56">
        <f t="shared" si="240"/>
        <v>0</v>
      </c>
      <c r="AN539" s="56">
        <f t="shared" si="241"/>
        <v>0</v>
      </c>
      <c r="AO539" s="89" t="str">
        <f t="shared" si="242"/>
        <v/>
      </c>
      <c r="AP539" s="89" t="str">
        <f t="shared" si="243"/>
        <v>Left</v>
      </c>
    </row>
    <row r="540" spans="15:42">
      <c r="O540" s="55">
        <f t="shared" si="221"/>
        <v>0</v>
      </c>
      <c r="P540" s="56">
        <f t="shared" si="217"/>
        <v>0</v>
      </c>
      <c r="Q540" s="57">
        <f>_xlfn.IFNA(VLOOKUP(E540,'2026 W-4 Spreadsheet'!frequ,2,FALSE),0)</f>
        <v>0</v>
      </c>
      <c r="R540" s="56">
        <f t="shared" si="222"/>
        <v>0</v>
      </c>
      <c r="S540" s="56" t="str">
        <f t="shared" si="223"/>
        <v/>
      </c>
      <c r="T540" s="56" t="str">
        <f t="shared" si="224"/>
        <v/>
      </c>
      <c r="U540" s="56" t="str">
        <f t="shared" si="225"/>
        <v/>
      </c>
      <c r="V540" s="56" t="str">
        <f t="shared" si="226"/>
        <v/>
      </c>
      <c r="W540" s="56" t="str">
        <f t="shared" si="227"/>
        <v/>
      </c>
      <c r="X540" s="56" t="str">
        <f t="shared" si="228"/>
        <v/>
      </c>
      <c r="Y540" s="57" t="str">
        <f t="shared" si="229"/>
        <v/>
      </c>
      <c r="Z540" s="56" t="str">
        <f t="shared" si="230"/>
        <v/>
      </c>
      <c r="AA540" s="56" t="str">
        <f t="shared" si="231"/>
        <v/>
      </c>
      <c r="AB540" s="56" t="str">
        <f t="shared" si="232"/>
        <v/>
      </c>
      <c r="AC540" s="56" t="b">
        <f t="shared" si="218"/>
        <v>0</v>
      </c>
      <c r="AD540" s="58" t="b">
        <f t="shared" si="219"/>
        <v>0</v>
      </c>
      <c r="AE540" s="59" t="b">
        <f t="shared" si="220"/>
        <v>0</v>
      </c>
      <c r="AF540" s="56" t="e">
        <f t="shared" si="233"/>
        <v>#VALUE!</v>
      </c>
      <c r="AG540" s="56" t="e">
        <f t="shared" si="234"/>
        <v>#VALUE!</v>
      </c>
      <c r="AH540" s="58" t="e">
        <f t="shared" si="235"/>
        <v>#VALUE!</v>
      </c>
      <c r="AI540" s="56">
        <f t="shared" si="236"/>
        <v>0</v>
      </c>
      <c r="AJ540" s="56">
        <f t="shared" si="237"/>
        <v>0</v>
      </c>
      <c r="AK540" s="56">
        <f t="shared" si="238"/>
        <v>0</v>
      </c>
      <c r="AL540" s="56">
        <f t="shared" si="239"/>
        <v>0</v>
      </c>
      <c r="AM540" s="56">
        <f t="shared" si="240"/>
        <v>0</v>
      </c>
      <c r="AN540" s="56">
        <f t="shared" si="241"/>
        <v>0</v>
      </c>
      <c r="AO540" s="89" t="str">
        <f t="shared" si="242"/>
        <v/>
      </c>
      <c r="AP540" s="89" t="str">
        <f t="shared" si="243"/>
        <v>Left</v>
      </c>
    </row>
    <row r="541" spans="15:42">
      <c r="O541" s="55">
        <f t="shared" si="221"/>
        <v>0</v>
      </c>
      <c r="P541" s="56">
        <f t="shared" si="217"/>
        <v>0</v>
      </c>
      <c r="Q541" s="57">
        <f>_xlfn.IFNA(VLOOKUP(E541,'2026 W-4 Spreadsheet'!frequ,2,FALSE),0)</f>
        <v>0</v>
      </c>
      <c r="R541" s="56">
        <f t="shared" si="222"/>
        <v>0</v>
      </c>
      <c r="S541" s="56" t="str">
        <f t="shared" si="223"/>
        <v/>
      </c>
      <c r="T541" s="56" t="str">
        <f t="shared" si="224"/>
        <v/>
      </c>
      <c r="U541" s="56" t="str">
        <f t="shared" si="225"/>
        <v/>
      </c>
      <c r="V541" s="56" t="str">
        <f t="shared" si="226"/>
        <v/>
      </c>
      <c r="W541" s="56" t="str">
        <f t="shared" si="227"/>
        <v/>
      </c>
      <c r="X541" s="56" t="str">
        <f t="shared" si="228"/>
        <v/>
      </c>
      <c r="Y541" s="57" t="str">
        <f t="shared" si="229"/>
        <v/>
      </c>
      <c r="Z541" s="56" t="str">
        <f t="shared" si="230"/>
        <v/>
      </c>
      <c r="AA541" s="56" t="str">
        <f t="shared" si="231"/>
        <v/>
      </c>
      <c r="AB541" s="56" t="str">
        <f t="shared" si="232"/>
        <v/>
      </c>
      <c r="AC541" s="56" t="b">
        <f t="shared" si="218"/>
        <v>0</v>
      </c>
      <c r="AD541" s="58" t="b">
        <f t="shared" si="219"/>
        <v>0</v>
      </c>
      <c r="AE541" s="59" t="b">
        <f t="shared" si="220"/>
        <v>0</v>
      </c>
      <c r="AF541" s="56" t="e">
        <f t="shared" si="233"/>
        <v>#VALUE!</v>
      </c>
      <c r="AG541" s="56" t="e">
        <f t="shared" si="234"/>
        <v>#VALUE!</v>
      </c>
      <c r="AH541" s="58" t="e">
        <f t="shared" si="235"/>
        <v>#VALUE!</v>
      </c>
      <c r="AI541" s="56">
        <f t="shared" si="236"/>
        <v>0</v>
      </c>
      <c r="AJ541" s="56">
        <f t="shared" si="237"/>
        <v>0</v>
      </c>
      <c r="AK541" s="56">
        <f t="shared" si="238"/>
        <v>0</v>
      </c>
      <c r="AL541" s="56">
        <f t="shared" si="239"/>
        <v>0</v>
      </c>
      <c r="AM541" s="56">
        <f t="shared" si="240"/>
        <v>0</v>
      </c>
      <c r="AN541" s="56">
        <f t="shared" si="241"/>
        <v>0</v>
      </c>
      <c r="AO541" s="89" t="str">
        <f t="shared" si="242"/>
        <v/>
      </c>
      <c r="AP541" s="89" t="str">
        <f t="shared" si="243"/>
        <v>Left</v>
      </c>
    </row>
    <row r="542" spans="15:42">
      <c r="O542" s="55">
        <f t="shared" si="221"/>
        <v>0</v>
      </c>
      <c r="P542" s="56">
        <f t="shared" si="217"/>
        <v>0</v>
      </c>
      <c r="Q542" s="57">
        <f>_xlfn.IFNA(VLOOKUP(E542,'2026 W-4 Spreadsheet'!frequ,2,FALSE),0)</f>
        <v>0</v>
      </c>
      <c r="R542" s="56">
        <f t="shared" si="222"/>
        <v>0</v>
      </c>
      <c r="S542" s="56" t="str">
        <f t="shared" si="223"/>
        <v/>
      </c>
      <c r="T542" s="56" t="str">
        <f t="shared" si="224"/>
        <v/>
      </c>
      <c r="U542" s="56" t="str">
        <f t="shared" si="225"/>
        <v/>
      </c>
      <c r="V542" s="56" t="str">
        <f t="shared" si="226"/>
        <v/>
      </c>
      <c r="W542" s="56" t="str">
        <f t="shared" si="227"/>
        <v/>
      </c>
      <c r="X542" s="56" t="str">
        <f t="shared" si="228"/>
        <v/>
      </c>
      <c r="Y542" s="57" t="str">
        <f t="shared" si="229"/>
        <v/>
      </c>
      <c r="Z542" s="56" t="str">
        <f t="shared" si="230"/>
        <v/>
      </c>
      <c r="AA542" s="56" t="str">
        <f t="shared" si="231"/>
        <v/>
      </c>
      <c r="AB542" s="56" t="str">
        <f t="shared" si="232"/>
        <v/>
      </c>
      <c r="AC542" s="56" t="b">
        <f t="shared" si="218"/>
        <v>0</v>
      </c>
      <c r="AD542" s="58" t="b">
        <f t="shared" si="219"/>
        <v>0</v>
      </c>
      <c r="AE542" s="59" t="b">
        <f t="shared" si="220"/>
        <v>0</v>
      </c>
      <c r="AF542" s="56" t="e">
        <f t="shared" si="233"/>
        <v>#VALUE!</v>
      </c>
      <c r="AG542" s="56" t="e">
        <f t="shared" si="234"/>
        <v>#VALUE!</v>
      </c>
      <c r="AH542" s="58" t="e">
        <f t="shared" si="235"/>
        <v>#VALUE!</v>
      </c>
      <c r="AI542" s="56">
        <f t="shared" si="236"/>
        <v>0</v>
      </c>
      <c r="AJ542" s="56">
        <f t="shared" si="237"/>
        <v>0</v>
      </c>
      <c r="AK542" s="56">
        <f t="shared" si="238"/>
        <v>0</v>
      </c>
      <c r="AL542" s="56">
        <f t="shared" si="239"/>
        <v>0</v>
      </c>
      <c r="AM542" s="56">
        <f t="shared" si="240"/>
        <v>0</v>
      </c>
      <c r="AN542" s="56">
        <f t="shared" si="241"/>
        <v>0</v>
      </c>
      <c r="AO542" s="89" t="str">
        <f t="shared" si="242"/>
        <v/>
      </c>
      <c r="AP542" s="89" t="str">
        <f t="shared" si="243"/>
        <v>Left</v>
      </c>
    </row>
    <row r="543" spans="15:42">
      <c r="O543" s="55">
        <f t="shared" si="221"/>
        <v>0</v>
      </c>
      <c r="P543" s="56">
        <f t="shared" si="217"/>
        <v>0</v>
      </c>
      <c r="Q543" s="57">
        <f>_xlfn.IFNA(VLOOKUP(E543,'2026 W-4 Spreadsheet'!frequ,2,FALSE),0)</f>
        <v>0</v>
      </c>
      <c r="R543" s="56">
        <f t="shared" si="222"/>
        <v>0</v>
      </c>
      <c r="S543" s="56" t="str">
        <f t="shared" si="223"/>
        <v/>
      </c>
      <c r="T543" s="56" t="str">
        <f t="shared" si="224"/>
        <v/>
      </c>
      <c r="U543" s="56" t="str">
        <f t="shared" si="225"/>
        <v/>
      </c>
      <c r="V543" s="56" t="str">
        <f t="shared" si="226"/>
        <v/>
      </c>
      <c r="W543" s="56" t="str">
        <f t="shared" si="227"/>
        <v/>
      </c>
      <c r="X543" s="56" t="str">
        <f t="shared" si="228"/>
        <v/>
      </c>
      <c r="Y543" s="57" t="str">
        <f t="shared" si="229"/>
        <v/>
      </c>
      <c r="Z543" s="56" t="str">
        <f t="shared" si="230"/>
        <v/>
      </c>
      <c r="AA543" s="56" t="str">
        <f t="shared" si="231"/>
        <v/>
      </c>
      <c r="AB543" s="56" t="str">
        <f t="shared" si="232"/>
        <v/>
      </c>
      <c r="AC543" s="56" t="b">
        <f t="shared" si="218"/>
        <v>0</v>
      </c>
      <c r="AD543" s="58" t="b">
        <f t="shared" si="219"/>
        <v>0</v>
      </c>
      <c r="AE543" s="59" t="b">
        <f t="shared" si="220"/>
        <v>0</v>
      </c>
      <c r="AF543" s="56" t="e">
        <f t="shared" si="233"/>
        <v>#VALUE!</v>
      </c>
      <c r="AG543" s="56" t="e">
        <f t="shared" si="234"/>
        <v>#VALUE!</v>
      </c>
      <c r="AH543" s="58" t="e">
        <f t="shared" si="235"/>
        <v>#VALUE!</v>
      </c>
      <c r="AI543" s="56">
        <f t="shared" si="236"/>
        <v>0</v>
      </c>
      <c r="AJ543" s="56">
        <f t="shared" si="237"/>
        <v>0</v>
      </c>
      <c r="AK543" s="56">
        <f t="shared" si="238"/>
        <v>0</v>
      </c>
      <c r="AL543" s="56">
        <f t="shared" si="239"/>
        <v>0</v>
      </c>
      <c r="AM543" s="56">
        <f t="shared" si="240"/>
        <v>0</v>
      </c>
      <c r="AN543" s="56">
        <f t="shared" si="241"/>
        <v>0</v>
      </c>
      <c r="AO543" s="89" t="str">
        <f t="shared" si="242"/>
        <v/>
      </c>
      <c r="AP543" s="89" t="str">
        <f t="shared" si="243"/>
        <v>Left</v>
      </c>
    </row>
    <row r="544" spans="15:42">
      <c r="O544" s="55">
        <f t="shared" si="221"/>
        <v>0</v>
      </c>
      <c r="P544" s="56">
        <f t="shared" si="217"/>
        <v>0</v>
      </c>
      <c r="Q544" s="57">
        <f>_xlfn.IFNA(VLOOKUP(E544,'2026 W-4 Spreadsheet'!frequ,2,FALSE),0)</f>
        <v>0</v>
      </c>
      <c r="R544" s="56">
        <f t="shared" si="222"/>
        <v>0</v>
      </c>
      <c r="S544" s="56" t="str">
        <f t="shared" si="223"/>
        <v/>
      </c>
      <c r="T544" s="56" t="str">
        <f t="shared" si="224"/>
        <v/>
      </c>
      <c r="U544" s="56" t="str">
        <f t="shared" si="225"/>
        <v/>
      </c>
      <c r="V544" s="56" t="str">
        <f t="shared" si="226"/>
        <v/>
      </c>
      <c r="W544" s="56" t="str">
        <f t="shared" si="227"/>
        <v/>
      </c>
      <c r="X544" s="56" t="str">
        <f t="shared" si="228"/>
        <v/>
      </c>
      <c r="Y544" s="57" t="str">
        <f t="shared" si="229"/>
        <v/>
      </c>
      <c r="Z544" s="56" t="str">
        <f t="shared" si="230"/>
        <v/>
      </c>
      <c r="AA544" s="56" t="str">
        <f t="shared" si="231"/>
        <v/>
      </c>
      <c r="AB544" s="56" t="str">
        <f t="shared" si="232"/>
        <v/>
      </c>
      <c r="AC544" s="56" t="b">
        <f t="shared" si="218"/>
        <v>0</v>
      </c>
      <c r="AD544" s="58" t="b">
        <f t="shared" si="219"/>
        <v>0</v>
      </c>
      <c r="AE544" s="59" t="b">
        <f t="shared" si="220"/>
        <v>0</v>
      </c>
      <c r="AF544" s="56" t="e">
        <f t="shared" si="233"/>
        <v>#VALUE!</v>
      </c>
      <c r="AG544" s="56" t="e">
        <f t="shared" si="234"/>
        <v>#VALUE!</v>
      </c>
      <c r="AH544" s="58" t="e">
        <f t="shared" si="235"/>
        <v>#VALUE!</v>
      </c>
      <c r="AI544" s="56">
        <f t="shared" si="236"/>
        <v>0</v>
      </c>
      <c r="AJ544" s="56">
        <f t="shared" si="237"/>
        <v>0</v>
      </c>
      <c r="AK544" s="56">
        <f t="shared" si="238"/>
        <v>0</v>
      </c>
      <c r="AL544" s="56">
        <f t="shared" si="239"/>
        <v>0</v>
      </c>
      <c r="AM544" s="56">
        <f t="shared" si="240"/>
        <v>0</v>
      </c>
      <c r="AN544" s="56">
        <f t="shared" si="241"/>
        <v>0</v>
      </c>
      <c r="AO544" s="89" t="str">
        <f t="shared" si="242"/>
        <v/>
      </c>
      <c r="AP544" s="89" t="str">
        <f t="shared" si="243"/>
        <v>Left</v>
      </c>
    </row>
    <row r="545" spans="15:42">
      <c r="O545" s="55">
        <f t="shared" si="221"/>
        <v>0</v>
      </c>
      <c r="P545" s="56">
        <f t="shared" si="217"/>
        <v>0</v>
      </c>
      <c r="Q545" s="57">
        <f>_xlfn.IFNA(VLOOKUP(E545,'2026 W-4 Spreadsheet'!frequ,2,FALSE),0)</f>
        <v>0</v>
      </c>
      <c r="R545" s="56">
        <f t="shared" si="222"/>
        <v>0</v>
      </c>
      <c r="S545" s="56" t="str">
        <f t="shared" si="223"/>
        <v/>
      </c>
      <c r="T545" s="56" t="str">
        <f t="shared" si="224"/>
        <v/>
      </c>
      <c r="U545" s="56" t="str">
        <f t="shared" si="225"/>
        <v/>
      </c>
      <c r="V545" s="56" t="str">
        <f t="shared" si="226"/>
        <v/>
      </c>
      <c r="W545" s="56" t="str">
        <f t="shared" si="227"/>
        <v/>
      </c>
      <c r="X545" s="56" t="str">
        <f t="shared" si="228"/>
        <v/>
      </c>
      <c r="Y545" s="57" t="str">
        <f t="shared" si="229"/>
        <v/>
      </c>
      <c r="Z545" s="56" t="str">
        <f t="shared" si="230"/>
        <v/>
      </c>
      <c r="AA545" s="56" t="str">
        <f t="shared" si="231"/>
        <v/>
      </c>
      <c r="AB545" s="56" t="str">
        <f t="shared" si="232"/>
        <v/>
      </c>
      <c r="AC545" s="56" t="b">
        <f t="shared" si="218"/>
        <v>0</v>
      </c>
      <c r="AD545" s="58" t="b">
        <f t="shared" si="219"/>
        <v>0</v>
      </c>
      <c r="AE545" s="59" t="b">
        <f t="shared" si="220"/>
        <v>0</v>
      </c>
      <c r="AF545" s="56" t="e">
        <f t="shared" si="233"/>
        <v>#VALUE!</v>
      </c>
      <c r="AG545" s="56" t="e">
        <f t="shared" si="234"/>
        <v>#VALUE!</v>
      </c>
      <c r="AH545" s="58" t="e">
        <f t="shared" si="235"/>
        <v>#VALUE!</v>
      </c>
      <c r="AI545" s="56">
        <f t="shared" si="236"/>
        <v>0</v>
      </c>
      <c r="AJ545" s="56">
        <f t="shared" si="237"/>
        <v>0</v>
      </c>
      <c r="AK545" s="56">
        <f t="shared" si="238"/>
        <v>0</v>
      </c>
      <c r="AL545" s="56">
        <f t="shared" si="239"/>
        <v>0</v>
      </c>
      <c r="AM545" s="56">
        <f t="shared" si="240"/>
        <v>0</v>
      </c>
      <c r="AN545" s="56">
        <f t="shared" si="241"/>
        <v>0</v>
      </c>
      <c r="AO545" s="89" t="str">
        <f t="shared" si="242"/>
        <v/>
      </c>
      <c r="AP545" s="89" t="str">
        <f t="shared" si="243"/>
        <v>Left</v>
      </c>
    </row>
    <row r="546" spans="15:42">
      <c r="O546" s="55">
        <f t="shared" si="221"/>
        <v>0</v>
      </c>
      <c r="P546" s="56">
        <f t="shared" si="217"/>
        <v>0</v>
      </c>
      <c r="Q546" s="57">
        <f>_xlfn.IFNA(VLOOKUP(E546,'2026 W-4 Spreadsheet'!frequ,2,FALSE),0)</f>
        <v>0</v>
      </c>
      <c r="R546" s="56">
        <f t="shared" si="222"/>
        <v>0</v>
      </c>
      <c r="S546" s="56" t="str">
        <f t="shared" si="223"/>
        <v/>
      </c>
      <c r="T546" s="56" t="str">
        <f t="shared" si="224"/>
        <v/>
      </c>
      <c r="U546" s="56" t="str">
        <f t="shared" si="225"/>
        <v/>
      </c>
      <c r="V546" s="56" t="str">
        <f t="shared" si="226"/>
        <v/>
      </c>
      <c r="W546" s="56" t="str">
        <f t="shared" si="227"/>
        <v/>
      </c>
      <c r="X546" s="56" t="str">
        <f t="shared" si="228"/>
        <v/>
      </c>
      <c r="Y546" s="57" t="str">
        <f t="shared" si="229"/>
        <v/>
      </c>
      <c r="Z546" s="56" t="str">
        <f t="shared" si="230"/>
        <v/>
      </c>
      <c r="AA546" s="56" t="str">
        <f t="shared" si="231"/>
        <v/>
      </c>
      <c r="AB546" s="56" t="str">
        <f t="shared" si="232"/>
        <v/>
      </c>
      <c r="AC546" s="56" t="b">
        <f t="shared" si="218"/>
        <v>0</v>
      </c>
      <c r="AD546" s="58" t="b">
        <f t="shared" si="219"/>
        <v>0</v>
      </c>
      <c r="AE546" s="59" t="b">
        <f t="shared" si="220"/>
        <v>0</v>
      </c>
      <c r="AF546" s="56" t="e">
        <f t="shared" si="233"/>
        <v>#VALUE!</v>
      </c>
      <c r="AG546" s="56" t="e">
        <f t="shared" si="234"/>
        <v>#VALUE!</v>
      </c>
      <c r="AH546" s="58" t="e">
        <f t="shared" si="235"/>
        <v>#VALUE!</v>
      </c>
      <c r="AI546" s="56">
        <f t="shared" si="236"/>
        <v>0</v>
      </c>
      <c r="AJ546" s="56">
        <f t="shared" si="237"/>
        <v>0</v>
      </c>
      <c r="AK546" s="56">
        <f t="shared" si="238"/>
        <v>0</v>
      </c>
      <c r="AL546" s="56">
        <f t="shared" si="239"/>
        <v>0</v>
      </c>
      <c r="AM546" s="56">
        <f t="shared" si="240"/>
        <v>0</v>
      </c>
      <c r="AN546" s="56">
        <f t="shared" si="241"/>
        <v>0</v>
      </c>
      <c r="AO546" s="89" t="str">
        <f t="shared" si="242"/>
        <v/>
      </c>
      <c r="AP546" s="89" t="str">
        <f t="shared" si="243"/>
        <v>Left</v>
      </c>
    </row>
    <row r="547" spans="15:42">
      <c r="O547" s="55">
        <f t="shared" si="221"/>
        <v>0</v>
      </c>
      <c r="P547" s="56">
        <f t="shared" si="217"/>
        <v>0</v>
      </c>
      <c r="Q547" s="57">
        <f>_xlfn.IFNA(VLOOKUP(E547,'2026 W-4 Spreadsheet'!frequ,2,FALSE),0)</f>
        <v>0</v>
      </c>
      <c r="R547" s="56">
        <f t="shared" si="222"/>
        <v>0</v>
      </c>
      <c r="S547" s="56" t="str">
        <f t="shared" si="223"/>
        <v/>
      </c>
      <c r="T547" s="56" t="str">
        <f t="shared" si="224"/>
        <v/>
      </c>
      <c r="U547" s="56" t="str">
        <f t="shared" si="225"/>
        <v/>
      </c>
      <c r="V547" s="56" t="str">
        <f t="shared" si="226"/>
        <v/>
      </c>
      <c r="W547" s="56" t="str">
        <f t="shared" si="227"/>
        <v/>
      </c>
      <c r="X547" s="56" t="str">
        <f t="shared" si="228"/>
        <v/>
      </c>
      <c r="Y547" s="57" t="str">
        <f t="shared" si="229"/>
        <v/>
      </c>
      <c r="Z547" s="56" t="str">
        <f t="shared" si="230"/>
        <v/>
      </c>
      <c r="AA547" s="56" t="str">
        <f t="shared" si="231"/>
        <v/>
      </c>
      <c r="AB547" s="56" t="str">
        <f t="shared" si="232"/>
        <v/>
      </c>
      <c r="AC547" s="56" t="b">
        <f t="shared" si="218"/>
        <v>0</v>
      </c>
      <c r="AD547" s="58" t="b">
        <f t="shared" si="219"/>
        <v>0</v>
      </c>
      <c r="AE547" s="59" t="b">
        <f t="shared" si="220"/>
        <v>0</v>
      </c>
      <c r="AF547" s="56" t="e">
        <f t="shared" si="233"/>
        <v>#VALUE!</v>
      </c>
      <c r="AG547" s="56" t="e">
        <f t="shared" si="234"/>
        <v>#VALUE!</v>
      </c>
      <c r="AH547" s="58" t="e">
        <f t="shared" si="235"/>
        <v>#VALUE!</v>
      </c>
      <c r="AI547" s="56">
        <f t="shared" si="236"/>
        <v>0</v>
      </c>
      <c r="AJ547" s="56">
        <f t="shared" si="237"/>
        <v>0</v>
      </c>
      <c r="AK547" s="56">
        <f t="shared" si="238"/>
        <v>0</v>
      </c>
      <c r="AL547" s="56">
        <f t="shared" si="239"/>
        <v>0</v>
      </c>
      <c r="AM547" s="56">
        <f t="shared" si="240"/>
        <v>0</v>
      </c>
      <c r="AN547" s="56">
        <f t="shared" si="241"/>
        <v>0</v>
      </c>
      <c r="AO547" s="89" t="str">
        <f t="shared" si="242"/>
        <v/>
      </c>
      <c r="AP547" s="89" t="str">
        <f t="shared" si="243"/>
        <v>Left</v>
      </c>
    </row>
    <row r="548" spans="15:42">
      <c r="O548" s="55">
        <f t="shared" si="221"/>
        <v>0</v>
      </c>
      <c r="P548" s="56">
        <f t="shared" si="217"/>
        <v>0</v>
      </c>
      <c r="Q548" s="57">
        <f>_xlfn.IFNA(VLOOKUP(E548,'2026 W-4 Spreadsheet'!frequ,2,FALSE),0)</f>
        <v>0</v>
      </c>
      <c r="R548" s="56">
        <f t="shared" si="222"/>
        <v>0</v>
      </c>
      <c r="S548" s="56" t="str">
        <f t="shared" si="223"/>
        <v/>
      </c>
      <c r="T548" s="56" t="str">
        <f t="shared" si="224"/>
        <v/>
      </c>
      <c r="U548" s="56" t="str">
        <f t="shared" si="225"/>
        <v/>
      </c>
      <c r="V548" s="56" t="str">
        <f t="shared" si="226"/>
        <v/>
      </c>
      <c r="W548" s="56" t="str">
        <f t="shared" si="227"/>
        <v/>
      </c>
      <c r="X548" s="56" t="str">
        <f t="shared" si="228"/>
        <v/>
      </c>
      <c r="Y548" s="57" t="str">
        <f t="shared" si="229"/>
        <v/>
      </c>
      <c r="Z548" s="56" t="str">
        <f t="shared" si="230"/>
        <v/>
      </c>
      <c r="AA548" s="56" t="str">
        <f t="shared" si="231"/>
        <v/>
      </c>
      <c r="AB548" s="56" t="str">
        <f t="shared" si="232"/>
        <v/>
      </c>
      <c r="AC548" s="56" t="b">
        <f t="shared" si="218"/>
        <v>0</v>
      </c>
      <c r="AD548" s="58" t="b">
        <f t="shared" si="219"/>
        <v>0</v>
      </c>
      <c r="AE548" s="59" t="b">
        <f t="shared" si="220"/>
        <v>0</v>
      </c>
      <c r="AF548" s="56" t="e">
        <f t="shared" si="233"/>
        <v>#VALUE!</v>
      </c>
      <c r="AG548" s="56" t="e">
        <f t="shared" si="234"/>
        <v>#VALUE!</v>
      </c>
      <c r="AH548" s="58" t="e">
        <f t="shared" si="235"/>
        <v>#VALUE!</v>
      </c>
      <c r="AI548" s="56">
        <f t="shared" si="236"/>
        <v>0</v>
      </c>
      <c r="AJ548" s="56">
        <f t="shared" si="237"/>
        <v>0</v>
      </c>
      <c r="AK548" s="56">
        <f t="shared" si="238"/>
        <v>0</v>
      </c>
      <c r="AL548" s="56">
        <f t="shared" si="239"/>
        <v>0</v>
      </c>
      <c r="AM548" s="56">
        <f t="shared" si="240"/>
        <v>0</v>
      </c>
      <c r="AN548" s="56">
        <f t="shared" si="241"/>
        <v>0</v>
      </c>
      <c r="AO548" s="89" t="str">
        <f t="shared" si="242"/>
        <v/>
      </c>
      <c r="AP548" s="89" t="str">
        <f t="shared" si="243"/>
        <v>Left</v>
      </c>
    </row>
    <row r="549" spans="15:42">
      <c r="O549" s="55">
        <f t="shared" si="221"/>
        <v>0</v>
      </c>
      <c r="P549" s="56">
        <f t="shared" si="217"/>
        <v>0</v>
      </c>
      <c r="Q549" s="57">
        <f>_xlfn.IFNA(VLOOKUP(E549,'2026 W-4 Spreadsheet'!frequ,2,FALSE),0)</f>
        <v>0</v>
      </c>
      <c r="R549" s="56">
        <f t="shared" si="222"/>
        <v>0</v>
      </c>
      <c r="S549" s="56" t="str">
        <f t="shared" si="223"/>
        <v/>
      </c>
      <c r="T549" s="56" t="str">
        <f t="shared" si="224"/>
        <v/>
      </c>
      <c r="U549" s="56" t="str">
        <f t="shared" si="225"/>
        <v/>
      </c>
      <c r="V549" s="56" t="str">
        <f t="shared" si="226"/>
        <v/>
      </c>
      <c r="W549" s="56" t="str">
        <f t="shared" si="227"/>
        <v/>
      </c>
      <c r="X549" s="56" t="str">
        <f t="shared" si="228"/>
        <v/>
      </c>
      <c r="Y549" s="57" t="str">
        <f t="shared" si="229"/>
        <v/>
      </c>
      <c r="Z549" s="56" t="str">
        <f t="shared" si="230"/>
        <v/>
      </c>
      <c r="AA549" s="56" t="str">
        <f t="shared" si="231"/>
        <v/>
      </c>
      <c r="AB549" s="56" t="str">
        <f t="shared" si="232"/>
        <v/>
      </c>
      <c r="AC549" s="56" t="b">
        <f t="shared" si="218"/>
        <v>0</v>
      </c>
      <c r="AD549" s="58" t="b">
        <f t="shared" si="219"/>
        <v>0</v>
      </c>
      <c r="AE549" s="59" t="b">
        <f t="shared" si="220"/>
        <v>0</v>
      </c>
      <c r="AF549" s="56" t="e">
        <f t="shared" si="233"/>
        <v>#VALUE!</v>
      </c>
      <c r="AG549" s="56" t="e">
        <f t="shared" si="234"/>
        <v>#VALUE!</v>
      </c>
      <c r="AH549" s="58" t="e">
        <f t="shared" si="235"/>
        <v>#VALUE!</v>
      </c>
      <c r="AI549" s="56">
        <f t="shared" si="236"/>
        <v>0</v>
      </c>
      <c r="AJ549" s="56">
        <f t="shared" si="237"/>
        <v>0</v>
      </c>
      <c r="AK549" s="56">
        <f t="shared" si="238"/>
        <v>0</v>
      </c>
      <c r="AL549" s="56">
        <f t="shared" si="239"/>
        <v>0</v>
      </c>
      <c r="AM549" s="56">
        <f t="shared" si="240"/>
        <v>0</v>
      </c>
      <c r="AN549" s="56">
        <f t="shared" si="241"/>
        <v>0</v>
      </c>
      <c r="AO549" s="89" t="str">
        <f t="shared" si="242"/>
        <v/>
      </c>
      <c r="AP549" s="89" t="str">
        <f t="shared" si="243"/>
        <v>Left</v>
      </c>
    </row>
    <row r="550" spans="15:42">
      <c r="O550" s="55">
        <f t="shared" si="221"/>
        <v>0</v>
      </c>
      <c r="P550" s="56">
        <f t="shared" si="217"/>
        <v>0</v>
      </c>
      <c r="Q550" s="57">
        <f>_xlfn.IFNA(VLOOKUP(E550,'2026 W-4 Spreadsheet'!frequ,2,FALSE),0)</f>
        <v>0</v>
      </c>
      <c r="R550" s="56">
        <f t="shared" si="222"/>
        <v>0</v>
      </c>
      <c r="S550" s="56" t="str">
        <f t="shared" si="223"/>
        <v/>
      </c>
      <c r="T550" s="56" t="str">
        <f t="shared" si="224"/>
        <v/>
      </c>
      <c r="U550" s="56" t="str">
        <f t="shared" si="225"/>
        <v/>
      </c>
      <c r="V550" s="56" t="str">
        <f t="shared" si="226"/>
        <v/>
      </c>
      <c r="W550" s="56" t="str">
        <f t="shared" si="227"/>
        <v/>
      </c>
      <c r="X550" s="56" t="str">
        <f t="shared" si="228"/>
        <v/>
      </c>
      <c r="Y550" s="57" t="str">
        <f t="shared" si="229"/>
        <v/>
      </c>
      <c r="Z550" s="56" t="str">
        <f t="shared" si="230"/>
        <v/>
      </c>
      <c r="AA550" s="56" t="str">
        <f t="shared" si="231"/>
        <v/>
      </c>
      <c r="AB550" s="56" t="str">
        <f t="shared" si="232"/>
        <v/>
      </c>
      <c r="AC550" s="56" t="b">
        <f t="shared" si="218"/>
        <v>0</v>
      </c>
      <c r="AD550" s="58" t="b">
        <f t="shared" si="219"/>
        <v>0</v>
      </c>
      <c r="AE550" s="59" t="b">
        <f t="shared" si="220"/>
        <v>0</v>
      </c>
      <c r="AF550" s="56" t="e">
        <f t="shared" si="233"/>
        <v>#VALUE!</v>
      </c>
      <c r="AG550" s="56" t="e">
        <f t="shared" si="234"/>
        <v>#VALUE!</v>
      </c>
      <c r="AH550" s="58" t="e">
        <f t="shared" si="235"/>
        <v>#VALUE!</v>
      </c>
      <c r="AI550" s="56">
        <f t="shared" si="236"/>
        <v>0</v>
      </c>
      <c r="AJ550" s="56">
        <f t="shared" si="237"/>
        <v>0</v>
      </c>
      <c r="AK550" s="56">
        <f t="shared" si="238"/>
        <v>0</v>
      </c>
      <c r="AL550" s="56">
        <f t="shared" si="239"/>
        <v>0</v>
      </c>
      <c r="AM550" s="56">
        <f t="shared" si="240"/>
        <v>0</v>
      </c>
      <c r="AN550" s="56">
        <f t="shared" si="241"/>
        <v>0</v>
      </c>
      <c r="AO550" s="89" t="str">
        <f t="shared" si="242"/>
        <v/>
      </c>
      <c r="AP550" s="89" t="str">
        <f t="shared" si="243"/>
        <v>Left</v>
      </c>
    </row>
    <row r="551" spans="15:42">
      <c r="O551" s="55">
        <f t="shared" si="221"/>
        <v>0</v>
      </c>
      <c r="P551" s="56">
        <f t="shared" si="217"/>
        <v>0</v>
      </c>
      <c r="Q551" s="57">
        <f>_xlfn.IFNA(VLOOKUP(E551,'2026 W-4 Spreadsheet'!frequ,2,FALSE),0)</f>
        <v>0</v>
      </c>
      <c r="R551" s="56">
        <f t="shared" si="222"/>
        <v>0</v>
      </c>
      <c r="S551" s="56" t="str">
        <f t="shared" si="223"/>
        <v/>
      </c>
      <c r="T551" s="56" t="str">
        <f t="shared" si="224"/>
        <v/>
      </c>
      <c r="U551" s="56" t="str">
        <f t="shared" si="225"/>
        <v/>
      </c>
      <c r="V551" s="56" t="str">
        <f t="shared" si="226"/>
        <v/>
      </c>
      <c r="W551" s="56" t="str">
        <f t="shared" si="227"/>
        <v/>
      </c>
      <c r="X551" s="56" t="str">
        <f t="shared" si="228"/>
        <v/>
      </c>
      <c r="Y551" s="57" t="str">
        <f t="shared" si="229"/>
        <v/>
      </c>
      <c r="Z551" s="56" t="str">
        <f t="shared" si="230"/>
        <v/>
      </c>
      <c r="AA551" s="56" t="str">
        <f t="shared" si="231"/>
        <v/>
      </c>
      <c r="AB551" s="56" t="str">
        <f t="shared" si="232"/>
        <v/>
      </c>
      <c r="AC551" s="56" t="b">
        <f t="shared" si="218"/>
        <v>0</v>
      </c>
      <c r="AD551" s="58" t="b">
        <f t="shared" si="219"/>
        <v>0</v>
      </c>
      <c r="AE551" s="59" t="b">
        <f t="shared" si="220"/>
        <v>0</v>
      </c>
      <c r="AF551" s="56" t="e">
        <f t="shared" si="233"/>
        <v>#VALUE!</v>
      </c>
      <c r="AG551" s="56" t="e">
        <f t="shared" si="234"/>
        <v>#VALUE!</v>
      </c>
      <c r="AH551" s="58" t="e">
        <f t="shared" si="235"/>
        <v>#VALUE!</v>
      </c>
      <c r="AI551" s="56">
        <f t="shared" si="236"/>
        <v>0</v>
      </c>
      <c r="AJ551" s="56">
        <f t="shared" si="237"/>
        <v>0</v>
      </c>
      <c r="AK551" s="56">
        <f t="shared" si="238"/>
        <v>0</v>
      </c>
      <c r="AL551" s="56">
        <f t="shared" si="239"/>
        <v>0</v>
      </c>
      <c r="AM551" s="56">
        <f t="shared" si="240"/>
        <v>0</v>
      </c>
      <c r="AN551" s="56">
        <f t="shared" si="241"/>
        <v>0</v>
      </c>
      <c r="AO551" s="89" t="str">
        <f t="shared" si="242"/>
        <v/>
      </c>
      <c r="AP551" s="89" t="str">
        <f t="shared" si="243"/>
        <v>Left</v>
      </c>
    </row>
    <row r="552" spans="15:42">
      <c r="O552" s="55">
        <f t="shared" si="221"/>
        <v>0</v>
      </c>
      <c r="P552" s="56">
        <f t="shared" si="217"/>
        <v>0</v>
      </c>
      <c r="Q552" s="57">
        <f>_xlfn.IFNA(VLOOKUP(E552,'2026 W-4 Spreadsheet'!frequ,2,FALSE),0)</f>
        <v>0</v>
      </c>
      <c r="R552" s="56">
        <f t="shared" si="222"/>
        <v>0</v>
      </c>
      <c r="S552" s="56" t="str">
        <f t="shared" si="223"/>
        <v/>
      </c>
      <c r="T552" s="56" t="str">
        <f t="shared" si="224"/>
        <v/>
      </c>
      <c r="U552" s="56" t="str">
        <f t="shared" si="225"/>
        <v/>
      </c>
      <c r="V552" s="56" t="str">
        <f t="shared" si="226"/>
        <v/>
      </c>
      <c r="W552" s="56" t="str">
        <f t="shared" si="227"/>
        <v/>
      </c>
      <c r="X552" s="56" t="str">
        <f t="shared" si="228"/>
        <v/>
      </c>
      <c r="Y552" s="57" t="str">
        <f t="shared" si="229"/>
        <v/>
      </c>
      <c r="Z552" s="56" t="str">
        <f t="shared" si="230"/>
        <v/>
      </c>
      <c r="AA552" s="56" t="str">
        <f t="shared" si="231"/>
        <v/>
      </c>
      <c r="AB552" s="56" t="str">
        <f t="shared" si="232"/>
        <v/>
      </c>
      <c r="AC552" s="56" t="b">
        <f t="shared" si="218"/>
        <v>0</v>
      </c>
      <c r="AD552" s="58" t="b">
        <f t="shared" si="219"/>
        <v>0</v>
      </c>
      <c r="AE552" s="59" t="b">
        <f t="shared" si="220"/>
        <v>0</v>
      </c>
      <c r="AF552" s="56" t="e">
        <f t="shared" si="233"/>
        <v>#VALUE!</v>
      </c>
      <c r="AG552" s="56" t="e">
        <f t="shared" si="234"/>
        <v>#VALUE!</v>
      </c>
      <c r="AH552" s="58" t="e">
        <f t="shared" si="235"/>
        <v>#VALUE!</v>
      </c>
      <c r="AI552" s="56">
        <f t="shared" si="236"/>
        <v>0</v>
      </c>
      <c r="AJ552" s="56">
        <f t="shared" si="237"/>
        <v>0</v>
      </c>
      <c r="AK552" s="56">
        <f t="shared" si="238"/>
        <v>0</v>
      </c>
      <c r="AL552" s="56">
        <f t="shared" si="239"/>
        <v>0</v>
      </c>
      <c r="AM552" s="56">
        <f t="shared" si="240"/>
        <v>0</v>
      </c>
      <c r="AN552" s="56">
        <f t="shared" si="241"/>
        <v>0</v>
      </c>
      <c r="AO552" s="89" t="str">
        <f t="shared" si="242"/>
        <v/>
      </c>
      <c r="AP552" s="89" t="str">
        <f t="shared" si="243"/>
        <v>Left</v>
      </c>
    </row>
    <row r="553" spans="15:42">
      <c r="O553" s="55">
        <f t="shared" si="221"/>
        <v>0</v>
      </c>
      <c r="P553" s="56">
        <f t="shared" si="217"/>
        <v>0</v>
      </c>
      <c r="Q553" s="57">
        <f>_xlfn.IFNA(VLOOKUP(E553,'2026 W-4 Spreadsheet'!frequ,2,FALSE),0)</f>
        <v>0</v>
      </c>
      <c r="R553" s="56">
        <f t="shared" si="222"/>
        <v>0</v>
      </c>
      <c r="S553" s="56" t="str">
        <f t="shared" si="223"/>
        <v/>
      </c>
      <c r="T553" s="56" t="str">
        <f t="shared" si="224"/>
        <v/>
      </c>
      <c r="U553" s="56" t="str">
        <f t="shared" si="225"/>
        <v/>
      </c>
      <c r="V553" s="56" t="str">
        <f t="shared" si="226"/>
        <v/>
      </c>
      <c r="W553" s="56" t="str">
        <f t="shared" si="227"/>
        <v/>
      </c>
      <c r="X553" s="56" t="str">
        <f t="shared" si="228"/>
        <v/>
      </c>
      <c r="Y553" s="57" t="str">
        <f t="shared" si="229"/>
        <v/>
      </c>
      <c r="Z553" s="56" t="str">
        <f t="shared" si="230"/>
        <v/>
      </c>
      <c r="AA553" s="56" t="str">
        <f t="shared" si="231"/>
        <v/>
      </c>
      <c r="AB553" s="56" t="str">
        <f t="shared" si="232"/>
        <v/>
      </c>
      <c r="AC553" s="56" t="b">
        <f t="shared" si="218"/>
        <v>0</v>
      </c>
      <c r="AD553" s="58" t="b">
        <f t="shared" si="219"/>
        <v>0</v>
      </c>
      <c r="AE553" s="59" t="b">
        <f t="shared" si="220"/>
        <v>0</v>
      </c>
      <c r="AF553" s="56" t="e">
        <f t="shared" si="233"/>
        <v>#VALUE!</v>
      </c>
      <c r="AG553" s="56" t="e">
        <f t="shared" si="234"/>
        <v>#VALUE!</v>
      </c>
      <c r="AH553" s="58" t="e">
        <f t="shared" si="235"/>
        <v>#VALUE!</v>
      </c>
      <c r="AI553" s="56">
        <f t="shared" si="236"/>
        <v>0</v>
      </c>
      <c r="AJ553" s="56">
        <f t="shared" si="237"/>
        <v>0</v>
      </c>
      <c r="AK553" s="56">
        <f t="shared" si="238"/>
        <v>0</v>
      </c>
      <c r="AL553" s="56">
        <f t="shared" si="239"/>
        <v>0</v>
      </c>
      <c r="AM553" s="56">
        <f t="shared" si="240"/>
        <v>0</v>
      </c>
      <c r="AN553" s="56">
        <f t="shared" si="241"/>
        <v>0</v>
      </c>
      <c r="AO553" s="89" t="str">
        <f t="shared" si="242"/>
        <v/>
      </c>
      <c r="AP553" s="89" t="str">
        <f t="shared" si="243"/>
        <v>Left</v>
      </c>
    </row>
    <row r="554" spans="15:42">
      <c r="O554" s="55">
        <f t="shared" si="221"/>
        <v>0</v>
      </c>
      <c r="P554" s="56">
        <f t="shared" si="217"/>
        <v>0</v>
      </c>
      <c r="Q554" s="57">
        <f>_xlfn.IFNA(VLOOKUP(E554,'2026 W-4 Spreadsheet'!frequ,2,FALSE),0)</f>
        <v>0</v>
      </c>
      <c r="R554" s="56">
        <f t="shared" si="222"/>
        <v>0</v>
      </c>
      <c r="S554" s="56" t="str">
        <f t="shared" si="223"/>
        <v/>
      </c>
      <c r="T554" s="56" t="str">
        <f t="shared" si="224"/>
        <v/>
      </c>
      <c r="U554" s="56" t="str">
        <f t="shared" si="225"/>
        <v/>
      </c>
      <c r="V554" s="56" t="str">
        <f t="shared" si="226"/>
        <v/>
      </c>
      <c r="W554" s="56" t="str">
        <f t="shared" si="227"/>
        <v/>
      </c>
      <c r="X554" s="56" t="str">
        <f t="shared" si="228"/>
        <v/>
      </c>
      <c r="Y554" s="57" t="str">
        <f t="shared" si="229"/>
        <v/>
      </c>
      <c r="Z554" s="56" t="str">
        <f t="shared" si="230"/>
        <v/>
      </c>
      <c r="AA554" s="56" t="str">
        <f t="shared" si="231"/>
        <v/>
      </c>
      <c r="AB554" s="56" t="str">
        <f t="shared" si="232"/>
        <v/>
      </c>
      <c r="AC554" s="56" t="b">
        <f t="shared" si="218"/>
        <v>0</v>
      </c>
      <c r="AD554" s="58" t="b">
        <f t="shared" si="219"/>
        <v>0</v>
      </c>
      <c r="AE554" s="59" t="b">
        <f t="shared" si="220"/>
        <v>0</v>
      </c>
      <c r="AF554" s="56" t="e">
        <f t="shared" si="233"/>
        <v>#VALUE!</v>
      </c>
      <c r="AG554" s="56" t="e">
        <f t="shared" si="234"/>
        <v>#VALUE!</v>
      </c>
      <c r="AH554" s="58" t="e">
        <f t="shared" si="235"/>
        <v>#VALUE!</v>
      </c>
      <c r="AI554" s="56">
        <f t="shared" si="236"/>
        <v>0</v>
      </c>
      <c r="AJ554" s="56">
        <f t="shared" si="237"/>
        <v>0</v>
      </c>
      <c r="AK554" s="56">
        <f t="shared" si="238"/>
        <v>0</v>
      </c>
      <c r="AL554" s="56">
        <f t="shared" si="239"/>
        <v>0</v>
      </c>
      <c r="AM554" s="56">
        <f t="shared" si="240"/>
        <v>0</v>
      </c>
      <c r="AN554" s="56">
        <f t="shared" si="241"/>
        <v>0</v>
      </c>
      <c r="AO554" s="89" t="str">
        <f t="shared" si="242"/>
        <v/>
      </c>
      <c r="AP554" s="89" t="str">
        <f t="shared" si="243"/>
        <v>Left</v>
      </c>
    </row>
    <row r="555" spans="15:42">
      <c r="O555" s="55">
        <f t="shared" si="221"/>
        <v>0</v>
      </c>
      <c r="P555" s="56">
        <f t="shared" si="217"/>
        <v>0</v>
      </c>
      <c r="Q555" s="57">
        <f>_xlfn.IFNA(VLOOKUP(E555,'2026 W-4 Spreadsheet'!frequ,2,FALSE),0)</f>
        <v>0</v>
      </c>
      <c r="R555" s="56">
        <f t="shared" si="222"/>
        <v>0</v>
      </c>
      <c r="S555" s="56" t="str">
        <f t="shared" si="223"/>
        <v/>
      </c>
      <c r="T555" s="56" t="str">
        <f t="shared" si="224"/>
        <v/>
      </c>
      <c r="U555" s="56" t="str">
        <f t="shared" si="225"/>
        <v/>
      </c>
      <c r="V555" s="56" t="str">
        <f t="shared" si="226"/>
        <v/>
      </c>
      <c r="W555" s="56" t="str">
        <f t="shared" si="227"/>
        <v/>
      </c>
      <c r="X555" s="56" t="str">
        <f t="shared" si="228"/>
        <v/>
      </c>
      <c r="Y555" s="57" t="str">
        <f t="shared" si="229"/>
        <v/>
      </c>
      <c r="Z555" s="56" t="str">
        <f t="shared" si="230"/>
        <v/>
      </c>
      <c r="AA555" s="56" t="str">
        <f t="shared" si="231"/>
        <v/>
      </c>
      <c r="AB555" s="56" t="str">
        <f t="shared" si="232"/>
        <v/>
      </c>
      <c r="AC555" s="56" t="b">
        <f t="shared" si="218"/>
        <v>0</v>
      </c>
      <c r="AD555" s="58" t="b">
        <f t="shared" si="219"/>
        <v>0</v>
      </c>
      <c r="AE555" s="59" t="b">
        <f t="shared" si="220"/>
        <v>0</v>
      </c>
      <c r="AF555" s="56" t="e">
        <f t="shared" si="233"/>
        <v>#VALUE!</v>
      </c>
      <c r="AG555" s="56" t="e">
        <f t="shared" si="234"/>
        <v>#VALUE!</v>
      </c>
      <c r="AH555" s="58" t="e">
        <f t="shared" si="235"/>
        <v>#VALUE!</v>
      </c>
      <c r="AI555" s="56">
        <f t="shared" si="236"/>
        <v>0</v>
      </c>
      <c r="AJ555" s="56">
        <f t="shared" si="237"/>
        <v>0</v>
      </c>
      <c r="AK555" s="56">
        <f t="shared" si="238"/>
        <v>0</v>
      </c>
      <c r="AL555" s="56">
        <f t="shared" si="239"/>
        <v>0</v>
      </c>
      <c r="AM555" s="56">
        <f t="shared" si="240"/>
        <v>0</v>
      </c>
      <c r="AN555" s="56">
        <f t="shared" si="241"/>
        <v>0</v>
      </c>
      <c r="AO555" s="89" t="str">
        <f t="shared" si="242"/>
        <v/>
      </c>
      <c r="AP555" s="89" t="str">
        <f t="shared" si="243"/>
        <v>Left</v>
      </c>
    </row>
    <row r="556" spans="15:42">
      <c r="O556" s="55">
        <f t="shared" si="221"/>
        <v>0</v>
      </c>
      <c r="P556" s="56">
        <f t="shared" si="217"/>
        <v>0</v>
      </c>
      <c r="Q556" s="57">
        <f>_xlfn.IFNA(VLOOKUP(E556,'2026 W-4 Spreadsheet'!frequ,2,FALSE),0)</f>
        <v>0</v>
      </c>
      <c r="R556" s="56">
        <f t="shared" si="222"/>
        <v>0</v>
      </c>
      <c r="S556" s="56" t="str">
        <f t="shared" si="223"/>
        <v/>
      </c>
      <c r="T556" s="56" t="str">
        <f t="shared" si="224"/>
        <v/>
      </c>
      <c r="U556" s="56" t="str">
        <f t="shared" si="225"/>
        <v/>
      </c>
      <c r="V556" s="56" t="str">
        <f t="shared" si="226"/>
        <v/>
      </c>
      <c r="W556" s="56" t="str">
        <f t="shared" si="227"/>
        <v/>
      </c>
      <c r="X556" s="56" t="str">
        <f t="shared" si="228"/>
        <v/>
      </c>
      <c r="Y556" s="57" t="str">
        <f t="shared" si="229"/>
        <v/>
      </c>
      <c r="Z556" s="56" t="str">
        <f t="shared" si="230"/>
        <v/>
      </c>
      <c r="AA556" s="56" t="str">
        <f t="shared" si="231"/>
        <v/>
      </c>
      <c r="AB556" s="56" t="str">
        <f t="shared" si="232"/>
        <v/>
      </c>
      <c r="AC556" s="56" t="b">
        <f t="shared" si="218"/>
        <v>0</v>
      </c>
      <c r="AD556" s="58" t="b">
        <f t="shared" si="219"/>
        <v>0</v>
      </c>
      <c r="AE556" s="59" t="b">
        <f t="shared" si="220"/>
        <v>0</v>
      </c>
      <c r="AF556" s="56" t="e">
        <f t="shared" si="233"/>
        <v>#VALUE!</v>
      </c>
      <c r="AG556" s="56" t="e">
        <f t="shared" si="234"/>
        <v>#VALUE!</v>
      </c>
      <c r="AH556" s="58" t="e">
        <f t="shared" si="235"/>
        <v>#VALUE!</v>
      </c>
      <c r="AI556" s="56">
        <f t="shared" si="236"/>
        <v>0</v>
      </c>
      <c r="AJ556" s="56">
        <f t="shared" si="237"/>
        <v>0</v>
      </c>
      <c r="AK556" s="56">
        <f t="shared" si="238"/>
        <v>0</v>
      </c>
      <c r="AL556" s="56">
        <f t="shared" si="239"/>
        <v>0</v>
      </c>
      <c r="AM556" s="56">
        <f t="shared" si="240"/>
        <v>0</v>
      </c>
      <c r="AN556" s="56">
        <f t="shared" si="241"/>
        <v>0</v>
      </c>
      <c r="AO556" s="89" t="str">
        <f t="shared" si="242"/>
        <v/>
      </c>
      <c r="AP556" s="89" t="str">
        <f t="shared" si="243"/>
        <v>Left</v>
      </c>
    </row>
    <row r="557" spans="15:42">
      <c r="O557" s="55">
        <f t="shared" si="221"/>
        <v>0</v>
      </c>
      <c r="P557" s="56">
        <f t="shared" si="217"/>
        <v>0</v>
      </c>
      <c r="Q557" s="57">
        <f>_xlfn.IFNA(VLOOKUP(E557,'2026 W-4 Spreadsheet'!frequ,2,FALSE),0)</f>
        <v>0</v>
      </c>
      <c r="R557" s="56">
        <f t="shared" si="222"/>
        <v>0</v>
      </c>
      <c r="S557" s="56" t="str">
        <f t="shared" si="223"/>
        <v/>
      </c>
      <c r="T557" s="56" t="str">
        <f t="shared" si="224"/>
        <v/>
      </c>
      <c r="U557" s="56" t="str">
        <f t="shared" si="225"/>
        <v/>
      </c>
      <c r="V557" s="56" t="str">
        <f t="shared" si="226"/>
        <v/>
      </c>
      <c r="W557" s="56" t="str">
        <f t="shared" si="227"/>
        <v/>
      </c>
      <c r="X557" s="56" t="str">
        <f t="shared" si="228"/>
        <v/>
      </c>
      <c r="Y557" s="57" t="str">
        <f t="shared" si="229"/>
        <v/>
      </c>
      <c r="Z557" s="56" t="str">
        <f t="shared" si="230"/>
        <v/>
      </c>
      <c r="AA557" s="56" t="str">
        <f t="shared" si="231"/>
        <v/>
      </c>
      <c r="AB557" s="56" t="str">
        <f t="shared" si="232"/>
        <v/>
      </c>
      <c r="AC557" s="56" t="b">
        <f t="shared" si="218"/>
        <v>0</v>
      </c>
      <c r="AD557" s="58" t="b">
        <f t="shared" si="219"/>
        <v>0</v>
      </c>
      <c r="AE557" s="59" t="b">
        <f t="shared" si="220"/>
        <v>0</v>
      </c>
      <c r="AF557" s="56" t="e">
        <f t="shared" si="233"/>
        <v>#VALUE!</v>
      </c>
      <c r="AG557" s="56" t="e">
        <f t="shared" si="234"/>
        <v>#VALUE!</v>
      </c>
      <c r="AH557" s="58" t="e">
        <f t="shared" si="235"/>
        <v>#VALUE!</v>
      </c>
      <c r="AI557" s="56">
        <f t="shared" si="236"/>
        <v>0</v>
      </c>
      <c r="AJ557" s="56">
        <f t="shared" si="237"/>
        <v>0</v>
      </c>
      <c r="AK557" s="56">
        <f t="shared" si="238"/>
        <v>0</v>
      </c>
      <c r="AL557" s="56">
        <f t="shared" si="239"/>
        <v>0</v>
      </c>
      <c r="AM557" s="56">
        <f t="shared" si="240"/>
        <v>0</v>
      </c>
      <c r="AN557" s="56">
        <f t="shared" si="241"/>
        <v>0</v>
      </c>
      <c r="AO557" s="89" t="str">
        <f t="shared" si="242"/>
        <v/>
      </c>
      <c r="AP557" s="89" t="str">
        <f t="shared" si="243"/>
        <v>Left</v>
      </c>
    </row>
    <row r="558" spans="15:42">
      <c r="O558" s="55">
        <f t="shared" si="221"/>
        <v>0</v>
      </c>
      <c r="P558" s="56">
        <f t="shared" si="217"/>
        <v>0</v>
      </c>
      <c r="Q558" s="57">
        <f>_xlfn.IFNA(VLOOKUP(E558,'2026 W-4 Spreadsheet'!frequ,2,FALSE),0)</f>
        <v>0</v>
      </c>
      <c r="R558" s="56">
        <f t="shared" si="222"/>
        <v>0</v>
      </c>
      <c r="S558" s="56" t="str">
        <f t="shared" si="223"/>
        <v/>
      </c>
      <c r="T558" s="56" t="str">
        <f t="shared" si="224"/>
        <v/>
      </c>
      <c r="U558" s="56" t="str">
        <f t="shared" si="225"/>
        <v/>
      </c>
      <c r="V558" s="56" t="str">
        <f t="shared" si="226"/>
        <v/>
      </c>
      <c r="W558" s="56" t="str">
        <f t="shared" si="227"/>
        <v/>
      </c>
      <c r="X558" s="56" t="str">
        <f t="shared" si="228"/>
        <v/>
      </c>
      <c r="Y558" s="57" t="str">
        <f t="shared" si="229"/>
        <v/>
      </c>
      <c r="Z558" s="56" t="str">
        <f t="shared" si="230"/>
        <v/>
      </c>
      <c r="AA558" s="56" t="str">
        <f t="shared" si="231"/>
        <v/>
      </c>
      <c r="AB558" s="56" t="str">
        <f t="shared" si="232"/>
        <v/>
      </c>
      <c r="AC558" s="56" t="b">
        <f t="shared" si="218"/>
        <v>0</v>
      </c>
      <c r="AD558" s="58" t="b">
        <f t="shared" si="219"/>
        <v>0</v>
      </c>
      <c r="AE558" s="59" t="b">
        <f t="shared" si="220"/>
        <v>0</v>
      </c>
      <c r="AF558" s="56" t="e">
        <f t="shared" si="233"/>
        <v>#VALUE!</v>
      </c>
      <c r="AG558" s="56" t="e">
        <f t="shared" si="234"/>
        <v>#VALUE!</v>
      </c>
      <c r="AH558" s="58" t="e">
        <f t="shared" si="235"/>
        <v>#VALUE!</v>
      </c>
      <c r="AI558" s="56">
        <f t="shared" si="236"/>
        <v>0</v>
      </c>
      <c r="AJ558" s="56">
        <f t="shared" si="237"/>
        <v>0</v>
      </c>
      <c r="AK558" s="56">
        <f t="shared" si="238"/>
        <v>0</v>
      </c>
      <c r="AL558" s="56">
        <f t="shared" si="239"/>
        <v>0</v>
      </c>
      <c r="AM558" s="56">
        <f t="shared" si="240"/>
        <v>0</v>
      </c>
      <c r="AN558" s="56">
        <f t="shared" si="241"/>
        <v>0</v>
      </c>
      <c r="AO558" s="89" t="str">
        <f t="shared" si="242"/>
        <v/>
      </c>
      <c r="AP558" s="89" t="str">
        <f t="shared" si="243"/>
        <v>Left</v>
      </c>
    </row>
    <row r="559" spans="15:42">
      <c r="O559" s="55">
        <f t="shared" si="221"/>
        <v>0</v>
      </c>
      <c r="P559" s="56">
        <f t="shared" si="217"/>
        <v>0</v>
      </c>
      <c r="Q559" s="57">
        <f>_xlfn.IFNA(VLOOKUP(E559,'2026 W-4 Spreadsheet'!frequ,2,FALSE),0)</f>
        <v>0</v>
      </c>
      <c r="R559" s="56">
        <f t="shared" si="222"/>
        <v>0</v>
      </c>
      <c r="S559" s="56" t="str">
        <f t="shared" si="223"/>
        <v/>
      </c>
      <c r="T559" s="56" t="str">
        <f t="shared" si="224"/>
        <v/>
      </c>
      <c r="U559" s="56" t="str">
        <f t="shared" si="225"/>
        <v/>
      </c>
      <c r="V559" s="56" t="str">
        <f t="shared" si="226"/>
        <v/>
      </c>
      <c r="W559" s="56" t="str">
        <f t="shared" si="227"/>
        <v/>
      </c>
      <c r="X559" s="56" t="str">
        <f t="shared" si="228"/>
        <v/>
      </c>
      <c r="Y559" s="57" t="str">
        <f t="shared" si="229"/>
        <v/>
      </c>
      <c r="Z559" s="56" t="str">
        <f t="shared" si="230"/>
        <v/>
      </c>
      <c r="AA559" s="56" t="str">
        <f t="shared" si="231"/>
        <v/>
      </c>
      <c r="AB559" s="56" t="str">
        <f t="shared" si="232"/>
        <v/>
      </c>
      <c r="AC559" s="56" t="b">
        <f t="shared" si="218"/>
        <v>0</v>
      </c>
      <c r="AD559" s="58" t="b">
        <f t="shared" si="219"/>
        <v>0</v>
      </c>
      <c r="AE559" s="59" t="b">
        <f t="shared" si="220"/>
        <v>0</v>
      </c>
      <c r="AF559" s="56" t="e">
        <f t="shared" si="233"/>
        <v>#VALUE!</v>
      </c>
      <c r="AG559" s="56" t="e">
        <f t="shared" si="234"/>
        <v>#VALUE!</v>
      </c>
      <c r="AH559" s="58" t="e">
        <f t="shared" si="235"/>
        <v>#VALUE!</v>
      </c>
      <c r="AI559" s="56">
        <f t="shared" si="236"/>
        <v>0</v>
      </c>
      <c r="AJ559" s="56">
        <f t="shared" si="237"/>
        <v>0</v>
      </c>
      <c r="AK559" s="56">
        <f t="shared" si="238"/>
        <v>0</v>
      </c>
      <c r="AL559" s="56">
        <f t="shared" si="239"/>
        <v>0</v>
      </c>
      <c r="AM559" s="56">
        <f t="shared" si="240"/>
        <v>0</v>
      </c>
      <c r="AN559" s="56">
        <f t="shared" si="241"/>
        <v>0</v>
      </c>
      <c r="AO559" s="89" t="str">
        <f t="shared" si="242"/>
        <v/>
      </c>
      <c r="AP559" s="89" t="str">
        <f t="shared" si="243"/>
        <v>Left</v>
      </c>
    </row>
    <row r="560" spans="15:42">
      <c r="O560" s="55">
        <f t="shared" si="221"/>
        <v>0</v>
      </c>
      <c r="P560" s="56">
        <f t="shared" si="217"/>
        <v>0</v>
      </c>
      <c r="Q560" s="57">
        <f>_xlfn.IFNA(VLOOKUP(E560,'2026 W-4 Spreadsheet'!frequ,2,FALSE),0)</f>
        <v>0</v>
      </c>
      <c r="R560" s="56">
        <f t="shared" si="222"/>
        <v>0</v>
      </c>
      <c r="S560" s="56" t="str">
        <f t="shared" si="223"/>
        <v/>
      </c>
      <c r="T560" s="56" t="str">
        <f t="shared" si="224"/>
        <v/>
      </c>
      <c r="U560" s="56" t="str">
        <f t="shared" si="225"/>
        <v/>
      </c>
      <c r="V560" s="56" t="str">
        <f t="shared" si="226"/>
        <v/>
      </c>
      <c r="W560" s="56" t="str">
        <f t="shared" si="227"/>
        <v/>
      </c>
      <c r="X560" s="56" t="str">
        <f t="shared" si="228"/>
        <v/>
      </c>
      <c r="Y560" s="57" t="str">
        <f t="shared" si="229"/>
        <v/>
      </c>
      <c r="Z560" s="56" t="str">
        <f t="shared" si="230"/>
        <v/>
      </c>
      <c r="AA560" s="56" t="str">
        <f t="shared" si="231"/>
        <v/>
      </c>
      <c r="AB560" s="56" t="str">
        <f t="shared" si="232"/>
        <v/>
      </c>
      <c r="AC560" s="56" t="b">
        <f t="shared" si="218"/>
        <v>0</v>
      </c>
      <c r="AD560" s="58" t="b">
        <f t="shared" si="219"/>
        <v>0</v>
      </c>
      <c r="AE560" s="59" t="b">
        <f t="shared" si="220"/>
        <v>0</v>
      </c>
      <c r="AF560" s="56" t="e">
        <f t="shared" si="233"/>
        <v>#VALUE!</v>
      </c>
      <c r="AG560" s="56" t="e">
        <f t="shared" si="234"/>
        <v>#VALUE!</v>
      </c>
      <c r="AH560" s="58" t="e">
        <f t="shared" si="235"/>
        <v>#VALUE!</v>
      </c>
      <c r="AI560" s="56">
        <f t="shared" si="236"/>
        <v>0</v>
      </c>
      <c r="AJ560" s="56">
        <f t="shared" si="237"/>
        <v>0</v>
      </c>
      <c r="AK560" s="56">
        <f t="shared" si="238"/>
        <v>0</v>
      </c>
      <c r="AL560" s="56">
        <f t="shared" si="239"/>
        <v>0</v>
      </c>
      <c r="AM560" s="56">
        <f t="shared" si="240"/>
        <v>0</v>
      </c>
      <c r="AN560" s="56">
        <f t="shared" si="241"/>
        <v>0</v>
      </c>
      <c r="AO560" s="89" t="str">
        <f t="shared" si="242"/>
        <v/>
      </c>
      <c r="AP560" s="89" t="str">
        <f t="shared" si="243"/>
        <v>Left</v>
      </c>
    </row>
    <row r="561" spans="15:42">
      <c r="O561" s="55">
        <f t="shared" si="221"/>
        <v>0</v>
      </c>
      <c r="P561" s="56">
        <f t="shared" si="217"/>
        <v>0</v>
      </c>
      <c r="Q561" s="57">
        <f>_xlfn.IFNA(VLOOKUP(E561,'2026 W-4 Spreadsheet'!frequ,2,FALSE),0)</f>
        <v>0</v>
      </c>
      <c r="R561" s="56">
        <f t="shared" si="222"/>
        <v>0</v>
      </c>
      <c r="S561" s="56" t="str">
        <f t="shared" si="223"/>
        <v/>
      </c>
      <c r="T561" s="56" t="str">
        <f t="shared" si="224"/>
        <v/>
      </c>
      <c r="U561" s="56" t="str">
        <f t="shared" si="225"/>
        <v/>
      </c>
      <c r="V561" s="56" t="str">
        <f t="shared" si="226"/>
        <v/>
      </c>
      <c r="W561" s="56" t="str">
        <f t="shared" si="227"/>
        <v/>
      </c>
      <c r="X561" s="56" t="str">
        <f t="shared" si="228"/>
        <v/>
      </c>
      <c r="Y561" s="57" t="str">
        <f t="shared" si="229"/>
        <v/>
      </c>
      <c r="Z561" s="56" t="str">
        <f t="shared" si="230"/>
        <v/>
      </c>
      <c r="AA561" s="56" t="str">
        <f t="shared" si="231"/>
        <v/>
      </c>
      <c r="AB561" s="56" t="str">
        <f t="shared" si="232"/>
        <v/>
      </c>
      <c r="AC561" s="56" t="b">
        <f t="shared" si="218"/>
        <v>0</v>
      </c>
      <c r="AD561" s="58" t="b">
        <f t="shared" si="219"/>
        <v>0</v>
      </c>
      <c r="AE561" s="59" t="b">
        <f t="shared" si="220"/>
        <v>0</v>
      </c>
      <c r="AF561" s="56" t="e">
        <f t="shared" si="233"/>
        <v>#VALUE!</v>
      </c>
      <c r="AG561" s="56" t="e">
        <f t="shared" si="234"/>
        <v>#VALUE!</v>
      </c>
      <c r="AH561" s="58" t="e">
        <f t="shared" si="235"/>
        <v>#VALUE!</v>
      </c>
      <c r="AI561" s="56">
        <f t="shared" si="236"/>
        <v>0</v>
      </c>
      <c r="AJ561" s="56">
        <f t="shared" si="237"/>
        <v>0</v>
      </c>
      <c r="AK561" s="56">
        <f t="shared" si="238"/>
        <v>0</v>
      </c>
      <c r="AL561" s="56">
        <f t="shared" si="239"/>
        <v>0</v>
      </c>
      <c r="AM561" s="56">
        <f t="shared" si="240"/>
        <v>0</v>
      </c>
      <c r="AN561" s="56">
        <f t="shared" si="241"/>
        <v>0</v>
      </c>
      <c r="AO561" s="89" t="str">
        <f t="shared" si="242"/>
        <v/>
      </c>
      <c r="AP561" s="89" t="str">
        <f t="shared" si="243"/>
        <v>Left</v>
      </c>
    </row>
    <row r="562" spans="15:42">
      <c r="O562" s="55">
        <f t="shared" si="221"/>
        <v>0</v>
      </c>
      <c r="P562" s="56">
        <f t="shared" si="217"/>
        <v>0</v>
      </c>
      <c r="Q562" s="57">
        <f>_xlfn.IFNA(VLOOKUP(E562,'2026 W-4 Spreadsheet'!frequ,2,FALSE),0)</f>
        <v>0</v>
      </c>
      <c r="R562" s="56">
        <f t="shared" si="222"/>
        <v>0</v>
      </c>
      <c r="S562" s="56" t="str">
        <f t="shared" si="223"/>
        <v/>
      </c>
      <c r="T562" s="56" t="str">
        <f t="shared" si="224"/>
        <v/>
      </c>
      <c r="U562" s="56" t="str">
        <f t="shared" si="225"/>
        <v/>
      </c>
      <c r="V562" s="56" t="str">
        <f t="shared" si="226"/>
        <v/>
      </c>
      <c r="W562" s="56" t="str">
        <f t="shared" si="227"/>
        <v/>
      </c>
      <c r="X562" s="56" t="str">
        <f t="shared" si="228"/>
        <v/>
      </c>
      <c r="Y562" s="57" t="str">
        <f t="shared" si="229"/>
        <v/>
      </c>
      <c r="Z562" s="56" t="str">
        <f t="shared" si="230"/>
        <v/>
      </c>
      <c r="AA562" s="56" t="str">
        <f t="shared" si="231"/>
        <v/>
      </c>
      <c r="AB562" s="56" t="str">
        <f t="shared" si="232"/>
        <v/>
      </c>
      <c r="AC562" s="56" t="b">
        <f t="shared" si="218"/>
        <v>0</v>
      </c>
      <c r="AD562" s="58" t="b">
        <f t="shared" si="219"/>
        <v>0</v>
      </c>
      <c r="AE562" s="59" t="b">
        <f t="shared" si="220"/>
        <v>0</v>
      </c>
      <c r="AF562" s="56" t="e">
        <f t="shared" si="233"/>
        <v>#VALUE!</v>
      </c>
      <c r="AG562" s="56" t="e">
        <f t="shared" si="234"/>
        <v>#VALUE!</v>
      </c>
      <c r="AH562" s="58" t="e">
        <f t="shared" si="235"/>
        <v>#VALUE!</v>
      </c>
      <c r="AI562" s="56">
        <f t="shared" si="236"/>
        <v>0</v>
      </c>
      <c r="AJ562" s="56">
        <f t="shared" si="237"/>
        <v>0</v>
      </c>
      <c r="AK562" s="56">
        <f t="shared" si="238"/>
        <v>0</v>
      </c>
      <c r="AL562" s="56">
        <f t="shared" si="239"/>
        <v>0</v>
      </c>
      <c r="AM562" s="56">
        <f t="shared" si="240"/>
        <v>0</v>
      </c>
      <c r="AN562" s="56">
        <f t="shared" si="241"/>
        <v>0</v>
      </c>
      <c r="AO562" s="89" t="str">
        <f t="shared" si="242"/>
        <v/>
      </c>
      <c r="AP562" s="89" t="str">
        <f t="shared" si="243"/>
        <v>Left</v>
      </c>
    </row>
    <row r="563" spans="15:42">
      <c r="O563" s="55">
        <f t="shared" si="221"/>
        <v>0</v>
      </c>
      <c r="P563" s="56">
        <f t="shared" si="217"/>
        <v>0</v>
      </c>
      <c r="Q563" s="57">
        <f>_xlfn.IFNA(VLOOKUP(E563,'2026 W-4 Spreadsheet'!frequ,2,FALSE),0)</f>
        <v>0</v>
      </c>
      <c r="R563" s="56">
        <f t="shared" si="222"/>
        <v>0</v>
      </c>
      <c r="S563" s="56" t="str">
        <f t="shared" si="223"/>
        <v/>
      </c>
      <c r="T563" s="56" t="str">
        <f t="shared" si="224"/>
        <v/>
      </c>
      <c r="U563" s="56" t="str">
        <f t="shared" si="225"/>
        <v/>
      </c>
      <c r="V563" s="56" t="str">
        <f t="shared" si="226"/>
        <v/>
      </c>
      <c r="W563" s="56" t="str">
        <f t="shared" si="227"/>
        <v/>
      </c>
      <c r="X563" s="56" t="str">
        <f t="shared" si="228"/>
        <v/>
      </c>
      <c r="Y563" s="57" t="str">
        <f t="shared" si="229"/>
        <v/>
      </c>
      <c r="Z563" s="56" t="str">
        <f t="shared" si="230"/>
        <v/>
      </c>
      <c r="AA563" s="56" t="str">
        <f t="shared" si="231"/>
        <v/>
      </c>
      <c r="AB563" s="56" t="str">
        <f t="shared" si="232"/>
        <v/>
      </c>
      <c r="AC563" s="56" t="b">
        <f t="shared" si="218"/>
        <v>0</v>
      </c>
      <c r="AD563" s="58" t="b">
        <f t="shared" si="219"/>
        <v>0</v>
      </c>
      <c r="AE563" s="59" t="b">
        <f t="shared" si="220"/>
        <v>0</v>
      </c>
      <c r="AF563" s="56" t="e">
        <f t="shared" si="233"/>
        <v>#VALUE!</v>
      </c>
      <c r="AG563" s="56" t="e">
        <f t="shared" si="234"/>
        <v>#VALUE!</v>
      </c>
      <c r="AH563" s="58" t="e">
        <f t="shared" si="235"/>
        <v>#VALUE!</v>
      </c>
      <c r="AI563" s="56">
        <f t="shared" si="236"/>
        <v>0</v>
      </c>
      <c r="AJ563" s="56">
        <f t="shared" si="237"/>
        <v>0</v>
      </c>
      <c r="AK563" s="56">
        <f t="shared" si="238"/>
        <v>0</v>
      </c>
      <c r="AL563" s="56">
        <f t="shared" si="239"/>
        <v>0</v>
      </c>
      <c r="AM563" s="56">
        <f t="shared" si="240"/>
        <v>0</v>
      </c>
      <c r="AN563" s="56">
        <f t="shared" si="241"/>
        <v>0</v>
      </c>
      <c r="AO563" s="89" t="str">
        <f t="shared" si="242"/>
        <v/>
      </c>
      <c r="AP563" s="89" t="str">
        <f t="shared" si="243"/>
        <v>Left</v>
      </c>
    </row>
    <row r="564" spans="15:42">
      <c r="O564" s="55">
        <f t="shared" si="221"/>
        <v>0</v>
      </c>
      <c r="P564" s="56">
        <f t="shared" si="217"/>
        <v>0</v>
      </c>
      <c r="Q564" s="57">
        <f>_xlfn.IFNA(VLOOKUP(E564,'2026 W-4 Spreadsheet'!frequ,2,FALSE),0)</f>
        <v>0</v>
      </c>
      <c r="R564" s="56">
        <f t="shared" si="222"/>
        <v>0</v>
      </c>
      <c r="S564" s="56" t="str">
        <f t="shared" si="223"/>
        <v/>
      </c>
      <c r="T564" s="56" t="str">
        <f t="shared" si="224"/>
        <v/>
      </c>
      <c r="U564" s="56" t="str">
        <f t="shared" si="225"/>
        <v/>
      </c>
      <c r="V564" s="56" t="str">
        <f t="shared" si="226"/>
        <v/>
      </c>
      <c r="W564" s="56" t="str">
        <f t="shared" si="227"/>
        <v/>
      </c>
      <c r="X564" s="56" t="str">
        <f t="shared" si="228"/>
        <v/>
      </c>
      <c r="Y564" s="57" t="str">
        <f t="shared" si="229"/>
        <v/>
      </c>
      <c r="Z564" s="56" t="str">
        <f t="shared" si="230"/>
        <v/>
      </c>
      <c r="AA564" s="56" t="str">
        <f t="shared" si="231"/>
        <v/>
      </c>
      <c r="AB564" s="56" t="str">
        <f t="shared" si="232"/>
        <v/>
      </c>
      <c r="AC564" s="56" t="b">
        <f t="shared" si="218"/>
        <v>0</v>
      </c>
      <c r="AD564" s="58" t="b">
        <f t="shared" si="219"/>
        <v>0</v>
      </c>
      <c r="AE564" s="59" t="b">
        <f t="shared" si="220"/>
        <v>0</v>
      </c>
      <c r="AF564" s="56" t="e">
        <f t="shared" si="233"/>
        <v>#VALUE!</v>
      </c>
      <c r="AG564" s="56" t="e">
        <f t="shared" si="234"/>
        <v>#VALUE!</v>
      </c>
      <c r="AH564" s="58" t="e">
        <f t="shared" si="235"/>
        <v>#VALUE!</v>
      </c>
      <c r="AI564" s="56">
        <f t="shared" si="236"/>
        <v>0</v>
      </c>
      <c r="AJ564" s="56">
        <f t="shared" si="237"/>
        <v>0</v>
      </c>
      <c r="AK564" s="56">
        <f t="shared" si="238"/>
        <v>0</v>
      </c>
      <c r="AL564" s="56">
        <f t="shared" si="239"/>
        <v>0</v>
      </c>
      <c r="AM564" s="56">
        <f t="shared" si="240"/>
        <v>0</v>
      </c>
      <c r="AN564" s="56">
        <f t="shared" si="241"/>
        <v>0</v>
      </c>
      <c r="AO564" s="89" t="str">
        <f t="shared" si="242"/>
        <v/>
      </c>
      <c r="AP564" s="89" t="str">
        <f t="shared" si="243"/>
        <v>Left</v>
      </c>
    </row>
    <row r="565" spans="15:42">
      <c r="O565" s="55">
        <f t="shared" si="221"/>
        <v>0</v>
      </c>
      <c r="P565" s="56">
        <f t="shared" si="217"/>
        <v>0</v>
      </c>
      <c r="Q565" s="57">
        <f>_xlfn.IFNA(VLOOKUP(E565,'2026 W-4 Spreadsheet'!frequ,2,FALSE),0)</f>
        <v>0</v>
      </c>
      <c r="R565" s="56">
        <f t="shared" si="222"/>
        <v>0</v>
      </c>
      <c r="S565" s="56" t="str">
        <f t="shared" si="223"/>
        <v/>
      </c>
      <c r="T565" s="56" t="str">
        <f t="shared" si="224"/>
        <v/>
      </c>
      <c r="U565" s="56" t="str">
        <f t="shared" si="225"/>
        <v/>
      </c>
      <c r="V565" s="56" t="str">
        <f t="shared" si="226"/>
        <v/>
      </c>
      <c r="W565" s="56" t="str">
        <f t="shared" si="227"/>
        <v/>
      </c>
      <c r="X565" s="56" t="str">
        <f t="shared" si="228"/>
        <v/>
      </c>
      <c r="Y565" s="57" t="str">
        <f t="shared" si="229"/>
        <v/>
      </c>
      <c r="Z565" s="56" t="str">
        <f t="shared" si="230"/>
        <v/>
      </c>
      <c r="AA565" s="56" t="str">
        <f t="shared" si="231"/>
        <v/>
      </c>
      <c r="AB565" s="56" t="str">
        <f t="shared" si="232"/>
        <v/>
      </c>
      <c r="AC565" s="56" t="b">
        <f t="shared" si="218"/>
        <v>0</v>
      </c>
      <c r="AD565" s="58" t="b">
        <f t="shared" si="219"/>
        <v>0</v>
      </c>
      <c r="AE565" s="59" t="b">
        <f t="shared" si="220"/>
        <v>0</v>
      </c>
      <c r="AF565" s="56" t="e">
        <f t="shared" si="233"/>
        <v>#VALUE!</v>
      </c>
      <c r="AG565" s="56" t="e">
        <f t="shared" si="234"/>
        <v>#VALUE!</v>
      </c>
      <c r="AH565" s="58" t="e">
        <f t="shared" si="235"/>
        <v>#VALUE!</v>
      </c>
      <c r="AI565" s="56">
        <f t="shared" si="236"/>
        <v>0</v>
      </c>
      <c r="AJ565" s="56">
        <f t="shared" si="237"/>
        <v>0</v>
      </c>
      <c r="AK565" s="56">
        <f t="shared" si="238"/>
        <v>0</v>
      </c>
      <c r="AL565" s="56">
        <f t="shared" si="239"/>
        <v>0</v>
      </c>
      <c r="AM565" s="56">
        <f t="shared" si="240"/>
        <v>0</v>
      </c>
      <c r="AN565" s="56">
        <f t="shared" si="241"/>
        <v>0</v>
      </c>
      <c r="AO565" s="89" t="str">
        <f t="shared" si="242"/>
        <v/>
      </c>
      <c r="AP565" s="89" t="str">
        <f t="shared" si="243"/>
        <v>Left</v>
      </c>
    </row>
    <row r="566" spans="15:42">
      <c r="O566" s="55">
        <f t="shared" si="221"/>
        <v>0</v>
      </c>
      <c r="P566" s="56">
        <f t="shared" si="217"/>
        <v>0</v>
      </c>
      <c r="Q566" s="57">
        <f>_xlfn.IFNA(VLOOKUP(E566,'2026 W-4 Spreadsheet'!frequ,2,FALSE),0)</f>
        <v>0</v>
      </c>
      <c r="R566" s="56">
        <f t="shared" si="222"/>
        <v>0</v>
      </c>
      <c r="S566" s="56" t="str">
        <f t="shared" si="223"/>
        <v/>
      </c>
      <c r="T566" s="56" t="str">
        <f t="shared" si="224"/>
        <v/>
      </c>
      <c r="U566" s="56" t="str">
        <f t="shared" si="225"/>
        <v/>
      </c>
      <c r="V566" s="56" t="str">
        <f t="shared" si="226"/>
        <v/>
      </c>
      <c r="W566" s="56" t="str">
        <f t="shared" si="227"/>
        <v/>
      </c>
      <c r="X566" s="56" t="str">
        <f t="shared" si="228"/>
        <v/>
      </c>
      <c r="Y566" s="57" t="str">
        <f t="shared" si="229"/>
        <v/>
      </c>
      <c r="Z566" s="56" t="str">
        <f t="shared" si="230"/>
        <v/>
      </c>
      <c r="AA566" s="56" t="str">
        <f t="shared" si="231"/>
        <v/>
      </c>
      <c r="AB566" s="56" t="str">
        <f t="shared" si="232"/>
        <v/>
      </c>
      <c r="AC566" s="56" t="b">
        <f t="shared" si="218"/>
        <v>0</v>
      </c>
      <c r="AD566" s="58" t="b">
        <f t="shared" si="219"/>
        <v>0</v>
      </c>
      <c r="AE566" s="59" t="b">
        <f t="shared" si="220"/>
        <v>0</v>
      </c>
      <c r="AF566" s="56" t="e">
        <f t="shared" si="233"/>
        <v>#VALUE!</v>
      </c>
      <c r="AG566" s="56" t="e">
        <f t="shared" si="234"/>
        <v>#VALUE!</v>
      </c>
      <c r="AH566" s="58" t="e">
        <f t="shared" si="235"/>
        <v>#VALUE!</v>
      </c>
      <c r="AI566" s="56">
        <f t="shared" si="236"/>
        <v>0</v>
      </c>
      <c r="AJ566" s="56">
        <f t="shared" si="237"/>
        <v>0</v>
      </c>
      <c r="AK566" s="56">
        <f t="shared" si="238"/>
        <v>0</v>
      </c>
      <c r="AL566" s="56">
        <f t="shared" si="239"/>
        <v>0</v>
      </c>
      <c r="AM566" s="56">
        <f t="shared" si="240"/>
        <v>0</v>
      </c>
      <c r="AN566" s="56">
        <f t="shared" si="241"/>
        <v>0</v>
      </c>
      <c r="AO566" s="89" t="str">
        <f t="shared" si="242"/>
        <v/>
      </c>
      <c r="AP566" s="89" t="str">
        <f t="shared" si="243"/>
        <v>Left</v>
      </c>
    </row>
    <row r="567" spans="15:42">
      <c r="O567" s="55">
        <f t="shared" si="221"/>
        <v>0</v>
      </c>
      <c r="P567" s="56">
        <f t="shared" si="217"/>
        <v>0</v>
      </c>
      <c r="Q567" s="57">
        <f>_xlfn.IFNA(VLOOKUP(E567,'2026 W-4 Spreadsheet'!frequ,2,FALSE),0)</f>
        <v>0</v>
      </c>
      <c r="R567" s="56">
        <f t="shared" si="222"/>
        <v>0</v>
      </c>
      <c r="S567" s="56" t="str">
        <f t="shared" si="223"/>
        <v/>
      </c>
      <c r="T567" s="56" t="str">
        <f t="shared" si="224"/>
        <v/>
      </c>
      <c r="U567" s="56" t="str">
        <f t="shared" si="225"/>
        <v/>
      </c>
      <c r="V567" s="56" t="str">
        <f t="shared" si="226"/>
        <v/>
      </c>
      <c r="W567" s="56" t="str">
        <f t="shared" si="227"/>
        <v/>
      </c>
      <c r="X567" s="56" t="str">
        <f t="shared" si="228"/>
        <v/>
      </c>
      <c r="Y567" s="57" t="str">
        <f t="shared" si="229"/>
        <v/>
      </c>
      <c r="Z567" s="56" t="str">
        <f t="shared" si="230"/>
        <v/>
      </c>
      <c r="AA567" s="56" t="str">
        <f t="shared" si="231"/>
        <v/>
      </c>
      <c r="AB567" s="56" t="str">
        <f t="shared" si="232"/>
        <v/>
      </c>
      <c r="AC567" s="56" t="b">
        <f t="shared" si="218"/>
        <v>0</v>
      </c>
      <c r="AD567" s="58" t="b">
        <f t="shared" si="219"/>
        <v>0</v>
      </c>
      <c r="AE567" s="59" t="b">
        <f t="shared" si="220"/>
        <v>0</v>
      </c>
      <c r="AF567" s="56" t="e">
        <f t="shared" si="233"/>
        <v>#VALUE!</v>
      </c>
      <c r="AG567" s="56" t="e">
        <f t="shared" si="234"/>
        <v>#VALUE!</v>
      </c>
      <c r="AH567" s="58" t="e">
        <f t="shared" si="235"/>
        <v>#VALUE!</v>
      </c>
      <c r="AI567" s="56">
        <f t="shared" si="236"/>
        <v>0</v>
      </c>
      <c r="AJ567" s="56">
        <f t="shared" si="237"/>
        <v>0</v>
      </c>
      <c r="AK567" s="56">
        <f t="shared" si="238"/>
        <v>0</v>
      </c>
      <c r="AL567" s="56">
        <f t="shared" si="239"/>
        <v>0</v>
      </c>
      <c r="AM567" s="56">
        <f t="shared" si="240"/>
        <v>0</v>
      </c>
      <c r="AN567" s="56">
        <f t="shared" si="241"/>
        <v>0</v>
      </c>
      <c r="AO567" s="89" t="str">
        <f t="shared" si="242"/>
        <v/>
      </c>
      <c r="AP567" s="89" t="str">
        <f t="shared" si="243"/>
        <v>Left</v>
      </c>
    </row>
    <row r="568" spans="15:42">
      <c r="O568" s="55">
        <f t="shared" si="221"/>
        <v>0</v>
      </c>
      <c r="P568" s="56">
        <f t="shared" si="217"/>
        <v>0</v>
      </c>
      <c r="Q568" s="57">
        <f>_xlfn.IFNA(VLOOKUP(E568,'2026 W-4 Spreadsheet'!frequ,2,FALSE),0)</f>
        <v>0</v>
      </c>
      <c r="R568" s="56">
        <f t="shared" si="222"/>
        <v>0</v>
      </c>
      <c r="S568" s="56" t="str">
        <f t="shared" si="223"/>
        <v/>
      </c>
      <c r="T568" s="56" t="str">
        <f t="shared" si="224"/>
        <v/>
      </c>
      <c r="U568" s="56" t="str">
        <f t="shared" si="225"/>
        <v/>
      </c>
      <c r="V568" s="56" t="str">
        <f t="shared" si="226"/>
        <v/>
      </c>
      <c r="W568" s="56" t="str">
        <f t="shared" si="227"/>
        <v/>
      </c>
      <c r="X568" s="56" t="str">
        <f t="shared" si="228"/>
        <v/>
      </c>
      <c r="Y568" s="57" t="str">
        <f t="shared" si="229"/>
        <v/>
      </c>
      <c r="Z568" s="56" t="str">
        <f t="shared" si="230"/>
        <v/>
      </c>
      <c r="AA568" s="56" t="str">
        <f t="shared" si="231"/>
        <v/>
      </c>
      <c r="AB568" s="56" t="str">
        <f t="shared" si="232"/>
        <v/>
      </c>
      <c r="AC568" s="56" t="b">
        <f t="shared" si="218"/>
        <v>0</v>
      </c>
      <c r="AD568" s="58" t="b">
        <f t="shared" si="219"/>
        <v>0</v>
      </c>
      <c r="AE568" s="59" t="b">
        <f t="shared" si="220"/>
        <v>0</v>
      </c>
      <c r="AF568" s="56" t="e">
        <f t="shared" si="233"/>
        <v>#VALUE!</v>
      </c>
      <c r="AG568" s="56" t="e">
        <f t="shared" si="234"/>
        <v>#VALUE!</v>
      </c>
      <c r="AH568" s="58" t="e">
        <f t="shared" si="235"/>
        <v>#VALUE!</v>
      </c>
      <c r="AI568" s="56">
        <f t="shared" si="236"/>
        <v>0</v>
      </c>
      <c r="AJ568" s="56">
        <f t="shared" si="237"/>
        <v>0</v>
      </c>
      <c r="AK568" s="56">
        <f t="shared" si="238"/>
        <v>0</v>
      </c>
      <c r="AL568" s="56">
        <f t="shared" si="239"/>
        <v>0</v>
      </c>
      <c r="AM568" s="56">
        <f t="shared" si="240"/>
        <v>0</v>
      </c>
      <c r="AN568" s="56">
        <f t="shared" si="241"/>
        <v>0</v>
      </c>
      <c r="AO568" s="89" t="str">
        <f t="shared" si="242"/>
        <v/>
      </c>
      <c r="AP568" s="89" t="str">
        <f t="shared" si="243"/>
        <v>Left</v>
      </c>
    </row>
    <row r="569" spans="15:42">
      <c r="O569" s="55">
        <f t="shared" si="221"/>
        <v>0</v>
      </c>
      <c r="P569" s="56">
        <f t="shared" si="217"/>
        <v>0</v>
      </c>
      <c r="Q569" s="57">
        <f>_xlfn.IFNA(VLOOKUP(E569,'2026 W-4 Spreadsheet'!frequ,2,FALSE),0)</f>
        <v>0</v>
      </c>
      <c r="R569" s="56">
        <f t="shared" si="222"/>
        <v>0</v>
      </c>
      <c r="S569" s="56" t="str">
        <f t="shared" si="223"/>
        <v/>
      </c>
      <c r="T569" s="56" t="str">
        <f t="shared" si="224"/>
        <v/>
      </c>
      <c r="U569" s="56" t="str">
        <f t="shared" si="225"/>
        <v/>
      </c>
      <c r="V569" s="56" t="str">
        <f t="shared" si="226"/>
        <v/>
      </c>
      <c r="W569" s="56" t="str">
        <f t="shared" si="227"/>
        <v/>
      </c>
      <c r="X569" s="56" t="str">
        <f t="shared" si="228"/>
        <v/>
      </c>
      <c r="Y569" s="57" t="str">
        <f t="shared" si="229"/>
        <v/>
      </c>
      <c r="Z569" s="56" t="str">
        <f t="shared" si="230"/>
        <v/>
      </c>
      <c r="AA569" s="56" t="str">
        <f t="shared" si="231"/>
        <v/>
      </c>
      <c r="AB569" s="56" t="str">
        <f t="shared" si="232"/>
        <v/>
      </c>
      <c r="AC569" s="56" t="b">
        <f t="shared" si="218"/>
        <v>0</v>
      </c>
      <c r="AD569" s="58" t="b">
        <f t="shared" si="219"/>
        <v>0</v>
      </c>
      <c r="AE569" s="59" t="b">
        <f t="shared" si="220"/>
        <v>0</v>
      </c>
      <c r="AF569" s="56" t="e">
        <f t="shared" si="233"/>
        <v>#VALUE!</v>
      </c>
      <c r="AG569" s="56" t="e">
        <f t="shared" si="234"/>
        <v>#VALUE!</v>
      </c>
      <c r="AH569" s="58" t="e">
        <f t="shared" si="235"/>
        <v>#VALUE!</v>
      </c>
      <c r="AI569" s="56">
        <f t="shared" si="236"/>
        <v>0</v>
      </c>
      <c r="AJ569" s="56">
        <f t="shared" si="237"/>
        <v>0</v>
      </c>
      <c r="AK569" s="56">
        <f t="shared" si="238"/>
        <v>0</v>
      </c>
      <c r="AL569" s="56">
        <f t="shared" si="239"/>
        <v>0</v>
      </c>
      <c r="AM569" s="56">
        <f t="shared" si="240"/>
        <v>0</v>
      </c>
      <c r="AN569" s="56">
        <f t="shared" si="241"/>
        <v>0</v>
      </c>
      <c r="AO569" s="89" t="str">
        <f t="shared" si="242"/>
        <v/>
      </c>
      <c r="AP569" s="89" t="str">
        <f t="shared" si="243"/>
        <v>Left</v>
      </c>
    </row>
    <row r="570" spans="15:42">
      <c r="O570" s="55">
        <f t="shared" si="221"/>
        <v>0</v>
      </c>
      <c r="P570" s="56">
        <f t="shared" si="217"/>
        <v>0</v>
      </c>
      <c r="Q570" s="57">
        <f>_xlfn.IFNA(VLOOKUP(E570,'2026 W-4 Spreadsheet'!frequ,2,FALSE),0)</f>
        <v>0</v>
      </c>
      <c r="R570" s="56">
        <f t="shared" si="222"/>
        <v>0</v>
      </c>
      <c r="S570" s="56" t="str">
        <f t="shared" si="223"/>
        <v/>
      </c>
      <c r="T570" s="56" t="str">
        <f t="shared" si="224"/>
        <v/>
      </c>
      <c r="U570" s="56" t="str">
        <f t="shared" si="225"/>
        <v/>
      </c>
      <c r="V570" s="56" t="str">
        <f t="shared" si="226"/>
        <v/>
      </c>
      <c r="W570" s="56" t="str">
        <f t="shared" si="227"/>
        <v/>
      </c>
      <c r="X570" s="56" t="str">
        <f t="shared" si="228"/>
        <v/>
      </c>
      <c r="Y570" s="57" t="str">
        <f t="shared" si="229"/>
        <v/>
      </c>
      <c r="Z570" s="56" t="str">
        <f t="shared" si="230"/>
        <v/>
      </c>
      <c r="AA570" s="56" t="str">
        <f t="shared" si="231"/>
        <v/>
      </c>
      <c r="AB570" s="56" t="str">
        <f t="shared" si="232"/>
        <v/>
      </c>
      <c r="AC570" s="56" t="b">
        <f t="shared" si="218"/>
        <v>0</v>
      </c>
      <c r="AD570" s="58" t="b">
        <f t="shared" si="219"/>
        <v>0</v>
      </c>
      <c r="AE570" s="59" t="b">
        <f t="shared" si="220"/>
        <v>0</v>
      </c>
      <c r="AF570" s="56" t="e">
        <f t="shared" si="233"/>
        <v>#VALUE!</v>
      </c>
      <c r="AG570" s="56" t="e">
        <f t="shared" si="234"/>
        <v>#VALUE!</v>
      </c>
      <c r="AH570" s="58" t="e">
        <f t="shared" si="235"/>
        <v>#VALUE!</v>
      </c>
      <c r="AI570" s="56">
        <f t="shared" si="236"/>
        <v>0</v>
      </c>
      <c r="AJ570" s="56">
        <f t="shared" si="237"/>
        <v>0</v>
      </c>
      <c r="AK570" s="56">
        <f t="shared" si="238"/>
        <v>0</v>
      </c>
      <c r="AL570" s="56">
        <f t="shared" si="239"/>
        <v>0</v>
      </c>
      <c r="AM570" s="56">
        <f t="shared" si="240"/>
        <v>0</v>
      </c>
      <c r="AN570" s="56">
        <f t="shared" si="241"/>
        <v>0</v>
      </c>
      <c r="AO570" s="89" t="str">
        <f t="shared" si="242"/>
        <v/>
      </c>
      <c r="AP570" s="89" t="str">
        <f t="shared" si="243"/>
        <v>Left</v>
      </c>
    </row>
    <row r="571" spans="15:42">
      <c r="O571" s="55">
        <f t="shared" si="221"/>
        <v>0</v>
      </c>
      <c r="P571" s="56">
        <f t="shared" si="217"/>
        <v>0</v>
      </c>
      <c r="Q571" s="57">
        <f>_xlfn.IFNA(VLOOKUP(E571,'2026 W-4 Spreadsheet'!frequ,2,FALSE),0)</f>
        <v>0</v>
      </c>
      <c r="R571" s="56">
        <f t="shared" si="222"/>
        <v>0</v>
      </c>
      <c r="S571" s="56" t="str">
        <f t="shared" si="223"/>
        <v/>
      </c>
      <c r="T571" s="56" t="str">
        <f t="shared" si="224"/>
        <v/>
      </c>
      <c r="U571" s="56" t="str">
        <f t="shared" si="225"/>
        <v/>
      </c>
      <c r="V571" s="56" t="str">
        <f t="shared" si="226"/>
        <v/>
      </c>
      <c r="W571" s="56" t="str">
        <f t="shared" si="227"/>
        <v/>
      </c>
      <c r="X571" s="56" t="str">
        <f t="shared" si="228"/>
        <v/>
      </c>
      <c r="Y571" s="57" t="str">
        <f t="shared" si="229"/>
        <v/>
      </c>
      <c r="Z571" s="56" t="str">
        <f t="shared" si="230"/>
        <v/>
      </c>
      <c r="AA571" s="56" t="str">
        <f t="shared" si="231"/>
        <v/>
      </c>
      <c r="AB571" s="56" t="str">
        <f t="shared" si="232"/>
        <v/>
      </c>
      <c r="AC571" s="56" t="b">
        <f t="shared" si="218"/>
        <v>0</v>
      </c>
      <c r="AD571" s="58" t="b">
        <f t="shared" si="219"/>
        <v>0</v>
      </c>
      <c r="AE571" s="59" t="b">
        <f t="shared" si="220"/>
        <v>0</v>
      </c>
      <c r="AF571" s="56" t="e">
        <f t="shared" si="233"/>
        <v>#VALUE!</v>
      </c>
      <c r="AG571" s="56" t="e">
        <f t="shared" si="234"/>
        <v>#VALUE!</v>
      </c>
      <c r="AH571" s="58" t="e">
        <f t="shared" si="235"/>
        <v>#VALUE!</v>
      </c>
      <c r="AI571" s="56">
        <f t="shared" si="236"/>
        <v>0</v>
      </c>
      <c r="AJ571" s="56">
        <f t="shared" si="237"/>
        <v>0</v>
      </c>
      <c r="AK571" s="56">
        <f t="shared" si="238"/>
        <v>0</v>
      </c>
      <c r="AL571" s="56">
        <f t="shared" si="239"/>
        <v>0</v>
      </c>
      <c r="AM571" s="56">
        <f t="shared" si="240"/>
        <v>0</v>
      </c>
      <c r="AN571" s="56">
        <f t="shared" si="241"/>
        <v>0</v>
      </c>
      <c r="AO571" s="89" t="str">
        <f t="shared" si="242"/>
        <v/>
      </c>
      <c r="AP571" s="89" t="str">
        <f t="shared" si="243"/>
        <v>Left</v>
      </c>
    </row>
    <row r="572" spans="15:42">
      <c r="O572" s="55">
        <f t="shared" si="221"/>
        <v>0</v>
      </c>
      <c r="P572" s="56">
        <f t="shared" si="217"/>
        <v>0</v>
      </c>
      <c r="Q572" s="57">
        <f>_xlfn.IFNA(VLOOKUP(E572,'2026 W-4 Spreadsheet'!frequ,2,FALSE),0)</f>
        <v>0</v>
      </c>
      <c r="R572" s="56">
        <f t="shared" si="222"/>
        <v>0</v>
      </c>
      <c r="S572" s="56" t="str">
        <f t="shared" si="223"/>
        <v/>
      </c>
      <c r="T572" s="56" t="str">
        <f t="shared" si="224"/>
        <v/>
      </c>
      <c r="U572" s="56" t="str">
        <f t="shared" si="225"/>
        <v/>
      </c>
      <c r="V572" s="56" t="str">
        <f t="shared" si="226"/>
        <v/>
      </c>
      <c r="W572" s="56" t="str">
        <f t="shared" si="227"/>
        <v/>
      </c>
      <c r="X572" s="56" t="str">
        <f t="shared" si="228"/>
        <v/>
      </c>
      <c r="Y572" s="57" t="str">
        <f t="shared" si="229"/>
        <v/>
      </c>
      <c r="Z572" s="56" t="str">
        <f t="shared" si="230"/>
        <v/>
      </c>
      <c r="AA572" s="56" t="str">
        <f t="shared" si="231"/>
        <v/>
      </c>
      <c r="AB572" s="56" t="str">
        <f t="shared" si="232"/>
        <v/>
      </c>
      <c r="AC572" s="56" t="b">
        <f t="shared" si="218"/>
        <v>0</v>
      </c>
      <c r="AD572" s="58" t="b">
        <f t="shared" si="219"/>
        <v>0</v>
      </c>
      <c r="AE572" s="59" t="b">
        <f t="shared" si="220"/>
        <v>0</v>
      </c>
      <c r="AF572" s="56" t="e">
        <f t="shared" si="233"/>
        <v>#VALUE!</v>
      </c>
      <c r="AG572" s="56" t="e">
        <f t="shared" si="234"/>
        <v>#VALUE!</v>
      </c>
      <c r="AH572" s="58" t="e">
        <f t="shared" si="235"/>
        <v>#VALUE!</v>
      </c>
      <c r="AI572" s="56">
        <f t="shared" si="236"/>
        <v>0</v>
      </c>
      <c r="AJ572" s="56">
        <f t="shared" si="237"/>
        <v>0</v>
      </c>
      <c r="AK572" s="56">
        <f t="shared" si="238"/>
        <v>0</v>
      </c>
      <c r="AL572" s="56">
        <f t="shared" si="239"/>
        <v>0</v>
      </c>
      <c r="AM572" s="56">
        <f t="shared" si="240"/>
        <v>0</v>
      </c>
      <c r="AN572" s="56">
        <f t="shared" si="241"/>
        <v>0</v>
      </c>
      <c r="AO572" s="89" t="str">
        <f t="shared" si="242"/>
        <v/>
      </c>
      <c r="AP572" s="89" t="str">
        <f t="shared" si="243"/>
        <v>Left</v>
      </c>
    </row>
    <row r="573" spans="15:42">
      <c r="O573" s="55">
        <f t="shared" si="221"/>
        <v>0</v>
      </c>
      <c r="P573" s="56">
        <f t="shared" si="217"/>
        <v>0</v>
      </c>
      <c r="Q573" s="57">
        <f>_xlfn.IFNA(VLOOKUP(E573,'2026 W-4 Spreadsheet'!frequ,2,FALSE),0)</f>
        <v>0</v>
      </c>
      <c r="R573" s="56">
        <f t="shared" si="222"/>
        <v>0</v>
      </c>
      <c r="S573" s="56" t="str">
        <f t="shared" si="223"/>
        <v/>
      </c>
      <c r="T573" s="56" t="str">
        <f t="shared" si="224"/>
        <v/>
      </c>
      <c r="U573" s="56" t="str">
        <f t="shared" si="225"/>
        <v/>
      </c>
      <c r="V573" s="56" t="str">
        <f t="shared" si="226"/>
        <v/>
      </c>
      <c r="W573" s="56" t="str">
        <f t="shared" si="227"/>
        <v/>
      </c>
      <c r="X573" s="56" t="str">
        <f t="shared" si="228"/>
        <v/>
      </c>
      <c r="Y573" s="57" t="str">
        <f t="shared" si="229"/>
        <v/>
      </c>
      <c r="Z573" s="56" t="str">
        <f t="shared" si="230"/>
        <v/>
      </c>
      <c r="AA573" s="56" t="str">
        <f t="shared" si="231"/>
        <v/>
      </c>
      <c r="AB573" s="56" t="str">
        <f t="shared" si="232"/>
        <v/>
      </c>
      <c r="AC573" s="56" t="b">
        <f t="shared" si="218"/>
        <v>0</v>
      </c>
      <c r="AD573" s="58" t="b">
        <f t="shared" si="219"/>
        <v>0</v>
      </c>
      <c r="AE573" s="59" t="b">
        <f t="shared" si="220"/>
        <v>0</v>
      </c>
      <c r="AF573" s="56" t="e">
        <f t="shared" si="233"/>
        <v>#VALUE!</v>
      </c>
      <c r="AG573" s="56" t="e">
        <f t="shared" si="234"/>
        <v>#VALUE!</v>
      </c>
      <c r="AH573" s="58" t="e">
        <f t="shared" si="235"/>
        <v>#VALUE!</v>
      </c>
      <c r="AI573" s="56">
        <f t="shared" si="236"/>
        <v>0</v>
      </c>
      <c r="AJ573" s="56">
        <f t="shared" si="237"/>
        <v>0</v>
      </c>
      <c r="AK573" s="56">
        <f t="shared" si="238"/>
        <v>0</v>
      </c>
      <c r="AL573" s="56">
        <f t="shared" si="239"/>
        <v>0</v>
      </c>
      <c r="AM573" s="56">
        <f t="shared" si="240"/>
        <v>0</v>
      </c>
      <c r="AN573" s="56">
        <f t="shared" si="241"/>
        <v>0</v>
      </c>
      <c r="AO573" s="89" t="str">
        <f t="shared" si="242"/>
        <v/>
      </c>
      <c r="AP573" s="89" t="str">
        <f t="shared" si="243"/>
        <v>Left</v>
      </c>
    </row>
    <row r="574" spans="15:42">
      <c r="O574" s="55">
        <f t="shared" si="221"/>
        <v>0</v>
      </c>
      <c r="P574" s="56">
        <f t="shared" si="217"/>
        <v>0</v>
      </c>
      <c r="Q574" s="57">
        <f>_xlfn.IFNA(VLOOKUP(E574,'2026 W-4 Spreadsheet'!frequ,2,FALSE),0)</f>
        <v>0</v>
      </c>
      <c r="R574" s="56">
        <f t="shared" si="222"/>
        <v>0</v>
      </c>
      <c r="S574" s="56" t="str">
        <f t="shared" si="223"/>
        <v/>
      </c>
      <c r="T574" s="56" t="str">
        <f t="shared" si="224"/>
        <v/>
      </c>
      <c r="U574" s="56" t="str">
        <f t="shared" si="225"/>
        <v/>
      </c>
      <c r="V574" s="56" t="str">
        <f t="shared" si="226"/>
        <v/>
      </c>
      <c r="W574" s="56" t="str">
        <f t="shared" si="227"/>
        <v/>
      </c>
      <c r="X574" s="56" t="str">
        <f t="shared" si="228"/>
        <v/>
      </c>
      <c r="Y574" s="57" t="str">
        <f t="shared" si="229"/>
        <v/>
      </c>
      <c r="Z574" s="56" t="str">
        <f t="shared" si="230"/>
        <v/>
      </c>
      <c r="AA574" s="56" t="str">
        <f t="shared" si="231"/>
        <v/>
      </c>
      <c r="AB574" s="56" t="str">
        <f t="shared" si="232"/>
        <v/>
      </c>
      <c r="AC574" s="56" t="b">
        <f t="shared" si="218"/>
        <v>0</v>
      </c>
      <c r="AD574" s="58" t="b">
        <f t="shared" si="219"/>
        <v>0</v>
      </c>
      <c r="AE574" s="59" t="b">
        <f t="shared" si="220"/>
        <v>0</v>
      </c>
      <c r="AF574" s="56" t="e">
        <f t="shared" si="233"/>
        <v>#VALUE!</v>
      </c>
      <c r="AG574" s="56" t="e">
        <f t="shared" si="234"/>
        <v>#VALUE!</v>
      </c>
      <c r="AH574" s="58" t="e">
        <f t="shared" si="235"/>
        <v>#VALUE!</v>
      </c>
      <c r="AI574" s="56">
        <f t="shared" si="236"/>
        <v>0</v>
      </c>
      <c r="AJ574" s="56">
        <f t="shared" si="237"/>
        <v>0</v>
      </c>
      <c r="AK574" s="56">
        <f t="shared" si="238"/>
        <v>0</v>
      </c>
      <c r="AL574" s="56">
        <f t="shared" si="239"/>
        <v>0</v>
      </c>
      <c r="AM574" s="56">
        <f t="shared" si="240"/>
        <v>0</v>
      </c>
      <c r="AN574" s="56">
        <f t="shared" si="241"/>
        <v>0</v>
      </c>
      <c r="AO574" s="89" t="str">
        <f t="shared" si="242"/>
        <v/>
      </c>
      <c r="AP574" s="89" t="str">
        <f t="shared" si="243"/>
        <v>Left</v>
      </c>
    </row>
    <row r="575" spans="15:42">
      <c r="O575" s="55">
        <f t="shared" si="221"/>
        <v>0</v>
      </c>
      <c r="P575" s="56">
        <f t="shared" si="217"/>
        <v>0</v>
      </c>
      <c r="Q575" s="57">
        <f>_xlfn.IFNA(VLOOKUP(E575,'2026 W-4 Spreadsheet'!frequ,2,FALSE),0)</f>
        <v>0</v>
      </c>
      <c r="R575" s="56">
        <f t="shared" si="222"/>
        <v>0</v>
      </c>
      <c r="S575" s="56" t="str">
        <f t="shared" si="223"/>
        <v/>
      </c>
      <c r="T575" s="56" t="str">
        <f t="shared" si="224"/>
        <v/>
      </c>
      <c r="U575" s="56" t="str">
        <f t="shared" si="225"/>
        <v/>
      </c>
      <c r="V575" s="56" t="str">
        <f t="shared" si="226"/>
        <v/>
      </c>
      <c r="W575" s="56" t="str">
        <f t="shared" si="227"/>
        <v/>
      </c>
      <c r="X575" s="56" t="str">
        <f t="shared" si="228"/>
        <v/>
      </c>
      <c r="Y575" s="57" t="str">
        <f t="shared" si="229"/>
        <v/>
      </c>
      <c r="Z575" s="56" t="str">
        <f t="shared" si="230"/>
        <v/>
      </c>
      <c r="AA575" s="56" t="str">
        <f t="shared" si="231"/>
        <v/>
      </c>
      <c r="AB575" s="56" t="str">
        <f t="shared" si="232"/>
        <v/>
      </c>
      <c r="AC575" s="56" t="b">
        <f t="shared" si="218"/>
        <v>0</v>
      </c>
      <c r="AD575" s="58" t="b">
        <f t="shared" si="219"/>
        <v>0</v>
      </c>
      <c r="AE575" s="59" t="b">
        <f t="shared" si="220"/>
        <v>0</v>
      </c>
      <c r="AF575" s="56" t="e">
        <f t="shared" si="233"/>
        <v>#VALUE!</v>
      </c>
      <c r="AG575" s="56" t="e">
        <f t="shared" si="234"/>
        <v>#VALUE!</v>
      </c>
      <c r="AH575" s="58" t="e">
        <f t="shared" si="235"/>
        <v>#VALUE!</v>
      </c>
      <c r="AI575" s="56">
        <f t="shared" si="236"/>
        <v>0</v>
      </c>
      <c r="AJ575" s="56">
        <f t="shared" si="237"/>
        <v>0</v>
      </c>
      <c r="AK575" s="56">
        <f t="shared" si="238"/>
        <v>0</v>
      </c>
      <c r="AL575" s="56">
        <f t="shared" si="239"/>
        <v>0</v>
      </c>
      <c r="AM575" s="56">
        <f t="shared" si="240"/>
        <v>0</v>
      </c>
      <c r="AN575" s="56">
        <f t="shared" si="241"/>
        <v>0</v>
      </c>
      <c r="AO575" s="89" t="str">
        <f t="shared" si="242"/>
        <v/>
      </c>
      <c r="AP575" s="89" t="str">
        <f t="shared" si="243"/>
        <v>Left</v>
      </c>
    </row>
    <row r="576" spans="15:42">
      <c r="O576" s="55">
        <f t="shared" si="221"/>
        <v>0</v>
      </c>
      <c r="P576" s="56">
        <f t="shared" si="217"/>
        <v>0</v>
      </c>
      <c r="Q576" s="57">
        <f>_xlfn.IFNA(VLOOKUP(E576,'2026 W-4 Spreadsheet'!frequ,2,FALSE),0)</f>
        <v>0</v>
      </c>
      <c r="R576" s="56">
        <f t="shared" si="222"/>
        <v>0</v>
      </c>
      <c r="S576" s="56" t="str">
        <f t="shared" si="223"/>
        <v/>
      </c>
      <c r="T576" s="56" t="str">
        <f t="shared" si="224"/>
        <v/>
      </c>
      <c r="U576" s="56" t="str">
        <f t="shared" si="225"/>
        <v/>
      </c>
      <c r="V576" s="56" t="str">
        <f t="shared" si="226"/>
        <v/>
      </c>
      <c r="W576" s="56" t="str">
        <f t="shared" si="227"/>
        <v/>
      </c>
      <c r="X576" s="56" t="str">
        <f t="shared" si="228"/>
        <v/>
      </c>
      <c r="Y576" s="57" t="str">
        <f t="shared" si="229"/>
        <v/>
      </c>
      <c r="Z576" s="56" t="str">
        <f t="shared" si="230"/>
        <v/>
      </c>
      <c r="AA576" s="56" t="str">
        <f t="shared" si="231"/>
        <v/>
      </c>
      <c r="AB576" s="56" t="str">
        <f t="shared" si="232"/>
        <v/>
      </c>
      <c r="AC576" s="56" t="b">
        <f t="shared" si="218"/>
        <v>0</v>
      </c>
      <c r="AD576" s="58" t="b">
        <f t="shared" si="219"/>
        <v>0</v>
      </c>
      <c r="AE576" s="59" t="b">
        <f t="shared" si="220"/>
        <v>0</v>
      </c>
      <c r="AF576" s="56" t="e">
        <f t="shared" si="233"/>
        <v>#VALUE!</v>
      </c>
      <c r="AG576" s="56" t="e">
        <f t="shared" si="234"/>
        <v>#VALUE!</v>
      </c>
      <c r="AH576" s="58" t="e">
        <f t="shared" si="235"/>
        <v>#VALUE!</v>
      </c>
      <c r="AI576" s="56">
        <f t="shared" si="236"/>
        <v>0</v>
      </c>
      <c r="AJ576" s="56">
        <f t="shared" si="237"/>
        <v>0</v>
      </c>
      <c r="AK576" s="56">
        <f t="shared" si="238"/>
        <v>0</v>
      </c>
      <c r="AL576" s="56">
        <f t="shared" si="239"/>
        <v>0</v>
      </c>
      <c r="AM576" s="56">
        <f t="shared" si="240"/>
        <v>0</v>
      </c>
      <c r="AN576" s="56">
        <f t="shared" si="241"/>
        <v>0</v>
      </c>
      <c r="AO576" s="89" t="str">
        <f t="shared" si="242"/>
        <v/>
      </c>
      <c r="AP576" s="89" t="str">
        <f t="shared" si="243"/>
        <v>Left</v>
      </c>
    </row>
    <row r="577" spans="15:42">
      <c r="O577" s="55">
        <f t="shared" si="221"/>
        <v>0</v>
      </c>
      <c r="P577" s="56">
        <f t="shared" si="217"/>
        <v>0</v>
      </c>
      <c r="Q577" s="57">
        <f>_xlfn.IFNA(VLOOKUP(E577,'2026 W-4 Spreadsheet'!frequ,2,FALSE),0)</f>
        <v>0</v>
      </c>
      <c r="R577" s="56">
        <f t="shared" si="222"/>
        <v>0</v>
      </c>
      <c r="S577" s="56" t="str">
        <f t="shared" si="223"/>
        <v/>
      </c>
      <c r="T577" s="56" t="str">
        <f t="shared" si="224"/>
        <v/>
      </c>
      <c r="U577" s="56" t="str">
        <f t="shared" si="225"/>
        <v/>
      </c>
      <c r="V577" s="56" t="str">
        <f t="shared" si="226"/>
        <v/>
      </c>
      <c r="W577" s="56" t="str">
        <f t="shared" si="227"/>
        <v/>
      </c>
      <c r="X577" s="56" t="str">
        <f t="shared" si="228"/>
        <v/>
      </c>
      <c r="Y577" s="57" t="str">
        <f t="shared" si="229"/>
        <v/>
      </c>
      <c r="Z577" s="56" t="str">
        <f t="shared" si="230"/>
        <v/>
      </c>
      <c r="AA577" s="56" t="str">
        <f t="shared" si="231"/>
        <v/>
      </c>
      <c r="AB577" s="56" t="str">
        <f t="shared" si="232"/>
        <v/>
      </c>
      <c r="AC577" s="56" t="b">
        <f t="shared" si="218"/>
        <v>0</v>
      </c>
      <c r="AD577" s="58" t="b">
        <f t="shared" si="219"/>
        <v>0</v>
      </c>
      <c r="AE577" s="59" t="b">
        <f t="shared" si="220"/>
        <v>0</v>
      </c>
      <c r="AF577" s="56" t="e">
        <f t="shared" si="233"/>
        <v>#VALUE!</v>
      </c>
      <c r="AG577" s="56" t="e">
        <f t="shared" si="234"/>
        <v>#VALUE!</v>
      </c>
      <c r="AH577" s="58" t="e">
        <f t="shared" si="235"/>
        <v>#VALUE!</v>
      </c>
      <c r="AI577" s="56">
        <f t="shared" si="236"/>
        <v>0</v>
      </c>
      <c r="AJ577" s="56">
        <f t="shared" si="237"/>
        <v>0</v>
      </c>
      <c r="AK577" s="56">
        <f t="shared" si="238"/>
        <v>0</v>
      </c>
      <c r="AL577" s="56">
        <f t="shared" si="239"/>
        <v>0</v>
      </c>
      <c r="AM577" s="56">
        <f t="shared" si="240"/>
        <v>0</v>
      </c>
      <c r="AN577" s="56">
        <f t="shared" si="241"/>
        <v>0</v>
      </c>
      <c r="AO577" s="89" t="str">
        <f t="shared" si="242"/>
        <v/>
      </c>
      <c r="AP577" s="89" t="str">
        <f t="shared" si="243"/>
        <v>Left</v>
      </c>
    </row>
    <row r="578" spans="15:42">
      <c r="O578" s="55">
        <f t="shared" si="221"/>
        <v>0</v>
      </c>
      <c r="P578" s="56">
        <f t="shared" si="217"/>
        <v>0</v>
      </c>
      <c r="Q578" s="57">
        <f>_xlfn.IFNA(VLOOKUP(E578,'2026 W-4 Spreadsheet'!frequ,2,FALSE),0)</f>
        <v>0</v>
      </c>
      <c r="R578" s="56">
        <f t="shared" si="222"/>
        <v>0</v>
      </c>
      <c r="S578" s="56" t="str">
        <f t="shared" si="223"/>
        <v/>
      </c>
      <c r="T578" s="56" t="str">
        <f t="shared" si="224"/>
        <v/>
      </c>
      <c r="U578" s="56" t="str">
        <f t="shared" si="225"/>
        <v/>
      </c>
      <c r="V578" s="56" t="str">
        <f t="shared" si="226"/>
        <v/>
      </c>
      <c r="W578" s="56" t="str">
        <f t="shared" si="227"/>
        <v/>
      </c>
      <c r="X578" s="56" t="str">
        <f t="shared" si="228"/>
        <v/>
      </c>
      <c r="Y578" s="57" t="str">
        <f t="shared" si="229"/>
        <v/>
      </c>
      <c r="Z578" s="56" t="str">
        <f t="shared" si="230"/>
        <v/>
      </c>
      <c r="AA578" s="56" t="str">
        <f t="shared" si="231"/>
        <v/>
      </c>
      <c r="AB578" s="56" t="str">
        <f t="shared" si="232"/>
        <v/>
      </c>
      <c r="AC578" s="56" t="b">
        <f t="shared" si="218"/>
        <v>0</v>
      </c>
      <c r="AD578" s="58" t="b">
        <f t="shared" si="219"/>
        <v>0</v>
      </c>
      <c r="AE578" s="59" t="b">
        <f t="shared" si="220"/>
        <v>0</v>
      </c>
      <c r="AF578" s="56" t="e">
        <f t="shared" si="233"/>
        <v>#VALUE!</v>
      </c>
      <c r="AG578" s="56" t="e">
        <f t="shared" si="234"/>
        <v>#VALUE!</v>
      </c>
      <c r="AH578" s="58" t="e">
        <f t="shared" si="235"/>
        <v>#VALUE!</v>
      </c>
      <c r="AI578" s="56">
        <f t="shared" si="236"/>
        <v>0</v>
      </c>
      <c r="AJ578" s="56">
        <f t="shared" si="237"/>
        <v>0</v>
      </c>
      <c r="AK578" s="56">
        <f t="shared" si="238"/>
        <v>0</v>
      </c>
      <c r="AL578" s="56">
        <f t="shared" si="239"/>
        <v>0</v>
      </c>
      <c r="AM578" s="56">
        <f t="shared" si="240"/>
        <v>0</v>
      </c>
      <c r="AN578" s="56">
        <f t="shared" si="241"/>
        <v>0</v>
      </c>
      <c r="AO578" s="89" t="str">
        <f t="shared" si="242"/>
        <v/>
      </c>
      <c r="AP578" s="89" t="str">
        <f t="shared" si="243"/>
        <v>Left</v>
      </c>
    </row>
    <row r="579" spans="15:42">
      <c r="O579" s="55">
        <f t="shared" si="221"/>
        <v>0</v>
      </c>
      <c r="P579" s="56">
        <f t="shared" si="217"/>
        <v>0</v>
      </c>
      <c r="Q579" s="57">
        <f>_xlfn.IFNA(VLOOKUP(E579,'2026 W-4 Spreadsheet'!frequ,2,FALSE),0)</f>
        <v>0</v>
      </c>
      <c r="R579" s="56">
        <f t="shared" si="222"/>
        <v>0</v>
      </c>
      <c r="S579" s="56" t="str">
        <f t="shared" si="223"/>
        <v/>
      </c>
      <c r="T579" s="56" t="str">
        <f t="shared" si="224"/>
        <v/>
      </c>
      <c r="U579" s="56" t="str">
        <f t="shared" si="225"/>
        <v/>
      </c>
      <c r="V579" s="56" t="str">
        <f t="shared" si="226"/>
        <v/>
      </c>
      <c r="W579" s="56" t="str">
        <f t="shared" si="227"/>
        <v/>
      </c>
      <c r="X579" s="56" t="str">
        <f t="shared" si="228"/>
        <v/>
      </c>
      <c r="Y579" s="57" t="str">
        <f t="shared" si="229"/>
        <v/>
      </c>
      <c r="Z579" s="56" t="str">
        <f t="shared" si="230"/>
        <v/>
      </c>
      <c r="AA579" s="56" t="str">
        <f t="shared" si="231"/>
        <v/>
      </c>
      <c r="AB579" s="56" t="str">
        <f t="shared" si="232"/>
        <v/>
      </c>
      <c r="AC579" s="56" t="b">
        <f t="shared" si="218"/>
        <v>0</v>
      </c>
      <c r="AD579" s="58" t="b">
        <f t="shared" si="219"/>
        <v>0</v>
      </c>
      <c r="AE579" s="59" t="b">
        <f t="shared" si="220"/>
        <v>0</v>
      </c>
      <c r="AF579" s="56" t="e">
        <f t="shared" si="233"/>
        <v>#VALUE!</v>
      </c>
      <c r="AG579" s="56" t="e">
        <f t="shared" si="234"/>
        <v>#VALUE!</v>
      </c>
      <c r="AH579" s="58" t="e">
        <f t="shared" si="235"/>
        <v>#VALUE!</v>
      </c>
      <c r="AI579" s="56">
        <f t="shared" si="236"/>
        <v>0</v>
      </c>
      <c r="AJ579" s="56">
        <f t="shared" si="237"/>
        <v>0</v>
      </c>
      <c r="AK579" s="56">
        <f t="shared" si="238"/>
        <v>0</v>
      </c>
      <c r="AL579" s="56">
        <f t="shared" si="239"/>
        <v>0</v>
      </c>
      <c r="AM579" s="56">
        <f t="shared" si="240"/>
        <v>0</v>
      </c>
      <c r="AN579" s="56">
        <f t="shared" si="241"/>
        <v>0</v>
      </c>
      <c r="AO579" s="89" t="str">
        <f t="shared" si="242"/>
        <v/>
      </c>
      <c r="AP579" s="89" t="str">
        <f t="shared" si="243"/>
        <v>Left</v>
      </c>
    </row>
    <row r="580" spans="15:42">
      <c r="O580" s="55">
        <f t="shared" si="221"/>
        <v>0</v>
      </c>
      <c r="P580" s="56">
        <f t="shared" si="217"/>
        <v>0</v>
      </c>
      <c r="Q580" s="57">
        <f>_xlfn.IFNA(VLOOKUP(E580,'2026 W-4 Spreadsheet'!frequ,2,FALSE),0)</f>
        <v>0</v>
      </c>
      <c r="R580" s="56">
        <f t="shared" si="222"/>
        <v>0</v>
      </c>
      <c r="S580" s="56" t="str">
        <f t="shared" si="223"/>
        <v/>
      </c>
      <c r="T580" s="56" t="str">
        <f t="shared" si="224"/>
        <v/>
      </c>
      <c r="U580" s="56" t="str">
        <f t="shared" si="225"/>
        <v/>
      </c>
      <c r="V580" s="56" t="str">
        <f t="shared" si="226"/>
        <v/>
      </c>
      <c r="W580" s="56" t="str">
        <f t="shared" si="227"/>
        <v/>
      </c>
      <c r="X580" s="56" t="str">
        <f t="shared" si="228"/>
        <v/>
      </c>
      <c r="Y580" s="57" t="str">
        <f t="shared" si="229"/>
        <v/>
      </c>
      <c r="Z580" s="56" t="str">
        <f t="shared" si="230"/>
        <v/>
      </c>
      <c r="AA580" s="56" t="str">
        <f t="shared" si="231"/>
        <v/>
      </c>
      <c r="AB580" s="56" t="str">
        <f t="shared" si="232"/>
        <v/>
      </c>
      <c r="AC580" s="56" t="b">
        <f t="shared" si="218"/>
        <v>0</v>
      </c>
      <c r="AD580" s="58" t="b">
        <f t="shared" si="219"/>
        <v>0</v>
      </c>
      <c r="AE580" s="59" t="b">
        <f t="shared" si="220"/>
        <v>0</v>
      </c>
      <c r="AF580" s="56" t="e">
        <f t="shared" si="233"/>
        <v>#VALUE!</v>
      </c>
      <c r="AG580" s="56" t="e">
        <f t="shared" si="234"/>
        <v>#VALUE!</v>
      </c>
      <c r="AH580" s="58" t="e">
        <f t="shared" si="235"/>
        <v>#VALUE!</v>
      </c>
      <c r="AI580" s="56">
        <f t="shared" si="236"/>
        <v>0</v>
      </c>
      <c r="AJ580" s="56">
        <f t="shared" si="237"/>
        <v>0</v>
      </c>
      <c r="AK580" s="56">
        <f t="shared" si="238"/>
        <v>0</v>
      </c>
      <c r="AL580" s="56">
        <f t="shared" si="239"/>
        <v>0</v>
      </c>
      <c r="AM580" s="56">
        <f t="shared" si="240"/>
        <v>0</v>
      </c>
      <c r="AN580" s="56">
        <f t="shared" si="241"/>
        <v>0</v>
      </c>
      <c r="AO580" s="89" t="str">
        <f t="shared" si="242"/>
        <v/>
      </c>
      <c r="AP580" s="89" t="str">
        <f t="shared" si="243"/>
        <v>Left</v>
      </c>
    </row>
    <row r="581" spans="15:42">
      <c r="O581" s="55">
        <f t="shared" si="221"/>
        <v>0</v>
      </c>
      <c r="P581" s="56">
        <f t="shared" ref="P581:P644" si="244">IF(F581="Yes",IF(C581="Yes",D581+VLOOKUP(E581,freq2,3,FALSE),D581+VLOOKUP(E581,freq2,3,FALSE)),D581)</f>
        <v>0</v>
      </c>
      <c r="Q581" s="57">
        <f>_xlfn.IFNA(VLOOKUP(E581,'2026 W-4 Spreadsheet'!frequ,2,FALSE),0)</f>
        <v>0</v>
      </c>
      <c r="R581" s="56">
        <f t="shared" si="222"/>
        <v>0</v>
      </c>
      <c r="S581" s="56" t="str">
        <f t="shared" si="223"/>
        <v/>
      </c>
      <c r="T581" s="56" t="str">
        <f t="shared" si="224"/>
        <v/>
      </c>
      <c r="U581" s="56" t="str">
        <f t="shared" si="225"/>
        <v/>
      </c>
      <c r="V581" s="56" t="str">
        <f t="shared" si="226"/>
        <v/>
      </c>
      <c r="W581" s="56" t="str">
        <f t="shared" si="227"/>
        <v/>
      </c>
      <c r="X581" s="56" t="str">
        <f t="shared" si="228"/>
        <v/>
      </c>
      <c r="Y581" s="57" t="str">
        <f t="shared" si="229"/>
        <v/>
      </c>
      <c r="Z581" s="56" t="str">
        <f t="shared" si="230"/>
        <v/>
      </c>
      <c r="AA581" s="56" t="str">
        <f t="shared" si="231"/>
        <v/>
      </c>
      <c r="AB581" s="56" t="str">
        <f t="shared" si="232"/>
        <v/>
      </c>
      <c r="AC581" s="56" t="b">
        <f t="shared" ref="AC581:AC644" si="245">IF(AP581="LeftMarr",VLOOKUP(AB581,LeftMarr,1,TRUE),IF(AP581="LeftSing",VLOOKUP(AB581,LeftSing,1,TRUE),IF(AP581="LeftHead",VLOOKUP(AB581,LeftHead,1,TRUE),IF(AP581="RightMarr",VLOOKUP(AB581,RightMarr,1,TRUE),IF(AP581="RightSing",VLOOKUP(AB581,RightSing,1,TRUE),IF(AP581="RightHead",VLOOKUP(AB581,RightHead,1,TRUE)))))))</f>
        <v>0</v>
      </c>
      <c r="AD581" s="58" t="b">
        <f t="shared" ref="AD581:AD644" si="246">IF(AP581="LeftMarr",VLOOKUP(AB581,LeftMarr,3,TRUE),IF(AP581="LeftSing",VLOOKUP(AB581,LeftSing,3,TRUE),IF(AP581="LeftHead",VLOOKUP(AB581,LeftHead,3,TRUE),IF(AP581="RightMarr",VLOOKUP(AB581,RightMarr,3,TRUE),IF(AP581="RightSing",VLOOKUP(AB581,RightSing,3,TRUE),IF(AP581="RightHead",VLOOKUP(AB581,RightHead,3,TRUE)))))))</f>
        <v>0</v>
      </c>
      <c r="AE581" s="59" t="b">
        <f t="shared" ref="AE581:AE644" si="247">IF(AP581="LeftMarr",VLOOKUP(AB581,LeftMarr,4,TRUE),IF(AP581="LeftSing",VLOOKUP(AB581,LeftSing,4,TRUE),IF(AP581="LeftHead",VLOOKUP(AB581,LeftHead,4,TRUE),IF(AP581="RightMarr",VLOOKUP(AB581,RightMarr,4,TRUE),IF(AP581="RightSing",VLOOKUP(AB581,RightSing,4,TRUE),IF(AP581="RightHead",VLOOKUP(AB581,RightHead,4,TRUE)))))))</f>
        <v>0</v>
      </c>
      <c r="AF581" s="56" t="e">
        <f t="shared" si="233"/>
        <v>#VALUE!</v>
      </c>
      <c r="AG581" s="56" t="e">
        <f t="shared" si="234"/>
        <v>#VALUE!</v>
      </c>
      <c r="AH581" s="58" t="e">
        <f t="shared" si="235"/>
        <v>#VALUE!</v>
      </c>
      <c r="AI581" s="56">
        <f t="shared" si="236"/>
        <v>0</v>
      </c>
      <c r="AJ581" s="56">
        <f t="shared" si="237"/>
        <v>0</v>
      </c>
      <c r="AK581" s="56">
        <f t="shared" si="238"/>
        <v>0</v>
      </c>
      <c r="AL581" s="56">
        <f t="shared" si="239"/>
        <v>0</v>
      </c>
      <c r="AM581" s="56">
        <f t="shared" si="240"/>
        <v>0</v>
      </c>
      <c r="AN581" s="56">
        <f t="shared" si="241"/>
        <v>0</v>
      </c>
      <c r="AO581" s="89" t="str">
        <f t="shared" si="242"/>
        <v/>
      </c>
      <c r="AP581" s="89" t="str">
        <f t="shared" si="243"/>
        <v>Left</v>
      </c>
    </row>
    <row r="582" spans="15:42">
      <c r="O582" s="55">
        <f t="shared" ref="O582:O645" si="248">IF(CONCATENATE(C582,G582)="NoH","CANNOT HAVE HEAD OF HOUSEHOLD ON PRE 2020 W4",AN582)</f>
        <v>0</v>
      </c>
      <c r="P582" s="56">
        <f t="shared" si="244"/>
        <v>0</v>
      </c>
      <c r="Q582" s="57">
        <f>_xlfn.IFNA(VLOOKUP(E582,'2026 W-4 Spreadsheet'!frequ,2,FALSE),0)</f>
        <v>0</v>
      </c>
      <c r="R582" s="56">
        <f t="shared" ref="R582:R645" si="249">P582*Q582</f>
        <v>0</v>
      </c>
      <c r="S582" s="56" t="str">
        <f t="shared" ref="S582:S645" si="250">IF(C582="Yes",L582,"")</f>
        <v/>
      </c>
      <c r="T582" s="56" t="str">
        <f t="shared" ref="T582:T645" si="251">IF(C582="Yes",R582+S582,"")</f>
        <v/>
      </c>
      <c r="U582" s="56" t="str">
        <f t="shared" ref="U582:U645" si="252">IF(C582="Yes",M582,"")</f>
        <v/>
      </c>
      <c r="V582" s="56" t="str">
        <f t="shared" ref="V582:V645" si="253">IF(C582="Yes",IF(J582="No",IF(G582="M",12900,8600),0),"")</f>
        <v/>
      </c>
      <c r="W582" s="56" t="str">
        <f t="shared" ref="W582:W645" si="254">IF(C582="Yes",U582+V582,"")</f>
        <v/>
      </c>
      <c r="X582" s="56" t="str">
        <f t="shared" ref="X582:X645" si="255">IF(C582="Yes",IF(T582-W582&lt;0,0,T582-W582),"")</f>
        <v/>
      </c>
      <c r="Y582" s="57" t="str">
        <f t="shared" ref="Y582:Y645" si="256">IF(C582="No",H582,"")</f>
        <v/>
      </c>
      <c r="Z582" s="56" t="str">
        <f t="shared" ref="Z582:Z645" si="257">IF(C582="No",Y582*4300,"")</f>
        <v/>
      </c>
      <c r="AA582" s="56" t="str">
        <f t="shared" ref="AA582:AA645" si="258">IF(C582="No",IF(R582-Z582&lt;0,0,R582-Z582),"")</f>
        <v/>
      </c>
      <c r="AB582" s="56" t="str">
        <f t="shared" ref="AB582:AB645" si="259">IF(C582="Yes",X582,AA582)</f>
        <v/>
      </c>
      <c r="AC582" s="56" t="b">
        <f t="shared" si="245"/>
        <v>0</v>
      </c>
      <c r="AD582" s="58" t="b">
        <f t="shared" si="246"/>
        <v>0</v>
      </c>
      <c r="AE582" s="59" t="b">
        <f t="shared" si="247"/>
        <v>0</v>
      </c>
      <c r="AF582" s="56" t="e">
        <f t="shared" ref="AF582:AF645" si="260">AB582-AC582</f>
        <v>#VALUE!</v>
      </c>
      <c r="AG582" s="56" t="e">
        <f t="shared" ref="AG582:AG645" si="261">AF582*AE582</f>
        <v>#VALUE!</v>
      </c>
      <c r="AH582" s="58" t="e">
        <f t="shared" ref="AH582:AH645" si="262">AD582+AG582</f>
        <v>#VALUE!</v>
      </c>
      <c r="AI582" s="56">
        <f t="shared" ref="AI582:AI645" si="263">IFERROR(AH582/Q582,0)</f>
        <v>0</v>
      </c>
      <c r="AJ582" s="56">
        <f t="shared" ref="AJ582:AJ645" si="264">IF(C582="Yes",K582,0)</f>
        <v>0</v>
      </c>
      <c r="AK582" s="56">
        <f t="shared" ref="AK582:AK645" si="265">IF(C582="Yes",AJ582/Q582,0)</f>
        <v>0</v>
      </c>
      <c r="AL582" s="56">
        <f t="shared" ref="AL582:AL645" si="266">IFERROR(IF(AI582-AK582&lt;0,0,AI582-AK582),"")</f>
        <v>0</v>
      </c>
      <c r="AM582" s="56">
        <f t="shared" ref="AM582:AM645" si="267">IF(C582="Yes",N582,I582)</f>
        <v>0</v>
      </c>
      <c r="AN582" s="56">
        <f t="shared" ref="AN582:AN645" si="268">IFERROR(AL582+AM582,"")</f>
        <v>0</v>
      </c>
      <c r="AO582" s="89" t="str">
        <f t="shared" ref="AO582:AO645" si="269">IF(G582="S","Sing",IF(G582="M","Marr",IF(G582="H","Head","")))</f>
        <v/>
      </c>
      <c r="AP582" s="89" t="str">
        <f t="shared" ref="AP582:AP645" si="270">IF(C582="Yes",IF(J582="Yes",CONCATENATE("Right",AO582),CONCATENATE("Left",AO582)),CONCATENATE("Left",AO582))</f>
        <v>Left</v>
      </c>
    </row>
    <row r="583" spans="15:42">
      <c r="O583" s="55">
        <f t="shared" si="248"/>
        <v>0</v>
      </c>
      <c r="P583" s="56">
        <f t="shared" si="244"/>
        <v>0</v>
      </c>
      <c r="Q583" s="57">
        <f>_xlfn.IFNA(VLOOKUP(E583,'2026 W-4 Spreadsheet'!frequ,2,FALSE),0)</f>
        <v>0</v>
      </c>
      <c r="R583" s="56">
        <f t="shared" si="249"/>
        <v>0</v>
      </c>
      <c r="S583" s="56" t="str">
        <f t="shared" si="250"/>
        <v/>
      </c>
      <c r="T583" s="56" t="str">
        <f t="shared" si="251"/>
        <v/>
      </c>
      <c r="U583" s="56" t="str">
        <f t="shared" si="252"/>
        <v/>
      </c>
      <c r="V583" s="56" t="str">
        <f t="shared" si="253"/>
        <v/>
      </c>
      <c r="W583" s="56" t="str">
        <f t="shared" si="254"/>
        <v/>
      </c>
      <c r="X583" s="56" t="str">
        <f t="shared" si="255"/>
        <v/>
      </c>
      <c r="Y583" s="57" t="str">
        <f t="shared" si="256"/>
        <v/>
      </c>
      <c r="Z583" s="56" t="str">
        <f t="shared" si="257"/>
        <v/>
      </c>
      <c r="AA583" s="56" t="str">
        <f t="shared" si="258"/>
        <v/>
      </c>
      <c r="AB583" s="56" t="str">
        <f t="shared" si="259"/>
        <v/>
      </c>
      <c r="AC583" s="56" t="b">
        <f t="shared" si="245"/>
        <v>0</v>
      </c>
      <c r="AD583" s="58" t="b">
        <f t="shared" si="246"/>
        <v>0</v>
      </c>
      <c r="AE583" s="59" t="b">
        <f t="shared" si="247"/>
        <v>0</v>
      </c>
      <c r="AF583" s="56" t="e">
        <f t="shared" si="260"/>
        <v>#VALUE!</v>
      </c>
      <c r="AG583" s="56" t="e">
        <f t="shared" si="261"/>
        <v>#VALUE!</v>
      </c>
      <c r="AH583" s="58" t="e">
        <f t="shared" si="262"/>
        <v>#VALUE!</v>
      </c>
      <c r="AI583" s="56">
        <f t="shared" si="263"/>
        <v>0</v>
      </c>
      <c r="AJ583" s="56">
        <f t="shared" si="264"/>
        <v>0</v>
      </c>
      <c r="AK583" s="56">
        <f t="shared" si="265"/>
        <v>0</v>
      </c>
      <c r="AL583" s="56">
        <f t="shared" si="266"/>
        <v>0</v>
      </c>
      <c r="AM583" s="56">
        <f t="shared" si="267"/>
        <v>0</v>
      </c>
      <c r="AN583" s="56">
        <f t="shared" si="268"/>
        <v>0</v>
      </c>
      <c r="AO583" s="89" t="str">
        <f t="shared" si="269"/>
        <v/>
      </c>
      <c r="AP583" s="89" t="str">
        <f t="shared" si="270"/>
        <v>Left</v>
      </c>
    </row>
    <row r="584" spans="15:42">
      <c r="O584" s="55">
        <f t="shared" si="248"/>
        <v>0</v>
      </c>
      <c r="P584" s="56">
        <f t="shared" si="244"/>
        <v>0</v>
      </c>
      <c r="Q584" s="57">
        <f>_xlfn.IFNA(VLOOKUP(E584,'2026 W-4 Spreadsheet'!frequ,2,FALSE),0)</f>
        <v>0</v>
      </c>
      <c r="R584" s="56">
        <f t="shared" si="249"/>
        <v>0</v>
      </c>
      <c r="S584" s="56" t="str">
        <f t="shared" si="250"/>
        <v/>
      </c>
      <c r="T584" s="56" t="str">
        <f t="shared" si="251"/>
        <v/>
      </c>
      <c r="U584" s="56" t="str">
        <f t="shared" si="252"/>
        <v/>
      </c>
      <c r="V584" s="56" t="str">
        <f t="shared" si="253"/>
        <v/>
      </c>
      <c r="W584" s="56" t="str">
        <f t="shared" si="254"/>
        <v/>
      </c>
      <c r="X584" s="56" t="str">
        <f t="shared" si="255"/>
        <v/>
      </c>
      <c r="Y584" s="57" t="str">
        <f t="shared" si="256"/>
        <v/>
      </c>
      <c r="Z584" s="56" t="str">
        <f t="shared" si="257"/>
        <v/>
      </c>
      <c r="AA584" s="56" t="str">
        <f t="shared" si="258"/>
        <v/>
      </c>
      <c r="AB584" s="56" t="str">
        <f t="shared" si="259"/>
        <v/>
      </c>
      <c r="AC584" s="56" t="b">
        <f t="shared" si="245"/>
        <v>0</v>
      </c>
      <c r="AD584" s="58" t="b">
        <f t="shared" si="246"/>
        <v>0</v>
      </c>
      <c r="AE584" s="59" t="b">
        <f t="shared" si="247"/>
        <v>0</v>
      </c>
      <c r="AF584" s="56" t="e">
        <f t="shared" si="260"/>
        <v>#VALUE!</v>
      </c>
      <c r="AG584" s="56" t="e">
        <f t="shared" si="261"/>
        <v>#VALUE!</v>
      </c>
      <c r="AH584" s="58" t="e">
        <f t="shared" si="262"/>
        <v>#VALUE!</v>
      </c>
      <c r="AI584" s="56">
        <f t="shared" si="263"/>
        <v>0</v>
      </c>
      <c r="AJ584" s="56">
        <f t="shared" si="264"/>
        <v>0</v>
      </c>
      <c r="AK584" s="56">
        <f t="shared" si="265"/>
        <v>0</v>
      </c>
      <c r="AL584" s="56">
        <f t="shared" si="266"/>
        <v>0</v>
      </c>
      <c r="AM584" s="56">
        <f t="shared" si="267"/>
        <v>0</v>
      </c>
      <c r="AN584" s="56">
        <f t="shared" si="268"/>
        <v>0</v>
      </c>
      <c r="AO584" s="89" t="str">
        <f t="shared" si="269"/>
        <v/>
      </c>
      <c r="AP584" s="89" t="str">
        <f t="shared" si="270"/>
        <v>Left</v>
      </c>
    </row>
    <row r="585" spans="15:42">
      <c r="O585" s="55">
        <f t="shared" si="248"/>
        <v>0</v>
      </c>
      <c r="P585" s="56">
        <f t="shared" si="244"/>
        <v>0</v>
      </c>
      <c r="Q585" s="57">
        <f>_xlfn.IFNA(VLOOKUP(E585,'2026 W-4 Spreadsheet'!frequ,2,FALSE),0)</f>
        <v>0</v>
      </c>
      <c r="R585" s="56">
        <f t="shared" si="249"/>
        <v>0</v>
      </c>
      <c r="S585" s="56" t="str">
        <f t="shared" si="250"/>
        <v/>
      </c>
      <c r="T585" s="56" t="str">
        <f t="shared" si="251"/>
        <v/>
      </c>
      <c r="U585" s="56" t="str">
        <f t="shared" si="252"/>
        <v/>
      </c>
      <c r="V585" s="56" t="str">
        <f t="shared" si="253"/>
        <v/>
      </c>
      <c r="W585" s="56" t="str">
        <f t="shared" si="254"/>
        <v/>
      </c>
      <c r="X585" s="56" t="str">
        <f t="shared" si="255"/>
        <v/>
      </c>
      <c r="Y585" s="57" t="str">
        <f t="shared" si="256"/>
        <v/>
      </c>
      <c r="Z585" s="56" t="str">
        <f t="shared" si="257"/>
        <v/>
      </c>
      <c r="AA585" s="56" t="str">
        <f t="shared" si="258"/>
        <v/>
      </c>
      <c r="AB585" s="56" t="str">
        <f t="shared" si="259"/>
        <v/>
      </c>
      <c r="AC585" s="56" t="b">
        <f t="shared" si="245"/>
        <v>0</v>
      </c>
      <c r="AD585" s="58" t="b">
        <f t="shared" si="246"/>
        <v>0</v>
      </c>
      <c r="AE585" s="59" t="b">
        <f t="shared" si="247"/>
        <v>0</v>
      </c>
      <c r="AF585" s="56" t="e">
        <f t="shared" si="260"/>
        <v>#VALUE!</v>
      </c>
      <c r="AG585" s="56" t="e">
        <f t="shared" si="261"/>
        <v>#VALUE!</v>
      </c>
      <c r="AH585" s="58" t="e">
        <f t="shared" si="262"/>
        <v>#VALUE!</v>
      </c>
      <c r="AI585" s="56">
        <f t="shared" si="263"/>
        <v>0</v>
      </c>
      <c r="AJ585" s="56">
        <f t="shared" si="264"/>
        <v>0</v>
      </c>
      <c r="AK585" s="56">
        <f t="shared" si="265"/>
        <v>0</v>
      </c>
      <c r="AL585" s="56">
        <f t="shared" si="266"/>
        <v>0</v>
      </c>
      <c r="AM585" s="56">
        <f t="shared" si="267"/>
        <v>0</v>
      </c>
      <c r="AN585" s="56">
        <f t="shared" si="268"/>
        <v>0</v>
      </c>
      <c r="AO585" s="89" t="str">
        <f t="shared" si="269"/>
        <v/>
      </c>
      <c r="AP585" s="89" t="str">
        <f t="shared" si="270"/>
        <v>Left</v>
      </c>
    </row>
    <row r="586" spans="15:42">
      <c r="O586" s="55">
        <f t="shared" si="248"/>
        <v>0</v>
      </c>
      <c r="P586" s="56">
        <f t="shared" si="244"/>
        <v>0</v>
      </c>
      <c r="Q586" s="57">
        <f>_xlfn.IFNA(VLOOKUP(E586,'2026 W-4 Spreadsheet'!frequ,2,FALSE),0)</f>
        <v>0</v>
      </c>
      <c r="R586" s="56">
        <f t="shared" si="249"/>
        <v>0</v>
      </c>
      <c r="S586" s="56" t="str">
        <f t="shared" si="250"/>
        <v/>
      </c>
      <c r="T586" s="56" t="str">
        <f t="shared" si="251"/>
        <v/>
      </c>
      <c r="U586" s="56" t="str">
        <f t="shared" si="252"/>
        <v/>
      </c>
      <c r="V586" s="56" t="str">
        <f t="shared" si="253"/>
        <v/>
      </c>
      <c r="W586" s="56" t="str">
        <f t="shared" si="254"/>
        <v/>
      </c>
      <c r="X586" s="56" t="str">
        <f t="shared" si="255"/>
        <v/>
      </c>
      <c r="Y586" s="57" t="str">
        <f t="shared" si="256"/>
        <v/>
      </c>
      <c r="Z586" s="56" t="str">
        <f t="shared" si="257"/>
        <v/>
      </c>
      <c r="AA586" s="56" t="str">
        <f t="shared" si="258"/>
        <v/>
      </c>
      <c r="AB586" s="56" t="str">
        <f t="shared" si="259"/>
        <v/>
      </c>
      <c r="AC586" s="56" t="b">
        <f t="shared" si="245"/>
        <v>0</v>
      </c>
      <c r="AD586" s="58" t="b">
        <f t="shared" si="246"/>
        <v>0</v>
      </c>
      <c r="AE586" s="59" t="b">
        <f t="shared" si="247"/>
        <v>0</v>
      </c>
      <c r="AF586" s="56" t="e">
        <f t="shared" si="260"/>
        <v>#VALUE!</v>
      </c>
      <c r="AG586" s="56" t="e">
        <f t="shared" si="261"/>
        <v>#VALUE!</v>
      </c>
      <c r="AH586" s="58" t="e">
        <f t="shared" si="262"/>
        <v>#VALUE!</v>
      </c>
      <c r="AI586" s="56">
        <f t="shared" si="263"/>
        <v>0</v>
      </c>
      <c r="AJ586" s="56">
        <f t="shared" si="264"/>
        <v>0</v>
      </c>
      <c r="AK586" s="56">
        <f t="shared" si="265"/>
        <v>0</v>
      </c>
      <c r="AL586" s="56">
        <f t="shared" si="266"/>
        <v>0</v>
      </c>
      <c r="AM586" s="56">
        <f t="shared" si="267"/>
        <v>0</v>
      </c>
      <c r="AN586" s="56">
        <f t="shared" si="268"/>
        <v>0</v>
      </c>
      <c r="AO586" s="89" t="str">
        <f t="shared" si="269"/>
        <v/>
      </c>
      <c r="AP586" s="89" t="str">
        <f t="shared" si="270"/>
        <v>Left</v>
      </c>
    </row>
    <row r="587" spans="15:42">
      <c r="O587" s="55">
        <f t="shared" si="248"/>
        <v>0</v>
      </c>
      <c r="P587" s="56">
        <f t="shared" si="244"/>
        <v>0</v>
      </c>
      <c r="Q587" s="57">
        <f>_xlfn.IFNA(VLOOKUP(E587,'2026 W-4 Spreadsheet'!frequ,2,FALSE),0)</f>
        <v>0</v>
      </c>
      <c r="R587" s="56">
        <f t="shared" si="249"/>
        <v>0</v>
      </c>
      <c r="S587" s="56" t="str">
        <f t="shared" si="250"/>
        <v/>
      </c>
      <c r="T587" s="56" t="str">
        <f t="shared" si="251"/>
        <v/>
      </c>
      <c r="U587" s="56" t="str">
        <f t="shared" si="252"/>
        <v/>
      </c>
      <c r="V587" s="56" t="str">
        <f t="shared" si="253"/>
        <v/>
      </c>
      <c r="W587" s="56" t="str">
        <f t="shared" si="254"/>
        <v/>
      </c>
      <c r="X587" s="56" t="str">
        <f t="shared" si="255"/>
        <v/>
      </c>
      <c r="Y587" s="57" t="str">
        <f t="shared" si="256"/>
        <v/>
      </c>
      <c r="Z587" s="56" t="str">
        <f t="shared" si="257"/>
        <v/>
      </c>
      <c r="AA587" s="56" t="str">
        <f t="shared" si="258"/>
        <v/>
      </c>
      <c r="AB587" s="56" t="str">
        <f t="shared" si="259"/>
        <v/>
      </c>
      <c r="AC587" s="56" t="b">
        <f t="shared" si="245"/>
        <v>0</v>
      </c>
      <c r="AD587" s="58" t="b">
        <f t="shared" si="246"/>
        <v>0</v>
      </c>
      <c r="AE587" s="59" t="b">
        <f t="shared" si="247"/>
        <v>0</v>
      </c>
      <c r="AF587" s="56" t="e">
        <f t="shared" si="260"/>
        <v>#VALUE!</v>
      </c>
      <c r="AG587" s="56" t="e">
        <f t="shared" si="261"/>
        <v>#VALUE!</v>
      </c>
      <c r="AH587" s="58" t="e">
        <f t="shared" si="262"/>
        <v>#VALUE!</v>
      </c>
      <c r="AI587" s="56">
        <f t="shared" si="263"/>
        <v>0</v>
      </c>
      <c r="AJ587" s="56">
        <f t="shared" si="264"/>
        <v>0</v>
      </c>
      <c r="AK587" s="56">
        <f t="shared" si="265"/>
        <v>0</v>
      </c>
      <c r="AL587" s="56">
        <f t="shared" si="266"/>
        <v>0</v>
      </c>
      <c r="AM587" s="56">
        <f t="shared" si="267"/>
        <v>0</v>
      </c>
      <c r="AN587" s="56">
        <f t="shared" si="268"/>
        <v>0</v>
      </c>
      <c r="AO587" s="89" t="str">
        <f t="shared" si="269"/>
        <v/>
      </c>
      <c r="AP587" s="89" t="str">
        <f t="shared" si="270"/>
        <v>Left</v>
      </c>
    </row>
    <row r="588" spans="15:42">
      <c r="O588" s="55">
        <f t="shared" si="248"/>
        <v>0</v>
      </c>
      <c r="P588" s="56">
        <f t="shared" si="244"/>
        <v>0</v>
      </c>
      <c r="Q588" s="57">
        <f>_xlfn.IFNA(VLOOKUP(E588,'2026 W-4 Spreadsheet'!frequ,2,FALSE),0)</f>
        <v>0</v>
      </c>
      <c r="R588" s="56">
        <f t="shared" si="249"/>
        <v>0</v>
      </c>
      <c r="S588" s="56" t="str">
        <f t="shared" si="250"/>
        <v/>
      </c>
      <c r="T588" s="56" t="str">
        <f t="shared" si="251"/>
        <v/>
      </c>
      <c r="U588" s="56" t="str">
        <f t="shared" si="252"/>
        <v/>
      </c>
      <c r="V588" s="56" t="str">
        <f t="shared" si="253"/>
        <v/>
      </c>
      <c r="W588" s="56" t="str">
        <f t="shared" si="254"/>
        <v/>
      </c>
      <c r="X588" s="56" t="str">
        <f t="shared" si="255"/>
        <v/>
      </c>
      <c r="Y588" s="57" t="str">
        <f t="shared" si="256"/>
        <v/>
      </c>
      <c r="Z588" s="56" t="str">
        <f t="shared" si="257"/>
        <v/>
      </c>
      <c r="AA588" s="56" t="str">
        <f t="shared" si="258"/>
        <v/>
      </c>
      <c r="AB588" s="56" t="str">
        <f t="shared" si="259"/>
        <v/>
      </c>
      <c r="AC588" s="56" t="b">
        <f t="shared" si="245"/>
        <v>0</v>
      </c>
      <c r="AD588" s="58" t="b">
        <f t="shared" si="246"/>
        <v>0</v>
      </c>
      <c r="AE588" s="59" t="b">
        <f t="shared" si="247"/>
        <v>0</v>
      </c>
      <c r="AF588" s="56" t="e">
        <f t="shared" si="260"/>
        <v>#VALUE!</v>
      </c>
      <c r="AG588" s="56" t="e">
        <f t="shared" si="261"/>
        <v>#VALUE!</v>
      </c>
      <c r="AH588" s="58" t="e">
        <f t="shared" si="262"/>
        <v>#VALUE!</v>
      </c>
      <c r="AI588" s="56">
        <f t="shared" si="263"/>
        <v>0</v>
      </c>
      <c r="AJ588" s="56">
        <f t="shared" si="264"/>
        <v>0</v>
      </c>
      <c r="AK588" s="56">
        <f t="shared" si="265"/>
        <v>0</v>
      </c>
      <c r="AL588" s="56">
        <f t="shared" si="266"/>
        <v>0</v>
      </c>
      <c r="AM588" s="56">
        <f t="shared" si="267"/>
        <v>0</v>
      </c>
      <c r="AN588" s="56">
        <f t="shared" si="268"/>
        <v>0</v>
      </c>
      <c r="AO588" s="89" t="str">
        <f t="shared" si="269"/>
        <v/>
      </c>
      <c r="AP588" s="89" t="str">
        <f t="shared" si="270"/>
        <v>Left</v>
      </c>
    </row>
    <row r="589" spans="15:42">
      <c r="O589" s="55">
        <f t="shared" si="248"/>
        <v>0</v>
      </c>
      <c r="P589" s="56">
        <f t="shared" si="244"/>
        <v>0</v>
      </c>
      <c r="Q589" s="57">
        <f>_xlfn.IFNA(VLOOKUP(E589,'2026 W-4 Spreadsheet'!frequ,2,FALSE),0)</f>
        <v>0</v>
      </c>
      <c r="R589" s="56">
        <f t="shared" si="249"/>
        <v>0</v>
      </c>
      <c r="S589" s="56" t="str">
        <f t="shared" si="250"/>
        <v/>
      </c>
      <c r="T589" s="56" t="str">
        <f t="shared" si="251"/>
        <v/>
      </c>
      <c r="U589" s="56" t="str">
        <f t="shared" si="252"/>
        <v/>
      </c>
      <c r="V589" s="56" t="str">
        <f t="shared" si="253"/>
        <v/>
      </c>
      <c r="W589" s="56" t="str">
        <f t="shared" si="254"/>
        <v/>
      </c>
      <c r="X589" s="56" t="str">
        <f t="shared" si="255"/>
        <v/>
      </c>
      <c r="Y589" s="57" t="str">
        <f t="shared" si="256"/>
        <v/>
      </c>
      <c r="Z589" s="56" t="str">
        <f t="shared" si="257"/>
        <v/>
      </c>
      <c r="AA589" s="56" t="str">
        <f t="shared" si="258"/>
        <v/>
      </c>
      <c r="AB589" s="56" t="str">
        <f t="shared" si="259"/>
        <v/>
      </c>
      <c r="AC589" s="56" t="b">
        <f t="shared" si="245"/>
        <v>0</v>
      </c>
      <c r="AD589" s="58" t="b">
        <f t="shared" si="246"/>
        <v>0</v>
      </c>
      <c r="AE589" s="59" t="b">
        <f t="shared" si="247"/>
        <v>0</v>
      </c>
      <c r="AF589" s="56" t="e">
        <f t="shared" si="260"/>
        <v>#VALUE!</v>
      </c>
      <c r="AG589" s="56" t="e">
        <f t="shared" si="261"/>
        <v>#VALUE!</v>
      </c>
      <c r="AH589" s="58" t="e">
        <f t="shared" si="262"/>
        <v>#VALUE!</v>
      </c>
      <c r="AI589" s="56">
        <f t="shared" si="263"/>
        <v>0</v>
      </c>
      <c r="AJ589" s="56">
        <f t="shared" si="264"/>
        <v>0</v>
      </c>
      <c r="AK589" s="56">
        <f t="shared" si="265"/>
        <v>0</v>
      </c>
      <c r="AL589" s="56">
        <f t="shared" si="266"/>
        <v>0</v>
      </c>
      <c r="AM589" s="56">
        <f t="shared" si="267"/>
        <v>0</v>
      </c>
      <c r="AN589" s="56">
        <f t="shared" si="268"/>
        <v>0</v>
      </c>
      <c r="AO589" s="89" t="str">
        <f t="shared" si="269"/>
        <v/>
      </c>
      <c r="AP589" s="89" t="str">
        <f t="shared" si="270"/>
        <v>Left</v>
      </c>
    </row>
    <row r="590" spans="15:42">
      <c r="O590" s="55">
        <f t="shared" si="248"/>
        <v>0</v>
      </c>
      <c r="P590" s="56">
        <f t="shared" si="244"/>
        <v>0</v>
      </c>
      <c r="Q590" s="57">
        <f>_xlfn.IFNA(VLOOKUP(E590,'2026 W-4 Spreadsheet'!frequ,2,FALSE),0)</f>
        <v>0</v>
      </c>
      <c r="R590" s="56">
        <f t="shared" si="249"/>
        <v>0</v>
      </c>
      <c r="S590" s="56" t="str">
        <f t="shared" si="250"/>
        <v/>
      </c>
      <c r="T590" s="56" t="str">
        <f t="shared" si="251"/>
        <v/>
      </c>
      <c r="U590" s="56" t="str">
        <f t="shared" si="252"/>
        <v/>
      </c>
      <c r="V590" s="56" t="str">
        <f t="shared" si="253"/>
        <v/>
      </c>
      <c r="W590" s="56" t="str">
        <f t="shared" si="254"/>
        <v/>
      </c>
      <c r="X590" s="56" t="str">
        <f t="shared" si="255"/>
        <v/>
      </c>
      <c r="Y590" s="57" t="str">
        <f t="shared" si="256"/>
        <v/>
      </c>
      <c r="Z590" s="56" t="str">
        <f t="shared" si="257"/>
        <v/>
      </c>
      <c r="AA590" s="56" t="str">
        <f t="shared" si="258"/>
        <v/>
      </c>
      <c r="AB590" s="56" t="str">
        <f t="shared" si="259"/>
        <v/>
      </c>
      <c r="AC590" s="56" t="b">
        <f t="shared" si="245"/>
        <v>0</v>
      </c>
      <c r="AD590" s="58" t="b">
        <f t="shared" si="246"/>
        <v>0</v>
      </c>
      <c r="AE590" s="59" t="b">
        <f t="shared" si="247"/>
        <v>0</v>
      </c>
      <c r="AF590" s="56" t="e">
        <f t="shared" si="260"/>
        <v>#VALUE!</v>
      </c>
      <c r="AG590" s="56" t="e">
        <f t="shared" si="261"/>
        <v>#VALUE!</v>
      </c>
      <c r="AH590" s="58" t="e">
        <f t="shared" si="262"/>
        <v>#VALUE!</v>
      </c>
      <c r="AI590" s="56">
        <f t="shared" si="263"/>
        <v>0</v>
      </c>
      <c r="AJ590" s="56">
        <f t="shared" si="264"/>
        <v>0</v>
      </c>
      <c r="AK590" s="56">
        <f t="shared" si="265"/>
        <v>0</v>
      </c>
      <c r="AL590" s="56">
        <f t="shared" si="266"/>
        <v>0</v>
      </c>
      <c r="AM590" s="56">
        <f t="shared" si="267"/>
        <v>0</v>
      </c>
      <c r="AN590" s="56">
        <f t="shared" si="268"/>
        <v>0</v>
      </c>
      <c r="AO590" s="89" t="str">
        <f t="shared" si="269"/>
        <v/>
      </c>
      <c r="AP590" s="89" t="str">
        <f t="shared" si="270"/>
        <v>Left</v>
      </c>
    </row>
    <row r="591" spans="15:42">
      <c r="O591" s="55">
        <f t="shared" si="248"/>
        <v>0</v>
      </c>
      <c r="P591" s="56">
        <f t="shared" si="244"/>
        <v>0</v>
      </c>
      <c r="Q591" s="57">
        <f>_xlfn.IFNA(VLOOKUP(E591,'2026 W-4 Spreadsheet'!frequ,2,FALSE),0)</f>
        <v>0</v>
      </c>
      <c r="R591" s="56">
        <f t="shared" si="249"/>
        <v>0</v>
      </c>
      <c r="S591" s="56" t="str">
        <f t="shared" si="250"/>
        <v/>
      </c>
      <c r="T591" s="56" t="str">
        <f t="shared" si="251"/>
        <v/>
      </c>
      <c r="U591" s="56" t="str">
        <f t="shared" si="252"/>
        <v/>
      </c>
      <c r="V591" s="56" t="str">
        <f t="shared" si="253"/>
        <v/>
      </c>
      <c r="W591" s="56" t="str">
        <f t="shared" si="254"/>
        <v/>
      </c>
      <c r="X591" s="56" t="str">
        <f t="shared" si="255"/>
        <v/>
      </c>
      <c r="Y591" s="57" t="str">
        <f t="shared" si="256"/>
        <v/>
      </c>
      <c r="Z591" s="56" t="str">
        <f t="shared" si="257"/>
        <v/>
      </c>
      <c r="AA591" s="56" t="str">
        <f t="shared" si="258"/>
        <v/>
      </c>
      <c r="AB591" s="56" t="str">
        <f t="shared" si="259"/>
        <v/>
      </c>
      <c r="AC591" s="56" t="b">
        <f t="shared" si="245"/>
        <v>0</v>
      </c>
      <c r="AD591" s="58" t="b">
        <f t="shared" si="246"/>
        <v>0</v>
      </c>
      <c r="AE591" s="59" t="b">
        <f t="shared" si="247"/>
        <v>0</v>
      </c>
      <c r="AF591" s="56" t="e">
        <f t="shared" si="260"/>
        <v>#VALUE!</v>
      </c>
      <c r="AG591" s="56" t="e">
        <f t="shared" si="261"/>
        <v>#VALUE!</v>
      </c>
      <c r="AH591" s="58" t="e">
        <f t="shared" si="262"/>
        <v>#VALUE!</v>
      </c>
      <c r="AI591" s="56">
        <f t="shared" si="263"/>
        <v>0</v>
      </c>
      <c r="AJ591" s="56">
        <f t="shared" si="264"/>
        <v>0</v>
      </c>
      <c r="AK591" s="56">
        <f t="shared" si="265"/>
        <v>0</v>
      </c>
      <c r="AL591" s="56">
        <f t="shared" si="266"/>
        <v>0</v>
      </c>
      <c r="AM591" s="56">
        <f t="shared" si="267"/>
        <v>0</v>
      </c>
      <c r="AN591" s="56">
        <f t="shared" si="268"/>
        <v>0</v>
      </c>
      <c r="AO591" s="89" t="str">
        <f t="shared" si="269"/>
        <v/>
      </c>
      <c r="AP591" s="89" t="str">
        <f t="shared" si="270"/>
        <v>Left</v>
      </c>
    </row>
    <row r="592" spans="15:42">
      <c r="O592" s="55">
        <f t="shared" si="248"/>
        <v>0</v>
      </c>
      <c r="P592" s="56">
        <f t="shared" si="244"/>
        <v>0</v>
      </c>
      <c r="Q592" s="57">
        <f>_xlfn.IFNA(VLOOKUP(E592,'2026 W-4 Spreadsheet'!frequ,2,FALSE),0)</f>
        <v>0</v>
      </c>
      <c r="R592" s="56">
        <f t="shared" si="249"/>
        <v>0</v>
      </c>
      <c r="S592" s="56" t="str">
        <f t="shared" si="250"/>
        <v/>
      </c>
      <c r="T592" s="56" t="str">
        <f t="shared" si="251"/>
        <v/>
      </c>
      <c r="U592" s="56" t="str">
        <f t="shared" si="252"/>
        <v/>
      </c>
      <c r="V592" s="56" t="str">
        <f t="shared" si="253"/>
        <v/>
      </c>
      <c r="W592" s="56" t="str">
        <f t="shared" si="254"/>
        <v/>
      </c>
      <c r="X592" s="56" t="str">
        <f t="shared" si="255"/>
        <v/>
      </c>
      <c r="Y592" s="57" t="str">
        <f t="shared" si="256"/>
        <v/>
      </c>
      <c r="Z592" s="56" t="str">
        <f t="shared" si="257"/>
        <v/>
      </c>
      <c r="AA592" s="56" t="str">
        <f t="shared" si="258"/>
        <v/>
      </c>
      <c r="AB592" s="56" t="str">
        <f t="shared" si="259"/>
        <v/>
      </c>
      <c r="AC592" s="56" t="b">
        <f t="shared" si="245"/>
        <v>0</v>
      </c>
      <c r="AD592" s="58" t="b">
        <f t="shared" si="246"/>
        <v>0</v>
      </c>
      <c r="AE592" s="59" t="b">
        <f t="shared" si="247"/>
        <v>0</v>
      </c>
      <c r="AF592" s="56" t="e">
        <f t="shared" si="260"/>
        <v>#VALUE!</v>
      </c>
      <c r="AG592" s="56" t="e">
        <f t="shared" si="261"/>
        <v>#VALUE!</v>
      </c>
      <c r="AH592" s="58" t="e">
        <f t="shared" si="262"/>
        <v>#VALUE!</v>
      </c>
      <c r="AI592" s="56">
        <f t="shared" si="263"/>
        <v>0</v>
      </c>
      <c r="AJ592" s="56">
        <f t="shared" si="264"/>
        <v>0</v>
      </c>
      <c r="AK592" s="56">
        <f t="shared" si="265"/>
        <v>0</v>
      </c>
      <c r="AL592" s="56">
        <f t="shared" si="266"/>
        <v>0</v>
      </c>
      <c r="AM592" s="56">
        <f t="shared" si="267"/>
        <v>0</v>
      </c>
      <c r="AN592" s="56">
        <f t="shared" si="268"/>
        <v>0</v>
      </c>
      <c r="AO592" s="89" t="str">
        <f t="shared" si="269"/>
        <v/>
      </c>
      <c r="AP592" s="89" t="str">
        <f t="shared" si="270"/>
        <v>Left</v>
      </c>
    </row>
    <row r="593" spans="15:42">
      <c r="O593" s="55">
        <f t="shared" si="248"/>
        <v>0</v>
      </c>
      <c r="P593" s="56">
        <f t="shared" si="244"/>
        <v>0</v>
      </c>
      <c r="Q593" s="57">
        <f>_xlfn.IFNA(VLOOKUP(E593,'2026 W-4 Spreadsheet'!frequ,2,FALSE),0)</f>
        <v>0</v>
      </c>
      <c r="R593" s="56">
        <f t="shared" si="249"/>
        <v>0</v>
      </c>
      <c r="S593" s="56" t="str">
        <f t="shared" si="250"/>
        <v/>
      </c>
      <c r="T593" s="56" t="str">
        <f t="shared" si="251"/>
        <v/>
      </c>
      <c r="U593" s="56" t="str">
        <f t="shared" si="252"/>
        <v/>
      </c>
      <c r="V593" s="56" t="str">
        <f t="shared" si="253"/>
        <v/>
      </c>
      <c r="W593" s="56" t="str">
        <f t="shared" si="254"/>
        <v/>
      </c>
      <c r="X593" s="56" t="str">
        <f t="shared" si="255"/>
        <v/>
      </c>
      <c r="Y593" s="57" t="str">
        <f t="shared" si="256"/>
        <v/>
      </c>
      <c r="Z593" s="56" t="str">
        <f t="shared" si="257"/>
        <v/>
      </c>
      <c r="AA593" s="56" t="str">
        <f t="shared" si="258"/>
        <v/>
      </c>
      <c r="AB593" s="56" t="str">
        <f t="shared" si="259"/>
        <v/>
      </c>
      <c r="AC593" s="56" t="b">
        <f t="shared" si="245"/>
        <v>0</v>
      </c>
      <c r="AD593" s="58" t="b">
        <f t="shared" si="246"/>
        <v>0</v>
      </c>
      <c r="AE593" s="59" t="b">
        <f t="shared" si="247"/>
        <v>0</v>
      </c>
      <c r="AF593" s="56" t="e">
        <f t="shared" si="260"/>
        <v>#VALUE!</v>
      </c>
      <c r="AG593" s="56" t="e">
        <f t="shared" si="261"/>
        <v>#VALUE!</v>
      </c>
      <c r="AH593" s="58" t="e">
        <f t="shared" si="262"/>
        <v>#VALUE!</v>
      </c>
      <c r="AI593" s="56">
        <f t="shared" si="263"/>
        <v>0</v>
      </c>
      <c r="AJ593" s="56">
        <f t="shared" si="264"/>
        <v>0</v>
      </c>
      <c r="AK593" s="56">
        <f t="shared" si="265"/>
        <v>0</v>
      </c>
      <c r="AL593" s="56">
        <f t="shared" si="266"/>
        <v>0</v>
      </c>
      <c r="AM593" s="56">
        <f t="shared" si="267"/>
        <v>0</v>
      </c>
      <c r="AN593" s="56">
        <f t="shared" si="268"/>
        <v>0</v>
      </c>
      <c r="AO593" s="89" t="str">
        <f t="shared" si="269"/>
        <v/>
      </c>
      <c r="AP593" s="89" t="str">
        <f t="shared" si="270"/>
        <v>Left</v>
      </c>
    </row>
    <row r="594" spans="15:42">
      <c r="O594" s="55">
        <f t="shared" si="248"/>
        <v>0</v>
      </c>
      <c r="P594" s="56">
        <f t="shared" si="244"/>
        <v>0</v>
      </c>
      <c r="Q594" s="57">
        <f>_xlfn.IFNA(VLOOKUP(E594,'2026 W-4 Spreadsheet'!frequ,2,FALSE),0)</f>
        <v>0</v>
      </c>
      <c r="R594" s="56">
        <f t="shared" si="249"/>
        <v>0</v>
      </c>
      <c r="S594" s="56" t="str">
        <f t="shared" si="250"/>
        <v/>
      </c>
      <c r="T594" s="56" t="str">
        <f t="shared" si="251"/>
        <v/>
      </c>
      <c r="U594" s="56" t="str">
        <f t="shared" si="252"/>
        <v/>
      </c>
      <c r="V594" s="56" t="str">
        <f t="shared" si="253"/>
        <v/>
      </c>
      <c r="W594" s="56" t="str">
        <f t="shared" si="254"/>
        <v/>
      </c>
      <c r="X594" s="56" t="str">
        <f t="shared" si="255"/>
        <v/>
      </c>
      <c r="Y594" s="57" t="str">
        <f t="shared" si="256"/>
        <v/>
      </c>
      <c r="Z594" s="56" t="str">
        <f t="shared" si="257"/>
        <v/>
      </c>
      <c r="AA594" s="56" t="str">
        <f t="shared" si="258"/>
        <v/>
      </c>
      <c r="AB594" s="56" t="str">
        <f t="shared" si="259"/>
        <v/>
      </c>
      <c r="AC594" s="56" t="b">
        <f t="shared" si="245"/>
        <v>0</v>
      </c>
      <c r="AD594" s="58" t="b">
        <f t="shared" si="246"/>
        <v>0</v>
      </c>
      <c r="AE594" s="59" t="b">
        <f t="shared" si="247"/>
        <v>0</v>
      </c>
      <c r="AF594" s="56" t="e">
        <f t="shared" si="260"/>
        <v>#VALUE!</v>
      </c>
      <c r="AG594" s="56" t="e">
        <f t="shared" si="261"/>
        <v>#VALUE!</v>
      </c>
      <c r="AH594" s="58" t="e">
        <f t="shared" si="262"/>
        <v>#VALUE!</v>
      </c>
      <c r="AI594" s="56">
        <f t="shared" si="263"/>
        <v>0</v>
      </c>
      <c r="AJ594" s="56">
        <f t="shared" si="264"/>
        <v>0</v>
      </c>
      <c r="AK594" s="56">
        <f t="shared" si="265"/>
        <v>0</v>
      </c>
      <c r="AL594" s="56">
        <f t="shared" si="266"/>
        <v>0</v>
      </c>
      <c r="AM594" s="56">
        <f t="shared" si="267"/>
        <v>0</v>
      </c>
      <c r="AN594" s="56">
        <f t="shared" si="268"/>
        <v>0</v>
      </c>
      <c r="AO594" s="89" t="str">
        <f t="shared" si="269"/>
        <v/>
      </c>
      <c r="AP594" s="89" t="str">
        <f t="shared" si="270"/>
        <v>Left</v>
      </c>
    </row>
    <row r="595" spans="15:42">
      <c r="O595" s="55">
        <f t="shared" si="248"/>
        <v>0</v>
      </c>
      <c r="P595" s="56">
        <f t="shared" si="244"/>
        <v>0</v>
      </c>
      <c r="Q595" s="57">
        <f>_xlfn.IFNA(VLOOKUP(E595,'2026 W-4 Spreadsheet'!frequ,2,FALSE),0)</f>
        <v>0</v>
      </c>
      <c r="R595" s="56">
        <f t="shared" si="249"/>
        <v>0</v>
      </c>
      <c r="S595" s="56" t="str">
        <f t="shared" si="250"/>
        <v/>
      </c>
      <c r="T595" s="56" t="str">
        <f t="shared" si="251"/>
        <v/>
      </c>
      <c r="U595" s="56" t="str">
        <f t="shared" si="252"/>
        <v/>
      </c>
      <c r="V595" s="56" t="str">
        <f t="shared" si="253"/>
        <v/>
      </c>
      <c r="W595" s="56" t="str">
        <f t="shared" si="254"/>
        <v/>
      </c>
      <c r="X595" s="56" t="str">
        <f t="shared" si="255"/>
        <v/>
      </c>
      <c r="Y595" s="57" t="str">
        <f t="shared" si="256"/>
        <v/>
      </c>
      <c r="Z595" s="56" t="str">
        <f t="shared" si="257"/>
        <v/>
      </c>
      <c r="AA595" s="56" t="str">
        <f t="shared" si="258"/>
        <v/>
      </c>
      <c r="AB595" s="56" t="str">
        <f t="shared" si="259"/>
        <v/>
      </c>
      <c r="AC595" s="56" t="b">
        <f t="shared" si="245"/>
        <v>0</v>
      </c>
      <c r="AD595" s="58" t="b">
        <f t="shared" si="246"/>
        <v>0</v>
      </c>
      <c r="AE595" s="59" t="b">
        <f t="shared" si="247"/>
        <v>0</v>
      </c>
      <c r="AF595" s="56" t="e">
        <f t="shared" si="260"/>
        <v>#VALUE!</v>
      </c>
      <c r="AG595" s="56" t="e">
        <f t="shared" si="261"/>
        <v>#VALUE!</v>
      </c>
      <c r="AH595" s="58" t="e">
        <f t="shared" si="262"/>
        <v>#VALUE!</v>
      </c>
      <c r="AI595" s="56">
        <f t="shared" si="263"/>
        <v>0</v>
      </c>
      <c r="AJ595" s="56">
        <f t="shared" si="264"/>
        <v>0</v>
      </c>
      <c r="AK595" s="56">
        <f t="shared" si="265"/>
        <v>0</v>
      </c>
      <c r="AL595" s="56">
        <f t="shared" si="266"/>
        <v>0</v>
      </c>
      <c r="AM595" s="56">
        <f t="shared" si="267"/>
        <v>0</v>
      </c>
      <c r="AN595" s="56">
        <f t="shared" si="268"/>
        <v>0</v>
      </c>
      <c r="AO595" s="89" t="str">
        <f t="shared" si="269"/>
        <v/>
      </c>
      <c r="AP595" s="89" t="str">
        <f t="shared" si="270"/>
        <v>Left</v>
      </c>
    </row>
    <row r="596" spans="15:42">
      <c r="O596" s="55">
        <f t="shared" si="248"/>
        <v>0</v>
      </c>
      <c r="P596" s="56">
        <f t="shared" si="244"/>
        <v>0</v>
      </c>
      <c r="Q596" s="57">
        <f>_xlfn.IFNA(VLOOKUP(E596,'2026 W-4 Spreadsheet'!frequ,2,FALSE),0)</f>
        <v>0</v>
      </c>
      <c r="R596" s="56">
        <f t="shared" si="249"/>
        <v>0</v>
      </c>
      <c r="S596" s="56" t="str">
        <f t="shared" si="250"/>
        <v/>
      </c>
      <c r="T596" s="56" t="str">
        <f t="shared" si="251"/>
        <v/>
      </c>
      <c r="U596" s="56" t="str">
        <f t="shared" si="252"/>
        <v/>
      </c>
      <c r="V596" s="56" t="str">
        <f t="shared" si="253"/>
        <v/>
      </c>
      <c r="W596" s="56" t="str">
        <f t="shared" si="254"/>
        <v/>
      </c>
      <c r="X596" s="56" t="str">
        <f t="shared" si="255"/>
        <v/>
      </c>
      <c r="Y596" s="57" t="str">
        <f t="shared" si="256"/>
        <v/>
      </c>
      <c r="Z596" s="56" t="str">
        <f t="shared" si="257"/>
        <v/>
      </c>
      <c r="AA596" s="56" t="str">
        <f t="shared" si="258"/>
        <v/>
      </c>
      <c r="AB596" s="56" t="str">
        <f t="shared" si="259"/>
        <v/>
      </c>
      <c r="AC596" s="56" t="b">
        <f t="shared" si="245"/>
        <v>0</v>
      </c>
      <c r="AD596" s="58" t="b">
        <f t="shared" si="246"/>
        <v>0</v>
      </c>
      <c r="AE596" s="59" t="b">
        <f t="shared" si="247"/>
        <v>0</v>
      </c>
      <c r="AF596" s="56" t="e">
        <f t="shared" si="260"/>
        <v>#VALUE!</v>
      </c>
      <c r="AG596" s="56" t="e">
        <f t="shared" si="261"/>
        <v>#VALUE!</v>
      </c>
      <c r="AH596" s="58" t="e">
        <f t="shared" si="262"/>
        <v>#VALUE!</v>
      </c>
      <c r="AI596" s="56">
        <f t="shared" si="263"/>
        <v>0</v>
      </c>
      <c r="AJ596" s="56">
        <f t="shared" si="264"/>
        <v>0</v>
      </c>
      <c r="AK596" s="56">
        <f t="shared" si="265"/>
        <v>0</v>
      </c>
      <c r="AL596" s="56">
        <f t="shared" si="266"/>
        <v>0</v>
      </c>
      <c r="AM596" s="56">
        <f t="shared" si="267"/>
        <v>0</v>
      </c>
      <c r="AN596" s="56">
        <f t="shared" si="268"/>
        <v>0</v>
      </c>
      <c r="AO596" s="89" t="str">
        <f t="shared" si="269"/>
        <v/>
      </c>
      <c r="AP596" s="89" t="str">
        <f t="shared" si="270"/>
        <v>Left</v>
      </c>
    </row>
    <row r="597" spans="15:42">
      <c r="O597" s="55">
        <f t="shared" si="248"/>
        <v>0</v>
      </c>
      <c r="P597" s="56">
        <f t="shared" si="244"/>
        <v>0</v>
      </c>
      <c r="Q597" s="57">
        <f>_xlfn.IFNA(VLOOKUP(E597,'2026 W-4 Spreadsheet'!frequ,2,FALSE),0)</f>
        <v>0</v>
      </c>
      <c r="R597" s="56">
        <f t="shared" si="249"/>
        <v>0</v>
      </c>
      <c r="S597" s="56" t="str">
        <f t="shared" si="250"/>
        <v/>
      </c>
      <c r="T597" s="56" t="str">
        <f t="shared" si="251"/>
        <v/>
      </c>
      <c r="U597" s="56" t="str">
        <f t="shared" si="252"/>
        <v/>
      </c>
      <c r="V597" s="56" t="str">
        <f t="shared" si="253"/>
        <v/>
      </c>
      <c r="W597" s="56" t="str">
        <f t="shared" si="254"/>
        <v/>
      </c>
      <c r="X597" s="56" t="str">
        <f t="shared" si="255"/>
        <v/>
      </c>
      <c r="Y597" s="57" t="str">
        <f t="shared" si="256"/>
        <v/>
      </c>
      <c r="Z597" s="56" t="str">
        <f t="shared" si="257"/>
        <v/>
      </c>
      <c r="AA597" s="56" t="str">
        <f t="shared" si="258"/>
        <v/>
      </c>
      <c r="AB597" s="56" t="str">
        <f t="shared" si="259"/>
        <v/>
      </c>
      <c r="AC597" s="56" t="b">
        <f t="shared" si="245"/>
        <v>0</v>
      </c>
      <c r="AD597" s="58" t="b">
        <f t="shared" si="246"/>
        <v>0</v>
      </c>
      <c r="AE597" s="59" t="b">
        <f t="shared" si="247"/>
        <v>0</v>
      </c>
      <c r="AF597" s="56" t="e">
        <f t="shared" si="260"/>
        <v>#VALUE!</v>
      </c>
      <c r="AG597" s="56" t="e">
        <f t="shared" si="261"/>
        <v>#VALUE!</v>
      </c>
      <c r="AH597" s="58" t="e">
        <f t="shared" si="262"/>
        <v>#VALUE!</v>
      </c>
      <c r="AI597" s="56">
        <f t="shared" si="263"/>
        <v>0</v>
      </c>
      <c r="AJ597" s="56">
        <f t="shared" si="264"/>
        <v>0</v>
      </c>
      <c r="AK597" s="56">
        <f t="shared" si="265"/>
        <v>0</v>
      </c>
      <c r="AL597" s="56">
        <f t="shared" si="266"/>
        <v>0</v>
      </c>
      <c r="AM597" s="56">
        <f t="shared" si="267"/>
        <v>0</v>
      </c>
      <c r="AN597" s="56">
        <f t="shared" si="268"/>
        <v>0</v>
      </c>
      <c r="AO597" s="89" t="str">
        <f t="shared" si="269"/>
        <v/>
      </c>
      <c r="AP597" s="89" t="str">
        <f t="shared" si="270"/>
        <v>Left</v>
      </c>
    </row>
    <row r="598" spans="15:42">
      <c r="O598" s="55">
        <f t="shared" si="248"/>
        <v>0</v>
      </c>
      <c r="P598" s="56">
        <f t="shared" si="244"/>
        <v>0</v>
      </c>
      <c r="Q598" s="57">
        <f>_xlfn.IFNA(VLOOKUP(E598,'2026 W-4 Spreadsheet'!frequ,2,FALSE),0)</f>
        <v>0</v>
      </c>
      <c r="R598" s="56">
        <f t="shared" si="249"/>
        <v>0</v>
      </c>
      <c r="S598" s="56" t="str">
        <f t="shared" si="250"/>
        <v/>
      </c>
      <c r="T598" s="56" t="str">
        <f t="shared" si="251"/>
        <v/>
      </c>
      <c r="U598" s="56" t="str">
        <f t="shared" si="252"/>
        <v/>
      </c>
      <c r="V598" s="56" t="str">
        <f t="shared" si="253"/>
        <v/>
      </c>
      <c r="W598" s="56" t="str">
        <f t="shared" si="254"/>
        <v/>
      </c>
      <c r="X598" s="56" t="str">
        <f t="shared" si="255"/>
        <v/>
      </c>
      <c r="Y598" s="57" t="str">
        <f t="shared" si="256"/>
        <v/>
      </c>
      <c r="Z598" s="56" t="str">
        <f t="shared" si="257"/>
        <v/>
      </c>
      <c r="AA598" s="56" t="str">
        <f t="shared" si="258"/>
        <v/>
      </c>
      <c r="AB598" s="56" t="str">
        <f t="shared" si="259"/>
        <v/>
      </c>
      <c r="AC598" s="56" t="b">
        <f t="shared" si="245"/>
        <v>0</v>
      </c>
      <c r="AD598" s="58" t="b">
        <f t="shared" si="246"/>
        <v>0</v>
      </c>
      <c r="AE598" s="59" t="b">
        <f t="shared" si="247"/>
        <v>0</v>
      </c>
      <c r="AF598" s="56" t="e">
        <f t="shared" si="260"/>
        <v>#VALUE!</v>
      </c>
      <c r="AG598" s="56" t="e">
        <f t="shared" si="261"/>
        <v>#VALUE!</v>
      </c>
      <c r="AH598" s="58" t="e">
        <f t="shared" si="262"/>
        <v>#VALUE!</v>
      </c>
      <c r="AI598" s="56">
        <f t="shared" si="263"/>
        <v>0</v>
      </c>
      <c r="AJ598" s="56">
        <f t="shared" si="264"/>
        <v>0</v>
      </c>
      <c r="AK598" s="56">
        <f t="shared" si="265"/>
        <v>0</v>
      </c>
      <c r="AL598" s="56">
        <f t="shared" si="266"/>
        <v>0</v>
      </c>
      <c r="AM598" s="56">
        <f t="shared" si="267"/>
        <v>0</v>
      </c>
      <c r="AN598" s="56">
        <f t="shared" si="268"/>
        <v>0</v>
      </c>
      <c r="AO598" s="89" t="str">
        <f t="shared" si="269"/>
        <v/>
      </c>
      <c r="AP598" s="89" t="str">
        <f t="shared" si="270"/>
        <v>Left</v>
      </c>
    </row>
    <row r="599" spans="15:42">
      <c r="O599" s="55">
        <f t="shared" si="248"/>
        <v>0</v>
      </c>
      <c r="P599" s="56">
        <f t="shared" si="244"/>
        <v>0</v>
      </c>
      <c r="Q599" s="57">
        <f>_xlfn.IFNA(VLOOKUP(E599,'2026 W-4 Spreadsheet'!frequ,2,FALSE),0)</f>
        <v>0</v>
      </c>
      <c r="R599" s="56">
        <f t="shared" si="249"/>
        <v>0</v>
      </c>
      <c r="S599" s="56" t="str">
        <f t="shared" si="250"/>
        <v/>
      </c>
      <c r="T599" s="56" t="str">
        <f t="shared" si="251"/>
        <v/>
      </c>
      <c r="U599" s="56" t="str">
        <f t="shared" si="252"/>
        <v/>
      </c>
      <c r="V599" s="56" t="str">
        <f t="shared" si="253"/>
        <v/>
      </c>
      <c r="W599" s="56" t="str">
        <f t="shared" si="254"/>
        <v/>
      </c>
      <c r="X599" s="56" t="str">
        <f t="shared" si="255"/>
        <v/>
      </c>
      <c r="Y599" s="57" t="str">
        <f t="shared" si="256"/>
        <v/>
      </c>
      <c r="Z599" s="56" t="str">
        <f t="shared" si="257"/>
        <v/>
      </c>
      <c r="AA599" s="56" t="str">
        <f t="shared" si="258"/>
        <v/>
      </c>
      <c r="AB599" s="56" t="str">
        <f t="shared" si="259"/>
        <v/>
      </c>
      <c r="AC599" s="56" t="b">
        <f t="shared" si="245"/>
        <v>0</v>
      </c>
      <c r="AD599" s="58" t="b">
        <f t="shared" si="246"/>
        <v>0</v>
      </c>
      <c r="AE599" s="59" t="b">
        <f t="shared" si="247"/>
        <v>0</v>
      </c>
      <c r="AF599" s="56" t="e">
        <f t="shared" si="260"/>
        <v>#VALUE!</v>
      </c>
      <c r="AG599" s="56" t="e">
        <f t="shared" si="261"/>
        <v>#VALUE!</v>
      </c>
      <c r="AH599" s="58" t="e">
        <f t="shared" si="262"/>
        <v>#VALUE!</v>
      </c>
      <c r="AI599" s="56">
        <f t="shared" si="263"/>
        <v>0</v>
      </c>
      <c r="AJ599" s="56">
        <f t="shared" si="264"/>
        <v>0</v>
      </c>
      <c r="AK599" s="56">
        <f t="shared" si="265"/>
        <v>0</v>
      </c>
      <c r="AL599" s="56">
        <f t="shared" si="266"/>
        <v>0</v>
      </c>
      <c r="AM599" s="56">
        <f t="shared" si="267"/>
        <v>0</v>
      </c>
      <c r="AN599" s="56">
        <f t="shared" si="268"/>
        <v>0</v>
      </c>
      <c r="AO599" s="89" t="str">
        <f t="shared" si="269"/>
        <v/>
      </c>
      <c r="AP599" s="89" t="str">
        <f t="shared" si="270"/>
        <v>Left</v>
      </c>
    </row>
    <row r="600" spans="15:42">
      <c r="O600" s="55">
        <f t="shared" si="248"/>
        <v>0</v>
      </c>
      <c r="P600" s="56">
        <f t="shared" si="244"/>
        <v>0</v>
      </c>
      <c r="Q600" s="57">
        <f>_xlfn.IFNA(VLOOKUP(E600,'2026 W-4 Spreadsheet'!frequ,2,FALSE),0)</f>
        <v>0</v>
      </c>
      <c r="R600" s="56">
        <f t="shared" si="249"/>
        <v>0</v>
      </c>
      <c r="S600" s="56" t="str">
        <f t="shared" si="250"/>
        <v/>
      </c>
      <c r="T600" s="56" t="str">
        <f t="shared" si="251"/>
        <v/>
      </c>
      <c r="U600" s="56" t="str">
        <f t="shared" si="252"/>
        <v/>
      </c>
      <c r="V600" s="56" t="str">
        <f t="shared" si="253"/>
        <v/>
      </c>
      <c r="W600" s="56" t="str">
        <f t="shared" si="254"/>
        <v/>
      </c>
      <c r="X600" s="56" t="str">
        <f t="shared" si="255"/>
        <v/>
      </c>
      <c r="Y600" s="57" t="str">
        <f t="shared" si="256"/>
        <v/>
      </c>
      <c r="Z600" s="56" t="str">
        <f t="shared" si="257"/>
        <v/>
      </c>
      <c r="AA600" s="56" t="str">
        <f t="shared" si="258"/>
        <v/>
      </c>
      <c r="AB600" s="56" t="str">
        <f t="shared" si="259"/>
        <v/>
      </c>
      <c r="AC600" s="56" t="b">
        <f t="shared" si="245"/>
        <v>0</v>
      </c>
      <c r="AD600" s="58" t="b">
        <f t="shared" si="246"/>
        <v>0</v>
      </c>
      <c r="AE600" s="59" t="b">
        <f t="shared" si="247"/>
        <v>0</v>
      </c>
      <c r="AF600" s="56" t="e">
        <f t="shared" si="260"/>
        <v>#VALUE!</v>
      </c>
      <c r="AG600" s="56" t="e">
        <f t="shared" si="261"/>
        <v>#VALUE!</v>
      </c>
      <c r="AH600" s="58" t="e">
        <f t="shared" si="262"/>
        <v>#VALUE!</v>
      </c>
      <c r="AI600" s="56">
        <f t="shared" si="263"/>
        <v>0</v>
      </c>
      <c r="AJ600" s="56">
        <f t="shared" si="264"/>
        <v>0</v>
      </c>
      <c r="AK600" s="56">
        <f t="shared" si="265"/>
        <v>0</v>
      </c>
      <c r="AL600" s="56">
        <f t="shared" si="266"/>
        <v>0</v>
      </c>
      <c r="AM600" s="56">
        <f t="shared" si="267"/>
        <v>0</v>
      </c>
      <c r="AN600" s="56">
        <f t="shared" si="268"/>
        <v>0</v>
      </c>
      <c r="AO600" s="89" t="str">
        <f t="shared" si="269"/>
        <v/>
      </c>
      <c r="AP600" s="89" t="str">
        <f t="shared" si="270"/>
        <v>Left</v>
      </c>
    </row>
    <row r="601" spans="15:42">
      <c r="O601" s="55">
        <f t="shared" si="248"/>
        <v>0</v>
      </c>
      <c r="P601" s="56">
        <f t="shared" si="244"/>
        <v>0</v>
      </c>
      <c r="Q601" s="57">
        <f>_xlfn.IFNA(VLOOKUP(E601,'2026 W-4 Spreadsheet'!frequ,2,FALSE),0)</f>
        <v>0</v>
      </c>
      <c r="R601" s="56">
        <f t="shared" si="249"/>
        <v>0</v>
      </c>
      <c r="S601" s="56" t="str">
        <f t="shared" si="250"/>
        <v/>
      </c>
      <c r="T601" s="56" t="str">
        <f t="shared" si="251"/>
        <v/>
      </c>
      <c r="U601" s="56" t="str">
        <f t="shared" si="252"/>
        <v/>
      </c>
      <c r="V601" s="56" t="str">
        <f t="shared" si="253"/>
        <v/>
      </c>
      <c r="W601" s="56" t="str">
        <f t="shared" si="254"/>
        <v/>
      </c>
      <c r="X601" s="56" t="str">
        <f t="shared" si="255"/>
        <v/>
      </c>
      <c r="Y601" s="57" t="str">
        <f t="shared" si="256"/>
        <v/>
      </c>
      <c r="Z601" s="56" t="str">
        <f t="shared" si="257"/>
        <v/>
      </c>
      <c r="AA601" s="56" t="str">
        <f t="shared" si="258"/>
        <v/>
      </c>
      <c r="AB601" s="56" t="str">
        <f t="shared" si="259"/>
        <v/>
      </c>
      <c r="AC601" s="56" t="b">
        <f t="shared" si="245"/>
        <v>0</v>
      </c>
      <c r="AD601" s="58" t="b">
        <f t="shared" si="246"/>
        <v>0</v>
      </c>
      <c r="AE601" s="59" t="b">
        <f t="shared" si="247"/>
        <v>0</v>
      </c>
      <c r="AF601" s="56" t="e">
        <f t="shared" si="260"/>
        <v>#VALUE!</v>
      </c>
      <c r="AG601" s="56" t="e">
        <f t="shared" si="261"/>
        <v>#VALUE!</v>
      </c>
      <c r="AH601" s="58" t="e">
        <f t="shared" si="262"/>
        <v>#VALUE!</v>
      </c>
      <c r="AI601" s="56">
        <f t="shared" si="263"/>
        <v>0</v>
      </c>
      <c r="AJ601" s="56">
        <f t="shared" si="264"/>
        <v>0</v>
      </c>
      <c r="AK601" s="56">
        <f t="shared" si="265"/>
        <v>0</v>
      </c>
      <c r="AL601" s="56">
        <f t="shared" si="266"/>
        <v>0</v>
      </c>
      <c r="AM601" s="56">
        <f t="shared" si="267"/>
        <v>0</v>
      </c>
      <c r="AN601" s="56">
        <f t="shared" si="268"/>
        <v>0</v>
      </c>
      <c r="AO601" s="89" t="str">
        <f t="shared" si="269"/>
        <v/>
      </c>
      <c r="AP601" s="89" t="str">
        <f t="shared" si="270"/>
        <v>Left</v>
      </c>
    </row>
    <row r="602" spans="15:42">
      <c r="O602" s="55">
        <f t="shared" si="248"/>
        <v>0</v>
      </c>
      <c r="P602" s="56">
        <f t="shared" si="244"/>
        <v>0</v>
      </c>
      <c r="Q602" s="57">
        <f>_xlfn.IFNA(VLOOKUP(E602,'2026 W-4 Spreadsheet'!frequ,2,FALSE),0)</f>
        <v>0</v>
      </c>
      <c r="R602" s="56">
        <f t="shared" si="249"/>
        <v>0</v>
      </c>
      <c r="S602" s="56" t="str">
        <f t="shared" si="250"/>
        <v/>
      </c>
      <c r="T602" s="56" t="str">
        <f t="shared" si="251"/>
        <v/>
      </c>
      <c r="U602" s="56" t="str">
        <f t="shared" si="252"/>
        <v/>
      </c>
      <c r="V602" s="56" t="str">
        <f t="shared" si="253"/>
        <v/>
      </c>
      <c r="W602" s="56" t="str">
        <f t="shared" si="254"/>
        <v/>
      </c>
      <c r="X602" s="56" t="str">
        <f t="shared" si="255"/>
        <v/>
      </c>
      <c r="Y602" s="57" t="str">
        <f t="shared" si="256"/>
        <v/>
      </c>
      <c r="Z602" s="56" t="str">
        <f t="shared" si="257"/>
        <v/>
      </c>
      <c r="AA602" s="56" t="str">
        <f t="shared" si="258"/>
        <v/>
      </c>
      <c r="AB602" s="56" t="str">
        <f t="shared" si="259"/>
        <v/>
      </c>
      <c r="AC602" s="56" t="b">
        <f t="shared" si="245"/>
        <v>0</v>
      </c>
      <c r="AD602" s="58" t="b">
        <f t="shared" si="246"/>
        <v>0</v>
      </c>
      <c r="AE602" s="59" t="b">
        <f t="shared" si="247"/>
        <v>0</v>
      </c>
      <c r="AF602" s="56" t="e">
        <f t="shared" si="260"/>
        <v>#VALUE!</v>
      </c>
      <c r="AG602" s="56" t="e">
        <f t="shared" si="261"/>
        <v>#VALUE!</v>
      </c>
      <c r="AH602" s="58" t="e">
        <f t="shared" si="262"/>
        <v>#VALUE!</v>
      </c>
      <c r="AI602" s="56">
        <f t="shared" si="263"/>
        <v>0</v>
      </c>
      <c r="AJ602" s="56">
        <f t="shared" si="264"/>
        <v>0</v>
      </c>
      <c r="AK602" s="56">
        <f t="shared" si="265"/>
        <v>0</v>
      </c>
      <c r="AL602" s="56">
        <f t="shared" si="266"/>
        <v>0</v>
      </c>
      <c r="AM602" s="56">
        <f t="shared" si="267"/>
        <v>0</v>
      </c>
      <c r="AN602" s="56">
        <f t="shared" si="268"/>
        <v>0</v>
      </c>
      <c r="AO602" s="89" t="str">
        <f t="shared" si="269"/>
        <v/>
      </c>
      <c r="AP602" s="89" t="str">
        <f t="shared" si="270"/>
        <v>Left</v>
      </c>
    </row>
    <row r="603" spans="15:42">
      <c r="O603" s="55">
        <f t="shared" si="248"/>
        <v>0</v>
      </c>
      <c r="P603" s="56">
        <f t="shared" si="244"/>
        <v>0</v>
      </c>
      <c r="Q603" s="57">
        <f>_xlfn.IFNA(VLOOKUP(E603,'2026 W-4 Spreadsheet'!frequ,2,FALSE),0)</f>
        <v>0</v>
      </c>
      <c r="R603" s="56">
        <f t="shared" si="249"/>
        <v>0</v>
      </c>
      <c r="S603" s="56" t="str">
        <f t="shared" si="250"/>
        <v/>
      </c>
      <c r="T603" s="56" t="str">
        <f t="shared" si="251"/>
        <v/>
      </c>
      <c r="U603" s="56" t="str">
        <f t="shared" si="252"/>
        <v/>
      </c>
      <c r="V603" s="56" t="str">
        <f t="shared" si="253"/>
        <v/>
      </c>
      <c r="W603" s="56" t="str">
        <f t="shared" si="254"/>
        <v/>
      </c>
      <c r="X603" s="56" t="str">
        <f t="shared" si="255"/>
        <v/>
      </c>
      <c r="Y603" s="57" t="str">
        <f t="shared" si="256"/>
        <v/>
      </c>
      <c r="Z603" s="56" t="str">
        <f t="shared" si="257"/>
        <v/>
      </c>
      <c r="AA603" s="56" t="str">
        <f t="shared" si="258"/>
        <v/>
      </c>
      <c r="AB603" s="56" t="str">
        <f t="shared" si="259"/>
        <v/>
      </c>
      <c r="AC603" s="56" t="b">
        <f t="shared" si="245"/>
        <v>0</v>
      </c>
      <c r="AD603" s="58" t="b">
        <f t="shared" si="246"/>
        <v>0</v>
      </c>
      <c r="AE603" s="59" t="b">
        <f t="shared" si="247"/>
        <v>0</v>
      </c>
      <c r="AF603" s="56" t="e">
        <f t="shared" si="260"/>
        <v>#VALUE!</v>
      </c>
      <c r="AG603" s="56" t="e">
        <f t="shared" si="261"/>
        <v>#VALUE!</v>
      </c>
      <c r="AH603" s="58" t="e">
        <f t="shared" si="262"/>
        <v>#VALUE!</v>
      </c>
      <c r="AI603" s="56">
        <f t="shared" si="263"/>
        <v>0</v>
      </c>
      <c r="AJ603" s="56">
        <f t="shared" si="264"/>
        <v>0</v>
      </c>
      <c r="AK603" s="56">
        <f t="shared" si="265"/>
        <v>0</v>
      </c>
      <c r="AL603" s="56">
        <f t="shared" si="266"/>
        <v>0</v>
      </c>
      <c r="AM603" s="56">
        <f t="shared" si="267"/>
        <v>0</v>
      </c>
      <c r="AN603" s="56">
        <f t="shared" si="268"/>
        <v>0</v>
      </c>
      <c r="AO603" s="89" t="str">
        <f t="shared" si="269"/>
        <v/>
      </c>
      <c r="AP603" s="89" t="str">
        <f t="shared" si="270"/>
        <v>Left</v>
      </c>
    </row>
    <row r="604" spans="15:42">
      <c r="O604" s="55">
        <f t="shared" si="248"/>
        <v>0</v>
      </c>
      <c r="P604" s="56">
        <f t="shared" si="244"/>
        <v>0</v>
      </c>
      <c r="Q604" s="57">
        <f>_xlfn.IFNA(VLOOKUP(E604,'2026 W-4 Spreadsheet'!frequ,2,FALSE),0)</f>
        <v>0</v>
      </c>
      <c r="R604" s="56">
        <f t="shared" si="249"/>
        <v>0</v>
      </c>
      <c r="S604" s="56" t="str">
        <f t="shared" si="250"/>
        <v/>
      </c>
      <c r="T604" s="56" t="str">
        <f t="shared" si="251"/>
        <v/>
      </c>
      <c r="U604" s="56" t="str">
        <f t="shared" si="252"/>
        <v/>
      </c>
      <c r="V604" s="56" t="str">
        <f t="shared" si="253"/>
        <v/>
      </c>
      <c r="W604" s="56" t="str">
        <f t="shared" si="254"/>
        <v/>
      </c>
      <c r="X604" s="56" t="str">
        <f t="shared" si="255"/>
        <v/>
      </c>
      <c r="Y604" s="57" t="str">
        <f t="shared" si="256"/>
        <v/>
      </c>
      <c r="Z604" s="56" t="str">
        <f t="shared" si="257"/>
        <v/>
      </c>
      <c r="AA604" s="56" t="str">
        <f t="shared" si="258"/>
        <v/>
      </c>
      <c r="AB604" s="56" t="str">
        <f t="shared" si="259"/>
        <v/>
      </c>
      <c r="AC604" s="56" t="b">
        <f t="shared" si="245"/>
        <v>0</v>
      </c>
      <c r="AD604" s="58" t="b">
        <f t="shared" si="246"/>
        <v>0</v>
      </c>
      <c r="AE604" s="59" t="b">
        <f t="shared" si="247"/>
        <v>0</v>
      </c>
      <c r="AF604" s="56" t="e">
        <f t="shared" si="260"/>
        <v>#VALUE!</v>
      </c>
      <c r="AG604" s="56" t="e">
        <f t="shared" si="261"/>
        <v>#VALUE!</v>
      </c>
      <c r="AH604" s="58" t="e">
        <f t="shared" si="262"/>
        <v>#VALUE!</v>
      </c>
      <c r="AI604" s="56">
        <f t="shared" si="263"/>
        <v>0</v>
      </c>
      <c r="AJ604" s="56">
        <f t="shared" si="264"/>
        <v>0</v>
      </c>
      <c r="AK604" s="56">
        <f t="shared" si="265"/>
        <v>0</v>
      </c>
      <c r="AL604" s="56">
        <f t="shared" si="266"/>
        <v>0</v>
      </c>
      <c r="AM604" s="56">
        <f t="shared" si="267"/>
        <v>0</v>
      </c>
      <c r="AN604" s="56">
        <f t="shared" si="268"/>
        <v>0</v>
      </c>
      <c r="AO604" s="89" t="str">
        <f t="shared" si="269"/>
        <v/>
      </c>
      <c r="AP604" s="89" t="str">
        <f t="shared" si="270"/>
        <v>Left</v>
      </c>
    </row>
    <row r="605" spans="15:42">
      <c r="O605" s="55">
        <f t="shared" si="248"/>
        <v>0</v>
      </c>
      <c r="P605" s="56">
        <f t="shared" si="244"/>
        <v>0</v>
      </c>
      <c r="Q605" s="57">
        <f>_xlfn.IFNA(VLOOKUP(E605,'2026 W-4 Spreadsheet'!frequ,2,FALSE),0)</f>
        <v>0</v>
      </c>
      <c r="R605" s="56">
        <f t="shared" si="249"/>
        <v>0</v>
      </c>
      <c r="S605" s="56" t="str">
        <f t="shared" si="250"/>
        <v/>
      </c>
      <c r="T605" s="56" t="str">
        <f t="shared" si="251"/>
        <v/>
      </c>
      <c r="U605" s="56" t="str">
        <f t="shared" si="252"/>
        <v/>
      </c>
      <c r="V605" s="56" t="str">
        <f t="shared" si="253"/>
        <v/>
      </c>
      <c r="W605" s="56" t="str">
        <f t="shared" si="254"/>
        <v/>
      </c>
      <c r="X605" s="56" t="str">
        <f t="shared" si="255"/>
        <v/>
      </c>
      <c r="Y605" s="57" t="str">
        <f t="shared" si="256"/>
        <v/>
      </c>
      <c r="Z605" s="56" t="str">
        <f t="shared" si="257"/>
        <v/>
      </c>
      <c r="AA605" s="56" t="str">
        <f t="shared" si="258"/>
        <v/>
      </c>
      <c r="AB605" s="56" t="str">
        <f t="shared" si="259"/>
        <v/>
      </c>
      <c r="AC605" s="56" t="b">
        <f t="shared" si="245"/>
        <v>0</v>
      </c>
      <c r="AD605" s="58" t="b">
        <f t="shared" si="246"/>
        <v>0</v>
      </c>
      <c r="AE605" s="59" t="b">
        <f t="shared" si="247"/>
        <v>0</v>
      </c>
      <c r="AF605" s="56" t="e">
        <f t="shared" si="260"/>
        <v>#VALUE!</v>
      </c>
      <c r="AG605" s="56" t="e">
        <f t="shared" si="261"/>
        <v>#VALUE!</v>
      </c>
      <c r="AH605" s="58" t="e">
        <f t="shared" si="262"/>
        <v>#VALUE!</v>
      </c>
      <c r="AI605" s="56">
        <f t="shared" si="263"/>
        <v>0</v>
      </c>
      <c r="AJ605" s="56">
        <f t="shared" si="264"/>
        <v>0</v>
      </c>
      <c r="AK605" s="56">
        <f t="shared" si="265"/>
        <v>0</v>
      </c>
      <c r="AL605" s="56">
        <f t="shared" si="266"/>
        <v>0</v>
      </c>
      <c r="AM605" s="56">
        <f t="shared" si="267"/>
        <v>0</v>
      </c>
      <c r="AN605" s="56">
        <f t="shared" si="268"/>
        <v>0</v>
      </c>
      <c r="AO605" s="89" t="str">
        <f t="shared" si="269"/>
        <v/>
      </c>
      <c r="AP605" s="89" t="str">
        <f t="shared" si="270"/>
        <v>Left</v>
      </c>
    </row>
    <row r="606" spans="15:42">
      <c r="O606" s="55">
        <f t="shared" si="248"/>
        <v>0</v>
      </c>
      <c r="P606" s="56">
        <f t="shared" si="244"/>
        <v>0</v>
      </c>
      <c r="Q606" s="57">
        <f>_xlfn.IFNA(VLOOKUP(E606,'2026 W-4 Spreadsheet'!frequ,2,FALSE),0)</f>
        <v>0</v>
      </c>
      <c r="R606" s="56">
        <f t="shared" si="249"/>
        <v>0</v>
      </c>
      <c r="S606" s="56" t="str">
        <f t="shared" si="250"/>
        <v/>
      </c>
      <c r="T606" s="56" t="str">
        <f t="shared" si="251"/>
        <v/>
      </c>
      <c r="U606" s="56" t="str">
        <f t="shared" si="252"/>
        <v/>
      </c>
      <c r="V606" s="56" t="str">
        <f t="shared" si="253"/>
        <v/>
      </c>
      <c r="W606" s="56" t="str">
        <f t="shared" si="254"/>
        <v/>
      </c>
      <c r="X606" s="56" t="str">
        <f t="shared" si="255"/>
        <v/>
      </c>
      <c r="Y606" s="57" t="str">
        <f t="shared" si="256"/>
        <v/>
      </c>
      <c r="Z606" s="56" t="str">
        <f t="shared" si="257"/>
        <v/>
      </c>
      <c r="AA606" s="56" t="str">
        <f t="shared" si="258"/>
        <v/>
      </c>
      <c r="AB606" s="56" t="str">
        <f t="shared" si="259"/>
        <v/>
      </c>
      <c r="AC606" s="56" t="b">
        <f t="shared" si="245"/>
        <v>0</v>
      </c>
      <c r="AD606" s="58" t="b">
        <f t="shared" si="246"/>
        <v>0</v>
      </c>
      <c r="AE606" s="59" t="b">
        <f t="shared" si="247"/>
        <v>0</v>
      </c>
      <c r="AF606" s="56" t="e">
        <f t="shared" si="260"/>
        <v>#VALUE!</v>
      </c>
      <c r="AG606" s="56" t="e">
        <f t="shared" si="261"/>
        <v>#VALUE!</v>
      </c>
      <c r="AH606" s="58" t="e">
        <f t="shared" si="262"/>
        <v>#VALUE!</v>
      </c>
      <c r="AI606" s="56">
        <f t="shared" si="263"/>
        <v>0</v>
      </c>
      <c r="AJ606" s="56">
        <f t="shared" si="264"/>
        <v>0</v>
      </c>
      <c r="AK606" s="56">
        <f t="shared" si="265"/>
        <v>0</v>
      </c>
      <c r="AL606" s="56">
        <f t="shared" si="266"/>
        <v>0</v>
      </c>
      <c r="AM606" s="56">
        <f t="shared" si="267"/>
        <v>0</v>
      </c>
      <c r="AN606" s="56">
        <f t="shared" si="268"/>
        <v>0</v>
      </c>
      <c r="AO606" s="89" t="str">
        <f t="shared" si="269"/>
        <v/>
      </c>
      <c r="AP606" s="89" t="str">
        <f t="shared" si="270"/>
        <v>Left</v>
      </c>
    </row>
    <row r="607" spans="15:42">
      <c r="O607" s="55">
        <f t="shared" si="248"/>
        <v>0</v>
      </c>
      <c r="P607" s="56">
        <f t="shared" si="244"/>
        <v>0</v>
      </c>
      <c r="Q607" s="57">
        <f>_xlfn.IFNA(VLOOKUP(E607,'2026 W-4 Spreadsheet'!frequ,2,FALSE),0)</f>
        <v>0</v>
      </c>
      <c r="R607" s="56">
        <f t="shared" si="249"/>
        <v>0</v>
      </c>
      <c r="S607" s="56" t="str">
        <f t="shared" si="250"/>
        <v/>
      </c>
      <c r="T607" s="56" t="str">
        <f t="shared" si="251"/>
        <v/>
      </c>
      <c r="U607" s="56" t="str">
        <f t="shared" si="252"/>
        <v/>
      </c>
      <c r="V607" s="56" t="str">
        <f t="shared" si="253"/>
        <v/>
      </c>
      <c r="W607" s="56" t="str">
        <f t="shared" si="254"/>
        <v/>
      </c>
      <c r="X607" s="56" t="str">
        <f t="shared" si="255"/>
        <v/>
      </c>
      <c r="Y607" s="57" t="str">
        <f t="shared" si="256"/>
        <v/>
      </c>
      <c r="Z607" s="56" t="str">
        <f t="shared" si="257"/>
        <v/>
      </c>
      <c r="AA607" s="56" t="str">
        <f t="shared" si="258"/>
        <v/>
      </c>
      <c r="AB607" s="56" t="str">
        <f t="shared" si="259"/>
        <v/>
      </c>
      <c r="AC607" s="56" t="b">
        <f t="shared" si="245"/>
        <v>0</v>
      </c>
      <c r="AD607" s="58" t="b">
        <f t="shared" si="246"/>
        <v>0</v>
      </c>
      <c r="AE607" s="59" t="b">
        <f t="shared" si="247"/>
        <v>0</v>
      </c>
      <c r="AF607" s="56" t="e">
        <f t="shared" si="260"/>
        <v>#VALUE!</v>
      </c>
      <c r="AG607" s="56" t="e">
        <f t="shared" si="261"/>
        <v>#VALUE!</v>
      </c>
      <c r="AH607" s="58" t="e">
        <f t="shared" si="262"/>
        <v>#VALUE!</v>
      </c>
      <c r="AI607" s="56">
        <f t="shared" si="263"/>
        <v>0</v>
      </c>
      <c r="AJ607" s="56">
        <f t="shared" si="264"/>
        <v>0</v>
      </c>
      <c r="AK607" s="56">
        <f t="shared" si="265"/>
        <v>0</v>
      </c>
      <c r="AL607" s="56">
        <f t="shared" si="266"/>
        <v>0</v>
      </c>
      <c r="AM607" s="56">
        <f t="shared" si="267"/>
        <v>0</v>
      </c>
      <c r="AN607" s="56">
        <f t="shared" si="268"/>
        <v>0</v>
      </c>
      <c r="AO607" s="89" t="str">
        <f t="shared" si="269"/>
        <v/>
      </c>
      <c r="AP607" s="89" t="str">
        <f t="shared" si="270"/>
        <v>Left</v>
      </c>
    </row>
    <row r="608" spans="15:42">
      <c r="O608" s="55">
        <f t="shared" si="248"/>
        <v>0</v>
      </c>
      <c r="P608" s="56">
        <f t="shared" si="244"/>
        <v>0</v>
      </c>
      <c r="Q608" s="57">
        <f>_xlfn.IFNA(VLOOKUP(E608,'2026 W-4 Spreadsheet'!frequ,2,FALSE),0)</f>
        <v>0</v>
      </c>
      <c r="R608" s="56">
        <f t="shared" si="249"/>
        <v>0</v>
      </c>
      <c r="S608" s="56" t="str">
        <f t="shared" si="250"/>
        <v/>
      </c>
      <c r="T608" s="56" t="str">
        <f t="shared" si="251"/>
        <v/>
      </c>
      <c r="U608" s="56" t="str">
        <f t="shared" si="252"/>
        <v/>
      </c>
      <c r="V608" s="56" t="str">
        <f t="shared" si="253"/>
        <v/>
      </c>
      <c r="W608" s="56" t="str">
        <f t="shared" si="254"/>
        <v/>
      </c>
      <c r="X608" s="56" t="str">
        <f t="shared" si="255"/>
        <v/>
      </c>
      <c r="Y608" s="57" t="str">
        <f t="shared" si="256"/>
        <v/>
      </c>
      <c r="Z608" s="56" t="str">
        <f t="shared" si="257"/>
        <v/>
      </c>
      <c r="AA608" s="56" t="str">
        <f t="shared" si="258"/>
        <v/>
      </c>
      <c r="AB608" s="56" t="str">
        <f t="shared" si="259"/>
        <v/>
      </c>
      <c r="AC608" s="56" t="b">
        <f t="shared" si="245"/>
        <v>0</v>
      </c>
      <c r="AD608" s="58" t="b">
        <f t="shared" si="246"/>
        <v>0</v>
      </c>
      <c r="AE608" s="59" t="b">
        <f t="shared" si="247"/>
        <v>0</v>
      </c>
      <c r="AF608" s="56" t="e">
        <f t="shared" si="260"/>
        <v>#VALUE!</v>
      </c>
      <c r="AG608" s="56" t="e">
        <f t="shared" si="261"/>
        <v>#VALUE!</v>
      </c>
      <c r="AH608" s="58" t="e">
        <f t="shared" si="262"/>
        <v>#VALUE!</v>
      </c>
      <c r="AI608" s="56">
        <f t="shared" si="263"/>
        <v>0</v>
      </c>
      <c r="AJ608" s="56">
        <f t="shared" si="264"/>
        <v>0</v>
      </c>
      <c r="AK608" s="56">
        <f t="shared" si="265"/>
        <v>0</v>
      </c>
      <c r="AL608" s="56">
        <f t="shared" si="266"/>
        <v>0</v>
      </c>
      <c r="AM608" s="56">
        <f t="shared" si="267"/>
        <v>0</v>
      </c>
      <c r="AN608" s="56">
        <f t="shared" si="268"/>
        <v>0</v>
      </c>
      <c r="AO608" s="89" t="str">
        <f t="shared" si="269"/>
        <v/>
      </c>
      <c r="AP608" s="89" t="str">
        <f t="shared" si="270"/>
        <v>Left</v>
      </c>
    </row>
    <row r="609" spans="15:42">
      <c r="O609" s="55">
        <f t="shared" si="248"/>
        <v>0</v>
      </c>
      <c r="P609" s="56">
        <f t="shared" si="244"/>
        <v>0</v>
      </c>
      <c r="Q609" s="57">
        <f>_xlfn.IFNA(VLOOKUP(E609,'2026 W-4 Spreadsheet'!frequ,2,FALSE),0)</f>
        <v>0</v>
      </c>
      <c r="R609" s="56">
        <f t="shared" si="249"/>
        <v>0</v>
      </c>
      <c r="S609" s="56" t="str">
        <f t="shared" si="250"/>
        <v/>
      </c>
      <c r="T609" s="56" t="str">
        <f t="shared" si="251"/>
        <v/>
      </c>
      <c r="U609" s="56" t="str">
        <f t="shared" si="252"/>
        <v/>
      </c>
      <c r="V609" s="56" t="str">
        <f t="shared" si="253"/>
        <v/>
      </c>
      <c r="W609" s="56" t="str">
        <f t="shared" si="254"/>
        <v/>
      </c>
      <c r="X609" s="56" t="str">
        <f t="shared" si="255"/>
        <v/>
      </c>
      <c r="Y609" s="57" t="str">
        <f t="shared" si="256"/>
        <v/>
      </c>
      <c r="Z609" s="56" t="str">
        <f t="shared" si="257"/>
        <v/>
      </c>
      <c r="AA609" s="56" t="str">
        <f t="shared" si="258"/>
        <v/>
      </c>
      <c r="AB609" s="56" t="str">
        <f t="shared" si="259"/>
        <v/>
      </c>
      <c r="AC609" s="56" t="b">
        <f t="shared" si="245"/>
        <v>0</v>
      </c>
      <c r="AD609" s="58" t="b">
        <f t="shared" si="246"/>
        <v>0</v>
      </c>
      <c r="AE609" s="59" t="b">
        <f t="shared" si="247"/>
        <v>0</v>
      </c>
      <c r="AF609" s="56" t="e">
        <f t="shared" si="260"/>
        <v>#VALUE!</v>
      </c>
      <c r="AG609" s="56" t="e">
        <f t="shared" si="261"/>
        <v>#VALUE!</v>
      </c>
      <c r="AH609" s="58" t="e">
        <f t="shared" si="262"/>
        <v>#VALUE!</v>
      </c>
      <c r="AI609" s="56">
        <f t="shared" si="263"/>
        <v>0</v>
      </c>
      <c r="AJ609" s="56">
        <f t="shared" si="264"/>
        <v>0</v>
      </c>
      <c r="AK609" s="56">
        <f t="shared" si="265"/>
        <v>0</v>
      </c>
      <c r="AL609" s="56">
        <f t="shared" si="266"/>
        <v>0</v>
      </c>
      <c r="AM609" s="56">
        <f t="shared" si="267"/>
        <v>0</v>
      </c>
      <c r="AN609" s="56">
        <f t="shared" si="268"/>
        <v>0</v>
      </c>
      <c r="AO609" s="89" t="str">
        <f t="shared" si="269"/>
        <v/>
      </c>
      <c r="AP609" s="89" t="str">
        <f t="shared" si="270"/>
        <v>Left</v>
      </c>
    </row>
    <row r="610" spans="15:42">
      <c r="O610" s="55">
        <f t="shared" si="248"/>
        <v>0</v>
      </c>
      <c r="P610" s="56">
        <f t="shared" si="244"/>
        <v>0</v>
      </c>
      <c r="Q610" s="57">
        <f>_xlfn.IFNA(VLOOKUP(E610,'2026 W-4 Spreadsheet'!frequ,2,FALSE),0)</f>
        <v>0</v>
      </c>
      <c r="R610" s="56">
        <f t="shared" si="249"/>
        <v>0</v>
      </c>
      <c r="S610" s="56" t="str">
        <f t="shared" si="250"/>
        <v/>
      </c>
      <c r="T610" s="56" t="str">
        <f t="shared" si="251"/>
        <v/>
      </c>
      <c r="U610" s="56" t="str">
        <f t="shared" si="252"/>
        <v/>
      </c>
      <c r="V610" s="56" t="str">
        <f t="shared" si="253"/>
        <v/>
      </c>
      <c r="W610" s="56" t="str">
        <f t="shared" si="254"/>
        <v/>
      </c>
      <c r="X610" s="56" t="str">
        <f t="shared" si="255"/>
        <v/>
      </c>
      <c r="Y610" s="57" t="str">
        <f t="shared" si="256"/>
        <v/>
      </c>
      <c r="Z610" s="56" t="str">
        <f t="shared" si="257"/>
        <v/>
      </c>
      <c r="AA610" s="56" t="str">
        <f t="shared" si="258"/>
        <v/>
      </c>
      <c r="AB610" s="56" t="str">
        <f t="shared" si="259"/>
        <v/>
      </c>
      <c r="AC610" s="56" t="b">
        <f t="shared" si="245"/>
        <v>0</v>
      </c>
      <c r="AD610" s="58" t="b">
        <f t="shared" si="246"/>
        <v>0</v>
      </c>
      <c r="AE610" s="59" t="b">
        <f t="shared" si="247"/>
        <v>0</v>
      </c>
      <c r="AF610" s="56" t="e">
        <f t="shared" si="260"/>
        <v>#VALUE!</v>
      </c>
      <c r="AG610" s="56" t="e">
        <f t="shared" si="261"/>
        <v>#VALUE!</v>
      </c>
      <c r="AH610" s="58" t="e">
        <f t="shared" si="262"/>
        <v>#VALUE!</v>
      </c>
      <c r="AI610" s="56">
        <f t="shared" si="263"/>
        <v>0</v>
      </c>
      <c r="AJ610" s="56">
        <f t="shared" si="264"/>
        <v>0</v>
      </c>
      <c r="AK610" s="56">
        <f t="shared" si="265"/>
        <v>0</v>
      </c>
      <c r="AL610" s="56">
        <f t="shared" si="266"/>
        <v>0</v>
      </c>
      <c r="AM610" s="56">
        <f t="shared" si="267"/>
        <v>0</v>
      </c>
      <c r="AN610" s="56">
        <f t="shared" si="268"/>
        <v>0</v>
      </c>
      <c r="AO610" s="89" t="str">
        <f t="shared" si="269"/>
        <v/>
      </c>
      <c r="AP610" s="89" t="str">
        <f t="shared" si="270"/>
        <v>Left</v>
      </c>
    </row>
    <row r="611" spans="15:42">
      <c r="O611" s="55">
        <f t="shared" si="248"/>
        <v>0</v>
      </c>
      <c r="P611" s="56">
        <f t="shared" si="244"/>
        <v>0</v>
      </c>
      <c r="Q611" s="57">
        <f>_xlfn.IFNA(VLOOKUP(E611,'2026 W-4 Spreadsheet'!frequ,2,FALSE),0)</f>
        <v>0</v>
      </c>
      <c r="R611" s="56">
        <f t="shared" si="249"/>
        <v>0</v>
      </c>
      <c r="S611" s="56" t="str">
        <f t="shared" si="250"/>
        <v/>
      </c>
      <c r="T611" s="56" t="str">
        <f t="shared" si="251"/>
        <v/>
      </c>
      <c r="U611" s="56" t="str">
        <f t="shared" si="252"/>
        <v/>
      </c>
      <c r="V611" s="56" t="str">
        <f t="shared" si="253"/>
        <v/>
      </c>
      <c r="W611" s="56" t="str">
        <f t="shared" si="254"/>
        <v/>
      </c>
      <c r="X611" s="56" t="str">
        <f t="shared" si="255"/>
        <v/>
      </c>
      <c r="Y611" s="57" t="str">
        <f t="shared" si="256"/>
        <v/>
      </c>
      <c r="Z611" s="56" t="str">
        <f t="shared" si="257"/>
        <v/>
      </c>
      <c r="AA611" s="56" t="str">
        <f t="shared" si="258"/>
        <v/>
      </c>
      <c r="AB611" s="56" t="str">
        <f t="shared" si="259"/>
        <v/>
      </c>
      <c r="AC611" s="56" t="b">
        <f t="shared" si="245"/>
        <v>0</v>
      </c>
      <c r="AD611" s="58" t="b">
        <f t="shared" si="246"/>
        <v>0</v>
      </c>
      <c r="AE611" s="59" t="b">
        <f t="shared" si="247"/>
        <v>0</v>
      </c>
      <c r="AF611" s="56" t="e">
        <f t="shared" si="260"/>
        <v>#VALUE!</v>
      </c>
      <c r="AG611" s="56" t="e">
        <f t="shared" si="261"/>
        <v>#VALUE!</v>
      </c>
      <c r="AH611" s="58" t="e">
        <f t="shared" si="262"/>
        <v>#VALUE!</v>
      </c>
      <c r="AI611" s="56">
        <f t="shared" si="263"/>
        <v>0</v>
      </c>
      <c r="AJ611" s="56">
        <f t="shared" si="264"/>
        <v>0</v>
      </c>
      <c r="AK611" s="56">
        <f t="shared" si="265"/>
        <v>0</v>
      </c>
      <c r="AL611" s="56">
        <f t="shared" si="266"/>
        <v>0</v>
      </c>
      <c r="AM611" s="56">
        <f t="shared" si="267"/>
        <v>0</v>
      </c>
      <c r="AN611" s="56">
        <f t="shared" si="268"/>
        <v>0</v>
      </c>
      <c r="AO611" s="89" t="str">
        <f t="shared" si="269"/>
        <v/>
      </c>
      <c r="AP611" s="89" t="str">
        <f t="shared" si="270"/>
        <v>Left</v>
      </c>
    </row>
    <row r="612" spans="15:42">
      <c r="O612" s="55">
        <f t="shared" si="248"/>
        <v>0</v>
      </c>
      <c r="P612" s="56">
        <f t="shared" si="244"/>
        <v>0</v>
      </c>
      <c r="Q612" s="57">
        <f>_xlfn.IFNA(VLOOKUP(E612,'2026 W-4 Spreadsheet'!frequ,2,FALSE),0)</f>
        <v>0</v>
      </c>
      <c r="R612" s="56">
        <f t="shared" si="249"/>
        <v>0</v>
      </c>
      <c r="S612" s="56" t="str">
        <f t="shared" si="250"/>
        <v/>
      </c>
      <c r="T612" s="56" t="str">
        <f t="shared" si="251"/>
        <v/>
      </c>
      <c r="U612" s="56" t="str">
        <f t="shared" si="252"/>
        <v/>
      </c>
      <c r="V612" s="56" t="str">
        <f t="shared" si="253"/>
        <v/>
      </c>
      <c r="W612" s="56" t="str">
        <f t="shared" si="254"/>
        <v/>
      </c>
      <c r="X612" s="56" t="str">
        <f t="shared" si="255"/>
        <v/>
      </c>
      <c r="Y612" s="57" t="str">
        <f t="shared" si="256"/>
        <v/>
      </c>
      <c r="Z612" s="56" t="str">
        <f t="shared" si="257"/>
        <v/>
      </c>
      <c r="AA612" s="56" t="str">
        <f t="shared" si="258"/>
        <v/>
      </c>
      <c r="AB612" s="56" t="str">
        <f t="shared" si="259"/>
        <v/>
      </c>
      <c r="AC612" s="56" t="b">
        <f t="shared" si="245"/>
        <v>0</v>
      </c>
      <c r="AD612" s="58" t="b">
        <f t="shared" si="246"/>
        <v>0</v>
      </c>
      <c r="AE612" s="59" t="b">
        <f t="shared" si="247"/>
        <v>0</v>
      </c>
      <c r="AF612" s="56" t="e">
        <f t="shared" si="260"/>
        <v>#VALUE!</v>
      </c>
      <c r="AG612" s="56" t="e">
        <f t="shared" si="261"/>
        <v>#VALUE!</v>
      </c>
      <c r="AH612" s="58" t="e">
        <f t="shared" si="262"/>
        <v>#VALUE!</v>
      </c>
      <c r="AI612" s="56">
        <f t="shared" si="263"/>
        <v>0</v>
      </c>
      <c r="AJ612" s="56">
        <f t="shared" si="264"/>
        <v>0</v>
      </c>
      <c r="AK612" s="56">
        <f t="shared" si="265"/>
        <v>0</v>
      </c>
      <c r="AL612" s="56">
        <f t="shared" si="266"/>
        <v>0</v>
      </c>
      <c r="AM612" s="56">
        <f t="shared" si="267"/>
        <v>0</v>
      </c>
      <c r="AN612" s="56">
        <f t="shared" si="268"/>
        <v>0</v>
      </c>
      <c r="AO612" s="89" t="str">
        <f t="shared" si="269"/>
        <v/>
      </c>
      <c r="AP612" s="89" t="str">
        <f t="shared" si="270"/>
        <v>Left</v>
      </c>
    </row>
    <row r="613" spans="15:42">
      <c r="O613" s="55">
        <f t="shared" si="248"/>
        <v>0</v>
      </c>
      <c r="P613" s="56">
        <f t="shared" si="244"/>
        <v>0</v>
      </c>
      <c r="Q613" s="57">
        <f>_xlfn.IFNA(VLOOKUP(E613,'2026 W-4 Spreadsheet'!frequ,2,FALSE),0)</f>
        <v>0</v>
      </c>
      <c r="R613" s="56">
        <f t="shared" si="249"/>
        <v>0</v>
      </c>
      <c r="S613" s="56" t="str">
        <f t="shared" si="250"/>
        <v/>
      </c>
      <c r="T613" s="56" t="str">
        <f t="shared" si="251"/>
        <v/>
      </c>
      <c r="U613" s="56" t="str">
        <f t="shared" si="252"/>
        <v/>
      </c>
      <c r="V613" s="56" t="str">
        <f t="shared" si="253"/>
        <v/>
      </c>
      <c r="W613" s="56" t="str">
        <f t="shared" si="254"/>
        <v/>
      </c>
      <c r="X613" s="56" t="str">
        <f t="shared" si="255"/>
        <v/>
      </c>
      <c r="Y613" s="57" t="str">
        <f t="shared" si="256"/>
        <v/>
      </c>
      <c r="Z613" s="56" t="str">
        <f t="shared" si="257"/>
        <v/>
      </c>
      <c r="AA613" s="56" t="str">
        <f t="shared" si="258"/>
        <v/>
      </c>
      <c r="AB613" s="56" t="str">
        <f t="shared" si="259"/>
        <v/>
      </c>
      <c r="AC613" s="56" t="b">
        <f t="shared" si="245"/>
        <v>0</v>
      </c>
      <c r="AD613" s="58" t="b">
        <f t="shared" si="246"/>
        <v>0</v>
      </c>
      <c r="AE613" s="59" t="b">
        <f t="shared" si="247"/>
        <v>0</v>
      </c>
      <c r="AF613" s="56" t="e">
        <f t="shared" si="260"/>
        <v>#VALUE!</v>
      </c>
      <c r="AG613" s="56" t="e">
        <f t="shared" si="261"/>
        <v>#VALUE!</v>
      </c>
      <c r="AH613" s="58" t="e">
        <f t="shared" si="262"/>
        <v>#VALUE!</v>
      </c>
      <c r="AI613" s="56">
        <f t="shared" si="263"/>
        <v>0</v>
      </c>
      <c r="AJ613" s="56">
        <f t="shared" si="264"/>
        <v>0</v>
      </c>
      <c r="AK613" s="56">
        <f t="shared" si="265"/>
        <v>0</v>
      </c>
      <c r="AL613" s="56">
        <f t="shared" si="266"/>
        <v>0</v>
      </c>
      <c r="AM613" s="56">
        <f t="shared" si="267"/>
        <v>0</v>
      </c>
      <c r="AN613" s="56">
        <f t="shared" si="268"/>
        <v>0</v>
      </c>
      <c r="AO613" s="89" t="str">
        <f t="shared" si="269"/>
        <v/>
      </c>
      <c r="AP613" s="89" t="str">
        <f t="shared" si="270"/>
        <v>Left</v>
      </c>
    </row>
    <row r="614" spans="15:42">
      <c r="O614" s="55">
        <f t="shared" si="248"/>
        <v>0</v>
      </c>
      <c r="P614" s="56">
        <f t="shared" si="244"/>
        <v>0</v>
      </c>
      <c r="Q614" s="57">
        <f>_xlfn.IFNA(VLOOKUP(E614,'2026 W-4 Spreadsheet'!frequ,2,FALSE),0)</f>
        <v>0</v>
      </c>
      <c r="R614" s="56">
        <f t="shared" si="249"/>
        <v>0</v>
      </c>
      <c r="S614" s="56" t="str">
        <f t="shared" si="250"/>
        <v/>
      </c>
      <c r="T614" s="56" t="str">
        <f t="shared" si="251"/>
        <v/>
      </c>
      <c r="U614" s="56" t="str">
        <f t="shared" si="252"/>
        <v/>
      </c>
      <c r="V614" s="56" t="str">
        <f t="shared" si="253"/>
        <v/>
      </c>
      <c r="W614" s="56" t="str">
        <f t="shared" si="254"/>
        <v/>
      </c>
      <c r="X614" s="56" t="str">
        <f t="shared" si="255"/>
        <v/>
      </c>
      <c r="Y614" s="57" t="str">
        <f t="shared" si="256"/>
        <v/>
      </c>
      <c r="Z614" s="56" t="str">
        <f t="shared" si="257"/>
        <v/>
      </c>
      <c r="AA614" s="56" t="str">
        <f t="shared" si="258"/>
        <v/>
      </c>
      <c r="AB614" s="56" t="str">
        <f t="shared" si="259"/>
        <v/>
      </c>
      <c r="AC614" s="56" t="b">
        <f t="shared" si="245"/>
        <v>0</v>
      </c>
      <c r="AD614" s="58" t="b">
        <f t="shared" si="246"/>
        <v>0</v>
      </c>
      <c r="AE614" s="59" t="b">
        <f t="shared" si="247"/>
        <v>0</v>
      </c>
      <c r="AF614" s="56" t="e">
        <f t="shared" si="260"/>
        <v>#VALUE!</v>
      </c>
      <c r="AG614" s="56" t="e">
        <f t="shared" si="261"/>
        <v>#VALUE!</v>
      </c>
      <c r="AH614" s="58" t="e">
        <f t="shared" si="262"/>
        <v>#VALUE!</v>
      </c>
      <c r="AI614" s="56">
        <f t="shared" si="263"/>
        <v>0</v>
      </c>
      <c r="AJ614" s="56">
        <f t="shared" si="264"/>
        <v>0</v>
      </c>
      <c r="AK614" s="56">
        <f t="shared" si="265"/>
        <v>0</v>
      </c>
      <c r="AL614" s="56">
        <f t="shared" si="266"/>
        <v>0</v>
      </c>
      <c r="AM614" s="56">
        <f t="shared" si="267"/>
        <v>0</v>
      </c>
      <c r="AN614" s="56">
        <f t="shared" si="268"/>
        <v>0</v>
      </c>
      <c r="AO614" s="89" t="str">
        <f t="shared" si="269"/>
        <v/>
      </c>
      <c r="AP614" s="89" t="str">
        <f t="shared" si="270"/>
        <v>Left</v>
      </c>
    </row>
    <row r="615" spans="15:42">
      <c r="O615" s="55">
        <f t="shared" si="248"/>
        <v>0</v>
      </c>
      <c r="P615" s="56">
        <f t="shared" si="244"/>
        <v>0</v>
      </c>
      <c r="Q615" s="57">
        <f>_xlfn.IFNA(VLOOKUP(E615,'2026 W-4 Spreadsheet'!frequ,2,FALSE),0)</f>
        <v>0</v>
      </c>
      <c r="R615" s="56">
        <f t="shared" si="249"/>
        <v>0</v>
      </c>
      <c r="S615" s="56" t="str">
        <f t="shared" si="250"/>
        <v/>
      </c>
      <c r="T615" s="56" t="str">
        <f t="shared" si="251"/>
        <v/>
      </c>
      <c r="U615" s="56" t="str">
        <f t="shared" si="252"/>
        <v/>
      </c>
      <c r="V615" s="56" t="str">
        <f t="shared" si="253"/>
        <v/>
      </c>
      <c r="W615" s="56" t="str">
        <f t="shared" si="254"/>
        <v/>
      </c>
      <c r="X615" s="56" t="str">
        <f t="shared" si="255"/>
        <v/>
      </c>
      <c r="Y615" s="57" t="str">
        <f t="shared" si="256"/>
        <v/>
      </c>
      <c r="Z615" s="56" t="str">
        <f t="shared" si="257"/>
        <v/>
      </c>
      <c r="AA615" s="56" t="str">
        <f t="shared" si="258"/>
        <v/>
      </c>
      <c r="AB615" s="56" t="str">
        <f t="shared" si="259"/>
        <v/>
      </c>
      <c r="AC615" s="56" t="b">
        <f t="shared" si="245"/>
        <v>0</v>
      </c>
      <c r="AD615" s="58" t="b">
        <f t="shared" si="246"/>
        <v>0</v>
      </c>
      <c r="AE615" s="59" t="b">
        <f t="shared" si="247"/>
        <v>0</v>
      </c>
      <c r="AF615" s="56" t="e">
        <f t="shared" si="260"/>
        <v>#VALUE!</v>
      </c>
      <c r="AG615" s="56" t="e">
        <f t="shared" si="261"/>
        <v>#VALUE!</v>
      </c>
      <c r="AH615" s="58" t="e">
        <f t="shared" si="262"/>
        <v>#VALUE!</v>
      </c>
      <c r="AI615" s="56">
        <f t="shared" si="263"/>
        <v>0</v>
      </c>
      <c r="AJ615" s="56">
        <f t="shared" si="264"/>
        <v>0</v>
      </c>
      <c r="AK615" s="56">
        <f t="shared" si="265"/>
        <v>0</v>
      </c>
      <c r="AL615" s="56">
        <f t="shared" si="266"/>
        <v>0</v>
      </c>
      <c r="AM615" s="56">
        <f t="shared" si="267"/>
        <v>0</v>
      </c>
      <c r="AN615" s="56">
        <f t="shared" si="268"/>
        <v>0</v>
      </c>
      <c r="AO615" s="89" t="str">
        <f t="shared" si="269"/>
        <v/>
      </c>
      <c r="AP615" s="89" t="str">
        <f t="shared" si="270"/>
        <v>Left</v>
      </c>
    </row>
    <row r="616" spans="15:42">
      <c r="O616" s="55">
        <f t="shared" si="248"/>
        <v>0</v>
      </c>
      <c r="P616" s="56">
        <f t="shared" si="244"/>
        <v>0</v>
      </c>
      <c r="Q616" s="57">
        <f>_xlfn.IFNA(VLOOKUP(E616,'2026 W-4 Spreadsheet'!frequ,2,FALSE),0)</f>
        <v>0</v>
      </c>
      <c r="R616" s="56">
        <f t="shared" si="249"/>
        <v>0</v>
      </c>
      <c r="S616" s="56" t="str">
        <f t="shared" si="250"/>
        <v/>
      </c>
      <c r="T616" s="56" t="str">
        <f t="shared" si="251"/>
        <v/>
      </c>
      <c r="U616" s="56" t="str">
        <f t="shared" si="252"/>
        <v/>
      </c>
      <c r="V616" s="56" t="str">
        <f t="shared" si="253"/>
        <v/>
      </c>
      <c r="W616" s="56" t="str">
        <f t="shared" si="254"/>
        <v/>
      </c>
      <c r="X616" s="56" t="str">
        <f t="shared" si="255"/>
        <v/>
      </c>
      <c r="Y616" s="57" t="str">
        <f t="shared" si="256"/>
        <v/>
      </c>
      <c r="Z616" s="56" t="str">
        <f t="shared" si="257"/>
        <v/>
      </c>
      <c r="AA616" s="56" t="str">
        <f t="shared" si="258"/>
        <v/>
      </c>
      <c r="AB616" s="56" t="str">
        <f t="shared" si="259"/>
        <v/>
      </c>
      <c r="AC616" s="56" t="b">
        <f t="shared" si="245"/>
        <v>0</v>
      </c>
      <c r="AD616" s="58" t="b">
        <f t="shared" si="246"/>
        <v>0</v>
      </c>
      <c r="AE616" s="59" t="b">
        <f t="shared" si="247"/>
        <v>0</v>
      </c>
      <c r="AF616" s="56" t="e">
        <f t="shared" si="260"/>
        <v>#VALUE!</v>
      </c>
      <c r="AG616" s="56" t="e">
        <f t="shared" si="261"/>
        <v>#VALUE!</v>
      </c>
      <c r="AH616" s="58" t="e">
        <f t="shared" si="262"/>
        <v>#VALUE!</v>
      </c>
      <c r="AI616" s="56">
        <f t="shared" si="263"/>
        <v>0</v>
      </c>
      <c r="AJ616" s="56">
        <f t="shared" si="264"/>
        <v>0</v>
      </c>
      <c r="AK616" s="56">
        <f t="shared" si="265"/>
        <v>0</v>
      </c>
      <c r="AL616" s="56">
        <f t="shared" si="266"/>
        <v>0</v>
      </c>
      <c r="AM616" s="56">
        <f t="shared" si="267"/>
        <v>0</v>
      </c>
      <c r="AN616" s="56">
        <f t="shared" si="268"/>
        <v>0</v>
      </c>
      <c r="AO616" s="89" t="str">
        <f t="shared" si="269"/>
        <v/>
      </c>
      <c r="AP616" s="89" t="str">
        <f t="shared" si="270"/>
        <v>Left</v>
      </c>
    </row>
    <row r="617" spans="15:42">
      <c r="O617" s="55">
        <f t="shared" si="248"/>
        <v>0</v>
      </c>
      <c r="P617" s="56">
        <f t="shared" si="244"/>
        <v>0</v>
      </c>
      <c r="Q617" s="57">
        <f>_xlfn.IFNA(VLOOKUP(E617,'2026 W-4 Spreadsheet'!frequ,2,FALSE),0)</f>
        <v>0</v>
      </c>
      <c r="R617" s="56">
        <f t="shared" si="249"/>
        <v>0</v>
      </c>
      <c r="S617" s="56" t="str">
        <f t="shared" si="250"/>
        <v/>
      </c>
      <c r="T617" s="56" t="str">
        <f t="shared" si="251"/>
        <v/>
      </c>
      <c r="U617" s="56" t="str">
        <f t="shared" si="252"/>
        <v/>
      </c>
      <c r="V617" s="56" t="str">
        <f t="shared" si="253"/>
        <v/>
      </c>
      <c r="W617" s="56" t="str">
        <f t="shared" si="254"/>
        <v/>
      </c>
      <c r="X617" s="56" t="str">
        <f t="shared" si="255"/>
        <v/>
      </c>
      <c r="Y617" s="57" t="str">
        <f t="shared" si="256"/>
        <v/>
      </c>
      <c r="Z617" s="56" t="str">
        <f t="shared" si="257"/>
        <v/>
      </c>
      <c r="AA617" s="56" t="str">
        <f t="shared" si="258"/>
        <v/>
      </c>
      <c r="AB617" s="56" t="str">
        <f t="shared" si="259"/>
        <v/>
      </c>
      <c r="AC617" s="56" t="b">
        <f t="shared" si="245"/>
        <v>0</v>
      </c>
      <c r="AD617" s="58" t="b">
        <f t="shared" si="246"/>
        <v>0</v>
      </c>
      <c r="AE617" s="59" t="b">
        <f t="shared" si="247"/>
        <v>0</v>
      </c>
      <c r="AF617" s="56" t="e">
        <f t="shared" si="260"/>
        <v>#VALUE!</v>
      </c>
      <c r="AG617" s="56" t="e">
        <f t="shared" si="261"/>
        <v>#VALUE!</v>
      </c>
      <c r="AH617" s="58" t="e">
        <f t="shared" si="262"/>
        <v>#VALUE!</v>
      </c>
      <c r="AI617" s="56">
        <f t="shared" si="263"/>
        <v>0</v>
      </c>
      <c r="AJ617" s="56">
        <f t="shared" si="264"/>
        <v>0</v>
      </c>
      <c r="AK617" s="56">
        <f t="shared" si="265"/>
        <v>0</v>
      </c>
      <c r="AL617" s="56">
        <f t="shared" si="266"/>
        <v>0</v>
      </c>
      <c r="AM617" s="56">
        <f t="shared" si="267"/>
        <v>0</v>
      </c>
      <c r="AN617" s="56">
        <f t="shared" si="268"/>
        <v>0</v>
      </c>
      <c r="AO617" s="89" t="str">
        <f t="shared" si="269"/>
        <v/>
      </c>
      <c r="AP617" s="89" t="str">
        <f t="shared" si="270"/>
        <v>Left</v>
      </c>
    </row>
    <row r="618" spans="15:42">
      <c r="O618" s="55">
        <f t="shared" si="248"/>
        <v>0</v>
      </c>
      <c r="P618" s="56">
        <f t="shared" si="244"/>
        <v>0</v>
      </c>
      <c r="Q618" s="57">
        <f>_xlfn.IFNA(VLOOKUP(E618,'2026 W-4 Spreadsheet'!frequ,2,FALSE),0)</f>
        <v>0</v>
      </c>
      <c r="R618" s="56">
        <f t="shared" si="249"/>
        <v>0</v>
      </c>
      <c r="S618" s="56" t="str">
        <f t="shared" si="250"/>
        <v/>
      </c>
      <c r="T618" s="56" t="str">
        <f t="shared" si="251"/>
        <v/>
      </c>
      <c r="U618" s="56" t="str">
        <f t="shared" si="252"/>
        <v/>
      </c>
      <c r="V618" s="56" t="str">
        <f t="shared" si="253"/>
        <v/>
      </c>
      <c r="W618" s="56" t="str">
        <f t="shared" si="254"/>
        <v/>
      </c>
      <c r="X618" s="56" t="str">
        <f t="shared" si="255"/>
        <v/>
      </c>
      <c r="Y618" s="57" t="str">
        <f t="shared" si="256"/>
        <v/>
      </c>
      <c r="Z618" s="56" t="str">
        <f t="shared" si="257"/>
        <v/>
      </c>
      <c r="AA618" s="56" t="str">
        <f t="shared" si="258"/>
        <v/>
      </c>
      <c r="AB618" s="56" t="str">
        <f t="shared" si="259"/>
        <v/>
      </c>
      <c r="AC618" s="56" t="b">
        <f t="shared" si="245"/>
        <v>0</v>
      </c>
      <c r="AD618" s="58" t="b">
        <f t="shared" si="246"/>
        <v>0</v>
      </c>
      <c r="AE618" s="59" t="b">
        <f t="shared" si="247"/>
        <v>0</v>
      </c>
      <c r="AF618" s="56" t="e">
        <f t="shared" si="260"/>
        <v>#VALUE!</v>
      </c>
      <c r="AG618" s="56" t="e">
        <f t="shared" si="261"/>
        <v>#VALUE!</v>
      </c>
      <c r="AH618" s="58" t="e">
        <f t="shared" si="262"/>
        <v>#VALUE!</v>
      </c>
      <c r="AI618" s="56">
        <f t="shared" si="263"/>
        <v>0</v>
      </c>
      <c r="AJ618" s="56">
        <f t="shared" si="264"/>
        <v>0</v>
      </c>
      <c r="AK618" s="56">
        <f t="shared" si="265"/>
        <v>0</v>
      </c>
      <c r="AL618" s="56">
        <f t="shared" si="266"/>
        <v>0</v>
      </c>
      <c r="AM618" s="56">
        <f t="shared" si="267"/>
        <v>0</v>
      </c>
      <c r="AN618" s="56">
        <f t="shared" si="268"/>
        <v>0</v>
      </c>
      <c r="AO618" s="89" t="str">
        <f t="shared" si="269"/>
        <v/>
      </c>
      <c r="AP618" s="89" t="str">
        <f t="shared" si="270"/>
        <v>Left</v>
      </c>
    </row>
    <row r="619" spans="15:42">
      <c r="O619" s="55">
        <f t="shared" si="248"/>
        <v>0</v>
      </c>
      <c r="P619" s="56">
        <f t="shared" si="244"/>
        <v>0</v>
      </c>
      <c r="Q619" s="57">
        <f>_xlfn.IFNA(VLOOKUP(E619,'2026 W-4 Spreadsheet'!frequ,2,FALSE),0)</f>
        <v>0</v>
      </c>
      <c r="R619" s="56">
        <f t="shared" si="249"/>
        <v>0</v>
      </c>
      <c r="S619" s="56" t="str">
        <f t="shared" si="250"/>
        <v/>
      </c>
      <c r="T619" s="56" t="str">
        <f t="shared" si="251"/>
        <v/>
      </c>
      <c r="U619" s="56" t="str">
        <f t="shared" si="252"/>
        <v/>
      </c>
      <c r="V619" s="56" t="str">
        <f t="shared" si="253"/>
        <v/>
      </c>
      <c r="W619" s="56" t="str">
        <f t="shared" si="254"/>
        <v/>
      </c>
      <c r="X619" s="56" t="str">
        <f t="shared" si="255"/>
        <v/>
      </c>
      <c r="Y619" s="57" t="str">
        <f t="shared" si="256"/>
        <v/>
      </c>
      <c r="Z619" s="56" t="str">
        <f t="shared" si="257"/>
        <v/>
      </c>
      <c r="AA619" s="56" t="str">
        <f t="shared" si="258"/>
        <v/>
      </c>
      <c r="AB619" s="56" t="str">
        <f t="shared" si="259"/>
        <v/>
      </c>
      <c r="AC619" s="56" t="b">
        <f t="shared" si="245"/>
        <v>0</v>
      </c>
      <c r="AD619" s="58" t="b">
        <f t="shared" si="246"/>
        <v>0</v>
      </c>
      <c r="AE619" s="59" t="b">
        <f t="shared" si="247"/>
        <v>0</v>
      </c>
      <c r="AF619" s="56" t="e">
        <f t="shared" si="260"/>
        <v>#VALUE!</v>
      </c>
      <c r="AG619" s="56" t="e">
        <f t="shared" si="261"/>
        <v>#VALUE!</v>
      </c>
      <c r="AH619" s="58" t="e">
        <f t="shared" si="262"/>
        <v>#VALUE!</v>
      </c>
      <c r="AI619" s="56">
        <f t="shared" si="263"/>
        <v>0</v>
      </c>
      <c r="AJ619" s="56">
        <f t="shared" si="264"/>
        <v>0</v>
      </c>
      <c r="AK619" s="56">
        <f t="shared" si="265"/>
        <v>0</v>
      </c>
      <c r="AL619" s="56">
        <f t="shared" si="266"/>
        <v>0</v>
      </c>
      <c r="AM619" s="56">
        <f t="shared" si="267"/>
        <v>0</v>
      </c>
      <c r="AN619" s="56">
        <f t="shared" si="268"/>
        <v>0</v>
      </c>
      <c r="AO619" s="89" t="str">
        <f t="shared" si="269"/>
        <v/>
      </c>
      <c r="AP619" s="89" t="str">
        <f t="shared" si="270"/>
        <v>Left</v>
      </c>
    </row>
    <row r="620" spans="15:42">
      <c r="O620" s="55">
        <f t="shared" si="248"/>
        <v>0</v>
      </c>
      <c r="P620" s="56">
        <f t="shared" si="244"/>
        <v>0</v>
      </c>
      <c r="Q620" s="57">
        <f>_xlfn.IFNA(VLOOKUP(E620,'2026 W-4 Spreadsheet'!frequ,2,FALSE),0)</f>
        <v>0</v>
      </c>
      <c r="R620" s="56">
        <f t="shared" si="249"/>
        <v>0</v>
      </c>
      <c r="S620" s="56" t="str">
        <f t="shared" si="250"/>
        <v/>
      </c>
      <c r="T620" s="56" t="str">
        <f t="shared" si="251"/>
        <v/>
      </c>
      <c r="U620" s="56" t="str">
        <f t="shared" si="252"/>
        <v/>
      </c>
      <c r="V620" s="56" t="str">
        <f t="shared" si="253"/>
        <v/>
      </c>
      <c r="W620" s="56" t="str">
        <f t="shared" si="254"/>
        <v/>
      </c>
      <c r="X620" s="56" t="str">
        <f t="shared" si="255"/>
        <v/>
      </c>
      <c r="Y620" s="57" t="str">
        <f t="shared" si="256"/>
        <v/>
      </c>
      <c r="Z620" s="56" t="str">
        <f t="shared" si="257"/>
        <v/>
      </c>
      <c r="AA620" s="56" t="str">
        <f t="shared" si="258"/>
        <v/>
      </c>
      <c r="AB620" s="56" t="str">
        <f t="shared" si="259"/>
        <v/>
      </c>
      <c r="AC620" s="56" t="b">
        <f t="shared" si="245"/>
        <v>0</v>
      </c>
      <c r="AD620" s="58" t="b">
        <f t="shared" si="246"/>
        <v>0</v>
      </c>
      <c r="AE620" s="59" t="b">
        <f t="shared" si="247"/>
        <v>0</v>
      </c>
      <c r="AF620" s="56" t="e">
        <f t="shared" si="260"/>
        <v>#VALUE!</v>
      </c>
      <c r="AG620" s="56" t="e">
        <f t="shared" si="261"/>
        <v>#VALUE!</v>
      </c>
      <c r="AH620" s="58" t="e">
        <f t="shared" si="262"/>
        <v>#VALUE!</v>
      </c>
      <c r="AI620" s="56">
        <f t="shared" si="263"/>
        <v>0</v>
      </c>
      <c r="AJ620" s="56">
        <f t="shared" si="264"/>
        <v>0</v>
      </c>
      <c r="AK620" s="56">
        <f t="shared" si="265"/>
        <v>0</v>
      </c>
      <c r="AL620" s="56">
        <f t="shared" si="266"/>
        <v>0</v>
      </c>
      <c r="AM620" s="56">
        <f t="shared" si="267"/>
        <v>0</v>
      </c>
      <c r="AN620" s="56">
        <f t="shared" si="268"/>
        <v>0</v>
      </c>
      <c r="AO620" s="89" t="str">
        <f t="shared" si="269"/>
        <v/>
      </c>
      <c r="AP620" s="89" t="str">
        <f t="shared" si="270"/>
        <v>Left</v>
      </c>
    </row>
    <row r="621" spans="15:42">
      <c r="O621" s="55">
        <f t="shared" si="248"/>
        <v>0</v>
      </c>
      <c r="P621" s="56">
        <f t="shared" si="244"/>
        <v>0</v>
      </c>
      <c r="Q621" s="57">
        <f>_xlfn.IFNA(VLOOKUP(E621,'2026 W-4 Spreadsheet'!frequ,2,FALSE),0)</f>
        <v>0</v>
      </c>
      <c r="R621" s="56">
        <f t="shared" si="249"/>
        <v>0</v>
      </c>
      <c r="S621" s="56" t="str">
        <f t="shared" si="250"/>
        <v/>
      </c>
      <c r="T621" s="56" t="str">
        <f t="shared" si="251"/>
        <v/>
      </c>
      <c r="U621" s="56" t="str">
        <f t="shared" si="252"/>
        <v/>
      </c>
      <c r="V621" s="56" t="str">
        <f t="shared" si="253"/>
        <v/>
      </c>
      <c r="W621" s="56" t="str">
        <f t="shared" si="254"/>
        <v/>
      </c>
      <c r="X621" s="56" t="str">
        <f t="shared" si="255"/>
        <v/>
      </c>
      <c r="Y621" s="57" t="str">
        <f t="shared" si="256"/>
        <v/>
      </c>
      <c r="Z621" s="56" t="str">
        <f t="shared" si="257"/>
        <v/>
      </c>
      <c r="AA621" s="56" t="str">
        <f t="shared" si="258"/>
        <v/>
      </c>
      <c r="AB621" s="56" t="str">
        <f t="shared" si="259"/>
        <v/>
      </c>
      <c r="AC621" s="56" t="b">
        <f t="shared" si="245"/>
        <v>0</v>
      </c>
      <c r="AD621" s="58" t="b">
        <f t="shared" si="246"/>
        <v>0</v>
      </c>
      <c r="AE621" s="59" t="b">
        <f t="shared" si="247"/>
        <v>0</v>
      </c>
      <c r="AF621" s="56" t="e">
        <f t="shared" si="260"/>
        <v>#VALUE!</v>
      </c>
      <c r="AG621" s="56" t="e">
        <f t="shared" si="261"/>
        <v>#VALUE!</v>
      </c>
      <c r="AH621" s="58" t="e">
        <f t="shared" si="262"/>
        <v>#VALUE!</v>
      </c>
      <c r="AI621" s="56">
        <f t="shared" si="263"/>
        <v>0</v>
      </c>
      <c r="AJ621" s="56">
        <f t="shared" si="264"/>
        <v>0</v>
      </c>
      <c r="AK621" s="56">
        <f t="shared" si="265"/>
        <v>0</v>
      </c>
      <c r="AL621" s="56">
        <f t="shared" si="266"/>
        <v>0</v>
      </c>
      <c r="AM621" s="56">
        <f t="shared" si="267"/>
        <v>0</v>
      </c>
      <c r="AN621" s="56">
        <f t="shared" si="268"/>
        <v>0</v>
      </c>
      <c r="AO621" s="89" t="str">
        <f t="shared" si="269"/>
        <v/>
      </c>
      <c r="AP621" s="89" t="str">
        <f t="shared" si="270"/>
        <v>Left</v>
      </c>
    </row>
    <row r="622" spans="15:42">
      <c r="O622" s="55">
        <f t="shared" si="248"/>
        <v>0</v>
      </c>
      <c r="P622" s="56">
        <f t="shared" si="244"/>
        <v>0</v>
      </c>
      <c r="Q622" s="57">
        <f>_xlfn.IFNA(VLOOKUP(E622,'2026 W-4 Spreadsheet'!frequ,2,FALSE),0)</f>
        <v>0</v>
      </c>
      <c r="R622" s="56">
        <f t="shared" si="249"/>
        <v>0</v>
      </c>
      <c r="S622" s="56" t="str">
        <f t="shared" si="250"/>
        <v/>
      </c>
      <c r="T622" s="56" t="str">
        <f t="shared" si="251"/>
        <v/>
      </c>
      <c r="U622" s="56" t="str">
        <f t="shared" si="252"/>
        <v/>
      </c>
      <c r="V622" s="56" t="str">
        <f t="shared" si="253"/>
        <v/>
      </c>
      <c r="W622" s="56" t="str">
        <f t="shared" si="254"/>
        <v/>
      </c>
      <c r="X622" s="56" t="str">
        <f t="shared" si="255"/>
        <v/>
      </c>
      <c r="Y622" s="57" t="str">
        <f t="shared" si="256"/>
        <v/>
      </c>
      <c r="Z622" s="56" t="str">
        <f t="shared" si="257"/>
        <v/>
      </c>
      <c r="AA622" s="56" t="str">
        <f t="shared" si="258"/>
        <v/>
      </c>
      <c r="AB622" s="56" t="str">
        <f t="shared" si="259"/>
        <v/>
      </c>
      <c r="AC622" s="56" t="b">
        <f t="shared" si="245"/>
        <v>0</v>
      </c>
      <c r="AD622" s="58" t="b">
        <f t="shared" si="246"/>
        <v>0</v>
      </c>
      <c r="AE622" s="59" t="b">
        <f t="shared" si="247"/>
        <v>0</v>
      </c>
      <c r="AF622" s="56" t="e">
        <f t="shared" si="260"/>
        <v>#VALUE!</v>
      </c>
      <c r="AG622" s="56" t="e">
        <f t="shared" si="261"/>
        <v>#VALUE!</v>
      </c>
      <c r="AH622" s="58" t="e">
        <f t="shared" si="262"/>
        <v>#VALUE!</v>
      </c>
      <c r="AI622" s="56">
        <f t="shared" si="263"/>
        <v>0</v>
      </c>
      <c r="AJ622" s="56">
        <f t="shared" si="264"/>
        <v>0</v>
      </c>
      <c r="AK622" s="56">
        <f t="shared" si="265"/>
        <v>0</v>
      </c>
      <c r="AL622" s="56">
        <f t="shared" si="266"/>
        <v>0</v>
      </c>
      <c r="AM622" s="56">
        <f t="shared" si="267"/>
        <v>0</v>
      </c>
      <c r="AN622" s="56">
        <f t="shared" si="268"/>
        <v>0</v>
      </c>
      <c r="AO622" s="89" t="str">
        <f t="shared" si="269"/>
        <v/>
      </c>
      <c r="AP622" s="89" t="str">
        <f t="shared" si="270"/>
        <v>Left</v>
      </c>
    </row>
    <row r="623" spans="15:42">
      <c r="O623" s="55">
        <f t="shared" si="248"/>
        <v>0</v>
      </c>
      <c r="P623" s="56">
        <f t="shared" si="244"/>
        <v>0</v>
      </c>
      <c r="Q623" s="57">
        <f>_xlfn.IFNA(VLOOKUP(E623,'2026 W-4 Spreadsheet'!frequ,2,FALSE),0)</f>
        <v>0</v>
      </c>
      <c r="R623" s="56">
        <f t="shared" si="249"/>
        <v>0</v>
      </c>
      <c r="S623" s="56" t="str">
        <f t="shared" si="250"/>
        <v/>
      </c>
      <c r="T623" s="56" t="str">
        <f t="shared" si="251"/>
        <v/>
      </c>
      <c r="U623" s="56" t="str">
        <f t="shared" si="252"/>
        <v/>
      </c>
      <c r="V623" s="56" t="str">
        <f t="shared" si="253"/>
        <v/>
      </c>
      <c r="W623" s="56" t="str">
        <f t="shared" si="254"/>
        <v/>
      </c>
      <c r="X623" s="56" t="str">
        <f t="shared" si="255"/>
        <v/>
      </c>
      <c r="Y623" s="57" t="str">
        <f t="shared" si="256"/>
        <v/>
      </c>
      <c r="Z623" s="56" t="str">
        <f t="shared" si="257"/>
        <v/>
      </c>
      <c r="AA623" s="56" t="str">
        <f t="shared" si="258"/>
        <v/>
      </c>
      <c r="AB623" s="56" t="str">
        <f t="shared" si="259"/>
        <v/>
      </c>
      <c r="AC623" s="56" t="b">
        <f t="shared" si="245"/>
        <v>0</v>
      </c>
      <c r="AD623" s="58" t="b">
        <f t="shared" si="246"/>
        <v>0</v>
      </c>
      <c r="AE623" s="59" t="b">
        <f t="shared" si="247"/>
        <v>0</v>
      </c>
      <c r="AF623" s="56" t="e">
        <f t="shared" si="260"/>
        <v>#VALUE!</v>
      </c>
      <c r="AG623" s="56" t="e">
        <f t="shared" si="261"/>
        <v>#VALUE!</v>
      </c>
      <c r="AH623" s="58" t="e">
        <f t="shared" si="262"/>
        <v>#VALUE!</v>
      </c>
      <c r="AI623" s="56">
        <f t="shared" si="263"/>
        <v>0</v>
      </c>
      <c r="AJ623" s="56">
        <f t="shared" si="264"/>
        <v>0</v>
      </c>
      <c r="AK623" s="56">
        <f t="shared" si="265"/>
        <v>0</v>
      </c>
      <c r="AL623" s="56">
        <f t="shared" si="266"/>
        <v>0</v>
      </c>
      <c r="AM623" s="56">
        <f t="shared" si="267"/>
        <v>0</v>
      </c>
      <c r="AN623" s="56">
        <f t="shared" si="268"/>
        <v>0</v>
      </c>
      <c r="AO623" s="89" t="str">
        <f t="shared" si="269"/>
        <v/>
      </c>
      <c r="AP623" s="89" t="str">
        <f t="shared" si="270"/>
        <v>Left</v>
      </c>
    </row>
    <row r="624" spans="15:42">
      <c r="O624" s="55">
        <f t="shared" si="248"/>
        <v>0</v>
      </c>
      <c r="P624" s="56">
        <f t="shared" si="244"/>
        <v>0</v>
      </c>
      <c r="Q624" s="57">
        <f>_xlfn.IFNA(VLOOKUP(E624,'2026 W-4 Spreadsheet'!frequ,2,FALSE),0)</f>
        <v>0</v>
      </c>
      <c r="R624" s="56">
        <f t="shared" si="249"/>
        <v>0</v>
      </c>
      <c r="S624" s="56" t="str">
        <f t="shared" si="250"/>
        <v/>
      </c>
      <c r="T624" s="56" t="str">
        <f t="shared" si="251"/>
        <v/>
      </c>
      <c r="U624" s="56" t="str">
        <f t="shared" si="252"/>
        <v/>
      </c>
      <c r="V624" s="56" t="str">
        <f t="shared" si="253"/>
        <v/>
      </c>
      <c r="W624" s="56" t="str">
        <f t="shared" si="254"/>
        <v/>
      </c>
      <c r="X624" s="56" t="str">
        <f t="shared" si="255"/>
        <v/>
      </c>
      <c r="Y624" s="57" t="str">
        <f t="shared" si="256"/>
        <v/>
      </c>
      <c r="Z624" s="56" t="str">
        <f t="shared" si="257"/>
        <v/>
      </c>
      <c r="AA624" s="56" t="str">
        <f t="shared" si="258"/>
        <v/>
      </c>
      <c r="AB624" s="56" t="str">
        <f t="shared" si="259"/>
        <v/>
      </c>
      <c r="AC624" s="56" t="b">
        <f t="shared" si="245"/>
        <v>0</v>
      </c>
      <c r="AD624" s="58" t="b">
        <f t="shared" si="246"/>
        <v>0</v>
      </c>
      <c r="AE624" s="59" t="b">
        <f t="shared" si="247"/>
        <v>0</v>
      </c>
      <c r="AF624" s="56" t="e">
        <f t="shared" si="260"/>
        <v>#VALUE!</v>
      </c>
      <c r="AG624" s="56" t="e">
        <f t="shared" si="261"/>
        <v>#VALUE!</v>
      </c>
      <c r="AH624" s="58" t="e">
        <f t="shared" si="262"/>
        <v>#VALUE!</v>
      </c>
      <c r="AI624" s="56">
        <f t="shared" si="263"/>
        <v>0</v>
      </c>
      <c r="AJ624" s="56">
        <f t="shared" si="264"/>
        <v>0</v>
      </c>
      <c r="AK624" s="56">
        <f t="shared" si="265"/>
        <v>0</v>
      </c>
      <c r="AL624" s="56">
        <f t="shared" si="266"/>
        <v>0</v>
      </c>
      <c r="AM624" s="56">
        <f t="shared" si="267"/>
        <v>0</v>
      </c>
      <c r="AN624" s="56">
        <f t="shared" si="268"/>
        <v>0</v>
      </c>
      <c r="AO624" s="89" t="str">
        <f t="shared" si="269"/>
        <v/>
      </c>
      <c r="AP624" s="89" t="str">
        <f t="shared" si="270"/>
        <v>Left</v>
      </c>
    </row>
    <row r="625" spans="15:42">
      <c r="O625" s="55">
        <f t="shared" si="248"/>
        <v>0</v>
      </c>
      <c r="P625" s="56">
        <f t="shared" si="244"/>
        <v>0</v>
      </c>
      <c r="Q625" s="57">
        <f>_xlfn.IFNA(VLOOKUP(E625,'2026 W-4 Spreadsheet'!frequ,2,FALSE),0)</f>
        <v>0</v>
      </c>
      <c r="R625" s="56">
        <f t="shared" si="249"/>
        <v>0</v>
      </c>
      <c r="S625" s="56" t="str">
        <f t="shared" si="250"/>
        <v/>
      </c>
      <c r="T625" s="56" t="str">
        <f t="shared" si="251"/>
        <v/>
      </c>
      <c r="U625" s="56" t="str">
        <f t="shared" si="252"/>
        <v/>
      </c>
      <c r="V625" s="56" t="str">
        <f t="shared" si="253"/>
        <v/>
      </c>
      <c r="W625" s="56" t="str">
        <f t="shared" si="254"/>
        <v/>
      </c>
      <c r="X625" s="56" t="str">
        <f t="shared" si="255"/>
        <v/>
      </c>
      <c r="Y625" s="57" t="str">
        <f t="shared" si="256"/>
        <v/>
      </c>
      <c r="Z625" s="56" t="str">
        <f t="shared" si="257"/>
        <v/>
      </c>
      <c r="AA625" s="56" t="str">
        <f t="shared" si="258"/>
        <v/>
      </c>
      <c r="AB625" s="56" t="str">
        <f t="shared" si="259"/>
        <v/>
      </c>
      <c r="AC625" s="56" t="b">
        <f t="shared" si="245"/>
        <v>0</v>
      </c>
      <c r="AD625" s="58" t="b">
        <f t="shared" si="246"/>
        <v>0</v>
      </c>
      <c r="AE625" s="59" t="b">
        <f t="shared" si="247"/>
        <v>0</v>
      </c>
      <c r="AF625" s="56" t="e">
        <f t="shared" si="260"/>
        <v>#VALUE!</v>
      </c>
      <c r="AG625" s="56" t="e">
        <f t="shared" si="261"/>
        <v>#VALUE!</v>
      </c>
      <c r="AH625" s="58" t="e">
        <f t="shared" si="262"/>
        <v>#VALUE!</v>
      </c>
      <c r="AI625" s="56">
        <f t="shared" si="263"/>
        <v>0</v>
      </c>
      <c r="AJ625" s="56">
        <f t="shared" si="264"/>
        <v>0</v>
      </c>
      <c r="AK625" s="56">
        <f t="shared" si="265"/>
        <v>0</v>
      </c>
      <c r="AL625" s="56">
        <f t="shared" si="266"/>
        <v>0</v>
      </c>
      <c r="AM625" s="56">
        <f t="shared" si="267"/>
        <v>0</v>
      </c>
      <c r="AN625" s="56">
        <f t="shared" si="268"/>
        <v>0</v>
      </c>
      <c r="AO625" s="89" t="str">
        <f t="shared" si="269"/>
        <v/>
      </c>
      <c r="AP625" s="89" t="str">
        <f t="shared" si="270"/>
        <v>Left</v>
      </c>
    </row>
    <row r="626" spans="15:42">
      <c r="O626" s="55">
        <f t="shared" si="248"/>
        <v>0</v>
      </c>
      <c r="P626" s="56">
        <f t="shared" si="244"/>
        <v>0</v>
      </c>
      <c r="Q626" s="57">
        <f>_xlfn.IFNA(VLOOKUP(E626,'2026 W-4 Spreadsheet'!frequ,2,FALSE),0)</f>
        <v>0</v>
      </c>
      <c r="R626" s="56">
        <f t="shared" si="249"/>
        <v>0</v>
      </c>
      <c r="S626" s="56" t="str">
        <f t="shared" si="250"/>
        <v/>
      </c>
      <c r="T626" s="56" t="str">
        <f t="shared" si="251"/>
        <v/>
      </c>
      <c r="U626" s="56" t="str">
        <f t="shared" si="252"/>
        <v/>
      </c>
      <c r="V626" s="56" t="str">
        <f t="shared" si="253"/>
        <v/>
      </c>
      <c r="W626" s="56" t="str">
        <f t="shared" si="254"/>
        <v/>
      </c>
      <c r="X626" s="56" t="str">
        <f t="shared" si="255"/>
        <v/>
      </c>
      <c r="Y626" s="57" t="str">
        <f t="shared" si="256"/>
        <v/>
      </c>
      <c r="Z626" s="56" t="str">
        <f t="shared" si="257"/>
        <v/>
      </c>
      <c r="AA626" s="56" t="str">
        <f t="shared" si="258"/>
        <v/>
      </c>
      <c r="AB626" s="56" t="str">
        <f t="shared" si="259"/>
        <v/>
      </c>
      <c r="AC626" s="56" t="b">
        <f t="shared" si="245"/>
        <v>0</v>
      </c>
      <c r="AD626" s="58" t="b">
        <f t="shared" si="246"/>
        <v>0</v>
      </c>
      <c r="AE626" s="59" t="b">
        <f t="shared" si="247"/>
        <v>0</v>
      </c>
      <c r="AF626" s="56" t="e">
        <f t="shared" si="260"/>
        <v>#VALUE!</v>
      </c>
      <c r="AG626" s="56" t="e">
        <f t="shared" si="261"/>
        <v>#VALUE!</v>
      </c>
      <c r="AH626" s="58" t="e">
        <f t="shared" si="262"/>
        <v>#VALUE!</v>
      </c>
      <c r="AI626" s="56">
        <f t="shared" si="263"/>
        <v>0</v>
      </c>
      <c r="AJ626" s="56">
        <f t="shared" si="264"/>
        <v>0</v>
      </c>
      <c r="AK626" s="56">
        <f t="shared" si="265"/>
        <v>0</v>
      </c>
      <c r="AL626" s="56">
        <f t="shared" si="266"/>
        <v>0</v>
      </c>
      <c r="AM626" s="56">
        <f t="shared" si="267"/>
        <v>0</v>
      </c>
      <c r="AN626" s="56">
        <f t="shared" si="268"/>
        <v>0</v>
      </c>
      <c r="AO626" s="89" t="str">
        <f t="shared" si="269"/>
        <v/>
      </c>
      <c r="AP626" s="89" t="str">
        <f t="shared" si="270"/>
        <v>Left</v>
      </c>
    </row>
    <row r="627" spans="15:42">
      <c r="O627" s="55">
        <f t="shared" si="248"/>
        <v>0</v>
      </c>
      <c r="P627" s="56">
        <f t="shared" si="244"/>
        <v>0</v>
      </c>
      <c r="Q627" s="57">
        <f>_xlfn.IFNA(VLOOKUP(E627,'2026 W-4 Spreadsheet'!frequ,2,FALSE),0)</f>
        <v>0</v>
      </c>
      <c r="R627" s="56">
        <f t="shared" si="249"/>
        <v>0</v>
      </c>
      <c r="S627" s="56" t="str">
        <f t="shared" si="250"/>
        <v/>
      </c>
      <c r="T627" s="56" t="str">
        <f t="shared" si="251"/>
        <v/>
      </c>
      <c r="U627" s="56" t="str">
        <f t="shared" si="252"/>
        <v/>
      </c>
      <c r="V627" s="56" t="str">
        <f t="shared" si="253"/>
        <v/>
      </c>
      <c r="W627" s="56" t="str">
        <f t="shared" si="254"/>
        <v/>
      </c>
      <c r="X627" s="56" t="str">
        <f t="shared" si="255"/>
        <v/>
      </c>
      <c r="Y627" s="57" t="str">
        <f t="shared" si="256"/>
        <v/>
      </c>
      <c r="Z627" s="56" t="str">
        <f t="shared" si="257"/>
        <v/>
      </c>
      <c r="AA627" s="56" t="str">
        <f t="shared" si="258"/>
        <v/>
      </c>
      <c r="AB627" s="56" t="str">
        <f t="shared" si="259"/>
        <v/>
      </c>
      <c r="AC627" s="56" t="b">
        <f t="shared" si="245"/>
        <v>0</v>
      </c>
      <c r="AD627" s="58" t="b">
        <f t="shared" si="246"/>
        <v>0</v>
      </c>
      <c r="AE627" s="59" t="b">
        <f t="shared" si="247"/>
        <v>0</v>
      </c>
      <c r="AF627" s="56" t="e">
        <f t="shared" si="260"/>
        <v>#VALUE!</v>
      </c>
      <c r="AG627" s="56" t="e">
        <f t="shared" si="261"/>
        <v>#VALUE!</v>
      </c>
      <c r="AH627" s="58" t="e">
        <f t="shared" si="262"/>
        <v>#VALUE!</v>
      </c>
      <c r="AI627" s="56">
        <f t="shared" si="263"/>
        <v>0</v>
      </c>
      <c r="AJ627" s="56">
        <f t="shared" si="264"/>
        <v>0</v>
      </c>
      <c r="AK627" s="56">
        <f t="shared" si="265"/>
        <v>0</v>
      </c>
      <c r="AL627" s="56">
        <f t="shared" si="266"/>
        <v>0</v>
      </c>
      <c r="AM627" s="56">
        <f t="shared" si="267"/>
        <v>0</v>
      </c>
      <c r="AN627" s="56">
        <f t="shared" si="268"/>
        <v>0</v>
      </c>
      <c r="AO627" s="89" t="str">
        <f t="shared" si="269"/>
        <v/>
      </c>
      <c r="AP627" s="89" t="str">
        <f t="shared" si="270"/>
        <v>Left</v>
      </c>
    </row>
    <row r="628" spans="15:42">
      <c r="O628" s="55">
        <f t="shared" si="248"/>
        <v>0</v>
      </c>
      <c r="P628" s="56">
        <f t="shared" si="244"/>
        <v>0</v>
      </c>
      <c r="Q628" s="57">
        <f>_xlfn.IFNA(VLOOKUP(E628,'2026 W-4 Spreadsheet'!frequ,2,FALSE),0)</f>
        <v>0</v>
      </c>
      <c r="R628" s="56">
        <f t="shared" si="249"/>
        <v>0</v>
      </c>
      <c r="S628" s="56" t="str">
        <f t="shared" si="250"/>
        <v/>
      </c>
      <c r="T628" s="56" t="str">
        <f t="shared" si="251"/>
        <v/>
      </c>
      <c r="U628" s="56" t="str">
        <f t="shared" si="252"/>
        <v/>
      </c>
      <c r="V628" s="56" t="str">
        <f t="shared" si="253"/>
        <v/>
      </c>
      <c r="W628" s="56" t="str">
        <f t="shared" si="254"/>
        <v/>
      </c>
      <c r="X628" s="56" t="str">
        <f t="shared" si="255"/>
        <v/>
      </c>
      <c r="Y628" s="57" t="str">
        <f t="shared" si="256"/>
        <v/>
      </c>
      <c r="Z628" s="56" t="str">
        <f t="shared" si="257"/>
        <v/>
      </c>
      <c r="AA628" s="56" t="str">
        <f t="shared" si="258"/>
        <v/>
      </c>
      <c r="AB628" s="56" t="str">
        <f t="shared" si="259"/>
        <v/>
      </c>
      <c r="AC628" s="56" t="b">
        <f t="shared" si="245"/>
        <v>0</v>
      </c>
      <c r="AD628" s="58" t="b">
        <f t="shared" si="246"/>
        <v>0</v>
      </c>
      <c r="AE628" s="59" t="b">
        <f t="shared" si="247"/>
        <v>0</v>
      </c>
      <c r="AF628" s="56" t="e">
        <f t="shared" si="260"/>
        <v>#VALUE!</v>
      </c>
      <c r="AG628" s="56" t="e">
        <f t="shared" si="261"/>
        <v>#VALUE!</v>
      </c>
      <c r="AH628" s="58" t="e">
        <f t="shared" si="262"/>
        <v>#VALUE!</v>
      </c>
      <c r="AI628" s="56">
        <f t="shared" si="263"/>
        <v>0</v>
      </c>
      <c r="AJ628" s="56">
        <f t="shared" si="264"/>
        <v>0</v>
      </c>
      <c r="AK628" s="56">
        <f t="shared" si="265"/>
        <v>0</v>
      </c>
      <c r="AL628" s="56">
        <f t="shared" si="266"/>
        <v>0</v>
      </c>
      <c r="AM628" s="56">
        <f t="shared" si="267"/>
        <v>0</v>
      </c>
      <c r="AN628" s="56">
        <f t="shared" si="268"/>
        <v>0</v>
      </c>
      <c r="AO628" s="89" t="str">
        <f t="shared" si="269"/>
        <v/>
      </c>
      <c r="AP628" s="89" t="str">
        <f t="shared" si="270"/>
        <v>Left</v>
      </c>
    </row>
    <row r="629" spans="15:42">
      <c r="O629" s="55">
        <f t="shared" si="248"/>
        <v>0</v>
      </c>
      <c r="P629" s="56">
        <f t="shared" si="244"/>
        <v>0</v>
      </c>
      <c r="Q629" s="57">
        <f>_xlfn.IFNA(VLOOKUP(E629,'2026 W-4 Spreadsheet'!frequ,2,FALSE),0)</f>
        <v>0</v>
      </c>
      <c r="R629" s="56">
        <f t="shared" si="249"/>
        <v>0</v>
      </c>
      <c r="S629" s="56" t="str">
        <f t="shared" si="250"/>
        <v/>
      </c>
      <c r="T629" s="56" t="str">
        <f t="shared" si="251"/>
        <v/>
      </c>
      <c r="U629" s="56" t="str">
        <f t="shared" si="252"/>
        <v/>
      </c>
      <c r="V629" s="56" t="str">
        <f t="shared" si="253"/>
        <v/>
      </c>
      <c r="W629" s="56" t="str">
        <f t="shared" si="254"/>
        <v/>
      </c>
      <c r="X629" s="56" t="str">
        <f t="shared" si="255"/>
        <v/>
      </c>
      <c r="Y629" s="57" t="str">
        <f t="shared" si="256"/>
        <v/>
      </c>
      <c r="Z629" s="56" t="str">
        <f t="shared" si="257"/>
        <v/>
      </c>
      <c r="AA629" s="56" t="str">
        <f t="shared" si="258"/>
        <v/>
      </c>
      <c r="AB629" s="56" t="str">
        <f t="shared" si="259"/>
        <v/>
      </c>
      <c r="AC629" s="56" t="b">
        <f t="shared" si="245"/>
        <v>0</v>
      </c>
      <c r="AD629" s="58" t="b">
        <f t="shared" si="246"/>
        <v>0</v>
      </c>
      <c r="AE629" s="59" t="b">
        <f t="shared" si="247"/>
        <v>0</v>
      </c>
      <c r="AF629" s="56" t="e">
        <f t="shared" si="260"/>
        <v>#VALUE!</v>
      </c>
      <c r="AG629" s="56" t="e">
        <f t="shared" si="261"/>
        <v>#VALUE!</v>
      </c>
      <c r="AH629" s="58" t="e">
        <f t="shared" si="262"/>
        <v>#VALUE!</v>
      </c>
      <c r="AI629" s="56">
        <f t="shared" si="263"/>
        <v>0</v>
      </c>
      <c r="AJ629" s="56">
        <f t="shared" si="264"/>
        <v>0</v>
      </c>
      <c r="AK629" s="56">
        <f t="shared" si="265"/>
        <v>0</v>
      </c>
      <c r="AL629" s="56">
        <f t="shared" si="266"/>
        <v>0</v>
      </c>
      <c r="AM629" s="56">
        <f t="shared" si="267"/>
        <v>0</v>
      </c>
      <c r="AN629" s="56">
        <f t="shared" si="268"/>
        <v>0</v>
      </c>
      <c r="AO629" s="89" t="str">
        <f t="shared" si="269"/>
        <v/>
      </c>
      <c r="AP629" s="89" t="str">
        <f t="shared" si="270"/>
        <v>Left</v>
      </c>
    </row>
    <row r="630" spans="15:42">
      <c r="O630" s="55">
        <f t="shared" si="248"/>
        <v>0</v>
      </c>
      <c r="P630" s="56">
        <f t="shared" si="244"/>
        <v>0</v>
      </c>
      <c r="Q630" s="57">
        <f>_xlfn.IFNA(VLOOKUP(E630,'2026 W-4 Spreadsheet'!frequ,2,FALSE),0)</f>
        <v>0</v>
      </c>
      <c r="R630" s="56">
        <f t="shared" si="249"/>
        <v>0</v>
      </c>
      <c r="S630" s="56" t="str">
        <f t="shared" si="250"/>
        <v/>
      </c>
      <c r="T630" s="56" t="str">
        <f t="shared" si="251"/>
        <v/>
      </c>
      <c r="U630" s="56" t="str">
        <f t="shared" si="252"/>
        <v/>
      </c>
      <c r="V630" s="56" t="str">
        <f t="shared" si="253"/>
        <v/>
      </c>
      <c r="W630" s="56" t="str">
        <f t="shared" si="254"/>
        <v/>
      </c>
      <c r="X630" s="56" t="str">
        <f t="shared" si="255"/>
        <v/>
      </c>
      <c r="Y630" s="57" t="str">
        <f t="shared" si="256"/>
        <v/>
      </c>
      <c r="Z630" s="56" t="str">
        <f t="shared" si="257"/>
        <v/>
      </c>
      <c r="AA630" s="56" t="str">
        <f t="shared" si="258"/>
        <v/>
      </c>
      <c r="AB630" s="56" t="str">
        <f t="shared" si="259"/>
        <v/>
      </c>
      <c r="AC630" s="56" t="b">
        <f t="shared" si="245"/>
        <v>0</v>
      </c>
      <c r="AD630" s="58" t="b">
        <f t="shared" si="246"/>
        <v>0</v>
      </c>
      <c r="AE630" s="59" t="b">
        <f t="shared" si="247"/>
        <v>0</v>
      </c>
      <c r="AF630" s="56" t="e">
        <f t="shared" si="260"/>
        <v>#VALUE!</v>
      </c>
      <c r="AG630" s="56" t="e">
        <f t="shared" si="261"/>
        <v>#VALUE!</v>
      </c>
      <c r="AH630" s="58" t="e">
        <f t="shared" si="262"/>
        <v>#VALUE!</v>
      </c>
      <c r="AI630" s="56">
        <f t="shared" si="263"/>
        <v>0</v>
      </c>
      <c r="AJ630" s="56">
        <f t="shared" si="264"/>
        <v>0</v>
      </c>
      <c r="AK630" s="56">
        <f t="shared" si="265"/>
        <v>0</v>
      </c>
      <c r="AL630" s="56">
        <f t="shared" si="266"/>
        <v>0</v>
      </c>
      <c r="AM630" s="56">
        <f t="shared" si="267"/>
        <v>0</v>
      </c>
      <c r="AN630" s="56">
        <f t="shared" si="268"/>
        <v>0</v>
      </c>
      <c r="AO630" s="89" t="str">
        <f t="shared" si="269"/>
        <v/>
      </c>
      <c r="AP630" s="89" t="str">
        <f t="shared" si="270"/>
        <v>Left</v>
      </c>
    </row>
    <row r="631" spans="15:42">
      <c r="O631" s="55">
        <f t="shared" si="248"/>
        <v>0</v>
      </c>
      <c r="P631" s="56">
        <f t="shared" si="244"/>
        <v>0</v>
      </c>
      <c r="Q631" s="57">
        <f>_xlfn.IFNA(VLOOKUP(E631,'2026 W-4 Spreadsheet'!frequ,2,FALSE),0)</f>
        <v>0</v>
      </c>
      <c r="R631" s="56">
        <f t="shared" si="249"/>
        <v>0</v>
      </c>
      <c r="S631" s="56" t="str">
        <f t="shared" si="250"/>
        <v/>
      </c>
      <c r="T631" s="56" t="str">
        <f t="shared" si="251"/>
        <v/>
      </c>
      <c r="U631" s="56" t="str">
        <f t="shared" si="252"/>
        <v/>
      </c>
      <c r="V631" s="56" t="str">
        <f t="shared" si="253"/>
        <v/>
      </c>
      <c r="W631" s="56" t="str">
        <f t="shared" si="254"/>
        <v/>
      </c>
      <c r="X631" s="56" t="str">
        <f t="shared" si="255"/>
        <v/>
      </c>
      <c r="Y631" s="57" t="str">
        <f t="shared" si="256"/>
        <v/>
      </c>
      <c r="Z631" s="56" t="str">
        <f t="shared" si="257"/>
        <v/>
      </c>
      <c r="AA631" s="56" t="str">
        <f t="shared" si="258"/>
        <v/>
      </c>
      <c r="AB631" s="56" t="str">
        <f t="shared" si="259"/>
        <v/>
      </c>
      <c r="AC631" s="56" t="b">
        <f t="shared" si="245"/>
        <v>0</v>
      </c>
      <c r="AD631" s="58" t="b">
        <f t="shared" si="246"/>
        <v>0</v>
      </c>
      <c r="AE631" s="59" t="b">
        <f t="shared" si="247"/>
        <v>0</v>
      </c>
      <c r="AF631" s="56" t="e">
        <f t="shared" si="260"/>
        <v>#VALUE!</v>
      </c>
      <c r="AG631" s="56" t="e">
        <f t="shared" si="261"/>
        <v>#VALUE!</v>
      </c>
      <c r="AH631" s="58" t="e">
        <f t="shared" si="262"/>
        <v>#VALUE!</v>
      </c>
      <c r="AI631" s="56">
        <f t="shared" si="263"/>
        <v>0</v>
      </c>
      <c r="AJ631" s="56">
        <f t="shared" si="264"/>
        <v>0</v>
      </c>
      <c r="AK631" s="56">
        <f t="shared" si="265"/>
        <v>0</v>
      </c>
      <c r="AL631" s="56">
        <f t="shared" si="266"/>
        <v>0</v>
      </c>
      <c r="AM631" s="56">
        <f t="shared" si="267"/>
        <v>0</v>
      </c>
      <c r="AN631" s="56">
        <f t="shared" si="268"/>
        <v>0</v>
      </c>
      <c r="AO631" s="89" t="str">
        <f t="shared" si="269"/>
        <v/>
      </c>
      <c r="AP631" s="89" t="str">
        <f t="shared" si="270"/>
        <v>Left</v>
      </c>
    </row>
    <row r="632" spans="15:42">
      <c r="O632" s="55">
        <f t="shared" si="248"/>
        <v>0</v>
      </c>
      <c r="P632" s="56">
        <f t="shared" si="244"/>
        <v>0</v>
      </c>
      <c r="Q632" s="57">
        <f>_xlfn.IFNA(VLOOKUP(E632,'2026 W-4 Spreadsheet'!frequ,2,FALSE),0)</f>
        <v>0</v>
      </c>
      <c r="R632" s="56">
        <f t="shared" si="249"/>
        <v>0</v>
      </c>
      <c r="S632" s="56" t="str">
        <f t="shared" si="250"/>
        <v/>
      </c>
      <c r="T632" s="56" t="str">
        <f t="shared" si="251"/>
        <v/>
      </c>
      <c r="U632" s="56" t="str">
        <f t="shared" si="252"/>
        <v/>
      </c>
      <c r="V632" s="56" t="str">
        <f t="shared" si="253"/>
        <v/>
      </c>
      <c r="W632" s="56" t="str">
        <f t="shared" si="254"/>
        <v/>
      </c>
      <c r="X632" s="56" t="str">
        <f t="shared" si="255"/>
        <v/>
      </c>
      <c r="Y632" s="57" t="str">
        <f t="shared" si="256"/>
        <v/>
      </c>
      <c r="Z632" s="56" t="str">
        <f t="shared" si="257"/>
        <v/>
      </c>
      <c r="AA632" s="56" t="str">
        <f t="shared" si="258"/>
        <v/>
      </c>
      <c r="AB632" s="56" t="str">
        <f t="shared" si="259"/>
        <v/>
      </c>
      <c r="AC632" s="56" t="b">
        <f t="shared" si="245"/>
        <v>0</v>
      </c>
      <c r="AD632" s="58" t="b">
        <f t="shared" si="246"/>
        <v>0</v>
      </c>
      <c r="AE632" s="59" t="b">
        <f t="shared" si="247"/>
        <v>0</v>
      </c>
      <c r="AF632" s="56" t="e">
        <f t="shared" si="260"/>
        <v>#VALUE!</v>
      </c>
      <c r="AG632" s="56" t="e">
        <f t="shared" si="261"/>
        <v>#VALUE!</v>
      </c>
      <c r="AH632" s="58" t="e">
        <f t="shared" si="262"/>
        <v>#VALUE!</v>
      </c>
      <c r="AI632" s="56">
        <f t="shared" si="263"/>
        <v>0</v>
      </c>
      <c r="AJ632" s="56">
        <f t="shared" si="264"/>
        <v>0</v>
      </c>
      <c r="AK632" s="56">
        <f t="shared" si="265"/>
        <v>0</v>
      </c>
      <c r="AL632" s="56">
        <f t="shared" si="266"/>
        <v>0</v>
      </c>
      <c r="AM632" s="56">
        <f t="shared" si="267"/>
        <v>0</v>
      </c>
      <c r="AN632" s="56">
        <f t="shared" si="268"/>
        <v>0</v>
      </c>
      <c r="AO632" s="89" t="str">
        <f t="shared" si="269"/>
        <v/>
      </c>
      <c r="AP632" s="89" t="str">
        <f t="shared" si="270"/>
        <v>Left</v>
      </c>
    </row>
    <row r="633" spans="15:42">
      <c r="O633" s="55">
        <f t="shared" si="248"/>
        <v>0</v>
      </c>
      <c r="P633" s="56">
        <f t="shared" si="244"/>
        <v>0</v>
      </c>
      <c r="Q633" s="57">
        <f>_xlfn.IFNA(VLOOKUP(E633,'2026 W-4 Spreadsheet'!frequ,2,FALSE),0)</f>
        <v>0</v>
      </c>
      <c r="R633" s="56">
        <f t="shared" si="249"/>
        <v>0</v>
      </c>
      <c r="S633" s="56" t="str">
        <f t="shared" si="250"/>
        <v/>
      </c>
      <c r="T633" s="56" t="str">
        <f t="shared" si="251"/>
        <v/>
      </c>
      <c r="U633" s="56" t="str">
        <f t="shared" si="252"/>
        <v/>
      </c>
      <c r="V633" s="56" t="str">
        <f t="shared" si="253"/>
        <v/>
      </c>
      <c r="W633" s="56" t="str">
        <f t="shared" si="254"/>
        <v/>
      </c>
      <c r="X633" s="56" t="str">
        <f t="shared" si="255"/>
        <v/>
      </c>
      <c r="Y633" s="57" t="str">
        <f t="shared" si="256"/>
        <v/>
      </c>
      <c r="Z633" s="56" t="str">
        <f t="shared" si="257"/>
        <v/>
      </c>
      <c r="AA633" s="56" t="str">
        <f t="shared" si="258"/>
        <v/>
      </c>
      <c r="AB633" s="56" t="str">
        <f t="shared" si="259"/>
        <v/>
      </c>
      <c r="AC633" s="56" t="b">
        <f t="shared" si="245"/>
        <v>0</v>
      </c>
      <c r="AD633" s="58" t="b">
        <f t="shared" si="246"/>
        <v>0</v>
      </c>
      <c r="AE633" s="59" t="b">
        <f t="shared" si="247"/>
        <v>0</v>
      </c>
      <c r="AF633" s="56" t="e">
        <f t="shared" si="260"/>
        <v>#VALUE!</v>
      </c>
      <c r="AG633" s="56" t="e">
        <f t="shared" si="261"/>
        <v>#VALUE!</v>
      </c>
      <c r="AH633" s="58" t="e">
        <f t="shared" si="262"/>
        <v>#VALUE!</v>
      </c>
      <c r="AI633" s="56">
        <f t="shared" si="263"/>
        <v>0</v>
      </c>
      <c r="AJ633" s="56">
        <f t="shared" si="264"/>
        <v>0</v>
      </c>
      <c r="AK633" s="56">
        <f t="shared" si="265"/>
        <v>0</v>
      </c>
      <c r="AL633" s="56">
        <f t="shared" si="266"/>
        <v>0</v>
      </c>
      <c r="AM633" s="56">
        <f t="shared" si="267"/>
        <v>0</v>
      </c>
      <c r="AN633" s="56">
        <f t="shared" si="268"/>
        <v>0</v>
      </c>
      <c r="AO633" s="89" t="str">
        <f t="shared" si="269"/>
        <v/>
      </c>
      <c r="AP633" s="89" t="str">
        <f t="shared" si="270"/>
        <v>Left</v>
      </c>
    </row>
    <row r="634" spans="15:42">
      <c r="O634" s="55">
        <f t="shared" si="248"/>
        <v>0</v>
      </c>
      <c r="P634" s="56">
        <f t="shared" si="244"/>
        <v>0</v>
      </c>
      <c r="Q634" s="57">
        <f>_xlfn.IFNA(VLOOKUP(E634,'2026 W-4 Spreadsheet'!frequ,2,FALSE),0)</f>
        <v>0</v>
      </c>
      <c r="R634" s="56">
        <f t="shared" si="249"/>
        <v>0</v>
      </c>
      <c r="S634" s="56" t="str">
        <f t="shared" si="250"/>
        <v/>
      </c>
      <c r="T634" s="56" t="str">
        <f t="shared" si="251"/>
        <v/>
      </c>
      <c r="U634" s="56" t="str">
        <f t="shared" si="252"/>
        <v/>
      </c>
      <c r="V634" s="56" t="str">
        <f t="shared" si="253"/>
        <v/>
      </c>
      <c r="W634" s="56" t="str">
        <f t="shared" si="254"/>
        <v/>
      </c>
      <c r="X634" s="56" t="str">
        <f t="shared" si="255"/>
        <v/>
      </c>
      <c r="Y634" s="57" t="str">
        <f t="shared" si="256"/>
        <v/>
      </c>
      <c r="Z634" s="56" t="str">
        <f t="shared" si="257"/>
        <v/>
      </c>
      <c r="AA634" s="56" t="str">
        <f t="shared" si="258"/>
        <v/>
      </c>
      <c r="AB634" s="56" t="str">
        <f t="shared" si="259"/>
        <v/>
      </c>
      <c r="AC634" s="56" t="b">
        <f t="shared" si="245"/>
        <v>0</v>
      </c>
      <c r="AD634" s="58" t="b">
        <f t="shared" si="246"/>
        <v>0</v>
      </c>
      <c r="AE634" s="59" t="b">
        <f t="shared" si="247"/>
        <v>0</v>
      </c>
      <c r="AF634" s="56" t="e">
        <f t="shared" si="260"/>
        <v>#VALUE!</v>
      </c>
      <c r="AG634" s="56" t="e">
        <f t="shared" si="261"/>
        <v>#VALUE!</v>
      </c>
      <c r="AH634" s="58" t="e">
        <f t="shared" si="262"/>
        <v>#VALUE!</v>
      </c>
      <c r="AI634" s="56">
        <f t="shared" si="263"/>
        <v>0</v>
      </c>
      <c r="AJ634" s="56">
        <f t="shared" si="264"/>
        <v>0</v>
      </c>
      <c r="AK634" s="56">
        <f t="shared" si="265"/>
        <v>0</v>
      </c>
      <c r="AL634" s="56">
        <f t="shared" si="266"/>
        <v>0</v>
      </c>
      <c r="AM634" s="56">
        <f t="shared" si="267"/>
        <v>0</v>
      </c>
      <c r="AN634" s="56">
        <f t="shared" si="268"/>
        <v>0</v>
      </c>
      <c r="AO634" s="89" t="str">
        <f t="shared" si="269"/>
        <v/>
      </c>
      <c r="AP634" s="89" t="str">
        <f t="shared" si="270"/>
        <v>Left</v>
      </c>
    </row>
    <row r="635" spans="15:42">
      <c r="O635" s="55">
        <f t="shared" si="248"/>
        <v>0</v>
      </c>
      <c r="P635" s="56">
        <f t="shared" si="244"/>
        <v>0</v>
      </c>
      <c r="Q635" s="57">
        <f>_xlfn.IFNA(VLOOKUP(E635,'2026 W-4 Spreadsheet'!frequ,2,FALSE),0)</f>
        <v>0</v>
      </c>
      <c r="R635" s="56">
        <f t="shared" si="249"/>
        <v>0</v>
      </c>
      <c r="S635" s="56" t="str">
        <f t="shared" si="250"/>
        <v/>
      </c>
      <c r="T635" s="56" t="str">
        <f t="shared" si="251"/>
        <v/>
      </c>
      <c r="U635" s="56" t="str">
        <f t="shared" si="252"/>
        <v/>
      </c>
      <c r="V635" s="56" t="str">
        <f t="shared" si="253"/>
        <v/>
      </c>
      <c r="W635" s="56" t="str">
        <f t="shared" si="254"/>
        <v/>
      </c>
      <c r="X635" s="56" t="str">
        <f t="shared" si="255"/>
        <v/>
      </c>
      <c r="Y635" s="57" t="str">
        <f t="shared" si="256"/>
        <v/>
      </c>
      <c r="Z635" s="56" t="str">
        <f t="shared" si="257"/>
        <v/>
      </c>
      <c r="AA635" s="56" t="str">
        <f t="shared" si="258"/>
        <v/>
      </c>
      <c r="AB635" s="56" t="str">
        <f t="shared" si="259"/>
        <v/>
      </c>
      <c r="AC635" s="56" t="b">
        <f t="shared" si="245"/>
        <v>0</v>
      </c>
      <c r="AD635" s="58" t="b">
        <f t="shared" si="246"/>
        <v>0</v>
      </c>
      <c r="AE635" s="59" t="b">
        <f t="shared" si="247"/>
        <v>0</v>
      </c>
      <c r="AF635" s="56" t="e">
        <f t="shared" si="260"/>
        <v>#VALUE!</v>
      </c>
      <c r="AG635" s="56" t="e">
        <f t="shared" si="261"/>
        <v>#VALUE!</v>
      </c>
      <c r="AH635" s="58" t="e">
        <f t="shared" si="262"/>
        <v>#VALUE!</v>
      </c>
      <c r="AI635" s="56">
        <f t="shared" si="263"/>
        <v>0</v>
      </c>
      <c r="AJ635" s="56">
        <f t="shared" si="264"/>
        <v>0</v>
      </c>
      <c r="AK635" s="56">
        <f t="shared" si="265"/>
        <v>0</v>
      </c>
      <c r="AL635" s="56">
        <f t="shared" si="266"/>
        <v>0</v>
      </c>
      <c r="AM635" s="56">
        <f t="shared" si="267"/>
        <v>0</v>
      </c>
      <c r="AN635" s="56">
        <f t="shared" si="268"/>
        <v>0</v>
      </c>
      <c r="AO635" s="89" t="str">
        <f t="shared" si="269"/>
        <v/>
      </c>
      <c r="AP635" s="89" t="str">
        <f t="shared" si="270"/>
        <v>Left</v>
      </c>
    </row>
    <row r="636" spans="15:42">
      <c r="O636" s="55">
        <f t="shared" si="248"/>
        <v>0</v>
      </c>
      <c r="P636" s="56">
        <f t="shared" si="244"/>
        <v>0</v>
      </c>
      <c r="Q636" s="57">
        <f>_xlfn.IFNA(VLOOKUP(E636,'2026 W-4 Spreadsheet'!frequ,2,FALSE),0)</f>
        <v>0</v>
      </c>
      <c r="R636" s="56">
        <f t="shared" si="249"/>
        <v>0</v>
      </c>
      <c r="S636" s="56" t="str">
        <f t="shared" si="250"/>
        <v/>
      </c>
      <c r="T636" s="56" t="str">
        <f t="shared" si="251"/>
        <v/>
      </c>
      <c r="U636" s="56" t="str">
        <f t="shared" si="252"/>
        <v/>
      </c>
      <c r="V636" s="56" t="str">
        <f t="shared" si="253"/>
        <v/>
      </c>
      <c r="W636" s="56" t="str">
        <f t="shared" si="254"/>
        <v/>
      </c>
      <c r="X636" s="56" t="str">
        <f t="shared" si="255"/>
        <v/>
      </c>
      <c r="Y636" s="57" t="str">
        <f t="shared" si="256"/>
        <v/>
      </c>
      <c r="Z636" s="56" t="str">
        <f t="shared" si="257"/>
        <v/>
      </c>
      <c r="AA636" s="56" t="str">
        <f t="shared" si="258"/>
        <v/>
      </c>
      <c r="AB636" s="56" t="str">
        <f t="shared" si="259"/>
        <v/>
      </c>
      <c r="AC636" s="56" t="b">
        <f t="shared" si="245"/>
        <v>0</v>
      </c>
      <c r="AD636" s="58" t="b">
        <f t="shared" si="246"/>
        <v>0</v>
      </c>
      <c r="AE636" s="59" t="b">
        <f t="shared" si="247"/>
        <v>0</v>
      </c>
      <c r="AF636" s="56" t="e">
        <f t="shared" si="260"/>
        <v>#VALUE!</v>
      </c>
      <c r="AG636" s="56" t="e">
        <f t="shared" si="261"/>
        <v>#VALUE!</v>
      </c>
      <c r="AH636" s="58" t="e">
        <f t="shared" si="262"/>
        <v>#VALUE!</v>
      </c>
      <c r="AI636" s="56">
        <f t="shared" si="263"/>
        <v>0</v>
      </c>
      <c r="AJ636" s="56">
        <f t="shared" si="264"/>
        <v>0</v>
      </c>
      <c r="AK636" s="56">
        <f t="shared" si="265"/>
        <v>0</v>
      </c>
      <c r="AL636" s="56">
        <f t="shared" si="266"/>
        <v>0</v>
      </c>
      <c r="AM636" s="56">
        <f t="shared" si="267"/>
        <v>0</v>
      </c>
      <c r="AN636" s="56">
        <f t="shared" si="268"/>
        <v>0</v>
      </c>
      <c r="AO636" s="89" t="str">
        <f t="shared" si="269"/>
        <v/>
      </c>
      <c r="AP636" s="89" t="str">
        <f t="shared" si="270"/>
        <v>Left</v>
      </c>
    </row>
    <row r="637" spans="15:42">
      <c r="O637" s="55">
        <f t="shared" si="248"/>
        <v>0</v>
      </c>
      <c r="P637" s="56">
        <f t="shared" si="244"/>
        <v>0</v>
      </c>
      <c r="Q637" s="57">
        <f>_xlfn.IFNA(VLOOKUP(E637,'2026 W-4 Spreadsheet'!frequ,2,FALSE),0)</f>
        <v>0</v>
      </c>
      <c r="R637" s="56">
        <f t="shared" si="249"/>
        <v>0</v>
      </c>
      <c r="S637" s="56" t="str">
        <f t="shared" si="250"/>
        <v/>
      </c>
      <c r="T637" s="56" t="str">
        <f t="shared" si="251"/>
        <v/>
      </c>
      <c r="U637" s="56" t="str">
        <f t="shared" si="252"/>
        <v/>
      </c>
      <c r="V637" s="56" t="str">
        <f t="shared" si="253"/>
        <v/>
      </c>
      <c r="W637" s="56" t="str">
        <f t="shared" si="254"/>
        <v/>
      </c>
      <c r="X637" s="56" t="str">
        <f t="shared" si="255"/>
        <v/>
      </c>
      <c r="Y637" s="57" t="str">
        <f t="shared" si="256"/>
        <v/>
      </c>
      <c r="Z637" s="56" t="str">
        <f t="shared" si="257"/>
        <v/>
      </c>
      <c r="AA637" s="56" t="str">
        <f t="shared" si="258"/>
        <v/>
      </c>
      <c r="AB637" s="56" t="str">
        <f t="shared" si="259"/>
        <v/>
      </c>
      <c r="AC637" s="56" t="b">
        <f t="shared" si="245"/>
        <v>0</v>
      </c>
      <c r="AD637" s="58" t="b">
        <f t="shared" si="246"/>
        <v>0</v>
      </c>
      <c r="AE637" s="59" t="b">
        <f t="shared" si="247"/>
        <v>0</v>
      </c>
      <c r="AF637" s="56" t="e">
        <f t="shared" si="260"/>
        <v>#VALUE!</v>
      </c>
      <c r="AG637" s="56" t="e">
        <f t="shared" si="261"/>
        <v>#VALUE!</v>
      </c>
      <c r="AH637" s="58" t="e">
        <f t="shared" si="262"/>
        <v>#VALUE!</v>
      </c>
      <c r="AI637" s="56">
        <f t="shared" si="263"/>
        <v>0</v>
      </c>
      <c r="AJ637" s="56">
        <f t="shared" si="264"/>
        <v>0</v>
      </c>
      <c r="AK637" s="56">
        <f t="shared" si="265"/>
        <v>0</v>
      </c>
      <c r="AL637" s="56">
        <f t="shared" si="266"/>
        <v>0</v>
      </c>
      <c r="AM637" s="56">
        <f t="shared" si="267"/>
        <v>0</v>
      </c>
      <c r="AN637" s="56">
        <f t="shared" si="268"/>
        <v>0</v>
      </c>
      <c r="AO637" s="89" t="str">
        <f t="shared" si="269"/>
        <v/>
      </c>
      <c r="AP637" s="89" t="str">
        <f t="shared" si="270"/>
        <v>Left</v>
      </c>
    </row>
    <row r="638" spans="15:42">
      <c r="O638" s="55">
        <f t="shared" si="248"/>
        <v>0</v>
      </c>
      <c r="P638" s="56">
        <f t="shared" si="244"/>
        <v>0</v>
      </c>
      <c r="Q638" s="57">
        <f>_xlfn.IFNA(VLOOKUP(E638,'2026 W-4 Spreadsheet'!frequ,2,FALSE),0)</f>
        <v>0</v>
      </c>
      <c r="R638" s="56">
        <f t="shared" si="249"/>
        <v>0</v>
      </c>
      <c r="S638" s="56" t="str">
        <f t="shared" si="250"/>
        <v/>
      </c>
      <c r="T638" s="56" t="str">
        <f t="shared" si="251"/>
        <v/>
      </c>
      <c r="U638" s="56" t="str">
        <f t="shared" si="252"/>
        <v/>
      </c>
      <c r="V638" s="56" t="str">
        <f t="shared" si="253"/>
        <v/>
      </c>
      <c r="W638" s="56" t="str">
        <f t="shared" si="254"/>
        <v/>
      </c>
      <c r="X638" s="56" t="str">
        <f t="shared" si="255"/>
        <v/>
      </c>
      <c r="Y638" s="57" t="str">
        <f t="shared" si="256"/>
        <v/>
      </c>
      <c r="Z638" s="56" t="str">
        <f t="shared" si="257"/>
        <v/>
      </c>
      <c r="AA638" s="56" t="str">
        <f t="shared" si="258"/>
        <v/>
      </c>
      <c r="AB638" s="56" t="str">
        <f t="shared" si="259"/>
        <v/>
      </c>
      <c r="AC638" s="56" t="b">
        <f t="shared" si="245"/>
        <v>0</v>
      </c>
      <c r="AD638" s="58" t="b">
        <f t="shared" si="246"/>
        <v>0</v>
      </c>
      <c r="AE638" s="59" t="b">
        <f t="shared" si="247"/>
        <v>0</v>
      </c>
      <c r="AF638" s="56" t="e">
        <f t="shared" si="260"/>
        <v>#VALUE!</v>
      </c>
      <c r="AG638" s="56" t="e">
        <f t="shared" si="261"/>
        <v>#VALUE!</v>
      </c>
      <c r="AH638" s="58" t="e">
        <f t="shared" si="262"/>
        <v>#VALUE!</v>
      </c>
      <c r="AI638" s="56">
        <f t="shared" si="263"/>
        <v>0</v>
      </c>
      <c r="AJ638" s="56">
        <f t="shared" si="264"/>
        <v>0</v>
      </c>
      <c r="AK638" s="56">
        <f t="shared" si="265"/>
        <v>0</v>
      </c>
      <c r="AL638" s="56">
        <f t="shared" si="266"/>
        <v>0</v>
      </c>
      <c r="AM638" s="56">
        <f t="shared" si="267"/>
        <v>0</v>
      </c>
      <c r="AN638" s="56">
        <f t="shared" si="268"/>
        <v>0</v>
      </c>
      <c r="AO638" s="89" t="str">
        <f t="shared" si="269"/>
        <v/>
      </c>
      <c r="AP638" s="89" t="str">
        <f t="shared" si="270"/>
        <v>Left</v>
      </c>
    </row>
    <row r="639" spans="15:42">
      <c r="O639" s="55">
        <f t="shared" si="248"/>
        <v>0</v>
      </c>
      <c r="P639" s="56">
        <f t="shared" si="244"/>
        <v>0</v>
      </c>
      <c r="Q639" s="57">
        <f>_xlfn.IFNA(VLOOKUP(E639,'2026 W-4 Spreadsheet'!frequ,2,FALSE),0)</f>
        <v>0</v>
      </c>
      <c r="R639" s="56">
        <f t="shared" si="249"/>
        <v>0</v>
      </c>
      <c r="S639" s="56" t="str">
        <f t="shared" si="250"/>
        <v/>
      </c>
      <c r="T639" s="56" t="str">
        <f t="shared" si="251"/>
        <v/>
      </c>
      <c r="U639" s="56" t="str">
        <f t="shared" si="252"/>
        <v/>
      </c>
      <c r="V639" s="56" t="str">
        <f t="shared" si="253"/>
        <v/>
      </c>
      <c r="W639" s="56" t="str">
        <f t="shared" si="254"/>
        <v/>
      </c>
      <c r="X639" s="56" t="str">
        <f t="shared" si="255"/>
        <v/>
      </c>
      <c r="Y639" s="57" t="str">
        <f t="shared" si="256"/>
        <v/>
      </c>
      <c r="Z639" s="56" t="str">
        <f t="shared" si="257"/>
        <v/>
      </c>
      <c r="AA639" s="56" t="str">
        <f t="shared" si="258"/>
        <v/>
      </c>
      <c r="AB639" s="56" t="str">
        <f t="shared" si="259"/>
        <v/>
      </c>
      <c r="AC639" s="56" t="b">
        <f t="shared" si="245"/>
        <v>0</v>
      </c>
      <c r="AD639" s="58" t="b">
        <f t="shared" si="246"/>
        <v>0</v>
      </c>
      <c r="AE639" s="59" t="b">
        <f t="shared" si="247"/>
        <v>0</v>
      </c>
      <c r="AF639" s="56" t="e">
        <f t="shared" si="260"/>
        <v>#VALUE!</v>
      </c>
      <c r="AG639" s="56" t="e">
        <f t="shared" si="261"/>
        <v>#VALUE!</v>
      </c>
      <c r="AH639" s="58" t="e">
        <f t="shared" si="262"/>
        <v>#VALUE!</v>
      </c>
      <c r="AI639" s="56">
        <f t="shared" si="263"/>
        <v>0</v>
      </c>
      <c r="AJ639" s="56">
        <f t="shared" si="264"/>
        <v>0</v>
      </c>
      <c r="AK639" s="56">
        <f t="shared" si="265"/>
        <v>0</v>
      </c>
      <c r="AL639" s="56">
        <f t="shared" si="266"/>
        <v>0</v>
      </c>
      <c r="AM639" s="56">
        <f t="shared" si="267"/>
        <v>0</v>
      </c>
      <c r="AN639" s="56">
        <f t="shared" si="268"/>
        <v>0</v>
      </c>
      <c r="AO639" s="89" t="str">
        <f t="shared" si="269"/>
        <v/>
      </c>
      <c r="AP639" s="89" t="str">
        <f t="shared" si="270"/>
        <v>Left</v>
      </c>
    </row>
    <row r="640" spans="15:42">
      <c r="O640" s="55">
        <f t="shared" si="248"/>
        <v>0</v>
      </c>
      <c r="P640" s="56">
        <f t="shared" si="244"/>
        <v>0</v>
      </c>
      <c r="Q640" s="57">
        <f>_xlfn.IFNA(VLOOKUP(E640,'2026 W-4 Spreadsheet'!frequ,2,FALSE),0)</f>
        <v>0</v>
      </c>
      <c r="R640" s="56">
        <f t="shared" si="249"/>
        <v>0</v>
      </c>
      <c r="S640" s="56" t="str">
        <f t="shared" si="250"/>
        <v/>
      </c>
      <c r="T640" s="56" t="str">
        <f t="shared" si="251"/>
        <v/>
      </c>
      <c r="U640" s="56" t="str">
        <f t="shared" si="252"/>
        <v/>
      </c>
      <c r="V640" s="56" t="str">
        <f t="shared" si="253"/>
        <v/>
      </c>
      <c r="W640" s="56" t="str">
        <f t="shared" si="254"/>
        <v/>
      </c>
      <c r="X640" s="56" t="str">
        <f t="shared" si="255"/>
        <v/>
      </c>
      <c r="Y640" s="57" t="str">
        <f t="shared" si="256"/>
        <v/>
      </c>
      <c r="Z640" s="56" t="str">
        <f t="shared" si="257"/>
        <v/>
      </c>
      <c r="AA640" s="56" t="str">
        <f t="shared" si="258"/>
        <v/>
      </c>
      <c r="AB640" s="56" t="str">
        <f t="shared" si="259"/>
        <v/>
      </c>
      <c r="AC640" s="56" t="b">
        <f t="shared" si="245"/>
        <v>0</v>
      </c>
      <c r="AD640" s="58" t="b">
        <f t="shared" si="246"/>
        <v>0</v>
      </c>
      <c r="AE640" s="59" t="b">
        <f t="shared" si="247"/>
        <v>0</v>
      </c>
      <c r="AF640" s="56" t="e">
        <f t="shared" si="260"/>
        <v>#VALUE!</v>
      </c>
      <c r="AG640" s="56" t="e">
        <f t="shared" si="261"/>
        <v>#VALUE!</v>
      </c>
      <c r="AH640" s="58" t="e">
        <f t="shared" si="262"/>
        <v>#VALUE!</v>
      </c>
      <c r="AI640" s="56">
        <f t="shared" si="263"/>
        <v>0</v>
      </c>
      <c r="AJ640" s="56">
        <f t="shared" si="264"/>
        <v>0</v>
      </c>
      <c r="AK640" s="56">
        <f t="shared" si="265"/>
        <v>0</v>
      </c>
      <c r="AL640" s="56">
        <f t="shared" si="266"/>
        <v>0</v>
      </c>
      <c r="AM640" s="56">
        <f t="shared" si="267"/>
        <v>0</v>
      </c>
      <c r="AN640" s="56">
        <f t="shared" si="268"/>
        <v>0</v>
      </c>
      <c r="AO640" s="89" t="str">
        <f t="shared" si="269"/>
        <v/>
      </c>
      <c r="AP640" s="89" t="str">
        <f t="shared" si="270"/>
        <v>Left</v>
      </c>
    </row>
    <row r="641" spans="15:42">
      <c r="O641" s="55">
        <f t="shared" si="248"/>
        <v>0</v>
      </c>
      <c r="P641" s="56">
        <f t="shared" si="244"/>
        <v>0</v>
      </c>
      <c r="Q641" s="57">
        <f>_xlfn.IFNA(VLOOKUP(E641,'2026 W-4 Spreadsheet'!frequ,2,FALSE),0)</f>
        <v>0</v>
      </c>
      <c r="R641" s="56">
        <f t="shared" si="249"/>
        <v>0</v>
      </c>
      <c r="S641" s="56" t="str">
        <f t="shared" si="250"/>
        <v/>
      </c>
      <c r="T641" s="56" t="str">
        <f t="shared" si="251"/>
        <v/>
      </c>
      <c r="U641" s="56" t="str">
        <f t="shared" si="252"/>
        <v/>
      </c>
      <c r="V641" s="56" t="str">
        <f t="shared" si="253"/>
        <v/>
      </c>
      <c r="W641" s="56" t="str">
        <f t="shared" si="254"/>
        <v/>
      </c>
      <c r="X641" s="56" t="str">
        <f t="shared" si="255"/>
        <v/>
      </c>
      <c r="Y641" s="57" t="str">
        <f t="shared" si="256"/>
        <v/>
      </c>
      <c r="Z641" s="56" t="str">
        <f t="shared" si="257"/>
        <v/>
      </c>
      <c r="AA641" s="56" t="str">
        <f t="shared" si="258"/>
        <v/>
      </c>
      <c r="AB641" s="56" t="str">
        <f t="shared" si="259"/>
        <v/>
      </c>
      <c r="AC641" s="56" t="b">
        <f t="shared" si="245"/>
        <v>0</v>
      </c>
      <c r="AD641" s="58" t="b">
        <f t="shared" si="246"/>
        <v>0</v>
      </c>
      <c r="AE641" s="59" t="b">
        <f t="shared" si="247"/>
        <v>0</v>
      </c>
      <c r="AF641" s="56" t="e">
        <f t="shared" si="260"/>
        <v>#VALUE!</v>
      </c>
      <c r="AG641" s="56" t="e">
        <f t="shared" si="261"/>
        <v>#VALUE!</v>
      </c>
      <c r="AH641" s="58" t="e">
        <f t="shared" si="262"/>
        <v>#VALUE!</v>
      </c>
      <c r="AI641" s="56">
        <f t="shared" si="263"/>
        <v>0</v>
      </c>
      <c r="AJ641" s="56">
        <f t="shared" si="264"/>
        <v>0</v>
      </c>
      <c r="AK641" s="56">
        <f t="shared" si="265"/>
        <v>0</v>
      </c>
      <c r="AL641" s="56">
        <f t="shared" si="266"/>
        <v>0</v>
      </c>
      <c r="AM641" s="56">
        <f t="shared" si="267"/>
        <v>0</v>
      </c>
      <c r="AN641" s="56">
        <f t="shared" si="268"/>
        <v>0</v>
      </c>
      <c r="AO641" s="89" t="str">
        <f t="shared" si="269"/>
        <v/>
      </c>
      <c r="AP641" s="89" t="str">
        <f t="shared" si="270"/>
        <v>Left</v>
      </c>
    </row>
    <row r="642" spans="15:42">
      <c r="O642" s="55">
        <f t="shared" si="248"/>
        <v>0</v>
      </c>
      <c r="P642" s="56">
        <f t="shared" si="244"/>
        <v>0</v>
      </c>
      <c r="Q642" s="57">
        <f>_xlfn.IFNA(VLOOKUP(E642,'2026 W-4 Spreadsheet'!frequ,2,FALSE),0)</f>
        <v>0</v>
      </c>
      <c r="R642" s="56">
        <f t="shared" si="249"/>
        <v>0</v>
      </c>
      <c r="S642" s="56" t="str">
        <f t="shared" si="250"/>
        <v/>
      </c>
      <c r="T642" s="56" t="str">
        <f t="shared" si="251"/>
        <v/>
      </c>
      <c r="U642" s="56" t="str">
        <f t="shared" si="252"/>
        <v/>
      </c>
      <c r="V642" s="56" t="str">
        <f t="shared" si="253"/>
        <v/>
      </c>
      <c r="W642" s="56" t="str">
        <f t="shared" si="254"/>
        <v/>
      </c>
      <c r="X642" s="56" t="str">
        <f t="shared" si="255"/>
        <v/>
      </c>
      <c r="Y642" s="57" t="str">
        <f t="shared" si="256"/>
        <v/>
      </c>
      <c r="Z642" s="56" t="str">
        <f t="shared" si="257"/>
        <v/>
      </c>
      <c r="AA642" s="56" t="str">
        <f t="shared" si="258"/>
        <v/>
      </c>
      <c r="AB642" s="56" t="str">
        <f t="shared" si="259"/>
        <v/>
      </c>
      <c r="AC642" s="56" t="b">
        <f t="shared" si="245"/>
        <v>0</v>
      </c>
      <c r="AD642" s="58" t="b">
        <f t="shared" si="246"/>
        <v>0</v>
      </c>
      <c r="AE642" s="59" t="b">
        <f t="shared" si="247"/>
        <v>0</v>
      </c>
      <c r="AF642" s="56" t="e">
        <f t="shared" si="260"/>
        <v>#VALUE!</v>
      </c>
      <c r="AG642" s="56" t="e">
        <f t="shared" si="261"/>
        <v>#VALUE!</v>
      </c>
      <c r="AH642" s="58" t="e">
        <f t="shared" si="262"/>
        <v>#VALUE!</v>
      </c>
      <c r="AI642" s="56">
        <f t="shared" si="263"/>
        <v>0</v>
      </c>
      <c r="AJ642" s="56">
        <f t="shared" si="264"/>
        <v>0</v>
      </c>
      <c r="AK642" s="56">
        <f t="shared" si="265"/>
        <v>0</v>
      </c>
      <c r="AL642" s="56">
        <f t="shared" si="266"/>
        <v>0</v>
      </c>
      <c r="AM642" s="56">
        <f t="shared" si="267"/>
        <v>0</v>
      </c>
      <c r="AN642" s="56">
        <f t="shared" si="268"/>
        <v>0</v>
      </c>
      <c r="AO642" s="89" t="str">
        <f t="shared" si="269"/>
        <v/>
      </c>
      <c r="AP642" s="89" t="str">
        <f t="shared" si="270"/>
        <v>Left</v>
      </c>
    </row>
    <row r="643" spans="15:42">
      <c r="O643" s="55">
        <f t="shared" si="248"/>
        <v>0</v>
      </c>
      <c r="P643" s="56">
        <f t="shared" si="244"/>
        <v>0</v>
      </c>
      <c r="Q643" s="57">
        <f>_xlfn.IFNA(VLOOKUP(E643,'2026 W-4 Spreadsheet'!frequ,2,FALSE),0)</f>
        <v>0</v>
      </c>
      <c r="R643" s="56">
        <f t="shared" si="249"/>
        <v>0</v>
      </c>
      <c r="S643" s="56" t="str">
        <f t="shared" si="250"/>
        <v/>
      </c>
      <c r="T643" s="56" t="str">
        <f t="shared" si="251"/>
        <v/>
      </c>
      <c r="U643" s="56" t="str">
        <f t="shared" si="252"/>
        <v/>
      </c>
      <c r="V643" s="56" t="str">
        <f t="shared" si="253"/>
        <v/>
      </c>
      <c r="W643" s="56" t="str">
        <f t="shared" si="254"/>
        <v/>
      </c>
      <c r="X643" s="56" t="str">
        <f t="shared" si="255"/>
        <v/>
      </c>
      <c r="Y643" s="57" t="str">
        <f t="shared" si="256"/>
        <v/>
      </c>
      <c r="Z643" s="56" t="str">
        <f t="shared" si="257"/>
        <v/>
      </c>
      <c r="AA643" s="56" t="str">
        <f t="shared" si="258"/>
        <v/>
      </c>
      <c r="AB643" s="56" t="str">
        <f t="shared" si="259"/>
        <v/>
      </c>
      <c r="AC643" s="56" t="b">
        <f t="shared" si="245"/>
        <v>0</v>
      </c>
      <c r="AD643" s="58" t="b">
        <f t="shared" si="246"/>
        <v>0</v>
      </c>
      <c r="AE643" s="59" t="b">
        <f t="shared" si="247"/>
        <v>0</v>
      </c>
      <c r="AF643" s="56" t="e">
        <f t="shared" si="260"/>
        <v>#VALUE!</v>
      </c>
      <c r="AG643" s="56" t="e">
        <f t="shared" si="261"/>
        <v>#VALUE!</v>
      </c>
      <c r="AH643" s="58" t="e">
        <f t="shared" si="262"/>
        <v>#VALUE!</v>
      </c>
      <c r="AI643" s="56">
        <f t="shared" si="263"/>
        <v>0</v>
      </c>
      <c r="AJ643" s="56">
        <f t="shared" si="264"/>
        <v>0</v>
      </c>
      <c r="AK643" s="56">
        <f t="shared" si="265"/>
        <v>0</v>
      </c>
      <c r="AL643" s="56">
        <f t="shared" si="266"/>
        <v>0</v>
      </c>
      <c r="AM643" s="56">
        <f t="shared" si="267"/>
        <v>0</v>
      </c>
      <c r="AN643" s="56">
        <f t="shared" si="268"/>
        <v>0</v>
      </c>
      <c r="AO643" s="89" t="str">
        <f t="shared" si="269"/>
        <v/>
      </c>
      <c r="AP643" s="89" t="str">
        <f t="shared" si="270"/>
        <v>Left</v>
      </c>
    </row>
    <row r="644" spans="15:42">
      <c r="O644" s="55">
        <f t="shared" si="248"/>
        <v>0</v>
      </c>
      <c r="P644" s="56">
        <f t="shared" si="244"/>
        <v>0</v>
      </c>
      <c r="Q644" s="57">
        <f>_xlfn.IFNA(VLOOKUP(E644,'2026 W-4 Spreadsheet'!frequ,2,FALSE),0)</f>
        <v>0</v>
      </c>
      <c r="R644" s="56">
        <f t="shared" si="249"/>
        <v>0</v>
      </c>
      <c r="S644" s="56" t="str">
        <f t="shared" si="250"/>
        <v/>
      </c>
      <c r="T644" s="56" t="str">
        <f t="shared" si="251"/>
        <v/>
      </c>
      <c r="U644" s="56" t="str">
        <f t="shared" si="252"/>
        <v/>
      </c>
      <c r="V644" s="56" t="str">
        <f t="shared" si="253"/>
        <v/>
      </c>
      <c r="W644" s="56" t="str">
        <f t="shared" si="254"/>
        <v/>
      </c>
      <c r="X644" s="56" t="str">
        <f t="shared" si="255"/>
        <v/>
      </c>
      <c r="Y644" s="57" t="str">
        <f t="shared" si="256"/>
        <v/>
      </c>
      <c r="Z644" s="56" t="str">
        <f t="shared" si="257"/>
        <v/>
      </c>
      <c r="AA644" s="56" t="str">
        <f t="shared" si="258"/>
        <v/>
      </c>
      <c r="AB644" s="56" t="str">
        <f t="shared" si="259"/>
        <v/>
      </c>
      <c r="AC644" s="56" t="b">
        <f t="shared" si="245"/>
        <v>0</v>
      </c>
      <c r="AD644" s="58" t="b">
        <f t="shared" si="246"/>
        <v>0</v>
      </c>
      <c r="AE644" s="59" t="b">
        <f t="shared" si="247"/>
        <v>0</v>
      </c>
      <c r="AF644" s="56" t="e">
        <f t="shared" si="260"/>
        <v>#VALUE!</v>
      </c>
      <c r="AG644" s="56" t="e">
        <f t="shared" si="261"/>
        <v>#VALUE!</v>
      </c>
      <c r="AH644" s="58" t="e">
        <f t="shared" si="262"/>
        <v>#VALUE!</v>
      </c>
      <c r="AI644" s="56">
        <f t="shared" si="263"/>
        <v>0</v>
      </c>
      <c r="AJ644" s="56">
        <f t="shared" si="264"/>
        <v>0</v>
      </c>
      <c r="AK644" s="56">
        <f t="shared" si="265"/>
        <v>0</v>
      </c>
      <c r="AL644" s="56">
        <f t="shared" si="266"/>
        <v>0</v>
      </c>
      <c r="AM644" s="56">
        <f t="shared" si="267"/>
        <v>0</v>
      </c>
      <c r="AN644" s="56">
        <f t="shared" si="268"/>
        <v>0</v>
      </c>
      <c r="AO644" s="89" t="str">
        <f t="shared" si="269"/>
        <v/>
      </c>
      <c r="AP644" s="89" t="str">
        <f t="shared" si="270"/>
        <v>Left</v>
      </c>
    </row>
    <row r="645" spans="15:42">
      <c r="O645" s="55">
        <f t="shared" si="248"/>
        <v>0</v>
      </c>
      <c r="P645" s="56">
        <f t="shared" ref="P645:P708" si="271">IF(F645="Yes",IF(C645="Yes",D645+VLOOKUP(E645,freq2,3,FALSE),D645+VLOOKUP(E645,freq2,3,FALSE)),D645)</f>
        <v>0</v>
      </c>
      <c r="Q645" s="57">
        <f>_xlfn.IFNA(VLOOKUP(E645,'2026 W-4 Spreadsheet'!frequ,2,FALSE),0)</f>
        <v>0</v>
      </c>
      <c r="R645" s="56">
        <f t="shared" si="249"/>
        <v>0</v>
      </c>
      <c r="S645" s="56" t="str">
        <f t="shared" si="250"/>
        <v/>
      </c>
      <c r="T645" s="56" t="str">
        <f t="shared" si="251"/>
        <v/>
      </c>
      <c r="U645" s="56" t="str">
        <f t="shared" si="252"/>
        <v/>
      </c>
      <c r="V645" s="56" t="str">
        <f t="shared" si="253"/>
        <v/>
      </c>
      <c r="W645" s="56" t="str">
        <f t="shared" si="254"/>
        <v/>
      </c>
      <c r="X645" s="56" t="str">
        <f t="shared" si="255"/>
        <v/>
      </c>
      <c r="Y645" s="57" t="str">
        <f t="shared" si="256"/>
        <v/>
      </c>
      <c r="Z645" s="56" t="str">
        <f t="shared" si="257"/>
        <v/>
      </c>
      <c r="AA645" s="56" t="str">
        <f t="shared" si="258"/>
        <v/>
      </c>
      <c r="AB645" s="56" t="str">
        <f t="shared" si="259"/>
        <v/>
      </c>
      <c r="AC645" s="56" t="b">
        <f t="shared" ref="AC645:AC708" si="272">IF(AP645="LeftMarr",VLOOKUP(AB645,LeftMarr,1,TRUE),IF(AP645="LeftSing",VLOOKUP(AB645,LeftSing,1,TRUE),IF(AP645="LeftHead",VLOOKUP(AB645,LeftHead,1,TRUE),IF(AP645="RightMarr",VLOOKUP(AB645,RightMarr,1,TRUE),IF(AP645="RightSing",VLOOKUP(AB645,RightSing,1,TRUE),IF(AP645="RightHead",VLOOKUP(AB645,RightHead,1,TRUE)))))))</f>
        <v>0</v>
      </c>
      <c r="AD645" s="58" t="b">
        <f t="shared" ref="AD645:AD708" si="273">IF(AP645="LeftMarr",VLOOKUP(AB645,LeftMarr,3,TRUE),IF(AP645="LeftSing",VLOOKUP(AB645,LeftSing,3,TRUE),IF(AP645="LeftHead",VLOOKUP(AB645,LeftHead,3,TRUE),IF(AP645="RightMarr",VLOOKUP(AB645,RightMarr,3,TRUE),IF(AP645="RightSing",VLOOKUP(AB645,RightSing,3,TRUE),IF(AP645="RightHead",VLOOKUP(AB645,RightHead,3,TRUE)))))))</f>
        <v>0</v>
      </c>
      <c r="AE645" s="59" t="b">
        <f t="shared" ref="AE645:AE708" si="274">IF(AP645="LeftMarr",VLOOKUP(AB645,LeftMarr,4,TRUE),IF(AP645="LeftSing",VLOOKUP(AB645,LeftSing,4,TRUE),IF(AP645="LeftHead",VLOOKUP(AB645,LeftHead,4,TRUE),IF(AP645="RightMarr",VLOOKUP(AB645,RightMarr,4,TRUE),IF(AP645="RightSing",VLOOKUP(AB645,RightSing,4,TRUE),IF(AP645="RightHead",VLOOKUP(AB645,RightHead,4,TRUE)))))))</f>
        <v>0</v>
      </c>
      <c r="AF645" s="56" t="e">
        <f t="shared" si="260"/>
        <v>#VALUE!</v>
      </c>
      <c r="AG645" s="56" t="e">
        <f t="shared" si="261"/>
        <v>#VALUE!</v>
      </c>
      <c r="AH645" s="58" t="e">
        <f t="shared" si="262"/>
        <v>#VALUE!</v>
      </c>
      <c r="AI645" s="56">
        <f t="shared" si="263"/>
        <v>0</v>
      </c>
      <c r="AJ645" s="56">
        <f t="shared" si="264"/>
        <v>0</v>
      </c>
      <c r="AK645" s="56">
        <f t="shared" si="265"/>
        <v>0</v>
      </c>
      <c r="AL645" s="56">
        <f t="shared" si="266"/>
        <v>0</v>
      </c>
      <c r="AM645" s="56">
        <f t="shared" si="267"/>
        <v>0</v>
      </c>
      <c r="AN645" s="56">
        <f t="shared" si="268"/>
        <v>0</v>
      </c>
      <c r="AO645" s="89" t="str">
        <f t="shared" si="269"/>
        <v/>
      </c>
      <c r="AP645" s="89" t="str">
        <f t="shared" si="270"/>
        <v>Left</v>
      </c>
    </row>
    <row r="646" spans="15:42">
      <c r="O646" s="55">
        <f t="shared" ref="O646:O709" si="275">IF(CONCATENATE(C646,G646)="NoH","CANNOT HAVE HEAD OF HOUSEHOLD ON PRE 2020 W4",AN646)</f>
        <v>0</v>
      </c>
      <c r="P646" s="56">
        <f t="shared" si="271"/>
        <v>0</v>
      </c>
      <c r="Q646" s="57">
        <f>_xlfn.IFNA(VLOOKUP(E646,'2026 W-4 Spreadsheet'!frequ,2,FALSE),0)</f>
        <v>0</v>
      </c>
      <c r="R646" s="56">
        <f t="shared" ref="R646:R709" si="276">P646*Q646</f>
        <v>0</v>
      </c>
      <c r="S646" s="56" t="str">
        <f t="shared" ref="S646:S709" si="277">IF(C646="Yes",L646,"")</f>
        <v/>
      </c>
      <c r="T646" s="56" t="str">
        <f t="shared" ref="T646:T709" si="278">IF(C646="Yes",R646+S646,"")</f>
        <v/>
      </c>
      <c r="U646" s="56" t="str">
        <f t="shared" ref="U646:U709" si="279">IF(C646="Yes",M646,"")</f>
        <v/>
      </c>
      <c r="V646" s="56" t="str">
        <f t="shared" ref="V646:V709" si="280">IF(C646="Yes",IF(J646="No",IF(G646="M",12900,8600),0),"")</f>
        <v/>
      </c>
      <c r="W646" s="56" t="str">
        <f t="shared" ref="W646:W709" si="281">IF(C646="Yes",U646+V646,"")</f>
        <v/>
      </c>
      <c r="X646" s="56" t="str">
        <f t="shared" ref="X646:X709" si="282">IF(C646="Yes",IF(T646-W646&lt;0,0,T646-W646),"")</f>
        <v/>
      </c>
      <c r="Y646" s="57" t="str">
        <f t="shared" ref="Y646:Y709" si="283">IF(C646="No",H646,"")</f>
        <v/>
      </c>
      <c r="Z646" s="56" t="str">
        <f t="shared" ref="Z646:Z709" si="284">IF(C646="No",Y646*4300,"")</f>
        <v/>
      </c>
      <c r="AA646" s="56" t="str">
        <f t="shared" ref="AA646:AA709" si="285">IF(C646="No",IF(R646-Z646&lt;0,0,R646-Z646),"")</f>
        <v/>
      </c>
      <c r="AB646" s="56" t="str">
        <f t="shared" ref="AB646:AB709" si="286">IF(C646="Yes",X646,AA646)</f>
        <v/>
      </c>
      <c r="AC646" s="56" t="b">
        <f t="shared" si="272"/>
        <v>0</v>
      </c>
      <c r="AD646" s="58" t="b">
        <f t="shared" si="273"/>
        <v>0</v>
      </c>
      <c r="AE646" s="59" t="b">
        <f t="shared" si="274"/>
        <v>0</v>
      </c>
      <c r="AF646" s="56" t="e">
        <f t="shared" ref="AF646:AF709" si="287">AB646-AC646</f>
        <v>#VALUE!</v>
      </c>
      <c r="AG646" s="56" t="e">
        <f t="shared" ref="AG646:AG709" si="288">AF646*AE646</f>
        <v>#VALUE!</v>
      </c>
      <c r="AH646" s="58" t="e">
        <f t="shared" ref="AH646:AH709" si="289">AD646+AG646</f>
        <v>#VALUE!</v>
      </c>
      <c r="AI646" s="56">
        <f t="shared" ref="AI646:AI709" si="290">IFERROR(AH646/Q646,0)</f>
        <v>0</v>
      </c>
      <c r="AJ646" s="56">
        <f t="shared" ref="AJ646:AJ709" si="291">IF(C646="Yes",K646,0)</f>
        <v>0</v>
      </c>
      <c r="AK646" s="56">
        <f t="shared" ref="AK646:AK709" si="292">IF(C646="Yes",AJ646/Q646,0)</f>
        <v>0</v>
      </c>
      <c r="AL646" s="56">
        <f t="shared" ref="AL646:AL709" si="293">IFERROR(IF(AI646-AK646&lt;0,0,AI646-AK646),"")</f>
        <v>0</v>
      </c>
      <c r="AM646" s="56">
        <f t="shared" ref="AM646:AM709" si="294">IF(C646="Yes",N646,I646)</f>
        <v>0</v>
      </c>
      <c r="AN646" s="56">
        <f t="shared" ref="AN646:AN709" si="295">IFERROR(AL646+AM646,"")</f>
        <v>0</v>
      </c>
      <c r="AO646" s="89" t="str">
        <f t="shared" ref="AO646:AO709" si="296">IF(G646="S","Sing",IF(G646="M","Marr",IF(G646="H","Head","")))</f>
        <v/>
      </c>
      <c r="AP646" s="89" t="str">
        <f t="shared" ref="AP646:AP709" si="297">IF(C646="Yes",IF(J646="Yes",CONCATENATE("Right",AO646),CONCATENATE("Left",AO646)),CONCATENATE("Left",AO646))</f>
        <v>Left</v>
      </c>
    </row>
    <row r="647" spans="15:42">
      <c r="O647" s="55">
        <f t="shared" si="275"/>
        <v>0</v>
      </c>
      <c r="P647" s="56">
        <f t="shared" si="271"/>
        <v>0</v>
      </c>
      <c r="Q647" s="57">
        <f>_xlfn.IFNA(VLOOKUP(E647,'2026 W-4 Spreadsheet'!frequ,2,FALSE),0)</f>
        <v>0</v>
      </c>
      <c r="R647" s="56">
        <f t="shared" si="276"/>
        <v>0</v>
      </c>
      <c r="S647" s="56" t="str">
        <f t="shared" si="277"/>
        <v/>
      </c>
      <c r="T647" s="56" t="str">
        <f t="shared" si="278"/>
        <v/>
      </c>
      <c r="U647" s="56" t="str">
        <f t="shared" si="279"/>
        <v/>
      </c>
      <c r="V647" s="56" t="str">
        <f t="shared" si="280"/>
        <v/>
      </c>
      <c r="W647" s="56" t="str">
        <f t="shared" si="281"/>
        <v/>
      </c>
      <c r="X647" s="56" t="str">
        <f t="shared" si="282"/>
        <v/>
      </c>
      <c r="Y647" s="57" t="str">
        <f t="shared" si="283"/>
        <v/>
      </c>
      <c r="Z647" s="56" t="str">
        <f t="shared" si="284"/>
        <v/>
      </c>
      <c r="AA647" s="56" t="str">
        <f t="shared" si="285"/>
        <v/>
      </c>
      <c r="AB647" s="56" t="str">
        <f t="shared" si="286"/>
        <v/>
      </c>
      <c r="AC647" s="56" t="b">
        <f t="shared" si="272"/>
        <v>0</v>
      </c>
      <c r="AD647" s="58" t="b">
        <f t="shared" si="273"/>
        <v>0</v>
      </c>
      <c r="AE647" s="59" t="b">
        <f t="shared" si="274"/>
        <v>0</v>
      </c>
      <c r="AF647" s="56" t="e">
        <f t="shared" si="287"/>
        <v>#VALUE!</v>
      </c>
      <c r="AG647" s="56" t="e">
        <f t="shared" si="288"/>
        <v>#VALUE!</v>
      </c>
      <c r="AH647" s="58" t="e">
        <f t="shared" si="289"/>
        <v>#VALUE!</v>
      </c>
      <c r="AI647" s="56">
        <f t="shared" si="290"/>
        <v>0</v>
      </c>
      <c r="AJ647" s="56">
        <f t="shared" si="291"/>
        <v>0</v>
      </c>
      <c r="AK647" s="56">
        <f t="shared" si="292"/>
        <v>0</v>
      </c>
      <c r="AL647" s="56">
        <f t="shared" si="293"/>
        <v>0</v>
      </c>
      <c r="AM647" s="56">
        <f t="shared" si="294"/>
        <v>0</v>
      </c>
      <c r="AN647" s="56">
        <f t="shared" si="295"/>
        <v>0</v>
      </c>
      <c r="AO647" s="89" t="str">
        <f t="shared" si="296"/>
        <v/>
      </c>
      <c r="AP647" s="89" t="str">
        <f t="shared" si="297"/>
        <v>Left</v>
      </c>
    </row>
    <row r="648" spans="15:42">
      <c r="O648" s="55">
        <f t="shared" si="275"/>
        <v>0</v>
      </c>
      <c r="P648" s="56">
        <f t="shared" si="271"/>
        <v>0</v>
      </c>
      <c r="Q648" s="57">
        <f>_xlfn.IFNA(VLOOKUP(E648,'2026 W-4 Spreadsheet'!frequ,2,FALSE),0)</f>
        <v>0</v>
      </c>
      <c r="R648" s="56">
        <f t="shared" si="276"/>
        <v>0</v>
      </c>
      <c r="S648" s="56" t="str">
        <f t="shared" si="277"/>
        <v/>
      </c>
      <c r="T648" s="56" t="str">
        <f t="shared" si="278"/>
        <v/>
      </c>
      <c r="U648" s="56" t="str">
        <f t="shared" si="279"/>
        <v/>
      </c>
      <c r="V648" s="56" t="str">
        <f t="shared" si="280"/>
        <v/>
      </c>
      <c r="W648" s="56" t="str">
        <f t="shared" si="281"/>
        <v/>
      </c>
      <c r="X648" s="56" t="str">
        <f t="shared" si="282"/>
        <v/>
      </c>
      <c r="Y648" s="57" t="str">
        <f t="shared" si="283"/>
        <v/>
      </c>
      <c r="Z648" s="56" t="str">
        <f t="shared" si="284"/>
        <v/>
      </c>
      <c r="AA648" s="56" t="str">
        <f t="shared" si="285"/>
        <v/>
      </c>
      <c r="AB648" s="56" t="str">
        <f t="shared" si="286"/>
        <v/>
      </c>
      <c r="AC648" s="56" t="b">
        <f t="shared" si="272"/>
        <v>0</v>
      </c>
      <c r="AD648" s="58" t="b">
        <f t="shared" si="273"/>
        <v>0</v>
      </c>
      <c r="AE648" s="59" t="b">
        <f t="shared" si="274"/>
        <v>0</v>
      </c>
      <c r="AF648" s="56" t="e">
        <f t="shared" si="287"/>
        <v>#VALUE!</v>
      </c>
      <c r="AG648" s="56" t="e">
        <f t="shared" si="288"/>
        <v>#VALUE!</v>
      </c>
      <c r="AH648" s="58" t="e">
        <f t="shared" si="289"/>
        <v>#VALUE!</v>
      </c>
      <c r="AI648" s="56">
        <f t="shared" si="290"/>
        <v>0</v>
      </c>
      <c r="AJ648" s="56">
        <f t="shared" si="291"/>
        <v>0</v>
      </c>
      <c r="AK648" s="56">
        <f t="shared" si="292"/>
        <v>0</v>
      </c>
      <c r="AL648" s="56">
        <f t="shared" si="293"/>
        <v>0</v>
      </c>
      <c r="AM648" s="56">
        <f t="shared" si="294"/>
        <v>0</v>
      </c>
      <c r="AN648" s="56">
        <f t="shared" si="295"/>
        <v>0</v>
      </c>
      <c r="AO648" s="89" t="str">
        <f t="shared" si="296"/>
        <v/>
      </c>
      <c r="AP648" s="89" t="str">
        <f t="shared" si="297"/>
        <v>Left</v>
      </c>
    </row>
    <row r="649" spans="15:42">
      <c r="O649" s="55">
        <f t="shared" si="275"/>
        <v>0</v>
      </c>
      <c r="P649" s="56">
        <f t="shared" si="271"/>
        <v>0</v>
      </c>
      <c r="Q649" s="57">
        <f>_xlfn.IFNA(VLOOKUP(E649,'2026 W-4 Spreadsheet'!frequ,2,FALSE),0)</f>
        <v>0</v>
      </c>
      <c r="R649" s="56">
        <f t="shared" si="276"/>
        <v>0</v>
      </c>
      <c r="S649" s="56" t="str">
        <f t="shared" si="277"/>
        <v/>
      </c>
      <c r="T649" s="56" t="str">
        <f t="shared" si="278"/>
        <v/>
      </c>
      <c r="U649" s="56" t="str">
        <f t="shared" si="279"/>
        <v/>
      </c>
      <c r="V649" s="56" t="str">
        <f t="shared" si="280"/>
        <v/>
      </c>
      <c r="W649" s="56" t="str">
        <f t="shared" si="281"/>
        <v/>
      </c>
      <c r="X649" s="56" t="str">
        <f t="shared" si="282"/>
        <v/>
      </c>
      <c r="Y649" s="57" t="str">
        <f t="shared" si="283"/>
        <v/>
      </c>
      <c r="Z649" s="56" t="str">
        <f t="shared" si="284"/>
        <v/>
      </c>
      <c r="AA649" s="56" t="str">
        <f t="shared" si="285"/>
        <v/>
      </c>
      <c r="AB649" s="56" t="str">
        <f t="shared" si="286"/>
        <v/>
      </c>
      <c r="AC649" s="56" t="b">
        <f t="shared" si="272"/>
        <v>0</v>
      </c>
      <c r="AD649" s="58" t="b">
        <f t="shared" si="273"/>
        <v>0</v>
      </c>
      <c r="AE649" s="59" t="b">
        <f t="shared" si="274"/>
        <v>0</v>
      </c>
      <c r="AF649" s="56" t="e">
        <f t="shared" si="287"/>
        <v>#VALUE!</v>
      </c>
      <c r="AG649" s="56" t="e">
        <f t="shared" si="288"/>
        <v>#VALUE!</v>
      </c>
      <c r="AH649" s="58" t="e">
        <f t="shared" si="289"/>
        <v>#VALUE!</v>
      </c>
      <c r="AI649" s="56">
        <f t="shared" si="290"/>
        <v>0</v>
      </c>
      <c r="AJ649" s="56">
        <f t="shared" si="291"/>
        <v>0</v>
      </c>
      <c r="AK649" s="56">
        <f t="shared" si="292"/>
        <v>0</v>
      </c>
      <c r="AL649" s="56">
        <f t="shared" si="293"/>
        <v>0</v>
      </c>
      <c r="AM649" s="56">
        <f t="shared" si="294"/>
        <v>0</v>
      </c>
      <c r="AN649" s="56">
        <f t="shared" si="295"/>
        <v>0</v>
      </c>
      <c r="AO649" s="89" t="str">
        <f t="shared" si="296"/>
        <v/>
      </c>
      <c r="AP649" s="89" t="str">
        <f t="shared" si="297"/>
        <v>Left</v>
      </c>
    </row>
    <row r="650" spans="15:42">
      <c r="O650" s="55">
        <f t="shared" si="275"/>
        <v>0</v>
      </c>
      <c r="P650" s="56">
        <f t="shared" si="271"/>
        <v>0</v>
      </c>
      <c r="Q650" s="57">
        <f>_xlfn.IFNA(VLOOKUP(E650,'2026 W-4 Spreadsheet'!frequ,2,FALSE),0)</f>
        <v>0</v>
      </c>
      <c r="R650" s="56">
        <f t="shared" si="276"/>
        <v>0</v>
      </c>
      <c r="S650" s="56" t="str">
        <f t="shared" si="277"/>
        <v/>
      </c>
      <c r="T650" s="56" t="str">
        <f t="shared" si="278"/>
        <v/>
      </c>
      <c r="U650" s="56" t="str">
        <f t="shared" si="279"/>
        <v/>
      </c>
      <c r="V650" s="56" t="str">
        <f t="shared" si="280"/>
        <v/>
      </c>
      <c r="W650" s="56" t="str">
        <f t="shared" si="281"/>
        <v/>
      </c>
      <c r="X650" s="56" t="str">
        <f t="shared" si="282"/>
        <v/>
      </c>
      <c r="Y650" s="57" t="str">
        <f t="shared" si="283"/>
        <v/>
      </c>
      <c r="Z650" s="56" t="str">
        <f t="shared" si="284"/>
        <v/>
      </c>
      <c r="AA650" s="56" t="str">
        <f t="shared" si="285"/>
        <v/>
      </c>
      <c r="AB650" s="56" t="str">
        <f t="shared" si="286"/>
        <v/>
      </c>
      <c r="AC650" s="56" t="b">
        <f t="shared" si="272"/>
        <v>0</v>
      </c>
      <c r="AD650" s="58" t="b">
        <f t="shared" si="273"/>
        <v>0</v>
      </c>
      <c r="AE650" s="59" t="b">
        <f t="shared" si="274"/>
        <v>0</v>
      </c>
      <c r="AF650" s="56" t="e">
        <f t="shared" si="287"/>
        <v>#VALUE!</v>
      </c>
      <c r="AG650" s="56" t="e">
        <f t="shared" si="288"/>
        <v>#VALUE!</v>
      </c>
      <c r="AH650" s="58" t="e">
        <f t="shared" si="289"/>
        <v>#VALUE!</v>
      </c>
      <c r="AI650" s="56">
        <f t="shared" si="290"/>
        <v>0</v>
      </c>
      <c r="AJ650" s="56">
        <f t="shared" si="291"/>
        <v>0</v>
      </c>
      <c r="AK650" s="56">
        <f t="shared" si="292"/>
        <v>0</v>
      </c>
      <c r="AL650" s="56">
        <f t="shared" si="293"/>
        <v>0</v>
      </c>
      <c r="AM650" s="56">
        <f t="shared" si="294"/>
        <v>0</v>
      </c>
      <c r="AN650" s="56">
        <f t="shared" si="295"/>
        <v>0</v>
      </c>
      <c r="AO650" s="89" t="str">
        <f t="shared" si="296"/>
        <v/>
      </c>
      <c r="AP650" s="89" t="str">
        <f t="shared" si="297"/>
        <v>Left</v>
      </c>
    </row>
    <row r="651" spans="15:42">
      <c r="O651" s="55">
        <f t="shared" si="275"/>
        <v>0</v>
      </c>
      <c r="P651" s="56">
        <f t="shared" si="271"/>
        <v>0</v>
      </c>
      <c r="Q651" s="57">
        <f>_xlfn.IFNA(VLOOKUP(E651,'2026 W-4 Spreadsheet'!frequ,2,FALSE),0)</f>
        <v>0</v>
      </c>
      <c r="R651" s="56">
        <f t="shared" si="276"/>
        <v>0</v>
      </c>
      <c r="S651" s="56" t="str">
        <f t="shared" si="277"/>
        <v/>
      </c>
      <c r="T651" s="56" t="str">
        <f t="shared" si="278"/>
        <v/>
      </c>
      <c r="U651" s="56" t="str">
        <f t="shared" si="279"/>
        <v/>
      </c>
      <c r="V651" s="56" t="str">
        <f t="shared" si="280"/>
        <v/>
      </c>
      <c r="W651" s="56" t="str">
        <f t="shared" si="281"/>
        <v/>
      </c>
      <c r="X651" s="56" t="str">
        <f t="shared" si="282"/>
        <v/>
      </c>
      <c r="Y651" s="57" t="str">
        <f t="shared" si="283"/>
        <v/>
      </c>
      <c r="Z651" s="56" t="str">
        <f t="shared" si="284"/>
        <v/>
      </c>
      <c r="AA651" s="56" t="str">
        <f t="shared" si="285"/>
        <v/>
      </c>
      <c r="AB651" s="56" t="str">
        <f t="shared" si="286"/>
        <v/>
      </c>
      <c r="AC651" s="56" t="b">
        <f t="shared" si="272"/>
        <v>0</v>
      </c>
      <c r="AD651" s="58" t="b">
        <f t="shared" si="273"/>
        <v>0</v>
      </c>
      <c r="AE651" s="59" t="b">
        <f t="shared" si="274"/>
        <v>0</v>
      </c>
      <c r="AF651" s="56" t="e">
        <f t="shared" si="287"/>
        <v>#VALUE!</v>
      </c>
      <c r="AG651" s="56" t="e">
        <f t="shared" si="288"/>
        <v>#VALUE!</v>
      </c>
      <c r="AH651" s="58" t="e">
        <f t="shared" si="289"/>
        <v>#VALUE!</v>
      </c>
      <c r="AI651" s="56">
        <f t="shared" si="290"/>
        <v>0</v>
      </c>
      <c r="AJ651" s="56">
        <f t="shared" si="291"/>
        <v>0</v>
      </c>
      <c r="AK651" s="56">
        <f t="shared" si="292"/>
        <v>0</v>
      </c>
      <c r="AL651" s="56">
        <f t="shared" si="293"/>
        <v>0</v>
      </c>
      <c r="AM651" s="56">
        <f t="shared" si="294"/>
        <v>0</v>
      </c>
      <c r="AN651" s="56">
        <f t="shared" si="295"/>
        <v>0</v>
      </c>
      <c r="AO651" s="89" t="str">
        <f t="shared" si="296"/>
        <v/>
      </c>
      <c r="AP651" s="89" t="str">
        <f t="shared" si="297"/>
        <v>Left</v>
      </c>
    </row>
    <row r="652" spans="15:42">
      <c r="O652" s="55">
        <f t="shared" si="275"/>
        <v>0</v>
      </c>
      <c r="P652" s="56">
        <f t="shared" si="271"/>
        <v>0</v>
      </c>
      <c r="Q652" s="57">
        <f>_xlfn.IFNA(VLOOKUP(E652,'2026 W-4 Spreadsheet'!frequ,2,FALSE),0)</f>
        <v>0</v>
      </c>
      <c r="R652" s="56">
        <f t="shared" si="276"/>
        <v>0</v>
      </c>
      <c r="S652" s="56" t="str">
        <f t="shared" si="277"/>
        <v/>
      </c>
      <c r="T652" s="56" t="str">
        <f t="shared" si="278"/>
        <v/>
      </c>
      <c r="U652" s="56" t="str">
        <f t="shared" si="279"/>
        <v/>
      </c>
      <c r="V652" s="56" t="str">
        <f t="shared" si="280"/>
        <v/>
      </c>
      <c r="W652" s="56" t="str">
        <f t="shared" si="281"/>
        <v/>
      </c>
      <c r="X652" s="56" t="str">
        <f t="shared" si="282"/>
        <v/>
      </c>
      <c r="Y652" s="57" t="str">
        <f t="shared" si="283"/>
        <v/>
      </c>
      <c r="Z652" s="56" t="str">
        <f t="shared" si="284"/>
        <v/>
      </c>
      <c r="AA652" s="56" t="str">
        <f t="shared" si="285"/>
        <v/>
      </c>
      <c r="AB652" s="56" t="str">
        <f t="shared" si="286"/>
        <v/>
      </c>
      <c r="AC652" s="56" t="b">
        <f t="shared" si="272"/>
        <v>0</v>
      </c>
      <c r="AD652" s="58" t="b">
        <f t="shared" si="273"/>
        <v>0</v>
      </c>
      <c r="AE652" s="59" t="b">
        <f t="shared" si="274"/>
        <v>0</v>
      </c>
      <c r="AF652" s="56" t="e">
        <f t="shared" si="287"/>
        <v>#VALUE!</v>
      </c>
      <c r="AG652" s="56" t="e">
        <f t="shared" si="288"/>
        <v>#VALUE!</v>
      </c>
      <c r="AH652" s="58" t="e">
        <f t="shared" si="289"/>
        <v>#VALUE!</v>
      </c>
      <c r="AI652" s="56">
        <f t="shared" si="290"/>
        <v>0</v>
      </c>
      <c r="AJ652" s="56">
        <f t="shared" si="291"/>
        <v>0</v>
      </c>
      <c r="AK652" s="56">
        <f t="shared" si="292"/>
        <v>0</v>
      </c>
      <c r="AL652" s="56">
        <f t="shared" si="293"/>
        <v>0</v>
      </c>
      <c r="AM652" s="56">
        <f t="shared" si="294"/>
        <v>0</v>
      </c>
      <c r="AN652" s="56">
        <f t="shared" si="295"/>
        <v>0</v>
      </c>
      <c r="AO652" s="89" t="str">
        <f t="shared" si="296"/>
        <v/>
      </c>
      <c r="AP652" s="89" t="str">
        <f t="shared" si="297"/>
        <v>Left</v>
      </c>
    </row>
    <row r="653" spans="15:42">
      <c r="O653" s="55">
        <f t="shared" si="275"/>
        <v>0</v>
      </c>
      <c r="P653" s="56">
        <f t="shared" si="271"/>
        <v>0</v>
      </c>
      <c r="Q653" s="57">
        <f>_xlfn.IFNA(VLOOKUP(E653,'2026 W-4 Spreadsheet'!frequ,2,FALSE),0)</f>
        <v>0</v>
      </c>
      <c r="R653" s="56">
        <f t="shared" si="276"/>
        <v>0</v>
      </c>
      <c r="S653" s="56" t="str">
        <f t="shared" si="277"/>
        <v/>
      </c>
      <c r="T653" s="56" t="str">
        <f t="shared" si="278"/>
        <v/>
      </c>
      <c r="U653" s="56" t="str">
        <f t="shared" si="279"/>
        <v/>
      </c>
      <c r="V653" s="56" t="str">
        <f t="shared" si="280"/>
        <v/>
      </c>
      <c r="W653" s="56" t="str">
        <f t="shared" si="281"/>
        <v/>
      </c>
      <c r="X653" s="56" t="str">
        <f t="shared" si="282"/>
        <v/>
      </c>
      <c r="Y653" s="57" t="str">
        <f t="shared" si="283"/>
        <v/>
      </c>
      <c r="Z653" s="56" t="str">
        <f t="shared" si="284"/>
        <v/>
      </c>
      <c r="AA653" s="56" t="str">
        <f t="shared" si="285"/>
        <v/>
      </c>
      <c r="AB653" s="56" t="str">
        <f t="shared" si="286"/>
        <v/>
      </c>
      <c r="AC653" s="56" t="b">
        <f t="shared" si="272"/>
        <v>0</v>
      </c>
      <c r="AD653" s="58" t="b">
        <f t="shared" si="273"/>
        <v>0</v>
      </c>
      <c r="AE653" s="59" t="b">
        <f t="shared" si="274"/>
        <v>0</v>
      </c>
      <c r="AF653" s="56" t="e">
        <f t="shared" si="287"/>
        <v>#VALUE!</v>
      </c>
      <c r="AG653" s="56" t="e">
        <f t="shared" si="288"/>
        <v>#VALUE!</v>
      </c>
      <c r="AH653" s="58" t="e">
        <f t="shared" si="289"/>
        <v>#VALUE!</v>
      </c>
      <c r="AI653" s="56">
        <f t="shared" si="290"/>
        <v>0</v>
      </c>
      <c r="AJ653" s="56">
        <f t="shared" si="291"/>
        <v>0</v>
      </c>
      <c r="AK653" s="56">
        <f t="shared" si="292"/>
        <v>0</v>
      </c>
      <c r="AL653" s="56">
        <f t="shared" si="293"/>
        <v>0</v>
      </c>
      <c r="AM653" s="56">
        <f t="shared" si="294"/>
        <v>0</v>
      </c>
      <c r="AN653" s="56">
        <f t="shared" si="295"/>
        <v>0</v>
      </c>
      <c r="AO653" s="89" t="str">
        <f t="shared" si="296"/>
        <v/>
      </c>
      <c r="AP653" s="89" t="str">
        <f t="shared" si="297"/>
        <v>Left</v>
      </c>
    </row>
    <row r="654" spans="15:42">
      <c r="O654" s="55">
        <f t="shared" si="275"/>
        <v>0</v>
      </c>
      <c r="P654" s="56">
        <f t="shared" si="271"/>
        <v>0</v>
      </c>
      <c r="Q654" s="57">
        <f>_xlfn.IFNA(VLOOKUP(E654,'2026 W-4 Spreadsheet'!frequ,2,FALSE),0)</f>
        <v>0</v>
      </c>
      <c r="R654" s="56">
        <f t="shared" si="276"/>
        <v>0</v>
      </c>
      <c r="S654" s="56" t="str">
        <f t="shared" si="277"/>
        <v/>
      </c>
      <c r="T654" s="56" t="str">
        <f t="shared" si="278"/>
        <v/>
      </c>
      <c r="U654" s="56" t="str">
        <f t="shared" si="279"/>
        <v/>
      </c>
      <c r="V654" s="56" t="str">
        <f t="shared" si="280"/>
        <v/>
      </c>
      <c r="W654" s="56" t="str">
        <f t="shared" si="281"/>
        <v/>
      </c>
      <c r="X654" s="56" t="str">
        <f t="shared" si="282"/>
        <v/>
      </c>
      <c r="Y654" s="57" t="str">
        <f t="shared" si="283"/>
        <v/>
      </c>
      <c r="Z654" s="56" t="str">
        <f t="shared" si="284"/>
        <v/>
      </c>
      <c r="AA654" s="56" t="str">
        <f t="shared" si="285"/>
        <v/>
      </c>
      <c r="AB654" s="56" t="str">
        <f t="shared" si="286"/>
        <v/>
      </c>
      <c r="AC654" s="56" t="b">
        <f t="shared" si="272"/>
        <v>0</v>
      </c>
      <c r="AD654" s="58" t="b">
        <f t="shared" si="273"/>
        <v>0</v>
      </c>
      <c r="AE654" s="59" t="b">
        <f t="shared" si="274"/>
        <v>0</v>
      </c>
      <c r="AF654" s="56" t="e">
        <f t="shared" si="287"/>
        <v>#VALUE!</v>
      </c>
      <c r="AG654" s="56" t="e">
        <f t="shared" si="288"/>
        <v>#VALUE!</v>
      </c>
      <c r="AH654" s="58" t="e">
        <f t="shared" si="289"/>
        <v>#VALUE!</v>
      </c>
      <c r="AI654" s="56">
        <f t="shared" si="290"/>
        <v>0</v>
      </c>
      <c r="AJ654" s="56">
        <f t="shared" si="291"/>
        <v>0</v>
      </c>
      <c r="AK654" s="56">
        <f t="shared" si="292"/>
        <v>0</v>
      </c>
      <c r="AL654" s="56">
        <f t="shared" si="293"/>
        <v>0</v>
      </c>
      <c r="AM654" s="56">
        <f t="shared" si="294"/>
        <v>0</v>
      </c>
      <c r="AN654" s="56">
        <f t="shared" si="295"/>
        <v>0</v>
      </c>
      <c r="AO654" s="89" t="str">
        <f t="shared" si="296"/>
        <v/>
      </c>
      <c r="AP654" s="89" t="str">
        <f t="shared" si="297"/>
        <v>Left</v>
      </c>
    </row>
    <row r="655" spans="15:42">
      <c r="O655" s="55">
        <f t="shared" si="275"/>
        <v>0</v>
      </c>
      <c r="P655" s="56">
        <f t="shared" si="271"/>
        <v>0</v>
      </c>
      <c r="Q655" s="57">
        <f>_xlfn.IFNA(VLOOKUP(E655,'2026 W-4 Spreadsheet'!frequ,2,FALSE),0)</f>
        <v>0</v>
      </c>
      <c r="R655" s="56">
        <f t="shared" si="276"/>
        <v>0</v>
      </c>
      <c r="S655" s="56" t="str">
        <f t="shared" si="277"/>
        <v/>
      </c>
      <c r="T655" s="56" t="str">
        <f t="shared" si="278"/>
        <v/>
      </c>
      <c r="U655" s="56" t="str">
        <f t="shared" si="279"/>
        <v/>
      </c>
      <c r="V655" s="56" t="str">
        <f t="shared" si="280"/>
        <v/>
      </c>
      <c r="W655" s="56" t="str">
        <f t="shared" si="281"/>
        <v/>
      </c>
      <c r="X655" s="56" t="str">
        <f t="shared" si="282"/>
        <v/>
      </c>
      <c r="Y655" s="57" t="str">
        <f t="shared" si="283"/>
        <v/>
      </c>
      <c r="Z655" s="56" t="str">
        <f t="shared" si="284"/>
        <v/>
      </c>
      <c r="AA655" s="56" t="str">
        <f t="shared" si="285"/>
        <v/>
      </c>
      <c r="AB655" s="56" t="str">
        <f t="shared" si="286"/>
        <v/>
      </c>
      <c r="AC655" s="56" t="b">
        <f t="shared" si="272"/>
        <v>0</v>
      </c>
      <c r="AD655" s="58" t="b">
        <f t="shared" si="273"/>
        <v>0</v>
      </c>
      <c r="AE655" s="59" t="b">
        <f t="shared" si="274"/>
        <v>0</v>
      </c>
      <c r="AF655" s="56" t="e">
        <f t="shared" si="287"/>
        <v>#VALUE!</v>
      </c>
      <c r="AG655" s="56" t="e">
        <f t="shared" si="288"/>
        <v>#VALUE!</v>
      </c>
      <c r="AH655" s="58" t="e">
        <f t="shared" si="289"/>
        <v>#VALUE!</v>
      </c>
      <c r="AI655" s="56">
        <f t="shared" si="290"/>
        <v>0</v>
      </c>
      <c r="AJ655" s="56">
        <f t="shared" si="291"/>
        <v>0</v>
      </c>
      <c r="AK655" s="56">
        <f t="shared" si="292"/>
        <v>0</v>
      </c>
      <c r="AL655" s="56">
        <f t="shared" si="293"/>
        <v>0</v>
      </c>
      <c r="AM655" s="56">
        <f t="shared" si="294"/>
        <v>0</v>
      </c>
      <c r="AN655" s="56">
        <f t="shared" si="295"/>
        <v>0</v>
      </c>
      <c r="AO655" s="89" t="str">
        <f t="shared" si="296"/>
        <v/>
      </c>
      <c r="AP655" s="89" t="str">
        <f t="shared" si="297"/>
        <v>Left</v>
      </c>
    </row>
    <row r="656" spans="15:42">
      <c r="O656" s="55">
        <f t="shared" si="275"/>
        <v>0</v>
      </c>
      <c r="P656" s="56">
        <f t="shared" si="271"/>
        <v>0</v>
      </c>
      <c r="Q656" s="57">
        <f>_xlfn.IFNA(VLOOKUP(E656,'2026 W-4 Spreadsheet'!frequ,2,FALSE),0)</f>
        <v>0</v>
      </c>
      <c r="R656" s="56">
        <f t="shared" si="276"/>
        <v>0</v>
      </c>
      <c r="S656" s="56" t="str">
        <f t="shared" si="277"/>
        <v/>
      </c>
      <c r="T656" s="56" t="str">
        <f t="shared" si="278"/>
        <v/>
      </c>
      <c r="U656" s="56" t="str">
        <f t="shared" si="279"/>
        <v/>
      </c>
      <c r="V656" s="56" t="str">
        <f t="shared" si="280"/>
        <v/>
      </c>
      <c r="W656" s="56" t="str">
        <f t="shared" si="281"/>
        <v/>
      </c>
      <c r="X656" s="56" t="str">
        <f t="shared" si="282"/>
        <v/>
      </c>
      <c r="Y656" s="57" t="str">
        <f t="shared" si="283"/>
        <v/>
      </c>
      <c r="Z656" s="56" t="str">
        <f t="shared" si="284"/>
        <v/>
      </c>
      <c r="AA656" s="56" t="str">
        <f t="shared" si="285"/>
        <v/>
      </c>
      <c r="AB656" s="56" t="str">
        <f t="shared" si="286"/>
        <v/>
      </c>
      <c r="AC656" s="56" t="b">
        <f t="shared" si="272"/>
        <v>0</v>
      </c>
      <c r="AD656" s="58" t="b">
        <f t="shared" si="273"/>
        <v>0</v>
      </c>
      <c r="AE656" s="59" t="b">
        <f t="shared" si="274"/>
        <v>0</v>
      </c>
      <c r="AF656" s="56" t="e">
        <f t="shared" si="287"/>
        <v>#VALUE!</v>
      </c>
      <c r="AG656" s="56" t="e">
        <f t="shared" si="288"/>
        <v>#VALUE!</v>
      </c>
      <c r="AH656" s="58" t="e">
        <f t="shared" si="289"/>
        <v>#VALUE!</v>
      </c>
      <c r="AI656" s="56">
        <f t="shared" si="290"/>
        <v>0</v>
      </c>
      <c r="AJ656" s="56">
        <f t="shared" si="291"/>
        <v>0</v>
      </c>
      <c r="AK656" s="56">
        <f t="shared" si="292"/>
        <v>0</v>
      </c>
      <c r="AL656" s="56">
        <f t="shared" si="293"/>
        <v>0</v>
      </c>
      <c r="AM656" s="56">
        <f t="shared" si="294"/>
        <v>0</v>
      </c>
      <c r="AN656" s="56">
        <f t="shared" si="295"/>
        <v>0</v>
      </c>
      <c r="AO656" s="89" t="str">
        <f t="shared" si="296"/>
        <v/>
      </c>
      <c r="AP656" s="89" t="str">
        <f t="shared" si="297"/>
        <v>Left</v>
      </c>
    </row>
    <row r="657" spans="15:42">
      <c r="O657" s="55">
        <f t="shared" si="275"/>
        <v>0</v>
      </c>
      <c r="P657" s="56">
        <f t="shared" si="271"/>
        <v>0</v>
      </c>
      <c r="Q657" s="57">
        <f>_xlfn.IFNA(VLOOKUP(E657,'2026 W-4 Spreadsheet'!frequ,2,FALSE),0)</f>
        <v>0</v>
      </c>
      <c r="R657" s="56">
        <f t="shared" si="276"/>
        <v>0</v>
      </c>
      <c r="S657" s="56" t="str">
        <f t="shared" si="277"/>
        <v/>
      </c>
      <c r="T657" s="56" t="str">
        <f t="shared" si="278"/>
        <v/>
      </c>
      <c r="U657" s="56" t="str">
        <f t="shared" si="279"/>
        <v/>
      </c>
      <c r="V657" s="56" t="str">
        <f t="shared" si="280"/>
        <v/>
      </c>
      <c r="W657" s="56" t="str">
        <f t="shared" si="281"/>
        <v/>
      </c>
      <c r="X657" s="56" t="str">
        <f t="shared" si="282"/>
        <v/>
      </c>
      <c r="Y657" s="57" t="str">
        <f t="shared" si="283"/>
        <v/>
      </c>
      <c r="Z657" s="56" t="str">
        <f t="shared" si="284"/>
        <v/>
      </c>
      <c r="AA657" s="56" t="str">
        <f t="shared" si="285"/>
        <v/>
      </c>
      <c r="AB657" s="56" t="str">
        <f t="shared" si="286"/>
        <v/>
      </c>
      <c r="AC657" s="56" t="b">
        <f t="shared" si="272"/>
        <v>0</v>
      </c>
      <c r="AD657" s="58" t="b">
        <f t="shared" si="273"/>
        <v>0</v>
      </c>
      <c r="AE657" s="59" t="b">
        <f t="shared" si="274"/>
        <v>0</v>
      </c>
      <c r="AF657" s="56" t="e">
        <f t="shared" si="287"/>
        <v>#VALUE!</v>
      </c>
      <c r="AG657" s="56" t="e">
        <f t="shared" si="288"/>
        <v>#VALUE!</v>
      </c>
      <c r="AH657" s="58" t="e">
        <f t="shared" si="289"/>
        <v>#VALUE!</v>
      </c>
      <c r="AI657" s="56">
        <f t="shared" si="290"/>
        <v>0</v>
      </c>
      <c r="AJ657" s="56">
        <f t="shared" si="291"/>
        <v>0</v>
      </c>
      <c r="AK657" s="56">
        <f t="shared" si="292"/>
        <v>0</v>
      </c>
      <c r="AL657" s="56">
        <f t="shared" si="293"/>
        <v>0</v>
      </c>
      <c r="AM657" s="56">
        <f t="shared" si="294"/>
        <v>0</v>
      </c>
      <c r="AN657" s="56">
        <f t="shared" si="295"/>
        <v>0</v>
      </c>
      <c r="AO657" s="89" t="str">
        <f t="shared" si="296"/>
        <v/>
      </c>
      <c r="AP657" s="89" t="str">
        <f t="shared" si="297"/>
        <v>Left</v>
      </c>
    </row>
    <row r="658" spans="15:42">
      <c r="O658" s="55">
        <f t="shared" si="275"/>
        <v>0</v>
      </c>
      <c r="P658" s="56">
        <f t="shared" si="271"/>
        <v>0</v>
      </c>
      <c r="Q658" s="57">
        <f>_xlfn.IFNA(VLOOKUP(E658,'2026 W-4 Spreadsheet'!frequ,2,FALSE),0)</f>
        <v>0</v>
      </c>
      <c r="R658" s="56">
        <f t="shared" si="276"/>
        <v>0</v>
      </c>
      <c r="S658" s="56" t="str">
        <f t="shared" si="277"/>
        <v/>
      </c>
      <c r="T658" s="56" t="str">
        <f t="shared" si="278"/>
        <v/>
      </c>
      <c r="U658" s="56" t="str">
        <f t="shared" si="279"/>
        <v/>
      </c>
      <c r="V658" s="56" t="str">
        <f t="shared" si="280"/>
        <v/>
      </c>
      <c r="W658" s="56" t="str">
        <f t="shared" si="281"/>
        <v/>
      </c>
      <c r="X658" s="56" t="str">
        <f t="shared" si="282"/>
        <v/>
      </c>
      <c r="Y658" s="57" t="str">
        <f t="shared" si="283"/>
        <v/>
      </c>
      <c r="Z658" s="56" t="str">
        <f t="shared" si="284"/>
        <v/>
      </c>
      <c r="AA658" s="56" t="str">
        <f t="shared" si="285"/>
        <v/>
      </c>
      <c r="AB658" s="56" t="str">
        <f t="shared" si="286"/>
        <v/>
      </c>
      <c r="AC658" s="56" t="b">
        <f t="shared" si="272"/>
        <v>0</v>
      </c>
      <c r="AD658" s="58" t="b">
        <f t="shared" si="273"/>
        <v>0</v>
      </c>
      <c r="AE658" s="59" t="b">
        <f t="shared" si="274"/>
        <v>0</v>
      </c>
      <c r="AF658" s="56" t="e">
        <f t="shared" si="287"/>
        <v>#VALUE!</v>
      </c>
      <c r="AG658" s="56" t="e">
        <f t="shared" si="288"/>
        <v>#VALUE!</v>
      </c>
      <c r="AH658" s="58" t="e">
        <f t="shared" si="289"/>
        <v>#VALUE!</v>
      </c>
      <c r="AI658" s="56">
        <f t="shared" si="290"/>
        <v>0</v>
      </c>
      <c r="AJ658" s="56">
        <f t="shared" si="291"/>
        <v>0</v>
      </c>
      <c r="AK658" s="56">
        <f t="shared" si="292"/>
        <v>0</v>
      </c>
      <c r="AL658" s="56">
        <f t="shared" si="293"/>
        <v>0</v>
      </c>
      <c r="AM658" s="56">
        <f t="shared" si="294"/>
        <v>0</v>
      </c>
      <c r="AN658" s="56">
        <f t="shared" si="295"/>
        <v>0</v>
      </c>
      <c r="AO658" s="89" t="str">
        <f t="shared" si="296"/>
        <v/>
      </c>
      <c r="AP658" s="89" t="str">
        <f t="shared" si="297"/>
        <v>Left</v>
      </c>
    </row>
    <row r="659" spans="15:42">
      <c r="O659" s="55">
        <f t="shared" si="275"/>
        <v>0</v>
      </c>
      <c r="P659" s="56">
        <f t="shared" si="271"/>
        <v>0</v>
      </c>
      <c r="Q659" s="57">
        <f>_xlfn.IFNA(VLOOKUP(E659,'2026 W-4 Spreadsheet'!frequ,2,FALSE),0)</f>
        <v>0</v>
      </c>
      <c r="R659" s="56">
        <f t="shared" si="276"/>
        <v>0</v>
      </c>
      <c r="S659" s="56" t="str">
        <f t="shared" si="277"/>
        <v/>
      </c>
      <c r="T659" s="56" t="str">
        <f t="shared" si="278"/>
        <v/>
      </c>
      <c r="U659" s="56" t="str">
        <f t="shared" si="279"/>
        <v/>
      </c>
      <c r="V659" s="56" t="str">
        <f t="shared" si="280"/>
        <v/>
      </c>
      <c r="W659" s="56" t="str">
        <f t="shared" si="281"/>
        <v/>
      </c>
      <c r="X659" s="56" t="str">
        <f t="shared" si="282"/>
        <v/>
      </c>
      <c r="Y659" s="57" t="str">
        <f t="shared" si="283"/>
        <v/>
      </c>
      <c r="Z659" s="56" t="str">
        <f t="shared" si="284"/>
        <v/>
      </c>
      <c r="AA659" s="56" t="str">
        <f t="shared" si="285"/>
        <v/>
      </c>
      <c r="AB659" s="56" t="str">
        <f t="shared" si="286"/>
        <v/>
      </c>
      <c r="AC659" s="56" t="b">
        <f t="shared" si="272"/>
        <v>0</v>
      </c>
      <c r="AD659" s="58" t="b">
        <f t="shared" si="273"/>
        <v>0</v>
      </c>
      <c r="AE659" s="59" t="b">
        <f t="shared" si="274"/>
        <v>0</v>
      </c>
      <c r="AF659" s="56" t="e">
        <f t="shared" si="287"/>
        <v>#VALUE!</v>
      </c>
      <c r="AG659" s="56" t="e">
        <f t="shared" si="288"/>
        <v>#VALUE!</v>
      </c>
      <c r="AH659" s="58" t="e">
        <f t="shared" si="289"/>
        <v>#VALUE!</v>
      </c>
      <c r="AI659" s="56">
        <f t="shared" si="290"/>
        <v>0</v>
      </c>
      <c r="AJ659" s="56">
        <f t="shared" si="291"/>
        <v>0</v>
      </c>
      <c r="AK659" s="56">
        <f t="shared" si="292"/>
        <v>0</v>
      </c>
      <c r="AL659" s="56">
        <f t="shared" si="293"/>
        <v>0</v>
      </c>
      <c r="AM659" s="56">
        <f t="shared" si="294"/>
        <v>0</v>
      </c>
      <c r="AN659" s="56">
        <f t="shared" si="295"/>
        <v>0</v>
      </c>
      <c r="AO659" s="89" t="str">
        <f t="shared" si="296"/>
        <v/>
      </c>
      <c r="AP659" s="89" t="str">
        <f t="shared" si="297"/>
        <v>Left</v>
      </c>
    </row>
    <row r="660" spans="15:42">
      <c r="O660" s="55">
        <f t="shared" si="275"/>
        <v>0</v>
      </c>
      <c r="P660" s="56">
        <f t="shared" si="271"/>
        <v>0</v>
      </c>
      <c r="Q660" s="57">
        <f>_xlfn.IFNA(VLOOKUP(E660,'2026 W-4 Spreadsheet'!frequ,2,FALSE),0)</f>
        <v>0</v>
      </c>
      <c r="R660" s="56">
        <f t="shared" si="276"/>
        <v>0</v>
      </c>
      <c r="S660" s="56" t="str">
        <f t="shared" si="277"/>
        <v/>
      </c>
      <c r="T660" s="56" t="str">
        <f t="shared" si="278"/>
        <v/>
      </c>
      <c r="U660" s="56" t="str">
        <f t="shared" si="279"/>
        <v/>
      </c>
      <c r="V660" s="56" t="str">
        <f t="shared" si="280"/>
        <v/>
      </c>
      <c r="W660" s="56" t="str">
        <f t="shared" si="281"/>
        <v/>
      </c>
      <c r="X660" s="56" t="str">
        <f t="shared" si="282"/>
        <v/>
      </c>
      <c r="Y660" s="57" t="str">
        <f t="shared" si="283"/>
        <v/>
      </c>
      <c r="Z660" s="56" t="str">
        <f t="shared" si="284"/>
        <v/>
      </c>
      <c r="AA660" s="56" t="str">
        <f t="shared" si="285"/>
        <v/>
      </c>
      <c r="AB660" s="56" t="str">
        <f t="shared" si="286"/>
        <v/>
      </c>
      <c r="AC660" s="56" t="b">
        <f t="shared" si="272"/>
        <v>0</v>
      </c>
      <c r="AD660" s="58" t="b">
        <f t="shared" si="273"/>
        <v>0</v>
      </c>
      <c r="AE660" s="59" t="b">
        <f t="shared" si="274"/>
        <v>0</v>
      </c>
      <c r="AF660" s="56" t="e">
        <f t="shared" si="287"/>
        <v>#VALUE!</v>
      </c>
      <c r="AG660" s="56" t="e">
        <f t="shared" si="288"/>
        <v>#VALUE!</v>
      </c>
      <c r="AH660" s="58" t="e">
        <f t="shared" si="289"/>
        <v>#VALUE!</v>
      </c>
      <c r="AI660" s="56">
        <f t="shared" si="290"/>
        <v>0</v>
      </c>
      <c r="AJ660" s="56">
        <f t="shared" si="291"/>
        <v>0</v>
      </c>
      <c r="AK660" s="56">
        <f t="shared" si="292"/>
        <v>0</v>
      </c>
      <c r="AL660" s="56">
        <f t="shared" si="293"/>
        <v>0</v>
      </c>
      <c r="AM660" s="56">
        <f t="shared" si="294"/>
        <v>0</v>
      </c>
      <c r="AN660" s="56">
        <f t="shared" si="295"/>
        <v>0</v>
      </c>
      <c r="AO660" s="89" t="str">
        <f t="shared" si="296"/>
        <v/>
      </c>
      <c r="AP660" s="89" t="str">
        <f t="shared" si="297"/>
        <v>Left</v>
      </c>
    </row>
    <row r="661" spans="15:42">
      <c r="O661" s="55">
        <f t="shared" si="275"/>
        <v>0</v>
      </c>
      <c r="P661" s="56">
        <f t="shared" si="271"/>
        <v>0</v>
      </c>
      <c r="Q661" s="57">
        <f>_xlfn.IFNA(VLOOKUP(E661,'2026 W-4 Spreadsheet'!frequ,2,FALSE),0)</f>
        <v>0</v>
      </c>
      <c r="R661" s="56">
        <f t="shared" si="276"/>
        <v>0</v>
      </c>
      <c r="S661" s="56" t="str">
        <f t="shared" si="277"/>
        <v/>
      </c>
      <c r="T661" s="56" t="str">
        <f t="shared" si="278"/>
        <v/>
      </c>
      <c r="U661" s="56" t="str">
        <f t="shared" si="279"/>
        <v/>
      </c>
      <c r="V661" s="56" t="str">
        <f t="shared" si="280"/>
        <v/>
      </c>
      <c r="W661" s="56" t="str">
        <f t="shared" si="281"/>
        <v/>
      </c>
      <c r="X661" s="56" t="str">
        <f t="shared" si="282"/>
        <v/>
      </c>
      <c r="Y661" s="57" t="str">
        <f t="shared" si="283"/>
        <v/>
      </c>
      <c r="Z661" s="56" t="str">
        <f t="shared" si="284"/>
        <v/>
      </c>
      <c r="AA661" s="56" t="str">
        <f t="shared" si="285"/>
        <v/>
      </c>
      <c r="AB661" s="56" t="str">
        <f t="shared" si="286"/>
        <v/>
      </c>
      <c r="AC661" s="56" t="b">
        <f t="shared" si="272"/>
        <v>0</v>
      </c>
      <c r="AD661" s="58" t="b">
        <f t="shared" si="273"/>
        <v>0</v>
      </c>
      <c r="AE661" s="59" t="b">
        <f t="shared" si="274"/>
        <v>0</v>
      </c>
      <c r="AF661" s="56" t="e">
        <f t="shared" si="287"/>
        <v>#VALUE!</v>
      </c>
      <c r="AG661" s="56" t="e">
        <f t="shared" si="288"/>
        <v>#VALUE!</v>
      </c>
      <c r="AH661" s="58" t="e">
        <f t="shared" si="289"/>
        <v>#VALUE!</v>
      </c>
      <c r="AI661" s="56">
        <f t="shared" si="290"/>
        <v>0</v>
      </c>
      <c r="AJ661" s="56">
        <f t="shared" si="291"/>
        <v>0</v>
      </c>
      <c r="AK661" s="56">
        <f t="shared" si="292"/>
        <v>0</v>
      </c>
      <c r="AL661" s="56">
        <f t="shared" si="293"/>
        <v>0</v>
      </c>
      <c r="AM661" s="56">
        <f t="shared" si="294"/>
        <v>0</v>
      </c>
      <c r="AN661" s="56">
        <f t="shared" si="295"/>
        <v>0</v>
      </c>
      <c r="AO661" s="89" t="str">
        <f t="shared" si="296"/>
        <v/>
      </c>
      <c r="AP661" s="89" t="str">
        <f t="shared" si="297"/>
        <v>Left</v>
      </c>
    </row>
    <row r="662" spans="15:42">
      <c r="O662" s="55">
        <f t="shared" si="275"/>
        <v>0</v>
      </c>
      <c r="P662" s="56">
        <f t="shared" si="271"/>
        <v>0</v>
      </c>
      <c r="Q662" s="57">
        <f>_xlfn.IFNA(VLOOKUP(E662,'2026 W-4 Spreadsheet'!frequ,2,FALSE),0)</f>
        <v>0</v>
      </c>
      <c r="R662" s="56">
        <f t="shared" si="276"/>
        <v>0</v>
      </c>
      <c r="S662" s="56" t="str">
        <f t="shared" si="277"/>
        <v/>
      </c>
      <c r="T662" s="56" t="str">
        <f t="shared" si="278"/>
        <v/>
      </c>
      <c r="U662" s="56" t="str">
        <f t="shared" si="279"/>
        <v/>
      </c>
      <c r="V662" s="56" t="str">
        <f t="shared" si="280"/>
        <v/>
      </c>
      <c r="W662" s="56" t="str">
        <f t="shared" si="281"/>
        <v/>
      </c>
      <c r="X662" s="56" t="str">
        <f t="shared" si="282"/>
        <v/>
      </c>
      <c r="Y662" s="57" t="str">
        <f t="shared" si="283"/>
        <v/>
      </c>
      <c r="Z662" s="56" t="str">
        <f t="shared" si="284"/>
        <v/>
      </c>
      <c r="AA662" s="56" t="str">
        <f t="shared" si="285"/>
        <v/>
      </c>
      <c r="AB662" s="56" t="str">
        <f t="shared" si="286"/>
        <v/>
      </c>
      <c r="AC662" s="56" t="b">
        <f t="shared" si="272"/>
        <v>0</v>
      </c>
      <c r="AD662" s="58" t="b">
        <f t="shared" si="273"/>
        <v>0</v>
      </c>
      <c r="AE662" s="59" t="b">
        <f t="shared" si="274"/>
        <v>0</v>
      </c>
      <c r="AF662" s="56" t="e">
        <f t="shared" si="287"/>
        <v>#VALUE!</v>
      </c>
      <c r="AG662" s="56" t="e">
        <f t="shared" si="288"/>
        <v>#VALUE!</v>
      </c>
      <c r="AH662" s="58" t="e">
        <f t="shared" si="289"/>
        <v>#VALUE!</v>
      </c>
      <c r="AI662" s="56">
        <f t="shared" si="290"/>
        <v>0</v>
      </c>
      <c r="AJ662" s="56">
        <f t="shared" si="291"/>
        <v>0</v>
      </c>
      <c r="AK662" s="56">
        <f t="shared" si="292"/>
        <v>0</v>
      </c>
      <c r="AL662" s="56">
        <f t="shared" si="293"/>
        <v>0</v>
      </c>
      <c r="AM662" s="56">
        <f t="shared" si="294"/>
        <v>0</v>
      </c>
      <c r="AN662" s="56">
        <f t="shared" si="295"/>
        <v>0</v>
      </c>
      <c r="AO662" s="89" t="str">
        <f t="shared" si="296"/>
        <v/>
      </c>
      <c r="AP662" s="89" t="str">
        <f t="shared" si="297"/>
        <v>Left</v>
      </c>
    </row>
    <row r="663" spans="15:42">
      <c r="O663" s="55">
        <f t="shared" si="275"/>
        <v>0</v>
      </c>
      <c r="P663" s="56">
        <f t="shared" si="271"/>
        <v>0</v>
      </c>
      <c r="Q663" s="57">
        <f>_xlfn.IFNA(VLOOKUP(E663,'2026 W-4 Spreadsheet'!frequ,2,FALSE),0)</f>
        <v>0</v>
      </c>
      <c r="R663" s="56">
        <f t="shared" si="276"/>
        <v>0</v>
      </c>
      <c r="S663" s="56" t="str">
        <f t="shared" si="277"/>
        <v/>
      </c>
      <c r="T663" s="56" t="str">
        <f t="shared" si="278"/>
        <v/>
      </c>
      <c r="U663" s="56" t="str">
        <f t="shared" si="279"/>
        <v/>
      </c>
      <c r="V663" s="56" t="str">
        <f t="shared" si="280"/>
        <v/>
      </c>
      <c r="W663" s="56" t="str">
        <f t="shared" si="281"/>
        <v/>
      </c>
      <c r="X663" s="56" t="str">
        <f t="shared" si="282"/>
        <v/>
      </c>
      <c r="Y663" s="57" t="str">
        <f t="shared" si="283"/>
        <v/>
      </c>
      <c r="Z663" s="56" t="str">
        <f t="shared" si="284"/>
        <v/>
      </c>
      <c r="AA663" s="56" t="str">
        <f t="shared" si="285"/>
        <v/>
      </c>
      <c r="AB663" s="56" t="str">
        <f t="shared" si="286"/>
        <v/>
      </c>
      <c r="AC663" s="56" t="b">
        <f t="shared" si="272"/>
        <v>0</v>
      </c>
      <c r="AD663" s="58" t="b">
        <f t="shared" si="273"/>
        <v>0</v>
      </c>
      <c r="AE663" s="59" t="b">
        <f t="shared" si="274"/>
        <v>0</v>
      </c>
      <c r="AF663" s="56" t="e">
        <f t="shared" si="287"/>
        <v>#VALUE!</v>
      </c>
      <c r="AG663" s="56" t="e">
        <f t="shared" si="288"/>
        <v>#VALUE!</v>
      </c>
      <c r="AH663" s="58" t="e">
        <f t="shared" si="289"/>
        <v>#VALUE!</v>
      </c>
      <c r="AI663" s="56">
        <f t="shared" si="290"/>
        <v>0</v>
      </c>
      <c r="AJ663" s="56">
        <f t="shared" si="291"/>
        <v>0</v>
      </c>
      <c r="AK663" s="56">
        <f t="shared" si="292"/>
        <v>0</v>
      </c>
      <c r="AL663" s="56">
        <f t="shared" si="293"/>
        <v>0</v>
      </c>
      <c r="AM663" s="56">
        <f t="shared" si="294"/>
        <v>0</v>
      </c>
      <c r="AN663" s="56">
        <f t="shared" si="295"/>
        <v>0</v>
      </c>
      <c r="AO663" s="89" t="str">
        <f t="shared" si="296"/>
        <v/>
      </c>
      <c r="AP663" s="89" t="str">
        <f t="shared" si="297"/>
        <v>Left</v>
      </c>
    </row>
    <row r="664" spans="15:42">
      <c r="O664" s="55">
        <f t="shared" si="275"/>
        <v>0</v>
      </c>
      <c r="P664" s="56">
        <f t="shared" si="271"/>
        <v>0</v>
      </c>
      <c r="Q664" s="57">
        <f>_xlfn.IFNA(VLOOKUP(E664,'2026 W-4 Spreadsheet'!frequ,2,FALSE),0)</f>
        <v>0</v>
      </c>
      <c r="R664" s="56">
        <f t="shared" si="276"/>
        <v>0</v>
      </c>
      <c r="S664" s="56" t="str">
        <f t="shared" si="277"/>
        <v/>
      </c>
      <c r="T664" s="56" t="str">
        <f t="shared" si="278"/>
        <v/>
      </c>
      <c r="U664" s="56" t="str">
        <f t="shared" si="279"/>
        <v/>
      </c>
      <c r="V664" s="56" t="str">
        <f t="shared" si="280"/>
        <v/>
      </c>
      <c r="W664" s="56" t="str">
        <f t="shared" si="281"/>
        <v/>
      </c>
      <c r="X664" s="56" t="str">
        <f t="shared" si="282"/>
        <v/>
      </c>
      <c r="Y664" s="57" t="str">
        <f t="shared" si="283"/>
        <v/>
      </c>
      <c r="Z664" s="56" t="str">
        <f t="shared" si="284"/>
        <v/>
      </c>
      <c r="AA664" s="56" t="str">
        <f t="shared" si="285"/>
        <v/>
      </c>
      <c r="AB664" s="56" t="str">
        <f t="shared" si="286"/>
        <v/>
      </c>
      <c r="AC664" s="56" t="b">
        <f t="shared" si="272"/>
        <v>0</v>
      </c>
      <c r="AD664" s="58" t="b">
        <f t="shared" si="273"/>
        <v>0</v>
      </c>
      <c r="AE664" s="59" t="b">
        <f t="shared" si="274"/>
        <v>0</v>
      </c>
      <c r="AF664" s="56" t="e">
        <f t="shared" si="287"/>
        <v>#VALUE!</v>
      </c>
      <c r="AG664" s="56" t="e">
        <f t="shared" si="288"/>
        <v>#VALUE!</v>
      </c>
      <c r="AH664" s="58" t="e">
        <f t="shared" si="289"/>
        <v>#VALUE!</v>
      </c>
      <c r="AI664" s="56">
        <f t="shared" si="290"/>
        <v>0</v>
      </c>
      <c r="AJ664" s="56">
        <f t="shared" si="291"/>
        <v>0</v>
      </c>
      <c r="AK664" s="56">
        <f t="shared" si="292"/>
        <v>0</v>
      </c>
      <c r="AL664" s="56">
        <f t="shared" si="293"/>
        <v>0</v>
      </c>
      <c r="AM664" s="56">
        <f t="shared" si="294"/>
        <v>0</v>
      </c>
      <c r="AN664" s="56">
        <f t="shared" si="295"/>
        <v>0</v>
      </c>
      <c r="AO664" s="89" t="str">
        <f t="shared" si="296"/>
        <v/>
      </c>
      <c r="AP664" s="89" t="str">
        <f t="shared" si="297"/>
        <v>Left</v>
      </c>
    </row>
    <row r="665" spans="15:42">
      <c r="O665" s="55">
        <f t="shared" si="275"/>
        <v>0</v>
      </c>
      <c r="P665" s="56">
        <f t="shared" si="271"/>
        <v>0</v>
      </c>
      <c r="Q665" s="57">
        <f>_xlfn.IFNA(VLOOKUP(E665,'2026 W-4 Spreadsheet'!frequ,2,FALSE),0)</f>
        <v>0</v>
      </c>
      <c r="R665" s="56">
        <f t="shared" si="276"/>
        <v>0</v>
      </c>
      <c r="S665" s="56" t="str">
        <f t="shared" si="277"/>
        <v/>
      </c>
      <c r="T665" s="56" t="str">
        <f t="shared" si="278"/>
        <v/>
      </c>
      <c r="U665" s="56" t="str">
        <f t="shared" si="279"/>
        <v/>
      </c>
      <c r="V665" s="56" t="str">
        <f t="shared" si="280"/>
        <v/>
      </c>
      <c r="W665" s="56" t="str">
        <f t="shared" si="281"/>
        <v/>
      </c>
      <c r="X665" s="56" t="str">
        <f t="shared" si="282"/>
        <v/>
      </c>
      <c r="Y665" s="57" t="str">
        <f t="shared" si="283"/>
        <v/>
      </c>
      <c r="Z665" s="56" t="str">
        <f t="shared" si="284"/>
        <v/>
      </c>
      <c r="AA665" s="56" t="str">
        <f t="shared" si="285"/>
        <v/>
      </c>
      <c r="AB665" s="56" t="str">
        <f t="shared" si="286"/>
        <v/>
      </c>
      <c r="AC665" s="56" t="b">
        <f t="shared" si="272"/>
        <v>0</v>
      </c>
      <c r="AD665" s="58" t="b">
        <f t="shared" si="273"/>
        <v>0</v>
      </c>
      <c r="AE665" s="59" t="b">
        <f t="shared" si="274"/>
        <v>0</v>
      </c>
      <c r="AF665" s="56" t="e">
        <f t="shared" si="287"/>
        <v>#VALUE!</v>
      </c>
      <c r="AG665" s="56" t="e">
        <f t="shared" si="288"/>
        <v>#VALUE!</v>
      </c>
      <c r="AH665" s="58" t="e">
        <f t="shared" si="289"/>
        <v>#VALUE!</v>
      </c>
      <c r="AI665" s="56">
        <f t="shared" si="290"/>
        <v>0</v>
      </c>
      <c r="AJ665" s="56">
        <f t="shared" si="291"/>
        <v>0</v>
      </c>
      <c r="AK665" s="56">
        <f t="shared" si="292"/>
        <v>0</v>
      </c>
      <c r="AL665" s="56">
        <f t="shared" si="293"/>
        <v>0</v>
      </c>
      <c r="AM665" s="56">
        <f t="shared" si="294"/>
        <v>0</v>
      </c>
      <c r="AN665" s="56">
        <f t="shared" si="295"/>
        <v>0</v>
      </c>
      <c r="AO665" s="89" t="str">
        <f t="shared" si="296"/>
        <v/>
      </c>
      <c r="AP665" s="89" t="str">
        <f t="shared" si="297"/>
        <v>Left</v>
      </c>
    </row>
    <row r="666" spans="15:42">
      <c r="O666" s="55">
        <f t="shared" si="275"/>
        <v>0</v>
      </c>
      <c r="P666" s="56">
        <f t="shared" si="271"/>
        <v>0</v>
      </c>
      <c r="Q666" s="57">
        <f>_xlfn.IFNA(VLOOKUP(E666,'2026 W-4 Spreadsheet'!frequ,2,FALSE),0)</f>
        <v>0</v>
      </c>
      <c r="R666" s="56">
        <f t="shared" si="276"/>
        <v>0</v>
      </c>
      <c r="S666" s="56" t="str">
        <f t="shared" si="277"/>
        <v/>
      </c>
      <c r="T666" s="56" t="str">
        <f t="shared" si="278"/>
        <v/>
      </c>
      <c r="U666" s="56" t="str">
        <f t="shared" si="279"/>
        <v/>
      </c>
      <c r="V666" s="56" t="str">
        <f t="shared" si="280"/>
        <v/>
      </c>
      <c r="W666" s="56" t="str">
        <f t="shared" si="281"/>
        <v/>
      </c>
      <c r="X666" s="56" t="str">
        <f t="shared" si="282"/>
        <v/>
      </c>
      <c r="Y666" s="57" t="str">
        <f t="shared" si="283"/>
        <v/>
      </c>
      <c r="Z666" s="56" t="str">
        <f t="shared" si="284"/>
        <v/>
      </c>
      <c r="AA666" s="56" t="str">
        <f t="shared" si="285"/>
        <v/>
      </c>
      <c r="AB666" s="56" t="str">
        <f t="shared" si="286"/>
        <v/>
      </c>
      <c r="AC666" s="56" t="b">
        <f t="shared" si="272"/>
        <v>0</v>
      </c>
      <c r="AD666" s="58" t="b">
        <f t="shared" si="273"/>
        <v>0</v>
      </c>
      <c r="AE666" s="59" t="b">
        <f t="shared" si="274"/>
        <v>0</v>
      </c>
      <c r="AF666" s="56" t="e">
        <f t="shared" si="287"/>
        <v>#VALUE!</v>
      </c>
      <c r="AG666" s="56" t="e">
        <f t="shared" si="288"/>
        <v>#VALUE!</v>
      </c>
      <c r="AH666" s="58" t="e">
        <f t="shared" si="289"/>
        <v>#VALUE!</v>
      </c>
      <c r="AI666" s="56">
        <f t="shared" si="290"/>
        <v>0</v>
      </c>
      <c r="AJ666" s="56">
        <f t="shared" si="291"/>
        <v>0</v>
      </c>
      <c r="AK666" s="56">
        <f t="shared" si="292"/>
        <v>0</v>
      </c>
      <c r="AL666" s="56">
        <f t="shared" si="293"/>
        <v>0</v>
      </c>
      <c r="AM666" s="56">
        <f t="shared" si="294"/>
        <v>0</v>
      </c>
      <c r="AN666" s="56">
        <f t="shared" si="295"/>
        <v>0</v>
      </c>
      <c r="AO666" s="89" t="str">
        <f t="shared" si="296"/>
        <v/>
      </c>
      <c r="AP666" s="89" t="str">
        <f t="shared" si="297"/>
        <v>Left</v>
      </c>
    </row>
    <row r="667" spans="15:42">
      <c r="O667" s="55">
        <f t="shared" si="275"/>
        <v>0</v>
      </c>
      <c r="P667" s="56">
        <f t="shared" si="271"/>
        <v>0</v>
      </c>
      <c r="Q667" s="57">
        <f>_xlfn.IFNA(VLOOKUP(E667,'2026 W-4 Spreadsheet'!frequ,2,FALSE),0)</f>
        <v>0</v>
      </c>
      <c r="R667" s="56">
        <f t="shared" si="276"/>
        <v>0</v>
      </c>
      <c r="S667" s="56" t="str">
        <f t="shared" si="277"/>
        <v/>
      </c>
      <c r="T667" s="56" t="str">
        <f t="shared" si="278"/>
        <v/>
      </c>
      <c r="U667" s="56" t="str">
        <f t="shared" si="279"/>
        <v/>
      </c>
      <c r="V667" s="56" t="str">
        <f t="shared" si="280"/>
        <v/>
      </c>
      <c r="W667" s="56" t="str">
        <f t="shared" si="281"/>
        <v/>
      </c>
      <c r="X667" s="56" t="str">
        <f t="shared" si="282"/>
        <v/>
      </c>
      <c r="Y667" s="57" t="str">
        <f t="shared" si="283"/>
        <v/>
      </c>
      <c r="Z667" s="56" t="str">
        <f t="shared" si="284"/>
        <v/>
      </c>
      <c r="AA667" s="56" t="str">
        <f t="shared" si="285"/>
        <v/>
      </c>
      <c r="AB667" s="56" t="str">
        <f t="shared" si="286"/>
        <v/>
      </c>
      <c r="AC667" s="56" t="b">
        <f t="shared" si="272"/>
        <v>0</v>
      </c>
      <c r="AD667" s="58" t="b">
        <f t="shared" si="273"/>
        <v>0</v>
      </c>
      <c r="AE667" s="59" t="b">
        <f t="shared" si="274"/>
        <v>0</v>
      </c>
      <c r="AF667" s="56" t="e">
        <f t="shared" si="287"/>
        <v>#VALUE!</v>
      </c>
      <c r="AG667" s="56" t="e">
        <f t="shared" si="288"/>
        <v>#VALUE!</v>
      </c>
      <c r="AH667" s="58" t="e">
        <f t="shared" si="289"/>
        <v>#VALUE!</v>
      </c>
      <c r="AI667" s="56">
        <f t="shared" si="290"/>
        <v>0</v>
      </c>
      <c r="AJ667" s="56">
        <f t="shared" si="291"/>
        <v>0</v>
      </c>
      <c r="AK667" s="56">
        <f t="shared" si="292"/>
        <v>0</v>
      </c>
      <c r="AL667" s="56">
        <f t="shared" si="293"/>
        <v>0</v>
      </c>
      <c r="AM667" s="56">
        <f t="shared" si="294"/>
        <v>0</v>
      </c>
      <c r="AN667" s="56">
        <f t="shared" si="295"/>
        <v>0</v>
      </c>
      <c r="AO667" s="89" t="str">
        <f t="shared" si="296"/>
        <v/>
      </c>
      <c r="AP667" s="89" t="str">
        <f t="shared" si="297"/>
        <v>Left</v>
      </c>
    </row>
    <row r="668" spans="15:42">
      <c r="O668" s="55">
        <f t="shared" si="275"/>
        <v>0</v>
      </c>
      <c r="P668" s="56">
        <f t="shared" si="271"/>
        <v>0</v>
      </c>
      <c r="Q668" s="57">
        <f>_xlfn.IFNA(VLOOKUP(E668,'2026 W-4 Spreadsheet'!frequ,2,FALSE),0)</f>
        <v>0</v>
      </c>
      <c r="R668" s="56">
        <f t="shared" si="276"/>
        <v>0</v>
      </c>
      <c r="S668" s="56" t="str">
        <f t="shared" si="277"/>
        <v/>
      </c>
      <c r="T668" s="56" t="str">
        <f t="shared" si="278"/>
        <v/>
      </c>
      <c r="U668" s="56" t="str">
        <f t="shared" si="279"/>
        <v/>
      </c>
      <c r="V668" s="56" t="str">
        <f t="shared" si="280"/>
        <v/>
      </c>
      <c r="W668" s="56" t="str">
        <f t="shared" si="281"/>
        <v/>
      </c>
      <c r="X668" s="56" t="str">
        <f t="shared" si="282"/>
        <v/>
      </c>
      <c r="Y668" s="57" t="str">
        <f t="shared" si="283"/>
        <v/>
      </c>
      <c r="Z668" s="56" t="str">
        <f t="shared" si="284"/>
        <v/>
      </c>
      <c r="AA668" s="56" t="str">
        <f t="shared" si="285"/>
        <v/>
      </c>
      <c r="AB668" s="56" t="str">
        <f t="shared" si="286"/>
        <v/>
      </c>
      <c r="AC668" s="56" t="b">
        <f t="shared" si="272"/>
        <v>0</v>
      </c>
      <c r="AD668" s="58" t="b">
        <f t="shared" si="273"/>
        <v>0</v>
      </c>
      <c r="AE668" s="59" t="b">
        <f t="shared" si="274"/>
        <v>0</v>
      </c>
      <c r="AF668" s="56" t="e">
        <f t="shared" si="287"/>
        <v>#VALUE!</v>
      </c>
      <c r="AG668" s="56" t="e">
        <f t="shared" si="288"/>
        <v>#VALUE!</v>
      </c>
      <c r="AH668" s="58" t="e">
        <f t="shared" si="289"/>
        <v>#VALUE!</v>
      </c>
      <c r="AI668" s="56">
        <f t="shared" si="290"/>
        <v>0</v>
      </c>
      <c r="AJ668" s="56">
        <f t="shared" si="291"/>
        <v>0</v>
      </c>
      <c r="AK668" s="56">
        <f t="shared" si="292"/>
        <v>0</v>
      </c>
      <c r="AL668" s="56">
        <f t="shared" si="293"/>
        <v>0</v>
      </c>
      <c r="AM668" s="56">
        <f t="shared" si="294"/>
        <v>0</v>
      </c>
      <c r="AN668" s="56">
        <f t="shared" si="295"/>
        <v>0</v>
      </c>
      <c r="AO668" s="89" t="str">
        <f t="shared" si="296"/>
        <v/>
      </c>
      <c r="AP668" s="89" t="str">
        <f t="shared" si="297"/>
        <v>Left</v>
      </c>
    </row>
    <row r="669" spans="15:42">
      <c r="O669" s="55">
        <f t="shared" si="275"/>
        <v>0</v>
      </c>
      <c r="P669" s="56">
        <f t="shared" si="271"/>
        <v>0</v>
      </c>
      <c r="Q669" s="57">
        <f>_xlfn.IFNA(VLOOKUP(E669,'2026 W-4 Spreadsheet'!frequ,2,FALSE),0)</f>
        <v>0</v>
      </c>
      <c r="R669" s="56">
        <f t="shared" si="276"/>
        <v>0</v>
      </c>
      <c r="S669" s="56" t="str">
        <f t="shared" si="277"/>
        <v/>
      </c>
      <c r="T669" s="56" t="str">
        <f t="shared" si="278"/>
        <v/>
      </c>
      <c r="U669" s="56" t="str">
        <f t="shared" si="279"/>
        <v/>
      </c>
      <c r="V669" s="56" t="str">
        <f t="shared" si="280"/>
        <v/>
      </c>
      <c r="W669" s="56" t="str">
        <f t="shared" si="281"/>
        <v/>
      </c>
      <c r="X669" s="56" t="str">
        <f t="shared" si="282"/>
        <v/>
      </c>
      <c r="Y669" s="57" t="str">
        <f t="shared" si="283"/>
        <v/>
      </c>
      <c r="Z669" s="56" t="str">
        <f t="shared" si="284"/>
        <v/>
      </c>
      <c r="AA669" s="56" t="str">
        <f t="shared" si="285"/>
        <v/>
      </c>
      <c r="AB669" s="56" t="str">
        <f t="shared" si="286"/>
        <v/>
      </c>
      <c r="AC669" s="56" t="b">
        <f t="shared" si="272"/>
        <v>0</v>
      </c>
      <c r="AD669" s="58" t="b">
        <f t="shared" si="273"/>
        <v>0</v>
      </c>
      <c r="AE669" s="59" t="b">
        <f t="shared" si="274"/>
        <v>0</v>
      </c>
      <c r="AF669" s="56" t="e">
        <f t="shared" si="287"/>
        <v>#VALUE!</v>
      </c>
      <c r="AG669" s="56" t="e">
        <f t="shared" si="288"/>
        <v>#VALUE!</v>
      </c>
      <c r="AH669" s="58" t="e">
        <f t="shared" si="289"/>
        <v>#VALUE!</v>
      </c>
      <c r="AI669" s="56">
        <f t="shared" si="290"/>
        <v>0</v>
      </c>
      <c r="AJ669" s="56">
        <f t="shared" si="291"/>
        <v>0</v>
      </c>
      <c r="AK669" s="56">
        <f t="shared" si="292"/>
        <v>0</v>
      </c>
      <c r="AL669" s="56">
        <f t="shared" si="293"/>
        <v>0</v>
      </c>
      <c r="AM669" s="56">
        <f t="shared" si="294"/>
        <v>0</v>
      </c>
      <c r="AN669" s="56">
        <f t="shared" si="295"/>
        <v>0</v>
      </c>
      <c r="AO669" s="89" t="str">
        <f t="shared" si="296"/>
        <v/>
      </c>
      <c r="AP669" s="89" t="str">
        <f t="shared" si="297"/>
        <v>Left</v>
      </c>
    </row>
    <row r="670" spans="15:42">
      <c r="O670" s="55">
        <f t="shared" si="275"/>
        <v>0</v>
      </c>
      <c r="P670" s="56">
        <f t="shared" si="271"/>
        <v>0</v>
      </c>
      <c r="Q670" s="57">
        <f>_xlfn.IFNA(VLOOKUP(E670,'2026 W-4 Spreadsheet'!frequ,2,FALSE),0)</f>
        <v>0</v>
      </c>
      <c r="R670" s="56">
        <f t="shared" si="276"/>
        <v>0</v>
      </c>
      <c r="S670" s="56" t="str">
        <f t="shared" si="277"/>
        <v/>
      </c>
      <c r="T670" s="56" t="str">
        <f t="shared" si="278"/>
        <v/>
      </c>
      <c r="U670" s="56" t="str">
        <f t="shared" si="279"/>
        <v/>
      </c>
      <c r="V670" s="56" t="str">
        <f t="shared" si="280"/>
        <v/>
      </c>
      <c r="W670" s="56" t="str">
        <f t="shared" si="281"/>
        <v/>
      </c>
      <c r="X670" s="56" t="str">
        <f t="shared" si="282"/>
        <v/>
      </c>
      <c r="Y670" s="57" t="str">
        <f t="shared" si="283"/>
        <v/>
      </c>
      <c r="Z670" s="56" t="str">
        <f t="shared" si="284"/>
        <v/>
      </c>
      <c r="AA670" s="56" t="str">
        <f t="shared" si="285"/>
        <v/>
      </c>
      <c r="AB670" s="56" t="str">
        <f t="shared" si="286"/>
        <v/>
      </c>
      <c r="AC670" s="56" t="b">
        <f t="shared" si="272"/>
        <v>0</v>
      </c>
      <c r="AD670" s="58" t="b">
        <f t="shared" si="273"/>
        <v>0</v>
      </c>
      <c r="AE670" s="59" t="b">
        <f t="shared" si="274"/>
        <v>0</v>
      </c>
      <c r="AF670" s="56" t="e">
        <f t="shared" si="287"/>
        <v>#VALUE!</v>
      </c>
      <c r="AG670" s="56" t="e">
        <f t="shared" si="288"/>
        <v>#VALUE!</v>
      </c>
      <c r="AH670" s="58" t="e">
        <f t="shared" si="289"/>
        <v>#VALUE!</v>
      </c>
      <c r="AI670" s="56">
        <f t="shared" si="290"/>
        <v>0</v>
      </c>
      <c r="AJ670" s="56">
        <f t="shared" si="291"/>
        <v>0</v>
      </c>
      <c r="AK670" s="56">
        <f t="shared" si="292"/>
        <v>0</v>
      </c>
      <c r="AL670" s="56">
        <f t="shared" si="293"/>
        <v>0</v>
      </c>
      <c r="AM670" s="56">
        <f t="shared" si="294"/>
        <v>0</v>
      </c>
      <c r="AN670" s="56">
        <f t="shared" si="295"/>
        <v>0</v>
      </c>
      <c r="AO670" s="89" t="str">
        <f t="shared" si="296"/>
        <v/>
      </c>
      <c r="AP670" s="89" t="str">
        <f t="shared" si="297"/>
        <v>Left</v>
      </c>
    </row>
    <row r="671" spans="15:42">
      <c r="O671" s="55">
        <f t="shared" si="275"/>
        <v>0</v>
      </c>
      <c r="P671" s="56">
        <f t="shared" si="271"/>
        <v>0</v>
      </c>
      <c r="Q671" s="57">
        <f>_xlfn.IFNA(VLOOKUP(E671,'2026 W-4 Spreadsheet'!frequ,2,FALSE),0)</f>
        <v>0</v>
      </c>
      <c r="R671" s="56">
        <f t="shared" si="276"/>
        <v>0</v>
      </c>
      <c r="S671" s="56" t="str">
        <f t="shared" si="277"/>
        <v/>
      </c>
      <c r="T671" s="56" t="str">
        <f t="shared" si="278"/>
        <v/>
      </c>
      <c r="U671" s="56" t="str">
        <f t="shared" si="279"/>
        <v/>
      </c>
      <c r="V671" s="56" t="str">
        <f t="shared" si="280"/>
        <v/>
      </c>
      <c r="W671" s="56" t="str">
        <f t="shared" si="281"/>
        <v/>
      </c>
      <c r="X671" s="56" t="str">
        <f t="shared" si="282"/>
        <v/>
      </c>
      <c r="Y671" s="57" t="str">
        <f t="shared" si="283"/>
        <v/>
      </c>
      <c r="Z671" s="56" t="str">
        <f t="shared" si="284"/>
        <v/>
      </c>
      <c r="AA671" s="56" t="str">
        <f t="shared" si="285"/>
        <v/>
      </c>
      <c r="AB671" s="56" t="str">
        <f t="shared" si="286"/>
        <v/>
      </c>
      <c r="AC671" s="56" t="b">
        <f t="shared" si="272"/>
        <v>0</v>
      </c>
      <c r="AD671" s="58" t="b">
        <f t="shared" si="273"/>
        <v>0</v>
      </c>
      <c r="AE671" s="59" t="b">
        <f t="shared" si="274"/>
        <v>0</v>
      </c>
      <c r="AF671" s="56" t="e">
        <f t="shared" si="287"/>
        <v>#VALUE!</v>
      </c>
      <c r="AG671" s="56" t="e">
        <f t="shared" si="288"/>
        <v>#VALUE!</v>
      </c>
      <c r="AH671" s="58" t="e">
        <f t="shared" si="289"/>
        <v>#VALUE!</v>
      </c>
      <c r="AI671" s="56">
        <f t="shared" si="290"/>
        <v>0</v>
      </c>
      <c r="AJ671" s="56">
        <f t="shared" si="291"/>
        <v>0</v>
      </c>
      <c r="AK671" s="56">
        <f t="shared" si="292"/>
        <v>0</v>
      </c>
      <c r="AL671" s="56">
        <f t="shared" si="293"/>
        <v>0</v>
      </c>
      <c r="AM671" s="56">
        <f t="shared" si="294"/>
        <v>0</v>
      </c>
      <c r="AN671" s="56">
        <f t="shared" si="295"/>
        <v>0</v>
      </c>
      <c r="AO671" s="89" t="str">
        <f t="shared" si="296"/>
        <v/>
      </c>
      <c r="AP671" s="89" t="str">
        <f t="shared" si="297"/>
        <v>Left</v>
      </c>
    </row>
    <row r="672" spans="15:42">
      <c r="O672" s="55">
        <f t="shared" si="275"/>
        <v>0</v>
      </c>
      <c r="P672" s="56">
        <f t="shared" si="271"/>
        <v>0</v>
      </c>
      <c r="Q672" s="57">
        <f>_xlfn.IFNA(VLOOKUP(E672,'2026 W-4 Spreadsheet'!frequ,2,FALSE),0)</f>
        <v>0</v>
      </c>
      <c r="R672" s="56">
        <f t="shared" si="276"/>
        <v>0</v>
      </c>
      <c r="S672" s="56" t="str">
        <f t="shared" si="277"/>
        <v/>
      </c>
      <c r="T672" s="56" t="str">
        <f t="shared" si="278"/>
        <v/>
      </c>
      <c r="U672" s="56" t="str">
        <f t="shared" si="279"/>
        <v/>
      </c>
      <c r="V672" s="56" t="str">
        <f t="shared" si="280"/>
        <v/>
      </c>
      <c r="W672" s="56" t="str">
        <f t="shared" si="281"/>
        <v/>
      </c>
      <c r="X672" s="56" t="str">
        <f t="shared" si="282"/>
        <v/>
      </c>
      <c r="Y672" s="57" t="str">
        <f t="shared" si="283"/>
        <v/>
      </c>
      <c r="Z672" s="56" t="str">
        <f t="shared" si="284"/>
        <v/>
      </c>
      <c r="AA672" s="56" t="str">
        <f t="shared" si="285"/>
        <v/>
      </c>
      <c r="AB672" s="56" t="str">
        <f t="shared" si="286"/>
        <v/>
      </c>
      <c r="AC672" s="56" t="b">
        <f t="shared" si="272"/>
        <v>0</v>
      </c>
      <c r="AD672" s="58" t="b">
        <f t="shared" si="273"/>
        <v>0</v>
      </c>
      <c r="AE672" s="59" t="b">
        <f t="shared" si="274"/>
        <v>0</v>
      </c>
      <c r="AF672" s="56" t="e">
        <f t="shared" si="287"/>
        <v>#VALUE!</v>
      </c>
      <c r="AG672" s="56" t="e">
        <f t="shared" si="288"/>
        <v>#VALUE!</v>
      </c>
      <c r="AH672" s="58" t="e">
        <f t="shared" si="289"/>
        <v>#VALUE!</v>
      </c>
      <c r="AI672" s="56">
        <f t="shared" si="290"/>
        <v>0</v>
      </c>
      <c r="AJ672" s="56">
        <f t="shared" si="291"/>
        <v>0</v>
      </c>
      <c r="AK672" s="56">
        <f t="shared" si="292"/>
        <v>0</v>
      </c>
      <c r="AL672" s="56">
        <f t="shared" si="293"/>
        <v>0</v>
      </c>
      <c r="AM672" s="56">
        <f t="shared" si="294"/>
        <v>0</v>
      </c>
      <c r="AN672" s="56">
        <f t="shared" si="295"/>
        <v>0</v>
      </c>
      <c r="AO672" s="89" t="str">
        <f t="shared" si="296"/>
        <v/>
      </c>
      <c r="AP672" s="89" t="str">
        <f t="shared" si="297"/>
        <v>Left</v>
      </c>
    </row>
    <row r="673" spans="15:42">
      <c r="O673" s="55">
        <f t="shared" si="275"/>
        <v>0</v>
      </c>
      <c r="P673" s="56">
        <f t="shared" si="271"/>
        <v>0</v>
      </c>
      <c r="Q673" s="57">
        <f>_xlfn.IFNA(VLOOKUP(E673,'2026 W-4 Spreadsheet'!frequ,2,FALSE),0)</f>
        <v>0</v>
      </c>
      <c r="R673" s="56">
        <f t="shared" si="276"/>
        <v>0</v>
      </c>
      <c r="S673" s="56" t="str">
        <f t="shared" si="277"/>
        <v/>
      </c>
      <c r="T673" s="56" t="str">
        <f t="shared" si="278"/>
        <v/>
      </c>
      <c r="U673" s="56" t="str">
        <f t="shared" si="279"/>
        <v/>
      </c>
      <c r="V673" s="56" t="str">
        <f t="shared" si="280"/>
        <v/>
      </c>
      <c r="W673" s="56" t="str">
        <f t="shared" si="281"/>
        <v/>
      </c>
      <c r="X673" s="56" t="str">
        <f t="shared" si="282"/>
        <v/>
      </c>
      <c r="Y673" s="57" t="str">
        <f t="shared" si="283"/>
        <v/>
      </c>
      <c r="Z673" s="56" t="str">
        <f t="shared" si="284"/>
        <v/>
      </c>
      <c r="AA673" s="56" t="str">
        <f t="shared" si="285"/>
        <v/>
      </c>
      <c r="AB673" s="56" t="str">
        <f t="shared" si="286"/>
        <v/>
      </c>
      <c r="AC673" s="56" t="b">
        <f t="shared" si="272"/>
        <v>0</v>
      </c>
      <c r="AD673" s="58" t="b">
        <f t="shared" si="273"/>
        <v>0</v>
      </c>
      <c r="AE673" s="59" t="b">
        <f t="shared" si="274"/>
        <v>0</v>
      </c>
      <c r="AF673" s="56" t="e">
        <f t="shared" si="287"/>
        <v>#VALUE!</v>
      </c>
      <c r="AG673" s="56" t="e">
        <f t="shared" si="288"/>
        <v>#VALUE!</v>
      </c>
      <c r="AH673" s="58" t="e">
        <f t="shared" si="289"/>
        <v>#VALUE!</v>
      </c>
      <c r="AI673" s="56">
        <f t="shared" si="290"/>
        <v>0</v>
      </c>
      <c r="AJ673" s="56">
        <f t="shared" si="291"/>
        <v>0</v>
      </c>
      <c r="AK673" s="56">
        <f t="shared" si="292"/>
        <v>0</v>
      </c>
      <c r="AL673" s="56">
        <f t="shared" si="293"/>
        <v>0</v>
      </c>
      <c r="AM673" s="56">
        <f t="shared" si="294"/>
        <v>0</v>
      </c>
      <c r="AN673" s="56">
        <f t="shared" si="295"/>
        <v>0</v>
      </c>
      <c r="AO673" s="89" t="str">
        <f t="shared" si="296"/>
        <v/>
      </c>
      <c r="AP673" s="89" t="str">
        <f t="shared" si="297"/>
        <v>Left</v>
      </c>
    </row>
    <row r="674" spans="15:42">
      <c r="O674" s="55">
        <f t="shared" si="275"/>
        <v>0</v>
      </c>
      <c r="P674" s="56">
        <f t="shared" si="271"/>
        <v>0</v>
      </c>
      <c r="Q674" s="57">
        <f>_xlfn.IFNA(VLOOKUP(E674,'2026 W-4 Spreadsheet'!frequ,2,FALSE),0)</f>
        <v>0</v>
      </c>
      <c r="R674" s="56">
        <f t="shared" si="276"/>
        <v>0</v>
      </c>
      <c r="S674" s="56" t="str">
        <f t="shared" si="277"/>
        <v/>
      </c>
      <c r="T674" s="56" t="str">
        <f t="shared" si="278"/>
        <v/>
      </c>
      <c r="U674" s="56" t="str">
        <f t="shared" si="279"/>
        <v/>
      </c>
      <c r="V674" s="56" t="str">
        <f t="shared" si="280"/>
        <v/>
      </c>
      <c r="W674" s="56" t="str">
        <f t="shared" si="281"/>
        <v/>
      </c>
      <c r="X674" s="56" t="str">
        <f t="shared" si="282"/>
        <v/>
      </c>
      <c r="Y674" s="57" t="str">
        <f t="shared" si="283"/>
        <v/>
      </c>
      <c r="Z674" s="56" t="str">
        <f t="shared" si="284"/>
        <v/>
      </c>
      <c r="AA674" s="56" t="str">
        <f t="shared" si="285"/>
        <v/>
      </c>
      <c r="AB674" s="56" t="str">
        <f t="shared" si="286"/>
        <v/>
      </c>
      <c r="AC674" s="56" t="b">
        <f t="shared" si="272"/>
        <v>0</v>
      </c>
      <c r="AD674" s="58" t="b">
        <f t="shared" si="273"/>
        <v>0</v>
      </c>
      <c r="AE674" s="59" t="b">
        <f t="shared" si="274"/>
        <v>0</v>
      </c>
      <c r="AF674" s="56" t="e">
        <f t="shared" si="287"/>
        <v>#VALUE!</v>
      </c>
      <c r="AG674" s="56" t="e">
        <f t="shared" si="288"/>
        <v>#VALUE!</v>
      </c>
      <c r="AH674" s="58" t="e">
        <f t="shared" si="289"/>
        <v>#VALUE!</v>
      </c>
      <c r="AI674" s="56">
        <f t="shared" si="290"/>
        <v>0</v>
      </c>
      <c r="AJ674" s="56">
        <f t="shared" si="291"/>
        <v>0</v>
      </c>
      <c r="AK674" s="56">
        <f t="shared" si="292"/>
        <v>0</v>
      </c>
      <c r="AL674" s="56">
        <f t="shared" si="293"/>
        <v>0</v>
      </c>
      <c r="AM674" s="56">
        <f t="shared" si="294"/>
        <v>0</v>
      </c>
      <c r="AN674" s="56">
        <f t="shared" si="295"/>
        <v>0</v>
      </c>
      <c r="AO674" s="89" t="str">
        <f t="shared" si="296"/>
        <v/>
      </c>
      <c r="AP674" s="89" t="str">
        <f t="shared" si="297"/>
        <v>Left</v>
      </c>
    </row>
    <row r="675" spans="15:42">
      <c r="O675" s="55">
        <f t="shared" si="275"/>
        <v>0</v>
      </c>
      <c r="P675" s="56">
        <f t="shared" si="271"/>
        <v>0</v>
      </c>
      <c r="Q675" s="57">
        <f>_xlfn.IFNA(VLOOKUP(E675,'2026 W-4 Spreadsheet'!frequ,2,FALSE),0)</f>
        <v>0</v>
      </c>
      <c r="R675" s="56">
        <f t="shared" si="276"/>
        <v>0</v>
      </c>
      <c r="S675" s="56" t="str">
        <f t="shared" si="277"/>
        <v/>
      </c>
      <c r="T675" s="56" t="str">
        <f t="shared" si="278"/>
        <v/>
      </c>
      <c r="U675" s="56" t="str">
        <f t="shared" si="279"/>
        <v/>
      </c>
      <c r="V675" s="56" t="str">
        <f t="shared" si="280"/>
        <v/>
      </c>
      <c r="W675" s="56" t="str">
        <f t="shared" si="281"/>
        <v/>
      </c>
      <c r="X675" s="56" t="str">
        <f t="shared" si="282"/>
        <v/>
      </c>
      <c r="Y675" s="57" t="str">
        <f t="shared" si="283"/>
        <v/>
      </c>
      <c r="Z675" s="56" t="str">
        <f t="shared" si="284"/>
        <v/>
      </c>
      <c r="AA675" s="56" t="str">
        <f t="shared" si="285"/>
        <v/>
      </c>
      <c r="AB675" s="56" t="str">
        <f t="shared" si="286"/>
        <v/>
      </c>
      <c r="AC675" s="56" t="b">
        <f t="shared" si="272"/>
        <v>0</v>
      </c>
      <c r="AD675" s="58" t="b">
        <f t="shared" si="273"/>
        <v>0</v>
      </c>
      <c r="AE675" s="59" t="b">
        <f t="shared" si="274"/>
        <v>0</v>
      </c>
      <c r="AF675" s="56" t="e">
        <f t="shared" si="287"/>
        <v>#VALUE!</v>
      </c>
      <c r="AG675" s="56" t="e">
        <f t="shared" si="288"/>
        <v>#VALUE!</v>
      </c>
      <c r="AH675" s="58" t="e">
        <f t="shared" si="289"/>
        <v>#VALUE!</v>
      </c>
      <c r="AI675" s="56">
        <f t="shared" si="290"/>
        <v>0</v>
      </c>
      <c r="AJ675" s="56">
        <f t="shared" si="291"/>
        <v>0</v>
      </c>
      <c r="AK675" s="56">
        <f t="shared" si="292"/>
        <v>0</v>
      </c>
      <c r="AL675" s="56">
        <f t="shared" si="293"/>
        <v>0</v>
      </c>
      <c r="AM675" s="56">
        <f t="shared" si="294"/>
        <v>0</v>
      </c>
      <c r="AN675" s="56">
        <f t="shared" si="295"/>
        <v>0</v>
      </c>
      <c r="AO675" s="89" t="str">
        <f t="shared" si="296"/>
        <v/>
      </c>
      <c r="AP675" s="89" t="str">
        <f t="shared" si="297"/>
        <v>Left</v>
      </c>
    </row>
    <row r="676" spans="15:42">
      <c r="O676" s="55">
        <f t="shared" si="275"/>
        <v>0</v>
      </c>
      <c r="P676" s="56">
        <f t="shared" si="271"/>
        <v>0</v>
      </c>
      <c r="Q676" s="57">
        <f>_xlfn.IFNA(VLOOKUP(E676,'2026 W-4 Spreadsheet'!frequ,2,FALSE),0)</f>
        <v>0</v>
      </c>
      <c r="R676" s="56">
        <f t="shared" si="276"/>
        <v>0</v>
      </c>
      <c r="S676" s="56" t="str">
        <f t="shared" si="277"/>
        <v/>
      </c>
      <c r="T676" s="56" t="str">
        <f t="shared" si="278"/>
        <v/>
      </c>
      <c r="U676" s="56" t="str">
        <f t="shared" si="279"/>
        <v/>
      </c>
      <c r="V676" s="56" t="str">
        <f t="shared" si="280"/>
        <v/>
      </c>
      <c r="W676" s="56" t="str">
        <f t="shared" si="281"/>
        <v/>
      </c>
      <c r="X676" s="56" t="str">
        <f t="shared" si="282"/>
        <v/>
      </c>
      <c r="Y676" s="57" t="str">
        <f t="shared" si="283"/>
        <v/>
      </c>
      <c r="Z676" s="56" t="str">
        <f t="shared" si="284"/>
        <v/>
      </c>
      <c r="AA676" s="56" t="str">
        <f t="shared" si="285"/>
        <v/>
      </c>
      <c r="AB676" s="56" t="str">
        <f t="shared" si="286"/>
        <v/>
      </c>
      <c r="AC676" s="56" t="b">
        <f t="shared" si="272"/>
        <v>0</v>
      </c>
      <c r="AD676" s="58" t="b">
        <f t="shared" si="273"/>
        <v>0</v>
      </c>
      <c r="AE676" s="59" t="b">
        <f t="shared" si="274"/>
        <v>0</v>
      </c>
      <c r="AF676" s="56" t="e">
        <f t="shared" si="287"/>
        <v>#VALUE!</v>
      </c>
      <c r="AG676" s="56" t="e">
        <f t="shared" si="288"/>
        <v>#VALUE!</v>
      </c>
      <c r="AH676" s="58" t="e">
        <f t="shared" si="289"/>
        <v>#VALUE!</v>
      </c>
      <c r="AI676" s="56">
        <f t="shared" si="290"/>
        <v>0</v>
      </c>
      <c r="AJ676" s="56">
        <f t="shared" si="291"/>
        <v>0</v>
      </c>
      <c r="AK676" s="56">
        <f t="shared" si="292"/>
        <v>0</v>
      </c>
      <c r="AL676" s="56">
        <f t="shared" si="293"/>
        <v>0</v>
      </c>
      <c r="AM676" s="56">
        <f t="shared" si="294"/>
        <v>0</v>
      </c>
      <c r="AN676" s="56">
        <f t="shared" si="295"/>
        <v>0</v>
      </c>
      <c r="AO676" s="89" t="str">
        <f t="shared" si="296"/>
        <v/>
      </c>
      <c r="AP676" s="89" t="str">
        <f t="shared" si="297"/>
        <v>Left</v>
      </c>
    </row>
    <row r="677" spans="15:42">
      <c r="O677" s="55">
        <f t="shared" si="275"/>
        <v>0</v>
      </c>
      <c r="P677" s="56">
        <f t="shared" si="271"/>
        <v>0</v>
      </c>
      <c r="Q677" s="57">
        <f>_xlfn.IFNA(VLOOKUP(E677,'2026 W-4 Spreadsheet'!frequ,2,FALSE),0)</f>
        <v>0</v>
      </c>
      <c r="R677" s="56">
        <f t="shared" si="276"/>
        <v>0</v>
      </c>
      <c r="S677" s="56" t="str">
        <f t="shared" si="277"/>
        <v/>
      </c>
      <c r="T677" s="56" t="str">
        <f t="shared" si="278"/>
        <v/>
      </c>
      <c r="U677" s="56" t="str">
        <f t="shared" si="279"/>
        <v/>
      </c>
      <c r="V677" s="56" t="str">
        <f t="shared" si="280"/>
        <v/>
      </c>
      <c r="W677" s="56" t="str">
        <f t="shared" si="281"/>
        <v/>
      </c>
      <c r="X677" s="56" t="str">
        <f t="shared" si="282"/>
        <v/>
      </c>
      <c r="Y677" s="57" t="str">
        <f t="shared" si="283"/>
        <v/>
      </c>
      <c r="Z677" s="56" t="str">
        <f t="shared" si="284"/>
        <v/>
      </c>
      <c r="AA677" s="56" t="str">
        <f t="shared" si="285"/>
        <v/>
      </c>
      <c r="AB677" s="56" t="str">
        <f t="shared" si="286"/>
        <v/>
      </c>
      <c r="AC677" s="56" t="b">
        <f t="shared" si="272"/>
        <v>0</v>
      </c>
      <c r="AD677" s="58" t="b">
        <f t="shared" si="273"/>
        <v>0</v>
      </c>
      <c r="AE677" s="59" t="b">
        <f t="shared" si="274"/>
        <v>0</v>
      </c>
      <c r="AF677" s="56" t="e">
        <f t="shared" si="287"/>
        <v>#VALUE!</v>
      </c>
      <c r="AG677" s="56" t="e">
        <f t="shared" si="288"/>
        <v>#VALUE!</v>
      </c>
      <c r="AH677" s="58" t="e">
        <f t="shared" si="289"/>
        <v>#VALUE!</v>
      </c>
      <c r="AI677" s="56">
        <f t="shared" si="290"/>
        <v>0</v>
      </c>
      <c r="AJ677" s="56">
        <f t="shared" si="291"/>
        <v>0</v>
      </c>
      <c r="AK677" s="56">
        <f t="shared" si="292"/>
        <v>0</v>
      </c>
      <c r="AL677" s="56">
        <f t="shared" si="293"/>
        <v>0</v>
      </c>
      <c r="AM677" s="56">
        <f t="shared" si="294"/>
        <v>0</v>
      </c>
      <c r="AN677" s="56">
        <f t="shared" si="295"/>
        <v>0</v>
      </c>
      <c r="AO677" s="89" t="str">
        <f t="shared" si="296"/>
        <v/>
      </c>
      <c r="AP677" s="89" t="str">
        <f t="shared" si="297"/>
        <v>Left</v>
      </c>
    </row>
    <row r="678" spans="15:42">
      <c r="O678" s="55">
        <f t="shared" si="275"/>
        <v>0</v>
      </c>
      <c r="P678" s="56">
        <f t="shared" si="271"/>
        <v>0</v>
      </c>
      <c r="Q678" s="57">
        <f>_xlfn.IFNA(VLOOKUP(E678,'2026 W-4 Spreadsheet'!frequ,2,FALSE),0)</f>
        <v>0</v>
      </c>
      <c r="R678" s="56">
        <f t="shared" si="276"/>
        <v>0</v>
      </c>
      <c r="S678" s="56" t="str">
        <f t="shared" si="277"/>
        <v/>
      </c>
      <c r="T678" s="56" t="str">
        <f t="shared" si="278"/>
        <v/>
      </c>
      <c r="U678" s="56" t="str">
        <f t="shared" si="279"/>
        <v/>
      </c>
      <c r="V678" s="56" t="str">
        <f t="shared" si="280"/>
        <v/>
      </c>
      <c r="W678" s="56" t="str">
        <f t="shared" si="281"/>
        <v/>
      </c>
      <c r="X678" s="56" t="str">
        <f t="shared" si="282"/>
        <v/>
      </c>
      <c r="Y678" s="57" t="str">
        <f t="shared" si="283"/>
        <v/>
      </c>
      <c r="Z678" s="56" t="str">
        <f t="shared" si="284"/>
        <v/>
      </c>
      <c r="AA678" s="56" t="str">
        <f t="shared" si="285"/>
        <v/>
      </c>
      <c r="AB678" s="56" t="str">
        <f t="shared" si="286"/>
        <v/>
      </c>
      <c r="AC678" s="56" t="b">
        <f t="shared" si="272"/>
        <v>0</v>
      </c>
      <c r="AD678" s="58" t="b">
        <f t="shared" si="273"/>
        <v>0</v>
      </c>
      <c r="AE678" s="59" t="b">
        <f t="shared" si="274"/>
        <v>0</v>
      </c>
      <c r="AF678" s="56" t="e">
        <f t="shared" si="287"/>
        <v>#VALUE!</v>
      </c>
      <c r="AG678" s="56" t="e">
        <f t="shared" si="288"/>
        <v>#VALUE!</v>
      </c>
      <c r="AH678" s="58" t="e">
        <f t="shared" si="289"/>
        <v>#VALUE!</v>
      </c>
      <c r="AI678" s="56">
        <f t="shared" si="290"/>
        <v>0</v>
      </c>
      <c r="AJ678" s="56">
        <f t="shared" si="291"/>
        <v>0</v>
      </c>
      <c r="AK678" s="56">
        <f t="shared" si="292"/>
        <v>0</v>
      </c>
      <c r="AL678" s="56">
        <f t="shared" si="293"/>
        <v>0</v>
      </c>
      <c r="AM678" s="56">
        <f t="shared" si="294"/>
        <v>0</v>
      </c>
      <c r="AN678" s="56">
        <f t="shared" si="295"/>
        <v>0</v>
      </c>
      <c r="AO678" s="89" t="str">
        <f t="shared" si="296"/>
        <v/>
      </c>
      <c r="AP678" s="89" t="str">
        <f t="shared" si="297"/>
        <v>Left</v>
      </c>
    </row>
    <row r="679" spans="15:42">
      <c r="O679" s="55">
        <f t="shared" si="275"/>
        <v>0</v>
      </c>
      <c r="P679" s="56">
        <f t="shared" si="271"/>
        <v>0</v>
      </c>
      <c r="Q679" s="57">
        <f>_xlfn.IFNA(VLOOKUP(E679,'2026 W-4 Spreadsheet'!frequ,2,FALSE),0)</f>
        <v>0</v>
      </c>
      <c r="R679" s="56">
        <f t="shared" si="276"/>
        <v>0</v>
      </c>
      <c r="S679" s="56" t="str">
        <f t="shared" si="277"/>
        <v/>
      </c>
      <c r="T679" s="56" t="str">
        <f t="shared" si="278"/>
        <v/>
      </c>
      <c r="U679" s="56" t="str">
        <f t="shared" si="279"/>
        <v/>
      </c>
      <c r="V679" s="56" t="str">
        <f t="shared" si="280"/>
        <v/>
      </c>
      <c r="W679" s="56" t="str">
        <f t="shared" si="281"/>
        <v/>
      </c>
      <c r="X679" s="56" t="str">
        <f t="shared" si="282"/>
        <v/>
      </c>
      <c r="Y679" s="57" t="str">
        <f t="shared" si="283"/>
        <v/>
      </c>
      <c r="Z679" s="56" t="str">
        <f t="shared" si="284"/>
        <v/>
      </c>
      <c r="AA679" s="56" t="str">
        <f t="shared" si="285"/>
        <v/>
      </c>
      <c r="AB679" s="56" t="str">
        <f t="shared" si="286"/>
        <v/>
      </c>
      <c r="AC679" s="56" t="b">
        <f t="shared" si="272"/>
        <v>0</v>
      </c>
      <c r="AD679" s="58" t="b">
        <f t="shared" si="273"/>
        <v>0</v>
      </c>
      <c r="AE679" s="59" t="b">
        <f t="shared" si="274"/>
        <v>0</v>
      </c>
      <c r="AF679" s="56" t="e">
        <f t="shared" si="287"/>
        <v>#VALUE!</v>
      </c>
      <c r="AG679" s="56" t="e">
        <f t="shared" si="288"/>
        <v>#VALUE!</v>
      </c>
      <c r="AH679" s="58" t="e">
        <f t="shared" si="289"/>
        <v>#VALUE!</v>
      </c>
      <c r="AI679" s="56">
        <f t="shared" si="290"/>
        <v>0</v>
      </c>
      <c r="AJ679" s="56">
        <f t="shared" si="291"/>
        <v>0</v>
      </c>
      <c r="AK679" s="56">
        <f t="shared" si="292"/>
        <v>0</v>
      </c>
      <c r="AL679" s="56">
        <f t="shared" si="293"/>
        <v>0</v>
      </c>
      <c r="AM679" s="56">
        <f t="shared" si="294"/>
        <v>0</v>
      </c>
      <c r="AN679" s="56">
        <f t="shared" si="295"/>
        <v>0</v>
      </c>
      <c r="AO679" s="89" t="str">
        <f t="shared" si="296"/>
        <v/>
      </c>
      <c r="AP679" s="89" t="str">
        <f t="shared" si="297"/>
        <v>Left</v>
      </c>
    </row>
    <row r="680" spans="15:42">
      <c r="O680" s="55">
        <f t="shared" si="275"/>
        <v>0</v>
      </c>
      <c r="P680" s="56">
        <f t="shared" si="271"/>
        <v>0</v>
      </c>
      <c r="Q680" s="57">
        <f>_xlfn.IFNA(VLOOKUP(E680,'2026 W-4 Spreadsheet'!frequ,2,FALSE),0)</f>
        <v>0</v>
      </c>
      <c r="R680" s="56">
        <f t="shared" si="276"/>
        <v>0</v>
      </c>
      <c r="S680" s="56" t="str">
        <f t="shared" si="277"/>
        <v/>
      </c>
      <c r="T680" s="56" t="str">
        <f t="shared" si="278"/>
        <v/>
      </c>
      <c r="U680" s="56" t="str">
        <f t="shared" si="279"/>
        <v/>
      </c>
      <c r="V680" s="56" t="str">
        <f t="shared" si="280"/>
        <v/>
      </c>
      <c r="W680" s="56" t="str">
        <f t="shared" si="281"/>
        <v/>
      </c>
      <c r="X680" s="56" t="str">
        <f t="shared" si="282"/>
        <v/>
      </c>
      <c r="Y680" s="57" t="str">
        <f t="shared" si="283"/>
        <v/>
      </c>
      <c r="Z680" s="56" t="str">
        <f t="shared" si="284"/>
        <v/>
      </c>
      <c r="AA680" s="56" t="str">
        <f t="shared" si="285"/>
        <v/>
      </c>
      <c r="AB680" s="56" t="str">
        <f t="shared" si="286"/>
        <v/>
      </c>
      <c r="AC680" s="56" t="b">
        <f t="shared" si="272"/>
        <v>0</v>
      </c>
      <c r="AD680" s="58" t="b">
        <f t="shared" si="273"/>
        <v>0</v>
      </c>
      <c r="AE680" s="59" t="b">
        <f t="shared" si="274"/>
        <v>0</v>
      </c>
      <c r="AF680" s="56" t="e">
        <f t="shared" si="287"/>
        <v>#VALUE!</v>
      </c>
      <c r="AG680" s="56" t="e">
        <f t="shared" si="288"/>
        <v>#VALUE!</v>
      </c>
      <c r="AH680" s="58" t="e">
        <f t="shared" si="289"/>
        <v>#VALUE!</v>
      </c>
      <c r="AI680" s="56">
        <f t="shared" si="290"/>
        <v>0</v>
      </c>
      <c r="AJ680" s="56">
        <f t="shared" si="291"/>
        <v>0</v>
      </c>
      <c r="AK680" s="56">
        <f t="shared" si="292"/>
        <v>0</v>
      </c>
      <c r="AL680" s="56">
        <f t="shared" si="293"/>
        <v>0</v>
      </c>
      <c r="AM680" s="56">
        <f t="shared" si="294"/>
        <v>0</v>
      </c>
      <c r="AN680" s="56">
        <f t="shared" si="295"/>
        <v>0</v>
      </c>
      <c r="AO680" s="89" t="str">
        <f t="shared" si="296"/>
        <v/>
      </c>
      <c r="AP680" s="89" t="str">
        <f t="shared" si="297"/>
        <v>Left</v>
      </c>
    </row>
    <row r="681" spans="15:42">
      <c r="O681" s="55">
        <f t="shared" si="275"/>
        <v>0</v>
      </c>
      <c r="P681" s="56">
        <f t="shared" si="271"/>
        <v>0</v>
      </c>
      <c r="Q681" s="57">
        <f>_xlfn.IFNA(VLOOKUP(E681,'2026 W-4 Spreadsheet'!frequ,2,FALSE),0)</f>
        <v>0</v>
      </c>
      <c r="R681" s="56">
        <f t="shared" si="276"/>
        <v>0</v>
      </c>
      <c r="S681" s="56" t="str">
        <f t="shared" si="277"/>
        <v/>
      </c>
      <c r="T681" s="56" t="str">
        <f t="shared" si="278"/>
        <v/>
      </c>
      <c r="U681" s="56" t="str">
        <f t="shared" si="279"/>
        <v/>
      </c>
      <c r="V681" s="56" t="str">
        <f t="shared" si="280"/>
        <v/>
      </c>
      <c r="W681" s="56" t="str">
        <f t="shared" si="281"/>
        <v/>
      </c>
      <c r="X681" s="56" t="str">
        <f t="shared" si="282"/>
        <v/>
      </c>
      <c r="Y681" s="57" t="str">
        <f t="shared" si="283"/>
        <v/>
      </c>
      <c r="Z681" s="56" t="str">
        <f t="shared" si="284"/>
        <v/>
      </c>
      <c r="AA681" s="56" t="str">
        <f t="shared" si="285"/>
        <v/>
      </c>
      <c r="AB681" s="56" t="str">
        <f t="shared" si="286"/>
        <v/>
      </c>
      <c r="AC681" s="56" t="b">
        <f t="shared" si="272"/>
        <v>0</v>
      </c>
      <c r="AD681" s="58" t="b">
        <f t="shared" si="273"/>
        <v>0</v>
      </c>
      <c r="AE681" s="59" t="b">
        <f t="shared" si="274"/>
        <v>0</v>
      </c>
      <c r="AF681" s="56" t="e">
        <f t="shared" si="287"/>
        <v>#VALUE!</v>
      </c>
      <c r="AG681" s="56" t="e">
        <f t="shared" si="288"/>
        <v>#VALUE!</v>
      </c>
      <c r="AH681" s="58" t="e">
        <f t="shared" si="289"/>
        <v>#VALUE!</v>
      </c>
      <c r="AI681" s="56">
        <f t="shared" si="290"/>
        <v>0</v>
      </c>
      <c r="AJ681" s="56">
        <f t="shared" si="291"/>
        <v>0</v>
      </c>
      <c r="AK681" s="56">
        <f t="shared" si="292"/>
        <v>0</v>
      </c>
      <c r="AL681" s="56">
        <f t="shared" si="293"/>
        <v>0</v>
      </c>
      <c r="AM681" s="56">
        <f t="shared" si="294"/>
        <v>0</v>
      </c>
      <c r="AN681" s="56">
        <f t="shared" si="295"/>
        <v>0</v>
      </c>
      <c r="AO681" s="89" t="str">
        <f t="shared" si="296"/>
        <v/>
      </c>
      <c r="AP681" s="89" t="str">
        <f t="shared" si="297"/>
        <v>Left</v>
      </c>
    </row>
    <row r="682" spans="15:42">
      <c r="O682" s="55">
        <f t="shared" si="275"/>
        <v>0</v>
      </c>
      <c r="P682" s="56">
        <f t="shared" si="271"/>
        <v>0</v>
      </c>
      <c r="Q682" s="57">
        <f>_xlfn.IFNA(VLOOKUP(E682,'2026 W-4 Spreadsheet'!frequ,2,FALSE),0)</f>
        <v>0</v>
      </c>
      <c r="R682" s="56">
        <f t="shared" si="276"/>
        <v>0</v>
      </c>
      <c r="S682" s="56" t="str">
        <f t="shared" si="277"/>
        <v/>
      </c>
      <c r="T682" s="56" t="str">
        <f t="shared" si="278"/>
        <v/>
      </c>
      <c r="U682" s="56" t="str">
        <f t="shared" si="279"/>
        <v/>
      </c>
      <c r="V682" s="56" t="str">
        <f t="shared" si="280"/>
        <v/>
      </c>
      <c r="W682" s="56" t="str">
        <f t="shared" si="281"/>
        <v/>
      </c>
      <c r="X682" s="56" t="str">
        <f t="shared" si="282"/>
        <v/>
      </c>
      <c r="Y682" s="57" t="str">
        <f t="shared" si="283"/>
        <v/>
      </c>
      <c r="Z682" s="56" t="str">
        <f t="shared" si="284"/>
        <v/>
      </c>
      <c r="AA682" s="56" t="str">
        <f t="shared" si="285"/>
        <v/>
      </c>
      <c r="AB682" s="56" t="str">
        <f t="shared" si="286"/>
        <v/>
      </c>
      <c r="AC682" s="56" t="b">
        <f t="shared" si="272"/>
        <v>0</v>
      </c>
      <c r="AD682" s="58" t="b">
        <f t="shared" si="273"/>
        <v>0</v>
      </c>
      <c r="AE682" s="59" t="b">
        <f t="shared" si="274"/>
        <v>0</v>
      </c>
      <c r="AF682" s="56" t="e">
        <f t="shared" si="287"/>
        <v>#VALUE!</v>
      </c>
      <c r="AG682" s="56" t="e">
        <f t="shared" si="288"/>
        <v>#VALUE!</v>
      </c>
      <c r="AH682" s="58" t="e">
        <f t="shared" si="289"/>
        <v>#VALUE!</v>
      </c>
      <c r="AI682" s="56">
        <f t="shared" si="290"/>
        <v>0</v>
      </c>
      <c r="AJ682" s="56">
        <f t="shared" si="291"/>
        <v>0</v>
      </c>
      <c r="AK682" s="56">
        <f t="shared" si="292"/>
        <v>0</v>
      </c>
      <c r="AL682" s="56">
        <f t="shared" si="293"/>
        <v>0</v>
      </c>
      <c r="AM682" s="56">
        <f t="shared" si="294"/>
        <v>0</v>
      </c>
      <c r="AN682" s="56">
        <f t="shared" si="295"/>
        <v>0</v>
      </c>
      <c r="AO682" s="89" t="str">
        <f t="shared" si="296"/>
        <v/>
      </c>
      <c r="AP682" s="89" t="str">
        <f t="shared" si="297"/>
        <v>Left</v>
      </c>
    </row>
    <row r="683" spans="15:42">
      <c r="O683" s="55">
        <f t="shared" si="275"/>
        <v>0</v>
      </c>
      <c r="P683" s="56">
        <f t="shared" si="271"/>
        <v>0</v>
      </c>
      <c r="Q683" s="57">
        <f>_xlfn.IFNA(VLOOKUP(E683,'2026 W-4 Spreadsheet'!frequ,2,FALSE),0)</f>
        <v>0</v>
      </c>
      <c r="R683" s="56">
        <f t="shared" si="276"/>
        <v>0</v>
      </c>
      <c r="S683" s="56" t="str">
        <f t="shared" si="277"/>
        <v/>
      </c>
      <c r="T683" s="56" t="str">
        <f t="shared" si="278"/>
        <v/>
      </c>
      <c r="U683" s="56" t="str">
        <f t="shared" si="279"/>
        <v/>
      </c>
      <c r="V683" s="56" t="str">
        <f t="shared" si="280"/>
        <v/>
      </c>
      <c r="W683" s="56" t="str">
        <f t="shared" si="281"/>
        <v/>
      </c>
      <c r="X683" s="56" t="str">
        <f t="shared" si="282"/>
        <v/>
      </c>
      <c r="Y683" s="57" t="str">
        <f t="shared" si="283"/>
        <v/>
      </c>
      <c r="Z683" s="56" t="str">
        <f t="shared" si="284"/>
        <v/>
      </c>
      <c r="AA683" s="56" t="str">
        <f t="shared" si="285"/>
        <v/>
      </c>
      <c r="AB683" s="56" t="str">
        <f t="shared" si="286"/>
        <v/>
      </c>
      <c r="AC683" s="56" t="b">
        <f t="shared" si="272"/>
        <v>0</v>
      </c>
      <c r="AD683" s="58" t="b">
        <f t="shared" si="273"/>
        <v>0</v>
      </c>
      <c r="AE683" s="59" t="b">
        <f t="shared" si="274"/>
        <v>0</v>
      </c>
      <c r="AF683" s="56" t="e">
        <f t="shared" si="287"/>
        <v>#VALUE!</v>
      </c>
      <c r="AG683" s="56" t="e">
        <f t="shared" si="288"/>
        <v>#VALUE!</v>
      </c>
      <c r="AH683" s="58" t="e">
        <f t="shared" si="289"/>
        <v>#VALUE!</v>
      </c>
      <c r="AI683" s="56">
        <f t="shared" si="290"/>
        <v>0</v>
      </c>
      <c r="AJ683" s="56">
        <f t="shared" si="291"/>
        <v>0</v>
      </c>
      <c r="AK683" s="56">
        <f t="shared" si="292"/>
        <v>0</v>
      </c>
      <c r="AL683" s="56">
        <f t="shared" si="293"/>
        <v>0</v>
      </c>
      <c r="AM683" s="56">
        <f t="shared" si="294"/>
        <v>0</v>
      </c>
      <c r="AN683" s="56">
        <f t="shared" si="295"/>
        <v>0</v>
      </c>
      <c r="AO683" s="89" t="str">
        <f t="shared" si="296"/>
        <v/>
      </c>
      <c r="AP683" s="89" t="str">
        <f t="shared" si="297"/>
        <v>Left</v>
      </c>
    </row>
    <row r="684" spans="15:42">
      <c r="O684" s="55">
        <f t="shared" si="275"/>
        <v>0</v>
      </c>
      <c r="P684" s="56">
        <f t="shared" si="271"/>
        <v>0</v>
      </c>
      <c r="Q684" s="57">
        <f>_xlfn.IFNA(VLOOKUP(E684,'2026 W-4 Spreadsheet'!frequ,2,FALSE),0)</f>
        <v>0</v>
      </c>
      <c r="R684" s="56">
        <f t="shared" si="276"/>
        <v>0</v>
      </c>
      <c r="S684" s="56" t="str">
        <f t="shared" si="277"/>
        <v/>
      </c>
      <c r="T684" s="56" t="str">
        <f t="shared" si="278"/>
        <v/>
      </c>
      <c r="U684" s="56" t="str">
        <f t="shared" si="279"/>
        <v/>
      </c>
      <c r="V684" s="56" t="str">
        <f t="shared" si="280"/>
        <v/>
      </c>
      <c r="W684" s="56" t="str">
        <f t="shared" si="281"/>
        <v/>
      </c>
      <c r="X684" s="56" t="str">
        <f t="shared" si="282"/>
        <v/>
      </c>
      <c r="Y684" s="57" t="str">
        <f t="shared" si="283"/>
        <v/>
      </c>
      <c r="Z684" s="56" t="str">
        <f t="shared" si="284"/>
        <v/>
      </c>
      <c r="AA684" s="56" t="str">
        <f t="shared" si="285"/>
        <v/>
      </c>
      <c r="AB684" s="56" t="str">
        <f t="shared" si="286"/>
        <v/>
      </c>
      <c r="AC684" s="56" t="b">
        <f t="shared" si="272"/>
        <v>0</v>
      </c>
      <c r="AD684" s="58" t="b">
        <f t="shared" si="273"/>
        <v>0</v>
      </c>
      <c r="AE684" s="59" t="b">
        <f t="shared" si="274"/>
        <v>0</v>
      </c>
      <c r="AF684" s="56" t="e">
        <f t="shared" si="287"/>
        <v>#VALUE!</v>
      </c>
      <c r="AG684" s="56" t="e">
        <f t="shared" si="288"/>
        <v>#VALUE!</v>
      </c>
      <c r="AH684" s="58" t="e">
        <f t="shared" si="289"/>
        <v>#VALUE!</v>
      </c>
      <c r="AI684" s="56">
        <f t="shared" si="290"/>
        <v>0</v>
      </c>
      <c r="AJ684" s="56">
        <f t="shared" si="291"/>
        <v>0</v>
      </c>
      <c r="AK684" s="56">
        <f t="shared" si="292"/>
        <v>0</v>
      </c>
      <c r="AL684" s="56">
        <f t="shared" si="293"/>
        <v>0</v>
      </c>
      <c r="AM684" s="56">
        <f t="shared" si="294"/>
        <v>0</v>
      </c>
      <c r="AN684" s="56">
        <f t="shared" si="295"/>
        <v>0</v>
      </c>
      <c r="AO684" s="89" t="str">
        <f t="shared" si="296"/>
        <v/>
      </c>
      <c r="AP684" s="89" t="str">
        <f t="shared" si="297"/>
        <v>Left</v>
      </c>
    </row>
    <row r="685" spans="15:42">
      <c r="O685" s="55">
        <f t="shared" si="275"/>
        <v>0</v>
      </c>
      <c r="P685" s="56">
        <f t="shared" si="271"/>
        <v>0</v>
      </c>
      <c r="Q685" s="57">
        <f>_xlfn.IFNA(VLOOKUP(E685,'2026 W-4 Spreadsheet'!frequ,2,FALSE),0)</f>
        <v>0</v>
      </c>
      <c r="R685" s="56">
        <f t="shared" si="276"/>
        <v>0</v>
      </c>
      <c r="S685" s="56" t="str">
        <f t="shared" si="277"/>
        <v/>
      </c>
      <c r="T685" s="56" t="str">
        <f t="shared" si="278"/>
        <v/>
      </c>
      <c r="U685" s="56" t="str">
        <f t="shared" si="279"/>
        <v/>
      </c>
      <c r="V685" s="56" t="str">
        <f t="shared" si="280"/>
        <v/>
      </c>
      <c r="W685" s="56" t="str">
        <f t="shared" si="281"/>
        <v/>
      </c>
      <c r="X685" s="56" t="str">
        <f t="shared" si="282"/>
        <v/>
      </c>
      <c r="Y685" s="57" t="str">
        <f t="shared" si="283"/>
        <v/>
      </c>
      <c r="Z685" s="56" t="str">
        <f t="shared" si="284"/>
        <v/>
      </c>
      <c r="AA685" s="56" t="str">
        <f t="shared" si="285"/>
        <v/>
      </c>
      <c r="AB685" s="56" t="str">
        <f t="shared" si="286"/>
        <v/>
      </c>
      <c r="AC685" s="56" t="b">
        <f t="shared" si="272"/>
        <v>0</v>
      </c>
      <c r="AD685" s="58" t="b">
        <f t="shared" si="273"/>
        <v>0</v>
      </c>
      <c r="AE685" s="59" t="b">
        <f t="shared" si="274"/>
        <v>0</v>
      </c>
      <c r="AF685" s="56" t="e">
        <f t="shared" si="287"/>
        <v>#VALUE!</v>
      </c>
      <c r="AG685" s="56" t="e">
        <f t="shared" si="288"/>
        <v>#VALUE!</v>
      </c>
      <c r="AH685" s="58" t="e">
        <f t="shared" si="289"/>
        <v>#VALUE!</v>
      </c>
      <c r="AI685" s="56">
        <f t="shared" si="290"/>
        <v>0</v>
      </c>
      <c r="AJ685" s="56">
        <f t="shared" si="291"/>
        <v>0</v>
      </c>
      <c r="AK685" s="56">
        <f t="shared" si="292"/>
        <v>0</v>
      </c>
      <c r="AL685" s="56">
        <f t="shared" si="293"/>
        <v>0</v>
      </c>
      <c r="AM685" s="56">
        <f t="shared" si="294"/>
        <v>0</v>
      </c>
      <c r="AN685" s="56">
        <f t="shared" si="295"/>
        <v>0</v>
      </c>
      <c r="AO685" s="89" t="str">
        <f t="shared" si="296"/>
        <v/>
      </c>
      <c r="AP685" s="89" t="str">
        <f t="shared" si="297"/>
        <v>Left</v>
      </c>
    </row>
    <row r="686" spans="15:42">
      <c r="O686" s="55">
        <f t="shared" si="275"/>
        <v>0</v>
      </c>
      <c r="P686" s="56">
        <f t="shared" si="271"/>
        <v>0</v>
      </c>
      <c r="Q686" s="57">
        <f>_xlfn.IFNA(VLOOKUP(E686,'2026 W-4 Spreadsheet'!frequ,2,FALSE),0)</f>
        <v>0</v>
      </c>
      <c r="R686" s="56">
        <f t="shared" si="276"/>
        <v>0</v>
      </c>
      <c r="S686" s="56" t="str">
        <f t="shared" si="277"/>
        <v/>
      </c>
      <c r="T686" s="56" t="str">
        <f t="shared" si="278"/>
        <v/>
      </c>
      <c r="U686" s="56" t="str">
        <f t="shared" si="279"/>
        <v/>
      </c>
      <c r="V686" s="56" t="str">
        <f t="shared" si="280"/>
        <v/>
      </c>
      <c r="W686" s="56" t="str">
        <f t="shared" si="281"/>
        <v/>
      </c>
      <c r="X686" s="56" t="str">
        <f t="shared" si="282"/>
        <v/>
      </c>
      <c r="Y686" s="57" t="str">
        <f t="shared" si="283"/>
        <v/>
      </c>
      <c r="Z686" s="56" t="str">
        <f t="shared" si="284"/>
        <v/>
      </c>
      <c r="AA686" s="56" t="str">
        <f t="shared" si="285"/>
        <v/>
      </c>
      <c r="AB686" s="56" t="str">
        <f t="shared" si="286"/>
        <v/>
      </c>
      <c r="AC686" s="56" t="b">
        <f t="shared" si="272"/>
        <v>0</v>
      </c>
      <c r="AD686" s="58" t="b">
        <f t="shared" si="273"/>
        <v>0</v>
      </c>
      <c r="AE686" s="59" t="b">
        <f t="shared" si="274"/>
        <v>0</v>
      </c>
      <c r="AF686" s="56" t="e">
        <f t="shared" si="287"/>
        <v>#VALUE!</v>
      </c>
      <c r="AG686" s="56" t="e">
        <f t="shared" si="288"/>
        <v>#VALUE!</v>
      </c>
      <c r="AH686" s="58" t="e">
        <f t="shared" si="289"/>
        <v>#VALUE!</v>
      </c>
      <c r="AI686" s="56">
        <f t="shared" si="290"/>
        <v>0</v>
      </c>
      <c r="AJ686" s="56">
        <f t="shared" si="291"/>
        <v>0</v>
      </c>
      <c r="AK686" s="56">
        <f t="shared" si="292"/>
        <v>0</v>
      </c>
      <c r="AL686" s="56">
        <f t="shared" si="293"/>
        <v>0</v>
      </c>
      <c r="AM686" s="56">
        <f t="shared" si="294"/>
        <v>0</v>
      </c>
      <c r="AN686" s="56">
        <f t="shared" si="295"/>
        <v>0</v>
      </c>
      <c r="AO686" s="89" t="str">
        <f t="shared" si="296"/>
        <v/>
      </c>
      <c r="AP686" s="89" t="str">
        <f t="shared" si="297"/>
        <v>Left</v>
      </c>
    </row>
    <row r="687" spans="15:42">
      <c r="O687" s="55">
        <f t="shared" si="275"/>
        <v>0</v>
      </c>
      <c r="P687" s="56">
        <f t="shared" si="271"/>
        <v>0</v>
      </c>
      <c r="Q687" s="57">
        <f>_xlfn.IFNA(VLOOKUP(E687,'2026 W-4 Spreadsheet'!frequ,2,FALSE),0)</f>
        <v>0</v>
      </c>
      <c r="R687" s="56">
        <f t="shared" si="276"/>
        <v>0</v>
      </c>
      <c r="S687" s="56" t="str">
        <f t="shared" si="277"/>
        <v/>
      </c>
      <c r="T687" s="56" t="str">
        <f t="shared" si="278"/>
        <v/>
      </c>
      <c r="U687" s="56" t="str">
        <f t="shared" si="279"/>
        <v/>
      </c>
      <c r="V687" s="56" t="str">
        <f t="shared" si="280"/>
        <v/>
      </c>
      <c r="W687" s="56" t="str">
        <f t="shared" si="281"/>
        <v/>
      </c>
      <c r="X687" s="56" t="str">
        <f t="shared" si="282"/>
        <v/>
      </c>
      <c r="Y687" s="57" t="str">
        <f t="shared" si="283"/>
        <v/>
      </c>
      <c r="Z687" s="56" t="str">
        <f t="shared" si="284"/>
        <v/>
      </c>
      <c r="AA687" s="56" t="str">
        <f t="shared" si="285"/>
        <v/>
      </c>
      <c r="AB687" s="56" t="str">
        <f t="shared" si="286"/>
        <v/>
      </c>
      <c r="AC687" s="56" t="b">
        <f t="shared" si="272"/>
        <v>0</v>
      </c>
      <c r="AD687" s="58" t="b">
        <f t="shared" si="273"/>
        <v>0</v>
      </c>
      <c r="AE687" s="59" t="b">
        <f t="shared" si="274"/>
        <v>0</v>
      </c>
      <c r="AF687" s="56" t="e">
        <f t="shared" si="287"/>
        <v>#VALUE!</v>
      </c>
      <c r="AG687" s="56" t="e">
        <f t="shared" si="288"/>
        <v>#VALUE!</v>
      </c>
      <c r="AH687" s="58" t="e">
        <f t="shared" si="289"/>
        <v>#VALUE!</v>
      </c>
      <c r="AI687" s="56">
        <f t="shared" si="290"/>
        <v>0</v>
      </c>
      <c r="AJ687" s="56">
        <f t="shared" si="291"/>
        <v>0</v>
      </c>
      <c r="AK687" s="56">
        <f t="shared" si="292"/>
        <v>0</v>
      </c>
      <c r="AL687" s="56">
        <f t="shared" si="293"/>
        <v>0</v>
      </c>
      <c r="AM687" s="56">
        <f t="shared" si="294"/>
        <v>0</v>
      </c>
      <c r="AN687" s="56">
        <f t="shared" si="295"/>
        <v>0</v>
      </c>
      <c r="AO687" s="89" t="str">
        <f t="shared" si="296"/>
        <v/>
      </c>
      <c r="AP687" s="89" t="str">
        <f t="shared" si="297"/>
        <v>Left</v>
      </c>
    </row>
    <row r="688" spans="15:42">
      <c r="O688" s="55">
        <f t="shared" si="275"/>
        <v>0</v>
      </c>
      <c r="P688" s="56">
        <f t="shared" si="271"/>
        <v>0</v>
      </c>
      <c r="Q688" s="57">
        <f>_xlfn.IFNA(VLOOKUP(E688,'2026 W-4 Spreadsheet'!frequ,2,FALSE),0)</f>
        <v>0</v>
      </c>
      <c r="R688" s="56">
        <f t="shared" si="276"/>
        <v>0</v>
      </c>
      <c r="S688" s="56" t="str">
        <f t="shared" si="277"/>
        <v/>
      </c>
      <c r="T688" s="56" t="str">
        <f t="shared" si="278"/>
        <v/>
      </c>
      <c r="U688" s="56" t="str">
        <f t="shared" si="279"/>
        <v/>
      </c>
      <c r="V688" s="56" t="str">
        <f t="shared" si="280"/>
        <v/>
      </c>
      <c r="W688" s="56" t="str">
        <f t="shared" si="281"/>
        <v/>
      </c>
      <c r="X688" s="56" t="str">
        <f t="shared" si="282"/>
        <v/>
      </c>
      <c r="Y688" s="57" t="str">
        <f t="shared" si="283"/>
        <v/>
      </c>
      <c r="Z688" s="56" t="str">
        <f t="shared" si="284"/>
        <v/>
      </c>
      <c r="AA688" s="56" t="str">
        <f t="shared" si="285"/>
        <v/>
      </c>
      <c r="AB688" s="56" t="str">
        <f t="shared" si="286"/>
        <v/>
      </c>
      <c r="AC688" s="56" t="b">
        <f t="shared" si="272"/>
        <v>0</v>
      </c>
      <c r="AD688" s="58" t="b">
        <f t="shared" si="273"/>
        <v>0</v>
      </c>
      <c r="AE688" s="59" t="b">
        <f t="shared" si="274"/>
        <v>0</v>
      </c>
      <c r="AF688" s="56" t="e">
        <f t="shared" si="287"/>
        <v>#VALUE!</v>
      </c>
      <c r="AG688" s="56" t="e">
        <f t="shared" si="288"/>
        <v>#VALUE!</v>
      </c>
      <c r="AH688" s="58" t="e">
        <f t="shared" si="289"/>
        <v>#VALUE!</v>
      </c>
      <c r="AI688" s="56">
        <f t="shared" si="290"/>
        <v>0</v>
      </c>
      <c r="AJ688" s="56">
        <f t="shared" si="291"/>
        <v>0</v>
      </c>
      <c r="AK688" s="56">
        <f t="shared" si="292"/>
        <v>0</v>
      </c>
      <c r="AL688" s="56">
        <f t="shared" si="293"/>
        <v>0</v>
      </c>
      <c r="AM688" s="56">
        <f t="shared" si="294"/>
        <v>0</v>
      </c>
      <c r="AN688" s="56">
        <f t="shared" si="295"/>
        <v>0</v>
      </c>
      <c r="AO688" s="89" t="str">
        <f t="shared" si="296"/>
        <v/>
      </c>
      <c r="AP688" s="89" t="str">
        <f t="shared" si="297"/>
        <v>Left</v>
      </c>
    </row>
    <row r="689" spans="15:42">
      <c r="O689" s="55">
        <f t="shared" si="275"/>
        <v>0</v>
      </c>
      <c r="P689" s="56">
        <f t="shared" si="271"/>
        <v>0</v>
      </c>
      <c r="Q689" s="57">
        <f>_xlfn.IFNA(VLOOKUP(E689,'2026 W-4 Spreadsheet'!frequ,2,FALSE),0)</f>
        <v>0</v>
      </c>
      <c r="R689" s="56">
        <f t="shared" si="276"/>
        <v>0</v>
      </c>
      <c r="S689" s="56" t="str">
        <f t="shared" si="277"/>
        <v/>
      </c>
      <c r="T689" s="56" t="str">
        <f t="shared" si="278"/>
        <v/>
      </c>
      <c r="U689" s="56" t="str">
        <f t="shared" si="279"/>
        <v/>
      </c>
      <c r="V689" s="56" t="str">
        <f t="shared" si="280"/>
        <v/>
      </c>
      <c r="W689" s="56" t="str">
        <f t="shared" si="281"/>
        <v/>
      </c>
      <c r="X689" s="56" t="str">
        <f t="shared" si="282"/>
        <v/>
      </c>
      <c r="Y689" s="57" t="str">
        <f t="shared" si="283"/>
        <v/>
      </c>
      <c r="Z689" s="56" t="str">
        <f t="shared" si="284"/>
        <v/>
      </c>
      <c r="AA689" s="56" t="str">
        <f t="shared" si="285"/>
        <v/>
      </c>
      <c r="AB689" s="56" t="str">
        <f t="shared" si="286"/>
        <v/>
      </c>
      <c r="AC689" s="56" t="b">
        <f t="shared" si="272"/>
        <v>0</v>
      </c>
      <c r="AD689" s="58" t="b">
        <f t="shared" si="273"/>
        <v>0</v>
      </c>
      <c r="AE689" s="59" t="b">
        <f t="shared" si="274"/>
        <v>0</v>
      </c>
      <c r="AF689" s="56" t="e">
        <f t="shared" si="287"/>
        <v>#VALUE!</v>
      </c>
      <c r="AG689" s="56" t="e">
        <f t="shared" si="288"/>
        <v>#VALUE!</v>
      </c>
      <c r="AH689" s="58" t="e">
        <f t="shared" si="289"/>
        <v>#VALUE!</v>
      </c>
      <c r="AI689" s="56">
        <f t="shared" si="290"/>
        <v>0</v>
      </c>
      <c r="AJ689" s="56">
        <f t="shared" si="291"/>
        <v>0</v>
      </c>
      <c r="AK689" s="56">
        <f t="shared" si="292"/>
        <v>0</v>
      </c>
      <c r="AL689" s="56">
        <f t="shared" si="293"/>
        <v>0</v>
      </c>
      <c r="AM689" s="56">
        <f t="shared" si="294"/>
        <v>0</v>
      </c>
      <c r="AN689" s="56">
        <f t="shared" si="295"/>
        <v>0</v>
      </c>
      <c r="AO689" s="89" t="str">
        <f t="shared" si="296"/>
        <v/>
      </c>
      <c r="AP689" s="89" t="str">
        <f t="shared" si="297"/>
        <v>Left</v>
      </c>
    </row>
    <row r="690" spans="15:42">
      <c r="O690" s="55">
        <f t="shared" si="275"/>
        <v>0</v>
      </c>
      <c r="P690" s="56">
        <f t="shared" si="271"/>
        <v>0</v>
      </c>
      <c r="Q690" s="57">
        <f>_xlfn.IFNA(VLOOKUP(E690,'2026 W-4 Spreadsheet'!frequ,2,FALSE),0)</f>
        <v>0</v>
      </c>
      <c r="R690" s="56">
        <f t="shared" si="276"/>
        <v>0</v>
      </c>
      <c r="S690" s="56" t="str">
        <f t="shared" si="277"/>
        <v/>
      </c>
      <c r="T690" s="56" t="str">
        <f t="shared" si="278"/>
        <v/>
      </c>
      <c r="U690" s="56" t="str">
        <f t="shared" si="279"/>
        <v/>
      </c>
      <c r="V690" s="56" t="str">
        <f t="shared" si="280"/>
        <v/>
      </c>
      <c r="W690" s="56" t="str">
        <f t="shared" si="281"/>
        <v/>
      </c>
      <c r="X690" s="56" t="str">
        <f t="shared" si="282"/>
        <v/>
      </c>
      <c r="Y690" s="57" t="str">
        <f t="shared" si="283"/>
        <v/>
      </c>
      <c r="Z690" s="56" t="str">
        <f t="shared" si="284"/>
        <v/>
      </c>
      <c r="AA690" s="56" t="str">
        <f t="shared" si="285"/>
        <v/>
      </c>
      <c r="AB690" s="56" t="str">
        <f t="shared" si="286"/>
        <v/>
      </c>
      <c r="AC690" s="56" t="b">
        <f t="shared" si="272"/>
        <v>0</v>
      </c>
      <c r="AD690" s="58" t="b">
        <f t="shared" si="273"/>
        <v>0</v>
      </c>
      <c r="AE690" s="59" t="b">
        <f t="shared" si="274"/>
        <v>0</v>
      </c>
      <c r="AF690" s="56" t="e">
        <f t="shared" si="287"/>
        <v>#VALUE!</v>
      </c>
      <c r="AG690" s="56" t="e">
        <f t="shared" si="288"/>
        <v>#VALUE!</v>
      </c>
      <c r="AH690" s="58" t="e">
        <f t="shared" si="289"/>
        <v>#VALUE!</v>
      </c>
      <c r="AI690" s="56">
        <f t="shared" si="290"/>
        <v>0</v>
      </c>
      <c r="AJ690" s="56">
        <f t="shared" si="291"/>
        <v>0</v>
      </c>
      <c r="AK690" s="56">
        <f t="shared" si="292"/>
        <v>0</v>
      </c>
      <c r="AL690" s="56">
        <f t="shared" si="293"/>
        <v>0</v>
      </c>
      <c r="AM690" s="56">
        <f t="shared" si="294"/>
        <v>0</v>
      </c>
      <c r="AN690" s="56">
        <f t="shared" si="295"/>
        <v>0</v>
      </c>
      <c r="AO690" s="89" t="str">
        <f t="shared" si="296"/>
        <v/>
      </c>
      <c r="AP690" s="89" t="str">
        <f t="shared" si="297"/>
        <v>Left</v>
      </c>
    </row>
    <row r="691" spans="15:42">
      <c r="O691" s="55">
        <f t="shared" si="275"/>
        <v>0</v>
      </c>
      <c r="P691" s="56">
        <f t="shared" si="271"/>
        <v>0</v>
      </c>
      <c r="Q691" s="57">
        <f>_xlfn.IFNA(VLOOKUP(E691,'2026 W-4 Spreadsheet'!frequ,2,FALSE),0)</f>
        <v>0</v>
      </c>
      <c r="R691" s="56">
        <f t="shared" si="276"/>
        <v>0</v>
      </c>
      <c r="S691" s="56" t="str">
        <f t="shared" si="277"/>
        <v/>
      </c>
      <c r="T691" s="56" t="str">
        <f t="shared" si="278"/>
        <v/>
      </c>
      <c r="U691" s="56" t="str">
        <f t="shared" si="279"/>
        <v/>
      </c>
      <c r="V691" s="56" t="str">
        <f t="shared" si="280"/>
        <v/>
      </c>
      <c r="W691" s="56" t="str">
        <f t="shared" si="281"/>
        <v/>
      </c>
      <c r="X691" s="56" t="str">
        <f t="shared" si="282"/>
        <v/>
      </c>
      <c r="Y691" s="57" t="str">
        <f t="shared" si="283"/>
        <v/>
      </c>
      <c r="Z691" s="56" t="str">
        <f t="shared" si="284"/>
        <v/>
      </c>
      <c r="AA691" s="56" t="str">
        <f t="shared" si="285"/>
        <v/>
      </c>
      <c r="AB691" s="56" t="str">
        <f t="shared" si="286"/>
        <v/>
      </c>
      <c r="AC691" s="56" t="b">
        <f t="shared" si="272"/>
        <v>0</v>
      </c>
      <c r="AD691" s="58" t="b">
        <f t="shared" si="273"/>
        <v>0</v>
      </c>
      <c r="AE691" s="59" t="b">
        <f t="shared" si="274"/>
        <v>0</v>
      </c>
      <c r="AF691" s="56" t="e">
        <f t="shared" si="287"/>
        <v>#VALUE!</v>
      </c>
      <c r="AG691" s="56" t="e">
        <f t="shared" si="288"/>
        <v>#VALUE!</v>
      </c>
      <c r="AH691" s="58" t="e">
        <f t="shared" si="289"/>
        <v>#VALUE!</v>
      </c>
      <c r="AI691" s="56">
        <f t="shared" si="290"/>
        <v>0</v>
      </c>
      <c r="AJ691" s="56">
        <f t="shared" si="291"/>
        <v>0</v>
      </c>
      <c r="AK691" s="56">
        <f t="shared" si="292"/>
        <v>0</v>
      </c>
      <c r="AL691" s="56">
        <f t="shared" si="293"/>
        <v>0</v>
      </c>
      <c r="AM691" s="56">
        <f t="shared" si="294"/>
        <v>0</v>
      </c>
      <c r="AN691" s="56">
        <f t="shared" si="295"/>
        <v>0</v>
      </c>
      <c r="AO691" s="89" t="str">
        <f t="shared" si="296"/>
        <v/>
      </c>
      <c r="AP691" s="89" t="str">
        <f t="shared" si="297"/>
        <v>Left</v>
      </c>
    </row>
    <row r="692" spans="15:42">
      <c r="O692" s="55">
        <f t="shared" si="275"/>
        <v>0</v>
      </c>
      <c r="P692" s="56">
        <f t="shared" si="271"/>
        <v>0</v>
      </c>
      <c r="Q692" s="57">
        <f>_xlfn.IFNA(VLOOKUP(E692,'2026 W-4 Spreadsheet'!frequ,2,FALSE),0)</f>
        <v>0</v>
      </c>
      <c r="R692" s="56">
        <f t="shared" si="276"/>
        <v>0</v>
      </c>
      <c r="S692" s="56" t="str">
        <f t="shared" si="277"/>
        <v/>
      </c>
      <c r="T692" s="56" t="str">
        <f t="shared" si="278"/>
        <v/>
      </c>
      <c r="U692" s="56" t="str">
        <f t="shared" si="279"/>
        <v/>
      </c>
      <c r="V692" s="56" t="str">
        <f t="shared" si="280"/>
        <v/>
      </c>
      <c r="W692" s="56" t="str">
        <f t="shared" si="281"/>
        <v/>
      </c>
      <c r="X692" s="56" t="str">
        <f t="shared" si="282"/>
        <v/>
      </c>
      <c r="Y692" s="57" t="str">
        <f t="shared" si="283"/>
        <v/>
      </c>
      <c r="Z692" s="56" t="str">
        <f t="shared" si="284"/>
        <v/>
      </c>
      <c r="AA692" s="56" t="str">
        <f t="shared" si="285"/>
        <v/>
      </c>
      <c r="AB692" s="56" t="str">
        <f t="shared" si="286"/>
        <v/>
      </c>
      <c r="AC692" s="56" t="b">
        <f t="shared" si="272"/>
        <v>0</v>
      </c>
      <c r="AD692" s="58" t="b">
        <f t="shared" si="273"/>
        <v>0</v>
      </c>
      <c r="AE692" s="59" t="b">
        <f t="shared" si="274"/>
        <v>0</v>
      </c>
      <c r="AF692" s="56" t="e">
        <f t="shared" si="287"/>
        <v>#VALUE!</v>
      </c>
      <c r="AG692" s="56" t="e">
        <f t="shared" si="288"/>
        <v>#VALUE!</v>
      </c>
      <c r="AH692" s="58" t="e">
        <f t="shared" si="289"/>
        <v>#VALUE!</v>
      </c>
      <c r="AI692" s="56">
        <f t="shared" si="290"/>
        <v>0</v>
      </c>
      <c r="AJ692" s="56">
        <f t="shared" si="291"/>
        <v>0</v>
      </c>
      <c r="AK692" s="56">
        <f t="shared" si="292"/>
        <v>0</v>
      </c>
      <c r="AL692" s="56">
        <f t="shared" si="293"/>
        <v>0</v>
      </c>
      <c r="AM692" s="56">
        <f t="shared" si="294"/>
        <v>0</v>
      </c>
      <c r="AN692" s="56">
        <f t="shared" si="295"/>
        <v>0</v>
      </c>
      <c r="AO692" s="89" t="str">
        <f t="shared" si="296"/>
        <v/>
      </c>
      <c r="AP692" s="89" t="str">
        <f t="shared" si="297"/>
        <v>Left</v>
      </c>
    </row>
    <row r="693" spans="15:42">
      <c r="O693" s="55">
        <f t="shared" si="275"/>
        <v>0</v>
      </c>
      <c r="P693" s="56">
        <f t="shared" si="271"/>
        <v>0</v>
      </c>
      <c r="Q693" s="57">
        <f>_xlfn.IFNA(VLOOKUP(E693,'2026 W-4 Spreadsheet'!frequ,2,FALSE),0)</f>
        <v>0</v>
      </c>
      <c r="R693" s="56">
        <f t="shared" si="276"/>
        <v>0</v>
      </c>
      <c r="S693" s="56" t="str">
        <f t="shared" si="277"/>
        <v/>
      </c>
      <c r="T693" s="56" t="str">
        <f t="shared" si="278"/>
        <v/>
      </c>
      <c r="U693" s="56" t="str">
        <f t="shared" si="279"/>
        <v/>
      </c>
      <c r="V693" s="56" t="str">
        <f t="shared" si="280"/>
        <v/>
      </c>
      <c r="W693" s="56" t="str">
        <f t="shared" si="281"/>
        <v/>
      </c>
      <c r="X693" s="56" t="str">
        <f t="shared" si="282"/>
        <v/>
      </c>
      <c r="Y693" s="57" t="str">
        <f t="shared" si="283"/>
        <v/>
      </c>
      <c r="Z693" s="56" t="str">
        <f t="shared" si="284"/>
        <v/>
      </c>
      <c r="AA693" s="56" t="str">
        <f t="shared" si="285"/>
        <v/>
      </c>
      <c r="AB693" s="56" t="str">
        <f t="shared" si="286"/>
        <v/>
      </c>
      <c r="AC693" s="56" t="b">
        <f t="shared" si="272"/>
        <v>0</v>
      </c>
      <c r="AD693" s="58" t="b">
        <f t="shared" si="273"/>
        <v>0</v>
      </c>
      <c r="AE693" s="59" t="b">
        <f t="shared" si="274"/>
        <v>0</v>
      </c>
      <c r="AF693" s="56" t="e">
        <f t="shared" si="287"/>
        <v>#VALUE!</v>
      </c>
      <c r="AG693" s="56" t="e">
        <f t="shared" si="288"/>
        <v>#VALUE!</v>
      </c>
      <c r="AH693" s="58" t="e">
        <f t="shared" si="289"/>
        <v>#VALUE!</v>
      </c>
      <c r="AI693" s="56">
        <f t="shared" si="290"/>
        <v>0</v>
      </c>
      <c r="AJ693" s="56">
        <f t="shared" si="291"/>
        <v>0</v>
      </c>
      <c r="AK693" s="56">
        <f t="shared" si="292"/>
        <v>0</v>
      </c>
      <c r="AL693" s="56">
        <f t="shared" si="293"/>
        <v>0</v>
      </c>
      <c r="AM693" s="56">
        <f t="shared" si="294"/>
        <v>0</v>
      </c>
      <c r="AN693" s="56">
        <f t="shared" si="295"/>
        <v>0</v>
      </c>
      <c r="AO693" s="89" t="str">
        <f t="shared" si="296"/>
        <v/>
      </c>
      <c r="AP693" s="89" t="str">
        <f t="shared" si="297"/>
        <v>Left</v>
      </c>
    </row>
    <row r="694" spans="15:42">
      <c r="O694" s="55">
        <f t="shared" si="275"/>
        <v>0</v>
      </c>
      <c r="P694" s="56">
        <f t="shared" si="271"/>
        <v>0</v>
      </c>
      <c r="Q694" s="57">
        <f>_xlfn.IFNA(VLOOKUP(E694,'2026 W-4 Spreadsheet'!frequ,2,FALSE),0)</f>
        <v>0</v>
      </c>
      <c r="R694" s="56">
        <f t="shared" si="276"/>
        <v>0</v>
      </c>
      <c r="S694" s="56" t="str">
        <f t="shared" si="277"/>
        <v/>
      </c>
      <c r="T694" s="56" t="str">
        <f t="shared" si="278"/>
        <v/>
      </c>
      <c r="U694" s="56" t="str">
        <f t="shared" si="279"/>
        <v/>
      </c>
      <c r="V694" s="56" t="str">
        <f t="shared" si="280"/>
        <v/>
      </c>
      <c r="W694" s="56" t="str">
        <f t="shared" si="281"/>
        <v/>
      </c>
      <c r="X694" s="56" t="str">
        <f t="shared" si="282"/>
        <v/>
      </c>
      <c r="Y694" s="57" t="str">
        <f t="shared" si="283"/>
        <v/>
      </c>
      <c r="Z694" s="56" t="str">
        <f t="shared" si="284"/>
        <v/>
      </c>
      <c r="AA694" s="56" t="str">
        <f t="shared" si="285"/>
        <v/>
      </c>
      <c r="AB694" s="56" t="str">
        <f t="shared" si="286"/>
        <v/>
      </c>
      <c r="AC694" s="56" t="b">
        <f t="shared" si="272"/>
        <v>0</v>
      </c>
      <c r="AD694" s="58" t="b">
        <f t="shared" si="273"/>
        <v>0</v>
      </c>
      <c r="AE694" s="59" t="b">
        <f t="shared" si="274"/>
        <v>0</v>
      </c>
      <c r="AF694" s="56" t="e">
        <f t="shared" si="287"/>
        <v>#VALUE!</v>
      </c>
      <c r="AG694" s="56" t="e">
        <f t="shared" si="288"/>
        <v>#VALUE!</v>
      </c>
      <c r="AH694" s="58" t="e">
        <f t="shared" si="289"/>
        <v>#VALUE!</v>
      </c>
      <c r="AI694" s="56">
        <f t="shared" si="290"/>
        <v>0</v>
      </c>
      <c r="AJ694" s="56">
        <f t="shared" si="291"/>
        <v>0</v>
      </c>
      <c r="AK694" s="56">
        <f t="shared" si="292"/>
        <v>0</v>
      </c>
      <c r="AL694" s="56">
        <f t="shared" si="293"/>
        <v>0</v>
      </c>
      <c r="AM694" s="56">
        <f t="shared" si="294"/>
        <v>0</v>
      </c>
      <c r="AN694" s="56">
        <f t="shared" si="295"/>
        <v>0</v>
      </c>
      <c r="AO694" s="89" t="str">
        <f t="shared" si="296"/>
        <v/>
      </c>
      <c r="AP694" s="89" t="str">
        <f t="shared" si="297"/>
        <v>Left</v>
      </c>
    </row>
    <row r="695" spans="15:42">
      <c r="O695" s="55">
        <f t="shared" si="275"/>
        <v>0</v>
      </c>
      <c r="P695" s="56">
        <f t="shared" si="271"/>
        <v>0</v>
      </c>
      <c r="Q695" s="57">
        <f>_xlfn.IFNA(VLOOKUP(E695,'2026 W-4 Spreadsheet'!frequ,2,FALSE),0)</f>
        <v>0</v>
      </c>
      <c r="R695" s="56">
        <f t="shared" si="276"/>
        <v>0</v>
      </c>
      <c r="S695" s="56" t="str">
        <f t="shared" si="277"/>
        <v/>
      </c>
      <c r="T695" s="56" t="str">
        <f t="shared" si="278"/>
        <v/>
      </c>
      <c r="U695" s="56" t="str">
        <f t="shared" si="279"/>
        <v/>
      </c>
      <c r="V695" s="56" t="str">
        <f t="shared" si="280"/>
        <v/>
      </c>
      <c r="W695" s="56" t="str">
        <f t="shared" si="281"/>
        <v/>
      </c>
      <c r="X695" s="56" t="str">
        <f t="shared" si="282"/>
        <v/>
      </c>
      <c r="Y695" s="57" t="str">
        <f t="shared" si="283"/>
        <v/>
      </c>
      <c r="Z695" s="56" t="str">
        <f t="shared" si="284"/>
        <v/>
      </c>
      <c r="AA695" s="56" t="str">
        <f t="shared" si="285"/>
        <v/>
      </c>
      <c r="AB695" s="56" t="str">
        <f t="shared" si="286"/>
        <v/>
      </c>
      <c r="AC695" s="56" t="b">
        <f t="shared" si="272"/>
        <v>0</v>
      </c>
      <c r="AD695" s="58" t="b">
        <f t="shared" si="273"/>
        <v>0</v>
      </c>
      <c r="AE695" s="59" t="b">
        <f t="shared" si="274"/>
        <v>0</v>
      </c>
      <c r="AF695" s="56" t="e">
        <f t="shared" si="287"/>
        <v>#VALUE!</v>
      </c>
      <c r="AG695" s="56" t="e">
        <f t="shared" si="288"/>
        <v>#VALUE!</v>
      </c>
      <c r="AH695" s="58" t="e">
        <f t="shared" si="289"/>
        <v>#VALUE!</v>
      </c>
      <c r="AI695" s="56">
        <f t="shared" si="290"/>
        <v>0</v>
      </c>
      <c r="AJ695" s="56">
        <f t="shared" si="291"/>
        <v>0</v>
      </c>
      <c r="AK695" s="56">
        <f t="shared" si="292"/>
        <v>0</v>
      </c>
      <c r="AL695" s="56">
        <f t="shared" si="293"/>
        <v>0</v>
      </c>
      <c r="AM695" s="56">
        <f t="shared" si="294"/>
        <v>0</v>
      </c>
      <c r="AN695" s="56">
        <f t="shared" si="295"/>
        <v>0</v>
      </c>
      <c r="AO695" s="89" t="str">
        <f t="shared" si="296"/>
        <v/>
      </c>
      <c r="AP695" s="89" t="str">
        <f t="shared" si="297"/>
        <v>Left</v>
      </c>
    </row>
    <row r="696" spans="15:42">
      <c r="O696" s="55">
        <f t="shared" si="275"/>
        <v>0</v>
      </c>
      <c r="P696" s="56">
        <f t="shared" si="271"/>
        <v>0</v>
      </c>
      <c r="Q696" s="57">
        <f>_xlfn.IFNA(VLOOKUP(E696,'2026 W-4 Spreadsheet'!frequ,2,FALSE),0)</f>
        <v>0</v>
      </c>
      <c r="R696" s="56">
        <f t="shared" si="276"/>
        <v>0</v>
      </c>
      <c r="S696" s="56" t="str">
        <f t="shared" si="277"/>
        <v/>
      </c>
      <c r="T696" s="56" t="str">
        <f t="shared" si="278"/>
        <v/>
      </c>
      <c r="U696" s="56" t="str">
        <f t="shared" si="279"/>
        <v/>
      </c>
      <c r="V696" s="56" t="str">
        <f t="shared" si="280"/>
        <v/>
      </c>
      <c r="W696" s="56" t="str">
        <f t="shared" si="281"/>
        <v/>
      </c>
      <c r="X696" s="56" t="str">
        <f t="shared" si="282"/>
        <v/>
      </c>
      <c r="Y696" s="57" t="str">
        <f t="shared" si="283"/>
        <v/>
      </c>
      <c r="Z696" s="56" t="str">
        <f t="shared" si="284"/>
        <v/>
      </c>
      <c r="AA696" s="56" t="str">
        <f t="shared" si="285"/>
        <v/>
      </c>
      <c r="AB696" s="56" t="str">
        <f t="shared" si="286"/>
        <v/>
      </c>
      <c r="AC696" s="56" t="b">
        <f t="shared" si="272"/>
        <v>0</v>
      </c>
      <c r="AD696" s="58" t="b">
        <f t="shared" si="273"/>
        <v>0</v>
      </c>
      <c r="AE696" s="59" t="b">
        <f t="shared" si="274"/>
        <v>0</v>
      </c>
      <c r="AF696" s="56" t="e">
        <f t="shared" si="287"/>
        <v>#VALUE!</v>
      </c>
      <c r="AG696" s="56" t="e">
        <f t="shared" si="288"/>
        <v>#VALUE!</v>
      </c>
      <c r="AH696" s="58" t="e">
        <f t="shared" si="289"/>
        <v>#VALUE!</v>
      </c>
      <c r="AI696" s="56">
        <f t="shared" si="290"/>
        <v>0</v>
      </c>
      <c r="AJ696" s="56">
        <f t="shared" si="291"/>
        <v>0</v>
      </c>
      <c r="AK696" s="56">
        <f t="shared" si="292"/>
        <v>0</v>
      </c>
      <c r="AL696" s="56">
        <f t="shared" si="293"/>
        <v>0</v>
      </c>
      <c r="AM696" s="56">
        <f t="shared" si="294"/>
        <v>0</v>
      </c>
      <c r="AN696" s="56">
        <f t="shared" si="295"/>
        <v>0</v>
      </c>
      <c r="AO696" s="89" t="str">
        <f t="shared" si="296"/>
        <v/>
      </c>
      <c r="AP696" s="89" t="str">
        <f t="shared" si="297"/>
        <v>Left</v>
      </c>
    </row>
    <row r="697" spans="15:42">
      <c r="O697" s="55">
        <f t="shared" si="275"/>
        <v>0</v>
      </c>
      <c r="P697" s="56">
        <f t="shared" si="271"/>
        <v>0</v>
      </c>
      <c r="Q697" s="57">
        <f>_xlfn.IFNA(VLOOKUP(E697,'2026 W-4 Spreadsheet'!frequ,2,FALSE),0)</f>
        <v>0</v>
      </c>
      <c r="R697" s="56">
        <f t="shared" si="276"/>
        <v>0</v>
      </c>
      <c r="S697" s="56" t="str">
        <f t="shared" si="277"/>
        <v/>
      </c>
      <c r="T697" s="56" t="str">
        <f t="shared" si="278"/>
        <v/>
      </c>
      <c r="U697" s="56" t="str">
        <f t="shared" si="279"/>
        <v/>
      </c>
      <c r="V697" s="56" t="str">
        <f t="shared" si="280"/>
        <v/>
      </c>
      <c r="W697" s="56" t="str">
        <f t="shared" si="281"/>
        <v/>
      </c>
      <c r="X697" s="56" t="str">
        <f t="shared" si="282"/>
        <v/>
      </c>
      <c r="Y697" s="57" t="str">
        <f t="shared" si="283"/>
        <v/>
      </c>
      <c r="Z697" s="56" t="str">
        <f t="shared" si="284"/>
        <v/>
      </c>
      <c r="AA697" s="56" t="str">
        <f t="shared" si="285"/>
        <v/>
      </c>
      <c r="AB697" s="56" t="str">
        <f t="shared" si="286"/>
        <v/>
      </c>
      <c r="AC697" s="56" t="b">
        <f t="shared" si="272"/>
        <v>0</v>
      </c>
      <c r="AD697" s="58" t="b">
        <f t="shared" si="273"/>
        <v>0</v>
      </c>
      <c r="AE697" s="59" t="b">
        <f t="shared" si="274"/>
        <v>0</v>
      </c>
      <c r="AF697" s="56" t="e">
        <f t="shared" si="287"/>
        <v>#VALUE!</v>
      </c>
      <c r="AG697" s="56" t="e">
        <f t="shared" si="288"/>
        <v>#VALUE!</v>
      </c>
      <c r="AH697" s="58" t="e">
        <f t="shared" si="289"/>
        <v>#VALUE!</v>
      </c>
      <c r="AI697" s="56">
        <f t="shared" si="290"/>
        <v>0</v>
      </c>
      <c r="AJ697" s="56">
        <f t="shared" si="291"/>
        <v>0</v>
      </c>
      <c r="AK697" s="56">
        <f t="shared" si="292"/>
        <v>0</v>
      </c>
      <c r="AL697" s="56">
        <f t="shared" si="293"/>
        <v>0</v>
      </c>
      <c r="AM697" s="56">
        <f t="shared" si="294"/>
        <v>0</v>
      </c>
      <c r="AN697" s="56">
        <f t="shared" si="295"/>
        <v>0</v>
      </c>
      <c r="AO697" s="89" t="str">
        <f t="shared" si="296"/>
        <v/>
      </c>
      <c r="AP697" s="89" t="str">
        <f t="shared" si="297"/>
        <v>Left</v>
      </c>
    </row>
    <row r="698" spans="15:42">
      <c r="O698" s="55">
        <f t="shared" si="275"/>
        <v>0</v>
      </c>
      <c r="P698" s="56">
        <f t="shared" si="271"/>
        <v>0</v>
      </c>
      <c r="Q698" s="57">
        <f>_xlfn.IFNA(VLOOKUP(E698,'2026 W-4 Spreadsheet'!frequ,2,FALSE),0)</f>
        <v>0</v>
      </c>
      <c r="R698" s="56">
        <f t="shared" si="276"/>
        <v>0</v>
      </c>
      <c r="S698" s="56" t="str">
        <f t="shared" si="277"/>
        <v/>
      </c>
      <c r="T698" s="56" t="str">
        <f t="shared" si="278"/>
        <v/>
      </c>
      <c r="U698" s="56" t="str">
        <f t="shared" si="279"/>
        <v/>
      </c>
      <c r="V698" s="56" t="str">
        <f t="shared" si="280"/>
        <v/>
      </c>
      <c r="W698" s="56" t="str">
        <f t="shared" si="281"/>
        <v/>
      </c>
      <c r="X698" s="56" t="str">
        <f t="shared" si="282"/>
        <v/>
      </c>
      <c r="Y698" s="57" t="str">
        <f t="shared" si="283"/>
        <v/>
      </c>
      <c r="Z698" s="56" t="str">
        <f t="shared" si="284"/>
        <v/>
      </c>
      <c r="AA698" s="56" t="str">
        <f t="shared" si="285"/>
        <v/>
      </c>
      <c r="AB698" s="56" t="str">
        <f t="shared" si="286"/>
        <v/>
      </c>
      <c r="AC698" s="56" t="b">
        <f t="shared" si="272"/>
        <v>0</v>
      </c>
      <c r="AD698" s="58" t="b">
        <f t="shared" si="273"/>
        <v>0</v>
      </c>
      <c r="AE698" s="59" t="b">
        <f t="shared" si="274"/>
        <v>0</v>
      </c>
      <c r="AF698" s="56" t="e">
        <f t="shared" si="287"/>
        <v>#VALUE!</v>
      </c>
      <c r="AG698" s="56" t="e">
        <f t="shared" si="288"/>
        <v>#VALUE!</v>
      </c>
      <c r="AH698" s="58" t="e">
        <f t="shared" si="289"/>
        <v>#VALUE!</v>
      </c>
      <c r="AI698" s="56">
        <f t="shared" si="290"/>
        <v>0</v>
      </c>
      <c r="AJ698" s="56">
        <f t="shared" si="291"/>
        <v>0</v>
      </c>
      <c r="AK698" s="56">
        <f t="shared" si="292"/>
        <v>0</v>
      </c>
      <c r="AL698" s="56">
        <f t="shared" si="293"/>
        <v>0</v>
      </c>
      <c r="AM698" s="56">
        <f t="shared" si="294"/>
        <v>0</v>
      </c>
      <c r="AN698" s="56">
        <f t="shared" si="295"/>
        <v>0</v>
      </c>
      <c r="AO698" s="89" t="str">
        <f t="shared" si="296"/>
        <v/>
      </c>
      <c r="AP698" s="89" t="str">
        <f t="shared" si="297"/>
        <v>Left</v>
      </c>
    </row>
    <row r="699" spans="15:42">
      <c r="O699" s="55">
        <f t="shared" si="275"/>
        <v>0</v>
      </c>
      <c r="P699" s="56">
        <f t="shared" si="271"/>
        <v>0</v>
      </c>
      <c r="Q699" s="57">
        <f>_xlfn.IFNA(VLOOKUP(E699,'2026 W-4 Spreadsheet'!frequ,2,FALSE),0)</f>
        <v>0</v>
      </c>
      <c r="R699" s="56">
        <f t="shared" si="276"/>
        <v>0</v>
      </c>
      <c r="S699" s="56" t="str">
        <f t="shared" si="277"/>
        <v/>
      </c>
      <c r="T699" s="56" t="str">
        <f t="shared" si="278"/>
        <v/>
      </c>
      <c r="U699" s="56" t="str">
        <f t="shared" si="279"/>
        <v/>
      </c>
      <c r="V699" s="56" t="str">
        <f t="shared" si="280"/>
        <v/>
      </c>
      <c r="W699" s="56" t="str">
        <f t="shared" si="281"/>
        <v/>
      </c>
      <c r="X699" s="56" t="str">
        <f t="shared" si="282"/>
        <v/>
      </c>
      <c r="Y699" s="57" t="str">
        <f t="shared" si="283"/>
        <v/>
      </c>
      <c r="Z699" s="56" t="str">
        <f t="shared" si="284"/>
        <v/>
      </c>
      <c r="AA699" s="56" t="str">
        <f t="shared" si="285"/>
        <v/>
      </c>
      <c r="AB699" s="56" t="str">
        <f t="shared" si="286"/>
        <v/>
      </c>
      <c r="AC699" s="56" t="b">
        <f t="shared" si="272"/>
        <v>0</v>
      </c>
      <c r="AD699" s="58" t="b">
        <f t="shared" si="273"/>
        <v>0</v>
      </c>
      <c r="AE699" s="59" t="b">
        <f t="shared" si="274"/>
        <v>0</v>
      </c>
      <c r="AF699" s="56" t="e">
        <f t="shared" si="287"/>
        <v>#VALUE!</v>
      </c>
      <c r="AG699" s="56" t="e">
        <f t="shared" si="288"/>
        <v>#VALUE!</v>
      </c>
      <c r="AH699" s="58" t="e">
        <f t="shared" si="289"/>
        <v>#VALUE!</v>
      </c>
      <c r="AI699" s="56">
        <f t="shared" si="290"/>
        <v>0</v>
      </c>
      <c r="AJ699" s="56">
        <f t="shared" si="291"/>
        <v>0</v>
      </c>
      <c r="AK699" s="56">
        <f t="shared" si="292"/>
        <v>0</v>
      </c>
      <c r="AL699" s="56">
        <f t="shared" si="293"/>
        <v>0</v>
      </c>
      <c r="AM699" s="56">
        <f t="shared" si="294"/>
        <v>0</v>
      </c>
      <c r="AN699" s="56">
        <f t="shared" si="295"/>
        <v>0</v>
      </c>
      <c r="AO699" s="89" t="str">
        <f t="shared" si="296"/>
        <v/>
      </c>
      <c r="AP699" s="89" t="str">
        <f t="shared" si="297"/>
        <v>Left</v>
      </c>
    </row>
    <row r="700" spans="15:42">
      <c r="O700" s="55">
        <f t="shared" si="275"/>
        <v>0</v>
      </c>
      <c r="P700" s="56">
        <f t="shared" si="271"/>
        <v>0</v>
      </c>
      <c r="Q700" s="57">
        <f>_xlfn.IFNA(VLOOKUP(E700,'2026 W-4 Spreadsheet'!frequ,2,FALSE),0)</f>
        <v>0</v>
      </c>
      <c r="R700" s="56">
        <f t="shared" si="276"/>
        <v>0</v>
      </c>
      <c r="S700" s="56" t="str">
        <f t="shared" si="277"/>
        <v/>
      </c>
      <c r="T700" s="56" t="str">
        <f t="shared" si="278"/>
        <v/>
      </c>
      <c r="U700" s="56" t="str">
        <f t="shared" si="279"/>
        <v/>
      </c>
      <c r="V700" s="56" t="str">
        <f t="shared" si="280"/>
        <v/>
      </c>
      <c r="W700" s="56" t="str">
        <f t="shared" si="281"/>
        <v/>
      </c>
      <c r="X700" s="56" t="str">
        <f t="shared" si="282"/>
        <v/>
      </c>
      <c r="Y700" s="57" t="str">
        <f t="shared" si="283"/>
        <v/>
      </c>
      <c r="Z700" s="56" t="str">
        <f t="shared" si="284"/>
        <v/>
      </c>
      <c r="AA700" s="56" t="str">
        <f t="shared" si="285"/>
        <v/>
      </c>
      <c r="AB700" s="56" t="str">
        <f t="shared" si="286"/>
        <v/>
      </c>
      <c r="AC700" s="56" t="b">
        <f t="shared" si="272"/>
        <v>0</v>
      </c>
      <c r="AD700" s="58" t="b">
        <f t="shared" si="273"/>
        <v>0</v>
      </c>
      <c r="AE700" s="59" t="b">
        <f t="shared" si="274"/>
        <v>0</v>
      </c>
      <c r="AF700" s="56" t="e">
        <f t="shared" si="287"/>
        <v>#VALUE!</v>
      </c>
      <c r="AG700" s="56" t="e">
        <f t="shared" si="288"/>
        <v>#VALUE!</v>
      </c>
      <c r="AH700" s="58" t="e">
        <f t="shared" si="289"/>
        <v>#VALUE!</v>
      </c>
      <c r="AI700" s="56">
        <f t="shared" si="290"/>
        <v>0</v>
      </c>
      <c r="AJ700" s="56">
        <f t="shared" si="291"/>
        <v>0</v>
      </c>
      <c r="AK700" s="56">
        <f t="shared" si="292"/>
        <v>0</v>
      </c>
      <c r="AL700" s="56">
        <f t="shared" si="293"/>
        <v>0</v>
      </c>
      <c r="AM700" s="56">
        <f t="shared" si="294"/>
        <v>0</v>
      </c>
      <c r="AN700" s="56">
        <f t="shared" si="295"/>
        <v>0</v>
      </c>
      <c r="AO700" s="89" t="str">
        <f t="shared" si="296"/>
        <v/>
      </c>
      <c r="AP700" s="89" t="str">
        <f t="shared" si="297"/>
        <v>Left</v>
      </c>
    </row>
    <row r="701" spans="15:42">
      <c r="O701" s="55">
        <f t="shared" si="275"/>
        <v>0</v>
      </c>
      <c r="P701" s="56">
        <f t="shared" si="271"/>
        <v>0</v>
      </c>
      <c r="Q701" s="57">
        <f>_xlfn.IFNA(VLOOKUP(E701,'2026 W-4 Spreadsheet'!frequ,2,FALSE),0)</f>
        <v>0</v>
      </c>
      <c r="R701" s="56">
        <f t="shared" si="276"/>
        <v>0</v>
      </c>
      <c r="S701" s="56" t="str">
        <f t="shared" si="277"/>
        <v/>
      </c>
      <c r="T701" s="56" t="str">
        <f t="shared" si="278"/>
        <v/>
      </c>
      <c r="U701" s="56" t="str">
        <f t="shared" si="279"/>
        <v/>
      </c>
      <c r="V701" s="56" t="str">
        <f t="shared" si="280"/>
        <v/>
      </c>
      <c r="W701" s="56" t="str">
        <f t="shared" si="281"/>
        <v/>
      </c>
      <c r="X701" s="56" t="str">
        <f t="shared" si="282"/>
        <v/>
      </c>
      <c r="Y701" s="57" t="str">
        <f t="shared" si="283"/>
        <v/>
      </c>
      <c r="Z701" s="56" t="str">
        <f t="shared" si="284"/>
        <v/>
      </c>
      <c r="AA701" s="56" t="str">
        <f t="shared" si="285"/>
        <v/>
      </c>
      <c r="AB701" s="56" t="str">
        <f t="shared" si="286"/>
        <v/>
      </c>
      <c r="AC701" s="56" t="b">
        <f t="shared" si="272"/>
        <v>0</v>
      </c>
      <c r="AD701" s="58" t="b">
        <f t="shared" si="273"/>
        <v>0</v>
      </c>
      <c r="AE701" s="59" t="b">
        <f t="shared" si="274"/>
        <v>0</v>
      </c>
      <c r="AF701" s="56" t="e">
        <f t="shared" si="287"/>
        <v>#VALUE!</v>
      </c>
      <c r="AG701" s="56" t="e">
        <f t="shared" si="288"/>
        <v>#VALUE!</v>
      </c>
      <c r="AH701" s="58" t="e">
        <f t="shared" si="289"/>
        <v>#VALUE!</v>
      </c>
      <c r="AI701" s="56">
        <f t="shared" si="290"/>
        <v>0</v>
      </c>
      <c r="AJ701" s="56">
        <f t="shared" si="291"/>
        <v>0</v>
      </c>
      <c r="AK701" s="56">
        <f t="shared" si="292"/>
        <v>0</v>
      </c>
      <c r="AL701" s="56">
        <f t="shared" si="293"/>
        <v>0</v>
      </c>
      <c r="AM701" s="56">
        <f t="shared" si="294"/>
        <v>0</v>
      </c>
      <c r="AN701" s="56">
        <f t="shared" si="295"/>
        <v>0</v>
      </c>
      <c r="AO701" s="89" t="str">
        <f t="shared" si="296"/>
        <v/>
      </c>
      <c r="AP701" s="89" t="str">
        <f t="shared" si="297"/>
        <v>Left</v>
      </c>
    </row>
    <row r="702" spans="15:42">
      <c r="O702" s="55">
        <f t="shared" si="275"/>
        <v>0</v>
      </c>
      <c r="P702" s="56">
        <f t="shared" si="271"/>
        <v>0</v>
      </c>
      <c r="Q702" s="57">
        <f>_xlfn.IFNA(VLOOKUP(E702,'2026 W-4 Spreadsheet'!frequ,2,FALSE),0)</f>
        <v>0</v>
      </c>
      <c r="R702" s="56">
        <f t="shared" si="276"/>
        <v>0</v>
      </c>
      <c r="S702" s="56" t="str">
        <f t="shared" si="277"/>
        <v/>
      </c>
      <c r="T702" s="56" t="str">
        <f t="shared" si="278"/>
        <v/>
      </c>
      <c r="U702" s="56" t="str">
        <f t="shared" si="279"/>
        <v/>
      </c>
      <c r="V702" s="56" t="str">
        <f t="shared" si="280"/>
        <v/>
      </c>
      <c r="W702" s="56" t="str">
        <f t="shared" si="281"/>
        <v/>
      </c>
      <c r="X702" s="56" t="str">
        <f t="shared" si="282"/>
        <v/>
      </c>
      <c r="Y702" s="57" t="str">
        <f t="shared" si="283"/>
        <v/>
      </c>
      <c r="Z702" s="56" t="str">
        <f t="shared" si="284"/>
        <v/>
      </c>
      <c r="AA702" s="56" t="str">
        <f t="shared" si="285"/>
        <v/>
      </c>
      <c r="AB702" s="56" t="str">
        <f t="shared" si="286"/>
        <v/>
      </c>
      <c r="AC702" s="56" t="b">
        <f t="shared" si="272"/>
        <v>0</v>
      </c>
      <c r="AD702" s="58" t="b">
        <f t="shared" si="273"/>
        <v>0</v>
      </c>
      <c r="AE702" s="59" t="b">
        <f t="shared" si="274"/>
        <v>0</v>
      </c>
      <c r="AF702" s="56" t="e">
        <f t="shared" si="287"/>
        <v>#VALUE!</v>
      </c>
      <c r="AG702" s="56" t="e">
        <f t="shared" si="288"/>
        <v>#VALUE!</v>
      </c>
      <c r="AH702" s="58" t="e">
        <f t="shared" si="289"/>
        <v>#VALUE!</v>
      </c>
      <c r="AI702" s="56">
        <f t="shared" si="290"/>
        <v>0</v>
      </c>
      <c r="AJ702" s="56">
        <f t="shared" si="291"/>
        <v>0</v>
      </c>
      <c r="AK702" s="56">
        <f t="shared" si="292"/>
        <v>0</v>
      </c>
      <c r="AL702" s="56">
        <f t="shared" si="293"/>
        <v>0</v>
      </c>
      <c r="AM702" s="56">
        <f t="shared" si="294"/>
        <v>0</v>
      </c>
      <c r="AN702" s="56">
        <f t="shared" si="295"/>
        <v>0</v>
      </c>
      <c r="AO702" s="89" t="str">
        <f t="shared" si="296"/>
        <v/>
      </c>
      <c r="AP702" s="89" t="str">
        <f t="shared" si="297"/>
        <v>Left</v>
      </c>
    </row>
    <row r="703" spans="15:42">
      <c r="O703" s="55">
        <f t="shared" si="275"/>
        <v>0</v>
      </c>
      <c r="P703" s="56">
        <f t="shared" si="271"/>
        <v>0</v>
      </c>
      <c r="Q703" s="57">
        <f>_xlfn.IFNA(VLOOKUP(E703,'2026 W-4 Spreadsheet'!frequ,2,FALSE),0)</f>
        <v>0</v>
      </c>
      <c r="R703" s="56">
        <f t="shared" si="276"/>
        <v>0</v>
      </c>
      <c r="S703" s="56" t="str">
        <f t="shared" si="277"/>
        <v/>
      </c>
      <c r="T703" s="56" t="str">
        <f t="shared" si="278"/>
        <v/>
      </c>
      <c r="U703" s="56" t="str">
        <f t="shared" si="279"/>
        <v/>
      </c>
      <c r="V703" s="56" t="str">
        <f t="shared" si="280"/>
        <v/>
      </c>
      <c r="W703" s="56" t="str">
        <f t="shared" si="281"/>
        <v/>
      </c>
      <c r="X703" s="56" t="str">
        <f t="shared" si="282"/>
        <v/>
      </c>
      <c r="Y703" s="57" t="str">
        <f t="shared" si="283"/>
        <v/>
      </c>
      <c r="Z703" s="56" t="str">
        <f t="shared" si="284"/>
        <v/>
      </c>
      <c r="AA703" s="56" t="str">
        <f t="shared" si="285"/>
        <v/>
      </c>
      <c r="AB703" s="56" t="str">
        <f t="shared" si="286"/>
        <v/>
      </c>
      <c r="AC703" s="56" t="b">
        <f t="shared" si="272"/>
        <v>0</v>
      </c>
      <c r="AD703" s="58" t="b">
        <f t="shared" si="273"/>
        <v>0</v>
      </c>
      <c r="AE703" s="59" t="b">
        <f t="shared" si="274"/>
        <v>0</v>
      </c>
      <c r="AF703" s="56" t="e">
        <f t="shared" si="287"/>
        <v>#VALUE!</v>
      </c>
      <c r="AG703" s="56" t="e">
        <f t="shared" si="288"/>
        <v>#VALUE!</v>
      </c>
      <c r="AH703" s="58" t="e">
        <f t="shared" si="289"/>
        <v>#VALUE!</v>
      </c>
      <c r="AI703" s="56">
        <f t="shared" si="290"/>
        <v>0</v>
      </c>
      <c r="AJ703" s="56">
        <f t="shared" si="291"/>
        <v>0</v>
      </c>
      <c r="AK703" s="56">
        <f t="shared" si="292"/>
        <v>0</v>
      </c>
      <c r="AL703" s="56">
        <f t="shared" si="293"/>
        <v>0</v>
      </c>
      <c r="AM703" s="56">
        <f t="shared" si="294"/>
        <v>0</v>
      </c>
      <c r="AN703" s="56">
        <f t="shared" si="295"/>
        <v>0</v>
      </c>
      <c r="AO703" s="89" t="str">
        <f t="shared" si="296"/>
        <v/>
      </c>
      <c r="AP703" s="89" t="str">
        <f t="shared" si="297"/>
        <v>Left</v>
      </c>
    </row>
    <row r="704" spans="15:42">
      <c r="O704" s="55">
        <f t="shared" si="275"/>
        <v>0</v>
      </c>
      <c r="P704" s="56">
        <f t="shared" si="271"/>
        <v>0</v>
      </c>
      <c r="Q704" s="57">
        <f>_xlfn.IFNA(VLOOKUP(E704,'2026 W-4 Spreadsheet'!frequ,2,FALSE),0)</f>
        <v>0</v>
      </c>
      <c r="R704" s="56">
        <f t="shared" si="276"/>
        <v>0</v>
      </c>
      <c r="S704" s="56" t="str">
        <f t="shared" si="277"/>
        <v/>
      </c>
      <c r="T704" s="56" t="str">
        <f t="shared" si="278"/>
        <v/>
      </c>
      <c r="U704" s="56" t="str">
        <f t="shared" si="279"/>
        <v/>
      </c>
      <c r="V704" s="56" t="str">
        <f t="shared" si="280"/>
        <v/>
      </c>
      <c r="W704" s="56" t="str">
        <f t="shared" si="281"/>
        <v/>
      </c>
      <c r="X704" s="56" t="str">
        <f t="shared" si="282"/>
        <v/>
      </c>
      <c r="Y704" s="57" t="str">
        <f t="shared" si="283"/>
        <v/>
      </c>
      <c r="Z704" s="56" t="str">
        <f t="shared" si="284"/>
        <v/>
      </c>
      <c r="AA704" s="56" t="str">
        <f t="shared" si="285"/>
        <v/>
      </c>
      <c r="AB704" s="56" t="str">
        <f t="shared" si="286"/>
        <v/>
      </c>
      <c r="AC704" s="56" t="b">
        <f t="shared" si="272"/>
        <v>0</v>
      </c>
      <c r="AD704" s="58" t="b">
        <f t="shared" si="273"/>
        <v>0</v>
      </c>
      <c r="AE704" s="59" t="b">
        <f t="shared" si="274"/>
        <v>0</v>
      </c>
      <c r="AF704" s="56" t="e">
        <f t="shared" si="287"/>
        <v>#VALUE!</v>
      </c>
      <c r="AG704" s="56" t="e">
        <f t="shared" si="288"/>
        <v>#VALUE!</v>
      </c>
      <c r="AH704" s="58" t="e">
        <f t="shared" si="289"/>
        <v>#VALUE!</v>
      </c>
      <c r="AI704" s="56">
        <f t="shared" si="290"/>
        <v>0</v>
      </c>
      <c r="AJ704" s="56">
        <f t="shared" si="291"/>
        <v>0</v>
      </c>
      <c r="AK704" s="56">
        <f t="shared" si="292"/>
        <v>0</v>
      </c>
      <c r="AL704" s="56">
        <f t="shared" si="293"/>
        <v>0</v>
      </c>
      <c r="AM704" s="56">
        <f t="shared" si="294"/>
        <v>0</v>
      </c>
      <c r="AN704" s="56">
        <f t="shared" si="295"/>
        <v>0</v>
      </c>
      <c r="AO704" s="89" t="str">
        <f t="shared" si="296"/>
        <v/>
      </c>
      <c r="AP704" s="89" t="str">
        <f t="shared" si="297"/>
        <v>Left</v>
      </c>
    </row>
    <row r="705" spans="15:42">
      <c r="O705" s="55">
        <f t="shared" si="275"/>
        <v>0</v>
      </c>
      <c r="P705" s="56">
        <f t="shared" si="271"/>
        <v>0</v>
      </c>
      <c r="Q705" s="57">
        <f>_xlfn.IFNA(VLOOKUP(E705,'2026 W-4 Spreadsheet'!frequ,2,FALSE),0)</f>
        <v>0</v>
      </c>
      <c r="R705" s="56">
        <f t="shared" si="276"/>
        <v>0</v>
      </c>
      <c r="S705" s="56" t="str">
        <f t="shared" si="277"/>
        <v/>
      </c>
      <c r="T705" s="56" t="str">
        <f t="shared" si="278"/>
        <v/>
      </c>
      <c r="U705" s="56" t="str">
        <f t="shared" si="279"/>
        <v/>
      </c>
      <c r="V705" s="56" t="str">
        <f t="shared" si="280"/>
        <v/>
      </c>
      <c r="W705" s="56" t="str">
        <f t="shared" si="281"/>
        <v/>
      </c>
      <c r="X705" s="56" t="str">
        <f t="shared" si="282"/>
        <v/>
      </c>
      <c r="Y705" s="57" t="str">
        <f t="shared" si="283"/>
        <v/>
      </c>
      <c r="Z705" s="56" t="str">
        <f t="shared" si="284"/>
        <v/>
      </c>
      <c r="AA705" s="56" t="str">
        <f t="shared" si="285"/>
        <v/>
      </c>
      <c r="AB705" s="56" t="str">
        <f t="shared" si="286"/>
        <v/>
      </c>
      <c r="AC705" s="56" t="b">
        <f t="shared" si="272"/>
        <v>0</v>
      </c>
      <c r="AD705" s="58" t="b">
        <f t="shared" si="273"/>
        <v>0</v>
      </c>
      <c r="AE705" s="59" t="b">
        <f t="shared" si="274"/>
        <v>0</v>
      </c>
      <c r="AF705" s="56" t="e">
        <f t="shared" si="287"/>
        <v>#VALUE!</v>
      </c>
      <c r="AG705" s="56" t="e">
        <f t="shared" si="288"/>
        <v>#VALUE!</v>
      </c>
      <c r="AH705" s="58" t="e">
        <f t="shared" si="289"/>
        <v>#VALUE!</v>
      </c>
      <c r="AI705" s="56">
        <f t="shared" si="290"/>
        <v>0</v>
      </c>
      <c r="AJ705" s="56">
        <f t="shared" si="291"/>
        <v>0</v>
      </c>
      <c r="AK705" s="56">
        <f t="shared" si="292"/>
        <v>0</v>
      </c>
      <c r="AL705" s="56">
        <f t="shared" si="293"/>
        <v>0</v>
      </c>
      <c r="AM705" s="56">
        <f t="shared" si="294"/>
        <v>0</v>
      </c>
      <c r="AN705" s="56">
        <f t="shared" si="295"/>
        <v>0</v>
      </c>
      <c r="AO705" s="89" t="str">
        <f t="shared" si="296"/>
        <v/>
      </c>
      <c r="AP705" s="89" t="str">
        <f t="shared" si="297"/>
        <v>Left</v>
      </c>
    </row>
    <row r="706" spans="15:42">
      <c r="O706" s="55">
        <f t="shared" si="275"/>
        <v>0</v>
      </c>
      <c r="P706" s="56">
        <f t="shared" si="271"/>
        <v>0</v>
      </c>
      <c r="Q706" s="57">
        <f>_xlfn.IFNA(VLOOKUP(E706,'2026 W-4 Spreadsheet'!frequ,2,FALSE),0)</f>
        <v>0</v>
      </c>
      <c r="R706" s="56">
        <f t="shared" si="276"/>
        <v>0</v>
      </c>
      <c r="S706" s="56" t="str">
        <f t="shared" si="277"/>
        <v/>
      </c>
      <c r="T706" s="56" t="str">
        <f t="shared" si="278"/>
        <v/>
      </c>
      <c r="U706" s="56" t="str">
        <f t="shared" si="279"/>
        <v/>
      </c>
      <c r="V706" s="56" t="str">
        <f t="shared" si="280"/>
        <v/>
      </c>
      <c r="W706" s="56" t="str">
        <f t="shared" si="281"/>
        <v/>
      </c>
      <c r="X706" s="56" t="str">
        <f t="shared" si="282"/>
        <v/>
      </c>
      <c r="Y706" s="57" t="str">
        <f t="shared" si="283"/>
        <v/>
      </c>
      <c r="Z706" s="56" t="str">
        <f t="shared" si="284"/>
        <v/>
      </c>
      <c r="AA706" s="56" t="str">
        <f t="shared" si="285"/>
        <v/>
      </c>
      <c r="AB706" s="56" t="str">
        <f t="shared" si="286"/>
        <v/>
      </c>
      <c r="AC706" s="56" t="b">
        <f t="shared" si="272"/>
        <v>0</v>
      </c>
      <c r="AD706" s="58" t="b">
        <f t="shared" si="273"/>
        <v>0</v>
      </c>
      <c r="AE706" s="59" t="b">
        <f t="shared" si="274"/>
        <v>0</v>
      </c>
      <c r="AF706" s="56" t="e">
        <f t="shared" si="287"/>
        <v>#VALUE!</v>
      </c>
      <c r="AG706" s="56" t="e">
        <f t="shared" si="288"/>
        <v>#VALUE!</v>
      </c>
      <c r="AH706" s="58" t="e">
        <f t="shared" si="289"/>
        <v>#VALUE!</v>
      </c>
      <c r="AI706" s="56">
        <f t="shared" si="290"/>
        <v>0</v>
      </c>
      <c r="AJ706" s="56">
        <f t="shared" si="291"/>
        <v>0</v>
      </c>
      <c r="AK706" s="56">
        <f t="shared" si="292"/>
        <v>0</v>
      </c>
      <c r="AL706" s="56">
        <f t="shared" si="293"/>
        <v>0</v>
      </c>
      <c r="AM706" s="56">
        <f t="shared" si="294"/>
        <v>0</v>
      </c>
      <c r="AN706" s="56">
        <f t="shared" si="295"/>
        <v>0</v>
      </c>
      <c r="AO706" s="89" t="str">
        <f t="shared" si="296"/>
        <v/>
      </c>
      <c r="AP706" s="89" t="str">
        <f t="shared" si="297"/>
        <v>Left</v>
      </c>
    </row>
    <row r="707" spans="15:42">
      <c r="O707" s="55">
        <f t="shared" si="275"/>
        <v>0</v>
      </c>
      <c r="P707" s="56">
        <f t="shared" si="271"/>
        <v>0</v>
      </c>
      <c r="Q707" s="57">
        <f>_xlfn.IFNA(VLOOKUP(E707,'2026 W-4 Spreadsheet'!frequ,2,FALSE),0)</f>
        <v>0</v>
      </c>
      <c r="R707" s="56">
        <f t="shared" si="276"/>
        <v>0</v>
      </c>
      <c r="S707" s="56" t="str">
        <f t="shared" si="277"/>
        <v/>
      </c>
      <c r="T707" s="56" t="str">
        <f t="shared" si="278"/>
        <v/>
      </c>
      <c r="U707" s="56" t="str">
        <f t="shared" si="279"/>
        <v/>
      </c>
      <c r="V707" s="56" t="str">
        <f t="shared" si="280"/>
        <v/>
      </c>
      <c r="W707" s="56" t="str">
        <f t="shared" si="281"/>
        <v/>
      </c>
      <c r="X707" s="56" t="str">
        <f t="shared" si="282"/>
        <v/>
      </c>
      <c r="Y707" s="57" t="str">
        <f t="shared" si="283"/>
        <v/>
      </c>
      <c r="Z707" s="56" t="str">
        <f t="shared" si="284"/>
        <v/>
      </c>
      <c r="AA707" s="56" t="str">
        <f t="shared" si="285"/>
        <v/>
      </c>
      <c r="AB707" s="56" t="str">
        <f t="shared" si="286"/>
        <v/>
      </c>
      <c r="AC707" s="56" t="b">
        <f t="shared" si="272"/>
        <v>0</v>
      </c>
      <c r="AD707" s="58" t="b">
        <f t="shared" si="273"/>
        <v>0</v>
      </c>
      <c r="AE707" s="59" t="b">
        <f t="shared" si="274"/>
        <v>0</v>
      </c>
      <c r="AF707" s="56" t="e">
        <f t="shared" si="287"/>
        <v>#VALUE!</v>
      </c>
      <c r="AG707" s="56" t="e">
        <f t="shared" si="288"/>
        <v>#VALUE!</v>
      </c>
      <c r="AH707" s="58" t="e">
        <f t="shared" si="289"/>
        <v>#VALUE!</v>
      </c>
      <c r="AI707" s="56">
        <f t="shared" si="290"/>
        <v>0</v>
      </c>
      <c r="AJ707" s="56">
        <f t="shared" si="291"/>
        <v>0</v>
      </c>
      <c r="AK707" s="56">
        <f t="shared" si="292"/>
        <v>0</v>
      </c>
      <c r="AL707" s="56">
        <f t="shared" si="293"/>
        <v>0</v>
      </c>
      <c r="AM707" s="56">
        <f t="shared" si="294"/>
        <v>0</v>
      </c>
      <c r="AN707" s="56">
        <f t="shared" si="295"/>
        <v>0</v>
      </c>
      <c r="AO707" s="89" t="str">
        <f t="shared" si="296"/>
        <v/>
      </c>
      <c r="AP707" s="89" t="str">
        <f t="shared" si="297"/>
        <v>Left</v>
      </c>
    </row>
    <row r="708" spans="15:42">
      <c r="O708" s="55">
        <f t="shared" si="275"/>
        <v>0</v>
      </c>
      <c r="P708" s="56">
        <f t="shared" si="271"/>
        <v>0</v>
      </c>
      <c r="Q708" s="57">
        <f>_xlfn.IFNA(VLOOKUP(E708,'2026 W-4 Spreadsheet'!frequ,2,FALSE),0)</f>
        <v>0</v>
      </c>
      <c r="R708" s="56">
        <f t="shared" si="276"/>
        <v>0</v>
      </c>
      <c r="S708" s="56" t="str">
        <f t="shared" si="277"/>
        <v/>
      </c>
      <c r="T708" s="56" t="str">
        <f t="shared" si="278"/>
        <v/>
      </c>
      <c r="U708" s="56" t="str">
        <f t="shared" si="279"/>
        <v/>
      </c>
      <c r="V708" s="56" t="str">
        <f t="shared" si="280"/>
        <v/>
      </c>
      <c r="W708" s="56" t="str">
        <f t="shared" si="281"/>
        <v/>
      </c>
      <c r="X708" s="56" t="str">
        <f t="shared" si="282"/>
        <v/>
      </c>
      <c r="Y708" s="57" t="str">
        <f t="shared" si="283"/>
        <v/>
      </c>
      <c r="Z708" s="56" t="str">
        <f t="shared" si="284"/>
        <v/>
      </c>
      <c r="AA708" s="56" t="str">
        <f t="shared" si="285"/>
        <v/>
      </c>
      <c r="AB708" s="56" t="str">
        <f t="shared" si="286"/>
        <v/>
      </c>
      <c r="AC708" s="56" t="b">
        <f t="shared" si="272"/>
        <v>0</v>
      </c>
      <c r="AD708" s="58" t="b">
        <f t="shared" si="273"/>
        <v>0</v>
      </c>
      <c r="AE708" s="59" t="b">
        <f t="shared" si="274"/>
        <v>0</v>
      </c>
      <c r="AF708" s="56" t="e">
        <f t="shared" si="287"/>
        <v>#VALUE!</v>
      </c>
      <c r="AG708" s="56" t="e">
        <f t="shared" si="288"/>
        <v>#VALUE!</v>
      </c>
      <c r="AH708" s="58" t="e">
        <f t="shared" si="289"/>
        <v>#VALUE!</v>
      </c>
      <c r="AI708" s="56">
        <f t="shared" si="290"/>
        <v>0</v>
      </c>
      <c r="AJ708" s="56">
        <f t="shared" si="291"/>
        <v>0</v>
      </c>
      <c r="AK708" s="56">
        <f t="shared" si="292"/>
        <v>0</v>
      </c>
      <c r="AL708" s="56">
        <f t="shared" si="293"/>
        <v>0</v>
      </c>
      <c r="AM708" s="56">
        <f t="shared" si="294"/>
        <v>0</v>
      </c>
      <c r="AN708" s="56">
        <f t="shared" si="295"/>
        <v>0</v>
      </c>
      <c r="AO708" s="89" t="str">
        <f t="shared" si="296"/>
        <v/>
      </c>
      <c r="AP708" s="89" t="str">
        <f t="shared" si="297"/>
        <v>Left</v>
      </c>
    </row>
    <row r="709" spans="15:42">
      <c r="O709" s="55">
        <f t="shared" si="275"/>
        <v>0</v>
      </c>
      <c r="P709" s="56">
        <f t="shared" ref="P709:P772" si="298">IF(F709="Yes",IF(C709="Yes",D709+VLOOKUP(E709,freq2,3,FALSE),D709+VLOOKUP(E709,freq2,3,FALSE)),D709)</f>
        <v>0</v>
      </c>
      <c r="Q709" s="57">
        <f>_xlfn.IFNA(VLOOKUP(E709,'2026 W-4 Spreadsheet'!frequ,2,FALSE),0)</f>
        <v>0</v>
      </c>
      <c r="R709" s="56">
        <f t="shared" si="276"/>
        <v>0</v>
      </c>
      <c r="S709" s="56" t="str">
        <f t="shared" si="277"/>
        <v/>
      </c>
      <c r="T709" s="56" t="str">
        <f t="shared" si="278"/>
        <v/>
      </c>
      <c r="U709" s="56" t="str">
        <f t="shared" si="279"/>
        <v/>
      </c>
      <c r="V709" s="56" t="str">
        <f t="shared" si="280"/>
        <v/>
      </c>
      <c r="W709" s="56" t="str">
        <f t="shared" si="281"/>
        <v/>
      </c>
      <c r="X709" s="56" t="str">
        <f t="shared" si="282"/>
        <v/>
      </c>
      <c r="Y709" s="57" t="str">
        <f t="shared" si="283"/>
        <v/>
      </c>
      <c r="Z709" s="56" t="str">
        <f t="shared" si="284"/>
        <v/>
      </c>
      <c r="AA709" s="56" t="str">
        <f t="shared" si="285"/>
        <v/>
      </c>
      <c r="AB709" s="56" t="str">
        <f t="shared" si="286"/>
        <v/>
      </c>
      <c r="AC709" s="56" t="b">
        <f t="shared" ref="AC709:AC772" si="299">IF(AP709="LeftMarr",VLOOKUP(AB709,LeftMarr,1,TRUE),IF(AP709="LeftSing",VLOOKUP(AB709,LeftSing,1,TRUE),IF(AP709="LeftHead",VLOOKUP(AB709,LeftHead,1,TRUE),IF(AP709="RightMarr",VLOOKUP(AB709,RightMarr,1,TRUE),IF(AP709="RightSing",VLOOKUP(AB709,RightSing,1,TRUE),IF(AP709="RightHead",VLOOKUP(AB709,RightHead,1,TRUE)))))))</f>
        <v>0</v>
      </c>
      <c r="AD709" s="58" t="b">
        <f t="shared" ref="AD709:AD772" si="300">IF(AP709="LeftMarr",VLOOKUP(AB709,LeftMarr,3,TRUE),IF(AP709="LeftSing",VLOOKUP(AB709,LeftSing,3,TRUE),IF(AP709="LeftHead",VLOOKUP(AB709,LeftHead,3,TRUE),IF(AP709="RightMarr",VLOOKUP(AB709,RightMarr,3,TRUE),IF(AP709="RightSing",VLOOKUP(AB709,RightSing,3,TRUE),IF(AP709="RightHead",VLOOKUP(AB709,RightHead,3,TRUE)))))))</f>
        <v>0</v>
      </c>
      <c r="AE709" s="59" t="b">
        <f t="shared" ref="AE709:AE772" si="301">IF(AP709="LeftMarr",VLOOKUP(AB709,LeftMarr,4,TRUE),IF(AP709="LeftSing",VLOOKUP(AB709,LeftSing,4,TRUE),IF(AP709="LeftHead",VLOOKUP(AB709,LeftHead,4,TRUE),IF(AP709="RightMarr",VLOOKUP(AB709,RightMarr,4,TRUE),IF(AP709="RightSing",VLOOKUP(AB709,RightSing,4,TRUE),IF(AP709="RightHead",VLOOKUP(AB709,RightHead,4,TRUE)))))))</f>
        <v>0</v>
      </c>
      <c r="AF709" s="56" t="e">
        <f t="shared" si="287"/>
        <v>#VALUE!</v>
      </c>
      <c r="AG709" s="56" t="e">
        <f t="shared" si="288"/>
        <v>#VALUE!</v>
      </c>
      <c r="AH709" s="58" t="e">
        <f t="shared" si="289"/>
        <v>#VALUE!</v>
      </c>
      <c r="AI709" s="56">
        <f t="shared" si="290"/>
        <v>0</v>
      </c>
      <c r="AJ709" s="56">
        <f t="shared" si="291"/>
        <v>0</v>
      </c>
      <c r="AK709" s="56">
        <f t="shared" si="292"/>
        <v>0</v>
      </c>
      <c r="AL709" s="56">
        <f t="shared" si="293"/>
        <v>0</v>
      </c>
      <c r="AM709" s="56">
        <f t="shared" si="294"/>
        <v>0</v>
      </c>
      <c r="AN709" s="56">
        <f t="shared" si="295"/>
        <v>0</v>
      </c>
      <c r="AO709" s="89" t="str">
        <f t="shared" si="296"/>
        <v/>
      </c>
      <c r="AP709" s="89" t="str">
        <f t="shared" si="297"/>
        <v>Left</v>
      </c>
    </row>
    <row r="710" spans="15:42">
      <c r="O710" s="55">
        <f t="shared" ref="O710:O773" si="302">IF(CONCATENATE(C710,G710)="NoH","CANNOT HAVE HEAD OF HOUSEHOLD ON PRE 2020 W4",AN710)</f>
        <v>0</v>
      </c>
      <c r="P710" s="56">
        <f t="shared" si="298"/>
        <v>0</v>
      </c>
      <c r="Q710" s="57">
        <f>_xlfn.IFNA(VLOOKUP(E710,'2026 W-4 Spreadsheet'!frequ,2,FALSE),0)</f>
        <v>0</v>
      </c>
      <c r="R710" s="56">
        <f t="shared" ref="R710:R773" si="303">P710*Q710</f>
        <v>0</v>
      </c>
      <c r="S710" s="56" t="str">
        <f t="shared" ref="S710:S773" si="304">IF(C710="Yes",L710,"")</f>
        <v/>
      </c>
      <c r="T710" s="56" t="str">
        <f t="shared" ref="T710:T773" si="305">IF(C710="Yes",R710+S710,"")</f>
        <v/>
      </c>
      <c r="U710" s="56" t="str">
        <f t="shared" ref="U710:U773" si="306">IF(C710="Yes",M710,"")</f>
        <v/>
      </c>
      <c r="V710" s="56" t="str">
        <f t="shared" ref="V710:V773" si="307">IF(C710="Yes",IF(J710="No",IF(G710="M",12900,8600),0),"")</f>
        <v/>
      </c>
      <c r="W710" s="56" t="str">
        <f t="shared" ref="W710:W773" si="308">IF(C710="Yes",U710+V710,"")</f>
        <v/>
      </c>
      <c r="X710" s="56" t="str">
        <f t="shared" ref="X710:X773" si="309">IF(C710="Yes",IF(T710-W710&lt;0,0,T710-W710),"")</f>
        <v/>
      </c>
      <c r="Y710" s="57" t="str">
        <f t="shared" ref="Y710:Y773" si="310">IF(C710="No",H710,"")</f>
        <v/>
      </c>
      <c r="Z710" s="56" t="str">
        <f t="shared" ref="Z710:Z773" si="311">IF(C710="No",Y710*4300,"")</f>
        <v/>
      </c>
      <c r="AA710" s="56" t="str">
        <f t="shared" ref="AA710:AA773" si="312">IF(C710="No",IF(R710-Z710&lt;0,0,R710-Z710),"")</f>
        <v/>
      </c>
      <c r="AB710" s="56" t="str">
        <f t="shared" ref="AB710:AB773" si="313">IF(C710="Yes",X710,AA710)</f>
        <v/>
      </c>
      <c r="AC710" s="56" t="b">
        <f t="shared" si="299"/>
        <v>0</v>
      </c>
      <c r="AD710" s="58" t="b">
        <f t="shared" si="300"/>
        <v>0</v>
      </c>
      <c r="AE710" s="59" t="b">
        <f t="shared" si="301"/>
        <v>0</v>
      </c>
      <c r="AF710" s="56" t="e">
        <f t="shared" ref="AF710:AF773" si="314">AB710-AC710</f>
        <v>#VALUE!</v>
      </c>
      <c r="AG710" s="56" t="e">
        <f t="shared" ref="AG710:AG773" si="315">AF710*AE710</f>
        <v>#VALUE!</v>
      </c>
      <c r="AH710" s="58" t="e">
        <f t="shared" ref="AH710:AH773" si="316">AD710+AG710</f>
        <v>#VALUE!</v>
      </c>
      <c r="AI710" s="56">
        <f t="shared" ref="AI710:AI773" si="317">IFERROR(AH710/Q710,0)</f>
        <v>0</v>
      </c>
      <c r="AJ710" s="56">
        <f t="shared" ref="AJ710:AJ773" si="318">IF(C710="Yes",K710,0)</f>
        <v>0</v>
      </c>
      <c r="AK710" s="56">
        <f t="shared" ref="AK710:AK773" si="319">IF(C710="Yes",AJ710/Q710,0)</f>
        <v>0</v>
      </c>
      <c r="AL710" s="56">
        <f t="shared" ref="AL710:AL773" si="320">IFERROR(IF(AI710-AK710&lt;0,0,AI710-AK710),"")</f>
        <v>0</v>
      </c>
      <c r="AM710" s="56">
        <f t="shared" ref="AM710:AM773" si="321">IF(C710="Yes",N710,I710)</f>
        <v>0</v>
      </c>
      <c r="AN710" s="56">
        <f t="shared" ref="AN710:AN773" si="322">IFERROR(AL710+AM710,"")</f>
        <v>0</v>
      </c>
      <c r="AO710" s="89" t="str">
        <f t="shared" ref="AO710:AO773" si="323">IF(G710="S","Sing",IF(G710="M","Marr",IF(G710="H","Head","")))</f>
        <v/>
      </c>
      <c r="AP710" s="89" t="str">
        <f t="shared" ref="AP710:AP773" si="324">IF(C710="Yes",IF(J710="Yes",CONCATENATE("Right",AO710),CONCATENATE("Left",AO710)),CONCATENATE("Left",AO710))</f>
        <v>Left</v>
      </c>
    </row>
    <row r="711" spans="15:42">
      <c r="O711" s="55">
        <f t="shared" si="302"/>
        <v>0</v>
      </c>
      <c r="P711" s="56">
        <f t="shared" si="298"/>
        <v>0</v>
      </c>
      <c r="Q711" s="57">
        <f>_xlfn.IFNA(VLOOKUP(E711,'2026 W-4 Spreadsheet'!frequ,2,FALSE),0)</f>
        <v>0</v>
      </c>
      <c r="R711" s="56">
        <f t="shared" si="303"/>
        <v>0</v>
      </c>
      <c r="S711" s="56" t="str">
        <f t="shared" si="304"/>
        <v/>
      </c>
      <c r="T711" s="56" t="str">
        <f t="shared" si="305"/>
        <v/>
      </c>
      <c r="U711" s="56" t="str">
        <f t="shared" si="306"/>
        <v/>
      </c>
      <c r="V711" s="56" t="str">
        <f t="shared" si="307"/>
        <v/>
      </c>
      <c r="W711" s="56" t="str">
        <f t="shared" si="308"/>
        <v/>
      </c>
      <c r="X711" s="56" t="str">
        <f t="shared" si="309"/>
        <v/>
      </c>
      <c r="Y711" s="57" t="str">
        <f t="shared" si="310"/>
        <v/>
      </c>
      <c r="Z711" s="56" t="str">
        <f t="shared" si="311"/>
        <v/>
      </c>
      <c r="AA711" s="56" t="str">
        <f t="shared" si="312"/>
        <v/>
      </c>
      <c r="AB711" s="56" t="str">
        <f t="shared" si="313"/>
        <v/>
      </c>
      <c r="AC711" s="56" t="b">
        <f t="shared" si="299"/>
        <v>0</v>
      </c>
      <c r="AD711" s="58" t="b">
        <f t="shared" si="300"/>
        <v>0</v>
      </c>
      <c r="AE711" s="59" t="b">
        <f t="shared" si="301"/>
        <v>0</v>
      </c>
      <c r="AF711" s="56" t="e">
        <f t="shared" si="314"/>
        <v>#VALUE!</v>
      </c>
      <c r="AG711" s="56" t="e">
        <f t="shared" si="315"/>
        <v>#VALUE!</v>
      </c>
      <c r="AH711" s="58" t="e">
        <f t="shared" si="316"/>
        <v>#VALUE!</v>
      </c>
      <c r="AI711" s="56">
        <f t="shared" si="317"/>
        <v>0</v>
      </c>
      <c r="AJ711" s="56">
        <f t="shared" si="318"/>
        <v>0</v>
      </c>
      <c r="AK711" s="56">
        <f t="shared" si="319"/>
        <v>0</v>
      </c>
      <c r="AL711" s="56">
        <f t="shared" si="320"/>
        <v>0</v>
      </c>
      <c r="AM711" s="56">
        <f t="shared" si="321"/>
        <v>0</v>
      </c>
      <c r="AN711" s="56">
        <f t="shared" si="322"/>
        <v>0</v>
      </c>
      <c r="AO711" s="89" t="str">
        <f t="shared" si="323"/>
        <v/>
      </c>
      <c r="AP711" s="89" t="str">
        <f t="shared" si="324"/>
        <v>Left</v>
      </c>
    </row>
    <row r="712" spans="15:42">
      <c r="O712" s="55">
        <f t="shared" si="302"/>
        <v>0</v>
      </c>
      <c r="P712" s="56">
        <f t="shared" si="298"/>
        <v>0</v>
      </c>
      <c r="Q712" s="57">
        <f>_xlfn.IFNA(VLOOKUP(E712,'2026 W-4 Spreadsheet'!frequ,2,FALSE),0)</f>
        <v>0</v>
      </c>
      <c r="R712" s="56">
        <f t="shared" si="303"/>
        <v>0</v>
      </c>
      <c r="S712" s="56" t="str">
        <f t="shared" si="304"/>
        <v/>
      </c>
      <c r="T712" s="56" t="str">
        <f t="shared" si="305"/>
        <v/>
      </c>
      <c r="U712" s="56" t="str">
        <f t="shared" si="306"/>
        <v/>
      </c>
      <c r="V712" s="56" t="str">
        <f t="shared" si="307"/>
        <v/>
      </c>
      <c r="W712" s="56" t="str">
        <f t="shared" si="308"/>
        <v/>
      </c>
      <c r="X712" s="56" t="str">
        <f t="shared" si="309"/>
        <v/>
      </c>
      <c r="Y712" s="57" t="str">
        <f t="shared" si="310"/>
        <v/>
      </c>
      <c r="Z712" s="56" t="str">
        <f t="shared" si="311"/>
        <v/>
      </c>
      <c r="AA712" s="56" t="str">
        <f t="shared" si="312"/>
        <v/>
      </c>
      <c r="AB712" s="56" t="str">
        <f t="shared" si="313"/>
        <v/>
      </c>
      <c r="AC712" s="56" t="b">
        <f t="shared" si="299"/>
        <v>0</v>
      </c>
      <c r="AD712" s="58" t="b">
        <f t="shared" si="300"/>
        <v>0</v>
      </c>
      <c r="AE712" s="59" t="b">
        <f t="shared" si="301"/>
        <v>0</v>
      </c>
      <c r="AF712" s="56" t="e">
        <f t="shared" si="314"/>
        <v>#VALUE!</v>
      </c>
      <c r="AG712" s="56" t="e">
        <f t="shared" si="315"/>
        <v>#VALUE!</v>
      </c>
      <c r="AH712" s="58" t="e">
        <f t="shared" si="316"/>
        <v>#VALUE!</v>
      </c>
      <c r="AI712" s="56">
        <f t="shared" si="317"/>
        <v>0</v>
      </c>
      <c r="AJ712" s="56">
        <f t="shared" si="318"/>
        <v>0</v>
      </c>
      <c r="AK712" s="56">
        <f t="shared" si="319"/>
        <v>0</v>
      </c>
      <c r="AL712" s="56">
        <f t="shared" si="320"/>
        <v>0</v>
      </c>
      <c r="AM712" s="56">
        <f t="shared" si="321"/>
        <v>0</v>
      </c>
      <c r="AN712" s="56">
        <f t="shared" si="322"/>
        <v>0</v>
      </c>
      <c r="AO712" s="89" t="str">
        <f t="shared" si="323"/>
        <v/>
      </c>
      <c r="AP712" s="89" t="str">
        <f t="shared" si="324"/>
        <v>Left</v>
      </c>
    </row>
    <row r="713" spans="15:42">
      <c r="O713" s="55">
        <f t="shared" si="302"/>
        <v>0</v>
      </c>
      <c r="P713" s="56">
        <f t="shared" si="298"/>
        <v>0</v>
      </c>
      <c r="Q713" s="57">
        <f>_xlfn.IFNA(VLOOKUP(E713,'2026 W-4 Spreadsheet'!frequ,2,FALSE),0)</f>
        <v>0</v>
      </c>
      <c r="R713" s="56">
        <f t="shared" si="303"/>
        <v>0</v>
      </c>
      <c r="S713" s="56" t="str">
        <f t="shared" si="304"/>
        <v/>
      </c>
      <c r="T713" s="56" t="str">
        <f t="shared" si="305"/>
        <v/>
      </c>
      <c r="U713" s="56" t="str">
        <f t="shared" si="306"/>
        <v/>
      </c>
      <c r="V713" s="56" t="str">
        <f t="shared" si="307"/>
        <v/>
      </c>
      <c r="W713" s="56" t="str">
        <f t="shared" si="308"/>
        <v/>
      </c>
      <c r="X713" s="56" t="str">
        <f t="shared" si="309"/>
        <v/>
      </c>
      <c r="Y713" s="57" t="str">
        <f t="shared" si="310"/>
        <v/>
      </c>
      <c r="Z713" s="56" t="str">
        <f t="shared" si="311"/>
        <v/>
      </c>
      <c r="AA713" s="56" t="str">
        <f t="shared" si="312"/>
        <v/>
      </c>
      <c r="AB713" s="56" t="str">
        <f t="shared" si="313"/>
        <v/>
      </c>
      <c r="AC713" s="56" t="b">
        <f t="shared" si="299"/>
        <v>0</v>
      </c>
      <c r="AD713" s="58" t="b">
        <f t="shared" si="300"/>
        <v>0</v>
      </c>
      <c r="AE713" s="59" t="b">
        <f t="shared" si="301"/>
        <v>0</v>
      </c>
      <c r="AF713" s="56" t="e">
        <f t="shared" si="314"/>
        <v>#VALUE!</v>
      </c>
      <c r="AG713" s="56" t="e">
        <f t="shared" si="315"/>
        <v>#VALUE!</v>
      </c>
      <c r="AH713" s="58" t="e">
        <f t="shared" si="316"/>
        <v>#VALUE!</v>
      </c>
      <c r="AI713" s="56">
        <f t="shared" si="317"/>
        <v>0</v>
      </c>
      <c r="AJ713" s="56">
        <f t="shared" si="318"/>
        <v>0</v>
      </c>
      <c r="AK713" s="56">
        <f t="shared" si="319"/>
        <v>0</v>
      </c>
      <c r="AL713" s="56">
        <f t="shared" si="320"/>
        <v>0</v>
      </c>
      <c r="AM713" s="56">
        <f t="shared" si="321"/>
        <v>0</v>
      </c>
      <c r="AN713" s="56">
        <f t="shared" si="322"/>
        <v>0</v>
      </c>
      <c r="AO713" s="89" t="str">
        <f t="shared" si="323"/>
        <v/>
      </c>
      <c r="AP713" s="89" t="str">
        <f t="shared" si="324"/>
        <v>Left</v>
      </c>
    </row>
    <row r="714" spans="15:42">
      <c r="O714" s="55">
        <f t="shared" si="302"/>
        <v>0</v>
      </c>
      <c r="P714" s="56">
        <f t="shared" si="298"/>
        <v>0</v>
      </c>
      <c r="Q714" s="57">
        <f>_xlfn.IFNA(VLOOKUP(E714,'2026 W-4 Spreadsheet'!frequ,2,FALSE),0)</f>
        <v>0</v>
      </c>
      <c r="R714" s="56">
        <f t="shared" si="303"/>
        <v>0</v>
      </c>
      <c r="S714" s="56" t="str">
        <f t="shared" si="304"/>
        <v/>
      </c>
      <c r="T714" s="56" t="str">
        <f t="shared" si="305"/>
        <v/>
      </c>
      <c r="U714" s="56" t="str">
        <f t="shared" si="306"/>
        <v/>
      </c>
      <c r="V714" s="56" t="str">
        <f t="shared" si="307"/>
        <v/>
      </c>
      <c r="W714" s="56" t="str">
        <f t="shared" si="308"/>
        <v/>
      </c>
      <c r="X714" s="56" t="str">
        <f t="shared" si="309"/>
        <v/>
      </c>
      <c r="Y714" s="57" t="str">
        <f t="shared" si="310"/>
        <v/>
      </c>
      <c r="Z714" s="56" t="str">
        <f t="shared" si="311"/>
        <v/>
      </c>
      <c r="AA714" s="56" t="str">
        <f t="shared" si="312"/>
        <v/>
      </c>
      <c r="AB714" s="56" t="str">
        <f t="shared" si="313"/>
        <v/>
      </c>
      <c r="AC714" s="56" t="b">
        <f t="shared" si="299"/>
        <v>0</v>
      </c>
      <c r="AD714" s="58" t="b">
        <f t="shared" si="300"/>
        <v>0</v>
      </c>
      <c r="AE714" s="59" t="b">
        <f t="shared" si="301"/>
        <v>0</v>
      </c>
      <c r="AF714" s="56" t="e">
        <f t="shared" si="314"/>
        <v>#VALUE!</v>
      </c>
      <c r="AG714" s="56" t="e">
        <f t="shared" si="315"/>
        <v>#VALUE!</v>
      </c>
      <c r="AH714" s="58" t="e">
        <f t="shared" si="316"/>
        <v>#VALUE!</v>
      </c>
      <c r="AI714" s="56">
        <f t="shared" si="317"/>
        <v>0</v>
      </c>
      <c r="AJ714" s="56">
        <f t="shared" si="318"/>
        <v>0</v>
      </c>
      <c r="AK714" s="56">
        <f t="shared" si="319"/>
        <v>0</v>
      </c>
      <c r="AL714" s="56">
        <f t="shared" si="320"/>
        <v>0</v>
      </c>
      <c r="AM714" s="56">
        <f t="shared" si="321"/>
        <v>0</v>
      </c>
      <c r="AN714" s="56">
        <f t="shared" si="322"/>
        <v>0</v>
      </c>
      <c r="AO714" s="89" t="str">
        <f t="shared" si="323"/>
        <v/>
      </c>
      <c r="AP714" s="89" t="str">
        <f t="shared" si="324"/>
        <v>Left</v>
      </c>
    </row>
    <row r="715" spans="15:42">
      <c r="O715" s="55">
        <f t="shared" si="302"/>
        <v>0</v>
      </c>
      <c r="P715" s="56">
        <f t="shared" si="298"/>
        <v>0</v>
      </c>
      <c r="Q715" s="57">
        <f>_xlfn.IFNA(VLOOKUP(E715,'2026 W-4 Spreadsheet'!frequ,2,FALSE),0)</f>
        <v>0</v>
      </c>
      <c r="R715" s="56">
        <f t="shared" si="303"/>
        <v>0</v>
      </c>
      <c r="S715" s="56" t="str">
        <f t="shared" si="304"/>
        <v/>
      </c>
      <c r="T715" s="56" t="str">
        <f t="shared" si="305"/>
        <v/>
      </c>
      <c r="U715" s="56" t="str">
        <f t="shared" si="306"/>
        <v/>
      </c>
      <c r="V715" s="56" t="str">
        <f t="shared" si="307"/>
        <v/>
      </c>
      <c r="W715" s="56" t="str">
        <f t="shared" si="308"/>
        <v/>
      </c>
      <c r="X715" s="56" t="str">
        <f t="shared" si="309"/>
        <v/>
      </c>
      <c r="Y715" s="57" t="str">
        <f t="shared" si="310"/>
        <v/>
      </c>
      <c r="Z715" s="56" t="str">
        <f t="shared" si="311"/>
        <v/>
      </c>
      <c r="AA715" s="56" t="str">
        <f t="shared" si="312"/>
        <v/>
      </c>
      <c r="AB715" s="56" t="str">
        <f t="shared" si="313"/>
        <v/>
      </c>
      <c r="AC715" s="56" t="b">
        <f t="shared" si="299"/>
        <v>0</v>
      </c>
      <c r="AD715" s="58" t="b">
        <f t="shared" si="300"/>
        <v>0</v>
      </c>
      <c r="AE715" s="59" t="b">
        <f t="shared" si="301"/>
        <v>0</v>
      </c>
      <c r="AF715" s="56" t="e">
        <f t="shared" si="314"/>
        <v>#VALUE!</v>
      </c>
      <c r="AG715" s="56" t="e">
        <f t="shared" si="315"/>
        <v>#VALUE!</v>
      </c>
      <c r="AH715" s="58" t="e">
        <f t="shared" si="316"/>
        <v>#VALUE!</v>
      </c>
      <c r="AI715" s="56">
        <f t="shared" si="317"/>
        <v>0</v>
      </c>
      <c r="AJ715" s="56">
        <f t="shared" si="318"/>
        <v>0</v>
      </c>
      <c r="AK715" s="56">
        <f t="shared" si="319"/>
        <v>0</v>
      </c>
      <c r="AL715" s="56">
        <f t="shared" si="320"/>
        <v>0</v>
      </c>
      <c r="AM715" s="56">
        <f t="shared" si="321"/>
        <v>0</v>
      </c>
      <c r="AN715" s="56">
        <f t="shared" si="322"/>
        <v>0</v>
      </c>
      <c r="AO715" s="89" t="str">
        <f t="shared" si="323"/>
        <v/>
      </c>
      <c r="AP715" s="89" t="str">
        <f t="shared" si="324"/>
        <v>Left</v>
      </c>
    </row>
    <row r="716" spans="15:42">
      <c r="O716" s="55">
        <f t="shared" si="302"/>
        <v>0</v>
      </c>
      <c r="P716" s="56">
        <f t="shared" si="298"/>
        <v>0</v>
      </c>
      <c r="Q716" s="57">
        <f>_xlfn.IFNA(VLOOKUP(E716,'2026 W-4 Spreadsheet'!frequ,2,FALSE),0)</f>
        <v>0</v>
      </c>
      <c r="R716" s="56">
        <f t="shared" si="303"/>
        <v>0</v>
      </c>
      <c r="S716" s="56" t="str">
        <f t="shared" si="304"/>
        <v/>
      </c>
      <c r="T716" s="56" t="str">
        <f t="shared" si="305"/>
        <v/>
      </c>
      <c r="U716" s="56" t="str">
        <f t="shared" si="306"/>
        <v/>
      </c>
      <c r="V716" s="56" t="str">
        <f t="shared" si="307"/>
        <v/>
      </c>
      <c r="W716" s="56" t="str">
        <f t="shared" si="308"/>
        <v/>
      </c>
      <c r="X716" s="56" t="str">
        <f t="shared" si="309"/>
        <v/>
      </c>
      <c r="Y716" s="57" t="str">
        <f t="shared" si="310"/>
        <v/>
      </c>
      <c r="Z716" s="56" t="str">
        <f t="shared" si="311"/>
        <v/>
      </c>
      <c r="AA716" s="56" t="str">
        <f t="shared" si="312"/>
        <v/>
      </c>
      <c r="AB716" s="56" t="str">
        <f t="shared" si="313"/>
        <v/>
      </c>
      <c r="AC716" s="56" t="b">
        <f t="shared" si="299"/>
        <v>0</v>
      </c>
      <c r="AD716" s="58" t="b">
        <f t="shared" si="300"/>
        <v>0</v>
      </c>
      <c r="AE716" s="59" t="b">
        <f t="shared" si="301"/>
        <v>0</v>
      </c>
      <c r="AF716" s="56" t="e">
        <f t="shared" si="314"/>
        <v>#VALUE!</v>
      </c>
      <c r="AG716" s="56" t="e">
        <f t="shared" si="315"/>
        <v>#VALUE!</v>
      </c>
      <c r="AH716" s="58" t="e">
        <f t="shared" si="316"/>
        <v>#VALUE!</v>
      </c>
      <c r="AI716" s="56">
        <f t="shared" si="317"/>
        <v>0</v>
      </c>
      <c r="AJ716" s="56">
        <f t="shared" si="318"/>
        <v>0</v>
      </c>
      <c r="AK716" s="56">
        <f t="shared" si="319"/>
        <v>0</v>
      </c>
      <c r="AL716" s="56">
        <f t="shared" si="320"/>
        <v>0</v>
      </c>
      <c r="AM716" s="56">
        <f t="shared" si="321"/>
        <v>0</v>
      </c>
      <c r="AN716" s="56">
        <f t="shared" si="322"/>
        <v>0</v>
      </c>
      <c r="AO716" s="89" t="str">
        <f t="shared" si="323"/>
        <v/>
      </c>
      <c r="AP716" s="89" t="str">
        <f t="shared" si="324"/>
        <v>Left</v>
      </c>
    </row>
    <row r="717" spans="15:42">
      <c r="O717" s="55">
        <f t="shared" si="302"/>
        <v>0</v>
      </c>
      <c r="P717" s="56">
        <f t="shared" si="298"/>
        <v>0</v>
      </c>
      <c r="Q717" s="57">
        <f>_xlfn.IFNA(VLOOKUP(E717,'2026 W-4 Spreadsheet'!frequ,2,FALSE),0)</f>
        <v>0</v>
      </c>
      <c r="R717" s="56">
        <f t="shared" si="303"/>
        <v>0</v>
      </c>
      <c r="S717" s="56" t="str">
        <f t="shared" si="304"/>
        <v/>
      </c>
      <c r="T717" s="56" t="str">
        <f t="shared" si="305"/>
        <v/>
      </c>
      <c r="U717" s="56" t="str">
        <f t="shared" si="306"/>
        <v/>
      </c>
      <c r="V717" s="56" t="str">
        <f t="shared" si="307"/>
        <v/>
      </c>
      <c r="W717" s="56" t="str">
        <f t="shared" si="308"/>
        <v/>
      </c>
      <c r="X717" s="56" t="str">
        <f t="shared" si="309"/>
        <v/>
      </c>
      <c r="Y717" s="57" t="str">
        <f t="shared" si="310"/>
        <v/>
      </c>
      <c r="Z717" s="56" t="str">
        <f t="shared" si="311"/>
        <v/>
      </c>
      <c r="AA717" s="56" t="str">
        <f t="shared" si="312"/>
        <v/>
      </c>
      <c r="AB717" s="56" t="str">
        <f t="shared" si="313"/>
        <v/>
      </c>
      <c r="AC717" s="56" t="b">
        <f t="shared" si="299"/>
        <v>0</v>
      </c>
      <c r="AD717" s="58" t="b">
        <f t="shared" si="300"/>
        <v>0</v>
      </c>
      <c r="AE717" s="59" t="b">
        <f t="shared" si="301"/>
        <v>0</v>
      </c>
      <c r="AF717" s="56" t="e">
        <f t="shared" si="314"/>
        <v>#VALUE!</v>
      </c>
      <c r="AG717" s="56" t="e">
        <f t="shared" si="315"/>
        <v>#VALUE!</v>
      </c>
      <c r="AH717" s="58" t="e">
        <f t="shared" si="316"/>
        <v>#VALUE!</v>
      </c>
      <c r="AI717" s="56">
        <f t="shared" si="317"/>
        <v>0</v>
      </c>
      <c r="AJ717" s="56">
        <f t="shared" si="318"/>
        <v>0</v>
      </c>
      <c r="AK717" s="56">
        <f t="shared" si="319"/>
        <v>0</v>
      </c>
      <c r="AL717" s="56">
        <f t="shared" si="320"/>
        <v>0</v>
      </c>
      <c r="AM717" s="56">
        <f t="shared" si="321"/>
        <v>0</v>
      </c>
      <c r="AN717" s="56">
        <f t="shared" si="322"/>
        <v>0</v>
      </c>
      <c r="AO717" s="89" t="str">
        <f t="shared" si="323"/>
        <v/>
      </c>
      <c r="AP717" s="89" t="str">
        <f t="shared" si="324"/>
        <v>Left</v>
      </c>
    </row>
    <row r="718" spans="15:42">
      <c r="O718" s="55">
        <f t="shared" si="302"/>
        <v>0</v>
      </c>
      <c r="P718" s="56">
        <f t="shared" si="298"/>
        <v>0</v>
      </c>
      <c r="Q718" s="57">
        <f>_xlfn.IFNA(VLOOKUP(E718,'2026 W-4 Spreadsheet'!frequ,2,FALSE),0)</f>
        <v>0</v>
      </c>
      <c r="R718" s="56">
        <f t="shared" si="303"/>
        <v>0</v>
      </c>
      <c r="S718" s="56" t="str">
        <f t="shared" si="304"/>
        <v/>
      </c>
      <c r="T718" s="56" t="str">
        <f t="shared" si="305"/>
        <v/>
      </c>
      <c r="U718" s="56" t="str">
        <f t="shared" si="306"/>
        <v/>
      </c>
      <c r="V718" s="56" t="str">
        <f t="shared" si="307"/>
        <v/>
      </c>
      <c r="W718" s="56" t="str">
        <f t="shared" si="308"/>
        <v/>
      </c>
      <c r="X718" s="56" t="str">
        <f t="shared" si="309"/>
        <v/>
      </c>
      <c r="Y718" s="57" t="str">
        <f t="shared" si="310"/>
        <v/>
      </c>
      <c r="Z718" s="56" t="str">
        <f t="shared" si="311"/>
        <v/>
      </c>
      <c r="AA718" s="56" t="str">
        <f t="shared" si="312"/>
        <v/>
      </c>
      <c r="AB718" s="56" t="str">
        <f t="shared" si="313"/>
        <v/>
      </c>
      <c r="AC718" s="56" t="b">
        <f t="shared" si="299"/>
        <v>0</v>
      </c>
      <c r="AD718" s="58" t="b">
        <f t="shared" si="300"/>
        <v>0</v>
      </c>
      <c r="AE718" s="59" t="b">
        <f t="shared" si="301"/>
        <v>0</v>
      </c>
      <c r="AF718" s="56" t="e">
        <f t="shared" si="314"/>
        <v>#VALUE!</v>
      </c>
      <c r="AG718" s="56" t="e">
        <f t="shared" si="315"/>
        <v>#VALUE!</v>
      </c>
      <c r="AH718" s="58" t="e">
        <f t="shared" si="316"/>
        <v>#VALUE!</v>
      </c>
      <c r="AI718" s="56">
        <f t="shared" si="317"/>
        <v>0</v>
      </c>
      <c r="AJ718" s="56">
        <f t="shared" si="318"/>
        <v>0</v>
      </c>
      <c r="AK718" s="56">
        <f t="shared" si="319"/>
        <v>0</v>
      </c>
      <c r="AL718" s="56">
        <f t="shared" si="320"/>
        <v>0</v>
      </c>
      <c r="AM718" s="56">
        <f t="shared" si="321"/>
        <v>0</v>
      </c>
      <c r="AN718" s="56">
        <f t="shared" si="322"/>
        <v>0</v>
      </c>
      <c r="AO718" s="89" t="str">
        <f t="shared" si="323"/>
        <v/>
      </c>
      <c r="AP718" s="89" t="str">
        <f t="shared" si="324"/>
        <v>Left</v>
      </c>
    </row>
    <row r="719" spans="15:42">
      <c r="O719" s="55">
        <f t="shared" si="302"/>
        <v>0</v>
      </c>
      <c r="P719" s="56">
        <f t="shared" si="298"/>
        <v>0</v>
      </c>
      <c r="Q719" s="57">
        <f>_xlfn.IFNA(VLOOKUP(E719,'2026 W-4 Spreadsheet'!frequ,2,FALSE),0)</f>
        <v>0</v>
      </c>
      <c r="R719" s="56">
        <f t="shared" si="303"/>
        <v>0</v>
      </c>
      <c r="S719" s="56" t="str">
        <f t="shared" si="304"/>
        <v/>
      </c>
      <c r="T719" s="56" t="str">
        <f t="shared" si="305"/>
        <v/>
      </c>
      <c r="U719" s="56" t="str">
        <f t="shared" si="306"/>
        <v/>
      </c>
      <c r="V719" s="56" t="str">
        <f t="shared" si="307"/>
        <v/>
      </c>
      <c r="W719" s="56" t="str">
        <f t="shared" si="308"/>
        <v/>
      </c>
      <c r="X719" s="56" t="str">
        <f t="shared" si="309"/>
        <v/>
      </c>
      <c r="Y719" s="57" t="str">
        <f t="shared" si="310"/>
        <v/>
      </c>
      <c r="Z719" s="56" t="str">
        <f t="shared" si="311"/>
        <v/>
      </c>
      <c r="AA719" s="56" t="str">
        <f t="shared" si="312"/>
        <v/>
      </c>
      <c r="AB719" s="56" t="str">
        <f t="shared" si="313"/>
        <v/>
      </c>
      <c r="AC719" s="56" t="b">
        <f t="shared" si="299"/>
        <v>0</v>
      </c>
      <c r="AD719" s="58" t="b">
        <f t="shared" si="300"/>
        <v>0</v>
      </c>
      <c r="AE719" s="59" t="b">
        <f t="shared" si="301"/>
        <v>0</v>
      </c>
      <c r="AF719" s="56" t="e">
        <f t="shared" si="314"/>
        <v>#VALUE!</v>
      </c>
      <c r="AG719" s="56" t="e">
        <f t="shared" si="315"/>
        <v>#VALUE!</v>
      </c>
      <c r="AH719" s="58" t="e">
        <f t="shared" si="316"/>
        <v>#VALUE!</v>
      </c>
      <c r="AI719" s="56">
        <f t="shared" si="317"/>
        <v>0</v>
      </c>
      <c r="AJ719" s="56">
        <f t="shared" si="318"/>
        <v>0</v>
      </c>
      <c r="AK719" s="56">
        <f t="shared" si="319"/>
        <v>0</v>
      </c>
      <c r="AL719" s="56">
        <f t="shared" si="320"/>
        <v>0</v>
      </c>
      <c r="AM719" s="56">
        <f t="shared" si="321"/>
        <v>0</v>
      </c>
      <c r="AN719" s="56">
        <f t="shared" si="322"/>
        <v>0</v>
      </c>
      <c r="AO719" s="89" t="str">
        <f t="shared" si="323"/>
        <v/>
      </c>
      <c r="AP719" s="89" t="str">
        <f t="shared" si="324"/>
        <v>Left</v>
      </c>
    </row>
    <row r="720" spans="15:42">
      <c r="O720" s="55">
        <f t="shared" si="302"/>
        <v>0</v>
      </c>
      <c r="P720" s="56">
        <f t="shared" si="298"/>
        <v>0</v>
      </c>
      <c r="Q720" s="57">
        <f>_xlfn.IFNA(VLOOKUP(E720,'2026 W-4 Spreadsheet'!frequ,2,FALSE),0)</f>
        <v>0</v>
      </c>
      <c r="R720" s="56">
        <f t="shared" si="303"/>
        <v>0</v>
      </c>
      <c r="S720" s="56" t="str">
        <f t="shared" si="304"/>
        <v/>
      </c>
      <c r="T720" s="56" t="str">
        <f t="shared" si="305"/>
        <v/>
      </c>
      <c r="U720" s="56" t="str">
        <f t="shared" si="306"/>
        <v/>
      </c>
      <c r="V720" s="56" t="str">
        <f t="shared" si="307"/>
        <v/>
      </c>
      <c r="W720" s="56" t="str">
        <f t="shared" si="308"/>
        <v/>
      </c>
      <c r="X720" s="56" t="str">
        <f t="shared" si="309"/>
        <v/>
      </c>
      <c r="Y720" s="57" t="str">
        <f t="shared" si="310"/>
        <v/>
      </c>
      <c r="Z720" s="56" t="str">
        <f t="shared" si="311"/>
        <v/>
      </c>
      <c r="AA720" s="56" t="str">
        <f t="shared" si="312"/>
        <v/>
      </c>
      <c r="AB720" s="56" t="str">
        <f t="shared" si="313"/>
        <v/>
      </c>
      <c r="AC720" s="56" t="b">
        <f t="shared" si="299"/>
        <v>0</v>
      </c>
      <c r="AD720" s="58" t="b">
        <f t="shared" si="300"/>
        <v>0</v>
      </c>
      <c r="AE720" s="59" t="b">
        <f t="shared" si="301"/>
        <v>0</v>
      </c>
      <c r="AF720" s="56" t="e">
        <f t="shared" si="314"/>
        <v>#VALUE!</v>
      </c>
      <c r="AG720" s="56" t="e">
        <f t="shared" si="315"/>
        <v>#VALUE!</v>
      </c>
      <c r="AH720" s="58" t="e">
        <f t="shared" si="316"/>
        <v>#VALUE!</v>
      </c>
      <c r="AI720" s="56">
        <f t="shared" si="317"/>
        <v>0</v>
      </c>
      <c r="AJ720" s="56">
        <f t="shared" si="318"/>
        <v>0</v>
      </c>
      <c r="AK720" s="56">
        <f t="shared" si="319"/>
        <v>0</v>
      </c>
      <c r="AL720" s="56">
        <f t="shared" si="320"/>
        <v>0</v>
      </c>
      <c r="AM720" s="56">
        <f t="shared" si="321"/>
        <v>0</v>
      </c>
      <c r="AN720" s="56">
        <f t="shared" si="322"/>
        <v>0</v>
      </c>
      <c r="AO720" s="89" t="str">
        <f t="shared" si="323"/>
        <v/>
      </c>
      <c r="AP720" s="89" t="str">
        <f t="shared" si="324"/>
        <v>Left</v>
      </c>
    </row>
    <row r="721" spans="15:42">
      <c r="O721" s="55">
        <f t="shared" si="302"/>
        <v>0</v>
      </c>
      <c r="P721" s="56">
        <f t="shared" si="298"/>
        <v>0</v>
      </c>
      <c r="Q721" s="57">
        <f>_xlfn.IFNA(VLOOKUP(E721,'2026 W-4 Spreadsheet'!frequ,2,FALSE),0)</f>
        <v>0</v>
      </c>
      <c r="R721" s="56">
        <f t="shared" si="303"/>
        <v>0</v>
      </c>
      <c r="S721" s="56" t="str">
        <f t="shared" si="304"/>
        <v/>
      </c>
      <c r="T721" s="56" t="str">
        <f t="shared" si="305"/>
        <v/>
      </c>
      <c r="U721" s="56" t="str">
        <f t="shared" si="306"/>
        <v/>
      </c>
      <c r="V721" s="56" t="str">
        <f t="shared" si="307"/>
        <v/>
      </c>
      <c r="W721" s="56" t="str">
        <f t="shared" si="308"/>
        <v/>
      </c>
      <c r="X721" s="56" t="str">
        <f t="shared" si="309"/>
        <v/>
      </c>
      <c r="Y721" s="57" t="str">
        <f t="shared" si="310"/>
        <v/>
      </c>
      <c r="Z721" s="56" t="str">
        <f t="shared" si="311"/>
        <v/>
      </c>
      <c r="AA721" s="56" t="str">
        <f t="shared" si="312"/>
        <v/>
      </c>
      <c r="AB721" s="56" t="str">
        <f t="shared" si="313"/>
        <v/>
      </c>
      <c r="AC721" s="56" t="b">
        <f t="shared" si="299"/>
        <v>0</v>
      </c>
      <c r="AD721" s="58" t="b">
        <f t="shared" si="300"/>
        <v>0</v>
      </c>
      <c r="AE721" s="59" t="b">
        <f t="shared" si="301"/>
        <v>0</v>
      </c>
      <c r="AF721" s="56" t="e">
        <f t="shared" si="314"/>
        <v>#VALUE!</v>
      </c>
      <c r="AG721" s="56" t="e">
        <f t="shared" si="315"/>
        <v>#VALUE!</v>
      </c>
      <c r="AH721" s="58" t="e">
        <f t="shared" si="316"/>
        <v>#VALUE!</v>
      </c>
      <c r="AI721" s="56">
        <f t="shared" si="317"/>
        <v>0</v>
      </c>
      <c r="AJ721" s="56">
        <f t="shared" si="318"/>
        <v>0</v>
      </c>
      <c r="AK721" s="56">
        <f t="shared" si="319"/>
        <v>0</v>
      </c>
      <c r="AL721" s="56">
        <f t="shared" si="320"/>
        <v>0</v>
      </c>
      <c r="AM721" s="56">
        <f t="shared" si="321"/>
        <v>0</v>
      </c>
      <c r="AN721" s="56">
        <f t="shared" si="322"/>
        <v>0</v>
      </c>
      <c r="AO721" s="89" t="str">
        <f t="shared" si="323"/>
        <v/>
      </c>
      <c r="AP721" s="89" t="str">
        <f t="shared" si="324"/>
        <v>Left</v>
      </c>
    </row>
    <row r="722" spans="15:42">
      <c r="O722" s="55">
        <f t="shared" si="302"/>
        <v>0</v>
      </c>
      <c r="P722" s="56">
        <f t="shared" si="298"/>
        <v>0</v>
      </c>
      <c r="Q722" s="57">
        <f>_xlfn.IFNA(VLOOKUP(E722,'2026 W-4 Spreadsheet'!frequ,2,FALSE),0)</f>
        <v>0</v>
      </c>
      <c r="R722" s="56">
        <f t="shared" si="303"/>
        <v>0</v>
      </c>
      <c r="S722" s="56" t="str">
        <f t="shared" si="304"/>
        <v/>
      </c>
      <c r="T722" s="56" t="str">
        <f t="shared" si="305"/>
        <v/>
      </c>
      <c r="U722" s="56" t="str">
        <f t="shared" si="306"/>
        <v/>
      </c>
      <c r="V722" s="56" t="str">
        <f t="shared" si="307"/>
        <v/>
      </c>
      <c r="W722" s="56" t="str">
        <f t="shared" si="308"/>
        <v/>
      </c>
      <c r="X722" s="56" t="str">
        <f t="shared" si="309"/>
        <v/>
      </c>
      <c r="Y722" s="57" t="str">
        <f t="shared" si="310"/>
        <v/>
      </c>
      <c r="Z722" s="56" t="str">
        <f t="shared" si="311"/>
        <v/>
      </c>
      <c r="AA722" s="56" t="str">
        <f t="shared" si="312"/>
        <v/>
      </c>
      <c r="AB722" s="56" t="str">
        <f t="shared" si="313"/>
        <v/>
      </c>
      <c r="AC722" s="56" t="b">
        <f t="shared" si="299"/>
        <v>0</v>
      </c>
      <c r="AD722" s="58" t="b">
        <f t="shared" si="300"/>
        <v>0</v>
      </c>
      <c r="AE722" s="59" t="b">
        <f t="shared" si="301"/>
        <v>0</v>
      </c>
      <c r="AF722" s="56" t="e">
        <f t="shared" si="314"/>
        <v>#VALUE!</v>
      </c>
      <c r="AG722" s="56" t="e">
        <f t="shared" si="315"/>
        <v>#VALUE!</v>
      </c>
      <c r="AH722" s="58" t="e">
        <f t="shared" si="316"/>
        <v>#VALUE!</v>
      </c>
      <c r="AI722" s="56">
        <f t="shared" si="317"/>
        <v>0</v>
      </c>
      <c r="AJ722" s="56">
        <f t="shared" si="318"/>
        <v>0</v>
      </c>
      <c r="AK722" s="56">
        <f t="shared" si="319"/>
        <v>0</v>
      </c>
      <c r="AL722" s="56">
        <f t="shared" si="320"/>
        <v>0</v>
      </c>
      <c r="AM722" s="56">
        <f t="shared" si="321"/>
        <v>0</v>
      </c>
      <c r="AN722" s="56">
        <f t="shared" si="322"/>
        <v>0</v>
      </c>
      <c r="AO722" s="89" t="str">
        <f t="shared" si="323"/>
        <v/>
      </c>
      <c r="AP722" s="89" t="str">
        <f t="shared" si="324"/>
        <v>Left</v>
      </c>
    </row>
    <row r="723" spans="15:42">
      <c r="O723" s="55">
        <f t="shared" si="302"/>
        <v>0</v>
      </c>
      <c r="P723" s="56">
        <f t="shared" si="298"/>
        <v>0</v>
      </c>
      <c r="Q723" s="57">
        <f>_xlfn.IFNA(VLOOKUP(E723,'2026 W-4 Spreadsheet'!frequ,2,FALSE),0)</f>
        <v>0</v>
      </c>
      <c r="R723" s="56">
        <f t="shared" si="303"/>
        <v>0</v>
      </c>
      <c r="S723" s="56" t="str">
        <f t="shared" si="304"/>
        <v/>
      </c>
      <c r="T723" s="56" t="str">
        <f t="shared" si="305"/>
        <v/>
      </c>
      <c r="U723" s="56" t="str">
        <f t="shared" si="306"/>
        <v/>
      </c>
      <c r="V723" s="56" t="str">
        <f t="shared" si="307"/>
        <v/>
      </c>
      <c r="W723" s="56" t="str">
        <f t="shared" si="308"/>
        <v/>
      </c>
      <c r="X723" s="56" t="str">
        <f t="shared" si="309"/>
        <v/>
      </c>
      <c r="Y723" s="57" t="str">
        <f t="shared" si="310"/>
        <v/>
      </c>
      <c r="Z723" s="56" t="str">
        <f t="shared" si="311"/>
        <v/>
      </c>
      <c r="AA723" s="56" t="str">
        <f t="shared" si="312"/>
        <v/>
      </c>
      <c r="AB723" s="56" t="str">
        <f t="shared" si="313"/>
        <v/>
      </c>
      <c r="AC723" s="56" t="b">
        <f t="shared" si="299"/>
        <v>0</v>
      </c>
      <c r="AD723" s="58" t="b">
        <f t="shared" si="300"/>
        <v>0</v>
      </c>
      <c r="AE723" s="59" t="b">
        <f t="shared" si="301"/>
        <v>0</v>
      </c>
      <c r="AF723" s="56" t="e">
        <f t="shared" si="314"/>
        <v>#VALUE!</v>
      </c>
      <c r="AG723" s="56" t="e">
        <f t="shared" si="315"/>
        <v>#VALUE!</v>
      </c>
      <c r="AH723" s="58" t="e">
        <f t="shared" si="316"/>
        <v>#VALUE!</v>
      </c>
      <c r="AI723" s="56">
        <f t="shared" si="317"/>
        <v>0</v>
      </c>
      <c r="AJ723" s="56">
        <f t="shared" si="318"/>
        <v>0</v>
      </c>
      <c r="AK723" s="56">
        <f t="shared" si="319"/>
        <v>0</v>
      </c>
      <c r="AL723" s="56">
        <f t="shared" si="320"/>
        <v>0</v>
      </c>
      <c r="AM723" s="56">
        <f t="shared" si="321"/>
        <v>0</v>
      </c>
      <c r="AN723" s="56">
        <f t="shared" si="322"/>
        <v>0</v>
      </c>
      <c r="AO723" s="89" t="str">
        <f t="shared" si="323"/>
        <v/>
      </c>
      <c r="AP723" s="89" t="str">
        <f t="shared" si="324"/>
        <v>Left</v>
      </c>
    </row>
    <row r="724" spans="15:42">
      <c r="O724" s="55">
        <f t="shared" si="302"/>
        <v>0</v>
      </c>
      <c r="P724" s="56">
        <f t="shared" si="298"/>
        <v>0</v>
      </c>
      <c r="Q724" s="57">
        <f>_xlfn.IFNA(VLOOKUP(E724,'2026 W-4 Spreadsheet'!frequ,2,FALSE),0)</f>
        <v>0</v>
      </c>
      <c r="R724" s="56">
        <f t="shared" si="303"/>
        <v>0</v>
      </c>
      <c r="S724" s="56" t="str">
        <f t="shared" si="304"/>
        <v/>
      </c>
      <c r="T724" s="56" t="str">
        <f t="shared" si="305"/>
        <v/>
      </c>
      <c r="U724" s="56" t="str">
        <f t="shared" si="306"/>
        <v/>
      </c>
      <c r="V724" s="56" t="str">
        <f t="shared" si="307"/>
        <v/>
      </c>
      <c r="W724" s="56" t="str">
        <f t="shared" si="308"/>
        <v/>
      </c>
      <c r="X724" s="56" t="str">
        <f t="shared" si="309"/>
        <v/>
      </c>
      <c r="Y724" s="57" t="str">
        <f t="shared" si="310"/>
        <v/>
      </c>
      <c r="Z724" s="56" t="str">
        <f t="shared" si="311"/>
        <v/>
      </c>
      <c r="AA724" s="56" t="str">
        <f t="shared" si="312"/>
        <v/>
      </c>
      <c r="AB724" s="56" t="str">
        <f t="shared" si="313"/>
        <v/>
      </c>
      <c r="AC724" s="56" t="b">
        <f t="shared" si="299"/>
        <v>0</v>
      </c>
      <c r="AD724" s="58" t="b">
        <f t="shared" si="300"/>
        <v>0</v>
      </c>
      <c r="AE724" s="59" t="b">
        <f t="shared" si="301"/>
        <v>0</v>
      </c>
      <c r="AF724" s="56" t="e">
        <f t="shared" si="314"/>
        <v>#VALUE!</v>
      </c>
      <c r="AG724" s="56" t="e">
        <f t="shared" si="315"/>
        <v>#VALUE!</v>
      </c>
      <c r="AH724" s="58" t="e">
        <f t="shared" si="316"/>
        <v>#VALUE!</v>
      </c>
      <c r="AI724" s="56">
        <f t="shared" si="317"/>
        <v>0</v>
      </c>
      <c r="AJ724" s="56">
        <f t="shared" si="318"/>
        <v>0</v>
      </c>
      <c r="AK724" s="56">
        <f t="shared" si="319"/>
        <v>0</v>
      </c>
      <c r="AL724" s="56">
        <f t="shared" si="320"/>
        <v>0</v>
      </c>
      <c r="AM724" s="56">
        <f t="shared" si="321"/>
        <v>0</v>
      </c>
      <c r="AN724" s="56">
        <f t="shared" si="322"/>
        <v>0</v>
      </c>
      <c r="AO724" s="89" t="str">
        <f t="shared" si="323"/>
        <v/>
      </c>
      <c r="AP724" s="89" t="str">
        <f t="shared" si="324"/>
        <v>Left</v>
      </c>
    </row>
    <row r="725" spans="15:42">
      <c r="O725" s="55">
        <f t="shared" si="302"/>
        <v>0</v>
      </c>
      <c r="P725" s="56">
        <f t="shared" si="298"/>
        <v>0</v>
      </c>
      <c r="Q725" s="57">
        <f>_xlfn.IFNA(VLOOKUP(E725,'2026 W-4 Spreadsheet'!frequ,2,FALSE),0)</f>
        <v>0</v>
      </c>
      <c r="R725" s="56">
        <f t="shared" si="303"/>
        <v>0</v>
      </c>
      <c r="S725" s="56" t="str">
        <f t="shared" si="304"/>
        <v/>
      </c>
      <c r="T725" s="56" t="str">
        <f t="shared" si="305"/>
        <v/>
      </c>
      <c r="U725" s="56" t="str">
        <f t="shared" si="306"/>
        <v/>
      </c>
      <c r="V725" s="56" t="str">
        <f t="shared" si="307"/>
        <v/>
      </c>
      <c r="W725" s="56" t="str">
        <f t="shared" si="308"/>
        <v/>
      </c>
      <c r="X725" s="56" t="str">
        <f t="shared" si="309"/>
        <v/>
      </c>
      <c r="Y725" s="57" t="str">
        <f t="shared" si="310"/>
        <v/>
      </c>
      <c r="Z725" s="56" t="str">
        <f t="shared" si="311"/>
        <v/>
      </c>
      <c r="AA725" s="56" t="str">
        <f t="shared" si="312"/>
        <v/>
      </c>
      <c r="AB725" s="56" t="str">
        <f t="shared" si="313"/>
        <v/>
      </c>
      <c r="AC725" s="56" t="b">
        <f t="shared" si="299"/>
        <v>0</v>
      </c>
      <c r="AD725" s="58" t="b">
        <f t="shared" si="300"/>
        <v>0</v>
      </c>
      <c r="AE725" s="59" t="b">
        <f t="shared" si="301"/>
        <v>0</v>
      </c>
      <c r="AF725" s="56" t="e">
        <f t="shared" si="314"/>
        <v>#VALUE!</v>
      </c>
      <c r="AG725" s="56" t="e">
        <f t="shared" si="315"/>
        <v>#VALUE!</v>
      </c>
      <c r="AH725" s="58" t="e">
        <f t="shared" si="316"/>
        <v>#VALUE!</v>
      </c>
      <c r="AI725" s="56">
        <f t="shared" si="317"/>
        <v>0</v>
      </c>
      <c r="AJ725" s="56">
        <f t="shared" si="318"/>
        <v>0</v>
      </c>
      <c r="AK725" s="56">
        <f t="shared" si="319"/>
        <v>0</v>
      </c>
      <c r="AL725" s="56">
        <f t="shared" si="320"/>
        <v>0</v>
      </c>
      <c r="AM725" s="56">
        <f t="shared" si="321"/>
        <v>0</v>
      </c>
      <c r="AN725" s="56">
        <f t="shared" si="322"/>
        <v>0</v>
      </c>
      <c r="AO725" s="89" t="str">
        <f t="shared" si="323"/>
        <v/>
      </c>
      <c r="AP725" s="89" t="str">
        <f t="shared" si="324"/>
        <v>Left</v>
      </c>
    </row>
    <row r="726" spans="15:42">
      <c r="O726" s="55">
        <f t="shared" si="302"/>
        <v>0</v>
      </c>
      <c r="P726" s="56">
        <f t="shared" si="298"/>
        <v>0</v>
      </c>
      <c r="Q726" s="57">
        <f>_xlfn.IFNA(VLOOKUP(E726,'2026 W-4 Spreadsheet'!frequ,2,FALSE),0)</f>
        <v>0</v>
      </c>
      <c r="R726" s="56">
        <f t="shared" si="303"/>
        <v>0</v>
      </c>
      <c r="S726" s="56" t="str">
        <f t="shared" si="304"/>
        <v/>
      </c>
      <c r="T726" s="56" t="str">
        <f t="shared" si="305"/>
        <v/>
      </c>
      <c r="U726" s="56" t="str">
        <f t="shared" si="306"/>
        <v/>
      </c>
      <c r="V726" s="56" t="str">
        <f t="shared" si="307"/>
        <v/>
      </c>
      <c r="W726" s="56" t="str">
        <f t="shared" si="308"/>
        <v/>
      </c>
      <c r="X726" s="56" t="str">
        <f t="shared" si="309"/>
        <v/>
      </c>
      <c r="Y726" s="57" t="str">
        <f t="shared" si="310"/>
        <v/>
      </c>
      <c r="Z726" s="56" t="str">
        <f t="shared" si="311"/>
        <v/>
      </c>
      <c r="AA726" s="56" t="str">
        <f t="shared" si="312"/>
        <v/>
      </c>
      <c r="AB726" s="56" t="str">
        <f t="shared" si="313"/>
        <v/>
      </c>
      <c r="AC726" s="56" t="b">
        <f t="shared" si="299"/>
        <v>0</v>
      </c>
      <c r="AD726" s="58" t="b">
        <f t="shared" si="300"/>
        <v>0</v>
      </c>
      <c r="AE726" s="59" t="b">
        <f t="shared" si="301"/>
        <v>0</v>
      </c>
      <c r="AF726" s="56" t="e">
        <f t="shared" si="314"/>
        <v>#VALUE!</v>
      </c>
      <c r="AG726" s="56" t="e">
        <f t="shared" si="315"/>
        <v>#VALUE!</v>
      </c>
      <c r="AH726" s="58" t="e">
        <f t="shared" si="316"/>
        <v>#VALUE!</v>
      </c>
      <c r="AI726" s="56">
        <f t="shared" si="317"/>
        <v>0</v>
      </c>
      <c r="AJ726" s="56">
        <f t="shared" si="318"/>
        <v>0</v>
      </c>
      <c r="AK726" s="56">
        <f t="shared" si="319"/>
        <v>0</v>
      </c>
      <c r="AL726" s="56">
        <f t="shared" si="320"/>
        <v>0</v>
      </c>
      <c r="AM726" s="56">
        <f t="shared" si="321"/>
        <v>0</v>
      </c>
      <c r="AN726" s="56">
        <f t="shared" si="322"/>
        <v>0</v>
      </c>
      <c r="AO726" s="89" t="str">
        <f t="shared" si="323"/>
        <v/>
      </c>
      <c r="AP726" s="89" t="str">
        <f t="shared" si="324"/>
        <v>Left</v>
      </c>
    </row>
    <row r="727" spans="15:42">
      <c r="O727" s="55">
        <f t="shared" si="302"/>
        <v>0</v>
      </c>
      <c r="P727" s="56">
        <f t="shared" si="298"/>
        <v>0</v>
      </c>
      <c r="Q727" s="57">
        <f>_xlfn.IFNA(VLOOKUP(E727,'2026 W-4 Spreadsheet'!frequ,2,FALSE),0)</f>
        <v>0</v>
      </c>
      <c r="R727" s="56">
        <f t="shared" si="303"/>
        <v>0</v>
      </c>
      <c r="S727" s="56" t="str">
        <f t="shared" si="304"/>
        <v/>
      </c>
      <c r="T727" s="56" t="str">
        <f t="shared" si="305"/>
        <v/>
      </c>
      <c r="U727" s="56" t="str">
        <f t="shared" si="306"/>
        <v/>
      </c>
      <c r="V727" s="56" t="str">
        <f t="shared" si="307"/>
        <v/>
      </c>
      <c r="W727" s="56" t="str">
        <f t="shared" si="308"/>
        <v/>
      </c>
      <c r="X727" s="56" t="str">
        <f t="shared" si="309"/>
        <v/>
      </c>
      <c r="Y727" s="57" t="str">
        <f t="shared" si="310"/>
        <v/>
      </c>
      <c r="Z727" s="56" t="str">
        <f t="shared" si="311"/>
        <v/>
      </c>
      <c r="AA727" s="56" t="str">
        <f t="shared" si="312"/>
        <v/>
      </c>
      <c r="AB727" s="56" t="str">
        <f t="shared" si="313"/>
        <v/>
      </c>
      <c r="AC727" s="56" t="b">
        <f t="shared" si="299"/>
        <v>0</v>
      </c>
      <c r="AD727" s="58" t="b">
        <f t="shared" si="300"/>
        <v>0</v>
      </c>
      <c r="AE727" s="59" t="b">
        <f t="shared" si="301"/>
        <v>0</v>
      </c>
      <c r="AF727" s="56" t="e">
        <f t="shared" si="314"/>
        <v>#VALUE!</v>
      </c>
      <c r="AG727" s="56" t="e">
        <f t="shared" si="315"/>
        <v>#VALUE!</v>
      </c>
      <c r="AH727" s="58" t="e">
        <f t="shared" si="316"/>
        <v>#VALUE!</v>
      </c>
      <c r="AI727" s="56">
        <f t="shared" si="317"/>
        <v>0</v>
      </c>
      <c r="AJ727" s="56">
        <f t="shared" si="318"/>
        <v>0</v>
      </c>
      <c r="AK727" s="56">
        <f t="shared" si="319"/>
        <v>0</v>
      </c>
      <c r="AL727" s="56">
        <f t="shared" si="320"/>
        <v>0</v>
      </c>
      <c r="AM727" s="56">
        <f t="shared" si="321"/>
        <v>0</v>
      </c>
      <c r="AN727" s="56">
        <f t="shared" si="322"/>
        <v>0</v>
      </c>
      <c r="AO727" s="89" t="str">
        <f t="shared" si="323"/>
        <v/>
      </c>
      <c r="AP727" s="89" t="str">
        <f t="shared" si="324"/>
        <v>Left</v>
      </c>
    </row>
    <row r="728" spans="15:42">
      <c r="O728" s="55">
        <f t="shared" si="302"/>
        <v>0</v>
      </c>
      <c r="P728" s="56">
        <f t="shared" si="298"/>
        <v>0</v>
      </c>
      <c r="Q728" s="57">
        <f>_xlfn.IFNA(VLOOKUP(E728,'2026 W-4 Spreadsheet'!frequ,2,FALSE),0)</f>
        <v>0</v>
      </c>
      <c r="R728" s="56">
        <f t="shared" si="303"/>
        <v>0</v>
      </c>
      <c r="S728" s="56" t="str">
        <f t="shared" si="304"/>
        <v/>
      </c>
      <c r="T728" s="56" t="str">
        <f t="shared" si="305"/>
        <v/>
      </c>
      <c r="U728" s="56" t="str">
        <f t="shared" si="306"/>
        <v/>
      </c>
      <c r="V728" s="56" t="str">
        <f t="shared" si="307"/>
        <v/>
      </c>
      <c r="W728" s="56" t="str">
        <f t="shared" si="308"/>
        <v/>
      </c>
      <c r="X728" s="56" t="str">
        <f t="shared" si="309"/>
        <v/>
      </c>
      <c r="Y728" s="57" t="str">
        <f t="shared" si="310"/>
        <v/>
      </c>
      <c r="Z728" s="56" t="str">
        <f t="shared" si="311"/>
        <v/>
      </c>
      <c r="AA728" s="56" t="str">
        <f t="shared" si="312"/>
        <v/>
      </c>
      <c r="AB728" s="56" t="str">
        <f t="shared" si="313"/>
        <v/>
      </c>
      <c r="AC728" s="56" t="b">
        <f t="shared" si="299"/>
        <v>0</v>
      </c>
      <c r="AD728" s="58" t="b">
        <f t="shared" si="300"/>
        <v>0</v>
      </c>
      <c r="AE728" s="59" t="b">
        <f t="shared" si="301"/>
        <v>0</v>
      </c>
      <c r="AF728" s="56" t="e">
        <f t="shared" si="314"/>
        <v>#VALUE!</v>
      </c>
      <c r="AG728" s="56" t="e">
        <f t="shared" si="315"/>
        <v>#VALUE!</v>
      </c>
      <c r="AH728" s="58" t="e">
        <f t="shared" si="316"/>
        <v>#VALUE!</v>
      </c>
      <c r="AI728" s="56">
        <f t="shared" si="317"/>
        <v>0</v>
      </c>
      <c r="AJ728" s="56">
        <f t="shared" si="318"/>
        <v>0</v>
      </c>
      <c r="AK728" s="56">
        <f t="shared" si="319"/>
        <v>0</v>
      </c>
      <c r="AL728" s="56">
        <f t="shared" si="320"/>
        <v>0</v>
      </c>
      <c r="AM728" s="56">
        <f t="shared" si="321"/>
        <v>0</v>
      </c>
      <c r="AN728" s="56">
        <f t="shared" si="322"/>
        <v>0</v>
      </c>
      <c r="AO728" s="89" t="str">
        <f t="shared" si="323"/>
        <v/>
      </c>
      <c r="AP728" s="89" t="str">
        <f t="shared" si="324"/>
        <v>Left</v>
      </c>
    </row>
    <row r="729" spans="15:42">
      <c r="O729" s="55">
        <f t="shared" si="302"/>
        <v>0</v>
      </c>
      <c r="P729" s="56">
        <f t="shared" si="298"/>
        <v>0</v>
      </c>
      <c r="Q729" s="57">
        <f>_xlfn.IFNA(VLOOKUP(E729,'2026 W-4 Spreadsheet'!frequ,2,FALSE),0)</f>
        <v>0</v>
      </c>
      <c r="R729" s="56">
        <f t="shared" si="303"/>
        <v>0</v>
      </c>
      <c r="S729" s="56" t="str">
        <f t="shared" si="304"/>
        <v/>
      </c>
      <c r="T729" s="56" t="str">
        <f t="shared" si="305"/>
        <v/>
      </c>
      <c r="U729" s="56" t="str">
        <f t="shared" si="306"/>
        <v/>
      </c>
      <c r="V729" s="56" t="str">
        <f t="shared" si="307"/>
        <v/>
      </c>
      <c r="W729" s="56" t="str">
        <f t="shared" si="308"/>
        <v/>
      </c>
      <c r="X729" s="56" t="str">
        <f t="shared" si="309"/>
        <v/>
      </c>
      <c r="Y729" s="57" t="str">
        <f t="shared" si="310"/>
        <v/>
      </c>
      <c r="Z729" s="56" t="str">
        <f t="shared" si="311"/>
        <v/>
      </c>
      <c r="AA729" s="56" t="str">
        <f t="shared" si="312"/>
        <v/>
      </c>
      <c r="AB729" s="56" t="str">
        <f t="shared" si="313"/>
        <v/>
      </c>
      <c r="AC729" s="56" t="b">
        <f t="shared" si="299"/>
        <v>0</v>
      </c>
      <c r="AD729" s="58" t="b">
        <f t="shared" si="300"/>
        <v>0</v>
      </c>
      <c r="AE729" s="59" t="b">
        <f t="shared" si="301"/>
        <v>0</v>
      </c>
      <c r="AF729" s="56" t="e">
        <f t="shared" si="314"/>
        <v>#VALUE!</v>
      </c>
      <c r="AG729" s="56" t="e">
        <f t="shared" si="315"/>
        <v>#VALUE!</v>
      </c>
      <c r="AH729" s="58" t="e">
        <f t="shared" si="316"/>
        <v>#VALUE!</v>
      </c>
      <c r="AI729" s="56">
        <f t="shared" si="317"/>
        <v>0</v>
      </c>
      <c r="AJ729" s="56">
        <f t="shared" si="318"/>
        <v>0</v>
      </c>
      <c r="AK729" s="56">
        <f t="shared" si="319"/>
        <v>0</v>
      </c>
      <c r="AL729" s="56">
        <f t="shared" si="320"/>
        <v>0</v>
      </c>
      <c r="AM729" s="56">
        <f t="shared" si="321"/>
        <v>0</v>
      </c>
      <c r="AN729" s="56">
        <f t="shared" si="322"/>
        <v>0</v>
      </c>
      <c r="AO729" s="89" t="str">
        <f t="shared" si="323"/>
        <v/>
      </c>
      <c r="AP729" s="89" t="str">
        <f t="shared" si="324"/>
        <v>Left</v>
      </c>
    </row>
    <row r="730" spans="15:42">
      <c r="O730" s="55">
        <f t="shared" si="302"/>
        <v>0</v>
      </c>
      <c r="P730" s="56">
        <f t="shared" si="298"/>
        <v>0</v>
      </c>
      <c r="Q730" s="57">
        <f>_xlfn.IFNA(VLOOKUP(E730,'2026 W-4 Spreadsheet'!frequ,2,FALSE),0)</f>
        <v>0</v>
      </c>
      <c r="R730" s="56">
        <f t="shared" si="303"/>
        <v>0</v>
      </c>
      <c r="S730" s="56" t="str">
        <f t="shared" si="304"/>
        <v/>
      </c>
      <c r="T730" s="56" t="str">
        <f t="shared" si="305"/>
        <v/>
      </c>
      <c r="U730" s="56" t="str">
        <f t="shared" si="306"/>
        <v/>
      </c>
      <c r="V730" s="56" t="str">
        <f t="shared" si="307"/>
        <v/>
      </c>
      <c r="W730" s="56" t="str">
        <f t="shared" si="308"/>
        <v/>
      </c>
      <c r="X730" s="56" t="str">
        <f t="shared" si="309"/>
        <v/>
      </c>
      <c r="Y730" s="57" t="str">
        <f t="shared" si="310"/>
        <v/>
      </c>
      <c r="Z730" s="56" t="str">
        <f t="shared" si="311"/>
        <v/>
      </c>
      <c r="AA730" s="56" t="str">
        <f t="shared" si="312"/>
        <v/>
      </c>
      <c r="AB730" s="56" t="str">
        <f t="shared" si="313"/>
        <v/>
      </c>
      <c r="AC730" s="56" t="b">
        <f t="shared" si="299"/>
        <v>0</v>
      </c>
      <c r="AD730" s="58" t="b">
        <f t="shared" si="300"/>
        <v>0</v>
      </c>
      <c r="AE730" s="59" t="b">
        <f t="shared" si="301"/>
        <v>0</v>
      </c>
      <c r="AF730" s="56" t="e">
        <f t="shared" si="314"/>
        <v>#VALUE!</v>
      </c>
      <c r="AG730" s="56" t="e">
        <f t="shared" si="315"/>
        <v>#VALUE!</v>
      </c>
      <c r="AH730" s="58" t="e">
        <f t="shared" si="316"/>
        <v>#VALUE!</v>
      </c>
      <c r="AI730" s="56">
        <f t="shared" si="317"/>
        <v>0</v>
      </c>
      <c r="AJ730" s="56">
        <f t="shared" si="318"/>
        <v>0</v>
      </c>
      <c r="AK730" s="56">
        <f t="shared" si="319"/>
        <v>0</v>
      </c>
      <c r="AL730" s="56">
        <f t="shared" si="320"/>
        <v>0</v>
      </c>
      <c r="AM730" s="56">
        <f t="shared" si="321"/>
        <v>0</v>
      </c>
      <c r="AN730" s="56">
        <f t="shared" si="322"/>
        <v>0</v>
      </c>
      <c r="AO730" s="89" t="str">
        <f t="shared" si="323"/>
        <v/>
      </c>
      <c r="AP730" s="89" t="str">
        <f t="shared" si="324"/>
        <v>Left</v>
      </c>
    </row>
    <row r="731" spans="15:42">
      <c r="O731" s="55">
        <f t="shared" si="302"/>
        <v>0</v>
      </c>
      <c r="P731" s="56">
        <f t="shared" si="298"/>
        <v>0</v>
      </c>
      <c r="Q731" s="57">
        <f>_xlfn.IFNA(VLOOKUP(E731,'2026 W-4 Spreadsheet'!frequ,2,FALSE),0)</f>
        <v>0</v>
      </c>
      <c r="R731" s="56">
        <f t="shared" si="303"/>
        <v>0</v>
      </c>
      <c r="S731" s="56" t="str">
        <f t="shared" si="304"/>
        <v/>
      </c>
      <c r="T731" s="56" t="str">
        <f t="shared" si="305"/>
        <v/>
      </c>
      <c r="U731" s="56" t="str">
        <f t="shared" si="306"/>
        <v/>
      </c>
      <c r="V731" s="56" t="str">
        <f t="shared" si="307"/>
        <v/>
      </c>
      <c r="W731" s="56" t="str">
        <f t="shared" si="308"/>
        <v/>
      </c>
      <c r="X731" s="56" t="str">
        <f t="shared" si="309"/>
        <v/>
      </c>
      <c r="Y731" s="57" t="str">
        <f t="shared" si="310"/>
        <v/>
      </c>
      <c r="Z731" s="56" t="str">
        <f t="shared" si="311"/>
        <v/>
      </c>
      <c r="AA731" s="56" t="str">
        <f t="shared" si="312"/>
        <v/>
      </c>
      <c r="AB731" s="56" t="str">
        <f t="shared" si="313"/>
        <v/>
      </c>
      <c r="AC731" s="56" t="b">
        <f t="shared" si="299"/>
        <v>0</v>
      </c>
      <c r="AD731" s="58" t="b">
        <f t="shared" si="300"/>
        <v>0</v>
      </c>
      <c r="AE731" s="59" t="b">
        <f t="shared" si="301"/>
        <v>0</v>
      </c>
      <c r="AF731" s="56" t="e">
        <f t="shared" si="314"/>
        <v>#VALUE!</v>
      </c>
      <c r="AG731" s="56" t="e">
        <f t="shared" si="315"/>
        <v>#VALUE!</v>
      </c>
      <c r="AH731" s="58" t="e">
        <f t="shared" si="316"/>
        <v>#VALUE!</v>
      </c>
      <c r="AI731" s="56">
        <f t="shared" si="317"/>
        <v>0</v>
      </c>
      <c r="AJ731" s="56">
        <f t="shared" si="318"/>
        <v>0</v>
      </c>
      <c r="AK731" s="56">
        <f t="shared" si="319"/>
        <v>0</v>
      </c>
      <c r="AL731" s="56">
        <f t="shared" si="320"/>
        <v>0</v>
      </c>
      <c r="AM731" s="56">
        <f t="shared" si="321"/>
        <v>0</v>
      </c>
      <c r="AN731" s="56">
        <f t="shared" si="322"/>
        <v>0</v>
      </c>
      <c r="AO731" s="89" t="str">
        <f t="shared" si="323"/>
        <v/>
      </c>
      <c r="AP731" s="89" t="str">
        <f t="shared" si="324"/>
        <v>Left</v>
      </c>
    </row>
    <row r="732" spans="15:42">
      <c r="O732" s="55">
        <f t="shared" si="302"/>
        <v>0</v>
      </c>
      <c r="P732" s="56">
        <f t="shared" si="298"/>
        <v>0</v>
      </c>
      <c r="Q732" s="57">
        <f>_xlfn.IFNA(VLOOKUP(E732,'2026 W-4 Spreadsheet'!frequ,2,FALSE),0)</f>
        <v>0</v>
      </c>
      <c r="R732" s="56">
        <f t="shared" si="303"/>
        <v>0</v>
      </c>
      <c r="S732" s="56" t="str">
        <f t="shared" si="304"/>
        <v/>
      </c>
      <c r="T732" s="56" t="str">
        <f t="shared" si="305"/>
        <v/>
      </c>
      <c r="U732" s="56" t="str">
        <f t="shared" si="306"/>
        <v/>
      </c>
      <c r="V732" s="56" t="str">
        <f t="shared" si="307"/>
        <v/>
      </c>
      <c r="W732" s="56" t="str">
        <f t="shared" si="308"/>
        <v/>
      </c>
      <c r="X732" s="56" t="str">
        <f t="shared" si="309"/>
        <v/>
      </c>
      <c r="Y732" s="57" t="str">
        <f t="shared" si="310"/>
        <v/>
      </c>
      <c r="Z732" s="56" t="str">
        <f t="shared" si="311"/>
        <v/>
      </c>
      <c r="AA732" s="56" t="str">
        <f t="shared" si="312"/>
        <v/>
      </c>
      <c r="AB732" s="56" t="str">
        <f t="shared" si="313"/>
        <v/>
      </c>
      <c r="AC732" s="56" t="b">
        <f t="shared" si="299"/>
        <v>0</v>
      </c>
      <c r="AD732" s="58" t="b">
        <f t="shared" si="300"/>
        <v>0</v>
      </c>
      <c r="AE732" s="59" t="b">
        <f t="shared" si="301"/>
        <v>0</v>
      </c>
      <c r="AF732" s="56" t="e">
        <f t="shared" si="314"/>
        <v>#VALUE!</v>
      </c>
      <c r="AG732" s="56" t="e">
        <f t="shared" si="315"/>
        <v>#VALUE!</v>
      </c>
      <c r="AH732" s="58" t="e">
        <f t="shared" si="316"/>
        <v>#VALUE!</v>
      </c>
      <c r="AI732" s="56">
        <f t="shared" si="317"/>
        <v>0</v>
      </c>
      <c r="AJ732" s="56">
        <f t="shared" si="318"/>
        <v>0</v>
      </c>
      <c r="AK732" s="56">
        <f t="shared" si="319"/>
        <v>0</v>
      </c>
      <c r="AL732" s="56">
        <f t="shared" si="320"/>
        <v>0</v>
      </c>
      <c r="AM732" s="56">
        <f t="shared" si="321"/>
        <v>0</v>
      </c>
      <c r="AN732" s="56">
        <f t="shared" si="322"/>
        <v>0</v>
      </c>
      <c r="AO732" s="89" t="str">
        <f t="shared" si="323"/>
        <v/>
      </c>
      <c r="AP732" s="89" t="str">
        <f t="shared" si="324"/>
        <v>Left</v>
      </c>
    </row>
    <row r="733" spans="15:42">
      <c r="O733" s="55">
        <f t="shared" si="302"/>
        <v>0</v>
      </c>
      <c r="P733" s="56">
        <f t="shared" si="298"/>
        <v>0</v>
      </c>
      <c r="Q733" s="57">
        <f>_xlfn.IFNA(VLOOKUP(E733,'2026 W-4 Spreadsheet'!frequ,2,FALSE),0)</f>
        <v>0</v>
      </c>
      <c r="R733" s="56">
        <f t="shared" si="303"/>
        <v>0</v>
      </c>
      <c r="S733" s="56" t="str">
        <f t="shared" si="304"/>
        <v/>
      </c>
      <c r="T733" s="56" t="str">
        <f t="shared" si="305"/>
        <v/>
      </c>
      <c r="U733" s="56" t="str">
        <f t="shared" si="306"/>
        <v/>
      </c>
      <c r="V733" s="56" t="str">
        <f t="shared" si="307"/>
        <v/>
      </c>
      <c r="W733" s="56" t="str">
        <f t="shared" si="308"/>
        <v/>
      </c>
      <c r="X733" s="56" t="str">
        <f t="shared" si="309"/>
        <v/>
      </c>
      <c r="Y733" s="57" t="str">
        <f t="shared" si="310"/>
        <v/>
      </c>
      <c r="Z733" s="56" t="str">
        <f t="shared" si="311"/>
        <v/>
      </c>
      <c r="AA733" s="56" t="str">
        <f t="shared" si="312"/>
        <v/>
      </c>
      <c r="AB733" s="56" t="str">
        <f t="shared" si="313"/>
        <v/>
      </c>
      <c r="AC733" s="56" t="b">
        <f t="shared" si="299"/>
        <v>0</v>
      </c>
      <c r="AD733" s="58" t="b">
        <f t="shared" si="300"/>
        <v>0</v>
      </c>
      <c r="AE733" s="59" t="b">
        <f t="shared" si="301"/>
        <v>0</v>
      </c>
      <c r="AF733" s="56" t="e">
        <f t="shared" si="314"/>
        <v>#VALUE!</v>
      </c>
      <c r="AG733" s="56" t="e">
        <f t="shared" si="315"/>
        <v>#VALUE!</v>
      </c>
      <c r="AH733" s="58" t="e">
        <f t="shared" si="316"/>
        <v>#VALUE!</v>
      </c>
      <c r="AI733" s="56">
        <f t="shared" si="317"/>
        <v>0</v>
      </c>
      <c r="AJ733" s="56">
        <f t="shared" si="318"/>
        <v>0</v>
      </c>
      <c r="AK733" s="56">
        <f t="shared" si="319"/>
        <v>0</v>
      </c>
      <c r="AL733" s="56">
        <f t="shared" si="320"/>
        <v>0</v>
      </c>
      <c r="AM733" s="56">
        <f t="shared" si="321"/>
        <v>0</v>
      </c>
      <c r="AN733" s="56">
        <f t="shared" si="322"/>
        <v>0</v>
      </c>
      <c r="AO733" s="89" t="str">
        <f t="shared" si="323"/>
        <v/>
      </c>
      <c r="AP733" s="89" t="str">
        <f t="shared" si="324"/>
        <v>Left</v>
      </c>
    </row>
    <row r="734" spans="15:42">
      <c r="O734" s="55">
        <f t="shared" si="302"/>
        <v>0</v>
      </c>
      <c r="P734" s="56">
        <f t="shared" si="298"/>
        <v>0</v>
      </c>
      <c r="Q734" s="57">
        <f>_xlfn.IFNA(VLOOKUP(E734,'2026 W-4 Spreadsheet'!frequ,2,FALSE),0)</f>
        <v>0</v>
      </c>
      <c r="R734" s="56">
        <f t="shared" si="303"/>
        <v>0</v>
      </c>
      <c r="S734" s="56" t="str">
        <f t="shared" si="304"/>
        <v/>
      </c>
      <c r="T734" s="56" t="str">
        <f t="shared" si="305"/>
        <v/>
      </c>
      <c r="U734" s="56" t="str">
        <f t="shared" si="306"/>
        <v/>
      </c>
      <c r="V734" s="56" t="str">
        <f t="shared" si="307"/>
        <v/>
      </c>
      <c r="W734" s="56" t="str">
        <f t="shared" si="308"/>
        <v/>
      </c>
      <c r="X734" s="56" t="str">
        <f t="shared" si="309"/>
        <v/>
      </c>
      <c r="Y734" s="57" t="str">
        <f t="shared" si="310"/>
        <v/>
      </c>
      <c r="Z734" s="56" t="str">
        <f t="shared" si="311"/>
        <v/>
      </c>
      <c r="AA734" s="56" t="str">
        <f t="shared" si="312"/>
        <v/>
      </c>
      <c r="AB734" s="56" t="str">
        <f t="shared" si="313"/>
        <v/>
      </c>
      <c r="AC734" s="56" t="b">
        <f t="shared" si="299"/>
        <v>0</v>
      </c>
      <c r="AD734" s="58" t="b">
        <f t="shared" si="300"/>
        <v>0</v>
      </c>
      <c r="AE734" s="59" t="b">
        <f t="shared" si="301"/>
        <v>0</v>
      </c>
      <c r="AF734" s="56" t="e">
        <f t="shared" si="314"/>
        <v>#VALUE!</v>
      </c>
      <c r="AG734" s="56" t="e">
        <f t="shared" si="315"/>
        <v>#VALUE!</v>
      </c>
      <c r="AH734" s="58" t="e">
        <f t="shared" si="316"/>
        <v>#VALUE!</v>
      </c>
      <c r="AI734" s="56">
        <f t="shared" si="317"/>
        <v>0</v>
      </c>
      <c r="AJ734" s="56">
        <f t="shared" si="318"/>
        <v>0</v>
      </c>
      <c r="AK734" s="56">
        <f t="shared" si="319"/>
        <v>0</v>
      </c>
      <c r="AL734" s="56">
        <f t="shared" si="320"/>
        <v>0</v>
      </c>
      <c r="AM734" s="56">
        <f t="shared" si="321"/>
        <v>0</v>
      </c>
      <c r="AN734" s="56">
        <f t="shared" si="322"/>
        <v>0</v>
      </c>
      <c r="AO734" s="89" t="str">
        <f t="shared" si="323"/>
        <v/>
      </c>
      <c r="AP734" s="89" t="str">
        <f t="shared" si="324"/>
        <v>Left</v>
      </c>
    </row>
    <row r="735" spans="15:42">
      <c r="O735" s="55">
        <f t="shared" si="302"/>
        <v>0</v>
      </c>
      <c r="P735" s="56">
        <f t="shared" si="298"/>
        <v>0</v>
      </c>
      <c r="Q735" s="57">
        <f>_xlfn.IFNA(VLOOKUP(E735,'2026 W-4 Spreadsheet'!frequ,2,FALSE),0)</f>
        <v>0</v>
      </c>
      <c r="R735" s="56">
        <f t="shared" si="303"/>
        <v>0</v>
      </c>
      <c r="S735" s="56" t="str">
        <f t="shared" si="304"/>
        <v/>
      </c>
      <c r="T735" s="56" t="str">
        <f t="shared" si="305"/>
        <v/>
      </c>
      <c r="U735" s="56" t="str">
        <f t="shared" si="306"/>
        <v/>
      </c>
      <c r="V735" s="56" t="str">
        <f t="shared" si="307"/>
        <v/>
      </c>
      <c r="W735" s="56" t="str">
        <f t="shared" si="308"/>
        <v/>
      </c>
      <c r="X735" s="56" t="str">
        <f t="shared" si="309"/>
        <v/>
      </c>
      <c r="Y735" s="57" t="str">
        <f t="shared" si="310"/>
        <v/>
      </c>
      <c r="Z735" s="56" t="str">
        <f t="shared" si="311"/>
        <v/>
      </c>
      <c r="AA735" s="56" t="str">
        <f t="shared" si="312"/>
        <v/>
      </c>
      <c r="AB735" s="56" t="str">
        <f t="shared" si="313"/>
        <v/>
      </c>
      <c r="AC735" s="56" t="b">
        <f t="shared" si="299"/>
        <v>0</v>
      </c>
      <c r="AD735" s="58" t="b">
        <f t="shared" si="300"/>
        <v>0</v>
      </c>
      <c r="AE735" s="59" t="b">
        <f t="shared" si="301"/>
        <v>0</v>
      </c>
      <c r="AF735" s="56" t="e">
        <f t="shared" si="314"/>
        <v>#VALUE!</v>
      </c>
      <c r="AG735" s="56" t="e">
        <f t="shared" si="315"/>
        <v>#VALUE!</v>
      </c>
      <c r="AH735" s="58" t="e">
        <f t="shared" si="316"/>
        <v>#VALUE!</v>
      </c>
      <c r="AI735" s="56">
        <f t="shared" si="317"/>
        <v>0</v>
      </c>
      <c r="AJ735" s="56">
        <f t="shared" si="318"/>
        <v>0</v>
      </c>
      <c r="AK735" s="56">
        <f t="shared" si="319"/>
        <v>0</v>
      </c>
      <c r="AL735" s="56">
        <f t="shared" si="320"/>
        <v>0</v>
      </c>
      <c r="AM735" s="56">
        <f t="shared" si="321"/>
        <v>0</v>
      </c>
      <c r="AN735" s="56">
        <f t="shared" si="322"/>
        <v>0</v>
      </c>
      <c r="AO735" s="89" t="str">
        <f t="shared" si="323"/>
        <v/>
      </c>
      <c r="AP735" s="89" t="str">
        <f t="shared" si="324"/>
        <v>Left</v>
      </c>
    </row>
    <row r="736" spans="15:42">
      <c r="O736" s="55">
        <f t="shared" si="302"/>
        <v>0</v>
      </c>
      <c r="P736" s="56">
        <f t="shared" si="298"/>
        <v>0</v>
      </c>
      <c r="Q736" s="57">
        <f>_xlfn.IFNA(VLOOKUP(E736,'2026 W-4 Spreadsheet'!frequ,2,FALSE),0)</f>
        <v>0</v>
      </c>
      <c r="R736" s="56">
        <f t="shared" si="303"/>
        <v>0</v>
      </c>
      <c r="S736" s="56" t="str">
        <f t="shared" si="304"/>
        <v/>
      </c>
      <c r="T736" s="56" t="str">
        <f t="shared" si="305"/>
        <v/>
      </c>
      <c r="U736" s="56" t="str">
        <f t="shared" si="306"/>
        <v/>
      </c>
      <c r="V736" s="56" t="str">
        <f t="shared" si="307"/>
        <v/>
      </c>
      <c r="W736" s="56" t="str">
        <f t="shared" si="308"/>
        <v/>
      </c>
      <c r="X736" s="56" t="str">
        <f t="shared" si="309"/>
        <v/>
      </c>
      <c r="Y736" s="57" t="str">
        <f t="shared" si="310"/>
        <v/>
      </c>
      <c r="Z736" s="56" t="str">
        <f t="shared" si="311"/>
        <v/>
      </c>
      <c r="AA736" s="56" t="str">
        <f t="shared" si="312"/>
        <v/>
      </c>
      <c r="AB736" s="56" t="str">
        <f t="shared" si="313"/>
        <v/>
      </c>
      <c r="AC736" s="56" t="b">
        <f t="shared" si="299"/>
        <v>0</v>
      </c>
      <c r="AD736" s="58" t="b">
        <f t="shared" si="300"/>
        <v>0</v>
      </c>
      <c r="AE736" s="59" t="b">
        <f t="shared" si="301"/>
        <v>0</v>
      </c>
      <c r="AF736" s="56" t="e">
        <f t="shared" si="314"/>
        <v>#VALUE!</v>
      </c>
      <c r="AG736" s="56" t="e">
        <f t="shared" si="315"/>
        <v>#VALUE!</v>
      </c>
      <c r="AH736" s="58" t="e">
        <f t="shared" si="316"/>
        <v>#VALUE!</v>
      </c>
      <c r="AI736" s="56">
        <f t="shared" si="317"/>
        <v>0</v>
      </c>
      <c r="AJ736" s="56">
        <f t="shared" si="318"/>
        <v>0</v>
      </c>
      <c r="AK736" s="56">
        <f t="shared" si="319"/>
        <v>0</v>
      </c>
      <c r="AL736" s="56">
        <f t="shared" si="320"/>
        <v>0</v>
      </c>
      <c r="AM736" s="56">
        <f t="shared" si="321"/>
        <v>0</v>
      </c>
      <c r="AN736" s="56">
        <f t="shared" si="322"/>
        <v>0</v>
      </c>
      <c r="AO736" s="89" t="str">
        <f t="shared" si="323"/>
        <v/>
      </c>
      <c r="AP736" s="89" t="str">
        <f t="shared" si="324"/>
        <v>Left</v>
      </c>
    </row>
    <row r="737" spans="15:42">
      <c r="O737" s="55">
        <f t="shared" si="302"/>
        <v>0</v>
      </c>
      <c r="P737" s="56">
        <f t="shared" si="298"/>
        <v>0</v>
      </c>
      <c r="Q737" s="57">
        <f>_xlfn.IFNA(VLOOKUP(E737,'2026 W-4 Spreadsheet'!frequ,2,FALSE),0)</f>
        <v>0</v>
      </c>
      <c r="R737" s="56">
        <f t="shared" si="303"/>
        <v>0</v>
      </c>
      <c r="S737" s="56" t="str">
        <f t="shared" si="304"/>
        <v/>
      </c>
      <c r="T737" s="56" t="str">
        <f t="shared" si="305"/>
        <v/>
      </c>
      <c r="U737" s="56" t="str">
        <f t="shared" si="306"/>
        <v/>
      </c>
      <c r="V737" s="56" t="str">
        <f t="shared" si="307"/>
        <v/>
      </c>
      <c r="W737" s="56" t="str">
        <f t="shared" si="308"/>
        <v/>
      </c>
      <c r="X737" s="56" t="str">
        <f t="shared" si="309"/>
        <v/>
      </c>
      <c r="Y737" s="57" t="str">
        <f t="shared" si="310"/>
        <v/>
      </c>
      <c r="Z737" s="56" t="str">
        <f t="shared" si="311"/>
        <v/>
      </c>
      <c r="AA737" s="56" t="str">
        <f t="shared" si="312"/>
        <v/>
      </c>
      <c r="AB737" s="56" t="str">
        <f t="shared" si="313"/>
        <v/>
      </c>
      <c r="AC737" s="56" t="b">
        <f t="shared" si="299"/>
        <v>0</v>
      </c>
      <c r="AD737" s="58" t="b">
        <f t="shared" si="300"/>
        <v>0</v>
      </c>
      <c r="AE737" s="59" t="b">
        <f t="shared" si="301"/>
        <v>0</v>
      </c>
      <c r="AF737" s="56" t="e">
        <f t="shared" si="314"/>
        <v>#VALUE!</v>
      </c>
      <c r="AG737" s="56" t="e">
        <f t="shared" si="315"/>
        <v>#VALUE!</v>
      </c>
      <c r="AH737" s="58" t="e">
        <f t="shared" si="316"/>
        <v>#VALUE!</v>
      </c>
      <c r="AI737" s="56">
        <f t="shared" si="317"/>
        <v>0</v>
      </c>
      <c r="AJ737" s="56">
        <f t="shared" si="318"/>
        <v>0</v>
      </c>
      <c r="AK737" s="56">
        <f t="shared" si="319"/>
        <v>0</v>
      </c>
      <c r="AL737" s="56">
        <f t="shared" si="320"/>
        <v>0</v>
      </c>
      <c r="AM737" s="56">
        <f t="shared" si="321"/>
        <v>0</v>
      </c>
      <c r="AN737" s="56">
        <f t="shared" si="322"/>
        <v>0</v>
      </c>
      <c r="AO737" s="89" t="str">
        <f t="shared" si="323"/>
        <v/>
      </c>
      <c r="AP737" s="89" t="str">
        <f t="shared" si="324"/>
        <v>Left</v>
      </c>
    </row>
    <row r="738" spans="15:42">
      <c r="O738" s="55">
        <f t="shared" si="302"/>
        <v>0</v>
      </c>
      <c r="P738" s="56">
        <f t="shared" si="298"/>
        <v>0</v>
      </c>
      <c r="Q738" s="57">
        <f>_xlfn.IFNA(VLOOKUP(E738,'2026 W-4 Spreadsheet'!frequ,2,FALSE),0)</f>
        <v>0</v>
      </c>
      <c r="R738" s="56">
        <f t="shared" si="303"/>
        <v>0</v>
      </c>
      <c r="S738" s="56" t="str">
        <f t="shared" si="304"/>
        <v/>
      </c>
      <c r="T738" s="56" t="str">
        <f t="shared" si="305"/>
        <v/>
      </c>
      <c r="U738" s="56" t="str">
        <f t="shared" si="306"/>
        <v/>
      </c>
      <c r="V738" s="56" t="str">
        <f t="shared" si="307"/>
        <v/>
      </c>
      <c r="W738" s="56" t="str">
        <f t="shared" si="308"/>
        <v/>
      </c>
      <c r="X738" s="56" t="str">
        <f t="shared" si="309"/>
        <v/>
      </c>
      <c r="Y738" s="57" t="str">
        <f t="shared" si="310"/>
        <v/>
      </c>
      <c r="Z738" s="56" t="str">
        <f t="shared" si="311"/>
        <v/>
      </c>
      <c r="AA738" s="56" t="str">
        <f t="shared" si="312"/>
        <v/>
      </c>
      <c r="AB738" s="56" t="str">
        <f t="shared" si="313"/>
        <v/>
      </c>
      <c r="AC738" s="56" t="b">
        <f t="shared" si="299"/>
        <v>0</v>
      </c>
      <c r="AD738" s="58" t="b">
        <f t="shared" si="300"/>
        <v>0</v>
      </c>
      <c r="AE738" s="59" t="b">
        <f t="shared" si="301"/>
        <v>0</v>
      </c>
      <c r="AF738" s="56" t="e">
        <f t="shared" si="314"/>
        <v>#VALUE!</v>
      </c>
      <c r="AG738" s="56" t="e">
        <f t="shared" si="315"/>
        <v>#VALUE!</v>
      </c>
      <c r="AH738" s="58" t="e">
        <f t="shared" si="316"/>
        <v>#VALUE!</v>
      </c>
      <c r="AI738" s="56">
        <f t="shared" si="317"/>
        <v>0</v>
      </c>
      <c r="AJ738" s="56">
        <f t="shared" si="318"/>
        <v>0</v>
      </c>
      <c r="AK738" s="56">
        <f t="shared" si="319"/>
        <v>0</v>
      </c>
      <c r="AL738" s="56">
        <f t="shared" si="320"/>
        <v>0</v>
      </c>
      <c r="AM738" s="56">
        <f t="shared" si="321"/>
        <v>0</v>
      </c>
      <c r="AN738" s="56">
        <f t="shared" si="322"/>
        <v>0</v>
      </c>
      <c r="AO738" s="89" t="str">
        <f t="shared" si="323"/>
        <v/>
      </c>
      <c r="AP738" s="89" t="str">
        <f t="shared" si="324"/>
        <v>Left</v>
      </c>
    </row>
    <row r="739" spans="15:42">
      <c r="O739" s="55">
        <f t="shared" si="302"/>
        <v>0</v>
      </c>
      <c r="P739" s="56">
        <f t="shared" si="298"/>
        <v>0</v>
      </c>
      <c r="Q739" s="57">
        <f>_xlfn.IFNA(VLOOKUP(E739,'2026 W-4 Spreadsheet'!frequ,2,FALSE),0)</f>
        <v>0</v>
      </c>
      <c r="R739" s="56">
        <f t="shared" si="303"/>
        <v>0</v>
      </c>
      <c r="S739" s="56" t="str">
        <f t="shared" si="304"/>
        <v/>
      </c>
      <c r="T739" s="56" t="str">
        <f t="shared" si="305"/>
        <v/>
      </c>
      <c r="U739" s="56" t="str">
        <f t="shared" si="306"/>
        <v/>
      </c>
      <c r="V739" s="56" t="str">
        <f t="shared" si="307"/>
        <v/>
      </c>
      <c r="W739" s="56" t="str">
        <f t="shared" si="308"/>
        <v/>
      </c>
      <c r="X739" s="56" t="str">
        <f t="shared" si="309"/>
        <v/>
      </c>
      <c r="Y739" s="57" t="str">
        <f t="shared" si="310"/>
        <v/>
      </c>
      <c r="Z739" s="56" t="str">
        <f t="shared" si="311"/>
        <v/>
      </c>
      <c r="AA739" s="56" t="str">
        <f t="shared" si="312"/>
        <v/>
      </c>
      <c r="AB739" s="56" t="str">
        <f t="shared" si="313"/>
        <v/>
      </c>
      <c r="AC739" s="56" t="b">
        <f t="shared" si="299"/>
        <v>0</v>
      </c>
      <c r="AD739" s="58" t="b">
        <f t="shared" si="300"/>
        <v>0</v>
      </c>
      <c r="AE739" s="59" t="b">
        <f t="shared" si="301"/>
        <v>0</v>
      </c>
      <c r="AF739" s="56" t="e">
        <f t="shared" si="314"/>
        <v>#VALUE!</v>
      </c>
      <c r="AG739" s="56" t="e">
        <f t="shared" si="315"/>
        <v>#VALUE!</v>
      </c>
      <c r="AH739" s="58" t="e">
        <f t="shared" si="316"/>
        <v>#VALUE!</v>
      </c>
      <c r="AI739" s="56">
        <f t="shared" si="317"/>
        <v>0</v>
      </c>
      <c r="AJ739" s="56">
        <f t="shared" si="318"/>
        <v>0</v>
      </c>
      <c r="AK739" s="56">
        <f t="shared" si="319"/>
        <v>0</v>
      </c>
      <c r="AL739" s="56">
        <f t="shared" si="320"/>
        <v>0</v>
      </c>
      <c r="AM739" s="56">
        <f t="shared" si="321"/>
        <v>0</v>
      </c>
      <c r="AN739" s="56">
        <f t="shared" si="322"/>
        <v>0</v>
      </c>
      <c r="AO739" s="89" t="str">
        <f t="shared" si="323"/>
        <v/>
      </c>
      <c r="AP739" s="89" t="str">
        <f t="shared" si="324"/>
        <v>Left</v>
      </c>
    </row>
    <row r="740" spans="15:42">
      <c r="O740" s="55">
        <f t="shared" si="302"/>
        <v>0</v>
      </c>
      <c r="P740" s="56">
        <f t="shared" si="298"/>
        <v>0</v>
      </c>
      <c r="Q740" s="57">
        <f>_xlfn.IFNA(VLOOKUP(E740,'2026 W-4 Spreadsheet'!frequ,2,FALSE),0)</f>
        <v>0</v>
      </c>
      <c r="R740" s="56">
        <f t="shared" si="303"/>
        <v>0</v>
      </c>
      <c r="S740" s="56" t="str">
        <f t="shared" si="304"/>
        <v/>
      </c>
      <c r="T740" s="56" t="str">
        <f t="shared" si="305"/>
        <v/>
      </c>
      <c r="U740" s="56" t="str">
        <f t="shared" si="306"/>
        <v/>
      </c>
      <c r="V740" s="56" t="str">
        <f t="shared" si="307"/>
        <v/>
      </c>
      <c r="W740" s="56" t="str">
        <f t="shared" si="308"/>
        <v/>
      </c>
      <c r="X740" s="56" t="str">
        <f t="shared" si="309"/>
        <v/>
      </c>
      <c r="Y740" s="57" t="str">
        <f t="shared" si="310"/>
        <v/>
      </c>
      <c r="Z740" s="56" t="str">
        <f t="shared" si="311"/>
        <v/>
      </c>
      <c r="AA740" s="56" t="str">
        <f t="shared" si="312"/>
        <v/>
      </c>
      <c r="AB740" s="56" t="str">
        <f t="shared" si="313"/>
        <v/>
      </c>
      <c r="AC740" s="56" t="b">
        <f t="shared" si="299"/>
        <v>0</v>
      </c>
      <c r="AD740" s="58" t="b">
        <f t="shared" si="300"/>
        <v>0</v>
      </c>
      <c r="AE740" s="59" t="b">
        <f t="shared" si="301"/>
        <v>0</v>
      </c>
      <c r="AF740" s="56" t="e">
        <f t="shared" si="314"/>
        <v>#VALUE!</v>
      </c>
      <c r="AG740" s="56" t="e">
        <f t="shared" si="315"/>
        <v>#VALUE!</v>
      </c>
      <c r="AH740" s="58" t="e">
        <f t="shared" si="316"/>
        <v>#VALUE!</v>
      </c>
      <c r="AI740" s="56">
        <f t="shared" si="317"/>
        <v>0</v>
      </c>
      <c r="AJ740" s="56">
        <f t="shared" si="318"/>
        <v>0</v>
      </c>
      <c r="AK740" s="56">
        <f t="shared" si="319"/>
        <v>0</v>
      </c>
      <c r="AL740" s="56">
        <f t="shared" si="320"/>
        <v>0</v>
      </c>
      <c r="AM740" s="56">
        <f t="shared" si="321"/>
        <v>0</v>
      </c>
      <c r="AN740" s="56">
        <f t="shared" si="322"/>
        <v>0</v>
      </c>
      <c r="AO740" s="89" t="str">
        <f t="shared" si="323"/>
        <v/>
      </c>
      <c r="AP740" s="89" t="str">
        <f t="shared" si="324"/>
        <v>Left</v>
      </c>
    </row>
    <row r="741" spans="15:42">
      <c r="O741" s="55">
        <f t="shared" si="302"/>
        <v>0</v>
      </c>
      <c r="P741" s="56">
        <f t="shared" si="298"/>
        <v>0</v>
      </c>
      <c r="Q741" s="57">
        <f>_xlfn.IFNA(VLOOKUP(E741,'2026 W-4 Spreadsheet'!frequ,2,FALSE),0)</f>
        <v>0</v>
      </c>
      <c r="R741" s="56">
        <f t="shared" si="303"/>
        <v>0</v>
      </c>
      <c r="S741" s="56" t="str">
        <f t="shared" si="304"/>
        <v/>
      </c>
      <c r="T741" s="56" t="str">
        <f t="shared" si="305"/>
        <v/>
      </c>
      <c r="U741" s="56" t="str">
        <f t="shared" si="306"/>
        <v/>
      </c>
      <c r="V741" s="56" t="str">
        <f t="shared" si="307"/>
        <v/>
      </c>
      <c r="W741" s="56" t="str">
        <f t="shared" si="308"/>
        <v/>
      </c>
      <c r="X741" s="56" t="str">
        <f t="shared" si="309"/>
        <v/>
      </c>
      <c r="Y741" s="57" t="str">
        <f t="shared" si="310"/>
        <v/>
      </c>
      <c r="Z741" s="56" t="str">
        <f t="shared" si="311"/>
        <v/>
      </c>
      <c r="AA741" s="56" t="str">
        <f t="shared" si="312"/>
        <v/>
      </c>
      <c r="AB741" s="56" t="str">
        <f t="shared" si="313"/>
        <v/>
      </c>
      <c r="AC741" s="56" t="b">
        <f t="shared" si="299"/>
        <v>0</v>
      </c>
      <c r="AD741" s="58" t="b">
        <f t="shared" si="300"/>
        <v>0</v>
      </c>
      <c r="AE741" s="59" t="b">
        <f t="shared" si="301"/>
        <v>0</v>
      </c>
      <c r="AF741" s="56" t="e">
        <f t="shared" si="314"/>
        <v>#VALUE!</v>
      </c>
      <c r="AG741" s="56" t="e">
        <f t="shared" si="315"/>
        <v>#VALUE!</v>
      </c>
      <c r="AH741" s="58" t="e">
        <f t="shared" si="316"/>
        <v>#VALUE!</v>
      </c>
      <c r="AI741" s="56">
        <f t="shared" si="317"/>
        <v>0</v>
      </c>
      <c r="AJ741" s="56">
        <f t="shared" si="318"/>
        <v>0</v>
      </c>
      <c r="AK741" s="56">
        <f t="shared" si="319"/>
        <v>0</v>
      </c>
      <c r="AL741" s="56">
        <f t="shared" si="320"/>
        <v>0</v>
      </c>
      <c r="AM741" s="56">
        <f t="shared" si="321"/>
        <v>0</v>
      </c>
      <c r="AN741" s="56">
        <f t="shared" si="322"/>
        <v>0</v>
      </c>
      <c r="AO741" s="89" t="str">
        <f t="shared" si="323"/>
        <v/>
      </c>
      <c r="AP741" s="89" t="str">
        <f t="shared" si="324"/>
        <v>Left</v>
      </c>
    </row>
    <row r="742" spans="15:42">
      <c r="O742" s="55">
        <f t="shared" si="302"/>
        <v>0</v>
      </c>
      <c r="P742" s="56">
        <f t="shared" si="298"/>
        <v>0</v>
      </c>
      <c r="Q742" s="57">
        <f>_xlfn.IFNA(VLOOKUP(E742,'2026 W-4 Spreadsheet'!frequ,2,FALSE),0)</f>
        <v>0</v>
      </c>
      <c r="R742" s="56">
        <f t="shared" si="303"/>
        <v>0</v>
      </c>
      <c r="S742" s="56" t="str">
        <f t="shared" si="304"/>
        <v/>
      </c>
      <c r="T742" s="56" t="str">
        <f t="shared" si="305"/>
        <v/>
      </c>
      <c r="U742" s="56" t="str">
        <f t="shared" si="306"/>
        <v/>
      </c>
      <c r="V742" s="56" t="str">
        <f t="shared" si="307"/>
        <v/>
      </c>
      <c r="W742" s="56" t="str">
        <f t="shared" si="308"/>
        <v/>
      </c>
      <c r="X742" s="56" t="str">
        <f t="shared" si="309"/>
        <v/>
      </c>
      <c r="Y742" s="57" t="str">
        <f t="shared" si="310"/>
        <v/>
      </c>
      <c r="Z742" s="56" t="str">
        <f t="shared" si="311"/>
        <v/>
      </c>
      <c r="AA742" s="56" t="str">
        <f t="shared" si="312"/>
        <v/>
      </c>
      <c r="AB742" s="56" t="str">
        <f t="shared" si="313"/>
        <v/>
      </c>
      <c r="AC742" s="56" t="b">
        <f t="shared" si="299"/>
        <v>0</v>
      </c>
      <c r="AD742" s="58" t="b">
        <f t="shared" si="300"/>
        <v>0</v>
      </c>
      <c r="AE742" s="59" t="b">
        <f t="shared" si="301"/>
        <v>0</v>
      </c>
      <c r="AF742" s="56" t="e">
        <f t="shared" si="314"/>
        <v>#VALUE!</v>
      </c>
      <c r="AG742" s="56" t="e">
        <f t="shared" si="315"/>
        <v>#VALUE!</v>
      </c>
      <c r="AH742" s="58" t="e">
        <f t="shared" si="316"/>
        <v>#VALUE!</v>
      </c>
      <c r="AI742" s="56">
        <f t="shared" si="317"/>
        <v>0</v>
      </c>
      <c r="AJ742" s="56">
        <f t="shared" si="318"/>
        <v>0</v>
      </c>
      <c r="AK742" s="56">
        <f t="shared" si="319"/>
        <v>0</v>
      </c>
      <c r="AL742" s="56">
        <f t="shared" si="320"/>
        <v>0</v>
      </c>
      <c r="AM742" s="56">
        <f t="shared" si="321"/>
        <v>0</v>
      </c>
      <c r="AN742" s="56">
        <f t="shared" si="322"/>
        <v>0</v>
      </c>
      <c r="AO742" s="89" t="str">
        <f t="shared" si="323"/>
        <v/>
      </c>
      <c r="AP742" s="89" t="str">
        <f t="shared" si="324"/>
        <v>Left</v>
      </c>
    </row>
    <row r="743" spans="15:42">
      <c r="O743" s="55">
        <f t="shared" si="302"/>
        <v>0</v>
      </c>
      <c r="P743" s="56">
        <f t="shared" si="298"/>
        <v>0</v>
      </c>
      <c r="Q743" s="57">
        <f>_xlfn.IFNA(VLOOKUP(E743,'2026 W-4 Spreadsheet'!frequ,2,FALSE),0)</f>
        <v>0</v>
      </c>
      <c r="R743" s="56">
        <f t="shared" si="303"/>
        <v>0</v>
      </c>
      <c r="S743" s="56" t="str">
        <f t="shared" si="304"/>
        <v/>
      </c>
      <c r="T743" s="56" t="str">
        <f t="shared" si="305"/>
        <v/>
      </c>
      <c r="U743" s="56" t="str">
        <f t="shared" si="306"/>
        <v/>
      </c>
      <c r="V743" s="56" t="str">
        <f t="shared" si="307"/>
        <v/>
      </c>
      <c r="W743" s="56" t="str">
        <f t="shared" si="308"/>
        <v/>
      </c>
      <c r="X743" s="56" t="str">
        <f t="shared" si="309"/>
        <v/>
      </c>
      <c r="Y743" s="57" t="str">
        <f t="shared" si="310"/>
        <v/>
      </c>
      <c r="Z743" s="56" t="str">
        <f t="shared" si="311"/>
        <v/>
      </c>
      <c r="AA743" s="56" t="str">
        <f t="shared" si="312"/>
        <v/>
      </c>
      <c r="AB743" s="56" t="str">
        <f t="shared" si="313"/>
        <v/>
      </c>
      <c r="AC743" s="56" t="b">
        <f t="shared" si="299"/>
        <v>0</v>
      </c>
      <c r="AD743" s="58" t="b">
        <f t="shared" si="300"/>
        <v>0</v>
      </c>
      <c r="AE743" s="59" t="b">
        <f t="shared" si="301"/>
        <v>0</v>
      </c>
      <c r="AF743" s="56" t="e">
        <f t="shared" si="314"/>
        <v>#VALUE!</v>
      </c>
      <c r="AG743" s="56" t="e">
        <f t="shared" si="315"/>
        <v>#VALUE!</v>
      </c>
      <c r="AH743" s="58" t="e">
        <f t="shared" si="316"/>
        <v>#VALUE!</v>
      </c>
      <c r="AI743" s="56">
        <f t="shared" si="317"/>
        <v>0</v>
      </c>
      <c r="AJ743" s="56">
        <f t="shared" si="318"/>
        <v>0</v>
      </c>
      <c r="AK743" s="56">
        <f t="shared" si="319"/>
        <v>0</v>
      </c>
      <c r="AL743" s="56">
        <f t="shared" si="320"/>
        <v>0</v>
      </c>
      <c r="AM743" s="56">
        <f t="shared" si="321"/>
        <v>0</v>
      </c>
      <c r="AN743" s="56">
        <f t="shared" si="322"/>
        <v>0</v>
      </c>
      <c r="AO743" s="89" t="str">
        <f t="shared" si="323"/>
        <v/>
      </c>
      <c r="AP743" s="89" t="str">
        <f t="shared" si="324"/>
        <v>Left</v>
      </c>
    </row>
    <row r="744" spans="15:42">
      <c r="O744" s="55">
        <f t="shared" si="302"/>
        <v>0</v>
      </c>
      <c r="P744" s="56">
        <f t="shared" si="298"/>
        <v>0</v>
      </c>
      <c r="Q744" s="57">
        <f>_xlfn.IFNA(VLOOKUP(E744,'2026 W-4 Spreadsheet'!frequ,2,FALSE),0)</f>
        <v>0</v>
      </c>
      <c r="R744" s="56">
        <f t="shared" si="303"/>
        <v>0</v>
      </c>
      <c r="S744" s="56" t="str">
        <f t="shared" si="304"/>
        <v/>
      </c>
      <c r="T744" s="56" t="str">
        <f t="shared" si="305"/>
        <v/>
      </c>
      <c r="U744" s="56" t="str">
        <f t="shared" si="306"/>
        <v/>
      </c>
      <c r="V744" s="56" t="str">
        <f t="shared" si="307"/>
        <v/>
      </c>
      <c r="W744" s="56" t="str">
        <f t="shared" si="308"/>
        <v/>
      </c>
      <c r="X744" s="56" t="str">
        <f t="shared" si="309"/>
        <v/>
      </c>
      <c r="Y744" s="57" t="str">
        <f t="shared" si="310"/>
        <v/>
      </c>
      <c r="Z744" s="56" t="str">
        <f t="shared" si="311"/>
        <v/>
      </c>
      <c r="AA744" s="56" t="str">
        <f t="shared" si="312"/>
        <v/>
      </c>
      <c r="AB744" s="56" t="str">
        <f t="shared" si="313"/>
        <v/>
      </c>
      <c r="AC744" s="56" t="b">
        <f t="shared" si="299"/>
        <v>0</v>
      </c>
      <c r="AD744" s="58" t="b">
        <f t="shared" si="300"/>
        <v>0</v>
      </c>
      <c r="AE744" s="59" t="b">
        <f t="shared" si="301"/>
        <v>0</v>
      </c>
      <c r="AF744" s="56" t="e">
        <f t="shared" si="314"/>
        <v>#VALUE!</v>
      </c>
      <c r="AG744" s="56" t="e">
        <f t="shared" si="315"/>
        <v>#VALUE!</v>
      </c>
      <c r="AH744" s="58" t="e">
        <f t="shared" si="316"/>
        <v>#VALUE!</v>
      </c>
      <c r="AI744" s="56">
        <f t="shared" si="317"/>
        <v>0</v>
      </c>
      <c r="AJ744" s="56">
        <f t="shared" si="318"/>
        <v>0</v>
      </c>
      <c r="AK744" s="56">
        <f t="shared" si="319"/>
        <v>0</v>
      </c>
      <c r="AL744" s="56">
        <f t="shared" si="320"/>
        <v>0</v>
      </c>
      <c r="AM744" s="56">
        <f t="shared" si="321"/>
        <v>0</v>
      </c>
      <c r="AN744" s="56">
        <f t="shared" si="322"/>
        <v>0</v>
      </c>
      <c r="AO744" s="89" t="str">
        <f t="shared" si="323"/>
        <v/>
      </c>
      <c r="AP744" s="89" t="str">
        <f t="shared" si="324"/>
        <v>Left</v>
      </c>
    </row>
    <row r="745" spans="15:42">
      <c r="O745" s="55">
        <f t="shared" si="302"/>
        <v>0</v>
      </c>
      <c r="P745" s="56">
        <f t="shared" si="298"/>
        <v>0</v>
      </c>
      <c r="Q745" s="57">
        <f>_xlfn.IFNA(VLOOKUP(E745,'2026 W-4 Spreadsheet'!frequ,2,FALSE),0)</f>
        <v>0</v>
      </c>
      <c r="R745" s="56">
        <f t="shared" si="303"/>
        <v>0</v>
      </c>
      <c r="S745" s="56" t="str">
        <f t="shared" si="304"/>
        <v/>
      </c>
      <c r="T745" s="56" t="str">
        <f t="shared" si="305"/>
        <v/>
      </c>
      <c r="U745" s="56" t="str">
        <f t="shared" si="306"/>
        <v/>
      </c>
      <c r="V745" s="56" t="str">
        <f t="shared" si="307"/>
        <v/>
      </c>
      <c r="W745" s="56" t="str">
        <f t="shared" si="308"/>
        <v/>
      </c>
      <c r="X745" s="56" t="str">
        <f t="shared" si="309"/>
        <v/>
      </c>
      <c r="Y745" s="57" t="str">
        <f t="shared" si="310"/>
        <v/>
      </c>
      <c r="Z745" s="56" t="str">
        <f t="shared" si="311"/>
        <v/>
      </c>
      <c r="AA745" s="56" t="str">
        <f t="shared" si="312"/>
        <v/>
      </c>
      <c r="AB745" s="56" t="str">
        <f t="shared" si="313"/>
        <v/>
      </c>
      <c r="AC745" s="56" t="b">
        <f t="shared" si="299"/>
        <v>0</v>
      </c>
      <c r="AD745" s="58" t="b">
        <f t="shared" si="300"/>
        <v>0</v>
      </c>
      <c r="AE745" s="59" t="b">
        <f t="shared" si="301"/>
        <v>0</v>
      </c>
      <c r="AF745" s="56" t="e">
        <f t="shared" si="314"/>
        <v>#VALUE!</v>
      </c>
      <c r="AG745" s="56" t="e">
        <f t="shared" si="315"/>
        <v>#VALUE!</v>
      </c>
      <c r="AH745" s="58" t="e">
        <f t="shared" si="316"/>
        <v>#VALUE!</v>
      </c>
      <c r="AI745" s="56">
        <f t="shared" si="317"/>
        <v>0</v>
      </c>
      <c r="AJ745" s="56">
        <f t="shared" si="318"/>
        <v>0</v>
      </c>
      <c r="AK745" s="56">
        <f t="shared" si="319"/>
        <v>0</v>
      </c>
      <c r="AL745" s="56">
        <f t="shared" si="320"/>
        <v>0</v>
      </c>
      <c r="AM745" s="56">
        <f t="shared" si="321"/>
        <v>0</v>
      </c>
      <c r="AN745" s="56">
        <f t="shared" si="322"/>
        <v>0</v>
      </c>
      <c r="AO745" s="89" t="str">
        <f t="shared" si="323"/>
        <v/>
      </c>
      <c r="AP745" s="89" t="str">
        <f t="shared" si="324"/>
        <v>Left</v>
      </c>
    </row>
    <row r="746" spans="15:42">
      <c r="O746" s="55">
        <f t="shared" si="302"/>
        <v>0</v>
      </c>
      <c r="P746" s="56">
        <f t="shared" si="298"/>
        <v>0</v>
      </c>
      <c r="Q746" s="57">
        <f>_xlfn.IFNA(VLOOKUP(E746,'2026 W-4 Spreadsheet'!frequ,2,FALSE),0)</f>
        <v>0</v>
      </c>
      <c r="R746" s="56">
        <f t="shared" si="303"/>
        <v>0</v>
      </c>
      <c r="S746" s="56" t="str">
        <f t="shared" si="304"/>
        <v/>
      </c>
      <c r="T746" s="56" t="str">
        <f t="shared" si="305"/>
        <v/>
      </c>
      <c r="U746" s="56" t="str">
        <f t="shared" si="306"/>
        <v/>
      </c>
      <c r="V746" s="56" t="str">
        <f t="shared" si="307"/>
        <v/>
      </c>
      <c r="W746" s="56" t="str">
        <f t="shared" si="308"/>
        <v/>
      </c>
      <c r="X746" s="56" t="str">
        <f t="shared" si="309"/>
        <v/>
      </c>
      <c r="Y746" s="57" t="str">
        <f t="shared" si="310"/>
        <v/>
      </c>
      <c r="Z746" s="56" t="str">
        <f t="shared" si="311"/>
        <v/>
      </c>
      <c r="AA746" s="56" t="str">
        <f t="shared" si="312"/>
        <v/>
      </c>
      <c r="AB746" s="56" t="str">
        <f t="shared" si="313"/>
        <v/>
      </c>
      <c r="AC746" s="56" t="b">
        <f t="shared" si="299"/>
        <v>0</v>
      </c>
      <c r="AD746" s="58" t="b">
        <f t="shared" si="300"/>
        <v>0</v>
      </c>
      <c r="AE746" s="59" t="b">
        <f t="shared" si="301"/>
        <v>0</v>
      </c>
      <c r="AF746" s="56" t="e">
        <f t="shared" si="314"/>
        <v>#VALUE!</v>
      </c>
      <c r="AG746" s="56" t="e">
        <f t="shared" si="315"/>
        <v>#VALUE!</v>
      </c>
      <c r="AH746" s="58" t="e">
        <f t="shared" si="316"/>
        <v>#VALUE!</v>
      </c>
      <c r="AI746" s="56">
        <f t="shared" si="317"/>
        <v>0</v>
      </c>
      <c r="AJ746" s="56">
        <f t="shared" si="318"/>
        <v>0</v>
      </c>
      <c r="AK746" s="56">
        <f t="shared" si="319"/>
        <v>0</v>
      </c>
      <c r="AL746" s="56">
        <f t="shared" si="320"/>
        <v>0</v>
      </c>
      <c r="AM746" s="56">
        <f t="shared" si="321"/>
        <v>0</v>
      </c>
      <c r="AN746" s="56">
        <f t="shared" si="322"/>
        <v>0</v>
      </c>
      <c r="AO746" s="89" t="str">
        <f t="shared" si="323"/>
        <v/>
      </c>
      <c r="AP746" s="89" t="str">
        <f t="shared" si="324"/>
        <v>Left</v>
      </c>
    </row>
    <row r="747" spans="15:42">
      <c r="O747" s="55">
        <f t="shared" si="302"/>
        <v>0</v>
      </c>
      <c r="P747" s="56">
        <f t="shared" si="298"/>
        <v>0</v>
      </c>
      <c r="Q747" s="57">
        <f>_xlfn.IFNA(VLOOKUP(E747,'2026 W-4 Spreadsheet'!frequ,2,FALSE),0)</f>
        <v>0</v>
      </c>
      <c r="R747" s="56">
        <f t="shared" si="303"/>
        <v>0</v>
      </c>
      <c r="S747" s="56" t="str">
        <f t="shared" si="304"/>
        <v/>
      </c>
      <c r="T747" s="56" t="str">
        <f t="shared" si="305"/>
        <v/>
      </c>
      <c r="U747" s="56" t="str">
        <f t="shared" si="306"/>
        <v/>
      </c>
      <c r="V747" s="56" t="str">
        <f t="shared" si="307"/>
        <v/>
      </c>
      <c r="W747" s="56" t="str">
        <f t="shared" si="308"/>
        <v/>
      </c>
      <c r="X747" s="56" t="str">
        <f t="shared" si="309"/>
        <v/>
      </c>
      <c r="Y747" s="57" t="str">
        <f t="shared" si="310"/>
        <v/>
      </c>
      <c r="Z747" s="56" t="str">
        <f t="shared" si="311"/>
        <v/>
      </c>
      <c r="AA747" s="56" t="str">
        <f t="shared" si="312"/>
        <v/>
      </c>
      <c r="AB747" s="56" t="str">
        <f t="shared" si="313"/>
        <v/>
      </c>
      <c r="AC747" s="56" t="b">
        <f t="shared" si="299"/>
        <v>0</v>
      </c>
      <c r="AD747" s="58" t="b">
        <f t="shared" si="300"/>
        <v>0</v>
      </c>
      <c r="AE747" s="59" t="b">
        <f t="shared" si="301"/>
        <v>0</v>
      </c>
      <c r="AF747" s="56" t="e">
        <f t="shared" si="314"/>
        <v>#VALUE!</v>
      </c>
      <c r="AG747" s="56" t="e">
        <f t="shared" si="315"/>
        <v>#VALUE!</v>
      </c>
      <c r="AH747" s="58" t="e">
        <f t="shared" si="316"/>
        <v>#VALUE!</v>
      </c>
      <c r="AI747" s="56">
        <f t="shared" si="317"/>
        <v>0</v>
      </c>
      <c r="AJ747" s="56">
        <f t="shared" si="318"/>
        <v>0</v>
      </c>
      <c r="AK747" s="56">
        <f t="shared" si="319"/>
        <v>0</v>
      </c>
      <c r="AL747" s="56">
        <f t="shared" si="320"/>
        <v>0</v>
      </c>
      <c r="AM747" s="56">
        <f t="shared" si="321"/>
        <v>0</v>
      </c>
      <c r="AN747" s="56">
        <f t="shared" si="322"/>
        <v>0</v>
      </c>
      <c r="AO747" s="89" t="str">
        <f t="shared" si="323"/>
        <v/>
      </c>
      <c r="AP747" s="89" t="str">
        <f t="shared" si="324"/>
        <v>Left</v>
      </c>
    </row>
    <row r="748" spans="15:42">
      <c r="O748" s="55">
        <f t="shared" si="302"/>
        <v>0</v>
      </c>
      <c r="P748" s="56">
        <f t="shared" si="298"/>
        <v>0</v>
      </c>
      <c r="Q748" s="57">
        <f>_xlfn.IFNA(VLOOKUP(E748,'2026 W-4 Spreadsheet'!frequ,2,FALSE),0)</f>
        <v>0</v>
      </c>
      <c r="R748" s="56">
        <f t="shared" si="303"/>
        <v>0</v>
      </c>
      <c r="S748" s="56" t="str">
        <f t="shared" si="304"/>
        <v/>
      </c>
      <c r="T748" s="56" t="str">
        <f t="shared" si="305"/>
        <v/>
      </c>
      <c r="U748" s="56" t="str">
        <f t="shared" si="306"/>
        <v/>
      </c>
      <c r="V748" s="56" t="str">
        <f t="shared" si="307"/>
        <v/>
      </c>
      <c r="W748" s="56" t="str">
        <f t="shared" si="308"/>
        <v/>
      </c>
      <c r="X748" s="56" t="str">
        <f t="shared" si="309"/>
        <v/>
      </c>
      <c r="Y748" s="57" t="str">
        <f t="shared" si="310"/>
        <v/>
      </c>
      <c r="Z748" s="56" t="str">
        <f t="shared" si="311"/>
        <v/>
      </c>
      <c r="AA748" s="56" t="str">
        <f t="shared" si="312"/>
        <v/>
      </c>
      <c r="AB748" s="56" t="str">
        <f t="shared" si="313"/>
        <v/>
      </c>
      <c r="AC748" s="56" t="b">
        <f t="shared" si="299"/>
        <v>0</v>
      </c>
      <c r="AD748" s="58" t="b">
        <f t="shared" si="300"/>
        <v>0</v>
      </c>
      <c r="AE748" s="59" t="b">
        <f t="shared" si="301"/>
        <v>0</v>
      </c>
      <c r="AF748" s="56" t="e">
        <f t="shared" si="314"/>
        <v>#VALUE!</v>
      </c>
      <c r="AG748" s="56" t="e">
        <f t="shared" si="315"/>
        <v>#VALUE!</v>
      </c>
      <c r="AH748" s="58" t="e">
        <f t="shared" si="316"/>
        <v>#VALUE!</v>
      </c>
      <c r="AI748" s="56">
        <f t="shared" si="317"/>
        <v>0</v>
      </c>
      <c r="AJ748" s="56">
        <f t="shared" si="318"/>
        <v>0</v>
      </c>
      <c r="AK748" s="56">
        <f t="shared" si="319"/>
        <v>0</v>
      </c>
      <c r="AL748" s="56">
        <f t="shared" si="320"/>
        <v>0</v>
      </c>
      <c r="AM748" s="56">
        <f t="shared" si="321"/>
        <v>0</v>
      </c>
      <c r="AN748" s="56">
        <f t="shared" si="322"/>
        <v>0</v>
      </c>
      <c r="AO748" s="89" t="str">
        <f t="shared" si="323"/>
        <v/>
      </c>
      <c r="AP748" s="89" t="str">
        <f t="shared" si="324"/>
        <v>Left</v>
      </c>
    </row>
    <row r="749" spans="15:42">
      <c r="O749" s="55">
        <f t="shared" si="302"/>
        <v>0</v>
      </c>
      <c r="P749" s="56">
        <f t="shared" si="298"/>
        <v>0</v>
      </c>
      <c r="Q749" s="57">
        <f>_xlfn.IFNA(VLOOKUP(E749,'2026 W-4 Spreadsheet'!frequ,2,FALSE),0)</f>
        <v>0</v>
      </c>
      <c r="R749" s="56">
        <f t="shared" si="303"/>
        <v>0</v>
      </c>
      <c r="S749" s="56" t="str">
        <f t="shared" si="304"/>
        <v/>
      </c>
      <c r="T749" s="56" t="str">
        <f t="shared" si="305"/>
        <v/>
      </c>
      <c r="U749" s="56" t="str">
        <f t="shared" si="306"/>
        <v/>
      </c>
      <c r="V749" s="56" t="str">
        <f t="shared" si="307"/>
        <v/>
      </c>
      <c r="W749" s="56" t="str">
        <f t="shared" si="308"/>
        <v/>
      </c>
      <c r="X749" s="56" t="str">
        <f t="shared" si="309"/>
        <v/>
      </c>
      <c r="Y749" s="57" t="str">
        <f t="shared" si="310"/>
        <v/>
      </c>
      <c r="Z749" s="56" t="str">
        <f t="shared" si="311"/>
        <v/>
      </c>
      <c r="AA749" s="56" t="str">
        <f t="shared" si="312"/>
        <v/>
      </c>
      <c r="AB749" s="56" t="str">
        <f t="shared" si="313"/>
        <v/>
      </c>
      <c r="AC749" s="56" t="b">
        <f t="shared" si="299"/>
        <v>0</v>
      </c>
      <c r="AD749" s="58" t="b">
        <f t="shared" si="300"/>
        <v>0</v>
      </c>
      <c r="AE749" s="59" t="b">
        <f t="shared" si="301"/>
        <v>0</v>
      </c>
      <c r="AF749" s="56" t="e">
        <f t="shared" si="314"/>
        <v>#VALUE!</v>
      </c>
      <c r="AG749" s="56" t="e">
        <f t="shared" si="315"/>
        <v>#VALUE!</v>
      </c>
      <c r="AH749" s="58" t="e">
        <f t="shared" si="316"/>
        <v>#VALUE!</v>
      </c>
      <c r="AI749" s="56">
        <f t="shared" si="317"/>
        <v>0</v>
      </c>
      <c r="AJ749" s="56">
        <f t="shared" si="318"/>
        <v>0</v>
      </c>
      <c r="AK749" s="56">
        <f t="shared" si="319"/>
        <v>0</v>
      </c>
      <c r="AL749" s="56">
        <f t="shared" si="320"/>
        <v>0</v>
      </c>
      <c r="AM749" s="56">
        <f t="shared" si="321"/>
        <v>0</v>
      </c>
      <c r="AN749" s="56">
        <f t="shared" si="322"/>
        <v>0</v>
      </c>
      <c r="AO749" s="89" t="str">
        <f t="shared" si="323"/>
        <v/>
      </c>
      <c r="AP749" s="89" t="str">
        <f t="shared" si="324"/>
        <v>Left</v>
      </c>
    </row>
    <row r="750" spans="15:42">
      <c r="O750" s="55">
        <f t="shared" si="302"/>
        <v>0</v>
      </c>
      <c r="P750" s="56">
        <f t="shared" si="298"/>
        <v>0</v>
      </c>
      <c r="Q750" s="57">
        <f>_xlfn.IFNA(VLOOKUP(E750,'2026 W-4 Spreadsheet'!frequ,2,FALSE),0)</f>
        <v>0</v>
      </c>
      <c r="R750" s="56">
        <f t="shared" si="303"/>
        <v>0</v>
      </c>
      <c r="S750" s="56" t="str">
        <f t="shared" si="304"/>
        <v/>
      </c>
      <c r="T750" s="56" t="str">
        <f t="shared" si="305"/>
        <v/>
      </c>
      <c r="U750" s="56" t="str">
        <f t="shared" si="306"/>
        <v/>
      </c>
      <c r="V750" s="56" t="str">
        <f t="shared" si="307"/>
        <v/>
      </c>
      <c r="W750" s="56" t="str">
        <f t="shared" si="308"/>
        <v/>
      </c>
      <c r="X750" s="56" t="str">
        <f t="shared" si="309"/>
        <v/>
      </c>
      <c r="Y750" s="57" t="str">
        <f t="shared" si="310"/>
        <v/>
      </c>
      <c r="Z750" s="56" t="str">
        <f t="shared" si="311"/>
        <v/>
      </c>
      <c r="AA750" s="56" t="str">
        <f t="shared" si="312"/>
        <v/>
      </c>
      <c r="AB750" s="56" t="str">
        <f t="shared" si="313"/>
        <v/>
      </c>
      <c r="AC750" s="56" t="b">
        <f t="shared" si="299"/>
        <v>0</v>
      </c>
      <c r="AD750" s="58" t="b">
        <f t="shared" si="300"/>
        <v>0</v>
      </c>
      <c r="AE750" s="59" t="b">
        <f t="shared" si="301"/>
        <v>0</v>
      </c>
      <c r="AF750" s="56" t="e">
        <f t="shared" si="314"/>
        <v>#VALUE!</v>
      </c>
      <c r="AG750" s="56" t="e">
        <f t="shared" si="315"/>
        <v>#VALUE!</v>
      </c>
      <c r="AH750" s="58" t="e">
        <f t="shared" si="316"/>
        <v>#VALUE!</v>
      </c>
      <c r="AI750" s="56">
        <f t="shared" si="317"/>
        <v>0</v>
      </c>
      <c r="AJ750" s="56">
        <f t="shared" si="318"/>
        <v>0</v>
      </c>
      <c r="AK750" s="56">
        <f t="shared" si="319"/>
        <v>0</v>
      </c>
      <c r="AL750" s="56">
        <f t="shared" si="320"/>
        <v>0</v>
      </c>
      <c r="AM750" s="56">
        <f t="shared" si="321"/>
        <v>0</v>
      </c>
      <c r="AN750" s="56">
        <f t="shared" si="322"/>
        <v>0</v>
      </c>
      <c r="AO750" s="89" t="str">
        <f t="shared" si="323"/>
        <v/>
      </c>
      <c r="AP750" s="89" t="str">
        <f t="shared" si="324"/>
        <v>Left</v>
      </c>
    </row>
    <row r="751" spans="15:42">
      <c r="O751" s="55">
        <f t="shared" si="302"/>
        <v>0</v>
      </c>
      <c r="P751" s="56">
        <f t="shared" si="298"/>
        <v>0</v>
      </c>
      <c r="Q751" s="57">
        <f>_xlfn.IFNA(VLOOKUP(E751,'2026 W-4 Spreadsheet'!frequ,2,FALSE),0)</f>
        <v>0</v>
      </c>
      <c r="R751" s="56">
        <f t="shared" si="303"/>
        <v>0</v>
      </c>
      <c r="S751" s="56" t="str">
        <f t="shared" si="304"/>
        <v/>
      </c>
      <c r="T751" s="56" t="str">
        <f t="shared" si="305"/>
        <v/>
      </c>
      <c r="U751" s="56" t="str">
        <f t="shared" si="306"/>
        <v/>
      </c>
      <c r="V751" s="56" t="str">
        <f t="shared" si="307"/>
        <v/>
      </c>
      <c r="W751" s="56" t="str">
        <f t="shared" si="308"/>
        <v/>
      </c>
      <c r="X751" s="56" t="str">
        <f t="shared" si="309"/>
        <v/>
      </c>
      <c r="Y751" s="57" t="str">
        <f t="shared" si="310"/>
        <v/>
      </c>
      <c r="Z751" s="56" t="str">
        <f t="shared" si="311"/>
        <v/>
      </c>
      <c r="AA751" s="56" t="str">
        <f t="shared" si="312"/>
        <v/>
      </c>
      <c r="AB751" s="56" t="str">
        <f t="shared" si="313"/>
        <v/>
      </c>
      <c r="AC751" s="56" t="b">
        <f t="shared" si="299"/>
        <v>0</v>
      </c>
      <c r="AD751" s="58" t="b">
        <f t="shared" si="300"/>
        <v>0</v>
      </c>
      <c r="AE751" s="59" t="b">
        <f t="shared" si="301"/>
        <v>0</v>
      </c>
      <c r="AF751" s="56" t="e">
        <f t="shared" si="314"/>
        <v>#VALUE!</v>
      </c>
      <c r="AG751" s="56" t="e">
        <f t="shared" si="315"/>
        <v>#VALUE!</v>
      </c>
      <c r="AH751" s="58" t="e">
        <f t="shared" si="316"/>
        <v>#VALUE!</v>
      </c>
      <c r="AI751" s="56">
        <f t="shared" si="317"/>
        <v>0</v>
      </c>
      <c r="AJ751" s="56">
        <f t="shared" si="318"/>
        <v>0</v>
      </c>
      <c r="AK751" s="56">
        <f t="shared" si="319"/>
        <v>0</v>
      </c>
      <c r="AL751" s="56">
        <f t="shared" si="320"/>
        <v>0</v>
      </c>
      <c r="AM751" s="56">
        <f t="shared" si="321"/>
        <v>0</v>
      </c>
      <c r="AN751" s="56">
        <f t="shared" si="322"/>
        <v>0</v>
      </c>
      <c r="AO751" s="89" t="str">
        <f t="shared" si="323"/>
        <v/>
      </c>
      <c r="AP751" s="89" t="str">
        <f t="shared" si="324"/>
        <v>Left</v>
      </c>
    </row>
    <row r="752" spans="15:42">
      <c r="O752" s="55">
        <f t="shared" si="302"/>
        <v>0</v>
      </c>
      <c r="P752" s="56">
        <f t="shared" si="298"/>
        <v>0</v>
      </c>
      <c r="Q752" s="57">
        <f>_xlfn.IFNA(VLOOKUP(E752,'2026 W-4 Spreadsheet'!frequ,2,FALSE),0)</f>
        <v>0</v>
      </c>
      <c r="R752" s="56">
        <f t="shared" si="303"/>
        <v>0</v>
      </c>
      <c r="S752" s="56" t="str">
        <f t="shared" si="304"/>
        <v/>
      </c>
      <c r="T752" s="56" t="str">
        <f t="shared" si="305"/>
        <v/>
      </c>
      <c r="U752" s="56" t="str">
        <f t="shared" si="306"/>
        <v/>
      </c>
      <c r="V752" s="56" t="str">
        <f t="shared" si="307"/>
        <v/>
      </c>
      <c r="W752" s="56" t="str">
        <f t="shared" si="308"/>
        <v/>
      </c>
      <c r="X752" s="56" t="str">
        <f t="shared" si="309"/>
        <v/>
      </c>
      <c r="Y752" s="57" t="str">
        <f t="shared" si="310"/>
        <v/>
      </c>
      <c r="Z752" s="56" t="str">
        <f t="shared" si="311"/>
        <v/>
      </c>
      <c r="AA752" s="56" t="str">
        <f t="shared" si="312"/>
        <v/>
      </c>
      <c r="AB752" s="56" t="str">
        <f t="shared" si="313"/>
        <v/>
      </c>
      <c r="AC752" s="56" t="b">
        <f t="shared" si="299"/>
        <v>0</v>
      </c>
      <c r="AD752" s="58" t="b">
        <f t="shared" si="300"/>
        <v>0</v>
      </c>
      <c r="AE752" s="59" t="b">
        <f t="shared" si="301"/>
        <v>0</v>
      </c>
      <c r="AF752" s="56" t="e">
        <f t="shared" si="314"/>
        <v>#VALUE!</v>
      </c>
      <c r="AG752" s="56" t="e">
        <f t="shared" si="315"/>
        <v>#VALUE!</v>
      </c>
      <c r="AH752" s="58" t="e">
        <f t="shared" si="316"/>
        <v>#VALUE!</v>
      </c>
      <c r="AI752" s="56">
        <f t="shared" si="317"/>
        <v>0</v>
      </c>
      <c r="AJ752" s="56">
        <f t="shared" si="318"/>
        <v>0</v>
      </c>
      <c r="AK752" s="56">
        <f t="shared" si="319"/>
        <v>0</v>
      </c>
      <c r="AL752" s="56">
        <f t="shared" si="320"/>
        <v>0</v>
      </c>
      <c r="AM752" s="56">
        <f t="shared" si="321"/>
        <v>0</v>
      </c>
      <c r="AN752" s="56">
        <f t="shared" si="322"/>
        <v>0</v>
      </c>
      <c r="AO752" s="89" t="str">
        <f t="shared" si="323"/>
        <v/>
      </c>
      <c r="AP752" s="89" t="str">
        <f t="shared" si="324"/>
        <v>Left</v>
      </c>
    </row>
    <row r="753" spans="15:42">
      <c r="O753" s="55">
        <f t="shared" si="302"/>
        <v>0</v>
      </c>
      <c r="P753" s="56">
        <f t="shared" si="298"/>
        <v>0</v>
      </c>
      <c r="Q753" s="57">
        <f>_xlfn.IFNA(VLOOKUP(E753,'2026 W-4 Spreadsheet'!frequ,2,FALSE),0)</f>
        <v>0</v>
      </c>
      <c r="R753" s="56">
        <f t="shared" si="303"/>
        <v>0</v>
      </c>
      <c r="S753" s="56" t="str">
        <f t="shared" si="304"/>
        <v/>
      </c>
      <c r="T753" s="56" t="str">
        <f t="shared" si="305"/>
        <v/>
      </c>
      <c r="U753" s="56" t="str">
        <f t="shared" si="306"/>
        <v/>
      </c>
      <c r="V753" s="56" t="str">
        <f t="shared" si="307"/>
        <v/>
      </c>
      <c r="W753" s="56" t="str">
        <f t="shared" si="308"/>
        <v/>
      </c>
      <c r="X753" s="56" t="str">
        <f t="shared" si="309"/>
        <v/>
      </c>
      <c r="Y753" s="57" t="str">
        <f t="shared" si="310"/>
        <v/>
      </c>
      <c r="Z753" s="56" t="str">
        <f t="shared" si="311"/>
        <v/>
      </c>
      <c r="AA753" s="56" t="str">
        <f t="shared" si="312"/>
        <v/>
      </c>
      <c r="AB753" s="56" t="str">
        <f t="shared" si="313"/>
        <v/>
      </c>
      <c r="AC753" s="56" t="b">
        <f t="shared" si="299"/>
        <v>0</v>
      </c>
      <c r="AD753" s="58" t="b">
        <f t="shared" si="300"/>
        <v>0</v>
      </c>
      <c r="AE753" s="59" t="b">
        <f t="shared" si="301"/>
        <v>0</v>
      </c>
      <c r="AF753" s="56" t="e">
        <f t="shared" si="314"/>
        <v>#VALUE!</v>
      </c>
      <c r="AG753" s="56" t="e">
        <f t="shared" si="315"/>
        <v>#VALUE!</v>
      </c>
      <c r="AH753" s="58" t="e">
        <f t="shared" si="316"/>
        <v>#VALUE!</v>
      </c>
      <c r="AI753" s="56">
        <f t="shared" si="317"/>
        <v>0</v>
      </c>
      <c r="AJ753" s="56">
        <f t="shared" si="318"/>
        <v>0</v>
      </c>
      <c r="AK753" s="56">
        <f t="shared" si="319"/>
        <v>0</v>
      </c>
      <c r="AL753" s="56">
        <f t="shared" si="320"/>
        <v>0</v>
      </c>
      <c r="AM753" s="56">
        <f t="shared" si="321"/>
        <v>0</v>
      </c>
      <c r="AN753" s="56">
        <f t="shared" si="322"/>
        <v>0</v>
      </c>
      <c r="AO753" s="89" t="str">
        <f t="shared" si="323"/>
        <v/>
      </c>
      <c r="AP753" s="89" t="str">
        <f t="shared" si="324"/>
        <v>Left</v>
      </c>
    </row>
    <row r="754" spans="15:42">
      <c r="O754" s="55">
        <f t="shared" si="302"/>
        <v>0</v>
      </c>
      <c r="P754" s="56">
        <f t="shared" si="298"/>
        <v>0</v>
      </c>
      <c r="Q754" s="57">
        <f>_xlfn.IFNA(VLOOKUP(E754,'2026 W-4 Spreadsheet'!frequ,2,FALSE),0)</f>
        <v>0</v>
      </c>
      <c r="R754" s="56">
        <f t="shared" si="303"/>
        <v>0</v>
      </c>
      <c r="S754" s="56" t="str">
        <f t="shared" si="304"/>
        <v/>
      </c>
      <c r="T754" s="56" t="str">
        <f t="shared" si="305"/>
        <v/>
      </c>
      <c r="U754" s="56" t="str">
        <f t="shared" si="306"/>
        <v/>
      </c>
      <c r="V754" s="56" t="str">
        <f t="shared" si="307"/>
        <v/>
      </c>
      <c r="W754" s="56" t="str">
        <f t="shared" si="308"/>
        <v/>
      </c>
      <c r="X754" s="56" t="str">
        <f t="shared" si="309"/>
        <v/>
      </c>
      <c r="Y754" s="57" t="str">
        <f t="shared" si="310"/>
        <v/>
      </c>
      <c r="Z754" s="56" t="str">
        <f t="shared" si="311"/>
        <v/>
      </c>
      <c r="AA754" s="56" t="str">
        <f t="shared" si="312"/>
        <v/>
      </c>
      <c r="AB754" s="56" t="str">
        <f t="shared" si="313"/>
        <v/>
      </c>
      <c r="AC754" s="56" t="b">
        <f t="shared" si="299"/>
        <v>0</v>
      </c>
      <c r="AD754" s="58" t="b">
        <f t="shared" si="300"/>
        <v>0</v>
      </c>
      <c r="AE754" s="59" t="b">
        <f t="shared" si="301"/>
        <v>0</v>
      </c>
      <c r="AF754" s="56" t="e">
        <f t="shared" si="314"/>
        <v>#VALUE!</v>
      </c>
      <c r="AG754" s="56" t="e">
        <f t="shared" si="315"/>
        <v>#VALUE!</v>
      </c>
      <c r="AH754" s="58" t="e">
        <f t="shared" si="316"/>
        <v>#VALUE!</v>
      </c>
      <c r="AI754" s="56">
        <f t="shared" si="317"/>
        <v>0</v>
      </c>
      <c r="AJ754" s="56">
        <f t="shared" si="318"/>
        <v>0</v>
      </c>
      <c r="AK754" s="56">
        <f t="shared" si="319"/>
        <v>0</v>
      </c>
      <c r="AL754" s="56">
        <f t="shared" si="320"/>
        <v>0</v>
      </c>
      <c r="AM754" s="56">
        <f t="shared" si="321"/>
        <v>0</v>
      </c>
      <c r="AN754" s="56">
        <f t="shared" si="322"/>
        <v>0</v>
      </c>
      <c r="AO754" s="89" t="str">
        <f t="shared" si="323"/>
        <v/>
      </c>
      <c r="AP754" s="89" t="str">
        <f t="shared" si="324"/>
        <v>Left</v>
      </c>
    </row>
    <row r="755" spans="15:42">
      <c r="O755" s="55">
        <f t="shared" si="302"/>
        <v>0</v>
      </c>
      <c r="P755" s="56">
        <f t="shared" si="298"/>
        <v>0</v>
      </c>
      <c r="Q755" s="57">
        <f>_xlfn.IFNA(VLOOKUP(E755,'2026 W-4 Spreadsheet'!frequ,2,FALSE),0)</f>
        <v>0</v>
      </c>
      <c r="R755" s="56">
        <f t="shared" si="303"/>
        <v>0</v>
      </c>
      <c r="S755" s="56" t="str">
        <f t="shared" si="304"/>
        <v/>
      </c>
      <c r="T755" s="56" t="str">
        <f t="shared" si="305"/>
        <v/>
      </c>
      <c r="U755" s="56" t="str">
        <f t="shared" si="306"/>
        <v/>
      </c>
      <c r="V755" s="56" t="str">
        <f t="shared" si="307"/>
        <v/>
      </c>
      <c r="W755" s="56" t="str">
        <f t="shared" si="308"/>
        <v/>
      </c>
      <c r="X755" s="56" t="str">
        <f t="shared" si="309"/>
        <v/>
      </c>
      <c r="Y755" s="57" t="str">
        <f t="shared" si="310"/>
        <v/>
      </c>
      <c r="Z755" s="56" t="str">
        <f t="shared" si="311"/>
        <v/>
      </c>
      <c r="AA755" s="56" t="str">
        <f t="shared" si="312"/>
        <v/>
      </c>
      <c r="AB755" s="56" t="str">
        <f t="shared" si="313"/>
        <v/>
      </c>
      <c r="AC755" s="56" t="b">
        <f t="shared" si="299"/>
        <v>0</v>
      </c>
      <c r="AD755" s="58" t="b">
        <f t="shared" si="300"/>
        <v>0</v>
      </c>
      <c r="AE755" s="59" t="b">
        <f t="shared" si="301"/>
        <v>0</v>
      </c>
      <c r="AF755" s="56" t="e">
        <f t="shared" si="314"/>
        <v>#VALUE!</v>
      </c>
      <c r="AG755" s="56" t="e">
        <f t="shared" si="315"/>
        <v>#VALUE!</v>
      </c>
      <c r="AH755" s="58" t="e">
        <f t="shared" si="316"/>
        <v>#VALUE!</v>
      </c>
      <c r="AI755" s="56">
        <f t="shared" si="317"/>
        <v>0</v>
      </c>
      <c r="AJ755" s="56">
        <f t="shared" si="318"/>
        <v>0</v>
      </c>
      <c r="AK755" s="56">
        <f t="shared" si="319"/>
        <v>0</v>
      </c>
      <c r="AL755" s="56">
        <f t="shared" si="320"/>
        <v>0</v>
      </c>
      <c r="AM755" s="56">
        <f t="shared" si="321"/>
        <v>0</v>
      </c>
      <c r="AN755" s="56">
        <f t="shared" si="322"/>
        <v>0</v>
      </c>
      <c r="AO755" s="89" t="str">
        <f t="shared" si="323"/>
        <v/>
      </c>
      <c r="AP755" s="89" t="str">
        <f t="shared" si="324"/>
        <v>Left</v>
      </c>
    </row>
    <row r="756" spans="15:42">
      <c r="O756" s="55">
        <f t="shared" si="302"/>
        <v>0</v>
      </c>
      <c r="P756" s="56">
        <f t="shared" si="298"/>
        <v>0</v>
      </c>
      <c r="Q756" s="57">
        <f>_xlfn.IFNA(VLOOKUP(E756,'2026 W-4 Spreadsheet'!frequ,2,FALSE),0)</f>
        <v>0</v>
      </c>
      <c r="R756" s="56">
        <f t="shared" si="303"/>
        <v>0</v>
      </c>
      <c r="S756" s="56" t="str">
        <f t="shared" si="304"/>
        <v/>
      </c>
      <c r="T756" s="56" t="str">
        <f t="shared" si="305"/>
        <v/>
      </c>
      <c r="U756" s="56" t="str">
        <f t="shared" si="306"/>
        <v/>
      </c>
      <c r="V756" s="56" t="str">
        <f t="shared" si="307"/>
        <v/>
      </c>
      <c r="W756" s="56" t="str">
        <f t="shared" si="308"/>
        <v/>
      </c>
      <c r="X756" s="56" t="str">
        <f t="shared" si="309"/>
        <v/>
      </c>
      <c r="Y756" s="57" t="str">
        <f t="shared" si="310"/>
        <v/>
      </c>
      <c r="Z756" s="56" t="str">
        <f t="shared" si="311"/>
        <v/>
      </c>
      <c r="AA756" s="56" t="str">
        <f t="shared" si="312"/>
        <v/>
      </c>
      <c r="AB756" s="56" t="str">
        <f t="shared" si="313"/>
        <v/>
      </c>
      <c r="AC756" s="56" t="b">
        <f t="shared" si="299"/>
        <v>0</v>
      </c>
      <c r="AD756" s="58" t="b">
        <f t="shared" si="300"/>
        <v>0</v>
      </c>
      <c r="AE756" s="59" t="b">
        <f t="shared" si="301"/>
        <v>0</v>
      </c>
      <c r="AF756" s="56" t="e">
        <f t="shared" si="314"/>
        <v>#VALUE!</v>
      </c>
      <c r="AG756" s="56" t="e">
        <f t="shared" si="315"/>
        <v>#VALUE!</v>
      </c>
      <c r="AH756" s="58" t="e">
        <f t="shared" si="316"/>
        <v>#VALUE!</v>
      </c>
      <c r="AI756" s="56">
        <f t="shared" si="317"/>
        <v>0</v>
      </c>
      <c r="AJ756" s="56">
        <f t="shared" si="318"/>
        <v>0</v>
      </c>
      <c r="AK756" s="56">
        <f t="shared" si="319"/>
        <v>0</v>
      </c>
      <c r="AL756" s="56">
        <f t="shared" si="320"/>
        <v>0</v>
      </c>
      <c r="AM756" s="56">
        <f t="shared" si="321"/>
        <v>0</v>
      </c>
      <c r="AN756" s="56">
        <f t="shared" si="322"/>
        <v>0</v>
      </c>
      <c r="AO756" s="89" t="str">
        <f t="shared" si="323"/>
        <v/>
      </c>
      <c r="AP756" s="89" t="str">
        <f t="shared" si="324"/>
        <v>Left</v>
      </c>
    </row>
    <row r="757" spans="15:42">
      <c r="O757" s="55">
        <f t="shared" si="302"/>
        <v>0</v>
      </c>
      <c r="P757" s="56">
        <f t="shared" si="298"/>
        <v>0</v>
      </c>
      <c r="Q757" s="57">
        <f>_xlfn.IFNA(VLOOKUP(E757,'2026 W-4 Spreadsheet'!frequ,2,FALSE),0)</f>
        <v>0</v>
      </c>
      <c r="R757" s="56">
        <f t="shared" si="303"/>
        <v>0</v>
      </c>
      <c r="S757" s="56" t="str">
        <f t="shared" si="304"/>
        <v/>
      </c>
      <c r="T757" s="56" t="str">
        <f t="shared" si="305"/>
        <v/>
      </c>
      <c r="U757" s="56" t="str">
        <f t="shared" si="306"/>
        <v/>
      </c>
      <c r="V757" s="56" t="str">
        <f t="shared" si="307"/>
        <v/>
      </c>
      <c r="W757" s="56" t="str">
        <f t="shared" si="308"/>
        <v/>
      </c>
      <c r="X757" s="56" t="str">
        <f t="shared" si="309"/>
        <v/>
      </c>
      <c r="Y757" s="57" t="str">
        <f t="shared" si="310"/>
        <v/>
      </c>
      <c r="Z757" s="56" t="str">
        <f t="shared" si="311"/>
        <v/>
      </c>
      <c r="AA757" s="56" t="str">
        <f t="shared" si="312"/>
        <v/>
      </c>
      <c r="AB757" s="56" t="str">
        <f t="shared" si="313"/>
        <v/>
      </c>
      <c r="AC757" s="56" t="b">
        <f t="shared" si="299"/>
        <v>0</v>
      </c>
      <c r="AD757" s="58" t="b">
        <f t="shared" si="300"/>
        <v>0</v>
      </c>
      <c r="AE757" s="59" t="b">
        <f t="shared" si="301"/>
        <v>0</v>
      </c>
      <c r="AF757" s="56" t="e">
        <f t="shared" si="314"/>
        <v>#VALUE!</v>
      </c>
      <c r="AG757" s="56" t="e">
        <f t="shared" si="315"/>
        <v>#VALUE!</v>
      </c>
      <c r="AH757" s="58" t="e">
        <f t="shared" si="316"/>
        <v>#VALUE!</v>
      </c>
      <c r="AI757" s="56">
        <f t="shared" si="317"/>
        <v>0</v>
      </c>
      <c r="AJ757" s="56">
        <f t="shared" si="318"/>
        <v>0</v>
      </c>
      <c r="AK757" s="56">
        <f t="shared" si="319"/>
        <v>0</v>
      </c>
      <c r="AL757" s="56">
        <f t="shared" si="320"/>
        <v>0</v>
      </c>
      <c r="AM757" s="56">
        <f t="shared" si="321"/>
        <v>0</v>
      </c>
      <c r="AN757" s="56">
        <f t="shared" si="322"/>
        <v>0</v>
      </c>
      <c r="AO757" s="89" t="str">
        <f t="shared" si="323"/>
        <v/>
      </c>
      <c r="AP757" s="89" t="str">
        <f t="shared" si="324"/>
        <v>Left</v>
      </c>
    </row>
    <row r="758" spans="15:42">
      <c r="O758" s="55">
        <f t="shared" si="302"/>
        <v>0</v>
      </c>
      <c r="P758" s="56">
        <f t="shared" si="298"/>
        <v>0</v>
      </c>
      <c r="Q758" s="57">
        <f>_xlfn.IFNA(VLOOKUP(E758,'2026 W-4 Spreadsheet'!frequ,2,FALSE),0)</f>
        <v>0</v>
      </c>
      <c r="R758" s="56">
        <f t="shared" si="303"/>
        <v>0</v>
      </c>
      <c r="S758" s="56" t="str">
        <f t="shared" si="304"/>
        <v/>
      </c>
      <c r="T758" s="56" t="str">
        <f t="shared" si="305"/>
        <v/>
      </c>
      <c r="U758" s="56" t="str">
        <f t="shared" si="306"/>
        <v/>
      </c>
      <c r="V758" s="56" t="str">
        <f t="shared" si="307"/>
        <v/>
      </c>
      <c r="W758" s="56" t="str">
        <f t="shared" si="308"/>
        <v/>
      </c>
      <c r="X758" s="56" t="str">
        <f t="shared" si="309"/>
        <v/>
      </c>
      <c r="Y758" s="57" t="str">
        <f t="shared" si="310"/>
        <v/>
      </c>
      <c r="Z758" s="56" t="str">
        <f t="shared" si="311"/>
        <v/>
      </c>
      <c r="AA758" s="56" t="str">
        <f t="shared" si="312"/>
        <v/>
      </c>
      <c r="AB758" s="56" t="str">
        <f t="shared" si="313"/>
        <v/>
      </c>
      <c r="AC758" s="56" t="b">
        <f t="shared" si="299"/>
        <v>0</v>
      </c>
      <c r="AD758" s="58" t="b">
        <f t="shared" si="300"/>
        <v>0</v>
      </c>
      <c r="AE758" s="59" t="b">
        <f t="shared" si="301"/>
        <v>0</v>
      </c>
      <c r="AF758" s="56" t="e">
        <f t="shared" si="314"/>
        <v>#VALUE!</v>
      </c>
      <c r="AG758" s="56" t="e">
        <f t="shared" si="315"/>
        <v>#VALUE!</v>
      </c>
      <c r="AH758" s="58" t="e">
        <f t="shared" si="316"/>
        <v>#VALUE!</v>
      </c>
      <c r="AI758" s="56">
        <f t="shared" si="317"/>
        <v>0</v>
      </c>
      <c r="AJ758" s="56">
        <f t="shared" si="318"/>
        <v>0</v>
      </c>
      <c r="AK758" s="56">
        <f t="shared" si="319"/>
        <v>0</v>
      </c>
      <c r="AL758" s="56">
        <f t="shared" si="320"/>
        <v>0</v>
      </c>
      <c r="AM758" s="56">
        <f t="shared" si="321"/>
        <v>0</v>
      </c>
      <c r="AN758" s="56">
        <f t="shared" si="322"/>
        <v>0</v>
      </c>
      <c r="AO758" s="89" t="str">
        <f t="shared" si="323"/>
        <v/>
      </c>
      <c r="AP758" s="89" t="str">
        <f t="shared" si="324"/>
        <v>Left</v>
      </c>
    </row>
    <row r="759" spans="15:42">
      <c r="O759" s="55">
        <f t="shared" si="302"/>
        <v>0</v>
      </c>
      <c r="P759" s="56">
        <f t="shared" si="298"/>
        <v>0</v>
      </c>
      <c r="Q759" s="57">
        <f>_xlfn.IFNA(VLOOKUP(E759,'2026 W-4 Spreadsheet'!frequ,2,FALSE),0)</f>
        <v>0</v>
      </c>
      <c r="R759" s="56">
        <f t="shared" si="303"/>
        <v>0</v>
      </c>
      <c r="S759" s="56" t="str">
        <f t="shared" si="304"/>
        <v/>
      </c>
      <c r="T759" s="56" t="str">
        <f t="shared" si="305"/>
        <v/>
      </c>
      <c r="U759" s="56" t="str">
        <f t="shared" si="306"/>
        <v/>
      </c>
      <c r="V759" s="56" t="str">
        <f t="shared" si="307"/>
        <v/>
      </c>
      <c r="W759" s="56" t="str">
        <f t="shared" si="308"/>
        <v/>
      </c>
      <c r="X759" s="56" t="str">
        <f t="shared" si="309"/>
        <v/>
      </c>
      <c r="Y759" s="57" t="str">
        <f t="shared" si="310"/>
        <v/>
      </c>
      <c r="Z759" s="56" t="str">
        <f t="shared" si="311"/>
        <v/>
      </c>
      <c r="AA759" s="56" t="str">
        <f t="shared" si="312"/>
        <v/>
      </c>
      <c r="AB759" s="56" t="str">
        <f t="shared" si="313"/>
        <v/>
      </c>
      <c r="AC759" s="56" t="b">
        <f t="shared" si="299"/>
        <v>0</v>
      </c>
      <c r="AD759" s="58" t="b">
        <f t="shared" si="300"/>
        <v>0</v>
      </c>
      <c r="AE759" s="59" t="b">
        <f t="shared" si="301"/>
        <v>0</v>
      </c>
      <c r="AF759" s="56" t="e">
        <f t="shared" si="314"/>
        <v>#VALUE!</v>
      </c>
      <c r="AG759" s="56" t="e">
        <f t="shared" si="315"/>
        <v>#VALUE!</v>
      </c>
      <c r="AH759" s="58" t="e">
        <f t="shared" si="316"/>
        <v>#VALUE!</v>
      </c>
      <c r="AI759" s="56">
        <f t="shared" si="317"/>
        <v>0</v>
      </c>
      <c r="AJ759" s="56">
        <f t="shared" si="318"/>
        <v>0</v>
      </c>
      <c r="AK759" s="56">
        <f t="shared" si="319"/>
        <v>0</v>
      </c>
      <c r="AL759" s="56">
        <f t="shared" si="320"/>
        <v>0</v>
      </c>
      <c r="AM759" s="56">
        <f t="shared" si="321"/>
        <v>0</v>
      </c>
      <c r="AN759" s="56">
        <f t="shared" si="322"/>
        <v>0</v>
      </c>
      <c r="AO759" s="89" t="str">
        <f t="shared" si="323"/>
        <v/>
      </c>
      <c r="AP759" s="89" t="str">
        <f t="shared" si="324"/>
        <v>Left</v>
      </c>
    </row>
    <row r="760" spans="15:42">
      <c r="O760" s="55">
        <f t="shared" si="302"/>
        <v>0</v>
      </c>
      <c r="P760" s="56">
        <f t="shared" si="298"/>
        <v>0</v>
      </c>
      <c r="Q760" s="57">
        <f>_xlfn.IFNA(VLOOKUP(E760,'2026 W-4 Spreadsheet'!frequ,2,FALSE),0)</f>
        <v>0</v>
      </c>
      <c r="R760" s="56">
        <f t="shared" si="303"/>
        <v>0</v>
      </c>
      <c r="S760" s="56" t="str">
        <f t="shared" si="304"/>
        <v/>
      </c>
      <c r="T760" s="56" t="str">
        <f t="shared" si="305"/>
        <v/>
      </c>
      <c r="U760" s="56" t="str">
        <f t="shared" si="306"/>
        <v/>
      </c>
      <c r="V760" s="56" t="str">
        <f t="shared" si="307"/>
        <v/>
      </c>
      <c r="W760" s="56" t="str">
        <f t="shared" si="308"/>
        <v/>
      </c>
      <c r="X760" s="56" t="str">
        <f t="shared" si="309"/>
        <v/>
      </c>
      <c r="Y760" s="57" t="str">
        <f t="shared" si="310"/>
        <v/>
      </c>
      <c r="Z760" s="56" t="str">
        <f t="shared" si="311"/>
        <v/>
      </c>
      <c r="AA760" s="56" t="str">
        <f t="shared" si="312"/>
        <v/>
      </c>
      <c r="AB760" s="56" t="str">
        <f t="shared" si="313"/>
        <v/>
      </c>
      <c r="AC760" s="56" t="b">
        <f t="shared" si="299"/>
        <v>0</v>
      </c>
      <c r="AD760" s="58" t="b">
        <f t="shared" si="300"/>
        <v>0</v>
      </c>
      <c r="AE760" s="59" t="b">
        <f t="shared" si="301"/>
        <v>0</v>
      </c>
      <c r="AF760" s="56" t="e">
        <f t="shared" si="314"/>
        <v>#VALUE!</v>
      </c>
      <c r="AG760" s="56" t="e">
        <f t="shared" si="315"/>
        <v>#VALUE!</v>
      </c>
      <c r="AH760" s="58" t="e">
        <f t="shared" si="316"/>
        <v>#VALUE!</v>
      </c>
      <c r="AI760" s="56">
        <f t="shared" si="317"/>
        <v>0</v>
      </c>
      <c r="AJ760" s="56">
        <f t="shared" si="318"/>
        <v>0</v>
      </c>
      <c r="AK760" s="56">
        <f t="shared" si="319"/>
        <v>0</v>
      </c>
      <c r="AL760" s="56">
        <f t="shared" si="320"/>
        <v>0</v>
      </c>
      <c r="AM760" s="56">
        <f t="shared" si="321"/>
        <v>0</v>
      </c>
      <c r="AN760" s="56">
        <f t="shared" si="322"/>
        <v>0</v>
      </c>
      <c r="AO760" s="89" t="str">
        <f t="shared" si="323"/>
        <v/>
      </c>
      <c r="AP760" s="89" t="str">
        <f t="shared" si="324"/>
        <v>Left</v>
      </c>
    </row>
    <row r="761" spans="15:42">
      <c r="O761" s="55">
        <f t="shared" si="302"/>
        <v>0</v>
      </c>
      <c r="P761" s="56">
        <f t="shared" si="298"/>
        <v>0</v>
      </c>
      <c r="Q761" s="57">
        <f>_xlfn.IFNA(VLOOKUP(E761,'2026 W-4 Spreadsheet'!frequ,2,FALSE),0)</f>
        <v>0</v>
      </c>
      <c r="R761" s="56">
        <f t="shared" si="303"/>
        <v>0</v>
      </c>
      <c r="S761" s="56" t="str">
        <f t="shared" si="304"/>
        <v/>
      </c>
      <c r="T761" s="56" t="str">
        <f t="shared" si="305"/>
        <v/>
      </c>
      <c r="U761" s="56" t="str">
        <f t="shared" si="306"/>
        <v/>
      </c>
      <c r="V761" s="56" t="str">
        <f t="shared" si="307"/>
        <v/>
      </c>
      <c r="W761" s="56" t="str">
        <f t="shared" si="308"/>
        <v/>
      </c>
      <c r="X761" s="56" t="str">
        <f t="shared" si="309"/>
        <v/>
      </c>
      <c r="Y761" s="57" t="str">
        <f t="shared" si="310"/>
        <v/>
      </c>
      <c r="Z761" s="56" t="str">
        <f t="shared" si="311"/>
        <v/>
      </c>
      <c r="AA761" s="56" t="str">
        <f t="shared" si="312"/>
        <v/>
      </c>
      <c r="AB761" s="56" t="str">
        <f t="shared" si="313"/>
        <v/>
      </c>
      <c r="AC761" s="56" t="b">
        <f t="shared" si="299"/>
        <v>0</v>
      </c>
      <c r="AD761" s="58" t="b">
        <f t="shared" si="300"/>
        <v>0</v>
      </c>
      <c r="AE761" s="59" t="b">
        <f t="shared" si="301"/>
        <v>0</v>
      </c>
      <c r="AF761" s="56" t="e">
        <f t="shared" si="314"/>
        <v>#VALUE!</v>
      </c>
      <c r="AG761" s="56" t="e">
        <f t="shared" si="315"/>
        <v>#VALUE!</v>
      </c>
      <c r="AH761" s="58" t="e">
        <f t="shared" si="316"/>
        <v>#VALUE!</v>
      </c>
      <c r="AI761" s="56">
        <f t="shared" si="317"/>
        <v>0</v>
      </c>
      <c r="AJ761" s="56">
        <f t="shared" si="318"/>
        <v>0</v>
      </c>
      <c r="AK761" s="56">
        <f t="shared" si="319"/>
        <v>0</v>
      </c>
      <c r="AL761" s="56">
        <f t="shared" si="320"/>
        <v>0</v>
      </c>
      <c r="AM761" s="56">
        <f t="shared" si="321"/>
        <v>0</v>
      </c>
      <c r="AN761" s="56">
        <f t="shared" si="322"/>
        <v>0</v>
      </c>
      <c r="AO761" s="89" t="str">
        <f t="shared" si="323"/>
        <v/>
      </c>
      <c r="AP761" s="89" t="str">
        <f t="shared" si="324"/>
        <v>Left</v>
      </c>
    </row>
    <row r="762" spans="15:42">
      <c r="O762" s="55">
        <f t="shared" si="302"/>
        <v>0</v>
      </c>
      <c r="P762" s="56">
        <f t="shared" si="298"/>
        <v>0</v>
      </c>
      <c r="Q762" s="57">
        <f>_xlfn.IFNA(VLOOKUP(E762,'2026 W-4 Spreadsheet'!frequ,2,FALSE),0)</f>
        <v>0</v>
      </c>
      <c r="R762" s="56">
        <f t="shared" si="303"/>
        <v>0</v>
      </c>
      <c r="S762" s="56" t="str">
        <f t="shared" si="304"/>
        <v/>
      </c>
      <c r="T762" s="56" t="str">
        <f t="shared" si="305"/>
        <v/>
      </c>
      <c r="U762" s="56" t="str">
        <f t="shared" si="306"/>
        <v/>
      </c>
      <c r="V762" s="56" t="str">
        <f t="shared" si="307"/>
        <v/>
      </c>
      <c r="W762" s="56" t="str">
        <f t="shared" si="308"/>
        <v/>
      </c>
      <c r="X762" s="56" t="str">
        <f t="shared" si="309"/>
        <v/>
      </c>
      <c r="Y762" s="57" t="str">
        <f t="shared" si="310"/>
        <v/>
      </c>
      <c r="Z762" s="56" t="str">
        <f t="shared" si="311"/>
        <v/>
      </c>
      <c r="AA762" s="56" t="str">
        <f t="shared" si="312"/>
        <v/>
      </c>
      <c r="AB762" s="56" t="str">
        <f t="shared" si="313"/>
        <v/>
      </c>
      <c r="AC762" s="56" t="b">
        <f t="shared" si="299"/>
        <v>0</v>
      </c>
      <c r="AD762" s="58" t="b">
        <f t="shared" si="300"/>
        <v>0</v>
      </c>
      <c r="AE762" s="59" t="b">
        <f t="shared" si="301"/>
        <v>0</v>
      </c>
      <c r="AF762" s="56" t="e">
        <f t="shared" si="314"/>
        <v>#VALUE!</v>
      </c>
      <c r="AG762" s="56" t="e">
        <f t="shared" si="315"/>
        <v>#VALUE!</v>
      </c>
      <c r="AH762" s="58" t="e">
        <f t="shared" si="316"/>
        <v>#VALUE!</v>
      </c>
      <c r="AI762" s="56">
        <f t="shared" si="317"/>
        <v>0</v>
      </c>
      <c r="AJ762" s="56">
        <f t="shared" si="318"/>
        <v>0</v>
      </c>
      <c r="AK762" s="56">
        <f t="shared" si="319"/>
        <v>0</v>
      </c>
      <c r="AL762" s="56">
        <f t="shared" si="320"/>
        <v>0</v>
      </c>
      <c r="AM762" s="56">
        <f t="shared" si="321"/>
        <v>0</v>
      </c>
      <c r="AN762" s="56">
        <f t="shared" si="322"/>
        <v>0</v>
      </c>
      <c r="AO762" s="89" t="str">
        <f t="shared" si="323"/>
        <v/>
      </c>
      <c r="AP762" s="89" t="str">
        <f t="shared" si="324"/>
        <v>Left</v>
      </c>
    </row>
    <row r="763" spans="15:42">
      <c r="O763" s="55">
        <f t="shared" si="302"/>
        <v>0</v>
      </c>
      <c r="P763" s="56">
        <f t="shared" si="298"/>
        <v>0</v>
      </c>
      <c r="Q763" s="57">
        <f>_xlfn.IFNA(VLOOKUP(E763,'2026 W-4 Spreadsheet'!frequ,2,FALSE),0)</f>
        <v>0</v>
      </c>
      <c r="R763" s="56">
        <f t="shared" si="303"/>
        <v>0</v>
      </c>
      <c r="S763" s="56" t="str">
        <f t="shared" si="304"/>
        <v/>
      </c>
      <c r="T763" s="56" t="str">
        <f t="shared" si="305"/>
        <v/>
      </c>
      <c r="U763" s="56" t="str">
        <f t="shared" si="306"/>
        <v/>
      </c>
      <c r="V763" s="56" t="str">
        <f t="shared" si="307"/>
        <v/>
      </c>
      <c r="W763" s="56" t="str">
        <f t="shared" si="308"/>
        <v/>
      </c>
      <c r="X763" s="56" t="str">
        <f t="shared" si="309"/>
        <v/>
      </c>
      <c r="Y763" s="57" t="str">
        <f t="shared" si="310"/>
        <v/>
      </c>
      <c r="Z763" s="56" t="str">
        <f t="shared" si="311"/>
        <v/>
      </c>
      <c r="AA763" s="56" t="str">
        <f t="shared" si="312"/>
        <v/>
      </c>
      <c r="AB763" s="56" t="str">
        <f t="shared" si="313"/>
        <v/>
      </c>
      <c r="AC763" s="56" t="b">
        <f t="shared" si="299"/>
        <v>0</v>
      </c>
      <c r="AD763" s="58" t="b">
        <f t="shared" si="300"/>
        <v>0</v>
      </c>
      <c r="AE763" s="59" t="b">
        <f t="shared" si="301"/>
        <v>0</v>
      </c>
      <c r="AF763" s="56" t="e">
        <f t="shared" si="314"/>
        <v>#VALUE!</v>
      </c>
      <c r="AG763" s="56" t="e">
        <f t="shared" si="315"/>
        <v>#VALUE!</v>
      </c>
      <c r="AH763" s="58" t="e">
        <f t="shared" si="316"/>
        <v>#VALUE!</v>
      </c>
      <c r="AI763" s="56">
        <f t="shared" si="317"/>
        <v>0</v>
      </c>
      <c r="AJ763" s="56">
        <f t="shared" si="318"/>
        <v>0</v>
      </c>
      <c r="AK763" s="56">
        <f t="shared" si="319"/>
        <v>0</v>
      </c>
      <c r="AL763" s="56">
        <f t="shared" si="320"/>
        <v>0</v>
      </c>
      <c r="AM763" s="56">
        <f t="shared" si="321"/>
        <v>0</v>
      </c>
      <c r="AN763" s="56">
        <f t="shared" si="322"/>
        <v>0</v>
      </c>
      <c r="AO763" s="89" t="str">
        <f t="shared" si="323"/>
        <v/>
      </c>
      <c r="AP763" s="89" t="str">
        <f t="shared" si="324"/>
        <v>Left</v>
      </c>
    </row>
    <row r="764" spans="15:42">
      <c r="O764" s="55">
        <f t="shared" si="302"/>
        <v>0</v>
      </c>
      <c r="P764" s="56">
        <f t="shared" si="298"/>
        <v>0</v>
      </c>
      <c r="Q764" s="57">
        <f>_xlfn.IFNA(VLOOKUP(E764,'2026 W-4 Spreadsheet'!frequ,2,FALSE),0)</f>
        <v>0</v>
      </c>
      <c r="R764" s="56">
        <f t="shared" si="303"/>
        <v>0</v>
      </c>
      <c r="S764" s="56" t="str">
        <f t="shared" si="304"/>
        <v/>
      </c>
      <c r="T764" s="56" t="str">
        <f t="shared" si="305"/>
        <v/>
      </c>
      <c r="U764" s="56" t="str">
        <f t="shared" si="306"/>
        <v/>
      </c>
      <c r="V764" s="56" t="str">
        <f t="shared" si="307"/>
        <v/>
      </c>
      <c r="W764" s="56" t="str">
        <f t="shared" si="308"/>
        <v/>
      </c>
      <c r="X764" s="56" t="str">
        <f t="shared" si="309"/>
        <v/>
      </c>
      <c r="Y764" s="57" t="str">
        <f t="shared" si="310"/>
        <v/>
      </c>
      <c r="Z764" s="56" t="str">
        <f t="shared" si="311"/>
        <v/>
      </c>
      <c r="AA764" s="56" t="str">
        <f t="shared" si="312"/>
        <v/>
      </c>
      <c r="AB764" s="56" t="str">
        <f t="shared" si="313"/>
        <v/>
      </c>
      <c r="AC764" s="56" t="b">
        <f t="shared" si="299"/>
        <v>0</v>
      </c>
      <c r="AD764" s="58" t="b">
        <f t="shared" si="300"/>
        <v>0</v>
      </c>
      <c r="AE764" s="59" t="b">
        <f t="shared" si="301"/>
        <v>0</v>
      </c>
      <c r="AF764" s="56" t="e">
        <f t="shared" si="314"/>
        <v>#VALUE!</v>
      </c>
      <c r="AG764" s="56" t="e">
        <f t="shared" si="315"/>
        <v>#VALUE!</v>
      </c>
      <c r="AH764" s="58" t="e">
        <f t="shared" si="316"/>
        <v>#VALUE!</v>
      </c>
      <c r="AI764" s="56">
        <f t="shared" si="317"/>
        <v>0</v>
      </c>
      <c r="AJ764" s="56">
        <f t="shared" si="318"/>
        <v>0</v>
      </c>
      <c r="AK764" s="56">
        <f t="shared" si="319"/>
        <v>0</v>
      </c>
      <c r="AL764" s="56">
        <f t="shared" si="320"/>
        <v>0</v>
      </c>
      <c r="AM764" s="56">
        <f t="shared" si="321"/>
        <v>0</v>
      </c>
      <c r="AN764" s="56">
        <f t="shared" si="322"/>
        <v>0</v>
      </c>
      <c r="AO764" s="89" t="str">
        <f t="shared" si="323"/>
        <v/>
      </c>
      <c r="AP764" s="89" t="str">
        <f t="shared" si="324"/>
        <v>Left</v>
      </c>
    </row>
    <row r="765" spans="15:42">
      <c r="O765" s="55">
        <f t="shared" si="302"/>
        <v>0</v>
      </c>
      <c r="P765" s="56">
        <f t="shared" si="298"/>
        <v>0</v>
      </c>
      <c r="Q765" s="57">
        <f>_xlfn.IFNA(VLOOKUP(E765,'2026 W-4 Spreadsheet'!frequ,2,FALSE),0)</f>
        <v>0</v>
      </c>
      <c r="R765" s="56">
        <f t="shared" si="303"/>
        <v>0</v>
      </c>
      <c r="S765" s="56" t="str">
        <f t="shared" si="304"/>
        <v/>
      </c>
      <c r="T765" s="56" t="str">
        <f t="shared" si="305"/>
        <v/>
      </c>
      <c r="U765" s="56" t="str">
        <f t="shared" si="306"/>
        <v/>
      </c>
      <c r="V765" s="56" t="str">
        <f t="shared" si="307"/>
        <v/>
      </c>
      <c r="W765" s="56" t="str">
        <f t="shared" si="308"/>
        <v/>
      </c>
      <c r="X765" s="56" t="str">
        <f t="shared" si="309"/>
        <v/>
      </c>
      <c r="Y765" s="57" t="str">
        <f t="shared" si="310"/>
        <v/>
      </c>
      <c r="Z765" s="56" t="str">
        <f t="shared" si="311"/>
        <v/>
      </c>
      <c r="AA765" s="56" t="str">
        <f t="shared" si="312"/>
        <v/>
      </c>
      <c r="AB765" s="56" t="str">
        <f t="shared" si="313"/>
        <v/>
      </c>
      <c r="AC765" s="56" t="b">
        <f t="shared" si="299"/>
        <v>0</v>
      </c>
      <c r="AD765" s="58" t="b">
        <f t="shared" si="300"/>
        <v>0</v>
      </c>
      <c r="AE765" s="59" t="b">
        <f t="shared" si="301"/>
        <v>0</v>
      </c>
      <c r="AF765" s="56" t="e">
        <f t="shared" si="314"/>
        <v>#VALUE!</v>
      </c>
      <c r="AG765" s="56" t="e">
        <f t="shared" si="315"/>
        <v>#VALUE!</v>
      </c>
      <c r="AH765" s="58" t="e">
        <f t="shared" si="316"/>
        <v>#VALUE!</v>
      </c>
      <c r="AI765" s="56">
        <f t="shared" si="317"/>
        <v>0</v>
      </c>
      <c r="AJ765" s="56">
        <f t="shared" si="318"/>
        <v>0</v>
      </c>
      <c r="AK765" s="56">
        <f t="shared" si="319"/>
        <v>0</v>
      </c>
      <c r="AL765" s="56">
        <f t="shared" si="320"/>
        <v>0</v>
      </c>
      <c r="AM765" s="56">
        <f t="shared" si="321"/>
        <v>0</v>
      </c>
      <c r="AN765" s="56">
        <f t="shared" si="322"/>
        <v>0</v>
      </c>
      <c r="AO765" s="89" t="str">
        <f t="shared" si="323"/>
        <v/>
      </c>
      <c r="AP765" s="89" t="str">
        <f t="shared" si="324"/>
        <v>Left</v>
      </c>
    </row>
    <row r="766" spans="15:42">
      <c r="O766" s="55">
        <f t="shared" si="302"/>
        <v>0</v>
      </c>
      <c r="P766" s="56">
        <f t="shared" si="298"/>
        <v>0</v>
      </c>
      <c r="Q766" s="57">
        <f>_xlfn.IFNA(VLOOKUP(E766,'2026 W-4 Spreadsheet'!frequ,2,FALSE),0)</f>
        <v>0</v>
      </c>
      <c r="R766" s="56">
        <f t="shared" si="303"/>
        <v>0</v>
      </c>
      <c r="S766" s="56" t="str">
        <f t="shared" si="304"/>
        <v/>
      </c>
      <c r="T766" s="56" t="str">
        <f t="shared" si="305"/>
        <v/>
      </c>
      <c r="U766" s="56" t="str">
        <f t="shared" si="306"/>
        <v/>
      </c>
      <c r="V766" s="56" t="str">
        <f t="shared" si="307"/>
        <v/>
      </c>
      <c r="W766" s="56" t="str">
        <f t="shared" si="308"/>
        <v/>
      </c>
      <c r="X766" s="56" t="str">
        <f t="shared" si="309"/>
        <v/>
      </c>
      <c r="Y766" s="57" t="str">
        <f t="shared" si="310"/>
        <v/>
      </c>
      <c r="Z766" s="56" t="str">
        <f t="shared" si="311"/>
        <v/>
      </c>
      <c r="AA766" s="56" t="str">
        <f t="shared" si="312"/>
        <v/>
      </c>
      <c r="AB766" s="56" t="str">
        <f t="shared" si="313"/>
        <v/>
      </c>
      <c r="AC766" s="56" t="b">
        <f t="shared" si="299"/>
        <v>0</v>
      </c>
      <c r="AD766" s="58" t="b">
        <f t="shared" si="300"/>
        <v>0</v>
      </c>
      <c r="AE766" s="59" t="b">
        <f t="shared" si="301"/>
        <v>0</v>
      </c>
      <c r="AF766" s="56" t="e">
        <f t="shared" si="314"/>
        <v>#VALUE!</v>
      </c>
      <c r="AG766" s="56" t="e">
        <f t="shared" si="315"/>
        <v>#VALUE!</v>
      </c>
      <c r="AH766" s="58" t="e">
        <f t="shared" si="316"/>
        <v>#VALUE!</v>
      </c>
      <c r="AI766" s="56">
        <f t="shared" si="317"/>
        <v>0</v>
      </c>
      <c r="AJ766" s="56">
        <f t="shared" si="318"/>
        <v>0</v>
      </c>
      <c r="AK766" s="56">
        <f t="shared" si="319"/>
        <v>0</v>
      </c>
      <c r="AL766" s="56">
        <f t="shared" si="320"/>
        <v>0</v>
      </c>
      <c r="AM766" s="56">
        <f t="shared" si="321"/>
        <v>0</v>
      </c>
      <c r="AN766" s="56">
        <f t="shared" si="322"/>
        <v>0</v>
      </c>
      <c r="AO766" s="89" t="str">
        <f t="shared" si="323"/>
        <v/>
      </c>
      <c r="AP766" s="89" t="str">
        <f t="shared" si="324"/>
        <v>Left</v>
      </c>
    </row>
    <row r="767" spans="15:42">
      <c r="O767" s="55">
        <f t="shared" si="302"/>
        <v>0</v>
      </c>
      <c r="P767" s="56">
        <f t="shared" si="298"/>
        <v>0</v>
      </c>
      <c r="Q767" s="57">
        <f>_xlfn.IFNA(VLOOKUP(E767,'2026 W-4 Spreadsheet'!frequ,2,FALSE),0)</f>
        <v>0</v>
      </c>
      <c r="R767" s="56">
        <f t="shared" si="303"/>
        <v>0</v>
      </c>
      <c r="S767" s="56" t="str">
        <f t="shared" si="304"/>
        <v/>
      </c>
      <c r="T767" s="56" t="str">
        <f t="shared" si="305"/>
        <v/>
      </c>
      <c r="U767" s="56" t="str">
        <f t="shared" si="306"/>
        <v/>
      </c>
      <c r="V767" s="56" t="str">
        <f t="shared" si="307"/>
        <v/>
      </c>
      <c r="W767" s="56" t="str">
        <f t="shared" si="308"/>
        <v/>
      </c>
      <c r="X767" s="56" t="str">
        <f t="shared" si="309"/>
        <v/>
      </c>
      <c r="Y767" s="57" t="str">
        <f t="shared" si="310"/>
        <v/>
      </c>
      <c r="Z767" s="56" t="str">
        <f t="shared" si="311"/>
        <v/>
      </c>
      <c r="AA767" s="56" t="str">
        <f t="shared" si="312"/>
        <v/>
      </c>
      <c r="AB767" s="56" t="str">
        <f t="shared" si="313"/>
        <v/>
      </c>
      <c r="AC767" s="56" t="b">
        <f t="shared" si="299"/>
        <v>0</v>
      </c>
      <c r="AD767" s="58" t="b">
        <f t="shared" si="300"/>
        <v>0</v>
      </c>
      <c r="AE767" s="59" t="b">
        <f t="shared" si="301"/>
        <v>0</v>
      </c>
      <c r="AF767" s="56" t="e">
        <f t="shared" si="314"/>
        <v>#VALUE!</v>
      </c>
      <c r="AG767" s="56" t="e">
        <f t="shared" si="315"/>
        <v>#VALUE!</v>
      </c>
      <c r="AH767" s="58" t="e">
        <f t="shared" si="316"/>
        <v>#VALUE!</v>
      </c>
      <c r="AI767" s="56">
        <f t="shared" si="317"/>
        <v>0</v>
      </c>
      <c r="AJ767" s="56">
        <f t="shared" si="318"/>
        <v>0</v>
      </c>
      <c r="AK767" s="56">
        <f t="shared" si="319"/>
        <v>0</v>
      </c>
      <c r="AL767" s="56">
        <f t="shared" si="320"/>
        <v>0</v>
      </c>
      <c r="AM767" s="56">
        <f t="shared" si="321"/>
        <v>0</v>
      </c>
      <c r="AN767" s="56">
        <f t="shared" si="322"/>
        <v>0</v>
      </c>
      <c r="AO767" s="89" t="str">
        <f t="shared" si="323"/>
        <v/>
      </c>
      <c r="AP767" s="89" t="str">
        <f t="shared" si="324"/>
        <v>Left</v>
      </c>
    </row>
    <row r="768" spans="15:42">
      <c r="O768" s="55">
        <f t="shared" si="302"/>
        <v>0</v>
      </c>
      <c r="P768" s="56">
        <f t="shared" si="298"/>
        <v>0</v>
      </c>
      <c r="Q768" s="57">
        <f>_xlfn.IFNA(VLOOKUP(E768,'2026 W-4 Spreadsheet'!frequ,2,FALSE),0)</f>
        <v>0</v>
      </c>
      <c r="R768" s="56">
        <f t="shared" si="303"/>
        <v>0</v>
      </c>
      <c r="S768" s="56" t="str">
        <f t="shared" si="304"/>
        <v/>
      </c>
      <c r="T768" s="56" t="str">
        <f t="shared" si="305"/>
        <v/>
      </c>
      <c r="U768" s="56" t="str">
        <f t="shared" si="306"/>
        <v/>
      </c>
      <c r="V768" s="56" t="str">
        <f t="shared" si="307"/>
        <v/>
      </c>
      <c r="W768" s="56" t="str">
        <f t="shared" si="308"/>
        <v/>
      </c>
      <c r="X768" s="56" t="str">
        <f t="shared" si="309"/>
        <v/>
      </c>
      <c r="Y768" s="57" t="str">
        <f t="shared" si="310"/>
        <v/>
      </c>
      <c r="Z768" s="56" t="str">
        <f t="shared" si="311"/>
        <v/>
      </c>
      <c r="AA768" s="56" t="str">
        <f t="shared" si="312"/>
        <v/>
      </c>
      <c r="AB768" s="56" t="str">
        <f t="shared" si="313"/>
        <v/>
      </c>
      <c r="AC768" s="56" t="b">
        <f t="shared" si="299"/>
        <v>0</v>
      </c>
      <c r="AD768" s="58" t="b">
        <f t="shared" si="300"/>
        <v>0</v>
      </c>
      <c r="AE768" s="59" t="b">
        <f t="shared" si="301"/>
        <v>0</v>
      </c>
      <c r="AF768" s="56" t="e">
        <f t="shared" si="314"/>
        <v>#VALUE!</v>
      </c>
      <c r="AG768" s="56" t="e">
        <f t="shared" si="315"/>
        <v>#VALUE!</v>
      </c>
      <c r="AH768" s="58" t="e">
        <f t="shared" si="316"/>
        <v>#VALUE!</v>
      </c>
      <c r="AI768" s="56">
        <f t="shared" si="317"/>
        <v>0</v>
      </c>
      <c r="AJ768" s="56">
        <f t="shared" si="318"/>
        <v>0</v>
      </c>
      <c r="AK768" s="56">
        <f t="shared" si="319"/>
        <v>0</v>
      </c>
      <c r="AL768" s="56">
        <f t="shared" si="320"/>
        <v>0</v>
      </c>
      <c r="AM768" s="56">
        <f t="shared" si="321"/>
        <v>0</v>
      </c>
      <c r="AN768" s="56">
        <f t="shared" si="322"/>
        <v>0</v>
      </c>
      <c r="AO768" s="89" t="str">
        <f t="shared" si="323"/>
        <v/>
      </c>
      <c r="AP768" s="89" t="str">
        <f t="shared" si="324"/>
        <v>Left</v>
      </c>
    </row>
    <row r="769" spans="15:42">
      <c r="O769" s="55">
        <f t="shared" si="302"/>
        <v>0</v>
      </c>
      <c r="P769" s="56">
        <f t="shared" si="298"/>
        <v>0</v>
      </c>
      <c r="Q769" s="57">
        <f>_xlfn.IFNA(VLOOKUP(E769,'2026 W-4 Spreadsheet'!frequ,2,FALSE),0)</f>
        <v>0</v>
      </c>
      <c r="R769" s="56">
        <f t="shared" si="303"/>
        <v>0</v>
      </c>
      <c r="S769" s="56" t="str">
        <f t="shared" si="304"/>
        <v/>
      </c>
      <c r="T769" s="56" t="str">
        <f t="shared" si="305"/>
        <v/>
      </c>
      <c r="U769" s="56" t="str">
        <f t="shared" si="306"/>
        <v/>
      </c>
      <c r="V769" s="56" t="str">
        <f t="shared" si="307"/>
        <v/>
      </c>
      <c r="W769" s="56" t="str">
        <f t="shared" si="308"/>
        <v/>
      </c>
      <c r="X769" s="56" t="str">
        <f t="shared" si="309"/>
        <v/>
      </c>
      <c r="Y769" s="57" t="str">
        <f t="shared" si="310"/>
        <v/>
      </c>
      <c r="Z769" s="56" t="str">
        <f t="shared" si="311"/>
        <v/>
      </c>
      <c r="AA769" s="56" t="str">
        <f t="shared" si="312"/>
        <v/>
      </c>
      <c r="AB769" s="56" t="str">
        <f t="shared" si="313"/>
        <v/>
      </c>
      <c r="AC769" s="56" t="b">
        <f t="shared" si="299"/>
        <v>0</v>
      </c>
      <c r="AD769" s="58" t="b">
        <f t="shared" si="300"/>
        <v>0</v>
      </c>
      <c r="AE769" s="59" t="b">
        <f t="shared" si="301"/>
        <v>0</v>
      </c>
      <c r="AF769" s="56" t="e">
        <f t="shared" si="314"/>
        <v>#VALUE!</v>
      </c>
      <c r="AG769" s="56" t="e">
        <f t="shared" si="315"/>
        <v>#VALUE!</v>
      </c>
      <c r="AH769" s="58" t="e">
        <f t="shared" si="316"/>
        <v>#VALUE!</v>
      </c>
      <c r="AI769" s="56">
        <f t="shared" si="317"/>
        <v>0</v>
      </c>
      <c r="AJ769" s="56">
        <f t="shared" si="318"/>
        <v>0</v>
      </c>
      <c r="AK769" s="56">
        <f t="shared" si="319"/>
        <v>0</v>
      </c>
      <c r="AL769" s="56">
        <f t="shared" si="320"/>
        <v>0</v>
      </c>
      <c r="AM769" s="56">
        <f t="shared" si="321"/>
        <v>0</v>
      </c>
      <c r="AN769" s="56">
        <f t="shared" si="322"/>
        <v>0</v>
      </c>
      <c r="AO769" s="89" t="str">
        <f t="shared" si="323"/>
        <v/>
      </c>
      <c r="AP769" s="89" t="str">
        <f t="shared" si="324"/>
        <v>Left</v>
      </c>
    </row>
    <row r="770" spans="15:42">
      <c r="O770" s="55">
        <f t="shared" si="302"/>
        <v>0</v>
      </c>
      <c r="P770" s="56">
        <f t="shared" si="298"/>
        <v>0</v>
      </c>
      <c r="Q770" s="57">
        <f>_xlfn.IFNA(VLOOKUP(E770,'2026 W-4 Spreadsheet'!frequ,2,FALSE),0)</f>
        <v>0</v>
      </c>
      <c r="R770" s="56">
        <f t="shared" si="303"/>
        <v>0</v>
      </c>
      <c r="S770" s="56" t="str">
        <f t="shared" si="304"/>
        <v/>
      </c>
      <c r="T770" s="56" t="str">
        <f t="shared" si="305"/>
        <v/>
      </c>
      <c r="U770" s="56" t="str">
        <f t="shared" si="306"/>
        <v/>
      </c>
      <c r="V770" s="56" t="str">
        <f t="shared" si="307"/>
        <v/>
      </c>
      <c r="W770" s="56" t="str">
        <f t="shared" si="308"/>
        <v/>
      </c>
      <c r="X770" s="56" t="str">
        <f t="shared" si="309"/>
        <v/>
      </c>
      <c r="Y770" s="57" t="str">
        <f t="shared" si="310"/>
        <v/>
      </c>
      <c r="Z770" s="56" t="str">
        <f t="shared" si="311"/>
        <v/>
      </c>
      <c r="AA770" s="56" t="str">
        <f t="shared" si="312"/>
        <v/>
      </c>
      <c r="AB770" s="56" t="str">
        <f t="shared" si="313"/>
        <v/>
      </c>
      <c r="AC770" s="56" t="b">
        <f t="shared" si="299"/>
        <v>0</v>
      </c>
      <c r="AD770" s="58" t="b">
        <f t="shared" si="300"/>
        <v>0</v>
      </c>
      <c r="AE770" s="59" t="b">
        <f t="shared" si="301"/>
        <v>0</v>
      </c>
      <c r="AF770" s="56" t="e">
        <f t="shared" si="314"/>
        <v>#VALUE!</v>
      </c>
      <c r="AG770" s="56" t="e">
        <f t="shared" si="315"/>
        <v>#VALUE!</v>
      </c>
      <c r="AH770" s="58" t="e">
        <f t="shared" si="316"/>
        <v>#VALUE!</v>
      </c>
      <c r="AI770" s="56">
        <f t="shared" si="317"/>
        <v>0</v>
      </c>
      <c r="AJ770" s="56">
        <f t="shared" si="318"/>
        <v>0</v>
      </c>
      <c r="AK770" s="56">
        <f t="shared" si="319"/>
        <v>0</v>
      </c>
      <c r="AL770" s="56">
        <f t="shared" si="320"/>
        <v>0</v>
      </c>
      <c r="AM770" s="56">
        <f t="shared" si="321"/>
        <v>0</v>
      </c>
      <c r="AN770" s="56">
        <f t="shared" si="322"/>
        <v>0</v>
      </c>
      <c r="AO770" s="89" t="str">
        <f t="shared" si="323"/>
        <v/>
      </c>
      <c r="AP770" s="89" t="str">
        <f t="shared" si="324"/>
        <v>Left</v>
      </c>
    </row>
    <row r="771" spans="15:42">
      <c r="O771" s="55">
        <f t="shared" si="302"/>
        <v>0</v>
      </c>
      <c r="P771" s="56">
        <f t="shared" si="298"/>
        <v>0</v>
      </c>
      <c r="Q771" s="57">
        <f>_xlfn.IFNA(VLOOKUP(E771,'2026 W-4 Spreadsheet'!frequ,2,FALSE),0)</f>
        <v>0</v>
      </c>
      <c r="R771" s="56">
        <f t="shared" si="303"/>
        <v>0</v>
      </c>
      <c r="S771" s="56" t="str">
        <f t="shared" si="304"/>
        <v/>
      </c>
      <c r="T771" s="56" t="str">
        <f t="shared" si="305"/>
        <v/>
      </c>
      <c r="U771" s="56" t="str">
        <f t="shared" si="306"/>
        <v/>
      </c>
      <c r="V771" s="56" t="str">
        <f t="shared" si="307"/>
        <v/>
      </c>
      <c r="W771" s="56" t="str">
        <f t="shared" si="308"/>
        <v/>
      </c>
      <c r="X771" s="56" t="str">
        <f t="shared" si="309"/>
        <v/>
      </c>
      <c r="Y771" s="57" t="str">
        <f t="shared" si="310"/>
        <v/>
      </c>
      <c r="Z771" s="56" t="str">
        <f t="shared" si="311"/>
        <v/>
      </c>
      <c r="AA771" s="56" t="str">
        <f t="shared" si="312"/>
        <v/>
      </c>
      <c r="AB771" s="56" t="str">
        <f t="shared" si="313"/>
        <v/>
      </c>
      <c r="AC771" s="56" t="b">
        <f t="shared" si="299"/>
        <v>0</v>
      </c>
      <c r="AD771" s="58" t="b">
        <f t="shared" si="300"/>
        <v>0</v>
      </c>
      <c r="AE771" s="59" t="b">
        <f t="shared" si="301"/>
        <v>0</v>
      </c>
      <c r="AF771" s="56" t="e">
        <f t="shared" si="314"/>
        <v>#VALUE!</v>
      </c>
      <c r="AG771" s="56" t="e">
        <f t="shared" si="315"/>
        <v>#VALUE!</v>
      </c>
      <c r="AH771" s="58" t="e">
        <f t="shared" si="316"/>
        <v>#VALUE!</v>
      </c>
      <c r="AI771" s="56">
        <f t="shared" si="317"/>
        <v>0</v>
      </c>
      <c r="AJ771" s="56">
        <f t="shared" si="318"/>
        <v>0</v>
      </c>
      <c r="AK771" s="56">
        <f t="shared" si="319"/>
        <v>0</v>
      </c>
      <c r="AL771" s="56">
        <f t="shared" si="320"/>
        <v>0</v>
      </c>
      <c r="AM771" s="56">
        <f t="shared" si="321"/>
        <v>0</v>
      </c>
      <c r="AN771" s="56">
        <f t="shared" si="322"/>
        <v>0</v>
      </c>
      <c r="AO771" s="89" t="str">
        <f t="shared" si="323"/>
        <v/>
      </c>
      <c r="AP771" s="89" t="str">
        <f t="shared" si="324"/>
        <v>Left</v>
      </c>
    </row>
    <row r="772" spans="15:42">
      <c r="O772" s="55">
        <f t="shared" si="302"/>
        <v>0</v>
      </c>
      <c r="P772" s="56">
        <f t="shared" si="298"/>
        <v>0</v>
      </c>
      <c r="Q772" s="57">
        <f>_xlfn.IFNA(VLOOKUP(E772,'2026 W-4 Spreadsheet'!frequ,2,FALSE),0)</f>
        <v>0</v>
      </c>
      <c r="R772" s="56">
        <f t="shared" si="303"/>
        <v>0</v>
      </c>
      <c r="S772" s="56" t="str">
        <f t="shared" si="304"/>
        <v/>
      </c>
      <c r="T772" s="56" t="str">
        <f t="shared" si="305"/>
        <v/>
      </c>
      <c r="U772" s="56" t="str">
        <f t="shared" si="306"/>
        <v/>
      </c>
      <c r="V772" s="56" t="str">
        <f t="shared" si="307"/>
        <v/>
      </c>
      <c r="W772" s="56" t="str">
        <f t="shared" si="308"/>
        <v/>
      </c>
      <c r="X772" s="56" t="str">
        <f t="shared" si="309"/>
        <v/>
      </c>
      <c r="Y772" s="57" t="str">
        <f t="shared" si="310"/>
        <v/>
      </c>
      <c r="Z772" s="56" t="str">
        <f t="shared" si="311"/>
        <v/>
      </c>
      <c r="AA772" s="56" t="str">
        <f t="shared" si="312"/>
        <v/>
      </c>
      <c r="AB772" s="56" t="str">
        <f t="shared" si="313"/>
        <v/>
      </c>
      <c r="AC772" s="56" t="b">
        <f t="shared" si="299"/>
        <v>0</v>
      </c>
      <c r="AD772" s="58" t="b">
        <f t="shared" si="300"/>
        <v>0</v>
      </c>
      <c r="AE772" s="59" t="b">
        <f t="shared" si="301"/>
        <v>0</v>
      </c>
      <c r="AF772" s="56" t="e">
        <f t="shared" si="314"/>
        <v>#VALUE!</v>
      </c>
      <c r="AG772" s="56" t="e">
        <f t="shared" si="315"/>
        <v>#VALUE!</v>
      </c>
      <c r="AH772" s="58" t="e">
        <f t="shared" si="316"/>
        <v>#VALUE!</v>
      </c>
      <c r="AI772" s="56">
        <f t="shared" si="317"/>
        <v>0</v>
      </c>
      <c r="AJ772" s="56">
        <f t="shared" si="318"/>
        <v>0</v>
      </c>
      <c r="AK772" s="56">
        <f t="shared" si="319"/>
        <v>0</v>
      </c>
      <c r="AL772" s="56">
        <f t="shared" si="320"/>
        <v>0</v>
      </c>
      <c r="AM772" s="56">
        <f t="shared" si="321"/>
        <v>0</v>
      </c>
      <c r="AN772" s="56">
        <f t="shared" si="322"/>
        <v>0</v>
      </c>
      <c r="AO772" s="89" t="str">
        <f t="shared" si="323"/>
        <v/>
      </c>
      <c r="AP772" s="89" t="str">
        <f t="shared" si="324"/>
        <v>Left</v>
      </c>
    </row>
    <row r="773" spans="15:42">
      <c r="O773" s="55">
        <f t="shared" si="302"/>
        <v>0</v>
      </c>
      <c r="P773" s="56">
        <f t="shared" ref="P773:P836" si="325">IF(F773="Yes",IF(C773="Yes",D773+VLOOKUP(E773,freq2,3,FALSE),D773+VLOOKUP(E773,freq2,3,FALSE)),D773)</f>
        <v>0</v>
      </c>
      <c r="Q773" s="57">
        <f>_xlfn.IFNA(VLOOKUP(E773,'2026 W-4 Spreadsheet'!frequ,2,FALSE),0)</f>
        <v>0</v>
      </c>
      <c r="R773" s="56">
        <f t="shared" si="303"/>
        <v>0</v>
      </c>
      <c r="S773" s="56" t="str">
        <f t="shared" si="304"/>
        <v/>
      </c>
      <c r="T773" s="56" t="str">
        <f t="shared" si="305"/>
        <v/>
      </c>
      <c r="U773" s="56" t="str">
        <f t="shared" si="306"/>
        <v/>
      </c>
      <c r="V773" s="56" t="str">
        <f t="shared" si="307"/>
        <v/>
      </c>
      <c r="W773" s="56" t="str">
        <f t="shared" si="308"/>
        <v/>
      </c>
      <c r="X773" s="56" t="str">
        <f t="shared" si="309"/>
        <v/>
      </c>
      <c r="Y773" s="57" t="str">
        <f t="shared" si="310"/>
        <v/>
      </c>
      <c r="Z773" s="56" t="str">
        <f t="shared" si="311"/>
        <v/>
      </c>
      <c r="AA773" s="56" t="str">
        <f t="shared" si="312"/>
        <v/>
      </c>
      <c r="AB773" s="56" t="str">
        <f t="shared" si="313"/>
        <v/>
      </c>
      <c r="AC773" s="56" t="b">
        <f t="shared" ref="AC773:AC836" si="326">IF(AP773="LeftMarr",VLOOKUP(AB773,LeftMarr,1,TRUE),IF(AP773="LeftSing",VLOOKUP(AB773,LeftSing,1,TRUE),IF(AP773="LeftHead",VLOOKUP(AB773,LeftHead,1,TRUE),IF(AP773="RightMarr",VLOOKUP(AB773,RightMarr,1,TRUE),IF(AP773="RightSing",VLOOKUP(AB773,RightSing,1,TRUE),IF(AP773="RightHead",VLOOKUP(AB773,RightHead,1,TRUE)))))))</f>
        <v>0</v>
      </c>
      <c r="AD773" s="58" t="b">
        <f t="shared" ref="AD773:AD836" si="327">IF(AP773="LeftMarr",VLOOKUP(AB773,LeftMarr,3,TRUE),IF(AP773="LeftSing",VLOOKUP(AB773,LeftSing,3,TRUE),IF(AP773="LeftHead",VLOOKUP(AB773,LeftHead,3,TRUE),IF(AP773="RightMarr",VLOOKUP(AB773,RightMarr,3,TRUE),IF(AP773="RightSing",VLOOKUP(AB773,RightSing,3,TRUE),IF(AP773="RightHead",VLOOKUP(AB773,RightHead,3,TRUE)))))))</f>
        <v>0</v>
      </c>
      <c r="AE773" s="59" t="b">
        <f t="shared" ref="AE773:AE836" si="328">IF(AP773="LeftMarr",VLOOKUP(AB773,LeftMarr,4,TRUE),IF(AP773="LeftSing",VLOOKUP(AB773,LeftSing,4,TRUE),IF(AP773="LeftHead",VLOOKUP(AB773,LeftHead,4,TRUE),IF(AP773="RightMarr",VLOOKUP(AB773,RightMarr,4,TRUE),IF(AP773="RightSing",VLOOKUP(AB773,RightSing,4,TRUE),IF(AP773="RightHead",VLOOKUP(AB773,RightHead,4,TRUE)))))))</f>
        <v>0</v>
      </c>
      <c r="AF773" s="56" t="e">
        <f t="shared" si="314"/>
        <v>#VALUE!</v>
      </c>
      <c r="AG773" s="56" t="e">
        <f t="shared" si="315"/>
        <v>#VALUE!</v>
      </c>
      <c r="AH773" s="58" t="e">
        <f t="shared" si="316"/>
        <v>#VALUE!</v>
      </c>
      <c r="AI773" s="56">
        <f t="shared" si="317"/>
        <v>0</v>
      </c>
      <c r="AJ773" s="56">
        <f t="shared" si="318"/>
        <v>0</v>
      </c>
      <c r="AK773" s="56">
        <f t="shared" si="319"/>
        <v>0</v>
      </c>
      <c r="AL773" s="56">
        <f t="shared" si="320"/>
        <v>0</v>
      </c>
      <c r="AM773" s="56">
        <f t="shared" si="321"/>
        <v>0</v>
      </c>
      <c r="AN773" s="56">
        <f t="shared" si="322"/>
        <v>0</v>
      </c>
      <c r="AO773" s="89" t="str">
        <f t="shared" si="323"/>
        <v/>
      </c>
      <c r="AP773" s="89" t="str">
        <f t="shared" si="324"/>
        <v>Left</v>
      </c>
    </row>
    <row r="774" spans="15:42">
      <c r="O774" s="55">
        <f t="shared" ref="O774:O837" si="329">IF(CONCATENATE(C774,G774)="NoH","CANNOT HAVE HEAD OF HOUSEHOLD ON PRE 2020 W4",AN774)</f>
        <v>0</v>
      </c>
      <c r="P774" s="56">
        <f t="shared" si="325"/>
        <v>0</v>
      </c>
      <c r="Q774" s="57">
        <f>_xlfn.IFNA(VLOOKUP(E774,'2026 W-4 Spreadsheet'!frequ,2,FALSE),0)</f>
        <v>0</v>
      </c>
      <c r="R774" s="56">
        <f t="shared" ref="R774:R837" si="330">P774*Q774</f>
        <v>0</v>
      </c>
      <c r="S774" s="56" t="str">
        <f t="shared" ref="S774:S837" si="331">IF(C774="Yes",L774,"")</f>
        <v/>
      </c>
      <c r="T774" s="56" t="str">
        <f t="shared" ref="T774:T837" si="332">IF(C774="Yes",R774+S774,"")</f>
        <v/>
      </c>
      <c r="U774" s="56" t="str">
        <f t="shared" ref="U774:U837" si="333">IF(C774="Yes",M774,"")</f>
        <v/>
      </c>
      <c r="V774" s="56" t="str">
        <f t="shared" ref="V774:V837" si="334">IF(C774="Yes",IF(J774="No",IF(G774="M",12900,8600),0),"")</f>
        <v/>
      </c>
      <c r="W774" s="56" t="str">
        <f t="shared" ref="W774:W837" si="335">IF(C774="Yes",U774+V774,"")</f>
        <v/>
      </c>
      <c r="X774" s="56" t="str">
        <f t="shared" ref="X774:X837" si="336">IF(C774="Yes",IF(T774-W774&lt;0,0,T774-W774),"")</f>
        <v/>
      </c>
      <c r="Y774" s="57" t="str">
        <f t="shared" ref="Y774:Y837" si="337">IF(C774="No",H774,"")</f>
        <v/>
      </c>
      <c r="Z774" s="56" t="str">
        <f t="shared" ref="Z774:Z837" si="338">IF(C774="No",Y774*4300,"")</f>
        <v/>
      </c>
      <c r="AA774" s="56" t="str">
        <f t="shared" ref="AA774:AA837" si="339">IF(C774="No",IF(R774-Z774&lt;0,0,R774-Z774),"")</f>
        <v/>
      </c>
      <c r="AB774" s="56" t="str">
        <f t="shared" ref="AB774:AB837" si="340">IF(C774="Yes",X774,AA774)</f>
        <v/>
      </c>
      <c r="AC774" s="56" t="b">
        <f t="shared" si="326"/>
        <v>0</v>
      </c>
      <c r="AD774" s="58" t="b">
        <f t="shared" si="327"/>
        <v>0</v>
      </c>
      <c r="AE774" s="59" t="b">
        <f t="shared" si="328"/>
        <v>0</v>
      </c>
      <c r="AF774" s="56" t="e">
        <f t="shared" ref="AF774:AF837" si="341">AB774-AC774</f>
        <v>#VALUE!</v>
      </c>
      <c r="AG774" s="56" t="e">
        <f t="shared" ref="AG774:AG837" si="342">AF774*AE774</f>
        <v>#VALUE!</v>
      </c>
      <c r="AH774" s="58" t="e">
        <f t="shared" ref="AH774:AH837" si="343">AD774+AG774</f>
        <v>#VALUE!</v>
      </c>
      <c r="AI774" s="56">
        <f t="shared" ref="AI774:AI837" si="344">IFERROR(AH774/Q774,0)</f>
        <v>0</v>
      </c>
      <c r="AJ774" s="56">
        <f t="shared" ref="AJ774:AJ837" si="345">IF(C774="Yes",K774,0)</f>
        <v>0</v>
      </c>
      <c r="AK774" s="56">
        <f t="shared" ref="AK774:AK837" si="346">IF(C774="Yes",AJ774/Q774,0)</f>
        <v>0</v>
      </c>
      <c r="AL774" s="56">
        <f t="shared" ref="AL774:AL837" si="347">IFERROR(IF(AI774-AK774&lt;0,0,AI774-AK774),"")</f>
        <v>0</v>
      </c>
      <c r="AM774" s="56">
        <f t="shared" ref="AM774:AM837" si="348">IF(C774="Yes",N774,I774)</f>
        <v>0</v>
      </c>
      <c r="AN774" s="56">
        <f t="shared" ref="AN774:AN837" si="349">IFERROR(AL774+AM774,"")</f>
        <v>0</v>
      </c>
      <c r="AO774" s="89" t="str">
        <f t="shared" ref="AO774:AO837" si="350">IF(G774="S","Sing",IF(G774="M","Marr",IF(G774="H","Head","")))</f>
        <v/>
      </c>
      <c r="AP774" s="89" t="str">
        <f t="shared" ref="AP774:AP837" si="351">IF(C774="Yes",IF(J774="Yes",CONCATENATE("Right",AO774),CONCATENATE("Left",AO774)),CONCATENATE("Left",AO774))</f>
        <v>Left</v>
      </c>
    </row>
    <row r="775" spans="15:42">
      <c r="O775" s="55">
        <f t="shared" si="329"/>
        <v>0</v>
      </c>
      <c r="P775" s="56">
        <f t="shared" si="325"/>
        <v>0</v>
      </c>
      <c r="Q775" s="57">
        <f>_xlfn.IFNA(VLOOKUP(E775,'2026 W-4 Spreadsheet'!frequ,2,FALSE),0)</f>
        <v>0</v>
      </c>
      <c r="R775" s="56">
        <f t="shared" si="330"/>
        <v>0</v>
      </c>
      <c r="S775" s="56" t="str">
        <f t="shared" si="331"/>
        <v/>
      </c>
      <c r="T775" s="56" t="str">
        <f t="shared" si="332"/>
        <v/>
      </c>
      <c r="U775" s="56" t="str">
        <f t="shared" si="333"/>
        <v/>
      </c>
      <c r="V775" s="56" t="str">
        <f t="shared" si="334"/>
        <v/>
      </c>
      <c r="W775" s="56" t="str">
        <f t="shared" si="335"/>
        <v/>
      </c>
      <c r="X775" s="56" t="str">
        <f t="shared" si="336"/>
        <v/>
      </c>
      <c r="Y775" s="57" t="str">
        <f t="shared" si="337"/>
        <v/>
      </c>
      <c r="Z775" s="56" t="str">
        <f t="shared" si="338"/>
        <v/>
      </c>
      <c r="AA775" s="56" t="str">
        <f t="shared" si="339"/>
        <v/>
      </c>
      <c r="AB775" s="56" t="str">
        <f t="shared" si="340"/>
        <v/>
      </c>
      <c r="AC775" s="56" t="b">
        <f t="shared" si="326"/>
        <v>0</v>
      </c>
      <c r="AD775" s="58" t="b">
        <f t="shared" si="327"/>
        <v>0</v>
      </c>
      <c r="AE775" s="59" t="b">
        <f t="shared" si="328"/>
        <v>0</v>
      </c>
      <c r="AF775" s="56" t="e">
        <f t="shared" si="341"/>
        <v>#VALUE!</v>
      </c>
      <c r="AG775" s="56" t="e">
        <f t="shared" si="342"/>
        <v>#VALUE!</v>
      </c>
      <c r="AH775" s="58" t="e">
        <f t="shared" si="343"/>
        <v>#VALUE!</v>
      </c>
      <c r="AI775" s="56">
        <f t="shared" si="344"/>
        <v>0</v>
      </c>
      <c r="AJ775" s="56">
        <f t="shared" si="345"/>
        <v>0</v>
      </c>
      <c r="AK775" s="56">
        <f t="shared" si="346"/>
        <v>0</v>
      </c>
      <c r="AL775" s="56">
        <f t="shared" si="347"/>
        <v>0</v>
      </c>
      <c r="AM775" s="56">
        <f t="shared" si="348"/>
        <v>0</v>
      </c>
      <c r="AN775" s="56">
        <f t="shared" si="349"/>
        <v>0</v>
      </c>
      <c r="AO775" s="89" t="str">
        <f t="shared" si="350"/>
        <v/>
      </c>
      <c r="AP775" s="89" t="str">
        <f t="shared" si="351"/>
        <v>Left</v>
      </c>
    </row>
    <row r="776" spans="15:42">
      <c r="O776" s="55">
        <f t="shared" si="329"/>
        <v>0</v>
      </c>
      <c r="P776" s="56">
        <f t="shared" si="325"/>
        <v>0</v>
      </c>
      <c r="Q776" s="57">
        <f>_xlfn.IFNA(VLOOKUP(E776,'2026 W-4 Spreadsheet'!frequ,2,FALSE),0)</f>
        <v>0</v>
      </c>
      <c r="R776" s="56">
        <f t="shared" si="330"/>
        <v>0</v>
      </c>
      <c r="S776" s="56" t="str">
        <f t="shared" si="331"/>
        <v/>
      </c>
      <c r="T776" s="56" t="str">
        <f t="shared" si="332"/>
        <v/>
      </c>
      <c r="U776" s="56" t="str">
        <f t="shared" si="333"/>
        <v/>
      </c>
      <c r="V776" s="56" t="str">
        <f t="shared" si="334"/>
        <v/>
      </c>
      <c r="W776" s="56" t="str">
        <f t="shared" si="335"/>
        <v/>
      </c>
      <c r="X776" s="56" t="str">
        <f t="shared" si="336"/>
        <v/>
      </c>
      <c r="Y776" s="57" t="str">
        <f t="shared" si="337"/>
        <v/>
      </c>
      <c r="Z776" s="56" t="str">
        <f t="shared" si="338"/>
        <v/>
      </c>
      <c r="AA776" s="56" t="str">
        <f t="shared" si="339"/>
        <v/>
      </c>
      <c r="AB776" s="56" t="str">
        <f t="shared" si="340"/>
        <v/>
      </c>
      <c r="AC776" s="56" t="b">
        <f t="shared" si="326"/>
        <v>0</v>
      </c>
      <c r="AD776" s="58" t="b">
        <f t="shared" si="327"/>
        <v>0</v>
      </c>
      <c r="AE776" s="59" t="b">
        <f t="shared" si="328"/>
        <v>0</v>
      </c>
      <c r="AF776" s="56" t="e">
        <f t="shared" si="341"/>
        <v>#VALUE!</v>
      </c>
      <c r="AG776" s="56" t="e">
        <f t="shared" si="342"/>
        <v>#VALUE!</v>
      </c>
      <c r="AH776" s="58" t="e">
        <f t="shared" si="343"/>
        <v>#VALUE!</v>
      </c>
      <c r="AI776" s="56">
        <f t="shared" si="344"/>
        <v>0</v>
      </c>
      <c r="AJ776" s="56">
        <f t="shared" si="345"/>
        <v>0</v>
      </c>
      <c r="AK776" s="56">
        <f t="shared" si="346"/>
        <v>0</v>
      </c>
      <c r="AL776" s="56">
        <f t="shared" si="347"/>
        <v>0</v>
      </c>
      <c r="AM776" s="56">
        <f t="shared" si="348"/>
        <v>0</v>
      </c>
      <c r="AN776" s="56">
        <f t="shared" si="349"/>
        <v>0</v>
      </c>
      <c r="AO776" s="89" t="str">
        <f t="shared" si="350"/>
        <v/>
      </c>
      <c r="AP776" s="89" t="str">
        <f t="shared" si="351"/>
        <v>Left</v>
      </c>
    </row>
    <row r="777" spans="15:42">
      <c r="O777" s="55">
        <f t="shared" si="329"/>
        <v>0</v>
      </c>
      <c r="P777" s="56">
        <f t="shared" si="325"/>
        <v>0</v>
      </c>
      <c r="Q777" s="57">
        <f>_xlfn.IFNA(VLOOKUP(E777,'2026 W-4 Spreadsheet'!frequ,2,FALSE),0)</f>
        <v>0</v>
      </c>
      <c r="R777" s="56">
        <f t="shared" si="330"/>
        <v>0</v>
      </c>
      <c r="S777" s="56" t="str">
        <f t="shared" si="331"/>
        <v/>
      </c>
      <c r="T777" s="56" t="str">
        <f t="shared" si="332"/>
        <v/>
      </c>
      <c r="U777" s="56" t="str">
        <f t="shared" si="333"/>
        <v/>
      </c>
      <c r="V777" s="56" t="str">
        <f t="shared" si="334"/>
        <v/>
      </c>
      <c r="W777" s="56" t="str">
        <f t="shared" si="335"/>
        <v/>
      </c>
      <c r="X777" s="56" t="str">
        <f t="shared" si="336"/>
        <v/>
      </c>
      <c r="Y777" s="57" t="str">
        <f t="shared" si="337"/>
        <v/>
      </c>
      <c r="Z777" s="56" t="str">
        <f t="shared" si="338"/>
        <v/>
      </c>
      <c r="AA777" s="56" t="str">
        <f t="shared" si="339"/>
        <v/>
      </c>
      <c r="AB777" s="56" t="str">
        <f t="shared" si="340"/>
        <v/>
      </c>
      <c r="AC777" s="56" t="b">
        <f t="shared" si="326"/>
        <v>0</v>
      </c>
      <c r="AD777" s="58" t="b">
        <f t="shared" si="327"/>
        <v>0</v>
      </c>
      <c r="AE777" s="59" t="b">
        <f t="shared" si="328"/>
        <v>0</v>
      </c>
      <c r="AF777" s="56" t="e">
        <f t="shared" si="341"/>
        <v>#VALUE!</v>
      </c>
      <c r="AG777" s="56" t="e">
        <f t="shared" si="342"/>
        <v>#VALUE!</v>
      </c>
      <c r="AH777" s="58" t="e">
        <f t="shared" si="343"/>
        <v>#VALUE!</v>
      </c>
      <c r="AI777" s="56">
        <f t="shared" si="344"/>
        <v>0</v>
      </c>
      <c r="AJ777" s="56">
        <f t="shared" si="345"/>
        <v>0</v>
      </c>
      <c r="AK777" s="56">
        <f t="shared" si="346"/>
        <v>0</v>
      </c>
      <c r="AL777" s="56">
        <f t="shared" si="347"/>
        <v>0</v>
      </c>
      <c r="AM777" s="56">
        <f t="shared" si="348"/>
        <v>0</v>
      </c>
      <c r="AN777" s="56">
        <f t="shared" si="349"/>
        <v>0</v>
      </c>
      <c r="AO777" s="89" t="str">
        <f t="shared" si="350"/>
        <v/>
      </c>
      <c r="AP777" s="89" t="str">
        <f t="shared" si="351"/>
        <v>Left</v>
      </c>
    </row>
    <row r="778" spans="15:42">
      <c r="O778" s="55">
        <f t="shared" si="329"/>
        <v>0</v>
      </c>
      <c r="P778" s="56">
        <f t="shared" si="325"/>
        <v>0</v>
      </c>
      <c r="Q778" s="57">
        <f>_xlfn.IFNA(VLOOKUP(E778,'2026 W-4 Spreadsheet'!frequ,2,FALSE),0)</f>
        <v>0</v>
      </c>
      <c r="R778" s="56">
        <f t="shared" si="330"/>
        <v>0</v>
      </c>
      <c r="S778" s="56" t="str">
        <f t="shared" si="331"/>
        <v/>
      </c>
      <c r="T778" s="56" t="str">
        <f t="shared" si="332"/>
        <v/>
      </c>
      <c r="U778" s="56" t="str">
        <f t="shared" si="333"/>
        <v/>
      </c>
      <c r="V778" s="56" t="str">
        <f t="shared" si="334"/>
        <v/>
      </c>
      <c r="W778" s="56" t="str">
        <f t="shared" si="335"/>
        <v/>
      </c>
      <c r="X778" s="56" t="str">
        <f t="shared" si="336"/>
        <v/>
      </c>
      <c r="Y778" s="57" t="str">
        <f t="shared" si="337"/>
        <v/>
      </c>
      <c r="Z778" s="56" t="str">
        <f t="shared" si="338"/>
        <v/>
      </c>
      <c r="AA778" s="56" t="str">
        <f t="shared" si="339"/>
        <v/>
      </c>
      <c r="AB778" s="56" t="str">
        <f t="shared" si="340"/>
        <v/>
      </c>
      <c r="AC778" s="56" t="b">
        <f t="shared" si="326"/>
        <v>0</v>
      </c>
      <c r="AD778" s="58" t="b">
        <f t="shared" si="327"/>
        <v>0</v>
      </c>
      <c r="AE778" s="59" t="b">
        <f t="shared" si="328"/>
        <v>0</v>
      </c>
      <c r="AF778" s="56" t="e">
        <f t="shared" si="341"/>
        <v>#VALUE!</v>
      </c>
      <c r="AG778" s="56" t="e">
        <f t="shared" si="342"/>
        <v>#VALUE!</v>
      </c>
      <c r="AH778" s="58" t="e">
        <f t="shared" si="343"/>
        <v>#VALUE!</v>
      </c>
      <c r="AI778" s="56">
        <f t="shared" si="344"/>
        <v>0</v>
      </c>
      <c r="AJ778" s="56">
        <f t="shared" si="345"/>
        <v>0</v>
      </c>
      <c r="AK778" s="56">
        <f t="shared" si="346"/>
        <v>0</v>
      </c>
      <c r="AL778" s="56">
        <f t="shared" si="347"/>
        <v>0</v>
      </c>
      <c r="AM778" s="56">
        <f t="shared" si="348"/>
        <v>0</v>
      </c>
      <c r="AN778" s="56">
        <f t="shared" si="349"/>
        <v>0</v>
      </c>
      <c r="AO778" s="89" t="str">
        <f t="shared" si="350"/>
        <v/>
      </c>
      <c r="AP778" s="89" t="str">
        <f t="shared" si="351"/>
        <v>Left</v>
      </c>
    </row>
    <row r="779" spans="15:42">
      <c r="O779" s="55">
        <f t="shared" si="329"/>
        <v>0</v>
      </c>
      <c r="P779" s="56">
        <f t="shared" si="325"/>
        <v>0</v>
      </c>
      <c r="Q779" s="57">
        <f>_xlfn.IFNA(VLOOKUP(E779,'2026 W-4 Spreadsheet'!frequ,2,FALSE),0)</f>
        <v>0</v>
      </c>
      <c r="R779" s="56">
        <f t="shared" si="330"/>
        <v>0</v>
      </c>
      <c r="S779" s="56" t="str">
        <f t="shared" si="331"/>
        <v/>
      </c>
      <c r="T779" s="56" t="str">
        <f t="shared" si="332"/>
        <v/>
      </c>
      <c r="U779" s="56" t="str">
        <f t="shared" si="333"/>
        <v/>
      </c>
      <c r="V779" s="56" t="str">
        <f t="shared" si="334"/>
        <v/>
      </c>
      <c r="W779" s="56" t="str">
        <f t="shared" si="335"/>
        <v/>
      </c>
      <c r="X779" s="56" t="str">
        <f t="shared" si="336"/>
        <v/>
      </c>
      <c r="Y779" s="57" t="str">
        <f t="shared" si="337"/>
        <v/>
      </c>
      <c r="Z779" s="56" t="str">
        <f t="shared" si="338"/>
        <v/>
      </c>
      <c r="AA779" s="56" t="str">
        <f t="shared" si="339"/>
        <v/>
      </c>
      <c r="AB779" s="56" t="str">
        <f t="shared" si="340"/>
        <v/>
      </c>
      <c r="AC779" s="56" t="b">
        <f t="shared" si="326"/>
        <v>0</v>
      </c>
      <c r="AD779" s="58" t="b">
        <f t="shared" si="327"/>
        <v>0</v>
      </c>
      <c r="AE779" s="59" t="b">
        <f t="shared" si="328"/>
        <v>0</v>
      </c>
      <c r="AF779" s="56" t="e">
        <f t="shared" si="341"/>
        <v>#VALUE!</v>
      </c>
      <c r="AG779" s="56" t="e">
        <f t="shared" si="342"/>
        <v>#VALUE!</v>
      </c>
      <c r="AH779" s="58" t="e">
        <f t="shared" si="343"/>
        <v>#VALUE!</v>
      </c>
      <c r="AI779" s="56">
        <f t="shared" si="344"/>
        <v>0</v>
      </c>
      <c r="AJ779" s="56">
        <f t="shared" si="345"/>
        <v>0</v>
      </c>
      <c r="AK779" s="56">
        <f t="shared" si="346"/>
        <v>0</v>
      </c>
      <c r="AL779" s="56">
        <f t="shared" si="347"/>
        <v>0</v>
      </c>
      <c r="AM779" s="56">
        <f t="shared" si="348"/>
        <v>0</v>
      </c>
      <c r="AN779" s="56">
        <f t="shared" si="349"/>
        <v>0</v>
      </c>
      <c r="AO779" s="89" t="str">
        <f t="shared" si="350"/>
        <v/>
      </c>
      <c r="AP779" s="89" t="str">
        <f t="shared" si="351"/>
        <v>Left</v>
      </c>
    </row>
    <row r="780" spans="15:42">
      <c r="O780" s="55">
        <f t="shared" si="329"/>
        <v>0</v>
      </c>
      <c r="P780" s="56">
        <f t="shared" si="325"/>
        <v>0</v>
      </c>
      <c r="Q780" s="57">
        <f>_xlfn.IFNA(VLOOKUP(E780,'2026 W-4 Spreadsheet'!frequ,2,FALSE),0)</f>
        <v>0</v>
      </c>
      <c r="R780" s="56">
        <f t="shared" si="330"/>
        <v>0</v>
      </c>
      <c r="S780" s="56" t="str">
        <f t="shared" si="331"/>
        <v/>
      </c>
      <c r="T780" s="56" t="str">
        <f t="shared" si="332"/>
        <v/>
      </c>
      <c r="U780" s="56" t="str">
        <f t="shared" si="333"/>
        <v/>
      </c>
      <c r="V780" s="56" t="str">
        <f t="shared" si="334"/>
        <v/>
      </c>
      <c r="W780" s="56" t="str">
        <f t="shared" si="335"/>
        <v/>
      </c>
      <c r="X780" s="56" t="str">
        <f t="shared" si="336"/>
        <v/>
      </c>
      <c r="Y780" s="57" t="str">
        <f t="shared" si="337"/>
        <v/>
      </c>
      <c r="Z780" s="56" t="str">
        <f t="shared" si="338"/>
        <v/>
      </c>
      <c r="AA780" s="56" t="str">
        <f t="shared" si="339"/>
        <v/>
      </c>
      <c r="AB780" s="56" t="str">
        <f t="shared" si="340"/>
        <v/>
      </c>
      <c r="AC780" s="56" t="b">
        <f t="shared" si="326"/>
        <v>0</v>
      </c>
      <c r="AD780" s="58" t="b">
        <f t="shared" si="327"/>
        <v>0</v>
      </c>
      <c r="AE780" s="59" t="b">
        <f t="shared" si="328"/>
        <v>0</v>
      </c>
      <c r="AF780" s="56" t="e">
        <f t="shared" si="341"/>
        <v>#VALUE!</v>
      </c>
      <c r="AG780" s="56" t="e">
        <f t="shared" si="342"/>
        <v>#VALUE!</v>
      </c>
      <c r="AH780" s="58" t="e">
        <f t="shared" si="343"/>
        <v>#VALUE!</v>
      </c>
      <c r="AI780" s="56">
        <f t="shared" si="344"/>
        <v>0</v>
      </c>
      <c r="AJ780" s="56">
        <f t="shared" si="345"/>
        <v>0</v>
      </c>
      <c r="AK780" s="56">
        <f t="shared" si="346"/>
        <v>0</v>
      </c>
      <c r="AL780" s="56">
        <f t="shared" si="347"/>
        <v>0</v>
      </c>
      <c r="AM780" s="56">
        <f t="shared" si="348"/>
        <v>0</v>
      </c>
      <c r="AN780" s="56">
        <f t="shared" si="349"/>
        <v>0</v>
      </c>
      <c r="AO780" s="89" t="str">
        <f t="shared" si="350"/>
        <v/>
      </c>
      <c r="AP780" s="89" t="str">
        <f t="shared" si="351"/>
        <v>Left</v>
      </c>
    </row>
    <row r="781" spans="15:42">
      <c r="O781" s="55">
        <f t="shared" si="329"/>
        <v>0</v>
      </c>
      <c r="P781" s="56">
        <f t="shared" si="325"/>
        <v>0</v>
      </c>
      <c r="Q781" s="57">
        <f>_xlfn.IFNA(VLOOKUP(E781,'2026 W-4 Spreadsheet'!frequ,2,FALSE),0)</f>
        <v>0</v>
      </c>
      <c r="R781" s="56">
        <f t="shared" si="330"/>
        <v>0</v>
      </c>
      <c r="S781" s="56" t="str">
        <f t="shared" si="331"/>
        <v/>
      </c>
      <c r="T781" s="56" t="str">
        <f t="shared" si="332"/>
        <v/>
      </c>
      <c r="U781" s="56" t="str">
        <f t="shared" si="333"/>
        <v/>
      </c>
      <c r="V781" s="56" t="str">
        <f t="shared" si="334"/>
        <v/>
      </c>
      <c r="W781" s="56" t="str">
        <f t="shared" si="335"/>
        <v/>
      </c>
      <c r="X781" s="56" t="str">
        <f t="shared" si="336"/>
        <v/>
      </c>
      <c r="Y781" s="57" t="str">
        <f t="shared" si="337"/>
        <v/>
      </c>
      <c r="Z781" s="56" t="str">
        <f t="shared" si="338"/>
        <v/>
      </c>
      <c r="AA781" s="56" t="str">
        <f t="shared" si="339"/>
        <v/>
      </c>
      <c r="AB781" s="56" t="str">
        <f t="shared" si="340"/>
        <v/>
      </c>
      <c r="AC781" s="56" t="b">
        <f t="shared" si="326"/>
        <v>0</v>
      </c>
      <c r="AD781" s="58" t="b">
        <f t="shared" si="327"/>
        <v>0</v>
      </c>
      <c r="AE781" s="59" t="b">
        <f t="shared" si="328"/>
        <v>0</v>
      </c>
      <c r="AF781" s="56" t="e">
        <f t="shared" si="341"/>
        <v>#VALUE!</v>
      </c>
      <c r="AG781" s="56" t="e">
        <f t="shared" si="342"/>
        <v>#VALUE!</v>
      </c>
      <c r="AH781" s="58" t="e">
        <f t="shared" si="343"/>
        <v>#VALUE!</v>
      </c>
      <c r="AI781" s="56">
        <f t="shared" si="344"/>
        <v>0</v>
      </c>
      <c r="AJ781" s="56">
        <f t="shared" si="345"/>
        <v>0</v>
      </c>
      <c r="AK781" s="56">
        <f t="shared" si="346"/>
        <v>0</v>
      </c>
      <c r="AL781" s="56">
        <f t="shared" si="347"/>
        <v>0</v>
      </c>
      <c r="AM781" s="56">
        <f t="shared" si="348"/>
        <v>0</v>
      </c>
      <c r="AN781" s="56">
        <f t="shared" si="349"/>
        <v>0</v>
      </c>
      <c r="AO781" s="89" t="str">
        <f t="shared" si="350"/>
        <v/>
      </c>
      <c r="AP781" s="89" t="str">
        <f t="shared" si="351"/>
        <v>Left</v>
      </c>
    </row>
    <row r="782" spans="15:42">
      <c r="O782" s="55">
        <f t="shared" si="329"/>
        <v>0</v>
      </c>
      <c r="P782" s="56">
        <f t="shared" si="325"/>
        <v>0</v>
      </c>
      <c r="Q782" s="57">
        <f>_xlfn.IFNA(VLOOKUP(E782,'2026 W-4 Spreadsheet'!frequ,2,FALSE),0)</f>
        <v>0</v>
      </c>
      <c r="R782" s="56">
        <f t="shared" si="330"/>
        <v>0</v>
      </c>
      <c r="S782" s="56" t="str">
        <f t="shared" si="331"/>
        <v/>
      </c>
      <c r="T782" s="56" t="str">
        <f t="shared" si="332"/>
        <v/>
      </c>
      <c r="U782" s="56" t="str">
        <f t="shared" si="333"/>
        <v/>
      </c>
      <c r="V782" s="56" t="str">
        <f t="shared" si="334"/>
        <v/>
      </c>
      <c r="W782" s="56" t="str">
        <f t="shared" si="335"/>
        <v/>
      </c>
      <c r="X782" s="56" t="str">
        <f t="shared" si="336"/>
        <v/>
      </c>
      <c r="Y782" s="57" t="str">
        <f t="shared" si="337"/>
        <v/>
      </c>
      <c r="Z782" s="56" t="str">
        <f t="shared" si="338"/>
        <v/>
      </c>
      <c r="AA782" s="56" t="str">
        <f t="shared" si="339"/>
        <v/>
      </c>
      <c r="AB782" s="56" t="str">
        <f t="shared" si="340"/>
        <v/>
      </c>
      <c r="AC782" s="56" t="b">
        <f t="shared" si="326"/>
        <v>0</v>
      </c>
      <c r="AD782" s="58" t="b">
        <f t="shared" si="327"/>
        <v>0</v>
      </c>
      <c r="AE782" s="59" t="b">
        <f t="shared" si="328"/>
        <v>0</v>
      </c>
      <c r="AF782" s="56" t="e">
        <f t="shared" si="341"/>
        <v>#VALUE!</v>
      </c>
      <c r="AG782" s="56" t="e">
        <f t="shared" si="342"/>
        <v>#VALUE!</v>
      </c>
      <c r="AH782" s="58" t="e">
        <f t="shared" si="343"/>
        <v>#VALUE!</v>
      </c>
      <c r="AI782" s="56">
        <f t="shared" si="344"/>
        <v>0</v>
      </c>
      <c r="AJ782" s="56">
        <f t="shared" si="345"/>
        <v>0</v>
      </c>
      <c r="AK782" s="56">
        <f t="shared" si="346"/>
        <v>0</v>
      </c>
      <c r="AL782" s="56">
        <f t="shared" si="347"/>
        <v>0</v>
      </c>
      <c r="AM782" s="56">
        <f t="shared" si="348"/>
        <v>0</v>
      </c>
      <c r="AN782" s="56">
        <f t="shared" si="349"/>
        <v>0</v>
      </c>
      <c r="AO782" s="89" t="str">
        <f t="shared" si="350"/>
        <v/>
      </c>
      <c r="AP782" s="89" t="str">
        <f t="shared" si="351"/>
        <v>Left</v>
      </c>
    </row>
    <row r="783" spans="15:42">
      <c r="O783" s="55">
        <f t="shared" si="329"/>
        <v>0</v>
      </c>
      <c r="P783" s="56">
        <f t="shared" si="325"/>
        <v>0</v>
      </c>
      <c r="Q783" s="57">
        <f>_xlfn.IFNA(VLOOKUP(E783,'2026 W-4 Spreadsheet'!frequ,2,FALSE),0)</f>
        <v>0</v>
      </c>
      <c r="R783" s="56">
        <f t="shared" si="330"/>
        <v>0</v>
      </c>
      <c r="S783" s="56" t="str">
        <f t="shared" si="331"/>
        <v/>
      </c>
      <c r="T783" s="56" t="str">
        <f t="shared" si="332"/>
        <v/>
      </c>
      <c r="U783" s="56" t="str">
        <f t="shared" si="333"/>
        <v/>
      </c>
      <c r="V783" s="56" t="str">
        <f t="shared" si="334"/>
        <v/>
      </c>
      <c r="W783" s="56" t="str">
        <f t="shared" si="335"/>
        <v/>
      </c>
      <c r="X783" s="56" t="str">
        <f t="shared" si="336"/>
        <v/>
      </c>
      <c r="Y783" s="57" t="str">
        <f t="shared" si="337"/>
        <v/>
      </c>
      <c r="Z783" s="56" t="str">
        <f t="shared" si="338"/>
        <v/>
      </c>
      <c r="AA783" s="56" t="str">
        <f t="shared" si="339"/>
        <v/>
      </c>
      <c r="AB783" s="56" t="str">
        <f t="shared" si="340"/>
        <v/>
      </c>
      <c r="AC783" s="56" t="b">
        <f t="shared" si="326"/>
        <v>0</v>
      </c>
      <c r="AD783" s="58" t="b">
        <f t="shared" si="327"/>
        <v>0</v>
      </c>
      <c r="AE783" s="59" t="b">
        <f t="shared" si="328"/>
        <v>0</v>
      </c>
      <c r="AF783" s="56" t="e">
        <f t="shared" si="341"/>
        <v>#VALUE!</v>
      </c>
      <c r="AG783" s="56" t="e">
        <f t="shared" si="342"/>
        <v>#VALUE!</v>
      </c>
      <c r="AH783" s="58" t="e">
        <f t="shared" si="343"/>
        <v>#VALUE!</v>
      </c>
      <c r="AI783" s="56">
        <f t="shared" si="344"/>
        <v>0</v>
      </c>
      <c r="AJ783" s="56">
        <f t="shared" si="345"/>
        <v>0</v>
      </c>
      <c r="AK783" s="56">
        <f t="shared" si="346"/>
        <v>0</v>
      </c>
      <c r="AL783" s="56">
        <f t="shared" si="347"/>
        <v>0</v>
      </c>
      <c r="AM783" s="56">
        <f t="shared" si="348"/>
        <v>0</v>
      </c>
      <c r="AN783" s="56">
        <f t="shared" si="349"/>
        <v>0</v>
      </c>
      <c r="AO783" s="89" t="str">
        <f t="shared" si="350"/>
        <v/>
      </c>
      <c r="AP783" s="89" t="str">
        <f t="shared" si="351"/>
        <v>Left</v>
      </c>
    </row>
    <row r="784" spans="15:42">
      <c r="O784" s="55">
        <f t="shared" si="329"/>
        <v>0</v>
      </c>
      <c r="P784" s="56">
        <f t="shared" si="325"/>
        <v>0</v>
      </c>
      <c r="Q784" s="57">
        <f>_xlfn.IFNA(VLOOKUP(E784,'2026 W-4 Spreadsheet'!frequ,2,FALSE),0)</f>
        <v>0</v>
      </c>
      <c r="R784" s="56">
        <f t="shared" si="330"/>
        <v>0</v>
      </c>
      <c r="S784" s="56" t="str">
        <f t="shared" si="331"/>
        <v/>
      </c>
      <c r="T784" s="56" t="str">
        <f t="shared" si="332"/>
        <v/>
      </c>
      <c r="U784" s="56" t="str">
        <f t="shared" si="333"/>
        <v/>
      </c>
      <c r="V784" s="56" t="str">
        <f t="shared" si="334"/>
        <v/>
      </c>
      <c r="W784" s="56" t="str">
        <f t="shared" si="335"/>
        <v/>
      </c>
      <c r="X784" s="56" t="str">
        <f t="shared" si="336"/>
        <v/>
      </c>
      <c r="Y784" s="57" t="str">
        <f t="shared" si="337"/>
        <v/>
      </c>
      <c r="Z784" s="56" t="str">
        <f t="shared" si="338"/>
        <v/>
      </c>
      <c r="AA784" s="56" t="str">
        <f t="shared" si="339"/>
        <v/>
      </c>
      <c r="AB784" s="56" t="str">
        <f t="shared" si="340"/>
        <v/>
      </c>
      <c r="AC784" s="56" t="b">
        <f t="shared" si="326"/>
        <v>0</v>
      </c>
      <c r="AD784" s="58" t="b">
        <f t="shared" si="327"/>
        <v>0</v>
      </c>
      <c r="AE784" s="59" t="b">
        <f t="shared" si="328"/>
        <v>0</v>
      </c>
      <c r="AF784" s="56" t="e">
        <f t="shared" si="341"/>
        <v>#VALUE!</v>
      </c>
      <c r="AG784" s="56" t="e">
        <f t="shared" si="342"/>
        <v>#VALUE!</v>
      </c>
      <c r="AH784" s="58" t="e">
        <f t="shared" si="343"/>
        <v>#VALUE!</v>
      </c>
      <c r="AI784" s="56">
        <f t="shared" si="344"/>
        <v>0</v>
      </c>
      <c r="AJ784" s="56">
        <f t="shared" si="345"/>
        <v>0</v>
      </c>
      <c r="AK784" s="56">
        <f t="shared" si="346"/>
        <v>0</v>
      </c>
      <c r="AL784" s="56">
        <f t="shared" si="347"/>
        <v>0</v>
      </c>
      <c r="AM784" s="56">
        <f t="shared" si="348"/>
        <v>0</v>
      </c>
      <c r="AN784" s="56">
        <f t="shared" si="349"/>
        <v>0</v>
      </c>
      <c r="AO784" s="89" t="str">
        <f t="shared" si="350"/>
        <v/>
      </c>
      <c r="AP784" s="89" t="str">
        <f t="shared" si="351"/>
        <v>Left</v>
      </c>
    </row>
    <row r="785" spans="15:42">
      <c r="O785" s="55">
        <f t="shared" si="329"/>
        <v>0</v>
      </c>
      <c r="P785" s="56">
        <f t="shared" si="325"/>
        <v>0</v>
      </c>
      <c r="Q785" s="57">
        <f>_xlfn.IFNA(VLOOKUP(E785,'2026 W-4 Spreadsheet'!frequ,2,FALSE),0)</f>
        <v>0</v>
      </c>
      <c r="R785" s="56">
        <f t="shared" si="330"/>
        <v>0</v>
      </c>
      <c r="S785" s="56" t="str">
        <f t="shared" si="331"/>
        <v/>
      </c>
      <c r="T785" s="56" t="str">
        <f t="shared" si="332"/>
        <v/>
      </c>
      <c r="U785" s="56" t="str">
        <f t="shared" si="333"/>
        <v/>
      </c>
      <c r="V785" s="56" t="str">
        <f t="shared" si="334"/>
        <v/>
      </c>
      <c r="W785" s="56" t="str">
        <f t="shared" si="335"/>
        <v/>
      </c>
      <c r="X785" s="56" t="str">
        <f t="shared" si="336"/>
        <v/>
      </c>
      <c r="Y785" s="57" t="str">
        <f t="shared" si="337"/>
        <v/>
      </c>
      <c r="Z785" s="56" t="str">
        <f t="shared" si="338"/>
        <v/>
      </c>
      <c r="AA785" s="56" t="str">
        <f t="shared" si="339"/>
        <v/>
      </c>
      <c r="AB785" s="56" t="str">
        <f t="shared" si="340"/>
        <v/>
      </c>
      <c r="AC785" s="56" t="b">
        <f t="shared" si="326"/>
        <v>0</v>
      </c>
      <c r="AD785" s="58" t="b">
        <f t="shared" si="327"/>
        <v>0</v>
      </c>
      <c r="AE785" s="59" t="b">
        <f t="shared" si="328"/>
        <v>0</v>
      </c>
      <c r="AF785" s="56" t="e">
        <f t="shared" si="341"/>
        <v>#VALUE!</v>
      </c>
      <c r="AG785" s="56" t="e">
        <f t="shared" si="342"/>
        <v>#VALUE!</v>
      </c>
      <c r="AH785" s="58" t="e">
        <f t="shared" si="343"/>
        <v>#VALUE!</v>
      </c>
      <c r="AI785" s="56">
        <f t="shared" si="344"/>
        <v>0</v>
      </c>
      <c r="AJ785" s="56">
        <f t="shared" si="345"/>
        <v>0</v>
      </c>
      <c r="AK785" s="56">
        <f t="shared" si="346"/>
        <v>0</v>
      </c>
      <c r="AL785" s="56">
        <f t="shared" si="347"/>
        <v>0</v>
      </c>
      <c r="AM785" s="56">
        <f t="shared" si="348"/>
        <v>0</v>
      </c>
      <c r="AN785" s="56">
        <f t="shared" si="349"/>
        <v>0</v>
      </c>
      <c r="AO785" s="89" t="str">
        <f t="shared" si="350"/>
        <v/>
      </c>
      <c r="AP785" s="89" t="str">
        <f t="shared" si="351"/>
        <v>Left</v>
      </c>
    </row>
    <row r="786" spans="15:42">
      <c r="O786" s="55">
        <f t="shared" si="329"/>
        <v>0</v>
      </c>
      <c r="P786" s="56">
        <f t="shared" si="325"/>
        <v>0</v>
      </c>
      <c r="Q786" s="57">
        <f>_xlfn.IFNA(VLOOKUP(E786,'2026 W-4 Spreadsheet'!frequ,2,FALSE),0)</f>
        <v>0</v>
      </c>
      <c r="R786" s="56">
        <f t="shared" si="330"/>
        <v>0</v>
      </c>
      <c r="S786" s="56" t="str">
        <f t="shared" si="331"/>
        <v/>
      </c>
      <c r="T786" s="56" t="str">
        <f t="shared" si="332"/>
        <v/>
      </c>
      <c r="U786" s="56" t="str">
        <f t="shared" si="333"/>
        <v/>
      </c>
      <c r="V786" s="56" t="str">
        <f t="shared" si="334"/>
        <v/>
      </c>
      <c r="W786" s="56" t="str">
        <f t="shared" si="335"/>
        <v/>
      </c>
      <c r="X786" s="56" t="str">
        <f t="shared" si="336"/>
        <v/>
      </c>
      <c r="Y786" s="57" t="str">
        <f t="shared" si="337"/>
        <v/>
      </c>
      <c r="Z786" s="56" t="str">
        <f t="shared" si="338"/>
        <v/>
      </c>
      <c r="AA786" s="56" t="str">
        <f t="shared" si="339"/>
        <v/>
      </c>
      <c r="AB786" s="56" t="str">
        <f t="shared" si="340"/>
        <v/>
      </c>
      <c r="AC786" s="56" t="b">
        <f t="shared" si="326"/>
        <v>0</v>
      </c>
      <c r="AD786" s="58" t="b">
        <f t="shared" si="327"/>
        <v>0</v>
      </c>
      <c r="AE786" s="59" t="b">
        <f t="shared" si="328"/>
        <v>0</v>
      </c>
      <c r="AF786" s="56" t="e">
        <f t="shared" si="341"/>
        <v>#VALUE!</v>
      </c>
      <c r="AG786" s="56" t="e">
        <f t="shared" si="342"/>
        <v>#VALUE!</v>
      </c>
      <c r="AH786" s="58" t="e">
        <f t="shared" si="343"/>
        <v>#VALUE!</v>
      </c>
      <c r="AI786" s="56">
        <f t="shared" si="344"/>
        <v>0</v>
      </c>
      <c r="AJ786" s="56">
        <f t="shared" si="345"/>
        <v>0</v>
      </c>
      <c r="AK786" s="56">
        <f t="shared" si="346"/>
        <v>0</v>
      </c>
      <c r="AL786" s="56">
        <f t="shared" si="347"/>
        <v>0</v>
      </c>
      <c r="AM786" s="56">
        <f t="shared" si="348"/>
        <v>0</v>
      </c>
      <c r="AN786" s="56">
        <f t="shared" si="349"/>
        <v>0</v>
      </c>
      <c r="AO786" s="89" t="str">
        <f t="shared" si="350"/>
        <v/>
      </c>
      <c r="AP786" s="89" t="str">
        <f t="shared" si="351"/>
        <v>Left</v>
      </c>
    </row>
    <row r="787" spans="15:42">
      <c r="O787" s="55">
        <f t="shared" si="329"/>
        <v>0</v>
      </c>
      <c r="P787" s="56">
        <f t="shared" si="325"/>
        <v>0</v>
      </c>
      <c r="Q787" s="57">
        <f>_xlfn.IFNA(VLOOKUP(E787,'2026 W-4 Spreadsheet'!frequ,2,FALSE),0)</f>
        <v>0</v>
      </c>
      <c r="R787" s="56">
        <f t="shared" si="330"/>
        <v>0</v>
      </c>
      <c r="S787" s="56" t="str">
        <f t="shared" si="331"/>
        <v/>
      </c>
      <c r="T787" s="56" t="str">
        <f t="shared" si="332"/>
        <v/>
      </c>
      <c r="U787" s="56" t="str">
        <f t="shared" si="333"/>
        <v/>
      </c>
      <c r="V787" s="56" t="str">
        <f t="shared" si="334"/>
        <v/>
      </c>
      <c r="W787" s="56" t="str">
        <f t="shared" si="335"/>
        <v/>
      </c>
      <c r="X787" s="56" t="str">
        <f t="shared" si="336"/>
        <v/>
      </c>
      <c r="Y787" s="57" t="str">
        <f t="shared" si="337"/>
        <v/>
      </c>
      <c r="Z787" s="56" t="str">
        <f t="shared" si="338"/>
        <v/>
      </c>
      <c r="AA787" s="56" t="str">
        <f t="shared" si="339"/>
        <v/>
      </c>
      <c r="AB787" s="56" t="str">
        <f t="shared" si="340"/>
        <v/>
      </c>
      <c r="AC787" s="56" t="b">
        <f t="shared" si="326"/>
        <v>0</v>
      </c>
      <c r="AD787" s="58" t="b">
        <f t="shared" si="327"/>
        <v>0</v>
      </c>
      <c r="AE787" s="59" t="b">
        <f t="shared" si="328"/>
        <v>0</v>
      </c>
      <c r="AF787" s="56" t="e">
        <f t="shared" si="341"/>
        <v>#VALUE!</v>
      </c>
      <c r="AG787" s="56" t="e">
        <f t="shared" si="342"/>
        <v>#VALUE!</v>
      </c>
      <c r="AH787" s="58" t="e">
        <f t="shared" si="343"/>
        <v>#VALUE!</v>
      </c>
      <c r="AI787" s="56">
        <f t="shared" si="344"/>
        <v>0</v>
      </c>
      <c r="AJ787" s="56">
        <f t="shared" si="345"/>
        <v>0</v>
      </c>
      <c r="AK787" s="56">
        <f t="shared" si="346"/>
        <v>0</v>
      </c>
      <c r="AL787" s="56">
        <f t="shared" si="347"/>
        <v>0</v>
      </c>
      <c r="AM787" s="56">
        <f t="shared" si="348"/>
        <v>0</v>
      </c>
      <c r="AN787" s="56">
        <f t="shared" si="349"/>
        <v>0</v>
      </c>
      <c r="AO787" s="89" t="str">
        <f t="shared" si="350"/>
        <v/>
      </c>
      <c r="AP787" s="89" t="str">
        <f t="shared" si="351"/>
        <v>Left</v>
      </c>
    </row>
    <row r="788" spans="15:42">
      <c r="O788" s="55">
        <f t="shared" si="329"/>
        <v>0</v>
      </c>
      <c r="P788" s="56">
        <f t="shared" si="325"/>
        <v>0</v>
      </c>
      <c r="Q788" s="57">
        <f>_xlfn.IFNA(VLOOKUP(E788,'2026 W-4 Spreadsheet'!frequ,2,FALSE),0)</f>
        <v>0</v>
      </c>
      <c r="R788" s="56">
        <f t="shared" si="330"/>
        <v>0</v>
      </c>
      <c r="S788" s="56" t="str">
        <f t="shared" si="331"/>
        <v/>
      </c>
      <c r="T788" s="56" t="str">
        <f t="shared" si="332"/>
        <v/>
      </c>
      <c r="U788" s="56" t="str">
        <f t="shared" si="333"/>
        <v/>
      </c>
      <c r="V788" s="56" t="str">
        <f t="shared" si="334"/>
        <v/>
      </c>
      <c r="W788" s="56" t="str">
        <f t="shared" si="335"/>
        <v/>
      </c>
      <c r="X788" s="56" t="str">
        <f t="shared" si="336"/>
        <v/>
      </c>
      <c r="Y788" s="57" t="str">
        <f t="shared" si="337"/>
        <v/>
      </c>
      <c r="Z788" s="56" t="str">
        <f t="shared" si="338"/>
        <v/>
      </c>
      <c r="AA788" s="56" t="str">
        <f t="shared" si="339"/>
        <v/>
      </c>
      <c r="AB788" s="56" t="str">
        <f t="shared" si="340"/>
        <v/>
      </c>
      <c r="AC788" s="56" t="b">
        <f t="shared" si="326"/>
        <v>0</v>
      </c>
      <c r="AD788" s="58" t="b">
        <f t="shared" si="327"/>
        <v>0</v>
      </c>
      <c r="AE788" s="59" t="b">
        <f t="shared" si="328"/>
        <v>0</v>
      </c>
      <c r="AF788" s="56" t="e">
        <f t="shared" si="341"/>
        <v>#VALUE!</v>
      </c>
      <c r="AG788" s="56" t="e">
        <f t="shared" si="342"/>
        <v>#VALUE!</v>
      </c>
      <c r="AH788" s="58" t="e">
        <f t="shared" si="343"/>
        <v>#VALUE!</v>
      </c>
      <c r="AI788" s="56">
        <f t="shared" si="344"/>
        <v>0</v>
      </c>
      <c r="AJ788" s="56">
        <f t="shared" si="345"/>
        <v>0</v>
      </c>
      <c r="AK788" s="56">
        <f t="shared" si="346"/>
        <v>0</v>
      </c>
      <c r="AL788" s="56">
        <f t="shared" si="347"/>
        <v>0</v>
      </c>
      <c r="AM788" s="56">
        <f t="shared" si="348"/>
        <v>0</v>
      </c>
      <c r="AN788" s="56">
        <f t="shared" si="349"/>
        <v>0</v>
      </c>
      <c r="AO788" s="89" t="str">
        <f t="shared" si="350"/>
        <v/>
      </c>
      <c r="AP788" s="89" t="str">
        <f t="shared" si="351"/>
        <v>Left</v>
      </c>
    </row>
    <row r="789" spans="15:42">
      <c r="O789" s="55">
        <f t="shared" si="329"/>
        <v>0</v>
      </c>
      <c r="P789" s="56">
        <f t="shared" si="325"/>
        <v>0</v>
      </c>
      <c r="Q789" s="57">
        <f>_xlfn.IFNA(VLOOKUP(E789,'2026 W-4 Spreadsheet'!frequ,2,FALSE),0)</f>
        <v>0</v>
      </c>
      <c r="R789" s="56">
        <f t="shared" si="330"/>
        <v>0</v>
      </c>
      <c r="S789" s="56" t="str">
        <f t="shared" si="331"/>
        <v/>
      </c>
      <c r="T789" s="56" t="str">
        <f t="shared" si="332"/>
        <v/>
      </c>
      <c r="U789" s="56" t="str">
        <f t="shared" si="333"/>
        <v/>
      </c>
      <c r="V789" s="56" t="str">
        <f t="shared" si="334"/>
        <v/>
      </c>
      <c r="W789" s="56" t="str">
        <f t="shared" si="335"/>
        <v/>
      </c>
      <c r="X789" s="56" t="str">
        <f t="shared" si="336"/>
        <v/>
      </c>
      <c r="Y789" s="57" t="str">
        <f t="shared" si="337"/>
        <v/>
      </c>
      <c r="Z789" s="56" t="str">
        <f t="shared" si="338"/>
        <v/>
      </c>
      <c r="AA789" s="56" t="str">
        <f t="shared" si="339"/>
        <v/>
      </c>
      <c r="AB789" s="56" t="str">
        <f t="shared" si="340"/>
        <v/>
      </c>
      <c r="AC789" s="56" t="b">
        <f t="shared" si="326"/>
        <v>0</v>
      </c>
      <c r="AD789" s="58" t="b">
        <f t="shared" si="327"/>
        <v>0</v>
      </c>
      <c r="AE789" s="59" t="b">
        <f t="shared" si="328"/>
        <v>0</v>
      </c>
      <c r="AF789" s="56" t="e">
        <f t="shared" si="341"/>
        <v>#VALUE!</v>
      </c>
      <c r="AG789" s="56" t="e">
        <f t="shared" si="342"/>
        <v>#VALUE!</v>
      </c>
      <c r="AH789" s="58" t="e">
        <f t="shared" si="343"/>
        <v>#VALUE!</v>
      </c>
      <c r="AI789" s="56">
        <f t="shared" si="344"/>
        <v>0</v>
      </c>
      <c r="AJ789" s="56">
        <f t="shared" si="345"/>
        <v>0</v>
      </c>
      <c r="AK789" s="56">
        <f t="shared" si="346"/>
        <v>0</v>
      </c>
      <c r="AL789" s="56">
        <f t="shared" si="347"/>
        <v>0</v>
      </c>
      <c r="AM789" s="56">
        <f t="shared" si="348"/>
        <v>0</v>
      </c>
      <c r="AN789" s="56">
        <f t="shared" si="349"/>
        <v>0</v>
      </c>
      <c r="AO789" s="89" t="str">
        <f t="shared" si="350"/>
        <v/>
      </c>
      <c r="AP789" s="89" t="str">
        <f t="shared" si="351"/>
        <v>Left</v>
      </c>
    </row>
    <row r="790" spans="15:42">
      <c r="O790" s="55">
        <f t="shared" si="329"/>
        <v>0</v>
      </c>
      <c r="P790" s="56">
        <f t="shared" si="325"/>
        <v>0</v>
      </c>
      <c r="Q790" s="57">
        <f>_xlfn.IFNA(VLOOKUP(E790,'2026 W-4 Spreadsheet'!frequ,2,FALSE),0)</f>
        <v>0</v>
      </c>
      <c r="R790" s="56">
        <f t="shared" si="330"/>
        <v>0</v>
      </c>
      <c r="S790" s="56" t="str">
        <f t="shared" si="331"/>
        <v/>
      </c>
      <c r="T790" s="56" t="str">
        <f t="shared" si="332"/>
        <v/>
      </c>
      <c r="U790" s="56" t="str">
        <f t="shared" si="333"/>
        <v/>
      </c>
      <c r="V790" s="56" t="str">
        <f t="shared" si="334"/>
        <v/>
      </c>
      <c r="W790" s="56" t="str">
        <f t="shared" si="335"/>
        <v/>
      </c>
      <c r="X790" s="56" t="str">
        <f t="shared" si="336"/>
        <v/>
      </c>
      <c r="Y790" s="57" t="str">
        <f t="shared" si="337"/>
        <v/>
      </c>
      <c r="Z790" s="56" t="str">
        <f t="shared" si="338"/>
        <v/>
      </c>
      <c r="AA790" s="56" t="str">
        <f t="shared" si="339"/>
        <v/>
      </c>
      <c r="AB790" s="56" t="str">
        <f t="shared" si="340"/>
        <v/>
      </c>
      <c r="AC790" s="56" t="b">
        <f t="shared" si="326"/>
        <v>0</v>
      </c>
      <c r="AD790" s="58" t="b">
        <f t="shared" si="327"/>
        <v>0</v>
      </c>
      <c r="AE790" s="59" t="b">
        <f t="shared" si="328"/>
        <v>0</v>
      </c>
      <c r="AF790" s="56" t="e">
        <f t="shared" si="341"/>
        <v>#VALUE!</v>
      </c>
      <c r="AG790" s="56" t="e">
        <f t="shared" si="342"/>
        <v>#VALUE!</v>
      </c>
      <c r="AH790" s="58" t="e">
        <f t="shared" si="343"/>
        <v>#VALUE!</v>
      </c>
      <c r="AI790" s="56">
        <f t="shared" si="344"/>
        <v>0</v>
      </c>
      <c r="AJ790" s="56">
        <f t="shared" si="345"/>
        <v>0</v>
      </c>
      <c r="AK790" s="56">
        <f t="shared" si="346"/>
        <v>0</v>
      </c>
      <c r="AL790" s="56">
        <f t="shared" si="347"/>
        <v>0</v>
      </c>
      <c r="AM790" s="56">
        <f t="shared" si="348"/>
        <v>0</v>
      </c>
      <c r="AN790" s="56">
        <f t="shared" si="349"/>
        <v>0</v>
      </c>
      <c r="AO790" s="89" t="str">
        <f t="shared" si="350"/>
        <v/>
      </c>
      <c r="AP790" s="89" t="str">
        <f t="shared" si="351"/>
        <v>Left</v>
      </c>
    </row>
    <row r="791" spans="15:42">
      <c r="O791" s="55">
        <f t="shared" si="329"/>
        <v>0</v>
      </c>
      <c r="P791" s="56">
        <f t="shared" si="325"/>
        <v>0</v>
      </c>
      <c r="Q791" s="57">
        <f>_xlfn.IFNA(VLOOKUP(E791,'2026 W-4 Spreadsheet'!frequ,2,FALSE),0)</f>
        <v>0</v>
      </c>
      <c r="R791" s="56">
        <f t="shared" si="330"/>
        <v>0</v>
      </c>
      <c r="S791" s="56" t="str">
        <f t="shared" si="331"/>
        <v/>
      </c>
      <c r="T791" s="56" t="str">
        <f t="shared" si="332"/>
        <v/>
      </c>
      <c r="U791" s="56" t="str">
        <f t="shared" si="333"/>
        <v/>
      </c>
      <c r="V791" s="56" t="str">
        <f t="shared" si="334"/>
        <v/>
      </c>
      <c r="W791" s="56" t="str">
        <f t="shared" si="335"/>
        <v/>
      </c>
      <c r="X791" s="56" t="str">
        <f t="shared" si="336"/>
        <v/>
      </c>
      <c r="Y791" s="57" t="str">
        <f t="shared" si="337"/>
        <v/>
      </c>
      <c r="Z791" s="56" t="str">
        <f t="shared" si="338"/>
        <v/>
      </c>
      <c r="AA791" s="56" t="str">
        <f t="shared" si="339"/>
        <v/>
      </c>
      <c r="AB791" s="56" t="str">
        <f t="shared" si="340"/>
        <v/>
      </c>
      <c r="AC791" s="56" t="b">
        <f t="shared" si="326"/>
        <v>0</v>
      </c>
      <c r="AD791" s="58" t="b">
        <f t="shared" si="327"/>
        <v>0</v>
      </c>
      <c r="AE791" s="59" t="b">
        <f t="shared" si="328"/>
        <v>0</v>
      </c>
      <c r="AF791" s="56" t="e">
        <f t="shared" si="341"/>
        <v>#VALUE!</v>
      </c>
      <c r="AG791" s="56" t="e">
        <f t="shared" si="342"/>
        <v>#VALUE!</v>
      </c>
      <c r="AH791" s="58" t="e">
        <f t="shared" si="343"/>
        <v>#VALUE!</v>
      </c>
      <c r="AI791" s="56">
        <f t="shared" si="344"/>
        <v>0</v>
      </c>
      <c r="AJ791" s="56">
        <f t="shared" si="345"/>
        <v>0</v>
      </c>
      <c r="AK791" s="56">
        <f t="shared" si="346"/>
        <v>0</v>
      </c>
      <c r="AL791" s="56">
        <f t="shared" si="347"/>
        <v>0</v>
      </c>
      <c r="AM791" s="56">
        <f t="shared" si="348"/>
        <v>0</v>
      </c>
      <c r="AN791" s="56">
        <f t="shared" si="349"/>
        <v>0</v>
      </c>
      <c r="AO791" s="89" t="str">
        <f t="shared" si="350"/>
        <v/>
      </c>
      <c r="AP791" s="89" t="str">
        <f t="shared" si="351"/>
        <v>Left</v>
      </c>
    </row>
    <row r="792" spans="15:42">
      <c r="O792" s="55">
        <f t="shared" si="329"/>
        <v>0</v>
      </c>
      <c r="P792" s="56">
        <f t="shared" si="325"/>
        <v>0</v>
      </c>
      <c r="Q792" s="57">
        <f>_xlfn.IFNA(VLOOKUP(E792,'2026 W-4 Spreadsheet'!frequ,2,FALSE),0)</f>
        <v>0</v>
      </c>
      <c r="R792" s="56">
        <f t="shared" si="330"/>
        <v>0</v>
      </c>
      <c r="S792" s="56" t="str">
        <f t="shared" si="331"/>
        <v/>
      </c>
      <c r="T792" s="56" t="str">
        <f t="shared" si="332"/>
        <v/>
      </c>
      <c r="U792" s="56" t="str">
        <f t="shared" si="333"/>
        <v/>
      </c>
      <c r="V792" s="56" t="str">
        <f t="shared" si="334"/>
        <v/>
      </c>
      <c r="W792" s="56" t="str">
        <f t="shared" si="335"/>
        <v/>
      </c>
      <c r="X792" s="56" t="str">
        <f t="shared" si="336"/>
        <v/>
      </c>
      <c r="Y792" s="57" t="str">
        <f t="shared" si="337"/>
        <v/>
      </c>
      <c r="Z792" s="56" t="str">
        <f t="shared" si="338"/>
        <v/>
      </c>
      <c r="AA792" s="56" t="str">
        <f t="shared" si="339"/>
        <v/>
      </c>
      <c r="AB792" s="56" t="str">
        <f t="shared" si="340"/>
        <v/>
      </c>
      <c r="AC792" s="56" t="b">
        <f t="shared" si="326"/>
        <v>0</v>
      </c>
      <c r="AD792" s="58" t="b">
        <f t="shared" si="327"/>
        <v>0</v>
      </c>
      <c r="AE792" s="59" t="b">
        <f t="shared" si="328"/>
        <v>0</v>
      </c>
      <c r="AF792" s="56" t="e">
        <f t="shared" si="341"/>
        <v>#VALUE!</v>
      </c>
      <c r="AG792" s="56" t="e">
        <f t="shared" si="342"/>
        <v>#VALUE!</v>
      </c>
      <c r="AH792" s="58" t="e">
        <f t="shared" si="343"/>
        <v>#VALUE!</v>
      </c>
      <c r="AI792" s="56">
        <f t="shared" si="344"/>
        <v>0</v>
      </c>
      <c r="AJ792" s="56">
        <f t="shared" si="345"/>
        <v>0</v>
      </c>
      <c r="AK792" s="56">
        <f t="shared" si="346"/>
        <v>0</v>
      </c>
      <c r="AL792" s="56">
        <f t="shared" si="347"/>
        <v>0</v>
      </c>
      <c r="AM792" s="56">
        <f t="shared" si="348"/>
        <v>0</v>
      </c>
      <c r="AN792" s="56">
        <f t="shared" si="349"/>
        <v>0</v>
      </c>
      <c r="AO792" s="89" t="str">
        <f t="shared" si="350"/>
        <v/>
      </c>
      <c r="AP792" s="89" t="str">
        <f t="shared" si="351"/>
        <v>Left</v>
      </c>
    </row>
    <row r="793" spans="15:42">
      <c r="O793" s="55">
        <f t="shared" si="329"/>
        <v>0</v>
      </c>
      <c r="P793" s="56">
        <f t="shared" si="325"/>
        <v>0</v>
      </c>
      <c r="Q793" s="57">
        <f>_xlfn.IFNA(VLOOKUP(E793,'2026 W-4 Spreadsheet'!frequ,2,FALSE),0)</f>
        <v>0</v>
      </c>
      <c r="R793" s="56">
        <f t="shared" si="330"/>
        <v>0</v>
      </c>
      <c r="S793" s="56" t="str">
        <f t="shared" si="331"/>
        <v/>
      </c>
      <c r="T793" s="56" t="str">
        <f t="shared" si="332"/>
        <v/>
      </c>
      <c r="U793" s="56" t="str">
        <f t="shared" si="333"/>
        <v/>
      </c>
      <c r="V793" s="56" t="str">
        <f t="shared" si="334"/>
        <v/>
      </c>
      <c r="W793" s="56" t="str">
        <f t="shared" si="335"/>
        <v/>
      </c>
      <c r="X793" s="56" t="str">
        <f t="shared" si="336"/>
        <v/>
      </c>
      <c r="Y793" s="57" t="str">
        <f t="shared" si="337"/>
        <v/>
      </c>
      <c r="Z793" s="56" t="str">
        <f t="shared" si="338"/>
        <v/>
      </c>
      <c r="AA793" s="56" t="str">
        <f t="shared" si="339"/>
        <v/>
      </c>
      <c r="AB793" s="56" t="str">
        <f t="shared" si="340"/>
        <v/>
      </c>
      <c r="AC793" s="56" t="b">
        <f t="shared" si="326"/>
        <v>0</v>
      </c>
      <c r="AD793" s="58" t="b">
        <f t="shared" si="327"/>
        <v>0</v>
      </c>
      <c r="AE793" s="59" t="b">
        <f t="shared" si="328"/>
        <v>0</v>
      </c>
      <c r="AF793" s="56" t="e">
        <f t="shared" si="341"/>
        <v>#VALUE!</v>
      </c>
      <c r="AG793" s="56" t="e">
        <f t="shared" si="342"/>
        <v>#VALUE!</v>
      </c>
      <c r="AH793" s="58" t="e">
        <f t="shared" si="343"/>
        <v>#VALUE!</v>
      </c>
      <c r="AI793" s="56">
        <f t="shared" si="344"/>
        <v>0</v>
      </c>
      <c r="AJ793" s="56">
        <f t="shared" si="345"/>
        <v>0</v>
      </c>
      <c r="AK793" s="56">
        <f t="shared" si="346"/>
        <v>0</v>
      </c>
      <c r="AL793" s="56">
        <f t="shared" si="347"/>
        <v>0</v>
      </c>
      <c r="AM793" s="56">
        <f t="shared" si="348"/>
        <v>0</v>
      </c>
      <c r="AN793" s="56">
        <f t="shared" si="349"/>
        <v>0</v>
      </c>
      <c r="AO793" s="89" t="str">
        <f t="shared" si="350"/>
        <v/>
      </c>
      <c r="AP793" s="89" t="str">
        <f t="shared" si="351"/>
        <v>Left</v>
      </c>
    </row>
    <row r="794" spans="15:42">
      <c r="O794" s="55">
        <f t="shared" si="329"/>
        <v>0</v>
      </c>
      <c r="P794" s="56">
        <f t="shared" si="325"/>
        <v>0</v>
      </c>
      <c r="Q794" s="57">
        <f>_xlfn.IFNA(VLOOKUP(E794,'2026 W-4 Spreadsheet'!frequ,2,FALSE),0)</f>
        <v>0</v>
      </c>
      <c r="R794" s="56">
        <f t="shared" si="330"/>
        <v>0</v>
      </c>
      <c r="S794" s="56" t="str">
        <f t="shared" si="331"/>
        <v/>
      </c>
      <c r="T794" s="56" t="str">
        <f t="shared" si="332"/>
        <v/>
      </c>
      <c r="U794" s="56" t="str">
        <f t="shared" si="333"/>
        <v/>
      </c>
      <c r="V794" s="56" t="str">
        <f t="shared" si="334"/>
        <v/>
      </c>
      <c r="W794" s="56" t="str">
        <f t="shared" si="335"/>
        <v/>
      </c>
      <c r="X794" s="56" t="str">
        <f t="shared" si="336"/>
        <v/>
      </c>
      <c r="Y794" s="57" t="str">
        <f t="shared" si="337"/>
        <v/>
      </c>
      <c r="Z794" s="56" t="str">
        <f t="shared" si="338"/>
        <v/>
      </c>
      <c r="AA794" s="56" t="str">
        <f t="shared" si="339"/>
        <v/>
      </c>
      <c r="AB794" s="56" t="str">
        <f t="shared" si="340"/>
        <v/>
      </c>
      <c r="AC794" s="56" t="b">
        <f t="shared" si="326"/>
        <v>0</v>
      </c>
      <c r="AD794" s="58" t="b">
        <f t="shared" si="327"/>
        <v>0</v>
      </c>
      <c r="AE794" s="59" t="b">
        <f t="shared" si="328"/>
        <v>0</v>
      </c>
      <c r="AF794" s="56" t="e">
        <f t="shared" si="341"/>
        <v>#VALUE!</v>
      </c>
      <c r="AG794" s="56" t="e">
        <f t="shared" si="342"/>
        <v>#VALUE!</v>
      </c>
      <c r="AH794" s="58" t="e">
        <f t="shared" si="343"/>
        <v>#VALUE!</v>
      </c>
      <c r="AI794" s="56">
        <f t="shared" si="344"/>
        <v>0</v>
      </c>
      <c r="AJ794" s="56">
        <f t="shared" si="345"/>
        <v>0</v>
      </c>
      <c r="AK794" s="56">
        <f t="shared" si="346"/>
        <v>0</v>
      </c>
      <c r="AL794" s="56">
        <f t="shared" si="347"/>
        <v>0</v>
      </c>
      <c r="AM794" s="56">
        <f t="shared" si="348"/>
        <v>0</v>
      </c>
      <c r="AN794" s="56">
        <f t="shared" si="349"/>
        <v>0</v>
      </c>
      <c r="AO794" s="89" t="str">
        <f t="shared" si="350"/>
        <v/>
      </c>
      <c r="AP794" s="89" t="str">
        <f t="shared" si="351"/>
        <v>Left</v>
      </c>
    </row>
    <row r="795" spans="15:42">
      <c r="O795" s="55">
        <f t="shared" si="329"/>
        <v>0</v>
      </c>
      <c r="P795" s="56">
        <f t="shared" si="325"/>
        <v>0</v>
      </c>
      <c r="Q795" s="57">
        <f>_xlfn.IFNA(VLOOKUP(E795,'2026 W-4 Spreadsheet'!frequ,2,FALSE),0)</f>
        <v>0</v>
      </c>
      <c r="R795" s="56">
        <f t="shared" si="330"/>
        <v>0</v>
      </c>
      <c r="S795" s="56" t="str">
        <f t="shared" si="331"/>
        <v/>
      </c>
      <c r="T795" s="56" t="str">
        <f t="shared" si="332"/>
        <v/>
      </c>
      <c r="U795" s="56" t="str">
        <f t="shared" si="333"/>
        <v/>
      </c>
      <c r="V795" s="56" t="str">
        <f t="shared" si="334"/>
        <v/>
      </c>
      <c r="W795" s="56" t="str">
        <f t="shared" si="335"/>
        <v/>
      </c>
      <c r="X795" s="56" t="str">
        <f t="shared" si="336"/>
        <v/>
      </c>
      <c r="Y795" s="57" t="str">
        <f t="shared" si="337"/>
        <v/>
      </c>
      <c r="Z795" s="56" t="str">
        <f t="shared" si="338"/>
        <v/>
      </c>
      <c r="AA795" s="56" t="str">
        <f t="shared" si="339"/>
        <v/>
      </c>
      <c r="AB795" s="56" t="str">
        <f t="shared" si="340"/>
        <v/>
      </c>
      <c r="AC795" s="56" t="b">
        <f t="shared" si="326"/>
        <v>0</v>
      </c>
      <c r="AD795" s="58" t="b">
        <f t="shared" si="327"/>
        <v>0</v>
      </c>
      <c r="AE795" s="59" t="b">
        <f t="shared" si="328"/>
        <v>0</v>
      </c>
      <c r="AF795" s="56" t="e">
        <f t="shared" si="341"/>
        <v>#VALUE!</v>
      </c>
      <c r="AG795" s="56" t="e">
        <f t="shared" si="342"/>
        <v>#VALUE!</v>
      </c>
      <c r="AH795" s="58" t="e">
        <f t="shared" si="343"/>
        <v>#VALUE!</v>
      </c>
      <c r="AI795" s="56">
        <f t="shared" si="344"/>
        <v>0</v>
      </c>
      <c r="AJ795" s="56">
        <f t="shared" si="345"/>
        <v>0</v>
      </c>
      <c r="AK795" s="56">
        <f t="shared" si="346"/>
        <v>0</v>
      </c>
      <c r="AL795" s="56">
        <f t="shared" si="347"/>
        <v>0</v>
      </c>
      <c r="AM795" s="56">
        <f t="shared" si="348"/>
        <v>0</v>
      </c>
      <c r="AN795" s="56">
        <f t="shared" si="349"/>
        <v>0</v>
      </c>
      <c r="AO795" s="89" t="str">
        <f t="shared" si="350"/>
        <v/>
      </c>
      <c r="AP795" s="89" t="str">
        <f t="shared" si="351"/>
        <v>Left</v>
      </c>
    </row>
    <row r="796" spans="15:42">
      <c r="O796" s="55">
        <f t="shared" si="329"/>
        <v>0</v>
      </c>
      <c r="P796" s="56">
        <f t="shared" si="325"/>
        <v>0</v>
      </c>
      <c r="Q796" s="57">
        <f>_xlfn.IFNA(VLOOKUP(E796,'2026 W-4 Spreadsheet'!frequ,2,FALSE),0)</f>
        <v>0</v>
      </c>
      <c r="R796" s="56">
        <f t="shared" si="330"/>
        <v>0</v>
      </c>
      <c r="S796" s="56" t="str">
        <f t="shared" si="331"/>
        <v/>
      </c>
      <c r="T796" s="56" t="str">
        <f t="shared" si="332"/>
        <v/>
      </c>
      <c r="U796" s="56" t="str">
        <f t="shared" si="333"/>
        <v/>
      </c>
      <c r="V796" s="56" t="str">
        <f t="shared" si="334"/>
        <v/>
      </c>
      <c r="W796" s="56" t="str">
        <f t="shared" si="335"/>
        <v/>
      </c>
      <c r="X796" s="56" t="str">
        <f t="shared" si="336"/>
        <v/>
      </c>
      <c r="Y796" s="57" t="str">
        <f t="shared" si="337"/>
        <v/>
      </c>
      <c r="Z796" s="56" t="str">
        <f t="shared" si="338"/>
        <v/>
      </c>
      <c r="AA796" s="56" t="str">
        <f t="shared" si="339"/>
        <v/>
      </c>
      <c r="AB796" s="56" t="str">
        <f t="shared" si="340"/>
        <v/>
      </c>
      <c r="AC796" s="56" t="b">
        <f t="shared" si="326"/>
        <v>0</v>
      </c>
      <c r="AD796" s="58" t="b">
        <f t="shared" si="327"/>
        <v>0</v>
      </c>
      <c r="AE796" s="59" t="b">
        <f t="shared" si="328"/>
        <v>0</v>
      </c>
      <c r="AF796" s="56" t="e">
        <f t="shared" si="341"/>
        <v>#VALUE!</v>
      </c>
      <c r="AG796" s="56" t="e">
        <f t="shared" si="342"/>
        <v>#VALUE!</v>
      </c>
      <c r="AH796" s="58" t="e">
        <f t="shared" si="343"/>
        <v>#VALUE!</v>
      </c>
      <c r="AI796" s="56">
        <f t="shared" si="344"/>
        <v>0</v>
      </c>
      <c r="AJ796" s="56">
        <f t="shared" si="345"/>
        <v>0</v>
      </c>
      <c r="AK796" s="56">
        <f t="shared" si="346"/>
        <v>0</v>
      </c>
      <c r="AL796" s="56">
        <f t="shared" si="347"/>
        <v>0</v>
      </c>
      <c r="AM796" s="56">
        <f t="shared" si="348"/>
        <v>0</v>
      </c>
      <c r="AN796" s="56">
        <f t="shared" si="349"/>
        <v>0</v>
      </c>
      <c r="AO796" s="89" t="str">
        <f t="shared" si="350"/>
        <v/>
      </c>
      <c r="AP796" s="89" t="str">
        <f t="shared" si="351"/>
        <v>Left</v>
      </c>
    </row>
    <row r="797" spans="15:42">
      <c r="O797" s="55">
        <f t="shared" si="329"/>
        <v>0</v>
      </c>
      <c r="P797" s="56">
        <f t="shared" si="325"/>
        <v>0</v>
      </c>
      <c r="Q797" s="57">
        <f>_xlfn.IFNA(VLOOKUP(E797,'2026 W-4 Spreadsheet'!frequ,2,FALSE),0)</f>
        <v>0</v>
      </c>
      <c r="R797" s="56">
        <f t="shared" si="330"/>
        <v>0</v>
      </c>
      <c r="S797" s="56" t="str">
        <f t="shared" si="331"/>
        <v/>
      </c>
      <c r="T797" s="56" t="str">
        <f t="shared" si="332"/>
        <v/>
      </c>
      <c r="U797" s="56" t="str">
        <f t="shared" si="333"/>
        <v/>
      </c>
      <c r="V797" s="56" t="str">
        <f t="shared" si="334"/>
        <v/>
      </c>
      <c r="W797" s="56" t="str">
        <f t="shared" si="335"/>
        <v/>
      </c>
      <c r="X797" s="56" t="str">
        <f t="shared" si="336"/>
        <v/>
      </c>
      <c r="Y797" s="57" t="str">
        <f t="shared" si="337"/>
        <v/>
      </c>
      <c r="Z797" s="56" t="str">
        <f t="shared" si="338"/>
        <v/>
      </c>
      <c r="AA797" s="56" t="str">
        <f t="shared" si="339"/>
        <v/>
      </c>
      <c r="AB797" s="56" t="str">
        <f t="shared" si="340"/>
        <v/>
      </c>
      <c r="AC797" s="56" t="b">
        <f t="shared" si="326"/>
        <v>0</v>
      </c>
      <c r="AD797" s="58" t="b">
        <f t="shared" si="327"/>
        <v>0</v>
      </c>
      <c r="AE797" s="59" t="b">
        <f t="shared" si="328"/>
        <v>0</v>
      </c>
      <c r="AF797" s="56" t="e">
        <f t="shared" si="341"/>
        <v>#VALUE!</v>
      </c>
      <c r="AG797" s="56" t="e">
        <f t="shared" si="342"/>
        <v>#VALUE!</v>
      </c>
      <c r="AH797" s="58" t="e">
        <f t="shared" si="343"/>
        <v>#VALUE!</v>
      </c>
      <c r="AI797" s="56">
        <f t="shared" si="344"/>
        <v>0</v>
      </c>
      <c r="AJ797" s="56">
        <f t="shared" si="345"/>
        <v>0</v>
      </c>
      <c r="AK797" s="56">
        <f t="shared" si="346"/>
        <v>0</v>
      </c>
      <c r="AL797" s="56">
        <f t="shared" si="347"/>
        <v>0</v>
      </c>
      <c r="AM797" s="56">
        <f t="shared" si="348"/>
        <v>0</v>
      </c>
      <c r="AN797" s="56">
        <f t="shared" si="349"/>
        <v>0</v>
      </c>
      <c r="AO797" s="89" t="str">
        <f t="shared" si="350"/>
        <v/>
      </c>
      <c r="AP797" s="89" t="str">
        <f t="shared" si="351"/>
        <v>Left</v>
      </c>
    </row>
    <row r="798" spans="15:42">
      <c r="O798" s="55">
        <f t="shared" si="329"/>
        <v>0</v>
      </c>
      <c r="P798" s="56">
        <f t="shared" si="325"/>
        <v>0</v>
      </c>
      <c r="Q798" s="57">
        <f>_xlfn.IFNA(VLOOKUP(E798,'2026 W-4 Spreadsheet'!frequ,2,FALSE),0)</f>
        <v>0</v>
      </c>
      <c r="R798" s="56">
        <f t="shared" si="330"/>
        <v>0</v>
      </c>
      <c r="S798" s="56" t="str">
        <f t="shared" si="331"/>
        <v/>
      </c>
      <c r="T798" s="56" t="str">
        <f t="shared" si="332"/>
        <v/>
      </c>
      <c r="U798" s="56" t="str">
        <f t="shared" si="333"/>
        <v/>
      </c>
      <c r="V798" s="56" t="str">
        <f t="shared" si="334"/>
        <v/>
      </c>
      <c r="W798" s="56" t="str">
        <f t="shared" si="335"/>
        <v/>
      </c>
      <c r="X798" s="56" t="str">
        <f t="shared" si="336"/>
        <v/>
      </c>
      <c r="Y798" s="57" t="str">
        <f t="shared" si="337"/>
        <v/>
      </c>
      <c r="Z798" s="56" t="str">
        <f t="shared" si="338"/>
        <v/>
      </c>
      <c r="AA798" s="56" t="str">
        <f t="shared" si="339"/>
        <v/>
      </c>
      <c r="AB798" s="56" t="str">
        <f t="shared" si="340"/>
        <v/>
      </c>
      <c r="AC798" s="56" t="b">
        <f t="shared" si="326"/>
        <v>0</v>
      </c>
      <c r="AD798" s="58" t="b">
        <f t="shared" si="327"/>
        <v>0</v>
      </c>
      <c r="AE798" s="59" t="b">
        <f t="shared" si="328"/>
        <v>0</v>
      </c>
      <c r="AF798" s="56" t="e">
        <f t="shared" si="341"/>
        <v>#VALUE!</v>
      </c>
      <c r="AG798" s="56" t="e">
        <f t="shared" si="342"/>
        <v>#VALUE!</v>
      </c>
      <c r="AH798" s="58" t="e">
        <f t="shared" si="343"/>
        <v>#VALUE!</v>
      </c>
      <c r="AI798" s="56">
        <f t="shared" si="344"/>
        <v>0</v>
      </c>
      <c r="AJ798" s="56">
        <f t="shared" si="345"/>
        <v>0</v>
      </c>
      <c r="AK798" s="56">
        <f t="shared" si="346"/>
        <v>0</v>
      </c>
      <c r="AL798" s="56">
        <f t="shared" si="347"/>
        <v>0</v>
      </c>
      <c r="AM798" s="56">
        <f t="shared" si="348"/>
        <v>0</v>
      </c>
      <c r="AN798" s="56">
        <f t="shared" si="349"/>
        <v>0</v>
      </c>
      <c r="AO798" s="89" t="str">
        <f t="shared" si="350"/>
        <v/>
      </c>
      <c r="AP798" s="89" t="str">
        <f t="shared" si="351"/>
        <v>Left</v>
      </c>
    </row>
    <row r="799" spans="15:42">
      <c r="O799" s="55">
        <f t="shared" si="329"/>
        <v>0</v>
      </c>
      <c r="P799" s="56">
        <f t="shared" si="325"/>
        <v>0</v>
      </c>
      <c r="Q799" s="57">
        <f>_xlfn.IFNA(VLOOKUP(E799,'2026 W-4 Spreadsheet'!frequ,2,FALSE),0)</f>
        <v>0</v>
      </c>
      <c r="R799" s="56">
        <f t="shared" si="330"/>
        <v>0</v>
      </c>
      <c r="S799" s="56" t="str">
        <f t="shared" si="331"/>
        <v/>
      </c>
      <c r="T799" s="56" t="str">
        <f t="shared" si="332"/>
        <v/>
      </c>
      <c r="U799" s="56" t="str">
        <f t="shared" si="333"/>
        <v/>
      </c>
      <c r="V799" s="56" t="str">
        <f t="shared" si="334"/>
        <v/>
      </c>
      <c r="W799" s="56" t="str">
        <f t="shared" si="335"/>
        <v/>
      </c>
      <c r="X799" s="56" t="str">
        <f t="shared" si="336"/>
        <v/>
      </c>
      <c r="Y799" s="57" t="str">
        <f t="shared" si="337"/>
        <v/>
      </c>
      <c r="Z799" s="56" t="str">
        <f t="shared" si="338"/>
        <v/>
      </c>
      <c r="AA799" s="56" t="str">
        <f t="shared" si="339"/>
        <v/>
      </c>
      <c r="AB799" s="56" t="str">
        <f t="shared" si="340"/>
        <v/>
      </c>
      <c r="AC799" s="56" t="b">
        <f t="shared" si="326"/>
        <v>0</v>
      </c>
      <c r="AD799" s="58" t="b">
        <f t="shared" si="327"/>
        <v>0</v>
      </c>
      <c r="AE799" s="59" t="b">
        <f t="shared" si="328"/>
        <v>0</v>
      </c>
      <c r="AF799" s="56" t="e">
        <f t="shared" si="341"/>
        <v>#VALUE!</v>
      </c>
      <c r="AG799" s="56" t="e">
        <f t="shared" si="342"/>
        <v>#VALUE!</v>
      </c>
      <c r="AH799" s="58" t="e">
        <f t="shared" si="343"/>
        <v>#VALUE!</v>
      </c>
      <c r="AI799" s="56">
        <f t="shared" si="344"/>
        <v>0</v>
      </c>
      <c r="AJ799" s="56">
        <f t="shared" si="345"/>
        <v>0</v>
      </c>
      <c r="AK799" s="56">
        <f t="shared" si="346"/>
        <v>0</v>
      </c>
      <c r="AL799" s="56">
        <f t="shared" si="347"/>
        <v>0</v>
      </c>
      <c r="AM799" s="56">
        <f t="shared" si="348"/>
        <v>0</v>
      </c>
      <c r="AN799" s="56">
        <f t="shared" si="349"/>
        <v>0</v>
      </c>
      <c r="AO799" s="89" t="str">
        <f t="shared" si="350"/>
        <v/>
      </c>
      <c r="AP799" s="89" t="str">
        <f t="shared" si="351"/>
        <v>Left</v>
      </c>
    </row>
    <row r="800" spans="15:42">
      <c r="O800" s="55">
        <f t="shared" si="329"/>
        <v>0</v>
      </c>
      <c r="P800" s="56">
        <f t="shared" si="325"/>
        <v>0</v>
      </c>
      <c r="Q800" s="57">
        <f>_xlfn.IFNA(VLOOKUP(E800,'2026 W-4 Spreadsheet'!frequ,2,FALSE),0)</f>
        <v>0</v>
      </c>
      <c r="R800" s="56">
        <f t="shared" si="330"/>
        <v>0</v>
      </c>
      <c r="S800" s="56" t="str">
        <f t="shared" si="331"/>
        <v/>
      </c>
      <c r="T800" s="56" t="str">
        <f t="shared" si="332"/>
        <v/>
      </c>
      <c r="U800" s="56" t="str">
        <f t="shared" si="333"/>
        <v/>
      </c>
      <c r="V800" s="56" t="str">
        <f t="shared" si="334"/>
        <v/>
      </c>
      <c r="W800" s="56" t="str">
        <f t="shared" si="335"/>
        <v/>
      </c>
      <c r="X800" s="56" t="str">
        <f t="shared" si="336"/>
        <v/>
      </c>
      <c r="Y800" s="57" t="str">
        <f t="shared" si="337"/>
        <v/>
      </c>
      <c r="Z800" s="56" t="str">
        <f t="shared" si="338"/>
        <v/>
      </c>
      <c r="AA800" s="56" t="str">
        <f t="shared" si="339"/>
        <v/>
      </c>
      <c r="AB800" s="56" t="str">
        <f t="shared" si="340"/>
        <v/>
      </c>
      <c r="AC800" s="56" t="b">
        <f t="shared" si="326"/>
        <v>0</v>
      </c>
      <c r="AD800" s="58" t="b">
        <f t="shared" si="327"/>
        <v>0</v>
      </c>
      <c r="AE800" s="59" t="b">
        <f t="shared" si="328"/>
        <v>0</v>
      </c>
      <c r="AF800" s="56" t="e">
        <f t="shared" si="341"/>
        <v>#VALUE!</v>
      </c>
      <c r="AG800" s="56" t="e">
        <f t="shared" si="342"/>
        <v>#VALUE!</v>
      </c>
      <c r="AH800" s="58" t="e">
        <f t="shared" si="343"/>
        <v>#VALUE!</v>
      </c>
      <c r="AI800" s="56">
        <f t="shared" si="344"/>
        <v>0</v>
      </c>
      <c r="AJ800" s="56">
        <f t="shared" si="345"/>
        <v>0</v>
      </c>
      <c r="AK800" s="56">
        <f t="shared" si="346"/>
        <v>0</v>
      </c>
      <c r="AL800" s="56">
        <f t="shared" si="347"/>
        <v>0</v>
      </c>
      <c r="AM800" s="56">
        <f t="shared" si="348"/>
        <v>0</v>
      </c>
      <c r="AN800" s="56">
        <f t="shared" si="349"/>
        <v>0</v>
      </c>
      <c r="AO800" s="89" t="str">
        <f t="shared" si="350"/>
        <v/>
      </c>
      <c r="AP800" s="89" t="str">
        <f t="shared" si="351"/>
        <v>Left</v>
      </c>
    </row>
    <row r="801" spans="15:42">
      <c r="O801" s="55">
        <f t="shared" si="329"/>
        <v>0</v>
      </c>
      <c r="P801" s="56">
        <f t="shared" si="325"/>
        <v>0</v>
      </c>
      <c r="Q801" s="57">
        <f>_xlfn.IFNA(VLOOKUP(E801,'2026 W-4 Spreadsheet'!frequ,2,FALSE),0)</f>
        <v>0</v>
      </c>
      <c r="R801" s="56">
        <f t="shared" si="330"/>
        <v>0</v>
      </c>
      <c r="S801" s="56" t="str">
        <f t="shared" si="331"/>
        <v/>
      </c>
      <c r="T801" s="56" t="str">
        <f t="shared" si="332"/>
        <v/>
      </c>
      <c r="U801" s="56" t="str">
        <f t="shared" si="333"/>
        <v/>
      </c>
      <c r="V801" s="56" t="str">
        <f t="shared" si="334"/>
        <v/>
      </c>
      <c r="W801" s="56" t="str">
        <f t="shared" si="335"/>
        <v/>
      </c>
      <c r="X801" s="56" t="str">
        <f t="shared" si="336"/>
        <v/>
      </c>
      <c r="Y801" s="57" t="str">
        <f t="shared" si="337"/>
        <v/>
      </c>
      <c r="Z801" s="56" t="str">
        <f t="shared" si="338"/>
        <v/>
      </c>
      <c r="AA801" s="56" t="str">
        <f t="shared" si="339"/>
        <v/>
      </c>
      <c r="AB801" s="56" t="str">
        <f t="shared" si="340"/>
        <v/>
      </c>
      <c r="AC801" s="56" t="b">
        <f t="shared" si="326"/>
        <v>0</v>
      </c>
      <c r="AD801" s="58" t="b">
        <f t="shared" si="327"/>
        <v>0</v>
      </c>
      <c r="AE801" s="59" t="b">
        <f t="shared" si="328"/>
        <v>0</v>
      </c>
      <c r="AF801" s="56" t="e">
        <f t="shared" si="341"/>
        <v>#VALUE!</v>
      </c>
      <c r="AG801" s="56" t="e">
        <f t="shared" si="342"/>
        <v>#VALUE!</v>
      </c>
      <c r="AH801" s="58" t="e">
        <f t="shared" si="343"/>
        <v>#VALUE!</v>
      </c>
      <c r="AI801" s="56">
        <f t="shared" si="344"/>
        <v>0</v>
      </c>
      <c r="AJ801" s="56">
        <f t="shared" si="345"/>
        <v>0</v>
      </c>
      <c r="AK801" s="56">
        <f t="shared" si="346"/>
        <v>0</v>
      </c>
      <c r="AL801" s="56">
        <f t="shared" si="347"/>
        <v>0</v>
      </c>
      <c r="AM801" s="56">
        <f t="shared" si="348"/>
        <v>0</v>
      </c>
      <c r="AN801" s="56">
        <f t="shared" si="349"/>
        <v>0</v>
      </c>
      <c r="AO801" s="89" t="str">
        <f t="shared" si="350"/>
        <v/>
      </c>
      <c r="AP801" s="89" t="str">
        <f t="shared" si="351"/>
        <v>Left</v>
      </c>
    </row>
    <row r="802" spans="15:42">
      <c r="O802" s="55">
        <f t="shared" si="329"/>
        <v>0</v>
      </c>
      <c r="P802" s="56">
        <f t="shared" si="325"/>
        <v>0</v>
      </c>
      <c r="Q802" s="57">
        <f>_xlfn.IFNA(VLOOKUP(E802,'2026 W-4 Spreadsheet'!frequ,2,FALSE),0)</f>
        <v>0</v>
      </c>
      <c r="R802" s="56">
        <f t="shared" si="330"/>
        <v>0</v>
      </c>
      <c r="S802" s="56" t="str">
        <f t="shared" si="331"/>
        <v/>
      </c>
      <c r="T802" s="56" t="str">
        <f t="shared" si="332"/>
        <v/>
      </c>
      <c r="U802" s="56" t="str">
        <f t="shared" si="333"/>
        <v/>
      </c>
      <c r="V802" s="56" t="str">
        <f t="shared" si="334"/>
        <v/>
      </c>
      <c r="W802" s="56" t="str">
        <f t="shared" si="335"/>
        <v/>
      </c>
      <c r="X802" s="56" t="str">
        <f t="shared" si="336"/>
        <v/>
      </c>
      <c r="Y802" s="57" t="str">
        <f t="shared" si="337"/>
        <v/>
      </c>
      <c r="Z802" s="56" t="str">
        <f t="shared" si="338"/>
        <v/>
      </c>
      <c r="AA802" s="56" t="str">
        <f t="shared" si="339"/>
        <v/>
      </c>
      <c r="AB802" s="56" t="str">
        <f t="shared" si="340"/>
        <v/>
      </c>
      <c r="AC802" s="56" t="b">
        <f t="shared" si="326"/>
        <v>0</v>
      </c>
      <c r="AD802" s="58" t="b">
        <f t="shared" si="327"/>
        <v>0</v>
      </c>
      <c r="AE802" s="59" t="b">
        <f t="shared" si="328"/>
        <v>0</v>
      </c>
      <c r="AF802" s="56" t="e">
        <f t="shared" si="341"/>
        <v>#VALUE!</v>
      </c>
      <c r="AG802" s="56" t="e">
        <f t="shared" si="342"/>
        <v>#VALUE!</v>
      </c>
      <c r="AH802" s="58" t="e">
        <f t="shared" si="343"/>
        <v>#VALUE!</v>
      </c>
      <c r="AI802" s="56">
        <f t="shared" si="344"/>
        <v>0</v>
      </c>
      <c r="AJ802" s="56">
        <f t="shared" si="345"/>
        <v>0</v>
      </c>
      <c r="AK802" s="56">
        <f t="shared" si="346"/>
        <v>0</v>
      </c>
      <c r="AL802" s="56">
        <f t="shared" si="347"/>
        <v>0</v>
      </c>
      <c r="AM802" s="56">
        <f t="shared" si="348"/>
        <v>0</v>
      </c>
      <c r="AN802" s="56">
        <f t="shared" si="349"/>
        <v>0</v>
      </c>
      <c r="AO802" s="89" t="str">
        <f t="shared" si="350"/>
        <v/>
      </c>
      <c r="AP802" s="89" t="str">
        <f t="shared" si="351"/>
        <v>Left</v>
      </c>
    </row>
    <row r="803" spans="15:42">
      <c r="O803" s="55">
        <f t="shared" si="329"/>
        <v>0</v>
      </c>
      <c r="P803" s="56">
        <f t="shared" si="325"/>
        <v>0</v>
      </c>
      <c r="Q803" s="57">
        <f>_xlfn.IFNA(VLOOKUP(E803,'2026 W-4 Spreadsheet'!frequ,2,FALSE),0)</f>
        <v>0</v>
      </c>
      <c r="R803" s="56">
        <f t="shared" si="330"/>
        <v>0</v>
      </c>
      <c r="S803" s="56" t="str">
        <f t="shared" si="331"/>
        <v/>
      </c>
      <c r="T803" s="56" t="str">
        <f t="shared" si="332"/>
        <v/>
      </c>
      <c r="U803" s="56" t="str">
        <f t="shared" si="333"/>
        <v/>
      </c>
      <c r="V803" s="56" t="str">
        <f t="shared" si="334"/>
        <v/>
      </c>
      <c r="W803" s="56" t="str">
        <f t="shared" si="335"/>
        <v/>
      </c>
      <c r="X803" s="56" t="str">
        <f t="shared" si="336"/>
        <v/>
      </c>
      <c r="Y803" s="57" t="str">
        <f t="shared" si="337"/>
        <v/>
      </c>
      <c r="Z803" s="56" t="str">
        <f t="shared" si="338"/>
        <v/>
      </c>
      <c r="AA803" s="56" t="str">
        <f t="shared" si="339"/>
        <v/>
      </c>
      <c r="AB803" s="56" t="str">
        <f t="shared" si="340"/>
        <v/>
      </c>
      <c r="AC803" s="56" t="b">
        <f t="shared" si="326"/>
        <v>0</v>
      </c>
      <c r="AD803" s="58" t="b">
        <f t="shared" si="327"/>
        <v>0</v>
      </c>
      <c r="AE803" s="59" t="b">
        <f t="shared" si="328"/>
        <v>0</v>
      </c>
      <c r="AF803" s="56" t="e">
        <f t="shared" si="341"/>
        <v>#VALUE!</v>
      </c>
      <c r="AG803" s="56" t="e">
        <f t="shared" si="342"/>
        <v>#VALUE!</v>
      </c>
      <c r="AH803" s="58" t="e">
        <f t="shared" si="343"/>
        <v>#VALUE!</v>
      </c>
      <c r="AI803" s="56">
        <f t="shared" si="344"/>
        <v>0</v>
      </c>
      <c r="AJ803" s="56">
        <f t="shared" si="345"/>
        <v>0</v>
      </c>
      <c r="AK803" s="56">
        <f t="shared" si="346"/>
        <v>0</v>
      </c>
      <c r="AL803" s="56">
        <f t="shared" si="347"/>
        <v>0</v>
      </c>
      <c r="AM803" s="56">
        <f t="shared" si="348"/>
        <v>0</v>
      </c>
      <c r="AN803" s="56">
        <f t="shared" si="349"/>
        <v>0</v>
      </c>
      <c r="AO803" s="89" t="str">
        <f t="shared" si="350"/>
        <v/>
      </c>
      <c r="AP803" s="89" t="str">
        <f t="shared" si="351"/>
        <v>Left</v>
      </c>
    </row>
    <row r="804" spans="15:42">
      <c r="O804" s="55">
        <f t="shared" si="329"/>
        <v>0</v>
      </c>
      <c r="P804" s="56">
        <f t="shared" si="325"/>
        <v>0</v>
      </c>
      <c r="Q804" s="57">
        <f>_xlfn.IFNA(VLOOKUP(E804,'2026 W-4 Spreadsheet'!frequ,2,FALSE),0)</f>
        <v>0</v>
      </c>
      <c r="R804" s="56">
        <f t="shared" si="330"/>
        <v>0</v>
      </c>
      <c r="S804" s="56" t="str">
        <f t="shared" si="331"/>
        <v/>
      </c>
      <c r="T804" s="56" t="str">
        <f t="shared" si="332"/>
        <v/>
      </c>
      <c r="U804" s="56" t="str">
        <f t="shared" si="333"/>
        <v/>
      </c>
      <c r="V804" s="56" t="str">
        <f t="shared" si="334"/>
        <v/>
      </c>
      <c r="W804" s="56" t="str">
        <f t="shared" si="335"/>
        <v/>
      </c>
      <c r="X804" s="56" t="str">
        <f t="shared" si="336"/>
        <v/>
      </c>
      <c r="Y804" s="57" t="str">
        <f t="shared" si="337"/>
        <v/>
      </c>
      <c r="Z804" s="56" t="str">
        <f t="shared" si="338"/>
        <v/>
      </c>
      <c r="AA804" s="56" t="str">
        <f t="shared" si="339"/>
        <v/>
      </c>
      <c r="AB804" s="56" t="str">
        <f t="shared" si="340"/>
        <v/>
      </c>
      <c r="AC804" s="56" t="b">
        <f t="shared" si="326"/>
        <v>0</v>
      </c>
      <c r="AD804" s="58" t="b">
        <f t="shared" si="327"/>
        <v>0</v>
      </c>
      <c r="AE804" s="59" t="b">
        <f t="shared" si="328"/>
        <v>0</v>
      </c>
      <c r="AF804" s="56" t="e">
        <f t="shared" si="341"/>
        <v>#VALUE!</v>
      </c>
      <c r="AG804" s="56" t="e">
        <f t="shared" si="342"/>
        <v>#VALUE!</v>
      </c>
      <c r="AH804" s="58" t="e">
        <f t="shared" si="343"/>
        <v>#VALUE!</v>
      </c>
      <c r="AI804" s="56">
        <f t="shared" si="344"/>
        <v>0</v>
      </c>
      <c r="AJ804" s="56">
        <f t="shared" si="345"/>
        <v>0</v>
      </c>
      <c r="AK804" s="56">
        <f t="shared" si="346"/>
        <v>0</v>
      </c>
      <c r="AL804" s="56">
        <f t="shared" si="347"/>
        <v>0</v>
      </c>
      <c r="AM804" s="56">
        <f t="shared" si="348"/>
        <v>0</v>
      </c>
      <c r="AN804" s="56">
        <f t="shared" si="349"/>
        <v>0</v>
      </c>
      <c r="AO804" s="89" t="str">
        <f t="shared" si="350"/>
        <v/>
      </c>
      <c r="AP804" s="89" t="str">
        <f t="shared" si="351"/>
        <v>Left</v>
      </c>
    </row>
    <row r="805" spans="15:42">
      <c r="O805" s="55">
        <f t="shared" si="329"/>
        <v>0</v>
      </c>
      <c r="P805" s="56">
        <f t="shared" si="325"/>
        <v>0</v>
      </c>
      <c r="Q805" s="57">
        <f>_xlfn.IFNA(VLOOKUP(E805,'2026 W-4 Spreadsheet'!frequ,2,FALSE),0)</f>
        <v>0</v>
      </c>
      <c r="R805" s="56">
        <f t="shared" si="330"/>
        <v>0</v>
      </c>
      <c r="S805" s="56" t="str">
        <f t="shared" si="331"/>
        <v/>
      </c>
      <c r="T805" s="56" t="str">
        <f t="shared" si="332"/>
        <v/>
      </c>
      <c r="U805" s="56" t="str">
        <f t="shared" si="333"/>
        <v/>
      </c>
      <c r="V805" s="56" t="str">
        <f t="shared" si="334"/>
        <v/>
      </c>
      <c r="W805" s="56" t="str">
        <f t="shared" si="335"/>
        <v/>
      </c>
      <c r="X805" s="56" t="str">
        <f t="shared" si="336"/>
        <v/>
      </c>
      <c r="Y805" s="57" t="str">
        <f t="shared" si="337"/>
        <v/>
      </c>
      <c r="Z805" s="56" t="str">
        <f t="shared" si="338"/>
        <v/>
      </c>
      <c r="AA805" s="56" t="str">
        <f t="shared" si="339"/>
        <v/>
      </c>
      <c r="AB805" s="56" t="str">
        <f t="shared" si="340"/>
        <v/>
      </c>
      <c r="AC805" s="56" t="b">
        <f t="shared" si="326"/>
        <v>0</v>
      </c>
      <c r="AD805" s="58" t="b">
        <f t="shared" si="327"/>
        <v>0</v>
      </c>
      <c r="AE805" s="59" t="b">
        <f t="shared" si="328"/>
        <v>0</v>
      </c>
      <c r="AF805" s="56" t="e">
        <f t="shared" si="341"/>
        <v>#VALUE!</v>
      </c>
      <c r="AG805" s="56" t="e">
        <f t="shared" si="342"/>
        <v>#VALUE!</v>
      </c>
      <c r="AH805" s="58" t="e">
        <f t="shared" si="343"/>
        <v>#VALUE!</v>
      </c>
      <c r="AI805" s="56">
        <f t="shared" si="344"/>
        <v>0</v>
      </c>
      <c r="AJ805" s="56">
        <f t="shared" si="345"/>
        <v>0</v>
      </c>
      <c r="AK805" s="56">
        <f t="shared" si="346"/>
        <v>0</v>
      </c>
      <c r="AL805" s="56">
        <f t="shared" si="347"/>
        <v>0</v>
      </c>
      <c r="AM805" s="56">
        <f t="shared" si="348"/>
        <v>0</v>
      </c>
      <c r="AN805" s="56">
        <f t="shared" si="349"/>
        <v>0</v>
      </c>
      <c r="AO805" s="89" t="str">
        <f t="shared" si="350"/>
        <v/>
      </c>
      <c r="AP805" s="89" t="str">
        <f t="shared" si="351"/>
        <v>Left</v>
      </c>
    </row>
    <row r="806" spans="15:42">
      <c r="O806" s="55">
        <f t="shared" si="329"/>
        <v>0</v>
      </c>
      <c r="P806" s="56">
        <f t="shared" si="325"/>
        <v>0</v>
      </c>
      <c r="Q806" s="57">
        <f>_xlfn.IFNA(VLOOKUP(E806,'2026 W-4 Spreadsheet'!frequ,2,FALSE),0)</f>
        <v>0</v>
      </c>
      <c r="R806" s="56">
        <f t="shared" si="330"/>
        <v>0</v>
      </c>
      <c r="S806" s="56" t="str">
        <f t="shared" si="331"/>
        <v/>
      </c>
      <c r="T806" s="56" t="str">
        <f t="shared" si="332"/>
        <v/>
      </c>
      <c r="U806" s="56" t="str">
        <f t="shared" si="333"/>
        <v/>
      </c>
      <c r="V806" s="56" t="str">
        <f t="shared" si="334"/>
        <v/>
      </c>
      <c r="W806" s="56" t="str">
        <f t="shared" si="335"/>
        <v/>
      </c>
      <c r="X806" s="56" t="str">
        <f t="shared" si="336"/>
        <v/>
      </c>
      <c r="Y806" s="57" t="str">
        <f t="shared" si="337"/>
        <v/>
      </c>
      <c r="Z806" s="56" t="str">
        <f t="shared" si="338"/>
        <v/>
      </c>
      <c r="AA806" s="56" t="str">
        <f t="shared" si="339"/>
        <v/>
      </c>
      <c r="AB806" s="56" t="str">
        <f t="shared" si="340"/>
        <v/>
      </c>
      <c r="AC806" s="56" t="b">
        <f t="shared" si="326"/>
        <v>0</v>
      </c>
      <c r="AD806" s="58" t="b">
        <f t="shared" si="327"/>
        <v>0</v>
      </c>
      <c r="AE806" s="59" t="b">
        <f t="shared" si="328"/>
        <v>0</v>
      </c>
      <c r="AF806" s="56" t="e">
        <f t="shared" si="341"/>
        <v>#VALUE!</v>
      </c>
      <c r="AG806" s="56" t="e">
        <f t="shared" si="342"/>
        <v>#VALUE!</v>
      </c>
      <c r="AH806" s="58" t="e">
        <f t="shared" si="343"/>
        <v>#VALUE!</v>
      </c>
      <c r="AI806" s="56">
        <f t="shared" si="344"/>
        <v>0</v>
      </c>
      <c r="AJ806" s="56">
        <f t="shared" si="345"/>
        <v>0</v>
      </c>
      <c r="AK806" s="56">
        <f t="shared" si="346"/>
        <v>0</v>
      </c>
      <c r="AL806" s="56">
        <f t="shared" si="347"/>
        <v>0</v>
      </c>
      <c r="AM806" s="56">
        <f t="shared" si="348"/>
        <v>0</v>
      </c>
      <c r="AN806" s="56">
        <f t="shared" si="349"/>
        <v>0</v>
      </c>
      <c r="AO806" s="89" t="str">
        <f t="shared" si="350"/>
        <v/>
      </c>
      <c r="AP806" s="89" t="str">
        <f t="shared" si="351"/>
        <v>Left</v>
      </c>
    </row>
    <row r="807" spans="15:42">
      <c r="O807" s="55">
        <f t="shared" si="329"/>
        <v>0</v>
      </c>
      <c r="P807" s="56">
        <f t="shared" si="325"/>
        <v>0</v>
      </c>
      <c r="Q807" s="57">
        <f>_xlfn.IFNA(VLOOKUP(E807,'2026 W-4 Spreadsheet'!frequ,2,FALSE),0)</f>
        <v>0</v>
      </c>
      <c r="R807" s="56">
        <f t="shared" si="330"/>
        <v>0</v>
      </c>
      <c r="S807" s="56" t="str">
        <f t="shared" si="331"/>
        <v/>
      </c>
      <c r="T807" s="56" t="str">
        <f t="shared" si="332"/>
        <v/>
      </c>
      <c r="U807" s="56" t="str">
        <f t="shared" si="333"/>
        <v/>
      </c>
      <c r="V807" s="56" t="str">
        <f t="shared" si="334"/>
        <v/>
      </c>
      <c r="W807" s="56" t="str">
        <f t="shared" si="335"/>
        <v/>
      </c>
      <c r="X807" s="56" t="str">
        <f t="shared" si="336"/>
        <v/>
      </c>
      <c r="Y807" s="57" t="str">
        <f t="shared" si="337"/>
        <v/>
      </c>
      <c r="Z807" s="56" t="str">
        <f t="shared" si="338"/>
        <v/>
      </c>
      <c r="AA807" s="56" t="str">
        <f t="shared" si="339"/>
        <v/>
      </c>
      <c r="AB807" s="56" t="str">
        <f t="shared" si="340"/>
        <v/>
      </c>
      <c r="AC807" s="56" t="b">
        <f t="shared" si="326"/>
        <v>0</v>
      </c>
      <c r="AD807" s="58" t="b">
        <f t="shared" si="327"/>
        <v>0</v>
      </c>
      <c r="AE807" s="59" t="b">
        <f t="shared" si="328"/>
        <v>0</v>
      </c>
      <c r="AF807" s="56" t="e">
        <f t="shared" si="341"/>
        <v>#VALUE!</v>
      </c>
      <c r="AG807" s="56" t="e">
        <f t="shared" si="342"/>
        <v>#VALUE!</v>
      </c>
      <c r="AH807" s="58" t="e">
        <f t="shared" si="343"/>
        <v>#VALUE!</v>
      </c>
      <c r="AI807" s="56">
        <f t="shared" si="344"/>
        <v>0</v>
      </c>
      <c r="AJ807" s="56">
        <f t="shared" si="345"/>
        <v>0</v>
      </c>
      <c r="AK807" s="56">
        <f t="shared" si="346"/>
        <v>0</v>
      </c>
      <c r="AL807" s="56">
        <f t="shared" si="347"/>
        <v>0</v>
      </c>
      <c r="AM807" s="56">
        <f t="shared" si="348"/>
        <v>0</v>
      </c>
      <c r="AN807" s="56">
        <f t="shared" si="349"/>
        <v>0</v>
      </c>
      <c r="AO807" s="89" t="str">
        <f t="shared" si="350"/>
        <v/>
      </c>
      <c r="AP807" s="89" t="str">
        <f t="shared" si="351"/>
        <v>Left</v>
      </c>
    </row>
    <row r="808" spans="15:42">
      <c r="O808" s="55">
        <f t="shared" si="329"/>
        <v>0</v>
      </c>
      <c r="P808" s="56">
        <f t="shared" si="325"/>
        <v>0</v>
      </c>
      <c r="Q808" s="57">
        <f>_xlfn.IFNA(VLOOKUP(E808,'2026 W-4 Spreadsheet'!frequ,2,FALSE),0)</f>
        <v>0</v>
      </c>
      <c r="R808" s="56">
        <f t="shared" si="330"/>
        <v>0</v>
      </c>
      <c r="S808" s="56" t="str">
        <f t="shared" si="331"/>
        <v/>
      </c>
      <c r="T808" s="56" t="str">
        <f t="shared" si="332"/>
        <v/>
      </c>
      <c r="U808" s="56" t="str">
        <f t="shared" si="333"/>
        <v/>
      </c>
      <c r="V808" s="56" t="str">
        <f t="shared" si="334"/>
        <v/>
      </c>
      <c r="W808" s="56" t="str">
        <f t="shared" si="335"/>
        <v/>
      </c>
      <c r="X808" s="56" t="str">
        <f t="shared" si="336"/>
        <v/>
      </c>
      <c r="Y808" s="57" t="str">
        <f t="shared" si="337"/>
        <v/>
      </c>
      <c r="Z808" s="56" t="str">
        <f t="shared" si="338"/>
        <v/>
      </c>
      <c r="AA808" s="56" t="str">
        <f t="shared" si="339"/>
        <v/>
      </c>
      <c r="AB808" s="56" t="str">
        <f t="shared" si="340"/>
        <v/>
      </c>
      <c r="AC808" s="56" t="b">
        <f t="shared" si="326"/>
        <v>0</v>
      </c>
      <c r="AD808" s="58" t="b">
        <f t="shared" si="327"/>
        <v>0</v>
      </c>
      <c r="AE808" s="59" t="b">
        <f t="shared" si="328"/>
        <v>0</v>
      </c>
      <c r="AF808" s="56" t="e">
        <f t="shared" si="341"/>
        <v>#VALUE!</v>
      </c>
      <c r="AG808" s="56" t="e">
        <f t="shared" si="342"/>
        <v>#VALUE!</v>
      </c>
      <c r="AH808" s="58" t="e">
        <f t="shared" si="343"/>
        <v>#VALUE!</v>
      </c>
      <c r="AI808" s="56">
        <f t="shared" si="344"/>
        <v>0</v>
      </c>
      <c r="AJ808" s="56">
        <f t="shared" si="345"/>
        <v>0</v>
      </c>
      <c r="AK808" s="56">
        <f t="shared" si="346"/>
        <v>0</v>
      </c>
      <c r="AL808" s="56">
        <f t="shared" si="347"/>
        <v>0</v>
      </c>
      <c r="AM808" s="56">
        <f t="shared" si="348"/>
        <v>0</v>
      </c>
      <c r="AN808" s="56">
        <f t="shared" si="349"/>
        <v>0</v>
      </c>
      <c r="AO808" s="89" t="str">
        <f t="shared" si="350"/>
        <v/>
      </c>
      <c r="AP808" s="89" t="str">
        <f t="shared" si="351"/>
        <v>Left</v>
      </c>
    </row>
    <row r="809" spans="15:42">
      <c r="O809" s="55">
        <f t="shared" si="329"/>
        <v>0</v>
      </c>
      <c r="P809" s="56">
        <f t="shared" si="325"/>
        <v>0</v>
      </c>
      <c r="Q809" s="57">
        <f>_xlfn.IFNA(VLOOKUP(E809,'2026 W-4 Spreadsheet'!frequ,2,FALSE),0)</f>
        <v>0</v>
      </c>
      <c r="R809" s="56">
        <f t="shared" si="330"/>
        <v>0</v>
      </c>
      <c r="S809" s="56" t="str">
        <f t="shared" si="331"/>
        <v/>
      </c>
      <c r="T809" s="56" t="str">
        <f t="shared" si="332"/>
        <v/>
      </c>
      <c r="U809" s="56" t="str">
        <f t="shared" si="333"/>
        <v/>
      </c>
      <c r="V809" s="56" t="str">
        <f t="shared" si="334"/>
        <v/>
      </c>
      <c r="W809" s="56" t="str">
        <f t="shared" si="335"/>
        <v/>
      </c>
      <c r="X809" s="56" t="str">
        <f t="shared" si="336"/>
        <v/>
      </c>
      <c r="Y809" s="57" t="str">
        <f t="shared" si="337"/>
        <v/>
      </c>
      <c r="Z809" s="56" t="str">
        <f t="shared" si="338"/>
        <v/>
      </c>
      <c r="AA809" s="56" t="str">
        <f t="shared" si="339"/>
        <v/>
      </c>
      <c r="AB809" s="56" t="str">
        <f t="shared" si="340"/>
        <v/>
      </c>
      <c r="AC809" s="56" t="b">
        <f t="shared" si="326"/>
        <v>0</v>
      </c>
      <c r="AD809" s="58" t="b">
        <f t="shared" si="327"/>
        <v>0</v>
      </c>
      <c r="AE809" s="59" t="b">
        <f t="shared" si="328"/>
        <v>0</v>
      </c>
      <c r="AF809" s="56" t="e">
        <f t="shared" si="341"/>
        <v>#VALUE!</v>
      </c>
      <c r="AG809" s="56" t="e">
        <f t="shared" si="342"/>
        <v>#VALUE!</v>
      </c>
      <c r="AH809" s="58" t="e">
        <f t="shared" si="343"/>
        <v>#VALUE!</v>
      </c>
      <c r="AI809" s="56">
        <f t="shared" si="344"/>
        <v>0</v>
      </c>
      <c r="AJ809" s="56">
        <f t="shared" si="345"/>
        <v>0</v>
      </c>
      <c r="AK809" s="56">
        <f t="shared" si="346"/>
        <v>0</v>
      </c>
      <c r="AL809" s="56">
        <f t="shared" si="347"/>
        <v>0</v>
      </c>
      <c r="AM809" s="56">
        <f t="shared" si="348"/>
        <v>0</v>
      </c>
      <c r="AN809" s="56">
        <f t="shared" si="349"/>
        <v>0</v>
      </c>
      <c r="AO809" s="89" t="str">
        <f t="shared" si="350"/>
        <v/>
      </c>
      <c r="AP809" s="89" t="str">
        <f t="shared" si="351"/>
        <v>Left</v>
      </c>
    </row>
    <row r="810" spans="15:42">
      <c r="O810" s="55">
        <f t="shared" si="329"/>
        <v>0</v>
      </c>
      <c r="P810" s="56">
        <f t="shared" si="325"/>
        <v>0</v>
      </c>
      <c r="Q810" s="57">
        <f>_xlfn.IFNA(VLOOKUP(E810,'2026 W-4 Spreadsheet'!frequ,2,FALSE),0)</f>
        <v>0</v>
      </c>
      <c r="R810" s="56">
        <f t="shared" si="330"/>
        <v>0</v>
      </c>
      <c r="S810" s="56" t="str">
        <f t="shared" si="331"/>
        <v/>
      </c>
      <c r="T810" s="56" t="str">
        <f t="shared" si="332"/>
        <v/>
      </c>
      <c r="U810" s="56" t="str">
        <f t="shared" si="333"/>
        <v/>
      </c>
      <c r="V810" s="56" t="str">
        <f t="shared" si="334"/>
        <v/>
      </c>
      <c r="W810" s="56" t="str">
        <f t="shared" si="335"/>
        <v/>
      </c>
      <c r="X810" s="56" t="str">
        <f t="shared" si="336"/>
        <v/>
      </c>
      <c r="Y810" s="57" t="str">
        <f t="shared" si="337"/>
        <v/>
      </c>
      <c r="Z810" s="56" t="str">
        <f t="shared" si="338"/>
        <v/>
      </c>
      <c r="AA810" s="56" t="str">
        <f t="shared" si="339"/>
        <v/>
      </c>
      <c r="AB810" s="56" t="str">
        <f t="shared" si="340"/>
        <v/>
      </c>
      <c r="AC810" s="56" t="b">
        <f t="shared" si="326"/>
        <v>0</v>
      </c>
      <c r="AD810" s="58" t="b">
        <f t="shared" si="327"/>
        <v>0</v>
      </c>
      <c r="AE810" s="59" t="b">
        <f t="shared" si="328"/>
        <v>0</v>
      </c>
      <c r="AF810" s="56" t="e">
        <f t="shared" si="341"/>
        <v>#VALUE!</v>
      </c>
      <c r="AG810" s="56" t="e">
        <f t="shared" si="342"/>
        <v>#VALUE!</v>
      </c>
      <c r="AH810" s="58" t="e">
        <f t="shared" si="343"/>
        <v>#VALUE!</v>
      </c>
      <c r="AI810" s="56">
        <f t="shared" si="344"/>
        <v>0</v>
      </c>
      <c r="AJ810" s="56">
        <f t="shared" si="345"/>
        <v>0</v>
      </c>
      <c r="AK810" s="56">
        <f t="shared" si="346"/>
        <v>0</v>
      </c>
      <c r="AL810" s="56">
        <f t="shared" si="347"/>
        <v>0</v>
      </c>
      <c r="AM810" s="56">
        <f t="shared" si="348"/>
        <v>0</v>
      </c>
      <c r="AN810" s="56">
        <f t="shared" si="349"/>
        <v>0</v>
      </c>
      <c r="AO810" s="89" t="str">
        <f t="shared" si="350"/>
        <v/>
      </c>
      <c r="AP810" s="89" t="str">
        <f t="shared" si="351"/>
        <v>Left</v>
      </c>
    </row>
    <row r="811" spans="15:42">
      <c r="O811" s="55">
        <f t="shared" si="329"/>
        <v>0</v>
      </c>
      <c r="P811" s="56">
        <f t="shared" si="325"/>
        <v>0</v>
      </c>
      <c r="Q811" s="57">
        <f>_xlfn.IFNA(VLOOKUP(E811,'2026 W-4 Spreadsheet'!frequ,2,FALSE),0)</f>
        <v>0</v>
      </c>
      <c r="R811" s="56">
        <f t="shared" si="330"/>
        <v>0</v>
      </c>
      <c r="S811" s="56" t="str">
        <f t="shared" si="331"/>
        <v/>
      </c>
      <c r="T811" s="56" t="str">
        <f t="shared" si="332"/>
        <v/>
      </c>
      <c r="U811" s="56" t="str">
        <f t="shared" si="333"/>
        <v/>
      </c>
      <c r="V811" s="56" t="str">
        <f t="shared" si="334"/>
        <v/>
      </c>
      <c r="W811" s="56" t="str">
        <f t="shared" si="335"/>
        <v/>
      </c>
      <c r="X811" s="56" t="str">
        <f t="shared" si="336"/>
        <v/>
      </c>
      <c r="Y811" s="57" t="str">
        <f t="shared" si="337"/>
        <v/>
      </c>
      <c r="Z811" s="56" t="str">
        <f t="shared" si="338"/>
        <v/>
      </c>
      <c r="AA811" s="56" t="str">
        <f t="shared" si="339"/>
        <v/>
      </c>
      <c r="AB811" s="56" t="str">
        <f t="shared" si="340"/>
        <v/>
      </c>
      <c r="AC811" s="56" t="b">
        <f t="shared" si="326"/>
        <v>0</v>
      </c>
      <c r="AD811" s="58" t="b">
        <f t="shared" si="327"/>
        <v>0</v>
      </c>
      <c r="AE811" s="59" t="b">
        <f t="shared" si="328"/>
        <v>0</v>
      </c>
      <c r="AF811" s="56" t="e">
        <f t="shared" si="341"/>
        <v>#VALUE!</v>
      </c>
      <c r="AG811" s="56" t="e">
        <f t="shared" si="342"/>
        <v>#VALUE!</v>
      </c>
      <c r="AH811" s="58" t="e">
        <f t="shared" si="343"/>
        <v>#VALUE!</v>
      </c>
      <c r="AI811" s="56">
        <f t="shared" si="344"/>
        <v>0</v>
      </c>
      <c r="AJ811" s="56">
        <f t="shared" si="345"/>
        <v>0</v>
      </c>
      <c r="AK811" s="56">
        <f t="shared" si="346"/>
        <v>0</v>
      </c>
      <c r="AL811" s="56">
        <f t="shared" si="347"/>
        <v>0</v>
      </c>
      <c r="AM811" s="56">
        <f t="shared" si="348"/>
        <v>0</v>
      </c>
      <c r="AN811" s="56">
        <f t="shared" si="349"/>
        <v>0</v>
      </c>
      <c r="AO811" s="89" t="str">
        <f t="shared" si="350"/>
        <v/>
      </c>
      <c r="AP811" s="89" t="str">
        <f t="shared" si="351"/>
        <v>Left</v>
      </c>
    </row>
    <row r="812" spans="15:42">
      <c r="O812" s="55">
        <f t="shared" si="329"/>
        <v>0</v>
      </c>
      <c r="P812" s="56">
        <f t="shared" si="325"/>
        <v>0</v>
      </c>
      <c r="Q812" s="57">
        <f>_xlfn.IFNA(VLOOKUP(E812,'2026 W-4 Spreadsheet'!frequ,2,FALSE),0)</f>
        <v>0</v>
      </c>
      <c r="R812" s="56">
        <f t="shared" si="330"/>
        <v>0</v>
      </c>
      <c r="S812" s="56" t="str">
        <f t="shared" si="331"/>
        <v/>
      </c>
      <c r="T812" s="56" t="str">
        <f t="shared" si="332"/>
        <v/>
      </c>
      <c r="U812" s="56" t="str">
        <f t="shared" si="333"/>
        <v/>
      </c>
      <c r="V812" s="56" t="str">
        <f t="shared" si="334"/>
        <v/>
      </c>
      <c r="W812" s="56" t="str">
        <f t="shared" si="335"/>
        <v/>
      </c>
      <c r="X812" s="56" t="str">
        <f t="shared" si="336"/>
        <v/>
      </c>
      <c r="Y812" s="57" t="str">
        <f t="shared" si="337"/>
        <v/>
      </c>
      <c r="Z812" s="56" t="str">
        <f t="shared" si="338"/>
        <v/>
      </c>
      <c r="AA812" s="56" t="str">
        <f t="shared" si="339"/>
        <v/>
      </c>
      <c r="AB812" s="56" t="str">
        <f t="shared" si="340"/>
        <v/>
      </c>
      <c r="AC812" s="56" t="b">
        <f t="shared" si="326"/>
        <v>0</v>
      </c>
      <c r="AD812" s="58" t="b">
        <f t="shared" si="327"/>
        <v>0</v>
      </c>
      <c r="AE812" s="59" t="b">
        <f t="shared" si="328"/>
        <v>0</v>
      </c>
      <c r="AF812" s="56" t="e">
        <f t="shared" si="341"/>
        <v>#VALUE!</v>
      </c>
      <c r="AG812" s="56" t="e">
        <f t="shared" si="342"/>
        <v>#VALUE!</v>
      </c>
      <c r="AH812" s="58" t="e">
        <f t="shared" si="343"/>
        <v>#VALUE!</v>
      </c>
      <c r="AI812" s="56">
        <f t="shared" si="344"/>
        <v>0</v>
      </c>
      <c r="AJ812" s="56">
        <f t="shared" si="345"/>
        <v>0</v>
      </c>
      <c r="AK812" s="56">
        <f t="shared" si="346"/>
        <v>0</v>
      </c>
      <c r="AL812" s="56">
        <f t="shared" si="347"/>
        <v>0</v>
      </c>
      <c r="AM812" s="56">
        <f t="shared" si="348"/>
        <v>0</v>
      </c>
      <c r="AN812" s="56">
        <f t="shared" si="349"/>
        <v>0</v>
      </c>
      <c r="AO812" s="89" t="str">
        <f t="shared" si="350"/>
        <v/>
      </c>
      <c r="AP812" s="89" t="str">
        <f t="shared" si="351"/>
        <v>Left</v>
      </c>
    </row>
    <row r="813" spans="15:42">
      <c r="O813" s="55">
        <f t="shared" si="329"/>
        <v>0</v>
      </c>
      <c r="P813" s="56">
        <f t="shared" si="325"/>
        <v>0</v>
      </c>
      <c r="Q813" s="57">
        <f>_xlfn.IFNA(VLOOKUP(E813,'2026 W-4 Spreadsheet'!frequ,2,FALSE),0)</f>
        <v>0</v>
      </c>
      <c r="R813" s="56">
        <f t="shared" si="330"/>
        <v>0</v>
      </c>
      <c r="S813" s="56" t="str">
        <f t="shared" si="331"/>
        <v/>
      </c>
      <c r="T813" s="56" t="str">
        <f t="shared" si="332"/>
        <v/>
      </c>
      <c r="U813" s="56" t="str">
        <f t="shared" si="333"/>
        <v/>
      </c>
      <c r="V813" s="56" t="str">
        <f t="shared" si="334"/>
        <v/>
      </c>
      <c r="W813" s="56" t="str">
        <f t="shared" si="335"/>
        <v/>
      </c>
      <c r="X813" s="56" t="str">
        <f t="shared" si="336"/>
        <v/>
      </c>
      <c r="Y813" s="57" t="str">
        <f t="shared" si="337"/>
        <v/>
      </c>
      <c r="Z813" s="56" t="str">
        <f t="shared" si="338"/>
        <v/>
      </c>
      <c r="AA813" s="56" t="str">
        <f t="shared" si="339"/>
        <v/>
      </c>
      <c r="AB813" s="56" t="str">
        <f t="shared" si="340"/>
        <v/>
      </c>
      <c r="AC813" s="56" t="b">
        <f t="shared" si="326"/>
        <v>0</v>
      </c>
      <c r="AD813" s="58" t="b">
        <f t="shared" si="327"/>
        <v>0</v>
      </c>
      <c r="AE813" s="59" t="b">
        <f t="shared" si="328"/>
        <v>0</v>
      </c>
      <c r="AF813" s="56" t="e">
        <f t="shared" si="341"/>
        <v>#VALUE!</v>
      </c>
      <c r="AG813" s="56" t="e">
        <f t="shared" si="342"/>
        <v>#VALUE!</v>
      </c>
      <c r="AH813" s="58" t="e">
        <f t="shared" si="343"/>
        <v>#VALUE!</v>
      </c>
      <c r="AI813" s="56">
        <f t="shared" si="344"/>
        <v>0</v>
      </c>
      <c r="AJ813" s="56">
        <f t="shared" si="345"/>
        <v>0</v>
      </c>
      <c r="AK813" s="56">
        <f t="shared" si="346"/>
        <v>0</v>
      </c>
      <c r="AL813" s="56">
        <f t="shared" si="347"/>
        <v>0</v>
      </c>
      <c r="AM813" s="56">
        <f t="shared" si="348"/>
        <v>0</v>
      </c>
      <c r="AN813" s="56">
        <f t="shared" si="349"/>
        <v>0</v>
      </c>
      <c r="AO813" s="89" t="str">
        <f t="shared" si="350"/>
        <v/>
      </c>
      <c r="AP813" s="89" t="str">
        <f t="shared" si="351"/>
        <v>Left</v>
      </c>
    </row>
    <row r="814" spans="15:42">
      <c r="O814" s="55">
        <f t="shared" si="329"/>
        <v>0</v>
      </c>
      <c r="P814" s="56">
        <f t="shared" si="325"/>
        <v>0</v>
      </c>
      <c r="Q814" s="57">
        <f>_xlfn.IFNA(VLOOKUP(E814,'2026 W-4 Spreadsheet'!frequ,2,FALSE),0)</f>
        <v>0</v>
      </c>
      <c r="R814" s="56">
        <f t="shared" si="330"/>
        <v>0</v>
      </c>
      <c r="S814" s="56" t="str">
        <f t="shared" si="331"/>
        <v/>
      </c>
      <c r="T814" s="56" t="str">
        <f t="shared" si="332"/>
        <v/>
      </c>
      <c r="U814" s="56" t="str">
        <f t="shared" si="333"/>
        <v/>
      </c>
      <c r="V814" s="56" t="str">
        <f t="shared" si="334"/>
        <v/>
      </c>
      <c r="W814" s="56" t="str">
        <f t="shared" si="335"/>
        <v/>
      </c>
      <c r="X814" s="56" t="str">
        <f t="shared" si="336"/>
        <v/>
      </c>
      <c r="Y814" s="57" t="str">
        <f t="shared" si="337"/>
        <v/>
      </c>
      <c r="Z814" s="56" t="str">
        <f t="shared" si="338"/>
        <v/>
      </c>
      <c r="AA814" s="56" t="str">
        <f t="shared" si="339"/>
        <v/>
      </c>
      <c r="AB814" s="56" t="str">
        <f t="shared" si="340"/>
        <v/>
      </c>
      <c r="AC814" s="56" t="b">
        <f t="shared" si="326"/>
        <v>0</v>
      </c>
      <c r="AD814" s="58" t="b">
        <f t="shared" si="327"/>
        <v>0</v>
      </c>
      <c r="AE814" s="59" t="b">
        <f t="shared" si="328"/>
        <v>0</v>
      </c>
      <c r="AF814" s="56" t="e">
        <f t="shared" si="341"/>
        <v>#VALUE!</v>
      </c>
      <c r="AG814" s="56" t="e">
        <f t="shared" si="342"/>
        <v>#VALUE!</v>
      </c>
      <c r="AH814" s="58" t="e">
        <f t="shared" si="343"/>
        <v>#VALUE!</v>
      </c>
      <c r="AI814" s="56">
        <f t="shared" si="344"/>
        <v>0</v>
      </c>
      <c r="AJ814" s="56">
        <f t="shared" si="345"/>
        <v>0</v>
      </c>
      <c r="AK814" s="56">
        <f t="shared" si="346"/>
        <v>0</v>
      </c>
      <c r="AL814" s="56">
        <f t="shared" si="347"/>
        <v>0</v>
      </c>
      <c r="AM814" s="56">
        <f t="shared" si="348"/>
        <v>0</v>
      </c>
      <c r="AN814" s="56">
        <f t="shared" si="349"/>
        <v>0</v>
      </c>
      <c r="AO814" s="89" t="str">
        <f t="shared" si="350"/>
        <v/>
      </c>
      <c r="AP814" s="89" t="str">
        <f t="shared" si="351"/>
        <v>Left</v>
      </c>
    </row>
    <row r="815" spans="15:42">
      <c r="O815" s="55">
        <f t="shared" si="329"/>
        <v>0</v>
      </c>
      <c r="P815" s="56">
        <f t="shared" si="325"/>
        <v>0</v>
      </c>
      <c r="Q815" s="57">
        <f>_xlfn.IFNA(VLOOKUP(E815,'2026 W-4 Spreadsheet'!frequ,2,FALSE),0)</f>
        <v>0</v>
      </c>
      <c r="R815" s="56">
        <f t="shared" si="330"/>
        <v>0</v>
      </c>
      <c r="S815" s="56" t="str">
        <f t="shared" si="331"/>
        <v/>
      </c>
      <c r="T815" s="56" t="str">
        <f t="shared" si="332"/>
        <v/>
      </c>
      <c r="U815" s="56" t="str">
        <f t="shared" si="333"/>
        <v/>
      </c>
      <c r="V815" s="56" t="str">
        <f t="shared" si="334"/>
        <v/>
      </c>
      <c r="W815" s="56" t="str">
        <f t="shared" si="335"/>
        <v/>
      </c>
      <c r="X815" s="56" t="str">
        <f t="shared" si="336"/>
        <v/>
      </c>
      <c r="Y815" s="57" t="str">
        <f t="shared" si="337"/>
        <v/>
      </c>
      <c r="Z815" s="56" t="str">
        <f t="shared" si="338"/>
        <v/>
      </c>
      <c r="AA815" s="56" t="str">
        <f t="shared" si="339"/>
        <v/>
      </c>
      <c r="AB815" s="56" t="str">
        <f t="shared" si="340"/>
        <v/>
      </c>
      <c r="AC815" s="56" t="b">
        <f t="shared" si="326"/>
        <v>0</v>
      </c>
      <c r="AD815" s="58" t="b">
        <f t="shared" si="327"/>
        <v>0</v>
      </c>
      <c r="AE815" s="59" t="b">
        <f t="shared" si="328"/>
        <v>0</v>
      </c>
      <c r="AF815" s="56" t="e">
        <f t="shared" si="341"/>
        <v>#VALUE!</v>
      </c>
      <c r="AG815" s="56" t="e">
        <f t="shared" si="342"/>
        <v>#VALUE!</v>
      </c>
      <c r="AH815" s="58" t="e">
        <f t="shared" si="343"/>
        <v>#VALUE!</v>
      </c>
      <c r="AI815" s="56">
        <f t="shared" si="344"/>
        <v>0</v>
      </c>
      <c r="AJ815" s="56">
        <f t="shared" si="345"/>
        <v>0</v>
      </c>
      <c r="AK815" s="56">
        <f t="shared" si="346"/>
        <v>0</v>
      </c>
      <c r="AL815" s="56">
        <f t="shared" si="347"/>
        <v>0</v>
      </c>
      <c r="AM815" s="56">
        <f t="shared" si="348"/>
        <v>0</v>
      </c>
      <c r="AN815" s="56">
        <f t="shared" si="349"/>
        <v>0</v>
      </c>
      <c r="AO815" s="89" t="str">
        <f t="shared" si="350"/>
        <v/>
      </c>
      <c r="AP815" s="89" t="str">
        <f t="shared" si="351"/>
        <v>Left</v>
      </c>
    </row>
    <row r="816" spans="15:42">
      <c r="O816" s="55">
        <f t="shared" si="329"/>
        <v>0</v>
      </c>
      <c r="P816" s="56">
        <f t="shared" si="325"/>
        <v>0</v>
      </c>
      <c r="Q816" s="57">
        <f>_xlfn.IFNA(VLOOKUP(E816,'2026 W-4 Spreadsheet'!frequ,2,FALSE),0)</f>
        <v>0</v>
      </c>
      <c r="R816" s="56">
        <f t="shared" si="330"/>
        <v>0</v>
      </c>
      <c r="S816" s="56" t="str">
        <f t="shared" si="331"/>
        <v/>
      </c>
      <c r="T816" s="56" t="str">
        <f t="shared" si="332"/>
        <v/>
      </c>
      <c r="U816" s="56" t="str">
        <f t="shared" si="333"/>
        <v/>
      </c>
      <c r="V816" s="56" t="str">
        <f t="shared" si="334"/>
        <v/>
      </c>
      <c r="W816" s="56" t="str">
        <f t="shared" si="335"/>
        <v/>
      </c>
      <c r="X816" s="56" t="str">
        <f t="shared" si="336"/>
        <v/>
      </c>
      <c r="Y816" s="57" t="str">
        <f t="shared" si="337"/>
        <v/>
      </c>
      <c r="Z816" s="56" t="str">
        <f t="shared" si="338"/>
        <v/>
      </c>
      <c r="AA816" s="56" t="str">
        <f t="shared" si="339"/>
        <v/>
      </c>
      <c r="AB816" s="56" t="str">
        <f t="shared" si="340"/>
        <v/>
      </c>
      <c r="AC816" s="56" t="b">
        <f t="shared" si="326"/>
        <v>0</v>
      </c>
      <c r="AD816" s="58" t="b">
        <f t="shared" si="327"/>
        <v>0</v>
      </c>
      <c r="AE816" s="59" t="b">
        <f t="shared" si="328"/>
        <v>0</v>
      </c>
      <c r="AF816" s="56" t="e">
        <f t="shared" si="341"/>
        <v>#VALUE!</v>
      </c>
      <c r="AG816" s="56" t="e">
        <f t="shared" si="342"/>
        <v>#VALUE!</v>
      </c>
      <c r="AH816" s="58" t="e">
        <f t="shared" si="343"/>
        <v>#VALUE!</v>
      </c>
      <c r="AI816" s="56">
        <f t="shared" si="344"/>
        <v>0</v>
      </c>
      <c r="AJ816" s="56">
        <f t="shared" si="345"/>
        <v>0</v>
      </c>
      <c r="AK816" s="56">
        <f t="shared" si="346"/>
        <v>0</v>
      </c>
      <c r="AL816" s="56">
        <f t="shared" si="347"/>
        <v>0</v>
      </c>
      <c r="AM816" s="56">
        <f t="shared" si="348"/>
        <v>0</v>
      </c>
      <c r="AN816" s="56">
        <f t="shared" si="349"/>
        <v>0</v>
      </c>
      <c r="AO816" s="89" t="str">
        <f t="shared" si="350"/>
        <v/>
      </c>
      <c r="AP816" s="89" t="str">
        <f t="shared" si="351"/>
        <v>Left</v>
      </c>
    </row>
    <row r="817" spans="15:42">
      <c r="O817" s="55">
        <f t="shared" si="329"/>
        <v>0</v>
      </c>
      <c r="P817" s="56">
        <f t="shared" si="325"/>
        <v>0</v>
      </c>
      <c r="Q817" s="57">
        <f>_xlfn.IFNA(VLOOKUP(E817,'2026 W-4 Spreadsheet'!frequ,2,FALSE),0)</f>
        <v>0</v>
      </c>
      <c r="R817" s="56">
        <f t="shared" si="330"/>
        <v>0</v>
      </c>
      <c r="S817" s="56" t="str">
        <f t="shared" si="331"/>
        <v/>
      </c>
      <c r="T817" s="56" t="str">
        <f t="shared" si="332"/>
        <v/>
      </c>
      <c r="U817" s="56" t="str">
        <f t="shared" si="333"/>
        <v/>
      </c>
      <c r="V817" s="56" t="str">
        <f t="shared" si="334"/>
        <v/>
      </c>
      <c r="W817" s="56" t="str">
        <f t="shared" si="335"/>
        <v/>
      </c>
      <c r="X817" s="56" t="str">
        <f t="shared" si="336"/>
        <v/>
      </c>
      <c r="Y817" s="57" t="str">
        <f t="shared" si="337"/>
        <v/>
      </c>
      <c r="Z817" s="56" t="str">
        <f t="shared" si="338"/>
        <v/>
      </c>
      <c r="AA817" s="56" t="str">
        <f t="shared" si="339"/>
        <v/>
      </c>
      <c r="AB817" s="56" t="str">
        <f t="shared" si="340"/>
        <v/>
      </c>
      <c r="AC817" s="56" t="b">
        <f t="shared" si="326"/>
        <v>0</v>
      </c>
      <c r="AD817" s="58" t="b">
        <f t="shared" si="327"/>
        <v>0</v>
      </c>
      <c r="AE817" s="59" t="b">
        <f t="shared" si="328"/>
        <v>0</v>
      </c>
      <c r="AF817" s="56" t="e">
        <f t="shared" si="341"/>
        <v>#VALUE!</v>
      </c>
      <c r="AG817" s="56" t="e">
        <f t="shared" si="342"/>
        <v>#VALUE!</v>
      </c>
      <c r="AH817" s="58" t="e">
        <f t="shared" si="343"/>
        <v>#VALUE!</v>
      </c>
      <c r="AI817" s="56">
        <f t="shared" si="344"/>
        <v>0</v>
      </c>
      <c r="AJ817" s="56">
        <f t="shared" si="345"/>
        <v>0</v>
      </c>
      <c r="AK817" s="56">
        <f t="shared" si="346"/>
        <v>0</v>
      </c>
      <c r="AL817" s="56">
        <f t="shared" si="347"/>
        <v>0</v>
      </c>
      <c r="AM817" s="56">
        <f t="shared" si="348"/>
        <v>0</v>
      </c>
      <c r="AN817" s="56">
        <f t="shared" si="349"/>
        <v>0</v>
      </c>
      <c r="AO817" s="89" t="str">
        <f t="shared" si="350"/>
        <v/>
      </c>
      <c r="AP817" s="89" t="str">
        <f t="shared" si="351"/>
        <v>Left</v>
      </c>
    </row>
    <row r="818" spans="15:42">
      <c r="O818" s="55">
        <f t="shared" si="329"/>
        <v>0</v>
      </c>
      <c r="P818" s="56">
        <f t="shared" si="325"/>
        <v>0</v>
      </c>
      <c r="Q818" s="57">
        <f>_xlfn.IFNA(VLOOKUP(E818,'2026 W-4 Spreadsheet'!frequ,2,FALSE),0)</f>
        <v>0</v>
      </c>
      <c r="R818" s="56">
        <f t="shared" si="330"/>
        <v>0</v>
      </c>
      <c r="S818" s="56" t="str">
        <f t="shared" si="331"/>
        <v/>
      </c>
      <c r="T818" s="56" t="str">
        <f t="shared" si="332"/>
        <v/>
      </c>
      <c r="U818" s="56" t="str">
        <f t="shared" si="333"/>
        <v/>
      </c>
      <c r="V818" s="56" t="str">
        <f t="shared" si="334"/>
        <v/>
      </c>
      <c r="W818" s="56" t="str">
        <f t="shared" si="335"/>
        <v/>
      </c>
      <c r="X818" s="56" t="str">
        <f t="shared" si="336"/>
        <v/>
      </c>
      <c r="Y818" s="57" t="str">
        <f t="shared" si="337"/>
        <v/>
      </c>
      <c r="Z818" s="56" t="str">
        <f t="shared" si="338"/>
        <v/>
      </c>
      <c r="AA818" s="56" t="str">
        <f t="shared" si="339"/>
        <v/>
      </c>
      <c r="AB818" s="56" t="str">
        <f t="shared" si="340"/>
        <v/>
      </c>
      <c r="AC818" s="56" t="b">
        <f t="shared" si="326"/>
        <v>0</v>
      </c>
      <c r="AD818" s="58" t="b">
        <f t="shared" si="327"/>
        <v>0</v>
      </c>
      <c r="AE818" s="59" t="b">
        <f t="shared" si="328"/>
        <v>0</v>
      </c>
      <c r="AF818" s="56" t="e">
        <f t="shared" si="341"/>
        <v>#VALUE!</v>
      </c>
      <c r="AG818" s="56" t="e">
        <f t="shared" si="342"/>
        <v>#VALUE!</v>
      </c>
      <c r="AH818" s="58" t="e">
        <f t="shared" si="343"/>
        <v>#VALUE!</v>
      </c>
      <c r="AI818" s="56">
        <f t="shared" si="344"/>
        <v>0</v>
      </c>
      <c r="AJ818" s="56">
        <f t="shared" si="345"/>
        <v>0</v>
      </c>
      <c r="AK818" s="56">
        <f t="shared" si="346"/>
        <v>0</v>
      </c>
      <c r="AL818" s="56">
        <f t="shared" si="347"/>
        <v>0</v>
      </c>
      <c r="AM818" s="56">
        <f t="shared" si="348"/>
        <v>0</v>
      </c>
      <c r="AN818" s="56">
        <f t="shared" si="349"/>
        <v>0</v>
      </c>
      <c r="AO818" s="89" t="str">
        <f t="shared" si="350"/>
        <v/>
      </c>
      <c r="AP818" s="89" t="str">
        <f t="shared" si="351"/>
        <v>Left</v>
      </c>
    </row>
    <row r="819" spans="15:42">
      <c r="O819" s="55">
        <f t="shared" si="329"/>
        <v>0</v>
      </c>
      <c r="P819" s="56">
        <f t="shared" si="325"/>
        <v>0</v>
      </c>
      <c r="Q819" s="57">
        <f>_xlfn.IFNA(VLOOKUP(E819,'2026 W-4 Spreadsheet'!frequ,2,FALSE),0)</f>
        <v>0</v>
      </c>
      <c r="R819" s="56">
        <f t="shared" si="330"/>
        <v>0</v>
      </c>
      <c r="S819" s="56" t="str">
        <f t="shared" si="331"/>
        <v/>
      </c>
      <c r="T819" s="56" t="str">
        <f t="shared" si="332"/>
        <v/>
      </c>
      <c r="U819" s="56" t="str">
        <f t="shared" si="333"/>
        <v/>
      </c>
      <c r="V819" s="56" t="str">
        <f t="shared" si="334"/>
        <v/>
      </c>
      <c r="W819" s="56" t="str">
        <f t="shared" si="335"/>
        <v/>
      </c>
      <c r="X819" s="56" t="str">
        <f t="shared" si="336"/>
        <v/>
      </c>
      <c r="Y819" s="57" t="str">
        <f t="shared" si="337"/>
        <v/>
      </c>
      <c r="Z819" s="56" t="str">
        <f t="shared" si="338"/>
        <v/>
      </c>
      <c r="AA819" s="56" t="str">
        <f t="shared" si="339"/>
        <v/>
      </c>
      <c r="AB819" s="56" t="str">
        <f t="shared" si="340"/>
        <v/>
      </c>
      <c r="AC819" s="56" t="b">
        <f t="shared" si="326"/>
        <v>0</v>
      </c>
      <c r="AD819" s="58" t="b">
        <f t="shared" si="327"/>
        <v>0</v>
      </c>
      <c r="AE819" s="59" t="b">
        <f t="shared" si="328"/>
        <v>0</v>
      </c>
      <c r="AF819" s="56" t="e">
        <f t="shared" si="341"/>
        <v>#VALUE!</v>
      </c>
      <c r="AG819" s="56" t="e">
        <f t="shared" si="342"/>
        <v>#VALUE!</v>
      </c>
      <c r="AH819" s="58" t="e">
        <f t="shared" si="343"/>
        <v>#VALUE!</v>
      </c>
      <c r="AI819" s="56">
        <f t="shared" si="344"/>
        <v>0</v>
      </c>
      <c r="AJ819" s="56">
        <f t="shared" si="345"/>
        <v>0</v>
      </c>
      <c r="AK819" s="56">
        <f t="shared" si="346"/>
        <v>0</v>
      </c>
      <c r="AL819" s="56">
        <f t="shared" si="347"/>
        <v>0</v>
      </c>
      <c r="AM819" s="56">
        <f t="shared" si="348"/>
        <v>0</v>
      </c>
      <c r="AN819" s="56">
        <f t="shared" si="349"/>
        <v>0</v>
      </c>
      <c r="AO819" s="89" t="str">
        <f t="shared" si="350"/>
        <v/>
      </c>
      <c r="AP819" s="89" t="str">
        <f t="shared" si="351"/>
        <v>Left</v>
      </c>
    </row>
    <row r="820" spans="15:42">
      <c r="O820" s="55">
        <f t="shared" si="329"/>
        <v>0</v>
      </c>
      <c r="P820" s="56">
        <f t="shared" si="325"/>
        <v>0</v>
      </c>
      <c r="Q820" s="57">
        <f>_xlfn.IFNA(VLOOKUP(E820,'2026 W-4 Spreadsheet'!frequ,2,FALSE),0)</f>
        <v>0</v>
      </c>
      <c r="R820" s="56">
        <f t="shared" si="330"/>
        <v>0</v>
      </c>
      <c r="S820" s="56" t="str">
        <f t="shared" si="331"/>
        <v/>
      </c>
      <c r="T820" s="56" t="str">
        <f t="shared" si="332"/>
        <v/>
      </c>
      <c r="U820" s="56" t="str">
        <f t="shared" si="333"/>
        <v/>
      </c>
      <c r="V820" s="56" t="str">
        <f t="shared" si="334"/>
        <v/>
      </c>
      <c r="W820" s="56" t="str">
        <f t="shared" si="335"/>
        <v/>
      </c>
      <c r="X820" s="56" t="str">
        <f t="shared" si="336"/>
        <v/>
      </c>
      <c r="Y820" s="57" t="str">
        <f t="shared" si="337"/>
        <v/>
      </c>
      <c r="Z820" s="56" t="str">
        <f t="shared" si="338"/>
        <v/>
      </c>
      <c r="AA820" s="56" t="str">
        <f t="shared" si="339"/>
        <v/>
      </c>
      <c r="AB820" s="56" t="str">
        <f t="shared" si="340"/>
        <v/>
      </c>
      <c r="AC820" s="56" t="b">
        <f t="shared" si="326"/>
        <v>0</v>
      </c>
      <c r="AD820" s="58" t="b">
        <f t="shared" si="327"/>
        <v>0</v>
      </c>
      <c r="AE820" s="59" t="b">
        <f t="shared" si="328"/>
        <v>0</v>
      </c>
      <c r="AF820" s="56" t="e">
        <f t="shared" si="341"/>
        <v>#VALUE!</v>
      </c>
      <c r="AG820" s="56" t="e">
        <f t="shared" si="342"/>
        <v>#VALUE!</v>
      </c>
      <c r="AH820" s="58" t="e">
        <f t="shared" si="343"/>
        <v>#VALUE!</v>
      </c>
      <c r="AI820" s="56">
        <f t="shared" si="344"/>
        <v>0</v>
      </c>
      <c r="AJ820" s="56">
        <f t="shared" si="345"/>
        <v>0</v>
      </c>
      <c r="AK820" s="56">
        <f t="shared" si="346"/>
        <v>0</v>
      </c>
      <c r="AL820" s="56">
        <f t="shared" si="347"/>
        <v>0</v>
      </c>
      <c r="AM820" s="56">
        <f t="shared" si="348"/>
        <v>0</v>
      </c>
      <c r="AN820" s="56">
        <f t="shared" si="349"/>
        <v>0</v>
      </c>
      <c r="AO820" s="89" t="str">
        <f t="shared" si="350"/>
        <v/>
      </c>
      <c r="AP820" s="89" t="str">
        <f t="shared" si="351"/>
        <v>Left</v>
      </c>
    </row>
    <row r="821" spans="15:42">
      <c r="O821" s="55">
        <f t="shared" si="329"/>
        <v>0</v>
      </c>
      <c r="P821" s="56">
        <f t="shared" si="325"/>
        <v>0</v>
      </c>
      <c r="Q821" s="57">
        <f>_xlfn.IFNA(VLOOKUP(E821,'2026 W-4 Spreadsheet'!frequ,2,FALSE),0)</f>
        <v>0</v>
      </c>
      <c r="R821" s="56">
        <f t="shared" si="330"/>
        <v>0</v>
      </c>
      <c r="S821" s="56" t="str">
        <f t="shared" si="331"/>
        <v/>
      </c>
      <c r="T821" s="56" t="str">
        <f t="shared" si="332"/>
        <v/>
      </c>
      <c r="U821" s="56" t="str">
        <f t="shared" si="333"/>
        <v/>
      </c>
      <c r="V821" s="56" t="str">
        <f t="shared" si="334"/>
        <v/>
      </c>
      <c r="W821" s="56" t="str">
        <f t="shared" si="335"/>
        <v/>
      </c>
      <c r="X821" s="56" t="str">
        <f t="shared" si="336"/>
        <v/>
      </c>
      <c r="Y821" s="57" t="str">
        <f t="shared" si="337"/>
        <v/>
      </c>
      <c r="Z821" s="56" t="str">
        <f t="shared" si="338"/>
        <v/>
      </c>
      <c r="AA821" s="56" t="str">
        <f t="shared" si="339"/>
        <v/>
      </c>
      <c r="AB821" s="56" t="str">
        <f t="shared" si="340"/>
        <v/>
      </c>
      <c r="AC821" s="56" t="b">
        <f t="shared" si="326"/>
        <v>0</v>
      </c>
      <c r="AD821" s="58" t="b">
        <f t="shared" si="327"/>
        <v>0</v>
      </c>
      <c r="AE821" s="59" t="b">
        <f t="shared" si="328"/>
        <v>0</v>
      </c>
      <c r="AF821" s="56" t="e">
        <f t="shared" si="341"/>
        <v>#VALUE!</v>
      </c>
      <c r="AG821" s="56" t="e">
        <f t="shared" si="342"/>
        <v>#VALUE!</v>
      </c>
      <c r="AH821" s="58" t="e">
        <f t="shared" si="343"/>
        <v>#VALUE!</v>
      </c>
      <c r="AI821" s="56">
        <f t="shared" si="344"/>
        <v>0</v>
      </c>
      <c r="AJ821" s="56">
        <f t="shared" si="345"/>
        <v>0</v>
      </c>
      <c r="AK821" s="56">
        <f t="shared" si="346"/>
        <v>0</v>
      </c>
      <c r="AL821" s="56">
        <f t="shared" si="347"/>
        <v>0</v>
      </c>
      <c r="AM821" s="56">
        <f t="shared" si="348"/>
        <v>0</v>
      </c>
      <c r="AN821" s="56">
        <f t="shared" si="349"/>
        <v>0</v>
      </c>
      <c r="AO821" s="89" t="str">
        <f t="shared" si="350"/>
        <v/>
      </c>
      <c r="AP821" s="89" t="str">
        <f t="shared" si="351"/>
        <v>Left</v>
      </c>
    </row>
    <row r="822" spans="15:42">
      <c r="O822" s="55">
        <f t="shared" si="329"/>
        <v>0</v>
      </c>
      <c r="P822" s="56">
        <f t="shared" si="325"/>
        <v>0</v>
      </c>
      <c r="Q822" s="57">
        <f>_xlfn.IFNA(VLOOKUP(E822,'2026 W-4 Spreadsheet'!frequ,2,FALSE),0)</f>
        <v>0</v>
      </c>
      <c r="R822" s="56">
        <f t="shared" si="330"/>
        <v>0</v>
      </c>
      <c r="S822" s="56" t="str">
        <f t="shared" si="331"/>
        <v/>
      </c>
      <c r="T822" s="56" t="str">
        <f t="shared" si="332"/>
        <v/>
      </c>
      <c r="U822" s="56" t="str">
        <f t="shared" si="333"/>
        <v/>
      </c>
      <c r="V822" s="56" t="str">
        <f t="shared" si="334"/>
        <v/>
      </c>
      <c r="W822" s="56" t="str">
        <f t="shared" si="335"/>
        <v/>
      </c>
      <c r="X822" s="56" t="str">
        <f t="shared" si="336"/>
        <v/>
      </c>
      <c r="Y822" s="57" t="str">
        <f t="shared" si="337"/>
        <v/>
      </c>
      <c r="Z822" s="56" t="str">
        <f t="shared" si="338"/>
        <v/>
      </c>
      <c r="AA822" s="56" t="str">
        <f t="shared" si="339"/>
        <v/>
      </c>
      <c r="AB822" s="56" t="str">
        <f t="shared" si="340"/>
        <v/>
      </c>
      <c r="AC822" s="56" t="b">
        <f t="shared" si="326"/>
        <v>0</v>
      </c>
      <c r="AD822" s="58" t="b">
        <f t="shared" si="327"/>
        <v>0</v>
      </c>
      <c r="AE822" s="59" t="b">
        <f t="shared" si="328"/>
        <v>0</v>
      </c>
      <c r="AF822" s="56" t="e">
        <f t="shared" si="341"/>
        <v>#VALUE!</v>
      </c>
      <c r="AG822" s="56" t="e">
        <f t="shared" si="342"/>
        <v>#VALUE!</v>
      </c>
      <c r="AH822" s="58" t="e">
        <f t="shared" si="343"/>
        <v>#VALUE!</v>
      </c>
      <c r="AI822" s="56">
        <f t="shared" si="344"/>
        <v>0</v>
      </c>
      <c r="AJ822" s="56">
        <f t="shared" si="345"/>
        <v>0</v>
      </c>
      <c r="AK822" s="56">
        <f t="shared" si="346"/>
        <v>0</v>
      </c>
      <c r="AL822" s="56">
        <f t="shared" si="347"/>
        <v>0</v>
      </c>
      <c r="AM822" s="56">
        <f t="shared" si="348"/>
        <v>0</v>
      </c>
      <c r="AN822" s="56">
        <f t="shared" si="349"/>
        <v>0</v>
      </c>
      <c r="AO822" s="89" t="str">
        <f t="shared" si="350"/>
        <v/>
      </c>
      <c r="AP822" s="89" t="str">
        <f t="shared" si="351"/>
        <v>Left</v>
      </c>
    </row>
    <row r="823" spans="15:42">
      <c r="O823" s="55">
        <f t="shared" si="329"/>
        <v>0</v>
      </c>
      <c r="P823" s="56">
        <f t="shared" si="325"/>
        <v>0</v>
      </c>
      <c r="Q823" s="57">
        <f>_xlfn.IFNA(VLOOKUP(E823,'2026 W-4 Spreadsheet'!frequ,2,FALSE),0)</f>
        <v>0</v>
      </c>
      <c r="R823" s="56">
        <f t="shared" si="330"/>
        <v>0</v>
      </c>
      <c r="S823" s="56" t="str">
        <f t="shared" si="331"/>
        <v/>
      </c>
      <c r="T823" s="56" t="str">
        <f t="shared" si="332"/>
        <v/>
      </c>
      <c r="U823" s="56" t="str">
        <f t="shared" si="333"/>
        <v/>
      </c>
      <c r="V823" s="56" t="str">
        <f t="shared" si="334"/>
        <v/>
      </c>
      <c r="W823" s="56" t="str">
        <f t="shared" si="335"/>
        <v/>
      </c>
      <c r="X823" s="56" t="str">
        <f t="shared" si="336"/>
        <v/>
      </c>
      <c r="Y823" s="57" t="str">
        <f t="shared" si="337"/>
        <v/>
      </c>
      <c r="Z823" s="56" t="str">
        <f t="shared" si="338"/>
        <v/>
      </c>
      <c r="AA823" s="56" t="str">
        <f t="shared" si="339"/>
        <v/>
      </c>
      <c r="AB823" s="56" t="str">
        <f t="shared" si="340"/>
        <v/>
      </c>
      <c r="AC823" s="56" t="b">
        <f t="shared" si="326"/>
        <v>0</v>
      </c>
      <c r="AD823" s="58" t="b">
        <f t="shared" si="327"/>
        <v>0</v>
      </c>
      <c r="AE823" s="59" t="b">
        <f t="shared" si="328"/>
        <v>0</v>
      </c>
      <c r="AF823" s="56" t="e">
        <f t="shared" si="341"/>
        <v>#VALUE!</v>
      </c>
      <c r="AG823" s="56" t="e">
        <f t="shared" si="342"/>
        <v>#VALUE!</v>
      </c>
      <c r="AH823" s="58" t="e">
        <f t="shared" si="343"/>
        <v>#VALUE!</v>
      </c>
      <c r="AI823" s="56">
        <f t="shared" si="344"/>
        <v>0</v>
      </c>
      <c r="AJ823" s="56">
        <f t="shared" si="345"/>
        <v>0</v>
      </c>
      <c r="AK823" s="56">
        <f t="shared" si="346"/>
        <v>0</v>
      </c>
      <c r="AL823" s="56">
        <f t="shared" si="347"/>
        <v>0</v>
      </c>
      <c r="AM823" s="56">
        <f t="shared" si="348"/>
        <v>0</v>
      </c>
      <c r="AN823" s="56">
        <f t="shared" si="349"/>
        <v>0</v>
      </c>
      <c r="AO823" s="89" t="str">
        <f t="shared" si="350"/>
        <v/>
      </c>
      <c r="AP823" s="89" t="str">
        <f t="shared" si="351"/>
        <v>Left</v>
      </c>
    </row>
    <row r="824" spans="15:42">
      <c r="O824" s="55">
        <f t="shared" si="329"/>
        <v>0</v>
      </c>
      <c r="P824" s="56">
        <f t="shared" si="325"/>
        <v>0</v>
      </c>
      <c r="Q824" s="57">
        <f>_xlfn.IFNA(VLOOKUP(E824,'2026 W-4 Spreadsheet'!frequ,2,FALSE),0)</f>
        <v>0</v>
      </c>
      <c r="R824" s="56">
        <f t="shared" si="330"/>
        <v>0</v>
      </c>
      <c r="S824" s="56" t="str">
        <f t="shared" si="331"/>
        <v/>
      </c>
      <c r="T824" s="56" t="str">
        <f t="shared" si="332"/>
        <v/>
      </c>
      <c r="U824" s="56" t="str">
        <f t="shared" si="333"/>
        <v/>
      </c>
      <c r="V824" s="56" t="str">
        <f t="shared" si="334"/>
        <v/>
      </c>
      <c r="W824" s="56" t="str">
        <f t="shared" si="335"/>
        <v/>
      </c>
      <c r="X824" s="56" t="str">
        <f t="shared" si="336"/>
        <v/>
      </c>
      <c r="Y824" s="57" t="str">
        <f t="shared" si="337"/>
        <v/>
      </c>
      <c r="Z824" s="56" t="str">
        <f t="shared" si="338"/>
        <v/>
      </c>
      <c r="AA824" s="56" t="str">
        <f t="shared" si="339"/>
        <v/>
      </c>
      <c r="AB824" s="56" t="str">
        <f t="shared" si="340"/>
        <v/>
      </c>
      <c r="AC824" s="56" t="b">
        <f t="shared" si="326"/>
        <v>0</v>
      </c>
      <c r="AD824" s="58" t="b">
        <f t="shared" si="327"/>
        <v>0</v>
      </c>
      <c r="AE824" s="59" t="b">
        <f t="shared" si="328"/>
        <v>0</v>
      </c>
      <c r="AF824" s="56" t="e">
        <f t="shared" si="341"/>
        <v>#VALUE!</v>
      </c>
      <c r="AG824" s="56" t="e">
        <f t="shared" si="342"/>
        <v>#VALUE!</v>
      </c>
      <c r="AH824" s="58" t="e">
        <f t="shared" si="343"/>
        <v>#VALUE!</v>
      </c>
      <c r="AI824" s="56">
        <f t="shared" si="344"/>
        <v>0</v>
      </c>
      <c r="AJ824" s="56">
        <f t="shared" si="345"/>
        <v>0</v>
      </c>
      <c r="AK824" s="56">
        <f t="shared" si="346"/>
        <v>0</v>
      </c>
      <c r="AL824" s="56">
        <f t="shared" si="347"/>
        <v>0</v>
      </c>
      <c r="AM824" s="56">
        <f t="shared" si="348"/>
        <v>0</v>
      </c>
      <c r="AN824" s="56">
        <f t="shared" si="349"/>
        <v>0</v>
      </c>
      <c r="AO824" s="89" t="str">
        <f t="shared" si="350"/>
        <v/>
      </c>
      <c r="AP824" s="89" t="str">
        <f t="shared" si="351"/>
        <v>Left</v>
      </c>
    </row>
    <row r="825" spans="15:42">
      <c r="O825" s="55">
        <f t="shared" si="329"/>
        <v>0</v>
      </c>
      <c r="P825" s="56">
        <f t="shared" si="325"/>
        <v>0</v>
      </c>
      <c r="Q825" s="57">
        <f>_xlfn.IFNA(VLOOKUP(E825,'2026 W-4 Spreadsheet'!frequ,2,FALSE),0)</f>
        <v>0</v>
      </c>
      <c r="R825" s="56">
        <f t="shared" si="330"/>
        <v>0</v>
      </c>
      <c r="S825" s="56" t="str">
        <f t="shared" si="331"/>
        <v/>
      </c>
      <c r="T825" s="56" t="str">
        <f t="shared" si="332"/>
        <v/>
      </c>
      <c r="U825" s="56" t="str">
        <f t="shared" si="333"/>
        <v/>
      </c>
      <c r="V825" s="56" t="str">
        <f t="shared" si="334"/>
        <v/>
      </c>
      <c r="W825" s="56" t="str">
        <f t="shared" si="335"/>
        <v/>
      </c>
      <c r="X825" s="56" t="str">
        <f t="shared" si="336"/>
        <v/>
      </c>
      <c r="Y825" s="57" t="str">
        <f t="shared" si="337"/>
        <v/>
      </c>
      <c r="Z825" s="56" t="str">
        <f t="shared" si="338"/>
        <v/>
      </c>
      <c r="AA825" s="56" t="str">
        <f t="shared" si="339"/>
        <v/>
      </c>
      <c r="AB825" s="56" t="str">
        <f t="shared" si="340"/>
        <v/>
      </c>
      <c r="AC825" s="56" t="b">
        <f t="shared" si="326"/>
        <v>0</v>
      </c>
      <c r="AD825" s="58" t="b">
        <f t="shared" si="327"/>
        <v>0</v>
      </c>
      <c r="AE825" s="59" t="b">
        <f t="shared" si="328"/>
        <v>0</v>
      </c>
      <c r="AF825" s="56" t="e">
        <f t="shared" si="341"/>
        <v>#VALUE!</v>
      </c>
      <c r="AG825" s="56" t="e">
        <f t="shared" si="342"/>
        <v>#VALUE!</v>
      </c>
      <c r="AH825" s="58" t="e">
        <f t="shared" si="343"/>
        <v>#VALUE!</v>
      </c>
      <c r="AI825" s="56">
        <f t="shared" si="344"/>
        <v>0</v>
      </c>
      <c r="AJ825" s="56">
        <f t="shared" si="345"/>
        <v>0</v>
      </c>
      <c r="AK825" s="56">
        <f t="shared" si="346"/>
        <v>0</v>
      </c>
      <c r="AL825" s="56">
        <f t="shared" si="347"/>
        <v>0</v>
      </c>
      <c r="AM825" s="56">
        <f t="shared" si="348"/>
        <v>0</v>
      </c>
      <c r="AN825" s="56">
        <f t="shared" si="349"/>
        <v>0</v>
      </c>
      <c r="AO825" s="89" t="str">
        <f t="shared" si="350"/>
        <v/>
      </c>
      <c r="AP825" s="89" t="str">
        <f t="shared" si="351"/>
        <v>Left</v>
      </c>
    </row>
    <row r="826" spans="15:42">
      <c r="O826" s="55">
        <f t="shared" si="329"/>
        <v>0</v>
      </c>
      <c r="P826" s="56">
        <f t="shared" si="325"/>
        <v>0</v>
      </c>
      <c r="Q826" s="57">
        <f>_xlfn.IFNA(VLOOKUP(E826,'2026 W-4 Spreadsheet'!frequ,2,FALSE),0)</f>
        <v>0</v>
      </c>
      <c r="R826" s="56">
        <f t="shared" si="330"/>
        <v>0</v>
      </c>
      <c r="S826" s="56" t="str">
        <f t="shared" si="331"/>
        <v/>
      </c>
      <c r="T826" s="56" t="str">
        <f t="shared" si="332"/>
        <v/>
      </c>
      <c r="U826" s="56" t="str">
        <f t="shared" si="333"/>
        <v/>
      </c>
      <c r="V826" s="56" t="str">
        <f t="shared" si="334"/>
        <v/>
      </c>
      <c r="W826" s="56" t="str">
        <f t="shared" si="335"/>
        <v/>
      </c>
      <c r="X826" s="56" t="str">
        <f t="shared" si="336"/>
        <v/>
      </c>
      <c r="Y826" s="57" t="str">
        <f t="shared" si="337"/>
        <v/>
      </c>
      <c r="Z826" s="56" t="str">
        <f t="shared" si="338"/>
        <v/>
      </c>
      <c r="AA826" s="56" t="str">
        <f t="shared" si="339"/>
        <v/>
      </c>
      <c r="AB826" s="56" t="str">
        <f t="shared" si="340"/>
        <v/>
      </c>
      <c r="AC826" s="56" t="b">
        <f t="shared" si="326"/>
        <v>0</v>
      </c>
      <c r="AD826" s="58" t="b">
        <f t="shared" si="327"/>
        <v>0</v>
      </c>
      <c r="AE826" s="59" t="b">
        <f t="shared" si="328"/>
        <v>0</v>
      </c>
      <c r="AF826" s="56" t="e">
        <f t="shared" si="341"/>
        <v>#VALUE!</v>
      </c>
      <c r="AG826" s="56" t="e">
        <f t="shared" si="342"/>
        <v>#VALUE!</v>
      </c>
      <c r="AH826" s="58" t="e">
        <f t="shared" si="343"/>
        <v>#VALUE!</v>
      </c>
      <c r="AI826" s="56">
        <f t="shared" si="344"/>
        <v>0</v>
      </c>
      <c r="AJ826" s="56">
        <f t="shared" si="345"/>
        <v>0</v>
      </c>
      <c r="AK826" s="56">
        <f t="shared" si="346"/>
        <v>0</v>
      </c>
      <c r="AL826" s="56">
        <f t="shared" si="347"/>
        <v>0</v>
      </c>
      <c r="AM826" s="56">
        <f t="shared" si="348"/>
        <v>0</v>
      </c>
      <c r="AN826" s="56">
        <f t="shared" si="349"/>
        <v>0</v>
      </c>
      <c r="AO826" s="89" t="str">
        <f t="shared" si="350"/>
        <v/>
      </c>
      <c r="AP826" s="89" t="str">
        <f t="shared" si="351"/>
        <v>Left</v>
      </c>
    </row>
    <row r="827" spans="15:42">
      <c r="O827" s="55">
        <f t="shared" si="329"/>
        <v>0</v>
      </c>
      <c r="P827" s="56">
        <f t="shared" si="325"/>
        <v>0</v>
      </c>
      <c r="Q827" s="57">
        <f>_xlfn.IFNA(VLOOKUP(E827,'2026 W-4 Spreadsheet'!frequ,2,FALSE),0)</f>
        <v>0</v>
      </c>
      <c r="R827" s="56">
        <f t="shared" si="330"/>
        <v>0</v>
      </c>
      <c r="S827" s="56" t="str">
        <f t="shared" si="331"/>
        <v/>
      </c>
      <c r="T827" s="56" t="str">
        <f t="shared" si="332"/>
        <v/>
      </c>
      <c r="U827" s="56" t="str">
        <f t="shared" si="333"/>
        <v/>
      </c>
      <c r="V827" s="56" t="str">
        <f t="shared" si="334"/>
        <v/>
      </c>
      <c r="W827" s="56" t="str">
        <f t="shared" si="335"/>
        <v/>
      </c>
      <c r="X827" s="56" t="str">
        <f t="shared" si="336"/>
        <v/>
      </c>
      <c r="Y827" s="57" t="str">
        <f t="shared" si="337"/>
        <v/>
      </c>
      <c r="Z827" s="56" t="str">
        <f t="shared" si="338"/>
        <v/>
      </c>
      <c r="AA827" s="56" t="str">
        <f t="shared" si="339"/>
        <v/>
      </c>
      <c r="AB827" s="56" t="str">
        <f t="shared" si="340"/>
        <v/>
      </c>
      <c r="AC827" s="56" t="b">
        <f t="shared" si="326"/>
        <v>0</v>
      </c>
      <c r="AD827" s="58" t="b">
        <f t="shared" si="327"/>
        <v>0</v>
      </c>
      <c r="AE827" s="59" t="b">
        <f t="shared" si="328"/>
        <v>0</v>
      </c>
      <c r="AF827" s="56" t="e">
        <f t="shared" si="341"/>
        <v>#VALUE!</v>
      </c>
      <c r="AG827" s="56" t="e">
        <f t="shared" si="342"/>
        <v>#VALUE!</v>
      </c>
      <c r="AH827" s="58" t="e">
        <f t="shared" si="343"/>
        <v>#VALUE!</v>
      </c>
      <c r="AI827" s="56">
        <f t="shared" si="344"/>
        <v>0</v>
      </c>
      <c r="AJ827" s="56">
        <f t="shared" si="345"/>
        <v>0</v>
      </c>
      <c r="AK827" s="56">
        <f t="shared" si="346"/>
        <v>0</v>
      </c>
      <c r="AL827" s="56">
        <f t="shared" si="347"/>
        <v>0</v>
      </c>
      <c r="AM827" s="56">
        <f t="shared" si="348"/>
        <v>0</v>
      </c>
      <c r="AN827" s="56">
        <f t="shared" si="349"/>
        <v>0</v>
      </c>
      <c r="AO827" s="89" t="str">
        <f t="shared" si="350"/>
        <v/>
      </c>
      <c r="AP827" s="89" t="str">
        <f t="shared" si="351"/>
        <v>Left</v>
      </c>
    </row>
    <row r="828" spans="15:42">
      <c r="O828" s="55">
        <f t="shared" si="329"/>
        <v>0</v>
      </c>
      <c r="P828" s="56">
        <f t="shared" si="325"/>
        <v>0</v>
      </c>
      <c r="Q828" s="57">
        <f>_xlfn.IFNA(VLOOKUP(E828,'2026 W-4 Spreadsheet'!frequ,2,FALSE),0)</f>
        <v>0</v>
      </c>
      <c r="R828" s="56">
        <f t="shared" si="330"/>
        <v>0</v>
      </c>
      <c r="S828" s="56" t="str">
        <f t="shared" si="331"/>
        <v/>
      </c>
      <c r="T828" s="56" t="str">
        <f t="shared" si="332"/>
        <v/>
      </c>
      <c r="U828" s="56" t="str">
        <f t="shared" si="333"/>
        <v/>
      </c>
      <c r="V828" s="56" t="str">
        <f t="shared" si="334"/>
        <v/>
      </c>
      <c r="W828" s="56" t="str">
        <f t="shared" si="335"/>
        <v/>
      </c>
      <c r="X828" s="56" t="str">
        <f t="shared" si="336"/>
        <v/>
      </c>
      <c r="Y828" s="57" t="str">
        <f t="shared" si="337"/>
        <v/>
      </c>
      <c r="Z828" s="56" t="str">
        <f t="shared" si="338"/>
        <v/>
      </c>
      <c r="AA828" s="56" t="str">
        <f t="shared" si="339"/>
        <v/>
      </c>
      <c r="AB828" s="56" t="str">
        <f t="shared" si="340"/>
        <v/>
      </c>
      <c r="AC828" s="56" t="b">
        <f t="shared" si="326"/>
        <v>0</v>
      </c>
      <c r="AD828" s="58" t="b">
        <f t="shared" si="327"/>
        <v>0</v>
      </c>
      <c r="AE828" s="59" t="b">
        <f t="shared" si="328"/>
        <v>0</v>
      </c>
      <c r="AF828" s="56" t="e">
        <f t="shared" si="341"/>
        <v>#VALUE!</v>
      </c>
      <c r="AG828" s="56" t="e">
        <f t="shared" si="342"/>
        <v>#VALUE!</v>
      </c>
      <c r="AH828" s="58" t="e">
        <f t="shared" si="343"/>
        <v>#VALUE!</v>
      </c>
      <c r="AI828" s="56">
        <f t="shared" si="344"/>
        <v>0</v>
      </c>
      <c r="AJ828" s="56">
        <f t="shared" si="345"/>
        <v>0</v>
      </c>
      <c r="AK828" s="56">
        <f t="shared" si="346"/>
        <v>0</v>
      </c>
      <c r="AL828" s="56">
        <f t="shared" si="347"/>
        <v>0</v>
      </c>
      <c r="AM828" s="56">
        <f t="shared" si="348"/>
        <v>0</v>
      </c>
      <c r="AN828" s="56">
        <f t="shared" si="349"/>
        <v>0</v>
      </c>
      <c r="AO828" s="89" t="str">
        <f t="shared" si="350"/>
        <v/>
      </c>
      <c r="AP828" s="89" t="str">
        <f t="shared" si="351"/>
        <v>Left</v>
      </c>
    </row>
    <row r="829" spans="15:42">
      <c r="O829" s="55">
        <f t="shared" si="329"/>
        <v>0</v>
      </c>
      <c r="P829" s="56">
        <f t="shared" si="325"/>
        <v>0</v>
      </c>
      <c r="Q829" s="57">
        <f>_xlfn.IFNA(VLOOKUP(E829,'2026 W-4 Spreadsheet'!frequ,2,FALSE),0)</f>
        <v>0</v>
      </c>
      <c r="R829" s="56">
        <f t="shared" si="330"/>
        <v>0</v>
      </c>
      <c r="S829" s="56" t="str">
        <f t="shared" si="331"/>
        <v/>
      </c>
      <c r="T829" s="56" t="str">
        <f t="shared" si="332"/>
        <v/>
      </c>
      <c r="U829" s="56" t="str">
        <f t="shared" si="333"/>
        <v/>
      </c>
      <c r="V829" s="56" t="str">
        <f t="shared" si="334"/>
        <v/>
      </c>
      <c r="W829" s="56" t="str">
        <f t="shared" si="335"/>
        <v/>
      </c>
      <c r="X829" s="56" t="str">
        <f t="shared" si="336"/>
        <v/>
      </c>
      <c r="Y829" s="57" t="str">
        <f t="shared" si="337"/>
        <v/>
      </c>
      <c r="Z829" s="56" t="str">
        <f t="shared" si="338"/>
        <v/>
      </c>
      <c r="AA829" s="56" t="str">
        <f t="shared" si="339"/>
        <v/>
      </c>
      <c r="AB829" s="56" t="str">
        <f t="shared" si="340"/>
        <v/>
      </c>
      <c r="AC829" s="56" t="b">
        <f t="shared" si="326"/>
        <v>0</v>
      </c>
      <c r="AD829" s="58" t="b">
        <f t="shared" si="327"/>
        <v>0</v>
      </c>
      <c r="AE829" s="59" t="b">
        <f t="shared" si="328"/>
        <v>0</v>
      </c>
      <c r="AF829" s="56" t="e">
        <f t="shared" si="341"/>
        <v>#VALUE!</v>
      </c>
      <c r="AG829" s="56" t="e">
        <f t="shared" si="342"/>
        <v>#VALUE!</v>
      </c>
      <c r="AH829" s="58" t="e">
        <f t="shared" si="343"/>
        <v>#VALUE!</v>
      </c>
      <c r="AI829" s="56">
        <f t="shared" si="344"/>
        <v>0</v>
      </c>
      <c r="AJ829" s="56">
        <f t="shared" si="345"/>
        <v>0</v>
      </c>
      <c r="AK829" s="56">
        <f t="shared" si="346"/>
        <v>0</v>
      </c>
      <c r="AL829" s="56">
        <f t="shared" si="347"/>
        <v>0</v>
      </c>
      <c r="AM829" s="56">
        <f t="shared" si="348"/>
        <v>0</v>
      </c>
      <c r="AN829" s="56">
        <f t="shared" si="349"/>
        <v>0</v>
      </c>
      <c r="AO829" s="89" t="str">
        <f t="shared" si="350"/>
        <v/>
      </c>
      <c r="AP829" s="89" t="str">
        <f t="shared" si="351"/>
        <v>Left</v>
      </c>
    </row>
    <row r="830" spans="15:42">
      <c r="O830" s="55">
        <f t="shared" si="329"/>
        <v>0</v>
      </c>
      <c r="P830" s="56">
        <f t="shared" si="325"/>
        <v>0</v>
      </c>
      <c r="Q830" s="57">
        <f>_xlfn.IFNA(VLOOKUP(E830,'2026 W-4 Spreadsheet'!frequ,2,FALSE),0)</f>
        <v>0</v>
      </c>
      <c r="R830" s="56">
        <f t="shared" si="330"/>
        <v>0</v>
      </c>
      <c r="S830" s="56" t="str">
        <f t="shared" si="331"/>
        <v/>
      </c>
      <c r="T830" s="56" t="str">
        <f t="shared" si="332"/>
        <v/>
      </c>
      <c r="U830" s="56" t="str">
        <f t="shared" si="333"/>
        <v/>
      </c>
      <c r="V830" s="56" t="str">
        <f t="shared" si="334"/>
        <v/>
      </c>
      <c r="W830" s="56" t="str">
        <f t="shared" si="335"/>
        <v/>
      </c>
      <c r="X830" s="56" t="str">
        <f t="shared" si="336"/>
        <v/>
      </c>
      <c r="Y830" s="57" t="str">
        <f t="shared" si="337"/>
        <v/>
      </c>
      <c r="Z830" s="56" t="str">
        <f t="shared" si="338"/>
        <v/>
      </c>
      <c r="AA830" s="56" t="str">
        <f t="shared" si="339"/>
        <v/>
      </c>
      <c r="AB830" s="56" t="str">
        <f t="shared" si="340"/>
        <v/>
      </c>
      <c r="AC830" s="56" t="b">
        <f t="shared" si="326"/>
        <v>0</v>
      </c>
      <c r="AD830" s="58" t="b">
        <f t="shared" si="327"/>
        <v>0</v>
      </c>
      <c r="AE830" s="59" t="b">
        <f t="shared" si="328"/>
        <v>0</v>
      </c>
      <c r="AF830" s="56" t="e">
        <f t="shared" si="341"/>
        <v>#VALUE!</v>
      </c>
      <c r="AG830" s="56" t="e">
        <f t="shared" si="342"/>
        <v>#VALUE!</v>
      </c>
      <c r="AH830" s="58" t="e">
        <f t="shared" si="343"/>
        <v>#VALUE!</v>
      </c>
      <c r="AI830" s="56">
        <f t="shared" si="344"/>
        <v>0</v>
      </c>
      <c r="AJ830" s="56">
        <f t="shared" si="345"/>
        <v>0</v>
      </c>
      <c r="AK830" s="56">
        <f t="shared" si="346"/>
        <v>0</v>
      </c>
      <c r="AL830" s="56">
        <f t="shared" si="347"/>
        <v>0</v>
      </c>
      <c r="AM830" s="56">
        <f t="shared" si="348"/>
        <v>0</v>
      </c>
      <c r="AN830" s="56">
        <f t="shared" si="349"/>
        <v>0</v>
      </c>
      <c r="AO830" s="89" t="str">
        <f t="shared" si="350"/>
        <v/>
      </c>
      <c r="AP830" s="89" t="str">
        <f t="shared" si="351"/>
        <v>Left</v>
      </c>
    </row>
    <row r="831" spans="15:42">
      <c r="O831" s="55">
        <f t="shared" si="329"/>
        <v>0</v>
      </c>
      <c r="P831" s="56">
        <f t="shared" si="325"/>
        <v>0</v>
      </c>
      <c r="Q831" s="57">
        <f>_xlfn.IFNA(VLOOKUP(E831,'2026 W-4 Spreadsheet'!frequ,2,FALSE),0)</f>
        <v>0</v>
      </c>
      <c r="R831" s="56">
        <f t="shared" si="330"/>
        <v>0</v>
      </c>
      <c r="S831" s="56" t="str">
        <f t="shared" si="331"/>
        <v/>
      </c>
      <c r="T831" s="56" t="str">
        <f t="shared" si="332"/>
        <v/>
      </c>
      <c r="U831" s="56" t="str">
        <f t="shared" si="333"/>
        <v/>
      </c>
      <c r="V831" s="56" t="str">
        <f t="shared" si="334"/>
        <v/>
      </c>
      <c r="W831" s="56" t="str">
        <f t="shared" si="335"/>
        <v/>
      </c>
      <c r="X831" s="56" t="str">
        <f t="shared" si="336"/>
        <v/>
      </c>
      <c r="Y831" s="57" t="str">
        <f t="shared" si="337"/>
        <v/>
      </c>
      <c r="Z831" s="56" t="str">
        <f t="shared" si="338"/>
        <v/>
      </c>
      <c r="AA831" s="56" t="str">
        <f t="shared" si="339"/>
        <v/>
      </c>
      <c r="AB831" s="56" t="str">
        <f t="shared" si="340"/>
        <v/>
      </c>
      <c r="AC831" s="56" t="b">
        <f t="shared" si="326"/>
        <v>0</v>
      </c>
      <c r="AD831" s="58" t="b">
        <f t="shared" si="327"/>
        <v>0</v>
      </c>
      <c r="AE831" s="59" t="b">
        <f t="shared" si="328"/>
        <v>0</v>
      </c>
      <c r="AF831" s="56" t="e">
        <f t="shared" si="341"/>
        <v>#VALUE!</v>
      </c>
      <c r="AG831" s="56" t="e">
        <f t="shared" si="342"/>
        <v>#VALUE!</v>
      </c>
      <c r="AH831" s="58" t="e">
        <f t="shared" si="343"/>
        <v>#VALUE!</v>
      </c>
      <c r="AI831" s="56">
        <f t="shared" si="344"/>
        <v>0</v>
      </c>
      <c r="AJ831" s="56">
        <f t="shared" si="345"/>
        <v>0</v>
      </c>
      <c r="AK831" s="56">
        <f t="shared" si="346"/>
        <v>0</v>
      </c>
      <c r="AL831" s="56">
        <f t="shared" si="347"/>
        <v>0</v>
      </c>
      <c r="AM831" s="56">
        <f t="shared" si="348"/>
        <v>0</v>
      </c>
      <c r="AN831" s="56">
        <f t="shared" si="349"/>
        <v>0</v>
      </c>
      <c r="AO831" s="89" t="str">
        <f t="shared" si="350"/>
        <v/>
      </c>
      <c r="AP831" s="89" t="str">
        <f t="shared" si="351"/>
        <v>Left</v>
      </c>
    </row>
    <row r="832" spans="15:42">
      <c r="O832" s="55">
        <f t="shared" si="329"/>
        <v>0</v>
      </c>
      <c r="P832" s="56">
        <f t="shared" si="325"/>
        <v>0</v>
      </c>
      <c r="Q832" s="57">
        <f>_xlfn.IFNA(VLOOKUP(E832,'2026 W-4 Spreadsheet'!frequ,2,FALSE),0)</f>
        <v>0</v>
      </c>
      <c r="R832" s="56">
        <f t="shared" si="330"/>
        <v>0</v>
      </c>
      <c r="S832" s="56" t="str">
        <f t="shared" si="331"/>
        <v/>
      </c>
      <c r="T832" s="56" t="str">
        <f t="shared" si="332"/>
        <v/>
      </c>
      <c r="U832" s="56" t="str">
        <f t="shared" si="333"/>
        <v/>
      </c>
      <c r="V832" s="56" t="str">
        <f t="shared" si="334"/>
        <v/>
      </c>
      <c r="W832" s="56" t="str">
        <f t="shared" si="335"/>
        <v/>
      </c>
      <c r="X832" s="56" t="str">
        <f t="shared" si="336"/>
        <v/>
      </c>
      <c r="Y832" s="57" t="str">
        <f t="shared" si="337"/>
        <v/>
      </c>
      <c r="Z832" s="56" t="str">
        <f t="shared" si="338"/>
        <v/>
      </c>
      <c r="AA832" s="56" t="str">
        <f t="shared" si="339"/>
        <v/>
      </c>
      <c r="AB832" s="56" t="str">
        <f t="shared" si="340"/>
        <v/>
      </c>
      <c r="AC832" s="56" t="b">
        <f t="shared" si="326"/>
        <v>0</v>
      </c>
      <c r="AD832" s="58" t="b">
        <f t="shared" si="327"/>
        <v>0</v>
      </c>
      <c r="AE832" s="59" t="b">
        <f t="shared" si="328"/>
        <v>0</v>
      </c>
      <c r="AF832" s="56" t="e">
        <f t="shared" si="341"/>
        <v>#VALUE!</v>
      </c>
      <c r="AG832" s="56" t="e">
        <f t="shared" si="342"/>
        <v>#VALUE!</v>
      </c>
      <c r="AH832" s="58" t="e">
        <f t="shared" si="343"/>
        <v>#VALUE!</v>
      </c>
      <c r="AI832" s="56">
        <f t="shared" si="344"/>
        <v>0</v>
      </c>
      <c r="AJ832" s="56">
        <f t="shared" si="345"/>
        <v>0</v>
      </c>
      <c r="AK832" s="56">
        <f t="shared" si="346"/>
        <v>0</v>
      </c>
      <c r="AL832" s="56">
        <f t="shared" si="347"/>
        <v>0</v>
      </c>
      <c r="AM832" s="56">
        <f t="shared" si="348"/>
        <v>0</v>
      </c>
      <c r="AN832" s="56">
        <f t="shared" si="349"/>
        <v>0</v>
      </c>
      <c r="AO832" s="89" t="str">
        <f t="shared" si="350"/>
        <v/>
      </c>
      <c r="AP832" s="89" t="str">
        <f t="shared" si="351"/>
        <v>Left</v>
      </c>
    </row>
    <row r="833" spans="15:42">
      <c r="O833" s="55">
        <f t="shared" si="329"/>
        <v>0</v>
      </c>
      <c r="P833" s="56">
        <f t="shared" si="325"/>
        <v>0</v>
      </c>
      <c r="Q833" s="57">
        <f>_xlfn.IFNA(VLOOKUP(E833,'2026 W-4 Spreadsheet'!frequ,2,FALSE),0)</f>
        <v>0</v>
      </c>
      <c r="R833" s="56">
        <f t="shared" si="330"/>
        <v>0</v>
      </c>
      <c r="S833" s="56" t="str">
        <f t="shared" si="331"/>
        <v/>
      </c>
      <c r="T833" s="56" t="str">
        <f t="shared" si="332"/>
        <v/>
      </c>
      <c r="U833" s="56" t="str">
        <f t="shared" si="333"/>
        <v/>
      </c>
      <c r="V833" s="56" t="str">
        <f t="shared" si="334"/>
        <v/>
      </c>
      <c r="W833" s="56" t="str">
        <f t="shared" si="335"/>
        <v/>
      </c>
      <c r="X833" s="56" t="str">
        <f t="shared" si="336"/>
        <v/>
      </c>
      <c r="Y833" s="57" t="str">
        <f t="shared" si="337"/>
        <v/>
      </c>
      <c r="Z833" s="56" t="str">
        <f t="shared" si="338"/>
        <v/>
      </c>
      <c r="AA833" s="56" t="str">
        <f t="shared" si="339"/>
        <v/>
      </c>
      <c r="AB833" s="56" t="str">
        <f t="shared" si="340"/>
        <v/>
      </c>
      <c r="AC833" s="56" t="b">
        <f t="shared" si="326"/>
        <v>0</v>
      </c>
      <c r="AD833" s="58" t="b">
        <f t="shared" si="327"/>
        <v>0</v>
      </c>
      <c r="AE833" s="59" t="b">
        <f t="shared" si="328"/>
        <v>0</v>
      </c>
      <c r="AF833" s="56" t="e">
        <f t="shared" si="341"/>
        <v>#VALUE!</v>
      </c>
      <c r="AG833" s="56" t="e">
        <f t="shared" si="342"/>
        <v>#VALUE!</v>
      </c>
      <c r="AH833" s="58" t="e">
        <f t="shared" si="343"/>
        <v>#VALUE!</v>
      </c>
      <c r="AI833" s="56">
        <f t="shared" si="344"/>
        <v>0</v>
      </c>
      <c r="AJ833" s="56">
        <f t="shared" si="345"/>
        <v>0</v>
      </c>
      <c r="AK833" s="56">
        <f t="shared" si="346"/>
        <v>0</v>
      </c>
      <c r="AL833" s="56">
        <f t="shared" si="347"/>
        <v>0</v>
      </c>
      <c r="AM833" s="56">
        <f t="shared" si="348"/>
        <v>0</v>
      </c>
      <c r="AN833" s="56">
        <f t="shared" si="349"/>
        <v>0</v>
      </c>
      <c r="AO833" s="89" t="str">
        <f t="shared" si="350"/>
        <v/>
      </c>
      <c r="AP833" s="89" t="str">
        <f t="shared" si="351"/>
        <v>Left</v>
      </c>
    </row>
    <row r="834" spans="15:42">
      <c r="O834" s="55">
        <f t="shared" si="329"/>
        <v>0</v>
      </c>
      <c r="P834" s="56">
        <f t="shared" si="325"/>
        <v>0</v>
      </c>
      <c r="Q834" s="57">
        <f>_xlfn.IFNA(VLOOKUP(E834,'2026 W-4 Spreadsheet'!frequ,2,FALSE),0)</f>
        <v>0</v>
      </c>
      <c r="R834" s="56">
        <f t="shared" si="330"/>
        <v>0</v>
      </c>
      <c r="S834" s="56" t="str">
        <f t="shared" si="331"/>
        <v/>
      </c>
      <c r="T834" s="56" t="str">
        <f t="shared" si="332"/>
        <v/>
      </c>
      <c r="U834" s="56" t="str">
        <f t="shared" si="333"/>
        <v/>
      </c>
      <c r="V834" s="56" t="str">
        <f t="shared" si="334"/>
        <v/>
      </c>
      <c r="W834" s="56" t="str">
        <f t="shared" si="335"/>
        <v/>
      </c>
      <c r="X834" s="56" t="str">
        <f t="shared" si="336"/>
        <v/>
      </c>
      <c r="Y834" s="57" t="str">
        <f t="shared" si="337"/>
        <v/>
      </c>
      <c r="Z834" s="56" t="str">
        <f t="shared" si="338"/>
        <v/>
      </c>
      <c r="AA834" s="56" t="str">
        <f t="shared" si="339"/>
        <v/>
      </c>
      <c r="AB834" s="56" t="str">
        <f t="shared" si="340"/>
        <v/>
      </c>
      <c r="AC834" s="56" t="b">
        <f t="shared" si="326"/>
        <v>0</v>
      </c>
      <c r="AD834" s="58" t="b">
        <f t="shared" si="327"/>
        <v>0</v>
      </c>
      <c r="AE834" s="59" t="b">
        <f t="shared" si="328"/>
        <v>0</v>
      </c>
      <c r="AF834" s="56" t="e">
        <f t="shared" si="341"/>
        <v>#VALUE!</v>
      </c>
      <c r="AG834" s="56" t="e">
        <f t="shared" si="342"/>
        <v>#VALUE!</v>
      </c>
      <c r="AH834" s="58" t="e">
        <f t="shared" si="343"/>
        <v>#VALUE!</v>
      </c>
      <c r="AI834" s="56">
        <f t="shared" si="344"/>
        <v>0</v>
      </c>
      <c r="AJ834" s="56">
        <f t="shared" si="345"/>
        <v>0</v>
      </c>
      <c r="AK834" s="56">
        <f t="shared" si="346"/>
        <v>0</v>
      </c>
      <c r="AL834" s="56">
        <f t="shared" si="347"/>
        <v>0</v>
      </c>
      <c r="AM834" s="56">
        <f t="shared" si="348"/>
        <v>0</v>
      </c>
      <c r="AN834" s="56">
        <f t="shared" si="349"/>
        <v>0</v>
      </c>
      <c r="AO834" s="89" t="str">
        <f t="shared" si="350"/>
        <v/>
      </c>
      <c r="AP834" s="89" t="str">
        <f t="shared" si="351"/>
        <v>Left</v>
      </c>
    </row>
    <row r="835" spans="15:42">
      <c r="O835" s="55">
        <f t="shared" si="329"/>
        <v>0</v>
      </c>
      <c r="P835" s="56">
        <f t="shared" si="325"/>
        <v>0</v>
      </c>
      <c r="Q835" s="57">
        <f>_xlfn.IFNA(VLOOKUP(E835,'2026 W-4 Spreadsheet'!frequ,2,FALSE),0)</f>
        <v>0</v>
      </c>
      <c r="R835" s="56">
        <f t="shared" si="330"/>
        <v>0</v>
      </c>
      <c r="S835" s="56" t="str">
        <f t="shared" si="331"/>
        <v/>
      </c>
      <c r="T835" s="56" t="str">
        <f t="shared" si="332"/>
        <v/>
      </c>
      <c r="U835" s="56" t="str">
        <f t="shared" si="333"/>
        <v/>
      </c>
      <c r="V835" s="56" t="str">
        <f t="shared" si="334"/>
        <v/>
      </c>
      <c r="W835" s="56" t="str">
        <f t="shared" si="335"/>
        <v/>
      </c>
      <c r="X835" s="56" t="str">
        <f t="shared" si="336"/>
        <v/>
      </c>
      <c r="Y835" s="57" t="str">
        <f t="shared" si="337"/>
        <v/>
      </c>
      <c r="Z835" s="56" t="str">
        <f t="shared" si="338"/>
        <v/>
      </c>
      <c r="AA835" s="56" t="str">
        <f t="shared" si="339"/>
        <v/>
      </c>
      <c r="AB835" s="56" t="str">
        <f t="shared" si="340"/>
        <v/>
      </c>
      <c r="AC835" s="56" t="b">
        <f t="shared" si="326"/>
        <v>0</v>
      </c>
      <c r="AD835" s="58" t="b">
        <f t="shared" si="327"/>
        <v>0</v>
      </c>
      <c r="AE835" s="59" t="b">
        <f t="shared" si="328"/>
        <v>0</v>
      </c>
      <c r="AF835" s="56" t="e">
        <f t="shared" si="341"/>
        <v>#VALUE!</v>
      </c>
      <c r="AG835" s="56" t="e">
        <f t="shared" si="342"/>
        <v>#VALUE!</v>
      </c>
      <c r="AH835" s="58" t="e">
        <f t="shared" si="343"/>
        <v>#VALUE!</v>
      </c>
      <c r="AI835" s="56">
        <f t="shared" si="344"/>
        <v>0</v>
      </c>
      <c r="AJ835" s="56">
        <f t="shared" si="345"/>
        <v>0</v>
      </c>
      <c r="AK835" s="56">
        <f t="shared" si="346"/>
        <v>0</v>
      </c>
      <c r="AL835" s="56">
        <f t="shared" si="347"/>
        <v>0</v>
      </c>
      <c r="AM835" s="56">
        <f t="shared" si="348"/>
        <v>0</v>
      </c>
      <c r="AN835" s="56">
        <f t="shared" si="349"/>
        <v>0</v>
      </c>
      <c r="AO835" s="89" t="str">
        <f t="shared" si="350"/>
        <v/>
      </c>
      <c r="AP835" s="89" t="str">
        <f t="shared" si="351"/>
        <v>Left</v>
      </c>
    </row>
    <row r="836" spans="15:42">
      <c r="O836" s="55">
        <f t="shared" si="329"/>
        <v>0</v>
      </c>
      <c r="P836" s="56">
        <f t="shared" si="325"/>
        <v>0</v>
      </c>
      <c r="Q836" s="57">
        <f>_xlfn.IFNA(VLOOKUP(E836,'2026 W-4 Spreadsheet'!frequ,2,FALSE),0)</f>
        <v>0</v>
      </c>
      <c r="R836" s="56">
        <f t="shared" si="330"/>
        <v>0</v>
      </c>
      <c r="S836" s="56" t="str">
        <f t="shared" si="331"/>
        <v/>
      </c>
      <c r="T836" s="56" t="str">
        <f t="shared" si="332"/>
        <v/>
      </c>
      <c r="U836" s="56" t="str">
        <f t="shared" si="333"/>
        <v/>
      </c>
      <c r="V836" s="56" t="str">
        <f t="shared" si="334"/>
        <v/>
      </c>
      <c r="W836" s="56" t="str">
        <f t="shared" si="335"/>
        <v/>
      </c>
      <c r="X836" s="56" t="str">
        <f t="shared" si="336"/>
        <v/>
      </c>
      <c r="Y836" s="57" t="str">
        <f t="shared" si="337"/>
        <v/>
      </c>
      <c r="Z836" s="56" t="str">
        <f t="shared" si="338"/>
        <v/>
      </c>
      <c r="AA836" s="56" t="str">
        <f t="shared" si="339"/>
        <v/>
      </c>
      <c r="AB836" s="56" t="str">
        <f t="shared" si="340"/>
        <v/>
      </c>
      <c r="AC836" s="56" t="b">
        <f t="shared" si="326"/>
        <v>0</v>
      </c>
      <c r="AD836" s="58" t="b">
        <f t="shared" si="327"/>
        <v>0</v>
      </c>
      <c r="AE836" s="59" t="b">
        <f t="shared" si="328"/>
        <v>0</v>
      </c>
      <c r="AF836" s="56" t="e">
        <f t="shared" si="341"/>
        <v>#VALUE!</v>
      </c>
      <c r="AG836" s="56" t="e">
        <f t="shared" si="342"/>
        <v>#VALUE!</v>
      </c>
      <c r="AH836" s="58" t="e">
        <f t="shared" si="343"/>
        <v>#VALUE!</v>
      </c>
      <c r="AI836" s="56">
        <f t="shared" si="344"/>
        <v>0</v>
      </c>
      <c r="AJ836" s="56">
        <f t="shared" si="345"/>
        <v>0</v>
      </c>
      <c r="AK836" s="56">
        <f t="shared" si="346"/>
        <v>0</v>
      </c>
      <c r="AL836" s="56">
        <f t="shared" si="347"/>
        <v>0</v>
      </c>
      <c r="AM836" s="56">
        <f t="shared" si="348"/>
        <v>0</v>
      </c>
      <c r="AN836" s="56">
        <f t="shared" si="349"/>
        <v>0</v>
      </c>
      <c r="AO836" s="89" t="str">
        <f t="shared" si="350"/>
        <v/>
      </c>
      <c r="AP836" s="89" t="str">
        <f t="shared" si="351"/>
        <v>Left</v>
      </c>
    </row>
    <row r="837" spans="15:42">
      <c r="O837" s="55">
        <f t="shared" si="329"/>
        <v>0</v>
      </c>
      <c r="P837" s="56">
        <f t="shared" ref="P837:P900" si="352">IF(F837="Yes",IF(C837="Yes",D837+VLOOKUP(E837,freq2,3,FALSE),D837+VLOOKUP(E837,freq2,3,FALSE)),D837)</f>
        <v>0</v>
      </c>
      <c r="Q837" s="57">
        <f>_xlfn.IFNA(VLOOKUP(E837,'2026 W-4 Spreadsheet'!frequ,2,FALSE),0)</f>
        <v>0</v>
      </c>
      <c r="R837" s="56">
        <f t="shared" si="330"/>
        <v>0</v>
      </c>
      <c r="S837" s="56" t="str">
        <f t="shared" si="331"/>
        <v/>
      </c>
      <c r="T837" s="56" t="str">
        <f t="shared" si="332"/>
        <v/>
      </c>
      <c r="U837" s="56" t="str">
        <f t="shared" si="333"/>
        <v/>
      </c>
      <c r="V837" s="56" t="str">
        <f t="shared" si="334"/>
        <v/>
      </c>
      <c r="W837" s="56" t="str">
        <f t="shared" si="335"/>
        <v/>
      </c>
      <c r="X837" s="56" t="str">
        <f t="shared" si="336"/>
        <v/>
      </c>
      <c r="Y837" s="57" t="str">
        <f t="shared" si="337"/>
        <v/>
      </c>
      <c r="Z837" s="56" t="str">
        <f t="shared" si="338"/>
        <v/>
      </c>
      <c r="AA837" s="56" t="str">
        <f t="shared" si="339"/>
        <v/>
      </c>
      <c r="AB837" s="56" t="str">
        <f t="shared" si="340"/>
        <v/>
      </c>
      <c r="AC837" s="56" t="b">
        <f t="shared" ref="AC837:AC900" si="353">IF(AP837="LeftMarr",VLOOKUP(AB837,LeftMarr,1,TRUE),IF(AP837="LeftSing",VLOOKUP(AB837,LeftSing,1,TRUE),IF(AP837="LeftHead",VLOOKUP(AB837,LeftHead,1,TRUE),IF(AP837="RightMarr",VLOOKUP(AB837,RightMarr,1,TRUE),IF(AP837="RightSing",VLOOKUP(AB837,RightSing,1,TRUE),IF(AP837="RightHead",VLOOKUP(AB837,RightHead,1,TRUE)))))))</f>
        <v>0</v>
      </c>
      <c r="AD837" s="58" t="b">
        <f t="shared" ref="AD837:AD900" si="354">IF(AP837="LeftMarr",VLOOKUP(AB837,LeftMarr,3,TRUE),IF(AP837="LeftSing",VLOOKUP(AB837,LeftSing,3,TRUE),IF(AP837="LeftHead",VLOOKUP(AB837,LeftHead,3,TRUE),IF(AP837="RightMarr",VLOOKUP(AB837,RightMarr,3,TRUE),IF(AP837="RightSing",VLOOKUP(AB837,RightSing,3,TRUE),IF(AP837="RightHead",VLOOKUP(AB837,RightHead,3,TRUE)))))))</f>
        <v>0</v>
      </c>
      <c r="AE837" s="59" t="b">
        <f t="shared" ref="AE837:AE900" si="355">IF(AP837="LeftMarr",VLOOKUP(AB837,LeftMarr,4,TRUE),IF(AP837="LeftSing",VLOOKUP(AB837,LeftSing,4,TRUE),IF(AP837="LeftHead",VLOOKUP(AB837,LeftHead,4,TRUE),IF(AP837="RightMarr",VLOOKUP(AB837,RightMarr,4,TRUE),IF(AP837="RightSing",VLOOKUP(AB837,RightSing,4,TRUE),IF(AP837="RightHead",VLOOKUP(AB837,RightHead,4,TRUE)))))))</f>
        <v>0</v>
      </c>
      <c r="AF837" s="56" t="e">
        <f t="shared" si="341"/>
        <v>#VALUE!</v>
      </c>
      <c r="AG837" s="56" t="e">
        <f t="shared" si="342"/>
        <v>#VALUE!</v>
      </c>
      <c r="AH837" s="58" t="e">
        <f t="shared" si="343"/>
        <v>#VALUE!</v>
      </c>
      <c r="AI837" s="56">
        <f t="shared" si="344"/>
        <v>0</v>
      </c>
      <c r="AJ837" s="56">
        <f t="shared" si="345"/>
        <v>0</v>
      </c>
      <c r="AK837" s="56">
        <f t="shared" si="346"/>
        <v>0</v>
      </c>
      <c r="AL837" s="56">
        <f t="shared" si="347"/>
        <v>0</v>
      </c>
      <c r="AM837" s="56">
        <f t="shared" si="348"/>
        <v>0</v>
      </c>
      <c r="AN837" s="56">
        <f t="shared" si="349"/>
        <v>0</v>
      </c>
      <c r="AO837" s="89" t="str">
        <f t="shared" si="350"/>
        <v/>
      </c>
      <c r="AP837" s="89" t="str">
        <f t="shared" si="351"/>
        <v>Left</v>
      </c>
    </row>
    <row r="838" spans="15:42">
      <c r="O838" s="55">
        <f t="shared" ref="O838:O901" si="356">IF(CONCATENATE(C838,G838)="NoH","CANNOT HAVE HEAD OF HOUSEHOLD ON PRE 2020 W4",AN838)</f>
        <v>0</v>
      </c>
      <c r="P838" s="56">
        <f t="shared" si="352"/>
        <v>0</v>
      </c>
      <c r="Q838" s="57">
        <f>_xlfn.IFNA(VLOOKUP(E838,'2026 W-4 Spreadsheet'!frequ,2,FALSE),0)</f>
        <v>0</v>
      </c>
      <c r="R838" s="56">
        <f t="shared" ref="R838:R901" si="357">P838*Q838</f>
        <v>0</v>
      </c>
      <c r="S838" s="56" t="str">
        <f t="shared" ref="S838:S901" si="358">IF(C838="Yes",L838,"")</f>
        <v/>
      </c>
      <c r="T838" s="56" t="str">
        <f t="shared" ref="T838:T901" si="359">IF(C838="Yes",R838+S838,"")</f>
        <v/>
      </c>
      <c r="U838" s="56" t="str">
        <f t="shared" ref="U838:U901" si="360">IF(C838="Yes",M838,"")</f>
        <v/>
      </c>
      <c r="V838" s="56" t="str">
        <f t="shared" ref="V838:V901" si="361">IF(C838="Yes",IF(J838="No",IF(G838="M",12900,8600),0),"")</f>
        <v/>
      </c>
      <c r="W838" s="56" t="str">
        <f t="shared" ref="W838:W901" si="362">IF(C838="Yes",U838+V838,"")</f>
        <v/>
      </c>
      <c r="X838" s="56" t="str">
        <f t="shared" ref="X838:X901" si="363">IF(C838="Yes",IF(T838-W838&lt;0,0,T838-W838),"")</f>
        <v/>
      </c>
      <c r="Y838" s="57" t="str">
        <f t="shared" ref="Y838:Y901" si="364">IF(C838="No",H838,"")</f>
        <v/>
      </c>
      <c r="Z838" s="56" t="str">
        <f t="shared" ref="Z838:Z901" si="365">IF(C838="No",Y838*4300,"")</f>
        <v/>
      </c>
      <c r="AA838" s="56" t="str">
        <f t="shared" ref="AA838:AA901" si="366">IF(C838="No",IF(R838-Z838&lt;0,0,R838-Z838),"")</f>
        <v/>
      </c>
      <c r="AB838" s="56" t="str">
        <f t="shared" ref="AB838:AB901" si="367">IF(C838="Yes",X838,AA838)</f>
        <v/>
      </c>
      <c r="AC838" s="56" t="b">
        <f t="shared" si="353"/>
        <v>0</v>
      </c>
      <c r="AD838" s="58" t="b">
        <f t="shared" si="354"/>
        <v>0</v>
      </c>
      <c r="AE838" s="59" t="b">
        <f t="shared" si="355"/>
        <v>0</v>
      </c>
      <c r="AF838" s="56" t="e">
        <f t="shared" ref="AF838:AF901" si="368">AB838-AC838</f>
        <v>#VALUE!</v>
      </c>
      <c r="AG838" s="56" t="e">
        <f t="shared" ref="AG838:AG901" si="369">AF838*AE838</f>
        <v>#VALUE!</v>
      </c>
      <c r="AH838" s="58" t="e">
        <f t="shared" ref="AH838:AH901" si="370">AD838+AG838</f>
        <v>#VALUE!</v>
      </c>
      <c r="AI838" s="56">
        <f t="shared" ref="AI838:AI901" si="371">IFERROR(AH838/Q838,0)</f>
        <v>0</v>
      </c>
      <c r="AJ838" s="56">
        <f t="shared" ref="AJ838:AJ901" si="372">IF(C838="Yes",K838,0)</f>
        <v>0</v>
      </c>
      <c r="AK838" s="56">
        <f t="shared" ref="AK838:AK901" si="373">IF(C838="Yes",AJ838/Q838,0)</f>
        <v>0</v>
      </c>
      <c r="AL838" s="56">
        <f t="shared" ref="AL838:AL901" si="374">IFERROR(IF(AI838-AK838&lt;0,0,AI838-AK838),"")</f>
        <v>0</v>
      </c>
      <c r="AM838" s="56">
        <f t="shared" ref="AM838:AM901" si="375">IF(C838="Yes",N838,I838)</f>
        <v>0</v>
      </c>
      <c r="AN838" s="56">
        <f t="shared" ref="AN838:AN901" si="376">IFERROR(AL838+AM838,"")</f>
        <v>0</v>
      </c>
      <c r="AO838" s="89" t="str">
        <f t="shared" ref="AO838:AO901" si="377">IF(G838="S","Sing",IF(G838="M","Marr",IF(G838="H","Head","")))</f>
        <v/>
      </c>
      <c r="AP838" s="89" t="str">
        <f t="shared" ref="AP838:AP901" si="378">IF(C838="Yes",IF(J838="Yes",CONCATENATE("Right",AO838),CONCATENATE("Left",AO838)),CONCATENATE("Left",AO838))</f>
        <v>Left</v>
      </c>
    </row>
    <row r="839" spans="15:42">
      <c r="O839" s="55">
        <f t="shared" si="356"/>
        <v>0</v>
      </c>
      <c r="P839" s="56">
        <f t="shared" si="352"/>
        <v>0</v>
      </c>
      <c r="Q839" s="57">
        <f>_xlfn.IFNA(VLOOKUP(E839,'2026 W-4 Spreadsheet'!frequ,2,FALSE),0)</f>
        <v>0</v>
      </c>
      <c r="R839" s="56">
        <f t="shared" si="357"/>
        <v>0</v>
      </c>
      <c r="S839" s="56" t="str">
        <f t="shared" si="358"/>
        <v/>
      </c>
      <c r="T839" s="56" t="str">
        <f t="shared" si="359"/>
        <v/>
      </c>
      <c r="U839" s="56" t="str">
        <f t="shared" si="360"/>
        <v/>
      </c>
      <c r="V839" s="56" t="str">
        <f t="shared" si="361"/>
        <v/>
      </c>
      <c r="W839" s="56" t="str">
        <f t="shared" si="362"/>
        <v/>
      </c>
      <c r="X839" s="56" t="str">
        <f t="shared" si="363"/>
        <v/>
      </c>
      <c r="Y839" s="57" t="str">
        <f t="shared" si="364"/>
        <v/>
      </c>
      <c r="Z839" s="56" t="str">
        <f t="shared" si="365"/>
        <v/>
      </c>
      <c r="AA839" s="56" t="str">
        <f t="shared" si="366"/>
        <v/>
      </c>
      <c r="AB839" s="56" t="str">
        <f t="shared" si="367"/>
        <v/>
      </c>
      <c r="AC839" s="56" t="b">
        <f t="shared" si="353"/>
        <v>0</v>
      </c>
      <c r="AD839" s="58" t="b">
        <f t="shared" si="354"/>
        <v>0</v>
      </c>
      <c r="AE839" s="59" t="b">
        <f t="shared" si="355"/>
        <v>0</v>
      </c>
      <c r="AF839" s="56" t="e">
        <f t="shared" si="368"/>
        <v>#VALUE!</v>
      </c>
      <c r="AG839" s="56" t="e">
        <f t="shared" si="369"/>
        <v>#VALUE!</v>
      </c>
      <c r="AH839" s="58" t="e">
        <f t="shared" si="370"/>
        <v>#VALUE!</v>
      </c>
      <c r="AI839" s="56">
        <f t="shared" si="371"/>
        <v>0</v>
      </c>
      <c r="AJ839" s="56">
        <f t="shared" si="372"/>
        <v>0</v>
      </c>
      <c r="AK839" s="56">
        <f t="shared" si="373"/>
        <v>0</v>
      </c>
      <c r="AL839" s="56">
        <f t="shared" si="374"/>
        <v>0</v>
      </c>
      <c r="AM839" s="56">
        <f t="shared" si="375"/>
        <v>0</v>
      </c>
      <c r="AN839" s="56">
        <f t="shared" si="376"/>
        <v>0</v>
      </c>
      <c r="AO839" s="89" t="str">
        <f t="shared" si="377"/>
        <v/>
      </c>
      <c r="AP839" s="89" t="str">
        <f t="shared" si="378"/>
        <v>Left</v>
      </c>
    </row>
    <row r="840" spans="15:42">
      <c r="O840" s="55">
        <f t="shared" si="356"/>
        <v>0</v>
      </c>
      <c r="P840" s="56">
        <f t="shared" si="352"/>
        <v>0</v>
      </c>
      <c r="Q840" s="57">
        <f>_xlfn.IFNA(VLOOKUP(E840,'2026 W-4 Spreadsheet'!frequ,2,FALSE),0)</f>
        <v>0</v>
      </c>
      <c r="R840" s="56">
        <f t="shared" si="357"/>
        <v>0</v>
      </c>
      <c r="S840" s="56" t="str">
        <f t="shared" si="358"/>
        <v/>
      </c>
      <c r="T840" s="56" t="str">
        <f t="shared" si="359"/>
        <v/>
      </c>
      <c r="U840" s="56" t="str">
        <f t="shared" si="360"/>
        <v/>
      </c>
      <c r="V840" s="56" t="str">
        <f t="shared" si="361"/>
        <v/>
      </c>
      <c r="W840" s="56" t="str">
        <f t="shared" si="362"/>
        <v/>
      </c>
      <c r="X840" s="56" t="str">
        <f t="shared" si="363"/>
        <v/>
      </c>
      <c r="Y840" s="57" t="str">
        <f t="shared" si="364"/>
        <v/>
      </c>
      <c r="Z840" s="56" t="str">
        <f t="shared" si="365"/>
        <v/>
      </c>
      <c r="AA840" s="56" t="str">
        <f t="shared" si="366"/>
        <v/>
      </c>
      <c r="AB840" s="56" t="str">
        <f t="shared" si="367"/>
        <v/>
      </c>
      <c r="AC840" s="56" t="b">
        <f t="shared" si="353"/>
        <v>0</v>
      </c>
      <c r="AD840" s="58" t="b">
        <f t="shared" si="354"/>
        <v>0</v>
      </c>
      <c r="AE840" s="59" t="b">
        <f t="shared" si="355"/>
        <v>0</v>
      </c>
      <c r="AF840" s="56" t="e">
        <f t="shared" si="368"/>
        <v>#VALUE!</v>
      </c>
      <c r="AG840" s="56" t="e">
        <f t="shared" si="369"/>
        <v>#VALUE!</v>
      </c>
      <c r="AH840" s="58" t="e">
        <f t="shared" si="370"/>
        <v>#VALUE!</v>
      </c>
      <c r="AI840" s="56">
        <f t="shared" si="371"/>
        <v>0</v>
      </c>
      <c r="AJ840" s="56">
        <f t="shared" si="372"/>
        <v>0</v>
      </c>
      <c r="AK840" s="56">
        <f t="shared" si="373"/>
        <v>0</v>
      </c>
      <c r="AL840" s="56">
        <f t="shared" si="374"/>
        <v>0</v>
      </c>
      <c r="AM840" s="56">
        <f t="shared" si="375"/>
        <v>0</v>
      </c>
      <c r="AN840" s="56">
        <f t="shared" si="376"/>
        <v>0</v>
      </c>
      <c r="AO840" s="89" t="str">
        <f t="shared" si="377"/>
        <v/>
      </c>
      <c r="AP840" s="89" t="str">
        <f t="shared" si="378"/>
        <v>Left</v>
      </c>
    </row>
    <row r="841" spans="15:42">
      <c r="O841" s="55">
        <f t="shared" si="356"/>
        <v>0</v>
      </c>
      <c r="P841" s="56">
        <f t="shared" si="352"/>
        <v>0</v>
      </c>
      <c r="Q841" s="57">
        <f>_xlfn.IFNA(VLOOKUP(E841,'2026 W-4 Spreadsheet'!frequ,2,FALSE),0)</f>
        <v>0</v>
      </c>
      <c r="R841" s="56">
        <f t="shared" si="357"/>
        <v>0</v>
      </c>
      <c r="S841" s="56" t="str">
        <f t="shared" si="358"/>
        <v/>
      </c>
      <c r="T841" s="56" t="str">
        <f t="shared" si="359"/>
        <v/>
      </c>
      <c r="U841" s="56" t="str">
        <f t="shared" si="360"/>
        <v/>
      </c>
      <c r="V841" s="56" t="str">
        <f t="shared" si="361"/>
        <v/>
      </c>
      <c r="W841" s="56" t="str">
        <f t="shared" si="362"/>
        <v/>
      </c>
      <c r="X841" s="56" t="str">
        <f t="shared" si="363"/>
        <v/>
      </c>
      <c r="Y841" s="57" t="str">
        <f t="shared" si="364"/>
        <v/>
      </c>
      <c r="Z841" s="56" t="str">
        <f t="shared" si="365"/>
        <v/>
      </c>
      <c r="AA841" s="56" t="str">
        <f t="shared" si="366"/>
        <v/>
      </c>
      <c r="AB841" s="56" t="str">
        <f t="shared" si="367"/>
        <v/>
      </c>
      <c r="AC841" s="56" t="b">
        <f t="shared" si="353"/>
        <v>0</v>
      </c>
      <c r="AD841" s="58" t="b">
        <f t="shared" si="354"/>
        <v>0</v>
      </c>
      <c r="AE841" s="59" t="b">
        <f t="shared" si="355"/>
        <v>0</v>
      </c>
      <c r="AF841" s="56" t="e">
        <f t="shared" si="368"/>
        <v>#VALUE!</v>
      </c>
      <c r="AG841" s="56" t="e">
        <f t="shared" si="369"/>
        <v>#VALUE!</v>
      </c>
      <c r="AH841" s="58" t="e">
        <f t="shared" si="370"/>
        <v>#VALUE!</v>
      </c>
      <c r="AI841" s="56">
        <f t="shared" si="371"/>
        <v>0</v>
      </c>
      <c r="AJ841" s="56">
        <f t="shared" si="372"/>
        <v>0</v>
      </c>
      <c r="AK841" s="56">
        <f t="shared" si="373"/>
        <v>0</v>
      </c>
      <c r="AL841" s="56">
        <f t="shared" si="374"/>
        <v>0</v>
      </c>
      <c r="AM841" s="56">
        <f t="shared" si="375"/>
        <v>0</v>
      </c>
      <c r="AN841" s="56">
        <f t="shared" si="376"/>
        <v>0</v>
      </c>
      <c r="AO841" s="89" t="str">
        <f t="shared" si="377"/>
        <v/>
      </c>
      <c r="AP841" s="89" t="str">
        <f t="shared" si="378"/>
        <v>Left</v>
      </c>
    </row>
    <row r="842" spans="15:42">
      <c r="O842" s="55">
        <f t="shared" si="356"/>
        <v>0</v>
      </c>
      <c r="P842" s="56">
        <f t="shared" si="352"/>
        <v>0</v>
      </c>
      <c r="Q842" s="57">
        <f>_xlfn.IFNA(VLOOKUP(E842,'2026 W-4 Spreadsheet'!frequ,2,FALSE),0)</f>
        <v>0</v>
      </c>
      <c r="R842" s="56">
        <f t="shared" si="357"/>
        <v>0</v>
      </c>
      <c r="S842" s="56" t="str">
        <f t="shared" si="358"/>
        <v/>
      </c>
      <c r="T842" s="56" t="str">
        <f t="shared" si="359"/>
        <v/>
      </c>
      <c r="U842" s="56" t="str">
        <f t="shared" si="360"/>
        <v/>
      </c>
      <c r="V842" s="56" t="str">
        <f t="shared" si="361"/>
        <v/>
      </c>
      <c r="W842" s="56" t="str">
        <f t="shared" si="362"/>
        <v/>
      </c>
      <c r="X842" s="56" t="str">
        <f t="shared" si="363"/>
        <v/>
      </c>
      <c r="Y842" s="57" t="str">
        <f t="shared" si="364"/>
        <v/>
      </c>
      <c r="Z842" s="56" t="str">
        <f t="shared" si="365"/>
        <v/>
      </c>
      <c r="AA842" s="56" t="str">
        <f t="shared" si="366"/>
        <v/>
      </c>
      <c r="AB842" s="56" t="str">
        <f t="shared" si="367"/>
        <v/>
      </c>
      <c r="AC842" s="56" t="b">
        <f t="shared" si="353"/>
        <v>0</v>
      </c>
      <c r="AD842" s="58" t="b">
        <f t="shared" si="354"/>
        <v>0</v>
      </c>
      <c r="AE842" s="59" t="b">
        <f t="shared" si="355"/>
        <v>0</v>
      </c>
      <c r="AF842" s="56" t="e">
        <f t="shared" si="368"/>
        <v>#VALUE!</v>
      </c>
      <c r="AG842" s="56" t="e">
        <f t="shared" si="369"/>
        <v>#VALUE!</v>
      </c>
      <c r="AH842" s="58" t="e">
        <f t="shared" si="370"/>
        <v>#VALUE!</v>
      </c>
      <c r="AI842" s="56">
        <f t="shared" si="371"/>
        <v>0</v>
      </c>
      <c r="AJ842" s="56">
        <f t="shared" si="372"/>
        <v>0</v>
      </c>
      <c r="AK842" s="56">
        <f t="shared" si="373"/>
        <v>0</v>
      </c>
      <c r="AL842" s="56">
        <f t="shared" si="374"/>
        <v>0</v>
      </c>
      <c r="AM842" s="56">
        <f t="shared" si="375"/>
        <v>0</v>
      </c>
      <c r="AN842" s="56">
        <f t="shared" si="376"/>
        <v>0</v>
      </c>
      <c r="AO842" s="89" t="str">
        <f t="shared" si="377"/>
        <v/>
      </c>
      <c r="AP842" s="89" t="str">
        <f t="shared" si="378"/>
        <v>Left</v>
      </c>
    </row>
    <row r="843" spans="15:42">
      <c r="O843" s="55">
        <f t="shared" si="356"/>
        <v>0</v>
      </c>
      <c r="P843" s="56">
        <f t="shared" si="352"/>
        <v>0</v>
      </c>
      <c r="Q843" s="57">
        <f>_xlfn.IFNA(VLOOKUP(E843,'2026 W-4 Spreadsheet'!frequ,2,FALSE),0)</f>
        <v>0</v>
      </c>
      <c r="R843" s="56">
        <f t="shared" si="357"/>
        <v>0</v>
      </c>
      <c r="S843" s="56" t="str">
        <f t="shared" si="358"/>
        <v/>
      </c>
      <c r="T843" s="56" t="str">
        <f t="shared" si="359"/>
        <v/>
      </c>
      <c r="U843" s="56" t="str">
        <f t="shared" si="360"/>
        <v/>
      </c>
      <c r="V843" s="56" t="str">
        <f t="shared" si="361"/>
        <v/>
      </c>
      <c r="W843" s="56" t="str">
        <f t="shared" si="362"/>
        <v/>
      </c>
      <c r="X843" s="56" t="str">
        <f t="shared" si="363"/>
        <v/>
      </c>
      <c r="Y843" s="57" t="str">
        <f t="shared" si="364"/>
        <v/>
      </c>
      <c r="Z843" s="56" t="str">
        <f t="shared" si="365"/>
        <v/>
      </c>
      <c r="AA843" s="56" t="str">
        <f t="shared" si="366"/>
        <v/>
      </c>
      <c r="AB843" s="56" t="str">
        <f t="shared" si="367"/>
        <v/>
      </c>
      <c r="AC843" s="56" t="b">
        <f t="shared" si="353"/>
        <v>0</v>
      </c>
      <c r="AD843" s="58" t="b">
        <f t="shared" si="354"/>
        <v>0</v>
      </c>
      <c r="AE843" s="59" t="b">
        <f t="shared" si="355"/>
        <v>0</v>
      </c>
      <c r="AF843" s="56" t="e">
        <f t="shared" si="368"/>
        <v>#VALUE!</v>
      </c>
      <c r="AG843" s="56" t="e">
        <f t="shared" si="369"/>
        <v>#VALUE!</v>
      </c>
      <c r="AH843" s="58" t="e">
        <f t="shared" si="370"/>
        <v>#VALUE!</v>
      </c>
      <c r="AI843" s="56">
        <f t="shared" si="371"/>
        <v>0</v>
      </c>
      <c r="AJ843" s="56">
        <f t="shared" si="372"/>
        <v>0</v>
      </c>
      <c r="AK843" s="56">
        <f t="shared" si="373"/>
        <v>0</v>
      </c>
      <c r="AL843" s="56">
        <f t="shared" si="374"/>
        <v>0</v>
      </c>
      <c r="AM843" s="56">
        <f t="shared" si="375"/>
        <v>0</v>
      </c>
      <c r="AN843" s="56">
        <f t="shared" si="376"/>
        <v>0</v>
      </c>
      <c r="AO843" s="89" t="str">
        <f t="shared" si="377"/>
        <v/>
      </c>
      <c r="AP843" s="89" t="str">
        <f t="shared" si="378"/>
        <v>Left</v>
      </c>
    </row>
    <row r="844" spans="15:42">
      <c r="O844" s="55">
        <f t="shared" si="356"/>
        <v>0</v>
      </c>
      <c r="P844" s="56">
        <f t="shared" si="352"/>
        <v>0</v>
      </c>
      <c r="Q844" s="57">
        <f>_xlfn.IFNA(VLOOKUP(E844,'2026 W-4 Spreadsheet'!frequ,2,FALSE),0)</f>
        <v>0</v>
      </c>
      <c r="R844" s="56">
        <f t="shared" si="357"/>
        <v>0</v>
      </c>
      <c r="S844" s="56" t="str">
        <f t="shared" si="358"/>
        <v/>
      </c>
      <c r="T844" s="56" t="str">
        <f t="shared" si="359"/>
        <v/>
      </c>
      <c r="U844" s="56" t="str">
        <f t="shared" si="360"/>
        <v/>
      </c>
      <c r="V844" s="56" t="str">
        <f t="shared" si="361"/>
        <v/>
      </c>
      <c r="W844" s="56" t="str">
        <f t="shared" si="362"/>
        <v/>
      </c>
      <c r="X844" s="56" t="str">
        <f t="shared" si="363"/>
        <v/>
      </c>
      <c r="Y844" s="57" t="str">
        <f t="shared" si="364"/>
        <v/>
      </c>
      <c r="Z844" s="56" t="str">
        <f t="shared" si="365"/>
        <v/>
      </c>
      <c r="AA844" s="56" t="str">
        <f t="shared" si="366"/>
        <v/>
      </c>
      <c r="AB844" s="56" t="str">
        <f t="shared" si="367"/>
        <v/>
      </c>
      <c r="AC844" s="56" t="b">
        <f t="shared" si="353"/>
        <v>0</v>
      </c>
      <c r="AD844" s="58" t="b">
        <f t="shared" si="354"/>
        <v>0</v>
      </c>
      <c r="AE844" s="59" t="b">
        <f t="shared" si="355"/>
        <v>0</v>
      </c>
      <c r="AF844" s="56" t="e">
        <f t="shared" si="368"/>
        <v>#VALUE!</v>
      </c>
      <c r="AG844" s="56" t="e">
        <f t="shared" si="369"/>
        <v>#VALUE!</v>
      </c>
      <c r="AH844" s="58" t="e">
        <f t="shared" si="370"/>
        <v>#VALUE!</v>
      </c>
      <c r="AI844" s="56">
        <f t="shared" si="371"/>
        <v>0</v>
      </c>
      <c r="AJ844" s="56">
        <f t="shared" si="372"/>
        <v>0</v>
      </c>
      <c r="AK844" s="56">
        <f t="shared" si="373"/>
        <v>0</v>
      </c>
      <c r="AL844" s="56">
        <f t="shared" si="374"/>
        <v>0</v>
      </c>
      <c r="AM844" s="56">
        <f t="shared" si="375"/>
        <v>0</v>
      </c>
      <c r="AN844" s="56">
        <f t="shared" si="376"/>
        <v>0</v>
      </c>
      <c r="AO844" s="89" t="str">
        <f t="shared" si="377"/>
        <v/>
      </c>
      <c r="AP844" s="89" t="str">
        <f t="shared" si="378"/>
        <v>Left</v>
      </c>
    </row>
    <row r="845" spans="15:42">
      <c r="O845" s="55">
        <f t="shared" si="356"/>
        <v>0</v>
      </c>
      <c r="P845" s="56">
        <f t="shared" si="352"/>
        <v>0</v>
      </c>
      <c r="Q845" s="57">
        <f>_xlfn.IFNA(VLOOKUP(E845,'2026 W-4 Spreadsheet'!frequ,2,FALSE),0)</f>
        <v>0</v>
      </c>
      <c r="R845" s="56">
        <f t="shared" si="357"/>
        <v>0</v>
      </c>
      <c r="S845" s="56" t="str">
        <f t="shared" si="358"/>
        <v/>
      </c>
      <c r="T845" s="56" t="str">
        <f t="shared" si="359"/>
        <v/>
      </c>
      <c r="U845" s="56" t="str">
        <f t="shared" si="360"/>
        <v/>
      </c>
      <c r="V845" s="56" t="str">
        <f t="shared" si="361"/>
        <v/>
      </c>
      <c r="W845" s="56" t="str">
        <f t="shared" si="362"/>
        <v/>
      </c>
      <c r="X845" s="56" t="str">
        <f t="shared" si="363"/>
        <v/>
      </c>
      <c r="Y845" s="57" t="str">
        <f t="shared" si="364"/>
        <v/>
      </c>
      <c r="Z845" s="56" t="str">
        <f t="shared" si="365"/>
        <v/>
      </c>
      <c r="AA845" s="56" t="str">
        <f t="shared" si="366"/>
        <v/>
      </c>
      <c r="AB845" s="56" t="str">
        <f t="shared" si="367"/>
        <v/>
      </c>
      <c r="AC845" s="56" t="b">
        <f t="shared" si="353"/>
        <v>0</v>
      </c>
      <c r="AD845" s="58" t="b">
        <f t="shared" si="354"/>
        <v>0</v>
      </c>
      <c r="AE845" s="59" t="b">
        <f t="shared" si="355"/>
        <v>0</v>
      </c>
      <c r="AF845" s="56" t="e">
        <f t="shared" si="368"/>
        <v>#VALUE!</v>
      </c>
      <c r="AG845" s="56" t="e">
        <f t="shared" si="369"/>
        <v>#VALUE!</v>
      </c>
      <c r="AH845" s="58" t="e">
        <f t="shared" si="370"/>
        <v>#VALUE!</v>
      </c>
      <c r="AI845" s="56">
        <f t="shared" si="371"/>
        <v>0</v>
      </c>
      <c r="AJ845" s="56">
        <f t="shared" si="372"/>
        <v>0</v>
      </c>
      <c r="AK845" s="56">
        <f t="shared" si="373"/>
        <v>0</v>
      </c>
      <c r="AL845" s="56">
        <f t="shared" si="374"/>
        <v>0</v>
      </c>
      <c r="AM845" s="56">
        <f t="shared" si="375"/>
        <v>0</v>
      </c>
      <c r="AN845" s="56">
        <f t="shared" si="376"/>
        <v>0</v>
      </c>
      <c r="AO845" s="89" t="str">
        <f t="shared" si="377"/>
        <v/>
      </c>
      <c r="AP845" s="89" t="str">
        <f t="shared" si="378"/>
        <v>Left</v>
      </c>
    </row>
    <row r="846" spans="15:42">
      <c r="O846" s="55">
        <f t="shared" si="356"/>
        <v>0</v>
      </c>
      <c r="P846" s="56">
        <f t="shared" si="352"/>
        <v>0</v>
      </c>
      <c r="Q846" s="57">
        <f>_xlfn.IFNA(VLOOKUP(E846,'2026 W-4 Spreadsheet'!frequ,2,FALSE),0)</f>
        <v>0</v>
      </c>
      <c r="R846" s="56">
        <f t="shared" si="357"/>
        <v>0</v>
      </c>
      <c r="S846" s="56" t="str">
        <f t="shared" si="358"/>
        <v/>
      </c>
      <c r="T846" s="56" t="str">
        <f t="shared" si="359"/>
        <v/>
      </c>
      <c r="U846" s="56" t="str">
        <f t="shared" si="360"/>
        <v/>
      </c>
      <c r="V846" s="56" t="str">
        <f t="shared" si="361"/>
        <v/>
      </c>
      <c r="W846" s="56" t="str">
        <f t="shared" si="362"/>
        <v/>
      </c>
      <c r="X846" s="56" t="str">
        <f t="shared" si="363"/>
        <v/>
      </c>
      <c r="Y846" s="57" t="str">
        <f t="shared" si="364"/>
        <v/>
      </c>
      <c r="Z846" s="56" t="str">
        <f t="shared" si="365"/>
        <v/>
      </c>
      <c r="AA846" s="56" t="str">
        <f t="shared" si="366"/>
        <v/>
      </c>
      <c r="AB846" s="56" t="str">
        <f t="shared" si="367"/>
        <v/>
      </c>
      <c r="AC846" s="56" t="b">
        <f t="shared" si="353"/>
        <v>0</v>
      </c>
      <c r="AD846" s="58" t="b">
        <f t="shared" si="354"/>
        <v>0</v>
      </c>
      <c r="AE846" s="59" t="b">
        <f t="shared" si="355"/>
        <v>0</v>
      </c>
      <c r="AF846" s="56" t="e">
        <f t="shared" si="368"/>
        <v>#VALUE!</v>
      </c>
      <c r="AG846" s="56" t="e">
        <f t="shared" si="369"/>
        <v>#VALUE!</v>
      </c>
      <c r="AH846" s="58" t="e">
        <f t="shared" si="370"/>
        <v>#VALUE!</v>
      </c>
      <c r="AI846" s="56">
        <f t="shared" si="371"/>
        <v>0</v>
      </c>
      <c r="AJ846" s="56">
        <f t="shared" si="372"/>
        <v>0</v>
      </c>
      <c r="AK846" s="56">
        <f t="shared" si="373"/>
        <v>0</v>
      </c>
      <c r="AL846" s="56">
        <f t="shared" si="374"/>
        <v>0</v>
      </c>
      <c r="AM846" s="56">
        <f t="shared" si="375"/>
        <v>0</v>
      </c>
      <c r="AN846" s="56">
        <f t="shared" si="376"/>
        <v>0</v>
      </c>
      <c r="AO846" s="89" t="str">
        <f t="shared" si="377"/>
        <v/>
      </c>
      <c r="AP846" s="89" t="str">
        <f t="shared" si="378"/>
        <v>Left</v>
      </c>
    </row>
    <row r="847" spans="15:42">
      <c r="O847" s="55">
        <f t="shared" si="356"/>
        <v>0</v>
      </c>
      <c r="P847" s="56">
        <f t="shared" si="352"/>
        <v>0</v>
      </c>
      <c r="Q847" s="57">
        <f>_xlfn.IFNA(VLOOKUP(E847,'2026 W-4 Spreadsheet'!frequ,2,FALSE),0)</f>
        <v>0</v>
      </c>
      <c r="R847" s="56">
        <f t="shared" si="357"/>
        <v>0</v>
      </c>
      <c r="S847" s="56" t="str">
        <f t="shared" si="358"/>
        <v/>
      </c>
      <c r="T847" s="56" t="str">
        <f t="shared" si="359"/>
        <v/>
      </c>
      <c r="U847" s="56" t="str">
        <f t="shared" si="360"/>
        <v/>
      </c>
      <c r="V847" s="56" t="str">
        <f t="shared" si="361"/>
        <v/>
      </c>
      <c r="W847" s="56" t="str">
        <f t="shared" si="362"/>
        <v/>
      </c>
      <c r="X847" s="56" t="str">
        <f t="shared" si="363"/>
        <v/>
      </c>
      <c r="Y847" s="57" t="str">
        <f t="shared" si="364"/>
        <v/>
      </c>
      <c r="Z847" s="56" t="str">
        <f t="shared" si="365"/>
        <v/>
      </c>
      <c r="AA847" s="56" t="str">
        <f t="shared" si="366"/>
        <v/>
      </c>
      <c r="AB847" s="56" t="str">
        <f t="shared" si="367"/>
        <v/>
      </c>
      <c r="AC847" s="56" t="b">
        <f t="shared" si="353"/>
        <v>0</v>
      </c>
      <c r="AD847" s="58" t="b">
        <f t="shared" si="354"/>
        <v>0</v>
      </c>
      <c r="AE847" s="59" t="b">
        <f t="shared" si="355"/>
        <v>0</v>
      </c>
      <c r="AF847" s="56" t="e">
        <f t="shared" si="368"/>
        <v>#VALUE!</v>
      </c>
      <c r="AG847" s="56" t="e">
        <f t="shared" si="369"/>
        <v>#VALUE!</v>
      </c>
      <c r="AH847" s="58" t="e">
        <f t="shared" si="370"/>
        <v>#VALUE!</v>
      </c>
      <c r="AI847" s="56">
        <f t="shared" si="371"/>
        <v>0</v>
      </c>
      <c r="AJ847" s="56">
        <f t="shared" si="372"/>
        <v>0</v>
      </c>
      <c r="AK847" s="56">
        <f t="shared" si="373"/>
        <v>0</v>
      </c>
      <c r="AL847" s="56">
        <f t="shared" si="374"/>
        <v>0</v>
      </c>
      <c r="AM847" s="56">
        <f t="shared" si="375"/>
        <v>0</v>
      </c>
      <c r="AN847" s="56">
        <f t="shared" si="376"/>
        <v>0</v>
      </c>
      <c r="AO847" s="89" t="str">
        <f t="shared" si="377"/>
        <v/>
      </c>
      <c r="AP847" s="89" t="str">
        <f t="shared" si="378"/>
        <v>Left</v>
      </c>
    </row>
    <row r="848" spans="15:42">
      <c r="O848" s="55">
        <f t="shared" si="356"/>
        <v>0</v>
      </c>
      <c r="P848" s="56">
        <f t="shared" si="352"/>
        <v>0</v>
      </c>
      <c r="Q848" s="57">
        <f>_xlfn.IFNA(VLOOKUP(E848,'2026 W-4 Spreadsheet'!frequ,2,FALSE),0)</f>
        <v>0</v>
      </c>
      <c r="R848" s="56">
        <f t="shared" si="357"/>
        <v>0</v>
      </c>
      <c r="S848" s="56" t="str">
        <f t="shared" si="358"/>
        <v/>
      </c>
      <c r="T848" s="56" t="str">
        <f t="shared" si="359"/>
        <v/>
      </c>
      <c r="U848" s="56" t="str">
        <f t="shared" si="360"/>
        <v/>
      </c>
      <c r="V848" s="56" t="str">
        <f t="shared" si="361"/>
        <v/>
      </c>
      <c r="W848" s="56" t="str">
        <f t="shared" si="362"/>
        <v/>
      </c>
      <c r="X848" s="56" t="str">
        <f t="shared" si="363"/>
        <v/>
      </c>
      <c r="Y848" s="57" t="str">
        <f t="shared" si="364"/>
        <v/>
      </c>
      <c r="Z848" s="56" t="str">
        <f t="shared" si="365"/>
        <v/>
      </c>
      <c r="AA848" s="56" t="str">
        <f t="shared" si="366"/>
        <v/>
      </c>
      <c r="AB848" s="56" t="str">
        <f t="shared" si="367"/>
        <v/>
      </c>
      <c r="AC848" s="56" t="b">
        <f t="shared" si="353"/>
        <v>0</v>
      </c>
      <c r="AD848" s="58" t="b">
        <f t="shared" si="354"/>
        <v>0</v>
      </c>
      <c r="AE848" s="59" t="b">
        <f t="shared" si="355"/>
        <v>0</v>
      </c>
      <c r="AF848" s="56" t="e">
        <f t="shared" si="368"/>
        <v>#VALUE!</v>
      </c>
      <c r="AG848" s="56" t="e">
        <f t="shared" si="369"/>
        <v>#VALUE!</v>
      </c>
      <c r="AH848" s="58" t="e">
        <f t="shared" si="370"/>
        <v>#VALUE!</v>
      </c>
      <c r="AI848" s="56">
        <f t="shared" si="371"/>
        <v>0</v>
      </c>
      <c r="AJ848" s="56">
        <f t="shared" si="372"/>
        <v>0</v>
      </c>
      <c r="AK848" s="56">
        <f t="shared" si="373"/>
        <v>0</v>
      </c>
      <c r="AL848" s="56">
        <f t="shared" si="374"/>
        <v>0</v>
      </c>
      <c r="AM848" s="56">
        <f t="shared" si="375"/>
        <v>0</v>
      </c>
      <c r="AN848" s="56">
        <f t="shared" si="376"/>
        <v>0</v>
      </c>
      <c r="AO848" s="89" t="str">
        <f t="shared" si="377"/>
        <v/>
      </c>
      <c r="AP848" s="89" t="str">
        <f t="shared" si="378"/>
        <v>Left</v>
      </c>
    </row>
    <row r="849" spans="15:42">
      <c r="O849" s="55">
        <f t="shared" si="356"/>
        <v>0</v>
      </c>
      <c r="P849" s="56">
        <f t="shared" si="352"/>
        <v>0</v>
      </c>
      <c r="Q849" s="57">
        <f>_xlfn.IFNA(VLOOKUP(E849,'2026 W-4 Spreadsheet'!frequ,2,FALSE),0)</f>
        <v>0</v>
      </c>
      <c r="R849" s="56">
        <f t="shared" si="357"/>
        <v>0</v>
      </c>
      <c r="S849" s="56" t="str">
        <f t="shared" si="358"/>
        <v/>
      </c>
      <c r="T849" s="56" t="str">
        <f t="shared" si="359"/>
        <v/>
      </c>
      <c r="U849" s="56" t="str">
        <f t="shared" si="360"/>
        <v/>
      </c>
      <c r="V849" s="56" t="str">
        <f t="shared" si="361"/>
        <v/>
      </c>
      <c r="W849" s="56" t="str">
        <f t="shared" si="362"/>
        <v/>
      </c>
      <c r="X849" s="56" t="str">
        <f t="shared" si="363"/>
        <v/>
      </c>
      <c r="Y849" s="57" t="str">
        <f t="shared" si="364"/>
        <v/>
      </c>
      <c r="Z849" s="56" t="str">
        <f t="shared" si="365"/>
        <v/>
      </c>
      <c r="AA849" s="56" t="str">
        <f t="shared" si="366"/>
        <v/>
      </c>
      <c r="AB849" s="56" t="str">
        <f t="shared" si="367"/>
        <v/>
      </c>
      <c r="AC849" s="56" t="b">
        <f t="shared" si="353"/>
        <v>0</v>
      </c>
      <c r="AD849" s="58" t="b">
        <f t="shared" si="354"/>
        <v>0</v>
      </c>
      <c r="AE849" s="59" t="b">
        <f t="shared" si="355"/>
        <v>0</v>
      </c>
      <c r="AF849" s="56" t="e">
        <f t="shared" si="368"/>
        <v>#VALUE!</v>
      </c>
      <c r="AG849" s="56" t="e">
        <f t="shared" si="369"/>
        <v>#VALUE!</v>
      </c>
      <c r="AH849" s="58" t="e">
        <f t="shared" si="370"/>
        <v>#VALUE!</v>
      </c>
      <c r="AI849" s="56">
        <f t="shared" si="371"/>
        <v>0</v>
      </c>
      <c r="AJ849" s="56">
        <f t="shared" si="372"/>
        <v>0</v>
      </c>
      <c r="AK849" s="56">
        <f t="shared" si="373"/>
        <v>0</v>
      </c>
      <c r="AL849" s="56">
        <f t="shared" si="374"/>
        <v>0</v>
      </c>
      <c r="AM849" s="56">
        <f t="shared" si="375"/>
        <v>0</v>
      </c>
      <c r="AN849" s="56">
        <f t="shared" si="376"/>
        <v>0</v>
      </c>
      <c r="AO849" s="89" t="str">
        <f t="shared" si="377"/>
        <v/>
      </c>
      <c r="AP849" s="89" t="str">
        <f t="shared" si="378"/>
        <v>Left</v>
      </c>
    </row>
    <row r="850" spans="15:42">
      <c r="O850" s="55">
        <f t="shared" si="356"/>
        <v>0</v>
      </c>
      <c r="P850" s="56">
        <f t="shared" si="352"/>
        <v>0</v>
      </c>
      <c r="Q850" s="57">
        <f>_xlfn.IFNA(VLOOKUP(E850,'2026 W-4 Spreadsheet'!frequ,2,FALSE),0)</f>
        <v>0</v>
      </c>
      <c r="R850" s="56">
        <f t="shared" si="357"/>
        <v>0</v>
      </c>
      <c r="S850" s="56" t="str">
        <f t="shared" si="358"/>
        <v/>
      </c>
      <c r="T850" s="56" t="str">
        <f t="shared" si="359"/>
        <v/>
      </c>
      <c r="U850" s="56" t="str">
        <f t="shared" si="360"/>
        <v/>
      </c>
      <c r="V850" s="56" t="str">
        <f t="shared" si="361"/>
        <v/>
      </c>
      <c r="W850" s="56" t="str">
        <f t="shared" si="362"/>
        <v/>
      </c>
      <c r="X850" s="56" t="str">
        <f t="shared" si="363"/>
        <v/>
      </c>
      <c r="Y850" s="57" t="str">
        <f t="shared" si="364"/>
        <v/>
      </c>
      <c r="Z850" s="56" t="str">
        <f t="shared" si="365"/>
        <v/>
      </c>
      <c r="AA850" s="56" t="str">
        <f t="shared" si="366"/>
        <v/>
      </c>
      <c r="AB850" s="56" t="str">
        <f t="shared" si="367"/>
        <v/>
      </c>
      <c r="AC850" s="56" t="b">
        <f t="shared" si="353"/>
        <v>0</v>
      </c>
      <c r="AD850" s="58" t="b">
        <f t="shared" si="354"/>
        <v>0</v>
      </c>
      <c r="AE850" s="59" t="b">
        <f t="shared" si="355"/>
        <v>0</v>
      </c>
      <c r="AF850" s="56" t="e">
        <f t="shared" si="368"/>
        <v>#VALUE!</v>
      </c>
      <c r="AG850" s="56" t="e">
        <f t="shared" si="369"/>
        <v>#VALUE!</v>
      </c>
      <c r="AH850" s="58" t="e">
        <f t="shared" si="370"/>
        <v>#VALUE!</v>
      </c>
      <c r="AI850" s="56">
        <f t="shared" si="371"/>
        <v>0</v>
      </c>
      <c r="AJ850" s="56">
        <f t="shared" si="372"/>
        <v>0</v>
      </c>
      <c r="AK850" s="56">
        <f t="shared" si="373"/>
        <v>0</v>
      </c>
      <c r="AL850" s="56">
        <f t="shared" si="374"/>
        <v>0</v>
      </c>
      <c r="AM850" s="56">
        <f t="shared" si="375"/>
        <v>0</v>
      </c>
      <c r="AN850" s="56">
        <f t="shared" si="376"/>
        <v>0</v>
      </c>
      <c r="AO850" s="89" t="str">
        <f t="shared" si="377"/>
        <v/>
      </c>
      <c r="AP850" s="89" t="str">
        <f t="shared" si="378"/>
        <v>Left</v>
      </c>
    </row>
    <row r="851" spans="15:42">
      <c r="O851" s="55">
        <f t="shared" si="356"/>
        <v>0</v>
      </c>
      <c r="P851" s="56">
        <f t="shared" si="352"/>
        <v>0</v>
      </c>
      <c r="Q851" s="57">
        <f>_xlfn.IFNA(VLOOKUP(E851,'2026 W-4 Spreadsheet'!frequ,2,FALSE),0)</f>
        <v>0</v>
      </c>
      <c r="R851" s="56">
        <f t="shared" si="357"/>
        <v>0</v>
      </c>
      <c r="S851" s="56" t="str">
        <f t="shared" si="358"/>
        <v/>
      </c>
      <c r="T851" s="56" t="str">
        <f t="shared" si="359"/>
        <v/>
      </c>
      <c r="U851" s="56" t="str">
        <f t="shared" si="360"/>
        <v/>
      </c>
      <c r="V851" s="56" t="str">
        <f t="shared" si="361"/>
        <v/>
      </c>
      <c r="W851" s="56" t="str">
        <f t="shared" si="362"/>
        <v/>
      </c>
      <c r="X851" s="56" t="str">
        <f t="shared" si="363"/>
        <v/>
      </c>
      <c r="Y851" s="57" t="str">
        <f t="shared" si="364"/>
        <v/>
      </c>
      <c r="Z851" s="56" t="str">
        <f t="shared" si="365"/>
        <v/>
      </c>
      <c r="AA851" s="56" t="str">
        <f t="shared" si="366"/>
        <v/>
      </c>
      <c r="AB851" s="56" t="str">
        <f t="shared" si="367"/>
        <v/>
      </c>
      <c r="AC851" s="56" t="b">
        <f t="shared" si="353"/>
        <v>0</v>
      </c>
      <c r="AD851" s="58" t="b">
        <f t="shared" si="354"/>
        <v>0</v>
      </c>
      <c r="AE851" s="59" t="b">
        <f t="shared" si="355"/>
        <v>0</v>
      </c>
      <c r="AF851" s="56" t="e">
        <f t="shared" si="368"/>
        <v>#VALUE!</v>
      </c>
      <c r="AG851" s="56" t="e">
        <f t="shared" si="369"/>
        <v>#VALUE!</v>
      </c>
      <c r="AH851" s="58" t="e">
        <f t="shared" si="370"/>
        <v>#VALUE!</v>
      </c>
      <c r="AI851" s="56">
        <f t="shared" si="371"/>
        <v>0</v>
      </c>
      <c r="AJ851" s="56">
        <f t="shared" si="372"/>
        <v>0</v>
      </c>
      <c r="AK851" s="56">
        <f t="shared" si="373"/>
        <v>0</v>
      </c>
      <c r="AL851" s="56">
        <f t="shared" si="374"/>
        <v>0</v>
      </c>
      <c r="AM851" s="56">
        <f t="shared" si="375"/>
        <v>0</v>
      </c>
      <c r="AN851" s="56">
        <f t="shared" si="376"/>
        <v>0</v>
      </c>
      <c r="AO851" s="89" t="str">
        <f t="shared" si="377"/>
        <v/>
      </c>
      <c r="AP851" s="89" t="str">
        <f t="shared" si="378"/>
        <v>Left</v>
      </c>
    </row>
    <row r="852" spans="15:42">
      <c r="O852" s="55">
        <f t="shared" si="356"/>
        <v>0</v>
      </c>
      <c r="P852" s="56">
        <f t="shared" si="352"/>
        <v>0</v>
      </c>
      <c r="Q852" s="57">
        <f>_xlfn.IFNA(VLOOKUP(E852,'2026 W-4 Spreadsheet'!frequ,2,FALSE),0)</f>
        <v>0</v>
      </c>
      <c r="R852" s="56">
        <f t="shared" si="357"/>
        <v>0</v>
      </c>
      <c r="S852" s="56" t="str">
        <f t="shared" si="358"/>
        <v/>
      </c>
      <c r="T852" s="56" t="str">
        <f t="shared" si="359"/>
        <v/>
      </c>
      <c r="U852" s="56" t="str">
        <f t="shared" si="360"/>
        <v/>
      </c>
      <c r="V852" s="56" t="str">
        <f t="shared" si="361"/>
        <v/>
      </c>
      <c r="W852" s="56" t="str">
        <f t="shared" si="362"/>
        <v/>
      </c>
      <c r="X852" s="56" t="str">
        <f t="shared" si="363"/>
        <v/>
      </c>
      <c r="Y852" s="57" t="str">
        <f t="shared" si="364"/>
        <v/>
      </c>
      <c r="Z852" s="56" t="str">
        <f t="shared" si="365"/>
        <v/>
      </c>
      <c r="AA852" s="56" t="str">
        <f t="shared" si="366"/>
        <v/>
      </c>
      <c r="AB852" s="56" t="str">
        <f t="shared" si="367"/>
        <v/>
      </c>
      <c r="AC852" s="56" t="b">
        <f t="shared" si="353"/>
        <v>0</v>
      </c>
      <c r="AD852" s="58" t="b">
        <f t="shared" si="354"/>
        <v>0</v>
      </c>
      <c r="AE852" s="59" t="b">
        <f t="shared" si="355"/>
        <v>0</v>
      </c>
      <c r="AF852" s="56" t="e">
        <f t="shared" si="368"/>
        <v>#VALUE!</v>
      </c>
      <c r="AG852" s="56" t="e">
        <f t="shared" si="369"/>
        <v>#VALUE!</v>
      </c>
      <c r="AH852" s="58" t="e">
        <f t="shared" si="370"/>
        <v>#VALUE!</v>
      </c>
      <c r="AI852" s="56">
        <f t="shared" si="371"/>
        <v>0</v>
      </c>
      <c r="AJ852" s="56">
        <f t="shared" si="372"/>
        <v>0</v>
      </c>
      <c r="AK852" s="56">
        <f t="shared" si="373"/>
        <v>0</v>
      </c>
      <c r="AL852" s="56">
        <f t="shared" si="374"/>
        <v>0</v>
      </c>
      <c r="AM852" s="56">
        <f t="shared" si="375"/>
        <v>0</v>
      </c>
      <c r="AN852" s="56">
        <f t="shared" si="376"/>
        <v>0</v>
      </c>
      <c r="AO852" s="89" t="str">
        <f t="shared" si="377"/>
        <v/>
      </c>
      <c r="AP852" s="89" t="str">
        <f t="shared" si="378"/>
        <v>Left</v>
      </c>
    </row>
    <row r="853" spans="15:42">
      <c r="O853" s="55">
        <f t="shared" si="356"/>
        <v>0</v>
      </c>
      <c r="P853" s="56">
        <f t="shared" si="352"/>
        <v>0</v>
      </c>
      <c r="Q853" s="57">
        <f>_xlfn.IFNA(VLOOKUP(E853,'2026 W-4 Spreadsheet'!frequ,2,FALSE),0)</f>
        <v>0</v>
      </c>
      <c r="R853" s="56">
        <f t="shared" si="357"/>
        <v>0</v>
      </c>
      <c r="S853" s="56" t="str">
        <f t="shared" si="358"/>
        <v/>
      </c>
      <c r="T853" s="56" t="str">
        <f t="shared" si="359"/>
        <v/>
      </c>
      <c r="U853" s="56" t="str">
        <f t="shared" si="360"/>
        <v/>
      </c>
      <c r="V853" s="56" t="str">
        <f t="shared" si="361"/>
        <v/>
      </c>
      <c r="W853" s="56" t="str">
        <f t="shared" si="362"/>
        <v/>
      </c>
      <c r="X853" s="56" t="str">
        <f t="shared" si="363"/>
        <v/>
      </c>
      <c r="Y853" s="57" t="str">
        <f t="shared" si="364"/>
        <v/>
      </c>
      <c r="Z853" s="56" t="str">
        <f t="shared" si="365"/>
        <v/>
      </c>
      <c r="AA853" s="56" t="str">
        <f t="shared" si="366"/>
        <v/>
      </c>
      <c r="AB853" s="56" t="str">
        <f t="shared" si="367"/>
        <v/>
      </c>
      <c r="AC853" s="56" t="b">
        <f t="shared" si="353"/>
        <v>0</v>
      </c>
      <c r="AD853" s="58" t="b">
        <f t="shared" si="354"/>
        <v>0</v>
      </c>
      <c r="AE853" s="59" t="b">
        <f t="shared" si="355"/>
        <v>0</v>
      </c>
      <c r="AF853" s="56" t="e">
        <f t="shared" si="368"/>
        <v>#VALUE!</v>
      </c>
      <c r="AG853" s="56" t="e">
        <f t="shared" si="369"/>
        <v>#VALUE!</v>
      </c>
      <c r="AH853" s="58" t="e">
        <f t="shared" si="370"/>
        <v>#VALUE!</v>
      </c>
      <c r="AI853" s="56">
        <f t="shared" si="371"/>
        <v>0</v>
      </c>
      <c r="AJ853" s="56">
        <f t="shared" si="372"/>
        <v>0</v>
      </c>
      <c r="AK853" s="56">
        <f t="shared" si="373"/>
        <v>0</v>
      </c>
      <c r="AL853" s="56">
        <f t="shared" si="374"/>
        <v>0</v>
      </c>
      <c r="AM853" s="56">
        <f t="shared" si="375"/>
        <v>0</v>
      </c>
      <c r="AN853" s="56">
        <f t="shared" si="376"/>
        <v>0</v>
      </c>
      <c r="AO853" s="89" t="str">
        <f t="shared" si="377"/>
        <v/>
      </c>
      <c r="AP853" s="89" t="str">
        <f t="shared" si="378"/>
        <v>Left</v>
      </c>
    </row>
    <row r="854" spans="15:42">
      <c r="O854" s="55">
        <f t="shared" si="356"/>
        <v>0</v>
      </c>
      <c r="P854" s="56">
        <f t="shared" si="352"/>
        <v>0</v>
      </c>
      <c r="Q854" s="57">
        <f>_xlfn.IFNA(VLOOKUP(E854,'2026 W-4 Spreadsheet'!frequ,2,FALSE),0)</f>
        <v>0</v>
      </c>
      <c r="R854" s="56">
        <f t="shared" si="357"/>
        <v>0</v>
      </c>
      <c r="S854" s="56" t="str">
        <f t="shared" si="358"/>
        <v/>
      </c>
      <c r="T854" s="56" t="str">
        <f t="shared" si="359"/>
        <v/>
      </c>
      <c r="U854" s="56" t="str">
        <f t="shared" si="360"/>
        <v/>
      </c>
      <c r="V854" s="56" t="str">
        <f t="shared" si="361"/>
        <v/>
      </c>
      <c r="W854" s="56" t="str">
        <f t="shared" si="362"/>
        <v/>
      </c>
      <c r="X854" s="56" t="str">
        <f t="shared" si="363"/>
        <v/>
      </c>
      <c r="Y854" s="57" t="str">
        <f t="shared" si="364"/>
        <v/>
      </c>
      <c r="Z854" s="56" t="str">
        <f t="shared" si="365"/>
        <v/>
      </c>
      <c r="AA854" s="56" t="str">
        <f t="shared" si="366"/>
        <v/>
      </c>
      <c r="AB854" s="56" t="str">
        <f t="shared" si="367"/>
        <v/>
      </c>
      <c r="AC854" s="56" t="b">
        <f t="shared" si="353"/>
        <v>0</v>
      </c>
      <c r="AD854" s="58" t="b">
        <f t="shared" si="354"/>
        <v>0</v>
      </c>
      <c r="AE854" s="59" t="b">
        <f t="shared" si="355"/>
        <v>0</v>
      </c>
      <c r="AF854" s="56" t="e">
        <f t="shared" si="368"/>
        <v>#VALUE!</v>
      </c>
      <c r="AG854" s="56" t="e">
        <f t="shared" si="369"/>
        <v>#VALUE!</v>
      </c>
      <c r="AH854" s="58" t="e">
        <f t="shared" si="370"/>
        <v>#VALUE!</v>
      </c>
      <c r="AI854" s="56">
        <f t="shared" si="371"/>
        <v>0</v>
      </c>
      <c r="AJ854" s="56">
        <f t="shared" si="372"/>
        <v>0</v>
      </c>
      <c r="AK854" s="56">
        <f t="shared" si="373"/>
        <v>0</v>
      </c>
      <c r="AL854" s="56">
        <f t="shared" si="374"/>
        <v>0</v>
      </c>
      <c r="AM854" s="56">
        <f t="shared" si="375"/>
        <v>0</v>
      </c>
      <c r="AN854" s="56">
        <f t="shared" si="376"/>
        <v>0</v>
      </c>
      <c r="AO854" s="89" t="str">
        <f t="shared" si="377"/>
        <v/>
      </c>
      <c r="AP854" s="89" t="str">
        <f t="shared" si="378"/>
        <v>Left</v>
      </c>
    </row>
    <row r="855" spans="15:42">
      <c r="O855" s="55">
        <f t="shared" si="356"/>
        <v>0</v>
      </c>
      <c r="P855" s="56">
        <f t="shared" si="352"/>
        <v>0</v>
      </c>
      <c r="Q855" s="57">
        <f>_xlfn.IFNA(VLOOKUP(E855,'2026 W-4 Spreadsheet'!frequ,2,FALSE),0)</f>
        <v>0</v>
      </c>
      <c r="R855" s="56">
        <f t="shared" si="357"/>
        <v>0</v>
      </c>
      <c r="S855" s="56" t="str">
        <f t="shared" si="358"/>
        <v/>
      </c>
      <c r="T855" s="56" t="str">
        <f t="shared" si="359"/>
        <v/>
      </c>
      <c r="U855" s="56" t="str">
        <f t="shared" si="360"/>
        <v/>
      </c>
      <c r="V855" s="56" t="str">
        <f t="shared" si="361"/>
        <v/>
      </c>
      <c r="W855" s="56" t="str">
        <f t="shared" si="362"/>
        <v/>
      </c>
      <c r="X855" s="56" t="str">
        <f t="shared" si="363"/>
        <v/>
      </c>
      <c r="Y855" s="57" t="str">
        <f t="shared" si="364"/>
        <v/>
      </c>
      <c r="Z855" s="56" t="str">
        <f t="shared" si="365"/>
        <v/>
      </c>
      <c r="AA855" s="56" t="str">
        <f t="shared" si="366"/>
        <v/>
      </c>
      <c r="AB855" s="56" t="str">
        <f t="shared" si="367"/>
        <v/>
      </c>
      <c r="AC855" s="56" t="b">
        <f t="shared" si="353"/>
        <v>0</v>
      </c>
      <c r="AD855" s="58" t="b">
        <f t="shared" si="354"/>
        <v>0</v>
      </c>
      <c r="AE855" s="59" t="b">
        <f t="shared" si="355"/>
        <v>0</v>
      </c>
      <c r="AF855" s="56" t="e">
        <f t="shared" si="368"/>
        <v>#VALUE!</v>
      </c>
      <c r="AG855" s="56" t="e">
        <f t="shared" si="369"/>
        <v>#VALUE!</v>
      </c>
      <c r="AH855" s="58" t="e">
        <f t="shared" si="370"/>
        <v>#VALUE!</v>
      </c>
      <c r="AI855" s="56">
        <f t="shared" si="371"/>
        <v>0</v>
      </c>
      <c r="AJ855" s="56">
        <f t="shared" si="372"/>
        <v>0</v>
      </c>
      <c r="AK855" s="56">
        <f t="shared" si="373"/>
        <v>0</v>
      </c>
      <c r="AL855" s="56">
        <f t="shared" si="374"/>
        <v>0</v>
      </c>
      <c r="AM855" s="56">
        <f t="shared" si="375"/>
        <v>0</v>
      </c>
      <c r="AN855" s="56">
        <f t="shared" si="376"/>
        <v>0</v>
      </c>
      <c r="AO855" s="89" t="str">
        <f t="shared" si="377"/>
        <v/>
      </c>
      <c r="AP855" s="89" t="str">
        <f t="shared" si="378"/>
        <v>Left</v>
      </c>
    </row>
    <row r="856" spans="15:42">
      <c r="O856" s="55">
        <f t="shared" si="356"/>
        <v>0</v>
      </c>
      <c r="P856" s="56">
        <f t="shared" si="352"/>
        <v>0</v>
      </c>
      <c r="Q856" s="57">
        <f>_xlfn.IFNA(VLOOKUP(E856,'2026 W-4 Spreadsheet'!frequ,2,FALSE),0)</f>
        <v>0</v>
      </c>
      <c r="R856" s="56">
        <f t="shared" si="357"/>
        <v>0</v>
      </c>
      <c r="S856" s="56" t="str">
        <f t="shared" si="358"/>
        <v/>
      </c>
      <c r="T856" s="56" t="str">
        <f t="shared" si="359"/>
        <v/>
      </c>
      <c r="U856" s="56" t="str">
        <f t="shared" si="360"/>
        <v/>
      </c>
      <c r="V856" s="56" t="str">
        <f t="shared" si="361"/>
        <v/>
      </c>
      <c r="W856" s="56" t="str">
        <f t="shared" si="362"/>
        <v/>
      </c>
      <c r="X856" s="56" t="str">
        <f t="shared" si="363"/>
        <v/>
      </c>
      <c r="Y856" s="57" t="str">
        <f t="shared" si="364"/>
        <v/>
      </c>
      <c r="Z856" s="56" t="str">
        <f t="shared" si="365"/>
        <v/>
      </c>
      <c r="AA856" s="56" t="str">
        <f t="shared" si="366"/>
        <v/>
      </c>
      <c r="AB856" s="56" t="str">
        <f t="shared" si="367"/>
        <v/>
      </c>
      <c r="AC856" s="56" t="b">
        <f t="shared" si="353"/>
        <v>0</v>
      </c>
      <c r="AD856" s="58" t="b">
        <f t="shared" si="354"/>
        <v>0</v>
      </c>
      <c r="AE856" s="59" t="b">
        <f t="shared" si="355"/>
        <v>0</v>
      </c>
      <c r="AF856" s="56" t="e">
        <f t="shared" si="368"/>
        <v>#VALUE!</v>
      </c>
      <c r="AG856" s="56" t="e">
        <f t="shared" si="369"/>
        <v>#VALUE!</v>
      </c>
      <c r="AH856" s="58" t="e">
        <f t="shared" si="370"/>
        <v>#VALUE!</v>
      </c>
      <c r="AI856" s="56">
        <f t="shared" si="371"/>
        <v>0</v>
      </c>
      <c r="AJ856" s="56">
        <f t="shared" si="372"/>
        <v>0</v>
      </c>
      <c r="AK856" s="56">
        <f t="shared" si="373"/>
        <v>0</v>
      </c>
      <c r="AL856" s="56">
        <f t="shared" si="374"/>
        <v>0</v>
      </c>
      <c r="AM856" s="56">
        <f t="shared" si="375"/>
        <v>0</v>
      </c>
      <c r="AN856" s="56">
        <f t="shared" si="376"/>
        <v>0</v>
      </c>
      <c r="AO856" s="89" t="str">
        <f t="shared" si="377"/>
        <v/>
      </c>
      <c r="AP856" s="89" t="str">
        <f t="shared" si="378"/>
        <v>Left</v>
      </c>
    </row>
    <row r="857" spans="15:42">
      <c r="O857" s="55">
        <f t="shared" si="356"/>
        <v>0</v>
      </c>
      <c r="P857" s="56">
        <f t="shared" si="352"/>
        <v>0</v>
      </c>
      <c r="Q857" s="57">
        <f>_xlfn.IFNA(VLOOKUP(E857,'2026 W-4 Spreadsheet'!frequ,2,FALSE),0)</f>
        <v>0</v>
      </c>
      <c r="R857" s="56">
        <f t="shared" si="357"/>
        <v>0</v>
      </c>
      <c r="S857" s="56" t="str">
        <f t="shared" si="358"/>
        <v/>
      </c>
      <c r="T857" s="56" t="str">
        <f t="shared" si="359"/>
        <v/>
      </c>
      <c r="U857" s="56" t="str">
        <f t="shared" si="360"/>
        <v/>
      </c>
      <c r="V857" s="56" t="str">
        <f t="shared" si="361"/>
        <v/>
      </c>
      <c r="W857" s="56" t="str">
        <f t="shared" si="362"/>
        <v/>
      </c>
      <c r="X857" s="56" t="str">
        <f t="shared" si="363"/>
        <v/>
      </c>
      <c r="Y857" s="57" t="str">
        <f t="shared" si="364"/>
        <v/>
      </c>
      <c r="Z857" s="56" t="str">
        <f t="shared" si="365"/>
        <v/>
      </c>
      <c r="AA857" s="56" t="str">
        <f t="shared" si="366"/>
        <v/>
      </c>
      <c r="AB857" s="56" t="str">
        <f t="shared" si="367"/>
        <v/>
      </c>
      <c r="AC857" s="56" t="b">
        <f t="shared" si="353"/>
        <v>0</v>
      </c>
      <c r="AD857" s="58" t="b">
        <f t="shared" si="354"/>
        <v>0</v>
      </c>
      <c r="AE857" s="59" t="b">
        <f t="shared" si="355"/>
        <v>0</v>
      </c>
      <c r="AF857" s="56" t="e">
        <f t="shared" si="368"/>
        <v>#VALUE!</v>
      </c>
      <c r="AG857" s="56" t="e">
        <f t="shared" si="369"/>
        <v>#VALUE!</v>
      </c>
      <c r="AH857" s="58" t="e">
        <f t="shared" si="370"/>
        <v>#VALUE!</v>
      </c>
      <c r="AI857" s="56">
        <f t="shared" si="371"/>
        <v>0</v>
      </c>
      <c r="AJ857" s="56">
        <f t="shared" si="372"/>
        <v>0</v>
      </c>
      <c r="AK857" s="56">
        <f t="shared" si="373"/>
        <v>0</v>
      </c>
      <c r="AL857" s="56">
        <f t="shared" si="374"/>
        <v>0</v>
      </c>
      <c r="AM857" s="56">
        <f t="shared" si="375"/>
        <v>0</v>
      </c>
      <c r="AN857" s="56">
        <f t="shared" si="376"/>
        <v>0</v>
      </c>
      <c r="AO857" s="89" t="str">
        <f t="shared" si="377"/>
        <v/>
      </c>
      <c r="AP857" s="89" t="str">
        <f t="shared" si="378"/>
        <v>Left</v>
      </c>
    </row>
    <row r="858" spans="15:42">
      <c r="O858" s="55">
        <f t="shared" si="356"/>
        <v>0</v>
      </c>
      <c r="P858" s="56">
        <f t="shared" si="352"/>
        <v>0</v>
      </c>
      <c r="Q858" s="57">
        <f>_xlfn.IFNA(VLOOKUP(E858,'2026 W-4 Spreadsheet'!frequ,2,FALSE),0)</f>
        <v>0</v>
      </c>
      <c r="R858" s="56">
        <f t="shared" si="357"/>
        <v>0</v>
      </c>
      <c r="S858" s="56" t="str">
        <f t="shared" si="358"/>
        <v/>
      </c>
      <c r="T858" s="56" t="str">
        <f t="shared" si="359"/>
        <v/>
      </c>
      <c r="U858" s="56" t="str">
        <f t="shared" si="360"/>
        <v/>
      </c>
      <c r="V858" s="56" t="str">
        <f t="shared" si="361"/>
        <v/>
      </c>
      <c r="W858" s="56" t="str">
        <f t="shared" si="362"/>
        <v/>
      </c>
      <c r="X858" s="56" t="str">
        <f t="shared" si="363"/>
        <v/>
      </c>
      <c r="Y858" s="57" t="str">
        <f t="shared" si="364"/>
        <v/>
      </c>
      <c r="Z858" s="56" t="str">
        <f t="shared" si="365"/>
        <v/>
      </c>
      <c r="AA858" s="56" t="str">
        <f t="shared" si="366"/>
        <v/>
      </c>
      <c r="AB858" s="56" t="str">
        <f t="shared" si="367"/>
        <v/>
      </c>
      <c r="AC858" s="56" t="b">
        <f t="shared" si="353"/>
        <v>0</v>
      </c>
      <c r="AD858" s="58" t="b">
        <f t="shared" si="354"/>
        <v>0</v>
      </c>
      <c r="AE858" s="59" t="b">
        <f t="shared" si="355"/>
        <v>0</v>
      </c>
      <c r="AF858" s="56" t="e">
        <f t="shared" si="368"/>
        <v>#VALUE!</v>
      </c>
      <c r="AG858" s="56" t="e">
        <f t="shared" si="369"/>
        <v>#VALUE!</v>
      </c>
      <c r="AH858" s="58" t="e">
        <f t="shared" si="370"/>
        <v>#VALUE!</v>
      </c>
      <c r="AI858" s="56">
        <f t="shared" si="371"/>
        <v>0</v>
      </c>
      <c r="AJ858" s="56">
        <f t="shared" si="372"/>
        <v>0</v>
      </c>
      <c r="AK858" s="56">
        <f t="shared" si="373"/>
        <v>0</v>
      </c>
      <c r="AL858" s="56">
        <f t="shared" si="374"/>
        <v>0</v>
      </c>
      <c r="AM858" s="56">
        <f t="shared" si="375"/>
        <v>0</v>
      </c>
      <c r="AN858" s="56">
        <f t="shared" si="376"/>
        <v>0</v>
      </c>
      <c r="AO858" s="89" t="str">
        <f t="shared" si="377"/>
        <v/>
      </c>
      <c r="AP858" s="89" t="str">
        <f t="shared" si="378"/>
        <v>Left</v>
      </c>
    </row>
    <row r="859" spans="15:42">
      <c r="O859" s="55">
        <f t="shared" si="356"/>
        <v>0</v>
      </c>
      <c r="P859" s="56">
        <f t="shared" si="352"/>
        <v>0</v>
      </c>
      <c r="Q859" s="57">
        <f>_xlfn.IFNA(VLOOKUP(E859,'2026 W-4 Spreadsheet'!frequ,2,FALSE),0)</f>
        <v>0</v>
      </c>
      <c r="R859" s="56">
        <f t="shared" si="357"/>
        <v>0</v>
      </c>
      <c r="S859" s="56" t="str">
        <f t="shared" si="358"/>
        <v/>
      </c>
      <c r="T859" s="56" t="str">
        <f t="shared" si="359"/>
        <v/>
      </c>
      <c r="U859" s="56" t="str">
        <f t="shared" si="360"/>
        <v/>
      </c>
      <c r="V859" s="56" t="str">
        <f t="shared" si="361"/>
        <v/>
      </c>
      <c r="W859" s="56" t="str">
        <f t="shared" si="362"/>
        <v/>
      </c>
      <c r="X859" s="56" t="str">
        <f t="shared" si="363"/>
        <v/>
      </c>
      <c r="Y859" s="57" t="str">
        <f t="shared" si="364"/>
        <v/>
      </c>
      <c r="Z859" s="56" t="str">
        <f t="shared" si="365"/>
        <v/>
      </c>
      <c r="AA859" s="56" t="str">
        <f t="shared" si="366"/>
        <v/>
      </c>
      <c r="AB859" s="56" t="str">
        <f t="shared" si="367"/>
        <v/>
      </c>
      <c r="AC859" s="56" t="b">
        <f t="shared" si="353"/>
        <v>0</v>
      </c>
      <c r="AD859" s="58" t="b">
        <f t="shared" si="354"/>
        <v>0</v>
      </c>
      <c r="AE859" s="59" t="b">
        <f t="shared" si="355"/>
        <v>0</v>
      </c>
      <c r="AF859" s="56" t="e">
        <f t="shared" si="368"/>
        <v>#VALUE!</v>
      </c>
      <c r="AG859" s="56" t="e">
        <f t="shared" si="369"/>
        <v>#VALUE!</v>
      </c>
      <c r="AH859" s="58" t="e">
        <f t="shared" si="370"/>
        <v>#VALUE!</v>
      </c>
      <c r="AI859" s="56">
        <f t="shared" si="371"/>
        <v>0</v>
      </c>
      <c r="AJ859" s="56">
        <f t="shared" si="372"/>
        <v>0</v>
      </c>
      <c r="AK859" s="56">
        <f t="shared" si="373"/>
        <v>0</v>
      </c>
      <c r="AL859" s="56">
        <f t="shared" si="374"/>
        <v>0</v>
      </c>
      <c r="AM859" s="56">
        <f t="shared" si="375"/>
        <v>0</v>
      </c>
      <c r="AN859" s="56">
        <f t="shared" si="376"/>
        <v>0</v>
      </c>
      <c r="AO859" s="89" t="str">
        <f t="shared" si="377"/>
        <v/>
      </c>
      <c r="AP859" s="89" t="str">
        <f t="shared" si="378"/>
        <v>Left</v>
      </c>
    </row>
    <row r="860" spans="15:42">
      <c r="O860" s="55">
        <f t="shared" si="356"/>
        <v>0</v>
      </c>
      <c r="P860" s="56">
        <f t="shared" si="352"/>
        <v>0</v>
      </c>
      <c r="Q860" s="57">
        <f>_xlfn.IFNA(VLOOKUP(E860,'2026 W-4 Spreadsheet'!frequ,2,FALSE),0)</f>
        <v>0</v>
      </c>
      <c r="R860" s="56">
        <f t="shared" si="357"/>
        <v>0</v>
      </c>
      <c r="S860" s="56" t="str">
        <f t="shared" si="358"/>
        <v/>
      </c>
      <c r="T860" s="56" t="str">
        <f t="shared" si="359"/>
        <v/>
      </c>
      <c r="U860" s="56" t="str">
        <f t="shared" si="360"/>
        <v/>
      </c>
      <c r="V860" s="56" t="str">
        <f t="shared" si="361"/>
        <v/>
      </c>
      <c r="W860" s="56" t="str">
        <f t="shared" si="362"/>
        <v/>
      </c>
      <c r="X860" s="56" t="str">
        <f t="shared" si="363"/>
        <v/>
      </c>
      <c r="Y860" s="57" t="str">
        <f t="shared" si="364"/>
        <v/>
      </c>
      <c r="Z860" s="56" t="str">
        <f t="shared" si="365"/>
        <v/>
      </c>
      <c r="AA860" s="56" t="str">
        <f t="shared" si="366"/>
        <v/>
      </c>
      <c r="AB860" s="56" t="str">
        <f t="shared" si="367"/>
        <v/>
      </c>
      <c r="AC860" s="56" t="b">
        <f t="shared" si="353"/>
        <v>0</v>
      </c>
      <c r="AD860" s="58" t="b">
        <f t="shared" si="354"/>
        <v>0</v>
      </c>
      <c r="AE860" s="59" t="b">
        <f t="shared" si="355"/>
        <v>0</v>
      </c>
      <c r="AF860" s="56" t="e">
        <f t="shared" si="368"/>
        <v>#VALUE!</v>
      </c>
      <c r="AG860" s="56" t="e">
        <f t="shared" si="369"/>
        <v>#VALUE!</v>
      </c>
      <c r="AH860" s="58" t="e">
        <f t="shared" si="370"/>
        <v>#VALUE!</v>
      </c>
      <c r="AI860" s="56">
        <f t="shared" si="371"/>
        <v>0</v>
      </c>
      <c r="AJ860" s="56">
        <f t="shared" si="372"/>
        <v>0</v>
      </c>
      <c r="AK860" s="56">
        <f t="shared" si="373"/>
        <v>0</v>
      </c>
      <c r="AL860" s="56">
        <f t="shared" si="374"/>
        <v>0</v>
      </c>
      <c r="AM860" s="56">
        <f t="shared" si="375"/>
        <v>0</v>
      </c>
      <c r="AN860" s="56">
        <f t="shared" si="376"/>
        <v>0</v>
      </c>
      <c r="AO860" s="89" t="str">
        <f t="shared" si="377"/>
        <v/>
      </c>
      <c r="AP860" s="89" t="str">
        <f t="shared" si="378"/>
        <v>Left</v>
      </c>
    </row>
    <row r="861" spans="15:42">
      <c r="O861" s="55">
        <f t="shared" si="356"/>
        <v>0</v>
      </c>
      <c r="P861" s="56">
        <f t="shared" si="352"/>
        <v>0</v>
      </c>
      <c r="Q861" s="57">
        <f>_xlfn.IFNA(VLOOKUP(E861,'2026 W-4 Spreadsheet'!frequ,2,FALSE),0)</f>
        <v>0</v>
      </c>
      <c r="R861" s="56">
        <f t="shared" si="357"/>
        <v>0</v>
      </c>
      <c r="S861" s="56" t="str">
        <f t="shared" si="358"/>
        <v/>
      </c>
      <c r="T861" s="56" t="str">
        <f t="shared" si="359"/>
        <v/>
      </c>
      <c r="U861" s="56" t="str">
        <f t="shared" si="360"/>
        <v/>
      </c>
      <c r="V861" s="56" t="str">
        <f t="shared" si="361"/>
        <v/>
      </c>
      <c r="W861" s="56" t="str">
        <f t="shared" si="362"/>
        <v/>
      </c>
      <c r="X861" s="56" t="str">
        <f t="shared" si="363"/>
        <v/>
      </c>
      <c r="Y861" s="57" t="str">
        <f t="shared" si="364"/>
        <v/>
      </c>
      <c r="Z861" s="56" t="str">
        <f t="shared" si="365"/>
        <v/>
      </c>
      <c r="AA861" s="56" t="str">
        <f t="shared" si="366"/>
        <v/>
      </c>
      <c r="AB861" s="56" t="str">
        <f t="shared" si="367"/>
        <v/>
      </c>
      <c r="AC861" s="56" t="b">
        <f t="shared" si="353"/>
        <v>0</v>
      </c>
      <c r="AD861" s="58" t="b">
        <f t="shared" si="354"/>
        <v>0</v>
      </c>
      <c r="AE861" s="59" t="b">
        <f t="shared" si="355"/>
        <v>0</v>
      </c>
      <c r="AF861" s="56" t="e">
        <f t="shared" si="368"/>
        <v>#VALUE!</v>
      </c>
      <c r="AG861" s="56" t="e">
        <f t="shared" si="369"/>
        <v>#VALUE!</v>
      </c>
      <c r="AH861" s="58" t="e">
        <f t="shared" si="370"/>
        <v>#VALUE!</v>
      </c>
      <c r="AI861" s="56">
        <f t="shared" si="371"/>
        <v>0</v>
      </c>
      <c r="AJ861" s="56">
        <f t="shared" si="372"/>
        <v>0</v>
      </c>
      <c r="AK861" s="56">
        <f t="shared" si="373"/>
        <v>0</v>
      </c>
      <c r="AL861" s="56">
        <f t="shared" si="374"/>
        <v>0</v>
      </c>
      <c r="AM861" s="56">
        <f t="shared" si="375"/>
        <v>0</v>
      </c>
      <c r="AN861" s="56">
        <f t="shared" si="376"/>
        <v>0</v>
      </c>
      <c r="AO861" s="89" t="str">
        <f t="shared" si="377"/>
        <v/>
      </c>
      <c r="AP861" s="89" t="str">
        <f t="shared" si="378"/>
        <v>Left</v>
      </c>
    </row>
    <row r="862" spans="15:42">
      <c r="O862" s="55">
        <f t="shared" si="356"/>
        <v>0</v>
      </c>
      <c r="P862" s="56">
        <f t="shared" si="352"/>
        <v>0</v>
      </c>
      <c r="Q862" s="57">
        <f>_xlfn.IFNA(VLOOKUP(E862,'2026 W-4 Spreadsheet'!frequ,2,FALSE),0)</f>
        <v>0</v>
      </c>
      <c r="R862" s="56">
        <f t="shared" si="357"/>
        <v>0</v>
      </c>
      <c r="S862" s="56" t="str">
        <f t="shared" si="358"/>
        <v/>
      </c>
      <c r="T862" s="56" t="str">
        <f t="shared" si="359"/>
        <v/>
      </c>
      <c r="U862" s="56" t="str">
        <f t="shared" si="360"/>
        <v/>
      </c>
      <c r="V862" s="56" t="str">
        <f t="shared" si="361"/>
        <v/>
      </c>
      <c r="W862" s="56" t="str">
        <f t="shared" si="362"/>
        <v/>
      </c>
      <c r="X862" s="56" t="str">
        <f t="shared" si="363"/>
        <v/>
      </c>
      <c r="Y862" s="57" t="str">
        <f t="shared" si="364"/>
        <v/>
      </c>
      <c r="Z862" s="56" t="str">
        <f t="shared" si="365"/>
        <v/>
      </c>
      <c r="AA862" s="56" t="str">
        <f t="shared" si="366"/>
        <v/>
      </c>
      <c r="AB862" s="56" t="str">
        <f t="shared" si="367"/>
        <v/>
      </c>
      <c r="AC862" s="56" t="b">
        <f t="shared" si="353"/>
        <v>0</v>
      </c>
      <c r="AD862" s="58" t="b">
        <f t="shared" si="354"/>
        <v>0</v>
      </c>
      <c r="AE862" s="59" t="b">
        <f t="shared" si="355"/>
        <v>0</v>
      </c>
      <c r="AF862" s="56" t="e">
        <f t="shared" si="368"/>
        <v>#VALUE!</v>
      </c>
      <c r="AG862" s="56" t="e">
        <f t="shared" si="369"/>
        <v>#VALUE!</v>
      </c>
      <c r="AH862" s="58" t="e">
        <f t="shared" si="370"/>
        <v>#VALUE!</v>
      </c>
      <c r="AI862" s="56">
        <f t="shared" si="371"/>
        <v>0</v>
      </c>
      <c r="AJ862" s="56">
        <f t="shared" si="372"/>
        <v>0</v>
      </c>
      <c r="AK862" s="56">
        <f t="shared" si="373"/>
        <v>0</v>
      </c>
      <c r="AL862" s="56">
        <f t="shared" si="374"/>
        <v>0</v>
      </c>
      <c r="AM862" s="56">
        <f t="shared" si="375"/>
        <v>0</v>
      </c>
      <c r="AN862" s="56">
        <f t="shared" si="376"/>
        <v>0</v>
      </c>
      <c r="AO862" s="89" t="str">
        <f t="shared" si="377"/>
        <v/>
      </c>
      <c r="AP862" s="89" t="str">
        <f t="shared" si="378"/>
        <v>Left</v>
      </c>
    </row>
    <row r="863" spans="15:42">
      <c r="O863" s="55">
        <f t="shared" si="356"/>
        <v>0</v>
      </c>
      <c r="P863" s="56">
        <f t="shared" si="352"/>
        <v>0</v>
      </c>
      <c r="Q863" s="57">
        <f>_xlfn.IFNA(VLOOKUP(E863,'2026 W-4 Spreadsheet'!frequ,2,FALSE),0)</f>
        <v>0</v>
      </c>
      <c r="R863" s="56">
        <f t="shared" si="357"/>
        <v>0</v>
      </c>
      <c r="S863" s="56" t="str">
        <f t="shared" si="358"/>
        <v/>
      </c>
      <c r="T863" s="56" t="str">
        <f t="shared" si="359"/>
        <v/>
      </c>
      <c r="U863" s="56" t="str">
        <f t="shared" si="360"/>
        <v/>
      </c>
      <c r="V863" s="56" t="str">
        <f t="shared" si="361"/>
        <v/>
      </c>
      <c r="W863" s="56" t="str">
        <f t="shared" si="362"/>
        <v/>
      </c>
      <c r="X863" s="56" t="str">
        <f t="shared" si="363"/>
        <v/>
      </c>
      <c r="Y863" s="57" t="str">
        <f t="shared" si="364"/>
        <v/>
      </c>
      <c r="Z863" s="56" t="str">
        <f t="shared" si="365"/>
        <v/>
      </c>
      <c r="AA863" s="56" t="str">
        <f t="shared" si="366"/>
        <v/>
      </c>
      <c r="AB863" s="56" t="str">
        <f t="shared" si="367"/>
        <v/>
      </c>
      <c r="AC863" s="56" t="b">
        <f t="shared" si="353"/>
        <v>0</v>
      </c>
      <c r="AD863" s="58" t="b">
        <f t="shared" si="354"/>
        <v>0</v>
      </c>
      <c r="AE863" s="59" t="b">
        <f t="shared" si="355"/>
        <v>0</v>
      </c>
      <c r="AF863" s="56" t="e">
        <f t="shared" si="368"/>
        <v>#VALUE!</v>
      </c>
      <c r="AG863" s="56" t="e">
        <f t="shared" si="369"/>
        <v>#VALUE!</v>
      </c>
      <c r="AH863" s="58" t="e">
        <f t="shared" si="370"/>
        <v>#VALUE!</v>
      </c>
      <c r="AI863" s="56">
        <f t="shared" si="371"/>
        <v>0</v>
      </c>
      <c r="AJ863" s="56">
        <f t="shared" si="372"/>
        <v>0</v>
      </c>
      <c r="AK863" s="56">
        <f t="shared" si="373"/>
        <v>0</v>
      </c>
      <c r="AL863" s="56">
        <f t="shared" si="374"/>
        <v>0</v>
      </c>
      <c r="AM863" s="56">
        <f t="shared" si="375"/>
        <v>0</v>
      </c>
      <c r="AN863" s="56">
        <f t="shared" si="376"/>
        <v>0</v>
      </c>
      <c r="AO863" s="89" t="str">
        <f t="shared" si="377"/>
        <v/>
      </c>
      <c r="AP863" s="89" t="str">
        <f t="shared" si="378"/>
        <v>Left</v>
      </c>
    </row>
    <row r="864" spans="15:42">
      <c r="O864" s="55">
        <f t="shared" si="356"/>
        <v>0</v>
      </c>
      <c r="P864" s="56">
        <f t="shared" si="352"/>
        <v>0</v>
      </c>
      <c r="Q864" s="57">
        <f>_xlfn.IFNA(VLOOKUP(E864,'2026 W-4 Spreadsheet'!frequ,2,FALSE),0)</f>
        <v>0</v>
      </c>
      <c r="R864" s="56">
        <f t="shared" si="357"/>
        <v>0</v>
      </c>
      <c r="S864" s="56" t="str">
        <f t="shared" si="358"/>
        <v/>
      </c>
      <c r="T864" s="56" t="str">
        <f t="shared" si="359"/>
        <v/>
      </c>
      <c r="U864" s="56" t="str">
        <f t="shared" si="360"/>
        <v/>
      </c>
      <c r="V864" s="56" t="str">
        <f t="shared" si="361"/>
        <v/>
      </c>
      <c r="W864" s="56" t="str">
        <f t="shared" si="362"/>
        <v/>
      </c>
      <c r="X864" s="56" t="str">
        <f t="shared" si="363"/>
        <v/>
      </c>
      <c r="Y864" s="57" t="str">
        <f t="shared" si="364"/>
        <v/>
      </c>
      <c r="Z864" s="56" t="str">
        <f t="shared" si="365"/>
        <v/>
      </c>
      <c r="AA864" s="56" t="str">
        <f t="shared" si="366"/>
        <v/>
      </c>
      <c r="AB864" s="56" t="str">
        <f t="shared" si="367"/>
        <v/>
      </c>
      <c r="AC864" s="56" t="b">
        <f t="shared" si="353"/>
        <v>0</v>
      </c>
      <c r="AD864" s="58" t="b">
        <f t="shared" si="354"/>
        <v>0</v>
      </c>
      <c r="AE864" s="59" t="b">
        <f t="shared" si="355"/>
        <v>0</v>
      </c>
      <c r="AF864" s="56" t="e">
        <f t="shared" si="368"/>
        <v>#VALUE!</v>
      </c>
      <c r="AG864" s="56" t="e">
        <f t="shared" si="369"/>
        <v>#VALUE!</v>
      </c>
      <c r="AH864" s="58" t="e">
        <f t="shared" si="370"/>
        <v>#VALUE!</v>
      </c>
      <c r="AI864" s="56">
        <f t="shared" si="371"/>
        <v>0</v>
      </c>
      <c r="AJ864" s="56">
        <f t="shared" si="372"/>
        <v>0</v>
      </c>
      <c r="AK864" s="56">
        <f t="shared" si="373"/>
        <v>0</v>
      </c>
      <c r="AL864" s="56">
        <f t="shared" si="374"/>
        <v>0</v>
      </c>
      <c r="AM864" s="56">
        <f t="shared" si="375"/>
        <v>0</v>
      </c>
      <c r="AN864" s="56">
        <f t="shared" si="376"/>
        <v>0</v>
      </c>
      <c r="AO864" s="89" t="str">
        <f t="shared" si="377"/>
        <v/>
      </c>
      <c r="AP864" s="89" t="str">
        <f t="shared" si="378"/>
        <v>Left</v>
      </c>
    </row>
    <row r="865" spans="15:42">
      <c r="O865" s="55">
        <f t="shared" si="356"/>
        <v>0</v>
      </c>
      <c r="P865" s="56">
        <f t="shared" si="352"/>
        <v>0</v>
      </c>
      <c r="Q865" s="57">
        <f>_xlfn.IFNA(VLOOKUP(E865,'2026 W-4 Spreadsheet'!frequ,2,FALSE),0)</f>
        <v>0</v>
      </c>
      <c r="R865" s="56">
        <f t="shared" si="357"/>
        <v>0</v>
      </c>
      <c r="S865" s="56" t="str">
        <f t="shared" si="358"/>
        <v/>
      </c>
      <c r="T865" s="56" t="str">
        <f t="shared" si="359"/>
        <v/>
      </c>
      <c r="U865" s="56" t="str">
        <f t="shared" si="360"/>
        <v/>
      </c>
      <c r="V865" s="56" t="str">
        <f t="shared" si="361"/>
        <v/>
      </c>
      <c r="W865" s="56" t="str">
        <f t="shared" si="362"/>
        <v/>
      </c>
      <c r="X865" s="56" t="str">
        <f t="shared" si="363"/>
        <v/>
      </c>
      <c r="Y865" s="57" t="str">
        <f t="shared" si="364"/>
        <v/>
      </c>
      <c r="Z865" s="56" t="str">
        <f t="shared" si="365"/>
        <v/>
      </c>
      <c r="AA865" s="56" t="str">
        <f t="shared" si="366"/>
        <v/>
      </c>
      <c r="AB865" s="56" t="str">
        <f t="shared" si="367"/>
        <v/>
      </c>
      <c r="AC865" s="56" t="b">
        <f t="shared" si="353"/>
        <v>0</v>
      </c>
      <c r="AD865" s="58" t="b">
        <f t="shared" si="354"/>
        <v>0</v>
      </c>
      <c r="AE865" s="59" t="b">
        <f t="shared" si="355"/>
        <v>0</v>
      </c>
      <c r="AF865" s="56" t="e">
        <f t="shared" si="368"/>
        <v>#VALUE!</v>
      </c>
      <c r="AG865" s="56" t="e">
        <f t="shared" si="369"/>
        <v>#VALUE!</v>
      </c>
      <c r="AH865" s="58" t="e">
        <f t="shared" si="370"/>
        <v>#VALUE!</v>
      </c>
      <c r="AI865" s="56">
        <f t="shared" si="371"/>
        <v>0</v>
      </c>
      <c r="AJ865" s="56">
        <f t="shared" si="372"/>
        <v>0</v>
      </c>
      <c r="AK865" s="56">
        <f t="shared" si="373"/>
        <v>0</v>
      </c>
      <c r="AL865" s="56">
        <f t="shared" si="374"/>
        <v>0</v>
      </c>
      <c r="AM865" s="56">
        <f t="shared" si="375"/>
        <v>0</v>
      </c>
      <c r="AN865" s="56">
        <f t="shared" si="376"/>
        <v>0</v>
      </c>
      <c r="AO865" s="89" t="str">
        <f t="shared" si="377"/>
        <v/>
      </c>
      <c r="AP865" s="89" t="str">
        <f t="shared" si="378"/>
        <v>Left</v>
      </c>
    </row>
    <row r="866" spans="15:42">
      <c r="O866" s="55">
        <f t="shared" si="356"/>
        <v>0</v>
      </c>
      <c r="P866" s="56">
        <f t="shared" si="352"/>
        <v>0</v>
      </c>
      <c r="Q866" s="57">
        <f>_xlfn.IFNA(VLOOKUP(E866,'2026 W-4 Spreadsheet'!frequ,2,FALSE),0)</f>
        <v>0</v>
      </c>
      <c r="R866" s="56">
        <f t="shared" si="357"/>
        <v>0</v>
      </c>
      <c r="S866" s="56" t="str">
        <f t="shared" si="358"/>
        <v/>
      </c>
      <c r="T866" s="56" t="str">
        <f t="shared" si="359"/>
        <v/>
      </c>
      <c r="U866" s="56" t="str">
        <f t="shared" si="360"/>
        <v/>
      </c>
      <c r="V866" s="56" t="str">
        <f t="shared" si="361"/>
        <v/>
      </c>
      <c r="W866" s="56" t="str">
        <f t="shared" si="362"/>
        <v/>
      </c>
      <c r="X866" s="56" t="str">
        <f t="shared" si="363"/>
        <v/>
      </c>
      <c r="Y866" s="57" t="str">
        <f t="shared" si="364"/>
        <v/>
      </c>
      <c r="Z866" s="56" t="str">
        <f t="shared" si="365"/>
        <v/>
      </c>
      <c r="AA866" s="56" t="str">
        <f t="shared" si="366"/>
        <v/>
      </c>
      <c r="AB866" s="56" t="str">
        <f t="shared" si="367"/>
        <v/>
      </c>
      <c r="AC866" s="56" t="b">
        <f t="shared" si="353"/>
        <v>0</v>
      </c>
      <c r="AD866" s="58" t="b">
        <f t="shared" si="354"/>
        <v>0</v>
      </c>
      <c r="AE866" s="59" t="b">
        <f t="shared" si="355"/>
        <v>0</v>
      </c>
      <c r="AF866" s="56" t="e">
        <f t="shared" si="368"/>
        <v>#VALUE!</v>
      </c>
      <c r="AG866" s="56" t="e">
        <f t="shared" si="369"/>
        <v>#VALUE!</v>
      </c>
      <c r="AH866" s="58" t="e">
        <f t="shared" si="370"/>
        <v>#VALUE!</v>
      </c>
      <c r="AI866" s="56">
        <f t="shared" si="371"/>
        <v>0</v>
      </c>
      <c r="AJ866" s="56">
        <f t="shared" si="372"/>
        <v>0</v>
      </c>
      <c r="AK866" s="56">
        <f t="shared" si="373"/>
        <v>0</v>
      </c>
      <c r="AL866" s="56">
        <f t="shared" si="374"/>
        <v>0</v>
      </c>
      <c r="AM866" s="56">
        <f t="shared" si="375"/>
        <v>0</v>
      </c>
      <c r="AN866" s="56">
        <f t="shared" si="376"/>
        <v>0</v>
      </c>
      <c r="AO866" s="89" t="str">
        <f t="shared" si="377"/>
        <v/>
      </c>
      <c r="AP866" s="89" t="str">
        <f t="shared" si="378"/>
        <v>Left</v>
      </c>
    </row>
    <row r="867" spans="15:42">
      <c r="O867" s="55">
        <f t="shared" si="356"/>
        <v>0</v>
      </c>
      <c r="P867" s="56">
        <f t="shared" si="352"/>
        <v>0</v>
      </c>
      <c r="Q867" s="57">
        <f>_xlfn.IFNA(VLOOKUP(E867,'2026 W-4 Spreadsheet'!frequ,2,FALSE),0)</f>
        <v>0</v>
      </c>
      <c r="R867" s="56">
        <f t="shared" si="357"/>
        <v>0</v>
      </c>
      <c r="S867" s="56" t="str">
        <f t="shared" si="358"/>
        <v/>
      </c>
      <c r="T867" s="56" t="str">
        <f t="shared" si="359"/>
        <v/>
      </c>
      <c r="U867" s="56" t="str">
        <f t="shared" si="360"/>
        <v/>
      </c>
      <c r="V867" s="56" t="str">
        <f t="shared" si="361"/>
        <v/>
      </c>
      <c r="W867" s="56" t="str">
        <f t="shared" si="362"/>
        <v/>
      </c>
      <c r="X867" s="56" t="str">
        <f t="shared" si="363"/>
        <v/>
      </c>
      <c r="Y867" s="57" t="str">
        <f t="shared" si="364"/>
        <v/>
      </c>
      <c r="Z867" s="56" t="str">
        <f t="shared" si="365"/>
        <v/>
      </c>
      <c r="AA867" s="56" t="str">
        <f t="shared" si="366"/>
        <v/>
      </c>
      <c r="AB867" s="56" t="str">
        <f t="shared" si="367"/>
        <v/>
      </c>
      <c r="AC867" s="56" t="b">
        <f t="shared" si="353"/>
        <v>0</v>
      </c>
      <c r="AD867" s="58" t="b">
        <f t="shared" si="354"/>
        <v>0</v>
      </c>
      <c r="AE867" s="59" t="b">
        <f t="shared" si="355"/>
        <v>0</v>
      </c>
      <c r="AF867" s="56" t="e">
        <f t="shared" si="368"/>
        <v>#VALUE!</v>
      </c>
      <c r="AG867" s="56" t="e">
        <f t="shared" si="369"/>
        <v>#VALUE!</v>
      </c>
      <c r="AH867" s="58" t="e">
        <f t="shared" si="370"/>
        <v>#VALUE!</v>
      </c>
      <c r="AI867" s="56">
        <f t="shared" si="371"/>
        <v>0</v>
      </c>
      <c r="AJ867" s="56">
        <f t="shared" si="372"/>
        <v>0</v>
      </c>
      <c r="AK867" s="56">
        <f t="shared" si="373"/>
        <v>0</v>
      </c>
      <c r="AL867" s="56">
        <f t="shared" si="374"/>
        <v>0</v>
      </c>
      <c r="AM867" s="56">
        <f t="shared" si="375"/>
        <v>0</v>
      </c>
      <c r="AN867" s="56">
        <f t="shared" si="376"/>
        <v>0</v>
      </c>
      <c r="AO867" s="89" t="str">
        <f t="shared" si="377"/>
        <v/>
      </c>
      <c r="AP867" s="89" t="str">
        <f t="shared" si="378"/>
        <v>Left</v>
      </c>
    </row>
    <row r="868" spans="15:42">
      <c r="O868" s="55">
        <f t="shared" si="356"/>
        <v>0</v>
      </c>
      <c r="P868" s="56">
        <f t="shared" si="352"/>
        <v>0</v>
      </c>
      <c r="Q868" s="57">
        <f>_xlfn.IFNA(VLOOKUP(E868,'2026 W-4 Spreadsheet'!frequ,2,FALSE),0)</f>
        <v>0</v>
      </c>
      <c r="R868" s="56">
        <f t="shared" si="357"/>
        <v>0</v>
      </c>
      <c r="S868" s="56" t="str">
        <f t="shared" si="358"/>
        <v/>
      </c>
      <c r="T868" s="56" t="str">
        <f t="shared" si="359"/>
        <v/>
      </c>
      <c r="U868" s="56" t="str">
        <f t="shared" si="360"/>
        <v/>
      </c>
      <c r="V868" s="56" t="str">
        <f t="shared" si="361"/>
        <v/>
      </c>
      <c r="W868" s="56" t="str">
        <f t="shared" si="362"/>
        <v/>
      </c>
      <c r="X868" s="56" t="str">
        <f t="shared" si="363"/>
        <v/>
      </c>
      <c r="Y868" s="57" t="str">
        <f t="shared" si="364"/>
        <v/>
      </c>
      <c r="Z868" s="56" t="str">
        <f t="shared" si="365"/>
        <v/>
      </c>
      <c r="AA868" s="56" t="str">
        <f t="shared" si="366"/>
        <v/>
      </c>
      <c r="AB868" s="56" t="str">
        <f t="shared" si="367"/>
        <v/>
      </c>
      <c r="AC868" s="56" t="b">
        <f t="shared" si="353"/>
        <v>0</v>
      </c>
      <c r="AD868" s="58" t="b">
        <f t="shared" si="354"/>
        <v>0</v>
      </c>
      <c r="AE868" s="59" t="b">
        <f t="shared" si="355"/>
        <v>0</v>
      </c>
      <c r="AF868" s="56" t="e">
        <f t="shared" si="368"/>
        <v>#VALUE!</v>
      </c>
      <c r="AG868" s="56" t="e">
        <f t="shared" si="369"/>
        <v>#VALUE!</v>
      </c>
      <c r="AH868" s="58" t="e">
        <f t="shared" si="370"/>
        <v>#VALUE!</v>
      </c>
      <c r="AI868" s="56">
        <f t="shared" si="371"/>
        <v>0</v>
      </c>
      <c r="AJ868" s="56">
        <f t="shared" si="372"/>
        <v>0</v>
      </c>
      <c r="AK868" s="56">
        <f t="shared" si="373"/>
        <v>0</v>
      </c>
      <c r="AL868" s="56">
        <f t="shared" si="374"/>
        <v>0</v>
      </c>
      <c r="AM868" s="56">
        <f t="shared" si="375"/>
        <v>0</v>
      </c>
      <c r="AN868" s="56">
        <f t="shared" si="376"/>
        <v>0</v>
      </c>
      <c r="AO868" s="89" t="str">
        <f t="shared" si="377"/>
        <v/>
      </c>
      <c r="AP868" s="89" t="str">
        <f t="shared" si="378"/>
        <v>Left</v>
      </c>
    </row>
    <row r="869" spans="15:42">
      <c r="O869" s="55">
        <f t="shared" si="356"/>
        <v>0</v>
      </c>
      <c r="P869" s="56">
        <f t="shared" si="352"/>
        <v>0</v>
      </c>
      <c r="Q869" s="57">
        <f>_xlfn.IFNA(VLOOKUP(E869,'2026 W-4 Spreadsheet'!frequ,2,FALSE),0)</f>
        <v>0</v>
      </c>
      <c r="R869" s="56">
        <f t="shared" si="357"/>
        <v>0</v>
      </c>
      <c r="S869" s="56" t="str">
        <f t="shared" si="358"/>
        <v/>
      </c>
      <c r="T869" s="56" t="str">
        <f t="shared" si="359"/>
        <v/>
      </c>
      <c r="U869" s="56" t="str">
        <f t="shared" si="360"/>
        <v/>
      </c>
      <c r="V869" s="56" t="str">
        <f t="shared" si="361"/>
        <v/>
      </c>
      <c r="W869" s="56" t="str">
        <f t="shared" si="362"/>
        <v/>
      </c>
      <c r="X869" s="56" t="str">
        <f t="shared" si="363"/>
        <v/>
      </c>
      <c r="Y869" s="57" t="str">
        <f t="shared" si="364"/>
        <v/>
      </c>
      <c r="Z869" s="56" t="str">
        <f t="shared" si="365"/>
        <v/>
      </c>
      <c r="AA869" s="56" t="str">
        <f t="shared" si="366"/>
        <v/>
      </c>
      <c r="AB869" s="56" t="str">
        <f t="shared" si="367"/>
        <v/>
      </c>
      <c r="AC869" s="56" t="b">
        <f t="shared" si="353"/>
        <v>0</v>
      </c>
      <c r="AD869" s="58" t="b">
        <f t="shared" si="354"/>
        <v>0</v>
      </c>
      <c r="AE869" s="59" t="b">
        <f t="shared" si="355"/>
        <v>0</v>
      </c>
      <c r="AF869" s="56" t="e">
        <f t="shared" si="368"/>
        <v>#VALUE!</v>
      </c>
      <c r="AG869" s="56" t="e">
        <f t="shared" si="369"/>
        <v>#VALUE!</v>
      </c>
      <c r="AH869" s="58" t="e">
        <f t="shared" si="370"/>
        <v>#VALUE!</v>
      </c>
      <c r="AI869" s="56">
        <f t="shared" si="371"/>
        <v>0</v>
      </c>
      <c r="AJ869" s="56">
        <f t="shared" si="372"/>
        <v>0</v>
      </c>
      <c r="AK869" s="56">
        <f t="shared" si="373"/>
        <v>0</v>
      </c>
      <c r="AL869" s="56">
        <f t="shared" si="374"/>
        <v>0</v>
      </c>
      <c r="AM869" s="56">
        <f t="shared" si="375"/>
        <v>0</v>
      </c>
      <c r="AN869" s="56">
        <f t="shared" si="376"/>
        <v>0</v>
      </c>
      <c r="AO869" s="89" t="str">
        <f t="shared" si="377"/>
        <v/>
      </c>
      <c r="AP869" s="89" t="str">
        <f t="shared" si="378"/>
        <v>Left</v>
      </c>
    </row>
    <row r="870" spans="15:42">
      <c r="O870" s="55">
        <f t="shared" si="356"/>
        <v>0</v>
      </c>
      <c r="P870" s="56">
        <f t="shared" si="352"/>
        <v>0</v>
      </c>
      <c r="Q870" s="57">
        <f>_xlfn.IFNA(VLOOKUP(E870,'2026 W-4 Spreadsheet'!frequ,2,FALSE),0)</f>
        <v>0</v>
      </c>
      <c r="R870" s="56">
        <f t="shared" si="357"/>
        <v>0</v>
      </c>
      <c r="S870" s="56" t="str">
        <f t="shared" si="358"/>
        <v/>
      </c>
      <c r="T870" s="56" t="str">
        <f t="shared" si="359"/>
        <v/>
      </c>
      <c r="U870" s="56" t="str">
        <f t="shared" si="360"/>
        <v/>
      </c>
      <c r="V870" s="56" t="str">
        <f t="shared" si="361"/>
        <v/>
      </c>
      <c r="W870" s="56" t="str">
        <f t="shared" si="362"/>
        <v/>
      </c>
      <c r="X870" s="56" t="str">
        <f t="shared" si="363"/>
        <v/>
      </c>
      <c r="Y870" s="57" t="str">
        <f t="shared" si="364"/>
        <v/>
      </c>
      <c r="Z870" s="56" t="str">
        <f t="shared" si="365"/>
        <v/>
      </c>
      <c r="AA870" s="56" t="str">
        <f t="shared" si="366"/>
        <v/>
      </c>
      <c r="AB870" s="56" t="str">
        <f t="shared" si="367"/>
        <v/>
      </c>
      <c r="AC870" s="56" t="b">
        <f t="shared" si="353"/>
        <v>0</v>
      </c>
      <c r="AD870" s="58" t="b">
        <f t="shared" si="354"/>
        <v>0</v>
      </c>
      <c r="AE870" s="59" t="b">
        <f t="shared" si="355"/>
        <v>0</v>
      </c>
      <c r="AF870" s="56" t="e">
        <f t="shared" si="368"/>
        <v>#VALUE!</v>
      </c>
      <c r="AG870" s="56" t="e">
        <f t="shared" si="369"/>
        <v>#VALUE!</v>
      </c>
      <c r="AH870" s="58" t="e">
        <f t="shared" si="370"/>
        <v>#VALUE!</v>
      </c>
      <c r="AI870" s="56">
        <f t="shared" si="371"/>
        <v>0</v>
      </c>
      <c r="AJ870" s="56">
        <f t="shared" si="372"/>
        <v>0</v>
      </c>
      <c r="AK870" s="56">
        <f t="shared" si="373"/>
        <v>0</v>
      </c>
      <c r="AL870" s="56">
        <f t="shared" si="374"/>
        <v>0</v>
      </c>
      <c r="AM870" s="56">
        <f t="shared" si="375"/>
        <v>0</v>
      </c>
      <c r="AN870" s="56">
        <f t="shared" si="376"/>
        <v>0</v>
      </c>
      <c r="AO870" s="89" t="str">
        <f t="shared" si="377"/>
        <v/>
      </c>
      <c r="AP870" s="89" t="str">
        <f t="shared" si="378"/>
        <v>Left</v>
      </c>
    </row>
    <row r="871" spans="15:42">
      <c r="O871" s="55">
        <f t="shared" si="356"/>
        <v>0</v>
      </c>
      <c r="P871" s="56">
        <f t="shared" si="352"/>
        <v>0</v>
      </c>
      <c r="Q871" s="57">
        <f>_xlfn.IFNA(VLOOKUP(E871,'2026 W-4 Spreadsheet'!frequ,2,FALSE),0)</f>
        <v>0</v>
      </c>
      <c r="R871" s="56">
        <f t="shared" si="357"/>
        <v>0</v>
      </c>
      <c r="S871" s="56" t="str">
        <f t="shared" si="358"/>
        <v/>
      </c>
      <c r="T871" s="56" t="str">
        <f t="shared" si="359"/>
        <v/>
      </c>
      <c r="U871" s="56" t="str">
        <f t="shared" si="360"/>
        <v/>
      </c>
      <c r="V871" s="56" t="str">
        <f t="shared" si="361"/>
        <v/>
      </c>
      <c r="W871" s="56" t="str">
        <f t="shared" si="362"/>
        <v/>
      </c>
      <c r="X871" s="56" t="str">
        <f t="shared" si="363"/>
        <v/>
      </c>
      <c r="Y871" s="57" t="str">
        <f t="shared" si="364"/>
        <v/>
      </c>
      <c r="Z871" s="56" t="str">
        <f t="shared" si="365"/>
        <v/>
      </c>
      <c r="AA871" s="56" t="str">
        <f t="shared" si="366"/>
        <v/>
      </c>
      <c r="AB871" s="56" t="str">
        <f t="shared" si="367"/>
        <v/>
      </c>
      <c r="AC871" s="56" t="b">
        <f t="shared" si="353"/>
        <v>0</v>
      </c>
      <c r="AD871" s="58" t="b">
        <f t="shared" si="354"/>
        <v>0</v>
      </c>
      <c r="AE871" s="59" t="b">
        <f t="shared" si="355"/>
        <v>0</v>
      </c>
      <c r="AF871" s="56" t="e">
        <f t="shared" si="368"/>
        <v>#VALUE!</v>
      </c>
      <c r="AG871" s="56" t="e">
        <f t="shared" si="369"/>
        <v>#VALUE!</v>
      </c>
      <c r="AH871" s="58" t="e">
        <f t="shared" si="370"/>
        <v>#VALUE!</v>
      </c>
      <c r="AI871" s="56">
        <f t="shared" si="371"/>
        <v>0</v>
      </c>
      <c r="AJ871" s="56">
        <f t="shared" si="372"/>
        <v>0</v>
      </c>
      <c r="AK871" s="56">
        <f t="shared" si="373"/>
        <v>0</v>
      </c>
      <c r="AL871" s="56">
        <f t="shared" si="374"/>
        <v>0</v>
      </c>
      <c r="AM871" s="56">
        <f t="shared" si="375"/>
        <v>0</v>
      </c>
      <c r="AN871" s="56">
        <f t="shared" si="376"/>
        <v>0</v>
      </c>
      <c r="AO871" s="89" t="str">
        <f t="shared" si="377"/>
        <v/>
      </c>
      <c r="AP871" s="89" t="str">
        <f t="shared" si="378"/>
        <v>Left</v>
      </c>
    </row>
    <row r="872" spans="15:42">
      <c r="O872" s="55">
        <f t="shared" si="356"/>
        <v>0</v>
      </c>
      <c r="P872" s="56">
        <f t="shared" si="352"/>
        <v>0</v>
      </c>
      <c r="Q872" s="57">
        <f>_xlfn.IFNA(VLOOKUP(E872,'2026 W-4 Spreadsheet'!frequ,2,FALSE),0)</f>
        <v>0</v>
      </c>
      <c r="R872" s="56">
        <f t="shared" si="357"/>
        <v>0</v>
      </c>
      <c r="S872" s="56" t="str">
        <f t="shared" si="358"/>
        <v/>
      </c>
      <c r="T872" s="56" t="str">
        <f t="shared" si="359"/>
        <v/>
      </c>
      <c r="U872" s="56" t="str">
        <f t="shared" si="360"/>
        <v/>
      </c>
      <c r="V872" s="56" t="str">
        <f t="shared" si="361"/>
        <v/>
      </c>
      <c r="W872" s="56" t="str">
        <f t="shared" si="362"/>
        <v/>
      </c>
      <c r="X872" s="56" t="str">
        <f t="shared" si="363"/>
        <v/>
      </c>
      <c r="Y872" s="57" t="str">
        <f t="shared" si="364"/>
        <v/>
      </c>
      <c r="Z872" s="56" t="str">
        <f t="shared" si="365"/>
        <v/>
      </c>
      <c r="AA872" s="56" t="str">
        <f t="shared" si="366"/>
        <v/>
      </c>
      <c r="AB872" s="56" t="str">
        <f t="shared" si="367"/>
        <v/>
      </c>
      <c r="AC872" s="56" t="b">
        <f t="shared" si="353"/>
        <v>0</v>
      </c>
      <c r="AD872" s="58" t="b">
        <f t="shared" si="354"/>
        <v>0</v>
      </c>
      <c r="AE872" s="59" t="b">
        <f t="shared" si="355"/>
        <v>0</v>
      </c>
      <c r="AF872" s="56" t="e">
        <f t="shared" si="368"/>
        <v>#VALUE!</v>
      </c>
      <c r="AG872" s="56" t="e">
        <f t="shared" si="369"/>
        <v>#VALUE!</v>
      </c>
      <c r="AH872" s="58" t="e">
        <f t="shared" si="370"/>
        <v>#VALUE!</v>
      </c>
      <c r="AI872" s="56">
        <f t="shared" si="371"/>
        <v>0</v>
      </c>
      <c r="AJ872" s="56">
        <f t="shared" si="372"/>
        <v>0</v>
      </c>
      <c r="AK872" s="56">
        <f t="shared" si="373"/>
        <v>0</v>
      </c>
      <c r="AL872" s="56">
        <f t="shared" si="374"/>
        <v>0</v>
      </c>
      <c r="AM872" s="56">
        <f t="shared" si="375"/>
        <v>0</v>
      </c>
      <c r="AN872" s="56">
        <f t="shared" si="376"/>
        <v>0</v>
      </c>
      <c r="AO872" s="89" t="str">
        <f t="shared" si="377"/>
        <v/>
      </c>
      <c r="AP872" s="89" t="str">
        <f t="shared" si="378"/>
        <v>Left</v>
      </c>
    </row>
    <row r="873" spans="15:42">
      <c r="O873" s="55">
        <f t="shared" si="356"/>
        <v>0</v>
      </c>
      <c r="P873" s="56">
        <f t="shared" si="352"/>
        <v>0</v>
      </c>
      <c r="Q873" s="57">
        <f>_xlfn.IFNA(VLOOKUP(E873,'2026 W-4 Spreadsheet'!frequ,2,FALSE),0)</f>
        <v>0</v>
      </c>
      <c r="R873" s="56">
        <f t="shared" si="357"/>
        <v>0</v>
      </c>
      <c r="S873" s="56" t="str">
        <f t="shared" si="358"/>
        <v/>
      </c>
      <c r="T873" s="56" t="str">
        <f t="shared" si="359"/>
        <v/>
      </c>
      <c r="U873" s="56" t="str">
        <f t="shared" si="360"/>
        <v/>
      </c>
      <c r="V873" s="56" t="str">
        <f t="shared" si="361"/>
        <v/>
      </c>
      <c r="W873" s="56" t="str">
        <f t="shared" si="362"/>
        <v/>
      </c>
      <c r="X873" s="56" t="str">
        <f t="shared" si="363"/>
        <v/>
      </c>
      <c r="Y873" s="57" t="str">
        <f t="shared" si="364"/>
        <v/>
      </c>
      <c r="Z873" s="56" t="str">
        <f t="shared" si="365"/>
        <v/>
      </c>
      <c r="AA873" s="56" t="str">
        <f t="shared" si="366"/>
        <v/>
      </c>
      <c r="AB873" s="56" t="str">
        <f t="shared" si="367"/>
        <v/>
      </c>
      <c r="AC873" s="56" t="b">
        <f t="shared" si="353"/>
        <v>0</v>
      </c>
      <c r="AD873" s="58" t="b">
        <f t="shared" si="354"/>
        <v>0</v>
      </c>
      <c r="AE873" s="59" t="b">
        <f t="shared" si="355"/>
        <v>0</v>
      </c>
      <c r="AF873" s="56" t="e">
        <f t="shared" si="368"/>
        <v>#VALUE!</v>
      </c>
      <c r="AG873" s="56" t="e">
        <f t="shared" si="369"/>
        <v>#VALUE!</v>
      </c>
      <c r="AH873" s="58" t="e">
        <f t="shared" si="370"/>
        <v>#VALUE!</v>
      </c>
      <c r="AI873" s="56">
        <f t="shared" si="371"/>
        <v>0</v>
      </c>
      <c r="AJ873" s="56">
        <f t="shared" si="372"/>
        <v>0</v>
      </c>
      <c r="AK873" s="56">
        <f t="shared" si="373"/>
        <v>0</v>
      </c>
      <c r="AL873" s="56">
        <f t="shared" si="374"/>
        <v>0</v>
      </c>
      <c r="AM873" s="56">
        <f t="shared" si="375"/>
        <v>0</v>
      </c>
      <c r="AN873" s="56">
        <f t="shared" si="376"/>
        <v>0</v>
      </c>
      <c r="AO873" s="89" t="str">
        <f t="shared" si="377"/>
        <v/>
      </c>
      <c r="AP873" s="89" t="str">
        <f t="shared" si="378"/>
        <v>Left</v>
      </c>
    </row>
    <row r="874" spans="15:42">
      <c r="O874" s="55">
        <f t="shared" si="356"/>
        <v>0</v>
      </c>
      <c r="P874" s="56">
        <f t="shared" si="352"/>
        <v>0</v>
      </c>
      <c r="Q874" s="57">
        <f>_xlfn.IFNA(VLOOKUP(E874,'2026 W-4 Spreadsheet'!frequ,2,FALSE),0)</f>
        <v>0</v>
      </c>
      <c r="R874" s="56">
        <f t="shared" si="357"/>
        <v>0</v>
      </c>
      <c r="S874" s="56" t="str">
        <f t="shared" si="358"/>
        <v/>
      </c>
      <c r="T874" s="56" t="str">
        <f t="shared" si="359"/>
        <v/>
      </c>
      <c r="U874" s="56" t="str">
        <f t="shared" si="360"/>
        <v/>
      </c>
      <c r="V874" s="56" t="str">
        <f t="shared" si="361"/>
        <v/>
      </c>
      <c r="W874" s="56" t="str">
        <f t="shared" si="362"/>
        <v/>
      </c>
      <c r="X874" s="56" t="str">
        <f t="shared" si="363"/>
        <v/>
      </c>
      <c r="Y874" s="57" t="str">
        <f t="shared" si="364"/>
        <v/>
      </c>
      <c r="Z874" s="56" t="str">
        <f t="shared" si="365"/>
        <v/>
      </c>
      <c r="AA874" s="56" t="str">
        <f t="shared" si="366"/>
        <v/>
      </c>
      <c r="AB874" s="56" t="str">
        <f t="shared" si="367"/>
        <v/>
      </c>
      <c r="AC874" s="56" t="b">
        <f t="shared" si="353"/>
        <v>0</v>
      </c>
      <c r="AD874" s="58" t="b">
        <f t="shared" si="354"/>
        <v>0</v>
      </c>
      <c r="AE874" s="59" t="b">
        <f t="shared" si="355"/>
        <v>0</v>
      </c>
      <c r="AF874" s="56" t="e">
        <f t="shared" si="368"/>
        <v>#VALUE!</v>
      </c>
      <c r="AG874" s="56" t="e">
        <f t="shared" si="369"/>
        <v>#VALUE!</v>
      </c>
      <c r="AH874" s="58" t="e">
        <f t="shared" si="370"/>
        <v>#VALUE!</v>
      </c>
      <c r="AI874" s="56">
        <f t="shared" si="371"/>
        <v>0</v>
      </c>
      <c r="AJ874" s="56">
        <f t="shared" si="372"/>
        <v>0</v>
      </c>
      <c r="AK874" s="56">
        <f t="shared" si="373"/>
        <v>0</v>
      </c>
      <c r="AL874" s="56">
        <f t="shared" si="374"/>
        <v>0</v>
      </c>
      <c r="AM874" s="56">
        <f t="shared" si="375"/>
        <v>0</v>
      </c>
      <c r="AN874" s="56">
        <f t="shared" si="376"/>
        <v>0</v>
      </c>
      <c r="AO874" s="89" t="str">
        <f t="shared" si="377"/>
        <v/>
      </c>
      <c r="AP874" s="89" t="str">
        <f t="shared" si="378"/>
        <v>Left</v>
      </c>
    </row>
    <row r="875" spans="15:42">
      <c r="O875" s="55">
        <f t="shared" si="356"/>
        <v>0</v>
      </c>
      <c r="P875" s="56">
        <f t="shared" si="352"/>
        <v>0</v>
      </c>
      <c r="Q875" s="57">
        <f>_xlfn.IFNA(VLOOKUP(E875,'2026 W-4 Spreadsheet'!frequ,2,FALSE),0)</f>
        <v>0</v>
      </c>
      <c r="R875" s="56">
        <f t="shared" si="357"/>
        <v>0</v>
      </c>
      <c r="S875" s="56" t="str">
        <f t="shared" si="358"/>
        <v/>
      </c>
      <c r="T875" s="56" t="str">
        <f t="shared" si="359"/>
        <v/>
      </c>
      <c r="U875" s="56" t="str">
        <f t="shared" si="360"/>
        <v/>
      </c>
      <c r="V875" s="56" t="str">
        <f t="shared" si="361"/>
        <v/>
      </c>
      <c r="W875" s="56" t="str">
        <f t="shared" si="362"/>
        <v/>
      </c>
      <c r="X875" s="56" t="str">
        <f t="shared" si="363"/>
        <v/>
      </c>
      <c r="Y875" s="57" t="str">
        <f t="shared" si="364"/>
        <v/>
      </c>
      <c r="Z875" s="56" t="str">
        <f t="shared" si="365"/>
        <v/>
      </c>
      <c r="AA875" s="56" t="str">
        <f t="shared" si="366"/>
        <v/>
      </c>
      <c r="AB875" s="56" t="str">
        <f t="shared" si="367"/>
        <v/>
      </c>
      <c r="AC875" s="56" t="b">
        <f t="shared" si="353"/>
        <v>0</v>
      </c>
      <c r="AD875" s="58" t="b">
        <f t="shared" si="354"/>
        <v>0</v>
      </c>
      <c r="AE875" s="59" t="b">
        <f t="shared" si="355"/>
        <v>0</v>
      </c>
      <c r="AF875" s="56" t="e">
        <f t="shared" si="368"/>
        <v>#VALUE!</v>
      </c>
      <c r="AG875" s="56" t="e">
        <f t="shared" si="369"/>
        <v>#VALUE!</v>
      </c>
      <c r="AH875" s="58" t="e">
        <f t="shared" si="370"/>
        <v>#VALUE!</v>
      </c>
      <c r="AI875" s="56">
        <f t="shared" si="371"/>
        <v>0</v>
      </c>
      <c r="AJ875" s="56">
        <f t="shared" si="372"/>
        <v>0</v>
      </c>
      <c r="AK875" s="56">
        <f t="shared" si="373"/>
        <v>0</v>
      </c>
      <c r="AL875" s="56">
        <f t="shared" si="374"/>
        <v>0</v>
      </c>
      <c r="AM875" s="56">
        <f t="shared" si="375"/>
        <v>0</v>
      </c>
      <c r="AN875" s="56">
        <f t="shared" si="376"/>
        <v>0</v>
      </c>
      <c r="AO875" s="89" t="str">
        <f t="shared" si="377"/>
        <v/>
      </c>
      <c r="AP875" s="89" t="str">
        <f t="shared" si="378"/>
        <v>Left</v>
      </c>
    </row>
    <row r="876" spans="15:42">
      <c r="O876" s="55">
        <f t="shared" si="356"/>
        <v>0</v>
      </c>
      <c r="P876" s="56">
        <f t="shared" si="352"/>
        <v>0</v>
      </c>
      <c r="Q876" s="57">
        <f>_xlfn.IFNA(VLOOKUP(E876,'2026 W-4 Spreadsheet'!frequ,2,FALSE),0)</f>
        <v>0</v>
      </c>
      <c r="R876" s="56">
        <f t="shared" si="357"/>
        <v>0</v>
      </c>
      <c r="S876" s="56" t="str">
        <f t="shared" si="358"/>
        <v/>
      </c>
      <c r="T876" s="56" t="str">
        <f t="shared" si="359"/>
        <v/>
      </c>
      <c r="U876" s="56" t="str">
        <f t="shared" si="360"/>
        <v/>
      </c>
      <c r="V876" s="56" t="str">
        <f t="shared" si="361"/>
        <v/>
      </c>
      <c r="W876" s="56" t="str">
        <f t="shared" si="362"/>
        <v/>
      </c>
      <c r="X876" s="56" t="str">
        <f t="shared" si="363"/>
        <v/>
      </c>
      <c r="Y876" s="57" t="str">
        <f t="shared" si="364"/>
        <v/>
      </c>
      <c r="Z876" s="56" t="str">
        <f t="shared" si="365"/>
        <v/>
      </c>
      <c r="AA876" s="56" t="str">
        <f t="shared" si="366"/>
        <v/>
      </c>
      <c r="AB876" s="56" t="str">
        <f t="shared" si="367"/>
        <v/>
      </c>
      <c r="AC876" s="56" t="b">
        <f t="shared" si="353"/>
        <v>0</v>
      </c>
      <c r="AD876" s="58" t="b">
        <f t="shared" si="354"/>
        <v>0</v>
      </c>
      <c r="AE876" s="59" t="b">
        <f t="shared" si="355"/>
        <v>0</v>
      </c>
      <c r="AF876" s="56" t="e">
        <f t="shared" si="368"/>
        <v>#VALUE!</v>
      </c>
      <c r="AG876" s="56" t="e">
        <f t="shared" si="369"/>
        <v>#VALUE!</v>
      </c>
      <c r="AH876" s="58" t="e">
        <f t="shared" si="370"/>
        <v>#VALUE!</v>
      </c>
      <c r="AI876" s="56">
        <f t="shared" si="371"/>
        <v>0</v>
      </c>
      <c r="AJ876" s="56">
        <f t="shared" si="372"/>
        <v>0</v>
      </c>
      <c r="AK876" s="56">
        <f t="shared" si="373"/>
        <v>0</v>
      </c>
      <c r="AL876" s="56">
        <f t="shared" si="374"/>
        <v>0</v>
      </c>
      <c r="AM876" s="56">
        <f t="shared" si="375"/>
        <v>0</v>
      </c>
      <c r="AN876" s="56">
        <f t="shared" si="376"/>
        <v>0</v>
      </c>
      <c r="AO876" s="89" t="str">
        <f t="shared" si="377"/>
        <v/>
      </c>
      <c r="AP876" s="89" t="str">
        <f t="shared" si="378"/>
        <v>Left</v>
      </c>
    </row>
    <row r="877" spans="15:42">
      <c r="O877" s="55">
        <f t="shared" si="356"/>
        <v>0</v>
      </c>
      <c r="P877" s="56">
        <f t="shared" si="352"/>
        <v>0</v>
      </c>
      <c r="Q877" s="57">
        <f>_xlfn.IFNA(VLOOKUP(E877,'2026 W-4 Spreadsheet'!frequ,2,FALSE),0)</f>
        <v>0</v>
      </c>
      <c r="R877" s="56">
        <f t="shared" si="357"/>
        <v>0</v>
      </c>
      <c r="S877" s="56" t="str">
        <f t="shared" si="358"/>
        <v/>
      </c>
      <c r="T877" s="56" t="str">
        <f t="shared" si="359"/>
        <v/>
      </c>
      <c r="U877" s="56" t="str">
        <f t="shared" si="360"/>
        <v/>
      </c>
      <c r="V877" s="56" t="str">
        <f t="shared" si="361"/>
        <v/>
      </c>
      <c r="W877" s="56" t="str">
        <f t="shared" si="362"/>
        <v/>
      </c>
      <c r="X877" s="56" t="str">
        <f t="shared" si="363"/>
        <v/>
      </c>
      <c r="Y877" s="57" t="str">
        <f t="shared" si="364"/>
        <v/>
      </c>
      <c r="Z877" s="56" t="str">
        <f t="shared" si="365"/>
        <v/>
      </c>
      <c r="AA877" s="56" t="str">
        <f t="shared" si="366"/>
        <v/>
      </c>
      <c r="AB877" s="56" t="str">
        <f t="shared" si="367"/>
        <v/>
      </c>
      <c r="AC877" s="56" t="b">
        <f t="shared" si="353"/>
        <v>0</v>
      </c>
      <c r="AD877" s="58" t="b">
        <f t="shared" si="354"/>
        <v>0</v>
      </c>
      <c r="AE877" s="59" t="b">
        <f t="shared" si="355"/>
        <v>0</v>
      </c>
      <c r="AF877" s="56" t="e">
        <f t="shared" si="368"/>
        <v>#VALUE!</v>
      </c>
      <c r="AG877" s="56" t="e">
        <f t="shared" si="369"/>
        <v>#VALUE!</v>
      </c>
      <c r="AH877" s="58" t="e">
        <f t="shared" si="370"/>
        <v>#VALUE!</v>
      </c>
      <c r="AI877" s="56">
        <f t="shared" si="371"/>
        <v>0</v>
      </c>
      <c r="AJ877" s="56">
        <f t="shared" si="372"/>
        <v>0</v>
      </c>
      <c r="AK877" s="56">
        <f t="shared" si="373"/>
        <v>0</v>
      </c>
      <c r="AL877" s="56">
        <f t="shared" si="374"/>
        <v>0</v>
      </c>
      <c r="AM877" s="56">
        <f t="shared" si="375"/>
        <v>0</v>
      </c>
      <c r="AN877" s="56">
        <f t="shared" si="376"/>
        <v>0</v>
      </c>
      <c r="AO877" s="89" t="str">
        <f t="shared" si="377"/>
        <v/>
      </c>
      <c r="AP877" s="89" t="str">
        <f t="shared" si="378"/>
        <v>Left</v>
      </c>
    </row>
    <row r="878" spans="15:42">
      <c r="O878" s="55">
        <f t="shared" si="356"/>
        <v>0</v>
      </c>
      <c r="P878" s="56">
        <f t="shared" si="352"/>
        <v>0</v>
      </c>
      <c r="Q878" s="57">
        <f>_xlfn.IFNA(VLOOKUP(E878,'2026 W-4 Spreadsheet'!frequ,2,FALSE),0)</f>
        <v>0</v>
      </c>
      <c r="R878" s="56">
        <f t="shared" si="357"/>
        <v>0</v>
      </c>
      <c r="S878" s="56" t="str">
        <f t="shared" si="358"/>
        <v/>
      </c>
      <c r="T878" s="56" t="str">
        <f t="shared" si="359"/>
        <v/>
      </c>
      <c r="U878" s="56" t="str">
        <f t="shared" si="360"/>
        <v/>
      </c>
      <c r="V878" s="56" t="str">
        <f t="shared" si="361"/>
        <v/>
      </c>
      <c r="W878" s="56" t="str">
        <f t="shared" si="362"/>
        <v/>
      </c>
      <c r="X878" s="56" t="str">
        <f t="shared" si="363"/>
        <v/>
      </c>
      <c r="Y878" s="57" t="str">
        <f t="shared" si="364"/>
        <v/>
      </c>
      <c r="Z878" s="56" t="str">
        <f t="shared" si="365"/>
        <v/>
      </c>
      <c r="AA878" s="56" t="str">
        <f t="shared" si="366"/>
        <v/>
      </c>
      <c r="AB878" s="56" t="str">
        <f t="shared" si="367"/>
        <v/>
      </c>
      <c r="AC878" s="56" t="b">
        <f t="shared" si="353"/>
        <v>0</v>
      </c>
      <c r="AD878" s="58" t="b">
        <f t="shared" si="354"/>
        <v>0</v>
      </c>
      <c r="AE878" s="59" t="b">
        <f t="shared" si="355"/>
        <v>0</v>
      </c>
      <c r="AF878" s="56" t="e">
        <f t="shared" si="368"/>
        <v>#VALUE!</v>
      </c>
      <c r="AG878" s="56" t="e">
        <f t="shared" si="369"/>
        <v>#VALUE!</v>
      </c>
      <c r="AH878" s="58" t="e">
        <f t="shared" si="370"/>
        <v>#VALUE!</v>
      </c>
      <c r="AI878" s="56">
        <f t="shared" si="371"/>
        <v>0</v>
      </c>
      <c r="AJ878" s="56">
        <f t="shared" si="372"/>
        <v>0</v>
      </c>
      <c r="AK878" s="56">
        <f t="shared" si="373"/>
        <v>0</v>
      </c>
      <c r="AL878" s="56">
        <f t="shared" si="374"/>
        <v>0</v>
      </c>
      <c r="AM878" s="56">
        <f t="shared" si="375"/>
        <v>0</v>
      </c>
      <c r="AN878" s="56">
        <f t="shared" si="376"/>
        <v>0</v>
      </c>
      <c r="AO878" s="89" t="str">
        <f t="shared" si="377"/>
        <v/>
      </c>
      <c r="AP878" s="89" t="str">
        <f t="shared" si="378"/>
        <v>Left</v>
      </c>
    </row>
    <row r="879" spans="15:42">
      <c r="O879" s="55">
        <f t="shared" si="356"/>
        <v>0</v>
      </c>
      <c r="P879" s="56">
        <f t="shared" si="352"/>
        <v>0</v>
      </c>
      <c r="Q879" s="57">
        <f>_xlfn.IFNA(VLOOKUP(E879,'2026 W-4 Spreadsheet'!frequ,2,FALSE),0)</f>
        <v>0</v>
      </c>
      <c r="R879" s="56">
        <f t="shared" si="357"/>
        <v>0</v>
      </c>
      <c r="S879" s="56" t="str">
        <f t="shared" si="358"/>
        <v/>
      </c>
      <c r="T879" s="56" t="str">
        <f t="shared" si="359"/>
        <v/>
      </c>
      <c r="U879" s="56" t="str">
        <f t="shared" si="360"/>
        <v/>
      </c>
      <c r="V879" s="56" t="str">
        <f t="shared" si="361"/>
        <v/>
      </c>
      <c r="W879" s="56" t="str">
        <f t="shared" si="362"/>
        <v/>
      </c>
      <c r="X879" s="56" t="str">
        <f t="shared" si="363"/>
        <v/>
      </c>
      <c r="Y879" s="57" t="str">
        <f t="shared" si="364"/>
        <v/>
      </c>
      <c r="Z879" s="56" t="str">
        <f t="shared" si="365"/>
        <v/>
      </c>
      <c r="AA879" s="56" t="str">
        <f t="shared" si="366"/>
        <v/>
      </c>
      <c r="AB879" s="56" t="str">
        <f t="shared" si="367"/>
        <v/>
      </c>
      <c r="AC879" s="56" t="b">
        <f t="shared" si="353"/>
        <v>0</v>
      </c>
      <c r="AD879" s="58" t="b">
        <f t="shared" si="354"/>
        <v>0</v>
      </c>
      <c r="AE879" s="59" t="b">
        <f t="shared" si="355"/>
        <v>0</v>
      </c>
      <c r="AF879" s="56" t="e">
        <f t="shared" si="368"/>
        <v>#VALUE!</v>
      </c>
      <c r="AG879" s="56" t="e">
        <f t="shared" si="369"/>
        <v>#VALUE!</v>
      </c>
      <c r="AH879" s="58" t="e">
        <f t="shared" si="370"/>
        <v>#VALUE!</v>
      </c>
      <c r="AI879" s="56">
        <f t="shared" si="371"/>
        <v>0</v>
      </c>
      <c r="AJ879" s="56">
        <f t="shared" si="372"/>
        <v>0</v>
      </c>
      <c r="AK879" s="56">
        <f t="shared" si="373"/>
        <v>0</v>
      </c>
      <c r="AL879" s="56">
        <f t="shared" si="374"/>
        <v>0</v>
      </c>
      <c r="AM879" s="56">
        <f t="shared" si="375"/>
        <v>0</v>
      </c>
      <c r="AN879" s="56">
        <f t="shared" si="376"/>
        <v>0</v>
      </c>
      <c r="AO879" s="89" t="str">
        <f t="shared" si="377"/>
        <v/>
      </c>
      <c r="AP879" s="89" t="str">
        <f t="shared" si="378"/>
        <v>Left</v>
      </c>
    </row>
    <row r="880" spans="15:42">
      <c r="O880" s="55">
        <f t="shared" si="356"/>
        <v>0</v>
      </c>
      <c r="P880" s="56">
        <f t="shared" si="352"/>
        <v>0</v>
      </c>
      <c r="Q880" s="57">
        <f>_xlfn.IFNA(VLOOKUP(E880,'2026 W-4 Spreadsheet'!frequ,2,FALSE),0)</f>
        <v>0</v>
      </c>
      <c r="R880" s="56">
        <f t="shared" si="357"/>
        <v>0</v>
      </c>
      <c r="S880" s="56" t="str">
        <f t="shared" si="358"/>
        <v/>
      </c>
      <c r="T880" s="56" t="str">
        <f t="shared" si="359"/>
        <v/>
      </c>
      <c r="U880" s="56" t="str">
        <f t="shared" si="360"/>
        <v/>
      </c>
      <c r="V880" s="56" t="str">
        <f t="shared" si="361"/>
        <v/>
      </c>
      <c r="W880" s="56" t="str">
        <f t="shared" si="362"/>
        <v/>
      </c>
      <c r="X880" s="56" t="str">
        <f t="shared" si="363"/>
        <v/>
      </c>
      <c r="Y880" s="57" t="str">
        <f t="shared" si="364"/>
        <v/>
      </c>
      <c r="Z880" s="56" t="str">
        <f t="shared" si="365"/>
        <v/>
      </c>
      <c r="AA880" s="56" t="str">
        <f t="shared" si="366"/>
        <v/>
      </c>
      <c r="AB880" s="56" t="str">
        <f t="shared" si="367"/>
        <v/>
      </c>
      <c r="AC880" s="56" t="b">
        <f t="shared" si="353"/>
        <v>0</v>
      </c>
      <c r="AD880" s="58" t="b">
        <f t="shared" si="354"/>
        <v>0</v>
      </c>
      <c r="AE880" s="59" t="b">
        <f t="shared" si="355"/>
        <v>0</v>
      </c>
      <c r="AF880" s="56" t="e">
        <f t="shared" si="368"/>
        <v>#VALUE!</v>
      </c>
      <c r="AG880" s="56" t="e">
        <f t="shared" si="369"/>
        <v>#VALUE!</v>
      </c>
      <c r="AH880" s="58" t="e">
        <f t="shared" si="370"/>
        <v>#VALUE!</v>
      </c>
      <c r="AI880" s="56">
        <f t="shared" si="371"/>
        <v>0</v>
      </c>
      <c r="AJ880" s="56">
        <f t="shared" si="372"/>
        <v>0</v>
      </c>
      <c r="AK880" s="56">
        <f t="shared" si="373"/>
        <v>0</v>
      </c>
      <c r="AL880" s="56">
        <f t="shared" si="374"/>
        <v>0</v>
      </c>
      <c r="AM880" s="56">
        <f t="shared" si="375"/>
        <v>0</v>
      </c>
      <c r="AN880" s="56">
        <f t="shared" si="376"/>
        <v>0</v>
      </c>
      <c r="AO880" s="89" t="str">
        <f t="shared" si="377"/>
        <v/>
      </c>
      <c r="AP880" s="89" t="str">
        <f t="shared" si="378"/>
        <v>Left</v>
      </c>
    </row>
    <row r="881" spans="15:42">
      <c r="O881" s="55">
        <f t="shared" si="356"/>
        <v>0</v>
      </c>
      <c r="P881" s="56">
        <f t="shared" si="352"/>
        <v>0</v>
      </c>
      <c r="Q881" s="57">
        <f>_xlfn.IFNA(VLOOKUP(E881,'2026 W-4 Spreadsheet'!frequ,2,FALSE),0)</f>
        <v>0</v>
      </c>
      <c r="R881" s="56">
        <f t="shared" si="357"/>
        <v>0</v>
      </c>
      <c r="S881" s="56" t="str">
        <f t="shared" si="358"/>
        <v/>
      </c>
      <c r="T881" s="56" t="str">
        <f t="shared" si="359"/>
        <v/>
      </c>
      <c r="U881" s="56" t="str">
        <f t="shared" si="360"/>
        <v/>
      </c>
      <c r="V881" s="56" t="str">
        <f t="shared" si="361"/>
        <v/>
      </c>
      <c r="W881" s="56" t="str">
        <f t="shared" si="362"/>
        <v/>
      </c>
      <c r="X881" s="56" t="str">
        <f t="shared" si="363"/>
        <v/>
      </c>
      <c r="Y881" s="57" t="str">
        <f t="shared" si="364"/>
        <v/>
      </c>
      <c r="Z881" s="56" t="str">
        <f t="shared" si="365"/>
        <v/>
      </c>
      <c r="AA881" s="56" t="str">
        <f t="shared" si="366"/>
        <v/>
      </c>
      <c r="AB881" s="56" t="str">
        <f t="shared" si="367"/>
        <v/>
      </c>
      <c r="AC881" s="56" t="b">
        <f t="shared" si="353"/>
        <v>0</v>
      </c>
      <c r="AD881" s="58" t="b">
        <f t="shared" si="354"/>
        <v>0</v>
      </c>
      <c r="AE881" s="59" t="b">
        <f t="shared" si="355"/>
        <v>0</v>
      </c>
      <c r="AF881" s="56" t="e">
        <f t="shared" si="368"/>
        <v>#VALUE!</v>
      </c>
      <c r="AG881" s="56" t="e">
        <f t="shared" si="369"/>
        <v>#VALUE!</v>
      </c>
      <c r="AH881" s="58" t="e">
        <f t="shared" si="370"/>
        <v>#VALUE!</v>
      </c>
      <c r="AI881" s="56">
        <f t="shared" si="371"/>
        <v>0</v>
      </c>
      <c r="AJ881" s="56">
        <f t="shared" si="372"/>
        <v>0</v>
      </c>
      <c r="AK881" s="56">
        <f t="shared" si="373"/>
        <v>0</v>
      </c>
      <c r="AL881" s="56">
        <f t="shared" si="374"/>
        <v>0</v>
      </c>
      <c r="AM881" s="56">
        <f t="shared" si="375"/>
        <v>0</v>
      </c>
      <c r="AN881" s="56">
        <f t="shared" si="376"/>
        <v>0</v>
      </c>
      <c r="AO881" s="89" t="str">
        <f t="shared" si="377"/>
        <v/>
      </c>
      <c r="AP881" s="89" t="str">
        <f t="shared" si="378"/>
        <v>Left</v>
      </c>
    </row>
    <row r="882" spans="15:42">
      <c r="O882" s="55">
        <f t="shared" si="356"/>
        <v>0</v>
      </c>
      <c r="P882" s="56">
        <f t="shared" si="352"/>
        <v>0</v>
      </c>
      <c r="Q882" s="57">
        <f>_xlfn.IFNA(VLOOKUP(E882,'2026 W-4 Spreadsheet'!frequ,2,FALSE),0)</f>
        <v>0</v>
      </c>
      <c r="R882" s="56">
        <f t="shared" si="357"/>
        <v>0</v>
      </c>
      <c r="S882" s="56" t="str">
        <f t="shared" si="358"/>
        <v/>
      </c>
      <c r="T882" s="56" t="str">
        <f t="shared" si="359"/>
        <v/>
      </c>
      <c r="U882" s="56" t="str">
        <f t="shared" si="360"/>
        <v/>
      </c>
      <c r="V882" s="56" t="str">
        <f t="shared" si="361"/>
        <v/>
      </c>
      <c r="W882" s="56" t="str">
        <f t="shared" si="362"/>
        <v/>
      </c>
      <c r="X882" s="56" t="str">
        <f t="shared" si="363"/>
        <v/>
      </c>
      <c r="Y882" s="57" t="str">
        <f t="shared" si="364"/>
        <v/>
      </c>
      <c r="Z882" s="56" t="str">
        <f t="shared" si="365"/>
        <v/>
      </c>
      <c r="AA882" s="56" t="str">
        <f t="shared" si="366"/>
        <v/>
      </c>
      <c r="AB882" s="56" t="str">
        <f t="shared" si="367"/>
        <v/>
      </c>
      <c r="AC882" s="56" t="b">
        <f t="shared" si="353"/>
        <v>0</v>
      </c>
      <c r="AD882" s="58" t="b">
        <f t="shared" si="354"/>
        <v>0</v>
      </c>
      <c r="AE882" s="59" t="b">
        <f t="shared" si="355"/>
        <v>0</v>
      </c>
      <c r="AF882" s="56" t="e">
        <f t="shared" si="368"/>
        <v>#VALUE!</v>
      </c>
      <c r="AG882" s="56" t="e">
        <f t="shared" si="369"/>
        <v>#VALUE!</v>
      </c>
      <c r="AH882" s="58" t="e">
        <f t="shared" si="370"/>
        <v>#VALUE!</v>
      </c>
      <c r="AI882" s="56">
        <f t="shared" si="371"/>
        <v>0</v>
      </c>
      <c r="AJ882" s="56">
        <f t="shared" si="372"/>
        <v>0</v>
      </c>
      <c r="AK882" s="56">
        <f t="shared" si="373"/>
        <v>0</v>
      </c>
      <c r="AL882" s="56">
        <f t="shared" si="374"/>
        <v>0</v>
      </c>
      <c r="AM882" s="56">
        <f t="shared" si="375"/>
        <v>0</v>
      </c>
      <c r="AN882" s="56">
        <f t="shared" si="376"/>
        <v>0</v>
      </c>
      <c r="AO882" s="89" t="str">
        <f t="shared" si="377"/>
        <v/>
      </c>
      <c r="AP882" s="89" t="str">
        <f t="shared" si="378"/>
        <v>Left</v>
      </c>
    </row>
    <row r="883" spans="15:42">
      <c r="O883" s="55">
        <f t="shared" si="356"/>
        <v>0</v>
      </c>
      <c r="P883" s="56">
        <f t="shared" si="352"/>
        <v>0</v>
      </c>
      <c r="Q883" s="57">
        <f>_xlfn.IFNA(VLOOKUP(E883,'2026 W-4 Spreadsheet'!frequ,2,FALSE),0)</f>
        <v>0</v>
      </c>
      <c r="R883" s="56">
        <f t="shared" si="357"/>
        <v>0</v>
      </c>
      <c r="S883" s="56" t="str">
        <f t="shared" si="358"/>
        <v/>
      </c>
      <c r="T883" s="56" t="str">
        <f t="shared" si="359"/>
        <v/>
      </c>
      <c r="U883" s="56" t="str">
        <f t="shared" si="360"/>
        <v/>
      </c>
      <c r="V883" s="56" t="str">
        <f t="shared" si="361"/>
        <v/>
      </c>
      <c r="W883" s="56" t="str">
        <f t="shared" si="362"/>
        <v/>
      </c>
      <c r="X883" s="56" t="str">
        <f t="shared" si="363"/>
        <v/>
      </c>
      <c r="Y883" s="57" t="str">
        <f t="shared" si="364"/>
        <v/>
      </c>
      <c r="Z883" s="56" t="str">
        <f t="shared" si="365"/>
        <v/>
      </c>
      <c r="AA883" s="56" t="str">
        <f t="shared" si="366"/>
        <v/>
      </c>
      <c r="AB883" s="56" t="str">
        <f t="shared" si="367"/>
        <v/>
      </c>
      <c r="AC883" s="56" t="b">
        <f t="shared" si="353"/>
        <v>0</v>
      </c>
      <c r="AD883" s="58" t="b">
        <f t="shared" si="354"/>
        <v>0</v>
      </c>
      <c r="AE883" s="59" t="b">
        <f t="shared" si="355"/>
        <v>0</v>
      </c>
      <c r="AF883" s="56" t="e">
        <f t="shared" si="368"/>
        <v>#VALUE!</v>
      </c>
      <c r="AG883" s="56" t="e">
        <f t="shared" si="369"/>
        <v>#VALUE!</v>
      </c>
      <c r="AH883" s="58" t="e">
        <f t="shared" si="370"/>
        <v>#VALUE!</v>
      </c>
      <c r="AI883" s="56">
        <f t="shared" si="371"/>
        <v>0</v>
      </c>
      <c r="AJ883" s="56">
        <f t="shared" si="372"/>
        <v>0</v>
      </c>
      <c r="AK883" s="56">
        <f t="shared" si="373"/>
        <v>0</v>
      </c>
      <c r="AL883" s="56">
        <f t="shared" si="374"/>
        <v>0</v>
      </c>
      <c r="AM883" s="56">
        <f t="shared" si="375"/>
        <v>0</v>
      </c>
      <c r="AN883" s="56">
        <f t="shared" si="376"/>
        <v>0</v>
      </c>
      <c r="AO883" s="89" t="str">
        <f t="shared" si="377"/>
        <v/>
      </c>
      <c r="AP883" s="89" t="str">
        <f t="shared" si="378"/>
        <v>Left</v>
      </c>
    </row>
    <row r="884" spans="15:42">
      <c r="O884" s="55">
        <f t="shared" si="356"/>
        <v>0</v>
      </c>
      <c r="P884" s="56">
        <f t="shared" si="352"/>
        <v>0</v>
      </c>
      <c r="Q884" s="57">
        <f>_xlfn.IFNA(VLOOKUP(E884,'2026 W-4 Spreadsheet'!frequ,2,FALSE),0)</f>
        <v>0</v>
      </c>
      <c r="R884" s="56">
        <f t="shared" si="357"/>
        <v>0</v>
      </c>
      <c r="S884" s="56" t="str">
        <f t="shared" si="358"/>
        <v/>
      </c>
      <c r="T884" s="56" t="str">
        <f t="shared" si="359"/>
        <v/>
      </c>
      <c r="U884" s="56" t="str">
        <f t="shared" si="360"/>
        <v/>
      </c>
      <c r="V884" s="56" t="str">
        <f t="shared" si="361"/>
        <v/>
      </c>
      <c r="W884" s="56" t="str">
        <f t="shared" si="362"/>
        <v/>
      </c>
      <c r="X884" s="56" t="str">
        <f t="shared" si="363"/>
        <v/>
      </c>
      <c r="Y884" s="57" t="str">
        <f t="shared" si="364"/>
        <v/>
      </c>
      <c r="Z884" s="56" t="str">
        <f t="shared" si="365"/>
        <v/>
      </c>
      <c r="AA884" s="56" t="str">
        <f t="shared" si="366"/>
        <v/>
      </c>
      <c r="AB884" s="56" t="str">
        <f t="shared" si="367"/>
        <v/>
      </c>
      <c r="AC884" s="56" t="b">
        <f t="shared" si="353"/>
        <v>0</v>
      </c>
      <c r="AD884" s="58" t="b">
        <f t="shared" si="354"/>
        <v>0</v>
      </c>
      <c r="AE884" s="59" t="b">
        <f t="shared" si="355"/>
        <v>0</v>
      </c>
      <c r="AF884" s="56" t="e">
        <f t="shared" si="368"/>
        <v>#VALUE!</v>
      </c>
      <c r="AG884" s="56" t="e">
        <f t="shared" si="369"/>
        <v>#VALUE!</v>
      </c>
      <c r="AH884" s="58" t="e">
        <f t="shared" si="370"/>
        <v>#VALUE!</v>
      </c>
      <c r="AI884" s="56">
        <f t="shared" si="371"/>
        <v>0</v>
      </c>
      <c r="AJ884" s="56">
        <f t="shared" si="372"/>
        <v>0</v>
      </c>
      <c r="AK884" s="56">
        <f t="shared" si="373"/>
        <v>0</v>
      </c>
      <c r="AL884" s="56">
        <f t="shared" si="374"/>
        <v>0</v>
      </c>
      <c r="AM884" s="56">
        <f t="shared" si="375"/>
        <v>0</v>
      </c>
      <c r="AN884" s="56">
        <f t="shared" si="376"/>
        <v>0</v>
      </c>
      <c r="AO884" s="89" t="str">
        <f t="shared" si="377"/>
        <v/>
      </c>
      <c r="AP884" s="89" t="str">
        <f t="shared" si="378"/>
        <v>Left</v>
      </c>
    </row>
    <row r="885" spans="15:42">
      <c r="O885" s="55">
        <f t="shared" si="356"/>
        <v>0</v>
      </c>
      <c r="P885" s="56">
        <f t="shared" si="352"/>
        <v>0</v>
      </c>
      <c r="Q885" s="57">
        <f>_xlfn.IFNA(VLOOKUP(E885,'2026 W-4 Spreadsheet'!frequ,2,FALSE),0)</f>
        <v>0</v>
      </c>
      <c r="R885" s="56">
        <f t="shared" si="357"/>
        <v>0</v>
      </c>
      <c r="S885" s="56" t="str">
        <f t="shared" si="358"/>
        <v/>
      </c>
      <c r="T885" s="56" t="str">
        <f t="shared" si="359"/>
        <v/>
      </c>
      <c r="U885" s="56" t="str">
        <f t="shared" si="360"/>
        <v/>
      </c>
      <c r="V885" s="56" t="str">
        <f t="shared" si="361"/>
        <v/>
      </c>
      <c r="W885" s="56" t="str">
        <f t="shared" si="362"/>
        <v/>
      </c>
      <c r="X885" s="56" t="str">
        <f t="shared" si="363"/>
        <v/>
      </c>
      <c r="Y885" s="57" t="str">
        <f t="shared" si="364"/>
        <v/>
      </c>
      <c r="Z885" s="56" t="str">
        <f t="shared" si="365"/>
        <v/>
      </c>
      <c r="AA885" s="56" t="str">
        <f t="shared" si="366"/>
        <v/>
      </c>
      <c r="AB885" s="56" t="str">
        <f t="shared" si="367"/>
        <v/>
      </c>
      <c r="AC885" s="56" t="b">
        <f t="shared" si="353"/>
        <v>0</v>
      </c>
      <c r="AD885" s="58" t="b">
        <f t="shared" si="354"/>
        <v>0</v>
      </c>
      <c r="AE885" s="59" t="b">
        <f t="shared" si="355"/>
        <v>0</v>
      </c>
      <c r="AF885" s="56" t="e">
        <f t="shared" si="368"/>
        <v>#VALUE!</v>
      </c>
      <c r="AG885" s="56" t="e">
        <f t="shared" si="369"/>
        <v>#VALUE!</v>
      </c>
      <c r="AH885" s="58" t="e">
        <f t="shared" si="370"/>
        <v>#VALUE!</v>
      </c>
      <c r="AI885" s="56">
        <f t="shared" si="371"/>
        <v>0</v>
      </c>
      <c r="AJ885" s="56">
        <f t="shared" si="372"/>
        <v>0</v>
      </c>
      <c r="AK885" s="56">
        <f t="shared" si="373"/>
        <v>0</v>
      </c>
      <c r="AL885" s="56">
        <f t="shared" si="374"/>
        <v>0</v>
      </c>
      <c r="AM885" s="56">
        <f t="shared" si="375"/>
        <v>0</v>
      </c>
      <c r="AN885" s="56">
        <f t="shared" si="376"/>
        <v>0</v>
      </c>
      <c r="AO885" s="89" t="str">
        <f t="shared" si="377"/>
        <v/>
      </c>
      <c r="AP885" s="89" t="str">
        <f t="shared" si="378"/>
        <v>Left</v>
      </c>
    </row>
    <row r="886" spans="15:42">
      <c r="O886" s="55">
        <f t="shared" si="356"/>
        <v>0</v>
      </c>
      <c r="P886" s="56">
        <f t="shared" si="352"/>
        <v>0</v>
      </c>
      <c r="Q886" s="57">
        <f>_xlfn.IFNA(VLOOKUP(E886,'2026 W-4 Spreadsheet'!frequ,2,FALSE),0)</f>
        <v>0</v>
      </c>
      <c r="R886" s="56">
        <f t="shared" si="357"/>
        <v>0</v>
      </c>
      <c r="S886" s="56" t="str">
        <f t="shared" si="358"/>
        <v/>
      </c>
      <c r="T886" s="56" t="str">
        <f t="shared" si="359"/>
        <v/>
      </c>
      <c r="U886" s="56" t="str">
        <f t="shared" si="360"/>
        <v/>
      </c>
      <c r="V886" s="56" t="str">
        <f t="shared" si="361"/>
        <v/>
      </c>
      <c r="W886" s="56" t="str">
        <f t="shared" si="362"/>
        <v/>
      </c>
      <c r="X886" s="56" t="str">
        <f t="shared" si="363"/>
        <v/>
      </c>
      <c r="Y886" s="57" t="str">
        <f t="shared" si="364"/>
        <v/>
      </c>
      <c r="Z886" s="56" t="str">
        <f t="shared" si="365"/>
        <v/>
      </c>
      <c r="AA886" s="56" t="str">
        <f t="shared" si="366"/>
        <v/>
      </c>
      <c r="AB886" s="56" t="str">
        <f t="shared" si="367"/>
        <v/>
      </c>
      <c r="AC886" s="56" t="b">
        <f t="shared" si="353"/>
        <v>0</v>
      </c>
      <c r="AD886" s="58" t="b">
        <f t="shared" si="354"/>
        <v>0</v>
      </c>
      <c r="AE886" s="59" t="b">
        <f t="shared" si="355"/>
        <v>0</v>
      </c>
      <c r="AF886" s="56" t="e">
        <f t="shared" si="368"/>
        <v>#VALUE!</v>
      </c>
      <c r="AG886" s="56" t="e">
        <f t="shared" si="369"/>
        <v>#VALUE!</v>
      </c>
      <c r="AH886" s="58" t="e">
        <f t="shared" si="370"/>
        <v>#VALUE!</v>
      </c>
      <c r="AI886" s="56">
        <f t="shared" si="371"/>
        <v>0</v>
      </c>
      <c r="AJ886" s="56">
        <f t="shared" si="372"/>
        <v>0</v>
      </c>
      <c r="AK886" s="56">
        <f t="shared" si="373"/>
        <v>0</v>
      </c>
      <c r="AL886" s="56">
        <f t="shared" si="374"/>
        <v>0</v>
      </c>
      <c r="AM886" s="56">
        <f t="shared" si="375"/>
        <v>0</v>
      </c>
      <c r="AN886" s="56">
        <f t="shared" si="376"/>
        <v>0</v>
      </c>
      <c r="AO886" s="89" t="str">
        <f t="shared" si="377"/>
        <v/>
      </c>
      <c r="AP886" s="89" t="str">
        <f t="shared" si="378"/>
        <v>Left</v>
      </c>
    </row>
    <row r="887" spans="15:42">
      <c r="O887" s="55">
        <f t="shared" si="356"/>
        <v>0</v>
      </c>
      <c r="P887" s="56">
        <f t="shared" si="352"/>
        <v>0</v>
      </c>
      <c r="Q887" s="57">
        <f>_xlfn.IFNA(VLOOKUP(E887,'2026 W-4 Spreadsheet'!frequ,2,FALSE),0)</f>
        <v>0</v>
      </c>
      <c r="R887" s="56">
        <f t="shared" si="357"/>
        <v>0</v>
      </c>
      <c r="S887" s="56" t="str">
        <f t="shared" si="358"/>
        <v/>
      </c>
      <c r="T887" s="56" t="str">
        <f t="shared" si="359"/>
        <v/>
      </c>
      <c r="U887" s="56" t="str">
        <f t="shared" si="360"/>
        <v/>
      </c>
      <c r="V887" s="56" t="str">
        <f t="shared" si="361"/>
        <v/>
      </c>
      <c r="W887" s="56" t="str">
        <f t="shared" si="362"/>
        <v/>
      </c>
      <c r="X887" s="56" t="str">
        <f t="shared" si="363"/>
        <v/>
      </c>
      <c r="Y887" s="57" t="str">
        <f t="shared" si="364"/>
        <v/>
      </c>
      <c r="Z887" s="56" t="str">
        <f t="shared" si="365"/>
        <v/>
      </c>
      <c r="AA887" s="56" t="str">
        <f t="shared" si="366"/>
        <v/>
      </c>
      <c r="AB887" s="56" t="str">
        <f t="shared" si="367"/>
        <v/>
      </c>
      <c r="AC887" s="56" t="b">
        <f t="shared" si="353"/>
        <v>0</v>
      </c>
      <c r="AD887" s="58" t="b">
        <f t="shared" si="354"/>
        <v>0</v>
      </c>
      <c r="AE887" s="59" t="b">
        <f t="shared" si="355"/>
        <v>0</v>
      </c>
      <c r="AF887" s="56" t="e">
        <f t="shared" si="368"/>
        <v>#VALUE!</v>
      </c>
      <c r="AG887" s="56" t="e">
        <f t="shared" si="369"/>
        <v>#VALUE!</v>
      </c>
      <c r="AH887" s="58" t="e">
        <f t="shared" si="370"/>
        <v>#VALUE!</v>
      </c>
      <c r="AI887" s="56">
        <f t="shared" si="371"/>
        <v>0</v>
      </c>
      <c r="AJ887" s="56">
        <f t="shared" si="372"/>
        <v>0</v>
      </c>
      <c r="AK887" s="56">
        <f t="shared" si="373"/>
        <v>0</v>
      </c>
      <c r="AL887" s="56">
        <f t="shared" si="374"/>
        <v>0</v>
      </c>
      <c r="AM887" s="56">
        <f t="shared" si="375"/>
        <v>0</v>
      </c>
      <c r="AN887" s="56">
        <f t="shared" si="376"/>
        <v>0</v>
      </c>
      <c r="AO887" s="89" t="str">
        <f t="shared" si="377"/>
        <v/>
      </c>
      <c r="AP887" s="89" t="str">
        <f t="shared" si="378"/>
        <v>Left</v>
      </c>
    </row>
    <row r="888" spans="15:42">
      <c r="O888" s="55">
        <f t="shared" si="356"/>
        <v>0</v>
      </c>
      <c r="P888" s="56">
        <f t="shared" si="352"/>
        <v>0</v>
      </c>
      <c r="Q888" s="57">
        <f>_xlfn.IFNA(VLOOKUP(E888,'2026 W-4 Spreadsheet'!frequ,2,FALSE),0)</f>
        <v>0</v>
      </c>
      <c r="R888" s="56">
        <f t="shared" si="357"/>
        <v>0</v>
      </c>
      <c r="S888" s="56" t="str">
        <f t="shared" si="358"/>
        <v/>
      </c>
      <c r="T888" s="56" t="str">
        <f t="shared" si="359"/>
        <v/>
      </c>
      <c r="U888" s="56" t="str">
        <f t="shared" si="360"/>
        <v/>
      </c>
      <c r="V888" s="56" t="str">
        <f t="shared" si="361"/>
        <v/>
      </c>
      <c r="W888" s="56" t="str">
        <f t="shared" si="362"/>
        <v/>
      </c>
      <c r="X888" s="56" t="str">
        <f t="shared" si="363"/>
        <v/>
      </c>
      <c r="Y888" s="57" t="str">
        <f t="shared" si="364"/>
        <v/>
      </c>
      <c r="Z888" s="56" t="str">
        <f t="shared" si="365"/>
        <v/>
      </c>
      <c r="AA888" s="56" t="str">
        <f t="shared" si="366"/>
        <v/>
      </c>
      <c r="AB888" s="56" t="str">
        <f t="shared" si="367"/>
        <v/>
      </c>
      <c r="AC888" s="56" t="b">
        <f t="shared" si="353"/>
        <v>0</v>
      </c>
      <c r="AD888" s="58" t="b">
        <f t="shared" si="354"/>
        <v>0</v>
      </c>
      <c r="AE888" s="59" t="b">
        <f t="shared" si="355"/>
        <v>0</v>
      </c>
      <c r="AF888" s="56" t="e">
        <f t="shared" si="368"/>
        <v>#VALUE!</v>
      </c>
      <c r="AG888" s="56" t="e">
        <f t="shared" si="369"/>
        <v>#VALUE!</v>
      </c>
      <c r="AH888" s="58" t="e">
        <f t="shared" si="370"/>
        <v>#VALUE!</v>
      </c>
      <c r="AI888" s="56">
        <f t="shared" si="371"/>
        <v>0</v>
      </c>
      <c r="AJ888" s="56">
        <f t="shared" si="372"/>
        <v>0</v>
      </c>
      <c r="AK888" s="56">
        <f t="shared" si="373"/>
        <v>0</v>
      </c>
      <c r="AL888" s="56">
        <f t="shared" si="374"/>
        <v>0</v>
      </c>
      <c r="AM888" s="56">
        <f t="shared" si="375"/>
        <v>0</v>
      </c>
      <c r="AN888" s="56">
        <f t="shared" si="376"/>
        <v>0</v>
      </c>
      <c r="AO888" s="89" t="str">
        <f t="shared" si="377"/>
        <v/>
      </c>
      <c r="AP888" s="89" t="str">
        <f t="shared" si="378"/>
        <v>Left</v>
      </c>
    </row>
    <row r="889" spans="15:42">
      <c r="O889" s="55">
        <f t="shared" si="356"/>
        <v>0</v>
      </c>
      <c r="P889" s="56">
        <f t="shared" si="352"/>
        <v>0</v>
      </c>
      <c r="Q889" s="57">
        <f>_xlfn.IFNA(VLOOKUP(E889,'2026 W-4 Spreadsheet'!frequ,2,FALSE),0)</f>
        <v>0</v>
      </c>
      <c r="R889" s="56">
        <f t="shared" si="357"/>
        <v>0</v>
      </c>
      <c r="S889" s="56" t="str">
        <f t="shared" si="358"/>
        <v/>
      </c>
      <c r="T889" s="56" t="str">
        <f t="shared" si="359"/>
        <v/>
      </c>
      <c r="U889" s="56" t="str">
        <f t="shared" si="360"/>
        <v/>
      </c>
      <c r="V889" s="56" t="str">
        <f t="shared" si="361"/>
        <v/>
      </c>
      <c r="W889" s="56" t="str">
        <f t="shared" si="362"/>
        <v/>
      </c>
      <c r="X889" s="56" t="str">
        <f t="shared" si="363"/>
        <v/>
      </c>
      <c r="Y889" s="57" t="str">
        <f t="shared" si="364"/>
        <v/>
      </c>
      <c r="Z889" s="56" t="str">
        <f t="shared" si="365"/>
        <v/>
      </c>
      <c r="AA889" s="56" t="str">
        <f t="shared" si="366"/>
        <v/>
      </c>
      <c r="AB889" s="56" t="str">
        <f t="shared" si="367"/>
        <v/>
      </c>
      <c r="AC889" s="56" t="b">
        <f t="shared" si="353"/>
        <v>0</v>
      </c>
      <c r="AD889" s="58" t="b">
        <f t="shared" si="354"/>
        <v>0</v>
      </c>
      <c r="AE889" s="59" t="b">
        <f t="shared" si="355"/>
        <v>0</v>
      </c>
      <c r="AF889" s="56" t="e">
        <f t="shared" si="368"/>
        <v>#VALUE!</v>
      </c>
      <c r="AG889" s="56" t="e">
        <f t="shared" si="369"/>
        <v>#VALUE!</v>
      </c>
      <c r="AH889" s="58" t="e">
        <f t="shared" si="370"/>
        <v>#VALUE!</v>
      </c>
      <c r="AI889" s="56">
        <f t="shared" si="371"/>
        <v>0</v>
      </c>
      <c r="AJ889" s="56">
        <f t="shared" si="372"/>
        <v>0</v>
      </c>
      <c r="AK889" s="56">
        <f t="shared" si="373"/>
        <v>0</v>
      </c>
      <c r="AL889" s="56">
        <f t="shared" si="374"/>
        <v>0</v>
      </c>
      <c r="AM889" s="56">
        <f t="shared" si="375"/>
        <v>0</v>
      </c>
      <c r="AN889" s="56">
        <f t="shared" si="376"/>
        <v>0</v>
      </c>
      <c r="AO889" s="89" t="str">
        <f t="shared" si="377"/>
        <v/>
      </c>
      <c r="AP889" s="89" t="str">
        <f t="shared" si="378"/>
        <v>Left</v>
      </c>
    </row>
    <row r="890" spans="15:42">
      <c r="O890" s="55">
        <f t="shared" si="356"/>
        <v>0</v>
      </c>
      <c r="P890" s="56">
        <f t="shared" si="352"/>
        <v>0</v>
      </c>
      <c r="Q890" s="57">
        <f>_xlfn.IFNA(VLOOKUP(E890,'2026 W-4 Spreadsheet'!frequ,2,FALSE),0)</f>
        <v>0</v>
      </c>
      <c r="R890" s="56">
        <f t="shared" si="357"/>
        <v>0</v>
      </c>
      <c r="S890" s="56" t="str">
        <f t="shared" si="358"/>
        <v/>
      </c>
      <c r="T890" s="56" t="str">
        <f t="shared" si="359"/>
        <v/>
      </c>
      <c r="U890" s="56" t="str">
        <f t="shared" si="360"/>
        <v/>
      </c>
      <c r="V890" s="56" t="str">
        <f t="shared" si="361"/>
        <v/>
      </c>
      <c r="W890" s="56" t="str">
        <f t="shared" si="362"/>
        <v/>
      </c>
      <c r="X890" s="56" t="str">
        <f t="shared" si="363"/>
        <v/>
      </c>
      <c r="Y890" s="57" t="str">
        <f t="shared" si="364"/>
        <v/>
      </c>
      <c r="Z890" s="56" t="str">
        <f t="shared" si="365"/>
        <v/>
      </c>
      <c r="AA890" s="56" t="str">
        <f t="shared" si="366"/>
        <v/>
      </c>
      <c r="AB890" s="56" t="str">
        <f t="shared" si="367"/>
        <v/>
      </c>
      <c r="AC890" s="56" t="b">
        <f t="shared" si="353"/>
        <v>0</v>
      </c>
      <c r="AD890" s="58" t="b">
        <f t="shared" si="354"/>
        <v>0</v>
      </c>
      <c r="AE890" s="59" t="b">
        <f t="shared" si="355"/>
        <v>0</v>
      </c>
      <c r="AF890" s="56" t="e">
        <f t="shared" si="368"/>
        <v>#VALUE!</v>
      </c>
      <c r="AG890" s="56" t="e">
        <f t="shared" si="369"/>
        <v>#VALUE!</v>
      </c>
      <c r="AH890" s="58" t="e">
        <f t="shared" si="370"/>
        <v>#VALUE!</v>
      </c>
      <c r="AI890" s="56">
        <f t="shared" si="371"/>
        <v>0</v>
      </c>
      <c r="AJ890" s="56">
        <f t="shared" si="372"/>
        <v>0</v>
      </c>
      <c r="AK890" s="56">
        <f t="shared" si="373"/>
        <v>0</v>
      </c>
      <c r="AL890" s="56">
        <f t="shared" si="374"/>
        <v>0</v>
      </c>
      <c r="AM890" s="56">
        <f t="shared" si="375"/>
        <v>0</v>
      </c>
      <c r="AN890" s="56">
        <f t="shared" si="376"/>
        <v>0</v>
      </c>
      <c r="AO890" s="89" t="str">
        <f t="shared" si="377"/>
        <v/>
      </c>
      <c r="AP890" s="89" t="str">
        <f t="shared" si="378"/>
        <v>Left</v>
      </c>
    </row>
    <row r="891" spans="15:42">
      <c r="O891" s="55">
        <f t="shared" si="356"/>
        <v>0</v>
      </c>
      <c r="P891" s="56">
        <f t="shared" si="352"/>
        <v>0</v>
      </c>
      <c r="Q891" s="57">
        <f>_xlfn.IFNA(VLOOKUP(E891,'2026 W-4 Spreadsheet'!frequ,2,FALSE),0)</f>
        <v>0</v>
      </c>
      <c r="R891" s="56">
        <f t="shared" si="357"/>
        <v>0</v>
      </c>
      <c r="S891" s="56" t="str">
        <f t="shared" si="358"/>
        <v/>
      </c>
      <c r="T891" s="56" t="str">
        <f t="shared" si="359"/>
        <v/>
      </c>
      <c r="U891" s="56" t="str">
        <f t="shared" si="360"/>
        <v/>
      </c>
      <c r="V891" s="56" t="str">
        <f t="shared" si="361"/>
        <v/>
      </c>
      <c r="W891" s="56" t="str">
        <f t="shared" si="362"/>
        <v/>
      </c>
      <c r="X891" s="56" t="str">
        <f t="shared" si="363"/>
        <v/>
      </c>
      <c r="Y891" s="57" t="str">
        <f t="shared" si="364"/>
        <v/>
      </c>
      <c r="Z891" s="56" t="str">
        <f t="shared" si="365"/>
        <v/>
      </c>
      <c r="AA891" s="56" t="str">
        <f t="shared" si="366"/>
        <v/>
      </c>
      <c r="AB891" s="56" t="str">
        <f t="shared" si="367"/>
        <v/>
      </c>
      <c r="AC891" s="56" t="b">
        <f t="shared" si="353"/>
        <v>0</v>
      </c>
      <c r="AD891" s="58" t="b">
        <f t="shared" si="354"/>
        <v>0</v>
      </c>
      <c r="AE891" s="59" t="b">
        <f t="shared" si="355"/>
        <v>0</v>
      </c>
      <c r="AF891" s="56" t="e">
        <f t="shared" si="368"/>
        <v>#VALUE!</v>
      </c>
      <c r="AG891" s="56" t="e">
        <f t="shared" si="369"/>
        <v>#VALUE!</v>
      </c>
      <c r="AH891" s="58" t="e">
        <f t="shared" si="370"/>
        <v>#VALUE!</v>
      </c>
      <c r="AI891" s="56">
        <f t="shared" si="371"/>
        <v>0</v>
      </c>
      <c r="AJ891" s="56">
        <f t="shared" si="372"/>
        <v>0</v>
      </c>
      <c r="AK891" s="56">
        <f t="shared" si="373"/>
        <v>0</v>
      </c>
      <c r="AL891" s="56">
        <f t="shared" si="374"/>
        <v>0</v>
      </c>
      <c r="AM891" s="56">
        <f t="shared" si="375"/>
        <v>0</v>
      </c>
      <c r="AN891" s="56">
        <f t="shared" si="376"/>
        <v>0</v>
      </c>
      <c r="AO891" s="89" t="str">
        <f t="shared" si="377"/>
        <v/>
      </c>
      <c r="AP891" s="89" t="str">
        <f t="shared" si="378"/>
        <v>Left</v>
      </c>
    </row>
    <row r="892" spans="15:42">
      <c r="O892" s="55">
        <f t="shared" si="356"/>
        <v>0</v>
      </c>
      <c r="P892" s="56">
        <f t="shared" si="352"/>
        <v>0</v>
      </c>
      <c r="Q892" s="57">
        <f>_xlfn.IFNA(VLOOKUP(E892,'2026 W-4 Spreadsheet'!frequ,2,FALSE),0)</f>
        <v>0</v>
      </c>
      <c r="R892" s="56">
        <f t="shared" si="357"/>
        <v>0</v>
      </c>
      <c r="S892" s="56" t="str">
        <f t="shared" si="358"/>
        <v/>
      </c>
      <c r="T892" s="56" t="str">
        <f t="shared" si="359"/>
        <v/>
      </c>
      <c r="U892" s="56" t="str">
        <f t="shared" si="360"/>
        <v/>
      </c>
      <c r="V892" s="56" t="str">
        <f t="shared" si="361"/>
        <v/>
      </c>
      <c r="W892" s="56" t="str">
        <f t="shared" si="362"/>
        <v/>
      </c>
      <c r="X892" s="56" t="str">
        <f t="shared" si="363"/>
        <v/>
      </c>
      <c r="Y892" s="57" t="str">
        <f t="shared" si="364"/>
        <v/>
      </c>
      <c r="Z892" s="56" t="str">
        <f t="shared" si="365"/>
        <v/>
      </c>
      <c r="AA892" s="56" t="str">
        <f t="shared" si="366"/>
        <v/>
      </c>
      <c r="AB892" s="56" t="str">
        <f t="shared" si="367"/>
        <v/>
      </c>
      <c r="AC892" s="56" t="b">
        <f t="shared" si="353"/>
        <v>0</v>
      </c>
      <c r="AD892" s="58" t="b">
        <f t="shared" si="354"/>
        <v>0</v>
      </c>
      <c r="AE892" s="59" t="b">
        <f t="shared" si="355"/>
        <v>0</v>
      </c>
      <c r="AF892" s="56" t="e">
        <f t="shared" si="368"/>
        <v>#VALUE!</v>
      </c>
      <c r="AG892" s="56" t="e">
        <f t="shared" si="369"/>
        <v>#VALUE!</v>
      </c>
      <c r="AH892" s="58" t="e">
        <f t="shared" si="370"/>
        <v>#VALUE!</v>
      </c>
      <c r="AI892" s="56">
        <f t="shared" si="371"/>
        <v>0</v>
      </c>
      <c r="AJ892" s="56">
        <f t="shared" si="372"/>
        <v>0</v>
      </c>
      <c r="AK892" s="56">
        <f t="shared" si="373"/>
        <v>0</v>
      </c>
      <c r="AL892" s="56">
        <f t="shared" si="374"/>
        <v>0</v>
      </c>
      <c r="AM892" s="56">
        <f t="shared" si="375"/>
        <v>0</v>
      </c>
      <c r="AN892" s="56">
        <f t="shared" si="376"/>
        <v>0</v>
      </c>
      <c r="AO892" s="89" t="str">
        <f t="shared" si="377"/>
        <v/>
      </c>
      <c r="AP892" s="89" t="str">
        <f t="shared" si="378"/>
        <v>Left</v>
      </c>
    </row>
    <row r="893" spans="15:42">
      <c r="O893" s="55">
        <f t="shared" si="356"/>
        <v>0</v>
      </c>
      <c r="P893" s="56">
        <f t="shared" si="352"/>
        <v>0</v>
      </c>
      <c r="Q893" s="57">
        <f>_xlfn.IFNA(VLOOKUP(E893,'2026 W-4 Spreadsheet'!frequ,2,FALSE),0)</f>
        <v>0</v>
      </c>
      <c r="R893" s="56">
        <f t="shared" si="357"/>
        <v>0</v>
      </c>
      <c r="S893" s="56" t="str">
        <f t="shared" si="358"/>
        <v/>
      </c>
      <c r="T893" s="56" t="str">
        <f t="shared" si="359"/>
        <v/>
      </c>
      <c r="U893" s="56" t="str">
        <f t="shared" si="360"/>
        <v/>
      </c>
      <c r="V893" s="56" t="str">
        <f t="shared" si="361"/>
        <v/>
      </c>
      <c r="W893" s="56" t="str">
        <f t="shared" si="362"/>
        <v/>
      </c>
      <c r="X893" s="56" t="str">
        <f t="shared" si="363"/>
        <v/>
      </c>
      <c r="Y893" s="57" t="str">
        <f t="shared" si="364"/>
        <v/>
      </c>
      <c r="Z893" s="56" t="str">
        <f t="shared" si="365"/>
        <v/>
      </c>
      <c r="AA893" s="56" t="str">
        <f t="shared" si="366"/>
        <v/>
      </c>
      <c r="AB893" s="56" t="str">
        <f t="shared" si="367"/>
        <v/>
      </c>
      <c r="AC893" s="56" t="b">
        <f t="shared" si="353"/>
        <v>0</v>
      </c>
      <c r="AD893" s="58" t="b">
        <f t="shared" si="354"/>
        <v>0</v>
      </c>
      <c r="AE893" s="59" t="b">
        <f t="shared" si="355"/>
        <v>0</v>
      </c>
      <c r="AF893" s="56" t="e">
        <f t="shared" si="368"/>
        <v>#VALUE!</v>
      </c>
      <c r="AG893" s="56" t="e">
        <f t="shared" si="369"/>
        <v>#VALUE!</v>
      </c>
      <c r="AH893" s="58" t="e">
        <f t="shared" si="370"/>
        <v>#VALUE!</v>
      </c>
      <c r="AI893" s="56">
        <f t="shared" si="371"/>
        <v>0</v>
      </c>
      <c r="AJ893" s="56">
        <f t="shared" si="372"/>
        <v>0</v>
      </c>
      <c r="AK893" s="56">
        <f t="shared" si="373"/>
        <v>0</v>
      </c>
      <c r="AL893" s="56">
        <f t="shared" si="374"/>
        <v>0</v>
      </c>
      <c r="AM893" s="56">
        <f t="shared" si="375"/>
        <v>0</v>
      </c>
      <c r="AN893" s="56">
        <f t="shared" si="376"/>
        <v>0</v>
      </c>
      <c r="AO893" s="89" t="str">
        <f t="shared" si="377"/>
        <v/>
      </c>
      <c r="AP893" s="89" t="str">
        <f t="shared" si="378"/>
        <v>Left</v>
      </c>
    </row>
    <row r="894" spans="15:42">
      <c r="O894" s="55">
        <f t="shared" si="356"/>
        <v>0</v>
      </c>
      <c r="P894" s="56">
        <f t="shared" si="352"/>
        <v>0</v>
      </c>
      <c r="Q894" s="57">
        <f>_xlfn.IFNA(VLOOKUP(E894,'2026 W-4 Spreadsheet'!frequ,2,FALSE),0)</f>
        <v>0</v>
      </c>
      <c r="R894" s="56">
        <f t="shared" si="357"/>
        <v>0</v>
      </c>
      <c r="S894" s="56" t="str">
        <f t="shared" si="358"/>
        <v/>
      </c>
      <c r="T894" s="56" t="str">
        <f t="shared" si="359"/>
        <v/>
      </c>
      <c r="U894" s="56" t="str">
        <f t="shared" si="360"/>
        <v/>
      </c>
      <c r="V894" s="56" t="str">
        <f t="shared" si="361"/>
        <v/>
      </c>
      <c r="W894" s="56" t="str">
        <f t="shared" si="362"/>
        <v/>
      </c>
      <c r="X894" s="56" t="str">
        <f t="shared" si="363"/>
        <v/>
      </c>
      <c r="Y894" s="57" t="str">
        <f t="shared" si="364"/>
        <v/>
      </c>
      <c r="Z894" s="56" t="str">
        <f t="shared" si="365"/>
        <v/>
      </c>
      <c r="AA894" s="56" t="str">
        <f t="shared" si="366"/>
        <v/>
      </c>
      <c r="AB894" s="56" t="str">
        <f t="shared" si="367"/>
        <v/>
      </c>
      <c r="AC894" s="56" t="b">
        <f t="shared" si="353"/>
        <v>0</v>
      </c>
      <c r="AD894" s="58" t="b">
        <f t="shared" si="354"/>
        <v>0</v>
      </c>
      <c r="AE894" s="59" t="b">
        <f t="shared" si="355"/>
        <v>0</v>
      </c>
      <c r="AF894" s="56" t="e">
        <f t="shared" si="368"/>
        <v>#VALUE!</v>
      </c>
      <c r="AG894" s="56" t="e">
        <f t="shared" si="369"/>
        <v>#VALUE!</v>
      </c>
      <c r="AH894" s="58" t="e">
        <f t="shared" si="370"/>
        <v>#VALUE!</v>
      </c>
      <c r="AI894" s="56">
        <f t="shared" si="371"/>
        <v>0</v>
      </c>
      <c r="AJ894" s="56">
        <f t="shared" si="372"/>
        <v>0</v>
      </c>
      <c r="AK894" s="56">
        <f t="shared" si="373"/>
        <v>0</v>
      </c>
      <c r="AL894" s="56">
        <f t="shared" si="374"/>
        <v>0</v>
      </c>
      <c r="AM894" s="56">
        <f t="shared" si="375"/>
        <v>0</v>
      </c>
      <c r="AN894" s="56">
        <f t="shared" si="376"/>
        <v>0</v>
      </c>
      <c r="AO894" s="89" t="str">
        <f t="shared" si="377"/>
        <v/>
      </c>
      <c r="AP894" s="89" t="str">
        <f t="shared" si="378"/>
        <v>Left</v>
      </c>
    </row>
    <row r="895" spans="15:42">
      <c r="O895" s="55">
        <f t="shared" si="356"/>
        <v>0</v>
      </c>
      <c r="P895" s="56">
        <f t="shared" si="352"/>
        <v>0</v>
      </c>
      <c r="Q895" s="57">
        <f>_xlfn.IFNA(VLOOKUP(E895,'2026 W-4 Spreadsheet'!frequ,2,FALSE),0)</f>
        <v>0</v>
      </c>
      <c r="R895" s="56">
        <f t="shared" si="357"/>
        <v>0</v>
      </c>
      <c r="S895" s="56" t="str">
        <f t="shared" si="358"/>
        <v/>
      </c>
      <c r="T895" s="56" t="str">
        <f t="shared" si="359"/>
        <v/>
      </c>
      <c r="U895" s="56" t="str">
        <f t="shared" si="360"/>
        <v/>
      </c>
      <c r="V895" s="56" t="str">
        <f t="shared" si="361"/>
        <v/>
      </c>
      <c r="W895" s="56" t="str">
        <f t="shared" si="362"/>
        <v/>
      </c>
      <c r="X895" s="56" t="str">
        <f t="shared" si="363"/>
        <v/>
      </c>
      <c r="Y895" s="57" t="str">
        <f t="shared" si="364"/>
        <v/>
      </c>
      <c r="Z895" s="56" t="str">
        <f t="shared" si="365"/>
        <v/>
      </c>
      <c r="AA895" s="56" t="str">
        <f t="shared" si="366"/>
        <v/>
      </c>
      <c r="AB895" s="56" t="str">
        <f t="shared" si="367"/>
        <v/>
      </c>
      <c r="AC895" s="56" t="b">
        <f t="shared" si="353"/>
        <v>0</v>
      </c>
      <c r="AD895" s="58" t="b">
        <f t="shared" si="354"/>
        <v>0</v>
      </c>
      <c r="AE895" s="59" t="b">
        <f t="shared" si="355"/>
        <v>0</v>
      </c>
      <c r="AF895" s="56" t="e">
        <f t="shared" si="368"/>
        <v>#VALUE!</v>
      </c>
      <c r="AG895" s="56" t="e">
        <f t="shared" si="369"/>
        <v>#VALUE!</v>
      </c>
      <c r="AH895" s="58" t="e">
        <f t="shared" si="370"/>
        <v>#VALUE!</v>
      </c>
      <c r="AI895" s="56">
        <f t="shared" si="371"/>
        <v>0</v>
      </c>
      <c r="AJ895" s="56">
        <f t="shared" si="372"/>
        <v>0</v>
      </c>
      <c r="AK895" s="56">
        <f t="shared" si="373"/>
        <v>0</v>
      </c>
      <c r="AL895" s="56">
        <f t="shared" si="374"/>
        <v>0</v>
      </c>
      <c r="AM895" s="56">
        <f t="shared" si="375"/>
        <v>0</v>
      </c>
      <c r="AN895" s="56">
        <f t="shared" si="376"/>
        <v>0</v>
      </c>
      <c r="AO895" s="89" t="str">
        <f t="shared" si="377"/>
        <v/>
      </c>
      <c r="AP895" s="89" t="str">
        <f t="shared" si="378"/>
        <v>Left</v>
      </c>
    </row>
    <row r="896" spans="15:42">
      <c r="O896" s="55">
        <f t="shared" si="356"/>
        <v>0</v>
      </c>
      <c r="P896" s="56">
        <f t="shared" si="352"/>
        <v>0</v>
      </c>
      <c r="Q896" s="57">
        <f>_xlfn.IFNA(VLOOKUP(E896,'2026 W-4 Spreadsheet'!frequ,2,FALSE),0)</f>
        <v>0</v>
      </c>
      <c r="R896" s="56">
        <f t="shared" si="357"/>
        <v>0</v>
      </c>
      <c r="S896" s="56" t="str">
        <f t="shared" si="358"/>
        <v/>
      </c>
      <c r="T896" s="56" t="str">
        <f t="shared" si="359"/>
        <v/>
      </c>
      <c r="U896" s="56" t="str">
        <f t="shared" si="360"/>
        <v/>
      </c>
      <c r="V896" s="56" t="str">
        <f t="shared" si="361"/>
        <v/>
      </c>
      <c r="W896" s="56" t="str">
        <f t="shared" si="362"/>
        <v/>
      </c>
      <c r="X896" s="56" t="str">
        <f t="shared" si="363"/>
        <v/>
      </c>
      <c r="Y896" s="57" t="str">
        <f t="shared" si="364"/>
        <v/>
      </c>
      <c r="Z896" s="56" t="str">
        <f t="shared" si="365"/>
        <v/>
      </c>
      <c r="AA896" s="56" t="str">
        <f t="shared" si="366"/>
        <v/>
      </c>
      <c r="AB896" s="56" t="str">
        <f t="shared" si="367"/>
        <v/>
      </c>
      <c r="AC896" s="56" t="b">
        <f t="shared" si="353"/>
        <v>0</v>
      </c>
      <c r="AD896" s="58" t="b">
        <f t="shared" si="354"/>
        <v>0</v>
      </c>
      <c r="AE896" s="59" t="b">
        <f t="shared" si="355"/>
        <v>0</v>
      </c>
      <c r="AF896" s="56" t="e">
        <f t="shared" si="368"/>
        <v>#VALUE!</v>
      </c>
      <c r="AG896" s="56" t="e">
        <f t="shared" si="369"/>
        <v>#VALUE!</v>
      </c>
      <c r="AH896" s="58" t="e">
        <f t="shared" si="370"/>
        <v>#VALUE!</v>
      </c>
      <c r="AI896" s="56">
        <f t="shared" si="371"/>
        <v>0</v>
      </c>
      <c r="AJ896" s="56">
        <f t="shared" si="372"/>
        <v>0</v>
      </c>
      <c r="AK896" s="56">
        <f t="shared" si="373"/>
        <v>0</v>
      </c>
      <c r="AL896" s="56">
        <f t="shared" si="374"/>
        <v>0</v>
      </c>
      <c r="AM896" s="56">
        <f t="shared" si="375"/>
        <v>0</v>
      </c>
      <c r="AN896" s="56">
        <f t="shared" si="376"/>
        <v>0</v>
      </c>
      <c r="AO896" s="89" t="str">
        <f t="shared" si="377"/>
        <v/>
      </c>
      <c r="AP896" s="89" t="str">
        <f t="shared" si="378"/>
        <v>Left</v>
      </c>
    </row>
    <row r="897" spans="15:42">
      <c r="O897" s="55">
        <f t="shared" si="356"/>
        <v>0</v>
      </c>
      <c r="P897" s="56">
        <f t="shared" si="352"/>
        <v>0</v>
      </c>
      <c r="Q897" s="57">
        <f>_xlfn.IFNA(VLOOKUP(E897,'2026 W-4 Spreadsheet'!frequ,2,FALSE),0)</f>
        <v>0</v>
      </c>
      <c r="R897" s="56">
        <f t="shared" si="357"/>
        <v>0</v>
      </c>
      <c r="S897" s="56" t="str">
        <f t="shared" si="358"/>
        <v/>
      </c>
      <c r="T897" s="56" t="str">
        <f t="shared" si="359"/>
        <v/>
      </c>
      <c r="U897" s="56" t="str">
        <f t="shared" si="360"/>
        <v/>
      </c>
      <c r="V897" s="56" t="str">
        <f t="shared" si="361"/>
        <v/>
      </c>
      <c r="W897" s="56" t="str">
        <f t="shared" si="362"/>
        <v/>
      </c>
      <c r="X897" s="56" t="str">
        <f t="shared" si="363"/>
        <v/>
      </c>
      <c r="Y897" s="57" t="str">
        <f t="shared" si="364"/>
        <v/>
      </c>
      <c r="Z897" s="56" t="str">
        <f t="shared" si="365"/>
        <v/>
      </c>
      <c r="AA897" s="56" t="str">
        <f t="shared" si="366"/>
        <v/>
      </c>
      <c r="AB897" s="56" t="str">
        <f t="shared" si="367"/>
        <v/>
      </c>
      <c r="AC897" s="56" t="b">
        <f t="shared" si="353"/>
        <v>0</v>
      </c>
      <c r="AD897" s="58" t="b">
        <f t="shared" si="354"/>
        <v>0</v>
      </c>
      <c r="AE897" s="59" t="b">
        <f t="shared" si="355"/>
        <v>0</v>
      </c>
      <c r="AF897" s="56" t="e">
        <f t="shared" si="368"/>
        <v>#VALUE!</v>
      </c>
      <c r="AG897" s="56" t="e">
        <f t="shared" si="369"/>
        <v>#VALUE!</v>
      </c>
      <c r="AH897" s="58" t="e">
        <f t="shared" si="370"/>
        <v>#VALUE!</v>
      </c>
      <c r="AI897" s="56">
        <f t="shared" si="371"/>
        <v>0</v>
      </c>
      <c r="AJ897" s="56">
        <f t="shared" si="372"/>
        <v>0</v>
      </c>
      <c r="AK897" s="56">
        <f t="shared" si="373"/>
        <v>0</v>
      </c>
      <c r="AL897" s="56">
        <f t="shared" si="374"/>
        <v>0</v>
      </c>
      <c r="AM897" s="56">
        <f t="shared" si="375"/>
        <v>0</v>
      </c>
      <c r="AN897" s="56">
        <f t="shared" si="376"/>
        <v>0</v>
      </c>
      <c r="AO897" s="89" t="str">
        <f t="shared" si="377"/>
        <v/>
      </c>
      <c r="AP897" s="89" t="str">
        <f t="shared" si="378"/>
        <v>Left</v>
      </c>
    </row>
    <row r="898" spans="15:42">
      <c r="O898" s="55">
        <f t="shared" si="356"/>
        <v>0</v>
      </c>
      <c r="P898" s="56">
        <f t="shared" si="352"/>
        <v>0</v>
      </c>
      <c r="Q898" s="57">
        <f>_xlfn.IFNA(VLOOKUP(E898,'2026 W-4 Spreadsheet'!frequ,2,FALSE),0)</f>
        <v>0</v>
      </c>
      <c r="R898" s="56">
        <f t="shared" si="357"/>
        <v>0</v>
      </c>
      <c r="S898" s="56" t="str">
        <f t="shared" si="358"/>
        <v/>
      </c>
      <c r="T898" s="56" t="str">
        <f t="shared" si="359"/>
        <v/>
      </c>
      <c r="U898" s="56" t="str">
        <f t="shared" si="360"/>
        <v/>
      </c>
      <c r="V898" s="56" t="str">
        <f t="shared" si="361"/>
        <v/>
      </c>
      <c r="W898" s="56" t="str">
        <f t="shared" si="362"/>
        <v/>
      </c>
      <c r="X898" s="56" t="str">
        <f t="shared" si="363"/>
        <v/>
      </c>
      <c r="Y898" s="57" t="str">
        <f t="shared" si="364"/>
        <v/>
      </c>
      <c r="Z898" s="56" t="str">
        <f t="shared" si="365"/>
        <v/>
      </c>
      <c r="AA898" s="56" t="str">
        <f t="shared" si="366"/>
        <v/>
      </c>
      <c r="AB898" s="56" t="str">
        <f t="shared" si="367"/>
        <v/>
      </c>
      <c r="AC898" s="56" t="b">
        <f t="shared" si="353"/>
        <v>0</v>
      </c>
      <c r="AD898" s="58" t="b">
        <f t="shared" si="354"/>
        <v>0</v>
      </c>
      <c r="AE898" s="59" t="b">
        <f t="shared" si="355"/>
        <v>0</v>
      </c>
      <c r="AF898" s="56" t="e">
        <f t="shared" si="368"/>
        <v>#VALUE!</v>
      </c>
      <c r="AG898" s="56" t="e">
        <f t="shared" si="369"/>
        <v>#VALUE!</v>
      </c>
      <c r="AH898" s="58" t="e">
        <f t="shared" si="370"/>
        <v>#VALUE!</v>
      </c>
      <c r="AI898" s="56">
        <f t="shared" si="371"/>
        <v>0</v>
      </c>
      <c r="AJ898" s="56">
        <f t="shared" si="372"/>
        <v>0</v>
      </c>
      <c r="AK898" s="56">
        <f t="shared" si="373"/>
        <v>0</v>
      </c>
      <c r="AL898" s="56">
        <f t="shared" si="374"/>
        <v>0</v>
      </c>
      <c r="AM898" s="56">
        <f t="shared" si="375"/>
        <v>0</v>
      </c>
      <c r="AN898" s="56">
        <f t="shared" si="376"/>
        <v>0</v>
      </c>
      <c r="AO898" s="89" t="str">
        <f t="shared" si="377"/>
        <v/>
      </c>
      <c r="AP898" s="89" t="str">
        <f t="shared" si="378"/>
        <v>Left</v>
      </c>
    </row>
    <row r="899" spans="15:42">
      <c r="O899" s="55">
        <f t="shared" si="356"/>
        <v>0</v>
      </c>
      <c r="P899" s="56">
        <f t="shared" si="352"/>
        <v>0</v>
      </c>
      <c r="Q899" s="57">
        <f>_xlfn.IFNA(VLOOKUP(E899,'2026 W-4 Spreadsheet'!frequ,2,FALSE),0)</f>
        <v>0</v>
      </c>
      <c r="R899" s="56">
        <f t="shared" si="357"/>
        <v>0</v>
      </c>
      <c r="S899" s="56" t="str">
        <f t="shared" si="358"/>
        <v/>
      </c>
      <c r="T899" s="56" t="str">
        <f t="shared" si="359"/>
        <v/>
      </c>
      <c r="U899" s="56" t="str">
        <f t="shared" si="360"/>
        <v/>
      </c>
      <c r="V899" s="56" t="str">
        <f t="shared" si="361"/>
        <v/>
      </c>
      <c r="W899" s="56" t="str">
        <f t="shared" si="362"/>
        <v/>
      </c>
      <c r="X899" s="56" t="str">
        <f t="shared" si="363"/>
        <v/>
      </c>
      <c r="Y899" s="57" t="str">
        <f t="shared" si="364"/>
        <v/>
      </c>
      <c r="Z899" s="56" t="str">
        <f t="shared" si="365"/>
        <v/>
      </c>
      <c r="AA899" s="56" t="str">
        <f t="shared" si="366"/>
        <v/>
      </c>
      <c r="AB899" s="56" t="str">
        <f t="shared" si="367"/>
        <v/>
      </c>
      <c r="AC899" s="56" t="b">
        <f t="shared" si="353"/>
        <v>0</v>
      </c>
      <c r="AD899" s="58" t="b">
        <f t="shared" si="354"/>
        <v>0</v>
      </c>
      <c r="AE899" s="59" t="b">
        <f t="shared" si="355"/>
        <v>0</v>
      </c>
      <c r="AF899" s="56" t="e">
        <f t="shared" si="368"/>
        <v>#VALUE!</v>
      </c>
      <c r="AG899" s="56" t="e">
        <f t="shared" si="369"/>
        <v>#VALUE!</v>
      </c>
      <c r="AH899" s="58" t="e">
        <f t="shared" si="370"/>
        <v>#VALUE!</v>
      </c>
      <c r="AI899" s="56">
        <f t="shared" si="371"/>
        <v>0</v>
      </c>
      <c r="AJ899" s="56">
        <f t="shared" si="372"/>
        <v>0</v>
      </c>
      <c r="AK899" s="56">
        <f t="shared" si="373"/>
        <v>0</v>
      </c>
      <c r="AL899" s="56">
        <f t="shared" si="374"/>
        <v>0</v>
      </c>
      <c r="AM899" s="56">
        <f t="shared" si="375"/>
        <v>0</v>
      </c>
      <c r="AN899" s="56">
        <f t="shared" si="376"/>
        <v>0</v>
      </c>
      <c r="AO899" s="89" t="str">
        <f t="shared" si="377"/>
        <v/>
      </c>
      <c r="AP899" s="89" t="str">
        <f t="shared" si="378"/>
        <v>Left</v>
      </c>
    </row>
    <row r="900" spans="15:42">
      <c r="O900" s="55">
        <f t="shared" si="356"/>
        <v>0</v>
      </c>
      <c r="P900" s="56">
        <f t="shared" si="352"/>
        <v>0</v>
      </c>
      <c r="Q900" s="57">
        <f>_xlfn.IFNA(VLOOKUP(E900,'2026 W-4 Spreadsheet'!frequ,2,FALSE),0)</f>
        <v>0</v>
      </c>
      <c r="R900" s="56">
        <f t="shared" si="357"/>
        <v>0</v>
      </c>
      <c r="S900" s="56" t="str">
        <f t="shared" si="358"/>
        <v/>
      </c>
      <c r="T900" s="56" t="str">
        <f t="shared" si="359"/>
        <v/>
      </c>
      <c r="U900" s="56" t="str">
        <f t="shared" si="360"/>
        <v/>
      </c>
      <c r="V900" s="56" t="str">
        <f t="shared" si="361"/>
        <v/>
      </c>
      <c r="W900" s="56" t="str">
        <f t="shared" si="362"/>
        <v/>
      </c>
      <c r="X900" s="56" t="str">
        <f t="shared" si="363"/>
        <v/>
      </c>
      <c r="Y900" s="57" t="str">
        <f t="shared" si="364"/>
        <v/>
      </c>
      <c r="Z900" s="56" t="str">
        <f t="shared" si="365"/>
        <v/>
      </c>
      <c r="AA900" s="56" t="str">
        <f t="shared" si="366"/>
        <v/>
      </c>
      <c r="AB900" s="56" t="str">
        <f t="shared" si="367"/>
        <v/>
      </c>
      <c r="AC900" s="56" t="b">
        <f t="shared" si="353"/>
        <v>0</v>
      </c>
      <c r="AD900" s="58" t="b">
        <f t="shared" si="354"/>
        <v>0</v>
      </c>
      <c r="AE900" s="59" t="b">
        <f t="shared" si="355"/>
        <v>0</v>
      </c>
      <c r="AF900" s="56" t="e">
        <f t="shared" si="368"/>
        <v>#VALUE!</v>
      </c>
      <c r="AG900" s="56" t="e">
        <f t="shared" si="369"/>
        <v>#VALUE!</v>
      </c>
      <c r="AH900" s="58" t="e">
        <f t="shared" si="370"/>
        <v>#VALUE!</v>
      </c>
      <c r="AI900" s="56">
        <f t="shared" si="371"/>
        <v>0</v>
      </c>
      <c r="AJ900" s="56">
        <f t="shared" si="372"/>
        <v>0</v>
      </c>
      <c r="AK900" s="56">
        <f t="shared" si="373"/>
        <v>0</v>
      </c>
      <c r="AL900" s="56">
        <f t="shared" si="374"/>
        <v>0</v>
      </c>
      <c r="AM900" s="56">
        <f t="shared" si="375"/>
        <v>0</v>
      </c>
      <c r="AN900" s="56">
        <f t="shared" si="376"/>
        <v>0</v>
      </c>
      <c r="AO900" s="89" t="str">
        <f t="shared" si="377"/>
        <v/>
      </c>
      <c r="AP900" s="89" t="str">
        <f t="shared" si="378"/>
        <v>Left</v>
      </c>
    </row>
    <row r="901" spans="15:42">
      <c r="O901" s="55">
        <f t="shared" si="356"/>
        <v>0</v>
      </c>
      <c r="P901" s="56">
        <f t="shared" ref="P901:P964" si="379">IF(F901="Yes",IF(C901="Yes",D901+VLOOKUP(E901,freq2,3,FALSE),D901+VLOOKUP(E901,freq2,3,FALSE)),D901)</f>
        <v>0</v>
      </c>
      <c r="Q901" s="57">
        <f>_xlfn.IFNA(VLOOKUP(E901,'2026 W-4 Spreadsheet'!frequ,2,FALSE),0)</f>
        <v>0</v>
      </c>
      <c r="R901" s="56">
        <f t="shared" si="357"/>
        <v>0</v>
      </c>
      <c r="S901" s="56" t="str">
        <f t="shared" si="358"/>
        <v/>
      </c>
      <c r="T901" s="56" t="str">
        <f t="shared" si="359"/>
        <v/>
      </c>
      <c r="U901" s="56" t="str">
        <f t="shared" si="360"/>
        <v/>
      </c>
      <c r="V901" s="56" t="str">
        <f t="shared" si="361"/>
        <v/>
      </c>
      <c r="W901" s="56" t="str">
        <f t="shared" si="362"/>
        <v/>
      </c>
      <c r="X901" s="56" t="str">
        <f t="shared" si="363"/>
        <v/>
      </c>
      <c r="Y901" s="57" t="str">
        <f t="shared" si="364"/>
        <v/>
      </c>
      <c r="Z901" s="56" t="str">
        <f t="shared" si="365"/>
        <v/>
      </c>
      <c r="AA901" s="56" t="str">
        <f t="shared" si="366"/>
        <v/>
      </c>
      <c r="AB901" s="56" t="str">
        <f t="shared" si="367"/>
        <v/>
      </c>
      <c r="AC901" s="56" t="b">
        <f t="shared" ref="AC901:AC964" si="380">IF(AP901="LeftMarr",VLOOKUP(AB901,LeftMarr,1,TRUE),IF(AP901="LeftSing",VLOOKUP(AB901,LeftSing,1,TRUE),IF(AP901="LeftHead",VLOOKUP(AB901,LeftHead,1,TRUE),IF(AP901="RightMarr",VLOOKUP(AB901,RightMarr,1,TRUE),IF(AP901="RightSing",VLOOKUP(AB901,RightSing,1,TRUE),IF(AP901="RightHead",VLOOKUP(AB901,RightHead,1,TRUE)))))))</f>
        <v>0</v>
      </c>
      <c r="AD901" s="58" t="b">
        <f t="shared" ref="AD901:AD964" si="381">IF(AP901="LeftMarr",VLOOKUP(AB901,LeftMarr,3,TRUE),IF(AP901="LeftSing",VLOOKUP(AB901,LeftSing,3,TRUE),IF(AP901="LeftHead",VLOOKUP(AB901,LeftHead,3,TRUE),IF(AP901="RightMarr",VLOOKUP(AB901,RightMarr,3,TRUE),IF(AP901="RightSing",VLOOKUP(AB901,RightSing,3,TRUE),IF(AP901="RightHead",VLOOKUP(AB901,RightHead,3,TRUE)))))))</f>
        <v>0</v>
      </c>
      <c r="AE901" s="59" t="b">
        <f t="shared" ref="AE901:AE964" si="382">IF(AP901="LeftMarr",VLOOKUP(AB901,LeftMarr,4,TRUE),IF(AP901="LeftSing",VLOOKUP(AB901,LeftSing,4,TRUE),IF(AP901="LeftHead",VLOOKUP(AB901,LeftHead,4,TRUE),IF(AP901="RightMarr",VLOOKUP(AB901,RightMarr,4,TRUE),IF(AP901="RightSing",VLOOKUP(AB901,RightSing,4,TRUE),IF(AP901="RightHead",VLOOKUP(AB901,RightHead,4,TRUE)))))))</f>
        <v>0</v>
      </c>
      <c r="AF901" s="56" t="e">
        <f t="shared" si="368"/>
        <v>#VALUE!</v>
      </c>
      <c r="AG901" s="56" t="e">
        <f t="shared" si="369"/>
        <v>#VALUE!</v>
      </c>
      <c r="AH901" s="58" t="e">
        <f t="shared" si="370"/>
        <v>#VALUE!</v>
      </c>
      <c r="AI901" s="56">
        <f t="shared" si="371"/>
        <v>0</v>
      </c>
      <c r="AJ901" s="56">
        <f t="shared" si="372"/>
        <v>0</v>
      </c>
      <c r="AK901" s="56">
        <f t="shared" si="373"/>
        <v>0</v>
      </c>
      <c r="AL901" s="56">
        <f t="shared" si="374"/>
        <v>0</v>
      </c>
      <c r="AM901" s="56">
        <f t="shared" si="375"/>
        <v>0</v>
      </c>
      <c r="AN901" s="56">
        <f t="shared" si="376"/>
        <v>0</v>
      </c>
      <c r="AO901" s="89" t="str">
        <f t="shared" si="377"/>
        <v/>
      </c>
      <c r="AP901" s="89" t="str">
        <f t="shared" si="378"/>
        <v>Left</v>
      </c>
    </row>
    <row r="902" spans="15:42">
      <c r="O902" s="55">
        <f t="shared" ref="O902:O965" si="383">IF(CONCATENATE(C902,G902)="NoH","CANNOT HAVE HEAD OF HOUSEHOLD ON PRE 2020 W4",AN902)</f>
        <v>0</v>
      </c>
      <c r="P902" s="56">
        <f t="shared" si="379"/>
        <v>0</v>
      </c>
      <c r="Q902" s="57">
        <f>_xlfn.IFNA(VLOOKUP(E902,'2026 W-4 Spreadsheet'!frequ,2,FALSE),0)</f>
        <v>0</v>
      </c>
      <c r="R902" s="56">
        <f t="shared" ref="R902:R965" si="384">P902*Q902</f>
        <v>0</v>
      </c>
      <c r="S902" s="56" t="str">
        <f t="shared" ref="S902:S965" si="385">IF(C902="Yes",L902,"")</f>
        <v/>
      </c>
      <c r="T902" s="56" t="str">
        <f t="shared" ref="T902:T965" si="386">IF(C902="Yes",R902+S902,"")</f>
        <v/>
      </c>
      <c r="U902" s="56" t="str">
        <f t="shared" ref="U902:U965" si="387">IF(C902="Yes",M902,"")</f>
        <v/>
      </c>
      <c r="V902" s="56" t="str">
        <f t="shared" ref="V902:V965" si="388">IF(C902="Yes",IF(J902="No",IF(G902="M",12900,8600),0),"")</f>
        <v/>
      </c>
      <c r="W902" s="56" t="str">
        <f t="shared" ref="W902:W965" si="389">IF(C902="Yes",U902+V902,"")</f>
        <v/>
      </c>
      <c r="X902" s="56" t="str">
        <f t="shared" ref="X902:X965" si="390">IF(C902="Yes",IF(T902-W902&lt;0,0,T902-W902),"")</f>
        <v/>
      </c>
      <c r="Y902" s="57" t="str">
        <f t="shared" ref="Y902:Y965" si="391">IF(C902="No",H902,"")</f>
        <v/>
      </c>
      <c r="Z902" s="56" t="str">
        <f t="shared" ref="Z902:Z965" si="392">IF(C902="No",Y902*4300,"")</f>
        <v/>
      </c>
      <c r="AA902" s="56" t="str">
        <f t="shared" ref="AA902:AA965" si="393">IF(C902="No",IF(R902-Z902&lt;0,0,R902-Z902),"")</f>
        <v/>
      </c>
      <c r="AB902" s="56" t="str">
        <f t="shared" ref="AB902:AB965" si="394">IF(C902="Yes",X902,AA902)</f>
        <v/>
      </c>
      <c r="AC902" s="56" t="b">
        <f t="shared" si="380"/>
        <v>0</v>
      </c>
      <c r="AD902" s="58" t="b">
        <f t="shared" si="381"/>
        <v>0</v>
      </c>
      <c r="AE902" s="59" t="b">
        <f t="shared" si="382"/>
        <v>0</v>
      </c>
      <c r="AF902" s="56" t="e">
        <f t="shared" ref="AF902:AF965" si="395">AB902-AC902</f>
        <v>#VALUE!</v>
      </c>
      <c r="AG902" s="56" t="e">
        <f t="shared" ref="AG902:AG965" si="396">AF902*AE902</f>
        <v>#VALUE!</v>
      </c>
      <c r="AH902" s="58" t="e">
        <f t="shared" ref="AH902:AH965" si="397">AD902+AG902</f>
        <v>#VALUE!</v>
      </c>
      <c r="AI902" s="56">
        <f t="shared" ref="AI902:AI965" si="398">IFERROR(AH902/Q902,0)</f>
        <v>0</v>
      </c>
      <c r="AJ902" s="56">
        <f t="shared" ref="AJ902:AJ965" si="399">IF(C902="Yes",K902,0)</f>
        <v>0</v>
      </c>
      <c r="AK902" s="56">
        <f t="shared" ref="AK902:AK965" si="400">IF(C902="Yes",AJ902/Q902,0)</f>
        <v>0</v>
      </c>
      <c r="AL902" s="56">
        <f t="shared" ref="AL902:AL965" si="401">IFERROR(IF(AI902-AK902&lt;0,0,AI902-AK902),"")</f>
        <v>0</v>
      </c>
      <c r="AM902" s="56">
        <f t="shared" ref="AM902:AM965" si="402">IF(C902="Yes",N902,I902)</f>
        <v>0</v>
      </c>
      <c r="AN902" s="56">
        <f t="shared" ref="AN902:AN965" si="403">IFERROR(AL902+AM902,"")</f>
        <v>0</v>
      </c>
      <c r="AO902" s="89" t="str">
        <f t="shared" ref="AO902:AO965" si="404">IF(G902="S","Sing",IF(G902="M","Marr",IF(G902="H","Head","")))</f>
        <v/>
      </c>
      <c r="AP902" s="89" t="str">
        <f t="shared" ref="AP902:AP965" si="405">IF(C902="Yes",IF(J902="Yes",CONCATENATE("Right",AO902),CONCATENATE("Left",AO902)),CONCATENATE("Left",AO902))</f>
        <v>Left</v>
      </c>
    </row>
    <row r="903" spans="15:42">
      <c r="O903" s="55">
        <f t="shared" si="383"/>
        <v>0</v>
      </c>
      <c r="P903" s="56">
        <f t="shared" si="379"/>
        <v>0</v>
      </c>
      <c r="Q903" s="57">
        <f>_xlfn.IFNA(VLOOKUP(E903,'2026 W-4 Spreadsheet'!frequ,2,FALSE),0)</f>
        <v>0</v>
      </c>
      <c r="R903" s="56">
        <f t="shared" si="384"/>
        <v>0</v>
      </c>
      <c r="S903" s="56" t="str">
        <f t="shared" si="385"/>
        <v/>
      </c>
      <c r="T903" s="56" t="str">
        <f t="shared" si="386"/>
        <v/>
      </c>
      <c r="U903" s="56" t="str">
        <f t="shared" si="387"/>
        <v/>
      </c>
      <c r="V903" s="56" t="str">
        <f t="shared" si="388"/>
        <v/>
      </c>
      <c r="W903" s="56" t="str">
        <f t="shared" si="389"/>
        <v/>
      </c>
      <c r="X903" s="56" t="str">
        <f t="shared" si="390"/>
        <v/>
      </c>
      <c r="Y903" s="57" t="str">
        <f t="shared" si="391"/>
        <v/>
      </c>
      <c r="Z903" s="56" t="str">
        <f t="shared" si="392"/>
        <v/>
      </c>
      <c r="AA903" s="56" t="str">
        <f t="shared" si="393"/>
        <v/>
      </c>
      <c r="AB903" s="56" t="str">
        <f t="shared" si="394"/>
        <v/>
      </c>
      <c r="AC903" s="56" t="b">
        <f t="shared" si="380"/>
        <v>0</v>
      </c>
      <c r="AD903" s="58" t="b">
        <f t="shared" si="381"/>
        <v>0</v>
      </c>
      <c r="AE903" s="59" t="b">
        <f t="shared" si="382"/>
        <v>0</v>
      </c>
      <c r="AF903" s="56" t="e">
        <f t="shared" si="395"/>
        <v>#VALUE!</v>
      </c>
      <c r="AG903" s="56" t="e">
        <f t="shared" si="396"/>
        <v>#VALUE!</v>
      </c>
      <c r="AH903" s="58" t="e">
        <f t="shared" si="397"/>
        <v>#VALUE!</v>
      </c>
      <c r="AI903" s="56">
        <f t="shared" si="398"/>
        <v>0</v>
      </c>
      <c r="AJ903" s="56">
        <f t="shared" si="399"/>
        <v>0</v>
      </c>
      <c r="AK903" s="56">
        <f t="shared" si="400"/>
        <v>0</v>
      </c>
      <c r="AL903" s="56">
        <f t="shared" si="401"/>
        <v>0</v>
      </c>
      <c r="AM903" s="56">
        <f t="shared" si="402"/>
        <v>0</v>
      </c>
      <c r="AN903" s="56">
        <f t="shared" si="403"/>
        <v>0</v>
      </c>
      <c r="AO903" s="89" t="str">
        <f t="shared" si="404"/>
        <v/>
      </c>
      <c r="AP903" s="89" t="str">
        <f t="shared" si="405"/>
        <v>Left</v>
      </c>
    </row>
    <row r="904" spans="15:42">
      <c r="O904" s="55">
        <f t="shared" si="383"/>
        <v>0</v>
      </c>
      <c r="P904" s="56">
        <f t="shared" si="379"/>
        <v>0</v>
      </c>
      <c r="Q904" s="57">
        <f>_xlfn.IFNA(VLOOKUP(E904,'2026 W-4 Spreadsheet'!frequ,2,FALSE),0)</f>
        <v>0</v>
      </c>
      <c r="R904" s="56">
        <f t="shared" si="384"/>
        <v>0</v>
      </c>
      <c r="S904" s="56" t="str">
        <f t="shared" si="385"/>
        <v/>
      </c>
      <c r="T904" s="56" t="str">
        <f t="shared" si="386"/>
        <v/>
      </c>
      <c r="U904" s="56" t="str">
        <f t="shared" si="387"/>
        <v/>
      </c>
      <c r="V904" s="56" t="str">
        <f t="shared" si="388"/>
        <v/>
      </c>
      <c r="W904" s="56" t="str">
        <f t="shared" si="389"/>
        <v/>
      </c>
      <c r="X904" s="56" t="str">
        <f t="shared" si="390"/>
        <v/>
      </c>
      <c r="Y904" s="57" t="str">
        <f t="shared" si="391"/>
        <v/>
      </c>
      <c r="Z904" s="56" t="str">
        <f t="shared" si="392"/>
        <v/>
      </c>
      <c r="AA904" s="56" t="str">
        <f t="shared" si="393"/>
        <v/>
      </c>
      <c r="AB904" s="56" t="str">
        <f t="shared" si="394"/>
        <v/>
      </c>
      <c r="AC904" s="56" t="b">
        <f t="shared" si="380"/>
        <v>0</v>
      </c>
      <c r="AD904" s="58" t="b">
        <f t="shared" si="381"/>
        <v>0</v>
      </c>
      <c r="AE904" s="59" t="b">
        <f t="shared" si="382"/>
        <v>0</v>
      </c>
      <c r="AF904" s="56" t="e">
        <f t="shared" si="395"/>
        <v>#VALUE!</v>
      </c>
      <c r="AG904" s="56" t="e">
        <f t="shared" si="396"/>
        <v>#VALUE!</v>
      </c>
      <c r="AH904" s="58" t="e">
        <f t="shared" si="397"/>
        <v>#VALUE!</v>
      </c>
      <c r="AI904" s="56">
        <f t="shared" si="398"/>
        <v>0</v>
      </c>
      <c r="AJ904" s="56">
        <f t="shared" si="399"/>
        <v>0</v>
      </c>
      <c r="AK904" s="56">
        <f t="shared" si="400"/>
        <v>0</v>
      </c>
      <c r="AL904" s="56">
        <f t="shared" si="401"/>
        <v>0</v>
      </c>
      <c r="AM904" s="56">
        <f t="shared" si="402"/>
        <v>0</v>
      </c>
      <c r="AN904" s="56">
        <f t="shared" si="403"/>
        <v>0</v>
      </c>
      <c r="AO904" s="89" t="str">
        <f t="shared" si="404"/>
        <v/>
      </c>
      <c r="AP904" s="89" t="str">
        <f t="shared" si="405"/>
        <v>Left</v>
      </c>
    </row>
    <row r="905" spans="15:42">
      <c r="O905" s="55">
        <f t="shared" si="383"/>
        <v>0</v>
      </c>
      <c r="P905" s="56">
        <f t="shared" si="379"/>
        <v>0</v>
      </c>
      <c r="Q905" s="57">
        <f>_xlfn.IFNA(VLOOKUP(E905,'2026 W-4 Spreadsheet'!frequ,2,FALSE),0)</f>
        <v>0</v>
      </c>
      <c r="R905" s="56">
        <f t="shared" si="384"/>
        <v>0</v>
      </c>
      <c r="S905" s="56" t="str">
        <f t="shared" si="385"/>
        <v/>
      </c>
      <c r="T905" s="56" t="str">
        <f t="shared" si="386"/>
        <v/>
      </c>
      <c r="U905" s="56" t="str">
        <f t="shared" si="387"/>
        <v/>
      </c>
      <c r="V905" s="56" t="str">
        <f t="shared" si="388"/>
        <v/>
      </c>
      <c r="W905" s="56" t="str">
        <f t="shared" si="389"/>
        <v/>
      </c>
      <c r="X905" s="56" t="str">
        <f t="shared" si="390"/>
        <v/>
      </c>
      <c r="Y905" s="57" t="str">
        <f t="shared" si="391"/>
        <v/>
      </c>
      <c r="Z905" s="56" t="str">
        <f t="shared" si="392"/>
        <v/>
      </c>
      <c r="AA905" s="56" t="str">
        <f t="shared" si="393"/>
        <v/>
      </c>
      <c r="AB905" s="56" t="str">
        <f t="shared" si="394"/>
        <v/>
      </c>
      <c r="AC905" s="56" t="b">
        <f t="shared" si="380"/>
        <v>0</v>
      </c>
      <c r="AD905" s="58" t="b">
        <f t="shared" si="381"/>
        <v>0</v>
      </c>
      <c r="AE905" s="59" t="b">
        <f t="shared" si="382"/>
        <v>0</v>
      </c>
      <c r="AF905" s="56" t="e">
        <f t="shared" si="395"/>
        <v>#VALUE!</v>
      </c>
      <c r="AG905" s="56" t="e">
        <f t="shared" si="396"/>
        <v>#VALUE!</v>
      </c>
      <c r="AH905" s="58" t="e">
        <f t="shared" si="397"/>
        <v>#VALUE!</v>
      </c>
      <c r="AI905" s="56">
        <f t="shared" si="398"/>
        <v>0</v>
      </c>
      <c r="AJ905" s="56">
        <f t="shared" si="399"/>
        <v>0</v>
      </c>
      <c r="AK905" s="56">
        <f t="shared" si="400"/>
        <v>0</v>
      </c>
      <c r="AL905" s="56">
        <f t="shared" si="401"/>
        <v>0</v>
      </c>
      <c r="AM905" s="56">
        <f t="shared" si="402"/>
        <v>0</v>
      </c>
      <c r="AN905" s="56">
        <f t="shared" si="403"/>
        <v>0</v>
      </c>
      <c r="AO905" s="89" t="str">
        <f t="shared" si="404"/>
        <v/>
      </c>
      <c r="AP905" s="89" t="str">
        <f t="shared" si="405"/>
        <v>Left</v>
      </c>
    </row>
    <row r="906" spans="15:42">
      <c r="O906" s="55">
        <f t="shared" si="383"/>
        <v>0</v>
      </c>
      <c r="P906" s="56">
        <f t="shared" si="379"/>
        <v>0</v>
      </c>
      <c r="Q906" s="57">
        <f>_xlfn.IFNA(VLOOKUP(E906,'2026 W-4 Spreadsheet'!frequ,2,FALSE),0)</f>
        <v>0</v>
      </c>
      <c r="R906" s="56">
        <f t="shared" si="384"/>
        <v>0</v>
      </c>
      <c r="S906" s="56" t="str">
        <f t="shared" si="385"/>
        <v/>
      </c>
      <c r="T906" s="56" t="str">
        <f t="shared" si="386"/>
        <v/>
      </c>
      <c r="U906" s="56" t="str">
        <f t="shared" si="387"/>
        <v/>
      </c>
      <c r="V906" s="56" t="str">
        <f t="shared" si="388"/>
        <v/>
      </c>
      <c r="W906" s="56" t="str">
        <f t="shared" si="389"/>
        <v/>
      </c>
      <c r="X906" s="56" t="str">
        <f t="shared" si="390"/>
        <v/>
      </c>
      <c r="Y906" s="57" t="str">
        <f t="shared" si="391"/>
        <v/>
      </c>
      <c r="Z906" s="56" t="str">
        <f t="shared" si="392"/>
        <v/>
      </c>
      <c r="AA906" s="56" t="str">
        <f t="shared" si="393"/>
        <v/>
      </c>
      <c r="AB906" s="56" t="str">
        <f t="shared" si="394"/>
        <v/>
      </c>
      <c r="AC906" s="56" t="b">
        <f t="shared" si="380"/>
        <v>0</v>
      </c>
      <c r="AD906" s="58" t="b">
        <f t="shared" si="381"/>
        <v>0</v>
      </c>
      <c r="AE906" s="59" t="b">
        <f t="shared" si="382"/>
        <v>0</v>
      </c>
      <c r="AF906" s="56" t="e">
        <f t="shared" si="395"/>
        <v>#VALUE!</v>
      </c>
      <c r="AG906" s="56" t="e">
        <f t="shared" si="396"/>
        <v>#VALUE!</v>
      </c>
      <c r="AH906" s="58" t="e">
        <f t="shared" si="397"/>
        <v>#VALUE!</v>
      </c>
      <c r="AI906" s="56">
        <f t="shared" si="398"/>
        <v>0</v>
      </c>
      <c r="AJ906" s="56">
        <f t="shared" si="399"/>
        <v>0</v>
      </c>
      <c r="AK906" s="56">
        <f t="shared" si="400"/>
        <v>0</v>
      </c>
      <c r="AL906" s="56">
        <f t="shared" si="401"/>
        <v>0</v>
      </c>
      <c r="AM906" s="56">
        <f t="shared" si="402"/>
        <v>0</v>
      </c>
      <c r="AN906" s="56">
        <f t="shared" si="403"/>
        <v>0</v>
      </c>
      <c r="AO906" s="89" t="str">
        <f t="shared" si="404"/>
        <v/>
      </c>
      <c r="AP906" s="89" t="str">
        <f t="shared" si="405"/>
        <v>Left</v>
      </c>
    </row>
    <row r="907" spans="15:42">
      <c r="O907" s="55">
        <f t="shared" si="383"/>
        <v>0</v>
      </c>
      <c r="P907" s="56">
        <f t="shared" si="379"/>
        <v>0</v>
      </c>
      <c r="Q907" s="57">
        <f>_xlfn.IFNA(VLOOKUP(E907,'2026 W-4 Spreadsheet'!frequ,2,FALSE),0)</f>
        <v>0</v>
      </c>
      <c r="R907" s="56">
        <f t="shared" si="384"/>
        <v>0</v>
      </c>
      <c r="S907" s="56" t="str">
        <f t="shared" si="385"/>
        <v/>
      </c>
      <c r="T907" s="56" t="str">
        <f t="shared" si="386"/>
        <v/>
      </c>
      <c r="U907" s="56" t="str">
        <f t="shared" si="387"/>
        <v/>
      </c>
      <c r="V907" s="56" t="str">
        <f t="shared" si="388"/>
        <v/>
      </c>
      <c r="W907" s="56" t="str">
        <f t="shared" si="389"/>
        <v/>
      </c>
      <c r="X907" s="56" t="str">
        <f t="shared" si="390"/>
        <v/>
      </c>
      <c r="Y907" s="57" t="str">
        <f t="shared" si="391"/>
        <v/>
      </c>
      <c r="Z907" s="56" t="str">
        <f t="shared" si="392"/>
        <v/>
      </c>
      <c r="AA907" s="56" t="str">
        <f t="shared" si="393"/>
        <v/>
      </c>
      <c r="AB907" s="56" t="str">
        <f t="shared" si="394"/>
        <v/>
      </c>
      <c r="AC907" s="56" t="b">
        <f t="shared" si="380"/>
        <v>0</v>
      </c>
      <c r="AD907" s="58" t="b">
        <f t="shared" si="381"/>
        <v>0</v>
      </c>
      <c r="AE907" s="59" t="b">
        <f t="shared" si="382"/>
        <v>0</v>
      </c>
      <c r="AF907" s="56" t="e">
        <f t="shared" si="395"/>
        <v>#VALUE!</v>
      </c>
      <c r="AG907" s="56" t="e">
        <f t="shared" si="396"/>
        <v>#VALUE!</v>
      </c>
      <c r="AH907" s="58" t="e">
        <f t="shared" si="397"/>
        <v>#VALUE!</v>
      </c>
      <c r="AI907" s="56">
        <f t="shared" si="398"/>
        <v>0</v>
      </c>
      <c r="AJ907" s="56">
        <f t="shared" si="399"/>
        <v>0</v>
      </c>
      <c r="AK907" s="56">
        <f t="shared" si="400"/>
        <v>0</v>
      </c>
      <c r="AL907" s="56">
        <f t="shared" si="401"/>
        <v>0</v>
      </c>
      <c r="AM907" s="56">
        <f t="shared" si="402"/>
        <v>0</v>
      </c>
      <c r="AN907" s="56">
        <f t="shared" si="403"/>
        <v>0</v>
      </c>
      <c r="AO907" s="89" t="str">
        <f t="shared" si="404"/>
        <v/>
      </c>
      <c r="AP907" s="89" t="str">
        <f t="shared" si="405"/>
        <v>Left</v>
      </c>
    </row>
    <row r="908" spans="15:42">
      <c r="O908" s="55">
        <f t="shared" si="383"/>
        <v>0</v>
      </c>
      <c r="P908" s="56">
        <f t="shared" si="379"/>
        <v>0</v>
      </c>
      <c r="Q908" s="57">
        <f>_xlfn.IFNA(VLOOKUP(E908,'2026 W-4 Spreadsheet'!frequ,2,FALSE),0)</f>
        <v>0</v>
      </c>
      <c r="R908" s="56">
        <f t="shared" si="384"/>
        <v>0</v>
      </c>
      <c r="S908" s="56" t="str">
        <f t="shared" si="385"/>
        <v/>
      </c>
      <c r="T908" s="56" t="str">
        <f t="shared" si="386"/>
        <v/>
      </c>
      <c r="U908" s="56" t="str">
        <f t="shared" si="387"/>
        <v/>
      </c>
      <c r="V908" s="56" t="str">
        <f t="shared" si="388"/>
        <v/>
      </c>
      <c r="W908" s="56" t="str">
        <f t="shared" si="389"/>
        <v/>
      </c>
      <c r="X908" s="56" t="str">
        <f t="shared" si="390"/>
        <v/>
      </c>
      <c r="Y908" s="57" t="str">
        <f t="shared" si="391"/>
        <v/>
      </c>
      <c r="Z908" s="56" t="str">
        <f t="shared" si="392"/>
        <v/>
      </c>
      <c r="AA908" s="56" t="str">
        <f t="shared" si="393"/>
        <v/>
      </c>
      <c r="AB908" s="56" t="str">
        <f t="shared" si="394"/>
        <v/>
      </c>
      <c r="AC908" s="56" t="b">
        <f t="shared" si="380"/>
        <v>0</v>
      </c>
      <c r="AD908" s="58" t="b">
        <f t="shared" si="381"/>
        <v>0</v>
      </c>
      <c r="AE908" s="59" t="b">
        <f t="shared" si="382"/>
        <v>0</v>
      </c>
      <c r="AF908" s="56" t="e">
        <f t="shared" si="395"/>
        <v>#VALUE!</v>
      </c>
      <c r="AG908" s="56" t="e">
        <f t="shared" si="396"/>
        <v>#VALUE!</v>
      </c>
      <c r="AH908" s="58" t="e">
        <f t="shared" si="397"/>
        <v>#VALUE!</v>
      </c>
      <c r="AI908" s="56">
        <f t="shared" si="398"/>
        <v>0</v>
      </c>
      <c r="AJ908" s="56">
        <f t="shared" si="399"/>
        <v>0</v>
      </c>
      <c r="AK908" s="56">
        <f t="shared" si="400"/>
        <v>0</v>
      </c>
      <c r="AL908" s="56">
        <f t="shared" si="401"/>
        <v>0</v>
      </c>
      <c r="AM908" s="56">
        <f t="shared" si="402"/>
        <v>0</v>
      </c>
      <c r="AN908" s="56">
        <f t="shared" si="403"/>
        <v>0</v>
      </c>
      <c r="AO908" s="89" t="str">
        <f t="shared" si="404"/>
        <v/>
      </c>
      <c r="AP908" s="89" t="str">
        <f t="shared" si="405"/>
        <v>Left</v>
      </c>
    </row>
    <row r="909" spans="15:42">
      <c r="O909" s="55">
        <f t="shared" si="383"/>
        <v>0</v>
      </c>
      <c r="P909" s="56">
        <f t="shared" si="379"/>
        <v>0</v>
      </c>
      <c r="Q909" s="57">
        <f>_xlfn.IFNA(VLOOKUP(E909,'2026 W-4 Spreadsheet'!frequ,2,FALSE),0)</f>
        <v>0</v>
      </c>
      <c r="R909" s="56">
        <f t="shared" si="384"/>
        <v>0</v>
      </c>
      <c r="S909" s="56" t="str">
        <f t="shared" si="385"/>
        <v/>
      </c>
      <c r="T909" s="56" t="str">
        <f t="shared" si="386"/>
        <v/>
      </c>
      <c r="U909" s="56" t="str">
        <f t="shared" si="387"/>
        <v/>
      </c>
      <c r="V909" s="56" t="str">
        <f t="shared" si="388"/>
        <v/>
      </c>
      <c r="W909" s="56" t="str">
        <f t="shared" si="389"/>
        <v/>
      </c>
      <c r="X909" s="56" t="str">
        <f t="shared" si="390"/>
        <v/>
      </c>
      <c r="Y909" s="57" t="str">
        <f t="shared" si="391"/>
        <v/>
      </c>
      <c r="Z909" s="56" t="str">
        <f t="shared" si="392"/>
        <v/>
      </c>
      <c r="AA909" s="56" t="str">
        <f t="shared" si="393"/>
        <v/>
      </c>
      <c r="AB909" s="56" t="str">
        <f t="shared" si="394"/>
        <v/>
      </c>
      <c r="AC909" s="56" t="b">
        <f t="shared" si="380"/>
        <v>0</v>
      </c>
      <c r="AD909" s="58" t="b">
        <f t="shared" si="381"/>
        <v>0</v>
      </c>
      <c r="AE909" s="59" t="b">
        <f t="shared" si="382"/>
        <v>0</v>
      </c>
      <c r="AF909" s="56" t="e">
        <f t="shared" si="395"/>
        <v>#VALUE!</v>
      </c>
      <c r="AG909" s="56" t="e">
        <f t="shared" si="396"/>
        <v>#VALUE!</v>
      </c>
      <c r="AH909" s="58" t="e">
        <f t="shared" si="397"/>
        <v>#VALUE!</v>
      </c>
      <c r="AI909" s="56">
        <f t="shared" si="398"/>
        <v>0</v>
      </c>
      <c r="AJ909" s="56">
        <f t="shared" si="399"/>
        <v>0</v>
      </c>
      <c r="AK909" s="56">
        <f t="shared" si="400"/>
        <v>0</v>
      </c>
      <c r="AL909" s="56">
        <f t="shared" si="401"/>
        <v>0</v>
      </c>
      <c r="AM909" s="56">
        <f t="shared" si="402"/>
        <v>0</v>
      </c>
      <c r="AN909" s="56">
        <f t="shared" si="403"/>
        <v>0</v>
      </c>
      <c r="AO909" s="89" t="str">
        <f t="shared" si="404"/>
        <v/>
      </c>
      <c r="AP909" s="89" t="str">
        <f t="shared" si="405"/>
        <v>Left</v>
      </c>
    </row>
    <row r="910" spans="15:42">
      <c r="O910" s="55">
        <f t="shared" si="383"/>
        <v>0</v>
      </c>
      <c r="P910" s="56">
        <f t="shared" si="379"/>
        <v>0</v>
      </c>
      <c r="Q910" s="57">
        <f>_xlfn.IFNA(VLOOKUP(E910,'2026 W-4 Spreadsheet'!frequ,2,FALSE),0)</f>
        <v>0</v>
      </c>
      <c r="R910" s="56">
        <f t="shared" si="384"/>
        <v>0</v>
      </c>
      <c r="S910" s="56" t="str">
        <f t="shared" si="385"/>
        <v/>
      </c>
      <c r="T910" s="56" t="str">
        <f t="shared" si="386"/>
        <v/>
      </c>
      <c r="U910" s="56" t="str">
        <f t="shared" si="387"/>
        <v/>
      </c>
      <c r="V910" s="56" t="str">
        <f t="shared" si="388"/>
        <v/>
      </c>
      <c r="W910" s="56" t="str">
        <f t="shared" si="389"/>
        <v/>
      </c>
      <c r="X910" s="56" t="str">
        <f t="shared" si="390"/>
        <v/>
      </c>
      <c r="Y910" s="57" t="str">
        <f t="shared" si="391"/>
        <v/>
      </c>
      <c r="Z910" s="56" t="str">
        <f t="shared" si="392"/>
        <v/>
      </c>
      <c r="AA910" s="56" t="str">
        <f t="shared" si="393"/>
        <v/>
      </c>
      <c r="AB910" s="56" t="str">
        <f t="shared" si="394"/>
        <v/>
      </c>
      <c r="AC910" s="56" t="b">
        <f t="shared" si="380"/>
        <v>0</v>
      </c>
      <c r="AD910" s="58" t="b">
        <f t="shared" si="381"/>
        <v>0</v>
      </c>
      <c r="AE910" s="59" t="b">
        <f t="shared" si="382"/>
        <v>0</v>
      </c>
      <c r="AF910" s="56" t="e">
        <f t="shared" si="395"/>
        <v>#VALUE!</v>
      </c>
      <c r="AG910" s="56" t="e">
        <f t="shared" si="396"/>
        <v>#VALUE!</v>
      </c>
      <c r="AH910" s="58" t="e">
        <f t="shared" si="397"/>
        <v>#VALUE!</v>
      </c>
      <c r="AI910" s="56">
        <f t="shared" si="398"/>
        <v>0</v>
      </c>
      <c r="AJ910" s="56">
        <f t="shared" si="399"/>
        <v>0</v>
      </c>
      <c r="AK910" s="56">
        <f t="shared" si="400"/>
        <v>0</v>
      </c>
      <c r="AL910" s="56">
        <f t="shared" si="401"/>
        <v>0</v>
      </c>
      <c r="AM910" s="56">
        <f t="shared" si="402"/>
        <v>0</v>
      </c>
      <c r="AN910" s="56">
        <f t="shared" si="403"/>
        <v>0</v>
      </c>
      <c r="AO910" s="89" t="str">
        <f t="shared" si="404"/>
        <v/>
      </c>
      <c r="AP910" s="89" t="str">
        <f t="shared" si="405"/>
        <v>Left</v>
      </c>
    </row>
    <row r="911" spans="15:42">
      <c r="O911" s="55">
        <f t="shared" si="383"/>
        <v>0</v>
      </c>
      <c r="P911" s="56">
        <f t="shared" si="379"/>
        <v>0</v>
      </c>
      <c r="Q911" s="57">
        <f>_xlfn.IFNA(VLOOKUP(E911,'2026 W-4 Spreadsheet'!frequ,2,FALSE),0)</f>
        <v>0</v>
      </c>
      <c r="R911" s="56">
        <f t="shared" si="384"/>
        <v>0</v>
      </c>
      <c r="S911" s="56" t="str">
        <f t="shared" si="385"/>
        <v/>
      </c>
      <c r="T911" s="56" t="str">
        <f t="shared" si="386"/>
        <v/>
      </c>
      <c r="U911" s="56" t="str">
        <f t="shared" si="387"/>
        <v/>
      </c>
      <c r="V911" s="56" t="str">
        <f t="shared" si="388"/>
        <v/>
      </c>
      <c r="W911" s="56" t="str">
        <f t="shared" si="389"/>
        <v/>
      </c>
      <c r="X911" s="56" t="str">
        <f t="shared" si="390"/>
        <v/>
      </c>
      <c r="Y911" s="57" t="str">
        <f t="shared" si="391"/>
        <v/>
      </c>
      <c r="Z911" s="56" t="str">
        <f t="shared" si="392"/>
        <v/>
      </c>
      <c r="AA911" s="56" t="str">
        <f t="shared" si="393"/>
        <v/>
      </c>
      <c r="AB911" s="56" t="str">
        <f t="shared" si="394"/>
        <v/>
      </c>
      <c r="AC911" s="56" t="b">
        <f t="shared" si="380"/>
        <v>0</v>
      </c>
      <c r="AD911" s="58" t="b">
        <f t="shared" si="381"/>
        <v>0</v>
      </c>
      <c r="AE911" s="59" t="b">
        <f t="shared" si="382"/>
        <v>0</v>
      </c>
      <c r="AF911" s="56" t="e">
        <f t="shared" si="395"/>
        <v>#VALUE!</v>
      </c>
      <c r="AG911" s="56" t="e">
        <f t="shared" si="396"/>
        <v>#VALUE!</v>
      </c>
      <c r="AH911" s="58" t="e">
        <f t="shared" si="397"/>
        <v>#VALUE!</v>
      </c>
      <c r="AI911" s="56">
        <f t="shared" si="398"/>
        <v>0</v>
      </c>
      <c r="AJ911" s="56">
        <f t="shared" si="399"/>
        <v>0</v>
      </c>
      <c r="AK911" s="56">
        <f t="shared" si="400"/>
        <v>0</v>
      </c>
      <c r="AL911" s="56">
        <f t="shared" si="401"/>
        <v>0</v>
      </c>
      <c r="AM911" s="56">
        <f t="shared" si="402"/>
        <v>0</v>
      </c>
      <c r="AN911" s="56">
        <f t="shared" si="403"/>
        <v>0</v>
      </c>
      <c r="AO911" s="89" t="str">
        <f t="shared" si="404"/>
        <v/>
      </c>
      <c r="AP911" s="89" t="str">
        <f t="shared" si="405"/>
        <v>Left</v>
      </c>
    </row>
    <row r="912" spans="15:42">
      <c r="O912" s="55">
        <f t="shared" si="383"/>
        <v>0</v>
      </c>
      <c r="P912" s="56">
        <f t="shared" si="379"/>
        <v>0</v>
      </c>
      <c r="Q912" s="57">
        <f>_xlfn.IFNA(VLOOKUP(E912,'2026 W-4 Spreadsheet'!frequ,2,FALSE),0)</f>
        <v>0</v>
      </c>
      <c r="R912" s="56">
        <f t="shared" si="384"/>
        <v>0</v>
      </c>
      <c r="S912" s="56" t="str">
        <f t="shared" si="385"/>
        <v/>
      </c>
      <c r="T912" s="56" t="str">
        <f t="shared" si="386"/>
        <v/>
      </c>
      <c r="U912" s="56" t="str">
        <f t="shared" si="387"/>
        <v/>
      </c>
      <c r="V912" s="56" t="str">
        <f t="shared" si="388"/>
        <v/>
      </c>
      <c r="W912" s="56" t="str">
        <f t="shared" si="389"/>
        <v/>
      </c>
      <c r="X912" s="56" t="str">
        <f t="shared" si="390"/>
        <v/>
      </c>
      <c r="Y912" s="57" t="str">
        <f t="shared" si="391"/>
        <v/>
      </c>
      <c r="Z912" s="56" t="str">
        <f t="shared" si="392"/>
        <v/>
      </c>
      <c r="AA912" s="56" t="str">
        <f t="shared" si="393"/>
        <v/>
      </c>
      <c r="AB912" s="56" t="str">
        <f t="shared" si="394"/>
        <v/>
      </c>
      <c r="AC912" s="56" t="b">
        <f t="shared" si="380"/>
        <v>0</v>
      </c>
      <c r="AD912" s="58" t="b">
        <f t="shared" si="381"/>
        <v>0</v>
      </c>
      <c r="AE912" s="59" t="b">
        <f t="shared" si="382"/>
        <v>0</v>
      </c>
      <c r="AF912" s="56" t="e">
        <f t="shared" si="395"/>
        <v>#VALUE!</v>
      </c>
      <c r="AG912" s="56" t="e">
        <f t="shared" si="396"/>
        <v>#VALUE!</v>
      </c>
      <c r="AH912" s="58" t="e">
        <f t="shared" si="397"/>
        <v>#VALUE!</v>
      </c>
      <c r="AI912" s="56">
        <f t="shared" si="398"/>
        <v>0</v>
      </c>
      <c r="AJ912" s="56">
        <f t="shared" si="399"/>
        <v>0</v>
      </c>
      <c r="AK912" s="56">
        <f t="shared" si="400"/>
        <v>0</v>
      </c>
      <c r="AL912" s="56">
        <f t="shared" si="401"/>
        <v>0</v>
      </c>
      <c r="AM912" s="56">
        <f t="shared" si="402"/>
        <v>0</v>
      </c>
      <c r="AN912" s="56">
        <f t="shared" si="403"/>
        <v>0</v>
      </c>
      <c r="AO912" s="89" t="str">
        <f t="shared" si="404"/>
        <v/>
      </c>
      <c r="AP912" s="89" t="str">
        <f t="shared" si="405"/>
        <v>Left</v>
      </c>
    </row>
    <row r="913" spans="15:42">
      <c r="O913" s="55">
        <f t="shared" si="383"/>
        <v>0</v>
      </c>
      <c r="P913" s="56">
        <f t="shared" si="379"/>
        <v>0</v>
      </c>
      <c r="Q913" s="57">
        <f>_xlfn.IFNA(VLOOKUP(E913,'2026 W-4 Spreadsheet'!frequ,2,FALSE),0)</f>
        <v>0</v>
      </c>
      <c r="R913" s="56">
        <f t="shared" si="384"/>
        <v>0</v>
      </c>
      <c r="S913" s="56" t="str">
        <f t="shared" si="385"/>
        <v/>
      </c>
      <c r="T913" s="56" t="str">
        <f t="shared" si="386"/>
        <v/>
      </c>
      <c r="U913" s="56" t="str">
        <f t="shared" si="387"/>
        <v/>
      </c>
      <c r="V913" s="56" t="str">
        <f t="shared" si="388"/>
        <v/>
      </c>
      <c r="W913" s="56" t="str">
        <f t="shared" si="389"/>
        <v/>
      </c>
      <c r="X913" s="56" t="str">
        <f t="shared" si="390"/>
        <v/>
      </c>
      <c r="Y913" s="57" t="str">
        <f t="shared" si="391"/>
        <v/>
      </c>
      <c r="Z913" s="56" t="str">
        <f t="shared" si="392"/>
        <v/>
      </c>
      <c r="AA913" s="56" t="str">
        <f t="shared" si="393"/>
        <v/>
      </c>
      <c r="AB913" s="56" t="str">
        <f t="shared" si="394"/>
        <v/>
      </c>
      <c r="AC913" s="56" t="b">
        <f t="shared" si="380"/>
        <v>0</v>
      </c>
      <c r="AD913" s="58" t="b">
        <f t="shared" si="381"/>
        <v>0</v>
      </c>
      <c r="AE913" s="59" t="b">
        <f t="shared" si="382"/>
        <v>0</v>
      </c>
      <c r="AF913" s="56" t="e">
        <f t="shared" si="395"/>
        <v>#VALUE!</v>
      </c>
      <c r="AG913" s="56" t="e">
        <f t="shared" si="396"/>
        <v>#VALUE!</v>
      </c>
      <c r="AH913" s="58" t="e">
        <f t="shared" si="397"/>
        <v>#VALUE!</v>
      </c>
      <c r="AI913" s="56">
        <f t="shared" si="398"/>
        <v>0</v>
      </c>
      <c r="AJ913" s="56">
        <f t="shared" si="399"/>
        <v>0</v>
      </c>
      <c r="AK913" s="56">
        <f t="shared" si="400"/>
        <v>0</v>
      </c>
      <c r="AL913" s="56">
        <f t="shared" si="401"/>
        <v>0</v>
      </c>
      <c r="AM913" s="56">
        <f t="shared" si="402"/>
        <v>0</v>
      </c>
      <c r="AN913" s="56">
        <f t="shared" si="403"/>
        <v>0</v>
      </c>
      <c r="AO913" s="89" t="str">
        <f t="shared" si="404"/>
        <v/>
      </c>
      <c r="AP913" s="89" t="str">
        <f t="shared" si="405"/>
        <v>Left</v>
      </c>
    </row>
    <row r="914" spans="15:42">
      <c r="O914" s="55">
        <f t="shared" si="383"/>
        <v>0</v>
      </c>
      <c r="P914" s="56">
        <f t="shared" si="379"/>
        <v>0</v>
      </c>
      <c r="Q914" s="57">
        <f>_xlfn.IFNA(VLOOKUP(E914,'2026 W-4 Spreadsheet'!frequ,2,FALSE),0)</f>
        <v>0</v>
      </c>
      <c r="R914" s="56">
        <f t="shared" si="384"/>
        <v>0</v>
      </c>
      <c r="S914" s="56" t="str">
        <f t="shared" si="385"/>
        <v/>
      </c>
      <c r="T914" s="56" t="str">
        <f t="shared" si="386"/>
        <v/>
      </c>
      <c r="U914" s="56" t="str">
        <f t="shared" si="387"/>
        <v/>
      </c>
      <c r="V914" s="56" t="str">
        <f t="shared" si="388"/>
        <v/>
      </c>
      <c r="W914" s="56" t="str">
        <f t="shared" si="389"/>
        <v/>
      </c>
      <c r="X914" s="56" t="str">
        <f t="shared" si="390"/>
        <v/>
      </c>
      <c r="Y914" s="57" t="str">
        <f t="shared" si="391"/>
        <v/>
      </c>
      <c r="Z914" s="56" t="str">
        <f t="shared" si="392"/>
        <v/>
      </c>
      <c r="AA914" s="56" t="str">
        <f t="shared" si="393"/>
        <v/>
      </c>
      <c r="AB914" s="56" t="str">
        <f t="shared" si="394"/>
        <v/>
      </c>
      <c r="AC914" s="56" t="b">
        <f t="shared" si="380"/>
        <v>0</v>
      </c>
      <c r="AD914" s="58" t="b">
        <f t="shared" si="381"/>
        <v>0</v>
      </c>
      <c r="AE914" s="59" t="b">
        <f t="shared" si="382"/>
        <v>0</v>
      </c>
      <c r="AF914" s="56" t="e">
        <f t="shared" si="395"/>
        <v>#VALUE!</v>
      </c>
      <c r="AG914" s="56" t="e">
        <f t="shared" si="396"/>
        <v>#VALUE!</v>
      </c>
      <c r="AH914" s="58" t="e">
        <f t="shared" si="397"/>
        <v>#VALUE!</v>
      </c>
      <c r="AI914" s="56">
        <f t="shared" si="398"/>
        <v>0</v>
      </c>
      <c r="AJ914" s="56">
        <f t="shared" si="399"/>
        <v>0</v>
      </c>
      <c r="AK914" s="56">
        <f t="shared" si="400"/>
        <v>0</v>
      </c>
      <c r="AL914" s="56">
        <f t="shared" si="401"/>
        <v>0</v>
      </c>
      <c r="AM914" s="56">
        <f t="shared" si="402"/>
        <v>0</v>
      </c>
      <c r="AN914" s="56">
        <f t="shared" si="403"/>
        <v>0</v>
      </c>
      <c r="AO914" s="89" t="str">
        <f t="shared" si="404"/>
        <v/>
      </c>
      <c r="AP914" s="89" t="str">
        <f t="shared" si="405"/>
        <v>Left</v>
      </c>
    </row>
    <row r="915" spans="15:42">
      <c r="O915" s="55">
        <f t="shared" si="383"/>
        <v>0</v>
      </c>
      <c r="P915" s="56">
        <f t="shared" si="379"/>
        <v>0</v>
      </c>
      <c r="Q915" s="57">
        <f>_xlfn.IFNA(VLOOKUP(E915,'2026 W-4 Spreadsheet'!frequ,2,FALSE),0)</f>
        <v>0</v>
      </c>
      <c r="R915" s="56">
        <f t="shared" si="384"/>
        <v>0</v>
      </c>
      <c r="S915" s="56" t="str">
        <f t="shared" si="385"/>
        <v/>
      </c>
      <c r="T915" s="56" t="str">
        <f t="shared" si="386"/>
        <v/>
      </c>
      <c r="U915" s="56" t="str">
        <f t="shared" si="387"/>
        <v/>
      </c>
      <c r="V915" s="56" t="str">
        <f t="shared" si="388"/>
        <v/>
      </c>
      <c r="W915" s="56" t="str">
        <f t="shared" si="389"/>
        <v/>
      </c>
      <c r="X915" s="56" t="str">
        <f t="shared" si="390"/>
        <v/>
      </c>
      <c r="Y915" s="57" t="str">
        <f t="shared" si="391"/>
        <v/>
      </c>
      <c r="Z915" s="56" t="str">
        <f t="shared" si="392"/>
        <v/>
      </c>
      <c r="AA915" s="56" t="str">
        <f t="shared" si="393"/>
        <v/>
      </c>
      <c r="AB915" s="56" t="str">
        <f t="shared" si="394"/>
        <v/>
      </c>
      <c r="AC915" s="56" t="b">
        <f t="shared" si="380"/>
        <v>0</v>
      </c>
      <c r="AD915" s="58" t="b">
        <f t="shared" si="381"/>
        <v>0</v>
      </c>
      <c r="AE915" s="59" t="b">
        <f t="shared" si="382"/>
        <v>0</v>
      </c>
      <c r="AF915" s="56" t="e">
        <f t="shared" si="395"/>
        <v>#VALUE!</v>
      </c>
      <c r="AG915" s="56" t="e">
        <f t="shared" si="396"/>
        <v>#VALUE!</v>
      </c>
      <c r="AH915" s="58" t="e">
        <f t="shared" si="397"/>
        <v>#VALUE!</v>
      </c>
      <c r="AI915" s="56">
        <f t="shared" si="398"/>
        <v>0</v>
      </c>
      <c r="AJ915" s="56">
        <f t="shared" si="399"/>
        <v>0</v>
      </c>
      <c r="AK915" s="56">
        <f t="shared" si="400"/>
        <v>0</v>
      </c>
      <c r="AL915" s="56">
        <f t="shared" si="401"/>
        <v>0</v>
      </c>
      <c r="AM915" s="56">
        <f t="shared" si="402"/>
        <v>0</v>
      </c>
      <c r="AN915" s="56">
        <f t="shared" si="403"/>
        <v>0</v>
      </c>
      <c r="AO915" s="89" t="str">
        <f t="shared" si="404"/>
        <v/>
      </c>
      <c r="AP915" s="89" t="str">
        <f t="shared" si="405"/>
        <v>Left</v>
      </c>
    </row>
    <row r="916" spans="15:42">
      <c r="O916" s="55">
        <f t="shared" si="383"/>
        <v>0</v>
      </c>
      <c r="P916" s="56">
        <f t="shared" si="379"/>
        <v>0</v>
      </c>
      <c r="Q916" s="57">
        <f>_xlfn.IFNA(VLOOKUP(E916,'2026 W-4 Spreadsheet'!frequ,2,FALSE),0)</f>
        <v>0</v>
      </c>
      <c r="R916" s="56">
        <f t="shared" si="384"/>
        <v>0</v>
      </c>
      <c r="S916" s="56" t="str">
        <f t="shared" si="385"/>
        <v/>
      </c>
      <c r="T916" s="56" t="str">
        <f t="shared" si="386"/>
        <v/>
      </c>
      <c r="U916" s="56" t="str">
        <f t="shared" si="387"/>
        <v/>
      </c>
      <c r="V916" s="56" t="str">
        <f t="shared" si="388"/>
        <v/>
      </c>
      <c r="W916" s="56" t="str">
        <f t="shared" si="389"/>
        <v/>
      </c>
      <c r="X916" s="56" t="str">
        <f t="shared" si="390"/>
        <v/>
      </c>
      <c r="Y916" s="57" t="str">
        <f t="shared" si="391"/>
        <v/>
      </c>
      <c r="Z916" s="56" t="str">
        <f t="shared" si="392"/>
        <v/>
      </c>
      <c r="AA916" s="56" t="str">
        <f t="shared" si="393"/>
        <v/>
      </c>
      <c r="AB916" s="56" t="str">
        <f t="shared" si="394"/>
        <v/>
      </c>
      <c r="AC916" s="56" t="b">
        <f t="shared" si="380"/>
        <v>0</v>
      </c>
      <c r="AD916" s="58" t="b">
        <f t="shared" si="381"/>
        <v>0</v>
      </c>
      <c r="AE916" s="59" t="b">
        <f t="shared" si="382"/>
        <v>0</v>
      </c>
      <c r="AF916" s="56" t="e">
        <f t="shared" si="395"/>
        <v>#VALUE!</v>
      </c>
      <c r="AG916" s="56" t="e">
        <f t="shared" si="396"/>
        <v>#VALUE!</v>
      </c>
      <c r="AH916" s="58" t="e">
        <f t="shared" si="397"/>
        <v>#VALUE!</v>
      </c>
      <c r="AI916" s="56">
        <f t="shared" si="398"/>
        <v>0</v>
      </c>
      <c r="AJ916" s="56">
        <f t="shared" si="399"/>
        <v>0</v>
      </c>
      <c r="AK916" s="56">
        <f t="shared" si="400"/>
        <v>0</v>
      </c>
      <c r="AL916" s="56">
        <f t="shared" si="401"/>
        <v>0</v>
      </c>
      <c r="AM916" s="56">
        <f t="shared" si="402"/>
        <v>0</v>
      </c>
      <c r="AN916" s="56">
        <f t="shared" si="403"/>
        <v>0</v>
      </c>
      <c r="AO916" s="89" t="str">
        <f t="shared" si="404"/>
        <v/>
      </c>
      <c r="AP916" s="89" t="str">
        <f t="shared" si="405"/>
        <v>Left</v>
      </c>
    </row>
    <row r="917" spans="15:42">
      <c r="O917" s="55">
        <f t="shared" si="383"/>
        <v>0</v>
      </c>
      <c r="P917" s="56">
        <f t="shared" si="379"/>
        <v>0</v>
      </c>
      <c r="Q917" s="57">
        <f>_xlfn.IFNA(VLOOKUP(E917,'2026 W-4 Spreadsheet'!frequ,2,FALSE),0)</f>
        <v>0</v>
      </c>
      <c r="R917" s="56">
        <f t="shared" si="384"/>
        <v>0</v>
      </c>
      <c r="S917" s="56" t="str">
        <f t="shared" si="385"/>
        <v/>
      </c>
      <c r="T917" s="56" t="str">
        <f t="shared" si="386"/>
        <v/>
      </c>
      <c r="U917" s="56" t="str">
        <f t="shared" si="387"/>
        <v/>
      </c>
      <c r="V917" s="56" t="str">
        <f t="shared" si="388"/>
        <v/>
      </c>
      <c r="W917" s="56" t="str">
        <f t="shared" si="389"/>
        <v/>
      </c>
      <c r="X917" s="56" t="str">
        <f t="shared" si="390"/>
        <v/>
      </c>
      <c r="Y917" s="57" t="str">
        <f t="shared" si="391"/>
        <v/>
      </c>
      <c r="Z917" s="56" t="str">
        <f t="shared" si="392"/>
        <v/>
      </c>
      <c r="AA917" s="56" t="str">
        <f t="shared" si="393"/>
        <v/>
      </c>
      <c r="AB917" s="56" t="str">
        <f t="shared" si="394"/>
        <v/>
      </c>
      <c r="AC917" s="56" t="b">
        <f t="shared" si="380"/>
        <v>0</v>
      </c>
      <c r="AD917" s="58" t="b">
        <f t="shared" si="381"/>
        <v>0</v>
      </c>
      <c r="AE917" s="59" t="b">
        <f t="shared" si="382"/>
        <v>0</v>
      </c>
      <c r="AF917" s="56" t="e">
        <f t="shared" si="395"/>
        <v>#VALUE!</v>
      </c>
      <c r="AG917" s="56" t="e">
        <f t="shared" si="396"/>
        <v>#VALUE!</v>
      </c>
      <c r="AH917" s="58" t="e">
        <f t="shared" si="397"/>
        <v>#VALUE!</v>
      </c>
      <c r="AI917" s="56">
        <f t="shared" si="398"/>
        <v>0</v>
      </c>
      <c r="AJ917" s="56">
        <f t="shared" si="399"/>
        <v>0</v>
      </c>
      <c r="AK917" s="56">
        <f t="shared" si="400"/>
        <v>0</v>
      </c>
      <c r="AL917" s="56">
        <f t="shared" si="401"/>
        <v>0</v>
      </c>
      <c r="AM917" s="56">
        <f t="shared" si="402"/>
        <v>0</v>
      </c>
      <c r="AN917" s="56">
        <f t="shared" si="403"/>
        <v>0</v>
      </c>
      <c r="AO917" s="89" t="str">
        <f t="shared" si="404"/>
        <v/>
      </c>
      <c r="AP917" s="89" t="str">
        <f t="shared" si="405"/>
        <v>Left</v>
      </c>
    </row>
    <row r="918" spans="15:42">
      <c r="O918" s="55">
        <f t="shared" si="383"/>
        <v>0</v>
      </c>
      <c r="P918" s="56">
        <f t="shared" si="379"/>
        <v>0</v>
      </c>
      <c r="Q918" s="57">
        <f>_xlfn.IFNA(VLOOKUP(E918,'2026 W-4 Spreadsheet'!frequ,2,FALSE),0)</f>
        <v>0</v>
      </c>
      <c r="R918" s="56">
        <f t="shared" si="384"/>
        <v>0</v>
      </c>
      <c r="S918" s="56" t="str">
        <f t="shared" si="385"/>
        <v/>
      </c>
      <c r="T918" s="56" t="str">
        <f t="shared" si="386"/>
        <v/>
      </c>
      <c r="U918" s="56" t="str">
        <f t="shared" si="387"/>
        <v/>
      </c>
      <c r="V918" s="56" t="str">
        <f t="shared" si="388"/>
        <v/>
      </c>
      <c r="W918" s="56" t="str">
        <f t="shared" si="389"/>
        <v/>
      </c>
      <c r="X918" s="56" t="str">
        <f t="shared" si="390"/>
        <v/>
      </c>
      <c r="Y918" s="57" t="str">
        <f t="shared" si="391"/>
        <v/>
      </c>
      <c r="Z918" s="56" t="str">
        <f t="shared" si="392"/>
        <v/>
      </c>
      <c r="AA918" s="56" t="str">
        <f t="shared" si="393"/>
        <v/>
      </c>
      <c r="AB918" s="56" t="str">
        <f t="shared" si="394"/>
        <v/>
      </c>
      <c r="AC918" s="56" t="b">
        <f t="shared" si="380"/>
        <v>0</v>
      </c>
      <c r="AD918" s="58" t="b">
        <f t="shared" si="381"/>
        <v>0</v>
      </c>
      <c r="AE918" s="59" t="b">
        <f t="shared" si="382"/>
        <v>0</v>
      </c>
      <c r="AF918" s="56" t="e">
        <f t="shared" si="395"/>
        <v>#VALUE!</v>
      </c>
      <c r="AG918" s="56" t="e">
        <f t="shared" si="396"/>
        <v>#VALUE!</v>
      </c>
      <c r="AH918" s="58" t="e">
        <f t="shared" si="397"/>
        <v>#VALUE!</v>
      </c>
      <c r="AI918" s="56">
        <f t="shared" si="398"/>
        <v>0</v>
      </c>
      <c r="AJ918" s="56">
        <f t="shared" si="399"/>
        <v>0</v>
      </c>
      <c r="AK918" s="56">
        <f t="shared" si="400"/>
        <v>0</v>
      </c>
      <c r="AL918" s="56">
        <f t="shared" si="401"/>
        <v>0</v>
      </c>
      <c r="AM918" s="56">
        <f t="shared" si="402"/>
        <v>0</v>
      </c>
      <c r="AN918" s="56">
        <f t="shared" si="403"/>
        <v>0</v>
      </c>
      <c r="AO918" s="89" t="str">
        <f t="shared" si="404"/>
        <v/>
      </c>
      <c r="AP918" s="89" t="str">
        <f t="shared" si="405"/>
        <v>Left</v>
      </c>
    </row>
    <row r="919" spans="15:42">
      <c r="O919" s="55">
        <f t="shared" si="383"/>
        <v>0</v>
      </c>
      <c r="P919" s="56">
        <f t="shared" si="379"/>
        <v>0</v>
      </c>
      <c r="Q919" s="57">
        <f>_xlfn.IFNA(VLOOKUP(E919,'2026 W-4 Spreadsheet'!frequ,2,FALSE),0)</f>
        <v>0</v>
      </c>
      <c r="R919" s="56">
        <f t="shared" si="384"/>
        <v>0</v>
      </c>
      <c r="S919" s="56" t="str">
        <f t="shared" si="385"/>
        <v/>
      </c>
      <c r="T919" s="56" t="str">
        <f t="shared" si="386"/>
        <v/>
      </c>
      <c r="U919" s="56" t="str">
        <f t="shared" si="387"/>
        <v/>
      </c>
      <c r="V919" s="56" t="str">
        <f t="shared" si="388"/>
        <v/>
      </c>
      <c r="W919" s="56" t="str">
        <f t="shared" si="389"/>
        <v/>
      </c>
      <c r="X919" s="56" t="str">
        <f t="shared" si="390"/>
        <v/>
      </c>
      <c r="Y919" s="57" t="str">
        <f t="shared" si="391"/>
        <v/>
      </c>
      <c r="Z919" s="56" t="str">
        <f t="shared" si="392"/>
        <v/>
      </c>
      <c r="AA919" s="56" t="str">
        <f t="shared" si="393"/>
        <v/>
      </c>
      <c r="AB919" s="56" t="str">
        <f t="shared" si="394"/>
        <v/>
      </c>
      <c r="AC919" s="56" t="b">
        <f t="shared" si="380"/>
        <v>0</v>
      </c>
      <c r="AD919" s="58" t="b">
        <f t="shared" si="381"/>
        <v>0</v>
      </c>
      <c r="AE919" s="59" t="b">
        <f t="shared" si="382"/>
        <v>0</v>
      </c>
      <c r="AF919" s="56" t="e">
        <f t="shared" si="395"/>
        <v>#VALUE!</v>
      </c>
      <c r="AG919" s="56" t="e">
        <f t="shared" si="396"/>
        <v>#VALUE!</v>
      </c>
      <c r="AH919" s="58" t="e">
        <f t="shared" si="397"/>
        <v>#VALUE!</v>
      </c>
      <c r="AI919" s="56">
        <f t="shared" si="398"/>
        <v>0</v>
      </c>
      <c r="AJ919" s="56">
        <f t="shared" si="399"/>
        <v>0</v>
      </c>
      <c r="AK919" s="56">
        <f t="shared" si="400"/>
        <v>0</v>
      </c>
      <c r="AL919" s="56">
        <f t="shared" si="401"/>
        <v>0</v>
      </c>
      <c r="AM919" s="56">
        <f t="shared" si="402"/>
        <v>0</v>
      </c>
      <c r="AN919" s="56">
        <f t="shared" si="403"/>
        <v>0</v>
      </c>
      <c r="AO919" s="89" t="str">
        <f t="shared" si="404"/>
        <v/>
      </c>
      <c r="AP919" s="89" t="str">
        <f t="shared" si="405"/>
        <v>Left</v>
      </c>
    </row>
    <row r="920" spans="15:42">
      <c r="O920" s="55">
        <f t="shared" si="383"/>
        <v>0</v>
      </c>
      <c r="P920" s="56">
        <f t="shared" si="379"/>
        <v>0</v>
      </c>
      <c r="Q920" s="57">
        <f>_xlfn.IFNA(VLOOKUP(E920,'2026 W-4 Spreadsheet'!frequ,2,FALSE),0)</f>
        <v>0</v>
      </c>
      <c r="R920" s="56">
        <f t="shared" si="384"/>
        <v>0</v>
      </c>
      <c r="S920" s="56" t="str">
        <f t="shared" si="385"/>
        <v/>
      </c>
      <c r="T920" s="56" t="str">
        <f t="shared" si="386"/>
        <v/>
      </c>
      <c r="U920" s="56" t="str">
        <f t="shared" si="387"/>
        <v/>
      </c>
      <c r="V920" s="56" t="str">
        <f t="shared" si="388"/>
        <v/>
      </c>
      <c r="W920" s="56" t="str">
        <f t="shared" si="389"/>
        <v/>
      </c>
      <c r="X920" s="56" t="str">
        <f t="shared" si="390"/>
        <v/>
      </c>
      <c r="Y920" s="57" t="str">
        <f t="shared" si="391"/>
        <v/>
      </c>
      <c r="Z920" s="56" t="str">
        <f t="shared" si="392"/>
        <v/>
      </c>
      <c r="AA920" s="56" t="str">
        <f t="shared" si="393"/>
        <v/>
      </c>
      <c r="AB920" s="56" t="str">
        <f t="shared" si="394"/>
        <v/>
      </c>
      <c r="AC920" s="56" t="b">
        <f t="shared" si="380"/>
        <v>0</v>
      </c>
      <c r="AD920" s="58" t="b">
        <f t="shared" si="381"/>
        <v>0</v>
      </c>
      <c r="AE920" s="59" t="b">
        <f t="shared" si="382"/>
        <v>0</v>
      </c>
      <c r="AF920" s="56" t="e">
        <f t="shared" si="395"/>
        <v>#VALUE!</v>
      </c>
      <c r="AG920" s="56" t="e">
        <f t="shared" si="396"/>
        <v>#VALUE!</v>
      </c>
      <c r="AH920" s="58" t="e">
        <f t="shared" si="397"/>
        <v>#VALUE!</v>
      </c>
      <c r="AI920" s="56">
        <f t="shared" si="398"/>
        <v>0</v>
      </c>
      <c r="AJ920" s="56">
        <f t="shared" si="399"/>
        <v>0</v>
      </c>
      <c r="AK920" s="56">
        <f t="shared" si="400"/>
        <v>0</v>
      </c>
      <c r="AL920" s="56">
        <f t="shared" si="401"/>
        <v>0</v>
      </c>
      <c r="AM920" s="56">
        <f t="shared" si="402"/>
        <v>0</v>
      </c>
      <c r="AN920" s="56">
        <f t="shared" si="403"/>
        <v>0</v>
      </c>
      <c r="AO920" s="89" t="str">
        <f t="shared" si="404"/>
        <v/>
      </c>
      <c r="AP920" s="89" t="str">
        <f t="shared" si="405"/>
        <v>Left</v>
      </c>
    </row>
    <row r="921" spans="15:42">
      <c r="O921" s="55">
        <f t="shared" si="383"/>
        <v>0</v>
      </c>
      <c r="P921" s="56">
        <f t="shared" si="379"/>
        <v>0</v>
      </c>
      <c r="Q921" s="57">
        <f>_xlfn.IFNA(VLOOKUP(E921,'2026 W-4 Spreadsheet'!frequ,2,FALSE),0)</f>
        <v>0</v>
      </c>
      <c r="R921" s="56">
        <f t="shared" si="384"/>
        <v>0</v>
      </c>
      <c r="S921" s="56" t="str">
        <f t="shared" si="385"/>
        <v/>
      </c>
      <c r="T921" s="56" t="str">
        <f t="shared" si="386"/>
        <v/>
      </c>
      <c r="U921" s="56" t="str">
        <f t="shared" si="387"/>
        <v/>
      </c>
      <c r="V921" s="56" t="str">
        <f t="shared" si="388"/>
        <v/>
      </c>
      <c r="W921" s="56" t="str">
        <f t="shared" si="389"/>
        <v/>
      </c>
      <c r="X921" s="56" t="str">
        <f t="shared" si="390"/>
        <v/>
      </c>
      <c r="Y921" s="57" t="str">
        <f t="shared" si="391"/>
        <v/>
      </c>
      <c r="Z921" s="56" t="str">
        <f t="shared" si="392"/>
        <v/>
      </c>
      <c r="AA921" s="56" t="str">
        <f t="shared" si="393"/>
        <v/>
      </c>
      <c r="AB921" s="56" t="str">
        <f t="shared" si="394"/>
        <v/>
      </c>
      <c r="AC921" s="56" t="b">
        <f t="shared" si="380"/>
        <v>0</v>
      </c>
      <c r="AD921" s="58" t="b">
        <f t="shared" si="381"/>
        <v>0</v>
      </c>
      <c r="AE921" s="59" t="b">
        <f t="shared" si="382"/>
        <v>0</v>
      </c>
      <c r="AF921" s="56" t="e">
        <f t="shared" si="395"/>
        <v>#VALUE!</v>
      </c>
      <c r="AG921" s="56" t="e">
        <f t="shared" si="396"/>
        <v>#VALUE!</v>
      </c>
      <c r="AH921" s="58" t="e">
        <f t="shared" si="397"/>
        <v>#VALUE!</v>
      </c>
      <c r="AI921" s="56">
        <f t="shared" si="398"/>
        <v>0</v>
      </c>
      <c r="AJ921" s="56">
        <f t="shared" si="399"/>
        <v>0</v>
      </c>
      <c r="AK921" s="56">
        <f t="shared" si="400"/>
        <v>0</v>
      </c>
      <c r="AL921" s="56">
        <f t="shared" si="401"/>
        <v>0</v>
      </c>
      <c r="AM921" s="56">
        <f t="shared" si="402"/>
        <v>0</v>
      </c>
      <c r="AN921" s="56">
        <f t="shared" si="403"/>
        <v>0</v>
      </c>
      <c r="AO921" s="89" t="str">
        <f t="shared" si="404"/>
        <v/>
      </c>
      <c r="AP921" s="89" t="str">
        <f t="shared" si="405"/>
        <v>Left</v>
      </c>
    </row>
    <row r="922" spans="15:42">
      <c r="O922" s="55">
        <f t="shared" si="383"/>
        <v>0</v>
      </c>
      <c r="P922" s="56">
        <f t="shared" si="379"/>
        <v>0</v>
      </c>
      <c r="Q922" s="57">
        <f>_xlfn.IFNA(VLOOKUP(E922,'2026 W-4 Spreadsheet'!frequ,2,FALSE),0)</f>
        <v>0</v>
      </c>
      <c r="R922" s="56">
        <f t="shared" si="384"/>
        <v>0</v>
      </c>
      <c r="S922" s="56" t="str">
        <f t="shared" si="385"/>
        <v/>
      </c>
      <c r="T922" s="56" t="str">
        <f t="shared" si="386"/>
        <v/>
      </c>
      <c r="U922" s="56" t="str">
        <f t="shared" si="387"/>
        <v/>
      </c>
      <c r="V922" s="56" t="str">
        <f t="shared" si="388"/>
        <v/>
      </c>
      <c r="W922" s="56" t="str">
        <f t="shared" si="389"/>
        <v/>
      </c>
      <c r="X922" s="56" t="str">
        <f t="shared" si="390"/>
        <v/>
      </c>
      <c r="Y922" s="57" t="str">
        <f t="shared" si="391"/>
        <v/>
      </c>
      <c r="Z922" s="56" t="str">
        <f t="shared" si="392"/>
        <v/>
      </c>
      <c r="AA922" s="56" t="str">
        <f t="shared" si="393"/>
        <v/>
      </c>
      <c r="AB922" s="56" t="str">
        <f t="shared" si="394"/>
        <v/>
      </c>
      <c r="AC922" s="56" t="b">
        <f t="shared" si="380"/>
        <v>0</v>
      </c>
      <c r="AD922" s="58" t="b">
        <f t="shared" si="381"/>
        <v>0</v>
      </c>
      <c r="AE922" s="59" t="b">
        <f t="shared" si="382"/>
        <v>0</v>
      </c>
      <c r="AF922" s="56" t="e">
        <f t="shared" si="395"/>
        <v>#VALUE!</v>
      </c>
      <c r="AG922" s="56" t="e">
        <f t="shared" si="396"/>
        <v>#VALUE!</v>
      </c>
      <c r="AH922" s="58" t="e">
        <f t="shared" si="397"/>
        <v>#VALUE!</v>
      </c>
      <c r="AI922" s="56">
        <f t="shared" si="398"/>
        <v>0</v>
      </c>
      <c r="AJ922" s="56">
        <f t="shared" si="399"/>
        <v>0</v>
      </c>
      <c r="AK922" s="56">
        <f t="shared" si="400"/>
        <v>0</v>
      </c>
      <c r="AL922" s="56">
        <f t="shared" si="401"/>
        <v>0</v>
      </c>
      <c r="AM922" s="56">
        <f t="shared" si="402"/>
        <v>0</v>
      </c>
      <c r="AN922" s="56">
        <f t="shared" si="403"/>
        <v>0</v>
      </c>
      <c r="AO922" s="89" t="str">
        <f t="shared" si="404"/>
        <v/>
      </c>
      <c r="AP922" s="89" t="str">
        <f t="shared" si="405"/>
        <v>Left</v>
      </c>
    </row>
    <row r="923" spans="15:42">
      <c r="O923" s="55">
        <f t="shared" si="383"/>
        <v>0</v>
      </c>
      <c r="P923" s="56">
        <f t="shared" si="379"/>
        <v>0</v>
      </c>
      <c r="Q923" s="57">
        <f>_xlfn.IFNA(VLOOKUP(E923,'2026 W-4 Spreadsheet'!frequ,2,FALSE),0)</f>
        <v>0</v>
      </c>
      <c r="R923" s="56">
        <f t="shared" si="384"/>
        <v>0</v>
      </c>
      <c r="S923" s="56" t="str">
        <f t="shared" si="385"/>
        <v/>
      </c>
      <c r="T923" s="56" t="str">
        <f t="shared" si="386"/>
        <v/>
      </c>
      <c r="U923" s="56" t="str">
        <f t="shared" si="387"/>
        <v/>
      </c>
      <c r="V923" s="56" t="str">
        <f t="shared" si="388"/>
        <v/>
      </c>
      <c r="W923" s="56" t="str">
        <f t="shared" si="389"/>
        <v/>
      </c>
      <c r="X923" s="56" t="str">
        <f t="shared" si="390"/>
        <v/>
      </c>
      <c r="Y923" s="57" t="str">
        <f t="shared" si="391"/>
        <v/>
      </c>
      <c r="Z923" s="56" t="str">
        <f t="shared" si="392"/>
        <v/>
      </c>
      <c r="AA923" s="56" t="str">
        <f t="shared" si="393"/>
        <v/>
      </c>
      <c r="AB923" s="56" t="str">
        <f t="shared" si="394"/>
        <v/>
      </c>
      <c r="AC923" s="56" t="b">
        <f t="shared" si="380"/>
        <v>0</v>
      </c>
      <c r="AD923" s="58" t="b">
        <f t="shared" si="381"/>
        <v>0</v>
      </c>
      <c r="AE923" s="59" t="b">
        <f t="shared" si="382"/>
        <v>0</v>
      </c>
      <c r="AF923" s="56" t="e">
        <f t="shared" si="395"/>
        <v>#VALUE!</v>
      </c>
      <c r="AG923" s="56" t="e">
        <f t="shared" si="396"/>
        <v>#VALUE!</v>
      </c>
      <c r="AH923" s="58" t="e">
        <f t="shared" si="397"/>
        <v>#VALUE!</v>
      </c>
      <c r="AI923" s="56">
        <f t="shared" si="398"/>
        <v>0</v>
      </c>
      <c r="AJ923" s="56">
        <f t="shared" si="399"/>
        <v>0</v>
      </c>
      <c r="AK923" s="56">
        <f t="shared" si="400"/>
        <v>0</v>
      </c>
      <c r="AL923" s="56">
        <f t="shared" si="401"/>
        <v>0</v>
      </c>
      <c r="AM923" s="56">
        <f t="shared" si="402"/>
        <v>0</v>
      </c>
      <c r="AN923" s="56">
        <f t="shared" si="403"/>
        <v>0</v>
      </c>
      <c r="AO923" s="89" t="str">
        <f t="shared" si="404"/>
        <v/>
      </c>
      <c r="AP923" s="89" t="str">
        <f t="shared" si="405"/>
        <v>Left</v>
      </c>
    </row>
    <row r="924" spans="15:42">
      <c r="O924" s="55">
        <f t="shared" si="383"/>
        <v>0</v>
      </c>
      <c r="P924" s="56">
        <f t="shared" si="379"/>
        <v>0</v>
      </c>
      <c r="Q924" s="57">
        <f>_xlfn.IFNA(VLOOKUP(E924,'2026 W-4 Spreadsheet'!frequ,2,FALSE),0)</f>
        <v>0</v>
      </c>
      <c r="R924" s="56">
        <f t="shared" si="384"/>
        <v>0</v>
      </c>
      <c r="S924" s="56" t="str">
        <f t="shared" si="385"/>
        <v/>
      </c>
      <c r="T924" s="56" t="str">
        <f t="shared" si="386"/>
        <v/>
      </c>
      <c r="U924" s="56" t="str">
        <f t="shared" si="387"/>
        <v/>
      </c>
      <c r="V924" s="56" t="str">
        <f t="shared" si="388"/>
        <v/>
      </c>
      <c r="W924" s="56" t="str">
        <f t="shared" si="389"/>
        <v/>
      </c>
      <c r="X924" s="56" t="str">
        <f t="shared" si="390"/>
        <v/>
      </c>
      <c r="Y924" s="57" t="str">
        <f t="shared" si="391"/>
        <v/>
      </c>
      <c r="Z924" s="56" t="str">
        <f t="shared" si="392"/>
        <v/>
      </c>
      <c r="AA924" s="56" t="str">
        <f t="shared" si="393"/>
        <v/>
      </c>
      <c r="AB924" s="56" t="str">
        <f t="shared" si="394"/>
        <v/>
      </c>
      <c r="AC924" s="56" t="b">
        <f t="shared" si="380"/>
        <v>0</v>
      </c>
      <c r="AD924" s="58" t="b">
        <f t="shared" si="381"/>
        <v>0</v>
      </c>
      <c r="AE924" s="59" t="b">
        <f t="shared" si="382"/>
        <v>0</v>
      </c>
      <c r="AF924" s="56" t="e">
        <f t="shared" si="395"/>
        <v>#VALUE!</v>
      </c>
      <c r="AG924" s="56" t="e">
        <f t="shared" si="396"/>
        <v>#VALUE!</v>
      </c>
      <c r="AH924" s="58" t="e">
        <f t="shared" si="397"/>
        <v>#VALUE!</v>
      </c>
      <c r="AI924" s="56">
        <f t="shared" si="398"/>
        <v>0</v>
      </c>
      <c r="AJ924" s="56">
        <f t="shared" si="399"/>
        <v>0</v>
      </c>
      <c r="AK924" s="56">
        <f t="shared" si="400"/>
        <v>0</v>
      </c>
      <c r="AL924" s="56">
        <f t="shared" si="401"/>
        <v>0</v>
      </c>
      <c r="AM924" s="56">
        <f t="shared" si="402"/>
        <v>0</v>
      </c>
      <c r="AN924" s="56">
        <f t="shared" si="403"/>
        <v>0</v>
      </c>
      <c r="AO924" s="89" t="str">
        <f t="shared" si="404"/>
        <v/>
      </c>
      <c r="AP924" s="89" t="str">
        <f t="shared" si="405"/>
        <v>Left</v>
      </c>
    </row>
    <row r="925" spans="15:42">
      <c r="O925" s="55">
        <f t="shared" si="383"/>
        <v>0</v>
      </c>
      <c r="P925" s="56">
        <f t="shared" si="379"/>
        <v>0</v>
      </c>
      <c r="Q925" s="57">
        <f>_xlfn.IFNA(VLOOKUP(E925,'2026 W-4 Spreadsheet'!frequ,2,FALSE),0)</f>
        <v>0</v>
      </c>
      <c r="R925" s="56">
        <f t="shared" si="384"/>
        <v>0</v>
      </c>
      <c r="S925" s="56" t="str">
        <f t="shared" si="385"/>
        <v/>
      </c>
      <c r="T925" s="56" t="str">
        <f t="shared" si="386"/>
        <v/>
      </c>
      <c r="U925" s="56" t="str">
        <f t="shared" si="387"/>
        <v/>
      </c>
      <c r="V925" s="56" t="str">
        <f t="shared" si="388"/>
        <v/>
      </c>
      <c r="W925" s="56" t="str">
        <f t="shared" si="389"/>
        <v/>
      </c>
      <c r="X925" s="56" t="str">
        <f t="shared" si="390"/>
        <v/>
      </c>
      <c r="Y925" s="57" t="str">
        <f t="shared" si="391"/>
        <v/>
      </c>
      <c r="Z925" s="56" t="str">
        <f t="shared" si="392"/>
        <v/>
      </c>
      <c r="AA925" s="56" t="str">
        <f t="shared" si="393"/>
        <v/>
      </c>
      <c r="AB925" s="56" t="str">
        <f t="shared" si="394"/>
        <v/>
      </c>
      <c r="AC925" s="56" t="b">
        <f t="shared" si="380"/>
        <v>0</v>
      </c>
      <c r="AD925" s="58" t="b">
        <f t="shared" si="381"/>
        <v>0</v>
      </c>
      <c r="AE925" s="59" t="b">
        <f t="shared" si="382"/>
        <v>0</v>
      </c>
      <c r="AF925" s="56" t="e">
        <f t="shared" si="395"/>
        <v>#VALUE!</v>
      </c>
      <c r="AG925" s="56" t="e">
        <f t="shared" si="396"/>
        <v>#VALUE!</v>
      </c>
      <c r="AH925" s="58" t="e">
        <f t="shared" si="397"/>
        <v>#VALUE!</v>
      </c>
      <c r="AI925" s="56">
        <f t="shared" si="398"/>
        <v>0</v>
      </c>
      <c r="AJ925" s="56">
        <f t="shared" si="399"/>
        <v>0</v>
      </c>
      <c r="AK925" s="56">
        <f t="shared" si="400"/>
        <v>0</v>
      </c>
      <c r="AL925" s="56">
        <f t="shared" si="401"/>
        <v>0</v>
      </c>
      <c r="AM925" s="56">
        <f t="shared" si="402"/>
        <v>0</v>
      </c>
      <c r="AN925" s="56">
        <f t="shared" si="403"/>
        <v>0</v>
      </c>
      <c r="AO925" s="89" t="str">
        <f t="shared" si="404"/>
        <v/>
      </c>
      <c r="AP925" s="89" t="str">
        <f t="shared" si="405"/>
        <v>Left</v>
      </c>
    </row>
    <row r="926" spans="15:42">
      <c r="O926" s="55">
        <f t="shared" si="383"/>
        <v>0</v>
      </c>
      <c r="P926" s="56">
        <f t="shared" si="379"/>
        <v>0</v>
      </c>
      <c r="Q926" s="57">
        <f>_xlfn.IFNA(VLOOKUP(E926,'2026 W-4 Spreadsheet'!frequ,2,FALSE),0)</f>
        <v>0</v>
      </c>
      <c r="R926" s="56">
        <f t="shared" si="384"/>
        <v>0</v>
      </c>
      <c r="S926" s="56" t="str">
        <f t="shared" si="385"/>
        <v/>
      </c>
      <c r="T926" s="56" t="str">
        <f t="shared" si="386"/>
        <v/>
      </c>
      <c r="U926" s="56" t="str">
        <f t="shared" si="387"/>
        <v/>
      </c>
      <c r="V926" s="56" t="str">
        <f t="shared" si="388"/>
        <v/>
      </c>
      <c r="W926" s="56" t="str">
        <f t="shared" si="389"/>
        <v/>
      </c>
      <c r="X926" s="56" t="str">
        <f t="shared" si="390"/>
        <v/>
      </c>
      <c r="Y926" s="57" t="str">
        <f t="shared" si="391"/>
        <v/>
      </c>
      <c r="Z926" s="56" t="str">
        <f t="shared" si="392"/>
        <v/>
      </c>
      <c r="AA926" s="56" t="str">
        <f t="shared" si="393"/>
        <v/>
      </c>
      <c r="AB926" s="56" t="str">
        <f t="shared" si="394"/>
        <v/>
      </c>
      <c r="AC926" s="56" t="b">
        <f t="shared" si="380"/>
        <v>0</v>
      </c>
      <c r="AD926" s="58" t="b">
        <f t="shared" si="381"/>
        <v>0</v>
      </c>
      <c r="AE926" s="59" t="b">
        <f t="shared" si="382"/>
        <v>0</v>
      </c>
      <c r="AF926" s="56" t="e">
        <f t="shared" si="395"/>
        <v>#VALUE!</v>
      </c>
      <c r="AG926" s="56" t="e">
        <f t="shared" si="396"/>
        <v>#VALUE!</v>
      </c>
      <c r="AH926" s="58" t="e">
        <f t="shared" si="397"/>
        <v>#VALUE!</v>
      </c>
      <c r="AI926" s="56">
        <f t="shared" si="398"/>
        <v>0</v>
      </c>
      <c r="AJ926" s="56">
        <f t="shared" si="399"/>
        <v>0</v>
      </c>
      <c r="AK926" s="56">
        <f t="shared" si="400"/>
        <v>0</v>
      </c>
      <c r="AL926" s="56">
        <f t="shared" si="401"/>
        <v>0</v>
      </c>
      <c r="AM926" s="56">
        <f t="shared" si="402"/>
        <v>0</v>
      </c>
      <c r="AN926" s="56">
        <f t="shared" si="403"/>
        <v>0</v>
      </c>
      <c r="AO926" s="89" t="str">
        <f t="shared" si="404"/>
        <v/>
      </c>
      <c r="AP926" s="89" t="str">
        <f t="shared" si="405"/>
        <v>Left</v>
      </c>
    </row>
    <row r="927" spans="15:42">
      <c r="O927" s="55">
        <f t="shared" si="383"/>
        <v>0</v>
      </c>
      <c r="P927" s="56">
        <f t="shared" si="379"/>
        <v>0</v>
      </c>
      <c r="Q927" s="57">
        <f>_xlfn.IFNA(VLOOKUP(E927,'2026 W-4 Spreadsheet'!frequ,2,FALSE),0)</f>
        <v>0</v>
      </c>
      <c r="R927" s="56">
        <f t="shared" si="384"/>
        <v>0</v>
      </c>
      <c r="S927" s="56" t="str">
        <f t="shared" si="385"/>
        <v/>
      </c>
      <c r="T927" s="56" t="str">
        <f t="shared" si="386"/>
        <v/>
      </c>
      <c r="U927" s="56" t="str">
        <f t="shared" si="387"/>
        <v/>
      </c>
      <c r="V927" s="56" t="str">
        <f t="shared" si="388"/>
        <v/>
      </c>
      <c r="W927" s="56" t="str">
        <f t="shared" si="389"/>
        <v/>
      </c>
      <c r="X927" s="56" t="str">
        <f t="shared" si="390"/>
        <v/>
      </c>
      <c r="Y927" s="57" t="str">
        <f t="shared" si="391"/>
        <v/>
      </c>
      <c r="Z927" s="56" t="str">
        <f t="shared" si="392"/>
        <v/>
      </c>
      <c r="AA927" s="56" t="str">
        <f t="shared" si="393"/>
        <v/>
      </c>
      <c r="AB927" s="56" t="str">
        <f t="shared" si="394"/>
        <v/>
      </c>
      <c r="AC927" s="56" t="b">
        <f t="shared" si="380"/>
        <v>0</v>
      </c>
      <c r="AD927" s="58" t="b">
        <f t="shared" si="381"/>
        <v>0</v>
      </c>
      <c r="AE927" s="59" t="b">
        <f t="shared" si="382"/>
        <v>0</v>
      </c>
      <c r="AF927" s="56" t="e">
        <f t="shared" si="395"/>
        <v>#VALUE!</v>
      </c>
      <c r="AG927" s="56" t="e">
        <f t="shared" si="396"/>
        <v>#VALUE!</v>
      </c>
      <c r="AH927" s="58" t="e">
        <f t="shared" si="397"/>
        <v>#VALUE!</v>
      </c>
      <c r="AI927" s="56">
        <f t="shared" si="398"/>
        <v>0</v>
      </c>
      <c r="AJ927" s="56">
        <f t="shared" si="399"/>
        <v>0</v>
      </c>
      <c r="AK927" s="56">
        <f t="shared" si="400"/>
        <v>0</v>
      </c>
      <c r="AL927" s="56">
        <f t="shared" si="401"/>
        <v>0</v>
      </c>
      <c r="AM927" s="56">
        <f t="shared" si="402"/>
        <v>0</v>
      </c>
      <c r="AN927" s="56">
        <f t="shared" si="403"/>
        <v>0</v>
      </c>
      <c r="AO927" s="89" t="str">
        <f t="shared" si="404"/>
        <v/>
      </c>
      <c r="AP927" s="89" t="str">
        <f t="shared" si="405"/>
        <v>Left</v>
      </c>
    </row>
    <row r="928" spans="15:42">
      <c r="O928" s="55">
        <f t="shared" si="383"/>
        <v>0</v>
      </c>
      <c r="P928" s="56">
        <f t="shared" si="379"/>
        <v>0</v>
      </c>
      <c r="Q928" s="57">
        <f>_xlfn.IFNA(VLOOKUP(E928,'2026 W-4 Spreadsheet'!frequ,2,FALSE),0)</f>
        <v>0</v>
      </c>
      <c r="R928" s="56">
        <f t="shared" si="384"/>
        <v>0</v>
      </c>
      <c r="S928" s="56" t="str">
        <f t="shared" si="385"/>
        <v/>
      </c>
      <c r="T928" s="56" t="str">
        <f t="shared" si="386"/>
        <v/>
      </c>
      <c r="U928" s="56" t="str">
        <f t="shared" si="387"/>
        <v/>
      </c>
      <c r="V928" s="56" t="str">
        <f t="shared" si="388"/>
        <v/>
      </c>
      <c r="W928" s="56" t="str">
        <f t="shared" si="389"/>
        <v/>
      </c>
      <c r="X928" s="56" t="str">
        <f t="shared" si="390"/>
        <v/>
      </c>
      <c r="Y928" s="57" t="str">
        <f t="shared" si="391"/>
        <v/>
      </c>
      <c r="Z928" s="56" t="str">
        <f t="shared" si="392"/>
        <v/>
      </c>
      <c r="AA928" s="56" t="str">
        <f t="shared" si="393"/>
        <v/>
      </c>
      <c r="AB928" s="56" t="str">
        <f t="shared" si="394"/>
        <v/>
      </c>
      <c r="AC928" s="56" t="b">
        <f t="shared" si="380"/>
        <v>0</v>
      </c>
      <c r="AD928" s="58" t="b">
        <f t="shared" si="381"/>
        <v>0</v>
      </c>
      <c r="AE928" s="59" t="b">
        <f t="shared" si="382"/>
        <v>0</v>
      </c>
      <c r="AF928" s="56" t="e">
        <f t="shared" si="395"/>
        <v>#VALUE!</v>
      </c>
      <c r="AG928" s="56" t="e">
        <f t="shared" si="396"/>
        <v>#VALUE!</v>
      </c>
      <c r="AH928" s="58" t="e">
        <f t="shared" si="397"/>
        <v>#VALUE!</v>
      </c>
      <c r="AI928" s="56">
        <f t="shared" si="398"/>
        <v>0</v>
      </c>
      <c r="AJ928" s="56">
        <f t="shared" si="399"/>
        <v>0</v>
      </c>
      <c r="AK928" s="56">
        <f t="shared" si="400"/>
        <v>0</v>
      </c>
      <c r="AL928" s="56">
        <f t="shared" si="401"/>
        <v>0</v>
      </c>
      <c r="AM928" s="56">
        <f t="shared" si="402"/>
        <v>0</v>
      </c>
      <c r="AN928" s="56">
        <f t="shared" si="403"/>
        <v>0</v>
      </c>
      <c r="AO928" s="89" t="str">
        <f t="shared" si="404"/>
        <v/>
      </c>
      <c r="AP928" s="89" t="str">
        <f t="shared" si="405"/>
        <v>Left</v>
      </c>
    </row>
    <row r="929" spans="15:42">
      <c r="O929" s="55">
        <f t="shared" si="383"/>
        <v>0</v>
      </c>
      <c r="P929" s="56">
        <f t="shared" si="379"/>
        <v>0</v>
      </c>
      <c r="Q929" s="57">
        <f>_xlfn.IFNA(VLOOKUP(E929,'2026 W-4 Spreadsheet'!frequ,2,FALSE),0)</f>
        <v>0</v>
      </c>
      <c r="R929" s="56">
        <f t="shared" si="384"/>
        <v>0</v>
      </c>
      <c r="S929" s="56" t="str">
        <f t="shared" si="385"/>
        <v/>
      </c>
      <c r="T929" s="56" t="str">
        <f t="shared" si="386"/>
        <v/>
      </c>
      <c r="U929" s="56" t="str">
        <f t="shared" si="387"/>
        <v/>
      </c>
      <c r="V929" s="56" t="str">
        <f t="shared" si="388"/>
        <v/>
      </c>
      <c r="W929" s="56" t="str">
        <f t="shared" si="389"/>
        <v/>
      </c>
      <c r="X929" s="56" t="str">
        <f t="shared" si="390"/>
        <v/>
      </c>
      <c r="Y929" s="57" t="str">
        <f t="shared" si="391"/>
        <v/>
      </c>
      <c r="Z929" s="56" t="str">
        <f t="shared" si="392"/>
        <v/>
      </c>
      <c r="AA929" s="56" t="str">
        <f t="shared" si="393"/>
        <v/>
      </c>
      <c r="AB929" s="56" t="str">
        <f t="shared" si="394"/>
        <v/>
      </c>
      <c r="AC929" s="56" t="b">
        <f t="shared" si="380"/>
        <v>0</v>
      </c>
      <c r="AD929" s="58" t="b">
        <f t="shared" si="381"/>
        <v>0</v>
      </c>
      <c r="AE929" s="59" t="b">
        <f t="shared" si="382"/>
        <v>0</v>
      </c>
      <c r="AF929" s="56" t="e">
        <f t="shared" si="395"/>
        <v>#VALUE!</v>
      </c>
      <c r="AG929" s="56" t="e">
        <f t="shared" si="396"/>
        <v>#VALUE!</v>
      </c>
      <c r="AH929" s="58" t="e">
        <f t="shared" si="397"/>
        <v>#VALUE!</v>
      </c>
      <c r="AI929" s="56">
        <f t="shared" si="398"/>
        <v>0</v>
      </c>
      <c r="AJ929" s="56">
        <f t="shared" si="399"/>
        <v>0</v>
      </c>
      <c r="AK929" s="56">
        <f t="shared" si="400"/>
        <v>0</v>
      </c>
      <c r="AL929" s="56">
        <f t="shared" si="401"/>
        <v>0</v>
      </c>
      <c r="AM929" s="56">
        <f t="shared" si="402"/>
        <v>0</v>
      </c>
      <c r="AN929" s="56">
        <f t="shared" si="403"/>
        <v>0</v>
      </c>
      <c r="AO929" s="89" t="str">
        <f t="shared" si="404"/>
        <v/>
      </c>
      <c r="AP929" s="89" t="str">
        <f t="shared" si="405"/>
        <v>Left</v>
      </c>
    </row>
    <row r="930" spans="15:42">
      <c r="O930" s="55">
        <f t="shared" si="383"/>
        <v>0</v>
      </c>
      <c r="P930" s="56">
        <f t="shared" si="379"/>
        <v>0</v>
      </c>
      <c r="Q930" s="57">
        <f>_xlfn.IFNA(VLOOKUP(E930,'2026 W-4 Spreadsheet'!frequ,2,FALSE),0)</f>
        <v>0</v>
      </c>
      <c r="R930" s="56">
        <f t="shared" si="384"/>
        <v>0</v>
      </c>
      <c r="S930" s="56" t="str">
        <f t="shared" si="385"/>
        <v/>
      </c>
      <c r="T930" s="56" t="str">
        <f t="shared" si="386"/>
        <v/>
      </c>
      <c r="U930" s="56" t="str">
        <f t="shared" si="387"/>
        <v/>
      </c>
      <c r="V930" s="56" t="str">
        <f t="shared" si="388"/>
        <v/>
      </c>
      <c r="W930" s="56" t="str">
        <f t="shared" si="389"/>
        <v/>
      </c>
      <c r="X930" s="56" t="str">
        <f t="shared" si="390"/>
        <v/>
      </c>
      <c r="Y930" s="57" t="str">
        <f t="shared" si="391"/>
        <v/>
      </c>
      <c r="Z930" s="56" t="str">
        <f t="shared" si="392"/>
        <v/>
      </c>
      <c r="AA930" s="56" t="str">
        <f t="shared" si="393"/>
        <v/>
      </c>
      <c r="AB930" s="56" t="str">
        <f t="shared" si="394"/>
        <v/>
      </c>
      <c r="AC930" s="56" t="b">
        <f t="shared" si="380"/>
        <v>0</v>
      </c>
      <c r="AD930" s="58" t="b">
        <f t="shared" si="381"/>
        <v>0</v>
      </c>
      <c r="AE930" s="59" t="b">
        <f t="shared" si="382"/>
        <v>0</v>
      </c>
      <c r="AF930" s="56" t="e">
        <f t="shared" si="395"/>
        <v>#VALUE!</v>
      </c>
      <c r="AG930" s="56" t="e">
        <f t="shared" si="396"/>
        <v>#VALUE!</v>
      </c>
      <c r="AH930" s="58" t="e">
        <f t="shared" si="397"/>
        <v>#VALUE!</v>
      </c>
      <c r="AI930" s="56">
        <f t="shared" si="398"/>
        <v>0</v>
      </c>
      <c r="AJ930" s="56">
        <f t="shared" si="399"/>
        <v>0</v>
      </c>
      <c r="AK930" s="56">
        <f t="shared" si="400"/>
        <v>0</v>
      </c>
      <c r="AL930" s="56">
        <f t="shared" si="401"/>
        <v>0</v>
      </c>
      <c r="AM930" s="56">
        <f t="shared" si="402"/>
        <v>0</v>
      </c>
      <c r="AN930" s="56">
        <f t="shared" si="403"/>
        <v>0</v>
      </c>
      <c r="AO930" s="89" t="str">
        <f t="shared" si="404"/>
        <v/>
      </c>
      <c r="AP930" s="89" t="str">
        <f t="shared" si="405"/>
        <v>Left</v>
      </c>
    </row>
    <row r="931" spans="15:42">
      <c r="O931" s="55">
        <f t="shared" si="383"/>
        <v>0</v>
      </c>
      <c r="P931" s="56">
        <f t="shared" si="379"/>
        <v>0</v>
      </c>
      <c r="Q931" s="57">
        <f>_xlfn.IFNA(VLOOKUP(E931,'2026 W-4 Spreadsheet'!frequ,2,FALSE),0)</f>
        <v>0</v>
      </c>
      <c r="R931" s="56">
        <f t="shared" si="384"/>
        <v>0</v>
      </c>
      <c r="S931" s="56" t="str">
        <f t="shared" si="385"/>
        <v/>
      </c>
      <c r="T931" s="56" t="str">
        <f t="shared" si="386"/>
        <v/>
      </c>
      <c r="U931" s="56" t="str">
        <f t="shared" si="387"/>
        <v/>
      </c>
      <c r="V931" s="56" t="str">
        <f t="shared" si="388"/>
        <v/>
      </c>
      <c r="W931" s="56" t="str">
        <f t="shared" si="389"/>
        <v/>
      </c>
      <c r="X931" s="56" t="str">
        <f t="shared" si="390"/>
        <v/>
      </c>
      <c r="Y931" s="57" t="str">
        <f t="shared" si="391"/>
        <v/>
      </c>
      <c r="Z931" s="56" t="str">
        <f t="shared" si="392"/>
        <v/>
      </c>
      <c r="AA931" s="56" t="str">
        <f t="shared" si="393"/>
        <v/>
      </c>
      <c r="AB931" s="56" t="str">
        <f t="shared" si="394"/>
        <v/>
      </c>
      <c r="AC931" s="56" t="b">
        <f t="shared" si="380"/>
        <v>0</v>
      </c>
      <c r="AD931" s="58" t="b">
        <f t="shared" si="381"/>
        <v>0</v>
      </c>
      <c r="AE931" s="59" t="b">
        <f t="shared" si="382"/>
        <v>0</v>
      </c>
      <c r="AF931" s="56" t="e">
        <f t="shared" si="395"/>
        <v>#VALUE!</v>
      </c>
      <c r="AG931" s="56" t="e">
        <f t="shared" si="396"/>
        <v>#VALUE!</v>
      </c>
      <c r="AH931" s="58" t="e">
        <f t="shared" si="397"/>
        <v>#VALUE!</v>
      </c>
      <c r="AI931" s="56">
        <f t="shared" si="398"/>
        <v>0</v>
      </c>
      <c r="AJ931" s="56">
        <f t="shared" si="399"/>
        <v>0</v>
      </c>
      <c r="AK931" s="56">
        <f t="shared" si="400"/>
        <v>0</v>
      </c>
      <c r="AL931" s="56">
        <f t="shared" si="401"/>
        <v>0</v>
      </c>
      <c r="AM931" s="56">
        <f t="shared" si="402"/>
        <v>0</v>
      </c>
      <c r="AN931" s="56">
        <f t="shared" si="403"/>
        <v>0</v>
      </c>
      <c r="AO931" s="89" t="str">
        <f t="shared" si="404"/>
        <v/>
      </c>
      <c r="AP931" s="89" t="str">
        <f t="shared" si="405"/>
        <v>Left</v>
      </c>
    </row>
    <row r="932" spans="15:42">
      <c r="O932" s="55">
        <f t="shared" si="383"/>
        <v>0</v>
      </c>
      <c r="P932" s="56">
        <f t="shared" si="379"/>
        <v>0</v>
      </c>
      <c r="Q932" s="57">
        <f>_xlfn.IFNA(VLOOKUP(E932,'2026 W-4 Spreadsheet'!frequ,2,FALSE),0)</f>
        <v>0</v>
      </c>
      <c r="R932" s="56">
        <f t="shared" si="384"/>
        <v>0</v>
      </c>
      <c r="S932" s="56" t="str">
        <f t="shared" si="385"/>
        <v/>
      </c>
      <c r="T932" s="56" t="str">
        <f t="shared" si="386"/>
        <v/>
      </c>
      <c r="U932" s="56" t="str">
        <f t="shared" si="387"/>
        <v/>
      </c>
      <c r="V932" s="56" t="str">
        <f t="shared" si="388"/>
        <v/>
      </c>
      <c r="W932" s="56" t="str">
        <f t="shared" si="389"/>
        <v/>
      </c>
      <c r="X932" s="56" t="str">
        <f t="shared" si="390"/>
        <v/>
      </c>
      <c r="Y932" s="57" t="str">
        <f t="shared" si="391"/>
        <v/>
      </c>
      <c r="Z932" s="56" t="str">
        <f t="shared" si="392"/>
        <v/>
      </c>
      <c r="AA932" s="56" t="str">
        <f t="shared" si="393"/>
        <v/>
      </c>
      <c r="AB932" s="56" t="str">
        <f t="shared" si="394"/>
        <v/>
      </c>
      <c r="AC932" s="56" t="b">
        <f t="shared" si="380"/>
        <v>0</v>
      </c>
      <c r="AD932" s="58" t="b">
        <f t="shared" si="381"/>
        <v>0</v>
      </c>
      <c r="AE932" s="59" t="b">
        <f t="shared" si="382"/>
        <v>0</v>
      </c>
      <c r="AF932" s="56" t="e">
        <f t="shared" si="395"/>
        <v>#VALUE!</v>
      </c>
      <c r="AG932" s="56" t="e">
        <f t="shared" si="396"/>
        <v>#VALUE!</v>
      </c>
      <c r="AH932" s="58" t="e">
        <f t="shared" si="397"/>
        <v>#VALUE!</v>
      </c>
      <c r="AI932" s="56">
        <f t="shared" si="398"/>
        <v>0</v>
      </c>
      <c r="AJ932" s="56">
        <f t="shared" si="399"/>
        <v>0</v>
      </c>
      <c r="AK932" s="56">
        <f t="shared" si="400"/>
        <v>0</v>
      </c>
      <c r="AL932" s="56">
        <f t="shared" si="401"/>
        <v>0</v>
      </c>
      <c r="AM932" s="56">
        <f t="shared" si="402"/>
        <v>0</v>
      </c>
      <c r="AN932" s="56">
        <f t="shared" si="403"/>
        <v>0</v>
      </c>
      <c r="AO932" s="89" t="str">
        <f t="shared" si="404"/>
        <v/>
      </c>
      <c r="AP932" s="89" t="str">
        <f t="shared" si="405"/>
        <v>Left</v>
      </c>
    </row>
    <row r="933" spans="15:42">
      <c r="O933" s="55">
        <f t="shared" si="383"/>
        <v>0</v>
      </c>
      <c r="P933" s="56">
        <f t="shared" si="379"/>
        <v>0</v>
      </c>
      <c r="Q933" s="57">
        <f>_xlfn.IFNA(VLOOKUP(E933,'2026 W-4 Spreadsheet'!frequ,2,FALSE),0)</f>
        <v>0</v>
      </c>
      <c r="R933" s="56">
        <f t="shared" si="384"/>
        <v>0</v>
      </c>
      <c r="S933" s="56" t="str">
        <f t="shared" si="385"/>
        <v/>
      </c>
      <c r="T933" s="56" t="str">
        <f t="shared" si="386"/>
        <v/>
      </c>
      <c r="U933" s="56" t="str">
        <f t="shared" si="387"/>
        <v/>
      </c>
      <c r="V933" s="56" t="str">
        <f t="shared" si="388"/>
        <v/>
      </c>
      <c r="W933" s="56" t="str">
        <f t="shared" si="389"/>
        <v/>
      </c>
      <c r="X933" s="56" t="str">
        <f t="shared" si="390"/>
        <v/>
      </c>
      <c r="Y933" s="57" t="str">
        <f t="shared" si="391"/>
        <v/>
      </c>
      <c r="Z933" s="56" t="str">
        <f t="shared" si="392"/>
        <v/>
      </c>
      <c r="AA933" s="56" t="str">
        <f t="shared" si="393"/>
        <v/>
      </c>
      <c r="AB933" s="56" t="str">
        <f t="shared" si="394"/>
        <v/>
      </c>
      <c r="AC933" s="56" t="b">
        <f t="shared" si="380"/>
        <v>0</v>
      </c>
      <c r="AD933" s="58" t="b">
        <f t="shared" si="381"/>
        <v>0</v>
      </c>
      <c r="AE933" s="59" t="b">
        <f t="shared" si="382"/>
        <v>0</v>
      </c>
      <c r="AF933" s="56" t="e">
        <f t="shared" si="395"/>
        <v>#VALUE!</v>
      </c>
      <c r="AG933" s="56" t="e">
        <f t="shared" si="396"/>
        <v>#VALUE!</v>
      </c>
      <c r="AH933" s="58" t="e">
        <f t="shared" si="397"/>
        <v>#VALUE!</v>
      </c>
      <c r="AI933" s="56">
        <f t="shared" si="398"/>
        <v>0</v>
      </c>
      <c r="AJ933" s="56">
        <f t="shared" si="399"/>
        <v>0</v>
      </c>
      <c r="AK933" s="56">
        <f t="shared" si="400"/>
        <v>0</v>
      </c>
      <c r="AL933" s="56">
        <f t="shared" si="401"/>
        <v>0</v>
      </c>
      <c r="AM933" s="56">
        <f t="shared" si="402"/>
        <v>0</v>
      </c>
      <c r="AN933" s="56">
        <f t="shared" si="403"/>
        <v>0</v>
      </c>
      <c r="AO933" s="89" t="str">
        <f t="shared" si="404"/>
        <v/>
      </c>
      <c r="AP933" s="89" t="str">
        <f t="shared" si="405"/>
        <v>Left</v>
      </c>
    </row>
    <row r="934" spans="15:42">
      <c r="O934" s="55">
        <f t="shared" si="383"/>
        <v>0</v>
      </c>
      <c r="P934" s="56">
        <f t="shared" si="379"/>
        <v>0</v>
      </c>
      <c r="Q934" s="57">
        <f>_xlfn.IFNA(VLOOKUP(E934,'2026 W-4 Spreadsheet'!frequ,2,FALSE),0)</f>
        <v>0</v>
      </c>
      <c r="R934" s="56">
        <f t="shared" si="384"/>
        <v>0</v>
      </c>
      <c r="S934" s="56" t="str">
        <f t="shared" si="385"/>
        <v/>
      </c>
      <c r="T934" s="56" t="str">
        <f t="shared" si="386"/>
        <v/>
      </c>
      <c r="U934" s="56" t="str">
        <f t="shared" si="387"/>
        <v/>
      </c>
      <c r="V934" s="56" t="str">
        <f t="shared" si="388"/>
        <v/>
      </c>
      <c r="W934" s="56" t="str">
        <f t="shared" si="389"/>
        <v/>
      </c>
      <c r="X934" s="56" t="str">
        <f t="shared" si="390"/>
        <v/>
      </c>
      <c r="Y934" s="57" t="str">
        <f t="shared" si="391"/>
        <v/>
      </c>
      <c r="Z934" s="56" t="str">
        <f t="shared" si="392"/>
        <v/>
      </c>
      <c r="AA934" s="56" t="str">
        <f t="shared" si="393"/>
        <v/>
      </c>
      <c r="AB934" s="56" t="str">
        <f t="shared" si="394"/>
        <v/>
      </c>
      <c r="AC934" s="56" t="b">
        <f t="shared" si="380"/>
        <v>0</v>
      </c>
      <c r="AD934" s="58" t="b">
        <f t="shared" si="381"/>
        <v>0</v>
      </c>
      <c r="AE934" s="59" t="b">
        <f t="shared" si="382"/>
        <v>0</v>
      </c>
      <c r="AF934" s="56" t="e">
        <f t="shared" si="395"/>
        <v>#VALUE!</v>
      </c>
      <c r="AG934" s="56" t="e">
        <f t="shared" si="396"/>
        <v>#VALUE!</v>
      </c>
      <c r="AH934" s="58" t="e">
        <f t="shared" si="397"/>
        <v>#VALUE!</v>
      </c>
      <c r="AI934" s="56">
        <f t="shared" si="398"/>
        <v>0</v>
      </c>
      <c r="AJ934" s="56">
        <f t="shared" si="399"/>
        <v>0</v>
      </c>
      <c r="AK934" s="56">
        <f t="shared" si="400"/>
        <v>0</v>
      </c>
      <c r="AL934" s="56">
        <f t="shared" si="401"/>
        <v>0</v>
      </c>
      <c r="AM934" s="56">
        <f t="shared" si="402"/>
        <v>0</v>
      </c>
      <c r="AN934" s="56">
        <f t="shared" si="403"/>
        <v>0</v>
      </c>
      <c r="AO934" s="89" t="str">
        <f t="shared" si="404"/>
        <v/>
      </c>
      <c r="AP934" s="89" t="str">
        <f t="shared" si="405"/>
        <v>Left</v>
      </c>
    </row>
    <row r="935" spans="15:42">
      <c r="O935" s="55">
        <f t="shared" si="383"/>
        <v>0</v>
      </c>
      <c r="P935" s="56">
        <f t="shared" si="379"/>
        <v>0</v>
      </c>
      <c r="Q935" s="57">
        <f>_xlfn.IFNA(VLOOKUP(E935,'2026 W-4 Spreadsheet'!frequ,2,FALSE),0)</f>
        <v>0</v>
      </c>
      <c r="R935" s="56">
        <f t="shared" si="384"/>
        <v>0</v>
      </c>
      <c r="S935" s="56" t="str">
        <f t="shared" si="385"/>
        <v/>
      </c>
      <c r="T935" s="56" t="str">
        <f t="shared" si="386"/>
        <v/>
      </c>
      <c r="U935" s="56" t="str">
        <f t="shared" si="387"/>
        <v/>
      </c>
      <c r="V935" s="56" t="str">
        <f t="shared" si="388"/>
        <v/>
      </c>
      <c r="W935" s="56" t="str">
        <f t="shared" si="389"/>
        <v/>
      </c>
      <c r="X935" s="56" t="str">
        <f t="shared" si="390"/>
        <v/>
      </c>
      <c r="Y935" s="57" t="str">
        <f t="shared" si="391"/>
        <v/>
      </c>
      <c r="Z935" s="56" t="str">
        <f t="shared" si="392"/>
        <v/>
      </c>
      <c r="AA935" s="56" t="str">
        <f t="shared" si="393"/>
        <v/>
      </c>
      <c r="AB935" s="56" t="str">
        <f t="shared" si="394"/>
        <v/>
      </c>
      <c r="AC935" s="56" t="b">
        <f t="shared" si="380"/>
        <v>0</v>
      </c>
      <c r="AD935" s="58" t="b">
        <f t="shared" si="381"/>
        <v>0</v>
      </c>
      <c r="AE935" s="59" t="b">
        <f t="shared" si="382"/>
        <v>0</v>
      </c>
      <c r="AF935" s="56" t="e">
        <f t="shared" si="395"/>
        <v>#VALUE!</v>
      </c>
      <c r="AG935" s="56" t="e">
        <f t="shared" si="396"/>
        <v>#VALUE!</v>
      </c>
      <c r="AH935" s="58" t="e">
        <f t="shared" si="397"/>
        <v>#VALUE!</v>
      </c>
      <c r="AI935" s="56">
        <f t="shared" si="398"/>
        <v>0</v>
      </c>
      <c r="AJ935" s="56">
        <f t="shared" si="399"/>
        <v>0</v>
      </c>
      <c r="AK935" s="56">
        <f t="shared" si="400"/>
        <v>0</v>
      </c>
      <c r="AL935" s="56">
        <f t="shared" si="401"/>
        <v>0</v>
      </c>
      <c r="AM935" s="56">
        <f t="shared" si="402"/>
        <v>0</v>
      </c>
      <c r="AN935" s="56">
        <f t="shared" si="403"/>
        <v>0</v>
      </c>
      <c r="AO935" s="89" t="str">
        <f t="shared" si="404"/>
        <v/>
      </c>
      <c r="AP935" s="89" t="str">
        <f t="shared" si="405"/>
        <v>Left</v>
      </c>
    </row>
    <row r="936" spans="15:42">
      <c r="O936" s="55">
        <f t="shared" si="383"/>
        <v>0</v>
      </c>
      <c r="P936" s="56">
        <f t="shared" si="379"/>
        <v>0</v>
      </c>
      <c r="Q936" s="57">
        <f>_xlfn.IFNA(VLOOKUP(E936,'2026 W-4 Spreadsheet'!frequ,2,FALSE),0)</f>
        <v>0</v>
      </c>
      <c r="R936" s="56">
        <f t="shared" si="384"/>
        <v>0</v>
      </c>
      <c r="S936" s="56" t="str">
        <f t="shared" si="385"/>
        <v/>
      </c>
      <c r="T936" s="56" t="str">
        <f t="shared" si="386"/>
        <v/>
      </c>
      <c r="U936" s="56" t="str">
        <f t="shared" si="387"/>
        <v/>
      </c>
      <c r="V936" s="56" t="str">
        <f t="shared" si="388"/>
        <v/>
      </c>
      <c r="W936" s="56" t="str">
        <f t="shared" si="389"/>
        <v/>
      </c>
      <c r="X936" s="56" t="str">
        <f t="shared" si="390"/>
        <v/>
      </c>
      <c r="Y936" s="57" t="str">
        <f t="shared" si="391"/>
        <v/>
      </c>
      <c r="Z936" s="56" t="str">
        <f t="shared" si="392"/>
        <v/>
      </c>
      <c r="AA936" s="56" t="str">
        <f t="shared" si="393"/>
        <v/>
      </c>
      <c r="AB936" s="56" t="str">
        <f t="shared" si="394"/>
        <v/>
      </c>
      <c r="AC936" s="56" t="b">
        <f t="shared" si="380"/>
        <v>0</v>
      </c>
      <c r="AD936" s="58" t="b">
        <f t="shared" si="381"/>
        <v>0</v>
      </c>
      <c r="AE936" s="59" t="b">
        <f t="shared" si="382"/>
        <v>0</v>
      </c>
      <c r="AF936" s="56" t="e">
        <f t="shared" si="395"/>
        <v>#VALUE!</v>
      </c>
      <c r="AG936" s="56" t="e">
        <f t="shared" si="396"/>
        <v>#VALUE!</v>
      </c>
      <c r="AH936" s="58" t="e">
        <f t="shared" si="397"/>
        <v>#VALUE!</v>
      </c>
      <c r="AI936" s="56">
        <f t="shared" si="398"/>
        <v>0</v>
      </c>
      <c r="AJ936" s="56">
        <f t="shared" si="399"/>
        <v>0</v>
      </c>
      <c r="AK936" s="56">
        <f t="shared" si="400"/>
        <v>0</v>
      </c>
      <c r="AL936" s="56">
        <f t="shared" si="401"/>
        <v>0</v>
      </c>
      <c r="AM936" s="56">
        <f t="shared" si="402"/>
        <v>0</v>
      </c>
      <c r="AN936" s="56">
        <f t="shared" si="403"/>
        <v>0</v>
      </c>
      <c r="AO936" s="89" t="str">
        <f t="shared" si="404"/>
        <v/>
      </c>
      <c r="AP936" s="89" t="str">
        <f t="shared" si="405"/>
        <v>Left</v>
      </c>
    </row>
    <row r="937" spans="15:42">
      <c r="O937" s="55">
        <f t="shared" si="383"/>
        <v>0</v>
      </c>
      <c r="P937" s="56">
        <f t="shared" si="379"/>
        <v>0</v>
      </c>
      <c r="Q937" s="57">
        <f>_xlfn.IFNA(VLOOKUP(E937,'2026 W-4 Spreadsheet'!frequ,2,FALSE),0)</f>
        <v>0</v>
      </c>
      <c r="R937" s="56">
        <f t="shared" si="384"/>
        <v>0</v>
      </c>
      <c r="S937" s="56" t="str">
        <f t="shared" si="385"/>
        <v/>
      </c>
      <c r="T937" s="56" t="str">
        <f t="shared" si="386"/>
        <v/>
      </c>
      <c r="U937" s="56" t="str">
        <f t="shared" si="387"/>
        <v/>
      </c>
      <c r="V937" s="56" t="str">
        <f t="shared" si="388"/>
        <v/>
      </c>
      <c r="W937" s="56" t="str">
        <f t="shared" si="389"/>
        <v/>
      </c>
      <c r="X937" s="56" t="str">
        <f t="shared" si="390"/>
        <v/>
      </c>
      <c r="Y937" s="57" t="str">
        <f t="shared" si="391"/>
        <v/>
      </c>
      <c r="Z937" s="56" t="str">
        <f t="shared" si="392"/>
        <v/>
      </c>
      <c r="AA937" s="56" t="str">
        <f t="shared" si="393"/>
        <v/>
      </c>
      <c r="AB937" s="56" t="str">
        <f t="shared" si="394"/>
        <v/>
      </c>
      <c r="AC937" s="56" t="b">
        <f t="shared" si="380"/>
        <v>0</v>
      </c>
      <c r="AD937" s="58" t="b">
        <f t="shared" si="381"/>
        <v>0</v>
      </c>
      <c r="AE937" s="59" t="b">
        <f t="shared" si="382"/>
        <v>0</v>
      </c>
      <c r="AF937" s="56" t="e">
        <f t="shared" si="395"/>
        <v>#VALUE!</v>
      </c>
      <c r="AG937" s="56" t="e">
        <f t="shared" si="396"/>
        <v>#VALUE!</v>
      </c>
      <c r="AH937" s="58" t="e">
        <f t="shared" si="397"/>
        <v>#VALUE!</v>
      </c>
      <c r="AI937" s="56">
        <f t="shared" si="398"/>
        <v>0</v>
      </c>
      <c r="AJ937" s="56">
        <f t="shared" si="399"/>
        <v>0</v>
      </c>
      <c r="AK937" s="56">
        <f t="shared" si="400"/>
        <v>0</v>
      </c>
      <c r="AL937" s="56">
        <f t="shared" si="401"/>
        <v>0</v>
      </c>
      <c r="AM937" s="56">
        <f t="shared" si="402"/>
        <v>0</v>
      </c>
      <c r="AN937" s="56">
        <f t="shared" si="403"/>
        <v>0</v>
      </c>
      <c r="AO937" s="89" t="str">
        <f t="shared" si="404"/>
        <v/>
      </c>
      <c r="AP937" s="89" t="str">
        <f t="shared" si="405"/>
        <v>Left</v>
      </c>
    </row>
    <row r="938" spans="15:42">
      <c r="O938" s="55">
        <f t="shared" si="383"/>
        <v>0</v>
      </c>
      <c r="P938" s="56">
        <f t="shared" si="379"/>
        <v>0</v>
      </c>
      <c r="Q938" s="57">
        <f>_xlfn.IFNA(VLOOKUP(E938,'2026 W-4 Spreadsheet'!frequ,2,FALSE),0)</f>
        <v>0</v>
      </c>
      <c r="R938" s="56">
        <f t="shared" si="384"/>
        <v>0</v>
      </c>
      <c r="S938" s="56" t="str">
        <f t="shared" si="385"/>
        <v/>
      </c>
      <c r="T938" s="56" t="str">
        <f t="shared" si="386"/>
        <v/>
      </c>
      <c r="U938" s="56" t="str">
        <f t="shared" si="387"/>
        <v/>
      </c>
      <c r="V938" s="56" t="str">
        <f t="shared" si="388"/>
        <v/>
      </c>
      <c r="W938" s="56" t="str">
        <f t="shared" si="389"/>
        <v/>
      </c>
      <c r="X938" s="56" t="str">
        <f t="shared" si="390"/>
        <v/>
      </c>
      <c r="Y938" s="57" t="str">
        <f t="shared" si="391"/>
        <v/>
      </c>
      <c r="Z938" s="56" t="str">
        <f t="shared" si="392"/>
        <v/>
      </c>
      <c r="AA938" s="56" t="str">
        <f t="shared" si="393"/>
        <v/>
      </c>
      <c r="AB938" s="56" t="str">
        <f t="shared" si="394"/>
        <v/>
      </c>
      <c r="AC938" s="56" t="b">
        <f t="shared" si="380"/>
        <v>0</v>
      </c>
      <c r="AD938" s="58" t="b">
        <f t="shared" si="381"/>
        <v>0</v>
      </c>
      <c r="AE938" s="59" t="b">
        <f t="shared" si="382"/>
        <v>0</v>
      </c>
      <c r="AF938" s="56" t="e">
        <f t="shared" si="395"/>
        <v>#VALUE!</v>
      </c>
      <c r="AG938" s="56" t="e">
        <f t="shared" si="396"/>
        <v>#VALUE!</v>
      </c>
      <c r="AH938" s="58" t="e">
        <f t="shared" si="397"/>
        <v>#VALUE!</v>
      </c>
      <c r="AI938" s="56">
        <f t="shared" si="398"/>
        <v>0</v>
      </c>
      <c r="AJ938" s="56">
        <f t="shared" si="399"/>
        <v>0</v>
      </c>
      <c r="AK938" s="56">
        <f t="shared" si="400"/>
        <v>0</v>
      </c>
      <c r="AL938" s="56">
        <f t="shared" si="401"/>
        <v>0</v>
      </c>
      <c r="AM938" s="56">
        <f t="shared" si="402"/>
        <v>0</v>
      </c>
      <c r="AN938" s="56">
        <f t="shared" si="403"/>
        <v>0</v>
      </c>
      <c r="AO938" s="89" t="str">
        <f t="shared" si="404"/>
        <v/>
      </c>
      <c r="AP938" s="89" t="str">
        <f t="shared" si="405"/>
        <v>Left</v>
      </c>
    </row>
    <row r="939" spans="15:42">
      <c r="O939" s="55">
        <f t="shared" si="383"/>
        <v>0</v>
      </c>
      <c r="P939" s="56">
        <f t="shared" si="379"/>
        <v>0</v>
      </c>
      <c r="Q939" s="57">
        <f>_xlfn.IFNA(VLOOKUP(E939,'2026 W-4 Spreadsheet'!frequ,2,FALSE),0)</f>
        <v>0</v>
      </c>
      <c r="R939" s="56">
        <f t="shared" si="384"/>
        <v>0</v>
      </c>
      <c r="S939" s="56" t="str">
        <f t="shared" si="385"/>
        <v/>
      </c>
      <c r="T939" s="56" t="str">
        <f t="shared" si="386"/>
        <v/>
      </c>
      <c r="U939" s="56" t="str">
        <f t="shared" si="387"/>
        <v/>
      </c>
      <c r="V939" s="56" t="str">
        <f t="shared" si="388"/>
        <v/>
      </c>
      <c r="W939" s="56" t="str">
        <f t="shared" si="389"/>
        <v/>
      </c>
      <c r="X939" s="56" t="str">
        <f t="shared" si="390"/>
        <v/>
      </c>
      <c r="Y939" s="57" t="str">
        <f t="shared" si="391"/>
        <v/>
      </c>
      <c r="Z939" s="56" t="str">
        <f t="shared" si="392"/>
        <v/>
      </c>
      <c r="AA939" s="56" t="str">
        <f t="shared" si="393"/>
        <v/>
      </c>
      <c r="AB939" s="56" t="str">
        <f t="shared" si="394"/>
        <v/>
      </c>
      <c r="AC939" s="56" t="b">
        <f t="shared" si="380"/>
        <v>0</v>
      </c>
      <c r="AD939" s="58" t="b">
        <f t="shared" si="381"/>
        <v>0</v>
      </c>
      <c r="AE939" s="59" t="b">
        <f t="shared" si="382"/>
        <v>0</v>
      </c>
      <c r="AF939" s="56" t="e">
        <f t="shared" si="395"/>
        <v>#VALUE!</v>
      </c>
      <c r="AG939" s="56" t="e">
        <f t="shared" si="396"/>
        <v>#VALUE!</v>
      </c>
      <c r="AH939" s="58" t="e">
        <f t="shared" si="397"/>
        <v>#VALUE!</v>
      </c>
      <c r="AI939" s="56">
        <f t="shared" si="398"/>
        <v>0</v>
      </c>
      <c r="AJ939" s="56">
        <f t="shared" si="399"/>
        <v>0</v>
      </c>
      <c r="AK939" s="56">
        <f t="shared" si="400"/>
        <v>0</v>
      </c>
      <c r="AL939" s="56">
        <f t="shared" si="401"/>
        <v>0</v>
      </c>
      <c r="AM939" s="56">
        <f t="shared" si="402"/>
        <v>0</v>
      </c>
      <c r="AN939" s="56">
        <f t="shared" si="403"/>
        <v>0</v>
      </c>
      <c r="AO939" s="89" t="str">
        <f t="shared" si="404"/>
        <v/>
      </c>
      <c r="AP939" s="89" t="str">
        <f t="shared" si="405"/>
        <v>Left</v>
      </c>
    </row>
    <row r="940" spans="15:42">
      <c r="O940" s="55">
        <f t="shared" si="383"/>
        <v>0</v>
      </c>
      <c r="P940" s="56">
        <f t="shared" si="379"/>
        <v>0</v>
      </c>
      <c r="Q940" s="57">
        <f>_xlfn.IFNA(VLOOKUP(E940,'2026 W-4 Spreadsheet'!frequ,2,FALSE),0)</f>
        <v>0</v>
      </c>
      <c r="R940" s="56">
        <f t="shared" si="384"/>
        <v>0</v>
      </c>
      <c r="S940" s="56" t="str">
        <f t="shared" si="385"/>
        <v/>
      </c>
      <c r="T940" s="56" t="str">
        <f t="shared" si="386"/>
        <v/>
      </c>
      <c r="U940" s="56" t="str">
        <f t="shared" si="387"/>
        <v/>
      </c>
      <c r="V940" s="56" t="str">
        <f t="shared" si="388"/>
        <v/>
      </c>
      <c r="W940" s="56" t="str">
        <f t="shared" si="389"/>
        <v/>
      </c>
      <c r="X940" s="56" t="str">
        <f t="shared" si="390"/>
        <v/>
      </c>
      <c r="Y940" s="57" t="str">
        <f t="shared" si="391"/>
        <v/>
      </c>
      <c r="Z940" s="56" t="str">
        <f t="shared" si="392"/>
        <v/>
      </c>
      <c r="AA940" s="56" t="str">
        <f t="shared" si="393"/>
        <v/>
      </c>
      <c r="AB940" s="56" t="str">
        <f t="shared" si="394"/>
        <v/>
      </c>
      <c r="AC940" s="56" t="b">
        <f t="shared" si="380"/>
        <v>0</v>
      </c>
      <c r="AD940" s="58" t="b">
        <f t="shared" si="381"/>
        <v>0</v>
      </c>
      <c r="AE940" s="59" t="b">
        <f t="shared" si="382"/>
        <v>0</v>
      </c>
      <c r="AF940" s="56" t="e">
        <f t="shared" si="395"/>
        <v>#VALUE!</v>
      </c>
      <c r="AG940" s="56" t="e">
        <f t="shared" si="396"/>
        <v>#VALUE!</v>
      </c>
      <c r="AH940" s="58" t="e">
        <f t="shared" si="397"/>
        <v>#VALUE!</v>
      </c>
      <c r="AI940" s="56">
        <f t="shared" si="398"/>
        <v>0</v>
      </c>
      <c r="AJ940" s="56">
        <f t="shared" si="399"/>
        <v>0</v>
      </c>
      <c r="AK940" s="56">
        <f t="shared" si="400"/>
        <v>0</v>
      </c>
      <c r="AL940" s="56">
        <f t="shared" si="401"/>
        <v>0</v>
      </c>
      <c r="AM940" s="56">
        <f t="shared" si="402"/>
        <v>0</v>
      </c>
      <c r="AN940" s="56">
        <f t="shared" si="403"/>
        <v>0</v>
      </c>
      <c r="AO940" s="89" t="str">
        <f t="shared" si="404"/>
        <v/>
      </c>
      <c r="AP940" s="89" t="str">
        <f t="shared" si="405"/>
        <v>Left</v>
      </c>
    </row>
    <row r="941" spans="15:42">
      <c r="O941" s="55">
        <f t="shared" si="383"/>
        <v>0</v>
      </c>
      <c r="P941" s="56">
        <f t="shared" si="379"/>
        <v>0</v>
      </c>
      <c r="Q941" s="57">
        <f>_xlfn.IFNA(VLOOKUP(E941,'2026 W-4 Spreadsheet'!frequ,2,FALSE),0)</f>
        <v>0</v>
      </c>
      <c r="R941" s="56">
        <f t="shared" si="384"/>
        <v>0</v>
      </c>
      <c r="S941" s="56" t="str">
        <f t="shared" si="385"/>
        <v/>
      </c>
      <c r="T941" s="56" t="str">
        <f t="shared" si="386"/>
        <v/>
      </c>
      <c r="U941" s="56" t="str">
        <f t="shared" si="387"/>
        <v/>
      </c>
      <c r="V941" s="56" t="str">
        <f t="shared" si="388"/>
        <v/>
      </c>
      <c r="W941" s="56" t="str">
        <f t="shared" si="389"/>
        <v/>
      </c>
      <c r="X941" s="56" t="str">
        <f t="shared" si="390"/>
        <v/>
      </c>
      <c r="Y941" s="57" t="str">
        <f t="shared" si="391"/>
        <v/>
      </c>
      <c r="Z941" s="56" t="str">
        <f t="shared" si="392"/>
        <v/>
      </c>
      <c r="AA941" s="56" t="str">
        <f t="shared" si="393"/>
        <v/>
      </c>
      <c r="AB941" s="56" t="str">
        <f t="shared" si="394"/>
        <v/>
      </c>
      <c r="AC941" s="56" t="b">
        <f t="shared" si="380"/>
        <v>0</v>
      </c>
      <c r="AD941" s="58" t="b">
        <f t="shared" si="381"/>
        <v>0</v>
      </c>
      <c r="AE941" s="59" t="b">
        <f t="shared" si="382"/>
        <v>0</v>
      </c>
      <c r="AF941" s="56" t="e">
        <f t="shared" si="395"/>
        <v>#VALUE!</v>
      </c>
      <c r="AG941" s="56" t="e">
        <f t="shared" si="396"/>
        <v>#VALUE!</v>
      </c>
      <c r="AH941" s="58" t="e">
        <f t="shared" si="397"/>
        <v>#VALUE!</v>
      </c>
      <c r="AI941" s="56">
        <f t="shared" si="398"/>
        <v>0</v>
      </c>
      <c r="AJ941" s="56">
        <f t="shared" si="399"/>
        <v>0</v>
      </c>
      <c r="AK941" s="56">
        <f t="shared" si="400"/>
        <v>0</v>
      </c>
      <c r="AL941" s="56">
        <f t="shared" si="401"/>
        <v>0</v>
      </c>
      <c r="AM941" s="56">
        <f t="shared" si="402"/>
        <v>0</v>
      </c>
      <c r="AN941" s="56">
        <f t="shared" si="403"/>
        <v>0</v>
      </c>
      <c r="AO941" s="89" t="str">
        <f t="shared" si="404"/>
        <v/>
      </c>
      <c r="AP941" s="89" t="str">
        <f t="shared" si="405"/>
        <v>Left</v>
      </c>
    </row>
    <row r="942" spans="15:42">
      <c r="O942" s="55">
        <f t="shared" si="383"/>
        <v>0</v>
      </c>
      <c r="P942" s="56">
        <f t="shared" si="379"/>
        <v>0</v>
      </c>
      <c r="Q942" s="57">
        <f>_xlfn.IFNA(VLOOKUP(E942,'2026 W-4 Spreadsheet'!frequ,2,FALSE),0)</f>
        <v>0</v>
      </c>
      <c r="R942" s="56">
        <f t="shared" si="384"/>
        <v>0</v>
      </c>
      <c r="S942" s="56" t="str">
        <f t="shared" si="385"/>
        <v/>
      </c>
      <c r="T942" s="56" t="str">
        <f t="shared" si="386"/>
        <v/>
      </c>
      <c r="U942" s="56" t="str">
        <f t="shared" si="387"/>
        <v/>
      </c>
      <c r="V942" s="56" t="str">
        <f t="shared" si="388"/>
        <v/>
      </c>
      <c r="W942" s="56" t="str">
        <f t="shared" si="389"/>
        <v/>
      </c>
      <c r="X942" s="56" t="str">
        <f t="shared" si="390"/>
        <v/>
      </c>
      <c r="Y942" s="57" t="str">
        <f t="shared" si="391"/>
        <v/>
      </c>
      <c r="Z942" s="56" t="str">
        <f t="shared" si="392"/>
        <v/>
      </c>
      <c r="AA942" s="56" t="str">
        <f t="shared" si="393"/>
        <v/>
      </c>
      <c r="AB942" s="56" t="str">
        <f t="shared" si="394"/>
        <v/>
      </c>
      <c r="AC942" s="56" t="b">
        <f t="shared" si="380"/>
        <v>0</v>
      </c>
      <c r="AD942" s="58" t="b">
        <f t="shared" si="381"/>
        <v>0</v>
      </c>
      <c r="AE942" s="59" t="b">
        <f t="shared" si="382"/>
        <v>0</v>
      </c>
      <c r="AF942" s="56" t="e">
        <f t="shared" si="395"/>
        <v>#VALUE!</v>
      </c>
      <c r="AG942" s="56" t="e">
        <f t="shared" si="396"/>
        <v>#VALUE!</v>
      </c>
      <c r="AH942" s="58" t="e">
        <f t="shared" si="397"/>
        <v>#VALUE!</v>
      </c>
      <c r="AI942" s="56">
        <f t="shared" si="398"/>
        <v>0</v>
      </c>
      <c r="AJ942" s="56">
        <f t="shared" si="399"/>
        <v>0</v>
      </c>
      <c r="AK942" s="56">
        <f t="shared" si="400"/>
        <v>0</v>
      </c>
      <c r="AL942" s="56">
        <f t="shared" si="401"/>
        <v>0</v>
      </c>
      <c r="AM942" s="56">
        <f t="shared" si="402"/>
        <v>0</v>
      </c>
      <c r="AN942" s="56">
        <f t="shared" si="403"/>
        <v>0</v>
      </c>
      <c r="AO942" s="89" t="str">
        <f t="shared" si="404"/>
        <v/>
      </c>
      <c r="AP942" s="89" t="str">
        <f t="shared" si="405"/>
        <v>Left</v>
      </c>
    </row>
    <row r="943" spans="15:42">
      <c r="O943" s="55">
        <f t="shared" si="383"/>
        <v>0</v>
      </c>
      <c r="P943" s="56">
        <f t="shared" si="379"/>
        <v>0</v>
      </c>
      <c r="Q943" s="57">
        <f>_xlfn.IFNA(VLOOKUP(E943,'2026 W-4 Spreadsheet'!frequ,2,FALSE),0)</f>
        <v>0</v>
      </c>
      <c r="R943" s="56">
        <f t="shared" si="384"/>
        <v>0</v>
      </c>
      <c r="S943" s="56" t="str">
        <f t="shared" si="385"/>
        <v/>
      </c>
      <c r="T943" s="56" t="str">
        <f t="shared" si="386"/>
        <v/>
      </c>
      <c r="U943" s="56" t="str">
        <f t="shared" si="387"/>
        <v/>
      </c>
      <c r="V943" s="56" t="str">
        <f t="shared" si="388"/>
        <v/>
      </c>
      <c r="W943" s="56" t="str">
        <f t="shared" si="389"/>
        <v/>
      </c>
      <c r="X943" s="56" t="str">
        <f t="shared" si="390"/>
        <v/>
      </c>
      <c r="Y943" s="57" t="str">
        <f t="shared" si="391"/>
        <v/>
      </c>
      <c r="Z943" s="56" t="str">
        <f t="shared" si="392"/>
        <v/>
      </c>
      <c r="AA943" s="56" t="str">
        <f t="shared" si="393"/>
        <v/>
      </c>
      <c r="AB943" s="56" t="str">
        <f t="shared" si="394"/>
        <v/>
      </c>
      <c r="AC943" s="56" t="b">
        <f t="shared" si="380"/>
        <v>0</v>
      </c>
      <c r="AD943" s="58" t="b">
        <f t="shared" si="381"/>
        <v>0</v>
      </c>
      <c r="AE943" s="59" t="b">
        <f t="shared" si="382"/>
        <v>0</v>
      </c>
      <c r="AF943" s="56" t="e">
        <f t="shared" si="395"/>
        <v>#VALUE!</v>
      </c>
      <c r="AG943" s="56" t="e">
        <f t="shared" si="396"/>
        <v>#VALUE!</v>
      </c>
      <c r="AH943" s="58" t="e">
        <f t="shared" si="397"/>
        <v>#VALUE!</v>
      </c>
      <c r="AI943" s="56">
        <f t="shared" si="398"/>
        <v>0</v>
      </c>
      <c r="AJ943" s="56">
        <f t="shared" si="399"/>
        <v>0</v>
      </c>
      <c r="AK943" s="56">
        <f t="shared" si="400"/>
        <v>0</v>
      </c>
      <c r="AL943" s="56">
        <f t="shared" si="401"/>
        <v>0</v>
      </c>
      <c r="AM943" s="56">
        <f t="shared" si="402"/>
        <v>0</v>
      </c>
      <c r="AN943" s="56">
        <f t="shared" si="403"/>
        <v>0</v>
      </c>
      <c r="AO943" s="89" t="str">
        <f t="shared" si="404"/>
        <v/>
      </c>
      <c r="AP943" s="89" t="str">
        <f t="shared" si="405"/>
        <v>Left</v>
      </c>
    </row>
    <row r="944" spans="15:42">
      <c r="O944" s="55">
        <f t="shared" si="383"/>
        <v>0</v>
      </c>
      <c r="P944" s="56">
        <f t="shared" si="379"/>
        <v>0</v>
      </c>
      <c r="Q944" s="57">
        <f>_xlfn.IFNA(VLOOKUP(E944,'2026 W-4 Spreadsheet'!frequ,2,FALSE),0)</f>
        <v>0</v>
      </c>
      <c r="R944" s="56">
        <f t="shared" si="384"/>
        <v>0</v>
      </c>
      <c r="S944" s="56" t="str">
        <f t="shared" si="385"/>
        <v/>
      </c>
      <c r="T944" s="56" t="str">
        <f t="shared" si="386"/>
        <v/>
      </c>
      <c r="U944" s="56" t="str">
        <f t="shared" si="387"/>
        <v/>
      </c>
      <c r="V944" s="56" t="str">
        <f t="shared" si="388"/>
        <v/>
      </c>
      <c r="W944" s="56" t="str">
        <f t="shared" si="389"/>
        <v/>
      </c>
      <c r="X944" s="56" t="str">
        <f t="shared" si="390"/>
        <v/>
      </c>
      <c r="Y944" s="57" t="str">
        <f t="shared" si="391"/>
        <v/>
      </c>
      <c r="Z944" s="56" t="str">
        <f t="shared" si="392"/>
        <v/>
      </c>
      <c r="AA944" s="56" t="str">
        <f t="shared" si="393"/>
        <v/>
      </c>
      <c r="AB944" s="56" t="str">
        <f t="shared" si="394"/>
        <v/>
      </c>
      <c r="AC944" s="56" t="b">
        <f t="shared" si="380"/>
        <v>0</v>
      </c>
      <c r="AD944" s="58" t="b">
        <f t="shared" si="381"/>
        <v>0</v>
      </c>
      <c r="AE944" s="59" t="b">
        <f t="shared" si="382"/>
        <v>0</v>
      </c>
      <c r="AF944" s="56" t="e">
        <f t="shared" si="395"/>
        <v>#VALUE!</v>
      </c>
      <c r="AG944" s="56" t="e">
        <f t="shared" si="396"/>
        <v>#VALUE!</v>
      </c>
      <c r="AH944" s="58" t="e">
        <f t="shared" si="397"/>
        <v>#VALUE!</v>
      </c>
      <c r="AI944" s="56">
        <f t="shared" si="398"/>
        <v>0</v>
      </c>
      <c r="AJ944" s="56">
        <f t="shared" si="399"/>
        <v>0</v>
      </c>
      <c r="AK944" s="56">
        <f t="shared" si="400"/>
        <v>0</v>
      </c>
      <c r="AL944" s="56">
        <f t="shared" si="401"/>
        <v>0</v>
      </c>
      <c r="AM944" s="56">
        <f t="shared" si="402"/>
        <v>0</v>
      </c>
      <c r="AN944" s="56">
        <f t="shared" si="403"/>
        <v>0</v>
      </c>
      <c r="AO944" s="89" t="str">
        <f t="shared" si="404"/>
        <v/>
      </c>
      <c r="AP944" s="89" t="str">
        <f t="shared" si="405"/>
        <v>Left</v>
      </c>
    </row>
    <row r="945" spans="15:42">
      <c r="O945" s="55">
        <f t="shared" si="383"/>
        <v>0</v>
      </c>
      <c r="P945" s="56">
        <f t="shared" si="379"/>
        <v>0</v>
      </c>
      <c r="Q945" s="57">
        <f>_xlfn.IFNA(VLOOKUP(E945,'2026 W-4 Spreadsheet'!frequ,2,FALSE),0)</f>
        <v>0</v>
      </c>
      <c r="R945" s="56">
        <f t="shared" si="384"/>
        <v>0</v>
      </c>
      <c r="S945" s="56" t="str">
        <f t="shared" si="385"/>
        <v/>
      </c>
      <c r="T945" s="56" t="str">
        <f t="shared" si="386"/>
        <v/>
      </c>
      <c r="U945" s="56" t="str">
        <f t="shared" si="387"/>
        <v/>
      </c>
      <c r="V945" s="56" t="str">
        <f t="shared" si="388"/>
        <v/>
      </c>
      <c r="W945" s="56" t="str">
        <f t="shared" si="389"/>
        <v/>
      </c>
      <c r="X945" s="56" t="str">
        <f t="shared" si="390"/>
        <v/>
      </c>
      <c r="Y945" s="57" t="str">
        <f t="shared" si="391"/>
        <v/>
      </c>
      <c r="Z945" s="56" t="str">
        <f t="shared" si="392"/>
        <v/>
      </c>
      <c r="AA945" s="56" t="str">
        <f t="shared" si="393"/>
        <v/>
      </c>
      <c r="AB945" s="56" t="str">
        <f t="shared" si="394"/>
        <v/>
      </c>
      <c r="AC945" s="56" t="b">
        <f t="shared" si="380"/>
        <v>0</v>
      </c>
      <c r="AD945" s="58" t="b">
        <f t="shared" si="381"/>
        <v>0</v>
      </c>
      <c r="AE945" s="59" t="b">
        <f t="shared" si="382"/>
        <v>0</v>
      </c>
      <c r="AF945" s="56" t="e">
        <f t="shared" si="395"/>
        <v>#VALUE!</v>
      </c>
      <c r="AG945" s="56" t="e">
        <f t="shared" si="396"/>
        <v>#VALUE!</v>
      </c>
      <c r="AH945" s="58" t="e">
        <f t="shared" si="397"/>
        <v>#VALUE!</v>
      </c>
      <c r="AI945" s="56">
        <f t="shared" si="398"/>
        <v>0</v>
      </c>
      <c r="AJ945" s="56">
        <f t="shared" si="399"/>
        <v>0</v>
      </c>
      <c r="AK945" s="56">
        <f t="shared" si="400"/>
        <v>0</v>
      </c>
      <c r="AL945" s="56">
        <f t="shared" si="401"/>
        <v>0</v>
      </c>
      <c r="AM945" s="56">
        <f t="shared" si="402"/>
        <v>0</v>
      </c>
      <c r="AN945" s="56">
        <f t="shared" si="403"/>
        <v>0</v>
      </c>
      <c r="AO945" s="89" t="str">
        <f t="shared" si="404"/>
        <v/>
      </c>
      <c r="AP945" s="89" t="str">
        <f t="shared" si="405"/>
        <v>Left</v>
      </c>
    </row>
    <row r="946" spans="15:42">
      <c r="O946" s="55">
        <f t="shared" si="383"/>
        <v>0</v>
      </c>
      <c r="P946" s="56">
        <f t="shared" si="379"/>
        <v>0</v>
      </c>
      <c r="Q946" s="57">
        <f>_xlfn.IFNA(VLOOKUP(E946,'2026 W-4 Spreadsheet'!frequ,2,FALSE),0)</f>
        <v>0</v>
      </c>
      <c r="R946" s="56">
        <f t="shared" si="384"/>
        <v>0</v>
      </c>
      <c r="S946" s="56" t="str">
        <f t="shared" si="385"/>
        <v/>
      </c>
      <c r="T946" s="56" t="str">
        <f t="shared" si="386"/>
        <v/>
      </c>
      <c r="U946" s="56" t="str">
        <f t="shared" si="387"/>
        <v/>
      </c>
      <c r="V946" s="56" t="str">
        <f t="shared" si="388"/>
        <v/>
      </c>
      <c r="W946" s="56" t="str">
        <f t="shared" si="389"/>
        <v/>
      </c>
      <c r="X946" s="56" t="str">
        <f t="shared" si="390"/>
        <v/>
      </c>
      <c r="Y946" s="57" t="str">
        <f t="shared" si="391"/>
        <v/>
      </c>
      <c r="Z946" s="56" t="str">
        <f t="shared" si="392"/>
        <v/>
      </c>
      <c r="AA946" s="56" t="str">
        <f t="shared" si="393"/>
        <v/>
      </c>
      <c r="AB946" s="56" t="str">
        <f t="shared" si="394"/>
        <v/>
      </c>
      <c r="AC946" s="56" t="b">
        <f t="shared" si="380"/>
        <v>0</v>
      </c>
      <c r="AD946" s="58" t="b">
        <f t="shared" si="381"/>
        <v>0</v>
      </c>
      <c r="AE946" s="59" t="b">
        <f t="shared" si="382"/>
        <v>0</v>
      </c>
      <c r="AF946" s="56" t="e">
        <f t="shared" si="395"/>
        <v>#VALUE!</v>
      </c>
      <c r="AG946" s="56" t="e">
        <f t="shared" si="396"/>
        <v>#VALUE!</v>
      </c>
      <c r="AH946" s="58" t="e">
        <f t="shared" si="397"/>
        <v>#VALUE!</v>
      </c>
      <c r="AI946" s="56">
        <f t="shared" si="398"/>
        <v>0</v>
      </c>
      <c r="AJ946" s="56">
        <f t="shared" si="399"/>
        <v>0</v>
      </c>
      <c r="AK946" s="56">
        <f t="shared" si="400"/>
        <v>0</v>
      </c>
      <c r="AL946" s="56">
        <f t="shared" si="401"/>
        <v>0</v>
      </c>
      <c r="AM946" s="56">
        <f t="shared" si="402"/>
        <v>0</v>
      </c>
      <c r="AN946" s="56">
        <f t="shared" si="403"/>
        <v>0</v>
      </c>
      <c r="AO946" s="89" t="str">
        <f t="shared" si="404"/>
        <v/>
      </c>
      <c r="AP946" s="89" t="str">
        <f t="shared" si="405"/>
        <v>Left</v>
      </c>
    </row>
    <row r="947" spans="15:42">
      <c r="O947" s="55">
        <f t="shared" si="383"/>
        <v>0</v>
      </c>
      <c r="P947" s="56">
        <f t="shared" si="379"/>
        <v>0</v>
      </c>
      <c r="Q947" s="57">
        <f>_xlfn.IFNA(VLOOKUP(E947,'2026 W-4 Spreadsheet'!frequ,2,FALSE),0)</f>
        <v>0</v>
      </c>
      <c r="R947" s="56">
        <f t="shared" si="384"/>
        <v>0</v>
      </c>
      <c r="S947" s="56" t="str">
        <f t="shared" si="385"/>
        <v/>
      </c>
      <c r="T947" s="56" t="str">
        <f t="shared" si="386"/>
        <v/>
      </c>
      <c r="U947" s="56" t="str">
        <f t="shared" si="387"/>
        <v/>
      </c>
      <c r="V947" s="56" t="str">
        <f t="shared" si="388"/>
        <v/>
      </c>
      <c r="W947" s="56" t="str">
        <f t="shared" si="389"/>
        <v/>
      </c>
      <c r="X947" s="56" t="str">
        <f t="shared" si="390"/>
        <v/>
      </c>
      <c r="Y947" s="57" t="str">
        <f t="shared" si="391"/>
        <v/>
      </c>
      <c r="Z947" s="56" t="str">
        <f t="shared" si="392"/>
        <v/>
      </c>
      <c r="AA947" s="56" t="str">
        <f t="shared" si="393"/>
        <v/>
      </c>
      <c r="AB947" s="56" t="str">
        <f t="shared" si="394"/>
        <v/>
      </c>
      <c r="AC947" s="56" t="b">
        <f t="shared" si="380"/>
        <v>0</v>
      </c>
      <c r="AD947" s="58" t="b">
        <f t="shared" si="381"/>
        <v>0</v>
      </c>
      <c r="AE947" s="59" t="b">
        <f t="shared" si="382"/>
        <v>0</v>
      </c>
      <c r="AF947" s="56" t="e">
        <f t="shared" si="395"/>
        <v>#VALUE!</v>
      </c>
      <c r="AG947" s="56" t="e">
        <f t="shared" si="396"/>
        <v>#VALUE!</v>
      </c>
      <c r="AH947" s="58" t="e">
        <f t="shared" si="397"/>
        <v>#VALUE!</v>
      </c>
      <c r="AI947" s="56">
        <f t="shared" si="398"/>
        <v>0</v>
      </c>
      <c r="AJ947" s="56">
        <f t="shared" si="399"/>
        <v>0</v>
      </c>
      <c r="AK947" s="56">
        <f t="shared" si="400"/>
        <v>0</v>
      </c>
      <c r="AL947" s="56">
        <f t="shared" si="401"/>
        <v>0</v>
      </c>
      <c r="AM947" s="56">
        <f t="shared" si="402"/>
        <v>0</v>
      </c>
      <c r="AN947" s="56">
        <f t="shared" si="403"/>
        <v>0</v>
      </c>
      <c r="AO947" s="89" t="str">
        <f t="shared" si="404"/>
        <v/>
      </c>
      <c r="AP947" s="89" t="str">
        <f t="shared" si="405"/>
        <v>Left</v>
      </c>
    </row>
    <row r="948" spans="15:42">
      <c r="O948" s="55">
        <f t="shared" si="383"/>
        <v>0</v>
      </c>
      <c r="P948" s="56">
        <f t="shared" si="379"/>
        <v>0</v>
      </c>
      <c r="Q948" s="57">
        <f>_xlfn.IFNA(VLOOKUP(E948,'2026 W-4 Spreadsheet'!frequ,2,FALSE),0)</f>
        <v>0</v>
      </c>
      <c r="R948" s="56">
        <f t="shared" si="384"/>
        <v>0</v>
      </c>
      <c r="S948" s="56" t="str">
        <f t="shared" si="385"/>
        <v/>
      </c>
      <c r="T948" s="56" t="str">
        <f t="shared" si="386"/>
        <v/>
      </c>
      <c r="U948" s="56" t="str">
        <f t="shared" si="387"/>
        <v/>
      </c>
      <c r="V948" s="56" t="str">
        <f t="shared" si="388"/>
        <v/>
      </c>
      <c r="W948" s="56" t="str">
        <f t="shared" si="389"/>
        <v/>
      </c>
      <c r="X948" s="56" t="str">
        <f t="shared" si="390"/>
        <v/>
      </c>
      <c r="Y948" s="57" t="str">
        <f t="shared" si="391"/>
        <v/>
      </c>
      <c r="Z948" s="56" t="str">
        <f t="shared" si="392"/>
        <v/>
      </c>
      <c r="AA948" s="56" t="str">
        <f t="shared" si="393"/>
        <v/>
      </c>
      <c r="AB948" s="56" t="str">
        <f t="shared" si="394"/>
        <v/>
      </c>
      <c r="AC948" s="56" t="b">
        <f t="shared" si="380"/>
        <v>0</v>
      </c>
      <c r="AD948" s="58" t="b">
        <f t="shared" si="381"/>
        <v>0</v>
      </c>
      <c r="AE948" s="59" t="b">
        <f t="shared" si="382"/>
        <v>0</v>
      </c>
      <c r="AF948" s="56" t="e">
        <f t="shared" si="395"/>
        <v>#VALUE!</v>
      </c>
      <c r="AG948" s="56" t="e">
        <f t="shared" si="396"/>
        <v>#VALUE!</v>
      </c>
      <c r="AH948" s="58" t="e">
        <f t="shared" si="397"/>
        <v>#VALUE!</v>
      </c>
      <c r="AI948" s="56">
        <f t="shared" si="398"/>
        <v>0</v>
      </c>
      <c r="AJ948" s="56">
        <f t="shared" si="399"/>
        <v>0</v>
      </c>
      <c r="AK948" s="56">
        <f t="shared" si="400"/>
        <v>0</v>
      </c>
      <c r="AL948" s="56">
        <f t="shared" si="401"/>
        <v>0</v>
      </c>
      <c r="AM948" s="56">
        <f t="shared" si="402"/>
        <v>0</v>
      </c>
      <c r="AN948" s="56">
        <f t="shared" si="403"/>
        <v>0</v>
      </c>
      <c r="AO948" s="89" t="str">
        <f t="shared" si="404"/>
        <v/>
      </c>
      <c r="AP948" s="89" t="str">
        <f t="shared" si="405"/>
        <v>Left</v>
      </c>
    </row>
    <row r="949" spans="15:42">
      <c r="O949" s="55">
        <f t="shared" si="383"/>
        <v>0</v>
      </c>
      <c r="P949" s="56">
        <f t="shared" si="379"/>
        <v>0</v>
      </c>
      <c r="Q949" s="57">
        <f>_xlfn.IFNA(VLOOKUP(E949,'2026 W-4 Spreadsheet'!frequ,2,FALSE),0)</f>
        <v>0</v>
      </c>
      <c r="R949" s="56">
        <f t="shared" si="384"/>
        <v>0</v>
      </c>
      <c r="S949" s="56" t="str">
        <f t="shared" si="385"/>
        <v/>
      </c>
      <c r="T949" s="56" t="str">
        <f t="shared" si="386"/>
        <v/>
      </c>
      <c r="U949" s="56" t="str">
        <f t="shared" si="387"/>
        <v/>
      </c>
      <c r="V949" s="56" t="str">
        <f t="shared" si="388"/>
        <v/>
      </c>
      <c r="W949" s="56" t="str">
        <f t="shared" si="389"/>
        <v/>
      </c>
      <c r="X949" s="56" t="str">
        <f t="shared" si="390"/>
        <v/>
      </c>
      <c r="Y949" s="57" t="str">
        <f t="shared" si="391"/>
        <v/>
      </c>
      <c r="Z949" s="56" t="str">
        <f t="shared" si="392"/>
        <v/>
      </c>
      <c r="AA949" s="56" t="str">
        <f t="shared" si="393"/>
        <v/>
      </c>
      <c r="AB949" s="56" t="str">
        <f t="shared" si="394"/>
        <v/>
      </c>
      <c r="AC949" s="56" t="b">
        <f t="shared" si="380"/>
        <v>0</v>
      </c>
      <c r="AD949" s="58" t="b">
        <f t="shared" si="381"/>
        <v>0</v>
      </c>
      <c r="AE949" s="59" t="b">
        <f t="shared" si="382"/>
        <v>0</v>
      </c>
      <c r="AF949" s="56" t="e">
        <f t="shared" si="395"/>
        <v>#VALUE!</v>
      </c>
      <c r="AG949" s="56" t="e">
        <f t="shared" si="396"/>
        <v>#VALUE!</v>
      </c>
      <c r="AH949" s="58" t="e">
        <f t="shared" si="397"/>
        <v>#VALUE!</v>
      </c>
      <c r="AI949" s="56">
        <f t="shared" si="398"/>
        <v>0</v>
      </c>
      <c r="AJ949" s="56">
        <f t="shared" si="399"/>
        <v>0</v>
      </c>
      <c r="AK949" s="56">
        <f t="shared" si="400"/>
        <v>0</v>
      </c>
      <c r="AL949" s="56">
        <f t="shared" si="401"/>
        <v>0</v>
      </c>
      <c r="AM949" s="56">
        <f t="shared" si="402"/>
        <v>0</v>
      </c>
      <c r="AN949" s="56">
        <f t="shared" si="403"/>
        <v>0</v>
      </c>
      <c r="AO949" s="89" t="str">
        <f t="shared" si="404"/>
        <v/>
      </c>
      <c r="AP949" s="89" t="str">
        <f t="shared" si="405"/>
        <v>Left</v>
      </c>
    </row>
    <row r="950" spans="15:42">
      <c r="O950" s="55">
        <f t="shared" si="383"/>
        <v>0</v>
      </c>
      <c r="P950" s="56">
        <f t="shared" si="379"/>
        <v>0</v>
      </c>
      <c r="Q950" s="57">
        <f>_xlfn.IFNA(VLOOKUP(E950,'2026 W-4 Spreadsheet'!frequ,2,FALSE),0)</f>
        <v>0</v>
      </c>
      <c r="R950" s="56">
        <f t="shared" si="384"/>
        <v>0</v>
      </c>
      <c r="S950" s="56" t="str">
        <f t="shared" si="385"/>
        <v/>
      </c>
      <c r="T950" s="56" t="str">
        <f t="shared" si="386"/>
        <v/>
      </c>
      <c r="U950" s="56" t="str">
        <f t="shared" si="387"/>
        <v/>
      </c>
      <c r="V950" s="56" t="str">
        <f t="shared" si="388"/>
        <v/>
      </c>
      <c r="W950" s="56" t="str">
        <f t="shared" si="389"/>
        <v/>
      </c>
      <c r="X950" s="56" t="str">
        <f t="shared" si="390"/>
        <v/>
      </c>
      <c r="Y950" s="57" t="str">
        <f t="shared" si="391"/>
        <v/>
      </c>
      <c r="Z950" s="56" t="str">
        <f t="shared" si="392"/>
        <v/>
      </c>
      <c r="AA950" s="56" t="str">
        <f t="shared" si="393"/>
        <v/>
      </c>
      <c r="AB950" s="56" t="str">
        <f t="shared" si="394"/>
        <v/>
      </c>
      <c r="AC950" s="56" t="b">
        <f t="shared" si="380"/>
        <v>0</v>
      </c>
      <c r="AD950" s="58" t="b">
        <f t="shared" si="381"/>
        <v>0</v>
      </c>
      <c r="AE950" s="59" t="b">
        <f t="shared" si="382"/>
        <v>0</v>
      </c>
      <c r="AF950" s="56" t="e">
        <f t="shared" si="395"/>
        <v>#VALUE!</v>
      </c>
      <c r="AG950" s="56" t="e">
        <f t="shared" si="396"/>
        <v>#VALUE!</v>
      </c>
      <c r="AH950" s="58" t="e">
        <f t="shared" si="397"/>
        <v>#VALUE!</v>
      </c>
      <c r="AI950" s="56">
        <f t="shared" si="398"/>
        <v>0</v>
      </c>
      <c r="AJ950" s="56">
        <f t="shared" si="399"/>
        <v>0</v>
      </c>
      <c r="AK950" s="56">
        <f t="shared" si="400"/>
        <v>0</v>
      </c>
      <c r="AL950" s="56">
        <f t="shared" si="401"/>
        <v>0</v>
      </c>
      <c r="AM950" s="56">
        <f t="shared" si="402"/>
        <v>0</v>
      </c>
      <c r="AN950" s="56">
        <f t="shared" si="403"/>
        <v>0</v>
      </c>
      <c r="AO950" s="89" t="str">
        <f t="shared" si="404"/>
        <v/>
      </c>
      <c r="AP950" s="89" t="str">
        <f t="shared" si="405"/>
        <v>Left</v>
      </c>
    </row>
    <row r="951" spans="15:42">
      <c r="O951" s="55">
        <f t="shared" si="383"/>
        <v>0</v>
      </c>
      <c r="P951" s="56">
        <f t="shared" si="379"/>
        <v>0</v>
      </c>
      <c r="Q951" s="57">
        <f>_xlfn.IFNA(VLOOKUP(E951,'2026 W-4 Spreadsheet'!frequ,2,FALSE),0)</f>
        <v>0</v>
      </c>
      <c r="R951" s="56">
        <f t="shared" si="384"/>
        <v>0</v>
      </c>
      <c r="S951" s="56" t="str">
        <f t="shared" si="385"/>
        <v/>
      </c>
      <c r="T951" s="56" t="str">
        <f t="shared" si="386"/>
        <v/>
      </c>
      <c r="U951" s="56" t="str">
        <f t="shared" si="387"/>
        <v/>
      </c>
      <c r="V951" s="56" t="str">
        <f t="shared" si="388"/>
        <v/>
      </c>
      <c r="W951" s="56" t="str">
        <f t="shared" si="389"/>
        <v/>
      </c>
      <c r="X951" s="56" t="str">
        <f t="shared" si="390"/>
        <v/>
      </c>
      <c r="Y951" s="57" t="str">
        <f t="shared" si="391"/>
        <v/>
      </c>
      <c r="Z951" s="56" t="str">
        <f t="shared" si="392"/>
        <v/>
      </c>
      <c r="AA951" s="56" t="str">
        <f t="shared" si="393"/>
        <v/>
      </c>
      <c r="AB951" s="56" t="str">
        <f t="shared" si="394"/>
        <v/>
      </c>
      <c r="AC951" s="56" t="b">
        <f t="shared" si="380"/>
        <v>0</v>
      </c>
      <c r="AD951" s="58" t="b">
        <f t="shared" si="381"/>
        <v>0</v>
      </c>
      <c r="AE951" s="59" t="b">
        <f t="shared" si="382"/>
        <v>0</v>
      </c>
      <c r="AF951" s="56" t="e">
        <f t="shared" si="395"/>
        <v>#VALUE!</v>
      </c>
      <c r="AG951" s="56" t="e">
        <f t="shared" si="396"/>
        <v>#VALUE!</v>
      </c>
      <c r="AH951" s="58" t="e">
        <f t="shared" si="397"/>
        <v>#VALUE!</v>
      </c>
      <c r="AI951" s="56">
        <f t="shared" si="398"/>
        <v>0</v>
      </c>
      <c r="AJ951" s="56">
        <f t="shared" si="399"/>
        <v>0</v>
      </c>
      <c r="AK951" s="56">
        <f t="shared" si="400"/>
        <v>0</v>
      </c>
      <c r="AL951" s="56">
        <f t="shared" si="401"/>
        <v>0</v>
      </c>
      <c r="AM951" s="56">
        <f t="shared" si="402"/>
        <v>0</v>
      </c>
      <c r="AN951" s="56">
        <f t="shared" si="403"/>
        <v>0</v>
      </c>
      <c r="AO951" s="89" t="str">
        <f t="shared" si="404"/>
        <v/>
      </c>
      <c r="AP951" s="89" t="str">
        <f t="shared" si="405"/>
        <v>Left</v>
      </c>
    </row>
    <row r="952" spans="15:42">
      <c r="O952" s="55">
        <f t="shared" si="383"/>
        <v>0</v>
      </c>
      <c r="P952" s="56">
        <f t="shared" si="379"/>
        <v>0</v>
      </c>
      <c r="Q952" s="57">
        <f>_xlfn.IFNA(VLOOKUP(E952,'2026 W-4 Spreadsheet'!frequ,2,FALSE),0)</f>
        <v>0</v>
      </c>
      <c r="R952" s="56">
        <f t="shared" si="384"/>
        <v>0</v>
      </c>
      <c r="S952" s="56" t="str">
        <f t="shared" si="385"/>
        <v/>
      </c>
      <c r="T952" s="56" t="str">
        <f t="shared" si="386"/>
        <v/>
      </c>
      <c r="U952" s="56" t="str">
        <f t="shared" si="387"/>
        <v/>
      </c>
      <c r="V952" s="56" t="str">
        <f t="shared" si="388"/>
        <v/>
      </c>
      <c r="W952" s="56" t="str">
        <f t="shared" si="389"/>
        <v/>
      </c>
      <c r="X952" s="56" t="str">
        <f t="shared" si="390"/>
        <v/>
      </c>
      <c r="Y952" s="57" t="str">
        <f t="shared" si="391"/>
        <v/>
      </c>
      <c r="Z952" s="56" t="str">
        <f t="shared" si="392"/>
        <v/>
      </c>
      <c r="AA952" s="56" t="str">
        <f t="shared" si="393"/>
        <v/>
      </c>
      <c r="AB952" s="56" t="str">
        <f t="shared" si="394"/>
        <v/>
      </c>
      <c r="AC952" s="56" t="b">
        <f t="shared" si="380"/>
        <v>0</v>
      </c>
      <c r="AD952" s="58" t="b">
        <f t="shared" si="381"/>
        <v>0</v>
      </c>
      <c r="AE952" s="59" t="b">
        <f t="shared" si="382"/>
        <v>0</v>
      </c>
      <c r="AF952" s="56" t="e">
        <f t="shared" si="395"/>
        <v>#VALUE!</v>
      </c>
      <c r="AG952" s="56" t="e">
        <f t="shared" si="396"/>
        <v>#VALUE!</v>
      </c>
      <c r="AH952" s="58" t="e">
        <f t="shared" si="397"/>
        <v>#VALUE!</v>
      </c>
      <c r="AI952" s="56">
        <f t="shared" si="398"/>
        <v>0</v>
      </c>
      <c r="AJ952" s="56">
        <f t="shared" si="399"/>
        <v>0</v>
      </c>
      <c r="AK952" s="56">
        <f t="shared" si="400"/>
        <v>0</v>
      </c>
      <c r="AL952" s="56">
        <f t="shared" si="401"/>
        <v>0</v>
      </c>
      <c r="AM952" s="56">
        <f t="shared" si="402"/>
        <v>0</v>
      </c>
      <c r="AN952" s="56">
        <f t="shared" si="403"/>
        <v>0</v>
      </c>
      <c r="AO952" s="89" t="str">
        <f t="shared" si="404"/>
        <v/>
      </c>
      <c r="AP952" s="89" t="str">
        <f t="shared" si="405"/>
        <v>Left</v>
      </c>
    </row>
    <row r="953" spans="15:42">
      <c r="O953" s="55">
        <f t="shared" si="383"/>
        <v>0</v>
      </c>
      <c r="P953" s="56">
        <f t="shared" si="379"/>
        <v>0</v>
      </c>
      <c r="Q953" s="57">
        <f>_xlfn.IFNA(VLOOKUP(E953,'2026 W-4 Spreadsheet'!frequ,2,FALSE),0)</f>
        <v>0</v>
      </c>
      <c r="R953" s="56">
        <f t="shared" si="384"/>
        <v>0</v>
      </c>
      <c r="S953" s="56" t="str">
        <f t="shared" si="385"/>
        <v/>
      </c>
      <c r="T953" s="56" t="str">
        <f t="shared" si="386"/>
        <v/>
      </c>
      <c r="U953" s="56" t="str">
        <f t="shared" si="387"/>
        <v/>
      </c>
      <c r="V953" s="56" t="str">
        <f t="shared" si="388"/>
        <v/>
      </c>
      <c r="W953" s="56" t="str">
        <f t="shared" si="389"/>
        <v/>
      </c>
      <c r="X953" s="56" t="str">
        <f t="shared" si="390"/>
        <v/>
      </c>
      <c r="Y953" s="57" t="str">
        <f t="shared" si="391"/>
        <v/>
      </c>
      <c r="Z953" s="56" t="str">
        <f t="shared" si="392"/>
        <v/>
      </c>
      <c r="AA953" s="56" t="str">
        <f t="shared" si="393"/>
        <v/>
      </c>
      <c r="AB953" s="56" t="str">
        <f t="shared" si="394"/>
        <v/>
      </c>
      <c r="AC953" s="56" t="b">
        <f t="shared" si="380"/>
        <v>0</v>
      </c>
      <c r="AD953" s="58" t="b">
        <f t="shared" si="381"/>
        <v>0</v>
      </c>
      <c r="AE953" s="59" t="b">
        <f t="shared" si="382"/>
        <v>0</v>
      </c>
      <c r="AF953" s="56" t="e">
        <f t="shared" si="395"/>
        <v>#VALUE!</v>
      </c>
      <c r="AG953" s="56" t="e">
        <f t="shared" si="396"/>
        <v>#VALUE!</v>
      </c>
      <c r="AH953" s="58" t="e">
        <f t="shared" si="397"/>
        <v>#VALUE!</v>
      </c>
      <c r="AI953" s="56">
        <f t="shared" si="398"/>
        <v>0</v>
      </c>
      <c r="AJ953" s="56">
        <f t="shared" si="399"/>
        <v>0</v>
      </c>
      <c r="AK953" s="56">
        <f t="shared" si="400"/>
        <v>0</v>
      </c>
      <c r="AL953" s="56">
        <f t="shared" si="401"/>
        <v>0</v>
      </c>
      <c r="AM953" s="56">
        <f t="shared" si="402"/>
        <v>0</v>
      </c>
      <c r="AN953" s="56">
        <f t="shared" si="403"/>
        <v>0</v>
      </c>
      <c r="AO953" s="89" t="str">
        <f t="shared" si="404"/>
        <v/>
      </c>
      <c r="AP953" s="89" t="str">
        <f t="shared" si="405"/>
        <v>Left</v>
      </c>
    </row>
    <row r="954" spans="15:42">
      <c r="O954" s="55">
        <f t="shared" si="383"/>
        <v>0</v>
      </c>
      <c r="P954" s="56">
        <f t="shared" si="379"/>
        <v>0</v>
      </c>
      <c r="Q954" s="57">
        <f>_xlfn.IFNA(VLOOKUP(E954,'2026 W-4 Spreadsheet'!frequ,2,FALSE),0)</f>
        <v>0</v>
      </c>
      <c r="R954" s="56">
        <f t="shared" si="384"/>
        <v>0</v>
      </c>
      <c r="S954" s="56" t="str">
        <f t="shared" si="385"/>
        <v/>
      </c>
      <c r="T954" s="56" t="str">
        <f t="shared" si="386"/>
        <v/>
      </c>
      <c r="U954" s="56" t="str">
        <f t="shared" si="387"/>
        <v/>
      </c>
      <c r="V954" s="56" t="str">
        <f t="shared" si="388"/>
        <v/>
      </c>
      <c r="W954" s="56" t="str">
        <f t="shared" si="389"/>
        <v/>
      </c>
      <c r="X954" s="56" t="str">
        <f t="shared" si="390"/>
        <v/>
      </c>
      <c r="Y954" s="57" t="str">
        <f t="shared" si="391"/>
        <v/>
      </c>
      <c r="Z954" s="56" t="str">
        <f t="shared" si="392"/>
        <v/>
      </c>
      <c r="AA954" s="56" t="str">
        <f t="shared" si="393"/>
        <v/>
      </c>
      <c r="AB954" s="56" t="str">
        <f t="shared" si="394"/>
        <v/>
      </c>
      <c r="AC954" s="56" t="b">
        <f t="shared" si="380"/>
        <v>0</v>
      </c>
      <c r="AD954" s="58" t="b">
        <f t="shared" si="381"/>
        <v>0</v>
      </c>
      <c r="AE954" s="59" t="b">
        <f t="shared" si="382"/>
        <v>0</v>
      </c>
      <c r="AF954" s="56" t="e">
        <f t="shared" si="395"/>
        <v>#VALUE!</v>
      </c>
      <c r="AG954" s="56" t="e">
        <f t="shared" si="396"/>
        <v>#VALUE!</v>
      </c>
      <c r="AH954" s="58" t="e">
        <f t="shared" si="397"/>
        <v>#VALUE!</v>
      </c>
      <c r="AI954" s="56">
        <f t="shared" si="398"/>
        <v>0</v>
      </c>
      <c r="AJ954" s="56">
        <f t="shared" si="399"/>
        <v>0</v>
      </c>
      <c r="AK954" s="56">
        <f t="shared" si="400"/>
        <v>0</v>
      </c>
      <c r="AL954" s="56">
        <f t="shared" si="401"/>
        <v>0</v>
      </c>
      <c r="AM954" s="56">
        <f t="shared" si="402"/>
        <v>0</v>
      </c>
      <c r="AN954" s="56">
        <f t="shared" si="403"/>
        <v>0</v>
      </c>
      <c r="AO954" s="89" t="str">
        <f t="shared" si="404"/>
        <v/>
      </c>
      <c r="AP954" s="89" t="str">
        <f t="shared" si="405"/>
        <v>Left</v>
      </c>
    </row>
    <row r="955" spans="15:42">
      <c r="O955" s="55">
        <f t="shared" si="383"/>
        <v>0</v>
      </c>
      <c r="P955" s="56">
        <f t="shared" si="379"/>
        <v>0</v>
      </c>
      <c r="Q955" s="57">
        <f>_xlfn.IFNA(VLOOKUP(E955,'2026 W-4 Spreadsheet'!frequ,2,FALSE),0)</f>
        <v>0</v>
      </c>
      <c r="R955" s="56">
        <f t="shared" si="384"/>
        <v>0</v>
      </c>
      <c r="S955" s="56" t="str">
        <f t="shared" si="385"/>
        <v/>
      </c>
      <c r="T955" s="56" t="str">
        <f t="shared" si="386"/>
        <v/>
      </c>
      <c r="U955" s="56" t="str">
        <f t="shared" si="387"/>
        <v/>
      </c>
      <c r="V955" s="56" t="str">
        <f t="shared" si="388"/>
        <v/>
      </c>
      <c r="W955" s="56" t="str">
        <f t="shared" si="389"/>
        <v/>
      </c>
      <c r="X955" s="56" t="str">
        <f t="shared" si="390"/>
        <v/>
      </c>
      <c r="Y955" s="57" t="str">
        <f t="shared" si="391"/>
        <v/>
      </c>
      <c r="Z955" s="56" t="str">
        <f t="shared" si="392"/>
        <v/>
      </c>
      <c r="AA955" s="56" t="str">
        <f t="shared" si="393"/>
        <v/>
      </c>
      <c r="AB955" s="56" t="str">
        <f t="shared" si="394"/>
        <v/>
      </c>
      <c r="AC955" s="56" t="b">
        <f t="shared" si="380"/>
        <v>0</v>
      </c>
      <c r="AD955" s="58" t="b">
        <f t="shared" si="381"/>
        <v>0</v>
      </c>
      <c r="AE955" s="59" t="b">
        <f t="shared" si="382"/>
        <v>0</v>
      </c>
      <c r="AF955" s="56" t="e">
        <f t="shared" si="395"/>
        <v>#VALUE!</v>
      </c>
      <c r="AG955" s="56" t="e">
        <f t="shared" si="396"/>
        <v>#VALUE!</v>
      </c>
      <c r="AH955" s="58" t="e">
        <f t="shared" si="397"/>
        <v>#VALUE!</v>
      </c>
      <c r="AI955" s="56">
        <f t="shared" si="398"/>
        <v>0</v>
      </c>
      <c r="AJ955" s="56">
        <f t="shared" si="399"/>
        <v>0</v>
      </c>
      <c r="AK955" s="56">
        <f t="shared" si="400"/>
        <v>0</v>
      </c>
      <c r="AL955" s="56">
        <f t="shared" si="401"/>
        <v>0</v>
      </c>
      <c r="AM955" s="56">
        <f t="shared" si="402"/>
        <v>0</v>
      </c>
      <c r="AN955" s="56">
        <f t="shared" si="403"/>
        <v>0</v>
      </c>
      <c r="AO955" s="89" t="str">
        <f t="shared" si="404"/>
        <v/>
      </c>
      <c r="AP955" s="89" t="str">
        <f t="shared" si="405"/>
        <v>Left</v>
      </c>
    </row>
    <row r="956" spans="15:42">
      <c r="O956" s="55">
        <f t="shared" si="383"/>
        <v>0</v>
      </c>
      <c r="P956" s="56">
        <f t="shared" si="379"/>
        <v>0</v>
      </c>
      <c r="Q956" s="57">
        <f>_xlfn.IFNA(VLOOKUP(E956,'2026 W-4 Spreadsheet'!frequ,2,FALSE),0)</f>
        <v>0</v>
      </c>
      <c r="R956" s="56">
        <f t="shared" si="384"/>
        <v>0</v>
      </c>
      <c r="S956" s="56" t="str">
        <f t="shared" si="385"/>
        <v/>
      </c>
      <c r="T956" s="56" t="str">
        <f t="shared" si="386"/>
        <v/>
      </c>
      <c r="U956" s="56" t="str">
        <f t="shared" si="387"/>
        <v/>
      </c>
      <c r="V956" s="56" t="str">
        <f t="shared" si="388"/>
        <v/>
      </c>
      <c r="W956" s="56" t="str">
        <f t="shared" si="389"/>
        <v/>
      </c>
      <c r="X956" s="56" t="str">
        <f t="shared" si="390"/>
        <v/>
      </c>
      <c r="Y956" s="57" t="str">
        <f t="shared" si="391"/>
        <v/>
      </c>
      <c r="Z956" s="56" t="str">
        <f t="shared" si="392"/>
        <v/>
      </c>
      <c r="AA956" s="56" t="str">
        <f t="shared" si="393"/>
        <v/>
      </c>
      <c r="AB956" s="56" t="str">
        <f t="shared" si="394"/>
        <v/>
      </c>
      <c r="AC956" s="56" t="b">
        <f t="shared" si="380"/>
        <v>0</v>
      </c>
      <c r="AD956" s="58" t="b">
        <f t="shared" si="381"/>
        <v>0</v>
      </c>
      <c r="AE956" s="59" t="b">
        <f t="shared" si="382"/>
        <v>0</v>
      </c>
      <c r="AF956" s="56" t="e">
        <f t="shared" si="395"/>
        <v>#VALUE!</v>
      </c>
      <c r="AG956" s="56" t="e">
        <f t="shared" si="396"/>
        <v>#VALUE!</v>
      </c>
      <c r="AH956" s="58" t="e">
        <f t="shared" si="397"/>
        <v>#VALUE!</v>
      </c>
      <c r="AI956" s="56">
        <f t="shared" si="398"/>
        <v>0</v>
      </c>
      <c r="AJ956" s="56">
        <f t="shared" si="399"/>
        <v>0</v>
      </c>
      <c r="AK956" s="56">
        <f t="shared" si="400"/>
        <v>0</v>
      </c>
      <c r="AL956" s="56">
        <f t="shared" si="401"/>
        <v>0</v>
      </c>
      <c r="AM956" s="56">
        <f t="shared" si="402"/>
        <v>0</v>
      </c>
      <c r="AN956" s="56">
        <f t="shared" si="403"/>
        <v>0</v>
      </c>
      <c r="AO956" s="89" t="str">
        <f t="shared" si="404"/>
        <v/>
      </c>
      <c r="AP956" s="89" t="str">
        <f t="shared" si="405"/>
        <v>Left</v>
      </c>
    </row>
    <row r="957" spans="15:42">
      <c r="O957" s="55">
        <f t="shared" si="383"/>
        <v>0</v>
      </c>
      <c r="P957" s="56">
        <f t="shared" si="379"/>
        <v>0</v>
      </c>
      <c r="Q957" s="57">
        <f>_xlfn.IFNA(VLOOKUP(E957,'2026 W-4 Spreadsheet'!frequ,2,FALSE),0)</f>
        <v>0</v>
      </c>
      <c r="R957" s="56">
        <f t="shared" si="384"/>
        <v>0</v>
      </c>
      <c r="S957" s="56" t="str">
        <f t="shared" si="385"/>
        <v/>
      </c>
      <c r="T957" s="56" t="str">
        <f t="shared" si="386"/>
        <v/>
      </c>
      <c r="U957" s="56" t="str">
        <f t="shared" si="387"/>
        <v/>
      </c>
      <c r="V957" s="56" t="str">
        <f t="shared" si="388"/>
        <v/>
      </c>
      <c r="W957" s="56" t="str">
        <f t="shared" si="389"/>
        <v/>
      </c>
      <c r="X957" s="56" t="str">
        <f t="shared" si="390"/>
        <v/>
      </c>
      <c r="Y957" s="57" t="str">
        <f t="shared" si="391"/>
        <v/>
      </c>
      <c r="Z957" s="56" t="str">
        <f t="shared" si="392"/>
        <v/>
      </c>
      <c r="AA957" s="56" t="str">
        <f t="shared" si="393"/>
        <v/>
      </c>
      <c r="AB957" s="56" t="str">
        <f t="shared" si="394"/>
        <v/>
      </c>
      <c r="AC957" s="56" t="b">
        <f t="shared" si="380"/>
        <v>0</v>
      </c>
      <c r="AD957" s="58" t="b">
        <f t="shared" si="381"/>
        <v>0</v>
      </c>
      <c r="AE957" s="59" t="b">
        <f t="shared" si="382"/>
        <v>0</v>
      </c>
      <c r="AF957" s="56" t="e">
        <f t="shared" si="395"/>
        <v>#VALUE!</v>
      </c>
      <c r="AG957" s="56" t="e">
        <f t="shared" si="396"/>
        <v>#VALUE!</v>
      </c>
      <c r="AH957" s="58" t="e">
        <f t="shared" si="397"/>
        <v>#VALUE!</v>
      </c>
      <c r="AI957" s="56">
        <f t="shared" si="398"/>
        <v>0</v>
      </c>
      <c r="AJ957" s="56">
        <f t="shared" si="399"/>
        <v>0</v>
      </c>
      <c r="AK957" s="56">
        <f t="shared" si="400"/>
        <v>0</v>
      </c>
      <c r="AL957" s="56">
        <f t="shared" si="401"/>
        <v>0</v>
      </c>
      <c r="AM957" s="56">
        <f t="shared" si="402"/>
        <v>0</v>
      </c>
      <c r="AN957" s="56">
        <f t="shared" si="403"/>
        <v>0</v>
      </c>
      <c r="AO957" s="89" t="str">
        <f t="shared" si="404"/>
        <v/>
      </c>
      <c r="AP957" s="89" t="str">
        <f t="shared" si="405"/>
        <v>Left</v>
      </c>
    </row>
    <row r="958" spans="15:42">
      <c r="O958" s="55">
        <f t="shared" si="383"/>
        <v>0</v>
      </c>
      <c r="P958" s="56">
        <f t="shared" si="379"/>
        <v>0</v>
      </c>
      <c r="Q958" s="57">
        <f>_xlfn.IFNA(VLOOKUP(E958,'2026 W-4 Spreadsheet'!frequ,2,FALSE),0)</f>
        <v>0</v>
      </c>
      <c r="R958" s="56">
        <f t="shared" si="384"/>
        <v>0</v>
      </c>
      <c r="S958" s="56" t="str">
        <f t="shared" si="385"/>
        <v/>
      </c>
      <c r="T958" s="56" t="str">
        <f t="shared" si="386"/>
        <v/>
      </c>
      <c r="U958" s="56" t="str">
        <f t="shared" si="387"/>
        <v/>
      </c>
      <c r="V958" s="56" t="str">
        <f t="shared" si="388"/>
        <v/>
      </c>
      <c r="W958" s="56" t="str">
        <f t="shared" si="389"/>
        <v/>
      </c>
      <c r="X958" s="56" t="str">
        <f t="shared" si="390"/>
        <v/>
      </c>
      <c r="Y958" s="57" t="str">
        <f t="shared" si="391"/>
        <v/>
      </c>
      <c r="Z958" s="56" t="str">
        <f t="shared" si="392"/>
        <v/>
      </c>
      <c r="AA958" s="56" t="str">
        <f t="shared" si="393"/>
        <v/>
      </c>
      <c r="AB958" s="56" t="str">
        <f t="shared" si="394"/>
        <v/>
      </c>
      <c r="AC958" s="56" t="b">
        <f t="shared" si="380"/>
        <v>0</v>
      </c>
      <c r="AD958" s="58" t="b">
        <f t="shared" si="381"/>
        <v>0</v>
      </c>
      <c r="AE958" s="59" t="b">
        <f t="shared" si="382"/>
        <v>0</v>
      </c>
      <c r="AF958" s="56" t="e">
        <f t="shared" si="395"/>
        <v>#VALUE!</v>
      </c>
      <c r="AG958" s="56" t="e">
        <f t="shared" si="396"/>
        <v>#VALUE!</v>
      </c>
      <c r="AH958" s="58" t="e">
        <f t="shared" si="397"/>
        <v>#VALUE!</v>
      </c>
      <c r="AI958" s="56">
        <f t="shared" si="398"/>
        <v>0</v>
      </c>
      <c r="AJ958" s="56">
        <f t="shared" si="399"/>
        <v>0</v>
      </c>
      <c r="AK958" s="56">
        <f t="shared" si="400"/>
        <v>0</v>
      </c>
      <c r="AL958" s="56">
        <f t="shared" si="401"/>
        <v>0</v>
      </c>
      <c r="AM958" s="56">
        <f t="shared" si="402"/>
        <v>0</v>
      </c>
      <c r="AN958" s="56">
        <f t="shared" si="403"/>
        <v>0</v>
      </c>
      <c r="AO958" s="89" t="str">
        <f t="shared" si="404"/>
        <v/>
      </c>
      <c r="AP958" s="89" t="str">
        <f t="shared" si="405"/>
        <v>Left</v>
      </c>
    </row>
    <row r="959" spans="15:42">
      <c r="O959" s="55">
        <f t="shared" si="383"/>
        <v>0</v>
      </c>
      <c r="P959" s="56">
        <f t="shared" si="379"/>
        <v>0</v>
      </c>
      <c r="Q959" s="57">
        <f>_xlfn.IFNA(VLOOKUP(E959,'2026 W-4 Spreadsheet'!frequ,2,FALSE),0)</f>
        <v>0</v>
      </c>
      <c r="R959" s="56">
        <f t="shared" si="384"/>
        <v>0</v>
      </c>
      <c r="S959" s="56" t="str">
        <f t="shared" si="385"/>
        <v/>
      </c>
      <c r="T959" s="56" t="str">
        <f t="shared" si="386"/>
        <v/>
      </c>
      <c r="U959" s="56" t="str">
        <f t="shared" si="387"/>
        <v/>
      </c>
      <c r="V959" s="56" t="str">
        <f t="shared" si="388"/>
        <v/>
      </c>
      <c r="W959" s="56" t="str">
        <f t="shared" si="389"/>
        <v/>
      </c>
      <c r="X959" s="56" t="str">
        <f t="shared" si="390"/>
        <v/>
      </c>
      <c r="Y959" s="57" t="str">
        <f t="shared" si="391"/>
        <v/>
      </c>
      <c r="Z959" s="56" t="str">
        <f t="shared" si="392"/>
        <v/>
      </c>
      <c r="AA959" s="56" t="str">
        <f t="shared" si="393"/>
        <v/>
      </c>
      <c r="AB959" s="56" t="str">
        <f t="shared" si="394"/>
        <v/>
      </c>
      <c r="AC959" s="56" t="b">
        <f t="shared" si="380"/>
        <v>0</v>
      </c>
      <c r="AD959" s="58" t="b">
        <f t="shared" si="381"/>
        <v>0</v>
      </c>
      <c r="AE959" s="59" t="b">
        <f t="shared" si="382"/>
        <v>0</v>
      </c>
      <c r="AF959" s="56" t="e">
        <f t="shared" si="395"/>
        <v>#VALUE!</v>
      </c>
      <c r="AG959" s="56" t="e">
        <f t="shared" si="396"/>
        <v>#VALUE!</v>
      </c>
      <c r="AH959" s="58" t="e">
        <f t="shared" si="397"/>
        <v>#VALUE!</v>
      </c>
      <c r="AI959" s="56">
        <f t="shared" si="398"/>
        <v>0</v>
      </c>
      <c r="AJ959" s="56">
        <f t="shared" si="399"/>
        <v>0</v>
      </c>
      <c r="AK959" s="56">
        <f t="shared" si="400"/>
        <v>0</v>
      </c>
      <c r="AL959" s="56">
        <f t="shared" si="401"/>
        <v>0</v>
      </c>
      <c r="AM959" s="56">
        <f t="shared" si="402"/>
        <v>0</v>
      </c>
      <c r="AN959" s="56">
        <f t="shared" si="403"/>
        <v>0</v>
      </c>
      <c r="AO959" s="89" t="str">
        <f t="shared" si="404"/>
        <v/>
      </c>
      <c r="AP959" s="89" t="str">
        <f t="shared" si="405"/>
        <v>Left</v>
      </c>
    </row>
    <row r="960" spans="15:42">
      <c r="O960" s="55">
        <f t="shared" si="383"/>
        <v>0</v>
      </c>
      <c r="P960" s="56">
        <f t="shared" si="379"/>
        <v>0</v>
      </c>
      <c r="Q960" s="57">
        <f>_xlfn.IFNA(VLOOKUP(E960,'2026 W-4 Spreadsheet'!frequ,2,FALSE),0)</f>
        <v>0</v>
      </c>
      <c r="R960" s="56">
        <f t="shared" si="384"/>
        <v>0</v>
      </c>
      <c r="S960" s="56" t="str">
        <f t="shared" si="385"/>
        <v/>
      </c>
      <c r="T960" s="56" t="str">
        <f t="shared" si="386"/>
        <v/>
      </c>
      <c r="U960" s="56" t="str">
        <f t="shared" si="387"/>
        <v/>
      </c>
      <c r="V960" s="56" t="str">
        <f t="shared" si="388"/>
        <v/>
      </c>
      <c r="W960" s="56" t="str">
        <f t="shared" si="389"/>
        <v/>
      </c>
      <c r="X960" s="56" t="str">
        <f t="shared" si="390"/>
        <v/>
      </c>
      <c r="Y960" s="57" t="str">
        <f t="shared" si="391"/>
        <v/>
      </c>
      <c r="Z960" s="56" t="str">
        <f t="shared" si="392"/>
        <v/>
      </c>
      <c r="AA960" s="56" t="str">
        <f t="shared" si="393"/>
        <v/>
      </c>
      <c r="AB960" s="56" t="str">
        <f t="shared" si="394"/>
        <v/>
      </c>
      <c r="AC960" s="56" t="b">
        <f t="shared" si="380"/>
        <v>0</v>
      </c>
      <c r="AD960" s="58" t="b">
        <f t="shared" si="381"/>
        <v>0</v>
      </c>
      <c r="AE960" s="59" t="b">
        <f t="shared" si="382"/>
        <v>0</v>
      </c>
      <c r="AF960" s="56" t="e">
        <f t="shared" si="395"/>
        <v>#VALUE!</v>
      </c>
      <c r="AG960" s="56" t="e">
        <f t="shared" si="396"/>
        <v>#VALUE!</v>
      </c>
      <c r="AH960" s="58" t="e">
        <f t="shared" si="397"/>
        <v>#VALUE!</v>
      </c>
      <c r="AI960" s="56">
        <f t="shared" si="398"/>
        <v>0</v>
      </c>
      <c r="AJ960" s="56">
        <f t="shared" si="399"/>
        <v>0</v>
      </c>
      <c r="AK960" s="56">
        <f t="shared" si="400"/>
        <v>0</v>
      </c>
      <c r="AL960" s="56">
        <f t="shared" si="401"/>
        <v>0</v>
      </c>
      <c r="AM960" s="56">
        <f t="shared" si="402"/>
        <v>0</v>
      </c>
      <c r="AN960" s="56">
        <f t="shared" si="403"/>
        <v>0</v>
      </c>
      <c r="AO960" s="89" t="str">
        <f t="shared" si="404"/>
        <v/>
      </c>
      <c r="AP960" s="89" t="str">
        <f t="shared" si="405"/>
        <v>Left</v>
      </c>
    </row>
    <row r="961" spans="15:42">
      <c r="O961" s="55">
        <f t="shared" si="383"/>
        <v>0</v>
      </c>
      <c r="P961" s="56">
        <f t="shared" si="379"/>
        <v>0</v>
      </c>
      <c r="Q961" s="57">
        <f>_xlfn.IFNA(VLOOKUP(E961,'2026 W-4 Spreadsheet'!frequ,2,FALSE),0)</f>
        <v>0</v>
      </c>
      <c r="R961" s="56">
        <f t="shared" si="384"/>
        <v>0</v>
      </c>
      <c r="S961" s="56" t="str">
        <f t="shared" si="385"/>
        <v/>
      </c>
      <c r="T961" s="56" t="str">
        <f t="shared" si="386"/>
        <v/>
      </c>
      <c r="U961" s="56" t="str">
        <f t="shared" si="387"/>
        <v/>
      </c>
      <c r="V961" s="56" t="str">
        <f t="shared" si="388"/>
        <v/>
      </c>
      <c r="W961" s="56" t="str">
        <f t="shared" si="389"/>
        <v/>
      </c>
      <c r="X961" s="56" t="str">
        <f t="shared" si="390"/>
        <v/>
      </c>
      <c r="Y961" s="57" t="str">
        <f t="shared" si="391"/>
        <v/>
      </c>
      <c r="Z961" s="56" t="str">
        <f t="shared" si="392"/>
        <v/>
      </c>
      <c r="AA961" s="56" t="str">
        <f t="shared" si="393"/>
        <v/>
      </c>
      <c r="AB961" s="56" t="str">
        <f t="shared" si="394"/>
        <v/>
      </c>
      <c r="AC961" s="56" t="b">
        <f t="shared" si="380"/>
        <v>0</v>
      </c>
      <c r="AD961" s="58" t="b">
        <f t="shared" si="381"/>
        <v>0</v>
      </c>
      <c r="AE961" s="59" t="b">
        <f t="shared" si="382"/>
        <v>0</v>
      </c>
      <c r="AF961" s="56" t="e">
        <f t="shared" si="395"/>
        <v>#VALUE!</v>
      </c>
      <c r="AG961" s="56" t="e">
        <f t="shared" si="396"/>
        <v>#VALUE!</v>
      </c>
      <c r="AH961" s="58" t="e">
        <f t="shared" si="397"/>
        <v>#VALUE!</v>
      </c>
      <c r="AI961" s="56">
        <f t="shared" si="398"/>
        <v>0</v>
      </c>
      <c r="AJ961" s="56">
        <f t="shared" si="399"/>
        <v>0</v>
      </c>
      <c r="AK961" s="56">
        <f t="shared" si="400"/>
        <v>0</v>
      </c>
      <c r="AL961" s="56">
        <f t="shared" si="401"/>
        <v>0</v>
      </c>
      <c r="AM961" s="56">
        <f t="shared" si="402"/>
        <v>0</v>
      </c>
      <c r="AN961" s="56">
        <f t="shared" si="403"/>
        <v>0</v>
      </c>
      <c r="AO961" s="89" t="str">
        <f t="shared" si="404"/>
        <v/>
      </c>
      <c r="AP961" s="89" t="str">
        <f t="shared" si="405"/>
        <v>Left</v>
      </c>
    </row>
    <row r="962" spans="15:42">
      <c r="O962" s="55">
        <f t="shared" si="383"/>
        <v>0</v>
      </c>
      <c r="P962" s="56">
        <f t="shared" si="379"/>
        <v>0</v>
      </c>
      <c r="Q962" s="57">
        <f>_xlfn.IFNA(VLOOKUP(E962,'2026 W-4 Spreadsheet'!frequ,2,FALSE),0)</f>
        <v>0</v>
      </c>
      <c r="R962" s="56">
        <f t="shared" si="384"/>
        <v>0</v>
      </c>
      <c r="S962" s="56" t="str">
        <f t="shared" si="385"/>
        <v/>
      </c>
      <c r="T962" s="56" t="str">
        <f t="shared" si="386"/>
        <v/>
      </c>
      <c r="U962" s="56" t="str">
        <f t="shared" si="387"/>
        <v/>
      </c>
      <c r="V962" s="56" t="str">
        <f t="shared" si="388"/>
        <v/>
      </c>
      <c r="W962" s="56" t="str">
        <f t="shared" si="389"/>
        <v/>
      </c>
      <c r="X962" s="56" t="str">
        <f t="shared" si="390"/>
        <v/>
      </c>
      <c r="Y962" s="57" t="str">
        <f t="shared" si="391"/>
        <v/>
      </c>
      <c r="Z962" s="56" t="str">
        <f t="shared" si="392"/>
        <v/>
      </c>
      <c r="AA962" s="56" t="str">
        <f t="shared" si="393"/>
        <v/>
      </c>
      <c r="AB962" s="56" t="str">
        <f t="shared" si="394"/>
        <v/>
      </c>
      <c r="AC962" s="56" t="b">
        <f t="shared" si="380"/>
        <v>0</v>
      </c>
      <c r="AD962" s="58" t="b">
        <f t="shared" si="381"/>
        <v>0</v>
      </c>
      <c r="AE962" s="59" t="b">
        <f t="shared" si="382"/>
        <v>0</v>
      </c>
      <c r="AF962" s="56" t="e">
        <f t="shared" si="395"/>
        <v>#VALUE!</v>
      </c>
      <c r="AG962" s="56" t="e">
        <f t="shared" si="396"/>
        <v>#VALUE!</v>
      </c>
      <c r="AH962" s="58" t="e">
        <f t="shared" si="397"/>
        <v>#VALUE!</v>
      </c>
      <c r="AI962" s="56">
        <f t="shared" si="398"/>
        <v>0</v>
      </c>
      <c r="AJ962" s="56">
        <f t="shared" si="399"/>
        <v>0</v>
      </c>
      <c r="AK962" s="56">
        <f t="shared" si="400"/>
        <v>0</v>
      </c>
      <c r="AL962" s="56">
        <f t="shared" si="401"/>
        <v>0</v>
      </c>
      <c r="AM962" s="56">
        <f t="shared" si="402"/>
        <v>0</v>
      </c>
      <c r="AN962" s="56">
        <f t="shared" si="403"/>
        <v>0</v>
      </c>
      <c r="AO962" s="89" t="str">
        <f t="shared" si="404"/>
        <v/>
      </c>
      <c r="AP962" s="89" t="str">
        <f t="shared" si="405"/>
        <v>Left</v>
      </c>
    </row>
    <row r="963" spans="15:42">
      <c r="O963" s="55">
        <f t="shared" si="383"/>
        <v>0</v>
      </c>
      <c r="P963" s="56">
        <f t="shared" si="379"/>
        <v>0</v>
      </c>
      <c r="Q963" s="57">
        <f>_xlfn.IFNA(VLOOKUP(E963,'2026 W-4 Spreadsheet'!frequ,2,FALSE),0)</f>
        <v>0</v>
      </c>
      <c r="R963" s="56">
        <f t="shared" si="384"/>
        <v>0</v>
      </c>
      <c r="S963" s="56" t="str">
        <f t="shared" si="385"/>
        <v/>
      </c>
      <c r="T963" s="56" t="str">
        <f t="shared" si="386"/>
        <v/>
      </c>
      <c r="U963" s="56" t="str">
        <f t="shared" si="387"/>
        <v/>
      </c>
      <c r="V963" s="56" t="str">
        <f t="shared" si="388"/>
        <v/>
      </c>
      <c r="W963" s="56" t="str">
        <f t="shared" si="389"/>
        <v/>
      </c>
      <c r="X963" s="56" t="str">
        <f t="shared" si="390"/>
        <v/>
      </c>
      <c r="Y963" s="57" t="str">
        <f t="shared" si="391"/>
        <v/>
      </c>
      <c r="Z963" s="56" t="str">
        <f t="shared" si="392"/>
        <v/>
      </c>
      <c r="AA963" s="56" t="str">
        <f t="shared" si="393"/>
        <v/>
      </c>
      <c r="AB963" s="56" t="str">
        <f t="shared" si="394"/>
        <v/>
      </c>
      <c r="AC963" s="56" t="b">
        <f t="shared" si="380"/>
        <v>0</v>
      </c>
      <c r="AD963" s="58" t="b">
        <f t="shared" si="381"/>
        <v>0</v>
      </c>
      <c r="AE963" s="59" t="b">
        <f t="shared" si="382"/>
        <v>0</v>
      </c>
      <c r="AF963" s="56" t="e">
        <f t="shared" si="395"/>
        <v>#VALUE!</v>
      </c>
      <c r="AG963" s="56" t="e">
        <f t="shared" si="396"/>
        <v>#VALUE!</v>
      </c>
      <c r="AH963" s="58" t="e">
        <f t="shared" si="397"/>
        <v>#VALUE!</v>
      </c>
      <c r="AI963" s="56">
        <f t="shared" si="398"/>
        <v>0</v>
      </c>
      <c r="AJ963" s="56">
        <f t="shared" si="399"/>
        <v>0</v>
      </c>
      <c r="AK963" s="56">
        <f t="shared" si="400"/>
        <v>0</v>
      </c>
      <c r="AL963" s="56">
        <f t="shared" si="401"/>
        <v>0</v>
      </c>
      <c r="AM963" s="56">
        <f t="shared" si="402"/>
        <v>0</v>
      </c>
      <c r="AN963" s="56">
        <f t="shared" si="403"/>
        <v>0</v>
      </c>
      <c r="AO963" s="89" t="str">
        <f t="shared" si="404"/>
        <v/>
      </c>
      <c r="AP963" s="89" t="str">
        <f t="shared" si="405"/>
        <v>Left</v>
      </c>
    </row>
    <row r="964" spans="15:42">
      <c r="O964" s="55">
        <f t="shared" si="383"/>
        <v>0</v>
      </c>
      <c r="P964" s="56">
        <f t="shared" si="379"/>
        <v>0</v>
      </c>
      <c r="Q964" s="57">
        <f>_xlfn.IFNA(VLOOKUP(E964,'2026 W-4 Spreadsheet'!frequ,2,FALSE),0)</f>
        <v>0</v>
      </c>
      <c r="R964" s="56">
        <f t="shared" si="384"/>
        <v>0</v>
      </c>
      <c r="S964" s="56" t="str">
        <f t="shared" si="385"/>
        <v/>
      </c>
      <c r="T964" s="56" t="str">
        <f t="shared" si="386"/>
        <v/>
      </c>
      <c r="U964" s="56" t="str">
        <f t="shared" si="387"/>
        <v/>
      </c>
      <c r="V964" s="56" t="str">
        <f t="shared" si="388"/>
        <v/>
      </c>
      <c r="W964" s="56" t="str">
        <f t="shared" si="389"/>
        <v/>
      </c>
      <c r="X964" s="56" t="str">
        <f t="shared" si="390"/>
        <v/>
      </c>
      <c r="Y964" s="57" t="str">
        <f t="shared" si="391"/>
        <v/>
      </c>
      <c r="Z964" s="56" t="str">
        <f t="shared" si="392"/>
        <v/>
      </c>
      <c r="AA964" s="56" t="str">
        <f t="shared" si="393"/>
        <v/>
      </c>
      <c r="AB964" s="56" t="str">
        <f t="shared" si="394"/>
        <v/>
      </c>
      <c r="AC964" s="56" t="b">
        <f t="shared" si="380"/>
        <v>0</v>
      </c>
      <c r="AD964" s="58" t="b">
        <f t="shared" si="381"/>
        <v>0</v>
      </c>
      <c r="AE964" s="59" t="b">
        <f t="shared" si="382"/>
        <v>0</v>
      </c>
      <c r="AF964" s="56" t="e">
        <f t="shared" si="395"/>
        <v>#VALUE!</v>
      </c>
      <c r="AG964" s="56" t="e">
        <f t="shared" si="396"/>
        <v>#VALUE!</v>
      </c>
      <c r="AH964" s="58" t="e">
        <f t="shared" si="397"/>
        <v>#VALUE!</v>
      </c>
      <c r="AI964" s="56">
        <f t="shared" si="398"/>
        <v>0</v>
      </c>
      <c r="AJ964" s="56">
        <f t="shared" si="399"/>
        <v>0</v>
      </c>
      <c r="AK964" s="56">
        <f t="shared" si="400"/>
        <v>0</v>
      </c>
      <c r="AL964" s="56">
        <f t="shared" si="401"/>
        <v>0</v>
      </c>
      <c r="AM964" s="56">
        <f t="shared" si="402"/>
        <v>0</v>
      </c>
      <c r="AN964" s="56">
        <f t="shared" si="403"/>
        <v>0</v>
      </c>
      <c r="AO964" s="89" t="str">
        <f t="shared" si="404"/>
        <v/>
      </c>
      <c r="AP964" s="89" t="str">
        <f t="shared" si="405"/>
        <v>Left</v>
      </c>
    </row>
    <row r="965" spans="15:42">
      <c r="O965" s="55">
        <f t="shared" si="383"/>
        <v>0</v>
      </c>
      <c r="P965" s="56">
        <f t="shared" ref="P965:P1028" si="406">IF(F965="Yes",IF(C965="Yes",D965+VLOOKUP(E965,freq2,3,FALSE),D965+VLOOKUP(E965,freq2,3,FALSE)),D965)</f>
        <v>0</v>
      </c>
      <c r="Q965" s="57">
        <f>_xlfn.IFNA(VLOOKUP(E965,'2026 W-4 Spreadsheet'!frequ,2,FALSE),0)</f>
        <v>0</v>
      </c>
      <c r="R965" s="56">
        <f t="shared" si="384"/>
        <v>0</v>
      </c>
      <c r="S965" s="56" t="str">
        <f t="shared" si="385"/>
        <v/>
      </c>
      <c r="T965" s="56" t="str">
        <f t="shared" si="386"/>
        <v/>
      </c>
      <c r="U965" s="56" t="str">
        <f t="shared" si="387"/>
        <v/>
      </c>
      <c r="V965" s="56" t="str">
        <f t="shared" si="388"/>
        <v/>
      </c>
      <c r="W965" s="56" t="str">
        <f t="shared" si="389"/>
        <v/>
      </c>
      <c r="X965" s="56" t="str">
        <f t="shared" si="390"/>
        <v/>
      </c>
      <c r="Y965" s="57" t="str">
        <f t="shared" si="391"/>
        <v/>
      </c>
      <c r="Z965" s="56" t="str">
        <f t="shared" si="392"/>
        <v/>
      </c>
      <c r="AA965" s="56" t="str">
        <f t="shared" si="393"/>
        <v/>
      </c>
      <c r="AB965" s="56" t="str">
        <f t="shared" si="394"/>
        <v/>
      </c>
      <c r="AC965" s="56" t="b">
        <f t="shared" ref="AC965:AC1028" si="407">IF(AP965="LeftMarr",VLOOKUP(AB965,LeftMarr,1,TRUE),IF(AP965="LeftSing",VLOOKUP(AB965,LeftSing,1,TRUE),IF(AP965="LeftHead",VLOOKUP(AB965,LeftHead,1,TRUE),IF(AP965="RightMarr",VLOOKUP(AB965,RightMarr,1,TRUE),IF(AP965="RightSing",VLOOKUP(AB965,RightSing,1,TRUE),IF(AP965="RightHead",VLOOKUP(AB965,RightHead,1,TRUE)))))))</f>
        <v>0</v>
      </c>
      <c r="AD965" s="58" t="b">
        <f t="shared" ref="AD965:AD1028" si="408">IF(AP965="LeftMarr",VLOOKUP(AB965,LeftMarr,3,TRUE),IF(AP965="LeftSing",VLOOKUP(AB965,LeftSing,3,TRUE),IF(AP965="LeftHead",VLOOKUP(AB965,LeftHead,3,TRUE),IF(AP965="RightMarr",VLOOKUP(AB965,RightMarr,3,TRUE),IF(AP965="RightSing",VLOOKUP(AB965,RightSing,3,TRUE),IF(AP965="RightHead",VLOOKUP(AB965,RightHead,3,TRUE)))))))</f>
        <v>0</v>
      </c>
      <c r="AE965" s="59" t="b">
        <f t="shared" ref="AE965:AE1028" si="409">IF(AP965="LeftMarr",VLOOKUP(AB965,LeftMarr,4,TRUE),IF(AP965="LeftSing",VLOOKUP(AB965,LeftSing,4,TRUE),IF(AP965="LeftHead",VLOOKUP(AB965,LeftHead,4,TRUE),IF(AP965="RightMarr",VLOOKUP(AB965,RightMarr,4,TRUE),IF(AP965="RightSing",VLOOKUP(AB965,RightSing,4,TRUE),IF(AP965="RightHead",VLOOKUP(AB965,RightHead,4,TRUE)))))))</f>
        <v>0</v>
      </c>
      <c r="AF965" s="56" t="e">
        <f t="shared" si="395"/>
        <v>#VALUE!</v>
      </c>
      <c r="AG965" s="56" t="e">
        <f t="shared" si="396"/>
        <v>#VALUE!</v>
      </c>
      <c r="AH965" s="58" t="e">
        <f t="shared" si="397"/>
        <v>#VALUE!</v>
      </c>
      <c r="AI965" s="56">
        <f t="shared" si="398"/>
        <v>0</v>
      </c>
      <c r="AJ965" s="56">
        <f t="shared" si="399"/>
        <v>0</v>
      </c>
      <c r="AK965" s="56">
        <f t="shared" si="400"/>
        <v>0</v>
      </c>
      <c r="AL965" s="56">
        <f t="shared" si="401"/>
        <v>0</v>
      </c>
      <c r="AM965" s="56">
        <f t="shared" si="402"/>
        <v>0</v>
      </c>
      <c r="AN965" s="56">
        <f t="shared" si="403"/>
        <v>0</v>
      </c>
      <c r="AO965" s="89" t="str">
        <f t="shared" si="404"/>
        <v/>
      </c>
      <c r="AP965" s="89" t="str">
        <f t="shared" si="405"/>
        <v>Left</v>
      </c>
    </row>
    <row r="966" spans="15:42">
      <c r="O966" s="55">
        <f t="shared" ref="O966:O1029" si="410">IF(CONCATENATE(C966,G966)="NoH","CANNOT HAVE HEAD OF HOUSEHOLD ON PRE 2020 W4",AN966)</f>
        <v>0</v>
      </c>
      <c r="P966" s="56">
        <f t="shared" si="406"/>
        <v>0</v>
      </c>
      <c r="Q966" s="57">
        <f>_xlfn.IFNA(VLOOKUP(E966,'2026 W-4 Spreadsheet'!frequ,2,FALSE),0)</f>
        <v>0</v>
      </c>
      <c r="R966" s="56">
        <f t="shared" ref="R966:R1029" si="411">P966*Q966</f>
        <v>0</v>
      </c>
      <c r="S966" s="56" t="str">
        <f t="shared" ref="S966:S1029" si="412">IF(C966="Yes",L966,"")</f>
        <v/>
      </c>
      <c r="T966" s="56" t="str">
        <f t="shared" ref="T966:T1029" si="413">IF(C966="Yes",R966+S966,"")</f>
        <v/>
      </c>
      <c r="U966" s="56" t="str">
        <f t="shared" ref="U966:U1029" si="414">IF(C966="Yes",M966,"")</f>
        <v/>
      </c>
      <c r="V966" s="56" t="str">
        <f t="shared" ref="V966:V1029" si="415">IF(C966="Yes",IF(J966="No",IF(G966="M",12900,8600),0),"")</f>
        <v/>
      </c>
      <c r="W966" s="56" t="str">
        <f t="shared" ref="W966:W1029" si="416">IF(C966="Yes",U966+V966,"")</f>
        <v/>
      </c>
      <c r="X966" s="56" t="str">
        <f t="shared" ref="X966:X1029" si="417">IF(C966="Yes",IF(T966-W966&lt;0,0,T966-W966),"")</f>
        <v/>
      </c>
      <c r="Y966" s="57" t="str">
        <f t="shared" ref="Y966:Y1029" si="418">IF(C966="No",H966,"")</f>
        <v/>
      </c>
      <c r="Z966" s="56" t="str">
        <f t="shared" ref="Z966:Z1029" si="419">IF(C966="No",Y966*4300,"")</f>
        <v/>
      </c>
      <c r="AA966" s="56" t="str">
        <f t="shared" ref="AA966:AA1029" si="420">IF(C966="No",IF(R966-Z966&lt;0,0,R966-Z966),"")</f>
        <v/>
      </c>
      <c r="AB966" s="56" t="str">
        <f t="shared" ref="AB966:AB1029" si="421">IF(C966="Yes",X966,AA966)</f>
        <v/>
      </c>
      <c r="AC966" s="56" t="b">
        <f t="shared" si="407"/>
        <v>0</v>
      </c>
      <c r="AD966" s="58" t="b">
        <f t="shared" si="408"/>
        <v>0</v>
      </c>
      <c r="AE966" s="59" t="b">
        <f t="shared" si="409"/>
        <v>0</v>
      </c>
      <c r="AF966" s="56" t="e">
        <f t="shared" ref="AF966:AF1029" si="422">AB966-AC966</f>
        <v>#VALUE!</v>
      </c>
      <c r="AG966" s="56" t="e">
        <f t="shared" ref="AG966:AG1029" si="423">AF966*AE966</f>
        <v>#VALUE!</v>
      </c>
      <c r="AH966" s="58" t="e">
        <f t="shared" ref="AH966:AH1029" si="424">AD966+AG966</f>
        <v>#VALUE!</v>
      </c>
      <c r="AI966" s="56">
        <f t="shared" ref="AI966:AI1029" si="425">IFERROR(AH966/Q966,0)</f>
        <v>0</v>
      </c>
      <c r="AJ966" s="56">
        <f t="shared" ref="AJ966:AJ1029" si="426">IF(C966="Yes",K966,0)</f>
        <v>0</v>
      </c>
      <c r="AK966" s="56">
        <f t="shared" ref="AK966:AK1029" si="427">IF(C966="Yes",AJ966/Q966,0)</f>
        <v>0</v>
      </c>
      <c r="AL966" s="56">
        <f t="shared" ref="AL966:AL1029" si="428">IFERROR(IF(AI966-AK966&lt;0,0,AI966-AK966),"")</f>
        <v>0</v>
      </c>
      <c r="AM966" s="56">
        <f t="shared" ref="AM966:AM1029" si="429">IF(C966="Yes",N966,I966)</f>
        <v>0</v>
      </c>
      <c r="AN966" s="56">
        <f t="shared" ref="AN966:AN1029" si="430">IFERROR(AL966+AM966,"")</f>
        <v>0</v>
      </c>
      <c r="AO966" s="89" t="str">
        <f t="shared" ref="AO966:AO1029" si="431">IF(G966="S","Sing",IF(G966="M","Marr",IF(G966="H","Head","")))</f>
        <v/>
      </c>
      <c r="AP966" s="89" t="str">
        <f t="shared" ref="AP966:AP1029" si="432">IF(C966="Yes",IF(J966="Yes",CONCATENATE("Right",AO966),CONCATENATE("Left",AO966)),CONCATENATE("Left",AO966))</f>
        <v>Left</v>
      </c>
    </row>
    <row r="967" spans="15:42">
      <c r="O967" s="55">
        <f t="shared" si="410"/>
        <v>0</v>
      </c>
      <c r="P967" s="56">
        <f t="shared" si="406"/>
        <v>0</v>
      </c>
      <c r="Q967" s="57">
        <f>_xlfn.IFNA(VLOOKUP(E967,'2026 W-4 Spreadsheet'!frequ,2,FALSE),0)</f>
        <v>0</v>
      </c>
      <c r="R967" s="56">
        <f t="shared" si="411"/>
        <v>0</v>
      </c>
      <c r="S967" s="56" t="str">
        <f t="shared" si="412"/>
        <v/>
      </c>
      <c r="T967" s="56" t="str">
        <f t="shared" si="413"/>
        <v/>
      </c>
      <c r="U967" s="56" t="str">
        <f t="shared" si="414"/>
        <v/>
      </c>
      <c r="V967" s="56" t="str">
        <f t="shared" si="415"/>
        <v/>
      </c>
      <c r="W967" s="56" t="str">
        <f t="shared" si="416"/>
        <v/>
      </c>
      <c r="X967" s="56" t="str">
        <f t="shared" si="417"/>
        <v/>
      </c>
      <c r="Y967" s="57" t="str">
        <f t="shared" si="418"/>
        <v/>
      </c>
      <c r="Z967" s="56" t="str">
        <f t="shared" si="419"/>
        <v/>
      </c>
      <c r="AA967" s="56" t="str">
        <f t="shared" si="420"/>
        <v/>
      </c>
      <c r="AB967" s="56" t="str">
        <f t="shared" si="421"/>
        <v/>
      </c>
      <c r="AC967" s="56" t="b">
        <f t="shared" si="407"/>
        <v>0</v>
      </c>
      <c r="AD967" s="58" t="b">
        <f t="shared" si="408"/>
        <v>0</v>
      </c>
      <c r="AE967" s="59" t="b">
        <f t="shared" si="409"/>
        <v>0</v>
      </c>
      <c r="AF967" s="56" t="e">
        <f t="shared" si="422"/>
        <v>#VALUE!</v>
      </c>
      <c r="AG967" s="56" t="e">
        <f t="shared" si="423"/>
        <v>#VALUE!</v>
      </c>
      <c r="AH967" s="58" t="e">
        <f t="shared" si="424"/>
        <v>#VALUE!</v>
      </c>
      <c r="AI967" s="56">
        <f t="shared" si="425"/>
        <v>0</v>
      </c>
      <c r="AJ967" s="56">
        <f t="shared" si="426"/>
        <v>0</v>
      </c>
      <c r="AK967" s="56">
        <f t="shared" si="427"/>
        <v>0</v>
      </c>
      <c r="AL967" s="56">
        <f t="shared" si="428"/>
        <v>0</v>
      </c>
      <c r="AM967" s="56">
        <f t="shared" si="429"/>
        <v>0</v>
      </c>
      <c r="AN967" s="56">
        <f t="shared" si="430"/>
        <v>0</v>
      </c>
      <c r="AO967" s="89" t="str">
        <f t="shared" si="431"/>
        <v/>
      </c>
      <c r="AP967" s="89" t="str">
        <f t="shared" si="432"/>
        <v>Left</v>
      </c>
    </row>
    <row r="968" spans="15:42">
      <c r="O968" s="55">
        <f t="shared" si="410"/>
        <v>0</v>
      </c>
      <c r="P968" s="56">
        <f t="shared" si="406"/>
        <v>0</v>
      </c>
      <c r="Q968" s="57">
        <f>_xlfn.IFNA(VLOOKUP(E968,'2026 W-4 Spreadsheet'!frequ,2,FALSE),0)</f>
        <v>0</v>
      </c>
      <c r="R968" s="56">
        <f t="shared" si="411"/>
        <v>0</v>
      </c>
      <c r="S968" s="56" t="str">
        <f t="shared" si="412"/>
        <v/>
      </c>
      <c r="T968" s="56" t="str">
        <f t="shared" si="413"/>
        <v/>
      </c>
      <c r="U968" s="56" t="str">
        <f t="shared" si="414"/>
        <v/>
      </c>
      <c r="V968" s="56" t="str">
        <f t="shared" si="415"/>
        <v/>
      </c>
      <c r="W968" s="56" t="str">
        <f t="shared" si="416"/>
        <v/>
      </c>
      <c r="X968" s="56" t="str">
        <f t="shared" si="417"/>
        <v/>
      </c>
      <c r="Y968" s="57" t="str">
        <f t="shared" si="418"/>
        <v/>
      </c>
      <c r="Z968" s="56" t="str">
        <f t="shared" si="419"/>
        <v/>
      </c>
      <c r="AA968" s="56" t="str">
        <f t="shared" si="420"/>
        <v/>
      </c>
      <c r="AB968" s="56" t="str">
        <f t="shared" si="421"/>
        <v/>
      </c>
      <c r="AC968" s="56" t="b">
        <f t="shared" si="407"/>
        <v>0</v>
      </c>
      <c r="AD968" s="58" t="b">
        <f t="shared" si="408"/>
        <v>0</v>
      </c>
      <c r="AE968" s="59" t="b">
        <f t="shared" si="409"/>
        <v>0</v>
      </c>
      <c r="AF968" s="56" t="e">
        <f t="shared" si="422"/>
        <v>#VALUE!</v>
      </c>
      <c r="AG968" s="56" t="e">
        <f t="shared" si="423"/>
        <v>#VALUE!</v>
      </c>
      <c r="AH968" s="58" t="e">
        <f t="shared" si="424"/>
        <v>#VALUE!</v>
      </c>
      <c r="AI968" s="56">
        <f t="shared" si="425"/>
        <v>0</v>
      </c>
      <c r="AJ968" s="56">
        <f t="shared" si="426"/>
        <v>0</v>
      </c>
      <c r="AK968" s="56">
        <f t="shared" si="427"/>
        <v>0</v>
      </c>
      <c r="AL968" s="56">
        <f t="shared" si="428"/>
        <v>0</v>
      </c>
      <c r="AM968" s="56">
        <f t="shared" si="429"/>
        <v>0</v>
      </c>
      <c r="AN968" s="56">
        <f t="shared" si="430"/>
        <v>0</v>
      </c>
      <c r="AO968" s="89" t="str">
        <f t="shared" si="431"/>
        <v/>
      </c>
      <c r="AP968" s="89" t="str">
        <f t="shared" si="432"/>
        <v>Left</v>
      </c>
    </row>
    <row r="969" spans="15:42">
      <c r="O969" s="55">
        <f t="shared" si="410"/>
        <v>0</v>
      </c>
      <c r="P969" s="56">
        <f t="shared" si="406"/>
        <v>0</v>
      </c>
      <c r="Q969" s="57">
        <f>_xlfn.IFNA(VLOOKUP(E969,'2026 W-4 Spreadsheet'!frequ,2,FALSE),0)</f>
        <v>0</v>
      </c>
      <c r="R969" s="56">
        <f t="shared" si="411"/>
        <v>0</v>
      </c>
      <c r="S969" s="56" t="str">
        <f t="shared" si="412"/>
        <v/>
      </c>
      <c r="T969" s="56" t="str">
        <f t="shared" si="413"/>
        <v/>
      </c>
      <c r="U969" s="56" t="str">
        <f t="shared" si="414"/>
        <v/>
      </c>
      <c r="V969" s="56" t="str">
        <f t="shared" si="415"/>
        <v/>
      </c>
      <c r="W969" s="56" t="str">
        <f t="shared" si="416"/>
        <v/>
      </c>
      <c r="X969" s="56" t="str">
        <f t="shared" si="417"/>
        <v/>
      </c>
      <c r="Y969" s="57" t="str">
        <f t="shared" si="418"/>
        <v/>
      </c>
      <c r="Z969" s="56" t="str">
        <f t="shared" si="419"/>
        <v/>
      </c>
      <c r="AA969" s="56" t="str">
        <f t="shared" si="420"/>
        <v/>
      </c>
      <c r="AB969" s="56" t="str">
        <f t="shared" si="421"/>
        <v/>
      </c>
      <c r="AC969" s="56" t="b">
        <f t="shared" si="407"/>
        <v>0</v>
      </c>
      <c r="AD969" s="58" t="b">
        <f t="shared" si="408"/>
        <v>0</v>
      </c>
      <c r="AE969" s="59" t="b">
        <f t="shared" si="409"/>
        <v>0</v>
      </c>
      <c r="AF969" s="56" t="e">
        <f t="shared" si="422"/>
        <v>#VALUE!</v>
      </c>
      <c r="AG969" s="56" t="e">
        <f t="shared" si="423"/>
        <v>#VALUE!</v>
      </c>
      <c r="AH969" s="58" t="e">
        <f t="shared" si="424"/>
        <v>#VALUE!</v>
      </c>
      <c r="AI969" s="56">
        <f t="shared" si="425"/>
        <v>0</v>
      </c>
      <c r="AJ969" s="56">
        <f t="shared" si="426"/>
        <v>0</v>
      </c>
      <c r="AK969" s="56">
        <f t="shared" si="427"/>
        <v>0</v>
      </c>
      <c r="AL969" s="56">
        <f t="shared" si="428"/>
        <v>0</v>
      </c>
      <c r="AM969" s="56">
        <f t="shared" si="429"/>
        <v>0</v>
      </c>
      <c r="AN969" s="56">
        <f t="shared" si="430"/>
        <v>0</v>
      </c>
      <c r="AO969" s="89" t="str">
        <f t="shared" si="431"/>
        <v/>
      </c>
      <c r="AP969" s="89" t="str">
        <f t="shared" si="432"/>
        <v>Left</v>
      </c>
    </row>
    <row r="970" spans="15:42">
      <c r="O970" s="55">
        <f t="shared" si="410"/>
        <v>0</v>
      </c>
      <c r="P970" s="56">
        <f t="shared" si="406"/>
        <v>0</v>
      </c>
      <c r="Q970" s="57">
        <f>_xlfn.IFNA(VLOOKUP(E970,'2026 W-4 Spreadsheet'!frequ,2,FALSE),0)</f>
        <v>0</v>
      </c>
      <c r="R970" s="56">
        <f t="shared" si="411"/>
        <v>0</v>
      </c>
      <c r="S970" s="56" t="str">
        <f t="shared" si="412"/>
        <v/>
      </c>
      <c r="T970" s="56" t="str">
        <f t="shared" si="413"/>
        <v/>
      </c>
      <c r="U970" s="56" t="str">
        <f t="shared" si="414"/>
        <v/>
      </c>
      <c r="V970" s="56" t="str">
        <f t="shared" si="415"/>
        <v/>
      </c>
      <c r="W970" s="56" t="str">
        <f t="shared" si="416"/>
        <v/>
      </c>
      <c r="X970" s="56" t="str">
        <f t="shared" si="417"/>
        <v/>
      </c>
      <c r="Y970" s="57" t="str">
        <f t="shared" si="418"/>
        <v/>
      </c>
      <c r="Z970" s="56" t="str">
        <f t="shared" si="419"/>
        <v/>
      </c>
      <c r="AA970" s="56" t="str">
        <f t="shared" si="420"/>
        <v/>
      </c>
      <c r="AB970" s="56" t="str">
        <f t="shared" si="421"/>
        <v/>
      </c>
      <c r="AC970" s="56" t="b">
        <f t="shared" si="407"/>
        <v>0</v>
      </c>
      <c r="AD970" s="58" t="b">
        <f t="shared" si="408"/>
        <v>0</v>
      </c>
      <c r="AE970" s="59" t="b">
        <f t="shared" si="409"/>
        <v>0</v>
      </c>
      <c r="AF970" s="56" t="e">
        <f t="shared" si="422"/>
        <v>#VALUE!</v>
      </c>
      <c r="AG970" s="56" t="e">
        <f t="shared" si="423"/>
        <v>#VALUE!</v>
      </c>
      <c r="AH970" s="58" t="e">
        <f t="shared" si="424"/>
        <v>#VALUE!</v>
      </c>
      <c r="AI970" s="56">
        <f t="shared" si="425"/>
        <v>0</v>
      </c>
      <c r="AJ970" s="56">
        <f t="shared" si="426"/>
        <v>0</v>
      </c>
      <c r="AK970" s="56">
        <f t="shared" si="427"/>
        <v>0</v>
      </c>
      <c r="AL970" s="56">
        <f t="shared" si="428"/>
        <v>0</v>
      </c>
      <c r="AM970" s="56">
        <f t="shared" si="429"/>
        <v>0</v>
      </c>
      <c r="AN970" s="56">
        <f t="shared" si="430"/>
        <v>0</v>
      </c>
      <c r="AO970" s="89" t="str">
        <f t="shared" si="431"/>
        <v/>
      </c>
      <c r="AP970" s="89" t="str">
        <f t="shared" si="432"/>
        <v>Left</v>
      </c>
    </row>
    <row r="971" spans="15:42">
      <c r="O971" s="55">
        <f t="shared" si="410"/>
        <v>0</v>
      </c>
      <c r="P971" s="56">
        <f t="shared" si="406"/>
        <v>0</v>
      </c>
      <c r="Q971" s="57">
        <f>_xlfn.IFNA(VLOOKUP(E971,'2026 W-4 Spreadsheet'!frequ,2,FALSE),0)</f>
        <v>0</v>
      </c>
      <c r="R971" s="56">
        <f t="shared" si="411"/>
        <v>0</v>
      </c>
      <c r="S971" s="56" t="str">
        <f t="shared" si="412"/>
        <v/>
      </c>
      <c r="T971" s="56" t="str">
        <f t="shared" si="413"/>
        <v/>
      </c>
      <c r="U971" s="56" t="str">
        <f t="shared" si="414"/>
        <v/>
      </c>
      <c r="V971" s="56" t="str">
        <f t="shared" si="415"/>
        <v/>
      </c>
      <c r="W971" s="56" t="str">
        <f t="shared" si="416"/>
        <v/>
      </c>
      <c r="X971" s="56" t="str">
        <f t="shared" si="417"/>
        <v/>
      </c>
      <c r="Y971" s="57" t="str">
        <f t="shared" si="418"/>
        <v/>
      </c>
      <c r="Z971" s="56" t="str">
        <f t="shared" si="419"/>
        <v/>
      </c>
      <c r="AA971" s="56" t="str">
        <f t="shared" si="420"/>
        <v/>
      </c>
      <c r="AB971" s="56" t="str">
        <f t="shared" si="421"/>
        <v/>
      </c>
      <c r="AC971" s="56" t="b">
        <f t="shared" si="407"/>
        <v>0</v>
      </c>
      <c r="AD971" s="58" t="b">
        <f t="shared" si="408"/>
        <v>0</v>
      </c>
      <c r="AE971" s="59" t="b">
        <f t="shared" si="409"/>
        <v>0</v>
      </c>
      <c r="AF971" s="56" t="e">
        <f t="shared" si="422"/>
        <v>#VALUE!</v>
      </c>
      <c r="AG971" s="56" t="e">
        <f t="shared" si="423"/>
        <v>#VALUE!</v>
      </c>
      <c r="AH971" s="58" t="e">
        <f t="shared" si="424"/>
        <v>#VALUE!</v>
      </c>
      <c r="AI971" s="56">
        <f t="shared" si="425"/>
        <v>0</v>
      </c>
      <c r="AJ971" s="56">
        <f t="shared" si="426"/>
        <v>0</v>
      </c>
      <c r="AK971" s="56">
        <f t="shared" si="427"/>
        <v>0</v>
      </c>
      <c r="AL971" s="56">
        <f t="shared" si="428"/>
        <v>0</v>
      </c>
      <c r="AM971" s="56">
        <f t="shared" si="429"/>
        <v>0</v>
      </c>
      <c r="AN971" s="56">
        <f t="shared" si="430"/>
        <v>0</v>
      </c>
      <c r="AO971" s="89" t="str">
        <f t="shared" si="431"/>
        <v/>
      </c>
      <c r="AP971" s="89" t="str">
        <f t="shared" si="432"/>
        <v>Left</v>
      </c>
    </row>
    <row r="972" spans="15:42">
      <c r="O972" s="55">
        <f t="shared" si="410"/>
        <v>0</v>
      </c>
      <c r="P972" s="56">
        <f t="shared" si="406"/>
        <v>0</v>
      </c>
      <c r="Q972" s="57">
        <f>_xlfn.IFNA(VLOOKUP(E972,'2026 W-4 Spreadsheet'!frequ,2,FALSE),0)</f>
        <v>0</v>
      </c>
      <c r="R972" s="56">
        <f t="shared" si="411"/>
        <v>0</v>
      </c>
      <c r="S972" s="56" t="str">
        <f t="shared" si="412"/>
        <v/>
      </c>
      <c r="T972" s="56" t="str">
        <f t="shared" si="413"/>
        <v/>
      </c>
      <c r="U972" s="56" t="str">
        <f t="shared" si="414"/>
        <v/>
      </c>
      <c r="V972" s="56" t="str">
        <f t="shared" si="415"/>
        <v/>
      </c>
      <c r="W972" s="56" t="str">
        <f t="shared" si="416"/>
        <v/>
      </c>
      <c r="X972" s="56" t="str">
        <f t="shared" si="417"/>
        <v/>
      </c>
      <c r="Y972" s="57" t="str">
        <f t="shared" si="418"/>
        <v/>
      </c>
      <c r="Z972" s="56" t="str">
        <f t="shared" si="419"/>
        <v/>
      </c>
      <c r="AA972" s="56" t="str">
        <f t="shared" si="420"/>
        <v/>
      </c>
      <c r="AB972" s="56" t="str">
        <f t="shared" si="421"/>
        <v/>
      </c>
      <c r="AC972" s="56" t="b">
        <f t="shared" si="407"/>
        <v>0</v>
      </c>
      <c r="AD972" s="58" t="b">
        <f t="shared" si="408"/>
        <v>0</v>
      </c>
      <c r="AE972" s="59" t="b">
        <f t="shared" si="409"/>
        <v>0</v>
      </c>
      <c r="AF972" s="56" t="e">
        <f t="shared" si="422"/>
        <v>#VALUE!</v>
      </c>
      <c r="AG972" s="56" t="e">
        <f t="shared" si="423"/>
        <v>#VALUE!</v>
      </c>
      <c r="AH972" s="58" t="e">
        <f t="shared" si="424"/>
        <v>#VALUE!</v>
      </c>
      <c r="AI972" s="56">
        <f t="shared" si="425"/>
        <v>0</v>
      </c>
      <c r="AJ972" s="56">
        <f t="shared" si="426"/>
        <v>0</v>
      </c>
      <c r="AK972" s="56">
        <f t="shared" si="427"/>
        <v>0</v>
      </c>
      <c r="AL972" s="56">
        <f t="shared" si="428"/>
        <v>0</v>
      </c>
      <c r="AM972" s="56">
        <f t="shared" si="429"/>
        <v>0</v>
      </c>
      <c r="AN972" s="56">
        <f t="shared" si="430"/>
        <v>0</v>
      </c>
      <c r="AO972" s="89" t="str">
        <f t="shared" si="431"/>
        <v/>
      </c>
      <c r="AP972" s="89" t="str">
        <f t="shared" si="432"/>
        <v>Left</v>
      </c>
    </row>
    <row r="973" spans="15:42">
      <c r="O973" s="55">
        <f t="shared" si="410"/>
        <v>0</v>
      </c>
      <c r="P973" s="56">
        <f t="shared" si="406"/>
        <v>0</v>
      </c>
      <c r="Q973" s="57">
        <f>_xlfn.IFNA(VLOOKUP(E973,'2026 W-4 Spreadsheet'!frequ,2,FALSE),0)</f>
        <v>0</v>
      </c>
      <c r="R973" s="56">
        <f t="shared" si="411"/>
        <v>0</v>
      </c>
      <c r="S973" s="56" t="str">
        <f t="shared" si="412"/>
        <v/>
      </c>
      <c r="T973" s="56" t="str">
        <f t="shared" si="413"/>
        <v/>
      </c>
      <c r="U973" s="56" t="str">
        <f t="shared" si="414"/>
        <v/>
      </c>
      <c r="V973" s="56" t="str">
        <f t="shared" si="415"/>
        <v/>
      </c>
      <c r="W973" s="56" t="str">
        <f t="shared" si="416"/>
        <v/>
      </c>
      <c r="X973" s="56" t="str">
        <f t="shared" si="417"/>
        <v/>
      </c>
      <c r="Y973" s="57" t="str">
        <f t="shared" si="418"/>
        <v/>
      </c>
      <c r="Z973" s="56" t="str">
        <f t="shared" si="419"/>
        <v/>
      </c>
      <c r="AA973" s="56" t="str">
        <f t="shared" si="420"/>
        <v/>
      </c>
      <c r="AB973" s="56" t="str">
        <f t="shared" si="421"/>
        <v/>
      </c>
      <c r="AC973" s="56" t="b">
        <f t="shared" si="407"/>
        <v>0</v>
      </c>
      <c r="AD973" s="58" t="b">
        <f t="shared" si="408"/>
        <v>0</v>
      </c>
      <c r="AE973" s="59" t="b">
        <f t="shared" si="409"/>
        <v>0</v>
      </c>
      <c r="AF973" s="56" t="e">
        <f t="shared" si="422"/>
        <v>#VALUE!</v>
      </c>
      <c r="AG973" s="56" t="e">
        <f t="shared" si="423"/>
        <v>#VALUE!</v>
      </c>
      <c r="AH973" s="58" t="e">
        <f t="shared" si="424"/>
        <v>#VALUE!</v>
      </c>
      <c r="AI973" s="56">
        <f t="shared" si="425"/>
        <v>0</v>
      </c>
      <c r="AJ973" s="56">
        <f t="shared" si="426"/>
        <v>0</v>
      </c>
      <c r="AK973" s="56">
        <f t="shared" si="427"/>
        <v>0</v>
      </c>
      <c r="AL973" s="56">
        <f t="shared" si="428"/>
        <v>0</v>
      </c>
      <c r="AM973" s="56">
        <f t="shared" si="429"/>
        <v>0</v>
      </c>
      <c r="AN973" s="56">
        <f t="shared" si="430"/>
        <v>0</v>
      </c>
      <c r="AO973" s="89" t="str">
        <f t="shared" si="431"/>
        <v/>
      </c>
      <c r="AP973" s="89" t="str">
        <f t="shared" si="432"/>
        <v>Left</v>
      </c>
    </row>
    <row r="974" spans="15:42">
      <c r="O974" s="55">
        <f t="shared" si="410"/>
        <v>0</v>
      </c>
      <c r="P974" s="56">
        <f t="shared" si="406"/>
        <v>0</v>
      </c>
      <c r="Q974" s="57">
        <f>_xlfn.IFNA(VLOOKUP(E974,'2026 W-4 Spreadsheet'!frequ,2,FALSE),0)</f>
        <v>0</v>
      </c>
      <c r="R974" s="56">
        <f t="shared" si="411"/>
        <v>0</v>
      </c>
      <c r="S974" s="56" t="str">
        <f t="shared" si="412"/>
        <v/>
      </c>
      <c r="T974" s="56" t="str">
        <f t="shared" si="413"/>
        <v/>
      </c>
      <c r="U974" s="56" t="str">
        <f t="shared" si="414"/>
        <v/>
      </c>
      <c r="V974" s="56" t="str">
        <f t="shared" si="415"/>
        <v/>
      </c>
      <c r="W974" s="56" t="str">
        <f t="shared" si="416"/>
        <v/>
      </c>
      <c r="X974" s="56" t="str">
        <f t="shared" si="417"/>
        <v/>
      </c>
      <c r="Y974" s="57" t="str">
        <f t="shared" si="418"/>
        <v/>
      </c>
      <c r="Z974" s="56" t="str">
        <f t="shared" si="419"/>
        <v/>
      </c>
      <c r="AA974" s="56" t="str">
        <f t="shared" si="420"/>
        <v/>
      </c>
      <c r="AB974" s="56" t="str">
        <f t="shared" si="421"/>
        <v/>
      </c>
      <c r="AC974" s="56" t="b">
        <f t="shared" si="407"/>
        <v>0</v>
      </c>
      <c r="AD974" s="58" t="b">
        <f t="shared" si="408"/>
        <v>0</v>
      </c>
      <c r="AE974" s="59" t="b">
        <f t="shared" si="409"/>
        <v>0</v>
      </c>
      <c r="AF974" s="56" t="e">
        <f t="shared" si="422"/>
        <v>#VALUE!</v>
      </c>
      <c r="AG974" s="56" t="e">
        <f t="shared" si="423"/>
        <v>#VALUE!</v>
      </c>
      <c r="AH974" s="58" t="e">
        <f t="shared" si="424"/>
        <v>#VALUE!</v>
      </c>
      <c r="AI974" s="56">
        <f t="shared" si="425"/>
        <v>0</v>
      </c>
      <c r="AJ974" s="56">
        <f t="shared" si="426"/>
        <v>0</v>
      </c>
      <c r="AK974" s="56">
        <f t="shared" si="427"/>
        <v>0</v>
      </c>
      <c r="AL974" s="56">
        <f t="shared" si="428"/>
        <v>0</v>
      </c>
      <c r="AM974" s="56">
        <f t="shared" si="429"/>
        <v>0</v>
      </c>
      <c r="AN974" s="56">
        <f t="shared" si="430"/>
        <v>0</v>
      </c>
      <c r="AO974" s="89" t="str">
        <f t="shared" si="431"/>
        <v/>
      </c>
      <c r="AP974" s="89" t="str">
        <f t="shared" si="432"/>
        <v>Left</v>
      </c>
    </row>
    <row r="975" spans="15:42">
      <c r="O975" s="55">
        <f t="shared" si="410"/>
        <v>0</v>
      </c>
      <c r="P975" s="56">
        <f t="shared" si="406"/>
        <v>0</v>
      </c>
      <c r="Q975" s="57">
        <f>_xlfn.IFNA(VLOOKUP(E975,'2026 W-4 Spreadsheet'!frequ,2,FALSE),0)</f>
        <v>0</v>
      </c>
      <c r="R975" s="56">
        <f t="shared" si="411"/>
        <v>0</v>
      </c>
      <c r="S975" s="56" t="str">
        <f t="shared" si="412"/>
        <v/>
      </c>
      <c r="T975" s="56" t="str">
        <f t="shared" si="413"/>
        <v/>
      </c>
      <c r="U975" s="56" t="str">
        <f t="shared" si="414"/>
        <v/>
      </c>
      <c r="V975" s="56" t="str">
        <f t="shared" si="415"/>
        <v/>
      </c>
      <c r="W975" s="56" t="str">
        <f t="shared" si="416"/>
        <v/>
      </c>
      <c r="X975" s="56" t="str">
        <f t="shared" si="417"/>
        <v/>
      </c>
      <c r="Y975" s="57" t="str">
        <f t="shared" si="418"/>
        <v/>
      </c>
      <c r="Z975" s="56" t="str">
        <f t="shared" si="419"/>
        <v/>
      </c>
      <c r="AA975" s="56" t="str">
        <f t="shared" si="420"/>
        <v/>
      </c>
      <c r="AB975" s="56" t="str">
        <f t="shared" si="421"/>
        <v/>
      </c>
      <c r="AC975" s="56" t="b">
        <f t="shared" si="407"/>
        <v>0</v>
      </c>
      <c r="AD975" s="58" t="b">
        <f t="shared" si="408"/>
        <v>0</v>
      </c>
      <c r="AE975" s="59" t="b">
        <f t="shared" si="409"/>
        <v>0</v>
      </c>
      <c r="AF975" s="56" t="e">
        <f t="shared" si="422"/>
        <v>#VALUE!</v>
      </c>
      <c r="AG975" s="56" t="e">
        <f t="shared" si="423"/>
        <v>#VALUE!</v>
      </c>
      <c r="AH975" s="58" t="e">
        <f t="shared" si="424"/>
        <v>#VALUE!</v>
      </c>
      <c r="AI975" s="56">
        <f t="shared" si="425"/>
        <v>0</v>
      </c>
      <c r="AJ975" s="56">
        <f t="shared" si="426"/>
        <v>0</v>
      </c>
      <c r="AK975" s="56">
        <f t="shared" si="427"/>
        <v>0</v>
      </c>
      <c r="AL975" s="56">
        <f t="shared" si="428"/>
        <v>0</v>
      </c>
      <c r="AM975" s="56">
        <f t="shared" si="429"/>
        <v>0</v>
      </c>
      <c r="AN975" s="56">
        <f t="shared" si="430"/>
        <v>0</v>
      </c>
      <c r="AO975" s="89" t="str">
        <f t="shared" si="431"/>
        <v/>
      </c>
      <c r="AP975" s="89" t="str">
        <f t="shared" si="432"/>
        <v>Left</v>
      </c>
    </row>
    <row r="976" spans="15:42">
      <c r="O976" s="55">
        <f t="shared" si="410"/>
        <v>0</v>
      </c>
      <c r="P976" s="56">
        <f t="shared" si="406"/>
        <v>0</v>
      </c>
      <c r="Q976" s="57">
        <f>_xlfn.IFNA(VLOOKUP(E976,'2026 W-4 Spreadsheet'!frequ,2,FALSE),0)</f>
        <v>0</v>
      </c>
      <c r="R976" s="56">
        <f t="shared" si="411"/>
        <v>0</v>
      </c>
      <c r="S976" s="56" t="str">
        <f t="shared" si="412"/>
        <v/>
      </c>
      <c r="T976" s="56" t="str">
        <f t="shared" si="413"/>
        <v/>
      </c>
      <c r="U976" s="56" t="str">
        <f t="shared" si="414"/>
        <v/>
      </c>
      <c r="V976" s="56" t="str">
        <f t="shared" si="415"/>
        <v/>
      </c>
      <c r="W976" s="56" t="str">
        <f t="shared" si="416"/>
        <v/>
      </c>
      <c r="X976" s="56" t="str">
        <f t="shared" si="417"/>
        <v/>
      </c>
      <c r="Y976" s="57" t="str">
        <f t="shared" si="418"/>
        <v/>
      </c>
      <c r="Z976" s="56" t="str">
        <f t="shared" si="419"/>
        <v/>
      </c>
      <c r="AA976" s="56" t="str">
        <f t="shared" si="420"/>
        <v/>
      </c>
      <c r="AB976" s="56" t="str">
        <f t="shared" si="421"/>
        <v/>
      </c>
      <c r="AC976" s="56" t="b">
        <f t="shared" si="407"/>
        <v>0</v>
      </c>
      <c r="AD976" s="58" t="b">
        <f t="shared" si="408"/>
        <v>0</v>
      </c>
      <c r="AE976" s="59" t="b">
        <f t="shared" si="409"/>
        <v>0</v>
      </c>
      <c r="AF976" s="56" t="e">
        <f t="shared" si="422"/>
        <v>#VALUE!</v>
      </c>
      <c r="AG976" s="56" t="e">
        <f t="shared" si="423"/>
        <v>#VALUE!</v>
      </c>
      <c r="AH976" s="58" t="e">
        <f t="shared" si="424"/>
        <v>#VALUE!</v>
      </c>
      <c r="AI976" s="56">
        <f t="shared" si="425"/>
        <v>0</v>
      </c>
      <c r="AJ976" s="56">
        <f t="shared" si="426"/>
        <v>0</v>
      </c>
      <c r="AK976" s="56">
        <f t="shared" si="427"/>
        <v>0</v>
      </c>
      <c r="AL976" s="56">
        <f t="shared" si="428"/>
        <v>0</v>
      </c>
      <c r="AM976" s="56">
        <f t="shared" si="429"/>
        <v>0</v>
      </c>
      <c r="AN976" s="56">
        <f t="shared" si="430"/>
        <v>0</v>
      </c>
      <c r="AO976" s="89" t="str">
        <f t="shared" si="431"/>
        <v/>
      </c>
      <c r="AP976" s="89" t="str">
        <f t="shared" si="432"/>
        <v>Left</v>
      </c>
    </row>
    <row r="977" spans="15:42">
      <c r="O977" s="55">
        <f t="shared" si="410"/>
        <v>0</v>
      </c>
      <c r="P977" s="56">
        <f t="shared" si="406"/>
        <v>0</v>
      </c>
      <c r="Q977" s="57">
        <f>_xlfn.IFNA(VLOOKUP(E977,'2026 W-4 Spreadsheet'!frequ,2,FALSE),0)</f>
        <v>0</v>
      </c>
      <c r="R977" s="56">
        <f t="shared" si="411"/>
        <v>0</v>
      </c>
      <c r="S977" s="56" t="str">
        <f t="shared" si="412"/>
        <v/>
      </c>
      <c r="T977" s="56" t="str">
        <f t="shared" si="413"/>
        <v/>
      </c>
      <c r="U977" s="56" t="str">
        <f t="shared" si="414"/>
        <v/>
      </c>
      <c r="V977" s="56" t="str">
        <f t="shared" si="415"/>
        <v/>
      </c>
      <c r="W977" s="56" t="str">
        <f t="shared" si="416"/>
        <v/>
      </c>
      <c r="X977" s="56" t="str">
        <f t="shared" si="417"/>
        <v/>
      </c>
      <c r="Y977" s="57" t="str">
        <f t="shared" si="418"/>
        <v/>
      </c>
      <c r="Z977" s="56" t="str">
        <f t="shared" si="419"/>
        <v/>
      </c>
      <c r="AA977" s="56" t="str">
        <f t="shared" si="420"/>
        <v/>
      </c>
      <c r="AB977" s="56" t="str">
        <f t="shared" si="421"/>
        <v/>
      </c>
      <c r="AC977" s="56" t="b">
        <f t="shared" si="407"/>
        <v>0</v>
      </c>
      <c r="AD977" s="58" t="b">
        <f t="shared" si="408"/>
        <v>0</v>
      </c>
      <c r="AE977" s="59" t="b">
        <f t="shared" si="409"/>
        <v>0</v>
      </c>
      <c r="AF977" s="56" t="e">
        <f t="shared" si="422"/>
        <v>#VALUE!</v>
      </c>
      <c r="AG977" s="56" t="e">
        <f t="shared" si="423"/>
        <v>#VALUE!</v>
      </c>
      <c r="AH977" s="58" t="e">
        <f t="shared" si="424"/>
        <v>#VALUE!</v>
      </c>
      <c r="AI977" s="56">
        <f t="shared" si="425"/>
        <v>0</v>
      </c>
      <c r="AJ977" s="56">
        <f t="shared" si="426"/>
        <v>0</v>
      </c>
      <c r="AK977" s="56">
        <f t="shared" si="427"/>
        <v>0</v>
      </c>
      <c r="AL977" s="56">
        <f t="shared" si="428"/>
        <v>0</v>
      </c>
      <c r="AM977" s="56">
        <f t="shared" si="429"/>
        <v>0</v>
      </c>
      <c r="AN977" s="56">
        <f t="shared" si="430"/>
        <v>0</v>
      </c>
      <c r="AO977" s="89" t="str">
        <f t="shared" si="431"/>
        <v/>
      </c>
      <c r="AP977" s="89" t="str">
        <f t="shared" si="432"/>
        <v>Left</v>
      </c>
    </row>
    <row r="978" spans="15:42">
      <c r="O978" s="55">
        <f t="shared" si="410"/>
        <v>0</v>
      </c>
      <c r="P978" s="56">
        <f t="shared" si="406"/>
        <v>0</v>
      </c>
      <c r="Q978" s="57">
        <f>_xlfn.IFNA(VLOOKUP(E978,'2026 W-4 Spreadsheet'!frequ,2,FALSE),0)</f>
        <v>0</v>
      </c>
      <c r="R978" s="56">
        <f t="shared" si="411"/>
        <v>0</v>
      </c>
      <c r="S978" s="56" t="str">
        <f t="shared" si="412"/>
        <v/>
      </c>
      <c r="T978" s="56" t="str">
        <f t="shared" si="413"/>
        <v/>
      </c>
      <c r="U978" s="56" t="str">
        <f t="shared" si="414"/>
        <v/>
      </c>
      <c r="V978" s="56" t="str">
        <f t="shared" si="415"/>
        <v/>
      </c>
      <c r="W978" s="56" t="str">
        <f t="shared" si="416"/>
        <v/>
      </c>
      <c r="X978" s="56" t="str">
        <f t="shared" si="417"/>
        <v/>
      </c>
      <c r="Y978" s="57" t="str">
        <f t="shared" si="418"/>
        <v/>
      </c>
      <c r="Z978" s="56" t="str">
        <f t="shared" si="419"/>
        <v/>
      </c>
      <c r="AA978" s="56" t="str">
        <f t="shared" si="420"/>
        <v/>
      </c>
      <c r="AB978" s="56" t="str">
        <f t="shared" si="421"/>
        <v/>
      </c>
      <c r="AC978" s="56" t="b">
        <f t="shared" si="407"/>
        <v>0</v>
      </c>
      <c r="AD978" s="58" t="b">
        <f t="shared" si="408"/>
        <v>0</v>
      </c>
      <c r="AE978" s="59" t="b">
        <f t="shared" si="409"/>
        <v>0</v>
      </c>
      <c r="AF978" s="56" t="e">
        <f t="shared" si="422"/>
        <v>#VALUE!</v>
      </c>
      <c r="AG978" s="56" t="e">
        <f t="shared" si="423"/>
        <v>#VALUE!</v>
      </c>
      <c r="AH978" s="58" t="e">
        <f t="shared" si="424"/>
        <v>#VALUE!</v>
      </c>
      <c r="AI978" s="56">
        <f t="shared" si="425"/>
        <v>0</v>
      </c>
      <c r="AJ978" s="56">
        <f t="shared" si="426"/>
        <v>0</v>
      </c>
      <c r="AK978" s="56">
        <f t="shared" si="427"/>
        <v>0</v>
      </c>
      <c r="AL978" s="56">
        <f t="shared" si="428"/>
        <v>0</v>
      </c>
      <c r="AM978" s="56">
        <f t="shared" si="429"/>
        <v>0</v>
      </c>
      <c r="AN978" s="56">
        <f t="shared" si="430"/>
        <v>0</v>
      </c>
      <c r="AO978" s="89" t="str">
        <f t="shared" si="431"/>
        <v/>
      </c>
      <c r="AP978" s="89" t="str">
        <f t="shared" si="432"/>
        <v>Left</v>
      </c>
    </row>
    <row r="979" spans="15:42">
      <c r="O979" s="55">
        <f t="shared" si="410"/>
        <v>0</v>
      </c>
      <c r="P979" s="56">
        <f t="shared" si="406"/>
        <v>0</v>
      </c>
      <c r="Q979" s="57">
        <f>_xlfn.IFNA(VLOOKUP(E979,'2026 W-4 Spreadsheet'!frequ,2,FALSE),0)</f>
        <v>0</v>
      </c>
      <c r="R979" s="56">
        <f t="shared" si="411"/>
        <v>0</v>
      </c>
      <c r="S979" s="56" t="str">
        <f t="shared" si="412"/>
        <v/>
      </c>
      <c r="T979" s="56" t="str">
        <f t="shared" si="413"/>
        <v/>
      </c>
      <c r="U979" s="56" t="str">
        <f t="shared" si="414"/>
        <v/>
      </c>
      <c r="V979" s="56" t="str">
        <f t="shared" si="415"/>
        <v/>
      </c>
      <c r="W979" s="56" t="str">
        <f t="shared" si="416"/>
        <v/>
      </c>
      <c r="X979" s="56" t="str">
        <f t="shared" si="417"/>
        <v/>
      </c>
      <c r="Y979" s="57" t="str">
        <f t="shared" si="418"/>
        <v/>
      </c>
      <c r="Z979" s="56" t="str">
        <f t="shared" si="419"/>
        <v/>
      </c>
      <c r="AA979" s="56" t="str">
        <f t="shared" si="420"/>
        <v/>
      </c>
      <c r="AB979" s="56" t="str">
        <f t="shared" si="421"/>
        <v/>
      </c>
      <c r="AC979" s="56" t="b">
        <f t="shared" si="407"/>
        <v>0</v>
      </c>
      <c r="AD979" s="58" t="b">
        <f t="shared" si="408"/>
        <v>0</v>
      </c>
      <c r="AE979" s="59" t="b">
        <f t="shared" si="409"/>
        <v>0</v>
      </c>
      <c r="AF979" s="56" t="e">
        <f t="shared" si="422"/>
        <v>#VALUE!</v>
      </c>
      <c r="AG979" s="56" t="e">
        <f t="shared" si="423"/>
        <v>#VALUE!</v>
      </c>
      <c r="AH979" s="58" t="e">
        <f t="shared" si="424"/>
        <v>#VALUE!</v>
      </c>
      <c r="AI979" s="56">
        <f t="shared" si="425"/>
        <v>0</v>
      </c>
      <c r="AJ979" s="56">
        <f t="shared" si="426"/>
        <v>0</v>
      </c>
      <c r="AK979" s="56">
        <f t="shared" si="427"/>
        <v>0</v>
      </c>
      <c r="AL979" s="56">
        <f t="shared" si="428"/>
        <v>0</v>
      </c>
      <c r="AM979" s="56">
        <f t="shared" si="429"/>
        <v>0</v>
      </c>
      <c r="AN979" s="56">
        <f t="shared" si="430"/>
        <v>0</v>
      </c>
      <c r="AO979" s="89" t="str">
        <f t="shared" si="431"/>
        <v/>
      </c>
      <c r="AP979" s="89" t="str">
        <f t="shared" si="432"/>
        <v>Left</v>
      </c>
    </row>
    <row r="980" spans="15:42">
      <c r="O980" s="55">
        <f t="shared" si="410"/>
        <v>0</v>
      </c>
      <c r="P980" s="56">
        <f t="shared" si="406"/>
        <v>0</v>
      </c>
      <c r="Q980" s="57">
        <f>_xlfn.IFNA(VLOOKUP(E980,'2026 W-4 Spreadsheet'!frequ,2,FALSE),0)</f>
        <v>0</v>
      </c>
      <c r="R980" s="56">
        <f t="shared" si="411"/>
        <v>0</v>
      </c>
      <c r="S980" s="56" t="str">
        <f t="shared" si="412"/>
        <v/>
      </c>
      <c r="T980" s="56" t="str">
        <f t="shared" si="413"/>
        <v/>
      </c>
      <c r="U980" s="56" t="str">
        <f t="shared" si="414"/>
        <v/>
      </c>
      <c r="V980" s="56" t="str">
        <f t="shared" si="415"/>
        <v/>
      </c>
      <c r="W980" s="56" t="str">
        <f t="shared" si="416"/>
        <v/>
      </c>
      <c r="X980" s="56" t="str">
        <f t="shared" si="417"/>
        <v/>
      </c>
      <c r="Y980" s="57" t="str">
        <f t="shared" si="418"/>
        <v/>
      </c>
      <c r="Z980" s="56" t="str">
        <f t="shared" si="419"/>
        <v/>
      </c>
      <c r="AA980" s="56" t="str">
        <f t="shared" si="420"/>
        <v/>
      </c>
      <c r="AB980" s="56" t="str">
        <f t="shared" si="421"/>
        <v/>
      </c>
      <c r="AC980" s="56" t="b">
        <f t="shared" si="407"/>
        <v>0</v>
      </c>
      <c r="AD980" s="58" t="b">
        <f t="shared" si="408"/>
        <v>0</v>
      </c>
      <c r="AE980" s="59" t="b">
        <f t="shared" si="409"/>
        <v>0</v>
      </c>
      <c r="AF980" s="56" t="e">
        <f t="shared" si="422"/>
        <v>#VALUE!</v>
      </c>
      <c r="AG980" s="56" t="e">
        <f t="shared" si="423"/>
        <v>#VALUE!</v>
      </c>
      <c r="AH980" s="58" t="e">
        <f t="shared" si="424"/>
        <v>#VALUE!</v>
      </c>
      <c r="AI980" s="56">
        <f t="shared" si="425"/>
        <v>0</v>
      </c>
      <c r="AJ980" s="56">
        <f t="shared" si="426"/>
        <v>0</v>
      </c>
      <c r="AK980" s="56">
        <f t="shared" si="427"/>
        <v>0</v>
      </c>
      <c r="AL980" s="56">
        <f t="shared" si="428"/>
        <v>0</v>
      </c>
      <c r="AM980" s="56">
        <f t="shared" si="429"/>
        <v>0</v>
      </c>
      <c r="AN980" s="56">
        <f t="shared" si="430"/>
        <v>0</v>
      </c>
      <c r="AO980" s="89" t="str">
        <f t="shared" si="431"/>
        <v/>
      </c>
      <c r="AP980" s="89" t="str">
        <f t="shared" si="432"/>
        <v>Left</v>
      </c>
    </row>
    <row r="981" spans="15:42">
      <c r="O981" s="55">
        <f t="shared" si="410"/>
        <v>0</v>
      </c>
      <c r="P981" s="56">
        <f t="shared" si="406"/>
        <v>0</v>
      </c>
      <c r="Q981" s="57">
        <f>_xlfn.IFNA(VLOOKUP(E981,'2026 W-4 Spreadsheet'!frequ,2,FALSE),0)</f>
        <v>0</v>
      </c>
      <c r="R981" s="56">
        <f t="shared" si="411"/>
        <v>0</v>
      </c>
      <c r="S981" s="56" t="str">
        <f t="shared" si="412"/>
        <v/>
      </c>
      <c r="T981" s="56" t="str">
        <f t="shared" si="413"/>
        <v/>
      </c>
      <c r="U981" s="56" t="str">
        <f t="shared" si="414"/>
        <v/>
      </c>
      <c r="V981" s="56" t="str">
        <f t="shared" si="415"/>
        <v/>
      </c>
      <c r="W981" s="56" t="str">
        <f t="shared" si="416"/>
        <v/>
      </c>
      <c r="X981" s="56" t="str">
        <f t="shared" si="417"/>
        <v/>
      </c>
      <c r="Y981" s="57" t="str">
        <f t="shared" si="418"/>
        <v/>
      </c>
      <c r="Z981" s="56" t="str">
        <f t="shared" si="419"/>
        <v/>
      </c>
      <c r="AA981" s="56" t="str">
        <f t="shared" si="420"/>
        <v/>
      </c>
      <c r="AB981" s="56" t="str">
        <f t="shared" si="421"/>
        <v/>
      </c>
      <c r="AC981" s="56" t="b">
        <f t="shared" si="407"/>
        <v>0</v>
      </c>
      <c r="AD981" s="58" t="b">
        <f t="shared" si="408"/>
        <v>0</v>
      </c>
      <c r="AE981" s="59" t="b">
        <f t="shared" si="409"/>
        <v>0</v>
      </c>
      <c r="AF981" s="56" t="e">
        <f t="shared" si="422"/>
        <v>#VALUE!</v>
      </c>
      <c r="AG981" s="56" t="e">
        <f t="shared" si="423"/>
        <v>#VALUE!</v>
      </c>
      <c r="AH981" s="58" t="e">
        <f t="shared" si="424"/>
        <v>#VALUE!</v>
      </c>
      <c r="AI981" s="56">
        <f t="shared" si="425"/>
        <v>0</v>
      </c>
      <c r="AJ981" s="56">
        <f t="shared" si="426"/>
        <v>0</v>
      </c>
      <c r="AK981" s="56">
        <f t="shared" si="427"/>
        <v>0</v>
      </c>
      <c r="AL981" s="56">
        <f t="shared" si="428"/>
        <v>0</v>
      </c>
      <c r="AM981" s="56">
        <f t="shared" si="429"/>
        <v>0</v>
      </c>
      <c r="AN981" s="56">
        <f t="shared" si="430"/>
        <v>0</v>
      </c>
      <c r="AO981" s="89" t="str">
        <f t="shared" si="431"/>
        <v/>
      </c>
      <c r="AP981" s="89" t="str">
        <f t="shared" si="432"/>
        <v>Left</v>
      </c>
    </row>
    <row r="982" spans="15:42">
      <c r="O982" s="55">
        <f t="shared" si="410"/>
        <v>0</v>
      </c>
      <c r="P982" s="56">
        <f t="shared" si="406"/>
        <v>0</v>
      </c>
      <c r="Q982" s="57">
        <f>_xlfn.IFNA(VLOOKUP(E982,'2026 W-4 Spreadsheet'!frequ,2,FALSE),0)</f>
        <v>0</v>
      </c>
      <c r="R982" s="56">
        <f t="shared" si="411"/>
        <v>0</v>
      </c>
      <c r="S982" s="56" t="str">
        <f t="shared" si="412"/>
        <v/>
      </c>
      <c r="T982" s="56" t="str">
        <f t="shared" si="413"/>
        <v/>
      </c>
      <c r="U982" s="56" t="str">
        <f t="shared" si="414"/>
        <v/>
      </c>
      <c r="V982" s="56" t="str">
        <f t="shared" si="415"/>
        <v/>
      </c>
      <c r="W982" s="56" t="str">
        <f t="shared" si="416"/>
        <v/>
      </c>
      <c r="X982" s="56" t="str">
        <f t="shared" si="417"/>
        <v/>
      </c>
      <c r="Y982" s="57" t="str">
        <f t="shared" si="418"/>
        <v/>
      </c>
      <c r="Z982" s="56" t="str">
        <f t="shared" si="419"/>
        <v/>
      </c>
      <c r="AA982" s="56" t="str">
        <f t="shared" si="420"/>
        <v/>
      </c>
      <c r="AB982" s="56" t="str">
        <f t="shared" si="421"/>
        <v/>
      </c>
      <c r="AC982" s="56" t="b">
        <f t="shared" si="407"/>
        <v>0</v>
      </c>
      <c r="AD982" s="58" t="b">
        <f t="shared" si="408"/>
        <v>0</v>
      </c>
      <c r="AE982" s="59" t="b">
        <f t="shared" si="409"/>
        <v>0</v>
      </c>
      <c r="AF982" s="56" t="e">
        <f t="shared" si="422"/>
        <v>#VALUE!</v>
      </c>
      <c r="AG982" s="56" t="e">
        <f t="shared" si="423"/>
        <v>#VALUE!</v>
      </c>
      <c r="AH982" s="58" t="e">
        <f t="shared" si="424"/>
        <v>#VALUE!</v>
      </c>
      <c r="AI982" s="56">
        <f t="shared" si="425"/>
        <v>0</v>
      </c>
      <c r="AJ982" s="56">
        <f t="shared" si="426"/>
        <v>0</v>
      </c>
      <c r="AK982" s="56">
        <f t="shared" si="427"/>
        <v>0</v>
      </c>
      <c r="AL982" s="56">
        <f t="shared" si="428"/>
        <v>0</v>
      </c>
      <c r="AM982" s="56">
        <f t="shared" si="429"/>
        <v>0</v>
      </c>
      <c r="AN982" s="56">
        <f t="shared" si="430"/>
        <v>0</v>
      </c>
      <c r="AO982" s="89" t="str">
        <f t="shared" si="431"/>
        <v/>
      </c>
      <c r="AP982" s="89" t="str">
        <f t="shared" si="432"/>
        <v>Left</v>
      </c>
    </row>
    <row r="983" spans="15:42">
      <c r="O983" s="55">
        <f t="shared" si="410"/>
        <v>0</v>
      </c>
      <c r="P983" s="56">
        <f t="shared" si="406"/>
        <v>0</v>
      </c>
      <c r="Q983" s="57">
        <f>_xlfn.IFNA(VLOOKUP(E983,'2026 W-4 Spreadsheet'!frequ,2,FALSE),0)</f>
        <v>0</v>
      </c>
      <c r="R983" s="56">
        <f t="shared" si="411"/>
        <v>0</v>
      </c>
      <c r="S983" s="56" t="str">
        <f t="shared" si="412"/>
        <v/>
      </c>
      <c r="T983" s="56" t="str">
        <f t="shared" si="413"/>
        <v/>
      </c>
      <c r="U983" s="56" t="str">
        <f t="shared" si="414"/>
        <v/>
      </c>
      <c r="V983" s="56" t="str">
        <f t="shared" si="415"/>
        <v/>
      </c>
      <c r="W983" s="56" t="str">
        <f t="shared" si="416"/>
        <v/>
      </c>
      <c r="X983" s="56" t="str">
        <f t="shared" si="417"/>
        <v/>
      </c>
      <c r="Y983" s="57" t="str">
        <f t="shared" si="418"/>
        <v/>
      </c>
      <c r="Z983" s="56" t="str">
        <f t="shared" si="419"/>
        <v/>
      </c>
      <c r="AA983" s="56" t="str">
        <f t="shared" si="420"/>
        <v/>
      </c>
      <c r="AB983" s="56" t="str">
        <f t="shared" si="421"/>
        <v/>
      </c>
      <c r="AC983" s="56" t="b">
        <f t="shared" si="407"/>
        <v>0</v>
      </c>
      <c r="AD983" s="58" t="b">
        <f t="shared" si="408"/>
        <v>0</v>
      </c>
      <c r="AE983" s="59" t="b">
        <f t="shared" si="409"/>
        <v>0</v>
      </c>
      <c r="AF983" s="56" t="e">
        <f t="shared" si="422"/>
        <v>#VALUE!</v>
      </c>
      <c r="AG983" s="56" t="e">
        <f t="shared" si="423"/>
        <v>#VALUE!</v>
      </c>
      <c r="AH983" s="58" t="e">
        <f t="shared" si="424"/>
        <v>#VALUE!</v>
      </c>
      <c r="AI983" s="56">
        <f t="shared" si="425"/>
        <v>0</v>
      </c>
      <c r="AJ983" s="56">
        <f t="shared" si="426"/>
        <v>0</v>
      </c>
      <c r="AK983" s="56">
        <f t="shared" si="427"/>
        <v>0</v>
      </c>
      <c r="AL983" s="56">
        <f t="shared" si="428"/>
        <v>0</v>
      </c>
      <c r="AM983" s="56">
        <f t="shared" si="429"/>
        <v>0</v>
      </c>
      <c r="AN983" s="56">
        <f t="shared" si="430"/>
        <v>0</v>
      </c>
      <c r="AO983" s="89" t="str">
        <f t="shared" si="431"/>
        <v/>
      </c>
      <c r="AP983" s="89" t="str">
        <f t="shared" si="432"/>
        <v>Left</v>
      </c>
    </row>
    <row r="984" spans="15:42">
      <c r="O984" s="55">
        <f t="shared" si="410"/>
        <v>0</v>
      </c>
      <c r="P984" s="56">
        <f t="shared" si="406"/>
        <v>0</v>
      </c>
      <c r="Q984" s="57">
        <f>_xlfn.IFNA(VLOOKUP(E984,'2026 W-4 Spreadsheet'!frequ,2,FALSE),0)</f>
        <v>0</v>
      </c>
      <c r="R984" s="56">
        <f t="shared" si="411"/>
        <v>0</v>
      </c>
      <c r="S984" s="56" t="str">
        <f t="shared" si="412"/>
        <v/>
      </c>
      <c r="T984" s="56" t="str">
        <f t="shared" si="413"/>
        <v/>
      </c>
      <c r="U984" s="56" t="str">
        <f t="shared" si="414"/>
        <v/>
      </c>
      <c r="V984" s="56" t="str">
        <f t="shared" si="415"/>
        <v/>
      </c>
      <c r="W984" s="56" t="str">
        <f t="shared" si="416"/>
        <v/>
      </c>
      <c r="X984" s="56" t="str">
        <f t="shared" si="417"/>
        <v/>
      </c>
      <c r="Y984" s="57" t="str">
        <f t="shared" si="418"/>
        <v/>
      </c>
      <c r="Z984" s="56" t="str">
        <f t="shared" si="419"/>
        <v/>
      </c>
      <c r="AA984" s="56" t="str">
        <f t="shared" si="420"/>
        <v/>
      </c>
      <c r="AB984" s="56" t="str">
        <f t="shared" si="421"/>
        <v/>
      </c>
      <c r="AC984" s="56" t="b">
        <f t="shared" si="407"/>
        <v>0</v>
      </c>
      <c r="AD984" s="58" t="b">
        <f t="shared" si="408"/>
        <v>0</v>
      </c>
      <c r="AE984" s="59" t="b">
        <f t="shared" si="409"/>
        <v>0</v>
      </c>
      <c r="AF984" s="56" t="e">
        <f t="shared" si="422"/>
        <v>#VALUE!</v>
      </c>
      <c r="AG984" s="56" t="e">
        <f t="shared" si="423"/>
        <v>#VALUE!</v>
      </c>
      <c r="AH984" s="58" t="e">
        <f t="shared" si="424"/>
        <v>#VALUE!</v>
      </c>
      <c r="AI984" s="56">
        <f t="shared" si="425"/>
        <v>0</v>
      </c>
      <c r="AJ984" s="56">
        <f t="shared" si="426"/>
        <v>0</v>
      </c>
      <c r="AK984" s="56">
        <f t="shared" si="427"/>
        <v>0</v>
      </c>
      <c r="AL984" s="56">
        <f t="shared" si="428"/>
        <v>0</v>
      </c>
      <c r="AM984" s="56">
        <f t="shared" si="429"/>
        <v>0</v>
      </c>
      <c r="AN984" s="56">
        <f t="shared" si="430"/>
        <v>0</v>
      </c>
      <c r="AO984" s="89" t="str">
        <f t="shared" si="431"/>
        <v/>
      </c>
      <c r="AP984" s="89" t="str">
        <f t="shared" si="432"/>
        <v>Left</v>
      </c>
    </row>
    <row r="985" spans="15:42">
      <c r="O985" s="55">
        <f t="shared" si="410"/>
        <v>0</v>
      </c>
      <c r="P985" s="56">
        <f t="shared" si="406"/>
        <v>0</v>
      </c>
      <c r="Q985" s="57">
        <f>_xlfn.IFNA(VLOOKUP(E985,'2026 W-4 Spreadsheet'!frequ,2,FALSE),0)</f>
        <v>0</v>
      </c>
      <c r="R985" s="56">
        <f t="shared" si="411"/>
        <v>0</v>
      </c>
      <c r="S985" s="56" t="str">
        <f t="shared" si="412"/>
        <v/>
      </c>
      <c r="T985" s="56" t="str">
        <f t="shared" si="413"/>
        <v/>
      </c>
      <c r="U985" s="56" t="str">
        <f t="shared" si="414"/>
        <v/>
      </c>
      <c r="V985" s="56" t="str">
        <f t="shared" si="415"/>
        <v/>
      </c>
      <c r="W985" s="56" t="str">
        <f t="shared" si="416"/>
        <v/>
      </c>
      <c r="X985" s="56" t="str">
        <f t="shared" si="417"/>
        <v/>
      </c>
      <c r="Y985" s="57" t="str">
        <f t="shared" si="418"/>
        <v/>
      </c>
      <c r="Z985" s="56" t="str">
        <f t="shared" si="419"/>
        <v/>
      </c>
      <c r="AA985" s="56" t="str">
        <f t="shared" si="420"/>
        <v/>
      </c>
      <c r="AB985" s="56" t="str">
        <f t="shared" si="421"/>
        <v/>
      </c>
      <c r="AC985" s="56" t="b">
        <f t="shared" si="407"/>
        <v>0</v>
      </c>
      <c r="AD985" s="58" t="b">
        <f t="shared" si="408"/>
        <v>0</v>
      </c>
      <c r="AE985" s="59" t="b">
        <f t="shared" si="409"/>
        <v>0</v>
      </c>
      <c r="AF985" s="56" t="e">
        <f t="shared" si="422"/>
        <v>#VALUE!</v>
      </c>
      <c r="AG985" s="56" t="e">
        <f t="shared" si="423"/>
        <v>#VALUE!</v>
      </c>
      <c r="AH985" s="58" t="e">
        <f t="shared" si="424"/>
        <v>#VALUE!</v>
      </c>
      <c r="AI985" s="56">
        <f t="shared" si="425"/>
        <v>0</v>
      </c>
      <c r="AJ985" s="56">
        <f t="shared" si="426"/>
        <v>0</v>
      </c>
      <c r="AK985" s="56">
        <f t="shared" si="427"/>
        <v>0</v>
      </c>
      <c r="AL985" s="56">
        <f t="shared" si="428"/>
        <v>0</v>
      </c>
      <c r="AM985" s="56">
        <f t="shared" si="429"/>
        <v>0</v>
      </c>
      <c r="AN985" s="56">
        <f t="shared" si="430"/>
        <v>0</v>
      </c>
      <c r="AO985" s="89" t="str">
        <f t="shared" si="431"/>
        <v/>
      </c>
      <c r="AP985" s="89" t="str">
        <f t="shared" si="432"/>
        <v>Left</v>
      </c>
    </row>
    <row r="986" spans="15:42">
      <c r="O986" s="55">
        <f t="shared" si="410"/>
        <v>0</v>
      </c>
      <c r="P986" s="56">
        <f t="shared" si="406"/>
        <v>0</v>
      </c>
      <c r="Q986" s="57">
        <f>_xlfn.IFNA(VLOOKUP(E986,'2026 W-4 Spreadsheet'!frequ,2,FALSE),0)</f>
        <v>0</v>
      </c>
      <c r="R986" s="56">
        <f t="shared" si="411"/>
        <v>0</v>
      </c>
      <c r="S986" s="56" t="str">
        <f t="shared" si="412"/>
        <v/>
      </c>
      <c r="T986" s="56" t="str">
        <f t="shared" si="413"/>
        <v/>
      </c>
      <c r="U986" s="56" t="str">
        <f t="shared" si="414"/>
        <v/>
      </c>
      <c r="V986" s="56" t="str">
        <f t="shared" si="415"/>
        <v/>
      </c>
      <c r="W986" s="56" t="str">
        <f t="shared" si="416"/>
        <v/>
      </c>
      <c r="X986" s="56" t="str">
        <f t="shared" si="417"/>
        <v/>
      </c>
      <c r="Y986" s="57" t="str">
        <f t="shared" si="418"/>
        <v/>
      </c>
      <c r="Z986" s="56" t="str">
        <f t="shared" si="419"/>
        <v/>
      </c>
      <c r="AA986" s="56" t="str">
        <f t="shared" si="420"/>
        <v/>
      </c>
      <c r="AB986" s="56" t="str">
        <f t="shared" si="421"/>
        <v/>
      </c>
      <c r="AC986" s="56" t="b">
        <f t="shared" si="407"/>
        <v>0</v>
      </c>
      <c r="AD986" s="58" t="b">
        <f t="shared" si="408"/>
        <v>0</v>
      </c>
      <c r="AE986" s="59" t="b">
        <f t="shared" si="409"/>
        <v>0</v>
      </c>
      <c r="AF986" s="56" t="e">
        <f t="shared" si="422"/>
        <v>#VALUE!</v>
      </c>
      <c r="AG986" s="56" t="e">
        <f t="shared" si="423"/>
        <v>#VALUE!</v>
      </c>
      <c r="AH986" s="58" t="e">
        <f t="shared" si="424"/>
        <v>#VALUE!</v>
      </c>
      <c r="AI986" s="56">
        <f t="shared" si="425"/>
        <v>0</v>
      </c>
      <c r="AJ986" s="56">
        <f t="shared" si="426"/>
        <v>0</v>
      </c>
      <c r="AK986" s="56">
        <f t="shared" si="427"/>
        <v>0</v>
      </c>
      <c r="AL986" s="56">
        <f t="shared" si="428"/>
        <v>0</v>
      </c>
      <c r="AM986" s="56">
        <f t="shared" si="429"/>
        <v>0</v>
      </c>
      <c r="AN986" s="56">
        <f t="shared" si="430"/>
        <v>0</v>
      </c>
      <c r="AO986" s="89" t="str">
        <f t="shared" si="431"/>
        <v/>
      </c>
      <c r="AP986" s="89" t="str">
        <f t="shared" si="432"/>
        <v>Left</v>
      </c>
    </row>
    <row r="987" spans="15:42">
      <c r="O987" s="55">
        <f t="shared" si="410"/>
        <v>0</v>
      </c>
      <c r="P987" s="56">
        <f t="shared" si="406"/>
        <v>0</v>
      </c>
      <c r="Q987" s="57">
        <f>_xlfn.IFNA(VLOOKUP(E987,'2026 W-4 Spreadsheet'!frequ,2,FALSE),0)</f>
        <v>0</v>
      </c>
      <c r="R987" s="56">
        <f t="shared" si="411"/>
        <v>0</v>
      </c>
      <c r="S987" s="56" t="str">
        <f t="shared" si="412"/>
        <v/>
      </c>
      <c r="T987" s="56" t="str">
        <f t="shared" si="413"/>
        <v/>
      </c>
      <c r="U987" s="56" t="str">
        <f t="shared" si="414"/>
        <v/>
      </c>
      <c r="V987" s="56" t="str">
        <f t="shared" si="415"/>
        <v/>
      </c>
      <c r="W987" s="56" t="str">
        <f t="shared" si="416"/>
        <v/>
      </c>
      <c r="X987" s="56" t="str">
        <f t="shared" si="417"/>
        <v/>
      </c>
      <c r="Y987" s="57" t="str">
        <f t="shared" si="418"/>
        <v/>
      </c>
      <c r="Z987" s="56" t="str">
        <f t="shared" si="419"/>
        <v/>
      </c>
      <c r="AA987" s="56" t="str">
        <f t="shared" si="420"/>
        <v/>
      </c>
      <c r="AB987" s="56" t="str">
        <f t="shared" si="421"/>
        <v/>
      </c>
      <c r="AC987" s="56" t="b">
        <f t="shared" si="407"/>
        <v>0</v>
      </c>
      <c r="AD987" s="58" t="b">
        <f t="shared" si="408"/>
        <v>0</v>
      </c>
      <c r="AE987" s="59" t="b">
        <f t="shared" si="409"/>
        <v>0</v>
      </c>
      <c r="AF987" s="56" t="e">
        <f t="shared" si="422"/>
        <v>#VALUE!</v>
      </c>
      <c r="AG987" s="56" t="e">
        <f t="shared" si="423"/>
        <v>#VALUE!</v>
      </c>
      <c r="AH987" s="58" t="e">
        <f t="shared" si="424"/>
        <v>#VALUE!</v>
      </c>
      <c r="AI987" s="56">
        <f t="shared" si="425"/>
        <v>0</v>
      </c>
      <c r="AJ987" s="56">
        <f t="shared" si="426"/>
        <v>0</v>
      </c>
      <c r="AK987" s="56">
        <f t="shared" si="427"/>
        <v>0</v>
      </c>
      <c r="AL987" s="56">
        <f t="shared" si="428"/>
        <v>0</v>
      </c>
      <c r="AM987" s="56">
        <f t="shared" si="429"/>
        <v>0</v>
      </c>
      <c r="AN987" s="56">
        <f t="shared" si="430"/>
        <v>0</v>
      </c>
      <c r="AO987" s="89" t="str">
        <f t="shared" si="431"/>
        <v/>
      </c>
      <c r="AP987" s="89" t="str">
        <f t="shared" si="432"/>
        <v>Left</v>
      </c>
    </row>
    <row r="988" spans="15:42">
      <c r="O988" s="55">
        <f t="shared" si="410"/>
        <v>0</v>
      </c>
      <c r="P988" s="56">
        <f t="shared" si="406"/>
        <v>0</v>
      </c>
      <c r="Q988" s="57">
        <f>_xlfn.IFNA(VLOOKUP(E988,'2026 W-4 Spreadsheet'!frequ,2,FALSE),0)</f>
        <v>0</v>
      </c>
      <c r="R988" s="56">
        <f t="shared" si="411"/>
        <v>0</v>
      </c>
      <c r="S988" s="56" t="str">
        <f t="shared" si="412"/>
        <v/>
      </c>
      <c r="T988" s="56" t="str">
        <f t="shared" si="413"/>
        <v/>
      </c>
      <c r="U988" s="56" t="str">
        <f t="shared" si="414"/>
        <v/>
      </c>
      <c r="V988" s="56" t="str">
        <f t="shared" si="415"/>
        <v/>
      </c>
      <c r="W988" s="56" t="str">
        <f t="shared" si="416"/>
        <v/>
      </c>
      <c r="X988" s="56" t="str">
        <f t="shared" si="417"/>
        <v/>
      </c>
      <c r="Y988" s="57" t="str">
        <f t="shared" si="418"/>
        <v/>
      </c>
      <c r="Z988" s="56" t="str">
        <f t="shared" si="419"/>
        <v/>
      </c>
      <c r="AA988" s="56" t="str">
        <f t="shared" si="420"/>
        <v/>
      </c>
      <c r="AB988" s="56" t="str">
        <f t="shared" si="421"/>
        <v/>
      </c>
      <c r="AC988" s="56" t="b">
        <f t="shared" si="407"/>
        <v>0</v>
      </c>
      <c r="AD988" s="58" t="b">
        <f t="shared" si="408"/>
        <v>0</v>
      </c>
      <c r="AE988" s="59" t="b">
        <f t="shared" si="409"/>
        <v>0</v>
      </c>
      <c r="AF988" s="56" t="e">
        <f t="shared" si="422"/>
        <v>#VALUE!</v>
      </c>
      <c r="AG988" s="56" t="e">
        <f t="shared" si="423"/>
        <v>#VALUE!</v>
      </c>
      <c r="AH988" s="58" t="e">
        <f t="shared" si="424"/>
        <v>#VALUE!</v>
      </c>
      <c r="AI988" s="56">
        <f t="shared" si="425"/>
        <v>0</v>
      </c>
      <c r="AJ988" s="56">
        <f t="shared" si="426"/>
        <v>0</v>
      </c>
      <c r="AK988" s="56">
        <f t="shared" si="427"/>
        <v>0</v>
      </c>
      <c r="AL988" s="56">
        <f t="shared" si="428"/>
        <v>0</v>
      </c>
      <c r="AM988" s="56">
        <f t="shared" si="429"/>
        <v>0</v>
      </c>
      <c r="AN988" s="56">
        <f t="shared" si="430"/>
        <v>0</v>
      </c>
      <c r="AO988" s="89" t="str">
        <f t="shared" si="431"/>
        <v/>
      </c>
      <c r="AP988" s="89" t="str">
        <f t="shared" si="432"/>
        <v>Left</v>
      </c>
    </row>
    <row r="989" spans="15:42">
      <c r="O989" s="55">
        <f t="shared" si="410"/>
        <v>0</v>
      </c>
      <c r="P989" s="56">
        <f t="shared" si="406"/>
        <v>0</v>
      </c>
      <c r="Q989" s="57">
        <f>_xlfn.IFNA(VLOOKUP(E989,'2026 W-4 Spreadsheet'!frequ,2,FALSE),0)</f>
        <v>0</v>
      </c>
      <c r="R989" s="56">
        <f t="shared" si="411"/>
        <v>0</v>
      </c>
      <c r="S989" s="56" t="str">
        <f t="shared" si="412"/>
        <v/>
      </c>
      <c r="T989" s="56" t="str">
        <f t="shared" si="413"/>
        <v/>
      </c>
      <c r="U989" s="56" t="str">
        <f t="shared" si="414"/>
        <v/>
      </c>
      <c r="V989" s="56" t="str">
        <f t="shared" si="415"/>
        <v/>
      </c>
      <c r="W989" s="56" t="str">
        <f t="shared" si="416"/>
        <v/>
      </c>
      <c r="X989" s="56" t="str">
        <f t="shared" si="417"/>
        <v/>
      </c>
      <c r="Y989" s="57" t="str">
        <f t="shared" si="418"/>
        <v/>
      </c>
      <c r="Z989" s="56" t="str">
        <f t="shared" si="419"/>
        <v/>
      </c>
      <c r="AA989" s="56" t="str">
        <f t="shared" si="420"/>
        <v/>
      </c>
      <c r="AB989" s="56" t="str">
        <f t="shared" si="421"/>
        <v/>
      </c>
      <c r="AC989" s="56" t="b">
        <f t="shared" si="407"/>
        <v>0</v>
      </c>
      <c r="AD989" s="58" t="b">
        <f t="shared" si="408"/>
        <v>0</v>
      </c>
      <c r="AE989" s="59" t="b">
        <f t="shared" si="409"/>
        <v>0</v>
      </c>
      <c r="AF989" s="56" t="e">
        <f t="shared" si="422"/>
        <v>#VALUE!</v>
      </c>
      <c r="AG989" s="56" t="e">
        <f t="shared" si="423"/>
        <v>#VALUE!</v>
      </c>
      <c r="AH989" s="58" t="e">
        <f t="shared" si="424"/>
        <v>#VALUE!</v>
      </c>
      <c r="AI989" s="56">
        <f t="shared" si="425"/>
        <v>0</v>
      </c>
      <c r="AJ989" s="56">
        <f t="shared" si="426"/>
        <v>0</v>
      </c>
      <c r="AK989" s="56">
        <f t="shared" si="427"/>
        <v>0</v>
      </c>
      <c r="AL989" s="56">
        <f t="shared" si="428"/>
        <v>0</v>
      </c>
      <c r="AM989" s="56">
        <f t="shared" si="429"/>
        <v>0</v>
      </c>
      <c r="AN989" s="56">
        <f t="shared" si="430"/>
        <v>0</v>
      </c>
      <c r="AO989" s="89" t="str">
        <f t="shared" si="431"/>
        <v/>
      </c>
      <c r="AP989" s="89" t="str">
        <f t="shared" si="432"/>
        <v>Left</v>
      </c>
    </row>
    <row r="990" spans="15:42">
      <c r="O990" s="55">
        <f t="shared" si="410"/>
        <v>0</v>
      </c>
      <c r="P990" s="56">
        <f t="shared" si="406"/>
        <v>0</v>
      </c>
      <c r="Q990" s="57">
        <f>_xlfn.IFNA(VLOOKUP(E990,'2026 W-4 Spreadsheet'!frequ,2,FALSE),0)</f>
        <v>0</v>
      </c>
      <c r="R990" s="56">
        <f t="shared" si="411"/>
        <v>0</v>
      </c>
      <c r="S990" s="56" t="str">
        <f t="shared" si="412"/>
        <v/>
      </c>
      <c r="T990" s="56" t="str">
        <f t="shared" si="413"/>
        <v/>
      </c>
      <c r="U990" s="56" t="str">
        <f t="shared" si="414"/>
        <v/>
      </c>
      <c r="V990" s="56" t="str">
        <f t="shared" si="415"/>
        <v/>
      </c>
      <c r="W990" s="56" t="str">
        <f t="shared" si="416"/>
        <v/>
      </c>
      <c r="X990" s="56" t="str">
        <f t="shared" si="417"/>
        <v/>
      </c>
      <c r="Y990" s="57" t="str">
        <f t="shared" si="418"/>
        <v/>
      </c>
      <c r="Z990" s="56" t="str">
        <f t="shared" si="419"/>
        <v/>
      </c>
      <c r="AA990" s="56" t="str">
        <f t="shared" si="420"/>
        <v/>
      </c>
      <c r="AB990" s="56" t="str">
        <f t="shared" si="421"/>
        <v/>
      </c>
      <c r="AC990" s="56" t="b">
        <f t="shared" si="407"/>
        <v>0</v>
      </c>
      <c r="AD990" s="58" t="b">
        <f t="shared" si="408"/>
        <v>0</v>
      </c>
      <c r="AE990" s="59" t="b">
        <f t="shared" si="409"/>
        <v>0</v>
      </c>
      <c r="AF990" s="56" t="e">
        <f t="shared" si="422"/>
        <v>#VALUE!</v>
      </c>
      <c r="AG990" s="56" t="e">
        <f t="shared" si="423"/>
        <v>#VALUE!</v>
      </c>
      <c r="AH990" s="58" t="e">
        <f t="shared" si="424"/>
        <v>#VALUE!</v>
      </c>
      <c r="AI990" s="56">
        <f t="shared" si="425"/>
        <v>0</v>
      </c>
      <c r="AJ990" s="56">
        <f t="shared" si="426"/>
        <v>0</v>
      </c>
      <c r="AK990" s="56">
        <f t="shared" si="427"/>
        <v>0</v>
      </c>
      <c r="AL990" s="56">
        <f t="shared" si="428"/>
        <v>0</v>
      </c>
      <c r="AM990" s="56">
        <f t="shared" si="429"/>
        <v>0</v>
      </c>
      <c r="AN990" s="56">
        <f t="shared" si="430"/>
        <v>0</v>
      </c>
      <c r="AO990" s="89" t="str">
        <f t="shared" si="431"/>
        <v/>
      </c>
      <c r="AP990" s="89" t="str">
        <f t="shared" si="432"/>
        <v>Left</v>
      </c>
    </row>
    <row r="991" spans="15:42">
      <c r="O991" s="55">
        <f t="shared" si="410"/>
        <v>0</v>
      </c>
      <c r="P991" s="56">
        <f t="shared" si="406"/>
        <v>0</v>
      </c>
      <c r="Q991" s="57">
        <f>_xlfn.IFNA(VLOOKUP(E991,'2026 W-4 Spreadsheet'!frequ,2,FALSE),0)</f>
        <v>0</v>
      </c>
      <c r="R991" s="56">
        <f t="shared" si="411"/>
        <v>0</v>
      </c>
      <c r="S991" s="56" t="str">
        <f t="shared" si="412"/>
        <v/>
      </c>
      <c r="T991" s="56" t="str">
        <f t="shared" si="413"/>
        <v/>
      </c>
      <c r="U991" s="56" t="str">
        <f t="shared" si="414"/>
        <v/>
      </c>
      <c r="V991" s="56" t="str">
        <f t="shared" si="415"/>
        <v/>
      </c>
      <c r="W991" s="56" t="str">
        <f t="shared" si="416"/>
        <v/>
      </c>
      <c r="X991" s="56" t="str">
        <f t="shared" si="417"/>
        <v/>
      </c>
      <c r="Y991" s="57" t="str">
        <f t="shared" si="418"/>
        <v/>
      </c>
      <c r="Z991" s="56" t="str">
        <f t="shared" si="419"/>
        <v/>
      </c>
      <c r="AA991" s="56" t="str">
        <f t="shared" si="420"/>
        <v/>
      </c>
      <c r="AB991" s="56" t="str">
        <f t="shared" si="421"/>
        <v/>
      </c>
      <c r="AC991" s="56" t="b">
        <f t="shared" si="407"/>
        <v>0</v>
      </c>
      <c r="AD991" s="58" t="b">
        <f t="shared" si="408"/>
        <v>0</v>
      </c>
      <c r="AE991" s="59" t="b">
        <f t="shared" si="409"/>
        <v>0</v>
      </c>
      <c r="AF991" s="56" t="e">
        <f t="shared" si="422"/>
        <v>#VALUE!</v>
      </c>
      <c r="AG991" s="56" t="e">
        <f t="shared" si="423"/>
        <v>#VALUE!</v>
      </c>
      <c r="AH991" s="58" t="e">
        <f t="shared" si="424"/>
        <v>#VALUE!</v>
      </c>
      <c r="AI991" s="56">
        <f t="shared" si="425"/>
        <v>0</v>
      </c>
      <c r="AJ991" s="56">
        <f t="shared" si="426"/>
        <v>0</v>
      </c>
      <c r="AK991" s="56">
        <f t="shared" si="427"/>
        <v>0</v>
      </c>
      <c r="AL991" s="56">
        <f t="shared" si="428"/>
        <v>0</v>
      </c>
      <c r="AM991" s="56">
        <f t="shared" si="429"/>
        <v>0</v>
      </c>
      <c r="AN991" s="56">
        <f t="shared" si="430"/>
        <v>0</v>
      </c>
      <c r="AO991" s="89" t="str">
        <f t="shared" si="431"/>
        <v/>
      </c>
      <c r="AP991" s="89" t="str">
        <f t="shared" si="432"/>
        <v>Left</v>
      </c>
    </row>
    <row r="992" spans="15:42">
      <c r="O992" s="55">
        <f t="shared" si="410"/>
        <v>0</v>
      </c>
      <c r="P992" s="56">
        <f t="shared" si="406"/>
        <v>0</v>
      </c>
      <c r="Q992" s="57">
        <f>_xlfn.IFNA(VLOOKUP(E992,'2026 W-4 Spreadsheet'!frequ,2,FALSE),0)</f>
        <v>0</v>
      </c>
      <c r="R992" s="56">
        <f t="shared" si="411"/>
        <v>0</v>
      </c>
      <c r="S992" s="56" t="str">
        <f t="shared" si="412"/>
        <v/>
      </c>
      <c r="T992" s="56" t="str">
        <f t="shared" si="413"/>
        <v/>
      </c>
      <c r="U992" s="56" t="str">
        <f t="shared" si="414"/>
        <v/>
      </c>
      <c r="V992" s="56" t="str">
        <f t="shared" si="415"/>
        <v/>
      </c>
      <c r="W992" s="56" t="str">
        <f t="shared" si="416"/>
        <v/>
      </c>
      <c r="X992" s="56" t="str">
        <f t="shared" si="417"/>
        <v/>
      </c>
      <c r="Y992" s="57" t="str">
        <f t="shared" si="418"/>
        <v/>
      </c>
      <c r="Z992" s="56" t="str">
        <f t="shared" si="419"/>
        <v/>
      </c>
      <c r="AA992" s="56" t="str">
        <f t="shared" si="420"/>
        <v/>
      </c>
      <c r="AB992" s="56" t="str">
        <f t="shared" si="421"/>
        <v/>
      </c>
      <c r="AC992" s="56" t="b">
        <f t="shared" si="407"/>
        <v>0</v>
      </c>
      <c r="AD992" s="58" t="b">
        <f t="shared" si="408"/>
        <v>0</v>
      </c>
      <c r="AE992" s="59" t="b">
        <f t="shared" si="409"/>
        <v>0</v>
      </c>
      <c r="AF992" s="56" t="e">
        <f t="shared" si="422"/>
        <v>#VALUE!</v>
      </c>
      <c r="AG992" s="56" t="e">
        <f t="shared" si="423"/>
        <v>#VALUE!</v>
      </c>
      <c r="AH992" s="58" t="e">
        <f t="shared" si="424"/>
        <v>#VALUE!</v>
      </c>
      <c r="AI992" s="56">
        <f t="shared" si="425"/>
        <v>0</v>
      </c>
      <c r="AJ992" s="56">
        <f t="shared" si="426"/>
        <v>0</v>
      </c>
      <c r="AK992" s="56">
        <f t="shared" si="427"/>
        <v>0</v>
      </c>
      <c r="AL992" s="56">
        <f t="shared" si="428"/>
        <v>0</v>
      </c>
      <c r="AM992" s="56">
        <f t="shared" si="429"/>
        <v>0</v>
      </c>
      <c r="AN992" s="56">
        <f t="shared" si="430"/>
        <v>0</v>
      </c>
      <c r="AO992" s="89" t="str">
        <f t="shared" si="431"/>
        <v/>
      </c>
      <c r="AP992" s="89" t="str">
        <f t="shared" si="432"/>
        <v>Left</v>
      </c>
    </row>
    <row r="993" spans="15:42">
      <c r="O993" s="55">
        <f t="shared" si="410"/>
        <v>0</v>
      </c>
      <c r="P993" s="56">
        <f t="shared" si="406"/>
        <v>0</v>
      </c>
      <c r="Q993" s="57">
        <f>_xlfn.IFNA(VLOOKUP(E993,'2026 W-4 Spreadsheet'!frequ,2,FALSE),0)</f>
        <v>0</v>
      </c>
      <c r="R993" s="56">
        <f t="shared" si="411"/>
        <v>0</v>
      </c>
      <c r="S993" s="56" t="str">
        <f t="shared" si="412"/>
        <v/>
      </c>
      <c r="T993" s="56" t="str">
        <f t="shared" si="413"/>
        <v/>
      </c>
      <c r="U993" s="56" t="str">
        <f t="shared" si="414"/>
        <v/>
      </c>
      <c r="V993" s="56" t="str">
        <f t="shared" si="415"/>
        <v/>
      </c>
      <c r="W993" s="56" t="str">
        <f t="shared" si="416"/>
        <v/>
      </c>
      <c r="X993" s="56" t="str">
        <f t="shared" si="417"/>
        <v/>
      </c>
      <c r="Y993" s="57" t="str">
        <f t="shared" si="418"/>
        <v/>
      </c>
      <c r="Z993" s="56" t="str">
        <f t="shared" si="419"/>
        <v/>
      </c>
      <c r="AA993" s="56" t="str">
        <f t="shared" si="420"/>
        <v/>
      </c>
      <c r="AB993" s="56" t="str">
        <f t="shared" si="421"/>
        <v/>
      </c>
      <c r="AC993" s="56" t="b">
        <f t="shared" si="407"/>
        <v>0</v>
      </c>
      <c r="AD993" s="58" t="b">
        <f t="shared" si="408"/>
        <v>0</v>
      </c>
      <c r="AE993" s="59" t="b">
        <f t="shared" si="409"/>
        <v>0</v>
      </c>
      <c r="AF993" s="56" t="e">
        <f t="shared" si="422"/>
        <v>#VALUE!</v>
      </c>
      <c r="AG993" s="56" t="e">
        <f t="shared" si="423"/>
        <v>#VALUE!</v>
      </c>
      <c r="AH993" s="58" t="e">
        <f t="shared" si="424"/>
        <v>#VALUE!</v>
      </c>
      <c r="AI993" s="56">
        <f t="shared" si="425"/>
        <v>0</v>
      </c>
      <c r="AJ993" s="56">
        <f t="shared" si="426"/>
        <v>0</v>
      </c>
      <c r="AK993" s="56">
        <f t="shared" si="427"/>
        <v>0</v>
      </c>
      <c r="AL993" s="56">
        <f t="shared" si="428"/>
        <v>0</v>
      </c>
      <c r="AM993" s="56">
        <f t="shared" si="429"/>
        <v>0</v>
      </c>
      <c r="AN993" s="56">
        <f t="shared" si="430"/>
        <v>0</v>
      </c>
      <c r="AO993" s="89" t="str">
        <f t="shared" si="431"/>
        <v/>
      </c>
      <c r="AP993" s="89" t="str">
        <f t="shared" si="432"/>
        <v>Left</v>
      </c>
    </row>
    <row r="994" spans="15:42">
      <c r="O994" s="55">
        <f t="shared" si="410"/>
        <v>0</v>
      </c>
      <c r="P994" s="56">
        <f t="shared" si="406"/>
        <v>0</v>
      </c>
      <c r="Q994" s="57">
        <f>_xlfn.IFNA(VLOOKUP(E994,'2026 W-4 Spreadsheet'!frequ,2,FALSE),0)</f>
        <v>0</v>
      </c>
      <c r="R994" s="56">
        <f t="shared" si="411"/>
        <v>0</v>
      </c>
      <c r="S994" s="56" t="str">
        <f t="shared" si="412"/>
        <v/>
      </c>
      <c r="T994" s="56" t="str">
        <f t="shared" si="413"/>
        <v/>
      </c>
      <c r="U994" s="56" t="str">
        <f t="shared" si="414"/>
        <v/>
      </c>
      <c r="V994" s="56" t="str">
        <f t="shared" si="415"/>
        <v/>
      </c>
      <c r="W994" s="56" t="str">
        <f t="shared" si="416"/>
        <v/>
      </c>
      <c r="X994" s="56" t="str">
        <f t="shared" si="417"/>
        <v/>
      </c>
      <c r="Y994" s="57" t="str">
        <f t="shared" si="418"/>
        <v/>
      </c>
      <c r="Z994" s="56" t="str">
        <f t="shared" si="419"/>
        <v/>
      </c>
      <c r="AA994" s="56" t="str">
        <f t="shared" si="420"/>
        <v/>
      </c>
      <c r="AB994" s="56" t="str">
        <f t="shared" si="421"/>
        <v/>
      </c>
      <c r="AC994" s="56" t="b">
        <f t="shared" si="407"/>
        <v>0</v>
      </c>
      <c r="AD994" s="58" t="b">
        <f t="shared" si="408"/>
        <v>0</v>
      </c>
      <c r="AE994" s="59" t="b">
        <f t="shared" si="409"/>
        <v>0</v>
      </c>
      <c r="AF994" s="56" t="e">
        <f t="shared" si="422"/>
        <v>#VALUE!</v>
      </c>
      <c r="AG994" s="56" t="e">
        <f t="shared" si="423"/>
        <v>#VALUE!</v>
      </c>
      <c r="AH994" s="58" t="e">
        <f t="shared" si="424"/>
        <v>#VALUE!</v>
      </c>
      <c r="AI994" s="56">
        <f t="shared" si="425"/>
        <v>0</v>
      </c>
      <c r="AJ994" s="56">
        <f t="shared" si="426"/>
        <v>0</v>
      </c>
      <c r="AK994" s="56">
        <f t="shared" si="427"/>
        <v>0</v>
      </c>
      <c r="AL994" s="56">
        <f t="shared" si="428"/>
        <v>0</v>
      </c>
      <c r="AM994" s="56">
        <f t="shared" si="429"/>
        <v>0</v>
      </c>
      <c r="AN994" s="56">
        <f t="shared" si="430"/>
        <v>0</v>
      </c>
      <c r="AO994" s="89" t="str">
        <f t="shared" si="431"/>
        <v/>
      </c>
      <c r="AP994" s="89" t="str">
        <f t="shared" si="432"/>
        <v>Left</v>
      </c>
    </row>
    <row r="995" spans="15:42">
      <c r="O995" s="55">
        <f t="shared" si="410"/>
        <v>0</v>
      </c>
      <c r="P995" s="56">
        <f t="shared" si="406"/>
        <v>0</v>
      </c>
      <c r="Q995" s="57">
        <f>_xlfn.IFNA(VLOOKUP(E995,'2026 W-4 Spreadsheet'!frequ,2,FALSE),0)</f>
        <v>0</v>
      </c>
      <c r="R995" s="56">
        <f t="shared" si="411"/>
        <v>0</v>
      </c>
      <c r="S995" s="56" t="str">
        <f t="shared" si="412"/>
        <v/>
      </c>
      <c r="T995" s="56" t="str">
        <f t="shared" si="413"/>
        <v/>
      </c>
      <c r="U995" s="56" t="str">
        <f t="shared" si="414"/>
        <v/>
      </c>
      <c r="V995" s="56" t="str">
        <f t="shared" si="415"/>
        <v/>
      </c>
      <c r="W995" s="56" t="str">
        <f t="shared" si="416"/>
        <v/>
      </c>
      <c r="X995" s="56" t="str">
        <f t="shared" si="417"/>
        <v/>
      </c>
      <c r="Y995" s="57" t="str">
        <f t="shared" si="418"/>
        <v/>
      </c>
      <c r="Z995" s="56" t="str">
        <f t="shared" si="419"/>
        <v/>
      </c>
      <c r="AA995" s="56" t="str">
        <f t="shared" si="420"/>
        <v/>
      </c>
      <c r="AB995" s="56" t="str">
        <f t="shared" si="421"/>
        <v/>
      </c>
      <c r="AC995" s="56" t="b">
        <f t="shared" si="407"/>
        <v>0</v>
      </c>
      <c r="AD995" s="58" t="b">
        <f t="shared" si="408"/>
        <v>0</v>
      </c>
      <c r="AE995" s="59" t="b">
        <f t="shared" si="409"/>
        <v>0</v>
      </c>
      <c r="AF995" s="56" t="e">
        <f t="shared" si="422"/>
        <v>#VALUE!</v>
      </c>
      <c r="AG995" s="56" t="e">
        <f t="shared" si="423"/>
        <v>#VALUE!</v>
      </c>
      <c r="AH995" s="58" t="e">
        <f t="shared" si="424"/>
        <v>#VALUE!</v>
      </c>
      <c r="AI995" s="56">
        <f t="shared" si="425"/>
        <v>0</v>
      </c>
      <c r="AJ995" s="56">
        <f t="shared" si="426"/>
        <v>0</v>
      </c>
      <c r="AK995" s="56">
        <f t="shared" si="427"/>
        <v>0</v>
      </c>
      <c r="AL995" s="56">
        <f t="shared" si="428"/>
        <v>0</v>
      </c>
      <c r="AM995" s="56">
        <f t="shared" si="429"/>
        <v>0</v>
      </c>
      <c r="AN995" s="56">
        <f t="shared" si="430"/>
        <v>0</v>
      </c>
      <c r="AO995" s="89" t="str">
        <f t="shared" si="431"/>
        <v/>
      </c>
      <c r="AP995" s="89" t="str">
        <f t="shared" si="432"/>
        <v>Left</v>
      </c>
    </row>
    <row r="996" spans="15:42">
      <c r="O996" s="55">
        <f t="shared" si="410"/>
        <v>0</v>
      </c>
      <c r="P996" s="56">
        <f t="shared" si="406"/>
        <v>0</v>
      </c>
      <c r="Q996" s="57">
        <f>_xlfn.IFNA(VLOOKUP(E996,'2026 W-4 Spreadsheet'!frequ,2,FALSE),0)</f>
        <v>0</v>
      </c>
      <c r="R996" s="56">
        <f t="shared" si="411"/>
        <v>0</v>
      </c>
      <c r="S996" s="56" t="str">
        <f t="shared" si="412"/>
        <v/>
      </c>
      <c r="T996" s="56" t="str">
        <f t="shared" si="413"/>
        <v/>
      </c>
      <c r="U996" s="56" t="str">
        <f t="shared" si="414"/>
        <v/>
      </c>
      <c r="V996" s="56" t="str">
        <f t="shared" si="415"/>
        <v/>
      </c>
      <c r="W996" s="56" t="str">
        <f t="shared" si="416"/>
        <v/>
      </c>
      <c r="X996" s="56" t="str">
        <f t="shared" si="417"/>
        <v/>
      </c>
      <c r="Y996" s="57" t="str">
        <f t="shared" si="418"/>
        <v/>
      </c>
      <c r="Z996" s="56" t="str">
        <f t="shared" si="419"/>
        <v/>
      </c>
      <c r="AA996" s="56" t="str">
        <f t="shared" si="420"/>
        <v/>
      </c>
      <c r="AB996" s="56" t="str">
        <f t="shared" si="421"/>
        <v/>
      </c>
      <c r="AC996" s="56" t="b">
        <f t="shared" si="407"/>
        <v>0</v>
      </c>
      <c r="AD996" s="58" t="b">
        <f t="shared" si="408"/>
        <v>0</v>
      </c>
      <c r="AE996" s="59" t="b">
        <f t="shared" si="409"/>
        <v>0</v>
      </c>
      <c r="AF996" s="56" t="e">
        <f t="shared" si="422"/>
        <v>#VALUE!</v>
      </c>
      <c r="AG996" s="56" t="e">
        <f t="shared" si="423"/>
        <v>#VALUE!</v>
      </c>
      <c r="AH996" s="58" t="e">
        <f t="shared" si="424"/>
        <v>#VALUE!</v>
      </c>
      <c r="AI996" s="56">
        <f t="shared" si="425"/>
        <v>0</v>
      </c>
      <c r="AJ996" s="56">
        <f t="shared" si="426"/>
        <v>0</v>
      </c>
      <c r="AK996" s="56">
        <f t="shared" si="427"/>
        <v>0</v>
      </c>
      <c r="AL996" s="56">
        <f t="shared" si="428"/>
        <v>0</v>
      </c>
      <c r="AM996" s="56">
        <f t="shared" si="429"/>
        <v>0</v>
      </c>
      <c r="AN996" s="56">
        <f t="shared" si="430"/>
        <v>0</v>
      </c>
      <c r="AO996" s="89" t="str">
        <f t="shared" si="431"/>
        <v/>
      </c>
      <c r="AP996" s="89" t="str">
        <f t="shared" si="432"/>
        <v>Left</v>
      </c>
    </row>
    <row r="997" spans="15:42">
      <c r="O997" s="55">
        <f t="shared" si="410"/>
        <v>0</v>
      </c>
      <c r="P997" s="56">
        <f t="shared" si="406"/>
        <v>0</v>
      </c>
      <c r="Q997" s="57">
        <f>_xlfn.IFNA(VLOOKUP(E997,'2026 W-4 Spreadsheet'!frequ,2,FALSE),0)</f>
        <v>0</v>
      </c>
      <c r="R997" s="56">
        <f t="shared" si="411"/>
        <v>0</v>
      </c>
      <c r="S997" s="56" t="str">
        <f t="shared" si="412"/>
        <v/>
      </c>
      <c r="T997" s="56" t="str">
        <f t="shared" si="413"/>
        <v/>
      </c>
      <c r="U997" s="56" t="str">
        <f t="shared" si="414"/>
        <v/>
      </c>
      <c r="V997" s="56" t="str">
        <f t="shared" si="415"/>
        <v/>
      </c>
      <c r="W997" s="56" t="str">
        <f t="shared" si="416"/>
        <v/>
      </c>
      <c r="X997" s="56" t="str">
        <f t="shared" si="417"/>
        <v/>
      </c>
      <c r="Y997" s="57" t="str">
        <f t="shared" si="418"/>
        <v/>
      </c>
      <c r="Z997" s="56" t="str">
        <f t="shared" si="419"/>
        <v/>
      </c>
      <c r="AA997" s="56" t="str">
        <f t="shared" si="420"/>
        <v/>
      </c>
      <c r="AB997" s="56" t="str">
        <f t="shared" si="421"/>
        <v/>
      </c>
      <c r="AC997" s="56" t="b">
        <f t="shared" si="407"/>
        <v>0</v>
      </c>
      <c r="AD997" s="58" t="b">
        <f t="shared" si="408"/>
        <v>0</v>
      </c>
      <c r="AE997" s="59" t="b">
        <f t="shared" si="409"/>
        <v>0</v>
      </c>
      <c r="AF997" s="56" t="e">
        <f t="shared" si="422"/>
        <v>#VALUE!</v>
      </c>
      <c r="AG997" s="56" t="e">
        <f t="shared" si="423"/>
        <v>#VALUE!</v>
      </c>
      <c r="AH997" s="58" t="e">
        <f t="shared" si="424"/>
        <v>#VALUE!</v>
      </c>
      <c r="AI997" s="56">
        <f t="shared" si="425"/>
        <v>0</v>
      </c>
      <c r="AJ997" s="56">
        <f t="shared" si="426"/>
        <v>0</v>
      </c>
      <c r="AK997" s="56">
        <f t="shared" si="427"/>
        <v>0</v>
      </c>
      <c r="AL997" s="56">
        <f t="shared" si="428"/>
        <v>0</v>
      </c>
      <c r="AM997" s="56">
        <f t="shared" si="429"/>
        <v>0</v>
      </c>
      <c r="AN997" s="56">
        <f t="shared" si="430"/>
        <v>0</v>
      </c>
      <c r="AO997" s="89" t="str">
        <f t="shared" si="431"/>
        <v/>
      </c>
      <c r="AP997" s="89" t="str">
        <f t="shared" si="432"/>
        <v>Left</v>
      </c>
    </row>
    <row r="998" spans="15:42">
      <c r="O998" s="55">
        <f t="shared" si="410"/>
        <v>0</v>
      </c>
      <c r="P998" s="56">
        <f t="shared" si="406"/>
        <v>0</v>
      </c>
      <c r="Q998" s="57">
        <f>_xlfn.IFNA(VLOOKUP(E998,'2026 W-4 Spreadsheet'!frequ,2,FALSE),0)</f>
        <v>0</v>
      </c>
      <c r="R998" s="56">
        <f t="shared" si="411"/>
        <v>0</v>
      </c>
      <c r="S998" s="56" t="str">
        <f t="shared" si="412"/>
        <v/>
      </c>
      <c r="T998" s="56" t="str">
        <f t="shared" si="413"/>
        <v/>
      </c>
      <c r="U998" s="56" t="str">
        <f t="shared" si="414"/>
        <v/>
      </c>
      <c r="V998" s="56" t="str">
        <f t="shared" si="415"/>
        <v/>
      </c>
      <c r="W998" s="56" t="str">
        <f t="shared" si="416"/>
        <v/>
      </c>
      <c r="X998" s="56" t="str">
        <f t="shared" si="417"/>
        <v/>
      </c>
      <c r="Y998" s="57" t="str">
        <f t="shared" si="418"/>
        <v/>
      </c>
      <c r="Z998" s="56" t="str">
        <f t="shared" si="419"/>
        <v/>
      </c>
      <c r="AA998" s="56" t="str">
        <f t="shared" si="420"/>
        <v/>
      </c>
      <c r="AB998" s="56" t="str">
        <f t="shared" si="421"/>
        <v/>
      </c>
      <c r="AC998" s="56" t="b">
        <f t="shared" si="407"/>
        <v>0</v>
      </c>
      <c r="AD998" s="58" t="b">
        <f t="shared" si="408"/>
        <v>0</v>
      </c>
      <c r="AE998" s="59" t="b">
        <f t="shared" si="409"/>
        <v>0</v>
      </c>
      <c r="AF998" s="56" t="e">
        <f t="shared" si="422"/>
        <v>#VALUE!</v>
      </c>
      <c r="AG998" s="56" t="e">
        <f t="shared" si="423"/>
        <v>#VALUE!</v>
      </c>
      <c r="AH998" s="58" t="e">
        <f t="shared" si="424"/>
        <v>#VALUE!</v>
      </c>
      <c r="AI998" s="56">
        <f t="shared" si="425"/>
        <v>0</v>
      </c>
      <c r="AJ998" s="56">
        <f t="shared" si="426"/>
        <v>0</v>
      </c>
      <c r="AK998" s="56">
        <f t="shared" si="427"/>
        <v>0</v>
      </c>
      <c r="AL998" s="56">
        <f t="shared" si="428"/>
        <v>0</v>
      </c>
      <c r="AM998" s="56">
        <f t="shared" si="429"/>
        <v>0</v>
      </c>
      <c r="AN998" s="56">
        <f t="shared" si="430"/>
        <v>0</v>
      </c>
      <c r="AO998" s="89" t="str">
        <f t="shared" si="431"/>
        <v/>
      </c>
      <c r="AP998" s="89" t="str">
        <f t="shared" si="432"/>
        <v>Left</v>
      </c>
    </row>
    <row r="999" spans="15:42">
      <c r="O999" s="55">
        <f t="shared" si="410"/>
        <v>0</v>
      </c>
      <c r="P999" s="56">
        <f t="shared" si="406"/>
        <v>0</v>
      </c>
      <c r="Q999" s="57">
        <f>_xlfn.IFNA(VLOOKUP(E999,'2026 W-4 Spreadsheet'!frequ,2,FALSE),0)</f>
        <v>0</v>
      </c>
      <c r="R999" s="56">
        <f t="shared" si="411"/>
        <v>0</v>
      </c>
      <c r="S999" s="56" t="str">
        <f t="shared" si="412"/>
        <v/>
      </c>
      <c r="T999" s="56" t="str">
        <f t="shared" si="413"/>
        <v/>
      </c>
      <c r="U999" s="56" t="str">
        <f t="shared" si="414"/>
        <v/>
      </c>
      <c r="V999" s="56" t="str">
        <f t="shared" si="415"/>
        <v/>
      </c>
      <c r="W999" s="56" t="str">
        <f t="shared" si="416"/>
        <v/>
      </c>
      <c r="X999" s="56" t="str">
        <f t="shared" si="417"/>
        <v/>
      </c>
      <c r="Y999" s="57" t="str">
        <f t="shared" si="418"/>
        <v/>
      </c>
      <c r="Z999" s="56" t="str">
        <f t="shared" si="419"/>
        <v/>
      </c>
      <c r="AA999" s="56" t="str">
        <f t="shared" si="420"/>
        <v/>
      </c>
      <c r="AB999" s="56" t="str">
        <f t="shared" si="421"/>
        <v/>
      </c>
      <c r="AC999" s="56" t="b">
        <f t="shared" si="407"/>
        <v>0</v>
      </c>
      <c r="AD999" s="58" t="b">
        <f t="shared" si="408"/>
        <v>0</v>
      </c>
      <c r="AE999" s="59" t="b">
        <f t="shared" si="409"/>
        <v>0</v>
      </c>
      <c r="AF999" s="56" t="e">
        <f t="shared" si="422"/>
        <v>#VALUE!</v>
      </c>
      <c r="AG999" s="56" t="e">
        <f t="shared" si="423"/>
        <v>#VALUE!</v>
      </c>
      <c r="AH999" s="58" t="e">
        <f t="shared" si="424"/>
        <v>#VALUE!</v>
      </c>
      <c r="AI999" s="56">
        <f t="shared" si="425"/>
        <v>0</v>
      </c>
      <c r="AJ999" s="56">
        <f t="shared" si="426"/>
        <v>0</v>
      </c>
      <c r="AK999" s="56">
        <f t="shared" si="427"/>
        <v>0</v>
      </c>
      <c r="AL999" s="56">
        <f t="shared" si="428"/>
        <v>0</v>
      </c>
      <c r="AM999" s="56">
        <f t="shared" si="429"/>
        <v>0</v>
      </c>
      <c r="AN999" s="56">
        <f t="shared" si="430"/>
        <v>0</v>
      </c>
      <c r="AO999" s="89" t="str">
        <f t="shared" si="431"/>
        <v/>
      </c>
      <c r="AP999" s="89" t="str">
        <f t="shared" si="432"/>
        <v>Left</v>
      </c>
    </row>
    <row r="1000" spans="15:42">
      <c r="O1000" s="55">
        <f t="shared" si="410"/>
        <v>0</v>
      </c>
      <c r="P1000" s="56">
        <f t="shared" si="406"/>
        <v>0</v>
      </c>
      <c r="Q1000" s="57">
        <f>_xlfn.IFNA(VLOOKUP(E1000,'2026 W-4 Spreadsheet'!frequ,2,FALSE),0)</f>
        <v>0</v>
      </c>
      <c r="R1000" s="56">
        <f t="shared" si="411"/>
        <v>0</v>
      </c>
      <c r="S1000" s="56" t="str">
        <f t="shared" si="412"/>
        <v/>
      </c>
      <c r="T1000" s="56" t="str">
        <f t="shared" si="413"/>
        <v/>
      </c>
      <c r="U1000" s="56" t="str">
        <f t="shared" si="414"/>
        <v/>
      </c>
      <c r="V1000" s="56" t="str">
        <f t="shared" si="415"/>
        <v/>
      </c>
      <c r="W1000" s="56" t="str">
        <f t="shared" si="416"/>
        <v/>
      </c>
      <c r="X1000" s="56" t="str">
        <f t="shared" si="417"/>
        <v/>
      </c>
      <c r="Y1000" s="57" t="str">
        <f t="shared" si="418"/>
        <v/>
      </c>
      <c r="Z1000" s="56" t="str">
        <f t="shared" si="419"/>
        <v/>
      </c>
      <c r="AA1000" s="56" t="str">
        <f t="shared" si="420"/>
        <v/>
      </c>
      <c r="AB1000" s="56" t="str">
        <f t="shared" si="421"/>
        <v/>
      </c>
      <c r="AC1000" s="56" t="b">
        <f t="shared" si="407"/>
        <v>0</v>
      </c>
      <c r="AD1000" s="58" t="b">
        <f t="shared" si="408"/>
        <v>0</v>
      </c>
      <c r="AE1000" s="59" t="b">
        <f t="shared" si="409"/>
        <v>0</v>
      </c>
      <c r="AF1000" s="56" t="e">
        <f t="shared" si="422"/>
        <v>#VALUE!</v>
      </c>
      <c r="AG1000" s="56" t="e">
        <f t="shared" si="423"/>
        <v>#VALUE!</v>
      </c>
      <c r="AH1000" s="58" t="e">
        <f t="shared" si="424"/>
        <v>#VALUE!</v>
      </c>
      <c r="AI1000" s="56">
        <f t="shared" si="425"/>
        <v>0</v>
      </c>
      <c r="AJ1000" s="56">
        <f t="shared" si="426"/>
        <v>0</v>
      </c>
      <c r="AK1000" s="56">
        <f t="shared" si="427"/>
        <v>0</v>
      </c>
      <c r="AL1000" s="56">
        <f t="shared" si="428"/>
        <v>0</v>
      </c>
      <c r="AM1000" s="56">
        <f t="shared" si="429"/>
        <v>0</v>
      </c>
      <c r="AN1000" s="56">
        <f t="shared" si="430"/>
        <v>0</v>
      </c>
      <c r="AO1000" s="89" t="str">
        <f t="shared" si="431"/>
        <v/>
      </c>
      <c r="AP1000" s="89" t="str">
        <f t="shared" si="432"/>
        <v>Left</v>
      </c>
    </row>
    <row r="1001" spans="15:42">
      <c r="O1001" s="55">
        <f t="shared" si="410"/>
        <v>0</v>
      </c>
      <c r="P1001" s="56">
        <f t="shared" si="406"/>
        <v>0</v>
      </c>
      <c r="Q1001" s="57">
        <f>_xlfn.IFNA(VLOOKUP(E1001,'2026 W-4 Spreadsheet'!frequ,2,FALSE),0)</f>
        <v>0</v>
      </c>
      <c r="R1001" s="56">
        <f t="shared" si="411"/>
        <v>0</v>
      </c>
      <c r="S1001" s="56" t="str">
        <f t="shared" si="412"/>
        <v/>
      </c>
      <c r="T1001" s="56" t="str">
        <f t="shared" si="413"/>
        <v/>
      </c>
      <c r="U1001" s="56" t="str">
        <f t="shared" si="414"/>
        <v/>
      </c>
      <c r="V1001" s="56" t="str">
        <f t="shared" si="415"/>
        <v/>
      </c>
      <c r="W1001" s="56" t="str">
        <f t="shared" si="416"/>
        <v/>
      </c>
      <c r="X1001" s="56" t="str">
        <f t="shared" si="417"/>
        <v/>
      </c>
      <c r="Y1001" s="57" t="str">
        <f t="shared" si="418"/>
        <v/>
      </c>
      <c r="Z1001" s="56" t="str">
        <f t="shared" si="419"/>
        <v/>
      </c>
      <c r="AA1001" s="56" t="str">
        <f t="shared" si="420"/>
        <v/>
      </c>
      <c r="AB1001" s="56" t="str">
        <f t="shared" si="421"/>
        <v/>
      </c>
      <c r="AC1001" s="56" t="b">
        <f t="shared" si="407"/>
        <v>0</v>
      </c>
      <c r="AD1001" s="58" t="b">
        <f t="shared" si="408"/>
        <v>0</v>
      </c>
      <c r="AE1001" s="59" t="b">
        <f t="shared" si="409"/>
        <v>0</v>
      </c>
      <c r="AF1001" s="56" t="e">
        <f t="shared" si="422"/>
        <v>#VALUE!</v>
      </c>
      <c r="AG1001" s="56" t="e">
        <f t="shared" si="423"/>
        <v>#VALUE!</v>
      </c>
      <c r="AH1001" s="58" t="e">
        <f t="shared" si="424"/>
        <v>#VALUE!</v>
      </c>
      <c r="AI1001" s="56">
        <f t="shared" si="425"/>
        <v>0</v>
      </c>
      <c r="AJ1001" s="56">
        <f t="shared" si="426"/>
        <v>0</v>
      </c>
      <c r="AK1001" s="56">
        <f t="shared" si="427"/>
        <v>0</v>
      </c>
      <c r="AL1001" s="56">
        <f t="shared" si="428"/>
        <v>0</v>
      </c>
      <c r="AM1001" s="56">
        <f t="shared" si="429"/>
        <v>0</v>
      </c>
      <c r="AN1001" s="56">
        <f t="shared" si="430"/>
        <v>0</v>
      </c>
      <c r="AO1001" s="89" t="str">
        <f t="shared" si="431"/>
        <v/>
      </c>
      <c r="AP1001" s="89" t="str">
        <f t="shared" si="432"/>
        <v>Left</v>
      </c>
    </row>
    <row r="1002" spans="15:42">
      <c r="O1002" s="55">
        <f t="shared" si="410"/>
        <v>0</v>
      </c>
      <c r="P1002" s="56">
        <f t="shared" si="406"/>
        <v>0</v>
      </c>
      <c r="Q1002" s="57">
        <f>_xlfn.IFNA(VLOOKUP(E1002,'2026 W-4 Spreadsheet'!frequ,2,FALSE),0)</f>
        <v>0</v>
      </c>
      <c r="R1002" s="56">
        <f t="shared" si="411"/>
        <v>0</v>
      </c>
      <c r="S1002" s="56" t="str">
        <f t="shared" si="412"/>
        <v/>
      </c>
      <c r="T1002" s="56" t="str">
        <f t="shared" si="413"/>
        <v/>
      </c>
      <c r="U1002" s="56" t="str">
        <f t="shared" si="414"/>
        <v/>
      </c>
      <c r="V1002" s="56" t="str">
        <f t="shared" si="415"/>
        <v/>
      </c>
      <c r="W1002" s="56" t="str">
        <f t="shared" si="416"/>
        <v/>
      </c>
      <c r="X1002" s="56" t="str">
        <f t="shared" si="417"/>
        <v/>
      </c>
      <c r="Y1002" s="57" t="str">
        <f t="shared" si="418"/>
        <v/>
      </c>
      <c r="Z1002" s="56" t="str">
        <f t="shared" si="419"/>
        <v/>
      </c>
      <c r="AA1002" s="56" t="str">
        <f t="shared" si="420"/>
        <v/>
      </c>
      <c r="AB1002" s="56" t="str">
        <f t="shared" si="421"/>
        <v/>
      </c>
      <c r="AC1002" s="56" t="b">
        <f t="shared" si="407"/>
        <v>0</v>
      </c>
      <c r="AD1002" s="58" t="b">
        <f t="shared" si="408"/>
        <v>0</v>
      </c>
      <c r="AE1002" s="59" t="b">
        <f t="shared" si="409"/>
        <v>0</v>
      </c>
      <c r="AF1002" s="56" t="e">
        <f t="shared" si="422"/>
        <v>#VALUE!</v>
      </c>
      <c r="AG1002" s="56" t="e">
        <f t="shared" si="423"/>
        <v>#VALUE!</v>
      </c>
      <c r="AH1002" s="58" t="e">
        <f t="shared" si="424"/>
        <v>#VALUE!</v>
      </c>
      <c r="AI1002" s="56">
        <f t="shared" si="425"/>
        <v>0</v>
      </c>
      <c r="AJ1002" s="56">
        <f t="shared" si="426"/>
        <v>0</v>
      </c>
      <c r="AK1002" s="56">
        <f t="shared" si="427"/>
        <v>0</v>
      </c>
      <c r="AL1002" s="56">
        <f t="shared" si="428"/>
        <v>0</v>
      </c>
      <c r="AM1002" s="56">
        <f t="shared" si="429"/>
        <v>0</v>
      </c>
      <c r="AN1002" s="56">
        <f t="shared" si="430"/>
        <v>0</v>
      </c>
      <c r="AO1002" s="89" t="str">
        <f t="shared" si="431"/>
        <v/>
      </c>
      <c r="AP1002" s="89" t="str">
        <f t="shared" si="432"/>
        <v>Left</v>
      </c>
    </row>
    <row r="1003" spans="15:42">
      <c r="O1003" s="55">
        <f t="shared" si="410"/>
        <v>0</v>
      </c>
      <c r="P1003" s="56">
        <f t="shared" si="406"/>
        <v>0</v>
      </c>
      <c r="Q1003" s="57">
        <f>_xlfn.IFNA(VLOOKUP(E1003,'2026 W-4 Spreadsheet'!frequ,2,FALSE),0)</f>
        <v>0</v>
      </c>
      <c r="R1003" s="56">
        <f t="shared" si="411"/>
        <v>0</v>
      </c>
      <c r="S1003" s="56" t="str">
        <f t="shared" si="412"/>
        <v/>
      </c>
      <c r="T1003" s="56" t="str">
        <f t="shared" si="413"/>
        <v/>
      </c>
      <c r="U1003" s="56" t="str">
        <f t="shared" si="414"/>
        <v/>
      </c>
      <c r="V1003" s="56" t="str">
        <f t="shared" si="415"/>
        <v/>
      </c>
      <c r="W1003" s="56" t="str">
        <f t="shared" si="416"/>
        <v/>
      </c>
      <c r="X1003" s="56" t="str">
        <f t="shared" si="417"/>
        <v/>
      </c>
      <c r="Y1003" s="57" t="str">
        <f t="shared" si="418"/>
        <v/>
      </c>
      <c r="Z1003" s="56" t="str">
        <f t="shared" si="419"/>
        <v/>
      </c>
      <c r="AA1003" s="56" t="str">
        <f t="shared" si="420"/>
        <v/>
      </c>
      <c r="AB1003" s="56" t="str">
        <f t="shared" si="421"/>
        <v/>
      </c>
      <c r="AC1003" s="56" t="b">
        <f t="shared" si="407"/>
        <v>0</v>
      </c>
      <c r="AD1003" s="58" t="b">
        <f t="shared" si="408"/>
        <v>0</v>
      </c>
      <c r="AE1003" s="59" t="b">
        <f t="shared" si="409"/>
        <v>0</v>
      </c>
      <c r="AF1003" s="56" t="e">
        <f t="shared" si="422"/>
        <v>#VALUE!</v>
      </c>
      <c r="AG1003" s="56" t="e">
        <f t="shared" si="423"/>
        <v>#VALUE!</v>
      </c>
      <c r="AH1003" s="58" t="e">
        <f t="shared" si="424"/>
        <v>#VALUE!</v>
      </c>
      <c r="AI1003" s="56">
        <f t="shared" si="425"/>
        <v>0</v>
      </c>
      <c r="AJ1003" s="56">
        <f t="shared" si="426"/>
        <v>0</v>
      </c>
      <c r="AK1003" s="56">
        <f t="shared" si="427"/>
        <v>0</v>
      </c>
      <c r="AL1003" s="56">
        <f t="shared" si="428"/>
        <v>0</v>
      </c>
      <c r="AM1003" s="56">
        <f t="shared" si="429"/>
        <v>0</v>
      </c>
      <c r="AN1003" s="56">
        <f t="shared" si="430"/>
        <v>0</v>
      </c>
      <c r="AO1003" s="89" t="str">
        <f t="shared" si="431"/>
        <v/>
      </c>
      <c r="AP1003" s="89" t="str">
        <f t="shared" si="432"/>
        <v>Left</v>
      </c>
    </row>
    <row r="1004" spans="15:42">
      <c r="O1004" s="55">
        <f t="shared" si="410"/>
        <v>0</v>
      </c>
      <c r="P1004" s="56">
        <f t="shared" si="406"/>
        <v>0</v>
      </c>
      <c r="Q1004" s="57">
        <f>_xlfn.IFNA(VLOOKUP(E1004,'2026 W-4 Spreadsheet'!frequ,2,FALSE),0)</f>
        <v>0</v>
      </c>
      <c r="R1004" s="56">
        <f t="shared" si="411"/>
        <v>0</v>
      </c>
      <c r="S1004" s="56" t="str">
        <f t="shared" si="412"/>
        <v/>
      </c>
      <c r="T1004" s="56" t="str">
        <f t="shared" si="413"/>
        <v/>
      </c>
      <c r="U1004" s="56" t="str">
        <f t="shared" si="414"/>
        <v/>
      </c>
      <c r="V1004" s="56" t="str">
        <f t="shared" si="415"/>
        <v/>
      </c>
      <c r="W1004" s="56" t="str">
        <f t="shared" si="416"/>
        <v/>
      </c>
      <c r="X1004" s="56" t="str">
        <f t="shared" si="417"/>
        <v/>
      </c>
      <c r="Y1004" s="57" t="str">
        <f t="shared" si="418"/>
        <v/>
      </c>
      <c r="Z1004" s="56" t="str">
        <f t="shared" si="419"/>
        <v/>
      </c>
      <c r="AA1004" s="56" t="str">
        <f t="shared" si="420"/>
        <v/>
      </c>
      <c r="AB1004" s="56" t="str">
        <f t="shared" si="421"/>
        <v/>
      </c>
      <c r="AC1004" s="56" t="b">
        <f t="shared" si="407"/>
        <v>0</v>
      </c>
      <c r="AD1004" s="58" t="b">
        <f t="shared" si="408"/>
        <v>0</v>
      </c>
      <c r="AE1004" s="59" t="b">
        <f t="shared" si="409"/>
        <v>0</v>
      </c>
      <c r="AF1004" s="56" t="e">
        <f t="shared" si="422"/>
        <v>#VALUE!</v>
      </c>
      <c r="AG1004" s="56" t="e">
        <f t="shared" si="423"/>
        <v>#VALUE!</v>
      </c>
      <c r="AH1004" s="58" t="e">
        <f t="shared" si="424"/>
        <v>#VALUE!</v>
      </c>
      <c r="AI1004" s="56">
        <f t="shared" si="425"/>
        <v>0</v>
      </c>
      <c r="AJ1004" s="56">
        <f t="shared" si="426"/>
        <v>0</v>
      </c>
      <c r="AK1004" s="56">
        <f t="shared" si="427"/>
        <v>0</v>
      </c>
      <c r="AL1004" s="56">
        <f t="shared" si="428"/>
        <v>0</v>
      </c>
      <c r="AM1004" s="56">
        <f t="shared" si="429"/>
        <v>0</v>
      </c>
      <c r="AN1004" s="56">
        <f t="shared" si="430"/>
        <v>0</v>
      </c>
      <c r="AO1004" s="89" t="str">
        <f t="shared" si="431"/>
        <v/>
      </c>
      <c r="AP1004" s="89" t="str">
        <f t="shared" si="432"/>
        <v>Left</v>
      </c>
    </row>
    <row r="1005" spans="15:42">
      <c r="O1005" s="55">
        <f t="shared" si="410"/>
        <v>0</v>
      </c>
      <c r="P1005" s="56">
        <f t="shared" si="406"/>
        <v>0</v>
      </c>
      <c r="Q1005" s="57">
        <f>_xlfn.IFNA(VLOOKUP(E1005,'2026 W-4 Spreadsheet'!frequ,2,FALSE),0)</f>
        <v>0</v>
      </c>
      <c r="R1005" s="56">
        <f t="shared" si="411"/>
        <v>0</v>
      </c>
      <c r="S1005" s="56" t="str">
        <f t="shared" si="412"/>
        <v/>
      </c>
      <c r="T1005" s="56" t="str">
        <f t="shared" si="413"/>
        <v/>
      </c>
      <c r="U1005" s="56" t="str">
        <f t="shared" si="414"/>
        <v/>
      </c>
      <c r="V1005" s="56" t="str">
        <f t="shared" si="415"/>
        <v/>
      </c>
      <c r="W1005" s="56" t="str">
        <f t="shared" si="416"/>
        <v/>
      </c>
      <c r="X1005" s="56" t="str">
        <f t="shared" si="417"/>
        <v/>
      </c>
      <c r="Y1005" s="57" t="str">
        <f t="shared" si="418"/>
        <v/>
      </c>
      <c r="Z1005" s="56" t="str">
        <f t="shared" si="419"/>
        <v/>
      </c>
      <c r="AA1005" s="56" t="str">
        <f t="shared" si="420"/>
        <v/>
      </c>
      <c r="AB1005" s="56" t="str">
        <f t="shared" si="421"/>
        <v/>
      </c>
      <c r="AC1005" s="56" t="b">
        <f t="shared" si="407"/>
        <v>0</v>
      </c>
      <c r="AD1005" s="58" t="b">
        <f t="shared" si="408"/>
        <v>0</v>
      </c>
      <c r="AE1005" s="59" t="b">
        <f t="shared" si="409"/>
        <v>0</v>
      </c>
      <c r="AF1005" s="56" t="e">
        <f t="shared" si="422"/>
        <v>#VALUE!</v>
      </c>
      <c r="AG1005" s="56" t="e">
        <f t="shared" si="423"/>
        <v>#VALUE!</v>
      </c>
      <c r="AH1005" s="58" t="e">
        <f t="shared" si="424"/>
        <v>#VALUE!</v>
      </c>
      <c r="AI1005" s="56">
        <f t="shared" si="425"/>
        <v>0</v>
      </c>
      <c r="AJ1005" s="56">
        <f t="shared" si="426"/>
        <v>0</v>
      </c>
      <c r="AK1005" s="56">
        <f t="shared" si="427"/>
        <v>0</v>
      </c>
      <c r="AL1005" s="56">
        <f t="shared" si="428"/>
        <v>0</v>
      </c>
      <c r="AM1005" s="56">
        <f t="shared" si="429"/>
        <v>0</v>
      </c>
      <c r="AN1005" s="56">
        <f t="shared" si="430"/>
        <v>0</v>
      </c>
      <c r="AO1005" s="89" t="str">
        <f t="shared" si="431"/>
        <v/>
      </c>
      <c r="AP1005" s="89" t="str">
        <f t="shared" si="432"/>
        <v>Left</v>
      </c>
    </row>
    <row r="1006" spans="15:42">
      <c r="O1006" s="55">
        <f t="shared" si="410"/>
        <v>0</v>
      </c>
      <c r="P1006" s="56">
        <f t="shared" si="406"/>
        <v>0</v>
      </c>
      <c r="Q1006" s="57">
        <f>_xlfn.IFNA(VLOOKUP(E1006,'2026 W-4 Spreadsheet'!frequ,2,FALSE),0)</f>
        <v>0</v>
      </c>
      <c r="R1006" s="56">
        <f t="shared" si="411"/>
        <v>0</v>
      </c>
      <c r="S1006" s="56" t="str">
        <f t="shared" si="412"/>
        <v/>
      </c>
      <c r="T1006" s="56" t="str">
        <f t="shared" si="413"/>
        <v/>
      </c>
      <c r="U1006" s="56" t="str">
        <f t="shared" si="414"/>
        <v/>
      </c>
      <c r="V1006" s="56" t="str">
        <f t="shared" si="415"/>
        <v/>
      </c>
      <c r="W1006" s="56" t="str">
        <f t="shared" si="416"/>
        <v/>
      </c>
      <c r="X1006" s="56" t="str">
        <f t="shared" si="417"/>
        <v/>
      </c>
      <c r="Y1006" s="57" t="str">
        <f t="shared" si="418"/>
        <v/>
      </c>
      <c r="Z1006" s="56" t="str">
        <f t="shared" si="419"/>
        <v/>
      </c>
      <c r="AA1006" s="56" t="str">
        <f t="shared" si="420"/>
        <v/>
      </c>
      <c r="AB1006" s="56" t="str">
        <f t="shared" si="421"/>
        <v/>
      </c>
      <c r="AC1006" s="56" t="b">
        <f t="shared" si="407"/>
        <v>0</v>
      </c>
      <c r="AD1006" s="58" t="b">
        <f t="shared" si="408"/>
        <v>0</v>
      </c>
      <c r="AE1006" s="59" t="b">
        <f t="shared" si="409"/>
        <v>0</v>
      </c>
      <c r="AF1006" s="56" t="e">
        <f t="shared" si="422"/>
        <v>#VALUE!</v>
      </c>
      <c r="AG1006" s="56" t="e">
        <f t="shared" si="423"/>
        <v>#VALUE!</v>
      </c>
      <c r="AH1006" s="58" t="e">
        <f t="shared" si="424"/>
        <v>#VALUE!</v>
      </c>
      <c r="AI1006" s="56">
        <f t="shared" si="425"/>
        <v>0</v>
      </c>
      <c r="AJ1006" s="56">
        <f t="shared" si="426"/>
        <v>0</v>
      </c>
      <c r="AK1006" s="56">
        <f t="shared" si="427"/>
        <v>0</v>
      </c>
      <c r="AL1006" s="56">
        <f t="shared" si="428"/>
        <v>0</v>
      </c>
      <c r="AM1006" s="56">
        <f t="shared" si="429"/>
        <v>0</v>
      </c>
      <c r="AN1006" s="56">
        <f t="shared" si="430"/>
        <v>0</v>
      </c>
      <c r="AO1006" s="89" t="str">
        <f t="shared" si="431"/>
        <v/>
      </c>
      <c r="AP1006" s="89" t="str">
        <f t="shared" si="432"/>
        <v>Left</v>
      </c>
    </row>
    <row r="1007" spans="15:42">
      <c r="O1007" s="55">
        <f t="shared" si="410"/>
        <v>0</v>
      </c>
      <c r="P1007" s="56">
        <f t="shared" si="406"/>
        <v>0</v>
      </c>
      <c r="Q1007" s="57">
        <f>_xlfn.IFNA(VLOOKUP(E1007,'2026 W-4 Spreadsheet'!frequ,2,FALSE),0)</f>
        <v>0</v>
      </c>
      <c r="R1007" s="56">
        <f t="shared" si="411"/>
        <v>0</v>
      </c>
      <c r="S1007" s="56" t="str">
        <f t="shared" si="412"/>
        <v/>
      </c>
      <c r="T1007" s="56" t="str">
        <f t="shared" si="413"/>
        <v/>
      </c>
      <c r="U1007" s="56" t="str">
        <f t="shared" si="414"/>
        <v/>
      </c>
      <c r="V1007" s="56" t="str">
        <f t="shared" si="415"/>
        <v/>
      </c>
      <c r="W1007" s="56" t="str">
        <f t="shared" si="416"/>
        <v/>
      </c>
      <c r="X1007" s="56" t="str">
        <f t="shared" si="417"/>
        <v/>
      </c>
      <c r="Y1007" s="57" t="str">
        <f t="shared" si="418"/>
        <v/>
      </c>
      <c r="Z1007" s="56" t="str">
        <f t="shared" si="419"/>
        <v/>
      </c>
      <c r="AA1007" s="56" t="str">
        <f t="shared" si="420"/>
        <v/>
      </c>
      <c r="AB1007" s="56" t="str">
        <f t="shared" si="421"/>
        <v/>
      </c>
      <c r="AC1007" s="56" t="b">
        <f t="shared" si="407"/>
        <v>0</v>
      </c>
      <c r="AD1007" s="58" t="b">
        <f t="shared" si="408"/>
        <v>0</v>
      </c>
      <c r="AE1007" s="59" t="b">
        <f t="shared" si="409"/>
        <v>0</v>
      </c>
      <c r="AF1007" s="56" t="e">
        <f t="shared" si="422"/>
        <v>#VALUE!</v>
      </c>
      <c r="AG1007" s="56" t="e">
        <f t="shared" si="423"/>
        <v>#VALUE!</v>
      </c>
      <c r="AH1007" s="58" t="e">
        <f t="shared" si="424"/>
        <v>#VALUE!</v>
      </c>
      <c r="AI1007" s="56">
        <f t="shared" si="425"/>
        <v>0</v>
      </c>
      <c r="AJ1007" s="56">
        <f t="shared" si="426"/>
        <v>0</v>
      </c>
      <c r="AK1007" s="56">
        <f t="shared" si="427"/>
        <v>0</v>
      </c>
      <c r="AL1007" s="56">
        <f t="shared" si="428"/>
        <v>0</v>
      </c>
      <c r="AM1007" s="56">
        <f t="shared" si="429"/>
        <v>0</v>
      </c>
      <c r="AN1007" s="56">
        <f t="shared" si="430"/>
        <v>0</v>
      </c>
      <c r="AO1007" s="89" t="str">
        <f t="shared" si="431"/>
        <v/>
      </c>
      <c r="AP1007" s="89" t="str">
        <f t="shared" si="432"/>
        <v>Left</v>
      </c>
    </row>
    <row r="1008" spans="15:42">
      <c r="O1008" s="55">
        <f t="shared" si="410"/>
        <v>0</v>
      </c>
      <c r="P1008" s="56">
        <f t="shared" si="406"/>
        <v>0</v>
      </c>
      <c r="Q1008" s="57">
        <f>_xlfn.IFNA(VLOOKUP(E1008,'2026 W-4 Spreadsheet'!frequ,2,FALSE),0)</f>
        <v>0</v>
      </c>
      <c r="R1008" s="56">
        <f t="shared" si="411"/>
        <v>0</v>
      </c>
      <c r="S1008" s="56" t="str">
        <f t="shared" si="412"/>
        <v/>
      </c>
      <c r="T1008" s="56" t="str">
        <f t="shared" si="413"/>
        <v/>
      </c>
      <c r="U1008" s="56" t="str">
        <f t="shared" si="414"/>
        <v/>
      </c>
      <c r="V1008" s="56" t="str">
        <f t="shared" si="415"/>
        <v/>
      </c>
      <c r="W1008" s="56" t="str">
        <f t="shared" si="416"/>
        <v/>
      </c>
      <c r="X1008" s="56" t="str">
        <f t="shared" si="417"/>
        <v/>
      </c>
      <c r="Y1008" s="57" t="str">
        <f t="shared" si="418"/>
        <v/>
      </c>
      <c r="Z1008" s="56" t="str">
        <f t="shared" si="419"/>
        <v/>
      </c>
      <c r="AA1008" s="56" t="str">
        <f t="shared" si="420"/>
        <v/>
      </c>
      <c r="AB1008" s="56" t="str">
        <f t="shared" si="421"/>
        <v/>
      </c>
      <c r="AC1008" s="56" t="b">
        <f t="shared" si="407"/>
        <v>0</v>
      </c>
      <c r="AD1008" s="58" t="b">
        <f t="shared" si="408"/>
        <v>0</v>
      </c>
      <c r="AE1008" s="59" t="b">
        <f t="shared" si="409"/>
        <v>0</v>
      </c>
      <c r="AF1008" s="56" t="e">
        <f t="shared" si="422"/>
        <v>#VALUE!</v>
      </c>
      <c r="AG1008" s="56" t="e">
        <f t="shared" si="423"/>
        <v>#VALUE!</v>
      </c>
      <c r="AH1008" s="58" t="e">
        <f t="shared" si="424"/>
        <v>#VALUE!</v>
      </c>
      <c r="AI1008" s="56">
        <f t="shared" si="425"/>
        <v>0</v>
      </c>
      <c r="AJ1008" s="56">
        <f t="shared" si="426"/>
        <v>0</v>
      </c>
      <c r="AK1008" s="56">
        <f t="shared" si="427"/>
        <v>0</v>
      </c>
      <c r="AL1008" s="56">
        <f t="shared" si="428"/>
        <v>0</v>
      </c>
      <c r="AM1008" s="56">
        <f t="shared" si="429"/>
        <v>0</v>
      </c>
      <c r="AN1008" s="56">
        <f t="shared" si="430"/>
        <v>0</v>
      </c>
      <c r="AO1008" s="89" t="str">
        <f t="shared" si="431"/>
        <v/>
      </c>
      <c r="AP1008" s="89" t="str">
        <f t="shared" si="432"/>
        <v>Left</v>
      </c>
    </row>
    <row r="1009" spans="15:42">
      <c r="O1009" s="55">
        <f t="shared" si="410"/>
        <v>0</v>
      </c>
      <c r="P1009" s="56">
        <f t="shared" si="406"/>
        <v>0</v>
      </c>
      <c r="Q1009" s="57">
        <f>_xlfn.IFNA(VLOOKUP(E1009,'2026 W-4 Spreadsheet'!frequ,2,FALSE),0)</f>
        <v>0</v>
      </c>
      <c r="R1009" s="56">
        <f t="shared" si="411"/>
        <v>0</v>
      </c>
      <c r="S1009" s="56" t="str">
        <f t="shared" si="412"/>
        <v/>
      </c>
      <c r="T1009" s="56" t="str">
        <f t="shared" si="413"/>
        <v/>
      </c>
      <c r="U1009" s="56" t="str">
        <f t="shared" si="414"/>
        <v/>
      </c>
      <c r="V1009" s="56" t="str">
        <f t="shared" si="415"/>
        <v/>
      </c>
      <c r="W1009" s="56" t="str">
        <f t="shared" si="416"/>
        <v/>
      </c>
      <c r="X1009" s="56" t="str">
        <f t="shared" si="417"/>
        <v/>
      </c>
      <c r="Y1009" s="57" t="str">
        <f t="shared" si="418"/>
        <v/>
      </c>
      <c r="Z1009" s="56" t="str">
        <f t="shared" si="419"/>
        <v/>
      </c>
      <c r="AA1009" s="56" t="str">
        <f t="shared" si="420"/>
        <v/>
      </c>
      <c r="AB1009" s="56" t="str">
        <f t="shared" si="421"/>
        <v/>
      </c>
      <c r="AC1009" s="56" t="b">
        <f t="shared" si="407"/>
        <v>0</v>
      </c>
      <c r="AD1009" s="58" t="b">
        <f t="shared" si="408"/>
        <v>0</v>
      </c>
      <c r="AE1009" s="59" t="b">
        <f t="shared" si="409"/>
        <v>0</v>
      </c>
      <c r="AF1009" s="56" t="e">
        <f t="shared" si="422"/>
        <v>#VALUE!</v>
      </c>
      <c r="AG1009" s="56" t="e">
        <f t="shared" si="423"/>
        <v>#VALUE!</v>
      </c>
      <c r="AH1009" s="58" t="e">
        <f t="shared" si="424"/>
        <v>#VALUE!</v>
      </c>
      <c r="AI1009" s="56">
        <f t="shared" si="425"/>
        <v>0</v>
      </c>
      <c r="AJ1009" s="56">
        <f t="shared" si="426"/>
        <v>0</v>
      </c>
      <c r="AK1009" s="56">
        <f t="shared" si="427"/>
        <v>0</v>
      </c>
      <c r="AL1009" s="56">
        <f t="shared" si="428"/>
        <v>0</v>
      </c>
      <c r="AM1009" s="56">
        <f t="shared" si="429"/>
        <v>0</v>
      </c>
      <c r="AN1009" s="56">
        <f t="shared" si="430"/>
        <v>0</v>
      </c>
      <c r="AO1009" s="89" t="str">
        <f t="shared" si="431"/>
        <v/>
      </c>
      <c r="AP1009" s="89" t="str">
        <f t="shared" si="432"/>
        <v>Left</v>
      </c>
    </row>
    <row r="1010" spans="15:42">
      <c r="O1010" s="55">
        <f t="shared" si="410"/>
        <v>0</v>
      </c>
      <c r="P1010" s="56">
        <f t="shared" si="406"/>
        <v>0</v>
      </c>
      <c r="Q1010" s="57">
        <f>_xlfn.IFNA(VLOOKUP(E1010,'2026 W-4 Spreadsheet'!frequ,2,FALSE),0)</f>
        <v>0</v>
      </c>
      <c r="R1010" s="56">
        <f t="shared" si="411"/>
        <v>0</v>
      </c>
      <c r="S1010" s="56" t="str">
        <f t="shared" si="412"/>
        <v/>
      </c>
      <c r="T1010" s="56" t="str">
        <f t="shared" si="413"/>
        <v/>
      </c>
      <c r="U1010" s="56" t="str">
        <f t="shared" si="414"/>
        <v/>
      </c>
      <c r="V1010" s="56" t="str">
        <f t="shared" si="415"/>
        <v/>
      </c>
      <c r="W1010" s="56" t="str">
        <f t="shared" si="416"/>
        <v/>
      </c>
      <c r="X1010" s="56" t="str">
        <f t="shared" si="417"/>
        <v/>
      </c>
      <c r="Y1010" s="57" t="str">
        <f t="shared" si="418"/>
        <v/>
      </c>
      <c r="Z1010" s="56" t="str">
        <f t="shared" si="419"/>
        <v/>
      </c>
      <c r="AA1010" s="56" t="str">
        <f t="shared" si="420"/>
        <v/>
      </c>
      <c r="AB1010" s="56" t="str">
        <f t="shared" si="421"/>
        <v/>
      </c>
      <c r="AC1010" s="56" t="b">
        <f t="shared" si="407"/>
        <v>0</v>
      </c>
      <c r="AD1010" s="58" t="b">
        <f t="shared" si="408"/>
        <v>0</v>
      </c>
      <c r="AE1010" s="59" t="b">
        <f t="shared" si="409"/>
        <v>0</v>
      </c>
      <c r="AF1010" s="56" t="e">
        <f t="shared" si="422"/>
        <v>#VALUE!</v>
      </c>
      <c r="AG1010" s="56" t="e">
        <f t="shared" si="423"/>
        <v>#VALUE!</v>
      </c>
      <c r="AH1010" s="58" t="e">
        <f t="shared" si="424"/>
        <v>#VALUE!</v>
      </c>
      <c r="AI1010" s="56">
        <f t="shared" si="425"/>
        <v>0</v>
      </c>
      <c r="AJ1010" s="56">
        <f t="shared" si="426"/>
        <v>0</v>
      </c>
      <c r="AK1010" s="56">
        <f t="shared" si="427"/>
        <v>0</v>
      </c>
      <c r="AL1010" s="56">
        <f t="shared" si="428"/>
        <v>0</v>
      </c>
      <c r="AM1010" s="56">
        <f t="shared" si="429"/>
        <v>0</v>
      </c>
      <c r="AN1010" s="56">
        <f t="shared" si="430"/>
        <v>0</v>
      </c>
      <c r="AO1010" s="89" t="str">
        <f t="shared" si="431"/>
        <v/>
      </c>
      <c r="AP1010" s="89" t="str">
        <f t="shared" si="432"/>
        <v>Left</v>
      </c>
    </row>
    <row r="1011" spans="15:42">
      <c r="O1011" s="55">
        <f t="shared" si="410"/>
        <v>0</v>
      </c>
      <c r="P1011" s="56">
        <f t="shared" si="406"/>
        <v>0</v>
      </c>
      <c r="Q1011" s="57">
        <f>_xlfn.IFNA(VLOOKUP(E1011,'2026 W-4 Spreadsheet'!frequ,2,FALSE),0)</f>
        <v>0</v>
      </c>
      <c r="R1011" s="56">
        <f t="shared" si="411"/>
        <v>0</v>
      </c>
      <c r="S1011" s="56" t="str">
        <f t="shared" si="412"/>
        <v/>
      </c>
      <c r="T1011" s="56" t="str">
        <f t="shared" si="413"/>
        <v/>
      </c>
      <c r="U1011" s="56" t="str">
        <f t="shared" si="414"/>
        <v/>
      </c>
      <c r="V1011" s="56" t="str">
        <f t="shared" si="415"/>
        <v/>
      </c>
      <c r="W1011" s="56" t="str">
        <f t="shared" si="416"/>
        <v/>
      </c>
      <c r="X1011" s="56" t="str">
        <f t="shared" si="417"/>
        <v/>
      </c>
      <c r="Y1011" s="57" t="str">
        <f t="shared" si="418"/>
        <v/>
      </c>
      <c r="Z1011" s="56" t="str">
        <f t="shared" si="419"/>
        <v/>
      </c>
      <c r="AA1011" s="56" t="str">
        <f t="shared" si="420"/>
        <v/>
      </c>
      <c r="AB1011" s="56" t="str">
        <f t="shared" si="421"/>
        <v/>
      </c>
      <c r="AC1011" s="56" t="b">
        <f t="shared" si="407"/>
        <v>0</v>
      </c>
      <c r="AD1011" s="58" t="b">
        <f t="shared" si="408"/>
        <v>0</v>
      </c>
      <c r="AE1011" s="59" t="b">
        <f t="shared" si="409"/>
        <v>0</v>
      </c>
      <c r="AF1011" s="56" t="e">
        <f t="shared" si="422"/>
        <v>#VALUE!</v>
      </c>
      <c r="AG1011" s="56" t="e">
        <f t="shared" si="423"/>
        <v>#VALUE!</v>
      </c>
      <c r="AH1011" s="58" t="e">
        <f t="shared" si="424"/>
        <v>#VALUE!</v>
      </c>
      <c r="AI1011" s="56">
        <f t="shared" si="425"/>
        <v>0</v>
      </c>
      <c r="AJ1011" s="56">
        <f t="shared" si="426"/>
        <v>0</v>
      </c>
      <c r="AK1011" s="56">
        <f t="shared" si="427"/>
        <v>0</v>
      </c>
      <c r="AL1011" s="56">
        <f t="shared" si="428"/>
        <v>0</v>
      </c>
      <c r="AM1011" s="56">
        <f t="shared" si="429"/>
        <v>0</v>
      </c>
      <c r="AN1011" s="56">
        <f t="shared" si="430"/>
        <v>0</v>
      </c>
      <c r="AO1011" s="89" t="str">
        <f t="shared" si="431"/>
        <v/>
      </c>
      <c r="AP1011" s="89" t="str">
        <f t="shared" si="432"/>
        <v>Left</v>
      </c>
    </row>
    <row r="1012" spans="15:42">
      <c r="O1012" s="55">
        <f t="shared" si="410"/>
        <v>0</v>
      </c>
      <c r="P1012" s="56">
        <f t="shared" si="406"/>
        <v>0</v>
      </c>
      <c r="Q1012" s="57">
        <f>_xlfn.IFNA(VLOOKUP(E1012,'2026 W-4 Spreadsheet'!frequ,2,FALSE),0)</f>
        <v>0</v>
      </c>
      <c r="R1012" s="56">
        <f t="shared" si="411"/>
        <v>0</v>
      </c>
      <c r="S1012" s="56" t="str">
        <f t="shared" si="412"/>
        <v/>
      </c>
      <c r="T1012" s="56" t="str">
        <f t="shared" si="413"/>
        <v/>
      </c>
      <c r="U1012" s="56" t="str">
        <f t="shared" si="414"/>
        <v/>
      </c>
      <c r="V1012" s="56" t="str">
        <f t="shared" si="415"/>
        <v/>
      </c>
      <c r="W1012" s="56" t="str">
        <f t="shared" si="416"/>
        <v/>
      </c>
      <c r="X1012" s="56" t="str">
        <f t="shared" si="417"/>
        <v/>
      </c>
      <c r="Y1012" s="57" t="str">
        <f t="shared" si="418"/>
        <v/>
      </c>
      <c r="Z1012" s="56" t="str">
        <f t="shared" si="419"/>
        <v/>
      </c>
      <c r="AA1012" s="56" t="str">
        <f t="shared" si="420"/>
        <v/>
      </c>
      <c r="AB1012" s="56" t="str">
        <f t="shared" si="421"/>
        <v/>
      </c>
      <c r="AC1012" s="56" t="b">
        <f t="shared" si="407"/>
        <v>0</v>
      </c>
      <c r="AD1012" s="58" t="b">
        <f t="shared" si="408"/>
        <v>0</v>
      </c>
      <c r="AE1012" s="59" t="b">
        <f t="shared" si="409"/>
        <v>0</v>
      </c>
      <c r="AF1012" s="56" t="e">
        <f t="shared" si="422"/>
        <v>#VALUE!</v>
      </c>
      <c r="AG1012" s="56" t="e">
        <f t="shared" si="423"/>
        <v>#VALUE!</v>
      </c>
      <c r="AH1012" s="58" t="e">
        <f t="shared" si="424"/>
        <v>#VALUE!</v>
      </c>
      <c r="AI1012" s="56">
        <f t="shared" si="425"/>
        <v>0</v>
      </c>
      <c r="AJ1012" s="56">
        <f t="shared" si="426"/>
        <v>0</v>
      </c>
      <c r="AK1012" s="56">
        <f t="shared" si="427"/>
        <v>0</v>
      </c>
      <c r="AL1012" s="56">
        <f t="shared" si="428"/>
        <v>0</v>
      </c>
      <c r="AM1012" s="56">
        <f t="shared" si="429"/>
        <v>0</v>
      </c>
      <c r="AN1012" s="56">
        <f t="shared" si="430"/>
        <v>0</v>
      </c>
      <c r="AO1012" s="89" t="str">
        <f t="shared" si="431"/>
        <v/>
      </c>
      <c r="AP1012" s="89" t="str">
        <f t="shared" si="432"/>
        <v>Left</v>
      </c>
    </row>
    <row r="1013" spans="15:42">
      <c r="O1013" s="55">
        <f t="shared" si="410"/>
        <v>0</v>
      </c>
      <c r="P1013" s="56">
        <f t="shared" si="406"/>
        <v>0</v>
      </c>
      <c r="Q1013" s="57">
        <f>_xlfn.IFNA(VLOOKUP(E1013,'2026 W-4 Spreadsheet'!frequ,2,FALSE),0)</f>
        <v>0</v>
      </c>
      <c r="R1013" s="56">
        <f t="shared" si="411"/>
        <v>0</v>
      </c>
      <c r="S1013" s="56" t="str">
        <f t="shared" si="412"/>
        <v/>
      </c>
      <c r="T1013" s="56" t="str">
        <f t="shared" si="413"/>
        <v/>
      </c>
      <c r="U1013" s="56" t="str">
        <f t="shared" si="414"/>
        <v/>
      </c>
      <c r="V1013" s="56" t="str">
        <f t="shared" si="415"/>
        <v/>
      </c>
      <c r="W1013" s="56" t="str">
        <f t="shared" si="416"/>
        <v/>
      </c>
      <c r="X1013" s="56" t="str">
        <f t="shared" si="417"/>
        <v/>
      </c>
      <c r="Y1013" s="57" t="str">
        <f t="shared" si="418"/>
        <v/>
      </c>
      <c r="Z1013" s="56" t="str">
        <f t="shared" si="419"/>
        <v/>
      </c>
      <c r="AA1013" s="56" t="str">
        <f t="shared" si="420"/>
        <v/>
      </c>
      <c r="AB1013" s="56" t="str">
        <f t="shared" si="421"/>
        <v/>
      </c>
      <c r="AC1013" s="56" t="b">
        <f t="shared" si="407"/>
        <v>0</v>
      </c>
      <c r="AD1013" s="58" t="b">
        <f t="shared" si="408"/>
        <v>0</v>
      </c>
      <c r="AE1013" s="59" t="b">
        <f t="shared" si="409"/>
        <v>0</v>
      </c>
      <c r="AF1013" s="56" t="e">
        <f t="shared" si="422"/>
        <v>#VALUE!</v>
      </c>
      <c r="AG1013" s="56" t="e">
        <f t="shared" si="423"/>
        <v>#VALUE!</v>
      </c>
      <c r="AH1013" s="58" t="e">
        <f t="shared" si="424"/>
        <v>#VALUE!</v>
      </c>
      <c r="AI1013" s="56">
        <f t="shared" si="425"/>
        <v>0</v>
      </c>
      <c r="AJ1013" s="56">
        <f t="shared" si="426"/>
        <v>0</v>
      </c>
      <c r="AK1013" s="56">
        <f t="shared" si="427"/>
        <v>0</v>
      </c>
      <c r="AL1013" s="56">
        <f t="shared" si="428"/>
        <v>0</v>
      </c>
      <c r="AM1013" s="56">
        <f t="shared" si="429"/>
        <v>0</v>
      </c>
      <c r="AN1013" s="56">
        <f t="shared" si="430"/>
        <v>0</v>
      </c>
      <c r="AO1013" s="89" t="str">
        <f t="shared" si="431"/>
        <v/>
      </c>
      <c r="AP1013" s="89" t="str">
        <f t="shared" si="432"/>
        <v>Left</v>
      </c>
    </row>
    <row r="1014" spans="15:42">
      <c r="O1014" s="55">
        <f t="shared" si="410"/>
        <v>0</v>
      </c>
      <c r="P1014" s="56">
        <f t="shared" si="406"/>
        <v>0</v>
      </c>
      <c r="Q1014" s="57">
        <f>_xlfn.IFNA(VLOOKUP(E1014,'2026 W-4 Spreadsheet'!frequ,2,FALSE),0)</f>
        <v>0</v>
      </c>
      <c r="R1014" s="56">
        <f t="shared" si="411"/>
        <v>0</v>
      </c>
      <c r="S1014" s="56" t="str">
        <f t="shared" si="412"/>
        <v/>
      </c>
      <c r="T1014" s="56" t="str">
        <f t="shared" si="413"/>
        <v/>
      </c>
      <c r="U1014" s="56" t="str">
        <f t="shared" si="414"/>
        <v/>
      </c>
      <c r="V1014" s="56" t="str">
        <f t="shared" si="415"/>
        <v/>
      </c>
      <c r="W1014" s="56" t="str">
        <f t="shared" si="416"/>
        <v/>
      </c>
      <c r="X1014" s="56" t="str">
        <f t="shared" si="417"/>
        <v/>
      </c>
      <c r="Y1014" s="57" t="str">
        <f t="shared" si="418"/>
        <v/>
      </c>
      <c r="Z1014" s="56" t="str">
        <f t="shared" si="419"/>
        <v/>
      </c>
      <c r="AA1014" s="56" t="str">
        <f t="shared" si="420"/>
        <v/>
      </c>
      <c r="AB1014" s="56" t="str">
        <f t="shared" si="421"/>
        <v/>
      </c>
      <c r="AC1014" s="56" t="b">
        <f t="shared" si="407"/>
        <v>0</v>
      </c>
      <c r="AD1014" s="58" t="b">
        <f t="shared" si="408"/>
        <v>0</v>
      </c>
      <c r="AE1014" s="59" t="b">
        <f t="shared" si="409"/>
        <v>0</v>
      </c>
      <c r="AF1014" s="56" t="e">
        <f t="shared" si="422"/>
        <v>#VALUE!</v>
      </c>
      <c r="AG1014" s="56" t="e">
        <f t="shared" si="423"/>
        <v>#VALUE!</v>
      </c>
      <c r="AH1014" s="58" t="e">
        <f t="shared" si="424"/>
        <v>#VALUE!</v>
      </c>
      <c r="AI1014" s="56">
        <f t="shared" si="425"/>
        <v>0</v>
      </c>
      <c r="AJ1014" s="56">
        <f t="shared" si="426"/>
        <v>0</v>
      </c>
      <c r="AK1014" s="56">
        <f t="shared" si="427"/>
        <v>0</v>
      </c>
      <c r="AL1014" s="56">
        <f t="shared" si="428"/>
        <v>0</v>
      </c>
      <c r="AM1014" s="56">
        <f t="shared" si="429"/>
        <v>0</v>
      </c>
      <c r="AN1014" s="56">
        <f t="shared" si="430"/>
        <v>0</v>
      </c>
      <c r="AO1014" s="89" t="str">
        <f t="shared" si="431"/>
        <v/>
      </c>
      <c r="AP1014" s="89" t="str">
        <f t="shared" si="432"/>
        <v>Left</v>
      </c>
    </row>
    <row r="1015" spans="15:42">
      <c r="O1015" s="55">
        <f t="shared" si="410"/>
        <v>0</v>
      </c>
      <c r="P1015" s="56">
        <f t="shared" si="406"/>
        <v>0</v>
      </c>
      <c r="Q1015" s="57">
        <f>_xlfn.IFNA(VLOOKUP(E1015,'2026 W-4 Spreadsheet'!frequ,2,FALSE),0)</f>
        <v>0</v>
      </c>
      <c r="R1015" s="56">
        <f t="shared" si="411"/>
        <v>0</v>
      </c>
      <c r="S1015" s="56" t="str">
        <f t="shared" si="412"/>
        <v/>
      </c>
      <c r="T1015" s="56" t="str">
        <f t="shared" si="413"/>
        <v/>
      </c>
      <c r="U1015" s="56" t="str">
        <f t="shared" si="414"/>
        <v/>
      </c>
      <c r="V1015" s="56" t="str">
        <f t="shared" si="415"/>
        <v/>
      </c>
      <c r="W1015" s="56" t="str">
        <f t="shared" si="416"/>
        <v/>
      </c>
      <c r="X1015" s="56" t="str">
        <f t="shared" si="417"/>
        <v/>
      </c>
      <c r="Y1015" s="57" t="str">
        <f t="shared" si="418"/>
        <v/>
      </c>
      <c r="Z1015" s="56" t="str">
        <f t="shared" si="419"/>
        <v/>
      </c>
      <c r="AA1015" s="56" t="str">
        <f t="shared" si="420"/>
        <v/>
      </c>
      <c r="AB1015" s="56" t="str">
        <f t="shared" si="421"/>
        <v/>
      </c>
      <c r="AC1015" s="56" t="b">
        <f t="shared" si="407"/>
        <v>0</v>
      </c>
      <c r="AD1015" s="58" t="b">
        <f t="shared" si="408"/>
        <v>0</v>
      </c>
      <c r="AE1015" s="59" t="b">
        <f t="shared" si="409"/>
        <v>0</v>
      </c>
      <c r="AF1015" s="56" t="e">
        <f t="shared" si="422"/>
        <v>#VALUE!</v>
      </c>
      <c r="AG1015" s="56" t="e">
        <f t="shared" si="423"/>
        <v>#VALUE!</v>
      </c>
      <c r="AH1015" s="58" t="e">
        <f t="shared" si="424"/>
        <v>#VALUE!</v>
      </c>
      <c r="AI1015" s="56">
        <f t="shared" si="425"/>
        <v>0</v>
      </c>
      <c r="AJ1015" s="56">
        <f t="shared" si="426"/>
        <v>0</v>
      </c>
      <c r="AK1015" s="56">
        <f t="shared" si="427"/>
        <v>0</v>
      </c>
      <c r="AL1015" s="56">
        <f t="shared" si="428"/>
        <v>0</v>
      </c>
      <c r="AM1015" s="56">
        <f t="shared" si="429"/>
        <v>0</v>
      </c>
      <c r="AN1015" s="56">
        <f t="shared" si="430"/>
        <v>0</v>
      </c>
      <c r="AO1015" s="89" t="str">
        <f t="shared" si="431"/>
        <v/>
      </c>
      <c r="AP1015" s="89" t="str">
        <f t="shared" si="432"/>
        <v>Left</v>
      </c>
    </row>
    <row r="1016" spans="15:42">
      <c r="O1016" s="55">
        <f t="shared" si="410"/>
        <v>0</v>
      </c>
      <c r="P1016" s="56">
        <f t="shared" si="406"/>
        <v>0</v>
      </c>
      <c r="Q1016" s="57">
        <f>_xlfn.IFNA(VLOOKUP(E1016,'2026 W-4 Spreadsheet'!frequ,2,FALSE),0)</f>
        <v>0</v>
      </c>
      <c r="R1016" s="56">
        <f t="shared" si="411"/>
        <v>0</v>
      </c>
      <c r="S1016" s="56" t="str">
        <f t="shared" si="412"/>
        <v/>
      </c>
      <c r="T1016" s="56" t="str">
        <f t="shared" si="413"/>
        <v/>
      </c>
      <c r="U1016" s="56" t="str">
        <f t="shared" si="414"/>
        <v/>
      </c>
      <c r="V1016" s="56" t="str">
        <f t="shared" si="415"/>
        <v/>
      </c>
      <c r="W1016" s="56" t="str">
        <f t="shared" si="416"/>
        <v/>
      </c>
      <c r="X1016" s="56" t="str">
        <f t="shared" si="417"/>
        <v/>
      </c>
      <c r="Y1016" s="57" t="str">
        <f t="shared" si="418"/>
        <v/>
      </c>
      <c r="Z1016" s="56" t="str">
        <f t="shared" si="419"/>
        <v/>
      </c>
      <c r="AA1016" s="56" t="str">
        <f t="shared" si="420"/>
        <v/>
      </c>
      <c r="AB1016" s="56" t="str">
        <f t="shared" si="421"/>
        <v/>
      </c>
      <c r="AC1016" s="56" t="b">
        <f t="shared" si="407"/>
        <v>0</v>
      </c>
      <c r="AD1016" s="58" t="b">
        <f t="shared" si="408"/>
        <v>0</v>
      </c>
      <c r="AE1016" s="59" t="b">
        <f t="shared" si="409"/>
        <v>0</v>
      </c>
      <c r="AF1016" s="56" t="e">
        <f t="shared" si="422"/>
        <v>#VALUE!</v>
      </c>
      <c r="AG1016" s="56" t="e">
        <f t="shared" si="423"/>
        <v>#VALUE!</v>
      </c>
      <c r="AH1016" s="58" t="e">
        <f t="shared" si="424"/>
        <v>#VALUE!</v>
      </c>
      <c r="AI1016" s="56">
        <f t="shared" si="425"/>
        <v>0</v>
      </c>
      <c r="AJ1016" s="56">
        <f t="shared" si="426"/>
        <v>0</v>
      </c>
      <c r="AK1016" s="56">
        <f t="shared" si="427"/>
        <v>0</v>
      </c>
      <c r="AL1016" s="56">
        <f t="shared" si="428"/>
        <v>0</v>
      </c>
      <c r="AM1016" s="56">
        <f t="shared" si="429"/>
        <v>0</v>
      </c>
      <c r="AN1016" s="56">
        <f t="shared" si="430"/>
        <v>0</v>
      </c>
      <c r="AO1016" s="89" t="str">
        <f t="shared" si="431"/>
        <v/>
      </c>
      <c r="AP1016" s="89" t="str">
        <f t="shared" si="432"/>
        <v>Left</v>
      </c>
    </row>
    <row r="1017" spans="15:42">
      <c r="O1017" s="55">
        <f t="shared" si="410"/>
        <v>0</v>
      </c>
      <c r="P1017" s="56">
        <f t="shared" si="406"/>
        <v>0</v>
      </c>
      <c r="Q1017" s="57">
        <f>_xlfn.IFNA(VLOOKUP(E1017,'2026 W-4 Spreadsheet'!frequ,2,FALSE),0)</f>
        <v>0</v>
      </c>
      <c r="R1017" s="56">
        <f t="shared" si="411"/>
        <v>0</v>
      </c>
      <c r="S1017" s="56" t="str">
        <f t="shared" si="412"/>
        <v/>
      </c>
      <c r="T1017" s="56" t="str">
        <f t="shared" si="413"/>
        <v/>
      </c>
      <c r="U1017" s="56" t="str">
        <f t="shared" si="414"/>
        <v/>
      </c>
      <c r="V1017" s="56" t="str">
        <f t="shared" si="415"/>
        <v/>
      </c>
      <c r="W1017" s="56" t="str">
        <f t="shared" si="416"/>
        <v/>
      </c>
      <c r="X1017" s="56" t="str">
        <f t="shared" si="417"/>
        <v/>
      </c>
      <c r="Y1017" s="57" t="str">
        <f t="shared" si="418"/>
        <v/>
      </c>
      <c r="Z1017" s="56" t="str">
        <f t="shared" si="419"/>
        <v/>
      </c>
      <c r="AA1017" s="56" t="str">
        <f t="shared" si="420"/>
        <v/>
      </c>
      <c r="AB1017" s="56" t="str">
        <f t="shared" si="421"/>
        <v/>
      </c>
      <c r="AC1017" s="56" t="b">
        <f t="shared" si="407"/>
        <v>0</v>
      </c>
      <c r="AD1017" s="58" t="b">
        <f t="shared" si="408"/>
        <v>0</v>
      </c>
      <c r="AE1017" s="59" t="b">
        <f t="shared" si="409"/>
        <v>0</v>
      </c>
      <c r="AF1017" s="56" t="e">
        <f t="shared" si="422"/>
        <v>#VALUE!</v>
      </c>
      <c r="AG1017" s="56" t="e">
        <f t="shared" si="423"/>
        <v>#VALUE!</v>
      </c>
      <c r="AH1017" s="58" t="e">
        <f t="shared" si="424"/>
        <v>#VALUE!</v>
      </c>
      <c r="AI1017" s="56">
        <f t="shared" si="425"/>
        <v>0</v>
      </c>
      <c r="AJ1017" s="56">
        <f t="shared" si="426"/>
        <v>0</v>
      </c>
      <c r="AK1017" s="56">
        <f t="shared" si="427"/>
        <v>0</v>
      </c>
      <c r="AL1017" s="56">
        <f t="shared" si="428"/>
        <v>0</v>
      </c>
      <c r="AM1017" s="56">
        <f t="shared" si="429"/>
        <v>0</v>
      </c>
      <c r="AN1017" s="56">
        <f t="shared" si="430"/>
        <v>0</v>
      </c>
      <c r="AO1017" s="89" t="str">
        <f t="shared" si="431"/>
        <v/>
      </c>
      <c r="AP1017" s="89" t="str">
        <f t="shared" si="432"/>
        <v>Left</v>
      </c>
    </row>
    <row r="1018" spans="15:42">
      <c r="O1018" s="55">
        <f t="shared" si="410"/>
        <v>0</v>
      </c>
      <c r="P1018" s="56">
        <f t="shared" si="406"/>
        <v>0</v>
      </c>
      <c r="Q1018" s="57">
        <f>_xlfn.IFNA(VLOOKUP(E1018,'2026 W-4 Spreadsheet'!frequ,2,FALSE),0)</f>
        <v>0</v>
      </c>
      <c r="R1018" s="56">
        <f t="shared" si="411"/>
        <v>0</v>
      </c>
      <c r="S1018" s="56" t="str">
        <f t="shared" si="412"/>
        <v/>
      </c>
      <c r="T1018" s="56" t="str">
        <f t="shared" si="413"/>
        <v/>
      </c>
      <c r="U1018" s="56" t="str">
        <f t="shared" si="414"/>
        <v/>
      </c>
      <c r="V1018" s="56" t="str">
        <f t="shared" si="415"/>
        <v/>
      </c>
      <c r="W1018" s="56" t="str">
        <f t="shared" si="416"/>
        <v/>
      </c>
      <c r="X1018" s="56" t="str">
        <f t="shared" si="417"/>
        <v/>
      </c>
      <c r="Y1018" s="57" t="str">
        <f t="shared" si="418"/>
        <v/>
      </c>
      <c r="Z1018" s="56" t="str">
        <f t="shared" si="419"/>
        <v/>
      </c>
      <c r="AA1018" s="56" t="str">
        <f t="shared" si="420"/>
        <v/>
      </c>
      <c r="AB1018" s="56" t="str">
        <f t="shared" si="421"/>
        <v/>
      </c>
      <c r="AC1018" s="56" t="b">
        <f t="shared" si="407"/>
        <v>0</v>
      </c>
      <c r="AD1018" s="58" t="b">
        <f t="shared" si="408"/>
        <v>0</v>
      </c>
      <c r="AE1018" s="59" t="b">
        <f t="shared" si="409"/>
        <v>0</v>
      </c>
      <c r="AF1018" s="56" t="e">
        <f t="shared" si="422"/>
        <v>#VALUE!</v>
      </c>
      <c r="AG1018" s="56" t="e">
        <f t="shared" si="423"/>
        <v>#VALUE!</v>
      </c>
      <c r="AH1018" s="58" t="e">
        <f t="shared" si="424"/>
        <v>#VALUE!</v>
      </c>
      <c r="AI1018" s="56">
        <f t="shared" si="425"/>
        <v>0</v>
      </c>
      <c r="AJ1018" s="56">
        <f t="shared" si="426"/>
        <v>0</v>
      </c>
      <c r="AK1018" s="56">
        <f t="shared" si="427"/>
        <v>0</v>
      </c>
      <c r="AL1018" s="56">
        <f t="shared" si="428"/>
        <v>0</v>
      </c>
      <c r="AM1018" s="56">
        <f t="shared" si="429"/>
        <v>0</v>
      </c>
      <c r="AN1018" s="56">
        <f t="shared" si="430"/>
        <v>0</v>
      </c>
      <c r="AO1018" s="89" t="str">
        <f t="shared" si="431"/>
        <v/>
      </c>
      <c r="AP1018" s="89" t="str">
        <f t="shared" si="432"/>
        <v>Left</v>
      </c>
    </row>
    <row r="1019" spans="15:42">
      <c r="O1019" s="55">
        <f t="shared" si="410"/>
        <v>0</v>
      </c>
      <c r="P1019" s="56">
        <f t="shared" si="406"/>
        <v>0</v>
      </c>
      <c r="Q1019" s="57">
        <f>_xlfn.IFNA(VLOOKUP(E1019,'2026 W-4 Spreadsheet'!frequ,2,FALSE),0)</f>
        <v>0</v>
      </c>
      <c r="R1019" s="56">
        <f t="shared" si="411"/>
        <v>0</v>
      </c>
      <c r="S1019" s="56" t="str">
        <f t="shared" si="412"/>
        <v/>
      </c>
      <c r="T1019" s="56" t="str">
        <f t="shared" si="413"/>
        <v/>
      </c>
      <c r="U1019" s="56" t="str">
        <f t="shared" si="414"/>
        <v/>
      </c>
      <c r="V1019" s="56" t="str">
        <f t="shared" si="415"/>
        <v/>
      </c>
      <c r="W1019" s="56" t="str">
        <f t="shared" si="416"/>
        <v/>
      </c>
      <c r="X1019" s="56" t="str">
        <f t="shared" si="417"/>
        <v/>
      </c>
      <c r="Y1019" s="57" t="str">
        <f t="shared" si="418"/>
        <v/>
      </c>
      <c r="Z1019" s="56" t="str">
        <f t="shared" si="419"/>
        <v/>
      </c>
      <c r="AA1019" s="56" t="str">
        <f t="shared" si="420"/>
        <v/>
      </c>
      <c r="AB1019" s="56" t="str">
        <f t="shared" si="421"/>
        <v/>
      </c>
      <c r="AC1019" s="56" t="b">
        <f t="shared" si="407"/>
        <v>0</v>
      </c>
      <c r="AD1019" s="58" t="b">
        <f t="shared" si="408"/>
        <v>0</v>
      </c>
      <c r="AE1019" s="59" t="b">
        <f t="shared" si="409"/>
        <v>0</v>
      </c>
      <c r="AF1019" s="56" t="e">
        <f t="shared" si="422"/>
        <v>#VALUE!</v>
      </c>
      <c r="AG1019" s="56" t="e">
        <f t="shared" si="423"/>
        <v>#VALUE!</v>
      </c>
      <c r="AH1019" s="58" t="e">
        <f t="shared" si="424"/>
        <v>#VALUE!</v>
      </c>
      <c r="AI1019" s="56">
        <f t="shared" si="425"/>
        <v>0</v>
      </c>
      <c r="AJ1019" s="56">
        <f t="shared" si="426"/>
        <v>0</v>
      </c>
      <c r="AK1019" s="56">
        <f t="shared" si="427"/>
        <v>0</v>
      </c>
      <c r="AL1019" s="56">
        <f t="shared" si="428"/>
        <v>0</v>
      </c>
      <c r="AM1019" s="56">
        <f t="shared" si="429"/>
        <v>0</v>
      </c>
      <c r="AN1019" s="56">
        <f t="shared" si="430"/>
        <v>0</v>
      </c>
      <c r="AO1019" s="89" t="str">
        <f t="shared" si="431"/>
        <v/>
      </c>
      <c r="AP1019" s="89" t="str">
        <f t="shared" si="432"/>
        <v>Left</v>
      </c>
    </row>
    <row r="1020" spans="15:42">
      <c r="O1020" s="55">
        <f t="shared" si="410"/>
        <v>0</v>
      </c>
      <c r="P1020" s="56">
        <f t="shared" si="406"/>
        <v>0</v>
      </c>
      <c r="Q1020" s="57">
        <f>_xlfn.IFNA(VLOOKUP(E1020,'2026 W-4 Spreadsheet'!frequ,2,FALSE),0)</f>
        <v>0</v>
      </c>
      <c r="R1020" s="56">
        <f t="shared" si="411"/>
        <v>0</v>
      </c>
      <c r="S1020" s="56" t="str">
        <f t="shared" si="412"/>
        <v/>
      </c>
      <c r="T1020" s="56" t="str">
        <f t="shared" si="413"/>
        <v/>
      </c>
      <c r="U1020" s="56" t="str">
        <f t="shared" si="414"/>
        <v/>
      </c>
      <c r="V1020" s="56" t="str">
        <f t="shared" si="415"/>
        <v/>
      </c>
      <c r="W1020" s="56" t="str">
        <f t="shared" si="416"/>
        <v/>
      </c>
      <c r="X1020" s="56" t="str">
        <f t="shared" si="417"/>
        <v/>
      </c>
      <c r="Y1020" s="57" t="str">
        <f t="shared" si="418"/>
        <v/>
      </c>
      <c r="Z1020" s="56" t="str">
        <f t="shared" si="419"/>
        <v/>
      </c>
      <c r="AA1020" s="56" t="str">
        <f t="shared" si="420"/>
        <v/>
      </c>
      <c r="AB1020" s="56" t="str">
        <f t="shared" si="421"/>
        <v/>
      </c>
      <c r="AC1020" s="56" t="b">
        <f t="shared" si="407"/>
        <v>0</v>
      </c>
      <c r="AD1020" s="58" t="b">
        <f t="shared" si="408"/>
        <v>0</v>
      </c>
      <c r="AE1020" s="59" t="b">
        <f t="shared" si="409"/>
        <v>0</v>
      </c>
      <c r="AF1020" s="56" t="e">
        <f t="shared" si="422"/>
        <v>#VALUE!</v>
      </c>
      <c r="AG1020" s="56" t="e">
        <f t="shared" si="423"/>
        <v>#VALUE!</v>
      </c>
      <c r="AH1020" s="58" t="e">
        <f t="shared" si="424"/>
        <v>#VALUE!</v>
      </c>
      <c r="AI1020" s="56">
        <f t="shared" si="425"/>
        <v>0</v>
      </c>
      <c r="AJ1020" s="56">
        <f t="shared" si="426"/>
        <v>0</v>
      </c>
      <c r="AK1020" s="56">
        <f t="shared" si="427"/>
        <v>0</v>
      </c>
      <c r="AL1020" s="56">
        <f t="shared" si="428"/>
        <v>0</v>
      </c>
      <c r="AM1020" s="56">
        <f t="shared" si="429"/>
        <v>0</v>
      </c>
      <c r="AN1020" s="56">
        <f t="shared" si="430"/>
        <v>0</v>
      </c>
      <c r="AO1020" s="89" t="str">
        <f t="shared" si="431"/>
        <v/>
      </c>
      <c r="AP1020" s="89" t="str">
        <f t="shared" si="432"/>
        <v>Left</v>
      </c>
    </row>
    <row r="1021" spans="15:42">
      <c r="O1021" s="55">
        <f t="shared" si="410"/>
        <v>0</v>
      </c>
      <c r="P1021" s="56">
        <f t="shared" si="406"/>
        <v>0</v>
      </c>
      <c r="Q1021" s="57">
        <f>_xlfn.IFNA(VLOOKUP(E1021,'2026 W-4 Spreadsheet'!frequ,2,FALSE),0)</f>
        <v>0</v>
      </c>
      <c r="R1021" s="56">
        <f t="shared" si="411"/>
        <v>0</v>
      </c>
      <c r="S1021" s="56" t="str">
        <f t="shared" si="412"/>
        <v/>
      </c>
      <c r="T1021" s="56" t="str">
        <f t="shared" si="413"/>
        <v/>
      </c>
      <c r="U1021" s="56" t="str">
        <f t="shared" si="414"/>
        <v/>
      </c>
      <c r="V1021" s="56" t="str">
        <f t="shared" si="415"/>
        <v/>
      </c>
      <c r="W1021" s="56" t="str">
        <f t="shared" si="416"/>
        <v/>
      </c>
      <c r="X1021" s="56" t="str">
        <f t="shared" si="417"/>
        <v/>
      </c>
      <c r="Y1021" s="57" t="str">
        <f t="shared" si="418"/>
        <v/>
      </c>
      <c r="Z1021" s="56" t="str">
        <f t="shared" si="419"/>
        <v/>
      </c>
      <c r="AA1021" s="56" t="str">
        <f t="shared" si="420"/>
        <v/>
      </c>
      <c r="AB1021" s="56" t="str">
        <f t="shared" si="421"/>
        <v/>
      </c>
      <c r="AC1021" s="56" t="b">
        <f t="shared" si="407"/>
        <v>0</v>
      </c>
      <c r="AD1021" s="58" t="b">
        <f t="shared" si="408"/>
        <v>0</v>
      </c>
      <c r="AE1021" s="59" t="b">
        <f t="shared" si="409"/>
        <v>0</v>
      </c>
      <c r="AF1021" s="56" t="e">
        <f t="shared" si="422"/>
        <v>#VALUE!</v>
      </c>
      <c r="AG1021" s="56" t="e">
        <f t="shared" si="423"/>
        <v>#VALUE!</v>
      </c>
      <c r="AH1021" s="58" t="e">
        <f t="shared" si="424"/>
        <v>#VALUE!</v>
      </c>
      <c r="AI1021" s="56">
        <f t="shared" si="425"/>
        <v>0</v>
      </c>
      <c r="AJ1021" s="56">
        <f t="shared" si="426"/>
        <v>0</v>
      </c>
      <c r="AK1021" s="56">
        <f t="shared" si="427"/>
        <v>0</v>
      </c>
      <c r="AL1021" s="56">
        <f t="shared" si="428"/>
        <v>0</v>
      </c>
      <c r="AM1021" s="56">
        <f t="shared" si="429"/>
        <v>0</v>
      </c>
      <c r="AN1021" s="56">
        <f t="shared" si="430"/>
        <v>0</v>
      </c>
      <c r="AO1021" s="89" t="str">
        <f t="shared" si="431"/>
        <v/>
      </c>
      <c r="AP1021" s="89" t="str">
        <f t="shared" si="432"/>
        <v>Left</v>
      </c>
    </row>
    <row r="1022" spans="15:42">
      <c r="O1022" s="55">
        <f t="shared" si="410"/>
        <v>0</v>
      </c>
      <c r="P1022" s="56">
        <f t="shared" si="406"/>
        <v>0</v>
      </c>
      <c r="Q1022" s="57">
        <f>_xlfn.IFNA(VLOOKUP(E1022,'2026 W-4 Spreadsheet'!frequ,2,FALSE),0)</f>
        <v>0</v>
      </c>
      <c r="R1022" s="56">
        <f t="shared" si="411"/>
        <v>0</v>
      </c>
      <c r="S1022" s="56" t="str">
        <f t="shared" si="412"/>
        <v/>
      </c>
      <c r="T1022" s="56" t="str">
        <f t="shared" si="413"/>
        <v/>
      </c>
      <c r="U1022" s="56" t="str">
        <f t="shared" si="414"/>
        <v/>
      </c>
      <c r="V1022" s="56" t="str">
        <f t="shared" si="415"/>
        <v/>
      </c>
      <c r="W1022" s="56" t="str">
        <f t="shared" si="416"/>
        <v/>
      </c>
      <c r="X1022" s="56" t="str">
        <f t="shared" si="417"/>
        <v/>
      </c>
      <c r="Y1022" s="57" t="str">
        <f t="shared" si="418"/>
        <v/>
      </c>
      <c r="Z1022" s="56" t="str">
        <f t="shared" si="419"/>
        <v/>
      </c>
      <c r="AA1022" s="56" t="str">
        <f t="shared" si="420"/>
        <v/>
      </c>
      <c r="AB1022" s="56" t="str">
        <f t="shared" si="421"/>
        <v/>
      </c>
      <c r="AC1022" s="56" t="b">
        <f t="shared" si="407"/>
        <v>0</v>
      </c>
      <c r="AD1022" s="58" t="b">
        <f t="shared" si="408"/>
        <v>0</v>
      </c>
      <c r="AE1022" s="59" t="b">
        <f t="shared" si="409"/>
        <v>0</v>
      </c>
      <c r="AF1022" s="56" t="e">
        <f t="shared" si="422"/>
        <v>#VALUE!</v>
      </c>
      <c r="AG1022" s="56" t="e">
        <f t="shared" si="423"/>
        <v>#VALUE!</v>
      </c>
      <c r="AH1022" s="58" t="e">
        <f t="shared" si="424"/>
        <v>#VALUE!</v>
      </c>
      <c r="AI1022" s="56">
        <f t="shared" si="425"/>
        <v>0</v>
      </c>
      <c r="AJ1022" s="56">
        <f t="shared" si="426"/>
        <v>0</v>
      </c>
      <c r="AK1022" s="56">
        <f t="shared" si="427"/>
        <v>0</v>
      </c>
      <c r="AL1022" s="56">
        <f t="shared" si="428"/>
        <v>0</v>
      </c>
      <c r="AM1022" s="56">
        <f t="shared" si="429"/>
        <v>0</v>
      </c>
      <c r="AN1022" s="56">
        <f t="shared" si="430"/>
        <v>0</v>
      </c>
      <c r="AO1022" s="89" t="str">
        <f t="shared" si="431"/>
        <v/>
      </c>
      <c r="AP1022" s="89" t="str">
        <f t="shared" si="432"/>
        <v>Left</v>
      </c>
    </row>
    <row r="1023" spans="15:42">
      <c r="O1023" s="55">
        <f t="shared" si="410"/>
        <v>0</v>
      </c>
      <c r="P1023" s="56">
        <f t="shared" si="406"/>
        <v>0</v>
      </c>
      <c r="Q1023" s="57">
        <f>_xlfn.IFNA(VLOOKUP(E1023,'2026 W-4 Spreadsheet'!frequ,2,FALSE),0)</f>
        <v>0</v>
      </c>
      <c r="R1023" s="56">
        <f t="shared" si="411"/>
        <v>0</v>
      </c>
      <c r="S1023" s="56" t="str">
        <f t="shared" si="412"/>
        <v/>
      </c>
      <c r="T1023" s="56" t="str">
        <f t="shared" si="413"/>
        <v/>
      </c>
      <c r="U1023" s="56" t="str">
        <f t="shared" si="414"/>
        <v/>
      </c>
      <c r="V1023" s="56" t="str">
        <f t="shared" si="415"/>
        <v/>
      </c>
      <c r="W1023" s="56" t="str">
        <f t="shared" si="416"/>
        <v/>
      </c>
      <c r="X1023" s="56" t="str">
        <f t="shared" si="417"/>
        <v/>
      </c>
      <c r="Y1023" s="57" t="str">
        <f t="shared" si="418"/>
        <v/>
      </c>
      <c r="Z1023" s="56" t="str">
        <f t="shared" si="419"/>
        <v/>
      </c>
      <c r="AA1023" s="56" t="str">
        <f t="shared" si="420"/>
        <v/>
      </c>
      <c r="AB1023" s="56" t="str">
        <f t="shared" si="421"/>
        <v/>
      </c>
      <c r="AC1023" s="56" t="b">
        <f t="shared" si="407"/>
        <v>0</v>
      </c>
      <c r="AD1023" s="58" t="b">
        <f t="shared" si="408"/>
        <v>0</v>
      </c>
      <c r="AE1023" s="59" t="b">
        <f t="shared" si="409"/>
        <v>0</v>
      </c>
      <c r="AF1023" s="56" t="e">
        <f t="shared" si="422"/>
        <v>#VALUE!</v>
      </c>
      <c r="AG1023" s="56" t="e">
        <f t="shared" si="423"/>
        <v>#VALUE!</v>
      </c>
      <c r="AH1023" s="58" t="e">
        <f t="shared" si="424"/>
        <v>#VALUE!</v>
      </c>
      <c r="AI1023" s="56">
        <f t="shared" si="425"/>
        <v>0</v>
      </c>
      <c r="AJ1023" s="56">
        <f t="shared" si="426"/>
        <v>0</v>
      </c>
      <c r="AK1023" s="56">
        <f t="shared" si="427"/>
        <v>0</v>
      </c>
      <c r="AL1023" s="56">
        <f t="shared" si="428"/>
        <v>0</v>
      </c>
      <c r="AM1023" s="56">
        <f t="shared" si="429"/>
        <v>0</v>
      </c>
      <c r="AN1023" s="56">
        <f t="shared" si="430"/>
        <v>0</v>
      </c>
      <c r="AO1023" s="89" t="str">
        <f t="shared" si="431"/>
        <v/>
      </c>
      <c r="AP1023" s="89" t="str">
        <f t="shared" si="432"/>
        <v>Left</v>
      </c>
    </row>
    <row r="1024" spans="15:42">
      <c r="O1024" s="55">
        <f t="shared" si="410"/>
        <v>0</v>
      </c>
      <c r="P1024" s="56">
        <f t="shared" si="406"/>
        <v>0</v>
      </c>
      <c r="Q1024" s="57">
        <f>_xlfn.IFNA(VLOOKUP(E1024,'2026 W-4 Spreadsheet'!frequ,2,FALSE),0)</f>
        <v>0</v>
      </c>
      <c r="R1024" s="56">
        <f t="shared" si="411"/>
        <v>0</v>
      </c>
      <c r="S1024" s="56" t="str">
        <f t="shared" si="412"/>
        <v/>
      </c>
      <c r="T1024" s="56" t="str">
        <f t="shared" si="413"/>
        <v/>
      </c>
      <c r="U1024" s="56" t="str">
        <f t="shared" si="414"/>
        <v/>
      </c>
      <c r="V1024" s="56" t="str">
        <f t="shared" si="415"/>
        <v/>
      </c>
      <c r="W1024" s="56" t="str">
        <f t="shared" si="416"/>
        <v/>
      </c>
      <c r="X1024" s="56" t="str">
        <f t="shared" si="417"/>
        <v/>
      </c>
      <c r="Y1024" s="57" t="str">
        <f t="shared" si="418"/>
        <v/>
      </c>
      <c r="Z1024" s="56" t="str">
        <f t="shared" si="419"/>
        <v/>
      </c>
      <c r="AA1024" s="56" t="str">
        <f t="shared" si="420"/>
        <v/>
      </c>
      <c r="AB1024" s="56" t="str">
        <f t="shared" si="421"/>
        <v/>
      </c>
      <c r="AC1024" s="56" t="b">
        <f t="shared" si="407"/>
        <v>0</v>
      </c>
      <c r="AD1024" s="58" t="b">
        <f t="shared" si="408"/>
        <v>0</v>
      </c>
      <c r="AE1024" s="59" t="b">
        <f t="shared" si="409"/>
        <v>0</v>
      </c>
      <c r="AF1024" s="56" t="e">
        <f t="shared" si="422"/>
        <v>#VALUE!</v>
      </c>
      <c r="AG1024" s="56" t="e">
        <f t="shared" si="423"/>
        <v>#VALUE!</v>
      </c>
      <c r="AH1024" s="58" t="e">
        <f t="shared" si="424"/>
        <v>#VALUE!</v>
      </c>
      <c r="AI1024" s="56">
        <f t="shared" si="425"/>
        <v>0</v>
      </c>
      <c r="AJ1024" s="56">
        <f t="shared" si="426"/>
        <v>0</v>
      </c>
      <c r="AK1024" s="56">
        <f t="shared" si="427"/>
        <v>0</v>
      </c>
      <c r="AL1024" s="56">
        <f t="shared" si="428"/>
        <v>0</v>
      </c>
      <c r="AM1024" s="56">
        <f t="shared" si="429"/>
        <v>0</v>
      </c>
      <c r="AN1024" s="56">
        <f t="shared" si="430"/>
        <v>0</v>
      </c>
      <c r="AO1024" s="89" t="str">
        <f t="shared" si="431"/>
        <v/>
      </c>
      <c r="AP1024" s="89" t="str">
        <f t="shared" si="432"/>
        <v>Left</v>
      </c>
    </row>
    <row r="1025" spans="15:42">
      <c r="O1025" s="55">
        <f t="shared" si="410"/>
        <v>0</v>
      </c>
      <c r="P1025" s="56">
        <f t="shared" si="406"/>
        <v>0</v>
      </c>
      <c r="Q1025" s="57">
        <f>_xlfn.IFNA(VLOOKUP(E1025,'2026 W-4 Spreadsheet'!frequ,2,FALSE),0)</f>
        <v>0</v>
      </c>
      <c r="R1025" s="56">
        <f t="shared" si="411"/>
        <v>0</v>
      </c>
      <c r="S1025" s="56" t="str">
        <f t="shared" si="412"/>
        <v/>
      </c>
      <c r="T1025" s="56" t="str">
        <f t="shared" si="413"/>
        <v/>
      </c>
      <c r="U1025" s="56" t="str">
        <f t="shared" si="414"/>
        <v/>
      </c>
      <c r="V1025" s="56" t="str">
        <f t="shared" si="415"/>
        <v/>
      </c>
      <c r="W1025" s="56" t="str">
        <f t="shared" si="416"/>
        <v/>
      </c>
      <c r="X1025" s="56" t="str">
        <f t="shared" si="417"/>
        <v/>
      </c>
      <c r="Y1025" s="57" t="str">
        <f t="shared" si="418"/>
        <v/>
      </c>
      <c r="Z1025" s="56" t="str">
        <f t="shared" si="419"/>
        <v/>
      </c>
      <c r="AA1025" s="56" t="str">
        <f t="shared" si="420"/>
        <v/>
      </c>
      <c r="AB1025" s="56" t="str">
        <f t="shared" si="421"/>
        <v/>
      </c>
      <c r="AC1025" s="56" t="b">
        <f t="shared" si="407"/>
        <v>0</v>
      </c>
      <c r="AD1025" s="58" t="b">
        <f t="shared" si="408"/>
        <v>0</v>
      </c>
      <c r="AE1025" s="59" t="b">
        <f t="shared" si="409"/>
        <v>0</v>
      </c>
      <c r="AF1025" s="56" t="e">
        <f t="shared" si="422"/>
        <v>#VALUE!</v>
      </c>
      <c r="AG1025" s="56" t="e">
        <f t="shared" si="423"/>
        <v>#VALUE!</v>
      </c>
      <c r="AH1025" s="58" t="e">
        <f t="shared" si="424"/>
        <v>#VALUE!</v>
      </c>
      <c r="AI1025" s="56">
        <f t="shared" si="425"/>
        <v>0</v>
      </c>
      <c r="AJ1025" s="56">
        <f t="shared" si="426"/>
        <v>0</v>
      </c>
      <c r="AK1025" s="56">
        <f t="shared" si="427"/>
        <v>0</v>
      </c>
      <c r="AL1025" s="56">
        <f t="shared" si="428"/>
        <v>0</v>
      </c>
      <c r="AM1025" s="56">
        <f t="shared" si="429"/>
        <v>0</v>
      </c>
      <c r="AN1025" s="56">
        <f t="shared" si="430"/>
        <v>0</v>
      </c>
      <c r="AO1025" s="89" t="str">
        <f t="shared" si="431"/>
        <v/>
      </c>
      <c r="AP1025" s="89" t="str">
        <f t="shared" si="432"/>
        <v>Left</v>
      </c>
    </row>
    <row r="1026" spans="15:42">
      <c r="O1026" s="55">
        <f t="shared" si="410"/>
        <v>0</v>
      </c>
      <c r="P1026" s="56">
        <f t="shared" si="406"/>
        <v>0</v>
      </c>
      <c r="Q1026" s="57">
        <f>_xlfn.IFNA(VLOOKUP(E1026,'2026 W-4 Spreadsheet'!frequ,2,FALSE),0)</f>
        <v>0</v>
      </c>
      <c r="R1026" s="56">
        <f t="shared" si="411"/>
        <v>0</v>
      </c>
      <c r="S1026" s="56" t="str">
        <f t="shared" si="412"/>
        <v/>
      </c>
      <c r="T1026" s="56" t="str">
        <f t="shared" si="413"/>
        <v/>
      </c>
      <c r="U1026" s="56" t="str">
        <f t="shared" si="414"/>
        <v/>
      </c>
      <c r="V1026" s="56" t="str">
        <f t="shared" si="415"/>
        <v/>
      </c>
      <c r="W1026" s="56" t="str">
        <f t="shared" si="416"/>
        <v/>
      </c>
      <c r="X1026" s="56" t="str">
        <f t="shared" si="417"/>
        <v/>
      </c>
      <c r="Y1026" s="57" t="str">
        <f t="shared" si="418"/>
        <v/>
      </c>
      <c r="Z1026" s="56" t="str">
        <f t="shared" si="419"/>
        <v/>
      </c>
      <c r="AA1026" s="56" t="str">
        <f t="shared" si="420"/>
        <v/>
      </c>
      <c r="AB1026" s="56" t="str">
        <f t="shared" si="421"/>
        <v/>
      </c>
      <c r="AC1026" s="56" t="b">
        <f t="shared" si="407"/>
        <v>0</v>
      </c>
      <c r="AD1026" s="58" t="b">
        <f t="shared" si="408"/>
        <v>0</v>
      </c>
      <c r="AE1026" s="59" t="b">
        <f t="shared" si="409"/>
        <v>0</v>
      </c>
      <c r="AF1026" s="56" t="e">
        <f t="shared" si="422"/>
        <v>#VALUE!</v>
      </c>
      <c r="AG1026" s="56" t="e">
        <f t="shared" si="423"/>
        <v>#VALUE!</v>
      </c>
      <c r="AH1026" s="58" t="e">
        <f t="shared" si="424"/>
        <v>#VALUE!</v>
      </c>
      <c r="AI1026" s="56">
        <f t="shared" si="425"/>
        <v>0</v>
      </c>
      <c r="AJ1026" s="56">
        <f t="shared" si="426"/>
        <v>0</v>
      </c>
      <c r="AK1026" s="56">
        <f t="shared" si="427"/>
        <v>0</v>
      </c>
      <c r="AL1026" s="56">
        <f t="shared" si="428"/>
        <v>0</v>
      </c>
      <c r="AM1026" s="56">
        <f t="shared" si="429"/>
        <v>0</v>
      </c>
      <c r="AN1026" s="56">
        <f t="shared" si="430"/>
        <v>0</v>
      </c>
      <c r="AO1026" s="89" t="str">
        <f t="shared" si="431"/>
        <v/>
      </c>
      <c r="AP1026" s="89" t="str">
        <f t="shared" si="432"/>
        <v>Left</v>
      </c>
    </row>
    <row r="1027" spans="15:42">
      <c r="O1027" s="55">
        <f t="shared" si="410"/>
        <v>0</v>
      </c>
      <c r="P1027" s="56">
        <f t="shared" si="406"/>
        <v>0</v>
      </c>
      <c r="Q1027" s="57">
        <f>_xlfn.IFNA(VLOOKUP(E1027,'2026 W-4 Spreadsheet'!frequ,2,FALSE),0)</f>
        <v>0</v>
      </c>
      <c r="R1027" s="56">
        <f t="shared" si="411"/>
        <v>0</v>
      </c>
      <c r="S1027" s="56" t="str">
        <f t="shared" si="412"/>
        <v/>
      </c>
      <c r="T1027" s="56" t="str">
        <f t="shared" si="413"/>
        <v/>
      </c>
      <c r="U1027" s="56" t="str">
        <f t="shared" si="414"/>
        <v/>
      </c>
      <c r="V1027" s="56" t="str">
        <f t="shared" si="415"/>
        <v/>
      </c>
      <c r="W1027" s="56" t="str">
        <f t="shared" si="416"/>
        <v/>
      </c>
      <c r="X1027" s="56" t="str">
        <f t="shared" si="417"/>
        <v/>
      </c>
      <c r="Y1027" s="57" t="str">
        <f t="shared" si="418"/>
        <v/>
      </c>
      <c r="Z1027" s="56" t="str">
        <f t="shared" si="419"/>
        <v/>
      </c>
      <c r="AA1027" s="56" t="str">
        <f t="shared" si="420"/>
        <v/>
      </c>
      <c r="AB1027" s="56" t="str">
        <f t="shared" si="421"/>
        <v/>
      </c>
      <c r="AC1027" s="56" t="b">
        <f t="shared" si="407"/>
        <v>0</v>
      </c>
      <c r="AD1027" s="58" t="b">
        <f t="shared" si="408"/>
        <v>0</v>
      </c>
      <c r="AE1027" s="59" t="b">
        <f t="shared" si="409"/>
        <v>0</v>
      </c>
      <c r="AF1027" s="56" t="e">
        <f t="shared" si="422"/>
        <v>#VALUE!</v>
      </c>
      <c r="AG1027" s="56" t="e">
        <f t="shared" si="423"/>
        <v>#VALUE!</v>
      </c>
      <c r="AH1027" s="58" t="e">
        <f t="shared" si="424"/>
        <v>#VALUE!</v>
      </c>
      <c r="AI1027" s="56">
        <f t="shared" si="425"/>
        <v>0</v>
      </c>
      <c r="AJ1027" s="56">
        <f t="shared" si="426"/>
        <v>0</v>
      </c>
      <c r="AK1027" s="56">
        <f t="shared" si="427"/>
        <v>0</v>
      </c>
      <c r="AL1027" s="56">
        <f t="shared" si="428"/>
        <v>0</v>
      </c>
      <c r="AM1027" s="56">
        <f t="shared" si="429"/>
        <v>0</v>
      </c>
      <c r="AN1027" s="56">
        <f t="shared" si="430"/>
        <v>0</v>
      </c>
      <c r="AO1027" s="89" t="str">
        <f t="shared" si="431"/>
        <v/>
      </c>
      <c r="AP1027" s="89" t="str">
        <f t="shared" si="432"/>
        <v>Left</v>
      </c>
    </row>
    <row r="1028" spans="15:42">
      <c r="O1028" s="55">
        <f t="shared" si="410"/>
        <v>0</v>
      </c>
      <c r="P1028" s="56">
        <f t="shared" si="406"/>
        <v>0</v>
      </c>
      <c r="Q1028" s="57">
        <f>_xlfn.IFNA(VLOOKUP(E1028,'2026 W-4 Spreadsheet'!frequ,2,FALSE),0)</f>
        <v>0</v>
      </c>
      <c r="R1028" s="56">
        <f t="shared" si="411"/>
        <v>0</v>
      </c>
      <c r="S1028" s="56" t="str">
        <f t="shared" si="412"/>
        <v/>
      </c>
      <c r="T1028" s="56" t="str">
        <f t="shared" si="413"/>
        <v/>
      </c>
      <c r="U1028" s="56" t="str">
        <f t="shared" si="414"/>
        <v/>
      </c>
      <c r="V1028" s="56" t="str">
        <f t="shared" si="415"/>
        <v/>
      </c>
      <c r="W1028" s="56" t="str">
        <f t="shared" si="416"/>
        <v/>
      </c>
      <c r="X1028" s="56" t="str">
        <f t="shared" si="417"/>
        <v/>
      </c>
      <c r="Y1028" s="57" t="str">
        <f t="shared" si="418"/>
        <v/>
      </c>
      <c r="Z1028" s="56" t="str">
        <f t="shared" si="419"/>
        <v/>
      </c>
      <c r="AA1028" s="56" t="str">
        <f t="shared" si="420"/>
        <v/>
      </c>
      <c r="AB1028" s="56" t="str">
        <f t="shared" si="421"/>
        <v/>
      </c>
      <c r="AC1028" s="56" t="b">
        <f t="shared" si="407"/>
        <v>0</v>
      </c>
      <c r="AD1028" s="58" t="b">
        <f t="shared" si="408"/>
        <v>0</v>
      </c>
      <c r="AE1028" s="59" t="b">
        <f t="shared" si="409"/>
        <v>0</v>
      </c>
      <c r="AF1028" s="56" t="e">
        <f t="shared" si="422"/>
        <v>#VALUE!</v>
      </c>
      <c r="AG1028" s="56" t="e">
        <f t="shared" si="423"/>
        <v>#VALUE!</v>
      </c>
      <c r="AH1028" s="58" t="e">
        <f t="shared" si="424"/>
        <v>#VALUE!</v>
      </c>
      <c r="AI1028" s="56">
        <f t="shared" si="425"/>
        <v>0</v>
      </c>
      <c r="AJ1028" s="56">
        <f t="shared" si="426"/>
        <v>0</v>
      </c>
      <c r="AK1028" s="56">
        <f t="shared" si="427"/>
        <v>0</v>
      </c>
      <c r="AL1028" s="56">
        <f t="shared" si="428"/>
        <v>0</v>
      </c>
      <c r="AM1028" s="56">
        <f t="shared" si="429"/>
        <v>0</v>
      </c>
      <c r="AN1028" s="56">
        <f t="shared" si="430"/>
        <v>0</v>
      </c>
      <c r="AO1028" s="89" t="str">
        <f t="shared" si="431"/>
        <v/>
      </c>
      <c r="AP1028" s="89" t="str">
        <f t="shared" si="432"/>
        <v>Left</v>
      </c>
    </row>
    <row r="1029" spans="15:42">
      <c r="O1029" s="55">
        <f t="shared" si="410"/>
        <v>0</v>
      </c>
      <c r="P1029" s="56">
        <f t="shared" ref="P1029:P1092" si="433">IF(F1029="Yes",IF(C1029="Yes",D1029+VLOOKUP(E1029,freq2,3,FALSE),D1029+VLOOKUP(E1029,freq2,3,FALSE)),D1029)</f>
        <v>0</v>
      </c>
      <c r="Q1029" s="57">
        <f>_xlfn.IFNA(VLOOKUP(E1029,'2026 W-4 Spreadsheet'!frequ,2,FALSE),0)</f>
        <v>0</v>
      </c>
      <c r="R1029" s="56">
        <f t="shared" si="411"/>
        <v>0</v>
      </c>
      <c r="S1029" s="56" t="str">
        <f t="shared" si="412"/>
        <v/>
      </c>
      <c r="T1029" s="56" t="str">
        <f t="shared" si="413"/>
        <v/>
      </c>
      <c r="U1029" s="56" t="str">
        <f t="shared" si="414"/>
        <v/>
      </c>
      <c r="V1029" s="56" t="str">
        <f t="shared" si="415"/>
        <v/>
      </c>
      <c r="W1029" s="56" t="str">
        <f t="shared" si="416"/>
        <v/>
      </c>
      <c r="X1029" s="56" t="str">
        <f t="shared" si="417"/>
        <v/>
      </c>
      <c r="Y1029" s="57" t="str">
        <f t="shared" si="418"/>
        <v/>
      </c>
      <c r="Z1029" s="56" t="str">
        <f t="shared" si="419"/>
        <v/>
      </c>
      <c r="AA1029" s="56" t="str">
        <f t="shared" si="420"/>
        <v/>
      </c>
      <c r="AB1029" s="56" t="str">
        <f t="shared" si="421"/>
        <v/>
      </c>
      <c r="AC1029" s="56" t="b">
        <f t="shared" ref="AC1029:AC1092" si="434">IF(AP1029="LeftMarr",VLOOKUP(AB1029,LeftMarr,1,TRUE),IF(AP1029="LeftSing",VLOOKUP(AB1029,LeftSing,1,TRUE),IF(AP1029="LeftHead",VLOOKUP(AB1029,LeftHead,1,TRUE),IF(AP1029="RightMarr",VLOOKUP(AB1029,RightMarr,1,TRUE),IF(AP1029="RightSing",VLOOKUP(AB1029,RightSing,1,TRUE),IF(AP1029="RightHead",VLOOKUP(AB1029,RightHead,1,TRUE)))))))</f>
        <v>0</v>
      </c>
      <c r="AD1029" s="58" t="b">
        <f t="shared" ref="AD1029:AD1092" si="435">IF(AP1029="LeftMarr",VLOOKUP(AB1029,LeftMarr,3,TRUE),IF(AP1029="LeftSing",VLOOKUP(AB1029,LeftSing,3,TRUE),IF(AP1029="LeftHead",VLOOKUP(AB1029,LeftHead,3,TRUE),IF(AP1029="RightMarr",VLOOKUP(AB1029,RightMarr,3,TRUE),IF(AP1029="RightSing",VLOOKUP(AB1029,RightSing,3,TRUE),IF(AP1029="RightHead",VLOOKUP(AB1029,RightHead,3,TRUE)))))))</f>
        <v>0</v>
      </c>
      <c r="AE1029" s="59" t="b">
        <f t="shared" ref="AE1029:AE1092" si="436">IF(AP1029="LeftMarr",VLOOKUP(AB1029,LeftMarr,4,TRUE),IF(AP1029="LeftSing",VLOOKUP(AB1029,LeftSing,4,TRUE),IF(AP1029="LeftHead",VLOOKUP(AB1029,LeftHead,4,TRUE),IF(AP1029="RightMarr",VLOOKUP(AB1029,RightMarr,4,TRUE),IF(AP1029="RightSing",VLOOKUP(AB1029,RightSing,4,TRUE),IF(AP1029="RightHead",VLOOKUP(AB1029,RightHead,4,TRUE)))))))</f>
        <v>0</v>
      </c>
      <c r="AF1029" s="56" t="e">
        <f t="shared" si="422"/>
        <v>#VALUE!</v>
      </c>
      <c r="AG1029" s="56" t="e">
        <f t="shared" si="423"/>
        <v>#VALUE!</v>
      </c>
      <c r="AH1029" s="58" t="e">
        <f t="shared" si="424"/>
        <v>#VALUE!</v>
      </c>
      <c r="AI1029" s="56">
        <f t="shared" si="425"/>
        <v>0</v>
      </c>
      <c r="AJ1029" s="56">
        <f t="shared" si="426"/>
        <v>0</v>
      </c>
      <c r="AK1029" s="56">
        <f t="shared" si="427"/>
        <v>0</v>
      </c>
      <c r="AL1029" s="56">
        <f t="shared" si="428"/>
        <v>0</v>
      </c>
      <c r="AM1029" s="56">
        <f t="shared" si="429"/>
        <v>0</v>
      </c>
      <c r="AN1029" s="56">
        <f t="shared" si="430"/>
        <v>0</v>
      </c>
      <c r="AO1029" s="89" t="str">
        <f t="shared" si="431"/>
        <v/>
      </c>
      <c r="AP1029" s="89" t="str">
        <f t="shared" si="432"/>
        <v>Left</v>
      </c>
    </row>
    <row r="1030" spans="15:42">
      <c r="O1030" s="55">
        <f t="shared" ref="O1030:O1093" si="437">IF(CONCATENATE(C1030,G1030)="NoH","CANNOT HAVE HEAD OF HOUSEHOLD ON PRE 2020 W4",AN1030)</f>
        <v>0</v>
      </c>
      <c r="P1030" s="56">
        <f t="shared" si="433"/>
        <v>0</v>
      </c>
      <c r="Q1030" s="57">
        <f>_xlfn.IFNA(VLOOKUP(E1030,'2026 W-4 Spreadsheet'!frequ,2,FALSE),0)</f>
        <v>0</v>
      </c>
      <c r="R1030" s="56">
        <f t="shared" ref="R1030:R1093" si="438">P1030*Q1030</f>
        <v>0</v>
      </c>
      <c r="S1030" s="56" t="str">
        <f t="shared" ref="S1030:S1093" si="439">IF(C1030="Yes",L1030,"")</f>
        <v/>
      </c>
      <c r="T1030" s="56" t="str">
        <f t="shared" ref="T1030:T1093" si="440">IF(C1030="Yes",R1030+S1030,"")</f>
        <v/>
      </c>
      <c r="U1030" s="56" t="str">
        <f t="shared" ref="U1030:U1093" si="441">IF(C1030="Yes",M1030,"")</f>
        <v/>
      </c>
      <c r="V1030" s="56" t="str">
        <f t="shared" ref="V1030:V1093" si="442">IF(C1030="Yes",IF(J1030="No",IF(G1030="M",12900,8600),0),"")</f>
        <v/>
      </c>
      <c r="W1030" s="56" t="str">
        <f t="shared" ref="W1030:W1093" si="443">IF(C1030="Yes",U1030+V1030,"")</f>
        <v/>
      </c>
      <c r="X1030" s="56" t="str">
        <f t="shared" ref="X1030:X1093" si="444">IF(C1030="Yes",IF(T1030-W1030&lt;0,0,T1030-W1030),"")</f>
        <v/>
      </c>
      <c r="Y1030" s="57" t="str">
        <f t="shared" ref="Y1030:Y1093" si="445">IF(C1030="No",H1030,"")</f>
        <v/>
      </c>
      <c r="Z1030" s="56" t="str">
        <f t="shared" ref="Z1030:Z1093" si="446">IF(C1030="No",Y1030*4300,"")</f>
        <v/>
      </c>
      <c r="AA1030" s="56" t="str">
        <f t="shared" ref="AA1030:AA1093" si="447">IF(C1030="No",IF(R1030-Z1030&lt;0,0,R1030-Z1030),"")</f>
        <v/>
      </c>
      <c r="AB1030" s="56" t="str">
        <f t="shared" ref="AB1030:AB1093" si="448">IF(C1030="Yes",X1030,AA1030)</f>
        <v/>
      </c>
      <c r="AC1030" s="56" t="b">
        <f t="shared" si="434"/>
        <v>0</v>
      </c>
      <c r="AD1030" s="58" t="b">
        <f t="shared" si="435"/>
        <v>0</v>
      </c>
      <c r="AE1030" s="59" t="b">
        <f t="shared" si="436"/>
        <v>0</v>
      </c>
      <c r="AF1030" s="56" t="e">
        <f t="shared" ref="AF1030:AF1093" si="449">AB1030-AC1030</f>
        <v>#VALUE!</v>
      </c>
      <c r="AG1030" s="56" t="e">
        <f t="shared" ref="AG1030:AG1093" si="450">AF1030*AE1030</f>
        <v>#VALUE!</v>
      </c>
      <c r="AH1030" s="58" t="e">
        <f t="shared" ref="AH1030:AH1093" si="451">AD1030+AG1030</f>
        <v>#VALUE!</v>
      </c>
      <c r="AI1030" s="56">
        <f t="shared" ref="AI1030:AI1093" si="452">IFERROR(AH1030/Q1030,0)</f>
        <v>0</v>
      </c>
      <c r="AJ1030" s="56">
        <f t="shared" ref="AJ1030:AJ1093" si="453">IF(C1030="Yes",K1030,0)</f>
        <v>0</v>
      </c>
      <c r="AK1030" s="56">
        <f t="shared" ref="AK1030:AK1093" si="454">IF(C1030="Yes",AJ1030/Q1030,0)</f>
        <v>0</v>
      </c>
      <c r="AL1030" s="56">
        <f t="shared" ref="AL1030:AL1093" si="455">IFERROR(IF(AI1030-AK1030&lt;0,0,AI1030-AK1030),"")</f>
        <v>0</v>
      </c>
      <c r="AM1030" s="56">
        <f t="shared" ref="AM1030:AM1093" si="456">IF(C1030="Yes",N1030,I1030)</f>
        <v>0</v>
      </c>
      <c r="AN1030" s="56">
        <f t="shared" ref="AN1030:AN1093" si="457">IFERROR(AL1030+AM1030,"")</f>
        <v>0</v>
      </c>
      <c r="AO1030" s="89" t="str">
        <f t="shared" ref="AO1030:AO1093" si="458">IF(G1030="S","Sing",IF(G1030="M","Marr",IF(G1030="H","Head","")))</f>
        <v/>
      </c>
      <c r="AP1030" s="89" t="str">
        <f t="shared" ref="AP1030:AP1093" si="459">IF(C1030="Yes",IF(J1030="Yes",CONCATENATE("Right",AO1030),CONCATENATE("Left",AO1030)),CONCATENATE("Left",AO1030))</f>
        <v>Left</v>
      </c>
    </row>
    <row r="1031" spans="15:42">
      <c r="O1031" s="55">
        <f t="shared" si="437"/>
        <v>0</v>
      </c>
      <c r="P1031" s="56">
        <f t="shared" si="433"/>
        <v>0</v>
      </c>
      <c r="Q1031" s="57">
        <f>_xlfn.IFNA(VLOOKUP(E1031,'2026 W-4 Spreadsheet'!frequ,2,FALSE),0)</f>
        <v>0</v>
      </c>
      <c r="R1031" s="56">
        <f t="shared" si="438"/>
        <v>0</v>
      </c>
      <c r="S1031" s="56" t="str">
        <f t="shared" si="439"/>
        <v/>
      </c>
      <c r="T1031" s="56" t="str">
        <f t="shared" si="440"/>
        <v/>
      </c>
      <c r="U1031" s="56" t="str">
        <f t="shared" si="441"/>
        <v/>
      </c>
      <c r="V1031" s="56" t="str">
        <f t="shared" si="442"/>
        <v/>
      </c>
      <c r="W1031" s="56" t="str">
        <f t="shared" si="443"/>
        <v/>
      </c>
      <c r="X1031" s="56" t="str">
        <f t="shared" si="444"/>
        <v/>
      </c>
      <c r="Y1031" s="57" t="str">
        <f t="shared" si="445"/>
        <v/>
      </c>
      <c r="Z1031" s="56" t="str">
        <f t="shared" si="446"/>
        <v/>
      </c>
      <c r="AA1031" s="56" t="str">
        <f t="shared" si="447"/>
        <v/>
      </c>
      <c r="AB1031" s="56" t="str">
        <f t="shared" si="448"/>
        <v/>
      </c>
      <c r="AC1031" s="56" t="b">
        <f t="shared" si="434"/>
        <v>0</v>
      </c>
      <c r="AD1031" s="58" t="b">
        <f t="shared" si="435"/>
        <v>0</v>
      </c>
      <c r="AE1031" s="59" t="b">
        <f t="shared" si="436"/>
        <v>0</v>
      </c>
      <c r="AF1031" s="56" t="e">
        <f t="shared" si="449"/>
        <v>#VALUE!</v>
      </c>
      <c r="AG1031" s="56" t="e">
        <f t="shared" si="450"/>
        <v>#VALUE!</v>
      </c>
      <c r="AH1031" s="58" t="e">
        <f t="shared" si="451"/>
        <v>#VALUE!</v>
      </c>
      <c r="AI1031" s="56">
        <f t="shared" si="452"/>
        <v>0</v>
      </c>
      <c r="AJ1031" s="56">
        <f t="shared" si="453"/>
        <v>0</v>
      </c>
      <c r="AK1031" s="56">
        <f t="shared" si="454"/>
        <v>0</v>
      </c>
      <c r="AL1031" s="56">
        <f t="shared" si="455"/>
        <v>0</v>
      </c>
      <c r="AM1031" s="56">
        <f t="shared" si="456"/>
        <v>0</v>
      </c>
      <c r="AN1031" s="56">
        <f t="shared" si="457"/>
        <v>0</v>
      </c>
      <c r="AO1031" s="89" t="str">
        <f t="shared" si="458"/>
        <v/>
      </c>
      <c r="AP1031" s="89" t="str">
        <f t="shared" si="459"/>
        <v>Left</v>
      </c>
    </row>
    <row r="1032" spans="15:42">
      <c r="O1032" s="55">
        <f t="shared" si="437"/>
        <v>0</v>
      </c>
      <c r="P1032" s="56">
        <f t="shared" si="433"/>
        <v>0</v>
      </c>
      <c r="Q1032" s="57">
        <f>_xlfn.IFNA(VLOOKUP(E1032,'2026 W-4 Spreadsheet'!frequ,2,FALSE),0)</f>
        <v>0</v>
      </c>
      <c r="R1032" s="56">
        <f t="shared" si="438"/>
        <v>0</v>
      </c>
      <c r="S1032" s="56" t="str">
        <f t="shared" si="439"/>
        <v/>
      </c>
      <c r="T1032" s="56" t="str">
        <f t="shared" si="440"/>
        <v/>
      </c>
      <c r="U1032" s="56" t="str">
        <f t="shared" si="441"/>
        <v/>
      </c>
      <c r="V1032" s="56" t="str">
        <f t="shared" si="442"/>
        <v/>
      </c>
      <c r="W1032" s="56" t="str">
        <f t="shared" si="443"/>
        <v/>
      </c>
      <c r="X1032" s="56" t="str">
        <f t="shared" si="444"/>
        <v/>
      </c>
      <c r="Y1032" s="57" t="str">
        <f t="shared" si="445"/>
        <v/>
      </c>
      <c r="Z1032" s="56" t="str">
        <f t="shared" si="446"/>
        <v/>
      </c>
      <c r="AA1032" s="56" t="str">
        <f t="shared" si="447"/>
        <v/>
      </c>
      <c r="AB1032" s="56" t="str">
        <f t="shared" si="448"/>
        <v/>
      </c>
      <c r="AC1032" s="56" t="b">
        <f t="shared" si="434"/>
        <v>0</v>
      </c>
      <c r="AD1032" s="58" t="b">
        <f t="shared" si="435"/>
        <v>0</v>
      </c>
      <c r="AE1032" s="59" t="b">
        <f t="shared" si="436"/>
        <v>0</v>
      </c>
      <c r="AF1032" s="56" t="e">
        <f t="shared" si="449"/>
        <v>#VALUE!</v>
      </c>
      <c r="AG1032" s="56" t="e">
        <f t="shared" si="450"/>
        <v>#VALUE!</v>
      </c>
      <c r="AH1032" s="58" t="e">
        <f t="shared" si="451"/>
        <v>#VALUE!</v>
      </c>
      <c r="AI1032" s="56">
        <f t="shared" si="452"/>
        <v>0</v>
      </c>
      <c r="AJ1032" s="56">
        <f t="shared" si="453"/>
        <v>0</v>
      </c>
      <c r="AK1032" s="56">
        <f t="shared" si="454"/>
        <v>0</v>
      </c>
      <c r="AL1032" s="56">
        <f t="shared" si="455"/>
        <v>0</v>
      </c>
      <c r="AM1032" s="56">
        <f t="shared" si="456"/>
        <v>0</v>
      </c>
      <c r="AN1032" s="56">
        <f t="shared" si="457"/>
        <v>0</v>
      </c>
      <c r="AO1032" s="89" t="str">
        <f t="shared" si="458"/>
        <v/>
      </c>
      <c r="AP1032" s="89" t="str">
        <f t="shared" si="459"/>
        <v>Left</v>
      </c>
    </row>
    <row r="1033" spans="15:42">
      <c r="O1033" s="55">
        <f t="shared" si="437"/>
        <v>0</v>
      </c>
      <c r="P1033" s="56">
        <f t="shared" si="433"/>
        <v>0</v>
      </c>
      <c r="Q1033" s="57">
        <f>_xlfn.IFNA(VLOOKUP(E1033,'2026 W-4 Spreadsheet'!frequ,2,FALSE),0)</f>
        <v>0</v>
      </c>
      <c r="R1033" s="56">
        <f t="shared" si="438"/>
        <v>0</v>
      </c>
      <c r="S1033" s="56" t="str">
        <f t="shared" si="439"/>
        <v/>
      </c>
      <c r="T1033" s="56" t="str">
        <f t="shared" si="440"/>
        <v/>
      </c>
      <c r="U1033" s="56" t="str">
        <f t="shared" si="441"/>
        <v/>
      </c>
      <c r="V1033" s="56" t="str">
        <f t="shared" si="442"/>
        <v/>
      </c>
      <c r="W1033" s="56" t="str">
        <f t="shared" si="443"/>
        <v/>
      </c>
      <c r="X1033" s="56" t="str">
        <f t="shared" si="444"/>
        <v/>
      </c>
      <c r="Y1033" s="57" t="str">
        <f t="shared" si="445"/>
        <v/>
      </c>
      <c r="Z1033" s="56" t="str">
        <f t="shared" si="446"/>
        <v/>
      </c>
      <c r="AA1033" s="56" t="str">
        <f t="shared" si="447"/>
        <v/>
      </c>
      <c r="AB1033" s="56" t="str">
        <f t="shared" si="448"/>
        <v/>
      </c>
      <c r="AC1033" s="56" t="b">
        <f t="shared" si="434"/>
        <v>0</v>
      </c>
      <c r="AD1033" s="58" t="b">
        <f t="shared" si="435"/>
        <v>0</v>
      </c>
      <c r="AE1033" s="59" t="b">
        <f t="shared" si="436"/>
        <v>0</v>
      </c>
      <c r="AF1033" s="56" t="e">
        <f t="shared" si="449"/>
        <v>#VALUE!</v>
      </c>
      <c r="AG1033" s="56" t="e">
        <f t="shared" si="450"/>
        <v>#VALUE!</v>
      </c>
      <c r="AH1033" s="58" t="e">
        <f t="shared" si="451"/>
        <v>#VALUE!</v>
      </c>
      <c r="AI1033" s="56">
        <f t="shared" si="452"/>
        <v>0</v>
      </c>
      <c r="AJ1033" s="56">
        <f t="shared" si="453"/>
        <v>0</v>
      </c>
      <c r="AK1033" s="56">
        <f t="shared" si="454"/>
        <v>0</v>
      </c>
      <c r="AL1033" s="56">
        <f t="shared" si="455"/>
        <v>0</v>
      </c>
      <c r="AM1033" s="56">
        <f t="shared" si="456"/>
        <v>0</v>
      </c>
      <c r="AN1033" s="56">
        <f t="shared" si="457"/>
        <v>0</v>
      </c>
      <c r="AO1033" s="89" t="str">
        <f t="shared" si="458"/>
        <v/>
      </c>
      <c r="AP1033" s="89" t="str">
        <f t="shared" si="459"/>
        <v>Left</v>
      </c>
    </row>
    <row r="1034" spans="15:42">
      <c r="O1034" s="55">
        <f t="shared" si="437"/>
        <v>0</v>
      </c>
      <c r="P1034" s="56">
        <f t="shared" si="433"/>
        <v>0</v>
      </c>
      <c r="Q1034" s="57">
        <f>_xlfn.IFNA(VLOOKUP(E1034,'2026 W-4 Spreadsheet'!frequ,2,FALSE),0)</f>
        <v>0</v>
      </c>
      <c r="R1034" s="56">
        <f t="shared" si="438"/>
        <v>0</v>
      </c>
      <c r="S1034" s="56" t="str">
        <f t="shared" si="439"/>
        <v/>
      </c>
      <c r="T1034" s="56" t="str">
        <f t="shared" si="440"/>
        <v/>
      </c>
      <c r="U1034" s="56" t="str">
        <f t="shared" si="441"/>
        <v/>
      </c>
      <c r="V1034" s="56" t="str">
        <f t="shared" si="442"/>
        <v/>
      </c>
      <c r="W1034" s="56" t="str">
        <f t="shared" si="443"/>
        <v/>
      </c>
      <c r="X1034" s="56" t="str">
        <f t="shared" si="444"/>
        <v/>
      </c>
      <c r="Y1034" s="57" t="str">
        <f t="shared" si="445"/>
        <v/>
      </c>
      <c r="Z1034" s="56" t="str">
        <f t="shared" si="446"/>
        <v/>
      </c>
      <c r="AA1034" s="56" t="str">
        <f t="shared" si="447"/>
        <v/>
      </c>
      <c r="AB1034" s="56" t="str">
        <f t="shared" si="448"/>
        <v/>
      </c>
      <c r="AC1034" s="56" t="b">
        <f t="shared" si="434"/>
        <v>0</v>
      </c>
      <c r="AD1034" s="58" t="b">
        <f t="shared" si="435"/>
        <v>0</v>
      </c>
      <c r="AE1034" s="59" t="b">
        <f t="shared" si="436"/>
        <v>0</v>
      </c>
      <c r="AF1034" s="56" t="e">
        <f t="shared" si="449"/>
        <v>#VALUE!</v>
      </c>
      <c r="AG1034" s="56" t="e">
        <f t="shared" si="450"/>
        <v>#VALUE!</v>
      </c>
      <c r="AH1034" s="58" t="e">
        <f t="shared" si="451"/>
        <v>#VALUE!</v>
      </c>
      <c r="AI1034" s="56">
        <f t="shared" si="452"/>
        <v>0</v>
      </c>
      <c r="AJ1034" s="56">
        <f t="shared" si="453"/>
        <v>0</v>
      </c>
      <c r="AK1034" s="56">
        <f t="shared" si="454"/>
        <v>0</v>
      </c>
      <c r="AL1034" s="56">
        <f t="shared" si="455"/>
        <v>0</v>
      </c>
      <c r="AM1034" s="56">
        <f t="shared" si="456"/>
        <v>0</v>
      </c>
      <c r="AN1034" s="56">
        <f t="shared" si="457"/>
        <v>0</v>
      </c>
      <c r="AO1034" s="89" t="str">
        <f t="shared" si="458"/>
        <v/>
      </c>
      <c r="AP1034" s="89" t="str">
        <f t="shared" si="459"/>
        <v>Left</v>
      </c>
    </row>
    <row r="1035" spans="15:42">
      <c r="O1035" s="55">
        <f t="shared" si="437"/>
        <v>0</v>
      </c>
      <c r="P1035" s="56">
        <f t="shared" si="433"/>
        <v>0</v>
      </c>
      <c r="Q1035" s="57">
        <f>_xlfn.IFNA(VLOOKUP(E1035,'2026 W-4 Spreadsheet'!frequ,2,FALSE),0)</f>
        <v>0</v>
      </c>
      <c r="R1035" s="56">
        <f t="shared" si="438"/>
        <v>0</v>
      </c>
      <c r="S1035" s="56" t="str">
        <f t="shared" si="439"/>
        <v/>
      </c>
      <c r="T1035" s="56" t="str">
        <f t="shared" si="440"/>
        <v/>
      </c>
      <c r="U1035" s="56" t="str">
        <f t="shared" si="441"/>
        <v/>
      </c>
      <c r="V1035" s="56" t="str">
        <f t="shared" si="442"/>
        <v/>
      </c>
      <c r="W1035" s="56" t="str">
        <f t="shared" si="443"/>
        <v/>
      </c>
      <c r="X1035" s="56" t="str">
        <f t="shared" si="444"/>
        <v/>
      </c>
      <c r="Y1035" s="57" t="str">
        <f t="shared" si="445"/>
        <v/>
      </c>
      <c r="Z1035" s="56" t="str">
        <f t="shared" si="446"/>
        <v/>
      </c>
      <c r="AA1035" s="56" t="str">
        <f t="shared" si="447"/>
        <v/>
      </c>
      <c r="AB1035" s="56" t="str">
        <f t="shared" si="448"/>
        <v/>
      </c>
      <c r="AC1035" s="56" t="b">
        <f t="shared" si="434"/>
        <v>0</v>
      </c>
      <c r="AD1035" s="58" t="b">
        <f t="shared" si="435"/>
        <v>0</v>
      </c>
      <c r="AE1035" s="59" t="b">
        <f t="shared" si="436"/>
        <v>0</v>
      </c>
      <c r="AF1035" s="56" t="e">
        <f t="shared" si="449"/>
        <v>#VALUE!</v>
      </c>
      <c r="AG1035" s="56" t="e">
        <f t="shared" si="450"/>
        <v>#VALUE!</v>
      </c>
      <c r="AH1035" s="58" t="e">
        <f t="shared" si="451"/>
        <v>#VALUE!</v>
      </c>
      <c r="AI1035" s="56">
        <f t="shared" si="452"/>
        <v>0</v>
      </c>
      <c r="AJ1035" s="56">
        <f t="shared" si="453"/>
        <v>0</v>
      </c>
      <c r="AK1035" s="56">
        <f t="shared" si="454"/>
        <v>0</v>
      </c>
      <c r="AL1035" s="56">
        <f t="shared" si="455"/>
        <v>0</v>
      </c>
      <c r="AM1035" s="56">
        <f t="shared" si="456"/>
        <v>0</v>
      </c>
      <c r="AN1035" s="56">
        <f t="shared" si="457"/>
        <v>0</v>
      </c>
      <c r="AO1035" s="89" t="str">
        <f t="shared" si="458"/>
        <v/>
      </c>
      <c r="AP1035" s="89" t="str">
        <f t="shared" si="459"/>
        <v>Left</v>
      </c>
    </row>
    <row r="1036" spans="15:42">
      <c r="O1036" s="55">
        <f t="shared" si="437"/>
        <v>0</v>
      </c>
      <c r="P1036" s="56">
        <f t="shared" si="433"/>
        <v>0</v>
      </c>
      <c r="Q1036" s="57">
        <f>_xlfn.IFNA(VLOOKUP(E1036,'2026 W-4 Spreadsheet'!frequ,2,FALSE),0)</f>
        <v>0</v>
      </c>
      <c r="R1036" s="56">
        <f t="shared" si="438"/>
        <v>0</v>
      </c>
      <c r="S1036" s="56" t="str">
        <f t="shared" si="439"/>
        <v/>
      </c>
      <c r="T1036" s="56" t="str">
        <f t="shared" si="440"/>
        <v/>
      </c>
      <c r="U1036" s="56" t="str">
        <f t="shared" si="441"/>
        <v/>
      </c>
      <c r="V1036" s="56" t="str">
        <f t="shared" si="442"/>
        <v/>
      </c>
      <c r="W1036" s="56" t="str">
        <f t="shared" si="443"/>
        <v/>
      </c>
      <c r="X1036" s="56" t="str">
        <f t="shared" si="444"/>
        <v/>
      </c>
      <c r="Y1036" s="57" t="str">
        <f t="shared" si="445"/>
        <v/>
      </c>
      <c r="Z1036" s="56" t="str">
        <f t="shared" si="446"/>
        <v/>
      </c>
      <c r="AA1036" s="56" t="str">
        <f t="shared" si="447"/>
        <v/>
      </c>
      <c r="AB1036" s="56" t="str">
        <f t="shared" si="448"/>
        <v/>
      </c>
      <c r="AC1036" s="56" t="b">
        <f t="shared" si="434"/>
        <v>0</v>
      </c>
      <c r="AD1036" s="58" t="b">
        <f t="shared" si="435"/>
        <v>0</v>
      </c>
      <c r="AE1036" s="59" t="b">
        <f t="shared" si="436"/>
        <v>0</v>
      </c>
      <c r="AF1036" s="56" t="e">
        <f t="shared" si="449"/>
        <v>#VALUE!</v>
      </c>
      <c r="AG1036" s="56" t="e">
        <f t="shared" si="450"/>
        <v>#VALUE!</v>
      </c>
      <c r="AH1036" s="58" t="e">
        <f t="shared" si="451"/>
        <v>#VALUE!</v>
      </c>
      <c r="AI1036" s="56">
        <f t="shared" si="452"/>
        <v>0</v>
      </c>
      <c r="AJ1036" s="56">
        <f t="shared" si="453"/>
        <v>0</v>
      </c>
      <c r="AK1036" s="56">
        <f t="shared" si="454"/>
        <v>0</v>
      </c>
      <c r="AL1036" s="56">
        <f t="shared" si="455"/>
        <v>0</v>
      </c>
      <c r="AM1036" s="56">
        <f t="shared" si="456"/>
        <v>0</v>
      </c>
      <c r="AN1036" s="56">
        <f t="shared" si="457"/>
        <v>0</v>
      </c>
      <c r="AO1036" s="89" t="str">
        <f t="shared" si="458"/>
        <v/>
      </c>
      <c r="AP1036" s="89" t="str">
        <f t="shared" si="459"/>
        <v>Left</v>
      </c>
    </row>
    <row r="1037" spans="15:42">
      <c r="O1037" s="55">
        <f t="shared" si="437"/>
        <v>0</v>
      </c>
      <c r="P1037" s="56">
        <f t="shared" si="433"/>
        <v>0</v>
      </c>
      <c r="Q1037" s="57">
        <f>_xlfn.IFNA(VLOOKUP(E1037,'2026 W-4 Spreadsheet'!frequ,2,FALSE),0)</f>
        <v>0</v>
      </c>
      <c r="R1037" s="56">
        <f t="shared" si="438"/>
        <v>0</v>
      </c>
      <c r="S1037" s="56" t="str">
        <f t="shared" si="439"/>
        <v/>
      </c>
      <c r="T1037" s="56" t="str">
        <f t="shared" si="440"/>
        <v/>
      </c>
      <c r="U1037" s="56" t="str">
        <f t="shared" si="441"/>
        <v/>
      </c>
      <c r="V1037" s="56" t="str">
        <f t="shared" si="442"/>
        <v/>
      </c>
      <c r="W1037" s="56" t="str">
        <f t="shared" si="443"/>
        <v/>
      </c>
      <c r="X1037" s="56" t="str">
        <f t="shared" si="444"/>
        <v/>
      </c>
      <c r="Y1037" s="57" t="str">
        <f t="shared" si="445"/>
        <v/>
      </c>
      <c r="Z1037" s="56" t="str">
        <f t="shared" si="446"/>
        <v/>
      </c>
      <c r="AA1037" s="56" t="str">
        <f t="shared" si="447"/>
        <v/>
      </c>
      <c r="AB1037" s="56" t="str">
        <f t="shared" si="448"/>
        <v/>
      </c>
      <c r="AC1037" s="56" t="b">
        <f t="shared" si="434"/>
        <v>0</v>
      </c>
      <c r="AD1037" s="58" t="b">
        <f t="shared" si="435"/>
        <v>0</v>
      </c>
      <c r="AE1037" s="59" t="b">
        <f t="shared" si="436"/>
        <v>0</v>
      </c>
      <c r="AF1037" s="56" t="e">
        <f t="shared" si="449"/>
        <v>#VALUE!</v>
      </c>
      <c r="AG1037" s="56" t="e">
        <f t="shared" si="450"/>
        <v>#VALUE!</v>
      </c>
      <c r="AH1037" s="58" t="e">
        <f t="shared" si="451"/>
        <v>#VALUE!</v>
      </c>
      <c r="AI1037" s="56">
        <f t="shared" si="452"/>
        <v>0</v>
      </c>
      <c r="AJ1037" s="56">
        <f t="shared" si="453"/>
        <v>0</v>
      </c>
      <c r="AK1037" s="56">
        <f t="shared" si="454"/>
        <v>0</v>
      </c>
      <c r="AL1037" s="56">
        <f t="shared" si="455"/>
        <v>0</v>
      </c>
      <c r="AM1037" s="56">
        <f t="shared" si="456"/>
        <v>0</v>
      </c>
      <c r="AN1037" s="56">
        <f t="shared" si="457"/>
        <v>0</v>
      </c>
      <c r="AO1037" s="89" t="str">
        <f t="shared" si="458"/>
        <v/>
      </c>
      <c r="AP1037" s="89" t="str">
        <f t="shared" si="459"/>
        <v>Left</v>
      </c>
    </row>
    <row r="1038" spans="15:42">
      <c r="O1038" s="55">
        <f t="shared" si="437"/>
        <v>0</v>
      </c>
      <c r="P1038" s="56">
        <f t="shared" si="433"/>
        <v>0</v>
      </c>
      <c r="Q1038" s="57">
        <f>_xlfn.IFNA(VLOOKUP(E1038,'2026 W-4 Spreadsheet'!frequ,2,FALSE),0)</f>
        <v>0</v>
      </c>
      <c r="R1038" s="56">
        <f t="shared" si="438"/>
        <v>0</v>
      </c>
      <c r="S1038" s="56" t="str">
        <f t="shared" si="439"/>
        <v/>
      </c>
      <c r="T1038" s="56" t="str">
        <f t="shared" si="440"/>
        <v/>
      </c>
      <c r="U1038" s="56" t="str">
        <f t="shared" si="441"/>
        <v/>
      </c>
      <c r="V1038" s="56" t="str">
        <f t="shared" si="442"/>
        <v/>
      </c>
      <c r="W1038" s="56" t="str">
        <f t="shared" si="443"/>
        <v/>
      </c>
      <c r="X1038" s="56" t="str">
        <f t="shared" si="444"/>
        <v/>
      </c>
      <c r="Y1038" s="57" t="str">
        <f t="shared" si="445"/>
        <v/>
      </c>
      <c r="Z1038" s="56" t="str">
        <f t="shared" si="446"/>
        <v/>
      </c>
      <c r="AA1038" s="56" t="str">
        <f t="shared" si="447"/>
        <v/>
      </c>
      <c r="AB1038" s="56" t="str">
        <f t="shared" si="448"/>
        <v/>
      </c>
      <c r="AC1038" s="56" t="b">
        <f t="shared" si="434"/>
        <v>0</v>
      </c>
      <c r="AD1038" s="58" t="b">
        <f t="shared" si="435"/>
        <v>0</v>
      </c>
      <c r="AE1038" s="59" t="b">
        <f t="shared" si="436"/>
        <v>0</v>
      </c>
      <c r="AF1038" s="56" t="e">
        <f t="shared" si="449"/>
        <v>#VALUE!</v>
      </c>
      <c r="AG1038" s="56" t="e">
        <f t="shared" si="450"/>
        <v>#VALUE!</v>
      </c>
      <c r="AH1038" s="58" t="e">
        <f t="shared" si="451"/>
        <v>#VALUE!</v>
      </c>
      <c r="AI1038" s="56">
        <f t="shared" si="452"/>
        <v>0</v>
      </c>
      <c r="AJ1038" s="56">
        <f t="shared" si="453"/>
        <v>0</v>
      </c>
      <c r="AK1038" s="56">
        <f t="shared" si="454"/>
        <v>0</v>
      </c>
      <c r="AL1038" s="56">
        <f t="shared" si="455"/>
        <v>0</v>
      </c>
      <c r="AM1038" s="56">
        <f t="shared" si="456"/>
        <v>0</v>
      </c>
      <c r="AN1038" s="56">
        <f t="shared" si="457"/>
        <v>0</v>
      </c>
      <c r="AO1038" s="89" t="str">
        <f t="shared" si="458"/>
        <v/>
      </c>
      <c r="AP1038" s="89" t="str">
        <f t="shared" si="459"/>
        <v>Left</v>
      </c>
    </row>
    <row r="1039" spans="15:42">
      <c r="O1039" s="55">
        <f t="shared" si="437"/>
        <v>0</v>
      </c>
      <c r="P1039" s="56">
        <f t="shared" si="433"/>
        <v>0</v>
      </c>
      <c r="Q1039" s="57">
        <f>_xlfn.IFNA(VLOOKUP(E1039,'2026 W-4 Spreadsheet'!frequ,2,FALSE),0)</f>
        <v>0</v>
      </c>
      <c r="R1039" s="56">
        <f t="shared" si="438"/>
        <v>0</v>
      </c>
      <c r="S1039" s="56" t="str">
        <f t="shared" si="439"/>
        <v/>
      </c>
      <c r="T1039" s="56" t="str">
        <f t="shared" si="440"/>
        <v/>
      </c>
      <c r="U1039" s="56" t="str">
        <f t="shared" si="441"/>
        <v/>
      </c>
      <c r="V1039" s="56" t="str">
        <f t="shared" si="442"/>
        <v/>
      </c>
      <c r="W1039" s="56" t="str">
        <f t="shared" si="443"/>
        <v/>
      </c>
      <c r="X1039" s="56" t="str">
        <f t="shared" si="444"/>
        <v/>
      </c>
      <c r="Y1039" s="57" t="str">
        <f t="shared" si="445"/>
        <v/>
      </c>
      <c r="Z1039" s="56" t="str">
        <f t="shared" si="446"/>
        <v/>
      </c>
      <c r="AA1039" s="56" t="str">
        <f t="shared" si="447"/>
        <v/>
      </c>
      <c r="AB1039" s="56" t="str">
        <f t="shared" si="448"/>
        <v/>
      </c>
      <c r="AC1039" s="56" t="b">
        <f t="shared" si="434"/>
        <v>0</v>
      </c>
      <c r="AD1039" s="58" t="b">
        <f t="shared" si="435"/>
        <v>0</v>
      </c>
      <c r="AE1039" s="59" t="b">
        <f t="shared" si="436"/>
        <v>0</v>
      </c>
      <c r="AF1039" s="56" t="e">
        <f t="shared" si="449"/>
        <v>#VALUE!</v>
      </c>
      <c r="AG1039" s="56" t="e">
        <f t="shared" si="450"/>
        <v>#VALUE!</v>
      </c>
      <c r="AH1039" s="58" t="e">
        <f t="shared" si="451"/>
        <v>#VALUE!</v>
      </c>
      <c r="AI1039" s="56">
        <f t="shared" si="452"/>
        <v>0</v>
      </c>
      <c r="AJ1039" s="56">
        <f t="shared" si="453"/>
        <v>0</v>
      </c>
      <c r="AK1039" s="56">
        <f t="shared" si="454"/>
        <v>0</v>
      </c>
      <c r="AL1039" s="56">
        <f t="shared" si="455"/>
        <v>0</v>
      </c>
      <c r="AM1039" s="56">
        <f t="shared" si="456"/>
        <v>0</v>
      </c>
      <c r="AN1039" s="56">
        <f t="shared" si="457"/>
        <v>0</v>
      </c>
      <c r="AO1039" s="89" t="str">
        <f t="shared" si="458"/>
        <v/>
      </c>
      <c r="AP1039" s="89" t="str">
        <f t="shared" si="459"/>
        <v>Left</v>
      </c>
    </row>
    <row r="1040" spans="15:42">
      <c r="O1040" s="55">
        <f t="shared" si="437"/>
        <v>0</v>
      </c>
      <c r="P1040" s="56">
        <f t="shared" si="433"/>
        <v>0</v>
      </c>
      <c r="Q1040" s="57">
        <f>_xlfn.IFNA(VLOOKUP(E1040,'2026 W-4 Spreadsheet'!frequ,2,FALSE),0)</f>
        <v>0</v>
      </c>
      <c r="R1040" s="56">
        <f t="shared" si="438"/>
        <v>0</v>
      </c>
      <c r="S1040" s="56" t="str">
        <f t="shared" si="439"/>
        <v/>
      </c>
      <c r="T1040" s="56" t="str">
        <f t="shared" si="440"/>
        <v/>
      </c>
      <c r="U1040" s="56" t="str">
        <f t="shared" si="441"/>
        <v/>
      </c>
      <c r="V1040" s="56" t="str">
        <f t="shared" si="442"/>
        <v/>
      </c>
      <c r="W1040" s="56" t="str">
        <f t="shared" si="443"/>
        <v/>
      </c>
      <c r="X1040" s="56" t="str">
        <f t="shared" si="444"/>
        <v/>
      </c>
      <c r="Y1040" s="57" t="str">
        <f t="shared" si="445"/>
        <v/>
      </c>
      <c r="Z1040" s="56" t="str">
        <f t="shared" si="446"/>
        <v/>
      </c>
      <c r="AA1040" s="56" t="str">
        <f t="shared" si="447"/>
        <v/>
      </c>
      <c r="AB1040" s="56" t="str">
        <f t="shared" si="448"/>
        <v/>
      </c>
      <c r="AC1040" s="56" t="b">
        <f t="shared" si="434"/>
        <v>0</v>
      </c>
      <c r="AD1040" s="58" t="b">
        <f t="shared" si="435"/>
        <v>0</v>
      </c>
      <c r="AE1040" s="59" t="b">
        <f t="shared" si="436"/>
        <v>0</v>
      </c>
      <c r="AF1040" s="56" t="e">
        <f t="shared" si="449"/>
        <v>#VALUE!</v>
      </c>
      <c r="AG1040" s="56" t="e">
        <f t="shared" si="450"/>
        <v>#VALUE!</v>
      </c>
      <c r="AH1040" s="58" t="e">
        <f t="shared" si="451"/>
        <v>#VALUE!</v>
      </c>
      <c r="AI1040" s="56">
        <f t="shared" si="452"/>
        <v>0</v>
      </c>
      <c r="AJ1040" s="56">
        <f t="shared" si="453"/>
        <v>0</v>
      </c>
      <c r="AK1040" s="56">
        <f t="shared" si="454"/>
        <v>0</v>
      </c>
      <c r="AL1040" s="56">
        <f t="shared" si="455"/>
        <v>0</v>
      </c>
      <c r="AM1040" s="56">
        <f t="shared" si="456"/>
        <v>0</v>
      </c>
      <c r="AN1040" s="56">
        <f t="shared" si="457"/>
        <v>0</v>
      </c>
      <c r="AO1040" s="89" t="str">
        <f t="shared" si="458"/>
        <v/>
      </c>
      <c r="AP1040" s="89" t="str">
        <f t="shared" si="459"/>
        <v>Left</v>
      </c>
    </row>
    <row r="1041" spans="15:42">
      <c r="O1041" s="55">
        <f t="shared" si="437"/>
        <v>0</v>
      </c>
      <c r="P1041" s="56">
        <f t="shared" si="433"/>
        <v>0</v>
      </c>
      <c r="Q1041" s="57">
        <f>_xlfn.IFNA(VLOOKUP(E1041,'2026 W-4 Spreadsheet'!frequ,2,FALSE),0)</f>
        <v>0</v>
      </c>
      <c r="R1041" s="56">
        <f t="shared" si="438"/>
        <v>0</v>
      </c>
      <c r="S1041" s="56" t="str">
        <f t="shared" si="439"/>
        <v/>
      </c>
      <c r="T1041" s="56" t="str">
        <f t="shared" si="440"/>
        <v/>
      </c>
      <c r="U1041" s="56" t="str">
        <f t="shared" si="441"/>
        <v/>
      </c>
      <c r="V1041" s="56" t="str">
        <f t="shared" si="442"/>
        <v/>
      </c>
      <c r="W1041" s="56" t="str">
        <f t="shared" si="443"/>
        <v/>
      </c>
      <c r="X1041" s="56" t="str">
        <f t="shared" si="444"/>
        <v/>
      </c>
      <c r="Y1041" s="57" t="str">
        <f t="shared" si="445"/>
        <v/>
      </c>
      <c r="Z1041" s="56" t="str">
        <f t="shared" si="446"/>
        <v/>
      </c>
      <c r="AA1041" s="56" t="str">
        <f t="shared" si="447"/>
        <v/>
      </c>
      <c r="AB1041" s="56" t="str">
        <f t="shared" si="448"/>
        <v/>
      </c>
      <c r="AC1041" s="56" t="b">
        <f t="shared" si="434"/>
        <v>0</v>
      </c>
      <c r="AD1041" s="58" t="b">
        <f t="shared" si="435"/>
        <v>0</v>
      </c>
      <c r="AE1041" s="59" t="b">
        <f t="shared" si="436"/>
        <v>0</v>
      </c>
      <c r="AF1041" s="56" t="e">
        <f t="shared" si="449"/>
        <v>#VALUE!</v>
      </c>
      <c r="AG1041" s="56" t="e">
        <f t="shared" si="450"/>
        <v>#VALUE!</v>
      </c>
      <c r="AH1041" s="58" t="e">
        <f t="shared" si="451"/>
        <v>#VALUE!</v>
      </c>
      <c r="AI1041" s="56">
        <f t="shared" si="452"/>
        <v>0</v>
      </c>
      <c r="AJ1041" s="56">
        <f t="shared" si="453"/>
        <v>0</v>
      </c>
      <c r="AK1041" s="56">
        <f t="shared" si="454"/>
        <v>0</v>
      </c>
      <c r="AL1041" s="56">
        <f t="shared" si="455"/>
        <v>0</v>
      </c>
      <c r="AM1041" s="56">
        <f t="shared" si="456"/>
        <v>0</v>
      </c>
      <c r="AN1041" s="56">
        <f t="shared" si="457"/>
        <v>0</v>
      </c>
      <c r="AO1041" s="89" t="str">
        <f t="shared" si="458"/>
        <v/>
      </c>
      <c r="AP1041" s="89" t="str">
        <f t="shared" si="459"/>
        <v>Left</v>
      </c>
    </row>
    <row r="1042" spans="15:42">
      <c r="O1042" s="55">
        <f t="shared" si="437"/>
        <v>0</v>
      </c>
      <c r="P1042" s="56">
        <f t="shared" si="433"/>
        <v>0</v>
      </c>
      <c r="Q1042" s="57">
        <f>_xlfn.IFNA(VLOOKUP(E1042,'2026 W-4 Spreadsheet'!frequ,2,FALSE),0)</f>
        <v>0</v>
      </c>
      <c r="R1042" s="56">
        <f t="shared" si="438"/>
        <v>0</v>
      </c>
      <c r="S1042" s="56" t="str">
        <f t="shared" si="439"/>
        <v/>
      </c>
      <c r="T1042" s="56" t="str">
        <f t="shared" si="440"/>
        <v/>
      </c>
      <c r="U1042" s="56" t="str">
        <f t="shared" si="441"/>
        <v/>
      </c>
      <c r="V1042" s="56" t="str">
        <f t="shared" si="442"/>
        <v/>
      </c>
      <c r="W1042" s="56" t="str">
        <f t="shared" si="443"/>
        <v/>
      </c>
      <c r="X1042" s="56" t="str">
        <f t="shared" si="444"/>
        <v/>
      </c>
      <c r="Y1042" s="57" t="str">
        <f t="shared" si="445"/>
        <v/>
      </c>
      <c r="Z1042" s="56" t="str">
        <f t="shared" si="446"/>
        <v/>
      </c>
      <c r="AA1042" s="56" t="str">
        <f t="shared" si="447"/>
        <v/>
      </c>
      <c r="AB1042" s="56" t="str">
        <f t="shared" si="448"/>
        <v/>
      </c>
      <c r="AC1042" s="56" t="b">
        <f t="shared" si="434"/>
        <v>0</v>
      </c>
      <c r="AD1042" s="58" t="b">
        <f t="shared" si="435"/>
        <v>0</v>
      </c>
      <c r="AE1042" s="59" t="b">
        <f t="shared" si="436"/>
        <v>0</v>
      </c>
      <c r="AF1042" s="56" t="e">
        <f t="shared" si="449"/>
        <v>#VALUE!</v>
      </c>
      <c r="AG1042" s="56" t="e">
        <f t="shared" si="450"/>
        <v>#VALUE!</v>
      </c>
      <c r="AH1042" s="58" t="e">
        <f t="shared" si="451"/>
        <v>#VALUE!</v>
      </c>
      <c r="AI1042" s="56">
        <f t="shared" si="452"/>
        <v>0</v>
      </c>
      <c r="AJ1042" s="56">
        <f t="shared" si="453"/>
        <v>0</v>
      </c>
      <c r="AK1042" s="56">
        <f t="shared" si="454"/>
        <v>0</v>
      </c>
      <c r="AL1042" s="56">
        <f t="shared" si="455"/>
        <v>0</v>
      </c>
      <c r="AM1042" s="56">
        <f t="shared" si="456"/>
        <v>0</v>
      </c>
      <c r="AN1042" s="56">
        <f t="shared" si="457"/>
        <v>0</v>
      </c>
      <c r="AO1042" s="89" t="str">
        <f t="shared" si="458"/>
        <v/>
      </c>
      <c r="AP1042" s="89" t="str">
        <f t="shared" si="459"/>
        <v>Left</v>
      </c>
    </row>
    <row r="1043" spans="15:42">
      <c r="O1043" s="55">
        <f t="shared" si="437"/>
        <v>0</v>
      </c>
      <c r="P1043" s="56">
        <f t="shared" si="433"/>
        <v>0</v>
      </c>
      <c r="Q1043" s="57">
        <f>_xlfn.IFNA(VLOOKUP(E1043,'2026 W-4 Spreadsheet'!frequ,2,FALSE),0)</f>
        <v>0</v>
      </c>
      <c r="R1043" s="56">
        <f t="shared" si="438"/>
        <v>0</v>
      </c>
      <c r="S1043" s="56" t="str">
        <f t="shared" si="439"/>
        <v/>
      </c>
      <c r="T1043" s="56" t="str">
        <f t="shared" si="440"/>
        <v/>
      </c>
      <c r="U1043" s="56" t="str">
        <f t="shared" si="441"/>
        <v/>
      </c>
      <c r="V1043" s="56" t="str">
        <f t="shared" si="442"/>
        <v/>
      </c>
      <c r="W1043" s="56" t="str">
        <f t="shared" si="443"/>
        <v/>
      </c>
      <c r="X1043" s="56" t="str">
        <f t="shared" si="444"/>
        <v/>
      </c>
      <c r="Y1043" s="57" t="str">
        <f t="shared" si="445"/>
        <v/>
      </c>
      <c r="Z1043" s="56" t="str">
        <f t="shared" si="446"/>
        <v/>
      </c>
      <c r="AA1043" s="56" t="str">
        <f t="shared" si="447"/>
        <v/>
      </c>
      <c r="AB1043" s="56" t="str">
        <f t="shared" si="448"/>
        <v/>
      </c>
      <c r="AC1043" s="56" t="b">
        <f t="shared" si="434"/>
        <v>0</v>
      </c>
      <c r="AD1043" s="58" t="b">
        <f t="shared" si="435"/>
        <v>0</v>
      </c>
      <c r="AE1043" s="59" t="b">
        <f t="shared" si="436"/>
        <v>0</v>
      </c>
      <c r="AF1043" s="56" t="e">
        <f t="shared" si="449"/>
        <v>#VALUE!</v>
      </c>
      <c r="AG1043" s="56" t="e">
        <f t="shared" si="450"/>
        <v>#VALUE!</v>
      </c>
      <c r="AH1043" s="58" t="e">
        <f t="shared" si="451"/>
        <v>#VALUE!</v>
      </c>
      <c r="AI1043" s="56">
        <f t="shared" si="452"/>
        <v>0</v>
      </c>
      <c r="AJ1043" s="56">
        <f t="shared" si="453"/>
        <v>0</v>
      </c>
      <c r="AK1043" s="56">
        <f t="shared" si="454"/>
        <v>0</v>
      </c>
      <c r="AL1043" s="56">
        <f t="shared" si="455"/>
        <v>0</v>
      </c>
      <c r="AM1043" s="56">
        <f t="shared" si="456"/>
        <v>0</v>
      </c>
      <c r="AN1043" s="56">
        <f t="shared" si="457"/>
        <v>0</v>
      </c>
      <c r="AO1043" s="89" t="str">
        <f t="shared" si="458"/>
        <v/>
      </c>
      <c r="AP1043" s="89" t="str">
        <f t="shared" si="459"/>
        <v>Left</v>
      </c>
    </row>
    <row r="1044" spans="15:42">
      <c r="O1044" s="55">
        <f t="shared" si="437"/>
        <v>0</v>
      </c>
      <c r="P1044" s="56">
        <f t="shared" si="433"/>
        <v>0</v>
      </c>
      <c r="Q1044" s="57">
        <f>_xlfn.IFNA(VLOOKUP(E1044,'2026 W-4 Spreadsheet'!frequ,2,FALSE),0)</f>
        <v>0</v>
      </c>
      <c r="R1044" s="56">
        <f t="shared" si="438"/>
        <v>0</v>
      </c>
      <c r="S1044" s="56" t="str">
        <f t="shared" si="439"/>
        <v/>
      </c>
      <c r="T1044" s="56" t="str">
        <f t="shared" si="440"/>
        <v/>
      </c>
      <c r="U1044" s="56" t="str">
        <f t="shared" si="441"/>
        <v/>
      </c>
      <c r="V1044" s="56" t="str">
        <f t="shared" si="442"/>
        <v/>
      </c>
      <c r="W1044" s="56" t="str">
        <f t="shared" si="443"/>
        <v/>
      </c>
      <c r="X1044" s="56" t="str">
        <f t="shared" si="444"/>
        <v/>
      </c>
      <c r="Y1044" s="57" t="str">
        <f t="shared" si="445"/>
        <v/>
      </c>
      <c r="Z1044" s="56" t="str">
        <f t="shared" si="446"/>
        <v/>
      </c>
      <c r="AA1044" s="56" t="str">
        <f t="shared" si="447"/>
        <v/>
      </c>
      <c r="AB1044" s="56" t="str">
        <f t="shared" si="448"/>
        <v/>
      </c>
      <c r="AC1044" s="56" t="b">
        <f t="shared" si="434"/>
        <v>0</v>
      </c>
      <c r="AD1044" s="58" t="b">
        <f t="shared" si="435"/>
        <v>0</v>
      </c>
      <c r="AE1044" s="59" t="b">
        <f t="shared" si="436"/>
        <v>0</v>
      </c>
      <c r="AF1044" s="56" t="e">
        <f t="shared" si="449"/>
        <v>#VALUE!</v>
      </c>
      <c r="AG1044" s="56" t="e">
        <f t="shared" si="450"/>
        <v>#VALUE!</v>
      </c>
      <c r="AH1044" s="58" t="e">
        <f t="shared" si="451"/>
        <v>#VALUE!</v>
      </c>
      <c r="AI1044" s="56">
        <f t="shared" si="452"/>
        <v>0</v>
      </c>
      <c r="AJ1044" s="56">
        <f t="shared" si="453"/>
        <v>0</v>
      </c>
      <c r="AK1044" s="56">
        <f t="shared" si="454"/>
        <v>0</v>
      </c>
      <c r="AL1044" s="56">
        <f t="shared" si="455"/>
        <v>0</v>
      </c>
      <c r="AM1044" s="56">
        <f t="shared" si="456"/>
        <v>0</v>
      </c>
      <c r="AN1044" s="56">
        <f t="shared" si="457"/>
        <v>0</v>
      </c>
      <c r="AO1044" s="89" t="str">
        <f t="shared" si="458"/>
        <v/>
      </c>
      <c r="AP1044" s="89" t="str">
        <f t="shared" si="459"/>
        <v>Left</v>
      </c>
    </row>
    <row r="1045" spans="15:42">
      <c r="O1045" s="55">
        <f t="shared" si="437"/>
        <v>0</v>
      </c>
      <c r="P1045" s="56">
        <f t="shared" si="433"/>
        <v>0</v>
      </c>
      <c r="Q1045" s="57">
        <f>_xlfn.IFNA(VLOOKUP(E1045,'2026 W-4 Spreadsheet'!frequ,2,FALSE),0)</f>
        <v>0</v>
      </c>
      <c r="R1045" s="56">
        <f t="shared" si="438"/>
        <v>0</v>
      </c>
      <c r="S1045" s="56" t="str">
        <f t="shared" si="439"/>
        <v/>
      </c>
      <c r="T1045" s="56" t="str">
        <f t="shared" si="440"/>
        <v/>
      </c>
      <c r="U1045" s="56" t="str">
        <f t="shared" si="441"/>
        <v/>
      </c>
      <c r="V1045" s="56" t="str">
        <f t="shared" si="442"/>
        <v/>
      </c>
      <c r="W1045" s="56" t="str">
        <f t="shared" si="443"/>
        <v/>
      </c>
      <c r="X1045" s="56" t="str">
        <f t="shared" si="444"/>
        <v/>
      </c>
      <c r="Y1045" s="57" t="str">
        <f t="shared" si="445"/>
        <v/>
      </c>
      <c r="Z1045" s="56" t="str">
        <f t="shared" si="446"/>
        <v/>
      </c>
      <c r="AA1045" s="56" t="str">
        <f t="shared" si="447"/>
        <v/>
      </c>
      <c r="AB1045" s="56" t="str">
        <f t="shared" si="448"/>
        <v/>
      </c>
      <c r="AC1045" s="56" t="b">
        <f t="shared" si="434"/>
        <v>0</v>
      </c>
      <c r="AD1045" s="58" t="b">
        <f t="shared" si="435"/>
        <v>0</v>
      </c>
      <c r="AE1045" s="59" t="b">
        <f t="shared" si="436"/>
        <v>0</v>
      </c>
      <c r="AF1045" s="56" t="e">
        <f t="shared" si="449"/>
        <v>#VALUE!</v>
      </c>
      <c r="AG1045" s="56" t="e">
        <f t="shared" si="450"/>
        <v>#VALUE!</v>
      </c>
      <c r="AH1045" s="58" t="e">
        <f t="shared" si="451"/>
        <v>#VALUE!</v>
      </c>
      <c r="AI1045" s="56">
        <f t="shared" si="452"/>
        <v>0</v>
      </c>
      <c r="AJ1045" s="56">
        <f t="shared" si="453"/>
        <v>0</v>
      </c>
      <c r="AK1045" s="56">
        <f t="shared" si="454"/>
        <v>0</v>
      </c>
      <c r="AL1045" s="56">
        <f t="shared" si="455"/>
        <v>0</v>
      </c>
      <c r="AM1045" s="56">
        <f t="shared" si="456"/>
        <v>0</v>
      </c>
      <c r="AN1045" s="56">
        <f t="shared" si="457"/>
        <v>0</v>
      </c>
      <c r="AO1045" s="89" t="str">
        <f t="shared" si="458"/>
        <v/>
      </c>
      <c r="AP1045" s="89" t="str">
        <f t="shared" si="459"/>
        <v>Left</v>
      </c>
    </row>
    <row r="1046" spans="15:42">
      <c r="O1046" s="55">
        <f t="shared" si="437"/>
        <v>0</v>
      </c>
      <c r="P1046" s="56">
        <f t="shared" si="433"/>
        <v>0</v>
      </c>
      <c r="Q1046" s="57">
        <f>_xlfn.IFNA(VLOOKUP(E1046,'2026 W-4 Spreadsheet'!frequ,2,FALSE),0)</f>
        <v>0</v>
      </c>
      <c r="R1046" s="56">
        <f t="shared" si="438"/>
        <v>0</v>
      </c>
      <c r="S1046" s="56" t="str">
        <f t="shared" si="439"/>
        <v/>
      </c>
      <c r="T1046" s="56" t="str">
        <f t="shared" si="440"/>
        <v/>
      </c>
      <c r="U1046" s="56" t="str">
        <f t="shared" si="441"/>
        <v/>
      </c>
      <c r="V1046" s="56" t="str">
        <f t="shared" si="442"/>
        <v/>
      </c>
      <c r="W1046" s="56" t="str">
        <f t="shared" si="443"/>
        <v/>
      </c>
      <c r="X1046" s="56" t="str">
        <f t="shared" si="444"/>
        <v/>
      </c>
      <c r="Y1046" s="57" t="str">
        <f t="shared" si="445"/>
        <v/>
      </c>
      <c r="Z1046" s="56" t="str">
        <f t="shared" si="446"/>
        <v/>
      </c>
      <c r="AA1046" s="56" t="str">
        <f t="shared" si="447"/>
        <v/>
      </c>
      <c r="AB1046" s="56" t="str">
        <f t="shared" si="448"/>
        <v/>
      </c>
      <c r="AC1046" s="56" t="b">
        <f t="shared" si="434"/>
        <v>0</v>
      </c>
      <c r="AD1046" s="58" t="b">
        <f t="shared" si="435"/>
        <v>0</v>
      </c>
      <c r="AE1046" s="59" t="b">
        <f t="shared" si="436"/>
        <v>0</v>
      </c>
      <c r="AF1046" s="56" t="e">
        <f t="shared" si="449"/>
        <v>#VALUE!</v>
      </c>
      <c r="AG1046" s="56" t="e">
        <f t="shared" si="450"/>
        <v>#VALUE!</v>
      </c>
      <c r="AH1046" s="58" t="e">
        <f t="shared" si="451"/>
        <v>#VALUE!</v>
      </c>
      <c r="AI1046" s="56">
        <f t="shared" si="452"/>
        <v>0</v>
      </c>
      <c r="AJ1046" s="56">
        <f t="shared" si="453"/>
        <v>0</v>
      </c>
      <c r="AK1046" s="56">
        <f t="shared" si="454"/>
        <v>0</v>
      </c>
      <c r="AL1046" s="56">
        <f t="shared" si="455"/>
        <v>0</v>
      </c>
      <c r="AM1046" s="56">
        <f t="shared" si="456"/>
        <v>0</v>
      </c>
      <c r="AN1046" s="56">
        <f t="shared" si="457"/>
        <v>0</v>
      </c>
      <c r="AO1046" s="89" t="str">
        <f t="shared" si="458"/>
        <v/>
      </c>
      <c r="AP1046" s="89" t="str">
        <f t="shared" si="459"/>
        <v>Left</v>
      </c>
    </row>
    <row r="1047" spans="15:42">
      <c r="O1047" s="55">
        <f t="shared" si="437"/>
        <v>0</v>
      </c>
      <c r="P1047" s="56">
        <f t="shared" si="433"/>
        <v>0</v>
      </c>
      <c r="Q1047" s="57">
        <f>_xlfn.IFNA(VLOOKUP(E1047,'2026 W-4 Spreadsheet'!frequ,2,FALSE),0)</f>
        <v>0</v>
      </c>
      <c r="R1047" s="56">
        <f t="shared" si="438"/>
        <v>0</v>
      </c>
      <c r="S1047" s="56" t="str">
        <f t="shared" si="439"/>
        <v/>
      </c>
      <c r="T1047" s="56" t="str">
        <f t="shared" si="440"/>
        <v/>
      </c>
      <c r="U1047" s="56" t="str">
        <f t="shared" si="441"/>
        <v/>
      </c>
      <c r="V1047" s="56" t="str">
        <f t="shared" si="442"/>
        <v/>
      </c>
      <c r="W1047" s="56" t="str">
        <f t="shared" si="443"/>
        <v/>
      </c>
      <c r="X1047" s="56" t="str">
        <f t="shared" si="444"/>
        <v/>
      </c>
      <c r="Y1047" s="57" t="str">
        <f t="shared" si="445"/>
        <v/>
      </c>
      <c r="Z1047" s="56" t="str">
        <f t="shared" si="446"/>
        <v/>
      </c>
      <c r="AA1047" s="56" t="str">
        <f t="shared" si="447"/>
        <v/>
      </c>
      <c r="AB1047" s="56" t="str">
        <f t="shared" si="448"/>
        <v/>
      </c>
      <c r="AC1047" s="56" t="b">
        <f t="shared" si="434"/>
        <v>0</v>
      </c>
      <c r="AD1047" s="58" t="b">
        <f t="shared" si="435"/>
        <v>0</v>
      </c>
      <c r="AE1047" s="59" t="b">
        <f t="shared" si="436"/>
        <v>0</v>
      </c>
      <c r="AF1047" s="56" t="e">
        <f t="shared" si="449"/>
        <v>#VALUE!</v>
      </c>
      <c r="AG1047" s="56" t="e">
        <f t="shared" si="450"/>
        <v>#VALUE!</v>
      </c>
      <c r="AH1047" s="58" t="e">
        <f t="shared" si="451"/>
        <v>#VALUE!</v>
      </c>
      <c r="AI1047" s="56">
        <f t="shared" si="452"/>
        <v>0</v>
      </c>
      <c r="AJ1047" s="56">
        <f t="shared" si="453"/>
        <v>0</v>
      </c>
      <c r="AK1047" s="56">
        <f t="shared" si="454"/>
        <v>0</v>
      </c>
      <c r="AL1047" s="56">
        <f t="shared" si="455"/>
        <v>0</v>
      </c>
      <c r="AM1047" s="56">
        <f t="shared" si="456"/>
        <v>0</v>
      </c>
      <c r="AN1047" s="56">
        <f t="shared" si="457"/>
        <v>0</v>
      </c>
      <c r="AO1047" s="89" t="str">
        <f t="shared" si="458"/>
        <v/>
      </c>
      <c r="AP1047" s="89" t="str">
        <f t="shared" si="459"/>
        <v>Left</v>
      </c>
    </row>
    <row r="1048" spans="15:42">
      <c r="O1048" s="55">
        <f t="shared" si="437"/>
        <v>0</v>
      </c>
      <c r="P1048" s="56">
        <f t="shared" si="433"/>
        <v>0</v>
      </c>
      <c r="Q1048" s="57">
        <f>_xlfn.IFNA(VLOOKUP(E1048,'2026 W-4 Spreadsheet'!frequ,2,FALSE),0)</f>
        <v>0</v>
      </c>
      <c r="R1048" s="56">
        <f t="shared" si="438"/>
        <v>0</v>
      </c>
      <c r="S1048" s="56" t="str">
        <f t="shared" si="439"/>
        <v/>
      </c>
      <c r="T1048" s="56" t="str">
        <f t="shared" si="440"/>
        <v/>
      </c>
      <c r="U1048" s="56" t="str">
        <f t="shared" si="441"/>
        <v/>
      </c>
      <c r="V1048" s="56" t="str">
        <f t="shared" si="442"/>
        <v/>
      </c>
      <c r="W1048" s="56" t="str">
        <f t="shared" si="443"/>
        <v/>
      </c>
      <c r="X1048" s="56" t="str">
        <f t="shared" si="444"/>
        <v/>
      </c>
      <c r="Y1048" s="57" t="str">
        <f t="shared" si="445"/>
        <v/>
      </c>
      <c r="Z1048" s="56" t="str">
        <f t="shared" si="446"/>
        <v/>
      </c>
      <c r="AA1048" s="56" t="str">
        <f t="shared" si="447"/>
        <v/>
      </c>
      <c r="AB1048" s="56" t="str">
        <f t="shared" si="448"/>
        <v/>
      </c>
      <c r="AC1048" s="56" t="b">
        <f t="shared" si="434"/>
        <v>0</v>
      </c>
      <c r="AD1048" s="58" t="b">
        <f t="shared" si="435"/>
        <v>0</v>
      </c>
      <c r="AE1048" s="59" t="b">
        <f t="shared" si="436"/>
        <v>0</v>
      </c>
      <c r="AF1048" s="56" t="e">
        <f t="shared" si="449"/>
        <v>#VALUE!</v>
      </c>
      <c r="AG1048" s="56" t="e">
        <f t="shared" si="450"/>
        <v>#VALUE!</v>
      </c>
      <c r="AH1048" s="58" t="e">
        <f t="shared" si="451"/>
        <v>#VALUE!</v>
      </c>
      <c r="AI1048" s="56">
        <f t="shared" si="452"/>
        <v>0</v>
      </c>
      <c r="AJ1048" s="56">
        <f t="shared" si="453"/>
        <v>0</v>
      </c>
      <c r="AK1048" s="56">
        <f t="shared" si="454"/>
        <v>0</v>
      </c>
      <c r="AL1048" s="56">
        <f t="shared" si="455"/>
        <v>0</v>
      </c>
      <c r="AM1048" s="56">
        <f t="shared" si="456"/>
        <v>0</v>
      </c>
      <c r="AN1048" s="56">
        <f t="shared" si="457"/>
        <v>0</v>
      </c>
      <c r="AO1048" s="89" t="str">
        <f t="shared" si="458"/>
        <v/>
      </c>
      <c r="AP1048" s="89" t="str">
        <f t="shared" si="459"/>
        <v>Left</v>
      </c>
    </row>
    <row r="1049" spans="15:42">
      <c r="O1049" s="55">
        <f t="shared" si="437"/>
        <v>0</v>
      </c>
      <c r="P1049" s="56">
        <f t="shared" si="433"/>
        <v>0</v>
      </c>
      <c r="Q1049" s="57">
        <f>_xlfn.IFNA(VLOOKUP(E1049,'2026 W-4 Spreadsheet'!frequ,2,FALSE),0)</f>
        <v>0</v>
      </c>
      <c r="R1049" s="56">
        <f t="shared" si="438"/>
        <v>0</v>
      </c>
      <c r="S1049" s="56" t="str">
        <f t="shared" si="439"/>
        <v/>
      </c>
      <c r="T1049" s="56" t="str">
        <f t="shared" si="440"/>
        <v/>
      </c>
      <c r="U1049" s="56" t="str">
        <f t="shared" si="441"/>
        <v/>
      </c>
      <c r="V1049" s="56" t="str">
        <f t="shared" si="442"/>
        <v/>
      </c>
      <c r="W1049" s="56" t="str">
        <f t="shared" si="443"/>
        <v/>
      </c>
      <c r="X1049" s="56" t="str">
        <f t="shared" si="444"/>
        <v/>
      </c>
      <c r="Y1049" s="57" t="str">
        <f t="shared" si="445"/>
        <v/>
      </c>
      <c r="Z1049" s="56" t="str">
        <f t="shared" si="446"/>
        <v/>
      </c>
      <c r="AA1049" s="56" t="str">
        <f t="shared" si="447"/>
        <v/>
      </c>
      <c r="AB1049" s="56" t="str">
        <f t="shared" si="448"/>
        <v/>
      </c>
      <c r="AC1049" s="56" t="b">
        <f t="shared" si="434"/>
        <v>0</v>
      </c>
      <c r="AD1049" s="58" t="b">
        <f t="shared" si="435"/>
        <v>0</v>
      </c>
      <c r="AE1049" s="59" t="b">
        <f t="shared" si="436"/>
        <v>0</v>
      </c>
      <c r="AF1049" s="56" t="e">
        <f t="shared" si="449"/>
        <v>#VALUE!</v>
      </c>
      <c r="AG1049" s="56" t="e">
        <f t="shared" si="450"/>
        <v>#VALUE!</v>
      </c>
      <c r="AH1049" s="58" t="e">
        <f t="shared" si="451"/>
        <v>#VALUE!</v>
      </c>
      <c r="AI1049" s="56">
        <f t="shared" si="452"/>
        <v>0</v>
      </c>
      <c r="AJ1049" s="56">
        <f t="shared" si="453"/>
        <v>0</v>
      </c>
      <c r="AK1049" s="56">
        <f t="shared" si="454"/>
        <v>0</v>
      </c>
      <c r="AL1049" s="56">
        <f t="shared" si="455"/>
        <v>0</v>
      </c>
      <c r="AM1049" s="56">
        <f t="shared" si="456"/>
        <v>0</v>
      </c>
      <c r="AN1049" s="56">
        <f t="shared" si="457"/>
        <v>0</v>
      </c>
      <c r="AO1049" s="89" t="str">
        <f t="shared" si="458"/>
        <v/>
      </c>
      <c r="AP1049" s="89" t="str">
        <f t="shared" si="459"/>
        <v>Left</v>
      </c>
    </row>
    <row r="1050" spans="15:42">
      <c r="O1050" s="55">
        <f t="shared" si="437"/>
        <v>0</v>
      </c>
      <c r="P1050" s="56">
        <f t="shared" si="433"/>
        <v>0</v>
      </c>
      <c r="Q1050" s="57">
        <f>_xlfn.IFNA(VLOOKUP(E1050,'2026 W-4 Spreadsheet'!frequ,2,FALSE),0)</f>
        <v>0</v>
      </c>
      <c r="R1050" s="56">
        <f t="shared" si="438"/>
        <v>0</v>
      </c>
      <c r="S1050" s="56" t="str">
        <f t="shared" si="439"/>
        <v/>
      </c>
      <c r="T1050" s="56" t="str">
        <f t="shared" si="440"/>
        <v/>
      </c>
      <c r="U1050" s="56" t="str">
        <f t="shared" si="441"/>
        <v/>
      </c>
      <c r="V1050" s="56" t="str">
        <f t="shared" si="442"/>
        <v/>
      </c>
      <c r="W1050" s="56" t="str">
        <f t="shared" si="443"/>
        <v/>
      </c>
      <c r="X1050" s="56" t="str">
        <f t="shared" si="444"/>
        <v/>
      </c>
      <c r="Y1050" s="57" t="str">
        <f t="shared" si="445"/>
        <v/>
      </c>
      <c r="Z1050" s="56" t="str">
        <f t="shared" si="446"/>
        <v/>
      </c>
      <c r="AA1050" s="56" t="str">
        <f t="shared" si="447"/>
        <v/>
      </c>
      <c r="AB1050" s="56" t="str">
        <f t="shared" si="448"/>
        <v/>
      </c>
      <c r="AC1050" s="56" t="b">
        <f t="shared" si="434"/>
        <v>0</v>
      </c>
      <c r="AD1050" s="58" t="b">
        <f t="shared" si="435"/>
        <v>0</v>
      </c>
      <c r="AE1050" s="59" t="b">
        <f t="shared" si="436"/>
        <v>0</v>
      </c>
      <c r="AF1050" s="56" t="e">
        <f t="shared" si="449"/>
        <v>#VALUE!</v>
      </c>
      <c r="AG1050" s="56" t="e">
        <f t="shared" si="450"/>
        <v>#VALUE!</v>
      </c>
      <c r="AH1050" s="58" t="e">
        <f t="shared" si="451"/>
        <v>#VALUE!</v>
      </c>
      <c r="AI1050" s="56">
        <f t="shared" si="452"/>
        <v>0</v>
      </c>
      <c r="AJ1050" s="56">
        <f t="shared" si="453"/>
        <v>0</v>
      </c>
      <c r="AK1050" s="56">
        <f t="shared" si="454"/>
        <v>0</v>
      </c>
      <c r="AL1050" s="56">
        <f t="shared" si="455"/>
        <v>0</v>
      </c>
      <c r="AM1050" s="56">
        <f t="shared" si="456"/>
        <v>0</v>
      </c>
      <c r="AN1050" s="56">
        <f t="shared" si="457"/>
        <v>0</v>
      </c>
      <c r="AO1050" s="89" t="str">
        <f t="shared" si="458"/>
        <v/>
      </c>
      <c r="AP1050" s="89" t="str">
        <f t="shared" si="459"/>
        <v>Left</v>
      </c>
    </row>
    <row r="1051" spans="15:42">
      <c r="O1051" s="55">
        <f t="shared" si="437"/>
        <v>0</v>
      </c>
      <c r="P1051" s="56">
        <f t="shared" si="433"/>
        <v>0</v>
      </c>
      <c r="Q1051" s="57">
        <f>_xlfn.IFNA(VLOOKUP(E1051,'2026 W-4 Spreadsheet'!frequ,2,FALSE),0)</f>
        <v>0</v>
      </c>
      <c r="R1051" s="56">
        <f t="shared" si="438"/>
        <v>0</v>
      </c>
      <c r="S1051" s="56" t="str">
        <f t="shared" si="439"/>
        <v/>
      </c>
      <c r="T1051" s="56" t="str">
        <f t="shared" si="440"/>
        <v/>
      </c>
      <c r="U1051" s="56" t="str">
        <f t="shared" si="441"/>
        <v/>
      </c>
      <c r="V1051" s="56" t="str">
        <f t="shared" si="442"/>
        <v/>
      </c>
      <c r="W1051" s="56" t="str">
        <f t="shared" si="443"/>
        <v/>
      </c>
      <c r="X1051" s="56" t="str">
        <f t="shared" si="444"/>
        <v/>
      </c>
      <c r="Y1051" s="57" t="str">
        <f t="shared" si="445"/>
        <v/>
      </c>
      <c r="Z1051" s="56" t="str">
        <f t="shared" si="446"/>
        <v/>
      </c>
      <c r="AA1051" s="56" t="str">
        <f t="shared" si="447"/>
        <v/>
      </c>
      <c r="AB1051" s="56" t="str">
        <f t="shared" si="448"/>
        <v/>
      </c>
      <c r="AC1051" s="56" t="b">
        <f t="shared" si="434"/>
        <v>0</v>
      </c>
      <c r="AD1051" s="58" t="b">
        <f t="shared" si="435"/>
        <v>0</v>
      </c>
      <c r="AE1051" s="59" t="b">
        <f t="shared" si="436"/>
        <v>0</v>
      </c>
      <c r="AF1051" s="56" t="e">
        <f t="shared" si="449"/>
        <v>#VALUE!</v>
      </c>
      <c r="AG1051" s="56" t="e">
        <f t="shared" si="450"/>
        <v>#VALUE!</v>
      </c>
      <c r="AH1051" s="58" t="e">
        <f t="shared" si="451"/>
        <v>#VALUE!</v>
      </c>
      <c r="AI1051" s="56">
        <f t="shared" si="452"/>
        <v>0</v>
      </c>
      <c r="AJ1051" s="56">
        <f t="shared" si="453"/>
        <v>0</v>
      </c>
      <c r="AK1051" s="56">
        <f t="shared" si="454"/>
        <v>0</v>
      </c>
      <c r="AL1051" s="56">
        <f t="shared" si="455"/>
        <v>0</v>
      </c>
      <c r="AM1051" s="56">
        <f t="shared" si="456"/>
        <v>0</v>
      </c>
      <c r="AN1051" s="56">
        <f t="shared" si="457"/>
        <v>0</v>
      </c>
      <c r="AO1051" s="89" t="str">
        <f t="shared" si="458"/>
        <v/>
      </c>
      <c r="AP1051" s="89" t="str">
        <f t="shared" si="459"/>
        <v>Left</v>
      </c>
    </row>
    <row r="1052" spans="15:42">
      <c r="O1052" s="55">
        <f t="shared" si="437"/>
        <v>0</v>
      </c>
      <c r="P1052" s="56">
        <f t="shared" si="433"/>
        <v>0</v>
      </c>
      <c r="Q1052" s="57">
        <f>_xlfn.IFNA(VLOOKUP(E1052,'2026 W-4 Spreadsheet'!frequ,2,FALSE),0)</f>
        <v>0</v>
      </c>
      <c r="R1052" s="56">
        <f t="shared" si="438"/>
        <v>0</v>
      </c>
      <c r="S1052" s="56" t="str">
        <f t="shared" si="439"/>
        <v/>
      </c>
      <c r="T1052" s="56" t="str">
        <f t="shared" si="440"/>
        <v/>
      </c>
      <c r="U1052" s="56" t="str">
        <f t="shared" si="441"/>
        <v/>
      </c>
      <c r="V1052" s="56" t="str">
        <f t="shared" si="442"/>
        <v/>
      </c>
      <c r="W1052" s="56" t="str">
        <f t="shared" si="443"/>
        <v/>
      </c>
      <c r="X1052" s="56" t="str">
        <f t="shared" si="444"/>
        <v/>
      </c>
      <c r="Y1052" s="57" t="str">
        <f t="shared" si="445"/>
        <v/>
      </c>
      <c r="Z1052" s="56" t="str">
        <f t="shared" si="446"/>
        <v/>
      </c>
      <c r="AA1052" s="56" t="str">
        <f t="shared" si="447"/>
        <v/>
      </c>
      <c r="AB1052" s="56" t="str">
        <f t="shared" si="448"/>
        <v/>
      </c>
      <c r="AC1052" s="56" t="b">
        <f t="shared" si="434"/>
        <v>0</v>
      </c>
      <c r="AD1052" s="58" t="b">
        <f t="shared" si="435"/>
        <v>0</v>
      </c>
      <c r="AE1052" s="59" t="b">
        <f t="shared" si="436"/>
        <v>0</v>
      </c>
      <c r="AF1052" s="56" t="e">
        <f t="shared" si="449"/>
        <v>#VALUE!</v>
      </c>
      <c r="AG1052" s="56" t="e">
        <f t="shared" si="450"/>
        <v>#VALUE!</v>
      </c>
      <c r="AH1052" s="58" t="e">
        <f t="shared" si="451"/>
        <v>#VALUE!</v>
      </c>
      <c r="AI1052" s="56">
        <f t="shared" si="452"/>
        <v>0</v>
      </c>
      <c r="AJ1052" s="56">
        <f t="shared" si="453"/>
        <v>0</v>
      </c>
      <c r="AK1052" s="56">
        <f t="shared" si="454"/>
        <v>0</v>
      </c>
      <c r="AL1052" s="56">
        <f t="shared" si="455"/>
        <v>0</v>
      </c>
      <c r="AM1052" s="56">
        <f t="shared" si="456"/>
        <v>0</v>
      </c>
      <c r="AN1052" s="56">
        <f t="shared" si="457"/>
        <v>0</v>
      </c>
      <c r="AO1052" s="89" t="str">
        <f t="shared" si="458"/>
        <v/>
      </c>
      <c r="AP1052" s="89" t="str">
        <f t="shared" si="459"/>
        <v>Left</v>
      </c>
    </row>
    <row r="1053" spans="15:42">
      <c r="O1053" s="55">
        <f t="shared" si="437"/>
        <v>0</v>
      </c>
      <c r="P1053" s="56">
        <f t="shared" si="433"/>
        <v>0</v>
      </c>
      <c r="Q1053" s="57">
        <f>_xlfn.IFNA(VLOOKUP(E1053,'2026 W-4 Spreadsheet'!frequ,2,FALSE),0)</f>
        <v>0</v>
      </c>
      <c r="R1053" s="56">
        <f t="shared" si="438"/>
        <v>0</v>
      </c>
      <c r="S1053" s="56" t="str">
        <f t="shared" si="439"/>
        <v/>
      </c>
      <c r="T1053" s="56" t="str">
        <f t="shared" si="440"/>
        <v/>
      </c>
      <c r="U1053" s="56" t="str">
        <f t="shared" si="441"/>
        <v/>
      </c>
      <c r="V1053" s="56" t="str">
        <f t="shared" si="442"/>
        <v/>
      </c>
      <c r="W1053" s="56" t="str">
        <f t="shared" si="443"/>
        <v/>
      </c>
      <c r="X1053" s="56" t="str">
        <f t="shared" si="444"/>
        <v/>
      </c>
      <c r="Y1053" s="57" t="str">
        <f t="shared" si="445"/>
        <v/>
      </c>
      <c r="Z1053" s="56" t="str">
        <f t="shared" si="446"/>
        <v/>
      </c>
      <c r="AA1053" s="56" t="str">
        <f t="shared" si="447"/>
        <v/>
      </c>
      <c r="AB1053" s="56" t="str">
        <f t="shared" si="448"/>
        <v/>
      </c>
      <c r="AC1053" s="56" t="b">
        <f t="shared" si="434"/>
        <v>0</v>
      </c>
      <c r="AD1053" s="58" t="b">
        <f t="shared" si="435"/>
        <v>0</v>
      </c>
      <c r="AE1053" s="59" t="b">
        <f t="shared" si="436"/>
        <v>0</v>
      </c>
      <c r="AF1053" s="56" t="e">
        <f t="shared" si="449"/>
        <v>#VALUE!</v>
      </c>
      <c r="AG1053" s="56" t="e">
        <f t="shared" si="450"/>
        <v>#VALUE!</v>
      </c>
      <c r="AH1053" s="58" t="e">
        <f t="shared" si="451"/>
        <v>#VALUE!</v>
      </c>
      <c r="AI1053" s="56">
        <f t="shared" si="452"/>
        <v>0</v>
      </c>
      <c r="AJ1053" s="56">
        <f t="shared" si="453"/>
        <v>0</v>
      </c>
      <c r="AK1053" s="56">
        <f t="shared" si="454"/>
        <v>0</v>
      </c>
      <c r="AL1053" s="56">
        <f t="shared" si="455"/>
        <v>0</v>
      </c>
      <c r="AM1053" s="56">
        <f t="shared" si="456"/>
        <v>0</v>
      </c>
      <c r="AN1053" s="56">
        <f t="shared" si="457"/>
        <v>0</v>
      </c>
      <c r="AO1053" s="89" t="str">
        <f t="shared" si="458"/>
        <v/>
      </c>
      <c r="AP1053" s="89" t="str">
        <f t="shared" si="459"/>
        <v>Left</v>
      </c>
    </row>
    <row r="1054" spans="15:42">
      <c r="O1054" s="55">
        <f t="shared" si="437"/>
        <v>0</v>
      </c>
      <c r="P1054" s="56">
        <f t="shared" si="433"/>
        <v>0</v>
      </c>
      <c r="Q1054" s="57">
        <f>_xlfn.IFNA(VLOOKUP(E1054,'2026 W-4 Spreadsheet'!frequ,2,FALSE),0)</f>
        <v>0</v>
      </c>
      <c r="R1054" s="56">
        <f t="shared" si="438"/>
        <v>0</v>
      </c>
      <c r="S1054" s="56" t="str">
        <f t="shared" si="439"/>
        <v/>
      </c>
      <c r="T1054" s="56" t="str">
        <f t="shared" si="440"/>
        <v/>
      </c>
      <c r="U1054" s="56" t="str">
        <f t="shared" si="441"/>
        <v/>
      </c>
      <c r="V1054" s="56" t="str">
        <f t="shared" si="442"/>
        <v/>
      </c>
      <c r="W1054" s="56" t="str">
        <f t="shared" si="443"/>
        <v/>
      </c>
      <c r="X1054" s="56" t="str">
        <f t="shared" si="444"/>
        <v/>
      </c>
      <c r="Y1054" s="57" t="str">
        <f t="shared" si="445"/>
        <v/>
      </c>
      <c r="Z1054" s="56" t="str">
        <f t="shared" si="446"/>
        <v/>
      </c>
      <c r="AA1054" s="56" t="str">
        <f t="shared" si="447"/>
        <v/>
      </c>
      <c r="AB1054" s="56" t="str">
        <f t="shared" si="448"/>
        <v/>
      </c>
      <c r="AC1054" s="56" t="b">
        <f t="shared" si="434"/>
        <v>0</v>
      </c>
      <c r="AD1054" s="58" t="b">
        <f t="shared" si="435"/>
        <v>0</v>
      </c>
      <c r="AE1054" s="59" t="b">
        <f t="shared" si="436"/>
        <v>0</v>
      </c>
      <c r="AF1054" s="56" t="e">
        <f t="shared" si="449"/>
        <v>#VALUE!</v>
      </c>
      <c r="AG1054" s="56" t="e">
        <f t="shared" si="450"/>
        <v>#VALUE!</v>
      </c>
      <c r="AH1054" s="58" t="e">
        <f t="shared" si="451"/>
        <v>#VALUE!</v>
      </c>
      <c r="AI1054" s="56">
        <f t="shared" si="452"/>
        <v>0</v>
      </c>
      <c r="AJ1054" s="56">
        <f t="shared" si="453"/>
        <v>0</v>
      </c>
      <c r="AK1054" s="56">
        <f t="shared" si="454"/>
        <v>0</v>
      </c>
      <c r="AL1054" s="56">
        <f t="shared" si="455"/>
        <v>0</v>
      </c>
      <c r="AM1054" s="56">
        <f t="shared" si="456"/>
        <v>0</v>
      </c>
      <c r="AN1054" s="56">
        <f t="shared" si="457"/>
        <v>0</v>
      </c>
      <c r="AO1054" s="89" t="str">
        <f t="shared" si="458"/>
        <v/>
      </c>
      <c r="AP1054" s="89" t="str">
        <f t="shared" si="459"/>
        <v>Left</v>
      </c>
    </row>
    <row r="1055" spans="15:42">
      <c r="O1055" s="55">
        <f t="shared" si="437"/>
        <v>0</v>
      </c>
      <c r="P1055" s="56">
        <f t="shared" si="433"/>
        <v>0</v>
      </c>
      <c r="Q1055" s="57">
        <f>_xlfn.IFNA(VLOOKUP(E1055,'2026 W-4 Spreadsheet'!frequ,2,FALSE),0)</f>
        <v>0</v>
      </c>
      <c r="R1055" s="56">
        <f t="shared" si="438"/>
        <v>0</v>
      </c>
      <c r="S1055" s="56" t="str">
        <f t="shared" si="439"/>
        <v/>
      </c>
      <c r="T1055" s="56" t="str">
        <f t="shared" si="440"/>
        <v/>
      </c>
      <c r="U1055" s="56" t="str">
        <f t="shared" si="441"/>
        <v/>
      </c>
      <c r="V1055" s="56" t="str">
        <f t="shared" si="442"/>
        <v/>
      </c>
      <c r="W1055" s="56" t="str">
        <f t="shared" si="443"/>
        <v/>
      </c>
      <c r="X1055" s="56" t="str">
        <f t="shared" si="444"/>
        <v/>
      </c>
      <c r="Y1055" s="57" t="str">
        <f t="shared" si="445"/>
        <v/>
      </c>
      <c r="Z1055" s="56" t="str">
        <f t="shared" si="446"/>
        <v/>
      </c>
      <c r="AA1055" s="56" t="str">
        <f t="shared" si="447"/>
        <v/>
      </c>
      <c r="AB1055" s="56" t="str">
        <f t="shared" si="448"/>
        <v/>
      </c>
      <c r="AC1055" s="56" t="b">
        <f t="shared" si="434"/>
        <v>0</v>
      </c>
      <c r="AD1055" s="58" t="b">
        <f t="shared" si="435"/>
        <v>0</v>
      </c>
      <c r="AE1055" s="59" t="b">
        <f t="shared" si="436"/>
        <v>0</v>
      </c>
      <c r="AF1055" s="56" t="e">
        <f t="shared" si="449"/>
        <v>#VALUE!</v>
      </c>
      <c r="AG1055" s="56" t="e">
        <f t="shared" si="450"/>
        <v>#VALUE!</v>
      </c>
      <c r="AH1055" s="58" t="e">
        <f t="shared" si="451"/>
        <v>#VALUE!</v>
      </c>
      <c r="AI1055" s="56">
        <f t="shared" si="452"/>
        <v>0</v>
      </c>
      <c r="AJ1055" s="56">
        <f t="shared" si="453"/>
        <v>0</v>
      </c>
      <c r="AK1055" s="56">
        <f t="shared" si="454"/>
        <v>0</v>
      </c>
      <c r="AL1055" s="56">
        <f t="shared" si="455"/>
        <v>0</v>
      </c>
      <c r="AM1055" s="56">
        <f t="shared" si="456"/>
        <v>0</v>
      </c>
      <c r="AN1055" s="56">
        <f t="shared" si="457"/>
        <v>0</v>
      </c>
      <c r="AO1055" s="89" t="str">
        <f t="shared" si="458"/>
        <v/>
      </c>
      <c r="AP1055" s="89" t="str">
        <f t="shared" si="459"/>
        <v>Left</v>
      </c>
    </row>
    <row r="1056" spans="15:42">
      <c r="O1056" s="55">
        <f t="shared" si="437"/>
        <v>0</v>
      </c>
      <c r="P1056" s="56">
        <f t="shared" si="433"/>
        <v>0</v>
      </c>
      <c r="Q1056" s="57">
        <f>_xlfn.IFNA(VLOOKUP(E1056,'2026 W-4 Spreadsheet'!frequ,2,FALSE),0)</f>
        <v>0</v>
      </c>
      <c r="R1056" s="56">
        <f t="shared" si="438"/>
        <v>0</v>
      </c>
      <c r="S1056" s="56" t="str">
        <f t="shared" si="439"/>
        <v/>
      </c>
      <c r="T1056" s="56" t="str">
        <f t="shared" si="440"/>
        <v/>
      </c>
      <c r="U1056" s="56" t="str">
        <f t="shared" si="441"/>
        <v/>
      </c>
      <c r="V1056" s="56" t="str">
        <f t="shared" si="442"/>
        <v/>
      </c>
      <c r="W1056" s="56" t="str">
        <f t="shared" si="443"/>
        <v/>
      </c>
      <c r="X1056" s="56" t="str">
        <f t="shared" si="444"/>
        <v/>
      </c>
      <c r="Y1056" s="57" t="str">
        <f t="shared" si="445"/>
        <v/>
      </c>
      <c r="Z1056" s="56" t="str">
        <f t="shared" si="446"/>
        <v/>
      </c>
      <c r="AA1056" s="56" t="str">
        <f t="shared" si="447"/>
        <v/>
      </c>
      <c r="AB1056" s="56" t="str">
        <f t="shared" si="448"/>
        <v/>
      </c>
      <c r="AC1056" s="56" t="b">
        <f t="shared" si="434"/>
        <v>0</v>
      </c>
      <c r="AD1056" s="58" t="b">
        <f t="shared" si="435"/>
        <v>0</v>
      </c>
      <c r="AE1056" s="59" t="b">
        <f t="shared" si="436"/>
        <v>0</v>
      </c>
      <c r="AF1056" s="56" t="e">
        <f t="shared" si="449"/>
        <v>#VALUE!</v>
      </c>
      <c r="AG1056" s="56" t="e">
        <f t="shared" si="450"/>
        <v>#VALUE!</v>
      </c>
      <c r="AH1056" s="58" t="e">
        <f t="shared" si="451"/>
        <v>#VALUE!</v>
      </c>
      <c r="AI1056" s="56">
        <f t="shared" si="452"/>
        <v>0</v>
      </c>
      <c r="AJ1056" s="56">
        <f t="shared" si="453"/>
        <v>0</v>
      </c>
      <c r="AK1056" s="56">
        <f t="shared" si="454"/>
        <v>0</v>
      </c>
      <c r="AL1056" s="56">
        <f t="shared" si="455"/>
        <v>0</v>
      </c>
      <c r="AM1056" s="56">
        <f t="shared" si="456"/>
        <v>0</v>
      </c>
      <c r="AN1056" s="56">
        <f t="shared" si="457"/>
        <v>0</v>
      </c>
      <c r="AO1056" s="89" t="str">
        <f t="shared" si="458"/>
        <v/>
      </c>
      <c r="AP1056" s="89" t="str">
        <f t="shared" si="459"/>
        <v>Left</v>
      </c>
    </row>
    <row r="1057" spans="15:42">
      <c r="O1057" s="55">
        <f t="shared" si="437"/>
        <v>0</v>
      </c>
      <c r="P1057" s="56">
        <f t="shared" si="433"/>
        <v>0</v>
      </c>
      <c r="Q1057" s="57">
        <f>_xlfn.IFNA(VLOOKUP(E1057,'2026 W-4 Spreadsheet'!frequ,2,FALSE),0)</f>
        <v>0</v>
      </c>
      <c r="R1057" s="56">
        <f t="shared" si="438"/>
        <v>0</v>
      </c>
      <c r="S1057" s="56" t="str">
        <f t="shared" si="439"/>
        <v/>
      </c>
      <c r="T1057" s="56" t="str">
        <f t="shared" si="440"/>
        <v/>
      </c>
      <c r="U1057" s="56" t="str">
        <f t="shared" si="441"/>
        <v/>
      </c>
      <c r="V1057" s="56" t="str">
        <f t="shared" si="442"/>
        <v/>
      </c>
      <c r="W1057" s="56" t="str">
        <f t="shared" si="443"/>
        <v/>
      </c>
      <c r="X1057" s="56" t="str">
        <f t="shared" si="444"/>
        <v/>
      </c>
      <c r="Y1057" s="57" t="str">
        <f t="shared" si="445"/>
        <v/>
      </c>
      <c r="Z1057" s="56" t="str">
        <f t="shared" si="446"/>
        <v/>
      </c>
      <c r="AA1057" s="56" t="str">
        <f t="shared" si="447"/>
        <v/>
      </c>
      <c r="AB1057" s="56" t="str">
        <f t="shared" si="448"/>
        <v/>
      </c>
      <c r="AC1057" s="56" t="b">
        <f t="shared" si="434"/>
        <v>0</v>
      </c>
      <c r="AD1057" s="58" t="b">
        <f t="shared" si="435"/>
        <v>0</v>
      </c>
      <c r="AE1057" s="59" t="b">
        <f t="shared" si="436"/>
        <v>0</v>
      </c>
      <c r="AF1057" s="56" t="e">
        <f t="shared" si="449"/>
        <v>#VALUE!</v>
      </c>
      <c r="AG1057" s="56" t="e">
        <f t="shared" si="450"/>
        <v>#VALUE!</v>
      </c>
      <c r="AH1057" s="58" t="e">
        <f t="shared" si="451"/>
        <v>#VALUE!</v>
      </c>
      <c r="AI1057" s="56">
        <f t="shared" si="452"/>
        <v>0</v>
      </c>
      <c r="AJ1057" s="56">
        <f t="shared" si="453"/>
        <v>0</v>
      </c>
      <c r="AK1057" s="56">
        <f t="shared" si="454"/>
        <v>0</v>
      </c>
      <c r="AL1057" s="56">
        <f t="shared" si="455"/>
        <v>0</v>
      </c>
      <c r="AM1057" s="56">
        <f t="shared" si="456"/>
        <v>0</v>
      </c>
      <c r="AN1057" s="56">
        <f t="shared" si="457"/>
        <v>0</v>
      </c>
      <c r="AO1057" s="89" t="str">
        <f t="shared" si="458"/>
        <v/>
      </c>
      <c r="AP1057" s="89" t="str">
        <f t="shared" si="459"/>
        <v>Left</v>
      </c>
    </row>
    <row r="1058" spans="15:42">
      <c r="O1058" s="55">
        <f t="shared" si="437"/>
        <v>0</v>
      </c>
      <c r="P1058" s="56">
        <f t="shared" si="433"/>
        <v>0</v>
      </c>
      <c r="Q1058" s="57">
        <f>_xlfn.IFNA(VLOOKUP(E1058,'2026 W-4 Spreadsheet'!frequ,2,FALSE),0)</f>
        <v>0</v>
      </c>
      <c r="R1058" s="56">
        <f t="shared" si="438"/>
        <v>0</v>
      </c>
      <c r="S1058" s="56" t="str">
        <f t="shared" si="439"/>
        <v/>
      </c>
      <c r="T1058" s="56" t="str">
        <f t="shared" si="440"/>
        <v/>
      </c>
      <c r="U1058" s="56" t="str">
        <f t="shared" si="441"/>
        <v/>
      </c>
      <c r="V1058" s="56" t="str">
        <f t="shared" si="442"/>
        <v/>
      </c>
      <c r="W1058" s="56" t="str">
        <f t="shared" si="443"/>
        <v/>
      </c>
      <c r="X1058" s="56" t="str">
        <f t="shared" si="444"/>
        <v/>
      </c>
      <c r="Y1058" s="57" t="str">
        <f t="shared" si="445"/>
        <v/>
      </c>
      <c r="Z1058" s="56" t="str">
        <f t="shared" si="446"/>
        <v/>
      </c>
      <c r="AA1058" s="56" t="str">
        <f t="shared" si="447"/>
        <v/>
      </c>
      <c r="AB1058" s="56" t="str">
        <f t="shared" si="448"/>
        <v/>
      </c>
      <c r="AC1058" s="56" t="b">
        <f t="shared" si="434"/>
        <v>0</v>
      </c>
      <c r="AD1058" s="58" t="b">
        <f t="shared" si="435"/>
        <v>0</v>
      </c>
      <c r="AE1058" s="59" t="b">
        <f t="shared" si="436"/>
        <v>0</v>
      </c>
      <c r="AF1058" s="56" t="e">
        <f t="shared" si="449"/>
        <v>#VALUE!</v>
      </c>
      <c r="AG1058" s="56" t="e">
        <f t="shared" si="450"/>
        <v>#VALUE!</v>
      </c>
      <c r="AH1058" s="58" t="e">
        <f t="shared" si="451"/>
        <v>#VALUE!</v>
      </c>
      <c r="AI1058" s="56">
        <f t="shared" si="452"/>
        <v>0</v>
      </c>
      <c r="AJ1058" s="56">
        <f t="shared" si="453"/>
        <v>0</v>
      </c>
      <c r="AK1058" s="56">
        <f t="shared" si="454"/>
        <v>0</v>
      </c>
      <c r="AL1058" s="56">
        <f t="shared" si="455"/>
        <v>0</v>
      </c>
      <c r="AM1058" s="56">
        <f t="shared" si="456"/>
        <v>0</v>
      </c>
      <c r="AN1058" s="56">
        <f t="shared" si="457"/>
        <v>0</v>
      </c>
      <c r="AO1058" s="89" t="str">
        <f t="shared" si="458"/>
        <v/>
      </c>
      <c r="AP1058" s="89" t="str">
        <f t="shared" si="459"/>
        <v>Left</v>
      </c>
    </row>
    <row r="1059" spans="15:42">
      <c r="O1059" s="55">
        <f t="shared" si="437"/>
        <v>0</v>
      </c>
      <c r="P1059" s="56">
        <f t="shared" si="433"/>
        <v>0</v>
      </c>
      <c r="Q1059" s="57">
        <f>_xlfn.IFNA(VLOOKUP(E1059,'2026 W-4 Spreadsheet'!frequ,2,FALSE),0)</f>
        <v>0</v>
      </c>
      <c r="R1059" s="56">
        <f t="shared" si="438"/>
        <v>0</v>
      </c>
      <c r="S1059" s="56" t="str">
        <f t="shared" si="439"/>
        <v/>
      </c>
      <c r="T1059" s="56" t="str">
        <f t="shared" si="440"/>
        <v/>
      </c>
      <c r="U1059" s="56" t="str">
        <f t="shared" si="441"/>
        <v/>
      </c>
      <c r="V1059" s="56" t="str">
        <f t="shared" si="442"/>
        <v/>
      </c>
      <c r="W1059" s="56" t="str">
        <f t="shared" si="443"/>
        <v/>
      </c>
      <c r="X1059" s="56" t="str">
        <f t="shared" si="444"/>
        <v/>
      </c>
      <c r="Y1059" s="57" t="str">
        <f t="shared" si="445"/>
        <v/>
      </c>
      <c r="Z1059" s="56" t="str">
        <f t="shared" si="446"/>
        <v/>
      </c>
      <c r="AA1059" s="56" t="str">
        <f t="shared" si="447"/>
        <v/>
      </c>
      <c r="AB1059" s="56" t="str">
        <f t="shared" si="448"/>
        <v/>
      </c>
      <c r="AC1059" s="56" t="b">
        <f t="shared" si="434"/>
        <v>0</v>
      </c>
      <c r="AD1059" s="58" t="b">
        <f t="shared" si="435"/>
        <v>0</v>
      </c>
      <c r="AE1059" s="59" t="b">
        <f t="shared" si="436"/>
        <v>0</v>
      </c>
      <c r="AF1059" s="56" t="e">
        <f t="shared" si="449"/>
        <v>#VALUE!</v>
      </c>
      <c r="AG1059" s="56" t="e">
        <f t="shared" si="450"/>
        <v>#VALUE!</v>
      </c>
      <c r="AH1059" s="58" t="e">
        <f t="shared" si="451"/>
        <v>#VALUE!</v>
      </c>
      <c r="AI1059" s="56">
        <f t="shared" si="452"/>
        <v>0</v>
      </c>
      <c r="AJ1059" s="56">
        <f t="shared" si="453"/>
        <v>0</v>
      </c>
      <c r="AK1059" s="56">
        <f t="shared" si="454"/>
        <v>0</v>
      </c>
      <c r="AL1059" s="56">
        <f t="shared" si="455"/>
        <v>0</v>
      </c>
      <c r="AM1059" s="56">
        <f t="shared" si="456"/>
        <v>0</v>
      </c>
      <c r="AN1059" s="56">
        <f t="shared" si="457"/>
        <v>0</v>
      </c>
      <c r="AO1059" s="89" t="str">
        <f t="shared" si="458"/>
        <v/>
      </c>
      <c r="AP1059" s="89" t="str">
        <f t="shared" si="459"/>
        <v>Left</v>
      </c>
    </row>
    <row r="1060" spans="15:42">
      <c r="O1060" s="55">
        <f t="shared" si="437"/>
        <v>0</v>
      </c>
      <c r="P1060" s="56">
        <f t="shared" si="433"/>
        <v>0</v>
      </c>
      <c r="Q1060" s="57">
        <f>_xlfn.IFNA(VLOOKUP(E1060,'2026 W-4 Spreadsheet'!frequ,2,FALSE),0)</f>
        <v>0</v>
      </c>
      <c r="R1060" s="56">
        <f t="shared" si="438"/>
        <v>0</v>
      </c>
      <c r="S1060" s="56" t="str">
        <f t="shared" si="439"/>
        <v/>
      </c>
      <c r="T1060" s="56" t="str">
        <f t="shared" si="440"/>
        <v/>
      </c>
      <c r="U1060" s="56" t="str">
        <f t="shared" si="441"/>
        <v/>
      </c>
      <c r="V1060" s="56" t="str">
        <f t="shared" si="442"/>
        <v/>
      </c>
      <c r="W1060" s="56" t="str">
        <f t="shared" si="443"/>
        <v/>
      </c>
      <c r="X1060" s="56" t="str">
        <f t="shared" si="444"/>
        <v/>
      </c>
      <c r="Y1060" s="57" t="str">
        <f t="shared" si="445"/>
        <v/>
      </c>
      <c r="Z1060" s="56" t="str">
        <f t="shared" si="446"/>
        <v/>
      </c>
      <c r="AA1060" s="56" t="str">
        <f t="shared" si="447"/>
        <v/>
      </c>
      <c r="AB1060" s="56" t="str">
        <f t="shared" si="448"/>
        <v/>
      </c>
      <c r="AC1060" s="56" t="b">
        <f t="shared" si="434"/>
        <v>0</v>
      </c>
      <c r="AD1060" s="58" t="b">
        <f t="shared" si="435"/>
        <v>0</v>
      </c>
      <c r="AE1060" s="59" t="b">
        <f t="shared" si="436"/>
        <v>0</v>
      </c>
      <c r="AF1060" s="56" t="e">
        <f t="shared" si="449"/>
        <v>#VALUE!</v>
      </c>
      <c r="AG1060" s="56" t="e">
        <f t="shared" si="450"/>
        <v>#VALUE!</v>
      </c>
      <c r="AH1060" s="58" t="e">
        <f t="shared" si="451"/>
        <v>#VALUE!</v>
      </c>
      <c r="AI1060" s="56">
        <f t="shared" si="452"/>
        <v>0</v>
      </c>
      <c r="AJ1060" s="56">
        <f t="shared" si="453"/>
        <v>0</v>
      </c>
      <c r="AK1060" s="56">
        <f t="shared" si="454"/>
        <v>0</v>
      </c>
      <c r="AL1060" s="56">
        <f t="shared" si="455"/>
        <v>0</v>
      </c>
      <c r="AM1060" s="56">
        <f t="shared" si="456"/>
        <v>0</v>
      </c>
      <c r="AN1060" s="56">
        <f t="shared" si="457"/>
        <v>0</v>
      </c>
      <c r="AO1060" s="89" t="str">
        <f t="shared" si="458"/>
        <v/>
      </c>
      <c r="AP1060" s="89" t="str">
        <f t="shared" si="459"/>
        <v>Left</v>
      </c>
    </row>
    <row r="1061" spans="15:42">
      <c r="O1061" s="55">
        <f t="shared" si="437"/>
        <v>0</v>
      </c>
      <c r="P1061" s="56">
        <f t="shared" si="433"/>
        <v>0</v>
      </c>
      <c r="Q1061" s="57">
        <f>_xlfn.IFNA(VLOOKUP(E1061,'2026 W-4 Spreadsheet'!frequ,2,FALSE),0)</f>
        <v>0</v>
      </c>
      <c r="R1061" s="56">
        <f t="shared" si="438"/>
        <v>0</v>
      </c>
      <c r="S1061" s="56" t="str">
        <f t="shared" si="439"/>
        <v/>
      </c>
      <c r="T1061" s="56" t="str">
        <f t="shared" si="440"/>
        <v/>
      </c>
      <c r="U1061" s="56" t="str">
        <f t="shared" si="441"/>
        <v/>
      </c>
      <c r="V1061" s="56" t="str">
        <f t="shared" si="442"/>
        <v/>
      </c>
      <c r="W1061" s="56" t="str">
        <f t="shared" si="443"/>
        <v/>
      </c>
      <c r="X1061" s="56" t="str">
        <f t="shared" si="444"/>
        <v/>
      </c>
      <c r="Y1061" s="57" t="str">
        <f t="shared" si="445"/>
        <v/>
      </c>
      <c r="Z1061" s="56" t="str">
        <f t="shared" si="446"/>
        <v/>
      </c>
      <c r="AA1061" s="56" t="str">
        <f t="shared" si="447"/>
        <v/>
      </c>
      <c r="AB1061" s="56" t="str">
        <f t="shared" si="448"/>
        <v/>
      </c>
      <c r="AC1061" s="56" t="b">
        <f t="shared" si="434"/>
        <v>0</v>
      </c>
      <c r="AD1061" s="58" t="b">
        <f t="shared" si="435"/>
        <v>0</v>
      </c>
      <c r="AE1061" s="59" t="b">
        <f t="shared" si="436"/>
        <v>0</v>
      </c>
      <c r="AF1061" s="56" t="e">
        <f t="shared" si="449"/>
        <v>#VALUE!</v>
      </c>
      <c r="AG1061" s="56" t="e">
        <f t="shared" si="450"/>
        <v>#VALUE!</v>
      </c>
      <c r="AH1061" s="58" t="e">
        <f t="shared" si="451"/>
        <v>#VALUE!</v>
      </c>
      <c r="AI1061" s="56">
        <f t="shared" si="452"/>
        <v>0</v>
      </c>
      <c r="AJ1061" s="56">
        <f t="shared" si="453"/>
        <v>0</v>
      </c>
      <c r="AK1061" s="56">
        <f t="shared" si="454"/>
        <v>0</v>
      </c>
      <c r="AL1061" s="56">
        <f t="shared" si="455"/>
        <v>0</v>
      </c>
      <c r="AM1061" s="56">
        <f t="shared" si="456"/>
        <v>0</v>
      </c>
      <c r="AN1061" s="56">
        <f t="shared" si="457"/>
        <v>0</v>
      </c>
      <c r="AO1061" s="89" t="str">
        <f t="shared" si="458"/>
        <v/>
      </c>
      <c r="AP1061" s="89" t="str">
        <f t="shared" si="459"/>
        <v>Left</v>
      </c>
    </row>
    <row r="1062" spans="15:42">
      <c r="O1062" s="55">
        <f t="shared" si="437"/>
        <v>0</v>
      </c>
      <c r="P1062" s="56">
        <f t="shared" si="433"/>
        <v>0</v>
      </c>
      <c r="Q1062" s="57">
        <f>_xlfn.IFNA(VLOOKUP(E1062,'2026 W-4 Spreadsheet'!frequ,2,FALSE),0)</f>
        <v>0</v>
      </c>
      <c r="R1062" s="56">
        <f t="shared" si="438"/>
        <v>0</v>
      </c>
      <c r="S1062" s="56" t="str">
        <f t="shared" si="439"/>
        <v/>
      </c>
      <c r="T1062" s="56" t="str">
        <f t="shared" si="440"/>
        <v/>
      </c>
      <c r="U1062" s="56" t="str">
        <f t="shared" si="441"/>
        <v/>
      </c>
      <c r="V1062" s="56" t="str">
        <f t="shared" si="442"/>
        <v/>
      </c>
      <c r="W1062" s="56" t="str">
        <f t="shared" si="443"/>
        <v/>
      </c>
      <c r="X1062" s="56" t="str">
        <f t="shared" si="444"/>
        <v/>
      </c>
      <c r="Y1062" s="57" t="str">
        <f t="shared" si="445"/>
        <v/>
      </c>
      <c r="Z1062" s="56" t="str">
        <f t="shared" si="446"/>
        <v/>
      </c>
      <c r="AA1062" s="56" t="str">
        <f t="shared" si="447"/>
        <v/>
      </c>
      <c r="AB1062" s="56" t="str">
        <f t="shared" si="448"/>
        <v/>
      </c>
      <c r="AC1062" s="56" t="b">
        <f t="shared" si="434"/>
        <v>0</v>
      </c>
      <c r="AD1062" s="58" t="b">
        <f t="shared" si="435"/>
        <v>0</v>
      </c>
      <c r="AE1062" s="59" t="b">
        <f t="shared" si="436"/>
        <v>0</v>
      </c>
      <c r="AF1062" s="56" t="e">
        <f t="shared" si="449"/>
        <v>#VALUE!</v>
      </c>
      <c r="AG1062" s="56" t="e">
        <f t="shared" si="450"/>
        <v>#VALUE!</v>
      </c>
      <c r="AH1062" s="58" t="e">
        <f t="shared" si="451"/>
        <v>#VALUE!</v>
      </c>
      <c r="AI1062" s="56">
        <f t="shared" si="452"/>
        <v>0</v>
      </c>
      <c r="AJ1062" s="56">
        <f t="shared" si="453"/>
        <v>0</v>
      </c>
      <c r="AK1062" s="56">
        <f t="shared" si="454"/>
        <v>0</v>
      </c>
      <c r="AL1062" s="56">
        <f t="shared" si="455"/>
        <v>0</v>
      </c>
      <c r="AM1062" s="56">
        <f t="shared" si="456"/>
        <v>0</v>
      </c>
      <c r="AN1062" s="56">
        <f t="shared" si="457"/>
        <v>0</v>
      </c>
      <c r="AO1062" s="89" t="str">
        <f t="shared" si="458"/>
        <v/>
      </c>
      <c r="AP1062" s="89" t="str">
        <f t="shared" si="459"/>
        <v>Left</v>
      </c>
    </row>
    <row r="1063" spans="15:42">
      <c r="O1063" s="55">
        <f t="shared" si="437"/>
        <v>0</v>
      </c>
      <c r="P1063" s="56">
        <f t="shared" si="433"/>
        <v>0</v>
      </c>
      <c r="Q1063" s="57">
        <f>_xlfn.IFNA(VLOOKUP(E1063,'2026 W-4 Spreadsheet'!frequ,2,FALSE),0)</f>
        <v>0</v>
      </c>
      <c r="R1063" s="56">
        <f t="shared" si="438"/>
        <v>0</v>
      </c>
      <c r="S1063" s="56" t="str">
        <f t="shared" si="439"/>
        <v/>
      </c>
      <c r="T1063" s="56" t="str">
        <f t="shared" si="440"/>
        <v/>
      </c>
      <c r="U1063" s="56" t="str">
        <f t="shared" si="441"/>
        <v/>
      </c>
      <c r="V1063" s="56" t="str">
        <f t="shared" si="442"/>
        <v/>
      </c>
      <c r="W1063" s="56" t="str">
        <f t="shared" si="443"/>
        <v/>
      </c>
      <c r="X1063" s="56" t="str">
        <f t="shared" si="444"/>
        <v/>
      </c>
      <c r="Y1063" s="57" t="str">
        <f t="shared" si="445"/>
        <v/>
      </c>
      <c r="Z1063" s="56" t="str">
        <f t="shared" si="446"/>
        <v/>
      </c>
      <c r="AA1063" s="56" t="str">
        <f t="shared" si="447"/>
        <v/>
      </c>
      <c r="AB1063" s="56" t="str">
        <f t="shared" si="448"/>
        <v/>
      </c>
      <c r="AC1063" s="56" t="b">
        <f t="shared" si="434"/>
        <v>0</v>
      </c>
      <c r="AD1063" s="58" t="b">
        <f t="shared" si="435"/>
        <v>0</v>
      </c>
      <c r="AE1063" s="59" t="b">
        <f t="shared" si="436"/>
        <v>0</v>
      </c>
      <c r="AF1063" s="56" t="e">
        <f t="shared" si="449"/>
        <v>#VALUE!</v>
      </c>
      <c r="AG1063" s="56" t="e">
        <f t="shared" si="450"/>
        <v>#VALUE!</v>
      </c>
      <c r="AH1063" s="58" t="e">
        <f t="shared" si="451"/>
        <v>#VALUE!</v>
      </c>
      <c r="AI1063" s="56">
        <f t="shared" si="452"/>
        <v>0</v>
      </c>
      <c r="AJ1063" s="56">
        <f t="shared" si="453"/>
        <v>0</v>
      </c>
      <c r="AK1063" s="56">
        <f t="shared" si="454"/>
        <v>0</v>
      </c>
      <c r="AL1063" s="56">
        <f t="shared" si="455"/>
        <v>0</v>
      </c>
      <c r="AM1063" s="56">
        <f t="shared" si="456"/>
        <v>0</v>
      </c>
      <c r="AN1063" s="56">
        <f t="shared" si="457"/>
        <v>0</v>
      </c>
      <c r="AO1063" s="89" t="str">
        <f t="shared" si="458"/>
        <v/>
      </c>
      <c r="AP1063" s="89" t="str">
        <f t="shared" si="459"/>
        <v>Left</v>
      </c>
    </row>
    <row r="1064" spans="15:42">
      <c r="O1064" s="55">
        <f t="shared" si="437"/>
        <v>0</v>
      </c>
      <c r="P1064" s="56">
        <f t="shared" si="433"/>
        <v>0</v>
      </c>
      <c r="Q1064" s="57">
        <f>_xlfn.IFNA(VLOOKUP(E1064,'2026 W-4 Spreadsheet'!frequ,2,FALSE),0)</f>
        <v>0</v>
      </c>
      <c r="R1064" s="56">
        <f t="shared" si="438"/>
        <v>0</v>
      </c>
      <c r="S1064" s="56" t="str">
        <f t="shared" si="439"/>
        <v/>
      </c>
      <c r="T1064" s="56" t="str">
        <f t="shared" si="440"/>
        <v/>
      </c>
      <c r="U1064" s="56" t="str">
        <f t="shared" si="441"/>
        <v/>
      </c>
      <c r="V1064" s="56" t="str">
        <f t="shared" si="442"/>
        <v/>
      </c>
      <c r="W1064" s="56" t="str">
        <f t="shared" si="443"/>
        <v/>
      </c>
      <c r="X1064" s="56" t="str">
        <f t="shared" si="444"/>
        <v/>
      </c>
      <c r="Y1064" s="57" t="str">
        <f t="shared" si="445"/>
        <v/>
      </c>
      <c r="Z1064" s="56" t="str">
        <f t="shared" si="446"/>
        <v/>
      </c>
      <c r="AA1064" s="56" t="str">
        <f t="shared" si="447"/>
        <v/>
      </c>
      <c r="AB1064" s="56" t="str">
        <f t="shared" si="448"/>
        <v/>
      </c>
      <c r="AC1064" s="56" t="b">
        <f t="shared" si="434"/>
        <v>0</v>
      </c>
      <c r="AD1064" s="58" t="b">
        <f t="shared" si="435"/>
        <v>0</v>
      </c>
      <c r="AE1064" s="59" t="b">
        <f t="shared" si="436"/>
        <v>0</v>
      </c>
      <c r="AF1064" s="56" t="e">
        <f t="shared" si="449"/>
        <v>#VALUE!</v>
      </c>
      <c r="AG1064" s="56" t="e">
        <f t="shared" si="450"/>
        <v>#VALUE!</v>
      </c>
      <c r="AH1064" s="58" t="e">
        <f t="shared" si="451"/>
        <v>#VALUE!</v>
      </c>
      <c r="AI1064" s="56">
        <f t="shared" si="452"/>
        <v>0</v>
      </c>
      <c r="AJ1064" s="56">
        <f t="shared" si="453"/>
        <v>0</v>
      </c>
      <c r="AK1064" s="56">
        <f t="shared" si="454"/>
        <v>0</v>
      </c>
      <c r="AL1064" s="56">
        <f t="shared" si="455"/>
        <v>0</v>
      </c>
      <c r="AM1064" s="56">
        <f t="shared" si="456"/>
        <v>0</v>
      </c>
      <c r="AN1064" s="56">
        <f t="shared" si="457"/>
        <v>0</v>
      </c>
      <c r="AO1064" s="89" t="str">
        <f t="shared" si="458"/>
        <v/>
      </c>
      <c r="AP1064" s="89" t="str">
        <f t="shared" si="459"/>
        <v>Left</v>
      </c>
    </row>
    <row r="1065" spans="15:42">
      <c r="O1065" s="55">
        <f t="shared" si="437"/>
        <v>0</v>
      </c>
      <c r="P1065" s="56">
        <f t="shared" si="433"/>
        <v>0</v>
      </c>
      <c r="Q1065" s="57">
        <f>_xlfn.IFNA(VLOOKUP(E1065,'2026 W-4 Spreadsheet'!frequ,2,FALSE),0)</f>
        <v>0</v>
      </c>
      <c r="R1065" s="56">
        <f t="shared" si="438"/>
        <v>0</v>
      </c>
      <c r="S1065" s="56" t="str">
        <f t="shared" si="439"/>
        <v/>
      </c>
      <c r="T1065" s="56" t="str">
        <f t="shared" si="440"/>
        <v/>
      </c>
      <c r="U1065" s="56" t="str">
        <f t="shared" si="441"/>
        <v/>
      </c>
      <c r="V1065" s="56" t="str">
        <f t="shared" si="442"/>
        <v/>
      </c>
      <c r="W1065" s="56" t="str">
        <f t="shared" si="443"/>
        <v/>
      </c>
      <c r="X1065" s="56" t="str">
        <f t="shared" si="444"/>
        <v/>
      </c>
      <c r="Y1065" s="57" t="str">
        <f t="shared" si="445"/>
        <v/>
      </c>
      <c r="Z1065" s="56" t="str">
        <f t="shared" si="446"/>
        <v/>
      </c>
      <c r="AA1065" s="56" t="str">
        <f t="shared" si="447"/>
        <v/>
      </c>
      <c r="AB1065" s="56" t="str">
        <f t="shared" si="448"/>
        <v/>
      </c>
      <c r="AC1065" s="56" t="b">
        <f t="shared" si="434"/>
        <v>0</v>
      </c>
      <c r="AD1065" s="58" t="b">
        <f t="shared" si="435"/>
        <v>0</v>
      </c>
      <c r="AE1065" s="59" t="b">
        <f t="shared" si="436"/>
        <v>0</v>
      </c>
      <c r="AF1065" s="56" t="e">
        <f t="shared" si="449"/>
        <v>#VALUE!</v>
      </c>
      <c r="AG1065" s="56" t="e">
        <f t="shared" si="450"/>
        <v>#VALUE!</v>
      </c>
      <c r="AH1065" s="58" t="e">
        <f t="shared" si="451"/>
        <v>#VALUE!</v>
      </c>
      <c r="AI1065" s="56">
        <f t="shared" si="452"/>
        <v>0</v>
      </c>
      <c r="AJ1065" s="56">
        <f t="shared" si="453"/>
        <v>0</v>
      </c>
      <c r="AK1065" s="56">
        <f t="shared" si="454"/>
        <v>0</v>
      </c>
      <c r="AL1065" s="56">
        <f t="shared" si="455"/>
        <v>0</v>
      </c>
      <c r="AM1065" s="56">
        <f t="shared" si="456"/>
        <v>0</v>
      </c>
      <c r="AN1065" s="56">
        <f t="shared" si="457"/>
        <v>0</v>
      </c>
      <c r="AO1065" s="89" t="str">
        <f t="shared" si="458"/>
        <v/>
      </c>
      <c r="AP1065" s="89" t="str">
        <f t="shared" si="459"/>
        <v>Left</v>
      </c>
    </row>
    <row r="1066" spans="15:42">
      <c r="O1066" s="55">
        <f t="shared" si="437"/>
        <v>0</v>
      </c>
      <c r="P1066" s="56">
        <f t="shared" si="433"/>
        <v>0</v>
      </c>
      <c r="Q1066" s="57">
        <f>_xlfn.IFNA(VLOOKUP(E1066,'2026 W-4 Spreadsheet'!frequ,2,FALSE),0)</f>
        <v>0</v>
      </c>
      <c r="R1066" s="56">
        <f t="shared" si="438"/>
        <v>0</v>
      </c>
      <c r="S1066" s="56" t="str">
        <f t="shared" si="439"/>
        <v/>
      </c>
      <c r="T1066" s="56" t="str">
        <f t="shared" si="440"/>
        <v/>
      </c>
      <c r="U1066" s="56" t="str">
        <f t="shared" si="441"/>
        <v/>
      </c>
      <c r="V1066" s="56" t="str">
        <f t="shared" si="442"/>
        <v/>
      </c>
      <c r="W1066" s="56" t="str">
        <f t="shared" si="443"/>
        <v/>
      </c>
      <c r="X1066" s="56" t="str">
        <f t="shared" si="444"/>
        <v/>
      </c>
      <c r="Y1066" s="57" t="str">
        <f t="shared" si="445"/>
        <v/>
      </c>
      <c r="Z1066" s="56" t="str">
        <f t="shared" si="446"/>
        <v/>
      </c>
      <c r="AA1066" s="56" t="str">
        <f t="shared" si="447"/>
        <v/>
      </c>
      <c r="AB1066" s="56" t="str">
        <f t="shared" si="448"/>
        <v/>
      </c>
      <c r="AC1066" s="56" t="b">
        <f t="shared" si="434"/>
        <v>0</v>
      </c>
      <c r="AD1066" s="58" t="b">
        <f t="shared" si="435"/>
        <v>0</v>
      </c>
      <c r="AE1066" s="59" t="b">
        <f t="shared" si="436"/>
        <v>0</v>
      </c>
      <c r="AF1066" s="56" t="e">
        <f t="shared" si="449"/>
        <v>#VALUE!</v>
      </c>
      <c r="AG1066" s="56" t="e">
        <f t="shared" si="450"/>
        <v>#VALUE!</v>
      </c>
      <c r="AH1066" s="58" t="e">
        <f t="shared" si="451"/>
        <v>#VALUE!</v>
      </c>
      <c r="AI1066" s="56">
        <f t="shared" si="452"/>
        <v>0</v>
      </c>
      <c r="AJ1066" s="56">
        <f t="shared" si="453"/>
        <v>0</v>
      </c>
      <c r="AK1066" s="56">
        <f t="shared" si="454"/>
        <v>0</v>
      </c>
      <c r="AL1066" s="56">
        <f t="shared" si="455"/>
        <v>0</v>
      </c>
      <c r="AM1066" s="56">
        <f t="shared" si="456"/>
        <v>0</v>
      </c>
      <c r="AN1066" s="56">
        <f t="shared" si="457"/>
        <v>0</v>
      </c>
      <c r="AO1066" s="89" t="str">
        <f t="shared" si="458"/>
        <v/>
      </c>
      <c r="AP1066" s="89" t="str">
        <f t="shared" si="459"/>
        <v>Left</v>
      </c>
    </row>
    <row r="1067" spans="15:42">
      <c r="O1067" s="55">
        <f t="shared" si="437"/>
        <v>0</v>
      </c>
      <c r="P1067" s="56">
        <f t="shared" si="433"/>
        <v>0</v>
      </c>
      <c r="Q1067" s="57">
        <f>_xlfn.IFNA(VLOOKUP(E1067,'2026 W-4 Spreadsheet'!frequ,2,FALSE),0)</f>
        <v>0</v>
      </c>
      <c r="R1067" s="56">
        <f t="shared" si="438"/>
        <v>0</v>
      </c>
      <c r="S1067" s="56" t="str">
        <f t="shared" si="439"/>
        <v/>
      </c>
      <c r="T1067" s="56" t="str">
        <f t="shared" si="440"/>
        <v/>
      </c>
      <c r="U1067" s="56" t="str">
        <f t="shared" si="441"/>
        <v/>
      </c>
      <c r="V1067" s="56" t="str">
        <f t="shared" si="442"/>
        <v/>
      </c>
      <c r="W1067" s="56" t="str">
        <f t="shared" si="443"/>
        <v/>
      </c>
      <c r="X1067" s="56" t="str">
        <f t="shared" si="444"/>
        <v/>
      </c>
      <c r="Y1067" s="57" t="str">
        <f t="shared" si="445"/>
        <v/>
      </c>
      <c r="Z1067" s="56" t="str">
        <f t="shared" si="446"/>
        <v/>
      </c>
      <c r="AA1067" s="56" t="str">
        <f t="shared" si="447"/>
        <v/>
      </c>
      <c r="AB1067" s="56" t="str">
        <f t="shared" si="448"/>
        <v/>
      </c>
      <c r="AC1067" s="56" t="b">
        <f t="shared" si="434"/>
        <v>0</v>
      </c>
      <c r="AD1067" s="58" t="b">
        <f t="shared" si="435"/>
        <v>0</v>
      </c>
      <c r="AE1067" s="59" t="b">
        <f t="shared" si="436"/>
        <v>0</v>
      </c>
      <c r="AF1067" s="56" t="e">
        <f t="shared" si="449"/>
        <v>#VALUE!</v>
      </c>
      <c r="AG1067" s="56" t="e">
        <f t="shared" si="450"/>
        <v>#VALUE!</v>
      </c>
      <c r="AH1067" s="58" t="e">
        <f t="shared" si="451"/>
        <v>#VALUE!</v>
      </c>
      <c r="AI1067" s="56">
        <f t="shared" si="452"/>
        <v>0</v>
      </c>
      <c r="AJ1067" s="56">
        <f t="shared" si="453"/>
        <v>0</v>
      </c>
      <c r="AK1067" s="56">
        <f t="shared" si="454"/>
        <v>0</v>
      </c>
      <c r="AL1067" s="56">
        <f t="shared" si="455"/>
        <v>0</v>
      </c>
      <c r="AM1067" s="56">
        <f t="shared" si="456"/>
        <v>0</v>
      </c>
      <c r="AN1067" s="56">
        <f t="shared" si="457"/>
        <v>0</v>
      </c>
      <c r="AO1067" s="89" t="str">
        <f t="shared" si="458"/>
        <v/>
      </c>
      <c r="AP1067" s="89" t="str">
        <f t="shared" si="459"/>
        <v>Left</v>
      </c>
    </row>
    <row r="1068" spans="15:42">
      <c r="O1068" s="55">
        <f t="shared" si="437"/>
        <v>0</v>
      </c>
      <c r="P1068" s="56">
        <f t="shared" si="433"/>
        <v>0</v>
      </c>
      <c r="Q1068" s="57">
        <f>_xlfn.IFNA(VLOOKUP(E1068,'2026 W-4 Spreadsheet'!frequ,2,FALSE),0)</f>
        <v>0</v>
      </c>
      <c r="R1068" s="56">
        <f t="shared" si="438"/>
        <v>0</v>
      </c>
      <c r="S1068" s="56" t="str">
        <f t="shared" si="439"/>
        <v/>
      </c>
      <c r="T1068" s="56" t="str">
        <f t="shared" si="440"/>
        <v/>
      </c>
      <c r="U1068" s="56" t="str">
        <f t="shared" si="441"/>
        <v/>
      </c>
      <c r="V1068" s="56" t="str">
        <f t="shared" si="442"/>
        <v/>
      </c>
      <c r="W1068" s="56" t="str">
        <f t="shared" si="443"/>
        <v/>
      </c>
      <c r="X1068" s="56" t="str">
        <f t="shared" si="444"/>
        <v/>
      </c>
      <c r="Y1068" s="57" t="str">
        <f t="shared" si="445"/>
        <v/>
      </c>
      <c r="Z1068" s="56" t="str">
        <f t="shared" si="446"/>
        <v/>
      </c>
      <c r="AA1068" s="56" t="str">
        <f t="shared" si="447"/>
        <v/>
      </c>
      <c r="AB1068" s="56" t="str">
        <f t="shared" si="448"/>
        <v/>
      </c>
      <c r="AC1068" s="56" t="b">
        <f t="shared" si="434"/>
        <v>0</v>
      </c>
      <c r="AD1068" s="58" t="b">
        <f t="shared" si="435"/>
        <v>0</v>
      </c>
      <c r="AE1068" s="59" t="b">
        <f t="shared" si="436"/>
        <v>0</v>
      </c>
      <c r="AF1068" s="56" t="e">
        <f t="shared" si="449"/>
        <v>#VALUE!</v>
      </c>
      <c r="AG1068" s="56" t="e">
        <f t="shared" si="450"/>
        <v>#VALUE!</v>
      </c>
      <c r="AH1068" s="58" t="e">
        <f t="shared" si="451"/>
        <v>#VALUE!</v>
      </c>
      <c r="AI1068" s="56">
        <f t="shared" si="452"/>
        <v>0</v>
      </c>
      <c r="AJ1068" s="56">
        <f t="shared" si="453"/>
        <v>0</v>
      </c>
      <c r="AK1068" s="56">
        <f t="shared" si="454"/>
        <v>0</v>
      </c>
      <c r="AL1068" s="56">
        <f t="shared" si="455"/>
        <v>0</v>
      </c>
      <c r="AM1068" s="56">
        <f t="shared" si="456"/>
        <v>0</v>
      </c>
      <c r="AN1068" s="56">
        <f t="shared" si="457"/>
        <v>0</v>
      </c>
      <c r="AO1068" s="89" t="str">
        <f t="shared" si="458"/>
        <v/>
      </c>
      <c r="AP1068" s="89" t="str">
        <f t="shared" si="459"/>
        <v>Left</v>
      </c>
    </row>
    <row r="1069" spans="15:42">
      <c r="O1069" s="55">
        <f t="shared" si="437"/>
        <v>0</v>
      </c>
      <c r="P1069" s="56">
        <f t="shared" si="433"/>
        <v>0</v>
      </c>
      <c r="Q1069" s="57">
        <f>_xlfn.IFNA(VLOOKUP(E1069,'2026 W-4 Spreadsheet'!frequ,2,FALSE),0)</f>
        <v>0</v>
      </c>
      <c r="R1069" s="56">
        <f t="shared" si="438"/>
        <v>0</v>
      </c>
      <c r="S1069" s="56" t="str">
        <f t="shared" si="439"/>
        <v/>
      </c>
      <c r="T1069" s="56" t="str">
        <f t="shared" si="440"/>
        <v/>
      </c>
      <c r="U1069" s="56" t="str">
        <f t="shared" si="441"/>
        <v/>
      </c>
      <c r="V1069" s="56" t="str">
        <f t="shared" si="442"/>
        <v/>
      </c>
      <c r="W1069" s="56" t="str">
        <f t="shared" si="443"/>
        <v/>
      </c>
      <c r="X1069" s="56" t="str">
        <f t="shared" si="444"/>
        <v/>
      </c>
      <c r="Y1069" s="57" t="str">
        <f t="shared" si="445"/>
        <v/>
      </c>
      <c r="Z1069" s="56" t="str">
        <f t="shared" si="446"/>
        <v/>
      </c>
      <c r="AA1069" s="56" t="str">
        <f t="shared" si="447"/>
        <v/>
      </c>
      <c r="AB1069" s="56" t="str">
        <f t="shared" si="448"/>
        <v/>
      </c>
      <c r="AC1069" s="56" t="b">
        <f t="shared" si="434"/>
        <v>0</v>
      </c>
      <c r="AD1069" s="58" t="b">
        <f t="shared" si="435"/>
        <v>0</v>
      </c>
      <c r="AE1069" s="59" t="b">
        <f t="shared" si="436"/>
        <v>0</v>
      </c>
      <c r="AF1069" s="56" t="e">
        <f t="shared" si="449"/>
        <v>#VALUE!</v>
      </c>
      <c r="AG1069" s="56" t="e">
        <f t="shared" si="450"/>
        <v>#VALUE!</v>
      </c>
      <c r="AH1069" s="58" t="e">
        <f t="shared" si="451"/>
        <v>#VALUE!</v>
      </c>
      <c r="AI1069" s="56">
        <f t="shared" si="452"/>
        <v>0</v>
      </c>
      <c r="AJ1069" s="56">
        <f t="shared" si="453"/>
        <v>0</v>
      </c>
      <c r="AK1069" s="56">
        <f t="shared" si="454"/>
        <v>0</v>
      </c>
      <c r="AL1069" s="56">
        <f t="shared" si="455"/>
        <v>0</v>
      </c>
      <c r="AM1069" s="56">
        <f t="shared" si="456"/>
        <v>0</v>
      </c>
      <c r="AN1069" s="56">
        <f t="shared" si="457"/>
        <v>0</v>
      </c>
      <c r="AO1069" s="89" t="str">
        <f t="shared" si="458"/>
        <v/>
      </c>
      <c r="AP1069" s="89" t="str">
        <f t="shared" si="459"/>
        <v>Left</v>
      </c>
    </row>
    <row r="1070" spans="15:42">
      <c r="O1070" s="55">
        <f t="shared" si="437"/>
        <v>0</v>
      </c>
      <c r="P1070" s="56">
        <f t="shared" si="433"/>
        <v>0</v>
      </c>
      <c r="Q1070" s="57">
        <f>_xlfn.IFNA(VLOOKUP(E1070,'2026 W-4 Spreadsheet'!frequ,2,FALSE),0)</f>
        <v>0</v>
      </c>
      <c r="R1070" s="56">
        <f t="shared" si="438"/>
        <v>0</v>
      </c>
      <c r="S1070" s="56" t="str">
        <f t="shared" si="439"/>
        <v/>
      </c>
      <c r="T1070" s="56" t="str">
        <f t="shared" si="440"/>
        <v/>
      </c>
      <c r="U1070" s="56" t="str">
        <f t="shared" si="441"/>
        <v/>
      </c>
      <c r="V1070" s="56" t="str">
        <f t="shared" si="442"/>
        <v/>
      </c>
      <c r="W1070" s="56" t="str">
        <f t="shared" si="443"/>
        <v/>
      </c>
      <c r="X1070" s="56" t="str">
        <f t="shared" si="444"/>
        <v/>
      </c>
      <c r="Y1070" s="57" t="str">
        <f t="shared" si="445"/>
        <v/>
      </c>
      <c r="Z1070" s="56" t="str">
        <f t="shared" si="446"/>
        <v/>
      </c>
      <c r="AA1070" s="56" t="str">
        <f t="shared" si="447"/>
        <v/>
      </c>
      <c r="AB1070" s="56" t="str">
        <f t="shared" si="448"/>
        <v/>
      </c>
      <c r="AC1070" s="56" t="b">
        <f t="shared" si="434"/>
        <v>0</v>
      </c>
      <c r="AD1070" s="58" t="b">
        <f t="shared" si="435"/>
        <v>0</v>
      </c>
      <c r="AE1070" s="59" t="b">
        <f t="shared" si="436"/>
        <v>0</v>
      </c>
      <c r="AF1070" s="56" t="e">
        <f t="shared" si="449"/>
        <v>#VALUE!</v>
      </c>
      <c r="AG1070" s="56" t="e">
        <f t="shared" si="450"/>
        <v>#VALUE!</v>
      </c>
      <c r="AH1070" s="58" t="e">
        <f t="shared" si="451"/>
        <v>#VALUE!</v>
      </c>
      <c r="AI1070" s="56">
        <f t="shared" si="452"/>
        <v>0</v>
      </c>
      <c r="AJ1070" s="56">
        <f t="shared" si="453"/>
        <v>0</v>
      </c>
      <c r="AK1070" s="56">
        <f t="shared" si="454"/>
        <v>0</v>
      </c>
      <c r="AL1070" s="56">
        <f t="shared" si="455"/>
        <v>0</v>
      </c>
      <c r="AM1070" s="56">
        <f t="shared" si="456"/>
        <v>0</v>
      </c>
      <c r="AN1070" s="56">
        <f t="shared" si="457"/>
        <v>0</v>
      </c>
      <c r="AO1070" s="89" t="str">
        <f t="shared" si="458"/>
        <v/>
      </c>
      <c r="AP1070" s="89" t="str">
        <f t="shared" si="459"/>
        <v>Left</v>
      </c>
    </row>
    <row r="1071" spans="15:42">
      <c r="O1071" s="55">
        <f t="shared" si="437"/>
        <v>0</v>
      </c>
      <c r="P1071" s="56">
        <f t="shared" si="433"/>
        <v>0</v>
      </c>
      <c r="Q1071" s="57">
        <f>_xlfn.IFNA(VLOOKUP(E1071,'2026 W-4 Spreadsheet'!frequ,2,FALSE),0)</f>
        <v>0</v>
      </c>
      <c r="R1071" s="56">
        <f t="shared" si="438"/>
        <v>0</v>
      </c>
      <c r="S1071" s="56" t="str">
        <f t="shared" si="439"/>
        <v/>
      </c>
      <c r="T1071" s="56" t="str">
        <f t="shared" si="440"/>
        <v/>
      </c>
      <c r="U1071" s="56" t="str">
        <f t="shared" si="441"/>
        <v/>
      </c>
      <c r="V1071" s="56" t="str">
        <f t="shared" si="442"/>
        <v/>
      </c>
      <c r="W1071" s="56" t="str">
        <f t="shared" si="443"/>
        <v/>
      </c>
      <c r="X1071" s="56" t="str">
        <f t="shared" si="444"/>
        <v/>
      </c>
      <c r="Y1071" s="57" t="str">
        <f t="shared" si="445"/>
        <v/>
      </c>
      <c r="Z1071" s="56" t="str">
        <f t="shared" si="446"/>
        <v/>
      </c>
      <c r="AA1071" s="56" t="str">
        <f t="shared" si="447"/>
        <v/>
      </c>
      <c r="AB1071" s="56" t="str">
        <f t="shared" si="448"/>
        <v/>
      </c>
      <c r="AC1071" s="56" t="b">
        <f t="shared" si="434"/>
        <v>0</v>
      </c>
      <c r="AD1071" s="58" t="b">
        <f t="shared" si="435"/>
        <v>0</v>
      </c>
      <c r="AE1071" s="59" t="b">
        <f t="shared" si="436"/>
        <v>0</v>
      </c>
      <c r="AF1071" s="56" t="e">
        <f t="shared" si="449"/>
        <v>#VALUE!</v>
      </c>
      <c r="AG1071" s="56" t="e">
        <f t="shared" si="450"/>
        <v>#VALUE!</v>
      </c>
      <c r="AH1071" s="58" t="e">
        <f t="shared" si="451"/>
        <v>#VALUE!</v>
      </c>
      <c r="AI1071" s="56">
        <f t="shared" si="452"/>
        <v>0</v>
      </c>
      <c r="AJ1071" s="56">
        <f t="shared" si="453"/>
        <v>0</v>
      </c>
      <c r="AK1071" s="56">
        <f t="shared" si="454"/>
        <v>0</v>
      </c>
      <c r="AL1071" s="56">
        <f t="shared" si="455"/>
        <v>0</v>
      </c>
      <c r="AM1071" s="56">
        <f t="shared" si="456"/>
        <v>0</v>
      </c>
      <c r="AN1071" s="56">
        <f t="shared" si="457"/>
        <v>0</v>
      </c>
      <c r="AO1071" s="89" t="str">
        <f t="shared" si="458"/>
        <v/>
      </c>
      <c r="AP1071" s="89" t="str">
        <f t="shared" si="459"/>
        <v>Left</v>
      </c>
    </row>
    <row r="1072" spans="15:42">
      <c r="O1072" s="55">
        <f t="shared" si="437"/>
        <v>0</v>
      </c>
      <c r="P1072" s="56">
        <f t="shared" si="433"/>
        <v>0</v>
      </c>
      <c r="Q1072" s="57">
        <f>_xlfn.IFNA(VLOOKUP(E1072,'2026 W-4 Spreadsheet'!frequ,2,FALSE),0)</f>
        <v>0</v>
      </c>
      <c r="R1072" s="56">
        <f t="shared" si="438"/>
        <v>0</v>
      </c>
      <c r="S1072" s="56" t="str">
        <f t="shared" si="439"/>
        <v/>
      </c>
      <c r="T1072" s="56" t="str">
        <f t="shared" si="440"/>
        <v/>
      </c>
      <c r="U1072" s="56" t="str">
        <f t="shared" si="441"/>
        <v/>
      </c>
      <c r="V1072" s="56" t="str">
        <f t="shared" si="442"/>
        <v/>
      </c>
      <c r="W1072" s="56" t="str">
        <f t="shared" si="443"/>
        <v/>
      </c>
      <c r="X1072" s="56" t="str">
        <f t="shared" si="444"/>
        <v/>
      </c>
      <c r="Y1072" s="57" t="str">
        <f t="shared" si="445"/>
        <v/>
      </c>
      <c r="Z1072" s="56" t="str">
        <f t="shared" si="446"/>
        <v/>
      </c>
      <c r="AA1072" s="56" t="str">
        <f t="shared" si="447"/>
        <v/>
      </c>
      <c r="AB1072" s="56" t="str">
        <f t="shared" si="448"/>
        <v/>
      </c>
      <c r="AC1072" s="56" t="b">
        <f t="shared" si="434"/>
        <v>0</v>
      </c>
      <c r="AD1072" s="58" t="b">
        <f t="shared" si="435"/>
        <v>0</v>
      </c>
      <c r="AE1072" s="59" t="b">
        <f t="shared" si="436"/>
        <v>0</v>
      </c>
      <c r="AF1072" s="56" t="e">
        <f t="shared" si="449"/>
        <v>#VALUE!</v>
      </c>
      <c r="AG1072" s="56" t="e">
        <f t="shared" si="450"/>
        <v>#VALUE!</v>
      </c>
      <c r="AH1072" s="58" t="e">
        <f t="shared" si="451"/>
        <v>#VALUE!</v>
      </c>
      <c r="AI1072" s="56">
        <f t="shared" si="452"/>
        <v>0</v>
      </c>
      <c r="AJ1072" s="56">
        <f t="shared" si="453"/>
        <v>0</v>
      </c>
      <c r="AK1072" s="56">
        <f t="shared" si="454"/>
        <v>0</v>
      </c>
      <c r="AL1072" s="56">
        <f t="shared" si="455"/>
        <v>0</v>
      </c>
      <c r="AM1072" s="56">
        <f t="shared" si="456"/>
        <v>0</v>
      </c>
      <c r="AN1072" s="56">
        <f t="shared" si="457"/>
        <v>0</v>
      </c>
      <c r="AO1072" s="89" t="str">
        <f t="shared" si="458"/>
        <v/>
      </c>
      <c r="AP1072" s="89" t="str">
        <f t="shared" si="459"/>
        <v>Left</v>
      </c>
    </row>
    <row r="1073" spans="15:42">
      <c r="O1073" s="55">
        <f t="shared" si="437"/>
        <v>0</v>
      </c>
      <c r="P1073" s="56">
        <f t="shared" si="433"/>
        <v>0</v>
      </c>
      <c r="Q1073" s="57">
        <f>_xlfn.IFNA(VLOOKUP(E1073,'2026 W-4 Spreadsheet'!frequ,2,FALSE),0)</f>
        <v>0</v>
      </c>
      <c r="R1073" s="56">
        <f t="shared" si="438"/>
        <v>0</v>
      </c>
      <c r="S1073" s="56" t="str">
        <f t="shared" si="439"/>
        <v/>
      </c>
      <c r="T1073" s="56" t="str">
        <f t="shared" si="440"/>
        <v/>
      </c>
      <c r="U1073" s="56" t="str">
        <f t="shared" si="441"/>
        <v/>
      </c>
      <c r="V1073" s="56" t="str">
        <f t="shared" si="442"/>
        <v/>
      </c>
      <c r="W1073" s="56" t="str">
        <f t="shared" si="443"/>
        <v/>
      </c>
      <c r="X1073" s="56" t="str">
        <f t="shared" si="444"/>
        <v/>
      </c>
      <c r="Y1073" s="57" t="str">
        <f t="shared" si="445"/>
        <v/>
      </c>
      <c r="Z1073" s="56" t="str">
        <f t="shared" si="446"/>
        <v/>
      </c>
      <c r="AA1073" s="56" t="str">
        <f t="shared" si="447"/>
        <v/>
      </c>
      <c r="AB1073" s="56" t="str">
        <f t="shared" si="448"/>
        <v/>
      </c>
      <c r="AC1073" s="56" t="b">
        <f t="shared" si="434"/>
        <v>0</v>
      </c>
      <c r="AD1073" s="58" t="b">
        <f t="shared" si="435"/>
        <v>0</v>
      </c>
      <c r="AE1073" s="59" t="b">
        <f t="shared" si="436"/>
        <v>0</v>
      </c>
      <c r="AF1073" s="56" t="e">
        <f t="shared" si="449"/>
        <v>#VALUE!</v>
      </c>
      <c r="AG1073" s="56" t="e">
        <f t="shared" si="450"/>
        <v>#VALUE!</v>
      </c>
      <c r="AH1073" s="58" t="e">
        <f t="shared" si="451"/>
        <v>#VALUE!</v>
      </c>
      <c r="AI1073" s="56">
        <f t="shared" si="452"/>
        <v>0</v>
      </c>
      <c r="AJ1073" s="56">
        <f t="shared" si="453"/>
        <v>0</v>
      </c>
      <c r="AK1073" s="56">
        <f t="shared" si="454"/>
        <v>0</v>
      </c>
      <c r="AL1073" s="56">
        <f t="shared" si="455"/>
        <v>0</v>
      </c>
      <c r="AM1073" s="56">
        <f t="shared" si="456"/>
        <v>0</v>
      </c>
      <c r="AN1073" s="56">
        <f t="shared" si="457"/>
        <v>0</v>
      </c>
      <c r="AO1073" s="89" t="str">
        <f t="shared" si="458"/>
        <v/>
      </c>
      <c r="AP1073" s="89" t="str">
        <f t="shared" si="459"/>
        <v>Left</v>
      </c>
    </row>
    <row r="1074" spans="15:42">
      <c r="O1074" s="55">
        <f t="shared" si="437"/>
        <v>0</v>
      </c>
      <c r="P1074" s="56">
        <f t="shared" si="433"/>
        <v>0</v>
      </c>
      <c r="Q1074" s="57">
        <f>_xlfn.IFNA(VLOOKUP(E1074,'2026 W-4 Spreadsheet'!frequ,2,FALSE),0)</f>
        <v>0</v>
      </c>
      <c r="R1074" s="56">
        <f t="shared" si="438"/>
        <v>0</v>
      </c>
      <c r="S1074" s="56" t="str">
        <f t="shared" si="439"/>
        <v/>
      </c>
      <c r="T1074" s="56" t="str">
        <f t="shared" si="440"/>
        <v/>
      </c>
      <c r="U1074" s="56" t="str">
        <f t="shared" si="441"/>
        <v/>
      </c>
      <c r="V1074" s="56" t="str">
        <f t="shared" si="442"/>
        <v/>
      </c>
      <c r="W1074" s="56" t="str">
        <f t="shared" si="443"/>
        <v/>
      </c>
      <c r="X1074" s="56" t="str">
        <f t="shared" si="444"/>
        <v/>
      </c>
      <c r="Y1074" s="57" t="str">
        <f t="shared" si="445"/>
        <v/>
      </c>
      <c r="Z1074" s="56" t="str">
        <f t="shared" si="446"/>
        <v/>
      </c>
      <c r="AA1074" s="56" t="str">
        <f t="shared" si="447"/>
        <v/>
      </c>
      <c r="AB1074" s="56" t="str">
        <f t="shared" si="448"/>
        <v/>
      </c>
      <c r="AC1074" s="56" t="b">
        <f t="shared" si="434"/>
        <v>0</v>
      </c>
      <c r="AD1074" s="58" t="b">
        <f t="shared" si="435"/>
        <v>0</v>
      </c>
      <c r="AE1074" s="59" t="b">
        <f t="shared" si="436"/>
        <v>0</v>
      </c>
      <c r="AF1074" s="56" t="e">
        <f t="shared" si="449"/>
        <v>#VALUE!</v>
      </c>
      <c r="AG1074" s="56" t="e">
        <f t="shared" si="450"/>
        <v>#VALUE!</v>
      </c>
      <c r="AH1074" s="58" t="e">
        <f t="shared" si="451"/>
        <v>#VALUE!</v>
      </c>
      <c r="AI1074" s="56">
        <f t="shared" si="452"/>
        <v>0</v>
      </c>
      <c r="AJ1074" s="56">
        <f t="shared" si="453"/>
        <v>0</v>
      </c>
      <c r="AK1074" s="56">
        <f t="shared" si="454"/>
        <v>0</v>
      </c>
      <c r="AL1074" s="56">
        <f t="shared" si="455"/>
        <v>0</v>
      </c>
      <c r="AM1074" s="56">
        <f t="shared" si="456"/>
        <v>0</v>
      </c>
      <c r="AN1074" s="56">
        <f t="shared" si="457"/>
        <v>0</v>
      </c>
      <c r="AO1074" s="89" t="str">
        <f t="shared" si="458"/>
        <v/>
      </c>
      <c r="AP1074" s="89" t="str">
        <f t="shared" si="459"/>
        <v>Left</v>
      </c>
    </row>
    <row r="1075" spans="15:42">
      <c r="O1075" s="55">
        <f t="shared" si="437"/>
        <v>0</v>
      </c>
      <c r="P1075" s="56">
        <f t="shared" si="433"/>
        <v>0</v>
      </c>
      <c r="Q1075" s="57">
        <f>_xlfn.IFNA(VLOOKUP(E1075,'2026 W-4 Spreadsheet'!frequ,2,FALSE),0)</f>
        <v>0</v>
      </c>
      <c r="R1075" s="56">
        <f t="shared" si="438"/>
        <v>0</v>
      </c>
      <c r="S1075" s="56" t="str">
        <f t="shared" si="439"/>
        <v/>
      </c>
      <c r="T1075" s="56" t="str">
        <f t="shared" si="440"/>
        <v/>
      </c>
      <c r="U1075" s="56" t="str">
        <f t="shared" si="441"/>
        <v/>
      </c>
      <c r="V1075" s="56" t="str">
        <f t="shared" si="442"/>
        <v/>
      </c>
      <c r="W1075" s="56" t="str">
        <f t="shared" si="443"/>
        <v/>
      </c>
      <c r="X1075" s="56" t="str">
        <f t="shared" si="444"/>
        <v/>
      </c>
      <c r="Y1075" s="57" t="str">
        <f t="shared" si="445"/>
        <v/>
      </c>
      <c r="Z1075" s="56" t="str">
        <f t="shared" si="446"/>
        <v/>
      </c>
      <c r="AA1075" s="56" t="str">
        <f t="shared" si="447"/>
        <v/>
      </c>
      <c r="AB1075" s="56" t="str">
        <f t="shared" si="448"/>
        <v/>
      </c>
      <c r="AC1075" s="56" t="b">
        <f t="shared" si="434"/>
        <v>0</v>
      </c>
      <c r="AD1075" s="58" t="b">
        <f t="shared" si="435"/>
        <v>0</v>
      </c>
      <c r="AE1075" s="59" t="b">
        <f t="shared" si="436"/>
        <v>0</v>
      </c>
      <c r="AF1075" s="56" t="e">
        <f t="shared" si="449"/>
        <v>#VALUE!</v>
      </c>
      <c r="AG1075" s="56" t="e">
        <f t="shared" si="450"/>
        <v>#VALUE!</v>
      </c>
      <c r="AH1075" s="58" t="e">
        <f t="shared" si="451"/>
        <v>#VALUE!</v>
      </c>
      <c r="AI1075" s="56">
        <f t="shared" si="452"/>
        <v>0</v>
      </c>
      <c r="AJ1075" s="56">
        <f t="shared" si="453"/>
        <v>0</v>
      </c>
      <c r="AK1075" s="56">
        <f t="shared" si="454"/>
        <v>0</v>
      </c>
      <c r="AL1075" s="56">
        <f t="shared" si="455"/>
        <v>0</v>
      </c>
      <c r="AM1075" s="56">
        <f t="shared" si="456"/>
        <v>0</v>
      </c>
      <c r="AN1075" s="56">
        <f t="shared" si="457"/>
        <v>0</v>
      </c>
      <c r="AO1075" s="89" t="str">
        <f t="shared" si="458"/>
        <v/>
      </c>
      <c r="AP1075" s="89" t="str">
        <f t="shared" si="459"/>
        <v>Left</v>
      </c>
    </row>
    <row r="1076" spans="15:42">
      <c r="O1076" s="55">
        <f t="shared" si="437"/>
        <v>0</v>
      </c>
      <c r="P1076" s="56">
        <f t="shared" si="433"/>
        <v>0</v>
      </c>
      <c r="Q1076" s="57">
        <f>_xlfn.IFNA(VLOOKUP(E1076,'2026 W-4 Spreadsheet'!frequ,2,FALSE),0)</f>
        <v>0</v>
      </c>
      <c r="R1076" s="56">
        <f t="shared" si="438"/>
        <v>0</v>
      </c>
      <c r="S1076" s="56" t="str">
        <f t="shared" si="439"/>
        <v/>
      </c>
      <c r="T1076" s="56" t="str">
        <f t="shared" si="440"/>
        <v/>
      </c>
      <c r="U1076" s="56" t="str">
        <f t="shared" si="441"/>
        <v/>
      </c>
      <c r="V1076" s="56" t="str">
        <f t="shared" si="442"/>
        <v/>
      </c>
      <c r="W1076" s="56" t="str">
        <f t="shared" si="443"/>
        <v/>
      </c>
      <c r="X1076" s="56" t="str">
        <f t="shared" si="444"/>
        <v/>
      </c>
      <c r="Y1076" s="57" t="str">
        <f t="shared" si="445"/>
        <v/>
      </c>
      <c r="Z1076" s="56" t="str">
        <f t="shared" si="446"/>
        <v/>
      </c>
      <c r="AA1076" s="56" t="str">
        <f t="shared" si="447"/>
        <v/>
      </c>
      <c r="AB1076" s="56" t="str">
        <f t="shared" si="448"/>
        <v/>
      </c>
      <c r="AC1076" s="56" t="b">
        <f t="shared" si="434"/>
        <v>0</v>
      </c>
      <c r="AD1076" s="58" t="b">
        <f t="shared" si="435"/>
        <v>0</v>
      </c>
      <c r="AE1076" s="59" t="b">
        <f t="shared" si="436"/>
        <v>0</v>
      </c>
      <c r="AF1076" s="56" t="e">
        <f t="shared" si="449"/>
        <v>#VALUE!</v>
      </c>
      <c r="AG1076" s="56" t="e">
        <f t="shared" si="450"/>
        <v>#VALUE!</v>
      </c>
      <c r="AH1076" s="58" t="e">
        <f t="shared" si="451"/>
        <v>#VALUE!</v>
      </c>
      <c r="AI1076" s="56">
        <f t="shared" si="452"/>
        <v>0</v>
      </c>
      <c r="AJ1076" s="56">
        <f t="shared" si="453"/>
        <v>0</v>
      </c>
      <c r="AK1076" s="56">
        <f t="shared" si="454"/>
        <v>0</v>
      </c>
      <c r="AL1076" s="56">
        <f t="shared" si="455"/>
        <v>0</v>
      </c>
      <c r="AM1076" s="56">
        <f t="shared" si="456"/>
        <v>0</v>
      </c>
      <c r="AN1076" s="56">
        <f t="shared" si="457"/>
        <v>0</v>
      </c>
      <c r="AO1076" s="89" t="str">
        <f t="shared" si="458"/>
        <v/>
      </c>
      <c r="AP1076" s="89" t="str">
        <f t="shared" si="459"/>
        <v>Left</v>
      </c>
    </row>
    <row r="1077" spans="15:42">
      <c r="O1077" s="55">
        <f t="shared" si="437"/>
        <v>0</v>
      </c>
      <c r="P1077" s="56">
        <f t="shared" si="433"/>
        <v>0</v>
      </c>
      <c r="Q1077" s="57">
        <f>_xlfn.IFNA(VLOOKUP(E1077,'2026 W-4 Spreadsheet'!frequ,2,FALSE),0)</f>
        <v>0</v>
      </c>
      <c r="R1077" s="56">
        <f t="shared" si="438"/>
        <v>0</v>
      </c>
      <c r="S1077" s="56" t="str">
        <f t="shared" si="439"/>
        <v/>
      </c>
      <c r="T1077" s="56" t="str">
        <f t="shared" si="440"/>
        <v/>
      </c>
      <c r="U1077" s="56" t="str">
        <f t="shared" si="441"/>
        <v/>
      </c>
      <c r="V1077" s="56" t="str">
        <f t="shared" si="442"/>
        <v/>
      </c>
      <c r="W1077" s="56" t="str">
        <f t="shared" si="443"/>
        <v/>
      </c>
      <c r="X1077" s="56" t="str">
        <f t="shared" si="444"/>
        <v/>
      </c>
      <c r="Y1077" s="57" t="str">
        <f t="shared" si="445"/>
        <v/>
      </c>
      <c r="Z1077" s="56" t="str">
        <f t="shared" si="446"/>
        <v/>
      </c>
      <c r="AA1077" s="56" t="str">
        <f t="shared" si="447"/>
        <v/>
      </c>
      <c r="AB1077" s="56" t="str">
        <f t="shared" si="448"/>
        <v/>
      </c>
      <c r="AC1077" s="56" t="b">
        <f t="shared" si="434"/>
        <v>0</v>
      </c>
      <c r="AD1077" s="58" t="b">
        <f t="shared" si="435"/>
        <v>0</v>
      </c>
      <c r="AE1077" s="59" t="b">
        <f t="shared" si="436"/>
        <v>0</v>
      </c>
      <c r="AF1077" s="56" t="e">
        <f t="shared" si="449"/>
        <v>#VALUE!</v>
      </c>
      <c r="AG1077" s="56" t="e">
        <f t="shared" si="450"/>
        <v>#VALUE!</v>
      </c>
      <c r="AH1077" s="58" t="e">
        <f t="shared" si="451"/>
        <v>#VALUE!</v>
      </c>
      <c r="AI1077" s="56">
        <f t="shared" si="452"/>
        <v>0</v>
      </c>
      <c r="AJ1077" s="56">
        <f t="shared" si="453"/>
        <v>0</v>
      </c>
      <c r="AK1077" s="56">
        <f t="shared" si="454"/>
        <v>0</v>
      </c>
      <c r="AL1077" s="56">
        <f t="shared" si="455"/>
        <v>0</v>
      </c>
      <c r="AM1077" s="56">
        <f t="shared" si="456"/>
        <v>0</v>
      </c>
      <c r="AN1077" s="56">
        <f t="shared" si="457"/>
        <v>0</v>
      </c>
      <c r="AO1077" s="89" t="str">
        <f t="shared" si="458"/>
        <v/>
      </c>
      <c r="AP1077" s="89" t="str">
        <f t="shared" si="459"/>
        <v>Left</v>
      </c>
    </row>
    <row r="1078" spans="15:42">
      <c r="O1078" s="55">
        <f t="shared" si="437"/>
        <v>0</v>
      </c>
      <c r="P1078" s="56">
        <f t="shared" si="433"/>
        <v>0</v>
      </c>
      <c r="Q1078" s="57">
        <f>_xlfn.IFNA(VLOOKUP(E1078,'2026 W-4 Spreadsheet'!frequ,2,FALSE),0)</f>
        <v>0</v>
      </c>
      <c r="R1078" s="56">
        <f t="shared" si="438"/>
        <v>0</v>
      </c>
      <c r="S1078" s="56" t="str">
        <f t="shared" si="439"/>
        <v/>
      </c>
      <c r="T1078" s="56" t="str">
        <f t="shared" si="440"/>
        <v/>
      </c>
      <c r="U1078" s="56" t="str">
        <f t="shared" si="441"/>
        <v/>
      </c>
      <c r="V1078" s="56" t="str">
        <f t="shared" si="442"/>
        <v/>
      </c>
      <c r="W1078" s="56" t="str">
        <f t="shared" si="443"/>
        <v/>
      </c>
      <c r="X1078" s="56" t="str">
        <f t="shared" si="444"/>
        <v/>
      </c>
      <c r="Y1078" s="57" t="str">
        <f t="shared" si="445"/>
        <v/>
      </c>
      <c r="Z1078" s="56" t="str">
        <f t="shared" si="446"/>
        <v/>
      </c>
      <c r="AA1078" s="56" t="str">
        <f t="shared" si="447"/>
        <v/>
      </c>
      <c r="AB1078" s="56" t="str">
        <f t="shared" si="448"/>
        <v/>
      </c>
      <c r="AC1078" s="56" t="b">
        <f t="shared" si="434"/>
        <v>0</v>
      </c>
      <c r="AD1078" s="58" t="b">
        <f t="shared" si="435"/>
        <v>0</v>
      </c>
      <c r="AE1078" s="59" t="b">
        <f t="shared" si="436"/>
        <v>0</v>
      </c>
      <c r="AF1078" s="56" t="e">
        <f t="shared" si="449"/>
        <v>#VALUE!</v>
      </c>
      <c r="AG1078" s="56" t="e">
        <f t="shared" si="450"/>
        <v>#VALUE!</v>
      </c>
      <c r="AH1078" s="58" t="e">
        <f t="shared" si="451"/>
        <v>#VALUE!</v>
      </c>
      <c r="AI1078" s="56">
        <f t="shared" si="452"/>
        <v>0</v>
      </c>
      <c r="AJ1078" s="56">
        <f t="shared" si="453"/>
        <v>0</v>
      </c>
      <c r="AK1078" s="56">
        <f t="shared" si="454"/>
        <v>0</v>
      </c>
      <c r="AL1078" s="56">
        <f t="shared" si="455"/>
        <v>0</v>
      </c>
      <c r="AM1078" s="56">
        <f t="shared" si="456"/>
        <v>0</v>
      </c>
      <c r="AN1078" s="56">
        <f t="shared" si="457"/>
        <v>0</v>
      </c>
      <c r="AO1078" s="89" t="str">
        <f t="shared" si="458"/>
        <v/>
      </c>
      <c r="AP1078" s="89" t="str">
        <f t="shared" si="459"/>
        <v>Left</v>
      </c>
    </row>
    <row r="1079" spans="15:42">
      <c r="O1079" s="55">
        <f t="shared" si="437"/>
        <v>0</v>
      </c>
      <c r="P1079" s="56">
        <f t="shared" si="433"/>
        <v>0</v>
      </c>
      <c r="Q1079" s="57">
        <f>_xlfn.IFNA(VLOOKUP(E1079,'2026 W-4 Spreadsheet'!frequ,2,FALSE),0)</f>
        <v>0</v>
      </c>
      <c r="R1079" s="56">
        <f t="shared" si="438"/>
        <v>0</v>
      </c>
      <c r="S1079" s="56" t="str">
        <f t="shared" si="439"/>
        <v/>
      </c>
      <c r="T1079" s="56" t="str">
        <f t="shared" si="440"/>
        <v/>
      </c>
      <c r="U1079" s="56" t="str">
        <f t="shared" si="441"/>
        <v/>
      </c>
      <c r="V1079" s="56" t="str">
        <f t="shared" si="442"/>
        <v/>
      </c>
      <c r="W1079" s="56" t="str">
        <f t="shared" si="443"/>
        <v/>
      </c>
      <c r="X1079" s="56" t="str">
        <f t="shared" si="444"/>
        <v/>
      </c>
      <c r="Y1079" s="57" t="str">
        <f t="shared" si="445"/>
        <v/>
      </c>
      <c r="Z1079" s="56" t="str">
        <f t="shared" si="446"/>
        <v/>
      </c>
      <c r="AA1079" s="56" t="str">
        <f t="shared" si="447"/>
        <v/>
      </c>
      <c r="AB1079" s="56" t="str">
        <f t="shared" si="448"/>
        <v/>
      </c>
      <c r="AC1079" s="56" t="b">
        <f t="shared" si="434"/>
        <v>0</v>
      </c>
      <c r="AD1079" s="58" t="b">
        <f t="shared" si="435"/>
        <v>0</v>
      </c>
      <c r="AE1079" s="59" t="b">
        <f t="shared" si="436"/>
        <v>0</v>
      </c>
      <c r="AF1079" s="56" t="e">
        <f t="shared" si="449"/>
        <v>#VALUE!</v>
      </c>
      <c r="AG1079" s="56" t="e">
        <f t="shared" si="450"/>
        <v>#VALUE!</v>
      </c>
      <c r="AH1079" s="58" t="e">
        <f t="shared" si="451"/>
        <v>#VALUE!</v>
      </c>
      <c r="AI1079" s="56">
        <f t="shared" si="452"/>
        <v>0</v>
      </c>
      <c r="AJ1079" s="56">
        <f t="shared" si="453"/>
        <v>0</v>
      </c>
      <c r="AK1079" s="56">
        <f t="shared" si="454"/>
        <v>0</v>
      </c>
      <c r="AL1079" s="56">
        <f t="shared" si="455"/>
        <v>0</v>
      </c>
      <c r="AM1079" s="56">
        <f t="shared" si="456"/>
        <v>0</v>
      </c>
      <c r="AN1079" s="56">
        <f t="shared" si="457"/>
        <v>0</v>
      </c>
      <c r="AO1079" s="89" t="str">
        <f t="shared" si="458"/>
        <v/>
      </c>
      <c r="AP1079" s="89" t="str">
        <f t="shared" si="459"/>
        <v>Left</v>
      </c>
    </row>
    <row r="1080" spans="15:42">
      <c r="O1080" s="55">
        <f t="shared" si="437"/>
        <v>0</v>
      </c>
      <c r="P1080" s="56">
        <f t="shared" si="433"/>
        <v>0</v>
      </c>
      <c r="Q1080" s="57">
        <f>_xlfn.IFNA(VLOOKUP(E1080,'2026 W-4 Spreadsheet'!frequ,2,FALSE),0)</f>
        <v>0</v>
      </c>
      <c r="R1080" s="56">
        <f t="shared" si="438"/>
        <v>0</v>
      </c>
      <c r="S1080" s="56" t="str">
        <f t="shared" si="439"/>
        <v/>
      </c>
      <c r="T1080" s="56" t="str">
        <f t="shared" si="440"/>
        <v/>
      </c>
      <c r="U1080" s="56" t="str">
        <f t="shared" si="441"/>
        <v/>
      </c>
      <c r="V1080" s="56" t="str">
        <f t="shared" si="442"/>
        <v/>
      </c>
      <c r="W1080" s="56" t="str">
        <f t="shared" si="443"/>
        <v/>
      </c>
      <c r="X1080" s="56" t="str">
        <f t="shared" si="444"/>
        <v/>
      </c>
      <c r="Y1080" s="57" t="str">
        <f t="shared" si="445"/>
        <v/>
      </c>
      <c r="Z1080" s="56" t="str">
        <f t="shared" si="446"/>
        <v/>
      </c>
      <c r="AA1080" s="56" t="str">
        <f t="shared" si="447"/>
        <v/>
      </c>
      <c r="AB1080" s="56" t="str">
        <f t="shared" si="448"/>
        <v/>
      </c>
      <c r="AC1080" s="56" t="b">
        <f t="shared" si="434"/>
        <v>0</v>
      </c>
      <c r="AD1080" s="58" t="b">
        <f t="shared" si="435"/>
        <v>0</v>
      </c>
      <c r="AE1080" s="59" t="b">
        <f t="shared" si="436"/>
        <v>0</v>
      </c>
      <c r="AF1080" s="56" t="e">
        <f t="shared" si="449"/>
        <v>#VALUE!</v>
      </c>
      <c r="AG1080" s="56" t="e">
        <f t="shared" si="450"/>
        <v>#VALUE!</v>
      </c>
      <c r="AH1080" s="58" t="e">
        <f t="shared" si="451"/>
        <v>#VALUE!</v>
      </c>
      <c r="AI1080" s="56">
        <f t="shared" si="452"/>
        <v>0</v>
      </c>
      <c r="AJ1080" s="56">
        <f t="shared" si="453"/>
        <v>0</v>
      </c>
      <c r="AK1080" s="56">
        <f t="shared" si="454"/>
        <v>0</v>
      </c>
      <c r="AL1080" s="56">
        <f t="shared" si="455"/>
        <v>0</v>
      </c>
      <c r="AM1080" s="56">
        <f t="shared" si="456"/>
        <v>0</v>
      </c>
      <c r="AN1080" s="56">
        <f t="shared" si="457"/>
        <v>0</v>
      </c>
      <c r="AO1080" s="89" t="str">
        <f t="shared" si="458"/>
        <v/>
      </c>
      <c r="AP1080" s="89" t="str">
        <f t="shared" si="459"/>
        <v>Left</v>
      </c>
    </row>
    <row r="1081" spans="15:42">
      <c r="O1081" s="55">
        <f t="shared" si="437"/>
        <v>0</v>
      </c>
      <c r="P1081" s="56">
        <f t="shared" si="433"/>
        <v>0</v>
      </c>
      <c r="Q1081" s="57">
        <f>_xlfn.IFNA(VLOOKUP(E1081,'2026 W-4 Spreadsheet'!frequ,2,FALSE),0)</f>
        <v>0</v>
      </c>
      <c r="R1081" s="56">
        <f t="shared" si="438"/>
        <v>0</v>
      </c>
      <c r="S1081" s="56" t="str">
        <f t="shared" si="439"/>
        <v/>
      </c>
      <c r="T1081" s="56" t="str">
        <f t="shared" si="440"/>
        <v/>
      </c>
      <c r="U1081" s="56" t="str">
        <f t="shared" si="441"/>
        <v/>
      </c>
      <c r="V1081" s="56" t="str">
        <f t="shared" si="442"/>
        <v/>
      </c>
      <c r="W1081" s="56" t="str">
        <f t="shared" si="443"/>
        <v/>
      </c>
      <c r="X1081" s="56" t="str">
        <f t="shared" si="444"/>
        <v/>
      </c>
      <c r="Y1081" s="57" t="str">
        <f t="shared" si="445"/>
        <v/>
      </c>
      <c r="Z1081" s="56" t="str">
        <f t="shared" si="446"/>
        <v/>
      </c>
      <c r="AA1081" s="56" t="str">
        <f t="shared" si="447"/>
        <v/>
      </c>
      <c r="AB1081" s="56" t="str">
        <f t="shared" si="448"/>
        <v/>
      </c>
      <c r="AC1081" s="56" t="b">
        <f t="shared" si="434"/>
        <v>0</v>
      </c>
      <c r="AD1081" s="58" t="b">
        <f t="shared" si="435"/>
        <v>0</v>
      </c>
      <c r="AE1081" s="59" t="b">
        <f t="shared" si="436"/>
        <v>0</v>
      </c>
      <c r="AF1081" s="56" t="e">
        <f t="shared" si="449"/>
        <v>#VALUE!</v>
      </c>
      <c r="AG1081" s="56" t="e">
        <f t="shared" si="450"/>
        <v>#VALUE!</v>
      </c>
      <c r="AH1081" s="58" t="e">
        <f t="shared" si="451"/>
        <v>#VALUE!</v>
      </c>
      <c r="AI1081" s="56">
        <f t="shared" si="452"/>
        <v>0</v>
      </c>
      <c r="AJ1081" s="56">
        <f t="shared" si="453"/>
        <v>0</v>
      </c>
      <c r="AK1081" s="56">
        <f t="shared" si="454"/>
        <v>0</v>
      </c>
      <c r="AL1081" s="56">
        <f t="shared" si="455"/>
        <v>0</v>
      </c>
      <c r="AM1081" s="56">
        <f t="shared" si="456"/>
        <v>0</v>
      </c>
      <c r="AN1081" s="56">
        <f t="shared" si="457"/>
        <v>0</v>
      </c>
      <c r="AO1081" s="89" t="str">
        <f t="shared" si="458"/>
        <v/>
      </c>
      <c r="AP1081" s="89" t="str">
        <f t="shared" si="459"/>
        <v>Left</v>
      </c>
    </row>
    <row r="1082" spans="15:42">
      <c r="O1082" s="55">
        <f t="shared" si="437"/>
        <v>0</v>
      </c>
      <c r="P1082" s="56">
        <f t="shared" si="433"/>
        <v>0</v>
      </c>
      <c r="Q1082" s="57">
        <f>_xlfn.IFNA(VLOOKUP(E1082,'2026 W-4 Spreadsheet'!frequ,2,FALSE),0)</f>
        <v>0</v>
      </c>
      <c r="R1082" s="56">
        <f t="shared" si="438"/>
        <v>0</v>
      </c>
      <c r="S1082" s="56" t="str">
        <f t="shared" si="439"/>
        <v/>
      </c>
      <c r="T1082" s="56" t="str">
        <f t="shared" si="440"/>
        <v/>
      </c>
      <c r="U1082" s="56" t="str">
        <f t="shared" si="441"/>
        <v/>
      </c>
      <c r="V1082" s="56" t="str">
        <f t="shared" si="442"/>
        <v/>
      </c>
      <c r="W1082" s="56" t="str">
        <f t="shared" si="443"/>
        <v/>
      </c>
      <c r="X1082" s="56" t="str">
        <f t="shared" si="444"/>
        <v/>
      </c>
      <c r="Y1082" s="57" t="str">
        <f t="shared" si="445"/>
        <v/>
      </c>
      <c r="Z1082" s="56" t="str">
        <f t="shared" si="446"/>
        <v/>
      </c>
      <c r="AA1082" s="56" t="str">
        <f t="shared" si="447"/>
        <v/>
      </c>
      <c r="AB1082" s="56" t="str">
        <f t="shared" si="448"/>
        <v/>
      </c>
      <c r="AC1082" s="56" t="b">
        <f t="shared" si="434"/>
        <v>0</v>
      </c>
      <c r="AD1082" s="58" t="b">
        <f t="shared" si="435"/>
        <v>0</v>
      </c>
      <c r="AE1082" s="59" t="b">
        <f t="shared" si="436"/>
        <v>0</v>
      </c>
      <c r="AF1082" s="56" t="e">
        <f t="shared" si="449"/>
        <v>#VALUE!</v>
      </c>
      <c r="AG1082" s="56" t="e">
        <f t="shared" si="450"/>
        <v>#VALUE!</v>
      </c>
      <c r="AH1082" s="58" t="e">
        <f t="shared" si="451"/>
        <v>#VALUE!</v>
      </c>
      <c r="AI1082" s="56">
        <f t="shared" si="452"/>
        <v>0</v>
      </c>
      <c r="AJ1082" s="56">
        <f t="shared" si="453"/>
        <v>0</v>
      </c>
      <c r="AK1082" s="56">
        <f t="shared" si="454"/>
        <v>0</v>
      </c>
      <c r="AL1082" s="56">
        <f t="shared" si="455"/>
        <v>0</v>
      </c>
      <c r="AM1082" s="56">
        <f t="shared" si="456"/>
        <v>0</v>
      </c>
      <c r="AN1082" s="56">
        <f t="shared" si="457"/>
        <v>0</v>
      </c>
      <c r="AO1082" s="89" t="str">
        <f t="shared" si="458"/>
        <v/>
      </c>
      <c r="AP1082" s="89" t="str">
        <f t="shared" si="459"/>
        <v>Left</v>
      </c>
    </row>
    <row r="1083" spans="15:42">
      <c r="O1083" s="55">
        <f t="shared" si="437"/>
        <v>0</v>
      </c>
      <c r="P1083" s="56">
        <f t="shared" si="433"/>
        <v>0</v>
      </c>
      <c r="Q1083" s="57">
        <f>_xlfn.IFNA(VLOOKUP(E1083,'2026 W-4 Spreadsheet'!frequ,2,FALSE),0)</f>
        <v>0</v>
      </c>
      <c r="R1083" s="56">
        <f t="shared" si="438"/>
        <v>0</v>
      </c>
      <c r="S1083" s="56" t="str">
        <f t="shared" si="439"/>
        <v/>
      </c>
      <c r="T1083" s="56" t="str">
        <f t="shared" si="440"/>
        <v/>
      </c>
      <c r="U1083" s="56" t="str">
        <f t="shared" si="441"/>
        <v/>
      </c>
      <c r="V1083" s="56" t="str">
        <f t="shared" si="442"/>
        <v/>
      </c>
      <c r="W1083" s="56" t="str">
        <f t="shared" si="443"/>
        <v/>
      </c>
      <c r="X1083" s="56" t="str">
        <f t="shared" si="444"/>
        <v/>
      </c>
      <c r="Y1083" s="57" t="str">
        <f t="shared" si="445"/>
        <v/>
      </c>
      <c r="Z1083" s="56" t="str">
        <f t="shared" si="446"/>
        <v/>
      </c>
      <c r="AA1083" s="56" t="str">
        <f t="shared" si="447"/>
        <v/>
      </c>
      <c r="AB1083" s="56" t="str">
        <f t="shared" si="448"/>
        <v/>
      </c>
      <c r="AC1083" s="56" t="b">
        <f t="shared" si="434"/>
        <v>0</v>
      </c>
      <c r="AD1083" s="58" t="b">
        <f t="shared" si="435"/>
        <v>0</v>
      </c>
      <c r="AE1083" s="59" t="b">
        <f t="shared" si="436"/>
        <v>0</v>
      </c>
      <c r="AF1083" s="56" t="e">
        <f t="shared" si="449"/>
        <v>#VALUE!</v>
      </c>
      <c r="AG1083" s="56" t="e">
        <f t="shared" si="450"/>
        <v>#VALUE!</v>
      </c>
      <c r="AH1083" s="58" t="e">
        <f t="shared" si="451"/>
        <v>#VALUE!</v>
      </c>
      <c r="AI1083" s="56">
        <f t="shared" si="452"/>
        <v>0</v>
      </c>
      <c r="AJ1083" s="56">
        <f t="shared" si="453"/>
        <v>0</v>
      </c>
      <c r="AK1083" s="56">
        <f t="shared" si="454"/>
        <v>0</v>
      </c>
      <c r="AL1083" s="56">
        <f t="shared" si="455"/>
        <v>0</v>
      </c>
      <c r="AM1083" s="56">
        <f t="shared" si="456"/>
        <v>0</v>
      </c>
      <c r="AN1083" s="56">
        <f t="shared" si="457"/>
        <v>0</v>
      </c>
      <c r="AO1083" s="89" t="str">
        <f t="shared" si="458"/>
        <v/>
      </c>
      <c r="AP1083" s="89" t="str">
        <f t="shared" si="459"/>
        <v>Left</v>
      </c>
    </row>
    <row r="1084" spans="15:42">
      <c r="O1084" s="55">
        <f t="shared" si="437"/>
        <v>0</v>
      </c>
      <c r="P1084" s="56">
        <f t="shared" si="433"/>
        <v>0</v>
      </c>
      <c r="Q1084" s="57">
        <f>_xlfn.IFNA(VLOOKUP(E1084,'2026 W-4 Spreadsheet'!frequ,2,FALSE),0)</f>
        <v>0</v>
      </c>
      <c r="R1084" s="56">
        <f t="shared" si="438"/>
        <v>0</v>
      </c>
      <c r="S1084" s="56" t="str">
        <f t="shared" si="439"/>
        <v/>
      </c>
      <c r="T1084" s="56" t="str">
        <f t="shared" si="440"/>
        <v/>
      </c>
      <c r="U1084" s="56" t="str">
        <f t="shared" si="441"/>
        <v/>
      </c>
      <c r="V1084" s="56" t="str">
        <f t="shared" si="442"/>
        <v/>
      </c>
      <c r="W1084" s="56" t="str">
        <f t="shared" si="443"/>
        <v/>
      </c>
      <c r="X1084" s="56" t="str">
        <f t="shared" si="444"/>
        <v/>
      </c>
      <c r="Y1084" s="57" t="str">
        <f t="shared" si="445"/>
        <v/>
      </c>
      <c r="Z1084" s="56" t="str">
        <f t="shared" si="446"/>
        <v/>
      </c>
      <c r="AA1084" s="56" t="str">
        <f t="shared" si="447"/>
        <v/>
      </c>
      <c r="AB1084" s="56" t="str">
        <f t="shared" si="448"/>
        <v/>
      </c>
      <c r="AC1084" s="56" t="b">
        <f t="shared" si="434"/>
        <v>0</v>
      </c>
      <c r="AD1084" s="58" t="b">
        <f t="shared" si="435"/>
        <v>0</v>
      </c>
      <c r="AE1084" s="59" t="b">
        <f t="shared" si="436"/>
        <v>0</v>
      </c>
      <c r="AF1084" s="56" t="e">
        <f t="shared" si="449"/>
        <v>#VALUE!</v>
      </c>
      <c r="AG1084" s="56" t="e">
        <f t="shared" si="450"/>
        <v>#VALUE!</v>
      </c>
      <c r="AH1084" s="58" t="e">
        <f t="shared" si="451"/>
        <v>#VALUE!</v>
      </c>
      <c r="AI1084" s="56">
        <f t="shared" si="452"/>
        <v>0</v>
      </c>
      <c r="AJ1084" s="56">
        <f t="shared" si="453"/>
        <v>0</v>
      </c>
      <c r="AK1084" s="56">
        <f t="shared" si="454"/>
        <v>0</v>
      </c>
      <c r="AL1084" s="56">
        <f t="shared" si="455"/>
        <v>0</v>
      </c>
      <c r="AM1084" s="56">
        <f t="shared" si="456"/>
        <v>0</v>
      </c>
      <c r="AN1084" s="56">
        <f t="shared" si="457"/>
        <v>0</v>
      </c>
      <c r="AO1084" s="89" t="str">
        <f t="shared" si="458"/>
        <v/>
      </c>
      <c r="AP1084" s="89" t="str">
        <f t="shared" si="459"/>
        <v>Left</v>
      </c>
    </row>
    <row r="1085" spans="15:42">
      <c r="O1085" s="55">
        <f t="shared" si="437"/>
        <v>0</v>
      </c>
      <c r="P1085" s="56">
        <f t="shared" si="433"/>
        <v>0</v>
      </c>
      <c r="Q1085" s="57">
        <f>_xlfn.IFNA(VLOOKUP(E1085,'2026 W-4 Spreadsheet'!frequ,2,FALSE),0)</f>
        <v>0</v>
      </c>
      <c r="R1085" s="56">
        <f t="shared" si="438"/>
        <v>0</v>
      </c>
      <c r="S1085" s="56" t="str">
        <f t="shared" si="439"/>
        <v/>
      </c>
      <c r="T1085" s="56" t="str">
        <f t="shared" si="440"/>
        <v/>
      </c>
      <c r="U1085" s="56" t="str">
        <f t="shared" si="441"/>
        <v/>
      </c>
      <c r="V1085" s="56" t="str">
        <f t="shared" si="442"/>
        <v/>
      </c>
      <c r="W1085" s="56" t="str">
        <f t="shared" si="443"/>
        <v/>
      </c>
      <c r="X1085" s="56" t="str">
        <f t="shared" si="444"/>
        <v/>
      </c>
      <c r="Y1085" s="57" t="str">
        <f t="shared" si="445"/>
        <v/>
      </c>
      <c r="Z1085" s="56" t="str">
        <f t="shared" si="446"/>
        <v/>
      </c>
      <c r="AA1085" s="56" t="str">
        <f t="shared" si="447"/>
        <v/>
      </c>
      <c r="AB1085" s="56" t="str">
        <f t="shared" si="448"/>
        <v/>
      </c>
      <c r="AC1085" s="56" t="b">
        <f t="shared" si="434"/>
        <v>0</v>
      </c>
      <c r="AD1085" s="58" t="b">
        <f t="shared" si="435"/>
        <v>0</v>
      </c>
      <c r="AE1085" s="59" t="b">
        <f t="shared" si="436"/>
        <v>0</v>
      </c>
      <c r="AF1085" s="56" t="e">
        <f t="shared" si="449"/>
        <v>#VALUE!</v>
      </c>
      <c r="AG1085" s="56" t="e">
        <f t="shared" si="450"/>
        <v>#VALUE!</v>
      </c>
      <c r="AH1085" s="58" t="e">
        <f t="shared" si="451"/>
        <v>#VALUE!</v>
      </c>
      <c r="AI1085" s="56">
        <f t="shared" si="452"/>
        <v>0</v>
      </c>
      <c r="AJ1085" s="56">
        <f t="shared" si="453"/>
        <v>0</v>
      </c>
      <c r="AK1085" s="56">
        <f t="shared" si="454"/>
        <v>0</v>
      </c>
      <c r="AL1085" s="56">
        <f t="shared" si="455"/>
        <v>0</v>
      </c>
      <c r="AM1085" s="56">
        <f t="shared" si="456"/>
        <v>0</v>
      </c>
      <c r="AN1085" s="56">
        <f t="shared" si="457"/>
        <v>0</v>
      </c>
      <c r="AO1085" s="89" t="str">
        <f t="shared" si="458"/>
        <v/>
      </c>
      <c r="AP1085" s="89" t="str">
        <f t="shared" si="459"/>
        <v>Left</v>
      </c>
    </row>
    <row r="1086" spans="15:42">
      <c r="O1086" s="55">
        <f t="shared" si="437"/>
        <v>0</v>
      </c>
      <c r="P1086" s="56">
        <f t="shared" si="433"/>
        <v>0</v>
      </c>
      <c r="Q1086" s="57">
        <f>_xlfn.IFNA(VLOOKUP(E1086,'2026 W-4 Spreadsheet'!frequ,2,FALSE),0)</f>
        <v>0</v>
      </c>
      <c r="R1086" s="56">
        <f t="shared" si="438"/>
        <v>0</v>
      </c>
      <c r="S1086" s="56" t="str">
        <f t="shared" si="439"/>
        <v/>
      </c>
      <c r="T1086" s="56" t="str">
        <f t="shared" si="440"/>
        <v/>
      </c>
      <c r="U1086" s="56" t="str">
        <f t="shared" si="441"/>
        <v/>
      </c>
      <c r="V1086" s="56" t="str">
        <f t="shared" si="442"/>
        <v/>
      </c>
      <c r="W1086" s="56" t="str">
        <f t="shared" si="443"/>
        <v/>
      </c>
      <c r="X1086" s="56" t="str">
        <f t="shared" si="444"/>
        <v/>
      </c>
      <c r="Y1086" s="57" t="str">
        <f t="shared" si="445"/>
        <v/>
      </c>
      <c r="Z1086" s="56" t="str">
        <f t="shared" si="446"/>
        <v/>
      </c>
      <c r="AA1086" s="56" t="str">
        <f t="shared" si="447"/>
        <v/>
      </c>
      <c r="AB1086" s="56" t="str">
        <f t="shared" si="448"/>
        <v/>
      </c>
      <c r="AC1086" s="56" t="b">
        <f t="shared" si="434"/>
        <v>0</v>
      </c>
      <c r="AD1086" s="58" t="b">
        <f t="shared" si="435"/>
        <v>0</v>
      </c>
      <c r="AE1086" s="59" t="b">
        <f t="shared" si="436"/>
        <v>0</v>
      </c>
      <c r="AF1086" s="56" t="e">
        <f t="shared" si="449"/>
        <v>#VALUE!</v>
      </c>
      <c r="AG1086" s="56" t="e">
        <f t="shared" si="450"/>
        <v>#VALUE!</v>
      </c>
      <c r="AH1086" s="58" t="e">
        <f t="shared" si="451"/>
        <v>#VALUE!</v>
      </c>
      <c r="AI1086" s="56">
        <f t="shared" si="452"/>
        <v>0</v>
      </c>
      <c r="AJ1086" s="56">
        <f t="shared" si="453"/>
        <v>0</v>
      </c>
      <c r="AK1086" s="56">
        <f t="shared" si="454"/>
        <v>0</v>
      </c>
      <c r="AL1086" s="56">
        <f t="shared" si="455"/>
        <v>0</v>
      </c>
      <c r="AM1086" s="56">
        <f t="shared" si="456"/>
        <v>0</v>
      </c>
      <c r="AN1086" s="56">
        <f t="shared" si="457"/>
        <v>0</v>
      </c>
      <c r="AO1086" s="89" t="str">
        <f t="shared" si="458"/>
        <v/>
      </c>
      <c r="AP1086" s="89" t="str">
        <f t="shared" si="459"/>
        <v>Left</v>
      </c>
    </row>
    <row r="1087" spans="15:42">
      <c r="O1087" s="55">
        <f t="shared" si="437"/>
        <v>0</v>
      </c>
      <c r="P1087" s="56">
        <f t="shared" si="433"/>
        <v>0</v>
      </c>
      <c r="Q1087" s="57">
        <f>_xlfn.IFNA(VLOOKUP(E1087,'2026 W-4 Spreadsheet'!frequ,2,FALSE),0)</f>
        <v>0</v>
      </c>
      <c r="R1087" s="56">
        <f t="shared" si="438"/>
        <v>0</v>
      </c>
      <c r="S1087" s="56" t="str">
        <f t="shared" si="439"/>
        <v/>
      </c>
      <c r="T1087" s="56" t="str">
        <f t="shared" si="440"/>
        <v/>
      </c>
      <c r="U1087" s="56" t="str">
        <f t="shared" si="441"/>
        <v/>
      </c>
      <c r="V1087" s="56" t="str">
        <f t="shared" si="442"/>
        <v/>
      </c>
      <c r="W1087" s="56" t="str">
        <f t="shared" si="443"/>
        <v/>
      </c>
      <c r="X1087" s="56" t="str">
        <f t="shared" si="444"/>
        <v/>
      </c>
      <c r="Y1087" s="57" t="str">
        <f t="shared" si="445"/>
        <v/>
      </c>
      <c r="Z1087" s="56" t="str">
        <f t="shared" si="446"/>
        <v/>
      </c>
      <c r="AA1087" s="56" t="str">
        <f t="shared" si="447"/>
        <v/>
      </c>
      <c r="AB1087" s="56" t="str">
        <f t="shared" si="448"/>
        <v/>
      </c>
      <c r="AC1087" s="56" t="b">
        <f t="shared" si="434"/>
        <v>0</v>
      </c>
      <c r="AD1087" s="58" t="b">
        <f t="shared" si="435"/>
        <v>0</v>
      </c>
      <c r="AE1087" s="59" t="b">
        <f t="shared" si="436"/>
        <v>0</v>
      </c>
      <c r="AF1087" s="56" t="e">
        <f t="shared" si="449"/>
        <v>#VALUE!</v>
      </c>
      <c r="AG1087" s="56" t="e">
        <f t="shared" si="450"/>
        <v>#VALUE!</v>
      </c>
      <c r="AH1087" s="58" t="e">
        <f t="shared" si="451"/>
        <v>#VALUE!</v>
      </c>
      <c r="AI1087" s="56">
        <f t="shared" si="452"/>
        <v>0</v>
      </c>
      <c r="AJ1087" s="56">
        <f t="shared" si="453"/>
        <v>0</v>
      </c>
      <c r="AK1087" s="56">
        <f t="shared" si="454"/>
        <v>0</v>
      </c>
      <c r="AL1087" s="56">
        <f t="shared" si="455"/>
        <v>0</v>
      </c>
      <c r="AM1087" s="56">
        <f t="shared" si="456"/>
        <v>0</v>
      </c>
      <c r="AN1087" s="56">
        <f t="shared" si="457"/>
        <v>0</v>
      </c>
      <c r="AO1087" s="89" t="str">
        <f t="shared" si="458"/>
        <v/>
      </c>
      <c r="AP1087" s="89" t="str">
        <f t="shared" si="459"/>
        <v>Left</v>
      </c>
    </row>
    <row r="1088" spans="15:42">
      <c r="O1088" s="55">
        <f t="shared" si="437"/>
        <v>0</v>
      </c>
      <c r="P1088" s="56">
        <f t="shared" si="433"/>
        <v>0</v>
      </c>
      <c r="Q1088" s="57">
        <f>_xlfn.IFNA(VLOOKUP(E1088,'2026 W-4 Spreadsheet'!frequ,2,FALSE),0)</f>
        <v>0</v>
      </c>
      <c r="R1088" s="56">
        <f t="shared" si="438"/>
        <v>0</v>
      </c>
      <c r="S1088" s="56" t="str">
        <f t="shared" si="439"/>
        <v/>
      </c>
      <c r="T1088" s="56" t="str">
        <f t="shared" si="440"/>
        <v/>
      </c>
      <c r="U1088" s="56" t="str">
        <f t="shared" si="441"/>
        <v/>
      </c>
      <c r="V1088" s="56" t="str">
        <f t="shared" si="442"/>
        <v/>
      </c>
      <c r="W1088" s="56" t="str">
        <f t="shared" si="443"/>
        <v/>
      </c>
      <c r="X1088" s="56" t="str">
        <f t="shared" si="444"/>
        <v/>
      </c>
      <c r="Y1088" s="57" t="str">
        <f t="shared" si="445"/>
        <v/>
      </c>
      <c r="Z1088" s="56" t="str">
        <f t="shared" si="446"/>
        <v/>
      </c>
      <c r="AA1088" s="56" t="str">
        <f t="shared" si="447"/>
        <v/>
      </c>
      <c r="AB1088" s="56" t="str">
        <f t="shared" si="448"/>
        <v/>
      </c>
      <c r="AC1088" s="56" t="b">
        <f t="shared" si="434"/>
        <v>0</v>
      </c>
      <c r="AD1088" s="58" t="b">
        <f t="shared" si="435"/>
        <v>0</v>
      </c>
      <c r="AE1088" s="59" t="b">
        <f t="shared" si="436"/>
        <v>0</v>
      </c>
      <c r="AF1088" s="56" t="e">
        <f t="shared" si="449"/>
        <v>#VALUE!</v>
      </c>
      <c r="AG1088" s="56" t="e">
        <f t="shared" si="450"/>
        <v>#VALUE!</v>
      </c>
      <c r="AH1088" s="58" t="e">
        <f t="shared" si="451"/>
        <v>#VALUE!</v>
      </c>
      <c r="AI1088" s="56">
        <f t="shared" si="452"/>
        <v>0</v>
      </c>
      <c r="AJ1088" s="56">
        <f t="shared" si="453"/>
        <v>0</v>
      </c>
      <c r="AK1088" s="56">
        <f t="shared" si="454"/>
        <v>0</v>
      </c>
      <c r="AL1088" s="56">
        <f t="shared" si="455"/>
        <v>0</v>
      </c>
      <c r="AM1088" s="56">
        <f t="shared" si="456"/>
        <v>0</v>
      </c>
      <c r="AN1088" s="56">
        <f t="shared" si="457"/>
        <v>0</v>
      </c>
      <c r="AO1088" s="89" t="str">
        <f t="shared" si="458"/>
        <v/>
      </c>
      <c r="AP1088" s="89" t="str">
        <f t="shared" si="459"/>
        <v>Left</v>
      </c>
    </row>
    <row r="1089" spans="15:42">
      <c r="O1089" s="55">
        <f t="shared" si="437"/>
        <v>0</v>
      </c>
      <c r="P1089" s="56">
        <f t="shared" si="433"/>
        <v>0</v>
      </c>
      <c r="Q1089" s="57">
        <f>_xlfn.IFNA(VLOOKUP(E1089,'2026 W-4 Spreadsheet'!frequ,2,FALSE),0)</f>
        <v>0</v>
      </c>
      <c r="R1089" s="56">
        <f t="shared" si="438"/>
        <v>0</v>
      </c>
      <c r="S1089" s="56" t="str">
        <f t="shared" si="439"/>
        <v/>
      </c>
      <c r="T1089" s="56" t="str">
        <f t="shared" si="440"/>
        <v/>
      </c>
      <c r="U1089" s="56" t="str">
        <f t="shared" si="441"/>
        <v/>
      </c>
      <c r="V1089" s="56" t="str">
        <f t="shared" si="442"/>
        <v/>
      </c>
      <c r="W1089" s="56" t="str">
        <f t="shared" si="443"/>
        <v/>
      </c>
      <c r="X1089" s="56" t="str">
        <f t="shared" si="444"/>
        <v/>
      </c>
      <c r="Y1089" s="57" t="str">
        <f t="shared" si="445"/>
        <v/>
      </c>
      <c r="Z1089" s="56" t="str">
        <f t="shared" si="446"/>
        <v/>
      </c>
      <c r="AA1089" s="56" t="str">
        <f t="shared" si="447"/>
        <v/>
      </c>
      <c r="AB1089" s="56" t="str">
        <f t="shared" si="448"/>
        <v/>
      </c>
      <c r="AC1089" s="56" t="b">
        <f t="shared" si="434"/>
        <v>0</v>
      </c>
      <c r="AD1089" s="58" t="b">
        <f t="shared" si="435"/>
        <v>0</v>
      </c>
      <c r="AE1089" s="59" t="b">
        <f t="shared" si="436"/>
        <v>0</v>
      </c>
      <c r="AF1089" s="56" t="e">
        <f t="shared" si="449"/>
        <v>#VALUE!</v>
      </c>
      <c r="AG1089" s="56" t="e">
        <f t="shared" si="450"/>
        <v>#VALUE!</v>
      </c>
      <c r="AH1089" s="58" t="e">
        <f t="shared" si="451"/>
        <v>#VALUE!</v>
      </c>
      <c r="AI1089" s="56">
        <f t="shared" si="452"/>
        <v>0</v>
      </c>
      <c r="AJ1089" s="56">
        <f t="shared" si="453"/>
        <v>0</v>
      </c>
      <c r="AK1089" s="56">
        <f t="shared" si="454"/>
        <v>0</v>
      </c>
      <c r="AL1089" s="56">
        <f t="shared" si="455"/>
        <v>0</v>
      </c>
      <c r="AM1089" s="56">
        <f t="shared" si="456"/>
        <v>0</v>
      </c>
      <c r="AN1089" s="56">
        <f t="shared" si="457"/>
        <v>0</v>
      </c>
      <c r="AO1089" s="89" t="str">
        <f t="shared" si="458"/>
        <v/>
      </c>
      <c r="AP1089" s="89" t="str">
        <f t="shared" si="459"/>
        <v>Left</v>
      </c>
    </row>
    <row r="1090" spans="15:42">
      <c r="O1090" s="55">
        <f t="shared" si="437"/>
        <v>0</v>
      </c>
      <c r="P1090" s="56">
        <f t="shared" si="433"/>
        <v>0</v>
      </c>
      <c r="Q1090" s="57">
        <f>_xlfn.IFNA(VLOOKUP(E1090,'2026 W-4 Spreadsheet'!frequ,2,FALSE),0)</f>
        <v>0</v>
      </c>
      <c r="R1090" s="56">
        <f t="shared" si="438"/>
        <v>0</v>
      </c>
      <c r="S1090" s="56" t="str">
        <f t="shared" si="439"/>
        <v/>
      </c>
      <c r="T1090" s="56" t="str">
        <f t="shared" si="440"/>
        <v/>
      </c>
      <c r="U1090" s="56" t="str">
        <f t="shared" si="441"/>
        <v/>
      </c>
      <c r="V1090" s="56" t="str">
        <f t="shared" si="442"/>
        <v/>
      </c>
      <c r="W1090" s="56" t="str">
        <f t="shared" si="443"/>
        <v/>
      </c>
      <c r="X1090" s="56" t="str">
        <f t="shared" si="444"/>
        <v/>
      </c>
      <c r="Y1090" s="57" t="str">
        <f t="shared" si="445"/>
        <v/>
      </c>
      <c r="Z1090" s="56" t="str">
        <f t="shared" si="446"/>
        <v/>
      </c>
      <c r="AA1090" s="56" t="str">
        <f t="shared" si="447"/>
        <v/>
      </c>
      <c r="AB1090" s="56" t="str">
        <f t="shared" si="448"/>
        <v/>
      </c>
      <c r="AC1090" s="56" t="b">
        <f t="shared" si="434"/>
        <v>0</v>
      </c>
      <c r="AD1090" s="58" t="b">
        <f t="shared" si="435"/>
        <v>0</v>
      </c>
      <c r="AE1090" s="59" t="b">
        <f t="shared" si="436"/>
        <v>0</v>
      </c>
      <c r="AF1090" s="56" t="e">
        <f t="shared" si="449"/>
        <v>#VALUE!</v>
      </c>
      <c r="AG1090" s="56" t="e">
        <f t="shared" si="450"/>
        <v>#VALUE!</v>
      </c>
      <c r="AH1090" s="58" t="e">
        <f t="shared" si="451"/>
        <v>#VALUE!</v>
      </c>
      <c r="AI1090" s="56">
        <f t="shared" si="452"/>
        <v>0</v>
      </c>
      <c r="AJ1090" s="56">
        <f t="shared" si="453"/>
        <v>0</v>
      </c>
      <c r="AK1090" s="56">
        <f t="shared" si="454"/>
        <v>0</v>
      </c>
      <c r="AL1090" s="56">
        <f t="shared" si="455"/>
        <v>0</v>
      </c>
      <c r="AM1090" s="56">
        <f t="shared" si="456"/>
        <v>0</v>
      </c>
      <c r="AN1090" s="56">
        <f t="shared" si="457"/>
        <v>0</v>
      </c>
      <c r="AO1090" s="89" t="str">
        <f t="shared" si="458"/>
        <v/>
      </c>
      <c r="AP1090" s="89" t="str">
        <f t="shared" si="459"/>
        <v>Left</v>
      </c>
    </row>
    <row r="1091" spans="15:42">
      <c r="O1091" s="55">
        <f t="shared" si="437"/>
        <v>0</v>
      </c>
      <c r="P1091" s="56">
        <f t="shared" si="433"/>
        <v>0</v>
      </c>
      <c r="Q1091" s="57">
        <f>_xlfn.IFNA(VLOOKUP(E1091,'2026 W-4 Spreadsheet'!frequ,2,FALSE),0)</f>
        <v>0</v>
      </c>
      <c r="R1091" s="56">
        <f t="shared" si="438"/>
        <v>0</v>
      </c>
      <c r="S1091" s="56" t="str">
        <f t="shared" si="439"/>
        <v/>
      </c>
      <c r="T1091" s="56" t="str">
        <f t="shared" si="440"/>
        <v/>
      </c>
      <c r="U1091" s="56" t="str">
        <f t="shared" si="441"/>
        <v/>
      </c>
      <c r="V1091" s="56" t="str">
        <f t="shared" si="442"/>
        <v/>
      </c>
      <c r="W1091" s="56" t="str">
        <f t="shared" si="443"/>
        <v/>
      </c>
      <c r="X1091" s="56" t="str">
        <f t="shared" si="444"/>
        <v/>
      </c>
      <c r="Y1091" s="57" t="str">
        <f t="shared" si="445"/>
        <v/>
      </c>
      <c r="Z1091" s="56" t="str">
        <f t="shared" si="446"/>
        <v/>
      </c>
      <c r="AA1091" s="56" t="str">
        <f t="shared" si="447"/>
        <v/>
      </c>
      <c r="AB1091" s="56" t="str">
        <f t="shared" si="448"/>
        <v/>
      </c>
      <c r="AC1091" s="56" t="b">
        <f t="shared" si="434"/>
        <v>0</v>
      </c>
      <c r="AD1091" s="58" t="b">
        <f t="shared" si="435"/>
        <v>0</v>
      </c>
      <c r="AE1091" s="59" t="b">
        <f t="shared" si="436"/>
        <v>0</v>
      </c>
      <c r="AF1091" s="56" t="e">
        <f t="shared" si="449"/>
        <v>#VALUE!</v>
      </c>
      <c r="AG1091" s="56" t="e">
        <f t="shared" si="450"/>
        <v>#VALUE!</v>
      </c>
      <c r="AH1091" s="58" t="e">
        <f t="shared" si="451"/>
        <v>#VALUE!</v>
      </c>
      <c r="AI1091" s="56">
        <f t="shared" si="452"/>
        <v>0</v>
      </c>
      <c r="AJ1091" s="56">
        <f t="shared" si="453"/>
        <v>0</v>
      </c>
      <c r="AK1091" s="56">
        <f t="shared" si="454"/>
        <v>0</v>
      </c>
      <c r="AL1091" s="56">
        <f t="shared" si="455"/>
        <v>0</v>
      </c>
      <c r="AM1091" s="56">
        <f t="shared" si="456"/>
        <v>0</v>
      </c>
      <c r="AN1091" s="56">
        <f t="shared" si="457"/>
        <v>0</v>
      </c>
      <c r="AO1091" s="89" t="str">
        <f t="shared" si="458"/>
        <v/>
      </c>
      <c r="AP1091" s="89" t="str">
        <f t="shared" si="459"/>
        <v>Left</v>
      </c>
    </row>
    <row r="1092" spans="15:42">
      <c r="O1092" s="55">
        <f t="shared" si="437"/>
        <v>0</v>
      </c>
      <c r="P1092" s="56">
        <f t="shared" si="433"/>
        <v>0</v>
      </c>
      <c r="Q1092" s="57">
        <f>_xlfn.IFNA(VLOOKUP(E1092,'2026 W-4 Spreadsheet'!frequ,2,FALSE),0)</f>
        <v>0</v>
      </c>
      <c r="R1092" s="56">
        <f t="shared" si="438"/>
        <v>0</v>
      </c>
      <c r="S1092" s="56" t="str">
        <f t="shared" si="439"/>
        <v/>
      </c>
      <c r="T1092" s="56" t="str">
        <f t="shared" si="440"/>
        <v/>
      </c>
      <c r="U1092" s="56" t="str">
        <f t="shared" si="441"/>
        <v/>
      </c>
      <c r="V1092" s="56" t="str">
        <f t="shared" si="442"/>
        <v/>
      </c>
      <c r="W1092" s="56" t="str">
        <f t="shared" si="443"/>
        <v/>
      </c>
      <c r="X1092" s="56" t="str">
        <f t="shared" si="444"/>
        <v/>
      </c>
      <c r="Y1092" s="57" t="str">
        <f t="shared" si="445"/>
        <v/>
      </c>
      <c r="Z1092" s="56" t="str">
        <f t="shared" si="446"/>
        <v/>
      </c>
      <c r="AA1092" s="56" t="str">
        <f t="shared" si="447"/>
        <v/>
      </c>
      <c r="AB1092" s="56" t="str">
        <f t="shared" si="448"/>
        <v/>
      </c>
      <c r="AC1092" s="56" t="b">
        <f t="shared" si="434"/>
        <v>0</v>
      </c>
      <c r="AD1092" s="58" t="b">
        <f t="shared" si="435"/>
        <v>0</v>
      </c>
      <c r="AE1092" s="59" t="b">
        <f t="shared" si="436"/>
        <v>0</v>
      </c>
      <c r="AF1092" s="56" t="e">
        <f t="shared" si="449"/>
        <v>#VALUE!</v>
      </c>
      <c r="AG1092" s="56" t="e">
        <f t="shared" si="450"/>
        <v>#VALUE!</v>
      </c>
      <c r="AH1092" s="58" t="e">
        <f t="shared" si="451"/>
        <v>#VALUE!</v>
      </c>
      <c r="AI1092" s="56">
        <f t="shared" si="452"/>
        <v>0</v>
      </c>
      <c r="AJ1092" s="56">
        <f t="shared" si="453"/>
        <v>0</v>
      </c>
      <c r="AK1092" s="56">
        <f t="shared" si="454"/>
        <v>0</v>
      </c>
      <c r="AL1092" s="56">
        <f t="shared" si="455"/>
        <v>0</v>
      </c>
      <c r="AM1092" s="56">
        <f t="shared" si="456"/>
        <v>0</v>
      </c>
      <c r="AN1092" s="56">
        <f t="shared" si="457"/>
        <v>0</v>
      </c>
      <c r="AO1092" s="89" t="str">
        <f t="shared" si="458"/>
        <v/>
      </c>
      <c r="AP1092" s="89" t="str">
        <f t="shared" si="459"/>
        <v>Left</v>
      </c>
    </row>
    <row r="1093" spans="15:42">
      <c r="O1093" s="55">
        <f t="shared" si="437"/>
        <v>0</v>
      </c>
      <c r="P1093" s="56">
        <f t="shared" ref="P1093:P1156" si="460">IF(F1093="Yes",IF(C1093="Yes",D1093+VLOOKUP(E1093,freq2,3,FALSE),D1093+VLOOKUP(E1093,freq2,3,FALSE)),D1093)</f>
        <v>0</v>
      </c>
      <c r="Q1093" s="57">
        <f>_xlfn.IFNA(VLOOKUP(E1093,'2026 W-4 Spreadsheet'!frequ,2,FALSE),0)</f>
        <v>0</v>
      </c>
      <c r="R1093" s="56">
        <f t="shared" si="438"/>
        <v>0</v>
      </c>
      <c r="S1093" s="56" t="str">
        <f t="shared" si="439"/>
        <v/>
      </c>
      <c r="T1093" s="56" t="str">
        <f t="shared" si="440"/>
        <v/>
      </c>
      <c r="U1093" s="56" t="str">
        <f t="shared" si="441"/>
        <v/>
      </c>
      <c r="V1093" s="56" t="str">
        <f t="shared" si="442"/>
        <v/>
      </c>
      <c r="W1093" s="56" t="str">
        <f t="shared" si="443"/>
        <v/>
      </c>
      <c r="X1093" s="56" t="str">
        <f t="shared" si="444"/>
        <v/>
      </c>
      <c r="Y1093" s="57" t="str">
        <f t="shared" si="445"/>
        <v/>
      </c>
      <c r="Z1093" s="56" t="str">
        <f t="shared" si="446"/>
        <v/>
      </c>
      <c r="AA1093" s="56" t="str">
        <f t="shared" si="447"/>
        <v/>
      </c>
      <c r="AB1093" s="56" t="str">
        <f t="shared" si="448"/>
        <v/>
      </c>
      <c r="AC1093" s="56" t="b">
        <f t="shared" ref="AC1093:AC1156" si="461">IF(AP1093="LeftMarr",VLOOKUP(AB1093,LeftMarr,1,TRUE),IF(AP1093="LeftSing",VLOOKUP(AB1093,LeftSing,1,TRUE),IF(AP1093="LeftHead",VLOOKUP(AB1093,LeftHead,1,TRUE),IF(AP1093="RightMarr",VLOOKUP(AB1093,RightMarr,1,TRUE),IF(AP1093="RightSing",VLOOKUP(AB1093,RightSing,1,TRUE),IF(AP1093="RightHead",VLOOKUP(AB1093,RightHead,1,TRUE)))))))</f>
        <v>0</v>
      </c>
      <c r="AD1093" s="58" t="b">
        <f t="shared" ref="AD1093:AD1156" si="462">IF(AP1093="LeftMarr",VLOOKUP(AB1093,LeftMarr,3,TRUE),IF(AP1093="LeftSing",VLOOKUP(AB1093,LeftSing,3,TRUE),IF(AP1093="LeftHead",VLOOKUP(AB1093,LeftHead,3,TRUE),IF(AP1093="RightMarr",VLOOKUP(AB1093,RightMarr,3,TRUE),IF(AP1093="RightSing",VLOOKUP(AB1093,RightSing,3,TRUE),IF(AP1093="RightHead",VLOOKUP(AB1093,RightHead,3,TRUE)))))))</f>
        <v>0</v>
      </c>
      <c r="AE1093" s="59" t="b">
        <f t="shared" ref="AE1093:AE1156" si="463">IF(AP1093="LeftMarr",VLOOKUP(AB1093,LeftMarr,4,TRUE),IF(AP1093="LeftSing",VLOOKUP(AB1093,LeftSing,4,TRUE),IF(AP1093="LeftHead",VLOOKUP(AB1093,LeftHead,4,TRUE),IF(AP1093="RightMarr",VLOOKUP(AB1093,RightMarr,4,TRUE),IF(AP1093="RightSing",VLOOKUP(AB1093,RightSing,4,TRUE),IF(AP1093="RightHead",VLOOKUP(AB1093,RightHead,4,TRUE)))))))</f>
        <v>0</v>
      </c>
      <c r="AF1093" s="56" t="e">
        <f t="shared" si="449"/>
        <v>#VALUE!</v>
      </c>
      <c r="AG1093" s="56" t="e">
        <f t="shared" si="450"/>
        <v>#VALUE!</v>
      </c>
      <c r="AH1093" s="58" t="e">
        <f t="shared" si="451"/>
        <v>#VALUE!</v>
      </c>
      <c r="AI1093" s="56">
        <f t="shared" si="452"/>
        <v>0</v>
      </c>
      <c r="AJ1093" s="56">
        <f t="shared" si="453"/>
        <v>0</v>
      </c>
      <c r="AK1093" s="56">
        <f t="shared" si="454"/>
        <v>0</v>
      </c>
      <c r="AL1093" s="56">
        <f t="shared" si="455"/>
        <v>0</v>
      </c>
      <c r="AM1093" s="56">
        <f t="shared" si="456"/>
        <v>0</v>
      </c>
      <c r="AN1093" s="56">
        <f t="shared" si="457"/>
        <v>0</v>
      </c>
      <c r="AO1093" s="89" t="str">
        <f t="shared" si="458"/>
        <v/>
      </c>
      <c r="AP1093" s="89" t="str">
        <f t="shared" si="459"/>
        <v>Left</v>
      </c>
    </row>
    <row r="1094" spans="15:42">
      <c r="O1094" s="55">
        <f t="shared" ref="O1094:O1157" si="464">IF(CONCATENATE(C1094,G1094)="NoH","CANNOT HAVE HEAD OF HOUSEHOLD ON PRE 2020 W4",AN1094)</f>
        <v>0</v>
      </c>
      <c r="P1094" s="56">
        <f t="shared" si="460"/>
        <v>0</v>
      </c>
      <c r="Q1094" s="57">
        <f>_xlfn.IFNA(VLOOKUP(E1094,'2026 W-4 Spreadsheet'!frequ,2,FALSE),0)</f>
        <v>0</v>
      </c>
      <c r="R1094" s="56">
        <f t="shared" ref="R1094:R1157" si="465">P1094*Q1094</f>
        <v>0</v>
      </c>
      <c r="S1094" s="56" t="str">
        <f t="shared" ref="S1094:S1157" si="466">IF(C1094="Yes",L1094,"")</f>
        <v/>
      </c>
      <c r="T1094" s="56" t="str">
        <f t="shared" ref="T1094:T1157" si="467">IF(C1094="Yes",R1094+S1094,"")</f>
        <v/>
      </c>
      <c r="U1094" s="56" t="str">
        <f t="shared" ref="U1094:U1157" si="468">IF(C1094="Yes",M1094,"")</f>
        <v/>
      </c>
      <c r="V1094" s="56" t="str">
        <f t="shared" ref="V1094:V1157" si="469">IF(C1094="Yes",IF(J1094="No",IF(G1094="M",12900,8600),0),"")</f>
        <v/>
      </c>
      <c r="W1094" s="56" t="str">
        <f t="shared" ref="W1094:W1157" si="470">IF(C1094="Yes",U1094+V1094,"")</f>
        <v/>
      </c>
      <c r="X1094" s="56" t="str">
        <f t="shared" ref="X1094:X1157" si="471">IF(C1094="Yes",IF(T1094-W1094&lt;0,0,T1094-W1094),"")</f>
        <v/>
      </c>
      <c r="Y1094" s="57" t="str">
        <f t="shared" ref="Y1094:Y1157" si="472">IF(C1094="No",H1094,"")</f>
        <v/>
      </c>
      <c r="Z1094" s="56" t="str">
        <f t="shared" ref="Z1094:Z1157" si="473">IF(C1094="No",Y1094*4300,"")</f>
        <v/>
      </c>
      <c r="AA1094" s="56" t="str">
        <f t="shared" ref="AA1094:AA1157" si="474">IF(C1094="No",IF(R1094-Z1094&lt;0,0,R1094-Z1094),"")</f>
        <v/>
      </c>
      <c r="AB1094" s="56" t="str">
        <f t="shared" ref="AB1094:AB1157" si="475">IF(C1094="Yes",X1094,AA1094)</f>
        <v/>
      </c>
      <c r="AC1094" s="56" t="b">
        <f t="shared" si="461"/>
        <v>0</v>
      </c>
      <c r="AD1094" s="58" t="b">
        <f t="shared" si="462"/>
        <v>0</v>
      </c>
      <c r="AE1094" s="59" t="b">
        <f t="shared" si="463"/>
        <v>0</v>
      </c>
      <c r="AF1094" s="56" t="e">
        <f t="shared" ref="AF1094:AF1157" si="476">AB1094-AC1094</f>
        <v>#VALUE!</v>
      </c>
      <c r="AG1094" s="56" t="e">
        <f t="shared" ref="AG1094:AG1157" si="477">AF1094*AE1094</f>
        <v>#VALUE!</v>
      </c>
      <c r="AH1094" s="58" t="e">
        <f t="shared" ref="AH1094:AH1157" si="478">AD1094+AG1094</f>
        <v>#VALUE!</v>
      </c>
      <c r="AI1094" s="56">
        <f t="shared" ref="AI1094:AI1157" si="479">IFERROR(AH1094/Q1094,0)</f>
        <v>0</v>
      </c>
      <c r="AJ1094" s="56">
        <f t="shared" ref="AJ1094:AJ1157" si="480">IF(C1094="Yes",K1094,0)</f>
        <v>0</v>
      </c>
      <c r="AK1094" s="56">
        <f t="shared" ref="AK1094:AK1157" si="481">IF(C1094="Yes",AJ1094/Q1094,0)</f>
        <v>0</v>
      </c>
      <c r="AL1094" s="56">
        <f t="shared" ref="AL1094:AL1157" si="482">IFERROR(IF(AI1094-AK1094&lt;0,0,AI1094-AK1094),"")</f>
        <v>0</v>
      </c>
      <c r="AM1094" s="56">
        <f t="shared" ref="AM1094:AM1157" si="483">IF(C1094="Yes",N1094,I1094)</f>
        <v>0</v>
      </c>
      <c r="AN1094" s="56">
        <f t="shared" ref="AN1094:AN1157" si="484">IFERROR(AL1094+AM1094,"")</f>
        <v>0</v>
      </c>
      <c r="AO1094" s="89" t="str">
        <f t="shared" ref="AO1094:AO1157" si="485">IF(G1094="S","Sing",IF(G1094="M","Marr",IF(G1094="H","Head","")))</f>
        <v/>
      </c>
      <c r="AP1094" s="89" t="str">
        <f t="shared" ref="AP1094:AP1157" si="486">IF(C1094="Yes",IF(J1094="Yes",CONCATENATE("Right",AO1094),CONCATENATE("Left",AO1094)),CONCATENATE("Left",AO1094))</f>
        <v>Left</v>
      </c>
    </row>
    <row r="1095" spans="15:42">
      <c r="O1095" s="55">
        <f t="shared" si="464"/>
        <v>0</v>
      </c>
      <c r="P1095" s="56">
        <f t="shared" si="460"/>
        <v>0</v>
      </c>
      <c r="Q1095" s="57">
        <f>_xlfn.IFNA(VLOOKUP(E1095,'2026 W-4 Spreadsheet'!frequ,2,FALSE),0)</f>
        <v>0</v>
      </c>
      <c r="R1095" s="56">
        <f t="shared" si="465"/>
        <v>0</v>
      </c>
      <c r="S1095" s="56" t="str">
        <f t="shared" si="466"/>
        <v/>
      </c>
      <c r="T1095" s="56" t="str">
        <f t="shared" si="467"/>
        <v/>
      </c>
      <c r="U1095" s="56" t="str">
        <f t="shared" si="468"/>
        <v/>
      </c>
      <c r="V1095" s="56" t="str">
        <f t="shared" si="469"/>
        <v/>
      </c>
      <c r="W1095" s="56" t="str">
        <f t="shared" si="470"/>
        <v/>
      </c>
      <c r="X1095" s="56" t="str">
        <f t="shared" si="471"/>
        <v/>
      </c>
      <c r="Y1095" s="57" t="str">
        <f t="shared" si="472"/>
        <v/>
      </c>
      <c r="Z1095" s="56" t="str">
        <f t="shared" si="473"/>
        <v/>
      </c>
      <c r="AA1095" s="56" t="str">
        <f t="shared" si="474"/>
        <v/>
      </c>
      <c r="AB1095" s="56" t="str">
        <f t="shared" si="475"/>
        <v/>
      </c>
      <c r="AC1095" s="56" t="b">
        <f t="shared" si="461"/>
        <v>0</v>
      </c>
      <c r="AD1095" s="58" t="b">
        <f t="shared" si="462"/>
        <v>0</v>
      </c>
      <c r="AE1095" s="59" t="b">
        <f t="shared" si="463"/>
        <v>0</v>
      </c>
      <c r="AF1095" s="56" t="e">
        <f t="shared" si="476"/>
        <v>#VALUE!</v>
      </c>
      <c r="AG1095" s="56" t="e">
        <f t="shared" si="477"/>
        <v>#VALUE!</v>
      </c>
      <c r="AH1095" s="58" t="e">
        <f t="shared" si="478"/>
        <v>#VALUE!</v>
      </c>
      <c r="AI1095" s="56">
        <f t="shared" si="479"/>
        <v>0</v>
      </c>
      <c r="AJ1095" s="56">
        <f t="shared" si="480"/>
        <v>0</v>
      </c>
      <c r="AK1095" s="56">
        <f t="shared" si="481"/>
        <v>0</v>
      </c>
      <c r="AL1095" s="56">
        <f t="shared" si="482"/>
        <v>0</v>
      </c>
      <c r="AM1095" s="56">
        <f t="shared" si="483"/>
        <v>0</v>
      </c>
      <c r="AN1095" s="56">
        <f t="shared" si="484"/>
        <v>0</v>
      </c>
      <c r="AO1095" s="89" t="str">
        <f t="shared" si="485"/>
        <v/>
      </c>
      <c r="AP1095" s="89" t="str">
        <f t="shared" si="486"/>
        <v>Left</v>
      </c>
    </row>
    <row r="1096" spans="15:42">
      <c r="O1096" s="55">
        <f t="shared" si="464"/>
        <v>0</v>
      </c>
      <c r="P1096" s="56">
        <f t="shared" si="460"/>
        <v>0</v>
      </c>
      <c r="Q1096" s="57">
        <f>_xlfn.IFNA(VLOOKUP(E1096,'2026 W-4 Spreadsheet'!frequ,2,FALSE),0)</f>
        <v>0</v>
      </c>
      <c r="R1096" s="56">
        <f t="shared" si="465"/>
        <v>0</v>
      </c>
      <c r="S1096" s="56" t="str">
        <f t="shared" si="466"/>
        <v/>
      </c>
      <c r="T1096" s="56" t="str">
        <f t="shared" si="467"/>
        <v/>
      </c>
      <c r="U1096" s="56" t="str">
        <f t="shared" si="468"/>
        <v/>
      </c>
      <c r="V1096" s="56" t="str">
        <f t="shared" si="469"/>
        <v/>
      </c>
      <c r="W1096" s="56" t="str">
        <f t="shared" si="470"/>
        <v/>
      </c>
      <c r="X1096" s="56" t="str">
        <f t="shared" si="471"/>
        <v/>
      </c>
      <c r="Y1096" s="57" t="str">
        <f t="shared" si="472"/>
        <v/>
      </c>
      <c r="Z1096" s="56" t="str">
        <f t="shared" si="473"/>
        <v/>
      </c>
      <c r="AA1096" s="56" t="str">
        <f t="shared" si="474"/>
        <v/>
      </c>
      <c r="AB1096" s="56" t="str">
        <f t="shared" si="475"/>
        <v/>
      </c>
      <c r="AC1096" s="56" t="b">
        <f t="shared" si="461"/>
        <v>0</v>
      </c>
      <c r="AD1096" s="58" t="b">
        <f t="shared" si="462"/>
        <v>0</v>
      </c>
      <c r="AE1096" s="59" t="b">
        <f t="shared" si="463"/>
        <v>0</v>
      </c>
      <c r="AF1096" s="56" t="e">
        <f t="shared" si="476"/>
        <v>#VALUE!</v>
      </c>
      <c r="AG1096" s="56" t="e">
        <f t="shared" si="477"/>
        <v>#VALUE!</v>
      </c>
      <c r="AH1096" s="58" t="e">
        <f t="shared" si="478"/>
        <v>#VALUE!</v>
      </c>
      <c r="AI1096" s="56">
        <f t="shared" si="479"/>
        <v>0</v>
      </c>
      <c r="AJ1096" s="56">
        <f t="shared" si="480"/>
        <v>0</v>
      </c>
      <c r="AK1096" s="56">
        <f t="shared" si="481"/>
        <v>0</v>
      </c>
      <c r="AL1096" s="56">
        <f t="shared" si="482"/>
        <v>0</v>
      </c>
      <c r="AM1096" s="56">
        <f t="shared" si="483"/>
        <v>0</v>
      </c>
      <c r="AN1096" s="56">
        <f t="shared" si="484"/>
        <v>0</v>
      </c>
      <c r="AO1096" s="89" t="str">
        <f t="shared" si="485"/>
        <v/>
      </c>
      <c r="AP1096" s="89" t="str">
        <f t="shared" si="486"/>
        <v>Left</v>
      </c>
    </row>
    <row r="1097" spans="15:42">
      <c r="O1097" s="55">
        <f t="shared" si="464"/>
        <v>0</v>
      </c>
      <c r="P1097" s="56">
        <f t="shared" si="460"/>
        <v>0</v>
      </c>
      <c r="Q1097" s="57">
        <f>_xlfn.IFNA(VLOOKUP(E1097,'2026 W-4 Spreadsheet'!frequ,2,FALSE),0)</f>
        <v>0</v>
      </c>
      <c r="R1097" s="56">
        <f t="shared" si="465"/>
        <v>0</v>
      </c>
      <c r="S1097" s="56" t="str">
        <f t="shared" si="466"/>
        <v/>
      </c>
      <c r="T1097" s="56" t="str">
        <f t="shared" si="467"/>
        <v/>
      </c>
      <c r="U1097" s="56" t="str">
        <f t="shared" si="468"/>
        <v/>
      </c>
      <c r="V1097" s="56" t="str">
        <f t="shared" si="469"/>
        <v/>
      </c>
      <c r="W1097" s="56" t="str">
        <f t="shared" si="470"/>
        <v/>
      </c>
      <c r="X1097" s="56" t="str">
        <f t="shared" si="471"/>
        <v/>
      </c>
      <c r="Y1097" s="57" t="str">
        <f t="shared" si="472"/>
        <v/>
      </c>
      <c r="Z1097" s="56" t="str">
        <f t="shared" si="473"/>
        <v/>
      </c>
      <c r="AA1097" s="56" t="str">
        <f t="shared" si="474"/>
        <v/>
      </c>
      <c r="AB1097" s="56" t="str">
        <f t="shared" si="475"/>
        <v/>
      </c>
      <c r="AC1097" s="56" t="b">
        <f t="shared" si="461"/>
        <v>0</v>
      </c>
      <c r="AD1097" s="58" t="b">
        <f t="shared" si="462"/>
        <v>0</v>
      </c>
      <c r="AE1097" s="59" t="b">
        <f t="shared" si="463"/>
        <v>0</v>
      </c>
      <c r="AF1097" s="56" t="e">
        <f t="shared" si="476"/>
        <v>#VALUE!</v>
      </c>
      <c r="AG1097" s="56" t="e">
        <f t="shared" si="477"/>
        <v>#VALUE!</v>
      </c>
      <c r="AH1097" s="58" t="e">
        <f t="shared" si="478"/>
        <v>#VALUE!</v>
      </c>
      <c r="AI1097" s="56">
        <f t="shared" si="479"/>
        <v>0</v>
      </c>
      <c r="AJ1097" s="56">
        <f t="shared" si="480"/>
        <v>0</v>
      </c>
      <c r="AK1097" s="56">
        <f t="shared" si="481"/>
        <v>0</v>
      </c>
      <c r="AL1097" s="56">
        <f t="shared" si="482"/>
        <v>0</v>
      </c>
      <c r="AM1097" s="56">
        <f t="shared" si="483"/>
        <v>0</v>
      </c>
      <c r="AN1097" s="56">
        <f t="shared" si="484"/>
        <v>0</v>
      </c>
      <c r="AO1097" s="89" t="str">
        <f t="shared" si="485"/>
        <v/>
      </c>
      <c r="AP1097" s="89" t="str">
        <f t="shared" si="486"/>
        <v>Left</v>
      </c>
    </row>
    <row r="1098" spans="15:42">
      <c r="O1098" s="55">
        <f t="shared" si="464"/>
        <v>0</v>
      </c>
      <c r="P1098" s="56">
        <f t="shared" si="460"/>
        <v>0</v>
      </c>
      <c r="Q1098" s="57">
        <f>_xlfn.IFNA(VLOOKUP(E1098,'2026 W-4 Spreadsheet'!frequ,2,FALSE),0)</f>
        <v>0</v>
      </c>
      <c r="R1098" s="56">
        <f t="shared" si="465"/>
        <v>0</v>
      </c>
      <c r="S1098" s="56" t="str">
        <f t="shared" si="466"/>
        <v/>
      </c>
      <c r="T1098" s="56" t="str">
        <f t="shared" si="467"/>
        <v/>
      </c>
      <c r="U1098" s="56" t="str">
        <f t="shared" si="468"/>
        <v/>
      </c>
      <c r="V1098" s="56" t="str">
        <f t="shared" si="469"/>
        <v/>
      </c>
      <c r="W1098" s="56" t="str">
        <f t="shared" si="470"/>
        <v/>
      </c>
      <c r="X1098" s="56" t="str">
        <f t="shared" si="471"/>
        <v/>
      </c>
      <c r="Y1098" s="57" t="str">
        <f t="shared" si="472"/>
        <v/>
      </c>
      <c r="Z1098" s="56" t="str">
        <f t="shared" si="473"/>
        <v/>
      </c>
      <c r="AA1098" s="56" t="str">
        <f t="shared" si="474"/>
        <v/>
      </c>
      <c r="AB1098" s="56" t="str">
        <f t="shared" si="475"/>
        <v/>
      </c>
      <c r="AC1098" s="56" t="b">
        <f t="shared" si="461"/>
        <v>0</v>
      </c>
      <c r="AD1098" s="58" t="b">
        <f t="shared" si="462"/>
        <v>0</v>
      </c>
      <c r="AE1098" s="59" t="b">
        <f t="shared" si="463"/>
        <v>0</v>
      </c>
      <c r="AF1098" s="56" t="e">
        <f t="shared" si="476"/>
        <v>#VALUE!</v>
      </c>
      <c r="AG1098" s="56" t="e">
        <f t="shared" si="477"/>
        <v>#VALUE!</v>
      </c>
      <c r="AH1098" s="58" t="e">
        <f t="shared" si="478"/>
        <v>#VALUE!</v>
      </c>
      <c r="AI1098" s="56">
        <f t="shared" si="479"/>
        <v>0</v>
      </c>
      <c r="AJ1098" s="56">
        <f t="shared" si="480"/>
        <v>0</v>
      </c>
      <c r="AK1098" s="56">
        <f t="shared" si="481"/>
        <v>0</v>
      </c>
      <c r="AL1098" s="56">
        <f t="shared" si="482"/>
        <v>0</v>
      </c>
      <c r="AM1098" s="56">
        <f t="shared" si="483"/>
        <v>0</v>
      </c>
      <c r="AN1098" s="56">
        <f t="shared" si="484"/>
        <v>0</v>
      </c>
      <c r="AO1098" s="89" t="str">
        <f t="shared" si="485"/>
        <v/>
      </c>
      <c r="AP1098" s="89" t="str">
        <f t="shared" si="486"/>
        <v>Left</v>
      </c>
    </row>
    <row r="1099" spans="15:42">
      <c r="O1099" s="55">
        <f t="shared" si="464"/>
        <v>0</v>
      </c>
      <c r="P1099" s="56">
        <f t="shared" si="460"/>
        <v>0</v>
      </c>
      <c r="Q1099" s="57">
        <f>_xlfn.IFNA(VLOOKUP(E1099,'2026 W-4 Spreadsheet'!frequ,2,FALSE),0)</f>
        <v>0</v>
      </c>
      <c r="R1099" s="56">
        <f t="shared" si="465"/>
        <v>0</v>
      </c>
      <c r="S1099" s="56" t="str">
        <f t="shared" si="466"/>
        <v/>
      </c>
      <c r="T1099" s="56" t="str">
        <f t="shared" si="467"/>
        <v/>
      </c>
      <c r="U1099" s="56" t="str">
        <f t="shared" si="468"/>
        <v/>
      </c>
      <c r="V1099" s="56" t="str">
        <f t="shared" si="469"/>
        <v/>
      </c>
      <c r="W1099" s="56" t="str">
        <f t="shared" si="470"/>
        <v/>
      </c>
      <c r="X1099" s="56" t="str">
        <f t="shared" si="471"/>
        <v/>
      </c>
      <c r="Y1099" s="57" t="str">
        <f t="shared" si="472"/>
        <v/>
      </c>
      <c r="Z1099" s="56" t="str">
        <f t="shared" si="473"/>
        <v/>
      </c>
      <c r="AA1099" s="56" t="str">
        <f t="shared" si="474"/>
        <v/>
      </c>
      <c r="AB1099" s="56" t="str">
        <f t="shared" si="475"/>
        <v/>
      </c>
      <c r="AC1099" s="56" t="b">
        <f t="shared" si="461"/>
        <v>0</v>
      </c>
      <c r="AD1099" s="58" t="b">
        <f t="shared" si="462"/>
        <v>0</v>
      </c>
      <c r="AE1099" s="59" t="b">
        <f t="shared" si="463"/>
        <v>0</v>
      </c>
      <c r="AF1099" s="56" t="e">
        <f t="shared" si="476"/>
        <v>#VALUE!</v>
      </c>
      <c r="AG1099" s="56" t="e">
        <f t="shared" si="477"/>
        <v>#VALUE!</v>
      </c>
      <c r="AH1099" s="58" t="e">
        <f t="shared" si="478"/>
        <v>#VALUE!</v>
      </c>
      <c r="AI1099" s="56">
        <f t="shared" si="479"/>
        <v>0</v>
      </c>
      <c r="AJ1099" s="56">
        <f t="shared" si="480"/>
        <v>0</v>
      </c>
      <c r="AK1099" s="56">
        <f t="shared" si="481"/>
        <v>0</v>
      </c>
      <c r="AL1099" s="56">
        <f t="shared" si="482"/>
        <v>0</v>
      </c>
      <c r="AM1099" s="56">
        <f t="shared" si="483"/>
        <v>0</v>
      </c>
      <c r="AN1099" s="56">
        <f t="shared" si="484"/>
        <v>0</v>
      </c>
      <c r="AO1099" s="89" t="str">
        <f t="shared" si="485"/>
        <v/>
      </c>
      <c r="AP1099" s="89" t="str">
        <f t="shared" si="486"/>
        <v>Left</v>
      </c>
    </row>
    <row r="1100" spans="15:42">
      <c r="O1100" s="55">
        <f t="shared" si="464"/>
        <v>0</v>
      </c>
      <c r="P1100" s="56">
        <f t="shared" si="460"/>
        <v>0</v>
      </c>
      <c r="Q1100" s="57">
        <f>_xlfn.IFNA(VLOOKUP(E1100,'2026 W-4 Spreadsheet'!frequ,2,FALSE),0)</f>
        <v>0</v>
      </c>
      <c r="R1100" s="56">
        <f t="shared" si="465"/>
        <v>0</v>
      </c>
      <c r="S1100" s="56" t="str">
        <f t="shared" si="466"/>
        <v/>
      </c>
      <c r="T1100" s="56" t="str">
        <f t="shared" si="467"/>
        <v/>
      </c>
      <c r="U1100" s="56" t="str">
        <f t="shared" si="468"/>
        <v/>
      </c>
      <c r="V1100" s="56" t="str">
        <f t="shared" si="469"/>
        <v/>
      </c>
      <c r="W1100" s="56" t="str">
        <f t="shared" si="470"/>
        <v/>
      </c>
      <c r="X1100" s="56" t="str">
        <f t="shared" si="471"/>
        <v/>
      </c>
      <c r="Y1100" s="57" t="str">
        <f t="shared" si="472"/>
        <v/>
      </c>
      <c r="Z1100" s="56" t="str">
        <f t="shared" si="473"/>
        <v/>
      </c>
      <c r="AA1100" s="56" t="str">
        <f t="shared" si="474"/>
        <v/>
      </c>
      <c r="AB1100" s="56" t="str">
        <f t="shared" si="475"/>
        <v/>
      </c>
      <c r="AC1100" s="56" t="b">
        <f t="shared" si="461"/>
        <v>0</v>
      </c>
      <c r="AD1100" s="58" t="b">
        <f t="shared" si="462"/>
        <v>0</v>
      </c>
      <c r="AE1100" s="59" t="b">
        <f t="shared" si="463"/>
        <v>0</v>
      </c>
      <c r="AF1100" s="56" t="e">
        <f t="shared" si="476"/>
        <v>#VALUE!</v>
      </c>
      <c r="AG1100" s="56" t="e">
        <f t="shared" si="477"/>
        <v>#VALUE!</v>
      </c>
      <c r="AH1100" s="58" t="e">
        <f t="shared" si="478"/>
        <v>#VALUE!</v>
      </c>
      <c r="AI1100" s="56">
        <f t="shared" si="479"/>
        <v>0</v>
      </c>
      <c r="AJ1100" s="56">
        <f t="shared" si="480"/>
        <v>0</v>
      </c>
      <c r="AK1100" s="56">
        <f t="shared" si="481"/>
        <v>0</v>
      </c>
      <c r="AL1100" s="56">
        <f t="shared" si="482"/>
        <v>0</v>
      </c>
      <c r="AM1100" s="56">
        <f t="shared" si="483"/>
        <v>0</v>
      </c>
      <c r="AN1100" s="56">
        <f t="shared" si="484"/>
        <v>0</v>
      </c>
      <c r="AO1100" s="89" t="str">
        <f t="shared" si="485"/>
        <v/>
      </c>
      <c r="AP1100" s="89" t="str">
        <f t="shared" si="486"/>
        <v>Left</v>
      </c>
    </row>
    <row r="1101" spans="15:42">
      <c r="O1101" s="55">
        <f t="shared" si="464"/>
        <v>0</v>
      </c>
      <c r="P1101" s="56">
        <f t="shared" si="460"/>
        <v>0</v>
      </c>
      <c r="Q1101" s="57">
        <f>_xlfn.IFNA(VLOOKUP(E1101,'2026 W-4 Spreadsheet'!frequ,2,FALSE),0)</f>
        <v>0</v>
      </c>
      <c r="R1101" s="56">
        <f t="shared" si="465"/>
        <v>0</v>
      </c>
      <c r="S1101" s="56" t="str">
        <f t="shared" si="466"/>
        <v/>
      </c>
      <c r="T1101" s="56" t="str">
        <f t="shared" si="467"/>
        <v/>
      </c>
      <c r="U1101" s="56" t="str">
        <f t="shared" si="468"/>
        <v/>
      </c>
      <c r="V1101" s="56" t="str">
        <f t="shared" si="469"/>
        <v/>
      </c>
      <c r="W1101" s="56" t="str">
        <f t="shared" si="470"/>
        <v/>
      </c>
      <c r="X1101" s="56" t="str">
        <f t="shared" si="471"/>
        <v/>
      </c>
      <c r="Y1101" s="57" t="str">
        <f t="shared" si="472"/>
        <v/>
      </c>
      <c r="Z1101" s="56" t="str">
        <f t="shared" si="473"/>
        <v/>
      </c>
      <c r="AA1101" s="56" t="str">
        <f t="shared" si="474"/>
        <v/>
      </c>
      <c r="AB1101" s="56" t="str">
        <f t="shared" si="475"/>
        <v/>
      </c>
      <c r="AC1101" s="56" t="b">
        <f t="shared" si="461"/>
        <v>0</v>
      </c>
      <c r="AD1101" s="58" t="b">
        <f t="shared" si="462"/>
        <v>0</v>
      </c>
      <c r="AE1101" s="59" t="b">
        <f t="shared" si="463"/>
        <v>0</v>
      </c>
      <c r="AF1101" s="56" t="e">
        <f t="shared" si="476"/>
        <v>#VALUE!</v>
      </c>
      <c r="AG1101" s="56" t="e">
        <f t="shared" si="477"/>
        <v>#VALUE!</v>
      </c>
      <c r="AH1101" s="58" t="e">
        <f t="shared" si="478"/>
        <v>#VALUE!</v>
      </c>
      <c r="AI1101" s="56">
        <f t="shared" si="479"/>
        <v>0</v>
      </c>
      <c r="AJ1101" s="56">
        <f t="shared" si="480"/>
        <v>0</v>
      </c>
      <c r="AK1101" s="56">
        <f t="shared" si="481"/>
        <v>0</v>
      </c>
      <c r="AL1101" s="56">
        <f t="shared" si="482"/>
        <v>0</v>
      </c>
      <c r="AM1101" s="56">
        <f t="shared" si="483"/>
        <v>0</v>
      </c>
      <c r="AN1101" s="56">
        <f t="shared" si="484"/>
        <v>0</v>
      </c>
      <c r="AO1101" s="89" t="str">
        <f t="shared" si="485"/>
        <v/>
      </c>
      <c r="AP1101" s="89" t="str">
        <f t="shared" si="486"/>
        <v>Left</v>
      </c>
    </row>
    <row r="1102" spans="15:42">
      <c r="O1102" s="55">
        <f t="shared" si="464"/>
        <v>0</v>
      </c>
      <c r="P1102" s="56">
        <f t="shared" si="460"/>
        <v>0</v>
      </c>
      <c r="Q1102" s="57">
        <f>_xlfn.IFNA(VLOOKUP(E1102,'2026 W-4 Spreadsheet'!frequ,2,FALSE),0)</f>
        <v>0</v>
      </c>
      <c r="R1102" s="56">
        <f t="shared" si="465"/>
        <v>0</v>
      </c>
      <c r="S1102" s="56" t="str">
        <f t="shared" si="466"/>
        <v/>
      </c>
      <c r="T1102" s="56" t="str">
        <f t="shared" si="467"/>
        <v/>
      </c>
      <c r="U1102" s="56" t="str">
        <f t="shared" si="468"/>
        <v/>
      </c>
      <c r="V1102" s="56" t="str">
        <f t="shared" si="469"/>
        <v/>
      </c>
      <c r="W1102" s="56" t="str">
        <f t="shared" si="470"/>
        <v/>
      </c>
      <c r="X1102" s="56" t="str">
        <f t="shared" si="471"/>
        <v/>
      </c>
      <c r="Y1102" s="57" t="str">
        <f t="shared" si="472"/>
        <v/>
      </c>
      <c r="Z1102" s="56" t="str">
        <f t="shared" si="473"/>
        <v/>
      </c>
      <c r="AA1102" s="56" t="str">
        <f t="shared" si="474"/>
        <v/>
      </c>
      <c r="AB1102" s="56" t="str">
        <f t="shared" si="475"/>
        <v/>
      </c>
      <c r="AC1102" s="56" t="b">
        <f t="shared" si="461"/>
        <v>0</v>
      </c>
      <c r="AD1102" s="58" t="b">
        <f t="shared" si="462"/>
        <v>0</v>
      </c>
      <c r="AE1102" s="59" t="b">
        <f t="shared" si="463"/>
        <v>0</v>
      </c>
      <c r="AF1102" s="56" t="e">
        <f t="shared" si="476"/>
        <v>#VALUE!</v>
      </c>
      <c r="AG1102" s="56" t="e">
        <f t="shared" si="477"/>
        <v>#VALUE!</v>
      </c>
      <c r="AH1102" s="58" t="e">
        <f t="shared" si="478"/>
        <v>#VALUE!</v>
      </c>
      <c r="AI1102" s="56">
        <f t="shared" si="479"/>
        <v>0</v>
      </c>
      <c r="AJ1102" s="56">
        <f t="shared" si="480"/>
        <v>0</v>
      </c>
      <c r="AK1102" s="56">
        <f t="shared" si="481"/>
        <v>0</v>
      </c>
      <c r="AL1102" s="56">
        <f t="shared" si="482"/>
        <v>0</v>
      </c>
      <c r="AM1102" s="56">
        <f t="shared" si="483"/>
        <v>0</v>
      </c>
      <c r="AN1102" s="56">
        <f t="shared" si="484"/>
        <v>0</v>
      </c>
      <c r="AO1102" s="89" t="str">
        <f t="shared" si="485"/>
        <v/>
      </c>
      <c r="AP1102" s="89" t="str">
        <f t="shared" si="486"/>
        <v>Left</v>
      </c>
    </row>
    <row r="1103" spans="15:42">
      <c r="O1103" s="55">
        <f t="shared" si="464"/>
        <v>0</v>
      </c>
      <c r="P1103" s="56">
        <f t="shared" si="460"/>
        <v>0</v>
      </c>
      <c r="Q1103" s="57">
        <f>_xlfn.IFNA(VLOOKUP(E1103,'2026 W-4 Spreadsheet'!frequ,2,FALSE),0)</f>
        <v>0</v>
      </c>
      <c r="R1103" s="56">
        <f t="shared" si="465"/>
        <v>0</v>
      </c>
      <c r="S1103" s="56" t="str">
        <f t="shared" si="466"/>
        <v/>
      </c>
      <c r="T1103" s="56" t="str">
        <f t="shared" si="467"/>
        <v/>
      </c>
      <c r="U1103" s="56" t="str">
        <f t="shared" si="468"/>
        <v/>
      </c>
      <c r="V1103" s="56" t="str">
        <f t="shared" si="469"/>
        <v/>
      </c>
      <c r="W1103" s="56" t="str">
        <f t="shared" si="470"/>
        <v/>
      </c>
      <c r="X1103" s="56" t="str">
        <f t="shared" si="471"/>
        <v/>
      </c>
      <c r="Y1103" s="57" t="str">
        <f t="shared" si="472"/>
        <v/>
      </c>
      <c r="Z1103" s="56" t="str">
        <f t="shared" si="473"/>
        <v/>
      </c>
      <c r="AA1103" s="56" t="str">
        <f t="shared" si="474"/>
        <v/>
      </c>
      <c r="AB1103" s="56" t="str">
        <f t="shared" si="475"/>
        <v/>
      </c>
      <c r="AC1103" s="56" t="b">
        <f t="shared" si="461"/>
        <v>0</v>
      </c>
      <c r="AD1103" s="58" t="b">
        <f t="shared" si="462"/>
        <v>0</v>
      </c>
      <c r="AE1103" s="59" t="b">
        <f t="shared" si="463"/>
        <v>0</v>
      </c>
      <c r="AF1103" s="56" t="e">
        <f t="shared" si="476"/>
        <v>#VALUE!</v>
      </c>
      <c r="AG1103" s="56" t="e">
        <f t="shared" si="477"/>
        <v>#VALUE!</v>
      </c>
      <c r="AH1103" s="58" t="e">
        <f t="shared" si="478"/>
        <v>#VALUE!</v>
      </c>
      <c r="AI1103" s="56">
        <f t="shared" si="479"/>
        <v>0</v>
      </c>
      <c r="AJ1103" s="56">
        <f t="shared" si="480"/>
        <v>0</v>
      </c>
      <c r="AK1103" s="56">
        <f t="shared" si="481"/>
        <v>0</v>
      </c>
      <c r="AL1103" s="56">
        <f t="shared" si="482"/>
        <v>0</v>
      </c>
      <c r="AM1103" s="56">
        <f t="shared" si="483"/>
        <v>0</v>
      </c>
      <c r="AN1103" s="56">
        <f t="shared" si="484"/>
        <v>0</v>
      </c>
      <c r="AO1103" s="89" t="str">
        <f t="shared" si="485"/>
        <v/>
      </c>
      <c r="AP1103" s="89" t="str">
        <f t="shared" si="486"/>
        <v>Left</v>
      </c>
    </row>
    <row r="1104" spans="15:42">
      <c r="O1104" s="55">
        <f t="shared" si="464"/>
        <v>0</v>
      </c>
      <c r="P1104" s="56">
        <f t="shared" si="460"/>
        <v>0</v>
      </c>
      <c r="Q1104" s="57">
        <f>_xlfn.IFNA(VLOOKUP(E1104,'2026 W-4 Spreadsheet'!frequ,2,FALSE),0)</f>
        <v>0</v>
      </c>
      <c r="R1104" s="56">
        <f t="shared" si="465"/>
        <v>0</v>
      </c>
      <c r="S1104" s="56" t="str">
        <f t="shared" si="466"/>
        <v/>
      </c>
      <c r="T1104" s="56" t="str">
        <f t="shared" si="467"/>
        <v/>
      </c>
      <c r="U1104" s="56" t="str">
        <f t="shared" si="468"/>
        <v/>
      </c>
      <c r="V1104" s="56" t="str">
        <f t="shared" si="469"/>
        <v/>
      </c>
      <c r="W1104" s="56" t="str">
        <f t="shared" si="470"/>
        <v/>
      </c>
      <c r="X1104" s="56" t="str">
        <f t="shared" si="471"/>
        <v/>
      </c>
      <c r="Y1104" s="57" t="str">
        <f t="shared" si="472"/>
        <v/>
      </c>
      <c r="Z1104" s="56" t="str">
        <f t="shared" si="473"/>
        <v/>
      </c>
      <c r="AA1104" s="56" t="str">
        <f t="shared" si="474"/>
        <v/>
      </c>
      <c r="AB1104" s="56" t="str">
        <f t="shared" si="475"/>
        <v/>
      </c>
      <c r="AC1104" s="56" t="b">
        <f t="shared" si="461"/>
        <v>0</v>
      </c>
      <c r="AD1104" s="58" t="b">
        <f t="shared" si="462"/>
        <v>0</v>
      </c>
      <c r="AE1104" s="59" t="b">
        <f t="shared" si="463"/>
        <v>0</v>
      </c>
      <c r="AF1104" s="56" t="e">
        <f t="shared" si="476"/>
        <v>#VALUE!</v>
      </c>
      <c r="AG1104" s="56" t="e">
        <f t="shared" si="477"/>
        <v>#VALUE!</v>
      </c>
      <c r="AH1104" s="58" t="e">
        <f t="shared" si="478"/>
        <v>#VALUE!</v>
      </c>
      <c r="AI1104" s="56">
        <f t="shared" si="479"/>
        <v>0</v>
      </c>
      <c r="AJ1104" s="56">
        <f t="shared" si="480"/>
        <v>0</v>
      </c>
      <c r="AK1104" s="56">
        <f t="shared" si="481"/>
        <v>0</v>
      </c>
      <c r="AL1104" s="56">
        <f t="shared" si="482"/>
        <v>0</v>
      </c>
      <c r="AM1104" s="56">
        <f t="shared" si="483"/>
        <v>0</v>
      </c>
      <c r="AN1104" s="56">
        <f t="shared" si="484"/>
        <v>0</v>
      </c>
      <c r="AO1104" s="89" t="str">
        <f t="shared" si="485"/>
        <v/>
      </c>
      <c r="AP1104" s="89" t="str">
        <f t="shared" si="486"/>
        <v>Left</v>
      </c>
    </row>
    <row r="1105" spans="15:42">
      <c r="O1105" s="55">
        <f t="shared" si="464"/>
        <v>0</v>
      </c>
      <c r="P1105" s="56">
        <f t="shared" si="460"/>
        <v>0</v>
      </c>
      <c r="Q1105" s="57">
        <f>_xlfn.IFNA(VLOOKUP(E1105,'2026 W-4 Spreadsheet'!frequ,2,FALSE),0)</f>
        <v>0</v>
      </c>
      <c r="R1105" s="56">
        <f t="shared" si="465"/>
        <v>0</v>
      </c>
      <c r="S1105" s="56" t="str">
        <f t="shared" si="466"/>
        <v/>
      </c>
      <c r="T1105" s="56" t="str">
        <f t="shared" si="467"/>
        <v/>
      </c>
      <c r="U1105" s="56" t="str">
        <f t="shared" si="468"/>
        <v/>
      </c>
      <c r="V1105" s="56" t="str">
        <f t="shared" si="469"/>
        <v/>
      </c>
      <c r="W1105" s="56" t="str">
        <f t="shared" si="470"/>
        <v/>
      </c>
      <c r="X1105" s="56" t="str">
        <f t="shared" si="471"/>
        <v/>
      </c>
      <c r="Y1105" s="57" t="str">
        <f t="shared" si="472"/>
        <v/>
      </c>
      <c r="Z1105" s="56" t="str">
        <f t="shared" si="473"/>
        <v/>
      </c>
      <c r="AA1105" s="56" t="str">
        <f t="shared" si="474"/>
        <v/>
      </c>
      <c r="AB1105" s="56" t="str">
        <f t="shared" si="475"/>
        <v/>
      </c>
      <c r="AC1105" s="56" t="b">
        <f t="shared" si="461"/>
        <v>0</v>
      </c>
      <c r="AD1105" s="58" t="b">
        <f t="shared" si="462"/>
        <v>0</v>
      </c>
      <c r="AE1105" s="59" t="b">
        <f t="shared" si="463"/>
        <v>0</v>
      </c>
      <c r="AF1105" s="56" t="e">
        <f t="shared" si="476"/>
        <v>#VALUE!</v>
      </c>
      <c r="AG1105" s="56" t="e">
        <f t="shared" si="477"/>
        <v>#VALUE!</v>
      </c>
      <c r="AH1105" s="58" t="e">
        <f t="shared" si="478"/>
        <v>#VALUE!</v>
      </c>
      <c r="AI1105" s="56">
        <f t="shared" si="479"/>
        <v>0</v>
      </c>
      <c r="AJ1105" s="56">
        <f t="shared" si="480"/>
        <v>0</v>
      </c>
      <c r="AK1105" s="56">
        <f t="shared" si="481"/>
        <v>0</v>
      </c>
      <c r="AL1105" s="56">
        <f t="shared" si="482"/>
        <v>0</v>
      </c>
      <c r="AM1105" s="56">
        <f t="shared" si="483"/>
        <v>0</v>
      </c>
      <c r="AN1105" s="56">
        <f t="shared" si="484"/>
        <v>0</v>
      </c>
      <c r="AO1105" s="89" t="str">
        <f t="shared" si="485"/>
        <v/>
      </c>
      <c r="AP1105" s="89" t="str">
        <f t="shared" si="486"/>
        <v>Left</v>
      </c>
    </row>
    <row r="1106" spans="15:42">
      <c r="O1106" s="55">
        <f t="shared" si="464"/>
        <v>0</v>
      </c>
      <c r="P1106" s="56">
        <f t="shared" si="460"/>
        <v>0</v>
      </c>
      <c r="Q1106" s="57">
        <f>_xlfn.IFNA(VLOOKUP(E1106,'2026 W-4 Spreadsheet'!frequ,2,FALSE),0)</f>
        <v>0</v>
      </c>
      <c r="R1106" s="56">
        <f t="shared" si="465"/>
        <v>0</v>
      </c>
      <c r="S1106" s="56" t="str">
        <f t="shared" si="466"/>
        <v/>
      </c>
      <c r="T1106" s="56" t="str">
        <f t="shared" si="467"/>
        <v/>
      </c>
      <c r="U1106" s="56" t="str">
        <f t="shared" si="468"/>
        <v/>
      </c>
      <c r="V1106" s="56" t="str">
        <f t="shared" si="469"/>
        <v/>
      </c>
      <c r="W1106" s="56" t="str">
        <f t="shared" si="470"/>
        <v/>
      </c>
      <c r="X1106" s="56" t="str">
        <f t="shared" si="471"/>
        <v/>
      </c>
      <c r="Y1106" s="57" t="str">
        <f t="shared" si="472"/>
        <v/>
      </c>
      <c r="Z1106" s="56" t="str">
        <f t="shared" si="473"/>
        <v/>
      </c>
      <c r="AA1106" s="56" t="str">
        <f t="shared" si="474"/>
        <v/>
      </c>
      <c r="AB1106" s="56" t="str">
        <f t="shared" si="475"/>
        <v/>
      </c>
      <c r="AC1106" s="56" t="b">
        <f t="shared" si="461"/>
        <v>0</v>
      </c>
      <c r="AD1106" s="58" t="b">
        <f t="shared" si="462"/>
        <v>0</v>
      </c>
      <c r="AE1106" s="59" t="b">
        <f t="shared" si="463"/>
        <v>0</v>
      </c>
      <c r="AF1106" s="56" t="e">
        <f t="shared" si="476"/>
        <v>#VALUE!</v>
      </c>
      <c r="AG1106" s="56" t="e">
        <f t="shared" si="477"/>
        <v>#VALUE!</v>
      </c>
      <c r="AH1106" s="58" t="e">
        <f t="shared" si="478"/>
        <v>#VALUE!</v>
      </c>
      <c r="AI1106" s="56">
        <f t="shared" si="479"/>
        <v>0</v>
      </c>
      <c r="AJ1106" s="56">
        <f t="shared" si="480"/>
        <v>0</v>
      </c>
      <c r="AK1106" s="56">
        <f t="shared" si="481"/>
        <v>0</v>
      </c>
      <c r="AL1106" s="56">
        <f t="shared" si="482"/>
        <v>0</v>
      </c>
      <c r="AM1106" s="56">
        <f t="shared" si="483"/>
        <v>0</v>
      </c>
      <c r="AN1106" s="56">
        <f t="shared" si="484"/>
        <v>0</v>
      </c>
      <c r="AO1106" s="89" t="str">
        <f t="shared" si="485"/>
        <v/>
      </c>
      <c r="AP1106" s="89" t="str">
        <f t="shared" si="486"/>
        <v>Left</v>
      </c>
    </row>
    <row r="1107" spans="15:42">
      <c r="O1107" s="55">
        <f t="shared" si="464"/>
        <v>0</v>
      </c>
      <c r="P1107" s="56">
        <f t="shared" si="460"/>
        <v>0</v>
      </c>
      <c r="Q1107" s="57">
        <f>_xlfn.IFNA(VLOOKUP(E1107,'2026 W-4 Spreadsheet'!frequ,2,FALSE),0)</f>
        <v>0</v>
      </c>
      <c r="R1107" s="56">
        <f t="shared" si="465"/>
        <v>0</v>
      </c>
      <c r="S1107" s="56" t="str">
        <f t="shared" si="466"/>
        <v/>
      </c>
      <c r="T1107" s="56" t="str">
        <f t="shared" si="467"/>
        <v/>
      </c>
      <c r="U1107" s="56" t="str">
        <f t="shared" si="468"/>
        <v/>
      </c>
      <c r="V1107" s="56" t="str">
        <f t="shared" si="469"/>
        <v/>
      </c>
      <c r="W1107" s="56" t="str">
        <f t="shared" si="470"/>
        <v/>
      </c>
      <c r="X1107" s="56" t="str">
        <f t="shared" si="471"/>
        <v/>
      </c>
      <c r="Y1107" s="57" t="str">
        <f t="shared" si="472"/>
        <v/>
      </c>
      <c r="Z1107" s="56" t="str">
        <f t="shared" si="473"/>
        <v/>
      </c>
      <c r="AA1107" s="56" t="str">
        <f t="shared" si="474"/>
        <v/>
      </c>
      <c r="AB1107" s="56" t="str">
        <f t="shared" si="475"/>
        <v/>
      </c>
      <c r="AC1107" s="56" t="b">
        <f t="shared" si="461"/>
        <v>0</v>
      </c>
      <c r="AD1107" s="58" t="b">
        <f t="shared" si="462"/>
        <v>0</v>
      </c>
      <c r="AE1107" s="59" t="b">
        <f t="shared" si="463"/>
        <v>0</v>
      </c>
      <c r="AF1107" s="56" t="e">
        <f t="shared" si="476"/>
        <v>#VALUE!</v>
      </c>
      <c r="AG1107" s="56" t="e">
        <f t="shared" si="477"/>
        <v>#VALUE!</v>
      </c>
      <c r="AH1107" s="58" t="e">
        <f t="shared" si="478"/>
        <v>#VALUE!</v>
      </c>
      <c r="AI1107" s="56">
        <f t="shared" si="479"/>
        <v>0</v>
      </c>
      <c r="AJ1107" s="56">
        <f t="shared" si="480"/>
        <v>0</v>
      </c>
      <c r="AK1107" s="56">
        <f t="shared" si="481"/>
        <v>0</v>
      </c>
      <c r="AL1107" s="56">
        <f t="shared" si="482"/>
        <v>0</v>
      </c>
      <c r="AM1107" s="56">
        <f t="shared" si="483"/>
        <v>0</v>
      </c>
      <c r="AN1107" s="56">
        <f t="shared" si="484"/>
        <v>0</v>
      </c>
      <c r="AO1107" s="89" t="str">
        <f t="shared" si="485"/>
        <v/>
      </c>
      <c r="AP1107" s="89" t="str">
        <f t="shared" si="486"/>
        <v>Left</v>
      </c>
    </row>
    <row r="1108" spans="15:42">
      <c r="O1108" s="55">
        <f t="shared" si="464"/>
        <v>0</v>
      </c>
      <c r="P1108" s="56">
        <f t="shared" si="460"/>
        <v>0</v>
      </c>
      <c r="Q1108" s="57">
        <f>_xlfn.IFNA(VLOOKUP(E1108,'2026 W-4 Spreadsheet'!frequ,2,FALSE),0)</f>
        <v>0</v>
      </c>
      <c r="R1108" s="56">
        <f t="shared" si="465"/>
        <v>0</v>
      </c>
      <c r="S1108" s="56" t="str">
        <f t="shared" si="466"/>
        <v/>
      </c>
      <c r="T1108" s="56" t="str">
        <f t="shared" si="467"/>
        <v/>
      </c>
      <c r="U1108" s="56" t="str">
        <f t="shared" si="468"/>
        <v/>
      </c>
      <c r="V1108" s="56" t="str">
        <f t="shared" si="469"/>
        <v/>
      </c>
      <c r="W1108" s="56" t="str">
        <f t="shared" si="470"/>
        <v/>
      </c>
      <c r="X1108" s="56" t="str">
        <f t="shared" si="471"/>
        <v/>
      </c>
      <c r="Y1108" s="57" t="str">
        <f t="shared" si="472"/>
        <v/>
      </c>
      <c r="Z1108" s="56" t="str">
        <f t="shared" si="473"/>
        <v/>
      </c>
      <c r="AA1108" s="56" t="str">
        <f t="shared" si="474"/>
        <v/>
      </c>
      <c r="AB1108" s="56" t="str">
        <f t="shared" si="475"/>
        <v/>
      </c>
      <c r="AC1108" s="56" t="b">
        <f t="shared" si="461"/>
        <v>0</v>
      </c>
      <c r="AD1108" s="58" t="b">
        <f t="shared" si="462"/>
        <v>0</v>
      </c>
      <c r="AE1108" s="59" t="b">
        <f t="shared" si="463"/>
        <v>0</v>
      </c>
      <c r="AF1108" s="56" t="e">
        <f t="shared" si="476"/>
        <v>#VALUE!</v>
      </c>
      <c r="AG1108" s="56" t="e">
        <f t="shared" si="477"/>
        <v>#VALUE!</v>
      </c>
      <c r="AH1108" s="58" t="e">
        <f t="shared" si="478"/>
        <v>#VALUE!</v>
      </c>
      <c r="AI1108" s="56">
        <f t="shared" si="479"/>
        <v>0</v>
      </c>
      <c r="AJ1108" s="56">
        <f t="shared" si="480"/>
        <v>0</v>
      </c>
      <c r="AK1108" s="56">
        <f t="shared" si="481"/>
        <v>0</v>
      </c>
      <c r="AL1108" s="56">
        <f t="shared" si="482"/>
        <v>0</v>
      </c>
      <c r="AM1108" s="56">
        <f t="shared" si="483"/>
        <v>0</v>
      </c>
      <c r="AN1108" s="56">
        <f t="shared" si="484"/>
        <v>0</v>
      </c>
      <c r="AO1108" s="89" t="str">
        <f t="shared" si="485"/>
        <v/>
      </c>
      <c r="AP1108" s="89" t="str">
        <f t="shared" si="486"/>
        <v>Left</v>
      </c>
    </row>
    <row r="1109" spans="15:42">
      <c r="O1109" s="55">
        <f t="shared" si="464"/>
        <v>0</v>
      </c>
      <c r="P1109" s="56">
        <f t="shared" si="460"/>
        <v>0</v>
      </c>
      <c r="Q1109" s="57">
        <f>_xlfn.IFNA(VLOOKUP(E1109,'2026 W-4 Spreadsheet'!frequ,2,FALSE),0)</f>
        <v>0</v>
      </c>
      <c r="R1109" s="56">
        <f t="shared" si="465"/>
        <v>0</v>
      </c>
      <c r="S1109" s="56" t="str">
        <f t="shared" si="466"/>
        <v/>
      </c>
      <c r="T1109" s="56" t="str">
        <f t="shared" si="467"/>
        <v/>
      </c>
      <c r="U1109" s="56" t="str">
        <f t="shared" si="468"/>
        <v/>
      </c>
      <c r="V1109" s="56" t="str">
        <f t="shared" si="469"/>
        <v/>
      </c>
      <c r="W1109" s="56" t="str">
        <f t="shared" si="470"/>
        <v/>
      </c>
      <c r="X1109" s="56" t="str">
        <f t="shared" si="471"/>
        <v/>
      </c>
      <c r="Y1109" s="57" t="str">
        <f t="shared" si="472"/>
        <v/>
      </c>
      <c r="Z1109" s="56" t="str">
        <f t="shared" si="473"/>
        <v/>
      </c>
      <c r="AA1109" s="56" t="str">
        <f t="shared" si="474"/>
        <v/>
      </c>
      <c r="AB1109" s="56" t="str">
        <f t="shared" si="475"/>
        <v/>
      </c>
      <c r="AC1109" s="56" t="b">
        <f t="shared" si="461"/>
        <v>0</v>
      </c>
      <c r="AD1109" s="58" t="b">
        <f t="shared" si="462"/>
        <v>0</v>
      </c>
      <c r="AE1109" s="59" t="b">
        <f t="shared" si="463"/>
        <v>0</v>
      </c>
      <c r="AF1109" s="56" t="e">
        <f t="shared" si="476"/>
        <v>#VALUE!</v>
      </c>
      <c r="AG1109" s="56" t="e">
        <f t="shared" si="477"/>
        <v>#VALUE!</v>
      </c>
      <c r="AH1109" s="58" t="e">
        <f t="shared" si="478"/>
        <v>#VALUE!</v>
      </c>
      <c r="AI1109" s="56">
        <f t="shared" si="479"/>
        <v>0</v>
      </c>
      <c r="AJ1109" s="56">
        <f t="shared" si="480"/>
        <v>0</v>
      </c>
      <c r="AK1109" s="56">
        <f t="shared" si="481"/>
        <v>0</v>
      </c>
      <c r="AL1109" s="56">
        <f t="shared" si="482"/>
        <v>0</v>
      </c>
      <c r="AM1109" s="56">
        <f t="shared" si="483"/>
        <v>0</v>
      </c>
      <c r="AN1109" s="56">
        <f t="shared" si="484"/>
        <v>0</v>
      </c>
      <c r="AO1109" s="89" t="str">
        <f t="shared" si="485"/>
        <v/>
      </c>
      <c r="AP1109" s="89" t="str">
        <f t="shared" si="486"/>
        <v>Left</v>
      </c>
    </row>
    <row r="1110" spans="15:42">
      <c r="O1110" s="55">
        <f t="shared" si="464"/>
        <v>0</v>
      </c>
      <c r="P1110" s="56">
        <f t="shared" si="460"/>
        <v>0</v>
      </c>
      <c r="Q1110" s="57">
        <f>_xlfn.IFNA(VLOOKUP(E1110,'2026 W-4 Spreadsheet'!frequ,2,FALSE),0)</f>
        <v>0</v>
      </c>
      <c r="R1110" s="56">
        <f t="shared" si="465"/>
        <v>0</v>
      </c>
      <c r="S1110" s="56" t="str">
        <f t="shared" si="466"/>
        <v/>
      </c>
      <c r="T1110" s="56" t="str">
        <f t="shared" si="467"/>
        <v/>
      </c>
      <c r="U1110" s="56" t="str">
        <f t="shared" si="468"/>
        <v/>
      </c>
      <c r="V1110" s="56" t="str">
        <f t="shared" si="469"/>
        <v/>
      </c>
      <c r="W1110" s="56" t="str">
        <f t="shared" si="470"/>
        <v/>
      </c>
      <c r="X1110" s="56" t="str">
        <f t="shared" si="471"/>
        <v/>
      </c>
      <c r="Y1110" s="57" t="str">
        <f t="shared" si="472"/>
        <v/>
      </c>
      <c r="Z1110" s="56" t="str">
        <f t="shared" si="473"/>
        <v/>
      </c>
      <c r="AA1110" s="56" t="str">
        <f t="shared" si="474"/>
        <v/>
      </c>
      <c r="AB1110" s="56" t="str">
        <f t="shared" si="475"/>
        <v/>
      </c>
      <c r="AC1110" s="56" t="b">
        <f t="shared" si="461"/>
        <v>0</v>
      </c>
      <c r="AD1110" s="58" t="b">
        <f t="shared" si="462"/>
        <v>0</v>
      </c>
      <c r="AE1110" s="59" t="b">
        <f t="shared" si="463"/>
        <v>0</v>
      </c>
      <c r="AF1110" s="56" t="e">
        <f t="shared" si="476"/>
        <v>#VALUE!</v>
      </c>
      <c r="AG1110" s="56" t="e">
        <f t="shared" si="477"/>
        <v>#VALUE!</v>
      </c>
      <c r="AH1110" s="58" t="e">
        <f t="shared" si="478"/>
        <v>#VALUE!</v>
      </c>
      <c r="AI1110" s="56">
        <f t="shared" si="479"/>
        <v>0</v>
      </c>
      <c r="AJ1110" s="56">
        <f t="shared" si="480"/>
        <v>0</v>
      </c>
      <c r="AK1110" s="56">
        <f t="shared" si="481"/>
        <v>0</v>
      </c>
      <c r="AL1110" s="56">
        <f t="shared" si="482"/>
        <v>0</v>
      </c>
      <c r="AM1110" s="56">
        <f t="shared" si="483"/>
        <v>0</v>
      </c>
      <c r="AN1110" s="56">
        <f t="shared" si="484"/>
        <v>0</v>
      </c>
      <c r="AO1110" s="89" t="str">
        <f t="shared" si="485"/>
        <v/>
      </c>
      <c r="AP1110" s="89" t="str">
        <f t="shared" si="486"/>
        <v>Left</v>
      </c>
    </row>
    <row r="1111" spans="15:42">
      <c r="O1111" s="55">
        <f t="shared" si="464"/>
        <v>0</v>
      </c>
      <c r="P1111" s="56">
        <f t="shared" si="460"/>
        <v>0</v>
      </c>
      <c r="Q1111" s="57">
        <f>_xlfn.IFNA(VLOOKUP(E1111,'2026 W-4 Spreadsheet'!frequ,2,FALSE),0)</f>
        <v>0</v>
      </c>
      <c r="R1111" s="56">
        <f t="shared" si="465"/>
        <v>0</v>
      </c>
      <c r="S1111" s="56" t="str">
        <f t="shared" si="466"/>
        <v/>
      </c>
      <c r="T1111" s="56" t="str">
        <f t="shared" si="467"/>
        <v/>
      </c>
      <c r="U1111" s="56" t="str">
        <f t="shared" si="468"/>
        <v/>
      </c>
      <c r="V1111" s="56" t="str">
        <f t="shared" si="469"/>
        <v/>
      </c>
      <c r="W1111" s="56" t="str">
        <f t="shared" si="470"/>
        <v/>
      </c>
      <c r="X1111" s="56" t="str">
        <f t="shared" si="471"/>
        <v/>
      </c>
      <c r="Y1111" s="57" t="str">
        <f t="shared" si="472"/>
        <v/>
      </c>
      <c r="Z1111" s="56" t="str">
        <f t="shared" si="473"/>
        <v/>
      </c>
      <c r="AA1111" s="56" t="str">
        <f t="shared" si="474"/>
        <v/>
      </c>
      <c r="AB1111" s="56" t="str">
        <f t="shared" si="475"/>
        <v/>
      </c>
      <c r="AC1111" s="56" t="b">
        <f t="shared" si="461"/>
        <v>0</v>
      </c>
      <c r="AD1111" s="58" t="b">
        <f t="shared" si="462"/>
        <v>0</v>
      </c>
      <c r="AE1111" s="59" t="b">
        <f t="shared" si="463"/>
        <v>0</v>
      </c>
      <c r="AF1111" s="56" t="e">
        <f t="shared" si="476"/>
        <v>#VALUE!</v>
      </c>
      <c r="AG1111" s="56" t="e">
        <f t="shared" si="477"/>
        <v>#VALUE!</v>
      </c>
      <c r="AH1111" s="58" t="e">
        <f t="shared" si="478"/>
        <v>#VALUE!</v>
      </c>
      <c r="AI1111" s="56">
        <f t="shared" si="479"/>
        <v>0</v>
      </c>
      <c r="AJ1111" s="56">
        <f t="shared" si="480"/>
        <v>0</v>
      </c>
      <c r="AK1111" s="56">
        <f t="shared" si="481"/>
        <v>0</v>
      </c>
      <c r="AL1111" s="56">
        <f t="shared" si="482"/>
        <v>0</v>
      </c>
      <c r="AM1111" s="56">
        <f t="shared" si="483"/>
        <v>0</v>
      </c>
      <c r="AN1111" s="56">
        <f t="shared" si="484"/>
        <v>0</v>
      </c>
      <c r="AO1111" s="89" t="str">
        <f t="shared" si="485"/>
        <v/>
      </c>
      <c r="AP1111" s="89" t="str">
        <f t="shared" si="486"/>
        <v>Left</v>
      </c>
    </row>
    <row r="1112" spans="15:42">
      <c r="O1112" s="55">
        <f t="shared" si="464"/>
        <v>0</v>
      </c>
      <c r="P1112" s="56">
        <f t="shared" si="460"/>
        <v>0</v>
      </c>
      <c r="Q1112" s="57">
        <f>_xlfn.IFNA(VLOOKUP(E1112,'2026 W-4 Spreadsheet'!frequ,2,FALSE),0)</f>
        <v>0</v>
      </c>
      <c r="R1112" s="56">
        <f t="shared" si="465"/>
        <v>0</v>
      </c>
      <c r="S1112" s="56" t="str">
        <f t="shared" si="466"/>
        <v/>
      </c>
      <c r="T1112" s="56" t="str">
        <f t="shared" si="467"/>
        <v/>
      </c>
      <c r="U1112" s="56" t="str">
        <f t="shared" si="468"/>
        <v/>
      </c>
      <c r="V1112" s="56" t="str">
        <f t="shared" si="469"/>
        <v/>
      </c>
      <c r="W1112" s="56" t="str">
        <f t="shared" si="470"/>
        <v/>
      </c>
      <c r="X1112" s="56" t="str">
        <f t="shared" si="471"/>
        <v/>
      </c>
      <c r="Y1112" s="57" t="str">
        <f t="shared" si="472"/>
        <v/>
      </c>
      <c r="Z1112" s="56" t="str">
        <f t="shared" si="473"/>
        <v/>
      </c>
      <c r="AA1112" s="56" t="str">
        <f t="shared" si="474"/>
        <v/>
      </c>
      <c r="AB1112" s="56" t="str">
        <f t="shared" si="475"/>
        <v/>
      </c>
      <c r="AC1112" s="56" t="b">
        <f t="shared" si="461"/>
        <v>0</v>
      </c>
      <c r="AD1112" s="58" t="b">
        <f t="shared" si="462"/>
        <v>0</v>
      </c>
      <c r="AE1112" s="59" t="b">
        <f t="shared" si="463"/>
        <v>0</v>
      </c>
      <c r="AF1112" s="56" t="e">
        <f t="shared" si="476"/>
        <v>#VALUE!</v>
      </c>
      <c r="AG1112" s="56" t="e">
        <f t="shared" si="477"/>
        <v>#VALUE!</v>
      </c>
      <c r="AH1112" s="58" t="e">
        <f t="shared" si="478"/>
        <v>#VALUE!</v>
      </c>
      <c r="AI1112" s="56">
        <f t="shared" si="479"/>
        <v>0</v>
      </c>
      <c r="AJ1112" s="56">
        <f t="shared" si="480"/>
        <v>0</v>
      </c>
      <c r="AK1112" s="56">
        <f t="shared" si="481"/>
        <v>0</v>
      </c>
      <c r="AL1112" s="56">
        <f t="shared" si="482"/>
        <v>0</v>
      </c>
      <c r="AM1112" s="56">
        <f t="shared" si="483"/>
        <v>0</v>
      </c>
      <c r="AN1112" s="56">
        <f t="shared" si="484"/>
        <v>0</v>
      </c>
      <c r="AO1112" s="89" t="str">
        <f t="shared" si="485"/>
        <v/>
      </c>
      <c r="AP1112" s="89" t="str">
        <f t="shared" si="486"/>
        <v>Left</v>
      </c>
    </row>
    <row r="1113" spans="15:42">
      <c r="O1113" s="55">
        <f t="shared" si="464"/>
        <v>0</v>
      </c>
      <c r="P1113" s="56">
        <f t="shared" si="460"/>
        <v>0</v>
      </c>
      <c r="Q1113" s="57">
        <f>_xlfn.IFNA(VLOOKUP(E1113,'2026 W-4 Spreadsheet'!frequ,2,FALSE),0)</f>
        <v>0</v>
      </c>
      <c r="R1113" s="56">
        <f t="shared" si="465"/>
        <v>0</v>
      </c>
      <c r="S1113" s="56" t="str">
        <f t="shared" si="466"/>
        <v/>
      </c>
      <c r="T1113" s="56" t="str">
        <f t="shared" si="467"/>
        <v/>
      </c>
      <c r="U1113" s="56" t="str">
        <f t="shared" si="468"/>
        <v/>
      </c>
      <c r="V1113" s="56" t="str">
        <f t="shared" si="469"/>
        <v/>
      </c>
      <c r="W1113" s="56" t="str">
        <f t="shared" si="470"/>
        <v/>
      </c>
      <c r="X1113" s="56" t="str">
        <f t="shared" si="471"/>
        <v/>
      </c>
      <c r="Y1113" s="57" t="str">
        <f t="shared" si="472"/>
        <v/>
      </c>
      <c r="Z1113" s="56" t="str">
        <f t="shared" si="473"/>
        <v/>
      </c>
      <c r="AA1113" s="56" t="str">
        <f t="shared" si="474"/>
        <v/>
      </c>
      <c r="AB1113" s="56" t="str">
        <f t="shared" si="475"/>
        <v/>
      </c>
      <c r="AC1113" s="56" t="b">
        <f t="shared" si="461"/>
        <v>0</v>
      </c>
      <c r="AD1113" s="58" t="b">
        <f t="shared" si="462"/>
        <v>0</v>
      </c>
      <c r="AE1113" s="59" t="b">
        <f t="shared" si="463"/>
        <v>0</v>
      </c>
      <c r="AF1113" s="56" t="e">
        <f t="shared" si="476"/>
        <v>#VALUE!</v>
      </c>
      <c r="AG1113" s="56" t="e">
        <f t="shared" si="477"/>
        <v>#VALUE!</v>
      </c>
      <c r="AH1113" s="58" t="e">
        <f t="shared" si="478"/>
        <v>#VALUE!</v>
      </c>
      <c r="AI1113" s="56">
        <f t="shared" si="479"/>
        <v>0</v>
      </c>
      <c r="AJ1113" s="56">
        <f t="shared" si="480"/>
        <v>0</v>
      </c>
      <c r="AK1113" s="56">
        <f t="shared" si="481"/>
        <v>0</v>
      </c>
      <c r="AL1113" s="56">
        <f t="shared" si="482"/>
        <v>0</v>
      </c>
      <c r="AM1113" s="56">
        <f t="shared" si="483"/>
        <v>0</v>
      </c>
      <c r="AN1113" s="56">
        <f t="shared" si="484"/>
        <v>0</v>
      </c>
      <c r="AO1113" s="89" t="str">
        <f t="shared" si="485"/>
        <v/>
      </c>
      <c r="AP1113" s="89" t="str">
        <f t="shared" si="486"/>
        <v>Left</v>
      </c>
    </row>
    <row r="1114" spans="15:42">
      <c r="O1114" s="55">
        <f t="shared" si="464"/>
        <v>0</v>
      </c>
      <c r="P1114" s="56">
        <f t="shared" si="460"/>
        <v>0</v>
      </c>
      <c r="Q1114" s="57">
        <f>_xlfn.IFNA(VLOOKUP(E1114,'2026 W-4 Spreadsheet'!frequ,2,FALSE),0)</f>
        <v>0</v>
      </c>
      <c r="R1114" s="56">
        <f t="shared" si="465"/>
        <v>0</v>
      </c>
      <c r="S1114" s="56" t="str">
        <f t="shared" si="466"/>
        <v/>
      </c>
      <c r="T1114" s="56" t="str">
        <f t="shared" si="467"/>
        <v/>
      </c>
      <c r="U1114" s="56" t="str">
        <f t="shared" si="468"/>
        <v/>
      </c>
      <c r="V1114" s="56" t="str">
        <f t="shared" si="469"/>
        <v/>
      </c>
      <c r="W1114" s="56" t="str">
        <f t="shared" si="470"/>
        <v/>
      </c>
      <c r="X1114" s="56" t="str">
        <f t="shared" si="471"/>
        <v/>
      </c>
      <c r="Y1114" s="57" t="str">
        <f t="shared" si="472"/>
        <v/>
      </c>
      <c r="Z1114" s="56" t="str">
        <f t="shared" si="473"/>
        <v/>
      </c>
      <c r="AA1114" s="56" t="str">
        <f t="shared" si="474"/>
        <v/>
      </c>
      <c r="AB1114" s="56" t="str">
        <f t="shared" si="475"/>
        <v/>
      </c>
      <c r="AC1114" s="56" t="b">
        <f t="shared" si="461"/>
        <v>0</v>
      </c>
      <c r="AD1114" s="58" t="b">
        <f t="shared" si="462"/>
        <v>0</v>
      </c>
      <c r="AE1114" s="59" t="b">
        <f t="shared" si="463"/>
        <v>0</v>
      </c>
      <c r="AF1114" s="56" t="e">
        <f t="shared" si="476"/>
        <v>#VALUE!</v>
      </c>
      <c r="AG1114" s="56" t="e">
        <f t="shared" si="477"/>
        <v>#VALUE!</v>
      </c>
      <c r="AH1114" s="58" t="e">
        <f t="shared" si="478"/>
        <v>#VALUE!</v>
      </c>
      <c r="AI1114" s="56">
        <f t="shared" si="479"/>
        <v>0</v>
      </c>
      <c r="AJ1114" s="56">
        <f t="shared" si="480"/>
        <v>0</v>
      </c>
      <c r="AK1114" s="56">
        <f t="shared" si="481"/>
        <v>0</v>
      </c>
      <c r="AL1114" s="56">
        <f t="shared" si="482"/>
        <v>0</v>
      </c>
      <c r="AM1114" s="56">
        <f t="shared" si="483"/>
        <v>0</v>
      </c>
      <c r="AN1114" s="56">
        <f t="shared" si="484"/>
        <v>0</v>
      </c>
      <c r="AO1114" s="89" t="str">
        <f t="shared" si="485"/>
        <v/>
      </c>
      <c r="AP1114" s="89" t="str">
        <f t="shared" si="486"/>
        <v>Left</v>
      </c>
    </row>
    <row r="1115" spans="15:42">
      <c r="O1115" s="55">
        <f t="shared" si="464"/>
        <v>0</v>
      </c>
      <c r="P1115" s="56">
        <f t="shared" si="460"/>
        <v>0</v>
      </c>
      <c r="Q1115" s="57">
        <f>_xlfn.IFNA(VLOOKUP(E1115,'2026 W-4 Spreadsheet'!frequ,2,FALSE),0)</f>
        <v>0</v>
      </c>
      <c r="R1115" s="56">
        <f t="shared" si="465"/>
        <v>0</v>
      </c>
      <c r="S1115" s="56" t="str">
        <f t="shared" si="466"/>
        <v/>
      </c>
      <c r="T1115" s="56" t="str">
        <f t="shared" si="467"/>
        <v/>
      </c>
      <c r="U1115" s="56" t="str">
        <f t="shared" si="468"/>
        <v/>
      </c>
      <c r="V1115" s="56" t="str">
        <f t="shared" si="469"/>
        <v/>
      </c>
      <c r="W1115" s="56" t="str">
        <f t="shared" si="470"/>
        <v/>
      </c>
      <c r="X1115" s="56" t="str">
        <f t="shared" si="471"/>
        <v/>
      </c>
      <c r="Y1115" s="57" t="str">
        <f t="shared" si="472"/>
        <v/>
      </c>
      <c r="Z1115" s="56" t="str">
        <f t="shared" si="473"/>
        <v/>
      </c>
      <c r="AA1115" s="56" t="str">
        <f t="shared" si="474"/>
        <v/>
      </c>
      <c r="AB1115" s="56" t="str">
        <f t="shared" si="475"/>
        <v/>
      </c>
      <c r="AC1115" s="56" t="b">
        <f t="shared" si="461"/>
        <v>0</v>
      </c>
      <c r="AD1115" s="58" t="b">
        <f t="shared" si="462"/>
        <v>0</v>
      </c>
      <c r="AE1115" s="59" t="b">
        <f t="shared" si="463"/>
        <v>0</v>
      </c>
      <c r="AF1115" s="56" t="e">
        <f t="shared" si="476"/>
        <v>#VALUE!</v>
      </c>
      <c r="AG1115" s="56" t="e">
        <f t="shared" si="477"/>
        <v>#VALUE!</v>
      </c>
      <c r="AH1115" s="58" t="e">
        <f t="shared" si="478"/>
        <v>#VALUE!</v>
      </c>
      <c r="AI1115" s="56">
        <f t="shared" si="479"/>
        <v>0</v>
      </c>
      <c r="AJ1115" s="56">
        <f t="shared" si="480"/>
        <v>0</v>
      </c>
      <c r="AK1115" s="56">
        <f t="shared" si="481"/>
        <v>0</v>
      </c>
      <c r="AL1115" s="56">
        <f t="shared" si="482"/>
        <v>0</v>
      </c>
      <c r="AM1115" s="56">
        <f t="shared" si="483"/>
        <v>0</v>
      </c>
      <c r="AN1115" s="56">
        <f t="shared" si="484"/>
        <v>0</v>
      </c>
      <c r="AO1115" s="89" t="str">
        <f t="shared" si="485"/>
        <v/>
      </c>
      <c r="AP1115" s="89" t="str">
        <f t="shared" si="486"/>
        <v>Left</v>
      </c>
    </row>
    <row r="1116" spans="15:42">
      <c r="O1116" s="55">
        <f t="shared" si="464"/>
        <v>0</v>
      </c>
      <c r="P1116" s="56">
        <f t="shared" si="460"/>
        <v>0</v>
      </c>
      <c r="Q1116" s="57">
        <f>_xlfn.IFNA(VLOOKUP(E1116,'2026 W-4 Spreadsheet'!frequ,2,FALSE),0)</f>
        <v>0</v>
      </c>
      <c r="R1116" s="56">
        <f t="shared" si="465"/>
        <v>0</v>
      </c>
      <c r="S1116" s="56" t="str">
        <f t="shared" si="466"/>
        <v/>
      </c>
      <c r="T1116" s="56" t="str">
        <f t="shared" si="467"/>
        <v/>
      </c>
      <c r="U1116" s="56" t="str">
        <f t="shared" si="468"/>
        <v/>
      </c>
      <c r="V1116" s="56" t="str">
        <f t="shared" si="469"/>
        <v/>
      </c>
      <c r="W1116" s="56" t="str">
        <f t="shared" si="470"/>
        <v/>
      </c>
      <c r="X1116" s="56" t="str">
        <f t="shared" si="471"/>
        <v/>
      </c>
      <c r="Y1116" s="57" t="str">
        <f t="shared" si="472"/>
        <v/>
      </c>
      <c r="Z1116" s="56" t="str">
        <f t="shared" si="473"/>
        <v/>
      </c>
      <c r="AA1116" s="56" t="str">
        <f t="shared" si="474"/>
        <v/>
      </c>
      <c r="AB1116" s="56" t="str">
        <f t="shared" si="475"/>
        <v/>
      </c>
      <c r="AC1116" s="56" t="b">
        <f t="shared" si="461"/>
        <v>0</v>
      </c>
      <c r="AD1116" s="58" t="b">
        <f t="shared" si="462"/>
        <v>0</v>
      </c>
      <c r="AE1116" s="59" t="b">
        <f t="shared" si="463"/>
        <v>0</v>
      </c>
      <c r="AF1116" s="56" t="e">
        <f t="shared" si="476"/>
        <v>#VALUE!</v>
      </c>
      <c r="AG1116" s="56" t="e">
        <f t="shared" si="477"/>
        <v>#VALUE!</v>
      </c>
      <c r="AH1116" s="58" t="e">
        <f t="shared" si="478"/>
        <v>#VALUE!</v>
      </c>
      <c r="AI1116" s="56">
        <f t="shared" si="479"/>
        <v>0</v>
      </c>
      <c r="AJ1116" s="56">
        <f t="shared" si="480"/>
        <v>0</v>
      </c>
      <c r="AK1116" s="56">
        <f t="shared" si="481"/>
        <v>0</v>
      </c>
      <c r="AL1116" s="56">
        <f t="shared" si="482"/>
        <v>0</v>
      </c>
      <c r="AM1116" s="56">
        <f t="shared" si="483"/>
        <v>0</v>
      </c>
      <c r="AN1116" s="56">
        <f t="shared" si="484"/>
        <v>0</v>
      </c>
      <c r="AO1116" s="89" t="str">
        <f t="shared" si="485"/>
        <v/>
      </c>
      <c r="AP1116" s="89" t="str">
        <f t="shared" si="486"/>
        <v>Left</v>
      </c>
    </row>
    <row r="1117" spans="15:42">
      <c r="O1117" s="55">
        <f t="shared" si="464"/>
        <v>0</v>
      </c>
      <c r="P1117" s="56">
        <f t="shared" si="460"/>
        <v>0</v>
      </c>
      <c r="Q1117" s="57">
        <f>_xlfn.IFNA(VLOOKUP(E1117,'2026 W-4 Spreadsheet'!frequ,2,FALSE),0)</f>
        <v>0</v>
      </c>
      <c r="R1117" s="56">
        <f t="shared" si="465"/>
        <v>0</v>
      </c>
      <c r="S1117" s="56" t="str">
        <f t="shared" si="466"/>
        <v/>
      </c>
      <c r="T1117" s="56" t="str">
        <f t="shared" si="467"/>
        <v/>
      </c>
      <c r="U1117" s="56" t="str">
        <f t="shared" si="468"/>
        <v/>
      </c>
      <c r="V1117" s="56" t="str">
        <f t="shared" si="469"/>
        <v/>
      </c>
      <c r="W1117" s="56" t="str">
        <f t="shared" si="470"/>
        <v/>
      </c>
      <c r="X1117" s="56" t="str">
        <f t="shared" si="471"/>
        <v/>
      </c>
      <c r="Y1117" s="57" t="str">
        <f t="shared" si="472"/>
        <v/>
      </c>
      <c r="Z1117" s="56" t="str">
        <f t="shared" si="473"/>
        <v/>
      </c>
      <c r="AA1117" s="56" t="str">
        <f t="shared" si="474"/>
        <v/>
      </c>
      <c r="AB1117" s="56" t="str">
        <f t="shared" si="475"/>
        <v/>
      </c>
      <c r="AC1117" s="56" t="b">
        <f t="shared" si="461"/>
        <v>0</v>
      </c>
      <c r="AD1117" s="58" t="b">
        <f t="shared" si="462"/>
        <v>0</v>
      </c>
      <c r="AE1117" s="59" t="b">
        <f t="shared" si="463"/>
        <v>0</v>
      </c>
      <c r="AF1117" s="56" t="e">
        <f t="shared" si="476"/>
        <v>#VALUE!</v>
      </c>
      <c r="AG1117" s="56" t="e">
        <f t="shared" si="477"/>
        <v>#VALUE!</v>
      </c>
      <c r="AH1117" s="58" t="e">
        <f t="shared" si="478"/>
        <v>#VALUE!</v>
      </c>
      <c r="AI1117" s="56">
        <f t="shared" si="479"/>
        <v>0</v>
      </c>
      <c r="AJ1117" s="56">
        <f t="shared" si="480"/>
        <v>0</v>
      </c>
      <c r="AK1117" s="56">
        <f t="shared" si="481"/>
        <v>0</v>
      </c>
      <c r="AL1117" s="56">
        <f t="shared" si="482"/>
        <v>0</v>
      </c>
      <c r="AM1117" s="56">
        <f t="shared" si="483"/>
        <v>0</v>
      </c>
      <c r="AN1117" s="56">
        <f t="shared" si="484"/>
        <v>0</v>
      </c>
      <c r="AO1117" s="89" t="str">
        <f t="shared" si="485"/>
        <v/>
      </c>
      <c r="AP1117" s="89" t="str">
        <f t="shared" si="486"/>
        <v>Left</v>
      </c>
    </row>
    <row r="1118" spans="15:42">
      <c r="O1118" s="55">
        <f t="shared" si="464"/>
        <v>0</v>
      </c>
      <c r="P1118" s="56">
        <f t="shared" si="460"/>
        <v>0</v>
      </c>
      <c r="Q1118" s="57">
        <f>_xlfn.IFNA(VLOOKUP(E1118,'2026 W-4 Spreadsheet'!frequ,2,FALSE),0)</f>
        <v>0</v>
      </c>
      <c r="R1118" s="56">
        <f t="shared" si="465"/>
        <v>0</v>
      </c>
      <c r="S1118" s="56" t="str">
        <f t="shared" si="466"/>
        <v/>
      </c>
      <c r="T1118" s="56" t="str">
        <f t="shared" si="467"/>
        <v/>
      </c>
      <c r="U1118" s="56" t="str">
        <f t="shared" si="468"/>
        <v/>
      </c>
      <c r="V1118" s="56" t="str">
        <f t="shared" si="469"/>
        <v/>
      </c>
      <c r="W1118" s="56" t="str">
        <f t="shared" si="470"/>
        <v/>
      </c>
      <c r="X1118" s="56" t="str">
        <f t="shared" si="471"/>
        <v/>
      </c>
      <c r="Y1118" s="57" t="str">
        <f t="shared" si="472"/>
        <v/>
      </c>
      <c r="Z1118" s="56" t="str">
        <f t="shared" si="473"/>
        <v/>
      </c>
      <c r="AA1118" s="56" t="str">
        <f t="shared" si="474"/>
        <v/>
      </c>
      <c r="AB1118" s="56" t="str">
        <f t="shared" si="475"/>
        <v/>
      </c>
      <c r="AC1118" s="56" t="b">
        <f t="shared" si="461"/>
        <v>0</v>
      </c>
      <c r="AD1118" s="58" t="b">
        <f t="shared" si="462"/>
        <v>0</v>
      </c>
      <c r="AE1118" s="59" t="b">
        <f t="shared" si="463"/>
        <v>0</v>
      </c>
      <c r="AF1118" s="56" t="e">
        <f t="shared" si="476"/>
        <v>#VALUE!</v>
      </c>
      <c r="AG1118" s="56" t="e">
        <f t="shared" si="477"/>
        <v>#VALUE!</v>
      </c>
      <c r="AH1118" s="58" t="e">
        <f t="shared" si="478"/>
        <v>#VALUE!</v>
      </c>
      <c r="AI1118" s="56">
        <f t="shared" si="479"/>
        <v>0</v>
      </c>
      <c r="AJ1118" s="56">
        <f t="shared" si="480"/>
        <v>0</v>
      </c>
      <c r="AK1118" s="56">
        <f t="shared" si="481"/>
        <v>0</v>
      </c>
      <c r="AL1118" s="56">
        <f t="shared" si="482"/>
        <v>0</v>
      </c>
      <c r="AM1118" s="56">
        <f t="shared" si="483"/>
        <v>0</v>
      </c>
      <c r="AN1118" s="56">
        <f t="shared" si="484"/>
        <v>0</v>
      </c>
      <c r="AO1118" s="89" t="str">
        <f t="shared" si="485"/>
        <v/>
      </c>
      <c r="AP1118" s="89" t="str">
        <f t="shared" si="486"/>
        <v>Left</v>
      </c>
    </row>
    <row r="1119" spans="15:42">
      <c r="O1119" s="55">
        <f t="shared" si="464"/>
        <v>0</v>
      </c>
      <c r="P1119" s="56">
        <f t="shared" si="460"/>
        <v>0</v>
      </c>
      <c r="Q1119" s="57">
        <f>_xlfn.IFNA(VLOOKUP(E1119,'2026 W-4 Spreadsheet'!frequ,2,FALSE),0)</f>
        <v>0</v>
      </c>
      <c r="R1119" s="56">
        <f t="shared" si="465"/>
        <v>0</v>
      </c>
      <c r="S1119" s="56" t="str">
        <f t="shared" si="466"/>
        <v/>
      </c>
      <c r="T1119" s="56" t="str">
        <f t="shared" si="467"/>
        <v/>
      </c>
      <c r="U1119" s="56" t="str">
        <f t="shared" si="468"/>
        <v/>
      </c>
      <c r="V1119" s="56" t="str">
        <f t="shared" si="469"/>
        <v/>
      </c>
      <c r="W1119" s="56" t="str">
        <f t="shared" si="470"/>
        <v/>
      </c>
      <c r="X1119" s="56" t="str">
        <f t="shared" si="471"/>
        <v/>
      </c>
      <c r="Y1119" s="57" t="str">
        <f t="shared" si="472"/>
        <v/>
      </c>
      <c r="Z1119" s="56" t="str">
        <f t="shared" si="473"/>
        <v/>
      </c>
      <c r="AA1119" s="56" t="str">
        <f t="shared" si="474"/>
        <v/>
      </c>
      <c r="AB1119" s="56" t="str">
        <f t="shared" si="475"/>
        <v/>
      </c>
      <c r="AC1119" s="56" t="b">
        <f t="shared" si="461"/>
        <v>0</v>
      </c>
      <c r="AD1119" s="58" t="b">
        <f t="shared" si="462"/>
        <v>0</v>
      </c>
      <c r="AE1119" s="59" t="b">
        <f t="shared" si="463"/>
        <v>0</v>
      </c>
      <c r="AF1119" s="56" t="e">
        <f t="shared" si="476"/>
        <v>#VALUE!</v>
      </c>
      <c r="AG1119" s="56" t="e">
        <f t="shared" si="477"/>
        <v>#VALUE!</v>
      </c>
      <c r="AH1119" s="58" t="e">
        <f t="shared" si="478"/>
        <v>#VALUE!</v>
      </c>
      <c r="AI1119" s="56">
        <f t="shared" si="479"/>
        <v>0</v>
      </c>
      <c r="AJ1119" s="56">
        <f t="shared" si="480"/>
        <v>0</v>
      </c>
      <c r="AK1119" s="56">
        <f t="shared" si="481"/>
        <v>0</v>
      </c>
      <c r="AL1119" s="56">
        <f t="shared" si="482"/>
        <v>0</v>
      </c>
      <c r="AM1119" s="56">
        <f t="shared" si="483"/>
        <v>0</v>
      </c>
      <c r="AN1119" s="56">
        <f t="shared" si="484"/>
        <v>0</v>
      </c>
      <c r="AO1119" s="89" t="str">
        <f t="shared" si="485"/>
        <v/>
      </c>
      <c r="AP1119" s="89" t="str">
        <f t="shared" si="486"/>
        <v>Left</v>
      </c>
    </row>
    <row r="1120" spans="15:42">
      <c r="O1120" s="55">
        <f t="shared" si="464"/>
        <v>0</v>
      </c>
      <c r="P1120" s="56">
        <f t="shared" si="460"/>
        <v>0</v>
      </c>
      <c r="Q1120" s="57">
        <f>_xlfn.IFNA(VLOOKUP(E1120,'2026 W-4 Spreadsheet'!frequ,2,FALSE),0)</f>
        <v>0</v>
      </c>
      <c r="R1120" s="56">
        <f t="shared" si="465"/>
        <v>0</v>
      </c>
      <c r="S1120" s="56" t="str">
        <f t="shared" si="466"/>
        <v/>
      </c>
      <c r="T1120" s="56" t="str">
        <f t="shared" si="467"/>
        <v/>
      </c>
      <c r="U1120" s="56" t="str">
        <f t="shared" si="468"/>
        <v/>
      </c>
      <c r="V1120" s="56" t="str">
        <f t="shared" si="469"/>
        <v/>
      </c>
      <c r="W1120" s="56" t="str">
        <f t="shared" si="470"/>
        <v/>
      </c>
      <c r="X1120" s="56" t="str">
        <f t="shared" si="471"/>
        <v/>
      </c>
      <c r="Y1120" s="57" t="str">
        <f t="shared" si="472"/>
        <v/>
      </c>
      <c r="Z1120" s="56" t="str">
        <f t="shared" si="473"/>
        <v/>
      </c>
      <c r="AA1120" s="56" t="str">
        <f t="shared" si="474"/>
        <v/>
      </c>
      <c r="AB1120" s="56" t="str">
        <f t="shared" si="475"/>
        <v/>
      </c>
      <c r="AC1120" s="56" t="b">
        <f t="shared" si="461"/>
        <v>0</v>
      </c>
      <c r="AD1120" s="58" t="b">
        <f t="shared" si="462"/>
        <v>0</v>
      </c>
      <c r="AE1120" s="59" t="b">
        <f t="shared" si="463"/>
        <v>0</v>
      </c>
      <c r="AF1120" s="56" t="e">
        <f t="shared" si="476"/>
        <v>#VALUE!</v>
      </c>
      <c r="AG1120" s="56" t="e">
        <f t="shared" si="477"/>
        <v>#VALUE!</v>
      </c>
      <c r="AH1120" s="58" t="e">
        <f t="shared" si="478"/>
        <v>#VALUE!</v>
      </c>
      <c r="AI1120" s="56">
        <f t="shared" si="479"/>
        <v>0</v>
      </c>
      <c r="AJ1120" s="56">
        <f t="shared" si="480"/>
        <v>0</v>
      </c>
      <c r="AK1120" s="56">
        <f t="shared" si="481"/>
        <v>0</v>
      </c>
      <c r="AL1120" s="56">
        <f t="shared" si="482"/>
        <v>0</v>
      </c>
      <c r="AM1120" s="56">
        <f t="shared" si="483"/>
        <v>0</v>
      </c>
      <c r="AN1120" s="56">
        <f t="shared" si="484"/>
        <v>0</v>
      </c>
      <c r="AO1120" s="89" t="str">
        <f t="shared" si="485"/>
        <v/>
      </c>
      <c r="AP1120" s="89" t="str">
        <f t="shared" si="486"/>
        <v>Left</v>
      </c>
    </row>
    <row r="1121" spans="15:42">
      <c r="O1121" s="55">
        <f t="shared" si="464"/>
        <v>0</v>
      </c>
      <c r="P1121" s="56">
        <f t="shared" si="460"/>
        <v>0</v>
      </c>
      <c r="Q1121" s="57">
        <f>_xlfn.IFNA(VLOOKUP(E1121,'2026 W-4 Spreadsheet'!frequ,2,FALSE),0)</f>
        <v>0</v>
      </c>
      <c r="R1121" s="56">
        <f t="shared" si="465"/>
        <v>0</v>
      </c>
      <c r="S1121" s="56" t="str">
        <f t="shared" si="466"/>
        <v/>
      </c>
      <c r="T1121" s="56" t="str">
        <f t="shared" si="467"/>
        <v/>
      </c>
      <c r="U1121" s="56" t="str">
        <f t="shared" si="468"/>
        <v/>
      </c>
      <c r="V1121" s="56" t="str">
        <f t="shared" si="469"/>
        <v/>
      </c>
      <c r="W1121" s="56" t="str">
        <f t="shared" si="470"/>
        <v/>
      </c>
      <c r="X1121" s="56" t="str">
        <f t="shared" si="471"/>
        <v/>
      </c>
      <c r="Y1121" s="57" t="str">
        <f t="shared" si="472"/>
        <v/>
      </c>
      <c r="Z1121" s="56" t="str">
        <f t="shared" si="473"/>
        <v/>
      </c>
      <c r="AA1121" s="56" t="str">
        <f t="shared" si="474"/>
        <v/>
      </c>
      <c r="AB1121" s="56" t="str">
        <f t="shared" si="475"/>
        <v/>
      </c>
      <c r="AC1121" s="56" t="b">
        <f t="shared" si="461"/>
        <v>0</v>
      </c>
      <c r="AD1121" s="58" t="b">
        <f t="shared" si="462"/>
        <v>0</v>
      </c>
      <c r="AE1121" s="59" t="b">
        <f t="shared" si="463"/>
        <v>0</v>
      </c>
      <c r="AF1121" s="56" t="e">
        <f t="shared" si="476"/>
        <v>#VALUE!</v>
      </c>
      <c r="AG1121" s="56" t="e">
        <f t="shared" si="477"/>
        <v>#VALUE!</v>
      </c>
      <c r="AH1121" s="58" t="e">
        <f t="shared" si="478"/>
        <v>#VALUE!</v>
      </c>
      <c r="AI1121" s="56">
        <f t="shared" si="479"/>
        <v>0</v>
      </c>
      <c r="AJ1121" s="56">
        <f t="shared" si="480"/>
        <v>0</v>
      </c>
      <c r="AK1121" s="56">
        <f t="shared" si="481"/>
        <v>0</v>
      </c>
      <c r="AL1121" s="56">
        <f t="shared" si="482"/>
        <v>0</v>
      </c>
      <c r="AM1121" s="56">
        <f t="shared" si="483"/>
        <v>0</v>
      </c>
      <c r="AN1121" s="56">
        <f t="shared" si="484"/>
        <v>0</v>
      </c>
      <c r="AO1121" s="89" t="str">
        <f t="shared" si="485"/>
        <v/>
      </c>
      <c r="AP1121" s="89" t="str">
        <f t="shared" si="486"/>
        <v>Left</v>
      </c>
    </row>
    <row r="1122" spans="15:42">
      <c r="O1122" s="55">
        <f t="shared" si="464"/>
        <v>0</v>
      </c>
      <c r="P1122" s="56">
        <f t="shared" si="460"/>
        <v>0</v>
      </c>
      <c r="Q1122" s="57">
        <f>_xlfn.IFNA(VLOOKUP(E1122,'2026 W-4 Spreadsheet'!frequ,2,FALSE),0)</f>
        <v>0</v>
      </c>
      <c r="R1122" s="56">
        <f t="shared" si="465"/>
        <v>0</v>
      </c>
      <c r="S1122" s="56" t="str">
        <f t="shared" si="466"/>
        <v/>
      </c>
      <c r="T1122" s="56" t="str">
        <f t="shared" si="467"/>
        <v/>
      </c>
      <c r="U1122" s="56" t="str">
        <f t="shared" si="468"/>
        <v/>
      </c>
      <c r="V1122" s="56" t="str">
        <f t="shared" si="469"/>
        <v/>
      </c>
      <c r="W1122" s="56" t="str">
        <f t="shared" si="470"/>
        <v/>
      </c>
      <c r="X1122" s="56" t="str">
        <f t="shared" si="471"/>
        <v/>
      </c>
      <c r="Y1122" s="57" t="str">
        <f t="shared" si="472"/>
        <v/>
      </c>
      <c r="Z1122" s="56" t="str">
        <f t="shared" si="473"/>
        <v/>
      </c>
      <c r="AA1122" s="56" t="str">
        <f t="shared" si="474"/>
        <v/>
      </c>
      <c r="AB1122" s="56" t="str">
        <f t="shared" si="475"/>
        <v/>
      </c>
      <c r="AC1122" s="56" t="b">
        <f t="shared" si="461"/>
        <v>0</v>
      </c>
      <c r="AD1122" s="58" t="b">
        <f t="shared" si="462"/>
        <v>0</v>
      </c>
      <c r="AE1122" s="59" t="b">
        <f t="shared" si="463"/>
        <v>0</v>
      </c>
      <c r="AF1122" s="56" t="e">
        <f t="shared" si="476"/>
        <v>#VALUE!</v>
      </c>
      <c r="AG1122" s="56" t="e">
        <f t="shared" si="477"/>
        <v>#VALUE!</v>
      </c>
      <c r="AH1122" s="58" t="e">
        <f t="shared" si="478"/>
        <v>#VALUE!</v>
      </c>
      <c r="AI1122" s="56">
        <f t="shared" si="479"/>
        <v>0</v>
      </c>
      <c r="AJ1122" s="56">
        <f t="shared" si="480"/>
        <v>0</v>
      </c>
      <c r="AK1122" s="56">
        <f t="shared" si="481"/>
        <v>0</v>
      </c>
      <c r="AL1122" s="56">
        <f t="shared" si="482"/>
        <v>0</v>
      </c>
      <c r="AM1122" s="56">
        <f t="shared" si="483"/>
        <v>0</v>
      </c>
      <c r="AN1122" s="56">
        <f t="shared" si="484"/>
        <v>0</v>
      </c>
      <c r="AO1122" s="89" t="str">
        <f t="shared" si="485"/>
        <v/>
      </c>
      <c r="AP1122" s="89" t="str">
        <f t="shared" si="486"/>
        <v>Left</v>
      </c>
    </row>
    <row r="1123" spans="15:42">
      <c r="O1123" s="55">
        <f t="shared" si="464"/>
        <v>0</v>
      </c>
      <c r="P1123" s="56">
        <f t="shared" si="460"/>
        <v>0</v>
      </c>
      <c r="Q1123" s="57">
        <f>_xlfn.IFNA(VLOOKUP(E1123,'2026 W-4 Spreadsheet'!frequ,2,FALSE),0)</f>
        <v>0</v>
      </c>
      <c r="R1123" s="56">
        <f t="shared" si="465"/>
        <v>0</v>
      </c>
      <c r="S1123" s="56" t="str">
        <f t="shared" si="466"/>
        <v/>
      </c>
      <c r="T1123" s="56" t="str">
        <f t="shared" si="467"/>
        <v/>
      </c>
      <c r="U1123" s="56" t="str">
        <f t="shared" si="468"/>
        <v/>
      </c>
      <c r="V1123" s="56" t="str">
        <f t="shared" si="469"/>
        <v/>
      </c>
      <c r="W1123" s="56" t="str">
        <f t="shared" si="470"/>
        <v/>
      </c>
      <c r="X1123" s="56" t="str">
        <f t="shared" si="471"/>
        <v/>
      </c>
      <c r="Y1123" s="57" t="str">
        <f t="shared" si="472"/>
        <v/>
      </c>
      <c r="Z1123" s="56" t="str">
        <f t="shared" si="473"/>
        <v/>
      </c>
      <c r="AA1123" s="56" t="str">
        <f t="shared" si="474"/>
        <v/>
      </c>
      <c r="AB1123" s="56" t="str">
        <f t="shared" si="475"/>
        <v/>
      </c>
      <c r="AC1123" s="56" t="b">
        <f t="shared" si="461"/>
        <v>0</v>
      </c>
      <c r="AD1123" s="58" t="b">
        <f t="shared" si="462"/>
        <v>0</v>
      </c>
      <c r="AE1123" s="59" t="b">
        <f t="shared" si="463"/>
        <v>0</v>
      </c>
      <c r="AF1123" s="56" t="e">
        <f t="shared" si="476"/>
        <v>#VALUE!</v>
      </c>
      <c r="AG1123" s="56" t="e">
        <f t="shared" si="477"/>
        <v>#VALUE!</v>
      </c>
      <c r="AH1123" s="58" t="e">
        <f t="shared" si="478"/>
        <v>#VALUE!</v>
      </c>
      <c r="AI1123" s="56">
        <f t="shared" si="479"/>
        <v>0</v>
      </c>
      <c r="AJ1123" s="56">
        <f t="shared" si="480"/>
        <v>0</v>
      </c>
      <c r="AK1123" s="56">
        <f t="shared" si="481"/>
        <v>0</v>
      </c>
      <c r="AL1123" s="56">
        <f t="shared" si="482"/>
        <v>0</v>
      </c>
      <c r="AM1123" s="56">
        <f t="shared" si="483"/>
        <v>0</v>
      </c>
      <c r="AN1123" s="56">
        <f t="shared" si="484"/>
        <v>0</v>
      </c>
      <c r="AO1123" s="89" t="str">
        <f t="shared" si="485"/>
        <v/>
      </c>
      <c r="AP1123" s="89" t="str">
        <f t="shared" si="486"/>
        <v>Left</v>
      </c>
    </row>
    <row r="1124" spans="15:42">
      <c r="O1124" s="55">
        <f t="shared" si="464"/>
        <v>0</v>
      </c>
      <c r="P1124" s="56">
        <f t="shared" si="460"/>
        <v>0</v>
      </c>
      <c r="Q1124" s="57">
        <f>_xlfn.IFNA(VLOOKUP(E1124,'2026 W-4 Spreadsheet'!frequ,2,FALSE),0)</f>
        <v>0</v>
      </c>
      <c r="R1124" s="56">
        <f t="shared" si="465"/>
        <v>0</v>
      </c>
      <c r="S1124" s="56" t="str">
        <f t="shared" si="466"/>
        <v/>
      </c>
      <c r="T1124" s="56" t="str">
        <f t="shared" si="467"/>
        <v/>
      </c>
      <c r="U1124" s="56" t="str">
        <f t="shared" si="468"/>
        <v/>
      </c>
      <c r="V1124" s="56" t="str">
        <f t="shared" si="469"/>
        <v/>
      </c>
      <c r="W1124" s="56" t="str">
        <f t="shared" si="470"/>
        <v/>
      </c>
      <c r="X1124" s="56" t="str">
        <f t="shared" si="471"/>
        <v/>
      </c>
      <c r="Y1124" s="57" t="str">
        <f t="shared" si="472"/>
        <v/>
      </c>
      <c r="Z1124" s="56" t="str">
        <f t="shared" si="473"/>
        <v/>
      </c>
      <c r="AA1124" s="56" t="str">
        <f t="shared" si="474"/>
        <v/>
      </c>
      <c r="AB1124" s="56" t="str">
        <f t="shared" si="475"/>
        <v/>
      </c>
      <c r="AC1124" s="56" t="b">
        <f t="shared" si="461"/>
        <v>0</v>
      </c>
      <c r="AD1124" s="58" t="b">
        <f t="shared" si="462"/>
        <v>0</v>
      </c>
      <c r="AE1124" s="59" t="b">
        <f t="shared" si="463"/>
        <v>0</v>
      </c>
      <c r="AF1124" s="56" t="e">
        <f t="shared" si="476"/>
        <v>#VALUE!</v>
      </c>
      <c r="AG1124" s="56" t="e">
        <f t="shared" si="477"/>
        <v>#VALUE!</v>
      </c>
      <c r="AH1124" s="58" t="e">
        <f t="shared" si="478"/>
        <v>#VALUE!</v>
      </c>
      <c r="AI1124" s="56">
        <f t="shared" si="479"/>
        <v>0</v>
      </c>
      <c r="AJ1124" s="56">
        <f t="shared" si="480"/>
        <v>0</v>
      </c>
      <c r="AK1124" s="56">
        <f t="shared" si="481"/>
        <v>0</v>
      </c>
      <c r="AL1124" s="56">
        <f t="shared" si="482"/>
        <v>0</v>
      </c>
      <c r="AM1124" s="56">
        <f t="shared" si="483"/>
        <v>0</v>
      </c>
      <c r="AN1124" s="56">
        <f t="shared" si="484"/>
        <v>0</v>
      </c>
      <c r="AO1124" s="89" t="str">
        <f t="shared" si="485"/>
        <v/>
      </c>
      <c r="AP1124" s="89" t="str">
        <f t="shared" si="486"/>
        <v>Left</v>
      </c>
    </row>
    <row r="1125" spans="15:42">
      <c r="O1125" s="55">
        <f t="shared" si="464"/>
        <v>0</v>
      </c>
      <c r="P1125" s="56">
        <f t="shared" si="460"/>
        <v>0</v>
      </c>
      <c r="Q1125" s="57">
        <f>_xlfn.IFNA(VLOOKUP(E1125,'2026 W-4 Spreadsheet'!frequ,2,FALSE),0)</f>
        <v>0</v>
      </c>
      <c r="R1125" s="56">
        <f t="shared" si="465"/>
        <v>0</v>
      </c>
      <c r="S1125" s="56" t="str">
        <f t="shared" si="466"/>
        <v/>
      </c>
      <c r="T1125" s="56" t="str">
        <f t="shared" si="467"/>
        <v/>
      </c>
      <c r="U1125" s="56" t="str">
        <f t="shared" si="468"/>
        <v/>
      </c>
      <c r="V1125" s="56" t="str">
        <f t="shared" si="469"/>
        <v/>
      </c>
      <c r="W1125" s="56" t="str">
        <f t="shared" si="470"/>
        <v/>
      </c>
      <c r="X1125" s="56" t="str">
        <f t="shared" si="471"/>
        <v/>
      </c>
      <c r="Y1125" s="57" t="str">
        <f t="shared" si="472"/>
        <v/>
      </c>
      <c r="Z1125" s="56" t="str">
        <f t="shared" si="473"/>
        <v/>
      </c>
      <c r="AA1125" s="56" t="str">
        <f t="shared" si="474"/>
        <v/>
      </c>
      <c r="AB1125" s="56" t="str">
        <f t="shared" si="475"/>
        <v/>
      </c>
      <c r="AC1125" s="56" t="b">
        <f t="shared" si="461"/>
        <v>0</v>
      </c>
      <c r="AD1125" s="58" t="b">
        <f t="shared" si="462"/>
        <v>0</v>
      </c>
      <c r="AE1125" s="59" t="b">
        <f t="shared" si="463"/>
        <v>0</v>
      </c>
      <c r="AF1125" s="56" t="e">
        <f t="shared" si="476"/>
        <v>#VALUE!</v>
      </c>
      <c r="AG1125" s="56" t="e">
        <f t="shared" si="477"/>
        <v>#VALUE!</v>
      </c>
      <c r="AH1125" s="58" t="e">
        <f t="shared" si="478"/>
        <v>#VALUE!</v>
      </c>
      <c r="AI1125" s="56">
        <f t="shared" si="479"/>
        <v>0</v>
      </c>
      <c r="AJ1125" s="56">
        <f t="shared" si="480"/>
        <v>0</v>
      </c>
      <c r="AK1125" s="56">
        <f t="shared" si="481"/>
        <v>0</v>
      </c>
      <c r="AL1125" s="56">
        <f t="shared" si="482"/>
        <v>0</v>
      </c>
      <c r="AM1125" s="56">
        <f t="shared" si="483"/>
        <v>0</v>
      </c>
      <c r="AN1125" s="56">
        <f t="shared" si="484"/>
        <v>0</v>
      </c>
      <c r="AO1125" s="89" t="str">
        <f t="shared" si="485"/>
        <v/>
      </c>
      <c r="AP1125" s="89" t="str">
        <f t="shared" si="486"/>
        <v>Left</v>
      </c>
    </row>
    <row r="1126" spans="15:42">
      <c r="O1126" s="55">
        <f t="shared" si="464"/>
        <v>0</v>
      </c>
      <c r="P1126" s="56">
        <f t="shared" si="460"/>
        <v>0</v>
      </c>
      <c r="Q1126" s="57">
        <f>_xlfn.IFNA(VLOOKUP(E1126,'2026 W-4 Spreadsheet'!frequ,2,FALSE),0)</f>
        <v>0</v>
      </c>
      <c r="R1126" s="56">
        <f t="shared" si="465"/>
        <v>0</v>
      </c>
      <c r="S1126" s="56" t="str">
        <f t="shared" si="466"/>
        <v/>
      </c>
      <c r="T1126" s="56" t="str">
        <f t="shared" si="467"/>
        <v/>
      </c>
      <c r="U1126" s="56" t="str">
        <f t="shared" si="468"/>
        <v/>
      </c>
      <c r="V1126" s="56" t="str">
        <f t="shared" si="469"/>
        <v/>
      </c>
      <c r="W1126" s="56" t="str">
        <f t="shared" si="470"/>
        <v/>
      </c>
      <c r="X1126" s="56" t="str">
        <f t="shared" si="471"/>
        <v/>
      </c>
      <c r="Y1126" s="57" t="str">
        <f t="shared" si="472"/>
        <v/>
      </c>
      <c r="Z1126" s="56" t="str">
        <f t="shared" si="473"/>
        <v/>
      </c>
      <c r="AA1126" s="56" t="str">
        <f t="shared" si="474"/>
        <v/>
      </c>
      <c r="AB1126" s="56" t="str">
        <f t="shared" si="475"/>
        <v/>
      </c>
      <c r="AC1126" s="56" t="b">
        <f t="shared" si="461"/>
        <v>0</v>
      </c>
      <c r="AD1126" s="58" t="b">
        <f t="shared" si="462"/>
        <v>0</v>
      </c>
      <c r="AE1126" s="59" t="b">
        <f t="shared" si="463"/>
        <v>0</v>
      </c>
      <c r="AF1126" s="56" t="e">
        <f t="shared" si="476"/>
        <v>#VALUE!</v>
      </c>
      <c r="AG1126" s="56" t="e">
        <f t="shared" si="477"/>
        <v>#VALUE!</v>
      </c>
      <c r="AH1126" s="58" t="e">
        <f t="shared" si="478"/>
        <v>#VALUE!</v>
      </c>
      <c r="AI1126" s="56">
        <f t="shared" si="479"/>
        <v>0</v>
      </c>
      <c r="AJ1126" s="56">
        <f t="shared" si="480"/>
        <v>0</v>
      </c>
      <c r="AK1126" s="56">
        <f t="shared" si="481"/>
        <v>0</v>
      </c>
      <c r="AL1126" s="56">
        <f t="shared" si="482"/>
        <v>0</v>
      </c>
      <c r="AM1126" s="56">
        <f t="shared" si="483"/>
        <v>0</v>
      </c>
      <c r="AN1126" s="56">
        <f t="shared" si="484"/>
        <v>0</v>
      </c>
      <c r="AO1126" s="89" t="str">
        <f t="shared" si="485"/>
        <v/>
      </c>
      <c r="AP1126" s="89" t="str">
        <f t="shared" si="486"/>
        <v>Left</v>
      </c>
    </row>
    <row r="1127" spans="15:42">
      <c r="O1127" s="55">
        <f t="shared" si="464"/>
        <v>0</v>
      </c>
      <c r="P1127" s="56">
        <f t="shared" si="460"/>
        <v>0</v>
      </c>
      <c r="Q1127" s="57">
        <f>_xlfn.IFNA(VLOOKUP(E1127,'2026 W-4 Spreadsheet'!frequ,2,FALSE),0)</f>
        <v>0</v>
      </c>
      <c r="R1127" s="56">
        <f t="shared" si="465"/>
        <v>0</v>
      </c>
      <c r="S1127" s="56" t="str">
        <f t="shared" si="466"/>
        <v/>
      </c>
      <c r="T1127" s="56" t="str">
        <f t="shared" si="467"/>
        <v/>
      </c>
      <c r="U1127" s="56" t="str">
        <f t="shared" si="468"/>
        <v/>
      </c>
      <c r="V1127" s="56" t="str">
        <f t="shared" si="469"/>
        <v/>
      </c>
      <c r="W1127" s="56" t="str">
        <f t="shared" si="470"/>
        <v/>
      </c>
      <c r="X1127" s="56" t="str">
        <f t="shared" si="471"/>
        <v/>
      </c>
      <c r="Y1127" s="57" t="str">
        <f t="shared" si="472"/>
        <v/>
      </c>
      <c r="Z1127" s="56" t="str">
        <f t="shared" si="473"/>
        <v/>
      </c>
      <c r="AA1127" s="56" t="str">
        <f t="shared" si="474"/>
        <v/>
      </c>
      <c r="AB1127" s="56" t="str">
        <f t="shared" si="475"/>
        <v/>
      </c>
      <c r="AC1127" s="56" t="b">
        <f t="shared" si="461"/>
        <v>0</v>
      </c>
      <c r="AD1127" s="58" t="b">
        <f t="shared" si="462"/>
        <v>0</v>
      </c>
      <c r="AE1127" s="59" t="b">
        <f t="shared" si="463"/>
        <v>0</v>
      </c>
      <c r="AF1127" s="56" t="e">
        <f t="shared" si="476"/>
        <v>#VALUE!</v>
      </c>
      <c r="AG1127" s="56" t="e">
        <f t="shared" si="477"/>
        <v>#VALUE!</v>
      </c>
      <c r="AH1127" s="58" t="e">
        <f t="shared" si="478"/>
        <v>#VALUE!</v>
      </c>
      <c r="AI1127" s="56">
        <f t="shared" si="479"/>
        <v>0</v>
      </c>
      <c r="AJ1127" s="56">
        <f t="shared" si="480"/>
        <v>0</v>
      </c>
      <c r="AK1127" s="56">
        <f t="shared" si="481"/>
        <v>0</v>
      </c>
      <c r="AL1127" s="56">
        <f t="shared" si="482"/>
        <v>0</v>
      </c>
      <c r="AM1127" s="56">
        <f t="shared" si="483"/>
        <v>0</v>
      </c>
      <c r="AN1127" s="56">
        <f t="shared" si="484"/>
        <v>0</v>
      </c>
      <c r="AO1127" s="89" t="str">
        <f t="shared" si="485"/>
        <v/>
      </c>
      <c r="AP1127" s="89" t="str">
        <f t="shared" si="486"/>
        <v>Left</v>
      </c>
    </row>
    <row r="1128" spans="15:42">
      <c r="O1128" s="55">
        <f t="shared" si="464"/>
        <v>0</v>
      </c>
      <c r="P1128" s="56">
        <f t="shared" si="460"/>
        <v>0</v>
      </c>
      <c r="Q1128" s="57">
        <f>_xlfn.IFNA(VLOOKUP(E1128,'2026 W-4 Spreadsheet'!frequ,2,FALSE),0)</f>
        <v>0</v>
      </c>
      <c r="R1128" s="56">
        <f t="shared" si="465"/>
        <v>0</v>
      </c>
      <c r="S1128" s="56" t="str">
        <f t="shared" si="466"/>
        <v/>
      </c>
      <c r="T1128" s="56" t="str">
        <f t="shared" si="467"/>
        <v/>
      </c>
      <c r="U1128" s="56" t="str">
        <f t="shared" si="468"/>
        <v/>
      </c>
      <c r="V1128" s="56" t="str">
        <f t="shared" si="469"/>
        <v/>
      </c>
      <c r="W1128" s="56" t="str">
        <f t="shared" si="470"/>
        <v/>
      </c>
      <c r="X1128" s="56" t="str">
        <f t="shared" si="471"/>
        <v/>
      </c>
      <c r="Y1128" s="57" t="str">
        <f t="shared" si="472"/>
        <v/>
      </c>
      <c r="Z1128" s="56" t="str">
        <f t="shared" si="473"/>
        <v/>
      </c>
      <c r="AA1128" s="56" t="str">
        <f t="shared" si="474"/>
        <v/>
      </c>
      <c r="AB1128" s="56" t="str">
        <f t="shared" si="475"/>
        <v/>
      </c>
      <c r="AC1128" s="56" t="b">
        <f t="shared" si="461"/>
        <v>0</v>
      </c>
      <c r="AD1128" s="58" t="b">
        <f t="shared" si="462"/>
        <v>0</v>
      </c>
      <c r="AE1128" s="59" t="b">
        <f t="shared" si="463"/>
        <v>0</v>
      </c>
      <c r="AF1128" s="56" t="e">
        <f t="shared" si="476"/>
        <v>#VALUE!</v>
      </c>
      <c r="AG1128" s="56" t="e">
        <f t="shared" si="477"/>
        <v>#VALUE!</v>
      </c>
      <c r="AH1128" s="58" t="e">
        <f t="shared" si="478"/>
        <v>#VALUE!</v>
      </c>
      <c r="AI1128" s="56">
        <f t="shared" si="479"/>
        <v>0</v>
      </c>
      <c r="AJ1128" s="56">
        <f t="shared" si="480"/>
        <v>0</v>
      </c>
      <c r="AK1128" s="56">
        <f t="shared" si="481"/>
        <v>0</v>
      </c>
      <c r="AL1128" s="56">
        <f t="shared" si="482"/>
        <v>0</v>
      </c>
      <c r="AM1128" s="56">
        <f t="shared" si="483"/>
        <v>0</v>
      </c>
      <c r="AN1128" s="56">
        <f t="shared" si="484"/>
        <v>0</v>
      </c>
      <c r="AO1128" s="89" t="str">
        <f t="shared" si="485"/>
        <v/>
      </c>
      <c r="AP1128" s="89" t="str">
        <f t="shared" si="486"/>
        <v>Left</v>
      </c>
    </row>
    <row r="1129" spans="15:42">
      <c r="O1129" s="55">
        <f t="shared" si="464"/>
        <v>0</v>
      </c>
      <c r="P1129" s="56">
        <f t="shared" si="460"/>
        <v>0</v>
      </c>
      <c r="Q1129" s="57">
        <f>_xlfn.IFNA(VLOOKUP(E1129,'2026 W-4 Spreadsheet'!frequ,2,FALSE),0)</f>
        <v>0</v>
      </c>
      <c r="R1129" s="56">
        <f t="shared" si="465"/>
        <v>0</v>
      </c>
      <c r="S1129" s="56" t="str">
        <f t="shared" si="466"/>
        <v/>
      </c>
      <c r="T1129" s="56" t="str">
        <f t="shared" si="467"/>
        <v/>
      </c>
      <c r="U1129" s="56" t="str">
        <f t="shared" si="468"/>
        <v/>
      </c>
      <c r="V1129" s="56" t="str">
        <f t="shared" si="469"/>
        <v/>
      </c>
      <c r="W1129" s="56" t="str">
        <f t="shared" si="470"/>
        <v/>
      </c>
      <c r="X1129" s="56" t="str">
        <f t="shared" si="471"/>
        <v/>
      </c>
      <c r="Y1129" s="57" t="str">
        <f t="shared" si="472"/>
        <v/>
      </c>
      <c r="Z1129" s="56" t="str">
        <f t="shared" si="473"/>
        <v/>
      </c>
      <c r="AA1129" s="56" t="str">
        <f t="shared" si="474"/>
        <v/>
      </c>
      <c r="AB1129" s="56" t="str">
        <f t="shared" si="475"/>
        <v/>
      </c>
      <c r="AC1129" s="56" t="b">
        <f t="shared" si="461"/>
        <v>0</v>
      </c>
      <c r="AD1129" s="58" t="b">
        <f t="shared" si="462"/>
        <v>0</v>
      </c>
      <c r="AE1129" s="59" t="b">
        <f t="shared" si="463"/>
        <v>0</v>
      </c>
      <c r="AF1129" s="56" t="e">
        <f t="shared" si="476"/>
        <v>#VALUE!</v>
      </c>
      <c r="AG1129" s="56" t="e">
        <f t="shared" si="477"/>
        <v>#VALUE!</v>
      </c>
      <c r="AH1129" s="58" t="e">
        <f t="shared" si="478"/>
        <v>#VALUE!</v>
      </c>
      <c r="AI1129" s="56">
        <f t="shared" si="479"/>
        <v>0</v>
      </c>
      <c r="AJ1129" s="56">
        <f t="shared" si="480"/>
        <v>0</v>
      </c>
      <c r="AK1129" s="56">
        <f t="shared" si="481"/>
        <v>0</v>
      </c>
      <c r="AL1129" s="56">
        <f t="shared" si="482"/>
        <v>0</v>
      </c>
      <c r="AM1129" s="56">
        <f t="shared" si="483"/>
        <v>0</v>
      </c>
      <c r="AN1129" s="56">
        <f t="shared" si="484"/>
        <v>0</v>
      </c>
      <c r="AO1129" s="89" t="str">
        <f t="shared" si="485"/>
        <v/>
      </c>
      <c r="AP1129" s="89" t="str">
        <f t="shared" si="486"/>
        <v>Left</v>
      </c>
    </row>
    <row r="1130" spans="15:42">
      <c r="O1130" s="55">
        <f t="shared" si="464"/>
        <v>0</v>
      </c>
      <c r="P1130" s="56">
        <f t="shared" si="460"/>
        <v>0</v>
      </c>
      <c r="Q1130" s="57">
        <f>_xlfn.IFNA(VLOOKUP(E1130,'2026 W-4 Spreadsheet'!frequ,2,FALSE),0)</f>
        <v>0</v>
      </c>
      <c r="R1130" s="56">
        <f t="shared" si="465"/>
        <v>0</v>
      </c>
      <c r="S1130" s="56" t="str">
        <f t="shared" si="466"/>
        <v/>
      </c>
      <c r="T1130" s="56" t="str">
        <f t="shared" si="467"/>
        <v/>
      </c>
      <c r="U1130" s="56" t="str">
        <f t="shared" si="468"/>
        <v/>
      </c>
      <c r="V1130" s="56" t="str">
        <f t="shared" si="469"/>
        <v/>
      </c>
      <c r="W1130" s="56" t="str">
        <f t="shared" si="470"/>
        <v/>
      </c>
      <c r="X1130" s="56" t="str">
        <f t="shared" si="471"/>
        <v/>
      </c>
      <c r="Y1130" s="57" t="str">
        <f t="shared" si="472"/>
        <v/>
      </c>
      <c r="Z1130" s="56" t="str">
        <f t="shared" si="473"/>
        <v/>
      </c>
      <c r="AA1130" s="56" t="str">
        <f t="shared" si="474"/>
        <v/>
      </c>
      <c r="AB1130" s="56" t="str">
        <f t="shared" si="475"/>
        <v/>
      </c>
      <c r="AC1130" s="56" t="b">
        <f t="shared" si="461"/>
        <v>0</v>
      </c>
      <c r="AD1130" s="58" t="b">
        <f t="shared" si="462"/>
        <v>0</v>
      </c>
      <c r="AE1130" s="59" t="b">
        <f t="shared" si="463"/>
        <v>0</v>
      </c>
      <c r="AF1130" s="56" t="e">
        <f t="shared" si="476"/>
        <v>#VALUE!</v>
      </c>
      <c r="AG1130" s="56" t="e">
        <f t="shared" si="477"/>
        <v>#VALUE!</v>
      </c>
      <c r="AH1130" s="58" t="e">
        <f t="shared" si="478"/>
        <v>#VALUE!</v>
      </c>
      <c r="AI1130" s="56">
        <f t="shared" si="479"/>
        <v>0</v>
      </c>
      <c r="AJ1130" s="56">
        <f t="shared" si="480"/>
        <v>0</v>
      </c>
      <c r="AK1130" s="56">
        <f t="shared" si="481"/>
        <v>0</v>
      </c>
      <c r="AL1130" s="56">
        <f t="shared" si="482"/>
        <v>0</v>
      </c>
      <c r="AM1130" s="56">
        <f t="shared" si="483"/>
        <v>0</v>
      </c>
      <c r="AN1130" s="56">
        <f t="shared" si="484"/>
        <v>0</v>
      </c>
      <c r="AO1130" s="89" t="str">
        <f t="shared" si="485"/>
        <v/>
      </c>
      <c r="AP1130" s="89" t="str">
        <f t="shared" si="486"/>
        <v>Left</v>
      </c>
    </row>
    <row r="1131" spans="15:42">
      <c r="O1131" s="55">
        <f t="shared" si="464"/>
        <v>0</v>
      </c>
      <c r="P1131" s="56">
        <f t="shared" si="460"/>
        <v>0</v>
      </c>
      <c r="Q1131" s="57">
        <f>_xlfn.IFNA(VLOOKUP(E1131,'2026 W-4 Spreadsheet'!frequ,2,FALSE),0)</f>
        <v>0</v>
      </c>
      <c r="R1131" s="56">
        <f t="shared" si="465"/>
        <v>0</v>
      </c>
      <c r="S1131" s="56" t="str">
        <f t="shared" si="466"/>
        <v/>
      </c>
      <c r="T1131" s="56" t="str">
        <f t="shared" si="467"/>
        <v/>
      </c>
      <c r="U1131" s="56" t="str">
        <f t="shared" si="468"/>
        <v/>
      </c>
      <c r="V1131" s="56" t="str">
        <f t="shared" si="469"/>
        <v/>
      </c>
      <c r="W1131" s="56" t="str">
        <f t="shared" si="470"/>
        <v/>
      </c>
      <c r="X1131" s="56" t="str">
        <f t="shared" si="471"/>
        <v/>
      </c>
      <c r="Y1131" s="57" t="str">
        <f t="shared" si="472"/>
        <v/>
      </c>
      <c r="Z1131" s="56" t="str">
        <f t="shared" si="473"/>
        <v/>
      </c>
      <c r="AA1131" s="56" t="str">
        <f t="shared" si="474"/>
        <v/>
      </c>
      <c r="AB1131" s="56" t="str">
        <f t="shared" si="475"/>
        <v/>
      </c>
      <c r="AC1131" s="56" t="b">
        <f t="shared" si="461"/>
        <v>0</v>
      </c>
      <c r="AD1131" s="58" t="b">
        <f t="shared" si="462"/>
        <v>0</v>
      </c>
      <c r="AE1131" s="59" t="b">
        <f t="shared" si="463"/>
        <v>0</v>
      </c>
      <c r="AF1131" s="56" t="e">
        <f t="shared" si="476"/>
        <v>#VALUE!</v>
      </c>
      <c r="AG1131" s="56" t="e">
        <f t="shared" si="477"/>
        <v>#VALUE!</v>
      </c>
      <c r="AH1131" s="58" t="e">
        <f t="shared" si="478"/>
        <v>#VALUE!</v>
      </c>
      <c r="AI1131" s="56">
        <f t="shared" si="479"/>
        <v>0</v>
      </c>
      <c r="AJ1131" s="56">
        <f t="shared" si="480"/>
        <v>0</v>
      </c>
      <c r="AK1131" s="56">
        <f t="shared" si="481"/>
        <v>0</v>
      </c>
      <c r="AL1131" s="56">
        <f t="shared" si="482"/>
        <v>0</v>
      </c>
      <c r="AM1131" s="56">
        <f t="shared" si="483"/>
        <v>0</v>
      </c>
      <c r="AN1131" s="56">
        <f t="shared" si="484"/>
        <v>0</v>
      </c>
      <c r="AO1131" s="89" t="str">
        <f t="shared" si="485"/>
        <v/>
      </c>
      <c r="AP1131" s="89" t="str">
        <f t="shared" si="486"/>
        <v>Left</v>
      </c>
    </row>
    <row r="1132" spans="15:42">
      <c r="O1132" s="55">
        <f t="shared" si="464"/>
        <v>0</v>
      </c>
      <c r="P1132" s="56">
        <f t="shared" si="460"/>
        <v>0</v>
      </c>
      <c r="Q1132" s="57">
        <f>_xlfn.IFNA(VLOOKUP(E1132,'2026 W-4 Spreadsheet'!frequ,2,FALSE),0)</f>
        <v>0</v>
      </c>
      <c r="R1132" s="56">
        <f t="shared" si="465"/>
        <v>0</v>
      </c>
      <c r="S1132" s="56" t="str">
        <f t="shared" si="466"/>
        <v/>
      </c>
      <c r="T1132" s="56" t="str">
        <f t="shared" si="467"/>
        <v/>
      </c>
      <c r="U1132" s="56" t="str">
        <f t="shared" si="468"/>
        <v/>
      </c>
      <c r="V1132" s="56" t="str">
        <f t="shared" si="469"/>
        <v/>
      </c>
      <c r="W1132" s="56" t="str">
        <f t="shared" si="470"/>
        <v/>
      </c>
      <c r="X1132" s="56" t="str">
        <f t="shared" si="471"/>
        <v/>
      </c>
      <c r="Y1132" s="57" t="str">
        <f t="shared" si="472"/>
        <v/>
      </c>
      <c r="Z1132" s="56" t="str">
        <f t="shared" si="473"/>
        <v/>
      </c>
      <c r="AA1132" s="56" t="str">
        <f t="shared" si="474"/>
        <v/>
      </c>
      <c r="AB1132" s="56" t="str">
        <f t="shared" si="475"/>
        <v/>
      </c>
      <c r="AC1132" s="56" t="b">
        <f t="shared" si="461"/>
        <v>0</v>
      </c>
      <c r="AD1132" s="58" t="b">
        <f t="shared" si="462"/>
        <v>0</v>
      </c>
      <c r="AE1132" s="59" t="b">
        <f t="shared" si="463"/>
        <v>0</v>
      </c>
      <c r="AF1132" s="56" t="e">
        <f t="shared" si="476"/>
        <v>#VALUE!</v>
      </c>
      <c r="AG1132" s="56" t="e">
        <f t="shared" si="477"/>
        <v>#VALUE!</v>
      </c>
      <c r="AH1132" s="58" t="e">
        <f t="shared" si="478"/>
        <v>#VALUE!</v>
      </c>
      <c r="AI1132" s="56">
        <f t="shared" si="479"/>
        <v>0</v>
      </c>
      <c r="AJ1132" s="56">
        <f t="shared" si="480"/>
        <v>0</v>
      </c>
      <c r="AK1132" s="56">
        <f t="shared" si="481"/>
        <v>0</v>
      </c>
      <c r="AL1132" s="56">
        <f t="shared" si="482"/>
        <v>0</v>
      </c>
      <c r="AM1132" s="56">
        <f t="shared" si="483"/>
        <v>0</v>
      </c>
      <c r="AN1132" s="56">
        <f t="shared" si="484"/>
        <v>0</v>
      </c>
      <c r="AO1132" s="89" t="str">
        <f t="shared" si="485"/>
        <v/>
      </c>
      <c r="AP1132" s="89" t="str">
        <f t="shared" si="486"/>
        <v>Left</v>
      </c>
    </row>
    <row r="1133" spans="15:42">
      <c r="O1133" s="55">
        <f t="shared" si="464"/>
        <v>0</v>
      </c>
      <c r="P1133" s="56">
        <f t="shared" si="460"/>
        <v>0</v>
      </c>
      <c r="Q1133" s="57">
        <f>_xlfn.IFNA(VLOOKUP(E1133,'2026 W-4 Spreadsheet'!frequ,2,FALSE),0)</f>
        <v>0</v>
      </c>
      <c r="R1133" s="56">
        <f t="shared" si="465"/>
        <v>0</v>
      </c>
      <c r="S1133" s="56" t="str">
        <f t="shared" si="466"/>
        <v/>
      </c>
      <c r="T1133" s="56" t="str">
        <f t="shared" si="467"/>
        <v/>
      </c>
      <c r="U1133" s="56" t="str">
        <f t="shared" si="468"/>
        <v/>
      </c>
      <c r="V1133" s="56" t="str">
        <f t="shared" si="469"/>
        <v/>
      </c>
      <c r="W1133" s="56" t="str">
        <f t="shared" si="470"/>
        <v/>
      </c>
      <c r="X1133" s="56" t="str">
        <f t="shared" si="471"/>
        <v/>
      </c>
      <c r="Y1133" s="57" t="str">
        <f t="shared" si="472"/>
        <v/>
      </c>
      <c r="Z1133" s="56" t="str">
        <f t="shared" si="473"/>
        <v/>
      </c>
      <c r="AA1133" s="56" t="str">
        <f t="shared" si="474"/>
        <v/>
      </c>
      <c r="AB1133" s="56" t="str">
        <f t="shared" si="475"/>
        <v/>
      </c>
      <c r="AC1133" s="56" t="b">
        <f t="shared" si="461"/>
        <v>0</v>
      </c>
      <c r="AD1133" s="58" t="b">
        <f t="shared" si="462"/>
        <v>0</v>
      </c>
      <c r="AE1133" s="59" t="b">
        <f t="shared" si="463"/>
        <v>0</v>
      </c>
      <c r="AF1133" s="56" t="e">
        <f t="shared" si="476"/>
        <v>#VALUE!</v>
      </c>
      <c r="AG1133" s="56" t="e">
        <f t="shared" si="477"/>
        <v>#VALUE!</v>
      </c>
      <c r="AH1133" s="58" t="e">
        <f t="shared" si="478"/>
        <v>#VALUE!</v>
      </c>
      <c r="AI1133" s="56">
        <f t="shared" si="479"/>
        <v>0</v>
      </c>
      <c r="AJ1133" s="56">
        <f t="shared" si="480"/>
        <v>0</v>
      </c>
      <c r="AK1133" s="56">
        <f t="shared" si="481"/>
        <v>0</v>
      </c>
      <c r="AL1133" s="56">
        <f t="shared" si="482"/>
        <v>0</v>
      </c>
      <c r="AM1133" s="56">
        <f t="shared" si="483"/>
        <v>0</v>
      </c>
      <c r="AN1133" s="56">
        <f t="shared" si="484"/>
        <v>0</v>
      </c>
      <c r="AO1133" s="89" t="str">
        <f t="shared" si="485"/>
        <v/>
      </c>
      <c r="AP1133" s="89" t="str">
        <f t="shared" si="486"/>
        <v>Left</v>
      </c>
    </row>
    <row r="1134" spans="15:42">
      <c r="O1134" s="55">
        <f t="shared" si="464"/>
        <v>0</v>
      </c>
      <c r="P1134" s="56">
        <f t="shared" si="460"/>
        <v>0</v>
      </c>
      <c r="Q1134" s="57">
        <f>_xlfn.IFNA(VLOOKUP(E1134,'2026 W-4 Spreadsheet'!frequ,2,FALSE),0)</f>
        <v>0</v>
      </c>
      <c r="R1134" s="56">
        <f t="shared" si="465"/>
        <v>0</v>
      </c>
      <c r="S1134" s="56" t="str">
        <f t="shared" si="466"/>
        <v/>
      </c>
      <c r="T1134" s="56" t="str">
        <f t="shared" si="467"/>
        <v/>
      </c>
      <c r="U1134" s="56" t="str">
        <f t="shared" si="468"/>
        <v/>
      </c>
      <c r="V1134" s="56" t="str">
        <f t="shared" si="469"/>
        <v/>
      </c>
      <c r="W1134" s="56" t="str">
        <f t="shared" si="470"/>
        <v/>
      </c>
      <c r="X1134" s="56" t="str">
        <f t="shared" si="471"/>
        <v/>
      </c>
      <c r="Y1134" s="57" t="str">
        <f t="shared" si="472"/>
        <v/>
      </c>
      <c r="Z1134" s="56" t="str">
        <f t="shared" si="473"/>
        <v/>
      </c>
      <c r="AA1134" s="56" t="str">
        <f t="shared" si="474"/>
        <v/>
      </c>
      <c r="AB1134" s="56" t="str">
        <f t="shared" si="475"/>
        <v/>
      </c>
      <c r="AC1134" s="56" t="b">
        <f t="shared" si="461"/>
        <v>0</v>
      </c>
      <c r="AD1134" s="58" t="b">
        <f t="shared" si="462"/>
        <v>0</v>
      </c>
      <c r="AE1134" s="59" t="b">
        <f t="shared" si="463"/>
        <v>0</v>
      </c>
      <c r="AF1134" s="56" t="e">
        <f t="shared" si="476"/>
        <v>#VALUE!</v>
      </c>
      <c r="AG1134" s="56" t="e">
        <f t="shared" si="477"/>
        <v>#VALUE!</v>
      </c>
      <c r="AH1134" s="58" t="e">
        <f t="shared" si="478"/>
        <v>#VALUE!</v>
      </c>
      <c r="AI1134" s="56">
        <f t="shared" si="479"/>
        <v>0</v>
      </c>
      <c r="AJ1134" s="56">
        <f t="shared" si="480"/>
        <v>0</v>
      </c>
      <c r="AK1134" s="56">
        <f t="shared" si="481"/>
        <v>0</v>
      </c>
      <c r="AL1134" s="56">
        <f t="shared" si="482"/>
        <v>0</v>
      </c>
      <c r="AM1134" s="56">
        <f t="shared" si="483"/>
        <v>0</v>
      </c>
      <c r="AN1134" s="56">
        <f t="shared" si="484"/>
        <v>0</v>
      </c>
      <c r="AO1134" s="89" t="str">
        <f t="shared" si="485"/>
        <v/>
      </c>
      <c r="AP1134" s="89" t="str">
        <f t="shared" si="486"/>
        <v>Left</v>
      </c>
    </row>
    <row r="1135" spans="15:42">
      <c r="O1135" s="55">
        <f t="shared" si="464"/>
        <v>0</v>
      </c>
      <c r="P1135" s="56">
        <f t="shared" si="460"/>
        <v>0</v>
      </c>
      <c r="Q1135" s="57">
        <f>_xlfn.IFNA(VLOOKUP(E1135,'2026 W-4 Spreadsheet'!frequ,2,FALSE),0)</f>
        <v>0</v>
      </c>
      <c r="R1135" s="56">
        <f t="shared" si="465"/>
        <v>0</v>
      </c>
      <c r="S1135" s="56" t="str">
        <f t="shared" si="466"/>
        <v/>
      </c>
      <c r="T1135" s="56" t="str">
        <f t="shared" si="467"/>
        <v/>
      </c>
      <c r="U1135" s="56" t="str">
        <f t="shared" si="468"/>
        <v/>
      </c>
      <c r="V1135" s="56" t="str">
        <f t="shared" si="469"/>
        <v/>
      </c>
      <c r="W1135" s="56" t="str">
        <f t="shared" si="470"/>
        <v/>
      </c>
      <c r="X1135" s="56" t="str">
        <f t="shared" si="471"/>
        <v/>
      </c>
      <c r="Y1135" s="57" t="str">
        <f t="shared" si="472"/>
        <v/>
      </c>
      <c r="Z1135" s="56" t="str">
        <f t="shared" si="473"/>
        <v/>
      </c>
      <c r="AA1135" s="56" t="str">
        <f t="shared" si="474"/>
        <v/>
      </c>
      <c r="AB1135" s="56" t="str">
        <f t="shared" si="475"/>
        <v/>
      </c>
      <c r="AC1135" s="56" t="b">
        <f t="shared" si="461"/>
        <v>0</v>
      </c>
      <c r="AD1135" s="58" t="b">
        <f t="shared" si="462"/>
        <v>0</v>
      </c>
      <c r="AE1135" s="59" t="b">
        <f t="shared" si="463"/>
        <v>0</v>
      </c>
      <c r="AF1135" s="56" t="e">
        <f t="shared" si="476"/>
        <v>#VALUE!</v>
      </c>
      <c r="AG1135" s="56" t="e">
        <f t="shared" si="477"/>
        <v>#VALUE!</v>
      </c>
      <c r="AH1135" s="58" t="e">
        <f t="shared" si="478"/>
        <v>#VALUE!</v>
      </c>
      <c r="AI1135" s="56">
        <f t="shared" si="479"/>
        <v>0</v>
      </c>
      <c r="AJ1135" s="56">
        <f t="shared" si="480"/>
        <v>0</v>
      </c>
      <c r="AK1135" s="56">
        <f t="shared" si="481"/>
        <v>0</v>
      </c>
      <c r="AL1135" s="56">
        <f t="shared" si="482"/>
        <v>0</v>
      </c>
      <c r="AM1135" s="56">
        <f t="shared" si="483"/>
        <v>0</v>
      </c>
      <c r="AN1135" s="56">
        <f t="shared" si="484"/>
        <v>0</v>
      </c>
      <c r="AO1135" s="89" t="str">
        <f t="shared" si="485"/>
        <v/>
      </c>
      <c r="AP1135" s="89" t="str">
        <f t="shared" si="486"/>
        <v>Left</v>
      </c>
    </row>
    <row r="1136" spans="15:42">
      <c r="O1136" s="55">
        <f t="shared" si="464"/>
        <v>0</v>
      </c>
      <c r="P1136" s="56">
        <f t="shared" si="460"/>
        <v>0</v>
      </c>
      <c r="Q1136" s="57">
        <f>_xlfn.IFNA(VLOOKUP(E1136,'2026 W-4 Spreadsheet'!frequ,2,FALSE),0)</f>
        <v>0</v>
      </c>
      <c r="R1136" s="56">
        <f t="shared" si="465"/>
        <v>0</v>
      </c>
      <c r="S1136" s="56" t="str">
        <f t="shared" si="466"/>
        <v/>
      </c>
      <c r="T1136" s="56" t="str">
        <f t="shared" si="467"/>
        <v/>
      </c>
      <c r="U1136" s="56" t="str">
        <f t="shared" si="468"/>
        <v/>
      </c>
      <c r="V1136" s="56" t="str">
        <f t="shared" si="469"/>
        <v/>
      </c>
      <c r="W1136" s="56" t="str">
        <f t="shared" si="470"/>
        <v/>
      </c>
      <c r="X1136" s="56" t="str">
        <f t="shared" si="471"/>
        <v/>
      </c>
      <c r="Y1136" s="57" t="str">
        <f t="shared" si="472"/>
        <v/>
      </c>
      <c r="Z1136" s="56" t="str">
        <f t="shared" si="473"/>
        <v/>
      </c>
      <c r="AA1136" s="56" t="str">
        <f t="shared" si="474"/>
        <v/>
      </c>
      <c r="AB1136" s="56" t="str">
        <f t="shared" si="475"/>
        <v/>
      </c>
      <c r="AC1136" s="56" t="b">
        <f t="shared" si="461"/>
        <v>0</v>
      </c>
      <c r="AD1136" s="58" t="b">
        <f t="shared" si="462"/>
        <v>0</v>
      </c>
      <c r="AE1136" s="59" t="b">
        <f t="shared" si="463"/>
        <v>0</v>
      </c>
      <c r="AF1136" s="56" t="e">
        <f t="shared" si="476"/>
        <v>#VALUE!</v>
      </c>
      <c r="AG1136" s="56" t="e">
        <f t="shared" si="477"/>
        <v>#VALUE!</v>
      </c>
      <c r="AH1136" s="58" t="e">
        <f t="shared" si="478"/>
        <v>#VALUE!</v>
      </c>
      <c r="AI1136" s="56">
        <f t="shared" si="479"/>
        <v>0</v>
      </c>
      <c r="AJ1136" s="56">
        <f t="shared" si="480"/>
        <v>0</v>
      </c>
      <c r="AK1136" s="56">
        <f t="shared" si="481"/>
        <v>0</v>
      </c>
      <c r="AL1136" s="56">
        <f t="shared" si="482"/>
        <v>0</v>
      </c>
      <c r="AM1136" s="56">
        <f t="shared" si="483"/>
        <v>0</v>
      </c>
      <c r="AN1136" s="56">
        <f t="shared" si="484"/>
        <v>0</v>
      </c>
      <c r="AO1136" s="89" t="str">
        <f t="shared" si="485"/>
        <v/>
      </c>
      <c r="AP1136" s="89" t="str">
        <f t="shared" si="486"/>
        <v>Left</v>
      </c>
    </row>
    <row r="1137" spans="15:42">
      <c r="O1137" s="55">
        <f t="shared" si="464"/>
        <v>0</v>
      </c>
      <c r="P1137" s="56">
        <f t="shared" si="460"/>
        <v>0</v>
      </c>
      <c r="Q1137" s="57">
        <f>_xlfn.IFNA(VLOOKUP(E1137,'2026 W-4 Spreadsheet'!frequ,2,FALSE),0)</f>
        <v>0</v>
      </c>
      <c r="R1137" s="56">
        <f t="shared" si="465"/>
        <v>0</v>
      </c>
      <c r="S1137" s="56" t="str">
        <f t="shared" si="466"/>
        <v/>
      </c>
      <c r="T1137" s="56" t="str">
        <f t="shared" si="467"/>
        <v/>
      </c>
      <c r="U1137" s="56" t="str">
        <f t="shared" si="468"/>
        <v/>
      </c>
      <c r="V1137" s="56" t="str">
        <f t="shared" si="469"/>
        <v/>
      </c>
      <c r="W1137" s="56" t="str">
        <f t="shared" si="470"/>
        <v/>
      </c>
      <c r="X1137" s="56" t="str">
        <f t="shared" si="471"/>
        <v/>
      </c>
      <c r="Y1137" s="57" t="str">
        <f t="shared" si="472"/>
        <v/>
      </c>
      <c r="Z1137" s="56" t="str">
        <f t="shared" si="473"/>
        <v/>
      </c>
      <c r="AA1137" s="56" t="str">
        <f t="shared" si="474"/>
        <v/>
      </c>
      <c r="AB1137" s="56" t="str">
        <f t="shared" si="475"/>
        <v/>
      </c>
      <c r="AC1137" s="56" t="b">
        <f t="shared" si="461"/>
        <v>0</v>
      </c>
      <c r="AD1137" s="58" t="b">
        <f t="shared" si="462"/>
        <v>0</v>
      </c>
      <c r="AE1137" s="59" t="b">
        <f t="shared" si="463"/>
        <v>0</v>
      </c>
      <c r="AF1137" s="56" t="e">
        <f t="shared" si="476"/>
        <v>#VALUE!</v>
      </c>
      <c r="AG1137" s="56" t="e">
        <f t="shared" si="477"/>
        <v>#VALUE!</v>
      </c>
      <c r="AH1137" s="58" t="e">
        <f t="shared" si="478"/>
        <v>#VALUE!</v>
      </c>
      <c r="AI1137" s="56">
        <f t="shared" si="479"/>
        <v>0</v>
      </c>
      <c r="AJ1137" s="56">
        <f t="shared" si="480"/>
        <v>0</v>
      </c>
      <c r="AK1137" s="56">
        <f t="shared" si="481"/>
        <v>0</v>
      </c>
      <c r="AL1137" s="56">
        <f t="shared" si="482"/>
        <v>0</v>
      </c>
      <c r="AM1137" s="56">
        <f t="shared" si="483"/>
        <v>0</v>
      </c>
      <c r="AN1137" s="56">
        <f t="shared" si="484"/>
        <v>0</v>
      </c>
      <c r="AO1137" s="89" t="str">
        <f t="shared" si="485"/>
        <v/>
      </c>
      <c r="AP1137" s="89" t="str">
        <f t="shared" si="486"/>
        <v>Left</v>
      </c>
    </row>
    <row r="1138" spans="15:42">
      <c r="O1138" s="55">
        <f t="shared" si="464"/>
        <v>0</v>
      </c>
      <c r="P1138" s="56">
        <f t="shared" si="460"/>
        <v>0</v>
      </c>
      <c r="Q1138" s="57">
        <f>_xlfn.IFNA(VLOOKUP(E1138,'2026 W-4 Spreadsheet'!frequ,2,FALSE),0)</f>
        <v>0</v>
      </c>
      <c r="R1138" s="56">
        <f t="shared" si="465"/>
        <v>0</v>
      </c>
      <c r="S1138" s="56" t="str">
        <f t="shared" si="466"/>
        <v/>
      </c>
      <c r="T1138" s="56" t="str">
        <f t="shared" si="467"/>
        <v/>
      </c>
      <c r="U1138" s="56" t="str">
        <f t="shared" si="468"/>
        <v/>
      </c>
      <c r="V1138" s="56" t="str">
        <f t="shared" si="469"/>
        <v/>
      </c>
      <c r="W1138" s="56" t="str">
        <f t="shared" si="470"/>
        <v/>
      </c>
      <c r="X1138" s="56" t="str">
        <f t="shared" si="471"/>
        <v/>
      </c>
      <c r="Y1138" s="57" t="str">
        <f t="shared" si="472"/>
        <v/>
      </c>
      <c r="Z1138" s="56" t="str">
        <f t="shared" si="473"/>
        <v/>
      </c>
      <c r="AA1138" s="56" t="str">
        <f t="shared" si="474"/>
        <v/>
      </c>
      <c r="AB1138" s="56" t="str">
        <f t="shared" si="475"/>
        <v/>
      </c>
      <c r="AC1138" s="56" t="b">
        <f t="shared" si="461"/>
        <v>0</v>
      </c>
      <c r="AD1138" s="58" t="b">
        <f t="shared" si="462"/>
        <v>0</v>
      </c>
      <c r="AE1138" s="59" t="b">
        <f t="shared" si="463"/>
        <v>0</v>
      </c>
      <c r="AF1138" s="56" t="e">
        <f t="shared" si="476"/>
        <v>#VALUE!</v>
      </c>
      <c r="AG1138" s="56" t="e">
        <f t="shared" si="477"/>
        <v>#VALUE!</v>
      </c>
      <c r="AH1138" s="58" t="e">
        <f t="shared" si="478"/>
        <v>#VALUE!</v>
      </c>
      <c r="AI1138" s="56">
        <f t="shared" si="479"/>
        <v>0</v>
      </c>
      <c r="AJ1138" s="56">
        <f t="shared" si="480"/>
        <v>0</v>
      </c>
      <c r="AK1138" s="56">
        <f t="shared" si="481"/>
        <v>0</v>
      </c>
      <c r="AL1138" s="56">
        <f t="shared" si="482"/>
        <v>0</v>
      </c>
      <c r="AM1138" s="56">
        <f t="shared" si="483"/>
        <v>0</v>
      </c>
      <c r="AN1138" s="56">
        <f t="shared" si="484"/>
        <v>0</v>
      </c>
      <c r="AO1138" s="89" t="str">
        <f t="shared" si="485"/>
        <v/>
      </c>
      <c r="AP1138" s="89" t="str">
        <f t="shared" si="486"/>
        <v>Left</v>
      </c>
    </row>
    <row r="1139" spans="15:42">
      <c r="O1139" s="55">
        <f t="shared" si="464"/>
        <v>0</v>
      </c>
      <c r="P1139" s="56">
        <f t="shared" si="460"/>
        <v>0</v>
      </c>
      <c r="Q1139" s="57">
        <f>_xlfn.IFNA(VLOOKUP(E1139,'2026 W-4 Spreadsheet'!frequ,2,FALSE),0)</f>
        <v>0</v>
      </c>
      <c r="R1139" s="56">
        <f t="shared" si="465"/>
        <v>0</v>
      </c>
      <c r="S1139" s="56" t="str">
        <f t="shared" si="466"/>
        <v/>
      </c>
      <c r="T1139" s="56" t="str">
        <f t="shared" si="467"/>
        <v/>
      </c>
      <c r="U1139" s="56" t="str">
        <f t="shared" si="468"/>
        <v/>
      </c>
      <c r="V1139" s="56" t="str">
        <f t="shared" si="469"/>
        <v/>
      </c>
      <c r="W1139" s="56" t="str">
        <f t="shared" si="470"/>
        <v/>
      </c>
      <c r="X1139" s="56" t="str">
        <f t="shared" si="471"/>
        <v/>
      </c>
      <c r="Y1139" s="57" t="str">
        <f t="shared" si="472"/>
        <v/>
      </c>
      <c r="Z1139" s="56" t="str">
        <f t="shared" si="473"/>
        <v/>
      </c>
      <c r="AA1139" s="56" t="str">
        <f t="shared" si="474"/>
        <v/>
      </c>
      <c r="AB1139" s="56" t="str">
        <f t="shared" si="475"/>
        <v/>
      </c>
      <c r="AC1139" s="56" t="b">
        <f t="shared" si="461"/>
        <v>0</v>
      </c>
      <c r="AD1139" s="58" t="b">
        <f t="shared" si="462"/>
        <v>0</v>
      </c>
      <c r="AE1139" s="59" t="b">
        <f t="shared" si="463"/>
        <v>0</v>
      </c>
      <c r="AF1139" s="56" t="e">
        <f t="shared" si="476"/>
        <v>#VALUE!</v>
      </c>
      <c r="AG1139" s="56" t="e">
        <f t="shared" si="477"/>
        <v>#VALUE!</v>
      </c>
      <c r="AH1139" s="58" t="e">
        <f t="shared" si="478"/>
        <v>#VALUE!</v>
      </c>
      <c r="AI1139" s="56">
        <f t="shared" si="479"/>
        <v>0</v>
      </c>
      <c r="AJ1139" s="56">
        <f t="shared" si="480"/>
        <v>0</v>
      </c>
      <c r="AK1139" s="56">
        <f t="shared" si="481"/>
        <v>0</v>
      </c>
      <c r="AL1139" s="56">
        <f t="shared" si="482"/>
        <v>0</v>
      </c>
      <c r="AM1139" s="56">
        <f t="shared" si="483"/>
        <v>0</v>
      </c>
      <c r="AN1139" s="56">
        <f t="shared" si="484"/>
        <v>0</v>
      </c>
      <c r="AO1139" s="89" t="str">
        <f t="shared" si="485"/>
        <v/>
      </c>
      <c r="AP1139" s="89" t="str">
        <f t="shared" si="486"/>
        <v>Left</v>
      </c>
    </row>
    <row r="1140" spans="15:42">
      <c r="O1140" s="55">
        <f t="shared" si="464"/>
        <v>0</v>
      </c>
      <c r="P1140" s="56">
        <f t="shared" si="460"/>
        <v>0</v>
      </c>
      <c r="Q1140" s="57">
        <f>_xlfn.IFNA(VLOOKUP(E1140,'2026 W-4 Spreadsheet'!frequ,2,FALSE),0)</f>
        <v>0</v>
      </c>
      <c r="R1140" s="56">
        <f t="shared" si="465"/>
        <v>0</v>
      </c>
      <c r="S1140" s="56" t="str">
        <f t="shared" si="466"/>
        <v/>
      </c>
      <c r="T1140" s="56" t="str">
        <f t="shared" si="467"/>
        <v/>
      </c>
      <c r="U1140" s="56" t="str">
        <f t="shared" si="468"/>
        <v/>
      </c>
      <c r="V1140" s="56" t="str">
        <f t="shared" si="469"/>
        <v/>
      </c>
      <c r="W1140" s="56" t="str">
        <f t="shared" si="470"/>
        <v/>
      </c>
      <c r="X1140" s="56" t="str">
        <f t="shared" si="471"/>
        <v/>
      </c>
      <c r="Y1140" s="57" t="str">
        <f t="shared" si="472"/>
        <v/>
      </c>
      <c r="Z1140" s="56" t="str">
        <f t="shared" si="473"/>
        <v/>
      </c>
      <c r="AA1140" s="56" t="str">
        <f t="shared" si="474"/>
        <v/>
      </c>
      <c r="AB1140" s="56" t="str">
        <f t="shared" si="475"/>
        <v/>
      </c>
      <c r="AC1140" s="56" t="b">
        <f t="shared" si="461"/>
        <v>0</v>
      </c>
      <c r="AD1140" s="58" t="b">
        <f t="shared" si="462"/>
        <v>0</v>
      </c>
      <c r="AE1140" s="59" t="b">
        <f t="shared" si="463"/>
        <v>0</v>
      </c>
      <c r="AF1140" s="56" t="e">
        <f t="shared" si="476"/>
        <v>#VALUE!</v>
      </c>
      <c r="AG1140" s="56" t="e">
        <f t="shared" si="477"/>
        <v>#VALUE!</v>
      </c>
      <c r="AH1140" s="58" t="e">
        <f t="shared" si="478"/>
        <v>#VALUE!</v>
      </c>
      <c r="AI1140" s="56">
        <f t="shared" si="479"/>
        <v>0</v>
      </c>
      <c r="AJ1140" s="56">
        <f t="shared" si="480"/>
        <v>0</v>
      </c>
      <c r="AK1140" s="56">
        <f t="shared" si="481"/>
        <v>0</v>
      </c>
      <c r="AL1140" s="56">
        <f t="shared" si="482"/>
        <v>0</v>
      </c>
      <c r="AM1140" s="56">
        <f t="shared" si="483"/>
        <v>0</v>
      </c>
      <c r="AN1140" s="56">
        <f t="shared" si="484"/>
        <v>0</v>
      </c>
      <c r="AO1140" s="89" t="str">
        <f t="shared" si="485"/>
        <v/>
      </c>
      <c r="AP1140" s="89" t="str">
        <f t="shared" si="486"/>
        <v>Left</v>
      </c>
    </row>
    <row r="1141" spans="15:42">
      <c r="O1141" s="55">
        <f t="shared" si="464"/>
        <v>0</v>
      </c>
      <c r="P1141" s="56">
        <f t="shared" si="460"/>
        <v>0</v>
      </c>
      <c r="Q1141" s="57">
        <f>_xlfn.IFNA(VLOOKUP(E1141,'2026 W-4 Spreadsheet'!frequ,2,FALSE),0)</f>
        <v>0</v>
      </c>
      <c r="R1141" s="56">
        <f t="shared" si="465"/>
        <v>0</v>
      </c>
      <c r="S1141" s="56" t="str">
        <f t="shared" si="466"/>
        <v/>
      </c>
      <c r="T1141" s="56" t="str">
        <f t="shared" si="467"/>
        <v/>
      </c>
      <c r="U1141" s="56" t="str">
        <f t="shared" si="468"/>
        <v/>
      </c>
      <c r="V1141" s="56" t="str">
        <f t="shared" si="469"/>
        <v/>
      </c>
      <c r="W1141" s="56" t="str">
        <f t="shared" si="470"/>
        <v/>
      </c>
      <c r="X1141" s="56" t="str">
        <f t="shared" si="471"/>
        <v/>
      </c>
      <c r="Y1141" s="57" t="str">
        <f t="shared" si="472"/>
        <v/>
      </c>
      <c r="Z1141" s="56" t="str">
        <f t="shared" si="473"/>
        <v/>
      </c>
      <c r="AA1141" s="56" t="str">
        <f t="shared" si="474"/>
        <v/>
      </c>
      <c r="AB1141" s="56" t="str">
        <f t="shared" si="475"/>
        <v/>
      </c>
      <c r="AC1141" s="56" t="b">
        <f t="shared" si="461"/>
        <v>0</v>
      </c>
      <c r="AD1141" s="58" t="b">
        <f t="shared" si="462"/>
        <v>0</v>
      </c>
      <c r="AE1141" s="59" t="b">
        <f t="shared" si="463"/>
        <v>0</v>
      </c>
      <c r="AF1141" s="56" t="e">
        <f t="shared" si="476"/>
        <v>#VALUE!</v>
      </c>
      <c r="AG1141" s="56" t="e">
        <f t="shared" si="477"/>
        <v>#VALUE!</v>
      </c>
      <c r="AH1141" s="58" t="e">
        <f t="shared" si="478"/>
        <v>#VALUE!</v>
      </c>
      <c r="AI1141" s="56">
        <f t="shared" si="479"/>
        <v>0</v>
      </c>
      <c r="AJ1141" s="56">
        <f t="shared" si="480"/>
        <v>0</v>
      </c>
      <c r="AK1141" s="56">
        <f t="shared" si="481"/>
        <v>0</v>
      </c>
      <c r="AL1141" s="56">
        <f t="shared" si="482"/>
        <v>0</v>
      </c>
      <c r="AM1141" s="56">
        <f t="shared" si="483"/>
        <v>0</v>
      </c>
      <c r="AN1141" s="56">
        <f t="shared" si="484"/>
        <v>0</v>
      </c>
      <c r="AO1141" s="89" t="str">
        <f t="shared" si="485"/>
        <v/>
      </c>
      <c r="AP1141" s="89" t="str">
        <f t="shared" si="486"/>
        <v>Left</v>
      </c>
    </row>
    <row r="1142" spans="15:42">
      <c r="O1142" s="55">
        <f t="shared" si="464"/>
        <v>0</v>
      </c>
      <c r="P1142" s="56">
        <f t="shared" si="460"/>
        <v>0</v>
      </c>
      <c r="Q1142" s="57">
        <f>_xlfn.IFNA(VLOOKUP(E1142,'2026 W-4 Spreadsheet'!frequ,2,FALSE),0)</f>
        <v>0</v>
      </c>
      <c r="R1142" s="56">
        <f t="shared" si="465"/>
        <v>0</v>
      </c>
      <c r="S1142" s="56" t="str">
        <f t="shared" si="466"/>
        <v/>
      </c>
      <c r="T1142" s="56" t="str">
        <f t="shared" si="467"/>
        <v/>
      </c>
      <c r="U1142" s="56" t="str">
        <f t="shared" si="468"/>
        <v/>
      </c>
      <c r="V1142" s="56" t="str">
        <f t="shared" si="469"/>
        <v/>
      </c>
      <c r="W1142" s="56" t="str">
        <f t="shared" si="470"/>
        <v/>
      </c>
      <c r="X1142" s="56" t="str">
        <f t="shared" si="471"/>
        <v/>
      </c>
      <c r="Y1142" s="57" t="str">
        <f t="shared" si="472"/>
        <v/>
      </c>
      <c r="Z1142" s="56" t="str">
        <f t="shared" si="473"/>
        <v/>
      </c>
      <c r="AA1142" s="56" t="str">
        <f t="shared" si="474"/>
        <v/>
      </c>
      <c r="AB1142" s="56" t="str">
        <f t="shared" si="475"/>
        <v/>
      </c>
      <c r="AC1142" s="56" t="b">
        <f t="shared" si="461"/>
        <v>0</v>
      </c>
      <c r="AD1142" s="58" t="b">
        <f t="shared" si="462"/>
        <v>0</v>
      </c>
      <c r="AE1142" s="59" t="b">
        <f t="shared" si="463"/>
        <v>0</v>
      </c>
      <c r="AF1142" s="56" t="e">
        <f t="shared" si="476"/>
        <v>#VALUE!</v>
      </c>
      <c r="AG1142" s="56" t="e">
        <f t="shared" si="477"/>
        <v>#VALUE!</v>
      </c>
      <c r="AH1142" s="58" t="e">
        <f t="shared" si="478"/>
        <v>#VALUE!</v>
      </c>
      <c r="AI1142" s="56">
        <f t="shared" si="479"/>
        <v>0</v>
      </c>
      <c r="AJ1142" s="56">
        <f t="shared" si="480"/>
        <v>0</v>
      </c>
      <c r="AK1142" s="56">
        <f t="shared" si="481"/>
        <v>0</v>
      </c>
      <c r="AL1142" s="56">
        <f t="shared" si="482"/>
        <v>0</v>
      </c>
      <c r="AM1142" s="56">
        <f t="shared" si="483"/>
        <v>0</v>
      </c>
      <c r="AN1142" s="56">
        <f t="shared" si="484"/>
        <v>0</v>
      </c>
      <c r="AO1142" s="89" t="str">
        <f t="shared" si="485"/>
        <v/>
      </c>
      <c r="AP1142" s="89" t="str">
        <f t="shared" si="486"/>
        <v>Left</v>
      </c>
    </row>
    <row r="1143" spans="15:42">
      <c r="O1143" s="55">
        <f t="shared" si="464"/>
        <v>0</v>
      </c>
      <c r="P1143" s="56">
        <f t="shared" si="460"/>
        <v>0</v>
      </c>
      <c r="Q1143" s="57">
        <f>_xlfn.IFNA(VLOOKUP(E1143,'2026 W-4 Spreadsheet'!frequ,2,FALSE),0)</f>
        <v>0</v>
      </c>
      <c r="R1143" s="56">
        <f t="shared" si="465"/>
        <v>0</v>
      </c>
      <c r="S1143" s="56" t="str">
        <f t="shared" si="466"/>
        <v/>
      </c>
      <c r="T1143" s="56" t="str">
        <f t="shared" si="467"/>
        <v/>
      </c>
      <c r="U1143" s="56" t="str">
        <f t="shared" si="468"/>
        <v/>
      </c>
      <c r="V1143" s="56" t="str">
        <f t="shared" si="469"/>
        <v/>
      </c>
      <c r="W1143" s="56" t="str">
        <f t="shared" si="470"/>
        <v/>
      </c>
      <c r="X1143" s="56" t="str">
        <f t="shared" si="471"/>
        <v/>
      </c>
      <c r="Y1143" s="57" t="str">
        <f t="shared" si="472"/>
        <v/>
      </c>
      <c r="Z1143" s="56" t="str">
        <f t="shared" si="473"/>
        <v/>
      </c>
      <c r="AA1143" s="56" t="str">
        <f t="shared" si="474"/>
        <v/>
      </c>
      <c r="AB1143" s="56" t="str">
        <f t="shared" si="475"/>
        <v/>
      </c>
      <c r="AC1143" s="56" t="b">
        <f t="shared" si="461"/>
        <v>0</v>
      </c>
      <c r="AD1143" s="58" t="b">
        <f t="shared" si="462"/>
        <v>0</v>
      </c>
      <c r="AE1143" s="59" t="b">
        <f t="shared" si="463"/>
        <v>0</v>
      </c>
      <c r="AF1143" s="56" t="e">
        <f t="shared" si="476"/>
        <v>#VALUE!</v>
      </c>
      <c r="AG1143" s="56" t="e">
        <f t="shared" si="477"/>
        <v>#VALUE!</v>
      </c>
      <c r="AH1143" s="58" t="e">
        <f t="shared" si="478"/>
        <v>#VALUE!</v>
      </c>
      <c r="AI1143" s="56">
        <f t="shared" si="479"/>
        <v>0</v>
      </c>
      <c r="AJ1143" s="56">
        <f t="shared" si="480"/>
        <v>0</v>
      </c>
      <c r="AK1143" s="56">
        <f t="shared" si="481"/>
        <v>0</v>
      </c>
      <c r="AL1143" s="56">
        <f t="shared" si="482"/>
        <v>0</v>
      </c>
      <c r="AM1143" s="56">
        <f t="shared" si="483"/>
        <v>0</v>
      </c>
      <c r="AN1143" s="56">
        <f t="shared" si="484"/>
        <v>0</v>
      </c>
      <c r="AO1143" s="89" t="str">
        <f t="shared" si="485"/>
        <v/>
      </c>
      <c r="AP1143" s="89" t="str">
        <f t="shared" si="486"/>
        <v>Left</v>
      </c>
    </row>
    <row r="1144" spans="15:42">
      <c r="O1144" s="55">
        <f t="shared" si="464"/>
        <v>0</v>
      </c>
      <c r="P1144" s="56">
        <f t="shared" si="460"/>
        <v>0</v>
      </c>
      <c r="Q1144" s="57">
        <f>_xlfn.IFNA(VLOOKUP(E1144,'2026 W-4 Spreadsheet'!frequ,2,FALSE),0)</f>
        <v>0</v>
      </c>
      <c r="R1144" s="56">
        <f t="shared" si="465"/>
        <v>0</v>
      </c>
      <c r="S1144" s="56" t="str">
        <f t="shared" si="466"/>
        <v/>
      </c>
      <c r="T1144" s="56" t="str">
        <f t="shared" si="467"/>
        <v/>
      </c>
      <c r="U1144" s="56" t="str">
        <f t="shared" si="468"/>
        <v/>
      </c>
      <c r="V1144" s="56" t="str">
        <f t="shared" si="469"/>
        <v/>
      </c>
      <c r="W1144" s="56" t="str">
        <f t="shared" si="470"/>
        <v/>
      </c>
      <c r="X1144" s="56" t="str">
        <f t="shared" si="471"/>
        <v/>
      </c>
      <c r="Y1144" s="57" t="str">
        <f t="shared" si="472"/>
        <v/>
      </c>
      <c r="Z1144" s="56" t="str">
        <f t="shared" si="473"/>
        <v/>
      </c>
      <c r="AA1144" s="56" t="str">
        <f t="shared" si="474"/>
        <v/>
      </c>
      <c r="AB1144" s="56" t="str">
        <f t="shared" si="475"/>
        <v/>
      </c>
      <c r="AC1144" s="56" t="b">
        <f t="shared" si="461"/>
        <v>0</v>
      </c>
      <c r="AD1144" s="58" t="b">
        <f t="shared" si="462"/>
        <v>0</v>
      </c>
      <c r="AE1144" s="59" t="b">
        <f t="shared" si="463"/>
        <v>0</v>
      </c>
      <c r="AF1144" s="56" t="e">
        <f t="shared" si="476"/>
        <v>#VALUE!</v>
      </c>
      <c r="AG1144" s="56" t="e">
        <f t="shared" si="477"/>
        <v>#VALUE!</v>
      </c>
      <c r="AH1144" s="58" t="e">
        <f t="shared" si="478"/>
        <v>#VALUE!</v>
      </c>
      <c r="AI1144" s="56">
        <f t="shared" si="479"/>
        <v>0</v>
      </c>
      <c r="AJ1144" s="56">
        <f t="shared" si="480"/>
        <v>0</v>
      </c>
      <c r="AK1144" s="56">
        <f t="shared" si="481"/>
        <v>0</v>
      </c>
      <c r="AL1144" s="56">
        <f t="shared" si="482"/>
        <v>0</v>
      </c>
      <c r="AM1144" s="56">
        <f t="shared" si="483"/>
        <v>0</v>
      </c>
      <c r="AN1144" s="56">
        <f t="shared" si="484"/>
        <v>0</v>
      </c>
      <c r="AO1144" s="89" t="str">
        <f t="shared" si="485"/>
        <v/>
      </c>
      <c r="AP1144" s="89" t="str">
        <f t="shared" si="486"/>
        <v>Left</v>
      </c>
    </row>
    <row r="1145" spans="15:42">
      <c r="O1145" s="55">
        <f t="shared" si="464"/>
        <v>0</v>
      </c>
      <c r="P1145" s="56">
        <f t="shared" si="460"/>
        <v>0</v>
      </c>
      <c r="Q1145" s="57">
        <f>_xlfn.IFNA(VLOOKUP(E1145,'2026 W-4 Spreadsheet'!frequ,2,FALSE),0)</f>
        <v>0</v>
      </c>
      <c r="R1145" s="56">
        <f t="shared" si="465"/>
        <v>0</v>
      </c>
      <c r="S1145" s="56" t="str">
        <f t="shared" si="466"/>
        <v/>
      </c>
      <c r="T1145" s="56" t="str">
        <f t="shared" si="467"/>
        <v/>
      </c>
      <c r="U1145" s="56" t="str">
        <f t="shared" si="468"/>
        <v/>
      </c>
      <c r="V1145" s="56" t="str">
        <f t="shared" si="469"/>
        <v/>
      </c>
      <c r="W1145" s="56" t="str">
        <f t="shared" si="470"/>
        <v/>
      </c>
      <c r="X1145" s="56" t="str">
        <f t="shared" si="471"/>
        <v/>
      </c>
      <c r="Y1145" s="57" t="str">
        <f t="shared" si="472"/>
        <v/>
      </c>
      <c r="Z1145" s="56" t="str">
        <f t="shared" si="473"/>
        <v/>
      </c>
      <c r="AA1145" s="56" t="str">
        <f t="shared" si="474"/>
        <v/>
      </c>
      <c r="AB1145" s="56" t="str">
        <f t="shared" si="475"/>
        <v/>
      </c>
      <c r="AC1145" s="56" t="b">
        <f t="shared" si="461"/>
        <v>0</v>
      </c>
      <c r="AD1145" s="58" t="b">
        <f t="shared" si="462"/>
        <v>0</v>
      </c>
      <c r="AE1145" s="59" t="b">
        <f t="shared" si="463"/>
        <v>0</v>
      </c>
      <c r="AF1145" s="56" t="e">
        <f t="shared" si="476"/>
        <v>#VALUE!</v>
      </c>
      <c r="AG1145" s="56" t="e">
        <f t="shared" si="477"/>
        <v>#VALUE!</v>
      </c>
      <c r="AH1145" s="58" t="e">
        <f t="shared" si="478"/>
        <v>#VALUE!</v>
      </c>
      <c r="AI1145" s="56">
        <f t="shared" si="479"/>
        <v>0</v>
      </c>
      <c r="AJ1145" s="56">
        <f t="shared" si="480"/>
        <v>0</v>
      </c>
      <c r="AK1145" s="56">
        <f t="shared" si="481"/>
        <v>0</v>
      </c>
      <c r="AL1145" s="56">
        <f t="shared" si="482"/>
        <v>0</v>
      </c>
      <c r="AM1145" s="56">
        <f t="shared" si="483"/>
        <v>0</v>
      </c>
      <c r="AN1145" s="56">
        <f t="shared" si="484"/>
        <v>0</v>
      </c>
      <c r="AO1145" s="89" t="str">
        <f t="shared" si="485"/>
        <v/>
      </c>
      <c r="AP1145" s="89" t="str">
        <f t="shared" si="486"/>
        <v>Left</v>
      </c>
    </row>
    <row r="1146" spans="15:42">
      <c r="O1146" s="55">
        <f t="shared" si="464"/>
        <v>0</v>
      </c>
      <c r="P1146" s="56">
        <f t="shared" si="460"/>
        <v>0</v>
      </c>
      <c r="Q1146" s="57">
        <f>_xlfn.IFNA(VLOOKUP(E1146,'2026 W-4 Spreadsheet'!frequ,2,FALSE),0)</f>
        <v>0</v>
      </c>
      <c r="R1146" s="56">
        <f t="shared" si="465"/>
        <v>0</v>
      </c>
      <c r="S1146" s="56" t="str">
        <f t="shared" si="466"/>
        <v/>
      </c>
      <c r="T1146" s="56" t="str">
        <f t="shared" si="467"/>
        <v/>
      </c>
      <c r="U1146" s="56" t="str">
        <f t="shared" si="468"/>
        <v/>
      </c>
      <c r="V1146" s="56" t="str">
        <f t="shared" si="469"/>
        <v/>
      </c>
      <c r="W1146" s="56" t="str">
        <f t="shared" si="470"/>
        <v/>
      </c>
      <c r="X1146" s="56" t="str">
        <f t="shared" si="471"/>
        <v/>
      </c>
      <c r="Y1146" s="57" t="str">
        <f t="shared" si="472"/>
        <v/>
      </c>
      <c r="Z1146" s="56" t="str">
        <f t="shared" si="473"/>
        <v/>
      </c>
      <c r="AA1146" s="56" t="str">
        <f t="shared" si="474"/>
        <v/>
      </c>
      <c r="AB1146" s="56" t="str">
        <f t="shared" si="475"/>
        <v/>
      </c>
      <c r="AC1146" s="56" t="b">
        <f t="shared" si="461"/>
        <v>0</v>
      </c>
      <c r="AD1146" s="58" t="b">
        <f t="shared" si="462"/>
        <v>0</v>
      </c>
      <c r="AE1146" s="59" t="b">
        <f t="shared" si="463"/>
        <v>0</v>
      </c>
      <c r="AF1146" s="56" t="e">
        <f t="shared" si="476"/>
        <v>#VALUE!</v>
      </c>
      <c r="AG1146" s="56" t="e">
        <f t="shared" si="477"/>
        <v>#VALUE!</v>
      </c>
      <c r="AH1146" s="58" t="e">
        <f t="shared" si="478"/>
        <v>#VALUE!</v>
      </c>
      <c r="AI1146" s="56">
        <f t="shared" si="479"/>
        <v>0</v>
      </c>
      <c r="AJ1146" s="56">
        <f t="shared" si="480"/>
        <v>0</v>
      </c>
      <c r="AK1146" s="56">
        <f t="shared" si="481"/>
        <v>0</v>
      </c>
      <c r="AL1146" s="56">
        <f t="shared" si="482"/>
        <v>0</v>
      </c>
      <c r="AM1146" s="56">
        <f t="shared" si="483"/>
        <v>0</v>
      </c>
      <c r="AN1146" s="56">
        <f t="shared" si="484"/>
        <v>0</v>
      </c>
      <c r="AO1146" s="89" t="str">
        <f t="shared" si="485"/>
        <v/>
      </c>
      <c r="AP1146" s="89" t="str">
        <f t="shared" si="486"/>
        <v>Left</v>
      </c>
    </row>
    <row r="1147" spans="15:42">
      <c r="O1147" s="55">
        <f t="shared" si="464"/>
        <v>0</v>
      </c>
      <c r="P1147" s="56">
        <f t="shared" si="460"/>
        <v>0</v>
      </c>
      <c r="Q1147" s="57">
        <f>_xlfn.IFNA(VLOOKUP(E1147,'2026 W-4 Spreadsheet'!frequ,2,FALSE),0)</f>
        <v>0</v>
      </c>
      <c r="R1147" s="56">
        <f t="shared" si="465"/>
        <v>0</v>
      </c>
      <c r="S1147" s="56" t="str">
        <f t="shared" si="466"/>
        <v/>
      </c>
      <c r="T1147" s="56" t="str">
        <f t="shared" si="467"/>
        <v/>
      </c>
      <c r="U1147" s="56" t="str">
        <f t="shared" si="468"/>
        <v/>
      </c>
      <c r="V1147" s="56" t="str">
        <f t="shared" si="469"/>
        <v/>
      </c>
      <c r="W1147" s="56" t="str">
        <f t="shared" si="470"/>
        <v/>
      </c>
      <c r="X1147" s="56" t="str">
        <f t="shared" si="471"/>
        <v/>
      </c>
      <c r="Y1147" s="57" t="str">
        <f t="shared" si="472"/>
        <v/>
      </c>
      <c r="Z1147" s="56" t="str">
        <f t="shared" si="473"/>
        <v/>
      </c>
      <c r="AA1147" s="56" t="str">
        <f t="shared" si="474"/>
        <v/>
      </c>
      <c r="AB1147" s="56" t="str">
        <f t="shared" si="475"/>
        <v/>
      </c>
      <c r="AC1147" s="56" t="b">
        <f t="shared" si="461"/>
        <v>0</v>
      </c>
      <c r="AD1147" s="58" t="b">
        <f t="shared" si="462"/>
        <v>0</v>
      </c>
      <c r="AE1147" s="59" t="b">
        <f t="shared" si="463"/>
        <v>0</v>
      </c>
      <c r="AF1147" s="56" t="e">
        <f t="shared" si="476"/>
        <v>#VALUE!</v>
      </c>
      <c r="AG1147" s="56" t="e">
        <f t="shared" si="477"/>
        <v>#VALUE!</v>
      </c>
      <c r="AH1147" s="58" t="e">
        <f t="shared" si="478"/>
        <v>#VALUE!</v>
      </c>
      <c r="AI1147" s="56">
        <f t="shared" si="479"/>
        <v>0</v>
      </c>
      <c r="AJ1147" s="56">
        <f t="shared" si="480"/>
        <v>0</v>
      </c>
      <c r="AK1147" s="56">
        <f t="shared" si="481"/>
        <v>0</v>
      </c>
      <c r="AL1147" s="56">
        <f t="shared" si="482"/>
        <v>0</v>
      </c>
      <c r="AM1147" s="56">
        <f t="shared" si="483"/>
        <v>0</v>
      </c>
      <c r="AN1147" s="56">
        <f t="shared" si="484"/>
        <v>0</v>
      </c>
      <c r="AO1147" s="89" t="str">
        <f t="shared" si="485"/>
        <v/>
      </c>
      <c r="AP1147" s="89" t="str">
        <f t="shared" si="486"/>
        <v>Left</v>
      </c>
    </row>
    <row r="1148" spans="15:42">
      <c r="O1148" s="55">
        <f t="shared" si="464"/>
        <v>0</v>
      </c>
      <c r="P1148" s="56">
        <f t="shared" si="460"/>
        <v>0</v>
      </c>
      <c r="Q1148" s="57">
        <f>_xlfn.IFNA(VLOOKUP(E1148,'2026 W-4 Spreadsheet'!frequ,2,FALSE),0)</f>
        <v>0</v>
      </c>
      <c r="R1148" s="56">
        <f t="shared" si="465"/>
        <v>0</v>
      </c>
      <c r="S1148" s="56" t="str">
        <f t="shared" si="466"/>
        <v/>
      </c>
      <c r="T1148" s="56" t="str">
        <f t="shared" si="467"/>
        <v/>
      </c>
      <c r="U1148" s="56" t="str">
        <f t="shared" si="468"/>
        <v/>
      </c>
      <c r="V1148" s="56" t="str">
        <f t="shared" si="469"/>
        <v/>
      </c>
      <c r="W1148" s="56" t="str">
        <f t="shared" si="470"/>
        <v/>
      </c>
      <c r="X1148" s="56" t="str">
        <f t="shared" si="471"/>
        <v/>
      </c>
      <c r="Y1148" s="57" t="str">
        <f t="shared" si="472"/>
        <v/>
      </c>
      <c r="Z1148" s="56" t="str">
        <f t="shared" si="473"/>
        <v/>
      </c>
      <c r="AA1148" s="56" t="str">
        <f t="shared" si="474"/>
        <v/>
      </c>
      <c r="AB1148" s="56" t="str">
        <f t="shared" si="475"/>
        <v/>
      </c>
      <c r="AC1148" s="56" t="b">
        <f t="shared" si="461"/>
        <v>0</v>
      </c>
      <c r="AD1148" s="58" t="b">
        <f t="shared" si="462"/>
        <v>0</v>
      </c>
      <c r="AE1148" s="59" t="b">
        <f t="shared" si="463"/>
        <v>0</v>
      </c>
      <c r="AF1148" s="56" t="e">
        <f t="shared" si="476"/>
        <v>#VALUE!</v>
      </c>
      <c r="AG1148" s="56" t="e">
        <f t="shared" si="477"/>
        <v>#VALUE!</v>
      </c>
      <c r="AH1148" s="58" t="e">
        <f t="shared" si="478"/>
        <v>#VALUE!</v>
      </c>
      <c r="AI1148" s="56">
        <f t="shared" si="479"/>
        <v>0</v>
      </c>
      <c r="AJ1148" s="56">
        <f t="shared" si="480"/>
        <v>0</v>
      </c>
      <c r="AK1148" s="56">
        <f t="shared" si="481"/>
        <v>0</v>
      </c>
      <c r="AL1148" s="56">
        <f t="shared" si="482"/>
        <v>0</v>
      </c>
      <c r="AM1148" s="56">
        <f t="shared" si="483"/>
        <v>0</v>
      </c>
      <c r="AN1148" s="56">
        <f t="shared" si="484"/>
        <v>0</v>
      </c>
      <c r="AO1148" s="89" t="str">
        <f t="shared" si="485"/>
        <v/>
      </c>
      <c r="AP1148" s="89" t="str">
        <f t="shared" si="486"/>
        <v>Left</v>
      </c>
    </row>
    <row r="1149" spans="15:42">
      <c r="O1149" s="55">
        <f t="shared" si="464"/>
        <v>0</v>
      </c>
      <c r="P1149" s="56">
        <f t="shared" si="460"/>
        <v>0</v>
      </c>
      <c r="Q1149" s="57">
        <f>_xlfn.IFNA(VLOOKUP(E1149,'2026 W-4 Spreadsheet'!frequ,2,FALSE),0)</f>
        <v>0</v>
      </c>
      <c r="R1149" s="56">
        <f t="shared" si="465"/>
        <v>0</v>
      </c>
      <c r="S1149" s="56" t="str">
        <f t="shared" si="466"/>
        <v/>
      </c>
      <c r="T1149" s="56" t="str">
        <f t="shared" si="467"/>
        <v/>
      </c>
      <c r="U1149" s="56" t="str">
        <f t="shared" si="468"/>
        <v/>
      </c>
      <c r="V1149" s="56" t="str">
        <f t="shared" si="469"/>
        <v/>
      </c>
      <c r="W1149" s="56" t="str">
        <f t="shared" si="470"/>
        <v/>
      </c>
      <c r="X1149" s="56" t="str">
        <f t="shared" si="471"/>
        <v/>
      </c>
      <c r="Y1149" s="57" t="str">
        <f t="shared" si="472"/>
        <v/>
      </c>
      <c r="Z1149" s="56" t="str">
        <f t="shared" si="473"/>
        <v/>
      </c>
      <c r="AA1149" s="56" t="str">
        <f t="shared" si="474"/>
        <v/>
      </c>
      <c r="AB1149" s="56" t="str">
        <f t="shared" si="475"/>
        <v/>
      </c>
      <c r="AC1149" s="56" t="b">
        <f t="shared" si="461"/>
        <v>0</v>
      </c>
      <c r="AD1149" s="58" t="b">
        <f t="shared" si="462"/>
        <v>0</v>
      </c>
      <c r="AE1149" s="59" t="b">
        <f t="shared" si="463"/>
        <v>0</v>
      </c>
      <c r="AF1149" s="56" t="e">
        <f t="shared" si="476"/>
        <v>#VALUE!</v>
      </c>
      <c r="AG1149" s="56" t="e">
        <f t="shared" si="477"/>
        <v>#VALUE!</v>
      </c>
      <c r="AH1149" s="58" t="e">
        <f t="shared" si="478"/>
        <v>#VALUE!</v>
      </c>
      <c r="AI1149" s="56">
        <f t="shared" si="479"/>
        <v>0</v>
      </c>
      <c r="AJ1149" s="56">
        <f t="shared" si="480"/>
        <v>0</v>
      </c>
      <c r="AK1149" s="56">
        <f t="shared" si="481"/>
        <v>0</v>
      </c>
      <c r="AL1149" s="56">
        <f t="shared" si="482"/>
        <v>0</v>
      </c>
      <c r="AM1149" s="56">
        <f t="shared" si="483"/>
        <v>0</v>
      </c>
      <c r="AN1149" s="56">
        <f t="shared" si="484"/>
        <v>0</v>
      </c>
      <c r="AO1149" s="89" t="str">
        <f t="shared" si="485"/>
        <v/>
      </c>
      <c r="AP1149" s="89" t="str">
        <f t="shared" si="486"/>
        <v>Left</v>
      </c>
    </row>
    <row r="1150" spans="15:42">
      <c r="O1150" s="55">
        <f t="shared" si="464"/>
        <v>0</v>
      </c>
      <c r="P1150" s="56">
        <f t="shared" si="460"/>
        <v>0</v>
      </c>
      <c r="Q1150" s="57">
        <f>_xlfn.IFNA(VLOOKUP(E1150,'2026 W-4 Spreadsheet'!frequ,2,FALSE),0)</f>
        <v>0</v>
      </c>
      <c r="R1150" s="56">
        <f t="shared" si="465"/>
        <v>0</v>
      </c>
      <c r="S1150" s="56" t="str">
        <f t="shared" si="466"/>
        <v/>
      </c>
      <c r="T1150" s="56" t="str">
        <f t="shared" si="467"/>
        <v/>
      </c>
      <c r="U1150" s="56" t="str">
        <f t="shared" si="468"/>
        <v/>
      </c>
      <c r="V1150" s="56" t="str">
        <f t="shared" si="469"/>
        <v/>
      </c>
      <c r="W1150" s="56" t="str">
        <f t="shared" si="470"/>
        <v/>
      </c>
      <c r="X1150" s="56" t="str">
        <f t="shared" si="471"/>
        <v/>
      </c>
      <c r="Y1150" s="57" t="str">
        <f t="shared" si="472"/>
        <v/>
      </c>
      <c r="Z1150" s="56" t="str">
        <f t="shared" si="473"/>
        <v/>
      </c>
      <c r="AA1150" s="56" t="str">
        <f t="shared" si="474"/>
        <v/>
      </c>
      <c r="AB1150" s="56" t="str">
        <f t="shared" si="475"/>
        <v/>
      </c>
      <c r="AC1150" s="56" t="b">
        <f t="shared" si="461"/>
        <v>0</v>
      </c>
      <c r="AD1150" s="58" t="b">
        <f t="shared" si="462"/>
        <v>0</v>
      </c>
      <c r="AE1150" s="59" t="b">
        <f t="shared" si="463"/>
        <v>0</v>
      </c>
      <c r="AF1150" s="56" t="e">
        <f t="shared" si="476"/>
        <v>#VALUE!</v>
      </c>
      <c r="AG1150" s="56" t="e">
        <f t="shared" si="477"/>
        <v>#VALUE!</v>
      </c>
      <c r="AH1150" s="58" t="e">
        <f t="shared" si="478"/>
        <v>#VALUE!</v>
      </c>
      <c r="AI1150" s="56">
        <f t="shared" si="479"/>
        <v>0</v>
      </c>
      <c r="AJ1150" s="56">
        <f t="shared" si="480"/>
        <v>0</v>
      </c>
      <c r="AK1150" s="56">
        <f t="shared" si="481"/>
        <v>0</v>
      </c>
      <c r="AL1150" s="56">
        <f t="shared" si="482"/>
        <v>0</v>
      </c>
      <c r="AM1150" s="56">
        <f t="shared" si="483"/>
        <v>0</v>
      </c>
      <c r="AN1150" s="56">
        <f t="shared" si="484"/>
        <v>0</v>
      </c>
      <c r="AO1150" s="89" t="str">
        <f t="shared" si="485"/>
        <v/>
      </c>
      <c r="AP1150" s="89" t="str">
        <f t="shared" si="486"/>
        <v>Left</v>
      </c>
    </row>
    <row r="1151" spans="15:42">
      <c r="O1151" s="55">
        <f t="shared" si="464"/>
        <v>0</v>
      </c>
      <c r="P1151" s="56">
        <f t="shared" si="460"/>
        <v>0</v>
      </c>
      <c r="Q1151" s="57">
        <f>_xlfn.IFNA(VLOOKUP(E1151,'2026 W-4 Spreadsheet'!frequ,2,FALSE),0)</f>
        <v>0</v>
      </c>
      <c r="R1151" s="56">
        <f t="shared" si="465"/>
        <v>0</v>
      </c>
      <c r="S1151" s="56" t="str">
        <f t="shared" si="466"/>
        <v/>
      </c>
      <c r="T1151" s="56" t="str">
        <f t="shared" si="467"/>
        <v/>
      </c>
      <c r="U1151" s="56" t="str">
        <f t="shared" si="468"/>
        <v/>
      </c>
      <c r="V1151" s="56" t="str">
        <f t="shared" si="469"/>
        <v/>
      </c>
      <c r="W1151" s="56" t="str">
        <f t="shared" si="470"/>
        <v/>
      </c>
      <c r="X1151" s="56" t="str">
        <f t="shared" si="471"/>
        <v/>
      </c>
      <c r="Y1151" s="57" t="str">
        <f t="shared" si="472"/>
        <v/>
      </c>
      <c r="Z1151" s="56" t="str">
        <f t="shared" si="473"/>
        <v/>
      </c>
      <c r="AA1151" s="56" t="str">
        <f t="shared" si="474"/>
        <v/>
      </c>
      <c r="AB1151" s="56" t="str">
        <f t="shared" si="475"/>
        <v/>
      </c>
      <c r="AC1151" s="56" t="b">
        <f t="shared" si="461"/>
        <v>0</v>
      </c>
      <c r="AD1151" s="58" t="b">
        <f t="shared" si="462"/>
        <v>0</v>
      </c>
      <c r="AE1151" s="59" t="b">
        <f t="shared" si="463"/>
        <v>0</v>
      </c>
      <c r="AF1151" s="56" t="e">
        <f t="shared" si="476"/>
        <v>#VALUE!</v>
      </c>
      <c r="AG1151" s="56" t="e">
        <f t="shared" si="477"/>
        <v>#VALUE!</v>
      </c>
      <c r="AH1151" s="58" t="e">
        <f t="shared" si="478"/>
        <v>#VALUE!</v>
      </c>
      <c r="AI1151" s="56">
        <f t="shared" si="479"/>
        <v>0</v>
      </c>
      <c r="AJ1151" s="56">
        <f t="shared" si="480"/>
        <v>0</v>
      </c>
      <c r="AK1151" s="56">
        <f t="shared" si="481"/>
        <v>0</v>
      </c>
      <c r="AL1151" s="56">
        <f t="shared" si="482"/>
        <v>0</v>
      </c>
      <c r="AM1151" s="56">
        <f t="shared" si="483"/>
        <v>0</v>
      </c>
      <c r="AN1151" s="56">
        <f t="shared" si="484"/>
        <v>0</v>
      </c>
      <c r="AO1151" s="89" t="str">
        <f t="shared" si="485"/>
        <v/>
      </c>
      <c r="AP1151" s="89" t="str">
        <f t="shared" si="486"/>
        <v>Left</v>
      </c>
    </row>
    <row r="1152" spans="15:42">
      <c r="O1152" s="55">
        <f t="shared" si="464"/>
        <v>0</v>
      </c>
      <c r="P1152" s="56">
        <f t="shared" si="460"/>
        <v>0</v>
      </c>
      <c r="Q1152" s="57">
        <f>_xlfn.IFNA(VLOOKUP(E1152,'2026 W-4 Spreadsheet'!frequ,2,FALSE),0)</f>
        <v>0</v>
      </c>
      <c r="R1152" s="56">
        <f t="shared" si="465"/>
        <v>0</v>
      </c>
      <c r="S1152" s="56" t="str">
        <f t="shared" si="466"/>
        <v/>
      </c>
      <c r="T1152" s="56" t="str">
        <f t="shared" si="467"/>
        <v/>
      </c>
      <c r="U1152" s="56" t="str">
        <f t="shared" si="468"/>
        <v/>
      </c>
      <c r="V1152" s="56" t="str">
        <f t="shared" si="469"/>
        <v/>
      </c>
      <c r="W1152" s="56" t="str">
        <f t="shared" si="470"/>
        <v/>
      </c>
      <c r="X1152" s="56" t="str">
        <f t="shared" si="471"/>
        <v/>
      </c>
      <c r="Y1152" s="57" t="str">
        <f t="shared" si="472"/>
        <v/>
      </c>
      <c r="Z1152" s="56" t="str">
        <f t="shared" si="473"/>
        <v/>
      </c>
      <c r="AA1152" s="56" t="str">
        <f t="shared" si="474"/>
        <v/>
      </c>
      <c r="AB1152" s="56" t="str">
        <f t="shared" si="475"/>
        <v/>
      </c>
      <c r="AC1152" s="56" t="b">
        <f t="shared" si="461"/>
        <v>0</v>
      </c>
      <c r="AD1152" s="58" t="b">
        <f t="shared" si="462"/>
        <v>0</v>
      </c>
      <c r="AE1152" s="59" t="b">
        <f t="shared" si="463"/>
        <v>0</v>
      </c>
      <c r="AF1152" s="56" t="e">
        <f t="shared" si="476"/>
        <v>#VALUE!</v>
      </c>
      <c r="AG1152" s="56" t="e">
        <f t="shared" si="477"/>
        <v>#VALUE!</v>
      </c>
      <c r="AH1152" s="58" t="e">
        <f t="shared" si="478"/>
        <v>#VALUE!</v>
      </c>
      <c r="AI1152" s="56">
        <f t="shared" si="479"/>
        <v>0</v>
      </c>
      <c r="AJ1152" s="56">
        <f t="shared" si="480"/>
        <v>0</v>
      </c>
      <c r="AK1152" s="56">
        <f t="shared" si="481"/>
        <v>0</v>
      </c>
      <c r="AL1152" s="56">
        <f t="shared" si="482"/>
        <v>0</v>
      </c>
      <c r="AM1152" s="56">
        <f t="shared" si="483"/>
        <v>0</v>
      </c>
      <c r="AN1152" s="56">
        <f t="shared" si="484"/>
        <v>0</v>
      </c>
      <c r="AO1152" s="89" t="str">
        <f t="shared" si="485"/>
        <v/>
      </c>
      <c r="AP1152" s="89" t="str">
        <f t="shared" si="486"/>
        <v>Left</v>
      </c>
    </row>
    <row r="1153" spans="15:42">
      <c r="O1153" s="55">
        <f t="shared" si="464"/>
        <v>0</v>
      </c>
      <c r="P1153" s="56">
        <f t="shared" si="460"/>
        <v>0</v>
      </c>
      <c r="Q1153" s="57">
        <f>_xlfn.IFNA(VLOOKUP(E1153,'2026 W-4 Spreadsheet'!frequ,2,FALSE),0)</f>
        <v>0</v>
      </c>
      <c r="R1153" s="56">
        <f t="shared" si="465"/>
        <v>0</v>
      </c>
      <c r="S1153" s="56" t="str">
        <f t="shared" si="466"/>
        <v/>
      </c>
      <c r="T1153" s="56" t="str">
        <f t="shared" si="467"/>
        <v/>
      </c>
      <c r="U1153" s="56" t="str">
        <f t="shared" si="468"/>
        <v/>
      </c>
      <c r="V1153" s="56" t="str">
        <f t="shared" si="469"/>
        <v/>
      </c>
      <c r="W1153" s="56" t="str">
        <f t="shared" si="470"/>
        <v/>
      </c>
      <c r="X1153" s="56" t="str">
        <f t="shared" si="471"/>
        <v/>
      </c>
      <c r="Y1153" s="57" t="str">
        <f t="shared" si="472"/>
        <v/>
      </c>
      <c r="Z1153" s="56" t="str">
        <f t="shared" si="473"/>
        <v/>
      </c>
      <c r="AA1153" s="56" t="str">
        <f t="shared" si="474"/>
        <v/>
      </c>
      <c r="AB1153" s="56" t="str">
        <f t="shared" si="475"/>
        <v/>
      </c>
      <c r="AC1153" s="56" t="b">
        <f t="shared" si="461"/>
        <v>0</v>
      </c>
      <c r="AD1153" s="58" t="b">
        <f t="shared" si="462"/>
        <v>0</v>
      </c>
      <c r="AE1153" s="59" t="b">
        <f t="shared" si="463"/>
        <v>0</v>
      </c>
      <c r="AF1153" s="56" t="e">
        <f t="shared" si="476"/>
        <v>#VALUE!</v>
      </c>
      <c r="AG1153" s="56" t="e">
        <f t="shared" si="477"/>
        <v>#VALUE!</v>
      </c>
      <c r="AH1153" s="58" t="e">
        <f t="shared" si="478"/>
        <v>#VALUE!</v>
      </c>
      <c r="AI1153" s="56">
        <f t="shared" si="479"/>
        <v>0</v>
      </c>
      <c r="AJ1153" s="56">
        <f t="shared" si="480"/>
        <v>0</v>
      </c>
      <c r="AK1153" s="56">
        <f t="shared" si="481"/>
        <v>0</v>
      </c>
      <c r="AL1153" s="56">
        <f t="shared" si="482"/>
        <v>0</v>
      </c>
      <c r="AM1153" s="56">
        <f t="shared" si="483"/>
        <v>0</v>
      </c>
      <c r="AN1153" s="56">
        <f t="shared" si="484"/>
        <v>0</v>
      </c>
      <c r="AO1153" s="89" t="str">
        <f t="shared" si="485"/>
        <v/>
      </c>
      <c r="AP1153" s="89" t="str">
        <f t="shared" si="486"/>
        <v>Left</v>
      </c>
    </row>
    <row r="1154" spans="15:42">
      <c r="O1154" s="55">
        <f t="shared" si="464"/>
        <v>0</v>
      </c>
      <c r="P1154" s="56">
        <f t="shared" si="460"/>
        <v>0</v>
      </c>
      <c r="Q1154" s="57">
        <f>_xlfn.IFNA(VLOOKUP(E1154,'2026 W-4 Spreadsheet'!frequ,2,FALSE),0)</f>
        <v>0</v>
      </c>
      <c r="R1154" s="56">
        <f t="shared" si="465"/>
        <v>0</v>
      </c>
      <c r="S1154" s="56" t="str">
        <f t="shared" si="466"/>
        <v/>
      </c>
      <c r="T1154" s="56" t="str">
        <f t="shared" si="467"/>
        <v/>
      </c>
      <c r="U1154" s="56" t="str">
        <f t="shared" si="468"/>
        <v/>
      </c>
      <c r="V1154" s="56" t="str">
        <f t="shared" si="469"/>
        <v/>
      </c>
      <c r="W1154" s="56" t="str">
        <f t="shared" si="470"/>
        <v/>
      </c>
      <c r="X1154" s="56" t="str">
        <f t="shared" si="471"/>
        <v/>
      </c>
      <c r="Y1154" s="57" t="str">
        <f t="shared" si="472"/>
        <v/>
      </c>
      <c r="Z1154" s="56" t="str">
        <f t="shared" si="473"/>
        <v/>
      </c>
      <c r="AA1154" s="56" t="str">
        <f t="shared" si="474"/>
        <v/>
      </c>
      <c r="AB1154" s="56" t="str">
        <f t="shared" si="475"/>
        <v/>
      </c>
      <c r="AC1154" s="56" t="b">
        <f t="shared" si="461"/>
        <v>0</v>
      </c>
      <c r="AD1154" s="58" t="b">
        <f t="shared" si="462"/>
        <v>0</v>
      </c>
      <c r="AE1154" s="59" t="b">
        <f t="shared" si="463"/>
        <v>0</v>
      </c>
      <c r="AF1154" s="56" t="e">
        <f t="shared" si="476"/>
        <v>#VALUE!</v>
      </c>
      <c r="AG1154" s="56" t="e">
        <f t="shared" si="477"/>
        <v>#VALUE!</v>
      </c>
      <c r="AH1154" s="58" t="e">
        <f t="shared" si="478"/>
        <v>#VALUE!</v>
      </c>
      <c r="AI1154" s="56">
        <f t="shared" si="479"/>
        <v>0</v>
      </c>
      <c r="AJ1154" s="56">
        <f t="shared" si="480"/>
        <v>0</v>
      </c>
      <c r="AK1154" s="56">
        <f t="shared" si="481"/>
        <v>0</v>
      </c>
      <c r="AL1154" s="56">
        <f t="shared" si="482"/>
        <v>0</v>
      </c>
      <c r="AM1154" s="56">
        <f t="shared" si="483"/>
        <v>0</v>
      </c>
      <c r="AN1154" s="56">
        <f t="shared" si="484"/>
        <v>0</v>
      </c>
      <c r="AO1154" s="89" t="str">
        <f t="shared" si="485"/>
        <v/>
      </c>
      <c r="AP1154" s="89" t="str">
        <f t="shared" si="486"/>
        <v>Left</v>
      </c>
    </row>
    <row r="1155" spans="15:42">
      <c r="O1155" s="55">
        <f t="shared" si="464"/>
        <v>0</v>
      </c>
      <c r="P1155" s="56">
        <f t="shared" si="460"/>
        <v>0</v>
      </c>
      <c r="Q1155" s="57">
        <f>_xlfn.IFNA(VLOOKUP(E1155,'2026 W-4 Spreadsheet'!frequ,2,FALSE),0)</f>
        <v>0</v>
      </c>
      <c r="R1155" s="56">
        <f t="shared" si="465"/>
        <v>0</v>
      </c>
      <c r="S1155" s="56" t="str">
        <f t="shared" si="466"/>
        <v/>
      </c>
      <c r="T1155" s="56" t="str">
        <f t="shared" si="467"/>
        <v/>
      </c>
      <c r="U1155" s="56" t="str">
        <f t="shared" si="468"/>
        <v/>
      </c>
      <c r="V1155" s="56" t="str">
        <f t="shared" si="469"/>
        <v/>
      </c>
      <c r="W1155" s="56" t="str">
        <f t="shared" si="470"/>
        <v/>
      </c>
      <c r="X1155" s="56" t="str">
        <f t="shared" si="471"/>
        <v/>
      </c>
      <c r="Y1155" s="57" t="str">
        <f t="shared" si="472"/>
        <v/>
      </c>
      <c r="Z1155" s="56" t="str">
        <f t="shared" si="473"/>
        <v/>
      </c>
      <c r="AA1155" s="56" t="str">
        <f t="shared" si="474"/>
        <v/>
      </c>
      <c r="AB1155" s="56" t="str">
        <f t="shared" si="475"/>
        <v/>
      </c>
      <c r="AC1155" s="56" t="b">
        <f t="shared" si="461"/>
        <v>0</v>
      </c>
      <c r="AD1155" s="58" t="b">
        <f t="shared" si="462"/>
        <v>0</v>
      </c>
      <c r="AE1155" s="59" t="b">
        <f t="shared" si="463"/>
        <v>0</v>
      </c>
      <c r="AF1155" s="56" t="e">
        <f t="shared" si="476"/>
        <v>#VALUE!</v>
      </c>
      <c r="AG1155" s="56" t="e">
        <f t="shared" si="477"/>
        <v>#VALUE!</v>
      </c>
      <c r="AH1155" s="58" t="e">
        <f t="shared" si="478"/>
        <v>#VALUE!</v>
      </c>
      <c r="AI1155" s="56">
        <f t="shared" si="479"/>
        <v>0</v>
      </c>
      <c r="AJ1155" s="56">
        <f t="shared" si="480"/>
        <v>0</v>
      </c>
      <c r="AK1155" s="56">
        <f t="shared" si="481"/>
        <v>0</v>
      </c>
      <c r="AL1155" s="56">
        <f t="shared" si="482"/>
        <v>0</v>
      </c>
      <c r="AM1155" s="56">
        <f t="shared" si="483"/>
        <v>0</v>
      </c>
      <c r="AN1155" s="56">
        <f t="shared" si="484"/>
        <v>0</v>
      </c>
      <c r="AO1155" s="89" t="str">
        <f t="shared" si="485"/>
        <v/>
      </c>
      <c r="AP1155" s="89" t="str">
        <f t="shared" si="486"/>
        <v>Left</v>
      </c>
    </row>
    <row r="1156" spans="15:42">
      <c r="O1156" s="55">
        <f t="shared" si="464"/>
        <v>0</v>
      </c>
      <c r="P1156" s="56">
        <f t="shared" si="460"/>
        <v>0</v>
      </c>
      <c r="Q1156" s="57">
        <f>_xlfn.IFNA(VLOOKUP(E1156,'2026 W-4 Spreadsheet'!frequ,2,FALSE),0)</f>
        <v>0</v>
      </c>
      <c r="R1156" s="56">
        <f t="shared" si="465"/>
        <v>0</v>
      </c>
      <c r="S1156" s="56" t="str">
        <f t="shared" si="466"/>
        <v/>
      </c>
      <c r="T1156" s="56" t="str">
        <f t="shared" si="467"/>
        <v/>
      </c>
      <c r="U1156" s="56" t="str">
        <f t="shared" si="468"/>
        <v/>
      </c>
      <c r="V1156" s="56" t="str">
        <f t="shared" si="469"/>
        <v/>
      </c>
      <c r="W1156" s="56" t="str">
        <f t="shared" si="470"/>
        <v/>
      </c>
      <c r="X1156" s="56" t="str">
        <f t="shared" si="471"/>
        <v/>
      </c>
      <c r="Y1156" s="57" t="str">
        <f t="shared" si="472"/>
        <v/>
      </c>
      <c r="Z1156" s="56" t="str">
        <f t="shared" si="473"/>
        <v/>
      </c>
      <c r="AA1156" s="56" t="str">
        <f t="shared" si="474"/>
        <v/>
      </c>
      <c r="AB1156" s="56" t="str">
        <f t="shared" si="475"/>
        <v/>
      </c>
      <c r="AC1156" s="56" t="b">
        <f t="shared" si="461"/>
        <v>0</v>
      </c>
      <c r="AD1156" s="58" t="b">
        <f t="shared" si="462"/>
        <v>0</v>
      </c>
      <c r="AE1156" s="59" t="b">
        <f t="shared" si="463"/>
        <v>0</v>
      </c>
      <c r="AF1156" s="56" t="e">
        <f t="shared" si="476"/>
        <v>#VALUE!</v>
      </c>
      <c r="AG1156" s="56" t="e">
        <f t="shared" si="477"/>
        <v>#VALUE!</v>
      </c>
      <c r="AH1156" s="58" t="e">
        <f t="shared" si="478"/>
        <v>#VALUE!</v>
      </c>
      <c r="AI1156" s="56">
        <f t="shared" si="479"/>
        <v>0</v>
      </c>
      <c r="AJ1156" s="56">
        <f t="shared" si="480"/>
        <v>0</v>
      </c>
      <c r="AK1156" s="56">
        <f t="shared" si="481"/>
        <v>0</v>
      </c>
      <c r="AL1156" s="56">
        <f t="shared" si="482"/>
        <v>0</v>
      </c>
      <c r="AM1156" s="56">
        <f t="shared" si="483"/>
        <v>0</v>
      </c>
      <c r="AN1156" s="56">
        <f t="shared" si="484"/>
        <v>0</v>
      </c>
      <c r="AO1156" s="89" t="str">
        <f t="shared" si="485"/>
        <v/>
      </c>
      <c r="AP1156" s="89" t="str">
        <f t="shared" si="486"/>
        <v>Left</v>
      </c>
    </row>
    <row r="1157" spans="15:42">
      <c r="O1157" s="55">
        <f t="shared" si="464"/>
        <v>0</v>
      </c>
      <c r="P1157" s="56">
        <f t="shared" ref="P1157:P1220" si="487">IF(F1157="Yes",IF(C1157="Yes",D1157+VLOOKUP(E1157,freq2,3,FALSE),D1157+VLOOKUP(E1157,freq2,3,FALSE)),D1157)</f>
        <v>0</v>
      </c>
      <c r="Q1157" s="57">
        <f>_xlfn.IFNA(VLOOKUP(E1157,'2026 W-4 Spreadsheet'!frequ,2,FALSE),0)</f>
        <v>0</v>
      </c>
      <c r="R1157" s="56">
        <f t="shared" si="465"/>
        <v>0</v>
      </c>
      <c r="S1157" s="56" t="str">
        <f t="shared" si="466"/>
        <v/>
      </c>
      <c r="T1157" s="56" t="str">
        <f t="shared" si="467"/>
        <v/>
      </c>
      <c r="U1157" s="56" t="str">
        <f t="shared" si="468"/>
        <v/>
      </c>
      <c r="V1157" s="56" t="str">
        <f t="shared" si="469"/>
        <v/>
      </c>
      <c r="W1157" s="56" t="str">
        <f t="shared" si="470"/>
        <v/>
      </c>
      <c r="X1157" s="56" t="str">
        <f t="shared" si="471"/>
        <v/>
      </c>
      <c r="Y1157" s="57" t="str">
        <f t="shared" si="472"/>
        <v/>
      </c>
      <c r="Z1157" s="56" t="str">
        <f t="shared" si="473"/>
        <v/>
      </c>
      <c r="AA1157" s="56" t="str">
        <f t="shared" si="474"/>
        <v/>
      </c>
      <c r="AB1157" s="56" t="str">
        <f t="shared" si="475"/>
        <v/>
      </c>
      <c r="AC1157" s="56" t="b">
        <f t="shared" ref="AC1157:AC1220" si="488">IF(AP1157="LeftMarr",VLOOKUP(AB1157,LeftMarr,1,TRUE),IF(AP1157="LeftSing",VLOOKUP(AB1157,LeftSing,1,TRUE),IF(AP1157="LeftHead",VLOOKUP(AB1157,LeftHead,1,TRUE),IF(AP1157="RightMarr",VLOOKUP(AB1157,RightMarr,1,TRUE),IF(AP1157="RightSing",VLOOKUP(AB1157,RightSing,1,TRUE),IF(AP1157="RightHead",VLOOKUP(AB1157,RightHead,1,TRUE)))))))</f>
        <v>0</v>
      </c>
      <c r="AD1157" s="58" t="b">
        <f t="shared" ref="AD1157:AD1220" si="489">IF(AP1157="LeftMarr",VLOOKUP(AB1157,LeftMarr,3,TRUE),IF(AP1157="LeftSing",VLOOKUP(AB1157,LeftSing,3,TRUE),IF(AP1157="LeftHead",VLOOKUP(AB1157,LeftHead,3,TRUE),IF(AP1157="RightMarr",VLOOKUP(AB1157,RightMarr,3,TRUE),IF(AP1157="RightSing",VLOOKUP(AB1157,RightSing,3,TRUE),IF(AP1157="RightHead",VLOOKUP(AB1157,RightHead,3,TRUE)))))))</f>
        <v>0</v>
      </c>
      <c r="AE1157" s="59" t="b">
        <f t="shared" ref="AE1157:AE1220" si="490">IF(AP1157="LeftMarr",VLOOKUP(AB1157,LeftMarr,4,TRUE),IF(AP1157="LeftSing",VLOOKUP(AB1157,LeftSing,4,TRUE),IF(AP1157="LeftHead",VLOOKUP(AB1157,LeftHead,4,TRUE),IF(AP1157="RightMarr",VLOOKUP(AB1157,RightMarr,4,TRUE),IF(AP1157="RightSing",VLOOKUP(AB1157,RightSing,4,TRUE),IF(AP1157="RightHead",VLOOKUP(AB1157,RightHead,4,TRUE)))))))</f>
        <v>0</v>
      </c>
      <c r="AF1157" s="56" t="e">
        <f t="shared" si="476"/>
        <v>#VALUE!</v>
      </c>
      <c r="AG1157" s="56" t="e">
        <f t="shared" si="477"/>
        <v>#VALUE!</v>
      </c>
      <c r="AH1157" s="58" t="e">
        <f t="shared" si="478"/>
        <v>#VALUE!</v>
      </c>
      <c r="AI1157" s="56">
        <f t="shared" si="479"/>
        <v>0</v>
      </c>
      <c r="AJ1157" s="56">
        <f t="shared" si="480"/>
        <v>0</v>
      </c>
      <c r="AK1157" s="56">
        <f t="shared" si="481"/>
        <v>0</v>
      </c>
      <c r="AL1157" s="56">
        <f t="shared" si="482"/>
        <v>0</v>
      </c>
      <c r="AM1157" s="56">
        <f t="shared" si="483"/>
        <v>0</v>
      </c>
      <c r="AN1157" s="56">
        <f t="shared" si="484"/>
        <v>0</v>
      </c>
      <c r="AO1157" s="89" t="str">
        <f t="shared" si="485"/>
        <v/>
      </c>
      <c r="AP1157" s="89" t="str">
        <f t="shared" si="486"/>
        <v>Left</v>
      </c>
    </row>
    <row r="1158" spans="15:42">
      <c r="O1158" s="55">
        <f t="shared" ref="O1158:O1221" si="491">IF(CONCATENATE(C1158,G1158)="NoH","CANNOT HAVE HEAD OF HOUSEHOLD ON PRE 2020 W4",AN1158)</f>
        <v>0</v>
      </c>
      <c r="P1158" s="56">
        <f t="shared" si="487"/>
        <v>0</v>
      </c>
      <c r="Q1158" s="57">
        <f>_xlfn.IFNA(VLOOKUP(E1158,'2026 W-4 Spreadsheet'!frequ,2,FALSE),0)</f>
        <v>0</v>
      </c>
      <c r="R1158" s="56">
        <f t="shared" ref="R1158:R1221" si="492">P1158*Q1158</f>
        <v>0</v>
      </c>
      <c r="S1158" s="56" t="str">
        <f t="shared" ref="S1158:S1221" si="493">IF(C1158="Yes",L1158,"")</f>
        <v/>
      </c>
      <c r="T1158" s="56" t="str">
        <f t="shared" ref="T1158:T1221" si="494">IF(C1158="Yes",R1158+S1158,"")</f>
        <v/>
      </c>
      <c r="U1158" s="56" t="str">
        <f t="shared" ref="U1158:U1221" si="495">IF(C1158="Yes",M1158,"")</f>
        <v/>
      </c>
      <c r="V1158" s="56" t="str">
        <f t="shared" ref="V1158:V1221" si="496">IF(C1158="Yes",IF(J1158="No",IF(G1158="M",12900,8600),0),"")</f>
        <v/>
      </c>
      <c r="W1158" s="56" t="str">
        <f t="shared" ref="W1158:W1221" si="497">IF(C1158="Yes",U1158+V1158,"")</f>
        <v/>
      </c>
      <c r="X1158" s="56" t="str">
        <f t="shared" ref="X1158:X1221" si="498">IF(C1158="Yes",IF(T1158-W1158&lt;0,0,T1158-W1158),"")</f>
        <v/>
      </c>
      <c r="Y1158" s="57" t="str">
        <f t="shared" ref="Y1158:Y1221" si="499">IF(C1158="No",H1158,"")</f>
        <v/>
      </c>
      <c r="Z1158" s="56" t="str">
        <f t="shared" ref="Z1158:Z1221" si="500">IF(C1158="No",Y1158*4300,"")</f>
        <v/>
      </c>
      <c r="AA1158" s="56" t="str">
        <f t="shared" ref="AA1158:AA1221" si="501">IF(C1158="No",IF(R1158-Z1158&lt;0,0,R1158-Z1158),"")</f>
        <v/>
      </c>
      <c r="AB1158" s="56" t="str">
        <f t="shared" ref="AB1158:AB1221" si="502">IF(C1158="Yes",X1158,AA1158)</f>
        <v/>
      </c>
      <c r="AC1158" s="56" t="b">
        <f t="shared" si="488"/>
        <v>0</v>
      </c>
      <c r="AD1158" s="58" t="b">
        <f t="shared" si="489"/>
        <v>0</v>
      </c>
      <c r="AE1158" s="59" t="b">
        <f t="shared" si="490"/>
        <v>0</v>
      </c>
      <c r="AF1158" s="56" t="e">
        <f t="shared" ref="AF1158:AF1221" si="503">AB1158-AC1158</f>
        <v>#VALUE!</v>
      </c>
      <c r="AG1158" s="56" t="e">
        <f t="shared" ref="AG1158:AG1221" si="504">AF1158*AE1158</f>
        <v>#VALUE!</v>
      </c>
      <c r="AH1158" s="58" t="e">
        <f t="shared" ref="AH1158:AH1221" si="505">AD1158+AG1158</f>
        <v>#VALUE!</v>
      </c>
      <c r="AI1158" s="56">
        <f t="shared" ref="AI1158:AI1221" si="506">IFERROR(AH1158/Q1158,0)</f>
        <v>0</v>
      </c>
      <c r="AJ1158" s="56">
        <f t="shared" ref="AJ1158:AJ1221" si="507">IF(C1158="Yes",K1158,0)</f>
        <v>0</v>
      </c>
      <c r="AK1158" s="56">
        <f t="shared" ref="AK1158:AK1221" si="508">IF(C1158="Yes",AJ1158/Q1158,0)</f>
        <v>0</v>
      </c>
      <c r="AL1158" s="56">
        <f t="shared" ref="AL1158:AL1221" si="509">IFERROR(IF(AI1158-AK1158&lt;0,0,AI1158-AK1158),"")</f>
        <v>0</v>
      </c>
      <c r="AM1158" s="56">
        <f t="shared" ref="AM1158:AM1221" si="510">IF(C1158="Yes",N1158,I1158)</f>
        <v>0</v>
      </c>
      <c r="AN1158" s="56">
        <f t="shared" ref="AN1158:AN1221" si="511">IFERROR(AL1158+AM1158,"")</f>
        <v>0</v>
      </c>
      <c r="AO1158" s="89" t="str">
        <f t="shared" ref="AO1158:AO1221" si="512">IF(G1158="S","Sing",IF(G1158="M","Marr",IF(G1158="H","Head","")))</f>
        <v/>
      </c>
      <c r="AP1158" s="89" t="str">
        <f t="shared" ref="AP1158:AP1221" si="513">IF(C1158="Yes",IF(J1158="Yes",CONCATENATE("Right",AO1158),CONCATENATE("Left",AO1158)),CONCATENATE("Left",AO1158))</f>
        <v>Left</v>
      </c>
    </row>
    <row r="1159" spans="15:42">
      <c r="O1159" s="55">
        <f t="shared" si="491"/>
        <v>0</v>
      </c>
      <c r="P1159" s="56">
        <f t="shared" si="487"/>
        <v>0</v>
      </c>
      <c r="Q1159" s="57">
        <f>_xlfn.IFNA(VLOOKUP(E1159,'2026 W-4 Spreadsheet'!frequ,2,FALSE),0)</f>
        <v>0</v>
      </c>
      <c r="R1159" s="56">
        <f t="shared" si="492"/>
        <v>0</v>
      </c>
      <c r="S1159" s="56" t="str">
        <f t="shared" si="493"/>
        <v/>
      </c>
      <c r="T1159" s="56" t="str">
        <f t="shared" si="494"/>
        <v/>
      </c>
      <c r="U1159" s="56" t="str">
        <f t="shared" si="495"/>
        <v/>
      </c>
      <c r="V1159" s="56" t="str">
        <f t="shared" si="496"/>
        <v/>
      </c>
      <c r="W1159" s="56" t="str">
        <f t="shared" si="497"/>
        <v/>
      </c>
      <c r="X1159" s="56" t="str">
        <f t="shared" si="498"/>
        <v/>
      </c>
      <c r="Y1159" s="57" t="str">
        <f t="shared" si="499"/>
        <v/>
      </c>
      <c r="Z1159" s="56" t="str">
        <f t="shared" si="500"/>
        <v/>
      </c>
      <c r="AA1159" s="56" t="str">
        <f t="shared" si="501"/>
        <v/>
      </c>
      <c r="AB1159" s="56" t="str">
        <f t="shared" si="502"/>
        <v/>
      </c>
      <c r="AC1159" s="56" t="b">
        <f t="shared" si="488"/>
        <v>0</v>
      </c>
      <c r="AD1159" s="58" t="b">
        <f t="shared" si="489"/>
        <v>0</v>
      </c>
      <c r="AE1159" s="59" t="b">
        <f t="shared" si="490"/>
        <v>0</v>
      </c>
      <c r="AF1159" s="56" t="e">
        <f t="shared" si="503"/>
        <v>#VALUE!</v>
      </c>
      <c r="AG1159" s="56" t="e">
        <f t="shared" si="504"/>
        <v>#VALUE!</v>
      </c>
      <c r="AH1159" s="58" t="e">
        <f t="shared" si="505"/>
        <v>#VALUE!</v>
      </c>
      <c r="AI1159" s="56">
        <f t="shared" si="506"/>
        <v>0</v>
      </c>
      <c r="AJ1159" s="56">
        <f t="shared" si="507"/>
        <v>0</v>
      </c>
      <c r="AK1159" s="56">
        <f t="shared" si="508"/>
        <v>0</v>
      </c>
      <c r="AL1159" s="56">
        <f t="shared" si="509"/>
        <v>0</v>
      </c>
      <c r="AM1159" s="56">
        <f t="shared" si="510"/>
        <v>0</v>
      </c>
      <c r="AN1159" s="56">
        <f t="shared" si="511"/>
        <v>0</v>
      </c>
      <c r="AO1159" s="89" t="str">
        <f t="shared" si="512"/>
        <v/>
      </c>
      <c r="AP1159" s="89" t="str">
        <f t="shared" si="513"/>
        <v>Left</v>
      </c>
    </row>
    <row r="1160" spans="15:42">
      <c r="O1160" s="55">
        <f t="shared" si="491"/>
        <v>0</v>
      </c>
      <c r="P1160" s="56">
        <f t="shared" si="487"/>
        <v>0</v>
      </c>
      <c r="Q1160" s="57">
        <f>_xlfn.IFNA(VLOOKUP(E1160,'2026 W-4 Spreadsheet'!frequ,2,FALSE),0)</f>
        <v>0</v>
      </c>
      <c r="R1160" s="56">
        <f t="shared" si="492"/>
        <v>0</v>
      </c>
      <c r="S1160" s="56" t="str">
        <f t="shared" si="493"/>
        <v/>
      </c>
      <c r="T1160" s="56" t="str">
        <f t="shared" si="494"/>
        <v/>
      </c>
      <c r="U1160" s="56" t="str">
        <f t="shared" si="495"/>
        <v/>
      </c>
      <c r="V1160" s="56" t="str">
        <f t="shared" si="496"/>
        <v/>
      </c>
      <c r="W1160" s="56" t="str">
        <f t="shared" si="497"/>
        <v/>
      </c>
      <c r="X1160" s="56" t="str">
        <f t="shared" si="498"/>
        <v/>
      </c>
      <c r="Y1160" s="57" t="str">
        <f t="shared" si="499"/>
        <v/>
      </c>
      <c r="Z1160" s="56" t="str">
        <f t="shared" si="500"/>
        <v/>
      </c>
      <c r="AA1160" s="56" t="str">
        <f t="shared" si="501"/>
        <v/>
      </c>
      <c r="AB1160" s="56" t="str">
        <f t="shared" si="502"/>
        <v/>
      </c>
      <c r="AC1160" s="56" t="b">
        <f t="shared" si="488"/>
        <v>0</v>
      </c>
      <c r="AD1160" s="58" t="b">
        <f t="shared" si="489"/>
        <v>0</v>
      </c>
      <c r="AE1160" s="59" t="b">
        <f t="shared" si="490"/>
        <v>0</v>
      </c>
      <c r="AF1160" s="56" t="e">
        <f t="shared" si="503"/>
        <v>#VALUE!</v>
      </c>
      <c r="AG1160" s="56" t="e">
        <f t="shared" si="504"/>
        <v>#VALUE!</v>
      </c>
      <c r="AH1160" s="58" t="e">
        <f t="shared" si="505"/>
        <v>#VALUE!</v>
      </c>
      <c r="AI1160" s="56">
        <f t="shared" si="506"/>
        <v>0</v>
      </c>
      <c r="AJ1160" s="56">
        <f t="shared" si="507"/>
        <v>0</v>
      </c>
      <c r="AK1160" s="56">
        <f t="shared" si="508"/>
        <v>0</v>
      </c>
      <c r="AL1160" s="56">
        <f t="shared" si="509"/>
        <v>0</v>
      </c>
      <c r="AM1160" s="56">
        <f t="shared" si="510"/>
        <v>0</v>
      </c>
      <c r="AN1160" s="56">
        <f t="shared" si="511"/>
        <v>0</v>
      </c>
      <c r="AO1160" s="89" t="str">
        <f t="shared" si="512"/>
        <v/>
      </c>
      <c r="AP1160" s="89" t="str">
        <f t="shared" si="513"/>
        <v>Left</v>
      </c>
    </row>
    <row r="1161" spans="15:42">
      <c r="O1161" s="55">
        <f t="shared" si="491"/>
        <v>0</v>
      </c>
      <c r="P1161" s="56">
        <f t="shared" si="487"/>
        <v>0</v>
      </c>
      <c r="Q1161" s="57">
        <f>_xlfn.IFNA(VLOOKUP(E1161,'2026 W-4 Spreadsheet'!frequ,2,FALSE),0)</f>
        <v>0</v>
      </c>
      <c r="R1161" s="56">
        <f t="shared" si="492"/>
        <v>0</v>
      </c>
      <c r="S1161" s="56" t="str">
        <f t="shared" si="493"/>
        <v/>
      </c>
      <c r="T1161" s="56" t="str">
        <f t="shared" si="494"/>
        <v/>
      </c>
      <c r="U1161" s="56" t="str">
        <f t="shared" si="495"/>
        <v/>
      </c>
      <c r="V1161" s="56" t="str">
        <f t="shared" si="496"/>
        <v/>
      </c>
      <c r="W1161" s="56" t="str">
        <f t="shared" si="497"/>
        <v/>
      </c>
      <c r="X1161" s="56" t="str">
        <f t="shared" si="498"/>
        <v/>
      </c>
      <c r="Y1161" s="57" t="str">
        <f t="shared" si="499"/>
        <v/>
      </c>
      <c r="Z1161" s="56" t="str">
        <f t="shared" si="500"/>
        <v/>
      </c>
      <c r="AA1161" s="56" t="str">
        <f t="shared" si="501"/>
        <v/>
      </c>
      <c r="AB1161" s="56" t="str">
        <f t="shared" si="502"/>
        <v/>
      </c>
      <c r="AC1161" s="56" t="b">
        <f t="shared" si="488"/>
        <v>0</v>
      </c>
      <c r="AD1161" s="58" t="b">
        <f t="shared" si="489"/>
        <v>0</v>
      </c>
      <c r="AE1161" s="59" t="b">
        <f t="shared" si="490"/>
        <v>0</v>
      </c>
      <c r="AF1161" s="56" t="e">
        <f t="shared" si="503"/>
        <v>#VALUE!</v>
      </c>
      <c r="AG1161" s="56" t="e">
        <f t="shared" si="504"/>
        <v>#VALUE!</v>
      </c>
      <c r="AH1161" s="58" t="e">
        <f t="shared" si="505"/>
        <v>#VALUE!</v>
      </c>
      <c r="AI1161" s="56">
        <f t="shared" si="506"/>
        <v>0</v>
      </c>
      <c r="AJ1161" s="56">
        <f t="shared" si="507"/>
        <v>0</v>
      </c>
      <c r="AK1161" s="56">
        <f t="shared" si="508"/>
        <v>0</v>
      </c>
      <c r="AL1161" s="56">
        <f t="shared" si="509"/>
        <v>0</v>
      </c>
      <c r="AM1161" s="56">
        <f t="shared" si="510"/>
        <v>0</v>
      </c>
      <c r="AN1161" s="56">
        <f t="shared" si="511"/>
        <v>0</v>
      </c>
      <c r="AO1161" s="89" t="str">
        <f t="shared" si="512"/>
        <v/>
      </c>
      <c r="AP1161" s="89" t="str">
        <f t="shared" si="513"/>
        <v>Left</v>
      </c>
    </row>
    <row r="1162" spans="15:42">
      <c r="O1162" s="55">
        <f t="shared" si="491"/>
        <v>0</v>
      </c>
      <c r="P1162" s="56">
        <f t="shared" si="487"/>
        <v>0</v>
      </c>
      <c r="Q1162" s="57">
        <f>_xlfn.IFNA(VLOOKUP(E1162,'2026 W-4 Spreadsheet'!frequ,2,FALSE),0)</f>
        <v>0</v>
      </c>
      <c r="R1162" s="56">
        <f t="shared" si="492"/>
        <v>0</v>
      </c>
      <c r="S1162" s="56" t="str">
        <f t="shared" si="493"/>
        <v/>
      </c>
      <c r="T1162" s="56" t="str">
        <f t="shared" si="494"/>
        <v/>
      </c>
      <c r="U1162" s="56" t="str">
        <f t="shared" si="495"/>
        <v/>
      </c>
      <c r="V1162" s="56" t="str">
        <f t="shared" si="496"/>
        <v/>
      </c>
      <c r="W1162" s="56" t="str">
        <f t="shared" si="497"/>
        <v/>
      </c>
      <c r="X1162" s="56" t="str">
        <f t="shared" si="498"/>
        <v/>
      </c>
      <c r="Y1162" s="57" t="str">
        <f t="shared" si="499"/>
        <v/>
      </c>
      <c r="Z1162" s="56" t="str">
        <f t="shared" si="500"/>
        <v/>
      </c>
      <c r="AA1162" s="56" t="str">
        <f t="shared" si="501"/>
        <v/>
      </c>
      <c r="AB1162" s="56" t="str">
        <f t="shared" si="502"/>
        <v/>
      </c>
      <c r="AC1162" s="56" t="b">
        <f t="shared" si="488"/>
        <v>0</v>
      </c>
      <c r="AD1162" s="58" t="b">
        <f t="shared" si="489"/>
        <v>0</v>
      </c>
      <c r="AE1162" s="59" t="b">
        <f t="shared" si="490"/>
        <v>0</v>
      </c>
      <c r="AF1162" s="56" t="e">
        <f t="shared" si="503"/>
        <v>#VALUE!</v>
      </c>
      <c r="AG1162" s="56" t="e">
        <f t="shared" si="504"/>
        <v>#VALUE!</v>
      </c>
      <c r="AH1162" s="58" t="e">
        <f t="shared" si="505"/>
        <v>#VALUE!</v>
      </c>
      <c r="AI1162" s="56">
        <f t="shared" si="506"/>
        <v>0</v>
      </c>
      <c r="AJ1162" s="56">
        <f t="shared" si="507"/>
        <v>0</v>
      </c>
      <c r="AK1162" s="56">
        <f t="shared" si="508"/>
        <v>0</v>
      </c>
      <c r="AL1162" s="56">
        <f t="shared" si="509"/>
        <v>0</v>
      </c>
      <c r="AM1162" s="56">
        <f t="shared" si="510"/>
        <v>0</v>
      </c>
      <c r="AN1162" s="56">
        <f t="shared" si="511"/>
        <v>0</v>
      </c>
      <c r="AO1162" s="89" t="str">
        <f t="shared" si="512"/>
        <v/>
      </c>
      <c r="AP1162" s="89" t="str">
        <f t="shared" si="513"/>
        <v>Left</v>
      </c>
    </row>
    <row r="1163" spans="15:42">
      <c r="O1163" s="55">
        <f t="shared" si="491"/>
        <v>0</v>
      </c>
      <c r="P1163" s="56">
        <f t="shared" si="487"/>
        <v>0</v>
      </c>
      <c r="Q1163" s="57">
        <f>_xlfn.IFNA(VLOOKUP(E1163,'2026 W-4 Spreadsheet'!frequ,2,FALSE),0)</f>
        <v>0</v>
      </c>
      <c r="R1163" s="56">
        <f t="shared" si="492"/>
        <v>0</v>
      </c>
      <c r="S1163" s="56" t="str">
        <f t="shared" si="493"/>
        <v/>
      </c>
      <c r="T1163" s="56" t="str">
        <f t="shared" si="494"/>
        <v/>
      </c>
      <c r="U1163" s="56" t="str">
        <f t="shared" si="495"/>
        <v/>
      </c>
      <c r="V1163" s="56" t="str">
        <f t="shared" si="496"/>
        <v/>
      </c>
      <c r="W1163" s="56" t="str">
        <f t="shared" si="497"/>
        <v/>
      </c>
      <c r="X1163" s="56" t="str">
        <f t="shared" si="498"/>
        <v/>
      </c>
      <c r="Y1163" s="57" t="str">
        <f t="shared" si="499"/>
        <v/>
      </c>
      <c r="Z1163" s="56" t="str">
        <f t="shared" si="500"/>
        <v/>
      </c>
      <c r="AA1163" s="56" t="str">
        <f t="shared" si="501"/>
        <v/>
      </c>
      <c r="AB1163" s="56" t="str">
        <f t="shared" si="502"/>
        <v/>
      </c>
      <c r="AC1163" s="56" t="b">
        <f t="shared" si="488"/>
        <v>0</v>
      </c>
      <c r="AD1163" s="58" t="b">
        <f t="shared" si="489"/>
        <v>0</v>
      </c>
      <c r="AE1163" s="59" t="b">
        <f t="shared" si="490"/>
        <v>0</v>
      </c>
      <c r="AF1163" s="56" t="e">
        <f t="shared" si="503"/>
        <v>#VALUE!</v>
      </c>
      <c r="AG1163" s="56" t="e">
        <f t="shared" si="504"/>
        <v>#VALUE!</v>
      </c>
      <c r="AH1163" s="58" t="e">
        <f t="shared" si="505"/>
        <v>#VALUE!</v>
      </c>
      <c r="AI1163" s="56">
        <f t="shared" si="506"/>
        <v>0</v>
      </c>
      <c r="AJ1163" s="56">
        <f t="shared" si="507"/>
        <v>0</v>
      </c>
      <c r="AK1163" s="56">
        <f t="shared" si="508"/>
        <v>0</v>
      </c>
      <c r="AL1163" s="56">
        <f t="shared" si="509"/>
        <v>0</v>
      </c>
      <c r="AM1163" s="56">
        <f t="shared" si="510"/>
        <v>0</v>
      </c>
      <c r="AN1163" s="56">
        <f t="shared" si="511"/>
        <v>0</v>
      </c>
      <c r="AO1163" s="89" t="str">
        <f t="shared" si="512"/>
        <v/>
      </c>
      <c r="AP1163" s="89" t="str">
        <f t="shared" si="513"/>
        <v>Left</v>
      </c>
    </row>
    <row r="1164" spans="15:42">
      <c r="O1164" s="55">
        <f t="shared" si="491"/>
        <v>0</v>
      </c>
      <c r="P1164" s="56">
        <f t="shared" si="487"/>
        <v>0</v>
      </c>
      <c r="Q1164" s="57">
        <f>_xlfn.IFNA(VLOOKUP(E1164,'2026 W-4 Spreadsheet'!frequ,2,FALSE),0)</f>
        <v>0</v>
      </c>
      <c r="R1164" s="56">
        <f t="shared" si="492"/>
        <v>0</v>
      </c>
      <c r="S1164" s="56" t="str">
        <f t="shared" si="493"/>
        <v/>
      </c>
      <c r="T1164" s="56" t="str">
        <f t="shared" si="494"/>
        <v/>
      </c>
      <c r="U1164" s="56" t="str">
        <f t="shared" si="495"/>
        <v/>
      </c>
      <c r="V1164" s="56" t="str">
        <f t="shared" si="496"/>
        <v/>
      </c>
      <c r="W1164" s="56" t="str">
        <f t="shared" si="497"/>
        <v/>
      </c>
      <c r="X1164" s="56" t="str">
        <f t="shared" si="498"/>
        <v/>
      </c>
      <c r="Y1164" s="57" t="str">
        <f t="shared" si="499"/>
        <v/>
      </c>
      <c r="Z1164" s="56" t="str">
        <f t="shared" si="500"/>
        <v/>
      </c>
      <c r="AA1164" s="56" t="str">
        <f t="shared" si="501"/>
        <v/>
      </c>
      <c r="AB1164" s="56" t="str">
        <f t="shared" si="502"/>
        <v/>
      </c>
      <c r="AC1164" s="56" t="b">
        <f t="shared" si="488"/>
        <v>0</v>
      </c>
      <c r="AD1164" s="58" t="b">
        <f t="shared" si="489"/>
        <v>0</v>
      </c>
      <c r="AE1164" s="59" t="b">
        <f t="shared" si="490"/>
        <v>0</v>
      </c>
      <c r="AF1164" s="56" t="e">
        <f t="shared" si="503"/>
        <v>#VALUE!</v>
      </c>
      <c r="AG1164" s="56" t="e">
        <f t="shared" si="504"/>
        <v>#VALUE!</v>
      </c>
      <c r="AH1164" s="58" t="e">
        <f t="shared" si="505"/>
        <v>#VALUE!</v>
      </c>
      <c r="AI1164" s="56">
        <f t="shared" si="506"/>
        <v>0</v>
      </c>
      <c r="AJ1164" s="56">
        <f t="shared" si="507"/>
        <v>0</v>
      </c>
      <c r="AK1164" s="56">
        <f t="shared" si="508"/>
        <v>0</v>
      </c>
      <c r="AL1164" s="56">
        <f t="shared" si="509"/>
        <v>0</v>
      </c>
      <c r="AM1164" s="56">
        <f t="shared" si="510"/>
        <v>0</v>
      </c>
      <c r="AN1164" s="56">
        <f t="shared" si="511"/>
        <v>0</v>
      </c>
      <c r="AO1164" s="89" t="str">
        <f t="shared" si="512"/>
        <v/>
      </c>
      <c r="AP1164" s="89" t="str">
        <f t="shared" si="513"/>
        <v>Left</v>
      </c>
    </row>
    <row r="1165" spans="15:42">
      <c r="O1165" s="55">
        <f t="shared" si="491"/>
        <v>0</v>
      </c>
      <c r="P1165" s="56">
        <f t="shared" si="487"/>
        <v>0</v>
      </c>
      <c r="Q1165" s="57">
        <f>_xlfn.IFNA(VLOOKUP(E1165,'2026 W-4 Spreadsheet'!frequ,2,FALSE),0)</f>
        <v>0</v>
      </c>
      <c r="R1165" s="56">
        <f t="shared" si="492"/>
        <v>0</v>
      </c>
      <c r="S1165" s="56" t="str">
        <f t="shared" si="493"/>
        <v/>
      </c>
      <c r="T1165" s="56" t="str">
        <f t="shared" si="494"/>
        <v/>
      </c>
      <c r="U1165" s="56" t="str">
        <f t="shared" si="495"/>
        <v/>
      </c>
      <c r="V1165" s="56" t="str">
        <f t="shared" si="496"/>
        <v/>
      </c>
      <c r="W1165" s="56" t="str">
        <f t="shared" si="497"/>
        <v/>
      </c>
      <c r="X1165" s="56" t="str">
        <f t="shared" si="498"/>
        <v/>
      </c>
      <c r="Y1165" s="57" t="str">
        <f t="shared" si="499"/>
        <v/>
      </c>
      <c r="Z1165" s="56" t="str">
        <f t="shared" si="500"/>
        <v/>
      </c>
      <c r="AA1165" s="56" t="str">
        <f t="shared" si="501"/>
        <v/>
      </c>
      <c r="AB1165" s="56" t="str">
        <f t="shared" si="502"/>
        <v/>
      </c>
      <c r="AC1165" s="56" t="b">
        <f t="shared" si="488"/>
        <v>0</v>
      </c>
      <c r="AD1165" s="58" t="b">
        <f t="shared" si="489"/>
        <v>0</v>
      </c>
      <c r="AE1165" s="59" t="b">
        <f t="shared" si="490"/>
        <v>0</v>
      </c>
      <c r="AF1165" s="56" t="e">
        <f t="shared" si="503"/>
        <v>#VALUE!</v>
      </c>
      <c r="AG1165" s="56" t="e">
        <f t="shared" si="504"/>
        <v>#VALUE!</v>
      </c>
      <c r="AH1165" s="58" t="e">
        <f t="shared" si="505"/>
        <v>#VALUE!</v>
      </c>
      <c r="AI1165" s="56">
        <f t="shared" si="506"/>
        <v>0</v>
      </c>
      <c r="AJ1165" s="56">
        <f t="shared" si="507"/>
        <v>0</v>
      </c>
      <c r="AK1165" s="56">
        <f t="shared" si="508"/>
        <v>0</v>
      </c>
      <c r="AL1165" s="56">
        <f t="shared" si="509"/>
        <v>0</v>
      </c>
      <c r="AM1165" s="56">
        <f t="shared" si="510"/>
        <v>0</v>
      </c>
      <c r="AN1165" s="56">
        <f t="shared" si="511"/>
        <v>0</v>
      </c>
      <c r="AO1165" s="89" t="str">
        <f t="shared" si="512"/>
        <v/>
      </c>
      <c r="AP1165" s="89" t="str">
        <f t="shared" si="513"/>
        <v>Left</v>
      </c>
    </row>
    <row r="1166" spans="15:42">
      <c r="O1166" s="55">
        <f t="shared" si="491"/>
        <v>0</v>
      </c>
      <c r="P1166" s="56">
        <f t="shared" si="487"/>
        <v>0</v>
      </c>
      <c r="Q1166" s="57">
        <f>_xlfn.IFNA(VLOOKUP(E1166,'2026 W-4 Spreadsheet'!frequ,2,FALSE),0)</f>
        <v>0</v>
      </c>
      <c r="R1166" s="56">
        <f t="shared" si="492"/>
        <v>0</v>
      </c>
      <c r="S1166" s="56" t="str">
        <f t="shared" si="493"/>
        <v/>
      </c>
      <c r="T1166" s="56" t="str">
        <f t="shared" si="494"/>
        <v/>
      </c>
      <c r="U1166" s="56" t="str">
        <f t="shared" si="495"/>
        <v/>
      </c>
      <c r="V1166" s="56" t="str">
        <f t="shared" si="496"/>
        <v/>
      </c>
      <c r="W1166" s="56" t="str">
        <f t="shared" si="497"/>
        <v/>
      </c>
      <c r="X1166" s="56" t="str">
        <f t="shared" si="498"/>
        <v/>
      </c>
      <c r="Y1166" s="57" t="str">
        <f t="shared" si="499"/>
        <v/>
      </c>
      <c r="Z1166" s="56" t="str">
        <f t="shared" si="500"/>
        <v/>
      </c>
      <c r="AA1166" s="56" t="str">
        <f t="shared" si="501"/>
        <v/>
      </c>
      <c r="AB1166" s="56" t="str">
        <f t="shared" si="502"/>
        <v/>
      </c>
      <c r="AC1166" s="56" t="b">
        <f t="shared" si="488"/>
        <v>0</v>
      </c>
      <c r="AD1166" s="58" t="b">
        <f t="shared" si="489"/>
        <v>0</v>
      </c>
      <c r="AE1166" s="59" t="b">
        <f t="shared" si="490"/>
        <v>0</v>
      </c>
      <c r="AF1166" s="56" t="e">
        <f t="shared" si="503"/>
        <v>#VALUE!</v>
      </c>
      <c r="AG1166" s="56" t="e">
        <f t="shared" si="504"/>
        <v>#VALUE!</v>
      </c>
      <c r="AH1166" s="58" t="e">
        <f t="shared" si="505"/>
        <v>#VALUE!</v>
      </c>
      <c r="AI1166" s="56">
        <f t="shared" si="506"/>
        <v>0</v>
      </c>
      <c r="AJ1166" s="56">
        <f t="shared" si="507"/>
        <v>0</v>
      </c>
      <c r="AK1166" s="56">
        <f t="shared" si="508"/>
        <v>0</v>
      </c>
      <c r="AL1166" s="56">
        <f t="shared" si="509"/>
        <v>0</v>
      </c>
      <c r="AM1166" s="56">
        <f t="shared" si="510"/>
        <v>0</v>
      </c>
      <c r="AN1166" s="56">
        <f t="shared" si="511"/>
        <v>0</v>
      </c>
      <c r="AO1166" s="89" t="str">
        <f t="shared" si="512"/>
        <v/>
      </c>
      <c r="AP1166" s="89" t="str">
        <f t="shared" si="513"/>
        <v>Left</v>
      </c>
    </row>
    <row r="1167" spans="15:42">
      <c r="O1167" s="55">
        <f t="shared" si="491"/>
        <v>0</v>
      </c>
      <c r="P1167" s="56">
        <f t="shared" si="487"/>
        <v>0</v>
      </c>
      <c r="Q1167" s="57">
        <f>_xlfn.IFNA(VLOOKUP(E1167,'2026 W-4 Spreadsheet'!frequ,2,FALSE),0)</f>
        <v>0</v>
      </c>
      <c r="R1167" s="56">
        <f t="shared" si="492"/>
        <v>0</v>
      </c>
      <c r="S1167" s="56" t="str">
        <f t="shared" si="493"/>
        <v/>
      </c>
      <c r="T1167" s="56" t="str">
        <f t="shared" si="494"/>
        <v/>
      </c>
      <c r="U1167" s="56" t="str">
        <f t="shared" si="495"/>
        <v/>
      </c>
      <c r="V1167" s="56" t="str">
        <f t="shared" si="496"/>
        <v/>
      </c>
      <c r="W1167" s="56" t="str">
        <f t="shared" si="497"/>
        <v/>
      </c>
      <c r="X1167" s="56" t="str">
        <f t="shared" si="498"/>
        <v/>
      </c>
      <c r="Y1167" s="57" t="str">
        <f t="shared" si="499"/>
        <v/>
      </c>
      <c r="Z1167" s="56" t="str">
        <f t="shared" si="500"/>
        <v/>
      </c>
      <c r="AA1167" s="56" t="str">
        <f t="shared" si="501"/>
        <v/>
      </c>
      <c r="AB1167" s="56" t="str">
        <f t="shared" si="502"/>
        <v/>
      </c>
      <c r="AC1167" s="56" t="b">
        <f t="shared" si="488"/>
        <v>0</v>
      </c>
      <c r="AD1167" s="58" t="b">
        <f t="shared" si="489"/>
        <v>0</v>
      </c>
      <c r="AE1167" s="59" t="b">
        <f t="shared" si="490"/>
        <v>0</v>
      </c>
      <c r="AF1167" s="56" t="e">
        <f t="shared" si="503"/>
        <v>#VALUE!</v>
      </c>
      <c r="AG1167" s="56" t="e">
        <f t="shared" si="504"/>
        <v>#VALUE!</v>
      </c>
      <c r="AH1167" s="58" t="e">
        <f t="shared" si="505"/>
        <v>#VALUE!</v>
      </c>
      <c r="AI1167" s="56">
        <f t="shared" si="506"/>
        <v>0</v>
      </c>
      <c r="AJ1167" s="56">
        <f t="shared" si="507"/>
        <v>0</v>
      </c>
      <c r="AK1167" s="56">
        <f t="shared" si="508"/>
        <v>0</v>
      </c>
      <c r="AL1167" s="56">
        <f t="shared" si="509"/>
        <v>0</v>
      </c>
      <c r="AM1167" s="56">
        <f t="shared" si="510"/>
        <v>0</v>
      </c>
      <c r="AN1167" s="56">
        <f t="shared" si="511"/>
        <v>0</v>
      </c>
      <c r="AO1167" s="89" t="str">
        <f t="shared" si="512"/>
        <v/>
      </c>
      <c r="AP1167" s="89" t="str">
        <f t="shared" si="513"/>
        <v>Left</v>
      </c>
    </row>
    <row r="1168" spans="15:42">
      <c r="O1168" s="55">
        <f t="shared" si="491"/>
        <v>0</v>
      </c>
      <c r="P1168" s="56">
        <f t="shared" si="487"/>
        <v>0</v>
      </c>
      <c r="Q1168" s="57">
        <f>_xlfn.IFNA(VLOOKUP(E1168,'2026 W-4 Spreadsheet'!frequ,2,FALSE),0)</f>
        <v>0</v>
      </c>
      <c r="R1168" s="56">
        <f t="shared" si="492"/>
        <v>0</v>
      </c>
      <c r="S1168" s="56" t="str">
        <f t="shared" si="493"/>
        <v/>
      </c>
      <c r="T1168" s="56" t="str">
        <f t="shared" si="494"/>
        <v/>
      </c>
      <c r="U1168" s="56" t="str">
        <f t="shared" si="495"/>
        <v/>
      </c>
      <c r="V1168" s="56" t="str">
        <f t="shared" si="496"/>
        <v/>
      </c>
      <c r="W1168" s="56" t="str">
        <f t="shared" si="497"/>
        <v/>
      </c>
      <c r="X1168" s="56" t="str">
        <f t="shared" si="498"/>
        <v/>
      </c>
      <c r="Y1168" s="57" t="str">
        <f t="shared" si="499"/>
        <v/>
      </c>
      <c r="Z1168" s="56" t="str">
        <f t="shared" si="500"/>
        <v/>
      </c>
      <c r="AA1168" s="56" t="str">
        <f t="shared" si="501"/>
        <v/>
      </c>
      <c r="AB1168" s="56" t="str">
        <f t="shared" si="502"/>
        <v/>
      </c>
      <c r="AC1168" s="56" t="b">
        <f t="shared" si="488"/>
        <v>0</v>
      </c>
      <c r="AD1168" s="58" t="b">
        <f t="shared" si="489"/>
        <v>0</v>
      </c>
      <c r="AE1168" s="59" t="b">
        <f t="shared" si="490"/>
        <v>0</v>
      </c>
      <c r="AF1168" s="56" t="e">
        <f t="shared" si="503"/>
        <v>#VALUE!</v>
      </c>
      <c r="AG1168" s="56" t="e">
        <f t="shared" si="504"/>
        <v>#VALUE!</v>
      </c>
      <c r="AH1168" s="58" t="e">
        <f t="shared" si="505"/>
        <v>#VALUE!</v>
      </c>
      <c r="AI1168" s="56">
        <f t="shared" si="506"/>
        <v>0</v>
      </c>
      <c r="AJ1168" s="56">
        <f t="shared" si="507"/>
        <v>0</v>
      </c>
      <c r="AK1168" s="56">
        <f t="shared" si="508"/>
        <v>0</v>
      </c>
      <c r="AL1168" s="56">
        <f t="shared" si="509"/>
        <v>0</v>
      </c>
      <c r="AM1168" s="56">
        <f t="shared" si="510"/>
        <v>0</v>
      </c>
      <c r="AN1168" s="56">
        <f t="shared" si="511"/>
        <v>0</v>
      </c>
      <c r="AO1168" s="89" t="str">
        <f t="shared" si="512"/>
        <v/>
      </c>
      <c r="AP1168" s="89" t="str">
        <f t="shared" si="513"/>
        <v>Left</v>
      </c>
    </row>
    <row r="1169" spans="15:42">
      <c r="O1169" s="55">
        <f t="shared" si="491"/>
        <v>0</v>
      </c>
      <c r="P1169" s="56">
        <f t="shared" si="487"/>
        <v>0</v>
      </c>
      <c r="Q1169" s="57">
        <f>_xlfn.IFNA(VLOOKUP(E1169,'2026 W-4 Spreadsheet'!frequ,2,FALSE),0)</f>
        <v>0</v>
      </c>
      <c r="R1169" s="56">
        <f t="shared" si="492"/>
        <v>0</v>
      </c>
      <c r="S1169" s="56" t="str">
        <f t="shared" si="493"/>
        <v/>
      </c>
      <c r="T1169" s="56" t="str">
        <f t="shared" si="494"/>
        <v/>
      </c>
      <c r="U1169" s="56" t="str">
        <f t="shared" si="495"/>
        <v/>
      </c>
      <c r="V1169" s="56" t="str">
        <f t="shared" si="496"/>
        <v/>
      </c>
      <c r="W1169" s="56" t="str">
        <f t="shared" si="497"/>
        <v/>
      </c>
      <c r="X1169" s="56" t="str">
        <f t="shared" si="498"/>
        <v/>
      </c>
      <c r="Y1169" s="57" t="str">
        <f t="shared" si="499"/>
        <v/>
      </c>
      <c r="Z1169" s="56" t="str">
        <f t="shared" si="500"/>
        <v/>
      </c>
      <c r="AA1169" s="56" t="str">
        <f t="shared" si="501"/>
        <v/>
      </c>
      <c r="AB1169" s="56" t="str">
        <f t="shared" si="502"/>
        <v/>
      </c>
      <c r="AC1169" s="56" t="b">
        <f t="shared" si="488"/>
        <v>0</v>
      </c>
      <c r="AD1169" s="58" t="b">
        <f t="shared" si="489"/>
        <v>0</v>
      </c>
      <c r="AE1169" s="59" t="b">
        <f t="shared" si="490"/>
        <v>0</v>
      </c>
      <c r="AF1169" s="56" t="e">
        <f t="shared" si="503"/>
        <v>#VALUE!</v>
      </c>
      <c r="AG1169" s="56" t="e">
        <f t="shared" si="504"/>
        <v>#VALUE!</v>
      </c>
      <c r="AH1169" s="58" t="e">
        <f t="shared" si="505"/>
        <v>#VALUE!</v>
      </c>
      <c r="AI1169" s="56">
        <f t="shared" si="506"/>
        <v>0</v>
      </c>
      <c r="AJ1169" s="56">
        <f t="shared" si="507"/>
        <v>0</v>
      </c>
      <c r="AK1169" s="56">
        <f t="shared" si="508"/>
        <v>0</v>
      </c>
      <c r="AL1169" s="56">
        <f t="shared" si="509"/>
        <v>0</v>
      </c>
      <c r="AM1169" s="56">
        <f t="shared" si="510"/>
        <v>0</v>
      </c>
      <c r="AN1169" s="56">
        <f t="shared" si="511"/>
        <v>0</v>
      </c>
      <c r="AO1169" s="89" t="str">
        <f t="shared" si="512"/>
        <v/>
      </c>
      <c r="AP1169" s="89" t="str">
        <f t="shared" si="513"/>
        <v>Left</v>
      </c>
    </row>
    <row r="1170" spans="15:42">
      <c r="O1170" s="55">
        <f t="shared" si="491"/>
        <v>0</v>
      </c>
      <c r="P1170" s="56">
        <f t="shared" si="487"/>
        <v>0</v>
      </c>
      <c r="Q1170" s="57">
        <f>_xlfn.IFNA(VLOOKUP(E1170,'2026 W-4 Spreadsheet'!frequ,2,FALSE),0)</f>
        <v>0</v>
      </c>
      <c r="R1170" s="56">
        <f t="shared" si="492"/>
        <v>0</v>
      </c>
      <c r="S1170" s="56" t="str">
        <f t="shared" si="493"/>
        <v/>
      </c>
      <c r="T1170" s="56" t="str">
        <f t="shared" si="494"/>
        <v/>
      </c>
      <c r="U1170" s="56" t="str">
        <f t="shared" si="495"/>
        <v/>
      </c>
      <c r="V1170" s="56" t="str">
        <f t="shared" si="496"/>
        <v/>
      </c>
      <c r="W1170" s="56" t="str">
        <f t="shared" si="497"/>
        <v/>
      </c>
      <c r="X1170" s="56" t="str">
        <f t="shared" si="498"/>
        <v/>
      </c>
      <c r="Y1170" s="57" t="str">
        <f t="shared" si="499"/>
        <v/>
      </c>
      <c r="Z1170" s="56" t="str">
        <f t="shared" si="500"/>
        <v/>
      </c>
      <c r="AA1170" s="56" t="str">
        <f t="shared" si="501"/>
        <v/>
      </c>
      <c r="AB1170" s="56" t="str">
        <f t="shared" si="502"/>
        <v/>
      </c>
      <c r="AC1170" s="56" t="b">
        <f t="shared" si="488"/>
        <v>0</v>
      </c>
      <c r="AD1170" s="58" t="b">
        <f t="shared" si="489"/>
        <v>0</v>
      </c>
      <c r="AE1170" s="59" t="b">
        <f t="shared" si="490"/>
        <v>0</v>
      </c>
      <c r="AF1170" s="56" t="e">
        <f t="shared" si="503"/>
        <v>#VALUE!</v>
      </c>
      <c r="AG1170" s="56" t="e">
        <f t="shared" si="504"/>
        <v>#VALUE!</v>
      </c>
      <c r="AH1170" s="58" t="e">
        <f t="shared" si="505"/>
        <v>#VALUE!</v>
      </c>
      <c r="AI1170" s="56">
        <f t="shared" si="506"/>
        <v>0</v>
      </c>
      <c r="AJ1170" s="56">
        <f t="shared" si="507"/>
        <v>0</v>
      </c>
      <c r="AK1170" s="56">
        <f t="shared" si="508"/>
        <v>0</v>
      </c>
      <c r="AL1170" s="56">
        <f t="shared" si="509"/>
        <v>0</v>
      </c>
      <c r="AM1170" s="56">
        <f t="shared" si="510"/>
        <v>0</v>
      </c>
      <c r="AN1170" s="56">
        <f t="shared" si="511"/>
        <v>0</v>
      </c>
      <c r="AO1170" s="89" t="str">
        <f t="shared" si="512"/>
        <v/>
      </c>
      <c r="AP1170" s="89" t="str">
        <f t="shared" si="513"/>
        <v>Left</v>
      </c>
    </row>
    <row r="1171" spans="15:42">
      <c r="O1171" s="55">
        <f t="shared" si="491"/>
        <v>0</v>
      </c>
      <c r="P1171" s="56">
        <f t="shared" si="487"/>
        <v>0</v>
      </c>
      <c r="Q1171" s="57">
        <f>_xlfn.IFNA(VLOOKUP(E1171,'2026 W-4 Spreadsheet'!frequ,2,FALSE),0)</f>
        <v>0</v>
      </c>
      <c r="R1171" s="56">
        <f t="shared" si="492"/>
        <v>0</v>
      </c>
      <c r="S1171" s="56" t="str">
        <f t="shared" si="493"/>
        <v/>
      </c>
      <c r="T1171" s="56" t="str">
        <f t="shared" si="494"/>
        <v/>
      </c>
      <c r="U1171" s="56" t="str">
        <f t="shared" si="495"/>
        <v/>
      </c>
      <c r="V1171" s="56" t="str">
        <f t="shared" si="496"/>
        <v/>
      </c>
      <c r="W1171" s="56" t="str">
        <f t="shared" si="497"/>
        <v/>
      </c>
      <c r="X1171" s="56" t="str">
        <f t="shared" si="498"/>
        <v/>
      </c>
      <c r="Y1171" s="57" t="str">
        <f t="shared" si="499"/>
        <v/>
      </c>
      <c r="Z1171" s="56" t="str">
        <f t="shared" si="500"/>
        <v/>
      </c>
      <c r="AA1171" s="56" t="str">
        <f t="shared" si="501"/>
        <v/>
      </c>
      <c r="AB1171" s="56" t="str">
        <f t="shared" si="502"/>
        <v/>
      </c>
      <c r="AC1171" s="56" t="b">
        <f t="shared" si="488"/>
        <v>0</v>
      </c>
      <c r="AD1171" s="58" t="b">
        <f t="shared" si="489"/>
        <v>0</v>
      </c>
      <c r="AE1171" s="59" t="b">
        <f t="shared" si="490"/>
        <v>0</v>
      </c>
      <c r="AF1171" s="56" t="e">
        <f t="shared" si="503"/>
        <v>#VALUE!</v>
      </c>
      <c r="AG1171" s="56" t="e">
        <f t="shared" si="504"/>
        <v>#VALUE!</v>
      </c>
      <c r="AH1171" s="58" t="e">
        <f t="shared" si="505"/>
        <v>#VALUE!</v>
      </c>
      <c r="AI1171" s="56">
        <f t="shared" si="506"/>
        <v>0</v>
      </c>
      <c r="AJ1171" s="56">
        <f t="shared" si="507"/>
        <v>0</v>
      </c>
      <c r="AK1171" s="56">
        <f t="shared" si="508"/>
        <v>0</v>
      </c>
      <c r="AL1171" s="56">
        <f t="shared" si="509"/>
        <v>0</v>
      </c>
      <c r="AM1171" s="56">
        <f t="shared" si="510"/>
        <v>0</v>
      </c>
      <c r="AN1171" s="56">
        <f t="shared" si="511"/>
        <v>0</v>
      </c>
      <c r="AO1171" s="89" t="str">
        <f t="shared" si="512"/>
        <v/>
      </c>
      <c r="AP1171" s="89" t="str">
        <f t="shared" si="513"/>
        <v>Left</v>
      </c>
    </row>
    <row r="1172" spans="15:42">
      <c r="O1172" s="55">
        <f t="shared" si="491"/>
        <v>0</v>
      </c>
      <c r="P1172" s="56">
        <f t="shared" si="487"/>
        <v>0</v>
      </c>
      <c r="Q1172" s="57">
        <f>_xlfn.IFNA(VLOOKUP(E1172,'2026 W-4 Spreadsheet'!frequ,2,FALSE),0)</f>
        <v>0</v>
      </c>
      <c r="R1172" s="56">
        <f t="shared" si="492"/>
        <v>0</v>
      </c>
      <c r="S1172" s="56" t="str">
        <f t="shared" si="493"/>
        <v/>
      </c>
      <c r="T1172" s="56" t="str">
        <f t="shared" si="494"/>
        <v/>
      </c>
      <c r="U1172" s="56" t="str">
        <f t="shared" si="495"/>
        <v/>
      </c>
      <c r="V1172" s="56" t="str">
        <f t="shared" si="496"/>
        <v/>
      </c>
      <c r="W1172" s="56" t="str">
        <f t="shared" si="497"/>
        <v/>
      </c>
      <c r="X1172" s="56" t="str">
        <f t="shared" si="498"/>
        <v/>
      </c>
      <c r="Y1172" s="57" t="str">
        <f t="shared" si="499"/>
        <v/>
      </c>
      <c r="Z1172" s="56" t="str">
        <f t="shared" si="500"/>
        <v/>
      </c>
      <c r="AA1172" s="56" t="str">
        <f t="shared" si="501"/>
        <v/>
      </c>
      <c r="AB1172" s="56" t="str">
        <f t="shared" si="502"/>
        <v/>
      </c>
      <c r="AC1172" s="56" t="b">
        <f t="shared" si="488"/>
        <v>0</v>
      </c>
      <c r="AD1172" s="58" t="b">
        <f t="shared" si="489"/>
        <v>0</v>
      </c>
      <c r="AE1172" s="59" t="b">
        <f t="shared" si="490"/>
        <v>0</v>
      </c>
      <c r="AF1172" s="56" t="e">
        <f t="shared" si="503"/>
        <v>#VALUE!</v>
      </c>
      <c r="AG1172" s="56" t="e">
        <f t="shared" si="504"/>
        <v>#VALUE!</v>
      </c>
      <c r="AH1172" s="58" t="e">
        <f t="shared" si="505"/>
        <v>#VALUE!</v>
      </c>
      <c r="AI1172" s="56">
        <f t="shared" si="506"/>
        <v>0</v>
      </c>
      <c r="AJ1172" s="56">
        <f t="shared" si="507"/>
        <v>0</v>
      </c>
      <c r="AK1172" s="56">
        <f t="shared" si="508"/>
        <v>0</v>
      </c>
      <c r="AL1172" s="56">
        <f t="shared" si="509"/>
        <v>0</v>
      </c>
      <c r="AM1172" s="56">
        <f t="shared" si="510"/>
        <v>0</v>
      </c>
      <c r="AN1172" s="56">
        <f t="shared" si="511"/>
        <v>0</v>
      </c>
      <c r="AO1172" s="89" t="str">
        <f t="shared" si="512"/>
        <v/>
      </c>
      <c r="AP1172" s="89" t="str">
        <f t="shared" si="513"/>
        <v>Left</v>
      </c>
    </row>
    <row r="1173" spans="15:42">
      <c r="O1173" s="55">
        <f t="shared" si="491"/>
        <v>0</v>
      </c>
      <c r="P1173" s="56">
        <f t="shared" si="487"/>
        <v>0</v>
      </c>
      <c r="Q1173" s="57">
        <f>_xlfn.IFNA(VLOOKUP(E1173,'2026 W-4 Spreadsheet'!frequ,2,FALSE),0)</f>
        <v>0</v>
      </c>
      <c r="R1173" s="56">
        <f t="shared" si="492"/>
        <v>0</v>
      </c>
      <c r="S1173" s="56" t="str">
        <f t="shared" si="493"/>
        <v/>
      </c>
      <c r="T1173" s="56" t="str">
        <f t="shared" si="494"/>
        <v/>
      </c>
      <c r="U1173" s="56" t="str">
        <f t="shared" si="495"/>
        <v/>
      </c>
      <c r="V1173" s="56" t="str">
        <f t="shared" si="496"/>
        <v/>
      </c>
      <c r="W1173" s="56" t="str">
        <f t="shared" si="497"/>
        <v/>
      </c>
      <c r="X1173" s="56" t="str">
        <f t="shared" si="498"/>
        <v/>
      </c>
      <c r="Y1173" s="57" t="str">
        <f t="shared" si="499"/>
        <v/>
      </c>
      <c r="Z1173" s="56" t="str">
        <f t="shared" si="500"/>
        <v/>
      </c>
      <c r="AA1173" s="56" t="str">
        <f t="shared" si="501"/>
        <v/>
      </c>
      <c r="AB1173" s="56" t="str">
        <f t="shared" si="502"/>
        <v/>
      </c>
      <c r="AC1173" s="56" t="b">
        <f t="shared" si="488"/>
        <v>0</v>
      </c>
      <c r="AD1173" s="58" t="b">
        <f t="shared" si="489"/>
        <v>0</v>
      </c>
      <c r="AE1173" s="59" t="b">
        <f t="shared" si="490"/>
        <v>0</v>
      </c>
      <c r="AF1173" s="56" t="e">
        <f t="shared" si="503"/>
        <v>#VALUE!</v>
      </c>
      <c r="AG1173" s="56" t="e">
        <f t="shared" si="504"/>
        <v>#VALUE!</v>
      </c>
      <c r="AH1173" s="58" t="e">
        <f t="shared" si="505"/>
        <v>#VALUE!</v>
      </c>
      <c r="AI1173" s="56">
        <f t="shared" si="506"/>
        <v>0</v>
      </c>
      <c r="AJ1173" s="56">
        <f t="shared" si="507"/>
        <v>0</v>
      </c>
      <c r="AK1173" s="56">
        <f t="shared" si="508"/>
        <v>0</v>
      </c>
      <c r="AL1173" s="56">
        <f t="shared" si="509"/>
        <v>0</v>
      </c>
      <c r="AM1173" s="56">
        <f t="shared" si="510"/>
        <v>0</v>
      </c>
      <c r="AN1173" s="56">
        <f t="shared" si="511"/>
        <v>0</v>
      </c>
      <c r="AO1173" s="89" t="str">
        <f t="shared" si="512"/>
        <v/>
      </c>
      <c r="AP1173" s="89" t="str">
        <f t="shared" si="513"/>
        <v>Left</v>
      </c>
    </row>
    <row r="1174" spans="15:42">
      <c r="O1174" s="55">
        <f t="shared" si="491"/>
        <v>0</v>
      </c>
      <c r="P1174" s="56">
        <f t="shared" si="487"/>
        <v>0</v>
      </c>
      <c r="Q1174" s="57">
        <f>_xlfn.IFNA(VLOOKUP(E1174,'2026 W-4 Spreadsheet'!frequ,2,FALSE),0)</f>
        <v>0</v>
      </c>
      <c r="R1174" s="56">
        <f t="shared" si="492"/>
        <v>0</v>
      </c>
      <c r="S1174" s="56" t="str">
        <f t="shared" si="493"/>
        <v/>
      </c>
      <c r="T1174" s="56" t="str">
        <f t="shared" si="494"/>
        <v/>
      </c>
      <c r="U1174" s="56" t="str">
        <f t="shared" si="495"/>
        <v/>
      </c>
      <c r="V1174" s="56" t="str">
        <f t="shared" si="496"/>
        <v/>
      </c>
      <c r="W1174" s="56" t="str">
        <f t="shared" si="497"/>
        <v/>
      </c>
      <c r="X1174" s="56" t="str">
        <f t="shared" si="498"/>
        <v/>
      </c>
      <c r="Y1174" s="57" t="str">
        <f t="shared" si="499"/>
        <v/>
      </c>
      <c r="Z1174" s="56" t="str">
        <f t="shared" si="500"/>
        <v/>
      </c>
      <c r="AA1174" s="56" t="str">
        <f t="shared" si="501"/>
        <v/>
      </c>
      <c r="AB1174" s="56" t="str">
        <f t="shared" si="502"/>
        <v/>
      </c>
      <c r="AC1174" s="56" t="b">
        <f t="shared" si="488"/>
        <v>0</v>
      </c>
      <c r="AD1174" s="58" t="b">
        <f t="shared" si="489"/>
        <v>0</v>
      </c>
      <c r="AE1174" s="59" t="b">
        <f t="shared" si="490"/>
        <v>0</v>
      </c>
      <c r="AF1174" s="56" t="e">
        <f t="shared" si="503"/>
        <v>#VALUE!</v>
      </c>
      <c r="AG1174" s="56" t="e">
        <f t="shared" si="504"/>
        <v>#VALUE!</v>
      </c>
      <c r="AH1174" s="58" t="e">
        <f t="shared" si="505"/>
        <v>#VALUE!</v>
      </c>
      <c r="AI1174" s="56">
        <f t="shared" si="506"/>
        <v>0</v>
      </c>
      <c r="AJ1174" s="56">
        <f t="shared" si="507"/>
        <v>0</v>
      </c>
      <c r="AK1174" s="56">
        <f t="shared" si="508"/>
        <v>0</v>
      </c>
      <c r="AL1174" s="56">
        <f t="shared" si="509"/>
        <v>0</v>
      </c>
      <c r="AM1174" s="56">
        <f t="shared" si="510"/>
        <v>0</v>
      </c>
      <c r="AN1174" s="56">
        <f t="shared" si="511"/>
        <v>0</v>
      </c>
      <c r="AO1174" s="89" t="str">
        <f t="shared" si="512"/>
        <v/>
      </c>
      <c r="AP1174" s="89" t="str">
        <f t="shared" si="513"/>
        <v>Left</v>
      </c>
    </row>
    <row r="1175" spans="15:42">
      <c r="O1175" s="55">
        <f t="shared" si="491"/>
        <v>0</v>
      </c>
      <c r="P1175" s="56">
        <f t="shared" si="487"/>
        <v>0</v>
      </c>
      <c r="Q1175" s="57">
        <f>_xlfn.IFNA(VLOOKUP(E1175,'2026 W-4 Spreadsheet'!frequ,2,FALSE),0)</f>
        <v>0</v>
      </c>
      <c r="R1175" s="56">
        <f t="shared" si="492"/>
        <v>0</v>
      </c>
      <c r="S1175" s="56" t="str">
        <f t="shared" si="493"/>
        <v/>
      </c>
      <c r="T1175" s="56" t="str">
        <f t="shared" si="494"/>
        <v/>
      </c>
      <c r="U1175" s="56" t="str">
        <f t="shared" si="495"/>
        <v/>
      </c>
      <c r="V1175" s="56" t="str">
        <f t="shared" si="496"/>
        <v/>
      </c>
      <c r="W1175" s="56" t="str">
        <f t="shared" si="497"/>
        <v/>
      </c>
      <c r="X1175" s="56" t="str">
        <f t="shared" si="498"/>
        <v/>
      </c>
      <c r="Y1175" s="57" t="str">
        <f t="shared" si="499"/>
        <v/>
      </c>
      <c r="Z1175" s="56" t="str">
        <f t="shared" si="500"/>
        <v/>
      </c>
      <c r="AA1175" s="56" t="str">
        <f t="shared" si="501"/>
        <v/>
      </c>
      <c r="AB1175" s="56" t="str">
        <f t="shared" si="502"/>
        <v/>
      </c>
      <c r="AC1175" s="56" t="b">
        <f t="shared" si="488"/>
        <v>0</v>
      </c>
      <c r="AD1175" s="58" t="b">
        <f t="shared" si="489"/>
        <v>0</v>
      </c>
      <c r="AE1175" s="59" t="b">
        <f t="shared" si="490"/>
        <v>0</v>
      </c>
      <c r="AF1175" s="56" t="e">
        <f t="shared" si="503"/>
        <v>#VALUE!</v>
      </c>
      <c r="AG1175" s="56" t="e">
        <f t="shared" si="504"/>
        <v>#VALUE!</v>
      </c>
      <c r="AH1175" s="58" t="e">
        <f t="shared" si="505"/>
        <v>#VALUE!</v>
      </c>
      <c r="AI1175" s="56">
        <f t="shared" si="506"/>
        <v>0</v>
      </c>
      <c r="AJ1175" s="56">
        <f t="shared" si="507"/>
        <v>0</v>
      </c>
      <c r="AK1175" s="56">
        <f t="shared" si="508"/>
        <v>0</v>
      </c>
      <c r="AL1175" s="56">
        <f t="shared" si="509"/>
        <v>0</v>
      </c>
      <c r="AM1175" s="56">
        <f t="shared" si="510"/>
        <v>0</v>
      </c>
      <c r="AN1175" s="56">
        <f t="shared" si="511"/>
        <v>0</v>
      </c>
      <c r="AO1175" s="89" t="str">
        <f t="shared" si="512"/>
        <v/>
      </c>
      <c r="AP1175" s="89" t="str">
        <f t="shared" si="513"/>
        <v>Left</v>
      </c>
    </row>
    <row r="1176" spans="15:42">
      <c r="O1176" s="55">
        <f t="shared" si="491"/>
        <v>0</v>
      </c>
      <c r="P1176" s="56">
        <f t="shared" si="487"/>
        <v>0</v>
      </c>
      <c r="Q1176" s="57">
        <f>_xlfn.IFNA(VLOOKUP(E1176,'2026 W-4 Spreadsheet'!frequ,2,FALSE),0)</f>
        <v>0</v>
      </c>
      <c r="R1176" s="56">
        <f t="shared" si="492"/>
        <v>0</v>
      </c>
      <c r="S1176" s="56" t="str">
        <f t="shared" si="493"/>
        <v/>
      </c>
      <c r="T1176" s="56" t="str">
        <f t="shared" si="494"/>
        <v/>
      </c>
      <c r="U1176" s="56" t="str">
        <f t="shared" si="495"/>
        <v/>
      </c>
      <c r="V1176" s="56" t="str">
        <f t="shared" si="496"/>
        <v/>
      </c>
      <c r="W1176" s="56" t="str">
        <f t="shared" si="497"/>
        <v/>
      </c>
      <c r="X1176" s="56" t="str">
        <f t="shared" si="498"/>
        <v/>
      </c>
      <c r="Y1176" s="57" t="str">
        <f t="shared" si="499"/>
        <v/>
      </c>
      <c r="Z1176" s="56" t="str">
        <f t="shared" si="500"/>
        <v/>
      </c>
      <c r="AA1176" s="56" t="str">
        <f t="shared" si="501"/>
        <v/>
      </c>
      <c r="AB1176" s="56" t="str">
        <f t="shared" si="502"/>
        <v/>
      </c>
      <c r="AC1176" s="56" t="b">
        <f t="shared" si="488"/>
        <v>0</v>
      </c>
      <c r="AD1176" s="58" t="b">
        <f t="shared" si="489"/>
        <v>0</v>
      </c>
      <c r="AE1176" s="59" t="b">
        <f t="shared" si="490"/>
        <v>0</v>
      </c>
      <c r="AF1176" s="56" t="e">
        <f t="shared" si="503"/>
        <v>#VALUE!</v>
      </c>
      <c r="AG1176" s="56" t="e">
        <f t="shared" si="504"/>
        <v>#VALUE!</v>
      </c>
      <c r="AH1176" s="58" t="e">
        <f t="shared" si="505"/>
        <v>#VALUE!</v>
      </c>
      <c r="AI1176" s="56">
        <f t="shared" si="506"/>
        <v>0</v>
      </c>
      <c r="AJ1176" s="56">
        <f t="shared" si="507"/>
        <v>0</v>
      </c>
      <c r="AK1176" s="56">
        <f t="shared" si="508"/>
        <v>0</v>
      </c>
      <c r="AL1176" s="56">
        <f t="shared" si="509"/>
        <v>0</v>
      </c>
      <c r="AM1176" s="56">
        <f t="shared" si="510"/>
        <v>0</v>
      </c>
      <c r="AN1176" s="56">
        <f t="shared" si="511"/>
        <v>0</v>
      </c>
      <c r="AO1176" s="89" t="str">
        <f t="shared" si="512"/>
        <v/>
      </c>
      <c r="AP1176" s="89" t="str">
        <f t="shared" si="513"/>
        <v>Left</v>
      </c>
    </row>
    <row r="1177" spans="15:42">
      <c r="O1177" s="55">
        <f t="shared" si="491"/>
        <v>0</v>
      </c>
      <c r="P1177" s="56">
        <f t="shared" si="487"/>
        <v>0</v>
      </c>
      <c r="Q1177" s="57">
        <f>_xlfn.IFNA(VLOOKUP(E1177,'2026 W-4 Spreadsheet'!frequ,2,FALSE),0)</f>
        <v>0</v>
      </c>
      <c r="R1177" s="56">
        <f t="shared" si="492"/>
        <v>0</v>
      </c>
      <c r="S1177" s="56" t="str">
        <f t="shared" si="493"/>
        <v/>
      </c>
      <c r="T1177" s="56" t="str">
        <f t="shared" si="494"/>
        <v/>
      </c>
      <c r="U1177" s="56" t="str">
        <f t="shared" si="495"/>
        <v/>
      </c>
      <c r="V1177" s="56" t="str">
        <f t="shared" si="496"/>
        <v/>
      </c>
      <c r="W1177" s="56" t="str">
        <f t="shared" si="497"/>
        <v/>
      </c>
      <c r="X1177" s="56" t="str">
        <f t="shared" si="498"/>
        <v/>
      </c>
      <c r="Y1177" s="57" t="str">
        <f t="shared" si="499"/>
        <v/>
      </c>
      <c r="Z1177" s="56" t="str">
        <f t="shared" si="500"/>
        <v/>
      </c>
      <c r="AA1177" s="56" t="str">
        <f t="shared" si="501"/>
        <v/>
      </c>
      <c r="AB1177" s="56" t="str">
        <f t="shared" si="502"/>
        <v/>
      </c>
      <c r="AC1177" s="56" t="b">
        <f t="shared" si="488"/>
        <v>0</v>
      </c>
      <c r="AD1177" s="58" t="b">
        <f t="shared" si="489"/>
        <v>0</v>
      </c>
      <c r="AE1177" s="59" t="b">
        <f t="shared" si="490"/>
        <v>0</v>
      </c>
      <c r="AF1177" s="56" t="e">
        <f t="shared" si="503"/>
        <v>#VALUE!</v>
      </c>
      <c r="AG1177" s="56" t="e">
        <f t="shared" si="504"/>
        <v>#VALUE!</v>
      </c>
      <c r="AH1177" s="58" t="e">
        <f t="shared" si="505"/>
        <v>#VALUE!</v>
      </c>
      <c r="AI1177" s="56">
        <f t="shared" si="506"/>
        <v>0</v>
      </c>
      <c r="AJ1177" s="56">
        <f t="shared" si="507"/>
        <v>0</v>
      </c>
      <c r="AK1177" s="56">
        <f t="shared" si="508"/>
        <v>0</v>
      </c>
      <c r="AL1177" s="56">
        <f t="shared" si="509"/>
        <v>0</v>
      </c>
      <c r="AM1177" s="56">
        <f t="shared" si="510"/>
        <v>0</v>
      </c>
      <c r="AN1177" s="56">
        <f t="shared" si="511"/>
        <v>0</v>
      </c>
      <c r="AO1177" s="89" t="str">
        <f t="shared" si="512"/>
        <v/>
      </c>
      <c r="AP1177" s="89" t="str">
        <f t="shared" si="513"/>
        <v>Left</v>
      </c>
    </row>
    <row r="1178" spans="15:42">
      <c r="O1178" s="55">
        <f t="shared" si="491"/>
        <v>0</v>
      </c>
      <c r="P1178" s="56">
        <f t="shared" si="487"/>
        <v>0</v>
      </c>
      <c r="Q1178" s="57">
        <f>_xlfn.IFNA(VLOOKUP(E1178,'2026 W-4 Spreadsheet'!frequ,2,FALSE),0)</f>
        <v>0</v>
      </c>
      <c r="R1178" s="56">
        <f t="shared" si="492"/>
        <v>0</v>
      </c>
      <c r="S1178" s="56" t="str">
        <f t="shared" si="493"/>
        <v/>
      </c>
      <c r="T1178" s="56" t="str">
        <f t="shared" si="494"/>
        <v/>
      </c>
      <c r="U1178" s="56" t="str">
        <f t="shared" si="495"/>
        <v/>
      </c>
      <c r="V1178" s="56" t="str">
        <f t="shared" si="496"/>
        <v/>
      </c>
      <c r="W1178" s="56" t="str">
        <f t="shared" si="497"/>
        <v/>
      </c>
      <c r="X1178" s="56" t="str">
        <f t="shared" si="498"/>
        <v/>
      </c>
      <c r="Y1178" s="57" t="str">
        <f t="shared" si="499"/>
        <v/>
      </c>
      <c r="Z1178" s="56" t="str">
        <f t="shared" si="500"/>
        <v/>
      </c>
      <c r="AA1178" s="56" t="str">
        <f t="shared" si="501"/>
        <v/>
      </c>
      <c r="AB1178" s="56" t="str">
        <f t="shared" si="502"/>
        <v/>
      </c>
      <c r="AC1178" s="56" t="b">
        <f t="shared" si="488"/>
        <v>0</v>
      </c>
      <c r="AD1178" s="58" t="b">
        <f t="shared" si="489"/>
        <v>0</v>
      </c>
      <c r="AE1178" s="59" t="b">
        <f t="shared" si="490"/>
        <v>0</v>
      </c>
      <c r="AF1178" s="56" t="e">
        <f t="shared" si="503"/>
        <v>#VALUE!</v>
      </c>
      <c r="AG1178" s="56" t="e">
        <f t="shared" si="504"/>
        <v>#VALUE!</v>
      </c>
      <c r="AH1178" s="58" t="e">
        <f t="shared" si="505"/>
        <v>#VALUE!</v>
      </c>
      <c r="AI1178" s="56">
        <f t="shared" si="506"/>
        <v>0</v>
      </c>
      <c r="AJ1178" s="56">
        <f t="shared" si="507"/>
        <v>0</v>
      </c>
      <c r="AK1178" s="56">
        <f t="shared" si="508"/>
        <v>0</v>
      </c>
      <c r="AL1178" s="56">
        <f t="shared" si="509"/>
        <v>0</v>
      </c>
      <c r="AM1178" s="56">
        <f t="shared" si="510"/>
        <v>0</v>
      </c>
      <c r="AN1178" s="56">
        <f t="shared" si="511"/>
        <v>0</v>
      </c>
      <c r="AO1178" s="89" t="str">
        <f t="shared" si="512"/>
        <v/>
      </c>
      <c r="AP1178" s="89" t="str">
        <f t="shared" si="513"/>
        <v>Left</v>
      </c>
    </row>
    <row r="1179" spans="15:42">
      <c r="O1179" s="55">
        <f t="shared" si="491"/>
        <v>0</v>
      </c>
      <c r="P1179" s="56">
        <f t="shared" si="487"/>
        <v>0</v>
      </c>
      <c r="Q1179" s="57">
        <f>_xlfn.IFNA(VLOOKUP(E1179,'2026 W-4 Spreadsheet'!frequ,2,FALSE),0)</f>
        <v>0</v>
      </c>
      <c r="R1179" s="56">
        <f t="shared" si="492"/>
        <v>0</v>
      </c>
      <c r="S1179" s="56" t="str">
        <f t="shared" si="493"/>
        <v/>
      </c>
      <c r="T1179" s="56" t="str">
        <f t="shared" si="494"/>
        <v/>
      </c>
      <c r="U1179" s="56" t="str">
        <f t="shared" si="495"/>
        <v/>
      </c>
      <c r="V1179" s="56" t="str">
        <f t="shared" si="496"/>
        <v/>
      </c>
      <c r="W1179" s="56" t="str">
        <f t="shared" si="497"/>
        <v/>
      </c>
      <c r="X1179" s="56" t="str">
        <f t="shared" si="498"/>
        <v/>
      </c>
      <c r="Y1179" s="57" t="str">
        <f t="shared" si="499"/>
        <v/>
      </c>
      <c r="Z1179" s="56" t="str">
        <f t="shared" si="500"/>
        <v/>
      </c>
      <c r="AA1179" s="56" t="str">
        <f t="shared" si="501"/>
        <v/>
      </c>
      <c r="AB1179" s="56" t="str">
        <f t="shared" si="502"/>
        <v/>
      </c>
      <c r="AC1179" s="56" t="b">
        <f t="shared" si="488"/>
        <v>0</v>
      </c>
      <c r="AD1179" s="58" t="b">
        <f t="shared" si="489"/>
        <v>0</v>
      </c>
      <c r="AE1179" s="59" t="b">
        <f t="shared" si="490"/>
        <v>0</v>
      </c>
      <c r="AF1179" s="56" t="e">
        <f t="shared" si="503"/>
        <v>#VALUE!</v>
      </c>
      <c r="AG1179" s="56" t="e">
        <f t="shared" si="504"/>
        <v>#VALUE!</v>
      </c>
      <c r="AH1179" s="58" t="e">
        <f t="shared" si="505"/>
        <v>#VALUE!</v>
      </c>
      <c r="AI1179" s="56">
        <f t="shared" si="506"/>
        <v>0</v>
      </c>
      <c r="AJ1179" s="56">
        <f t="shared" si="507"/>
        <v>0</v>
      </c>
      <c r="AK1179" s="56">
        <f t="shared" si="508"/>
        <v>0</v>
      </c>
      <c r="AL1179" s="56">
        <f t="shared" si="509"/>
        <v>0</v>
      </c>
      <c r="AM1179" s="56">
        <f t="shared" si="510"/>
        <v>0</v>
      </c>
      <c r="AN1179" s="56">
        <f t="shared" si="511"/>
        <v>0</v>
      </c>
      <c r="AO1179" s="89" t="str">
        <f t="shared" si="512"/>
        <v/>
      </c>
      <c r="AP1179" s="89" t="str">
        <f t="shared" si="513"/>
        <v>Left</v>
      </c>
    </row>
    <row r="1180" spans="15:42">
      <c r="O1180" s="55">
        <f t="shared" si="491"/>
        <v>0</v>
      </c>
      <c r="P1180" s="56">
        <f t="shared" si="487"/>
        <v>0</v>
      </c>
      <c r="Q1180" s="57">
        <f>_xlfn.IFNA(VLOOKUP(E1180,'2026 W-4 Spreadsheet'!frequ,2,FALSE),0)</f>
        <v>0</v>
      </c>
      <c r="R1180" s="56">
        <f t="shared" si="492"/>
        <v>0</v>
      </c>
      <c r="S1180" s="56" t="str">
        <f t="shared" si="493"/>
        <v/>
      </c>
      <c r="T1180" s="56" t="str">
        <f t="shared" si="494"/>
        <v/>
      </c>
      <c r="U1180" s="56" t="str">
        <f t="shared" si="495"/>
        <v/>
      </c>
      <c r="V1180" s="56" t="str">
        <f t="shared" si="496"/>
        <v/>
      </c>
      <c r="W1180" s="56" t="str">
        <f t="shared" si="497"/>
        <v/>
      </c>
      <c r="X1180" s="56" t="str">
        <f t="shared" si="498"/>
        <v/>
      </c>
      <c r="Y1180" s="57" t="str">
        <f t="shared" si="499"/>
        <v/>
      </c>
      <c r="Z1180" s="56" t="str">
        <f t="shared" si="500"/>
        <v/>
      </c>
      <c r="AA1180" s="56" t="str">
        <f t="shared" si="501"/>
        <v/>
      </c>
      <c r="AB1180" s="56" t="str">
        <f t="shared" si="502"/>
        <v/>
      </c>
      <c r="AC1180" s="56" t="b">
        <f t="shared" si="488"/>
        <v>0</v>
      </c>
      <c r="AD1180" s="58" t="b">
        <f t="shared" si="489"/>
        <v>0</v>
      </c>
      <c r="AE1180" s="59" t="b">
        <f t="shared" si="490"/>
        <v>0</v>
      </c>
      <c r="AF1180" s="56" t="e">
        <f t="shared" si="503"/>
        <v>#VALUE!</v>
      </c>
      <c r="AG1180" s="56" t="e">
        <f t="shared" si="504"/>
        <v>#VALUE!</v>
      </c>
      <c r="AH1180" s="58" t="e">
        <f t="shared" si="505"/>
        <v>#VALUE!</v>
      </c>
      <c r="AI1180" s="56">
        <f t="shared" si="506"/>
        <v>0</v>
      </c>
      <c r="AJ1180" s="56">
        <f t="shared" si="507"/>
        <v>0</v>
      </c>
      <c r="AK1180" s="56">
        <f t="shared" si="508"/>
        <v>0</v>
      </c>
      <c r="AL1180" s="56">
        <f t="shared" si="509"/>
        <v>0</v>
      </c>
      <c r="AM1180" s="56">
        <f t="shared" si="510"/>
        <v>0</v>
      </c>
      <c r="AN1180" s="56">
        <f t="shared" si="511"/>
        <v>0</v>
      </c>
      <c r="AO1180" s="89" t="str">
        <f t="shared" si="512"/>
        <v/>
      </c>
      <c r="AP1180" s="89" t="str">
        <f t="shared" si="513"/>
        <v>Left</v>
      </c>
    </row>
    <row r="1181" spans="15:42">
      <c r="O1181" s="55">
        <f t="shared" si="491"/>
        <v>0</v>
      </c>
      <c r="P1181" s="56">
        <f t="shared" si="487"/>
        <v>0</v>
      </c>
      <c r="Q1181" s="57">
        <f>_xlfn.IFNA(VLOOKUP(E1181,'2026 W-4 Spreadsheet'!frequ,2,FALSE),0)</f>
        <v>0</v>
      </c>
      <c r="R1181" s="56">
        <f t="shared" si="492"/>
        <v>0</v>
      </c>
      <c r="S1181" s="56" t="str">
        <f t="shared" si="493"/>
        <v/>
      </c>
      <c r="T1181" s="56" t="str">
        <f t="shared" si="494"/>
        <v/>
      </c>
      <c r="U1181" s="56" t="str">
        <f t="shared" si="495"/>
        <v/>
      </c>
      <c r="V1181" s="56" t="str">
        <f t="shared" si="496"/>
        <v/>
      </c>
      <c r="W1181" s="56" t="str">
        <f t="shared" si="497"/>
        <v/>
      </c>
      <c r="X1181" s="56" t="str">
        <f t="shared" si="498"/>
        <v/>
      </c>
      <c r="Y1181" s="57" t="str">
        <f t="shared" si="499"/>
        <v/>
      </c>
      <c r="Z1181" s="56" t="str">
        <f t="shared" si="500"/>
        <v/>
      </c>
      <c r="AA1181" s="56" t="str">
        <f t="shared" si="501"/>
        <v/>
      </c>
      <c r="AB1181" s="56" t="str">
        <f t="shared" si="502"/>
        <v/>
      </c>
      <c r="AC1181" s="56" t="b">
        <f t="shared" si="488"/>
        <v>0</v>
      </c>
      <c r="AD1181" s="58" t="b">
        <f t="shared" si="489"/>
        <v>0</v>
      </c>
      <c r="AE1181" s="59" t="b">
        <f t="shared" si="490"/>
        <v>0</v>
      </c>
      <c r="AF1181" s="56" t="e">
        <f t="shared" si="503"/>
        <v>#VALUE!</v>
      </c>
      <c r="AG1181" s="56" t="e">
        <f t="shared" si="504"/>
        <v>#VALUE!</v>
      </c>
      <c r="AH1181" s="58" t="e">
        <f t="shared" si="505"/>
        <v>#VALUE!</v>
      </c>
      <c r="AI1181" s="56">
        <f t="shared" si="506"/>
        <v>0</v>
      </c>
      <c r="AJ1181" s="56">
        <f t="shared" si="507"/>
        <v>0</v>
      </c>
      <c r="AK1181" s="56">
        <f t="shared" si="508"/>
        <v>0</v>
      </c>
      <c r="AL1181" s="56">
        <f t="shared" si="509"/>
        <v>0</v>
      </c>
      <c r="AM1181" s="56">
        <f t="shared" si="510"/>
        <v>0</v>
      </c>
      <c r="AN1181" s="56">
        <f t="shared" si="511"/>
        <v>0</v>
      </c>
      <c r="AO1181" s="89" t="str">
        <f t="shared" si="512"/>
        <v/>
      </c>
      <c r="AP1181" s="89" t="str">
        <f t="shared" si="513"/>
        <v>Left</v>
      </c>
    </row>
    <row r="1182" spans="15:42">
      <c r="O1182" s="55">
        <f t="shared" si="491"/>
        <v>0</v>
      </c>
      <c r="P1182" s="56">
        <f t="shared" si="487"/>
        <v>0</v>
      </c>
      <c r="Q1182" s="57">
        <f>_xlfn.IFNA(VLOOKUP(E1182,'2026 W-4 Spreadsheet'!frequ,2,FALSE),0)</f>
        <v>0</v>
      </c>
      <c r="R1182" s="56">
        <f t="shared" si="492"/>
        <v>0</v>
      </c>
      <c r="S1182" s="56" t="str">
        <f t="shared" si="493"/>
        <v/>
      </c>
      <c r="T1182" s="56" t="str">
        <f t="shared" si="494"/>
        <v/>
      </c>
      <c r="U1182" s="56" t="str">
        <f t="shared" si="495"/>
        <v/>
      </c>
      <c r="V1182" s="56" t="str">
        <f t="shared" si="496"/>
        <v/>
      </c>
      <c r="W1182" s="56" t="str">
        <f t="shared" si="497"/>
        <v/>
      </c>
      <c r="X1182" s="56" t="str">
        <f t="shared" si="498"/>
        <v/>
      </c>
      <c r="Y1182" s="57" t="str">
        <f t="shared" si="499"/>
        <v/>
      </c>
      <c r="Z1182" s="56" t="str">
        <f t="shared" si="500"/>
        <v/>
      </c>
      <c r="AA1182" s="56" t="str">
        <f t="shared" si="501"/>
        <v/>
      </c>
      <c r="AB1182" s="56" t="str">
        <f t="shared" si="502"/>
        <v/>
      </c>
      <c r="AC1182" s="56" t="b">
        <f t="shared" si="488"/>
        <v>0</v>
      </c>
      <c r="AD1182" s="58" t="b">
        <f t="shared" si="489"/>
        <v>0</v>
      </c>
      <c r="AE1182" s="59" t="b">
        <f t="shared" si="490"/>
        <v>0</v>
      </c>
      <c r="AF1182" s="56" t="e">
        <f t="shared" si="503"/>
        <v>#VALUE!</v>
      </c>
      <c r="AG1182" s="56" t="e">
        <f t="shared" si="504"/>
        <v>#VALUE!</v>
      </c>
      <c r="AH1182" s="58" t="e">
        <f t="shared" si="505"/>
        <v>#VALUE!</v>
      </c>
      <c r="AI1182" s="56">
        <f t="shared" si="506"/>
        <v>0</v>
      </c>
      <c r="AJ1182" s="56">
        <f t="shared" si="507"/>
        <v>0</v>
      </c>
      <c r="AK1182" s="56">
        <f t="shared" si="508"/>
        <v>0</v>
      </c>
      <c r="AL1182" s="56">
        <f t="shared" si="509"/>
        <v>0</v>
      </c>
      <c r="AM1182" s="56">
        <f t="shared" si="510"/>
        <v>0</v>
      </c>
      <c r="AN1182" s="56">
        <f t="shared" si="511"/>
        <v>0</v>
      </c>
      <c r="AO1182" s="89" t="str">
        <f t="shared" si="512"/>
        <v/>
      </c>
      <c r="AP1182" s="89" t="str">
        <f t="shared" si="513"/>
        <v>Left</v>
      </c>
    </row>
    <row r="1183" spans="15:42">
      <c r="O1183" s="55">
        <f t="shared" si="491"/>
        <v>0</v>
      </c>
      <c r="P1183" s="56">
        <f t="shared" si="487"/>
        <v>0</v>
      </c>
      <c r="Q1183" s="57">
        <f>_xlfn.IFNA(VLOOKUP(E1183,'2026 W-4 Spreadsheet'!frequ,2,FALSE),0)</f>
        <v>0</v>
      </c>
      <c r="R1183" s="56">
        <f t="shared" si="492"/>
        <v>0</v>
      </c>
      <c r="S1183" s="56" t="str">
        <f t="shared" si="493"/>
        <v/>
      </c>
      <c r="T1183" s="56" t="str">
        <f t="shared" si="494"/>
        <v/>
      </c>
      <c r="U1183" s="56" t="str">
        <f t="shared" si="495"/>
        <v/>
      </c>
      <c r="V1183" s="56" t="str">
        <f t="shared" si="496"/>
        <v/>
      </c>
      <c r="W1183" s="56" t="str">
        <f t="shared" si="497"/>
        <v/>
      </c>
      <c r="X1183" s="56" t="str">
        <f t="shared" si="498"/>
        <v/>
      </c>
      <c r="Y1183" s="57" t="str">
        <f t="shared" si="499"/>
        <v/>
      </c>
      <c r="Z1183" s="56" t="str">
        <f t="shared" si="500"/>
        <v/>
      </c>
      <c r="AA1183" s="56" t="str">
        <f t="shared" si="501"/>
        <v/>
      </c>
      <c r="AB1183" s="56" t="str">
        <f t="shared" si="502"/>
        <v/>
      </c>
      <c r="AC1183" s="56" t="b">
        <f t="shared" si="488"/>
        <v>0</v>
      </c>
      <c r="AD1183" s="58" t="b">
        <f t="shared" si="489"/>
        <v>0</v>
      </c>
      <c r="AE1183" s="59" t="b">
        <f t="shared" si="490"/>
        <v>0</v>
      </c>
      <c r="AF1183" s="56" t="e">
        <f t="shared" si="503"/>
        <v>#VALUE!</v>
      </c>
      <c r="AG1183" s="56" t="e">
        <f t="shared" si="504"/>
        <v>#VALUE!</v>
      </c>
      <c r="AH1183" s="58" t="e">
        <f t="shared" si="505"/>
        <v>#VALUE!</v>
      </c>
      <c r="AI1183" s="56">
        <f t="shared" si="506"/>
        <v>0</v>
      </c>
      <c r="AJ1183" s="56">
        <f t="shared" si="507"/>
        <v>0</v>
      </c>
      <c r="AK1183" s="56">
        <f t="shared" si="508"/>
        <v>0</v>
      </c>
      <c r="AL1183" s="56">
        <f t="shared" si="509"/>
        <v>0</v>
      </c>
      <c r="AM1183" s="56">
        <f t="shared" si="510"/>
        <v>0</v>
      </c>
      <c r="AN1183" s="56">
        <f t="shared" si="511"/>
        <v>0</v>
      </c>
      <c r="AO1183" s="89" t="str">
        <f t="shared" si="512"/>
        <v/>
      </c>
      <c r="AP1183" s="89" t="str">
        <f t="shared" si="513"/>
        <v>Left</v>
      </c>
    </row>
    <row r="1184" spans="15:42">
      <c r="O1184" s="55">
        <f t="shared" si="491"/>
        <v>0</v>
      </c>
      <c r="P1184" s="56">
        <f t="shared" si="487"/>
        <v>0</v>
      </c>
      <c r="Q1184" s="57">
        <f>_xlfn.IFNA(VLOOKUP(E1184,'2026 W-4 Spreadsheet'!frequ,2,FALSE),0)</f>
        <v>0</v>
      </c>
      <c r="R1184" s="56">
        <f t="shared" si="492"/>
        <v>0</v>
      </c>
      <c r="S1184" s="56" t="str">
        <f t="shared" si="493"/>
        <v/>
      </c>
      <c r="T1184" s="56" t="str">
        <f t="shared" si="494"/>
        <v/>
      </c>
      <c r="U1184" s="56" t="str">
        <f t="shared" si="495"/>
        <v/>
      </c>
      <c r="V1184" s="56" t="str">
        <f t="shared" si="496"/>
        <v/>
      </c>
      <c r="W1184" s="56" t="str">
        <f t="shared" si="497"/>
        <v/>
      </c>
      <c r="X1184" s="56" t="str">
        <f t="shared" si="498"/>
        <v/>
      </c>
      <c r="Y1184" s="57" t="str">
        <f t="shared" si="499"/>
        <v/>
      </c>
      <c r="Z1184" s="56" t="str">
        <f t="shared" si="500"/>
        <v/>
      </c>
      <c r="AA1184" s="56" t="str">
        <f t="shared" si="501"/>
        <v/>
      </c>
      <c r="AB1184" s="56" t="str">
        <f t="shared" si="502"/>
        <v/>
      </c>
      <c r="AC1184" s="56" t="b">
        <f t="shared" si="488"/>
        <v>0</v>
      </c>
      <c r="AD1184" s="58" t="b">
        <f t="shared" si="489"/>
        <v>0</v>
      </c>
      <c r="AE1184" s="59" t="b">
        <f t="shared" si="490"/>
        <v>0</v>
      </c>
      <c r="AF1184" s="56" t="e">
        <f t="shared" si="503"/>
        <v>#VALUE!</v>
      </c>
      <c r="AG1184" s="56" t="e">
        <f t="shared" si="504"/>
        <v>#VALUE!</v>
      </c>
      <c r="AH1184" s="58" t="e">
        <f t="shared" si="505"/>
        <v>#VALUE!</v>
      </c>
      <c r="AI1184" s="56">
        <f t="shared" si="506"/>
        <v>0</v>
      </c>
      <c r="AJ1184" s="56">
        <f t="shared" si="507"/>
        <v>0</v>
      </c>
      <c r="AK1184" s="56">
        <f t="shared" si="508"/>
        <v>0</v>
      </c>
      <c r="AL1184" s="56">
        <f t="shared" si="509"/>
        <v>0</v>
      </c>
      <c r="AM1184" s="56">
        <f t="shared" si="510"/>
        <v>0</v>
      </c>
      <c r="AN1184" s="56">
        <f t="shared" si="511"/>
        <v>0</v>
      </c>
      <c r="AO1184" s="89" t="str">
        <f t="shared" si="512"/>
        <v/>
      </c>
      <c r="AP1184" s="89" t="str">
        <f t="shared" si="513"/>
        <v>Left</v>
      </c>
    </row>
    <row r="1185" spans="15:42">
      <c r="O1185" s="55">
        <f t="shared" si="491"/>
        <v>0</v>
      </c>
      <c r="P1185" s="56">
        <f t="shared" si="487"/>
        <v>0</v>
      </c>
      <c r="Q1185" s="57">
        <f>_xlfn.IFNA(VLOOKUP(E1185,'2026 W-4 Spreadsheet'!frequ,2,FALSE),0)</f>
        <v>0</v>
      </c>
      <c r="R1185" s="56">
        <f t="shared" si="492"/>
        <v>0</v>
      </c>
      <c r="S1185" s="56" t="str">
        <f t="shared" si="493"/>
        <v/>
      </c>
      <c r="T1185" s="56" t="str">
        <f t="shared" si="494"/>
        <v/>
      </c>
      <c r="U1185" s="56" t="str">
        <f t="shared" si="495"/>
        <v/>
      </c>
      <c r="V1185" s="56" t="str">
        <f t="shared" si="496"/>
        <v/>
      </c>
      <c r="W1185" s="56" t="str">
        <f t="shared" si="497"/>
        <v/>
      </c>
      <c r="X1185" s="56" t="str">
        <f t="shared" si="498"/>
        <v/>
      </c>
      <c r="Y1185" s="57" t="str">
        <f t="shared" si="499"/>
        <v/>
      </c>
      <c r="Z1185" s="56" t="str">
        <f t="shared" si="500"/>
        <v/>
      </c>
      <c r="AA1185" s="56" t="str">
        <f t="shared" si="501"/>
        <v/>
      </c>
      <c r="AB1185" s="56" t="str">
        <f t="shared" si="502"/>
        <v/>
      </c>
      <c r="AC1185" s="56" t="b">
        <f t="shared" si="488"/>
        <v>0</v>
      </c>
      <c r="AD1185" s="58" t="b">
        <f t="shared" si="489"/>
        <v>0</v>
      </c>
      <c r="AE1185" s="59" t="b">
        <f t="shared" si="490"/>
        <v>0</v>
      </c>
      <c r="AF1185" s="56" t="e">
        <f t="shared" si="503"/>
        <v>#VALUE!</v>
      </c>
      <c r="AG1185" s="56" t="e">
        <f t="shared" si="504"/>
        <v>#VALUE!</v>
      </c>
      <c r="AH1185" s="58" t="e">
        <f t="shared" si="505"/>
        <v>#VALUE!</v>
      </c>
      <c r="AI1185" s="56">
        <f t="shared" si="506"/>
        <v>0</v>
      </c>
      <c r="AJ1185" s="56">
        <f t="shared" si="507"/>
        <v>0</v>
      </c>
      <c r="AK1185" s="56">
        <f t="shared" si="508"/>
        <v>0</v>
      </c>
      <c r="AL1185" s="56">
        <f t="shared" si="509"/>
        <v>0</v>
      </c>
      <c r="AM1185" s="56">
        <f t="shared" si="510"/>
        <v>0</v>
      </c>
      <c r="AN1185" s="56">
        <f t="shared" si="511"/>
        <v>0</v>
      </c>
      <c r="AO1185" s="89" t="str">
        <f t="shared" si="512"/>
        <v/>
      </c>
      <c r="AP1185" s="89" t="str">
        <f t="shared" si="513"/>
        <v>Left</v>
      </c>
    </row>
    <row r="1186" spans="15:42">
      <c r="O1186" s="55">
        <f t="shared" si="491"/>
        <v>0</v>
      </c>
      <c r="P1186" s="56">
        <f t="shared" si="487"/>
        <v>0</v>
      </c>
      <c r="Q1186" s="57">
        <f>_xlfn.IFNA(VLOOKUP(E1186,'2026 W-4 Spreadsheet'!frequ,2,FALSE),0)</f>
        <v>0</v>
      </c>
      <c r="R1186" s="56">
        <f t="shared" si="492"/>
        <v>0</v>
      </c>
      <c r="S1186" s="56" t="str">
        <f t="shared" si="493"/>
        <v/>
      </c>
      <c r="T1186" s="56" t="str">
        <f t="shared" si="494"/>
        <v/>
      </c>
      <c r="U1186" s="56" t="str">
        <f t="shared" si="495"/>
        <v/>
      </c>
      <c r="V1186" s="56" t="str">
        <f t="shared" si="496"/>
        <v/>
      </c>
      <c r="W1186" s="56" t="str">
        <f t="shared" si="497"/>
        <v/>
      </c>
      <c r="X1186" s="56" t="str">
        <f t="shared" si="498"/>
        <v/>
      </c>
      <c r="Y1186" s="57" t="str">
        <f t="shared" si="499"/>
        <v/>
      </c>
      <c r="Z1186" s="56" t="str">
        <f t="shared" si="500"/>
        <v/>
      </c>
      <c r="AA1186" s="56" t="str">
        <f t="shared" si="501"/>
        <v/>
      </c>
      <c r="AB1186" s="56" t="str">
        <f t="shared" si="502"/>
        <v/>
      </c>
      <c r="AC1186" s="56" t="b">
        <f t="shared" si="488"/>
        <v>0</v>
      </c>
      <c r="AD1186" s="58" t="b">
        <f t="shared" si="489"/>
        <v>0</v>
      </c>
      <c r="AE1186" s="59" t="b">
        <f t="shared" si="490"/>
        <v>0</v>
      </c>
      <c r="AF1186" s="56" t="e">
        <f t="shared" si="503"/>
        <v>#VALUE!</v>
      </c>
      <c r="AG1186" s="56" t="e">
        <f t="shared" si="504"/>
        <v>#VALUE!</v>
      </c>
      <c r="AH1186" s="58" t="e">
        <f t="shared" si="505"/>
        <v>#VALUE!</v>
      </c>
      <c r="AI1186" s="56">
        <f t="shared" si="506"/>
        <v>0</v>
      </c>
      <c r="AJ1186" s="56">
        <f t="shared" si="507"/>
        <v>0</v>
      </c>
      <c r="AK1186" s="56">
        <f t="shared" si="508"/>
        <v>0</v>
      </c>
      <c r="AL1186" s="56">
        <f t="shared" si="509"/>
        <v>0</v>
      </c>
      <c r="AM1186" s="56">
        <f t="shared" si="510"/>
        <v>0</v>
      </c>
      <c r="AN1186" s="56">
        <f t="shared" si="511"/>
        <v>0</v>
      </c>
      <c r="AO1186" s="89" t="str">
        <f t="shared" si="512"/>
        <v/>
      </c>
      <c r="AP1186" s="89" t="str">
        <f t="shared" si="513"/>
        <v>Left</v>
      </c>
    </row>
    <row r="1187" spans="15:42">
      <c r="O1187" s="55">
        <f t="shared" si="491"/>
        <v>0</v>
      </c>
      <c r="P1187" s="56">
        <f t="shared" si="487"/>
        <v>0</v>
      </c>
      <c r="Q1187" s="57">
        <f>_xlfn.IFNA(VLOOKUP(E1187,'2026 W-4 Spreadsheet'!frequ,2,FALSE),0)</f>
        <v>0</v>
      </c>
      <c r="R1187" s="56">
        <f t="shared" si="492"/>
        <v>0</v>
      </c>
      <c r="S1187" s="56" t="str">
        <f t="shared" si="493"/>
        <v/>
      </c>
      <c r="T1187" s="56" t="str">
        <f t="shared" si="494"/>
        <v/>
      </c>
      <c r="U1187" s="56" t="str">
        <f t="shared" si="495"/>
        <v/>
      </c>
      <c r="V1187" s="56" t="str">
        <f t="shared" si="496"/>
        <v/>
      </c>
      <c r="W1187" s="56" t="str">
        <f t="shared" si="497"/>
        <v/>
      </c>
      <c r="X1187" s="56" t="str">
        <f t="shared" si="498"/>
        <v/>
      </c>
      <c r="Y1187" s="57" t="str">
        <f t="shared" si="499"/>
        <v/>
      </c>
      <c r="Z1187" s="56" t="str">
        <f t="shared" si="500"/>
        <v/>
      </c>
      <c r="AA1187" s="56" t="str">
        <f t="shared" si="501"/>
        <v/>
      </c>
      <c r="AB1187" s="56" t="str">
        <f t="shared" si="502"/>
        <v/>
      </c>
      <c r="AC1187" s="56" t="b">
        <f t="shared" si="488"/>
        <v>0</v>
      </c>
      <c r="AD1187" s="58" t="b">
        <f t="shared" si="489"/>
        <v>0</v>
      </c>
      <c r="AE1187" s="59" t="b">
        <f t="shared" si="490"/>
        <v>0</v>
      </c>
      <c r="AF1187" s="56" t="e">
        <f t="shared" si="503"/>
        <v>#VALUE!</v>
      </c>
      <c r="AG1187" s="56" t="e">
        <f t="shared" si="504"/>
        <v>#VALUE!</v>
      </c>
      <c r="AH1187" s="58" t="e">
        <f t="shared" si="505"/>
        <v>#VALUE!</v>
      </c>
      <c r="AI1187" s="56">
        <f t="shared" si="506"/>
        <v>0</v>
      </c>
      <c r="AJ1187" s="56">
        <f t="shared" si="507"/>
        <v>0</v>
      </c>
      <c r="AK1187" s="56">
        <f t="shared" si="508"/>
        <v>0</v>
      </c>
      <c r="AL1187" s="56">
        <f t="shared" si="509"/>
        <v>0</v>
      </c>
      <c r="AM1187" s="56">
        <f t="shared" si="510"/>
        <v>0</v>
      </c>
      <c r="AN1187" s="56">
        <f t="shared" si="511"/>
        <v>0</v>
      </c>
      <c r="AO1187" s="89" t="str">
        <f t="shared" si="512"/>
        <v/>
      </c>
      <c r="AP1187" s="89" t="str">
        <f t="shared" si="513"/>
        <v>Left</v>
      </c>
    </row>
    <row r="1188" spans="15:42">
      <c r="O1188" s="55">
        <f t="shared" si="491"/>
        <v>0</v>
      </c>
      <c r="P1188" s="56">
        <f t="shared" si="487"/>
        <v>0</v>
      </c>
      <c r="Q1188" s="57">
        <f>_xlfn.IFNA(VLOOKUP(E1188,'2026 W-4 Spreadsheet'!frequ,2,FALSE),0)</f>
        <v>0</v>
      </c>
      <c r="R1188" s="56">
        <f t="shared" si="492"/>
        <v>0</v>
      </c>
      <c r="S1188" s="56" t="str">
        <f t="shared" si="493"/>
        <v/>
      </c>
      <c r="T1188" s="56" t="str">
        <f t="shared" si="494"/>
        <v/>
      </c>
      <c r="U1188" s="56" t="str">
        <f t="shared" si="495"/>
        <v/>
      </c>
      <c r="V1188" s="56" t="str">
        <f t="shared" si="496"/>
        <v/>
      </c>
      <c r="W1188" s="56" t="str">
        <f t="shared" si="497"/>
        <v/>
      </c>
      <c r="X1188" s="56" t="str">
        <f t="shared" si="498"/>
        <v/>
      </c>
      <c r="Y1188" s="57" t="str">
        <f t="shared" si="499"/>
        <v/>
      </c>
      <c r="Z1188" s="56" t="str">
        <f t="shared" si="500"/>
        <v/>
      </c>
      <c r="AA1188" s="56" t="str">
        <f t="shared" si="501"/>
        <v/>
      </c>
      <c r="AB1188" s="56" t="str">
        <f t="shared" si="502"/>
        <v/>
      </c>
      <c r="AC1188" s="56" t="b">
        <f t="shared" si="488"/>
        <v>0</v>
      </c>
      <c r="AD1188" s="58" t="b">
        <f t="shared" si="489"/>
        <v>0</v>
      </c>
      <c r="AE1188" s="59" t="b">
        <f t="shared" si="490"/>
        <v>0</v>
      </c>
      <c r="AF1188" s="56" t="e">
        <f t="shared" si="503"/>
        <v>#VALUE!</v>
      </c>
      <c r="AG1188" s="56" t="e">
        <f t="shared" si="504"/>
        <v>#VALUE!</v>
      </c>
      <c r="AH1188" s="58" t="e">
        <f t="shared" si="505"/>
        <v>#VALUE!</v>
      </c>
      <c r="AI1188" s="56">
        <f t="shared" si="506"/>
        <v>0</v>
      </c>
      <c r="AJ1188" s="56">
        <f t="shared" si="507"/>
        <v>0</v>
      </c>
      <c r="AK1188" s="56">
        <f t="shared" si="508"/>
        <v>0</v>
      </c>
      <c r="AL1188" s="56">
        <f t="shared" si="509"/>
        <v>0</v>
      </c>
      <c r="AM1188" s="56">
        <f t="shared" si="510"/>
        <v>0</v>
      </c>
      <c r="AN1188" s="56">
        <f t="shared" si="511"/>
        <v>0</v>
      </c>
      <c r="AO1188" s="89" t="str">
        <f t="shared" si="512"/>
        <v/>
      </c>
      <c r="AP1188" s="89" t="str">
        <f t="shared" si="513"/>
        <v>Left</v>
      </c>
    </row>
    <row r="1189" spans="15:42">
      <c r="O1189" s="55">
        <f t="shared" si="491"/>
        <v>0</v>
      </c>
      <c r="P1189" s="56">
        <f t="shared" si="487"/>
        <v>0</v>
      </c>
      <c r="Q1189" s="57">
        <f>_xlfn.IFNA(VLOOKUP(E1189,'2026 W-4 Spreadsheet'!frequ,2,FALSE),0)</f>
        <v>0</v>
      </c>
      <c r="R1189" s="56">
        <f t="shared" si="492"/>
        <v>0</v>
      </c>
      <c r="S1189" s="56" t="str">
        <f t="shared" si="493"/>
        <v/>
      </c>
      <c r="T1189" s="56" t="str">
        <f t="shared" si="494"/>
        <v/>
      </c>
      <c r="U1189" s="56" t="str">
        <f t="shared" si="495"/>
        <v/>
      </c>
      <c r="V1189" s="56" t="str">
        <f t="shared" si="496"/>
        <v/>
      </c>
      <c r="W1189" s="56" t="str">
        <f t="shared" si="497"/>
        <v/>
      </c>
      <c r="X1189" s="56" t="str">
        <f t="shared" si="498"/>
        <v/>
      </c>
      <c r="Y1189" s="57" t="str">
        <f t="shared" si="499"/>
        <v/>
      </c>
      <c r="Z1189" s="56" t="str">
        <f t="shared" si="500"/>
        <v/>
      </c>
      <c r="AA1189" s="56" t="str">
        <f t="shared" si="501"/>
        <v/>
      </c>
      <c r="AB1189" s="56" t="str">
        <f t="shared" si="502"/>
        <v/>
      </c>
      <c r="AC1189" s="56" t="b">
        <f t="shared" si="488"/>
        <v>0</v>
      </c>
      <c r="AD1189" s="58" t="b">
        <f t="shared" si="489"/>
        <v>0</v>
      </c>
      <c r="AE1189" s="59" t="b">
        <f t="shared" si="490"/>
        <v>0</v>
      </c>
      <c r="AF1189" s="56" t="e">
        <f t="shared" si="503"/>
        <v>#VALUE!</v>
      </c>
      <c r="AG1189" s="56" t="e">
        <f t="shared" si="504"/>
        <v>#VALUE!</v>
      </c>
      <c r="AH1189" s="58" t="e">
        <f t="shared" si="505"/>
        <v>#VALUE!</v>
      </c>
      <c r="AI1189" s="56">
        <f t="shared" si="506"/>
        <v>0</v>
      </c>
      <c r="AJ1189" s="56">
        <f t="shared" si="507"/>
        <v>0</v>
      </c>
      <c r="AK1189" s="56">
        <f t="shared" si="508"/>
        <v>0</v>
      </c>
      <c r="AL1189" s="56">
        <f t="shared" si="509"/>
        <v>0</v>
      </c>
      <c r="AM1189" s="56">
        <f t="shared" si="510"/>
        <v>0</v>
      </c>
      <c r="AN1189" s="56">
        <f t="shared" si="511"/>
        <v>0</v>
      </c>
      <c r="AO1189" s="89" t="str">
        <f t="shared" si="512"/>
        <v/>
      </c>
      <c r="AP1189" s="89" t="str">
        <f t="shared" si="513"/>
        <v>Left</v>
      </c>
    </row>
    <row r="1190" spans="15:42">
      <c r="O1190" s="55">
        <f t="shared" si="491"/>
        <v>0</v>
      </c>
      <c r="P1190" s="56">
        <f t="shared" si="487"/>
        <v>0</v>
      </c>
      <c r="Q1190" s="57">
        <f>_xlfn.IFNA(VLOOKUP(E1190,'2026 W-4 Spreadsheet'!frequ,2,FALSE),0)</f>
        <v>0</v>
      </c>
      <c r="R1190" s="56">
        <f t="shared" si="492"/>
        <v>0</v>
      </c>
      <c r="S1190" s="56" t="str">
        <f t="shared" si="493"/>
        <v/>
      </c>
      <c r="T1190" s="56" t="str">
        <f t="shared" si="494"/>
        <v/>
      </c>
      <c r="U1190" s="56" t="str">
        <f t="shared" si="495"/>
        <v/>
      </c>
      <c r="V1190" s="56" t="str">
        <f t="shared" si="496"/>
        <v/>
      </c>
      <c r="W1190" s="56" t="str">
        <f t="shared" si="497"/>
        <v/>
      </c>
      <c r="X1190" s="56" t="str">
        <f t="shared" si="498"/>
        <v/>
      </c>
      <c r="Y1190" s="57" t="str">
        <f t="shared" si="499"/>
        <v/>
      </c>
      <c r="Z1190" s="56" t="str">
        <f t="shared" si="500"/>
        <v/>
      </c>
      <c r="AA1190" s="56" t="str">
        <f t="shared" si="501"/>
        <v/>
      </c>
      <c r="AB1190" s="56" t="str">
        <f t="shared" si="502"/>
        <v/>
      </c>
      <c r="AC1190" s="56" t="b">
        <f t="shared" si="488"/>
        <v>0</v>
      </c>
      <c r="AD1190" s="58" t="b">
        <f t="shared" si="489"/>
        <v>0</v>
      </c>
      <c r="AE1190" s="59" t="b">
        <f t="shared" si="490"/>
        <v>0</v>
      </c>
      <c r="AF1190" s="56" t="e">
        <f t="shared" si="503"/>
        <v>#VALUE!</v>
      </c>
      <c r="AG1190" s="56" t="e">
        <f t="shared" si="504"/>
        <v>#VALUE!</v>
      </c>
      <c r="AH1190" s="58" t="e">
        <f t="shared" si="505"/>
        <v>#VALUE!</v>
      </c>
      <c r="AI1190" s="56">
        <f t="shared" si="506"/>
        <v>0</v>
      </c>
      <c r="AJ1190" s="56">
        <f t="shared" si="507"/>
        <v>0</v>
      </c>
      <c r="AK1190" s="56">
        <f t="shared" si="508"/>
        <v>0</v>
      </c>
      <c r="AL1190" s="56">
        <f t="shared" si="509"/>
        <v>0</v>
      </c>
      <c r="AM1190" s="56">
        <f t="shared" si="510"/>
        <v>0</v>
      </c>
      <c r="AN1190" s="56">
        <f t="shared" si="511"/>
        <v>0</v>
      </c>
      <c r="AO1190" s="89" t="str">
        <f t="shared" si="512"/>
        <v/>
      </c>
      <c r="AP1190" s="89" t="str">
        <f t="shared" si="513"/>
        <v>Left</v>
      </c>
    </row>
    <row r="1191" spans="15:42">
      <c r="O1191" s="55">
        <f t="shared" si="491"/>
        <v>0</v>
      </c>
      <c r="P1191" s="56">
        <f t="shared" si="487"/>
        <v>0</v>
      </c>
      <c r="Q1191" s="57">
        <f>_xlfn.IFNA(VLOOKUP(E1191,'2026 W-4 Spreadsheet'!frequ,2,FALSE),0)</f>
        <v>0</v>
      </c>
      <c r="R1191" s="56">
        <f t="shared" si="492"/>
        <v>0</v>
      </c>
      <c r="S1191" s="56" t="str">
        <f t="shared" si="493"/>
        <v/>
      </c>
      <c r="T1191" s="56" t="str">
        <f t="shared" si="494"/>
        <v/>
      </c>
      <c r="U1191" s="56" t="str">
        <f t="shared" si="495"/>
        <v/>
      </c>
      <c r="V1191" s="56" t="str">
        <f t="shared" si="496"/>
        <v/>
      </c>
      <c r="W1191" s="56" t="str">
        <f t="shared" si="497"/>
        <v/>
      </c>
      <c r="X1191" s="56" t="str">
        <f t="shared" si="498"/>
        <v/>
      </c>
      <c r="Y1191" s="57" t="str">
        <f t="shared" si="499"/>
        <v/>
      </c>
      <c r="Z1191" s="56" t="str">
        <f t="shared" si="500"/>
        <v/>
      </c>
      <c r="AA1191" s="56" t="str">
        <f t="shared" si="501"/>
        <v/>
      </c>
      <c r="AB1191" s="56" t="str">
        <f t="shared" si="502"/>
        <v/>
      </c>
      <c r="AC1191" s="56" t="b">
        <f t="shared" si="488"/>
        <v>0</v>
      </c>
      <c r="AD1191" s="58" t="b">
        <f t="shared" si="489"/>
        <v>0</v>
      </c>
      <c r="AE1191" s="59" t="b">
        <f t="shared" si="490"/>
        <v>0</v>
      </c>
      <c r="AF1191" s="56" t="e">
        <f t="shared" si="503"/>
        <v>#VALUE!</v>
      </c>
      <c r="AG1191" s="56" t="e">
        <f t="shared" si="504"/>
        <v>#VALUE!</v>
      </c>
      <c r="AH1191" s="58" t="e">
        <f t="shared" si="505"/>
        <v>#VALUE!</v>
      </c>
      <c r="AI1191" s="56">
        <f t="shared" si="506"/>
        <v>0</v>
      </c>
      <c r="AJ1191" s="56">
        <f t="shared" si="507"/>
        <v>0</v>
      </c>
      <c r="AK1191" s="56">
        <f t="shared" si="508"/>
        <v>0</v>
      </c>
      <c r="AL1191" s="56">
        <f t="shared" si="509"/>
        <v>0</v>
      </c>
      <c r="AM1191" s="56">
        <f t="shared" si="510"/>
        <v>0</v>
      </c>
      <c r="AN1191" s="56">
        <f t="shared" si="511"/>
        <v>0</v>
      </c>
      <c r="AO1191" s="89" t="str">
        <f t="shared" si="512"/>
        <v/>
      </c>
      <c r="AP1191" s="89" t="str">
        <f t="shared" si="513"/>
        <v>Left</v>
      </c>
    </row>
    <row r="1192" spans="15:42">
      <c r="O1192" s="55">
        <f t="shared" si="491"/>
        <v>0</v>
      </c>
      <c r="P1192" s="56">
        <f t="shared" si="487"/>
        <v>0</v>
      </c>
      <c r="Q1192" s="57">
        <f>_xlfn.IFNA(VLOOKUP(E1192,'2026 W-4 Spreadsheet'!frequ,2,FALSE),0)</f>
        <v>0</v>
      </c>
      <c r="R1192" s="56">
        <f t="shared" si="492"/>
        <v>0</v>
      </c>
      <c r="S1192" s="56" t="str">
        <f t="shared" si="493"/>
        <v/>
      </c>
      <c r="T1192" s="56" t="str">
        <f t="shared" si="494"/>
        <v/>
      </c>
      <c r="U1192" s="56" t="str">
        <f t="shared" si="495"/>
        <v/>
      </c>
      <c r="V1192" s="56" t="str">
        <f t="shared" si="496"/>
        <v/>
      </c>
      <c r="W1192" s="56" t="str">
        <f t="shared" si="497"/>
        <v/>
      </c>
      <c r="X1192" s="56" t="str">
        <f t="shared" si="498"/>
        <v/>
      </c>
      <c r="Y1192" s="57" t="str">
        <f t="shared" si="499"/>
        <v/>
      </c>
      <c r="Z1192" s="56" t="str">
        <f t="shared" si="500"/>
        <v/>
      </c>
      <c r="AA1192" s="56" t="str">
        <f t="shared" si="501"/>
        <v/>
      </c>
      <c r="AB1192" s="56" t="str">
        <f t="shared" si="502"/>
        <v/>
      </c>
      <c r="AC1192" s="56" t="b">
        <f t="shared" si="488"/>
        <v>0</v>
      </c>
      <c r="AD1192" s="58" t="b">
        <f t="shared" si="489"/>
        <v>0</v>
      </c>
      <c r="AE1192" s="59" t="b">
        <f t="shared" si="490"/>
        <v>0</v>
      </c>
      <c r="AF1192" s="56" t="e">
        <f t="shared" si="503"/>
        <v>#VALUE!</v>
      </c>
      <c r="AG1192" s="56" t="e">
        <f t="shared" si="504"/>
        <v>#VALUE!</v>
      </c>
      <c r="AH1192" s="58" t="e">
        <f t="shared" si="505"/>
        <v>#VALUE!</v>
      </c>
      <c r="AI1192" s="56">
        <f t="shared" si="506"/>
        <v>0</v>
      </c>
      <c r="AJ1192" s="56">
        <f t="shared" si="507"/>
        <v>0</v>
      </c>
      <c r="AK1192" s="56">
        <f t="shared" si="508"/>
        <v>0</v>
      </c>
      <c r="AL1192" s="56">
        <f t="shared" si="509"/>
        <v>0</v>
      </c>
      <c r="AM1192" s="56">
        <f t="shared" si="510"/>
        <v>0</v>
      </c>
      <c r="AN1192" s="56">
        <f t="shared" si="511"/>
        <v>0</v>
      </c>
      <c r="AO1192" s="89" t="str">
        <f t="shared" si="512"/>
        <v/>
      </c>
      <c r="AP1192" s="89" t="str">
        <f t="shared" si="513"/>
        <v>Left</v>
      </c>
    </row>
    <row r="1193" spans="15:42">
      <c r="O1193" s="55">
        <f t="shared" si="491"/>
        <v>0</v>
      </c>
      <c r="P1193" s="56">
        <f t="shared" si="487"/>
        <v>0</v>
      </c>
      <c r="Q1193" s="57">
        <f>_xlfn.IFNA(VLOOKUP(E1193,'2026 W-4 Spreadsheet'!frequ,2,FALSE),0)</f>
        <v>0</v>
      </c>
      <c r="R1193" s="56">
        <f t="shared" si="492"/>
        <v>0</v>
      </c>
      <c r="S1193" s="56" t="str">
        <f t="shared" si="493"/>
        <v/>
      </c>
      <c r="T1193" s="56" t="str">
        <f t="shared" si="494"/>
        <v/>
      </c>
      <c r="U1193" s="56" t="str">
        <f t="shared" si="495"/>
        <v/>
      </c>
      <c r="V1193" s="56" t="str">
        <f t="shared" si="496"/>
        <v/>
      </c>
      <c r="W1193" s="56" t="str">
        <f t="shared" si="497"/>
        <v/>
      </c>
      <c r="X1193" s="56" t="str">
        <f t="shared" si="498"/>
        <v/>
      </c>
      <c r="Y1193" s="57" t="str">
        <f t="shared" si="499"/>
        <v/>
      </c>
      <c r="Z1193" s="56" t="str">
        <f t="shared" si="500"/>
        <v/>
      </c>
      <c r="AA1193" s="56" t="str">
        <f t="shared" si="501"/>
        <v/>
      </c>
      <c r="AB1193" s="56" t="str">
        <f t="shared" si="502"/>
        <v/>
      </c>
      <c r="AC1193" s="56" t="b">
        <f t="shared" si="488"/>
        <v>0</v>
      </c>
      <c r="AD1193" s="58" t="b">
        <f t="shared" si="489"/>
        <v>0</v>
      </c>
      <c r="AE1193" s="59" t="b">
        <f t="shared" si="490"/>
        <v>0</v>
      </c>
      <c r="AF1193" s="56" t="e">
        <f t="shared" si="503"/>
        <v>#VALUE!</v>
      </c>
      <c r="AG1193" s="56" t="e">
        <f t="shared" si="504"/>
        <v>#VALUE!</v>
      </c>
      <c r="AH1193" s="58" t="e">
        <f t="shared" si="505"/>
        <v>#VALUE!</v>
      </c>
      <c r="AI1193" s="56">
        <f t="shared" si="506"/>
        <v>0</v>
      </c>
      <c r="AJ1193" s="56">
        <f t="shared" si="507"/>
        <v>0</v>
      </c>
      <c r="AK1193" s="56">
        <f t="shared" si="508"/>
        <v>0</v>
      </c>
      <c r="AL1193" s="56">
        <f t="shared" si="509"/>
        <v>0</v>
      </c>
      <c r="AM1193" s="56">
        <f t="shared" si="510"/>
        <v>0</v>
      </c>
      <c r="AN1193" s="56">
        <f t="shared" si="511"/>
        <v>0</v>
      </c>
      <c r="AO1193" s="89" t="str">
        <f t="shared" si="512"/>
        <v/>
      </c>
      <c r="AP1193" s="89" t="str">
        <f t="shared" si="513"/>
        <v>Left</v>
      </c>
    </row>
    <row r="1194" spans="15:42">
      <c r="O1194" s="55">
        <f t="shared" si="491"/>
        <v>0</v>
      </c>
      <c r="P1194" s="56">
        <f t="shared" si="487"/>
        <v>0</v>
      </c>
      <c r="Q1194" s="57">
        <f>_xlfn.IFNA(VLOOKUP(E1194,'2026 W-4 Spreadsheet'!frequ,2,FALSE),0)</f>
        <v>0</v>
      </c>
      <c r="R1194" s="56">
        <f t="shared" si="492"/>
        <v>0</v>
      </c>
      <c r="S1194" s="56" t="str">
        <f t="shared" si="493"/>
        <v/>
      </c>
      <c r="T1194" s="56" t="str">
        <f t="shared" si="494"/>
        <v/>
      </c>
      <c r="U1194" s="56" t="str">
        <f t="shared" si="495"/>
        <v/>
      </c>
      <c r="V1194" s="56" t="str">
        <f t="shared" si="496"/>
        <v/>
      </c>
      <c r="W1194" s="56" t="str">
        <f t="shared" si="497"/>
        <v/>
      </c>
      <c r="X1194" s="56" t="str">
        <f t="shared" si="498"/>
        <v/>
      </c>
      <c r="Y1194" s="57" t="str">
        <f t="shared" si="499"/>
        <v/>
      </c>
      <c r="Z1194" s="56" t="str">
        <f t="shared" si="500"/>
        <v/>
      </c>
      <c r="AA1194" s="56" t="str">
        <f t="shared" si="501"/>
        <v/>
      </c>
      <c r="AB1194" s="56" t="str">
        <f t="shared" si="502"/>
        <v/>
      </c>
      <c r="AC1194" s="56" t="b">
        <f t="shared" si="488"/>
        <v>0</v>
      </c>
      <c r="AD1194" s="58" t="b">
        <f t="shared" si="489"/>
        <v>0</v>
      </c>
      <c r="AE1194" s="59" t="b">
        <f t="shared" si="490"/>
        <v>0</v>
      </c>
      <c r="AF1194" s="56" t="e">
        <f t="shared" si="503"/>
        <v>#VALUE!</v>
      </c>
      <c r="AG1194" s="56" t="e">
        <f t="shared" si="504"/>
        <v>#VALUE!</v>
      </c>
      <c r="AH1194" s="58" t="e">
        <f t="shared" si="505"/>
        <v>#VALUE!</v>
      </c>
      <c r="AI1194" s="56">
        <f t="shared" si="506"/>
        <v>0</v>
      </c>
      <c r="AJ1194" s="56">
        <f t="shared" si="507"/>
        <v>0</v>
      </c>
      <c r="AK1194" s="56">
        <f t="shared" si="508"/>
        <v>0</v>
      </c>
      <c r="AL1194" s="56">
        <f t="shared" si="509"/>
        <v>0</v>
      </c>
      <c r="AM1194" s="56">
        <f t="shared" si="510"/>
        <v>0</v>
      </c>
      <c r="AN1194" s="56">
        <f t="shared" si="511"/>
        <v>0</v>
      </c>
      <c r="AO1194" s="89" t="str">
        <f t="shared" si="512"/>
        <v/>
      </c>
      <c r="AP1194" s="89" t="str">
        <f t="shared" si="513"/>
        <v>Left</v>
      </c>
    </row>
    <row r="1195" spans="15:42">
      <c r="O1195" s="55">
        <f t="shared" si="491"/>
        <v>0</v>
      </c>
      <c r="P1195" s="56">
        <f t="shared" si="487"/>
        <v>0</v>
      </c>
      <c r="Q1195" s="57">
        <f>_xlfn.IFNA(VLOOKUP(E1195,'2026 W-4 Spreadsheet'!frequ,2,FALSE),0)</f>
        <v>0</v>
      </c>
      <c r="R1195" s="56">
        <f t="shared" si="492"/>
        <v>0</v>
      </c>
      <c r="S1195" s="56" t="str">
        <f t="shared" si="493"/>
        <v/>
      </c>
      <c r="T1195" s="56" t="str">
        <f t="shared" si="494"/>
        <v/>
      </c>
      <c r="U1195" s="56" t="str">
        <f t="shared" si="495"/>
        <v/>
      </c>
      <c r="V1195" s="56" t="str">
        <f t="shared" si="496"/>
        <v/>
      </c>
      <c r="W1195" s="56" t="str">
        <f t="shared" si="497"/>
        <v/>
      </c>
      <c r="X1195" s="56" t="str">
        <f t="shared" si="498"/>
        <v/>
      </c>
      <c r="Y1195" s="57" t="str">
        <f t="shared" si="499"/>
        <v/>
      </c>
      <c r="Z1195" s="56" t="str">
        <f t="shared" si="500"/>
        <v/>
      </c>
      <c r="AA1195" s="56" t="str">
        <f t="shared" si="501"/>
        <v/>
      </c>
      <c r="AB1195" s="56" t="str">
        <f t="shared" si="502"/>
        <v/>
      </c>
      <c r="AC1195" s="56" t="b">
        <f t="shared" si="488"/>
        <v>0</v>
      </c>
      <c r="AD1195" s="58" t="b">
        <f t="shared" si="489"/>
        <v>0</v>
      </c>
      <c r="AE1195" s="59" t="b">
        <f t="shared" si="490"/>
        <v>0</v>
      </c>
      <c r="AF1195" s="56" t="e">
        <f t="shared" si="503"/>
        <v>#VALUE!</v>
      </c>
      <c r="AG1195" s="56" t="e">
        <f t="shared" si="504"/>
        <v>#VALUE!</v>
      </c>
      <c r="AH1195" s="58" t="e">
        <f t="shared" si="505"/>
        <v>#VALUE!</v>
      </c>
      <c r="AI1195" s="56">
        <f t="shared" si="506"/>
        <v>0</v>
      </c>
      <c r="AJ1195" s="56">
        <f t="shared" si="507"/>
        <v>0</v>
      </c>
      <c r="AK1195" s="56">
        <f t="shared" si="508"/>
        <v>0</v>
      </c>
      <c r="AL1195" s="56">
        <f t="shared" si="509"/>
        <v>0</v>
      </c>
      <c r="AM1195" s="56">
        <f t="shared" si="510"/>
        <v>0</v>
      </c>
      <c r="AN1195" s="56">
        <f t="shared" si="511"/>
        <v>0</v>
      </c>
      <c r="AO1195" s="89" t="str">
        <f t="shared" si="512"/>
        <v/>
      </c>
      <c r="AP1195" s="89" t="str">
        <f t="shared" si="513"/>
        <v>Left</v>
      </c>
    </row>
    <row r="1196" spans="15:42">
      <c r="O1196" s="55">
        <f t="shared" si="491"/>
        <v>0</v>
      </c>
      <c r="P1196" s="56">
        <f t="shared" si="487"/>
        <v>0</v>
      </c>
      <c r="Q1196" s="57">
        <f>_xlfn.IFNA(VLOOKUP(E1196,'2026 W-4 Spreadsheet'!frequ,2,FALSE),0)</f>
        <v>0</v>
      </c>
      <c r="R1196" s="56">
        <f t="shared" si="492"/>
        <v>0</v>
      </c>
      <c r="S1196" s="56" t="str">
        <f t="shared" si="493"/>
        <v/>
      </c>
      <c r="T1196" s="56" t="str">
        <f t="shared" si="494"/>
        <v/>
      </c>
      <c r="U1196" s="56" t="str">
        <f t="shared" si="495"/>
        <v/>
      </c>
      <c r="V1196" s="56" t="str">
        <f t="shared" si="496"/>
        <v/>
      </c>
      <c r="W1196" s="56" t="str">
        <f t="shared" si="497"/>
        <v/>
      </c>
      <c r="X1196" s="56" t="str">
        <f t="shared" si="498"/>
        <v/>
      </c>
      <c r="Y1196" s="57" t="str">
        <f t="shared" si="499"/>
        <v/>
      </c>
      <c r="Z1196" s="56" t="str">
        <f t="shared" si="500"/>
        <v/>
      </c>
      <c r="AA1196" s="56" t="str">
        <f t="shared" si="501"/>
        <v/>
      </c>
      <c r="AB1196" s="56" t="str">
        <f t="shared" si="502"/>
        <v/>
      </c>
      <c r="AC1196" s="56" t="b">
        <f t="shared" si="488"/>
        <v>0</v>
      </c>
      <c r="AD1196" s="58" t="b">
        <f t="shared" si="489"/>
        <v>0</v>
      </c>
      <c r="AE1196" s="59" t="b">
        <f t="shared" si="490"/>
        <v>0</v>
      </c>
      <c r="AF1196" s="56" t="e">
        <f t="shared" si="503"/>
        <v>#VALUE!</v>
      </c>
      <c r="AG1196" s="56" t="e">
        <f t="shared" si="504"/>
        <v>#VALUE!</v>
      </c>
      <c r="AH1196" s="58" t="e">
        <f t="shared" si="505"/>
        <v>#VALUE!</v>
      </c>
      <c r="AI1196" s="56">
        <f t="shared" si="506"/>
        <v>0</v>
      </c>
      <c r="AJ1196" s="56">
        <f t="shared" si="507"/>
        <v>0</v>
      </c>
      <c r="AK1196" s="56">
        <f t="shared" si="508"/>
        <v>0</v>
      </c>
      <c r="AL1196" s="56">
        <f t="shared" si="509"/>
        <v>0</v>
      </c>
      <c r="AM1196" s="56">
        <f t="shared" si="510"/>
        <v>0</v>
      </c>
      <c r="AN1196" s="56">
        <f t="shared" si="511"/>
        <v>0</v>
      </c>
      <c r="AO1196" s="89" t="str">
        <f t="shared" si="512"/>
        <v/>
      </c>
      <c r="AP1196" s="89" t="str">
        <f t="shared" si="513"/>
        <v>Left</v>
      </c>
    </row>
    <row r="1197" spans="15:42">
      <c r="O1197" s="55">
        <f t="shared" si="491"/>
        <v>0</v>
      </c>
      <c r="P1197" s="56">
        <f t="shared" si="487"/>
        <v>0</v>
      </c>
      <c r="Q1197" s="57">
        <f>_xlfn.IFNA(VLOOKUP(E1197,'2026 W-4 Spreadsheet'!frequ,2,FALSE),0)</f>
        <v>0</v>
      </c>
      <c r="R1197" s="56">
        <f t="shared" si="492"/>
        <v>0</v>
      </c>
      <c r="S1197" s="56" t="str">
        <f t="shared" si="493"/>
        <v/>
      </c>
      <c r="T1197" s="56" t="str">
        <f t="shared" si="494"/>
        <v/>
      </c>
      <c r="U1197" s="56" t="str">
        <f t="shared" si="495"/>
        <v/>
      </c>
      <c r="V1197" s="56" t="str">
        <f t="shared" si="496"/>
        <v/>
      </c>
      <c r="W1197" s="56" t="str">
        <f t="shared" si="497"/>
        <v/>
      </c>
      <c r="X1197" s="56" t="str">
        <f t="shared" si="498"/>
        <v/>
      </c>
      <c r="Y1197" s="57" t="str">
        <f t="shared" si="499"/>
        <v/>
      </c>
      <c r="Z1197" s="56" t="str">
        <f t="shared" si="500"/>
        <v/>
      </c>
      <c r="AA1197" s="56" t="str">
        <f t="shared" si="501"/>
        <v/>
      </c>
      <c r="AB1197" s="56" t="str">
        <f t="shared" si="502"/>
        <v/>
      </c>
      <c r="AC1197" s="56" t="b">
        <f t="shared" si="488"/>
        <v>0</v>
      </c>
      <c r="AD1197" s="58" t="b">
        <f t="shared" si="489"/>
        <v>0</v>
      </c>
      <c r="AE1197" s="59" t="b">
        <f t="shared" si="490"/>
        <v>0</v>
      </c>
      <c r="AF1197" s="56" t="e">
        <f t="shared" si="503"/>
        <v>#VALUE!</v>
      </c>
      <c r="AG1197" s="56" t="e">
        <f t="shared" si="504"/>
        <v>#VALUE!</v>
      </c>
      <c r="AH1197" s="58" t="e">
        <f t="shared" si="505"/>
        <v>#VALUE!</v>
      </c>
      <c r="AI1197" s="56">
        <f t="shared" si="506"/>
        <v>0</v>
      </c>
      <c r="AJ1197" s="56">
        <f t="shared" si="507"/>
        <v>0</v>
      </c>
      <c r="AK1197" s="56">
        <f t="shared" si="508"/>
        <v>0</v>
      </c>
      <c r="AL1197" s="56">
        <f t="shared" si="509"/>
        <v>0</v>
      </c>
      <c r="AM1197" s="56">
        <f t="shared" si="510"/>
        <v>0</v>
      </c>
      <c r="AN1197" s="56">
        <f t="shared" si="511"/>
        <v>0</v>
      </c>
      <c r="AO1197" s="89" t="str">
        <f t="shared" si="512"/>
        <v/>
      </c>
      <c r="AP1197" s="89" t="str">
        <f t="shared" si="513"/>
        <v>Left</v>
      </c>
    </row>
    <row r="1198" spans="15:42">
      <c r="O1198" s="55">
        <f t="shared" si="491"/>
        <v>0</v>
      </c>
      <c r="P1198" s="56">
        <f t="shared" si="487"/>
        <v>0</v>
      </c>
      <c r="Q1198" s="57">
        <f>_xlfn.IFNA(VLOOKUP(E1198,'2026 W-4 Spreadsheet'!frequ,2,FALSE),0)</f>
        <v>0</v>
      </c>
      <c r="R1198" s="56">
        <f t="shared" si="492"/>
        <v>0</v>
      </c>
      <c r="S1198" s="56" t="str">
        <f t="shared" si="493"/>
        <v/>
      </c>
      <c r="T1198" s="56" t="str">
        <f t="shared" si="494"/>
        <v/>
      </c>
      <c r="U1198" s="56" t="str">
        <f t="shared" si="495"/>
        <v/>
      </c>
      <c r="V1198" s="56" t="str">
        <f t="shared" si="496"/>
        <v/>
      </c>
      <c r="W1198" s="56" t="str">
        <f t="shared" si="497"/>
        <v/>
      </c>
      <c r="X1198" s="56" t="str">
        <f t="shared" si="498"/>
        <v/>
      </c>
      <c r="Y1198" s="57" t="str">
        <f t="shared" si="499"/>
        <v/>
      </c>
      <c r="Z1198" s="56" t="str">
        <f t="shared" si="500"/>
        <v/>
      </c>
      <c r="AA1198" s="56" t="str">
        <f t="shared" si="501"/>
        <v/>
      </c>
      <c r="AB1198" s="56" t="str">
        <f t="shared" si="502"/>
        <v/>
      </c>
      <c r="AC1198" s="56" t="b">
        <f t="shared" si="488"/>
        <v>0</v>
      </c>
      <c r="AD1198" s="58" t="b">
        <f t="shared" si="489"/>
        <v>0</v>
      </c>
      <c r="AE1198" s="59" t="b">
        <f t="shared" si="490"/>
        <v>0</v>
      </c>
      <c r="AF1198" s="56" t="e">
        <f t="shared" si="503"/>
        <v>#VALUE!</v>
      </c>
      <c r="AG1198" s="56" t="e">
        <f t="shared" si="504"/>
        <v>#VALUE!</v>
      </c>
      <c r="AH1198" s="58" t="e">
        <f t="shared" si="505"/>
        <v>#VALUE!</v>
      </c>
      <c r="AI1198" s="56">
        <f t="shared" si="506"/>
        <v>0</v>
      </c>
      <c r="AJ1198" s="56">
        <f t="shared" si="507"/>
        <v>0</v>
      </c>
      <c r="AK1198" s="56">
        <f t="shared" si="508"/>
        <v>0</v>
      </c>
      <c r="AL1198" s="56">
        <f t="shared" si="509"/>
        <v>0</v>
      </c>
      <c r="AM1198" s="56">
        <f t="shared" si="510"/>
        <v>0</v>
      </c>
      <c r="AN1198" s="56">
        <f t="shared" si="511"/>
        <v>0</v>
      </c>
      <c r="AO1198" s="89" t="str">
        <f t="shared" si="512"/>
        <v/>
      </c>
      <c r="AP1198" s="89" t="str">
        <f t="shared" si="513"/>
        <v>Left</v>
      </c>
    </row>
    <row r="1199" spans="15:42">
      <c r="O1199" s="55">
        <f t="shared" si="491"/>
        <v>0</v>
      </c>
      <c r="P1199" s="56">
        <f t="shared" si="487"/>
        <v>0</v>
      </c>
      <c r="Q1199" s="57">
        <f>_xlfn.IFNA(VLOOKUP(E1199,'2026 W-4 Spreadsheet'!frequ,2,FALSE),0)</f>
        <v>0</v>
      </c>
      <c r="R1199" s="56">
        <f t="shared" si="492"/>
        <v>0</v>
      </c>
      <c r="S1199" s="56" t="str">
        <f t="shared" si="493"/>
        <v/>
      </c>
      <c r="T1199" s="56" t="str">
        <f t="shared" si="494"/>
        <v/>
      </c>
      <c r="U1199" s="56" t="str">
        <f t="shared" si="495"/>
        <v/>
      </c>
      <c r="V1199" s="56" t="str">
        <f t="shared" si="496"/>
        <v/>
      </c>
      <c r="W1199" s="56" t="str">
        <f t="shared" si="497"/>
        <v/>
      </c>
      <c r="X1199" s="56" t="str">
        <f t="shared" si="498"/>
        <v/>
      </c>
      <c r="Y1199" s="57" t="str">
        <f t="shared" si="499"/>
        <v/>
      </c>
      <c r="Z1199" s="56" t="str">
        <f t="shared" si="500"/>
        <v/>
      </c>
      <c r="AA1199" s="56" t="str">
        <f t="shared" si="501"/>
        <v/>
      </c>
      <c r="AB1199" s="56" t="str">
        <f t="shared" si="502"/>
        <v/>
      </c>
      <c r="AC1199" s="56" t="b">
        <f t="shared" si="488"/>
        <v>0</v>
      </c>
      <c r="AD1199" s="58" t="b">
        <f t="shared" si="489"/>
        <v>0</v>
      </c>
      <c r="AE1199" s="59" t="b">
        <f t="shared" si="490"/>
        <v>0</v>
      </c>
      <c r="AF1199" s="56" t="e">
        <f t="shared" si="503"/>
        <v>#VALUE!</v>
      </c>
      <c r="AG1199" s="56" t="e">
        <f t="shared" si="504"/>
        <v>#VALUE!</v>
      </c>
      <c r="AH1199" s="58" t="e">
        <f t="shared" si="505"/>
        <v>#VALUE!</v>
      </c>
      <c r="AI1199" s="56">
        <f t="shared" si="506"/>
        <v>0</v>
      </c>
      <c r="AJ1199" s="56">
        <f t="shared" si="507"/>
        <v>0</v>
      </c>
      <c r="AK1199" s="56">
        <f t="shared" si="508"/>
        <v>0</v>
      </c>
      <c r="AL1199" s="56">
        <f t="shared" si="509"/>
        <v>0</v>
      </c>
      <c r="AM1199" s="56">
        <f t="shared" si="510"/>
        <v>0</v>
      </c>
      <c r="AN1199" s="56">
        <f t="shared" si="511"/>
        <v>0</v>
      </c>
      <c r="AO1199" s="89" t="str">
        <f t="shared" si="512"/>
        <v/>
      </c>
      <c r="AP1199" s="89" t="str">
        <f t="shared" si="513"/>
        <v>Left</v>
      </c>
    </row>
    <row r="1200" spans="15:42">
      <c r="O1200" s="55">
        <f t="shared" si="491"/>
        <v>0</v>
      </c>
      <c r="P1200" s="56">
        <f t="shared" si="487"/>
        <v>0</v>
      </c>
      <c r="Q1200" s="57">
        <f>_xlfn.IFNA(VLOOKUP(E1200,'2026 W-4 Spreadsheet'!frequ,2,FALSE),0)</f>
        <v>0</v>
      </c>
      <c r="R1200" s="56">
        <f t="shared" si="492"/>
        <v>0</v>
      </c>
      <c r="S1200" s="56" t="str">
        <f t="shared" si="493"/>
        <v/>
      </c>
      <c r="T1200" s="56" t="str">
        <f t="shared" si="494"/>
        <v/>
      </c>
      <c r="U1200" s="56" t="str">
        <f t="shared" si="495"/>
        <v/>
      </c>
      <c r="V1200" s="56" t="str">
        <f t="shared" si="496"/>
        <v/>
      </c>
      <c r="W1200" s="56" t="str">
        <f t="shared" si="497"/>
        <v/>
      </c>
      <c r="X1200" s="56" t="str">
        <f t="shared" si="498"/>
        <v/>
      </c>
      <c r="Y1200" s="57" t="str">
        <f t="shared" si="499"/>
        <v/>
      </c>
      <c r="Z1200" s="56" t="str">
        <f t="shared" si="500"/>
        <v/>
      </c>
      <c r="AA1200" s="56" t="str">
        <f t="shared" si="501"/>
        <v/>
      </c>
      <c r="AB1200" s="56" t="str">
        <f t="shared" si="502"/>
        <v/>
      </c>
      <c r="AC1200" s="56" t="b">
        <f t="shared" si="488"/>
        <v>0</v>
      </c>
      <c r="AD1200" s="58" t="b">
        <f t="shared" si="489"/>
        <v>0</v>
      </c>
      <c r="AE1200" s="59" t="b">
        <f t="shared" si="490"/>
        <v>0</v>
      </c>
      <c r="AF1200" s="56" t="e">
        <f t="shared" si="503"/>
        <v>#VALUE!</v>
      </c>
      <c r="AG1200" s="56" t="e">
        <f t="shared" si="504"/>
        <v>#VALUE!</v>
      </c>
      <c r="AH1200" s="58" t="e">
        <f t="shared" si="505"/>
        <v>#VALUE!</v>
      </c>
      <c r="AI1200" s="56">
        <f t="shared" si="506"/>
        <v>0</v>
      </c>
      <c r="AJ1200" s="56">
        <f t="shared" si="507"/>
        <v>0</v>
      </c>
      <c r="AK1200" s="56">
        <f t="shared" si="508"/>
        <v>0</v>
      </c>
      <c r="AL1200" s="56">
        <f t="shared" si="509"/>
        <v>0</v>
      </c>
      <c r="AM1200" s="56">
        <f t="shared" si="510"/>
        <v>0</v>
      </c>
      <c r="AN1200" s="56">
        <f t="shared" si="511"/>
        <v>0</v>
      </c>
      <c r="AO1200" s="89" t="str">
        <f t="shared" si="512"/>
        <v/>
      </c>
      <c r="AP1200" s="89" t="str">
        <f t="shared" si="513"/>
        <v>Left</v>
      </c>
    </row>
    <row r="1201" spans="15:42">
      <c r="O1201" s="55">
        <f t="shared" si="491"/>
        <v>0</v>
      </c>
      <c r="P1201" s="56">
        <f t="shared" si="487"/>
        <v>0</v>
      </c>
      <c r="Q1201" s="57">
        <f>_xlfn.IFNA(VLOOKUP(E1201,'2026 W-4 Spreadsheet'!frequ,2,FALSE),0)</f>
        <v>0</v>
      </c>
      <c r="R1201" s="56">
        <f t="shared" si="492"/>
        <v>0</v>
      </c>
      <c r="S1201" s="56" t="str">
        <f t="shared" si="493"/>
        <v/>
      </c>
      <c r="T1201" s="56" t="str">
        <f t="shared" si="494"/>
        <v/>
      </c>
      <c r="U1201" s="56" t="str">
        <f t="shared" si="495"/>
        <v/>
      </c>
      <c r="V1201" s="56" t="str">
        <f t="shared" si="496"/>
        <v/>
      </c>
      <c r="W1201" s="56" t="str">
        <f t="shared" si="497"/>
        <v/>
      </c>
      <c r="X1201" s="56" t="str">
        <f t="shared" si="498"/>
        <v/>
      </c>
      <c r="Y1201" s="57" t="str">
        <f t="shared" si="499"/>
        <v/>
      </c>
      <c r="Z1201" s="56" t="str">
        <f t="shared" si="500"/>
        <v/>
      </c>
      <c r="AA1201" s="56" t="str">
        <f t="shared" si="501"/>
        <v/>
      </c>
      <c r="AB1201" s="56" t="str">
        <f t="shared" si="502"/>
        <v/>
      </c>
      <c r="AC1201" s="56" t="b">
        <f t="shared" si="488"/>
        <v>0</v>
      </c>
      <c r="AD1201" s="58" t="b">
        <f t="shared" si="489"/>
        <v>0</v>
      </c>
      <c r="AE1201" s="59" t="b">
        <f t="shared" si="490"/>
        <v>0</v>
      </c>
      <c r="AF1201" s="56" t="e">
        <f t="shared" si="503"/>
        <v>#VALUE!</v>
      </c>
      <c r="AG1201" s="56" t="e">
        <f t="shared" si="504"/>
        <v>#VALUE!</v>
      </c>
      <c r="AH1201" s="58" t="e">
        <f t="shared" si="505"/>
        <v>#VALUE!</v>
      </c>
      <c r="AI1201" s="56">
        <f t="shared" si="506"/>
        <v>0</v>
      </c>
      <c r="AJ1201" s="56">
        <f t="shared" si="507"/>
        <v>0</v>
      </c>
      <c r="AK1201" s="56">
        <f t="shared" si="508"/>
        <v>0</v>
      </c>
      <c r="AL1201" s="56">
        <f t="shared" si="509"/>
        <v>0</v>
      </c>
      <c r="AM1201" s="56">
        <f t="shared" si="510"/>
        <v>0</v>
      </c>
      <c r="AN1201" s="56">
        <f t="shared" si="511"/>
        <v>0</v>
      </c>
      <c r="AO1201" s="89" t="str">
        <f t="shared" si="512"/>
        <v/>
      </c>
      <c r="AP1201" s="89" t="str">
        <f t="shared" si="513"/>
        <v>Left</v>
      </c>
    </row>
    <row r="1202" spans="15:42">
      <c r="O1202" s="55">
        <f t="shared" si="491"/>
        <v>0</v>
      </c>
      <c r="P1202" s="56">
        <f t="shared" si="487"/>
        <v>0</v>
      </c>
      <c r="Q1202" s="57">
        <f>_xlfn.IFNA(VLOOKUP(E1202,'2026 W-4 Spreadsheet'!frequ,2,FALSE),0)</f>
        <v>0</v>
      </c>
      <c r="R1202" s="56">
        <f t="shared" si="492"/>
        <v>0</v>
      </c>
      <c r="S1202" s="56" t="str">
        <f t="shared" si="493"/>
        <v/>
      </c>
      <c r="T1202" s="56" t="str">
        <f t="shared" si="494"/>
        <v/>
      </c>
      <c r="U1202" s="56" t="str">
        <f t="shared" si="495"/>
        <v/>
      </c>
      <c r="V1202" s="56" t="str">
        <f t="shared" si="496"/>
        <v/>
      </c>
      <c r="W1202" s="56" t="str">
        <f t="shared" si="497"/>
        <v/>
      </c>
      <c r="X1202" s="56" t="str">
        <f t="shared" si="498"/>
        <v/>
      </c>
      <c r="Y1202" s="57" t="str">
        <f t="shared" si="499"/>
        <v/>
      </c>
      <c r="Z1202" s="56" t="str">
        <f t="shared" si="500"/>
        <v/>
      </c>
      <c r="AA1202" s="56" t="str">
        <f t="shared" si="501"/>
        <v/>
      </c>
      <c r="AB1202" s="56" t="str">
        <f t="shared" si="502"/>
        <v/>
      </c>
      <c r="AC1202" s="56" t="b">
        <f t="shared" si="488"/>
        <v>0</v>
      </c>
      <c r="AD1202" s="58" t="b">
        <f t="shared" si="489"/>
        <v>0</v>
      </c>
      <c r="AE1202" s="59" t="b">
        <f t="shared" si="490"/>
        <v>0</v>
      </c>
      <c r="AF1202" s="56" t="e">
        <f t="shared" si="503"/>
        <v>#VALUE!</v>
      </c>
      <c r="AG1202" s="56" t="e">
        <f t="shared" si="504"/>
        <v>#VALUE!</v>
      </c>
      <c r="AH1202" s="58" t="e">
        <f t="shared" si="505"/>
        <v>#VALUE!</v>
      </c>
      <c r="AI1202" s="56">
        <f t="shared" si="506"/>
        <v>0</v>
      </c>
      <c r="AJ1202" s="56">
        <f t="shared" si="507"/>
        <v>0</v>
      </c>
      <c r="AK1202" s="56">
        <f t="shared" si="508"/>
        <v>0</v>
      </c>
      <c r="AL1202" s="56">
        <f t="shared" si="509"/>
        <v>0</v>
      </c>
      <c r="AM1202" s="56">
        <f t="shared" si="510"/>
        <v>0</v>
      </c>
      <c r="AN1202" s="56">
        <f t="shared" si="511"/>
        <v>0</v>
      </c>
      <c r="AO1202" s="89" t="str">
        <f t="shared" si="512"/>
        <v/>
      </c>
      <c r="AP1202" s="89" t="str">
        <f t="shared" si="513"/>
        <v>Left</v>
      </c>
    </row>
    <row r="1203" spans="15:42">
      <c r="O1203" s="55">
        <f t="shared" si="491"/>
        <v>0</v>
      </c>
      <c r="P1203" s="56">
        <f t="shared" si="487"/>
        <v>0</v>
      </c>
      <c r="Q1203" s="57">
        <f>_xlfn.IFNA(VLOOKUP(E1203,'2026 W-4 Spreadsheet'!frequ,2,FALSE),0)</f>
        <v>0</v>
      </c>
      <c r="R1203" s="56">
        <f t="shared" si="492"/>
        <v>0</v>
      </c>
      <c r="S1203" s="56" t="str">
        <f t="shared" si="493"/>
        <v/>
      </c>
      <c r="T1203" s="56" t="str">
        <f t="shared" si="494"/>
        <v/>
      </c>
      <c r="U1203" s="56" t="str">
        <f t="shared" si="495"/>
        <v/>
      </c>
      <c r="V1203" s="56" t="str">
        <f t="shared" si="496"/>
        <v/>
      </c>
      <c r="W1203" s="56" t="str">
        <f t="shared" si="497"/>
        <v/>
      </c>
      <c r="X1203" s="56" t="str">
        <f t="shared" si="498"/>
        <v/>
      </c>
      <c r="Y1203" s="57" t="str">
        <f t="shared" si="499"/>
        <v/>
      </c>
      <c r="Z1203" s="56" t="str">
        <f t="shared" si="500"/>
        <v/>
      </c>
      <c r="AA1203" s="56" t="str">
        <f t="shared" si="501"/>
        <v/>
      </c>
      <c r="AB1203" s="56" t="str">
        <f t="shared" si="502"/>
        <v/>
      </c>
      <c r="AC1203" s="56" t="b">
        <f t="shared" si="488"/>
        <v>0</v>
      </c>
      <c r="AD1203" s="58" t="b">
        <f t="shared" si="489"/>
        <v>0</v>
      </c>
      <c r="AE1203" s="59" t="b">
        <f t="shared" si="490"/>
        <v>0</v>
      </c>
      <c r="AF1203" s="56" t="e">
        <f t="shared" si="503"/>
        <v>#VALUE!</v>
      </c>
      <c r="AG1203" s="56" t="e">
        <f t="shared" si="504"/>
        <v>#VALUE!</v>
      </c>
      <c r="AH1203" s="58" t="e">
        <f t="shared" si="505"/>
        <v>#VALUE!</v>
      </c>
      <c r="AI1203" s="56">
        <f t="shared" si="506"/>
        <v>0</v>
      </c>
      <c r="AJ1203" s="56">
        <f t="shared" si="507"/>
        <v>0</v>
      </c>
      <c r="AK1203" s="56">
        <f t="shared" si="508"/>
        <v>0</v>
      </c>
      <c r="AL1203" s="56">
        <f t="shared" si="509"/>
        <v>0</v>
      </c>
      <c r="AM1203" s="56">
        <f t="shared" si="510"/>
        <v>0</v>
      </c>
      <c r="AN1203" s="56">
        <f t="shared" si="511"/>
        <v>0</v>
      </c>
      <c r="AO1203" s="89" t="str">
        <f t="shared" si="512"/>
        <v/>
      </c>
      <c r="AP1203" s="89" t="str">
        <f t="shared" si="513"/>
        <v>Left</v>
      </c>
    </row>
    <row r="1204" spans="15:42">
      <c r="O1204" s="55">
        <f t="shared" si="491"/>
        <v>0</v>
      </c>
      <c r="P1204" s="56">
        <f t="shared" si="487"/>
        <v>0</v>
      </c>
      <c r="Q1204" s="57">
        <f>_xlfn.IFNA(VLOOKUP(E1204,'2026 W-4 Spreadsheet'!frequ,2,FALSE),0)</f>
        <v>0</v>
      </c>
      <c r="R1204" s="56">
        <f t="shared" si="492"/>
        <v>0</v>
      </c>
      <c r="S1204" s="56" t="str">
        <f t="shared" si="493"/>
        <v/>
      </c>
      <c r="T1204" s="56" t="str">
        <f t="shared" si="494"/>
        <v/>
      </c>
      <c r="U1204" s="56" t="str">
        <f t="shared" si="495"/>
        <v/>
      </c>
      <c r="V1204" s="56" t="str">
        <f t="shared" si="496"/>
        <v/>
      </c>
      <c r="W1204" s="56" t="str">
        <f t="shared" si="497"/>
        <v/>
      </c>
      <c r="X1204" s="56" t="str">
        <f t="shared" si="498"/>
        <v/>
      </c>
      <c r="Y1204" s="57" t="str">
        <f t="shared" si="499"/>
        <v/>
      </c>
      <c r="Z1204" s="56" t="str">
        <f t="shared" si="500"/>
        <v/>
      </c>
      <c r="AA1204" s="56" t="str">
        <f t="shared" si="501"/>
        <v/>
      </c>
      <c r="AB1204" s="56" t="str">
        <f t="shared" si="502"/>
        <v/>
      </c>
      <c r="AC1204" s="56" t="b">
        <f t="shared" si="488"/>
        <v>0</v>
      </c>
      <c r="AD1204" s="58" t="b">
        <f t="shared" si="489"/>
        <v>0</v>
      </c>
      <c r="AE1204" s="59" t="b">
        <f t="shared" si="490"/>
        <v>0</v>
      </c>
      <c r="AF1204" s="56" t="e">
        <f t="shared" si="503"/>
        <v>#VALUE!</v>
      </c>
      <c r="AG1204" s="56" t="e">
        <f t="shared" si="504"/>
        <v>#VALUE!</v>
      </c>
      <c r="AH1204" s="58" t="e">
        <f t="shared" si="505"/>
        <v>#VALUE!</v>
      </c>
      <c r="AI1204" s="56">
        <f t="shared" si="506"/>
        <v>0</v>
      </c>
      <c r="AJ1204" s="56">
        <f t="shared" si="507"/>
        <v>0</v>
      </c>
      <c r="AK1204" s="56">
        <f t="shared" si="508"/>
        <v>0</v>
      </c>
      <c r="AL1204" s="56">
        <f t="shared" si="509"/>
        <v>0</v>
      </c>
      <c r="AM1204" s="56">
        <f t="shared" si="510"/>
        <v>0</v>
      </c>
      <c r="AN1204" s="56">
        <f t="shared" si="511"/>
        <v>0</v>
      </c>
      <c r="AO1204" s="89" t="str">
        <f t="shared" si="512"/>
        <v/>
      </c>
      <c r="AP1204" s="89" t="str">
        <f t="shared" si="513"/>
        <v>Left</v>
      </c>
    </row>
    <row r="1205" spans="15:42">
      <c r="O1205" s="55">
        <f t="shared" si="491"/>
        <v>0</v>
      </c>
      <c r="P1205" s="56">
        <f t="shared" si="487"/>
        <v>0</v>
      </c>
      <c r="Q1205" s="57">
        <f>_xlfn.IFNA(VLOOKUP(E1205,'2026 W-4 Spreadsheet'!frequ,2,FALSE),0)</f>
        <v>0</v>
      </c>
      <c r="R1205" s="56">
        <f t="shared" si="492"/>
        <v>0</v>
      </c>
      <c r="S1205" s="56" t="str">
        <f t="shared" si="493"/>
        <v/>
      </c>
      <c r="T1205" s="56" t="str">
        <f t="shared" si="494"/>
        <v/>
      </c>
      <c r="U1205" s="56" t="str">
        <f t="shared" si="495"/>
        <v/>
      </c>
      <c r="V1205" s="56" t="str">
        <f t="shared" si="496"/>
        <v/>
      </c>
      <c r="W1205" s="56" t="str">
        <f t="shared" si="497"/>
        <v/>
      </c>
      <c r="X1205" s="56" t="str">
        <f t="shared" si="498"/>
        <v/>
      </c>
      <c r="Y1205" s="57" t="str">
        <f t="shared" si="499"/>
        <v/>
      </c>
      <c r="Z1205" s="56" t="str">
        <f t="shared" si="500"/>
        <v/>
      </c>
      <c r="AA1205" s="56" t="str">
        <f t="shared" si="501"/>
        <v/>
      </c>
      <c r="AB1205" s="56" t="str">
        <f t="shared" si="502"/>
        <v/>
      </c>
      <c r="AC1205" s="56" t="b">
        <f t="shared" si="488"/>
        <v>0</v>
      </c>
      <c r="AD1205" s="58" t="b">
        <f t="shared" si="489"/>
        <v>0</v>
      </c>
      <c r="AE1205" s="59" t="b">
        <f t="shared" si="490"/>
        <v>0</v>
      </c>
      <c r="AF1205" s="56" t="e">
        <f t="shared" si="503"/>
        <v>#VALUE!</v>
      </c>
      <c r="AG1205" s="56" t="e">
        <f t="shared" si="504"/>
        <v>#VALUE!</v>
      </c>
      <c r="AH1205" s="58" t="e">
        <f t="shared" si="505"/>
        <v>#VALUE!</v>
      </c>
      <c r="AI1205" s="56">
        <f t="shared" si="506"/>
        <v>0</v>
      </c>
      <c r="AJ1205" s="56">
        <f t="shared" si="507"/>
        <v>0</v>
      </c>
      <c r="AK1205" s="56">
        <f t="shared" si="508"/>
        <v>0</v>
      </c>
      <c r="AL1205" s="56">
        <f t="shared" si="509"/>
        <v>0</v>
      </c>
      <c r="AM1205" s="56">
        <f t="shared" si="510"/>
        <v>0</v>
      </c>
      <c r="AN1205" s="56">
        <f t="shared" si="511"/>
        <v>0</v>
      </c>
      <c r="AO1205" s="89" t="str">
        <f t="shared" si="512"/>
        <v/>
      </c>
      <c r="AP1205" s="89" t="str">
        <f t="shared" si="513"/>
        <v>Left</v>
      </c>
    </row>
    <row r="1206" spans="15:42">
      <c r="O1206" s="55">
        <f t="shared" si="491"/>
        <v>0</v>
      </c>
      <c r="P1206" s="56">
        <f t="shared" si="487"/>
        <v>0</v>
      </c>
      <c r="Q1206" s="57">
        <f>_xlfn.IFNA(VLOOKUP(E1206,'2026 W-4 Spreadsheet'!frequ,2,FALSE),0)</f>
        <v>0</v>
      </c>
      <c r="R1206" s="56">
        <f t="shared" si="492"/>
        <v>0</v>
      </c>
      <c r="S1206" s="56" t="str">
        <f t="shared" si="493"/>
        <v/>
      </c>
      <c r="T1206" s="56" t="str">
        <f t="shared" si="494"/>
        <v/>
      </c>
      <c r="U1206" s="56" t="str">
        <f t="shared" si="495"/>
        <v/>
      </c>
      <c r="V1206" s="56" t="str">
        <f t="shared" si="496"/>
        <v/>
      </c>
      <c r="W1206" s="56" t="str">
        <f t="shared" si="497"/>
        <v/>
      </c>
      <c r="X1206" s="56" t="str">
        <f t="shared" si="498"/>
        <v/>
      </c>
      <c r="Y1206" s="57" t="str">
        <f t="shared" si="499"/>
        <v/>
      </c>
      <c r="Z1206" s="56" t="str">
        <f t="shared" si="500"/>
        <v/>
      </c>
      <c r="AA1206" s="56" t="str">
        <f t="shared" si="501"/>
        <v/>
      </c>
      <c r="AB1206" s="56" t="str">
        <f t="shared" si="502"/>
        <v/>
      </c>
      <c r="AC1206" s="56" t="b">
        <f t="shared" si="488"/>
        <v>0</v>
      </c>
      <c r="AD1206" s="58" t="b">
        <f t="shared" si="489"/>
        <v>0</v>
      </c>
      <c r="AE1206" s="59" t="b">
        <f t="shared" si="490"/>
        <v>0</v>
      </c>
      <c r="AF1206" s="56" t="e">
        <f t="shared" si="503"/>
        <v>#VALUE!</v>
      </c>
      <c r="AG1206" s="56" t="e">
        <f t="shared" si="504"/>
        <v>#VALUE!</v>
      </c>
      <c r="AH1206" s="58" t="e">
        <f t="shared" si="505"/>
        <v>#VALUE!</v>
      </c>
      <c r="AI1206" s="56">
        <f t="shared" si="506"/>
        <v>0</v>
      </c>
      <c r="AJ1206" s="56">
        <f t="shared" si="507"/>
        <v>0</v>
      </c>
      <c r="AK1206" s="56">
        <f t="shared" si="508"/>
        <v>0</v>
      </c>
      <c r="AL1206" s="56">
        <f t="shared" si="509"/>
        <v>0</v>
      </c>
      <c r="AM1206" s="56">
        <f t="shared" si="510"/>
        <v>0</v>
      </c>
      <c r="AN1206" s="56">
        <f t="shared" si="511"/>
        <v>0</v>
      </c>
      <c r="AO1206" s="89" t="str">
        <f t="shared" si="512"/>
        <v/>
      </c>
      <c r="AP1206" s="89" t="str">
        <f t="shared" si="513"/>
        <v>Left</v>
      </c>
    </row>
    <row r="1207" spans="15:42">
      <c r="O1207" s="55">
        <f t="shared" si="491"/>
        <v>0</v>
      </c>
      <c r="P1207" s="56">
        <f t="shared" si="487"/>
        <v>0</v>
      </c>
      <c r="Q1207" s="57">
        <f>_xlfn.IFNA(VLOOKUP(E1207,'2026 W-4 Spreadsheet'!frequ,2,FALSE),0)</f>
        <v>0</v>
      </c>
      <c r="R1207" s="56">
        <f t="shared" si="492"/>
        <v>0</v>
      </c>
      <c r="S1207" s="56" t="str">
        <f t="shared" si="493"/>
        <v/>
      </c>
      <c r="T1207" s="56" t="str">
        <f t="shared" si="494"/>
        <v/>
      </c>
      <c r="U1207" s="56" t="str">
        <f t="shared" si="495"/>
        <v/>
      </c>
      <c r="V1207" s="56" t="str">
        <f t="shared" si="496"/>
        <v/>
      </c>
      <c r="W1207" s="56" t="str">
        <f t="shared" si="497"/>
        <v/>
      </c>
      <c r="X1207" s="56" t="str">
        <f t="shared" si="498"/>
        <v/>
      </c>
      <c r="Y1207" s="57" t="str">
        <f t="shared" si="499"/>
        <v/>
      </c>
      <c r="Z1207" s="56" t="str">
        <f t="shared" si="500"/>
        <v/>
      </c>
      <c r="AA1207" s="56" t="str">
        <f t="shared" si="501"/>
        <v/>
      </c>
      <c r="AB1207" s="56" t="str">
        <f t="shared" si="502"/>
        <v/>
      </c>
      <c r="AC1207" s="56" t="b">
        <f t="shared" si="488"/>
        <v>0</v>
      </c>
      <c r="AD1207" s="58" t="b">
        <f t="shared" si="489"/>
        <v>0</v>
      </c>
      <c r="AE1207" s="59" t="b">
        <f t="shared" si="490"/>
        <v>0</v>
      </c>
      <c r="AF1207" s="56" t="e">
        <f t="shared" si="503"/>
        <v>#VALUE!</v>
      </c>
      <c r="AG1207" s="56" t="e">
        <f t="shared" si="504"/>
        <v>#VALUE!</v>
      </c>
      <c r="AH1207" s="58" t="e">
        <f t="shared" si="505"/>
        <v>#VALUE!</v>
      </c>
      <c r="AI1207" s="56">
        <f t="shared" si="506"/>
        <v>0</v>
      </c>
      <c r="AJ1207" s="56">
        <f t="shared" si="507"/>
        <v>0</v>
      </c>
      <c r="AK1207" s="56">
        <f t="shared" si="508"/>
        <v>0</v>
      </c>
      <c r="AL1207" s="56">
        <f t="shared" si="509"/>
        <v>0</v>
      </c>
      <c r="AM1207" s="56">
        <f t="shared" si="510"/>
        <v>0</v>
      </c>
      <c r="AN1207" s="56">
        <f t="shared" si="511"/>
        <v>0</v>
      </c>
      <c r="AO1207" s="89" t="str">
        <f t="shared" si="512"/>
        <v/>
      </c>
      <c r="AP1207" s="89" t="str">
        <f t="shared" si="513"/>
        <v>Left</v>
      </c>
    </row>
    <row r="1208" spans="15:42">
      <c r="O1208" s="55">
        <f t="shared" si="491"/>
        <v>0</v>
      </c>
      <c r="P1208" s="56">
        <f t="shared" si="487"/>
        <v>0</v>
      </c>
      <c r="Q1208" s="57">
        <f>_xlfn.IFNA(VLOOKUP(E1208,'2026 W-4 Spreadsheet'!frequ,2,FALSE),0)</f>
        <v>0</v>
      </c>
      <c r="R1208" s="56">
        <f t="shared" si="492"/>
        <v>0</v>
      </c>
      <c r="S1208" s="56" t="str">
        <f t="shared" si="493"/>
        <v/>
      </c>
      <c r="T1208" s="56" t="str">
        <f t="shared" si="494"/>
        <v/>
      </c>
      <c r="U1208" s="56" t="str">
        <f t="shared" si="495"/>
        <v/>
      </c>
      <c r="V1208" s="56" t="str">
        <f t="shared" si="496"/>
        <v/>
      </c>
      <c r="W1208" s="56" t="str">
        <f t="shared" si="497"/>
        <v/>
      </c>
      <c r="X1208" s="56" t="str">
        <f t="shared" si="498"/>
        <v/>
      </c>
      <c r="Y1208" s="57" t="str">
        <f t="shared" si="499"/>
        <v/>
      </c>
      <c r="Z1208" s="56" t="str">
        <f t="shared" si="500"/>
        <v/>
      </c>
      <c r="AA1208" s="56" t="str">
        <f t="shared" si="501"/>
        <v/>
      </c>
      <c r="AB1208" s="56" t="str">
        <f t="shared" si="502"/>
        <v/>
      </c>
      <c r="AC1208" s="56" t="b">
        <f t="shared" si="488"/>
        <v>0</v>
      </c>
      <c r="AD1208" s="58" t="b">
        <f t="shared" si="489"/>
        <v>0</v>
      </c>
      <c r="AE1208" s="59" t="b">
        <f t="shared" si="490"/>
        <v>0</v>
      </c>
      <c r="AF1208" s="56" t="e">
        <f t="shared" si="503"/>
        <v>#VALUE!</v>
      </c>
      <c r="AG1208" s="56" t="e">
        <f t="shared" si="504"/>
        <v>#VALUE!</v>
      </c>
      <c r="AH1208" s="58" t="e">
        <f t="shared" si="505"/>
        <v>#VALUE!</v>
      </c>
      <c r="AI1208" s="56">
        <f t="shared" si="506"/>
        <v>0</v>
      </c>
      <c r="AJ1208" s="56">
        <f t="shared" si="507"/>
        <v>0</v>
      </c>
      <c r="AK1208" s="56">
        <f t="shared" si="508"/>
        <v>0</v>
      </c>
      <c r="AL1208" s="56">
        <f t="shared" si="509"/>
        <v>0</v>
      </c>
      <c r="AM1208" s="56">
        <f t="shared" si="510"/>
        <v>0</v>
      </c>
      <c r="AN1208" s="56">
        <f t="shared" si="511"/>
        <v>0</v>
      </c>
      <c r="AO1208" s="89" t="str">
        <f t="shared" si="512"/>
        <v/>
      </c>
      <c r="AP1208" s="89" t="str">
        <f t="shared" si="513"/>
        <v>Left</v>
      </c>
    </row>
    <row r="1209" spans="15:42">
      <c r="O1209" s="55">
        <f t="shared" si="491"/>
        <v>0</v>
      </c>
      <c r="P1209" s="56">
        <f t="shared" si="487"/>
        <v>0</v>
      </c>
      <c r="Q1209" s="57">
        <f>_xlfn.IFNA(VLOOKUP(E1209,'2026 W-4 Spreadsheet'!frequ,2,FALSE),0)</f>
        <v>0</v>
      </c>
      <c r="R1209" s="56">
        <f t="shared" si="492"/>
        <v>0</v>
      </c>
      <c r="S1209" s="56" t="str">
        <f t="shared" si="493"/>
        <v/>
      </c>
      <c r="T1209" s="56" t="str">
        <f t="shared" si="494"/>
        <v/>
      </c>
      <c r="U1209" s="56" t="str">
        <f t="shared" si="495"/>
        <v/>
      </c>
      <c r="V1209" s="56" t="str">
        <f t="shared" si="496"/>
        <v/>
      </c>
      <c r="W1209" s="56" t="str">
        <f t="shared" si="497"/>
        <v/>
      </c>
      <c r="X1209" s="56" t="str">
        <f t="shared" si="498"/>
        <v/>
      </c>
      <c r="Y1209" s="57" t="str">
        <f t="shared" si="499"/>
        <v/>
      </c>
      <c r="Z1209" s="56" t="str">
        <f t="shared" si="500"/>
        <v/>
      </c>
      <c r="AA1209" s="56" t="str">
        <f t="shared" si="501"/>
        <v/>
      </c>
      <c r="AB1209" s="56" t="str">
        <f t="shared" si="502"/>
        <v/>
      </c>
      <c r="AC1209" s="56" t="b">
        <f t="shared" si="488"/>
        <v>0</v>
      </c>
      <c r="AD1209" s="58" t="b">
        <f t="shared" si="489"/>
        <v>0</v>
      </c>
      <c r="AE1209" s="59" t="b">
        <f t="shared" si="490"/>
        <v>0</v>
      </c>
      <c r="AF1209" s="56" t="e">
        <f t="shared" si="503"/>
        <v>#VALUE!</v>
      </c>
      <c r="AG1209" s="56" t="e">
        <f t="shared" si="504"/>
        <v>#VALUE!</v>
      </c>
      <c r="AH1209" s="58" t="e">
        <f t="shared" si="505"/>
        <v>#VALUE!</v>
      </c>
      <c r="AI1209" s="56">
        <f t="shared" si="506"/>
        <v>0</v>
      </c>
      <c r="AJ1209" s="56">
        <f t="shared" si="507"/>
        <v>0</v>
      </c>
      <c r="AK1209" s="56">
        <f t="shared" si="508"/>
        <v>0</v>
      </c>
      <c r="AL1209" s="56">
        <f t="shared" si="509"/>
        <v>0</v>
      </c>
      <c r="AM1209" s="56">
        <f t="shared" si="510"/>
        <v>0</v>
      </c>
      <c r="AN1209" s="56">
        <f t="shared" si="511"/>
        <v>0</v>
      </c>
      <c r="AO1209" s="89" t="str">
        <f t="shared" si="512"/>
        <v/>
      </c>
      <c r="AP1209" s="89" t="str">
        <f t="shared" si="513"/>
        <v>Left</v>
      </c>
    </row>
    <row r="1210" spans="15:42">
      <c r="O1210" s="55">
        <f t="shared" si="491"/>
        <v>0</v>
      </c>
      <c r="P1210" s="56">
        <f t="shared" si="487"/>
        <v>0</v>
      </c>
      <c r="Q1210" s="57">
        <f>_xlfn.IFNA(VLOOKUP(E1210,'2026 W-4 Spreadsheet'!frequ,2,FALSE),0)</f>
        <v>0</v>
      </c>
      <c r="R1210" s="56">
        <f t="shared" si="492"/>
        <v>0</v>
      </c>
      <c r="S1210" s="56" t="str">
        <f t="shared" si="493"/>
        <v/>
      </c>
      <c r="T1210" s="56" t="str">
        <f t="shared" si="494"/>
        <v/>
      </c>
      <c r="U1210" s="56" t="str">
        <f t="shared" si="495"/>
        <v/>
      </c>
      <c r="V1210" s="56" t="str">
        <f t="shared" si="496"/>
        <v/>
      </c>
      <c r="W1210" s="56" t="str">
        <f t="shared" si="497"/>
        <v/>
      </c>
      <c r="X1210" s="56" t="str">
        <f t="shared" si="498"/>
        <v/>
      </c>
      <c r="Y1210" s="57" t="str">
        <f t="shared" si="499"/>
        <v/>
      </c>
      <c r="Z1210" s="56" t="str">
        <f t="shared" si="500"/>
        <v/>
      </c>
      <c r="AA1210" s="56" t="str">
        <f t="shared" si="501"/>
        <v/>
      </c>
      <c r="AB1210" s="56" t="str">
        <f t="shared" si="502"/>
        <v/>
      </c>
      <c r="AC1210" s="56" t="b">
        <f t="shared" si="488"/>
        <v>0</v>
      </c>
      <c r="AD1210" s="58" t="b">
        <f t="shared" si="489"/>
        <v>0</v>
      </c>
      <c r="AE1210" s="59" t="b">
        <f t="shared" si="490"/>
        <v>0</v>
      </c>
      <c r="AF1210" s="56" t="e">
        <f t="shared" si="503"/>
        <v>#VALUE!</v>
      </c>
      <c r="AG1210" s="56" t="e">
        <f t="shared" si="504"/>
        <v>#VALUE!</v>
      </c>
      <c r="AH1210" s="58" t="e">
        <f t="shared" si="505"/>
        <v>#VALUE!</v>
      </c>
      <c r="AI1210" s="56">
        <f t="shared" si="506"/>
        <v>0</v>
      </c>
      <c r="AJ1210" s="56">
        <f t="shared" si="507"/>
        <v>0</v>
      </c>
      <c r="AK1210" s="56">
        <f t="shared" si="508"/>
        <v>0</v>
      </c>
      <c r="AL1210" s="56">
        <f t="shared" si="509"/>
        <v>0</v>
      </c>
      <c r="AM1210" s="56">
        <f t="shared" si="510"/>
        <v>0</v>
      </c>
      <c r="AN1210" s="56">
        <f t="shared" si="511"/>
        <v>0</v>
      </c>
      <c r="AO1210" s="89" t="str">
        <f t="shared" si="512"/>
        <v/>
      </c>
      <c r="AP1210" s="89" t="str">
        <f t="shared" si="513"/>
        <v>Left</v>
      </c>
    </row>
    <row r="1211" spans="15:42">
      <c r="O1211" s="55">
        <f t="shared" si="491"/>
        <v>0</v>
      </c>
      <c r="P1211" s="56">
        <f t="shared" si="487"/>
        <v>0</v>
      </c>
      <c r="Q1211" s="57">
        <f>_xlfn.IFNA(VLOOKUP(E1211,'2026 W-4 Spreadsheet'!frequ,2,FALSE),0)</f>
        <v>0</v>
      </c>
      <c r="R1211" s="56">
        <f t="shared" si="492"/>
        <v>0</v>
      </c>
      <c r="S1211" s="56" t="str">
        <f t="shared" si="493"/>
        <v/>
      </c>
      <c r="T1211" s="56" t="str">
        <f t="shared" si="494"/>
        <v/>
      </c>
      <c r="U1211" s="56" t="str">
        <f t="shared" si="495"/>
        <v/>
      </c>
      <c r="V1211" s="56" t="str">
        <f t="shared" si="496"/>
        <v/>
      </c>
      <c r="W1211" s="56" t="str">
        <f t="shared" si="497"/>
        <v/>
      </c>
      <c r="X1211" s="56" t="str">
        <f t="shared" si="498"/>
        <v/>
      </c>
      <c r="Y1211" s="57" t="str">
        <f t="shared" si="499"/>
        <v/>
      </c>
      <c r="Z1211" s="56" t="str">
        <f t="shared" si="500"/>
        <v/>
      </c>
      <c r="AA1211" s="56" t="str">
        <f t="shared" si="501"/>
        <v/>
      </c>
      <c r="AB1211" s="56" t="str">
        <f t="shared" si="502"/>
        <v/>
      </c>
      <c r="AC1211" s="56" t="b">
        <f t="shared" si="488"/>
        <v>0</v>
      </c>
      <c r="AD1211" s="58" t="b">
        <f t="shared" si="489"/>
        <v>0</v>
      </c>
      <c r="AE1211" s="59" t="b">
        <f t="shared" si="490"/>
        <v>0</v>
      </c>
      <c r="AF1211" s="56" t="e">
        <f t="shared" si="503"/>
        <v>#VALUE!</v>
      </c>
      <c r="AG1211" s="56" t="e">
        <f t="shared" si="504"/>
        <v>#VALUE!</v>
      </c>
      <c r="AH1211" s="58" t="e">
        <f t="shared" si="505"/>
        <v>#VALUE!</v>
      </c>
      <c r="AI1211" s="56">
        <f t="shared" si="506"/>
        <v>0</v>
      </c>
      <c r="AJ1211" s="56">
        <f t="shared" si="507"/>
        <v>0</v>
      </c>
      <c r="AK1211" s="56">
        <f t="shared" si="508"/>
        <v>0</v>
      </c>
      <c r="AL1211" s="56">
        <f t="shared" si="509"/>
        <v>0</v>
      </c>
      <c r="AM1211" s="56">
        <f t="shared" si="510"/>
        <v>0</v>
      </c>
      <c r="AN1211" s="56">
        <f t="shared" si="511"/>
        <v>0</v>
      </c>
      <c r="AO1211" s="89" t="str">
        <f t="shared" si="512"/>
        <v/>
      </c>
      <c r="AP1211" s="89" t="str">
        <f t="shared" si="513"/>
        <v>Left</v>
      </c>
    </row>
    <row r="1212" spans="15:42">
      <c r="O1212" s="55">
        <f t="shared" si="491"/>
        <v>0</v>
      </c>
      <c r="P1212" s="56">
        <f t="shared" si="487"/>
        <v>0</v>
      </c>
      <c r="Q1212" s="57">
        <f>_xlfn.IFNA(VLOOKUP(E1212,'2026 W-4 Spreadsheet'!frequ,2,FALSE),0)</f>
        <v>0</v>
      </c>
      <c r="R1212" s="56">
        <f t="shared" si="492"/>
        <v>0</v>
      </c>
      <c r="S1212" s="56" t="str">
        <f t="shared" si="493"/>
        <v/>
      </c>
      <c r="T1212" s="56" t="str">
        <f t="shared" si="494"/>
        <v/>
      </c>
      <c r="U1212" s="56" t="str">
        <f t="shared" si="495"/>
        <v/>
      </c>
      <c r="V1212" s="56" t="str">
        <f t="shared" si="496"/>
        <v/>
      </c>
      <c r="W1212" s="56" t="str">
        <f t="shared" si="497"/>
        <v/>
      </c>
      <c r="X1212" s="56" t="str">
        <f t="shared" si="498"/>
        <v/>
      </c>
      <c r="Y1212" s="57" t="str">
        <f t="shared" si="499"/>
        <v/>
      </c>
      <c r="Z1212" s="56" t="str">
        <f t="shared" si="500"/>
        <v/>
      </c>
      <c r="AA1212" s="56" t="str">
        <f t="shared" si="501"/>
        <v/>
      </c>
      <c r="AB1212" s="56" t="str">
        <f t="shared" si="502"/>
        <v/>
      </c>
      <c r="AC1212" s="56" t="b">
        <f t="shared" si="488"/>
        <v>0</v>
      </c>
      <c r="AD1212" s="58" t="b">
        <f t="shared" si="489"/>
        <v>0</v>
      </c>
      <c r="AE1212" s="59" t="b">
        <f t="shared" si="490"/>
        <v>0</v>
      </c>
      <c r="AF1212" s="56" t="e">
        <f t="shared" si="503"/>
        <v>#VALUE!</v>
      </c>
      <c r="AG1212" s="56" t="e">
        <f t="shared" si="504"/>
        <v>#VALUE!</v>
      </c>
      <c r="AH1212" s="58" t="e">
        <f t="shared" si="505"/>
        <v>#VALUE!</v>
      </c>
      <c r="AI1212" s="56">
        <f t="shared" si="506"/>
        <v>0</v>
      </c>
      <c r="AJ1212" s="56">
        <f t="shared" si="507"/>
        <v>0</v>
      </c>
      <c r="AK1212" s="56">
        <f t="shared" si="508"/>
        <v>0</v>
      </c>
      <c r="AL1212" s="56">
        <f t="shared" si="509"/>
        <v>0</v>
      </c>
      <c r="AM1212" s="56">
        <f t="shared" si="510"/>
        <v>0</v>
      </c>
      <c r="AN1212" s="56">
        <f t="shared" si="511"/>
        <v>0</v>
      </c>
      <c r="AO1212" s="89" t="str">
        <f t="shared" si="512"/>
        <v/>
      </c>
      <c r="AP1212" s="89" t="str">
        <f t="shared" si="513"/>
        <v>Left</v>
      </c>
    </row>
    <row r="1213" spans="15:42">
      <c r="O1213" s="55">
        <f t="shared" si="491"/>
        <v>0</v>
      </c>
      <c r="P1213" s="56">
        <f t="shared" si="487"/>
        <v>0</v>
      </c>
      <c r="Q1213" s="57">
        <f>_xlfn.IFNA(VLOOKUP(E1213,'2026 W-4 Spreadsheet'!frequ,2,FALSE),0)</f>
        <v>0</v>
      </c>
      <c r="R1213" s="56">
        <f t="shared" si="492"/>
        <v>0</v>
      </c>
      <c r="S1213" s="56" t="str">
        <f t="shared" si="493"/>
        <v/>
      </c>
      <c r="T1213" s="56" t="str">
        <f t="shared" si="494"/>
        <v/>
      </c>
      <c r="U1213" s="56" t="str">
        <f t="shared" si="495"/>
        <v/>
      </c>
      <c r="V1213" s="56" t="str">
        <f t="shared" si="496"/>
        <v/>
      </c>
      <c r="W1213" s="56" t="str">
        <f t="shared" si="497"/>
        <v/>
      </c>
      <c r="X1213" s="56" t="str">
        <f t="shared" si="498"/>
        <v/>
      </c>
      <c r="Y1213" s="57" t="str">
        <f t="shared" si="499"/>
        <v/>
      </c>
      <c r="Z1213" s="56" t="str">
        <f t="shared" si="500"/>
        <v/>
      </c>
      <c r="AA1213" s="56" t="str">
        <f t="shared" si="501"/>
        <v/>
      </c>
      <c r="AB1213" s="56" t="str">
        <f t="shared" si="502"/>
        <v/>
      </c>
      <c r="AC1213" s="56" t="b">
        <f t="shared" si="488"/>
        <v>0</v>
      </c>
      <c r="AD1213" s="58" t="b">
        <f t="shared" si="489"/>
        <v>0</v>
      </c>
      <c r="AE1213" s="59" t="b">
        <f t="shared" si="490"/>
        <v>0</v>
      </c>
      <c r="AF1213" s="56" t="e">
        <f t="shared" si="503"/>
        <v>#VALUE!</v>
      </c>
      <c r="AG1213" s="56" t="e">
        <f t="shared" si="504"/>
        <v>#VALUE!</v>
      </c>
      <c r="AH1213" s="58" t="e">
        <f t="shared" si="505"/>
        <v>#VALUE!</v>
      </c>
      <c r="AI1213" s="56">
        <f t="shared" si="506"/>
        <v>0</v>
      </c>
      <c r="AJ1213" s="56">
        <f t="shared" si="507"/>
        <v>0</v>
      </c>
      <c r="AK1213" s="56">
        <f t="shared" si="508"/>
        <v>0</v>
      </c>
      <c r="AL1213" s="56">
        <f t="shared" si="509"/>
        <v>0</v>
      </c>
      <c r="AM1213" s="56">
        <f t="shared" si="510"/>
        <v>0</v>
      </c>
      <c r="AN1213" s="56">
        <f t="shared" si="511"/>
        <v>0</v>
      </c>
      <c r="AO1213" s="89" t="str">
        <f t="shared" si="512"/>
        <v/>
      </c>
      <c r="AP1213" s="89" t="str">
        <f t="shared" si="513"/>
        <v>Left</v>
      </c>
    </row>
    <row r="1214" spans="15:42">
      <c r="O1214" s="55">
        <f t="shared" si="491"/>
        <v>0</v>
      </c>
      <c r="P1214" s="56">
        <f t="shared" si="487"/>
        <v>0</v>
      </c>
      <c r="Q1214" s="57">
        <f>_xlfn.IFNA(VLOOKUP(E1214,'2026 W-4 Spreadsheet'!frequ,2,FALSE),0)</f>
        <v>0</v>
      </c>
      <c r="R1214" s="56">
        <f t="shared" si="492"/>
        <v>0</v>
      </c>
      <c r="S1214" s="56" t="str">
        <f t="shared" si="493"/>
        <v/>
      </c>
      <c r="T1214" s="56" t="str">
        <f t="shared" si="494"/>
        <v/>
      </c>
      <c r="U1214" s="56" t="str">
        <f t="shared" si="495"/>
        <v/>
      </c>
      <c r="V1214" s="56" t="str">
        <f t="shared" si="496"/>
        <v/>
      </c>
      <c r="W1214" s="56" t="str">
        <f t="shared" si="497"/>
        <v/>
      </c>
      <c r="X1214" s="56" t="str">
        <f t="shared" si="498"/>
        <v/>
      </c>
      <c r="Y1214" s="57" t="str">
        <f t="shared" si="499"/>
        <v/>
      </c>
      <c r="Z1214" s="56" t="str">
        <f t="shared" si="500"/>
        <v/>
      </c>
      <c r="AA1214" s="56" t="str">
        <f t="shared" si="501"/>
        <v/>
      </c>
      <c r="AB1214" s="56" t="str">
        <f t="shared" si="502"/>
        <v/>
      </c>
      <c r="AC1214" s="56" t="b">
        <f t="shared" si="488"/>
        <v>0</v>
      </c>
      <c r="AD1214" s="58" t="b">
        <f t="shared" si="489"/>
        <v>0</v>
      </c>
      <c r="AE1214" s="59" t="b">
        <f t="shared" si="490"/>
        <v>0</v>
      </c>
      <c r="AF1214" s="56" t="e">
        <f t="shared" si="503"/>
        <v>#VALUE!</v>
      </c>
      <c r="AG1214" s="56" t="e">
        <f t="shared" si="504"/>
        <v>#VALUE!</v>
      </c>
      <c r="AH1214" s="58" t="e">
        <f t="shared" si="505"/>
        <v>#VALUE!</v>
      </c>
      <c r="AI1214" s="56">
        <f t="shared" si="506"/>
        <v>0</v>
      </c>
      <c r="AJ1214" s="56">
        <f t="shared" si="507"/>
        <v>0</v>
      </c>
      <c r="AK1214" s="56">
        <f t="shared" si="508"/>
        <v>0</v>
      </c>
      <c r="AL1214" s="56">
        <f t="shared" si="509"/>
        <v>0</v>
      </c>
      <c r="AM1214" s="56">
        <f t="shared" si="510"/>
        <v>0</v>
      </c>
      <c r="AN1214" s="56">
        <f t="shared" si="511"/>
        <v>0</v>
      </c>
      <c r="AO1214" s="89" t="str">
        <f t="shared" si="512"/>
        <v/>
      </c>
      <c r="AP1214" s="89" t="str">
        <f t="shared" si="513"/>
        <v>Left</v>
      </c>
    </row>
    <row r="1215" spans="15:42">
      <c r="O1215" s="55">
        <f t="shared" si="491"/>
        <v>0</v>
      </c>
      <c r="P1215" s="56">
        <f t="shared" si="487"/>
        <v>0</v>
      </c>
      <c r="Q1215" s="57">
        <f>_xlfn.IFNA(VLOOKUP(E1215,'2026 W-4 Spreadsheet'!frequ,2,FALSE),0)</f>
        <v>0</v>
      </c>
      <c r="R1215" s="56">
        <f t="shared" si="492"/>
        <v>0</v>
      </c>
      <c r="S1215" s="56" t="str">
        <f t="shared" si="493"/>
        <v/>
      </c>
      <c r="T1215" s="56" t="str">
        <f t="shared" si="494"/>
        <v/>
      </c>
      <c r="U1215" s="56" t="str">
        <f t="shared" si="495"/>
        <v/>
      </c>
      <c r="V1215" s="56" t="str">
        <f t="shared" si="496"/>
        <v/>
      </c>
      <c r="W1215" s="56" t="str">
        <f t="shared" si="497"/>
        <v/>
      </c>
      <c r="X1215" s="56" t="str">
        <f t="shared" si="498"/>
        <v/>
      </c>
      <c r="Y1215" s="57" t="str">
        <f t="shared" si="499"/>
        <v/>
      </c>
      <c r="Z1215" s="56" t="str">
        <f t="shared" si="500"/>
        <v/>
      </c>
      <c r="AA1215" s="56" t="str">
        <f t="shared" si="501"/>
        <v/>
      </c>
      <c r="AB1215" s="56" t="str">
        <f t="shared" si="502"/>
        <v/>
      </c>
      <c r="AC1215" s="56" t="b">
        <f t="shared" si="488"/>
        <v>0</v>
      </c>
      <c r="AD1215" s="58" t="b">
        <f t="shared" si="489"/>
        <v>0</v>
      </c>
      <c r="AE1215" s="59" t="b">
        <f t="shared" si="490"/>
        <v>0</v>
      </c>
      <c r="AF1215" s="56" t="e">
        <f t="shared" si="503"/>
        <v>#VALUE!</v>
      </c>
      <c r="AG1215" s="56" t="e">
        <f t="shared" si="504"/>
        <v>#VALUE!</v>
      </c>
      <c r="AH1215" s="58" t="e">
        <f t="shared" si="505"/>
        <v>#VALUE!</v>
      </c>
      <c r="AI1215" s="56">
        <f t="shared" si="506"/>
        <v>0</v>
      </c>
      <c r="AJ1215" s="56">
        <f t="shared" si="507"/>
        <v>0</v>
      </c>
      <c r="AK1215" s="56">
        <f t="shared" si="508"/>
        <v>0</v>
      </c>
      <c r="AL1215" s="56">
        <f t="shared" si="509"/>
        <v>0</v>
      </c>
      <c r="AM1215" s="56">
        <f t="shared" si="510"/>
        <v>0</v>
      </c>
      <c r="AN1215" s="56">
        <f t="shared" si="511"/>
        <v>0</v>
      </c>
      <c r="AO1215" s="89" t="str">
        <f t="shared" si="512"/>
        <v/>
      </c>
      <c r="AP1215" s="89" t="str">
        <f t="shared" si="513"/>
        <v>Left</v>
      </c>
    </row>
    <row r="1216" spans="15:42">
      <c r="O1216" s="55">
        <f t="shared" si="491"/>
        <v>0</v>
      </c>
      <c r="P1216" s="56">
        <f t="shared" si="487"/>
        <v>0</v>
      </c>
      <c r="Q1216" s="57">
        <f>_xlfn.IFNA(VLOOKUP(E1216,'2026 W-4 Spreadsheet'!frequ,2,FALSE),0)</f>
        <v>0</v>
      </c>
      <c r="R1216" s="56">
        <f t="shared" si="492"/>
        <v>0</v>
      </c>
      <c r="S1216" s="56" t="str">
        <f t="shared" si="493"/>
        <v/>
      </c>
      <c r="T1216" s="56" t="str">
        <f t="shared" si="494"/>
        <v/>
      </c>
      <c r="U1216" s="56" t="str">
        <f t="shared" si="495"/>
        <v/>
      </c>
      <c r="V1216" s="56" t="str">
        <f t="shared" si="496"/>
        <v/>
      </c>
      <c r="W1216" s="56" t="str">
        <f t="shared" si="497"/>
        <v/>
      </c>
      <c r="X1216" s="56" t="str">
        <f t="shared" si="498"/>
        <v/>
      </c>
      <c r="Y1216" s="57" t="str">
        <f t="shared" si="499"/>
        <v/>
      </c>
      <c r="Z1216" s="56" t="str">
        <f t="shared" si="500"/>
        <v/>
      </c>
      <c r="AA1216" s="56" t="str">
        <f t="shared" si="501"/>
        <v/>
      </c>
      <c r="AB1216" s="56" t="str">
        <f t="shared" si="502"/>
        <v/>
      </c>
      <c r="AC1216" s="56" t="b">
        <f t="shared" si="488"/>
        <v>0</v>
      </c>
      <c r="AD1216" s="58" t="b">
        <f t="shared" si="489"/>
        <v>0</v>
      </c>
      <c r="AE1216" s="59" t="b">
        <f t="shared" si="490"/>
        <v>0</v>
      </c>
      <c r="AF1216" s="56" t="e">
        <f t="shared" si="503"/>
        <v>#VALUE!</v>
      </c>
      <c r="AG1216" s="56" t="e">
        <f t="shared" si="504"/>
        <v>#VALUE!</v>
      </c>
      <c r="AH1216" s="58" t="e">
        <f t="shared" si="505"/>
        <v>#VALUE!</v>
      </c>
      <c r="AI1216" s="56">
        <f t="shared" si="506"/>
        <v>0</v>
      </c>
      <c r="AJ1216" s="56">
        <f t="shared" si="507"/>
        <v>0</v>
      </c>
      <c r="AK1216" s="56">
        <f t="shared" si="508"/>
        <v>0</v>
      </c>
      <c r="AL1216" s="56">
        <f t="shared" si="509"/>
        <v>0</v>
      </c>
      <c r="AM1216" s="56">
        <f t="shared" si="510"/>
        <v>0</v>
      </c>
      <c r="AN1216" s="56">
        <f t="shared" si="511"/>
        <v>0</v>
      </c>
      <c r="AO1216" s="89" t="str">
        <f t="shared" si="512"/>
        <v/>
      </c>
      <c r="AP1216" s="89" t="str">
        <f t="shared" si="513"/>
        <v>Left</v>
      </c>
    </row>
    <row r="1217" spans="15:42">
      <c r="O1217" s="55">
        <f t="shared" si="491"/>
        <v>0</v>
      </c>
      <c r="P1217" s="56">
        <f t="shared" si="487"/>
        <v>0</v>
      </c>
      <c r="Q1217" s="57">
        <f>_xlfn.IFNA(VLOOKUP(E1217,'2026 W-4 Spreadsheet'!frequ,2,FALSE),0)</f>
        <v>0</v>
      </c>
      <c r="R1217" s="56">
        <f t="shared" si="492"/>
        <v>0</v>
      </c>
      <c r="S1217" s="56" t="str">
        <f t="shared" si="493"/>
        <v/>
      </c>
      <c r="T1217" s="56" t="str">
        <f t="shared" si="494"/>
        <v/>
      </c>
      <c r="U1217" s="56" t="str">
        <f t="shared" si="495"/>
        <v/>
      </c>
      <c r="V1217" s="56" t="str">
        <f t="shared" si="496"/>
        <v/>
      </c>
      <c r="W1217" s="56" t="str">
        <f t="shared" si="497"/>
        <v/>
      </c>
      <c r="X1217" s="56" t="str">
        <f t="shared" si="498"/>
        <v/>
      </c>
      <c r="Y1217" s="57" t="str">
        <f t="shared" si="499"/>
        <v/>
      </c>
      <c r="Z1217" s="56" t="str">
        <f t="shared" si="500"/>
        <v/>
      </c>
      <c r="AA1217" s="56" t="str">
        <f t="shared" si="501"/>
        <v/>
      </c>
      <c r="AB1217" s="56" t="str">
        <f t="shared" si="502"/>
        <v/>
      </c>
      <c r="AC1217" s="56" t="b">
        <f t="shared" si="488"/>
        <v>0</v>
      </c>
      <c r="AD1217" s="58" t="b">
        <f t="shared" si="489"/>
        <v>0</v>
      </c>
      <c r="AE1217" s="59" t="b">
        <f t="shared" si="490"/>
        <v>0</v>
      </c>
      <c r="AF1217" s="56" t="e">
        <f t="shared" si="503"/>
        <v>#VALUE!</v>
      </c>
      <c r="AG1217" s="56" t="e">
        <f t="shared" si="504"/>
        <v>#VALUE!</v>
      </c>
      <c r="AH1217" s="58" t="e">
        <f t="shared" si="505"/>
        <v>#VALUE!</v>
      </c>
      <c r="AI1217" s="56">
        <f t="shared" si="506"/>
        <v>0</v>
      </c>
      <c r="AJ1217" s="56">
        <f t="shared" si="507"/>
        <v>0</v>
      </c>
      <c r="AK1217" s="56">
        <f t="shared" si="508"/>
        <v>0</v>
      </c>
      <c r="AL1217" s="56">
        <f t="shared" si="509"/>
        <v>0</v>
      </c>
      <c r="AM1217" s="56">
        <f t="shared" si="510"/>
        <v>0</v>
      </c>
      <c r="AN1217" s="56">
        <f t="shared" si="511"/>
        <v>0</v>
      </c>
      <c r="AO1217" s="89" t="str">
        <f t="shared" si="512"/>
        <v/>
      </c>
      <c r="AP1217" s="89" t="str">
        <f t="shared" si="513"/>
        <v>Left</v>
      </c>
    </row>
    <row r="1218" spans="15:42">
      <c r="O1218" s="55">
        <f t="shared" si="491"/>
        <v>0</v>
      </c>
      <c r="P1218" s="56">
        <f t="shared" si="487"/>
        <v>0</v>
      </c>
      <c r="Q1218" s="57">
        <f>_xlfn.IFNA(VLOOKUP(E1218,'2026 W-4 Spreadsheet'!frequ,2,FALSE),0)</f>
        <v>0</v>
      </c>
      <c r="R1218" s="56">
        <f t="shared" si="492"/>
        <v>0</v>
      </c>
      <c r="S1218" s="56" t="str">
        <f t="shared" si="493"/>
        <v/>
      </c>
      <c r="T1218" s="56" t="str">
        <f t="shared" si="494"/>
        <v/>
      </c>
      <c r="U1218" s="56" t="str">
        <f t="shared" si="495"/>
        <v/>
      </c>
      <c r="V1218" s="56" t="str">
        <f t="shared" si="496"/>
        <v/>
      </c>
      <c r="W1218" s="56" t="str">
        <f t="shared" si="497"/>
        <v/>
      </c>
      <c r="X1218" s="56" t="str">
        <f t="shared" si="498"/>
        <v/>
      </c>
      <c r="Y1218" s="57" t="str">
        <f t="shared" si="499"/>
        <v/>
      </c>
      <c r="Z1218" s="56" t="str">
        <f t="shared" si="500"/>
        <v/>
      </c>
      <c r="AA1218" s="56" t="str">
        <f t="shared" si="501"/>
        <v/>
      </c>
      <c r="AB1218" s="56" t="str">
        <f t="shared" si="502"/>
        <v/>
      </c>
      <c r="AC1218" s="56" t="b">
        <f t="shared" si="488"/>
        <v>0</v>
      </c>
      <c r="AD1218" s="58" t="b">
        <f t="shared" si="489"/>
        <v>0</v>
      </c>
      <c r="AE1218" s="59" t="b">
        <f t="shared" si="490"/>
        <v>0</v>
      </c>
      <c r="AF1218" s="56" t="e">
        <f t="shared" si="503"/>
        <v>#VALUE!</v>
      </c>
      <c r="AG1218" s="56" t="e">
        <f t="shared" si="504"/>
        <v>#VALUE!</v>
      </c>
      <c r="AH1218" s="58" t="e">
        <f t="shared" si="505"/>
        <v>#VALUE!</v>
      </c>
      <c r="AI1218" s="56">
        <f t="shared" si="506"/>
        <v>0</v>
      </c>
      <c r="AJ1218" s="56">
        <f t="shared" si="507"/>
        <v>0</v>
      </c>
      <c r="AK1218" s="56">
        <f t="shared" si="508"/>
        <v>0</v>
      </c>
      <c r="AL1218" s="56">
        <f t="shared" si="509"/>
        <v>0</v>
      </c>
      <c r="AM1218" s="56">
        <f t="shared" si="510"/>
        <v>0</v>
      </c>
      <c r="AN1218" s="56">
        <f t="shared" si="511"/>
        <v>0</v>
      </c>
      <c r="AO1218" s="89" t="str">
        <f t="shared" si="512"/>
        <v/>
      </c>
      <c r="AP1218" s="89" t="str">
        <f t="shared" si="513"/>
        <v>Left</v>
      </c>
    </row>
    <row r="1219" spans="15:42">
      <c r="O1219" s="55">
        <f t="shared" si="491"/>
        <v>0</v>
      </c>
      <c r="P1219" s="56">
        <f t="shared" si="487"/>
        <v>0</v>
      </c>
      <c r="Q1219" s="57">
        <f>_xlfn.IFNA(VLOOKUP(E1219,'2026 W-4 Spreadsheet'!frequ,2,FALSE),0)</f>
        <v>0</v>
      </c>
      <c r="R1219" s="56">
        <f t="shared" si="492"/>
        <v>0</v>
      </c>
      <c r="S1219" s="56" t="str">
        <f t="shared" si="493"/>
        <v/>
      </c>
      <c r="T1219" s="56" t="str">
        <f t="shared" si="494"/>
        <v/>
      </c>
      <c r="U1219" s="56" t="str">
        <f t="shared" si="495"/>
        <v/>
      </c>
      <c r="V1219" s="56" t="str">
        <f t="shared" si="496"/>
        <v/>
      </c>
      <c r="W1219" s="56" t="str">
        <f t="shared" si="497"/>
        <v/>
      </c>
      <c r="X1219" s="56" t="str">
        <f t="shared" si="498"/>
        <v/>
      </c>
      <c r="Y1219" s="57" t="str">
        <f t="shared" si="499"/>
        <v/>
      </c>
      <c r="Z1219" s="56" t="str">
        <f t="shared" si="500"/>
        <v/>
      </c>
      <c r="AA1219" s="56" t="str">
        <f t="shared" si="501"/>
        <v/>
      </c>
      <c r="AB1219" s="56" t="str">
        <f t="shared" si="502"/>
        <v/>
      </c>
      <c r="AC1219" s="56" t="b">
        <f t="shared" si="488"/>
        <v>0</v>
      </c>
      <c r="AD1219" s="58" t="b">
        <f t="shared" si="489"/>
        <v>0</v>
      </c>
      <c r="AE1219" s="59" t="b">
        <f t="shared" si="490"/>
        <v>0</v>
      </c>
      <c r="AF1219" s="56" t="e">
        <f t="shared" si="503"/>
        <v>#VALUE!</v>
      </c>
      <c r="AG1219" s="56" t="e">
        <f t="shared" si="504"/>
        <v>#VALUE!</v>
      </c>
      <c r="AH1219" s="58" t="e">
        <f t="shared" si="505"/>
        <v>#VALUE!</v>
      </c>
      <c r="AI1219" s="56">
        <f t="shared" si="506"/>
        <v>0</v>
      </c>
      <c r="AJ1219" s="56">
        <f t="shared" si="507"/>
        <v>0</v>
      </c>
      <c r="AK1219" s="56">
        <f t="shared" si="508"/>
        <v>0</v>
      </c>
      <c r="AL1219" s="56">
        <f t="shared" si="509"/>
        <v>0</v>
      </c>
      <c r="AM1219" s="56">
        <f t="shared" si="510"/>
        <v>0</v>
      </c>
      <c r="AN1219" s="56">
        <f t="shared" si="511"/>
        <v>0</v>
      </c>
      <c r="AO1219" s="89" t="str">
        <f t="shared" si="512"/>
        <v/>
      </c>
      <c r="AP1219" s="89" t="str">
        <f t="shared" si="513"/>
        <v>Left</v>
      </c>
    </row>
    <row r="1220" spans="15:42">
      <c r="O1220" s="55">
        <f t="shared" si="491"/>
        <v>0</v>
      </c>
      <c r="P1220" s="56">
        <f t="shared" si="487"/>
        <v>0</v>
      </c>
      <c r="Q1220" s="57">
        <f>_xlfn.IFNA(VLOOKUP(E1220,'2026 W-4 Spreadsheet'!frequ,2,FALSE),0)</f>
        <v>0</v>
      </c>
      <c r="R1220" s="56">
        <f t="shared" si="492"/>
        <v>0</v>
      </c>
      <c r="S1220" s="56" t="str">
        <f t="shared" si="493"/>
        <v/>
      </c>
      <c r="T1220" s="56" t="str">
        <f t="shared" si="494"/>
        <v/>
      </c>
      <c r="U1220" s="56" t="str">
        <f t="shared" si="495"/>
        <v/>
      </c>
      <c r="V1220" s="56" t="str">
        <f t="shared" si="496"/>
        <v/>
      </c>
      <c r="W1220" s="56" t="str">
        <f t="shared" si="497"/>
        <v/>
      </c>
      <c r="X1220" s="56" t="str">
        <f t="shared" si="498"/>
        <v/>
      </c>
      <c r="Y1220" s="57" t="str">
        <f t="shared" si="499"/>
        <v/>
      </c>
      <c r="Z1220" s="56" t="str">
        <f t="shared" si="500"/>
        <v/>
      </c>
      <c r="AA1220" s="56" t="str">
        <f t="shared" si="501"/>
        <v/>
      </c>
      <c r="AB1220" s="56" t="str">
        <f t="shared" si="502"/>
        <v/>
      </c>
      <c r="AC1220" s="56" t="b">
        <f t="shared" si="488"/>
        <v>0</v>
      </c>
      <c r="AD1220" s="58" t="b">
        <f t="shared" si="489"/>
        <v>0</v>
      </c>
      <c r="AE1220" s="59" t="b">
        <f t="shared" si="490"/>
        <v>0</v>
      </c>
      <c r="AF1220" s="56" t="e">
        <f t="shared" si="503"/>
        <v>#VALUE!</v>
      </c>
      <c r="AG1220" s="56" t="e">
        <f t="shared" si="504"/>
        <v>#VALUE!</v>
      </c>
      <c r="AH1220" s="58" t="e">
        <f t="shared" si="505"/>
        <v>#VALUE!</v>
      </c>
      <c r="AI1220" s="56">
        <f t="shared" si="506"/>
        <v>0</v>
      </c>
      <c r="AJ1220" s="56">
        <f t="shared" si="507"/>
        <v>0</v>
      </c>
      <c r="AK1220" s="56">
        <f t="shared" si="508"/>
        <v>0</v>
      </c>
      <c r="AL1220" s="56">
        <f t="shared" si="509"/>
        <v>0</v>
      </c>
      <c r="AM1220" s="56">
        <f t="shared" si="510"/>
        <v>0</v>
      </c>
      <c r="AN1220" s="56">
        <f t="shared" si="511"/>
        <v>0</v>
      </c>
      <c r="AO1220" s="89" t="str">
        <f t="shared" si="512"/>
        <v/>
      </c>
      <c r="AP1220" s="89" t="str">
        <f t="shared" si="513"/>
        <v>Left</v>
      </c>
    </row>
    <row r="1221" spans="15:42">
      <c r="O1221" s="55">
        <f t="shared" si="491"/>
        <v>0</v>
      </c>
      <c r="P1221" s="56">
        <f t="shared" ref="P1221:P1284" si="514">IF(F1221="Yes",IF(C1221="Yes",D1221+VLOOKUP(E1221,freq2,3,FALSE),D1221+VLOOKUP(E1221,freq2,3,FALSE)),D1221)</f>
        <v>0</v>
      </c>
      <c r="Q1221" s="57">
        <f>_xlfn.IFNA(VLOOKUP(E1221,'2026 W-4 Spreadsheet'!frequ,2,FALSE),0)</f>
        <v>0</v>
      </c>
      <c r="R1221" s="56">
        <f t="shared" si="492"/>
        <v>0</v>
      </c>
      <c r="S1221" s="56" t="str">
        <f t="shared" si="493"/>
        <v/>
      </c>
      <c r="T1221" s="56" t="str">
        <f t="shared" si="494"/>
        <v/>
      </c>
      <c r="U1221" s="56" t="str">
        <f t="shared" si="495"/>
        <v/>
      </c>
      <c r="V1221" s="56" t="str">
        <f t="shared" si="496"/>
        <v/>
      </c>
      <c r="W1221" s="56" t="str">
        <f t="shared" si="497"/>
        <v/>
      </c>
      <c r="X1221" s="56" t="str">
        <f t="shared" si="498"/>
        <v/>
      </c>
      <c r="Y1221" s="57" t="str">
        <f t="shared" si="499"/>
        <v/>
      </c>
      <c r="Z1221" s="56" t="str">
        <f t="shared" si="500"/>
        <v/>
      </c>
      <c r="AA1221" s="56" t="str">
        <f t="shared" si="501"/>
        <v/>
      </c>
      <c r="AB1221" s="56" t="str">
        <f t="shared" si="502"/>
        <v/>
      </c>
      <c r="AC1221" s="56" t="b">
        <f t="shared" ref="AC1221:AC1284" si="515">IF(AP1221="LeftMarr",VLOOKUP(AB1221,LeftMarr,1,TRUE),IF(AP1221="LeftSing",VLOOKUP(AB1221,LeftSing,1,TRUE),IF(AP1221="LeftHead",VLOOKUP(AB1221,LeftHead,1,TRUE),IF(AP1221="RightMarr",VLOOKUP(AB1221,RightMarr,1,TRUE),IF(AP1221="RightSing",VLOOKUP(AB1221,RightSing,1,TRUE),IF(AP1221="RightHead",VLOOKUP(AB1221,RightHead,1,TRUE)))))))</f>
        <v>0</v>
      </c>
      <c r="AD1221" s="58" t="b">
        <f t="shared" ref="AD1221:AD1284" si="516">IF(AP1221="LeftMarr",VLOOKUP(AB1221,LeftMarr,3,TRUE),IF(AP1221="LeftSing",VLOOKUP(AB1221,LeftSing,3,TRUE),IF(AP1221="LeftHead",VLOOKUP(AB1221,LeftHead,3,TRUE),IF(AP1221="RightMarr",VLOOKUP(AB1221,RightMarr,3,TRUE),IF(AP1221="RightSing",VLOOKUP(AB1221,RightSing,3,TRUE),IF(AP1221="RightHead",VLOOKUP(AB1221,RightHead,3,TRUE)))))))</f>
        <v>0</v>
      </c>
      <c r="AE1221" s="59" t="b">
        <f t="shared" ref="AE1221:AE1284" si="517">IF(AP1221="LeftMarr",VLOOKUP(AB1221,LeftMarr,4,TRUE),IF(AP1221="LeftSing",VLOOKUP(AB1221,LeftSing,4,TRUE),IF(AP1221="LeftHead",VLOOKUP(AB1221,LeftHead,4,TRUE),IF(AP1221="RightMarr",VLOOKUP(AB1221,RightMarr,4,TRUE),IF(AP1221="RightSing",VLOOKUP(AB1221,RightSing,4,TRUE),IF(AP1221="RightHead",VLOOKUP(AB1221,RightHead,4,TRUE)))))))</f>
        <v>0</v>
      </c>
      <c r="AF1221" s="56" t="e">
        <f t="shared" si="503"/>
        <v>#VALUE!</v>
      </c>
      <c r="AG1221" s="56" t="e">
        <f t="shared" si="504"/>
        <v>#VALUE!</v>
      </c>
      <c r="AH1221" s="58" t="e">
        <f t="shared" si="505"/>
        <v>#VALUE!</v>
      </c>
      <c r="AI1221" s="56">
        <f t="shared" si="506"/>
        <v>0</v>
      </c>
      <c r="AJ1221" s="56">
        <f t="shared" si="507"/>
        <v>0</v>
      </c>
      <c r="AK1221" s="56">
        <f t="shared" si="508"/>
        <v>0</v>
      </c>
      <c r="AL1221" s="56">
        <f t="shared" si="509"/>
        <v>0</v>
      </c>
      <c r="AM1221" s="56">
        <f t="shared" si="510"/>
        <v>0</v>
      </c>
      <c r="AN1221" s="56">
        <f t="shared" si="511"/>
        <v>0</v>
      </c>
      <c r="AO1221" s="89" t="str">
        <f t="shared" si="512"/>
        <v/>
      </c>
      <c r="AP1221" s="89" t="str">
        <f t="shared" si="513"/>
        <v>Left</v>
      </c>
    </row>
    <row r="1222" spans="15:42">
      <c r="O1222" s="55">
        <f t="shared" ref="O1222:O1285" si="518">IF(CONCATENATE(C1222,G1222)="NoH","CANNOT HAVE HEAD OF HOUSEHOLD ON PRE 2020 W4",AN1222)</f>
        <v>0</v>
      </c>
      <c r="P1222" s="56">
        <f t="shared" si="514"/>
        <v>0</v>
      </c>
      <c r="Q1222" s="57">
        <f>_xlfn.IFNA(VLOOKUP(E1222,'2026 W-4 Spreadsheet'!frequ,2,FALSE),0)</f>
        <v>0</v>
      </c>
      <c r="R1222" s="56">
        <f t="shared" ref="R1222:R1285" si="519">P1222*Q1222</f>
        <v>0</v>
      </c>
      <c r="S1222" s="56" t="str">
        <f t="shared" ref="S1222:S1285" si="520">IF(C1222="Yes",L1222,"")</f>
        <v/>
      </c>
      <c r="T1222" s="56" t="str">
        <f t="shared" ref="T1222:T1285" si="521">IF(C1222="Yes",R1222+S1222,"")</f>
        <v/>
      </c>
      <c r="U1222" s="56" t="str">
        <f t="shared" ref="U1222:U1285" si="522">IF(C1222="Yes",M1222,"")</f>
        <v/>
      </c>
      <c r="V1222" s="56" t="str">
        <f t="shared" ref="V1222:V1285" si="523">IF(C1222="Yes",IF(J1222="No",IF(G1222="M",12900,8600),0),"")</f>
        <v/>
      </c>
      <c r="W1222" s="56" t="str">
        <f t="shared" ref="W1222:W1285" si="524">IF(C1222="Yes",U1222+V1222,"")</f>
        <v/>
      </c>
      <c r="X1222" s="56" t="str">
        <f t="shared" ref="X1222:X1285" si="525">IF(C1222="Yes",IF(T1222-W1222&lt;0,0,T1222-W1222),"")</f>
        <v/>
      </c>
      <c r="Y1222" s="57" t="str">
        <f t="shared" ref="Y1222:Y1285" si="526">IF(C1222="No",H1222,"")</f>
        <v/>
      </c>
      <c r="Z1222" s="56" t="str">
        <f t="shared" ref="Z1222:Z1285" si="527">IF(C1222="No",Y1222*4300,"")</f>
        <v/>
      </c>
      <c r="AA1222" s="56" t="str">
        <f t="shared" ref="AA1222:AA1285" si="528">IF(C1222="No",IF(R1222-Z1222&lt;0,0,R1222-Z1222),"")</f>
        <v/>
      </c>
      <c r="AB1222" s="56" t="str">
        <f t="shared" ref="AB1222:AB1285" si="529">IF(C1222="Yes",X1222,AA1222)</f>
        <v/>
      </c>
      <c r="AC1222" s="56" t="b">
        <f t="shared" si="515"/>
        <v>0</v>
      </c>
      <c r="AD1222" s="58" t="b">
        <f t="shared" si="516"/>
        <v>0</v>
      </c>
      <c r="AE1222" s="59" t="b">
        <f t="shared" si="517"/>
        <v>0</v>
      </c>
      <c r="AF1222" s="56" t="e">
        <f t="shared" ref="AF1222:AF1285" si="530">AB1222-AC1222</f>
        <v>#VALUE!</v>
      </c>
      <c r="AG1222" s="56" t="e">
        <f t="shared" ref="AG1222:AG1285" si="531">AF1222*AE1222</f>
        <v>#VALUE!</v>
      </c>
      <c r="AH1222" s="58" t="e">
        <f t="shared" ref="AH1222:AH1285" si="532">AD1222+AG1222</f>
        <v>#VALUE!</v>
      </c>
      <c r="AI1222" s="56">
        <f t="shared" ref="AI1222:AI1285" si="533">IFERROR(AH1222/Q1222,0)</f>
        <v>0</v>
      </c>
      <c r="AJ1222" s="56">
        <f t="shared" ref="AJ1222:AJ1285" si="534">IF(C1222="Yes",K1222,0)</f>
        <v>0</v>
      </c>
      <c r="AK1222" s="56">
        <f t="shared" ref="AK1222:AK1285" si="535">IF(C1222="Yes",AJ1222/Q1222,0)</f>
        <v>0</v>
      </c>
      <c r="AL1222" s="56">
        <f t="shared" ref="AL1222:AL1285" si="536">IFERROR(IF(AI1222-AK1222&lt;0,0,AI1222-AK1222),"")</f>
        <v>0</v>
      </c>
      <c r="AM1222" s="56">
        <f t="shared" ref="AM1222:AM1285" si="537">IF(C1222="Yes",N1222,I1222)</f>
        <v>0</v>
      </c>
      <c r="AN1222" s="56">
        <f t="shared" ref="AN1222:AN1285" si="538">IFERROR(AL1222+AM1222,"")</f>
        <v>0</v>
      </c>
      <c r="AO1222" s="89" t="str">
        <f t="shared" ref="AO1222:AO1285" si="539">IF(G1222="S","Sing",IF(G1222="M","Marr",IF(G1222="H","Head","")))</f>
        <v/>
      </c>
      <c r="AP1222" s="89" t="str">
        <f t="shared" ref="AP1222:AP1285" si="540">IF(C1222="Yes",IF(J1222="Yes",CONCATENATE("Right",AO1222),CONCATENATE("Left",AO1222)),CONCATENATE("Left",AO1222))</f>
        <v>Left</v>
      </c>
    </row>
    <row r="1223" spans="15:42">
      <c r="O1223" s="55">
        <f t="shared" si="518"/>
        <v>0</v>
      </c>
      <c r="P1223" s="56">
        <f t="shared" si="514"/>
        <v>0</v>
      </c>
      <c r="Q1223" s="57">
        <f>_xlfn.IFNA(VLOOKUP(E1223,'2026 W-4 Spreadsheet'!frequ,2,FALSE),0)</f>
        <v>0</v>
      </c>
      <c r="R1223" s="56">
        <f t="shared" si="519"/>
        <v>0</v>
      </c>
      <c r="S1223" s="56" t="str">
        <f t="shared" si="520"/>
        <v/>
      </c>
      <c r="T1223" s="56" t="str">
        <f t="shared" si="521"/>
        <v/>
      </c>
      <c r="U1223" s="56" t="str">
        <f t="shared" si="522"/>
        <v/>
      </c>
      <c r="V1223" s="56" t="str">
        <f t="shared" si="523"/>
        <v/>
      </c>
      <c r="W1223" s="56" t="str">
        <f t="shared" si="524"/>
        <v/>
      </c>
      <c r="X1223" s="56" t="str">
        <f t="shared" si="525"/>
        <v/>
      </c>
      <c r="Y1223" s="57" t="str">
        <f t="shared" si="526"/>
        <v/>
      </c>
      <c r="Z1223" s="56" t="str">
        <f t="shared" si="527"/>
        <v/>
      </c>
      <c r="AA1223" s="56" t="str">
        <f t="shared" si="528"/>
        <v/>
      </c>
      <c r="AB1223" s="56" t="str">
        <f t="shared" si="529"/>
        <v/>
      </c>
      <c r="AC1223" s="56" t="b">
        <f t="shared" si="515"/>
        <v>0</v>
      </c>
      <c r="AD1223" s="58" t="b">
        <f t="shared" si="516"/>
        <v>0</v>
      </c>
      <c r="AE1223" s="59" t="b">
        <f t="shared" si="517"/>
        <v>0</v>
      </c>
      <c r="AF1223" s="56" t="e">
        <f t="shared" si="530"/>
        <v>#VALUE!</v>
      </c>
      <c r="AG1223" s="56" t="e">
        <f t="shared" si="531"/>
        <v>#VALUE!</v>
      </c>
      <c r="AH1223" s="58" t="e">
        <f t="shared" si="532"/>
        <v>#VALUE!</v>
      </c>
      <c r="AI1223" s="56">
        <f t="shared" si="533"/>
        <v>0</v>
      </c>
      <c r="AJ1223" s="56">
        <f t="shared" si="534"/>
        <v>0</v>
      </c>
      <c r="AK1223" s="56">
        <f t="shared" si="535"/>
        <v>0</v>
      </c>
      <c r="AL1223" s="56">
        <f t="shared" si="536"/>
        <v>0</v>
      </c>
      <c r="AM1223" s="56">
        <f t="shared" si="537"/>
        <v>0</v>
      </c>
      <c r="AN1223" s="56">
        <f t="shared" si="538"/>
        <v>0</v>
      </c>
      <c r="AO1223" s="89" t="str">
        <f t="shared" si="539"/>
        <v/>
      </c>
      <c r="AP1223" s="89" t="str">
        <f t="shared" si="540"/>
        <v>Left</v>
      </c>
    </row>
    <row r="1224" spans="15:42">
      <c r="O1224" s="55">
        <f t="shared" si="518"/>
        <v>0</v>
      </c>
      <c r="P1224" s="56">
        <f t="shared" si="514"/>
        <v>0</v>
      </c>
      <c r="Q1224" s="57">
        <f>_xlfn.IFNA(VLOOKUP(E1224,'2026 W-4 Spreadsheet'!frequ,2,FALSE),0)</f>
        <v>0</v>
      </c>
      <c r="R1224" s="56">
        <f t="shared" si="519"/>
        <v>0</v>
      </c>
      <c r="S1224" s="56" t="str">
        <f t="shared" si="520"/>
        <v/>
      </c>
      <c r="T1224" s="56" t="str">
        <f t="shared" si="521"/>
        <v/>
      </c>
      <c r="U1224" s="56" t="str">
        <f t="shared" si="522"/>
        <v/>
      </c>
      <c r="V1224" s="56" t="str">
        <f t="shared" si="523"/>
        <v/>
      </c>
      <c r="W1224" s="56" t="str">
        <f t="shared" si="524"/>
        <v/>
      </c>
      <c r="X1224" s="56" t="str">
        <f t="shared" si="525"/>
        <v/>
      </c>
      <c r="Y1224" s="57" t="str">
        <f t="shared" si="526"/>
        <v/>
      </c>
      <c r="Z1224" s="56" t="str">
        <f t="shared" si="527"/>
        <v/>
      </c>
      <c r="AA1224" s="56" t="str">
        <f t="shared" si="528"/>
        <v/>
      </c>
      <c r="AB1224" s="56" t="str">
        <f t="shared" si="529"/>
        <v/>
      </c>
      <c r="AC1224" s="56" t="b">
        <f t="shared" si="515"/>
        <v>0</v>
      </c>
      <c r="AD1224" s="58" t="b">
        <f t="shared" si="516"/>
        <v>0</v>
      </c>
      <c r="AE1224" s="59" t="b">
        <f t="shared" si="517"/>
        <v>0</v>
      </c>
      <c r="AF1224" s="56" t="e">
        <f t="shared" si="530"/>
        <v>#VALUE!</v>
      </c>
      <c r="AG1224" s="56" t="e">
        <f t="shared" si="531"/>
        <v>#VALUE!</v>
      </c>
      <c r="AH1224" s="58" t="e">
        <f t="shared" si="532"/>
        <v>#VALUE!</v>
      </c>
      <c r="AI1224" s="56">
        <f t="shared" si="533"/>
        <v>0</v>
      </c>
      <c r="AJ1224" s="56">
        <f t="shared" si="534"/>
        <v>0</v>
      </c>
      <c r="AK1224" s="56">
        <f t="shared" si="535"/>
        <v>0</v>
      </c>
      <c r="AL1224" s="56">
        <f t="shared" si="536"/>
        <v>0</v>
      </c>
      <c r="AM1224" s="56">
        <f t="shared" si="537"/>
        <v>0</v>
      </c>
      <c r="AN1224" s="56">
        <f t="shared" si="538"/>
        <v>0</v>
      </c>
      <c r="AO1224" s="89" t="str">
        <f t="shared" si="539"/>
        <v/>
      </c>
      <c r="AP1224" s="89" t="str">
        <f t="shared" si="540"/>
        <v>Left</v>
      </c>
    </row>
    <row r="1225" spans="15:42">
      <c r="O1225" s="55">
        <f t="shared" si="518"/>
        <v>0</v>
      </c>
      <c r="P1225" s="56">
        <f t="shared" si="514"/>
        <v>0</v>
      </c>
      <c r="Q1225" s="57">
        <f>_xlfn.IFNA(VLOOKUP(E1225,'2026 W-4 Spreadsheet'!frequ,2,FALSE),0)</f>
        <v>0</v>
      </c>
      <c r="R1225" s="56">
        <f t="shared" si="519"/>
        <v>0</v>
      </c>
      <c r="S1225" s="56" t="str">
        <f t="shared" si="520"/>
        <v/>
      </c>
      <c r="T1225" s="56" t="str">
        <f t="shared" si="521"/>
        <v/>
      </c>
      <c r="U1225" s="56" t="str">
        <f t="shared" si="522"/>
        <v/>
      </c>
      <c r="V1225" s="56" t="str">
        <f t="shared" si="523"/>
        <v/>
      </c>
      <c r="W1225" s="56" t="str">
        <f t="shared" si="524"/>
        <v/>
      </c>
      <c r="X1225" s="56" t="str">
        <f t="shared" si="525"/>
        <v/>
      </c>
      <c r="Y1225" s="57" t="str">
        <f t="shared" si="526"/>
        <v/>
      </c>
      <c r="Z1225" s="56" t="str">
        <f t="shared" si="527"/>
        <v/>
      </c>
      <c r="AA1225" s="56" t="str">
        <f t="shared" si="528"/>
        <v/>
      </c>
      <c r="AB1225" s="56" t="str">
        <f t="shared" si="529"/>
        <v/>
      </c>
      <c r="AC1225" s="56" t="b">
        <f t="shared" si="515"/>
        <v>0</v>
      </c>
      <c r="AD1225" s="58" t="b">
        <f t="shared" si="516"/>
        <v>0</v>
      </c>
      <c r="AE1225" s="59" t="b">
        <f t="shared" si="517"/>
        <v>0</v>
      </c>
      <c r="AF1225" s="56" t="e">
        <f t="shared" si="530"/>
        <v>#VALUE!</v>
      </c>
      <c r="AG1225" s="56" t="e">
        <f t="shared" si="531"/>
        <v>#VALUE!</v>
      </c>
      <c r="AH1225" s="58" t="e">
        <f t="shared" si="532"/>
        <v>#VALUE!</v>
      </c>
      <c r="AI1225" s="56">
        <f t="shared" si="533"/>
        <v>0</v>
      </c>
      <c r="AJ1225" s="56">
        <f t="shared" si="534"/>
        <v>0</v>
      </c>
      <c r="AK1225" s="56">
        <f t="shared" si="535"/>
        <v>0</v>
      </c>
      <c r="AL1225" s="56">
        <f t="shared" si="536"/>
        <v>0</v>
      </c>
      <c r="AM1225" s="56">
        <f t="shared" si="537"/>
        <v>0</v>
      </c>
      <c r="AN1225" s="56">
        <f t="shared" si="538"/>
        <v>0</v>
      </c>
      <c r="AO1225" s="89" t="str">
        <f t="shared" si="539"/>
        <v/>
      </c>
      <c r="AP1225" s="89" t="str">
        <f t="shared" si="540"/>
        <v>Left</v>
      </c>
    </row>
    <row r="1226" spans="15:42">
      <c r="O1226" s="55">
        <f t="shared" si="518"/>
        <v>0</v>
      </c>
      <c r="P1226" s="56">
        <f t="shared" si="514"/>
        <v>0</v>
      </c>
      <c r="Q1226" s="57">
        <f>_xlfn.IFNA(VLOOKUP(E1226,'2026 W-4 Spreadsheet'!frequ,2,FALSE),0)</f>
        <v>0</v>
      </c>
      <c r="R1226" s="56">
        <f t="shared" si="519"/>
        <v>0</v>
      </c>
      <c r="S1226" s="56" t="str">
        <f t="shared" si="520"/>
        <v/>
      </c>
      <c r="T1226" s="56" t="str">
        <f t="shared" si="521"/>
        <v/>
      </c>
      <c r="U1226" s="56" t="str">
        <f t="shared" si="522"/>
        <v/>
      </c>
      <c r="V1226" s="56" t="str">
        <f t="shared" si="523"/>
        <v/>
      </c>
      <c r="W1226" s="56" t="str">
        <f t="shared" si="524"/>
        <v/>
      </c>
      <c r="X1226" s="56" t="str">
        <f t="shared" si="525"/>
        <v/>
      </c>
      <c r="Y1226" s="57" t="str">
        <f t="shared" si="526"/>
        <v/>
      </c>
      <c r="Z1226" s="56" t="str">
        <f t="shared" si="527"/>
        <v/>
      </c>
      <c r="AA1226" s="56" t="str">
        <f t="shared" si="528"/>
        <v/>
      </c>
      <c r="AB1226" s="56" t="str">
        <f t="shared" si="529"/>
        <v/>
      </c>
      <c r="AC1226" s="56" t="b">
        <f t="shared" si="515"/>
        <v>0</v>
      </c>
      <c r="AD1226" s="58" t="b">
        <f t="shared" si="516"/>
        <v>0</v>
      </c>
      <c r="AE1226" s="59" t="b">
        <f t="shared" si="517"/>
        <v>0</v>
      </c>
      <c r="AF1226" s="56" t="e">
        <f t="shared" si="530"/>
        <v>#VALUE!</v>
      </c>
      <c r="AG1226" s="56" t="e">
        <f t="shared" si="531"/>
        <v>#VALUE!</v>
      </c>
      <c r="AH1226" s="58" t="e">
        <f t="shared" si="532"/>
        <v>#VALUE!</v>
      </c>
      <c r="AI1226" s="56">
        <f t="shared" si="533"/>
        <v>0</v>
      </c>
      <c r="AJ1226" s="56">
        <f t="shared" si="534"/>
        <v>0</v>
      </c>
      <c r="AK1226" s="56">
        <f t="shared" si="535"/>
        <v>0</v>
      </c>
      <c r="AL1226" s="56">
        <f t="shared" si="536"/>
        <v>0</v>
      </c>
      <c r="AM1226" s="56">
        <f t="shared" si="537"/>
        <v>0</v>
      </c>
      <c r="AN1226" s="56">
        <f t="shared" si="538"/>
        <v>0</v>
      </c>
      <c r="AO1226" s="89" t="str">
        <f t="shared" si="539"/>
        <v/>
      </c>
      <c r="AP1226" s="89" t="str">
        <f t="shared" si="540"/>
        <v>Left</v>
      </c>
    </row>
    <row r="1227" spans="15:42">
      <c r="O1227" s="55">
        <f t="shared" si="518"/>
        <v>0</v>
      </c>
      <c r="P1227" s="56">
        <f t="shared" si="514"/>
        <v>0</v>
      </c>
      <c r="Q1227" s="57">
        <f>_xlfn.IFNA(VLOOKUP(E1227,'2026 W-4 Spreadsheet'!frequ,2,FALSE),0)</f>
        <v>0</v>
      </c>
      <c r="R1227" s="56">
        <f t="shared" si="519"/>
        <v>0</v>
      </c>
      <c r="S1227" s="56" t="str">
        <f t="shared" si="520"/>
        <v/>
      </c>
      <c r="T1227" s="56" t="str">
        <f t="shared" si="521"/>
        <v/>
      </c>
      <c r="U1227" s="56" t="str">
        <f t="shared" si="522"/>
        <v/>
      </c>
      <c r="V1227" s="56" t="str">
        <f t="shared" si="523"/>
        <v/>
      </c>
      <c r="W1227" s="56" t="str">
        <f t="shared" si="524"/>
        <v/>
      </c>
      <c r="X1227" s="56" t="str">
        <f t="shared" si="525"/>
        <v/>
      </c>
      <c r="Y1227" s="57" t="str">
        <f t="shared" si="526"/>
        <v/>
      </c>
      <c r="Z1227" s="56" t="str">
        <f t="shared" si="527"/>
        <v/>
      </c>
      <c r="AA1227" s="56" t="str">
        <f t="shared" si="528"/>
        <v/>
      </c>
      <c r="AB1227" s="56" t="str">
        <f t="shared" si="529"/>
        <v/>
      </c>
      <c r="AC1227" s="56" t="b">
        <f t="shared" si="515"/>
        <v>0</v>
      </c>
      <c r="AD1227" s="58" t="b">
        <f t="shared" si="516"/>
        <v>0</v>
      </c>
      <c r="AE1227" s="59" t="b">
        <f t="shared" si="517"/>
        <v>0</v>
      </c>
      <c r="AF1227" s="56" t="e">
        <f t="shared" si="530"/>
        <v>#VALUE!</v>
      </c>
      <c r="AG1227" s="56" t="e">
        <f t="shared" si="531"/>
        <v>#VALUE!</v>
      </c>
      <c r="AH1227" s="58" t="e">
        <f t="shared" si="532"/>
        <v>#VALUE!</v>
      </c>
      <c r="AI1227" s="56">
        <f t="shared" si="533"/>
        <v>0</v>
      </c>
      <c r="AJ1227" s="56">
        <f t="shared" si="534"/>
        <v>0</v>
      </c>
      <c r="AK1227" s="56">
        <f t="shared" si="535"/>
        <v>0</v>
      </c>
      <c r="AL1227" s="56">
        <f t="shared" si="536"/>
        <v>0</v>
      </c>
      <c r="AM1227" s="56">
        <f t="shared" si="537"/>
        <v>0</v>
      </c>
      <c r="AN1227" s="56">
        <f t="shared" si="538"/>
        <v>0</v>
      </c>
      <c r="AO1227" s="89" t="str">
        <f t="shared" si="539"/>
        <v/>
      </c>
      <c r="AP1227" s="89" t="str">
        <f t="shared" si="540"/>
        <v>Left</v>
      </c>
    </row>
    <row r="1228" spans="15:42">
      <c r="O1228" s="55">
        <f t="shared" si="518"/>
        <v>0</v>
      </c>
      <c r="P1228" s="56">
        <f t="shared" si="514"/>
        <v>0</v>
      </c>
      <c r="Q1228" s="57">
        <f>_xlfn.IFNA(VLOOKUP(E1228,'2026 W-4 Spreadsheet'!frequ,2,FALSE),0)</f>
        <v>0</v>
      </c>
      <c r="R1228" s="56">
        <f t="shared" si="519"/>
        <v>0</v>
      </c>
      <c r="S1228" s="56" t="str">
        <f t="shared" si="520"/>
        <v/>
      </c>
      <c r="T1228" s="56" t="str">
        <f t="shared" si="521"/>
        <v/>
      </c>
      <c r="U1228" s="56" t="str">
        <f t="shared" si="522"/>
        <v/>
      </c>
      <c r="V1228" s="56" t="str">
        <f t="shared" si="523"/>
        <v/>
      </c>
      <c r="W1228" s="56" t="str">
        <f t="shared" si="524"/>
        <v/>
      </c>
      <c r="X1228" s="56" t="str">
        <f t="shared" si="525"/>
        <v/>
      </c>
      <c r="Y1228" s="57" t="str">
        <f t="shared" si="526"/>
        <v/>
      </c>
      <c r="Z1228" s="56" t="str">
        <f t="shared" si="527"/>
        <v/>
      </c>
      <c r="AA1228" s="56" t="str">
        <f t="shared" si="528"/>
        <v/>
      </c>
      <c r="AB1228" s="56" t="str">
        <f t="shared" si="529"/>
        <v/>
      </c>
      <c r="AC1228" s="56" t="b">
        <f t="shared" si="515"/>
        <v>0</v>
      </c>
      <c r="AD1228" s="58" t="b">
        <f t="shared" si="516"/>
        <v>0</v>
      </c>
      <c r="AE1228" s="59" t="b">
        <f t="shared" si="517"/>
        <v>0</v>
      </c>
      <c r="AF1228" s="56" t="e">
        <f t="shared" si="530"/>
        <v>#VALUE!</v>
      </c>
      <c r="AG1228" s="56" t="e">
        <f t="shared" si="531"/>
        <v>#VALUE!</v>
      </c>
      <c r="AH1228" s="58" t="e">
        <f t="shared" si="532"/>
        <v>#VALUE!</v>
      </c>
      <c r="AI1228" s="56">
        <f t="shared" si="533"/>
        <v>0</v>
      </c>
      <c r="AJ1228" s="56">
        <f t="shared" si="534"/>
        <v>0</v>
      </c>
      <c r="AK1228" s="56">
        <f t="shared" si="535"/>
        <v>0</v>
      </c>
      <c r="AL1228" s="56">
        <f t="shared" si="536"/>
        <v>0</v>
      </c>
      <c r="AM1228" s="56">
        <f t="shared" si="537"/>
        <v>0</v>
      </c>
      <c r="AN1228" s="56">
        <f t="shared" si="538"/>
        <v>0</v>
      </c>
      <c r="AO1228" s="89" t="str">
        <f t="shared" si="539"/>
        <v/>
      </c>
      <c r="AP1228" s="89" t="str">
        <f t="shared" si="540"/>
        <v>Left</v>
      </c>
    </row>
    <row r="1229" spans="15:42">
      <c r="O1229" s="55">
        <f t="shared" si="518"/>
        <v>0</v>
      </c>
      <c r="P1229" s="56">
        <f t="shared" si="514"/>
        <v>0</v>
      </c>
      <c r="Q1229" s="57">
        <f>_xlfn.IFNA(VLOOKUP(E1229,'2026 W-4 Spreadsheet'!frequ,2,FALSE),0)</f>
        <v>0</v>
      </c>
      <c r="R1229" s="56">
        <f t="shared" si="519"/>
        <v>0</v>
      </c>
      <c r="S1229" s="56" t="str">
        <f t="shared" si="520"/>
        <v/>
      </c>
      <c r="T1229" s="56" t="str">
        <f t="shared" si="521"/>
        <v/>
      </c>
      <c r="U1229" s="56" t="str">
        <f t="shared" si="522"/>
        <v/>
      </c>
      <c r="V1229" s="56" t="str">
        <f t="shared" si="523"/>
        <v/>
      </c>
      <c r="W1229" s="56" t="str">
        <f t="shared" si="524"/>
        <v/>
      </c>
      <c r="X1229" s="56" t="str">
        <f t="shared" si="525"/>
        <v/>
      </c>
      <c r="Y1229" s="57" t="str">
        <f t="shared" si="526"/>
        <v/>
      </c>
      <c r="Z1229" s="56" t="str">
        <f t="shared" si="527"/>
        <v/>
      </c>
      <c r="AA1229" s="56" t="str">
        <f t="shared" si="528"/>
        <v/>
      </c>
      <c r="AB1229" s="56" t="str">
        <f t="shared" si="529"/>
        <v/>
      </c>
      <c r="AC1229" s="56" t="b">
        <f t="shared" si="515"/>
        <v>0</v>
      </c>
      <c r="AD1229" s="58" t="b">
        <f t="shared" si="516"/>
        <v>0</v>
      </c>
      <c r="AE1229" s="59" t="b">
        <f t="shared" si="517"/>
        <v>0</v>
      </c>
      <c r="AF1229" s="56" t="e">
        <f t="shared" si="530"/>
        <v>#VALUE!</v>
      </c>
      <c r="AG1229" s="56" t="e">
        <f t="shared" si="531"/>
        <v>#VALUE!</v>
      </c>
      <c r="AH1229" s="58" t="e">
        <f t="shared" si="532"/>
        <v>#VALUE!</v>
      </c>
      <c r="AI1229" s="56">
        <f t="shared" si="533"/>
        <v>0</v>
      </c>
      <c r="AJ1229" s="56">
        <f t="shared" si="534"/>
        <v>0</v>
      </c>
      <c r="AK1229" s="56">
        <f t="shared" si="535"/>
        <v>0</v>
      </c>
      <c r="AL1229" s="56">
        <f t="shared" si="536"/>
        <v>0</v>
      </c>
      <c r="AM1229" s="56">
        <f t="shared" si="537"/>
        <v>0</v>
      </c>
      <c r="AN1229" s="56">
        <f t="shared" si="538"/>
        <v>0</v>
      </c>
      <c r="AO1229" s="89" t="str">
        <f t="shared" si="539"/>
        <v/>
      </c>
      <c r="AP1229" s="89" t="str">
        <f t="shared" si="540"/>
        <v>Left</v>
      </c>
    </row>
    <row r="1230" spans="15:42">
      <c r="O1230" s="55">
        <f t="shared" si="518"/>
        <v>0</v>
      </c>
      <c r="P1230" s="56">
        <f t="shared" si="514"/>
        <v>0</v>
      </c>
      <c r="Q1230" s="57">
        <f>_xlfn.IFNA(VLOOKUP(E1230,'2026 W-4 Spreadsheet'!frequ,2,FALSE),0)</f>
        <v>0</v>
      </c>
      <c r="R1230" s="56">
        <f t="shared" si="519"/>
        <v>0</v>
      </c>
      <c r="S1230" s="56" t="str">
        <f t="shared" si="520"/>
        <v/>
      </c>
      <c r="T1230" s="56" t="str">
        <f t="shared" si="521"/>
        <v/>
      </c>
      <c r="U1230" s="56" t="str">
        <f t="shared" si="522"/>
        <v/>
      </c>
      <c r="V1230" s="56" t="str">
        <f t="shared" si="523"/>
        <v/>
      </c>
      <c r="W1230" s="56" t="str">
        <f t="shared" si="524"/>
        <v/>
      </c>
      <c r="X1230" s="56" t="str">
        <f t="shared" si="525"/>
        <v/>
      </c>
      <c r="Y1230" s="57" t="str">
        <f t="shared" si="526"/>
        <v/>
      </c>
      <c r="Z1230" s="56" t="str">
        <f t="shared" si="527"/>
        <v/>
      </c>
      <c r="AA1230" s="56" t="str">
        <f t="shared" si="528"/>
        <v/>
      </c>
      <c r="AB1230" s="56" t="str">
        <f t="shared" si="529"/>
        <v/>
      </c>
      <c r="AC1230" s="56" t="b">
        <f t="shared" si="515"/>
        <v>0</v>
      </c>
      <c r="AD1230" s="58" t="b">
        <f t="shared" si="516"/>
        <v>0</v>
      </c>
      <c r="AE1230" s="59" t="b">
        <f t="shared" si="517"/>
        <v>0</v>
      </c>
      <c r="AF1230" s="56" t="e">
        <f t="shared" si="530"/>
        <v>#VALUE!</v>
      </c>
      <c r="AG1230" s="56" t="e">
        <f t="shared" si="531"/>
        <v>#VALUE!</v>
      </c>
      <c r="AH1230" s="58" t="e">
        <f t="shared" si="532"/>
        <v>#VALUE!</v>
      </c>
      <c r="AI1230" s="56">
        <f t="shared" si="533"/>
        <v>0</v>
      </c>
      <c r="AJ1230" s="56">
        <f t="shared" si="534"/>
        <v>0</v>
      </c>
      <c r="AK1230" s="56">
        <f t="shared" si="535"/>
        <v>0</v>
      </c>
      <c r="AL1230" s="56">
        <f t="shared" si="536"/>
        <v>0</v>
      </c>
      <c r="AM1230" s="56">
        <f t="shared" si="537"/>
        <v>0</v>
      </c>
      <c r="AN1230" s="56">
        <f t="shared" si="538"/>
        <v>0</v>
      </c>
      <c r="AO1230" s="89" t="str">
        <f t="shared" si="539"/>
        <v/>
      </c>
      <c r="AP1230" s="89" t="str">
        <f t="shared" si="540"/>
        <v>Left</v>
      </c>
    </row>
    <row r="1231" spans="15:42">
      <c r="O1231" s="55">
        <f t="shared" si="518"/>
        <v>0</v>
      </c>
      <c r="P1231" s="56">
        <f t="shared" si="514"/>
        <v>0</v>
      </c>
      <c r="Q1231" s="57">
        <f>_xlfn.IFNA(VLOOKUP(E1231,'2026 W-4 Spreadsheet'!frequ,2,FALSE),0)</f>
        <v>0</v>
      </c>
      <c r="R1231" s="56">
        <f t="shared" si="519"/>
        <v>0</v>
      </c>
      <c r="S1231" s="56" t="str">
        <f t="shared" si="520"/>
        <v/>
      </c>
      <c r="T1231" s="56" t="str">
        <f t="shared" si="521"/>
        <v/>
      </c>
      <c r="U1231" s="56" t="str">
        <f t="shared" si="522"/>
        <v/>
      </c>
      <c r="V1231" s="56" t="str">
        <f t="shared" si="523"/>
        <v/>
      </c>
      <c r="W1231" s="56" t="str">
        <f t="shared" si="524"/>
        <v/>
      </c>
      <c r="X1231" s="56" t="str">
        <f t="shared" si="525"/>
        <v/>
      </c>
      <c r="Y1231" s="57" t="str">
        <f t="shared" si="526"/>
        <v/>
      </c>
      <c r="Z1231" s="56" t="str">
        <f t="shared" si="527"/>
        <v/>
      </c>
      <c r="AA1231" s="56" t="str">
        <f t="shared" si="528"/>
        <v/>
      </c>
      <c r="AB1231" s="56" t="str">
        <f t="shared" si="529"/>
        <v/>
      </c>
      <c r="AC1231" s="56" t="b">
        <f t="shared" si="515"/>
        <v>0</v>
      </c>
      <c r="AD1231" s="58" t="b">
        <f t="shared" si="516"/>
        <v>0</v>
      </c>
      <c r="AE1231" s="59" t="b">
        <f t="shared" si="517"/>
        <v>0</v>
      </c>
      <c r="AF1231" s="56" t="e">
        <f t="shared" si="530"/>
        <v>#VALUE!</v>
      </c>
      <c r="AG1231" s="56" t="e">
        <f t="shared" si="531"/>
        <v>#VALUE!</v>
      </c>
      <c r="AH1231" s="58" t="e">
        <f t="shared" si="532"/>
        <v>#VALUE!</v>
      </c>
      <c r="AI1231" s="56">
        <f t="shared" si="533"/>
        <v>0</v>
      </c>
      <c r="AJ1231" s="56">
        <f t="shared" si="534"/>
        <v>0</v>
      </c>
      <c r="AK1231" s="56">
        <f t="shared" si="535"/>
        <v>0</v>
      </c>
      <c r="AL1231" s="56">
        <f t="shared" si="536"/>
        <v>0</v>
      </c>
      <c r="AM1231" s="56">
        <f t="shared" si="537"/>
        <v>0</v>
      </c>
      <c r="AN1231" s="56">
        <f t="shared" si="538"/>
        <v>0</v>
      </c>
      <c r="AO1231" s="89" t="str">
        <f t="shared" si="539"/>
        <v/>
      </c>
      <c r="AP1231" s="89" t="str">
        <f t="shared" si="540"/>
        <v>Left</v>
      </c>
    </row>
    <row r="1232" spans="15:42">
      <c r="O1232" s="55">
        <f t="shared" si="518"/>
        <v>0</v>
      </c>
      <c r="P1232" s="56">
        <f t="shared" si="514"/>
        <v>0</v>
      </c>
      <c r="Q1232" s="57">
        <f>_xlfn.IFNA(VLOOKUP(E1232,'2026 W-4 Spreadsheet'!frequ,2,FALSE),0)</f>
        <v>0</v>
      </c>
      <c r="R1232" s="56">
        <f t="shared" si="519"/>
        <v>0</v>
      </c>
      <c r="S1232" s="56" t="str">
        <f t="shared" si="520"/>
        <v/>
      </c>
      <c r="T1232" s="56" t="str">
        <f t="shared" si="521"/>
        <v/>
      </c>
      <c r="U1232" s="56" t="str">
        <f t="shared" si="522"/>
        <v/>
      </c>
      <c r="V1232" s="56" t="str">
        <f t="shared" si="523"/>
        <v/>
      </c>
      <c r="W1232" s="56" t="str">
        <f t="shared" si="524"/>
        <v/>
      </c>
      <c r="X1232" s="56" t="str">
        <f t="shared" si="525"/>
        <v/>
      </c>
      <c r="Y1232" s="57" t="str">
        <f t="shared" si="526"/>
        <v/>
      </c>
      <c r="Z1232" s="56" t="str">
        <f t="shared" si="527"/>
        <v/>
      </c>
      <c r="AA1232" s="56" t="str">
        <f t="shared" si="528"/>
        <v/>
      </c>
      <c r="AB1232" s="56" t="str">
        <f t="shared" si="529"/>
        <v/>
      </c>
      <c r="AC1232" s="56" t="b">
        <f t="shared" si="515"/>
        <v>0</v>
      </c>
      <c r="AD1232" s="58" t="b">
        <f t="shared" si="516"/>
        <v>0</v>
      </c>
      <c r="AE1232" s="59" t="b">
        <f t="shared" si="517"/>
        <v>0</v>
      </c>
      <c r="AF1232" s="56" t="e">
        <f t="shared" si="530"/>
        <v>#VALUE!</v>
      </c>
      <c r="AG1232" s="56" t="e">
        <f t="shared" si="531"/>
        <v>#VALUE!</v>
      </c>
      <c r="AH1232" s="58" t="e">
        <f t="shared" si="532"/>
        <v>#VALUE!</v>
      </c>
      <c r="AI1232" s="56">
        <f t="shared" si="533"/>
        <v>0</v>
      </c>
      <c r="AJ1232" s="56">
        <f t="shared" si="534"/>
        <v>0</v>
      </c>
      <c r="AK1232" s="56">
        <f t="shared" si="535"/>
        <v>0</v>
      </c>
      <c r="AL1232" s="56">
        <f t="shared" si="536"/>
        <v>0</v>
      </c>
      <c r="AM1232" s="56">
        <f t="shared" si="537"/>
        <v>0</v>
      </c>
      <c r="AN1232" s="56">
        <f t="shared" si="538"/>
        <v>0</v>
      </c>
      <c r="AO1232" s="89" t="str">
        <f t="shared" si="539"/>
        <v/>
      </c>
      <c r="AP1232" s="89" t="str">
        <f t="shared" si="540"/>
        <v>Left</v>
      </c>
    </row>
    <row r="1233" spans="15:42">
      <c r="O1233" s="55">
        <f t="shared" si="518"/>
        <v>0</v>
      </c>
      <c r="P1233" s="56">
        <f t="shared" si="514"/>
        <v>0</v>
      </c>
      <c r="Q1233" s="57">
        <f>_xlfn.IFNA(VLOOKUP(E1233,'2026 W-4 Spreadsheet'!frequ,2,FALSE),0)</f>
        <v>0</v>
      </c>
      <c r="R1233" s="56">
        <f t="shared" si="519"/>
        <v>0</v>
      </c>
      <c r="S1233" s="56" t="str">
        <f t="shared" si="520"/>
        <v/>
      </c>
      <c r="T1233" s="56" t="str">
        <f t="shared" si="521"/>
        <v/>
      </c>
      <c r="U1233" s="56" t="str">
        <f t="shared" si="522"/>
        <v/>
      </c>
      <c r="V1233" s="56" t="str">
        <f t="shared" si="523"/>
        <v/>
      </c>
      <c r="W1233" s="56" t="str">
        <f t="shared" si="524"/>
        <v/>
      </c>
      <c r="X1233" s="56" t="str">
        <f t="shared" si="525"/>
        <v/>
      </c>
      <c r="Y1233" s="57" t="str">
        <f t="shared" si="526"/>
        <v/>
      </c>
      <c r="Z1233" s="56" t="str">
        <f t="shared" si="527"/>
        <v/>
      </c>
      <c r="AA1233" s="56" t="str">
        <f t="shared" si="528"/>
        <v/>
      </c>
      <c r="AB1233" s="56" t="str">
        <f t="shared" si="529"/>
        <v/>
      </c>
      <c r="AC1233" s="56" t="b">
        <f t="shared" si="515"/>
        <v>0</v>
      </c>
      <c r="AD1233" s="58" t="b">
        <f t="shared" si="516"/>
        <v>0</v>
      </c>
      <c r="AE1233" s="59" t="b">
        <f t="shared" si="517"/>
        <v>0</v>
      </c>
      <c r="AF1233" s="56" t="e">
        <f t="shared" si="530"/>
        <v>#VALUE!</v>
      </c>
      <c r="AG1233" s="56" t="e">
        <f t="shared" si="531"/>
        <v>#VALUE!</v>
      </c>
      <c r="AH1233" s="58" t="e">
        <f t="shared" si="532"/>
        <v>#VALUE!</v>
      </c>
      <c r="AI1233" s="56">
        <f t="shared" si="533"/>
        <v>0</v>
      </c>
      <c r="AJ1233" s="56">
        <f t="shared" si="534"/>
        <v>0</v>
      </c>
      <c r="AK1233" s="56">
        <f t="shared" si="535"/>
        <v>0</v>
      </c>
      <c r="AL1233" s="56">
        <f t="shared" si="536"/>
        <v>0</v>
      </c>
      <c r="AM1233" s="56">
        <f t="shared" si="537"/>
        <v>0</v>
      </c>
      <c r="AN1233" s="56">
        <f t="shared" si="538"/>
        <v>0</v>
      </c>
      <c r="AO1233" s="89" t="str">
        <f t="shared" si="539"/>
        <v/>
      </c>
      <c r="AP1233" s="89" t="str">
        <f t="shared" si="540"/>
        <v>Left</v>
      </c>
    </row>
    <row r="1234" spans="15:42">
      <c r="O1234" s="55">
        <f t="shared" si="518"/>
        <v>0</v>
      </c>
      <c r="P1234" s="56">
        <f t="shared" si="514"/>
        <v>0</v>
      </c>
      <c r="Q1234" s="57">
        <f>_xlfn.IFNA(VLOOKUP(E1234,'2026 W-4 Spreadsheet'!frequ,2,FALSE),0)</f>
        <v>0</v>
      </c>
      <c r="R1234" s="56">
        <f t="shared" si="519"/>
        <v>0</v>
      </c>
      <c r="S1234" s="56" t="str">
        <f t="shared" si="520"/>
        <v/>
      </c>
      <c r="T1234" s="56" t="str">
        <f t="shared" si="521"/>
        <v/>
      </c>
      <c r="U1234" s="56" t="str">
        <f t="shared" si="522"/>
        <v/>
      </c>
      <c r="V1234" s="56" t="str">
        <f t="shared" si="523"/>
        <v/>
      </c>
      <c r="W1234" s="56" t="str">
        <f t="shared" si="524"/>
        <v/>
      </c>
      <c r="X1234" s="56" t="str">
        <f t="shared" si="525"/>
        <v/>
      </c>
      <c r="Y1234" s="57" t="str">
        <f t="shared" si="526"/>
        <v/>
      </c>
      <c r="Z1234" s="56" t="str">
        <f t="shared" si="527"/>
        <v/>
      </c>
      <c r="AA1234" s="56" t="str">
        <f t="shared" si="528"/>
        <v/>
      </c>
      <c r="AB1234" s="56" t="str">
        <f t="shared" si="529"/>
        <v/>
      </c>
      <c r="AC1234" s="56" t="b">
        <f t="shared" si="515"/>
        <v>0</v>
      </c>
      <c r="AD1234" s="58" t="b">
        <f t="shared" si="516"/>
        <v>0</v>
      </c>
      <c r="AE1234" s="59" t="b">
        <f t="shared" si="517"/>
        <v>0</v>
      </c>
      <c r="AF1234" s="56" t="e">
        <f t="shared" si="530"/>
        <v>#VALUE!</v>
      </c>
      <c r="AG1234" s="56" t="e">
        <f t="shared" si="531"/>
        <v>#VALUE!</v>
      </c>
      <c r="AH1234" s="58" t="e">
        <f t="shared" si="532"/>
        <v>#VALUE!</v>
      </c>
      <c r="AI1234" s="56">
        <f t="shared" si="533"/>
        <v>0</v>
      </c>
      <c r="AJ1234" s="56">
        <f t="shared" si="534"/>
        <v>0</v>
      </c>
      <c r="AK1234" s="56">
        <f t="shared" si="535"/>
        <v>0</v>
      </c>
      <c r="AL1234" s="56">
        <f t="shared" si="536"/>
        <v>0</v>
      </c>
      <c r="AM1234" s="56">
        <f t="shared" si="537"/>
        <v>0</v>
      </c>
      <c r="AN1234" s="56">
        <f t="shared" si="538"/>
        <v>0</v>
      </c>
      <c r="AO1234" s="89" t="str">
        <f t="shared" si="539"/>
        <v/>
      </c>
      <c r="AP1234" s="89" t="str">
        <f t="shared" si="540"/>
        <v>Left</v>
      </c>
    </row>
    <row r="1235" spans="15:42">
      <c r="O1235" s="55">
        <f t="shared" si="518"/>
        <v>0</v>
      </c>
      <c r="P1235" s="56">
        <f t="shared" si="514"/>
        <v>0</v>
      </c>
      <c r="Q1235" s="57">
        <f>_xlfn.IFNA(VLOOKUP(E1235,'2026 W-4 Spreadsheet'!frequ,2,FALSE),0)</f>
        <v>0</v>
      </c>
      <c r="R1235" s="56">
        <f t="shared" si="519"/>
        <v>0</v>
      </c>
      <c r="S1235" s="56" t="str">
        <f t="shared" si="520"/>
        <v/>
      </c>
      <c r="T1235" s="56" t="str">
        <f t="shared" si="521"/>
        <v/>
      </c>
      <c r="U1235" s="56" t="str">
        <f t="shared" si="522"/>
        <v/>
      </c>
      <c r="V1235" s="56" t="str">
        <f t="shared" si="523"/>
        <v/>
      </c>
      <c r="W1235" s="56" t="str">
        <f t="shared" si="524"/>
        <v/>
      </c>
      <c r="X1235" s="56" t="str">
        <f t="shared" si="525"/>
        <v/>
      </c>
      <c r="Y1235" s="57" t="str">
        <f t="shared" si="526"/>
        <v/>
      </c>
      <c r="Z1235" s="56" t="str">
        <f t="shared" si="527"/>
        <v/>
      </c>
      <c r="AA1235" s="56" t="str">
        <f t="shared" si="528"/>
        <v/>
      </c>
      <c r="AB1235" s="56" t="str">
        <f t="shared" si="529"/>
        <v/>
      </c>
      <c r="AC1235" s="56" t="b">
        <f t="shared" si="515"/>
        <v>0</v>
      </c>
      <c r="AD1235" s="58" t="b">
        <f t="shared" si="516"/>
        <v>0</v>
      </c>
      <c r="AE1235" s="59" t="b">
        <f t="shared" si="517"/>
        <v>0</v>
      </c>
      <c r="AF1235" s="56" t="e">
        <f t="shared" si="530"/>
        <v>#VALUE!</v>
      </c>
      <c r="AG1235" s="56" t="e">
        <f t="shared" si="531"/>
        <v>#VALUE!</v>
      </c>
      <c r="AH1235" s="58" t="e">
        <f t="shared" si="532"/>
        <v>#VALUE!</v>
      </c>
      <c r="AI1235" s="56">
        <f t="shared" si="533"/>
        <v>0</v>
      </c>
      <c r="AJ1235" s="56">
        <f t="shared" si="534"/>
        <v>0</v>
      </c>
      <c r="AK1235" s="56">
        <f t="shared" si="535"/>
        <v>0</v>
      </c>
      <c r="AL1235" s="56">
        <f t="shared" si="536"/>
        <v>0</v>
      </c>
      <c r="AM1235" s="56">
        <f t="shared" si="537"/>
        <v>0</v>
      </c>
      <c r="AN1235" s="56">
        <f t="shared" si="538"/>
        <v>0</v>
      </c>
      <c r="AO1235" s="89" t="str">
        <f t="shared" si="539"/>
        <v/>
      </c>
      <c r="AP1235" s="89" t="str">
        <f t="shared" si="540"/>
        <v>Left</v>
      </c>
    </row>
    <row r="1236" spans="15:42">
      <c r="O1236" s="55">
        <f t="shared" si="518"/>
        <v>0</v>
      </c>
      <c r="P1236" s="56">
        <f t="shared" si="514"/>
        <v>0</v>
      </c>
      <c r="Q1236" s="57">
        <f>_xlfn.IFNA(VLOOKUP(E1236,'2026 W-4 Spreadsheet'!frequ,2,FALSE),0)</f>
        <v>0</v>
      </c>
      <c r="R1236" s="56">
        <f t="shared" si="519"/>
        <v>0</v>
      </c>
      <c r="S1236" s="56" t="str">
        <f t="shared" si="520"/>
        <v/>
      </c>
      <c r="T1236" s="56" t="str">
        <f t="shared" si="521"/>
        <v/>
      </c>
      <c r="U1236" s="56" t="str">
        <f t="shared" si="522"/>
        <v/>
      </c>
      <c r="V1236" s="56" t="str">
        <f t="shared" si="523"/>
        <v/>
      </c>
      <c r="W1236" s="56" t="str">
        <f t="shared" si="524"/>
        <v/>
      </c>
      <c r="X1236" s="56" t="str">
        <f t="shared" si="525"/>
        <v/>
      </c>
      <c r="Y1236" s="57" t="str">
        <f t="shared" si="526"/>
        <v/>
      </c>
      <c r="Z1236" s="56" t="str">
        <f t="shared" si="527"/>
        <v/>
      </c>
      <c r="AA1236" s="56" t="str">
        <f t="shared" si="528"/>
        <v/>
      </c>
      <c r="AB1236" s="56" t="str">
        <f t="shared" si="529"/>
        <v/>
      </c>
      <c r="AC1236" s="56" t="b">
        <f t="shared" si="515"/>
        <v>0</v>
      </c>
      <c r="AD1236" s="58" t="b">
        <f t="shared" si="516"/>
        <v>0</v>
      </c>
      <c r="AE1236" s="59" t="b">
        <f t="shared" si="517"/>
        <v>0</v>
      </c>
      <c r="AF1236" s="56" t="e">
        <f t="shared" si="530"/>
        <v>#VALUE!</v>
      </c>
      <c r="AG1236" s="56" t="e">
        <f t="shared" si="531"/>
        <v>#VALUE!</v>
      </c>
      <c r="AH1236" s="58" t="e">
        <f t="shared" si="532"/>
        <v>#VALUE!</v>
      </c>
      <c r="AI1236" s="56">
        <f t="shared" si="533"/>
        <v>0</v>
      </c>
      <c r="AJ1236" s="56">
        <f t="shared" si="534"/>
        <v>0</v>
      </c>
      <c r="AK1236" s="56">
        <f t="shared" si="535"/>
        <v>0</v>
      </c>
      <c r="AL1236" s="56">
        <f t="shared" si="536"/>
        <v>0</v>
      </c>
      <c r="AM1236" s="56">
        <f t="shared" si="537"/>
        <v>0</v>
      </c>
      <c r="AN1236" s="56">
        <f t="shared" si="538"/>
        <v>0</v>
      </c>
      <c r="AO1236" s="89" t="str">
        <f t="shared" si="539"/>
        <v/>
      </c>
      <c r="AP1236" s="89" t="str">
        <f t="shared" si="540"/>
        <v>Left</v>
      </c>
    </row>
    <row r="1237" spans="15:42">
      <c r="O1237" s="55">
        <f t="shared" si="518"/>
        <v>0</v>
      </c>
      <c r="P1237" s="56">
        <f t="shared" si="514"/>
        <v>0</v>
      </c>
      <c r="Q1237" s="57">
        <f>_xlfn.IFNA(VLOOKUP(E1237,'2026 W-4 Spreadsheet'!frequ,2,FALSE),0)</f>
        <v>0</v>
      </c>
      <c r="R1237" s="56">
        <f t="shared" si="519"/>
        <v>0</v>
      </c>
      <c r="S1237" s="56" t="str">
        <f t="shared" si="520"/>
        <v/>
      </c>
      <c r="T1237" s="56" t="str">
        <f t="shared" si="521"/>
        <v/>
      </c>
      <c r="U1237" s="56" t="str">
        <f t="shared" si="522"/>
        <v/>
      </c>
      <c r="V1237" s="56" t="str">
        <f t="shared" si="523"/>
        <v/>
      </c>
      <c r="W1237" s="56" t="str">
        <f t="shared" si="524"/>
        <v/>
      </c>
      <c r="X1237" s="56" t="str">
        <f t="shared" si="525"/>
        <v/>
      </c>
      <c r="Y1237" s="57" t="str">
        <f t="shared" si="526"/>
        <v/>
      </c>
      <c r="Z1237" s="56" t="str">
        <f t="shared" si="527"/>
        <v/>
      </c>
      <c r="AA1237" s="56" t="str">
        <f t="shared" si="528"/>
        <v/>
      </c>
      <c r="AB1237" s="56" t="str">
        <f t="shared" si="529"/>
        <v/>
      </c>
      <c r="AC1237" s="56" t="b">
        <f t="shared" si="515"/>
        <v>0</v>
      </c>
      <c r="AD1237" s="58" t="b">
        <f t="shared" si="516"/>
        <v>0</v>
      </c>
      <c r="AE1237" s="59" t="b">
        <f t="shared" si="517"/>
        <v>0</v>
      </c>
      <c r="AF1237" s="56" t="e">
        <f t="shared" si="530"/>
        <v>#VALUE!</v>
      </c>
      <c r="AG1237" s="56" t="e">
        <f t="shared" si="531"/>
        <v>#VALUE!</v>
      </c>
      <c r="AH1237" s="58" t="e">
        <f t="shared" si="532"/>
        <v>#VALUE!</v>
      </c>
      <c r="AI1237" s="56">
        <f t="shared" si="533"/>
        <v>0</v>
      </c>
      <c r="AJ1237" s="56">
        <f t="shared" si="534"/>
        <v>0</v>
      </c>
      <c r="AK1237" s="56">
        <f t="shared" si="535"/>
        <v>0</v>
      </c>
      <c r="AL1237" s="56">
        <f t="shared" si="536"/>
        <v>0</v>
      </c>
      <c r="AM1237" s="56">
        <f t="shared" si="537"/>
        <v>0</v>
      </c>
      <c r="AN1237" s="56">
        <f t="shared" si="538"/>
        <v>0</v>
      </c>
      <c r="AO1237" s="89" t="str">
        <f t="shared" si="539"/>
        <v/>
      </c>
      <c r="AP1237" s="89" t="str">
        <f t="shared" si="540"/>
        <v>Left</v>
      </c>
    </row>
    <row r="1238" spans="15:42">
      <c r="O1238" s="55">
        <f t="shared" si="518"/>
        <v>0</v>
      </c>
      <c r="P1238" s="56">
        <f t="shared" si="514"/>
        <v>0</v>
      </c>
      <c r="Q1238" s="57">
        <f>_xlfn.IFNA(VLOOKUP(E1238,'2026 W-4 Spreadsheet'!frequ,2,FALSE),0)</f>
        <v>0</v>
      </c>
      <c r="R1238" s="56">
        <f t="shared" si="519"/>
        <v>0</v>
      </c>
      <c r="S1238" s="56" t="str">
        <f t="shared" si="520"/>
        <v/>
      </c>
      <c r="T1238" s="56" t="str">
        <f t="shared" si="521"/>
        <v/>
      </c>
      <c r="U1238" s="56" t="str">
        <f t="shared" si="522"/>
        <v/>
      </c>
      <c r="V1238" s="56" t="str">
        <f t="shared" si="523"/>
        <v/>
      </c>
      <c r="W1238" s="56" t="str">
        <f t="shared" si="524"/>
        <v/>
      </c>
      <c r="X1238" s="56" t="str">
        <f t="shared" si="525"/>
        <v/>
      </c>
      <c r="Y1238" s="57" t="str">
        <f t="shared" si="526"/>
        <v/>
      </c>
      <c r="Z1238" s="56" t="str">
        <f t="shared" si="527"/>
        <v/>
      </c>
      <c r="AA1238" s="56" t="str">
        <f t="shared" si="528"/>
        <v/>
      </c>
      <c r="AB1238" s="56" t="str">
        <f t="shared" si="529"/>
        <v/>
      </c>
      <c r="AC1238" s="56" t="b">
        <f t="shared" si="515"/>
        <v>0</v>
      </c>
      <c r="AD1238" s="58" t="b">
        <f t="shared" si="516"/>
        <v>0</v>
      </c>
      <c r="AE1238" s="59" t="b">
        <f t="shared" si="517"/>
        <v>0</v>
      </c>
      <c r="AF1238" s="56" t="e">
        <f t="shared" si="530"/>
        <v>#VALUE!</v>
      </c>
      <c r="AG1238" s="56" t="e">
        <f t="shared" si="531"/>
        <v>#VALUE!</v>
      </c>
      <c r="AH1238" s="58" t="e">
        <f t="shared" si="532"/>
        <v>#VALUE!</v>
      </c>
      <c r="AI1238" s="56">
        <f t="shared" si="533"/>
        <v>0</v>
      </c>
      <c r="AJ1238" s="56">
        <f t="shared" si="534"/>
        <v>0</v>
      </c>
      <c r="AK1238" s="56">
        <f t="shared" si="535"/>
        <v>0</v>
      </c>
      <c r="AL1238" s="56">
        <f t="shared" si="536"/>
        <v>0</v>
      </c>
      <c r="AM1238" s="56">
        <f t="shared" si="537"/>
        <v>0</v>
      </c>
      <c r="AN1238" s="56">
        <f t="shared" si="538"/>
        <v>0</v>
      </c>
      <c r="AO1238" s="89" t="str">
        <f t="shared" si="539"/>
        <v/>
      </c>
      <c r="AP1238" s="89" t="str">
        <f t="shared" si="540"/>
        <v>Left</v>
      </c>
    </row>
    <row r="1239" spans="15:42">
      <c r="O1239" s="55">
        <f t="shared" si="518"/>
        <v>0</v>
      </c>
      <c r="P1239" s="56">
        <f t="shared" si="514"/>
        <v>0</v>
      </c>
      <c r="Q1239" s="57">
        <f>_xlfn.IFNA(VLOOKUP(E1239,'2026 W-4 Spreadsheet'!frequ,2,FALSE),0)</f>
        <v>0</v>
      </c>
      <c r="R1239" s="56">
        <f t="shared" si="519"/>
        <v>0</v>
      </c>
      <c r="S1239" s="56" t="str">
        <f t="shared" si="520"/>
        <v/>
      </c>
      <c r="T1239" s="56" t="str">
        <f t="shared" si="521"/>
        <v/>
      </c>
      <c r="U1239" s="56" t="str">
        <f t="shared" si="522"/>
        <v/>
      </c>
      <c r="V1239" s="56" t="str">
        <f t="shared" si="523"/>
        <v/>
      </c>
      <c r="W1239" s="56" t="str">
        <f t="shared" si="524"/>
        <v/>
      </c>
      <c r="X1239" s="56" t="str">
        <f t="shared" si="525"/>
        <v/>
      </c>
      <c r="Y1239" s="57" t="str">
        <f t="shared" si="526"/>
        <v/>
      </c>
      <c r="Z1239" s="56" t="str">
        <f t="shared" si="527"/>
        <v/>
      </c>
      <c r="AA1239" s="56" t="str">
        <f t="shared" si="528"/>
        <v/>
      </c>
      <c r="AB1239" s="56" t="str">
        <f t="shared" si="529"/>
        <v/>
      </c>
      <c r="AC1239" s="56" t="b">
        <f t="shared" si="515"/>
        <v>0</v>
      </c>
      <c r="AD1239" s="58" t="b">
        <f t="shared" si="516"/>
        <v>0</v>
      </c>
      <c r="AE1239" s="59" t="b">
        <f t="shared" si="517"/>
        <v>0</v>
      </c>
      <c r="AF1239" s="56" t="e">
        <f t="shared" si="530"/>
        <v>#VALUE!</v>
      </c>
      <c r="AG1239" s="56" t="e">
        <f t="shared" si="531"/>
        <v>#VALUE!</v>
      </c>
      <c r="AH1239" s="58" t="e">
        <f t="shared" si="532"/>
        <v>#VALUE!</v>
      </c>
      <c r="AI1239" s="56">
        <f t="shared" si="533"/>
        <v>0</v>
      </c>
      <c r="AJ1239" s="56">
        <f t="shared" si="534"/>
        <v>0</v>
      </c>
      <c r="AK1239" s="56">
        <f t="shared" si="535"/>
        <v>0</v>
      </c>
      <c r="AL1239" s="56">
        <f t="shared" si="536"/>
        <v>0</v>
      </c>
      <c r="AM1239" s="56">
        <f t="shared" si="537"/>
        <v>0</v>
      </c>
      <c r="AN1239" s="56">
        <f t="shared" si="538"/>
        <v>0</v>
      </c>
      <c r="AO1239" s="89" t="str">
        <f t="shared" si="539"/>
        <v/>
      </c>
      <c r="AP1239" s="89" t="str">
        <f t="shared" si="540"/>
        <v>Left</v>
      </c>
    </row>
    <row r="1240" spans="15:42">
      <c r="O1240" s="55">
        <f t="shared" si="518"/>
        <v>0</v>
      </c>
      <c r="P1240" s="56">
        <f t="shared" si="514"/>
        <v>0</v>
      </c>
      <c r="Q1240" s="57">
        <f>_xlfn.IFNA(VLOOKUP(E1240,'2026 W-4 Spreadsheet'!frequ,2,FALSE),0)</f>
        <v>0</v>
      </c>
      <c r="R1240" s="56">
        <f t="shared" si="519"/>
        <v>0</v>
      </c>
      <c r="S1240" s="56" t="str">
        <f t="shared" si="520"/>
        <v/>
      </c>
      <c r="T1240" s="56" t="str">
        <f t="shared" si="521"/>
        <v/>
      </c>
      <c r="U1240" s="56" t="str">
        <f t="shared" si="522"/>
        <v/>
      </c>
      <c r="V1240" s="56" t="str">
        <f t="shared" si="523"/>
        <v/>
      </c>
      <c r="W1240" s="56" t="str">
        <f t="shared" si="524"/>
        <v/>
      </c>
      <c r="X1240" s="56" t="str">
        <f t="shared" si="525"/>
        <v/>
      </c>
      <c r="Y1240" s="57" t="str">
        <f t="shared" si="526"/>
        <v/>
      </c>
      <c r="Z1240" s="56" t="str">
        <f t="shared" si="527"/>
        <v/>
      </c>
      <c r="AA1240" s="56" t="str">
        <f t="shared" si="528"/>
        <v/>
      </c>
      <c r="AB1240" s="56" t="str">
        <f t="shared" si="529"/>
        <v/>
      </c>
      <c r="AC1240" s="56" t="b">
        <f t="shared" si="515"/>
        <v>0</v>
      </c>
      <c r="AD1240" s="58" t="b">
        <f t="shared" si="516"/>
        <v>0</v>
      </c>
      <c r="AE1240" s="59" t="b">
        <f t="shared" si="517"/>
        <v>0</v>
      </c>
      <c r="AF1240" s="56" t="e">
        <f t="shared" si="530"/>
        <v>#VALUE!</v>
      </c>
      <c r="AG1240" s="56" t="e">
        <f t="shared" si="531"/>
        <v>#VALUE!</v>
      </c>
      <c r="AH1240" s="58" t="e">
        <f t="shared" si="532"/>
        <v>#VALUE!</v>
      </c>
      <c r="AI1240" s="56">
        <f t="shared" si="533"/>
        <v>0</v>
      </c>
      <c r="AJ1240" s="56">
        <f t="shared" si="534"/>
        <v>0</v>
      </c>
      <c r="AK1240" s="56">
        <f t="shared" si="535"/>
        <v>0</v>
      </c>
      <c r="AL1240" s="56">
        <f t="shared" si="536"/>
        <v>0</v>
      </c>
      <c r="AM1240" s="56">
        <f t="shared" si="537"/>
        <v>0</v>
      </c>
      <c r="AN1240" s="56">
        <f t="shared" si="538"/>
        <v>0</v>
      </c>
      <c r="AO1240" s="89" t="str">
        <f t="shared" si="539"/>
        <v/>
      </c>
      <c r="AP1240" s="89" t="str">
        <f t="shared" si="540"/>
        <v>Left</v>
      </c>
    </row>
    <row r="1241" spans="15:42">
      <c r="O1241" s="55">
        <f t="shared" si="518"/>
        <v>0</v>
      </c>
      <c r="P1241" s="56">
        <f t="shared" si="514"/>
        <v>0</v>
      </c>
      <c r="Q1241" s="57">
        <f>_xlfn.IFNA(VLOOKUP(E1241,'2026 W-4 Spreadsheet'!frequ,2,FALSE),0)</f>
        <v>0</v>
      </c>
      <c r="R1241" s="56">
        <f t="shared" si="519"/>
        <v>0</v>
      </c>
      <c r="S1241" s="56" t="str">
        <f t="shared" si="520"/>
        <v/>
      </c>
      <c r="T1241" s="56" t="str">
        <f t="shared" si="521"/>
        <v/>
      </c>
      <c r="U1241" s="56" t="str">
        <f t="shared" si="522"/>
        <v/>
      </c>
      <c r="V1241" s="56" t="str">
        <f t="shared" si="523"/>
        <v/>
      </c>
      <c r="W1241" s="56" t="str">
        <f t="shared" si="524"/>
        <v/>
      </c>
      <c r="X1241" s="56" t="str">
        <f t="shared" si="525"/>
        <v/>
      </c>
      <c r="Y1241" s="57" t="str">
        <f t="shared" si="526"/>
        <v/>
      </c>
      <c r="Z1241" s="56" t="str">
        <f t="shared" si="527"/>
        <v/>
      </c>
      <c r="AA1241" s="56" t="str">
        <f t="shared" si="528"/>
        <v/>
      </c>
      <c r="AB1241" s="56" t="str">
        <f t="shared" si="529"/>
        <v/>
      </c>
      <c r="AC1241" s="56" t="b">
        <f t="shared" si="515"/>
        <v>0</v>
      </c>
      <c r="AD1241" s="58" t="b">
        <f t="shared" si="516"/>
        <v>0</v>
      </c>
      <c r="AE1241" s="59" t="b">
        <f t="shared" si="517"/>
        <v>0</v>
      </c>
      <c r="AF1241" s="56" t="e">
        <f t="shared" si="530"/>
        <v>#VALUE!</v>
      </c>
      <c r="AG1241" s="56" t="e">
        <f t="shared" si="531"/>
        <v>#VALUE!</v>
      </c>
      <c r="AH1241" s="58" t="e">
        <f t="shared" si="532"/>
        <v>#VALUE!</v>
      </c>
      <c r="AI1241" s="56">
        <f t="shared" si="533"/>
        <v>0</v>
      </c>
      <c r="AJ1241" s="56">
        <f t="shared" si="534"/>
        <v>0</v>
      </c>
      <c r="AK1241" s="56">
        <f t="shared" si="535"/>
        <v>0</v>
      </c>
      <c r="AL1241" s="56">
        <f t="shared" si="536"/>
        <v>0</v>
      </c>
      <c r="AM1241" s="56">
        <f t="shared" si="537"/>
        <v>0</v>
      </c>
      <c r="AN1241" s="56">
        <f t="shared" si="538"/>
        <v>0</v>
      </c>
      <c r="AO1241" s="89" t="str">
        <f t="shared" si="539"/>
        <v/>
      </c>
      <c r="AP1241" s="89" t="str">
        <f t="shared" si="540"/>
        <v>Left</v>
      </c>
    </row>
    <row r="1242" spans="15:42">
      <c r="O1242" s="55">
        <f t="shared" si="518"/>
        <v>0</v>
      </c>
      <c r="P1242" s="56">
        <f t="shared" si="514"/>
        <v>0</v>
      </c>
      <c r="Q1242" s="57">
        <f>_xlfn.IFNA(VLOOKUP(E1242,'2026 W-4 Spreadsheet'!frequ,2,FALSE),0)</f>
        <v>0</v>
      </c>
      <c r="R1242" s="56">
        <f t="shared" si="519"/>
        <v>0</v>
      </c>
      <c r="S1242" s="56" t="str">
        <f t="shared" si="520"/>
        <v/>
      </c>
      <c r="T1242" s="56" t="str">
        <f t="shared" si="521"/>
        <v/>
      </c>
      <c r="U1242" s="56" t="str">
        <f t="shared" si="522"/>
        <v/>
      </c>
      <c r="V1242" s="56" t="str">
        <f t="shared" si="523"/>
        <v/>
      </c>
      <c r="W1242" s="56" t="str">
        <f t="shared" si="524"/>
        <v/>
      </c>
      <c r="X1242" s="56" t="str">
        <f t="shared" si="525"/>
        <v/>
      </c>
      <c r="Y1242" s="57" t="str">
        <f t="shared" si="526"/>
        <v/>
      </c>
      <c r="Z1242" s="56" t="str">
        <f t="shared" si="527"/>
        <v/>
      </c>
      <c r="AA1242" s="56" t="str">
        <f t="shared" si="528"/>
        <v/>
      </c>
      <c r="AB1242" s="56" t="str">
        <f t="shared" si="529"/>
        <v/>
      </c>
      <c r="AC1242" s="56" t="b">
        <f t="shared" si="515"/>
        <v>0</v>
      </c>
      <c r="AD1242" s="58" t="b">
        <f t="shared" si="516"/>
        <v>0</v>
      </c>
      <c r="AE1242" s="59" t="b">
        <f t="shared" si="517"/>
        <v>0</v>
      </c>
      <c r="AF1242" s="56" t="e">
        <f t="shared" si="530"/>
        <v>#VALUE!</v>
      </c>
      <c r="AG1242" s="56" t="e">
        <f t="shared" si="531"/>
        <v>#VALUE!</v>
      </c>
      <c r="AH1242" s="58" t="e">
        <f t="shared" si="532"/>
        <v>#VALUE!</v>
      </c>
      <c r="AI1242" s="56">
        <f t="shared" si="533"/>
        <v>0</v>
      </c>
      <c r="AJ1242" s="56">
        <f t="shared" si="534"/>
        <v>0</v>
      </c>
      <c r="AK1242" s="56">
        <f t="shared" si="535"/>
        <v>0</v>
      </c>
      <c r="AL1242" s="56">
        <f t="shared" si="536"/>
        <v>0</v>
      </c>
      <c r="AM1242" s="56">
        <f t="shared" si="537"/>
        <v>0</v>
      </c>
      <c r="AN1242" s="56">
        <f t="shared" si="538"/>
        <v>0</v>
      </c>
      <c r="AO1242" s="89" t="str">
        <f t="shared" si="539"/>
        <v/>
      </c>
      <c r="AP1242" s="89" t="str">
        <f t="shared" si="540"/>
        <v>Left</v>
      </c>
    </row>
    <row r="1243" spans="15:42">
      <c r="O1243" s="55">
        <f t="shared" si="518"/>
        <v>0</v>
      </c>
      <c r="P1243" s="56">
        <f t="shared" si="514"/>
        <v>0</v>
      </c>
      <c r="Q1243" s="57">
        <f>_xlfn.IFNA(VLOOKUP(E1243,'2026 W-4 Spreadsheet'!frequ,2,FALSE),0)</f>
        <v>0</v>
      </c>
      <c r="R1243" s="56">
        <f t="shared" si="519"/>
        <v>0</v>
      </c>
      <c r="S1243" s="56" t="str">
        <f t="shared" si="520"/>
        <v/>
      </c>
      <c r="T1243" s="56" t="str">
        <f t="shared" si="521"/>
        <v/>
      </c>
      <c r="U1243" s="56" t="str">
        <f t="shared" si="522"/>
        <v/>
      </c>
      <c r="V1243" s="56" t="str">
        <f t="shared" si="523"/>
        <v/>
      </c>
      <c r="W1243" s="56" t="str">
        <f t="shared" si="524"/>
        <v/>
      </c>
      <c r="X1243" s="56" t="str">
        <f t="shared" si="525"/>
        <v/>
      </c>
      <c r="Y1243" s="57" t="str">
        <f t="shared" si="526"/>
        <v/>
      </c>
      <c r="Z1243" s="56" t="str">
        <f t="shared" si="527"/>
        <v/>
      </c>
      <c r="AA1243" s="56" t="str">
        <f t="shared" si="528"/>
        <v/>
      </c>
      <c r="AB1243" s="56" t="str">
        <f t="shared" si="529"/>
        <v/>
      </c>
      <c r="AC1243" s="56" t="b">
        <f t="shared" si="515"/>
        <v>0</v>
      </c>
      <c r="AD1243" s="58" t="b">
        <f t="shared" si="516"/>
        <v>0</v>
      </c>
      <c r="AE1243" s="59" t="b">
        <f t="shared" si="517"/>
        <v>0</v>
      </c>
      <c r="AF1243" s="56" t="e">
        <f t="shared" si="530"/>
        <v>#VALUE!</v>
      </c>
      <c r="AG1243" s="56" t="e">
        <f t="shared" si="531"/>
        <v>#VALUE!</v>
      </c>
      <c r="AH1243" s="58" t="e">
        <f t="shared" si="532"/>
        <v>#VALUE!</v>
      </c>
      <c r="AI1243" s="56">
        <f t="shared" si="533"/>
        <v>0</v>
      </c>
      <c r="AJ1243" s="56">
        <f t="shared" si="534"/>
        <v>0</v>
      </c>
      <c r="AK1243" s="56">
        <f t="shared" si="535"/>
        <v>0</v>
      </c>
      <c r="AL1243" s="56">
        <f t="shared" si="536"/>
        <v>0</v>
      </c>
      <c r="AM1243" s="56">
        <f t="shared" si="537"/>
        <v>0</v>
      </c>
      <c r="AN1243" s="56">
        <f t="shared" si="538"/>
        <v>0</v>
      </c>
      <c r="AO1243" s="89" t="str">
        <f t="shared" si="539"/>
        <v/>
      </c>
      <c r="AP1243" s="89" t="str">
        <f t="shared" si="540"/>
        <v>Left</v>
      </c>
    </row>
    <row r="1244" spans="15:42">
      <c r="O1244" s="55">
        <f t="shared" si="518"/>
        <v>0</v>
      </c>
      <c r="P1244" s="56">
        <f t="shared" si="514"/>
        <v>0</v>
      </c>
      <c r="Q1244" s="57">
        <f>_xlfn.IFNA(VLOOKUP(E1244,'2026 W-4 Spreadsheet'!frequ,2,FALSE),0)</f>
        <v>0</v>
      </c>
      <c r="R1244" s="56">
        <f t="shared" si="519"/>
        <v>0</v>
      </c>
      <c r="S1244" s="56" t="str">
        <f t="shared" si="520"/>
        <v/>
      </c>
      <c r="T1244" s="56" t="str">
        <f t="shared" si="521"/>
        <v/>
      </c>
      <c r="U1244" s="56" t="str">
        <f t="shared" si="522"/>
        <v/>
      </c>
      <c r="V1244" s="56" t="str">
        <f t="shared" si="523"/>
        <v/>
      </c>
      <c r="W1244" s="56" t="str">
        <f t="shared" si="524"/>
        <v/>
      </c>
      <c r="X1244" s="56" t="str">
        <f t="shared" si="525"/>
        <v/>
      </c>
      <c r="Y1244" s="57" t="str">
        <f t="shared" si="526"/>
        <v/>
      </c>
      <c r="Z1244" s="56" t="str">
        <f t="shared" si="527"/>
        <v/>
      </c>
      <c r="AA1244" s="56" t="str">
        <f t="shared" si="528"/>
        <v/>
      </c>
      <c r="AB1244" s="56" t="str">
        <f t="shared" si="529"/>
        <v/>
      </c>
      <c r="AC1244" s="56" t="b">
        <f t="shared" si="515"/>
        <v>0</v>
      </c>
      <c r="AD1244" s="58" t="b">
        <f t="shared" si="516"/>
        <v>0</v>
      </c>
      <c r="AE1244" s="59" t="b">
        <f t="shared" si="517"/>
        <v>0</v>
      </c>
      <c r="AF1244" s="56" t="e">
        <f t="shared" si="530"/>
        <v>#VALUE!</v>
      </c>
      <c r="AG1244" s="56" t="e">
        <f t="shared" si="531"/>
        <v>#VALUE!</v>
      </c>
      <c r="AH1244" s="58" t="e">
        <f t="shared" si="532"/>
        <v>#VALUE!</v>
      </c>
      <c r="AI1244" s="56">
        <f t="shared" si="533"/>
        <v>0</v>
      </c>
      <c r="AJ1244" s="56">
        <f t="shared" si="534"/>
        <v>0</v>
      </c>
      <c r="AK1244" s="56">
        <f t="shared" si="535"/>
        <v>0</v>
      </c>
      <c r="AL1244" s="56">
        <f t="shared" si="536"/>
        <v>0</v>
      </c>
      <c r="AM1244" s="56">
        <f t="shared" si="537"/>
        <v>0</v>
      </c>
      <c r="AN1244" s="56">
        <f t="shared" si="538"/>
        <v>0</v>
      </c>
      <c r="AO1244" s="89" t="str">
        <f t="shared" si="539"/>
        <v/>
      </c>
      <c r="AP1244" s="89" t="str">
        <f t="shared" si="540"/>
        <v>Left</v>
      </c>
    </row>
    <row r="1245" spans="15:42">
      <c r="O1245" s="55">
        <f t="shared" si="518"/>
        <v>0</v>
      </c>
      <c r="P1245" s="56">
        <f t="shared" si="514"/>
        <v>0</v>
      </c>
      <c r="Q1245" s="57">
        <f>_xlfn.IFNA(VLOOKUP(E1245,'2026 W-4 Spreadsheet'!frequ,2,FALSE),0)</f>
        <v>0</v>
      </c>
      <c r="R1245" s="56">
        <f t="shared" si="519"/>
        <v>0</v>
      </c>
      <c r="S1245" s="56" t="str">
        <f t="shared" si="520"/>
        <v/>
      </c>
      <c r="T1245" s="56" t="str">
        <f t="shared" si="521"/>
        <v/>
      </c>
      <c r="U1245" s="56" t="str">
        <f t="shared" si="522"/>
        <v/>
      </c>
      <c r="V1245" s="56" t="str">
        <f t="shared" si="523"/>
        <v/>
      </c>
      <c r="W1245" s="56" t="str">
        <f t="shared" si="524"/>
        <v/>
      </c>
      <c r="X1245" s="56" t="str">
        <f t="shared" si="525"/>
        <v/>
      </c>
      <c r="Y1245" s="57" t="str">
        <f t="shared" si="526"/>
        <v/>
      </c>
      <c r="Z1245" s="56" t="str">
        <f t="shared" si="527"/>
        <v/>
      </c>
      <c r="AA1245" s="56" t="str">
        <f t="shared" si="528"/>
        <v/>
      </c>
      <c r="AB1245" s="56" t="str">
        <f t="shared" si="529"/>
        <v/>
      </c>
      <c r="AC1245" s="56" t="b">
        <f t="shared" si="515"/>
        <v>0</v>
      </c>
      <c r="AD1245" s="58" t="b">
        <f t="shared" si="516"/>
        <v>0</v>
      </c>
      <c r="AE1245" s="59" t="b">
        <f t="shared" si="517"/>
        <v>0</v>
      </c>
      <c r="AF1245" s="56" t="e">
        <f t="shared" si="530"/>
        <v>#VALUE!</v>
      </c>
      <c r="AG1245" s="56" t="e">
        <f t="shared" si="531"/>
        <v>#VALUE!</v>
      </c>
      <c r="AH1245" s="58" t="e">
        <f t="shared" si="532"/>
        <v>#VALUE!</v>
      </c>
      <c r="AI1245" s="56">
        <f t="shared" si="533"/>
        <v>0</v>
      </c>
      <c r="AJ1245" s="56">
        <f t="shared" si="534"/>
        <v>0</v>
      </c>
      <c r="AK1245" s="56">
        <f t="shared" si="535"/>
        <v>0</v>
      </c>
      <c r="AL1245" s="56">
        <f t="shared" si="536"/>
        <v>0</v>
      </c>
      <c r="AM1245" s="56">
        <f t="shared" si="537"/>
        <v>0</v>
      </c>
      <c r="AN1245" s="56">
        <f t="shared" si="538"/>
        <v>0</v>
      </c>
      <c r="AO1245" s="89" t="str">
        <f t="shared" si="539"/>
        <v/>
      </c>
      <c r="AP1245" s="89" t="str">
        <f t="shared" si="540"/>
        <v>Left</v>
      </c>
    </row>
    <row r="1246" spans="15:42">
      <c r="O1246" s="55">
        <f t="shared" si="518"/>
        <v>0</v>
      </c>
      <c r="P1246" s="56">
        <f t="shared" si="514"/>
        <v>0</v>
      </c>
      <c r="Q1246" s="57">
        <f>_xlfn.IFNA(VLOOKUP(E1246,'2026 W-4 Spreadsheet'!frequ,2,FALSE),0)</f>
        <v>0</v>
      </c>
      <c r="R1246" s="56">
        <f t="shared" si="519"/>
        <v>0</v>
      </c>
      <c r="S1246" s="56" t="str">
        <f t="shared" si="520"/>
        <v/>
      </c>
      <c r="T1246" s="56" t="str">
        <f t="shared" si="521"/>
        <v/>
      </c>
      <c r="U1246" s="56" t="str">
        <f t="shared" si="522"/>
        <v/>
      </c>
      <c r="V1246" s="56" t="str">
        <f t="shared" si="523"/>
        <v/>
      </c>
      <c r="W1246" s="56" t="str">
        <f t="shared" si="524"/>
        <v/>
      </c>
      <c r="X1246" s="56" t="str">
        <f t="shared" si="525"/>
        <v/>
      </c>
      <c r="Y1246" s="57" t="str">
        <f t="shared" si="526"/>
        <v/>
      </c>
      <c r="Z1246" s="56" t="str">
        <f t="shared" si="527"/>
        <v/>
      </c>
      <c r="AA1246" s="56" t="str">
        <f t="shared" si="528"/>
        <v/>
      </c>
      <c r="AB1246" s="56" t="str">
        <f t="shared" si="529"/>
        <v/>
      </c>
      <c r="AC1246" s="56" t="b">
        <f t="shared" si="515"/>
        <v>0</v>
      </c>
      <c r="AD1246" s="58" t="b">
        <f t="shared" si="516"/>
        <v>0</v>
      </c>
      <c r="AE1246" s="59" t="b">
        <f t="shared" si="517"/>
        <v>0</v>
      </c>
      <c r="AF1246" s="56" t="e">
        <f t="shared" si="530"/>
        <v>#VALUE!</v>
      </c>
      <c r="AG1246" s="56" t="e">
        <f t="shared" si="531"/>
        <v>#VALUE!</v>
      </c>
      <c r="AH1246" s="58" t="e">
        <f t="shared" si="532"/>
        <v>#VALUE!</v>
      </c>
      <c r="AI1246" s="56">
        <f t="shared" si="533"/>
        <v>0</v>
      </c>
      <c r="AJ1246" s="56">
        <f t="shared" si="534"/>
        <v>0</v>
      </c>
      <c r="AK1246" s="56">
        <f t="shared" si="535"/>
        <v>0</v>
      </c>
      <c r="AL1246" s="56">
        <f t="shared" si="536"/>
        <v>0</v>
      </c>
      <c r="AM1246" s="56">
        <f t="shared" si="537"/>
        <v>0</v>
      </c>
      <c r="AN1246" s="56">
        <f t="shared" si="538"/>
        <v>0</v>
      </c>
      <c r="AO1246" s="89" t="str">
        <f t="shared" si="539"/>
        <v/>
      </c>
      <c r="AP1246" s="89" t="str">
        <f t="shared" si="540"/>
        <v>Left</v>
      </c>
    </row>
    <row r="1247" spans="15:42">
      <c r="O1247" s="55">
        <f t="shared" si="518"/>
        <v>0</v>
      </c>
      <c r="P1247" s="56">
        <f t="shared" si="514"/>
        <v>0</v>
      </c>
      <c r="Q1247" s="57">
        <f>_xlfn.IFNA(VLOOKUP(E1247,'2026 W-4 Spreadsheet'!frequ,2,FALSE),0)</f>
        <v>0</v>
      </c>
      <c r="R1247" s="56">
        <f t="shared" si="519"/>
        <v>0</v>
      </c>
      <c r="S1247" s="56" t="str">
        <f t="shared" si="520"/>
        <v/>
      </c>
      <c r="T1247" s="56" t="str">
        <f t="shared" si="521"/>
        <v/>
      </c>
      <c r="U1247" s="56" t="str">
        <f t="shared" si="522"/>
        <v/>
      </c>
      <c r="V1247" s="56" t="str">
        <f t="shared" si="523"/>
        <v/>
      </c>
      <c r="W1247" s="56" t="str">
        <f t="shared" si="524"/>
        <v/>
      </c>
      <c r="X1247" s="56" t="str">
        <f t="shared" si="525"/>
        <v/>
      </c>
      <c r="Y1247" s="57" t="str">
        <f t="shared" si="526"/>
        <v/>
      </c>
      <c r="Z1247" s="56" t="str">
        <f t="shared" si="527"/>
        <v/>
      </c>
      <c r="AA1247" s="56" t="str">
        <f t="shared" si="528"/>
        <v/>
      </c>
      <c r="AB1247" s="56" t="str">
        <f t="shared" si="529"/>
        <v/>
      </c>
      <c r="AC1247" s="56" t="b">
        <f t="shared" si="515"/>
        <v>0</v>
      </c>
      <c r="AD1247" s="58" t="b">
        <f t="shared" si="516"/>
        <v>0</v>
      </c>
      <c r="AE1247" s="59" t="b">
        <f t="shared" si="517"/>
        <v>0</v>
      </c>
      <c r="AF1247" s="56" t="e">
        <f t="shared" si="530"/>
        <v>#VALUE!</v>
      </c>
      <c r="AG1247" s="56" t="e">
        <f t="shared" si="531"/>
        <v>#VALUE!</v>
      </c>
      <c r="AH1247" s="58" t="e">
        <f t="shared" si="532"/>
        <v>#VALUE!</v>
      </c>
      <c r="AI1247" s="56">
        <f t="shared" si="533"/>
        <v>0</v>
      </c>
      <c r="AJ1247" s="56">
        <f t="shared" si="534"/>
        <v>0</v>
      </c>
      <c r="AK1247" s="56">
        <f t="shared" si="535"/>
        <v>0</v>
      </c>
      <c r="AL1247" s="56">
        <f t="shared" si="536"/>
        <v>0</v>
      </c>
      <c r="AM1247" s="56">
        <f t="shared" si="537"/>
        <v>0</v>
      </c>
      <c r="AN1247" s="56">
        <f t="shared" si="538"/>
        <v>0</v>
      </c>
      <c r="AO1247" s="89" t="str">
        <f t="shared" si="539"/>
        <v/>
      </c>
      <c r="AP1247" s="89" t="str">
        <f t="shared" si="540"/>
        <v>Left</v>
      </c>
    </row>
    <row r="1248" spans="15:42">
      <c r="O1248" s="55">
        <f t="shared" si="518"/>
        <v>0</v>
      </c>
      <c r="P1248" s="56">
        <f t="shared" si="514"/>
        <v>0</v>
      </c>
      <c r="Q1248" s="57">
        <f>_xlfn.IFNA(VLOOKUP(E1248,'2026 W-4 Spreadsheet'!frequ,2,FALSE),0)</f>
        <v>0</v>
      </c>
      <c r="R1248" s="56">
        <f t="shared" si="519"/>
        <v>0</v>
      </c>
      <c r="S1248" s="56" t="str">
        <f t="shared" si="520"/>
        <v/>
      </c>
      <c r="T1248" s="56" t="str">
        <f t="shared" si="521"/>
        <v/>
      </c>
      <c r="U1248" s="56" t="str">
        <f t="shared" si="522"/>
        <v/>
      </c>
      <c r="V1248" s="56" t="str">
        <f t="shared" si="523"/>
        <v/>
      </c>
      <c r="W1248" s="56" t="str">
        <f t="shared" si="524"/>
        <v/>
      </c>
      <c r="X1248" s="56" t="str">
        <f t="shared" si="525"/>
        <v/>
      </c>
      <c r="Y1248" s="57" t="str">
        <f t="shared" si="526"/>
        <v/>
      </c>
      <c r="Z1248" s="56" t="str">
        <f t="shared" si="527"/>
        <v/>
      </c>
      <c r="AA1248" s="56" t="str">
        <f t="shared" si="528"/>
        <v/>
      </c>
      <c r="AB1248" s="56" t="str">
        <f t="shared" si="529"/>
        <v/>
      </c>
      <c r="AC1248" s="56" t="b">
        <f t="shared" si="515"/>
        <v>0</v>
      </c>
      <c r="AD1248" s="58" t="b">
        <f t="shared" si="516"/>
        <v>0</v>
      </c>
      <c r="AE1248" s="59" t="b">
        <f t="shared" si="517"/>
        <v>0</v>
      </c>
      <c r="AF1248" s="56" t="e">
        <f t="shared" si="530"/>
        <v>#VALUE!</v>
      </c>
      <c r="AG1248" s="56" t="e">
        <f t="shared" si="531"/>
        <v>#VALUE!</v>
      </c>
      <c r="AH1248" s="58" t="e">
        <f t="shared" si="532"/>
        <v>#VALUE!</v>
      </c>
      <c r="AI1248" s="56">
        <f t="shared" si="533"/>
        <v>0</v>
      </c>
      <c r="AJ1248" s="56">
        <f t="shared" si="534"/>
        <v>0</v>
      </c>
      <c r="AK1248" s="56">
        <f t="shared" si="535"/>
        <v>0</v>
      </c>
      <c r="AL1248" s="56">
        <f t="shared" si="536"/>
        <v>0</v>
      </c>
      <c r="AM1248" s="56">
        <f t="shared" si="537"/>
        <v>0</v>
      </c>
      <c r="AN1248" s="56">
        <f t="shared" si="538"/>
        <v>0</v>
      </c>
      <c r="AO1248" s="89" t="str">
        <f t="shared" si="539"/>
        <v/>
      </c>
      <c r="AP1248" s="89" t="str">
        <f t="shared" si="540"/>
        <v>Left</v>
      </c>
    </row>
    <row r="1249" spans="15:42">
      <c r="O1249" s="55">
        <f t="shared" si="518"/>
        <v>0</v>
      </c>
      <c r="P1249" s="56">
        <f t="shared" si="514"/>
        <v>0</v>
      </c>
      <c r="Q1249" s="57">
        <f>_xlfn.IFNA(VLOOKUP(E1249,'2026 W-4 Spreadsheet'!frequ,2,FALSE),0)</f>
        <v>0</v>
      </c>
      <c r="R1249" s="56">
        <f t="shared" si="519"/>
        <v>0</v>
      </c>
      <c r="S1249" s="56" t="str">
        <f t="shared" si="520"/>
        <v/>
      </c>
      <c r="T1249" s="56" t="str">
        <f t="shared" si="521"/>
        <v/>
      </c>
      <c r="U1249" s="56" t="str">
        <f t="shared" si="522"/>
        <v/>
      </c>
      <c r="V1249" s="56" t="str">
        <f t="shared" si="523"/>
        <v/>
      </c>
      <c r="W1249" s="56" t="str">
        <f t="shared" si="524"/>
        <v/>
      </c>
      <c r="X1249" s="56" t="str">
        <f t="shared" si="525"/>
        <v/>
      </c>
      <c r="Y1249" s="57" t="str">
        <f t="shared" si="526"/>
        <v/>
      </c>
      <c r="Z1249" s="56" t="str">
        <f t="shared" si="527"/>
        <v/>
      </c>
      <c r="AA1249" s="56" t="str">
        <f t="shared" si="528"/>
        <v/>
      </c>
      <c r="AB1249" s="56" t="str">
        <f t="shared" si="529"/>
        <v/>
      </c>
      <c r="AC1249" s="56" t="b">
        <f t="shared" si="515"/>
        <v>0</v>
      </c>
      <c r="AD1249" s="58" t="b">
        <f t="shared" si="516"/>
        <v>0</v>
      </c>
      <c r="AE1249" s="59" t="b">
        <f t="shared" si="517"/>
        <v>0</v>
      </c>
      <c r="AF1249" s="56" t="e">
        <f t="shared" si="530"/>
        <v>#VALUE!</v>
      </c>
      <c r="AG1249" s="56" t="e">
        <f t="shared" si="531"/>
        <v>#VALUE!</v>
      </c>
      <c r="AH1249" s="58" t="e">
        <f t="shared" si="532"/>
        <v>#VALUE!</v>
      </c>
      <c r="AI1249" s="56">
        <f t="shared" si="533"/>
        <v>0</v>
      </c>
      <c r="AJ1249" s="56">
        <f t="shared" si="534"/>
        <v>0</v>
      </c>
      <c r="AK1249" s="56">
        <f t="shared" si="535"/>
        <v>0</v>
      </c>
      <c r="AL1249" s="56">
        <f t="shared" si="536"/>
        <v>0</v>
      </c>
      <c r="AM1249" s="56">
        <f t="shared" si="537"/>
        <v>0</v>
      </c>
      <c r="AN1249" s="56">
        <f t="shared" si="538"/>
        <v>0</v>
      </c>
      <c r="AO1249" s="89" t="str">
        <f t="shared" si="539"/>
        <v/>
      </c>
      <c r="AP1249" s="89" t="str">
        <f t="shared" si="540"/>
        <v>Left</v>
      </c>
    </row>
    <row r="1250" spans="15:42">
      <c r="O1250" s="55">
        <f t="shared" si="518"/>
        <v>0</v>
      </c>
      <c r="P1250" s="56">
        <f t="shared" si="514"/>
        <v>0</v>
      </c>
      <c r="Q1250" s="57">
        <f>_xlfn.IFNA(VLOOKUP(E1250,'2026 W-4 Spreadsheet'!frequ,2,FALSE),0)</f>
        <v>0</v>
      </c>
      <c r="R1250" s="56">
        <f t="shared" si="519"/>
        <v>0</v>
      </c>
      <c r="S1250" s="56" t="str">
        <f t="shared" si="520"/>
        <v/>
      </c>
      <c r="T1250" s="56" t="str">
        <f t="shared" si="521"/>
        <v/>
      </c>
      <c r="U1250" s="56" t="str">
        <f t="shared" si="522"/>
        <v/>
      </c>
      <c r="V1250" s="56" t="str">
        <f t="shared" si="523"/>
        <v/>
      </c>
      <c r="W1250" s="56" t="str">
        <f t="shared" si="524"/>
        <v/>
      </c>
      <c r="X1250" s="56" t="str">
        <f t="shared" si="525"/>
        <v/>
      </c>
      <c r="Y1250" s="57" t="str">
        <f t="shared" si="526"/>
        <v/>
      </c>
      <c r="Z1250" s="56" t="str">
        <f t="shared" si="527"/>
        <v/>
      </c>
      <c r="AA1250" s="56" t="str">
        <f t="shared" si="528"/>
        <v/>
      </c>
      <c r="AB1250" s="56" t="str">
        <f t="shared" si="529"/>
        <v/>
      </c>
      <c r="AC1250" s="56" t="b">
        <f t="shared" si="515"/>
        <v>0</v>
      </c>
      <c r="AD1250" s="58" t="b">
        <f t="shared" si="516"/>
        <v>0</v>
      </c>
      <c r="AE1250" s="59" t="b">
        <f t="shared" si="517"/>
        <v>0</v>
      </c>
      <c r="AF1250" s="56" t="e">
        <f t="shared" si="530"/>
        <v>#VALUE!</v>
      </c>
      <c r="AG1250" s="56" t="e">
        <f t="shared" si="531"/>
        <v>#VALUE!</v>
      </c>
      <c r="AH1250" s="58" t="e">
        <f t="shared" si="532"/>
        <v>#VALUE!</v>
      </c>
      <c r="AI1250" s="56">
        <f t="shared" si="533"/>
        <v>0</v>
      </c>
      <c r="AJ1250" s="56">
        <f t="shared" si="534"/>
        <v>0</v>
      </c>
      <c r="AK1250" s="56">
        <f t="shared" si="535"/>
        <v>0</v>
      </c>
      <c r="AL1250" s="56">
        <f t="shared" si="536"/>
        <v>0</v>
      </c>
      <c r="AM1250" s="56">
        <f t="shared" si="537"/>
        <v>0</v>
      </c>
      <c r="AN1250" s="56">
        <f t="shared" si="538"/>
        <v>0</v>
      </c>
      <c r="AO1250" s="89" t="str">
        <f t="shared" si="539"/>
        <v/>
      </c>
      <c r="AP1250" s="89" t="str">
        <f t="shared" si="540"/>
        <v>Left</v>
      </c>
    </row>
    <row r="1251" spans="15:42">
      <c r="O1251" s="55">
        <f t="shared" si="518"/>
        <v>0</v>
      </c>
      <c r="P1251" s="56">
        <f t="shared" si="514"/>
        <v>0</v>
      </c>
      <c r="Q1251" s="57">
        <f>_xlfn.IFNA(VLOOKUP(E1251,'2026 W-4 Spreadsheet'!frequ,2,FALSE),0)</f>
        <v>0</v>
      </c>
      <c r="R1251" s="56">
        <f t="shared" si="519"/>
        <v>0</v>
      </c>
      <c r="S1251" s="56" t="str">
        <f t="shared" si="520"/>
        <v/>
      </c>
      <c r="T1251" s="56" t="str">
        <f t="shared" si="521"/>
        <v/>
      </c>
      <c r="U1251" s="56" t="str">
        <f t="shared" si="522"/>
        <v/>
      </c>
      <c r="V1251" s="56" t="str">
        <f t="shared" si="523"/>
        <v/>
      </c>
      <c r="W1251" s="56" t="str">
        <f t="shared" si="524"/>
        <v/>
      </c>
      <c r="X1251" s="56" t="str">
        <f t="shared" si="525"/>
        <v/>
      </c>
      <c r="Y1251" s="57" t="str">
        <f t="shared" si="526"/>
        <v/>
      </c>
      <c r="Z1251" s="56" t="str">
        <f t="shared" si="527"/>
        <v/>
      </c>
      <c r="AA1251" s="56" t="str">
        <f t="shared" si="528"/>
        <v/>
      </c>
      <c r="AB1251" s="56" t="str">
        <f t="shared" si="529"/>
        <v/>
      </c>
      <c r="AC1251" s="56" t="b">
        <f t="shared" si="515"/>
        <v>0</v>
      </c>
      <c r="AD1251" s="58" t="b">
        <f t="shared" si="516"/>
        <v>0</v>
      </c>
      <c r="AE1251" s="59" t="b">
        <f t="shared" si="517"/>
        <v>0</v>
      </c>
      <c r="AF1251" s="56" t="e">
        <f t="shared" si="530"/>
        <v>#VALUE!</v>
      </c>
      <c r="AG1251" s="56" t="e">
        <f t="shared" si="531"/>
        <v>#VALUE!</v>
      </c>
      <c r="AH1251" s="58" t="e">
        <f t="shared" si="532"/>
        <v>#VALUE!</v>
      </c>
      <c r="AI1251" s="56">
        <f t="shared" si="533"/>
        <v>0</v>
      </c>
      <c r="AJ1251" s="56">
        <f t="shared" si="534"/>
        <v>0</v>
      </c>
      <c r="AK1251" s="56">
        <f t="shared" si="535"/>
        <v>0</v>
      </c>
      <c r="AL1251" s="56">
        <f t="shared" si="536"/>
        <v>0</v>
      </c>
      <c r="AM1251" s="56">
        <f t="shared" si="537"/>
        <v>0</v>
      </c>
      <c r="AN1251" s="56">
        <f t="shared" si="538"/>
        <v>0</v>
      </c>
      <c r="AO1251" s="89" t="str">
        <f t="shared" si="539"/>
        <v/>
      </c>
      <c r="AP1251" s="89" t="str">
        <f t="shared" si="540"/>
        <v>Left</v>
      </c>
    </row>
    <row r="1252" spans="15:42">
      <c r="O1252" s="55">
        <f t="shared" si="518"/>
        <v>0</v>
      </c>
      <c r="P1252" s="56">
        <f t="shared" si="514"/>
        <v>0</v>
      </c>
      <c r="Q1252" s="57">
        <f>_xlfn.IFNA(VLOOKUP(E1252,'2026 W-4 Spreadsheet'!frequ,2,FALSE),0)</f>
        <v>0</v>
      </c>
      <c r="R1252" s="56">
        <f t="shared" si="519"/>
        <v>0</v>
      </c>
      <c r="S1252" s="56" t="str">
        <f t="shared" si="520"/>
        <v/>
      </c>
      <c r="T1252" s="56" t="str">
        <f t="shared" si="521"/>
        <v/>
      </c>
      <c r="U1252" s="56" t="str">
        <f t="shared" si="522"/>
        <v/>
      </c>
      <c r="V1252" s="56" t="str">
        <f t="shared" si="523"/>
        <v/>
      </c>
      <c r="W1252" s="56" t="str">
        <f t="shared" si="524"/>
        <v/>
      </c>
      <c r="X1252" s="56" t="str">
        <f t="shared" si="525"/>
        <v/>
      </c>
      <c r="Y1252" s="57" t="str">
        <f t="shared" si="526"/>
        <v/>
      </c>
      <c r="Z1252" s="56" t="str">
        <f t="shared" si="527"/>
        <v/>
      </c>
      <c r="AA1252" s="56" t="str">
        <f t="shared" si="528"/>
        <v/>
      </c>
      <c r="AB1252" s="56" t="str">
        <f t="shared" si="529"/>
        <v/>
      </c>
      <c r="AC1252" s="56" t="b">
        <f t="shared" si="515"/>
        <v>0</v>
      </c>
      <c r="AD1252" s="58" t="b">
        <f t="shared" si="516"/>
        <v>0</v>
      </c>
      <c r="AE1252" s="59" t="b">
        <f t="shared" si="517"/>
        <v>0</v>
      </c>
      <c r="AF1252" s="56" t="e">
        <f t="shared" si="530"/>
        <v>#VALUE!</v>
      </c>
      <c r="AG1252" s="56" t="e">
        <f t="shared" si="531"/>
        <v>#VALUE!</v>
      </c>
      <c r="AH1252" s="58" t="e">
        <f t="shared" si="532"/>
        <v>#VALUE!</v>
      </c>
      <c r="AI1252" s="56">
        <f t="shared" si="533"/>
        <v>0</v>
      </c>
      <c r="AJ1252" s="56">
        <f t="shared" si="534"/>
        <v>0</v>
      </c>
      <c r="AK1252" s="56">
        <f t="shared" si="535"/>
        <v>0</v>
      </c>
      <c r="AL1252" s="56">
        <f t="shared" si="536"/>
        <v>0</v>
      </c>
      <c r="AM1252" s="56">
        <f t="shared" si="537"/>
        <v>0</v>
      </c>
      <c r="AN1252" s="56">
        <f t="shared" si="538"/>
        <v>0</v>
      </c>
      <c r="AO1252" s="89" t="str">
        <f t="shared" si="539"/>
        <v/>
      </c>
      <c r="AP1252" s="89" t="str">
        <f t="shared" si="540"/>
        <v>Left</v>
      </c>
    </row>
    <row r="1253" spans="15:42">
      <c r="O1253" s="55">
        <f t="shared" si="518"/>
        <v>0</v>
      </c>
      <c r="P1253" s="56">
        <f t="shared" si="514"/>
        <v>0</v>
      </c>
      <c r="Q1253" s="57">
        <f>_xlfn.IFNA(VLOOKUP(E1253,'2026 W-4 Spreadsheet'!frequ,2,FALSE),0)</f>
        <v>0</v>
      </c>
      <c r="R1253" s="56">
        <f t="shared" si="519"/>
        <v>0</v>
      </c>
      <c r="S1253" s="56" t="str">
        <f t="shared" si="520"/>
        <v/>
      </c>
      <c r="T1253" s="56" t="str">
        <f t="shared" si="521"/>
        <v/>
      </c>
      <c r="U1253" s="56" t="str">
        <f t="shared" si="522"/>
        <v/>
      </c>
      <c r="V1253" s="56" t="str">
        <f t="shared" si="523"/>
        <v/>
      </c>
      <c r="W1253" s="56" t="str">
        <f t="shared" si="524"/>
        <v/>
      </c>
      <c r="X1253" s="56" t="str">
        <f t="shared" si="525"/>
        <v/>
      </c>
      <c r="Y1253" s="57" t="str">
        <f t="shared" si="526"/>
        <v/>
      </c>
      <c r="Z1253" s="56" t="str">
        <f t="shared" si="527"/>
        <v/>
      </c>
      <c r="AA1253" s="56" t="str">
        <f t="shared" si="528"/>
        <v/>
      </c>
      <c r="AB1253" s="56" t="str">
        <f t="shared" si="529"/>
        <v/>
      </c>
      <c r="AC1253" s="56" t="b">
        <f t="shared" si="515"/>
        <v>0</v>
      </c>
      <c r="AD1253" s="58" t="b">
        <f t="shared" si="516"/>
        <v>0</v>
      </c>
      <c r="AE1253" s="59" t="b">
        <f t="shared" si="517"/>
        <v>0</v>
      </c>
      <c r="AF1253" s="56" t="e">
        <f t="shared" si="530"/>
        <v>#VALUE!</v>
      </c>
      <c r="AG1253" s="56" t="e">
        <f t="shared" si="531"/>
        <v>#VALUE!</v>
      </c>
      <c r="AH1253" s="58" t="e">
        <f t="shared" si="532"/>
        <v>#VALUE!</v>
      </c>
      <c r="AI1253" s="56">
        <f t="shared" si="533"/>
        <v>0</v>
      </c>
      <c r="AJ1253" s="56">
        <f t="shared" si="534"/>
        <v>0</v>
      </c>
      <c r="AK1253" s="56">
        <f t="shared" si="535"/>
        <v>0</v>
      </c>
      <c r="AL1253" s="56">
        <f t="shared" si="536"/>
        <v>0</v>
      </c>
      <c r="AM1253" s="56">
        <f t="shared" si="537"/>
        <v>0</v>
      </c>
      <c r="AN1253" s="56">
        <f t="shared" si="538"/>
        <v>0</v>
      </c>
      <c r="AO1253" s="89" t="str">
        <f t="shared" si="539"/>
        <v/>
      </c>
      <c r="AP1253" s="89" t="str">
        <f t="shared" si="540"/>
        <v>Left</v>
      </c>
    </row>
    <row r="1254" spans="15:42">
      <c r="O1254" s="55">
        <f t="shared" si="518"/>
        <v>0</v>
      </c>
      <c r="P1254" s="56">
        <f t="shared" si="514"/>
        <v>0</v>
      </c>
      <c r="Q1254" s="57">
        <f>_xlfn.IFNA(VLOOKUP(E1254,'2026 W-4 Spreadsheet'!frequ,2,FALSE),0)</f>
        <v>0</v>
      </c>
      <c r="R1254" s="56">
        <f t="shared" si="519"/>
        <v>0</v>
      </c>
      <c r="S1254" s="56" t="str">
        <f t="shared" si="520"/>
        <v/>
      </c>
      <c r="T1254" s="56" t="str">
        <f t="shared" si="521"/>
        <v/>
      </c>
      <c r="U1254" s="56" t="str">
        <f t="shared" si="522"/>
        <v/>
      </c>
      <c r="V1254" s="56" t="str">
        <f t="shared" si="523"/>
        <v/>
      </c>
      <c r="W1254" s="56" t="str">
        <f t="shared" si="524"/>
        <v/>
      </c>
      <c r="X1254" s="56" t="str">
        <f t="shared" si="525"/>
        <v/>
      </c>
      <c r="Y1254" s="57" t="str">
        <f t="shared" si="526"/>
        <v/>
      </c>
      <c r="Z1254" s="56" t="str">
        <f t="shared" si="527"/>
        <v/>
      </c>
      <c r="AA1254" s="56" t="str">
        <f t="shared" si="528"/>
        <v/>
      </c>
      <c r="AB1254" s="56" t="str">
        <f t="shared" si="529"/>
        <v/>
      </c>
      <c r="AC1254" s="56" t="b">
        <f t="shared" si="515"/>
        <v>0</v>
      </c>
      <c r="AD1254" s="58" t="b">
        <f t="shared" si="516"/>
        <v>0</v>
      </c>
      <c r="AE1254" s="59" t="b">
        <f t="shared" si="517"/>
        <v>0</v>
      </c>
      <c r="AF1254" s="56" t="e">
        <f t="shared" si="530"/>
        <v>#VALUE!</v>
      </c>
      <c r="AG1254" s="56" t="e">
        <f t="shared" si="531"/>
        <v>#VALUE!</v>
      </c>
      <c r="AH1254" s="58" t="e">
        <f t="shared" si="532"/>
        <v>#VALUE!</v>
      </c>
      <c r="AI1254" s="56">
        <f t="shared" si="533"/>
        <v>0</v>
      </c>
      <c r="AJ1254" s="56">
        <f t="shared" si="534"/>
        <v>0</v>
      </c>
      <c r="AK1254" s="56">
        <f t="shared" si="535"/>
        <v>0</v>
      </c>
      <c r="AL1254" s="56">
        <f t="shared" si="536"/>
        <v>0</v>
      </c>
      <c r="AM1254" s="56">
        <f t="shared" si="537"/>
        <v>0</v>
      </c>
      <c r="AN1254" s="56">
        <f t="shared" si="538"/>
        <v>0</v>
      </c>
      <c r="AO1254" s="89" t="str">
        <f t="shared" si="539"/>
        <v/>
      </c>
      <c r="AP1254" s="89" t="str">
        <f t="shared" si="540"/>
        <v>Left</v>
      </c>
    </row>
    <row r="1255" spans="15:42">
      <c r="O1255" s="55">
        <f t="shared" si="518"/>
        <v>0</v>
      </c>
      <c r="P1255" s="56">
        <f t="shared" si="514"/>
        <v>0</v>
      </c>
      <c r="Q1255" s="57">
        <f>_xlfn.IFNA(VLOOKUP(E1255,'2026 W-4 Spreadsheet'!frequ,2,FALSE),0)</f>
        <v>0</v>
      </c>
      <c r="R1255" s="56">
        <f t="shared" si="519"/>
        <v>0</v>
      </c>
      <c r="S1255" s="56" t="str">
        <f t="shared" si="520"/>
        <v/>
      </c>
      <c r="T1255" s="56" t="str">
        <f t="shared" si="521"/>
        <v/>
      </c>
      <c r="U1255" s="56" t="str">
        <f t="shared" si="522"/>
        <v/>
      </c>
      <c r="V1255" s="56" t="str">
        <f t="shared" si="523"/>
        <v/>
      </c>
      <c r="W1255" s="56" t="str">
        <f t="shared" si="524"/>
        <v/>
      </c>
      <c r="X1255" s="56" t="str">
        <f t="shared" si="525"/>
        <v/>
      </c>
      <c r="Y1255" s="57" t="str">
        <f t="shared" si="526"/>
        <v/>
      </c>
      <c r="Z1255" s="56" t="str">
        <f t="shared" si="527"/>
        <v/>
      </c>
      <c r="AA1255" s="56" t="str">
        <f t="shared" si="528"/>
        <v/>
      </c>
      <c r="AB1255" s="56" t="str">
        <f t="shared" si="529"/>
        <v/>
      </c>
      <c r="AC1255" s="56" t="b">
        <f t="shared" si="515"/>
        <v>0</v>
      </c>
      <c r="AD1255" s="58" t="b">
        <f t="shared" si="516"/>
        <v>0</v>
      </c>
      <c r="AE1255" s="59" t="b">
        <f t="shared" si="517"/>
        <v>0</v>
      </c>
      <c r="AF1255" s="56" t="e">
        <f t="shared" si="530"/>
        <v>#VALUE!</v>
      </c>
      <c r="AG1255" s="56" t="e">
        <f t="shared" si="531"/>
        <v>#VALUE!</v>
      </c>
      <c r="AH1255" s="58" t="e">
        <f t="shared" si="532"/>
        <v>#VALUE!</v>
      </c>
      <c r="AI1255" s="56">
        <f t="shared" si="533"/>
        <v>0</v>
      </c>
      <c r="AJ1255" s="56">
        <f t="shared" si="534"/>
        <v>0</v>
      </c>
      <c r="AK1255" s="56">
        <f t="shared" si="535"/>
        <v>0</v>
      </c>
      <c r="AL1255" s="56">
        <f t="shared" si="536"/>
        <v>0</v>
      </c>
      <c r="AM1255" s="56">
        <f t="shared" si="537"/>
        <v>0</v>
      </c>
      <c r="AN1255" s="56">
        <f t="shared" si="538"/>
        <v>0</v>
      </c>
      <c r="AO1255" s="89" t="str">
        <f t="shared" si="539"/>
        <v/>
      </c>
      <c r="AP1255" s="89" t="str">
        <f t="shared" si="540"/>
        <v>Left</v>
      </c>
    </row>
    <row r="1256" spans="15:42">
      <c r="O1256" s="55">
        <f t="shared" si="518"/>
        <v>0</v>
      </c>
      <c r="P1256" s="56">
        <f t="shared" si="514"/>
        <v>0</v>
      </c>
      <c r="Q1256" s="57">
        <f>_xlfn.IFNA(VLOOKUP(E1256,'2026 W-4 Spreadsheet'!frequ,2,FALSE),0)</f>
        <v>0</v>
      </c>
      <c r="R1256" s="56">
        <f t="shared" si="519"/>
        <v>0</v>
      </c>
      <c r="S1256" s="56" t="str">
        <f t="shared" si="520"/>
        <v/>
      </c>
      <c r="T1256" s="56" t="str">
        <f t="shared" si="521"/>
        <v/>
      </c>
      <c r="U1256" s="56" t="str">
        <f t="shared" si="522"/>
        <v/>
      </c>
      <c r="V1256" s="56" t="str">
        <f t="shared" si="523"/>
        <v/>
      </c>
      <c r="W1256" s="56" t="str">
        <f t="shared" si="524"/>
        <v/>
      </c>
      <c r="X1256" s="56" t="str">
        <f t="shared" si="525"/>
        <v/>
      </c>
      <c r="Y1256" s="57" t="str">
        <f t="shared" si="526"/>
        <v/>
      </c>
      <c r="Z1256" s="56" t="str">
        <f t="shared" si="527"/>
        <v/>
      </c>
      <c r="AA1256" s="56" t="str">
        <f t="shared" si="528"/>
        <v/>
      </c>
      <c r="AB1256" s="56" t="str">
        <f t="shared" si="529"/>
        <v/>
      </c>
      <c r="AC1256" s="56" t="b">
        <f t="shared" si="515"/>
        <v>0</v>
      </c>
      <c r="AD1256" s="58" t="b">
        <f t="shared" si="516"/>
        <v>0</v>
      </c>
      <c r="AE1256" s="59" t="b">
        <f t="shared" si="517"/>
        <v>0</v>
      </c>
      <c r="AF1256" s="56" t="e">
        <f t="shared" si="530"/>
        <v>#VALUE!</v>
      </c>
      <c r="AG1256" s="56" t="e">
        <f t="shared" si="531"/>
        <v>#VALUE!</v>
      </c>
      <c r="AH1256" s="58" t="e">
        <f t="shared" si="532"/>
        <v>#VALUE!</v>
      </c>
      <c r="AI1256" s="56">
        <f t="shared" si="533"/>
        <v>0</v>
      </c>
      <c r="AJ1256" s="56">
        <f t="shared" si="534"/>
        <v>0</v>
      </c>
      <c r="AK1256" s="56">
        <f t="shared" si="535"/>
        <v>0</v>
      </c>
      <c r="AL1256" s="56">
        <f t="shared" si="536"/>
        <v>0</v>
      </c>
      <c r="AM1256" s="56">
        <f t="shared" si="537"/>
        <v>0</v>
      </c>
      <c r="AN1256" s="56">
        <f t="shared" si="538"/>
        <v>0</v>
      </c>
      <c r="AO1256" s="89" t="str">
        <f t="shared" si="539"/>
        <v/>
      </c>
      <c r="AP1256" s="89" t="str">
        <f t="shared" si="540"/>
        <v>Left</v>
      </c>
    </row>
    <row r="1257" spans="15:42">
      <c r="O1257" s="55">
        <f t="shared" si="518"/>
        <v>0</v>
      </c>
      <c r="P1257" s="56">
        <f t="shared" si="514"/>
        <v>0</v>
      </c>
      <c r="Q1257" s="57">
        <f>_xlfn.IFNA(VLOOKUP(E1257,'2026 W-4 Spreadsheet'!frequ,2,FALSE),0)</f>
        <v>0</v>
      </c>
      <c r="R1257" s="56">
        <f t="shared" si="519"/>
        <v>0</v>
      </c>
      <c r="S1257" s="56" t="str">
        <f t="shared" si="520"/>
        <v/>
      </c>
      <c r="T1257" s="56" t="str">
        <f t="shared" si="521"/>
        <v/>
      </c>
      <c r="U1257" s="56" t="str">
        <f t="shared" si="522"/>
        <v/>
      </c>
      <c r="V1257" s="56" t="str">
        <f t="shared" si="523"/>
        <v/>
      </c>
      <c r="W1257" s="56" t="str">
        <f t="shared" si="524"/>
        <v/>
      </c>
      <c r="X1257" s="56" t="str">
        <f t="shared" si="525"/>
        <v/>
      </c>
      <c r="Y1257" s="57" t="str">
        <f t="shared" si="526"/>
        <v/>
      </c>
      <c r="Z1257" s="56" t="str">
        <f t="shared" si="527"/>
        <v/>
      </c>
      <c r="AA1257" s="56" t="str">
        <f t="shared" si="528"/>
        <v/>
      </c>
      <c r="AB1257" s="56" t="str">
        <f t="shared" si="529"/>
        <v/>
      </c>
      <c r="AC1257" s="56" t="b">
        <f t="shared" si="515"/>
        <v>0</v>
      </c>
      <c r="AD1257" s="58" t="b">
        <f t="shared" si="516"/>
        <v>0</v>
      </c>
      <c r="AE1257" s="59" t="b">
        <f t="shared" si="517"/>
        <v>0</v>
      </c>
      <c r="AF1257" s="56" t="e">
        <f t="shared" si="530"/>
        <v>#VALUE!</v>
      </c>
      <c r="AG1257" s="56" t="e">
        <f t="shared" si="531"/>
        <v>#VALUE!</v>
      </c>
      <c r="AH1257" s="58" t="e">
        <f t="shared" si="532"/>
        <v>#VALUE!</v>
      </c>
      <c r="AI1257" s="56">
        <f t="shared" si="533"/>
        <v>0</v>
      </c>
      <c r="AJ1257" s="56">
        <f t="shared" si="534"/>
        <v>0</v>
      </c>
      <c r="AK1257" s="56">
        <f t="shared" si="535"/>
        <v>0</v>
      </c>
      <c r="AL1257" s="56">
        <f t="shared" si="536"/>
        <v>0</v>
      </c>
      <c r="AM1257" s="56">
        <f t="shared" si="537"/>
        <v>0</v>
      </c>
      <c r="AN1257" s="56">
        <f t="shared" si="538"/>
        <v>0</v>
      </c>
      <c r="AO1257" s="89" t="str">
        <f t="shared" si="539"/>
        <v/>
      </c>
      <c r="AP1257" s="89" t="str">
        <f t="shared" si="540"/>
        <v>Left</v>
      </c>
    </row>
    <row r="1258" spans="15:42">
      <c r="O1258" s="55">
        <f t="shared" si="518"/>
        <v>0</v>
      </c>
      <c r="P1258" s="56">
        <f t="shared" si="514"/>
        <v>0</v>
      </c>
      <c r="Q1258" s="57">
        <f>_xlfn.IFNA(VLOOKUP(E1258,'2026 W-4 Spreadsheet'!frequ,2,FALSE),0)</f>
        <v>0</v>
      </c>
      <c r="R1258" s="56">
        <f t="shared" si="519"/>
        <v>0</v>
      </c>
      <c r="S1258" s="56" t="str">
        <f t="shared" si="520"/>
        <v/>
      </c>
      <c r="T1258" s="56" t="str">
        <f t="shared" si="521"/>
        <v/>
      </c>
      <c r="U1258" s="56" t="str">
        <f t="shared" si="522"/>
        <v/>
      </c>
      <c r="V1258" s="56" t="str">
        <f t="shared" si="523"/>
        <v/>
      </c>
      <c r="W1258" s="56" t="str">
        <f t="shared" si="524"/>
        <v/>
      </c>
      <c r="X1258" s="56" t="str">
        <f t="shared" si="525"/>
        <v/>
      </c>
      <c r="Y1258" s="57" t="str">
        <f t="shared" si="526"/>
        <v/>
      </c>
      <c r="Z1258" s="56" t="str">
        <f t="shared" si="527"/>
        <v/>
      </c>
      <c r="AA1258" s="56" t="str">
        <f t="shared" si="528"/>
        <v/>
      </c>
      <c r="AB1258" s="56" t="str">
        <f t="shared" si="529"/>
        <v/>
      </c>
      <c r="AC1258" s="56" t="b">
        <f t="shared" si="515"/>
        <v>0</v>
      </c>
      <c r="AD1258" s="58" t="b">
        <f t="shared" si="516"/>
        <v>0</v>
      </c>
      <c r="AE1258" s="59" t="b">
        <f t="shared" si="517"/>
        <v>0</v>
      </c>
      <c r="AF1258" s="56" t="e">
        <f t="shared" si="530"/>
        <v>#VALUE!</v>
      </c>
      <c r="AG1258" s="56" t="e">
        <f t="shared" si="531"/>
        <v>#VALUE!</v>
      </c>
      <c r="AH1258" s="58" t="e">
        <f t="shared" si="532"/>
        <v>#VALUE!</v>
      </c>
      <c r="AI1258" s="56">
        <f t="shared" si="533"/>
        <v>0</v>
      </c>
      <c r="AJ1258" s="56">
        <f t="shared" si="534"/>
        <v>0</v>
      </c>
      <c r="AK1258" s="56">
        <f t="shared" si="535"/>
        <v>0</v>
      </c>
      <c r="AL1258" s="56">
        <f t="shared" si="536"/>
        <v>0</v>
      </c>
      <c r="AM1258" s="56">
        <f t="shared" si="537"/>
        <v>0</v>
      </c>
      <c r="AN1258" s="56">
        <f t="shared" si="538"/>
        <v>0</v>
      </c>
      <c r="AO1258" s="89" t="str">
        <f t="shared" si="539"/>
        <v/>
      </c>
      <c r="AP1258" s="89" t="str">
        <f t="shared" si="540"/>
        <v>Left</v>
      </c>
    </row>
    <row r="1259" spans="15:42">
      <c r="O1259" s="55">
        <f t="shared" si="518"/>
        <v>0</v>
      </c>
      <c r="P1259" s="56">
        <f t="shared" si="514"/>
        <v>0</v>
      </c>
      <c r="Q1259" s="57">
        <f>_xlfn.IFNA(VLOOKUP(E1259,'2026 W-4 Spreadsheet'!frequ,2,FALSE),0)</f>
        <v>0</v>
      </c>
      <c r="R1259" s="56">
        <f t="shared" si="519"/>
        <v>0</v>
      </c>
      <c r="S1259" s="56" t="str">
        <f t="shared" si="520"/>
        <v/>
      </c>
      <c r="T1259" s="56" t="str">
        <f t="shared" si="521"/>
        <v/>
      </c>
      <c r="U1259" s="56" t="str">
        <f t="shared" si="522"/>
        <v/>
      </c>
      <c r="V1259" s="56" t="str">
        <f t="shared" si="523"/>
        <v/>
      </c>
      <c r="W1259" s="56" t="str">
        <f t="shared" si="524"/>
        <v/>
      </c>
      <c r="X1259" s="56" t="str">
        <f t="shared" si="525"/>
        <v/>
      </c>
      <c r="Y1259" s="57" t="str">
        <f t="shared" si="526"/>
        <v/>
      </c>
      <c r="Z1259" s="56" t="str">
        <f t="shared" si="527"/>
        <v/>
      </c>
      <c r="AA1259" s="56" t="str">
        <f t="shared" si="528"/>
        <v/>
      </c>
      <c r="AB1259" s="56" t="str">
        <f t="shared" si="529"/>
        <v/>
      </c>
      <c r="AC1259" s="56" t="b">
        <f t="shared" si="515"/>
        <v>0</v>
      </c>
      <c r="AD1259" s="58" t="b">
        <f t="shared" si="516"/>
        <v>0</v>
      </c>
      <c r="AE1259" s="59" t="b">
        <f t="shared" si="517"/>
        <v>0</v>
      </c>
      <c r="AF1259" s="56" t="e">
        <f t="shared" si="530"/>
        <v>#VALUE!</v>
      </c>
      <c r="AG1259" s="56" t="e">
        <f t="shared" si="531"/>
        <v>#VALUE!</v>
      </c>
      <c r="AH1259" s="58" t="e">
        <f t="shared" si="532"/>
        <v>#VALUE!</v>
      </c>
      <c r="AI1259" s="56">
        <f t="shared" si="533"/>
        <v>0</v>
      </c>
      <c r="AJ1259" s="56">
        <f t="shared" si="534"/>
        <v>0</v>
      </c>
      <c r="AK1259" s="56">
        <f t="shared" si="535"/>
        <v>0</v>
      </c>
      <c r="AL1259" s="56">
        <f t="shared" si="536"/>
        <v>0</v>
      </c>
      <c r="AM1259" s="56">
        <f t="shared" si="537"/>
        <v>0</v>
      </c>
      <c r="AN1259" s="56">
        <f t="shared" si="538"/>
        <v>0</v>
      </c>
      <c r="AO1259" s="89" t="str">
        <f t="shared" si="539"/>
        <v/>
      </c>
      <c r="AP1259" s="89" t="str">
        <f t="shared" si="540"/>
        <v>Left</v>
      </c>
    </row>
    <row r="1260" spans="15:42">
      <c r="O1260" s="55">
        <f t="shared" si="518"/>
        <v>0</v>
      </c>
      <c r="P1260" s="56">
        <f t="shared" si="514"/>
        <v>0</v>
      </c>
      <c r="Q1260" s="57">
        <f>_xlfn.IFNA(VLOOKUP(E1260,'2026 W-4 Spreadsheet'!frequ,2,FALSE),0)</f>
        <v>0</v>
      </c>
      <c r="R1260" s="56">
        <f t="shared" si="519"/>
        <v>0</v>
      </c>
      <c r="S1260" s="56" t="str">
        <f t="shared" si="520"/>
        <v/>
      </c>
      <c r="T1260" s="56" t="str">
        <f t="shared" si="521"/>
        <v/>
      </c>
      <c r="U1260" s="56" t="str">
        <f t="shared" si="522"/>
        <v/>
      </c>
      <c r="V1260" s="56" t="str">
        <f t="shared" si="523"/>
        <v/>
      </c>
      <c r="W1260" s="56" t="str">
        <f t="shared" si="524"/>
        <v/>
      </c>
      <c r="X1260" s="56" t="str">
        <f t="shared" si="525"/>
        <v/>
      </c>
      <c r="Y1260" s="57" t="str">
        <f t="shared" si="526"/>
        <v/>
      </c>
      <c r="Z1260" s="56" t="str">
        <f t="shared" si="527"/>
        <v/>
      </c>
      <c r="AA1260" s="56" t="str">
        <f t="shared" si="528"/>
        <v/>
      </c>
      <c r="AB1260" s="56" t="str">
        <f t="shared" si="529"/>
        <v/>
      </c>
      <c r="AC1260" s="56" t="b">
        <f t="shared" si="515"/>
        <v>0</v>
      </c>
      <c r="AD1260" s="58" t="b">
        <f t="shared" si="516"/>
        <v>0</v>
      </c>
      <c r="AE1260" s="59" t="b">
        <f t="shared" si="517"/>
        <v>0</v>
      </c>
      <c r="AF1260" s="56" t="e">
        <f t="shared" si="530"/>
        <v>#VALUE!</v>
      </c>
      <c r="AG1260" s="56" t="e">
        <f t="shared" si="531"/>
        <v>#VALUE!</v>
      </c>
      <c r="AH1260" s="58" t="e">
        <f t="shared" si="532"/>
        <v>#VALUE!</v>
      </c>
      <c r="AI1260" s="56">
        <f t="shared" si="533"/>
        <v>0</v>
      </c>
      <c r="AJ1260" s="56">
        <f t="shared" si="534"/>
        <v>0</v>
      </c>
      <c r="AK1260" s="56">
        <f t="shared" si="535"/>
        <v>0</v>
      </c>
      <c r="AL1260" s="56">
        <f t="shared" si="536"/>
        <v>0</v>
      </c>
      <c r="AM1260" s="56">
        <f t="shared" si="537"/>
        <v>0</v>
      </c>
      <c r="AN1260" s="56">
        <f t="shared" si="538"/>
        <v>0</v>
      </c>
      <c r="AO1260" s="89" t="str">
        <f t="shared" si="539"/>
        <v/>
      </c>
      <c r="AP1260" s="89" t="str">
        <f t="shared" si="540"/>
        <v>Left</v>
      </c>
    </row>
    <row r="1261" spans="15:42">
      <c r="O1261" s="55">
        <f t="shared" si="518"/>
        <v>0</v>
      </c>
      <c r="P1261" s="56">
        <f t="shared" si="514"/>
        <v>0</v>
      </c>
      <c r="Q1261" s="57">
        <f>_xlfn.IFNA(VLOOKUP(E1261,'2026 W-4 Spreadsheet'!frequ,2,FALSE),0)</f>
        <v>0</v>
      </c>
      <c r="R1261" s="56">
        <f t="shared" si="519"/>
        <v>0</v>
      </c>
      <c r="S1261" s="56" t="str">
        <f t="shared" si="520"/>
        <v/>
      </c>
      <c r="T1261" s="56" t="str">
        <f t="shared" si="521"/>
        <v/>
      </c>
      <c r="U1261" s="56" t="str">
        <f t="shared" si="522"/>
        <v/>
      </c>
      <c r="V1261" s="56" t="str">
        <f t="shared" si="523"/>
        <v/>
      </c>
      <c r="W1261" s="56" t="str">
        <f t="shared" si="524"/>
        <v/>
      </c>
      <c r="X1261" s="56" t="str">
        <f t="shared" si="525"/>
        <v/>
      </c>
      <c r="Y1261" s="57" t="str">
        <f t="shared" si="526"/>
        <v/>
      </c>
      <c r="Z1261" s="56" t="str">
        <f t="shared" si="527"/>
        <v/>
      </c>
      <c r="AA1261" s="56" t="str">
        <f t="shared" si="528"/>
        <v/>
      </c>
      <c r="AB1261" s="56" t="str">
        <f t="shared" si="529"/>
        <v/>
      </c>
      <c r="AC1261" s="56" t="b">
        <f t="shared" si="515"/>
        <v>0</v>
      </c>
      <c r="AD1261" s="58" t="b">
        <f t="shared" si="516"/>
        <v>0</v>
      </c>
      <c r="AE1261" s="59" t="b">
        <f t="shared" si="517"/>
        <v>0</v>
      </c>
      <c r="AF1261" s="56" t="e">
        <f t="shared" si="530"/>
        <v>#VALUE!</v>
      </c>
      <c r="AG1261" s="56" t="e">
        <f t="shared" si="531"/>
        <v>#VALUE!</v>
      </c>
      <c r="AH1261" s="58" t="e">
        <f t="shared" si="532"/>
        <v>#VALUE!</v>
      </c>
      <c r="AI1261" s="56">
        <f t="shared" si="533"/>
        <v>0</v>
      </c>
      <c r="AJ1261" s="56">
        <f t="shared" si="534"/>
        <v>0</v>
      </c>
      <c r="AK1261" s="56">
        <f t="shared" si="535"/>
        <v>0</v>
      </c>
      <c r="AL1261" s="56">
        <f t="shared" si="536"/>
        <v>0</v>
      </c>
      <c r="AM1261" s="56">
        <f t="shared" si="537"/>
        <v>0</v>
      </c>
      <c r="AN1261" s="56">
        <f t="shared" si="538"/>
        <v>0</v>
      </c>
      <c r="AO1261" s="89" t="str">
        <f t="shared" si="539"/>
        <v/>
      </c>
      <c r="AP1261" s="89" t="str">
        <f t="shared" si="540"/>
        <v>Left</v>
      </c>
    </row>
    <row r="1262" spans="15:42">
      <c r="O1262" s="55">
        <f t="shared" si="518"/>
        <v>0</v>
      </c>
      <c r="P1262" s="56">
        <f t="shared" si="514"/>
        <v>0</v>
      </c>
      <c r="Q1262" s="57">
        <f>_xlfn.IFNA(VLOOKUP(E1262,'2026 W-4 Spreadsheet'!frequ,2,FALSE),0)</f>
        <v>0</v>
      </c>
      <c r="R1262" s="56">
        <f t="shared" si="519"/>
        <v>0</v>
      </c>
      <c r="S1262" s="56" t="str">
        <f t="shared" si="520"/>
        <v/>
      </c>
      <c r="T1262" s="56" t="str">
        <f t="shared" si="521"/>
        <v/>
      </c>
      <c r="U1262" s="56" t="str">
        <f t="shared" si="522"/>
        <v/>
      </c>
      <c r="V1262" s="56" t="str">
        <f t="shared" si="523"/>
        <v/>
      </c>
      <c r="W1262" s="56" t="str">
        <f t="shared" si="524"/>
        <v/>
      </c>
      <c r="X1262" s="56" t="str">
        <f t="shared" si="525"/>
        <v/>
      </c>
      <c r="Y1262" s="57" t="str">
        <f t="shared" si="526"/>
        <v/>
      </c>
      <c r="Z1262" s="56" t="str">
        <f t="shared" si="527"/>
        <v/>
      </c>
      <c r="AA1262" s="56" t="str">
        <f t="shared" si="528"/>
        <v/>
      </c>
      <c r="AB1262" s="56" t="str">
        <f t="shared" si="529"/>
        <v/>
      </c>
      <c r="AC1262" s="56" t="b">
        <f t="shared" si="515"/>
        <v>0</v>
      </c>
      <c r="AD1262" s="58" t="b">
        <f t="shared" si="516"/>
        <v>0</v>
      </c>
      <c r="AE1262" s="59" t="b">
        <f t="shared" si="517"/>
        <v>0</v>
      </c>
      <c r="AF1262" s="56" t="e">
        <f t="shared" si="530"/>
        <v>#VALUE!</v>
      </c>
      <c r="AG1262" s="56" t="e">
        <f t="shared" si="531"/>
        <v>#VALUE!</v>
      </c>
      <c r="AH1262" s="58" t="e">
        <f t="shared" si="532"/>
        <v>#VALUE!</v>
      </c>
      <c r="AI1262" s="56">
        <f t="shared" si="533"/>
        <v>0</v>
      </c>
      <c r="AJ1262" s="56">
        <f t="shared" si="534"/>
        <v>0</v>
      </c>
      <c r="AK1262" s="56">
        <f t="shared" si="535"/>
        <v>0</v>
      </c>
      <c r="AL1262" s="56">
        <f t="shared" si="536"/>
        <v>0</v>
      </c>
      <c r="AM1262" s="56">
        <f t="shared" si="537"/>
        <v>0</v>
      </c>
      <c r="AN1262" s="56">
        <f t="shared" si="538"/>
        <v>0</v>
      </c>
      <c r="AO1262" s="89" t="str">
        <f t="shared" si="539"/>
        <v/>
      </c>
      <c r="AP1262" s="89" t="str">
        <f t="shared" si="540"/>
        <v>Left</v>
      </c>
    </row>
    <row r="1263" spans="15:42">
      <c r="O1263" s="55">
        <f t="shared" si="518"/>
        <v>0</v>
      </c>
      <c r="P1263" s="56">
        <f t="shared" si="514"/>
        <v>0</v>
      </c>
      <c r="Q1263" s="57">
        <f>_xlfn.IFNA(VLOOKUP(E1263,'2026 W-4 Spreadsheet'!frequ,2,FALSE),0)</f>
        <v>0</v>
      </c>
      <c r="R1263" s="56">
        <f t="shared" si="519"/>
        <v>0</v>
      </c>
      <c r="S1263" s="56" t="str">
        <f t="shared" si="520"/>
        <v/>
      </c>
      <c r="T1263" s="56" t="str">
        <f t="shared" si="521"/>
        <v/>
      </c>
      <c r="U1263" s="56" t="str">
        <f t="shared" si="522"/>
        <v/>
      </c>
      <c r="V1263" s="56" t="str">
        <f t="shared" si="523"/>
        <v/>
      </c>
      <c r="W1263" s="56" t="str">
        <f t="shared" si="524"/>
        <v/>
      </c>
      <c r="X1263" s="56" t="str">
        <f t="shared" si="525"/>
        <v/>
      </c>
      <c r="Y1263" s="57" t="str">
        <f t="shared" si="526"/>
        <v/>
      </c>
      <c r="Z1263" s="56" t="str">
        <f t="shared" si="527"/>
        <v/>
      </c>
      <c r="AA1263" s="56" t="str">
        <f t="shared" si="528"/>
        <v/>
      </c>
      <c r="AB1263" s="56" t="str">
        <f t="shared" si="529"/>
        <v/>
      </c>
      <c r="AC1263" s="56" t="b">
        <f t="shared" si="515"/>
        <v>0</v>
      </c>
      <c r="AD1263" s="58" t="b">
        <f t="shared" si="516"/>
        <v>0</v>
      </c>
      <c r="AE1263" s="59" t="b">
        <f t="shared" si="517"/>
        <v>0</v>
      </c>
      <c r="AF1263" s="56" t="e">
        <f t="shared" si="530"/>
        <v>#VALUE!</v>
      </c>
      <c r="AG1263" s="56" t="e">
        <f t="shared" si="531"/>
        <v>#VALUE!</v>
      </c>
      <c r="AH1263" s="58" t="e">
        <f t="shared" si="532"/>
        <v>#VALUE!</v>
      </c>
      <c r="AI1263" s="56">
        <f t="shared" si="533"/>
        <v>0</v>
      </c>
      <c r="AJ1263" s="56">
        <f t="shared" si="534"/>
        <v>0</v>
      </c>
      <c r="AK1263" s="56">
        <f t="shared" si="535"/>
        <v>0</v>
      </c>
      <c r="AL1263" s="56">
        <f t="shared" si="536"/>
        <v>0</v>
      </c>
      <c r="AM1263" s="56">
        <f t="shared" si="537"/>
        <v>0</v>
      </c>
      <c r="AN1263" s="56">
        <f t="shared" si="538"/>
        <v>0</v>
      </c>
      <c r="AO1263" s="89" t="str">
        <f t="shared" si="539"/>
        <v/>
      </c>
      <c r="AP1263" s="89" t="str">
        <f t="shared" si="540"/>
        <v>Left</v>
      </c>
    </row>
    <row r="1264" spans="15:42">
      <c r="O1264" s="55">
        <f t="shared" si="518"/>
        <v>0</v>
      </c>
      <c r="P1264" s="56">
        <f t="shared" si="514"/>
        <v>0</v>
      </c>
      <c r="Q1264" s="57">
        <f>_xlfn.IFNA(VLOOKUP(E1264,'2026 W-4 Spreadsheet'!frequ,2,FALSE),0)</f>
        <v>0</v>
      </c>
      <c r="R1264" s="56">
        <f t="shared" si="519"/>
        <v>0</v>
      </c>
      <c r="S1264" s="56" t="str">
        <f t="shared" si="520"/>
        <v/>
      </c>
      <c r="T1264" s="56" t="str">
        <f t="shared" si="521"/>
        <v/>
      </c>
      <c r="U1264" s="56" t="str">
        <f t="shared" si="522"/>
        <v/>
      </c>
      <c r="V1264" s="56" t="str">
        <f t="shared" si="523"/>
        <v/>
      </c>
      <c r="W1264" s="56" t="str">
        <f t="shared" si="524"/>
        <v/>
      </c>
      <c r="X1264" s="56" t="str">
        <f t="shared" si="525"/>
        <v/>
      </c>
      <c r="Y1264" s="57" t="str">
        <f t="shared" si="526"/>
        <v/>
      </c>
      <c r="Z1264" s="56" t="str">
        <f t="shared" si="527"/>
        <v/>
      </c>
      <c r="AA1264" s="56" t="str">
        <f t="shared" si="528"/>
        <v/>
      </c>
      <c r="AB1264" s="56" t="str">
        <f t="shared" si="529"/>
        <v/>
      </c>
      <c r="AC1264" s="56" t="b">
        <f t="shared" si="515"/>
        <v>0</v>
      </c>
      <c r="AD1264" s="58" t="b">
        <f t="shared" si="516"/>
        <v>0</v>
      </c>
      <c r="AE1264" s="59" t="b">
        <f t="shared" si="517"/>
        <v>0</v>
      </c>
      <c r="AF1264" s="56" t="e">
        <f t="shared" si="530"/>
        <v>#VALUE!</v>
      </c>
      <c r="AG1264" s="56" t="e">
        <f t="shared" si="531"/>
        <v>#VALUE!</v>
      </c>
      <c r="AH1264" s="58" t="e">
        <f t="shared" si="532"/>
        <v>#VALUE!</v>
      </c>
      <c r="AI1264" s="56">
        <f t="shared" si="533"/>
        <v>0</v>
      </c>
      <c r="AJ1264" s="56">
        <f t="shared" si="534"/>
        <v>0</v>
      </c>
      <c r="AK1264" s="56">
        <f t="shared" si="535"/>
        <v>0</v>
      </c>
      <c r="AL1264" s="56">
        <f t="shared" si="536"/>
        <v>0</v>
      </c>
      <c r="AM1264" s="56">
        <f t="shared" si="537"/>
        <v>0</v>
      </c>
      <c r="AN1264" s="56">
        <f t="shared" si="538"/>
        <v>0</v>
      </c>
      <c r="AO1264" s="89" t="str">
        <f t="shared" si="539"/>
        <v/>
      </c>
      <c r="AP1264" s="89" t="str">
        <f t="shared" si="540"/>
        <v>Left</v>
      </c>
    </row>
    <row r="1265" spans="15:42">
      <c r="O1265" s="55">
        <f t="shared" si="518"/>
        <v>0</v>
      </c>
      <c r="P1265" s="56">
        <f t="shared" si="514"/>
        <v>0</v>
      </c>
      <c r="Q1265" s="57">
        <f>_xlfn.IFNA(VLOOKUP(E1265,'2026 W-4 Spreadsheet'!frequ,2,FALSE),0)</f>
        <v>0</v>
      </c>
      <c r="R1265" s="56">
        <f t="shared" si="519"/>
        <v>0</v>
      </c>
      <c r="S1265" s="56" t="str">
        <f t="shared" si="520"/>
        <v/>
      </c>
      <c r="T1265" s="56" t="str">
        <f t="shared" si="521"/>
        <v/>
      </c>
      <c r="U1265" s="56" t="str">
        <f t="shared" si="522"/>
        <v/>
      </c>
      <c r="V1265" s="56" t="str">
        <f t="shared" si="523"/>
        <v/>
      </c>
      <c r="W1265" s="56" t="str">
        <f t="shared" si="524"/>
        <v/>
      </c>
      <c r="X1265" s="56" t="str">
        <f t="shared" si="525"/>
        <v/>
      </c>
      <c r="Y1265" s="57" t="str">
        <f t="shared" si="526"/>
        <v/>
      </c>
      <c r="Z1265" s="56" t="str">
        <f t="shared" si="527"/>
        <v/>
      </c>
      <c r="AA1265" s="56" t="str">
        <f t="shared" si="528"/>
        <v/>
      </c>
      <c r="AB1265" s="56" t="str">
        <f t="shared" si="529"/>
        <v/>
      </c>
      <c r="AC1265" s="56" t="b">
        <f t="shared" si="515"/>
        <v>0</v>
      </c>
      <c r="AD1265" s="58" t="b">
        <f t="shared" si="516"/>
        <v>0</v>
      </c>
      <c r="AE1265" s="59" t="b">
        <f t="shared" si="517"/>
        <v>0</v>
      </c>
      <c r="AF1265" s="56" t="e">
        <f t="shared" si="530"/>
        <v>#VALUE!</v>
      </c>
      <c r="AG1265" s="56" t="e">
        <f t="shared" si="531"/>
        <v>#VALUE!</v>
      </c>
      <c r="AH1265" s="58" t="e">
        <f t="shared" si="532"/>
        <v>#VALUE!</v>
      </c>
      <c r="AI1265" s="56">
        <f t="shared" si="533"/>
        <v>0</v>
      </c>
      <c r="AJ1265" s="56">
        <f t="shared" si="534"/>
        <v>0</v>
      </c>
      <c r="AK1265" s="56">
        <f t="shared" si="535"/>
        <v>0</v>
      </c>
      <c r="AL1265" s="56">
        <f t="shared" si="536"/>
        <v>0</v>
      </c>
      <c r="AM1265" s="56">
        <f t="shared" si="537"/>
        <v>0</v>
      </c>
      <c r="AN1265" s="56">
        <f t="shared" si="538"/>
        <v>0</v>
      </c>
      <c r="AO1265" s="89" t="str">
        <f t="shared" si="539"/>
        <v/>
      </c>
      <c r="AP1265" s="89" t="str">
        <f t="shared" si="540"/>
        <v>Left</v>
      </c>
    </row>
    <row r="1266" spans="15:42">
      <c r="O1266" s="55">
        <f t="shared" si="518"/>
        <v>0</v>
      </c>
      <c r="P1266" s="56">
        <f t="shared" si="514"/>
        <v>0</v>
      </c>
      <c r="Q1266" s="57">
        <f>_xlfn.IFNA(VLOOKUP(E1266,'2026 W-4 Spreadsheet'!frequ,2,FALSE),0)</f>
        <v>0</v>
      </c>
      <c r="R1266" s="56">
        <f t="shared" si="519"/>
        <v>0</v>
      </c>
      <c r="S1266" s="56" t="str">
        <f t="shared" si="520"/>
        <v/>
      </c>
      <c r="T1266" s="56" t="str">
        <f t="shared" si="521"/>
        <v/>
      </c>
      <c r="U1266" s="56" t="str">
        <f t="shared" si="522"/>
        <v/>
      </c>
      <c r="V1266" s="56" t="str">
        <f t="shared" si="523"/>
        <v/>
      </c>
      <c r="W1266" s="56" t="str">
        <f t="shared" si="524"/>
        <v/>
      </c>
      <c r="X1266" s="56" t="str">
        <f t="shared" si="525"/>
        <v/>
      </c>
      <c r="Y1266" s="57" t="str">
        <f t="shared" si="526"/>
        <v/>
      </c>
      <c r="Z1266" s="56" t="str">
        <f t="shared" si="527"/>
        <v/>
      </c>
      <c r="AA1266" s="56" t="str">
        <f t="shared" si="528"/>
        <v/>
      </c>
      <c r="AB1266" s="56" t="str">
        <f t="shared" si="529"/>
        <v/>
      </c>
      <c r="AC1266" s="56" t="b">
        <f t="shared" si="515"/>
        <v>0</v>
      </c>
      <c r="AD1266" s="58" t="b">
        <f t="shared" si="516"/>
        <v>0</v>
      </c>
      <c r="AE1266" s="59" t="b">
        <f t="shared" si="517"/>
        <v>0</v>
      </c>
      <c r="AF1266" s="56" t="e">
        <f t="shared" si="530"/>
        <v>#VALUE!</v>
      </c>
      <c r="AG1266" s="56" t="e">
        <f t="shared" si="531"/>
        <v>#VALUE!</v>
      </c>
      <c r="AH1266" s="58" t="e">
        <f t="shared" si="532"/>
        <v>#VALUE!</v>
      </c>
      <c r="AI1266" s="56">
        <f t="shared" si="533"/>
        <v>0</v>
      </c>
      <c r="AJ1266" s="56">
        <f t="shared" si="534"/>
        <v>0</v>
      </c>
      <c r="AK1266" s="56">
        <f t="shared" si="535"/>
        <v>0</v>
      </c>
      <c r="AL1266" s="56">
        <f t="shared" si="536"/>
        <v>0</v>
      </c>
      <c r="AM1266" s="56">
        <f t="shared" si="537"/>
        <v>0</v>
      </c>
      <c r="AN1266" s="56">
        <f t="shared" si="538"/>
        <v>0</v>
      </c>
      <c r="AO1266" s="89" t="str">
        <f t="shared" si="539"/>
        <v/>
      </c>
      <c r="AP1266" s="89" t="str">
        <f t="shared" si="540"/>
        <v>Left</v>
      </c>
    </row>
    <row r="1267" spans="15:42">
      <c r="O1267" s="55">
        <f t="shared" si="518"/>
        <v>0</v>
      </c>
      <c r="P1267" s="56">
        <f t="shared" si="514"/>
        <v>0</v>
      </c>
      <c r="Q1267" s="57">
        <f>_xlfn.IFNA(VLOOKUP(E1267,'2026 W-4 Spreadsheet'!frequ,2,FALSE),0)</f>
        <v>0</v>
      </c>
      <c r="R1267" s="56">
        <f t="shared" si="519"/>
        <v>0</v>
      </c>
      <c r="S1267" s="56" t="str">
        <f t="shared" si="520"/>
        <v/>
      </c>
      <c r="T1267" s="56" t="str">
        <f t="shared" si="521"/>
        <v/>
      </c>
      <c r="U1267" s="56" t="str">
        <f t="shared" si="522"/>
        <v/>
      </c>
      <c r="V1267" s="56" t="str">
        <f t="shared" si="523"/>
        <v/>
      </c>
      <c r="W1267" s="56" t="str">
        <f t="shared" si="524"/>
        <v/>
      </c>
      <c r="X1267" s="56" t="str">
        <f t="shared" si="525"/>
        <v/>
      </c>
      <c r="Y1267" s="57" t="str">
        <f t="shared" si="526"/>
        <v/>
      </c>
      <c r="Z1267" s="56" t="str">
        <f t="shared" si="527"/>
        <v/>
      </c>
      <c r="AA1267" s="56" t="str">
        <f t="shared" si="528"/>
        <v/>
      </c>
      <c r="AB1267" s="56" t="str">
        <f t="shared" si="529"/>
        <v/>
      </c>
      <c r="AC1267" s="56" t="b">
        <f t="shared" si="515"/>
        <v>0</v>
      </c>
      <c r="AD1267" s="58" t="b">
        <f t="shared" si="516"/>
        <v>0</v>
      </c>
      <c r="AE1267" s="59" t="b">
        <f t="shared" si="517"/>
        <v>0</v>
      </c>
      <c r="AF1267" s="56" t="e">
        <f t="shared" si="530"/>
        <v>#VALUE!</v>
      </c>
      <c r="AG1267" s="56" t="e">
        <f t="shared" si="531"/>
        <v>#VALUE!</v>
      </c>
      <c r="AH1267" s="58" t="e">
        <f t="shared" si="532"/>
        <v>#VALUE!</v>
      </c>
      <c r="AI1267" s="56">
        <f t="shared" si="533"/>
        <v>0</v>
      </c>
      <c r="AJ1267" s="56">
        <f t="shared" si="534"/>
        <v>0</v>
      </c>
      <c r="AK1267" s="56">
        <f t="shared" si="535"/>
        <v>0</v>
      </c>
      <c r="AL1267" s="56">
        <f t="shared" si="536"/>
        <v>0</v>
      </c>
      <c r="AM1267" s="56">
        <f t="shared" si="537"/>
        <v>0</v>
      </c>
      <c r="AN1267" s="56">
        <f t="shared" si="538"/>
        <v>0</v>
      </c>
      <c r="AO1267" s="89" t="str">
        <f t="shared" si="539"/>
        <v/>
      </c>
      <c r="AP1267" s="89" t="str">
        <f t="shared" si="540"/>
        <v>Left</v>
      </c>
    </row>
    <row r="1268" spans="15:42">
      <c r="O1268" s="55">
        <f t="shared" si="518"/>
        <v>0</v>
      </c>
      <c r="P1268" s="56">
        <f t="shared" si="514"/>
        <v>0</v>
      </c>
      <c r="Q1268" s="57">
        <f>_xlfn.IFNA(VLOOKUP(E1268,'2026 W-4 Spreadsheet'!frequ,2,FALSE),0)</f>
        <v>0</v>
      </c>
      <c r="R1268" s="56">
        <f t="shared" si="519"/>
        <v>0</v>
      </c>
      <c r="S1268" s="56" t="str">
        <f t="shared" si="520"/>
        <v/>
      </c>
      <c r="T1268" s="56" t="str">
        <f t="shared" si="521"/>
        <v/>
      </c>
      <c r="U1268" s="56" t="str">
        <f t="shared" si="522"/>
        <v/>
      </c>
      <c r="V1268" s="56" t="str">
        <f t="shared" si="523"/>
        <v/>
      </c>
      <c r="W1268" s="56" t="str">
        <f t="shared" si="524"/>
        <v/>
      </c>
      <c r="X1268" s="56" t="str">
        <f t="shared" si="525"/>
        <v/>
      </c>
      <c r="Y1268" s="57" t="str">
        <f t="shared" si="526"/>
        <v/>
      </c>
      <c r="Z1268" s="56" t="str">
        <f t="shared" si="527"/>
        <v/>
      </c>
      <c r="AA1268" s="56" t="str">
        <f t="shared" si="528"/>
        <v/>
      </c>
      <c r="AB1268" s="56" t="str">
        <f t="shared" si="529"/>
        <v/>
      </c>
      <c r="AC1268" s="56" t="b">
        <f t="shared" si="515"/>
        <v>0</v>
      </c>
      <c r="AD1268" s="58" t="b">
        <f t="shared" si="516"/>
        <v>0</v>
      </c>
      <c r="AE1268" s="59" t="b">
        <f t="shared" si="517"/>
        <v>0</v>
      </c>
      <c r="AF1268" s="56" t="e">
        <f t="shared" si="530"/>
        <v>#VALUE!</v>
      </c>
      <c r="AG1268" s="56" t="e">
        <f t="shared" si="531"/>
        <v>#VALUE!</v>
      </c>
      <c r="AH1268" s="58" t="e">
        <f t="shared" si="532"/>
        <v>#VALUE!</v>
      </c>
      <c r="AI1268" s="56">
        <f t="shared" si="533"/>
        <v>0</v>
      </c>
      <c r="AJ1268" s="56">
        <f t="shared" si="534"/>
        <v>0</v>
      </c>
      <c r="AK1268" s="56">
        <f t="shared" si="535"/>
        <v>0</v>
      </c>
      <c r="AL1268" s="56">
        <f t="shared" si="536"/>
        <v>0</v>
      </c>
      <c r="AM1268" s="56">
        <f t="shared" si="537"/>
        <v>0</v>
      </c>
      <c r="AN1268" s="56">
        <f t="shared" si="538"/>
        <v>0</v>
      </c>
      <c r="AO1268" s="89" t="str">
        <f t="shared" si="539"/>
        <v/>
      </c>
      <c r="AP1268" s="89" t="str">
        <f t="shared" si="540"/>
        <v>Left</v>
      </c>
    </row>
    <row r="1269" spans="15:42">
      <c r="O1269" s="55">
        <f t="shared" si="518"/>
        <v>0</v>
      </c>
      <c r="P1269" s="56">
        <f t="shared" si="514"/>
        <v>0</v>
      </c>
      <c r="Q1269" s="57">
        <f>_xlfn.IFNA(VLOOKUP(E1269,'2026 W-4 Spreadsheet'!frequ,2,FALSE),0)</f>
        <v>0</v>
      </c>
      <c r="R1269" s="56">
        <f t="shared" si="519"/>
        <v>0</v>
      </c>
      <c r="S1269" s="56" t="str">
        <f t="shared" si="520"/>
        <v/>
      </c>
      <c r="T1269" s="56" t="str">
        <f t="shared" si="521"/>
        <v/>
      </c>
      <c r="U1269" s="56" t="str">
        <f t="shared" si="522"/>
        <v/>
      </c>
      <c r="V1269" s="56" t="str">
        <f t="shared" si="523"/>
        <v/>
      </c>
      <c r="W1269" s="56" t="str">
        <f t="shared" si="524"/>
        <v/>
      </c>
      <c r="X1269" s="56" t="str">
        <f t="shared" si="525"/>
        <v/>
      </c>
      <c r="Y1269" s="57" t="str">
        <f t="shared" si="526"/>
        <v/>
      </c>
      <c r="Z1269" s="56" t="str">
        <f t="shared" si="527"/>
        <v/>
      </c>
      <c r="AA1269" s="56" t="str">
        <f t="shared" si="528"/>
        <v/>
      </c>
      <c r="AB1269" s="56" t="str">
        <f t="shared" si="529"/>
        <v/>
      </c>
      <c r="AC1269" s="56" t="b">
        <f t="shared" si="515"/>
        <v>0</v>
      </c>
      <c r="AD1269" s="58" t="b">
        <f t="shared" si="516"/>
        <v>0</v>
      </c>
      <c r="AE1269" s="59" t="b">
        <f t="shared" si="517"/>
        <v>0</v>
      </c>
      <c r="AF1269" s="56" t="e">
        <f t="shared" si="530"/>
        <v>#VALUE!</v>
      </c>
      <c r="AG1269" s="56" t="e">
        <f t="shared" si="531"/>
        <v>#VALUE!</v>
      </c>
      <c r="AH1269" s="58" t="e">
        <f t="shared" si="532"/>
        <v>#VALUE!</v>
      </c>
      <c r="AI1269" s="56">
        <f t="shared" si="533"/>
        <v>0</v>
      </c>
      <c r="AJ1269" s="56">
        <f t="shared" si="534"/>
        <v>0</v>
      </c>
      <c r="AK1269" s="56">
        <f t="shared" si="535"/>
        <v>0</v>
      </c>
      <c r="AL1269" s="56">
        <f t="shared" si="536"/>
        <v>0</v>
      </c>
      <c r="AM1269" s="56">
        <f t="shared" si="537"/>
        <v>0</v>
      </c>
      <c r="AN1269" s="56">
        <f t="shared" si="538"/>
        <v>0</v>
      </c>
      <c r="AO1269" s="89" t="str">
        <f t="shared" si="539"/>
        <v/>
      </c>
      <c r="AP1269" s="89" t="str">
        <f t="shared" si="540"/>
        <v>Left</v>
      </c>
    </row>
    <row r="1270" spans="15:42">
      <c r="O1270" s="55">
        <f t="shared" si="518"/>
        <v>0</v>
      </c>
      <c r="P1270" s="56">
        <f t="shared" si="514"/>
        <v>0</v>
      </c>
      <c r="Q1270" s="57">
        <f>_xlfn.IFNA(VLOOKUP(E1270,'2026 W-4 Spreadsheet'!frequ,2,FALSE),0)</f>
        <v>0</v>
      </c>
      <c r="R1270" s="56">
        <f t="shared" si="519"/>
        <v>0</v>
      </c>
      <c r="S1270" s="56" t="str">
        <f t="shared" si="520"/>
        <v/>
      </c>
      <c r="T1270" s="56" t="str">
        <f t="shared" si="521"/>
        <v/>
      </c>
      <c r="U1270" s="56" t="str">
        <f t="shared" si="522"/>
        <v/>
      </c>
      <c r="V1270" s="56" t="str">
        <f t="shared" si="523"/>
        <v/>
      </c>
      <c r="W1270" s="56" t="str">
        <f t="shared" si="524"/>
        <v/>
      </c>
      <c r="X1270" s="56" t="str">
        <f t="shared" si="525"/>
        <v/>
      </c>
      <c r="Y1270" s="57" t="str">
        <f t="shared" si="526"/>
        <v/>
      </c>
      <c r="Z1270" s="56" t="str">
        <f t="shared" si="527"/>
        <v/>
      </c>
      <c r="AA1270" s="56" t="str">
        <f t="shared" si="528"/>
        <v/>
      </c>
      <c r="AB1270" s="56" t="str">
        <f t="shared" si="529"/>
        <v/>
      </c>
      <c r="AC1270" s="56" t="b">
        <f t="shared" si="515"/>
        <v>0</v>
      </c>
      <c r="AD1270" s="58" t="b">
        <f t="shared" si="516"/>
        <v>0</v>
      </c>
      <c r="AE1270" s="59" t="b">
        <f t="shared" si="517"/>
        <v>0</v>
      </c>
      <c r="AF1270" s="56" t="e">
        <f t="shared" si="530"/>
        <v>#VALUE!</v>
      </c>
      <c r="AG1270" s="56" t="e">
        <f t="shared" si="531"/>
        <v>#VALUE!</v>
      </c>
      <c r="AH1270" s="58" t="e">
        <f t="shared" si="532"/>
        <v>#VALUE!</v>
      </c>
      <c r="AI1270" s="56">
        <f t="shared" si="533"/>
        <v>0</v>
      </c>
      <c r="AJ1270" s="56">
        <f t="shared" si="534"/>
        <v>0</v>
      </c>
      <c r="AK1270" s="56">
        <f t="shared" si="535"/>
        <v>0</v>
      </c>
      <c r="AL1270" s="56">
        <f t="shared" si="536"/>
        <v>0</v>
      </c>
      <c r="AM1270" s="56">
        <f t="shared" si="537"/>
        <v>0</v>
      </c>
      <c r="AN1270" s="56">
        <f t="shared" si="538"/>
        <v>0</v>
      </c>
      <c r="AO1270" s="89" t="str">
        <f t="shared" si="539"/>
        <v/>
      </c>
      <c r="AP1270" s="89" t="str">
        <f t="shared" si="540"/>
        <v>Left</v>
      </c>
    </row>
    <row r="1271" spans="15:42">
      <c r="O1271" s="55">
        <f t="shared" si="518"/>
        <v>0</v>
      </c>
      <c r="P1271" s="56">
        <f t="shared" si="514"/>
        <v>0</v>
      </c>
      <c r="Q1271" s="57">
        <f>_xlfn.IFNA(VLOOKUP(E1271,'2026 W-4 Spreadsheet'!frequ,2,FALSE),0)</f>
        <v>0</v>
      </c>
      <c r="R1271" s="56">
        <f t="shared" si="519"/>
        <v>0</v>
      </c>
      <c r="S1271" s="56" t="str">
        <f t="shared" si="520"/>
        <v/>
      </c>
      <c r="T1271" s="56" t="str">
        <f t="shared" si="521"/>
        <v/>
      </c>
      <c r="U1271" s="56" t="str">
        <f t="shared" si="522"/>
        <v/>
      </c>
      <c r="V1271" s="56" t="str">
        <f t="shared" si="523"/>
        <v/>
      </c>
      <c r="W1271" s="56" t="str">
        <f t="shared" si="524"/>
        <v/>
      </c>
      <c r="X1271" s="56" t="str">
        <f t="shared" si="525"/>
        <v/>
      </c>
      <c r="Y1271" s="57" t="str">
        <f t="shared" si="526"/>
        <v/>
      </c>
      <c r="Z1271" s="56" t="str">
        <f t="shared" si="527"/>
        <v/>
      </c>
      <c r="AA1271" s="56" t="str">
        <f t="shared" si="528"/>
        <v/>
      </c>
      <c r="AB1271" s="56" t="str">
        <f t="shared" si="529"/>
        <v/>
      </c>
      <c r="AC1271" s="56" t="b">
        <f t="shared" si="515"/>
        <v>0</v>
      </c>
      <c r="AD1271" s="58" t="b">
        <f t="shared" si="516"/>
        <v>0</v>
      </c>
      <c r="AE1271" s="59" t="b">
        <f t="shared" si="517"/>
        <v>0</v>
      </c>
      <c r="AF1271" s="56" t="e">
        <f t="shared" si="530"/>
        <v>#VALUE!</v>
      </c>
      <c r="AG1271" s="56" t="e">
        <f t="shared" si="531"/>
        <v>#VALUE!</v>
      </c>
      <c r="AH1271" s="58" t="e">
        <f t="shared" si="532"/>
        <v>#VALUE!</v>
      </c>
      <c r="AI1271" s="56">
        <f t="shared" si="533"/>
        <v>0</v>
      </c>
      <c r="AJ1271" s="56">
        <f t="shared" si="534"/>
        <v>0</v>
      </c>
      <c r="AK1271" s="56">
        <f t="shared" si="535"/>
        <v>0</v>
      </c>
      <c r="AL1271" s="56">
        <f t="shared" si="536"/>
        <v>0</v>
      </c>
      <c r="AM1271" s="56">
        <f t="shared" si="537"/>
        <v>0</v>
      </c>
      <c r="AN1271" s="56">
        <f t="shared" si="538"/>
        <v>0</v>
      </c>
      <c r="AO1271" s="89" t="str">
        <f t="shared" si="539"/>
        <v/>
      </c>
      <c r="AP1271" s="89" t="str">
        <f t="shared" si="540"/>
        <v>Left</v>
      </c>
    </row>
    <row r="1272" spans="15:42">
      <c r="O1272" s="55">
        <f t="shared" si="518"/>
        <v>0</v>
      </c>
      <c r="P1272" s="56">
        <f t="shared" si="514"/>
        <v>0</v>
      </c>
      <c r="Q1272" s="57">
        <f>_xlfn.IFNA(VLOOKUP(E1272,'2026 W-4 Spreadsheet'!frequ,2,FALSE),0)</f>
        <v>0</v>
      </c>
      <c r="R1272" s="56">
        <f t="shared" si="519"/>
        <v>0</v>
      </c>
      <c r="S1272" s="56" t="str">
        <f t="shared" si="520"/>
        <v/>
      </c>
      <c r="T1272" s="56" t="str">
        <f t="shared" si="521"/>
        <v/>
      </c>
      <c r="U1272" s="56" t="str">
        <f t="shared" si="522"/>
        <v/>
      </c>
      <c r="V1272" s="56" t="str">
        <f t="shared" si="523"/>
        <v/>
      </c>
      <c r="W1272" s="56" t="str">
        <f t="shared" si="524"/>
        <v/>
      </c>
      <c r="X1272" s="56" t="str">
        <f t="shared" si="525"/>
        <v/>
      </c>
      <c r="Y1272" s="57" t="str">
        <f t="shared" si="526"/>
        <v/>
      </c>
      <c r="Z1272" s="56" t="str">
        <f t="shared" si="527"/>
        <v/>
      </c>
      <c r="AA1272" s="56" t="str">
        <f t="shared" si="528"/>
        <v/>
      </c>
      <c r="AB1272" s="56" t="str">
        <f t="shared" si="529"/>
        <v/>
      </c>
      <c r="AC1272" s="56" t="b">
        <f t="shared" si="515"/>
        <v>0</v>
      </c>
      <c r="AD1272" s="58" t="b">
        <f t="shared" si="516"/>
        <v>0</v>
      </c>
      <c r="AE1272" s="59" t="b">
        <f t="shared" si="517"/>
        <v>0</v>
      </c>
      <c r="AF1272" s="56" t="e">
        <f t="shared" si="530"/>
        <v>#VALUE!</v>
      </c>
      <c r="AG1272" s="56" t="e">
        <f t="shared" si="531"/>
        <v>#VALUE!</v>
      </c>
      <c r="AH1272" s="58" t="e">
        <f t="shared" si="532"/>
        <v>#VALUE!</v>
      </c>
      <c r="AI1272" s="56">
        <f t="shared" si="533"/>
        <v>0</v>
      </c>
      <c r="AJ1272" s="56">
        <f t="shared" si="534"/>
        <v>0</v>
      </c>
      <c r="AK1272" s="56">
        <f t="shared" si="535"/>
        <v>0</v>
      </c>
      <c r="AL1272" s="56">
        <f t="shared" si="536"/>
        <v>0</v>
      </c>
      <c r="AM1272" s="56">
        <f t="shared" si="537"/>
        <v>0</v>
      </c>
      <c r="AN1272" s="56">
        <f t="shared" si="538"/>
        <v>0</v>
      </c>
      <c r="AO1272" s="89" t="str">
        <f t="shared" si="539"/>
        <v/>
      </c>
      <c r="AP1272" s="89" t="str">
        <f t="shared" si="540"/>
        <v>Left</v>
      </c>
    </row>
    <row r="1273" spans="15:42">
      <c r="O1273" s="55">
        <f t="shared" si="518"/>
        <v>0</v>
      </c>
      <c r="P1273" s="56">
        <f t="shared" si="514"/>
        <v>0</v>
      </c>
      <c r="Q1273" s="57">
        <f>_xlfn.IFNA(VLOOKUP(E1273,'2026 W-4 Spreadsheet'!frequ,2,FALSE),0)</f>
        <v>0</v>
      </c>
      <c r="R1273" s="56">
        <f t="shared" si="519"/>
        <v>0</v>
      </c>
      <c r="S1273" s="56" t="str">
        <f t="shared" si="520"/>
        <v/>
      </c>
      <c r="T1273" s="56" t="str">
        <f t="shared" si="521"/>
        <v/>
      </c>
      <c r="U1273" s="56" t="str">
        <f t="shared" si="522"/>
        <v/>
      </c>
      <c r="V1273" s="56" t="str">
        <f t="shared" si="523"/>
        <v/>
      </c>
      <c r="W1273" s="56" t="str">
        <f t="shared" si="524"/>
        <v/>
      </c>
      <c r="X1273" s="56" t="str">
        <f t="shared" si="525"/>
        <v/>
      </c>
      <c r="Y1273" s="57" t="str">
        <f t="shared" si="526"/>
        <v/>
      </c>
      <c r="Z1273" s="56" t="str">
        <f t="shared" si="527"/>
        <v/>
      </c>
      <c r="AA1273" s="56" t="str">
        <f t="shared" si="528"/>
        <v/>
      </c>
      <c r="AB1273" s="56" t="str">
        <f t="shared" si="529"/>
        <v/>
      </c>
      <c r="AC1273" s="56" t="b">
        <f t="shared" si="515"/>
        <v>0</v>
      </c>
      <c r="AD1273" s="58" t="b">
        <f t="shared" si="516"/>
        <v>0</v>
      </c>
      <c r="AE1273" s="59" t="b">
        <f t="shared" si="517"/>
        <v>0</v>
      </c>
      <c r="AF1273" s="56" t="e">
        <f t="shared" si="530"/>
        <v>#VALUE!</v>
      </c>
      <c r="AG1273" s="56" t="e">
        <f t="shared" si="531"/>
        <v>#VALUE!</v>
      </c>
      <c r="AH1273" s="58" t="e">
        <f t="shared" si="532"/>
        <v>#VALUE!</v>
      </c>
      <c r="AI1273" s="56">
        <f t="shared" si="533"/>
        <v>0</v>
      </c>
      <c r="AJ1273" s="56">
        <f t="shared" si="534"/>
        <v>0</v>
      </c>
      <c r="AK1273" s="56">
        <f t="shared" si="535"/>
        <v>0</v>
      </c>
      <c r="AL1273" s="56">
        <f t="shared" si="536"/>
        <v>0</v>
      </c>
      <c r="AM1273" s="56">
        <f t="shared" si="537"/>
        <v>0</v>
      </c>
      <c r="AN1273" s="56">
        <f t="shared" si="538"/>
        <v>0</v>
      </c>
      <c r="AO1273" s="89" t="str">
        <f t="shared" si="539"/>
        <v/>
      </c>
      <c r="AP1273" s="89" t="str">
        <f t="shared" si="540"/>
        <v>Left</v>
      </c>
    </row>
    <row r="1274" spans="15:42">
      <c r="O1274" s="55">
        <f t="shared" si="518"/>
        <v>0</v>
      </c>
      <c r="P1274" s="56">
        <f t="shared" si="514"/>
        <v>0</v>
      </c>
      <c r="Q1274" s="57">
        <f>_xlfn.IFNA(VLOOKUP(E1274,'2026 W-4 Spreadsheet'!frequ,2,FALSE),0)</f>
        <v>0</v>
      </c>
      <c r="R1274" s="56">
        <f t="shared" si="519"/>
        <v>0</v>
      </c>
      <c r="S1274" s="56" t="str">
        <f t="shared" si="520"/>
        <v/>
      </c>
      <c r="T1274" s="56" t="str">
        <f t="shared" si="521"/>
        <v/>
      </c>
      <c r="U1274" s="56" t="str">
        <f t="shared" si="522"/>
        <v/>
      </c>
      <c r="V1274" s="56" t="str">
        <f t="shared" si="523"/>
        <v/>
      </c>
      <c r="W1274" s="56" t="str">
        <f t="shared" si="524"/>
        <v/>
      </c>
      <c r="X1274" s="56" t="str">
        <f t="shared" si="525"/>
        <v/>
      </c>
      <c r="Y1274" s="57" t="str">
        <f t="shared" si="526"/>
        <v/>
      </c>
      <c r="Z1274" s="56" t="str">
        <f t="shared" si="527"/>
        <v/>
      </c>
      <c r="AA1274" s="56" t="str">
        <f t="shared" si="528"/>
        <v/>
      </c>
      <c r="AB1274" s="56" t="str">
        <f t="shared" si="529"/>
        <v/>
      </c>
      <c r="AC1274" s="56" t="b">
        <f t="shared" si="515"/>
        <v>0</v>
      </c>
      <c r="AD1274" s="58" t="b">
        <f t="shared" si="516"/>
        <v>0</v>
      </c>
      <c r="AE1274" s="59" t="b">
        <f t="shared" si="517"/>
        <v>0</v>
      </c>
      <c r="AF1274" s="56" t="e">
        <f t="shared" si="530"/>
        <v>#VALUE!</v>
      </c>
      <c r="AG1274" s="56" t="e">
        <f t="shared" si="531"/>
        <v>#VALUE!</v>
      </c>
      <c r="AH1274" s="58" t="e">
        <f t="shared" si="532"/>
        <v>#VALUE!</v>
      </c>
      <c r="AI1274" s="56">
        <f t="shared" si="533"/>
        <v>0</v>
      </c>
      <c r="AJ1274" s="56">
        <f t="shared" si="534"/>
        <v>0</v>
      </c>
      <c r="AK1274" s="56">
        <f t="shared" si="535"/>
        <v>0</v>
      </c>
      <c r="AL1274" s="56">
        <f t="shared" si="536"/>
        <v>0</v>
      </c>
      <c r="AM1274" s="56">
        <f t="shared" si="537"/>
        <v>0</v>
      </c>
      <c r="AN1274" s="56">
        <f t="shared" si="538"/>
        <v>0</v>
      </c>
      <c r="AO1274" s="89" t="str">
        <f t="shared" si="539"/>
        <v/>
      </c>
      <c r="AP1274" s="89" t="str">
        <f t="shared" si="540"/>
        <v>Left</v>
      </c>
    </row>
    <row r="1275" spans="15:42">
      <c r="O1275" s="55">
        <f t="shared" si="518"/>
        <v>0</v>
      </c>
      <c r="P1275" s="56">
        <f t="shared" si="514"/>
        <v>0</v>
      </c>
      <c r="Q1275" s="57">
        <f>_xlfn.IFNA(VLOOKUP(E1275,'2026 W-4 Spreadsheet'!frequ,2,FALSE),0)</f>
        <v>0</v>
      </c>
      <c r="R1275" s="56">
        <f t="shared" si="519"/>
        <v>0</v>
      </c>
      <c r="S1275" s="56" t="str">
        <f t="shared" si="520"/>
        <v/>
      </c>
      <c r="T1275" s="56" t="str">
        <f t="shared" si="521"/>
        <v/>
      </c>
      <c r="U1275" s="56" t="str">
        <f t="shared" si="522"/>
        <v/>
      </c>
      <c r="V1275" s="56" t="str">
        <f t="shared" si="523"/>
        <v/>
      </c>
      <c r="W1275" s="56" t="str">
        <f t="shared" si="524"/>
        <v/>
      </c>
      <c r="X1275" s="56" t="str">
        <f t="shared" si="525"/>
        <v/>
      </c>
      <c r="Y1275" s="57" t="str">
        <f t="shared" si="526"/>
        <v/>
      </c>
      <c r="Z1275" s="56" t="str">
        <f t="shared" si="527"/>
        <v/>
      </c>
      <c r="AA1275" s="56" t="str">
        <f t="shared" si="528"/>
        <v/>
      </c>
      <c r="AB1275" s="56" t="str">
        <f t="shared" si="529"/>
        <v/>
      </c>
      <c r="AC1275" s="56" t="b">
        <f t="shared" si="515"/>
        <v>0</v>
      </c>
      <c r="AD1275" s="58" t="b">
        <f t="shared" si="516"/>
        <v>0</v>
      </c>
      <c r="AE1275" s="59" t="b">
        <f t="shared" si="517"/>
        <v>0</v>
      </c>
      <c r="AF1275" s="56" t="e">
        <f t="shared" si="530"/>
        <v>#VALUE!</v>
      </c>
      <c r="AG1275" s="56" t="e">
        <f t="shared" si="531"/>
        <v>#VALUE!</v>
      </c>
      <c r="AH1275" s="58" t="e">
        <f t="shared" si="532"/>
        <v>#VALUE!</v>
      </c>
      <c r="AI1275" s="56">
        <f t="shared" si="533"/>
        <v>0</v>
      </c>
      <c r="AJ1275" s="56">
        <f t="shared" si="534"/>
        <v>0</v>
      </c>
      <c r="AK1275" s="56">
        <f t="shared" si="535"/>
        <v>0</v>
      </c>
      <c r="AL1275" s="56">
        <f t="shared" si="536"/>
        <v>0</v>
      </c>
      <c r="AM1275" s="56">
        <f t="shared" si="537"/>
        <v>0</v>
      </c>
      <c r="AN1275" s="56">
        <f t="shared" si="538"/>
        <v>0</v>
      </c>
      <c r="AO1275" s="89" t="str">
        <f t="shared" si="539"/>
        <v/>
      </c>
      <c r="AP1275" s="89" t="str">
        <f t="shared" si="540"/>
        <v>Left</v>
      </c>
    </row>
    <row r="1276" spans="15:42">
      <c r="O1276" s="55">
        <f t="shared" si="518"/>
        <v>0</v>
      </c>
      <c r="P1276" s="56">
        <f t="shared" si="514"/>
        <v>0</v>
      </c>
      <c r="Q1276" s="57">
        <f>_xlfn.IFNA(VLOOKUP(E1276,'2026 W-4 Spreadsheet'!frequ,2,FALSE),0)</f>
        <v>0</v>
      </c>
      <c r="R1276" s="56">
        <f t="shared" si="519"/>
        <v>0</v>
      </c>
      <c r="S1276" s="56" t="str">
        <f t="shared" si="520"/>
        <v/>
      </c>
      <c r="T1276" s="56" t="str">
        <f t="shared" si="521"/>
        <v/>
      </c>
      <c r="U1276" s="56" t="str">
        <f t="shared" si="522"/>
        <v/>
      </c>
      <c r="V1276" s="56" t="str">
        <f t="shared" si="523"/>
        <v/>
      </c>
      <c r="W1276" s="56" t="str">
        <f t="shared" si="524"/>
        <v/>
      </c>
      <c r="X1276" s="56" t="str">
        <f t="shared" si="525"/>
        <v/>
      </c>
      <c r="Y1276" s="57" t="str">
        <f t="shared" si="526"/>
        <v/>
      </c>
      <c r="Z1276" s="56" t="str">
        <f t="shared" si="527"/>
        <v/>
      </c>
      <c r="AA1276" s="56" t="str">
        <f t="shared" si="528"/>
        <v/>
      </c>
      <c r="AB1276" s="56" t="str">
        <f t="shared" si="529"/>
        <v/>
      </c>
      <c r="AC1276" s="56" t="b">
        <f t="shared" si="515"/>
        <v>0</v>
      </c>
      <c r="AD1276" s="58" t="b">
        <f t="shared" si="516"/>
        <v>0</v>
      </c>
      <c r="AE1276" s="59" t="b">
        <f t="shared" si="517"/>
        <v>0</v>
      </c>
      <c r="AF1276" s="56" t="e">
        <f t="shared" si="530"/>
        <v>#VALUE!</v>
      </c>
      <c r="AG1276" s="56" t="e">
        <f t="shared" si="531"/>
        <v>#VALUE!</v>
      </c>
      <c r="AH1276" s="58" t="e">
        <f t="shared" si="532"/>
        <v>#VALUE!</v>
      </c>
      <c r="AI1276" s="56">
        <f t="shared" si="533"/>
        <v>0</v>
      </c>
      <c r="AJ1276" s="56">
        <f t="shared" si="534"/>
        <v>0</v>
      </c>
      <c r="AK1276" s="56">
        <f t="shared" si="535"/>
        <v>0</v>
      </c>
      <c r="AL1276" s="56">
        <f t="shared" si="536"/>
        <v>0</v>
      </c>
      <c r="AM1276" s="56">
        <f t="shared" si="537"/>
        <v>0</v>
      </c>
      <c r="AN1276" s="56">
        <f t="shared" si="538"/>
        <v>0</v>
      </c>
      <c r="AO1276" s="89" t="str">
        <f t="shared" si="539"/>
        <v/>
      </c>
      <c r="AP1276" s="89" t="str">
        <f t="shared" si="540"/>
        <v>Left</v>
      </c>
    </row>
    <row r="1277" spans="15:42">
      <c r="O1277" s="55">
        <f t="shared" si="518"/>
        <v>0</v>
      </c>
      <c r="P1277" s="56">
        <f t="shared" si="514"/>
        <v>0</v>
      </c>
      <c r="Q1277" s="57">
        <f>_xlfn.IFNA(VLOOKUP(E1277,'2026 W-4 Spreadsheet'!frequ,2,FALSE),0)</f>
        <v>0</v>
      </c>
      <c r="R1277" s="56">
        <f t="shared" si="519"/>
        <v>0</v>
      </c>
      <c r="S1277" s="56" t="str">
        <f t="shared" si="520"/>
        <v/>
      </c>
      <c r="T1277" s="56" t="str">
        <f t="shared" si="521"/>
        <v/>
      </c>
      <c r="U1277" s="56" t="str">
        <f t="shared" si="522"/>
        <v/>
      </c>
      <c r="V1277" s="56" t="str">
        <f t="shared" si="523"/>
        <v/>
      </c>
      <c r="W1277" s="56" t="str">
        <f t="shared" si="524"/>
        <v/>
      </c>
      <c r="X1277" s="56" t="str">
        <f t="shared" si="525"/>
        <v/>
      </c>
      <c r="Y1277" s="57" t="str">
        <f t="shared" si="526"/>
        <v/>
      </c>
      <c r="Z1277" s="56" t="str">
        <f t="shared" si="527"/>
        <v/>
      </c>
      <c r="AA1277" s="56" t="str">
        <f t="shared" si="528"/>
        <v/>
      </c>
      <c r="AB1277" s="56" t="str">
        <f t="shared" si="529"/>
        <v/>
      </c>
      <c r="AC1277" s="56" t="b">
        <f t="shared" si="515"/>
        <v>0</v>
      </c>
      <c r="AD1277" s="58" t="b">
        <f t="shared" si="516"/>
        <v>0</v>
      </c>
      <c r="AE1277" s="59" t="b">
        <f t="shared" si="517"/>
        <v>0</v>
      </c>
      <c r="AF1277" s="56" t="e">
        <f t="shared" si="530"/>
        <v>#VALUE!</v>
      </c>
      <c r="AG1277" s="56" t="e">
        <f t="shared" si="531"/>
        <v>#VALUE!</v>
      </c>
      <c r="AH1277" s="58" t="e">
        <f t="shared" si="532"/>
        <v>#VALUE!</v>
      </c>
      <c r="AI1277" s="56">
        <f t="shared" si="533"/>
        <v>0</v>
      </c>
      <c r="AJ1277" s="56">
        <f t="shared" si="534"/>
        <v>0</v>
      </c>
      <c r="AK1277" s="56">
        <f t="shared" si="535"/>
        <v>0</v>
      </c>
      <c r="AL1277" s="56">
        <f t="shared" si="536"/>
        <v>0</v>
      </c>
      <c r="AM1277" s="56">
        <f t="shared" si="537"/>
        <v>0</v>
      </c>
      <c r="AN1277" s="56">
        <f t="shared" si="538"/>
        <v>0</v>
      </c>
      <c r="AO1277" s="89" t="str">
        <f t="shared" si="539"/>
        <v/>
      </c>
      <c r="AP1277" s="89" t="str">
        <f t="shared" si="540"/>
        <v>Left</v>
      </c>
    </row>
    <row r="1278" spans="15:42">
      <c r="O1278" s="55">
        <f t="shared" si="518"/>
        <v>0</v>
      </c>
      <c r="P1278" s="56">
        <f t="shared" si="514"/>
        <v>0</v>
      </c>
      <c r="Q1278" s="57">
        <f>_xlfn.IFNA(VLOOKUP(E1278,'2026 W-4 Spreadsheet'!frequ,2,FALSE),0)</f>
        <v>0</v>
      </c>
      <c r="R1278" s="56">
        <f t="shared" si="519"/>
        <v>0</v>
      </c>
      <c r="S1278" s="56" t="str">
        <f t="shared" si="520"/>
        <v/>
      </c>
      <c r="T1278" s="56" t="str">
        <f t="shared" si="521"/>
        <v/>
      </c>
      <c r="U1278" s="56" t="str">
        <f t="shared" si="522"/>
        <v/>
      </c>
      <c r="V1278" s="56" t="str">
        <f t="shared" si="523"/>
        <v/>
      </c>
      <c r="W1278" s="56" t="str">
        <f t="shared" si="524"/>
        <v/>
      </c>
      <c r="X1278" s="56" t="str">
        <f t="shared" si="525"/>
        <v/>
      </c>
      <c r="Y1278" s="57" t="str">
        <f t="shared" si="526"/>
        <v/>
      </c>
      <c r="Z1278" s="56" t="str">
        <f t="shared" si="527"/>
        <v/>
      </c>
      <c r="AA1278" s="56" t="str">
        <f t="shared" si="528"/>
        <v/>
      </c>
      <c r="AB1278" s="56" t="str">
        <f t="shared" si="529"/>
        <v/>
      </c>
      <c r="AC1278" s="56" t="b">
        <f t="shared" si="515"/>
        <v>0</v>
      </c>
      <c r="AD1278" s="58" t="b">
        <f t="shared" si="516"/>
        <v>0</v>
      </c>
      <c r="AE1278" s="59" t="b">
        <f t="shared" si="517"/>
        <v>0</v>
      </c>
      <c r="AF1278" s="56" t="e">
        <f t="shared" si="530"/>
        <v>#VALUE!</v>
      </c>
      <c r="AG1278" s="56" t="e">
        <f t="shared" si="531"/>
        <v>#VALUE!</v>
      </c>
      <c r="AH1278" s="58" t="e">
        <f t="shared" si="532"/>
        <v>#VALUE!</v>
      </c>
      <c r="AI1278" s="56">
        <f t="shared" si="533"/>
        <v>0</v>
      </c>
      <c r="AJ1278" s="56">
        <f t="shared" si="534"/>
        <v>0</v>
      </c>
      <c r="AK1278" s="56">
        <f t="shared" si="535"/>
        <v>0</v>
      </c>
      <c r="AL1278" s="56">
        <f t="shared" si="536"/>
        <v>0</v>
      </c>
      <c r="AM1278" s="56">
        <f t="shared" si="537"/>
        <v>0</v>
      </c>
      <c r="AN1278" s="56">
        <f t="shared" si="538"/>
        <v>0</v>
      </c>
      <c r="AO1278" s="89" t="str">
        <f t="shared" si="539"/>
        <v/>
      </c>
      <c r="AP1278" s="89" t="str">
        <f t="shared" si="540"/>
        <v>Left</v>
      </c>
    </row>
    <row r="1279" spans="15:42">
      <c r="O1279" s="55">
        <f t="shared" si="518"/>
        <v>0</v>
      </c>
      <c r="P1279" s="56">
        <f t="shared" si="514"/>
        <v>0</v>
      </c>
      <c r="Q1279" s="57">
        <f>_xlfn.IFNA(VLOOKUP(E1279,'2026 W-4 Spreadsheet'!frequ,2,FALSE),0)</f>
        <v>0</v>
      </c>
      <c r="R1279" s="56">
        <f t="shared" si="519"/>
        <v>0</v>
      </c>
      <c r="S1279" s="56" t="str">
        <f t="shared" si="520"/>
        <v/>
      </c>
      <c r="T1279" s="56" t="str">
        <f t="shared" si="521"/>
        <v/>
      </c>
      <c r="U1279" s="56" t="str">
        <f t="shared" si="522"/>
        <v/>
      </c>
      <c r="V1279" s="56" t="str">
        <f t="shared" si="523"/>
        <v/>
      </c>
      <c r="W1279" s="56" t="str">
        <f t="shared" si="524"/>
        <v/>
      </c>
      <c r="X1279" s="56" t="str">
        <f t="shared" si="525"/>
        <v/>
      </c>
      <c r="Y1279" s="57" t="str">
        <f t="shared" si="526"/>
        <v/>
      </c>
      <c r="Z1279" s="56" t="str">
        <f t="shared" si="527"/>
        <v/>
      </c>
      <c r="AA1279" s="56" t="str">
        <f t="shared" si="528"/>
        <v/>
      </c>
      <c r="AB1279" s="56" t="str">
        <f t="shared" si="529"/>
        <v/>
      </c>
      <c r="AC1279" s="56" t="b">
        <f t="shared" si="515"/>
        <v>0</v>
      </c>
      <c r="AD1279" s="58" t="b">
        <f t="shared" si="516"/>
        <v>0</v>
      </c>
      <c r="AE1279" s="59" t="b">
        <f t="shared" si="517"/>
        <v>0</v>
      </c>
      <c r="AF1279" s="56" t="e">
        <f t="shared" si="530"/>
        <v>#VALUE!</v>
      </c>
      <c r="AG1279" s="56" t="e">
        <f t="shared" si="531"/>
        <v>#VALUE!</v>
      </c>
      <c r="AH1279" s="58" t="e">
        <f t="shared" si="532"/>
        <v>#VALUE!</v>
      </c>
      <c r="AI1279" s="56">
        <f t="shared" si="533"/>
        <v>0</v>
      </c>
      <c r="AJ1279" s="56">
        <f t="shared" si="534"/>
        <v>0</v>
      </c>
      <c r="AK1279" s="56">
        <f t="shared" si="535"/>
        <v>0</v>
      </c>
      <c r="AL1279" s="56">
        <f t="shared" si="536"/>
        <v>0</v>
      </c>
      <c r="AM1279" s="56">
        <f t="shared" si="537"/>
        <v>0</v>
      </c>
      <c r="AN1279" s="56">
        <f t="shared" si="538"/>
        <v>0</v>
      </c>
      <c r="AO1279" s="89" t="str">
        <f t="shared" si="539"/>
        <v/>
      </c>
      <c r="AP1279" s="89" t="str">
        <f t="shared" si="540"/>
        <v>Left</v>
      </c>
    </row>
    <row r="1280" spans="15:42">
      <c r="O1280" s="55">
        <f t="shared" si="518"/>
        <v>0</v>
      </c>
      <c r="P1280" s="56">
        <f t="shared" si="514"/>
        <v>0</v>
      </c>
      <c r="Q1280" s="57">
        <f>_xlfn.IFNA(VLOOKUP(E1280,'2026 W-4 Spreadsheet'!frequ,2,FALSE),0)</f>
        <v>0</v>
      </c>
      <c r="R1280" s="56">
        <f t="shared" si="519"/>
        <v>0</v>
      </c>
      <c r="S1280" s="56" t="str">
        <f t="shared" si="520"/>
        <v/>
      </c>
      <c r="T1280" s="56" t="str">
        <f t="shared" si="521"/>
        <v/>
      </c>
      <c r="U1280" s="56" t="str">
        <f t="shared" si="522"/>
        <v/>
      </c>
      <c r="V1280" s="56" t="str">
        <f t="shared" si="523"/>
        <v/>
      </c>
      <c r="W1280" s="56" t="str">
        <f t="shared" si="524"/>
        <v/>
      </c>
      <c r="X1280" s="56" t="str">
        <f t="shared" si="525"/>
        <v/>
      </c>
      <c r="Y1280" s="57" t="str">
        <f t="shared" si="526"/>
        <v/>
      </c>
      <c r="Z1280" s="56" t="str">
        <f t="shared" si="527"/>
        <v/>
      </c>
      <c r="AA1280" s="56" t="str">
        <f t="shared" si="528"/>
        <v/>
      </c>
      <c r="AB1280" s="56" t="str">
        <f t="shared" si="529"/>
        <v/>
      </c>
      <c r="AC1280" s="56" t="b">
        <f t="shared" si="515"/>
        <v>0</v>
      </c>
      <c r="AD1280" s="58" t="b">
        <f t="shared" si="516"/>
        <v>0</v>
      </c>
      <c r="AE1280" s="59" t="b">
        <f t="shared" si="517"/>
        <v>0</v>
      </c>
      <c r="AF1280" s="56" t="e">
        <f t="shared" si="530"/>
        <v>#VALUE!</v>
      </c>
      <c r="AG1280" s="56" t="e">
        <f t="shared" si="531"/>
        <v>#VALUE!</v>
      </c>
      <c r="AH1280" s="58" t="e">
        <f t="shared" si="532"/>
        <v>#VALUE!</v>
      </c>
      <c r="AI1280" s="56">
        <f t="shared" si="533"/>
        <v>0</v>
      </c>
      <c r="AJ1280" s="56">
        <f t="shared" si="534"/>
        <v>0</v>
      </c>
      <c r="AK1280" s="56">
        <f t="shared" si="535"/>
        <v>0</v>
      </c>
      <c r="AL1280" s="56">
        <f t="shared" si="536"/>
        <v>0</v>
      </c>
      <c r="AM1280" s="56">
        <f t="shared" si="537"/>
        <v>0</v>
      </c>
      <c r="AN1280" s="56">
        <f t="shared" si="538"/>
        <v>0</v>
      </c>
      <c r="AO1280" s="89" t="str">
        <f t="shared" si="539"/>
        <v/>
      </c>
      <c r="AP1280" s="89" t="str">
        <f t="shared" si="540"/>
        <v>Left</v>
      </c>
    </row>
    <row r="1281" spans="15:42">
      <c r="O1281" s="55">
        <f t="shared" si="518"/>
        <v>0</v>
      </c>
      <c r="P1281" s="56">
        <f t="shared" si="514"/>
        <v>0</v>
      </c>
      <c r="Q1281" s="57">
        <f>_xlfn.IFNA(VLOOKUP(E1281,'2026 W-4 Spreadsheet'!frequ,2,FALSE),0)</f>
        <v>0</v>
      </c>
      <c r="R1281" s="56">
        <f t="shared" si="519"/>
        <v>0</v>
      </c>
      <c r="S1281" s="56" t="str">
        <f t="shared" si="520"/>
        <v/>
      </c>
      <c r="T1281" s="56" t="str">
        <f t="shared" si="521"/>
        <v/>
      </c>
      <c r="U1281" s="56" t="str">
        <f t="shared" si="522"/>
        <v/>
      </c>
      <c r="V1281" s="56" t="str">
        <f t="shared" si="523"/>
        <v/>
      </c>
      <c r="W1281" s="56" t="str">
        <f t="shared" si="524"/>
        <v/>
      </c>
      <c r="X1281" s="56" t="str">
        <f t="shared" si="525"/>
        <v/>
      </c>
      <c r="Y1281" s="57" t="str">
        <f t="shared" si="526"/>
        <v/>
      </c>
      <c r="Z1281" s="56" t="str">
        <f t="shared" si="527"/>
        <v/>
      </c>
      <c r="AA1281" s="56" t="str">
        <f t="shared" si="528"/>
        <v/>
      </c>
      <c r="AB1281" s="56" t="str">
        <f t="shared" si="529"/>
        <v/>
      </c>
      <c r="AC1281" s="56" t="b">
        <f t="shared" si="515"/>
        <v>0</v>
      </c>
      <c r="AD1281" s="58" t="b">
        <f t="shared" si="516"/>
        <v>0</v>
      </c>
      <c r="AE1281" s="59" t="b">
        <f t="shared" si="517"/>
        <v>0</v>
      </c>
      <c r="AF1281" s="56" t="e">
        <f t="shared" si="530"/>
        <v>#VALUE!</v>
      </c>
      <c r="AG1281" s="56" t="e">
        <f t="shared" si="531"/>
        <v>#VALUE!</v>
      </c>
      <c r="AH1281" s="58" t="e">
        <f t="shared" si="532"/>
        <v>#VALUE!</v>
      </c>
      <c r="AI1281" s="56">
        <f t="shared" si="533"/>
        <v>0</v>
      </c>
      <c r="AJ1281" s="56">
        <f t="shared" si="534"/>
        <v>0</v>
      </c>
      <c r="AK1281" s="56">
        <f t="shared" si="535"/>
        <v>0</v>
      </c>
      <c r="AL1281" s="56">
        <f t="shared" si="536"/>
        <v>0</v>
      </c>
      <c r="AM1281" s="56">
        <f t="shared" si="537"/>
        <v>0</v>
      </c>
      <c r="AN1281" s="56">
        <f t="shared" si="538"/>
        <v>0</v>
      </c>
      <c r="AO1281" s="89" t="str">
        <f t="shared" si="539"/>
        <v/>
      </c>
      <c r="AP1281" s="89" t="str">
        <f t="shared" si="540"/>
        <v>Left</v>
      </c>
    </row>
    <row r="1282" spans="15:42">
      <c r="O1282" s="55">
        <f t="shared" si="518"/>
        <v>0</v>
      </c>
      <c r="P1282" s="56">
        <f t="shared" si="514"/>
        <v>0</v>
      </c>
      <c r="Q1282" s="57">
        <f>_xlfn.IFNA(VLOOKUP(E1282,'2026 W-4 Spreadsheet'!frequ,2,FALSE),0)</f>
        <v>0</v>
      </c>
      <c r="R1282" s="56">
        <f t="shared" si="519"/>
        <v>0</v>
      </c>
      <c r="S1282" s="56" t="str">
        <f t="shared" si="520"/>
        <v/>
      </c>
      <c r="T1282" s="56" t="str">
        <f t="shared" si="521"/>
        <v/>
      </c>
      <c r="U1282" s="56" t="str">
        <f t="shared" si="522"/>
        <v/>
      </c>
      <c r="V1282" s="56" t="str">
        <f t="shared" si="523"/>
        <v/>
      </c>
      <c r="W1282" s="56" t="str">
        <f t="shared" si="524"/>
        <v/>
      </c>
      <c r="X1282" s="56" t="str">
        <f t="shared" si="525"/>
        <v/>
      </c>
      <c r="Y1282" s="57" t="str">
        <f t="shared" si="526"/>
        <v/>
      </c>
      <c r="Z1282" s="56" t="str">
        <f t="shared" si="527"/>
        <v/>
      </c>
      <c r="AA1282" s="56" t="str">
        <f t="shared" si="528"/>
        <v/>
      </c>
      <c r="AB1282" s="56" t="str">
        <f t="shared" si="529"/>
        <v/>
      </c>
      <c r="AC1282" s="56" t="b">
        <f t="shared" si="515"/>
        <v>0</v>
      </c>
      <c r="AD1282" s="58" t="b">
        <f t="shared" si="516"/>
        <v>0</v>
      </c>
      <c r="AE1282" s="59" t="b">
        <f t="shared" si="517"/>
        <v>0</v>
      </c>
      <c r="AF1282" s="56" t="e">
        <f t="shared" si="530"/>
        <v>#VALUE!</v>
      </c>
      <c r="AG1282" s="56" t="e">
        <f t="shared" si="531"/>
        <v>#VALUE!</v>
      </c>
      <c r="AH1282" s="58" t="e">
        <f t="shared" si="532"/>
        <v>#VALUE!</v>
      </c>
      <c r="AI1282" s="56">
        <f t="shared" si="533"/>
        <v>0</v>
      </c>
      <c r="AJ1282" s="56">
        <f t="shared" si="534"/>
        <v>0</v>
      </c>
      <c r="AK1282" s="56">
        <f t="shared" si="535"/>
        <v>0</v>
      </c>
      <c r="AL1282" s="56">
        <f t="shared" si="536"/>
        <v>0</v>
      </c>
      <c r="AM1282" s="56">
        <f t="shared" si="537"/>
        <v>0</v>
      </c>
      <c r="AN1282" s="56">
        <f t="shared" si="538"/>
        <v>0</v>
      </c>
      <c r="AO1282" s="89" t="str">
        <f t="shared" si="539"/>
        <v/>
      </c>
      <c r="AP1282" s="89" t="str">
        <f t="shared" si="540"/>
        <v>Left</v>
      </c>
    </row>
    <row r="1283" spans="15:42">
      <c r="O1283" s="55">
        <f t="shared" si="518"/>
        <v>0</v>
      </c>
      <c r="P1283" s="56">
        <f t="shared" si="514"/>
        <v>0</v>
      </c>
      <c r="Q1283" s="57">
        <f>_xlfn.IFNA(VLOOKUP(E1283,'2026 W-4 Spreadsheet'!frequ,2,FALSE),0)</f>
        <v>0</v>
      </c>
      <c r="R1283" s="56">
        <f t="shared" si="519"/>
        <v>0</v>
      </c>
      <c r="S1283" s="56" t="str">
        <f t="shared" si="520"/>
        <v/>
      </c>
      <c r="T1283" s="56" t="str">
        <f t="shared" si="521"/>
        <v/>
      </c>
      <c r="U1283" s="56" t="str">
        <f t="shared" si="522"/>
        <v/>
      </c>
      <c r="V1283" s="56" t="str">
        <f t="shared" si="523"/>
        <v/>
      </c>
      <c r="W1283" s="56" t="str">
        <f t="shared" si="524"/>
        <v/>
      </c>
      <c r="X1283" s="56" t="str">
        <f t="shared" si="525"/>
        <v/>
      </c>
      <c r="Y1283" s="57" t="str">
        <f t="shared" si="526"/>
        <v/>
      </c>
      <c r="Z1283" s="56" t="str">
        <f t="shared" si="527"/>
        <v/>
      </c>
      <c r="AA1283" s="56" t="str">
        <f t="shared" si="528"/>
        <v/>
      </c>
      <c r="AB1283" s="56" t="str">
        <f t="shared" si="529"/>
        <v/>
      </c>
      <c r="AC1283" s="56" t="b">
        <f t="shared" si="515"/>
        <v>0</v>
      </c>
      <c r="AD1283" s="58" t="b">
        <f t="shared" si="516"/>
        <v>0</v>
      </c>
      <c r="AE1283" s="59" t="b">
        <f t="shared" si="517"/>
        <v>0</v>
      </c>
      <c r="AF1283" s="56" t="e">
        <f t="shared" si="530"/>
        <v>#VALUE!</v>
      </c>
      <c r="AG1283" s="56" t="e">
        <f t="shared" si="531"/>
        <v>#VALUE!</v>
      </c>
      <c r="AH1283" s="58" t="e">
        <f t="shared" si="532"/>
        <v>#VALUE!</v>
      </c>
      <c r="AI1283" s="56">
        <f t="shared" si="533"/>
        <v>0</v>
      </c>
      <c r="AJ1283" s="56">
        <f t="shared" si="534"/>
        <v>0</v>
      </c>
      <c r="AK1283" s="56">
        <f t="shared" si="535"/>
        <v>0</v>
      </c>
      <c r="AL1283" s="56">
        <f t="shared" si="536"/>
        <v>0</v>
      </c>
      <c r="AM1283" s="56">
        <f t="shared" si="537"/>
        <v>0</v>
      </c>
      <c r="AN1283" s="56">
        <f t="shared" si="538"/>
        <v>0</v>
      </c>
      <c r="AO1283" s="89" t="str">
        <f t="shared" si="539"/>
        <v/>
      </c>
      <c r="AP1283" s="89" t="str">
        <f t="shared" si="540"/>
        <v>Left</v>
      </c>
    </row>
    <row r="1284" spans="15:42">
      <c r="O1284" s="55">
        <f t="shared" si="518"/>
        <v>0</v>
      </c>
      <c r="P1284" s="56">
        <f t="shared" si="514"/>
        <v>0</v>
      </c>
      <c r="Q1284" s="57">
        <f>_xlfn.IFNA(VLOOKUP(E1284,'2026 W-4 Spreadsheet'!frequ,2,FALSE),0)</f>
        <v>0</v>
      </c>
      <c r="R1284" s="56">
        <f t="shared" si="519"/>
        <v>0</v>
      </c>
      <c r="S1284" s="56" t="str">
        <f t="shared" si="520"/>
        <v/>
      </c>
      <c r="T1284" s="56" t="str">
        <f t="shared" si="521"/>
        <v/>
      </c>
      <c r="U1284" s="56" t="str">
        <f t="shared" si="522"/>
        <v/>
      </c>
      <c r="V1284" s="56" t="str">
        <f t="shared" si="523"/>
        <v/>
      </c>
      <c r="W1284" s="56" t="str">
        <f t="shared" si="524"/>
        <v/>
      </c>
      <c r="X1284" s="56" t="str">
        <f t="shared" si="525"/>
        <v/>
      </c>
      <c r="Y1284" s="57" t="str">
        <f t="shared" si="526"/>
        <v/>
      </c>
      <c r="Z1284" s="56" t="str">
        <f t="shared" si="527"/>
        <v/>
      </c>
      <c r="AA1284" s="56" t="str">
        <f t="shared" si="528"/>
        <v/>
      </c>
      <c r="AB1284" s="56" t="str">
        <f t="shared" si="529"/>
        <v/>
      </c>
      <c r="AC1284" s="56" t="b">
        <f t="shared" si="515"/>
        <v>0</v>
      </c>
      <c r="AD1284" s="58" t="b">
        <f t="shared" si="516"/>
        <v>0</v>
      </c>
      <c r="AE1284" s="59" t="b">
        <f t="shared" si="517"/>
        <v>0</v>
      </c>
      <c r="AF1284" s="56" t="e">
        <f t="shared" si="530"/>
        <v>#VALUE!</v>
      </c>
      <c r="AG1284" s="56" t="e">
        <f t="shared" si="531"/>
        <v>#VALUE!</v>
      </c>
      <c r="AH1284" s="58" t="e">
        <f t="shared" si="532"/>
        <v>#VALUE!</v>
      </c>
      <c r="AI1284" s="56">
        <f t="shared" si="533"/>
        <v>0</v>
      </c>
      <c r="AJ1284" s="56">
        <f t="shared" si="534"/>
        <v>0</v>
      </c>
      <c r="AK1284" s="56">
        <f t="shared" si="535"/>
        <v>0</v>
      </c>
      <c r="AL1284" s="56">
        <f t="shared" si="536"/>
        <v>0</v>
      </c>
      <c r="AM1284" s="56">
        <f t="shared" si="537"/>
        <v>0</v>
      </c>
      <c r="AN1284" s="56">
        <f t="shared" si="538"/>
        <v>0</v>
      </c>
      <c r="AO1284" s="89" t="str">
        <f t="shared" si="539"/>
        <v/>
      </c>
      <c r="AP1284" s="89" t="str">
        <f t="shared" si="540"/>
        <v>Left</v>
      </c>
    </row>
    <row r="1285" spans="15:42">
      <c r="O1285" s="55">
        <f t="shared" si="518"/>
        <v>0</v>
      </c>
      <c r="P1285" s="56">
        <f t="shared" ref="P1285:P1348" si="541">IF(F1285="Yes",IF(C1285="Yes",D1285+VLOOKUP(E1285,freq2,3,FALSE),D1285+VLOOKUP(E1285,freq2,3,FALSE)),D1285)</f>
        <v>0</v>
      </c>
      <c r="Q1285" s="57">
        <f>_xlfn.IFNA(VLOOKUP(E1285,'2026 W-4 Spreadsheet'!frequ,2,FALSE),0)</f>
        <v>0</v>
      </c>
      <c r="R1285" s="56">
        <f t="shared" si="519"/>
        <v>0</v>
      </c>
      <c r="S1285" s="56" t="str">
        <f t="shared" si="520"/>
        <v/>
      </c>
      <c r="T1285" s="56" t="str">
        <f t="shared" si="521"/>
        <v/>
      </c>
      <c r="U1285" s="56" t="str">
        <f t="shared" si="522"/>
        <v/>
      </c>
      <c r="V1285" s="56" t="str">
        <f t="shared" si="523"/>
        <v/>
      </c>
      <c r="W1285" s="56" t="str">
        <f t="shared" si="524"/>
        <v/>
      </c>
      <c r="X1285" s="56" t="str">
        <f t="shared" si="525"/>
        <v/>
      </c>
      <c r="Y1285" s="57" t="str">
        <f t="shared" si="526"/>
        <v/>
      </c>
      <c r="Z1285" s="56" t="str">
        <f t="shared" si="527"/>
        <v/>
      </c>
      <c r="AA1285" s="56" t="str">
        <f t="shared" si="528"/>
        <v/>
      </c>
      <c r="AB1285" s="56" t="str">
        <f t="shared" si="529"/>
        <v/>
      </c>
      <c r="AC1285" s="56" t="b">
        <f t="shared" ref="AC1285:AC1348" si="542">IF(AP1285="LeftMarr",VLOOKUP(AB1285,LeftMarr,1,TRUE),IF(AP1285="LeftSing",VLOOKUP(AB1285,LeftSing,1,TRUE),IF(AP1285="LeftHead",VLOOKUP(AB1285,LeftHead,1,TRUE),IF(AP1285="RightMarr",VLOOKUP(AB1285,RightMarr,1,TRUE),IF(AP1285="RightSing",VLOOKUP(AB1285,RightSing,1,TRUE),IF(AP1285="RightHead",VLOOKUP(AB1285,RightHead,1,TRUE)))))))</f>
        <v>0</v>
      </c>
      <c r="AD1285" s="58" t="b">
        <f t="shared" ref="AD1285:AD1348" si="543">IF(AP1285="LeftMarr",VLOOKUP(AB1285,LeftMarr,3,TRUE),IF(AP1285="LeftSing",VLOOKUP(AB1285,LeftSing,3,TRUE),IF(AP1285="LeftHead",VLOOKUP(AB1285,LeftHead,3,TRUE),IF(AP1285="RightMarr",VLOOKUP(AB1285,RightMarr,3,TRUE),IF(AP1285="RightSing",VLOOKUP(AB1285,RightSing,3,TRUE),IF(AP1285="RightHead",VLOOKUP(AB1285,RightHead,3,TRUE)))))))</f>
        <v>0</v>
      </c>
      <c r="AE1285" s="59" t="b">
        <f t="shared" ref="AE1285:AE1348" si="544">IF(AP1285="LeftMarr",VLOOKUP(AB1285,LeftMarr,4,TRUE),IF(AP1285="LeftSing",VLOOKUP(AB1285,LeftSing,4,TRUE),IF(AP1285="LeftHead",VLOOKUP(AB1285,LeftHead,4,TRUE),IF(AP1285="RightMarr",VLOOKUP(AB1285,RightMarr,4,TRUE),IF(AP1285="RightSing",VLOOKUP(AB1285,RightSing,4,TRUE),IF(AP1285="RightHead",VLOOKUP(AB1285,RightHead,4,TRUE)))))))</f>
        <v>0</v>
      </c>
      <c r="AF1285" s="56" t="e">
        <f t="shared" si="530"/>
        <v>#VALUE!</v>
      </c>
      <c r="AG1285" s="56" t="e">
        <f t="shared" si="531"/>
        <v>#VALUE!</v>
      </c>
      <c r="AH1285" s="58" t="e">
        <f t="shared" si="532"/>
        <v>#VALUE!</v>
      </c>
      <c r="AI1285" s="56">
        <f t="shared" si="533"/>
        <v>0</v>
      </c>
      <c r="AJ1285" s="56">
        <f t="shared" si="534"/>
        <v>0</v>
      </c>
      <c r="AK1285" s="56">
        <f t="shared" si="535"/>
        <v>0</v>
      </c>
      <c r="AL1285" s="56">
        <f t="shared" si="536"/>
        <v>0</v>
      </c>
      <c r="AM1285" s="56">
        <f t="shared" si="537"/>
        <v>0</v>
      </c>
      <c r="AN1285" s="56">
        <f t="shared" si="538"/>
        <v>0</v>
      </c>
      <c r="AO1285" s="89" t="str">
        <f t="shared" si="539"/>
        <v/>
      </c>
      <c r="AP1285" s="89" t="str">
        <f t="shared" si="540"/>
        <v>Left</v>
      </c>
    </row>
    <row r="1286" spans="15:42">
      <c r="O1286" s="55">
        <f t="shared" ref="O1286:O1349" si="545">IF(CONCATENATE(C1286,G1286)="NoH","CANNOT HAVE HEAD OF HOUSEHOLD ON PRE 2020 W4",AN1286)</f>
        <v>0</v>
      </c>
      <c r="P1286" s="56">
        <f t="shared" si="541"/>
        <v>0</v>
      </c>
      <c r="Q1286" s="57">
        <f>_xlfn.IFNA(VLOOKUP(E1286,'2026 W-4 Spreadsheet'!frequ,2,FALSE),0)</f>
        <v>0</v>
      </c>
      <c r="R1286" s="56">
        <f t="shared" ref="R1286:R1349" si="546">P1286*Q1286</f>
        <v>0</v>
      </c>
      <c r="S1286" s="56" t="str">
        <f t="shared" ref="S1286:S1349" si="547">IF(C1286="Yes",L1286,"")</f>
        <v/>
      </c>
      <c r="T1286" s="56" t="str">
        <f t="shared" ref="T1286:T1349" si="548">IF(C1286="Yes",R1286+S1286,"")</f>
        <v/>
      </c>
      <c r="U1286" s="56" t="str">
        <f t="shared" ref="U1286:U1349" si="549">IF(C1286="Yes",M1286,"")</f>
        <v/>
      </c>
      <c r="V1286" s="56" t="str">
        <f t="shared" ref="V1286:V1349" si="550">IF(C1286="Yes",IF(J1286="No",IF(G1286="M",12900,8600),0),"")</f>
        <v/>
      </c>
      <c r="W1286" s="56" t="str">
        <f t="shared" ref="W1286:W1349" si="551">IF(C1286="Yes",U1286+V1286,"")</f>
        <v/>
      </c>
      <c r="X1286" s="56" t="str">
        <f t="shared" ref="X1286:X1349" si="552">IF(C1286="Yes",IF(T1286-W1286&lt;0,0,T1286-W1286),"")</f>
        <v/>
      </c>
      <c r="Y1286" s="57" t="str">
        <f t="shared" ref="Y1286:Y1349" si="553">IF(C1286="No",H1286,"")</f>
        <v/>
      </c>
      <c r="Z1286" s="56" t="str">
        <f t="shared" ref="Z1286:Z1349" si="554">IF(C1286="No",Y1286*4300,"")</f>
        <v/>
      </c>
      <c r="AA1286" s="56" t="str">
        <f t="shared" ref="AA1286:AA1349" si="555">IF(C1286="No",IF(R1286-Z1286&lt;0,0,R1286-Z1286),"")</f>
        <v/>
      </c>
      <c r="AB1286" s="56" t="str">
        <f t="shared" ref="AB1286:AB1349" si="556">IF(C1286="Yes",X1286,AA1286)</f>
        <v/>
      </c>
      <c r="AC1286" s="56" t="b">
        <f t="shared" si="542"/>
        <v>0</v>
      </c>
      <c r="AD1286" s="58" t="b">
        <f t="shared" si="543"/>
        <v>0</v>
      </c>
      <c r="AE1286" s="59" t="b">
        <f t="shared" si="544"/>
        <v>0</v>
      </c>
      <c r="AF1286" s="56" t="e">
        <f t="shared" ref="AF1286:AF1349" si="557">AB1286-AC1286</f>
        <v>#VALUE!</v>
      </c>
      <c r="AG1286" s="56" t="e">
        <f t="shared" ref="AG1286:AG1349" si="558">AF1286*AE1286</f>
        <v>#VALUE!</v>
      </c>
      <c r="AH1286" s="58" t="e">
        <f t="shared" ref="AH1286:AH1349" si="559">AD1286+AG1286</f>
        <v>#VALUE!</v>
      </c>
      <c r="AI1286" s="56">
        <f t="shared" ref="AI1286:AI1349" si="560">IFERROR(AH1286/Q1286,0)</f>
        <v>0</v>
      </c>
      <c r="AJ1286" s="56">
        <f t="shared" ref="AJ1286:AJ1349" si="561">IF(C1286="Yes",K1286,0)</f>
        <v>0</v>
      </c>
      <c r="AK1286" s="56">
        <f t="shared" ref="AK1286:AK1349" si="562">IF(C1286="Yes",AJ1286/Q1286,0)</f>
        <v>0</v>
      </c>
      <c r="AL1286" s="56">
        <f t="shared" ref="AL1286:AL1349" si="563">IFERROR(IF(AI1286-AK1286&lt;0,0,AI1286-AK1286),"")</f>
        <v>0</v>
      </c>
      <c r="AM1286" s="56">
        <f t="shared" ref="AM1286:AM1349" si="564">IF(C1286="Yes",N1286,I1286)</f>
        <v>0</v>
      </c>
      <c r="AN1286" s="56">
        <f t="shared" ref="AN1286:AN1349" si="565">IFERROR(AL1286+AM1286,"")</f>
        <v>0</v>
      </c>
      <c r="AO1286" s="89" t="str">
        <f t="shared" ref="AO1286:AO1349" si="566">IF(G1286="S","Sing",IF(G1286="M","Marr",IF(G1286="H","Head","")))</f>
        <v/>
      </c>
      <c r="AP1286" s="89" t="str">
        <f t="shared" ref="AP1286:AP1349" si="567">IF(C1286="Yes",IF(J1286="Yes",CONCATENATE("Right",AO1286),CONCATENATE("Left",AO1286)),CONCATENATE("Left",AO1286))</f>
        <v>Left</v>
      </c>
    </row>
    <row r="1287" spans="15:42">
      <c r="O1287" s="55">
        <f t="shared" si="545"/>
        <v>0</v>
      </c>
      <c r="P1287" s="56">
        <f t="shared" si="541"/>
        <v>0</v>
      </c>
      <c r="Q1287" s="57">
        <f>_xlfn.IFNA(VLOOKUP(E1287,'2026 W-4 Spreadsheet'!frequ,2,FALSE),0)</f>
        <v>0</v>
      </c>
      <c r="R1287" s="56">
        <f t="shared" si="546"/>
        <v>0</v>
      </c>
      <c r="S1287" s="56" t="str">
        <f t="shared" si="547"/>
        <v/>
      </c>
      <c r="T1287" s="56" t="str">
        <f t="shared" si="548"/>
        <v/>
      </c>
      <c r="U1287" s="56" t="str">
        <f t="shared" si="549"/>
        <v/>
      </c>
      <c r="V1287" s="56" t="str">
        <f t="shared" si="550"/>
        <v/>
      </c>
      <c r="W1287" s="56" t="str">
        <f t="shared" si="551"/>
        <v/>
      </c>
      <c r="X1287" s="56" t="str">
        <f t="shared" si="552"/>
        <v/>
      </c>
      <c r="Y1287" s="57" t="str">
        <f t="shared" si="553"/>
        <v/>
      </c>
      <c r="Z1287" s="56" t="str">
        <f t="shared" si="554"/>
        <v/>
      </c>
      <c r="AA1287" s="56" t="str">
        <f t="shared" si="555"/>
        <v/>
      </c>
      <c r="AB1287" s="56" t="str">
        <f t="shared" si="556"/>
        <v/>
      </c>
      <c r="AC1287" s="56" t="b">
        <f t="shared" si="542"/>
        <v>0</v>
      </c>
      <c r="AD1287" s="58" t="b">
        <f t="shared" si="543"/>
        <v>0</v>
      </c>
      <c r="AE1287" s="59" t="b">
        <f t="shared" si="544"/>
        <v>0</v>
      </c>
      <c r="AF1287" s="56" t="e">
        <f t="shared" si="557"/>
        <v>#VALUE!</v>
      </c>
      <c r="AG1287" s="56" t="e">
        <f t="shared" si="558"/>
        <v>#VALUE!</v>
      </c>
      <c r="AH1287" s="58" t="e">
        <f t="shared" si="559"/>
        <v>#VALUE!</v>
      </c>
      <c r="AI1287" s="56">
        <f t="shared" si="560"/>
        <v>0</v>
      </c>
      <c r="AJ1287" s="56">
        <f t="shared" si="561"/>
        <v>0</v>
      </c>
      <c r="AK1287" s="56">
        <f t="shared" si="562"/>
        <v>0</v>
      </c>
      <c r="AL1287" s="56">
        <f t="shared" si="563"/>
        <v>0</v>
      </c>
      <c r="AM1287" s="56">
        <f t="shared" si="564"/>
        <v>0</v>
      </c>
      <c r="AN1287" s="56">
        <f t="shared" si="565"/>
        <v>0</v>
      </c>
      <c r="AO1287" s="89" t="str">
        <f t="shared" si="566"/>
        <v/>
      </c>
      <c r="AP1287" s="89" t="str">
        <f t="shared" si="567"/>
        <v>Left</v>
      </c>
    </row>
    <row r="1288" spans="15:42">
      <c r="O1288" s="55">
        <f t="shared" si="545"/>
        <v>0</v>
      </c>
      <c r="P1288" s="56">
        <f t="shared" si="541"/>
        <v>0</v>
      </c>
      <c r="Q1288" s="57">
        <f>_xlfn.IFNA(VLOOKUP(E1288,'2026 W-4 Spreadsheet'!frequ,2,FALSE),0)</f>
        <v>0</v>
      </c>
      <c r="R1288" s="56">
        <f t="shared" si="546"/>
        <v>0</v>
      </c>
      <c r="S1288" s="56" t="str">
        <f t="shared" si="547"/>
        <v/>
      </c>
      <c r="T1288" s="56" t="str">
        <f t="shared" si="548"/>
        <v/>
      </c>
      <c r="U1288" s="56" t="str">
        <f t="shared" si="549"/>
        <v/>
      </c>
      <c r="V1288" s="56" t="str">
        <f t="shared" si="550"/>
        <v/>
      </c>
      <c r="W1288" s="56" t="str">
        <f t="shared" si="551"/>
        <v/>
      </c>
      <c r="X1288" s="56" t="str">
        <f t="shared" si="552"/>
        <v/>
      </c>
      <c r="Y1288" s="57" t="str">
        <f t="shared" si="553"/>
        <v/>
      </c>
      <c r="Z1288" s="56" t="str">
        <f t="shared" si="554"/>
        <v/>
      </c>
      <c r="AA1288" s="56" t="str">
        <f t="shared" si="555"/>
        <v/>
      </c>
      <c r="AB1288" s="56" t="str">
        <f t="shared" si="556"/>
        <v/>
      </c>
      <c r="AC1288" s="56" t="b">
        <f t="shared" si="542"/>
        <v>0</v>
      </c>
      <c r="AD1288" s="58" t="b">
        <f t="shared" si="543"/>
        <v>0</v>
      </c>
      <c r="AE1288" s="59" t="b">
        <f t="shared" si="544"/>
        <v>0</v>
      </c>
      <c r="AF1288" s="56" t="e">
        <f t="shared" si="557"/>
        <v>#VALUE!</v>
      </c>
      <c r="AG1288" s="56" t="e">
        <f t="shared" si="558"/>
        <v>#VALUE!</v>
      </c>
      <c r="AH1288" s="58" t="e">
        <f t="shared" si="559"/>
        <v>#VALUE!</v>
      </c>
      <c r="AI1288" s="56">
        <f t="shared" si="560"/>
        <v>0</v>
      </c>
      <c r="AJ1288" s="56">
        <f t="shared" si="561"/>
        <v>0</v>
      </c>
      <c r="AK1288" s="56">
        <f t="shared" si="562"/>
        <v>0</v>
      </c>
      <c r="AL1288" s="56">
        <f t="shared" si="563"/>
        <v>0</v>
      </c>
      <c r="AM1288" s="56">
        <f t="shared" si="564"/>
        <v>0</v>
      </c>
      <c r="AN1288" s="56">
        <f t="shared" si="565"/>
        <v>0</v>
      </c>
      <c r="AO1288" s="89" t="str">
        <f t="shared" si="566"/>
        <v/>
      </c>
      <c r="AP1288" s="89" t="str">
        <f t="shared" si="567"/>
        <v>Left</v>
      </c>
    </row>
    <row r="1289" spans="15:42">
      <c r="O1289" s="55">
        <f t="shared" si="545"/>
        <v>0</v>
      </c>
      <c r="P1289" s="56">
        <f t="shared" si="541"/>
        <v>0</v>
      </c>
      <c r="Q1289" s="57">
        <f>_xlfn.IFNA(VLOOKUP(E1289,'2026 W-4 Spreadsheet'!frequ,2,FALSE),0)</f>
        <v>0</v>
      </c>
      <c r="R1289" s="56">
        <f t="shared" si="546"/>
        <v>0</v>
      </c>
      <c r="S1289" s="56" t="str">
        <f t="shared" si="547"/>
        <v/>
      </c>
      <c r="T1289" s="56" t="str">
        <f t="shared" si="548"/>
        <v/>
      </c>
      <c r="U1289" s="56" t="str">
        <f t="shared" si="549"/>
        <v/>
      </c>
      <c r="V1289" s="56" t="str">
        <f t="shared" si="550"/>
        <v/>
      </c>
      <c r="W1289" s="56" t="str">
        <f t="shared" si="551"/>
        <v/>
      </c>
      <c r="X1289" s="56" t="str">
        <f t="shared" si="552"/>
        <v/>
      </c>
      <c r="Y1289" s="57" t="str">
        <f t="shared" si="553"/>
        <v/>
      </c>
      <c r="Z1289" s="56" t="str">
        <f t="shared" si="554"/>
        <v/>
      </c>
      <c r="AA1289" s="56" t="str">
        <f t="shared" si="555"/>
        <v/>
      </c>
      <c r="AB1289" s="56" t="str">
        <f t="shared" si="556"/>
        <v/>
      </c>
      <c r="AC1289" s="56" t="b">
        <f t="shared" si="542"/>
        <v>0</v>
      </c>
      <c r="AD1289" s="58" t="b">
        <f t="shared" si="543"/>
        <v>0</v>
      </c>
      <c r="AE1289" s="59" t="b">
        <f t="shared" si="544"/>
        <v>0</v>
      </c>
      <c r="AF1289" s="56" t="e">
        <f t="shared" si="557"/>
        <v>#VALUE!</v>
      </c>
      <c r="AG1289" s="56" t="e">
        <f t="shared" si="558"/>
        <v>#VALUE!</v>
      </c>
      <c r="AH1289" s="58" t="e">
        <f t="shared" si="559"/>
        <v>#VALUE!</v>
      </c>
      <c r="AI1289" s="56">
        <f t="shared" si="560"/>
        <v>0</v>
      </c>
      <c r="AJ1289" s="56">
        <f t="shared" si="561"/>
        <v>0</v>
      </c>
      <c r="AK1289" s="56">
        <f t="shared" si="562"/>
        <v>0</v>
      </c>
      <c r="AL1289" s="56">
        <f t="shared" si="563"/>
        <v>0</v>
      </c>
      <c r="AM1289" s="56">
        <f t="shared" si="564"/>
        <v>0</v>
      </c>
      <c r="AN1289" s="56">
        <f t="shared" si="565"/>
        <v>0</v>
      </c>
      <c r="AO1289" s="89" t="str">
        <f t="shared" si="566"/>
        <v/>
      </c>
      <c r="AP1289" s="89" t="str">
        <f t="shared" si="567"/>
        <v>Left</v>
      </c>
    </row>
    <row r="1290" spans="15:42">
      <c r="O1290" s="55">
        <f t="shared" si="545"/>
        <v>0</v>
      </c>
      <c r="P1290" s="56">
        <f t="shared" si="541"/>
        <v>0</v>
      </c>
      <c r="Q1290" s="57">
        <f>_xlfn.IFNA(VLOOKUP(E1290,'2026 W-4 Spreadsheet'!frequ,2,FALSE),0)</f>
        <v>0</v>
      </c>
      <c r="R1290" s="56">
        <f t="shared" si="546"/>
        <v>0</v>
      </c>
      <c r="S1290" s="56" t="str">
        <f t="shared" si="547"/>
        <v/>
      </c>
      <c r="T1290" s="56" t="str">
        <f t="shared" si="548"/>
        <v/>
      </c>
      <c r="U1290" s="56" t="str">
        <f t="shared" si="549"/>
        <v/>
      </c>
      <c r="V1290" s="56" t="str">
        <f t="shared" si="550"/>
        <v/>
      </c>
      <c r="W1290" s="56" t="str">
        <f t="shared" si="551"/>
        <v/>
      </c>
      <c r="X1290" s="56" t="str">
        <f t="shared" si="552"/>
        <v/>
      </c>
      <c r="Y1290" s="57" t="str">
        <f t="shared" si="553"/>
        <v/>
      </c>
      <c r="Z1290" s="56" t="str">
        <f t="shared" si="554"/>
        <v/>
      </c>
      <c r="AA1290" s="56" t="str">
        <f t="shared" si="555"/>
        <v/>
      </c>
      <c r="AB1290" s="56" t="str">
        <f t="shared" si="556"/>
        <v/>
      </c>
      <c r="AC1290" s="56" t="b">
        <f t="shared" si="542"/>
        <v>0</v>
      </c>
      <c r="AD1290" s="58" t="b">
        <f t="shared" si="543"/>
        <v>0</v>
      </c>
      <c r="AE1290" s="59" t="b">
        <f t="shared" si="544"/>
        <v>0</v>
      </c>
      <c r="AF1290" s="56" t="e">
        <f t="shared" si="557"/>
        <v>#VALUE!</v>
      </c>
      <c r="AG1290" s="56" t="e">
        <f t="shared" si="558"/>
        <v>#VALUE!</v>
      </c>
      <c r="AH1290" s="58" t="e">
        <f t="shared" si="559"/>
        <v>#VALUE!</v>
      </c>
      <c r="AI1290" s="56">
        <f t="shared" si="560"/>
        <v>0</v>
      </c>
      <c r="AJ1290" s="56">
        <f t="shared" si="561"/>
        <v>0</v>
      </c>
      <c r="AK1290" s="56">
        <f t="shared" si="562"/>
        <v>0</v>
      </c>
      <c r="AL1290" s="56">
        <f t="shared" si="563"/>
        <v>0</v>
      </c>
      <c r="AM1290" s="56">
        <f t="shared" si="564"/>
        <v>0</v>
      </c>
      <c r="AN1290" s="56">
        <f t="shared" si="565"/>
        <v>0</v>
      </c>
      <c r="AO1290" s="89" t="str">
        <f t="shared" si="566"/>
        <v/>
      </c>
      <c r="AP1290" s="89" t="str">
        <f t="shared" si="567"/>
        <v>Left</v>
      </c>
    </row>
    <row r="1291" spans="15:42">
      <c r="O1291" s="55">
        <f t="shared" si="545"/>
        <v>0</v>
      </c>
      <c r="P1291" s="56">
        <f t="shared" si="541"/>
        <v>0</v>
      </c>
      <c r="Q1291" s="57">
        <f>_xlfn.IFNA(VLOOKUP(E1291,'2026 W-4 Spreadsheet'!frequ,2,FALSE),0)</f>
        <v>0</v>
      </c>
      <c r="R1291" s="56">
        <f t="shared" si="546"/>
        <v>0</v>
      </c>
      <c r="S1291" s="56" t="str">
        <f t="shared" si="547"/>
        <v/>
      </c>
      <c r="T1291" s="56" t="str">
        <f t="shared" si="548"/>
        <v/>
      </c>
      <c r="U1291" s="56" t="str">
        <f t="shared" si="549"/>
        <v/>
      </c>
      <c r="V1291" s="56" t="str">
        <f t="shared" si="550"/>
        <v/>
      </c>
      <c r="W1291" s="56" t="str">
        <f t="shared" si="551"/>
        <v/>
      </c>
      <c r="X1291" s="56" t="str">
        <f t="shared" si="552"/>
        <v/>
      </c>
      <c r="Y1291" s="57" t="str">
        <f t="shared" si="553"/>
        <v/>
      </c>
      <c r="Z1291" s="56" t="str">
        <f t="shared" si="554"/>
        <v/>
      </c>
      <c r="AA1291" s="56" t="str">
        <f t="shared" si="555"/>
        <v/>
      </c>
      <c r="AB1291" s="56" t="str">
        <f t="shared" si="556"/>
        <v/>
      </c>
      <c r="AC1291" s="56" t="b">
        <f t="shared" si="542"/>
        <v>0</v>
      </c>
      <c r="AD1291" s="58" t="b">
        <f t="shared" si="543"/>
        <v>0</v>
      </c>
      <c r="AE1291" s="59" t="b">
        <f t="shared" si="544"/>
        <v>0</v>
      </c>
      <c r="AF1291" s="56" t="e">
        <f t="shared" si="557"/>
        <v>#VALUE!</v>
      </c>
      <c r="AG1291" s="56" t="e">
        <f t="shared" si="558"/>
        <v>#VALUE!</v>
      </c>
      <c r="AH1291" s="58" t="e">
        <f t="shared" si="559"/>
        <v>#VALUE!</v>
      </c>
      <c r="AI1291" s="56">
        <f t="shared" si="560"/>
        <v>0</v>
      </c>
      <c r="AJ1291" s="56">
        <f t="shared" si="561"/>
        <v>0</v>
      </c>
      <c r="AK1291" s="56">
        <f t="shared" si="562"/>
        <v>0</v>
      </c>
      <c r="AL1291" s="56">
        <f t="shared" si="563"/>
        <v>0</v>
      </c>
      <c r="AM1291" s="56">
        <f t="shared" si="564"/>
        <v>0</v>
      </c>
      <c r="AN1291" s="56">
        <f t="shared" si="565"/>
        <v>0</v>
      </c>
      <c r="AO1291" s="89" t="str">
        <f t="shared" si="566"/>
        <v/>
      </c>
      <c r="AP1291" s="89" t="str">
        <f t="shared" si="567"/>
        <v>Left</v>
      </c>
    </row>
    <row r="1292" spans="15:42">
      <c r="O1292" s="55">
        <f t="shared" si="545"/>
        <v>0</v>
      </c>
      <c r="P1292" s="56">
        <f t="shared" si="541"/>
        <v>0</v>
      </c>
      <c r="Q1292" s="57">
        <f>_xlfn.IFNA(VLOOKUP(E1292,'2026 W-4 Spreadsheet'!frequ,2,FALSE),0)</f>
        <v>0</v>
      </c>
      <c r="R1292" s="56">
        <f t="shared" si="546"/>
        <v>0</v>
      </c>
      <c r="S1292" s="56" t="str">
        <f t="shared" si="547"/>
        <v/>
      </c>
      <c r="T1292" s="56" t="str">
        <f t="shared" si="548"/>
        <v/>
      </c>
      <c r="U1292" s="56" t="str">
        <f t="shared" si="549"/>
        <v/>
      </c>
      <c r="V1292" s="56" t="str">
        <f t="shared" si="550"/>
        <v/>
      </c>
      <c r="W1292" s="56" t="str">
        <f t="shared" si="551"/>
        <v/>
      </c>
      <c r="X1292" s="56" t="str">
        <f t="shared" si="552"/>
        <v/>
      </c>
      <c r="Y1292" s="57" t="str">
        <f t="shared" si="553"/>
        <v/>
      </c>
      <c r="Z1292" s="56" t="str">
        <f t="shared" si="554"/>
        <v/>
      </c>
      <c r="AA1292" s="56" t="str">
        <f t="shared" si="555"/>
        <v/>
      </c>
      <c r="AB1292" s="56" t="str">
        <f t="shared" si="556"/>
        <v/>
      </c>
      <c r="AC1292" s="56" t="b">
        <f t="shared" si="542"/>
        <v>0</v>
      </c>
      <c r="AD1292" s="58" t="b">
        <f t="shared" si="543"/>
        <v>0</v>
      </c>
      <c r="AE1292" s="59" t="b">
        <f t="shared" si="544"/>
        <v>0</v>
      </c>
      <c r="AF1292" s="56" t="e">
        <f t="shared" si="557"/>
        <v>#VALUE!</v>
      </c>
      <c r="AG1292" s="56" t="e">
        <f t="shared" si="558"/>
        <v>#VALUE!</v>
      </c>
      <c r="AH1292" s="58" t="e">
        <f t="shared" si="559"/>
        <v>#VALUE!</v>
      </c>
      <c r="AI1292" s="56">
        <f t="shared" si="560"/>
        <v>0</v>
      </c>
      <c r="AJ1292" s="56">
        <f t="shared" si="561"/>
        <v>0</v>
      </c>
      <c r="AK1292" s="56">
        <f t="shared" si="562"/>
        <v>0</v>
      </c>
      <c r="AL1292" s="56">
        <f t="shared" si="563"/>
        <v>0</v>
      </c>
      <c r="AM1292" s="56">
        <f t="shared" si="564"/>
        <v>0</v>
      </c>
      <c r="AN1292" s="56">
        <f t="shared" si="565"/>
        <v>0</v>
      </c>
      <c r="AO1292" s="89" t="str">
        <f t="shared" si="566"/>
        <v/>
      </c>
      <c r="AP1292" s="89" t="str">
        <f t="shared" si="567"/>
        <v>Left</v>
      </c>
    </row>
    <row r="1293" spans="15:42">
      <c r="O1293" s="55">
        <f t="shared" si="545"/>
        <v>0</v>
      </c>
      <c r="P1293" s="56">
        <f t="shared" si="541"/>
        <v>0</v>
      </c>
      <c r="Q1293" s="57">
        <f>_xlfn.IFNA(VLOOKUP(E1293,'2026 W-4 Spreadsheet'!frequ,2,FALSE),0)</f>
        <v>0</v>
      </c>
      <c r="R1293" s="56">
        <f t="shared" si="546"/>
        <v>0</v>
      </c>
      <c r="S1293" s="56" t="str">
        <f t="shared" si="547"/>
        <v/>
      </c>
      <c r="T1293" s="56" t="str">
        <f t="shared" si="548"/>
        <v/>
      </c>
      <c r="U1293" s="56" t="str">
        <f t="shared" si="549"/>
        <v/>
      </c>
      <c r="V1293" s="56" t="str">
        <f t="shared" si="550"/>
        <v/>
      </c>
      <c r="W1293" s="56" t="str">
        <f t="shared" si="551"/>
        <v/>
      </c>
      <c r="X1293" s="56" t="str">
        <f t="shared" si="552"/>
        <v/>
      </c>
      <c r="Y1293" s="57" t="str">
        <f t="shared" si="553"/>
        <v/>
      </c>
      <c r="Z1293" s="56" t="str">
        <f t="shared" si="554"/>
        <v/>
      </c>
      <c r="AA1293" s="56" t="str">
        <f t="shared" si="555"/>
        <v/>
      </c>
      <c r="AB1293" s="56" t="str">
        <f t="shared" si="556"/>
        <v/>
      </c>
      <c r="AC1293" s="56" t="b">
        <f t="shared" si="542"/>
        <v>0</v>
      </c>
      <c r="AD1293" s="58" t="b">
        <f t="shared" si="543"/>
        <v>0</v>
      </c>
      <c r="AE1293" s="59" t="b">
        <f t="shared" si="544"/>
        <v>0</v>
      </c>
      <c r="AF1293" s="56" t="e">
        <f t="shared" si="557"/>
        <v>#VALUE!</v>
      </c>
      <c r="AG1293" s="56" t="e">
        <f t="shared" si="558"/>
        <v>#VALUE!</v>
      </c>
      <c r="AH1293" s="58" t="e">
        <f t="shared" si="559"/>
        <v>#VALUE!</v>
      </c>
      <c r="AI1293" s="56">
        <f t="shared" si="560"/>
        <v>0</v>
      </c>
      <c r="AJ1293" s="56">
        <f t="shared" si="561"/>
        <v>0</v>
      </c>
      <c r="AK1293" s="56">
        <f t="shared" si="562"/>
        <v>0</v>
      </c>
      <c r="AL1293" s="56">
        <f t="shared" si="563"/>
        <v>0</v>
      </c>
      <c r="AM1293" s="56">
        <f t="shared" si="564"/>
        <v>0</v>
      </c>
      <c r="AN1293" s="56">
        <f t="shared" si="565"/>
        <v>0</v>
      </c>
      <c r="AO1293" s="89" t="str">
        <f t="shared" si="566"/>
        <v/>
      </c>
      <c r="AP1293" s="89" t="str">
        <f t="shared" si="567"/>
        <v>Left</v>
      </c>
    </row>
    <row r="1294" spans="15:42">
      <c r="O1294" s="55">
        <f t="shared" si="545"/>
        <v>0</v>
      </c>
      <c r="P1294" s="56">
        <f t="shared" si="541"/>
        <v>0</v>
      </c>
      <c r="Q1294" s="57">
        <f>_xlfn.IFNA(VLOOKUP(E1294,'2026 W-4 Spreadsheet'!frequ,2,FALSE),0)</f>
        <v>0</v>
      </c>
      <c r="R1294" s="56">
        <f t="shared" si="546"/>
        <v>0</v>
      </c>
      <c r="S1294" s="56" t="str">
        <f t="shared" si="547"/>
        <v/>
      </c>
      <c r="T1294" s="56" t="str">
        <f t="shared" si="548"/>
        <v/>
      </c>
      <c r="U1294" s="56" t="str">
        <f t="shared" si="549"/>
        <v/>
      </c>
      <c r="V1294" s="56" t="str">
        <f t="shared" si="550"/>
        <v/>
      </c>
      <c r="W1294" s="56" t="str">
        <f t="shared" si="551"/>
        <v/>
      </c>
      <c r="X1294" s="56" t="str">
        <f t="shared" si="552"/>
        <v/>
      </c>
      <c r="Y1294" s="57" t="str">
        <f t="shared" si="553"/>
        <v/>
      </c>
      <c r="Z1294" s="56" t="str">
        <f t="shared" si="554"/>
        <v/>
      </c>
      <c r="AA1294" s="56" t="str">
        <f t="shared" si="555"/>
        <v/>
      </c>
      <c r="AB1294" s="56" t="str">
        <f t="shared" si="556"/>
        <v/>
      </c>
      <c r="AC1294" s="56" t="b">
        <f t="shared" si="542"/>
        <v>0</v>
      </c>
      <c r="AD1294" s="58" t="b">
        <f t="shared" si="543"/>
        <v>0</v>
      </c>
      <c r="AE1294" s="59" t="b">
        <f t="shared" si="544"/>
        <v>0</v>
      </c>
      <c r="AF1294" s="56" t="e">
        <f t="shared" si="557"/>
        <v>#VALUE!</v>
      </c>
      <c r="AG1294" s="56" t="e">
        <f t="shared" si="558"/>
        <v>#VALUE!</v>
      </c>
      <c r="AH1294" s="58" t="e">
        <f t="shared" si="559"/>
        <v>#VALUE!</v>
      </c>
      <c r="AI1294" s="56">
        <f t="shared" si="560"/>
        <v>0</v>
      </c>
      <c r="AJ1294" s="56">
        <f t="shared" si="561"/>
        <v>0</v>
      </c>
      <c r="AK1294" s="56">
        <f t="shared" si="562"/>
        <v>0</v>
      </c>
      <c r="AL1294" s="56">
        <f t="shared" si="563"/>
        <v>0</v>
      </c>
      <c r="AM1294" s="56">
        <f t="shared" si="564"/>
        <v>0</v>
      </c>
      <c r="AN1294" s="56">
        <f t="shared" si="565"/>
        <v>0</v>
      </c>
      <c r="AO1294" s="89" t="str">
        <f t="shared" si="566"/>
        <v/>
      </c>
      <c r="AP1294" s="89" t="str">
        <f t="shared" si="567"/>
        <v>Left</v>
      </c>
    </row>
    <row r="1295" spans="15:42">
      <c r="O1295" s="55">
        <f t="shared" si="545"/>
        <v>0</v>
      </c>
      <c r="P1295" s="56">
        <f t="shared" si="541"/>
        <v>0</v>
      </c>
      <c r="Q1295" s="57">
        <f>_xlfn.IFNA(VLOOKUP(E1295,'2026 W-4 Spreadsheet'!frequ,2,FALSE),0)</f>
        <v>0</v>
      </c>
      <c r="R1295" s="56">
        <f t="shared" si="546"/>
        <v>0</v>
      </c>
      <c r="S1295" s="56" t="str">
        <f t="shared" si="547"/>
        <v/>
      </c>
      <c r="T1295" s="56" t="str">
        <f t="shared" si="548"/>
        <v/>
      </c>
      <c r="U1295" s="56" t="str">
        <f t="shared" si="549"/>
        <v/>
      </c>
      <c r="V1295" s="56" t="str">
        <f t="shared" si="550"/>
        <v/>
      </c>
      <c r="W1295" s="56" t="str">
        <f t="shared" si="551"/>
        <v/>
      </c>
      <c r="X1295" s="56" t="str">
        <f t="shared" si="552"/>
        <v/>
      </c>
      <c r="Y1295" s="57" t="str">
        <f t="shared" si="553"/>
        <v/>
      </c>
      <c r="Z1295" s="56" t="str">
        <f t="shared" si="554"/>
        <v/>
      </c>
      <c r="AA1295" s="56" t="str">
        <f t="shared" si="555"/>
        <v/>
      </c>
      <c r="AB1295" s="56" t="str">
        <f t="shared" si="556"/>
        <v/>
      </c>
      <c r="AC1295" s="56" t="b">
        <f t="shared" si="542"/>
        <v>0</v>
      </c>
      <c r="AD1295" s="58" t="b">
        <f t="shared" si="543"/>
        <v>0</v>
      </c>
      <c r="AE1295" s="59" t="b">
        <f t="shared" si="544"/>
        <v>0</v>
      </c>
      <c r="AF1295" s="56" t="e">
        <f t="shared" si="557"/>
        <v>#VALUE!</v>
      </c>
      <c r="AG1295" s="56" t="e">
        <f t="shared" si="558"/>
        <v>#VALUE!</v>
      </c>
      <c r="AH1295" s="58" t="e">
        <f t="shared" si="559"/>
        <v>#VALUE!</v>
      </c>
      <c r="AI1295" s="56">
        <f t="shared" si="560"/>
        <v>0</v>
      </c>
      <c r="AJ1295" s="56">
        <f t="shared" si="561"/>
        <v>0</v>
      </c>
      <c r="AK1295" s="56">
        <f t="shared" si="562"/>
        <v>0</v>
      </c>
      <c r="AL1295" s="56">
        <f t="shared" si="563"/>
        <v>0</v>
      </c>
      <c r="AM1295" s="56">
        <f t="shared" si="564"/>
        <v>0</v>
      </c>
      <c r="AN1295" s="56">
        <f t="shared" si="565"/>
        <v>0</v>
      </c>
      <c r="AO1295" s="89" t="str">
        <f t="shared" si="566"/>
        <v/>
      </c>
      <c r="AP1295" s="89" t="str">
        <f t="shared" si="567"/>
        <v>Left</v>
      </c>
    </row>
    <row r="1296" spans="15:42">
      <c r="O1296" s="55">
        <f t="shared" si="545"/>
        <v>0</v>
      </c>
      <c r="P1296" s="56">
        <f t="shared" si="541"/>
        <v>0</v>
      </c>
      <c r="Q1296" s="57">
        <f>_xlfn.IFNA(VLOOKUP(E1296,'2026 W-4 Spreadsheet'!frequ,2,FALSE),0)</f>
        <v>0</v>
      </c>
      <c r="R1296" s="56">
        <f t="shared" si="546"/>
        <v>0</v>
      </c>
      <c r="S1296" s="56" t="str">
        <f t="shared" si="547"/>
        <v/>
      </c>
      <c r="T1296" s="56" t="str">
        <f t="shared" si="548"/>
        <v/>
      </c>
      <c r="U1296" s="56" t="str">
        <f t="shared" si="549"/>
        <v/>
      </c>
      <c r="V1296" s="56" t="str">
        <f t="shared" si="550"/>
        <v/>
      </c>
      <c r="W1296" s="56" t="str">
        <f t="shared" si="551"/>
        <v/>
      </c>
      <c r="X1296" s="56" t="str">
        <f t="shared" si="552"/>
        <v/>
      </c>
      <c r="Y1296" s="57" t="str">
        <f t="shared" si="553"/>
        <v/>
      </c>
      <c r="Z1296" s="56" t="str">
        <f t="shared" si="554"/>
        <v/>
      </c>
      <c r="AA1296" s="56" t="str">
        <f t="shared" si="555"/>
        <v/>
      </c>
      <c r="AB1296" s="56" t="str">
        <f t="shared" si="556"/>
        <v/>
      </c>
      <c r="AC1296" s="56" t="b">
        <f t="shared" si="542"/>
        <v>0</v>
      </c>
      <c r="AD1296" s="58" t="b">
        <f t="shared" si="543"/>
        <v>0</v>
      </c>
      <c r="AE1296" s="59" t="b">
        <f t="shared" si="544"/>
        <v>0</v>
      </c>
      <c r="AF1296" s="56" t="e">
        <f t="shared" si="557"/>
        <v>#VALUE!</v>
      </c>
      <c r="AG1296" s="56" t="e">
        <f t="shared" si="558"/>
        <v>#VALUE!</v>
      </c>
      <c r="AH1296" s="58" t="e">
        <f t="shared" si="559"/>
        <v>#VALUE!</v>
      </c>
      <c r="AI1296" s="56">
        <f t="shared" si="560"/>
        <v>0</v>
      </c>
      <c r="AJ1296" s="56">
        <f t="shared" si="561"/>
        <v>0</v>
      </c>
      <c r="AK1296" s="56">
        <f t="shared" si="562"/>
        <v>0</v>
      </c>
      <c r="AL1296" s="56">
        <f t="shared" si="563"/>
        <v>0</v>
      </c>
      <c r="AM1296" s="56">
        <f t="shared" si="564"/>
        <v>0</v>
      </c>
      <c r="AN1296" s="56">
        <f t="shared" si="565"/>
        <v>0</v>
      </c>
      <c r="AO1296" s="89" t="str">
        <f t="shared" si="566"/>
        <v/>
      </c>
      <c r="AP1296" s="89" t="str">
        <f t="shared" si="567"/>
        <v>Left</v>
      </c>
    </row>
    <row r="1297" spans="15:42">
      <c r="O1297" s="55">
        <f t="shared" si="545"/>
        <v>0</v>
      </c>
      <c r="P1297" s="56">
        <f t="shared" si="541"/>
        <v>0</v>
      </c>
      <c r="Q1297" s="57">
        <f>_xlfn.IFNA(VLOOKUP(E1297,'2026 W-4 Spreadsheet'!frequ,2,FALSE),0)</f>
        <v>0</v>
      </c>
      <c r="R1297" s="56">
        <f t="shared" si="546"/>
        <v>0</v>
      </c>
      <c r="S1297" s="56" t="str">
        <f t="shared" si="547"/>
        <v/>
      </c>
      <c r="T1297" s="56" t="str">
        <f t="shared" si="548"/>
        <v/>
      </c>
      <c r="U1297" s="56" t="str">
        <f t="shared" si="549"/>
        <v/>
      </c>
      <c r="V1297" s="56" t="str">
        <f t="shared" si="550"/>
        <v/>
      </c>
      <c r="W1297" s="56" t="str">
        <f t="shared" si="551"/>
        <v/>
      </c>
      <c r="X1297" s="56" t="str">
        <f t="shared" si="552"/>
        <v/>
      </c>
      <c r="Y1297" s="57" t="str">
        <f t="shared" si="553"/>
        <v/>
      </c>
      <c r="Z1297" s="56" t="str">
        <f t="shared" si="554"/>
        <v/>
      </c>
      <c r="AA1297" s="56" t="str">
        <f t="shared" si="555"/>
        <v/>
      </c>
      <c r="AB1297" s="56" t="str">
        <f t="shared" si="556"/>
        <v/>
      </c>
      <c r="AC1297" s="56" t="b">
        <f t="shared" si="542"/>
        <v>0</v>
      </c>
      <c r="AD1297" s="58" t="b">
        <f t="shared" si="543"/>
        <v>0</v>
      </c>
      <c r="AE1297" s="59" t="b">
        <f t="shared" si="544"/>
        <v>0</v>
      </c>
      <c r="AF1297" s="56" t="e">
        <f t="shared" si="557"/>
        <v>#VALUE!</v>
      </c>
      <c r="AG1297" s="56" t="e">
        <f t="shared" si="558"/>
        <v>#VALUE!</v>
      </c>
      <c r="AH1297" s="58" t="e">
        <f t="shared" si="559"/>
        <v>#VALUE!</v>
      </c>
      <c r="AI1297" s="56">
        <f t="shared" si="560"/>
        <v>0</v>
      </c>
      <c r="AJ1297" s="56">
        <f t="shared" si="561"/>
        <v>0</v>
      </c>
      <c r="AK1297" s="56">
        <f t="shared" si="562"/>
        <v>0</v>
      </c>
      <c r="AL1297" s="56">
        <f t="shared" si="563"/>
        <v>0</v>
      </c>
      <c r="AM1297" s="56">
        <f t="shared" si="564"/>
        <v>0</v>
      </c>
      <c r="AN1297" s="56">
        <f t="shared" si="565"/>
        <v>0</v>
      </c>
      <c r="AO1297" s="89" t="str">
        <f t="shared" si="566"/>
        <v/>
      </c>
      <c r="AP1297" s="89" t="str">
        <f t="shared" si="567"/>
        <v>Left</v>
      </c>
    </row>
    <row r="1298" spans="15:42">
      <c r="O1298" s="55">
        <f t="shared" si="545"/>
        <v>0</v>
      </c>
      <c r="P1298" s="56">
        <f t="shared" si="541"/>
        <v>0</v>
      </c>
      <c r="Q1298" s="57">
        <f>_xlfn.IFNA(VLOOKUP(E1298,'2026 W-4 Spreadsheet'!frequ,2,FALSE),0)</f>
        <v>0</v>
      </c>
      <c r="R1298" s="56">
        <f t="shared" si="546"/>
        <v>0</v>
      </c>
      <c r="S1298" s="56" t="str">
        <f t="shared" si="547"/>
        <v/>
      </c>
      <c r="T1298" s="56" t="str">
        <f t="shared" si="548"/>
        <v/>
      </c>
      <c r="U1298" s="56" t="str">
        <f t="shared" si="549"/>
        <v/>
      </c>
      <c r="V1298" s="56" t="str">
        <f t="shared" si="550"/>
        <v/>
      </c>
      <c r="W1298" s="56" t="str">
        <f t="shared" si="551"/>
        <v/>
      </c>
      <c r="X1298" s="56" t="str">
        <f t="shared" si="552"/>
        <v/>
      </c>
      <c r="Y1298" s="57" t="str">
        <f t="shared" si="553"/>
        <v/>
      </c>
      <c r="Z1298" s="56" t="str">
        <f t="shared" si="554"/>
        <v/>
      </c>
      <c r="AA1298" s="56" t="str">
        <f t="shared" si="555"/>
        <v/>
      </c>
      <c r="AB1298" s="56" t="str">
        <f t="shared" si="556"/>
        <v/>
      </c>
      <c r="AC1298" s="56" t="b">
        <f t="shared" si="542"/>
        <v>0</v>
      </c>
      <c r="AD1298" s="58" t="b">
        <f t="shared" si="543"/>
        <v>0</v>
      </c>
      <c r="AE1298" s="59" t="b">
        <f t="shared" si="544"/>
        <v>0</v>
      </c>
      <c r="AF1298" s="56" t="e">
        <f t="shared" si="557"/>
        <v>#VALUE!</v>
      </c>
      <c r="AG1298" s="56" t="e">
        <f t="shared" si="558"/>
        <v>#VALUE!</v>
      </c>
      <c r="AH1298" s="58" t="e">
        <f t="shared" si="559"/>
        <v>#VALUE!</v>
      </c>
      <c r="AI1298" s="56">
        <f t="shared" si="560"/>
        <v>0</v>
      </c>
      <c r="AJ1298" s="56">
        <f t="shared" si="561"/>
        <v>0</v>
      </c>
      <c r="AK1298" s="56">
        <f t="shared" si="562"/>
        <v>0</v>
      </c>
      <c r="AL1298" s="56">
        <f t="shared" si="563"/>
        <v>0</v>
      </c>
      <c r="AM1298" s="56">
        <f t="shared" si="564"/>
        <v>0</v>
      </c>
      <c r="AN1298" s="56">
        <f t="shared" si="565"/>
        <v>0</v>
      </c>
      <c r="AO1298" s="89" t="str">
        <f t="shared" si="566"/>
        <v/>
      </c>
      <c r="AP1298" s="89" t="str">
        <f t="shared" si="567"/>
        <v>Left</v>
      </c>
    </row>
    <row r="1299" spans="15:42">
      <c r="O1299" s="55">
        <f t="shared" si="545"/>
        <v>0</v>
      </c>
      <c r="P1299" s="56">
        <f t="shared" si="541"/>
        <v>0</v>
      </c>
      <c r="Q1299" s="57">
        <f>_xlfn.IFNA(VLOOKUP(E1299,'2026 W-4 Spreadsheet'!frequ,2,FALSE),0)</f>
        <v>0</v>
      </c>
      <c r="R1299" s="56">
        <f t="shared" si="546"/>
        <v>0</v>
      </c>
      <c r="S1299" s="56" t="str">
        <f t="shared" si="547"/>
        <v/>
      </c>
      <c r="T1299" s="56" t="str">
        <f t="shared" si="548"/>
        <v/>
      </c>
      <c r="U1299" s="56" t="str">
        <f t="shared" si="549"/>
        <v/>
      </c>
      <c r="V1299" s="56" t="str">
        <f t="shared" si="550"/>
        <v/>
      </c>
      <c r="W1299" s="56" t="str">
        <f t="shared" si="551"/>
        <v/>
      </c>
      <c r="X1299" s="56" t="str">
        <f t="shared" si="552"/>
        <v/>
      </c>
      <c r="Y1299" s="57" t="str">
        <f t="shared" si="553"/>
        <v/>
      </c>
      <c r="Z1299" s="56" t="str">
        <f t="shared" si="554"/>
        <v/>
      </c>
      <c r="AA1299" s="56" t="str">
        <f t="shared" si="555"/>
        <v/>
      </c>
      <c r="AB1299" s="56" t="str">
        <f t="shared" si="556"/>
        <v/>
      </c>
      <c r="AC1299" s="56" t="b">
        <f t="shared" si="542"/>
        <v>0</v>
      </c>
      <c r="AD1299" s="58" t="b">
        <f t="shared" si="543"/>
        <v>0</v>
      </c>
      <c r="AE1299" s="59" t="b">
        <f t="shared" si="544"/>
        <v>0</v>
      </c>
      <c r="AF1299" s="56" t="e">
        <f t="shared" si="557"/>
        <v>#VALUE!</v>
      </c>
      <c r="AG1299" s="56" t="e">
        <f t="shared" si="558"/>
        <v>#VALUE!</v>
      </c>
      <c r="AH1299" s="58" t="e">
        <f t="shared" si="559"/>
        <v>#VALUE!</v>
      </c>
      <c r="AI1299" s="56">
        <f t="shared" si="560"/>
        <v>0</v>
      </c>
      <c r="AJ1299" s="56">
        <f t="shared" si="561"/>
        <v>0</v>
      </c>
      <c r="AK1299" s="56">
        <f t="shared" si="562"/>
        <v>0</v>
      </c>
      <c r="AL1299" s="56">
        <f t="shared" si="563"/>
        <v>0</v>
      </c>
      <c r="AM1299" s="56">
        <f t="shared" si="564"/>
        <v>0</v>
      </c>
      <c r="AN1299" s="56">
        <f t="shared" si="565"/>
        <v>0</v>
      </c>
      <c r="AO1299" s="89" t="str">
        <f t="shared" si="566"/>
        <v/>
      </c>
      <c r="AP1299" s="89" t="str">
        <f t="shared" si="567"/>
        <v>Left</v>
      </c>
    </row>
    <row r="1300" spans="15:42">
      <c r="O1300" s="55">
        <f t="shared" si="545"/>
        <v>0</v>
      </c>
      <c r="P1300" s="56">
        <f t="shared" si="541"/>
        <v>0</v>
      </c>
      <c r="Q1300" s="57">
        <f>_xlfn.IFNA(VLOOKUP(E1300,'2026 W-4 Spreadsheet'!frequ,2,FALSE),0)</f>
        <v>0</v>
      </c>
      <c r="R1300" s="56">
        <f t="shared" si="546"/>
        <v>0</v>
      </c>
      <c r="S1300" s="56" t="str">
        <f t="shared" si="547"/>
        <v/>
      </c>
      <c r="T1300" s="56" t="str">
        <f t="shared" si="548"/>
        <v/>
      </c>
      <c r="U1300" s="56" t="str">
        <f t="shared" si="549"/>
        <v/>
      </c>
      <c r="V1300" s="56" t="str">
        <f t="shared" si="550"/>
        <v/>
      </c>
      <c r="W1300" s="56" t="str">
        <f t="shared" si="551"/>
        <v/>
      </c>
      <c r="X1300" s="56" t="str">
        <f t="shared" si="552"/>
        <v/>
      </c>
      <c r="Y1300" s="57" t="str">
        <f t="shared" si="553"/>
        <v/>
      </c>
      <c r="Z1300" s="56" t="str">
        <f t="shared" si="554"/>
        <v/>
      </c>
      <c r="AA1300" s="56" t="str">
        <f t="shared" si="555"/>
        <v/>
      </c>
      <c r="AB1300" s="56" t="str">
        <f t="shared" si="556"/>
        <v/>
      </c>
      <c r="AC1300" s="56" t="b">
        <f t="shared" si="542"/>
        <v>0</v>
      </c>
      <c r="AD1300" s="58" t="b">
        <f t="shared" si="543"/>
        <v>0</v>
      </c>
      <c r="AE1300" s="59" t="b">
        <f t="shared" si="544"/>
        <v>0</v>
      </c>
      <c r="AF1300" s="56" t="e">
        <f t="shared" si="557"/>
        <v>#VALUE!</v>
      </c>
      <c r="AG1300" s="56" t="e">
        <f t="shared" si="558"/>
        <v>#VALUE!</v>
      </c>
      <c r="AH1300" s="58" t="e">
        <f t="shared" si="559"/>
        <v>#VALUE!</v>
      </c>
      <c r="AI1300" s="56">
        <f t="shared" si="560"/>
        <v>0</v>
      </c>
      <c r="AJ1300" s="56">
        <f t="shared" si="561"/>
        <v>0</v>
      </c>
      <c r="AK1300" s="56">
        <f t="shared" si="562"/>
        <v>0</v>
      </c>
      <c r="AL1300" s="56">
        <f t="shared" si="563"/>
        <v>0</v>
      </c>
      <c r="AM1300" s="56">
        <f t="shared" si="564"/>
        <v>0</v>
      </c>
      <c r="AN1300" s="56">
        <f t="shared" si="565"/>
        <v>0</v>
      </c>
      <c r="AO1300" s="89" t="str">
        <f t="shared" si="566"/>
        <v/>
      </c>
      <c r="AP1300" s="89" t="str">
        <f t="shared" si="567"/>
        <v>Left</v>
      </c>
    </row>
    <row r="1301" spans="15:42">
      <c r="O1301" s="55">
        <f t="shared" si="545"/>
        <v>0</v>
      </c>
      <c r="P1301" s="56">
        <f t="shared" si="541"/>
        <v>0</v>
      </c>
      <c r="Q1301" s="57">
        <f>_xlfn.IFNA(VLOOKUP(E1301,'2026 W-4 Spreadsheet'!frequ,2,FALSE),0)</f>
        <v>0</v>
      </c>
      <c r="R1301" s="56">
        <f t="shared" si="546"/>
        <v>0</v>
      </c>
      <c r="S1301" s="56" t="str">
        <f t="shared" si="547"/>
        <v/>
      </c>
      <c r="T1301" s="56" t="str">
        <f t="shared" si="548"/>
        <v/>
      </c>
      <c r="U1301" s="56" t="str">
        <f t="shared" si="549"/>
        <v/>
      </c>
      <c r="V1301" s="56" t="str">
        <f t="shared" si="550"/>
        <v/>
      </c>
      <c r="W1301" s="56" t="str">
        <f t="shared" si="551"/>
        <v/>
      </c>
      <c r="X1301" s="56" t="str">
        <f t="shared" si="552"/>
        <v/>
      </c>
      <c r="Y1301" s="57" t="str">
        <f t="shared" si="553"/>
        <v/>
      </c>
      <c r="Z1301" s="56" t="str">
        <f t="shared" si="554"/>
        <v/>
      </c>
      <c r="AA1301" s="56" t="str">
        <f t="shared" si="555"/>
        <v/>
      </c>
      <c r="AB1301" s="56" t="str">
        <f t="shared" si="556"/>
        <v/>
      </c>
      <c r="AC1301" s="56" t="b">
        <f t="shared" si="542"/>
        <v>0</v>
      </c>
      <c r="AD1301" s="58" t="b">
        <f t="shared" si="543"/>
        <v>0</v>
      </c>
      <c r="AE1301" s="59" t="b">
        <f t="shared" si="544"/>
        <v>0</v>
      </c>
      <c r="AF1301" s="56" t="e">
        <f t="shared" si="557"/>
        <v>#VALUE!</v>
      </c>
      <c r="AG1301" s="56" t="e">
        <f t="shared" si="558"/>
        <v>#VALUE!</v>
      </c>
      <c r="AH1301" s="58" t="e">
        <f t="shared" si="559"/>
        <v>#VALUE!</v>
      </c>
      <c r="AI1301" s="56">
        <f t="shared" si="560"/>
        <v>0</v>
      </c>
      <c r="AJ1301" s="56">
        <f t="shared" si="561"/>
        <v>0</v>
      </c>
      <c r="AK1301" s="56">
        <f t="shared" si="562"/>
        <v>0</v>
      </c>
      <c r="AL1301" s="56">
        <f t="shared" si="563"/>
        <v>0</v>
      </c>
      <c r="AM1301" s="56">
        <f t="shared" si="564"/>
        <v>0</v>
      </c>
      <c r="AN1301" s="56">
        <f t="shared" si="565"/>
        <v>0</v>
      </c>
      <c r="AO1301" s="89" t="str">
        <f t="shared" si="566"/>
        <v/>
      </c>
      <c r="AP1301" s="89" t="str">
        <f t="shared" si="567"/>
        <v>Left</v>
      </c>
    </row>
    <row r="1302" spans="15:42">
      <c r="O1302" s="55">
        <f t="shared" si="545"/>
        <v>0</v>
      </c>
      <c r="P1302" s="56">
        <f t="shared" si="541"/>
        <v>0</v>
      </c>
      <c r="Q1302" s="57">
        <f>_xlfn.IFNA(VLOOKUP(E1302,'2026 W-4 Spreadsheet'!frequ,2,FALSE),0)</f>
        <v>0</v>
      </c>
      <c r="R1302" s="56">
        <f t="shared" si="546"/>
        <v>0</v>
      </c>
      <c r="S1302" s="56" t="str">
        <f t="shared" si="547"/>
        <v/>
      </c>
      <c r="T1302" s="56" t="str">
        <f t="shared" si="548"/>
        <v/>
      </c>
      <c r="U1302" s="56" t="str">
        <f t="shared" si="549"/>
        <v/>
      </c>
      <c r="V1302" s="56" t="str">
        <f t="shared" si="550"/>
        <v/>
      </c>
      <c r="W1302" s="56" t="str">
        <f t="shared" si="551"/>
        <v/>
      </c>
      <c r="X1302" s="56" t="str">
        <f t="shared" si="552"/>
        <v/>
      </c>
      <c r="Y1302" s="57" t="str">
        <f t="shared" si="553"/>
        <v/>
      </c>
      <c r="Z1302" s="56" t="str">
        <f t="shared" si="554"/>
        <v/>
      </c>
      <c r="AA1302" s="56" t="str">
        <f t="shared" si="555"/>
        <v/>
      </c>
      <c r="AB1302" s="56" t="str">
        <f t="shared" si="556"/>
        <v/>
      </c>
      <c r="AC1302" s="56" t="b">
        <f t="shared" si="542"/>
        <v>0</v>
      </c>
      <c r="AD1302" s="58" t="b">
        <f t="shared" si="543"/>
        <v>0</v>
      </c>
      <c r="AE1302" s="59" t="b">
        <f t="shared" si="544"/>
        <v>0</v>
      </c>
      <c r="AF1302" s="56" t="e">
        <f t="shared" si="557"/>
        <v>#VALUE!</v>
      </c>
      <c r="AG1302" s="56" t="e">
        <f t="shared" si="558"/>
        <v>#VALUE!</v>
      </c>
      <c r="AH1302" s="58" t="e">
        <f t="shared" si="559"/>
        <v>#VALUE!</v>
      </c>
      <c r="AI1302" s="56">
        <f t="shared" si="560"/>
        <v>0</v>
      </c>
      <c r="AJ1302" s="56">
        <f t="shared" si="561"/>
        <v>0</v>
      </c>
      <c r="AK1302" s="56">
        <f t="shared" si="562"/>
        <v>0</v>
      </c>
      <c r="AL1302" s="56">
        <f t="shared" si="563"/>
        <v>0</v>
      </c>
      <c r="AM1302" s="56">
        <f t="shared" si="564"/>
        <v>0</v>
      </c>
      <c r="AN1302" s="56">
        <f t="shared" si="565"/>
        <v>0</v>
      </c>
      <c r="AO1302" s="89" t="str">
        <f t="shared" si="566"/>
        <v/>
      </c>
      <c r="AP1302" s="89" t="str">
        <f t="shared" si="567"/>
        <v>Left</v>
      </c>
    </row>
    <row r="1303" spans="15:42">
      <c r="O1303" s="55">
        <f t="shared" si="545"/>
        <v>0</v>
      </c>
      <c r="P1303" s="56">
        <f t="shared" si="541"/>
        <v>0</v>
      </c>
      <c r="Q1303" s="57">
        <f>_xlfn.IFNA(VLOOKUP(E1303,'2026 W-4 Spreadsheet'!frequ,2,FALSE),0)</f>
        <v>0</v>
      </c>
      <c r="R1303" s="56">
        <f t="shared" si="546"/>
        <v>0</v>
      </c>
      <c r="S1303" s="56" t="str">
        <f t="shared" si="547"/>
        <v/>
      </c>
      <c r="T1303" s="56" t="str">
        <f t="shared" si="548"/>
        <v/>
      </c>
      <c r="U1303" s="56" t="str">
        <f t="shared" si="549"/>
        <v/>
      </c>
      <c r="V1303" s="56" t="str">
        <f t="shared" si="550"/>
        <v/>
      </c>
      <c r="W1303" s="56" t="str">
        <f t="shared" si="551"/>
        <v/>
      </c>
      <c r="X1303" s="56" t="str">
        <f t="shared" si="552"/>
        <v/>
      </c>
      <c r="Y1303" s="57" t="str">
        <f t="shared" si="553"/>
        <v/>
      </c>
      <c r="Z1303" s="56" t="str">
        <f t="shared" si="554"/>
        <v/>
      </c>
      <c r="AA1303" s="56" t="str">
        <f t="shared" si="555"/>
        <v/>
      </c>
      <c r="AB1303" s="56" t="str">
        <f t="shared" si="556"/>
        <v/>
      </c>
      <c r="AC1303" s="56" t="b">
        <f t="shared" si="542"/>
        <v>0</v>
      </c>
      <c r="AD1303" s="58" t="b">
        <f t="shared" si="543"/>
        <v>0</v>
      </c>
      <c r="AE1303" s="59" t="b">
        <f t="shared" si="544"/>
        <v>0</v>
      </c>
      <c r="AF1303" s="56" t="e">
        <f t="shared" si="557"/>
        <v>#VALUE!</v>
      </c>
      <c r="AG1303" s="56" t="e">
        <f t="shared" si="558"/>
        <v>#VALUE!</v>
      </c>
      <c r="AH1303" s="58" t="e">
        <f t="shared" si="559"/>
        <v>#VALUE!</v>
      </c>
      <c r="AI1303" s="56">
        <f t="shared" si="560"/>
        <v>0</v>
      </c>
      <c r="AJ1303" s="56">
        <f t="shared" si="561"/>
        <v>0</v>
      </c>
      <c r="AK1303" s="56">
        <f t="shared" si="562"/>
        <v>0</v>
      </c>
      <c r="AL1303" s="56">
        <f t="shared" si="563"/>
        <v>0</v>
      </c>
      <c r="AM1303" s="56">
        <f t="shared" si="564"/>
        <v>0</v>
      </c>
      <c r="AN1303" s="56">
        <f t="shared" si="565"/>
        <v>0</v>
      </c>
      <c r="AO1303" s="89" t="str">
        <f t="shared" si="566"/>
        <v/>
      </c>
      <c r="AP1303" s="89" t="str">
        <f t="shared" si="567"/>
        <v>Left</v>
      </c>
    </row>
    <row r="1304" spans="15:42">
      <c r="O1304" s="55">
        <f t="shared" si="545"/>
        <v>0</v>
      </c>
      <c r="P1304" s="56">
        <f t="shared" si="541"/>
        <v>0</v>
      </c>
      <c r="Q1304" s="57">
        <f>_xlfn.IFNA(VLOOKUP(E1304,'2026 W-4 Spreadsheet'!frequ,2,FALSE),0)</f>
        <v>0</v>
      </c>
      <c r="R1304" s="56">
        <f t="shared" si="546"/>
        <v>0</v>
      </c>
      <c r="S1304" s="56" t="str">
        <f t="shared" si="547"/>
        <v/>
      </c>
      <c r="T1304" s="56" t="str">
        <f t="shared" si="548"/>
        <v/>
      </c>
      <c r="U1304" s="56" t="str">
        <f t="shared" si="549"/>
        <v/>
      </c>
      <c r="V1304" s="56" t="str">
        <f t="shared" si="550"/>
        <v/>
      </c>
      <c r="W1304" s="56" t="str">
        <f t="shared" si="551"/>
        <v/>
      </c>
      <c r="X1304" s="56" t="str">
        <f t="shared" si="552"/>
        <v/>
      </c>
      <c r="Y1304" s="57" t="str">
        <f t="shared" si="553"/>
        <v/>
      </c>
      <c r="Z1304" s="56" t="str">
        <f t="shared" si="554"/>
        <v/>
      </c>
      <c r="AA1304" s="56" t="str">
        <f t="shared" si="555"/>
        <v/>
      </c>
      <c r="AB1304" s="56" t="str">
        <f t="shared" si="556"/>
        <v/>
      </c>
      <c r="AC1304" s="56" t="b">
        <f t="shared" si="542"/>
        <v>0</v>
      </c>
      <c r="AD1304" s="58" t="b">
        <f t="shared" si="543"/>
        <v>0</v>
      </c>
      <c r="AE1304" s="59" t="b">
        <f t="shared" si="544"/>
        <v>0</v>
      </c>
      <c r="AF1304" s="56" t="e">
        <f t="shared" si="557"/>
        <v>#VALUE!</v>
      </c>
      <c r="AG1304" s="56" t="e">
        <f t="shared" si="558"/>
        <v>#VALUE!</v>
      </c>
      <c r="AH1304" s="58" t="e">
        <f t="shared" si="559"/>
        <v>#VALUE!</v>
      </c>
      <c r="AI1304" s="56">
        <f t="shared" si="560"/>
        <v>0</v>
      </c>
      <c r="AJ1304" s="56">
        <f t="shared" si="561"/>
        <v>0</v>
      </c>
      <c r="AK1304" s="56">
        <f t="shared" si="562"/>
        <v>0</v>
      </c>
      <c r="AL1304" s="56">
        <f t="shared" si="563"/>
        <v>0</v>
      </c>
      <c r="AM1304" s="56">
        <f t="shared" si="564"/>
        <v>0</v>
      </c>
      <c r="AN1304" s="56">
        <f t="shared" si="565"/>
        <v>0</v>
      </c>
      <c r="AO1304" s="89" t="str">
        <f t="shared" si="566"/>
        <v/>
      </c>
      <c r="AP1304" s="89" t="str">
        <f t="shared" si="567"/>
        <v>Left</v>
      </c>
    </row>
    <row r="1305" spans="15:42">
      <c r="O1305" s="55">
        <f t="shared" si="545"/>
        <v>0</v>
      </c>
      <c r="P1305" s="56">
        <f t="shared" si="541"/>
        <v>0</v>
      </c>
      <c r="Q1305" s="57">
        <f>_xlfn.IFNA(VLOOKUP(E1305,'2026 W-4 Spreadsheet'!frequ,2,FALSE),0)</f>
        <v>0</v>
      </c>
      <c r="R1305" s="56">
        <f t="shared" si="546"/>
        <v>0</v>
      </c>
      <c r="S1305" s="56" t="str">
        <f t="shared" si="547"/>
        <v/>
      </c>
      <c r="T1305" s="56" t="str">
        <f t="shared" si="548"/>
        <v/>
      </c>
      <c r="U1305" s="56" t="str">
        <f t="shared" si="549"/>
        <v/>
      </c>
      <c r="V1305" s="56" t="str">
        <f t="shared" si="550"/>
        <v/>
      </c>
      <c r="W1305" s="56" t="str">
        <f t="shared" si="551"/>
        <v/>
      </c>
      <c r="X1305" s="56" t="str">
        <f t="shared" si="552"/>
        <v/>
      </c>
      <c r="Y1305" s="57" t="str">
        <f t="shared" si="553"/>
        <v/>
      </c>
      <c r="Z1305" s="56" t="str">
        <f t="shared" si="554"/>
        <v/>
      </c>
      <c r="AA1305" s="56" t="str">
        <f t="shared" si="555"/>
        <v/>
      </c>
      <c r="AB1305" s="56" t="str">
        <f t="shared" si="556"/>
        <v/>
      </c>
      <c r="AC1305" s="56" t="b">
        <f t="shared" si="542"/>
        <v>0</v>
      </c>
      <c r="AD1305" s="58" t="b">
        <f t="shared" si="543"/>
        <v>0</v>
      </c>
      <c r="AE1305" s="59" t="b">
        <f t="shared" si="544"/>
        <v>0</v>
      </c>
      <c r="AF1305" s="56" t="e">
        <f t="shared" si="557"/>
        <v>#VALUE!</v>
      </c>
      <c r="AG1305" s="56" t="e">
        <f t="shared" si="558"/>
        <v>#VALUE!</v>
      </c>
      <c r="AH1305" s="58" t="e">
        <f t="shared" si="559"/>
        <v>#VALUE!</v>
      </c>
      <c r="AI1305" s="56">
        <f t="shared" si="560"/>
        <v>0</v>
      </c>
      <c r="AJ1305" s="56">
        <f t="shared" si="561"/>
        <v>0</v>
      </c>
      <c r="AK1305" s="56">
        <f t="shared" si="562"/>
        <v>0</v>
      </c>
      <c r="AL1305" s="56">
        <f t="shared" si="563"/>
        <v>0</v>
      </c>
      <c r="AM1305" s="56">
        <f t="shared" si="564"/>
        <v>0</v>
      </c>
      <c r="AN1305" s="56">
        <f t="shared" si="565"/>
        <v>0</v>
      </c>
      <c r="AO1305" s="89" t="str">
        <f t="shared" si="566"/>
        <v/>
      </c>
      <c r="AP1305" s="89" t="str">
        <f t="shared" si="567"/>
        <v>Left</v>
      </c>
    </row>
    <row r="1306" spans="15:42">
      <c r="O1306" s="55">
        <f t="shared" si="545"/>
        <v>0</v>
      </c>
      <c r="P1306" s="56">
        <f t="shared" si="541"/>
        <v>0</v>
      </c>
      <c r="Q1306" s="57">
        <f>_xlfn.IFNA(VLOOKUP(E1306,'2026 W-4 Spreadsheet'!frequ,2,FALSE),0)</f>
        <v>0</v>
      </c>
      <c r="R1306" s="56">
        <f t="shared" si="546"/>
        <v>0</v>
      </c>
      <c r="S1306" s="56" t="str">
        <f t="shared" si="547"/>
        <v/>
      </c>
      <c r="T1306" s="56" t="str">
        <f t="shared" si="548"/>
        <v/>
      </c>
      <c r="U1306" s="56" t="str">
        <f t="shared" si="549"/>
        <v/>
      </c>
      <c r="V1306" s="56" t="str">
        <f t="shared" si="550"/>
        <v/>
      </c>
      <c r="W1306" s="56" t="str">
        <f t="shared" si="551"/>
        <v/>
      </c>
      <c r="X1306" s="56" t="str">
        <f t="shared" si="552"/>
        <v/>
      </c>
      <c r="Y1306" s="57" t="str">
        <f t="shared" si="553"/>
        <v/>
      </c>
      <c r="Z1306" s="56" t="str">
        <f t="shared" si="554"/>
        <v/>
      </c>
      <c r="AA1306" s="56" t="str">
        <f t="shared" si="555"/>
        <v/>
      </c>
      <c r="AB1306" s="56" t="str">
        <f t="shared" si="556"/>
        <v/>
      </c>
      <c r="AC1306" s="56" t="b">
        <f t="shared" si="542"/>
        <v>0</v>
      </c>
      <c r="AD1306" s="58" t="b">
        <f t="shared" si="543"/>
        <v>0</v>
      </c>
      <c r="AE1306" s="59" t="b">
        <f t="shared" si="544"/>
        <v>0</v>
      </c>
      <c r="AF1306" s="56" t="e">
        <f t="shared" si="557"/>
        <v>#VALUE!</v>
      </c>
      <c r="AG1306" s="56" t="e">
        <f t="shared" si="558"/>
        <v>#VALUE!</v>
      </c>
      <c r="AH1306" s="58" t="e">
        <f t="shared" si="559"/>
        <v>#VALUE!</v>
      </c>
      <c r="AI1306" s="56">
        <f t="shared" si="560"/>
        <v>0</v>
      </c>
      <c r="AJ1306" s="56">
        <f t="shared" si="561"/>
        <v>0</v>
      </c>
      <c r="AK1306" s="56">
        <f t="shared" si="562"/>
        <v>0</v>
      </c>
      <c r="AL1306" s="56">
        <f t="shared" si="563"/>
        <v>0</v>
      </c>
      <c r="AM1306" s="56">
        <f t="shared" si="564"/>
        <v>0</v>
      </c>
      <c r="AN1306" s="56">
        <f t="shared" si="565"/>
        <v>0</v>
      </c>
      <c r="AO1306" s="89" t="str">
        <f t="shared" si="566"/>
        <v/>
      </c>
      <c r="AP1306" s="89" t="str">
        <f t="shared" si="567"/>
        <v>Left</v>
      </c>
    </row>
    <row r="1307" spans="15:42">
      <c r="O1307" s="55">
        <f t="shared" si="545"/>
        <v>0</v>
      </c>
      <c r="P1307" s="56">
        <f t="shared" si="541"/>
        <v>0</v>
      </c>
      <c r="Q1307" s="57">
        <f>_xlfn.IFNA(VLOOKUP(E1307,'2026 W-4 Spreadsheet'!frequ,2,FALSE),0)</f>
        <v>0</v>
      </c>
      <c r="R1307" s="56">
        <f t="shared" si="546"/>
        <v>0</v>
      </c>
      <c r="S1307" s="56" t="str">
        <f t="shared" si="547"/>
        <v/>
      </c>
      <c r="T1307" s="56" t="str">
        <f t="shared" si="548"/>
        <v/>
      </c>
      <c r="U1307" s="56" t="str">
        <f t="shared" si="549"/>
        <v/>
      </c>
      <c r="V1307" s="56" t="str">
        <f t="shared" si="550"/>
        <v/>
      </c>
      <c r="W1307" s="56" t="str">
        <f t="shared" si="551"/>
        <v/>
      </c>
      <c r="X1307" s="56" t="str">
        <f t="shared" si="552"/>
        <v/>
      </c>
      <c r="Y1307" s="57" t="str">
        <f t="shared" si="553"/>
        <v/>
      </c>
      <c r="Z1307" s="56" t="str">
        <f t="shared" si="554"/>
        <v/>
      </c>
      <c r="AA1307" s="56" t="str">
        <f t="shared" si="555"/>
        <v/>
      </c>
      <c r="AB1307" s="56" t="str">
        <f t="shared" si="556"/>
        <v/>
      </c>
      <c r="AC1307" s="56" t="b">
        <f t="shared" si="542"/>
        <v>0</v>
      </c>
      <c r="AD1307" s="58" t="b">
        <f t="shared" si="543"/>
        <v>0</v>
      </c>
      <c r="AE1307" s="59" t="b">
        <f t="shared" si="544"/>
        <v>0</v>
      </c>
      <c r="AF1307" s="56" t="e">
        <f t="shared" si="557"/>
        <v>#VALUE!</v>
      </c>
      <c r="AG1307" s="56" t="e">
        <f t="shared" si="558"/>
        <v>#VALUE!</v>
      </c>
      <c r="AH1307" s="58" t="e">
        <f t="shared" si="559"/>
        <v>#VALUE!</v>
      </c>
      <c r="AI1307" s="56">
        <f t="shared" si="560"/>
        <v>0</v>
      </c>
      <c r="AJ1307" s="56">
        <f t="shared" si="561"/>
        <v>0</v>
      </c>
      <c r="AK1307" s="56">
        <f t="shared" si="562"/>
        <v>0</v>
      </c>
      <c r="AL1307" s="56">
        <f t="shared" si="563"/>
        <v>0</v>
      </c>
      <c r="AM1307" s="56">
        <f t="shared" si="564"/>
        <v>0</v>
      </c>
      <c r="AN1307" s="56">
        <f t="shared" si="565"/>
        <v>0</v>
      </c>
      <c r="AO1307" s="89" t="str">
        <f t="shared" si="566"/>
        <v/>
      </c>
      <c r="AP1307" s="89" t="str">
        <f t="shared" si="567"/>
        <v>Left</v>
      </c>
    </row>
    <row r="1308" spans="15:42">
      <c r="O1308" s="55">
        <f t="shared" si="545"/>
        <v>0</v>
      </c>
      <c r="P1308" s="56">
        <f t="shared" si="541"/>
        <v>0</v>
      </c>
      <c r="Q1308" s="57">
        <f>_xlfn.IFNA(VLOOKUP(E1308,'2026 W-4 Spreadsheet'!frequ,2,FALSE),0)</f>
        <v>0</v>
      </c>
      <c r="R1308" s="56">
        <f t="shared" si="546"/>
        <v>0</v>
      </c>
      <c r="S1308" s="56" t="str">
        <f t="shared" si="547"/>
        <v/>
      </c>
      <c r="T1308" s="56" t="str">
        <f t="shared" si="548"/>
        <v/>
      </c>
      <c r="U1308" s="56" t="str">
        <f t="shared" si="549"/>
        <v/>
      </c>
      <c r="V1308" s="56" t="str">
        <f t="shared" si="550"/>
        <v/>
      </c>
      <c r="W1308" s="56" t="str">
        <f t="shared" si="551"/>
        <v/>
      </c>
      <c r="X1308" s="56" t="str">
        <f t="shared" si="552"/>
        <v/>
      </c>
      <c r="Y1308" s="57" t="str">
        <f t="shared" si="553"/>
        <v/>
      </c>
      <c r="Z1308" s="56" t="str">
        <f t="shared" si="554"/>
        <v/>
      </c>
      <c r="AA1308" s="56" t="str">
        <f t="shared" si="555"/>
        <v/>
      </c>
      <c r="AB1308" s="56" t="str">
        <f t="shared" si="556"/>
        <v/>
      </c>
      <c r="AC1308" s="56" t="b">
        <f t="shared" si="542"/>
        <v>0</v>
      </c>
      <c r="AD1308" s="58" t="b">
        <f t="shared" si="543"/>
        <v>0</v>
      </c>
      <c r="AE1308" s="59" t="b">
        <f t="shared" si="544"/>
        <v>0</v>
      </c>
      <c r="AF1308" s="56" t="e">
        <f t="shared" si="557"/>
        <v>#VALUE!</v>
      </c>
      <c r="AG1308" s="56" t="e">
        <f t="shared" si="558"/>
        <v>#VALUE!</v>
      </c>
      <c r="AH1308" s="58" t="e">
        <f t="shared" si="559"/>
        <v>#VALUE!</v>
      </c>
      <c r="AI1308" s="56">
        <f t="shared" si="560"/>
        <v>0</v>
      </c>
      <c r="AJ1308" s="56">
        <f t="shared" si="561"/>
        <v>0</v>
      </c>
      <c r="AK1308" s="56">
        <f t="shared" si="562"/>
        <v>0</v>
      </c>
      <c r="AL1308" s="56">
        <f t="shared" si="563"/>
        <v>0</v>
      </c>
      <c r="AM1308" s="56">
        <f t="shared" si="564"/>
        <v>0</v>
      </c>
      <c r="AN1308" s="56">
        <f t="shared" si="565"/>
        <v>0</v>
      </c>
      <c r="AO1308" s="89" t="str">
        <f t="shared" si="566"/>
        <v/>
      </c>
      <c r="AP1308" s="89" t="str">
        <f t="shared" si="567"/>
        <v>Left</v>
      </c>
    </row>
    <row r="1309" spans="15:42">
      <c r="O1309" s="55">
        <f t="shared" si="545"/>
        <v>0</v>
      </c>
      <c r="P1309" s="56">
        <f t="shared" si="541"/>
        <v>0</v>
      </c>
      <c r="Q1309" s="57">
        <f>_xlfn.IFNA(VLOOKUP(E1309,'2026 W-4 Spreadsheet'!frequ,2,FALSE),0)</f>
        <v>0</v>
      </c>
      <c r="R1309" s="56">
        <f t="shared" si="546"/>
        <v>0</v>
      </c>
      <c r="S1309" s="56" t="str">
        <f t="shared" si="547"/>
        <v/>
      </c>
      <c r="T1309" s="56" t="str">
        <f t="shared" si="548"/>
        <v/>
      </c>
      <c r="U1309" s="56" t="str">
        <f t="shared" si="549"/>
        <v/>
      </c>
      <c r="V1309" s="56" t="str">
        <f t="shared" si="550"/>
        <v/>
      </c>
      <c r="W1309" s="56" t="str">
        <f t="shared" si="551"/>
        <v/>
      </c>
      <c r="X1309" s="56" t="str">
        <f t="shared" si="552"/>
        <v/>
      </c>
      <c r="Y1309" s="57" t="str">
        <f t="shared" si="553"/>
        <v/>
      </c>
      <c r="Z1309" s="56" t="str">
        <f t="shared" si="554"/>
        <v/>
      </c>
      <c r="AA1309" s="56" t="str">
        <f t="shared" si="555"/>
        <v/>
      </c>
      <c r="AB1309" s="56" t="str">
        <f t="shared" si="556"/>
        <v/>
      </c>
      <c r="AC1309" s="56" t="b">
        <f t="shared" si="542"/>
        <v>0</v>
      </c>
      <c r="AD1309" s="58" t="b">
        <f t="shared" si="543"/>
        <v>0</v>
      </c>
      <c r="AE1309" s="59" t="b">
        <f t="shared" si="544"/>
        <v>0</v>
      </c>
      <c r="AF1309" s="56" t="e">
        <f t="shared" si="557"/>
        <v>#VALUE!</v>
      </c>
      <c r="AG1309" s="56" t="e">
        <f t="shared" si="558"/>
        <v>#VALUE!</v>
      </c>
      <c r="AH1309" s="58" t="e">
        <f t="shared" si="559"/>
        <v>#VALUE!</v>
      </c>
      <c r="AI1309" s="56">
        <f t="shared" si="560"/>
        <v>0</v>
      </c>
      <c r="AJ1309" s="56">
        <f t="shared" si="561"/>
        <v>0</v>
      </c>
      <c r="AK1309" s="56">
        <f t="shared" si="562"/>
        <v>0</v>
      </c>
      <c r="AL1309" s="56">
        <f t="shared" si="563"/>
        <v>0</v>
      </c>
      <c r="AM1309" s="56">
        <f t="shared" si="564"/>
        <v>0</v>
      </c>
      <c r="AN1309" s="56">
        <f t="shared" si="565"/>
        <v>0</v>
      </c>
      <c r="AO1309" s="89" t="str">
        <f t="shared" si="566"/>
        <v/>
      </c>
      <c r="AP1309" s="89" t="str">
        <f t="shared" si="567"/>
        <v>Left</v>
      </c>
    </row>
    <row r="1310" spans="15:42">
      <c r="O1310" s="55">
        <f t="shared" si="545"/>
        <v>0</v>
      </c>
      <c r="P1310" s="56">
        <f t="shared" si="541"/>
        <v>0</v>
      </c>
      <c r="Q1310" s="57">
        <f>_xlfn.IFNA(VLOOKUP(E1310,'2026 W-4 Spreadsheet'!frequ,2,FALSE),0)</f>
        <v>0</v>
      </c>
      <c r="R1310" s="56">
        <f t="shared" si="546"/>
        <v>0</v>
      </c>
      <c r="S1310" s="56" t="str">
        <f t="shared" si="547"/>
        <v/>
      </c>
      <c r="T1310" s="56" t="str">
        <f t="shared" si="548"/>
        <v/>
      </c>
      <c r="U1310" s="56" t="str">
        <f t="shared" si="549"/>
        <v/>
      </c>
      <c r="V1310" s="56" t="str">
        <f t="shared" si="550"/>
        <v/>
      </c>
      <c r="W1310" s="56" t="str">
        <f t="shared" si="551"/>
        <v/>
      </c>
      <c r="X1310" s="56" t="str">
        <f t="shared" si="552"/>
        <v/>
      </c>
      <c r="Y1310" s="57" t="str">
        <f t="shared" si="553"/>
        <v/>
      </c>
      <c r="Z1310" s="56" t="str">
        <f t="shared" si="554"/>
        <v/>
      </c>
      <c r="AA1310" s="56" t="str">
        <f t="shared" si="555"/>
        <v/>
      </c>
      <c r="AB1310" s="56" t="str">
        <f t="shared" si="556"/>
        <v/>
      </c>
      <c r="AC1310" s="56" t="b">
        <f t="shared" si="542"/>
        <v>0</v>
      </c>
      <c r="AD1310" s="58" t="b">
        <f t="shared" si="543"/>
        <v>0</v>
      </c>
      <c r="AE1310" s="59" t="b">
        <f t="shared" si="544"/>
        <v>0</v>
      </c>
      <c r="AF1310" s="56" t="e">
        <f t="shared" si="557"/>
        <v>#VALUE!</v>
      </c>
      <c r="AG1310" s="56" t="e">
        <f t="shared" si="558"/>
        <v>#VALUE!</v>
      </c>
      <c r="AH1310" s="58" t="e">
        <f t="shared" si="559"/>
        <v>#VALUE!</v>
      </c>
      <c r="AI1310" s="56">
        <f t="shared" si="560"/>
        <v>0</v>
      </c>
      <c r="AJ1310" s="56">
        <f t="shared" si="561"/>
        <v>0</v>
      </c>
      <c r="AK1310" s="56">
        <f t="shared" si="562"/>
        <v>0</v>
      </c>
      <c r="AL1310" s="56">
        <f t="shared" si="563"/>
        <v>0</v>
      </c>
      <c r="AM1310" s="56">
        <f t="shared" si="564"/>
        <v>0</v>
      </c>
      <c r="AN1310" s="56">
        <f t="shared" si="565"/>
        <v>0</v>
      </c>
      <c r="AO1310" s="89" t="str">
        <f t="shared" si="566"/>
        <v/>
      </c>
      <c r="AP1310" s="89" t="str">
        <f t="shared" si="567"/>
        <v>Left</v>
      </c>
    </row>
    <row r="1311" spans="15:42">
      <c r="O1311" s="55">
        <f t="shared" si="545"/>
        <v>0</v>
      </c>
      <c r="P1311" s="56">
        <f t="shared" si="541"/>
        <v>0</v>
      </c>
      <c r="Q1311" s="57">
        <f>_xlfn.IFNA(VLOOKUP(E1311,'2026 W-4 Spreadsheet'!frequ,2,FALSE),0)</f>
        <v>0</v>
      </c>
      <c r="R1311" s="56">
        <f t="shared" si="546"/>
        <v>0</v>
      </c>
      <c r="S1311" s="56" t="str">
        <f t="shared" si="547"/>
        <v/>
      </c>
      <c r="T1311" s="56" t="str">
        <f t="shared" si="548"/>
        <v/>
      </c>
      <c r="U1311" s="56" t="str">
        <f t="shared" si="549"/>
        <v/>
      </c>
      <c r="V1311" s="56" t="str">
        <f t="shared" si="550"/>
        <v/>
      </c>
      <c r="W1311" s="56" t="str">
        <f t="shared" si="551"/>
        <v/>
      </c>
      <c r="X1311" s="56" t="str">
        <f t="shared" si="552"/>
        <v/>
      </c>
      <c r="Y1311" s="57" t="str">
        <f t="shared" si="553"/>
        <v/>
      </c>
      <c r="Z1311" s="56" t="str">
        <f t="shared" si="554"/>
        <v/>
      </c>
      <c r="AA1311" s="56" t="str">
        <f t="shared" si="555"/>
        <v/>
      </c>
      <c r="AB1311" s="56" t="str">
        <f t="shared" si="556"/>
        <v/>
      </c>
      <c r="AC1311" s="56" t="b">
        <f t="shared" si="542"/>
        <v>0</v>
      </c>
      <c r="AD1311" s="58" t="b">
        <f t="shared" si="543"/>
        <v>0</v>
      </c>
      <c r="AE1311" s="59" t="b">
        <f t="shared" si="544"/>
        <v>0</v>
      </c>
      <c r="AF1311" s="56" t="e">
        <f t="shared" si="557"/>
        <v>#VALUE!</v>
      </c>
      <c r="AG1311" s="56" t="e">
        <f t="shared" si="558"/>
        <v>#VALUE!</v>
      </c>
      <c r="AH1311" s="58" t="e">
        <f t="shared" si="559"/>
        <v>#VALUE!</v>
      </c>
      <c r="AI1311" s="56">
        <f t="shared" si="560"/>
        <v>0</v>
      </c>
      <c r="AJ1311" s="56">
        <f t="shared" si="561"/>
        <v>0</v>
      </c>
      <c r="AK1311" s="56">
        <f t="shared" si="562"/>
        <v>0</v>
      </c>
      <c r="AL1311" s="56">
        <f t="shared" si="563"/>
        <v>0</v>
      </c>
      <c r="AM1311" s="56">
        <f t="shared" si="564"/>
        <v>0</v>
      </c>
      <c r="AN1311" s="56">
        <f t="shared" si="565"/>
        <v>0</v>
      </c>
      <c r="AO1311" s="89" t="str">
        <f t="shared" si="566"/>
        <v/>
      </c>
      <c r="AP1311" s="89" t="str">
        <f t="shared" si="567"/>
        <v>Left</v>
      </c>
    </row>
    <row r="1312" spans="15:42">
      <c r="O1312" s="55">
        <f t="shared" si="545"/>
        <v>0</v>
      </c>
      <c r="P1312" s="56">
        <f t="shared" si="541"/>
        <v>0</v>
      </c>
      <c r="Q1312" s="57">
        <f>_xlfn.IFNA(VLOOKUP(E1312,'2026 W-4 Spreadsheet'!frequ,2,FALSE),0)</f>
        <v>0</v>
      </c>
      <c r="R1312" s="56">
        <f t="shared" si="546"/>
        <v>0</v>
      </c>
      <c r="S1312" s="56" t="str">
        <f t="shared" si="547"/>
        <v/>
      </c>
      <c r="T1312" s="56" t="str">
        <f t="shared" si="548"/>
        <v/>
      </c>
      <c r="U1312" s="56" t="str">
        <f t="shared" si="549"/>
        <v/>
      </c>
      <c r="V1312" s="56" t="str">
        <f t="shared" si="550"/>
        <v/>
      </c>
      <c r="W1312" s="56" t="str">
        <f t="shared" si="551"/>
        <v/>
      </c>
      <c r="X1312" s="56" t="str">
        <f t="shared" si="552"/>
        <v/>
      </c>
      <c r="Y1312" s="57" t="str">
        <f t="shared" si="553"/>
        <v/>
      </c>
      <c r="Z1312" s="56" t="str">
        <f t="shared" si="554"/>
        <v/>
      </c>
      <c r="AA1312" s="56" t="str">
        <f t="shared" si="555"/>
        <v/>
      </c>
      <c r="AB1312" s="56" t="str">
        <f t="shared" si="556"/>
        <v/>
      </c>
      <c r="AC1312" s="56" t="b">
        <f t="shared" si="542"/>
        <v>0</v>
      </c>
      <c r="AD1312" s="58" t="b">
        <f t="shared" si="543"/>
        <v>0</v>
      </c>
      <c r="AE1312" s="59" t="b">
        <f t="shared" si="544"/>
        <v>0</v>
      </c>
      <c r="AF1312" s="56" t="e">
        <f t="shared" si="557"/>
        <v>#VALUE!</v>
      </c>
      <c r="AG1312" s="56" t="e">
        <f t="shared" si="558"/>
        <v>#VALUE!</v>
      </c>
      <c r="AH1312" s="58" t="e">
        <f t="shared" si="559"/>
        <v>#VALUE!</v>
      </c>
      <c r="AI1312" s="56">
        <f t="shared" si="560"/>
        <v>0</v>
      </c>
      <c r="AJ1312" s="56">
        <f t="shared" si="561"/>
        <v>0</v>
      </c>
      <c r="AK1312" s="56">
        <f t="shared" si="562"/>
        <v>0</v>
      </c>
      <c r="AL1312" s="56">
        <f t="shared" si="563"/>
        <v>0</v>
      </c>
      <c r="AM1312" s="56">
        <f t="shared" si="564"/>
        <v>0</v>
      </c>
      <c r="AN1312" s="56">
        <f t="shared" si="565"/>
        <v>0</v>
      </c>
      <c r="AO1312" s="89" t="str">
        <f t="shared" si="566"/>
        <v/>
      </c>
      <c r="AP1312" s="89" t="str">
        <f t="shared" si="567"/>
        <v>Left</v>
      </c>
    </row>
    <row r="1313" spans="15:42">
      <c r="O1313" s="55">
        <f t="shared" si="545"/>
        <v>0</v>
      </c>
      <c r="P1313" s="56">
        <f t="shared" si="541"/>
        <v>0</v>
      </c>
      <c r="Q1313" s="57">
        <f>_xlfn.IFNA(VLOOKUP(E1313,'2026 W-4 Spreadsheet'!frequ,2,FALSE),0)</f>
        <v>0</v>
      </c>
      <c r="R1313" s="56">
        <f t="shared" si="546"/>
        <v>0</v>
      </c>
      <c r="S1313" s="56" t="str">
        <f t="shared" si="547"/>
        <v/>
      </c>
      <c r="T1313" s="56" t="str">
        <f t="shared" si="548"/>
        <v/>
      </c>
      <c r="U1313" s="56" t="str">
        <f t="shared" si="549"/>
        <v/>
      </c>
      <c r="V1313" s="56" t="str">
        <f t="shared" si="550"/>
        <v/>
      </c>
      <c r="W1313" s="56" t="str">
        <f t="shared" si="551"/>
        <v/>
      </c>
      <c r="X1313" s="56" t="str">
        <f t="shared" si="552"/>
        <v/>
      </c>
      <c r="Y1313" s="57" t="str">
        <f t="shared" si="553"/>
        <v/>
      </c>
      <c r="Z1313" s="56" t="str">
        <f t="shared" si="554"/>
        <v/>
      </c>
      <c r="AA1313" s="56" t="str">
        <f t="shared" si="555"/>
        <v/>
      </c>
      <c r="AB1313" s="56" t="str">
        <f t="shared" si="556"/>
        <v/>
      </c>
      <c r="AC1313" s="56" t="b">
        <f t="shared" si="542"/>
        <v>0</v>
      </c>
      <c r="AD1313" s="58" t="b">
        <f t="shared" si="543"/>
        <v>0</v>
      </c>
      <c r="AE1313" s="59" t="b">
        <f t="shared" si="544"/>
        <v>0</v>
      </c>
      <c r="AF1313" s="56" t="e">
        <f t="shared" si="557"/>
        <v>#VALUE!</v>
      </c>
      <c r="AG1313" s="56" t="e">
        <f t="shared" si="558"/>
        <v>#VALUE!</v>
      </c>
      <c r="AH1313" s="58" t="e">
        <f t="shared" si="559"/>
        <v>#VALUE!</v>
      </c>
      <c r="AI1313" s="56">
        <f t="shared" si="560"/>
        <v>0</v>
      </c>
      <c r="AJ1313" s="56">
        <f t="shared" si="561"/>
        <v>0</v>
      </c>
      <c r="AK1313" s="56">
        <f t="shared" si="562"/>
        <v>0</v>
      </c>
      <c r="AL1313" s="56">
        <f t="shared" si="563"/>
        <v>0</v>
      </c>
      <c r="AM1313" s="56">
        <f t="shared" si="564"/>
        <v>0</v>
      </c>
      <c r="AN1313" s="56">
        <f t="shared" si="565"/>
        <v>0</v>
      </c>
      <c r="AO1313" s="89" t="str">
        <f t="shared" si="566"/>
        <v/>
      </c>
      <c r="AP1313" s="89" t="str">
        <f t="shared" si="567"/>
        <v>Left</v>
      </c>
    </row>
    <row r="1314" spans="15:42">
      <c r="O1314" s="55">
        <f t="shared" si="545"/>
        <v>0</v>
      </c>
      <c r="P1314" s="56">
        <f t="shared" si="541"/>
        <v>0</v>
      </c>
      <c r="Q1314" s="57">
        <f>_xlfn.IFNA(VLOOKUP(E1314,'2026 W-4 Spreadsheet'!frequ,2,FALSE),0)</f>
        <v>0</v>
      </c>
      <c r="R1314" s="56">
        <f t="shared" si="546"/>
        <v>0</v>
      </c>
      <c r="S1314" s="56" t="str">
        <f t="shared" si="547"/>
        <v/>
      </c>
      <c r="T1314" s="56" t="str">
        <f t="shared" si="548"/>
        <v/>
      </c>
      <c r="U1314" s="56" t="str">
        <f t="shared" si="549"/>
        <v/>
      </c>
      <c r="V1314" s="56" t="str">
        <f t="shared" si="550"/>
        <v/>
      </c>
      <c r="W1314" s="56" t="str">
        <f t="shared" si="551"/>
        <v/>
      </c>
      <c r="X1314" s="56" t="str">
        <f t="shared" si="552"/>
        <v/>
      </c>
      <c r="Y1314" s="57" t="str">
        <f t="shared" si="553"/>
        <v/>
      </c>
      <c r="Z1314" s="56" t="str">
        <f t="shared" si="554"/>
        <v/>
      </c>
      <c r="AA1314" s="56" t="str">
        <f t="shared" si="555"/>
        <v/>
      </c>
      <c r="AB1314" s="56" t="str">
        <f t="shared" si="556"/>
        <v/>
      </c>
      <c r="AC1314" s="56" t="b">
        <f t="shared" si="542"/>
        <v>0</v>
      </c>
      <c r="AD1314" s="58" t="b">
        <f t="shared" si="543"/>
        <v>0</v>
      </c>
      <c r="AE1314" s="59" t="b">
        <f t="shared" si="544"/>
        <v>0</v>
      </c>
      <c r="AF1314" s="56" t="e">
        <f t="shared" si="557"/>
        <v>#VALUE!</v>
      </c>
      <c r="AG1314" s="56" t="e">
        <f t="shared" si="558"/>
        <v>#VALUE!</v>
      </c>
      <c r="AH1314" s="58" t="e">
        <f t="shared" si="559"/>
        <v>#VALUE!</v>
      </c>
      <c r="AI1314" s="56">
        <f t="shared" si="560"/>
        <v>0</v>
      </c>
      <c r="AJ1314" s="56">
        <f t="shared" si="561"/>
        <v>0</v>
      </c>
      <c r="AK1314" s="56">
        <f t="shared" si="562"/>
        <v>0</v>
      </c>
      <c r="AL1314" s="56">
        <f t="shared" si="563"/>
        <v>0</v>
      </c>
      <c r="AM1314" s="56">
        <f t="shared" si="564"/>
        <v>0</v>
      </c>
      <c r="AN1314" s="56">
        <f t="shared" si="565"/>
        <v>0</v>
      </c>
      <c r="AO1314" s="89" t="str">
        <f t="shared" si="566"/>
        <v/>
      </c>
      <c r="AP1314" s="89" t="str">
        <f t="shared" si="567"/>
        <v>Left</v>
      </c>
    </row>
    <row r="1315" spans="15:42">
      <c r="O1315" s="55">
        <f t="shared" si="545"/>
        <v>0</v>
      </c>
      <c r="P1315" s="56">
        <f t="shared" si="541"/>
        <v>0</v>
      </c>
      <c r="Q1315" s="57">
        <f>_xlfn.IFNA(VLOOKUP(E1315,'2026 W-4 Spreadsheet'!frequ,2,FALSE),0)</f>
        <v>0</v>
      </c>
      <c r="R1315" s="56">
        <f t="shared" si="546"/>
        <v>0</v>
      </c>
      <c r="S1315" s="56" t="str">
        <f t="shared" si="547"/>
        <v/>
      </c>
      <c r="T1315" s="56" t="str">
        <f t="shared" si="548"/>
        <v/>
      </c>
      <c r="U1315" s="56" t="str">
        <f t="shared" si="549"/>
        <v/>
      </c>
      <c r="V1315" s="56" t="str">
        <f t="shared" si="550"/>
        <v/>
      </c>
      <c r="W1315" s="56" t="str">
        <f t="shared" si="551"/>
        <v/>
      </c>
      <c r="X1315" s="56" t="str">
        <f t="shared" si="552"/>
        <v/>
      </c>
      <c r="Y1315" s="57" t="str">
        <f t="shared" si="553"/>
        <v/>
      </c>
      <c r="Z1315" s="56" t="str">
        <f t="shared" si="554"/>
        <v/>
      </c>
      <c r="AA1315" s="56" t="str">
        <f t="shared" si="555"/>
        <v/>
      </c>
      <c r="AB1315" s="56" t="str">
        <f t="shared" si="556"/>
        <v/>
      </c>
      <c r="AC1315" s="56" t="b">
        <f t="shared" si="542"/>
        <v>0</v>
      </c>
      <c r="AD1315" s="58" t="b">
        <f t="shared" si="543"/>
        <v>0</v>
      </c>
      <c r="AE1315" s="59" t="b">
        <f t="shared" si="544"/>
        <v>0</v>
      </c>
      <c r="AF1315" s="56" t="e">
        <f t="shared" si="557"/>
        <v>#VALUE!</v>
      </c>
      <c r="AG1315" s="56" t="e">
        <f t="shared" si="558"/>
        <v>#VALUE!</v>
      </c>
      <c r="AH1315" s="58" t="e">
        <f t="shared" si="559"/>
        <v>#VALUE!</v>
      </c>
      <c r="AI1315" s="56">
        <f t="shared" si="560"/>
        <v>0</v>
      </c>
      <c r="AJ1315" s="56">
        <f t="shared" si="561"/>
        <v>0</v>
      </c>
      <c r="AK1315" s="56">
        <f t="shared" si="562"/>
        <v>0</v>
      </c>
      <c r="AL1315" s="56">
        <f t="shared" si="563"/>
        <v>0</v>
      </c>
      <c r="AM1315" s="56">
        <f t="shared" si="564"/>
        <v>0</v>
      </c>
      <c r="AN1315" s="56">
        <f t="shared" si="565"/>
        <v>0</v>
      </c>
      <c r="AO1315" s="89" t="str">
        <f t="shared" si="566"/>
        <v/>
      </c>
      <c r="AP1315" s="89" t="str">
        <f t="shared" si="567"/>
        <v>Left</v>
      </c>
    </row>
    <row r="1316" spans="15:42">
      <c r="O1316" s="55">
        <f t="shared" si="545"/>
        <v>0</v>
      </c>
      <c r="P1316" s="56">
        <f t="shared" si="541"/>
        <v>0</v>
      </c>
      <c r="Q1316" s="57">
        <f>_xlfn.IFNA(VLOOKUP(E1316,'2026 W-4 Spreadsheet'!frequ,2,FALSE),0)</f>
        <v>0</v>
      </c>
      <c r="R1316" s="56">
        <f t="shared" si="546"/>
        <v>0</v>
      </c>
      <c r="S1316" s="56" t="str">
        <f t="shared" si="547"/>
        <v/>
      </c>
      <c r="T1316" s="56" t="str">
        <f t="shared" si="548"/>
        <v/>
      </c>
      <c r="U1316" s="56" t="str">
        <f t="shared" si="549"/>
        <v/>
      </c>
      <c r="V1316" s="56" t="str">
        <f t="shared" si="550"/>
        <v/>
      </c>
      <c r="W1316" s="56" t="str">
        <f t="shared" si="551"/>
        <v/>
      </c>
      <c r="X1316" s="56" t="str">
        <f t="shared" si="552"/>
        <v/>
      </c>
      <c r="Y1316" s="57" t="str">
        <f t="shared" si="553"/>
        <v/>
      </c>
      <c r="Z1316" s="56" t="str">
        <f t="shared" si="554"/>
        <v/>
      </c>
      <c r="AA1316" s="56" t="str">
        <f t="shared" si="555"/>
        <v/>
      </c>
      <c r="AB1316" s="56" t="str">
        <f t="shared" si="556"/>
        <v/>
      </c>
      <c r="AC1316" s="56" t="b">
        <f t="shared" si="542"/>
        <v>0</v>
      </c>
      <c r="AD1316" s="58" t="b">
        <f t="shared" si="543"/>
        <v>0</v>
      </c>
      <c r="AE1316" s="59" t="b">
        <f t="shared" si="544"/>
        <v>0</v>
      </c>
      <c r="AF1316" s="56" t="e">
        <f t="shared" si="557"/>
        <v>#VALUE!</v>
      </c>
      <c r="AG1316" s="56" t="e">
        <f t="shared" si="558"/>
        <v>#VALUE!</v>
      </c>
      <c r="AH1316" s="58" t="e">
        <f t="shared" si="559"/>
        <v>#VALUE!</v>
      </c>
      <c r="AI1316" s="56">
        <f t="shared" si="560"/>
        <v>0</v>
      </c>
      <c r="AJ1316" s="56">
        <f t="shared" si="561"/>
        <v>0</v>
      </c>
      <c r="AK1316" s="56">
        <f t="shared" si="562"/>
        <v>0</v>
      </c>
      <c r="AL1316" s="56">
        <f t="shared" si="563"/>
        <v>0</v>
      </c>
      <c r="AM1316" s="56">
        <f t="shared" si="564"/>
        <v>0</v>
      </c>
      <c r="AN1316" s="56">
        <f t="shared" si="565"/>
        <v>0</v>
      </c>
      <c r="AO1316" s="89" t="str">
        <f t="shared" si="566"/>
        <v/>
      </c>
      <c r="AP1316" s="89" t="str">
        <f t="shared" si="567"/>
        <v>Left</v>
      </c>
    </row>
    <row r="1317" spans="15:42">
      <c r="O1317" s="55">
        <f t="shared" si="545"/>
        <v>0</v>
      </c>
      <c r="P1317" s="56">
        <f t="shared" si="541"/>
        <v>0</v>
      </c>
      <c r="Q1317" s="57">
        <f>_xlfn.IFNA(VLOOKUP(E1317,'2026 W-4 Spreadsheet'!frequ,2,FALSE),0)</f>
        <v>0</v>
      </c>
      <c r="R1317" s="56">
        <f t="shared" si="546"/>
        <v>0</v>
      </c>
      <c r="S1317" s="56" t="str">
        <f t="shared" si="547"/>
        <v/>
      </c>
      <c r="T1317" s="56" t="str">
        <f t="shared" si="548"/>
        <v/>
      </c>
      <c r="U1317" s="56" t="str">
        <f t="shared" si="549"/>
        <v/>
      </c>
      <c r="V1317" s="56" t="str">
        <f t="shared" si="550"/>
        <v/>
      </c>
      <c r="W1317" s="56" t="str">
        <f t="shared" si="551"/>
        <v/>
      </c>
      <c r="X1317" s="56" t="str">
        <f t="shared" si="552"/>
        <v/>
      </c>
      <c r="Y1317" s="57" t="str">
        <f t="shared" si="553"/>
        <v/>
      </c>
      <c r="Z1317" s="56" t="str">
        <f t="shared" si="554"/>
        <v/>
      </c>
      <c r="AA1317" s="56" t="str">
        <f t="shared" si="555"/>
        <v/>
      </c>
      <c r="AB1317" s="56" t="str">
        <f t="shared" si="556"/>
        <v/>
      </c>
      <c r="AC1317" s="56" t="b">
        <f t="shared" si="542"/>
        <v>0</v>
      </c>
      <c r="AD1317" s="58" t="b">
        <f t="shared" si="543"/>
        <v>0</v>
      </c>
      <c r="AE1317" s="59" t="b">
        <f t="shared" si="544"/>
        <v>0</v>
      </c>
      <c r="AF1317" s="56" t="e">
        <f t="shared" si="557"/>
        <v>#VALUE!</v>
      </c>
      <c r="AG1317" s="56" t="e">
        <f t="shared" si="558"/>
        <v>#VALUE!</v>
      </c>
      <c r="AH1317" s="58" t="e">
        <f t="shared" si="559"/>
        <v>#VALUE!</v>
      </c>
      <c r="AI1317" s="56">
        <f t="shared" si="560"/>
        <v>0</v>
      </c>
      <c r="AJ1317" s="56">
        <f t="shared" si="561"/>
        <v>0</v>
      </c>
      <c r="AK1317" s="56">
        <f t="shared" si="562"/>
        <v>0</v>
      </c>
      <c r="AL1317" s="56">
        <f t="shared" si="563"/>
        <v>0</v>
      </c>
      <c r="AM1317" s="56">
        <f t="shared" si="564"/>
        <v>0</v>
      </c>
      <c r="AN1317" s="56">
        <f t="shared" si="565"/>
        <v>0</v>
      </c>
      <c r="AO1317" s="89" t="str">
        <f t="shared" si="566"/>
        <v/>
      </c>
      <c r="AP1317" s="89" t="str">
        <f t="shared" si="567"/>
        <v>Left</v>
      </c>
    </row>
    <row r="1318" spans="15:42">
      <c r="O1318" s="55">
        <f t="shared" si="545"/>
        <v>0</v>
      </c>
      <c r="P1318" s="56">
        <f t="shared" si="541"/>
        <v>0</v>
      </c>
      <c r="Q1318" s="57">
        <f>_xlfn.IFNA(VLOOKUP(E1318,'2026 W-4 Spreadsheet'!frequ,2,FALSE),0)</f>
        <v>0</v>
      </c>
      <c r="R1318" s="56">
        <f t="shared" si="546"/>
        <v>0</v>
      </c>
      <c r="S1318" s="56" t="str">
        <f t="shared" si="547"/>
        <v/>
      </c>
      <c r="T1318" s="56" t="str">
        <f t="shared" si="548"/>
        <v/>
      </c>
      <c r="U1318" s="56" t="str">
        <f t="shared" si="549"/>
        <v/>
      </c>
      <c r="V1318" s="56" t="str">
        <f t="shared" si="550"/>
        <v/>
      </c>
      <c r="W1318" s="56" t="str">
        <f t="shared" si="551"/>
        <v/>
      </c>
      <c r="X1318" s="56" t="str">
        <f t="shared" si="552"/>
        <v/>
      </c>
      <c r="Y1318" s="57" t="str">
        <f t="shared" si="553"/>
        <v/>
      </c>
      <c r="Z1318" s="56" t="str">
        <f t="shared" si="554"/>
        <v/>
      </c>
      <c r="AA1318" s="56" t="str">
        <f t="shared" si="555"/>
        <v/>
      </c>
      <c r="AB1318" s="56" t="str">
        <f t="shared" si="556"/>
        <v/>
      </c>
      <c r="AC1318" s="56" t="b">
        <f t="shared" si="542"/>
        <v>0</v>
      </c>
      <c r="AD1318" s="58" t="b">
        <f t="shared" si="543"/>
        <v>0</v>
      </c>
      <c r="AE1318" s="59" t="b">
        <f t="shared" si="544"/>
        <v>0</v>
      </c>
      <c r="AF1318" s="56" t="e">
        <f t="shared" si="557"/>
        <v>#VALUE!</v>
      </c>
      <c r="AG1318" s="56" t="e">
        <f t="shared" si="558"/>
        <v>#VALUE!</v>
      </c>
      <c r="AH1318" s="58" t="e">
        <f t="shared" si="559"/>
        <v>#VALUE!</v>
      </c>
      <c r="AI1318" s="56">
        <f t="shared" si="560"/>
        <v>0</v>
      </c>
      <c r="AJ1318" s="56">
        <f t="shared" si="561"/>
        <v>0</v>
      </c>
      <c r="AK1318" s="56">
        <f t="shared" si="562"/>
        <v>0</v>
      </c>
      <c r="AL1318" s="56">
        <f t="shared" si="563"/>
        <v>0</v>
      </c>
      <c r="AM1318" s="56">
        <f t="shared" si="564"/>
        <v>0</v>
      </c>
      <c r="AN1318" s="56">
        <f t="shared" si="565"/>
        <v>0</v>
      </c>
      <c r="AO1318" s="89" t="str">
        <f t="shared" si="566"/>
        <v/>
      </c>
      <c r="AP1318" s="89" t="str">
        <f t="shared" si="567"/>
        <v>Left</v>
      </c>
    </row>
    <row r="1319" spans="15:42">
      <c r="O1319" s="55">
        <f t="shared" si="545"/>
        <v>0</v>
      </c>
      <c r="P1319" s="56">
        <f t="shared" si="541"/>
        <v>0</v>
      </c>
      <c r="Q1319" s="57">
        <f>_xlfn.IFNA(VLOOKUP(E1319,'2026 W-4 Spreadsheet'!frequ,2,FALSE),0)</f>
        <v>0</v>
      </c>
      <c r="R1319" s="56">
        <f t="shared" si="546"/>
        <v>0</v>
      </c>
      <c r="S1319" s="56" t="str">
        <f t="shared" si="547"/>
        <v/>
      </c>
      <c r="T1319" s="56" t="str">
        <f t="shared" si="548"/>
        <v/>
      </c>
      <c r="U1319" s="56" t="str">
        <f t="shared" si="549"/>
        <v/>
      </c>
      <c r="V1319" s="56" t="str">
        <f t="shared" si="550"/>
        <v/>
      </c>
      <c r="W1319" s="56" t="str">
        <f t="shared" si="551"/>
        <v/>
      </c>
      <c r="X1319" s="56" t="str">
        <f t="shared" si="552"/>
        <v/>
      </c>
      <c r="Y1319" s="57" t="str">
        <f t="shared" si="553"/>
        <v/>
      </c>
      <c r="Z1319" s="56" t="str">
        <f t="shared" si="554"/>
        <v/>
      </c>
      <c r="AA1319" s="56" t="str">
        <f t="shared" si="555"/>
        <v/>
      </c>
      <c r="AB1319" s="56" t="str">
        <f t="shared" si="556"/>
        <v/>
      </c>
      <c r="AC1319" s="56" t="b">
        <f t="shared" si="542"/>
        <v>0</v>
      </c>
      <c r="AD1319" s="58" t="b">
        <f t="shared" si="543"/>
        <v>0</v>
      </c>
      <c r="AE1319" s="59" t="b">
        <f t="shared" si="544"/>
        <v>0</v>
      </c>
      <c r="AF1319" s="56" t="e">
        <f t="shared" si="557"/>
        <v>#VALUE!</v>
      </c>
      <c r="AG1319" s="56" t="e">
        <f t="shared" si="558"/>
        <v>#VALUE!</v>
      </c>
      <c r="AH1319" s="58" t="e">
        <f t="shared" si="559"/>
        <v>#VALUE!</v>
      </c>
      <c r="AI1319" s="56">
        <f t="shared" si="560"/>
        <v>0</v>
      </c>
      <c r="AJ1319" s="56">
        <f t="shared" si="561"/>
        <v>0</v>
      </c>
      <c r="AK1319" s="56">
        <f t="shared" si="562"/>
        <v>0</v>
      </c>
      <c r="AL1319" s="56">
        <f t="shared" si="563"/>
        <v>0</v>
      </c>
      <c r="AM1319" s="56">
        <f t="shared" si="564"/>
        <v>0</v>
      </c>
      <c r="AN1319" s="56">
        <f t="shared" si="565"/>
        <v>0</v>
      </c>
      <c r="AO1319" s="89" t="str">
        <f t="shared" si="566"/>
        <v/>
      </c>
      <c r="AP1319" s="89" t="str">
        <f t="shared" si="567"/>
        <v>Left</v>
      </c>
    </row>
    <row r="1320" spans="15:42">
      <c r="O1320" s="55">
        <f t="shared" si="545"/>
        <v>0</v>
      </c>
      <c r="P1320" s="56">
        <f t="shared" si="541"/>
        <v>0</v>
      </c>
      <c r="Q1320" s="57">
        <f>_xlfn.IFNA(VLOOKUP(E1320,'2026 W-4 Spreadsheet'!frequ,2,FALSE),0)</f>
        <v>0</v>
      </c>
      <c r="R1320" s="56">
        <f t="shared" si="546"/>
        <v>0</v>
      </c>
      <c r="S1320" s="56" t="str">
        <f t="shared" si="547"/>
        <v/>
      </c>
      <c r="T1320" s="56" t="str">
        <f t="shared" si="548"/>
        <v/>
      </c>
      <c r="U1320" s="56" t="str">
        <f t="shared" si="549"/>
        <v/>
      </c>
      <c r="V1320" s="56" t="str">
        <f t="shared" si="550"/>
        <v/>
      </c>
      <c r="W1320" s="56" t="str">
        <f t="shared" si="551"/>
        <v/>
      </c>
      <c r="X1320" s="56" t="str">
        <f t="shared" si="552"/>
        <v/>
      </c>
      <c r="Y1320" s="57" t="str">
        <f t="shared" si="553"/>
        <v/>
      </c>
      <c r="Z1320" s="56" t="str">
        <f t="shared" si="554"/>
        <v/>
      </c>
      <c r="AA1320" s="56" t="str">
        <f t="shared" si="555"/>
        <v/>
      </c>
      <c r="AB1320" s="56" t="str">
        <f t="shared" si="556"/>
        <v/>
      </c>
      <c r="AC1320" s="56" t="b">
        <f t="shared" si="542"/>
        <v>0</v>
      </c>
      <c r="AD1320" s="58" t="b">
        <f t="shared" si="543"/>
        <v>0</v>
      </c>
      <c r="AE1320" s="59" t="b">
        <f t="shared" si="544"/>
        <v>0</v>
      </c>
      <c r="AF1320" s="56" t="e">
        <f t="shared" si="557"/>
        <v>#VALUE!</v>
      </c>
      <c r="AG1320" s="56" t="e">
        <f t="shared" si="558"/>
        <v>#VALUE!</v>
      </c>
      <c r="AH1320" s="58" t="e">
        <f t="shared" si="559"/>
        <v>#VALUE!</v>
      </c>
      <c r="AI1320" s="56">
        <f t="shared" si="560"/>
        <v>0</v>
      </c>
      <c r="AJ1320" s="56">
        <f t="shared" si="561"/>
        <v>0</v>
      </c>
      <c r="AK1320" s="56">
        <f t="shared" si="562"/>
        <v>0</v>
      </c>
      <c r="AL1320" s="56">
        <f t="shared" si="563"/>
        <v>0</v>
      </c>
      <c r="AM1320" s="56">
        <f t="shared" si="564"/>
        <v>0</v>
      </c>
      <c r="AN1320" s="56">
        <f t="shared" si="565"/>
        <v>0</v>
      </c>
      <c r="AO1320" s="89" t="str">
        <f t="shared" si="566"/>
        <v/>
      </c>
      <c r="AP1320" s="89" t="str">
        <f t="shared" si="567"/>
        <v>Left</v>
      </c>
    </row>
    <row r="1321" spans="15:42">
      <c r="O1321" s="55">
        <f t="shared" si="545"/>
        <v>0</v>
      </c>
      <c r="P1321" s="56">
        <f t="shared" si="541"/>
        <v>0</v>
      </c>
      <c r="Q1321" s="57">
        <f>_xlfn.IFNA(VLOOKUP(E1321,'2026 W-4 Spreadsheet'!frequ,2,FALSE),0)</f>
        <v>0</v>
      </c>
      <c r="R1321" s="56">
        <f t="shared" si="546"/>
        <v>0</v>
      </c>
      <c r="S1321" s="56" t="str">
        <f t="shared" si="547"/>
        <v/>
      </c>
      <c r="T1321" s="56" t="str">
        <f t="shared" si="548"/>
        <v/>
      </c>
      <c r="U1321" s="56" t="str">
        <f t="shared" si="549"/>
        <v/>
      </c>
      <c r="V1321" s="56" t="str">
        <f t="shared" si="550"/>
        <v/>
      </c>
      <c r="W1321" s="56" t="str">
        <f t="shared" si="551"/>
        <v/>
      </c>
      <c r="X1321" s="56" t="str">
        <f t="shared" si="552"/>
        <v/>
      </c>
      <c r="Y1321" s="57" t="str">
        <f t="shared" si="553"/>
        <v/>
      </c>
      <c r="Z1321" s="56" t="str">
        <f t="shared" si="554"/>
        <v/>
      </c>
      <c r="AA1321" s="56" t="str">
        <f t="shared" si="555"/>
        <v/>
      </c>
      <c r="AB1321" s="56" t="str">
        <f t="shared" si="556"/>
        <v/>
      </c>
      <c r="AC1321" s="56" t="b">
        <f t="shared" si="542"/>
        <v>0</v>
      </c>
      <c r="AD1321" s="58" t="b">
        <f t="shared" si="543"/>
        <v>0</v>
      </c>
      <c r="AE1321" s="59" t="b">
        <f t="shared" si="544"/>
        <v>0</v>
      </c>
      <c r="AF1321" s="56" t="e">
        <f t="shared" si="557"/>
        <v>#VALUE!</v>
      </c>
      <c r="AG1321" s="56" t="e">
        <f t="shared" si="558"/>
        <v>#VALUE!</v>
      </c>
      <c r="AH1321" s="58" t="e">
        <f t="shared" si="559"/>
        <v>#VALUE!</v>
      </c>
      <c r="AI1321" s="56">
        <f t="shared" si="560"/>
        <v>0</v>
      </c>
      <c r="AJ1321" s="56">
        <f t="shared" si="561"/>
        <v>0</v>
      </c>
      <c r="AK1321" s="56">
        <f t="shared" si="562"/>
        <v>0</v>
      </c>
      <c r="AL1321" s="56">
        <f t="shared" si="563"/>
        <v>0</v>
      </c>
      <c r="AM1321" s="56">
        <f t="shared" si="564"/>
        <v>0</v>
      </c>
      <c r="AN1321" s="56">
        <f t="shared" si="565"/>
        <v>0</v>
      </c>
      <c r="AO1321" s="89" t="str">
        <f t="shared" si="566"/>
        <v/>
      </c>
      <c r="AP1321" s="89" t="str">
        <f t="shared" si="567"/>
        <v>Left</v>
      </c>
    </row>
    <row r="1322" spans="15:42">
      <c r="O1322" s="55">
        <f t="shared" si="545"/>
        <v>0</v>
      </c>
      <c r="P1322" s="56">
        <f t="shared" si="541"/>
        <v>0</v>
      </c>
      <c r="Q1322" s="57">
        <f>_xlfn.IFNA(VLOOKUP(E1322,'2026 W-4 Spreadsheet'!frequ,2,FALSE),0)</f>
        <v>0</v>
      </c>
      <c r="R1322" s="56">
        <f t="shared" si="546"/>
        <v>0</v>
      </c>
      <c r="S1322" s="56" t="str">
        <f t="shared" si="547"/>
        <v/>
      </c>
      <c r="T1322" s="56" t="str">
        <f t="shared" si="548"/>
        <v/>
      </c>
      <c r="U1322" s="56" t="str">
        <f t="shared" si="549"/>
        <v/>
      </c>
      <c r="V1322" s="56" t="str">
        <f t="shared" si="550"/>
        <v/>
      </c>
      <c r="W1322" s="56" t="str">
        <f t="shared" si="551"/>
        <v/>
      </c>
      <c r="X1322" s="56" t="str">
        <f t="shared" si="552"/>
        <v/>
      </c>
      <c r="Y1322" s="57" t="str">
        <f t="shared" si="553"/>
        <v/>
      </c>
      <c r="Z1322" s="56" t="str">
        <f t="shared" si="554"/>
        <v/>
      </c>
      <c r="AA1322" s="56" t="str">
        <f t="shared" si="555"/>
        <v/>
      </c>
      <c r="AB1322" s="56" t="str">
        <f t="shared" si="556"/>
        <v/>
      </c>
      <c r="AC1322" s="56" t="b">
        <f t="shared" si="542"/>
        <v>0</v>
      </c>
      <c r="AD1322" s="58" t="b">
        <f t="shared" si="543"/>
        <v>0</v>
      </c>
      <c r="AE1322" s="59" t="b">
        <f t="shared" si="544"/>
        <v>0</v>
      </c>
      <c r="AF1322" s="56" t="e">
        <f t="shared" si="557"/>
        <v>#VALUE!</v>
      </c>
      <c r="AG1322" s="56" t="e">
        <f t="shared" si="558"/>
        <v>#VALUE!</v>
      </c>
      <c r="AH1322" s="58" t="e">
        <f t="shared" si="559"/>
        <v>#VALUE!</v>
      </c>
      <c r="AI1322" s="56">
        <f t="shared" si="560"/>
        <v>0</v>
      </c>
      <c r="AJ1322" s="56">
        <f t="shared" si="561"/>
        <v>0</v>
      </c>
      <c r="AK1322" s="56">
        <f t="shared" si="562"/>
        <v>0</v>
      </c>
      <c r="AL1322" s="56">
        <f t="shared" si="563"/>
        <v>0</v>
      </c>
      <c r="AM1322" s="56">
        <f t="shared" si="564"/>
        <v>0</v>
      </c>
      <c r="AN1322" s="56">
        <f t="shared" si="565"/>
        <v>0</v>
      </c>
      <c r="AO1322" s="89" t="str">
        <f t="shared" si="566"/>
        <v/>
      </c>
      <c r="AP1322" s="89" t="str">
        <f t="shared" si="567"/>
        <v>Left</v>
      </c>
    </row>
    <row r="1323" spans="15:42">
      <c r="O1323" s="55">
        <f t="shared" si="545"/>
        <v>0</v>
      </c>
      <c r="P1323" s="56">
        <f t="shared" si="541"/>
        <v>0</v>
      </c>
      <c r="Q1323" s="57">
        <f>_xlfn.IFNA(VLOOKUP(E1323,'2026 W-4 Spreadsheet'!frequ,2,FALSE),0)</f>
        <v>0</v>
      </c>
      <c r="R1323" s="56">
        <f t="shared" si="546"/>
        <v>0</v>
      </c>
      <c r="S1323" s="56" t="str">
        <f t="shared" si="547"/>
        <v/>
      </c>
      <c r="T1323" s="56" t="str">
        <f t="shared" si="548"/>
        <v/>
      </c>
      <c r="U1323" s="56" t="str">
        <f t="shared" si="549"/>
        <v/>
      </c>
      <c r="V1323" s="56" t="str">
        <f t="shared" si="550"/>
        <v/>
      </c>
      <c r="W1323" s="56" t="str">
        <f t="shared" si="551"/>
        <v/>
      </c>
      <c r="X1323" s="56" t="str">
        <f t="shared" si="552"/>
        <v/>
      </c>
      <c r="Y1323" s="57" t="str">
        <f t="shared" si="553"/>
        <v/>
      </c>
      <c r="Z1323" s="56" t="str">
        <f t="shared" si="554"/>
        <v/>
      </c>
      <c r="AA1323" s="56" t="str">
        <f t="shared" si="555"/>
        <v/>
      </c>
      <c r="AB1323" s="56" t="str">
        <f t="shared" si="556"/>
        <v/>
      </c>
      <c r="AC1323" s="56" t="b">
        <f t="shared" si="542"/>
        <v>0</v>
      </c>
      <c r="AD1323" s="58" t="b">
        <f t="shared" si="543"/>
        <v>0</v>
      </c>
      <c r="AE1323" s="59" t="b">
        <f t="shared" si="544"/>
        <v>0</v>
      </c>
      <c r="AF1323" s="56" t="e">
        <f t="shared" si="557"/>
        <v>#VALUE!</v>
      </c>
      <c r="AG1323" s="56" t="e">
        <f t="shared" si="558"/>
        <v>#VALUE!</v>
      </c>
      <c r="AH1323" s="58" t="e">
        <f t="shared" si="559"/>
        <v>#VALUE!</v>
      </c>
      <c r="AI1323" s="56">
        <f t="shared" si="560"/>
        <v>0</v>
      </c>
      <c r="AJ1323" s="56">
        <f t="shared" si="561"/>
        <v>0</v>
      </c>
      <c r="AK1323" s="56">
        <f t="shared" si="562"/>
        <v>0</v>
      </c>
      <c r="AL1323" s="56">
        <f t="shared" si="563"/>
        <v>0</v>
      </c>
      <c r="AM1323" s="56">
        <f t="shared" si="564"/>
        <v>0</v>
      </c>
      <c r="AN1323" s="56">
        <f t="shared" si="565"/>
        <v>0</v>
      </c>
      <c r="AO1323" s="89" t="str">
        <f t="shared" si="566"/>
        <v/>
      </c>
      <c r="AP1323" s="89" t="str">
        <f t="shared" si="567"/>
        <v>Left</v>
      </c>
    </row>
    <row r="1324" spans="15:42">
      <c r="O1324" s="55">
        <f t="shared" si="545"/>
        <v>0</v>
      </c>
      <c r="P1324" s="56">
        <f t="shared" si="541"/>
        <v>0</v>
      </c>
      <c r="Q1324" s="57">
        <f>_xlfn.IFNA(VLOOKUP(E1324,'2026 W-4 Spreadsheet'!frequ,2,FALSE),0)</f>
        <v>0</v>
      </c>
      <c r="R1324" s="56">
        <f t="shared" si="546"/>
        <v>0</v>
      </c>
      <c r="S1324" s="56" t="str">
        <f t="shared" si="547"/>
        <v/>
      </c>
      <c r="T1324" s="56" t="str">
        <f t="shared" si="548"/>
        <v/>
      </c>
      <c r="U1324" s="56" t="str">
        <f t="shared" si="549"/>
        <v/>
      </c>
      <c r="V1324" s="56" t="str">
        <f t="shared" si="550"/>
        <v/>
      </c>
      <c r="W1324" s="56" t="str">
        <f t="shared" si="551"/>
        <v/>
      </c>
      <c r="X1324" s="56" t="str">
        <f t="shared" si="552"/>
        <v/>
      </c>
      <c r="Y1324" s="57" t="str">
        <f t="shared" si="553"/>
        <v/>
      </c>
      <c r="Z1324" s="56" t="str">
        <f t="shared" si="554"/>
        <v/>
      </c>
      <c r="AA1324" s="56" t="str">
        <f t="shared" si="555"/>
        <v/>
      </c>
      <c r="AB1324" s="56" t="str">
        <f t="shared" si="556"/>
        <v/>
      </c>
      <c r="AC1324" s="56" t="b">
        <f t="shared" si="542"/>
        <v>0</v>
      </c>
      <c r="AD1324" s="58" t="b">
        <f t="shared" si="543"/>
        <v>0</v>
      </c>
      <c r="AE1324" s="59" t="b">
        <f t="shared" si="544"/>
        <v>0</v>
      </c>
      <c r="AF1324" s="56" t="e">
        <f t="shared" si="557"/>
        <v>#VALUE!</v>
      </c>
      <c r="AG1324" s="56" t="e">
        <f t="shared" si="558"/>
        <v>#VALUE!</v>
      </c>
      <c r="AH1324" s="58" t="e">
        <f t="shared" si="559"/>
        <v>#VALUE!</v>
      </c>
      <c r="AI1324" s="56">
        <f t="shared" si="560"/>
        <v>0</v>
      </c>
      <c r="AJ1324" s="56">
        <f t="shared" si="561"/>
        <v>0</v>
      </c>
      <c r="AK1324" s="56">
        <f t="shared" si="562"/>
        <v>0</v>
      </c>
      <c r="AL1324" s="56">
        <f t="shared" si="563"/>
        <v>0</v>
      </c>
      <c r="AM1324" s="56">
        <f t="shared" si="564"/>
        <v>0</v>
      </c>
      <c r="AN1324" s="56">
        <f t="shared" si="565"/>
        <v>0</v>
      </c>
      <c r="AO1324" s="89" t="str">
        <f t="shared" si="566"/>
        <v/>
      </c>
      <c r="AP1324" s="89" t="str">
        <f t="shared" si="567"/>
        <v>Left</v>
      </c>
    </row>
    <row r="1325" spans="15:42">
      <c r="O1325" s="55">
        <f t="shared" si="545"/>
        <v>0</v>
      </c>
      <c r="P1325" s="56">
        <f t="shared" si="541"/>
        <v>0</v>
      </c>
      <c r="Q1325" s="57">
        <f>_xlfn.IFNA(VLOOKUP(E1325,'2026 W-4 Spreadsheet'!frequ,2,FALSE),0)</f>
        <v>0</v>
      </c>
      <c r="R1325" s="56">
        <f t="shared" si="546"/>
        <v>0</v>
      </c>
      <c r="S1325" s="56" t="str">
        <f t="shared" si="547"/>
        <v/>
      </c>
      <c r="T1325" s="56" t="str">
        <f t="shared" si="548"/>
        <v/>
      </c>
      <c r="U1325" s="56" t="str">
        <f t="shared" si="549"/>
        <v/>
      </c>
      <c r="V1325" s="56" t="str">
        <f t="shared" si="550"/>
        <v/>
      </c>
      <c r="W1325" s="56" t="str">
        <f t="shared" si="551"/>
        <v/>
      </c>
      <c r="X1325" s="56" t="str">
        <f t="shared" si="552"/>
        <v/>
      </c>
      <c r="Y1325" s="57" t="str">
        <f t="shared" si="553"/>
        <v/>
      </c>
      <c r="Z1325" s="56" t="str">
        <f t="shared" si="554"/>
        <v/>
      </c>
      <c r="AA1325" s="56" t="str">
        <f t="shared" si="555"/>
        <v/>
      </c>
      <c r="AB1325" s="56" t="str">
        <f t="shared" si="556"/>
        <v/>
      </c>
      <c r="AC1325" s="56" t="b">
        <f t="shared" si="542"/>
        <v>0</v>
      </c>
      <c r="AD1325" s="58" t="b">
        <f t="shared" si="543"/>
        <v>0</v>
      </c>
      <c r="AE1325" s="59" t="b">
        <f t="shared" si="544"/>
        <v>0</v>
      </c>
      <c r="AF1325" s="56" t="e">
        <f t="shared" si="557"/>
        <v>#VALUE!</v>
      </c>
      <c r="AG1325" s="56" t="e">
        <f t="shared" si="558"/>
        <v>#VALUE!</v>
      </c>
      <c r="AH1325" s="58" t="e">
        <f t="shared" si="559"/>
        <v>#VALUE!</v>
      </c>
      <c r="AI1325" s="56">
        <f t="shared" si="560"/>
        <v>0</v>
      </c>
      <c r="AJ1325" s="56">
        <f t="shared" si="561"/>
        <v>0</v>
      </c>
      <c r="AK1325" s="56">
        <f t="shared" si="562"/>
        <v>0</v>
      </c>
      <c r="AL1325" s="56">
        <f t="shared" si="563"/>
        <v>0</v>
      </c>
      <c r="AM1325" s="56">
        <f t="shared" si="564"/>
        <v>0</v>
      </c>
      <c r="AN1325" s="56">
        <f t="shared" si="565"/>
        <v>0</v>
      </c>
      <c r="AO1325" s="89" t="str">
        <f t="shared" si="566"/>
        <v/>
      </c>
      <c r="AP1325" s="89" t="str">
        <f t="shared" si="567"/>
        <v>Left</v>
      </c>
    </row>
    <row r="1326" spans="15:42">
      <c r="O1326" s="55">
        <f t="shared" si="545"/>
        <v>0</v>
      </c>
      <c r="P1326" s="56">
        <f t="shared" si="541"/>
        <v>0</v>
      </c>
      <c r="Q1326" s="57">
        <f>_xlfn.IFNA(VLOOKUP(E1326,'2026 W-4 Spreadsheet'!frequ,2,FALSE),0)</f>
        <v>0</v>
      </c>
      <c r="R1326" s="56">
        <f t="shared" si="546"/>
        <v>0</v>
      </c>
      <c r="S1326" s="56" t="str">
        <f t="shared" si="547"/>
        <v/>
      </c>
      <c r="T1326" s="56" t="str">
        <f t="shared" si="548"/>
        <v/>
      </c>
      <c r="U1326" s="56" t="str">
        <f t="shared" si="549"/>
        <v/>
      </c>
      <c r="V1326" s="56" t="str">
        <f t="shared" si="550"/>
        <v/>
      </c>
      <c r="W1326" s="56" t="str">
        <f t="shared" si="551"/>
        <v/>
      </c>
      <c r="X1326" s="56" t="str">
        <f t="shared" si="552"/>
        <v/>
      </c>
      <c r="Y1326" s="57" t="str">
        <f t="shared" si="553"/>
        <v/>
      </c>
      <c r="Z1326" s="56" t="str">
        <f t="shared" si="554"/>
        <v/>
      </c>
      <c r="AA1326" s="56" t="str">
        <f t="shared" si="555"/>
        <v/>
      </c>
      <c r="AB1326" s="56" t="str">
        <f t="shared" si="556"/>
        <v/>
      </c>
      <c r="AC1326" s="56" t="b">
        <f t="shared" si="542"/>
        <v>0</v>
      </c>
      <c r="AD1326" s="58" t="b">
        <f t="shared" si="543"/>
        <v>0</v>
      </c>
      <c r="AE1326" s="59" t="b">
        <f t="shared" si="544"/>
        <v>0</v>
      </c>
      <c r="AF1326" s="56" t="e">
        <f t="shared" si="557"/>
        <v>#VALUE!</v>
      </c>
      <c r="AG1326" s="56" t="e">
        <f t="shared" si="558"/>
        <v>#VALUE!</v>
      </c>
      <c r="AH1326" s="58" t="e">
        <f t="shared" si="559"/>
        <v>#VALUE!</v>
      </c>
      <c r="AI1326" s="56">
        <f t="shared" si="560"/>
        <v>0</v>
      </c>
      <c r="AJ1326" s="56">
        <f t="shared" si="561"/>
        <v>0</v>
      </c>
      <c r="AK1326" s="56">
        <f t="shared" si="562"/>
        <v>0</v>
      </c>
      <c r="AL1326" s="56">
        <f t="shared" si="563"/>
        <v>0</v>
      </c>
      <c r="AM1326" s="56">
        <f t="shared" si="564"/>
        <v>0</v>
      </c>
      <c r="AN1326" s="56">
        <f t="shared" si="565"/>
        <v>0</v>
      </c>
      <c r="AO1326" s="89" t="str">
        <f t="shared" si="566"/>
        <v/>
      </c>
      <c r="AP1326" s="89" t="str">
        <f t="shared" si="567"/>
        <v>Left</v>
      </c>
    </row>
    <row r="1327" spans="15:42">
      <c r="O1327" s="55">
        <f t="shared" si="545"/>
        <v>0</v>
      </c>
      <c r="P1327" s="56">
        <f t="shared" si="541"/>
        <v>0</v>
      </c>
      <c r="Q1327" s="57">
        <f>_xlfn.IFNA(VLOOKUP(E1327,'2026 W-4 Spreadsheet'!frequ,2,FALSE),0)</f>
        <v>0</v>
      </c>
      <c r="R1327" s="56">
        <f t="shared" si="546"/>
        <v>0</v>
      </c>
      <c r="S1327" s="56" t="str">
        <f t="shared" si="547"/>
        <v/>
      </c>
      <c r="T1327" s="56" t="str">
        <f t="shared" si="548"/>
        <v/>
      </c>
      <c r="U1327" s="56" t="str">
        <f t="shared" si="549"/>
        <v/>
      </c>
      <c r="V1327" s="56" t="str">
        <f t="shared" si="550"/>
        <v/>
      </c>
      <c r="W1327" s="56" t="str">
        <f t="shared" si="551"/>
        <v/>
      </c>
      <c r="X1327" s="56" t="str">
        <f t="shared" si="552"/>
        <v/>
      </c>
      <c r="Y1327" s="57" t="str">
        <f t="shared" si="553"/>
        <v/>
      </c>
      <c r="Z1327" s="56" t="str">
        <f t="shared" si="554"/>
        <v/>
      </c>
      <c r="AA1327" s="56" t="str">
        <f t="shared" si="555"/>
        <v/>
      </c>
      <c r="AB1327" s="56" t="str">
        <f t="shared" si="556"/>
        <v/>
      </c>
      <c r="AC1327" s="56" t="b">
        <f t="shared" si="542"/>
        <v>0</v>
      </c>
      <c r="AD1327" s="58" t="b">
        <f t="shared" si="543"/>
        <v>0</v>
      </c>
      <c r="AE1327" s="59" t="b">
        <f t="shared" si="544"/>
        <v>0</v>
      </c>
      <c r="AF1327" s="56" t="e">
        <f t="shared" si="557"/>
        <v>#VALUE!</v>
      </c>
      <c r="AG1327" s="56" t="e">
        <f t="shared" si="558"/>
        <v>#VALUE!</v>
      </c>
      <c r="AH1327" s="58" t="e">
        <f t="shared" si="559"/>
        <v>#VALUE!</v>
      </c>
      <c r="AI1327" s="56">
        <f t="shared" si="560"/>
        <v>0</v>
      </c>
      <c r="AJ1327" s="56">
        <f t="shared" si="561"/>
        <v>0</v>
      </c>
      <c r="AK1327" s="56">
        <f t="shared" si="562"/>
        <v>0</v>
      </c>
      <c r="AL1327" s="56">
        <f t="shared" si="563"/>
        <v>0</v>
      </c>
      <c r="AM1327" s="56">
        <f t="shared" si="564"/>
        <v>0</v>
      </c>
      <c r="AN1327" s="56">
        <f t="shared" si="565"/>
        <v>0</v>
      </c>
      <c r="AO1327" s="89" t="str">
        <f t="shared" si="566"/>
        <v/>
      </c>
      <c r="AP1327" s="89" t="str">
        <f t="shared" si="567"/>
        <v>Left</v>
      </c>
    </row>
    <row r="1328" spans="15:42">
      <c r="O1328" s="55">
        <f t="shared" si="545"/>
        <v>0</v>
      </c>
      <c r="P1328" s="56">
        <f t="shared" si="541"/>
        <v>0</v>
      </c>
      <c r="Q1328" s="57">
        <f>_xlfn.IFNA(VLOOKUP(E1328,'2026 W-4 Spreadsheet'!frequ,2,FALSE),0)</f>
        <v>0</v>
      </c>
      <c r="R1328" s="56">
        <f t="shared" si="546"/>
        <v>0</v>
      </c>
      <c r="S1328" s="56" t="str">
        <f t="shared" si="547"/>
        <v/>
      </c>
      <c r="T1328" s="56" t="str">
        <f t="shared" si="548"/>
        <v/>
      </c>
      <c r="U1328" s="56" t="str">
        <f t="shared" si="549"/>
        <v/>
      </c>
      <c r="V1328" s="56" t="str">
        <f t="shared" si="550"/>
        <v/>
      </c>
      <c r="W1328" s="56" t="str">
        <f t="shared" si="551"/>
        <v/>
      </c>
      <c r="X1328" s="56" t="str">
        <f t="shared" si="552"/>
        <v/>
      </c>
      <c r="Y1328" s="57" t="str">
        <f t="shared" si="553"/>
        <v/>
      </c>
      <c r="Z1328" s="56" t="str">
        <f t="shared" si="554"/>
        <v/>
      </c>
      <c r="AA1328" s="56" t="str">
        <f t="shared" si="555"/>
        <v/>
      </c>
      <c r="AB1328" s="56" t="str">
        <f t="shared" si="556"/>
        <v/>
      </c>
      <c r="AC1328" s="56" t="b">
        <f t="shared" si="542"/>
        <v>0</v>
      </c>
      <c r="AD1328" s="58" t="b">
        <f t="shared" si="543"/>
        <v>0</v>
      </c>
      <c r="AE1328" s="59" t="b">
        <f t="shared" si="544"/>
        <v>0</v>
      </c>
      <c r="AF1328" s="56" t="e">
        <f t="shared" si="557"/>
        <v>#VALUE!</v>
      </c>
      <c r="AG1328" s="56" t="e">
        <f t="shared" si="558"/>
        <v>#VALUE!</v>
      </c>
      <c r="AH1328" s="58" t="e">
        <f t="shared" si="559"/>
        <v>#VALUE!</v>
      </c>
      <c r="AI1328" s="56">
        <f t="shared" si="560"/>
        <v>0</v>
      </c>
      <c r="AJ1328" s="56">
        <f t="shared" si="561"/>
        <v>0</v>
      </c>
      <c r="AK1328" s="56">
        <f t="shared" si="562"/>
        <v>0</v>
      </c>
      <c r="AL1328" s="56">
        <f t="shared" si="563"/>
        <v>0</v>
      </c>
      <c r="AM1328" s="56">
        <f t="shared" si="564"/>
        <v>0</v>
      </c>
      <c r="AN1328" s="56">
        <f t="shared" si="565"/>
        <v>0</v>
      </c>
      <c r="AO1328" s="89" t="str">
        <f t="shared" si="566"/>
        <v/>
      </c>
      <c r="AP1328" s="89" t="str">
        <f t="shared" si="567"/>
        <v>Left</v>
      </c>
    </row>
    <row r="1329" spans="15:42">
      <c r="O1329" s="55">
        <f t="shared" si="545"/>
        <v>0</v>
      </c>
      <c r="P1329" s="56">
        <f t="shared" si="541"/>
        <v>0</v>
      </c>
      <c r="Q1329" s="57">
        <f>_xlfn.IFNA(VLOOKUP(E1329,'2026 W-4 Spreadsheet'!frequ,2,FALSE),0)</f>
        <v>0</v>
      </c>
      <c r="R1329" s="56">
        <f t="shared" si="546"/>
        <v>0</v>
      </c>
      <c r="S1329" s="56" t="str">
        <f t="shared" si="547"/>
        <v/>
      </c>
      <c r="T1329" s="56" t="str">
        <f t="shared" si="548"/>
        <v/>
      </c>
      <c r="U1329" s="56" t="str">
        <f t="shared" si="549"/>
        <v/>
      </c>
      <c r="V1329" s="56" t="str">
        <f t="shared" si="550"/>
        <v/>
      </c>
      <c r="W1329" s="56" t="str">
        <f t="shared" si="551"/>
        <v/>
      </c>
      <c r="X1329" s="56" t="str">
        <f t="shared" si="552"/>
        <v/>
      </c>
      <c r="Y1329" s="57" t="str">
        <f t="shared" si="553"/>
        <v/>
      </c>
      <c r="Z1329" s="56" t="str">
        <f t="shared" si="554"/>
        <v/>
      </c>
      <c r="AA1329" s="56" t="str">
        <f t="shared" si="555"/>
        <v/>
      </c>
      <c r="AB1329" s="56" t="str">
        <f t="shared" si="556"/>
        <v/>
      </c>
      <c r="AC1329" s="56" t="b">
        <f t="shared" si="542"/>
        <v>0</v>
      </c>
      <c r="AD1329" s="58" t="b">
        <f t="shared" si="543"/>
        <v>0</v>
      </c>
      <c r="AE1329" s="59" t="b">
        <f t="shared" si="544"/>
        <v>0</v>
      </c>
      <c r="AF1329" s="56" t="e">
        <f t="shared" si="557"/>
        <v>#VALUE!</v>
      </c>
      <c r="AG1329" s="56" t="e">
        <f t="shared" si="558"/>
        <v>#VALUE!</v>
      </c>
      <c r="AH1329" s="58" t="e">
        <f t="shared" si="559"/>
        <v>#VALUE!</v>
      </c>
      <c r="AI1329" s="56">
        <f t="shared" si="560"/>
        <v>0</v>
      </c>
      <c r="AJ1329" s="56">
        <f t="shared" si="561"/>
        <v>0</v>
      </c>
      <c r="AK1329" s="56">
        <f t="shared" si="562"/>
        <v>0</v>
      </c>
      <c r="AL1329" s="56">
        <f t="shared" si="563"/>
        <v>0</v>
      </c>
      <c r="AM1329" s="56">
        <f t="shared" si="564"/>
        <v>0</v>
      </c>
      <c r="AN1329" s="56">
        <f t="shared" si="565"/>
        <v>0</v>
      </c>
      <c r="AO1329" s="89" t="str">
        <f t="shared" si="566"/>
        <v/>
      </c>
      <c r="AP1329" s="89" t="str">
        <f t="shared" si="567"/>
        <v>Left</v>
      </c>
    </row>
    <row r="1330" spans="15:42">
      <c r="O1330" s="55">
        <f t="shared" si="545"/>
        <v>0</v>
      </c>
      <c r="P1330" s="56">
        <f t="shared" si="541"/>
        <v>0</v>
      </c>
      <c r="Q1330" s="57">
        <f>_xlfn.IFNA(VLOOKUP(E1330,'2026 W-4 Spreadsheet'!frequ,2,FALSE),0)</f>
        <v>0</v>
      </c>
      <c r="R1330" s="56">
        <f t="shared" si="546"/>
        <v>0</v>
      </c>
      <c r="S1330" s="56" t="str">
        <f t="shared" si="547"/>
        <v/>
      </c>
      <c r="T1330" s="56" t="str">
        <f t="shared" si="548"/>
        <v/>
      </c>
      <c r="U1330" s="56" t="str">
        <f t="shared" si="549"/>
        <v/>
      </c>
      <c r="V1330" s="56" t="str">
        <f t="shared" si="550"/>
        <v/>
      </c>
      <c r="W1330" s="56" t="str">
        <f t="shared" si="551"/>
        <v/>
      </c>
      <c r="X1330" s="56" t="str">
        <f t="shared" si="552"/>
        <v/>
      </c>
      <c r="Y1330" s="57" t="str">
        <f t="shared" si="553"/>
        <v/>
      </c>
      <c r="Z1330" s="56" t="str">
        <f t="shared" si="554"/>
        <v/>
      </c>
      <c r="AA1330" s="56" t="str">
        <f t="shared" si="555"/>
        <v/>
      </c>
      <c r="AB1330" s="56" t="str">
        <f t="shared" si="556"/>
        <v/>
      </c>
      <c r="AC1330" s="56" t="b">
        <f t="shared" si="542"/>
        <v>0</v>
      </c>
      <c r="AD1330" s="58" t="b">
        <f t="shared" si="543"/>
        <v>0</v>
      </c>
      <c r="AE1330" s="59" t="b">
        <f t="shared" si="544"/>
        <v>0</v>
      </c>
      <c r="AF1330" s="56" t="e">
        <f t="shared" si="557"/>
        <v>#VALUE!</v>
      </c>
      <c r="AG1330" s="56" t="e">
        <f t="shared" si="558"/>
        <v>#VALUE!</v>
      </c>
      <c r="AH1330" s="58" t="e">
        <f t="shared" si="559"/>
        <v>#VALUE!</v>
      </c>
      <c r="AI1330" s="56">
        <f t="shared" si="560"/>
        <v>0</v>
      </c>
      <c r="AJ1330" s="56">
        <f t="shared" si="561"/>
        <v>0</v>
      </c>
      <c r="AK1330" s="56">
        <f t="shared" si="562"/>
        <v>0</v>
      </c>
      <c r="AL1330" s="56">
        <f t="shared" si="563"/>
        <v>0</v>
      </c>
      <c r="AM1330" s="56">
        <f t="shared" si="564"/>
        <v>0</v>
      </c>
      <c r="AN1330" s="56">
        <f t="shared" si="565"/>
        <v>0</v>
      </c>
      <c r="AO1330" s="89" t="str">
        <f t="shared" si="566"/>
        <v/>
      </c>
      <c r="AP1330" s="89" t="str">
        <f t="shared" si="567"/>
        <v>Left</v>
      </c>
    </row>
    <row r="1331" spans="15:42">
      <c r="O1331" s="55">
        <f t="shared" si="545"/>
        <v>0</v>
      </c>
      <c r="P1331" s="56">
        <f t="shared" si="541"/>
        <v>0</v>
      </c>
      <c r="Q1331" s="57">
        <f>_xlfn.IFNA(VLOOKUP(E1331,'2026 W-4 Spreadsheet'!frequ,2,FALSE),0)</f>
        <v>0</v>
      </c>
      <c r="R1331" s="56">
        <f t="shared" si="546"/>
        <v>0</v>
      </c>
      <c r="S1331" s="56" t="str">
        <f t="shared" si="547"/>
        <v/>
      </c>
      <c r="T1331" s="56" t="str">
        <f t="shared" si="548"/>
        <v/>
      </c>
      <c r="U1331" s="56" t="str">
        <f t="shared" si="549"/>
        <v/>
      </c>
      <c r="V1331" s="56" t="str">
        <f t="shared" si="550"/>
        <v/>
      </c>
      <c r="W1331" s="56" t="str">
        <f t="shared" si="551"/>
        <v/>
      </c>
      <c r="X1331" s="56" t="str">
        <f t="shared" si="552"/>
        <v/>
      </c>
      <c r="Y1331" s="57" t="str">
        <f t="shared" si="553"/>
        <v/>
      </c>
      <c r="Z1331" s="56" t="str">
        <f t="shared" si="554"/>
        <v/>
      </c>
      <c r="AA1331" s="56" t="str">
        <f t="shared" si="555"/>
        <v/>
      </c>
      <c r="AB1331" s="56" t="str">
        <f t="shared" si="556"/>
        <v/>
      </c>
      <c r="AC1331" s="56" t="b">
        <f t="shared" si="542"/>
        <v>0</v>
      </c>
      <c r="AD1331" s="58" t="b">
        <f t="shared" si="543"/>
        <v>0</v>
      </c>
      <c r="AE1331" s="59" t="b">
        <f t="shared" si="544"/>
        <v>0</v>
      </c>
      <c r="AF1331" s="56" t="e">
        <f t="shared" si="557"/>
        <v>#VALUE!</v>
      </c>
      <c r="AG1331" s="56" t="e">
        <f t="shared" si="558"/>
        <v>#VALUE!</v>
      </c>
      <c r="AH1331" s="58" t="e">
        <f t="shared" si="559"/>
        <v>#VALUE!</v>
      </c>
      <c r="AI1331" s="56">
        <f t="shared" si="560"/>
        <v>0</v>
      </c>
      <c r="AJ1331" s="56">
        <f t="shared" si="561"/>
        <v>0</v>
      </c>
      <c r="AK1331" s="56">
        <f t="shared" si="562"/>
        <v>0</v>
      </c>
      <c r="AL1331" s="56">
        <f t="shared" si="563"/>
        <v>0</v>
      </c>
      <c r="AM1331" s="56">
        <f t="shared" si="564"/>
        <v>0</v>
      </c>
      <c r="AN1331" s="56">
        <f t="shared" si="565"/>
        <v>0</v>
      </c>
      <c r="AO1331" s="89" t="str">
        <f t="shared" si="566"/>
        <v/>
      </c>
      <c r="AP1331" s="89" t="str">
        <f t="shared" si="567"/>
        <v>Left</v>
      </c>
    </row>
    <row r="1332" spans="15:42">
      <c r="O1332" s="55">
        <f t="shared" si="545"/>
        <v>0</v>
      </c>
      <c r="P1332" s="56">
        <f t="shared" si="541"/>
        <v>0</v>
      </c>
      <c r="Q1332" s="57">
        <f>_xlfn.IFNA(VLOOKUP(E1332,'2026 W-4 Spreadsheet'!frequ,2,FALSE),0)</f>
        <v>0</v>
      </c>
      <c r="R1332" s="56">
        <f t="shared" si="546"/>
        <v>0</v>
      </c>
      <c r="S1332" s="56" t="str">
        <f t="shared" si="547"/>
        <v/>
      </c>
      <c r="T1332" s="56" t="str">
        <f t="shared" si="548"/>
        <v/>
      </c>
      <c r="U1332" s="56" t="str">
        <f t="shared" si="549"/>
        <v/>
      </c>
      <c r="V1332" s="56" t="str">
        <f t="shared" si="550"/>
        <v/>
      </c>
      <c r="W1332" s="56" t="str">
        <f t="shared" si="551"/>
        <v/>
      </c>
      <c r="X1332" s="56" t="str">
        <f t="shared" si="552"/>
        <v/>
      </c>
      <c r="Y1332" s="57" t="str">
        <f t="shared" si="553"/>
        <v/>
      </c>
      <c r="Z1332" s="56" t="str">
        <f t="shared" si="554"/>
        <v/>
      </c>
      <c r="AA1332" s="56" t="str">
        <f t="shared" si="555"/>
        <v/>
      </c>
      <c r="AB1332" s="56" t="str">
        <f t="shared" si="556"/>
        <v/>
      </c>
      <c r="AC1332" s="56" t="b">
        <f t="shared" si="542"/>
        <v>0</v>
      </c>
      <c r="AD1332" s="58" t="b">
        <f t="shared" si="543"/>
        <v>0</v>
      </c>
      <c r="AE1332" s="59" t="b">
        <f t="shared" si="544"/>
        <v>0</v>
      </c>
      <c r="AF1332" s="56" t="e">
        <f t="shared" si="557"/>
        <v>#VALUE!</v>
      </c>
      <c r="AG1332" s="56" t="e">
        <f t="shared" si="558"/>
        <v>#VALUE!</v>
      </c>
      <c r="AH1332" s="58" t="e">
        <f t="shared" si="559"/>
        <v>#VALUE!</v>
      </c>
      <c r="AI1332" s="56">
        <f t="shared" si="560"/>
        <v>0</v>
      </c>
      <c r="AJ1332" s="56">
        <f t="shared" si="561"/>
        <v>0</v>
      </c>
      <c r="AK1332" s="56">
        <f t="shared" si="562"/>
        <v>0</v>
      </c>
      <c r="AL1332" s="56">
        <f t="shared" si="563"/>
        <v>0</v>
      </c>
      <c r="AM1332" s="56">
        <f t="shared" si="564"/>
        <v>0</v>
      </c>
      <c r="AN1332" s="56">
        <f t="shared" si="565"/>
        <v>0</v>
      </c>
      <c r="AO1332" s="89" t="str">
        <f t="shared" si="566"/>
        <v/>
      </c>
      <c r="AP1332" s="89" t="str">
        <f t="shared" si="567"/>
        <v>Left</v>
      </c>
    </row>
    <row r="1333" spans="15:42">
      <c r="O1333" s="55">
        <f t="shared" si="545"/>
        <v>0</v>
      </c>
      <c r="P1333" s="56">
        <f t="shared" si="541"/>
        <v>0</v>
      </c>
      <c r="Q1333" s="57">
        <f>_xlfn.IFNA(VLOOKUP(E1333,'2026 W-4 Spreadsheet'!frequ,2,FALSE),0)</f>
        <v>0</v>
      </c>
      <c r="R1333" s="56">
        <f t="shared" si="546"/>
        <v>0</v>
      </c>
      <c r="S1333" s="56" t="str">
        <f t="shared" si="547"/>
        <v/>
      </c>
      <c r="T1333" s="56" t="str">
        <f t="shared" si="548"/>
        <v/>
      </c>
      <c r="U1333" s="56" t="str">
        <f t="shared" si="549"/>
        <v/>
      </c>
      <c r="V1333" s="56" t="str">
        <f t="shared" si="550"/>
        <v/>
      </c>
      <c r="W1333" s="56" t="str">
        <f t="shared" si="551"/>
        <v/>
      </c>
      <c r="X1333" s="56" t="str">
        <f t="shared" si="552"/>
        <v/>
      </c>
      <c r="Y1333" s="57" t="str">
        <f t="shared" si="553"/>
        <v/>
      </c>
      <c r="Z1333" s="56" t="str">
        <f t="shared" si="554"/>
        <v/>
      </c>
      <c r="AA1333" s="56" t="str">
        <f t="shared" si="555"/>
        <v/>
      </c>
      <c r="AB1333" s="56" t="str">
        <f t="shared" si="556"/>
        <v/>
      </c>
      <c r="AC1333" s="56" t="b">
        <f t="shared" si="542"/>
        <v>0</v>
      </c>
      <c r="AD1333" s="58" t="b">
        <f t="shared" si="543"/>
        <v>0</v>
      </c>
      <c r="AE1333" s="59" t="b">
        <f t="shared" si="544"/>
        <v>0</v>
      </c>
      <c r="AF1333" s="56" t="e">
        <f t="shared" si="557"/>
        <v>#VALUE!</v>
      </c>
      <c r="AG1333" s="56" t="e">
        <f t="shared" si="558"/>
        <v>#VALUE!</v>
      </c>
      <c r="AH1333" s="58" t="e">
        <f t="shared" si="559"/>
        <v>#VALUE!</v>
      </c>
      <c r="AI1333" s="56">
        <f t="shared" si="560"/>
        <v>0</v>
      </c>
      <c r="AJ1333" s="56">
        <f t="shared" si="561"/>
        <v>0</v>
      </c>
      <c r="AK1333" s="56">
        <f t="shared" si="562"/>
        <v>0</v>
      </c>
      <c r="AL1333" s="56">
        <f t="shared" si="563"/>
        <v>0</v>
      </c>
      <c r="AM1333" s="56">
        <f t="shared" si="564"/>
        <v>0</v>
      </c>
      <c r="AN1333" s="56">
        <f t="shared" si="565"/>
        <v>0</v>
      </c>
      <c r="AO1333" s="89" t="str">
        <f t="shared" si="566"/>
        <v/>
      </c>
      <c r="AP1333" s="89" t="str">
        <f t="shared" si="567"/>
        <v>Left</v>
      </c>
    </row>
    <row r="1334" spans="15:42">
      <c r="O1334" s="55">
        <f t="shared" si="545"/>
        <v>0</v>
      </c>
      <c r="P1334" s="56">
        <f t="shared" si="541"/>
        <v>0</v>
      </c>
      <c r="Q1334" s="57">
        <f>_xlfn.IFNA(VLOOKUP(E1334,'2026 W-4 Spreadsheet'!frequ,2,FALSE),0)</f>
        <v>0</v>
      </c>
      <c r="R1334" s="56">
        <f t="shared" si="546"/>
        <v>0</v>
      </c>
      <c r="S1334" s="56" t="str">
        <f t="shared" si="547"/>
        <v/>
      </c>
      <c r="T1334" s="56" t="str">
        <f t="shared" si="548"/>
        <v/>
      </c>
      <c r="U1334" s="56" t="str">
        <f t="shared" si="549"/>
        <v/>
      </c>
      <c r="V1334" s="56" t="str">
        <f t="shared" si="550"/>
        <v/>
      </c>
      <c r="W1334" s="56" t="str">
        <f t="shared" si="551"/>
        <v/>
      </c>
      <c r="X1334" s="56" t="str">
        <f t="shared" si="552"/>
        <v/>
      </c>
      <c r="Y1334" s="57" t="str">
        <f t="shared" si="553"/>
        <v/>
      </c>
      <c r="Z1334" s="56" t="str">
        <f t="shared" si="554"/>
        <v/>
      </c>
      <c r="AA1334" s="56" t="str">
        <f t="shared" si="555"/>
        <v/>
      </c>
      <c r="AB1334" s="56" t="str">
        <f t="shared" si="556"/>
        <v/>
      </c>
      <c r="AC1334" s="56" t="b">
        <f t="shared" si="542"/>
        <v>0</v>
      </c>
      <c r="AD1334" s="58" t="b">
        <f t="shared" si="543"/>
        <v>0</v>
      </c>
      <c r="AE1334" s="59" t="b">
        <f t="shared" si="544"/>
        <v>0</v>
      </c>
      <c r="AF1334" s="56" t="e">
        <f t="shared" si="557"/>
        <v>#VALUE!</v>
      </c>
      <c r="AG1334" s="56" t="e">
        <f t="shared" si="558"/>
        <v>#VALUE!</v>
      </c>
      <c r="AH1334" s="58" t="e">
        <f t="shared" si="559"/>
        <v>#VALUE!</v>
      </c>
      <c r="AI1334" s="56">
        <f t="shared" si="560"/>
        <v>0</v>
      </c>
      <c r="AJ1334" s="56">
        <f t="shared" si="561"/>
        <v>0</v>
      </c>
      <c r="AK1334" s="56">
        <f t="shared" si="562"/>
        <v>0</v>
      </c>
      <c r="AL1334" s="56">
        <f t="shared" si="563"/>
        <v>0</v>
      </c>
      <c r="AM1334" s="56">
        <f t="shared" si="564"/>
        <v>0</v>
      </c>
      <c r="AN1334" s="56">
        <f t="shared" si="565"/>
        <v>0</v>
      </c>
      <c r="AO1334" s="89" t="str">
        <f t="shared" si="566"/>
        <v/>
      </c>
      <c r="AP1334" s="89" t="str">
        <f t="shared" si="567"/>
        <v>Left</v>
      </c>
    </row>
    <row r="1335" spans="15:42">
      <c r="O1335" s="55">
        <f t="shared" si="545"/>
        <v>0</v>
      </c>
      <c r="P1335" s="56">
        <f t="shared" si="541"/>
        <v>0</v>
      </c>
      <c r="Q1335" s="57">
        <f>_xlfn.IFNA(VLOOKUP(E1335,'2026 W-4 Spreadsheet'!frequ,2,FALSE),0)</f>
        <v>0</v>
      </c>
      <c r="R1335" s="56">
        <f t="shared" si="546"/>
        <v>0</v>
      </c>
      <c r="S1335" s="56" t="str">
        <f t="shared" si="547"/>
        <v/>
      </c>
      <c r="T1335" s="56" t="str">
        <f t="shared" si="548"/>
        <v/>
      </c>
      <c r="U1335" s="56" t="str">
        <f t="shared" si="549"/>
        <v/>
      </c>
      <c r="V1335" s="56" t="str">
        <f t="shared" si="550"/>
        <v/>
      </c>
      <c r="W1335" s="56" t="str">
        <f t="shared" si="551"/>
        <v/>
      </c>
      <c r="X1335" s="56" t="str">
        <f t="shared" si="552"/>
        <v/>
      </c>
      <c r="Y1335" s="57" t="str">
        <f t="shared" si="553"/>
        <v/>
      </c>
      <c r="Z1335" s="56" t="str">
        <f t="shared" si="554"/>
        <v/>
      </c>
      <c r="AA1335" s="56" t="str">
        <f t="shared" si="555"/>
        <v/>
      </c>
      <c r="AB1335" s="56" t="str">
        <f t="shared" si="556"/>
        <v/>
      </c>
      <c r="AC1335" s="56" t="b">
        <f t="shared" si="542"/>
        <v>0</v>
      </c>
      <c r="AD1335" s="58" t="b">
        <f t="shared" si="543"/>
        <v>0</v>
      </c>
      <c r="AE1335" s="59" t="b">
        <f t="shared" si="544"/>
        <v>0</v>
      </c>
      <c r="AF1335" s="56" t="e">
        <f t="shared" si="557"/>
        <v>#VALUE!</v>
      </c>
      <c r="AG1335" s="56" t="e">
        <f t="shared" si="558"/>
        <v>#VALUE!</v>
      </c>
      <c r="AH1335" s="58" t="e">
        <f t="shared" si="559"/>
        <v>#VALUE!</v>
      </c>
      <c r="AI1335" s="56">
        <f t="shared" si="560"/>
        <v>0</v>
      </c>
      <c r="AJ1335" s="56">
        <f t="shared" si="561"/>
        <v>0</v>
      </c>
      <c r="AK1335" s="56">
        <f t="shared" si="562"/>
        <v>0</v>
      </c>
      <c r="AL1335" s="56">
        <f t="shared" si="563"/>
        <v>0</v>
      </c>
      <c r="AM1335" s="56">
        <f t="shared" si="564"/>
        <v>0</v>
      </c>
      <c r="AN1335" s="56">
        <f t="shared" si="565"/>
        <v>0</v>
      </c>
      <c r="AO1335" s="89" t="str">
        <f t="shared" si="566"/>
        <v/>
      </c>
      <c r="AP1335" s="89" t="str">
        <f t="shared" si="567"/>
        <v>Left</v>
      </c>
    </row>
    <row r="1336" spans="15:42">
      <c r="O1336" s="55">
        <f t="shared" si="545"/>
        <v>0</v>
      </c>
      <c r="P1336" s="56">
        <f t="shared" si="541"/>
        <v>0</v>
      </c>
      <c r="Q1336" s="57">
        <f>_xlfn.IFNA(VLOOKUP(E1336,'2026 W-4 Spreadsheet'!frequ,2,FALSE),0)</f>
        <v>0</v>
      </c>
      <c r="R1336" s="56">
        <f t="shared" si="546"/>
        <v>0</v>
      </c>
      <c r="S1336" s="56" t="str">
        <f t="shared" si="547"/>
        <v/>
      </c>
      <c r="T1336" s="56" t="str">
        <f t="shared" si="548"/>
        <v/>
      </c>
      <c r="U1336" s="56" t="str">
        <f t="shared" si="549"/>
        <v/>
      </c>
      <c r="V1336" s="56" t="str">
        <f t="shared" si="550"/>
        <v/>
      </c>
      <c r="W1336" s="56" t="str">
        <f t="shared" si="551"/>
        <v/>
      </c>
      <c r="X1336" s="56" t="str">
        <f t="shared" si="552"/>
        <v/>
      </c>
      <c r="Y1336" s="57" t="str">
        <f t="shared" si="553"/>
        <v/>
      </c>
      <c r="Z1336" s="56" t="str">
        <f t="shared" si="554"/>
        <v/>
      </c>
      <c r="AA1336" s="56" t="str">
        <f t="shared" si="555"/>
        <v/>
      </c>
      <c r="AB1336" s="56" t="str">
        <f t="shared" si="556"/>
        <v/>
      </c>
      <c r="AC1336" s="56" t="b">
        <f t="shared" si="542"/>
        <v>0</v>
      </c>
      <c r="AD1336" s="58" t="b">
        <f t="shared" si="543"/>
        <v>0</v>
      </c>
      <c r="AE1336" s="59" t="b">
        <f t="shared" si="544"/>
        <v>0</v>
      </c>
      <c r="AF1336" s="56" t="e">
        <f t="shared" si="557"/>
        <v>#VALUE!</v>
      </c>
      <c r="AG1336" s="56" t="e">
        <f t="shared" si="558"/>
        <v>#VALUE!</v>
      </c>
      <c r="AH1336" s="58" t="e">
        <f t="shared" si="559"/>
        <v>#VALUE!</v>
      </c>
      <c r="AI1336" s="56">
        <f t="shared" si="560"/>
        <v>0</v>
      </c>
      <c r="AJ1336" s="56">
        <f t="shared" si="561"/>
        <v>0</v>
      </c>
      <c r="AK1336" s="56">
        <f t="shared" si="562"/>
        <v>0</v>
      </c>
      <c r="AL1336" s="56">
        <f t="shared" si="563"/>
        <v>0</v>
      </c>
      <c r="AM1336" s="56">
        <f t="shared" si="564"/>
        <v>0</v>
      </c>
      <c r="AN1336" s="56">
        <f t="shared" si="565"/>
        <v>0</v>
      </c>
      <c r="AO1336" s="89" t="str">
        <f t="shared" si="566"/>
        <v/>
      </c>
      <c r="AP1336" s="89" t="str">
        <f t="shared" si="567"/>
        <v>Left</v>
      </c>
    </row>
    <row r="1337" spans="15:42">
      <c r="O1337" s="55">
        <f t="shared" si="545"/>
        <v>0</v>
      </c>
      <c r="P1337" s="56">
        <f t="shared" si="541"/>
        <v>0</v>
      </c>
      <c r="Q1337" s="57">
        <f>_xlfn.IFNA(VLOOKUP(E1337,'2026 W-4 Spreadsheet'!frequ,2,FALSE),0)</f>
        <v>0</v>
      </c>
      <c r="R1337" s="56">
        <f t="shared" si="546"/>
        <v>0</v>
      </c>
      <c r="S1337" s="56" t="str">
        <f t="shared" si="547"/>
        <v/>
      </c>
      <c r="T1337" s="56" t="str">
        <f t="shared" si="548"/>
        <v/>
      </c>
      <c r="U1337" s="56" t="str">
        <f t="shared" si="549"/>
        <v/>
      </c>
      <c r="V1337" s="56" t="str">
        <f t="shared" si="550"/>
        <v/>
      </c>
      <c r="W1337" s="56" t="str">
        <f t="shared" si="551"/>
        <v/>
      </c>
      <c r="X1337" s="56" t="str">
        <f t="shared" si="552"/>
        <v/>
      </c>
      <c r="Y1337" s="57" t="str">
        <f t="shared" si="553"/>
        <v/>
      </c>
      <c r="Z1337" s="56" t="str">
        <f t="shared" si="554"/>
        <v/>
      </c>
      <c r="AA1337" s="56" t="str">
        <f t="shared" si="555"/>
        <v/>
      </c>
      <c r="AB1337" s="56" t="str">
        <f t="shared" si="556"/>
        <v/>
      </c>
      <c r="AC1337" s="56" t="b">
        <f t="shared" si="542"/>
        <v>0</v>
      </c>
      <c r="AD1337" s="58" t="b">
        <f t="shared" si="543"/>
        <v>0</v>
      </c>
      <c r="AE1337" s="59" t="b">
        <f t="shared" si="544"/>
        <v>0</v>
      </c>
      <c r="AF1337" s="56" t="e">
        <f t="shared" si="557"/>
        <v>#VALUE!</v>
      </c>
      <c r="AG1337" s="56" t="e">
        <f t="shared" si="558"/>
        <v>#VALUE!</v>
      </c>
      <c r="AH1337" s="58" t="e">
        <f t="shared" si="559"/>
        <v>#VALUE!</v>
      </c>
      <c r="AI1337" s="56">
        <f t="shared" si="560"/>
        <v>0</v>
      </c>
      <c r="AJ1337" s="56">
        <f t="shared" si="561"/>
        <v>0</v>
      </c>
      <c r="AK1337" s="56">
        <f t="shared" si="562"/>
        <v>0</v>
      </c>
      <c r="AL1337" s="56">
        <f t="shared" si="563"/>
        <v>0</v>
      </c>
      <c r="AM1337" s="56">
        <f t="shared" si="564"/>
        <v>0</v>
      </c>
      <c r="AN1337" s="56">
        <f t="shared" si="565"/>
        <v>0</v>
      </c>
      <c r="AO1337" s="89" t="str">
        <f t="shared" si="566"/>
        <v/>
      </c>
      <c r="AP1337" s="89" t="str">
        <f t="shared" si="567"/>
        <v>Left</v>
      </c>
    </row>
    <row r="1338" spans="15:42">
      <c r="O1338" s="55">
        <f t="shared" si="545"/>
        <v>0</v>
      </c>
      <c r="P1338" s="56">
        <f t="shared" si="541"/>
        <v>0</v>
      </c>
      <c r="Q1338" s="57">
        <f>_xlfn.IFNA(VLOOKUP(E1338,'2026 W-4 Spreadsheet'!frequ,2,FALSE),0)</f>
        <v>0</v>
      </c>
      <c r="R1338" s="56">
        <f t="shared" si="546"/>
        <v>0</v>
      </c>
      <c r="S1338" s="56" t="str">
        <f t="shared" si="547"/>
        <v/>
      </c>
      <c r="T1338" s="56" t="str">
        <f t="shared" si="548"/>
        <v/>
      </c>
      <c r="U1338" s="56" t="str">
        <f t="shared" si="549"/>
        <v/>
      </c>
      <c r="V1338" s="56" t="str">
        <f t="shared" si="550"/>
        <v/>
      </c>
      <c r="W1338" s="56" t="str">
        <f t="shared" si="551"/>
        <v/>
      </c>
      <c r="X1338" s="56" t="str">
        <f t="shared" si="552"/>
        <v/>
      </c>
      <c r="Y1338" s="57" t="str">
        <f t="shared" si="553"/>
        <v/>
      </c>
      <c r="Z1338" s="56" t="str">
        <f t="shared" si="554"/>
        <v/>
      </c>
      <c r="AA1338" s="56" t="str">
        <f t="shared" si="555"/>
        <v/>
      </c>
      <c r="AB1338" s="56" t="str">
        <f t="shared" si="556"/>
        <v/>
      </c>
      <c r="AC1338" s="56" t="b">
        <f t="shared" si="542"/>
        <v>0</v>
      </c>
      <c r="AD1338" s="58" t="b">
        <f t="shared" si="543"/>
        <v>0</v>
      </c>
      <c r="AE1338" s="59" t="b">
        <f t="shared" si="544"/>
        <v>0</v>
      </c>
      <c r="AF1338" s="56" t="e">
        <f t="shared" si="557"/>
        <v>#VALUE!</v>
      </c>
      <c r="AG1338" s="56" t="e">
        <f t="shared" si="558"/>
        <v>#VALUE!</v>
      </c>
      <c r="AH1338" s="58" t="e">
        <f t="shared" si="559"/>
        <v>#VALUE!</v>
      </c>
      <c r="AI1338" s="56">
        <f t="shared" si="560"/>
        <v>0</v>
      </c>
      <c r="AJ1338" s="56">
        <f t="shared" si="561"/>
        <v>0</v>
      </c>
      <c r="AK1338" s="56">
        <f t="shared" si="562"/>
        <v>0</v>
      </c>
      <c r="AL1338" s="56">
        <f t="shared" si="563"/>
        <v>0</v>
      </c>
      <c r="AM1338" s="56">
        <f t="shared" si="564"/>
        <v>0</v>
      </c>
      <c r="AN1338" s="56">
        <f t="shared" si="565"/>
        <v>0</v>
      </c>
      <c r="AO1338" s="89" t="str">
        <f t="shared" si="566"/>
        <v/>
      </c>
      <c r="AP1338" s="89" t="str">
        <f t="shared" si="567"/>
        <v>Left</v>
      </c>
    </row>
    <row r="1339" spans="15:42">
      <c r="O1339" s="55">
        <f t="shared" si="545"/>
        <v>0</v>
      </c>
      <c r="P1339" s="56">
        <f t="shared" si="541"/>
        <v>0</v>
      </c>
      <c r="Q1339" s="57">
        <f>_xlfn.IFNA(VLOOKUP(E1339,'2026 W-4 Spreadsheet'!frequ,2,FALSE),0)</f>
        <v>0</v>
      </c>
      <c r="R1339" s="56">
        <f t="shared" si="546"/>
        <v>0</v>
      </c>
      <c r="S1339" s="56" t="str">
        <f t="shared" si="547"/>
        <v/>
      </c>
      <c r="T1339" s="56" t="str">
        <f t="shared" si="548"/>
        <v/>
      </c>
      <c r="U1339" s="56" t="str">
        <f t="shared" si="549"/>
        <v/>
      </c>
      <c r="V1339" s="56" t="str">
        <f t="shared" si="550"/>
        <v/>
      </c>
      <c r="W1339" s="56" t="str">
        <f t="shared" si="551"/>
        <v/>
      </c>
      <c r="X1339" s="56" t="str">
        <f t="shared" si="552"/>
        <v/>
      </c>
      <c r="Y1339" s="57" t="str">
        <f t="shared" si="553"/>
        <v/>
      </c>
      <c r="Z1339" s="56" t="str">
        <f t="shared" si="554"/>
        <v/>
      </c>
      <c r="AA1339" s="56" t="str">
        <f t="shared" si="555"/>
        <v/>
      </c>
      <c r="AB1339" s="56" t="str">
        <f t="shared" si="556"/>
        <v/>
      </c>
      <c r="AC1339" s="56" t="b">
        <f t="shared" si="542"/>
        <v>0</v>
      </c>
      <c r="AD1339" s="58" t="b">
        <f t="shared" si="543"/>
        <v>0</v>
      </c>
      <c r="AE1339" s="59" t="b">
        <f t="shared" si="544"/>
        <v>0</v>
      </c>
      <c r="AF1339" s="56" t="e">
        <f t="shared" si="557"/>
        <v>#VALUE!</v>
      </c>
      <c r="AG1339" s="56" t="e">
        <f t="shared" si="558"/>
        <v>#VALUE!</v>
      </c>
      <c r="AH1339" s="58" t="e">
        <f t="shared" si="559"/>
        <v>#VALUE!</v>
      </c>
      <c r="AI1339" s="56">
        <f t="shared" si="560"/>
        <v>0</v>
      </c>
      <c r="AJ1339" s="56">
        <f t="shared" si="561"/>
        <v>0</v>
      </c>
      <c r="AK1339" s="56">
        <f t="shared" si="562"/>
        <v>0</v>
      </c>
      <c r="AL1339" s="56">
        <f t="shared" si="563"/>
        <v>0</v>
      </c>
      <c r="AM1339" s="56">
        <f t="shared" si="564"/>
        <v>0</v>
      </c>
      <c r="AN1339" s="56">
        <f t="shared" si="565"/>
        <v>0</v>
      </c>
      <c r="AO1339" s="89" t="str">
        <f t="shared" si="566"/>
        <v/>
      </c>
      <c r="AP1339" s="89" t="str">
        <f t="shared" si="567"/>
        <v>Left</v>
      </c>
    </row>
    <row r="1340" spans="15:42">
      <c r="O1340" s="55">
        <f t="shared" si="545"/>
        <v>0</v>
      </c>
      <c r="P1340" s="56">
        <f t="shared" si="541"/>
        <v>0</v>
      </c>
      <c r="Q1340" s="57">
        <f>_xlfn.IFNA(VLOOKUP(E1340,'2026 W-4 Spreadsheet'!frequ,2,FALSE),0)</f>
        <v>0</v>
      </c>
      <c r="R1340" s="56">
        <f t="shared" si="546"/>
        <v>0</v>
      </c>
      <c r="S1340" s="56" t="str">
        <f t="shared" si="547"/>
        <v/>
      </c>
      <c r="T1340" s="56" t="str">
        <f t="shared" si="548"/>
        <v/>
      </c>
      <c r="U1340" s="56" t="str">
        <f t="shared" si="549"/>
        <v/>
      </c>
      <c r="V1340" s="56" t="str">
        <f t="shared" si="550"/>
        <v/>
      </c>
      <c r="W1340" s="56" t="str">
        <f t="shared" si="551"/>
        <v/>
      </c>
      <c r="X1340" s="56" t="str">
        <f t="shared" si="552"/>
        <v/>
      </c>
      <c r="Y1340" s="57" t="str">
        <f t="shared" si="553"/>
        <v/>
      </c>
      <c r="Z1340" s="56" t="str">
        <f t="shared" si="554"/>
        <v/>
      </c>
      <c r="AA1340" s="56" t="str">
        <f t="shared" si="555"/>
        <v/>
      </c>
      <c r="AB1340" s="56" t="str">
        <f t="shared" si="556"/>
        <v/>
      </c>
      <c r="AC1340" s="56" t="b">
        <f t="shared" si="542"/>
        <v>0</v>
      </c>
      <c r="AD1340" s="58" t="b">
        <f t="shared" si="543"/>
        <v>0</v>
      </c>
      <c r="AE1340" s="59" t="b">
        <f t="shared" si="544"/>
        <v>0</v>
      </c>
      <c r="AF1340" s="56" t="e">
        <f t="shared" si="557"/>
        <v>#VALUE!</v>
      </c>
      <c r="AG1340" s="56" t="e">
        <f t="shared" si="558"/>
        <v>#VALUE!</v>
      </c>
      <c r="AH1340" s="58" t="e">
        <f t="shared" si="559"/>
        <v>#VALUE!</v>
      </c>
      <c r="AI1340" s="56">
        <f t="shared" si="560"/>
        <v>0</v>
      </c>
      <c r="AJ1340" s="56">
        <f t="shared" si="561"/>
        <v>0</v>
      </c>
      <c r="AK1340" s="56">
        <f t="shared" si="562"/>
        <v>0</v>
      </c>
      <c r="AL1340" s="56">
        <f t="shared" si="563"/>
        <v>0</v>
      </c>
      <c r="AM1340" s="56">
        <f t="shared" si="564"/>
        <v>0</v>
      </c>
      <c r="AN1340" s="56">
        <f t="shared" si="565"/>
        <v>0</v>
      </c>
      <c r="AO1340" s="89" t="str">
        <f t="shared" si="566"/>
        <v/>
      </c>
      <c r="AP1340" s="89" t="str">
        <f t="shared" si="567"/>
        <v>Left</v>
      </c>
    </row>
    <row r="1341" spans="15:42">
      <c r="O1341" s="55">
        <f t="shared" si="545"/>
        <v>0</v>
      </c>
      <c r="P1341" s="56">
        <f t="shared" si="541"/>
        <v>0</v>
      </c>
      <c r="Q1341" s="57">
        <f>_xlfn.IFNA(VLOOKUP(E1341,'2026 W-4 Spreadsheet'!frequ,2,FALSE),0)</f>
        <v>0</v>
      </c>
      <c r="R1341" s="56">
        <f t="shared" si="546"/>
        <v>0</v>
      </c>
      <c r="S1341" s="56" t="str">
        <f t="shared" si="547"/>
        <v/>
      </c>
      <c r="T1341" s="56" t="str">
        <f t="shared" si="548"/>
        <v/>
      </c>
      <c r="U1341" s="56" t="str">
        <f t="shared" si="549"/>
        <v/>
      </c>
      <c r="V1341" s="56" t="str">
        <f t="shared" si="550"/>
        <v/>
      </c>
      <c r="W1341" s="56" t="str">
        <f t="shared" si="551"/>
        <v/>
      </c>
      <c r="X1341" s="56" t="str">
        <f t="shared" si="552"/>
        <v/>
      </c>
      <c r="Y1341" s="57" t="str">
        <f t="shared" si="553"/>
        <v/>
      </c>
      <c r="Z1341" s="56" t="str">
        <f t="shared" si="554"/>
        <v/>
      </c>
      <c r="AA1341" s="56" t="str">
        <f t="shared" si="555"/>
        <v/>
      </c>
      <c r="AB1341" s="56" t="str">
        <f t="shared" si="556"/>
        <v/>
      </c>
      <c r="AC1341" s="56" t="b">
        <f t="shared" si="542"/>
        <v>0</v>
      </c>
      <c r="AD1341" s="58" t="b">
        <f t="shared" si="543"/>
        <v>0</v>
      </c>
      <c r="AE1341" s="59" t="b">
        <f t="shared" si="544"/>
        <v>0</v>
      </c>
      <c r="AF1341" s="56" t="e">
        <f t="shared" si="557"/>
        <v>#VALUE!</v>
      </c>
      <c r="AG1341" s="56" t="e">
        <f t="shared" si="558"/>
        <v>#VALUE!</v>
      </c>
      <c r="AH1341" s="58" t="e">
        <f t="shared" si="559"/>
        <v>#VALUE!</v>
      </c>
      <c r="AI1341" s="56">
        <f t="shared" si="560"/>
        <v>0</v>
      </c>
      <c r="AJ1341" s="56">
        <f t="shared" si="561"/>
        <v>0</v>
      </c>
      <c r="AK1341" s="56">
        <f t="shared" si="562"/>
        <v>0</v>
      </c>
      <c r="AL1341" s="56">
        <f t="shared" si="563"/>
        <v>0</v>
      </c>
      <c r="AM1341" s="56">
        <f t="shared" si="564"/>
        <v>0</v>
      </c>
      <c r="AN1341" s="56">
        <f t="shared" si="565"/>
        <v>0</v>
      </c>
      <c r="AO1341" s="89" t="str">
        <f t="shared" si="566"/>
        <v/>
      </c>
      <c r="AP1341" s="89" t="str">
        <f t="shared" si="567"/>
        <v>Left</v>
      </c>
    </row>
    <row r="1342" spans="15:42">
      <c r="O1342" s="55">
        <f t="shared" si="545"/>
        <v>0</v>
      </c>
      <c r="P1342" s="56">
        <f t="shared" si="541"/>
        <v>0</v>
      </c>
      <c r="Q1342" s="57">
        <f>_xlfn.IFNA(VLOOKUP(E1342,'2026 W-4 Spreadsheet'!frequ,2,FALSE),0)</f>
        <v>0</v>
      </c>
      <c r="R1342" s="56">
        <f t="shared" si="546"/>
        <v>0</v>
      </c>
      <c r="S1342" s="56" t="str">
        <f t="shared" si="547"/>
        <v/>
      </c>
      <c r="T1342" s="56" t="str">
        <f t="shared" si="548"/>
        <v/>
      </c>
      <c r="U1342" s="56" t="str">
        <f t="shared" si="549"/>
        <v/>
      </c>
      <c r="V1342" s="56" t="str">
        <f t="shared" si="550"/>
        <v/>
      </c>
      <c r="W1342" s="56" t="str">
        <f t="shared" si="551"/>
        <v/>
      </c>
      <c r="X1342" s="56" t="str">
        <f t="shared" si="552"/>
        <v/>
      </c>
      <c r="Y1342" s="57" t="str">
        <f t="shared" si="553"/>
        <v/>
      </c>
      <c r="Z1342" s="56" t="str">
        <f t="shared" si="554"/>
        <v/>
      </c>
      <c r="AA1342" s="56" t="str">
        <f t="shared" si="555"/>
        <v/>
      </c>
      <c r="AB1342" s="56" t="str">
        <f t="shared" si="556"/>
        <v/>
      </c>
      <c r="AC1342" s="56" t="b">
        <f t="shared" si="542"/>
        <v>0</v>
      </c>
      <c r="AD1342" s="58" t="b">
        <f t="shared" si="543"/>
        <v>0</v>
      </c>
      <c r="AE1342" s="59" t="b">
        <f t="shared" si="544"/>
        <v>0</v>
      </c>
      <c r="AF1342" s="56" t="e">
        <f t="shared" si="557"/>
        <v>#VALUE!</v>
      </c>
      <c r="AG1342" s="56" t="e">
        <f t="shared" si="558"/>
        <v>#VALUE!</v>
      </c>
      <c r="AH1342" s="58" t="e">
        <f t="shared" si="559"/>
        <v>#VALUE!</v>
      </c>
      <c r="AI1342" s="56">
        <f t="shared" si="560"/>
        <v>0</v>
      </c>
      <c r="AJ1342" s="56">
        <f t="shared" si="561"/>
        <v>0</v>
      </c>
      <c r="AK1342" s="56">
        <f t="shared" si="562"/>
        <v>0</v>
      </c>
      <c r="AL1342" s="56">
        <f t="shared" si="563"/>
        <v>0</v>
      </c>
      <c r="AM1342" s="56">
        <f t="shared" si="564"/>
        <v>0</v>
      </c>
      <c r="AN1342" s="56">
        <f t="shared" si="565"/>
        <v>0</v>
      </c>
      <c r="AO1342" s="89" t="str">
        <f t="shared" si="566"/>
        <v/>
      </c>
      <c r="AP1342" s="89" t="str">
        <f t="shared" si="567"/>
        <v>Left</v>
      </c>
    </row>
    <row r="1343" spans="15:42">
      <c r="O1343" s="55">
        <f t="shared" si="545"/>
        <v>0</v>
      </c>
      <c r="P1343" s="56">
        <f t="shared" si="541"/>
        <v>0</v>
      </c>
      <c r="Q1343" s="57">
        <f>_xlfn.IFNA(VLOOKUP(E1343,'2026 W-4 Spreadsheet'!frequ,2,FALSE),0)</f>
        <v>0</v>
      </c>
      <c r="R1343" s="56">
        <f t="shared" si="546"/>
        <v>0</v>
      </c>
      <c r="S1343" s="56" t="str">
        <f t="shared" si="547"/>
        <v/>
      </c>
      <c r="T1343" s="56" t="str">
        <f t="shared" si="548"/>
        <v/>
      </c>
      <c r="U1343" s="56" t="str">
        <f t="shared" si="549"/>
        <v/>
      </c>
      <c r="V1343" s="56" t="str">
        <f t="shared" si="550"/>
        <v/>
      </c>
      <c r="W1343" s="56" t="str">
        <f t="shared" si="551"/>
        <v/>
      </c>
      <c r="X1343" s="56" t="str">
        <f t="shared" si="552"/>
        <v/>
      </c>
      <c r="Y1343" s="57" t="str">
        <f t="shared" si="553"/>
        <v/>
      </c>
      <c r="Z1343" s="56" t="str">
        <f t="shared" si="554"/>
        <v/>
      </c>
      <c r="AA1343" s="56" t="str">
        <f t="shared" si="555"/>
        <v/>
      </c>
      <c r="AB1343" s="56" t="str">
        <f t="shared" si="556"/>
        <v/>
      </c>
      <c r="AC1343" s="56" t="b">
        <f t="shared" si="542"/>
        <v>0</v>
      </c>
      <c r="AD1343" s="58" t="b">
        <f t="shared" si="543"/>
        <v>0</v>
      </c>
      <c r="AE1343" s="59" t="b">
        <f t="shared" si="544"/>
        <v>0</v>
      </c>
      <c r="AF1343" s="56" t="e">
        <f t="shared" si="557"/>
        <v>#VALUE!</v>
      </c>
      <c r="AG1343" s="56" t="e">
        <f t="shared" si="558"/>
        <v>#VALUE!</v>
      </c>
      <c r="AH1343" s="58" t="e">
        <f t="shared" si="559"/>
        <v>#VALUE!</v>
      </c>
      <c r="AI1343" s="56">
        <f t="shared" si="560"/>
        <v>0</v>
      </c>
      <c r="AJ1343" s="56">
        <f t="shared" si="561"/>
        <v>0</v>
      </c>
      <c r="AK1343" s="56">
        <f t="shared" si="562"/>
        <v>0</v>
      </c>
      <c r="AL1343" s="56">
        <f t="shared" si="563"/>
        <v>0</v>
      </c>
      <c r="AM1343" s="56">
        <f t="shared" si="564"/>
        <v>0</v>
      </c>
      <c r="AN1343" s="56">
        <f t="shared" si="565"/>
        <v>0</v>
      </c>
      <c r="AO1343" s="89" t="str">
        <f t="shared" si="566"/>
        <v/>
      </c>
      <c r="AP1343" s="89" t="str">
        <f t="shared" si="567"/>
        <v>Left</v>
      </c>
    </row>
    <row r="1344" spans="15:42">
      <c r="O1344" s="55">
        <f t="shared" si="545"/>
        <v>0</v>
      </c>
      <c r="P1344" s="56">
        <f t="shared" si="541"/>
        <v>0</v>
      </c>
      <c r="Q1344" s="57">
        <f>_xlfn.IFNA(VLOOKUP(E1344,'2026 W-4 Spreadsheet'!frequ,2,FALSE),0)</f>
        <v>0</v>
      </c>
      <c r="R1344" s="56">
        <f t="shared" si="546"/>
        <v>0</v>
      </c>
      <c r="S1344" s="56" t="str">
        <f t="shared" si="547"/>
        <v/>
      </c>
      <c r="T1344" s="56" t="str">
        <f t="shared" si="548"/>
        <v/>
      </c>
      <c r="U1344" s="56" t="str">
        <f t="shared" si="549"/>
        <v/>
      </c>
      <c r="V1344" s="56" t="str">
        <f t="shared" si="550"/>
        <v/>
      </c>
      <c r="W1344" s="56" t="str">
        <f t="shared" si="551"/>
        <v/>
      </c>
      <c r="X1344" s="56" t="str">
        <f t="shared" si="552"/>
        <v/>
      </c>
      <c r="Y1344" s="57" t="str">
        <f t="shared" si="553"/>
        <v/>
      </c>
      <c r="Z1344" s="56" t="str">
        <f t="shared" si="554"/>
        <v/>
      </c>
      <c r="AA1344" s="56" t="str">
        <f t="shared" si="555"/>
        <v/>
      </c>
      <c r="AB1344" s="56" t="str">
        <f t="shared" si="556"/>
        <v/>
      </c>
      <c r="AC1344" s="56" t="b">
        <f t="shared" si="542"/>
        <v>0</v>
      </c>
      <c r="AD1344" s="58" t="b">
        <f t="shared" si="543"/>
        <v>0</v>
      </c>
      <c r="AE1344" s="59" t="b">
        <f t="shared" si="544"/>
        <v>0</v>
      </c>
      <c r="AF1344" s="56" t="e">
        <f t="shared" si="557"/>
        <v>#VALUE!</v>
      </c>
      <c r="AG1344" s="56" t="e">
        <f t="shared" si="558"/>
        <v>#VALUE!</v>
      </c>
      <c r="AH1344" s="58" t="e">
        <f t="shared" si="559"/>
        <v>#VALUE!</v>
      </c>
      <c r="AI1344" s="56">
        <f t="shared" si="560"/>
        <v>0</v>
      </c>
      <c r="AJ1344" s="56">
        <f t="shared" si="561"/>
        <v>0</v>
      </c>
      <c r="AK1344" s="56">
        <f t="shared" si="562"/>
        <v>0</v>
      </c>
      <c r="AL1344" s="56">
        <f t="shared" si="563"/>
        <v>0</v>
      </c>
      <c r="AM1344" s="56">
        <f t="shared" si="564"/>
        <v>0</v>
      </c>
      <c r="AN1344" s="56">
        <f t="shared" si="565"/>
        <v>0</v>
      </c>
      <c r="AO1344" s="89" t="str">
        <f t="shared" si="566"/>
        <v/>
      </c>
      <c r="AP1344" s="89" t="str">
        <f t="shared" si="567"/>
        <v>Left</v>
      </c>
    </row>
    <row r="1345" spans="15:42">
      <c r="O1345" s="55">
        <f t="shared" si="545"/>
        <v>0</v>
      </c>
      <c r="P1345" s="56">
        <f t="shared" si="541"/>
        <v>0</v>
      </c>
      <c r="Q1345" s="57">
        <f>_xlfn.IFNA(VLOOKUP(E1345,'2026 W-4 Spreadsheet'!frequ,2,FALSE),0)</f>
        <v>0</v>
      </c>
      <c r="R1345" s="56">
        <f t="shared" si="546"/>
        <v>0</v>
      </c>
      <c r="S1345" s="56" t="str">
        <f t="shared" si="547"/>
        <v/>
      </c>
      <c r="T1345" s="56" t="str">
        <f t="shared" si="548"/>
        <v/>
      </c>
      <c r="U1345" s="56" t="str">
        <f t="shared" si="549"/>
        <v/>
      </c>
      <c r="V1345" s="56" t="str">
        <f t="shared" si="550"/>
        <v/>
      </c>
      <c r="W1345" s="56" t="str">
        <f t="shared" si="551"/>
        <v/>
      </c>
      <c r="X1345" s="56" t="str">
        <f t="shared" si="552"/>
        <v/>
      </c>
      <c r="Y1345" s="57" t="str">
        <f t="shared" si="553"/>
        <v/>
      </c>
      <c r="Z1345" s="56" t="str">
        <f t="shared" si="554"/>
        <v/>
      </c>
      <c r="AA1345" s="56" t="str">
        <f t="shared" si="555"/>
        <v/>
      </c>
      <c r="AB1345" s="56" t="str">
        <f t="shared" si="556"/>
        <v/>
      </c>
      <c r="AC1345" s="56" t="b">
        <f t="shared" si="542"/>
        <v>0</v>
      </c>
      <c r="AD1345" s="58" t="b">
        <f t="shared" si="543"/>
        <v>0</v>
      </c>
      <c r="AE1345" s="59" t="b">
        <f t="shared" si="544"/>
        <v>0</v>
      </c>
      <c r="AF1345" s="56" t="e">
        <f t="shared" si="557"/>
        <v>#VALUE!</v>
      </c>
      <c r="AG1345" s="56" t="e">
        <f t="shared" si="558"/>
        <v>#VALUE!</v>
      </c>
      <c r="AH1345" s="58" t="e">
        <f t="shared" si="559"/>
        <v>#VALUE!</v>
      </c>
      <c r="AI1345" s="56">
        <f t="shared" si="560"/>
        <v>0</v>
      </c>
      <c r="AJ1345" s="56">
        <f t="shared" si="561"/>
        <v>0</v>
      </c>
      <c r="AK1345" s="56">
        <f t="shared" si="562"/>
        <v>0</v>
      </c>
      <c r="AL1345" s="56">
        <f t="shared" si="563"/>
        <v>0</v>
      </c>
      <c r="AM1345" s="56">
        <f t="shared" si="564"/>
        <v>0</v>
      </c>
      <c r="AN1345" s="56">
        <f t="shared" si="565"/>
        <v>0</v>
      </c>
      <c r="AO1345" s="89" t="str">
        <f t="shared" si="566"/>
        <v/>
      </c>
      <c r="AP1345" s="89" t="str">
        <f t="shared" si="567"/>
        <v>Left</v>
      </c>
    </row>
    <row r="1346" spans="15:42">
      <c r="O1346" s="55">
        <f t="shared" si="545"/>
        <v>0</v>
      </c>
      <c r="P1346" s="56">
        <f t="shared" si="541"/>
        <v>0</v>
      </c>
      <c r="Q1346" s="57">
        <f>_xlfn.IFNA(VLOOKUP(E1346,'2026 W-4 Spreadsheet'!frequ,2,FALSE),0)</f>
        <v>0</v>
      </c>
      <c r="R1346" s="56">
        <f t="shared" si="546"/>
        <v>0</v>
      </c>
      <c r="S1346" s="56" t="str">
        <f t="shared" si="547"/>
        <v/>
      </c>
      <c r="T1346" s="56" t="str">
        <f t="shared" si="548"/>
        <v/>
      </c>
      <c r="U1346" s="56" t="str">
        <f t="shared" si="549"/>
        <v/>
      </c>
      <c r="V1346" s="56" t="str">
        <f t="shared" si="550"/>
        <v/>
      </c>
      <c r="W1346" s="56" t="str">
        <f t="shared" si="551"/>
        <v/>
      </c>
      <c r="X1346" s="56" t="str">
        <f t="shared" si="552"/>
        <v/>
      </c>
      <c r="Y1346" s="57" t="str">
        <f t="shared" si="553"/>
        <v/>
      </c>
      <c r="Z1346" s="56" t="str">
        <f t="shared" si="554"/>
        <v/>
      </c>
      <c r="AA1346" s="56" t="str">
        <f t="shared" si="555"/>
        <v/>
      </c>
      <c r="AB1346" s="56" t="str">
        <f t="shared" si="556"/>
        <v/>
      </c>
      <c r="AC1346" s="56" t="b">
        <f t="shared" si="542"/>
        <v>0</v>
      </c>
      <c r="AD1346" s="58" t="b">
        <f t="shared" si="543"/>
        <v>0</v>
      </c>
      <c r="AE1346" s="59" t="b">
        <f t="shared" si="544"/>
        <v>0</v>
      </c>
      <c r="AF1346" s="56" t="e">
        <f t="shared" si="557"/>
        <v>#VALUE!</v>
      </c>
      <c r="AG1346" s="56" t="e">
        <f t="shared" si="558"/>
        <v>#VALUE!</v>
      </c>
      <c r="AH1346" s="58" t="e">
        <f t="shared" si="559"/>
        <v>#VALUE!</v>
      </c>
      <c r="AI1346" s="56">
        <f t="shared" si="560"/>
        <v>0</v>
      </c>
      <c r="AJ1346" s="56">
        <f t="shared" si="561"/>
        <v>0</v>
      </c>
      <c r="AK1346" s="56">
        <f t="shared" si="562"/>
        <v>0</v>
      </c>
      <c r="AL1346" s="56">
        <f t="shared" si="563"/>
        <v>0</v>
      </c>
      <c r="AM1346" s="56">
        <f t="shared" si="564"/>
        <v>0</v>
      </c>
      <c r="AN1346" s="56">
        <f t="shared" si="565"/>
        <v>0</v>
      </c>
      <c r="AO1346" s="89" t="str">
        <f t="shared" si="566"/>
        <v/>
      </c>
      <c r="AP1346" s="89" t="str">
        <f t="shared" si="567"/>
        <v>Left</v>
      </c>
    </row>
    <row r="1347" spans="15:42">
      <c r="O1347" s="55">
        <f t="shared" si="545"/>
        <v>0</v>
      </c>
      <c r="P1347" s="56">
        <f t="shared" si="541"/>
        <v>0</v>
      </c>
      <c r="Q1347" s="57">
        <f>_xlfn.IFNA(VLOOKUP(E1347,'2026 W-4 Spreadsheet'!frequ,2,FALSE),0)</f>
        <v>0</v>
      </c>
      <c r="R1347" s="56">
        <f t="shared" si="546"/>
        <v>0</v>
      </c>
      <c r="S1347" s="56" t="str">
        <f t="shared" si="547"/>
        <v/>
      </c>
      <c r="T1347" s="56" t="str">
        <f t="shared" si="548"/>
        <v/>
      </c>
      <c r="U1347" s="56" t="str">
        <f t="shared" si="549"/>
        <v/>
      </c>
      <c r="V1347" s="56" t="str">
        <f t="shared" si="550"/>
        <v/>
      </c>
      <c r="W1347" s="56" t="str">
        <f t="shared" si="551"/>
        <v/>
      </c>
      <c r="X1347" s="56" t="str">
        <f t="shared" si="552"/>
        <v/>
      </c>
      <c r="Y1347" s="57" t="str">
        <f t="shared" si="553"/>
        <v/>
      </c>
      <c r="Z1347" s="56" t="str">
        <f t="shared" si="554"/>
        <v/>
      </c>
      <c r="AA1347" s="56" t="str">
        <f t="shared" si="555"/>
        <v/>
      </c>
      <c r="AB1347" s="56" t="str">
        <f t="shared" si="556"/>
        <v/>
      </c>
      <c r="AC1347" s="56" t="b">
        <f t="shared" si="542"/>
        <v>0</v>
      </c>
      <c r="AD1347" s="58" t="b">
        <f t="shared" si="543"/>
        <v>0</v>
      </c>
      <c r="AE1347" s="59" t="b">
        <f t="shared" si="544"/>
        <v>0</v>
      </c>
      <c r="AF1347" s="56" t="e">
        <f t="shared" si="557"/>
        <v>#VALUE!</v>
      </c>
      <c r="AG1347" s="56" t="e">
        <f t="shared" si="558"/>
        <v>#VALUE!</v>
      </c>
      <c r="AH1347" s="58" t="e">
        <f t="shared" si="559"/>
        <v>#VALUE!</v>
      </c>
      <c r="AI1347" s="56">
        <f t="shared" si="560"/>
        <v>0</v>
      </c>
      <c r="AJ1347" s="56">
        <f t="shared" si="561"/>
        <v>0</v>
      </c>
      <c r="AK1347" s="56">
        <f t="shared" si="562"/>
        <v>0</v>
      </c>
      <c r="AL1347" s="56">
        <f t="shared" si="563"/>
        <v>0</v>
      </c>
      <c r="AM1347" s="56">
        <f t="shared" si="564"/>
        <v>0</v>
      </c>
      <c r="AN1347" s="56">
        <f t="shared" si="565"/>
        <v>0</v>
      </c>
      <c r="AO1347" s="89" t="str">
        <f t="shared" si="566"/>
        <v/>
      </c>
      <c r="AP1347" s="89" t="str">
        <f t="shared" si="567"/>
        <v>Left</v>
      </c>
    </row>
    <row r="1348" spans="15:42">
      <c r="O1348" s="55">
        <f t="shared" si="545"/>
        <v>0</v>
      </c>
      <c r="P1348" s="56">
        <f t="shared" si="541"/>
        <v>0</v>
      </c>
      <c r="Q1348" s="57">
        <f>_xlfn.IFNA(VLOOKUP(E1348,'2026 W-4 Spreadsheet'!frequ,2,FALSE),0)</f>
        <v>0</v>
      </c>
      <c r="R1348" s="56">
        <f t="shared" si="546"/>
        <v>0</v>
      </c>
      <c r="S1348" s="56" t="str">
        <f t="shared" si="547"/>
        <v/>
      </c>
      <c r="T1348" s="56" t="str">
        <f t="shared" si="548"/>
        <v/>
      </c>
      <c r="U1348" s="56" t="str">
        <f t="shared" si="549"/>
        <v/>
      </c>
      <c r="V1348" s="56" t="str">
        <f t="shared" si="550"/>
        <v/>
      </c>
      <c r="W1348" s="56" t="str">
        <f t="shared" si="551"/>
        <v/>
      </c>
      <c r="X1348" s="56" t="str">
        <f t="shared" si="552"/>
        <v/>
      </c>
      <c r="Y1348" s="57" t="str">
        <f t="shared" si="553"/>
        <v/>
      </c>
      <c r="Z1348" s="56" t="str">
        <f t="shared" si="554"/>
        <v/>
      </c>
      <c r="AA1348" s="56" t="str">
        <f t="shared" si="555"/>
        <v/>
      </c>
      <c r="AB1348" s="56" t="str">
        <f t="shared" si="556"/>
        <v/>
      </c>
      <c r="AC1348" s="56" t="b">
        <f t="shared" si="542"/>
        <v>0</v>
      </c>
      <c r="AD1348" s="58" t="b">
        <f t="shared" si="543"/>
        <v>0</v>
      </c>
      <c r="AE1348" s="59" t="b">
        <f t="shared" si="544"/>
        <v>0</v>
      </c>
      <c r="AF1348" s="56" t="e">
        <f t="shared" si="557"/>
        <v>#VALUE!</v>
      </c>
      <c r="AG1348" s="56" t="e">
        <f t="shared" si="558"/>
        <v>#VALUE!</v>
      </c>
      <c r="AH1348" s="58" t="e">
        <f t="shared" si="559"/>
        <v>#VALUE!</v>
      </c>
      <c r="AI1348" s="56">
        <f t="shared" si="560"/>
        <v>0</v>
      </c>
      <c r="AJ1348" s="56">
        <f t="shared" si="561"/>
        <v>0</v>
      </c>
      <c r="AK1348" s="56">
        <f t="shared" si="562"/>
        <v>0</v>
      </c>
      <c r="AL1348" s="56">
        <f t="shared" si="563"/>
        <v>0</v>
      </c>
      <c r="AM1348" s="56">
        <f t="shared" si="564"/>
        <v>0</v>
      </c>
      <c r="AN1348" s="56">
        <f t="shared" si="565"/>
        <v>0</v>
      </c>
      <c r="AO1348" s="89" t="str">
        <f t="shared" si="566"/>
        <v/>
      </c>
      <c r="AP1348" s="89" t="str">
        <f t="shared" si="567"/>
        <v>Left</v>
      </c>
    </row>
    <row r="1349" spans="15:42">
      <c r="O1349" s="55">
        <f t="shared" si="545"/>
        <v>0</v>
      </c>
      <c r="P1349" s="56">
        <f t="shared" ref="P1349:P1412" si="568">IF(F1349="Yes",IF(C1349="Yes",D1349+VLOOKUP(E1349,freq2,3,FALSE),D1349+VLOOKUP(E1349,freq2,3,FALSE)),D1349)</f>
        <v>0</v>
      </c>
      <c r="Q1349" s="57">
        <f>_xlfn.IFNA(VLOOKUP(E1349,'2026 W-4 Spreadsheet'!frequ,2,FALSE),0)</f>
        <v>0</v>
      </c>
      <c r="R1349" s="56">
        <f t="shared" si="546"/>
        <v>0</v>
      </c>
      <c r="S1349" s="56" t="str">
        <f t="shared" si="547"/>
        <v/>
      </c>
      <c r="T1349" s="56" t="str">
        <f t="shared" si="548"/>
        <v/>
      </c>
      <c r="U1349" s="56" t="str">
        <f t="shared" si="549"/>
        <v/>
      </c>
      <c r="V1349" s="56" t="str">
        <f t="shared" si="550"/>
        <v/>
      </c>
      <c r="W1349" s="56" t="str">
        <f t="shared" si="551"/>
        <v/>
      </c>
      <c r="X1349" s="56" t="str">
        <f t="shared" si="552"/>
        <v/>
      </c>
      <c r="Y1349" s="57" t="str">
        <f t="shared" si="553"/>
        <v/>
      </c>
      <c r="Z1349" s="56" t="str">
        <f t="shared" si="554"/>
        <v/>
      </c>
      <c r="AA1349" s="56" t="str">
        <f t="shared" si="555"/>
        <v/>
      </c>
      <c r="AB1349" s="56" t="str">
        <f t="shared" si="556"/>
        <v/>
      </c>
      <c r="AC1349" s="56" t="b">
        <f t="shared" ref="AC1349:AC1412" si="569">IF(AP1349="LeftMarr",VLOOKUP(AB1349,LeftMarr,1,TRUE),IF(AP1349="LeftSing",VLOOKUP(AB1349,LeftSing,1,TRUE),IF(AP1349="LeftHead",VLOOKUP(AB1349,LeftHead,1,TRUE),IF(AP1349="RightMarr",VLOOKUP(AB1349,RightMarr,1,TRUE),IF(AP1349="RightSing",VLOOKUP(AB1349,RightSing,1,TRUE),IF(AP1349="RightHead",VLOOKUP(AB1349,RightHead,1,TRUE)))))))</f>
        <v>0</v>
      </c>
      <c r="AD1349" s="58" t="b">
        <f t="shared" ref="AD1349:AD1412" si="570">IF(AP1349="LeftMarr",VLOOKUP(AB1349,LeftMarr,3,TRUE),IF(AP1349="LeftSing",VLOOKUP(AB1349,LeftSing,3,TRUE),IF(AP1349="LeftHead",VLOOKUP(AB1349,LeftHead,3,TRUE),IF(AP1349="RightMarr",VLOOKUP(AB1349,RightMarr,3,TRUE),IF(AP1349="RightSing",VLOOKUP(AB1349,RightSing,3,TRUE),IF(AP1349="RightHead",VLOOKUP(AB1349,RightHead,3,TRUE)))))))</f>
        <v>0</v>
      </c>
      <c r="AE1349" s="59" t="b">
        <f t="shared" ref="AE1349:AE1412" si="571">IF(AP1349="LeftMarr",VLOOKUP(AB1349,LeftMarr,4,TRUE),IF(AP1349="LeftSing",VLOOKUP(AB1349,LeftSing,4,TRUE),IF(AP1349="LeftHead",VLOOKUP(AB1349,LeftHead,4,TRUE),IF(AP1349="RightMarr",VLOOKUP(AB1349,RightMarr,4,TRUE),IF(AP1349="RightSing",VLOOKUP(AB1349,RightSing,4,TRUE),IF(AP1349="RightHead",VLOOKUP(AB1349,RightHead,4,TRUE)))))))</f>
        <v>0</v>
      </c>
      <c r="AF1349" s="56" t="e">
        <f t="shared" si="557"/>
        <v>#VALUE!</v>
      </c>
      <c r="AG1349" s="56" t="e">
        <f t="shared" si="558"/>
        <v>#VALUE!</v>
      </c>
      <c r="AH1349" s="58" t="e">
        <f t="shared" si="559"/>
        <v>#VALUE!</v>
      </c>
      <c r="AI1349" s="56">
        <f t="shared" si="560"/>
        <v>0</v>
      </c>
      <c r="AJ1349" s="56">
        <f t="shared" si="561"/>
        <v>0</v>
      </c>
      <c r="AK1349" s="56">
        <f t="shared" si="562"/>
        <v>0</v>
      </c>
      <c r="AL1349" s="56">
        <f t="shared" si="563"/>
        <v>0</v>
      </c>
      <c r="AM1349" s="56">
        <f t="shared" si="564"/>
        <v>0</v>
      </c>
      <c r="AN1349" s="56">
        <f t="shared" si="565"/>
        <v>0</v>
      </c>
      <c r="AO1349" s="89" t="str">
        <f t="shared" si="566"/>
        <v/>
      </c>
      <c r="AP1349" s="89" t="str">
        <f t="shared" si="567"/>
        <v>Left</v>
      </c>
    </row>
    <row r="1350" spans="15:42">
      <c r="O1350" s="55">
        <f t="shared" ref="O1350:O1413" si="572">IF(CONCATENATE(C1350,G1350)="NoH","CANNOT HAVE HEAD OF HOUSEHOLD ON PRE 2020 W4",AN1350)</f>
        <v>0</v>
      </c>
      <c r="P1350" s="56">
        <f t="shared" si="568"/>
        <v>0</v>
      </c>
      <c r="Q1350" s="57">
        <f>_xlfn.IFNA(VLOOKUP(E1350,'2026 W-4 Spreadsheet'!frequ,2,FALSE),0)</f>
        <v>0</v>
      </c>
      <c r="R1350" s="56">
        <f t="shared" ref="R1350:R1413" si="573">P1350*Q1350</f>
        <v>0</v>
      </c>
      <c r="S1350" s="56" t="str">
        <f t="shared" ref="S1350:S1413" si="574">IF(C1350="Yes",L1350,"")</f>
        <v/>
      </c>
      <c r="T1350" s="56" t="str">
        <f t="shared" ref="T1350:T1413" si="575">IF(C1350="Yes",R1350+S1350,"")</f>
        <v/>
      </c>
      <c r="U1350" s="56" t="str">
        <f t="shared" ref="U1350:U1413" si="576">IF(C1350="Yes",M1350,"")</f>
        <v/>
      </c>
      <c r="V1350" s="56" t="str">
        <f t="shared" ref="V1350:V1413" si="577">IF(C1350="Yes",IF(J1350="No",IF(G1350="M",12900,8600),0),"")</f>
        <v/>
      </c>
      <c r="W1350" s="56" t="str">
        <f t="shared" ref="W1350:W1413" si="578">IF(C1350="Yes",U1350+V1350,"")</f>
        <v/>
      </c>
      <c r="X1350" s="56" t="str">
        <f t="shared" ref="X1350:X1413" si="579">IF(C1350="Yes",IF(T1350-W1350&lt;0,0,T1350-W1350),"")</f>
        <v/>
      </c>
      <c r="Y1350" s="57" t="str">
        <f t="shared" ref="Y1350:Y1413" si="580">IF(C1350="No",H1350,"")</f>
        <v/>
      </c>
      <c r="Z1350" s="56" t="str">
        <f t="shared" ref="Z1350:Z1413" si="581">IF(C1350="No",Y1350*4300,"")</f>
        <v/>
      </c>
      <c r="AA1350" s="56" t="str">
        <f t="shared" ref="AA1350:AA1413" si="582">IF(C1350="No",IF(R1350-Z1350&lt;0,0,R1350-Z1350),"")</f>
        <v/>
      </c>
      <c r="AB1350" s="56" t="str">
        <f t="shared" ref="AB1350:AB1413" si="583">IF(C1350="Yes",X1350,AA1350)</f>
        <v/>
      </c>
      <c r="AC1350" s="56" t="b">
        <f t="shared" si="569"/>
        <v>0</v>
      </c>
      <c r="AD1350" s="58" t="b">
        <f t="shared" si="570"/>
        <v>0</v>
      </c>
      <c r="AE1350" s="59" t="b">
        <f t="shared" si="571"/>
        <v>0</v>
      </c>
      <c r="AF1350" s="56" t="e">
        <f t="shared" ref="AF1350:AF1413" si="584">AB1350-AC1350</f>
        <v>#VALUE!</v>
      </c>
      <c r="AG1350" s="56" t="e">
        <f t="shared" ref="AG1350:AG1413" si="585">AF1350*AE1350</f>
        <v>#VALUE!</v>
      </c>
      <c r="AH1350" s="58" t="e">
        <f t="shared" ref="AH1350:AH1413" si="586">AD1350+AG1350</f>
        <v>#VALUE!</v>
      </c>
      <c r="AI1350" s="56">
        <f t="shared" ref="AI1350:AI1413" si="587">IFERROR(AH1350/Q1350,0)</f>
        <v>0</v>
      </c>
      <c r="AJ1350" s="56">
        <f t="shared" ref="AJ1350:AJ1413" si="588">IF(C1350="Yes",K1350,0)</f>
        <v>0</v>
      </c>
      <c r="AK1350" s="56">
        <f t="shared" ref="AK1350:AK1413" si="589">IF(C1350="Yes",AJ1350/Q1350,0)</f>
        <v>0</v>
      </c>
      <c r="AL1350" s="56">
        <f t="shared" ref="AL1350:AL1413" si="590">IFERROR(IF(AI1350-AK1350&lt;0,0,AI1350-AK1350),"")</f>
        <v>0</v>
      </c>
      <c r="AM1350" s="56">
        <f t="shared" ref="AM1350:AM1413" si="591">IF(C1350="Yes",N1350,I1350)</f>
        <v>0</v>
      </c>
      <c r="AN1350" s="56">
        <f t="shared" ref="AN1350:AN1413" si="592">IFERROR(AL1350+AM1350,"")</f>
        <v>0</v>
      </c>
      <c r="AO1350" s="89" t="str">
        <f t="shared" ref="AO1350:AO1413" si="593">IF(G1350="S","Sing",IF(G1350="M","Marr",IF(G1350="H","Head","")))</f>
        <v/>
      </c>
      <c r="AP1350" s="89" t="str">
        <f t="shared" ref="AP1350:AP1413" si="594">IF(C1350="Yes",IF(J1350="Yes",CONCATENATE("Right",AO1350),CONCATENATE("Left",AO1350)),CONCATENATE("Left",AO1350))</f>
        <v>Left</v>
      </c>
    </row>
    <row r="1351" spans="15:42">
      <c r="O1351" s="55">
        <f t="shared" si="572"/>
        <v>0</v>
      </c>
      <c r="P1351" s="56">
        <f t="shared" si="568"/>
        <v>0</v>
      </c>
      <c r="Q1351" s="57">
        <f>_xlfn.IFNA(VLOOKUP(E1351,'2026 W-4 Spreadsheet'!frequ,2,FALSE),0)</f>
        <v>0</v>
      </c>
      <c r="R1351" s="56">
        <f t="shared" si="573"/>
        <v>0</v>
      </c>
      <c r="S1351" s="56" t="str">
        <f t="shared" si="574"/>
        <v/>
      </c>
      <c r="T1351" s="56" t="str">
        <f t="shared" si="575"/>
        <v/>
      </c>
      <c r="U1351" s="56" t="str">
        <f t="shared" si="576"/>
        <v/>
      </c>
      <c r="V1351" s="56" t="str">
        <f t="shared" si="577"/>
        <v/>
      </c>
      <c r="W1351" s="56" t="str">
        <f t="shared" si="578"/>
        <v/>
      </c>
      <c r="X1351" s="56" t="str">
        <f t="shared" si="579"/>
        <v/>
      </c>
      <c r="Y1351" s="57" t="str">
        <f t="shared" si="580"/>
        <v/>
      </c>
      <c r="Z1351" s="56" t="str">
        <f t="shared" si="581"/>
        <v/>
      </c>
      <c r="AA1351" s="56" t="str">
        <f t="shared" si="582"/>
        <v/>
      </c>
      <c r="AB1351" s="56" t="str">
        <f t="shared" si="583"/>
        <v/>
      </c>
      <c r="AC1351" s="56" t="b">
        <f t="shared" si="569"/>
        <v>0</v>
      </c>
      <c r="AD1351" s="58" t="b">
        <f t="shared" si="570"/>
        <v>0</v>
      </c>
      <c r="AE1351" s="59" t="b">
        <f t="shared" si="571"/>
        <v>0</v>
      </c>
      <c r="AF1351" s="56" t="e">
        <f t="shared" si="584"/>
        <v>#VALUE!</v>
      </c>
      <c r="AG1351" s="56" t="e">
        <f t="shared" si="585"/>
        <v>#VALUE!</v>
      </c>
      <c r="AH1351" s="58" t="e">
        <f t="shared" si="586"/>
        <v>#VALUE!</v>
      </c>
      <c r="AI1351" s="56">
        <f t="shared" si="587"/>
        <v>0</v>
      </c>
      <c r="AJ1351" s="56">
        <f t="shared" si="588"/>
        <v>0</v>
      </c>
      <c r="AK1351" s="56">
        <f t="shared" si="589"/>
        <v>0</v>
      </c>
      <c r="AL1351" s="56">
        <f t="shared" si="590"/>
        <v>0</v>
      </c>
      <c r="AM1351" s="56">
        <f t="shared" si="591"/>
        <v>0</v>
      </c>
      <c r="AN1351" s="56">
        <f t="shared" si="592"/>
        <v>0</v>
      </c>
      <c r="AO1351" s="89" t="str">
        <f t="shared" si="593"/>
        <v/>
      </c>
      <c r="AP1351" s="89" t="str">
        <f t="shared" si="594"/>
        <v>Left</v>
      </c>
    </row>
    <row r="1352" spans="15:42">
      <c r="O1352" s="55">
        <f t="shared" si="572"/>
        <v>0</v>
      </c>
      <c r="P1352" s="56">
        <f t="shared" si="568"/>
        <v>0</v>
      </c>
      <c r="Q1352" s="57">
        <f>_xlfn.IFNA(VLOOKUP(E1352,'2026 W-4 Spreadsheet'!frequ,2,FALSE),0)</f>
        <v>0</v>
      </c>
      <c r="R1352" s="56">
        <f t="shared" si="573"/>
        <v>0</v>
      </c>
      <c r="S1352" s="56" t="str">
        <f t="shared" si="574"/>
        <v/>
      </c>
      <c r="T1352" s="56" t="str">
        <f t="shared" si="575"/>
        <v/>
      </c>
      <c r="U1352" s="56" t="str">
        <f t="shared" si="576"/>
        <v/>
      </c>
      <c r="V1352" s="56" t="str">
        <f t="shared" si="577"/>
        <v/>
      </c>
      <c r="W1352" s="56" t="str">
        <f t="shared" si="578"/>
        <v/>
      </c>
      <c r="X1352" s="56" t="str">
        <f t="shared" si="579"/>
        <v/>
      </c>
      <c r="Y1352" s="57" t="str">
        <f t="shared" si="580"/>
        <v/>
      </c>
      <c r="Z1352" s="56" t="str">
        <f t="shared" si="581"/>
        <v/>
      </c>
      <c r="AA1352" s="56" t="str">
        <f t="shared" si="582"/>
        <v/>
      </c>
      <c r="AB1352" s="56" t="str">
        <f t="shared" si="583"/>
        <v/>
      </c>
      <c r="AC1352" s="56" t="b">
        <f t="shared" si="569"/>
        <v>0</v>
      </c>
      <c r="AD1352" s="58" t="b">
        <f t="shared" si="570"/>
        <v>0</v>
      </c>
      <c r="AE1352" s="59" t="b">
        <f t="shared" si="571"/>
        <v>0</v>
      </c>
      <c r="AF1352" s="56" t="e">
        <f t="shared" si="584"/>
        <v>#VALUE!</v>
      </c>
      <c r="AG1352" s="56" t="e">
        <f t="shared" si="585"/>
        <v>#VALUE!</v>
      </c>
      <c r="AH1352" s="58" t="e">
        <f t="shared" si="586"/>
        <v>#VALUE!</v>
      </c>
      <c r="AI1352" s="56">
        <f t="shared" si="587"/>
        <v>0</v>
      </c>
      <c r="AJ1352" s="56">
        <f t="shared" si="588"/>
        <v>0</v>
      </c>
      <c r="AK1352" s="56">
        <f t="shared" si="589"/>
        <v>0</v>
      </c>
      <c r="AL1352" s="56">
        <f t="shared" si="590"/>
        <v>0</v>
      </c>
      <c r="AM1352" s="56">
        <f t="shared" si="591"/>
        <v>0</v>
      </c>
      <c r="AN1352" s="56">
        <f t="shared" si="592"/>
        <v>0</v>
      </c>
      <c r="AO1352" s="89" t="str">
        <f t="shared" si="593"/>
        <v/>
      </c>
      <c r="AP1352" s="89" t="str">
        <f t="shared" si="594"/>
        <v>Left</v>
      </c>
    </row>
    <row r="1353" spans="15:42">
      <c r="O1353" s="55">
        <f t="shared" si="572"/>
        <v>0</v>
      </c>
      <c r="P1353" s="56">
        <f t="shared" si="568"/>
        <v>0</v>
      </c>
      <c r="Q1353" s="57">
        <f>_xlfn.IFNA(VLOOKUP(E1353,'2026 W-4 Spreadsheet'!frequ,2,FALSE),0)</f>
        <v>0</v>
      </c>
      <c r="R1353" s="56">
        <f t="shared" si="573"/>
        <v>0</v>
      </c>
      <c r="S1353" s="56" t="str">
        <f t="shared" si="574"/>
        <v/>
      </c>
      <c r="T1353" s="56" t="str">
        <f t="shared" si="575"/>
        <v/>
      </c>
      <c r="U1353" s="56" t="str">
        <f t="shared" si="576"/>
        <v/>
      </c>
      <c r="V1353" s="56" t="str">
        <f t="shared" si="577"/>
        <v/>
      </c>
      <c r="W1353" s="56" t="str">
        <f t="shared" si="578"/>
        <v/>
      </c>
      <c r="X1353" s="56" t="str">
        <f t="shared" si="579"/>
        <v/>
      </c>
      <c r="Y1353" s="57" t="str">
        <f t="shared" si="580"/>
        <v/>
      </c>
      <c r="Z1353" s="56" t="str">
        <f t="shared" si="581"/>
        <v/>
      </c>
      <c r="AA1353" s="56" t="str">
        <f t="shared" si="582"/>
        <v/>
      </c>
      <c r="AB1353" s="56" t="str">
        <f t="shared" si="583"/>
        <v/>
      </c>
      <c r="AC1353" s="56" t="b">
        <f t="shared" si="569"/>
        <v>0</v>
      </c>
      <c r="AD1353" s="58" t="b">
        <f t="shared" si="570"/>
        <v>0</v>
      </c>
      <c r="AE1353" s="59" t="b">
        <f t="shared" si="571"/>
        <v>0</v>
      </c>
      <c r="AF1353" s="56" t="e">
        <f t="shared" si="584"/>
        <v>#VALUE!</v>
      </c>
      <c r="AG1353" s="56" t="e">
        <f t="shared" si="585"/>
        <v>#VALUE!</v>
      </c>
      <c r="AH1353" s="58" t="e">
        <f t="shared" si="586"/>
        <v>#VALUE!</v>
      </c>
      <c r="AI1353" s="56">
        <f t="shared" si="587"/>
        <v>0</v>
      </c>
      <c r="AJ1353" s="56">
        <f t="shared" si="588"/>
        <v>0</v>
      </c>
      <c r="AK1353" s="56">
        <f t="shared" si="589"/>
        <v>0</v>
      </c>
      <c r="AL1353" s="56">
        <f t="shared" si="590"/>
        <v>0</v>
      </c>
      <c r="AM1353" s="56">
        <f t="shared" si="591"/>
        <v>0</v>
      </c>
      <c r="AN1353" s="56">
        <f t="shared" si="592"/>
        <v>0</v>
      </c>
      <c r="AO1353" s="89" t="str">
        <f t="shared" si="593"/>
        <v/>
      </c>
      <c r="AP1353" s="89" t="str">
        <f t="shared" si="594"/>
        <v>Left</v>
      </c>
    </row>
    <row r="1354" spans="15:42">
      <c r="O1354" s="55">
        <f t="shared" si="572"/>
        <v>0</v>
      </c>
      <c r="P1354" s="56">
        <f t="shared" si="568"/>
        <v>0</v>
      </c>
      <c r="Q1354" s="57">
        <f>_xlfn.IFNA(VLOOKUP(E1354,'2026 W-4 Spreadsheet'!frequ,2,FALSE),0)</f>
        <v>0</v>
      </c>
      <c r="R1354" s="56">
        <f t="shared" si="573"/>
        <v>0</v>
      </c>
      <c r="S1354" s="56" t="str">
        <f t="shared" si="574"/>
        <v/>
      </c>
      <c r="T1354" s="56" t="str">
        <f t="shared" si="575"/>
        <v/>
      </c>
      <c r="U1354" s="56" t="str">
        <f t="shared" si="576"/>
        <v/>
      </c>
      <c r="V1354" s="56" t="str">
        <f t="shared" si="577"/>
        <v/>
      </c>
      <c r="W1354" s="56" t="str">
        <f t="shared" si="578"/>
        <v/>
      </c>
      <c r="X1354" s="56" t="str">
        <f t="shared" si="579"/>
        <v/>
      </c>
      <c r="Y1354" s="57" t="str">
        <f t="shared" si="580"/>
        <v/>
      </c>
      <c r="Z1354" s="56" t="str">
        <f t="shared" si="581"/>
        <v/>
      </c>
      <c r="AA1354" s="56" t="str">
        <f t="shared" si="582"/>
        <v/>
      </c>
      <c r="AB1354" s="56" t="str">
        <f t="shared" si="583"/>
        <v/>
      </c>
      <c r="AC1354" s="56" t="b">
        <f t="shared" si="569"/>
        <v>0</v>
      </c>
      <c r="AD1354" s="58" t="b">
        <f t="shared" si="570"/>
        <v>0</v>
      </c>
      <c r="AE1354" s="59" t="b">
        <f t="shared" si="571"/>
        <v>0</v>
      </c>
      <c r="AF1354" s="56" t="e">
        <f t="shared" si="584"/>
        <v>#VALUE!</v>
      </c>
      <c r="AG1354" s="56" t="e">
        <f t="shared" si="585"/>
        <v>#VALUE!</v>
      </c>
      <c r="AH1354" s="58" t="e">
        <f t="shared" si="586"/>
        <v>#VALUE!</v>
      </c>
      <c r="AI1354" s="56">
        <f t="shared" si="587"/>
        <v>0</v>
      </c>
      <c r="AJ1354" s="56">
        <f t="shared" si="588"/>
        <v>0</v>
      </c>
      <c r="AK1354" s="56">
        <f t="shared" si="589"/>
        <v>0</v>
      </c>
      <c r="AL1354" s="56">
        <f t="shared" si="590"/>
        <v>0</v>
      </c>
      <c r="AM1354" s="56">
        <f t="shared" si="591"/>
        <v>0</v>
      </c>
      <c r="AN1354" s="56">
        <f t="shared" si="592"/>
        <v>0</v>
      </c>
      <c r="AO1354" s="89" t="str">
        <f t="shared" si="593"/>
        <v/>
      </c>
      <c r="AP1354" s="89" t="str">
        <f t="shared" si="594"/>
        <v>Left</v>
      </c>
    </row>
    <row r="1355" spans="15:42">
      <c r="O1355" s="55">
        <f t="shared" si="572"/>
        <v>0</v>
      </c>
      <c r="P1355" s="56">
        <f t="shared" si="568"/>
        <v>0</v>
      </c>
      <c r="Q1355" s="57">
        <f>_xlfn.IFNA(VLOOKUP(E1355,'2026 W-4 Spreadsheet'!frequ,2,FALSE),0)</f>
        <v>0</v>
      </c>
      <c r="R1355" s="56">
        <f t="shared" si="573"/>
        <v>0</v>
      </c>
      <c r="S1355" s="56" t="str">
        <f t="shared" si="574"/>
        <v/>
      </c>
      <c r="T1355" s="56" t="str">
        <f t="shared" si="575"/>
        <v/>
      </c>
      <c r="U1355" s="56" t="str">
        <f t="shared" si="576"/>
        <v/>
      </c>
      <c r="V1355" s="56" t="str">
        <f t="shared" si="577"/>
        <v/>
      </c>
      <c r="W1355" s="56" t="str">
        <f t="shared" si="578"/>
        <v/>
      </c>
      <c r="X1355" s="56" t="str">
        <f t="shared" si="579"/>
        <v/>
      </c>
      <c r="Y1355" s="57" t="str">
        <f t="shared" si="580"/>
        <v/>
      </c>
      <c r="Z1355" s="56" t="str">
        <f t="shared" si="581"/>
        <v/>
      </c>
      <c r="AA1355" s="56" t="str">
        <f t="shared" si="582"/>
        <v/>
      </c>
      <c r="AB1355" s="56" t="str">
        <f t="shared" si="583"/>
        <v/>
      </c>
      <c r="AC1355" s="56" t="b">
        <f t="shared" si="569"/>
        <v>0</v>
      </c>
      <c r="AD1355" s="58" t="b">
        <f t="shared" si="570"/>
        <v>0</v>
      </c>
      <c r="AE1355" s="59" t="b">
        <f t="shared" si="571"/>
        <v>0</v>
      </c>
      <c r="AF1355" s="56" t="e">
        <f t="shared" si="584"/>
        <v>#VALUE!</v>
      </c>
      <c r="AG1355" s="56" t="e">
        <f t="shared" si="585"/>
        <v>#VALUE!</v>
      </c>
      <c r="AH1355" s="58" t="e">
        <f t="shared" si="586"/>
        <v>#VALUE!</v>
      </c>
      <c r="AI1355" s="56">
        <f t="shared" si="587"/>
        <v>0</v>
      </c>
      <c r="AJ1355" s="56">
        <f t="shared" si="588"/>
        <v>0</v>
      </c>
      <c r="AK1355" s="56">
        <f t="shared" si="589"/>
        <v>0</v>
      </c>
      <c r="AL1355" s="56">
        <f t="shared" si="590"/>
        <v>0</v>
      </c>
      <c r="AM1355" s="56">
        <f t="shared" si="591"/>
        <v>0</v>
      </c>
      <c r="AN1355" s="56">
        <f t="shared" si="592"/>
        <v>0</v>
      </c>
      <c r="AO1355" s="89" t="str">
        <f t="shared" si="593"/>
        <v/>
      </c>
      <c r="AP1355" s="89" t="str">
        <f t="shared" si="594"/>
        <v>Left</v>
      </c>
    </row>
    <row r="1356" spans="15:42">
      <c r="O1356" s="55">
        <f t="shared" si="572"/>
        <v>0</v>
      </c>
      <c r="P1356" s="56">
        <f t="shared" si="568"/>
        <v>0</v>
      </c>
      <c r="Q1356" s="57">
        <f>_xlfn.IFNA(VLOOKUP(E1356,'2026 W-4 Spreadsheet'!frequ,2,FALSE),0)</f>
        <v>0</v>
      </c>
      <c r="R1356" s="56">
        <f t="shared" si="573"/>
        <v>0</v>
      </c>
      <c r="S1356" s="56" t="str">
        <f t="shared" si="574"/>
        <v/>
      </c>
      <c r="T1356" s="56" t="str">
        <f t="shared" si="575"/>
        <v/>
      </c>
      <c r="U1356" s="56" t="str">
        <f t="shared" si="576"/>
        <v/>
      </c>
      <c r="V1356" s="56" t="str">
        <f t="shared" si="577"/>
        <v/>
      </c>
      <c r="W1356" s="56" t="str">
        <f t="shared" si="578"/>
        <v/>
      </c>
      <c r="X1356" s="56" t="str">
        <f t="shared" si="579"/>
        <v/>
      </c>
      <c r="Y1356" s="57" t="str">
        <f t="shared" si="580"/>
        <v/>
      </c>
      <c r="Z1356" s="56" t="str">
        <f t="shared" si="581"/>
        <v/>
      </c>
      <c r="AA1356" s="56" t="str">
        <f t="shared" si="582"/>
        <v/>
      </c>
      <c r="AB1356" s="56" t="str">
        <f t="shared" si="583"/>
        <v/>
      </c>
      <c r="AC1356" s="56" t="b">
        <f t="shared" si="569"/>
        <v>0</v>
      </c>
      <c r="AD1356" s="58" t="b">
        <f t="shared" si="570"/>
        <v>0</v>
      </c>
      <c r="AE1356" s="59" t="b">
        <f t="shared" si="571"/>
        <v>0</v>
      </c>
      <c r="AF1356" s="56" t="e">
        <f t="shared" si="584"/>
        <v>#VALUE!</v>
      </c>
      <c r="AG1356" s="56" t="e">
        <f t="shared" si="585"/>
        <v>#VALUE!</v>
      </c>
      <c r="AH1356" s="58" t="e">
        <f t="shared" si="586"/>
        <v>#VALUE!</v>
      </c>
      <c r="AI1356" s="56">
        <f t="shared" si="587"/>
        <v>0</v>
      </c>
      <c r="AJ1356" s="56">
        <f t="shared" si="588"/>
        <v>0</v>
      </c>
      <c r="AK1356" s="56">
        <f t="shared" si="589"/>
        <v>0</v>
      </c>
      <c r="AL1356" s="56">
        <f t="shared" si="590"/>
        <v>0</v>
      </c>
      <c r="AM1356" s="56">
        <f t="shared" si="591"/>
        <v>0</v>
      </c>
      <c r="AN1356" s="56">
        <f t="shared" si="592"/>
        <v>0</v>
      </c>
      <c r="AO1356" s="89" t="str">
        <f t="shared" si="593"/>
        <v/>
      </c>
      <c r="AP1356" s="89" t="str">
        <f t="shared" si="594"/>
        <v>Left</v>
      </c>
    </row>
    <row r="1357" spans="15:42">
      <c r="O1357" s="55">
        <f t="shared" si="572"/>
        <v>0</v>
      </c>
      <c r="P1357" s="56">
        <f t="shared" si="568"/>
        <v>0</v>
      </c>
      <c r="Q1357" s="57">
        <f>_xlfn.IFNA(VLOOKUP(E1357,'2026 W-4 Spreadsheet'!frequ,2,FALSE),0)</f>
        <v>0</v>
      </c>
      <c r="R1357" s="56">
        <f t="shared" si="573"/>
        <v>0</v>
      </c>
      <c r="S1357" s="56" t="str">
        <f t="shared" si="574"/>
        <v/>
      </c>
      <c r="T1357" s="56" t="str">
        <f t="shared" si="575"/>
        <v/>
      </c>
      <c r="U1357" s="56" t="str">
        <f t="shared" si="576"/>
        <v/>
      </c>
      <c r="V1357" s="56" t="str">
        <f t="shared" si="577"/>
        <v/>
      </c>
      <c r="W1357" s="56" t="str">
        <f t="shared" si="578"/>
        <v/>
      </c>
      <c r="X1357" s="56" t="str">
        <f t="shared" si="579"/>
        <v/>
      </c>
      <c r="Y1357" s="57" t="str">
        <f t="shared" si="580"/>
        <v/>
      </c>
      <c r="Z1357" s="56" t="str">
        <f t="shared" si="581"/>
        <v/>
      </c>
      <c r="AA1357" s="56" t="str">
        <f t="shared" si="582"/>
        <v/>
      </c>
      <c r="AB1357" s="56" t="str">
        <f t="shared" si="583"/>
        <v/>
      </c>
      <c r="AC1357" s="56" t="b">
        <f t="shared" si="569"/>
        <v>0</v>
      </c>
      <c r="AD1357" s="58" t="b">
        <f t="shared" si="570"/>
        <v>0</v>
      </c>
      <c r="AE1357" s="59" t="b">
        <f t="shared" si="571"/>
        <v>0</v>
      </c>
      <c r="AF1357" s="56" t="e">
        <f t="shared" si="584"/>
        <v>#VALUE!</v>
      </c>
      <c r="AG1357" s="56" t="e">
        <f t="shared" si="585"/>
        <v>#VALUE!</v>
      </c>
      <c r="AH1357" s="58" t="e">
        <f t="shared" si="586"/>
        <v>#VALUE!</v>
      </c>
      <c r="AI1357" s="56">
        <f t="shared" si="587"/>
        <v>0</v>
      </c>
      <c r="AJ1357" s="56">
        <f t="shared" si="588"/>
        <v>0</v>
      </c>
      <c r="AK1357" s="56">
        <f t="shared" si="589"/>
        <v>0</v>
      </c>
      <c r="AL1357" s="56">
        <f t="shared" si="590"/>
        <v>0</v>
      </c>
      <c r="AM1357" s="56">
        <f t="shared" si="591"/>
        <v>0</v>
      </c>
      <c r="AN1357" s="56">
        <f t="shared" si="592"/>
        <v>0</v>
      </c>
      <c r="AO1357" s="89" t="str">
        <f t="shared" si="593"/>
        <v/>
      </c>
      <c r="AP1357" s="89" t="str">
        <f t="shared" si="594"/>
        <v>Left</v>
      </c>
    </row>
    <row r="1358" spans="15:42">
      <c r="O1358" s="55">
        <f t="shared" si="572"/>
        <v>0</v>
      </c>
      <c r="P1358" s="56">
        <f t="shared" si="568"/>
        <v>0</v>
      </c>
      <c r="Q1358" s="57">
        <f>_xlfn.IFNA(VLOOKUP(E1358,'2026 W-4 Spreadsheet'!frequ,2,FALSE),0)</f>
        <v>0</v>
      </c>
      <c r="R1358" s="56">
        <f t="shared" si="573"/>
        <v>0</v>
      </c>
      <c r="S1358" s="56" t="str">
        <f t="shared" si="574"/>
        <v/>
      </c>
      <c r="T1358" s="56" t="str">
        <f t="shared" si="575"/>
        <v/>
      </c>
      <c r="U1358" s="56" t="str">
        <f t="shared" si="576"/>
        <v/>
      </c>
      <c r="V1358" s="56" t="str">
        <f t="shared" si="577"/>
        <v/>
      </c>
      <c r="W1358" s="56" t="str">
        <f t="shared" si="578"/>
        <v/>
      </c>
      <c r="X1358" s="56" t="str">
        <f t="shared" si="579"/>
        <v/>
      </c>
      <c r="Y1358" s="57" t="str">
        <f t="shared" si="580"/>
        <v/>
      </c>
      <c r="Z1358" s="56" t="str">
        <f t="shared" si="581"/>
        <v/>
      </c>
      <c r="AA1358" s="56" t="str">
        <f t="shared" si="582"/>
        <v/>
      </c>
      <c r="AB1358" s="56" t="str">
        <f t="shared" si="583"/>
        <v/>
      </c>
      <c r="AC1358" s="56" t="b">
        <f t="shared" si="569"/>
        <v>0</v>
      </c>
      <c r="AD1358" s="58" t="b">
        <f t="shared" si="570"/>
        <v>0</v>
      </c>
      <c r="AE1358" s="59" t="b">
        <f t="shared" si="571"/>
        <v>0</v>
      </c>
      <c r="AF1358" s="56" t="e">
        <f t="shared" si="584"/>
        <v>#VALUE!</v>
      </c>
      <c r="AG1358" s="56" t="e">
        <f t="shared" si="585"/>
        <v>#VALUE!</v>
      </c>
      <c r="AH1358" s="58" t="e">
        <f t="shared" si="586"/>
        <v>#VALUE!</v>
      </c>
      <c r="AI1358" s="56">
        <f t="shared" si="587"/>
        <v>0</v>
      </c>
      <c r="AJ1358" s="56">
        <f t="shared" si="588"/>
        <v>0</v>
      </c>
      <c r="AK1358" s="56">
        <f t="shared" si="589"/>
        <v>0</v>
      </c>
      <c r="AL1358" s="56">
        <f t="shared" si="590"/>
        <v>0</v>
      </c>
      <c r="AM1358" s="56">
        <f t="shared" si="591"/>
        <v>0</v>
      </c>
      <c r="AN1358" s="56">
        <f t="shared" si="592"/>
        <v>0</v>
      </c>
      <c r="AO1358" s="89" t="str">
        <f t="shared" si="593"/>
        <v/>
      </c>
      <c r="AP1358" s="89" t="str">
        <f t="shared" si="594"/>
        <v>Left</v>
      </c>
    </row>
    <row r="1359" spans="15:42">
      <c r="O1359" s="55">
        <f t="shared" si="572"/>
        <v>0</v>
      </c>
      <c r="P1359" s="56">
        <f t="shared" si="568"/>
        <v>0</v>
      </c>
      <c r="Q1359" s="57">
        <f>_xlfn.IFNA(VLOOKUP(E1359,'2026 W-4 Spreadsheet'!frequ,2,FALSE),0)</f>
        <v>0</v>
      </c>
      <c r="R1359" s="56">
        <f t="shared" si="573"/>
        <v>0</v>
      </c>
      <c r="S1359" s="56" t="str">
        <f t="shared" si="574"/>
        <v/>
      </c>
      <c r="T1359" s="56" t="str">
        <f t="shared" si="575"/>
        <v/>
      </c>
      <c r="U1359" s="56" t="str">
        <f t="shared" si="576"/>
        <v/>
      </c>
      <c r="V1359" s="56" t="str">
        <f t="shared" si="577"/>
        <v/>
      </c>
      <c r="W1359" s="56" t="str">
        <f t="shared" si="578"/>
        <v/>
      </c>
      <c r="X1359" s="56" t="str">
        <f t="shared" si="579"/>
        <v/>
      </c>
      <c r="Y1359" s="57" t="str">
        <f t="shared" si="580"/>
        <v/>
      </c>
      <c r="Z1359" s="56" t="str">
        <f t="shared" si="581"/>
        <v/>
      </c>
      <c r="AA1359" s="56" t="str">
        <f t="shared" si="582"/>
        <v/>
      </c>
      <c r="AB1359" s="56" t="str">
        <f t="shared" si="583"/>
        <v/>
      </c>
      <c r="AC1359" s="56" t="b">
        <f t="shared" si="569"/>
        <v>0</v>
      </c>
      <c r="AD1359" s="58" t="b">
        <f t="shared" si="570"/>
        <v>0</v>
      </c>
      <c r="AE1359" s="59" t="b">
        <f t="shared" si="571"/>
        <v>0</v>
      </c>
      <c r="AF1359" s="56" t="e">
        <f t="shared" si="584"/>
        <v>#VALUE!</v>
      </c>
      <c r="AG1359" s="56" t="e">
        <f t="shared" si="585"/>
        <v>#VALUE!</v>
      </c>
      <c r="AH1359" s="58" t="e">
        <f t="shared" si="586"/>
        <v>#VALUE!</v>
      </c>
      <c r="AI1359" s="56">
        <f t="shared" si="587"/>
        <v>0</v>
      </c>
      <c r="AJ1359" s="56">
        <f t="shared" si="588"/>
        <v>0</v>
      </c>
      <c r="AK1359" s="56">
        <f t="shared" si="589"/>
        <v>0</v>
      </c>
      <c r="AL1359" s="56">
        <f t="shared" si="590"/>
        <v>0</v>
      </c>
      <c r="AM1359" s="56">
        <f t="shared" si="591"/>
        <v>0</v>
      </c>
      <c r="AN1359" s="56">
        <f t="shared" si="592"/>
        <v>0</v>
      </c>
      <c r="AO1359" s="89" t="str">
        <f t="shared" si="593"/>
        <v/>
      </c>
      <c r="AP1359" s="89" t="str">
        <f t="shared" si="594"/>
        <v>Left</v>
      </c>
    </row>
    <row r="1360" spans="15:42">
      <c r="O1360" s="55">
        <f t="shared" si="572"/>
        <v>0</v>
      </c>
      <c r="P1360" s="56">
        <f t="shared" si="568"/>
        <v>0</v>
      </c>
      <c r="Q1360" s="57">
        <f>_xlfn.IFNA(VLOOKUP(E1360,'2026 W-4 Spreadsheet'!frequ,2,FALSE),0)</f>
        <v>0</v>
      </c>
      <c r="R1360" s="56">
        <f t="shared" si="573"/>
        <v>0</v>
      </c>
      <c r="S1360" s="56" t="str">
        <f t="shared" si="574"/>
        <v/>
      </c>
      <c r="T1360" s="56" t="str">
        <f t="shared" si="575"/>
        <v/>
      </c>
      <c r="U1360" s="56" t="str">
        <f t="shared" si="576"/>
        <v/>
      </c>
      <c r="V1360" s="56" t="str">
        <f t="shared" si="577"/>
        <v/>
      </c>
      <c r="W1360" s="56" t="str">
        <f t="shared" si="578"/>
        <v/>
      </c>
      <c r="X1360" s="56" t="str">
        <f t="shared" si="579"/>
        <v/>
      </c>
      <c r="Y1360" s="57" t="str">
        <f t="shared" si="580"/>
        <v/>
      </c>
      <c r="Z1360" s="56" t="str">
        <f t="shared" si="581"/>
        <v/>
      </c>
      <c r="AA1360" s="56" t="str">
        <f t="shared" si="582"/>
        <v/>
      </c>
      <c r="AB1360" s="56" t="str">
        <f t="shared" si="583"/>
        <v/>
      </c>
      <c r="AC1360" s="56" t="b">
        <f t="shared" si="569"/>
        <v>0</v>
      </c>
      <c r="AD1360" s="58" t="b">
        <f t="shared" si="570"/>
        <v>0</v>
      </c>
      <c r="AE1360" s="59" t="b">
        <f t="shared" si="571"/>
        <v>0</v>
      </c>
      <c r="AF1360" s="56" t="e">
        <f t="shared" si="584"/>
        <v>#VALUE!</v>
      </c>
      <c r="AG1360" s="56" t="e">
        <f t="shared" si="585"/>
        <v>#VALUE!</v>
      </c>
      <c r="AH1360" s="58" t="e">
        <f t="shared" si="586"/>
        <v>#VALUE!</v>
      </c>
      <c r="AI1360" s="56">
        <f t="shared" si="587"/>
        <v>0</v>
      </c>
      <c r="AJ1360" s="56">
        <f t="shared" si="588"/>
        <v>0</v>
      </c>
      <c r="AK1360" s="56">
        <f t="shared" si="589"/>
        <v>0</v>
      </c>
      <c r="AL1360" s="56">
        <f t="shared" si="590"/>
        <v>0</v>
      </c>
      <c r="AM1360" s="56">
        <f t="shared" si="591"/>
        <v>0</v>
      </c>
      <c r="AN1360" s="56">
        <f t="shared" si="592"/>
        <v>0</v>
      </c>
      <c r="AO1360" s="89" t="str">
        <f t="shared" si="593"/>
        <v/>
      </c>
      <c r="AP1360" s="89" t="str">
        <f t="shared" si="594"/>
        <v>Left</v>
      </c>
    </row>
    <row r="1361" spans="15:42">
      <c r="O1361" s="55">
        <f t="shared" si="572"/>
        <v>0</v>
      </c>
      <c r="P1361" s="56">
        <f t="shared" si="568"/>
        <v>0</v>
      </c>
      <c r="Q1361" s="57">
        <f>_xlfn.IFNA(VLOOKUP(E1361,'2026 W-4 Spreadsheet'!frequ,2,FALSE),0)</f>
        <v>0</v>
      </c>
      <c r="R1361" s="56">
        <f t="shared" si="573"/>
        <v>0</v>
      </c>
      <c r="S1361" s="56" t="str">
        <f t="shared" si="574"/>
        <v/>
      </c>
      <c r="T1361" s="56" t="str">
        <f t="shared" si="575"/>
        <v/>
      </c>
      <c r="U1361" s="56" t="str">
        <f t="shared" si="576"/>
        <v/>
      </c>
      <c r="V1361" s="56" t="str">
        <f t="shared" si="577"/>
        <v/>
      </c>
      <c r="W1361" s="56" t="str">
        <f t="shared" si="578"/>
        <v/>
      </c>
      <c r="X1361" s="56" t="str">
        <f t="shared" si="579"/>
        <v/>
      </c>
      <c r="Y1361" s="57" t="str">
        <f t="shared" si="580"/>
        <v/>
      </c>
      <c r="Z1361" s="56" t="str">
        <f t="shared" si="581"/>
        <v/>
      </c>
      <c r="AA1361" s="56" t="str">
        <f t="shared" si="582"/>
        <v/>
      </c>
      <c r="AB1361" s="56" t="str">
        <f t="shared" si="583"/>
        <v/>
      </c>
      <c r="AC1361" s="56" t="b">
        <f t="shared" si="569"/>
        <v>0</v>
      </c>
      <c r="AD1361" s="58" t="b">
        <f t="shared" si="570"/>
        <v>0</v>
      </c>
      <c r="AE1361" s="59" t="b">
        <f t="shared" si="571"/>
        <v>0</v>
      </c>
      <c r="AF1361" s="56" t="e">
        <f t="shared" si="584"/>
        <v>#VALUE!</v>
      </c>
      <c r="AG1361" s="56" t="e">
        <f t="shared" si="585"/>
        <v>#VALUE!</v>
      </c>
      <c r="AH1361" s="58" t="e">
        <f t="shared" si="586"/>
        <v>#VALUE!</v>
      </c>
      <c r="AI1361" s="56">
        <f t="shared" si="587"/>
        <v>0</v>
      </c>
      <c r="AJ1361" s="56">
        <f t="shared" si="588"/>
        <v>0</v>
      </c>
      <c r="AK1361" s="56">
        <f t="shared" si="589"/>
        <v>0</v>
      </c>
      <c r="AL1361" s="56">
        <f t="shared" si="590"/>
        <v>0</v>
      </c>
      <c r="AM1361" s="56">
        <f t="shared" si="591"/>
        <v>0</v>
      </c>
      <c r="AN1361" s="56">
        <f t="shared" si="592"/>
        <v>0</v>
      </c>
      <c r="AO1361" s="89" t="str">
        <f t="shared" si="593"/>
        <v/>
      </c>
      <c r="AP1361" s="89" t="str">
        <f t="shared" si="594"/>
        <v>Left</v>
      </c>
    </row>
    <row r="1362" spans="15:42">
      <c r="O1362" s="55">
        <f t="shared" si="572"/>
        <v>0</v>
      </c>
      <c r="P1362" s="56">
        <f t="shared" si="568"/>
        <v>0</v>
      </c>
      <c r="Q1362" s="57">
        <f>_xlfn.IFNA(VLOOKUP(E1362,'2026 W-4 Spreadsheet'!frequ,2,FALSE),0)</f>
        <v>0</v>
      </c>
      <c r="R1362" s="56">
        <f t="shared" si="573"/>
        <v>0</v>
      </c>
      <c r="S1362" s="56" t="str">
        <f t="shared" si="574"/>
        <v/>
      </c>
      <c r="T1362" s="56" t="str">
        <f t="shared" si="575"/>
        <v/>
      </c>
      <c r="U1362" s="56" t="str">
        <f t="shared" si="576"/>
        <v/>
      </c>
      <c r="V1362" s="56" t="str">
        <f t="shared" si="577"/>
        <v/>
      </c>
      <c r="W1362" s="56" t="str">
        <f t="shared" si="578"/>
        <v/>
      </c>
      <c r="X1362" s="56" t="str">
        <f t="shared" si="579"/>
        <v/>
      </c>
      <c r="Y1362" s="57" t="str">
        <f t="shared" si="580"/>
        <v/>
      </c>
      <c r="Z1362" s="56" t="str">
        <f t="shared" si="581"/>
        <v/>
      </c>
      <c r="AA1362" s="56" t="str">
        <f t="shared" si="582"/>
        <v/>
      </c>
      <c r="AB1362" s="56" t="str">
        <f t="shared" si="583"/>
        <v/>
      </c>
      <c r="AC1362" s="56" t="b">
        <f t="shared" si="569"/>
        <v>0</v>
      </c>
      <c r="AD1362" s="58" t="b">
        <f t="shared" si="570"/>
        <v>0</v>
      </c>
      <c r="AE1362" s="59" t="b">
        <f t="shared" si="571"/>
        <v>0</v>
      </c>
      <c r="AF1362" s="56" t="e">
        <f t="shared" si="584"/>
        <v>#VALUE!</v>
      </c>
      <c r="AG1362" s="56" t="e">
        <f t="shared" si="585"/>
        <v>#VALUE!</v>
      </c>
      <c r="AH1362" s="58" t="e">
        <f t="shared" si="586"/>
        <v>#VALUE!</v>
      </c>
      <c r="AI1362" s="56">
        <f t="shared" si="587"/>
        <v>0</v>
      </c>
      <c r="AJ1362" s="56">
        <f t="shared" si="588"/>
        <v>0</v>
      </c>
      <c r="AK1362" s="56">
        <f t="shared" si="589"/>
        <v>0</v>
      </c>
      <c r="AL1362" s="56">
        <f t="shared" si="590"/>
        <v>0</v>
      </c>
      <c r="AM1362" s="56">
        <f t="shared" si="591"/>
        <v>0</v>
      </c>
      <c r="AN1362" s="56">
        <f t="shared" si="592"/>
        <v>0</v>
      </c>
      <c r="AO1362" s="89" t="str">
        <f t="shared" si="593"/>
        <v/>
      </c>
      <c r="AP1362" s="89" t="str">
        <f t="shared" si="594"/>
        <v>Left</v>
      </c>
    </row>
    <row r="1363" spans="15:42">
      <c r="O1363" s="55">
        <f t="shared" si="572"/>
        <v>0</v>
      </c>
      <c r="P1363" s="56">
        <f t="shared" si="568"/>
        <v>0</v>
      </c>
      <c r="Q1363" s="57">
        <f>_xlfn.IFNA(VLOOKUP(E1363,'2026 W-4 Spreadsheet'!frequ,2,FALSE),0)</f>
        <v>0</v>
      </c>
      <c r="R1363" s="56">
        <f t="shared" si="573"/>
        <v>0</v>
      </c>
      <c r="S1363" s="56" t="str">
        <f t="shared" si="574"/>
        <v/>
      </c>
      <c r="T1363" s="56" t="str">
        <f t="shared" si="575"/>
        <v/>
      </c>
      <c r="U1363" s="56" t="str">
        <f t="shared" si="576"/>
        <v/>
      </c>
      <c r="V1363" s="56" t="str">
        <f t="shared" si="577"/>
        <v/>
      </c>
      <c r="W1363" s="56" t="str">
        <f t="shared" si="578"/>
        <v/>
      </c>
      <c r="X1363" s="56" t="str">
        <f t="shared" si="579"/>
        <v/>
      </c>
      <c r="Y1363" s="57" t="str">
        <f t="shared" si="580"/>
        <v/>
      </c>
      <c r="Z1363" s="56" t="str">
        <f t="shared" si="581"/>
        <v/>
      </c>
      <c r="AA1363" s="56" t="str">
        <f t="shared" si="582"/>
        <v/>
      </c>
      <c r="AB1363" s="56" t="str">
        <f t="shared" si="583"/>
        <v/>
      </c>
      <c r="AC1363" s="56" t="b">
        <f t="shared" si="569"/>
        <v>0</v>
      </c>
      <c r="AD1363" s="58" t="b">
        <f t="shared" si="570"/>
        <v>0</v>
      </c>
      <c r="AE1363" s="59" t="b">
        <f t="shared" si="571"/>
        <v>0</v>
      </c>
      <c r="AF1363" s="56" t="e">
        <f t="shared" si="584"/>
        <v>#VALUE!</v>
      </c>
      <c r="AG1363" s="56" t="e">
        <f t="shared" si="585"/>
        <v>#VALUE!</v>
      </c>
      <c r="AH1363" s="58" t="e">
        <f t="shared" si="586"/>
        <v>#VALUE!</v>
      </c>
      <c r="AI1363" s="56">
        <f t="shared" si="587"/>
        <v>0</v>
      </c>
      <c r="AJ1363" s="56">
        <f t="shared" si="588"/>
        <v>0</v>
      </c>
      <c r="AK1363" s="56">
        <f t="shared" si="589"/>
        <v>0</v>
      </c>
      <c r="AL1363" s="56">
        <f t="shared" si="590"/>
        <v>0</v>
      </c>
      <c r="AM1363" s="56">
        <f t="shared" si="591"/>
        <v>0</v>
      </c>
      <c r="AN1363" s="56">
        <f t="shared" si="592"/>
        <v>0</v>
      </c>
      <c r="AO1363" s="89" t="str">
        <f t="shared" si="593"/>
        <v/>
      </c>
      <c r="AP1363" s="89" t="str">
        <f t="shared" si="594"/>
        <v>Left</v>
      </c>
    </row>
    <row r="1364" spans="15:42">
      <c r="O1364" s="55">
        <f t="shared" si="572"/>
        <v>0</v>
      </c>
      <c r="P1364" s="56">
        <f t="shared" si="568"/>
        <v>0</v>
      </c>
      <c r="Q1364" s="57">
        <f>_xlfn.IFNA(VLOOKUP(E1364,'2026 W-4 Spreadsheet'!frequ,2,FALSE),0)</f>
        <v>0</v>
      </c>
      <c r="R1364" s="56">
        <f t="shared" si="573"/>
        <v>0</v>
      </c>
      <c r="S1364" s="56" t="str">
        <f t="shared" si="574"/>
        <v/>
      </c>
      <c r="T1364" s="56" t="str">
        <f t="shared" si="575"/>
        <v/>
      </c>
      <c r="U1364" s="56" t="str">
        <f t="shared" si="576"/>
        <v/>
      </c>
      <c r="V1364" s="56" t="str">
        <f t="shared" si="577"/>
        <v/>
      </c>
      <c r="W1364" s="56" t="str">
        <f t="shared" si="578"/>
        <v/>
      </c>
      <c r="X1364" s="56" t="str">
        <f t="shared" si="579"/>
        <v/>
      </c>
      <c r="Y1364" s="57" t="str">
        <f t="shared" si="580"/>
        <v/>
      </c>
      <c r="Z1364" s="56" t="str">
        <f t="shared" si="581"/>
        <v/>
      </c>
      <c r="AA1364" s="56" t="str">
        <f t="shared" si="582"/>
        <v/>
      </c>
      <c r="AB1364" s="56" t="str">
        <f t="shared" si="583"/>
        <v/>
      </c>
      <c r="AC1364" s="56" t="b">
        <f t="shared" si="569"/>
        <v>0</v>
      </c>
      <c r="AD1364" s="58" t="b">
        <f t="shared" si="570"/>
        <v>0</v>
      </c>
      <c r="AE1364" s="59" t="b">
        <f t="shared" si="571"/>
        <v>0</v>
      </c>
      <c r="AF1364" s="56" t="e">
        <f t="shared" si="584"/>
        <v>#VALUE!</v>
      </c>
      <c r="AG1364" s="56" t="e">
        <f t="shared" si="585"/>
        <v>#VALUE!</v>
      </c>
      <c r="AH1364" s="58" t="e">
        <f t="shared" si="586"/>
        <v>#VALUE!</v>
      </c>
      <c r="AI1364" s="56">
        <f t="shared" si="587"/>
        <v>0</v>
      </c>
      <c r="AJ1364" s="56">
        <f t="shared" si="588"/>
        <v>0</v>
      </c>
      <c r="AK1364" s="56">
        <f t="shared" si="589"/>
        <v>0</v>
      </c>
      <c r="AL1364" s="56">
        <f t="shared" si="590"/>
        <v>0</v>
      </c>
      <c r="AM1364" s="56">
        <f t="shared" si="591"/>
        <v>0</v>
      </c>
      <c r="AN1364" s="56">
        <f t="shared" si="592"/>
        <v>0</v>
      </c>
      <c r="AO1364" s="89" t="str">
        <f t="shared" si="593"/>
        <v/>
      </c>
      <c r="AP1364" s="89" t="str">
        <f t="shared" si="594"/>
        <v>Left</v>
      </c>
    </row>
    <row r="1365" spans="15:42">
      <c r="O1365" s="55">
        <f t="shared" si="572"/>
        <v>0</v>
      </c>
      <c r="P1365" s="56">
        <f t="shared" si="568"/>
        <v>0</v>
      </c>
      <c r="Q1365" s="57">
        <f>_xlfn.IFNA(VLOOKUP(E1365,'2026 W-4 Spreadsheet'!frequ,2,FALSE),0)</f>
        <v>0</v>
      </c>
      <c r="R1365" s="56">
        <f t="shared" si="573"/>
        <v>0</v>
      </c>
      <c r="S1365" s="56" t="str">
        <f t="shared" si="574"/>
        <v/>
      </c>
      <c r="T1365" s="56" t="str">
        <f t="shared" si="575"/>
        <v/>
      </c>
      <c r="U1365" s="56" t="str">
        <f t="shared" si="576"/>
        <v/>
      </c>
      <c r="V1365" s="56" t="str">
        <f t="shared" si="577"/>
        <v/>
      </c>
      <c r="W1365" s="56" t="str">
        <f t="shared" si="578"/>
        <v/>
      </c>
      <c r="X1365" s="56" t="str">
        <f t="shared" si="579"/>
        <v/>
      </c>
      <c r="Y1365" s="57" t="str">
        <f t="shared" si="580"/>
        <v/>
      </c>
      <c r="Z1365" s="56" t="str">
        <f t="shared" si="581"/>
        <v/>
      </c>
      <c r="AA1365" s="56" t="str">
        <f t="shared" si="582"/>
        <v/>
      </c>
      <c r="AB1365" s="56" t="str">
        <f t="shared" si="583"/>
        <v/>
      </c>
      <c r="AC1365" s="56" t="b">
        <f t="shared" si="569"/>
        <v>0</v>
      </c>
      <c r="AD1365" s="58" t="b">
        <f t="shared" si="570"/>
        <v>0</v>
      </c>
      <c r="AE1365" s="59" t="b">
        <f t="shared" si="571"/>
        <v>0</v>
      </c>
      <c r="AF1365" s="56" t="e">
        <f t="shared" si="584"/>
        <v>#VALUE!</v>
      </c>
      <c r="AG1365" s="56" t="e">
        <f t="shared" si="585"/>
        <v>#VALUE!</v>
      </c>
      <c r="AH1365" s="58" t="e">
        <f t="shared" si="586"/>
        <v>#VALUE!</v>
      </c>
      <c r="AI1365" s="56">
        <f t="shared" si="587"/>
        <v>0</v>
      </c>
      <c r="AJ1365" s="56">
        <f t="shared" si="588"/>
        <v>0</v>
      </c>
      <c r="AK1365" s="56">
        <f t="shared" si="589"/>
        <v>0</v>
      </c>
      <c r="AL1365" s="56">
        <f t="shared" si="590"/>
        <v>0</v>
      </c>
      <c r="AM1365" s="56">
        <f t="shared" si="591"/>
        <v>0</v>
      </c>
      <c r="AN1365" s="56">
        <f t="shared" si="592"/>
        <v>0</v>
      </c>
      <c r="AO1365" s="89" t="str">
        <f t="shared" si="593"/>
        <v/>
      </c>
      <c r="AP1365" s="89" t="str">
        <f t="shared" si="594"/>
        <v>Left</v>
      </c>
    </row>
    <row r="1366" spans="15:42">
      <c r="O1366" s="55">
        <f t="shared" si="572"/>
        <v>0</v>
      </c>
      <c r="P1366" s="56">
        <f t="shared" si="568"/>
        <v>0</v>
      </c>
      <c r="Q1366" s="57">
        <f>_xlfn.IFNA(VLOOKUP(E1366,'2026 W-4 Spreadsheet'!frequ,2,FALSE),0)</f>
        <v>0</v>
      </c>
      <c r="R1366" s="56">
        <f t="shared" si="573"/>
        <v>0</v>
      </c>
      <c r="S1366" s="56" t="str">
        <f t="shared" si="574"/>
        <v/>
      </c>
      <c r="T1366" s="56" t="str">
        <f t="shared" si="575"/>
        <v/>
      </c>
      <c r="U1366" s="56" t="str">
        <f t="shared" si="576"/>
        <v/>
      </c>
      <c r="V1366" s="56" t="str">
        <f t="shared" si="577"/>
        <v/>
      </c>
      <c r="W1366" s="56" t="str">
        <f t="shared" si="578"/>
        <v/>
      </c>
      <c r="X1366" s="56" t="str">
        <f t="shared" si="579"/>
        <v/>
      </c>
      <c r="Y1366" s="57" t="str">
        <f t="shared" si="580"/>
        <v/>
      </c>
      <c r="Z1366" s="56" t="str">
        <f t="shared" si="581"/>
        <v/>
      </c>
      <c r="AA1366" s="56" t="str">
        <f t="shared" si="582"/>
        <v/>
      </c>
      <c r="AB1366" s="56" t="str">
        <f t="shared" si="583"/>
        <v/>
      </c>
      <c r="AC1366" s="56" t="b">
        <f t="shared" si="569"/>
        <v>0</v>
      </c>
      <c r="AD1366" s="58" t="b">
        <f t="shared" si="570"/>
        <v>0</v>
      </c>
      <c r="AE1366" s="59" t="b">
        <f t="shared" si="571"/>
        <v>0</v>
      </c>
      <c r="AF1366" s="56" t="e">
        <f t="shared" si="584"/>
        <v>#VALUE!</v>
      </c>
      <c r="AG1366" s="56" t="e">
        <f t="shared" si="585"/>
        <v>#VALUE!</v>
      </c>
      <c r="AH1366" s="58" t="e">
        <f t="shared" si="586"/>
        <v>#VALUE!</v>
      </c>
      <c r="AI1366" s="56">
        <f t="shared" si="587"/>
        <v>0</v>
      </c>
      <c r="AJ1366" s="56">
        <f t="shared" si="588"/>
        <v>0</v>
      </c>
      <c r="AK1366" s="56">
        <f t="shared" si="589"/>
        <v>0</v>
      </c>
      <c r="AL1366" s="56">
        <f t="shared" si="590"/>
        <v>0</v>
      </c>
      <c r="AM1366" s="56">
        <f t="shared" si="591"/>
        <v>0</v>
      </c>
      <c r="AN1366" s="56">
        <f t="shared" si="592"/>
        <v>0</v>
      </c>
      <c r="AO1366" s="89" t="str">
        <f t="shared" si="593"/>
        <v/>
      </c>
      <c r="AP1366" s="89" t="str">
        <f t="shared" si="594"/>
        <v>Left</v>
      </c>
    </row>
    <row r="1367" spans="15:42">
      <c r="O1367" s="55">
        <f t="shared" si="572"/>
        <v>0</v>
      </c>
      <c r="P1367" s="56">
        <f t="shared" si="568"/>
        <v>0</v>
      </c>
      <c r="Q1367" s="57">
        <f>_xlfn.IFNA(VLOOKUP(E1367,'2026 W-4 Spreadsheet'!frequ,2,FALSE),0)</f>
        <v>0</v>
      </c>
      <c r="R1367" s="56">
        <f t="shared" si="573"/>
        <v>0</v>
      </c>
      <c r="S1367" s="56" t="str">
        <f t="shared" si="574"/>
        <v/>
      </c>
      <c r="T1367" s="56" t="str">
        <f t="shared" si="575"/>
        <v/>
      </c>
      <c r="U1367" s="56" t="str">
        <f t="shared" si="576"/>
        <v/>
      </c>
      <c r="V1367" s="56" t="str">
        <f t="shared" si="577"/>
        <v/>
      </c>
      <c r="W1367" s="56" t="str">
        <f t="shared" si="578"/>
        <v/>
      </c>
      <c r="X1367" s="56" t="str">
        <f t="shared" si="579"/>
        <v/>
      </c>
      <c r="Y1367" s="57" t="str">
        <f t="shared" si="580"/>
        <v/>
      </c>
      <c r="Z1367" s="56" t="str">
        <f t="shared" si="581"/>
        <v/>
      </c>
      <c r="AA1367" s="56" t="str">
        <f t="shared" si="582"/>
        <v/>
      </c>
      <c r="AB1367" s="56" t="str">
        <f t="shared" si="583"/>
        <v/>
      </c>
      <c r="AC1367" s="56" t="b">
        <f t="shared" si="569"/>
        <v>0</v>
      </c>
      <c r="AD1367" s="58" t="b">
        <f t="shared" si="570"/>
        <v>0</v>
      </c>
      <c r="AE1367" s="59" t="b">
        <f t="shared" si="571"/>
        <v>0</v>
      </c>
      <c r="AF1367" s="56" t="e">
        <f t="shared" si="584"/>
        <v>#VALUE!</v>
      </c>
      <c r="AG1367" s="56" t="e">
        <f t="shared" si="585"/>
        <v>#VALUE!</v>
      </c>
      <c r="AH1367" s="58" t="e">
        <f t="shared" si="586"/>
        <v>#VALUE!</v>
      </c>
      <c r="AI1367" s="56">
        <f t="shared" si="587"/>
        <v>0</v>
      </c>
      <c r="AJ1367" s="56">
        <f t="shared" si="588"/>
        <v>0</v>
      </c>
      <c r="AK1367" s="56">
        <f t="shared" si="589"/>
        <v>0</v>
      </c>
      <c r="AL1367" s="56">
        <f t="shared" si="590"/>
        <v>0</v>
      </c>
      <c r="AM1367" s="56">
        <f t="shared" si="591"/>
        <v>0</v>
      </c>
      <c r="AN1367" s="56">
        <f t="shared" si="592"/>
        <v>0</v>
      </c>
      <c r="AO1367" s="89" t="str">
        <f t="shared" si="593"/>
        <v/>
      </c>
      <c r="AP1367" s="89" t="str">
        <f t="shared" si="594"/>
        <v>Left</v>
      </c>
    </row>
    <row r="1368" spans="15:42">
      <c r="O1368" s="55">
        <f t="shared" si="572"/>
        <v>0</v>
      </c>
      <c r="P1368" s="56">
        <f t="shared" si="568"/>
        <v>0</v>
      </c>
      <c r="Q1368" s="57">
        <f>_xlfn.IFNA(VLOOKUP(E1368,'2026 W-4 Spreadsheet'!frequ,2,FALSE),0)</f>
        <v>0</v>
      </c>
      <c r="R1368" s="56">
        <f t="shared" si="573"/>
        <v>0</v>
      </c>
      <c r="S1368" s="56" t="str">
        <f t="shared" si="574"/>
        <v/>
      </c>
      <c r="T1368" s="56" t="str">
        <f t="shared" si="575"/>
        <v/>
      </c>
      <c r="U1368" s="56" t="str">
        <f t="shared" si="576"/>
        <v/>
      </c>
      <c r="V1368" s="56" t="str">
        <f t="shared" si="577"/>
        <v/>
      </c>
      <c r="W1368" s="56" t="str">
        <f t="shared" si="578"/>
        <v/>
      </c>
      <c r="X1368" s="56" t="str">
        <f t="shared" si="579"/>
        <v/>
      </c>
      <c r="Y1368" s="57" t="str">
        <f t="shared" si="580"/>
        <v/>
      </c>
      <c r="Z1368" s="56" t="str">
        <f t="shared" si="581"/>
        <v/>
      </c>
      <c r="AA1368" s="56" t="str">
        <f t="shared" si="582"/>
        <v/>
      </c>
      <c r="AB1368" s="56" t="str">
        <f t="shared" si="583"/>
        <v/>
      </c>
      <c r="AC1368" s="56" t="b">
        <f t="shared" si="569"/>
        <v>0</v>
      </c>
      <c r="AD1368" s="58" t="b">
        <f t="shared" si="570"/>
        <v>0</v>
      </c>
      <c r="AE1368" s="59" t="b">
        <f t="shared" si="571"/>
        <v>0</v>
      </c>
      <c r="AF1368" s="56" t="e">
        <f t="shared" si="584"/>
        <v>#VALUE!</v>
      </c>
      <c r="AG1368" s="56" t="e">
        <f t="shared" si="585"/>
        <v>#VALUE!</v>
      </c>
      <c r="AH1368" s="58" t="e">
        <f t="shared" si="586"/>
        <v>#VALUE!</v>
      </c>
      <c r="AI1368" s="56">
        <f t="shared" si="587"/>
        <v>0</v>
      </c>
      <c r="AJ1368" s="56">
        <f t="shared" si="588"/>
        <v>0</v>
      </c>
      <c r="AK1368" s="56">
        <f t="shared" si="589"/>
        <v>0</v>
      </c>
      <c r="AL1368" s="56">
        <f t="shared" si="590"/>
        <v>0</v>
      </c>
      <c r="AM1368" s="56">
        <f t="shared" si="591"/>
        <v>0</v>
      </c>
      <c r="AN1368" s="56">
        <f t="shared" si="592"/>
        <v>0</v>
      </c>
      <c r="AO1368" s="89" t="str">
        <f t="shared" si="593"/>
        <v/>
      </c>
      <c r="AP1368" s="89" t="str">
        <f t="shared" si="594"/>
        <v>Left</v>
      </c>
    </row>
    <row r="1369" spans="15:42">
      <c r="O1369" s="55">
        <f t="shared" si="572"/>
        <v>0</v>
      </c>
      <c r="P1369" s="56">
        <f t="shared" si="568"/>
        <v>0</v>
      </c>
      <c r="Q1369" s="57">
        <f>_xlfn.IFNA(VLOOKUP(E1369,'2026 W-4 Spreadsheet'!frequ,2,FALSE),0)</f>
        <v>0</v>
      </c>
      <c r="R1369" s="56">
        <f t="shared" si="573"/>
        <v>0</v>
      </c>
      <c r="S1369" s="56" t="str">
        <f t="shared" si="574"/>
        <v/>
      </c>
      <c r="T1369" s="56" t="str">
        <f t="shared" si="575"/>
        <v/>
      </c>
      <c r="U1369" s="56" t="str">
        <f t="shared" si="576"/>
        <v/>
      </c>
      <c r="V1369" s="56" t="str">
        <f t="shared" si="577"/>
        <v/>
      </c>
      <c r="W1369" s="56" t="str">
        <f t="shared" si="578"/>
        <v/>
      </c>
      <c r="X1369" s="56" t="str">
        <f t="shared" si="579"/>
        <v/>
      </c>
      <c r="Y1369" s="57" t="str">
        <f t="shared" si="580"/>
        <v/>
      </c>
      <c r="Z1369" s="56" t="str">
        <f t="shared" si="581"/>
        <v/>
      </c>
      <c r="AA1369" s="56" t="str">
        <f t="shared" si="582"/>
        <v/>
      </c>
      <c r="AB1369" s="56" t="str">
        <f t="shared" si="583"/>
        <v/>
      </c>
      <c r="AC1369" s="56" t="b">
        <f t="shared" si="569"/>
        <v>0</v>
      </c>
      <c r="AD1369" s="58" t="b">
        <f t="shared" si="570"/>
        <v>0</v>
      </c>
      <c r="AE1369" s="59" t="b">
        <f t="shared" si="571"/>
        <v>0</v>
      </c>
      <c r="AF1369" s="56" t="e">
        <f t="shared" si="584"/>
        <v>#VALUE!</v>
      </c>
      <c r="AG1369" s="56" t="e">
        <f t="shared" si="585"/>
        <v>#VALUE!</v>
      </c>
      <c r="AH1369" s="58" t="e">
        <f t="shared" si="586"/>
        <v>#VALUE!</v>
      </c>
      <c r="AI1369" s="56">
        <f t="shared" si="587"/>
        <v>0</v>
      </c>
      <c r="AJ1369" s="56">
        <f t="shared" si="588"/>
        <v>0</v>
      </c>
      <c r="AK1369" s="56">
        <f t="shared" si="589"/>
        <v>0</v>
      </c>
      <c r="AL1369" s="56">
        <f t="shared" si="590"/>
        <v>0</v>
      </c>
      <c r="AM1369" s="56">
        <f t="shared" si="591"/>
        <v>0</v>
      </c>
      <c r="AN1369" s="56">
        <f t="shared" si="592"/>
        <v>0</v>
      </c>
      <c r="AO1369" s="89" t="str">
        <f t="shared" si="593"/>
        <v/>
      </c>
      <c r="AP1369" s="89" t="str">
        <f t="shared" si="594"/>
        <v>Left</v>
      </c>
    </row>
    <row r="1370" spans="15:42">
      <c r="O1370" s="55">
        <f t="shared" si="572"/>
        <v>0</v>
      </c>
      <c r="P1370" s="56">
        <f t="shared" si="568"/>
        <v>0</v>
      </c>
      <c r="Q1370" s="57">
        <f>_xlfn.IFNA(VLOOKUP(E1370,'2026 W-4 Spreadsheet'!frequ,2,FALSE),0)</f>
        <v>0</v>
      </c>
      <c r="R1370" s="56">
        <f t="shared" si="573"/>
        <v>0</v>
      </c>
      <c r="S1370" s="56" t="str">
        <f t="shared" si="574"/>
        <v/>
      </c>
      <c r="T1370" s="56" t="str">
        <f t="shared" si="575"/>
        <v/>
      </c>
      <c r="U1370" s="56" t="str">
        <f t="shared" si="576"/>
        <v/>
      </c>
      <c r="V1370" s="56" t="str">
        <f t="shared" si="577"/>
        <v/>
      </c>
      <c r="W1370" s="56" t="str">
        <f t="shared" si="578"/>
        <v/>
      </c>
      <c r="X1370" s="56" t="str">
        <f t="shared" si="579"/>
        <v/>
      </c>
      <c r="Y1370" s="57" t="str">
        <f t="shared" si="580"/>
        <v/>
      </c>
      <c r="Z1370" s="56" t="str">
        <f t="shared" si="581"/>
        <v/>
      </c>
      <c r="AA1370" s="56" t="str">
        <f t="shared" si="582"/>
        <v/>
      </c>
      <c r="AB1370" s="56" t="str">
        <f t="shared" si="583"/>
        <v/>
      </c>
      <c r="AC1370" s="56" t="b">
        <f t="shared" si="569"/>
        <v>0</v>
      </c>
      <c r="AD1370" s="58" t="b">
        <f t="shared" si="570"/>
        <v>0</v>
      </c>
      <c r="AE1370" s="59" t="b">
        <f t="shared" si="571"/>
        <v>0</v>
      </c>
      <c r="AF1370" s="56" t="e">
        <f t="shared" si="584"/>
        <v>#VALUE!</v>
      </c>
      <c r="AG1370" s="56" t="e">
        <f t="shared" si="585"/>
        <v>#VALUE!</v>
      </c>
      <c r="AH1370" s="58" t="e">
        <f t="shared" si="586"/>
        <v>#VALUE!</v>
      </c>
      <c r="AI1370" s="56">
        <f t="shared" si="587"/>
        <v>0</v>
      </c>
      <c r="AJ1370" s="56">
        <f t="shared" si="588"/>
        <v>0</v>
      </c>
      <c r="AK1370" s="56">
        <f t="shared" si="589"/>
        <v>0</v>
      </c>
      <c r="AL1370" s="56">
        <f t="shared" si="590"/>
        <v>0</v>
      </c>
      <c r="AM1370" s="56">
        <f t="shared" si="591"/>
        <v>0</v>
      </c>
      <c r="AN1370" s="56">
        <f t="shared" si="592"/>
        <v>0</v>
      </c>
      <c r="AO1370" s="89" t="str">
        <f t="shared" si="593"/>
        <v/>
      </c>
      <c r="AP1370" s="89" t="str">
        <f t="shared" si="594"/>
        <v>Left</v>
      </c>
    </row>
    <row r="1371" spans="15:42">
      <c r="O1371" s="55">
        <f t="shared" si="572"/>
        <v>0</v>
      </c>
      <c r="P1371" s="56">
        <f t="shared" si="568"/>
        <v>0</v>
      </c>
      <c r="Q1371" s="57">
        <f>_xlfn.IFNA(VLOOKUP(E1371,'2026 W-4 Spreadsheet'!frequ,2,FALSE),0)</f>
        <v>0</v>
      </c>
      <c r="R1371" s="56">
        <f t="shared" si="573"/>
        <v>0</v>
      </c>
      <c r="S1371" s="56" t="str">
        <f t="shared" si="574"/>
        <v/>
      </c>
      <c r="T1371" s="56" t="str">
        <f t="shared" si="575"/>
        <v/>
      </c>
      <c r="U1371" s="56" t="str">
        <f t="shared" si="576"/>
        <v/>
      </c>
      <c r="V1371" s="56" t="str">
        <f t="shared" si="577"/>
        <v/>
      </c>
      <c r="W1371" s="56" t="str">
        <f t="shared" si="578"/>
        <v/>
      </c>
      <c r="X1371" s="56" t="str">
        <f t="shared" si="579"/>
        <v/>
      </c>
      <c r="Y1371" s="57" t="str">
        <f t="shared" si="580"/>
        <v/>
      </c>
      <c r="Z1371" s="56" t="str">
        <f t="shared" si="581"/>
        <v/>
      </c>
      <c r="AA1371" s="56" t="str">
        <f t="shared" si="582"/>
        <v/>
      </c>
      <c r="AB1371" s="56" t="str">
        <f t="shared" si="583"/>
        <v/>
      </c>
      <c r="AC1371" s="56" t="b">
        <f t="shared" si="569"/>
        <v>0</v>
      </c>
      <c r="AD1371" s="58" t="b">
        <f t="shared" si="570"/>
        <v>0</v>
      </c>
      <c r="AE1371" s="59" t="b">
        <f t="shared" si="571"/>
        <v>0</v>
      </c>
      <c r="AF1371" s="56" t="e">
        <f t="shared" si="584"/>
        <v>#VALUE!</v>
      </c>
      <c r="AG1371" s="56" t="e">
        <f t="shared" si="585"/>
        <v>#VALUE!</v>
      </c>
      <c r="AH1371" s="58" t="e">
        <f t="shared" si="586"/>
        <v>#VALUE!</v>
      </c>
      <c r="AI1371" s="56">
        <f t="shared" si="587"/>
        <v>0</v>
      </c>
      <c r="AJ1371" s="56">
        <f t="shared" si="588"/>
        <v>0</v>
      </c>
      <c r="AK1371" s="56">
        <f t="shared" si="589"/>
        <v>0</v>
      </c>
      <c r="AL1371" s="56">
        <f t="shared" si="590"/>
        <v>0</v>
      </c>
      <c r="AM1371" s="56">
        <f t="shared" si="591"/>
        <v>0</v>
      </c>
      <c r="AN1371" s="56">
        <f t="shared" si="592"/>
        <v>0</v>
      </c>
      <c r="AO1371" s="89" t="str">
        <f t="shared" si="593"/>
        <v/>
      </c>
      <c r="AP1371" s="89" t="str">
        <f t="shared" si="594"/>
        <v>Left</v>
      </c>
    </row>
    <row r="1372" spans="15:42">
      <c r="O1372" s="55">
        <f t="shared" si="572"/>
        <v>0</v>
      </c>
      <c r="P1372" s="56">
        <f t="shared" si="568"/>
        <v>0</v>
      </c>
      <c r="Q1372" s="57">
        <f>_xlfn.IFNA(VLOOKUP(E1372,'2026 W-4 Spreadsheet'!frequ,2,FALSE),0)</f>
        <v>0</v>
      </c>
      <c r="R1372" s="56">
        <f t="shared" si="573"/>
        <v>0</v>
      </c>
      <c r="S1372" s="56" t="str">
        <f t="shared" si="574"/>
        <v/>
      </c>
      <c r="T1372" s="56" t="str">
        <f t="shared" si="575"/>
        <v/>
      </c>
      <c r="U1372" s="56" t="str">
        <f t="shared" si="576"/>
        <v/>
      </c>
      <c r="V1372" s="56" t="str">
        <f t="shared" si="577"/>
        <v/>
      </c>
      <c r="W1372" s="56" t="str">
        <f t="shared" si="578"/>
        <v/>
      </c>
      <c r="X1372" s="56" t="str">
        <f t="shared" si="579"/>
        <v/>
      </c>
      <c r="Y1372" s="57" t="str">
        <f t="shared" si="580"/>
        <v/>
      </c>
      <c r="Z1372" s="56" t="str">
        <f t="shared" si="581"/>
        <v/>
      </c>
      <c r="AA1372" s="56" t="str">
        <f t="shared" si="582"/>
        <v/>
      </c>
      <c r="AB1372" s="56" t="str">
        <f t="shared" si="583"/>
        <v/>
      </c>
      <c r="AC1372" s="56" t="b">
        <f t="shared" si="569"/>
        <v>0</v>
      </c>
      <c r="AD1372" s="58" t="b">
        <f t="shared" si="570"/>
        <v>0</v>
      </c>
      <c r="AE1372" s="59" t="b">
        <f t="shared" si="571"/>
        <v>0</v>
      </c>
      <c r="AF1372" s="56" t="e">
        <f t="shared" si="584"/>
        <v>#VALUE!</v>
      </c>
      <c r="AG1372" s="56" t="e">
        <f t="shared" si="585"/>
        <v>#VALUE!</v>
      </c>
      <c r="AH1372" s="58" t="e">
        <f t="shared" si="586"/>
        <v>#VALUE!</v>
      </c>
      <c r="AI1372" s="56">
        <f t="shared" si="587"/>
        <v>0</v>
      </c>
      <c r="AJ1372" s="56">
        <f t="shared" si="588"/>
        <v>0</v>
      </c>
      <c r="AK1372" s="56">
        <f t="shared" si="589"/>
        <v>0</v>
      </c>
      <c r="AL1372" s="56">
        <f t="shared" si="590"/>
        <v>0</v>
      </c>
      <c r="AM1372" s="56">
        <f t="shared" si="591"/>
        <v>0</v>
      </c>
      <c r="AN1372" s="56">
        <f t="shared" si="592"/>
        <v>0</v>
      </c>
      <c r="AO1372" s="89" t="str">
        <f t="shared" si="593"/>
        <v/>
      </c>
      <c r="AP1372" s="89" t="str">
        <f t="shared" si="594"/>
        <v>Left</v>
      </c>
    </row>
    <row r="1373" spans="15:42">
      <c r="O1373" s="55">
        <f t="shared" si="572"/>
        <v>0</v>
      </c>
      <c r="P1373" s="56">
        <f t="shared" si="568"/>
        <v>0</v>
      </c>
      <c r="Q1373" s="57">
        <f>_xlfn.IFNA(VLOOKUP(E1373,'2026 W-4 Spreadsheet'!frequ,2,FALSE),0)</f>
        <v>0</v>
      </c>
      <c r="R1373" s="56">
        <f t="shared" si="573"/>
        <v>0</v>
      </c>
      <c r="S1373" s="56" t="str">
        <f t="shared" si="574"/>
        <v/>
      </c>
      <c r="T1373" s="56" t="str">
        <f t="shared" si="575"/>
        <v/>
      </c>
      <c r="U1373" s="56" t="str">
        <f t="shared" si="576"/>
        <v/>
      </c>
      <c r="V1373" s="56" t="str">
        <f t="shared" si="577"/>
        <v/>
      </c>
      <c r="W1373" s="56" t="str">
        <f t="shared" si="578"/>
        <v/>
      </c>
      <c r="X1373" s="56" t="str">
        <f t="shared" si="579"/>
        <v/>
      </c>
      <c r="Y1373" s="57" t="str">
        <f t="shared" si="580"/>
        <v/>
      </c>
      <c r="Z1373" s="56" t="str">
        <f t="shared" si="581"/>
        <v/>
      </c>
      <c r="AA1373" s="56" t="str">
        <f t="shared" si="582"/>
        <v/>
      </c>
      <c r="AB1373" s="56" t="str">
        <f t="shared" si="583"/>
        <v/>
      </c>
      <c r="AC1373" s="56" t="b">
        <f t="shared" si="569"/>
        <v>0</v>
      </c>
      <c r="AD1373" s="58" t="b">
        <f t="shared" si="570"/>
        <v>0</v>
      </c>
      <c r="AE1373" s="59" t="b">
        <f t="shared" si="571"/>
        <v>0</v>
      </c>
      <c r="AF1373" s="56" t="e">
        <f t="shared" si="584"/>
        <v>#VALUE!</v>
      </c>
      <c r="AG1373" s="56" t="e">
        <f t="shared" si="585"/>
        <v>#VALUE!</v>
      </c>
      <c r="AH1373" s="58" t="e">
        <f t="shared" si="586"/>
        <v>#VALUE!</v>
      </c>
      <c r="AI1373" s="56">
        <f t="shared" si="587"/>
        <v>0</v>
      </c>
      <c r="AJ1373" s="56">
        <f t="shared" si="588"/>
        <v>0</v>
      </c>
      <c r="AK1373" s="56">
        <f t="shared" si="589"/>
        <v>0</v>
      </c>
      <c r="AL1373" s="56">
        <f t="shared" si="590"/>
        <v>0</v>
      </c>
      <c r="AM1373" s="56">
        <f t="shared" si="591"/>
        <v>0</v>
      </c>
      <c r="AN1373" s="56">
        <f t="shared" si="592"/>
        <v>0</v>
      </c>
      <c r="AO1373" s="89" t="str">
        <f t="shared" si="593"/>
        <v/>
      </c>
      <c r="AP1373" s="89" t="str">
        <f t="shared" si="594"/>
        <v>Left</v>
      </c>
    </row>
    <row r="1374" spans="15:42">
      <c r="O1374" s="55">
        <f t="shared" si="572"/>
        <v>0</v>
      </c>
      <c r="P1374" s="56">
        <f t="shared" si="568"/>
        <v>0</v>
      </c>
      <c r="Q1374" s="57">
        <f>_xlfn.IFNA(VLOOKUP(E1374,'2026 W-4 Spreadsheet'!frequ,2,FALSE),0)</f>
        <v>0</v>
      </c>
      <c r="R1374" s="56">
        <f t="shared" si="573"/>
        <v>0</v>
      </c>
      <c r="S1374" s="56" t="str">
        <f t="shared" si="574"/>
        <v/>
      </c>
      <c r="T1374" s="56" t="str">
        <f t="shared" si="575"/>
        <v/>
      </c>
      <c r="U1374" s="56" t="str">
        <f t="shared" si="576"/>
        <v/>
      </c>
      <c r="V1374" s="56" t="str">
        <f t="shared" si="577"/>
        <v/>
      </c>
      <c r="W1374" s="56" t="str">
        <f t="shared" si="578"/>
        <v/>
      </c>
      <c r="X1374" s="56" t="str">
        <f t="shared" si="579"/>
        <v/>
      </c>
      <c r="Y1374" s="57" t="str">
        <f t="shared" si="580"/>
        <v/>
      </c>
      <c r="Z1374" s="56" t="str">
        <f t="shared" si="581"/>
        <v/>
      </c>
      <c r="AA1374" s="56" t="str">
        <f t="shared" si="582"/>
        <v/>
      </c>
      <c r="AB1374" s="56" t="str">
        <f t="shared" si="583"/>
        <v/>
      </c>
      <c r="AC1374" s="56" t="b">
        <f t="shared" si="569"/>
        <v>0</v>
      </c>
      <c r="AD1374" s="58" t="b">
        <f t="shared" si="570"/>
        <v>0</v>
      </c>
      <c r="AE1374" s="59" t="b">
        <f t="shared" si="571"/>
        <v>0</v>
      </c>
      <c r="AF1374" s="56" t="e">
        <f t="shared" si="584"/>
        <v>#VALUE!</v>
      </c>
      <c r="AG1374" s="56" t="e">
        <f t="shared" si="585"/>
        <v>#VALUE!</v>
      </c>
      <c r="AH1374" s="58" t="e">
        <f t="shared" si="586"/>
        <v>#VALUE!</v>
      </c>
      <c r="AI1374" s="56">
        <f t="shared" si="587"/>
        <v>0</v>
      </c>
      <c r="AJ1374" s="56">
        <f t="shared" si="588"/>
        <v>0</v>
      </c>
      <c r="AK1374" s="56">
        <f t="shared" si="589"/>
        <v>0</v>
      </c>
      <c r="AL1374" s="56">
        <f t="shared" si="590"/>
        <v>0</v>
      </c>
      <c r="AM1374" s="56">
        <f t="shared" si="591"/>
        <v>0</v>
      </c>
      <c r="AN1374" s="56">
        <f t="shared" si="592"/>
        <v>0</v>
      </c>
      <c r="AO1374" s="89" t="str">
        <f t="shared" si="593"/>
        <v/>
      </c>
      <c r="AP1374" s="89" t="str">
        <f t="shared" si="594"/>
        <v>Left</v>
      </c>
    </row>
    <row r="1375" spans="15:42">
      <c r="O1375" s="55">
        <f t="shared" si="572"/>
        <v>0</v>
      </c>
      <c r="P1375" s="56">
        <f t="shared" si="568"/>
        <v>0</v>
      </c>
      <c r="Q1375" s="57">
        <f>_xlfn.IFNA(VLOOKUP(E1375,'2026 W-4 Spreadsheet'!frequ,2,FALSE),0)</f>
        <v>0</v>
      </c>
      <c r="R1375" s="56">
        <f t="shared" si="573"/>
        <v>0</v>
      </c>
      <c r="S1375" s="56" t="str">
        <f t="shared" si="574"/>
        <v/>
      </c>
      <c r="T1375" s="56" t="str">
        <f t="shared" si="575"/>
        <v/>
      </c>
      <c r="U1375" s="56" t="str">
        <f t="shared" si="576"/>
        <v/>
      </c>
      <c r="V1375" s="56" t="str">
        <f t="shared" si="577"/>
        <v/>
      </c>
      <c r="W1375" s="56" t="str">
        <f t="shared" si="578"/>
        <v/>
      </c>
      <c r="X1375" s="56" t="str">
        <f t="shared" si="579"/>
        <v/>
      </c>
      <c r="Y1375" s="57" t="str">
        <f t="shared" si="580"/>
        <v/>
      </c>
      <c r="Z1375" s="56" t="str">
        <f t="shared" si="581"/>
        <v/>
      </c>
      <c r="AA1375" s="56" t="str">
        <f t="shared" si="582"/>
        <v/>
      </c>
      <c r="AB1375" s="56" t="str">
        <f t="shared" si="583"/>
        <v/>
      </c>
      <c r="AC1375" s="56" t="b">
        <f t="shared" si="569"/>
        <v>0</v>
      </c>
      <c r="AD1375" s="58" t="b">
        <f t="shared" si="570"/>
        <v>0</v>
      </c>
      <c r="AE1375" s="59" t="b">
        <f t="shared" si="571"/>
        <v>0</v>
      </c>
      <c r="AF1375" s="56" t="e">
        <f t="shared" si="584"/>
        <v>#VALUE!</v>
      </c>
      <c r="AG1375" s="56" t="e">
        <f t="shared" si="585"/>
        <v>#VALUE!</v>
      </c>
      <c r="AH1375" s="58" t="e">
        <f t="shared" si="586"/>
        <v>#VALUE!</v>
      </c>
      <c r="AI1375" s="56">
        <f t="shared" si="587"/>
        <v>0</v>
      </c>
      <c r="AJ1375" s="56">
        <f t="shared" si="588"/>
        <v>0</v>
      </c>
      <c r="AK1375" s="56">
        <f t="shared" si="589"/>
        <v>0</v>
      </c>
      <c r="AL1375" s="56">
        <f t="shared" si="590"/>
        <v>0</v>
      </c>
      <c r="AM1375" s="56">
        <f t="shared" si="591"/>
        <v>0</v>
      </c>
      <c r="AN1375" s="56">
        <f t="shared" si="592"/>
        <v>0</v>
      </c>
      <c r="AO1375" s="89" t="str">
        <f t="shared" si="593"/>
        <v/>
      </c>
      <c r="AP1375" s="89" t="str">
        <f t="shared" si="594"/>
        <v>Left</v>
      </c>
    </row>
    <row r="1376" spans="15:42">
      <c r="O1376" s="55">
        <f t="shared" si="572"/>
        <v>0</v>
      </c>
      <c r="P1376" s="56">
        <f t="shared" si="568"/>
        <v>0</v>
      </c>
      <c r="Q1376" s="57">
        <f>_xlfn.IFNA(VLOOKUP(E1376,'2026 W-4 Spreadsheet'!frequ,2,FALSE),0)</f>
        <v>0</v>
      </c>
      <c r="R1376" s="56">
        <f t="shared" si="573"/>
        <v>0</v>
      </c>
      <c r="S1376" s="56" t="str">
        <f t="shared" si="574"/>
        <v/>
      </c>
      <c r="T1376" s="56" t="str">
        <f t="shared" si="575"/>
        <v/>
      </c>
      <c r="U1376" s="56" t="str">
        <f t="shared" si="576"/>
        <v/>
      </c>
      <c r="V1376" s="56" t="str">
        <f t="shared" si="577"/>
        <v/>
      </c>
      <c r="W1376" s="56" t="str">
        <f t="shared" si="578"/>
        <v/>
      </c>
      <c r="X1376" s="56" t="str">
        <f t="shared" si="579"/>
        <v/>
      </c>
      <c r="Y1376" s="57" t="str">
        <f t="shared" si="580"/>
        <v/>
      </c>
      <c r="Z1376" s="56" t="str">
        <f t="shared" si="581"/>
        <v/>
      </c>
      <c r="AA1376" s="56" t="str">
        <f t="shared" si="582"/>
        <v/>
      </c>
      <c r="AB1376" s="56" t="str">
        <f t="shared" si="583"/>
        <v/>
      </c>
      <c r="AC1376" s="56" t="b">
        <f t="shared" si="569"/>
        <v>0</v>
      </c>
      <c r="AD1376" s="58" t="b">
        <f t="shared" si="570"/>
        <v>0</v>
      </c>
      <c r="AE1376" s="59" t="b">
        <f t="shared" si="571"/>
        <v>0</v>
      </c>
      <c r="AF1376" s="56" t="e">
        <f t="shared" si="584"/>
        <v>#VALUE!</v>
      </c>
      <c r="AG1376" s="56" t="e">
        <f t="shared" si="585"/>
        <v>#VALUE!</v>
      </c>
      <c r="AH1376" s="58" t="e">
        <f t="shared" si="586"/>
        <v>#VALUE!</v>
      </c>
      <c r="AI1376" s="56">
        <f t="shared" si="587"/>
        <v>0</v>
      </c>
      <c r="AJ1376" s="56">
        <f t="shared" si="588"/>
        <v>0</v>
      </c>
      <c r="AK1376" s="56">
        <f t="shared" si="589"/>
        <v>0</v>
      </c>
      <c r="AL1376" s="56">
        <f t="shared" si="590"/>
        <v>0</v>
      </c>
      <c r="AM1376" s="56">
        <f t="shared" si="591"/>
        <v>0</v>
      </c>
      <c r="AN1376" s="56">
        <f t="shared" si="592"/>
        <v>0</v>
      </c>
      <c r="AO1376" s="89" t="str">
        <f t="shared" si="593"/>
        <v/>
      </c>
      <c r="AP1376" s="89" t="str">
        <f t="shared" si="594"/>
        <v>Left</v>
      </c>
    </row>
    <row r="1377" spans="15:42">
      <c r="O1377" s="55">
        <f t="shared" si="572"/>
        <v>0</v>
      </c>
      <c r="P1377" s="56">
        <f t="shared" si="568"/>
        <v>0</v>
      </c>
      <c r="Q1377" s="57">
        <f>_xlfn.IFNA(VLOOKUP(E1377,'2026 W-4 Spreadsheet'!frequ,2,FALSE),0)</f>
        <v>0</v>
      </c>
      <c r="R1377" s="56">
        <f t="shared" si="573"/>
        <v>0</v>
      </c>
      <c r="S1377" s="56" t="str">
        <f t="shared" si="574"/>
        <v/>
      </c>
      <c r="T1377" s="56" t="str">
        <f t="shared" si="575"/>
        <v/>
      </c>
      <c r="U1377" s="56" t="str">
        <f t="shared" si="576"/>
        <v/>
      </c>
      <c r="V1377" s="56" t="str">
        <f t="shared" si="577"/>
        <v/>
      </c>
      <c r="W1377" s="56" t="str">
        <f t="shared" si="578"/>
        <v/>
      </c>
      <c r="X1377" s="56" t="str">
        <f t="shared" si="579"/>
        <v/>
      </c>
      <c r="Y1377" s="57" t="str">
        <f t="shared" si="580"/>
        <v/>
      </c>
      <c r="Z1377" s="56" t="str">
        <f t="shared" si="581"/>
        <v/>
      </c>
      <c r="AA1377" s="56" t="str">
        <f t="shared" si="582"/>
        <v/>
      </c>
      <c r="AB1377" s="56" t="str">
        <f t="shared" si="583"/>
        <v/>
      </c>
      <c r="AC1377" s="56" t="b">
        <f t="shared" si="569"/>
        <v>0</v>
      </c>
      <c r="AD1377" s="58" t="b">
        <f t="shared" si="570"/>
        <v>0</v>
      </c>
      <c r="AE1377" s="59" t="b">
        <f t="shared" si="571"/>
        <v>0</v>
      </c>
      <c r="AF1377" s="56" t="e">
        <f t="shared" si="584"/>
        <v>#VALUE!</v>
      </c>
      <c r="AG1377" s="56" t="e">
        <f t="shared" si="585"/>
        <v>#VALUE!</v>
      </c>
      <c r="AH1377" s="58" t="e">
        <f t="shared" si="586"/>
        <v>#VALUE!</v>
      </c>
      <c r="AI1377" s="56">
        <f t="shared" si="587"/>
        <v>0</v>
      </c>
      <c r="AJ1377" s="56">
        <f t="shared" si="588"/>
        <v>0</v>
      </c>
      <c r="AK1377" s="56">
        <f t="shared" si="589"/>
        <v>0</v>
      </c>
      <c r="AL1377" s="56">
        <f t="shared" si="590"/>
        <v>0</v>
      </c>
      <c r="AM1377" s="56">
        <f t="shared" si="591"/>
        <v>0</v>
      </c>
      <c r="AN1377" s="56">
        <f t="shared" si="592"/>
        <v>0</v>
      </c>
      <c r="AO1377" s="89" t="str">
        <f t="shared" si="593"/>
        <v/>
      </c>
      <c r="AP1377" s="89" t="str">
        <f t="shared" si="594"/>
        <v>Left</v>
      </c>
    </row>
    <row r="1378" spans="15:42">
      <c r="O1378" s="55">
        <f t="shared" si="572"/>
        <v>0</v>
      </c>
      <c r="P1378" s="56">
        <f t="shared" si="568"/>
        <v>0</v>
      </c>
      <c r="Q1378" s="57">
        <f>_xlfn.IFNA(VLOOKUP(E1378,'2026 W-4 Spreadsheet'!frequ,2,FALSE),0)</f>
        <v>0</v>
      </c>
      <c r="R1378" s="56">
        <f t="shared" si="573"/>
        <v>0</v>
      </c>
      <c r="S1378" s="56" t="str">
        <f t="shared" si="574"/>
        <v/>
      </c>
      <c r="T1378" s="56" t="str">
        <f t="shared" si="575"/>
        <v/>
      </c>
      <c r="U1378" s="56" t="str">
        <f t="shared" si="576"/>
        <v/>
      </c>
      <c r="V1378" s="56" t="str">
        <f t="shared" si="577"/>
        <v/>
      </c>
      <c r="W1378" s="56" t="str">
        <f t="shared" si="578"/>
        <v/>
      </c>
      <c r="X1378" s="56" t="str">
        <f t="shared" si="579"/>
        <v/>
      </c>
      <c r="Y1378" s="57" t="str">
        <f t="shared" si="580"/>
        <v/>
      </c>
      <c r="Z1378" s="56" t="str">
        <f t="shared" si="581"/>
        <v/>
      </c>
      <c r="AA1378" s="56" t="str">
        <f t="shared" si="582"/>
        <v/>
      </c>
      <c r="AB1378" s="56" t="str">
        <f t="shared" si="583"/>
        <v/>
      </c>
      <c r="AC1378" s="56" t="b">
        <f t="shared" si="569"/>
        <v>0</v>
      </c>
      <c r="AD1378" s="58" t="b">
        <f t="shared" si="570"/>
        <v>0</v>
      </c>
      <c r="AE1378" s="59" t="b">
        <f t="shared" si="571"/>
        <v>0</v>
      </c>
      <c r="AF1378" s="56" t="e">
        <f t="shared" si="584"/>
        <v>#VALUE!</v>
      </c>
      <c r="AG1378" s="56" t="e">
        <f t="shared" si="585"/>
        <v>#VALUE!</v>
      </c>
      <c r="AH1378" s="58" t="e">
        <f t="shared" si="586"/>
        <v>#VALUE!</v>
      </c>
      <c r="AI1378" s="56">
        <f t="shared" si="587"/>
        <v>0</v>
      </c>
      <c r="AJ1378" s="56">
        <f t="shared" si="588"/>
        <v>0</v>
      </c>
      <c r="AK1378" s="56">
        <f t="shared" si="589"/>
        <v>0</v>
      </c>
      <c r="AL1378" s="56">
        <f t="shared" si="590"/>
        <v>0</v>
      </c>
      <c r="AM1378" s="56">
        <f t="shared" si="591"/>
        <v>0</v>
      </c>
      <c r="AN1378" s="56">
        <f t="shared" si="592"/>
        <v>0</v>
      </c>
      <c r="AO1378" s="89" t="str">
        <f t="shared" si="593"/>
        <v/>
      </c>
      <c r="AP1378" s="89" t="str">
        <f t="shared" si="594"/>
        <v>Left</v>
      </c>
    </row>
    <row r="1379" spans="15:42">
      <c r="O1379" s="55">
        <f t="shared" si="572"/>
        <v>0</v>
      </c>
      <c r="P1379" s="56">
        <f t="shared" si="568"/>
        <v>0</v>
      </c>
      <c r="Q1379" s="57">
        <f>_xlfn.IFNA(VLOOKUP(E1379,'2026 W-4 Spreadsheet'!frequ,2,FALSE),0)</f>
        <v>0</v>
      </c>
      <c r="R1379" s="56">
        <f t="shared" si="573"/>
        <v>0</v>
      </c>
      <c r="S1379" s="56" t="str">
        <f t="shared" si="574"/>
        <v/>
      </c>
      <c r="T1379" s="56" t="str">
        <f t="shared" si="575"/>
        <v/>
      </c>
      <c r="U1379" s="56" t="str">
        <f t="shared" si="576"/>
        <v/>
      </c>
      <c r="V1379" s="56" t="str">
        <f t="shared" si="577"/>
        <v/>
      </c>
      <c r="W1379" s="56" t="str">
        <f t="shared" si="578"/>
        <v/>
      </c>
      <c r="X1379" s="56" t="str">
        <f t="shared" si="579"/>
        <v/>
      </c>
      <c r="Y1379" s="57" t="str">
        <f t="shared" si="580"/>
        <v/>
      </c>
      <c r="Z1379" s="56" t="str">
        <f t="shared" si="581"/>
        <v/>
      </c>
      <c r="AA1379" s="56" t="str">
        <f t="shared" si="582"/>
        <v/>
      </c>
      <c r="AB1379" s="56" t="str">
        <f t="shared" si="583"/>
        <v/>
      </c>
      <c r="AC1379" s="56" t="b">
        <f t="shared" si="569"/>
        <v>0</v>
      </c>
      <c r="AD1379" s="58" t="b">
        <f t="shared" si="570"/>
        <v>0</v>
      </c>
      <c r="AE1379" s="59" t="b">
        <f t="shared" si="571"/>
        <v>0</v>
      </c>
      <c r="AF1379" s="56" t="e">
        <f t="shared" si="584"/>
        <v>#VALUE!</v>
      </c>
      <c r="AG1379" s="56" t="e">
        <f t="shared" si="585"/>
        <v>#VALUE!</v>
      </c>
      <c r="AH1379" s="58" t="e">
        <f t="shared" si="586"/>
        <v>#VALUE!</v>
      </c>
      <c r="AI1379" s="56">
        <f t="shared" si="587"/>
        <v>0</v>
      </c>
      <c r="AJ1379" s="56">
        <f t="shared" si="588"/>
        <v>0</v>
      </c>
      <c r="AK1379" s="56">
        <f t="shared" si="589"/>
        <v>0</v>
      </c>
      <c r="AL1379" s="56">
        <f t="shared" si="590"/>
        <v>0</v>
      </c>
      <c r="AM1379" s="56">
        <f t="shared" si="591"/>
        <v>0</v>
      </c>
      <c r="AN1379" s="56">
        <f t="shared" si="592"/>
        <v>0</v>
      </c>
      <c r="AO1379" s="89" t="str">
        <f t="shared" si="593"/>
        <v/>
      </c>
      <c r="AP1379" s="89" t="str">
        <f t="shared" si="594"/>
        <v>Left</v>
      </c>
    </row>
    <row r="1380" spans="15:42">
      <c r="O1380" s="55">
        <f t="shared" si="572"/>
        <v>0</v>
      </c>
      <c r="P1380" s="56">
        <f t="shared" si="568"/>
        <v>0</v>
      </c>
      <c r="Q1380" s="57">
        <f>_xlfn.IFNA(VLOOKUP(E1380,'2026 W-4 Spreadsheet'!frequ,2,FALSE),0)</f>
        <v>0</v>
      </c>
      <c r="R1380" s="56">
        <f t="shared" si="573"/>
        <v>0</v>
      </c>
      <c r="S1380" s="56" t="str">
        <f t="shared" si="574"/>
        <v/>
      </c>
      <c r="T1380" s="56" t="str">
        <f t="shared" si="575"/>
        <v/>
      </c>
      <c r="U1380" s="56" t="str">
        <f t="shared" si="576"/>
        <v/>
      </c>
      <c r="V1380" s="56" t="str">
        <f t="shared" si="577"/>
        <v/>
      </c>
      <c r="W1380" s="56" t="str">
        <f t="shared" si="578"/>
        <v/>
      </c>
      <c r="X1380" s="56" t="str">
        <f t="shared" si="579"/>
        <v/>
      </c>
      <c r="Y1380" s="57" t="str">
        <f t="shared" si="580"/>
        <v/>
      </c>
      <c r="Z1380" s="56" t="str">
        <f t="shared" si="581"/>
        <v/>
      </c>
      <c r="AA1380" s="56" t="str">
        <f t="shared" si="582"/>
        <v/>
      </c>
      <c r="AB1380" s="56" t="str">
        <f t="shared" si="583"/>
        <v/>
      </c>
      <c r="AC1380" s="56" t="b">
        <f t="shared" si="569"/>
        <v>0</v>
      </c>
      <c r="AD1380" s="58" t="b">
        <f t="shared" si="570"/>
        <v>0</v>
      </c>
      <c r="AE1380" s="59" t="b">
        <f t="shared" si="571"/>
        <v>0</v>
      </c>
      <c r="AF1380" s="56" t="e">
        <f t="shared" si="584"/>
        <v>#VALUE!</v>
      </c>
      <c r="AG1380" s="56" t="e">
        <f t="shared" si="585"/>
        <v>#VALUE!</v>
      </c>
      <c r="AH1380" s="58" t="e">
        <f t="shared" si="586"/>
        <v>#VALUE!</v>
      </c>
      <c r="AI1380" s="56">
        <f t="shared" si="587"/>
        <v>0</v>
      </c>
      <c r="AJ1380" s="56">
        <f t="shared" si="588"/>
        <v>0</v>
      </c>
      <c r="AK1380" s="56">
        <f t="shared" si="589"/>
        <v>0</v>
      </c>
      <c r="AL1380" s="56">
        <f t="shared" si="590"/>
        <v>0</v>
      </c>
      <c r="AM1380" s="56">
        <f t="shared" si="591"/>
        <v>0</v>
      </c>
      <c r="AN1380" s="56">
        <f t="shared" si="592"/>
        <v>0</v>
      </c>
      <c r="AO1380" s="89" t="str">
        <f t="shared" si="593"/>
        <v/>
      </c>
      <c r="AP1380" s="89" t="str">
        <f t="shared" si="594"/>
        <v>Left</v>
      </c>
    </row>
    <row r="1381" spans="15:42">
      <c r="O1381" s="55">
        <f t="shared" si="572"/>
        <v>0</v>
      </c>
      <c r="P1381" s="56">
        <f t="shared" si="568"/>
        <v>0</v>
      </c>
      <c r="Q1381" s="57">
        <f>_xlfn.IFNA(VLOOKUP(E1381,'2026 W-4 Spreadsheet'!frequ,2,FALSE),0)</f>
        <v>0</v>
      </c>
      <c r="R1381" s="56">
        <f t="shared" si="573"/>
        <v>0</v>
      </c>
      <c r="S1381" s="56" t="str">
        <f t="shared" si="574"/>
        <v/>
      </c>
      <c r="T1381" s="56" t="str">
        <f t="shared" si="575"/>
        <v/>
      </c>
      <c r="U1381" s="56" t="str">
        <f t="shared" si="576"/>
        <v/>
      </c>
      <c r="V1381" s="56" t="str">
        <f t="shared" si="577"/>
        <v/>
      </c>
      <c r="W1381" s="56" t="str">
        <f t="shared" si="578"/>
        <v/>
      </c>
      <c r="X1381" s="56" t="str">
        <f t="shared" si="579"/>
        <v/>
      </c>
      <c r="Y1381" s="57" t="str">
        <f t="shared" si="580"/>
        <v/>
      </c>
      <c r="Z1381" s="56" t="str">
        <f t="shared" si="581"/>
        <v/>
      </c>
      <c r="AA1381" s="56" t="str">
        <f t="shared" si="582"/>
        <v/>
      </c>
      <c r="AB1381" s="56" t="str">
        <f t="shared" si="583"/>
        <v/>
      </c>
      <c r="AC1381" s="56" t="b">
        <f t="shared" si="569"/>
        <v>0</v>
      </c>
      <c r="AD1381" s="58" t="b">
        <f t="shared" si="570"/>
        <v>0</v>
      </c>
      <c r="AE1381" s="59" t="b">
        <f t="shared" si="571"/>
        <v>0</v>
      </c>
      <c r="AF1381" s="56" t="e">
        <f t="shared" si="584"/>
        <v>#VALUE!</v>
      </c>
      <c r="AG1381" s="56" t="e">
        <f t="shared" si="585"/>
        <v>#VALUE!</v>
      </c>
      <c r="AH1381" s="58" t="e">
        <f t="shared" si="586"/>
        <v>#VALUE!</v>
      </c>
      <c r="AI1381" s="56">
        <f t="shared" si="587"/>
        <v>0</v>
      </c>
      <c r="AJ1381" s="56">
        <f t="shared" si="588"/>
        <v>0</v>
      </c>
      <c r="AK1381" s="56">
        <f t="shared" si="589"/>
        <v>0</v>
      </c>
      <c r="AL1381" s="56">
        <f t="shared" si="590"/>
        <v>0</v>
      </c>
      <c r="AM1381" s="56">
        <f t="shared" si="591"/>
        <v>0</v>
      </c>
      <c r="AN1381" s="56">
        <f t="shared" si="592"/>
        <v>0</v>
      </c>
      <c r="AO1381" s="89" t="str">
        <f t="shared" si="593"/>
        <v/>
      </c>
      <c r="AP1381" s="89" t="str">
        <f t="shared" si="594"/>
        <v>Left</v>
      </c>
    </row>
    <row r="1382" spans="15:42">
      <c r="O1382" s="55">
        <f t="shared" si="572"/>
        <v>0</v>
      </c>
      <c r="P1382" s="56">
        <f t="shared" si="568"/>
        <v>0</v>
      </c>
      <c r="Q1382" s="57">
        <f>_xlfn.IFNA(VLOOKUP(E1382,'2026 W-4 Spreadsheet'!frequ,2,FALSE),0)</f>
        <v>0</v>
      </c>
      <c r="R1382" s="56">
        <f t="shared" si="573"/>
        <v>0</v>
      </c>
      <c r="S1382" s="56" t="str">
        <f t="shared" si="574"/>
        <v/>
      </c>
      <c r="T1382" s="56" t="str">
        <f t="shared" si="575"/>
        <v/>
      </c>
      <c r="U1382" s="56" t="str">
        <f t="shared" si="576"/>
        <v/>
      </c>
      <c r="V1382" s="56" t="str">
        <f t="shared" si="577"/>
        <v/>
      </c>
      <c r="W1382" s="56" t="str">
        <f t="shared" si="578"/>
        <v/>
      </c>
      <c r="X1382" s="56" t="str">
        <f t="shared" si="579"/>
        <v/>
      </c>
      <c r="Y1382" s="57" t="str">
        <f t="shared" si="580"/>
        <v/>
      </c>
      <c r="Z1382" s="56" t="str">
        <f t="shared" si="581"/>
        <v/>
      </c>
      <c r="AA1382" s="56" t="str">
        <f t="shared" si="582"/>
        <v/>
      </c>
      <c r="AB1382" s="56" t="str">
        <f t="shared" si="583"/>
        <v/>
      </c>
      <c r="AC1382" s="56" t="b">
        <f t="shared" si="569"/>
        <v>0</v>
      </c>
      <c r="AD1382" s="58" t="b">
        <f t="shared" si="570"/>
        <v>0</v>
      </c>
      <c r="AE1382" s="59" t="b">
        <f t="shared" si="571"/>
        <v>0</v>
      </c>
      <c r="AF1382" s="56" t="e">
        <f t="shared" si="584"/>
        <v>#VALUE!</v>
      </c>
      <c r="AG1382" s="56" t="e">
        <f t="shared" si="585"/>
        <v>#VALUE!</v>
      </c>
      <c r="AH1382" s="58" t="e">
        <f t="shared" si="586"/>
        <v>#VALUE!</v>
      </c>
      <c r="AI1382" s="56">
        <f t="shared" si="587"/>
        <v>0</v>
      </c>
      <c r="AJ1382" s="56">
        <f t="shared" si="588"/>
        <v>0</v>
      </c>
      <c r="AK1382" s="56">
        <f t="shared" si="589"/>
        <v>0</v>
      </c>
      <c r="AL1382" s="56">
        <f t="shared" si="590"/>
        <v>0</v>
      </c>
      <c r="AM1382" s="56">
        <f t="shared" si="591"/>
        <v>0</v>
      </c>
      <c r="AN1382" s="56">
        <f t="shared" si="592"/>
        <v>0</v>
      </c>
      <c r="AO1382" s="89" t="str">
        <f t="shared" si="593"/>
        <v/>
      </c>
      <c r="AP1382" s="89" t="str">
        <f t="shared" si="594"/>
        <v>Left</v>
      </c>
    </row>
    <row r="1383" spans="15:42">
      <c r="O1383" s="55">
        <f t="shared" si="572"/>
        <v>0</v>
      </c>
      <c r="P1383" s="56">
        <f t="shared" si="568"/>
        <v>0</v>
      </c>
      <c r="Q1383" s="57">
        <f>_xlfn.IFNA(VLOOKUP(E1383,'2026 W-4 Spreadsheet'!frequ,2,FALSE),0)</f>
        <v>0</v>
      </c>
      <c r="R1383" s="56">
        <f t="shared" si="573"/>
        <v>0</v>
      </c>
      <c r="S1383" s="56" t="str">
        <f t="shared" si="574"/>
        <v/>
      </c>
      <c r="T1383" s="56" t="str">
        <f t="shared" si="575"/>
        <v/>
      </c>
      <c r="U1383" s="56" t="str">
        <f t="shared" si="576"/>
        <v/>
      </c>
      <c r="V1383" s="56" t="str">
        <f t="shared" si="577"/>
        <v/>
      </c>
      <c r="W1383" s="56" t="str">
        <f t="shared" si="578"/>
        <v/>
      </c>
      <c r="X1383" s="56" t="str">
        <f t="shared" si="579"/>
        <v/>
      </c>
      <c r="Y1383" s="57" t="str">
        <f t="shared" si="580"/>
        <v/>
      </c>
      <c r="Z1383" s="56" t="str">
        <f t="shared" si="581"/>
        <v/>
      </c>
      <c r="AA1383" s="56" t="str">
        <f t="shared" si="582"/>
        <v/>
      </c>
      <c r="AB1383" s="56" t="str">
        <f t="shared" si="583"/>
        <v/>
      </c>
      <c r="AC1383" s="56" t="b">
        <f t="shared" si="569"/>
        <v>0</v>
      </c>
      <c r="AD1383" s="58" t="b">
        <f t="shared" si="570"/>
        <v>0</v>
      </c>
      <c r="AE1383" s="59" t="b">
        <f t="shared" si="571"/>
        <v>0</v>
      </c>
      <c r="AF1383" s="56" t="e">
        <f t="shared" si="584"/>
        <v>#VALUE!</v>
      </c>
      <c r="AG1383" s="56" t="e">
        <f t="shared" si="585"/>
        <v>#VALUE!</v>
      </c>
      <c r="AH1383" s="58" t="e">
        <f t="shared" si="586"/>
        <v>#VALUE!</v>
      </c>
      <c r="AI1383" s="56">
        <f t="shared" si="587"/>
        <v>0</v>
      </c>
      <c r="AJ1383" s="56">
        <f t="shared" si="588"/>
        <v>0</v>
      </c>
      <c r="AK1383" s="56">
        <f t="shared" si="589"/>
        <v>0</v>
      </c>
      <c r="AL1383" s="56">
        <f t="shared" si="590"/>
        <v>0</v>
      </c>
      <c r="AM1383" s="56">
        <f t="shared" si="591"/>
        <v>0</v>
      </c>
      <c r="AN1383" s="56">
        <f t="shared" si="592"/>
        <v>0</v>
      </c>
      <c r="AO1383" s="89" t="str">
        <f t="shared" si="593"/>
        <v/>
      </c>
      <c r="AP1383" s="89" t="str">
        <f t="shared" si="594"/>
        <v>Left</v>
      </c>
    </row>
    <row r="1384" spans="15:42">
      <c r="O1384" s="55">
        <f t="shared" si="572"/>
        <v>0</v>
      </c>
      <c r="P1384" s="56">
        <f t="shared" si="568"/>
        <v>0</v>
      </c>
      <c r="Q1384" s="57">
        <f>_xlfn.IFNA(VLOOKUP(E1384,'2026 W-4 Spreadsheet'!frequ,2,FALSE),0)</f>
        <v>0</v>
      </c>
      <c r="R1384" s="56">
        <f t="shared" si="573"/>
        <v>0</v>
      </c>
      <c r="S1384" s="56" t="str">
        <f t="shared" si="574"/>
        <v/>
      </c>
      <c r="T1384" s="56" t="str">
        <f t="shared" si="575"/>
        <v/>
      </c>
      <c r="U1384" s="56" t="str">
        <f t="shared" si="576"/>
        <v/>
      </c>
      <c r="V1384" s="56" t="str">
        <f t="shared" si="577"/>
        <v/>
      </c>
      <c r="W1384" s="56" t="str">
        <f t="shared" si="578"/>
        <v/>
      </c>
      <c r="X1384" s="56" t="str">
        <f t="shared" si="579"/>
        <v/>
      </c>
      <c r="Y1384" s="57" t="str">
        <f t="shared" si="580"/>
        <v/>
      </c>
      <c r="Z1384" s="56" t="str">
        <f t="shared" si="581"/>
        <v/>
      </c>
      <c r="AA1384" s="56" t="str">
        <f t="shared" si="582"/>
        <v/>
      </c>
      <c r="AB1384" s="56" t="str">
        <f t="shared" si="583"/>
        <v/>
      </c>
      <c r="AC1384" s="56" t="b">
        <f t="shared" si="569"/>
        <v>0</v>
      </c>
      <c r="AD1384" s="58" t="b">
        <f t="shared" si="570"/>
        <v>0</v>
      </c>
      <c r="AE1384" s="59" t="b">
        <f t="shared" si="571"/>
        <v>0</v>
      </c>
      <c r="AF1384" s="56" t="e">
        <f t="shared" si="584"/>
        <v>#VALUE!</v>
      </c>
      <c r="AG1384" s="56" t="e">
        <f t="shared" si="585"/>
        <v>#VALUE!</v>
      </c>
      <c r="AH1384" s="58" t="e">
        <f t="shared" si="586"/>
        <v>#VALUE!</v>
      </c>
      <c r="AI1384" s="56">
        <f t="shared" si="587"/>
        <v>0</v>
      </c>
      <c r="AJ1384" s="56">
        <f t="shared" si="588"/>
        <v>0</v>
      </c>
      <c r="AK1384" s="56">
        <f t="shared" si="589"/>
        <v>0</v>
      </c>
      <c r="AL1384" s="56">
        <f t="shared" si="590"/>
        <v>0</v>
      </c>
      <c r="AM1384" s="56">
        <f t="shared" si="591"/>
        <v>0</v>
      </c>
      <c r="AN1384" s="56">
        <f t="shared" si="592"/>
        <v>0</v>
      </c>
      <c r="AO1384" s="89" t="str">
        <f t="shared" si="593"/>
        <v/>
      </c>
      <c r="AP1384" s="89" t="str">
        <f t="shared" si="594"/>
        <v>Left</v>
      </c>
    </row>
    <row r="1385" spans="15:42">
      <c r="O1385" s="55">
        <f t="shared" si="572"/>
        <v>0</v>
      </c>
      <c r="P1385" s="56">
        <f t="shared" si="568"/>
        <v>0</v>
      </c>
      <c r="Q1385" s="57">
        <f>_xlfn.IFNA(VLOOKUP(E1385,'2026 W-4 Spreadsheet'!frequ,2,FALSE),0)</f>
        <v>0</v>
      </c>
      <c r="R1385" s="56">
        <f t="shared" si="573"/>
        <v>0</v>
      </c>
      <c r="S1385" s="56" t="str">
        <f t="shared" si="574"/>
        <v/>
      </c>
      <c r="T1385" s="56" t="str">
        <f t="shared" si="575"/>
        <v/>
      </c>
      <c r="U1385" s="56" t="str">
        <f t="shared" si="576"/>
        <v/>
      </c>
      <c r="V1385" s="56" t="str">
        <f t="shared" si="577"/>
        <v/>
      </c>
      <c r="W1385" s="56" t="str">
        <f t="shared" si="578"/>
        <v/>
      </c>
      <c r="X1385" s="56" t="str">
        <f t="shared" si="579"/>
        <v/>
      </c>
      <c r="Y1385" s="57" t="str">
        <f t="shared" si="580"/>
        <v/>
      </c>
      <c r="Z1385" s="56" t="str">
        <f t="shared" si="581"/>
        <v/>
      </c>
      <c r="AA1385" s="56" t="str">
        <f t="shared" si="582"/>
        <v/>
      </c>
      <c r="AB1385" s="56" t="str">
        <f t="shared" si="583"/>
        <v/>
      </c>
      <c r="AC1385" s="56" t="b">
        <f t="shared" si="569"/>
        <v>0</v>
      </c>
      <c r="AD1385" s="58" t="b">
        <f t="shared" si="570"/>
        <v>0</v>
      </c>
      <c r="AE1385" s="59" t="b">
        <f t="shared" si="571"/>
        <v>0</v>
      </c>
      <c r="AF1385" s="56" t="e">
        <f t="shared" si="584"/>
        <v>#VALUE!</v>
      </c>
      <c r="AG1385" s="56" t="e">
        <f t="shared" si="585"/>
        <v>#VALUE!</v>
      </c>
      <c r="AH1385" s="58" t="e">
        <f t="shared" si="586"/>
        <v>#VALUE!</v>
      </c>
      <c r="AI1385" s="56">
        <f t="shared" si="587"/>
        <v>0</v>
      </c>
      <c r="AJ1385" s="56">
        <f t="shared" si="588"/>
        <v>0</v>
      </c>
      <c r="AK1385" s="56">
        <f t="shared" si="589"/>
        <v>0</v>
      </c>
      <c r="AL1385" s="56">
        <f t="shared" si="590"/>
        <v>0</v>
      </c>
      <c r="AM1385" s="56">
        <f t="shared" si="591"/>
        <v>0</v>
      </c>
      <c r="AN1385" s="56">
        <f t="shared" si="592"/>
        <v>0</v>
      </c>
      <c r="AO1385" s="89" t="str">
        <f t="shared" si="593"/>
        <v/>
      </c>
      <c r="AP1385" s="89" t="str">
        <f t="shared" si="594"/>
        <v>Left</v>
      </c>
    </row>
    <row r="1386" spans="15:42">
      <c r="O1386" s="55">
        <f t="shared" si="572"/>
        <v>0</v>
      </c>
      <c r="P1386" s="56">
        <f t="shared" si="568"/>
        <v>0</v>
      </c>
      <c r="Q1386" s="57">
        <f>_xlfn.IFNA(VLOOKUP(E1386,'2026 W-4 Spreadsheet'!frequ,2,FALSE),0)</f>
        <v>0</v>
      </c>
      <c r="R1386" s="56">
        <f t="shared" si="573"/>
        <v>0</v>
      </c>
      <c r="S1386" s="56" t="str">
        <f t="shared" si="574"/>
        <v/>
      </c>
      <c r="T1386" s="56" t="str">
        <f t="shared" si="575"/>
        <v/>
      </c>
      <c r="U1386" s="56" t="str">
        <f t="shared" si="576"/>
        <v/>
      </c>
      <c r="V1386" s="56" t="str">
        <f t="shared" si="577"/>
        <v/>
      </c>
      <c r="W1386" s="56" t="str">
        <f t="shared" si="578"/>
        <v/>
      </c>
      <c r="X1386" s="56" t="str">
        <f t="shared" si="579"/>
        <v/>
      </c>
      <c r="Y1386" s="57" t="str">
        <f t="shared" si="580"/>
        <v/>
      </c>
      <c r="Z1386" s="56" t="str">
        <f t="shared" si="581"/>
        <v/>
      </c>
      <c r="AA1386" s="56" t="str">
        <f t="shared" si="582"/>
        <v/>
      </c>
      <c r="AB1386" s="56" t="str">
        <f t="shared" si="583"/>
        <v/>
      </c>
      <c r="AC1386" s="56" t="b">
        <f t="shared" si="569"/>
        <v>0</v>
      </c>
      <c r="AD1386" s="58" t="b">
        <f t="shared" si="570"/>
        <v>0</v>
      </c>
      <c r="AE1386" s="59" t="b">
        <f t="shared" si="571"/>
        <v>0</v>
      </c>
      <c r="AF1386" s="56" t="e">
        <f t="shared" si="584"/>
        <v>#VALUE!</v>
      </c>
      <c r="AG1386" s="56" t="e">
        <f t="shared" si="585"/>
        <v>#VALUE!</v>
      </c>
      <c r="AH1386" s="58" t="e">
        <f t="shared" si="586"/>
        <v>#VALUE!</v>
      </c>
      <c r="AI1386" s="56">
        <f t="shared" si="587"/>
        <v>0</v>
      </c>
      <c r="AJ1386" s="56">
        <f t="shared" si="588"/>
        <v>0</v>
      </c>
      <c r="AK1386" s="56">
        <f t="shared" si="589"/>
        <v>0</v>
      </c>
      <c r="AL1386" s="56">
        <f t="shared" si="590"/>
        <v>0</v>
      </c>
      <c r="AM1386" s="56">
        <f t="shared" si="591"/>
        <v>0</v>
      </c>
      <c r="AN1386" s="56">
        <f t="shared" si="592"/>
        <v>0</v>
      </c>
      <c r="AO1386" s="89" t="str">
        <f t="shared" si="593"/>
        <v/>
      </c>
      <c r="AP1386" s="89" t="str">
        <f t="shared" si="594"/>
        <v>Left</v>
      </c>
    </row>
    <row r="1387" spans="15:42">
      <c r="O1387" s="55">
        <f t="shared" si="572"/>
        <v>0</v>
      </c>
      <c r="P1387" s="56">
        <f t="shared" si="568"/>
        <v>0</v>
      </c>
      <c r="Q1387" s="57">
        <f>_xlfn.IFNA(VLOOKUP(E1387,'2026 W-4 Spreadsheet'!frequ,2,FALSE),0)</f>
        <v>0</v>
      </c>
      <c r="R1387" s="56">
        <f t="shared" si="573"/>
        <v>0</v>
      </c>
      <c r="S1387" s="56" t="str">
        <f t="shared" si="574"/>
        <v/>
      </c>
      <c r="T1387" s="56" t="str">
        <f t="shared" si="575"/>
        <v/>
      </c>
      <c r="U1387" s="56" t="str">
        <f t="shared" si="576"/>
        <v/>
      </c>
      <c r="V1387" s="56" t="str">
        <f t="shared" si="577"/>
        <v/>
      </c>
      <c r="W1387" s="56" t="str">
        <f t="shared" si="578"/>
        <v/>
      </c>
      <c r="X1387" s="56" t="str">
        <f t="shared" si="579"/>
        <v/>
      </c>
      <c r="Y1387" s="57" t="str">
        <f t="shared" si="580"/>
        <v/>
      </c>
      <c r="Z1387" s="56" t="str">
        <f t="shared" si="581"/>
        <v/>
      </c>
      <c r="AA1387" s="56" t="str">
        <f t="shared" si="582"/>
        <v/>
      </c>
      <c r="AB1387" s="56" t="str">
        <f t="shared" si="583"/>
        <v/>
      </c>
      <c r="AC1387" s="56" t="b">
        <f t="shared" si="569"/>
        <v>0</v>
      </c>
      <c r="AD1387" s="58" t="b">
        <f t="shared" si="570"/>
        <v>0</v>
      </c>
      <c r="AE1387" s="59" t="b">
        <f t="shared" si="571"/>
        <v>0</v>
      </c>
      <c r="AF1387" s="56" t="e">
        <f t="shared" si="584"/>
        <v>#VALUE!</v>
      </c>
      <c r="AG1387" s="56" t="e">
        <f t="shared" si="585"/>
        <v>#VALUE!</v>
      </c>
      <c r="AH1387" s="58" t="e">
        <f t="shared" si="586"/>
        <v>#VALUE!</v>
      </c>
      <c r="AI1387" s="56">
        <f t="shared" si="587"/>
        <v>0</v>
      </c>
      <c r="AJ1387" s="56">
        <f t="shared" si="588"/>
        <v>0</v>
      </c>
      <c r="AK1387" s="56">
        <f t="shared" si="589"/>
        <v>0</v>
      </c>
      <c r="AL1387" s="56">
        <f t="shared" si="590"/>
        <v>0</v>
      </c>
      <c r="AM1387" s="56">
        <f t="shared" si="591"/>
        <v>0</v>
      </c>
      <c r="AN1387" s="56">
        <f t="shared" si="592"/>
        <v>0</v>
      </c>
      <c r="AO1387" s="89" t="str">
        <f t="shared" si="593"/>
        <v/>
      </c>
      <c r="AP1387" s="89" t="str">
        <f t="shared" si="594"/>
        <v>Left</v>
      </c>
    </row>
    <row r="1388" spans="15:42">
      <c r="O1388" s="55">
        <f t="shared" si="572"/>
        <v>0</v>
      </c>
      <c r="P1388" s="56">
        <f t="shared" si="568"/>
        <v>0</v>
      </c>
      <c r="Q1388" s="57">
        <f>_xlfn.IFNA(VLOOKUP(E1388,'2026 W-4 Spreadsheet'!frequ,2,FALSE),0)</f>
        <v>0</v>
      </c>
      <c r="R1388" s="56">
        <f t="shared" si="573"/>
        <v>0</v>
      </c>
      <c r="S1388" s="56" t="str">
        <f t="shared" si="574"/>
        <v/>
      </c>
      <c r="T1388" s="56" t="str">
        <f t="shared" si="575"/>
        <v/>
      </c>
      <c r="U1388" s="56" t="str">
        <f t="shared" si="576"/>
        <v/>
      </c>
      <c r="V1388" s="56" t="str">
        <f t="shared" si="577"/>
        <v/>
      </c>
      <c r="W1388" s="56" t="str">
        <f t="shared" si="578"/>
        <v/>
      </c>
      <c r="X1388" s="56" t="str">
        <f t="shared" si="579"/>
        <v/>
      </c>
      <c r="Y1388" s="57" t="str">
        <f t="shared" si="580"/>
        <v/>
      </c>
      <c r="Z1388" s="56" t="str">
        <f t="shared" si="581"/>
        <v/>
      </c>
      <c r="AA1388" s="56" t="str">
        <f t="shared" si="582"/>
        <v/>
      </c>
      <c r="AB1388" s="56" t="str">
        <f t="shared" si="583"/>
        <v/>
      </c>
      <c r="AC1388" s="56" t="b">
        <f t="shared" si="569"/>
        <v>0</v>
      </c>
      <c r="AD1388" s="58" t="b">
        <f t="shared" si="570"/>
        <v>0</v>
      </c>
      <c r="AE1388" s="59" t="b">
        <f t="shared" si="571"/>
        <v>0</v>
      </c>
      <c r="AF1388" s="56" t="e">
        <f t="shared" si="584"/>
        <v>#VALUE!</v>
      </c>
      <c r="AG1388" s="56" t="e">
        <f t="shared" si="585"/>
        <v>#VALUE!</v>
      </c>
      <c r="AH1388" s="58" t="e">
        <f t="shared" si="586"/>
        <v>#VALUE!</v>
      </c>
      <c r="AI1388" s="56">
        <f t="shared" si="587"/>
        <v>0</v>
      </c>
      <c r="AJ1388" s="56">
        <f t="shared" si="588"/>
        <v>0</v>
      </c>
      <c r="AK1388" s="56">
        <f t="shared" si="589"/>
        <v>0</v>
      </c>
      <c r="AL1388" s="56">
        <f t="shared" si="590"/>
        <v>0</v>
      </c>
      <c r="AM1388" s="56">
        <f t="shared" si="591"/>
        <v>0</v>
      </c>
      <c r="AN1388" s="56">
        <f t="shared" si="592"/>
        <v>0</v>
      </c>
      <c r="AO1388" s="89" t="str">
        <f t="shared" si="593"/>
        <v/>
      </c>
      <c r="AP1388" s="89" t="str">
        <f t="shared" si="594"/>
        <v>Left</v>
      </c>
    </row>
    <row r="1389" spans="15:42">
      <c r="O1389" s="55">
        <f t="shared" si="572"/>
        <v>0</v>
      </c>
      <c r="P1389" s="56">
        <f t="shared" si="568"/>
        <v>0</v>
      </c>
      <c r="Q1389" s="57">
        <f>_xlfn.IFNA(VLOOKUP(E1389,'2026 W-4 Spreadsheet'!frequ,2,FALSE),0)</f>
        <v>0</v>
      </c>
      <c r="R1389" s="56">
        <f t="shared" si="573"/>
        <v>0</v>
      </c>
      <c r="S1389" s="56" t="str">
        <f t="shared" si="574"/>
        <v/>
      </c>
      <c r="T1389" s="56" t="str">
        <f t="shared" si="575"/>
        <v/>
      </c>
      <c r="U1389" s="56" t="str">
        <f t="shared" si="576"/>
        <v/>
      </c>
      <c r="V1389" s="56" t="str">
        <f t="shared" si="577"/>
        <v/>
      </c>
      <c r="W1389" s="56" t="str">
        <f t="shared" si="578"/>
        <v/>
      </c>
      <c r="X1389" s="56" t="str">
        <f t="shared" si="579"/>
        <v/>
      </c>
      <c r="Y1389" s="57" t="str">
        <f t="shared" si="580"/>
        <v/>
      </c>
      <c r="Z1389" s="56" t="str">
        <f t="shared" si="581"/>
        <v/>
      </c>
      <c r="AA1389" s="56" t="str">
        <f t="shared" si="582"/>
        <v/>
      </c>
      <c r="AB1389" s="56" t="str">
        <f t="shared" si="583"/>
        <v/>
      </c>
      <c r="AC1389" s="56" t="b">
        <f t="shared" si="569"/>
        <v>0</v>
      </c>
      <c r="AD1389" s="58" t="b">
        <f t="shared" si="570"/>
        <v>0</v>
      </c>
      <c r="AE1389" s="59" t="b">
        <f t="shared" si="571"/>
        <v>0</v>
      </c>
      <c r="AF1389" s="56" t="e">
        <f t="shared" si="584"/>
        <v>#VALUE!</v>
      </c>
      <c r="AG1389" s="56" t="e">
        <f t="shared" si="585"/>
        <v>#VALUE!</v>
      </c>
      <c r="AH1389" s="58" t="e">
        <f t="shared" si="586"/>
        <v>#VALUE!</v>
      </c>
      <c r="AI1389" s="56">
        <f t="shared" si="587"/>
        <v>0</v>
      </c>
      <c r="AJ1389" s="56">
        <f t="shared" si="588"/>
        <v>0</v>
      </c>
      <c r="AK1389" s="56">
        <f t="shared" si="589"/>
        <v>0</v>
      </c>
      <c r="AL1389" s="56">
        <f t="shared" si="590"/>
        <v>0</v>
      </c>
      <c r="AM1389" s="56">
        <f t="shared" si="591"/>
        <v>0</v>
      </c>
      <c r="AN1389" s="56">
        <f t="shared" si="592"/>
        <v>0</v>
      </c>
      <c r="AO1389" s="89" t="str">
        <f t="shared" si="593"/>
        <v/>
      </c>
      <c r="AP1389" s="89" t="str">
        <f t="shared" si="594"/>
        <v>Left</v>
      </c>
    </row>
    <row r="1390" spans="15:42">
      <c r="O1390" s="55">
        <f t="shared" si="572"/>
        <v>0</v>
      </c>
      <c r="P1390" s="56">
        <f t="shared" si="568"/>
        <v>0</v>
      </c>
      <c r="Q1390" s="57">
        <f>_xlfn.IFNA(VLOOKUP(E1390,'2026 W-4 Spreadsheet'!frequ,2,FALSE),0)</f>
        <v>0</v>
      </c>
      <c r="R1390" s="56">
        <f t="shared" si="573"/>
        <v>0</v>
      </c>
      <c r="S1390" s="56" t="str">
        <f t="shared" si="574"/>
        <v/>
      </c>
      <c r="T1390" s="56" t="str">
        <f t="shared" si="575"/>
        <v/>
      </c>
      <c r="U1390" s="56" t="str">
        <f t="shared" si="576"/>
        <v/>
      </c>
      <c r="V1390" s="56" t="str">
        <f t="shared" si="577"/>
        <v/>
      </c>
      <c r="W1390" s="56" t="str">
        <f t="shared" si="578"/>
        <v/>
      </c>
      <c r="X1390" s="56" t="str">
        <f t="shared" si="579"/>
        <v/>
      </c>
      <c r="Y1390" s="57" t="str">
        <f t="shared" si="580"/>
        <v/>
      </c>
      <c r="Z1390" s="56" t="str">
        <f t="shared" si="581"/>
        <v/>
      </c>
      <c r="AA1390" s="56" t="str">
        <f t="shared" si="582"/>
        <v/>
      </c>
      <c r="AB1390" s="56" t="str">
        <f t="shared" si="583"/>
        <v/>
      </c>
      <c r="AC1390" s="56" t="b">
        <f t="shared" si="569"/>
        <v>0</v>
      </c>
      <c r="AD1390" s="58" t="b">
        <f t="shared" si="570"/>
        <v>0</v>
      </c>
      <c r="AE1390" s="59" t="b">
        <f t="shared" si="571"/>
        <v>0</v>
      </c>
      <c r="AF1390" s="56" t="e">
        <f t="shared" si="584"/>
        <v>#VALUE!</v>
      </c>
      <c r="AG1390" s="56" t="e">
        <f t="shared" si="585"/>
        <v>#VALUE!</v>
      </c>
      <c r="AH1390" s="58" t="e">
        <f t="shared" si="586"/>
        <v>#VALUE!</v>
      </c>
      <c r="AI1390" s="56">
        <f t="shared" si="587"/>
        <v>0</v>
      </c>
      <c r="AJ1390" s="56">
        <f t="shared" si="588"/>
        <v>0</v>
      </c>
      <c r="AK1390" s="56">
        <f t="shared" si="589"/>
        <v>0</v>
      </c>
      <c r="AL1390" s="56">
        <f t="shared" si="590"/>
        <v>0</v>
      </c>
      <c r="AM1390" s="56">
        <f t="shared" si="591"/>
        <v>0</v>
      </c>
      <c r="AN1390" s="56">
        <f t="shared" si="592"/>
        <v>0</v>
      </c>
      <c r="AO1390" s="89" t="str">
        <f t="shared" si="593"/>
        <v/>
      </c>
      <c r="AP1390" s="89" t="str">
        <f t="shared" si="594"/>
        <v>Left</v>
      </c>
    </row>
    <row r="1391" spans="15:42">
      <c r="O1391" s="55">
        <f t="shared" si="572"/>
        <v>0</v>
      </c>
      <c r="P1391" s="56">
        <f t="shared" si="568"/>
        <v>0</v>
      </c>
      <c r="Q1391" s="57">
        <f>_xlfn.IFNA(VLOOKUP(E1391,'2026 W-4 Spreadsheet'!frequ,2,FALSE),0)</f>
        <v>0</v>
      </c>
      <c r="R1391" s="56">
        <f t="shared" si="573"/>
        <v>0</v>
      </c>
      <c r="S1391" s="56" t="str">
        <f t="shared" si="574"/>
        <v/>
      </c>
      <c r="T1391" s="56" t="str">
        <f t="shared" si="575"/>
        <v/>
      </c>
      <c r="U1391" s="56" t="str">
        <f t="shared" si="576"/>
        <v/>
      </c>
      <c r="V1391" s="56" t="str">
        <f t="shared" si="577"/>
        <v/>
      </c>
      <c r="W1391" s="56" t="str">
        <f t="shared" si="578"/>
        <v/>
      </c>
      <c r="X1391" s="56" t="str">
        <f t="shared" si="579"/>
        <v/>
      </c>
      <c r="Y1391" s="57" t="str">
        <f t="shared" si="580"/>
        <v/>
      </c>
      <c r="Z1391" s="56" t="str">
        <f t="shared" si="581"/>
        <v/>
      </c>
      <c r="AA1391" s="56" t="str">
        <f t="shared" si="582"/>
        <v/>
      </c>
      <c r="AB1391" s="56" t="str">
        <f t="shared" si="583"/>
        <v/>
      </c>
      <c r="AC1391" s="56" t="b">
        <f t="shared" si="569"/>
        <v>0</v>
      </c>
      <c r="AD1391" s="58" t="b">
        <f t="shared" si="570"/>
        <v>0</v>
      </c>
      <c r="AE1391" s="59" t="b">
        <f t="shared" si="571"/>
        <v>0</v>
      </c>
      <c r="AF1391" s="56" t="e">
        <f t="shared" si="584"/>
        <v>#VALUE!</v>
      </c>
      <c r="AG1391" s="56" t="e">
        <f t="shared" si="585"/>
        <v>#VALUE!</v>
      </c>
      <c r="AH1391" s="58" t="e">
        <f t="shared" si="586"/>
        <v>#VALUE!</v>
      </c>
      <c r="AI1391" s="56">
        <f t="shared" si="587"/>
        <v>0</v>
      </c>
      <c r="AJ1391" s="56">
        <f t="shared" si="588"/>
        <v>0</v>
      </c>
      <c r="AK1391" s="56">
        <f t="shared" si="589"/>
        <v>0</v>
      </c>
      <c r="AL1391" s="56">
        <f t="shared" si="590"/>
        <v>0</v>
      </c>
      <c r="AM1391" s="56">
        <f t="shared" si="591"/>
        <v>0</v>
      </c>
      <c r="AN1391" s="56">
        <f t="shared" si="592"/>
        <v>0</v>
      </c>
      <c r="AO1391" s="89" t="str">
        <f t="shared" si="593"/>
        <v/>
      </c>
      <c r="AP1391" s="89" t="str">
        <f t="shared" si="594"/>
        <v>Left</v>
      </c>
    </row>
    <row r="1392" spans="15:42">
      <c r="O1392" s="55">
        <f t="shared" si="572"/>
        <v>0</v>
      </c>
      <c r="P1392" s="56">
        <f t="shared" si="568"/>
        <v>0</v>
      </c>
      <c r="Q1392" s="57">
        <f>_xlfn.IFNA(VLOOKUP(E1392,'2026 W-4 Spreadsheet'!frequ,2,FALSE),0)</f>
        <v>0</v>
      </c>
      <c r="R1392" s="56">
        <f t="shared" si="573"/>
        <v>0</v>
      </c>
      <c r="S1392" s="56" t="str">
        <f t="shared" si="574"/>
        <v/>
      </c>
      <c r="T1392" s="56" t="str">
        <f t="shared" si="575"/>
        <v/>
      </c>
      <c r="U1392" s="56" t="str">
        <f t="shared" si="576"/>
        <v/>
      </c>
      <c r="V1392" s="56" t="str">
        <f t="shared" si="577"/>
        <v/>
      </c>
      <c r="W1392" s="56" t="str">
        <f t="shared" si="578"/>
        <v/>
      </c>
      <c r="X1392" s="56" t="str">
        <f t="shared" si="579"/>
        <v/>
      </c>
      <c r="Y1392" s="57" t="str">
        <f t="shared" si="580"/>
        <v/>
      </c>
      <c r="Z1392" s="56" t="str">
        <f t="shared" si="581"/>
        <v/>
      </c>
      <c r="AA1392" s="56" t="str">
        <f t="shared" si="582"/>
        <v/>
      </c>
      <c r="AB1392" s="56" t="str">
        <f t="shared" si="583"/>
        <v/>
      </c>
      <c r="AC1392" s="56" t="b">
        <f t="shared" si="569"/>
        <v>0</v>
      </c>
      <c r="AD1392" s="58" t="b">
        <f t="shared" si="570"/>
        <v>0</v>
      </c>
      <c r="AE1392" s="59" t="b">
        <f t="shared" si="571"/>
        <v>0</v>
      </c>
      <c r="AF1392" s="56" t="e">
        <f t="shared" si="584"/>
        <v>#VALUE!</v>
      </c>
      <c r="AG1392" s="56" t="e">
        <f t="shared" si="585"/>
        <v>#VALUE!</v>
      </c>
      <c r="AH1392" s="58" t="e">
        <f t="shared" si="586"/>
        <v>#VALUE!</v>
      </c>
      <c r="AI1392" s="56">
        <f t="shared" si="587"/>
        <v>0</v>
      </c>
      <c r="AJ1392" s="56">
        <f t="shared" si="588"/>
        <v>0</v>
      </c>
      <c r="AK1392" s="56">
        <f t="shared" si="589"/>
        <v>0</v>
      </c>
      <c r="AL1392" s="56">
        <f t="shared" si="590"/>
        <v>0</v>
      </c>
      <c r="AM1392" s="56">
        <f t="shared" si="591"/>
        <v>0</v>
      </c>
      <c r="AN1392" s="56">
        <f t="shared" si="592"/>
        <v>0</v>
      </c>
      <c r="AO1392" s="89" t="str">
        <f t="shared" si="593"/>
        <v/>
      </c>
      <c r="AP1392" s="89" t="str">
        <f t="shared" si="594"/>
        <v>Left</v>
      </c>
    </row>
    <row r="1393" spans="15:42">
      <c r="O1393" s="55">
        <f t="shared" si="572"/>
        <v>0</v>
      </c>
      <c r="P1393" s="56">
        <f t="shared" si="568"/>
        <v>0</v>
      </c>
      <c r="Q1393" s="57">
        <f>_xlfn.IFNA(VLOOKUP(E1393,'2026 W-4 Spreadsheet'!frequ,2,FALSE),0)</f>
        <v>0</v>
      </c>
      <c r="R1393" s="56">
        <f t="shared" si="573"/>
        <v>0</v>
      </c>
      <c r="S1393" s="56" t="str">
        <f t="shared" si="574"/>
        <v/>
      </c>
      <c r="T1393" s="56" t="str">
        <f t="shared" si="575"/>
        <v/>
      </c>
      <c r="U1393" s="56" t="str">
        <f t="shared" si="576"/>
        <v/>
      </c>
      <c r="V1393" s="56" t="str">
        <f t="shared" si="577"/>
        <v/>
      </c>
      <c r="W1393" s="56" t="str">
        <f t="shared" si="578"/>
        <v/>
      </c>
      <c r="X1393" s="56" t="str">
        <f t="shared" si="579"/>
        <v/>
      </c>
      <c r="Y1393" s="57" t="str">
        <f t="shared" si="580"/>
        <v/>
      </c>
      <c r="Z1393" s="56" t="str">
        <f t="shared" si="581"/>
        <v/>
      </c>
      <c r="AA1393" s="56" t="str">
        <f t="shared" si="582"/>
        <v/>
      </c>
      <c r="AB1393" s="56" t="str">
        <f t="shared" si="583"/>
        <v/>
      </c>
      <c r="AC1393" s="56" t="b">
        <f t="shared" si="569"/>
        <v>0</v>
      </c>
      <c r="AD1393" s="58" t="b">
        <f t="shared" si="570"/>
        <v>0</v>
      </c>
      <c r="AE1393" s="59" t="b">
        <f t="shared" si="571"/>
        <v>0</v>
      </c>
      <c r="AF1393" s="56" t="e">
        <f t="shared" si="584"/>
        <v>#VALUE!</v>
      </c>
      <c r="AG1393" s="56" t="e">
        <f t="shared" si="585"/>
        <v>#VALUE!</v>
      </c>
      <c r="AH1393" s="58" t="e">
        <f t="shared" si="586"/>
        <v>#VALUE!</v>
      </c>
      <c r="AI1393" s="56">
        <f t="shared" si="587"/>
        <v>0</v>
      </c>
      <c r="AJ1393" s="56">
        <f t="shared" si="588"/>
        <v>0</v>
      </c>
      <c r="AK1393" s="56">
        <f t="shared" si="589"/>
        <v>0</v>
      </c>
      <c r="AL1393" s="56">
        <f t="shared" si="590"/>
        <v>0</v>
      </c>
      <c r="AM1393" s="56">
        <f t="shared" si="591"/>
        <v>0</v>
      </c>
      <c r="AN1393" s="56">
        <f t="shared" si="592"/>
        <v>0</v>
      </c>
      <c r="AO1393" s="89" t="str">
        <f t="shared" si="593"/>
        <v/>
      </c>
      <c r="AP1393" s="89" t="str">
        <f t="shared" si="594"/>
        <v>Left</v>
      </c>
    </row>
    <row r="1394" spans="15:42">
      <c r="O1394" s="55">
        <f t="shared" si="572"/>
        <v>0</v>
      </c>
      <c r="P1394" s="56">
        <f t="shared" si="568"/>
        <v>0</v>
      </c>
      <c r="Q1394" s="57">
        <f>_xlfn.IFNA(VLOOKUP(E1394,'2026 W-4 Spreadsheet'!frequ,2,FALSE),0)</f>
        <v>0</v>
      </c>
      <c r="R1394" s="56">
        <f t="shared" si="573"/>
        <v>0</v>
      </c>
      <c r="S1394" s="56" t="str">
        <f t="shared" si="574"/>
        <v/>
      </c>
      <c r="T1394" s="56" t="str">
        <f t="shared" si="575"/>
        <v/>
      </c>
      <c r="U1394" s="56" t="str">
        <f t="shared" si="576"/>
        <v/>
      </c>
      <c r="V1394" s="56" t="str">
        <f t="shared" si="577"/>
        <v/>
      </c>
      <c r="W1394" s="56" t="str">
        <f t="shared" si="578"/>
        <v/>
      </c>
      <c r="X1394" s="56" t="str">
        <f t="shared" si="579"/>
        <v/>
      </c>
      <c r="Y1394" s="57" t="str">
        <f t="shared" si="580"/>
        <v/>
      </c>
      <c r="Z1394" s="56" t="str">
        <f t="shared" si="581"/>
        <v/>
      </c>
      <c r="AA1394" s="56" t="str">
        <f t="shared" si="582"/>
        <v/>
      </c>
      <c r="AB1394" s="56" t="str">
        <f t="shared" si="583"/>
        <v/>
      </c>
      <c r="AC1394" s="56" t="b">
        <f t="shared" si="569"/>
        <v>0</v>
      </c>
      <c r="AD1394" s="58" t="b">
        <f t="shared" si="570"/>
        <v>0</v>
      </c>
      <c r="AE1394" s="59" t="b">
        <f t="shared" si="571"/>
        <v>0</v>
      </c>
      <c r="AF1394" s="56" t="e">
        <f t="shared" si="584"/>
        <v>#VALUE!</v>
      </c>
      <c r="AG1394" s="56" t="e">
        <f t="shared" si="585"/>
        <v>#VALUE!</v>
      </c>
      <c r="AH1394" s="58" t="e">
        <f t="shared" si="586"/>
        <v>#VALUE!</v>
      </c>
      <c r="AI1394" s="56">
        <f t="shared" si="587"/>
        <v>0</v>
      </c>
      <c r="AJ1394" s="56">
        <f t="shared" si="588"/>
        <v>0</v>
      </c>
      <c r="AK1394" s="56">
        <f t="shared" si="589"/>
        <v>0</v>
      </c>
      <c r="AL1394" s="56">
        <f t="shared" si="590"/>
        <v>0</v>
      </c>
      <c r="AM1394" s="56">
        <f t="shared" si="591"/>
        <v>0</v>
      </c>
      <c r="AN1394" s="56">
        <f t="shared" si="592"/>
        <v>0</v>
      </c>
      <c r="AO1394" s="89" t="str">
        <f t="shared" si="593"/>
        <v/>
      </c>
      <c r="AP1394" s="89" t="str">
        <f t="shared" si="594"/>
        <v>Left</v>
      </c>
    </row>
    <row r="1395" spans="15:42">
      <c r="O1395" s="55">
        <f t="shared" si="572"/>
        <v>0</v>
      </c>
      <c r="P1395" s="56">
        <f t="shared" si="568"/>
        <v>0</v>
      </c>
      <c r="Q1395" s="57">
        <f>_xlfn.IFNA(VLOOKUP(E1395,'2026 W-4 Spreadsheet'!frequ,2,FALSE),0)</f>
        <v>0</v>
      </c>
      <c r="R1395" s="56">
        <f t="shared" si="573"/>
        <v>0</v>
      </c>
      <c r="S1395" s="56" t="str">
        <f t="shared" si="574"/>
        <v/>
      </c>
      <c r="T1395" s="56" t="str">
        <f t="shared" si="575"/>
        <v/>
      </c>
      <c r="U1395" s="56" t="str">
        <f t="shared" si="576"/>
        <v/>
      </c>
      <c r="V1395" s="56" t="str">
        <f t="shared" si="577"/>
        <v/>
      </c>
      <c r="W1395" s="56" t="str">
        <f t="shared" si="578"/>
        <v/>
      </c>
      <c r="X1395" s="56" t="str">
        <f t="shared" si="579"/>
        <v/>
      </c>
      <c r="Y1395" s="57" t="str">
        <f t="shared" si="580"/>
        <v/>
      </c>
      <c r="Z1395" s="56" t="str">
        <f t="shared" si="581"/>
        <v/>
      </c>
      <c r="AA1395" s="56" t="str">
        <f t="shared" si="582"/>
        <v/>
      </c>
      <c r="AB1395" s="56" t="str">
        <f t="shared" si="583"/>
        <v/>
      </c>
      <c r="AC1395" s="56" t="b">
        <f t="shared" si="569"/>
        <v>0</v>
      </c>
      <c r="AD1395" s="58" t="b">
        <f t="shared" si="570"/>
        <v>0</v>
      </c>
      <c r="AE1395" s="59" t="b">
        <f t="shared" si="571"/>
        <v>0</v>
      </c>
      <c r="AF1395" s="56" t="e">
        <f t="shared" si="584"/>
        <v>#VALUE!</v>
      </c>
      <c r="AG1395" s="56" t="e">
        <f t="shared" si="585"/>
        <v>#VALUE!</v>
      </c>
      <c r="AH1395" s="58" t="e">
        <f t="shared" si="586"/>
        <v>#VALUE!</v>
      </c>
      <c r="AI1395" s="56">
        <f t="shared" si="587"/>
        <v>0</v>
      </c>
      <c r="AJ1395" s="56">
        <f t="shared" si="588"/>
        <v>0</v>
      </c>
      <c r="AK1395" s="56">
        <f t="shared" si="589"/>
        <v>0</v>
      </c>
      <c r="AL1395" s="56">
        <f t="shared" si="590"/>
        <v>0</v>
      </c>
      <c r="AM1395" s="56">
        <f t="shared" si="591"/>
        <v>0</v>
      </c>
      <c r="AN1395" s="56">
        <f t="shared" si="592"/>
        <v>0</v>
      </c>
      <c r="AO1395" s="89" t="str">
        <f t="shared" si="593"/>
        <v/>
      </c>
      <c r="AP1395" s="89" t="str">
        <f t="shared" si="594"/>
        <v>Left</v>
      </c>
    </row>
    <row r="1396" spans="15:42">
      <c r="O1396" s="55">
        <f t="shared" si="572"/>
        <v>0</v>
      </c>
      <c r="P1396" s="56">
        <f t="shared" si="568"/>
        <v>0</v>
      </c>
      <c r="Q1396" s="57">
        <f>_xlfn.IFNA(VLOOKUP(E1396,'2026 W-4 Spreadsheet'!frequ,2,FALSE),0)</f>
        <v>0</v>
      </c>
      <c r="R1396" s="56">
        <f t="shared" si="573"/>
        <v>0</v>
      </c>
      <c r="S1396" s="56" t="str">
        <f t="shared" si="574"/>
        <v/>
      </c>
      <c r="T1396" s="56" t="str">
        <f t="shared" si="575"/>
        <v/>
      </c>
      <c r="U1396" s="56" t="str">
        <f t="shared" si="576"/>
        <v/>
      </c>
      <c r="V1396" s="56" t="str">
        <f t="shared" si="577"/>
        <v/>
      </c>
      <c r="W1396" s="56" t="str">
        <f t="shared" si="578"/>
        <v/>
      </c>
      <c r="X1396" s="56" t="str">
        <f t="shared" si="579"/>
        <v/>
      </c>
      <c r="Y1396" s="57" t="str">
        <f t="shared" si="580"/>
        <v/>
      </c>
      <c r="Z1396" s="56" t="str">
        <f t="shared" si="581"/>
        <v/>
      </c>
      <c r="AA1396" s="56" t="str">
        <f t="shared" si="582"/>
        <v/>
      </c>
      <c r="AB1396" s="56" t="str">
        <f t="shared" si="583"/>
        <v/>
      </c>
      <c r="AC1396" s="56" t="b">
        <f t="shared" si="569"/>
        <v>0</v>
      </c>
      <c r="AD1396" s="58" t="b">
        <f t="shared" si="570"/>
        <v>0</v>
      </c>
      <c r="AE1396" s="59" t="b">
        <f t="shared" si="571"/>
        <v>0</v>
      </c>
      <c r="AF1396" s="56" t="e">
        <f t="shared" si="584"/>
        <v>#VALUE!</v>
      </c>
      <c r="AG1396" s="56" t="e">
        <f t="shared" si="585"/>
        <v>#VALUE!</v>
      </c>
      <c r="AH1396" s="58" t="e">
        <f t="shared" si="586"/>
        <v>#VALUE!</v>
      </c>
      <c r="AI1396" s="56">
        <f t="shared" si="587"/>
        <v>0</v>
      </c>
      <c r="AJ1396" s="56">
        <f t="shared" si="588"/>
        <v>0</v>
      </c>
      <c r="AK1396" s="56">
        <f t="shared" si="589"/>
        <v>0</v>
      </c>
      <c r="AL1396" s="56">
        <f t="shared" si="590"/>
        <v>0</v>
      </c>
      <c r="AM1396" s="56">
        <f t="shared" si="591"/>
        <v>0</v>
      </c>
      <c r="AN1396" s="56">
        <f t="shared" si="592"/>
        <v>0</v>
      </c>
      <c r="AO1396" s="89" t="str">
        <f t="shared" si="593"/>
        <v/>
      </c>
      <c r="AP1396" s="89" t="str">
        <f t="shared" si="594"/>
        <v>Left</v>
      </c>
    </row>
    <row r="1397" spans="15:42">
      <c r="O1397" s="55">
        <f t="shared" si="572"/>
        <v>0</v>
      </c>
      <c r="P1397" s="56">
        <f t="shared" si="568"/>
        <v>0</v>
      </c>
      <c r="Q1397" s="57">
        <f>_xlfn.IFNA(VLOOKUP(E1397,'2026 W-4 Spreadsheet'!frequ,2,FALSE),0)</f>
        <v>0</v>
      </c>
      <c r="R1397" s="56">
        <f t="shared" si="573"/>
        <v>0</v>
      </c>
      <c r="S1397" s="56" t="str">
        <f t="shared" si="574"/>
        <v/>
      </c>
      <c r="T1397" s="56" t="str">
        <f t="shared" si="575"/>
        <v/>
      </c>
      <c r="U1397" s="56" t="str">
        <f t="shared" si="576"/>
        <v/>
      </c>
      <c r="V1397" s="56" t="str">
        <f t="shared" si="577"/>
        <v/>
      </c>
      <c r="W1397" s="56" t="str">
        <f t="shared" si="578"/>
        <v/>
      </c>
      <c r="X1397" s="56" t="str">
        <f t="shared" si="579"/>
        <v/>
      </c>
      <c r="Y1397" s="57" t="str">
        <f t="shared" si="580"/>
        <v/>
      </c>
      <c r="Z1397" s="56" t="str">
        <f t="shared" si="581"/>
        <v/>
      </c>
      <c r="AA1397" s="56" t="str">
        <f t="shared" si="582"/>
        <v/>
      </c>
      <c r="AB1397" s="56" t="str">
        <f t="shared" si="583"/>
        <v/>
      </c>
      <c r="AC1397" s="56" t="b">
        <f t="shared" si="569"/>
        <v>0</v>
      </c>
      <c r="AD1397" s="58" t="b">
        <f t="shared" si="570"/>
        <v>0</v>
      </c>
      <c r="AE1397" s="59" t="b">
        <f t="shared" si="571"/>
        <v>0</v>
      </c>
      <c r="AF1397" s="56" t="e">
        <f t="shared" si="584"/>
        <v>#VALUE!</v>
      </c>
      <c r="AG1397" s="56" t="e">
        <f t="shared" si="585"/>
        <v>#VALUE!</v>
      </c>
      <c r="AH1397" s="58" t="e">
        <f t="shared" si="586"/>
        <v>#VALUE!</v>
      </c>
      <c r="AI1397" s="56">
        <f t="shared" si="587"/>
        <v>0</v>
      </c>
      <c r="AJ1397" s="56">
        <f t="shared" si="588"/>
        <v>0</v>
      </c>
      <c r="AK1397" s="56">
        <f t="shared" si="589"/>
        <v>0</v>
      </c>
      <c r="AL1397" s="56">
        <f t="shared" si="590"/>
        <v>0</v>
      </c>
      <c r="AM1397" s="56">
        <f t="shared" si="591"/>
        <v>0</v>
      </c>
      <c r="AN1397" s="56">
        <f t="shared" si="592"/>
        <v>0</v>
      </c>
      <c r="AO1397" s="89" t="str">
        <f t="shared" si="593"/>
        <v/>
      </c>
      <c r="AP1397" s="89" t="str">
        <f t="shared" si="594"/>
        <v>Left</v>
      </c>
    </row>
    <row r="1398" spans="15:42">
      <c r="O1398" s="55">
        <f t="shared" si="572"/>
        <v>0</v>
      </c>
      <c r="P1398" s="56">
        <f t="shared" si="568"/>
        <v>0</v>
      </c>
      <c r="Q1398" s="57">
        <f>_xlfn.IFNA(VLOOKUP(E1398,'2026 W-4 Spreadsheet'!frequ,2,FALSE),0)</f>
        <v>0</v>
      </c>
      <c r="R1398" s="56">
        <f t="shared" si="573"/>
        <v>0</v>
      </c>
      <c r="S1398" s="56" t="str">
        <f t="shared" si="574"/>
        <v/>
      </c>
      <c r="T1398" s="56" t="str">
        <f t="shared" si="575"/>
        <v/>
      </c>
      <c r="U1398" s="56" t="str">
        <f t="shared" si="576"/>
        <v/>
      </c>
      <c r="V1398" s="56" t="str">
        <f t="shared" si="577"/>
        <v/>
      </c>
      <c r="W1398" s="56" t="str">
        <f t="shared" si="578"/>
        <v/>
      </c>
      <c r="X1398" s="56" t="str">
        <f t="shared" si="579"/>
        <v/>
      </c>
      <c r="Y1398" s="57" t="str">
        <f t="shared" si="580"/>
        <v/>
      </c>
      <c r="Z1398" s="56" t="str">
        <f t="shared" si="581"/>
        <v/>
      </c>
      <c r="AA1398" s="56" t="str">
        <f t="shared" si="582"/>
        <v/>
      </c>
      <c r="AB1398" s="56" t="str">
        <f t="shared" si="583"/>
        <v/>
      </c>
      <c r="AC1398" s="56" t="b">
        <f t="shared" si="569"/>
        <v>0</v>
      </c>
      <c r="AD1398" s="58" t="b">
        <f t="shared" si="570"/>
        <v>0</v>
      </c>
      <c r="AE1398" s="59" t="b">
        <f t="shared" si="571"/>
        <v>0</v>
      </c>
      <c r="AF1398" s="56" t="e">
        <f t="shared" si="584"/>
        <v>#VALUE!</v>
      </c>
      <c r="AG1398" s="56" t="e">
        <f t="shared" si="585"/>
        <v>#VALUE!</v>
      </c>
      <c r="AH1398" s="58" t="e">
        <f t="shared" si="586"/>
        <v>#VALUE!</v>
      </c>
      <c r="AI1398" s="56">
        <f t="shared" si="587"/>
        <v>0</v>
      </c>
      <c r="AJ1398" s="56">
        <f t="shared" si="588"/>
        <v>0</v>
      </c>
      <c r="AK1398" s="56">
        <f t="shared" si="589"/>
        <v>0</v>
      </c>
      <c r="AL1398" s="56">
        <f t="shared" si="590"/>
        <v>0</v>
      </c>
      <c r="AM1398" s="56">
        <f t="shared" si="591"/>
        <v>0</v>
      </c>
      <c r="AN1398" s="56">
        <f t="shared" si="592"/>
        <v>0</v>
      </c>
      <c r="AO1398" s="89" t="str">
        <f t="shared" si="593"/>
        <v/>
      </c>
      <c r="AP1398" s="89" t="str">
        <f t="shared" si="594"/>
        <v>Left</v>
      </c>
    </row>
    <row r="1399" spans="15:42">
      <c r="O1399" s="55">
        <f t="shared" si="572"/>
        <v>0</v>
      </c>
      <c r="P1399" s="56">
        <f t="shared" si="568"/>
        <v>0</v>
      </c>
      <c r="Q1399" s="57">
        <f>_xlfn.IFNA(VLOOKUP(E1399,'2026 W-4 Spreadsheet'!frequ,2,FALSE),0)</f>
        <v>0</v>
      </c>
      <c r="R1399" s="56">
        <f t="shared" si="573"/>
        <v>0</v>
      </c>
      <c r="S1399" s="56" t="str">
        <f t="shared" si="574"/>
        <v/>
      </c>
      <c r="T1399" s="56" t="str">
        <f t="shared" si="575"/>
        <v/>
      </c>
      <c r="U1399" s="56" t="str">
        <f t="shared" si="576"/>
        <v/>
      </c>
      <c r="V1399" s="56" t="str">
        <f t="shared" si="577"/>
        <v/>
      </c>
      <c r="W1399" s="56" t="str">
        <f t="shared" si="578"/>
        <v/>
      </c>
      <c r="X1399" s="56" t="str">
        <f t="shared" si="579"/>
        <v/>
      </c>
      <c r="Y1399" s="57" t="str">
        <f t="shared" si="580"/>
        <v/>
      </c>
      <c r="Z1399" s="56" t="str">
        <f t="shared" si="581"/>
        <v/>
      </c>
      <c r="AA1399" s="56" t="str">
        <f t="shared" si="582"/>
        <v/>
      </c>
      <c r="AB1399" s="56" t="str">
        <f t="shared" si="583"/>
        <v/>
      </c>
      <c r="AC1399" s="56" t="b">
        <f t="shared" si="569"/>
        <v>0</v>
      </c>
      <c r="AD1399" s="58" t="b">
        <f t="shared" si="570"/>
        <v>0</v>
      </c>
      <c r="AE1399" s="59" t="b">
        <f t="shared" si="571"/>
        <v>0</v>
      </c>
      <c r="AF1399" s="56" t="e">
        <f t="shared" si="584"/>
        <v>#VALUE!</v>
      </c>
      <c r="AG1399" s="56" t="e">
        <f t="shared" si="585"/>
        <v>#VALUE!</v>
      </c>
      <c r="AH1399" s="58" t="e">
        <f t="shared" si="586"/>
        <v>#VALUE!</v>
      </c>
      <c r="AI1399" s="56">
        <f t="shared" si="587"/>
        <v>0</v>
      </c>
      <c r="AJ1399" s="56">
        <f t="shared" si="588"/>
        <v>0</v>
      </c>
      <c r="AK1399" s="56">
        <f t="shared" si="589"/>
        <v>0</v>
      </c>
      <c r="AL1399" s="56">
        <f t="shared" si="590"/>
        <v>0</v>
      </c>
      <c r="AM1399" s="56">
        <f t="shared" si="591"/>
        <v>0</v>
      </c>
      <c r="AN1399" s="56">
        <f t="shared" si="592"/>
        <v>0</v>
      </c>
      <c r="AO1399" s="89" t="str">
        <f t="shared" si="593"/>
        <v/>
      </c>
      <c r="AP1399" s="89" t="str">
        <f t="shared" si="594"/>
        <v>Left</v>
      </c>
    </row>
    <row r="1400" spans="15:42">
      <c r="O1400" s="55">
        <f t="shared" si="572"/>
        <v>0</v>
      </c>
      <c r="P1400" s="56">
        <f t="shared" si="568"/>
        <v>0</v>
      </c>
      <c r="Q1400" s="57">
        <f>_xlfn.IFNA(VLOOKUP(E1400,'2026 W-4 Spreadsheet'!frequ,2,FALSE),0)</f>
        <v>0</v>
      </c>
      <c r="R1400" s="56">
        <f t="shared" si="573"/>
        <v>0</v>
      </c>
      <c r="S1400" s="56" t="str">
        <f t="shared" si="574"/>
        <v/>
      </c>
      <c r="T1400" s="56" t="str">
        <f t="shared" si="575"/>
        <v/>
      </c>
      <c r="U1400" s="56" t="str">
        <f t="shared" si="576"/>
        <v/>
      </c>
      <c r="V1400" s="56" t="str">
        <f t="shared" si="577"/>
        <v/>
      </c>
      <c r="W1400" s="56" t="str">
        <f t="shared" si="578"/>
        <v/>
      </c>
      <c r="X1400" s="56" t="str">
        <f t="shared" si="579"/>
        <v/>
      </c>
      <c r="Y1400" s="57" t="str">
        <f t="shared" si="580"/>
        <v/>
      </c>
      <c r="Z1400" s="56" t="str">
        <f t="shared" si="581"/>
        <v/>
      </c>
      <c r="AA1400" s="56" t="str">
        <f t="shared" si="582"/>
        <v/>
      </c>
      <c r="AB1400" s="56" t="str">
        <f t="shared" si="583"/>
        <v/>
      </c>
      <c r="AC1400" s="56" t="b">
        <f t="shared" si="569"/>
        <v>0</v>
      </c>
      <c r="AD1400" s="58" t="b">
        <f t="shared" si="570"/>
        <v>0</v>
      </c>
      <c r="AE1400" s="59" t="b">
        <f t="shared" si="571"/>
        <v>0</v>
      </c>
      <c r="AF1400" s="56" t="e">
        <f t="shared" si="584"/>
        <v>#VALUE!</v>
      </c>
      <c r="AG1400" s="56" t="e">
        <f t="shared" si="585"/>
        <v>#VALUE!</v>
      </c>
      <c r="AH1400" s="58" t="e">
        <f t="shared" si="586"/>
        <v>#VALUE!</v>
      </c>
      <c r="AI1400" s="56">
        <f t="shared" si="587"/>
        <v>0</v>
      </c>
      <c r="AJ1400" s="56">
        <f t="shared" si="588"/>
        <v>0</v>
      </c>
      <c r="AK1400" s="56">
        <f t="shared" si="589"/>
        <v>0</v>
      </c>
      <c r="AL1400" s="56">
        <f t="shared" si="590"/>
        <v>0</v>
      </c>
      <c r="AM1400" s="56">
        <f t="shared" si="591"/>
        <v>0</v>
      </c>
      <c r="AN1400" s="56">
        <f t="shared" si="592"/>
        <v>0</v>
      </c>
      <c r="AO1400" s="89" t="str">
        <f t="shared" si="593"/>
        <v/>
      </c>
      <c r="AP1400" s="89" t="str">
        <f t="shared" si="594"/>
        <v>Left</v>
      </c>
    </row>
    <row r="1401" spans="15:42">
      <c r="O1401" s="55">
        <f t="shared" si="572"/>
        <v>0</v>
      </c>
      <c r="P1401" s="56">
        <f t="shared" si="568"/>
        <v>0</v>
      </c>
      <c r="Q1401" s="57">
        <f>_xlfn.IFNA(VLOOKUP(E1401,'2026 W-4 Spreadsheet'!frequ,2,FALSE),0)</f>
        <v>0</v>
      </c>
      <c r="R1401" s="56">
        <f t="shared" si="573"/>
        <v>0</v>
      </c>
      <c r="S1401" s="56" t="str">
        <f t="shared" si="574"/>
        <v/>
      </c>
      <c r="T1401" s="56" t="str">
        <f t="shared" si="575"/>
        <v/>
      </c>
      <c r="U1401" s="56" t="str">
        <f t="shared" si="576"/>
        <v/>
      </c>
      <c r="V1401" s="56" t="str">
        <f t="shared" si="577"/>
        <v/>
      </c>
      <c r="W1401" s="56" t="str">
        <f t="shared" si="578"/>
        <v/>
      </c>
      <c r="X1401" s="56" t="str">
        <f t="shared" si="579"/>
        <v/>
      </c>
      <c r="Y1401" s="57" t="str">
        <f t="shared" si="580"/>
        <v/>
      </c>
      <c r="Z1401" s="56" t="str">
        <f t="shared" si="581"/>
        <v/>
      </c>
      <c r="AA1401" s="56" t="str">
        <f t="shared" si="582"/>
        <v/>
      </c>
      <c r="AB1401" s="56" t="str">
        <f t="shared" si="583"/>
        <v/>
      </c>
      <c r="AC1401" s="56" t="b">
        <f t="shared" si="569"/>
        <v>0</v>
      </c>
      <c r="AD1401" s="58" t="b">
        <f t="shared" si="570"/>
        <v>0</v>
      </c>
      <c r="AE1401" s="59" t="b">
        <f t="shared" si="571"/>
        <v>0</v>
      </c>
      <c r="AF1401" s="56" t="e">
        <f t="shared" si="584"/>
        <v>#VALUE!</v>
      </c>
      <c r="AG1401" s="56" t="e">
        <f t="shared" si="585"/>
        <v>#VALUE!</v>
      </c>
      <c r="AH1401" s="58" t="e">
        <f t="shared" si="586"/>
        <v>#VALUE!</v>
      </c>
      <c r="AI1401" s="56">
        <f t="shared" si="587"/>
        <v>0</v>
      </c>
      <c r="AJ1401" s="56">
        <f t="shared" si="588"/>
        <v>0</v>
      </c>
      <c r="AK1401" s="56">
        <f t="shared" si="589"/>
        <v>0</v>
      </c>
      <c r="AL1401" s="56">
        <f t="shared" si="590"/>
        <v>0</v>
      </c>
      <c r="AM1401" s="56">
        <f t="shared" si="591"/>
        <v>0</v>
      </c>
      <c r="AN1401" s="56">
        <f t="shared" si="592"/>
        <v>0</v>
      </c>
      <c r="AO1401" s="89" t="str">
        <f t="shared" si="593"/>
        <v/>
      </c>
      <c r="AP1401" s="89" t="str">
        <f t="shared" si="594"/>
        <v>Left</v>
      </c>
    </row>
    <row r="1402" spans="15:42">
      <c r="O1402" s="55">
        <f t="shared" si="572"/>
        <v>0</v>
      </c>
      <c r="P1402" s="56">
        <f t="shared" si="568"/>
        <v>0</v>
      </c>
      <c r="Q1402" s="57">
        <f>_xlfn.IFNA(VLOOKUP(E1402,'2026 W-4 Spreadsheet'!frequ,2,FALSE),0)</f>
        <v>0</v>
      </c>
      <c r="R1402" s="56">
        <f t="shared" si="573"/>
        <v>0</v>
      </c>
      <c r="S1402" s="56" t="str">
        <f t="shared" si="574"/>
        <v/>
      </c>
      <c r="T1402" s="56" t="str">
        <f t="shared" si="575"/>
        <v/>
      </c>
      <c r="U1402" s="56" t="str">
        <f t="shared" si="576"/>
        <v/>
      </c>
      <c r="V1402" s="56" t="str">
        <f t="shared" si="577"/>
        <v/>
      </c>
      <c r="W1402" s="56" t="str">
        <f t="shared" si="578"/>
        <v/>
      </c>
      <c r="X1402" s="56" t="str">
        <f t="shared" si="579"/>
        <v/>
      </c>
      <c r="Y1402" s="57" t="str">
        <f t="shared" si="580"/>
        <v/>
      </c>
      <c r="Z1402" s="56" t="str">
        <f t="shared" si="581"/>
        <v/>
      </c>
      <c r="AA1402" s="56" t="str">
        <f t="shared" si="582"/>
        <v/>
      </c>
      <c r="AB1402" s="56" t="str">
        <f t="shared" si="583"/>
        <v/>
      </c>
      <c r="AC1402" s="56" t="b">
        <f t="shared" si="569"/>
        <v>0</v>
      </c>
      <c r="AD1402" s="58" t="b">
        <f t="shared" si="570"/>
        <v>0</v>
      </c>
      <c r="AE1402" s="59" t="b">
        <f t="shared" si="571"/>
        <v>0</v>
      </c>
      <c r="AF1402" s="56" t="e">
        <f t="shared" si="584"/>
        <v>#VALUE!</v>
      </c>
      <c r="AG1402" s="56" t="e">
        <f t="shared" si="585"/>
        <v>#VALUE!</v>
      </c>
      <c r="AH1402" s="58" t="e">
        <f t="shared" si="586"/>
        <v>#VALUE!</v>
      </c>
      <c r="AI1402" s="56">
        <f t="shared" si="587"/>
        <v>0</v>
      </c>
      <c r="AJ1402" s="56">
        <f t="shared" si="588"/>
        <v>0</v>
      </c>
      <c r="AK1402" s="56">
        <f t="shared" si="589"/>
        <v>0</v>
      </c>
      <c r="AL1402" s="56">
        <f t="shared" si="590"/>
        <v>0</v>
      </c>
      <c r="AM1402" s="56">
        <f t="shared" si="591"/>
        <v>0</v>
      </c>
      <c r="AN1402" s="56">
        <f t="shared" si="592"/>
        <v>0</v>
      </c>
      <c r="AO1402" s="89" t="str">
        <f t="shared" si="593"/>
        <v/>
      </c>
      <c r="AP1402" s="89" t="str">
        <f t="shared" si="594"/>
        <v>Left</v>
      </c>
    </row>
    <row r="1403" spans="15:42">
      <c r="O1403" s="55">
        <f t="shared" si="572"/>
        <v>0</v>
      </c>
      <c r="P1403" s="56">
        <f t="shared" si="568"/>
        <v>0</v>
      </c>
      <c r="Q1403" s="57">
        <f>_xlfn.IFNA(VLOOKUP(E1403,'2026 W-4 Spreadsheet'!frequ,2,FALSE),0)</f>
        <v>0</v>
      </c>
      <c r="R1403" s="56">
        <f t="shared" si="573"/>
        <v>0</v>
      </c>
      <c r="S1403" s="56" t="str">
        <f t="shared" si="574"/>
        <v/>
      </c>
      <c r="T1403" s="56" t="str">
        <f t="shared" si="575"/>
        <v/>
      </c>
      <c r="U1403" s="56" t="str">
        <f t="shared" si="576"/>
        <v/>
      </c>
      <c r="V1403" s="56" t="str">
        <f t="shared" si="577"/>
        <v/>
      </c>
      <c r="W1403" s="56" t="str">
        <f t="shared" si="578"/>
        <v/>
      </c>
      <c r="X1403" s="56" t="str">
        <f t="shared" si="579"/>
        <v/>
      </c>
      <c r="Y1403" s="57" t="str">
        <f t="shared" si="580"/>
        <v/>
      </c>
      <c r="Z1403" s="56" t="str">
        <f t="shared" si="581"/>
        <v/>
      </c>
      <c r="AA1403" s="56" t="str">
        <f t="shared" si="582"/>
        <v/>
      </c>
      <c r="AB1403" s="56" t="str">
        <f t="shared" si="583"/>
        <v/>
      </c>
      <c r="AC1403" s="56" t="b">
        <f t="shared" si="569"/>
        <v>0</v>
      </c>
      <c r="AD1403" s="58" t="b">
        <f t="shared" si="570"/>
        <v>0</v>
      </c>
      <c r="AE1403" s="59" t="b">
        <f t="shared" si="571"/>
        <v>0</v>
      </c>
      <c r="AF1403" s="56" t="e">
        <f t="shared" si="584"/>
        <v>#VALUE!</v>
      </c>
      <c r="AG1403" s="56" t="e">
        <f t="shared" si="585"/>
        <v>#VALUE!</v>
      </c>
      <c r="AH1403" s="58" t="e">
        <f t="shared" si="586"/>
        <v>#VALUE!</v>
      </c>
      <c r="AI1403" s="56">
        <f t="shared" si="587"/>
        <v>0</v>
      </c>
      <c r="AJ1403" s="56">
        <f t="shared" si="588"/>
        <v>0</v>
      </c>
      <c r="AK1403" s="56">
        <f t="shared" si="589"/>
        <v>0</v>
      </c>
      <c r="AL1403" s="56">
        <f t="shared" si="590"/>
        <v>0</v>
      </c>
      <c r="AM1403" s="56">
        <f t="shared" si="591"/>
        <v>0</v>
      </c>
      <c r="AN1403" s="56">
        <f t="shared" si="592"/>
        <v>0</v>
      </c>
      <c r="AO1403" s="89" t="str">
        <f t="shared" si="593"/>
        <v/>
      </c>
      <c r="AP1403" s="89" t="str">
        <f t="shared" si="594"/>
        <v>Left</v>
      </c>
    </row>
    <row r="1404" spans="15:42">
      <c r="O1404" s="55">
        <f t="shared" si="572"/>
        <v>0</v>
      </c>
      <c r="P1404" s="56">
        <f t="shared" si="568"/>
        <v>0</v>
      </c>
      <c r="Q1404" s="57">
        <f>_xlfn.IFNA(VLOOKUP(E1404,'2026 W-4 Spreadsheet'!frequ,2,FALSE),0)</f>
        <v>0</v>
      </c>
      <c r="R1404" s="56">
        <f t="shared" si="573"/>
        <v>0</v>
      </c>
      <c r="S1404" s="56" t="str">
        <f t="shared" si="574"/>
        <v/>
      </c>
      <c r="T1404" s="56" t="str">
        <f t="shared" si="575"/>
        <v/>
      </c>
      <c r="U1404" s="56" t="str">
        <f t="shared" si="576"/>
        <v/>
      </c>
      <c r="V1404" s="56" t="str">
        <f t="shared" si="577"/>
        <v/>
      </c>
      <c r="W1404" s="56" t="str">
        <f t="shared" si="578"/>
        <v/>
      </c>
      <c r="X1404" s="56" t="str">
        <f t="shared" si="579"/>
        <v/>
      </c>
      <c r="Y1404" s="57" t="str">
        <f t="shared" si="580"/>
        <v/>
      </c>
      <c r="Z1404" s="56" t="str">
        <f t="shared" si="581"/>
        <v/>
      </c>
      <c r="AA1404" s="56" t="str">
        <f t="shared" si="582"/>
        <v/>
      </c>
      <c r="AB1404" s="56" t="str">
        <f t="shared" si="583"/>
        <v/>
      </c>
      <c r="AC1404" s="56" t="b">
        <f t="shared" si="569"/>
        <v>0</v>
      </c>
      <c r="AD1404" s="58" t="b">
        <f t="shared" si="570"/>
        <v>0</v>
      </c>
      <c r="AE1404" s="59" t="b">
        <f t="shared" si="571"/>
        <v>0</v>
      </c>
      <c r="AF1404" s="56" t="e">
        <f t="shared" si="584"/>
        <v>#VALUE!</v>
      </c>
      <c r="AG1404" s="56" t="e">
        <f t="shared" si="585"/>
        <v>#VALUE!</v>
      </c>
      <c r="AH1404" s="58" t="e">
        <f t="shared" si="586"/>
        <v>#VALUE!</v>
      </c>
      <c r="AI1404" s="56">
        <f t="shared" si="587"/>
        <v>0</v>
      </c>
      <c r="AJ1404" s="56">
        <f t="shared" si="588"/>
        <v>0</v>
      </c>
      <c r="AK1404" s="56">
        <f t="shared" si="589"/>
        <v>0</v>
      </c>
      <c r="AL1404" s="56">
        <f t="shared" si="590"/>
        <v>0</v>
      </c>
      <c r="AM1404" s="56">
        <f t="shared" si="591"/>
        <v>0</v>
      </c>
      <c r="AN1404" s="56">
        <f t="shared" si="592"/>
        <v>0</v>
      </c>
      <c r="AO1404" s="89" t="str">
        <f t="shared" si="593"/>
        <v/>
      </c>
      <c r="AP1404" s="89" t="str">
        <f t="shared" si="594"/>
        <v>Left</v>
      </c>
    </row>
    <row r="1405" spans="15:42">
      <c r="O1405" s="55">
        <f t="shared" si="572"/>
        <v>0</v>
      </c>
      <c r="P1405" s="56">
        <f t="shared" si="568"/>
        <v>0</v>
      </c>
      <c r="Q1405" s="57">
        <f>_xlfn.IFNA(VLOOKUP(E1405,'2026 W-4 Spreadsheet'!frequ,2,FALSE),0)</f>
        <v>0</v>
      </c>
      <c r="R1405" s="56">
        <f t="shared" si="573"/>
        <v>0</v>
      </c>
      <c r="S1405" s="56" t="str">
        <f t="shared" si="574"/>
        <v/>
      </c>
      <c r="T1405" s="56" t="str">
        <f t="shared" si="575"/>
        <v/>
      </c>
      <c r="U1405" s="56" t="str">
        <f t="shared" si="576"/>
        <v/>
      </c>
      <c r="V1405" s="56" t="str">
        <f t="shared" si="577"/>
        <v/>
      </c>
      <c r="W1405" s="56" t="str">
        <f t="shared" si="578"/>
        <v/>
      </c>
      <c r="X1405" s="56" t="str">
        <f t="shared" si="579"/>
        <v/>
      </c>
      <c r="Y1405" s="57" t="str">
        <f t="shared" si="580"/>
        <v/>
      </c>
      <c r="Z1405" s="56" t="str">
        <f t="shared" si="581"/>
        <v/>
      </c>
      <c r="AA1405" s="56" t="str">
        <f t="shared" si="582"/>
        <v/>
      </c>
      <c r="AB1405" s="56" t="str">
        <f t="shared" si="583"/>
        <v/>
      </c>
      <c r="AC1405" s="56" t="b">
        <f t="shared" si="569"/>
        <v>0</v>
      </c>
      <c r="AD1405" s="58" t="b">
        <f t="shared" si="570"/>
        <v>0</v>
      </c>
      <c r="AE1405" s="59" t="b">
        <f t="shared" si="571"/>
        <v>0</v>
      </c>
      <c r="AF1405" s="56" t="e">
        <f t="shared" si="584"/>
        <v>#VALUE!</v>
      </c>
      <c r="AG1405" s="56" t="e">
        <f t="shared" si="585"/>
        <v>#VALUE!</v>
      </c>
      <c r="AH1405" s="58" t="e">
        <f t="shared" si="586"/>
        <v>#VALUE!</v>
      </c>
      <c r="AI1405" s="56">
        <f t="shared" si="587"/>
        <v>0</v>
      </c>
      <c r="AJ1405" s="56">
        <f t="shared" si="588"/>
        <v>0</v>
      </c>
      <c r="AK1405" s="56">
        <f t="shared" si="589"/>
        <v>0</v>
      </c>
      <c r="AL1405" s="56">
        <f t="shared" si="590"/>
        <v>0</v>
      </c>
      <c r="AM1405" s="56">
        <f t="shared" si="591"/>
        <v>0</v>
      </c>
      <c r="AN1405" s="56">
        <f t="shared" si="592"/>
        <v>0</v>
      </c>
      <c r="AO1405" s="89" t="str">
        <f t="shared" si="593"/>
        <v/>
      </c>
      <c r="AP1405" s="89" t="str">
        <f t="shared" si="594"/>
        <v>Left</v>
      </c>
    </row>
    <row r="1406" spans="15:42">
      <c r="O1406" s="55">
        <f t="shared" si="572"/>
        <v>0</v>
      </c>
      <c r="P1406" s="56">
        <f t="shared" si="568"/>
        <v>0</v>
      </c>
      <c r="Q1406" s="57">
        <f>_xlfn.IFNA(VLOOKUP(E1406,'2026 W-4 Spreadsheet'!frequ,2,FALSE),0)</f>
        <v>0</v>
      </c>
      <c r="R1406" s="56">
        <f t="shared" si="573"/>
        <v>0</v>
      </c>
      <c r="S1406" s="56" t="str">
        <f t="shared" si="574"/>
        <v/>
      </c>
      <c r="T1406" s="56" t="str">
        <f t="shared" si="575"/>
        <v/>
      </c>
      <c r="U1406" s="56" t="str">
        <f t="shared" si="576"/>
        <v/>
      </c>
      <c r="V1406" s="56" t="str">
        <f t="shared" si="577"/>
        <v/>
      </c>
      <c r="W1406" s="56" t="str">
        <f t="shared" si="578"/>
        <v/>
      </c>
      <c r="X1406" s="56" t="str">
        <f t="shared" si="579"/>
        <v/>
      </c>
      <c r="Y1406" s="57" t="str">
        <f t="shared" si="580"/>
        <v/>
      </c>
      <c r="Z1406" s="56" t="str">
        <f t="shared" si="581"/>
        <v/>
      </c>
      <c r="AA1406" s="56" t="str">
        <f t="shared" si="582"/>
        <v/>
      </c>
      <c r="AB1406" s="56" t="str">
        <f t="shared" si="583"/>
        <v/>
      </c>
      <c r="AC1406" s="56" t="b">
        <f t="shared" si="569"/>
        <v>0</v>
      </c>
      <c r="AD1406" s="58" t="b">
        <f t="shared" si="570"/>
        <v>0</v>
      </c>
      <c r="AE1406" s="59" t="b">
        <f t="shared" si="571"/>
        <v>0</v>
      </c>
      <c r="AF1406" s="56" t="e">
        <f t="shared" si="584"/>
        <v>#VALUE!</v>
      </c>
      <c r="AG1406" s="56" t="e">
        <f t="shared" si="585"/>
        <v>#VALUE!</v>
      </c>
      <c r="AH1406" s="58" t="e">
        <f t="shared" si="586"/>
        <v>#VALUE!</v>
      </c>
      <c r="AI1406" s="56">
        <f t="shared" si="587"/>
        <v>0</v>
      </c>
      <c r="AJ1406" s="56">
        <f t="shared" si="588"/>
        <v>0</v>
      </c>
      <c r="AK1406" s="56">
        <f t="shared" si="589"/>
        <v>0</v>
      </c>
      <c r="AL1406" s="56">
        <f t="shared" si="590"/>
        <v>0</v>
      </c>
      <c r="AM1406" s="56">
        <f t="shared" si="591"/>
        <v>0</v>
      </c>
      <c r="AN1406" s="56">
        <f t="shared" si="592"/>
        <v>0</v>
      </c>
      <c r="AO1406" s="89" t="str">
        <f t="shared" si="593"/>
        <v/>
      </c>
      <c r="AP1406" s="89" t="str">
        <f t="shared" si="594"/>
        <v>Left</v>
      </c>
    </row>
    <row r="1407" spans="15:42">
      <c r="O1407" s="55">
        <f t="shared" si="572"/>
        <v>0</v>
      </c>
      <c r="P1407" s="56">
        <f t="shared" si="568"/>
        <v>0</v>
      </c>
      <c r="Q1407" s="57">
        <f>_xlfn.IFNA(VLOOKUP(E1407,'2026 W-4 Spreadsheet'!frequ,2,FALSE),0)</f>
        <v>0</v>
      </c>
      <c r="R1407" s="56">
        <f t="shared" si="573"/>
        <v>0</v>
      </c>
      <c r="S1407" s="56" t="str">
        <f t="shared" si="574"/>
        <v/>
      </c>
      <c r="T1407" s="56" t="str">
        <f t="shared" si="575"/>
        <v/>
      </c>
      <c r="U1407" s="56" t="str">
        <f t="shared" si="576"/>
        <v/>
      </c>
      <c r="V1407" s="56" t="str">
        <f t="shared" si="577"/>
        <v/>
      </c>
      <c r="W1407" s="56" t="str">
        <f t="shared" si="578"/>
        <v/>
      </c>
      <c r="X1407" s="56" t="str">
        <f t="shared" si="579"/>
        <v/>
      </c>
      <c r="Y1407" s="57" t="str">
        <f t="shared" si="580"/>
        <v/>
      </c>
      <c r="Z1407" s="56" t="str">
        <f t="shared" si="581"/>
        <v/>
      </c>
      <c r="AA1407" s="56" t="str">
        <f t="shared" si="582"/>
        <v/>
      </c>
      <c r="AB1407" s="56" t="str">
        <f t="shared" si="583"/>
        <v/>
      </c>
      <c r="AC1407" s="56" t="b">
        <f t="shared" si="569"/>
        <v>0</v>
      </c>
      <c r="AD1407" s="58" t="b">
        <f t="shared" si="570"/>
        <v>0</v>
      </c>
      <c r="AE1407" s="59" t="b">
        <f t="shared" si="571"/>
        <v>0</v>
      </c>
      <c r="AF1407" s="56" t="e">
        <f t="shared" si="584"/>
        <v>#VALUE!</v>
      </c>
      <c r="AG1407" s="56" t="e">
        <f t="shared" si="585"/>
        <v>#VALUE!</v>
      </c>
      <c r="AH1407" s="58" t="e">
        <f t="shared" si="586"/>
        <v>#VALUE!</v>
      </c>
      <c r="AI1407" s="56">
        <f t="shared" si="587"/>
        <v>0</v>
      </c>
      <c r="AJ1407" s="56">
        <f t="shared" si="588"/>
        <v>0</v>
      </c>
      <c r="AK1407" s="56">
        <f t="shared" si="589"/>
        <v>0</v>
      </c>
      <c r="AL1407" s="56">
        <f t="shared" si="590"/>
        <v>0</v>
      </c>
      <c r="AM1407" s="56">
        <f t="shared" si="591"/>
        <v>0</v>
      </c>
      <c r="AN1407" s="56">
        <f t="shared" si="592"/>
        <v>0</v>
      </c>
      <c r="AO1407" s="89" t="str">
        <f t="shared" si="593"/>
        <v/>
      </c>
      <c r="AP1407" s="89" t="str">
        <f t="shared" si="594"/>
        <v>Left</v>
      </c>
    </row>
    <row r="1408" spans="15:42">
      <c r="O1408" s="55">
        <f t="shared" si="572"/>
        <v>0</v>
      </c>
      <c r="P1408" s="56">
        <f t="shared" si="568"/>
        <v>0</v>
      </c>
      <c r="Q1408" s="57">
        <f>_xlfn.IFNA(VLOOKUP(E1408,'2026 W-4 Spreadsheet'!frequ,2,FALSE),0)</f>
        <v>0</v>
      </c>
      <c r="R1408" s="56">
        <f t="shared" si="573"/>
        <v>0</v>
      </c>
      <c r="S1408" s="56" t="str">
        <f t="shared" si="574"/>
        <v/>
      </c>
      <c r="T1408" s="56" t="str">
        <f t="shared" si="575"/>
        <v/>
      </c>
      <c r="U1408" s="56" t="str">
        <f t="shared" si="576"/>
        <v/>
      </c>
      <c r="V1408" s="56" t="str">
        <f t="shared" si="577"/>
        <v/>
      </c>
      <c r="W1408" s="56" t="str">
        <f t="shared" si="578"/>
        <v/>
      </c>
      <c r="X1408" s="56" t="str">
        <f t="shared" si="579"/>
        <v/>
      </c>
      <c r="Y1408" s="57" t="str">
        <f t="shared" si="580"/>
        <v/>
      </c>
      <c r="Z1408" s="56" t="str">
        <f t="shared" si="581"/>
        <v/>
      </c>
      <c r="AA1408" s="56" t="str">
        <f t="shared" si="582"/>
        <v/>
      </c>
      <c r="AB1408" s="56" t="str">
        <f t="shared" si="583"/>
        <v/>
      </c>
      <c r="AC1408" s="56" t="b">
        <f t="shared" si="569"/>
        <v>0</v>
      </c>
      <c r="AD1408" s="58" t="b">
        <f t="shared" si="570"/>
        <v>0</v>
      </c>
      <c r="AE1408" s="59" t="b">
        <f t="shared" si="571"/>
        <v>0</v>
      </c>
      <c r="AF1408" s="56" t="e">
        <f t="shared" si="584"/>
        <v>#VALUE!</v>
      </c>
      <c r="AG1408" s="56" t="e">
        <f t="shared" si="585"/>
        <v>#VALUE!</v>
      </c>
      <c r="AH1408" s="58" t="e">
        <f t="shared" si="586"/>
        <v>#VALUE!</v>
      </c>
      <c r="AI1408" s="56">
        <f t="shared" si="587"/>
        <v>0</v>
      </c>
      <c r="AJ1408" s="56">
        <f t="shared" si="588"/>
        <v>0</v>
      </c>
      <c r="AK1408" s="56">
        <f t="shared" si="589"/>
        <v>0</v>
      </c>
      <c r="AL1408" s="56">
        <f t="shared" si="590"/>
        <v>0</v>
      </c>
      <c r="AM1408" s="56">
        <f t="shared" si="591"/>
        <v>0</v>
      </c>
      <c r="AN1408" s="56">
        <f t="shared" si="592"/>
        <v>0</v>
      </c>
      <c r="AO1408" s="89" t="str">
        <f t="shared" si="593"/>
        <v/>
      </c>
      <c r="AP1408" s="89" t="str">
        <f t="shared" si="594"/>
        <v>Left</v>
      </c>
    </row>
    <row r="1409" spans="15:42">
      <c r="O1409" s="55">
        <f t="shared" si="572"/>
        <v>0</v>
      </c>
      <c r="P1409" s="56">
        <f t="shared" si="568"/>
        <v>0</v>
      </c>
      <c r="Q1409" s="57">
        <f>_xlfn.IFNA(VLOOKUP(E1409,'2026 W-4 Spreadsheet'!frequ,2,FALSE),0)</f>
        <v>0</v>
      </c>
      <c r="R1409" s="56">
        <f t="shared" si="573"/>
        <v>0</v>
      </c>
      <c r="S1409" s="56" t="str">
        <f t="shared" si="574"/>
        <v/>
      </c>
      <c r="T1409" s="56" t="str">
        <f t="shared" si="575"/>
        <v/>
      </c>
      <c r="U1409" s="56" t="str">
        <f t="shared" si="576"/>
        <v/>
      </c>
      <c r="V1409" s="56" t="str">
        <f t="shared" si="577"/>
        <v/>
      </c>
      <c r="W1409" s="56" t="str">
        <f t="shared" si="578"/>
        <v/>
      </c>
      <c r="X1409" s="56" t="str">
        <f t="shared" si="579"/>
        <v/>
      </c>
      <c r="Y1409" s="57" t="str">
        <f t="shared" si="580"/>
        <v/>
      </c>
      <c r="Z1409" s="56" t="str">
        <f t="shared" si="581"/>
        <v/>
      </c>
      <c r="AA1409" s="56" t="str">
        <f t="shared" si="582"/>
        <v/>
      </c>
      <c r="AB1409" s="56" t="str">
        <f t="shared" si="583"/>
        <v/>
      </c>
      <c r="AC1409" s="56" t="b">
        <f t="shared" si="569"/>
        <v>0</v>
      </c>
      <c r="AD1409" s="58" t="b">
        <f t="shared" si="570"/>
        <v>0</v>
      </c>
      <c r="AE1409" s="59" t="b">
        <f t="shared" si="571"/>
        <v>0</v>
      </c>
      <c r="AF1409" s="56" t="e">
        <f t="shared" si="584"/>
        <v>#VALUE!</v>
      </c>
      <c r="AG1409" s="56" t="e">
        <f t="shared" si="585"/>
        <v>#VALUE!</v>
      </c>
      <c r="AH1409" s="58" t="e">
        <f t="shared" si="586"/>
        <v>#VALUE!</v>
      </c>
      <c r="AI1409" s="56">
        <f t="shared" si="587"/>
        <v>0</v>
      </c>
      <c r="AJ1409" s="56">
        <f t="shared" si="588"/>
        <v>0</v>
      </c>
      <c r="AK1409" s="56">
        <f t="shared" si="589"/>
        <v>0</v>
      </c>
      <c r="AL1409" s="56">
        <f t="shared" si="590"/>
        <v>0</v>
      </c>
      <c r="AM1409" s="56">
        <f t="shared" si="591"/>
        <v>0</v>
      </c>
      <c r="AN1409" s="56">
        <f t="shared" si="592"/>
        <v>0</v>
      </c>
      <c r="AO1409" s="89" t="str">
        <f t="shared" si="593"/>
        <v/>
      </c>
      <c r="AP1409" s="89" t="str">
        <f t="shared" si="594"/>
        <v>Left</v>
      </c>
    </row>
    <row r="1410" spans="15:42">
      <c r="O1410" s="55">
        <f t="shared" si="572"/>
        <v>0</v>
      </c>
      <c r="P1410" s="56">
        <f t="shared" si="568"/>
        <v>0</v>
      </c>
      <c r="Q1410" s="57">
        <f>_xlfn.IFNA(VLOOKUP(E1410,'2026 W-4 Spreadsheet'!frequ,2,FALSE),0)</f>
        <v>0</v>
      </c>
      <c r="R1410" s="56">
        <f t="shared" si="573"/>
        <v>0</v>
      </c>
      <c r="S1410" s="56" t="str">
        <f t="shared" si="574"/>
        <v/>
      </c>
      <c r="T1410" s="56" t="str">
        <f t="shared" si="575"/>
        <v/>
      </c>
      <c r="U1410" s="56" t="str">
        <f t="shared" si="576"/>
        <v/>
      </c>
      <c r="V1410" s="56" t="str">
        <f t="shared" si="577"/>
        <v/>
      </c>
      <c r="W1410" s="56" t="str">
        <f t="shared" si="578"/>
        <v/>
      </c>
      <c r="X1410" s="56" t="str">
        <f t="shared" si="579"/>
        <v/>
      </c>
      <c r="Y1410" s="57" t="str">
        <f t="shared" si="580"/>
        <v/>
      </c>
      <c r="Z1410" s="56" t="str">
        <f t="shared" si="581"/>
        <v/>
      </c>
      <c r="AA1410" s="56" t="str">
        <f t="shared" si="582"/>
        <v/>
      </c>
      <c r="AB1410" s="56" t="str">
        <f t="shared" si="583"/>
        <v/>
      </c>
      <c r="AC1410" s="56" t="b">
        <f t="shared" si="569"/>
        <v>0</v>
      </c>
      <c r="AD1410" s="58" t="b">
        <f t="shared" si="570"/>
        <v>0</v>
      </c>
      <c r="AE1410" s="59" t="b">
        <f t="shared" si="571"/>
        <v>0</v>
      </c>
      <c r="AF1410" s="56" t="e">
        <f t="shared" si="584"/>
        <v>#VALUE!</v>
      </c>
      <c r="AG1410" s="56" t="e">
        <f t="shared" si="585"/>
        <v>#VALUE!</v>
      </c>
      <c r="AH1410" s="58" t="e">
        <f t="shared" si="586"/>
        <v>#VALUE!</v>
      </c>
      <c r="AI1410" s="56">
        <f t="shared" si="587"/>
        <v>0</v>
      </c>
      <c r="AJ1410" s="56">
        <f t="shared" si="588"/>
        <v>0</v>
      </c>
      <c r="AK1410" s="56">
        <f t="shared" si="589"/>
        <v>0</v>
      </c>
      <c r="AL1410" s="56">
        <f t="shared" si="590"/>
        <v>0</v>
      </c>
      <c r="AM1410" s="56">
        <f t="shared" si="591"/>
        <v>0</v>
      </c>
      <c r="AN1410" s="56">
        <f t="shared" si="592"/>
        <v>0</v>
      </c>
      <c r="AO1410" s="89" t="str">
        <f t="shared" si="593"/>
        <v/>
      </c>
      <c r="AP1410" s="89" t="str">
        <f t="shared" si="594"/>
        <v>Left</v>
      </c>
    </row>
    <row r="1411" spans="15:42">
      <c r="O1411" s="55">
        <f t="shared" si="572"/>
        <v>0</v>
      </c>
      <c r="P1411" s="56">
        <f t="shared" si="568"/>
        <v>0</v>
      </c>
      <c r="Q1411" s="57">
        <f>_xlfn.IFNA(VLOOKUP(E1411,'2026 W-4 Spreadsheet'!frequ,2,FALSE),0)</f>
        <v>0</v>
      </c>
      <c r="R1411" s="56">
        <f t="shared" si="573"/>
        <v>0</v>
      </c>
      <c r="S1411" s="56" t="str">
        <f t="shared" si="574"/>
        <v/>
      </c>
      <c r="T1411" s="56" t="str">
        <f t="shared" si="575"/>
        <v/>
      </c>
      <c r="U1411" s="56" t="str">
        <f t="shared" si="576"/>
        <v/>
      </c>
      <c r="V1411" s="56" t="str">
        <f t="shared" si="577"/>
        <v/>
      </c>
      <c r="W1411" s="56" t="str">
        <f t="shared" si="578"/>
        <v/>
      </c>
      <c r="X1411" s="56" t="str">
        <f t="shared" si="579"/>
        <v/>
      </c>
      <c r="Y1411" s="57" t="str">
        <f t="shared" si="580"/>
        <v/>
      </c>
      <c r="Z1411" s="56" t="str">
        <f t="shared" si="581"/>
        <v/>
      </c>
      <c r="AA1411" s="56" t="str">
        <f t="shared" si="582"/>
        <v/>
      </c>
      <c r="AB1411" s="56" t="str">
        <f t="shared" si="583"/>
        <v/>
      </c>
      <c r="AC1411" s="56" t="b">
        <f t="shared" si="569"/>
        <v>0</v>
      </c>
      <c r="AD1411" s="58" t="b">
        <f t="shared" si="570"/>
        <v>0</v>
      </c>
      <c r="AE1411" s="59" t="b">
        <f t="shared" si="571"/>
        <v>0</v>
      </c>
      <c r="AF1411" s="56" t="e">
        <f t="shared" si="584"/>
        <v>#VALUE!</v>
      </c>
      <c r="AG1411" s="56" t="e">
        <f t="shared" si="585"/>
        <v>#VALUE!</v>
      </c>
      <c r="AH1411" s="58" t="e">
        <f t="shared" si="586"/>
        <v>#VALUE!</v>
      </c>
      <c r="AI1411" s="56">
        <f t="shared" si="587"/>
        <v>0</v>
      </c>
      <c r="AJ1411" s="56">
        <f t="shared" si="588"/>
        <v>0</v>
      </c>
      <c r="AK1411" s="56">
        <f t="shared" si="589"/>
        <v>0</v>
      </c>
      <c r="AL1411" s="56">
        <f t="shared" si="590"/>
        <v>0</v>
      </c>
      <c r="AM1411" s="56">
        <f t="shared" si="591"/>
        <v>0</v>
      </c>
      <c r="AN1411" s="56">
        <f t="shared" si="592"/>
        <v>0</v>
      </c>
      <c r="AO1411" s="89" t="str">
        <f t="shared" si="593"/>
        <v/>
      </c>
      <c r="AP1411" s="89" t="str">
        <f t="shared" si="594"/>
        <v>Left</v>
      </c>
    </row>
    <row r="1412" spans="15:42">
      <c r="O1412" s="55">
        <f t="shared" si="572"/>
        <v>0</v>
      </c>
      <c r="P1412" s="56">
        <f t="shared" si="568"/>
        <v>0</v>
      </c>
      <c r="Q1412" s="57">
        <f>_xlfn.IFNA(VLOOKUP(E1412,'2026 W-4 Spreadsheet'!frequ,2,FALSE),0)</f>
        <v>0</v>
      </c>
      <c r="R1412" s="56">
        <f t="shared" si="573"/>
        <v>0</v>
      </c>
      <c r="S1412" s="56" t="str">
        <f t="shared" si="574"/>
        <v/>
      </c>
      <c r="T1412" s="56" t="str">
        <f t="shared" si="575"/>
        <v/>
      </c>
      <c r="U1412" s="56" t="str">
        <f t="shared" si="576"/>
        <v/>
      </c>
      <c r="V1412" s="56" t="str">
        <f t="shared" si="577"/>
        <v/>
      </c>
      <c r="W1412" s="56" t="str">
        <f t="shared" si="578"/>
        <v/>
      </c>
      <c r="X1412" s="56" t="str">
        <f t="shared" si="579"/>
        <v/>
      </c>
      <c r="Y1412" s="57" t="str">
        <f t="shared" si="580"/>
        <v/>
      </c>
      <c r="Z1412" s="56" t="str">
        <f t="shared" si="581"/>
        <v/>
      </c>
      <c r="AA1412" s="56" t="str">
        <f t="shared" si="582"/>
        <v/>
      </c>
      <c r="AB1412" s="56" t="str">
        <f t="shared" si="583"/>
        <v/>
      </c>
      <c r="AC1412" s="56" t="b">
        <f t="shared" si="569"/>
        <v>0</v>
      </c>
      <c r="AD1412" s="58" t="b">
        <f t="shared" si="570"/>
        <v>0</v>
      </c>
      <c r="AE1412" s="59" t="b">
        <f t="shared" si="571"/>
        <v>0</v>
      </c>
      <c r="AF1412" s="56" t="e">
        <f t="shared" si="584"/>
        <v>#VALUE!</v>
      </c>
      <c r="AG1412" s="56" t="e">
        <f t="shared" si="585"/>
        <v>#VALUE!</v>
      </c>
      <c r="AH1412" s="58" t="e">
        <f t="shared" si="586"/>
        <v>#VALUE!</v>
      </c>
      <c r="AI1412" s="56">
        <f t="shared" si="587"/>
        <v>0</v>
      </c>
      <c r="AJ1412" s="56">
        <f t="shared" si="588"/>
        <v>0</v>
      </c>
      <c r="AK1412" s="56">
        <f t="shared" si="589"/>
        <v>0</v>
      </c>
      <c r="AL1412" s="56">
        <f t="shared" si="590"/>
        <v>0</v>
      </c>
      <c r="AM1412" s="56">
        <f t="shared" si="591"/>
        <v>0</v>
      </c>
      <c r="AN1412" s="56">
        <f t="shared" si="592"/>
        <v>0</v>
      </c>
      <c r="AO1412" s="89" t="str">
        <f t="shared" si="593"/>
        <v/>
      </c>
      <c r="AP1412" s="89" t="str">
        <f t="shared" si="594"/>
        <v>Left</v>
      </c>
    </row>
    <row r="1413" spans="15:42">
      <c r="O1413" s="55">
        <f t="shared" si="572"/>
        <v>0</v>
      </c>
      <c r="P1413" s="56">
        <f t="shared" ref="P1413:P1476" si="595">IF(F1413="Yes",IF(C1413="Yes",D1413+VLOOKUP(E1413,freq2,3,FALSE),D1413+VLOOKUP(E1413,freq2,3,FALSE)),D1413)</f>
        <v>0</v>
      </c>
      <c r="Q1413" s="57">
        <f>_xlfn.IFNA(VLOOKUP(E1413,'2026 W-4 Spreadsheet'!frequ,2,FALSE),0)</f>
        <v>0</v>
      </c>
      <c r="R1413" s="56">
        <f t="shared" si="573"/>
        <v>0</v>
      </c>
      <c r="S1413" s="56" t="str">
        <f t="shared" si="574"/>
        <v/>
      </c>
      <c r="T1413" s="56" t="str">
        <f t="shared" si="575"/>
        <v/>
      </c>
      <c r="U1413" s="56" t="str">
        <f t="shared" si="576"/>
        <v/>
      </c>
      <c r="V1413" s="56" t="str">
        <f t="shared" si="577"/>
        <v/>
      </c>
      <c r="W1413" s="56" t="str">
        <f t="shared" si="578"/>
        <v/>
      </c>
      <c r="X1413" s="56" t="str">
        <f t="shared" si="579"/>
        <v/>
      </c>
      <c r="Y1413" s="57" t="str">
        <f t="shared" si="580"/>
        <v/>
      </c>
      <c r="Z1413" s="56" t="str">
        <f t="shared" si="581"/>
        <v/>
      </c>
      <c r="AA1413" s="56" t="str">
        <f t="shared" si="582"/>
        <v/>
      </c>
      <c r="AB1413" s="56" t="str">
        <f t="shared" si="583"/>
        <v/>
      </c>
      <c r="AC1413" s="56" t="b">
        <f t="shared" ref="AC1413:AC1476" si="596">IF(AP1413="LeftMarr",VLOOKUP(AB1413,LeftMarr,1,TRUE),IF(AP1413="LeftSing",VLOOKUP(AB1413,LeftSing,1,TRUE),IF(AP1413="LeftHead",VLOOKUP(AB1413,LeftHead,1,TRUE),IF(AP1413="RightMarr",VLOOKUP(AB1413,RightMarr,1,TRUE),IF(AP1413="RightSing",VLOOKUP(AB1413,RightSing,1,TRUE),IF(AP1413="RightHead",VLOOKUP(AB1413,RightHead,1,TRUE)))))))</f>
        <v>0</v>
      </c>
      <c r="AD1413" s="58" t="b">
        <f t="shared" ref="AD1413:AD1476" si="597">IF(AP1413="LeftMarr",VLOOKUP(AB1413,LeftMarr,3,TRUE),IF(AP1413="LeftSing",VLOOKUP(AB1413,LeftSing,3,TRUE),IF(AP1413="LeftHead",VLOOKUP(AB1413,LeftHead,3,TRUE),IF(AP1413="RightMarr",VLOOKUP(AB1413,RightMarr,3,TRUE),IF(AP1413="RightSing",VLOOKUP(AB1413,RightSing,3,TRUE),IF(AP1413="RightHead",VLOOKUP(AB1413,RightHead,3,TRUE)))))))</f>
        <v>0</v>
      </c>
      <c r="AE1413" s="59" t="b">
        <f t="shared" ref="AE1413:AE1476" si="598">IF(AP1413="LeftMarr",VLOOKUP(AB1413,LeftMarr,4,TRUE),IF(AP1413="LeftSing",VLOOKUP(AB1413,LeftSing,4,TRUE),IF(AP1413="LeftHead",VLOOKUP(AB1413,LeftHead,4,TRUE),IF(AP1413="RightMarr",VLOOKUP(AB1413,RightMarr,4,TRUE),IF(AP1413="RightSing",VLOOKUP(AB1413,RightSing,4,TRUE),IF(AP1413="RightHead",VLOOKUP(AB1413,RightHead,4,TRUE)))))))</f>
        <v>0</v>
      </c>
      <c r="AF1413" s="56" t="e">
        <f t="shared" si="584"/>
        <v>#VALUE!</v>
      </c>
      <c r="AG1413" s="56" t="e">
        <f t="shared" si="585"/>
        <v>#VALUE!</v>
      </c>
      <c r="AH1413" s="58" t="e">
        <f t="shared" si="586"/>
        <v>#VALUE!</v>
      </c>
      <c r="AI1413" s="56">
        <f t="shared" si="587"/>
        <v>0</v>
      </c>
      <c r="AJ1413" s="56">
        <f t="shared" si="588"/>
        <v>0</v>
      </c>
      <c r="AK1413" s="56">
        <f t="shared" si="589"/>
        <v>0</v>
      </c>
      <c r="AL1413" s="56">
        <f t="shared" si="590"/>
        <v>0</v>
      </c>
      <c r="AM1413" s="56">
        <f t="shared" si="591"/>
        <v>0</v>
      </c>
      <c r="AN1413" s="56">
        <f t="shared" si="592"/>
        <v>0</v>
      </c>
      <c r="AO1413" s="89" t="str">
        <f t="shared" si="593"/>
        <v/>
      </c>
      <c r="AP1413" s="89" t="str">
        <f t="shared" si="594"/>
        <v>Left</v>
      </c>
    </row>
    <row r="1414" spans="15:42">
      <c r="O1414" s="55">
        <f t="shared" ref="O1414:O1477" si="599">IF(CONCATENATE(C1414,G1414)="NoH","CANNOT HAVE HEAD OF HOUSEHOLD ON PRE 2020 W4",AN1414)</f>
        <v>0</v>
      </c>
      <c r="P1414" s="56">
        <f t="shared" si="595"/>
        <v>0</v>
      </c>
      <c r="Q1414" s="57">
        <f>_xlfn.IFNA(VLOOKUP(E1414,'2026 W-4 Spreadsheet'!frequ,2,FALSE),0)</f>
        <v>0</v>
      </c>
      <c r="R1414" s="56">
        <f t="shared" ref="R1414:R1477" si="600">P1414*Q1414</f>
        <v>0</v>
      </c>
      <c r="S1414" s="56" t="str">
        <f t="shared" ref="S1414:S1477" si="601">IF(C1414="Yes",L1414,"")</f>
        <v/>
      </c>
      <c r="T1414" s="56" t="str">
        <f t="shared" ref="T1414:T1477" si="602">IF(C1414="Yes",R1414+S1414,"")</f>
        <v/>
      </c>
      <c r="U1414" s="56" t="str">
        <f t="shared" ref="U1414:U1477" si="603">IF(C1414="Yes",M1414,"")</f>
        <v/>
      </c>
      <c r="V1414" s="56" t="str">
        <f t="shared" ref="V1414:V1477" si="604">IF(C1414="Yes",IF(J1414="No",IF(G1414="M",12900,8600),0),"")</f>
        <v/>
      </c>
      <c r="W1414" s="56" t="str">
        <f t="shared" ref="W1414:W1477" si="605">IF(C1414="Yes",U1414+V1414,"")</f>
        <v/>
      </c>
      <c r="X1414" s="56" t="str">
        <f t="shared" ref="X1414:X1477" si="606">IF(C1414="Yes",IF(T1414-W1414&lt;0,0,T1414-W1414),"")</f>
        <v/>
      </c>
      <c r="Y1414" s="57" t="str">
        <f t="shared" ref="Y1414:Y1477" si="607">IF(C1414="No",H1414,"")</f>
        <v/>
      </c>
      <c r="Z1414" s="56" t="str">
        <f t="shared" ref="Z1414:Z1477" si="608">IF(C1414="No",Y1414*4300,"")</f>
        <v/>
      </c>
      <c r="AA1414" s="56" t="str">
        <f t="shared" ref="AA1414:AA1477" si="609">IF(C1414="No",IF(R1414-Z1414&lt;0,0,R1414-Z1414),"")</f>
        <v/>
      </c>
      <c r="AB1414" s="56" t="str">
        <f t="shared" ref="AB1414:AB1477" si="610">IF(C1414="Yes",X1414,AA1414)</f>
        <v/>
      </c>
      <c r="AC1414" s="56" t="b">
        <f t="shared" si="596"/>
        <v>0</v>
      </c>
      <c r="AD1414" s="58" t="b">
        <f t="shared" si="597"/>
        <v>0</v>
      </c>
      <c r="AE1414" s="59" t="b">
        <f t="shared" si="598"/>
        <v>0</v>
      </c>
      <c r="AF1414" s="56" t="e">
        <f t="shared" ref="AF1414:AF1477" si="611">AB1414-AC1414</f>
        <v>#VALUE!</v>
      </c>
      <c r="AG1414" s="56" t="e">
        <f t="shared" ref="AG1414:AG1477" si="612">AF1414*AE1414</f>
        <v>#VALUE!</v>
      </c>
      <c r="AH1414" s="58" t="e">
        <f t="shared" ref="AH1414:AH1477" si="613">AD1414+AG1414</f>
        <v>#VALUE!</v>
      </c>
      <c r="AI1414" s="56">
        <f t="shared" ref="AI1414:AI1477" si="614">IFERROR(AH1414/Q1414,0)</f>
        <v>0</v>
      </c>
      <c r="AJ1414" s="56">
        <f t="shared" ref="AJ1414:AJ1477" si="615">IF(C1414="Yes",K1414,0)</f>
        <v>0</v>
      </c>
      <c r="AK1414" s="56">
        <f t="shared" ref="AK1414:AK1477" si="616">IF(C1414="Yes",AJ1414/Q1414,0)</f>
        <v>0</v>
      </c>
      <c r="AL1414" s="56">
        <f t="shared" ref="AL1414:AL1477" si="617">IFERROR(IF(AI1414-AK1414&lt;0,0,AI1414-AK1414),"")</f>
        <v>0</v>
      </c>
      <c r="AM1414" s="56">
        <f t="shared" ref="AM1414:AM1477" si="618">IF(C1414="Yes",N1414,I1414)</f>
        <v>0</v>
      </c>
      <c r="AN1414" s="56">
        <f t="shared" ref="AN1414:AN1477" si="619">IFERROR(AL1414+AM1414,"")</f>
        <v>0</v>
      </c>
      <c r="AO1414" s="89" t="str">
        <f t="shared" ref="AO1414:AO1477" si="620">IF(G1414="S","Sing",IF(G1414="M","Marr",IF(G1414="H","Head","")))</f>
        <v/>
      </c>
      <c r="AP1414" s="89" t="str">
        <f t="shared" ref="AP1414:AP1477" si="621">IF(C1414="Yes",IF(J1414="Yes",CONCATENATE("Right",AO1414),CONCATENATE("Left",AO1414)),CONCATENATE("Left",AO1414))</f>
        <v>Left</v>
      </c>
    </row>
    <row r="1415" spans="15:42">
      <c r="O1415" s="55">
        <f t="shared" si="599"/>
        <v>0</v>
      </c>
      <c r="P1415" s="56">
        <f t="shared" si="595"/>
        <v>0</v>
      </c>
      <c r="Q1415" s="57">
        <f>_xlfn.IFNA(VLOOKUP(E1415,'2026 W-4 Spreadsheet'!frequ,2,FALSE),0)</f>
        <v>0</v>
      </c>
      <c r="R1415" s="56">
        <f t="shared" si="600"/>
        <v>0</v>
      </c>
      <c r="S1415" s="56" t="str">
        <f t="shared" si="601"/>
        <v/>
      </c>
      <c r="T1415" s="56" t="str">
        <f t="shared" si="602"/>
        <v/>
      </c>
      <c r="U1415" s="56" t="str">
        <f t="shared" si="603"/>
        <v/>
      </c>
      <c r="V1415" s="56" t="str">
        <f t="shared" si="604"/>
        <v/>
      </c>
      <c r="W1415" s="56" t="str">
        <f t="shared" si="605"/>
        <v/>
      </c>
      <c r="X1415" s="56" t="str">
        <f t="shared" si="606"/>
        <v/>
      </c>
      <c r="Y1415" s="57" t="str">
        <f t="shared" si="607"/>
        <v/>
      </c>
      <c r="Z1415" s="56" t="str">
        <f t="shared" si="608"/>
        <v/>
      </c>
      <c r="AA1415" s="56" t="str">
        <f t="shared" si="609"/>
        <v/>
      </c>
      <c r="AB1415" s="56" t="str">
        <f t="shared" si="610"/>
        <v/>
      </c>
      <c r="AC1415" s="56" t="b">
        <f t="shared" si="596"/>
        <v>0</v>
      </c>
      <c r="AD1415" s="58" t="b">
        <f t="shared" si="597"/>
        <v>0</v>
      </c>
      <c r="AE1415" s="59" t="b">
        <f t="shared" si="598"/>
        <v>0</v>
      </c>
      <c r="AF1415" s="56" t="e">
        <f t="shared" si="611"/>
        <v>#VALUE!</v>
      </c>
      <c r="AG1415" s="56" t="e">
        <f t="shared" si="612"/>
        <v>#VALUE!</v>
      </c>
      <c r="AH1415" s="58" t="e">
        <f t="shared" si="613"/>
        <v>#VALUE!</v>
      </c>
      <c r="AI1415" s="56">
        <f t="shared" si="614"/>
        <v>0</v>
      </c>
      <c r="AJ1415" s="56">
        <f t="shared" si="615"/>
        <v>0</v>
      </c>
      <c r="AK1415" s="56">
        <f t="shared" si="616"/>
        <v>0</v>
      </c>
      <c r="AL1415" s="56">
        <f t="shared" si="617"/>
        <v>0</v>
      </c>
      <c r="AM1415" s="56">
        <f t="shared" si="618"/>
        <v>0</v>
      </c>
      <c r="AN1415" s="56">
        <f t="shared" si="619"/>
        <v>0</v>
      </c>
      <c r="AO1415" s="89" t="str">
        <f t="shared" si="620"/>
        <v/>
      </c>
      <c r="AP1415" s="89" t="str">
        <f t="shared" si="621"/>
        <v>Left</v>
      </c>
    </row>
    <row r="1416" spans="15:42">
      <c r="O1416" s="55">
        <f t="shared" si="599"/>
        <v>0</v>
      </c>
      <c r="P1416" s="56">
        <f t="shared" si="595"/>
        <v>0</v>
      </c>
      <c r="Q1416" s="57">
        <f>_xlfn.IFNA(VLOOKUP(E1416,'2026 W-4 Spreadsheet'!frequ,2,FALSE),0)</f>
        <v>0</v>
      </c>
      <c r="R1416" s="56">
        <f t="shared" si="600"/>
        <v>0</v>
      </c>
      <c r="S1416" s="56" t="str">
        <f t="shared" si="601"/>
        <v/>
      </c>
      <c r="T1416" s="56" t="str">
        <f t="shared" si="602"/>
        <v/>
      </c>
      <c r="U1416" s="56" t="str">
        <f t="shared" si="603"/>
        <v/>
      </c>
      <c r="V1416" s="56" t="str">
        <f t="shared" si="604"/>
        <v/>
      </c>
      <c r="W1416" s="56" t="str">
        <f t="shared" si="605"/>
        <v/>
      </c>
      <c r="X1416" s="56" t="str">
        <f t="shared" si="606"/>
        <v/>
      </c>
      <c r="Y1416" s="57" t="str">
        <f t="shared" si="607"/>
        <v/>
      </c>
      <c r="Z1416" s="56" t="str">
        <f t="shared" si="608"/>
        <v/>
      </c>
      <c r="AA1416" s="56" t="str">
        <f t="shared" si="609"/>
        <v/>
      </c>
      <c r="AB1416" s="56" t="str">
        <f t="shared" si="610"/>
        <v/>
      </c>
      <c r="AC1416" s="56" t="b">
        <f t="shared" si="596"/>
        <v>0</v>
      </c>
      <c r="AD1416" s="58" t="b">
        <f t="shared" si="597"/>
        <v>0</v>
      </c>
      <c r="AE1416" s="59" t="b">
        <f t="shared" si="598"/>
        <v>0</v>
      </c>
      <c r="AF1416" s="56" t="e">
        <f t="shared" si="611"/>
        <v>#VALUE!</v>
      </c>
      <c r="AG1416" s="56" t="e">
        <f t="shared" si="612"/>
        <v>#VALUE!</v>
      </c>
      <c r="AH1416" s="58" t="e">
        <f t="shared" si="613"/>
        <v>#VALUE!</v>
      </c>
      <c r="AI1416" s="56">
        <f t="shared" si="614"/>
        <v>0</v>
      </c>
      <c r="AJ1416" s="56">
        <f t="shared" si="615"/>
        <v>0</v>
      </c>
      <c r="AK1416" s="56">
        <f t="shared" si="616"/>
        <v>0</v>
      </c>
      <c r="AL1416" s="56">
        <f t="shared" si="617"/>
        <v>0</v>
      </c>
      <c r="AM1416" s="56">
        <f t="shared" si="618"/>
        <v>0</v>
      </c>
      <c r="AN1416" s="56">
        <f t="shared" si="619"/>
        <v>0</v>
      </c>
      <c r="AO1416" s="89" t="str">
        <f t="shared" si="620"/>
        <v/>
      </c>
      <c r="AP1416" s="89" t="str">
        <f t="shared" si="621"/>
        <v>Left</v>
      </c>
    </row>
    <row r="1417" spans="15:42">
      <c r="O1417" s="55">
        <f t="shared" si="599"/>
        <v>0</v>
      </c>
      <c r="P1417" s="56">
        <f t="shared" si="595"/>
        <v>0</v>
      </c>
      <c r="Q1417" s="57">
        <f>_xlfn.IFNA(VLOOKUP(E1417,'2026 W-4 Spreadsheet'!frequ,2,FALSE),0)</f>
        <v>0</v>
      </c>
      <c r="R1417" s="56">
        <f t="shared" si="600"/>
        <v>0</v>
      </c>
      <c r="S1417" s="56" t="str">
        <f t="shared" si="601"/>
        <v/>
      </c>
      <c r="T1417" s="56" t="str">
        <f t="shared" si="602"/>
        <v/>
      </c>
      <c r="U1417" s="56" t="str">
        <f t="shared" si="603"/>
        <v/>
      </c>
      <c r="V1417" s="56" t="str">
        <f t="shared" si="604"/>
        <v/>
      </c>
      <c r="W1417" s="56" t="str">
        <f t="shared" si="605"/>
        <v/>
      </c>
      <c r="X1417" s="56" t="str">
        <f t="shared" si="606"/>
        <v/>
      </c>
      <c r="Y1417" s="57" t="str">
        <f t="shared" si="607"/>
        <v/>
      </c>
      <c r="Z1417" s="56" t="str">
        <f t="shared" si="608"/>
        <v/>
      </c>
      <c r="AA1417" s="56" t="str">
        <f t="shared" si="609"/>
        <v/>
      </c>
      <c r="AB1417" s="56" t="str">
        <f t="shared" si="610"/>
        <v/>
      </c>
      <c r="AC1417" s="56" t="b">
        <f t="shared" si="596"/>
        <v>0</v>
      </c>
      <c r="AD1417" s="58" t="b">
        <f t="shared" si="597"/>
        <v>0</v>
      </c>
      <c r="AE1417" s="59" t="b">
        <f t="shared" si="598"/>
        <v>0</v>
      </c>
      <c r="AF1417" s="56" t="e">
        <f t="shared" si="611"/>
        <v>#VALUE!</v>
      </c>
      <c r="AG1417" s="56" t="e">
        <f t="shared" si="612"/>
        <v>#VALUE!</v>
      </c>
      <c r="AH1417" s="58" t="e">
        <f t="shared" si="613"/>
        <v>#VALUE!</v>
      </c>
      <c r="AI1417" s="56">
        <f t="shared" si="614"/>
        <v>0</v>
      </c>
      <c r="AJ1417" s="56">
        <f t="shared" si="615"/>
        <v>0</v>
      </c>
      <c r="AK1417" s="56">
        <f t="shared" si="616"/>
        <v>0</v>
      </c>
      <c r="AL1417" s="56">
        <f t="shared" si="617"/>
        <v>0</v>
      </c>
      <c r="AM1417" s="56">
        <f t="shared" si="618"/>
        <v>0</v>
      </c>
      <c r="AN1417" s="56">
        <f t="shared" si="619"/>
        <v>0</v>
      </c>
      <c r="AO1417" s="89" t="str">
        <f t="shared" si="620"/>
        <v/>
      </c>
      <c r="AP1417" s="89" t="str">
        <f t="shared" si="621"/>
        <v>Left</v>
      </c>
    </row>
    <row r="1418" spans="15:42">
      <c r="O1418" s="55">
        <f t="shared" si="599"/>
        <v>0</v>
      </c>
      <c r="P1418" s="56">
        <f t="shared" si="595"/>
        <v>0</v>
      </c>
      <c r="Q1418" s="57">
        <f>_xlfn.IFNA(VLOOKUP(E1418,'2026 W-4 Spreadsheet'!frequ,2,FALSE),0)</f>
        <v>0</v>
      </c>
      <c r="R1418" s="56">
        <f t="shared" si="600"/>
        <v>0</v>
      </c>
      <c r="S1418" s="56" t="str">
        <f t="shared" si="601"/>
        <v/>
      </c>
      <c r="T1418" s="56" t="str">
        <f t="shared" si="602"/>
        <v/>
      </c>
      <c r="U1418" s="56" t="str">
        <f t="shared" si="603"/>
        <v/>
      </c>
      <c r="V1418" s="56" t="str">
        <f t="shared" si="604"/>
        <v/>
      </c>
      <c r="W1418" s="56" t="str">
        <f t="shared" si="605"/>
        <v/>
      </c>
      <c r="X1418" s="56" t="str">
        <f t="shared" si="606"/>
        <v/>
      </c>
      <c r="Y1418" s="57" t="str">
        <f t="shared" si="607"/>
        <v/>
      </c>
      <c r="Z1418" s="56" t="str">
        <f t="shared" si="608"/>
        <v/>
      </c>
      <c r="AA1418" s="56" t="str">
        <f t="shared" si="609"/>
        <v/>
      </c>
      <c r="AB1418" s="56" t="str">
        <f t="shared" si="610"/>
        <v/>
      </c>
      <c r="AC1418" s="56" t="b">
        <f t="shared" si="596"/>
        <v>0</v>
      </c>
      <c r="AD1418" s="58" t="b">
        <f t="shared" si="597"/>
        <v>0</v>
      </c>
      <c r="AE1418" s="59" t="b">
        <f t="shared" si="598"/>
        <v>0</v>
      </c>
      <c r="AF1418" s="56" t="e">
        <f t="shared" si="611"/>
        <v>#VALUE!</v>
      </c>
      <c r="AG1418" s="56" t="e">
        <f t="shared" si="612"/>
        <v>#VALUE!</v>
      </c>
      <c r="AH1418" s="58" t="e">
        <f t="shared" si="613"/>
        <v>#VALUE!</v>
      </c>
      <c r="AI1418" s="56">
        <f t="shared" si="614"/>
        <v>0</v>
      </c>
      <c r="AJ1418" s="56">
        <f t="shared" si="615"/>
        <v>0</v>
      </c>
      <c r="AK1418" s="56">
        <f t="shared" si="616"/>
        <v>0</v>
      </c>
      <c r="AL1418" s="56">
        <f t="shared" si="617"/>
        <v>0</v>
      </c>
      <c r="AM1418" s="56">
        <f t="shared" si="618"/>
        <v>0</v>
      </c>
      <c r="AN1418" s="56">
        <f t="shared" si="619"/>
        <v>0</v>
      </c>
      <c r="AO1418" s="89" t="str">
        <f t="shared" si="620"/>
        <v/>
      </c>
      <c r="AP1418" s="89" t="str">
        <f t="shared" si="621"/>
        <v>Left</v>
      </c>
    </row>
    <row r="1419" spans="15:42">
      <c r="O1419" s="55">
        <f t="shared" si="599"/>
        <v>0</v>
      </c>
      <c r="P1419" s="56">
        <f t="shared" si="595"/>
        <v>0</v>
      </c>
      <c r="Q1419" s="57">
        <f>_xlfn.IFNA(VLOOKUP(E1419,'2026 W-4 Spreadsheet'!frequ,2,FALSE),0)</f>
        <v>0</v>
      </c>
      <c r="R1419" s="56">
        <f t="shared" si="600"/>
        <v>0</v>
      </c>
      <c r="S1419" s="56" t="str">
        <f t="shared" si="601"/>
        <v/>
      </c>
      <c r="T1419" s="56" t="str">
        <f t="shared" si="602"/>
        <v/>
      </c>
      <c r="U1419" s="56" t="str">
        <f t="shared" si="603"/>
        <v/>
      </c>
      <c r="V1419" s="56" t="str">
        <f t="shared" si="604"/>
        <v/>
      </c>
      <c r="W1419" s="56" t="str">
        <f t="shared" si="605"/>
        <v/>
      </c>
      <c r="X1419" s="56" t="str">
        <f t="shared" si="606"/>
        <v/>
      </c>
      <c r="Y1419" s="57" t="str">
        <f t="shared" si="607"/>
        <v/>
      </c>
      <c r="Z1419" s="56" t="str">
        <f t="shared" si="608"/>
        <v/>
      </c>
      <c r="AA1419" s="56" t="str">
        <f t="shared" si="609"/>
        <v/>
      </c>
      <c r="AB1419" s="56" t="str">
        <f t="shared" si="610"/>
        <v/>
      </c>
      <c r="AC1419" s="56" t="b">
        <f t="shared" si="596"/>
        <v>0</v>
      </c>
      <c r="AD1419" s="58" t="b">
        <f t="shared" si="597"/>
        <v>0</v>
      </c>
      <c r="AE1419" s="59" t="b">
        <f t="shared" si="598"/>
        <v>0</v>
      </c>
      <c r="AF1419" s="56" t="e">
        <f t="shared" si="611"/>
        <v>#VALUE!</v>
      </c>
      <c r="AG1419" s="56" t="e">
        <f t="shared" si="612"/>
        <v>#VALUE!</v>
      </c>
      <c r="AH1419" s="58" t="e">
        <f t="shared" si="613"/>
        <v>#VALUE!</v>
      </c>
      <c r="AI1419" s="56">
        <f t="shared" si="614"/>
        <v>0</v>
      </c>
      <c r="AJ1419" s="56">
        <f t="shared" si="615"/>
        <v>0</v>
      </c>
      <c r="AK1419" s="56">
        <f t="shared" si="616"/>
        <v>0</v>
      </c>
      <c r="AL1419" s="56">
        <f t="shared" si="617"/>
        <v>0</v>
      </c>
      <c r="AM1419" s="56">
        <f t="shared" si="618"/>
        <v>0</v>
      </c>
      <c r="AN1419" s="56">
        <f t="shared" si="619"/>
        <v>0</v>
      </c>
      <c r="AO1419" s="89" t="str">
        <f t="shared" si="620"/>
        <v/>
      </c>
      <c r="AP1419" s="89" t="str">
        <f t="shared" si="621"/>
        <v>Left</v>
      </c>
    </row>
    <row r="1420" spans="15:42">
      <c r="O1420" s="55">
        <f t="shared" si="599"/>
        <v>0</v>
      </c>
      <c r="P1420" s="56">
        <f t="shared" si="595"/>
        <v>0</v>
      </c>
      <c r="Q1420" s="57">
        <f>_xlfn.IFNA(VLOOKUP(E1420,'2026 W-4 Spreadsheet'!frequ,2,FALSE),0)</f>
        <v>0</v>
      </c>
      <c r="R1420" s="56">
        <f t="shared" si="600"/>
        <v>0</v>
      </c>
      <c r="S1420" s="56" t="str">
        <f t="shared" si="601"/>
        <v/>
      </c>
      <c r="T1420" s="56" t="str">
        <f t="shared" si="602"/>
        <v/>
      </c>
      <c r="U1420" s="56" t="str">
        <f t="shared" si="603"/>
        <v/>
      </c>
      <c r="V1420" s="56" t="str">
        <f t="shared" si="604"/>
        <v/>
      </c>
      <c r="W1420" s="56" t="str">
        <f t="shared" si="605"/>
        <v/>
      </c>
      <c r="X1420" s="56" t="str">
        <f t="shared" si="606"/>
        <v/>
      </c>
      <c r="Y1420" s="57" t="str">
        <f t="shared" si="607"/>
        <v/>
      </c>
      <c r="Z1420" s="56" t="str">
        <f t="shared" si="608"/>
        <v/>
      </c>
      <c r="AA1420" s="56" t="str">
        <f t="shared" si="609"/>
        <v/>
      </c>
      <c r="AB1420" s="56" t="str">
        <f t="shared" si="610"/>
        <v/>
      </c>
      <c r="AC1420" s="56" t="b">
        <f t="shared" si="596"/>
        <v>0</v>
      </c>
      <c r="AD1420" s="58" t="b">
        <f t="shared" si="597"/>
        <v>0</v>
      </c>
      <c r="AE1420" s="59" t="b">
        <f t="shared" si="598"/>
        <v>0</v>
      </c>
      <c r="AF1420" s="56" t="e">
        <f t="shared" si="611"/>
        <v>#VALUE!</v>
      </c>
      <c r="AG1420" s="56" t="e">
        <f t="shared" si="612"/>
        <v>#VALUE!</v>
      </c>
      <c r="AH1420" s="58" t="e">
        <f t="shared" si="613"/>
        <v>#VALUE!</v>
      </c>
      <c r="AI1420" s="56">
        <f t="shared" si="614"/>
        <v>0</v>
      </c>
      <c r="AJ1420" s="56">
        <f t="shared" si="615"/>
        <v>0</v>
      </c>
      <c r="AK1420" s="56">
        <f t="shared" si="616"/>
        <v>0</v>
      </c>
      <c r="AL1420" s="56">
        <f t="shared" si="617"/>
        <v>0</v>
      </c>
      <c r="AM1420" s="56">
        <f t="shared" si="618"/>
        <v>0</v>
      </c>
      <c r="AN1420" s="56">
        <f t="shared" si="619"/>
        <v>0</v>
      </c>
      <c r="AO1420" s="89" t="str">
        <f t="shared" si="620"/>
        <v/>
      </c>
      <c r="AP1420" s="89" t="str">
        <f t="shared" si="621"/>
        <v>Left</v>
      </c>
    </row>
    <row r="1421" spans="15:42">
      <c r="O1421" s="55">
        <f t="shared" si="599"/>
        <v>0</v>
      </c>
      <c r="P1421" s="56">
        <f t="shared" si="595"/>
        <v>0</v>
      </c>
      <c r="Q1421" s="57">
        <f>_xlfn.IFNA(VLOOKUP(E1421,'2026 W-4 Spreadsheet'!frequ,2,FALSE),0)</f>
        <v>0</v>
      </c>
      <c r="R1421" s="56">
        <f t="shared" si="600"/>
        <v>0</v>
      </c>
      <c r="S1421" s="56" t="str">
        <f t="shared" si="601"/>
        <v/>
      </c>
      <c r="T1421" s="56" t="str">
        <f t="shared" si="602"/>
        <v/>
      </c>
      <c r="U1421" s="56" t="str">
        <f t="shared" si="603"/>
        <v/>
      </c>
      <c r="V1421" s="56" t="str">
        <f t="shared" si="604"/>
        <v/>
      </c>
      <c r="W1421" s="56" t="str">
        <f t="shared" si="605"/>
        <v/>
      </c>
      <c r="X1421" s="56" t="str">
        <f t="shared" si="606"/>
        <v/>
      </c>
      <c r="Y1421" s="57" t="str">
        <f t="shared" si="607"/>
        <v/>
      </c>
      <c r="Z1421" s="56" t="str">
        <f t="shared" si="608"/>
        <v/>
      </c>
      <c r="AA1421" s="56" t="str">
        <f t="shared" si="609"/>
        <v/>
      </c>
      <c r="AB1421" s="56" t="str">
        <f t="shared" si="610"/>
        <v/>
      </c>
      <c r="AC1421" s="56" t="b">
        <f t="shared" si="596"/>
        <v>0</v>
      </c>
      <c r="AD1421" s="58" t="b">
        <f t="shared" si="597"/>
        <v>0</v>
      </c>
      <c r="AE1421" s="59" t="b">
        <f t="shared" si="598"/>
        <v>0</v>
      </c>
      <c r="AF1421" s="56" t="e">
        <f t="shared" si="611"/>
        <v>#VALUE!</v>
      </c>
      <c r="AG1421" s="56" t="e">
        <f t="shared" si="612"/>
        <v>#VALUE!</v>
      </c>
      <c r="AH1421" s="58" t="e">
        <f t="shared" si="613"/>
        <v>#VALUE!</v>
      </c>
      <c r="AI1421" s="56">
        <f t="shared" si="614"/>
        <v>0</v>
      </c>
      <c r="AJ1421" s="56">
        <f t="shared" si="615"/>
        <v>0</v>
      </c>
      <c r="AK1421" s="56">
        <f t="shared" si="616"/>
        <v>0</v>
      </c>
      <c r="AL1421" s="56">
        <f t="shared" si="617"/>
        <v>0</v>
      </c>
      <c r="AM1421" s="56">
        <f t="shared" si="618"/>
        <v>0</v>
      </c>
      <c r="AN1421" s="56">
        <f t="shared" si="619"/>
        <v>0</v>
      </c>
      <c r="AO1421" s="89" t="str">
        <f t="shared" si="620"/>
        <v/>
      </c>
      <c r="AP1421" s="89" t="str">
        <f t="shared" si="621"/>
        <v>Left</v>
      </c>
    </row>
    <row r="1422" spans="15:42">
      <c r="O1422" s="55">
        <f t="shared" si="599"/>
        <v>0</v>
      </c>
      <c r="P1422" s="56">
        <f t="shared" si="595"/>
        <v>0</v>
      </c>
      <c r="Q1422" s="57">
        <f>_xlfn.IFNA(VLOOKUP(E1422,'2026 W-4 Spreadsheet'!frequ,2,FALSE),0)</f>
        <v>0</v>
      </c>
      <c r="R1422" s="56">
        <f t="shared" si="600"/>
        <v>0</v>
      </c>
      <c r="S1422" s="56" t="str">
        <f t="shared" si="601"/>
        <v/>
      </c>
      <c r="T1422" s="56" t="str">
        <f t="shared" si="602"/>
        <v/>
      </c>
      <c r="U1422" s="56" t="str">
        <f t="shared" si="603"/>
        <v/>
      </c>
      <c r="V1422" s="56" t="str">
        <f t="shared" si="604"/>
        <v/>
      </c>
      <c r="W1422" s="56" t="str">
        <f t="shared" si="605"/>
        <v/>
      </c>
      <c r="X1422" s="56" t="str">
        <f t="shared" si="606"/>
        <v/>
      </c>
      <c r="Y1422" s="57" t="str">
        <f t="shared" si="607"/>
        <v/>
      </c>
      <c r="Z1422" s="56" t="str">
        <f t="shared" si="608"/>
        <v/>
      </c>
      <c r="AA1422" s="56" t="str">
        <f t="shared" si="609"/>
        <v/>
      </c>
      <c r="AB1422" s="56" t="str">
        <f t="shared" si="610"/>
        <v/>
      </c>
      <c r="AC1422" s="56" t="b">
        <f t="shared" si="596"/>
        <v>0</v>
      </c>
      <c r="AD1422" s="58" t="b">
        <f t="shared" si="597"/>
        <v>0</v>
      </c>
      <c r="AE1422" s="59" t="b">
        <f t="shared" si="598"/>
        <v>0</v>
      </c>
      <c r="AF1422" s="56" t="e">
        <f t="shared" si="611"/>
        <v>#VALUE!</v>
      </c>
      <c r="AG1422" s="56" t="e">
        <f t="shared" si="612"/>
        <v>#VALUE!</v>
      </c>
      <c r="AH1422" s="58" t="e">
        <f t="shared" si="613"/>
        <v>#VALUE!</v>
      </c>
      <c r="AI1422" s="56">
        <f t="shared" si="614"/>
        <v>0</v>
      </c>
      <c r="AJ1422" s="56">
        <f t="shared" si="615"/>
        <v>0</v>
      </c>
      <c r="AK1422" s="56">
        <f t="shared" si="616"/>
        <v>0</v>
      </c>
      <c r="AL1422" s="56">
        <f t="shared" si="617"/>
        <v>0</v>
      </c>
      <c r="AM1422" s="56">
        <f t="shared" si="618"/>
        <v>0</v>
      </c>
      <c r="AN1422" s="56">
        <f t="shared" si="619"/>
        <v>0</v>
      </c>
      <c r="AO1422" s="89" t="str">
        <f t="shared" si="620"/>
        <v/>
      </c>
      <c r="AP1422" s="89" t="str">
        <f t="shared" si="621"/>
        <v>Left</v>
      </c>
    </row>
    <row r="1423" spans="15:42">
      <c r="O1423" s="55">
        <f t="shared" si="599"/>
        <v>0</v>
      </c>
      <c r="P1423" s="56">
        <f t="shared" si="595"/>
        <v>0</v>
      </c>
      <c r="Q1423" s="57">
        <f>_xlfn.IFNA(VLOOKUP(E1423,'2026 W-4 Spreadsheet'!frequ,2,FALSE),0)</f>
        <v>0</v>
      </c>
      <c r="R1423" s="56">
        <f t="shared" si="600"/>
        <v>0</v>
      </c>
      <c r="S1423" s="56" t="str">
        <f t="shared" si="601"/>
        <v/>
      </c>
      <c r="T1423" s="56" t="str">
        <f t="shared" si="602"/>
        <v/>
      </c>
      <c r="U1423" s="56" t="str">
        <f t="shared" si="603"/>
        <v/>
      </c>
      <c r="V1423" s="56" t="str">
        <f t="shared" si="604"/>
        <v/>
      </c>
      <c r="W1423" s="56" t="str">
        <f t="shared" si="605"/>
        <v/>
      </c>
      <c r="X1423" s="56" t="str">
        <f t="shared" si="606"/>
        <v/>
      </c>
      <c r="Y1423" s="57" t="str">
        <f t="shared" si="607"/>
        <v/>
      </c>
      <c r="Z1423" s="56" t="str">
        <f t="shared" si="608"/>
        <v/>
      </c>
      <c r="AA1423" s="56" t="str">
        <f t="shared" si="609"/>
        <v/>
      </c>
      <c r="AB1423" s="56" t="str">
        <f t="shared" si="610"/>
        <v/>
      </c>
      <c r="AC1423" s="56" t="b">
        <f t="shared" si="596"/>
        <v>0</v>
      </c>
      <c r="AD1423" s="58" t="b">
        <f t="shared" si="597"/>
        <v>0</v>
      </c>
      <c r="AE1423" s="59" t="b">
        <f t="shared" si="598"/>
        <v>0</v>
      </c>
      <c r="AF1423" s="56" t="e">
        <f t="shared" si="611"/>
        <v>#VALUE!</v>
      </c>
      <c r="AG1423" s="56" t="e">
        <f t="shared" si="612"/>
        <v>#VALUE!</v>
      </c>
      <c r="AH1423" s="58" t="e">
        <f t="shared" si="613"/>
        <v>#VALUE!</v>
      </c>
      <c r="AI1423" s="56">
        <f t="shared" si="614"/>
        <v>0</v>
      </c>
      <c r="AJ1423" s="56">
        <f t="shared" si="615"/>
        <v>0</v>
      </c>
      <c r="AK1423" s="56">
        <f t="shared" si="616"/>
        <v>0</v>
      </c>
      <c r="AL1423" s="56">
        <f t="shared" si="617"/>
        <v>0</v>
      </c>
      <c r="AM1423" s="56">
        <f t="shared" si="618"/>
        <v>0</v>
      </c>
      <c r="AN1423" s="56">
        <f t="shared" si="619"/>
        <v>0</v>
      </c>
      <c r="AO1423" s="89" t="str">
        <f t="shared" si="620"/>
        <v/>
      </c>
      <c r="AP1423" s="89" t="str">
        <f t="shared" si="621"/>
        <v>Left</v>
      </c>
    </row>
    <row r="1424" spans="15:42">
      <c r="O1424" s="55">
        <f t="shared" si="599"/>
        <v>0</v>
      </c>
      <c r="P1424" s="56">
        <f t="shared" si="595"/>
        <v>0</v>
      </c>
      <c r="Q1424" s="57">
        <f>_xlfn.IFNA(VLOOKUP(E1424,'2026 W-4 Spreadsheet'!frequ,2,FALSE),0)</f>
        <v>0</v>
      </c>
      <c r="R1424" s="56">
        <f t="shared" si="600"/>
        <v>0</v>
      </c>
      <c r="S1424" s="56" t="str">
        <f t="shared" si="601"/>
        <v/>
      </c>
      <c r="T1424" s="56" t="str">
        <f t="shared" si="602"/>
        <v/>
      </c>
      <c r="U1424" s="56" t="str">
        <f t="shared" si="603"/>
        <v/>
      </c>
      <c r="V1424" s="56" t="str">
        <f t="shared" si="604"/>
        <v/>
      </c>
      <c r="W1424" s="56" t="str">
        <f t="shared" si="605"/>
        <v/>
      </c>
      <c r="X1424" s="56" t="str">
        <f t="shared" si="606"/>
        <v/>
      </c>
      <c r="Y1424" s="57" t="str">
        <f t="shared" si="607"/>
        <v/>
      </c>
      <c r="Z1424" s="56" t="str">
        <f t="shared" si="608"/>
        <v/>
      </c>
      <c r="AA1424" s="56" t="str">
        <f t="shared" si="609"/>
        <v/>
      </c>
      <c r="AB1424" s="56" t="str">
        <f t="shared" si="610"/>
        <v/>
      </c>
      <c r="AC1424" s="56" t="b">
        <f t="shared" si="596"/>
        <v>0</v>
      </c>
      <c r="AD1424" s="58" t="b">
        <f t="shared" si="597"/>
        <v>0</v>
      </c>
      <c r="AE1424" s="59" t="b">
        <f t="shared" si="598"/>
        <v>0</v>
      </c>
      <c r="AF1424" s="56" t="e">
        <f t="shared" si="611"/>
        <v>#VALUE!</v>
      </c>
      <c r="AG1424" s="56" t="e">
        <f t="shared" si="612"/>
        <v>#VALUE!</v>
      </c>
      <c r="AH1424" s="58" t="e">
        <f t="shared" si="613"/>
        <v>#VALUE!</v>
      </c>
      <c r="AI1424" s="56">
        <f t="shared" si="614"/>
        <v>0</v>
      </c>
      <c r="AJ1424" s="56">
        <f t="shared" si="615"/>
        <v>0</v>
      </c>
      <c r="AK1424" s="56">
        <f t="shared" si="616"/>
        <v>0</v>
      </c>
      <c r="AL1424" s="56">
        <f t="shared" si="617"/>
        <v>0</v>
      </c>
      <c r="AM1424" s="56">
        <f t="shared" si="618"/>
        <v>0</v>
      </c>
      <c r="AN1424" s="56">
        <f t="shared" si="619"/>
        <v>0</v>
      </c>
      <c r="AO1424" s="89" t="str">
        <f t="shared" si="620"/>
        <v/>
      </c>
      <c r="AP1424" s="89" t="str">
        <f t="shared" si="621"/>
        <v>Left</v>
      </c>
    </row>
    <row r="1425" spans="15:42">
      <c r="O1425" s="55">
        <f t="shared" si="599"/>
        <v>0</v>
      </c>
      <c r="P1425" s="56">
        <f t="shared" si="595"/>
        <v>0</v>
      </c>
      <c r="Q1425" s="57">
        <f>_xlfn.IFNA(VLOOKUP(E1425,'2026 W-4 Spreadsheet'!frequ,2,FALSE),0)</f>
        <v>0</v>
      </c>
      <c r="R1425" s="56">
        <f t="shared" si="600"/>
        <v>0</v>
      </c>
      <c r="S1425" s="56" t="str">
        <f t="shared" si="601"/>
        <v/>
      </c>
      <c r="T1425" s="56" t="str">
        <f t="shared" si="602"/>
        <v/>
      </c>
      <c r="U1425" s="56" t="str">
        <f t="shared" si="603"/>
        <v/>
      </c>
      <c r="V1425" s="56" t="str">
        <f t="shared" si="604"/>
        <v/>
      </c>
      <c r="W1425" s="56" t="str">
        <f t="shared" si="605"/>
        <v/>
      </c>
      <c r="X1425" s="56" t="str">
        <f t="shared" si="606"/>
        <v/>
      </c>
      <c r="Y1425" s="57" t="str">
        <f t="shared" si="607"/>
        <v/>
      </c>
      <c r="Z1425" s="56" t="str">
        <f t="shared" si="608"/>
        <v/>
      </c>
      <c r="AA1425" s="56" t="str">
        <f t="shared" si="609"/>
        <v/>
      </c>
      <c r="AB1425" s="56" t="str">
        <f t="shared" si="610"/>
        <v/>
      </c>
      <c r="AC1425" s="56" t="b">
        <f t="shared" si="596"/>
        <v>0</v>
      </c>
      <c r="AD1425" s="58" t="b">
        <f t="shared" si="597"/>
        <v>0</v>
      </c>
      <c r="AE1425" s="59" t="b">
        <f t="shared" si="598"/>
        <v>0</v>
      </c>
      <c r="AF1425" s="56" t="e">
        <f t="shared" si="611"/>
        <v>#VALUE!</v>
      </c>
      <c r="AG1425" s="56" t="e">
        <f t="shared" si="612"/>
        <v>#VALUE!</v>
      </c>
      <c r="AH1425" s="58" t="e">
        <f t="shared" si="613"/>
        <v>#VALUE!</v>
      </c>
      <c r="AI1425" s="56">
        <f t="shared" si="614"/>
        <v>0</v>
      </c>
      <c r="AJ1425" s="56">
        <f t="shared" si="615"/>
        <v>0</v>
      </c>
      <c r="AK1425" s="56">
        <f t="shared" si="616"/>
        <v>0</v>
      </c>
      <c r="AL1425" s="56">
        <f t="shared" si="617"/>
        <v>0</v>
      </c>
      <c r="AM1425" s="56">
        <f t="shared" si="618"/>
        <v>0</v>
      </c>
      <c r="AN1425" s="56">
        <f t="shared" si="619"/>
        <v>0</v>
      </c>
      <c r="AO1425" s="89" t="str">
        <f t="shared" si="620"/>
        <v/>
      </c>
      <c r="AP1425" s="89" t="str">
        <f t="shared" si="621"/>
        <v>Left</v>
      </c>
    </row>
    <row r="1426" spans="15:42">
      <c r="O1426" s="55">
        <f t="shared" si="599"/>
        <v>0</v>
      </c>
      <c r="P1426" s="56">
        <f t="shared" si="595"/>
        <v>0</v>
      </c>
      <c r="Q1426" s="57">
        <f>_xlfn.IFNA(VLOOKUP(E1426,'2026 W-4 Spreadsheet'!frequ,2,FALSE),0)</f>
        <v>0</v>
      </c>
      <c r="R1426" s="56">
        <f t="shared" si="600"/>
        <v>0</v>
      </c>
      <c r="S1426" s="56" t="str">
        <f t="shared" si="601"/>
        <v/>
      </c>
      <c r="T1426" s="56" t="str">
        <f t="shared" si="602"/>
        <v/>
      </c>
      <c r="U1426" s="56" t="str">
        <f t="shared" si="603"/>
        <v/>
      </c>
      <c r="V1426" s="56" t="str">
        <f t="shared" si="604"/>
        <v/>
      </c>
      <c r="W1426" s="56" t="str">
        <f t="shared" si="605"/>
        <v/>
      </c>
      <c r="X1426" s="56" t="str">
        <f t="shared" si="606"/>
        <v/>
      </c>
      <c r="Y1426" s="57" t="str">
        <f t="shared" si="607"/>
        <v/>
      </c>
      <c r="Z1426" s="56" t="str">
        <f t="shared" si="608"/>
        <v/>
      </c>
      <c r="AA1426" s="56" t="str">
        <f t="shared" si="609"/>
        <v/>
      </c>
      <c r="AB1426" s="56" t="str">
        <f t="shared" si="610"/>
        <v/>
      </c>
      <c r="AC1426" s="56" t="b">
        <f t="shared" si="596"/>
        <v>0</v>
      </c>
      <c r="AD1426" s="58" t="b">
        <f t="shared" si="597"/>
        <v>0</v>
      </c>
      <c r="AE1426" s="59" t="b">
        <f t="shared" si="598"/>
        <v>0</v>
      </c>
      <c r="AF1426" s="56" t="e">
        <f t="shared" si="611"/>
        <v>#VALUE!</v>
      </c>
      <c r="AG1426" s="56" t="e">
        <f t="shared" si="612"/>
        <v>#VALUE!</v>
      </c>
      <c r="AH1426" s="58" t="e">
        <f t="shared" si="613"/>
        <v>#VALUE!</v>
      </c>
      <c r="AI1426" s="56">
        <f t="shared" si="614"/>
        <v>0</v>
      </c>
      <c r="AJ1426" s="56">
        <f t="shared" si="615"/>
        <v>0</v>
      </c>
      <c r="AK1426" s="56">
        <f t="shared" si="616"/>
        <v>0</v>
      </c>
      <c r="AL1426" s="56">
        <f t="shared" si="617"/>
        <v>0</v>
      </c>
      <c r="AM1426" s="56">
        <f t="shared" si="618"/>
        <v>0</v>
      </c>
      <c r="AN1426" s="56">
        <f t="shared" si="619"/>
        <v>0</v>
      </c>
      <c r="AO1426" s="89" t="str">
        <f t="shared" si="620"/>
        <v/>
      </c>
      <c r="AP1426" s="89" t="str">
        <f t="shared" si="621"/>
        <v>Left</v>
      </c>
    </row>
    <row r="1427" spans="15:42">
      <c r="O1427" s="55">
        <f t="shared" si="599"/>
        <v>0</v>
      </c>
      <c r="P1427" s="56">
        <f t="shared" si="595"/>
        <v>0</v>
      </c>
      <c r="Q1427" s="57">
        <f>_xlfn.IFNA(VLOOKUP(E1427,'2026 W-4 Spreadsheet'!frequ,2,FALSE),0)</f>
        <v>0</v>
      </c>
      <c r="R1427" s="56">
        <f t="shared" si="600"/>
        <v>0</v>
      </c>
      <c r="S1427" s="56" t="str">
        <f t="shared" si="601"/>
        <v/>
      </c>
      <c r="T1427" s="56" t="str">
        <f t="shared" si="602"/>
        <v/>
      </c>
      <c r="U1427" s="56" t="str">
        <f t="shared" si="603"/>
        <v/>
      </c>
      <c r="V1427" s="56" t="str">
        <f t="shared" si="604"/>
        <v/>
      </c>
      <c r="W1427" s="56" t="str">
        <f t="shared" si="605"/>
        <v/>
      </c>
      <c r="X1427" s="56" t="str">
        <f t="shared" si="606"/>
        <v/>
      </c>
      <c r="Y1427" s="57" t="str">
        <f t="shared" si="607"/>
        <v/>
      </c>
      <c r="Z1427" s="56" t="str">
        <f t="shared" si="608"/>
        <v/>
      </c>
      <c r="AA1427" s="56" t="str">
        <f t="shared" si="609"/>
        <v/>
      </c>
      <c r="AB1427" s="56" t="str">
        <f t="shared" si="610"/>
        <v/>
      </c>
      <c r="AC1427" s="56" t="b">
        <f t="shared" si="596"/>
        <v>0</v>
      </c>
      <c r="AD1427" s="58" t="b">
        <f t="shared" si="597"/>
        <v>0</v>
      </c>
      <c r="AE1427" s="59" t="b">
        <f t="shared" si="598"/>
        <v>0</v>
      </c>
      <c r="AF1427" s="56" t="e">
        <f t="shared" si="611"/>
        <v>#VALUE!</v>
      </c>
      <c r="AG1427" s="56" t="e">
        <f t="shared" si="612"/>
        <v>#VALUE!</v>
      </c>
      <c r="AH1427" s="58" t="e">
        <f t="shared" si="613"/>
        <v>#VALUE!</v>
      </c>
      <c r="AI1427" s="56">
        <f t="shared" si="614"/>
        <v>0</v>
      </c>
      <c r="AJ1427" s="56">
        <f t="shared" si="615"/>
        <v>0</v>
      </c>
      <c r="AK1427" s="56">
        <f t="shared" si="616"/>
        <v>0</v>
      </c>
      <c r="AL1427" s="56">
        <f t="shared" si="617"/>
        <v>0</v>
      </c>
      <c r="AM1427" s="56">
        <f t="shared" si="618"/>
        <v>0</v>
      </c>
      <c r="AN1427" s="56">
        <f t="shared" si="619"/>
        <v>0</v>
      </c>
      <c r="AO1427" s="89" t="str">
        <f t="shared" si="620"/>
        <v/>
      </c>
      <c r="AP1427" s="89" t="str">
        <f t="shared" si="621"/>
        <v>Left</v>
      </c>
    </row>
    <row r="1428" spans="15:42">
      <c r="O1428" s="55">
        <f t="shared" si="599"/>
        <v>0</v>
      </c>
      <c r="P1428" s="56">
        <f t="shared" si="595"/>
        <v>0</v>
      </c>
      <c r="Q1428" s="57">
        <f>_xlfn.IFNA(VLOOKUP(E1428,'2026 W-4 Spreadsheet'!frequ,2,FALSE),0)</f>
        <v>0</v>
      </c>
      <c r="R1428" s="56">
        <f t="shared" si="600"/>
        <v>0</v>
      </c>
      <c r="S1428" s="56" t="str">
        <f t="shared" si="601"/>
        <v/>
      </c>
      <c r="T1428" s="56" t="str">
        <f t="shared" si="602"/>
        <v/>
      </c>
      <c r="U1428" s="56" t="str">
        <f t="shared" si="603"/>
        <v/>
      </c>
      <c r="V1428" s="56" t="str">
        <f t="shared" si="604"/>
        <v/>
      </c>
      <c r="W1428" s="56" t="str">
        <f t="shared" si="605"/>
        <v/>
      </c>
      <c r="X1428" s="56" t="str">
        <f t="shared" si="606"/>
        <v/>
      </c>
      <c r="Y1428" s="57" t="str">
        <f t="shared" si="607"/>
        <v/>
      </c>
      <c r="Z1428" s="56" t="str">
        <f t="shared" si="608"/>
        <v/>
      </c>
      <c r="AA1428" s="56" t="str">
        <f t="shared" si="609"/>
        <v/>
      </c>
      <c r="AB1428" s="56" t="str">
        <f t="shared" si="610"/>
        <v/>
      </c>
      <c r="AC1428" s="56" t="b">
        <f t="shared" si="596"/>
        <v>0</v>
      </c>
      <c r="AD1428" s="58" t="b">
        <f t="shared" si="597"/>
        <v>0</v>
      </c>
      <c r="AE1428" s="59" t="b">
        <f t="shared" si="598"/>
        <v>0</v>
      </c>
      <c r="AF1428" s="56" t="e">
        <f t="shared" si="611"/>
        <v>#VALUE!</v>
      </c>
      <c r="AG1428" s="56" t="e">
        <f t="shared" si="612"/>
        <v>#VALUE!</v>
      </c>
      <c r="AH1428" s="58" t="e">
        <f t="shared" si="613"/>
        <v>#VALUE!</v>
      </c>
      <c r="AI1428" s="56">
        <f t="shared" si="614"/>
        <v>0</v>
      </c>
      <c r="AJ1428" s="56">
        <f t="shared" si="615"/>
        <v>0</v>
      </c>
      <c r="AK1428" s="56">
        <f t="shared" si="616"/>
        <v>0</v>
      </c>
      <c r="AL1428" s="56">
        <f t="shared" si="617"/>
        <v>0</v>
      </c>
      <c r="AM1428" s="56">
        <f t="shared" si="618"/>
        <v>0</v>
      </c>
      <c r="AN1428" s="56">
        <f t="shared" si="619"/>
        <v>0</v>
      </c>
      <c r="AO1428" s="89" t="str">
        <f t="shared" si="620"/>
        <v/>
      </c>
      <c r="AP1428" s="89" t="str">
        <f t="shared" si="621"/>
        <v>Left</v>
      </c>
    </row>
    <row r="1429" spans="15:42">
      <c r="O1429" s="55">
        <f t="shared" si="599"/>
        <v>0</v>
      </c>
      <c r="P1429" s="56">
        <f t="shared" si="595"/>
        <v>0</v>
      </c>
      <c r="Q1429" s="57">
        <f>_xlfn.IFNA(VLOOKUP(E1429,'2026 W-4 Spreadsheet'!frequ,2,FALSE),0)</f>
        <v>0</v>
      </c>
      <c r="R1429" s="56">
        <f t="shared" si="600"/>
        <v>0</v>
      </c>
      <c r="S1429" s="56" t="str">
        <f t="shared" si="601"/>
        <v/>
      </c>
      <c r="T1429" s="56" t="str">
        <f t="shared" si="602"/>
        <v/>
      </c>
      <c r="U1429" s="56" t="str">
        <f t="shared" si="603"/>
        <v/>
      </c>
      <c r="V1429" s="56" t="str">
        <f t="shared" si="604"/>
        <v/>
      </c>
      <c r="W1429" s="56" t="str">
        <f t="shared" si="605"/>
        <v/>
      </c>
      <c r="X1429" s="56" t="str">
        <f t="shared" si="606"/>
        <v/>
      </c>
      <c r="Y1429" s="57" t="str">
        <f t="shared" si="607"/>
        <v/>
      </c>
      <c r="Z1429" s="56" t="str">
        <f t="shared" si="608"/>
        <v/>
      </c>
      <c r="AA1429" s="56" t="str">
        <f t="shared" si="609"/>
        <v/>
      </c>
      <c r="AB1429" s="56" t="str">
        <f t="shared" si="610"/>
        <v/>
      </c>
      <c r="AC1429" s="56" t="b">
        <f t="shared" si="596"/>
        <v>0</v>
      </c>
      <c r="AD1429" s="58" t="b">
        <f t="shared" si="597"/>
        <v>0</v>
      </c>
      <c r="AE1429" s="59" t="b">
        <f t="shared" si="598"/>
        <v>0</v>
      </c>
      <c r="AF1429" s="56" t="e">
        <f t="shared" si="611"/>
        <v>#VALUE!</v>
      </c>
      <c r="AG1429" s="56" t="e">
        <f t="shared" si="612"/>
        <v>#VALUE!</v>
      </c>
      <c r="AH1429" s="58" t="e">
        <f t="shared" si="613"/>
        <v>#VALUE!</v>
      </c>
      <c r="AI1429" s="56">
        <f t="shared" si="614"/>
        <v>0</v>
      </c>
      <c r="AJ1429" s="56">
        <f t="shared" si="615"/>
        <v>0</v>
      </c>
      <c r="AK1429" s="56">
        <f t="shared" si="616"/>
        <v>0</v>
      </c>
      <c r="AL1429" s="56">
        <f t="shared" si="617"/>
        <v>0</v>
      </c>
      <c r="AM1429" s="56">
        <f t="shared" si="618"/>
        <v>0</v>
      </c>
      <c r="AN1429" s="56">
        <f t="shared" si="619"/>
        <v>0</v>
      </c>
      <c r="AO1429" s="89" t="str">
        <f t="shared" si="620"/>
        <v/>
      </c>
      <c r="AP1429" s="89" t="str">
        <f t="shared" si="621"/>
        <v>Left</v>
      </c>
    </row>
    <row r="1430" spans="15:42">
      <c r="O1430" s="55">
        <f t="shared" si="599"/>
        <v>0</v>
      </c>
      <c r="P1430" s="56">
        <f t="shared" si="595"/>
        <v>0</v>
      </c>
      <c r="Q1430" s="57">
        <f>_xlfn.IFNA(VLOOKUP(E1430,'2026 W-4 Spreadsheet'!frequ,2,FALSE),0)</f>
        <v>0</v>
      </c>
      <c r="R1430" s="56">
        <f t="shared" si="600"/>
        <v>0</v>
      </c>
      <c r="S1430" s="56" t="str">
        <f t="shared" si="601"/>
        <v/>
      </c>
      <c r="T1430" s="56" t="str">
        <f t="shared" si="602"/>
        <v/>
      </c>
      <c r="U1430" s="56" t="str">
        <f t="shared" si="603"/>
        <v/>
      </c>
      <c r="V1430" s="56" t="str">
        <f t="shared" si="604"/>
        <v/>
      </c>
      <c r="W1430" s="56" t="str">
        <f t="shared" si="605"/>
        <v/>
      </c>
      <c r="X1430" s="56" t="str">
        <f t="shared" si="606"/>
        <v/>
      </c>
      <c r="Y1430" s="57" t="str">
        <f t="shared" si="607"/>
        <v/>
      </c>
      <c r="Z1430" s="56" t="str">
        <f t="shared" si="608"/>
        <v/>
      </c>
      <c r="AA1430" s="56" t="str">
        <f t="shared" si="609"/>
        <v/>
      </c>
      <c r="AB1430" s="56" t="str">
        <f t="shared" si="610"/>
        <v/>
      </c>
      <c r="AC1430" s="56" t="b">
        <f t="shared" si="596"/>
        <v>0</v>
      </c>
      <c r="AD1430" s="58" t="b">
        <f t="shared" si="597"/>
        <v>0</v>
      </c>
      <c r="AE1430" s="59" t="b">
        <f t="shared" si="598"/>
        <v>0</v>
      </c>
      <c r="AF1430" s="56" t="e">
        <f t="shared" si="611"/>
        <v>#VALUE!</v>
      </c>
      <c r="AG1430" s="56" t="e">
        <f t="shared" si="612"/>
        <v>#VALUE!</v>
      </c>
      <c r="AH1430" s="58" t="e">
        <f t="shared" si="613"/>
        <v>#VALUE!</v>
      </c>
      <c r="AI1430" s="56">
        <f t="shared" si="614"/>
        <v>0</v>
      </c>
      <c r="AJ1430" s="56">
        <f t="shared" si="615"/>
        <v>0</v>
      </c>
      <c r="AK1430" s="56">
        <f t="shared" si="616"/>
        <v>0</v>
      </c>
      <c r="AL1430" s="56">
        <f t="shared" si="617"/>
        <v>0</v>
      </c>
      <c r="AM1430" s="56">
        <f t="shared" si="618"/>
        <v>0</v>
      </c>
      <c r="AN1430" s="56">
        <f t="shared" si="619"/>
        <v>0</v>
      </c>
      <c r="AO1430" s="89" t="str">
        <f t="shared" si="620"/>
        <v/>
      </c>
      <c r="AP1430" s="89" t="str">
        <f t="shared" si="621"/>
        <v>Left</v>
      </c>
    </row>
    <row r="1431" spans="15:42">
      <c r="O1431" s="55">
        <f t="shared" si="599"/>
        <v>0</v>
      </c>
      <c r="P1431" s="56">
        <f t="shared" si="595"/>
        <v>0</v>
      </c>
      <c r="Q1431" s="57">
        <f>_xlfn.IFNA(VLOOKUP(E1431,'2026 W-4 Spreadsheet'!frequ,2,FALSE),0)</f>
        <v>0</v>
      </c>
      <c r="R1431" s="56">
        <f t="shared" si="600"/>
        <v>0</v>
      </c>
      <c r="S1431" s="56" t="str">
        <f t="shared" si="601"/>
        <v/>
      </c>
      <c r="T1431" s="56" t="str">
        <f t="shared" si="602"/>
        <v/>
      </c>
      <c r="U1431" s="56" t="str">
        <f t="shared" si="603"/>
        <v/>
      </c>
      <c r="V1431" s="56" t="str">
        <f t="shared" si="604"/>
        <v/>
      </c>
      <c r="W1431" s="56" t="str">
        <f t="shared" si="605"/>
        <v/>
      </c>
      <c r="X1431" s="56" t="str">
        <f t="shared" si="606"/>
        <v/>
      </c>
      <c r="Y1431" s="57" t="str">
        <f t="shared" si="607"/>
        <v/>
      </c>
      <c r="Z1431" s="56" t="str">
        <f t="shared" si="608"/>
        <v/>
      </c>
      <c r="AA1431" s="56" t="str">
        <f t="shared" si="609"/>
        <v/>
      </c>
      <c r="AB1431" s="56" t="str">
        <f t="shared" si="610"/>
        <v/>
      </c>
      <c r="AC1431" s="56" t="b">
        <f t="shared" si="596"/>
        <v>0</v>
      </c>
      <c r="AD1431" s="58" t="b">
        <f t="shared" si="597"/>
        <v>0</v>
      </c>
      <c r="AE1431" s="59" t="b">
        <f t="shared" si="598"/>
        <v>0</v>
      </c>
      <c r="AF1431" s="56" t="e">
        <f t="shared" si="611"/>
        <v>#VALUE!</v>
      </c>
      <c r="AG1431" s="56" t="e">
        <f t="shared" si="612"/>
        <v>#VALUE!</v>
      </c>
      <c r="AH1431" s="58" t="e">
        <f t="shared" si="613"/>
        <v>#VALUE!</v>
      </c>
      <c r="AI1431" s="56">
        <f t="shared" si="614"/>
        <v>0</v>
      </c>
      <c r="AJ1431" s="56">
        <f t="shared" si="615"/>
        <v>0</v>
      </c>
      <c r="AK1431" s="56">
        <f t="shared" si="616"/>
        <v>0</v>
      </c>
      <c r="AL1431" s="56">
        <f t="shared" si="617"/>
        <v>0</v>
      </c>
      <c r="AM1431" s="56">
        <f t="shared" si="618"/>
        <v>0</v>
      </c>
      <c r="AN1431" s="56">
        <f t="shared" si="619"/>
        <v>0</v>
      </c>
      <c r="AO1431" s="89" t="str">
        <f t="shared" si="620"/>
        <v/>
      </c>
      <c r="AP1431" s="89" t="str">
        <f t="shared" si="621"/>
        <v>Left</v>
      </c>
    </row>
    <row r="1432" spans="15:42">
      <c r="O1432" s="55">
        <f t="shared" si="599"/>
        <v>0</v>
      </c>
      <c r="P1432" s="56">
        <f t="shared" si="595"/>
        <v>0</v>
      </c>
      <c r="Q1432" s="57">
        <f>_xlfn.IFNA(VLOOKUP(E1432,'2026 W-4 Spreadsheet'!frequ,2,FALSE),0)</f>
        <v>0</v>
      </c>
      <c r="R1432" s="56">
        <f t="shared" si="600"/>
        <v>0</v>
      </c>
      <c r="S1432" s="56" t="str">
        <f t="shared" si="601"/>
        <v/>
      </c>
      <c r="T1432" s="56" t="str">
        <f t="shared" si="602"/>
        <v/>
      </c>
      <c r="U1432" s="56" t="str">
        <f t="shared" si="603"/>
        <v/>
      </c>
      <c r="V1432" s="56" t="str">
        <f t="shared" si="604"/>
        <v/>
      </c>
      <c r="W1432" s="56" t="str">
        <f t="shared" si="605"/>
        <v/>
      </c>
      <c r="X1432" s="56" t="str">
        <f t="shared" si="606"/>
        <v/>
      </c>
      <c r="Y1432" s="57" t="str">
        <f t="shared" si="607"/>
        <v/>
      </c>
      <c r="Z1432" s="56" t="str">
        <f t="shared" si="608"/>
        <v/>
      </c>
      <c r="AA1432" s="56" t="str">
        <f t="shared" si="609"/>
        <v/>
      </c>
      <c r="AB1432" s="56" t="str">
        <f t="shared" si="610"/>
        <v/>
      </c>
      <c r="AC1432" s="56" t="b">
        <f t="shared" si="596"/>
        <v>0</v>
      </c>
      <c r="AD1432" s="58" t="b">
        <f t="shared" si="597"/>
        <v>0</v>
      </c>
      <c r="AE1432" s="59" t="b">
        <f t="shared" si="598"/>
        <v>0</v>
      </c>
      <c r="AF1432" s="56" t="e">
        <f t="shared" si="611"/>
        <v>#VALUE!</v>
      </c>
      <c r="AG1432" s="56" t="e">
        <f t="shared" si="612"/>
        <v>#VALUE!</v>
      </c>
      <c r="AH1432" s="58" t="e">
        <f t="shared" si="613"/>
        <v>#VALUE!</v>
      </c>
      <c r="AI1432" s="56">
        <f t="shared" si="614"/>
        <v>0</v>
      </c>
      <c r="AJ1432" s="56">
        <f t="shared" si="615"/>
        <v>0</v>
      </c>
      <c r="AK1432" s="56">
        <f t="shared" si="616"/>
        <v>0</v>
      </c>
      <c r="AL1432" s="56">
        <f t="shared" si="617"/>
        <v>0</v>
      </c>
      <c r="AM1432" s="56">
        <f t="shared" si="618"/>
        <v>0</v>
      </c>
      <c r="AN1432" s="56">
        <f t="shared" si="619"/>
        <v>0</v>
      </c>
      <c r="AO1432" s="89" t="str">
        <f t="shared" si="620"/>
        <v/>
      </c>
      <c r="AP1432" s="89" t="str">
        <f t="shared" si="621"/>
        <v>Left</v>
      </c>
    </row>
    <row r="1433" spans="15:42">
      <c r="O1433" s="55">
        <f t="shared" si="599"/>
        <v>0</v>
      </c>
      <c r="P1433" s="56">
        <f t="shared" si="595"/>
        <v>0</v>
      </c>
      <c r="Q1433" s="57">
        <f>_xlfn.IFNA(VLOOKUP(E1433,'2026 W-4 Spreadsheet'!frequ,2,FALSE),0)</f>
        <v>0</v>
      </c>
      <c r="R1433" s="56">
        <f t="shared" si="600"/>
        <v>0</v>
      </c>
      <c r="S1433" s="56" t="str">
        <f t="shared" si="601"/>
        <v/>
      </c>
      <c r="T1433" s="56" t="str">
        <f t="shared" si="602"/>
        <v/>
      </c>
      <c r="U1433" s="56" t="str">
        <f t="shared" si="603"/>
        <v/>
      </c>
      <c r="V1433" s="56" t="str">
        <f t="shared" si="604"/>
        <v/>
      </c>
      <c r="W1433" s="56" t="str">
        <f t="shared" si="605"/>
        <v/>
      </c>
      <c r="X1433" s="56" t="str">
        <f t="shared" si="606"/>
        <v/>
      </c>
      <c r="Y1433" s="57" t="str">
        <f t="shared" si="607"/>
        <v/>
      </c>
      <c r="Z1433" s="56" t="str">
        <f t="shared" si="608"/>
        <v/>
      </c>
      <c r="AA1433" s="56" t="str">
        <f t="shared" si="609"/>
        <v/>
      </c>
      <c r="AB1433" s="56" t="str">
        <f t="shared" si="610"/>
        <v/>
      </c>
      <c r="AC1433" s="56" t="b">
        <f t="shared" si="596"/>
        <v>0</v>
      </c>
      <c r="AD1433" s="58" t="b">
        <f t="shared" si="597"/>
        <v>0</v>
      </c>
      <c r="AE1433" s="59" t="b">
        <f t="shared" si="598"/>
        <v>0</v>
      </c>
      <c r="AF1433" s="56" t="e">
        <f t="shared" si="611"/>
        <v>#VALUE!</v>
      </c>
      <c r="AG1433" s="56" t="e">
        <f t="shared" si="612"/>
        <v>#VALUE!</v>
      </c>
      <c r="AH1433" s="58" t="e">
        <f t="shared" si="613"/>
        <v>#VALUE!</v>
      </c>
      <c r="AI1433" s="56">
        <f t="shared" si="614"/>
        <v>0</v>
      </c>
      <c r="AJ1433" s="56">
        <f t="shared" si="615"/>
        <v>0</v>
      </c>
      <c r="AK1433" s="56">
        <f t="shared" si="616"/>
        <v>0</v>
      </c>
      <c r="AL1433" s="56">
        <f t="shared" si="617"/>
        <v>0</v>
      </c>
      <c r="AM1433" s="56">
        <f t="shared" si="618"/>
        <v>0</v>
      </c>
      <c r="AN1433" s="56">
        <f t="shared" si="619"/>
        <v>0</v>
      </c>
      <c r="AO1433" s="89" t="str">
        <f t="shared" si="620"/>
        <v/>
      </c>
      <c r="AP1433" s="89" t="str">
        <f t="shared" si="621"/>
        <v>Left</v>
      </c>
    </row>
    <row r="1434" spans="15:42">
      <c r="O1434" s="55">
        <f t="shared" si="599"/>
        <v>0</v>
      </c>
      <c r="P1434" s="56">
        <f t="shared" si="595"/>
        <v>0</v>
      </c>
      <c r="Q1434" s="57">
        <f>_xlfn.IFNA(VLOOKUP(E1434,'2026 W-4 Spreadsheet'!frequ,2,FALSE),0)</f>
        <v>0</v>
      </c>
      <c r="R1434" s="56">
        <f t="shared" si="600"/>
        <v>0</v>
      </c>
      <c r="S1434" s="56" t="str">
        <f t="shared" si="601"/>
        <v/>
      </c>
      <c r="T1434" s="56" t="str">
        <f t="shared" si="602"/>
        <v/>
      </c>
      <c r="U1434" s="56" t="str">
        <f t="shared" si="603"/>
        <v/>
      </c>
      <c r="V1434" s="56" t="str">
        <f t="shared" si="604"/>
        <v/>
      </c>
      <c r="W1434" s="56" t="str">
        <f t="shared" si="605"/>
        <v/>
      </c>
      <c r="X1434" s="56" t="str">
        <f t="shared" si="606"/>
        <v/>
      </c>
      <c r="Y1434" s="57" t="str">
        <f t="shared" si="607"/>
        <v/>
      </c>
      <c r="Z1434" s="56" t="str">
        <f t="shared" si="608"/>
        <v/>
      </c>
      <c r="AA1434" s="56" t="str">
        <f t="shared" si="609"/>
        <v/>
      </c>
      <c r="AB1434" s="56" t="str">
        <f t="shared" si="610"/>
        <v/>
      </c>
      <c r="AC1434" s="56" t="b">
        <f t="shared" si="596"/>
        <v>0</v>
      </c>
      <c r="AD1434" s="58" t="b">
        <f t="shared" si="597"/>
        <v>0</v>
      </c>
      <c r="AE1434" s="59" t="b">
        <f t="shared" si="598"/>
        <v>0</v>
      </c>
      <c r="AF1434" s="56" t="e">
        <f t="shared" si="611"/>
        <v>#VALUE!</v>
      </c>
      <c r="AG1434" s="56" t="e">
        <f t="shared" si="612"/>
        <v>#VALUE!</v>
      </c>
      <c r="AH1434" s="58" t="e">
        <f t="shared" si="613"/>
        <v>#VALUE!</v>
      </c>
      <c r="AI1434" s="56">
        <f t="shared" si="614"/>
        <v>0</v>
      </c>
      <c r="AJ1434" s="56">
        <f t="shared" si="615"/>
        <v>0</v>
      </c>
      <c r="AK1434" s="56">
        <f t="shared" si="616"/>
        <v>0</v>
      </c>
      <c r="AL1434" s="56">
        <f t="shared" si="617"/>
        <v>0</v>
      </c>
      <c r="AM1434" s="56">
        <f t="shared" si="618"/>
        <v>0</v>
      </c>
      <c r="AN1434" s="56">
        <f t="shared" si="619"/>
        <v>0</v>
      </c>
      <c r="AO1434" s="89" t="str">
        <f t="shared" si="620"/>
        <v/>
      </c>
      <c r="AP1434" s="89" t="str">
        <f t="shared" si="621"/>
        <v>Left</v>
      </c>
    </row>
    <row r="1435" spans="15:42">
      <c r="O1435" s="55">
        <f t="shared" si="599"/>
        <v>0</v>
      </c>
      <c r="P1435" s="56">
        <f t="shared" si="595"/>
        <v>0</v>
      </c>
      <c r="Q1435" s="57">
        <f>_xlfn.IFNA(VLOOKUP(E1435,'2026 W-4 Spreadsheet'!frequ,2,FALSE),0)</f>
        <v>0</v>
      </c>
      <c r="R1435" s="56">
        <f t="shared" si="600"/>
        <v>0</v>
      </c>
      <c r="S1435" s="56" t="str">
        <f t="shared" si="601"/>
        <v/>
      </c>
      <c r="T1435" s="56" t="str">
        <f t="shared" si="602"/>
        <v/>
      </c>
      <c r="U1435" s="56" t="str">
        <f t="shared" si="603"/>
        <v/>
      </c>
      <c r="V1435" s="56" t="str">
        <f t="shared" si="604"/>
        <v/>
      </c>
      <c r="W1435" s="56" t="str">
        <f t="shared" si="605"/>
        <v/>
      </c>
      <c r="X1435" s="56" t="str">
        <f t="shared" si="606"/>
        <v/>
      </c>
      <c r="Y1435" s="57" t="str">
        <f t="shared" si="607"/>
        <v/>
      </c>
      <c r="Z1435" s="56" t="str">
        <f t="shared" si="608"/>
        <v/>
      </c>
      <c r="AA1435" s="56" t="str">
        <f t="shared" si="609"/>
        <v/>
      </c>
      <c r="AB1435" s="56" t="str">
        <f t="shared" si="610"/>
        <v/>
      </c>
      <c r="AC1435" s="56" t="b">
        <f t="shared" si="596"/>
        <v>0</v>
      </c>
      <c r="AD1435" s="58" t="b">
        <f t="shared" si="597"/>
        <v>0</v>
      </c>
      <c r="AE1435" s="59" t="b">
        <f t="shared" si="598"/>
        <v>0</v>
      </c>
      <c r="AF1435" s="56" t="e">
        <f t="shared" si="611"/>
        <v>#VALUE!</v>
      </c>
      <c r="AG1435" s="56" t="e">
        <f t="shared" si="612"/>
        <v>#VALUE!</v>
      </c>
      <c r="AH1435" s="58" t="e">
        <f t="shared" si="613"/>
        <v>#VALUE!</v>
      </c>
      <c r="AI1435" s="56">
        <f t="shared" si="614"/>
        <v>0</v>
      </c>
      <c r="AJ1435" s="56">
        <f t="shared" si="615"/>
        <v>0</v>
      </c>
      <c r="AK1435" s="56">
        <f t="shared" si="616"/>
        <v>0</v>
      </c>
      <c r="AL1435" s="56">
        <f t="shared" si="617"/>
        <v>0</v>
      </c>
      <c r="AM1435" s="56">
        <f t="shared" si="618"/>
        <v>0</v>
      </c>
      <c r="AN1435" s="56">
        <f t="shared" si="619"/>
        <v>0</v>
      </c>
      <c r="AO1435" s="89" t="str">
        <f t="shared" si="620"/>
        <v/>
      </c>
      <c r="AP1435" s="89" t="str">
        <f t="shared" si="621"/>
        <v>Left</v>
      </c>
    </row>
    <row r="1436" spans="15:42">
      <c r="O1436" s="55">
        <f t="shared" si="599"/>
        <v>0</v>
      </c>
      <c r="P1436" s="56">
        <f t="shared" si="595"/>
        <v>0</v>
      </c>
      <c r="Q1436" s="57">
        <f>_xlfn.IFNA(VLOOKUP(E1436,'2026 W-4 Spreadsheet'!frequ,2,FALSE),0)</f>
        <v>0</v>
      </c>
      <c r="R1436" s="56">
        <f t="shared" si="600"/>
        <v>0</v>
      </c>
      <c r="S1436" s="56" t="str">
        <f t="shared" si="601"/>
        <v/>
      </c>
      <c r="T1436" s="56" t="str">
        <f t="shared" si="602"/>
        <v/>
      </c>
      <c r="U1436" s="56" t="str">
        <f t="shared" si="603"/>
        <v/>
      </c>
      <c r="V1436" s="56" t="str">
        <f t="shared" si="604"/>
        <v/>
      </c>
      <c r="W1436" s="56" t="str">
        <f t="shared" si="605"/>
        <v/>
      </c>
      <c r="X1436" s="56" t="str">
        <f t="shared" si="606"/>
        <v/>
      </c>
      <c r="Y1436" s="57" t="str">
        <f t="shared" si="607"/>
        <v/>
      </c>
      <c r="Z1436" s="56" t="str">
        <f t="shared" si="608"/>
        <v/>
      </c>
      <c r="AA1436" s="56" t="str">
        <f t="shared" si="609"/>
        <v/>
      </c>
      <c r="AB1436" s="56" t="str">
        <f t="shared" si="610"/>
        <v/>
      </c>
      <c r="AC1436" s="56" t="b">
        <f t="shared" si="596"/>
        <v>0</v>
      </c>
      <c r="AD1436" s="58" t="b">
        <f t="shared" si="597"/>
        <v>0</v>
      </c>
      <c r="AE1436" s="59" t="b">
        <f t="shared" si="598"/>
        <v>0</v>
      </c>
      <c r="AF1436" s="56" t="e">
        <f t="shared" si="611"/>
        <v>#VALUE!</v>
      </c>
      <c r="AG1436" s="56" t="e">
        <f t="shared" si="612"/>
        <v>#VALUE!</v>
      </c>
      <c r="AH1436" s="58" t="e">
        <f t="shared" si="613"/>
        <v>#VALUE!</v>
      </c>
      <c r="AI1436" s="56">
        <f t="shared" si="614"/>
        <v>0</v>
      </c>
      <c r="AJ1436" s="56">
        <f t="shared" si="615"/>
        <v>0</v>
      </c>
      <c r="AK1436" s="56">
        <f t="shared" si="616"/>
        <v>0</v>
      </c>
      <c r="AL1436" s="56">
        <f t="shared" si="617"/>
        <v>0</v>
      </c>
      <c r="AM1436" s="56">
        <f t="shared" si="618"/>
        <v>0</v>
      </c>
      <c r="AN1436" s="56">
        <f t="shared" si="619"/>
        <v>0</v>
      </c>
      <c r="AO1436" s="89" t="str">
        <f t="shared" si="620"/>
        <v/>
      </c>
      <c r="AP1436" s="89" t="str">
        <f t="shared" si="621"/>
        <v>Left</v>
      </c>
    </row>
    <row r="1437" spans="15:42">
      <c r="O1437" s="55">
        <f t="shared" si="599"/>
        <v>0</v>
      </c>
      <c r="P1437" s="56">
        <f t="shared" si="595"/>
        <v>0</v>
      </c>
      <c r="Q1437" s="57">
        <f>_xlfn.IFNA(VLOOKUP(E1437,'2026 W-4 Spreadsheet'!frequ,2,FALSE),0)</f>
        <v>0</v>
      </c>
      <c r="R1437" s="56">
        <f t="shared" si="600"/>
        <v>0</v>
      </c>
      <c r="S1437" s="56" t="str">
        <f t="shared" si="601"/>
        <v/>
      </c>
      <c r="T1437" s="56" t="str">
        <f t="shared" si="602"/>
        <v/>
      </c>
      <c r="U1437" s="56" t="str">
        <f t="shared" si="603"/>
        <v/>
      </c>
      <c r="V1437" s="56" t="str">
        <f t="shared" si="604"/>
        <v/>
      </c>
      <c r="W1437" s="56" t="str">
        <f t="shared" si="605"/>
        <v/>
      </c>
      <c r="X1437" s="56" t="str">
        <f t="shared" si="606"/>
        <v/>
      </c>
      <c r="Y1437" s="57" t="str">
        <f t="shared" si="607"/>
        <v/>
      </c>
      <c r="Z1437" s="56" t="str">
        <f t="shared" si="608"/>
        <v/>
      </c>
      <c r="AA1437" s="56" t="str">
        <f t="shared" si="609"/>
        <v/>
      </c>
      <c r="AB1437" s="56" t="str">
        <f t="shared" si="610"/>
        <v/>
      </c>
      <c r="AC1437" s="56" t="b">
        <f t="shared" si="596"/>
        <v>0</v>
      </c>
      <c r="AD1437" s="58" t="b">
        <f t="shared" si="597"/>
        <v>0</v>
      </c>
      <c r="AE1437" s="59" t="b">
        <f t="shared" si="598"/>
        <v>0</v>
      </c>
      <c r="AF1437" s="56" t="e">
        <f t="shared" si="611"/>
        <v>#VALUE!</v>
      </c>
      <c r="AG1437" s="56" t="e">
        <f t="shared" si="612"/>
        <v>#VALUE!</v>
      </c>
      <c r="AH1437" s="58" t="e">
        <f t="shared" si="613"/>
        <v>#VALUE!</v>
      </c>
      <c r="AI1437" s="56">
        <f t="shared" si="614"/>
        <v>0</v>
      </c>
      <c r="AJ1437" s="56">
        <f t="shared" si="615"/>
        <v>0</v>
      </c>
      <c r="AK1437" s="56">
        <f t="shared" si="616"/>
        <v>0</v>
      </c>
      <c r="AL1437" s="56">
        <f t="shared" si="617"/>
        <v>0</v>
      </c>
      <c r="AM1437" s="56">
        <f t="shared" si="618"/>
        <v>0</v>
      </c>
      <c r="AN1437" s="56">
        <f t="shared" si="619"/>
        <v>0</v>
      </c>
      <c r="AO1437" s="89" t="str">
        <f t="shared" si="620"/>
        <v/>
      </c>
      <c r="AP1437" s="89" t="str">
        <f t="shared" si="621"/>
        <v>Left</v>
      </c>
    </row>
    <row r="1438" spans="15:42">
      <c r="O1438" s="55">
        <f t="shared" si="599"/>
        <v>0</v>
      </c>
      <c r="P1438" s="56">
        <f t="shared" si="595"/>
        <v>0</v>
      </c>
      <c r="Q1438" s="57">
        <f>_xlfn.IFNA(VLOOKUP(E1438,'2026 W-4 Spreadsheet'!frequ,2,FALSE),0)</f>
        <v>0</v>
      </c>
      <c r="R1438" s="56">
        <f t="shared" si="600"/>
        <v>0</v>
      </c>
      <c r="S1438" s="56" t="str">
        <f t="shared" si="601"/>
        <v/>
      </c>
      <c r="T1438" s="56" t="str">
        <f t="shared" si="602"/>
        <v/>
      </c>
      <c r="U1438" s="56" t="str">
        <f t="shared" si="603"/>
        <v/>
      </c>
      <c r="V1438" s="56" t="str">
        <f t="shared" si="604"/>
        <v/>
      </c>
      <c r="W1438" s="56" t="str">
        <f t="shared" si="605"/>
        <v/>
      </c>
      <c r="X1438" s="56" t="str">
        <f t="shared" si="606"/>
        <v/>
      </c>
      <c r="Y1438" s="57" t="str">
        <f t="shared" si="607"/>
        <v/>
      </c>
      <c r="Z1438" s="56" t="str">
        <f t="shared" si="608"/>
        <v/>
      </c>
      <c r="AA1438" s="56" t="str">
        <f t="shared" si="609"/>
        <v/>
      </c>
      <c r="AB1438" s="56" t="str">
        <f t="shared" si="610"/>
        <v/>
      </c>
      <c r="AC1438" s="56" t="b">
        <f t="shared" si="596"/>
        <v>0</v>
      </c>
      <c r="AD1438" s="58" t="b">
        <f t="shared" si="597"/>
        <v>0</v>
      </c>
      <c r="AE1438" s="59" t="b">
        <f t="shared" si="598"/>
        <v>0</v>
      </c>
      <c r="AF1438" s="56" t="e">
        <f t="shared" si="611"/>
        <v>#VALUE!</v>
      </c>
      <c r="AG1438" s="56" t="e">
        <f t="shared" si="612"/>
        <v>#VALUE!</v>
      </c>
      <c r="AH1438" s="58" t="e">
        <f t="shared" si="613"/>
        <v>#VALUE!</v>
      </c>
      <c r="AI1438" s="56">
        <f t="shared" si="614"/>
        <v>0</v>
      </c>
      <c r="AJ1438" s="56">
        <f t="shared" si="615"/>
        <v>0</v>
      </c>
      <c r="AK1438" s="56">
        <f t="shared" si="616"/>
        <v>0</v>
      </c>
      <c r="AL1438" s="56">
        <f t="shared" si="617"/>
        <v>0</v>
      </c>
      <c r="AM1438" s="56">
        <f t="shared" si="618"/>
        <v>0</v>
      </c>
      <c r="AN1438" s="56">
        <f t="shared" si="619"/>
        <v>0</v>
      </c>
      <c r="AO1438" s="89" t="str">
        <f t="shared" si="620"/>
        <v/>
      </c>
      <c r="AP1438" s="89" t="str">
        <f t="shared" si="621"/>
        <v>Left</v>
      </c>
    </row>
    <row r="1439" spans="15:42">
      <c r="O1439" s="55">
        <f t="shared" si="599"/>
        <v>0</v>
      </c>
      <c r="P1439" s="56">
        <f t="shared" si="595"/>
        <v>0</v>
      </c>
      <c r="Q1439" s="57">
        <f>_xlfn.IFNA(VLOOKUP(E1439,'2026 W-4 Spreadsheet'!frequ,2,FALSE),0)</f>
        <v>0</v>
      </c>
      <c r="R1439" s="56">
        <f t="shared" si="600"/>
        <v>0</v>
      </c>
      <c r="S1439" s="56" t="str">
        <f t="shared" si="601"/>
        <v/>
      </c>
      <c r="T1439" s="56" t="str">
        <f t="shared" si="602"/>
        <v/>
      </c>
      <c r="U1439" s="56" t="str">
        <f t="shared" si="603"/>
        <v/>
      </c>
      <c r="V1439" s="56" t="str">
        <f t="shared" si="604"/>
        <v/>
      </c>
      <c r="W1439" s="56" t="str">
        <f t="shared" si="605"/>
        <v/>
      </c>
      <c r="X1439" s="56" t="str">
        <f t="shared" si="606"/>
        <v/>
      </c>
      <c r="Y1439" s="57" t="str">
        <f t="shared" si="607"/>
        <v/>
      </c>
      <c r="Z1439" s="56" t="str">
        <f t="shared" si="608"/>
        <v/>
      </c>
      <c r="AA1439" s="56" t="str">
        <f t="shared" si="609"/>
        <v/>
      </c>
      <c r="AB1439" s="56" t="str">
        <f t="shared" si="610"/>
        <v/>
      </c>
      <c r="AC1439" s="56" t="b">
        <f t="shared" si="596"/>
        <v>0</v>
      </c>
      <c r="AD1439" s="58" t="b">
        <f t="shared" si="597"/>
        <v>0</v>
      </c>
      <c r="AE1439" s="59" t="b">
        <f t="shared" si="598"/>
        <v>0</v>
      </c>
      <c r="AF1439" s="56" t="e">
        <f t="shared" si="611"/>
        <v>#VALUE!</v>
      </c>
      <c r="AG1439" s="56" t="e">
        <f t="shared" si="612"/>
        <v>#VALUE!</v>
      </c>
      <c r="AH1439" s="58" t="e">
        <f t="shared" si="613"/>
        <v>#VALUE!</v>
      </c>
      <c r="AI1439" s="56">
        <f t="shared" si="614"/>
        <v>0</v>
      </c>
      <c r="AJ1439" s="56">
        <f t="shared" si="615"/>
        <v>0</v>
      </c>
      <c r="AK1439" s="56">
        <f t="shared" si="616"/>
        <v>0</v>
      </c>
      <c r="AL1439" s="56">
        <f t="shared" si="617"/>
        <v>0</v>
      </c>
      <c r="AM1439" s="56">
        <f t="shared" si="618"/>
        <v>0</v>
      </c>
      <c r="AN1439" s="56">
        <f t="shared" si="619"/>
        <v>0</v>
      </c>
      <c r="AO1439" s="89" t="str">
        <f t="shared" si="620"/>
        <v/>
      </c>
      <c r="AP1439" s="89" t="str">
        <f t="shared" si="621"/>
        <v>Left</v>
      </c>
    </row>
    <row r="1440" spans="15:42">
      <c r="O1440" s="55">
        <f t="shared" si="599"/>
        <v>0</v>
      </c>
      <c r="P1440" s="56">
        <f t="shared" si="595"/>
        <v>0</v>
      </c>
      <c r="Q1440" s="57">
        <f>_xlfn.IFNA(VLOOKUP(E1440,'2026 W-4 Spreadsheet'!frequ,2,FALSE),0)</f>
        <v>0</v>
      </c>
      <c r="R1440" s="56">
        <f t="shared" si="600"/>
        <v>0</v>
      </c>
      <c r="S1440" s="56" t="str">
        <f t="shared" si="601"/>
        <v/>
      </c>
      <c r="T1440" s="56" t="str">
        <f t="shared" si="602"/>
        <v/>
      </c>
      <c r="U1440" s="56" t="str">
        <f t="shared" si="603"/>
        <v/>
      </c>
      <c r="V1440" s="56" t="str">
        <f t="shared" si="604"/>
        <v/>
      </c>
      <c r="W1440" s="56" t="str">
        <f t="shared" si="605"/>
        <v/>
      </c>
      <c r="X1440" s="56" t="str">
        <f t="shared" si="606"/>
        <v/>
      </c>
      <c r="Y1440" s="57" t="str">
        <f t="shared" si="607"/>
        <v/>
      </c>
      <c r="Z1440" s="56" t="str">
        <f t="shared" si="608"/>
        <v/>
      </c>
      <c r="AA1440" s="56" t="str">
        <f t="shared" si="609"/>
        <v/>
      </c>
      <c r="AB1440" s="56" t="str">
        <f t="shared" si="610"/>
        <v/>
      </c>
      <c r="AC1440" s="56" t="b">
        <f t="shared" si="596"/>
        <v>0</v>
      </c>
      <c r="AD1440" s="58" t="b">
        <f t="shared" si="597"/>
        <v>0</v>
      </c>
      <c r="AE1440" s="59" t="b">
        <f t="shared" si="598"/>
        <v>0</v>
      </c>
      <c r="AF1440" s="56" t="e">
        <f t="shared" si="611"/>
        <v>#VALUE!</v>
      </c>
      <c r="AG1440" s="56" t="e">
        <f t="shared" si="612"/>
        <v>#VALUE!</v>
      </c>
      <c r="AH1440" s="58" t="e">
        <f t="shared" si="613"/>
        <v>#VALUE!</v>
      </c>
      <c r="AI1440" s="56">
        <f t="shared" si="614"/>
        <v>0</v>
      </c>
      <c r="AJ1440" s="56">
        <f t="shared" si="615"/>
        <v>0</v>
      </c>
      <c r="AK1440" s="56">
        <f t="shared" si="616"/>
        <v>0</v>
      </c>
      <c r="AL1440" s="56">
        <f t="shared" si="617"/>
        <v>0</v>
      </c>
      <c r="AM1440" s="56">
        <f t="shared" si="618"/>
        <v>0</v>
      </c>
      <c r="AN1440" s="56">
        <f t="shared" si="619"/>
        <v>0</v>
      </c>
      <c r="AO1440" s="89" t="str">
        <f t="shared" si="620"/>
        <v/>
      </c>
      <c r="AP1440" s="89" t="str">
        <f t="shared" si="621"/>
        <v>Left</v>
      </c>
    </row>
    <row r="1441" spans="15:42">
      <c r="O1441" s="55">
        <f t="shared" si="599"/>
        <v>0</v>
      </c>
      <c r="P1441" s="56">
        <f t="shared" si="595"/>
        <v>0</v>
      </c>
      <c r="Q1441" s="57">
        <f>_xlfn.IFNA(VLOOKUP(E1441,'2026 W-4 Spreadsheet'!frequ,2,FALSE),0)</f>
        <v>0</v>
      </c>
      <c r="R1441" s="56">
        <f t="shared" si="600"/>
        <v>0</v>
      </c>
      <c r="S1441" s="56" t="str">
        <f t="shared" si="601"/>
        <v/>
      </c>
      <c r="T1441" s="56" t="str">
        <f t="shared" si="602"/>
        <v/>
      </c>
      <c r="U1441" s="56" t="str">
        <f t="shared" si="603"/>
        <v/>
      </c>
      <c r="V1441" s="56" t="str">
        <f t="shared" si="604"/>
        <v/>
      </c>
      <c r="W1441" s="56" t="str">
        <f t="shared" si="605"/>
        <v/>
      </c>
      <c r="X1441" s="56" t="str">
        <f t="shared" si="606"/>
        <v/>
      </c>
      <c r="Y1441" s="57" t="str">
        <f t="shared" si="607"/>
        <v/>
      </c>
      <c r="Z1441" s="56" t="str">
        <f t="shared" si="608"/>
        <v/>
      </c>
      <c r="AA1441" s="56" t="str">
        <f t="shared" si="609"/>
        <v/>
      </c>
      <c r="AB1441" s="56" t="str">
        <f t="shared" si="610"/>
        <v/>
      </c>
      <c r="AC1441" s="56" t="b">
        <f t="shared" si="596"/>
        <v>0</v>
      </c>
      <c r="AD1441" s="58" t="b">
        <f t="shared" si="597"/>
        <v>0</v>
      </c>
      <c r="AE1441" s="59" t="b">
        <f t="shared" si="598"/>
        <v>0</v>
      </c>
      <c r="AF1441" s="56" t="e">
        <f t="shared" si="611"/>
        <v>#VALUE!</v>
      </c>
      <c r="AG1441" s="56" t="e">
        <f t="shared" si="612"/>
        <v>#VALUE!</v>
      </c>
      <c r="AH1441" s="58" t="e">
        <f t="shared" si="613"/>
        <v>#VALUE!</v>
      </c>
      <c r="AI1441" s="56">
        <f t="shared" si="614"/>
        <v>0</v>
      </c>
      <c r="AJ1441" s="56">
        <f t="shared" si="615"/>
        <v>0</v>
      </c>
      <c r="AK1441" s="56">
        <f t="shared" si="616"/>
        <v>0</v>
      </c>
      <c r="AL1441" s="56">
        <f t="shared" si="617"/>
        <v>0</v>
      </c>
      <c r="AM1441" s="56">
        <f t="shared" si="618"/>
        <v>0</v>
      </c>
      <c r="AN1441" s="56">
        <f t="shared" si="619"/>
        <v>0</v>
      </c>
      <c r="AO1441" s="89" t="str">
        <f t="shared" si="620"/>
        <v/>
      </c>
      <c r="AP1441" s="89" t="str">
        <f t="shared" si="621"/>
        <v>Left</v>
      </c>
    </row>
    <row r="1442" spans="15:42">
      <c r="O1442" s="55">
        <f t="shared" si="599"/>
        <v>0</v>
      </c>
      <c r="P1442" s="56">
        <f t="shared" si="595"/>
        <v>0</v>
      </c>
      <c r="Q1442" s="57">
        <f>_xlfn.IFNA(VLOOKUP(E1442,'2026 W-4 Spreadsheet'!frequ,2,FALSE),0)</f>
        <v>0</v>
      </c>
      <c r="R1442" s="56">
        <f t="shared" si="600"/>
        <v>0</v>
      </c>
      <c r="S1442" s="56" t="str">
        <f t="shared" si="601"/>
        <v/>
      </c>
      <c r="T1442" s="56" t="str">
        <f t="shared" si="602"/>
        <v/>
      </c>
      <c r="U1442" s="56" t="str">
        <f t="shared" si="603"/>
        <v/>
      </c>
      <c r="V1442" s="56" t="str">
        <f t="shared" si="604"/>
        <v/>
      </c>
      <c r="W1442" s="56" t="str">
        <f t="shared" si="605"/>
        <v/>
      </c>
      <c r="X1442" s="56" t="str">
        <f t="shared" si="606"/>
        <v/>
      </c>
      <c r="Y1442" s="57" t="str">
        <f t="shared" si="607"/>
        <v/>
      </c>
      <c r="Z1442" s="56" t="str">
        <f t="shared" si="608"/>
        <v/>
      </c>
      <c r="AA1442" s="56" t="str">
        <f t="shared" si="609"/>
        <v/>
      </c>
      <c r="AB1442" s="56" t="str">
        <f t="shared" si="610"/>
        <v/>
      </c>
      <c r="AC1442" s="56" t="b">
        <f t="shared" si="596"/>
        <v>0</v>
      </c>
      <c r="AD1442" s="58" t="b">
        <f t="shared" si="597"/>
        <v>0</v>
      </c>
      <c r="AE1442" s="59" t="b">
        <f t="shared" si="598"/>
        <v>0</v>
      </c>
      <c r="AF1442" s="56" t="e">
        <f t="shared" si="611"/>
        <v>#VALUE!</v>
      </c>
      <c r="AG1442" s="56" t="e">
        <f t="shared" si="612"/>
        <v>#VALUE!</v>
      </c>
      <c r="AH1442" s="58" t="e">
        <f t="shared" si="613"/>
        <v>#VALUE!</v>
      </c>
      <c r="AI1442" s="56">
        <f t="shared" si="614"/>
        <v>0</v>
      </c>
      <c r="AJ1442" s="56">
        <f t="shared" si="615"/>
        <v>0</v>
      </c>
      <c r="AK1442" s="56">
        <f t="shared" si="616"/>
        <v>0</v>
      </c>
      <c r="AL1442" s="56">
        <f t="shared" si="617"/>
        <v>0</v>
      </c>
      <c r="AM1442" s="56">
        <f t="shared" si="618"/>
        <v>0</v>
      </c>
      <c r="AN1442" s="56">
        <f t="shared" si="619"/>
        <v>0</v>
      </c>
      <c r="AO1442" s="89" t="str">
        <f t="shared" si="620"/>
        <v/>
      </c>
      <c r="AP1442" s="89" t="str">
        <f t="shared" si="621"/>
        <v>Left</v>
      </c>
    </row>
    <row r="1443" spans="15:42">
      <c r="O1443" s="55">
        <f t="shared" si="599"/>
        <v>0</v>
      </c>
      <c r="P1443" s="56">
        <f t="shared" si="595"/>
        <v>0</v>
      </c>
      <c r="Q1443" s="57">
        <f>_xlfn.IFNA(VLOOKUP(E1443,'2026 W-4 Spreadsheet'!frequ,2,FALSE),0)</f>
        <v>0</v>
      </c>
      <c r="R1443" s="56">
        <f t="shared" si="600"/>
        <v>0</v>
      </c>
      <c r="S1443" s="56" t="str">
        <f t="shared" si="601"/>
        <v/>
      </c>
      <c r="T1443" s="56" t="str">
        <f t="shared" si="602"/>
        <v/>
      </c>
      <c r="U1443" s="56" t="str">
        <f t="shared" si="603"/>
        <v/>
      </c>
      <c r="V1443" s="56" t="str">
        <f t="shared" si="604"/>
        <v/>
      </c>
      <c r="W1443" s="56" t="str">
        <f t="shared" si="605"/>
        <v/>
      </c>
      <c r="X1443" s="56" t="str">
        <f t="shared" si="606"/>
        <v/>
      </c>
      <c r="Y1443" s="57" t="str">
        <f t="shared" si="607"/>
        <v/>
      </c>
      <c r="Z1443" s="56" t="str">
        <f t="shared" si="608"/>
        <v/>
      </c>
      <c r="AA1443" s="56" t="str">
        <f t="shared" si="609"/>
        <v/>
      </c>
      <c r="AB1443" s="56" t="str">
        <f t="shared" si="610"/>
        <v/>
      </c>
      <c r="AC1443" s="56" t="b">
        <f t="shared" si="596"/>
        <v>0</v>
      </c>
      <c r="AD1443" s="58" t="b">
        <f t="shared" si="597"/>
        <v>0</v>
      </c>
      <c r="AE1443" s="59" t="b">
        <f t="shared" si="598"/>
        <v>0</v>
      </c>
      <c r="AF1443" s="56" t="e">
        <f t="shared" si="611"/>
        <v>#VALUE!</v>
      </c>
      <c r="AG1443" s="56" t="e">
        <f t="shared" si="612"/>
        <v>#VALUE!</v>
      </c>
      <c r="AH1443" s="58" t="e">
        <f t="shared" si="613"/>
        <v>#VALUE!</v>
      </c>
      <c r="AI1443" s="56">
        <f t="shared" si="614"/>
        <v>0</v>
      </c>
      <c r="AJ1443" s="56">
        <f t="shared" si="615"/>
        <v>0</v>
      </c>
      <c r="AK1443" s="56">
        <f t="shared" si="616"/>
        <v>0</v>
      </c>
      <c r="AL1443" s="56">
        <f t="shared" si="617"/>
        <v>0</v>
      </c>
      <c r="AM1443" s="56">
        <f t="shared" si="618"/>
        <v>0</v>
      </c>
      <c r="AN1443" s="56">
        <f t="shared" si="619"/>
        <v>0</v>
      </c>
      <c r="AO1443" s="89" t="str">
        <f t="shared" si="620"/>
        <v/>
      </c>
      <c r="AP1443" s="89" t="str">
        <f t="shared" si="621"/>
        <v>Left</v>
      </c>
    </row>
    <row r="1444" spans="15:42">
      <c r="O1444" s="55">
        <f t="shared" si="599"/>
        <v>0</v>
      </c>
      <c r="P1444" s="56">
        <f t="shared" si="595"/>
        <v>0</v>
      </c>
      <c r="Q1444" s="57">
        <f>_xlfn.IFNA(VLOOKUP(E1444,'2026 W-4 Spreadsheet'!frequ,2,FALSE),0)</f>
        <v>0</v>
      </c>
      <c r="R1444" s="56">
        <f t="shared" si="600"/>
        <v>0</v>
      </c>
      <c r="S1444" s="56" t="str">
        <f t="shared" si="601"/>
        <v/>
      </c>
      <c r="T1444" s="56" t="str">
        <f t="shared" si="602"/>
        <v/>
      </c>
      <c r="U1444" s="56" t="str">
        <f t="shared" si="603"/>
        <v/>
      </c>
      <c r="V1444" s="56" t="str">
        <f t="shared" si="604"/>
        <v/>
      </c>
      <c r="W1444" s="56" t="str">
        <f t="shared" si="605"/>
        <v/>
      </c>
      <c r="X1444" s="56" t="str">
        <f t="shared" si="606"/>
        <v/>
      </c>
      <c r="Y1444" s="57" t="str">
        <f t="shared" si="607"/>
        <v/>
      </c>
      <c r="Z1444" s="56" t="str">
        <f t="shared" si="608"/>
        <v/>
      </c>
      <c r="AA1444" s="56" t="str">
        <f t="shared" si="609"/>
        <v/>
      </c>
      <c r="AB1444" s="56" t="str">
        <f t="shared" si="610"/>
        <v/>
      </c>
      <c r="AC1444" s="56" t="b">
        <f t="shared" si="596"/>
        <v>0</v>
      </c>
      <c r="AD1444" s="58" t="b">
        <f t="shared" si="597"/>
        <v>0</v>
      </c>
      <c r="AE1444" s="59" t="b">
        <f t="shared" si="598"/>
        <v>0</v>
      </c>
      <c r="AF1444" s="56" t="e">
        <f t="shared" si="611"/>
        <v>#VALUE!</v>
      </c>
      <c r="AG1444" s="56" t="e">
        <f t="shared" si="612"/>
        <v>#VALUE!</v>
      </c>
      <c r="AH1444" s="58" t="e">
        <f t="shared" si="613"/>
        <v>#VALUE!</v>
      </c>
      <c r="AI1444" s="56">
        <f t="shared" si="614"/>
        <v>0</v>
      </c>
      <c r="AJ1444" s="56">
        <f t="shared" si="615"/>
        <v>0</v>
      </c>
      <c r="AK1444" s="56">
        <f t="shared" si="616"/>
        <v>0</v>
      </c>
      <c r="AL1444" s="56">
        <f t="shared" si="617"/>
        <v>0</v>
      </c>
      <c r="AM1444" s="56">
        <f t="shared" si="618"/>
        <v>0</v>
      </c>
      <c r="AN1444" s="56">
        <f t="shared" si="619"/>
        <v>0</v>
      </c>
      <c r="AO1444" s="89" t="str">
        <f t="shared" si="620"/>
        <v/>
      </c>
      <c r="AP1444" s="89" t="str">
        <f t="shared" si="621"/>
        <v>Left</v>
      </c>
    </row>
    <row r="1445" spans="15:42">
      <c r="O1445" s="55">
        <f t="shared" si="599"/>
        <v>0</v>
      </c>
      <c r="P1445" s="56">
        <f t="shared" si="595"/>
        <v>0</v>
      </c>
      <c r="Q1445" s="57">
        <f>_xlfn.IFNA(VLOOKUP(E1445,'2026 W-4 Spreadsheet'!frequ,2,FALSE),0)</f>
        <v>0</v>
      </c>
      <c r="R1445" s="56">
        <f t="shared" si="600"/>
        <v>0</v>
      </c>
      <c r="S1445" s="56" t="str">
        <f t="shared" si="601"/>
        <v/>
      </c>
      <c r="T1445" s="56" t="str">
        <f t="shared" si="602"/>
        <v/>
      </c>
      <c r="U1445" s="56" t="str">
        <f t="shared" si="603"/>
        <v/>
      </c>
      <c r="V1445" s="56" t="str">
        <f t="shared" si="604"/>
        <v/>
      </c>
      <c r="W1445" s="56" t="str">
        <f t="shared" si="605"/>
        <v/>
      </c>
      <c r="X1445" s="56" t="str">
        <f t="shared" si="606"/>
        <v/>
      </c>
      <c r="Y1445" s="57" t="str">
        <f t="shared" si="607"/>
        <v/>
      </c>
      <c r="Z1445" s="56" t="str">
        <f t="shared" si="608"/>
        <v/>
      </c>
      <c r="AA1445" s="56" t="str">
        <f t="shared" si="609"/>
        <v/>
      </c>
      <c r="AB1445" s="56" t="str">
        <f t="shared" si="610"/>
        <v/>
      </c>
      <c r="AC1445" s="56" t="b">
        <f t="shared" si="596"/>
        <v>0</v>
      </c>
      <c r="AD1445" s="58" t="b">
        <f t="shared" si="597"/>
        <v>0</v>
      </c>
      <c r="AE1445" s="59" t="b">
        <f t="shared" si="598"/>
        <v>0</v>
      </c>
      <c r="AF1445" s="56" t="e">
        <f t="shared" si="611"/>
        <v>#VALUE!</v>
      </c>
      <c r="AG1445" s="56" t="e">
        <f t="shared" si="612"/>
        <v>#VALUE!</v>
      </c>
      <c r="AH1445" s="58" t="e">
        <f t="shared" si="613"/>
        <v>#VALUE!</v>
      </c>
      <c r="AI1445" s="56">
        <f t="shared" si="614"/>
        <v>0</v>
      </c>
      <c r="AJ1445" s="56">
        <f t="shared" si="615"/>
        <v>0</v>
      </c>
      <c r="AK1445" s="56">
        <f t="shared" si="616"/>
        <v>0</v>
      </c>
      <c r="AL1445" s="56">
        <f t="shared" si="617"/>
        <v>0</v>
      </c>
      <c r="AM1445" s="56">
        <f t="shared" si="618"/>
        <v>0</v>
      </c>
      <c r="AN1445" s="56">
        <f t="shared" si="619"/>
        <v>0</v>
      </c>
      <c r="AO1445" s="89" t="str">
        <f t="shared" si="620"/>
        <v/>
      </c>
      <c r="AP1445" s="89" t="str">
        <f t="shared" si="621"/>
        <v>Left</v>
      </c>
    </row>
    <row r="1446" spans="15:42">
      <c r="O1446" s="55">
        <f t="shared" si="599"/>
        <v>0</v>
      </c>
      <c r="P1446" s="56">
        <f t="shared" si="595"/>
        <v>0</v>
      </c>
      <c r="Q1446" s="57">
        <f>_xlfn.IFNA(VLOOKUP(E1446,'2026 W-4 Spreadsheet'!frequ,2,FALSE),0)</f>
        <v>0</v>
      </c>
      <c r="R1446" s="56">
        <f t="shared" si="600"/>
        <v>0</v>
      </c>
      <c r="S1446" s="56" t="str">
        <f t="shared" si="601"/>
        <v/>
      </c>
      <c r="T1446" s="56" t="str">
        <f t="shared" si="602"/>
        <v/>
      </c>
      <c r="U1446" s="56" t="str">
        <f t="shared" si="603"/>
        <v/>
      </c>
      <c r="V1446" s="56" t="str">
        <f t="shared" si="604"/>
        <v/>
      </c>
      <c r="W1446" s="56" t="str">
        <f t="shared" si="605"/>
        <v/>
      </c>
      <c r="X1446" s="56" t="str">
        <f t="shared" si="606"/>
        <v/>
      </c>
      <c r="Y1446" s="57" t="str">
        <f t="shared" si="607"/>
        <v/>
      </c>
      <c r="Z1446" s="56" t="str">
        <f t="shared" si="608"/>
        <v/>
      </c>
      <c r="AA1446" s="56" t="str">
        <f t="shared" si="609"/>
        <v/>
      </c>
      <c r="AB1446" s="56" t="str">
        <f t="shared" si="610"/>
        <v/>
      </c>
      <c r="AC1446" s="56" t="b">
        <f t="shared" si="596"/>
        <v>0</v>
      </c>
      <c r="AD1446" s="58" t="b">
        <f t="shared" si="597"/>
        <v>0</v>
      </c>
      <c r="AE1446" s="59" t="b">
        <f t="shared" si="598"/>
        <v>0</v>
      </c>
      <c r="AF1446" s="56" t="e">
        <f t="shared" si="611"/>
        <v>#VALUE!</v>
      </c>
      <c r="AG1446" s="56" t="e">
        <f t="shared" si="612"/>
        <v>#VALUE!</v>
      </c>
      <c r="AH1446" s="58" t="e">
        <f t="shared" si="613"/>
        <v>#VALUE!</v>
      </c>
      <c r="AI1446" s="56">
        <f t="shared" si="614"/>
        <v>0</v>
      </c>
      <c r="AJ1446" s="56">
        <f t="shared" si="615"/>
        <v>0</v>
      </c>
      <c r="AK1446" s="56">
        <f t="shared" si="616"/>
        <v>0</v>
      </c>
      <c r="AL1446" s="56">
        <f t="shared" si="617"/>
        <v>0</v>
      </c>
      <c r="AM1446" s="56">
        <f t="shared" si="618"/>
        <v>0</v>
      </c>
      <c r="AN1446" s="56">
        <f t="shared" si="619"/>
        <v>0</v>
      </c>
      <c r="AO1446" s="89" t="str">
        <f t="shared" si="620"/>
        <v/>
      </c>
      <c r="AP1446" s="89" t="str">
        <f t="shared" si="621"/>
        <v>Left</v>
      </c>
    </row>
    <row r="1447" spans="15:42">
      <c r="O1447" s="55">
        <f t="shared" si="599"/>
        <v>0</v>
      </c>
      <c r="P1447" s="56">
        <f t="shared" si="595"/>
        <v>0</v>
      </c>
      <c r="Q1447" s="57">
        <f>_xlfn.IFNA(VLOOKUP(E1447,'2026 W-4 Spreadsheet'!frequ,2,FALSE),0)</f>
        <v>0</v>
      </c>
      <c r="R1447" s="56">
        <f t="shared" si="600"/>
        <v>0</v>
      </c>
      <c r="S1447" s="56" t="str">
        <f t="shared" si="601"/>
        <v/>
      </c>
      <c r="T1447" s="56" t="str">
        <f t="shared" si="602"/>
        <v/>
      </c>
      <c r="U1447" s="56" t="str">
        <f t="shared" si="603"/>
        <v/>
      </c>
      <c r="V1447" s="56" t="str">
        <f t="shared" si="604"/>
        <v/>
      </c>
      <c r="W1447" s="56" t="str">
        <f t="shared" si="605"/>
        <v/>
      </c>
      <c r="X1447" s="56" t="str">
        <f t="shared" si="606"/>
        <v/>
      </c>
      <c r="Y1447" s="57" t="str">
        <f t="shared" si="607"/>
        <v/>
      </c>
      <c r="Z1447" s="56" t="str">
        <f t="shared" si="608"/>
        <v/>
      </c>
      <c r="AA1447" s="56" t="str">
        <f t="shared" si="609"/>
        <v/>
      </c>
      <c r="AB1447" s="56" t="str">
        <f t="shared" si="610"/>
        <v/>
      </c>
      <c r="AC1447" s="56" t="b">
        <f t="shared" si="596"/>
        <v>0</v>
      </c>
      <c r="AD1447" s="58" t="b">
        <f t="shared" si="597"/>
        <v>0</v>
      </c>
      <c r="AE1447" s="59" t="b">
        <f t="shared" si="598"/>
        <v>0</v>
      </c>
      <c r="AF1447" s="56" t="e">
        <f t="shared" si="611"/>
        <v>#VALUE!</v>
      </c>
      <c r="AG1447" s="56" t="e">
        <f t="shared" si="612"/>
        <v>#VALUE!</v>
      </c>
      <c r="AH1447" s="58" t="e">
        <f t="shared" si="613"/>
        <v>#VALUE!</v>
      </c>
      <c r="AI1447" s="56">
        <f t="shared" si="614"/>
        <v>0</v>
      </c>
      <c r="AJ1447" s="56">
        <f t="shared" si="615"/>
        <v>0</v>
      </c>
      <c r="AK1447" s="56">
        <f t="shared" si="616"/>
        <v>0</v>
      </c>
      <c r="AL1447" s="56">
        <f t="shared" si="617"/>
        <v>0</v>
      </c>
      <c r="AM1447" s="56">
        <f t="shared" si="618"/>
        <v>0</v>
      </c>
      <c r="AN1447" s="56">
        <f t="shared" si="619"/>
        <v>0</v>
      </c>
      <c r="AO1447" s="89" t="str">
        <f t="shared" si="620"/>
        <v/>
      </c>
      <c r="AP1447" s="89" t="str">
        <f t="shared" si="621"/>
        <v>Left</v>
      </c>
    </row>
    <row r="1448" spans="15:42">
      <c r="O1448" s="55">
        <f t="shared" si="599"/>
        <v>0</v>
      </c>
      <c r="P1448" s="56">
        <f t="shared" si="595"/>
        <v>0</v>
      </c>
      <c r="Q1448" s="57">
        <f>_xlfn.IFNA(VLOOKUP(E1448,'2026 W-4 Spreadsheet'!frequ,2,FALSE),0)</f>
        <v>0</v>
      </c>
      <c r="R1448" s="56">
        <f t="shared" si="600"/>
        <v>0</v>
      </c>
      <c r="S1448" s="56" t="str">
        <f t="shared" si="601"/>
        <v/>
      </c>
      <c r="T1448" s="56" t="str">
        <f t="shared" si="602"/>
        <v/>
      </c>
      <c r="U1448" s="56" t="str">
        <f t="shared" si="603"/>
        <v/>
      </c>
      <c r="V1448" s="56" t="str">
        <f t="shared" si="604"/>
        <v/>
      </c>
      <c r="W1448" s="56" t="str">
        <f t="shared" si="605"/>
        <v/>
      </c>
      <c r="X1448" s="56" t="str">
        <f t="shared" si="606"/>
        <v/>
      </c>
      <c r="Y1448" s="57" t="str">
        <f t="shared" si="607"/>
        <v/>
      </c>
      <c r="Z1448" s="56" t="str">
        <f t="shared" si="608"/>
        <v/>
      </c>
      <c r="AA1448" s="56" t="str">
        <f t="shared" si="609"/>
        <v/>
      </c>
      <c r="AB1448" s="56" t="str">
        <f t="shared" si="610"/>
        <v/>
      </c>
      <c r="AC1448" s="56" t="b">
        <f t="shared" si="596"/>
        <v>0</v>
      </c>
      <c r="AD1448" s="58" t="b">
        <f t="shared" si="597"/>
        <v>0</v>
      </c>
      <c r="AE1448" s="59" t="b">
        <f t="shared" si="598"/>
        <v>0</v>
      </c>
      <c r="AF1448" s="56" t="e">
        <f t="shared" si="611"/>
        <v>#VALUE!</v>
      </c>
      <c r="AG1448" s="56" t="e">
        <f t="shared" si="612"/>
        <v>#VALUE!</v>
      </c>
      <c r="AH1448" s="58" t="e">
        <f t="shared" si="613"/>
        <v>#VALUE!</v>
      </c>
      <c r="AI1448" s="56">
        <f t="shared" si="614"/>
        <v>0</v>
      </c>
      <c r="AJ1448" s="56">
        <f t="shared" si="615"/>
        <v>0</v>
      </c>
      <c r="AK1448" s="56">
        <f t="shared" si="616"/>
        <v>0</v>
      </c>
      <c r="AL1448" s="56">
        <f t="shared" si="617"/>
        <v>0</v>
      </c>
      <c r="AM1448" s="56">
        <f t="shared" si="618"/>
        <v>0</v>
      </c>
      <c r="AN1448" s="56">
        <f t="shared" si="619"/>
        <v>0</v>
      </c>
      <c r="AO1448" s="89" t="str">
        <f t="shared" si="620"/>
        <v/>
      </c>
      <c r="AP1448" s="89" t="str">
        <f t="shared" si="621"/>
        <v>Left</v>
      </c>
    </row>
    <row r="1449" spans="15:42">
      <c r="O1449" s="55">
        <f t="shared" si="599"/>
        <v>0</v>
      </c>
      <c r="P1449" s="56">
        <f t="shared" si="595"/>
        <v>0</v>
      </c>
      <c r="Q1449" s="57">
        <f>_xlfn.IFNA(VLOOKUP(E1449,'2026 W-4 Spreadsheet'!frequ,2,FALSE),0)</f>
        <v>0</v>
      </c>
      <c r="R1449" s="56">
        <f t="shared" si="600"/>
        <v>0</v>
      </c>
      <c r="S1449" s="56" t="str">
        <f t="shared" si="601"/>
        <v/>
      </c>
      <c r="T1449" s="56" t="str">
        <f t="shared" si="602"/>
        <v/>
      </c>
      <c r="U1449" s="56" t="str">
        <f t="shared" si="603"/>
        <v/>
      </c>
      <c r="V1449" s="56" t="str">
        <f t="shared" si="604"/>
        <v/>
      </c>
      <c r="W1449" s="56" t="str">
        <f t="shared" si="605"/>
        <v/>
      </c>
      <c r="X1449" s="56" t="str">
        <f t="shared" si="606"/>
        <v/>
      </c>
      <c r="Y1449" s="57" t="str">
        <f t="shared" si="607"/>
        <v/>
      </c>
      <c r="Z1449" s="56" t="str">
        <f t="shared" si="608"/>
        <v/>
      </c>
      <c r="AA1449" s="56" t="str">
        <f t="shared" si="609"/>
        <v/>
      </c>
      <c r="AB1449" s="56" t="str">
        <f t="shared" si="610"/>
        <v/>
      </c>
      <c r="AC1449" s="56" t="b">
        <f t="shared" si="596"/>
        <v>0</v>
      </c>
      <c r="AD1449" s="58" t="b">
        <f t="shared" si="597"/>
        <v>0</v>
      </c>
      <c r="AE1449" s="59" t="b">
        <f t="shared" si="598"/>
        <v>0</v>
      </c>
      <c r="AF1449" s="56" t="e">
        <f t="shared" si="611"/>
        <v>#VALUE!</v>
      </c>
      <c r="AG1449" s="56" t="e">
        <f t="shared" si="612"/>
        <v>#VALUE!</v>
      </c>
      <c r="AH1449" s="58" t="e">
        <f t="shared" si="613"/>
        <v>#VALUE!</v>
      </c>
      <c r="AI1449" s="56">
        <f t="shared" si="614"/>
        <v>0</v>
      </c>
      <c r="AJ1449" s="56">
        <f t="shared" si="615"/>
        <v>0</v>
      </c>
      <c r="AK1449" s="56">
        <f t="shared" si="616"/>
        <v>0</v>
      </c>
      <c r="AL1449" s="56">
        <f t="shared" si="617"/>
        <v>0</v>
      </c>
      <c r="AM1449" s="56">
        <f t="shared" si="618"/>
        <v>0</v>
      </c>
      <c r="AN1449" s="56">
        <f t="shared" si="619"/>
        <v>0</v>
      </c>
      <c r="AO1449" s="89" t="str">
        <f t="shared" si="620"/>
        <v/>
      </c>
      <c r="AP1449" s="89" t="str">
        <f t="shared" si="621"/>
        <v>Left</v>
      </c>
    </row>
    <row r="1450" spans="15:42">
      <c r="O1450" s="55">
        <f t="shared" si="599"/>
        <v>0</v>
      </c>
      <c r="P1450" s="56">
        <f t="shared" si="595"/>
        <v>0</v>
      </c>
      <c r="Q1450" s="57">
        <f>_xlfn.IFNA(VLOOKUP(E1450,'2026 W-4 Spreadsheet'!frequ,2,FALSE),0)</f>
        <v>0</v>
      </c>
      <c r="R1450" s="56">
        <f t="shared" si="600"/>
        <v>0</v>
      </c>
      <c r="S1450" s="56" t="str">
        <f t="shared" si="601"/>
        <v/>
      </c>
      <c r="T1450" s="56" t="str">
        <f t="shared" si="602"/>
        <v/>
      </c>
      <c r="U1450" s="56" t="str">
        <f t="shared" si="603"/>
        <v/>
      </c>
      <c r="V1450" s="56" t="str">
        <f t="shared" si="604"/>
        <v/>
      </c>
      <c r="W1450" s="56" t="str">
        <f t="shared" si="605"/>
        <v/>
      </c>
      <c r="X1450" s="56" t="str">
        <f t="shared" si="606"/>
        <v/>
      </c>
      <c r="Y1450" s="57" t="str">
        <f t="shared" si="607"/>
        <v/>
      </c>
      <c r="Z1450" s="56" t="str">
        <f t="shared" si="608"/>
        <v/>
      </c>
      <c r="AA1450" s="56" t="str">
        <f t="shared" si="609"/>
        <v/>
      </c>
      <c r="AB1450" s="56" t="str">
        <f t="shared" si="610"/>
        <v/>
      </c>
      <c r="AC1450" s="56" t="b">
        <f t="shared" si="596"/>
        <v>0</v>
      </c>
      <c r="AD1450" s="58" t="b">
        <f t="shared" si="597"/>
        <v>0</v>
      </c>
      <c r="AE1450" s="59" t="b">
        <f t="shared" si="598"/>
        <v>0</v>
      </c>
      <c r="AF1450" s="56" t="e">
        <f t="shared" si="611"/>
        <v>#VALUE!</v>
      </c>
      <c r="AG1450" s="56" t="e">
        <f t="shared" si="612"/>
        <v>#VALUE!</v>
      </c>
      <c r="AH1450" s="58" t="e">
        <f t="shared" si="613"/>
        <v>#VALUE!</v>
      </c>
      <c r="AI1450" s="56">
        <f t="shared" si="614"/>
        <v>0</v>
      </c>
      <c r="AJ1450" s="56">
        <f t="shared" si="615"/>
        <v>0</v>
      </c>
      <c r="AK1450" s="56">
        <f t="shared" si="616"/>
        <v>0</v>
      </c>
      <c r="AL1450" s="56">
        <f t="shared" si="617"/>
        <v>0</v>
      </c>
      <c r="AM1450" s="56">
        <f t="shared" si="618"/>
        <v>0</v>
      </c>
      <c r="AN1450" s="56">
        <f t="shared" si="619"/>
        <v>0</v>
      </c>
      <c r="AO1450" s="89" t="str">
        <f t="shared" si="620"/>
        <v/>
      </c>
      <c r="AP1450" s="89" t="str">
        <f t="shared" si="621"/>
        <v>Left</v>
      </c>
    </row>
    <row r="1451" spans="15:42">
      <c r="O1451" s="55">
        <f t="shared" si="599"/>
        <v>0</v>
      </c>
      <c r="P1451" s="56">
        <f t="shared" si="595"/>
        <v>0</v>
      </c>
      <c r="Q1451" s="57">
        <f>_xlfn.IFNA(VLOOKUP(E1451,'2026 W-4 Spreadsheet'!frequ,2,FALSE),0)</f>
        <v>0</v>
      </c>
      <c r="R1451" s="56">
        <f t="shared" si="600"/>
        <v>0</v>
      </c>
      <c r="S1451" s="56" t="str">
        <f t="shared" si="601"/>
        <v/>
      </c>
      <c r="T1451" s="56" t="str">
        <f t="shared" si="602"/>
        <v/>
      </c>
      <c r="U1451" s="56" t="str">
        <f t="shared" si="603"/>
        <v/>
      </c>
      <c r="V1451" s="56" t="str">
        <f t="shared" si="604"/>
        <v/>
      </c>
      <c r="W1451" s="56" t="str">
        <f t="shared" si="605"/>
        <v/>
      </c>
      <c r="X1451" s="56" t="str">
        <f t="shared" si="606"/>
        <v/>
      </c>
      <c r="Y1451" s="57" t="str">
        <f t="shared" si="607"/>
        <v/>
      </c>
      <c r="Z1451" s="56" t="str">
        <f t="shared" si="608"/>
        <v/>
      </c>
      <c r="AA1451" s="56" t="str">
        <f t="shared" si="609"/>
        <v/>
      </c>
      <c r="AB1451" s="56" t="str">
        <f t="shared" si="610"/>
        <v/>
      </c>
      <c r="AC1451" s="56" t="b">
        <f t="shared" si="596"/>
        <v>0</v>
      </c>
      <c r="AD1451" s="58" t="b">
        <f t="shared" si="597"/>
        <v>0</v>
      </c>
      <c r="AE1451" s="59" t="b">
        <f t="shared" si="598"/>
        <v>0</v>
      </c>
      <c r="AF1451" s="56" t="e">
        <f t="shared" si="611"/>
        <v>#VALUE!</v>
      </c>
      <c r="AG1451" s="56" t="e">
        <f t="shared" si="612"/>
        <v>#VALUE!</v>
      </c>
      <c r="AH1451" s="58" t="e">
        <f t="shared" si="613"/>
        <v>#VALUE!</v>
      </c>
      <c r="AI1451" s="56">
        <f t="shared" si="614"/>
        <v>0</v>
      </c>
      <c r="AJ1451" s="56">
        <f t="shared" si="615"/>
        <v>0</v>
      </c>
      <c r="AK1451" s="56">
        <f t="shared" si="616"/>
        <v>0</v>
      </c>
      <c r="AL1451" s="56">
        <f t="shared" si="617"/>
        <v>0</v>
      </c>
      <c r="AM1451" s="56">
        <f t="shared" si="618"/>
        <v>0</v>
      </c>
      <c r="AN1451" s="56">
        <f t="shared" si="619"/>
        <v>0</v>
      </c>
      <c r="AO1451" s="89" t="str">
        <f t="shared" si="620"/>
        <v/>
      </c>
      <c r="AP1451" s="89" t="str">
        <f t="shared" si="621"/>
        <v>Left</v>
      </c>
    </row>
    <row r="1452" spans="15:42">
      <c r="O1452" s="55">
        <f t="shared" si="599"/>
        <v>0</v>
      </c>
      <c r="P1452" s="56">
        <f t="shared" si="595"/>
        <v>0</v>
      </c>
      <c r="Q1452" s="57">
        <f>_xlfn.IFNA(VLOOKUP(E1452,'2026 W-4 Spreadsheet'!frequ,2,FALSE),0)</f>
        <v>0</v>
      </c>
      <c r="R1452" s="56">
        <f t="shared" si="600"/>
        <v>0</v>
      </c>
      <c r="S1452" s="56" t="str">
        <f t="shared" si="601"/>
        <v/>
      </c>
      <c r="T1452" s="56" t="str">
        <f t="shared" si="602"/>
        <v/>
      </c>
      <c r="U1452" s="56" t="str">
        <f t="shared" si="603"/>
        <v/>
      </c>
      <c r="V1452" s="56" t="str">
        <f t="shared" si="604"/>
        <v/>
      </c>
      <c r="W1452" s="56" t="str">
        <f t="shared" si="605"/>
        <v/>
      </c>
      <c r="X1452" s="56" t="str">
        <f t="shared" si="606"/>
        <v/>
      </c>
      <c r="Y1452" s="57" t="str">
        <f t="shared" si="607"/>
        <v/>
      </c>
      <c r="Z1452" s="56" t="str">
        <f t="shared" si="608"/>
        <v/>
      </c>
      <c r="AA1452" s="56" t="str">
        <f t="shared" si="609"/>
        <v/>
      </c>
      <c r="AB1452" s="56" t="str">
        <f t="shared" si="610"/>
        <v/>
      </c>
      <c r="AC1452" s="56" t="b">
        <f t="shared" si="596"/>
        <v>0</v>
      </c>
      <c r="AD1452" s="58" t="b">
        <f t="shared" si="597"/>
        <v>0</v>
      </c>
      <c r="AE1452" s="59" t="b">
        <f t="shared" si="598"/>
        <v>0</v>
      </c>
      <c r="AF1452" s="56" t="e">
        <f t="shared" si="611"/>
        <v>#VALUE!</v>
      </c>
      <c r="AG1452" s="56" t="e">
        <f t="shared" si="612"/>
        <v>#VALUE!</v>
      </c>
      <c r="AH1452" s="58" t="e">
        <f t="shared" si="613"/>
        <v>#VALUE!</v>
      </c>
      <c r="AI1452" s="56">
        <f t="shared" si="614"/>
        <v>0</v>
      </c>
      <c r="AJ1452" s="56">
        <f t="shared" si="615"/>
        <v>0</v>
      </c>
      <c r="AK1452" s="56">
        <f t="shared" si="616"/>
        <v>0</v>
      </c>
      <c r="AL1452" s="56">
        <f t="shared" si="617"/>
        <v>0</v>
      </c>
      <c r="AM1452" s="56">
        <f t="shared" si="618"/>
        <v>0</v>
      </c>
      <c r="AN1452" s="56">
        <f t="shared" si="619"/>
        <v>0</v>
      </c>
      <c r="AO1452" s="89" t="str">
        <f t="shared" si="620"/>
        <v/>
      </c>
      <c r="AP1452" s="89" t="str">
        <f t="shared" si="621"/>
        <v>Left</v>
      </c>
    </row>
    <row r="1453" spans="15:42">
      <c r="O1453" s="55">
        <f t="shared" si="599"/>
        <v>0</v>
      </c>
      <c r="P1453" s="56">
        <f t="shared" si="595"/>
        <v>0</v>
      </c>
      <c r="Q1453" s="57">
        <f>_xlfn.IFNA(VLOOKUP(E1453,'2026 W-4 Spreadsheet'!frequ,2,FALSE),0)</f>
        <v>0</v>
      </c>
      <c r="R1453" s="56">
        <f t="shared" si="600"/>
        <v>0</v>
      </c>
      <c r="S1453" s="56" t="str">
        <f t="shared" si="601"/>
        <v/>
      </c>
      <c r="T1453" s="56" t="str">
        <f t="shared" si="602"/>
        <v/>
      </c>
      <c r="U1453" s="56" t="str">
        <f t="shared" si="603"/>
        <v/>
      </c>
      <c r="V1453" s="56" t="str">
        <f t="shared" si="604"/>
        <v/>
      </c>
      <c r="W1453" s="56" t="str">
        <f t="shared" si="605"/>
        <v/>
      </c>
      <c r="X1453" s="56" t="str">
        <f t="shared" si="606"/>
        <v/>
      </c>
      <c r="Y1453" s="57" t="str">
        <f t="shared" si="607"/>
        <v/>
      </c>
      <c r="Z1453" s="56" t="str">
        <f t="shared" si="608"/>
        <v/>
      </c>
      <c r="AA1453" s="56" t="str">
        <f t="shared" si="609"/>
        <v/>
      </c>
      <c r="AB1453" s="56" t="str">
        <f t="shared" si="610"/>
        <v/>
      </c>
      <c r="AC1453" s="56" t="b">
        <f t="shared" si="596"/>
        <v>0</v>
      </c>
      <c r="AD1453" s="58" t="b">
        <f t="shared" si="597"/>
        <v>0</v>
      </c>
      <c r="AE1453" s="59" t="b">
        <f t="shared" si="598"/>
        <v>0</v>
      </c>
      <c r="AF1453" s="56" t="e">
        <f t="shared" si="611"/>
        <v>#VALUE!</v>
      </c>
      <c r="AG1453" s="56" t="e">
        <f t="shared" si="612"/>
        <v>#VALUE!</v>
      </c>
      <c r="AH1453" s="58" t="e">
        <f t="shared" si="613"/>
        <v>#VALUE!</v>
      </c>
      <c r="AI1453" s="56">
        <f t="shared" si="614"/>
        <v>0</v>
      </c>
      <c r="AJ1453" s="56">
        <f t="shared" si="615"/>
        <v>0</v>
      </c>
      <c r="AK1453" s="56">
        <f t="shared" si="616"/>
        <v>0</v>
      </c>
      <c r="AL1453" s="56">
        <f t="shared" si="617"/>
        <v>0</v>
      </c>
      <c r="AM1453" s="56">
        <f t="shared" si="618"/>
        <v>0</v>
      </c>
      <c r="AN1453" s="56">
        <f t="shared" si="619"/>
        <v>0</v>
      </c>
      <c r="AO1453" s="89" t="str">
        <f t="shared" si="620"/>
        <v/>
      </c>
      <c r="AP1453" s="89" t="str">
        <f t="shared" si="621"/>
        <v>Left</v>
      </c>
    </row>
    <row r="1454" spans="15:42">
      <c r="O1454" s="55">
        <f t="shared" si="599"/>
        <v>0</v>
      </c>
      <c r="P1454" s="56">
        <f t="shared" si="595"/>
        <v>0</v>
      </c>
      <c r="Q1454" s="57">
        <f>_xlfn.IFNA(VLOOKUP(E1454,'2026 W-4 Spreadsheet'!frequ,2,FALSE),0)</f>
        <v>0</v>
      </c>
      <c r="R1454" s="56">
        <f t="shared" si="600"/>
        <v>0</v>
      </c>
      <c r="S1454" s="56" t="str">
        <f t="shared" si="601"/>
        <v/>
      </c>
      <c r="T1454" s="56" t="str">
        <f t="shared" si="602"/>
        <v/>
      </c>
      <c r="U1454" s="56" t="str">
        <f t="shared" si="603"/>
        <v/>
      </c>
      <c r="V1454" s="56" t="str">
        <f t="shared" si="604"/>
        <v/>
      </c>
      <c r="W1454" s="56" t="str">
        <f t="shared" si="605"/>
        <v/>
      </c>
      <c r="X1454" s="56" t="str">
        <f t="shared" si="606"/>
        <v/>
      </c>
      <c r="Y1454" s="57" t="str">
        <f t="shared" si="607"/>
        <v/>
      </c>
      <c r="Z1454" s="56" t="str">
        <f t="shared" si="608"/>
        <v/>
      </c>
      <c r="AA1454" s="56" t="str">
        <f t="shared" si="609"/>
        <v/>
      </c>
      <c r="AB1454" s="56" t="str">
        <f t="shared" si="610"/>
        <v/>
      </c>
      <c r="AC1454" s="56" t="b">
        <f t="shared" si="596"/>
        <v>0</v>
      </c>
      <c r="AD1454" s="58" t="b">
        <f t="shared" si="597"/>
        <v>0</v>
      </c>
      <c r="AE1454" s="59" t="b">
        <f t="shared" si="598"/>
        <v>0</v>
      </c>
      <c r="AF1454" s="56" t="e">
        <f t="shared" si="611"/>
        <v>#VALUE!</v>
      </c>
      <c r="AG1454" s="56" t="e">
        <f t="shared" si="612"/>
        <v>#VALUE!</v>
      </c>
      <c r="AH1454" s="58" t="e">
        <f t="shared" si="613"/>
        <v>#VALUE!</v>
      </c>
      <c r="AI1454" s="56">
        <f t="shared" si="614"/>
        <v>0</v>
      </c>
      <c r="AJ1454" s="56">
        <f t="shared" si="615"/>
        <v>0</v>
      </c>
      <c r="AK1454" s="56">
        <f t="shared" si="616"/>
        <v>0</v>
      </c>
      <c r="AL1454" s="56">
        <f t="shared" si="617"/>
        <v>0</v>
      </c>
      <c r="AM1454" s="56">
        <f t="shared" si="618"/>
        <v>0</v>
      </c>
      <c r="AN1454" s="56">
        <f t="shared" si="619"/>
        <v>0</v>
      </c>
      <c r="AO1454" s="89" t="str">
        <f t="shared" si="620"/>
        <v/>
      </c>
      <c r="AP1454" s="89" t="str">
        <f t="shared" si="621"/>
        <v>Left</v>
      </c>
    </row>
    <row r="1455" spans="15:42">
      <c r="O1455" s="55">
        <f t="shared" si="599"/>
        <v>0</v>
      </c>
      <c r="P1455" s="56">
        <f t="shared" si="595"/>
        <v>0</v>
      </c>
      <c r="Q1455" s="57">
        <f>_xlfn.IFNA(VLOOKUP(E1455,'2026 W-4 Spreadsheet'!frequ,2,FALSE),0)</f>
        <v>0</v>
      </c>
      <c r="R1455" s="56">
        <f t="shared" si="600"/>
        <v>0</v>
      </c>
      <c r="S1455" s="56" t="str">
        <f t="shared" si="601"/>
        <v/>
      </c>
      <c r="T1455" s="56" t="str">
        <f t="shared" si="602"/>
        <v/>
      </c>
      <c r="U1455" s="56" t="str">
        <f t="shared" si="603"/>
        <v/>
      </c>
      <c r="V1455" s="56" t="str">
        <f t="shared" si="604"/>
        <v/>
      </c>
      <c r="W1455" s="56" t="str">
        <f t="shared" si="605"/>
        <v/>
      </c>
      <c r="X1455" s="56" t="str">
        <f t="shared" si="606"/>
        <v/>
      </c>
      <c r="Y1455" s="57" t="str">
        <f t="shared" si="607"/>
        <v/>
      </c>
      <c r="Z1455" s="56" t="str">
        <f t="shared" si="608"/>
        <v/>
      </c>
      <c r="AA1455" s="56" t="str">
        <f t="shared" si="609"/>
        <v/>
      </c>
      <c r="AB1455" s="56" t="str">
        <f t="shared" si="610"/>
        <v/>
      </c>
      <c r="AC1455" s="56" t="b">
        <f t="shared" si="596"/>
        <v>0</v>
      </c>
      <c r="AD1455" s="58" t="b">
        <f t="shared" si="597"/>
        <v>0</v>
      </c>
      <c r="AE1455" s="59" t="b">
        <f t="shared" si="598"/>
        <v>0</v>
      </c>
      <c r="AF1455" s="56" t="e">
        <f t="shared" si="611"/>
        <v>#VALUE!</v>
      </c>
      <c r="AG1455" s="56" t="e">
        <f t="shared" si="612"/>
        <v>#VALUE!</v>
      </c>
      <c r="AH1455" s="58" t="e">
        <f t="shared" si="613"/>
        <v>#VALUE!</v>
      </c>
      <c r="AI1455" s="56">
        <f t="shared" si="614"/>
        <v>0</v>
      </c>
      <c r="AJ1455" s="56">
        <f t="shared" si="615"/>
        <v>0</v>
      </c>
      <c r="AK1455" s="56">
        <f t="shared" si="616"/>
        <v>0</v>
      </c>
      <c r="AL1455" s="56">
        <f t="shared" si="617"/>
        <v>0</v>
      </c>
      <c r="AM1455" s="56">
        <f t="shared" si="618"/>
        <v>0</v>
      </c>
      <c r="AN1455" s="56">
        <f t="shared" si="619"/>
        <v>0</v>
      </c>
      <c r="AO1455" s="89" t="str">
        <f t="shared" si="620"/>
        <v/>
      </c>
      <c r="AP1455" s="89" t="str">
        <f t="shared" si="621"/>
        <v>Left</v>
      </c>
    </row>
    <row r="1456" spans="15:42">
      <c r="O1456" s="55">
        <f t="shared" si="599"/>
        <v>0</v>
      </c>
      <c r="P1456" s="56">
        <f t="shared" si="595"/>
        <v>0</v>
      </c>
      <c r="Q1456" s="57">
        <f>_xlfn.IFNA(VLOOKUP(E1456,'2026 W-4 Spreadsheet'!frequ,2,FALSE),0)</f>
        <v>0</v>
      </c>
      <c r="R1456" s="56">
        <f t="shared" si="600"/>
        <v>0</v>
      </c>
      <c r="S1456" s="56" t="str">
        <f t="shared" si="601"/>
        <v/>
      </c>
      <c r="T1456" s="56" t="str">
        <f t="shared" si="602"/>
        <v/>
      </c>
      <c r="U1456" s="56" t="str">
        <f t="shared" si="603"/>
        <v/>
      </c>
      <c r="V1456" s="56" t="str">
        <f t="shared" si="604"/>
        <v/>
      </c>
      <c r="W1456" s="56" t="str">
        <f t="shared" si="605"/>
        <v/>
      </c>
      <c r="X1456" s="56" t="str">
        <f t="shared" si="606"/>
        <v/>
      </c>
      <c r="Y1456" s="57" t="str">
        <f t="shared" si="607"/>
        <v/>
      </c>
      <c r="Z1456" s="56" t="str">
        <f t="shared" si="608"/>
        <v/>
      </c>
      <c r="AA1456" s="56" t="str">
        <f t="shared" si="609"/>
        <v/>
      </c>
      <c r="AB1456" s="56" t="str">
        <f t="shared" si="610"/>
        <v/>
      </c>
      <c r="AC1456" s="56" t="b">
        <f t="shared" si="596"/>
        <v>0</v>
      </c>
      <c r="AD1456" s="58" t="b">
        <f t="shared" si="597"/>
        <v>0</v>
      </c>
      <c r="AE1456" s="59" t="b">
        <f t="shared" si="598"/>
        <v>0</v>
      </c>
      <c r="AF1456" s="56" t="e">
        <f t="shared" si="611"/>
        <v>#VALUE!</v>
      </c>
      <c r="AG1456" s="56" t="e">
        <f t="shared" si="612"/>
        <v>#VALUE!</v>
      </c>
      <c r="AH1456" s="58" t="e">
        <f t="shared" si="613"/>
        <v>#VALUE!</v>
      </c>
      <c r="AI1456" s="56">
        <f t="shared" si="614"/>
        <v>0</v>
      </c>
      <c r="AJ1456" s="56">
        <f t="shared" si="615"/>
        <v>0</v>
      </c>
      <c r="AK1456" s="56">
        <f t="shared" si="616"/>
        <v>0</v>
      </c>
      <c r="AL1456" s="56">
        <f t="shared" si="617"/>
        <v>0</v>
      </c>
      <c r="AM1456" s="56">
        <f t="shared" si="618"/>
        <v>0</v>
      </c>
      <c r="AN1456" s="56">
        <f t="shared" si="619"/>
        <v>0</v>
      </c>
      <c r="AO1456" s="89" t="str">
        <f t="shared" si="620"/>
        <v/>
      </c>
      <c r="AP1456" s="89" t="str">
        <f t="shared" si="621"/>
        <v>Left</v>
      </c>
    </row>
    <row r="1457" spans="15:42">
      <c r="O1457" s="55">
        <f t="shared" si="599"/>
        <v>0</v>
      </c>
      <c r="P1457" s="56">
        <f t="shared" si="595"/>
        <v>0</v>
      </c>
      <c r="Q1457" s="57">
        <f>_xlfn.IFNA(VLOOKUP(E1457,'2026 W-4 Spreadsheet'!frequ,2,FALSE),0)</f>
        <v>0</v>
      </c>
      <c r="R1457" s="56">
        <f t="shared" si="600"/>
        <v>0</v>
      </c>
      <c r="S1457" s="56" t="str">
        <f t="shared" si="601"/>
        <v/>
      </c>
      <c r="T1457" s="56" t="str">
        <f t="shared" si="602"/>
        <v/>
      </c>
      <c r="U1457" s="56" t="str">
        <f t="shared" si="603"/>
        <v/>
      </c>
      <c r="V1457" s="56" t="str">
        <f t="shared" si="604"/>
        <v/>
      </c>
      <c r="W1457" s="56" t="str">
        <f t="shared" si="605"/>
        <v/>
      </c>
      <c r="X1457" s="56" t="str">
        <f t="shared" si="606"/>
        <v/>
      </c>
      <c r="Y1457" s="57" t="str">
        <f t="shared" si="607"/>
        <v/>
      </c>
      <c r="Z1457" s="56" t="str">
        <f t="shared" si="608"/>
        <v/>
      </c>
      <c r="AA1457" s="56" t="str">
        <f t="shared" si="609"/>
        <v/>
      </c>
      <c r="AB1457" s="56" t="str">
        <f t="shared" si="610"/>
        <v/>
      </c>
      <c r="AC1457" s="56" t="b">
        <f t="shared" si="596"/>
        <v>0</v>
      </c>
      <c r="AD1457" s="58" t="b">
        <f t="shared" si="597"/>
        <v>0</v>
      </c>
      <c r="AE1457" s="59" t="b">
        <f t="shared" si="598"/>
        <v>0</v>
      </c>
      <c r="AF1457" s="56" t="e">
        <f t="shared" si="611"/>
        <v>#VALUE!</v>
      </c>
      <c r="AG1457" s="56" t="e">
        <f t="shared" si="612"/>
        <v>#VALUE!</v>
      </c>
      <c r="AH1457" s="58" t="e">
        <f t="shared" si="613"/>
        <v>#VALUE!</v>
      </c>
      <c r="AI1457" s="56">
        <f t="shared" si="614"/>
        <v>0</v>
      </c>
      <c r="AJ1457" s="56">
        <f t="shared" si="615"/>
        <v>0</v>
      </c>
      <c r="AK1457" s="56">
        <f t="shared" si="616"/>
        <v>0</v>
      </c>
      <c r="AL1457" s="56">
        <f t="shared" si="617"/>
        <v>0</v>
      </c>
      <c r="AM1457" s="56">
        <f t="shared" si="618"/>
        <v>0</v>
      </c>
      <c r="AN1457" s="56">
        <f t="shared" si="619"/>
        <v>0</v>
      </c>
      <c r="AO1457" s="89" t="str">
        <f t="shared" si="620"/>
        <v/>
      </c>
      <c r="AP1457" s="89" t="str">
        <f t="shared" si="621"/>
        <v>Left</v>
      </c>
    </row>
    <row r="1458" spans="15:42">
      <c r="O1458" s="55">
        <f t="shared" si="599"/>
        <v>0</v>
      </c>
      <c r="P1458" s="56">
        <f t="shared" si="595"/>
        <v>0</v>
      </c>
      <c r="Q1458" s="57">
        <f>_xlfn.IFNA(VLOOKUP(E1458,'2026 W-4 Spreadsheet'!frequ,2,FALSE),0)</f>
        <v>0</v>
      </c>
      <c r="R1458" s="56">
        <f t="shared" si="600"/>
        <v>0</v>
      </c>
      <c r="S1458" s="56" t="str">
        <f t="shared" si="601"/>
        <v/>
      </c>
      <c r="T1458" s="56" t="str">
        <f t="shared" si="602"/>
        <v/>
      </c>
      <c r="U1458" s="56" t="str">
        <f t="shared" si="603"/>
        <v/>
      </c>
      <c r="V1458" s="56" t="str">
        <f t="shared" si="604"/>
        <v/>
      </c>
      <c r="W1458" s="56" t="str">
        <f t="shared" si="605"/>
        <v/>
      </c>
      <c r="X1458" s="56" t="str">
        <f t="shared" si="606"/>
        <v/>
      </c>
      <c r="Y1458" s="57" t="str">
        <f t="shared" si="607"/>
        <v/>
      </c>
      <c r="Z1458" s="56" t="str">
        <f t="shared" si="608"/>
        <v/>
      </c>
      <c r="AA1458" s="56" t="str">
        <f t="shared" si="609"/>
        <v/>
      </c>
      <c r="AB1458" s="56" t="str">
        <f t="shared" si="610"/>
        <v/>
      </c>
      <c r="AC1458" s="56" t="b">
        <f t="shared" si="596"/>
        <v>0</v>
      </c>
      <c r="AD1458" s="58" t="b">
        <f t="shared" si="597"/>
        <v>0</v>
      </c>
      <c r="AE1458" s="59" t="b">
        <f t="shared" si="598"/>
        <v>0</v>
      </c>
      <c r="AF1458" s="56" t="e">
        <f t="shared" si="611"/>
        <v>#VALUE!</v>
      </c>
      <c r="AG1458" s="56" t="e">
        <f t="shared" si="612"/>
        <v>#VALUE!</v>
      </c>
      <c r="AH1458" s="58" t="e">
        <f t="shared" si="613"/>
        <v>#VALUE!</v>
      </c>
      <c r="AI1458" s="56">
        <f t="shared" si="614"/>
        <v>0</v>
      </c>
      <c r="AJ1458" s="56">
        <f t="shared" si="615"/>
        <v>0</v>
      </c>
      <c r="AK1458" s="56">
        <f t="shared" si="616"/>
        <v>0</v>
      </c>
      <c r="AL1458" s="56">
        <f t="shared" si="617"/>
        <v>0</v>
      </c>
      <c r="AM1458" s="56">
        <f t="shared" si="618"/>
        <v>0</v>
      </c>
      <c r="AN1458" s="56">
        <f t="shared" si="619"/>
        <v>0</v>
      </c>
      <c r="AO1458" s="89" t="str">
        <f t="shared" si="620"/>
        <v/>
      </c>
      <c r="AP1458" s="89" t="str">
        <f t="shared" si="621"/>
        <v>Left</v>
      </c>
    </row>
    <row r="1459" spans="15:42">
      <c r="O1459" s="55">
        <f t="shared" si="599"/>
        <v>0</v>
      </c>
      <c r="P1459" s="56">
        <f t="shared" si="595"/>
        <v>0</v>
      </c>
      <c r="Q1459" s="57">
        <f>_xlfn.IFNA(VLOOKUP(E1459,'2026 W-4 Spreadsheet'!frequ,2,FALSE),0)</f>
        <v>0</v>
      </c>
      <c r="R1459" s="56">
        <f t="shared" si="600"/>
        <v>0</v>
      </c>
      <c r="S1459" s="56" t="str">
        <f t="shared" si="601"/>
        <v/>
      </c>
      <c r="T1459" s="56" t="str">
        <f t="shared" si="602"/>
        <v/>
      </c>
      <c r="U1459" s="56" t="str">
        <f t="shared" si="603"/>
        <v/>
      </c>
      <c r="V1459" s="56" t="str">
        <f t="shared" si="604"/>
        <v/>
      </c>
      <c r="W1459" s="56" t="str">
        <f t="shared" si="605"/>
        <v/>
      </c>
      <c r="X1459" s="56" t="str">
        <f t="shared" si="606"/>
        <v/>
      </c>
      <c r="Y1459" s="57" t="str">
        <f t="shared" si="607"/>
        <v/>
      </c>
      <c r="Z1459" s="56" t="str">
        <f t="shared" si="608"/>
        <v/>
      </c>
      <c r="AA1459" s="56" t="str">
        <f t="shared" si="609"/>
        <v/>
      </c>
      <c r="AB1459" s="56" t="str">
        <f t="shared" si="610"/>
        <v/>
      </c>
      <c r="AC1459" s="56" t="b">
        <f t="shared" si="596"/>
        <v>0</v>
      </c>
      <c r="AD1459" s="58" t="b">
        <f t="shared" si="597"/>
        <v>0</v>
      </c>
      <c r="AE1459" s="59" t="b">
        <f t="shared" si="598"/>
        <v>0</v>
      </c>
      <c r="AF1459" s="56" t="e">
        <f t="shared" si="611"/>
        <v>#VALUE!</v>
      </c>
      <c r="AG1459" s="56" t="e">
        <f t="shared" si="612"/>
        <v>#VALUE!</v>
      </c>
      <c r="AH1459" s="58" t="e">
        <f t="shared" si="613"/>
        <v>#VALUE!</v>
      </c>
      <c r="AI1459" s="56">
        <f t="shared" si="614"/>
        <v>0</v>
      </c>
      <c r="AJ1459" s="56">
        <f t="shared" si="615"/>
        <v>0</v>
      </c>
      <c r="AK1459" s="56">
        <f t="shared" si="616"/>
        <v>0</v>
      </c>
      <c r="AL1459" s="56">
        <f t="shared" si="617"/>
        <v>0</v>
      </c>
      <c r="AM1459" s="56">
        <f t="shared" si="618"/>
        <v>0</v>
      </c>
      <c r="AN1459" s="56">
        <f t="shared" si="619"/>
        <v>0</v>
      </c>
      <c r="AO1459" s="89" t="str">
        <f t="shared" si="620"/>
        <v/>
      </c>
      <c r="AP1459" s="89" t="str">
        <f t="shared" si="621"/>
        <v>Left</v>
      </c>
    </row>
    <row r="1460" spans="15:42">
      <c r="O1460" s="55">
        <f t="shared" si="599"/>
        <v>0</v>
      </c>
      <c r="P1460" s="56">
        <f t="shared" si="595"/>
        <v>0</v>
      </c>
      <c r="Q1460" s="57">
        <f>_xlfn.IFNA(VLOOKUP(E1460,'2026 W-4 Spreadsheet'!frequ,2,FALSE),0)</f>
        <v>0</v>
      </c>
      <c r="R1460" s="56">
        <f t="shared" si="600"/>
        <v>0</v>
      </c>
      <c r="S1460" s="56" t="str">
        <f t="shared" si="601"/>
        <v/>
      </c>
      <c r="T1460" s="56" t="str">
        <f t="shared" si="602"/>
        <v/>
      </c>
      <c r="U1460" s="56" t="str">
        <f t="shared" si="603"/>
        <v/>
      </c>
      <c r="V1460" s="56" t="str">
        <f t="shared" si="604"/>
        <v/>
      </c>
      <c r="W1460" s="56" t="str">
        <f t="shared" si="605"/>
        <v/>
      </c>
      <c r="X1460" s="56" t="str">
        <f t="shared" si="606"/>
        <v/>
      </c>
      <c r="Y1460" s="57" t="str">
        <f t="shared" si="607"/>
        <v/>
      </c>
      <c r="Z1460" s="56" t="str">
        <f t="shared" si="608"/>
        <v/>
      </c>
      <c r="AA1460" s="56" t="str">
        <f t="shared" si="609"/>
        <v/>
      </c>
      <c r="AB1460" s="56" t="str">
        <f t="shared" si="610"/>
        <v/>
      </c>
      <c r="AC1460" s="56" t="b">
        <f t="shared" si="596"/>
        <v>0</v>
      </c>
      <c r="AD1460" s="58" t="b">
        <f t="shared" si="597"/>
        <v>0</v>
      </c>
      <c r="AE1460" s="59" t="b">
        <f t="shared" si="598"/>
        <v>0</v>
      </c>
      <c r="AF1460" s="56" t="e">
        <f t="shared" si="611"/>
        <v>#VALUE!</v>
      </c>
      <c r="AG1460" s="56" t="e">
        <f t="shared" si="612"/>
        <v>#VALUE!</v>
      </c>
      <c r="AH1460" s="58" t="e">
        <f t="shared" si="613"/>
        <v>#VALUE!</v>
      </c>
      <c r="AI1460" s="56">
        <f t="shared" si="614"/>
        <v>0</v>
      </c>
      <c r="AJ1460" s="56">
        <f t="shared" si="615"/>
        <v>0</v>
      </c>
      <c r="AK1460" s="56">
        <f t="shared" si="616"/>
        <v>0</v>
      </c>
      <c r="AL1460" s="56">
        <f t="shared" si="617"/>
        <v>0</v>
      </c>
      <c r="AM1460" s="56">
        <f t="shared" si="618"/>
        <v>0</v>
      </c>
      <c r="AN1460" s="56">
        <f t="shared" si="619"/>
        <v>0</v>
      </c>
      <c r="AO1460" s="89" t="str">
        <f t="shared" si="620"/>
        <v/>
      </c>
      <c r="AP1460" s="89" t="str">
        <f t="shared" si="621"/>
        <v>Left</v>
      </c>
    </row>
    <row r="1461" spans="15:42">
      <c r="O1461" s="55">
        <f t="shared" si="599"/>
        <v>0</v>
      </c>
      <c r="P1461" s="56">
        <f t="shared" si="595"/>
        <v>0</v>
      </c>
      <c r="Q1461" s="57">
        <f>_xlfn.IFNA(VLOOKUP(E1461,'2026 W-4 Spreadsheet'!frequ,2,FALSE),0)</f>
        <v>0</v>
      </c>
      <c r="R1461" s="56">
        <f t="shared" si="600"/>
        <v>0</v>
      </c>
      <c r="S1461" s="56" t="str">
        <f t="shared" si="601"/>
        <v/>
      </c>
      <c r="T1461" s="56" t="str">
        <f t="shared" si="602"/>
        <v/>
      </c>
      <c r="U1461" s="56" t="str">
        <f t="shared" si="603"/>
        <v/>
      </c>
      <c r="V1461" s="56" t="str">
        <f t="shared" si="604"/>
        <v/>
      </c>
      <c r="W1461" s="56" t="str">
        <f t="shared" si="605"/>
        <v/>
      </c>
      <c r="X1461" s="56" t="str">
        <f t="shared" si="606"/>
        <v/>
      </c>
      <c r="Y1461" s="57" t="str">
        <f t="shared" si="607"/>
        <v/>
      </c>
      <c r="Z1461" s="56" t="str">
        <f t="shared" si="608"/>
        <v/>
      </c>
      <c r="AA1461" s="56" t="str">
        <f t="shared" si="609"/>
        <v/>
      </c>
      <c r="AB1461" s="56" t="str">
        <f t="shared" si="610"/>
        <v/>
      </c>
      <c r="AC1461" s="56" t="b">
        <f t="shared" si="596"/>
        <v>0</v>
      </c>
      <c r="AD1461" s="58" t="b">
        <f t="shared" si="597"/>
        <v>0</v>
      </c>
      <c r="AE1461" s="59" t="b">
        <f t="shared" si="598"/>
        <v>0</v>
      </c>
      <c r="AF1461" s="56" t="e">
        <f t="shared" si="611"/>
        <v>#VALUE!</v>
      </c>
      <c r="AG1461" s="56" t="e">
        <f t="shared" si="612"/>
        <v>#VALUE!</v>
      </c>
      <c r="AH1461" s="58" t="e">
        <f t="shared" si="613"/>
        <v>#VALUE!</v>
      </c>
      <c r="AI1461" s="56">
        <f t="shared" si="614"/>
        <v>0</v>
      </c>
      <c r="AJ1461" s="56">
        <f t="shared" si="615"/>
        <v>0</v>
      </c>
      <c r="AK1461" s="56">
        <f t="shared" si="616"/>
        <v>0</v>
      </c>
      <c r="AL1461" s="56">
        <f t="shared" si="617"/>
        <v>0</v>
      </c>
      <c r="AM1461" s="56">
        <f t="shared" si="618"/>
        <v>0</v>
      </c>
      <c r="AN1461" s="56">
        <f t="shared" si="619"/>
        <v>0</v>
      </c>
      <c r="AO1461" s="89" t="str">
        <f t="shared" si="620"/>
        <v/>
      </c>
      <c r="AP1461" s="89" t="str">
        <f t="shared" si="621"/>
        <v>Left</v>
      </c>
    </row>
    <row r="1462" spans="15:42">
      <c r="O1462" s="55">
        <f t="shared" si="599"/>
        <v>0</v>
      </c>
      <c r="P1462" s="56">
        <f t="shared" si="595"/>
        <v>0</v>
      </c>
      <c r="Q1462" s="57">
        <f>_xlfn.IFNA(VLOOKUP(E1462,'2026 W-4 Spreadsheet'!frequ,2,FALSE),0)</f>
        <v>0</v>
      </c>
      <c r="R1462" s="56">
        <f t="shared" si="600"/>
        <v>0</v>
      </c>
      <c r="S1462" s="56" t="str">
        <f t="shared" si="601"/>
        <v/>
      </c>
      <c r="T1462" s="56" t="str">
        <f t="shared" si="602"/>
        <v/>
      </c>
      <c r="U1462" s="56" t="str">
        <f t="shared" si="603"/>
        <v/>
      </c>
      <c r="V1462" s="56" t="str">
        <f t="shared" si="604"/>
        <v/>
      </c>
      <c r="W1462" s="56" t="str">
        <f t="shared" si="605"/>
        <v/>
      </c>
      <c r="X1462" s="56" t="str">
        <f t="shared" si="606"/>
        <v/>
      </c>
      <c r="Y1462" s="57" t="str">
        <f t="shared" si="607"/>
        <v/>
      </c>
      <c r="Z1462" s="56" t="str">
        <f t="shared" si="608"/>
        <v/>
      </c>
      <c r="AA1462" s="56" t="str">
        <f t="shared" si="609"/>
        <v/>
      </c>
      <c r="AB1462" s="56" t="str">
        <f t="shared" si="610"/>
        <v/>
      </c>
      <c r="AC1462" s="56" t="b">
        <f t="shared" si="596"/>
        <v>0</v>
      </c>
      <c r="AD1462" s="58" t="b">
        <f t="shared" si="597"/>
        <v>0</v>
      </c>
      <c r="AE1462" s="59" t="b">
        <f t="shared" si="598"/>
        <v>0</v>
      </c>
      <c r="AF1462" s="56" t="e">
        <f t="shared" si="611"/>
        <v>#VALUE!</v>
      </c>
      <c r="AG1462" s="56" t="e">
        <f t="shared" si="612"/>
        <v>#VALUE!</v>
      </c>
      <c r="AH1462" s="58" t="e">
        <f t="shared" si="613"/>
        <v>#VALUE!</v>
      </c>
      <c r="AI1462" s="56">
        <f t="shared" si="614"/>
        <v>0</v>
      </c>
      <c r="AJ1462" s="56">
        <f t="shared" si="615"/>
        <v>0</v>
      </c>
      <c r="AK1462" s="56">
        <f t="shared" si="616"/>
        <v>0</v>
      </c>
      <c r="AL1462" s="56">
        <f t="shared" si="617"/>
        <v>0</v>
      </c>
      <c r="AM1462" s="56">
        <f t="shared" si="618"/>
        <v>0</v>
      </c>
      <c r="AN1462" s="56">
        <f t="shared" si="619"/>
        <v>0</v>
      </c>
      <c r="AO1462" s="89" t="str">
        <f t="shared" si="620"/>
        <v/>
      </c>
      <c r="AP1462" s="89" t="str">
        <f t="shared" si="621"/>
        <v>Left</v>
      </c>
    </row>
    <row r="1463" spans="15:42">
      <c r="O1463" s="55">
        <f t="shared" si="599"/>
        <v>0</v>
      </c>
      <c r="P1463" s="56">
        <f t="shared" si="595"/>
        <v>0</v>
      </c>
      <c r="Q1463" s="57">
        <f>_xlfn.IFNA(VLOOKUP(E1463,'2026 W-4 Spreadsheet'!frequ,2,FALSE),0)</f>
        <v>0</v>
      </c>
      <c r="R1463" s="56">
        <f t="shared" si="600"/>
        <v>0</v>
      </c>
      <c r="S1463" s="56" t="str">
        <f t="shared" si="601"/>
        <v/>
      </c>
      <c r="T1463" s="56" t="str">
        <f t="shared" si="602"/>
        <v/>
      </c>
      <c r="U1463" s="56" t="str">
        <f t="shared" si="603"/>
        <v/>
      </c>
      <c r="V1463" s="56" t="str">
        <f t="shared" si="604"/>
        <v/>
      </c>
      <c r="W1463" s="56" t="str">
        <f t="shared" si="605"/>
        <v/>
      </c>
      <c r="X1463" s="56" t="str">
        <f t="shared" si="606"/>
        <v/>
      </c>
      <c r="Y1463" s="57" t="str">
        <f t="shared" si="607"/>
        <v/>
      </c>
      <c r="Z1463" s="56" t="str">
        <f t="shared" si="608"/>
        <v/>
      </c>
      <c r="AA1463" s="56" t="str">
        <f t="shared" si="609"/>
        <v/>
      </c>
      <c r="AB1463" s="56" t="str">
        <f t="shared" si="610"/>
        <v/>
      </c>
      <c r="AC1463" s="56" t="b">
        <f t="shared" si="596"/>
        <v>0</v>
      </c>
      <c r="AD1463" s="58" t="b">
        <f t="shared" si="597"/>
        <v>0</v>
      </c>
      <c r="AE1463" s="59" t="b">
        <f t="shared" si="598"/>
        <v>0</v>
      </c>
      <c r="AF1463" s="56" t="e">
        <f t="shared" si="611"/>
        <v>#VALUE!</v>
      </c>
      <c r="AG1463" s="56" t="e">
        <f t="shared" si="612"/>
        <v>#VALUE!</v>
      </c>
      <c r="AH1463" s="58" t="e">
        <f t="shared" si="613"/>
        <v>#VALUE!</v>
      </c>
      <c r="AI1463" s="56">
        <f t="shared" si="614"/>
        <v>0</v>
      </c>
      <c r="AJ1463" s="56">
        <f t="shared" si="615"/>
        <v>0</v>
      </c>
      <c r="AK1463" s="56">
        <f t="shared" si="616"/>
        <v>0</v>
      </c>
      <c r="AL1463" s="56">
        <f t="shared" si="617"/>
        <v>0</v>
      </c>
      <c r="AM1463" s="56">
        <f t="shared" si="618"/>
        <v>0</v>
      </c>
      <c r="AN1463" s="56">
        <f t="shared" si="619"/>
        <v>0</v>
      </c>
      <c r="AO1463" s="89" t="str">
        <f t="shared" si="620"/>
        <v/>
      </c>
      <c r="AP1463" s="89" t="str">
        <f t="shared" si="621"/>
        <v>Left</v>
      </c>
    </row>
    <row r="1464" spans="15:42">
      <c r="O1464" s="55">
        <f t="shared" si="599"/>
        <v>0</v>
      </c>
      <c r="P1464" s="56">
        <f t="shared" si="595"/>
        <v>0</v>
      </c>
      <c r="Q1464" s="57">
        <f>_xlfn.IFNA(VLOOKUP(E1464,'2026 W-4 Spreadsheet'!frequ,2,FALSE),0)</f>
        <v>0</v>
      </c>
      <c r="R1464" s="56">
        <f t="shared" si="600"/>
        <v>0</v>
      </c>
      <c r="S1464" s="56" t="str">
        <f t="shared" si="601"/>
        <v/>
      </c>
      <c r="T1464" s="56" t="str">
        <f t="shared" si="602"/>
        <v/>
      </c>
      <c r="U1464" s="56" t="str">
        <f t="shared" si="603"/>
        <v/>
      </c>
      <c r="V1464" s="56" t="str">
        <f t="shared" si="604"/>
        <v/>
      </c>
      <c r="W1464" s="56" t="str">
        <f t="shared" si="605"/>
        <v/>
      </c>
      <c r="X1464" s="56" t="str">
        <f t="shared" si="606"/>
        <v/>
      </c>
      <c r="Y1464" s="57" t="str">
        <f t="shared" si="607"/>
        <v/>
      </c>
      <c r="Z1464" s="56" t="str">
        <f t="shared" si="608"/>
        <v/>
      </c>
      <c r="AA1464" s="56" t="str">
        <f t="shared" si="609"/>
        <v/>
      </c>
      <c r="AB1464" s="56" t="str">
        <f t="shared" si="610"/>
        <v/>
      </c>
      <c r="AC1464" s="56" t="b">
        <f t="shared" si="596"/>
        <v>0</v>
      </c>
      <c r="AD1464" s="58" t="b">
        <f t="shared" si="597"/>
        <v>0</v>
      </c>
      <c r="AE1464" s="59" t="b">
        <f t="shared" si="598"/>
        <v>0</v>
      </c>
      <c r="AF1464" s="56" t="e">
        <f t="shared" si="611"/>
        <v>#VALUE!</v>
      </c>
      <c r="AG1464" s="56" t="e">
        <f t="shared" si="612"/>
        <v>#VALUE!</v>
      </c>
      <c r="AH1464" s="58" t="e">
        <f t="shared" si="613"/>
        <v>#VALUE!</v>
      </c>
      <c r="AI1464" s="56">
        <f t="shared" si="614"/>
        <v>0</v>
      </c>
      <c r="AJ1464" s="56">
        <f t="shared" si="615"/>
        <v>0</v>
      </c>
      <c r="AK1464" s="56">
        <f t="shared" si="616"/>
        <v>0</v>
      </c>
      <c r="AL1464" s="56">
        <f t="shared" si="617"/>
        <v>0</v>
      </c>
      <c r="AM1464" s="56">
        <f t="shared" si="618"/>
        <v>0</v>
      </c>
      <c r="AN1464" s="56">
        <f t="shared" si="619"/>
        <v>0</v>
      </c>
      <c r="AO1464" s="89" t="str">
        <f t="shared" si="620"/>
        <v/>
      </c>
      <c r="AP1464" s="89" t="str">
        <f t="shared" si="621"/>
        <v>Left</v>
      </c>
    </row>
    <row r="1465" spans="15:42">
      <c r="O1465" s="55">
        <f t="shared" si="599"/>
        <v>0</v>
      </c>
      <c r="P1465" s="56">
        <f t="shared" si="595"/>
        <v>0</v>
      </c>
      <c r="Q1465" s="57">
        <f>_xlfn.IFNA(VLOOKUP(E1465,'2026 W-4 Spreadsheet'!frequ,2,FALSE),0)</f>
        <v>0</v>
      </c>
      <c r="R1465" s="56">
        <f t="shared" si="600"/>
        <v>0</v>
      </c>
      <c r="S1465" s="56" t="str">
        <f t="shared" si="601"/>
        <v/>
      </c>
      <c r="T1465" s="56" t="str">
        <f t="shared" si="602"/>
        <v/>
      </c>
      <c r="U1465" s="56" t="str">
        <f t="shared" si="603"/>
        <v/>
      </c>
      <c r="V1465" s="56" t="str">
        <f t="shared" si="604"/>
        <v/>
      </c>
      <c r="W1465" s="56" t="str">
        <f t="shared" si="605"/>
        <v/>
      </c>
      <c r="X1465" s="56" t="str">
        <f t="shared" si="606"/>
        <v/>
      </c>
      <c r="Y1465" s="57" t="str">
        <f t="shared" si="607"/>
        <v/>
      </c>
      <c r="Z1465" s="56" t="str">
        <f t="shared" si="608"/>
        <v/>
      </c>
      <c r="AA1465" s="56" t="str">
        <f t="shared" si="609"/>
        <v/>
      </c>
      <c r="AB1465" s="56" t="str">
        <f t="shared" si="610"/>
        <v/>
      </c>
      <c r="AC1465" s="56" t="b">
        <f t="shared" si="596"/>
        <v>0</v>
      </c>
      <c r="AD1465" s="58" t="b">
        <f t="shared" si="597"/>
        <v>0</v>
      </c>
      <c r="AE1465" s="59" t="b">
        <f t="shared" si="598"/>
        <v>0</v>
      </c>
      <c r="AF1465" s="56" t="e">
        <f t="shared" si="611"/>
        <v>#VALUE!</v>
      </c>
      <c r="AG1465" s="56" t="e">
        <f t="shared" si="612"/>
        <v>#VALUE!</v>
      </c>
      <c r="AH1465" s="58" t="e">
        <f t="shared" si="613"/>
        <v>#VALUE!</v>
      </c>
      <c r="AI1465" s="56">
        <f t="shared" si="614"/>
        <v>0</v>
      </c>
      <c r="AJ1465" s="56">
        <f t="shared" si="615"/>
        <v>0</v>
      </c>
      <c r="AK1465" s="56">
        <f t="shared" si="616"/>
        <v>0</v>
      </c>
      <c r="AL1465" s="56">
        <f t="shared" si="617"/>
        <v>0</v>
      </c>
      <c r="AM1465" s="56">
        <f t="shared" si="618"/>
        <v>0</v>
      </c>
      <c r="AN1465" s="56">
        <f t="shared" si="619"/>
        <v>0</v>
      </c>
      <c r="AO1465" s="89" t="str">
        <f t="shared" si="620"/>
        <v/>
      </c>
      <c r="AP1465" s="89" t="str">
        <f t="shared" si="621"/>
        <v>Left</v>
      </c>
    </row>
    <row r="1466" spans="15:42">
      <c r="O1466" s="55">
        <f t="shared" si="599"/>
        <v>0</v>
      </c>
      <c r="P1466" s="56">
        <f t="shared" si="595"/>
        <v>0</v>
      </c>
      <c r="Q1466" s="57">
        <f>_xlfn.IFNA(VLOOKUP(E1466,'2026 W-4 Spreadsheet'!frequ,2,FALSE),0)</f>
        <v>0</v>
      </c>
      <c r="R1466" s="56">
        <f t="shared" si="600"/>
        <v>0</v>
      </c>
      <c r="S1466" s="56" t="str">
        <f t="shared" si="601"/>
        <v/>
      </c>
      <c r="T1466" s="56" t="str">
        <f t="shared" si="602"/>
        <v/>
      </c>
      <c r="U1466" s="56" t="str">
        <f t="shared" si="603"/>
        <v/>
      </c>
      <c r="V1466" s="56" t="str">
        <f t="shared" si="604"/>
        <v/>
      </c>
      <c r="W1466" s="56" t="str">
        <f t="shared" si="605"/>
        <v/>
      </c>
      <c r="X1466" s="56" t="str">
        <f t="shared" si="606"/>
        <v/>
      </c>
      <c r="Y1466" s="57" t="str">
        <f t="shared" si="607"/>
        <v/>
      </c>
      <c r="Z1466" s="56" t="str">
        <f t="shared" si="608"/>
        <v/>
      </c>
      <c r="AA1466" s="56" t="str">
        <f t="shared" si="609"/>
        <v/>
      </c>
      <c r="AB1466" s="56" t="str">
        <f t="shared" si="610"/>
        <v/>
      </c>
      <c r="AC1466" s="56" t="b">
        <f t="shared" si="596"/>
        <v>0</v>
      </c>
      <c r="AD1466" s="58" t="b">
        <f t="shared" si="597"/>
        <v>0</v>
      </c>
      <c r="AE1466" s="59" t="b">
        <f t="shared" si="598"/>
        <v>0</v>
      </c>
      <c r="AF1466" s="56" t="e">
        <f t="shared" si="611"/>
        <v>#VALUE!</v>
      </c>
      <c r="AG1466" s="56" t="e">
        <f t="shared" si="612"/>
        <v>#VALUE!</v>
      </c>
      <c r="AH1466" s="58" t="e">
        <f t="shared" si="613"/>
        <v>#VALUE!</v>
      </c>
      <c r="AI1466" s="56">
        <f t="shared" si="614"/>
        <v>0</v>
      </c>
      <c r="AJ1466" s="56">
        <f t="shared" si="615"/>
        <v>0</v>
      </c>
      <c r="AK1466" s="56">
        <f t="shared" si="616"/>
        <v>0</v>
      </c>
      <c r="AL1466" s="56">
        <f t="shared" si="617"/>
        <v>0</v>
      </c>
      <c r="AM1466" s="56">
        <f t="shared" si="618"/>
        <v>0</v>
      </c>
      <c r="AN1466" s="56">
        <f t="shared" si="619"/>
        <v>0</v>
      </c>
      <c r="AO1466" s="89" t="str">
        <f t="shared" si="620"/>
        <v/>
      </c>
      <c r="AP1466" s="89" t="str">
        <f t="shared" si="621"/>
        <v>Left</v>
      </c>
    </row>
    <row r="1467" spans="15:42">
      <c r="O1467" s="55">
        <f t="shared" si="599"/>
        <v>0</v>
      </c>
      <c r="P1467" s="56">
        <f t="shared" si="595"/>
        <v>0</v>
      </c>
      <c r="Q1467" s="57">
        <f>_xlfn.IFNA(VLOOKUP(E1467,'2026 W-4 Spreadsheet'!frequ,2,FALSE),0)</f>
        <v>0</v>
      </c>
      <c r="R1467" s="56">
        <f t="shared" si="600"/>
        <v>0</v>
      </c>
      <c r="S1467" s="56" t="str">
        <f t="shared" si="601"/>
        <v/>
      </c>
      <c r="T1467" s="56" t="str">
        <f t="shared" si="602"/>
        <v/>
      </c>
      <c r="U1467" s="56" t="str">
        <f t="shared" si="603"/>
        <v/>
      </c>
      <c r="V1467" s="56" t="str">
        <f t="shared" si="604"/>
        <v/>
      </c>
      <c r="W1467" s="56" t="str">
        <f t="shared" si="605"/>
        <v/>
      </c>
      <c r="X1467" s="56" t="str">
        <f t="shared" si="606"/>
        <v/>
      </c>
      <c r="Y1467" s="57" t="str">
        <f t="shared" si="607"/>
        <v/>
      </c>
      <c r="Z1467" s="56" t="str">
        <f t="shared" si="608"/>
        <v/>
      </c>
      <c r="AA1467" s="56" t="str">
        <f t="shared" si="609"/>
        <v/>
      </c>
      <c r="AB1467" s="56" t="str">
        <f t="shared" si="610"/>
        <v/>
      </c>
      <c r="AC1467" s="56" t="b">
        <f t="shared" si="596"/>
        <v>0</v>
      </c>
      <c r="AD1467" s="58" t="b">
        <f t="shared" si="597"/>
        <v>0</v>
      </c>
      <c r="AE1467" s="59" t="b">
        <f t="shared" si="598"/>
        <v>0</v>
      </c>
      <c r="AF1467" s="56" t="e">
        <f t="shared" si="611"/>
        <v>#VALUE!</v>
      </c>
      <c r="AG1467" s="56" t="e">
        <f t="shared" si="612"/>
        <v>#VALUE!</v>
      </c>
      <c r="AH1467" s="58" t="e">
        <f t="shared" si="613"/>
        <v>#VALUE!</v>
      </c>
      <c r="AI1467" s="56">
        <f t="shared" si="614"/>
        <v>0</v>
      </c>
      <c r="AJ1467" s="56">
        <f t="shared" si="615"/>
        <v>0</v>
      </c>
      <c r="AK1467" s="56">
        <f t="shared" si="616"/>
        <v>0</v>
      </c>
      <c r="AL1467" s="56">
        <f t="shared" si="617"/>
        <v>0</v>
      </c>
      <c r="AM1467" s="56">
        <f t="shared" si="618"/>
        <v>0</v>
      </c>
      <c r="AN1467" s="56">
        <f t="shared" si="619"/>
        <v>0</v>
      </c>
      <c r="AO1467" s="89" t="str">
        <f t="shared" si="620"/>
        <v/>
      </c>
      <c r="AP1467" s="89" t="str">
        <f t="shared" si="621"/>
        <v>Left</v>
      </c>
    </row>
    <row r="1468" spans="15:42">
      <c r="O1468" s="55">
        <f t="shared" si="599"/>
        <v>0</v>
      </c>
      <c r="P1468" s="56">
        <f t="shared" si="595"/>
        <v>0</v>
      </c>
      <c r="Q1468" s="57">
        <f>_xlfn.IFNA(VLOOKUP(E1468,'2026 W-4 Spreadsheet'!frequ,2,FALSE),0)</f>
        <v>0</v>
      </c>
      <c r="R1468" s="56">
        <f t="shared" si="600"/>
        <v>0</v>
      </c>
      <c r="S1468" s="56" t="str">
        <f t="shared" si="601"/>
        <v/>
      </c>
      <c r="T1468" s="56" t="str">
        <f t="shared" si="602"/>
        <v/>
      </c>
      <c r="U1468" s="56" t="str">
        <f t="shared" si="603"/>
        <v/>
      </c>
      <c r="V1468" s="56" t="str">
        <f t="shared" si="604"/>
        <v/>
      </c>
      <c r="W1468" s="56" t="str">
        <f t="shared" si="605"/>
        <v/>
      </c>
      <c r="X1468" s="56" t="str">
        <f t="shared" si="606"/>
        <v/>
      </c>
      <c r="Y1468" s="57" t="str">
        <f t="shared" si="607"/>
        <v/>
      </c>
      <c r="Z1468" s="56" t="str">
        <f t="shared" si="608"/>
        <v/>
      </c>
      <c r="AA1468" s="56" t="str">
        <f t="shared" si="609"/>
        <v/>
      </c>
      <c r="AB1468" s="56" t="str">
        <f t="shared" si="610"/>
        <v/>
      </c>
      <c r="AC1468" s="56" t="b">
        <f t="shared" si="596"/>
        <v>0</v>
      </c>
      <c r="AD1468" s="58" t="b">
        <f t="shared" si="597"/>
        <v>0</v>
      </c>
      <c r="AE1468" s="59" t="b">
        <f t="shared" si="598"/>
        <v>0</v>
      </c>
      <c r="AF1468" s="56" t="e">
        <f t="shared" si="611"/>
        <v>#VALUE!</v>
      </c>
      <c r="AG1468" s="56" t="e">
        <f t="shared" si="612"/>
        <v>#VALUE!</v>
      </c>
      <c r="AH1468" s="58" t="e">
        <f t="shared" si="613"/>
        <v>#VALUE!</v>
      </c>
      <c r="AI1468" s="56">
        <f t="shared" si="614"/>
        <v>0</v>
      </c>
      <c r="AJ1468" s="56">
        <f t="shared" si="615"/>
        <v>0</v>
      </c>
      <c r="AK1468" s="56">
        <f t="shared" si="616"/>
        <v>0</v>
      </c>
      <c r="AL1468" s="56">
        <f t="shared" si="617"/>
        <v>0</v>
      </c>
      <c r="AM1468" s="56">
        <f t="shared" si="618"/>
        <v>0</v>
      </c>
      <c r="AN1468" s="56">
        <f t="shared" si="619"/>
        <v>0</v>
      </c>
      <c r="AO1468" s="89" t="str">
        <f t="shared" si="620"/>
        <v/>
      </c>
      <c r="AP1468" s="89" t="str">
        <f t="shared" si="621"/>
        <v>Left</v>
      </c>
    </row>
    <row r="1469" spans="15:42">
      <c r="O1469" s="55">
        <f t="shared" si="599"/>
        <v>0</v>
      </c>
      <c r="P1469" s="56">
        <f t="shared" si="595"/>
        <v>0</v>
      </c>
      <c r="Q1469" s="57">
        <f>_xlfn.IFNA(VLOOKUP(E1469,'2026 W-4 Spreadsheet'!frequ,2,FALSE),0)</f>
        <v>0</v>
      </c>
      <c r="R1469" s="56">
        <f t="shared" si="600"/>
        <v>0</v>
      </c>
      <c r="S1469" s="56" t="str">
        <f t="shared" si="601"/>
        <v/>
      </c>
      <c r="T1469" s="56" t="str">
        <f t="shared" si="602"/>
        <v/>
      </c>
      <c r="U1469" s="56" t="str">
        <f t="shared" si="603"/>
        <v/>
      </c>
      <c r="V1469" s="56" t="str">
        <f t="shared" si="604"/>
        <v/>
      </c>
      <c r="W1469" s="56" t="str">
        <f t="shared" si="605"/>
        <v/>
      </c>
      <c r="X1469" s="56" t="str">
        <f t="shared" si="606"/>
        <v/>
      </c>
      <c r="Y1469" s="57" t="str">
        <f t="shared" si="607"/>
        <v/>
      </c>
      <c r="Z1469" s="56" t="str">
        <f t="shared" si="608"/>
        <v/>
      </c>
      <c r="AA1469" s="56" t="str">
        <f t="shared" si="609"/>
        <v/>
      </c>
      <c r="AB1469" s="56" t="str">
        <f t="shared" si="610"/>
        <v/>
      </c>
      <c r="AC1469" s="56" t="b">
        <f t="shared" si="596"/>
        <v>0</v>
      </c>
      <c r="AD1469" s="58" t="b">
        <f t="shared" si="597"/>
        <v>0</v>
      </c>
      <c r="AE1469" s="59" t="b">
        <f t="shared" si="598"/>
        <v>0</v>
      </c>
      <c r="AF1469" s="56" t="e">
        <f t="shared" si="611"/>
        <v>#VALUE!</v>
      </c>
      <c r="AG1469" s="56" t="e">
        <f t="shared" si="612"/>
        <v>#VALUE!</v>
      </c>
      <c r="AH1469" s="58" t="e">
        <f t="shared" si="613"/>
        <v>#VALUE!</v>
      </c>
      <c r="AI1469" s="56">
        <f t="shared" si="614"/>
        <v>0</v>
      </c>
      <c r="AJ1469" s="56">
        <f t="shared" si="615"/>
        <v>0</v>
      </c>
      <c r="AK1469" s="56">
        <f t="shared" si="616"/>
        <v>0</v>
      </c>
      <c r="AL1469" s="56">
        <f t="shared" si="617"/>
        <v>0</v>
      </c>
      <c r="AM1469" s="56">
        <f t="shared" si="618"/>
        <v>0</v>
      </c>
      <c r="AN1469" s="56">
        <f t="shared" si="619"/>
        <v>0</v>
      </c>
      <c r="AO1469" s="89" t="str">
        <f t="shared" si="620"/>
        <v/>
      </c>
      <c r="AP1469" s="89" t="str">
        <f t="shared" si="621"/>
        <v>Left</v>
      </c>
    </row>
    <row r="1470" spans="15:42">
      <c r="O1470" s="55">
        <f t="shared" si="599"/>
        <v>0</v>
      </c>
      <c r="P1470" s="56">
        <f t="shared" si="595"/>
        <v>0</v>
      </c>
      <c r="Q1470" s="57">
        <f>_xlfn.IFNA(VLOOKUP(E1470,'2026 W-4 Spreadsheet'!frequ,2,FALSE),0)</f>
        <v>0</v>
      </c>
      <c r="R1470" s="56">
        <f t="shared" si="600"/>
        <v>0</v>
      </c>
      <c r="S1470" s="56" t="str">
        <f t="shared" si="601"/>
        <v/>
      </c>
      <c r="T1470" s="56" t="str">
        <f t="shared" si="602"/>
        <v/>
      </c>
      <c r="U1470" s="56" t="str">
        <f t="shared" si="603"/>
        <v/>
      </c>
      <c r="V1470" s="56" t="str">
        <f t="shared" si="604"/>
        <v/>
      </c>
      <c r="W1470" s="56" t="str">
        <f t="shared" si="605"/>
        <v/>
      </c>
      <c r="X1470" s="56" t="str">
        <f t="shared" si="606"/>
        <v/>
      </c>
      <c r="Y1470" s="57" t="str">
        <f t="shared" si="607"/>
        <v/>
      </c>
      <c r="Z1470" s="56" t="str">
        <f t="shared" si="608"/>
        <v/>
      </c>
      <c r="AA1470" s="56" t="str">
        <f t="shared" si="609"/>
        <v/>
      </c>
      <c r="AB1470" s="56" t="str">
        <f t="shared" si="610"/>
        <v/>
      </c>
      <c r="AC1470" s="56" t="b">
        <f t="shared" si="596"/>
        <v>0</v>
      </c>
      <c r="AD1470" s="58" t="b">
        <f t="shared" si="597"/>
        <v>0</v>
      </c>
      <c r="AE1470" s="59" t="b">
        <f t="shared" si="598"/>
        <v>0</v>
      </c>
      <c r="AF1470" s="56" t="e">
        <f t="shared" si="611"/>
        <v>#VALUE!</v>
      </c>
      <c r="AG1470" s="56" t="e">
        <f t="shared" si="612"/>
        <v>#VALUE!</v>
      </c>
      <c r="AH1470" s="58" t="e">
        <f t="shared" si="613"/>
        <v>#VALUE!</v>
      </c>
      <c r="AI1470" s="56">
        <f t="shared" si="614"/>
        <v>0</v>
      </c>
      <c r="AJ1470" s="56">
        <f t="shared" si="615"/>
        <v>0</v>
      </c>
      <c r="AK1470" s="56">
        <f t="shared" si="616"/>
        <v>0</v>
      </c>
      <c r="AL1470" s="56">
        <f t="shared" si="617"/>
        <v>0</v>
      </c>
      <c r="AM1470" s="56">
        <f t="shared" si="618"/>
        <v>0</v>
      </c>
      <c r="AN1470" s="56">
        <f t="shared" si="619"/>
        <v>0</v>
      </c>
      <c r="AO1470" s="89" t="str">
        <f t="shared" si="620"/>
        <v/>
      </c>
      <c r="AP1470" s="89" t="str">
        <f t="shared" si="621"/>
        <v>Left</v>
      </c>
    </row>
    <row r="1471" spans="15:42">
      <c r="O1471" s="55">
        <f t="shared" si="599"/>
        <v>0</v>
      </c>
      <c r="P1471" s="56">
        <f t="shared" si="595"/>
        <v>0</v>
      </c>
      <c r="Q1471" s="57">
        <f>_xlfn.IFNA(VLOOKUP(E1471,'2026 W-4 Spreadsheet'!frequ,2,FALSE),0)</f>
        <v>0</v>
      </c>
      <c r="R1471" s="56">
        <f t="shared" si="600"/>
        <v>0</v>
      </c>
      <c r="S1471" s="56" t="str">
        <f t="shared" si="601"/>
        <v/>
      </c>
      <c r="T1471" s="56" t="str">
        <f t="shared" si="602"/>
        <v/>
      </c>
      <c r="U1471" s="56" t="str">
        <f t="shared" si="603"/>
        <v/>
      </c>
      <c r="V1471" s="56" t="str">
        <f t="shared" si="604"/>
        <v/>
      </c>
      <c r="W1471" s="56" t="str">
        <f t="shared" si="605"/>
        <v/>
      </c>
      <c r="X1471" s="56" t="str">
        <f t="shared" si="606"/>
        <v/>
      </c>
      <c r="Y1471" s="57" t="str">
        <f t="shared" si="607"/>
        <v/>
      </c>
      <c r="Z1471" s="56" t="str">
        <f t="shared" si="608"/>
        <v/>
      </c>
      <c r="AA1471" s="56" t="str">
        <f t="shared" si="609"/>
        <v/>
      </c>
      <c r="AB1471" s="56" t="str">
        <f t="shared" si="610"/>
        <v/>
      </c>
      <c r="AC1471" s="56" t="b">
        <f t="shared" si="596"/>
        <v>0</v>
      </c>
      <c r="AD1471" s="58" t="b">
        <f t="shared" si="597"/>
        <v>0</v>
      </c>
      <c r="AE1471" s="59" t="b">
        <f t="shared" si="598"/>
        <v>0</v>
      </c>
      <c r="AF1471" s="56" t="e">
        <f t="shared" si="611"/>
        <v>#VALUE!</v>
      </c>
      <c r="AG1471" s="56" t="e">
        <f t="shared" si="612"/>
        <v>#VALUE!</v>
      </c>
      <c r="AH1471" s="58" t="e">
        <f t="shared" si="613"/>
        <v>#VALUE!</v>
      </c>
      <c r="AI1471" s="56">
        <f t="shared" si="614"/>
        <v>0</v>
      </c>
      <c r="AJ1471" s="56">
        <f t="shared" si="615"/>
        <v>0</v>
      </c>
      <c r="AK1471" s="56">
        <f t="shared" si="616"/>
        <v>0</v>
      </c>
      <c r="AL1471" s="56">
        <f t="shared" si="617"/>
        <v>0</v>
      </c>
      <c r="AM1471" s="56">
        <f t="shared" si="618"/>
        <v>0</v>
      </c>
      <c r="AN1471" s="56">
        <f t="shared" si="619"/>
        <v>0</v>
      </c>
      <c r="AO1471" s="89" t="str">
        <f t="shared" si="620"/>
        <v/>
      </c>
      <c r="AP1471" s="89" t="str">
        <f t="shared" si="621"/>
        <v>Left</v>
      </c>
    </row>
    <row r="1472" spans="15:42">
      <c r="O1472" s="55">
        <f t="shared" si="599"/>
        <v>0</v>
      </c>
      <c r="P1472" s="56">
        <f t="shared" si="595"/>
        <v>0</v>
      </c>
      <c r="Q1472" s="57">
        <f>_xlfn.IFNA(VLOOKUP(E1472,'2026 W-4 Spreadsheet'!frequ,2,FALSE),0)</f>
        <v>0</v>
      </c>
      <c r="R1472" s="56">
        <f t="shared" si="600"/>
        <v>0</v>
      </c>
      <c r="S1472" s="56" t="str">
        <f t="shared" si="601"/>
        <v/>
      </c>
      <c r="T1472" s="56" t="str">
        <f t="shared" si="602"/>
        <v/>
      </c>
      <c r="U1472" s="56" t="str">
        <f t="shared" si="603"/>
        <v/>
      </c>
      <c r="V1472" s="56" t="str">
        <f t="shared" si="604"/>
        <v/>
      </c>
      <c r="W1472" s="56" t="str">
        <f t="shared" si="605"/>
        <v/>
      </c>
      <c r="X1472" s="56" t="str">
        <f t="shared" si="606"/>
        <v/>
      </c>
      <c r="Y1472" s="57" t="str">
        <f t="shared" si="607"/>
        <v/>
      </c>
      <c r="Z1472" s="56" t="str">
        <f t="shared" si="608"/>
        <v/>
      </c>
      <c r="AA1472" s="56" t="str">
        <f t="shared" si="609"/>
        <v/>
      </c>
      <c r="AB1472" s="56" t="str">
        <f t="shared" si="610"/>
        <v/>
      </c>
      <c r="AC1472" s="56" t="b">
        <f t="shared" si="596"/>
        <v>0</v>
      </c>
      <c r="AD1472" s="58" t="b">
        <f t="shared" si="597"/>
        <v>0</v>
      </c>
      <c r="AE1472" s="59" t="b">
        <f t="shared" si="598"/>
        <v>0</v>
      </c>
      <c r="AF1472" s="56" t="e">
        <f t="shared" si="611"/>
        <v>#VALUE!</v>
      </c>
      <c r="AG1472" s="56" t="e">
        <f t="shared" si="612"/>
        <v>#VALUE!</v>
      </c>
      <c r="AH1472" s="58" t="e">
        <f t="shared" si="613"/>
        <v>#VALUE!</v>
      </c>
      <c r="AI1472" s="56">
        <f t="shared" si="614"/>
        <v>0</v>
      </c>
      <c r="AJ1472" s="56">
        <f t="shared" si="615"/>
        <v>0</v>
      </c>
      <c r="AK1472" s="56">
        <f t="shared" si="616"/>
        <v>0</v>
      </c>
      <c r="AL1472" s="56">
        <f t="shared" si="617"/>
        <v>0</v>
      </c>
      <c r="AM1472" s="56">
        <f t="shared" si="618"/>
        <v>0</v>
      </c>
      <c r="AN1472" s="56">
        <f t="shared" si="619"/>
        <v>0</v>
      </c>
      <c r="AO1472" s="89" t="str">
        <f t="shared" si="620"/>
        <v/>
      </c>
      <c r="AP1472" s="89" t="str">
        <f t="shared" si="621"/>
        <v>Left</v>
      </c>
    </row>
    <row r="1473" spans="15:42">
      <c r="O1473" s="55">
        <f t="shared" si="599"/>
        <v>0</v>
      </c>
      <c r="P1473" s="56">
        <f t="shared" si="595"/>
        <v>0</v>
      </c>
      <c r="Q1473" s="57">
        <f>_xlfn.IFNA(VLOOKUP(E1473,'2026 W-4 Spreadsheet'!frequ,2,FALSE),0)</f>
        <v>0</v>
      </c>
      <c r="R1473" s="56">
        <f t="shared" si="600"/>
        <v>0</v>
      </c>
      <c r="S1473" s="56" t="str">
        <f t="shared" si="601"/>
        <v/>
      </c>
      <c r="T1473" s="56" t="str">
        <f t="shared" si="602"/>
        <v/>
      </c>
      <c r="U1473" s="56" t="str">
        <f t="shared" si="603"/>
        <v/>
      </c>
      <c r="V1473" s="56" t="str">
        <f t="shared" si="604"/>
        <v/>
      </c>
      <c r="W1473" s="56" t="str">
        <f t="shared" si="605"/>
        <v/>
      </c>
      <c r="X1473" s="56" t="str">
        <f t="shared" si="606"/>
        <v/>
      </c>
      <c r="Y1473" s="57" t="str">
        <f t="shared" si="607"/>
        <v/>
      </c>
      <c r="Z1473" s="56" t="str">
        <f t="shared" si="608"/>
        <v/>
      </c>
      <c r="AA1473" s="56" t="str">
        <f t="shared" si="609"/>
        <v/>
      </c>
      <c r="AB1473" s="56" t="str">
        <f t="shared" si="610"/>
        <v/>
      </c>
      <c r="AC1473" s="56" t="b">
        <f t="shared" si="596"/>
        <v>0</v>
      </c>
      <c r="AD1473" s="58" t="b">
        <f t="shared" si="597"/>
        <v>0</v>
      </c>
      <c r="AE1473" s="59" t="b">
        <f t="shared" si="598"/>
        <v>0</v>
      </c>
      <c r="AF1473" s="56" t="e">
        <f t="shared" si="611"/>
        <v>#VALUE!</v>
      </c>
      <c r="AG1473" s="56" t="e">
        <f t="shared" si="612"/>
        <v>#VALUE!</v>
      </c>
      <c r="AH1473" s="58" t="e">
        <f t="shared" si="613"/>
        <v>#VALUE!</v>
      </c>
      <c r="AI1473" s="56">
        <f t="shared" si="614"/>
        <v>0</v>
      </c>
      <c r="AJ1473" s="56">
        <f t="shared" si="615"/>
        <v>0</v>
      </c>
      <c r="AK1473" s="56">
        <f t="shared" si="616"/>
        <v>0</v>
      </c>
      <c r="AL1473" s="56">
        <f t="shared" si="617"/>
        <v>0</v>
      </c>
      <c r="AM1473" s="56">
        <f t="shared" si="618"/>
        <v>0</v>
      </c>
      <c r="AN1473" s="56">
        <f t="shared" si="619"/>
        <v>0</v>
      </c>
      <c r="AO1473" s="89" t="str">
        <f t="shared" si="620"/>
        <v/>
      </c>
      <c r="AP1473" s="89" t="str">
        <f t="shared" si="621"/>
        <v>Left</v>
      </c>
    </row>
    <row r="1474" spans="15:42">
      <c r="O1474" s="55">
        <f t="shared" si="599"/>
        <v>0</v>
      </c>
      <c r="P1474" s="56">
        <f t="shared" si="595"/>
        <v>0</v>
      </c>
      <c r="Q1474" s="57">
        <f>_xlfn.IFNA(VLOOKUP(E1474,'2026 W-4 Spreadsheet'!frequ,2,FALSE),0)</f>
        <v>0</v>
      </c>
      <c r="R1474" s="56">
        <f t="shared" si="600"/>
        <v>0</v>
      </c>
      <c r="S1474" s="56" t="str">
        <f t="shared" si="601"/>
        <v/>
      </c>
      <c r="T1474" s="56" t="str">
        <f t="shared" si="602"/>
        <v/>
      </c>
      <c r="U1474" s="56" t="str">
        <f t="shared" si="603"/>
        <v/>
      </c>
      <c r="V1474" s="56" t="str">
        <f t="shared" si="604"/>
        <v/>
      </c>
      <c r="W1474" s="56" t="str">
        <f t="shared" si="605"/>
        <v/>
      </c>
      <c r="X1474" s="56" t="str">
        <f t="shared" si="606"/>
        <v/>
      </c>
      <c r="Y1474" s="57" t="str">
        <f t="shared" si="607"/>
        <v/>
      </c>
      <c r="Z1474" s="56" t="str">
        <f t="shared" si="608"/>
        <v/>
      </c>
      <c r="AA1474" s="56" t="str">
        <f t="shared" si="609"/>
        <v/>
      </c>
      <c r="AB1474" s="56" t="str">
        <f t="shared" si="610"/>
        <v/>
      </c>
      <c r="AC1474" s="56" t="b">
        <f t="shared" si="596"/>
        <v>0</v>
      </c>
      <c r="AD1474" s="58" t="b">
        <f t="shared" si="597"/>
        <v>0</v>
      </c>
      <c r="AE1474" s="59" t="b">
        <f t="shared" si="598"/>
        <v>0</v>
      </c>
      <c r="AF1474" s="56" t="e">
        <f t="shared" si="611"/>
        <v>#VALUE!</v>
      </c>
      <c r="AG1474" s="56" t="e">
        <f t="shared" si="612"/>
        <v>#VALUE!</v>
      </c>
      <c r="AH1474" s="58" t="e">
        <f t="shared" si="613"/>
        <v>#VALUE!</v>
      </c>
      <c r="AI1474" s="56">
        <f t="shared" si="614"/>
        <v>0</v>
      </c>
      <c r="AJ1474" s="56">
        <f t="shared" si="615"/>
        <v>0</v>
      </c>
      <c r="AK1474" s="56">
        <f t="shared" si="616"/>
        <v>0</v>
      </c>
      <c r="AL1474" s="56">
        <f t="shared" si="617"/>
        <v>0</v>
      </c>
      <c r="AM1474" s="56">
        <f t="shared" si="618"/>
        <v>0</v>
      </c>
      <c r="AN1474" s="56">
        <f t="shared" si="619"/>
        <v>0</v>
      </c>
      <c r="AO1474" s="89" t="str">
        <f t="shared" si="620"/>
        <v/>
      </c>
      <c r="AP1474" s="89" t="str">
        <f t="shared" si="621"/>
        <v>Left</v>
      </c>
    </row>
    <row r="1475" spans="15:42">
      <c r="O1475" s="55">
        <f t="shared" si="599"/>
        <v>0</v>
      </c>
      <c r="P1475" s="56">
        <f t="shared" si="595"/>
        <v>0</v>
      </c>
      <c r="Q1475" s="57">
        <f>_xlfn.IFNA(VLOOKUP(E1475,'2026 W-4 Spreadsheet'!frequ,2,FALSE),0)</f>
        <v>0</v>
      </c>
      <c r="R1475" s="56">
        <f t="shared" si="600"/>
        <v>0</v>
      </c>
      <c r="S1475" s="56" t="str">
        <f t="shared" si="601"/>
        <v/>
      </c>
      <c r="T1475" s="56" t="str">
        <f t="shared" si="602"/>
        <v/>
      </c>
      <c r="U1475" s="56" t="str">
        <f t="shared" si="603"/>
        <v/>
      </c>
      <c r="V1475" s="56" t="str">
        <f t="shared" si="604"/>
        <v/>
      </c>
      <c r="W1475" s="56" t="str">
        <f t="shared" si="605"/>
        <v/>
      </c>
      <c r="X1475" s="56" t="str">
        <f t="shared" si="606"/>
        <v/>
      </c>
      <c r="Y1475" s="57" t="str">
        <f t="shared" si="607"/>
        <v/>
      </c>
      <c r="Z1475" s="56" t="str">
        <f t="shared" si="608"/>
        <v/>
      </c>
      <c r="AA1475" s="56" t="str">
        <f t="shared" si="609"/>
        <v/>
      </c>
      <c r="AB1475" s="56" t="str">
        <f t="shared" si="610"/>
        <v/>
      </c>
      <c r="AC1475" s="56" t="b">
        <f t="shared" si="596"/>
        <v>0</v>
      </c>
      <c r="AD1475" s="58" t="b">
        <f t="shared" si="597"/>
        <v>0</v>
      </c>
      <c r="AE1475" s="59" t="b">
        <f t="shared" si="598"/>
        <v>0</v>
      </c>
      <c r="AF1475" s="56" t="e">
        <f t="shared" si="611"/>
        <v>#VALUE!</v>
      </c>
      <c r="AG1475" s="56" t="e">
        <f t="shared" si="612"/>
        <v>#VALUE!</v>
      </c>
      <c r="AH1475" s="58" t="e">
        <f t="shared" si="613"/>
        <v>#VALUE!</v>
      </c>
      <c r="AI1475" s="56">
        <f t="shared" si="614"/>
        <v>0</v>
      </c>
      <c r="AJ1475" s="56">
        <f t="shared" si="615"/>
        <v>0</v>
      </c>
      <c r="AK1475" s="56">
        <f t="shared" si="616"/>
        <v>0</v>
      </c>
      <c r="AL1475" s="56">
        <f t="shared" si="617"/>
        <v>0</v>
      </c>
      <c r="AM1475" s="56">
        <f t="shared" si="618"/>
        <v>0</v>
      </c>
      <c r="AN1475" s="56">
        <f t="shared" si="619"/>
        <v>0</v>
      </c>
      <c r="AO1475" s="89" t="str">
        <f t="shared" si="620"/>
        <v/>
      </c>
      <c r="AP1475" s="89" t="str">
        <f t="shared" si="621"/>
        <v>Left</v>
      </c>
    </row>
    <row r="1476" spans="15:42">
      <c r="O1476" s="55">
        <f t="shared" si="599"/>
        <v>0</v>
      </c>
      <c r="P1476" s="56">
        <f t="shared" si="595"/>
        <v>0</v>
      </c>
      <c r="Q1476" s="57">
        <f>_xlfn.IFNA(VLOOKUP(E1476,'2026 W-4 Spreadsheet'!frequ,2,FALSE),0)</f>
        <v>0</v>
      </c>
      <c r="R1476" s="56">
        <f t="shared" si="600"/>
        <v>0</v>
      </c>
      <c r="S1476" s="56" t="str">
        <f t="shared" si="601"/>
        <v/>
      </c>
      <c r="T1476" s="56" t="str">
        <f t="shared" si="602"/>
        <v/>
      </c>
      <c r="U1476" s="56" t="str">
        <f t="shared" si="603"/>
        <v/>
      </c>
      <c r="V1476" s="56" t="str">
        <f t="shared" si="604"/>
        <v/>
      </c>
      <c r="W1476" s="56" t="str">
        <f t="shared" si="605"/>
        <v/>
      </c>
      <c r="X1476" s="56" t="str">
        <f t="shared" si="606"/>
        <v/>
      </c>
      <c r="Y1476" s="57" t="str">
        <f t="shared" si="607"/>
        <v/>
      </c>
      <c r="Z1476" s="56" t="str">
        <f t="shared" si="608"/>
        <v/>
      </c>
      <c r="AA1476" s="56" t="str">
        <f t="shared" si="609"/>
        <v/>
      </c>
      <c r="AB1476" s="56" t="str">
        <f t="shared" si="610"/>
        <v/>
      </c>
      <c r="AC1476" s="56" t="b">
        <f t="shared" si="596"/>
        <v>0</v>
      </c>
      <c r="AD1476" s="58" t="b">
        <f t="shared" si="597"/>
        <v>0</v>
      </c>
      <c r="AE1476" s="59" t="b">
        <f t="shared" si="598"/>
        <v>0</v>
      </c>
      <c r="AF1476" s="56" t="e">
        <f t="shared" si="611"/>
        <v>#VALUE!</v>
      </c>
      <c r="AG1476" s="56" t="e">
        <f t="shared" si="612"/>
        <v>#VALUE!</v>
      </c>
      <c r="AH1476" s="58" t="e">
        <f t="shared" si="613"/>
        <v>#VALUE!</v>
      </c>
      <c r="AI1476" s="56">
        <f t="shared" si="614"/>
        <v>0</v>
      </c>
      <c r="AJ1476" s="56">
        <f t="shared" si="615"/>
        <v>0</v>
      </c>
      <c r="AK1476" s="56">
        <f t="shared" si="616"/>
        <v>0</v>
      </c>
      <c r="AL1476" s="56">
        <f t="shared" si="617"/>
        <v>0</v>
      </c>
      <c r="AM1476" s="56">
        <f t="shared" si="618"/>
        <v>0</v>
      </c>
      <c r="AN1476" s="56">
        <f t="shared" si="619"/>
        <v>0</v>
      </c>
      <c r="AO1476" s="89" t="str">
        <f t="shared" si="620"/>
        <v/>
      </c>
      <c r="AP1476" s="89" t="str">
        <f t="shared" si="621"/>
        <v>Left</v>
      </c>
    </row>
    <row r="1477" spans="15:42">
      <c r="O1477" s="55">
        <f t="shared" si="599"/>
        <v>0</v>
      </c>
      <c r="P1477" s="56">
        <f t="shared" ref="P1477:P1540" si="622">IF(F1477="Yes",IF(C1477="Yes",D1477+VLOOKUP(E1477,freq2,3,FALSE),D1477+VLOOKUP(E1477,freq2,3,FALSE)),D1477)</f>
        <v>0</v>
      </c>
      <c r="Q1477" s="57">
        <f>_xlfn.IFNA(VLOOKUP(E1477,'2026 W-4 Spreadsheet'!frequ,2,FALSE),0)</f>
        <v>0</v>
      </c>
      <c r="R1477" s="56">
        <f t="shared" si="600"/>
        <v>0</v>
      </c>
      <c r="S1477" s="56" t="str">
        <f t="shared" si="601"/>
        <v/>
      </c>
      <c r="T1477" s="56" t="str">
        <f t="shared" si="602"/>
        <v/>
      </c>
      <c r="U1477" s="56" t="str">
        <f t="shared" si="603"/>
        <v/>
      </c>
      <c r="V1477" s="56" t="str">
        <f t="shared" si="604"/>
        <v/>
      </c>
      <c r="W1477" s="56" t="str">
        <f t="shared" si="605"/>
        <v/>
      </c>
      <c r="X1477" s="56" t="str">
        <f t="shared" si="606"/>
        <v/>
      </c>
      <c r="Y1477" s="57" t="str">
        <f t="shared" si="607"/>
        <v/>
      </c>
      <c r="Z1477" s="56" t="str">
        <f t="shared" si="608"/>
        <v/>
      </c>
      <c r="AA1477" s="56" t="str">
        <f t="shared" si="609"/>
        <v/>
      </c>
      <c r="AB1477" s="56" t="str">
        <f t="shared" si="610"/>
        <v/>
      </c>
      <c r="AC1477" s="56" t="b">
        <f t="shared" ref="AC1477:AC1540" si="623">IF(AP1477="LeftMarr",VLOOKUP(AB1477,LeftMarr,1,TRUE),IF(AP1477="LeftSing",VLOOKUP(AB1477,LeftSing,1,TRUE),IF(AP1477="LeftHead",VLOOKUP(AB1477,LeftHead,1,TRUE),IF(AP1477="RightMarr",VLOOKUP(AB1477,RightMarr,1,TRUE),IF(AP1477="RightSing",VLOOKUP(AB1477,RightSing,1,TRUE),IF(AP1477="RightHead",VLOOKUP(AB1477,RightHead,1,TRUE)))))))</f>
        <v>0</v>
      </c>
      <c r="AD1477" s="58" t="b">
        <f t="shared" ref="AD1477:AD1540" si="624">IF(AP1477="LeftMarr",VLOOKUP(AB1477,LeftMarr,3,TRUE),IF(AP1477="LeftSing",VLOOKUP(AB1477,LeftSing,3,TRUE),IF(AP1477="LeftHead",VLOOKUP(AB1477,LeftHead,3,TRUE),IF(AP1477="RightMarr",VLOOKUP(AB1477,RightMarr,3,TRUE),IF(AP1477="RightSing",VLOOKUP(AB1477,RightSing,3,TRUE),IF(AP1477="RightHead",VLOOKUP(AB1477,RightHead,3,TRUE)))))))</f>
        <v>0</v>
      </c>
      <c r="AE1477" s="59" t="b">
        <f t="shared" ref="AE1477:AE1540" si="625">IF(AP1477="LeftMarr",VLOOKUP(AB1477,LeftMarr,4,TRUE),IF(AP1477="LeftSing",VLOOKUP(AB1477,LeftSing,4,TRUE),IF(AP1477="LeftHead",VLOOKUP(AB1477,LeftHead,4,TRUE),IF(AP1477="RightMarr",VLOOKUP(AB1477,RightMarr,4,TRUE),IF(AP1477="RightSing",VLOOKUP(AB1477,RightSing,4,TRUE),IF(AP1477="RightHead",VLOOKUP(AB1477,RightHead,4,TRUE)))))))</f>
        <v>0</v>
      </c>
      <c r="AF1477" s="56" t="e">
        <f t="shared" si="611"/>
        <v>#VALUE!</v>
      </c>
      <c r="AG1477" s="56" t="e">
        <f t="shared" si="612"/>
        <v>#VALUE!</v>
      </c>
      <c r="AH1477" s="58" t="e">
        <f t="shared" si="613"/>
        <v>#VALUE!</v>
      </c>
      <c r="AI1477" s="56">
        <f t="shared" si="614"/>
        <v>0</v>
      </c>
      <c r="AJ1477" s="56">
        <f t="shared" si="615"/>
        <v>0</v>
      </c>
      <c r="AK1477" s="56">
        <f t="shared" si="616"/>
        <v>0</v>
      </c>
      <c r="AL1477" s="56">
        <f t="shared" si="617"/>
        <v>0</v>
      </c>
      <c r="AM1477" s="56">
        <f t="shared" si="618"/>
        <v>0</v>
      </c>
      <c r="AN1477" s="56">
        <f t="shared" si="619"/>
        <v>0</v>
      </c>
      <c r="AO1477" s="89" t="str">
        <f t="shared" si="620"/>
        <v/>
      </c>
      <c r="AP1477" s="89" t="str">
        <f t="shared" si="621"/>
        <v>Left</v>
      </c>
    </row>
    <row r="1478" spans="15:42">
      <c r="O1478" s="55">
        <f t="shared" ref="O1478:O1541" si="626">IF(CONCATENATE(C1478,G1478)="NoH","CANNOT HAVE HEAD OF HOUSEHOLD ON PRE 2020 W4",AN1478)</f>
        <v>0</v>
      </c>
      <c r="P1478" s="56">
        <f t="shared" si="622"/>
        <v>0</v>
      </c>
      <c r="Q1478" s="57">
        <f>_xlfn.IFNA(VLOOKUP(E1478,'2026 W-4 Spreadsheet'!frequ,2,FALSE),0)</f>
        <v>0</v>
      </c>
      <c r="R1478" s="56">
        <f t="shared" ref="R1478:R1541" si="627">P1478*Q1478</f>
        <v>0</v>
      </c>
      <c r="S1478" s="56" t="str">
        <f t="shared" ref="S1478:S1541" si="628">IF(C1478="Yes",L1478,"")</f>
        <v/>
      </c>
      <c r="T1478" s="56" t="str">
        <f t="shared" ref="T1478:T1541" si="629">IF(C1478="Yes",R1478+S1478,"")</f>
        <v/>
      </c>
      <c r="U1478" s="56" t="str">
        <f t="shared" ref="U1478:U1541" si="630">IF(C1478="Yes",M1478,"")</f>
        <v/>
      </c>
      <c r="V1478" s="56" t="str">
        <f t="shared" ref="V1478:V1541" si="631">IF(C1478="Yes",IF(J1478="No",IF(G1478="M",12900,8600),0),"")</f>
        <v/>
      </c>
      <c r="W1478" s="56" t="str">
        <f t="shared" ref="W1478:W1541" si="632">IF(C1478="Yes",U1478+V1478,"")</f>
        <v/>
      </c>
      <c r="X1478" s="56" t="str">
        <f t="shared" ref="X1478:X1541" si="633">IF(C1478="Yes",IF(T1478-W1478&lt;0,0,T1478-W1478),"")</f>
        <v/>
      </c>
      <c r="Y1478" s="57" t="str">
        <f t="shared" ref="Y1478:Y1541" si="634">IF(C1478="No",H1478,"")</f>
        <v/>
      </c>
      <c r="Z1478" s="56" t="str">
        <f t="shared" ref="Z1478:Z1541" si="635">IF(C1478="No",Y1478*4300,"")</f>
        <v/>
      </c>
      <c r="AA1478" s="56" t="str">
        <f t="shared" ref="AA1478:AA1541" si="636">IF(C1478="No",IF(R1478-Z1478&lt;0,0,R1478-Z1478),"")</f>
        <v/>
      </c>
      <c r="AB1478" s="56" t="str">
        <f t="shared" ref="AB1478:AB1541" si="637">IF(C1478="Yes",X1478,AA1478)</f>
        <v/>
      </c>
      <c r="AC1478" s="56" t="b">
        <f t="shared" si="623"/>
        <v>0</v>
      </c>
      <c r="AD1478" s="58" t="b">
        <f t="shared" si="624"/>
        <v>0</v>
      </c>
      <c r="AE1478" s="59" t="b">
        <f t="shared" si="625"/>
        <v>0</v>
      </c>
      <c r="AF1478" s="56" t="e">
        <f t="shared" ref="AF1478:AF1541" si="638">AB1478-AC1478</f>
        <v>#VALUE!</v>
      </c>
      <c r="AG1478" s="56" t="e">
        <f t="shared" ref="AG1478:AG1541" si="639">AF1478*AE1478</f>
        <v>#VALUE!</v>
      </c>
      <c r="AH1478" s="58" t="e">
        <f t="shared" ref="AH1478:AH1541" si="640">AD1478+AG1478</f>
        <v>#VALUE!</v>
      </c>
      <c r="AI1478" s="56">
        <f t="shared" ref="AI1478:AI1541" si="641">IFERROR(AH1478/Q1478,0)</f>
        <v>0</v>
      </c>
      <c r="AJ1478" s="56">
        <f t="shared" ref="AJ1478:AJ1541" si="642">IF(C1478="Yes",K1478,0)</f>
        <v>0</v>
      </c>
      <c r="AK1478" s="56">
        <f t="shared" ref="AK1478:AK1541" si="643">IF(C1478="Yes",AJ1478/Q1478,0)</f>
        <v>0</v>
      </c>
      <c r="AL1478" s="56">
        <f t="shared" ref="AL1478:AL1541" si="644">IFERROR(IF(AI1478-AK1478&lt;0,0,AI1478-AK1478),"")</f>
        <v>0</v>
      </c>
      <c r="AM1478" s="56">
        <f t="shared" ref="AM1478:AM1541" si="645">IF(C1478="Yes",N1478,I1478)</f>
        <v>0</v>
      </c>
      <c r="AN1478" s="56">
        <f t="shared" ref="AN1478:AN1541" si="646">IFERROR(AL1478+AM1478,"")</f>
        <v>0</v>
      </c>
      <c r="AO1478" s="89" t="str">
        <f t="shared" ref="AO1478:AO1541" si="647">IF(G1478="S","Sing",IF(G1478="M","Marr",IF(G1478="H","Head","")))</f>
        <v/>
      </c>
      <c r="AP1478" s="89" t="str">
        <f t="shared" ref="AP1478:AP1541" si="648">IF(C1478="Yes",IF(J1478="Yes",CONCATENATE("Right",AO1478),CONCATENATE("Left",AO1478)),CONCATENATE("Left",AO1478))</f>
        <v>Left</v>
      </c>
    </row>
    <row r="1479" spans="15:42">
      <c r="O1479" s="55">
        <f t="shared" si="626"/>
        <v>0</v>
      </c>
      <c r="P1479" s="56">
        <f t="shared" si="622"/>
        <v>0</v>
      </c>
      <c r="Q1479" s="57">
        <f>_xlfn.IFNA(VLOOKUP(E1479,'2026 W-4 Spreadsheet'!frequ,2,FALSE),0)</f>
        <v>0</v>
      </c>
      <c r="R1479" s="56">
        <f t="shared" si="627"/>
        <v>0</v>
      </c>
      <c r="S1479" s="56" t="str">
        <f t="shared" si="628"/>
        <v/>
      </c>
      <c r="T1479" s="56" t="str">
        <f t="shared" si="629"/>
        <v/>
      </c>
      <c r="U1479" s="56" t="str">
        <f t="shared" si="630"/>
        <v/>
      </c>
      <c r="V1479" s="56" t="str">
        <f t="shared" si="631"/>
        <v/>
      </c>
      <c r="W1479" s="56" t="str">
        <f t="shared" si="632"/>
        <v/>
      </c>
      <c r="X1479" s="56" t="str">
        <f t="shared" si="633"/>
        <v/>
      </c>
      <c r="Y1479" s="57" t="str">
        <f t="shared" si="634"/>
        <v/>
      </c>
      <c r="Z1479" s="56" t="str">
        <f t="shared" si="635"/>
        <v/>
      </c>
      <c r="AA1479" s="56" t="str">
        <f t="shared" si="636"/>
        <v/>
      </c>
      <c r="AB1479" s="56" t="str">
        <f t="shared" si="637"/>
        <v/>
      </c>
      <c r="AC1479" s="56" t="b">
        <f t="shared" si="623"/>
        <v>0</v>
      </c>
      <c r="AD1479" s="58" t="b">
        <f t="shared" si="624"/>
        <v>0</v>
      </c>
      <c r="AE1479" s="59" t="b">
        <f t="shared" si="625"/>
        <v>0</v>
      </c>
      <c r="AF1479" s="56" t="e">
        <f t="shared" si="638"/>
        <v>#VALUE!</v>
      </c>
      <c r="AG1479" s="56" t="e">
        <f t="shared" si="639"/>
        <v>#VALUE!</v>
      </c>
      <c r="AH1479" s="58" t="e">
        <f t="shared" si="640"/>
        <v>#VALUE!</v>
      </c>
      <c r="AI1479" s="56">
        <f t="shared" si="641"/>
        <v>0</v>
      </c>
      <c r="AJ1479" s="56">
        <f t="shared" si="642"/>
        <v>0</v>
      </c>
      <c r="AK1479" s="56">
        <f t="shared" si="643"/>
        <v>0</v>
      </c>
      <c r="AL1479" s="56">
        <f t="shared" si="644"/>
        <v>0</v>
      </c>
      <c r="AM1479" s="56">
        <f t="shared" si="645"/>
        <v>0</v>
      </c>
      <c r="AN1479" s="56">
        <f t="shared" si="646"/>
        <v>0</v>
      </c>
      <c r="AO1479" s="89" t="str">
        <f t="shared" si="647"/>
        <v/>
      </c>
      <c r="AP1479" s="89" t="str">
        <f t="shared" si="648"/>
        <v>Left</v>
      </c>
    </row>
    <row r="1480" spans="15:42">
      <c r="O1480" s="55">
        <f t="shared" si="626"/>
        <v>0</v>
      </c>
      <c r="P1480" s="56">
        <f t="shared" si="622"/>
        <v>0</v>
      </c>
      <c r="Q1480" s="57">
        <f>_xlfn.IFNA(VLOOKUP(E1480,'2026 W-4 Spreadsheet'!frequ,2,FALSE),0)</f>
        <v>0</v>
      </c>
      <c r="R1480" s="56">
        <f t="shared" si="627"/>
        <v>0</v>
      </c>
      <c r="S1480" s="56" t="str">
        <f t="shared" si="628"/>
        <v/>
      </c>
      <c r="T1480" s="56" t="str">
        <f t="shared" si="629"/>
        <v/>
      </c>
      <c r="U1480" s="56" t="str">
        <f t="shared" si="630"/>
        <v/>
      </c>
      <c r="V1480" s="56" t="str">
        <f t="shared" si="631"/>
        <v/>
      </c>
      <c r="W1480" s="56" t="str">
        <f t="shared" si="632"/>
        <v/>
      </c>
      <c r="X1480" s="56" t="str">
        <f t="shared" si="633"/>
        <v/>
      </c>
      <c r="Y1480" s="57" t="str">
        <f t="shared" si="634"/>
        <v/>
      </c>
      <c r="Z1480" s="56" t="str">
        <f t="shared" si="635"/>
        <v/>
      </c>
      <c r="AA1480" s="56" t="str">
        <f t="shared" si="636"/>
        <v/>
      </c>
      <c r="AB1480" s="56" t="str">
        <f t="shared" si="637"/>
        <v/>
      </c>
      <c r="AC1480" s="56" t="b">
        <f t="shared" si="623"/>
        <v>0</v>
      </c>
      <c r="AD1480" s="58" t="b">
        <f t="shared" si="624"/>
        <v>0</v>
      </c>
      <c r="AE1480" s="59" t="b">
        <f t="shared" si="625"/>
        <v>0</v>
      </c>
      <c r="AF1480" s="56" t="e">
        <f t="shared" si="638"/>
        <v>#VALUE!</v>
      </c>
      <c r="AG1480" s="56" t="e">
        <f t="shared" si="639"/>
        <v>#VALUE!</v>
      </c>
      <c r="AH1480" s="58" t="e">
        <f t="shared" si="640"/>
        <v>#VALUE!</v>
      </c>
      <c r="AI1480" s="56">
        <f t="shared" si="641"/>
        <v>0</v>
      </c>
      <c r="AJ1480" s="56">
        <f t="shared" si="642"/>
        <v>0</v>
      </c>
      <c r="AK1480" s="56">
        <f t="shared" si="643"/>
        <v>0</v>
      </c>
      <c r="AL1480" s="56">
        <f t="shared" si="644"/>
        <v>0</v>
      </c>
      <c r="AM1480" s="56">
        <f t="shared" si="645"/>
        <v>0</v>
      </c>
      <c r="AN1480" s="56">
        <f t="shared" si="646"/>
        <v>0</v>
      </c>
      <c r="AO1480" s="89" t="str">
        <f t="shared" si="647"/>
        <v/>
      </c>
      <c r="AP1480" s="89" t="str">
        <f t="shared" si="648"/>
        <v>Left</v>
      </c>
    </row>
    <row r="1481" spans="15:42">
      <c r="O1481" s="55">
        <f t="shared" si="626"/>
        <v>0</v>
      </c>
      <c r="P1481" s="56">
        <f t="shared" si="622"/>
        <v>0</v>
      </c>
      <c r="Q1481" s="57">
        <f>_xlfn.IFNA(VLOOKUP(E1481,'2026 W-4 Spreadsheet'!frequ,2,FALSE),0)</f>
        <v>0</v>
      </c>
      <c r="R1481" s="56">
        <f t="shared" si="627"/>
        <v>0</v>
      </c>
      <c r="S1481" s="56" t="str">
        <f t="shared" si="628"/>
        <v/>
      </c>
      <c r="T1481" s="56" t="str">
        <f t="shared" si="629"/>
        <v/>
      </c>
      <c r="U1481" s="56" t="str">
        <f t="shared" si="630"/>
        <v/>
      </c>
      <c r="V1481" s="56" t="str">
        <f t="shared" si="631"/>
        <v/>
      </c>
      <c r="W1481" s="56" t="str">
        <f t="shared" si="632"/>
        <v/>
      </c>
      <c r="X1481" s="56" t="str">
        <f t="shared" si="633"/>
        <v/>
      </c>
      <c r="Y1481" s="57" t="str">
        <f t="shared" si="634"/>
        <v/>
      </c>
      <c r="Z1481" s="56" t="str">
        <f t="shared" si="635"/>
        <v/>
      </c>
      <c r="AA1481" s="56" t="str">
        <f t="shared" si="636"/>
        <v/>
      </c>
      <c r="AB1481" s="56" t="str">
        <f t="shared" si="637"/>
        <v/>
      </c>
      <c r="AC1481" s="56" t="b">
        <f t="shared" si="623"/>
        <v>0</v>
      </c>
      <c r="AD1481" s="58" t="b">
        <f t="shared" si="624"/>
        <v>0</v>
      </c>
      <c r="AE1481" s="59" t="b">
        <f t="shared" si="625"/>
        <v>0</v>
      </c>
      <c r="AF1481" s="56" t="e">
        <f t="shared" si="638"/>
        <v>#VALUE!</v>
      </c>
      <c r="AG1481" s="56" t="e">
        <f t="shared" si="639"/>
        <v>#VALUE!</v>
      </c>
      <c r="AH1481" s="58" t="e">
        <f t="shared" si="640"/>
        <v>#VALUE!</v>
      </c>
      <c r="AI1481" s="56">
        <f t="shared" si="641"/>
        <v>0</v>
      </c>
      <c r="AJ1481" s="56">
        <f t="shared" si="642"/>
        <v>0</v>
      </c>
      <c r="AK1481" s="56">
        <f t="shared" si="643"/>
        <v>0</v>
      </c>
      <c r="AL1481" s="56">
        <f t="shared" si="644"/>
        <v>0</v>
      </c>
      <c r="AM1481" s="56">
        <f t="shared" si="645"/>
        <v>0</v>
      </c>
      <c r="AN1481" s="56">
        <f t="shared" si="646"/>
        <v>0</v>
      </c>
      <c r="AO1481" s="89" t="str">
        <f t="shared" si="647"/>
        <v/>
      </c>
      <c r="AP1481" s="89" t="str">
        <f t="shared" si="648"/>
        <v>Left</v>
      </c>
    </row>
    <row r="1482" spans="15:42">
      <c r="O1482" s="55">
        <f t="shared" si="626"/>
        <v>0</v>
      </c>
      <c r="P1482" s="56">
        <f t="shared" si="622"/>
        <v>0</v>
      </c>
      <c r="Q1482" s="57">
        <f>_xlfn.IFNA(VLOOKUP(E1482,'2026 W-4 Spreadsheet'!frequ,2,FALSE),0)</f>
        <v>0</v>
      </c>
      <c r="R1482" s="56">
        <f t="shared" si="627"/>
        <v>0</v>
      </c>
      <c r="S1482" s="56" t="str">
        <f t="shared" si="628"/>
        <v/>
      </c>
      <c r="T1482" s="56" t="str">
        <f t="shared" si="629"/>
        <v/>
      </c>
      <c r="U1482" s="56" t="str">
        <f t="shared" si="630"/>
        <v/>
      </c>
      <c r="V1482" s="56" t="str">
        <f t="shared" si="631"/>
        <v/>
      </c>
      <c r="W1482" s="56" t="str">
        <f t="shared" si="632"/>
        <v/>
      </c>
      <c r="X1482" s="56" t="str">
        <f t="shared" si="633"/>
        <v/>
      </c>
      <c r="Y1482" s="57" t="str">
        <f t="shared" si="634"/>
        <v/>
      </c>
      <c r="Z1482" s="56" t="str">
        <f t="shared" si="635"/>
        <v/>
      </c>
      <c r="AA1482" s="56" t="str">
        <f t="shared" si="636"/>
        <v/>
      </c>
      <c r="AB1482" s="56" t="str">
        <f t="shared" si="637"/>
        <v/>
      </c>
      <c r="AC1482" s="56" t="b">
        <f t="shared" si="623"/>
        <v>0</v>
      </c>
      <c r="AD1482" s="58" t="b">
        <f t="shared" si="624"/>
        <v>0</v>
      </c>
      <c r="AE1482" s="59" t="b">
        <f t="shared" si="625"/>
        <v>0</v>
      </c>
      <c r="AF1482" s="56" t="e">
        <f t="shared" si="638"/>
        <v>#VALUE!</v>
      </c>
      <c r="AG1482" s="56" t="e">
        <f t="shared" si="639"/>
        <v>#VALUE!</v>
      </c>
      <c r="AH1482" s="58" t="e">
        <f t="shared" si="640"/>
        <v>#VALUE!</v>
      </c>
      <c r="AI1482" s="56">
        <f t="shared" si="641"/>
        <v>0</v>
      </c>
      <c r="AJ1482" s="56">
        <f t="shared" si="642"/>
        <v>0</v>
      </c>
      <c r="AK1482" s="56">
        <f t="shared" si="643"/>
        <v>0</v>
      </c>
      <c r="AL1482" s="56">
        <f t="shared" si="644"/>
        <v>0</v>
      </c>
      <c r="AM1482" s="56">
        <f t="shared" si="645"/>
        <v>0</v>
      </c>
      <c r="AN1482" s="56">
        <f t="shared" si="646"/>
        <v>0</v>
      </c>
      <c r="AO1482" s="89" t="str">
        <f t="shared" si="647"/>
        <v/>
      </c>
      <c r="AP1482" s="89" t="str">
        <f t="shared" si="648"/>
        <v>Left</v>
      </c>
    </row>
    <row r="1483" spans="15:42">
      <c r="O1483" s="55">
        <f t="shared" si="626"/>
        <v>0</v>
      </c>
      <c r="P1483" s="56">
        <f t="shared" si="622"/>
        <v>0</v>
      </c>
      <c r="Q1483" s="57">
        <f>_xlfn.IFNA(VLOOKUP(E1483,'2026 W-4 Spreadsheet'!frequ,2,FALSE),0)</f>
        <v>0</v>
      </c>
      <c r="R1483" s="56">
        <f t="shared" si="627"/>
        <v>0</v>
      </c>
      <c r="S1483" s="56" t="str">
        <f t="shared" si="628"/>
        <v/>
      </c>
      <c r="T1483" s="56" t="str">
        <f t="shared" si="629"/>
        <v/>
      </c>
      <c r="U1483" s="56" t="str">
        <f t="shared" si="630"/>
        <v/>
      </c>
      <c r="V1483" s="56" t="str">
        <f t="shared" si="631"/>
        <v/>
      </c>
      <c r="W1483" s="56" t="str">
        <f t="shared" si="632"/>
        <v/>
      </c>
      <c r="X1483" s="56" t="str">
        <f t="shared" si="633"/>
        <v/>
      </c>
      <c r="Y1483" s="57" t="str">
        <f t="shared" si="634"/>
        <v/>
      </c>
      <c r="Z1483" s="56" t="str">
        <f t="shared" si="635"/>
        <v/>
      </c>
      <c r="AA1483" s="56" t="str">
        <f t="shared" si="636"/>
        <v/>
      </c>
      <c r="AB1483" s="56" t="str">
        <f t="shared" si="637"/>
        <v/>
      </c>
      <c r="AC1483" s="56" t="b">
        <f t="shared" si="623"/>
        <v>0</v>
      </c>
      <c r="AD1483" s="58" t="b">
        <f t="shared" si="624"/>
        <v>0</v>
      </c>
      <c r="AE1483" s="59" t="b">
        <f t="shared" si="625"/>
        <v>0</v>
      </c>
      <c r="AF1483" s="56" t="e">
        <f t="shared" si="638"/>
        <v>#VALUE!</v>
      </c>
      <c r="AG1483" s="56" t="e">
        <f t="shared" si="639"/>
        <v>#VALUE!</v>
      </c>
      <c r="AH1483" s="58" t="e">
        <f t="shared" si="640"/>
        <v>#VALUE!</v>
      </c>
      <c r="AI1483" s="56">
        <f t="shared" si="641"/>
        <v>0</v>
      </c>
      <c r="AJ1483" s="56">
        <f t="shared" si="642"/>
        <v>0</v>
      </c>
      <c r="AK1483" s="56">
        <f t="shared" si="643"/>
        <v>0</v>
      </c>
      <c r="AL1483" s="56">
        <f t="shared" si="644"/>
        <v>0</v>
      </c>
      <c r="AM1483" s="56">
        <f t="shared" si="645"/>
        <v>0</v>
      </c>
      <c r="AN1483" s="56">
        <f t="shared" si="646"/>
        <v>0</v>
      </c>
      <c r="AO1483" s="89" t="str">
        <f t="shared" si="647"/>
        <v/>
      </c>
      <c r="AP1483" s="89" t="str">
        <f t="shared" si="648"/>
        <v>Left</v>
      </c>
    </row>
    <row r="1484" spans="15:42">
      <c r="O1484" s="55">
        <f t="shared" si="626"/>
        <v>0</v>
      </c>
      <c r="P1484" s="56">
        <f t="shared" si="622"/>
        <v>0</v>
      </c>
      <c r="Q1484" s="57">
        <f>_xlfn.IFNA(VLOOKUP(E1484,'2026 W-4 Spreadsheet'!frequ,2,FALSE),0)</f>
        <v>0</v>
      </c>
      <c r="R1484" s="56">
        <f t="shared" si="627"/>
        <v>0</v>
      </c>
      <c r="S1484" s="56" t="str">
        <f t="shared" si="628"/>
        <v/>
      </c>
      <c r="T1484" s="56" t="str">
        <f t="shared" si="629"/>
        <v/>
      </c>
      <c r="U1484" s="56" t="str">
        <f t="shared" si="630"/>
        <v/>
      </c>
      <c r="V1484" s="56" t="str">
        <f t="shared" si="631"/>
        <v/>
      </c>
      <c r="W1484" s="56" t="str">
        <f t="shared" si="632"/>
        <v/>
      </c>
      <c r="X1484" s="56" t="str">
        <f t="shared" si="633"/>
        <v/>
      </c>
      <c r="Y1484" s="57" t="str">
        <f t="shared" si="634"/>
        <v/>
      </c>
      <c r="Z1484" s="56" t="str">
        <f t="shared" si="635"/>
        <v/>
      </c>
      <c r="AA1484" s="56" t="str">
        <f t="shared" si="636"/>
        <v/>
      </c>
      <c r="AB1484" s="56" t="str">
        <f t="shared" si="637"/>
        <v/>
      </c>
      <c r="AC1484" s="56" t="b">
        <f t="shared" si="623"/>
        <v>0</v>
      </c>
      <c r="AD1484" s="58" t="b">
        <f t="shared" si="624"/>
        <v>0</v>
      </c>
      <c r="AE1484" s="59" t="b">
        <f t="shared" si="625"/>
        <v>0</v>
      </c>
      <c r="AF1484" s="56" t="e">
        <f t="shared" si="638"/>
        <v>#VALUE!</v>
      </c>
      <c r="AG1484" s="56" t="e">
        <f t="shared" si="639"/>
        <v>#VALUE!</v>
      </c>
      <c r="AH1484" s="58" t="e">
        <f t="shared" si="640"/>
        <v>#VALUE!</v>
      </c>
      <c r="AI1484" s="56">
        <f t="shared" si="641"/>
        <v>0</v>
      </c>
      <c r="AJ1484" s="56">
        <f t="shared" si="642"/>
        <v>0</v>
      </c>
      <c r="AK1484" s="56">
        <f t="shared" si="643"/>
        <v>0</v>
      </c>
      <c r="AL1484" s="56">
        <f t="shared" si="644"/>
        <v>0</v>
      </c>
      <c r="AM1484" s="56">
        <f t="shared" si="645"/>
        <v>0</v>
      </c>
      <c r="AN1484" s="56">
        <f t="shared" si="646"/>
        <v>0</v>
      </c>
      <c r="AO1484" s="89" t="str">
        <f t="shared" si="647"/>
        <v/>
      </c>
      <c r="AP1484" s="89" t="str">
        <f t="shared" si="648"/>
        <v>Left</v>
      </c>
    </row>
    <row r="1485" spans="15:42">
      <c r="O1485" s="55">
        <f t="shared" si="626"/>
        <v>0</v>
      </c>
      <c r="P1485" s="56">
        <f t="shared" si="622"/>
        <v>0</v>
      </c>
      <c r="Q1485" s="57">
        <f>_xlfn.IFNA(VLOOKUP(E1485,'2026 W-4 Spreadsheet'!frequ,2,FALSE),0)</f>
        <v>0</v>
      </c>
      <c r="R1485" s="56">
        <f t="shared" si="627"/>
        <v>0</v>
      </c>
      <c r="S1485" s="56" t="str">
        <f t="shared" si="628"/>
        <v/>
      </c>
      <c r="T1485" s="56" t="str">
        <f t="shared" si="629"/>
        <v/>
      </c>
      <c r="U1485" s="56" t="str">
        <f t="shared" si="630"/>
        <v/>
      </c>
      <c r="V1485" s="56" t="str">
        <f t="shared" si="631"/>
        <v/>
      </c>
      <c r="W1485" s="56" t="str">
        <f t="shared" si="632"/>
        <v/>
      </c>
      <c r="X1485" s="56" t="str">
        <f t="shared" si="633"/>
        <v/>
      </c>
      <c r="Y1485" s="57" t="str">
        <f t="shared" si="634"/>
        <v/>
      </c>
      <c r="Z1485" s="56" t="str">
        <f t="shared" si="635"/>
        <v/>
      </c>
      <c r="AA1485" s="56" t="str">
        <f t="shared" si="636"/>
        <v/>
      </c>
      <c r="AB1485" s="56" t="str">
        <f t="shared" si="637"/>
        <v/>
      </c>
      <c r="AC1485" s="56" t="b">
        <f t="shared" si="623"/>
        <v>0</v>
      </c>
      <c r="AD1485" s="58" t="b">
        <f t="shared" si="624"/>
        <v>0</v>
      </c>
      <c r="AE1485" s="59" t="b">
        <f t="shared" si="625"/>
        <v>0</v>
      </c>
      <c r="AF1485" s="56" t="e">
        <f t="shared" si="638"/>
        <v>#VALUE!</v>
      </c>
      <c r="AG1485" s="56" t="e">
        <f t="shared" si="639"/>
        <v>#VALUE!</v>
      </c>
      <c r="AH1485" s="58" t="e">
        <f t="shared" si="640"/>
        <v>#VALUE!</v>
      </c>
      <c r="AI1485" s="56">
        <f t="shared" si="641"/>
        <v>0</v>
      </c>
      <c r="AJ1485" s="56">
        <f t="shared" si="642"/>
        <v>0</v>
      </c>
      <c r="AK1485" s="56">
        <f t="shared" si="643"/>
        <v>0</v>
      </c>
      <c r="AL1485" s="56">
        <f t="shared" si="644"/>
        <v>0</v>
      </c>
      <c r="AM1485" s="56">
        <f t="shared" si="645"/>
        <v>0</v>
      </c>
      <c r="AN1485" s="56">
        <f t="shared" si="646"/>
        <v>0</v>
      </c>
      <c r="AO1485" s="89" t="str">
        <f t="shared" si="647"/>
        <v/>
      </c>
      <c r="AP1485" s="89" t="str">
        <f t="shared" si="648"/>
        <v>Left</v>
      </c>
    </row>
    <row r="1486" spans="15:42">
      <c r="O1486" s="55">
        <f t="shared" si="626"/>
        <v>0</v>
      </c>
      <c r="P1486" s="56">
        <f t="shared" si="622"/>
        <v>0</v>
      </c>
      <c r="Q1486" s="57">
        <f>_xlfn.IFNA(VLOOKUP(E1486,'2026 W-4 Spreadsheet'!frequ,2,FALSE),0)</f>
        <v>0</v>
      </c>
      <c r="R1486" s="56">
        <f t="shared" si="627"/>
        <v>0</v>
      </c>
      <c r="S1486" s="56" t="str">
        <f t="shared" si="628"/>
        <v/>
      </c>
      <c r="T1486" s="56" t="str">
        <f t="shared" si="629"/>
        <v/>
      </c>
      <c r="U1486" s="56" t="str">
        <f t="shared" si="630"/>
        <v/>
      </c>
      <c r="V1486" s="56" t="str">
        <f t="shared" si="631"/>
        <v/>
      </c>
      <c r="W1486" s="56" t="str">
        <f t="shared" si="632"/>
        <v/>
      </c>
      <c r="X1486" s="56" t="str">
        <f t="shared" si="633"/>
        <v/>
      </c>
      <c r="Y1486" s="57" t="str">
        <f t="shared" si="634"/>
        <v/>
      </c>
      <c r="Z1486" s="56" t="str">
        <f t="shared" si="635"/>
        <v/>
      </c>
      <c r="AA1486" s="56" t="str">
        <f t="shared" si="636"/>
        <v/>
      </c>
      <c r="AB1486" s="56" t="str">
        <f t="shared" si="637"/>
        <v/>
      </c>
      <c r="AC1486" s="56" t="b">
        <f t="shared" si="623"/>
        <v>0</v>
      </c>
      <c r="AD1486" s="58" t="b">
        <f t="shared" si="624"/>
        <v>0</v>
      </c>
      <c r="AE1486" s="59" t="b">
        <f t="shared" si="625"/>
        <v>0</v>
      </c>
      <c r="AF1486" s="56" t="e">
        <f t="shared" si="638"/>
        <v>#VALUE!</v>
      </c>
      <c r="AG1486" s="56" t="e">
        <f t="shared" si="639"/>
        <v>#VALUE!</v>
      </c>
      <c r="AH1486" s="58" t="e">
        <f t="shared" si="640"/>
        <v>#VALUE!</v>
      </c>
      <c r="AI1486" s="56">
        <f t="shared" si="641"/>
        <v>0</v>
      </c>
      <c r="AJ1486" s="56">
        <f t="shared" si="642"/>
        <v>0</v>
      </c>
      <c r="AK1486" s="56">
        <f t="shared" si="643"/>
        <v>0</v>
      </c>
      <c r="AL1486" s="56">
        <f t="shared" si="644"/>
        <v>0</v>
      </c>
      <c r="AM1486" s="56">
        <f t="shared" si="645"/>
        <v>0</v>
      </c>
      <c r="AN1486" s="56">
        <f t="shared" si="646"/>
        <v>0</v>
      </c>
      <c r="AO1486" s="89" t="str">
        <f t="shared" si="647"/>
        <v/>
      </c>
      <c r="AP1486" s="89" t="str">
        <f t="shared" si="648"/>
        <v>Left</v>
      </c>
    </row>
    <row r="1487" spans="15:42">
      <c r="O1487" s="55">
        <f t="shared" si="626"/>
        <v>0</v>
      </c>
      <c r="P1487" s="56">
        <f t="shared" si="622"/>
        <v>0</v>
      </c>
      <c r="Q1487" s="57">
        <f>_xlfn.IFNA(VLOOKUP(E1487,'2026 W-4 Spreadsheet'!frequ,2,FALSE),0)</f>
        <v>0</v>
      </c>
      <c r="R1487" s="56">
        <f t="shared" si="627"/>
        <v>0</v>
      </c>
      <c r="S1487" s="56" t="str">
        <f t="shared" si="628"/>
        <v/>
      </c>
      <c r="T1487" s="56" t="str">
        <f t="shared" si="629"/>
        <v/>
      </c>
      <c r="U1487" s="56" t="str">
        <f t="shared" si="630"/>
        <v/>
      </c>
      <c r="V1487" s="56" t="str">
        <f t="shared" si="631"/>
        <v/>
      </c>
      <c r="W1487" s="56" t="str">
        <f t="shared" si="632"/>
        <v/>
      </c>
      <c r="X1487" s="56" t="str">
        <f t="shared" si="633"/>
        <v/>
      </c>
      <c r="Y1487" s="57" t="str">
        <f t="shared" si="634"/>
        <v/>
      </c>
      <c r="Z1487" s="56" t="str">
        <f t="shared" si="635"/>
        <v/>
      </c>
      <c r="AA1487" s="56" t="str">
        <f t="shared" si="636"/>
        <v/>
      </c>
      <c r="AB1487" s="56" t="str">
        <f t="shared" si="637"/>
        <v/>
      </c>
      <c r="AC1487" s="56" t="b">
        <f t="shared" si="623"/>
        <v>0</v>
      </c>
      <c r="AD1487" s="58" t="b">
        <f t="shared" si="624"/>
        <v>0</v>
      </c>
      <c r="AE1487" s="59" t="b">
        <f t="shared" si="625"/>
        <v>0</v>
      </c>
      <c r="AF1487" s="56" t="e">
        <f t="shared" si="638"/>
        <v>#VALUE!</v>
      </c>
      <c r="AG1487" s="56" t="e">
        <f t="shared" si="639"/>
        <v>#VALUE!</v>
      </c>
      <c r="AH1487" s="58" t="e">
        <f t="shared" si="640"/>
        <v>#VALUE!</v>
      </c>
      <c r="AI1487" s="56">
        <f t="shared" si="641"/>
        <v>0</v>
      </c>
      <c r="AJ1487" s="56">
        <f t="shared" si="642"/>
        <v>0</v>
      </c>
      <c r="AK1487" s="56">
        <f t="shared" si="643"/>
        <v>0</v>
      </c>
      <c r="AL1487" s="56">
        <f t="shared" si="644"/>
        <v>0</v>
      </c>
      <c r="AM1487" s="56">
        <f t="shared" si="645"/>
        <v>0</v>
      </c>
      <c r="AN1487" s="56">
        <f t="shared" si="646"/>
        <v>0</v>
      </c>
      <c r="AO1487" s="89" t="str">
        <f t="shared" si="647"/>
        <v/>
      </c>
      <c r="AP1487" s="89" t="str">
        <f t="shared" si="648"/>
        <v>Left</v>
      </c>
    </row>
    <row r="1488" spans="15:42">
      <c r="O1488" s="55">
        <f t="shared" si="626"/>
        <v>0</v>
      </c>
      <c r="P1488" s="56">
        <f t="shared" si="622"/>
        <v>0</v>
      </c>
      <c r="Q1488" s="57">
        <f>_xlfn.IFNA(VLOOKUP(E1488,'2026 W-4 Spreadsheet'!frequ,2,FALSE),0)</f>
        <v>0</v>
      </c>
      <c r="R1488" s="56">
        <f t="shared" si="627"/>
        <v>0</v>
      </c>
      <c r="S1488" s="56" t="str">
        <f t="shared" si="628"/>
        <v/>
      </c>
      <c r="T1488" s="56" t="str">
        <f t="shared" si="629"/>
        <v/>
      </c>
      <c r="U1488" s="56" t="str">
        <f t="shared" si="630"/>
        <v/>
      </c>
      <c r="V1488" s="56" t="str">
        <f t="shared" si="631"/>
        <v/>
      </c>
      <c r="W1488" s="56" t="str">
        <f t="shared" si="632"/>
        <v/>
      </c>
      <c r="X1488" s="56" t="str">
        <f t="shared" si="633"/>
        <v/>
      </c>
      <c r="Y1488" s="57" t="str">
        <f t="shared" si="634"/>
        <v/>
      </c>
      <c r="Z1488" s="56" t="str">
        <f t="shared" si="635"/>
        <v/>
      </c>
      <c r="AA1488" s="56" t="str">
        <f t="shared" si="636"/>
        <v/>
      </c>
      <c r="AB1488" s="56" t="str">
        <f t="shared" si="637"/>
        <v/>
      </c>
      <c r="AC1488" s="56" t="b">
        <f t="shared" si="623"/>
        <v>0</v>
      </c>
      <c r="AD1488" s="58" t="b">
        <f t="shared" si="624"/>
        <v>0</v>
      </c>
      <c r="AE1488" s="59" t="b">
        <f t="shared" si="625"/>
        <v>0</v>
      </c>
      <c r="AF1488" s="56" t="e">
        <f t="shared" si="638"/>
        <v>#VALUE!</v>
      </c>
      <c r="AG1488" s="56" t="e">
        <f t="shared" si="639"/>
        <v>#VALUE!</v>
      </c>
      <c r="AH1488" s="58" t="e">
        <f t="shared" si="640"/>
        <v>#VALUE!</v>
      </c>
      <c r="AI1488" s="56">
        <f t="shared" si="641"/>
        <v>0</v>
      </c>
      <c r="AJ1488" s="56">
        <f t="shared" si="642"/>
        <v>0</v>
      </c>
      <c r="AK1488" s="56">
        <f t="shared" si="643"/>
        <v>0</v>
      </c>
      <c r="AL1488" s="56">
        <f t="shared" si="644"/>
        <v>0</v>
      </c>
      <c r="AM1488" s="56">
        <f t="shared" si="645"/>
        <v>0</v>
      </c>
      <c r="AN1488" s="56">
        <f t="shared" si="646"/>
        <v>0</v>
      </c>
      <c r="AO1488" s="89" t="str">
        <f t="shared" si="647"/>
        <v/>
      </c>
      <c r="AP1488" s="89" t="str">
        <f t="shared" si="648"/>
        <v>Left</v>
      </c>
    </row>
    <row r="1489" spans="15:42">
      <c r="O1489" s="55">
        <f t="shared" si="626"/>
        <v>0</v>
      </c>
      <c r="P1489" s="56">
        <f t="shared" si="622"/>
        <v>0</v>
      </c>
      <c r="Q1489" s="57">
        <f>_xlfn.IFNA(VLOOKUP(E1489,'2026 W-4 Spreadsheet'!frequ,2,FALSE),0)</f>
        <v>0</v>
      </c>
      <c r="R1489" s="56">
        <f t="shared" si="627"/>
        <v>0</v>
      </c>
      <c r="S1489" s="56" t="str">
        <f t="shared" si="628"/>
        <v/>
      </c>
      <c r="T1489" s="56" t="str">
        <f t="shared" si="629"/>
        <v/>
      </c>
      <c r="U1489" s="56" t="str">
        <f t="shared" si="630"/>
        <v/>
      </c>
      <c r="V1489" s="56" t="str">
        <f t="shared" si="631"/>
        <v/>
      </c>
      <c r="W1489" s="56" t="str">
        <f t="shared" si="632"/>
        <v/>
      </c>
      <c r="X1489" s="56" t="str">
        <f t="shared" si="633"/>
        <v/>
      </c>
      <c r="Y1489" s="57" t="str">
        <f t="shared" si="634"/>
        <v/>
      </c>
      <c r="Z1489" s="56" t="str">
        <f t="shared" si="635"/>
        <v/>
      </c>
      <c r="AA1489" s="56" t="str">
        <f t="shared" si="636"/>
        <v/>
      </c>
      <c r="AB1489" s="56" t="str">
        <f t="shared" si="637"/>
        <v/>
      </c>
      <c r="AC1489" s="56" t="b">
        <f t="shared" si="623"/>
        <v>0</v>
      </c>
      <c r="AD1489" s="58" t="b">
        <f t="shared" si="624"/>
        <v>0</v>
      </c>
      <c r="AE1489" s="59" t="b">
        <f t="shared" si="625"/>
        <v>0</v>
      </c>
      <c r="AF1489" s="56" t="e">
        <f t="shared" si="638"/>
        <v>#VALUE!</v>
      </c>
      <c r="AG1489" s="56" t="e">
        <f t="shared" si="639"/>
        <v>#VALUE!</v>
      </c>
      <c r="AH1489" s="58" t="e">
        <f t="shared" si="640"/>
        <v>#VALUE!</v>
      </c>
      <c r="AI1489" s="56">
        <f t="shared" si="641"/>
        <v>0</v>
      </c>
      <c r="AJ1489" s="56">
        <f t="shared" si="642"/>
        <v>0</v>
      </c>
      <c r="AK1489" s="56">
        <f t="shared" si="643"/>
        <v>0</v>
      </c>
      <c r="AL1489" s="56">
        <f t="shared" si="644"/>
        <v>0</v>
      </c>
      <c r="AM1489" s="56">
        <f t="shared" si="645"/>
        <v>0</v>
      </c>
      <c r="AN1489" s="56">
        <f t="shared" si="646"/>
        <v>0</v>
      </c>
      <c r="AO1489" s="89" t="str">
        <f t="shared" si="647"/>
        <v/>
      </c>
      <c r="AP1489" s="89" t="str">
        <f t="shared" si="648"/>
        <v>Left</v>
      </c>
    </row>
    <row r="1490" spans="15:42">
      <c r="O1490" s="55">
        <f t="shared" si="626"/>
        <v>0</v>
      </c>
      <c r="P1490" s="56">
        <f t="shared" si="622"/>
        <v>0</v>
      </c>
      <c r="Q1490" s="57">
        <f>_xlfn.IFNA(VLOOKUP(E1490,'2026 W-4 Spreadsheet'!frequ,2,FALSE),0)</f>
        <v>0</v>
      </c>
      <c r="R1490" s="56">
        <f t="shared" si="627"/>
        <v>0</v>
      </c>
      <c r="S1490" s="56" t="str">
        <f t="shared" si="628"/>
        <v/>
      </c>
      <c r="T1490" s="56" t="str">
        <f t="shared" si="629"/>
        <v/>
      </c>
      <c r="U1490" s="56" t="str">
        <f t="shared" si="630"/>
        <v/>
      </c>
      <c r="V1490" s="56" t="str">
        <f t="shared" si="631"/>
        <v/>
      </c>
      <c r="W1490" s="56" t="str">
        <f t="shared" si="632"/>
        <v/>
      </c>
      <c r="X1490" s="56" t="str">
        <f t="shared" si="633"/>
        <v/>
      </c>
      <c r="Y1490" s="57" t="str">
        <f t="shared" si="634"/>
        <v/>
      </c>
      <c r="Z1490" s="56" t="str">
        <f t="shared" si="635"/>
        <v/>
      </c>
      <c r="AA1490" s="56" t="str">
        <f t="shared" si="636"/>
        <v/>
      </c>
      <c r="AB1490" s="56" t="str">
        <f t="shared" si="637"/>
        <v/>
      </c>
      <c r="AC1490" s="56" t="b">
        <f t="shared" si="623"/>
        <v>0</v>
      </c>
      <c r="AD1490" s="58" t="b">
        <f t="shared" si="624"/>
        <v>0</v>
      </c>
      <c r="AE1490" s="59" t="b">
        <f t="shared" si="625"/>
        <v>0</v>
      </c>
      <c r="AF1490" s="56" t="e">
        <f t="shared" si="638"/>
        <v>#VALUE!</v>
      </c>
      <c r="AG1490" s="56" t="e">
        <f t="shared" si="639"/>
        <v>#VALUE!</v>
      </c>
      <c r="AH1490" s="58" t="e">
        <f t="shared" si="640"/>
        <v>#VALUE!</v>
      </c>
      <c r="AI1490" s="56">
        <f t="shared" si="641"/>
        <v>0</v>
      </c>
      <c r="AJ1490" s="56">
        <f t="shared" si="642"/>
        <v>0</v>
      </c>
      <c r="AK1490" s="56">
        <f t="shared" si="643"/>
        <v>0</v>
      </c>
      <c r="AL1490" s="56">
        <f t="shared" si="644"/>
        <v>0</v>
      </c>
      <c r="AM1490" s="56">
        <f t="shared" si="645"/>
        <v>0</v>
      </c>
      <c r="AN1490" s="56">
        <f t="shared" si="646"/>
        <v>0</v>
      </c>
      <c r="AO1490" s="89" t="str">
        <f t="shared" si="647"/>
        <v/>
      </c>
      <c r="AP1490" s="89" t="str">
        <f t="shared" si="648"/>
        <v>Left</v>
      </c>
    </row>
    <row r="1491" spans="15:42">
      <c r="O1491" s="55">
        <f t="shared" si="626"/>
        <v>0</v>
      </c>
      <c r="P1491" s="56">
        <f t="shared" si="622"/>
        <v>0</v>
      </c>
      <c r="Q1491" s="57">
        <f>_xlfn.IFNA(VLOOKUP(E1491,'2026 W-4 Spreadsheet'!frequ,2,FALSE),0)</f>
        <v>0</v>
      </c>
      <c r="R1491" s="56">
        <f t="shared" si="627"/>
        <v>0</v>
      </c>
      <c r="S1491" s="56" t="str">
        <f t="shared" si="628"/>
        <v/>
      </c>
      <c r="T1491" s="56" t="str">
        <f t="shared" si="629"/>
        <v/>
      </c>
      <c r="U1491" s="56" t="str">
        <f t="shared" si="630"/>
        <v/>
      </c>
      <c r="V1491" s="56" t="str">
        <f t="shared" si="631"/>
        <v/>
      </c>
      <c r="W1491" s="56" t="str">
        <f t="shared" si="632"/>
        <v/>
      </c>
      <c r="X1491" s="56" t="str">
        <f t="shared" si="633"/>
        <v/>
      </c>
      <c r="Y1491" s="57" t="str">
        <f t="shared" si="634"/>
        <v/>
      </c>
      <c r="Z1491" s="56" t="str">
        <f t="shared" si="635"/>
        <v/>
      </c>
      <c r="AA1491" s="56" t="str">
        <f t="shared" si="636"/>
        <v/>
      </c>
      <c r="AB1491" s="56" t="str">
        <f t="shared" si="637"/>
        <v/>
      </c>
      <c r="AC1491" s="56" t="b">
        <f t="shared" si="623"/>
        <v>0</v>
      </c>
      <c r="AD1491" s="58" t="b">
        <f t="shared" si="624"/>
        <v>0</v>
      </c>
      <c r="AE1491" s="59" t="b">
        <f t="shared" si="625"/>
        <v>0</v>
      </c>
      <c r="AF1491" s="56" t="e">
        <f t="shared" si="638"/>
        <v>#VALUE!</v>
      </c>
      <c r="AG1491" s="56" t="e">
        <f t="shared" si="639"/>
        <v>#VALUE!</v>
      </c>
      <c r="AH1491" s="58" t="e">
        <f t="shared" si="640"/>
        <v>#VALUE!</v>
      </c>
      <c r="AI1491" s="56">
        <f t="shared" si="641"/>
        <v>0</v>
      </c>
      <c r="AJ1491" s="56">
        <f t="shared" si="642"/>
        <v>0</v>
      </c>
      <c r="AK1491" s="56">
        <f t="shared" si="643"/>
        <v>0</v>
      </c>
      <c r="AL1491" s="56">
        <f t="shared" si="644"/>
        <v>0</v>
      </c>
      <c r="AM1491" s="56">
        <f t="shared" si="645"/>
        <v>0</v>
      </c>
      <c r="AN1491" s="56">
        <f t="shared" si="646"/>
        <v>0</v>
      </c>
      <c r="AO1491" s="89" t="str">
        <f t="shared" si="647"/>
        <v/>
      </c>
      <c r="AP1491" s="89" t="str">
        <f t="shared" si="648"/>
        <v>Left</v>
      </c>
    </row>
    <row r="1492" spans="15:42">
      <c r="O1492" s="55">
        <f t="shared" si="626"/>
        <v>0</v>
      </c>
      <c r="P1492" s="56">
        <f t="shared" si="622"/>
        <v>0</v>
      </c>
      <c r="Q1492" s="57">
        <f>_xlfn.IFNA(VLOOKUP(E1492,'2026 W-4 Spreadsheet'!frequ,2,FALSE),0)</f>
        <v>0</v>
      </c>
      <c r="R1492" s="56">
        <f t="shared" si="627"/>
        <v>0</v>
      </c>
      <c r="S1492" s="56" t="str">
        <f t="shared" si="628"/>
        <v/>
      </c>
      <c r="T1492" s="56" t="str">
        <f t="shared" si="629"/>
        <v/>
      </c>
      <c r="U1492" s="56" t="str">
        <f t="shared" si="630"/>
        <v/>
      </c>
      <c r="V1492" s="56" t="str">
        <f t="shared" si="631"/>
        <v/>
      </c>
      <c r="W1492" s="56" t="str">
        <f t="shared" si="632"/>
        <v/>
      </c>
      <c r="X1492" s="56" t="str">
        <f t="shared" si="633"/>
        <v/>
      </c>
      <c r="Y1492" s="57" t="str">
        <f t="shared" si="634"/>
        <v/>
      </c>
      <c r="Z1492" s="56" t="str">
        <f t="shared" si="635"/>
        <v/>
      </c>
      <c r="AA1492" s="56" t="str">
        <f t="shared" si="636"/>
        <v/>
      </c>
      <c r="AB1492" s="56" t="str">
        <f t="shared" si="637"/>
        <v/>
      </c>
      <c r="AC1492" s="56" t="b">
        <f t="shared" si="623"/>
        <v>0</v>
      </c>
      <c r="AD1492" s="58" t="b">
        <f t="shared" si="624"/>
        <v>0</v>
      </c>
      <c r="AE1492" s="59" t="b">
        <f t="shared" si="625"/>
        <v>0</v>
      </c>
      <c r="AF1492" s="56" t="e">
        <f t="shared" si="638"/>
        <v>#VALUE!</v>
      </c>
      <c r="AG1492" s="56" t="e">
        <f t="shared" si="639"/>
        <v>#VALUE!</v>
      </c>
      <c r="AH1492" s="58" t="e">
        <f t="shared" si="640"/>
        <v>#VALUE!</v>
      </c>
      <c r="AI1492" s="56">
        <f t="shared" si="641"/>
        <v>0</v>
      </c>
      <c r="AJ1492" s="56">
        <f t="shared" si="642"/>
        <v>0</v>
      </c>
      <c r="AK1492" s="56">
        <f t="shared" si="643"/>
        <v>0</v>
      </c>
      <c r="AL1492" s="56">
        <f t="shared" si="644"/>
        <v>0</v>
      </c>
      <c r="AM1492" s="56">
        <f t="shared" si="645"/>
        <v>0</v>
      </c>
      <c r="AN1492" s="56">
        <f t="shared" si="646"/>
        <v>0</v>
      </c>
      <c r="AO1492" s="89" t="str">
        <f t="shared" si="647"/>
        <v/>
      </c>
      <c r="AP1492" s="89" t="str">
        <f t="shared" si="648"/>
        <v>Left</v>
      </c>
    </row>
    <row r="1493" spans="15:42">
      <c r="O1493" s="55">
        <f t="shared" si="626"/>
        <v>0</v>
      </c>
      <c r="P1493" s="56">
        <f t="shared" si="622"/>
        <v>0</v>
      </c>
      <c r="Q1493" s="57">
        <f>_xlfn.IFNA(VLOOKUP(E1493,'2026 W-4 Spreadsheet'!frequ,2,FALSE),0)</f>
        <v>0</v>
      </c>
      <c r="R1493" s="56">
        <f t="shared" si="627"/>
        <v>0</v>
      </c>
      <c r="S1493" s="56" t="str">
        <f t="shared" si="628"/>
        <v/>
      </c>
      <c r="T1493" s="56" t="str">
        <f t="shared" si="629"/>
        <v/>
      </c>
      <c r="U1493" s="56" t="str">
        <f t="shared" si="630"/>
        <v/>
      </c>
      <c r="V1493" s="56" t="str">
        <f t="shared" si="631"/>
        <v/>
      </c>
      <c r="W1493" s="56" t="str">
        <f t="shared" si="632"/>
        <v/>
      </c>
      <c r="X1493" s="56" t="str">
        <f t="shared" si="633"/>
        <v/>
      </c>
      <c r="Y1493" s="57" t="str">
        <f t="shared" si="634"/>
        <v/>
      </c>
      <c r="Z1493" s="56" t="str">
        <f t="shared" si="635"/>
        <v/>
      </c>
      <c r="AA1493" s="56" t="str">
        <f t="shared" si="636"/>
        <v/>
      </c>
      <c r="AB1493" s="56" t="str">
        <f t="shared" si="637"/>
        <v/>
      </c>
      <c r="AC1493" s="56" t="b">
        <f t="shared" si="623"/>
        <v>0</v>
      </c>
      <c r="AD1493" s="58" t="b">
        <f t="shared" si="624"/>
        <v>0</v>
      </c>
      <c r="AE1493" s="59" t="b">
        <f t="shared" si="625"/>
        <v>0</v>
      </c>
      <c r="AF1493" s="56" t="e">
        <f t="shared" si="638"/>
        <v>#VALUE!</v>
      </c>
      <c r="AG1493" s="56" t="e">
        <f t="shared" si="639"/>
        <v>#VALUE!</v>
      </c>
      <c r="AH1493" s="58" t="e">
        <f t="shared" si="640"/>
        <v>#VALUE!</v>
      </c>
      <c r="AI1493" s="56">
        <f t="shared" si="641"/>
        <v>0</v>
      </c>
      <c r="AJ1493" s="56">
        <f t="shared" si="642"/>
        <v>0</v>
      </c>
      <c r="AK1493" s="56">
        <f t="shared" si="643"/>
        <v>0</v>
      </c>
      <c r="AL1493" s="56">
        <f t="shared" si="644"/>
        <v>0</v>
      </c>
      <c r="AM1493" s="56">
        <f t="shared" si="645"/>
        <v>0</v>
      </c>
      <c r="AN1493" s="56">
        <f t="shared" si="646"/>
        <v>0</v>
      </c>
      <c r="AO1493" s="89" t="str">
        <f t="shared" si="647"/>
        <v/>
      </c>
      <c r="AP1493" s="89" t="str">
        <f t="shared" si="648"/>
        <v>Left</v>
      </c>
    </row>
    <row r="1494" spans="15:42">
      <c r="O1494" s="55">
        <f t="shared" si="626"/>
        <v>0</v>
      </c>
      <c r="P1494" s="56">
        <f t="shared" si="622"/>
        <v>0</v>
      </c>
      <c r="Q1494" s="57">
        <f>_xlfn.IFNA(VLOOKUP(E1494,'2026 W-4 Spreadsheet'!frequ,2,FALSE),0)</f>
        <v>0</v>
      </c>
      <c r="R1494" s="56">
        <f t="shared" si="627"/>
        <v>0</v>
      </c>
      <c r="S1494" s="56" t="str">
        <f t="shared" si="628"/>
        <v/>
      </c>
      <c r="T1494" s="56" t="str">
        <f t="shared" si="629"/>
        <v/>
      </c>
      <c r="U1494" s="56" t="str">
        <f t="shared" si="630"/>
        <v/>
      </c>
      <c r="V1494" s="56" t="str">
        <f t="shared" si="631"/>
        <v/>
      </c>
      <c r="W1494" s="56" t="str">
        <f t="shared" si="632"/>
        <v/>
      </c>
      <c r="X1494" s="56" t="str">
        <f t="shared" si="633"/>
        <v/>
      </c>
      <c r="Y1494" s="57" t="str">
        <f t="shared" si="634"/>
        <v/>
      </c>
      <c r="Z1494" s="56" t="str">
        <f t="shared" si="635"/>
        <v/>
      </c>
      <c r="AA1494" s="56" t="str">
        <f t="shared" si="636"/>
        <v/>
      </c>
      <c r="AB1494" s="56" t="str">
        <f t="shared" si="637"/>
        <v/>
      </c>
      <c r="AC1494" s="56" t="b">
        <f t="shared" si="623"/>
        <v>0</v>
      </c>
      <c r="AD1494" s="58" t="b">
        <f t="shared" si="624"/>
        <v>0</v>
      </c>
      <c r="AE1494" s="59" t="b">
        <f t="shared" si="625"/>
        <v>0</v>
      </c>
      <c r="AF1494" s="56" t="e">
        <f t="shared" si="638"/>
        <v>#VALUE!</v>
      </c>
      <c r="AG1494" s="56" t="e">
        <f t="shared" si="639"/>
        <v>#VALUE!</v>
      </c>
      <c r="AH1494" s="58" t="e">
        <f t="shared" si="640"/>
        <v>#VALUE!</v>
      </c>
      <c r="AI1494" s="56">
        <f t="shared" si="641"/>
        <v>0</v>
      </c>
      <c r="AJ1494" s="56">
        <f t="shared" si="642"/>
        <v>0</v>
      </c>
      <c r="AK1494" s="56">
        <f t="shared" si="643"/>
        <v>0</v>
      </c>
      <c r="AL1494" s="56">
        <f t="shared" si="644"/>
        <v>0</v>
      </c>
      <c r="AM1494" s="56">
        <f t="shared" si="645"/>
        <v>0</v>
      </c>
      <c r="AN1494" s="56">
        <f t="shared" si="646"/>
        <v>0</v>
      </c>
      <c r="AO1494" s="89" t="str">
        <f t="shared" si="647"/>
        <v/>
      </c>
      <c r="AP1494" s="89" t="str">
        <f t="shared" si="648"/>
        <v>Left</v>
      </c>
    </row>
    <row r="1495" spans="15:42">
      <c r="O1495" s="55">
        <f t="shared" si="626"/>
        <v>0</v>
      </c>
      <c r="P1495" s="56">
        <f t="shared" si="622"/>
        <v>0</v>
      </c>
      <c r="Q1495" s="57">
        <f>_xlfn.IFNA(VLOOKUP(E1495,'2026 W-4 Spreadsheet'!frequ,2,FALSE),0)</f>
        <v>0</v>
      </c>
      <c r="R1495" s="56">
        <f t="shared" si="627"/>
        <v>0</v>
      </c>
      <c r="S1495" s="56" t="str">
        <f t="shared" si="628"/>
        <v/>
      </c>
      <c r="T1495" s="56" t="str">
        <f t="shared" si="629"/>
        <v/>
      </c>
      <c r="U1495" s="56" t="str">
        <f t="shared" si="630"/>
        <v/>
      </c>
      <c r="V1495" s="56" t="str">
        <f t="shared" si="631"/>
        <v/>
      </c>
      <c r="W1495" s="56" t="str">
        <f t="shared" si="632"/>
        <v/>
      </c>
      <c r="X1495" s="56" t="str">
        <f t="shared" si="633"/>
        <v/>
      </c>
      <c r="Y1495" s="57" t="str">
        <f t="shared" si="634"/>
        <v/>
      </c>
      <c r="Z1495" s="56" t="str">
        <f t="shared" si="635"/>
        <v/>
      </c>
      <c r="AA1495" s="56" t="str">
        <f t="shared" si="636"/>
        <v/>
      </c>
      <c r="AB1495" s="56" t="str">
        <f t="shared" si="637"/>
        <v/>
      </c>
      <c r="AC1495" s="56" t="b">
        <f t="shared" si="623"/>
        <v>0</v>
      </c>
      <c r="AD1495" s="58" t="b">
        <f t="shared" si="624"/>
        <v>0</v>
      </c>
      <c r="AE1495" s="59" t="b">
        <f t="shared" si="625"/>
        <v>0</v>
      </c>
      <c r="AF1495" s="56" t="e">
        <f t="shared" si="638"/>
        <v>#VALUE!</v>
      </c>
      <c r="AG1495" s="56" t="e">
        <f t="shared" si="639"/>
        <v>#VALUE!</v>
      </c>
      <c r="AH1495" s="58" t="e">
        <f t="shared" si="640"/>
        <v>#VALUE!</v>
      </c>
      <c r="AI1495" s="56">
        <f t="shared" si="641"/>
        <v>0</v>
      </c>
      <c r="AJ1495" s="56">
        <f t="shared" si="642"/>
        <v>0</v>
      </c>
      <c r="AK1495" s="56">
        <f t="shared" si="643"/>
        <v>0</v>
      </c>
      <c r="AL1495" s="56">
        <f t="shared" si="644"/>
        <v>0</v>
      </c>
      <c r="AM1495" s="56">
        <f t="shared" si="645"/>
        <v>0</v>
      </c>
      <c r="AN1495" s="56">
        <f t="shared" si="646"/>
        <v>0</v>
      </c>
      <c r="AO1495" s="89" t="str">
        <f t="shared" si="647"/>
        <v/>
      </c>
      <c r="AP1495" s="89" t="str">
        <f t="shared" si="648"/>
        <v>Left</v>
      </c>
    </row>
    <row r="1496" spans="15:42">
      <c r="O1496" s="55">
        <f t="shared" si="626"/>
        <v>0</v>
      </c>
      <c r="P1496" s="56">
        <f t="shared" si="622"/>
        <v>0</v>
      </c>
      <c r="Q1496" s="57">
        <f>_xlfn.IFNA(VLOOKUP(E1496,'2026 W-4 Spreadsheet'!frequ,2,FALSE),0)</f>
        <v>0</v>
      </c>
      <c r="R1496" s="56">
        <f t="shared" si="627"/>
        <v>0</v>
      </c>
      <c r="S1496" s="56" t="str">
        <f t="shared" si="628"/>
        <v/>
      </c>
      <c r="T1496" s="56" t="str">
        <f t="shared" si="629"/>
        <v/>
      </c>
      <c r="U1496" s="56" t="str">
        <f t="shared" si="630"/>
        <v/>
      </c>
      <c r="V1496" s="56" t="str">
        <f t="shared" si="631"/>
        <v/>
      </c>
      <c r="W1496" s="56" t="str">
        <f t="shared" si="632"/>
        <v/>
      </c>
      <c r="X1496" s="56" t="str">
        <f t="shared" si="633"/>
        <v/>
      </c>
      <c r="Y1496" s="57" t="str">
        <f t="shared" si="634"/>
        <v/>
      </c>
      <c r="Z1496" s="56" t="str">
        <f t="shared" si="635"/>
        <v/>
      </c>
      <c r="AA1496" s="56" t="str">
        <f t="shared" si="636"/>
        <v/>
      </c>
      <c r="AB1496" s="56" t="str">
        <f t="shared" si="637"/>
        <v/>
      </c>
      <c r="AC1496" s="56" t="b">
        <f t="shared" si="623"/>
        <v>0</v>
      </c>
      <c r="AD1496" s="58" t="b">
        <f t="shared" si="624"/>
        <v>0</v>
      </c>
      <c r="AE1496" s="59" t="b">
        <f t="shared" si="625"/>
        <v>0</v>
      </c>
      <c r="AF1496" s="56" t="e">
        <f t="shared" si="638"/>
        <v>#VALUE!</v>
      </c>
      <c r="AG1496" s="56" t="e">
        <f t="shared" si="639"/>
        <v>#VALUE!</v>
      </c>
      <c r="AH1496" s="58" t="e">
        <f t="shared" si="640"/>
        <v>#VALUE!</v>
      </c>
      <c r="AI1496" s="56">
        <f t="shared" si="641"/>
        <v>0</v>
      </c>
      <c r="AJ1496" s="56">
        <f t="shared" si="642"/>
        <v>0</v>
      </c>
      <c r="AK1496" s="56">
        <f t="shared" si="643"/>
        <v>0</v>
      </c>
      <c r="AL1496" s="56">
        <f t="shared" si="644"/>
        <v>0</v>
      </c>
      <c r="AM1496" s="56">
        <f t="shared" si="645"/>
        <v>0</v>
      </c>
      <c r="AN1496" s="56">
        <f t="shared" si="646"/>
        <v>0</v>
      </c>
      <c r="AO1496" s="89" t="str">
        <f t="shared" si="647"/>
        <v/>
      </c>
      <c r="AP1496" s="89" t="str">
        <f t="shared" si="648"/>
        <v>Left</v>
      </c>
    </row>
    <row r="1497" spans="15:42">
      <c r="O1497" s="55">
        <f t="shared" si="626"/>
        <v>0</v>
      </c>
      <c r="P1497" s="56">
        <f t="shared" si="622"/>
        <v>0</v>
      </c>
      <c r="Q1497" s="57">
        <f>_xlfn.IFNA(VLOOKUP(E1497,'2026 W-4 Spreadsheet'!frequ,2,FALSE),0)</f>
        <v>0</v>
      </c>
      <c r="R1497" s="56">
        <f t="shared" si="627"/>
        <v>0</v>
      </c>
      <c r="S1497" s="56" t="str">
        <f t="shared" si="628"/>
        <v/>
      </c>
      <c r="T1497" s="56" t="str">
        <f t="shared" si="629"/>
        <v/>
      </c>
      <c r="U1497" s="56" t="str">
        <f t="shared" si="630"/>
        <v/>
      </c>
      <c r="V1497" s="56" t="str">
        <f t="shared" si="631"/>
        <v/>
      </c>
      <c r="W1497" s="56" t="str">
        <f t="shared" si="632"/>
        <v/>
      </c>
      <c r="X1497" s="56" t="str">
        <f t="shared" si="633"/>
        <v/>
      </c>
      <c r="Y1497" s="57" t="str">
        <f t="shared" si="634"/>
        <v/>
      </c>
      <c r="Z1497" s="56" t="str">
        <f t="shared" si="635"/>
        <v/>
      </c>
      <c r="AA1497" s="56" t="str">
        <f t="shared" si="636"/>
        <v/>
      </c>
      <c r="AB1497" s="56" t="str">
        <f t="shared" si="637"/>
        <v/>
      </c>
      <c r="AC1497" s="56" t="b">
        <f t="shared" si="623"/>
        <v>0</v>
      </c>
      <c r="AD1497" s="58" t="b">
        <f t="shared" si="624"/>
        <v>0</v>
      </c>
      <c r="AE1497" s="59" t="b">
        <f t="shared" si="625"/>
        <v>0</v>
      </c>
      <c r="AF1497" s="56" t="e">
        <f t="shared" si="638"/>
        <v>#VALUE!</v>
      </c>
      <c r="AG1497" s="56" t="e">
        <f t="shared" si="639"/>
        <v>#VALUE!</v>
      </c>
      <c r="AH1497" s="58" t="e">
        <f t="shared" si="640"/>
        <v>#VALUE!</v>
      </c>
      <c r="AI1497" s="56">
        <f t="shared" si="641"/>
        <v>0</v>
      </c>
      <c r="AJ1497" s="56">
        <f t="shared" si="642"/>
        <v>0</v>
      </c>
      <c r="AK1497" s="56">
        <f t="shared" si="643"/>
        <v>0</v>
      </c>
      <c r="AL1497" s="56">
        <f t="shared" si="644"/>
        <v>0</v>
      </c>
      <c r="AM1497" s="56">
        <f t="shared" si="645"/>
        <v>0</v>
      </c>
      <c r="AN1497" s="56">
        <f t="shared" si="646"/>
        <v>0</v>
      </c>
      <c r="AO1497" s="89" t="str">
        <f t="shared" si="647"/>
        <v/>
      </c>
      <c r="AP1497" s="89" t="str">
        <f t="shared" si="648"/>
        <v>Left</v>
      </c>
    </row>
    <row r="1498" spans="15:42">
      <c r="O1498" s="55">
        <f t="shared" si="626"/>
        <v>0</v>
      </c>
      <c r="P1498" s="56">
        <f t="shared" si="622"/>
        <v>0</v>
      </c>
      <c r="Q1498" s="57">
        <f>_xlfn.IFNA(VLOOKUP(E1498,'2026 W-4 Spreadsheet'!frequ,2,FALSE),0)</f>
        <v>0</v>
      </c>
      <c r="R1498" s="56">
        <f t="shared" si="627"/>
        <v>0</v>
      </c>
      <c r="S1498" s="56" t="str">
        <f t="shared" si="628"/>
        <v/>
      </c>
      <c r="T1498" s="56" t="str">
        <f t="shared" si="629"/>
        <v/>
      </c>
      <c r="U1498" s="56" t="str">
        <f t="shared" si="630"/>
        <v/>
      </c>
      <c r="V1498" s="56" t="str">
        <f t="shared" si="631"/>
        <v/>
      </c>
      <c r="W1498" s="56" t="str">
        <f t="shared" si="632"/>
        <v/>
      </c>
      <c r="X1498" s="56" t="str">
        <f t="shared" si="633"/>
        <v/>
      </c>
      <c r="Y1498" s="57" t="str">
        <f t="shared" si="634"/>
        <v/>
      </c>
      <c r="Z1498" s="56" t="str">
        <f t="shared" si="635"/>
        <v/>
      </c>
      <c r="AA1498" s="56" t="str">
        <f t="shared" si="636"/>
        <v/>
      </c>
      <c r="AB1498" s="56" t="str">
        <f t="shared" si="637"/>
        <v/>
      </c>
      <c r="AC1498" s="56" t="b">
        <f t="shared" si="623"/>
        <v>0</v>
      </c>
      <c r="AD1498" s="58" t="b">
        <f t="shared" si="624"/>
        <v>0</v>
      </c>
      <c r="AE1498" s="59" t="b">
        <f t="shared" si="625"/>
        <v>0</v>
      </c>
      <c r="AF1498" s="56" t="e">
        <f t="shared" si="638"/>
        <v>#VALUE!</v>
      </c>
      <c r="AG1498" s="56" t="e">
        <f t="shared" si="639"/>
        <v>#VALUE!</v>
      </c>
      <c r="AH1498" s="58" t="e">
        <f t="shared" si="640"/>
        <v>#VALUE!</v>
      </c>
      <c r="AI1498" s="56">
        <f t="shared" si="641"/>
        <v>0</v>
      </c>
      <c r="AJ1498" s="56">
        <f t="shared" si="642"/>
        <v>0</v>
      </c>
      <c r="AK1498" s="56">
        <f t="shared" si="643"/>
        <v>0</v>
      </c>
      <c r="AL1498" s="56">
        <f t="shared" si="644"/>
        <v>0</v>
      </c>
      <c r="AM1498" s="56">
        <f t="shared" si="645"/>
        <v>0</v>
      </c>
      <c r="AN1498" s="56">
        <f t="shared" si="646"/>
        <v>0</v>
      </c>
      <c r="AO1498" s="89" t="str">
        <f t="shared" si="647"/>
        <v/>
      </c>
      <c r="AP1498" s="89" t="str">
        <f t="shared" si="648"/>
        <v>Left</v>
      </c>
    </row>
    <row r="1499" spans="15:42">
      <c r="O1499" s="55">
        <f t="shared" si="626"/>
        <v>0</v>
      </c>
      <c r="P1499" s="56">
        <f t="shared" si="622"/>
        <v>0</v>
      </c>
      <c r="Q1499" s="57">
        <f>_xlfn.IFNA(VLOOKUP(E1499,'2026 W-4 Spreadsheet'!frequ,2,FALSE),0)</f>
        <v>0</v>
      </c>
      <c r="R1499" s="56">
        <f t="shared" si="627"/>
        <v>0</v>
      </c>
      <c r="S1499" s="56" t="str">
        <f t="shared" si="628"/>
        <v/>
      </c>
      <c r="T1499" s="56" t="str">
        <f t="shared" si="629"/>
        <v/>
      </c>
      <c r="U1499" s="56" t="str">
        <f t="shared" si="630"/>
        <v/>
      </c>
      <c r="V1499" s="56" t="str">
        <f t="shared" si="631"/>
        <v/>
      </c>
      <c r="W1499" s="56" t="str">
        <f t="shared" si="632"/>
        <v/>
      </c>
      <c r="X1499" s="56" t="str">
        <f t="shared" si="633"/>
        <v/>
      </c>
      <c r="Y1499" s="57" t="str">
        <f t="shared" si="634"/>
        <v/>
      </c>
      <c r="Z1499" s="56" t="str">
        <f t="shared" si="635"/>
        <v/>
      </c>
      <c r="AA1499" s="56" t="str">
        <f t="shared" si="636"/>
        <v/>
      </c>
      <c r="AB1499" s="56" t="str">
        <f t="shared" si="637"/>
        <v/>
      </c>
      <c r="AC1499" s="56" t="b">
        <f t="shared" si="623"/>
        <v>0</v>
      </c>
      <c r="AD1499" s="58" t="b">
        <f t="shared" si="624"/>
        <v>0</v>
      </c>
      <c r="AE1499" s="59" t="b">
        <f t="shared" si="625"/>
        <v>0</v>
      </c>
      <c r="AF1499" s="56" t="e">
        <f t="shared" si="638"/>
        <v>#VALUE!</v>
      </c>
      <c r="AG1499" s="56" t="e">
        <f t="shared" si="639"/>
        <v>#VALUE!</v>
      </c>
      <c r="AH1499" s="58" t="e">
        <f t="shared" si="640"/>
        <v>#VALUE!</v>
      </c>
      <c r="AI1499" s="56">
        <f t="shared" si="641"/>
        <v>0</v>
      </c>
      <c r="AJ1499" s="56">
        <f t="shared" si="642"/>
        <v>0</v>
      </c>
      <c r="AK1499" s="56">
        <f t="shared" si="643"/>
        <v>0</v>
      </c>
      <c r="AL1499" s="56">
        <f t="shared" si="644"/>
        <v>0</v>
      </c>
      <c r="AM1499" s="56">
        <f t="shared" si="645"/>
        <v>0</v>
      </c>
      <c r="AN1499" s="56">
        <f t="shared" si="646"/>
        <v>0</v>
      </c>
      <c r="AO1499" s="89" t="str">
        <f t="shared" si="647"/>
        <v/>
      </c>
      <c r="AP1499" s="89" t="str">
        <f t="shared" si="648"/>
        <v>Left</v>
      </c>
    </row>
    <row r="1500" spans="15:42">
      <c r="O1500" s="55">
        <f t="shared" si="626"/>
        <v>0</v>
      </c>
      <c r="P1500" s="56">
        <f t="shared" si="622"/>
        <v>0</v>
      </c>
      <c r="Q1500" s="57">
        <f>_xlfn.IFNA(VLOOKUP(E1500,'2026 W-4 Spreadsheet'!frequ,2,FALSE),0)</f>
        <v>0</v>
      </c>
      <c r="R1500" s="56">
        <f t="shared" si="627"/>
        <v>0</v>
      </c>
      <c r="S1500" s="56" t="str">
        <f t="shared" si="628"/>
        <v/>
      </c>
      <c r="T1500" s="56" t="str">
        <f t="shared" si="629"/>
        <v/>
      </c>
      <c r="U1500" s="56" t="str">
        <f t="shared" si="630"/>
        <v/>
      </c>
      <c r="V1500" s="56" t="str">
        <f t="shared" si="631"/>
        <v/>
      </c>
      <c r="W1500" s="56" t="str">
        <f t="shared" si="632"/>
        <v/>
      </c>
      <c r="X1500" s="56" t="str">
        <f t="shared" si="633"/>
        <v/>
      </c>
      <c r="Y1500" s="57" t="str">
        <f t="shared" si="634"/>
        <v/>
      </c>
      <c r="Z1500" s="56" t="str">
        <f t="shared" si="635"/>
        <v/>
      </c>
      <c r="AA1500" s="56" t="str">
        <f t="shared" si="636"/>
        <v/>
      </c>
      <c r="AB1500" s="56" t="str">
        <f t="shared" si="637"/>
        <v/>
      </c>
      <c r="AC1500" s="56" t="b">
        <f t="shared" si="623"/>
        <v>0</v>
      </c>
      <c r="AD1500" s="58" t="b">
        <f t="shared" si="624"/>
        <v>0</v>
      </c>
      <c r="AE1500" s="59" t="b">
        <f t="shared" si="625"/>
        <v>0</v>
      </c>
      <c r="AF1500" s="56" t="e">
        <f t="shared" si="638"/>
        <v>#VALUE!</v>
      </c>
      <c r="AG1500" s="56" t="e">
        <f t="shared" si="639"/>
        <v>#VALUE!</v>
      </c>
      <c r="AH1500" s="58" t="e">
        <f t="shared" si="640"/>
        <v>#VALUE!</v>
      </c>
      <c r="AI1500" s="56">
        <f t="shared" si="641"/>
        <v>0</v>
      </c>
      <c r="AJ1500" s="56">
        <f t="shared" si="642"/>
        <v>0</v>
      </c>
      <c r="AK1500" s="56">
        <f t="shared" si="643"/>
        <v>0</v>
      </c>
      <c r="AL1500" s="56">
        <f t="shared" si="644"/>
        <v>0</v>
      </c>
      <c r="AM1500" s="56">
        <f t="shared" si="645"/>
        <v>0</v>
      </c>
      <c r="AN1500" s="56">
        <f t="shared" si="646"/>
        <v>0</v>
      </c>
      <c r="AO1500" s="89" t="str">
        <f t="shared" si="647"/>
        <v/>
      </c>
      <c r="AP1500" s="89" t="str">
        <f t="shared" si="648"/>
        <v>Left</v>
      </c>
    </row>
    <row r="1501" spans="15:42">
      <c r="O1501" s="55">
        <f t="shared" si="626"/>
        <v>0</v>
      </c>
      <c r="P1501" s="56">
        <f t="shared" si="622"/>
        <v>0</v>
      </c>
      <c r="Q1501" s="57">
        <f>_xlfn.IFNA(VLOOKUP(E1501,'2026 W-4 Spreadsheet'!frequ,2,FALSE),0)</f>
        <v>0</v>
      </c>
      <c r="R1501" s="56">
        <f t="shared" si="627"/>
        <v>0</v>
      </c>
      <c r="S1501" s="56" t="str">
        <f t="shared" si="628"/>
        <v/>
      </c>
      <c r="T1501" s="56" t="str">
        <f t="shared" si="629"/>
        <v/>
      </c>
      <c r="U1501" s="56" t="str">
        <f t="shared" si="630"/>
        <v/>
      </c>
      <c r="V1501" s="56" t="str">
        <f t="shared" si="631"/>
        <v/>
      </c>
      <c r="W1501" s="56" t="str">
        <f t="shared" si="632"/>
        <v/>
      </c>
      <c r="X1501" s="56" t="str">
        <f t="shared" si="633"/>
        <v/>
      </c>
      <c r="Y1501" s="57" t="str">
        <f t="shared" si="634"/>
        <v/>
      </c>
      <c r="Z1501" s="56" t="str">
        <f t="shared" si="635"/>
        <v/>
      </c>
      <c r="AA1501" s="56" t="str">
        <f t="shared" si="636"/>
        <v/>
      </c>
      <c r="AB1501" s="56" t="str">
        <f t="shared" si="637"/>
        <v/>
      </c>
      <c r="AC1501" s="56" t="b">
        <f t="shared" si="623"/>
        <v>0</v>
      </c>
      <c r="AD1501" s="58" t="b">
        <f t="shared" si="624"/>
        <v>0</v>
      </c>
      <c r="AE1501" s="59" t="b">
        <f t="shared" si="625"/>
        <v>0</v>
      </c>
      <c r="AF1501" s="56" t="e">
        <f t="shared" si="638"/>
        <v>#VALUE!</v>
      </c>
      <c r="AG1501" s="56" t="e">
        <f t="shared" si="639"/>
        <v>#VALUE!</v>
      </c>
      <c r="AH1501" s="58" t="e">
        <f t="shared" si="640"/>
        <v>#VALUE!</v>
      </c>
      <c r="AI1501" s="56">
        <f t="shared" si="641"/>
        <v>0</v>
      </c>
      <c r="AJ1501" s="56">
        <f t="shared" si="642"/>
        <v>0</v>
      </c>
      <c r="AK1501" s="56">
        <f t="shared" si="643"/>
        <v>0</v>
      </c>
      <c r="AL1501" s="56">
        <f t="shared" si="644"/>
        <v>0</v>
      </c>
      <c r="AM1501" s="56">
        <f t="shared" si="645"/>
        <v>0</v>
      </c>
      <c r="AN1501" s="56">
        <f t="shared" si="646"/>
        <v>0</v>
      </c>
      <c r="AO1501" s="89" t="str">
        <f t="shared" si="647"/>
        <v/>
      </c>
      <c r="AP1501" s="89" t="str">
        <f t="shared" si="648"/>
        <v>Left</v>
      </c>
    </row>
    <row r="1502" spans="15:42">
      <c r="O1502" s="55">
        <f t="shared" si="626"/>
        <v>0</v>
      </c>
      <c r="P1502" s="56">
        <f t="shared" si="622"/>
        <v>0</v>
      </c>
      <c r="Q1502" s="57">
        <f>_xlfn.IFNA(VLOOKUP(E1502,'2026 W-4 Spreadsheet'!frequ,2,FALSE),0)</f>
        <v>0</v>
      </c>
      <c r="R1502" s="56">
        <f t="shared" si="627"/>
        <v>0</v>
      </c>
      <c r="S1502" s="56" t="str">
        <f t="shared" si="628"/>
        <v/>
      </c>
      <c r="T1502" s="56" t="str">
        <f t="shared" si="629"/>
        <v/>
      </c>
      <c r="U1502" s="56" t="str">
        <f t="shared" si="630"/>
        <v/>
      </c>
      <c r="V1502" s="56" t="str">
        <f t="shared" si="631"/>
        <v/>
      </c>
      <c r="W1502" s="56" t="str">
        <f t="shared" si="632"/>
        <v/>
      </c>
      <c r="X1502" s="56" t="str">
        <f t="shared" si="633"/>
        <v/>
      </c>
      <c r="Y1502" s="57" t="str">
        <f t="shared" si="634"/>
        <v/>
      </c>
      <c r="Z1502" s="56" t="str">
        <f t="shared" si="635"/>
        <v/>
      </c>
      <c r="AA1502" s="56" t="str">
        <f t="shared" si="636"/>
        <v/>
      </c>
      <c r="AB1502" s="56" t="str">
        <f t="shared" si="637"/>
        <v/>
      </c>
      <c r="AC1502" s="56" t="b">
        <f t="shared" si="623"/>
        <v>0</v>
      </c>
      <c r="AD1502" s="58" t="b">
        <f t="shared" si="624"/>
        <v>0</v>
      </c>
      <c r="AE1502" s="59" t="b">
        <f t="shared" si="625"/>
        <v>0</v>
      </c>
      <c r="AF1502" s="56" t="e">
        <f t="shared" si="638"/>
        <v>#VALUE!</v>
      </c>
      <c r="AG1502" s="56" t="e">
        <f t="shared" si="639"/>
        <v>#VALUE!</v>
      </c>
      <c r="AH1502" s="58" t="e">
        <f t="shared" si="640"/>
        <v>#VALUE!</v>
      </c>
      <c r="AI1502" s="56">
        <f t="shared" si="641"/>
        <v>0</v>
      </c>
      <c r="AJ1502" s="56">
        <f t="shared" si="642"/>
        <v>0</v>
      </c>
      <c r="AK1502" s="56">
        <f t="shared" si="643"/>
        <v>0</v>
      </c>
      <c r="AL1502" s="56">
        <f t="shared" si="644"/>
        <v>0</v>
      </c>
      <c r="AM1502" s="56">
        <f t="shared" si="645"/>
        <v>0</v>
      </c>
      <c r="AN1502" s="56">
        <f t="shared" si="646"/>
        <v>0</v>
      </c>
      <c r="AO1502" s="89" t="str">
        <f t="shared" si="647"/>
        <v/>
      </c>
      <c r="AP1502" s="89" t="str">
        <f t="shared" si="648"/>
        <v>Left</v>
      </c>
    </row>
    <row r="1503" spans="15:42">
      <c r="O1503" s="55">
        <f t="shared" si="626"/>
        <v>0</v>
      </c>
      <c r="P1503" s="56">
        <f t="shared" si="622"/>
        <v>0</v>
      </c>
      <c r="Q1503" s="57">
        <f>_xlfn.IFNA(VLOOKUP(E1503,'2026 W-4 Spreadsheet'!frequ,2,FALSE),0)</f>
        <v>0</v>
      </c>
      <c r="R1503" s="56">
        <f t="shared" si="627"/>
        <v>0</v>
      </c>
      <c r="S1503" s="56" t="str">
        <f t="shared" si="628"/>
        <v/>
      </c>
      <c r="T1503" s="56" t="str">
        <f t="shared" si="629"/>
        <v/>
      </c>
      <c r="U1503" s="56" t="str">
        <f t="shared" si="630"/>
        <v/>
      </c>
      <c r="V1503" s="56" t="str">
        <f t="shared" si="631"/>
        <v/>
      </c>
      <c r="W1503" s="56" t="str">
        <f t="shared" si="632"/>
        <v/>
      </c>
      <c r="X1503" s="56" t="str">
        <f t="shared" si="633"/>
        <v/>
      </c>
      <c r="Y1503" s="57" t="str">
        <f t="shared" si="634"/>
        <v/>
      </c>
      <c r="Z1503" s="56" t="str">
        <f t="shared" si="635"/>
        <v/>
      </c>
      <c r="AA1503" s="56" t="str">
        <f t="shared" si="636"/>
        <v/>
      </c>
      <c r="AB1503" s="56" t="str">
        <f t="shared" si="637"/>
        <v/>
      </c>
      <c r="AC1503" s="56" t="b">
        <f t="shared" si="623"/>
        <v>0</v>
      </c>
      <c r="AD1503" s="58" t="b">
        <f t="shared" si="624"/>
        <v>0</v>
      </c>
      <c r="AE1503" s="59" t="b">
        <f t="shared" si="625"/>
        <v>0</v>
      </c>
      <c r="AF1503" s="56" t="e">
        <f t="shared" si="638"/>
        <v>#VALUE!</v>
      </c>
      <c r="AG1503" s="56" t="e">
        <f t="shared" si="639"/>
        <v>#VALUE!</v>
      </c>
      <c r="AH1503" s="58" t="e">
        <f t="shared" si="640"/>
        <v>#VALUE!</v>
      </c>
      <c r="AI1503" s="56">
        <f t="shared" si="641"/>
        <v>0</v>
      </c>
      <c r="AJ1503" s="56">
        <f t="shared" si="642"/>
        <v>0</v>
      </c>
      <c r="AK1503" s="56">
        <f t="shared" si="643"/>
        <v>0</v>
      </c>
      <c r="AL1503" s="56">
        <f t="shared" si="644"/>
        <v>0</v>
      </c>
      <c r="AM1503" s="56">
        <f t="shared" si="645"/>
        <v>0</v>
      </c>
      <c r="AN1503" s="56">
        <f t="shared" si="646"/>
        <v>0</v>
      </c>
      <c r="AO1503" s="89" t="str">
        <f t="shared" si="647"/>
        <v/>
      </c>
      <c r="AP1503" s="89" t="str">
        <f t="shared" si="648"/>
        <v>Left</v>
      </c>
    </row>
    <row r="1504" spans="15:42">
      <c r="O1504" s="55">
        <f t="shared" si="626"/>
        <v>0</v>
      </c>
      <c r="P1504" s="56">
        <f t="shared" si="622"/>
        <v>0</v>
      </c>
      <c r="Q1504" s="57">
        <f>_xlfn.IFNA(VLOOKUP(E1504,'2026 W-4 Spreadsheet'!frequ,2,FALSE),0)</f>
        <v>0</v>
      </c>
      <c r="R1504" s="56">
        <f t="shared" si="627"/>
        <v>0</v>
      </c>
      <c r="S1504" s="56" t="str">
        <f t="shared" si="628"/>
        <v/>
      </c>
      <c r="T1504" s="56" t="str">
        <f t="shared" si="629"/>
        <v/>
      </c>
      <c r="U1504" s="56" t="str">
        <f t="shared" si="630"/>
        <v/>
      </c>
      <c r="V1504" s="56" t="str">
        <f t="shared" si="631"/>
        <v/>
      </c>
      <c r="W1504" s="56" t="str">
        <f t="shared" si="632"/>
        <v/>
      </c>
      <c r="X1504" s="56" t="str">
        <f t="shared" si="633"/>
        <v/>
      </c>
      <c r="Y1504" s="57" t="str">
        <f t="shared" si="634"/>
        <v/>
      </c>
      <c r="Z1504" s="56" t="str">
        <f t="shared" si="635"/>
        <v/>
      </c>
      <c r="AA1504" s="56" t="str">
        <f t="shared" si="636"/>
        <v/>
      </c>
      <c r="AB1504" s="56" t="str">
        <f t="shared" si="637"/>
        <v/>
      </c>
      <c r="AC1504" s="56" t="b">
        <f t="shared" si="623"/>
        <v>0</v>
      </c>
      <c r="AD1504" s="58" t="b">
        <f t="shared" si="624"/>
        <v>0</v>
      </c>
      <c r="AE1504" s="59" t="b">
        <f t="shared" si="625"/>
        <v>0</v>
      </c>
      <c r="AF1504" s="56" t="e">
        <f t="shared" si="638"/>
        <v>#VALUE!</v>
      </c>
      <c r="AG1504" s="56" t="e">
        <f t="shared" si="639"/>
        <v>#VALUE!</v>
      </c>
      <c r="AH1504" s="58" t="e">
        <f t="shared" si="640"/>
        <v>#VALUE!</v>
      </c>
      <c r="AI1504" s="56">
        <f t="shared" si="641"/>
        <v>0</v>
      </c>
      <c r="AJ1504" s="56">
        <f t="shared" si="642"/>
        <v>0</v>
      </c>
      <c r="AK1504" s="56">
        <f t="shared" si="643"/>
        <v>0</v>
      </c>
      <c r="AL1504" s="56">
        <f t="shared" si="644"/>
        <v>0</v>
      </c>
      <c r="AM1504" s="56">
        <f t="shared" si="645"/>
        <v>0</v>
      </c>
      <c r="AN1504" s="56">
        <f t="shared" si="646"/>
        <v>0</v>
      </c>
      <c r="AO1504" s="89" t="str">
        <f t="shared" si="647"/>
        <v/>
      </c>
      <c r="AP1504" s="89" t="str">
        <f t="shared" si="648"/>
        <v>Left</v>
      </c>
    </row>
    <row r="1505" spans="15:42">
      <c r="O1505" s="55">
        <f t="shared" si="626"/>
        <v>0</v>
      </c>
      <c r="P1505" s="56">
        <f t="shared" si="622"/>
        <v>0</v>
      </c>
      <c r="Q1505" s="57">
        <f>_xlfn.IFNA(VLOOKUP(E1505,'2026 W-4 Spreadsheet'!frequ,2,FALSE),0)</f>
        <v>0</v>
      </c>
      <c r="R1505" s="56">
        <f t="shared" si="627"/>
        <v>0</v>
      </c>
      <c r="S1505" s="56" t="str">
        <f t="shared" si="628"/>
        <v/>
      </c>
      <c r="T1505" s="56" t="str">
        <f t="shared" si="629"/>
        <v/>
      </c>
      <c r="U1505" s="56" t="str">
        <f t="shared" si="630"/>
        <v/>
      </c>
      <c r="V1505" s="56" t="str">
        <f t="shared" si="631"/>
        <v/>
      </c>
      <c r="W1505" s="56" t="str">
        <f t="shared" si="632"/>
        <v/>
      </c>
      <c r="X1505" s="56" t="str">
        <f t="shared" si="633"/>
        <v/>
      </c>
      <c r="Y1505" s="57" t="str">
        <f t="shared" si="634"/>
        <v/>
      </c>
      <c r="Z1505" s="56" t="str">
        <f t="shared" si="635"/>
        <v/>
      </c>
      <c r="AA1505" s="56" t="str">
        <f t="shared" si="636"/>
        <v/>
      </c>
      <c r="AB1505" s="56" t="str">
        <f t="shared" si="637"/>
        <v/>
      </c>
      <c r="AC1505" s="56" t="b">
        <f t="shared" si="623"/>
        <v>0</v>
      </c>
      <c r="AD1505" s="58" t="b">
        <f t="shared" si="624"/>
        <v>0</v>
      </c>
      <c r="AE1505" s="59" t="b">
        <f t="shared" si="625"/>
        <v>0</v>
      </c>
      <c r="AF1505" s="56" t="e">
        <f t="shared" si="638"/>
        <v>#VALUE!</v>
      </c>
      <c r="AG1505" s="56" t="e">
        <f t="shared" si="639"/>
        <v>#VALUE!</v>
      </c>
      <c r="AH1505" s="58" t="e">
        <f t="shared" si="640"/>
        <v>#VALUE!</v>
      </c>
      <c r="AI1505" s="56">
        <f t="shared" si="641"/>
        <v>0</v>
      </c>
      <c r="AJ1505" s="56">
        <f t="shared" si="642"/>
        <v>0</v>
      </c>
      <c r="AK1505" s="56">
        <f t="shared" si="643"/>
        <v>0</v>
      </c>
      <c r="AL1505" s="56">
        <f t="shared" si="644"/>
        <v>0</v>
      </c>
      <c r="AM1505" s="56">
        <f t="shared" si="645"/>
        <v>0</v>
      </c>
      <c r="AN1505" s="56">
        <f t="shared" si="646"/>
        <v>0</v>
      </c>
      <c r="AO1505" s="89" t="str">
        <f t="shared" si="647"/>
        <v/>
      </c>
      <c r="AP1505" s="89" t="str">
        <f t="shared" si="648"/>
        <v>Left</v>
      </c>
    </row>
    <row r="1506" spans="15:42">
      <c r="O1506" s="55">
        <f t="shared" si="626"/>
        <v>0</v>
      </c>
      <c r="P1506" s="56">
        <f t="shared" si="622"/>
        <v>0</v>
      </c>
      <c r="Q1506" s="57">
        <f>_xlfn.IFNA(VLOOKUP(E1506,'2026 W-4 Spreadsheet'!frequ,2,FALSE),0)</f>
        <v>0</v>
      </c>
      <c r="R1506" s="56">
        <f t="shared" si="627"/>
        <v>0</v>
      </c>
      <c r="S1506" s="56" t="str">
        <f t="shared" si="628"/>
        <v/>
      </c>
      <c r="T1506" s="56" t="str">
        <f t="shared" si="629"/>
        <v/>
      </c>
      <c r="U1506" s="56" t="str">
        <f t="shared" si="630"/>
        <v/>
      </c>
      <c r="V1506" s="56" t="str">
        <f t="shared" si="631"/>
        <v/>
      </c>
      <c r="W1506" s="56" t="str">
        <f t="shared" si="632"/>
        <v/>
      </c>
      <c r="X1506" s="56" t="str">
        <f t="shared" si="633"/>
        <v/>
      </c>
      <c r="Y1506" s="57" t="str">
        <f t="shared" si="634"/>
        <v/>
      </c>
      <c r="Z1506" s="56" t="str">
        <f t="shared" si="635"/>
        <v/>
      </c>
      <c r="AA1506" s="56" t="str">
        <f t="shared" si="636"/>
        <v/>
      </c>
      <c r="AB1506" s="56" t="str">
        <f t="shared" si="637"/>
        <v/>
      </c>
      <c r="AC1506" s="56" t="b">
        <f t="shared" si="623"/>
        <v>0</v>
      </c>
      <c r="AD1506" s="58" t="b">
        <f t="shared" si="624"/>
        <v>0</v>
      </c>
      <c r="AE1506" s="59" t="b">
        <f t="shared" si="625"/>
        <v>0</v>
      </c>
      <c r="AF1506" s="56" t="e">
        <f t="shared" si="638"/>
        <v>#VALUE!</v>
      </c>
      <c r="AG1506" s="56" t="e">
        <f t="shared" si="639"/>
        <v>#VALUE!</v>
      </c>
      <c r="AH1506" s="58" t="e">
        <f t="shared" si="640"/>
        <v>#VALUE!</v>
      </c>
      <c r="AI1506" s="56">
        <f t="shared" si="641"/>
        <v>0</v>
      </c>
      <c r="AJ1506" s="56">
        <f t="shared" si="642"/>
        <v>0</v>
      </c>
      <c r="AK1506" s="56">
        <f t="shared" si="643"/>
        <v>0</v>
      </c>
      <c r="AL1506" s="56">
        <f t="shared" si="644"/>
        <v>0</v>
      </c>
      <c r="AM1506" s="56">
        <f t="shared" si="645"/>
        <v>0</v>
      </c>
      <c r="AN1506" s="56">
        <f t="shared" si="646"/>
        <v>0</v>
      </c>
      <c r="AO1506" s="89" t="str">
        <f t="shared" si="647"/>
        <v/>
      </c>
      <c r="AP1506" s="89" t="str">
        <f t="shared" si="648"/>
        <v>Left</v>
      </c>
    </row>
    <row r="1507" spans="15:42">
      <c r="O1507" s="55">
        <f t="shared" si="626"/>
        <v>0</v>
      </c>
      <c r="P1507" s="56">
        <f t="shared" si="622"/>
        <v>0</v>
      </c>
      <c r="Q1507" s="57">
        <f>_xlfn.IFNA(VLOOKUP(E1507,'2026 W-4 Spreadsheet'!frequ,2,FALSE),0)</f>
        <v>0</v>
      </c>
      <c r="R1507" s="56">
        <f t="shared" si="627"/>
        <v>0</v>
      </c>
      <c r="S1507" s="56" t="str">
        <f t="shared" si="628"/>
        <v/>
      </c>
      <c r="T1507" s="56" t="str">
        <f t="shared" si="629"/>
        <v/>
      </c>
      <c r="U1507" s="56" t="str">
        <f t="shared" si="630"/>
        <v/>
      </c>
      <c r="V1507" s="56" t="str">
        <f t="shared" si="631"/>
        <v/>
      </c>
      <c r="W1507" s="56" t="str">
        <f t="shared" si="632"/>
        <v/>
      </c>
      <c r="X1507" s="56" t="str">
        <f t="shared" si="633"/>
        <v/>
      </c>
      <c r="Y1507" s="57" t="str">
        <f t="shared" si="634"/>
        <v/>
      </c>
      <c r="Z1507" s="56" t="str">
        <f t="shared" si="635"/>
        <v/>
      </c>
      <c r="AA1507" s="56" t="str">
        <f t="shared" si="636"/>
        <v/>
      </c>
      <c r="AB1507" s="56" t="str">
        <f t="shared" si="637"/>
        <v/>
      </c>
      <c r="AC1507" s="56" t="b">
        <f t="shared" si="623"/>
        <v>0</v>
      </c>
      <c r="AD1507" s="58" t="b">
        <f t="shared" si="624"/>
        <v>0</v>
      </c>
      <c r="AE1507" s="59" t="b">
        <f t="shared" si="625"/>
        <v>0</v>
      </c>
      <c r="AF1507" s="56" t="e">
        <f t="shared" si="638"/>
        <v>#VALUE!</v>
      </c>
      <c r="AG1507" s="56" t="e">
        <f t="shared" si="639"/>
        <v>#VALUE!</v>
      </c>
      <c r="AH1507" s="58" t="e">
        <f t="shared" si="640"/>
        <v>#VALUE!</v>
      </c>
      <c r="AI1507" s="56">
        <f t="shared" si="641"/>
        <v>0</v>
      </c>
      <c r="AJ1507" s="56">
        <f t="shared" si="642"/>
        <v>0</v>
      </c>
      <c r="AK1507" s="56">
        <f t="shared" si="643"/>
        <v>0</v>
      </c>
      <c r="AL1507" s="56">
        <f t="shared" si="644"/>
        <v>0</v>
      </c>
      <c r="AM1507" s="56">
        <f t="shared" si="645"/>
        <v>0</v>
      </c>
      <c r="AN1507" s="56">
        <f t="shared" si="646"/>
        <v>0</v>
      </c>
      <c r="AO1507" s="89" t="str">
        <f t="shared" si="647"/>
        <v/>
      </c>
      <c r="AP1507" s="89" t="str">
        <f t="shared" si="648"/>
        <v>Left</v>
      </c>
    </row>
    <row r="1508" spans="15:42">
      <c r="O1508" s="55">
        <f t="shared" si="626"/>
        <v>0</v>
      </c>
      <c r="P1508" s="56">
        <f t="shared" si="622"/>
        <v>0</v>
      </c>
      <c r="Q1508" s="57">
        <f>_xlfn.IFNA(VLOOKUP(E1508,'2026 W-4 Spreadsheet'!frequ,2,FALSE),0)</f>
        <v>0</v>
      </c>
      <c r="R1508" s="56">
        <f t="shared" si="627"/>
        <v>0</v>
      </c>
      <c r="S1508" s="56" t="str">
        <f t="shared" si="628"/>
        <v/>
      </c>
      <c r="T1508" s="56" t="str">
        <f t="shared" si="629"/>
        <v/>
      </c>
      <c r="U1508" s="56" t="str">
        <f t="shared" si="630"/>
        <v/>
      </c>
      <c r="V1508" s="56" t="str">
        <f t="shared" si="631"/>
        <v/>
      </c>
      <c r="W1508" s="56" t="str">
        <f t="shared" si="632"/>
        <v/>
      </c>
      <c r="X1508" s="56" t="str">
        <f t="shared" si="633"/>
        <v/>
      </c>
      <c r="Y1508" s="57" t="str">
        <f t="shared" si="634"/>
        <v/>
      </c>
      <c r="Z1508" s="56" t="str">
        <f t="shared" si="635"/>
        <v/>
      </c>
      <c r="AA1508" s="56" t="str">
        <f t="shared" si="636"/>
        <v/>
      </c>
      <c r="AB1508" s="56" t="str">
        <f t="shared" si="637"/>
        <v/>
      </c>
      <c r="AC1508" s="56" t="b">
        <f t="shared" si="623"/>
        <v>0</v>
      </c>
      <c r="AD1508" s="58" t="b">
        <f t="shared" si="624"/>
        <v>0</v>
      </c>
      <c r="AE1508" s="59" t="b">
        <f t="shared" si="625"/>
        <v>0</v>
      </c>
      <c r="AF1508" s="56" t="e">
        <f t="shared" si="638"/>
        <v>#VALUE!</v>
      </c>
      <c r="AG1508" s="56" t="e">
        <f t="shared" si="639"/>
        <v>#VALUE!</v>
      </c>
      <c r="AH1508" s="58" t="e">
        <f t="shared" si="640"/>
        <v>#VALUE!</v>
      </c>
      <c r="AI1508" s="56">
        <f t="shared" si="641"/>
        <v>0</v>
      </c>
      <c r="AJ1508" s="56">
        <f t="shared" si="642"/>
        <v>0</v>
      </c>
      <c r="AK1508" s="56">
        <f t="shared" si="643"/>
        <v>0</v>
      </c>
      <c r="AL1508" s="56">
        <f t="shared" si="644"/>
        <v>0</v>
      </c>
      <c r="AM1508" s="56">
        <f t="shared" si="645"/>
        <v>0</v>
      </c>
      <c r="AN1508" s="56">
        <f t="shared" si="646"/>
        <v>0</v>
      </c>
      <c r="AO1508" s="89" t="str">
        <f t="shared" si="647"/>
        <v/>
      </c>
      <c r="AP1508" s="89" t="str">
        <f t="shared" si="648"/>
        <v>Left</v>
      </c>
    </row>
    <row r="1509" spans="15:42">
      <c r="O1509" s="55">
        <f t="shared" si="626"/>
        <v>0</v>
      </c>
      <c r="P1509" s="56">
        <f t="shared" si="622"/>
        <v>0</v>
      </c>
      <c r="Q1509" s="57">
        <f>_xlfn.IFNA(VLOOKUP(E1509,'2026 W-4 Spreadsheet'!frequ,2,FALSE),0)</f>
        <v>0</v>
      </c>
      <c r="R1509" s="56">
        <f t="shared" si="627"/>
        <v>0</v>
      </c>
      <c r="S1509" s="56" t="str">
        <f t="shared" si="628"/>
        <v/>
      </c>
      <c r="T1509" s="56" t="str">
        <f t="shared" si="629"/>
        <v/>
      </c>
      <c r="U1509" s="56" t="str">
        <f t="shared" si="630"/>
        <v/>
      </c>
      <c r="V1509" s="56" t="str">
        <f t="shared" si="631"/>
        <v/>
      </c>
      <c r="W1509" s="56" t="str">
        <f t="shared" si="632"/>
        <v/>
      </c>
      <c r="X1509" s="56" t="str">
        <f t="shared" si="633"/>
        <v/>
      </c>
      <c r="Y1509" s="57" t="str">
        <f t="shared" si="634"/>
        <v/>
      </c>
      <c r="Z1509" s="56" t="str">
        <f t="shared" si="635"/>
        <v/>
      </c>
      <c r="AA1509" s="56" t="str">
        <f t="shared" si="636"/>
        <v/>
      </c>
      <c r="AB1509" s="56" t="str">
        <f t="shared" si="637"/>
        <v/>
      </c>
      <c r="AC1509" s="56" t="b">
        <f t="shared" si="623"/>
        <v>0</v>
      </c>
      <c r="AD1509" s="58" t="b">
        <f t="shared" si="624"/>
        <v>0</v>
      </c>
      <c r="AE1509" s="59" t="b">
        <f t="shared" si="625"/>
        <v>0</v>
      </c>
      <c r="AF1509" s="56" t="e">
        <f t="shared" si="638"/>
        <v>#VALUE!</v>
      </c>
      <c r="AG1509" s="56" t="e">
        <f t="shared" si="639"/>
        <v>#VALUE!</v>
      </c>
      <c r="AH1509" s="58" t="e">
        <f t="shared" si="640"/>
        <v>#VALUE!</v>
      </c>
      <c r="AI1509" s="56">
        <f t="shared" si="641"/>
        <v>0</v>
      </c>
      <c r="AJ1509" s="56">
        <f t="shared" si="642"/>
        <v>0</v>
      </c>
      <c r="AK1509" s="56">
        <f t="shared" si="643"/>
        <v>0</v>
      </c>
      <c r="AL1509" s="56">
        <f t="shared" si="644"/>
        <v>0</v>
      </c>
      <c r="AM1509" s="56">
        <f t="shared" si="645"/>
        <v>0</v>
      </c>
      <c r="AN1509" s="56">
        <f t="shared" si="646"/>
        <v>0</v>
      </c>
      <c r="AO1509" s="89" t="str">
        <f t="shared" si="647"/>
        <v/>
      </c>
      <c r="AP1509" s="89" t="str">
        <f t="shared" si="648"/>
        <v>Left</v>
      </c>
    </row>
    <row r="1510" spans="15:42">
      <c r="O1510" s="55">
        <f t="shared" si="626"/>
        <v>0</v>
      </c>
      <c r="P1510" s="56">
        <f t="shared" si="622"/>
        <v>0</v>
      </c>
      <c r="Q1510" s="57">
        <f>_xlfn.IFNA(VLOOKUP(E1510,'2026 W-4 Spreadsheet'!frequ,2,FALSE),0)</f>
        <v>0</v>
      </c>
      <c r="R1510" s="56">
        <f t="shared" si="627"/>
        <v>0</v>
      </c>
      <c r="S1510" s="56" t="str">
        <f t="shared" si="628"/>
        <v/>
      </c>
      <c r="T1510" s="56" t="str">
        <f t="shared" si="629"/>
        <v/>
      </c>
      <c r="U1510" s="56" t="str">
        <f t="shared" si="630"/>
        <v/>
      </c>
      <c r="V1510" s="56" t="str">
        <f t="shared" si="631"/>
        <v/>
      </c>
      <c r="W1510" s="56" t="str">
        <f t="shared" si="632"/>
        <v/>
      </c>
      <c r="X1510" s="56" t="str">
        <f t="shared" si="633"/>
        <v/>
      </c>
      <c r="Y1510" s="57" t="str">
        <f t="shared" si="634"/>
        <v/>
      </c>
      <c r="Z1510" s="56" t="str">
        <f t="shared" si="635"/>
        <v/>
      </c>
      <c r="AA1510" s="56" t="str">
        <f t="shared" si="636"/>
        <v/>
      </c>
      <c r="AB1510" s="56" t="str">
        <f t="shared" si="637"/>
        <v/>
      </c>
      <c r="AC1510" s="56" t="b">
        <f t="shared" si="623"/>
        <v>0</v>
      </c>
      <c r="AD1510" s="58" t="b">
        <f t="shared" si="624"/>
        <v>0</v>
      </c>
      <c r="AE1510" s="59" t="b">
        <f t="shared" si="625"/>
        <v>0</v>
      </c>
      <c r="AF1510" s="56" t="e">
        <f t="shared" si="638"/>
        <v>#VALUE!</v>
      </c>
      <c r="AG1510" s="56" t="e">
        <f t="shared" si="639"/>
        <v>#VALUE!</v>
      </c>
      <c r="AH1510" s="58" t="e">
        <f t="shared" si="640"/>
        <v>#VALUE!</v>
      </c>
      <c r="AI1510" s="56">
        <f t="shared" si="641"/>
        <v>0</v>
      </c>
      <c r="AJ1510" s="56">
        <f t="shared" si="642"/>
        <v>0</v>
      </c>
      <c r="AK1510" s="56">
        <f t="shared" si="643"/>
        <v>0</v>
      </c>
      <c r="AL1510" s="56">
        <f t="shared" si="644"/>
        <v>0</v>
      </c>
      <c r="AM1510" s="56">
        <f t="shared" si="645"/>
        <v>0</v>
      </c>
      <c r="AN1510" s="56">
        <f t="shared" si="646"/>
        <v>0</v>
      </c>
      <c r="AO1510" s="89" t="str">
        <f t="shared" si="647"/>
        <v/>
      </c>
      <c r="AP1510" s="89" t="str">
        <f t="shared" si="648"/>
        <v>Left</v>
      </c>
    </row>
    <row r="1511" spans="15:42">
      <c r="O1511" s="55">
        <f t="shared" si="626"/>
        <v>0</v>
      </c>
      <c r="P1511" s="56">
        <f t="shared" si="622"/>
        <v>0</v>
      </c>
      <c r="Q1511" s="57">
        <f>_xlfn.IFNA(VLOOKUP(E1511,'2026 W-4 Spreadsheet'!frequ,2,FALSE),0)</f>
        <v>0</v>
      </c>
      <c r="R1511" s="56">
        <f t="shared" si="627"/>
        <v>0</v>
      </c>
      <c r="S1511" s="56" t="str">
        <f t="shared" si="628"/>
        <v/>
      </c>
      <c r="T1511" s="56" t="str">
        <f t="shared" si="629"/>
        <v/>
      </c>
      <c r="U1511" s="56" t="str">
        <f t="shared" si="630"/>
        <v/>
      </c>
      <c r="V1511" s="56" t="str">
        <f t="shared" si="631"/>
        <v/>
      </c>
      <c r="W1511" s="56" t="str">
        <f t="shared" si="632"/>
        <v/>
      </c>
      <c r="X1511" s="56" t="str">
        <f t="shared" si="633"/>
        <v/>
      </c>
      <c r="Y1511" s="57" t="str">
        <f t="shared" si="634"/>
        <v/>
      </c>
      <c r="Z1511" s="56" t="str">
        <f t="shared" si="635"/>
        <v/>
      </c>
      <c r="AA1511" s="56" t="str">
        <f t="shared" si="636"/>
        <v/>
      </c>
      <c r="AB1511" s="56" t="str">
        <f t="shared" si="637"/>
        <v/>
      </c>
      <c r="AC1511" s="56" t="b">
        <f t="shared" si="623"/>
        <v>0</v>
      </c>
      <c r="AD1511" s="58" t="b">
        <f t="shared" si="624"/>
        <v>0</v>
      </c>
      <c r="AE1511" s="59" t="b">
        <f t="shared" si="625"/>
        <v>0</v>
      </c>
      <c r="AF1511" s="56" t="e">
        <f t="shared" si="638"/>
        <v>#VALUE!</v>
      </c>
      <c r="AG1511" s="56" t="e">
        <f t="shared" si="639"/>
        <v>#VALUE!</v>
      </c>
      <c r="AH1511" s="58" t="e">
        <f t="shared" si="640"/>
        <v>#VALUE!</v>
      </c>
      <c r="AI1511" s="56">
        <f t="shared" si="641"/>
        <v>0</v>
      </c>
      <c r="AJ1511" s="56">
        <f t="shared" si="642"/>
        <v>0</v>
      </c>
      <c r="AK1511" s="56">
        <f t="shared" si="643"/>
        <v>0</v>
      </c>
      <c r="AL1511" s="56">
        <f t="shared" si="644"/>
        <v>0</v>
      </c>
      <c r="AM1511" s="56">
        <f t="shared" si="645"/>
        <v>0</v>
      </c>
      <c r="AN1511" s="56">
        <f t="shared" si="646"/>
        <v>0</v>
      </c>
      <c r="AO1511" s="89" t="str">
        <f t="shared" si="647"/>
        <v/>
      </c>
      <c r="AP1511" s="89" t="str">
        <f t="shared" si="648"/>
        <v>Left</v>
      </c>
    </row>
    <row r="1512" spans="15:42">
      <c r="O1512" s="55">
        <f t="shared" si="626"/>
        <v>0</v>
      </c>
      <c r="P1512" s="56">
        <f t="shared" si="622"/>
        <v>0</v>
      </c>
      <c r="Q1512" s="57">
        <f>_xlfn.IFNA(VLOOKUP(E1512,'2026 W-4 Spreadsheet'!frequ,2,FALSE),0)</f>
        <v>0</v>
      </c>
      <c r="R1512" s="56">
        <f t="shared" si="627"/>
        <v>0</v>
      </c>
      <c r="S1512" s="56" t="str">
        <f t="shared" si="628"/>
        <v/>
      </c>
      <c r="T1512" s="56" t="str">
        <f t="shared" si="629"/>
        <v/>
      </c>
      <c r="U1512" s="56" t="str">
        <f t="shared" si="630"/>
        <v/>
      </c>
      <c r="V1512" s="56" t="str">
        <f t="shared" si="631"/>
        <v/>
      </c>
      <c r="W1512" s="56" t="str">
        <f t="shared" si="632"/>
        <v/>
      </c>
      <c r="X1512" s="56" t="str">
        <f t="shared" si="633"/>
        <v/>
      </c>
      <c r="Y1512" s="57" t="str">
        <f t="shared" si="634"/>
        <v/>
      </c>
      <c r="Z1512" s="56" t="str">
        <f t="shared" si="635"/>
        <v/>
      </c>
      <c r="AA1512" s="56" t="str">
        <f t="shared" si="636"/>
        <v/>
      </c>
      <c r="AB1512" s="56" t="str">
        <f t="shared" si="637"/>
        <v/>
      </c>
      <c r="AC1512" s="56" t="b">
        <f t="shared" si="623"/>
        <v>0</v>
      </c>
      <c r="AD1512" s="58" t="b">
        <f t="shared" si="624"/>
        <v>0</v>
      </c>
      <c r="AE1512" s="59" t="b">
        <f t="shared" si="625"/>
        <v>0</v>
      </c>
      <c r="AF1512" s="56" t="e">
        <f t="shared" si="638"/>
        <v>#VALUE!</v>
      </c>
      <c r="AG1512" s="56" t="e">
        <f t="shared" si="639"/>
        <v>#VALUE!</v>
      </c>
      <c r="AH1512" s="58" t="e">
        <f t="shared" si="640"/>
        <v>#VALUE!</v>
      </c>
      <c r="AI1512" s="56">
        <f t="shared" si="641"/>
        <v>0</v>
      </c>
      <c r="AJ1512" s="56">
        <f t="shared" si="642"/>
        <v>0</v>
      </c>
      <c r="AK1512" s="56">
        <f t="shared" si="643"/>
        <v>0</v>
      </c>
      <c r="AL1512" s="56">
        <f t="shared" si="644"/>
        <v>0</v>
      </c>
      <c r="AM1512" s="56">
        <f t="shared" si="645"/>
        <v>0</v>
      </c>
      <c r="AN1512" s="56">
        <f t="shared" si="646"/>
        <v>0</v>
      </c>
      <c r="AO1512" s="89" t="str">
        <f t="shared" si="647"/>
        <v/>
      </c>
      <c r="AP1512" s="89" t="str">
        <f t="shared" si="648"/>
        <v>Left</v>
      </c>
    </row>
    <row r="1513" spans="15:42">
      <c r="O1513" s="55">
        <f t="shared" si="626"/>
        <v>0</v>
      </c>
      <c r="P1513" s="56">
        <f t="shared" si="622"/>
        <v>0</v>
      </c>
      <c r="Q1513" s="57">
        <f>_xlfn.IFNA(VLOOKUP(E1513,'2026 W-4 Spreadsheet'!frequ,2,FALSE),0)</f>
        <v>0</v>
      </c>
      <c r="R1513" s="56">
        <f t="shared" si="627"/>
        <v>0</v>
      </c>
      <c r="S1513" s="56" t="str">
        <f t="shared" si="628"/>
        <v/>
      </c>
      <c r="T1513" s="56" t="str">
        <f t="shared" si="629"/>
        <v/>
      </c>
      <c r="U1513" s="56" t="str">
        <f t="shared" si="630"/>
        <v/>
      </c>
      <c r="V1513" s="56" t="str">
        <f t="shared" si="631"/>
        <v/>
      </c>
      <c r="W1513" s="56" t="str">
        <f t="shared" si="632"/>
        <v/>
      </c>
      <c r="X1513" s="56" t="str">
        <f t="shared" si="633"/>
        <v/>
      </c>
      <c r="Y1513" s="57" t="str">
        <f t="shared" si="634"/>
        <v/>
      </c>
      <c r="Z1513" s="56" t="str">
        <f t="shared" si="635"/>
        <v/>
      </c>
      <c r="AA1513" s="56" t="str">
        <f t="shared" si="636"/>
        <v/>
      </c>
      <c r="AB1513" s="56" t="str">
        <f t="shared" si="637"/>
        <v/>
      </c>
      <c r="AC1513" s="56" t="b">
        <f t="shared" si="623"/>
        <v>0</v>
      </c>
      <c r="AD1513" s="58" t="b">
        <f t="shared" si="624"/>
        <v>0</v>
      </c>
      <c r="AE1513" s="59" t="b">
        <f t="shared" si="625"/>
        <v>0</v>
      </c>
      <c r="AF1513" s="56" t="e">
        <f t="shared" si="638"/>
        <v>#VALUE!</v>
      </c>
      <c r="AG1513" s="56" t="e">
        <f t="shared" si="639"/>
        <v>#VALUE!</v>
      </c>
      <c r="AH1513" s="58" t="e">
        <f t="shared" si="640"/>
        <v>#VALUE!</v>
      </c>
      <c r="AI1513" s="56">
        <f t="shared" si="641"/>
        <v>0</v>
      </c>
      <c r="AJ1513" s="56">
        <f t="shared" si="642"/>
        <v>0</v>
      </c>
      <c r="AK1513" s="56">
        <f t="shared" si="643"/>
        <v>0</v>
      </c>
      <c r="AL1513" s="56">
        <f t="shared" si="644"/>
        <v>0</v>
      </c>
      <c r="AM1513" s="56">
        <f t="shared" si="645"/>
        <v>0</v>
      </c>
      <c r="AN1513" s="56">
        <f t="shared" si="646"/>
        <v>0</v>
      </c>
      <c r="AO1513" s="89" t="str">
        <f t="shared" si="647"/>
        <v/>
      </c>
      <c r="AP1513" s="89" t="str">
        <f t="shared" si="648"/>
        <v>Left</v>
      </c>
    </row>
    <row r="1514" spans="15:42">
      <c r="O1514" s="55">
        <f t="shared" si="626"/>
        <v>0</v>
      </c>
      <c r="P1514" s="56">
        <f t="shared" si="622"/>
        <v>0</v>
      </c>
      <c r="Q1514" s="57">
        <f>_xlfn.IFNA(VLOOKUP(E1514,'2026 W-4 Spreadsheet'!frequ,2,FALSE),0)</f>
        <v>0</v>
      </c>
      <c r="R1514" s="56">
        <f t="shared" si="627"/>
        <v>0</v>
      </c>
      <c r="S1514" s="56" t="str">
        <f t="shared" si="628"/>
        <v/>
      </c>
      <c r="T1514" s="56" t="str">
        <f t="shared" si="629"/>
        <v/>
      </c>
      <c r="U1514" s="56" t="str">
        <f t="shared" si="630"/>
        <v/>
      </c>
      <c r="V1514" s="56" t="str">
        <f t="shared" si="631"/>
        <v/>
      </c>
      <c r="W1514" s="56" t="str">
        <f t="shared" si="632"/>
        <v/>
      </c>
      <c r="X1514" s="56" t="str">
        <f t="shared" si="633"/>
        <v/>
      </c>
      <c r="Y1514" s="57" t="str">
        <f t="shared" si="634"/>
        <v/>
      </c>
      <c r="Z1514" s="56" t="str">
        <f t="shared" si="635"/>
        <v/>
      </c>
      <c r="AA1514" s="56" t="str">
        <f t="shared" si="636"/>
        <v/>
      </c>
      <c r="AB1514" s="56" t="str">
        <f t="shared" si="637"/>
        <v/>
      </c>
      <c r="AC1514" s="56" t="b">
        <f t="shared" si="623"/>
        <v>0</v>
      </c>
      <c r="AD1514" s="58" t="b">
        <f t="shared" si="624"/>
        <v>0</v>
      </c>
      <c r="AE1514" s="59" t="b">
        <f t="shared" si="625"/>
        <v>0</v>
      </c>
      <c r="AF1514" s="56" t="e">
        <f t="shared" si="638"/>
        <v>#VALUE!</v>
      </c>
      <c r="AG1514" s="56" t="e">
        <f t="shared" si="639"/>
        <v>#VALUE!</v>
      </c>
      <c r="AH1514" s="58" t="e">
        <f t="shared" si="640"/>
        <v>#VALUE!</v>
      </c>
      <c r="AI1514" s="56">
        <f t="shared" si="641"/>
        <v>0</v>
      </c>
      <c r="AJ1514" s="56">
        <f t="shared" si="642"/>
        <v>0</v>
      </c>
      <c r="AK1514" s="56">
        <f t="shared" si="643"/>
        <v>0</v>
      </c>
      <c r="AL1514" s="56">
        <f t="shared" si="644"/>
        <v>0</v>
      </c>
      <c r="AM1514" s="56">
        <f t="shared" si="645"/>
        <v>0</v>
      </c>
      <c r="AN1514" s="56">
        <f t="shared" si="646"/>
        <v>0</v>
      </c>
      <c r="AO1514" s="89" t="str">
        <f t="shared" si="647"/>
        <v/>
      </c>
      <c r="AP1514" s="89" t="str">
        <f t="shared" si="648"/>
        <v>Left</v>
      </c>
    </row>
    <row r="1515" spans="15:42">
      <c r="O1515" s="55">
        <f t="shared" si="626"/>
        <v>0</v>
      </c>
      <c r="P1515" s="56">
        <f t="shared" si="622"/>
        <v>0</v>
      </c>
      <c r="Q1515" s="57">
        <f>_xlfn.IFNA(VLOOKUP(E1515,'2026 W-4 Spreadsheet'!frequ,2,FALSE),0)</f>
        <v>0</v>
      </c>
      <c r="R1515" s="56">
        <f t="shared" si="627"/>
        <v>0</v>
      </c>
      <c r="S1515" s="56" t="str">
        <f t="shared" si="628"/>
        <v/>
      </c>
      <c r="T1515" s="56" t="str">
        <f t="shared" si="629"/>
        <v/>
      </c>
      <c r="U1515" s="56" t="str">
        <f t="shared" si="630"/>
        <v/>
      </c>
      <c r="V1515" s="56" t="str">
        <f t="shared" si="631"/>
        <v/>
      </c>
      <c r="W1515" s="56" t="str">
        <f t="shared" si="632"/>
        <v/>
      </c>
      <c r="X1515" s="56" t="str">
        <f t="shared" si="633"/>
        <v/>
      </c>
      <c r="Y1515" s="57" t="str">
        <f t="shared" si="634"/>
        <v/>
      </c>
      <c r="Z1515" s="56" t="str">
        <f t="shared" si="635"/>
        <v/>
      </c>
      <c r="AA1515" s="56" t="str">
        <f t="shared" si="636"/>
        <v/>
      </c>
      <c r="AB1515" s="56" t="str">
        <f t="shared" si="637"/>
        <v/>
      </c>
      <c r="AC1515" s="56" t="b">
        <f t="shared" si="623"/>
        <v>0</v>
      </c>
      <c r="AD1515" s="58" t="b">
        <f t="shared" si="624"/>
        <v>0</v>
      </c>
      <c r="AE1515" s="59" t="b">
        <f t="shared" si="625"/>
        <v>0</v>
      </c>
      <c r="AF1515" s="56" t="e">
        <f t="shared" si="638"/>
        <v>#VALUE!</v>
      </c>
      <c r="AG1515" s="56" t="e">
        <f t="shared" si="639"/>
        <v>#VALUE!</v>
      </c>
      <c r="AH1515" s="58" t="e">
        <f t="shared" si="640"/>
        <v>#VALUE!</v>
      </c>
      <c r="AI1515" s="56">
        <f t="shared" si="641"/>
        <v>0</v>
      </c>
      <c r="AJ1515" s="56">
        <f t="shared" si="642"/>
        <v>0</v>
      </c>
      <c r="AK1515" s="56">
        <f t="shared" si="643"/>
        <v>0</v>
      </c>
      <c r="AL1515" s="56">
        <f t="shared" si="644"/>
        <v>0</v>
      </c>
      <c r="AM1515" s="56">
        <f t="shared" si="645"/>
        <v>0</v>
      </c>
      <c r="AN1515" s="56">
        <f t="shared" si="646"/>
        <v>0</v>
      </c>
      <c r="AO1515" s="89" t="str">
        <f t="shared" si="647"/>
        <v/>
      </c>
      <c r="AP1515" s="89" t="str">
        <f t="shared" si="648"/>
        <v>Left</v>
      </c>
    </row>
    <row r="1516" spans="15:42">
      <c r="O1516" s="55">
        <f t="shared" si="626"/>
        <v>0</v>
      </c>
      <c r="P1516" s="56">
        <f t="shared" si="622"/>
        <v>0</v>
      </c>
      <c r="Q1516" s="57">
        <f>_xlfn.IFNA(VLOOKUP(E1516,'2026 W-4 Spreadsheet'!frequ,2,FALSE),0)</f>
        <v>0</v>
      </c>
      <c r="R1516" s="56">
        <f t="shared" si="627"/>
        <v>0</v>
      </c>
      <c r="S1516" s="56" t="str">
        <f t="shared" si="628"/>
        <v/>
      </c>
      <c r="T1516" s="56" t="str">
        <f t="shared" si="629"/>
        <v/>
      </c>
      <c r="U1516" s="56" t="str">
        <f t="shared" si="630"/>
        <v/>
      </c>
      <c r="V1516" s="56" t="str">
        <f t="shared" si="631"/>
        <v/>
      </c>
      <c r="W1516" s="56" t="str">
        <f t="shared" si="632"/>
        <v/>
      </c>
      <c r="X1516" s="56" t="str">
        <f t="shared" si="633"/>
        <v/>
      </c>
      <c r="Y1516" s="57" t="str">
        <f t="shared" si="634"/>
        <v/>
      </c>
      <c r="Z1516" s="56" t="str">
        <f t="shared" si="635"/>
        <v/>
      </c>
      <c r="AA1516" s="56" t="str">
        <f t="shared" si="636"/>
        <v/>
      </c>
      <c r="AB1516" s="56" t="str">
        <f t="shared" si="637"/>
        <v/>
      </c>
      <c r="AC1516" s="56" t="b">
        <f t="shared" si="623"/>
        <v>0</v>
      </c>
      <c r="AD1516" s="58" t="b">
        <f t="shared" si="624"/>
        <v>0</v>
      </c>
      <c r="AE1516" s="59" t="b">
        <f t="shared" si="625"/>
        <v>0</v>
      </c>
      <c r="AF1516" s="56" t="e">
        <f t="shared" si="638"/>
        <v>#VALUE!</v>
      </c>
      <c r="AG1516" s="56" t="e">
        <f t="shared" si="639"/>
        <v>#VALUE!</v>
      </c>
      <c r="AH1516" s="58" t="e">
        <f t="shared" si="640"/>
        <v>#VALUE!</v>
      </c>
      <c r="AI1516" s="56">
        <f t="shared" si="641"/>
        <v>0</v>
      </c>
      <c r="AJ1516" s="56">
        <f t="shared" si="642"/>
        <v>0</v>
      </c>
      <c r="AK1516" s="56">
        <f t="shared" si="643"/>
        <v>0</v>
      </c>
      <c r="AL1516" s="56">
        <f t="shared" si="644"/>
        <v>0</v>
      </c>
      <c r="AM1516" s="56">
        <f t="shared" si="645"/>
        <v>0</v>
      </c>
      <c r="AN1516" s="56">
        <f t="shared" si="646"/>
        <v>0</v>
      </c>
      <c r="AO1516" s="89" t="str">
        <f t="shared" si="647"/>
        <v/>
      </c>
      <c r="AP1516" s="89" t="str">
        <f t="shared" si="648"/>
        <v>Left</v>
      </c>
    </row>
    <row r="1517" spans="15:42">
      <c r="O1517" s="55">
        <f t="shared" si="626"/>
        <v>0</v>
      </c>
      <c r="P1517" s="56">
        <f t="shared" si="622"/>
        <v>0</v>
      </c>
      <c r="Q1517" s="57">
        <f>_xlfn.IFNA(VLOOKUP(E1517,'2026 W-4 Spreadsheet'!frequ,2,FALSE),0)</f>
        <v>0</v>
      </c>
      <c r="R1517" s="56">
        <f t="shared" si="627"/>
        <v>0</v>
      </c>
      <c r="S1517" s="56" t="str">
        <f t="shared" si="628"/>
        <v/>
      </c>
      <c r="T1517" s="56" t="str">
        <f t="shared" si="629"/>
        <v/>
      </c>
      <c r="U1517" s="56" t="str">
        <f t="shared" si="630"/>
        <v/>
      </c>
      <c r="V1517" s="56" t="str">
        <f t="shared" si="631"/>
        <v/>
      </c>
      <c r="W1517" s="56" t="str">
        <f t="shared" si="632"/>
        <v/>
      </c>
      <c r="X1517" s="56" t="str">
        <f t="shared" si="633"/>
        <v/>
      </c>
      <c r="Y1517" s="57" t="str">
        <f t="shared" si="634"/>
        <v/>
      </c>
      <c r="Z1517" s="56" t="str">
        <f t="shared" si="635"/>
        <v/>
      </c>
      <c r="AA1517" s="56" t="str">
        <f t="shared" si="636"/>
        <v/>
      </c>
      <c r="AB1517" s="56" t="str">
        <f t="shared" si="637"/>
        <v/>
      </c>
      <c r="AC1517" s="56" t="b">
        <f t="shared" si="623"/>
        <v>0</v>
      </c>
      <c r="AD1517" s="58" t="b">
        <f t="shared" si="624"/>
        <v>0</v>
      </c>
      <c r="AE1517" s="59" t="b">
        <f t="shared" si="625"/>
        <v>0</v>
      </c>
      <c r="AF1517" s="56" t="e">
        <f t="shared" si="638"/>
        <v>#VALUE!</v>
      </c>
      <c r="AG1517" s="56" t="e">
        <f t="shared" si="639"/>
        <v>#VALUE!</v>
      </c>
      <c r="AH1517" s="58" t="e">
        <f t="shared" si="640"/>
        <v>#VALUE!</v>
      </c>
      <c r="AI1517" s="56">
        <f t="shared" si="641"/>
        <v>0</v>
      </c>
      <c r="AJ1517" s="56">
        <f t="shared" si="642"/>
        <v>0</v>
      </c>
      <c r="AK1517" s="56">
        <f t="shared" si="643"/>
        <v>0</v>
      </c>
      <c r="AL1517" s="56">
        <f t="shared" si="644"/>
        <v>0</v>
      </c>
      <c r="AM1517" s="56">
        <f t="shared" si="645"/>
        <v>0</v>
      </c>
      <c r="AN1517" s="56">
        <f t="shared" si="646"/>
        <v>0</v>
      </c>
      <c r="AO1517" s="89" t="str">
        <f t="shared" si="647"/>
        <v/>
      </c>
      <c r="AP1517" s="89" t="str">
        <f t="shared" si="648"/>
        <v>Left</v>
      </c>
    </row>
    <row r="1518" spans="15:42">
      <c r="O1518" s="55">
        <f t="shared" si="626"/>
        <v>0</v>
      </c>
      <c r="P1518" s="56">
        <f t="shared" si="622"/>
        <v>0</v>
      </c>
      <c r="Q1518" s="57">
        <f>_xlfn.IFNA(VLOOKUP(E1518,'2026 W-4 Spreadsheet'!frequ,2,FALSE),0)</f>
        <v>0</v>
      </c>
      <c r="R1518" s="56">
        <f t="shared" si="627"/>
        <v>0</v>
      </c>
      <c r="S1518" s="56" t="str">
        <f t="shared" si="628"/>
        <v/>
      </c>
      <c r="T1518" s="56" t="str">
        <f t="shared" si="629"/>
        <v/>
      </c>
      <c r="U1518" s="56" t="str">
        <f t="shared" si="630"/>
        <v/>
      </c>
      <c r="V1518" s="56" t="str">
        <f t="shared" si="631"/>
        <v/>
      </c>
      <c r="W1518" s="56" t="str">
        <f t="shared" si="632"/>
        <v/>
      </c>
      <c r="X1518" s="56" t="str">
        <f t="shared" si="633"/>
        <v/>
      </c>
      <c r="Y1518" s="57" t="str">
        <f t="shared" si="634"/>
        <v/>
      </c>
      <c r="Z1518" s="56" t="str">
        <f t="shared" si="635"/>
        <v/>
      </c>
      <c r="AA1518" s="56" t="str">
        <f t="shared" si="636"/>
        <v/>
      </c>
      <c r="AB1518" s="56" t="str">
        <f t="shared" si="637"/>
        <v/>
      </c>
      <c r="AC1518" s="56" t="b">
        <f t="shared" si="623"/>
        <v>0</v>
      </c>
      <c r="AD1518" s="58" t="b">
        <f t="shared" si="624"/>
        <v>0</v>
      </c>
      <c r="AE1518" s="59" t="b">
        <f t="shared" si="625"/>
        <v>0</v>
      </c>
      <c r="AF1518" s="56" t="e">
        <f t="shared" si="638"/>
        <v>#VALUE!</v>
      </c>
      <c r="AG1518" s="56" t="e">
        <f t="shared" si="639"/>
        <v>#VALUE!</v>
      </c>
      <c r="AH1518" s="58" t="e">
        <f t="shared" si="640"/>
        <v>#VALUE!</v>
      </c>
      <c r="AI1518" s="56">
        <f t="shared" si="641"/>
        <v>0</v>
      </c>
      <c r="AJ1518" s="56">
        <f t="shared" si="642"/>
        <v>0</v>
      </c>
      <c r="AK1518" s="56">
        <f t="shared" si="643"/>
        <v>0</v>
      </c>
      <c r="AL1518" s="56">
        <f t="shared" si="644"/>
        <v>0</v>
      </c>
      <c r="AM1518" s="56">
        <f t="shared" si="645"/>
        <v>0</v>
      </c>
      <c r="AN1518" s="56">
        <f t="shared" si="646"/>
        <v>0</v>
      </c>
      <c r="AO1518" s="89" t="str">
        <f t="shared" si="647"/>
        <v/>
      </c>
      <c r="AP1518" s="89" t="str">
        <f t="shared" si="648"/>
        <v>Left</v>
      </c>
    </row>
    <row r="1519" spans="15:42">
      <c r="O1519" s="55">
        <f t="shared" si="626"/>
        <v>0</v>
      </c>
      <c r="P1519" s="56">
        <f t="shared" si="622"/>
        <v>0</v>
      </c>
      <c r="Q1519" s="57">
        <f>_xlfn.IFNA(VLOOKUP(E1519,'2026 W-4 Spreadsheet'!frequ,2,FALSE),0)</f>
        <v>0</v>
      </c>
      <c r="R1519" s="56">
        <f t="shared" si="627"/>
        <v>0</v>
      </c>
      <c r="S1519" s="56" t="str">
        <f t="shared" si="628"/>
        <v/>
      </c>
      <c r="T1519" s="56" t="str">
        <f t="shared" si="629"/>
        <v/>
      </c>
      <c r="U1519" s="56" t="str">
        <f t="shared" si="630"/>
        <v/>
      </c>
      <c r="V1519" s="56" t="str">
        <f t="shared" si="631"/>
        <v/>
      </c>
      <c r="W1519" s="56" t="str">
        <f t="shared" si="632"/>
        <v/>
      </c>
      <c r="X1519" s="56" t="str">
        <f t="shared" si="633"/>
        <v/>
      </c>
      <c r="Y1519" s="57" t="str">
        <f t="shared" si="634"/>
        <v/>
      </c>
      <c r="Z1519" s="56" t="str">
        <f t="shared" si="635"/>
        <v/>
      </c>
      <c r="AA1519" s="56" t="str">
        <f t="shared" si="636"/>
        <v/>
      </c>
      <c r="AB1519" s="56" t="str">
        <f t="shared" si="637"/>
        <v/>
      </c>
      <c r="AC1519" s="56" t="b">
        <f t="shared" si="623"/>
        <v>0</v>
      </c>
      <c r="AD1519" s="58" t="b">
        <f t="shared" si="624"/>
        <v>0</v>
      </c>
      <c r="AE1519" s="59" t="b">
        <f t="shared" si="625"/>
        <v>0</v>
      </c>
      <c r="AF1519" s="56" t="e">
        <f t="shared" si="638"/>
        <v>#VALUE!</v>
      </c>
      <c r="AG1519" s="56" t="e">
        <f t="shared" si="639"/>
        <v>#VALUE!</v>
      </c>
      <c r="AH1519" s="58" t="e">
        <f t="shared" si="640"/>
        <v>#VALUE!</v>
      </c>
      <c r="AI1519" s="56">
        <f t="shared" si="641"/>
        <v>0</v>
      </c>
      <c r="AJ1519" s="56">
        <f t="shared" si="642"/>
        <v>0</v>
      </c>
      <c r="AK1519" s="56">
        <f t="shared" si="643"/>
        <v>0</v>
      </c>
      <c r="AL1519" s="56">
        <f t="shared" si="644"/>
        <v>0</v>
      </c>
      <c r="AM1519" s="56">
        <f t="shared" si="645"/>
        <v>0</v>
      </c>
      <c r="AN1519" s="56">
        <f t="shared" si="646"/>
        <v>0</v>
      </c>
      <c r="AO1519" s="89" t="str">
        <f t="shared" si="647"/>
        <v/>
      </c>
      <c r="AP1519" s="89" t="str">
        <f t="shared" si="648"/>
        <v>Left</v>
      </c>
    </row>
    <row r="1520" spans="15:42">
      <c r="O1520" s="55">
        <f t="shared" si="626"/>
        <v>0</v>
      </c>
      <c r="P1520" s="56">
        <f t="shared" si="622"/>
        <v>0</v>
      </c>
      <c r="Q1520" s="57">
        <f>_xlfn.IFNA(VLOOKUP(E1520,'2026 W-4 Spreadsheet'!frequ,2,FALSE),0)</f>
        <v>0</v>
      </c>
      <c r="R1520" s="56">
        <f t="shared" si="627"/>
        <v>0</v>
      </c>
      <c r="S1520" s="56" t="str">
        <f t="shared" si="628"/>
        <v/>
      </c>
      <c r="T1520" s="56" t="str">
        <f t="shared" si="629"/>
        <v/>
      </c>
      <c r="U1520" s="56" t="str">
        <f t="shared" si="630"/>
        <v/>
      </c>
      <c r="V1520" s="56" t="str">
        <f t="shared" si="631"/>
        <v/>
      </c>
      <c r="W1520" s="56" t="str">
        <f t="shared" si="632"/>
        <v/>
      </c>
      <c r="X1520" s="56" t="str">
        <f t="shared" si="633"/>
        <v/>
      </c>
      <c r="Y1520" s="57" t="str">
        <f t="shared" si="634"/>
        <v/>
      </c>
      <c r="Z1520" s="56" t="str">
        <f t="shared" si="635"/>
        <v/>
      </c>
      <c r="AA1520" s="56" t="str">
        <f t="shared" si="636"/>
        <v/>
      </c>
      <c r="AB1520" s="56" t="str">
        <f t="shared" si="637"/>
        <v/>
      </c>
      <c r="AC1520" s="56" t="b">
        <f t="shared" si="623"/>
        <v>0</v>
      </c>
      <c r="AD1520" s="58" t="b">
        <f t="shared" si="624"/>
        <v>0</v>
      </c>
      <c r="AE1520" s="59" t="b">
        <f t="shared" si="625"/>
        <v>0</v>
      </c>
      <c r="AF1520" s="56" t="e">
        <f t="shared" si="638"/>
        <v>#VALUE!</v>
      </c>
      <c r="AG1520" s="56" t="e">
        <f t="shared" si="639"/>
        <v>#VALUE!</v>
      </c>
      <c r="AH1520" s="58" t="e">
        <f t="shared" si="640"/>
        <v>#VALUE!</v>
      </c>
      <c r="AI1520" s="56">
        <f t="shared" si="641"/>
        <v>0</v>
      </c>
      <c r="AJ1520" s="56">
        <f t="shared" si="642"/>
        <v>0</v>
      </c>
      <c r="AK1520" s="56">
        <f t="shared" si="643"/>
        <v>0</v>
      </c>
      <c r="AL1520" s="56">
        <f t="shared" si="644"/>
        <v>0</v>
      </c>
      <c r="AM1520" s="56">
        <f t="shared" si="645"/>
        <v>0</v>
      </c>
      <c r="AN1520" s="56">
        <f t="shared" si="646"/>
        <v>0</v>
      </c>
      <c r="AO1520" s="89" t="str">
        <f t="shared" si="647"/>
        <v/>
      </c>
      <c r="AP1520" s="89" t="str">
        <f t="shared" si="648"/>
        <v>Left</v>
      </c>
    </row>
    <row r="1521" spans="15:42">
      <c r="O1521" s="55">
        <f t="shared" si="626"/>
        <v>0</v>
      </c>
      <c r="P1521" s="56">
        <f t="shared" si="622"/>
        <v>0</v>
      </c>
      <c r="Q1521" s="57">
        <f>_xlfn.IFNA(VLOOKUP(E1521,'2026 W-4 Spreadsheet'!frequ,2,FALSE),0)</f>
        <v>0</v>
      </c>
      <c r="R1521" s="56">
        <f t="shared" si="627"/>
        <v>0</v>
      </c>
      <c r="S1521" s="56" t="str">
        <f t="shared" si="628"/>
        <v/>
      </c>
      <c r="T1521" s="56" t="str">
        <f t="shared" si="629"/>
        <v/>
      </c>
      <c r="U1521" s="56" t="str">
        <f t="shared" si="630"/>
        <v/>
      </c>
      <c r="V1521" s="56" t="str">
        <f t="shared" si="631"/>
        <v/>
      </c>
      <c r="W1521" s="56" t="str">
        <f t="shared" si="632"/>
        <v/>
      </c>
      <c r="X1521" s="56" t="str">
        <f t="shared" si="633"/>
        <v/>
      </c>
      <c r="Y1521" s="57" t="str">
        <f t="shared" si="634"/>
        <v/>
      </c>
      <c r="Z1521" s="56" t="str">
        <f t="shared" si="635"/>
        <v/>
      </c>
      <c r="AA1521" s="56" t="str">
        <f t="shared" si="636"/>
        <v/>
      </c>
      <c r="AB1521" s="56" t="str">
        <f t="shared" si="637"/>
        <v/>
      </c>
      <c r="AC1521" s="56" t="b">
        <f t="shared" si="623"/>
        <v>0</v>
      </c>
      <c r="AD1521" s="58" t="b">
        <f t="shared" si="624"/>
        <v>0</v>
      </c>
      <c r="AE1521" s="59" t="b">
        <f t="shared" si="625"/>
        <v>0</v>
      </c>
      <c r="AF1521" s="56" t="e">
        <f t="shared" si="638"/>
        <v>#VALUE!</v>
      </c>
      <c r="AG1521" s="56" t="e">
        <f t="shared" si="639"/>
        <v>#VALUE!</v>
      </c>
      <c r="AH1521" s="58" t="e">
        <f t="shared" si="640"/>
        <v>#VALUE!</v>
      </c>
      <c r="AI1521" s="56">
        <f t="shared" si="641"/>
        <v>0</v>
      </c>
      <c r="AJ1521" s="56">
        <f t="shared" si="642"/>
        <v>0</v>
      </c>
      <c r="AK1521" s="56">
        <f t="shared" si="643"/>
        <v>0</v>
      </c>
      <c r="AL1521" s="56">
        <f t="shared" si="644"/>
        <v>0</v>
      </c>
      <c r="AM1521" s="56">
        <f t="shared" si="645"/>
        <v>0</v>
      </c>
      <c r="AN1521" s="56">
        <f t="shared" si="646"/>
        <v>0</v>
      </c>
      <c r="AO1521" s="89" t="str">
        <f t="shared" si="647"/>
        <v/>
      </c>
      <c r="AP1521" s="89" t="str">
        <f t="shared" si="648"/>
        <v>Left</v>
      </c>
    </row>
    <row r="1522" spans="15:42">
      <c r="O1522" s="55">
        <f t="shared" si="626"/>
        <v>0</v>
      </c>
      <c r="P1522" s="56">
        <f t="shared" si="622"/>
        <v>0</v>
      </c>
      <c r="Q1522" s="57">
        <f>_xlfn.IFNA(VLOOKUP(E1522,'2026 W-4 Spreadsheet'!frequ,2,FALSE),0)</f>
        <v>0</v>
      </c>
      <c r="R1522" s="56">
        <f t="shared" si="627"/>
        <v>0</v>
      </c>
      <c r="S1522" s="56" t="str">
        <f t="shared" si="628"/>
        <v/>
      </c>
      <c r="T1522" s="56" t="str">
        <f t="shared" si="629"/>
        <v/>
      </c>
      <c r="U1522" s="56" t="str">
        <f t="shared" si="630"/>
        <v/>
      </c>
      <c r="V1522" s="56" t="str">
        <f t="shared" si="631"/>
        <v/>
      </c>
      <c r="W1522" s="56" t="str">
        <f t="shared" si="632"/>
        <v/>
      </c>
      <c r="X1522" s="56" t="str">
        <f t="shared" si="633"/>
        <v/>
      </c>
      <c r="Y1522" s="57" t="str">
        <f t="shared" si="634"/>
        <v/>
      </c>
      <c r="Z1522" s="56" t="str">
        <f t="shared" si="635"/>
        <v/>
      </c>
      <c r="AA1522" s="56" t="str">
        <f t="shared" si="636"/>
        <v/>
      </c>
      <c r="AB1522" s="56" t="str">
        <f t="shared" si="637"/>
        <v/>
      </c>
      <c r="AC1522" s="56" t="b">
        <f t="shared" si="623"/>
        <v>0</v>
      </c>
      <c r="AD1522" s="58" t="b">
        <f t="shared" si="624"/>
        <v>0</v>
      </c>
      <c r="AE1522" s="59" t="b">
        <f t="shared" si="625"/>
        <v>0</v>
      </c>
      <c r="AF1522" s="56" t="e">
        <f t="shared" si="638"/>
        <v>#VALUE!</v>
      </c>
      <c r="AG1522" s="56" t="e">
        <f t="shared" si="639"/>
        <v>#VALUE!</v>
      </c>
      <c r="AH1522" s="58" t="e">
        <f t="shared" si="640"/>
        <v>#VALUE!</v>
      </c>
      <c r="AI1522" s="56">
        <f t="shared" si="641"/>
        <v>0</v>
      </c>
      <c r="AJ1522" s="56">
        <f t="shared" si="642"/>
        <v>0</v>
      </c>
      <c r="AK1522" s="56">
        <f t="shared" si="643"/>
        <v>0</v>
      </c>
      <c r="AL1522" s="56">
        <f t="shared" si="644"/>
        <v>0</v>
      </c>
      <c r="AM1522" s="56">
        <f t="shared" si="645"/>
        <v>0</v>
      </c>
      <c r="AN1522" s="56">
        <f t="shared" si="646"/>
        <v>0</v>
      </c>
      <c r="AO1522" s="89" t="str">
        <f t="shared" si="647"/>
        <v/>
      </c>
      <c r="AP1522" s="89" t="str">
        <f t="shared" si="648"/>
        <v>Left</v>
      </c>
    </row>
    <row r="1523" spans="15:42">
      <c r="O1523" s="55">
        <f t="shared" si="626"/>
        <v>0</v>
      </c>
      <c r="P1523" s="56">
        <f t="shared" si="622"/>
        <v>0</v>
      </c>
      <c r="Q1523" s="57">
        <f>_xlfn.IFNA(VLOOKUP(E1523,'2026 W-4 Spreadsheet'!frequ,2,FALSE),0)</f>
        <v>0</v>
      </c>
      <c r="R1523" s="56">
        <f t="shared" si="627"/>
        <v>0</v>
      </c>
      <c r="S1523" s="56" t="str">
        <f t="shared" si="628"/>
        <v/>
      </c>
      <c r="T1523" s="56" t="str">
        <f t="shared" si="629"/>
        <v/>
      </c>
      <c r="U1523" s="56" t="str">
        <f t="shared" si="630"/>
        <v/>
      </c>
      <c r="V1523" s="56" t="str">
        <f t="shared" si="631"/>
        <v/>
      </c>
      <c r="W1523" s="56" t="str">
        <f t="shared" si="632"/>
        <v/>
      </c>
      <c r="X1523" s="56" t="str">
        <f t="shared" si="633"/>
        <v/>
      </c>
      <c r="Y1523" s="57" t="str">
        <f t="shared" si="634"/>
        <v/>
      </c>
      <c r="Z1523" s="56" t="str">
        <f t="shared" si="635"/>
        <v/>
      </c>
      <c r="AA1523" s="56" t="str">
        <f t="shared" si="636"/>
        <v/>
      </c>
      <c r="AB1523" s="56" t="str">
        <f t="shared" si="637"/>
        <v/>
      </c>
      <c r="AC1523" s="56" t="b">
        <f t="shared" si="623"/>
        <v>0</v>
      </c>
      <c r="AD1523" s="58" t="b">
        <f t="shared" si="624"/>
        <v>0</v>
      </c>
      <c r="AE1523" s="59" t="b">
        <f t="shared" si="625"/>
        <v>0</v>
      </c>
      <c r="AF1523" s="56" t="e">
        <f t="shared" si="638"/>
        <v>#VALUE!</v>
      </c>
      <c r="AG1523" s="56" t="e">
        <f t="shared" si="639"/>
        <v>#VALUE!</v>
      </c>
      <c r="AH1523" s="58" t="e">
        <f t="shared" si="640"/>
        <v>#VALUE!</v>
      </c>
      <c r="AI1523" s="56">
        <f t="shared" si="641"/>
        <v>0</v>
      </c>
      <c r="AJ1523" s="56">
        <f t="shared" si="642"/>
        <v>0</v>
      </c>
      <c r="AK1523" s="56">
        <f t="shared" si="643"/>
        <v>0</v>
      </c>
      <c r="AL1523" s="56">
        <f t="shared" si="644"/>
        <v>0</v>
      </c>
      <c r="AM1523" s="56">
        <f t="shared" si="645"/>
        <v>0</v>
      </c>
      <c r="AN1523" s="56">
        <f t="shared" si="646"/>
        <v>0</v>
      </c>
      <c r="AO1523" s="89" t="str">
        <f t="shared" si="647"/>
        <v/>
      </c>
      <c r="AP1523" s="89" t="str">
        <f t="shared" si="648"/>
        <v>Left</v>
      </c>
    </row>
    <row r="1524" spans="15:42">
      <c r="O1524" s="55">
        <f t="shared" si="626"/>
        <v>0</v>
      </c>
      <c r="P1524" s="56">
        <f t="shared" si="622"/>
        <v>0</v>
      </c>
      <c r="Q1524" s="57">
        <f>_xlfn.IFNA(VLOOKUP(E1524,'2026 W-4 Spreadsheet'!frequ,2,FALSE),0)</f>
        <v>0</v>
      </c>
      <c r="R1524" s="56">
        <f t="shared" si="627"/>
        <v>0</v>
      </c>
      <c r="S1524" s="56" t="str">
        <f t="shared" si="628"/>
        <v/>
      </c>
      <c r="T1524" s="56" t="str">
        <f t="shared" si="629"/>
        <v/>
      </c>
      <c r="U1524" s="56" t="str">
        <f t="shared" si="630"/>
        <v/>
      </c>
      <c r="V1524" s="56" t="str">
        <f t="shared" si="631"/>
        <v/>
      </c>
      <c r="W1524" s="56" t="str">
        <f t="shared" si="632"/>
        <v/>
      </c>
      <c r="X1524" s="56" t="str">
        <f t="shared" si="633"/>
        <v/>
      </c>
      <c r="Y1524" s="57" t="str">
        <f t="shared" si="634"/>
        <v/>
      </c>
      <c r="Z1524" s="56" t="str">
        <f t="shared" si="635"/>
        <v/>
      </c>
      <c r="AA1524" s="56" t="str">
        <f t="shared" si="636"/>
        <v/>
      </c>
      <c r="AB1524" s="56" t="str">
        <f t="shared" si="637"/>
        <v/>
      </c>
      <c r="AC1524" s="56" t="b">
        <f t="shared" si="623"/>
        <v>0</v>
      </c>
      <c r="AD1524" s="58" t="b">
        <f t="shared" si="624"/>
        <v>0</v>
      </c>
      <c r="AE1524" s="59" t="b">
        <f t="shared" si="625"/>
        <v>0</v>
      </c>
      <c r="AF1524" s="56" t="e">
        <f t="shared" si="638"/>
        <v>#VALUE!</v>
      </c>
      <c r="AG1524" s="56" t="e">
        <f t="shared" si="639"/>
        <v>#VALUE!</v>
      </c>
      <c r="AH1524" s="58" t="e">
        <f t="shared" si="640"/>
        <v>#VALUE!</v>
      </c>
      <c r="AI1524" s="56">
        <f t="shared" si="641"/>
        <v>0</v>
      </c>
      <c r="AJ1524" s="56">
        <f t="shared" si="642"/>
        <v>0</v>
      </c>
      <c r="AK1524" s="56">
        <f t="shared" si="643"/>
        <v>0</v>
      </c>
      <c r="AL1524" s="56">
        <f t="shared" si="644"/>
        <v>0</v>
      </c>
      <c r="AM1524" s="56">
        <f t="shared" si="645"/>
        <v>0</v>
      </c>
      <c r="AN1524" s="56">
        <f t="shared" si="646"/>
        <v>0</v>
      </c>
      <c r="AO1524" s="89" t="str">
        <f t="shared" si="647"/>
        <v/>
      </c>
      <c r="AP1524" s="89" t="str">
        <f t="shared" si="648"/>
        <v>Left</v>
      </c>
    </row>
    <row r="1525" spans="15:42">
      <c r="O1525" s="55">
        <f t="shared" si="626"/>
        <v>0</v>
      </c>
      <c r="P1525" s="56">
        <f t="shared" si="622"/>
        <v>0</v>
      </c>
      <c r="Q1525" s="57">
        <f>_xlfn.IFNA(VLOOKUP(E1525,'2026 W-4 Spreadsheet'!frequ,2,FALSE),0)</f>
        <v>0</v>
      </c>
      <c r="R1525" s="56">
        <f t="shared" si="627"/>
        <v>0</v>
      </c>
      <c r="S1525" s="56" t="str">
        <f t="shared" si="628"/>
        <v/>
      </c>
      <c r="T1525" s="56" t="str">
        <f t="shared" si="629"/>
        <v/>
      </c>
      <c r="U1525" s="56" t="str">
        <f t="shared" si="630"/>
        <v/>
      </c>
      <c r="V1525" s="56" t="str">
        <f t="shared" si="631"/>
        <v/>
      </c>
      <c r="W1525" s="56" t="str">
        <f t="shared" si="632"/>
        <v/>
      </c>
      <c r="X1525" s="56" t="str">
        <f t="shared" si="633"/>
        <v/>
      </c>
      <c r="Y1525" s="57" t="str">
        <f t="shared" si="634"/>
        <v/>
      </c>
      <c r="Z1525" s="56" t="str">
        <f t="shared" si="635"/>
        <v/>
      </c>
      <c r="AA1525" s="56" t="str">
        <f t="shared" si="636"/>
        <v/>
      </c>
      <c r="AB1525" s="56" t="str">
        <f t="shared" si="637"/>
        <v/>
      </c>
      <c r="AC1525" s="56" t="b">
        <f t="shared" si="623"/>
        <v>0</v>
      </c>
      <c r="AD1525" s="58" t="b">
        <f t="shared" si="624"/>
        <v>0</v>
      </c>
      <c r="AE1525" s="59" t="b">
        <f t="shared" si="625"/>
        <v>0</v>
      </c>
      <c r="AF1525" s="56" t="e">
        <f t="shared" si="638"/>
        <v>#VALUE!</v>
      </c>
      <c r="AG1525" s="56" t="e">
        <f t="shared" si="639"/>
        <v>#VALUE!</v>
      </c>
      <c r="AH1525" s="58" t="e">
        <f t="shared" si="640"/>
        <v>#VALUE!</v>
      </c>
      <c r="AI1525" s="56">
        <f t="shared" si="641"/>
        <v>0</v>
      </c>
      <c r="AJ1525" s="56">
        <f t="shared" si="642"/>
        <v>0</v>
      </c>
      <c r="AK1525" s="56">
        <f t="shared" si="643"/>
        <v>0</v>
      </c>
      <c r="AL1525" s="56">
        <f t="shared" si="644"/>
        <v>0</v>
      </c>
      <c r="AM1525" s="56">
        <f t="shared" si="645"/>
        <v>0</v>
      </c>
      <c r="AN1525" s="56">
        <f t="shared" si="646"/>
        <v>0</v>
      </c>
      <c r="AO1525" s="89" t="str">
        <f t="shared" si="647"/>
        <v/>
      </c>
      <c r="AP1525" s="89" t="str">
        <f t="shared" si="648"/>
        <v>Left</v>
      </c>
    </row>
    <row r="1526" spans="15:42">
      <c r="O1526" s="55">
        <f t="shared" si="626"/>
        <v>0</v>
      </c>
      <c r="P1526" s="56">
        <f t="shared" si="622"/>
        <v>0</v>
      </c>
      <c r="Q1526" s="57">
        <f>_xlfn.IFNA(VLOOKUP(E1526,'2026 W-4 Spreadsheet'!frequ,2,FALSE),0)</f>
        <v>0</v>
      </c>
      <c r="R1526" s="56">
        <f t="shared" si="627"/>
        <v>0</v>
      </c>
      <c r="S1526" s="56" t="str">
        <f t="shared" si="628"/>
        <v/>
      </c>
      <c r="T1526" s="56" t="str">
        <f t="shared" si="629"/>
        <v/>
      </c>
      <c r="U1526" s="56" t="str">
        <f t="shared" si="630"/>
        <v/>
      </c>
      <c r="V1526" s="56" t="str">
        <f t="shared" si="631"/>
        <v/>
      </c>
      <c r="W1526" s="56" t="str">
        <f t="shared" si="632"/>
        <v/>
      </c>
      <c r="X1526" s="56" t="str">
        <f t="shared" si="633"/>
        <v/>
      </c>
      <c r="Y1526" s="57" t="str">
        <f t="shared" si="634"/>
        <v/>
      </c>
      <c r="Z1526" s="56" t="str">
        <f t="shared" si="635"/>
        <v/>
      </c>
      <c r="AA1526" s="56" t="str">
        <f t="shared" si="636"/>
        <v/>
      </c>
      <c r="AB1526" s="56" t="str">
        <f t="shared" si="637"/>
        <v/>
      </c>
      <c r="AC1526" s="56" t="b">
        <f t="shared" si="623"/>
        <v>0</v>
      </c>
      <c r="AD1526" s="58" t="b">
        <f t="shared" si="624"/>
        <v>0</v>
      </c>
      <c r="AE1526" s="59" t="b">
        <f t="shared" si="625"/>
        <v>0</v>
      </c>
      <c r="AF1526" s="56" t="e">
        <f t="shared" si="638"/>
        <v>#VALUE!</v>
      </c>
      <c r="AG1526" s="56" t="e">
        <f t="shared" si="639"/>
        <v>#VALUE!</v>
      </c>
      <c r="AH1526" s="58" t="e">
        <f t="shared" si="640"/>
        <v>#VALUE!</v>
      </c>
      <c r="AI1526" s="56">
        <f t="shared" si="641"/>
        <v>0</v>
      </c>
      <c r="AJ1526" s="56">
        <f t="shared" si="642"/>
        <v>0</v>
      </c>
      <c r="AK1526" s="56">
        <f t="shared" si="643"/>
        <v>0</v>
      </c>
      <c r="AL1526" s="56">
        <f t="shared" si="644"/>
        <v>0</v>
      </c>
      <c r="AM1526" s="56">
        <f t="shared" si="645"/>
        <v>0</v>
      </c>
      <c r="AN1526" s="56">
        <f t="shared" si="646"/>
        <v>0</v>
      </c>
      <c r="AO1526" s="89" t="str">
        <f t="shared" si="647"/>
        <v/>
      </c>
      <c r="AP1526" s="89" t="str">
        <f t="shared" si="648"/>
        <v>Left</v>
      </c>
    </row>
    <row r="1527" spans="15:42">
      <c r="O1527" s="55">
        <f t="shared" si="626"/>
        <v>0</v>
      </c>
      <c r="P1527" s="56">
        <f t="shared" si="622"/>
        <v>0</v>
      </c>
      <c r="Q1527" s="57">
        <f>_xlfn.IFNA(VLOOKUP(E1527,'2026 W-4 Spreadsheet'!frequ,2,FALSE),0)</f>
        <v>0</v>
      </c>
      <c r="R1527" s="56">
        <f t="shared" si="627"/>
        <v>0</v>
      </c>
      <c r="S1527" s="56" t="str">
        <f t="shared" si="628"/>
        <v/>
      </c>
      <c r="T1527" s="56" t="str">
        <f t="shared" si="629"/>
        <v/>
      </c>
      <c r="U1527" s="56" t="str">
        <f t="shared" si="630"/>
        <v/>
      </c>
      <c r="V1527" s="56" t="str">
        <f t="shared" si="631"/>
        <v/>
      </c>
      <c r="W1527" s="56" t="str">
        <f t="shared" si="632"/>
        <v/>
      </c>
      <c r="X1527" s="56" t="str">
        <f t="shared" si="633"/>
        <v/>
      </c>
      <c r="Y1527" s="57" t="str">
        <f t="shared" si="634"/>
        <v/>
      </c>
      <c r="Z1527" s="56" t="str">
        <f t="shared" si="635"/>
        <v/>
      </c>
      <c r="AA1527" s="56" t="str">
        <f t="shared" si="636"/>
        <v/>
      </c>
      <c r="AB1527" s="56" t="str">
        <f t="shared" si="637"/>
        <v/>
      </c>
      <c r="AC1527" s="56" t="b">
        <f t="shared" si="623"/>
        <v>0</v>
      </c>
      <c r="AD1527" s="58" t="b">
        <f t="shared" si="624"/>
        <v>0</v>
      </c>
      <c r="AE1527" s="59" t="b">
        <f t="shared" si="625"/>
        <v>0</v>
      </c>
      <c r="AF1527" s="56" t="e">
        <f t="shared" si="638"/>
        <v>#VALUE!</v>
      </c>
      <c r="AG1527" s="56" t="e">
        <f t="shared" si="639"/>
        <v>#VALUE!</v>
      </c>
      <c r="AH1527" s="58" t="e">
        <f t="shared" si="640"/>
        <v>#VALUE!</v>
      </c>
      <c r="AI1527" s="56">
        <f t="shared" si="641"/>
        <v>0</v>
      </c>
      <c r="AJ1527" s="56">
        <f t="shared" si="642"/>
        <v>0</v>
      </c>
      <c r="AK1527" s="56">
        <f t="shared" si="643"/>
        <v>0</v>
      </c>
      <c r="AL1527" s="56">
        <f t="shared" si="644"/>
        <v>0</v>
      </c>
      <c r="AM1527" s="56">
        <f t="shared" si="645"/>
        <v>0</v>
      </c>
      <c r="AN1527" s="56">
        <f t="shared" si="646"/>
        <v>0</v>
      </c>
      <c r="AO1527" s="89" t="str">
        <f t="shared" si="647"/>
        <v/>
      </c>
      <c r="AP1527" s="89" t="str">
        <f t="shared" si="648"/>
        <v>Left</v>
      </c>
    </row>
    <row r="1528" spans="15:42">
      <c r="O1528" s="55">
        <f t="shared" si="626"/>
        <v>0</v>
      </c>
      <c r="P1528" s="56">
        <f t="shared" si="622"/>
        <v>0</v>
      </c>
      <c r="Q1528" s="57">
        <f>_xlfn.IFNA(VLOOKUP(E1528,'2026 W-4 Spreadsheet'!frequ,2,FALSE),0)</f>
        <v>0</v>
      </c>
      <c r="R1528" s="56">
        <f t="shared" si="627"/>
        <v>0</v>
      </c>
      <c r="S1528" s="56" t="str">
        <f t="shared" si="628"/>
        <v/>
      </c>
      <c r="T1528" s="56" t="str">
        <f t="shared" si="629"/>
        <v/>
      </c>
      <c r="U1528" s="56" t="str">
        <f t="shared" si="630"/>
        <v/>
      </c>
      <c r="V1528" s="56" t="str">
        <f t="shared" si="631"/>
        <v/>
      </c>
      <c r="W1528" s="56" t="str">
        <f t="shared" si="632"/>
        <v/>
      </c>
      <c r="X1528" s="56" t="str">
        <f t="shared" si="633"/>
        <v/>
      </c>
      <c r="Y1528" s="57" t="str">
        <f t="shared" si="634"/>
        <v/>
      </c>
      <c r="Z1528" s="56" t="str">
        <f t="shared" si="635"/>
        <v/>
      </c>
      <c r="AA1528" s="56" t="str">
        <f t="shared" si="636"/>
        <v/>
      </c>
      <c r="AB1528" s="56" t="str">
        <f t="shared" si="637"/>
        <v/>
      </c>
      <c r="AC1528" s="56" t="b">
        <f t="shared" si="623"/>
        <v>0</v>
      </c>
      <c r="AD1528" s="58" t="b">
        <f t="shared" si="624"/>
        <v>0</v>
      </c>
      <c r="AE1528" s="59" t="b">
        <f t="shared" si="625"/>
        <v>0</v>
      </c>
      <c r="AF1528" s="56" t="e">
        <f t="shared" si="638"/>
        <v>#VALUE!</v>
      </c>
      <c r="AG1528" s="56" t="e">
        <f t="shared" si="639"/>
        <v>#VALUE!</v>
      </c>
      <c r="AH1528" s="58" t="e">
        <f t="shared" si="640"/>
        <v>#VALUE!</v>
      </c>
      <c r="AI1528" s="56">
        <f t="shared" si="641"/>
        <v>0</v>
      </c>
      <c r="AJ1528" s="56">
        <f t="shared" si="642"/>
        <v>0</v>
      </c>
      <c r="AK1528" s="56">
        <f t="shared" si="643"/>
        <v>0</v>
      </c>
      <c r="AL1528" s="56">
        <f t="shared" si="644"/>
        <v>0</v>
      </c>
      <c r="AM1528" s="56">
        <f t="shared" si="645"/>
        <v>0</v>
      </c>
      <c r="AN1528" s="56">
        <f t="shared" si="646"/>
        <v>0</v>
      </c>
      <c r="AO1528" s="89" t="str">
        <f t="shared" si="647"/>
        <v/>
      </c>
      <c r="AP1528" s="89" t="str">
        <f t="shared" si="648"/>
        <v>Left</v>
      </c>
    </row>
    <row r="1529" spans="15:42">
      <c r="O1529" s="55">
        <f t="shared" si="626"/>
        <v>0</v>
      </c>
      <c r="P1529" s="56">
        <f t="shared" si="622"/>
        <v>0</v>
      </c>
      <c r="Q1529" s="57">
        <f>_xlfn.IFNA(VLOOKUP(E1529,'2026 W-4 Spreadsheet'!frequ,2,FALSE),0)</f>
        <v>0</v>
      </c>
      <c r="R1529" s="56">
        <f t="shared" si="627"/>
        <v>0</v>
      </c>
      <c r="S1529" s="56" t="str">
        <f t="shared" si="628"/>
        <v/>
      </c>
      <c r="T1529" s="56" t="str">
        <f t="shared" si="629"/>
        <v/>
      </c>
      <c r="U1529" s="56" t="str">
        <f t="shared" si="630"/>
        <v/>
      </c>
      <c r="V1529" s="56" t="str">
        <f t="shared" si="631"/>
        <v/>
      </c>
      <c r="W1529" s="56" t="str">
        <f t="shared" si="632"/>
        <v/>
      </c>
      <c r="X1529" s="56" t="str">
        <f t="shared" si="633"/>
        <v/>
      </c>
      <c r="Y1529" s="57" t="str">
        <f t="shared" si="634"/>
        <v/>
      </c>
      <c r="Z1529" s="56" t="str">
        <f t="shared" si="635"/>
        <v/>
      </c>
      <c r="AA1529" s="56" t="str">
        <f t="shared" si="636"/>
        <v/>
      </c>
      <c r="AB1529" s="56" t="str">
        <f t="shared" si="637"/>
        <v/>
      </c>
      <c r="AC1529" s="56" t="b">
        <f t="shared" si="623"/>
        <v>0</v>
      </c>
      <c r="AD1529" s="58" t="b">
        <f t="shared" si="624"/>
        <v>0</v>
      </c>
      <c r="AE1529" s="59" t="b">
        <f t="shared" si="625"/>
        <v>0</v>
      </c>
      <c r="AF1529" s="56" t="e">
        <f t="shared" si="638"/>
        <v>#VALUE!</v>
      </c>
      <c r="AG1529" s="56" t="e">
        <f t="shared" si="639"/>
        <v>#VALUE!</v>
      </c>
      <c r="AH1529" s="58" t="e">
        <f t="shared" si="640"/>
        <v>#VALUE!</v>
      </c>
      <c r="AI1529" s="56">
        <f t="shared" si="641"/>
        <v>0</v>
      </c>
      <c r="AJ1529" s="56">
        <f t="shared" si="642"/>
        <v>0</v>
      </c>
      <c r="AK1529" s="56">
        <f t="shared" si="643"/>
        <v>0</v>
      </c>
      <c r="AL1529" s="56">
        <f t="shared" si="644"/>
        <v>0</v>
      </c>
      <c r="AM1529" s="56">
        <f t="shared" si="645"/>
        <v>0</v>
      </c>
      <c r="AN1529" s="56">
        <f t="shared" si="646"/>
        <v>0</v>
      </c>
      <c r="AO1529" s="89" t="str">
        <f t="shared" si="647"/>
        <v/>
      </c>
      <c r="AP1529" s="89" t="str">
        <f t="shared" si="648"/>
        <v>Left</v>
      </c>
    </row>
    <row r="1530" spans="15:42">
      <c r="O1530" s="55">
        <f t="shared" si="626"/>
        <v>0</v>
      </c>
      <c r="P1530" s="56">
        <f t="shared" si="622"/>
        <v>0</v>
      </c>
      <c r="Q1530" s="57">
        <f>_xlfn.IFNA(VLOOKUP(E1530,'2026 W-4 Spreadsheet'!frequ,2,FALSE),0)</f>
        <v>0</v>
      </c>
      <c r="R1530" s="56">
        <f t="shared" si="627"/>
        <v>0</v>
      </c>
      <c r="S1530" s="56" t="str">
        <f t="shared" si="628"/>
        <v/>
      </c>
      <c r="T1530" s="56" t="str">
        <f t="shared" si="629"/>
        <v/>
      </c>
      <c r="U1530" s="56" t="str">
        <f t="shared" si="630"/>
        <v/>
      </c>
      <c r="V1530" s="56" t="str">
        <f t="shared" si="631"/>
        <v/>
      </c>
      <c r="W1530" s="56" t="str">
        <f t="shared" si="632"/>
        <v/>
      </c>
      <c r="X1530" s="56" t="str">
        <f t="shared" si="633"/>
        <v/>
      </c>
      <c r="Y1530" s="57" t="str">
        <f t="shared" si="634"/>
        <v/>
      </c>
      <c r="Z1530" s="56" t="str">
        <f t="shared" si="635"/>
        <v/>
      </c>
      <c r="AA1530" s="56" t="str">
        <f t="shared" si="636"/>
        <v/>
      </c>
      <c r="AB1530" s="56" t="str">
        <f t="shared" si="637"/>
        <v/>
      </c>
      <c r="AC1530" s="56" t="b">
        <f t="shared" si="623"/>
        <v>0</v>
      </c>
      <c r="AD1530" s="58" t="b">
        <f t="shared" si="624"/>
        <v>0</v>
      </c>
      <c r="AE1530" s="59" t="b">
        <f t="shared" si="625"/>
        <v>0</v>
      </c>
      <c r="AF1530" s="56" t="e">
        <f t="shared" si="638"/>
        <v>#VALUE!</v>
      </c>
      <c r="AG1530" s="56" t="e">
        <f t="shared" si="639"/>
        <v>#VALUE!</v>
      </c>
      <c r="AH1530" s="58" t="e">
        <f t="shared" si="640"/>
        <v>#VALUE!</v>
      </c>
      <c r="AI1530" s="56">
        <f t="shared" si="641"/>
        <v>0</v>
      </c>
      <c r="AJ1530" s="56">
        <f t="shared" si="642"/>
        <v>0</v>
      </c>
      <c r="AK1530" s="56">
        <f t="shared" si="643"/>
        <v>0</v>
      </c>
      <c r="AL1530" s="56">
        <f t="shared" si="644"/>
        <v>0</v>
      </c>
      <c r="AM1530" s="56">
        <f t="shared" si="645"/>
        <v>0</v>
      </c>
      <c r="AN1530" s="56">
        <f t="shared" si="646"/>
        <v>0</v>
      </c>
      <c r="AO1530" s="89" t="str">
        <f t="shared" si="647"/>
        <v/>
      </c>
      <c r="AP1530" s="89" t="str">
        <f t="shared" si="648"/>
        <v>Left</v>
      </c>
    </row>
    <row r="1531" spans="15:42">
      <c r="O1531" s="55">
        <f t="shared" si="626"/>
        <v>0</v>
      </c>
      <c r="P1531" s="56">
        <f t="shared" si="622"/>
        <v>0</v>
      </c>
      <c r="Q1531" s="57">
        <f>_xlfn.IFNA(VLOOKUP(E1531,'2026 W-4 Spreadsheet'!frequ,2,FALSE),0)</f>
        <v>0</v>
      </c>
      <c r="R1531" s="56">
        <f t="shared" si="627"/>
        <v>0</v>
      </c>
      <c r="S1531" s="56" t="str">
        <f t="shared" si="628"/>
        <v/>
      </c>
      <c r="T1531" s="56" t="str">
        <f t="shared" si="629"/>
        <v/>
      </c>
      <c r="U1531" s="56" t="str">
        <f t="shared" si="630"/>
        <v/>
      </c>
      <c r="V1531" s="56" t="str">
        <f t="shared" si="631"/>
        <v/>
      </c>
      <c r="W1531" s="56" t="str">
        <f t="shared" si="632"/>
        <v/>
      </c>
      <c r="X1531" s="56" t="str">
        <f t="shared" si="633"/>
        <v/>
      </c>
      <c r="Y1531" s="57" t="str">
        <f t="shared" si="634"/>
        <v/>
      </c>
      <c r="Z1531" s="56" t="str">
        <f t="shared" si="635"/>
        <v/>
      </c>
      <c r="AA1531" s="56" t="str">
        <f t="shared" si="636"/>
        <v/>
      </c>
      <c r="AB1531" s="56" t="str">
        <f t="shared" si="637"/>
        <v/>
      </c>
      <c r="AC1531" s="56" t="b">
        <f t="shared" si="623"/>
        <v>0</v>
      </c>
      <c r="AD1531" s="58" t="b">
        <f t="shared" si="624"/>
        <v>0</v>
      </c>
      <c r="AE1531" s="59" t="b">
        <f t="shared" si="625"/>
        <v>0</v>
      </c>
      <c r="AF1531" s="56" t="e">
        <f t="shared" si="638"/>
        <v>#VALUE!</v>
      </c>
      <c r="AG1531" s="56" t="e">
        <f t="shared" si="639"/>
        <v>#VALUE!</v>
      </c>
      <c r="AH1531" s="58" t="e">
        <f t="shared" si="640"/>
        <v>#VALUE!</v>
      </c>
      <c r="AI1531" s="56">
        <f t="shared" si="641"/>
        <v>0</v>
      </c>
      <c r="AJ1531" s="56">
        <f t="shared" si="642"/>
        <v>0</v>
      </c>
      <c r="AK1531" s="56">
        <f t="shared" si="643"/>
        <v>0</v>
      </c>
      <c r="AL1531" s="56">
        <f t="shared" si="644"/>
        <v>0</v>
      </c>
      <c r="AM1531" s="56">
        <f t="shared" si="645"/>
        <v>0</v>
      </c>
      <c r="AN1531" s="56">
        <f t="shared" si="646"/>
        <v>0</v>
      </c>
      <c r="AO1531" s="89" t="str">
        <f t="shared" si="647"/>
        <v/>
      </c>
      <c r="AP1531" s="89" t="str">
        <f t="shared" si="648"/>
        <v>Left</v>
      </c>
    </row>
    <row r="1532" spans="15:42">
      <c r="O1532" s="55">
        <f t="shared" si="626"/>
        <v>0</v>
      </c>
      <c r="P1532" s="56">
        <f t="shared" si="622"/>
        <v>0</v>
      </c>
      <c r="Q1532" s="57">
        <f>_xlfn.IFNA(VLOOKUP(E1532,'2026 W-4 Spreadsheet'!frequ,2,FALSE),0)</f>
        <v>0</v>
      </c>
      <c r="R1532" s="56">
        <f t="shared" si="627"/>
        <v>0</v>
      </c>
      <c r="S1532" s="56" t="str">
        <f t="shared" si="628"/>
        <v/>
      </c>
      <c r="T1532" s="56" t="str">
        <f t="shared" si="629"/>
        <v/>
      </c>
      <c r="U1532" s="56" t="str">
        <f t="shared" si="630"/>
        <v/>
      </c>
      <c r="V1532" s="56" t="str">
        <f t="shared" si="631"/>
        <v/>
      </c>
      <c r="W1532" s="56" t="str">
        <f t="shared" si="632"/>
        <v/>
      </c>
      <c r="X1532" s="56" t="str">
        <f t="shared" si="633"/>
        <v/>
      </c>
      <c r="Y1532" s="57" t="str">
        <f t="shared" si="634"/>
        <v/>
      </c>
      <c r="Z1532" s="56" t="str">
        <f t="shared" si="635"/>
        <v/>
      </c>
      <c r="AA1532" s="56" t="str">
        <f t="shared" si="636"/>
        <v/>
      </c>
      <c r="AB1532" s="56" t="str">
        <f t="shared" si="637"/>
        <v/>
      </c>
      <c r="AC1532" s="56" t="b">
        <f t="shared" si="623"/>
        <v>0</v>
      </c>
      <c r="AD1532" s="58" t="b">
        <f t="shared" si="624"/>
        <v>0</v>
      </c>
      <c r="AE1532" s="59" t="b">
        <f t="shared" si="625"/>
        <v>0</v>
      </c>
      <c r="AF1532" s="56" t="e">
        <f t="shared" si="638"/>
        <v>#VALUE!</v>
      </c>
      <c r="AG1532" s="56" t="e">
        <f t="shared" si="639"/>
        <v>#VALUE!</v>
      </c>
      <c r="AH1532" s="58" t="e">
        <f t="shared" si="640"/>
        <v>#VALUE!</v>
      </c>
      <c r="AI1532" s="56">
        <f t="shared" si="641"/>
        <v>0</v>
      </c>
      <c r="AJ1532" s="56">
        <f t="shared" si="642"/>
        <v>0</v>
      </c>
      <c r="AK1532" s="56">
        <f t="shared" si="643"/>
        <v>0</v>
      </c>
      <c r="AL1532" s="56">
        <f t="shared" si="644"/>
        <v>0</v>
      </c>
      <c r="AM1532" s="56">
        <f t="shared" si="645"/>
        <v>0</v>
      </c>
      <c r="AN1532" s="56">
        <f t="shared" si="646"/>
        <v>0</v>
      </c>
      <c r="AO1532" s="89" t="str">
        <f t="shared" si="647"/>
        <v/>
      </c>
      <c r="AP1532" s="89" t="str">
        <f t="shared" si="648"/>
        <v>Left</v>
      </c>
    </row>
    <row r="1533" spans="15:42">
      <c r="O1533" s="55">
        <f t="shared" si="626"/>
        <v>0</v>
      </c>
      <c r="P1533" s="56">
        <f t="shared" si="622"/>
        <v>0</v>
      </c>
      <c r="Q1533" s="57">
        <f>_xlfn.IFNA(VLOOKUP(E1533,'2026 W-4 Spreadsheet'!frequ,2,FALSE),0)</f>
        <v>0</v>
      </c>
      <c r="R1533" s="56">
        <f t="shared" si="627"/>
        <v>0</v>
      </c>
      <c r="S1533" s="56" t="str">
        <f t="shared" si="628"/>
        <v/>
      </c>
      <c r="T1533" s="56" t="str">
        <f t="shared" si="629"/>
        <v/>
      </c>
      <c r="U1533" s="56" t="str">
        <f t="shared" si="630"/>
        <v/>
      </c>
      <c r="V1533" s="56" t="str">
        <f t="shared" si="631"/>
        <v/>
      </c>
      <c r="W1533" s="56" t="str">
        <f t="shared" si="632"/>
        <v/>
      </c>
      <c r="X1533" s="56" t="str">
        <f t="shared" si="633"/>
        <v/>
      </c>
      <c r="Y1533" s="57" t="str">
        <f t="shared" si="634"/>
        <v/>
      </c>
      <c r="Z1533" s="56" t="str">
        <f t="shared" si="635"/>
        <v/>
      </c>
      <c r="AA1533" s="56" t="str">
        <f t="shared" si="636"/>
        <v/>
      </c>
      <c r="AB1533" s="56" t="str">
        <f t="shared" si="637"/>
        <v/>
      </c>
      <c r="AC1533" s="56" t="b">
        <f t="shared" si="623"/>
        <v>0</v>
      </c>
      <c r="AD1533" s="58" t="b">
        <f t="shared" si="624"/>
        <v>0</v>
      </c>
      <c r="AE1533" s="59" t="b">
        <f t="shared" si="625"/>
        <v>0</v>
      </c>
      <c r="AF1533" s="56" t="e">
        <f t="shared" si="638"/>
        <v>#VALUE!</v>
      </c>
      <c r="AG1533" s="56" t="e">
        <f t="shared" si="639"/>
        <v>#VALUE!</v>
      </c>
      <c r="AH1533" s="58" t="e">
        <f t="shared" si="640"/>
        <v>#VALUE!</v>
      </c>
      <c r="AI1533" s="56">
        <f t="shared" si="641"/>
        <v>0</v>
      </c>
      <c r="AJ1533" s="56">
        <f t="shared" si="642"/>
        <v>0</v>
      </c>
      <c r="AK1533" s="56">
        <f t="shared" si="643"/>
        <v>0</v>
      </c>
      <c r="AL1533" s="56">
        <f t="shared" si="644"/>
        <v>0</v>
      </c>
      <c r="AM1533" s="56">
        <f t="shared" si="645"/>
        <v>0</v>
      </c>
      <c r="AN1533" s="56">
        <f t="shared" si="646"/>
        <v>0</v>
      </c>
      <c r="AO1533" s="89" t="str">
        <f t="shared" si="647"/>
        <v/>
      </c>
      <c r="AP1533" s="89" t="str">
        <f t="shared" si="648"/>
        <v>Left</v>
      </c>
    </row>
    <row r="1534" spans="15:42">
      <c r="O1534" s="55">
        <f t="shared" si="626"/>
        <v>0</v>
      </c>
      <c r="P1534" s="56">
        <f t="shared" si="622"/>
        <v>0</v>
      </c>
      <c r="Q1534" s="57">
        <f>_xlfn.IFNA(VLOOKUP(E1534,'2026 W-4 Spreadsheet'!frequ,2,FALSE),0)</f>
        <v>0</v>
      </c>
      <c r="R1534" s="56">
        <f t="shared" si="627"/>
        <v>0</v>
      </c>
      <c r="S1534" s="56" t="str">
        <f t="shared" si="628"/>
        <v/>
      </c>
      <c r="T1534" s="56" t="str">
        <f t="shared" si="629"/>
        <v/>
      </c>
      <c r="U1534" s="56" t="str">
        <f t="shared" si="630"/>
        <v/>
      </c>
      <c r="V1534" s="56" t="str">
        <f t="shared" si="631"/>
        <v/>
      </c>
      <c r="W1534" s="56" t="str">
        <f t="shared" si="632"/>
        <v/>
      </c>
      <c r="X1534" s="56" t="str">
        <f t="shared" si="633"/>
        <v/>
      </c>
      <c r="Y1534" s="57" t="str">
        <f t="shared" si="634"/>
        <v/>
      </c>
      <c r="Z1534" s="56" t="str">
        <f t="shared" si="635"/>
        <v/>
      </c>
      <c r="AA1534" s="56" t="str">
        <f t="shared" si="636"/>
        <v/>
      </c>
      <c r="AB1534" s="56" t="str">
        <f t="shared" si="637"/>
        <v/>
      </c>
      <c r="AC1534" s="56" t="b">
        <f t="shared" si="623"/>
        <v>0</v>
      </c>
      <c r="AD1534" s="58" t="b">
        <f t="shared" si="624"/>
        <v>0</v>
      </c>
      <c r="AE1534" s="59" t="b">
        <f t="shared" si="625"/>
        <v>0</v>
      </c>
      <c r="AF1534" s="56" t="e">
        <f t="shared" si="638"/>
        <v>#VALUE!</v>
      </c>
      <c r="AG1534" s="56" t="e">
        <f t="shared" si="639"/>
        <v>#VALUE!</v>
      </c>
      <c r="AH1534" s="58" t="e">
        <f t="shared" si="640"/>
        <v>#VALUE!</v>
      </c>
      <c r="AI1534" s="56">
        <f t="shared" si="641"/>
        <v>0</v>
      </c>
      <c r="AJ1534" s="56">
        <f t="shared" si="642"/>
        <v>0</v>
      </c>
      <c r="AK1534" s="56">
        <f t="shared" si="643"/>
        <v>0</v>
      </c>
      <c r="AL1534" s="56">
        <f t="shared" si="644"/>
        <v>0</v>
      </c>
      <c r="AM1534" s="56">
        <f t="shared" si="645"/>
        <v>0</v>
      </c>
      <c r="AN1534" s="56">
        <f t="shared" si="646"/>
        <v>0</v>
      </c>
      <c r="AO1534" s="89" t="str">
        <f t="shared" si="647"/>
        <v/>
      </c>
      <c r="AP1534" s="89" t="str">
        <f t="shared" si="648"/>
        <v>Left</v>
      </c>
    </row>
    <row r="1535" spans="15:42">
      <c r="O1535" s="55">
        <f t="shared" si="626"/>
        <v>0</v>
      </c>
      <c r="P1535" s="56">
        <f t="shared" si="622"/>
        <v>0</v>
      </c>
      <c r="Q1535" s="57">
        <f>_xlfn.IFNA(VLOOKUP(E1535,'2026 W-4 Spreadsheet'!frequ,2,FALSE),0)</f>
        <v>0</v>
      </c>
      <c r="R1535" s="56">
        <f t="shared" si="627"/>
        <v>0</v>
      </c>
      <c r="S1535" s="56" t="str">
        <f t="shared" si="628"/>
        <v/>
      </c>
      <c r="T1535" s="56" t="str">
        <f t="shared" si="629"/>
        <v/>
      </c>
      <c r="U1535" s="56" t="str">
        <f t="shared" si="630"/>
        <v/>
      </c>
      <c r="V1535" s="56" t="str">
        <f t="shared" si="631"/>
        <v/>
      </c>
      <c r="W1535" s="56" t="str">
        <f t="shared" si="632"/>
        <v/>
      </c>
      <c r="X1535" s="56" t="str">
        <f t="shared" si="633"/>
        <v/>
      </c>
      <c r="Y1535" s="57" t="str">
        <f t="shared" si="634"/>
        <v/>
      </c>
      <c r="Z1535" s="56" t="str">
        <f t="shared" si="635"/>
        <v/>
      </c>
      <c r="AA1535" s="56" t="str">
        <f t="shared" si="636"/>
        <v/>
      </c>
      <c r="AB1535" s="56" t="str">
        <f t="shared" si="637"/>
        <v/>
      </c>
      <c r="AC1535" s="56" t="b">
        <f t="shared" si="623"/>
        <v>0</v>
      </c>
      <c r="AD1535" s="58" t="b">
        <f t="shared" si="624"/>
        <v>0</v>
      </c>
      <c r="AE1535" s="59" t="b">
        <f t="shared" si="625"/>
        <v>0</v>
      </c>
      <c r="AF1535" s="56" t="e">
        <f t="shared" si="638"/>
        <v>#VALUE!</v>
      </c>
      <c r="AG1535" s="56" t="e">
        <f t="shared" si="639"/>
        <v>#VALUE!</v>
      </c>
      <c r="AH1535" s="58" t="e">
        <f t="shared" si="640"/>
        <v>#VALUE!</v>
      </c>
      <c r="AI1535" s="56">
        <f t="shared" si="641"/>
        <v>0</v>
      </c>
      <c r="AJ1535" s="56">
        <f t="shared" si="642"/>
        <v>0</v>
      </c>
      <c r="AK1535" s="56">
        <f t="shared" si="643"/>
        <v>0</v>
      </c>
      <c r="AL1535" s="56">
        <f t="shared" si="644"/>
        <v>0</v>
      </c>
      <c r="AM1535" s="56">
        <f t="shared" si="645"/>
        <v>0</v>
      </c>
      <c r="AN1535" s="56">
        <f t="shared" si="646"/>
        <v>0</v>
      </c>
      <c r="AO1535" s="89" t="str">
        <f t="shared" si="647"/>
        <v/>
      </c>
      <c r="AP1535" s="89" t="str">
        <f t="shared" si="648"/>
        <v>Left</v>
      </c>
    </row>
    <row r="1536" spans="15:42">
      <c r="O1536" s="55">
        <f t="shared" si="626"/>
        <v>0</v>
      </c>
      <c r="P1536" s="56">
        <f t="shared" si="622"/>
        <v>0</v>
      </c>
      <c r="Q1536" s="57">
        <f>_xlfn.IFNA(VLOOKUP(E1536,'2026 W-4 Spreadsheet'!frequ,2,FALSE),0)</f>
        <v>0</v>
      </c>
      <c r="R1536" s="56">
        <f t="shared" si="627"/>
        <v>0</v>
      </c>
      <c r="S1536" s="56" t="str">
        <f t="shared" si="628"/>
        <v/>
      </c>
      <c r="T1536" s="56" t="str">
        <f t="shared" si="629"/>
        <v/>
      </c>
      <c r="U1536" s="56" t="str">
        <f t="shared" si="630"/>
        <v/>
      </c>
      <c r="V1536" s="56" t="str">
        <f t="shared" si="631"/>
        <v/>
      </c>
      <c r="W1536" s="56" t="str">
        <f t="shared" si="632"/>
        <v/>
      </c>
      <c r="X1536" s="56" t="str">
        <f t="shared" si="633"/>
        <v/>
      </c>
      <c r="Y1536" s="57" t="str">
        <f t="shared" si="634"/>
        <v/>
      </c>
      <c r="Z1536" s="56" t="str">
        <f t="shared" si="635"/>
        <v/>
      </c>
      <c r="AA1536" s="56" t="str">
        <f t="shared" si="636"/>
        <v/>
      </c>
      <c r="AB1536" s="56" t="str">
        <f t="shared" si="637"/>
        <v/>
      </c>
      <c r="AC1536" s="56" t="b">
        <f t="shared" si="623"/>
        <v>0</v>
      </c>
      <c r="AD1536" s="58" t="b">
        <f t="shared" si="624"/>
        <v>0</v>
      </c>
      <c r="AE1536" s="59" t="b">
        <f t="shared" si="625"/>
        <v>0</v>
      </c>
      <c r="AF1536" s="56" t="e">
        <f t="shared" si="638"/>
        <v>#VALUE!</v>
      </c>
      <c r="AG1536" s="56" t="e">
        <f t="shared" si="639"/>
        <v>#VALUE!</v>
      </c>
      <c r="AH1536" s="58" t="e">
        <f t="shared" si="640"/>
        <v>#VALUE!</v>
      </c>
      <c r="AI1536" s="56">
        <f t="shared" si="641"/>
        <v>0</v>
      </c>
      <c r="AJ1536" s="56">
        <f t="shared" si="642"/>
        <v>0</v>
      </c>
      <c r="AK1536" s="56">
        <f t="shared" si="643"/>
        <v>0</v>
      </c>
      <c r="AL1536" s="56">
        <f t="shared" si="644"/>
        <v>0</v>
      </c>
      <c r="AM1536" s="56">
        <f t="shared" si="645"/>
        <v>0</v>
      </c>
      <c r="AN1536" s="56">
        <f t="shared" si="646"/>
        <v>0</v>
      </c>
      <c r="AO1536" s="89" t="str">
        <f t="shared" si="647"/>
        <v/>
      </c>
      <c r="AP1536" s="89" t="str">
        <f t="shared" si="648"/>
        <v>Left</v>
      </c>
    </row>
    <row r="1537" spans="15:42">
      <c r="O1537" s="55">
        <f t="shared" si="626"/>
        <v>0</v>
      </c>
      <c r="P1537" s="56">
        <f t="shared" si="622"/>
        <v>0</v>
      </c>
      <c r="Q1537" s="57">
        <f>_xlfn.IFNA(VLOOKUP(E1537,'2026 W-4 Spreadsheet'!frequ,2,FALSE),0)</f>
        <v>0</v>
      </c>
      <c r="R1537" s="56">
        <f t="shared" si="627"/>
        <v>0</v>
      </c>
      <c r="S1537" s="56" t="str">
        <f t="shared" si="628"/>
        <v/>
      </c>
      <c r="T1537" s="56" t="str">
        <f t="shared" si="629"/>
        <v/>
      </c>
      <c r="U1537" s="56" t="str">
        <f t="shared" si="630"/>
        <v/>
      </c>
      <c r="V1537" s="56" t="str">
        <f t="shared" si="631"/>
        <v/>
      </c>
      <c r="W1537" s="56" t="str">
        <f t="shared" si="632"/>
        <v/>
      </c>
      <c r="X1537" s="56" t="str">
        <f t="shared" si="633"/>
        <v/>
      </c>
      <c r="Y1537" s="57" t="str">
        <f t="shared" si="634"/>
        <v/>
      </c>
      <c r="Z1537" s="56" t="str">
        <f t="shared" si="635"/>
        <v/>
      </c>
      <c r="AA1537" s="56" t="str">
        <f t="shared" si="636"/>
        <v/>
      </c>
      <c r="AB1537" s="56" t="str">
        <f t="shared" si="637"/>
        <v/>
      </c>
      <c r="AC1537" s="56" t="b">
        <f t="shared" si="623"/>
        <v>0</v>
      </c>
      <c r="AD1537" s="58" t="b">
        <f t="shared" si="624"/>
        <v>0</v>
      </c>
      <c r="AE1537" s="59" t="b">
        <f t="shared" si="625"/>
        <v>0</v>
      </c>
      <c r="AF1537" s="56" t="e">
        <f t="shared" si="638"/>
        <v>#VALUE!</v>
      </c>
      <c r="AG1537" s="56" t="e">
        <f t="shared" si="639"/>
        <v>#VALUE!</v>
      </c>
      <c r="AH1537" s="58" t="e">
        <f t="shared" si="640"/>
        <v>#VALUE!</v>
      </c>
      <c r="AI1537" s="56">
        <f t="shared" si="641"/>
        <v>0</v>
      </c>
      <c r="AJ1537" s="56">
        <f t="shared" si="642"/>
        <v>0</v>
      </c>
      <c r="AK1537" s="56">
        <f t="shared" si="643"/>
        <v>0</v>
      </c>
      <c r="AL1537" s="56">
        <f t="shared" si="644"/>
        <v>0</v>
      </c>
      <c r="AM1537" s="56">
        <f t="shared" si="645"/>
        <v>0</v>
      </c>
      <c r="AN1537" s="56">
        <f t="shared" si="646"/>
        <v>0</v>
      </c>
      <c r="AO1537" s="89" t="str">
        <f t="shared" si="647"/>
        <v/>
      </c>
      <c r="AP1537" s="89" t="str">
        <f t="shared" si="648"/>
        <v>Left</v>
      </c>
    </row>
    <row r="1538" spans="15:42">
      <c r="O1538" s="55">
        <f t="shared" si="626"/>
        <v>0</v>
      </c>
      <c r="P1538" s="56">
        <f t="shared" si="622"/>
        <v>0</v>
      </c>
      <c r="Q1538" s="57">
        <f>_xlfn.IFNA(VLOOKUP(E1538,'2026 W-4 Spreadsheet'!frequ,2,FALSE),0)</f>
        <v>0</v>
      </c>
      <c r="R1538" s="56">
        <f t="shared" si="627"/>
        <v>0</v>
      </c>
      <c r="S1538" s="56" t="str">
        <f t="shared" si="628"/>
        <v/>
      </c>
      <c r="T1538" s="56" t="str">
        <f t="shared" si="629"/>
        <v/>
      </c>
      <c r="U1538" s="56" t="str">
        <f t="shared" si="630"/>
        <v/>
      </c>
      <c r="V1538" s="56" t="str">
        <f t="shared" si="631"/>
        <v/>
      </c>
      <c r="W1538" s="56" t="str">
        <f t="shared" si="632"/>
        <v/>
      </c>
      <c r="X1538" s="56" t="str">
        <f t="shared" si="633"/>
        <v/>
      </c>
      <c r="Y1538" s="57" t="str">
        <f t="shared" si="634"/>
        <v/>
      </c>
      <c r="Z1538" s="56" t="str">
        <f t="shared" si="635"/>
        <v/>
      </c>
      <c r="AA1538" s="56" t="str">
        <f t="shared" si="636"/>
        <v/>
      </c>
      <c r="AB1538" s="56" t="str">
        <f t="shared" si="637"/>
        <v/>
      </c>
      <c r="AC1538" s="56" t="b">
        <f t="shared" si="623"/>
        <v>0</v>
      </c>
      <c r="AD1538" s="58" t="b">
        <f t="shared" si="624"/>
        <v>0</v>
      </c>
      <c r="AE1538" s="59" t="b">
        <f t="shared" si="625"/>
        <v>0</v>
      </c>
      <c r="AF1538" s="56" t="e">
        <f t="shared" si="638"/>
        <v>#VALUE!</v>
      </c>
      <c r="AG1538" s="56" t="e">
        <f t="shared" si="639"/>
        <v>#VALUE!</v>
      </c>
      <c r="AH1538" s="58" t="e">
        <f t="shared" si="640"/>
        <v>#VALUE!</v>
      </c>
      <c r="AI1538" s="56">
        <f t="shared" si="641"/>
        <v>0</v>
      </c>
      <c r="AJ1538" s="56">
        <f t="shared" si="642"/>
        <v>0</v>
      </c>
      <c r="AK1538" s="56">
        <f t="shared" si="643"/>
        <v>0</v>
      </c>
      <c r="AL1538" s="56">
        <f t="shared" si="644"/>
        <v>0</v>
      </c>
      <c r="AM1538" s="56">
        <f t="shared" si="645"/>
        <v>0</v>
      </c>
      <c r="AN1538" s="56">
        <f t="shared" si="646"/>
        <v>0</v>
      </c>
      <c r="AO1538" s="89" t="str">
        <f t="shared" si="647"/>
        <v/>
      </c>
      <c r="AP1538" s="89" t="str">
        <f t="shared" si="648"/>
        <v>Left</v>
      </c>
    </row>
    <row r="1539" spans="15:42">
      <c r="O1539" s="55">
        <f t="shared" si="626"/>
        <v>0</v>
      </c>
      <c r="P1539" s="56">
        <f t="shared" si="622"/>
        <v>0</v>
      </c>
      <c r="Q1539" s="57">
        <f>_xlfn.IFNA(VLOOKUP(E1539,'2026 W-4 Spreadsheet'!frequ,2,FALSE),0)</f>
        <v>0</v>
      </c>
      <c r="R1539" s="56">
        <f t="shared" si="627"/>
        <v>0</v>
      </c>
      <c r="S1539" s="56" t="str">
        <f t="shared" si="628"/>
        <v/>
      </c>
      <c r="T1539" s="56" t="str">
        <f t="shared" si="629"/>
        <v/>
      </c>
      <c r="U1539" s="56" t="str">
        <f t="shared" si="630"/>
        <v/>
      </c>
      <c r="V1539" s="56" t="str">
        <f t="shared" si="631"/>
        <v/>
      </c>
      <c r="W1539" s="56" t="str">
        <f t="shared" si="632"/>
        <v/>
      </c>
      <c r="X1539" s="56" t="str">
        <f t="shared" si="633"/>
        <v/>
      </c>
      <c r="Y1539" s="57" t="str">
        <f t="shared" si="634"/>
        <v/>
      </c>
      <c r="Z1539" s="56" t="str">
        <f t="shared" si="635"/>
        <v/>
      </c>
      <c r="AA1539" s="56" t="str">
        <f t="shared" si="636"/>
        <v/>
      </c>
      <c r="AB1539" s="56" t="str">
        <f t="shared" si="637"/>
        <v/>
      </c>
      <c r="AC1539" s="56" t="b">
        <f t="shared" si="623"/>
        <v>0</v>
      </c>
      <c r="AD1539" s="58" t="b">
        <f t="shared" si="624"/>
        <v>0</v>
      </c>
      <c r="AE1539" s="59" t="b">
        <f t="shared" si="625"/>
        <v>0</v>
      </c>
      <c r="AF1539" s="56" t="e">
        <f t="shared" si="638"/>
        <v>#VALUE!</v>
      </c>
      <c r="AG1539" s="56" t="e">
        <f t="shared" si="639"/>
        <v>#VALUE!</v>
      </c>
      <c r="AH1539" s="58" t="e">
        <f t="shared" si="640"/>
        <v>#VALUE!</v>
      </c>
      <c r="AI1539" s="56">
        <f t="shared" si="641"/>
        <v>0</v>
      </c>
      <c r="AJ1539" s="56">
        <f t="shared" si="642"/>
        <v>0</v>
      </c>
      <c r="AK1539" s="56">
        <f t="shared" si="643"/>
        <v>0</v>
      </c>
      <c r="AL1539" s="56">
        <f t="shared" si="644"/>
        <v>0</v>
      </c>
      <c r="AM1539" s="56">
        <f t="shared" si="645"/>
        <v>0</v>
      </c>
      <c r="AN1539" s="56">
        <f t="shared" si="646"/>
        <v>0</v>
      </c>
      <c r="AO1539" s="89" t="str">
        <f t="shared" si="647"/>
        <v/>
      </c>
      <c r="AP1539" s="89" t="str">
        <f t="shared" si="648"/>
        <v>Left</v>
      </c>
    </row>
    <row r="1540" spans="15:42">
      <c r="O1540" s="55">
        <f t="shared" si="626"/>
        <v>0</v>
      </c>
      <c r="P1540" s="56">
        <f t="shared" si="622"/>
        <v>0</v>
      </c>
      <c r="Q1540" s="57">
        <f>_xlfn.IFNA(VLOOKUP(E1540,'2026 W-4 Spreadsheet'!frequ,2,FALSE),0)</f>
        <v>0</v>
      </c>
      <c r="R1540" s="56">
        <f t="shared" si="627"/>
        <v>0</v>
      </c>
      <c r="S1540" s="56" t="str">
        <f t="shared" si="628"/>
        <v/>
      </c>
      <c r="T1540" s="56" t="str">
        <f t="shared" si="629"/>
        <v/>
      </c>
      <c r="U1540" s="56" t="str">
        <f t="shared" si="630"/>
        <v/>
      </c>
      <c r="V1540" s="56" t="str">
        <f t="shared" si="631"/>
        <v/>
      </c>
      <c r="W1540" s="56" t="str">
        <f t="shared" si="632"/>
        <v/>
      </c>
      <c r="X1540" s="56" t="str">
        <f t="shared" si="633"/>
        <v/>
      </c>
      <c r="Y1540" s="57" t="str">
        <f t="shared" si="634"/>
        <v/>
      </c>
      <c r="Z1540" s="56" t="str">
        <f t="shared" si="635"/>
        <v/>
      </c>
      <c r="AA1540" s="56" t="str">
        <f t="shared" si="636"/>
        <v/>
      </c>
      <c r="AB1540" s="56" t="str">
        <f t="shared" si="637"/>
        <v/>
      </c>
      <c r="AC1540" s="56" t="b">
        <f t="shared" si="623"/>
        <v>0</v>
      </c>
      <c r="AD1540" s="58" t="b">
        <f t="shared" si="624"/>
        <v>0</v>
      </c>
      <c r="AE1540" s="59" t="b">
        <f t="shared" si="625"/>
        <v>0</v>
      </c>
      <c r="AF1540" s="56" t="e">
        <f t="shared" si="638"/>
        <v>#VALUE!</v>
      </c>
      <c r="AG1540" s="56" t="e">
        <f t="shared" si="639"/>
        <v>#VALUE!</v>
      </c>
      <c r="AH1540" s="58" t="e">
        <f t="shared" si="640"/>
        <v>#VALUE!</v>
      </c>
      <c r="AI1540" s="56">
        <f t="shared" si="641"/>
        <v>0</v>
      </c>
      <c r="AJ1540" s="56">
        <f t="shared" si="642"/>
        <v>0</v>
      </c>
      <c r="AK1540" s="56">
        <f t="shared" si="643"/>
        <v>0</v>
      </c>
      <c r="AL1540" s="56">
        <f t="shared" si="644"/>
        <v>0</v>
      </c>
      <c r="AM1540" s="56">
        <f t="shared" si="645"/>
        <v>0</v>
      </c>
      <c r="AN1540" s="56">
        <f t="shared" si="646"/>
        <v>0</v>
      </c>
      <c r="AO1540" s="89" t="str">
        <f t="shared" si="647"/>
        <v/>
      </c>
      <c r="AP1540" s="89" t="str">
        <f t="shared" si="648"/>
        <v>Left</v>
      </c>
    </row>
    <row r="1541" spans="15:42">
      <c r="O1541" s="55">
        <f t="shared" si="626"/>
        <v>0</v>
      </c>
      <c r="P1541" s="56">
        <f t="shared" ref="P1541:P1604" si="649">IF(F1541="Yes",IF(C1541="Yes",D1541+VLOOKUP(E1541,freq2,3,FALSE),D1541+VLOOKUP(E1541,freq2,3,FALSE)),D1541)</f>
        <v>0</v>
      </c>
      <c r="Q1541" s="57">
        <f>_xlfn.IFNA(VLOOKUP(E1541,'2026 W-4 Spreadsheet'!frequ,2,FALSE),0)</f>
        <v>0</v>
      </c>
      <c r="R1541" s="56">
        <f t="shared" si="627"/>
        <v>0</v>
      </c>
      <c r="S1541" s="56" t="str">
        <f t="shared" si="628"/>
        <v/>
      </c>
      <c r="T1541" s="56" t="str">
        <f t="shared" si="629"/>
        <v/>
      </c>
      <c r="U1541" s="56" t="str">
        <f t="shared" si="630"/>
        <v/>
      </c>
      <c r="V1541" s="56" t="str">
        <f t="shared" si="631"/>
        <v/>
      </c>
      <c r="W1541" s="56" t="str">
        <f t="shared" si="632"/>
        <v/>
      </c>
      <c r="X1541" s="56" t="str">
        <f t="shared" si="633"/>
        <v/>
      </c>
      <c r="Y1541" s="57" t="str">
        <f t="shared" si="634"/>
        <v/>
      </c>
      <c r="Z1541" s="56" t="str">
        <f t="shared" si="635"/>
        <v/>
      </c>
      <c r="AA1541" s="56" t="str">
        <f t="shared" si="636"/>
        <v/>
      </c>
      <c r="AB1541" s="56" t="str">
        <f t="shared" si="637"/>
        <v/>
      </c>
      <c r="AC1541" s="56" t="b">
        <f t="shared" ref="AC1541:AC1604" si="650">IF(AP1541="LeftMarr",VLOOKUP(AB1541,LeftMarr,1,TRUE),IF(AP1541="LeftSing",VLOOKUP(AB1541,LeftSing,1,TRUE),IF(AP1541="LeftHead",VLOOKUP(AB1541,LeftHead,1,TRUE),IF(AP1541="RightMarr",VLOOKUP(AB1541,RightMarr,1,TRUE),IF(AP1541="RightSing",VLOOKUP(AB1541,RightSing,1,TRUE),IF(AP1541="RightHead",VLOOKUP(AB1541,RightHead,1,TRUE)))))))</f>
        <v>0</v>
      </c>
      <c r="AD1541" s="58" t="b">
        <f t="shared" ref="AD1541:AD1604" si="651">IF(AP1541="LeftMarr",VLOOKUP(AB1541,LeftMarr,3,TRUE),IF(AP1541="LeftSing",VLOOKUP(AB1541,LeftSing,3,TRUE),IF(AP1541="LeftHead",VLOOKUP(AB1541,LeftHead,3,TRUE),IF(AP1541="RightMarr",VLOOKUP(AB1541,RightMarr,3,TRUE),IF(AP1541="RightSing",VLOOKUP(AB1541,RightSing,3,TRUE),IF(AP1541="RightHead",VLOOKUP(AB1541,RightHead,3,TRUE)))))))</f>
        <v>0</v>
      </c>
      <c r="AE1541" s="59" t="b">
        <f t="shared" ref="AE1541:AE1604" si="652">IF(AP1541="LeftMarr",VLOOKUP(AB1541,LeftMarr,4,TRUE),IF(AP1541="LeftSing",VLOOKUP(AB1541,LeftSing,4,TRUE),IF(AP1541="LeftHead",VLOOKUP(AB1541,LeftHead,4,TRUE),IF(AP1541="RightMarr",VLOOKUP(AB1541,RightMarr,4,TRUE),IF(AP1541="RightSing",VLOOKUP(AB1541,RightSing,4,TRUE),IF(AP1541="RightHead",VLOOKUP(AB1541,RightHead,4,TRUE)))))))</f>
        <v>0</v>
      </c>
      <c r="AF1541" s="56" t="e">
        <f t="shared" si="638"/>
        <v>#VALUE!</v>
      </c>
      <c r="AG1541" s="56" t="e">
        <f t="shared" si="639"/>
        <v>#VALUE!</v>
      </c>
      <c r="AH1541" s="58" t="e">
        <f t="shared" si="640"/>
        <v>#VALUE!</v>
      </c>
      <c r="AI1541" s="56">
        <f t="shared" si="641"/>
        <v>0</v>
      </c>
      <c r="AJ1541" s="56">
        <f t="shared" si="642"/>
        <v>0</v>
      </c>
      <c r="AK1541" s="56">
        <f t="shared" si="643"/>
        <v>0</v>
      </c>
      <c r="AL1541" s="56">
        <f t="shared" si="644"/>
        <v>0</v>
      </c>
      <c r="AM1541" s="56">
        <f t="shared" si="645"/>
        <v>0</v>
      </c>
      <c r="AN1541" s="56">
        <f t="shared" si="646"/>
        <v>0</v>
      </c>
      <c r="AO1541" s="89" t="str">
        <f t="shared" si="647"/>
        <v/>
      </c>
      <c r="AP1541" s="89" t="str">
        <f t="shared" si="648"/>
        <v>Left</v>
      </c>
    </row>
    <row r="1542" spans="15:42">
      <c r="O1542" s="55">
        <f t="shared" ref="O1542:O1605" si="653">IF(CONCATENATE(C1542,G1542)="NoH","CANNOT HAVE HEAD OF HOUSEHOLD ON PRE 2020 W4",AN1542)</f>
        <v>0</v>
      </c>
      <c r="P1542" s="56">
        <f t="shared" si="649"/>
        <v>0</v>
      </c>
      <c r="Q1542" s="57">
        <f>_xlfn.IFNA(VLOOKUP(E1542,'2026 W-4 Spreadsheet'!frequ,2,FALSE),0)</f>
        <v>0</v>
      </c>
      <c r="R1542" s="56">
        <f t="shared" ref="R1542:R1605" si="654">P1542*Q1542</f>
        <v>0</v>
      </c>
      <c r="S1542" s="56" t="str">
        <f t="shared" ref="S1542:S1605" si="655">IF(C1542="Yes",L1542,"")</f>
        <v/>
      </c>
      <c r="T1542" s="56" t="str">
        <f t="shared" ref="T1542:T1605" si="656">IF(C1542="Yes",R1542+S1542,"")</f>
        <v/>
      </c>
      <c r="U1542" s="56" t="str">
        <f t="shared" ref="U1542:U1605" si="657">IF(C1542="Yes",M1542,"")</f>
        <v/>
      </c>
      <c r="V1542" s="56" t="str">
        <f t="shared" ref="V1542:V1605" si="658">IF(C1542="Yes",IF(J1542="No",IF(G1542="M",12900,8600),0),"")</f>
        <v/>
      </c>
      <c r="W1542" s="56" t="str">
        <f t="shared" ref="W1542:W1605" si="659">IF(C1542="Yes",U1542+V1542,"")</f>
        <v/>
      </c>
      <c r="X1542" s="56" t="str">
        <f t="shared" ref="X1542:X1605" si="660">IF(C1542="Yes",IF(T1542-W1542&lt;0,0,T1542-W1542),"")</f>
        <v/>
      </c>
      <c r="Y1542" s="57" t="str">
        <f t="shared" ref="Y1542:Y1605" si="661">IF(C1542="No",H1542,"")</f>
        <v/>
      </c>
      <c r="Z1542" s="56" t="str">
        <f t="shared" ref="Z1542:Z1605" si="662">IF(C1542="No",Y1542*4300,"")</f>
        <v/>
      </c>
      <c r="AA1542" s="56" t="str">
        <f t="shared" ref="AA1542:AA1605" si="663">IF(C1542="No",IF(R1542-Z1542&lt;0,0,R1542-Z1542),"")</f>
        <v/>
      </c>
      <c r="AB1542" s="56" t="str">
        <f t="shared" ref="AB1542:AB1605" si="664">IF(C1542="Yes",X1542,AA1542)</f>
        <v/>
      </c>
      <c r="AC1542" s="56" t="b">
        <f t="shared" si="650"/>
        <v>0</v>
      </c>
      <c r="AD1542" s="58" t="b">
        <f t="shared" si="651"/>
        <v>0</v>
      </c>
      <c r="AE1542" s="59" t="b">
        <f t="shared" si="652"/>
        <v>0</v>
      </c>
      <c r="AF1542" s="56" t="e">
        <f t="shared" ref="AF1542:AF1605" si="665">AB1542-AC1542</f>
        <v>#VALUE!</v>
      </c>
      <c r="AG1542" s="56" t="e">
        <f t="shared" ref="AG1542:AG1605" si="666">AF1542*AE1542</f>
        <v>#VALUE!</v>
      </c>
      <c r="AH1542" s="58" t="e">
        <f t="shared" ref="AH1542:AH1605" si="667">AD1542+AG1542</f>
        <v>#VALUE!</v>
      </c>
      <c r="AI1542" s="56">
        <f t="shared" ref="AI1542:AI1605" si="668">IFERROR(AH1542/Q1542,0)</f>
        <v>0</v>
      </c>
      <c r="AJ1542" s="56">
        <f t="shared" ref="AJ1542:AJ1605" si="669">IF(C1542="Yes",K1542,0)</f>
        <v>0</v>
      </c>
      <c r="AK1542" s="56">
        <f t="shared" ref="AK1542:AK1605" si="670">IF(C1542="Yes",AJ1542/Q1542,0)</f>
        <v>0</v>
      </c>
      <c r="AL1542" s="56">
        <f t="shared" ref="AL1542:AL1605" si="671">IFERROR(IF(AI1542-AK1542&lt;0,0,AI1542-AK1542),"")</f>
        <v>0</v>
      </c>
      <c r="AM1542" s="56">
        <f t="shared" ref="AM1542:AM1605" si="672">IF(C1542="Yes",N1542,I1542)</f>
        <v>0</v>
      </c>
      <c r="AN1542" s="56">
        <f t="shared" ref="AN1542:AN1605" si="673">IFERROR(AL1542+AM1542,"")</f>
        <v>0</v>
      </c>
      <c r="AO1542" s="89" t="str">
        <f t="shared" ref="AO1542:AO1605" si="674">IF(G1542="S","Sing",IF(G1542="M","Marr",IF(G1542="H","Head","")))</f>
        <v/>
      </c>
      <c r="AP1542" s="89" t="str">
        <f t="shared" ref="AP1542:AP1605" si="675">IF(C1542="Yes",IF(J1542="Yes",CONCATENATE("Right",AO1542),CONCATENATE("Left",AO1542)),CONCATENATE("Left",AO1542))</f>
        <v>Left</v>
      </c>
    </row>
    <row r="1543" spans="15:42">
      <c r="O1543" s="55">
        <f t="shared" si="653"/>
        <v>0</v>
      </c>
      <c r="P1543" s="56">
        <f t="shared" si="649"/>
        <v>0</v>
      </c>
      <c r="Q1543" s="57">
        <f>_xlfn.IFNA(VLOOKUP(E1543,'2026 W-4 Spreadsheet'!frequ,2,FALSE),0)</f>
        <v>0</v>
      </c>
      <c r="R1543" s="56">
        <f t="shared" si="654"/>
        <v>0</v>
      </c>
      <c r="S1543" s="56" t="str">
        <f t="shared" si="655"/>
        <v/>
      </c>
      <c r="T1543" s="56" t="str">
        <f t="shared" si="656"/>
        <v/>
      </c>
      <c r="U1543" s="56" t="str">
        <f t="shared" si="657"/>
        <v/>
      </c>
      <c r="V1543" s="56" t="str">
        <f t="shared" si="658"/>
        <v/>
      </c>
      <c r="W1543" s="56" t="str">
        <f t="shared" si="659"/>
        <v/>
      </c>
      <c r="X1543" s="56" t="str">
        <f t="shared" si="660"/>
        <v/>
      </c>
      <c r="Y1543" s="57" t="str">
        <f t="shared" si="661"/>
        <v/>
      </c>
      <c r="Z1543" s="56" t="str">
        <f t="shared" si="662"/>
        <v/>
      </c>
      <c r="AA1543" s="56" t="str">
        <f t="shared" si="663"/>
        <v/>
      </c>
      <c r="AB1543" s="56" t="str">
        <f t="shared" si="664"/>
        <v/>
      </c>
      <c r="AC1543" s="56" t="b">
        <f t="shared" si="650"/>
        <v>0</v>
      </c>
      <c r="AD1543" s="58" t="b">
        <f t="shared" si="651"/>
        <v>0</v>
      </c>
      <c r="AE1543" s="59" t="b">
        <f t="shared" si="652"/>
        <v>0</v>
      </c>
      <c r="AF1543" s="56" t="e">
        <f t="shared" si="665"/>
        <v>#VALUE!</v>
      </c>
      <c r="AG1543" s="56" t="e">
        <f t="shared" si="666"/>
        <v>#VALUE!</v>
      </c>
      <c r="AH1543" s="58" t="e">
        <f t="shared" si="667"/>
        <v>#VALUE!</v>
      </c>
      <c r="AI1543" s="56">
        <f t="shared" si="668"/>
        <v>0</v>
      </c>
      <c r="AJ1543" s="56">
        <f t="shared" si="669"/>
        <v>0</v>
      </c>
      <c r="AK1543" s="56">
        <f t="shared" si="670"/>
        <v>0</v>
      </c>
      <c r="AL1543" s="56">
        <f t="shared" si="671"/>
        <v>0</v>
      </c>
      <c r="AM1543" s="56">
        <f t="shared" si="672"/>
        <v>0</v>
      </c>
      <c r="AN1543" s="56">
        <f t="shared" si="673"/>
        <v>0</v>
      </c>
      <c r="AO1543" s="89" t="str">
        <f t="shared" si="674"/>
        <v/>
      </c>
      <c r="AP1543" s="89" t="str">
        <f t="shared" si="675"/>
        <v>Left</v>
      </c>
    </row>
    <row r="1544" spans="15:42">
      <c r="O1544" s="55">
        <f t="shared" si="653"/>
        <v>0</v>
      </c>
      <c r="P1544" s="56">
        <f t="shared" si="649"/>
        <v>0</v>
      </c>
      <c r="Q1544" s="57">
        <f>_xlfn.IFNA(VLOOKUP(E1544,'2026 W-4 Spreadsheet'!frequ,2,FALSE),0)</f>
        <v>0</v>
      </c>
      <c r="R1544" s="56">
        <f t="shared" si="654"/>
        <v>0</v>
      </c>
      <c r="S1544" s="56" t="str">
        <f t="shared" si="655"/>
        <v/>
      </c>
      <c r="T1544" s="56" t="str">
        <f t="shared" si="656"/>
        <v/>
      </c>
      <c r="U1544" s="56" t="str">
        <f t="shared" si="657"/>
        <v/>
      </c>
      <c r="V1544" s="56" t="str">
        <f t="shared" si="658"/>
        <v/>
      </c>
      <c r="W1544" s="56" t="str">
        <f t="shared" si="659"/>
        <v/>
      </c>
      <c r="X1544" s="56" t="str">
        <f t="shared" si="660"/>
        <v/>
      </c>
      <c r="Y1544" s="57" t="str">
        <f t="shared" si="661"/>
        <v/>
      </c>
      <c r="Z1544" s="56" t="str">
        <f t="shared" si="662"/>
        <v/>
      </c>
      <c r="AA1544" s="56" t="str">
        <f t="shared" si="663"/>
        <v/>
      </c>
      <c r="AB1544" s="56" t="str">
        <f t="shared" si="664"/>
        <v/>
      </c>
      <c r="AC1544" s="56" t="b">
        <f t="shared" si="650"/>
        <v>0</v>
      </c>
      <c r="AD1544" s="58" t="b">
        <f t="shared" si="651"/>
        <v>0</v>
      </c>
      <c r="AE1544" s="59" t="b">
        <f t="shared" si="652"/>
        <v>0</v>
      </c>
      <c r="AF1544" s="56" t="e">
        <f t="shared" si="665"/>
        <v>#VALUE!</v>
      </c>
      <c r="AG1544" s="56" t="e">
        <f t="shared" si="666"/>
        <v>#VALUE!</v>
      </c>
      <c r="AH1544" s="58" t="e">
        <f t="shared" si="667"/>
        <v>#VALUE!</v>
      </c>
      <c r="AI1544" s="56">
        <f t="shared" si="668"/>
        <v>0</v>
      </c>
      <c r="AJ1544" s="56">
        <f t="shared" si="669"/>
        <v>0</v>
      </c>
      <c r="AK1544" s="56">
        <f t="shared" si="670"/>
        <v>0</v>
      </c>
      <c r="AL1544" s="56">
        <f t="shared" si="671"/>
        <v>0</v>
      </c>
      <c r="AM1544" s="56">
        <f t="shared" si="672"/>
        <v>0</v>
      </c>
      <c r="AN1544" s="56">
        <f t="shared" si="673"/>
        <v>0</v>
      </c>
      <c r="AO1544" s="89" t="str">
        <f t="shared" si="674"/>
        <v/>
      </c>
      <c r="AP1544" s="89" t="str">
        <f t="shared" si="675"/>
        <v>Left</v>
      </c>
    </row>
    <row r="1545" spans="15:42">
      <c r="O1545" s="55">
        <f t="shared" si="653"/>
        <v>0</v>
      </c>
      <c r="P1545" s="56">
        <f t="shared" si="649"/>
        <v>0</v>
      </c>
      <c r="Q1545" s="57">
        <f>_xlfn.IFNA(VLOOKUP(E1545,'2026 W-4 Spreadsheet'!frequ,2,FALSE),0)</f>
        <v>0</v>
      </c>
      <c r="R1545" s="56">
        <f t="shared" si="654"/>
        <v>0</v>
      </c>
      <c r="S1545" s="56" t="str">
        <f t="shared" si="655"/>
        <v/>
      </c>
      <c r="T1545" s="56" t="str">
        <f t="shared" si="656"/>
        <v/>
      </c>
      <c r="U1545" s="56" t="str">
        <f t="shared" si="657"/>
        <v/>
      </c>
      <c r="V1545" s="56" t="str">
        <f t="shared" si="658"/>
        <v/>
      </c>
      <c r="W1545" s="56" t="str">
        <f t="shared" si="659"/>
        <v/>
      </c>
      <c r="X1545" s="56" t="str">
        <f t="shared" si="660"/>
        <v/>
      </c>
      <c r="Y1545" s="57" t="str">
        <f t="shared" si="661"/>
        <v/>
      </c>
      <c r="Z1545" s="56" t="str">
        <f t="shared" si="662"/>
        <v/>
      </c>
      <c r="AA1545" s="56" t="str">
        <f t="shared" si="663"/>
        <v/>
      </c>
      <c r="AB1545" s="56" t="str">
        <f t="shared" si="664"/>
        <v/>
      </c>
      <c r="AC1545" s="56" t="b">
        <f t="shared" si="650"/>
        <v>0</v>
      </c>
      <c r="AD1545" s="58" t="b">
        <f t="shared" si="651"/>
        <v>0</v>
      </c>
      <c r="AE1545" s="59" t="b">
        <f t="shared" si="652"/>
        <v>0</v>
      </c>
      <c r="AF1545" s="56" t="e">
        <f t="shared" si="665"/>
        <v>#VALUE!</v>
      </c>
      <c r="AG1545" s="56" t="e">
        <f t="shared" si="666"/>
        <v>#VALUE!</v>
      </c>
      <c r="AH1545" s="58" t="e">
        <f t="shared" si="667"/>
        <v>#VALUE!</v>
      </c>
      <c r="AI1545" s="56">
        <f t="shared" si="668"/>
        <v>0</v>
      </c>
      <c r="AJ1545" s="56">
        <f t="shared" si="669"/>
        <v>0</v>
      </c>
      <c r="AK1545" s="56">
        <f t="shared" si="670"/>
        <v>0</v>
      </c>
      <c r="AL1545" s="56">
        <f t="shared" si="671"/>
        <v>0</v>
      </c>
      <c r="AM1545" s="56">
        <f t="shared" si="672"/>
        <v>0</v>
      </c>
      <c r="AN1545" s="56">
        <f t="shared" si="673"/>
        <v>0</v>
      </c>
      <c r="AO1545" s="89" t="str">
        <f t="shared" si="674"/>
        <v/>
      </c>
      <c r="AP1545" s="89" t="str">
        <f t="shared" si="675"/>
        <v>Left</v>
      </c>
    </row>
    <row r="1546" spans="15:42">
      <c r="O1546" s="55">
        <f t="shared" si="653"/>
        <v>0</v>
      </c>
      <c r="P1546" s="56">
        <f t="shared" si="649"/>
        <v>0</v>
      </c>
      <c r="Q1546" s="57">
        <f>_xlfn.IFNA(VLOOKUP(E1546,'2026 W-4 Spreadsheet'!frequ,2,FALSE),0)</f>
        <v>0</v>
      </c>
      <c r="R1546" s="56">
        <f t="shared" si="654"/>
        <v>0</v>
      </c>
      <c r="S1546" s="56" t="str">
        <f t="shared" si="655"/>
        <v/>
      </c>
      <c r="T1546" s="56" t="str">
        <f t="shared" si="656"/>
        <v/>
      </c>
      <c r="U1546" s="56" t="str">
        <f t="shared" si="657"/>
        <v/>
      </c>
      <c r="V1546" s="56" t="str">
        <f t="shared" si="658"/>
        <v/>
      </c>
      <c r="W1546" s="56" t="str">
        <f t="shared" si="659"/>
        <v/>
      </c>
      <c r="X1546" s="56" t="str">
        <f t="shared" si="660"/>
        <v/>
      </c>
      <c r="Y1546" s="57" t="str">
        <f t="shared" si="661"/>
        <v/>
      </c>
      <c r="Z1546" s="56" t="str">
        <f t="shared" si="662"/>
        <v/>
      </c>
      <c r="AA1546" s="56" t="str">
        <f t="shared" si="663"/>
        <v/>
      </c>
      <c r="AB1546" s="56" t="str">
        <f t="shared" si="664"/>
        <v/>
      </c>
      <c r="AC1546" s="56" t="b">
        <f t="shared" si="650"/>
        <v>0</v>
      </c>
      <c r="AD1546" s="58" t="b">
        <f t="shared" si="651"/>
        <v>0</v>
      </c>
      <c r="AE1546" s="59" t="b">
        <f t="shared" si="652"/>
        <v>0</v>
      </c>
      <c r="AF1546" s="56" t="e">
        <f t="shared" si="665"/>
        <v>#VALUE!</v>
      </c>
      <c r="AG1546" s="56" t="e">
        <f t="shared" si="666"/>
        <v>#VALUE!</v>
      </c>
      <c r="AH1546" s="58" t="e">
        <f t="shared" si="667"/>
        <v>#VALUE!</v>
      </c>
      <c r="AI1546" s="56">
        <f t="shared" si="668"/>
        <v>0</v>
      </c>
      <c r="AJ1546" s="56">
        <f t="shared" si="669"/>
        <v>0</v>
      </c>
      <c r="AK1546" s="56">
        <f t="shared" si="670"/>
        <v>0</v>
      </c>
      <c r="AL1546" s="56">
        <f t="shared" si="671"/>
        <v>0</v>
      </c>
      <c r="AM1546" s="56">
        <f t="shared" si="672"/>
        <v>0</v>
      </c>
      <c r="AN1546" s="56">
        <f t="shared" si="673"/>
        <v>0</v>
      </c>
      <c r="AO1546" s="89" t="str">
        <f t="shared" si="674"/>
        <v/>
      </c>
      <c r="AP1546" s="89" t="str">
        <f t="shared" si="675"/>
        <v>Left</v>
      </c>
    </row>
    <row r="1547" spans="15:42">
      <c r="O1547" s="55">
        <f t="shared" si="653"/>
        <v>0</v>
      </c>
      <c r="P1547" s="56">
        <f t="shared" si="649"/>
        <v>0</v>
      </c>
      <c r="Q1547" s="57">
        <f>_xlfn.IFNA(VLOOKUP(E1547,'2026 W-4 Spreadsheet'!frequ,2,FALSE),0)</f>
        <v>0</v>
      </c>
      <c r="R1547" s="56">
        <f t="shared" si="654"/>
        <v>0</v>
      </c>
      <c r="S1547" s="56" t="str">
        <f t="shared" si="655"/>
        <v/>
      </c>
      <c r="T1547" s="56" t="str">
        <f t="shared" si="656"/>
        <v/>
      </c>
      <c r="U1547" s="56" t="str">
        <f t="shared" si="657"/>
        <v/>
      </c>
      <c r="V1547" s="56" t="str">
        <f t="shared" si="658"/>
        <v/>
      </c>
      <c r="W1547" s="56" t="str">
        <f t="shared" si="659"/>
        <v/>
      </c>
      <c r="X1547" s="56" t="str">
        <f t="shared" si="660"/>
        <v/>
      </c>
      <c r="Y1547" s="57" t="str">
        <f t="shared" si="661"/>
        <v/>
      </c>
      <c r="Z1547" s="56" t="str">
        <f t="shared" si="662"/>
        <v/>
      </c>
      <c r="AA1547" s="56" t="str">
        <f t="shared" si="663"/>
        <v/>
      </c>
      <c r="AB1547" s="56" t="str">
        <f t="shared" si="664"/>
        <v/>
      </c>
      <c r="AC1547" s="56" t="b">
        <f t="shared" si="650"/>
        <v>0</v>
      </c>
      <c r="AD1547" s="58" t="b">
        <f t="shared" si="651"/>
        <v>0</v>
      </c>
      <c r="AE1547" s="59" t="b">
        <f t="shared" si="652"/>
        <v>0</v>
      </c>
      <c r="AF1547" s="56" t="e">
        <f t="shared" si="665"/>
        <v>#VALUE!</v>
      </c>
      <c r="AG1547" s="56" t="e">
        <f t="shared" si="666"/>
        <v>#VALUE!</v>
      </c>
      <c r="AH1547" s="58" t="e">
        <f t="shared" si="667"/>
        <v>#VALUE!</v>
      </c>
      <c r="AI1547" s="56">
        <f t="shared" si="668"/>
        <v>0</v>
      </c>
      <c r="AJ1547" s="56">
        <f t="shared" si="669"/>
        <v>0</v>
      </c>
      <c r="AK1547" s="56">
        <f t="shared" si="670"/>
        <v>0</v>
      </c>
      <c r="AL1547" s="56">
        <f t="shared" si="671"/>
        <v>0</v>
      </c>
      <c r="AM1547" s="56">
        <f t="shared" si="672"/>
        <v>0</v>
      </c>
      <c r="AN1547" s="56">
        <f t="shared" si="673"/>
        <v>0</v>
      </c>
      <c r="AO1547" s="89" t="str">
        <f t="shared" si="674"/>
        <v/>
      </c>
      <c r="AP1547" s="89" t="str">
        <f t="shared" si="675"/>
        <v>Left</v>
      </c>
    </row>
    <row r="1548" spans="15:42">
      <c r="O1548" s="55">
        <f t="shared" si="653"/>
        <v>0</v>
      </c>
      <c r="P1548" s="56">
        <f t="shared" si="649"/>
        <v>0</v>
      </c>
      <c r="Q1548" s="57">
        <f>_xlfn.IFNA(VLOOKUP(E1548,'2026 W-4 Spreadsheet'!frequ,2,FALSE),0)</f>
        <v>0</v>
      </c>
      <c r="R1548" s="56">
        <f t="shared" si="654"/>
        <v>0</v>
      </c>
      <c r="S1548" s="56" t="str">
        <f t="shared" si="655"/>
        <v/>
      </c>
      <c r="T1548" s="56" t="str">
        <f t="shared" si="656"/>
        <v/>
      </c>
      <c r="U1548" s="56" t="str">
        <f t="shared" si="657"/>
        <v/>
      </c>
      <c r="V1548" s="56" t="str">
        <f t="shared" si="658"/>
        <v/>
      </c>
      <c r="W1548" s="56" t="str">
        <f t="shared" si="659"/>
        <v/>
      </c>
      <c r="X1548" s="56" t="str">
        <f t="shared" si="660"/>
        <v/>
      </c>
      <c r="Y1548" s="57" t="str">
        <f t="shared" si="661"/>
        <v/>
      </c>
      <c r="Z1548" s="56" t="str">
        <f t="shared" si="662"/>
        <v/>
      </c>
      <c r="AA1548" s="56" t="str">
        <f t="shared" si="663"/>
        <v/>
      </c>
      <c r="AB1548" s="56" t="str">
        <f t="shared" si="664"/>
        <v/>
      </c>
      <c r="AC1548" s="56" t="b">
        <f t="shared" si="650"/>
        <v>0</v>
      </c>
      <c r="AD1548" s="58" t="b">
        <f t="shared" si="651"/>
        <v>0</v>
      </c>
      <c r="AE1548" s="59" t="b">
        <f t="shared" si="652"/>
        <v>0</v>
      </c>
      <c r="AF1548" s="56" t="e">
        <f t="shared" si="665"/>
        <v>#VALUE!</v>
      </c>
      <c r="AG1548" s="56" t="e">
        <f t="shared" si="666"/>
        <v>#VALUE!</v>
      </c>
      <c r="AH1548" s="58" t="e">
        <f t="shared" si="667"/>
        <v>#VALUE!</v>
      </c>
      <c r="AI1548" s="56">
        <f t="shared" si="668"/>
        <v>0</v>
      </c>
      <c r="AJ1548" s="56">
        <f t="shared" si="669"/>
        <v>0</v>
      </c>
      <c r="AK1548" s="56">
        <f t="shared" si="670"/>
        <v>0</v>
      </c>
      <c r="AL1548" s="56">
        <f t="shared" si="671"/>
        <v>0</v>
      </c>
      <c r="AM1548" s="56">
        <f t="shared" si="672"/>
        <v>0</v>
      </c>
      <c r="AN1548" s="56">
        <f t="shared" si="673"/>
        <v>0</v>
      </c>
      <c r="AO1548" s="89" t="str">
        <f t="shared" si="674"/>
        <v/>
      </c>
      <c r="AP1548" s="89" t="str">
        <f t="shared" si="675"/>
        <v>Left</v>
      </c>
    </row>
    <row r="1549" spans="15:42">
      <c r="O1549" s="55">
        <f t="shared" si="653"/>
        <v>0</v>
      </c>
      <c r="P1549" s="56">
        <f t="shared" si="649"/>
        <v>0</v>
      </c>
      <c r="Q1549" s="57">
        <f>_xlfn.IFNA(VLOOKUP(E1549,'2026 W-4 Spreadsheet'!frequ,2,FALSE),0)</f>
        <v>0</v>
      </c>
      <c r="R1549" s="56">
        <f t="shared" si="654"/>
        <v>0</v>
      </c>
      <c r="S1549" s="56" t="str">
        <f t="shared" si="655"/>
        <v/>
      </c>
      <c r="T1549" s="56" t="str">
        <f t="shared" si="656"/>
        <v/>
      </c>
      <c r="U1549" s="56" t="str">
        <f t="shared" si="657"/>
        <v/>
      </c>
      <c r="V1549" s="56" t="str">
        <f t="shared" si="658"/>
        <v/>
      </c>
      <c r="W1549" s="56" t="str">
        <f t="shared" si="659"/>
        <v/>
      </c>
      <c r="X1549" s="56" t="str">
        <f t="shared" si="660"/>
        <v/>
      </c>
      <c r="Y1549" s="57" t="str">
        <f t="shared" si="661"/>
        <v/>
      </c>
      <c r="Z1549" s="56" t="str">
        <f t="shared" si="662"/>
        <v/>
      </c>
      <c r="AA1549" s="56" t="str">
        <f t="shared" si="663"/>
        <v/>
      </c>
      <c r="AB1549" s="56" t="str">
        <f t="shared" si="664"/>
        <v/>
      </c>
      <c r="AC1549" s="56" t="b">
        <f t="shared" si="650"/>
        <v>0</v>
      </c>
      <c r="AD1549" s="58" t="b">
        <f t="shared" si="651"/>
        <v>0</v>
      </c>
      <c r="AE1549" s="59" t="b">
        <f t="shared" si="652"/>
        <v>0</v>
      </c>
      <c r="AF1549" s="56" t="e">
        <f t="shared" si="665"/>
        <v>#VALUE!</v>
      </c>
      <c r="AG1549" s="56" t="e">
        <f t="shared" si="666"/>
        <v>#VALUE!</v>
      </c>
      <c r="AH1549" s="58" t="e">
        <f t="shared" si="667"/>
        <v>#VALUE!</v>
      </c>
      <c r="AI1549" s="56">
        <f t="shared" si="668"/>
        <v>0</v>
      </c>
      <c r="AJ1549" s="56">
        <f t="shared" si="669"/>
        <v>0</v>
      </c>
      <c r="AK1549" s="56">
        <f t="shared" si="670"/>
        <v>0</v>
      </c>
      <c r="AL1549" s="56">
        <f t="shared" si="671"/>
        <v>0</v>
      </c>
      <c r="AM1549" s="56">
        <f t="shared" si="672"/>
        <v>0</v>
      </c>
      <c r="AN1549" s="56">
        <f t="shared" si="673"/>
        <v>0</v>
      </c>
      <c r="AO1549" s="89" t="str">
        <f t="shared" si="674"/>
        <v/>
      </c>
      <c r="AP1549" s="89" t="str">
        <f t="shared" si="675"/>
        <v>Left</v>
      </c>
    </row>
    <row r="1550" spans="15:42">
      <c r="O1550" s="55">
        <f t="shared" si="653"/>
        <v>0</v>
      </c>
      <c r="P1550" s="56">
        <f t="shared" si="649"/>
        <v>0</v>
      </c>
      <c r="Q1550" s="57">
        <f>_xlfn.IFNA(VLOOKUP(E1550,'2026 W-4 Spreadsheet'!frequ,2,FALSE),0)</f>
        <v>0</v>
      </c>
      <c r="R1550" s="56">
        <f t="shared" si="654"/>
        <v>0</v>
      </c>
      <c r="S1550" s="56" t="str">
        <f t="shared" si="655"/>
        <v/>
      </c>
      <c r="T1550" s="56" t="str">
        <f t="shared" si="656"/>
        <v/>
      </c>
      <c r="U1550" s="56" t="str">
        <f t="shared" si="657"/>
        <v/>
      </c>
      <c r="V1550" s="56" t="str">
        <f t="shared" si="658"/>
        <v/>
      </c>
      <c r="W1550" s="56" t="str">
        <f t="shared" si="659"/>
        <v/>
      </c>
      <c r="X1550" s="56" t="str">
        <f t="shared" si="660"/>
        <v/>
      </c>
      <c r="Y1550" s="57" t="str">
        <f t="shared" si="661"/>
        <v/>
      </c>
      <c r="Z1550" s="56" t="str">
        <f t="shared" si="662"/>
        <v/>
      </c>
      <c r="AA1550" s="56" t="str">
        <f t="shared" si="663"/>
        <v/>
      </c>
      <c r="AB1550" s="56" t="str">
        <f t="shared" si="664"/>
        <v/>
      </c>
      <c r="AC1550" s="56" t="b">
        <f t="shared" si="650"/>
        <v>0</v>
      </c>
      <c r="AD1550" s="58" t="b">
        <f t="shared" si="651"/>
        <v>0</v>
      </c>
      <c r="AE1550" s="59" t="b">
        <f t="shared" si="652"/>
        <v>0</v>
      </c>
      <c r="AF1550" s="56" t="e">
        <f t="shared" si="665"/>
        <v>#VALUE!</v>
      </c>
      <c r="AG1550" s="56" t="e">
        <f t="shared" si="666"/>
        <v>#VALUE!</v>
      </c>
      <c r="AH1550" s="58" t="e">
        <f t="shared" si="667"/>
        <v>#VALUE!</v>
      </c>
      <c r="AI1550" s="56">
        <f t="shared" si="668"/>
        <v>0</v>
      </c>
      <c r="AJ1550" s="56">
        <f t="shared" si="669"/>
        <v>0</v>
      </c>
      <c r="AK1550" s="56">
        <f t="shared" si="670"/>
        <v>0</v>
      </c>
      <c r="AL1550" s="56">
        <f t="shared" si="671"/>
        <v>0</v>
      </c>
      <c r="AM1550" s="56">
        <f t="shared" si="672"/>
        <v>0</v>
      </c>
      <c r="AN1550" s="56">
        <f t="shared" si="673"/>
        <v>0</v>
      </c>
      <c r="AO1550" s="89" t="str">
        <f t="shared" si="674"/>
        <v/>
      </c>
      <c r="AP1550" s="89" t="str">
        <f t="shared" si="675"/>
        <v>Left</v>
      </c>
    </row>
    <row r="1551" spans="15:42">
      <c r="O1551" s="55">
        <f t="shared" si="653"/>
        <v>0</v>
      </c>
      <c r="P1551" s="56">
        <f t="shared" si="649"/>
        <v>0</v>
      </c>
      <c r="Q1551" s="57">
        <f>_xlfn.IFNA(VLOOKUP(E1551,'2026 W-4 Spreadsheet'!frequ,2,FALSE),0)</f>
        <v>0</v>
      </c>
      <c r="R1551" s="56">
        <f t="shared" si="654"/>
        <v>0</v>
      </c>
      <c r="S1551" s="56" t="str">
        <f t="shared" si="655"/>
        <v/>
      </c>
      <c r="T1551" s="56" t="str">
        <f t="shared" si="656"/>
        <v/>
      </c>
      <c r="U1551" s="56" t="str">
        <f t="shared" si="657"/>
        <v/>
      </c>
      <c r="V1551" s="56" t="str">
        <f t="shared" si="658"/>
        <v/>
      </c>
      <c r="W1551" s="56" t="str">
        <f t="shared" si="659"/>
        <v/>
      </c>
      <c r="X1551" s="56" t="str">
        <f t="shared" si="660"/>
        <v/>
      </c>
      <c r="Y1551" s="57" t="str">
        <f t="shared" si="661"/>
        <v/>
      </c>
      <c r="Z1551" s="56" t="str">
        <f t="shared" si="662"/>
        <v/>
      </c>
      <c r="AA1551" s="56" t="str">
        <f t="shared" si="663"/>
        <v/>
      </c>
      <c r="AB1551" s="56" t="str">
        <f t="shared" si="664"/>
        <v/>
      </c>
      <c r="AC1551" s="56" t="b">
        <f t="shared" si="650"/>
        <v>0</v>
      </c>
      <c r="AD1551" s="58" t="b">
        <f t="shared" si="651"/>
        <v>0</v>
      </c>
      <c r="AE1551" s="59" t="b">
        <f t="shared" si="652"/>
        <v>0</v>
      </c>
      <c r="AF1551" s="56" t="e">
        <f t="shared" si="665"/>
        <v>#VALUE!</v>
      </c>
      <c r="AG1551" s="56" t="e">
        <f t="shared" si="666"/>
        <v>#VALUE!</v>
      </c>
      <c r="AH1551" s="58" t="e">
        <f t="shared" si="667"/>
        <v>#VALUE!</v>
      </c>
      <c r="AI1551" s="56">
        <f t="shared" si="668"/>
        <v>0</v>
      </c>
      <c r="AJ1551" s="56">
        <f t="shared" si="669"/>
        <v>0</v>
      </c>
      <c r="AK1551" s="56">
        <f t="shared" si="670"/>
        <v>0</v>
      </c>
      <c r="AL1551" s="56">
        <f t="shared" si="671"/>
        <v>0</v>
      </c>
      <c r="AM1551" s="56">
        <f t="shared" si="672"/>
        <v>0</v>
      </c>
      <c r="AN1551" s="56">
        <f t="shared" si="673"/>
        <v>0</v>
      </c>
      <c r="AO1551" s="89" t="str">
        <f t="shared" si="674"/>
        <v/>
      </c>
      <c r="AP1551" s="89" t="str">
        <f t="shared" si="675"/>
        <v>Left</v>
      </c>
    </row>
    <row r="1552" spans="15:42">
      <c r="O1552" s="55">
        <f t="shared" si="653"/>
        <v>0</v>
      </c>
      <c r="P1552" s="56">
        <f t="shared" si="649"/>
        <v>0</v>
      </c>
      <c r="Q1552" s="57">
        <f>_xlfn.IFNA(VLOOKUP(E1552,'2026 W-4 Spreadsheet'!frequ,2,FALSE),0)</f>
        <v>0</v>
      </c>
      <c r="R1552" s="56">
        <f t="shared" si="654"/>
        <v>0</v>
      </c>
      <c r="S1552" s="56" t="str">
        <f t="shared" si="655"/>
        <v/>
      </c>
      <c r="T1552" s="56" t="str">
        <f t="shared" si="656"/>
        <v/>
      </c>
      <c r="U1552" s="56" t="str">
        <f t="shared" si="657"/>
        <v/>
      </c>
      <c r="V1552" s="56" t="str">
        <f t="shared" si="658"/>
        <v/>
      </c>
      <c r="W1552" s="56" t="str">
        <f t="shared" si="659"/>
        <v/>
      </c>
      <c r="X1552" s="56" t="str">
        <f t="shared" si="660"/>
        <v/>
      </c>
      <c r="Y1552" s="57" t="str">
        <f t="shared" si="661"/>
        <v/>
      </c>
      <c r="Z1552" s="56" t="str">
        <f t="shared" si="662"/>
        <v/>
      </c>
      <c r="AA1552" s="56" t="str">
        <f t="shared" si="663"/>
        <v/>
      </c>
      <c r="AB1552" s="56" t="str">
        <f t="shared" si="664"/>
        <v/>
      </c>
      <c r="AC1552" s="56" t="b">
        <f t="shared" si="650"/>
        <v>0</v>
      </c>
      <c r="AD1552" s="58" t="b">
        <f t="shared" si="651"/>
        <v>0</v>
      </c>
      <c r="AE1552" s="59" t="b">
        <f t="shared" si="652"/>
        <v>0</v>
      </c>
      <c r="AF1552" s="56" t="e">
        <f t="shared" si="665"/>
        <v>#VALUE!</v>
      </c>
      <c r="AG1552" s="56" t="e">
        <f t="shared" si="666"/>
        <v>#VALUE!</v>
      </c>
      <c r="AH1552" s="58" t="e">
        <f t="shared" si="667"/>
        <v>#VALUE!</v>
      </c>
      <c r="AI1552" s="56">
        <f t="shared" si="668"/>
        <v>0</v>
      </c>
      <c r="AJ1552" s="56">
        <f t="shared" si="669"/>
        <v>0</v>
      </c>
      <c r="AK1552" s="56">
        <f t="shared" si="670"/>
        <v>0</v>
      </c>
      <c r="AL1552" s="56">
        <f t="shared" si="671"/>
        <v>0</v>
      </c>
      <c r="AM1552" s="56">
        <f t="shared" si="672"/>
        <v>0</v>
      </c>
      <c r="AN1552" s="56">
        <f t="shared" si="673"/>
        <v>0</v>
      </c>
      <c r="AO1552" s="89" t="str">
        <f t="shared" si="674"/>
        <v/>
      </c>
      <c r="AP1552" s="89" t="str">
        <f t="shared" si="675"/>
        <v>Left</v>
      </c>
    </row>
    <row r="1553" spans="15:42">
      <c r="O1553" s="55">
        <f t="shared" si="653"/>
        <v>0</v>
      </c>
      <c r="P1553" s="56">
        <f t="shared" si="649"/>
        <v>0</v>
      </c>
      <c r="Q1553" s="57">
        <f>_xlfn.IFNA(VLOOKUP(E1553,'2026 W-4 Spreadsheet'!frequ,2,FALSE),0)</f>
        <v>0</v>
      </c>
      <c r="R1553" s="56">
        <f t="shared" si="654"/>
        <v>0</v>
      </c>
      <c r="S1553" s="56" t="str">
        <f t="shared" si="655"/>
        <v/>
      </c>
      <c r="T1553" s="56" t="str">
        <f t="shared" si="656"/>
        <v/>
      </c>
      <c r="U1553" s="56" t="str">
        <f t="shared" si="657"/>
        <v/>
      </c>
      <c r="V1553" s="56" t="str">
        <f t="shared" si="658"/>
        <v/>
      </c>
      <c r="W1553" s="56" t="str">
        <f t="shared" si="659"/>
        <v/>
      </c>
      <c r="X1553" s="56" t="str">
        <f t="shared" si="660"/>
        <v/>
      </c>
      <c r="Y1553" s="57" t="str">
        <f t="shared" si="661"/>
        <v/>
      </c>
      <c r="Z1553" s="56" t="str">
        <f t="shared" si="662"/>
        <v/>
      </c>
      <c r="AA1553" s="56" t="str">
        <f t="shared" si="663"/>
        <v/>
      </c>
      <c r="AB1553" s="56" t="str">
        <f t="shared" si="664"/>
        <v/>
      </c>
      <c r="AC1553" s="56" t="b">
        <f t="shared" si="650"/>
        <v>0</v>
      </c>
      <c r="AD1553" s="58" t="b">
        <f t="shared" si="651"/>
        <v>0</v>
      </c>
      <c r="AE1553" s="59" t="b">
        <f t="shared" si="652"/>
        <v>0</v>
      </c>
      <c r="AF1553" s="56" t="e">
        <f t="shared" si="665"/>
        <v>#VALUE!</v>
      </c>
      <c r="AG1553" s="56" t="e">
        <f t="shared" si="666"/>
        <v>#VALUE!</v>
      </c>
      <c r="AH1553" s="58" t="e">
        <f t="shared" si="667"/>
        <v>#VALUE!</v>
      </c>
      <c r="AI1553" s="56">
        <f t="shared" si="668"/>
        <v>0</v>
      </c>
      <c r="AJ1553" s="56">
        <f t="shared" si="669"/>
        <v>0</v>
      </c>
      <c r="AK1553" s="56">
        <f t="shared" si="670"/>
        <v>0</v>
      </c>
      <c r="AL1553" s="56">
        <f t="shared" si="671"/>
        <v>0</v>
      </c>
      <c r="AM1553" s="56">
        <f t="shared" si="672"/>
        <v>0</v>
      </c>
      <c r="AN1553" s="56">
        <f t="shared" si="673"/>
        <v>0</v>
      </c>
      <c r="AO1553" s="89" t="str">
        <f t="shared" si="674"/>
        <v/>
      </c>
      <c r="AP1553" s="89" t="str">
        <f t="shared" si="675"/>
        <v>Left</v>
      </c>
    </row>
    <row r="1554" spans="15:42">
      <c r="O1554" s="55">
        <f t="shared" si="653"/>
        <v>0</v>
      </c>
      <c r="P1554" s="56">
        <f t="shared" si="649"/>
        <v>0</v>
      </c>
      <c r="Q1554" s="57">
        <f>_xlfn.IFNA(VLOOKUP(E1554,'2026 W-4 Spreadsheet'!frequ,2,FALSE),0)</f>
        <v>0</v>
      </c>
      <c r="R1554" s="56">
        <f t="shared" si="654"/>
        <v>0</v>
      </c>
      <c r="S1554" s="56" t="str">
        <f t="shared" si="655"/>
        <v/>
      </c>
      <c r="T1554" s="56" t="str">
        <f t="shared" si="656"/>
        <v/>
      </c>
      <c r="U1554" s="56" t="str">
        <f t="shared" si="657"/>
        <v/>
      </c>
      <c r="V1554" s="56" t="str">
        <f t="shared" si="658"/>
        <v/>
      </c>
      <c r="W1554" s="56" t="str">
        <f t="shared" si="659"/>
        <v/>
      </c>
      <c r="X1554" s="56" t="str">
        <f t="shared" si="660"/>
        <v/>
      </c>
      <c r="Y1554" s="57" t="str">
        <f t="shared" si="661"/>
        <v/>
      </c>
      <c r="Z1554" s="56" t="str">
        <f t="shared" si="662"/>
        <v/>
      </c>
      <c r="AA1554" s="56" t="str">
        <f t="shared" si="663"/>
        <v/>
      </c>
      <c r="AB1554" s="56" t="str">
        <f t="shared" si="664"/>
        <v/>
      </c>
      <c r="AC1554" s="56" t="b">
        <f t="shared" si="650"/>
        <v>0</v>
      </c>
      <c r="AD1554" s="58" t="b">
        <f t="shared" si="651"/>
        <v>0</v>
      </c>
      <c r="AE1554" s="59" t="b">
        <f t="shared" si="652"/>
        <v>0</v>
      </c>
      <c r="AF1554" s="56" t="e">
        <f t="shared" si="665"/>
        <v>#VALUE!</v>
      </c>
      <c r="AG1554" s="56" t="e">
        <f t="shared" si="666"/>
        <v>#VALUE!</v>
      </c>
      <c r="AH1554" s="58" t="e">
        <f t="shared" si="667"/>
        <v>#VALUE!</v>
      </c>
      <c r="AI1554" s="56">
        <f t="shared" si="668"/>
        <v>0</v>
      </c>
      <c r="AJ1554" s="56">
        <f t="shared" si="669"/>
        <v>0</v>
      </c>
      <c r="AK1554" s="56">
        <f t="shared" si="670"/>
        <v>0</v>
      </c>
      <c r="AL1554" s="56">
        <f t="shared" si="671"/>
        <v>0</v>
      </c>
      <c r="AM1554" s="56">
        <f t="shared" si="672"/>
        <v>0</v>
      </c>
      <c r="AN1554" s="56">
        <f t="shared" si="673"/>
        <v>0</v>
      </c>
      <c r="AO1554" s="89" t="str">
        <f t="shared" si="674"/>
        <v/>
      </c>
      <c r="AP1554" s="89" t="str">
        <f t="shared" si="675"/>
        <v>Left</v>
      </c>
    </row>
    <row r="1555" spans="15:42">
      <c r="O1555" s="55">
        <f t="shared" si="653"/>
        <v>0</v>
      </c>
      <c r="P1555" s="56">
        <f t="shared" si="649"/>
        <v>0</v>
      </c>
      <c r="Q1555" s="57">
        <f>_xlfn.IFNA(VLOOKUP(E1555,'2026 W-4 Spreadsheet'!frequ,2,FALSE),0)</f>
        <v>0</v>
      </c>
      <c r="R1555" s="56">
        <f t="shared" si="654"/>
        <v>0</v>
      </c>
      <c r="S1555" s="56" t="str">
        <f t="shared" si="655"/>
        <v/>
      </c>
      <c r="T1555" s="56" t="str">
        <f t="shared" si="656"/>
        <v/>
      </c>
      <c r="U1555" s="56" t="str">
        <f t="shared" si="657"/>
        <v/>
      </c>
      <c r="V1555" s="56" t="str">
        <f t="shared" si="658"/>
        <v/>
      </c>
      <c r="W1555" s="56" t="str">
        <f t="shared" si="659"/>
        <v/>
      </c>
      <c r="X1555" s="56" t="str">
        <f t="shared" si="660"/>
        <v/>
      </c>
      <c r="Y1555" s="57" t="str">
        <f t="shared" si="661"/>
        <v/>
      </c>
      <c r="Z1555" s="56" t="str">
        <f t="shared" si="662"/>
        <v/>
      </c>
      <c r="AA1555" s="56" t="str">
        <f t="shared" si="663"/>
        <v/>
      </c>
      <c r="AB1555" s="56" t="str">
        <f t="shared" si="664"/>
        <v/>
      </c>
      <c r="AC1555" s="56" t="b">
        <f t="shared" si="650"/>
        <v>0</v>
      </c>
      <c r="AD1555" s="58" t="b">
        <f t="shared" si="651"/>
        <v>0</v>
      </c>
      <c r="AE1555" s="59" t="b">
        <f t="shared" si="652"/>
        <v>0</v>
      </c>
      <c r="AF1555" s="56" t="e">
        <f t="shared" si="665"/>
        <v>#VALUE!</v>
      </c>
      <c r="AG1555" s="56" t="e">
        <f t="shared" si="666"/>
        <v>#VALUE!</v>
      </c>
      <c r="AH1555" s="58" t="e">
        <f t="shared" si="667"/>
        <v>#VALUE!</v>
      </c>
      <c r="AI1555" s="56">
        <f t="shared" si="668"/>
        <v>0</v>
      </c>
      <c r="AJ1555" s="56">
        <f t="shared" si="669"/>
        <v>0</v>
      </c>
      <c r="AK1555" s="56">
        <f t="shared" si="670"/>
        <v>0</v>
      </c>
      <c r="AL1555" s="56">
        <f t="shared" si="671"/>
        <v>0</v>
      </c>
      <c r="AM1555" s="56">
        <f t="shared" si="672"/>
        <v>0</v>
      </c>
      <c r="AN1555" s="56">
        <f t="shared" si="673"/>
        <v>0</v>
      </c>
      <c r="AO1555" s="89" t="str">
        <f t="shared" si="674"/>
        <v/>
      </c>
      <c r="AP1555" s="89" t="str">
        <f t="shared" si="675"/>
        <v>Left</v>
      </c>
    </row>
    <row r="1556" spans="15:42">
      <c r="O1556" s="55">
        <f t="shared" si="653"/>
        <v>0</v>
      </c>
      <c r="P1556" s="56">
        <f t="shared" si="649"/>
        <v>0</v>
      </c>
      <c r="Q1556" s="57">
        <f>_xlfn.IFNA(VLOOKUP(E1556,'2026 W-4 Spreadsheet'!frequ,2,FALSE),0)</f>
        <v>0</v>
      </c>
      <c r="R1556" s="56">
        <f t="shared" si="654"/>
        <v>0</v>
      </c>
      <c r="S1556" s="56" t="str">
        <f t="shared" si="655"/>
        <v/>
      </c>
      <c r="T1556" s="56" t="str">
        <f t="shared" si="656"/>
        <v/>
      </c>
      <c r="U1556" s="56" t="str">
        <f t="shared" si="657"/>
        <v/>
      </c>
      <c r="V1556" s="56" t="str">
        <f t="shared" si="658"/>
        <v/>
      </c>
      <c r="W1556" s="56" t="str">
        <f t="shared" si="659"/>
        <v/>
      </c>
      <c r="X1556" s="56" t="str">
        <f t="shared" si="660"/>
        <v/>
      </c>
      <c r="Y1556" s="57" t="str">
        <f t="shared" si="661"/>
        <v/>
      </c>
      <c r="Z1556" s="56" t="str">
        <f t="shared" si="662"/>
        <v/>
      </c>
      <c r="AA1556" s="56" t="str">
        <f t="shared" si="663"/>
        <v/>
      </c>
      <c r="AB1556" s="56" t="str">
        <f t="shared" si="664"/>
        <v/>
      </c>
      <c r="AC1556" s="56" t="b">
        <f t="shared" si="650"/>
        <v>0</v>
      </c>
      <c r="AD1556" s="58" t="b">
        <f t="shared" si="651"/>
        <v>0</v>
      </c>
      <c r="AE1556" s="59" t="b">
        <f t="shared" si="652"/>
        <v>0</v>
      </c>
      <c r="AF1556" s="56" t="e">
        <f t="shared" si="665"/>
        <v>#VALUE!</v>
      </c>
      <c r="AG1556" s="56" t="e">
        <f t="shared" si="666"/>
        <v>#VALUE!</v>
      </c>
      <c r="AH1556" s="58" t="e">
        <f t="shared" si="667"/>
        <v>#VALUE!</v>
      </c>
      <c r="AI1556" s="56">
        <f t="shared" si="668"/>
        <v>0</v>
      </c>
      <c r="AJ1556" s="56">
        <f t="shared" si="669"/>
        <v>0</v>
      </c>
      <c r="AK1556" s="56">
        <f t="shared" si="670"/>
        <v>0</v>
      </c>
      <c r="AL1556" s="56">
        <f t="shared" si="671"/>
        <v>0</v>
      </c>
      <c r="AM1556" s="56">
        <f t="shared" si="672"/>
        <v>0</v>
      </c>
      <c r="AN1556" s="56">
        <f t="shared" si="673"/>
        <v>0</v>
      </c>
      <c r="AO1556" s="89" t="str">
        <f t="shared" si="674"/>
        <v/>
      </c>
      <c r="AP1556" s="89" t="str">
        <f t="shared" si="675"/>
        <v>Left</v>
      </c>
    </row>
    <row r="1557" spans="15:42">
      <c r="O1557" s="55">
        <f t="shared" si="653"/>
        <v>0</v>
      </c>
      <c r="P1557" s="56">
        <f t="shared" si="649"/>
        <v>0</v>
      </c>
      <c r="Q1557" s="57">
        <f>_xlfn.IFNA(VLOOKUP(E1557,'2026 W-4 Spreadsheet'!frequ,2,FALSE),0)</f>
        <v>0</v>
      </c>
      <c r="R1557" s="56">
        <f t="shared" si="654"/>
        <v>0</v>
      </c>
      <c r="S1557" s="56" t="str">
        <f t="shared" si="655"/>
        <v/>
      </c>
      <c r="T1557" s="56" t="str">
        <f t="shared" si="656"/>
        <v/>
      </c>
      <c r="U1557" s="56" t="str">
        <f t="shared" si="657"/>
        <v/>
      </c>
      <c r="V1557" s="56" t="str">
        <f t="shared" si="658"/>
        <v/>
      </c>
      <c r="W1557" s="56" t="str">
        <f t="shared" si="659"/>
        <v/>
      </c>
      <c r="X1557" s="56" t="str">
        <f t="shared" si="660"/>
        <v/>
      </c>
      <c r="Y1557" s="57" t="str">
        <f t="shared" si="661"/>
        <v/>
      </c>
      <c r="Z1557" s="56" t="str">
        <f t="shared" si="662"/>
        <v/>
      </c>
      <c r="AA1557" s="56" t="str">
        <f t="shared" si="663"/>
        <v/>
      </c>
      <c r="AB1557" s="56" t="str">
        <f t="shared" si="664"/>
        <v/>
      </c>
      <c r="AC1557" s="56" t="b">
        <f t="shared" si="650"/>
        <v>0</v>
      </c>
      <c r="AD1557" s="58" t="b">
        <f t="shared" si="651"/>
        <v>0</v>
      </c>
      <c r="AE1557" s="59" t="b">
        <f t="shared" si="652"/>
        <v>0</v>
      </c>
      <c r="AF1557" s="56" t="e">
        <f t="shared" si="665"/>
        <v>#VALUE!</v>
      </c>
      <c r="AG1557" s="56" t="e">
        <f t="shared" si="666"/>
        <v>#VALUE!</v>
      </c>
      <c r="AH1557" s="58" t="e">
        <f t="shared" si="667"/>
        <v>#VALUE!</v>
      </c>
      <c r="AI1557" s="56">
        <f t="shared" si="668"/>
        <v>0</v>
      </c>
      <c r="AJ1557" s="56">
        <f t="shared" si="669"/>
        <v>0</v>
      </c>
      <c r="AK1557" s="56">
        <f t="shared" si="670"/>
        <v>0</v>
      </c>
      <c r="AL1557" s="56">
        <f t="shared" si="671"/>
        <v>0</v>
      </c>
      <c r="AM1557" s="56">
        <f t="shared" si="672"/>
        <v>0</v>
      </c>
      <c r="AN1557" s="56">
        <f t="shared" si="673"/>
        <v>0</v>
      </c>
      <c r="AO1557" s="89" t="str">
        <f t="shared" si="674"/>
        <v/>
      </c>
      <c r="AP1557" s="89" t="str">
        <f t="shared" si="675"/>
        <v>Left</v>
      </c>
    </row>
    <row r="1558" spans="15:42">
      <c r="O1558" s="55">
        <f t="shared" si="653"/>
        <v>0</v>
      </c>
      <c r="P1558" s="56">
        <f t="shared" si="649"/>
        <v>0</v>
      </c>
      <c r="Q1558" s="57">
        <f>_xlfn.IFNA(VLOOKUP(E1558,'2026 W-4 Spreadsheet'!frequ,2,FALSE),0)</f>
        <v>0</v>
      </c>
      <c r="R1558" s="56">
        <f t="shared" si="654"/>
        <v>0</v>
      </c>
      <c r="S1558" s="56" t="str">
        <f t="shared" si="655"/>
        <v/>
      </c>
      <c r="T1558" s="56" t="str">
        <f t="shared" si="656"/>
        <v/>
      </c>
      <c r="U1558" s="56" t="str">
        <f t="shared" si="657"/>
        <v/>
      </c>
      <c r="V1558" s="56" t="str">
        <f t="shared" si="658"/>
        <v/>
      </c>
      <c r="W1558" s="56" t="str">
        <f t="shared" si="659"/>
        <v/>
      </c>
      <c r="X1558" s="56" t="str">
        <f t="shared" si="660"/>
        <v/>
      </c>
      <c r="Y1558" s="57" t="str">
        <f t="shared" si="661"/>
        <v/>
      </c>
      <c r="Z1558" s="56" t="str">
        <f t="shared" si="662"/>
        <v/>
      </c>
      <c r="AA1558" s="56" t="str">
        <f t="shared" si="663"/>
        <v/>
      </c>
      <c r="AB1558" s="56" t="str">
        <f t="shared" si="664"/>
        <v/>
      </c>
      <c r="AC1558" s="56" t="b">
        <f t="shared" si="650"/>
        <v>0</v>
      </c>
      <c r="AD1558" s="58" t="b">
        <f t="shared" si="651"/>
        <v>0</v>
      </c>
      <c r="AE1558" s="59" t="b">
        <f t="shared" si="652"/>
        <v>0</v>
      </c>
      <c r="AF1558" s="56" t="e">
        <f t="shared" si="665"/>
        <v>#VALUE!</v>
      </c>
      <c r="AG1558" s="56" t="e">
        <f t="shared" si="666"/>
        <v>#VALUE!</v>
      </c>
      <c r="AH1558" s="58" t="e">
        <f t="shared" si="667"/>
        <v>#VALUE!</v>
      </c>
      <c r="AI1558" s="56">
        <f t="shared" si="668"/>
        <v>0</v>
      </c>
      <c r="AJ1558" s="56">
        <f t="shared" si="669"/>
        <v>0</v>
      </c>
      <c r="AK1558" s="56">
        <f t="shared" si="670"/>
        <v>0</v>
      </c>
      <c r="AL1558" s="56">
        <f t="shared" si="671"/>
        <v>0</v>
      </c>
      <c r="AM1558" s="56">
        <f t="shared" si="672"/>
        <v>0</v>
      </c>
      <c r="AN1558" s="56">
        <f t="shared" si="673"/>
        <v>0</v>
      </c>
      <c r="AO1558" s="89" t="str">
        <f t="shared" si="674"/>
        <v/>
      </c>
      <c r="AP1558" s="89" t="str">
        <f t="shared" si="675"/>
        <v>Left</v>
      </c>
    </row>
    <row r="1559" spans="15:42">
      <c r="O1559" s="55">
        <f t="shared" si="653"/>
        <v>0</v>
      </c>
      <c r="P1559" s="56">
        <f t="shared" si="649"/>
        <v>0</v>
      </c>
      <c r="Q1559" s="57">
        <f>_xlfn.IFNA(VLOOKUP(E1559,'2026 W-4 Spreadsheet'!frequ,2,FALSE),0)</f>
        <v>0</v>
      </c>
      <c r="R1559" s="56">
        <f t="shared" si="654"/>
        <v>0</v>
      </c>
      <c r="S1559" s="56" t="str">
        <f t="shared" si="655"/>
        <v/>
      </c>
      <c r="T1559" s="56" t="str">
        <f t="shared" si="656"/>
        <v/>
      </c>
      <c r="U1559" s="56" t="str">
        <f t="shared" si="657"/>
        <v/>
      </c>
      <c r="V1559" s="56" t="str">
        <f t="shared" si="658"/>
        <v/>
      </c>
      <c r="W1559" s="56" t="str">
        <f t="shared" si="659"/>
        <v/>
      </c>
      <c r="X1559" s="56" t="str">
        <f t="shared" si="660"/>
        <v/>
      </c>
      <c r="Y1559" s="57" t="str">
        <f t="shared" si="661"/>
        <v/>
      </c>
      <c r="Z1559" s="56" t="str">
        <f t="shared" si="662"/>
        <v/>
      </c>
      <c r="AA1559" s="56" t="str">
        <f t="shared" si="663"/>
        <v/>
      </c>
      <c r="AB1559" s="56" t="str">
        <f t="shared" si="664"/>
        <v/>
      </c>
      <c r="AC1559" s="56" t="b">
        <f t="shared" si="650"/>
        <v>0</v>
      </c>
      <c r="AD1559" s="58" t="b">
        <f t="shared" si="651"/>
        <v>0</v>
      </c>
      <c r="AE1559" s="59" t="b">
        <f t="shared" si="652"/>
        <v>0</v>
      </c>
      <c r="AF1559" s="56" t="e">
        <f t="shared" si="665"/>
        <v>#VALUE!</v>
      </c>
      <c r="AG1559" s="56" t="e">
        <f t="shared" si="666"/>
        <v>#VALUE!</v>
      </c>
      <c r="AH1559" s="58" t="e">
        <f t="shared" si="667"/>
        <v>#VALUE!</v>
      </c>
      <c r="AI1559" s="56">
        <f t="shared" si="668"/>
        <v>0</v>
      </c>
      <c r="AJ1559" s="56">
        <f t="shared" si="669"/>
        <v>0</v>
      </c>
      <c r="AK1559" s="56">
        <f t="shared" si="670"/>
        <v>0</v>
      </c>
      <c r="AL1559" s="56">
        <f t="shared" si="671"/>
        <v>0</v>
      </c>
      <c r="AM1559" s="56">
        <f t="shared" si="672"/>
        <v>0</v>
      </c>
      <c r="AN1559" s="56">
        <f t="shared" si="673"/>
        <v>0</v>
      </c>
      <c r="AO1559" s="89" t="str">
        <f t="shared" si="674"/>
        <v/>
      </c>
      <c r="AP1559" s="89" t="str">
        <f t="shared" si="675"/>
        <v>Left</v>
      </c>
    </row>
    <row r="1560" spans="15:42">
      <c r="O1560" s="55">
        <f t="shared" si="653"/>
        <v>0</v>
      </c>
      <c r="P1560" s="56">
        <f t="shared" si="649"/>
        <v>0</v>
      </c>
      <c r="Q1560" s="57">
        <f>_xlfn.IFNA(VLOOKUP(E1560,'2026 W-4 Spreadsheet'!frequ,2,FALSE),0)</f>
        <v>0</v>
      </c>
      <c r="R1560" s="56">
        <f t="shared" si="654"/>
        <v>0</v>
      </c>
      <c r="S1560" s="56" t="str">
        <f t="shared" si="655"/>
        <v/>
      </c>
      <c r="T1560" s="56" t="str">
        <f t="shared" si="656"/>
        <v/>
      </c>
      <c r="U1560" s="56" t="str">
        <f t="shared" si="657"/>
        <v/>
      </c>
      <c r="V1560" s="56" t="str">
        <f t="shared" si="658"/>
        <v/>
      </c>
      <c r="W1560" s="56" t="str">
        <f t="shared" si="659"/>
        <v/>
      </c>
      <c r="X1560" s="56" t="str">
        <f t="shared" si="660"/>
        <v/>
      </c>
      <c r="Y1560" s="57" t="str">
        <f t="shared" si="661"/>
        <v/>
      </c>
      <c r="Z1560" s="56" t="str">
        <f t="shared" si="662"/>
        <v/>
      </c>
      <c r="AA1560" s="56" t="str">
        <f t="shared" si="663"/>
        <v/>
      </c>
      <c r="AB1560" s="56" t="str">
        <f t="shared" si="664"/>
        <v/>
      </c>
      <c r="AC1560" s="56" t="b">
        <f t="shared" si="650"/>
        <v>0</v>
      </c>
      <c r="AD1560" s="58" t="b">
        <f t="shared" si="651"/>
        <v>0</v>
      </c>
      <c r="AE1560" s="59" t="b">
        <f t="shared" si="652"/>
        <v>0</v>
      </c>
      <c r="AF1560" s="56" t="e">
        <f t="shared" si="665"/>
        <v>#VALUE!</v>
      </c>
      <c r="AG1560" s="56" t="e">
        <f t="shared" si="666"/>
        <v>#VALUE!</v>
      </c>
      <c r="AH1560" s="58" t="e">
        <f t="shared" si="667"/>
        <v>#VALUE!</v>
      </c>
      <c r="AI1560" s="56">
        <f t="shared" si="668"/>
        <v>0</v>
      </c>
      <c r="AJ1560" s="56">
        <f t="shared" si="669"/>
        <v>0</v>
      </c>
      <c r="AK1560" s="56">
        <f t="shared" si="670"/>
        <v>0</v>
      </c>
      <c r="AL1560" s="56">
        <f t="shared" si="671"/>
        <v>0</v>
      </c>
      <c r="AM1560" s="56">
        <f t="shared" si="672"/>
        <v>0</v>
      </c>
      <c r="AN1560" s="56">
        <f t="shared" si="673"/>
        <v>0</v>
      </c>
      <c r="AO1560" s="89" t="str">
        <f t="shared" si="674"/>
        <v/>
      </c>
      <c r="AP1560" s="89" t="str">
        <f t="shared" si="675"/>
        <v>Left</v>
      </c>
    </row>
    <row r="1561" spans="15:42">
      <c r="O1561" s="55">
        <f t="shared" si="653"/>
        <v>0</v>
      </c>
      <c r="P1561" s="56">
        <f t="shared" si="649"/>
        <v>0</v>
      </c>
      <c r="Q1561" s="57">
        <f>_xlfn.IFNA(VLOOKUP(E1561,'2026 W-4 Spreadsheet'!frequ,2,FALSE),0)</f>
        <v>0</v>
      </c>
      <c r="R1561" s="56">
        <f t="shared" si="654"/>
        <v>0</v>
      </c>
      <c r="S1561" s="56" t="str">
        <f t="shared" si="655"/>
        <v/>
      </c>
      <c r="T1561" s="56" t="str">
        <f t="shared" si="656"/>
        <v/>
      </c>
      <c r="U1561" s="56" t="str">
        <f t="shared" si="657"/>
        <v/>
      </c>
      <c r="V1561" s="56" t="str">
        <f t="shared" si="658"/>
        <v/>
      </c>
      <c r="W1561" s="56" t="str">
        <f t="shared" si="659"/>
        <v/>
      </c>
      <c r="X1561" s="56" t="str">
        <f t="shared" si="660"/>
        <v/>
      </c>
      <c r="Y1561" s="57" t="str">
        <f t="shared" si="661"/>
        <v/>
      </c>
      <c r="Z1561" s="56" t="str">
        <f t="shared" si="662"/>
        <v/>
      </c>
      <c r="AA1561" s="56" t="str">
        <f t="shared" si="663"/>
        <v/>
      </c>
      <c r="AB1561" s="56" t="str">
        <f t="shared" si="664"/>
        <v/>
      </c>
      <c r="AC1561" s="56" t="b">
        <f t="shared" si="650"/>
        <v>0</v>
      </c>
      <c r="AD1561" s="58" t="b">
        <f t="shared" si="651"/>
        <v>0</v>
      </c>
      <c r="AE1561" s="59" t="b">
        <f t="shared" si="652"/>
        <v>0</v>
      </c>
      <c r="AF1561" s="56" t="e">
        <f t="shared" si="665"/>
        <v>#VALUE!</v>
      </c>
      <c r="AG1561" s="56" t="e">
        <f t="shared" si="666"/>
        <v>#VALUE!</v>
      </c>
      <c r="AH1561" s="58" t="e">
        <f t="shared" si="667"/>
        <v>#VALUE!</v>
      </c>
      <c r="AI1561" s="56">
        <f t="shared" si="668"/>
        <v>0</v>
      </c>
      <c r="AJ1561" s="56">
        <f t="shared" si="669"/>
        <v>0</v>
      </c>
      <c r="AK1561" s="56">
        <f t="shared" si="670"/>
        <v>0</v>
      </c>
      <c r="AL1561" s="56">
        <f t="shared" si="671"/>
        <v>0</v>
      </c>
      <c r="AM1561" s="56">
        <f t="shared" si="672"/>
        <v>0</v>
      </c>
      <c r="AN1561" s="56">
        <f t="shared" si="673"/>
        <v>0</v>
      </c>
      <c r="AO1561" s="89" t="str">
        <f t="shared" si="674"/>
        <v/>
      </c>
      <c r="AP1561" s="89" t="str">
        <f t="shared" si="675"/>
        <v>Left</v>
      </c>
    </row>
    <row r="1562" spans="15:42">
      <c r="O1562" s="55">
        <f t="shared" si="653"/>
        <v>0</v>
      </c>
      <c r="P1562" s="56">
        <f t="shared" si="649"/>
        <v>0</v>
      </c>
      <c r="Q1562" s="57">
        <f>_xlfn.IFNA(VLOOKUP(E1562,'2026 W-4 Spreadsheet'!frequ,2,FALSE),0)</f>
        <v>0</v>
      </c>
      <c r="R1562" s="56">
        <f t="shared" si="654"/>
        <v>0</v>
      </c>
      <c r="S1562" s="56" t="str">
        <f t="shared" si="655"/>
        <v/>
      </c>
      <c r="T1562" s="56" t="str">
        <f t="shared" si="656"/>
        <v/>
      </c>
      <c r="U1562" s="56" t="str">
        <f t="shared" si="657"/>
        <v/>
      </c>
      <c r="V1562" s="56" t="str">
        <f t="shared" si="658"/>
        <v/>
      </c>
      <c r="W1562" s="56" t="str">
        <f t="shared" si="659"/>
        <v/>
      </c>
      <c r="X1562" s="56" t="str">
        <f t="shared" si="660"/>
        <v/>
      </c>
      <c r="Y1562" s="57" t="str">
        <f t="shared" si="661"/>
        <v/>
      </c>
      <c r="Z1562" s="56" t="str">
        <f t="shared" si="662"/>
        <v/>
      </c>
      <c r="AA1562" s="56" t="str">
        <f t="shared" si="663"/>
        <v/>
      </c>
      <c r="AB1562" s="56" t="str">
        <f t="shared" si="664"/>
        <v/>
      </c>
      <c r="AC1562" s="56" t="b">
        <f t="shared" si="650"/>
        <v>0</v>
      </c>
      <c r="AD1562" s="58" t="b">
        <f t="shared" si="651"/>
        <v>0</v>
      </c>
      <c r="AE1562" s="59" t="b">
        <f t="shared" si="652"/>
        <v>0</v>
      </c>
      <c r="AF1562" s="56" t="e">
        <f t="shared" si="665"/>
        <v>#VALUE!</v>
      </c>
      <c r="AG1562" s="56" t="e">
        <f t="shared" si="666"/>
        <v>#VALUE!</v>
      </c>
      <c r="AH1562" s="58" t="e">
        <f t="shared" si="667"/>
        <v>#VALUE!</v>
      </c>
      <c r="AI1562" s="56">
        <f t="shared" si="668"/>
        <v>0</v>
      </c>
      <c r="AJ1562" s="56">
        <f t="shared" si="669"/>
        <v>0</v>
      </c>
      <c r="AK1562" s="56">
        <f t="shared" si="670"/>
        <v>0</v>
      </c>
      <c r="AL1562" s="56">
        <f t="shared" si="671"/>
        <v>0</v>
      </c>
      <c r="AM1562" s="56">
        <f t="shared" si="672"/>
        <v>0</v>
      </c>
      <c r="AN1562" s="56">
        <f t="shared" si="673"/>
        <v>0</v>
      </c>
      <c r="AO1562" s="89" t="str">
        <f t="shared" si="674"/>
        <v/>
      </c>
      <c r="AP1562" s="89" t="str">
        <f t="shared" si="675"/>
        <v>Left</v>
      </c>
    </row>
    <row r="1563" spans="15:42">
      <c r="O1563" s="55">
        <f t="shared" si="653"/>
        <v>0</v>
      </c>
      <c r="P1563" s="56">
        <f t="shared" si="649"/>
        <v>0</v>
      </c>
      <c r="Q1563" s="57">
        <f>_xlfn.IFNA(VLOOKUP(E1563,'2026 W-4 Spreadsheet'!frequ,2,FALSE),0)</f>
        <v>0</v>
      </c>
      <c r="R1563" s="56">
        <f t="shared" si="654"/>
        <v>0</v>
      </c>
      <c r="S1563" s="56" t="str">
        <f t="shared" si="655"/>
        <v/>
      </c>
      <c r="T1563" s="56" t="str">
        <f t="shared" si="656"/>
        <v/>
      </c>
      <c r="U1563" s="56" t="str">
        <f t="shared" si="657"/>
        <v/>
      </c>
      <c r="V1563" s="56" t="str">
        <f t="shared" si="658"/>
        <v/>
      </c>
      <c r="W1563" s="56" t="str">
        <f t="shared" si="659"/>
        <v/>
      </c>
      <c r="X1563" s="56" t="str">
        <f t="shared" si="660"/>
        <v/>
      </c>
      <c r="Y1563" s="57" t="str">
        <f t="shared" si="661"/>
        <v/>
      </c>
      <c r="Z1563" s="56" t="str">
        <f t="shared" si="662"/>
        <v/>
      </c>
      <c r="AA1563" s="56" t="str">
        <f t="shared" si="663"/>
        <v/>
      </c>
      <c r="AB1563" s="56" t="str">
        <f t="shared" si="664"/>
        <v/>
      </c>
      <c r="AC1563" s="56" t="b">
        <f t="shared" si="650"/>
        <v>0</v>
      </c>
      <c r="AD1563" s="58" t="b">
        <f t="shared" si="651"/>
        <v>0</v>
      </c>
      <c r="AE1563" s="59" t="b">
        <f t="shared" si="652"/>
        <v>0</v>
      </c>
      <c r="AF1563" s="56" t="e">
        <f t="shared" si="665"/>
        <v>#VALUE!</v>
      </c>
      <c r="AG1563" s="56" t="e">
        <f t="shared" si="666"/>
        <v>#VALUE!</v>
      </c>
      <c r="AH1563" s="58" t="e">
        <f t="shared" si="667"/>
        <v>#VALUE!</v>
      </c>
      <c r="AI1563" s="56">
        <f t="shared" si="668"/>
        <v>0</v>
      </c>
      <c r="AJ1563" s="56">
        <f t="shared" si="669"/>
        <v>0</v>
      </c>
      <c r="AK1563" s="56">
        <f t="shared" si="670"/>
        <v>0</v>
      </c>
      <c r="AL1563" s="56">
        <f t="shared" si="671"/>
        <v>0</v>
      </c>
      <c r="AM1563" s="56">
        <f t="shared" si="672"/>
        <v>0</v>
      </c>
      <c r="AN1563" s="56">
        <f t="shared" si="673"/>
        <v>0</v>
      </c>
      <c r="AO1563" s="89" t="str">
        <f t="shared" si="674"/>
        <v/>
      </c>
      <c r="AP1563" s="89" t="str">
        <f t="shared" si="675"/>
        <v>Left</v>
      </c>
    </row>
    <row r="1564" spans="15:42">
      <c r="O1564" s="55">
        <f t="shared" si="653"/>
        <v>0</v>
      </c>
      <c r="P1564" s="56">
        <f t="shared" si="649"/>
        <v>0</v>
      </c>
      <c r="Q1564" s="57">
        <f>_xlfn.IFNA(VLOOKUP(E1564,'2026 W-4 Spreadsheet'!frequ,2,FALSE),0)</f>
        <v>0</v>
      </c>
      <c r="R1564" s="56">
        <f t="shared" si="654"/>
        <v>0</v>
      </c>
      <c r="S1564" s="56" t="str">
        <f t="shared" si="655"/>
        <v/>
      </c>
      <c r="T1564" s="56" t="str">
        <f t="shared" si="656"/>
        <v/>
      </c>
      <c r="U1564" s="56" t="str">
        <f t="shared" si="657"/>
        <v/>
      </c>
      <c r="V1564" s="56" t="str">
        <f t="shared" si="658"/>
        <v/>
      </c>
      <c r="W1564" s="56" t="str">
        <f t="shared" si="659"/>
        <v/>
      </c>
      <c r="X1564" s="56" t="str">
        <f t="shared" si="660"/>
        <v/>
      </c>
      <c r="Y1564" s="57" t="str">
        <f t="shared" si="661"/>
        <v/>
      </c>
      <c r="Z1564" s="56" t="str">
        <f t="shared" si="662"/>
        <v/>
      </c>
      <c r="AA1564" s="56" t="str">
        <f t="shared" si="663"/>
        <v/>
      </c>
      <c r="AB1564" s="56" t="str">
        <f t="shared" si="664"/>
        <v/>
      </c>
      <c r="AC1564" s="56" t="b">
        <f t="shared" si="650"/>
        <v>0</v>
      </c>
      <c r="AD1564" s="58" t="b">
        <f t="shared" si="651"/>
        <v>0</v>
      </c>
      <c r="AE1564" s="59" t="b">
        <f t="shared" si="652"/>
        <v>0</v>
      </c>
      <c r="AF1564" s="56" t="e">
        <f t="shared" si="665"/>
        <v>#VALUE!</v>
      </c>
      <c r="AG1564" s="56" t="e">
        <f t="shared" si="666"/>
        <v>#VALUE!</v>
      </c>
      <c r="AH1564" s="58" t="e">
        <f t="shared" si="667"/>
        <v>#VALUE!</v>
      </c>
      <c r="AI1564" s="56">
        <f t="shared" si="668"/>
        <v>0</v>
      </c>
      <c r="AJ1564" s="56">
        <f t="shared" si="669"/>
        <v>0</v>
      </c>
      <c r="AK1564" s="56">
        <f t="shared" si="670"/>
        <v>0</v>
      </c>
      <c r="AL1564" s="56">
        <f t="shared" si="671"/>
        <v>0</v>
      </c>
      <c r="AM1564" s="56">
        <f t="shared" si="672"/>
        <v>0</v>
      </c>
      <c r="AN1564" s="56">
        <f t="shared" si="673"/>
        <v>0</v>
      </c>
      <c r="AO1564" s="89" t="str">
        <f t="shared" si="674"/>
        <v/>
      </c>
      <c r="AP1564" s="89" t="str">
        <f t="shared" si="675"/>
        <v>Left</v>
      </c>
    </row>
    <row r="1565" spans="15:42">
      <c r="O1565" s="55">
        <f t="shared" si="653"/>
        <v>0</v>
      </c>
      <c r="P1565" s="56">
        <f t="shared" si="649"/>
        <v>0</v>
      </c>
      <c r="Q1565" s="57">
        <f>_xlfn.IFNA(VLOOKUP(E1565,'2026 W-4 Spreadsheet'!frequ,2,FALSE),0)</f>
        <v>0</v>
      </c>
      <c r="R1565" s="56">
        <f t="shared" si="654"/>
        <v>0</v>
      </c>
      <c r="S1565" s="56" t="str">
        <f t="shared" si="655"/>
        <v/>
      </c>
      <c r="T1565" s="56" t="str">
        <f t="shared" si="656"/>
        <v/>
      </c>
      <c r="U1565" s="56" t="str">
        <f t="shared" si="657"/>
        <v/>
      </c>
      <c r="V1565" s="56" t="str">
        <f t="shared" si="658"/>
        <v/>
      </c>
      <c r="W1565" s="56" t="str">
        <f t="shared" si="659"/>
        <v/>
      </c>
      <c r="X1565" s="56" t="str">
        <f t="shared" si="660"/>
        <v/>
      </c>
      <c r="Y1565" s="57" t="str">
        <f t="shared" si="661"/>
        <v/>
      </c>
      <c r="Z1565" s="56" t="str">
        <f t="shared" si="662"/>
        <v/>
      </c>
      <c r="AA1565" s="56" t="str">
        <f t="shared" si="663"/>
        <v/>
      </c>
      <c r="AB1565" s="56" t="str">
        <f t="shared" si="664"/>
        <v/>
      </c>
      <c r="AC1565" s="56" t="b">
        <f t="shared" si="650"/>
        <v>0</v>
      </c>
      <c r="AD1565" s="58" t="b">
        <f t="shared" si="651"/>
        <v>0</v>
      </c>
      <c r="AE1565" s="59" t="b">
        <f t="shared" si="652"/>
        <v>0</v>
      </c>
      <c r="AF1565" s="56" t="e">
        <f t="shared" si="665"/>
        <v>#VALUE!</v>
      </c>
      <c r="AG1565" s="56" t="e">
        <f t="shared" si="666"/>
        <v>#VALUE!</v>
      </c>
      <c r="AH1565" s="58" t="e">
        <f t="shared" si="667"/>
        <v>#VALUE!</v>
      </c>
      <c r="AI1565" s="56">
        <f t="shared" si="668"/>
        <v>0</v>
      </c>
      <c r="AJ1565" s="56">
        <f t="shared" si="669"/>
        <v>0</v>
      </c>
      <c r="AK1565" s="56">
        <f t="shared" si="670"/>
        <v>0</v>
      </c>
      <c r="AL1565" s="56">
        <f t="shared" si="671"/>
        <v>0</v>
      </c>
      <c r="AM1565" s="56">
        <f t="shared" si="672"/>
        <v>0</v>
      </c>
      <c r="AN1565" s="56">
        <f t="shared" si="673"/>
        <v>0</v>
      </c>
      <c r="AO1565" s="89" t="str">
        <f t="shared" si="674"/>
        <v/>
      </c>
      <c r="AP1565" s="89" t="str">
        <f t="shared" si="675"/>
        <v>Left</v>
      </c>
    </row>
    <row r="1566" spans="15:42">
      <c r="O1566" s="55">
        <f t="shared" si="653"/>
        <v>0</v>
      </c>
      <c r="P1566" s="56">
        <f t="shared" si="649"/>
        <v>0</v>
      </c>
      <c r="Q1566" s="57">
        <f>_xlfn.IFNA(VLOOKUP(E1566,'2026 W-4 Spreadsheet'!frequ,2,FALSE),0)</f>
        <v>0</v>
      </c>
      <c r="R1566" s="56">
        <f t="shared" si="654"/>
        <v>0</v>
      </c>
      <c r="S1566" s="56" t="str">
        <f t="shared" si="655"/>
        <v/>
      </c>
      <c r="T1566" s="56" t="str">
        <f t="shared" si="656"/>
        <v/>
      </c>
      <c r="U1566" s="56" t="str">
        <f t="shared" si="657"/>
        <v/>
      </c>
      <c r="V1566" s="56" t="str">
        <f t="shared" si="658"/>
        <v/>
      </c>
      <c r="W1566" s="56" t="str">
        <f t="shared" si="659"/>
        <v/>
      </c>
      <c r="X1566" s="56" t="str">
        <f t="shared" si="660"/>
        <v/>
      </c>
      <c r="Y1566" s="57" t="str">
        <f t="shared" si="661"/>
        <v/>
      </c>
      <c r="Z1566" s="56" t="str">
        <f t="shared" si="662"/>
        <v/>
      </c>
      <c r="AA1566" s="56" t="str">
        <f t="shared" si="663"/>
        <v/>
      </c>
      <c r="AB1566" s="56" t="str">
        <f t="shared" si="664"/>
        <v/>
      </c>
      <c r="AC1566" s="56" t="b">
        <f t="shared" si="650"/>
        <v>0</v>
      </c>
      <c r="AD1566" s="58" t="b">
        <f t="shared" si="651"/>
        <v>0</v>
      </c>
      <c r="AE1566" s="59" t="b">
        <f t="shared" si="652"/>
        <v>0</v>
      </c>
      <c r="AF1566" s="56" t="e">
        <f t="shared" si="665"/>
        <v>#VALUE!</v>
      </c>
      <c r="AG1566" s="56" t="e">
        <f t="shared" si="666"/>
        <v>#VALUE!</v>
      </c>
      <c r="AH1566" s="58" t="e">
        <f t="shared" si="667"/>
        <v>#VALUE!</v>
      </c>
      <c r="AI1566" s="56">
        <f t="shared" si="668"/>
        <v>0</v>
      </c>
      <c r="AJ1566" s="56">
        <f t="shared" si="669"/>
        <v>0</v>
      </c>
      <c r="AK1566" s="56">
        <f t="shared" si="670"/>
        <v>0</v>
      </c>
      <c r="AL1566" s="56">
        <f t="shared" si="671"/>
        <v>0</v>
      </c>
      <c r="AM1566" s="56">
        <f t="shared" si="672"/>
        <v>0</v>
      </c>
      <c r="AN1566" s="56">
        <f t="shared" si="673"/>
        <v>0</v>
      </c>
      <c r="AO1566" s="89" t="str">
        <f t="shared" si="674"/>
        <v/>
      </c>
      <c r="AP1566" s="89" t="str">
        <f t="shared" si="675"/>
        <v>Left</v>
      </c>
    </row>
    <row r="1567" spans="15:42">
      <c r="O1567" s="55">
        <f t="shared" si="653"/>
        <v>0</v>
      </c>
      <c r="P1567" s="56">
        <f t="shared" si="649"/>
        <v>0</v>
      </c>
      <c r="Q1567" s="57">
        <f>_xlfn.IFNA(VLOOKUP(E1567,'2026 W-4 Spreadsheet'!frequ,2,FALSE),0)</f>
        <v>0</v>
      </c>
      <c r="R1567" s="56">
        <f t="shared" si="654"/>
        <v>0</v>
      </c>
      <c r="S1567" s="56" t="str">
        <f t="shared" si="655"/>
        <v/>
      </c>
      <c r="T1567" s="56" t="str">
        <f t="shared" si="656"/>
        <v/>
      </c>
      <c r="U1567" s="56" t="str">
        <f t="shared" si="657"/>
        <v/>
      </c>
      <c r="V1567" s="56" t="str">
        <f t="shared" si="658"/>
        <v/>
      </c>
      <c r="W1567" s="56" t="str">
        <f t="shared" si="659"/>
        <v/>
      </c>
      <c r="X1567" s="56" t="str">
        <f t="shared" si="660"/>
        <v/>
      </c>
      <c r="Y1567" s="57" t="str">
        <f t="shared" si="661"/>
        <v/>
      </c>
      <c r="Z1567" s="56" t="str">
        <f t="shared" si="662"/>
        <v/>
      </c>
      <c r="AA1567" s="56" t="str">
        <f t="shared" si="663"/>
        <v/>
      </c>
      <c r="AB1567" s="56" t="str">
        <f t="shared" si="664"/>
        <v/>
      </c>
      <c r="AC1567" s="56" t="b">
        <f t="shared" si="650"/>
        <v>0</v>
      </c>
      <c r="AD1567" s="58" t="b">
        <f t="shared" si="651"/>
        <v>0</v>
      </c>
      <c r="AE1567" s="59" t="b">
        <f t="shared" si="652"/>
        <v>0</v>
      </c>
      <c r="AF1567" s="56" t="e">
        <f t="shared" si="665"/>
        <v>#VALUE!</v>
      </c>
      <c r="AG1567" s="56" t="e">
        <f t="shared" si="666"/>
        <v>#VALUE!</v>
      </c>
      <c r="AH1567" s="58" t="e">
        <f t="shared" si="667"/>
        <v>#VALUE!</v>
      </c>
      <c r="AI1567" s="56">
        <f t="shared" si="668"/>
        <v>0</v>
      </c>
      <c r="AJ1567" s="56">
        <f t="shared" si="669"/>
        <v>0</v>
      </c>
      <c r="AK1567" s="56">
        <f t="shared" si="670"/>
        <v>0</v>
      </c>
      <c r="AL1567" s="56">
        <f t="shared" si="671"/>
        <v>0</v>
      </c>
      <c r="AM1567" s="56">
        <f t="shared" si="672"/>
        <v>0</v>
      </c>
      <c r="AN1567" s="56">
        <f t="shared" si="673"/>
        <v>0</v>
      </c>
      <c r="AO1567" s="89" t="str">
        <f t="shared" si="674"/>
        <v/>
      </c>
      <c r="AP1567" s="89" t="str">
        <f t="shared" si="675"/>
        <v>Left</v>
      </c>
    </row>
    <row r="1568" spans="15:42">
      <c r="O1568" s="55">
        <f t="shared" si="653"/>
        <v>0</v>
      </c>
      <c r="P1568" s="56">
        <f t="shared" si="649"/>
        <v>0</v>
      </c>
      <c r="Q1568" s="57">
        <f>_xlfn.IFNA(VLOOKUP(E1568,'2026 W-4 Spreadsheet'!frequ,2,FALSE),0)</f>
        <v>0</v>
      </c>
      <c r="R1568" s="56">
        <f t="shared" si="654"/>
        <v>0</v>
      </c>
      <c r="S1568" s="56" t="str">
        <f t="shared" si="655"/>
        <v/>
      </c>
      <c r="T1568" s="56" t="str">
        <f t="shared" si="656"/>
        <v/>
      </c>
      <c r="U1568" s="56" t="str">
        <f t="shared" si="657"/>
        <v/>
      </c>
      <c r="V1568" s="56" t="str">
        <f t="shared" si="658"/>
        <v/>
      </c>
      <c r="W1568" s="56" t="str">
        <f t="shared" si="659"/>
        <v/>
      </c>
      <c r="X1568" s="56" t="str">
        <f t="shared" si="660"/>
        <v/>
      </c>
      <c r="Y1568" s="57" t="str">
        <f t="shared" si="661"/>
        <v/>
      </c>
      <c r="Z1568" s="56" t="str">
        <f t="shared" si="662"/>
        <v/>
      </c>
      <c r="AA1568" s="56" t="str">
        <f t="shared" si="663"/>
        <v/>
      </c>
      <c r="AB1568" s="56" t="str">
        <f t="shared" si="664"/>
        <v/>
      </c>
      <c r="AC1568" s="56" t="b">
        <f t="shared" si="650"/>
        <v>0</v>
      </c>
      <c r="AD1568" s="58" t="b">
        <f t="shared" si="651"/>
        <v>0</v>
      </c>
      <c r="AE1568" s="59" t="b">
        <f t="shared" si="652"/>
        <v>0</v>
      </c>
      <c r="AF1568" s="56" t="e">
        <f t="shared" si="665"/>
        <v>#VALUE!</v>
      </c>
      <c r="AG1568" s="56" t="e">
        <f t="shared" si="666"/>
        <v>#VALUE!</v>
      </c>
      <c r="AH1568" s="58" t="e">
        <f t="shared" si="667"/>
        <v>#VALUE!</v>
      </c>
      <c r="AI1568" s="56">
        <f t="shared" si="668"/>
        <v>0</v>
      </c>
      <c r="AJ1568" s="56">
        <f t="shared" si="669"/>
        <v>0</v>
      </c>
      <c r="AK1568" s="56">
        <f t="shared" si="670"/>
        <v>0</v>
      </c>
      <c r="AL1568" s="56">
        <f t="shared" si="671"/>
        <v>0</v>
      </c>
      <c r="AM1568" s="56">
        <f t="shared" si="672"/>
        <v>0</v>
      </c>
      <c r="AN1568" s="56">
        <f t="shared" si="673"/>
        <v>0</v>
      </c>
      <c r="AO1568" s="89" t="str">
        <f t="shared" si="674"/>
        <v/>
      </c>
      <c r="AP1568" s="89" t="str">
        <f t="shared" si="675"/>
        <v>Left</v>
      </c>
    </row>
    <row r="1569" spans="15:42">
      <c r="O1569" s="55">
        <f t="shared" si="653"/>
        <v>0</v>
      </c>
      <c r="P1569" s="56">
        <f t="shared" si="649"/>
        <v>0</v>
      </c>
      <c r="Q1569" s="57">
        <f>_xlfn.IFNA(VLOOKUP(E1569,'2026 W-4 Spreadsheet'!frequ,2,FALSE),0)</f>
        <v>0</v>
      </c>
      <c r="R1569" s="56">
        <f t="shared" si="654"/>
        <v>0</v>
      </c>
      <c r="S1569" s="56" t="str">
        <f t="shared" si="655"/>
        <v/>
      </c>
      <c r="T1569" s="56" t="str">
        <f t="shared" si="656"/>
        <v/>
      </c>
      <c r="U1569" s="56" t="str">
        <f t="shared" si="657"/>
        <v/>
      </c>
      <c r="V1569" s="56" t="str">
        <f t="shared" si="658"/>
        <v/>
      </c>
      <c r="W1569" s="56" t="str">
        <f t="shared" si="659"/>
        <v/>
      </c>
      <c r="X1569" s="56" t="str">
        <f t="shared" si="660"/>
        <v/>
      </c>
      <c r="Y1569" s="57" t="str">
        <f t="shared" si="661"/>
        <v/>
      </c>
      <c r="Z1569" s="56" t="str">
        <f t="shared" si="662"/>
        <v/>
      </c>
      <c r="AA1569" s="56" t="str">
        <f t="shared" si="663"/>
        <v/>
      </c>
      <c r="AB1569" s="56" t="str">
        <f t="shared" si="664"/>
        <v/>
      </c>
      <c r="AC1569" s="56" t="b">
        <f t="shared" si="650"/>
        <v>0</v>
      </c>
      <c r="AD1569" s="58" t="b">
        <f t="shared" si="651"/>
        <v>0</v>
      </c>
      <c r="AE1569" s="59" t="b">
        <f t="shared" si="652"/>
        <v>0</v>
      </c>
      <c r="AF1569" s="56" t="e">
        <f t="shared" si="665"/>
        <v>#VALUE!</v>
      </c>
      <c r="AG1569" s="56" t="e">
        <f t="shared" si="666"/>
        <v>#VALUE!</v>
      </c>
      <c r="AH1569" s="58" t="e">
        <f t="shared" si="667"/>
        <v>#VALUE!</v>
      </c>
      <c r="AI1569" s="56">
        <f t="shared" si="668"/>
        <v>0</v>
      </c>
      <c r="AJ1569" s="56">
        <f t="shared" si="669"/>
        <v>0</v>
      </c>
      <c r="AK1569" s="56">
        <f t="shared" si="670"/>
        <v>0</v>
      </c>
      <c r="AL1569" s="56">
        <f t="shared" si="671"/>
        <v>0</v>
      </c>
      <c r="AM1569" s="56">
        <f t="shared" si="672"/>
        <v>0</v>
      </c>
      <c r="AN1569" s="56">
        <f t="shared" si="673"/>
        <v>0</v>
      </c>
      <c r="AO1569" s="89" t="str">
        <f t="shared" si="674"/>
        <v/>
      </c>
      <c r="AP1569" s="89" t="str">
        <f t="shared" si="675"/>
        <v>Left</v>
      </c>
    </row>
    <row r="1570" spans="15:42">
      <c r="O1570" s="55">
        <f t="shared" si="653"/>
        <v>0</v>
      </c>
      <c r="P1570" s="56">
        <f t="shared" si="649"/>
        <v>0</v>
      </c>
      <c r="Q1570" s="57">
        <f>_xlfn.IFNA(VLOOKUP(E1570,'2026 W-4 Spreadsheet'!frequ,2,FALSE),0)</f>
        <v>0</v>
      </c>
      <c r="R1570" s="56">
        <f t="shared" si="654"/>
        <v>0</v>
      </c>
      <c r="S1570" s="56" t="str">
        <f t="shared" si="655"/>
        <v/>
      </c>
      <c r="T1570" s="56" t="str">
        <f t="shared" si="656"/>
        <v/>
      </c>
      <c r="U1570" s="56" t="str">
        <f t="shared" si="657"/>
        <v/>
      </c>
      <c r="V1570" s="56" t="str">
        <f t="shared" si="658"/>
        <v/>
      </c>
      <c r="W1570" s="56" t="str">
        <f t="shared" si="659"/>
        <v/>
      </c>
      <c r="X1570" s="56" t="str">
        <f t="shared" si="660"/>
        <v/>
      </c>
      <c r="Y1570" s="57" t="str">
        <f t="shared" si="661"/>
        <v/>
      </c>
      <c r="Z1570" s="56" t="str">
        <f t="shared" si="662"/>
        <v/>
      </c>
      <c r="AA1570" s="56" t="str">
        <f t="shared" si="663"/>
        <v/>
      </c>
      <c r="AB1570" s="56" t="str">
        <f t="shared" si="664"/>
        <v/>
      </c>
      <c r="AC1570" s="56" t="b">
        <f t="shared" si="650"/>
        <v>0</v>
      </c>
      <c r="AD1570" s="58" t="b">
        <f t="shared" si="651"/>
        <v>0</v>
      </c>
      <c r="AE1570" s="59" t="b">
        <f t="shared" si="652"/>
        <v>0</v>
      </c>
      <c r="AF1570" s="56" t="e">
        <f t="shared" si="665"/>
        <v>#VALUE!</v>
      </c>
      <c r="AG1570" s="56" t="e">
        <f t="shared" si="666"/>
        <v>#VALUE!</v>
      </c>
      <c r="AH1570" s="58" t="e">
        <f t="shared" si="667"/>
        <v>#VALUE!</v>
      </c>
      <c r="AI1570" s="56">
        <f t="shared" si="668"/>
        <v>0</v>
      </c>
      <c r="AJ1570" s="56">
        <f t="shared" si="669"/>
        <v>0</v>
      </c>
      <c r="AK1570" s="56">
        <f t="shared" si="670"/>
        <v>0</v>
      </c>
      <c r="AL1570" s="56">
        <f t="shared" si="671"/>
        <v>0</v>
      </c>
      <c r="AM1570" s="56">
        <f t="shared" si="672"/>
        <v>0</v>
      </c>
      <c r="AN1570" s="56">
        <f t="shared" si="673"/>
        <v>0</v>
      </c>
      <c r="AO1570" s="89" t="str">
        <f t="shared" si="674"/>
        <v/>
      </c>
      <c r="AP1570" s="89" t="str">
        <f t="shared" si="675"/>
        <v>Left</v>
      </c>
    </row>
    <row r="1571" spans="15:42">
      <c r="O1571" s="55">
        <f t="shared" si="653"/>
        <v>0</v>
      </c>
      <c r="P1571" s="56">
        <f t="shared" si="649"/>
        <v>0</v>
      </c>
      <c r="Q1571" s="57">
        <f>_xlfn.IFNA(VLOOKUP(E1571,'2026 W-4 Spreadsheet'!frequ,2,FALSE),0)</f>
        <v>0</v>
      </c>
      <c r="R1571" s="56">
        <f t="shared" si="654"/>
        <v>0</v>
      </c>
      <c r="S1571" s="56" t="str">
        <f t="shared" si="655"/>
        <v/>
      </c>
      <c r="T1571" s="56" t="str">
        <f t="shared" si="656"/>
        <v/>
      </c>
      <c r="U1571" s="56" t="str">
        <f t="shared" si="657"/>
        <v/>
      </c>
      <c r="V1571" s="56" t="str">
        <f t="shared" si="658"/>
        <v/>
      </c>
      <c r="W1571" s="56" t="str">
        <f t="shared" si="659"/>
        <v/>
      </c>
      <c r="X1571" s="56" t="str">
        <f t="shared" si="660"/>
        <v/>
      </c>
      <c r="Y1571" s="57" t="str">
        <f t="shared" si="661"/>
        <v/>
      </c>
      <c r="Z1571" s="56" t="str">
        <f t="shared" si="662"/>
        <v/>
      </c>
      <c r="AA1571" s="56" t="str">
        <f t="shared" si="663"/>
        <v/>
      </c>
      <c r="AB1571" s="56" t="str">
        <f t="shared" si="664"/>
        <v/>
      </c>
      <c r="AC1571" s="56" t="b">
        <f t="shared" si="650"/>
        <v>0</v>
      </c>
      <c r="AD1571" s="58" t="b">
        <f t="shared" si="651"/>
        <v>0</v>
      </c>
      <c r="AE1571" s="59" t="b">
        <f t="shared" si="652"/>
        <v>0</v>
      </c>
      <c r="AF1571" s="56" t="e">
        <f t="shared" si="665"/>
        <v>#VALUE!</v>
      </c>
      <c r="AG1571" s="56" t="e">
        <f t="shared" si="666"/>
        <v>#VALUE!</v>
      </c>
      <c r="AH1571" s="58" t="e">
        <f t="shared" si="667"/>
        <v>#VALUE!</v>
      </c>
      <c r="AI1571" s="56">
        <f t="shared" si="668"/>
        <v>0</v>
      </c>
      <c r="AJ1571" s="56">
        <f t="shared" si="669"/>
        <v>0</v>
      </c>
      <c r="AK1571" s="56">
        <f t="shared" si="670"/>
        <v>0</v>
      </c>
      <c r="AL1571" s="56">
        <f t="shared" si="671"/>
        <v>0</v>
      </c>
      <c r="AM1571" s="56">
        <f t="shared" si="672"/>
        <v>0</v>
      </c>
      <c r="AN1571" s="56">
        <f t="shared" si="673"/>
        <v>0</v>
      </c>
      <c r="AO1571" s="89" t="str">
        <f t="shared" si="674"/>
        <v/>
      </c>
      <c r="AP1571" s="89" t="str">
        <f t="shared" si="675"/>
        <v>Left</v>
      </c>
    </row>
    <row r="1572" spans="15:42">
      <c r="O1572" s="55">
        <f t="shared" si="653"/>
        <v>0</v>
      </c>
      <c r="P1572" s="56">
        <f t="shared" si="649"/>
        <v>0</v>
      </c>
      <c r="Q1572" s="57">
        <f>_xlfn.IFNA(VLOOKUP(E1572,'2026 W-4 Spreadsheet'!frequ,2,FALSE),0)</f>
        <v>0</v>
      </c>
      <c r="R1572" s="56">
        <f t="shared" si="654"/>
        <v>0</v>
      </c>
      <c r="S1572" s="56" t="str">
        <f t="shared" si="655"/>
        <v/>
      </c>
      <c r="T1572" s="56" t="str">
        <f t="shared" si="656"/>
        <v/>
      </c>
      <c r="U1572" s="56" t="str">
        <f t="shared" si="657"/>
        <v/>
      </c>
      <c r="V1572" s="56" t="str">
        <f t="shared" si="658"/>
        <v/>
      </c>
      <c r="W1572" s="56" t="str">
        <f t="shared" si="659"/>
        <v/>
      </c>
      <c r="X1572" s="56" t="str">
        <f t="shared" si="660"/>
        <v/>
      </c>
      <c r="Y1572" s="57" t="str">
        <f t="shared" si="661"/>
        <v/>
      </c>
      <c r="Z1572" s="56" t="str">
        <f t="shared" si="662"/>
        <v/>
      </c>
      <c r="AA1572" s="56" t="str">
        <f t="shared" si="663"/>
        <v/>
      </c>
      <c r="AB1572" s="56" t="str">
        <f t="shared" si="664"/>
        <v/>
      </c>
      <c r="AC1572" s="56" t="b">
        <f t="shared" si="650"/>
        <v>0</v>
      </c>
      <c r="AD1572" s="58" t="b">
        <f t="shared" si="651"/>
        <v>0</v>
      </c>
      <c r="AE1572" s="59" t="b">
        <f t="shared" si="652"/>
        <v>0</v>
      </c>
      <c r="AF1572" s="56" t="e">
        <f t="shared" si="665"/>
        <v>#VALUE!</v>
      </c>
      <c r="AG1572" s="56" t="e">
        <f t="shared" si="666"/>
        <v>#VALUE!</v>
      </c>
      <c r="AH1572" s="58" t="e">
        <f t="shared" si="667"/>
        <v>#VALUE!</v>
      </c>
      <c r="AI1572" s="56">
        <f t="shared" si="668"/>
        <v>0</v>
      </c>
      <c r="AJ1572" s="56">
        <f t="shared" si="669"/>
        <v>0</v>
      </c>
      <c r="AK1572" s="56">
        <f t="shared" si="670"/>
        <v>0</v>
      </c>
      <c r="AL1572" s="56">
        <f t="shared" si="671"/>
        <v>0</v>
      </c>
      <c r="AM1572" s="56">
        <f t="shared" si="672"/>
        <v>0</v>
      </c>
      <c r="AN1572" s="56">
        <f t="shared" si="673"/>
        <v>0</v>
      </c>
      <c r="AO1572" s="89" t="str">
        <f t="shared" si="674"/>
        <v/>
      </c>
      <c r="AP1572" s="89" t="str">
        <f t="shared" si="675"/>
        <v>Left</v>
      </c>
    </row>
    <row r="1573" spans="15:42">
      <c r="O1573" s="55">
        <f t="shared" si="653"/>
        <v>0</v>
      </c>
      <c r="P1573" s="56">
        <f t="shared" si="649"/>
        <v>0</v>
      </c>
      <c r="Q1573" s="57">
        <f>_xlfn.IFNA(VLOOKUP(E1573,'2026 W-4 Spreadsheet'!frequ,2,FALSE),0)</f>
        <v>0</v>
      </c>
      <c r="R1573" s="56">
        <f t="shared" si="654"/>
        <v>0</v>
      </c>
      <c r="S1573" s="56" t="str">
        <f t="shared" si="655"/>
        <v/>
      </c>
      <c r="T1573" s="56" t="str">
        <f t="shared" si="656"/>
        <v/>
      </c>
      <c r="U1573" s="56" t="str">
        <f t="shared" si="657"/>
        <v/>
      </c>
      <c r="V1573" s="56" t="str">
        <f t="shared" si="658"/>
        <v/>
      </c>
      <c r="W1573" s="56" t="str">
        <f t="shared" si="659"/>
        <v/>
      </c>
      <c r="X1573" s="56" t="str">
        <f t="shared" si="660"/>
        <v/>
      </c>
      <c r="Y1573" s="57" t="str">
        <f t="shared" si="661"/>
        <v/>
      </c>
      <c r="Z1573" s="56" t="str">
        <f t="shared" si="662"/>
        <v/>
      </c>
      <c r="AA1573" s="56" t="str">
        <f t="shared" si="663"/>
        <v/>
      </c>
      <c r="AB1573" s="56" t="str">
        <f t="shared" si="664"/>
        <v/>
      </c>
      <c r="AC1573" s="56" t="b">
        <f t="shared" si="650"/>
        <v>0</v>
      </c>
      <c r="AD1573" s="58" t="b">
        <f t="shared" si="651"/>
        <v>0</v>
      </c>
      <c r="AE1573" s="59" t="b">
        <f t="shared" si="652"/>
        <v>0</v>
      </c>
      <c r="AF1573" s="56" t="e">
        <f t="shared" si="665"/>
        <v>#VALUE!</v>
      </c>
      <c r="AG1573" s="56" t="e">
        <f t="shared" si="666"/>
        <v>#VALUE!</v>
      </c>
      <c r="AH1573" s="58" t="e">
        <f t="shared" si="667"/>
        <v>#VALUE!</v>
      </c>
      <c r="AI1573" s="56">
        <f t="shared" si="668"/>
        <v>0</v>
      </c>
      <c r="AJ1573" s="56">
        <f t="shared" si="669"/>
        <v>0</v>
      </c>
      <c r="AK1573" s="56">
        <f t="shared" si="670"/>
        <v>0</v>
      </c>
      <c r="AL1573" s="56">
        <f t="shared" si="671"/>
        <v>0</v>
      </c>
      <c r="AM1573" s="56">
        <f t="shared" si="672"/>
        <v>0</v>
      </c>
      <c r="AN1573" s="56">
        <f t="shared" si="673"/>
        <v>0</v>
      </c>
      <c r="AO1573" s="89" t="str">
        <f t="shared" si="674"/>
        <v/>
      </c>
      <c r="AP1573" s="89" t="str">
        <f t="shared" si="675"/>
        <v>Left</v>
      </c>
    </row>
    <row r="1574" spans="15:42">
      <c r="O1574" s="55">
        <f t="shared" si="653"/>
        <v>0</v>
      </c>
      <c r="P1574" s="56">
        <f t="shared" si="649"/>
        <v>0</v>
      </c>
      <c r="Q1574" s="57">
        <f>_xlfn.IFNA(VLOOKUP(E1574,'2026 W-4 Spreadsheet'!frequ,2,FALSE),0)</f>
        <v>0</v>
      </c>
      <c r="R1574" s="56">
        <f t="shared" si="654"/>
        <v>0</v>
      </c>
      <c r="S1574" s="56" t="str">
        <f t="shared" si="655"/>
        <v/>
      </c>
      <c r="T1574" s="56" t="str">
        <f t="shared" si="656"/>
        <v/>
      </c>
      <c r="U1574" s="56" t="str">
        <f t="shared" si="657"/>
        <v/>
      </c>
      <c r="V1574" s="56" t="str">
        <f t="shared" si="658"/>
        <v/>
      </c>
      <c r="W1574" s="56" t="str">
        <f t="shared" si="659"/>
        <v/>
      </c>
      <c r="X1574" s="56" t="str">
        <f t="shared" si="660"/>
        <v/>
      </c>
      <c r="Y1574" s="57" t="str">
        <f t="shared" si="661"/>
        <v/>
      </c>
      <c r="Z1574" s="56" t="str">
        <f t="shared" si="662"/>
        <v/>
      </c>
      <c r="AA1574" s="56" t="str">
        <f t="shared" si="663"/>
        <v/>
      </c>
      <c r="AB1574" s="56" t="str">
        <f t="shared" si="664"/>
        <v/>
      </c>
      <c r="AC1574" s="56" t="b">
        <f t="shared" si="650"/>
        <v>0</v>
      </c>
      <c r="AD1574" s="58" t="b">
        <f t="shared" si="651"/>
        <v>0</v>
      </c>
      <c r="AE1574" s="59" t="b">
        <f t="shared" si="652"/>
        <v>0</v>
      </c>
      <c r="AF1574" s="56" t="e">
        <f t="shared" si="665"/>
        <v>#VALUE!</v>
      </c>
      <c r="AG1574" s="56" t="e">
        <f t="shared" si="666"/>
        <v>#VALUE!</v>
      </c>
      <c r="AH1574" s="58" t="e">
        <f t="shared" si="667"/>
        <v>#VALUE!</v>
      </c>
      <c r="AI1574" s="56">
        <f t="shared" si="668"/>
        <v>0</v>
      </c>
      <c r="AJ1574" s="56">
        <f t="shared" si="669"/>
        <v>0</v>
      </c>
      <c r="AK1574" s="56">
        <f t="shared" si="670"/>
        <v>0</v>
      </c>
      <c r="AL1574" s="56">
        <f t="shared" si="671"/>
        <v>0</v>
      </c>
      <c r="AM1574" s="56">
        <f t="shared" si="672"/>
        <v>0</v>
      </c>
      <c r="AN1574" s="56">
        <f t="shared" si="673"/>
        <v>0</v>
      </c>
      <c r="AO1574" s="89" t="str">
        <f t="shared" si="674"/>
        <v/>
      </c>
      <c r="AP1574" s="89" t="str">
        <f t="shared" si="675"/>
        <v>Left</v>
      </c>
    </row>
    <row r="1575" spans="15:42">
      <c r="O1575" s="55">
        <f t="shared" si="653"/>
        <v>0</v>
      </c>
      <c r="P1575" s="56">
        <f t="shared" si="649"/>
        <v>0</v>
      </c>
      <c r="Q1575" s="57">
        <f>_xlfn.IFNA(VLOOKUP(E1575,'2026 W-4 Spreadsheet'!frequ,2,FALSE),0)</f>
        <v>0</v>
      </c>
      <c r="R1575" s="56">
        <f t="shared" si="654"/>
        <v>0</v>
      </c>
      <c r="S1575" s="56" t="str">
        <f t="shared" si="655"/>
        <v/>
      </c>
      <c r="T1575" s="56" t="str">
        <f t="shared" si="656"/>
        <v/>
      </c>
      <c r="U1575" s="56" t="str">
        <f t="shared" si="657"/>
        <v/>
      </c>
      <c r="V1575" s="56" t="str">
        <f t="shared" si="658"/>
        <v/>
      </c>
      <c r="W1575" s="56" t="str">
        <f t="shared" si="659"/>
        <v/>
      </c>
      <c r="X1575" s="56" t="str">
        <f t="shared" si="660"/>
        <v/>
      </c>
      <c r="Y1575" s="57" t="str">
        <f t="shared" si="661"/>
        <v/>
      </c>
      <c r="Z1575" s="56" t="str">
        <f t="shared" si="662"/>
        <v/>
      </c>
      <c r="AA1575" s="56" t="str">
        <f t="shared" si="663"/>
        <v/>
      </c>
      <c r="AB1575" s="56" t="str">
        <f t="shared" si="664"/>
        <v/>
      </c>
      <c r="AC1575" s="56" t="b">
        <f t="shared" si="650"/>
        <v>0</v>
      </c>
      <c r="AD1575" s="58" t="b">
        <f t="shared" si="651"/>
        <v>0</v>
      </c>
      <c r="AE1575" s="59" t="b">
        <f t="shared" si="652"/>
        <v>0</v>
      </c>
      <c r="AF1575" s="56" t="e">
        <f t="shared" si="665"/>
        <v>#VALUE!</v>
      </c>
      <c r="AG1575" s="56" t="e">
        <f t="shared" si="666"/>
        <v>#VALUE!</v>
      </c>
      <c r="AH1575" s="58" t="e">
        <f t="shared" si="667"/>
        <v>#VALUE!</v>
      </c>
      <c r="AI1575" s="56">
        <f t="shared" si="668"/>
        <v>0</v>
      </c>
      <c r="AJ1575" s="56">
        <f t="shared" si="669"/>
        <v>0</v>
      </c>
      <c r="AK1575" s="56">
        <f t="shared" si="670"/>
        <v>0</v>
      </c>
      <c r="AL1575" s="56">
        <f t="shared" si="671"/>
        <v>0</v>
      </c>
      <c r="AM1575" s="56">
        <f t="shared" si="672"/>
        <v>0</v>
      </c>
      <c r="AN1575" s="56">
        <f t="shared" si="673"/>
        <v>0</v>
      </c>
      <c r="AO1575" s="89" t="str">
        <f t="shared" si="674"/>
        <v/>
      </c>
      <c r="AP1575" s="89" t="str">
        <f t="shared" si="675"/>
        <v>Left</v>
      </c>
    </row>
    <row r="1576" spans="15:42">
      <c r="O1576" s="55">
        <f t="shared" si="653"/>
        <v>0</v>
      </c>
      <c r="P1576" s="56">
        <f t="shared" si="649"/>
        <v>0</v>
      </c>
      <c r="Q1576" s="57">
        <f>_xlfn.IFNA(VLOOKUP(E1576,'2026 W-4 Spreadsheet'!frequ,2,FALSE),0)</f>
        <v>0</v>
      </c>
      <c r="R1576" s="56">
        <f t="shared" si="654"/>
        <v>0</v>
      </c>
      <c r="S1576" s="56" t="str">
        <f t="shared" si="655"/>
        <v/>
      </c>
      <c r="T1576" s="56" t="str">
        <f t="shared" si="656"/>
        <v/>
      </c>
      <c r="U1576" s="56" t="str">
        <f t="shared" si="657"/>
        <v/>
      </c>
      <c r="V1576" s="56" t="str">
        <f t="shared" si="658"/>
        <v/>
      </c>
      <c r="W1576" s="56" t="str">
        <f t="shared" si="659"/>
        <v/>
      </c>
      <c r="X1576" s="56" t="str">
        <f t="shared" si="660"/>
        <v/>
      </c>
      <c r="Y1576" s="57" t="str">
        <f t="shared" si="661"/>
        <v/>
      </c>
      <c r="Z1576" s="56" t="str">
        <f t="shared" si="662"/>
        <v/>
      </c>
      <c r="AA1576" s="56" t="str">
        <f t="shared" si="663"/>
        <v/>
      </c>
      <c r="AB1576" s="56" t="str">
        <f t="shared" si="664"/>
        <v/>
      </c>
      <c r="AC1576" s="56" t="b">
        <f t="shared" si="650"/>
        <v>0</v>
      </c>
      <c r="AD1576" s="58" t="b">
        <f t="shared" si="651"/>
        <v>0</v>
      </c>
      <c r="AE1576" s="59" t="b">
        <f t="shared" si="652"/>
        <v>0</v>
      </c>
      <c r="AF1576" s="56" t="e">
        <f t="shared" si="665"/>
        <v>#VALUE!</v>
      </c>
      <c r="AG1576" s="56" t="e">
        <f t="shared" si="666"/>
        <v>#VALUE!</v>
      </c>
      <c r="AH1576" s="58" t="e">
        <f t="shared" si="667"/>
        <v>#VALUE!</v>
      </c>
      <c r="AI1576" s="56">
        <f t="shared" si="668"/>
        <v>0</v>
      </c>
      <c r="AJ1576" s="56">
        <f t="shared" si="669"/>
        <v>0</v>
      </c>
      <c r="AK1576" s="56">
        <f t="shared" si="670"/>
        <v>0</v>
      </c>
      <c r="AL1576" s="56">
        <f t="shared" si="671"/>
        <v>0</v>
      </c>
      <c r="AM1576" s="56">
        <f t="shared" si="672"/>
        <v>0</v>
      </c>
      <c r="AN1576" s="56">
        <f t="shared" si="673"/>
        <v>0</v>
      </c>
      <c r="AO1576" s="89" t="str">
        <f t="shared" si="674"/>
        <v/>
      </c>
      <c r="AP1576" s="89" t="str">
        <f t="shared" si="675"/>
        <v>Left</v>
      </c>
    </row>
    <row r="1577" spans="15:42">
      <c r="O1577" s="55">
        <f t="shared" si="653"/>
        <v>0</v>
      </c>
      <c r="P1577" s="56">
        <f t="shared" si="649"/>
        <v>0</v>
      </c>
      <c r="Q1577" s="57">
        <f>_xlfn.IFNA(VLOOKUP(E1577,'2026 W-4 Spreadsheet'!frequ,2,FALSE),0)</f>
        <v>0</v>
      </c>
      <c r="R1577" s="56">
        <f t="shared" si="654"/>
        <v>0</v>
      </c>
      <c r="S1577" s="56" t="str">
        <f t="shared" si="655"/>
        <v/>
      </c>
      <c r="T1577" s="56" t="str">
        <f t="shared" si="656"/>
        <v/>
      </c>
      <c r="U1577" s="56" t="str">
        <f t="shared" si="657"/>
        <v/>
      </c>
      <c r="V1577" s="56" t="str">
        <f t="shared" si="658"/>
        <v/>
      </c>
      <c r="W1577" s="56" t="str">
        <f t="shared" si="659"/>
        <v/>
      </c>
      <c r="X1577" s="56" t="str">
        <f t="shared" si="660"/>
        <v/>
      </c>
      <c r="Y1577" s="57" t="str">
        <f t="shared" si="661"/>
        <v/>
      </c>
      <c r="Z1577" s="56" t="str">
        <f t="shared" si="662"/>
        <v/>
      </c>
      <c r="AA1577" s="56" t="str">
        <f t="shared" si="663"/>
        <v/>
      </c>
      <c r="AB1577" s="56" t="str">
        <f t="shared" si="664"/>
        <v/>
      </c>
      <c r="AC1577" s="56" t="b">
        <f t="shared" si="650"/>
        <v>0</v>
      </c>
      <c r="AD1577" s="58" t="b">
        <f t="shared" si="651"/>
        <v>0</v>
      </c>
      <c r="AE1577" s="59" t="b">
        <f t="shared" si="652"/>
        <v>0</v>
      </c>
      <c r="AF1577" s="56" t="e">
        <f t="shared" si="665"/>
        <v>#VALUE!</v>
      </c>
      <c r="AG1577" s="56" t="e">
        <f t="shared" si="666"/>
        <v>#VALUE!</v>
      </c>
      <c r="AH1577" s="58" t="e">
        <f t="shared" si="667"/>
        <v>#VALUE!</v>
      </c>
      <c r="AI1577" s="56">
        <f t="shared" si="668"/>
        <v>0</v>
      </c>
      <c r="AJ1577" s="56">
        <f t="shared" si="669"/>
        <v>0</v>
      </c>
      <c r="AK1577" s="56">
        <f t="shared" si="670"/>
        <v>0</v>
      </c>
      <c r="AL1577" s="56">
        <f t="shared" si="671"/>
        <v>0</v>
      </c>
      <c r="AM1577" s="56">
        <f t="shared" si="672"/>
        <v>0</v>
      </c>
      <c r="AN1577" s="56">
        <f t="shared" si="673"/>
        <v>0</v>
      </c>
      <c r="AO1577" s="89" t="str">
        <f t="shared" si="674"/>
        <v/>
      </c>
      <c r="AP1577" s="89" t="str">
        <f t="shared" si="675"/>
        <v>Left</v>
      </c>
    </row>
    <row r="1578" spans="15:42">
      <c r="O1578" s="55">
        <f t="shared" si="653"/>
        <v>0</v>
      </c>
      <c r="P1578" s="56">
        <f t="shared" si="649"/>
        <v>0</v>
      </c>
      <c r="Q1578" s="57">
        <f>_xlfn.IFNA(VLOOKUP(E1578,'2026 W-4 Spreadsheet'!frequ,2,FALSE),0)</f>
        <v>0</v>
      </c>
      <c r="R1578" s="56">
        <f t="shared" si="654"/>
        <v>0</v>
      </c>
      <c r="S1578" s="56" t="str">
        <f t="shared" si="655"/>
        <v/>
      </c>
      <c r="T1578" s="56" t="str">
        <f t="shared" si="656"/>
        <v/>
      </c>
      <c r="U1578" s="56" t="str">
        <f t="shared" si="657"/>
        <v/>
      </c>
      <c r="V1578" s="56" t="str">
        <f t="shared" si="658"/>
        <v/>
      </c>
      <c r="W1578" s="56" t="str">
        <f t="shared" si="659"/>
        <v/>
      </c>
      <c r="X1578" s="56" t="str">
        <f t="shared" si="660"/>
        <v/>
      </c>
      <c r="Y1578" s="57" t="str">
        <f t="shared" si="661"/>
        <v/>
      </c>
      <c r="Z1578" s="56" t="str">
        <f t="shared" si="662"/>
        <v/>
      </c>
      <c r="AA1578" s="56" t="str">
        <f t="shared" si="663"/>
        <v/>
      </c>
      <c r="AB1578" s="56" t="str">
        <f t="shared" si="664"/>
        <v/>
      </c>
      <c r="AC1578" s="56" t="b">
        <f t="shared" si="650"/>
        <v>0</v>
      </c>
      <c r="AD1578" s="58" t="b">
        <f t="shared" si="651"/>
        <v>0</v>
      </c>
      <c r="AE1578" s="59" t="b">
        <f t="shared" si="652"/>
        <v>0</v>
      </c>
      <c r="AF1578" s="56" t="e">
        <f t="shared" si="665"/>
        <v>#VALUE!</v>
      </c>
      <c r="AG1578" s="56" t="e">
        <f t="shared" si="666"/>
        <v>#VALUE!</v>
      </c>
      <c r="AH1578" s="58" t="e">
        <f t="shared" si="667"/>
        <v>#VALUE!</v>
      </c>
      <c r="AI1578" s="56">
        <f t="shared" si="668"/>
        <v>0</v>
      </c>
      <c r="AJ1578" s="56">
        <f t="shared" si="669"/>
        <v>0</v>
      </c>
      <c r="AK1578" s="56">
        <f t="shared" si="670"/>
        <v>0</v>
      </c>
      <c r="AL1578" s="56">
        <f t="shared" si="671"/>
        <v>0</v>
      </c>
      <c r="AM1578" s="56">
        <f t="shared" si="672"/>
        <v>0</v>
      </c>
      <c r="AN1578" s="56">
        <f t="shared" si="673"/>
        <v>0</v>
      </c>
      <c r="AO1578" s="89" t="str">
        <f t="shared" si="674"/>
        <v/>
      </c>
      <c r="AP1578" s="89" t="str">
        <f t="shared" si="675"/>
        <v>Left</v>
      </c>
    </row>
    <row r="1579" spans="15:42">
      <c r="O1579" s="55">
        <f t="shared" si="653"/>
        <v>0</v>
      </c>
      <c r="P1579" s="56">
        <f t="shared" si="649"/>
        <v>0</v>
      </c>
      <c r="Q1579" s="57">
        <f>_xlfn.IFNA(VLOOKUP(E1579,'2026 W-4 Spreadsheet'!frequ,2,FALSE),0)</f>
        <v>0</v>
      </c>
      <c r="R1579" s="56">
        <f t="shared" si="654"/>
        <v>0</v>
      </c>
      <c r="S1579" s="56" t="str">
        <f t="shared" si="655"/>
        <v/>
      </c>
      <c r="T1579" s="56" t="str">
        <f t="shared" si="656"/>
        <v/>
      </c>
      <c r="U1579" s="56" t="str">
        <f t="shared" si="657"/>
        <v/>
      </c>
      <c r="V1579" s="56" t="str">
        <f t="shared" si="658"/>
        <v/>
      </c>
      <c r="W1579" s="56" t="str">
        <f t="shared" si="659"/>
        <v/>
      </c>
      <c r="X1579" s="56" t="str">
        <f t="shared" si="660"/>
        <v/>
      </c>
      <c r="Y1579" s="57" t="str">
        <f t="shared" si="661"/>
        <v/>
      </c>
      <c r="Z1579" s="56" t="str">
        <f t="shared" si="662"/>
        <v/>
      </c>
      <c r="AA1579" s="56" t="str">
        <f t="shared" si="663"/>
        <v/>
      </c>
      <c r="AB1579" s="56" t="str">
        <f t="shared" si="664"/>
        <v/>
      </c>
      <c r="AC1579" s="56" t="b">
        <f t="shared" si="650"/>
        <v>0</v>
      </c>
      <c r="AD1579" s="58" t="b">
        <f t="shared" si="651"/>
        <v>0</v>
      </c>
      <c r="AE1579" s="59" t="b">
        <f t="shared" si="652"/>
        <v>0</v>
      </c>
      <c r="AF1579" s="56" t="e">
        <f t="shared" si="665"/>
        <v>#VALUE!</v>
      </c>
      <c r="AG1579" s="56" t="e">
        <f t="shared" si="666"/>
        <v>#VALUE!</v>
      </c>
      <c r="AH1579" s="58" t="e">
        <f t="shared" si="667"/>
        <v>#VALUE!</v>
      </c>
      <c r="AI1579" s="56">
        <f t="shared" si="668"/>
        <v>0</v>
      </c>
      <c r="AJ1579" s="56">
        <f t="shared" si="669"/>
        <v>0</v>
      </c>
      <c r="AK1579" s="56">
        <f t="shared" si="670"/>
        <v>0</v>
      </c>
      <c r="AL1579" s="56">
        <f t="shared" si="671"/>
        <v>0</v>
      </c>
      <c r="AM1579" s="56">
        <f t="shared" si="672"/>
        <v>0</v>
      </c>
      <c r="AN1579" s="56">
        <f t="shared" si="673"/>
        <v>0</v>
      </c>
      <c r="AO1579" s="89" t="str">
        <f t="shared" si="674"/>
        <v/>
      </c>
      <c r="AP1579" s="89" t="str">
        <f t="shared" si="675"/>
        <v>Left</v>
      </c>
    </row>
    <row r="1580" spans="15:42">
      <c r="O1580" s="55">
        <f t="shared" si="653"/>
        <v>0</v>
      </c>
      <c r="P1580" s="56">
        <f t="shared" si="649"/>
        <v>0</v>
      </c>
      <c r="Q1580" s="57">
        <f>_xlfn.IFNA(VLOOKUP(E1580,'2026 W-4 Spreadsheet'!frequ,2,FALSE),0)</f>
        <v>0</v>
      </c>
      <c r="R1580" s="56">
        <f t="shared" si="654"/>
        <v>0</v>
      </c>
      <c r="S1580" s="56" t="str">
        <f t="shared" si="655"/>
        <v/>
      </c>
      <c r="T1580" s="56" t="str">
        <f t="shared" si="656"/>
        <v/>
      </c>
      <c r="U1580" s="56" t="str">
        <f t="shared" si="657"/>
        <v/>
      </c>
      <c r="V1580" s="56" t="str">
        <f t="shared" si="658"/>
        <v/>
      </c>
      <c r="W1580" s="56" t="str">
        <f t="shared" si="659"/>
        <v/>
      </c>
      <c r="X1580" s="56" t="str">
        <f t="shared" si="660"/>
        <v/>
      </c>
      <c r="Y1580" s="57" t="str">
        <f t="shared" si="661"/>
        <v/>
      </c>
      <c r="Z1580" s="56" t="str">
        <f t="shared" si="662"/>
        <v/>
      </c>
      <c r="AA1580" s="56" t="str">
        <f t="shared" si="663"/>
        <v/>
      </c>
      <c r="AB1580" s="56" t="str">
        <f t="shared" si="664"/>
        <v/>
      </c>
      <c r="AC1580" s="56" t="b">
        <f t="shared" si="650"/>
        <v>0</v>
      </c>
      <c r="AD1580" s="58" t="b">
        <f t="shared" si="651"/>
        <v>0</v>
      </c>
      <c r="AE1580" s="59" t="b">
        <f t="shared" si="652"/>
        <v>0</v>
      </c>
      <c r="AF1580" s="56" t="e">
        <f t="shared" si="665"/>
        <v>#VALUE!</v>
      </c>
      <c r="AG1580" s="56" t="e">
        <f t="shared" si="666"/>
        <v>#VALUE!</v>
      </c>
      <c r="AH1580" s="58" t="e">
        <f t="shared" si="667"/>
        <v>#VALUE!</v>
      </c>
      <c r="AI1580" s="56">
        <f t="shared" si="668"/>
        <v>0</v>
      </c>
      <c r="AJ1580" s="56">
        <f t="shared" si="669"/>
        <v>0</v>
      </c>
      <c r="AK1580" s="56">
        <f t="shared" si="670"/>
        <v>0</v>
      </c>
      <c r="AL1580" s="56">
        <f t="shared" si="671"/>
        <v>0</v>
      </c>
      <c r="AM1580" s="56">
        <f t="shared" si="672"/>
        <v>0</v>
      </c>
      <c r="AN1580" s="56">
        <f t="shared" si="673"/>
        <v>0</v>
      </c>
      <c r="AO1580" s="89" t="str">
        <f t="shared" si="674"/>
        <v/>
      </c>
      <c r="AP1580" s="89" t="str">
        <f t="shared" si="675"/>
        <v>Left</v>
      </c>
    </row>
    <row r="1581" spans="15:42">
      <c r="O1581" s="55">
        <f t="shared" si="653"/>
        <v>0</v>
      </c>
      <c r="P1581" s="56">
        <f t="shared" si="649"/>
        <v>0</v>
      </c>
      <c r="Q1581" s="57">
        <f>_xlfn.IFNA(VLOOKUP(E1581,'2026 W-4 Spreadsheet'!frequ,2,FALSE),0)</f>
        <v>0</v>
      </c>
      <c r="R1581" s="56">
        <f t="shared" si="654"/>
        <v>0</v>
      </c>
      <c r="S1581" s="56" t="str">
        <f t="shared" si="655"/>
        <v/>
      </c>
      <c r="T1581" s="56" t="str">
        <f t="shared" si="656"/>
        <v/>
      </c>
      <c r="U1581" s="56" t="str">
        <f t="shared" si="657"/>
        <v/>
      </c>
      <c r="V1581" s="56" t="str">
        <f t="shared" si="658"/>
        <v/>
      </c>
      <c r="W1581" s="56" t="str">
        <f t="shared" si="659"/>
        <v/>
      </c>
      <c r="X1581" s="56" t="str">
        <f t="shared" si="660"/>
        <v/>
      </c>
      <c r="Y1581" s="57" t="str">
        <f t="shared" si="661"/>
        <v/>
      </c>
      <c r="Z1581" s="56" t="str">
        <f t="shared" si="662"/>
        <v/>
      </c>
      <c r="AA1581" s="56" t="str">
        <f t="shared" si="663"/>
        <v/>
      </c>
      <c r="AB1581" s="56" t="str">
        <f t="shared" si="664"/>
        <v/>
      </c>
      <c r="AC1581" s="56" t="b">
        <f t="shared" si="650"/>
        <v>0</v>
      </c>
      <c r="AD1581" s="58" t="b">
        <f t="shared" si="651"/>
        <v>0</v>
      </c>
      <c r="AE1581" s="59" t="b">
        <f t="shared" si="652"/>
        <v>0</v>
      </c>
      <c r="AF1581" s="56" t="e">
        <f t="shared" si="665"/>
        <v>#VALUE!</v>
      </c>
      <c r="AG1581" s="56" t="e">
        <f t="shared" si="666"/>
        <v>#VALUE!</v>
      </c>
      <c r="AH1581" s="58" t="e">
        <f t="shared" si="667"/>
        <v>#VALUE!</v>
      </c>
      <c r="AI1581" s="56">
        <f t="shared" si="668"/>
        <v>0</v>
      </c>
      <c r="AJ1581" s="56">
        <f t="shared" si="669"/>
        <v>0</v>
      </c>
      <c r="AK1581" s="56">
        <f t="shared" si="670"/>
        <v>0</v>
      </c>
      <c r="AL1581" s="56">
        <f t="shared" si="671"/>
        <v>0</v>
      </c>
      <c r="AM1581" s="56">
        <f t="shared" si="672"/>
        <v>0</v>
      </c>
      <c r="AN1581" s="56">
        <f t="shared" si="673"/>
        <v>0</v>
      </c>
      <c r="AO1581" s="89" t="str">
        <f t="shared" si="674"/>
        <v/>
      </c>
      <c r="AP1581" s="89" t="str">
        <f t="shared" si="675"/>
        <v>Left</v>
      </c>
    </row>
    <row r="1582" spans="15:42">
      <c r="O1582" s="55">
        <f t="shared" si="653"/>
        <v>0</v>
      </c>
      <c r="P1582" s="56">
        <f t="shared" si="649"/>
        <v>0</v>
      </c>
      <c r="Q1582" s="57">
        <f>_xlfn.IFNA(VLOOKUP(E1582,'2026 W-4 Spreadsheet'!frequ,2,FALSE),0)</f>
        <v>0</v>
      </c>
      <c r="R1582" s="56">
        <f t="shared" si="654"/>
        <v>0</v>
      </c>
      <c r="S1582" s="56" t="str">
        <f t="shared" si="655"/>
        <v/>
      </c>
      <c r="T1582" s="56" t="str">
        <f t="shared" si="656"/>
        <v/>
      </c>
      <c r="U1582" s="56" t="str">
        <f t="shared" si="657"/>
        <v/>
      </c>
      <c r="V1582" s="56" t="str">
        <f t="shared" si="658"/>
        <v/>
      </c>
      <c r="W1582" s="56" t="str">
        <f t="shared" si="659"/>
        <v/>
      </c>
      <c r="X1582" s="56" t="str">
        <f t="shared" si="660"/>
        <v/>
      </c>
      <c r="Y1582" s="57" t="str">
        <f t="shared" si="661"/>
        <v/>
      </c>
      <c r="Z1582" s="56" t="str">
        <f t="shared" si="662"/>
        <v/>
      </c>
      <c r="AA1582" s="56" t="str">
        <f t="shared" si="663"/>
        <v/>
      </c>
      <c r="AB1582" s="56" t="str">
        <f t="shared" si="664"/>
        <v/>
      </c>
      <c r="AC1582" s="56" t="b">
        <f t="shared" si="650"/>
        <v>0</v>
      </c>
      <c r="AD1582" s="58" t="b">
        <f t="shared" si="651"/>
        <v>0</v>
      </c>
      <c r="AE1582" s="59" t="b">
        <f t="shared" si="652"/>
        <v>0</v>
      </c>
      <c r="AF1582" s="56" t="e">
        <f t="shared" si="665"/>
        <v>#VALUE!</v>
      </c>
      <c r="AG1582" s="56" t="e">
        <f t="shared" si="666"/>
        <v>#VALUE!</v>
      </c>
      <c r="AH1582" s="58" t="e">
        <f t="shared" si="667"/>
        <v>#VALUE!</v>
      </c>
      <c r="AI1582" s="56">
        <f t="shared" si="668"/>
        <v>0</v>
      </c>
      <c r="AJ1582" s="56">
        <f t="shared" si="669"/>
        <v>0</v>
      </c>
      <c r="AK1582" s="56">
        <f t="shared" si="670"/>
        <v>0</v>
      </c>
      <c r="AL1582" s="56">
        <f t="shared" si="671"/>
        <v>0</v>
      </c>
      <c r="AM1582" s="56">
        <f t="shared" si="672"/>
        <v>0</v>
      </c>
      <c r="AN1582" s="56">
        <f t="shared" si="673"/>
        <v>0</v>
      </c>
      <c r="AO1582" s="89" t="str">
        <f t="shared" si="674"/>
        <v/>
      </c>
      <c r="AP1582" s="89" t="str">
        <f t="shared" si="675"/>
        <v>Left</v>
      </c>
    </row>
    <row r="1583" spans="15:42">
      <c r="O1583" s="55">
        <f t="shared" si="653"/>
        <v>0</v>
      </c>
      <c r="P1583" s="56">
        <f t="shared" si="649"/>
        <v>0</v>
      </c>
      <c r="Q1583" s="57">
        <f>_xlfn.IFNA(VLOOKUP(E1583,'2026 W-4 Spreadsheet'!frequ,2,FALSE),0)</f>
        <v>0</v>
      </c>
      <c r="R1583" s="56">
        <f t="shared" si="654"/>
        <v>0</v>
      </c>
      <c r="S1583" s="56" t="str">
        <f t="shared" si="655"/>
        <v/>
      </c>
      <c r="T1583" s="56" t="str">
        <f t="shared" si="656"/>
        <v/>
      </c>
      <c r="U1583" s="56" t="str">
        <f t="shared" si="657"/>
        <v/>
      </c>
      <c r="V1583" s="56" t="str">
        <f t="shared" si="658"/>
        <v/>
      </c>
      <c r="W1583" s="56" t="str">
        <f t="shared" si="659"/>
        <v/>
      </c>
      <c r="X1583" s="56" t="str">
        <f t="shared" si="660"/>
        <v/>
      </c>
      <c r="Y1583" s="57" t="str">
        <f t="shared" si="661"/>
        <v/>
      </c>
      <c r="Z1583" s="56" t="str">
        <f t="shared" si="662"/>
        <v/>
      </c>
      <c r="AA1583" s="56" t="str">
        <f t="shared" si="663"/>
        <v/>
      </c>
      <c r="AB1583" s="56" t="str">
        <f t="shared" si="664"/>
        <v/>
      </c>
      <c r="AC1583" s="56" t="b">
        <f t="shared" si="650"/>
        <v>0</v>
      </c>
      <c r="AD1583" s="58" t="b">
        <f t="shared" si="651"/>
        <v>0</v>
      </c>
      <c r="AE1583" s="59" t="b">
        <f t="shared" si="652"/>
        <v>0</v>
      </c>
      <c r="AF1583" s="56" t="e">
        <f t="shared" si="665"/>
        <v>#VALUE!</v>
      </c>
      <c r="AG1583" s="56" t="e">
        <f t="shared" si="666"/>
        <v>#VALUE!</v>
      </c>
      <c r="AH1583" s="58" t="e">
        <f t="shared" si="667"/>
        <v>#VALUE!</v>
      </c>
      <c r="AI1583" s="56">
        <f t="shared" si="668"/>
        <v>0</v>
      </c>
      <c r="AJ1583" s="56">
        <f t="shared" si="669"/>
        <v>0</v>
      </c>
      <c r="AK1583" s="56">
        <f t="shared" si="670"/>
        <v>0</v>
      </c>
      <c r="AL1583" s="56">
        <f t="shared" si="671"/>
        <v>0</v>
      </c>
      <c r="AM1583" s="56">
        <f t="shared" si="672"/>
        <v>0</v>
      </c>
      <c r="AN1583" s="56">
        <f t="shared" si="673"/>
        <v>0</v>
      </c>
      <c r="AO1583" s="89" t="str">
        <f t="shared" si="674"/>
        <v/>
      </c>
      <c r="AP1583" s="89" t="str">
        <f t="shared" si="675"/>
        <v>Left</v>
      </c>
    </row>
    <row r="1584" spans="15:42">
      <c r="O1584" s="55">
        <f t="shared" si="653"/>
        <v>0</v>
      </c>
      <c r="P1584" s="56">
        <f t="shared" si="649"/>
        <v>0</v>
      </c>
      <c r="Q1584" s="57">
        <f>_xlfn.IFNA(VLOOKUP(E1584,'2026 W-4 Spreadsheet'!frequ,2,FALSE),0)</f>
        <v>0</v>
      </c>
      <c r="R1584" s="56">
        <f t="shared" si="654"/>
        <v>0</v>
      </c>
      <c r="S1584" s="56" t="str">
        <f t="shared" si="655"/>
        <v/>
      </c>
      <c r="T1584" s="56" t="str">
        <f t="shared" si="656"/>
        <v/>
      </c>
      <c r="U1584" s="56" t="str">
        <f t="shared" si="657"/>
        <v/>
      </c>
      <c r="V1584" s="56" t="str">
        <f t="shared" si="658"/>
        <v/>
      </c>
      <c r="W1584" s="56" t="str">
        <f t="shared" si="659"/>
        <v/>
      </c>
      <c r="X1584" s="56" t="str">
        <f t="shared" si="660"/>
        <v/>
      </c>
      <c r="Y1584" s="57" t="str">
        <f t="shared" si="661"/>
        <v/>
      </c>
      <c r="Z1584" s="56" t="str">
        <f t="shared" si="662"/>
        <v/>
      </c>
      <c r="AA1584" s="56" t="str">
        <f t="shared" si="663"/>
        <v/>
      </c>
      <c r="AB1584" s="56" t="str">
        <f t="shared" si="664"/>
        <v/>
      </c>
      <c r="AC1584" s="56" t="b">
        <f t="shared" si="650"/>
        <v>0</v>
      </c>
      <c r="AD1584" s="58" t="b">
        <f t="shared" si="651"/>
        <v>0</v>
      </c>
      <c r="AE1584" s="59" t="b">
        <f t="shared" si="652"/>
        <v>0</v>
      </c>
      <c r="AF1584" s="56" t="e">
        <f t="shared" si="665"/>
        <v>#VALUE!</v>
      </c>
      <c r="AG1584" s="56" t="e">
        <f t="shared" si="666"/>
        <v>#VALUE!</v>
      </c>
      <c r="AH1584" s="58" t="e">
        <f t="shared" si="667"/>
        <v>#VALUE!</v>
      </c>
      <c r="AI1584" s="56">
        <f t="shared" si="668"/>
        <v>0</v>
      </c>
      <c r="AJ1584" s="56">
        <f t="shared" si="669"/>
        <v>0</v>
      </c>
      <c r="AK1584" s="56">
        <f t="shared" si="670"/>
        <v>0</v>
      </c>
      <c r="AL1584" s="56">
        <f t="shared" si="671"/>
        <v>0</v>
      </c>
      <c r="AM1584" s="56">
        <f t="shared" si="672"/>
        <v>0</v>
      </c>
      <c r="AN1584" s="56">
        <f t="shared" si="673"/>
        <v>0</v>
      </c>
      <c r="AO1584" s="89" t="str">
        <f t="shared" si="674"/>
        <v/>
      </c>
      <c r="AP1584" s="89" t="str">
        <f t="shared" si="675"/>
        <v>Left</v>
      </c>
    </row>
    <row r="1585" spans="15:42">
      <c r="O1585" s="55">
        <f t="shared" si="653"/>
        <v>0</v>
      </c>
      <c r="P1585" s="56">
        <f t="shared" si="649"/>
        <v>0</v>
      </c>
      <c r="Q1585" s="57">
        <f>_xlfn.IFNA(VLOOKUP(E1585,'2026 W-4 Spreadsheet'!frequ,2,FALSE),0)</f>
        <v>0</v>
      </c>
      <c r="R1585" s="56">
        <f t="shared" si="654"/>
        <v>0</v>
      </c>
      <c r="S1585" s="56" t="str">
        <f t="shared" si="655"/>
        <v/>
      </c>
      <c r="T1585" s="56" t="str">
        <f t="shared" si="656"/>
        <v/>
      </c>
      <c r="U1585" s="56" t="str">
        <f t="shared" si="657"/>
        <v/>
      </c>
      <c r="V1585" s="56" t="str">
        <f t="shared" si="658"/>
        <v/>
      </c>
      <c r="W1585" s="56" t="str">
        <f t="shared" si="659"/>
        <v/>
      </c>
      <c r="X1585" s="56" t="str">
        <f t="shared" si="660"/>
        <v/>
      </c>
      <c r="Y1585" s="57" t="str">
        <f t="shared" si="661"/>
        <v/>
      </c>
      <c r="Z1585" s="56" t="str">
        <f t="shared" si="662"/>
        <v/>
      </c>
      <c r="AA1585" s="56" t="str">
        <f t="shared" si="663"/>
        <v/>
      </c>
      <c r="AB1585" s="56" t="str">
        <f t="shared" si="664"/>
        <v/>
      </c>
      <c r="AC1585" s="56" t="b">
        <f t="shared" si="650"/>
        <v>0</v>
      </c>
      <c r="AD1585" s="58" t="b">
        <f t="shared" si="651"/>
        <v>0</v>
      </c>
      <c r="AE1585" s="59" t="b">
        <f t="shared" si="652"/>
        <v>0</v>
      </c>
      <c r="AF1585" s="56" t="e">
        <f t="shared" si="665"/>
        <v>#VALUE!</v>
      </c>
      <c r="AG1585" s="56" t="e">
        <f t="shared" si="666"/>
        <v>#VALUE!</v>
      </c>
      <c r="AH1585" s="58" t="e">
        <f t="shared" si="667"/>
        <v>#VALUE!</v>
      </c>
      <c r="AI1585" s="56">
        <f t="shared" si="668"/>
        <v>0</v>
      </c>
      <c r="AJ1585" s="56">
        <f t="shared" si="669"/>
        <v>0</v>
      </c>
      <c r="AK1585" s="56">
        <f t="shared" si="670"/>
        <v>0</v>
      </c>
      <c r="AL1585" s="56">
        <f t="shared" si="671"/>
        <v>0</v>
      </c>
      <c r="AM1585" s="56">
        <f t="shared" si="672"/>
        <v>0</v>
      </c>
      <c r="AN1585" s="56">
        <f t="shared" si="673"/>
        <v>0</v>
      </c>
      <c r="AO1585" s="89" t="str">
        <f t="shared" si="674"/>
        <v/>
      </c>
      <c r="AP1585" s="89" t="str">
        <f t="shared" si="675"/>
        <v>Left</v>
      </c>
    </row>
    <row r="1586" spans="15:42">
      <c r="O1586" s="55">
        <f t="shared" si="653"/>
        <v>0</v>
      </c>
      <c r="P1586" s="56">
        <f t="shared" si="649"/>
        <v>0</v>
      </c>
      <c r="Q1586" s="57">
        <f>_xlfn.IFNA(VLOOKUP(E1586,'2026 W-4 Spreadsheet'!frequ,2,FALSE),0)</f>
        <v>0</v>
      </c>
      <c r="R1586" s="56">
        <f t="shared" si="654"/>
        <v>0</v>
      </c>
      <c r="S1586" s="56" t="str">
        <f t="shared" si="655"/>
        <v/>
      </c>
      <c r="T1586" s="56" t="str">
        <f t="shared" si="656"/>
        <v/>
      </c>
      <c r="U1586" s="56" t="str">
        <f t="shared" si="657"/>
        <v/>
      </c>
      <c r="V1586" s="56" t="str">
        <f t="shared" si="658"/>
        <v/>
      </c>
      <c r="W1586" s="56" t="str">
        <f t="shared" si="659"/>
        <v/>
      </c>
      <c r="X1586" s="56" t="str">
        <f t="shared" si="660"/>
        <v/>
      </c>
      <c r="Y1586" s="57" t="str">
        <f t="shared" si="661"/>
        <v/>
      </c>
      <c r="Z1586" s="56" t="str">
        <f t="shared" si="662"/>
        <v/>
      </c>
      <c r="AA1586" s="56" t="str">
        <f t="shared" si="663"/>
        <v/>
      </c>
      <c r="AB1586" s="56" t="str">
        <f t="shared" si="664"/>
        <v/>
      </c>
      <c r="AC1586" s="56" t="b">
        <f t="shared" si="650"/>
        <v>0</v>
      </c>
      <c r="AD1586" s="58" t="b">
        <f t="shared" si="651"/>
        <v>0</v>
      </c>
      <c r="AE1586" s="59" t="b">
        <f t="shared" si="652"/>
        <v>0</v>
      </c>
      <c r="AF1586" s="56" t="e">
        <f t="shared" si="665"/>
        <v>#VALUE!</v>
      </c>
      <c r="AG1586" s="56" t="e">
        <f t="shared" si="666"/>
        <v>#VALUE!</v>
      </c>
      <c r="AH1586" s="58" t="e">
        <f t="shared" si="667"/>
        <v>#VALUE!</v>
      </c>
      <c r="AI1586" s="56">
        <f t="shared" si="668"/>
        <v>0</v>
      </c>
      <c r="AJ1586" s="56">
        <f t="shared" si="669"/>
        <v>0</v>
      </c>
      <c r="AK1586" s="56">
        <f t="shared" si="670"/>
        <v>0</v>
      </c>
      <c r="AL1586" s="56">
        <f t="shared" si="671"/>
        <v>0</v>
      </c>
      <c r="AM1586" s="56">
        <f t="shared" si="672"/>
        <v>0</v>
      </c>
      <c r="AN1586" s="56">
        <f t="shared" si="673"/>
        <v>0</v>
      </c>
      <c r="AO1586" s="89" t="str">
        <f t="shared" si="674"/>
        <v/>
      </c>
      <c r="AP1586" s="89" t="str">
        <f t="shared" si="675"/>
        <v>Left</v>
      </c>
    </row>
    <row r="1587" spans="15:42">
      <c r="O1587" s="55">
        <f t="shared" si="653"/>
        <v>0</v>
      </c>
      <c r="P1587" s="56">
        <f t="shared" si="649"/>
        <v>0</v>
      </c>
      <c r="Q1587" s="57">
        <f>_xlfn.IFNA(VLOOKUP(E1587,'2026 W-4 Spreadsheet'!frequ,2,FALSE),0)</f>
        <v>0</v>
      </c>
      <c r="R1587" s="56">
        <f t="shared" si="654"/>
        <v>0</v>
      </c>
      <c r="S1587" s="56" t="str">
        <f t="shared" si="655"/>
        <v/>
      </c>
      <c r="T1587" s="56" t="str">
        <f t="shared" si="656"/>
        <v/>
      </c>
      <c r="U1587" s="56" t="str">
        <f t="shared" si="657"/>
        <v/>
      </c>
      <c r="V1587" s="56" t="str">
        <f t="shared" si="658"/>
        <v/>
      </c>
      <c r="W1587" s="56" t="str">
        <f t="shared" si="659"/>
        <v/>
      </c>
      <c r="X1587" s="56" t="str">
        <f t="shared" si="660"/>
        <v/>
      </c>
      <c r="Y1587" s="57" t="str">
        <f t="shared" si="661"/>
        <v/>
      </c>
      <c r="Z1587" s="56" t="str">
        <f t="shared" si="662"/>
        <v/>
      </c>
      <c r="AA1587" s="56" t="str">
        <f t="shared" si="663"/>
        <v/>
      </c>
      <c r="AB1587" s="56" t="str">
        <f t="shared" si="664"/>
        <v/>
      </c>
      <c r="AC1587" s="56" t="b">
        <f t="shared" si="650"/>
        <v>0</v>
      </c>
      <c r="AD1587" s="58" t="b">
        <f t="shared" si="651"/>
        <v>0</v>
      </c>
      <c r="AE1587" s="59" t="b">
        <f t="shared" si="652"/>
        <v>0</v>
      </c>
      <c r="AF1587" s="56" t="e">
        <f t="shared" si="665"/>
        <v>#VALUE!</v>
      </c>
      <c r="AG1587" s="56" t="e">
        <f t="shared" si="666"/>
        <v>#VALUE!</v>
      </c>
      <c r="AH1587" s="58" t="e">
        <f t="shared" si="667"/>
        <v>#VALUE!</v>
      </c>
      <c r="AI1587" s="56">
        <f t="shared" si="668"/>
        <v>0</v>
      </c>
      <c r="AJ1587" s="56">
        <f t="shared" si="669"/>
        <v>0</v>
      </c>
      <c r="AK1587" s="56">
        <f t="shared" si="670"/>
        <v>0</v>
      </c>
      <c r="AL1587" s="56">
        <f t="shared" si="671"/>
        <v>0</v>
      </c>
      <c r="AM1587" s="56">
        <f t="shared" si="672"/>
        <v>0</v>
      </c>
      <c r="AN1587" s="56">
        <f t="shared" si="673"/>
        <v>0</v>
      </c>
      <c r="AO1587" s="89" t="str">
        <f t="shared" si="674"/>
        <v/>
      </c>
      <c r="AP1587" s="89" t="str">
        <f t="shared" si="675"/>
        <v>Left</v>
      </c>
    </row>
    <row r="1588" spans="15:42">
      <c r="O1588" s="55">
        <f t="shared" si="653"/>
        <v>0</v>
      </c>
      <c r="P1588" s="56">
        <f t="shared" si="649"/>
        <v>0</v>
      </c>
      <c r="Q1588" s="57">
        <f>_xlfn.IFNA(VLOOKUP(E1588,'2026 W-4 Spreadsheet'!frequ,2,FALSE),0)</f>
        <v>0</v>
      </c>
      <c r="R1588" s="56">
        <f t="shared" si="654"/>
        <v>0</v>
      </c>
      <c r="S1588" s="56" t="str">
        <f t="shared" si="655"/>
        <v/>
      </c>
      <c r="T1588" s="56" t="str">
        <f t="shared" si="656"/>
        <v/>
      </c>
      <c r="U1588" s="56" t="str">
        <f t="shared" si="657"/>
        <v/>
      </c>
      <c r="V1588" s="56" t="str">
        <f t="shared" si="658"/>
        <v/>
      </c>
      <c r="W1588" s="56" t="str">
        <f t="shared" si="659"/>
        <v/>
      </c>
      <c r="X1588" s="56" t="str">
        <f t="shared" si="660"/>
        <v/>
      </c>
      <c r="Y1588" s="57" t="str">
        <f t="shared" si="661"/>
        <v/>
      </c>
      <c r="Z1588" s="56" t="str">
        <f t="shared" si="662"/>
        <v/>
      </c>
      <c r="AA1588" s="56" t="str">
        <f t="shared" si="663"/>
        <v/>
      </c>
      <c r="AB1588" s="56" t="str">
        <f t="shared" si="664"/>
        <v/>
      </c>
      <c r="AC1588" s="56" t="b">
        <f t="shared" si="650"/>
        <v>0</v>
      </c>
      <c r="AD1588" s="58" t="b">
        <f t="shared" si="651"/>
        <v>0</v>
      </c>
      <c r="AE1588" s="59" t="b">
        <f t="shared" si="652"/>
        <v>0</v>
      </c>
      <c r="AF1588" s="56" t="e">
        <f t="shared" si="665"/>
        <v>#VALUE!</v>
      </c>
      <c r="AG1588" s="56" t="e">
        <f t="shared" si="666"/>
        <v>#VALUE!</v>
      </c>
      <c r="AH1588" s="58" t="e">
        <f t="shared" si="667"/>
        <v>#VALUE!</v>
      </c>
      <c r="AI1588" s="56">
        <f t="shared" si="668"/>
        <v>0</v>
      </c>
      <c r="AJ1588" s="56">
        <f t="shared" si="669"/>
        <v>0</v>
      </c>
      <c r="AK1588" s="56">
        <f t="shared" si="670"/>
        <v>0</v>
      </c>
      <c r="AL1588" s="56">
        <f t="shared" si="671"/>
        <v>0</v>
      </c>
      <c r="AM1588" s="56">
        <f t="shared" si="672"/>
        <v>0</v>
      </c>
      <c r="AN1588" s="56">
        <f t="shared" si="673"/>
        <v>0</v>
      </c>
      <c r="AO1588" s="89" t="str">
        <f t="shared" si="674"/>
        <v/>
      </c>
      <c r="AP1588" s="89" t="str">
        <f t="shared" si="675"/>
        <v>Left</v>
      </c>
    </row>
    <row r="1589" spans="15:42">
      <c r="O1589" s="55">
        <f t="shared" si="653"/>
        <v>0</v>
      </c>
      <c r="P1589" s="56">
        <f t="shared" si="649"/>
        <v>0</v>
      </c>
      <c r="Q1589" s="57">
        <f>_xlfn.IFNA(VLOOKUP(E1589,'2026 W-4 Spreadsheet'!frequ,2,FALSE),0)</f>
        <v>0</v>
      </c>
      <c r="R1589" s="56">
        <f t="shared" si="654"/>
        <v>0</v>
      </c>
      <c r="S1589" s="56" t="str">
        <f t="shared" si="655"/>
        <v/>
      </c>
      <c r="T1589" s="56" t="str">
        <f t="shared" si="656"/>
        <v/>
      </c>
      <c r="U1589" s="56" t="str">
        <f t="shared" si="657"/>
        <v/>
      </c>
      <c r="V1589" s="56" t="str">
        <f t="shared" si="658"/>
        <v/>
      </c>
      <c r="W1589" s="56" t="str">
        <f t="shared" si="659"/>
        <v/>
      </c>
      <c r="X1589" s="56" t="str">
        <f t="shared" si="660"/>
        <v/>
      </c>
      <c r="Y1589" s="57" t="str">
        <f t="shared" si="661"/>
        <v/>
      </c>
      <c r="Z1589" s="56" t="str">
        <f t="shared" si="662"/>
        <v/>
      </c>
      <c r="AA1589" s="56" t="str">
        <f t="shared" si="663"/>
        <v/>
      </c>
      <c r="AB1589" s="56" t="str">
        <f t="shared" si="664"/>
        <v/>
      </c>
      <c r="AC1589" s="56" t="b">
        <f t="shared" si="650"/>
        <v>0</v>
      </c>
      <c r="AD1589" s="58" t="b">
        <f t="shared" si="651"/>
        <v>0</v>
      </c>
      <c r="AE1589" s="59" t="b">
        <f t="shared" si="652"/>
        <v>0</v>
      </c>
      <c r="AF1589" s="56" t="e">
        <f t="shared" si="665"/>
        <v>#VALUE!</v>
      </c>
      <c r="AG1589" s="56" t="e">
        <f t="shared" si="666"/>
        <v>#VALUE!</v>
      </c>
      <c r="AH1589" s="58" t="e">
        <f t="shared" si="667"/>
        <v>#VALUE!</v>
      </c>
      <c r="AI1589" s="56">
        <f t="shared" si="668"/>
        <v>0</v>
      </c>
      <c r="AJ1589" s="56">
        <f t="shared" si="669"/>
        <v>0</v>
      </c>
      <c r="AK1589" s="56">
        <f t="shared" si="670"/>
        <v>0</v>
      </c>
      <c r="AL1589" s="56">
        <f t="shared" si="671"/>
        <v>0</v>
      </c>
      <c r="AM1589" s="56">
        <f t="shared" si="672"/>
        <v>0</v>
      </c>
      <c r="AN1589" s="56">
        <f t="shared" si="673"/>
        <v>0</v>
      </c>
      <c r="AO1589" s="89" t="str">
        <f t="shared" si="674"/>
        <v/>
      </c>
      <c r="AP1589" s="89" t="str">
        <f t="shared" si="675"/>
        <v>Left</v>
      </c>
    </row>
    <row r="1590" spans="15:42">
      <c r="O1590" s="55">
        <f t="shared" si="653"/>
        <v>0</v>
      </c>
      <c r="P1590" s="56">
        <f t="shared" si="649"/>
        <v>0</v>
      </c>
      <c r="Q1590" s="57">
        <f>_xlfn.IFNA(VLOOKUP(E1590,'2026 W-4 Spreadsheet'!frequ,2,FALSE),0)</f>
        <v>0</v>
      </c>
      <c r="R1590" s="56">
        <f t="shared" si="654"/>
        <v>0</v>
      </c>
      <c r="S1590" s="56" t="str">
        <f t="shared" si="655"/>
        <v/>
      </c>
      <c r="T1590" s="56" t="str">
        <f t="shared" si="656"/>
        <v/>
      </c>
      <c r="U1590" s="56" t="str">
        <f t="shared" si="657"/>
        <v/>
      </c>
      <c r="V1590" s="56" t="str">
        <f t="shared" si="658"/>
        <v/>
      </c>
      <c r="W1590" s="56" t="str">
        <f t="shared" si="659"/>
        <v/>
      </c>
      <c r="X1590" s="56" t="str">
        <f t="shared" si="660"/>
        <v/>
      </c>
      <c r="Y1590" s="57" t="str">
        <f t="shared" si="661"/>
        <v/>
      </c>
      <c r="Z1590" s="56" t="str">
        <f t="shared" si="662"/>
        <v/>
      </c>
      <c r="AA1590" s="56" t="str">
        <f t="shared" si="663"/>
        <v/>
      </c>
      <c r="AB1590" s="56" t="str">
        <f t="shared" si="664"/>
        <v/>
      </c>
      <c r="AC1590" s="56" t="b">
        <f t="shared" si="650"/>
        <v>0</v>
      </c>
      <c r="AD1590" s="58" t="b">
        <f t="shared" si="651"/>
        <v>0</v>
      </c>
      <c r="AE1590" s="59" t="b">
        <f t="shared" si="652"/>
        <v>0</v>
      </c>
      <c r="AF1590" s="56" t="e">
        <f t="shared" si="665"/>
        <v>#VALUE!</v>
      </c>
      <c r="AG1590" s="56" t="e">
        <f t="shared" si="666"/>
        <v>#VALUE!</v>
      </c>
      <c r="AH1590" s="58" t="e">
        <f t="shared" si="667"/>
        <v>#VALUE!</v>
      </c>
      <c r="AI1590" s="56">
        <f t="shared" si="668"/>
        <v>0</v>
      </c>
      <c r="AJ1590" s="56">
        <f t="shared" si="669"/>
        <v>0</v>
      </c>
      <c r="AK1590" s="56">
        <f t="shared" si="670"/>
        <v>0</v>
      </c>
      <c r="AL1590" s="56">
        <f t="shared" si="671"/>
        <v>0</v>
      </c>
      <c r="AM1590" s="56">
        <f t="shared" si="672"/>
        <v>0</v>
      </c>
      <c r="AN1590" s="56">
        <f t="shared" si="673"/>
        <v>0</v>
      </c>
      <c r="AO1590" s="89" t="str">
        <f t="shared" si="674"/>
        <v/>
      </c>
      <c r="AP1590" s="89" t="str">
        <f t="shared" si="675"/>
        <v>Left</v>
      </c>
    </row>
    <row r="1591" spans="15:42">
      <c r="O1591" s="55">
        <f t="shared" si="653"/>
        <v>0</v>
      </c>
      <c r="P1591" s="56">
        <f t="shared" si="649"/>
        <v>0</v>
      </c>
      <c r="Q1591" s="57">
        <f>_xlfn.IFNA(VLOOKUP(E1591,'2026 W-4 Spreadsheet'!frequ,2,FALSE),0)</f>
        <v>0</v>
      </c>
      <c r="R1591" s="56">
        <f t="shared" si="654"/>
        <v>0</v>
      </c>
      <c r="S1591" s="56" t="str">
        <f t="shared" si="655"/>
        <v/>
      </c>
      <c r="T1591" s="56" t="str">
        <f t="shared" si="656"/>
        <v/>
      </c>
      <c r="U1591" s="56" t="str">
        <f t="shared" si="657"/>
        <v/>
      </c>
      <c r="V1591" s="56" t="str">
        <f t="shared" si="658"/>
        <v/>
      </c>
      <c r="W1591" s="56" t="str">
        <f t="shared" si="659"/>
        <v/>
      </c>
      <c r="X1591" s="56" t="str">
        <f t="shared" si="660"/>
        <v/>
      </c>
      <c r="Y1591" s="57" t="str">
        <f t="shared" si="661"/>
        <v/>
      </c>
      <c r="Z1591" s="56" t="str">
        <f t="shared" si="662"/>
        <v/>
      </c>
      <c r="AA1591" s="56" t="str">
        <f t="shared" si="663"/>
        <v/>
      </c>
      <c r="AB1591" s="56" t="str">
        <f t="shared" si="664"/>
        <v/>
      </c>
      <c r="AC1591" s="56" t="b">
        <f t="shared" si="650"/>
        <v>0</v>
      </c>
      <c r="AD1591" s="58" t="b">
        <f t="shared" si="651"/>
        <v>0</v>
      </c>
      <c r="AE1591" s="59" t="b">
        <f t="shared" si="652"/>
        <v>0</v>
      </c>
      <c r="AF1591" s="56" t="e">
        <f t="shared" si="665"/>
        <v>#VALUE!</v>
      </c>
      <c r="AG1591" s="56" t="e">
        <f t="shared" si="666"/>
        <v>#VALUE!</v>
      </c>
      <c r="AH1591" s="58" t="e">
        <f t="shared" si="667"/>
        <v>#VALUE!</v>
      </c>
      <c r="AI1591" s="56">
        <f t="shared" si="668"/>
        <v>0</v>
      </c>
      <c r="AJ1591" s="56">
        <f t="shared" si="669"/>
        <v>0</v>
      </c>
      <c r="AK1591" s="56">
        <f t="shared" si="670"/>
        <v>0</v>
      </c>
      <c r="AL1591" s="56">
        <f t="shared" si="671"/>
        <v>0</v>
      </c>
      <c r="AM1591" s="56">
        <f t="shared" si="672"/>
        <v>0</v>
      </c>
      <c r="AN1591" s="56">
        <f t="shared" si="673"/>
        <v>0</v>
      </c>
      <c r="AO1591" s="89" t="str">
        <f t="shared" si="674"/>
        <v/>
      </c>
      <c r="AP1591" s="89" t="str">
        <f t="shared" si="675"/>
        <v>Left</v>
      </c>
    </row>
    <row r="1592" spans="15:42">
      <c r="O1592" s="55">
        <f t="shared" si="653"/>
        <v>0</v>
      </c>
      <c r="P1592" s="56">
        <f t="shared" si="649"/>
        <v>0</v>
      </c>
      <c r="Q1592" s="57">
        <f>_xlfn.IFNA(VLOOKUP(E1592,'2026 W-4 Spreadsheet'!frequ,2,FALSE),0)</f>
        <v>0</v>
      </c>
      <c r="R1592" s="56">
        <f t="shared" si="654"/>
        <v>0</v>
      </c>
      <c r="S1592" s="56" t="str">
        <f t="shared" si="655"/>
        <v/>
      </c>
      <c r="T1592" s="56" t="str">
        <f t="shared" si="656"/>
        <v/>
      </c>
      <c r="U1592" s="56" t="str">
        <f t="shared" si="657"/>
        <v/>
      </c>
      <c r="V1592" s="56" t="str">
        <f t="shared" si="658"/>
        <v/>
      </c>
      <c r="W1592" s="56" t="str">
        <f t="shared" si="659"/>
        <v/>
      </c>
      <c r="X1592" s="56" t="str">
        <f t="shared" si="660"/>
        <v/>
      </c>
      <c r="Y1592" s="57" t="str">
        <f t="shared" si="661"/>
        <v/>
      </c>
      <c r="Z1592" s="56" t="str">
        <f t="shared" si="662"/>
        <v/>
      </c>
      <c r="AA1592" s="56" t="str">
        <f t="shared" si="663"/>
        <v/>
      </c>
      <c r="AB1592" s="56" t="str">
        <f t="shared" si="664"/>
        <v/>
      </c>
      <c r="AC1592" s="56" t="b">
        <f t="shared" si="650"/>
        <v>0</v>
      </c>
      <c r="AD1592" s="58" t="b">
        <f t="shared" si="651"/>
        <v>0</v>
      </c>
      <c r="AE1592" s="59" t="b">
        <f t="shared" si="652"/>
        <v>0</v>
      </c>
      <c r="AF1592" s="56" t="e">
        <f t="shared" si="665"/>
        <v>#VALUE!</v>
      </c>
      <c r="AG1592" s="56" t="e">
        <f t="shared" si="666"/>
        <v>#VALUE!</v>
      </c>
      <c r="AH1592" s="58" t="e">
        <f t="shared" si="667"/>
        <v>#VALUE!</v>
      </c>
      <c r="AI1592" s="56">
        <f t="shared" si="668"/>
        <v>0</v>
      </c>
      <c r="AJ1592" s="56">
        <f t="shared" si="669"/>
        <v>0</v>
      </c>
      <c r="AK1592" s="56">
        <f t="shared" si="670"/>
        <v>0</v>
      </c>
      <c r="AL1592" s="56">
        <f t="shared" si="671"/>
        <v>0</v>
      </c>
      <c r="AM1592" s="56">
        <f t="shared" si="672"/>
        <v>0</v>
      </c>
      <c r="AN1592" s="56">
        <f t="shared" si="673"/>
        <v>0</v>
      </c>
      <c r="AO1592" s="89" t="str">
        <f t="shared" si="674"/>
        <v/>
      </c>
      <c r="AP1592" s="89" t="str">
        <f t="shared" si="675"/>
        <v>Left</v>
      </c>
    </row>
    <row r="1593" spans="15:42">
      <c r="O1593" s="55">
        <f t="shared" si="653"/>
        <v>0</v>
      </c>
      <c r="P1593" s="56">
        <f t="shared" si="649"/>
        <v>0</v>
      </c>
      <c r="Q1593" s="57">
        <f>_xlfn.IFNA(VLOOKUP(E1593,'2026 W-4 Spreadsheet'!frequ,2,FALSE),0)</f>
        <v>0</v>
      </c>
      <c r="R1593" s="56">
        <f t="shared" si="654"/>
        <v>0</v>
      </c>
      <c r="S1593" s="56" t="str">
        <f t="shared" si="655"/>
        <v/>
      </c>
      <c r="T1593" s="56" t="str">
        <f t="shared" si="656"/>
        <v/>
      </c>
      <c r="U1593" s="56" t="str">
        <f t="shared" si="657"/>
        <v/>
      </c>
      <c r="V1593" s="56" t="str">
        <f t="shared" si="658"/>
        <v/>
      </c>
      <c r="W1593" s="56" t="str">
        <f t="shared" si="659"/>
        <v/>
      </c>
      <c r="X1593" s="56" t="str">
        <f t="shared" si="660"/>
        <v/>
      </c>
      <c r="Y1593" s="57" t="str">
        <f t="shared" si="661"/>
        <v/>
      </c>
      <c r="Z1593" s="56" t="str">
        <f t="shared" si="662"/>
        <v/>
      </c>
      <c r="AA1593" s="56" t="str">
        <f t="shared" si="663"/>
        <v/>
      </c>
      <c r="AB1593" s="56" t="str">
        <f t="shared" si="664"/>
        <v/>
      </c>
      <c r="AC1593" s="56" t="b">
        <f t="shared" si="650"/>
        <v>0</v>
      </c>
      <c r="AD1593" s="58" t="b">
        <f t="shared" si="651"/>
        <v>0</v>
      </c>
      <c r="AE1593" s="59" t="b">
        <f t="shared" si="652"/>
        <v>0</v>
      </c>
      <c r="AF1593" s="56" t="e">
        <f t="shared" si="665"/>
        <v>#VALUE!</v>
      </c>
      <c r="AG1593" s="56" t="e">
        <f t="shared" si="666"/>
        <v>#VALUE!</v>
      </c>
      <c r="AH1593" s="58" t="e">
        <f t="shared" si="667"/>
        <v>#VALUE!</v>
      </c>
      <c r="AI1593" s="56">
        <f t="shared" si="668"/>
        <v>0</v>
      </c>
      <c r="AJ1593" s="56">
        <f t="shared" si="669"/>
        <v>0</v>
      </c>
      <c r="AK1593" s="56">
        <f t="shared" si="670"/>
        <v>0</v>
      </c>
      <c r="AL1593" s="56">
        <f t="shared" si="671"/>
        <v>0</v>
      </c>
      <c r="AM1593" s="56">
        <f t="shared" si="672"/>
        <v>0</v>
      </c>
      <c r="AN1593" s="56">
        <f t="shared" si="673"/>
        <v>0</v>
      </c>
      <c r="AO1593" s="89" t="str">
        <f t="shared" si="674"/>
        <v/>
      </c>
      <c r="AP1593" s="89" t="str">
        <f t="shared" si="675"/>
        <v>Left</v>
      </c>
    </row>
    <row r="1594" spans="15:42">
      <c r="O1594" s="55">
        <f t="shared" si="653"/>
        <v>0</v>
      </c>
      <c r="P1594" s="56">
        <f t="shared" si="649"/>
        <v>0</v>
      </c>
      <c r="Q1594" s="57">
        <f>_xlfn.IFNA(VLOOKUP(E1594,'2026 W-4 Spreadsheet'!frequ,2,FALSE),0)</f>
        <v>0</v>
      </c>
      <c r="R1594" s="56">
        <f t="shared" si="654"/>
        <v>0</v>
      </c>
      <c r="S1594" s="56" t="str">
        <f t="shared" si="655"/>
        <v/>
      </c>
      <c r="T1594" s="56" t="str">
        <f t="shared" si="656"/>
        <v/>
      </c>
      <c r="U1594" s="56" t="str">
        <f t="shared" si="657"/>
        <v/>
      </c>
      <c r="V1594" s="56" t="str">
        <f t="shared" si="658"/>
        <v/>
      </c>
      <c r="W1594" s="56" t="str">
        <f t="shared" si="659"/>
        <v/>
      </c>
      <c r="X1594" s="56" t="str">
        <f t="shared" si="660"/>
        <v/>
      </c>
      <c r="Y1594" s="57" t="str">
        <f t="shared" si="661"/>
        <v/>
      </c>
      <c r="Z1594" s="56" t="str">
        <f t="shared" si="662"/>
        <v/>
      </c>
      <c r="AA1594" s="56" t="str">
        <f t="shared" si="663"/>
        <v/>
      </c>
      <c r="AB1594" s="56" t="str">
        <f t="shared" si="664"/>
        <v/>
      </c>
      <c r="AC1594" s="56" t="b">
        <f t="shared" si="650"/>
        <v>0</v>
      </c>
      <c r="AD1594" s="58" t="b">
        <f t="shared" si="651"/>
        <v>0</v>
      </c>
      <c r="AE1594" s="59" t="b">
        <f t="shared" si="652"/>
        <v>0</v>
      </c>
      <c r="AF1594" s="56" t="e">
        <f t="shared" si="665"/>
        <v>#VALUE!</v>
      </c>
      <c r="AG1594" s="56" t="e">
        <f t="shared" si="666"/>
        <v>#VALUE!</v>
      </c>
      <c r="AH1594" s="58" t="e">
        <f t="shared" si="667"/>
        <v>#VALUE!</v>
      </c>
      <c r="AI1594" s="56">
        <f t="shared" si="668"/>
        <v>0</v>
      </c>
      <c r="AJ1594" s="56">
        <f t="shared" si="669"/>
        <v>0</v>
      </c>
      <c r="AK1594" s="56">
        <f t="shared" si="670"/>
        <v>0</v>
      </c>
      <c r="AL1594" s="56">
        <f t="shared" si="671"/>
        <v>0</v>
      </c>
      <c r="AM1594" s="56">
        <f t="shared" si="672"/>
        <v>0</v>
      </c>
      <c r="AN1594" s="56">
        <f t="shared" si="673"/>
        <v>0</v>
      </c>
      <c r="AO1594" s="89" t="str">
        <f t="shared" si="674"/>
        <v/>
      </c>
      <c r="AP1594" s="89" t="str">
        <f t="shared" si="675"/>
        <v>Left</v>
      </c>
    </row>
    <row r="1595" spans="15:42">
      <c r="O1595" s="55">
        <f t="shared" si="653"/>
        <v>0</v>
      </c>
      <c r="P1595" s="56">
        <f t="shared" si="649"/>
        <v>0</v>
      </c>
      <c r="Q1595" s="57">
        <f>_xlfn.IFNA(VLOOKUP(E1595,'2026 W-4 Spreadsheet'!frequ,2,FALSE),0)</f>
        <v>0</v>
      </c>
      <c r="R1595" s="56">
        <f t="shared" si="654"/>
        <v>0</v>
      </c>
      <c r="S1595" s="56" t="str">
        <f t="shared" si="655"/>
        <v/>
      </c>
      <c r="T1595" s="56" t="str">
        <f t="shared" si="656"/>
        <v/>
      </c>
      <c r="U1595" s="56" t="str">
        <f t="shared" si="657"/>
        <v/>
      </c>
      <c r="V1595" s="56" t="str">
        <f t="shared" si="658"/>
        <v/>
      </c>
      <c r="W1595" s="56" t="str">
        <f t="shared" si="659"/>
        <v/>
      </c>
      <c r="X1595" s="56" t="str">
        <f t="shared" si="660"/>
        <v/>
      </c>
      <c r="Y1595" s="57" t="str">
        <f t="shared" si="661"/>
        <v/>
      </c>
      <c r="Z1595" s="56" t="str">
        <f t="shared" si="662"/>
        <v/>
      </c>
      <c r="AA1595" s="56" t="str">
        <f t="shared" si="663"/>
        <v/>
      </c>
      <c r="AB1595" s="56" t="str">
        <f t="shared" si="664"/>
        <v/>
      </c>
      <c r="AC1595" s="56" t="b">
        <f t="shared" si="650"/>
        <v>0</v>
      </c>
      <c r="AD1595" s="58" t="b">
        <f t="shared" si="651"/>
        <v>0</v>
      </c>
      <c r="AE1595" s="59" t="b">
        <f t="shared" si="652"/>
        <v>0</v>
      </c>
      <c r="AF1595" s="56" t="e">
        <f t="shared" si="665"/>
        <v>#VALUE!</v>
      </c>
      <c r="AG1595" s="56" t="e">
        <f t="shared" si="666"/>
        <v>#VALUE!</v>
      </c>
      <c r="AH1595" s="58" t="e">
        <f t="shared" si="667"/>
        <v>#VALUE!</v>
      </c>
      <c r="AI1595" s="56">
        <f t="shared" si="668"/>
        <v>0</v>
      </c>
      <c r="AJ1595" s="56">
        <f t="shared" si="669"/>
        <v>0</v>
      </c>
      <c r="AK1595" s="56">
        <f t="shared" si="670"/>
        <v>0</v>
      </c>
      <c r="AL1595" s="56">
        <f t="shared" si="671"/>
        <v>0</v>
      </c>
      <c r="AM1595" s="56">
        <f t="shared" si="672"/>
        <v>0</v>
      </c>
      <c r="AN1595" s="56">
        <f t="shared" si="673"/>
        <v>0</v>
      </c>
      <c r="AO1595" s="89" t="str">
        <f t="shared" si="674"/>
        <v/>
      </c>
      <c r="AP1595" s="89" t="str">
        <f t="shared" si="675"/>
        <v>Left</v>
      </c>
    </row>
    <row r="1596" spans="15:42">
      <c r="O1596" s="55">
        <f t="shared" si="653"/>
        <v>0</v>
      </c>
      <c r="P1596" s="56">
        <f t="shared" si="649"/>
        <v>0</v>
      </c>
      <c r="Q1596" s="57">
        <f>_xlfn.IFNA(VLOOKUP(E1596,'2026 W-4 Spreadsheet'!frequ,2,FALSE),0)</f>
        <v>0</v>
      </c>
      <c r="R1596" s="56">
        <f t="shared" si="654"/>
        <v>0</v>
      </c>
      <c r="S1596" s="56" t="str">
        <f t="shared" si="655"/>
        <v/>
      </c>
      <c r="T1596" s="56" t="str">
        <f t="shared" si="656"/>
        <v/>
      </c>
      <c r="U1596" s="56" t="str">
        <f t="shared" si="657"/>
        <v/>
      </c>
      <c r="V1596" s="56" t="str">
        <f t="shared" si="658"/>
        <v/>
      </c>
      <c r="W1596" s="56" t="str">
        <f t="shared" si="659"/>
        <v/>
      </c>
      <c r="X1596" s="56" t="str">
        <f t="shared" si="660"/>
        <v/>
      </c>
      <c r="Y1596" s="57" t="str">
        <f t="shared" si="661"/>
        <v/>
      </c>
      <c r="Z1596" s="56" t="str">
        <f t="shared" si="662"/>
        <v/>
      </c>
      <c r="AA1596" s="56" t="str">
        <f t="shared" si="663"/>
        <v/>
      </c>
      <c r="AB1596" s="56" t="str">
        <f t="shared" si="664"/>
        <v/>
      </c>
      <c r="AC1596" s="56" t="b">
        <f t="shared" si="650"/>
        <v>0</v>
      </c>
      <c r="AD1596" s="58" t="b">
        <f t="shared" si="651"/>
        <v>0</v>
      </c>
      <c r="AE1596" s="59" t="b">
        <f t="shared" si="652"/>
        <v>0</v>
      </c>
      <c r="AF1596" s="56" t="e">
        <f t="shared" si="665"/>
        <v>#VALUE!</v>
      </c>
      <c r="AG1596" s="56" t="e">
        <f t="shared" si="666"/>
        <v>#VALUE!</v>
      </c>
      <c r="AH1596" s="58" t="e">
        <f t="shared" si="667"/>
        <v>#VALUE!</v>
      </c>
      <c r="AI1596" s="56">
        <f t="shared" si="668"/>
        <v>0</v>
      </c>
      <c r="AJ1596" s="56">
        <f t="shared" si="669"/>
        <v>0</v>
      </c>
      <c r="AK1596" s="56">
        <f t="shared" si="670"/>
        <v>0</v>
      </c>
      <c r="AL1596" s="56">
        <f t="shared" si="671"/>
        <v>0</v>
      </c>
      <c r="AM1596" s="56">
        <f t="shared" si="672"/>
        <v>0</v>
      </c>
      <c r="AN1596" s="56">
        <f t="shared" si="673"/>
        <v>0</v>
      </c>
      <c r="AO1596" s="89" t="str">
        <f t="shared" si="674"/>
        <v/>
      </c>
      <c r="AP1596" s="89" t="str">
        <f t="shared" si="675"/>
        <v>Left</v>
      </c>
    </row>
    <row r="1597" spans="15:42">
      <c r="O1597" s="55">
        <f t="shared" si="653"/>
        <v>0</v>
      </c>
      <c r="P1597" s="56">
        <f t="shared" si="649"/>
        <v>0</v>
      </c>
      <c r="Q1597" s="57">
        <f>_xlfn.IFNA(VLOOKUP(E1597,'2026 W-4 Spreadsheet'!frequ,2,FALSE),0)</f>
        <v>0</v>
      </c>
      <c r="R1597" s="56">
        <f t="shared" si="654"/>
        <v>0</v>
      </c>
      <c r="S1597" s="56" t="str">
        <f t="shared" si="655"/>
        <v/>
      </c>
      <c r="T1597" s="56" t="str">
        <f t="shared" si="656"/>
        <v/>
      </c>
      <c r="U1597" s="56" t="str">
        <f t="shared" si="657"/>
        <v/>
      </c>
      <c r="V1597" s="56" t="str">
        <f t="shared" si="658"/>
        <v/>
      </c>
      <c r="W1597" s="56" t="str">
        <f t="shared" si="659"/>
        <v/>
      </c>
      <c r="X1597" s="56" t="str">
        <f t="shared" si="660"/>
        <v/>
      </c>
      <c r="Y1597" s="57" t="str">
        <f t="shared" si="661"/>
        <v/>
      </c>
      <c r="Z1597" s="56" t="str">
        <f t="shared" si="662"/>
        <v/>
      </c>
      <c r="AA1597" s="56" t="str">
        <f t="shared" si="663"/>
        <v/>
      </c>
      <c r="AB1597" s="56" t="str">
        <f t="shared" si="664"/>
        <v/>
      </c>
      <c r="AC1597" s="56" t="b">
        <f t="shared" si="650"/>
        <v>0</v>
      </c>
      <c r="AD1597" s="58" t="b">
        <f t="shared" si="651"/>
        <v>0</v>
      </c>
      <c r="AE1597" s="59" t="b">
        <f t="shared" si="652"/>
        <v>0</v>
      </c>
      <c r="AF1597" s="56" t="e">
        <f t="shared" si="665"/>
        <v>#VALUE!</v>
      </c>
      <c r="AG1597" s="56" t="e">
        <f t="shared" si="666"/>
        <v>#VALUE!</v>
      </c>
      <c r="AH1597" s="58" t="e">
        <f t="shared" si="667"/>
        <v>#VALUE!</v>
      </c>
      <c r="AI1597" s="56">
        <f t="shared" si="668"/>
        <v>0</v>
      </c>
      <c r="AJ1597" s="56">
        <f t="shared" si="669"/>
        <v>0</v>
      </c>
      <c r="AK1597" s="56">
        <f t="shared" si="670"/>
        <v>0</v>
      </c>
      <c r="AL1597" s="56">
        <f t="shared" si="671"/>
        <v>0</v>
      </c>
      <c r="AM1597" s="56">
        <f t="shared" si="672"/>
        <v>0</v>
      </c>
      <c r="AN1597" s="56">
        <f t="shared" si="673"/>
        <v>0</v>
      </c>
      <c r="AO1597" s="89" t="str">
        <f t="shared" si="674"/>
        <v/>
      </c>
      <c r="AP1597" s="89" t="str">
        <f t="shared" si="675"/>
        <v>Left</v>
      </c>
    </row>
    <row r="1598" spans="15:42">
      <c r="O1598" s="55">
        <f t="shared" si="653"/>
        <v>0</v>
      </c>
      <c r="P1598" s="56">
        <f t="shared" si="649"/>
        <v>0</v>
      </c>
      <c r="Q1598" s="57">
        <f>_xlfn.IFNA(VLOOKUP(E1598,'2026 W-4 Spreadsheet'!frequ,2,FALSE),0)</f>
        <v>0</v>
      </c>
      <c r="R1598" s="56">
        <f t="shared" si="654"/>
        <v>0</v>
      </c>
      <c r="S1598" s="56" t="str">
        <f t="shared" si="655"/>
        <v/>
      </c>
      <c r="T1598" s="56" t="str">
        <f t="shared" si="656"/>
        <v/>
      </c>
      <c r="U1598" s="56" t="str">
        <f t="shared" si="657"/>
        <v/>
      </c>
      <c r="V1598" s="56" t="str">
        <f t="shared" si="658"/>
        <v/>
      </c>
      <c r="W1598" s="56" t="str">
        <f t="shared" si="659"/>
        <v/>
      </c>
      <c r="X1598" s="56" t="str">
        <f t="shared" si="660"/>
        <v/>
      </c>
      <c r="Y1598" s="57" t="str">
        <f t="shared" si="661"/>
        <v/>
      </c>
      <c r="Z1598" s="56" t="str">
        <f t="shared" si="662"/>
        <v/>
      </c>
      <c r="AA1598" s="56" t="str">
        <f t="shared" si="663"/>
        <v/>
      </c>
      <c r="AB1598" s="56" t="str">
        <f t="shared" si="664"/>
        <v/>
      </c>
      <c r="AC1598" s="56" t="b">
        <f t="shared" si="650"/>
        <v>0</v>
      </c>
      <c r="AD1598" s="58" t="b">
        <f t="shared" si="651"/>
        <v>0</v>
      </c>
      <c r="AE1598" s="59" t="b">
        <f t="shared" si="652"/>
        <v>0</v>
      </c>
      <c r="AF1598" s="56" t="e">
        <f t="shared" si="665"/>
        <v>#VALUE!</v>
      </c>
      <c r="AG1598" s="56" t="e">
        <f t="shared" si="666"/>
        <v>#VALUE!</v>
      </c>
      <c r="AH1598" s="58" t="e">
        <f t="shared" si="667"/>
        <v>#VALUE!</v>
      </c>
      <c r="AI1598" s="56">
        <f t="shared" si="668"/>
        <v>0</v>
      </c>
      <c r="AJ1598" s="56">
        <f t="shared" si="669"/>
        <v>0</v>
      </c>
      <c r="AK1598" s="56">
        <f t="shared" si="670"/>
        <v>0</v>
      </c>
      <c r="AL1598" s="56">
        <f t="shared" si="671"/>
        <v>0</v>
      </c>
      <c r="AM1598" s="56">
        <f t="shared" si="672"/>
        <v>0</v>
      </c>
      <c r="AN1598" s="56">
        <f t="shared" si="673"/>
        <v>0</v>
      </c>
      <c r="AO1598" s="89" t="str">
        <f t="shared" si="674"/>
        <v/>
      </c>
      <c r="AP1598" s="89" t="str">
        <f t="shared" si="675"/>
        <v>Left</v>
      </c>
    </row>
    <row r="1599" spans="15:42">
      <c r="O1599" s="55">
        <f t="shared" si="653"/>
        <v>0</v>
      </c>
      <c r="P1599" s="56">
        <f t="shared" si="649"/>
        <v>0</v>
      </c>
      <c r="Q1599" s="57">
        <f>_xlfn.IFNA(VLOOKUP(E1599,'2026 W-4 Spreadsheet'!frequ,2,FALSE),0)</f>
        <v>0</v>
      </c>
      <c r="R1599" s="56">
        <f t="shared" si="654"/>
        <v>0</v>
      </c>
      <c r="S1599" s="56" t="str">
        <f t="shared" si="655"/>
        <v/>
      </c>
      <c r="T1599" s="56" t="str">
        <f t="shared" si="656"/>
        <v/>
      </c>
      <c r="U1599" s="56" t="str">
        <f t="shared" si="657"/>
        <v/>
      </c>
      <c r="V1599" s="56" t="str">
        <f t="shared" si="658"/>
        <v/>
      </c>
      <c r="W1599" s="56" t="str">
        <f t="shared" si="659"/>
        <v/>
      </c>
      <c r="X1599" s="56" t="str">
        <f t="shared" si="660"/>
        <v/>
      </c>
      <c r="Y1599" s="57" t="str">
        <f t="shared" si="661"/>
        <v/>
      </c>
      <c r="Z1599" s="56" t="str">
        <f t="shared" si="662"/>
        <v/>
      </c>
      <c r="AA1599" s="56" t="str">
        <f t="shared" si="663"/>
        <v/>
      </c>
      <c r="AB1599" s="56" t="str">
        <f t="shared" si="664"/>
        <v/>
      </c>
      <c r="AC1599" s="56" t="b">
        <f t="shared" si="650"/>
        <v>0</v>
      </c>
      <c r="AD1599" s="58" t="b">
        <f t="shared" si="651"/>
        <v>0</v>
      </c>
      <c r="AE1599" s="59" t="b">
        <f t="shared" si="652"/>
        <v>0</v>
      </c>
      <c r="AF1599" s="56" t="e">
        <f t="shared" si="665"/>
        <v>#VALUE!</v>
      </c>
      <c r="AG1599" s="56" t="e">
        <f t="shared" si="666"/>
        <v>#VALUE!</v>
      </c>
      <c r="AH1599" s="58" t="e">
        <f t="shared" si="667"/>
        <v>#VALUE!</v>
      </c>
      <c r="AI1599" s="56">
        <f t="shared" si="668"/>
        <v>0</v>
      </c>
      <c r="AJ1599" s="56">
        <f t="shared" si="669"/>
        <v>0</v>
      </c>
      <c r="AK1599" s="56">
        <f t="shared" si="670"/>
        <v>0</v>
      </c>
      <c r="AL1599" s="56">
        <f t="shared" si="671"/>
        <v>0</v>
      </c>
      <c r="AM1599" s="56">
        <f t="shared" si="672"/>
        <v>0</v>
      </c>
      <c r="AN1599" s="56">
        <f t="shared" si="673"/>
        <v>0</v>
      </c>
      <c r="AO1599" s="89" t="str">
        <f t="shared" si="674"/>
        <v/>
      </c>
      <c r="AP1599" s="89" t="str">
        <f t="shared" si="675"/>
        <v>Left</v>
      </c>
    </row>
    <row r="1600" spans="15:42">
      <c r="O1600" s="55">
        <f t="shared" si="653"/>
        <v>0</v>
      </c>
      <c r="P1600" s="56">
        <f t="shared" si="649"/>
        <v>0</v>
      </c>
      <c r="Q1600" s="57">
        <f>_xlfn.IFNA(VLOOKUP(E1600,'2026 W-4 Spreadsheet'!frequ,2,FALSE),0)</f>
        <v>0</v>
      </c>
      <c r="R1600" s="56">
        <f t="shared" si="654"/>
        <v>0</v>
      </c>
      <c r="S1600" s="56" t="str">
        <f t="shared" si="655"/>
        <v/>
      </c>
      <c r="T1600" s="56" t="str">
        <f t="shared" si="656"/>
        <v/>
      </c>
      <c r="U1600" s="56" t="str">
        <f t="shared" si="657"/>
        <v/>
      </c>
      <c r="V1600" s="56" t="str">
        <f t="shared" si="658"/>
        <v/>
      </c>
      <c r="W1600" s="56" t="str">
        <f t="shared" si="659"/>
        <v/>
      </c>
      <c r="X1600" s="56" t="str">
        <f t="shared" si="660"/>
        <v/>
      </c>
      <c r="Y1600" s="57" t="str">
        <f t="shared" si="661"/>
        <v/>
      </c>
      <c r="Z1600" s="56" t="str">
        <f t="shared" si="662"/>
        <v/>
      </c>
      <c r="AA1600" s="56" t="str">
        <f t="shared" si="663"/>
        <v/>
      </c>
      <c r="AB1600" s="56" t="str">
        <f t="shared" si="664"/>
        <v/>
      </c>
      <c r="AC1600" s="56" t="b">
        <f t="shared" si="650"/>
        <v>0</v>
      </c>
      <c r="AD1600" s="58" t="b">
        <f t="shared" si="651"/>
        <v>0</v>
      </c>
      <c r="AE1600" s="59" t="b">
        <f t="shared" si="652"/>
        <v>0</v>
      </c>
      <c r="AF1600" s="56" t="e">
        <f t="shared" si="665"/>
        <v>#VALUE!</v>
      </c>
      <c r="AG1600" s="56" t="e">
        <f t="shared" si="666"/>
        <v>#VALUE!</v>
      </c>
      <c r="AH1600" s="58" t="e">
        <f t="shared" si="667"/>
        <v>#VALUE!</v>
      </c>
      <c r="AI1600" s="56">
        <f t="shared" si="668"/>
        <v>0</v>
      </c>
      <c r="AJ1600" s="56">
        <f t="shared" si="669"/>
        <v>0</v>
      </c>
      <c r="AK1600" s="56">
        <f t="shared" si="670"/>
        <v>0</v>
      </c>
      <c r="AL1600" s="56">
        <f t="shared" si="671"/>
        <v>0</v>
      </c>
      <c r="AM1600" s="56">
        <f t="shared" si="672"/>
        <v>0</v>
      </c>
      <c r="AN1600" s="56">
        <f t="shared" si="673"/>
        <v>0</v>
      </c>
      <c r="AO1600" s="89" t="str">
        <f t="shared" si="674"/>
        <v/>
      </c>
      <c r="AP1600" s="89" t="str">
        <f t="shared" si="675"/>
        <v>Left</v>
      </c>
    </row>
    <row r="1601" spans="15:42">
      <c r="O1601" s="55">
        <f t="shared" si="653"/>
        <v>0</v>
      </c>
      <c r="P1601" s="56">
        <f t="shared" si="649"/>
        <v>0</v>
      </c>
      <c r="Q1601" s="57">
        <f>_xlfn.IFNA(VLOOKUP(E1601,'2026 W-4 Spreadsheet'!frequ,2,FALSE),0)</f>
        <v>0</v>
      </c>
      <c r="R1601" s="56">
        <f t="shared" si="654"/>
        <v>0</v>
      </c>
      <c r="S1601" s="56" t="str">
        <f t="shared" si="655"/>
        <v/>
      </c>
      <c r="T1601" s="56" t="str">
        <f t="shared" si="656"/>
        <v/>
      </c>
      <c r="U1601" s="56" t="str">
        <f t="shared" si="657"/>
        <v/>
      </c>
      <c r="V1601" s="56" t="str">
        <f t="shared" si="658"/>
        <v/>
      </c>
      <c r="W1601" s="56" t="str">
        <f t="shared" si="659"/>
        <v/>
      </c>
      <c r="X1601" s="56" t="str">
        <f t="shared" si="660"/>
        <v/>
      </c>
      <c r="Y1601" s="57" t="str">
        <f t="shared" si="661"/>
        <v/>
      </c>
      <c r="Z1601" s="56" t="str">
        <f t="shared" si="662"/>
        <v/>
      </c>
      <c r="AA1601" s="56" t="str">
        <f t="shared" si="663"/>
        <v/>
      </c>
      <c r="AB1601" s="56" t="str">
        <f t="shared" si="664"/>
        <v/>
      </c>
      <c r="AC1601" s="56" t="b">
        <f t="shared" si="650"/>
        <v>0</v>
      </c>
      <c r="AD1601" s="58" t="b">
        <f t="shared" si="651"/>
        <v>0</v>
      </c>
      <c r="AE1601" s="59" t="b">
        <f t="shared" si="652"/>
        <v>0</v>
      </c>
      <c r="AF1601" s="56" t="e">
        <f t="shared" si="665"/>
        <v>#VALUE!</v>
      </c>
      <c r="AG1601" s="56" t="e">
        <f t="shared" si="666"/>
        <v>#VALUE!</v>
      </c>
      <c r="AH1601" s="58" t="e">
        <f t="shared" si="667"/>
        <v>#VALUE!</v>
      </c>
      <c r="AI1601" s="56">
        <f t="shared" si="668"/>
        <v>0</v>
      </c>
      <c r="AJ1601" s="56">
        <f t="shared" si="669"/>
        <v>0</v>
      </c>
      <c r="AK1601" s="56">
        <f t="shared" si="670"/>
        <v>0</v>
      </c>
      <c r="AL1601" s="56">
        <f t="shared" si="671"/>
        <v>0</v>
      </c>
      <c r="AM1601" s="56">
        <f t="shared" si="672"/>
        <v>0</v>
      </c>
      <c r="AN1601" s="56">
        <f t="shared" si="673"/>
        <v>0</v>
      </c>
      <c r="AO1601" s="89" t="str">
        <f t="shared" si="674"/>
        <v/>
      </c>
      <c r="AP1601" s="89" t="str">
        <f t="shared" si="675"/>
        <v>Left</v>
      </c>
    </row>
    <row r="1602" spans="15:42">
      <c r="O1602" s="55">
        <f t="shared" si="653"/>
        <v>0</v>
      </c>
      <c r="P1602" s="56">
        <f t="shared" si="649"/>
        <v>0</v>
      </c>
      <c r="Q1602" s="57">
        <f>_xlfn.IFNA(VLOOKUP(E1602,'2026 W-4 Spreadsheet'!frequ,2,FALSE),0)</f>
        <v>0</v>
      </c>
      <c r="R1602" s="56">
        <f t="shared" si="654"/>
        <v>0</v>
      </c>
      <c r="S1602" s="56" t="str">
        <f t="shared" si="655"/>
        <v/>
      </c>
      <c r="T1602" s="56" t="str">
        <f t="shared" si="656"/>
        <v/>
      </c>
      <c r="U1602" s="56" t="str">
        <f t="shared" si="657"/>
        <v/>
      </c>
      <c r="V1602" s="56" t="str">
        <f t="shared" si="658"/>
        <v/>
      </c>
      <c r="W1602" s="56" t="str">
        <f t="shared" si="659"/>
        <v/>
      </c>
      <c r="X1602" s="56" t="str">
        <f t="shared" si="660"/>
        <v/>
      </c>
      <c r="Y1602" s="57" t="str">
        <f t="shared" si="661"/>
        <v/>
      </c>
      <c r="Z1602" s="56" t="str">
        <f t="shared" si="662"/>
        <v/>
      </c>
      <c r="AA1602" s="56" t="str">
        <f t="shared" si="663"/>
        <v/>
      </c>
      <c r="AB1602" s="56" t="str">
        <f t="shared" si="664"/>
        <v/>
      </c>
      <c r="AC1602" s="56" t="b">
        <f t="shared" si="650"/>
        <v>0</v>
      </c>
      <c r="AD1602" s="58" t="b">
        <f t="shared" si="651"/>
        <v>0</v>
      </c>
      <c r="AE1602" s="59" t="b">
        <f t="shared" si="652"/>
        <v>0</v>
      </c>
      <c r="AF1602" s="56" t="e">
        <f t="shared" si="665"/>
        <v>#VALUE!</v>
      </c>
      <c r="AG1602" s="56" t="e">
        <f t="shared" si="666"/>
        <v>#VALUE!</v>
      </c>
      <c r="AH1602" s="58" t="e">
        <f t="shared" si="667"/>
        <v>#VALUE!</v>
      </c>
      <c r="AI1602" s="56">
        <f t="shared" si="668"/>
        <v>0</v>
      </c>
      <c r="AJ1602" s="56">
        <f t="shared" si="669"/>
        <v>0</v>
      </c>
      <c r="AK1602" s="56">
        <f t="shared" si="670"/>
        <v>0</v>
      </c>
      <c r="AL1602" s="56">
        <f t="shared" si="671"/>
        <v>0</v>
      </c>
      <c r="AM1602" s="56">
        <f t="shared" si="672"/>
        <v>0</v>
      </c>
      <c r="AN1602" s="56">
        <f t="shared" si="673"/>
        <v>0</v>
      </c>
      <c r="AO1602" s="89" t="str">
        <f t="shared" si="674"/>
        <v/>
      </c>
      <c r="AP1602" s="89" t="str">
        <f t="shared" si="675"/>
        <v>Left</v>
      </c>
    </row>
    <row r="1603" spans="15:42">
      <c r="O1603" s="55">
        <f t="shared" si="653"/>
        <v>0</v>
      </c>
      <c r="P1603" s="56">
        <f t="shared" si="649"/>
        <v>0</v>
      </c>
      <c r="Q1603" s="57">
        <f>_xlfn.IFNA(VLOOKUP(E1603,'2026 W-4 Spreadsheet'!frequ,2,FALSE),0)</f>
        <v>0</v>
      </c>
      <c r="R1603" s="56">
        <f t="shared" si="654"/>
        <v>0</v>
      </c>
      <c r="S1603" s="56" t="str">
        <f t="shared" si="655"/>
        <v/>
      </c>
      <c r="T1603" s="56" t="str">
        <f t="shared" si="656"/>
        <v/>
      </c>
      <c r="U1603" s="56" t="str">
        <f t="shared" si="657"/>
        <v/>
      </c>
      <c r="V1603" s="56" t="str">
        <f t="shared" si="658"/>
        <v/>
      </c>
      <c r="W1603" s="56" t="str">
        <f t="shared" si="659"/>
        <v/>
      </c>
      <c r="X1603" s="56" t="str">
        <f t="shared" si="660"/>
        <v/>
      </c>
      <c r="Y1603" s="57" t="str">
        <f t="shared" si="661"/>
        <v/>
      </c>
      <c r="Z1603" s="56" t="str">
        <f t="shared" si="662"/>
        <v/>
      </c>
      <c r="AA1603" s="56" t="str">
        <f t="shared" si="663"/>
        <v/>
      </c>
      <c r="AB1603" s="56" t="str">
        <f t="shared" si="664"/>
        <v/>
      </c>
      <c r="AC1603" s="56" t="b">
        <f t="shared" si="650"/>
        <v>0</v>
      </c>
      <c r="AD1603" s="58" t="b">
        <f t="shared" si="651"/>
        <v>0</v>
      </c>
      <c r="AE1603" s="59" t="b">
        <f t="shared" si="652"/>
        <v>0</v>
      </c>
      <c r="AF1603" s="56" t="e">
        <f t="shared" si="665"/>
        <v>#VALUE!</v>
      </c>
      <c r="AG1603" s="56" t="e">
        <f t="shared" si="666"/>
        <v>#VALUE!</v>
      </c>
      <c r="AH1603" s="58" t="e">
        <f t="shared" si="667"/>
        <v>#VALUE!</v>
      </c>
      <c r="AI1603" s="56">
        <f t="shared" si="668"/>
        <v>0</v>
      </c>
      <c r="AJ1603" s="56">
        <f t="shared" si="669"/>
        <v>0</v>
      </c>
      <c r="AK1603" s="56">
        <f t="shared" si="670"/>
        <v>0</v>
      </c>
      <c r="AL1603" s="56">
        <f t="shared" si="671"/>
        <v>0</v>
      </c>
      <c r="AM1603" s="56">
        <f t="shared" si="672"/>
        <v>0</v>
      </c>
      <c r="AN1603" s="56">
        <f t="shared" si="673"/>
        <v>0</v>
      </c>
      <c r="AO1603" s="89" t="str">
        <f t="shared" si="674"/>
        <v/>
      </c>
      <c r="AP1603" s="89" t="str">
        <f t="shared" si="675"/>
        <v>Left</v>
      </c>
    </row>
    <row r="1604" spans="15:42">
      <c r="O1604" s="55">
        <f t="shared" si="653"/>
        <v>0</v>
      </c>
      <c r="P1604" s="56">
        <f t="shared" si="649"/>
        <v>0</v>
      </c>
      <c r="Q1604" s="57">
        <f>_xlfn.IFNA(VLOOKUP(E1604,'2026 W-4 Spreadsheet'!frequ,2,FALSE),0)</f>
        <v>0</v>
      </c>
      <c r="R1604" s="56">
        <f t="shared" si="654"/>
        <v>0</v>
      </c>
      <c r="S1604" s="56" t="str">
        <f t="shared" si="655"/>
        <v/>
      </c>
      <c r="T1604" s="56" t="str">
        <f t="shared" si="656"/>
        <v/>
      </c>
      <c r="U1604" s="56" t="str">
        <f t="shared" si="657"/>
        <v/>
      </c>
      <c r="V1604" s="56" t="str">
        <f t="shared" si="658"/>
        <v/>
      </c>
      <c r="W1604" s="56" t="str">
        <f t="shared" si="659"/>
        <v/>
      </c>
      <c r="X1604" s="56" t="str">
        <f t="shared" si="660"/>
        <v/>
      </c>
      <c r="Y1604" s="57" t="str">
        <f t="shared" si="661"/>
        <v/>
      </c>
      <c r="Z1604" s="56" t="str">
        <f t="shared" si="662"/>
        <v/>
      </c>
      <c r="AA1604" s="56" t="str">
        <f t="shared" si="663"/>
        <v/>
      </c>
      <c r="AB1604" s="56" t="str">
        <f t="shared" si="664"/>
        <v/>
      </c>
      <c r="AC1604" s="56" t="b">
        <f t="shared" si="650"/>
        <v>0</v>
      </c>
      <c r="AD1604" s="58" t="b">
        <f t="shared" si="651"/>
        <v>0</v>
      </c>
      <c r="AE1604" s="59" t="b">
        <f t="shared" si="652"/>
        <v>0</v>
      </c>
      <c r="AF1604" s="56" t="e">
        <f t="shared" si="665"/>
        <v>#VALUE!</v>
      </c>
      <c r="AG1604" s="56" t="e">
        <f t="shared" si="666"/>
        <v>#VALUE!</v>
      </c>
      <c r="AH1604" s="58" t="e">
        <f t="shared" si="667"/>
        <v>#VALUE!</v>
      </c>
      <c r="AI1604" s="56">
        <f t="shared" si="668"/>
        <v>0</v>
      </c>
      <c r="AJ1604" s="56">
        <f t="shared" si="669"/>
        <v>0</v>
      </c>
      <c r="AK1604" s="56">
        <f t="shared" si="670"/>
        <v>0</v>
      </c>
      <c r="AL1604" s="56">
        <f t="shared" si="671"/>
        <v>0</v>
      </c>
      <c r="AM1604" s="56">
        <f t="shared" si="672"/>
        <v>0</v>
      </c>
      <c r="AN1604" s="56">
        <f t="shared" si="673"/>
        <v>0</v>
      </c>
      <c r="AO1604" s="89" t="str">
        <f t="shared" si="674"/>
        <v/>
      </c>
      <c r="AP1604" s="89" t="str">
        <f t="shared" si="675"/>
        <v>Left</v>
      </c>
    </row>
    <row r="1605" spans="15:42">
      <c r="O1605" s="55">
        <f t="shared" si="653"/>
        <v>0</v>
      </c>
      <c r="P1605" s="56">
        <f t="shared" ref="P1605:P1668" si="676">IF(F1605="Yes",IF(C1605="Yes",D1605+VLOOKUP(E1605,freq2,3,FALSE),D1605+VLOOKUP(E1605,freq2,3,FALSE)),D1605)</f>
        <v>0</v>
      </c>
      <c r="Q1605" s="57">
        <f>_xlfn.IFNA(VLOOKUP(E1605,'2026 W-4 Spreadsheet'!frequ,2,FALSE),0)</f>
        <v>0</v>
      </c>
      <c r="R1605" s="56">
        <f t="shared" si="654"/>
        <v>0</v>
      </c>
      <c r="S1605" s="56" t="str">
        <f t="shared" si="655"/>
        <v/>
      </c>
      <c r="T1605" s="56" t="str">
        <f t="shared" si="656"/>
        <v/>
      </c>
      <c r="U1605" s="56" t="str">
        <f t="shared" si="657"/>
        <v/>
      </c>
      <c r="V1605" s="56" t="str">
        <f t="shared" si="658"/>
        <v/>
      </c>
      <c r="W1605" s="56" t="str">
        <f t="shared" si="659"/>
        <v/>
      </c>
      <c r="X1605" s="56" t="str">
        <f t="shared" si="660"/>
        <v/>
      </c>
      <c r="Y1605" s="57" t="str">
        <f t="shared" si="661"/>
        <v/>
      </c>
      <c r="Z1605" s="56" t="str">
        <f t="shared" si="662"/>
        <v/>
      </c>
      <c r="AA1605" s="56" t="str">
        <f t="shared" si="663"/>
        <v/>
      </c>
      <c r="AB1605" s="56" t="str">
        <f t="shared" si="664"/>
        <v/>
      </c>
      <c r="AC1605" s="56" t="b">
        <f t="shared" ref="AC1605:AC1668" si="677">IF(AP1605="LeftMarr",VLOOKUP(AB1605,LeftMarr,1,TRUE),IF(AP1605="LeftSing",VLOOKUP(AB1605,LeftSing,1,TRUE),IF(AP1605="LeftHead",VLOOKUP(AB1605,LeftHead,1,TRUE),IF(AP1605="RightMarr",VLOOKUP(AB1605,RightMarr,1,TRUE),IF(AP1605="RightSing",VLOOKUP(AB1605,RightSing,1,TRUE),IF(AP1605="RightHead",VLOOKUP(AB1605,RightHead,1,TRUE)))))))</f>
        <v>0</v>
      </c>
      <c r="AD1605" s="58" t="b">
        <f t="shared" ref="AD1605:AD1668" si="678">IF(AP1605="LeftMarr",VLOOKUP(AB1605,LeftMarr,3,TRUE),IF(AP1605="LeftSing",VLOOKUP(AB1605,LeftSing,3,TRUE),IF(AP1605="LeftHead",VLOOKUP(AB1605,LeftHead,3,TRUE),IF(AP1605="RightMarr",VLOOKUP(AB1605,RightMarr,3,TRUE),IF(AP1605="RightSing",VLOOKUP(AB1605,RightSing,3,TRUE),IF(AP1605="RightHead",VLOOKUP(AB1605,RightHead,3,TRUE)))))))</f>
        <v>0</v>
      </c>
      <c r="AE1605" s="59" t="b">
        <f t="shared" ref="AE1605:AE1668" si="679">IF(AP1605="LeftMarr",VLOOKUP(AB1605,LeftMarr,4,TRUE),IF(AP1605="LeftSing",VLOOKUP(AB1605,LeftSing,4,TRUE),IF(AP1605="LeftHead",VLOOKUP(AB1605,LeftHead,4,TRUE),IF(AP1605="RightMarr",VLOOKUP(AB1605,RightMarr,4,TRUE),IF(AP1605="RightSing",VLOOKUP(AB1605,RightSing,4,TRUE),IF(AP1605="RightHead",VLOOKUP(AB1605,RightHead,4,TRUE)))))))</f>
        <v>0</v>
      </c>
      <c r="AF1605" s="56" t="e">
        <f t="shared" si="665"/>
        <v>#VALUE!</v>
      </c>
      <c r="AG1605" s="56" t="e">
        <f t="shared" si="666"/>
        <v>#VALUE!</v>
      </c>
      <c r="AH1605" s="58" t="e">
        <f t="shared" si="667"/>
        <v>#VALUE!</v>
      </c>
      <c r="AI1605" s="56">
        <f t="shared" si="668"/>
        <v>0</v>
      </c>
      <c r="AJ1605" s="56">
        <f t="shared" si="669"/>
        <v>0</v>
      </c>
      <c r="AK1605" s="56">
        <f t="shared" si="670"/>
        <v>0</v>
      </c>
      <c r="AL1605" s="56">
        <f t="shared" si="671"/>
        <v>0</v>
      </c>
      <c r="AM1605" s="56">
        <f t="shared" si="672"/>
        <v>0</v>
      </c>
      <c r="AN1605" s="56">
        <f t="shared" si="673"/>
        <v>0</v>
      </c>
      <c r="AO1605" s="89" t="str">
        <f t="shared" si="674"/>
        <v/>
      </c>
      <c r="AP1605" s="89" t="str">
        <f t="shared" si="675"/>
        <v>Left</v>
      </c>
    </row>
    <row r="1606" spans="15:42">
      <c r="O1606" s="55">
        <f t="shared" ref="O1606:O1669" si="680">IF(CONCATENATE(C1606,G1606)="NoH","CANNOT HAVE HEAD OF HOUSEHOLD ON PRE 2020 W4",AN1606)</f>
        <v>0</v>
      </c>
      <c r="P1606" s="56">
        <f t="shared" si="676"/>
        <v>0</v>
      </c>
      <c r="Q1606" s="57">
        <f>_xlfn.IFNA(VLOOKUP(E1606,'2026 W-4 Spreadsheet'!frequ,2,FALSE),0)</f>
        <v>0</v>
      </c>
      <c r="R1606" s="56">
        <f t="shared" ref="R1606:R1669" si="681">P1606*Q1606</f>
        <v>0</v>
      </c>
      <c r="S1606" s="56" t="str">
        <f t="shared" ref="S1606:S1669" si="682">IF(C1606="Yes",L1606,"")</f>
        <v/>
      </c>
      <c r="T1606" s="56" t="str">
        <f t="shared" ref="T1606:T1669" si="683">IF(C1606="Yes",R1606+S1606,"")</f>
        <v/>
      </c>
      <c r="U1606" s="56" t="str">
        <f t="shared" ref="U1606:U1669" si="684">IF(C1606="Yes",M1606,"")</f>
        <v/>
      </c>
      <c r="V1606" s="56" t="str">
        <f t="shared" ref="V1606:V1669" si="685">IF(C1606="Yes",IF(J1606="No",IF(G1606="M",12900,8600),0),"")</f>
        <v/>
      </c>
      <c r="W1606" s="56" t="str">
        <f t="shared" ref="W1606:W1669" si="686">IF(C1606="Yes",U1606+V1606,"")</f>
        <v/>
      </c>
      <c r="X1606" s="56" t="str">
        <f t="shared" ref="X1606:X1669" si="687">IF(C1606="Yes",IF(T1606-W1606&lt;0,0,T1606-W1606),"")</f>
        <v/>
      </c>
      <c r="Y1606" s="57" t="str">
        <f t="shared" ref="Y1606:Y1669" si="688">IF(C1606="No",H1606,"")</f>
        <v/>
      </c>
      <c r="Z1606" s="56" t="str">
        <f t="shared" ref="Z1606:Z1669" si="689">IF(C1606="No",Y1606*4300,"")</f>
        <v/>
      </c>
      <c r="AA1606" s="56" t="str">
        <f t="shared" ref="AA1606:AA1669" si="690">IF(C1606="No",IF(R1606-Z1606&lt;0,0,R1606-Z1606),"")</f>
        <v/>
      </c>
      <c r="AB1606" s="56" t="str">
        <f t="shared" ref="AB1606:AB1669" si="691">IF(C1606="Yes",X1606,AA1606)</f>
        <v/>
      </c>
      <c r="AC1606" s="56" t="b">
        <f t="shared" si="677"/>
        <v>0</v>
      </c>
      <c r="AD1606" s="58" t="b">
        <f t="shared" si="678"/>
        <v>0</v>
      </c>
      <c r="AE1606" s="59" t="b">
        <f t="shared" si="679"/>
        <v>0</v>
      </c>
      <c r="AF1606" s="56" t="e">
        <f t="shared" ref="AF1606:AF1669" si="692">AB1606-AC1606</f>
        <v>#VALUE!</v>
      </c>
      <c r="AG1606" s="56" t="e">
        <f t="shared" ref="AG1606:AG1669" si="693">AF1606*AE1606</f>
        <v>#VALUE!</v>
      </c>
      <c r="AH1606" s="58" t="e">
        <f t="shared" ref="AH1606:AH1669" si="694">AD1606+AG1606</f>
        <v>#VALUE!</v>
      </c>
      <c r="AI1606" s="56">
        <f t="shared" ref="AI1606:AI1669" si="695">IFERROR(AH1606/Q1606,0)</f>
        <v>0</v>
      </c>
      <c r="AJ1606" s="56">
        <f t="shared" ref="AJ1606:AJ1669" si="696">IF(C1606="Yes",K1606,0)</f>
        <v>0</v>
      </c>
      <c r="AK1606" s="56">
        <f t="shared" ref="AK1606:AK1669" si="697">IF(C1606="Yes",AJ1606/Q1606,0)</f>
        <v>0</v>
      </c>
      <c r="AL1606" s="56">
        <f t="shared" ref="AL1606:AL1669" si="698">IFERROR(IF(AI1606-AK1606&lt;0,0,AI1606-AK1606),"")</f>
        <v>0</v>
      </c>
      <c r="AM1606" s="56">
        <f t="shared" ref="AM1606:AM1669" si="699">IF(C1606="Yes",N1606,I1606)</f>
        <v>0</v>
      </c>
      <c r="AN1606" s="56">
        <f t="shared" ref="AN1606:AN1669" si="700">IFERROR(AL1606+AM1606,"")</f>
        <v>0</v>
      </c>
      <c r="AO1606" s="89" t="str">
        <f t="shared" ref="AO1606:AO1669" si="701">IF(G1606="S","Sing",IF(G1606="M","Marr",IF(G1606="H","Head","")))</f>
        <v/>
      </c>
      <c r="AP1606" s="89" t="str">
        <f t="shared" ref="AP1606:AP1669" si="702">IF(C1606="Yes",IF(J1606="Yes",CONCATENATE("Right",AO1606),CONCATENATE("Left",AO1606)),CONCATENATE("Left",AO1606))</f>
        <v>Left</v>
      </c>
    </row>
    <row r="1607" spans="15:42">
      <c r="O1607" s="55">
        <f t="shared" si="680"/>
        <v>0</v>
      </c>
      <c r="P1607" s="56">
        <f t="shared" si="676"/>
        <v>0</v>
      </c>
      <c r="Q1607" s="57">
        <f>_xlfn.IFNA(VLOOKUP(E1607,'2026 W-4 Spreadsheet'!frequ,2,FALSE),0)</f>
        <v>0</v>
      </c>
      <c r="R1607" s="56">
        <f t="shared" si="681"/>
        <v>0</v>
      </c>
      <c r="S1607" s="56" t="str">
        <f t="shared" si="682"/>
        <v/>
      </c>
      <c r="T1607" s="56" t="str">
        <f t="shared" si="683"/>
        <v/>
      </c>
      <c r="U1607" s="56" t="str">
        <f t="shared" si="684"/>
        <v/>
      </c>
      <c r="V1607" s="56" t="str">
        <f t="shared" si="685"/>
        <v/>
      </c>
      <c r="W1607" s="56" t="str">
        <f t="shared" si="686"/>
        <v/>
      </c>
      <c r="X1607" s="56" t="str">
        <f t="shared" si="687"/>
        <v/>
      </c>
      <c r="Y1607" s="57" t="str">
        <f t="shared" si="688"/>
        <v/>
      </c>
      <c r="Z1607" s="56" t="str">
        <f t="shared" si="689"/>
        <v/>
      </c>
      <c r="AA1607" s="56" t="str">
        <f t="shared" si="690"/>
        <v/>
      </c>
      <c r="AB1607" s="56" t="str">
        <f t="shared" si="691"/>
        <v/>
      </c>
      <c r="AC1607" s="56" t="b">
        <f t="shared" si="677"/>
        <v>0</v>
      </c>
      <c r="AD1607" s="58" t="b">
        <f t="shared" si="678"/>
        <v>0</v>
      </c>
      <c r="AE1607" s="59" t="b">
        <f t="shared" si="679"/>
        <v>0</v>
      </c>
      <c r="AF1607" s="56" t="e">
        <f t="shared" si="692"/>
        <v>#VALUE!</v>
      </c>
      <c r="AG1607" s="56" t="e">
        <f t="shared" si="693"/>
        <v>#VALUE!</v>
      </c>
      <c r="AH1607" s="58" t="e">
        <f t="shared" si="694"/>
        <v>#VALUE!</v>
      </c>
      <c r="AI1607" s="56">
        <f t="shared" si="695"/>
        <v>0</v>
      </c>
      <c r="AJ1607" s="56">
        <f t="shared" si="696"/>
        <v>0</v>
      </c>
      <c r="AK1607" s="56">
        <f t="shared" si="697"/>
        <v>0</v>
      </c>
      <c r="AL1607" s="56">
        <f t="shared" si="698"/>
        <v>0</v>
      </c>
      <c r="AM1607" s="56">
        <f t="shared" si="699"/>
        <v>0</v>
      </c>
      <c r="AN1607" s="56">
        <f t="shared" si="700"/>
        <v>0</v>
      </c>
      <c r="AO1607" s="89" t="str">
        <f t="shared" si="701"/>
        <v/>
      </c>
      <c r="AP1607" s="89" t="str">
        <f t="shared" si="702"/>
        <v>Left</v>
      </c>
    </row>
    <row r="1608" spans="15:42">
      <c r="O1608" s="55">
        <f t="shared" si="680"/>
        <v>0</v>
      </c>
      <c r="P1608" s="56">
        <f t="shared" si="676"/>
        <v>0</v>
      </c>
      <c r="Q1608" s="57">
        <f>_xlfn.IFNA(VLOOKUP(E1608,'2026 W-4 Spreadsheet'!frequ,2,FALSE),0)</f>
        <v>0</v>
      </c>
      <c r="R1608" s="56">
        <f t="shared" si="681"/>
        <v>0</v>
      </c>
      <c r="S1608" s="56" t="str">
        <f t="shared" si="682"/>
        <v/>
      </c>
      <c r="T1608" s="56" t="str">
        <f t="shared" si="683"/>
        <v/>
      </c>
      <c r="U1608" s="56" t="str">
        <f t="shared" si="684"/>
        <v/>
      </c>
      <c r="V1608" s="56" t="str">
        <f t="shared" si="685"/>
        <v/>
      </c>
      <c r="W1608" s="56" t="str">
        <f t="shared" si="686"/>
        <v/>
      </c>
      <c r="X1608" s="56" t="str">
        <f t="shared" si="687"/>
        <v/>
      </c>
      <c r="Y1608" s="57" t="str">
        <f t="shared" si="688"/>
        <v/>
      </c>
      <c r="Z1608" s="56" t="str">
        <f t="shared" si="689"/>
        <v/>
      </c>
      <c r="AA1608" s="56" t="str">
        <f t="shared" si="690"/>
        <v/>
      </c>
      <c r="AB1608" s="56" t="str">
        <f t="shared" si="691"/>
        <v/>
      </c>
      <c r="AC1608" s="56" t="b">
        <f t="shared" si="677"/>
        <v>0</v>
      </c>
      <c r="AD1608" s="58" t="b">
        <f t="shared" si="678"/>
        <v>0</v>
      </c>
      <c r="AE1608" s="59" t="b">
        <f t="shared" si="679"/>
        <v>0</v>
      </c>
      <c r="AF1608" s="56" t="e">
        <f t="shared" si="692"/>
        <v>#VALUE!</v>
      </c>
      <c r="AG1608" s="56" t="e">
        <f t="shared" si="693"/>
        <v>#VALUE!</v>
      </c>
      <c r="AH1608" s="58" t="e">
        <f t="shared" si="694"/>
        <v>#VALUE!</v>
      </c>
      <c r="AI1608" s="56">
        <f t="shared" si="695"/>
        <v>0</v>
      </c>
      <c r="AJ1608" s="56">
        <f t="shared" si="696"/>
        <v>0</v>
      </c>
      <c r="AK1608" s="56">
        <f t="shared" si="697"/>
        <v>0</v>
      </c>
      <c r="AL1608" s="56">
        <f t="shared" si="698"/>
        <v>0</v>
      </c>
      <c r="AM1608" s="56">
        <f t="shared" si="699"/>
        <v>0</v>
      </c>
      <c r="AN1608" s="56">
        <f t="shared" si="700"/>
        <v>0</v>
      </c>
      <c r="AO1608" s="89" t="str">
        <f t="shared" si="701"/>
        <v/>
      </c>
      <c r="AP1608" s="89" t="str">
        <f t="shared" si="702"/>
        <v>Left</v>
      </c>
    </row>
    <row r="1609" spans="15:42">
      <c r="O1609" s="55">
        <f t="shared" si="680"/>
        <v>0</v>
      </c>
      <c r="P1609" s="56">
        <f t="shared" si="676"/>
        <v>0</v>
      </c>
      <c r="Q1609" s="57">
        <f>_xlfn.IFNA(VLOOKUP(E1609,'2026 W-4 Spreadsheet'!frequ,2,FALSE),0)</f>
        <v>0</v>
      </c>
      <c r="R1609" s="56">
        <f t="shared" si="681"/>
        <v>0</v>
      </c>
      <c r="S1609" s="56" t="str">
        <f t="shared" si="682"/>
        <v/>
      </c>
      <c r="T1609" s="56" t="str">
        <f t="shared" si="683"/>
        <v/>
      </c>
      <c r="U1609" s="56" t="str">
        <f t="shared" si="684"/>
        <v/>
      </c>
      <c r="V1609" s="56" t="str">
        <f t="shared" si="685"/>
        <v/>
      </c>
      <c r="W1609" s="56" t="str">
        <f t="shared" si="686"/>
        <v/>
      </c>
      <c r="X1609" s="56" t="str">
        <f t="shared" si="687"/>
        <v/>
      </c>
      <c r="Y1609" s="57" t="str">
        <f t="shared" si="688"/>
        <v/>
      </c>
      <c r="Z1609" s="56" t="str">
        <f t="shared" si="689"/>
        <v/>
      </c>
      <c r="AA1609" s="56" t="str">
        <f t="shared" si="690"/>
        <v/>
      </c>
      <c r="AB1609" s="56" t="str">
        <f t="shared" si="691"/>
        <v/>
      </c>
      <c r="AC1609" s="56" t="b">
        <f t="shared" si="677"/>
        <v>0</v>
      </c>
      <c r="AD1609" s="58" t="b">
        <f t="shared" si="678"/>
        <v>0</v>
      </c>
      <c r="AE1609" s="59" t="b">
        <f t="shared" si="679"/>
        <v>0</v>
      </c>
      <c r="AF1609" s="56" t="e">
        <f t="shared" si="692"/>
        <v>#VALUE!</v>
      </c>
      <c r="AG1609" s="56" t="e">
        <f t="shared" si="693"/>
        <v>#VALUE!</v>
      </c>
      <c r="AH1609" s="58" t="e">
        <f t="shared" si="694"/>
        <v>#VALUE!</v>
      </c>
      <c r="AI1609" s="56">
        <f t="shared" si="695"/>
        <v>0</v>
      </c>
      <c r="AJ1609" s="56">
        <f t="shared" si="696"/>
        <v>0</v>
      </c>
      <c r="AK1609" s="56">
        <f t="shared" si="697"/>
        <v>0</v>
      </c>
      <c r="AL1609" s="56">
        <f t="shared" si="698"/>
        <v>0</v>
      </c>
      <c r="AM1609" s="56">
        <f t="shared" si="699"/>
        <v>0</v>
      </c>
      <c r="AN1609" s="56">
        <f t="shared" si="700"/>
        <v>0</v>
      </c>
      <c r="AO1609" s="89" t="str">
        <f t="shared" si="701"/>
        <v/>
      </c>
      <c r="AP1609" s="89" t="str">
        <f t="shared" si="702"/>
        <v>Left</v>
      </c>
    </row>
    <row r="1610" spans="15:42">
      <c r="O1610" s="55">
        <f t="shared" si="680"/>
        <v>0</v>
      </c>
      <c r="P1610" s="56">
        <f t="shared" si="676"/>
        <v>0</v>
      </c>
      <c r="Q1610" s="57">
        <f>_xlfn.IFNA(VLOOKUP(E1610,'2026 W-4 Spreadsheet'!frequ,2,FALSE),0)</f>
        <v>0</v>
      </c>
      <c r="R1610" s="56">
        <f t="shared" si="681"/>
        <v>0</v>
      </c>
      <c r="S1610" s="56" t="str">
        <f t="shared" si="682"/>
        <v/>
      </c>
      <c r="T1610" s="56" t="str">
        <f t="shared" si="683"/>
        <v/>
      </c>
      <c r="U1610" s="56" t="str">
        <f t="shared" si="684"/>
        <v/>
      </c>
      <c r="V1610" s="56" t="str">
        <f t="shared" si="685"/>
        <v/>
      </c>
      <c r="W1610" s="56" t="str">
        <f t="shared" si="686"/>
        <v/>
      </c>
      <c r="X1610" s="56" t="str">
        <f t="shared" si="687"/>
        <v/>
      </c>
      <c r="Y1610" s="57" t="str">
        <f t="shared" si="688"/>
        <v/>
      </c>
      <c r="Z1610" s="56" t="str">
        <f t="shared" si="689"/>
        <v/>
      </c>
      <c r="AA1610" s="56" t="str">
        <f t="shared" si="690"/>
        <v/>
      </c>
      <c r="AB1610" s="56" t="str">
        <f t="shared" si="691"/>
        <v/>
      </c>
      <c r="AC1610" s="56" t="b">
        <f t="shared" si="677"/>
        <v>0</v>
      </c>
      <c r="AD1610" s="58" t="b">
        <f t="shared" si="678"/>
        <v>0</v>
      </c>
      <c r="AE1610" s="59" t="b">
        <f t="shared" si="679"/>
        <v>0</v>
      </c>
      <c r="AF1610" s="56" t="e">
        <f t="shared" si="692"/>
        <v>#VALUE!</v>
      </c>
      <c r="AG1610" s="56" t="e">
        <f t="shared" si="693"/>
        <v>#VALUE!</v>
      </c>
      <c r="AH1610" s="58" t="e">
        <f t="shared" si="694"/>
        <v>#VALUE!</v>
      </c>
      <c r="AI1610" s="56">
        <f t="shared" si="695"/>
        <v>0</v>
      </c>
      <c r="AJ1610" s="56">
        <f t="shared" si="696"/>
        <v>0</v>
      </c>
      <c r="AK1610" s="56">
        <f t="shared" si="697"/>
        <v>0</v>
      </c>
      <c r="AL1610" s="56">
        <f t="shared" si="698"/>
        <v>0</v>
      </c>
      <c r="AM1610" s="56">
        <f t="shared" si="699"/>
        <v>0</v>
      </c>
      <c r="AN1610" s="56">
        <f t="shared" si="700"/>
        <v>0</v>
      </c>
      <c r="AO1610" s="89" t="str">
        <f t="shared" si="701"/>
        <v/>
      </c>
      <c r="AP1610" s="89" t="str">
        <f t="shared" si="702"/>
        <v>Left</v>
      </c>
    </row>
    <row r="1611" spans="15:42">
      <c r="O1611" s="55">
        <f t="shared" si="680"/>
        <v>0</v>
      </c>
      <c r="P1611" s="56">
        <f t="shared" si="676"/>
        <v>0</v>
      </c>
      <c r="Q1611" s="57">
        <f>_xlfn.IFNA(VLOOKUP(E1611,'2026 W-4 Spreadsheet'!frequ,2,FALSE),0)</f>
        <v>0</v>
      </c>
      <c r="R1611" s="56">
        <f t="shared" si="681"/>
        <v>0</v>
      </c>
      <c r="S1611" s="56" t="str">
        <f t="shared" si="682"/>
        <v/>
      </c>
      <c r="T1611" s="56" t="str">
        <f t="shared" si="683"/>
        <v/>
      </c>
      <c r="U1611" s="56" t="str">
        <f t="shared" si="684"/>
        <v/>
      </c>
      <c r="V1611" s="56" t="str">
        <f t="shared" si="685"/>
        <v/>
      </c>
      <c r="W1611" s="56" t="str">
        <f t="shared" si="686"/>
        <v/>
      </c>
      <c r="X1611" s="56" t="str">
        <f t="shared" si="687"/>
        <v/>
      </c>
      <c r="Y1611" s="57" t="str">
        <f t="shared" si="688"/>
        <v/>
      </c>
      <c r="Z1611" s="56" t="str">
        <f t="shared" si="689"/>
        <v/>
      </c>
      <c r="AA1611" s="56" t="str">
        <f t="shared" si="690"/>
        <v/>
      </c>
      <c r="AB1611" s="56" t="str">
        <f t="shared" si="691"/>
        <v/>
      </c>
      <c r="AC1611" s="56" t="b">
        <f t="shared" si="677"/>
        <v>0</v>
      </c>
      <c r="AD1611" s="58" t="b">
        <f t="shared" si="678"/>
        <v>0</v>
      </c>
      <c r="AE1611" s="59" t="b">
        <f t="shared" si="679"/>
        <v>0</v>
      </c>
      <c r="AF1611" s="56" t="e">
        <f t="shared" si="692"/>
        <v>#VALUE!</v>
      </c>
      <c r="AG1611" s="56" t="e">
        <f t="shared" si="693"/>
        <v>#VALUE!</v>
      </c>
      <c r="AH1611" s="58" t="e">
        <f t="shared" si="694"/>
        <v>#VALUE!</v>
      </c>
      <c r="AI1611" s="56">
        <f t="shared" si="695"/>
        <v>0</v>
      </c>
      <c r="AJ1611" s="56">
        <f t="shared" si="696"/>
        <v>0</v>
      </c>
      <c r="AK1611" s="56">
        <f t="shared" si="697"/>
        <v>0</v>
      </c>
      <c r="AL1611" s="56">
        <f t="shared" si="698"/>
        <v>0</v>
      </c>
      <c r="AM1611" s="56">
        <f t="shared" si="699"/>
        <v>0</v>
      </c>
      <c r="AN1611" s="56">
        <f t="shared" si="700"/>
        <v>0</v>
      </c>
      <c r="AO1611" s="89" t="str">
        <f t="shared" si="701"/>
        <v/>
      </c>
      <c r="AP1611" s="89" t="str">
        <f t="shared" si="702"/>
        <v>Left</v>
      </c>
    </row>
    <row r="1612" spans="15:42">
      <c r="O1612" s="55">
        <f t="shared" si="680"/>
        <v>0</v>
      </c>
      <c r="P1612" s="56">
        <f t="shared" si="676"/>
        <v>0</v>
      </c>
      <c r="Q1612" s="57">
        <f>_xlfn.IFNA(VLOOKUP(E1612,'2026 W-4 Spreadsheet'!frequ,2,FALSE),0)</f>
        <v>0</v>
      </c>
      <c r="R1612" s="56">
        <f t="shared" si="681"/>
        <v>0</v>
      </c>
      <c r="S1612" s="56" t="str">
        <f t="shared" si="682"/>
        <v/>
      </c>
      <c r="T1612" s="56" t="str">
        <f t="shared" si="683"/>
        <v/>
      </c>
      <c r="U1612" s="56" t="str">
        <f t="shared" si="684"/>
        <v/>
      </c>
      <c r="V1612" s="56" t="str">
        <f t="shared" si="685"/>
        <v/>
      </c>
      <c r="W1612" s="56" t="str">
        <f t="shared" si="686"/>
        <v/>
      </c>
      <c r="X1612" s="56" t="str">
        <f t="shared" si="687"/>
        <v/>
      </c>
      <c r="Y1612" s="57" t="str">
        <f t="shared" si="688"/>
        <v/>
      </c>
      <c r="Z1612" s="56" t="str">
        <f t="shared" si="689"/>
        <v/>
      </c>
      <c r="AA1612" s="56" t="str">
        <f t="shared" si="690"/>
        <v/>
      </c>
      <c r="AB1612" s="56" t="str">
        <f t="shared" si="691"/>
        <v/>
      </c>
      <c r="AC1612" s="56" t="b">
        <f t="shared" si="677"/>
        <v>0</v>
      </c>
      <c r="AD1612" s="58" t="b">
        <f t="shared" si="678"/>
        <v>0</v>
      </c>
      <c r="AE1612" s="59" t="b">
        <f t="shared" si="679"/>
        <v>0</v>
      </c>
      <c r="AF1612" s="56" t="e">
        <f t="shared" si="692"/>
        <v>#VALUE!</v>
      </c>
      <c r="AG1612" s="56" t="e">
        <f t="shared" si="693"/>
        <v>#VALUE!</v>
      </c>
      <c r="AH1612" s="58" t="e">
        <f t="shared" si="694"/>
        <v>#VALUE!</v>
      </c>
      <c r="AI1612" s="56">
        <f t="shared" si="695"/>
        <v>0</v>
      </c>
      <c r="AJ1612" s="56">
        <f t="shared" si="696"/>
        <v>0</v>
      </c>
      <c r="AK1612" s="56">
        <f t="shared" si="697"/>
        <v>0</v>
      </c>
      <c r="AL1612" s="56">
        <f t="shared" si="698"/>
        <v>0</v>
      </c>
      <c r="AM1612" s="56">
        <f t="shared" si="699"/>
        <v>0</v>
      </c>
      <c r="AN1612" s="56">
        <f t="shared" si="700"/>
        <v>0</v>
      </c>
      <c r="AO1612" s="89" t="str">
        <f t="shared" si="701"/>
        <v/>
      </c>
      <c r="AP1612" s="89" t="str">
        <f t="shared" si="702"/>
        <v>Left</v>
      </c>
    </row>
    <row r="1613" spans="15:42">
      <c r="O1613" s="55">
        <f t="shared" si="680"/>
        <v>0</v>
      </c>
      <c r="P1613" s="56">
        <f t="shared" si="676"/>
        <v>0</v>
      </c>
      <c r="Q1613" s="57">
        <f>_xlfn.IFNA(VLOOKUP(E1613,'2026 W-4 Spreadsheet'!frequ,2,FALSE),0)</f>
        <v>0</v>
      </c>
      <c r="R1613" s="56">
        <f t="shared" si="681"/>
        <v>0</v>
      </c>
      <c r="S1613" s="56" t="str">
        <f t="shared" si="682"/>
        <v/>
      </c>
      <c r="T1613" s="56" t="str">
        <f t="shared" si="683"/>
        <v/>
      </c>
      <c r="U1613" s="56" t="str">
        <f t="shared" si="684"/>
        <v/>
      </c>
      <c r="V1613" s="56" t="str">
        <f t="shared" si="685"/>
        <v/>
      </c>
      <c r="W1613" s="56" t="str">
        <f t="shared" si="686"/>
        <v/>
      </c>
      <c r="X1613" s="56" t="str">
        <f t="shared" si="687"/>
        <v/>
      </c>
      <c r="Y1613" s="57" t="str">
        <f t="shared" si="688"/>
        <v/>
      </c>
      <c r="Z1613" s="56" t="str">
        <f t="shared" si="689"/>
        <v/>
      </c>
      <c r="AA1613" s="56" t="str">
        <f t="shared" si="690"/>
        <v/>
      </c>
      <c r="AB1613" s="56" t="str">
        <f t="shared" si="691"/>
        <v/>
      </c>
      <c r="AC1613" s="56" t="b">
        <f t="shared" si="677"/>
        <v>0</v>
      </c>
      <c r="AD1613" s="58" t="b">
        <f t="shared" si="678"/>
        <v>0</v>
      </c>
      <c r="AE1613" s="59" t="b">
        <f t="shared" si="679"/>
        <v>0</v>
      </c>
      <c r="AF1613" s="56" t="e">
        <f t="shared" si="692"/>
        <v>#VALUE!</v>
      </c>
      <c r="AG1613" s="56" t="e">
        <f t="shared" si="693"/>
        <v>#VALUE!</v>
      </c>
      <c r="AH1613" s="58" t="e">
        <f t="shared" si="694"/>
        <v>#VALUE!</v>
      </c>
      <c r="AI1613" s="56">
        <f t="shared" si="695"/>
        <v>0</v>
      </c>
      <c r="AJ1613" s="56">
        <f t="shared" si="696"/>
        <v>0</v>
      </c>
      <c r="AK1613" s="56">
        <f t="shared" si="697"/>
        <v>0</v>
      </c>
      <c r="AL1613" s="56">
        <f t="shared" si="698"/>
        <v>0</v>
      </c>
      <c r="AM1613" s="56">
        <f t="shared" si="699"/>
        <v>0</v>
      </c>
      <c r="AN1613" s="56">
        <f t="shared" si="700"/>
        <v>0</v>
      </c>
      <c r="AO1613" s="89" t="str">
        <f t="shared" si="701"/>
        <v/>
      </c>
      <c r="AP1613" s="89" t="str">
        <f t="shared" si="702"/>
        <v>Left</v>
      </c>
    </row>
    <row r="1614" spans="15:42">
      <c r="O1614" s="55">
        <f t="shared" si="680"/>
        <v>0</v>
      </c>
      <c r="P1614" s="56">
        <f t="shared" si="676"/>
        <v>0</v>
      </c>
      <c r="Q1614" s="57">
        <f>_xlfn.IFNA(VLOOKUP(E1614,'2026 W-4 Spreadsheet'!frequ,2,FALSE),0)</f>
        <v>0</v>
      </c>
      <c r="R1614" s="56">
        <f t="shared" si="681"/>
        <v>0</v>
      </c>
      <c r="S1614" s="56" t="str">
        <f t="shared" si="682"/>
        <v/>
      </c>
      <c r="T1614" s="56" t="str">
        <f t="shared" si="683"/>
        <v/>
      </c>
      <c r="U1614" s="56" t="str">
        <f t="shared" si="684"/>
        <v/>
      </c>
      <c r="V1614" s="56" t="str">
        <f t="shared" si="685"/>
        <v/>
      </c>
      <c r="W1614" s="56" t="str">
        <f t="shared" si="686"/>
        <v/>
      </c>
      <c r="X1614" s="56" t="str">
        <f t="shared" si="687"/>
        <v/>
      </c>
      <c r="Y1614" s="57" t="str">
        <f t="shared" si="688"/>
        <v/>
      </c>
      <c r="Z1614" s="56" t="str">
        <f t="shared" si="689"/>
        <v/>
      </c>
      <c r="AA1614" s="56" t="str">
        <f t="shared" si="690"/>
        <v/>
      </c>
      <c r="AB1614" s="56" t="str">
        <f t="shared" si="691"/>
        <v/>
      </c>
      <c r="AC1614" s="56" t="b">
        <f t="shared" si="677"/>
        <v>0</v>
      </c>
      <c r="AD1614" s="58" t="b">
        <f t="shared" si="678"/>
        <v>0</v>
      </c>
      <c r="AE1614" s="59" t="b">
        <f t="shared" si="679"/>
        <v>0</v>
      </c>
      <c r="AF1614" s="56" t="e">
        <f t="shared" si="692"/>
        <v>#VALUE!</v>
      </c>
      <c r="AG1614" s="56" t="e">
        <f t="shared" si="693"/>
        <v>#VALUE!</v>
      </c>
      <c r="AH1614" s="58" t="e">
        <f t="shared" si="694"/>
        <v>#VALUE!</v>
      </c>
      <c r="AI1614" s="56">
        <f t="shared" si="695"/>
        <v>0</v>
      </c>
      <c r="AJ1614" s="56">
        <f t="shared" si="696"/>
        <v>0</v>
      </c>
      <c r="AK1614" s="56">
        <f t="shared" si="697"/>
        <v>0</v>
      </c>
      <c r="AL1614" s="56">
        <f t="shared" si="698"/>
        <v>0</v>
      </c>
      <c r="AM1614" s="56">
        <f t="shared" si="699"/>
        <v>0</v>
      </c>
      <c r="AN1614" s="56">
        <f t="shared" si="700"/>
        <v>0</v>
      </c>
      <c r="AO1614" s="89" t="str">
        <f t="shared" si="701"/>
        <v/>
      </c>
      <c r="AP1614" s="89" t="str">
        <f t="shared" si="702"/>
        <v>Left</v>
      </c>
    </row>
    <row r="1615" spans="15:42">
      <c r="O1615" s="55">
        <f t="shared" si="680"/>
        <v>0</v>
      </c>
      <c r="P1615" s="56">
        <f t="shared" si="676"/>
        <v>0</v>
      </c>
      <c r="Q1615" s="57">
        <f>_xlfn.IFNA(VLOOKUP(E1615,'2026 W-4 Spreadsheet'!frequ,2,FALSE),0)</f>
        <v>0</v>
      </c>
      <c r="R1615" s="56">
        <f t="shared" si="681"/>
        <v>0</v>
      </c>
      <c r="S1615" s="56" t="str">
        <f t="shared" si="682"/>
        <v/>
      </c>
      <c r="T1615" s="56" t="str">
        <f t="shared" si="683"/>
        <v/>
      </c>
      <c r="U1615" s="56" t="str">
        <f t="shared" si="684"/>
        <v/>
      </c>
      <c r="V1615" s="56" t="str">
        <f t="shared" si="685"/>
        <v/>
      </c>
      <c r="W1615" s="56" t="str">
        <f t="shared" si="686"/>
        <v/>
      </c>
      <c r="X1615" s="56" t="str">
        <f t="shared" si="687"/>
        <v/>
      </c>
      <c r="Y1615" s="57" t="str">
        <f t="shared" si="688"/>
        <v/>
      </c>
      <c r="Z1615" s="56" t="str">
        <f t="shared" si="689"/>
        <v/>
      </c>
      <c r="AA1615" s="56" t="str">
        <f t="shared" si="690"/>
        <v/>
      </c>
      <c r="AB1615" s="56" t="str">
        <f t="shared" si="691"/>
        <v/>
      </c>
      <c r="AC1615" s="56" t="b">
        <f t="shared" si="677"/>
        <v>0</v>
      </c>
      <c r="AD1615" s="58" t="b">
        <f t="shared" si="678"/>
        <v>0</v>
      </c>
      <c r="AE1615" s="59" t="b">
        <f t="shared" si="679"/>
        <v>0</v>
      </c>
      <c r="AF1615" s="56" t="e">
        <f t="shared" si="692"/>
        <v>#VALUE!</v>
      </c>
      <c r="AG1615" s="56" t="e">
        <f t="shared" si="693"/>
        <v>#VALUE!</v>
      </c>
      <c r="AH1615" s="58" t="e">
        <f t="shared" si="694"/>
        <v>#VALUE!</v>
      </c>
      <c r="AI1615" s="56">
        <f t="shared" si="695"/>
        <v>0</v>
      </c>
      <c r="AJ1615" s="56">
        <f t="shared" si="696"/>
        <v>0</v>
      </c>
      <c r="AK1615" s="56">
        <f t="shared" si="697"/>
        <v>0</v>
      </c>
      <c r="AL1615" s="56">
        <f t="shared" si="698"/>
        <v>0</v>
      </c>
      <c r="AM1615" s="56">
        <f t="shared" si="699"/>
        <v>0</v>
      </c>
      <c r="AN1615" s="56">
        <f t="shared" si="700"/>
        <v>0</v>
      </c>
      <c r="AO1615" s="89" t="str">
        <f t="shared" si="701"/>
        <v/>
      </c>
      <c r="AP1615" s="89" t="str">
        <f t="shared" si="702"/>
        <v>Left</v>
      </c>
    </row>
    <row r="1616" spans="15:42">
      <c r="O1616" s="55">
        <f t="shared" si="680"/>
        <v>0</v>
      </c>
      <c r="P1616" s="56">
        <f t="shared" si="676"/>
        <v>0</v>
      </c>
      <c r="Q1616" s="57">
        <f>_xlfn.IFNA(VLOOKUP(E1616,'2026 W-4 Spreadsheet'!frequ,2,FALSE),0)</f>
        <v>0</v>
      </c>
      <c r="R1616" s="56">
        <f t="shared" si="681"/>
        <v>0</v>
      </c>
      <c r="S1616" s="56" t="str">
        <f t="shared" si="682"/>
        <v/>
      </c>
      <c r="T1616" s="56" t="str">
        <f t="shared" si="683"/>
        <v/>
      </c>
      <c r="U1616" s="56" t="str">
        <f t="shared" si="684"/>
        <v/>
      </c>
      <c r="V1616" s="56" t="str">
        <f t="shared" si="685"/>
        <v/>
      </c>
      <c r="W1616" s="56" t="str">
        <f t="shared" si="686"/>
        <v/>
      </c>
      <c r="X1616" s="56" t="str">
        <f t="shared" si="687"/>
        <v/>
      </c>
      <c r="Y1616" s="57" t="str">
        <f t="shared" si="688"/>
        <v/>
      </c>
      <c r="Z1616" s="56" t="str">
        <f t="shared" si="689"/>
        <v/>
      </c>
      <c r="AA1616" s="56" t="str">
        <f t="shared" si="690"/>
        <v/>
      </c>
      <c r="AB1616" s="56" t="str">
        <f t="shared" si="691"/>
        <v/>
      </c>
      <c r="AC1616" s="56" t="b">
        <f t="shared" si="677"/>
        <v>0</v>
      </c>
      <c r="AD1616" s="58" t="b">
        <f t="shared" si="678"/>
        <v>0</v>
      </c>
      <c r="AE1616" s="59" t="b">
        <f t="shared" si="679"/>
        <v>0</v>
      </c>
      <c r="AF1616" s="56" t="e">
        <f t="shared" si="692"/>
        <v>#VALUE!</v>
      </c>
      <c r="AG1616" s="56" t="e">
        <f t="shared" si="693"/>
        <v>#VALUE!</v>
      </c>
      <c r="AH1616" s="58" t="e">
        <f t="shared" si="694"/>
        <v>#VALUE!</v>
      </c>
      <c r="AI1616" s="56">
        <f t="shared" si="695"/>
        <v>0</v>
      </c>
      <c r="AJ1616" s="56">
        <f t="shared" si="696"/>
        <v>0</v>
      </c>
      <c r="AK1616" s="56">
        <f t="shared" si="697"/>
        <v>0</v>
      </c>
      <c r="AL1616" s="56">
        <f t="shared" si="698"/>
        <v>0</v>
      </c>
      <c r="AM1616" s="56">
        <f t="shared" si="699"/>
        <v>0</v>
      </c>
      <c r="AN1616" s="56">
        <f t="shared" si="700"/>
        <v>0</v>
      </c>
      <c r="AO1616" s="89" t="str">
        <f t="shared" si="701"/>
        <v/>
      </c>
      <c r="AP1616" s="89" t="str">
        <f t="shared" si="702"/>
        <v>Left</v>
      </c>
    </row>
    <row r="1617" spans="15:42">
      <c r="O1617" s="55">
        <f t="shared" si="680"/>
        <v>0</v>
      </c>
      <c r="P1617" s="56">
        <f t="shared" si="676"/>
        <v>0</v>
      </c>
      <c r="Q1617" s="57">
        <f>_xlfn.IFNA(VLOOKUP(E1617,'2026 W-4 Spreadsheet'!frequ,2,FALSE),0)</f>
        <v>0</v>
      </c>
      <c r="R1617" s="56">
        <f t="shared" si="681"/>
        <v>0</v>
      </c>
      <c r="S1617" s="56" t="str">
        <f t="shared" si="682"/>
        <v/>
      </c>
      <c r="T1617" s="56" t="str">
        <f t="shared" si="683"/>
        <v/>
      </c>
      <c r="U1617" s="56" t="str">
        <f t="shared" si="684"/>
        <v/>
      </c>
      <c r="V1617" s="56" t="str">
        <f t="shared" si="685"/>
        <v/>
      </c>
      <c r="W1617" s="56" t="str">
        <f t="shared" si="686"/>
        <v/>
      </c>
      <c r="X1617" s="56" t="str">
        <f t="shared" si="687"/>
        <v/>
      </c>
      <c r="Y1617" s="57" t="str">
        <f t="shared" si="688"/>
        <v/>
      </c>
      <c r="Z1617" s="56" t="str">
        <f t="shared" si="689"/>
        <v/>
      </c>
      <c r="AA1617" s="56" t="str">
        <f t="shared" si="690"/>
        <v/>
      </c>
      <c r="AB1617" s="56" t="str">
        <f t="shared" si="691"/>
        <v/>
      </c>
      <c r="AC1617" s="56" t="b">
        <f t="shared" si="677"/>
        <v>0</v>
      </c>
      <c r="AD1617" s="58" t="b">
        <f t="shared" si="678"/>
        <v>0</v>
      </c>
      <c r="AE1617" s="59" t="b">
        <f t="shared" si="679"/>
        <v>0</v>
      </c>
      <c r="AF1617" s="56" t="e">
        <f t="shared" si="692"/>
        <v>#VALUE!</v>
      </c>
      <c r="AG1617" s="56" t="e">
        <f t="shared" si="693"/>
        <v>#VALUE!</v>
      </c>
      <c r="AH1617" s="58" t="e">
        <f t="shared" si="694"/>
        <v>#VALUE!</v>
      </c>
      <c r="AI1617" s="56">
        <f t="shared" si="695"/>
        <v>0</v>
      </c>
      <c r="AJ1617" s="56">
        <f t="shared" si="696"/>
        <v>0</v>
      </c>
      <c r="AK1617" s="56">
        <f t="shared" si="697"/>
        <v>0</v>
      </c>
      <c r="AL1617" s="56">
        <f t="shared" si="698"/>
        <v>0</v>
      </c>
      <c r="AM1617" s="56">
        <f t="shared" si="699"/>
        <v>0</v>
      </c>
      <c r="AN1617" s="56">
        <f t="shared" si="700"/>
        <v>0</v>
      </c>
      <c r="AO1617" s="89" t="str">
        <f t="shared" si="701"/>
        <v/>
      </c>
      <c r="AP1617" s="89" t="str">
        <f t="shared" si="702"/>
        <v>Left</v>
      </c>
    </row>
    <row r="1618" spans="15:42">
      <c r="O1618" s="55">
        <f t="shared" si="680"/>
        <v>0</v>
      </c>
      <c r="P1618" s="56">
        <f t="shared" si="676"/>
        <v>0</v>
      </c>
      <c r="Q1618" s="57">
        <f>_xlfn.IFNA(VLOOKUP(E1618,'2026 W-4 Spreadsheet'!frequ,2,FALSE),0)</f>
        <v>0</v>
      </c>
      <c r="R1618" s="56">
        <f t="shared" si="681"/>
        <v>0</v>
      </c>
      <c r="S1618" s="56" t="str">
        <f t="shared" si="682"/>
        <v/>
      </c>
      <c r="T1618" s="56" t="str">
        <f t="shared" si="683"/>
        <v/>
      </c>
      <c r="U1618" s="56" t="str">
        <f t="shared" si="684"/>
        <v/>
      </c>
      <c r="V1618" s="56" t="str">
        <f t="shared" si="685"/>
        <v/>
      </c>
      <c r="W1618" s="56" t="str">
        <f t="shared" si="686"/>
        <v/>
      </c>
      <c r="X1618" s="56" t="str">
        <f t="shared" si="687"/>
        <v/>
      </c>
      <c r="Y1618" s="57" t="str">
        <f t="shared" si="688"/>
        <v/>
      </c>
      <c r="Z1618" s="56" t="str">
        <f t="shared" si="689"/>
        <v/>
      </c>
      <c r="AA1618" s="56" t="str">
        <f t="shared" si="690"/>
        <v/>
      </c>
      <c r="AB1618" s="56" t="str">
        <f t="shared" si="691"/>
        <v/>
      </c>
      <c r="AC1618" s="56" t="b">
        <f t="shared" si="677"/>
        <v>0</v>
      </c>
      <c r="AD1618" s="58" t="b">
        <f t="shared" si="678"/>
        <v>0</v>
      </c>
      <c r="AE1618" s="59" t="b">
        <f t="shared" si="679"/>
        <v>0</v>
      </c>
      <c r="AF1618" s="56" t="e">
        <f t="shared" si="692"/>
        <v>#VALUE!</v>
      </c>
      <c r="AG1618" s="56" t="e">
        <f t="shared" si="693"/>
        <v>#VALUE!</v>
      </c>
      <c r="AH1618" s="58" t="e">
        <f t="shared" si="694"/>
        <v>#VALUE!</v>
      </c>
      <c r="AI1618" s="56">
        <f t="shared" si="695"/>
        <v>0</v>
      </c>
      <c r="AJ1618" s="56">
        <f t="shared" si="696"/>
        <v>0</v>
      </c>
      <c r="AK1618" s="56">
        <f t="shared" si="697"/>
        <v>0</v>
      </c>
      <c r="AL1618" s="56">
        <f t="shared" si="698"/>
        <v>0</v>
      </c>
      <c r="AM1618" s="56">
        <f t="shared" si="699"/>
        <v>0</v>
      </c>
      <c r="AN1618" s="56">
        <f t="shared" si="700"/>
        <v>0</v>
      </c>
      <c r="AO1618" s="89" t="str">
        <f t="shared" si="701"/>
        <v/>
      </c>
      <c r="AP1618" s="89" t="str">
        <f t="shared" si="702"/>
        <v>Left</v>
      </c>
    </row>
    <row r="1619" spans="15:42">
      <c r="O1619" s="55">
        <f t="shared" si="680"/>
        <v>0</v>
      </c>
      <c r="P1619" s="56">
        <f t="shared" si="676"/>
        <v>0</v>
      </c>
      <c r="Q1619" s="57">
        <f>_xlfn.IFNA(VLOOKUP(E1619,'2026 W-4 Spreadsheet'!frequ,2,FALSE),0)</f>
        <v>0</v>
      </c>
      <c r="R1619" s="56">
        <f t="shared" si="681"/>
        <v>0</v>
      </c>
      <c r="S1619" s="56" t="str">
        <f t="shared" si="682"/>
        <v/>
      </c>
      <c r="T1619" s="56" t="str">
        <f t="shared" si="683"/>
        <v/>
      </c>
      <c r="U1619" s="56" t="str">
        <f t="shared" si="684"/>
        <v/>
      </c>
      <c r="V1619" s="56" t="str">
        <f t="shared" si="685"/>
        <v/>
      </c>
      <c r="W1619" s="56" t="str">
        <f t="shared" si="686"/>
        <v/>
      </c>
      <c r="X1619" s="56" t="str">
        <f t="shared" si="687"/>
        <v/>
      </c>
      <c r="Y1619" s="57" t="str">
        <f t="shared" si="688"/>
        <v/>
      </c>
      <c r="Z1619" s="56" t="str">
        <f t="shared" si="689"/>
        <v/>
      </c>
      <c r="AA1619" s="56" t="str">
        <f t="shared" si="690"/>
        <v/>
      </c>
      <c r="AB1619" s="56" t="str">
        <f t="shared" si="691"/>
        <v/>
      </c>
      <c r="AC1619" s="56" t="b">
        <f t="shared" si="677"/>
        <v>0</v>
      </c>
      <c r="AD1619" s="58" t="b">
        <f t="shared" si="678"/>
        <v>0</v>
      </c>
      <c r="AE1619" s="59" t="b">
        <f t="shared" si="679"/>
        <v>0</v>
      </c>
      <c r="AF1619" s="56" t="e">
        <f t="shared" si="692"/>
        <v>#VALUE!</v>
      </c>
      <c r="AG1619" s="56" t="e">
        <f t="shared" si="693"/>
        <v>#VALUE!</v>
      </c>
      <c r="AH1619" s="58" t="e">
        <f t="shared" si="694"/>
        <v>#VALUE!</v>
      </c>
      <c r="AI1619" s="56">
        <f t="shared" si="695"/>
        <v>0</v>
      </c>
      <c r="AJ1619" s="56">
        <f t="shared" si="696"/>
        <v>0</v>
      </c>
      <c r="AK1619" s="56">
        <f t="shared" si="697"/>
        <v>0</v>
      </c>
      <c r="AL1619" s="56">
        <f t="shared" si="698"/>
        <v>0</v>
      </c>
      <c r="AM1619" s="56">
        <f t="shared" si="699"/>
        <v>0</v>
      </c>
      <c r="AN1619" s="56">
        <f t="shared" si="700"/>
        <v>0</v>
      </c>
      <c r="AO1619" s="89" t="str">
        <f t="shared" si="701"/>
        <v/>
      </c>
      <c r="AP1619" s="89" t="str">
        <f t="shared" si="702"/>
        <v>Left</v>
      </c>
    </row>
    <row r="1620" spans="15:42">
      <c r="O1620" s="55">
        <f t="shared" si="680"/>
        <v>0</v>
      </c>
      <c r="P1620" s="56">
        <f t="shared" si="676"/>
        <v>0</v>
      </c>
      <c r="Q1620" s="57">
        <f>_xlfn.IFNA(VLOOKUP(E1620,'2026 W-4 Spreadsheet'!frequ,2,FALSE),0)</f>
        <v>0</v>
      </c>
      <c r="R1620" s="56">
        <f t="shared" si="681"/>
        <v>0</v>
      </c>
      <c r="S1620" s="56" t="str">
        <f t="shared" si="682"/>
        <v/>
      </c>
      <c r="T1620" s="56" t="str">
        <f t="shared" si="683"/>
        <v/>
      </c>
      <c r="U1620" s="56" t="str">
        <f t="shared" si="684"/>
        <v/>
      </c>
      <c r="V1620" s="56" t="str">
        <f t="shared" si="685"/>
        <v/>
      </c>
      <c r="W1620" s="56" t="str">
        <f t="shared" si="686"/>
        <v/>
      </c>
      <c r="X1620" s="56" t="str">
        <f t="shared" si="687"/>
        <v/>
      </c>
      <c r="Y1620" s="57" t="str">
        <f t="shared" si="688"/>
        <v/>
      </c>
      <c r="Z1620" s="56" t="str">
        <f t="shared" si="689"/>
        <v/>
      </c>
      <c r="AA1620" s="56" t="str">
        <f t="shared" si="690"/>
        <v/>
      </c>
      <c r="AB1620" s="56" t="str">
        <f t="shared" si="691"/>
        <v/>
      </c>
      <c r="AC1620" s="56" t="b">
        <f t="shared" si="677"/>
        <v>0</v>
      </c>
      <c r="AD1620" s="58" t="b">
        <f t="shared" si="678"/>
        <v>0</v>
      </c>
      <c r="AE1620" s="59" t="b">
        <f t="shared" si="679"/>
        <v>0</v>
      </c>
      <c r="AF1620" s="56" t="e">
        <f t="shared" si="692"/>
        <v>#VALUE!</v>
      </c>
      <c r="AG1620" s="56" t="e">
        <f t="shared" si="693"/>
        <v>#VALUE!</v>
      </c>
      <c r="AH1620" s="58" t="e">
        <f t="shared" si="694"/>
        <v>#VALUE!</v>
      </c>
      <c r="AI1620" s="56">
        <f t="shared" si="695"/>
        <v>0</v>
      </c>
      <c r="AJ1620" s="56">
        <f t="shared" si="696"/>
        <v>0</v>
      </c>
      <c r="AK1620" s="56">
        <f t="shared" si="697"/>
        <v>0</v>
      </c>
      <c r="AL1620" s="56">
        <f t="shared" si="698"/>
        <v>0</v>
      </c>
      <c r="AM1620" s="56">
        <f t="shared" si="699"/>
        <v>0</v>
      </c>
      <c r="AN1620" s="56">
        <f t="shared" si="700"/>
        <v>0</v>
      </c>
      <c r="AO1620" s="89" t="str">
        <f t="shared" si="701"/>
        <v/>
      </c>
      <c r="AP1620" s="89" t="str">
        <f t="shared" si="702"/>
        <v>Left</v>
      </c>
    </row>
    <row r="1621" spans="15:42">
      <c r="O1621" s="55">
        <f t="shared" si="680"/>
        <v>0</v>
      </c>
      <c r="P1621" s="56">
        <f t="shared" si="676"/>
        <v>0</v>
      </c>
      <c r="Q1621" s="57">
        <f>_xlfn.IFNA(VLOOKUP(E1621,'2026 W-4 Spreadsheet'!frequ,2,FALSE),0)</f>
        <v>0</v>
      </c>
      <c r="R1621" s="56">
        <f t="shared" si="681"/>
        <v>0</v>
      </c>
      <c r="S1621" s="56" t="str">
        <f t="shared" si="682"/>
        <v/>
      </c>
      <c r="T1621" s="56" t="str">
        <f t="shared" si="683"/>
        <v/>
      </c>
      <c r="U1621" s="56" t="str">
        <f t="shared" si="684"/>
        <v/>
      </c>
      <c r="V1621" s="56" t="str">
        <f t="shared" si="685"/>
        <v/>
      </c>
      <c r="W1621" s="56" t="str">
        <f t="shared" si="686"/>
        <v/>
      </c>
      <c r="X1621" s="56" t="str">
        <f t="shared" si="687"/>
        <v/>
      </c>
      <c r="Y1621" s="57" t="str">
        <f t="shared" si="688"/>
        <v/>
      </c>
      <c r="Z1621" s="56" t="str">
        <f t="shared" si="689"/>
        <v/>
      </c>
      <c r="AA1621" s="56" t="str">
        <f t="shared" si="690"/>
        <v/>
      </c>
      <c r="AB1621" s="56" t="str">
        <f t="shared" si="691"/>
        <v/>
      </c>
      <c r="AC1621" s="56" t="b">
        <f t="shared" si="677"/>
        <v>0</v>
      </c>
      <c r="AD1621" s="58" t="b">
        <f t="shared" si="678"/>
        <v>0</v>
      </c>
      <c r="AE1621" s="59" t="b">
        <f t="shared" si="679"/>
        <v>0</v>
      </c>
      <c r="AF1621" s="56" t="e">
        <f t="shared" si="692"/>
        <v>#VALUE!</v>
      </c>
      <c r="AG1621" s="56" t="e">
        <f t="shared" si="693"/>
        <v>#VALUE!</v>
      </c>
      <c r="AH1621" s="58" t="e">
        <f t="shared" si="694"/>
        <v>#VALUE!</v>
      </c>
      <c r="AI1621" s="56">
        <f t="shared" si="695"/>
        <v>0</v>
      </c>
      <c r="AJ1621" s="56">
        <f t="shared" si="696"/>
        <v>0</v>
      </c>
      <c r="AK1621" s="56">
        <f t="shared" si="697"/>
        <v>0</v>
      </c>
      <c r="AL1621" s="56">
        <f t="shared" si="698"/>
        <v>0</v>
      </c>
      <c r="AM1621" s="56">
        <f t="shared" si="699"/>
        <v>0</v>
      </c>
      <c r="AN1621" s="56">
        <f t="shared" si="700"/>
        <v>0</v>
      </c>
      <c r="AO1621" s="89" t="str">
        <f t="shared" si="701"/>
        <v/>
      </c>
      <c r="AP1621" s="89" t="str">
        <f t="shared" si="702"/>
        <v>Left</v>
      </c>
    </row>
    <row r="1622" spans="15:42">
      <c r="O1622" s="55">
        <f t="shared" si="680"/>
        <v>0</v>
      </c>
      <c r="P1622" s="56">
        <f t="shared" si="676"/>
        <v>0</v>
      </c>
      <c r="Q1622" s="57">
        <f>_xlfn.IFNA(VLOOKUP(E1622,'2026 W-4 Spreadsheet'!frequ,2,FALSE),0)</f>
        <v>0</v>
      </c>
      <c r="R1622" s="56">
        <f t="shared" si="681"/>
        <v>0</v>
      </c>
      <c r="S1622" s="56" t="str">
        <f t="shared" si="682"/>
        <v/>
      </c>
      <c r="T1622" s="56" t="str">
        <f t="shared" si="683"/>
        <v/>
      </c>
      <c r="U1622" s="56" t="str">
        <f t="shared" si="684"/>
        <v/>
      </c>
      <c r="V1622" s="56" t="str">
        <f t="shared" si="685"/>
        <v/>
      </c>
      <c r="W1622" s="56" t="str">
        <f t="shared" si="686"/>
        <v/>
      </c>
      <c r="X1622" s="56" t="str">
        <f t="shared" si="687"/>
        <v/>
      </c>
      <c r="Y1622" s="57" t="str">
        <f t="shared" si="688"/>
        <v/>
      </c>
      <c r="Z1622" s="56" t="str">
        <f t="shared" si="689"/>
        <v/>
      </c>
      <c r="AA1622" s="56" t="str">
        <f t="shared" si="690"/>
        <v/>
      </c>
      <c r="AB1622" s="56" t="str">
        <f t="shared" si="691"/>
        <v/>
      </c>
      <c r="AC1622" s="56" t="b">
        <f t="shared" si="677"/>
        <v>0</v>
      </c>
      <c r="AD1622" s="58" t="b">
        <f t="shared" si="678"/>
        <v>0</v>
      </c>
      <c r="AE1622" s="59" t="b">
        <f t="shared" si="679"/>
        <v>0</v>
      </c>
      <c r="AF1622" s="56" t="e">
        <f t="shared" si="692"/>
        <v>#VALUE!</v>
      </c>
      <c r="AG1622" s="56" t="e">
        <f t="shared" si="693"/>
        <v>#VALUE!</v>
      </c>
      <c r="AH1622" s="58" t="e">
        <f t="shared" si="694"/>
        <v>#VALUE!</v>
      </c>
      <c r="AI1622" s="56">
        <f t="shared" si="695"/>
        <v>0</v>
      </c>
      <c r="AJ1622" s="56">
        <f t="shared" si="696"/>
        <v>0</v>
      </c>
      <c r="AK1622" s="56">
        <f t="shared" si="697"/>
        <v>0</v>
      </c>
      <c r="AL1622" s="56">
        <f t="shared" si="698"/>
        <v>0</v>
      </c>
      <c r="AM1622" s="56">
        <f t="shared" si="699"/>
        <v>0</v>
      </c>
      <c r="AN1622" s="56">
        <f t="shared" si="700"/>
        <v>0</v>
      </c>
      <c r="AO1622" s="89" t="str">
        <f t="shared" si="701"/>
        <v/>
      </c>
      <c r="AP1622" s="89" t="str">
        <f t="shared" si="702"/>
        <v>Left</v>
      </c>
    </row>
    <row r="1623" spans="15:42">
      <c r="O1623" s="55">
        <f t="shared" si="680"/>
        <v>0</v>
      </c>
      <c r="P1623" s="56">
        <f t="shared" si="676"/>
        <v>0</v>
      </c>
      <c r="Q1623" s="57">
        <f>_xlfn.IFNA(VLOOKUP(E1623,'2026 W-4 Spreadsheet'!frequ,2,FALSE),0)</f>
        <v>0</v>
      </c>
      <c r="R1623" s="56">
        <f t="shared" si="681"/>
        <v>0</v>
      </c>
      <c r="S1623" s="56" t="str">
        <f t="shared" si="682"/>
        <v/>
      </c>
      <c r="T1623" s="56" t="str">
        <f t="shared" si="683"/>
        <v/>
      </c>
      <c r="U1623" s="56" t="str">
        <f t="shared" si="684"/>
        <v/>
      </c>
      <c r="V1623" s="56" t="str">
        <f t="shared" si="685"/>
        <v/>
      </c>
      <c r="W1623" s="56" t="str">
        <f t="shared" si="686"/>
        <v/>
      </c>
      <c r="X1623" s="56" t="str">
        <f t="shared" si="687"/>
        <v/>
      </c>
      <c r="Y1623" s="57" t="str">
        <f t="shared" si="688"/>
        <v/>
      </c>
      <c r="Z1623" s="56" t="str">
        <f t="shared" si="689"/>
        <v/>
      </c>
      <c r="AA1623" s="56" t="str">
        <f t="shared" si="690"/>
        <v/>
      </c>
      <c r="AB1623" s="56" t="str">
        <f t="shared" si="691"/>
        <v/>
      </c>
      <c r="AC1623" s="56" t="b">
        <f t="shared" si="677"/>
        <v>0</v>
      </c>
      <c r="AD1623" s="58" t="b">
        <f t="shared" si="678"/>
        <v>0</v>
      </c>
      <c r="AE1623" s="59" t="b">
        <f t="shared" si="679"/>
        <v>0</v>
      </c>
      <c r="AF1623" s="56" t="e">
        <f t="shared" si="692"/>
        <v>#VALUE!</v>
      </c>
      <c r="AG1623" s="56" t="e">
        <f t="shared" si="693"/>
        <v>#VALUE!</v>
      </c>
      <c r="AH1623" s="58" t="e">
        <f t="shared" si="694"/>
        <v>#VALUE!</v>
      </c>
      <c r="AI1623" s="56">
        <f t="shared" si="695"/>
        <v>0</v>
      </c>
      <c r="AJ1623" s="56">
        <f t="shared" si="696"/>
        <v>0</v>
      </c>
      <c r="AK1623" s="56">
        <f t="shared" si="697"/>
        <v>0</v>
      </c>
      <c r="AL1623" s="56">
        <f t="shared" si="698"/>
        <v>0</v>
      </c>
      <c r="AM1623" s="56">
        <f t="shared" si="699"/>
        <v>0</v>
      </c>
      <c r="AN1623" s="56">
        <f t="shared" si="700"/>
        <v>0</v>
      </c>
      <c r="AO1623" s="89" t="str">
        <f t="shared" si="701"/>
        <v/>
      </c>
      <c r="AP1623" s="89" t="str">
        <f t="shared" si="702"/>
        <v>Left</v>
      </c>
    </row>
    <row r="1624" spans="15:42">
      <c r="O1624" s="55">
        <f t="shared" si="680"/>
        <v>0</v>
      </c>
      <c r="P1624" s="56">
        <f t="shared" si="676"/>
        <v>0</v>
      </c>
      <c r="Q1624" s="57">
        <f>_xlfn.IFNA(VLOOKUP(E1624,'2026 W-4 Spreadsheet'!frequ,2,FALSE),0)</f>
        <v>0</v>
      </c>
      <c r="R1624" s="56">
        <f t="shared" si="681"/>
        <v>0</v>
      </c>
      <c r="S1624" s="56" t="str">
        <f t="shared" si="682"/>
        <v/>
      </c>
      <c r="T1624" s="56" t="str">
        <f t="shared" si="683"/>
        <v/>
      </c>
      <c r="U1624" s="56" t="str">
        <f t="shared" si="684"/>
        <v/>
      </c>
      <c r="V1624" s="56" t="str">
        <f t="shared" si="685"/>
        <v/>
      </c>
      <c r="W1624" s="56" t="str">
        <f t="shared" si="686"/>
        <v/>
      </c>
      <c r="X1624" s="56" t="str">
        <f t="shared" si="687"/>
        <v/>
      </c>
      <c r="Y1624" s="57" t="str">
        <f t="shared" si="688"/>
        <v/>
      </c>
      <c r="Z1624" s="56" t="str">
        <f t="shared" si="689"/>
        <v/>
      </c>
      <c r="AA1624" s="56" t="str">
        <f t="shared" si="690"/>
        <v/>
      </c>
      <c r="AB1624" s="56" t="str">
        <f t="shared" si="691"/>
        <v/>
      </c>
      <c r="AC1624" s="56" t="b">
        <f t="shared" si="677"/>
        <v>0</v>
      </c>
      <c r="AD1624" s="58" t="b">
        <f t="shared" si="678"/>
        <v>0</v>
      </c>
      <c r="AE1624" s="59" t="b">
        <f t="shared" si="679"/>
        <v>0</v>
      </c>
      <c r="AF1624" s="56" t="e">
        <f t="shared" si="692"/>
        <v>#VALUE!</v>
      </c>
      <c r="AG1624" s="56" t="e">
        <f t="shared" si="693"/>
        <v>#VALUE!</v>
      </c>
      <c r="AH1624" s="58" t="e">
        <f t="shared" si="694"/>
        <v>#VALUE!</v>
      </c>
      <c r="AI1624" s="56">
        <f t="shared" si="695"/>
        <v>0</v>
      </c>
      <c r="AJ1624" s="56">
        <f t="shared" si="696"/>
        <v>0</v>
      </c>
      <c r="AK1624" s="56">
        <f t="shared" si="697"/>
        <v>0</v>
      </c>
      <c r="AL1624" s="56">
        <f t="shared" si="698"/>
        <v>0</v>
      </c>
      <c r="AM1624" s="56">
        <f t="shared" si="699"/>
        <v>0</v>
      </c>
      <c r="AN1624" s="56">
        <f t="shared" si="700"/>
        <v>0</v>
      </c>
      <c r="AO1624" s="89" t="str">
        <f t="shared" si="701"/>
        <v/>
      </c>
      <c r="AP1624" s="89" t="str">
        <f t="shared" si="702"/>
        <v>Left</v>
      </c>
    </row>
    <row r="1625" spans="15:42">
      <c r="O1625" s="55">
        <f t="shared" si="680"/>
        <v>0</v>
      </c>
      <c r="P1625" s="56">
        <f t="shared" si="676"/>
        <v>0</v>
      </c>
      <c r="Q1625" s="57">
        <f>_xlfn.IFNA(VLOOKUP(E1625,'2026 W-4 Spreadsheet'!frequ,2,FALSE),0)</f>
        <v>0</v>
      </c>
      <c r="R1625" s="56">
        <f t="shared" si="681"/>
        <v>0</v>
      </c>
      <c r="S1625" s="56" t="str">
        <f t="shared" si="682"/>
        <v/>
      </c>
      <c r="T1625" s="56" t="str">
        <f t="shared" si="683"/>
        <v/>
      </c>
      <c r="U1625" s="56" t="str">
        <f t="shared" si="684"/>
        <v/>
      </c>
      <c r="V1625" s="56" t="str">
        <f t="shared" si="685"/>
        <v/>
      </c>
      <c r="W1625" s="56" t="str">
        <f t="shared" si="686"/>
        <v/>
      </c>
      <c r="X1625" s="56" t="str">
        <f t="shared" si="687"/>
        <v/>
      </c>
      <c r="Y1625" s="57" t="str">
        <f t="shared" si="688"/>
        <v/>
      </c>
      <c r="Z1625" s="56" t="str">
        <f t="shared" si="689"/>
        <v/>
      </c>
      <c r="AA1625" s="56" t="str">
        <f t="shared" si="690"/>
        <v/>
      </c>
      <c r="AB1625" s="56" t="str">
        <f t="shared" si="691"/>
        <v/>
      </c>
      <c r="AC1625" s="56" t="b">
        <f t="shared" si="677"/>
        <v>0</v>
      </c>
      <c r="AD1625" s="58" t="b">
        <f t="shared" si="678"/>
        <v>0</v>
      </c>
      <c r="AE1625" s="59" t="b">
        <f t="shared" si="679"/>
        <v>0</v>
      </c>
      <c r="AF1625" s="56" t="e">
        <f t="shared" si="692"/>
        <v>#VALUE!</v>
      </c>
      <c r="AG1625" s="56" t="e">
        <f t="shared" si="693"/>
        <v>#VALUE!</v>
      </c>
      <c r="AH1625" s="58" t="e">
        <f t="shared" si="694"/>
        <v>#VALUE!</v>
      </c>
      <c r="AI1625" s="56">
        <f t="shared" si="695"/>
        <v>0</v>
      </c>
      <c r="AJ1625" s="56">
        <f t="shared" si="696"/>
        <v>0</v>
      </c>
      <c r="AK1625" s="56">
        <f t="shared" si="697"/>
        <v>0</v>
      </c>
      <c r="AL1625" s="56">
        <f t="shared" si="698"/>
        <v>0</v>
      </c>
      <c r="AM1625" s="56">
        <f t="shared" si="699"/>
        <v>0</v>
      </c>
      <c r="AN1625" s="56">
        <f t="shared" si="700"/>
        <v>0</v>
      </c>
      <c r="AO1625" s="89" t="str">
        <f t="shared" si="701"/>
        <v/>
      </c>
      <c r="AP1625" s="89" t="str">
        <f t="shared" si="702"/>
        <v>Left</v>
      </c>
    </row>
    <row r="1626" spans="15:42">
      <c r="O1626" s="55">
        <f t="shared" si="680"/>
        <v>0</v>
      </c>
      <c r="P1626" s="56">
        <f t="shared" si="676"/>
        <v>0</v>
      </c>
      <c r="Q1626" s="57">
        <f>_xlfn.IFNA(VLOOKUP(E1626,'2026 W-4 Spreadsheet'!frequ,2,FALSE),0)</f>
        <v>0</v>
      </c>
      <c r="R1626" s="56">
        <f t="shared" si="681"/>
        <v>0</v>
      </c>
      <c r="S1626" s="56" t="str">
        <f t="shared" si="682"/>
        <v/>
      </c>
      <c r="T1626" s="56" t="str">
        <f t="shared" si="683"/>
        <v/>
      </c>
      <c r="U1626" s="56" t="str">
        <f t="shared" si="684"/>
        <v/>
      </c>
      <c r="V1626" s="56" t="str">
        <f t="shared" si="685"/>
        <v/>
      </c>
      <c r="W1626" s="56" t="str">
        <f t="shared" si="686"/>
        <v/>
      </c>
      <c r="X1626" s="56" t="str">
        <f t="shared" si="687"/>
        <v/>
      </c>
      <c r="Y1626" s="57" t="str">
        <f t="shared" si="688"/>
        <v/>
      </c>
      <c r="Z1626" s="56" t="str">
        <f t="shared" si="689"/>
        <v/>
      </c>
      <c r="AA1626" s="56" t="str">
        <f t="shared" si="690"/>
        <v/>
      </c>
      <c r="AB1626" s="56" t="str">
        <f t="shared" si="691"/>
        <v/>
      </c>
      <c r="AC1626" s="56" t="b">
        <f t="shared" si="677"/>
        <v>0</v>
      </c>
      <c r="AD1626" s="58" t="b">
        <f t="shared" si="678"/>
        <v>0</v>
      </c>
      <c r="AE1626" s="59" t="b">
        <f t="shared" si="679"/>
        <v>0</v>
      </c>
      <c r="AF1626" s="56" t="e">
        <f t="shared" si="692"/>
        <v>#VALUE!</v>
      </c>
      <c r="AG1626" s="56" t="e">
        <f t="shared" si="693"/>
        <v>#VALUE!</v>
      </c>
      <c r="AH1626" s="58" t="e">
        <f t="shared" si="694"/>
        <v>#VALUE!</v>
      </c>
      <c r="AI1626" s="56">
        <f t="shared" si="695"/>
        <v>0</v>
      </c>
      <c r="AJ1626" s="56">
        <f t="shared" si="696"/>
        <v>0</v>
      </c>
      <c r="AK1626" s="56">
        <f t="shared" si="697"/>
        <v>0</v>
      </c>
      <c r="AL1626" s="56">
        <f t="shared" si="698"/>
        <v>0</v>
      </c>
      <c r="AM1626" s="56">
        <f t="shared" si="699"/>
        <v>0</v>
      </c>
      <c r="AN1626" s="56">
        <f t="shared" si="700"/>
        <v>0</v>
      </c>
      <c r="AO1626" s="89" t="str">
        <f t="shared" si="701"/>
        <v/>
      </c>
      <c r="AP1626" s="89" t="str">
        <f t="shared" si="702"/>
        <v>Left</v>
      </c>
    </row>
    <row r="1627" spans="15:42">
      <c r="O1627" s="55">
        <f t="shared" si="680"/>
        <v>0</v>
      </c>
      <c r="P1627" s="56">
        <f t="shared" si="676"/>
        <v>0</v>
      </c>
      <c r="Q1627" s="57">
        <f>_xlfn.IFNA(VLOOKUP(E1627,'2026 W-4 Spreadsheet'!frequ,2,FALSE),0)</f>
        <v>0</v>
      </c>
      <c r="R1627" s="56">
        <f t="shared" si="681"/>
        <v>0</v>
      </c>
      <c r="S1627" s="56" t="str">
        <f t="shared" si="682"/>
        <v/>
      </c>
      <c r="T1627" s="56" t="str">
        <f t="shared" si="683"/>
        <v/>
      </c>
      <c r="U1627" s="56" t="str">
        <f t="shared" si="684"/>
        <v/>
      </c>
      <c r="V1627" s="56" t="str">
        <f t="shared" si="685"/>
        <v/>
      </c>
      <c r="W1627" s="56" t="str">
        <f t="shared" si="686"/>
        <v/>
      </c>
      <c r="X1627" s="56" t="str">
        <f t="shared" si="687"/>
        <v/>
      </c>
      <c r="Y1627" s="57" t="str">
        <f t="shared" si="688"/>
        <v/>
      </c>
      <c r="Z1627" s="56" t="str">
        <f t="shared" si="689"/>
        <v/>
      </c>
      <c r="AA1627" s="56" t="str">
        <f t="shared" si="690"/>
        <v/>
      </c>
      <c r="AB1627" s="56" t="str">
        <f t="shared" si="691"/>
        <v/>
      </c>
      <c r="AC1627" s="56" t="b">
        <f t="shared" si="677"/>
        <v>0</v>
      </c>
      <c r="AD1627" s="58" t="b">
        <f t="shared" si="678"/>
        <v>0</v>
      </c>
      <c r="AE1627" s="59" t="b">
        <f t="shared" si="679"/>
        <v>0</v>
      </c>
      <c r="AF1627" s="56" t="e">
        <f t="shared" si="692"/>
        <v>#VALUE!</v>
      </c>
      <c r="AG1627" s="56" t="e">
        <f t="shared" si="693"/>
        <v>#VALUE!</v>
      </c>
      <c r="AH1627" s="58" t="e">
        <f t="shared" si="694"/>
        <v>#VALUE!</v>
      </c>
      <c r="AI1627" s="56">
        <f t="shared" si="695"/>
        <v>0</v>
      </c>
      <c r="AJ1627" s="56">
        <f t="shared" si="696"/>
        <v>0</v>
      </c>
      <c r="AK1627" s="56">
        <f t="shared" si="697"/>
        <v>0</v>
      </c>
      <c r="AL1627" s="56">
        <f t="shared" si="698"/>
        <v>0</v>
      </c>
      <c r="AM1627" s="56">
        <f t="shared" si="699"/>
        <v>0</v>
      </c>
      <c r="AN1627" s="56">
        <f t="shared" si="700"/>
        <v>0</v>
      </c>
      <c r="AO1627" s="89" t="str">
        <f t="shared" si="701"/>
        <v/>
      </c>
      <c r="AP1627" s="89" t="str">
        <f t="shared" si="702"/>
        <v>Left</v>
      </c>
    </row>
    <row r="1628" spans="15:42">
      <c r="O1628" s="55">
        <f t="shared" si="680"/>
        <v>0</v>
      </c>
      <c r="P1628" s="56">
        <f t="shared" si="676"/>
        <v>0</v>
      </c>
      <c r="Q1628" s="57">
        <f>_xlfn.IFNA(VLOOKUP(E1628,'2026 W-4 Spreadsheet'!frequ,2,FALSE),0)</f>
        <v>0</v>
      </c>
      <c r="R1628" s="56">
        <f t="shared" si="681"/>
        <v>0</v>
      </c>
      <c r="S1628" s="56" t="str">
        <f t="shared" si="682"/>
        <v/>
      </c>
      <c r="T1628" s="56" t="str">
        <f t="shared" si="683"/>
        <v/>
      </c>
      <c r="U1628" s="56" t="str">
        <f t="shared" si="684"/>
        <v/>
      </c>
      <c r="V1628" s="56" t="str">
        <f t="shared" si="685"/>
        <v/>
      </c>
      <c r="W1628" s="56" t="str">
        <f t="shared" si="686"/>
        <v/>
      </c>
      <c r="X1628" s="56" t="str">
        <f t="shared" si="687"/>
        <v/>
      </c>
      <c r="Y1628" s="57" t="str">
        <f t="shared" si="688"/>
        <v/>
      </c>
      <c r="Z1628" s="56" t="str">
        <f t="shared" si="689"/>
        <v/>
      </c>
      <c r="AA1628" s="56" t="str">
        <f t="shared" si="690"/>
        <v/>
      </c>
      <c r="AB1628" s="56" t="str">
        <f t="shared" si="691"/>
        <v/>
      </c>
      <c r="AC1628" s="56" t="b">
        <f t="shared" si="677"/>
        <v>0</v>
      </c>
      <c r="AD1628" s="58" t="b">
        <f t="shared" si="678"/>
        <v>0</v>
      </c>
      <c r="AE1628" s="59" t="b">
        <f t="shared" si="679"/>
        <v>0</v>
      </c>
      <c r="AF1628" s="56" t="e">
        <f t="shared" si="692"/>
        <v>#VALUE!</v>
      </c>
      <c r="AG1628" s="56" t="e">
        <f t="shared" si="693"/>
        <v>#VALUE!</v>
      </c>
      <c r="AH1628" s="58" t="e">
        <f t="shared" si="694"/>
        <v>#VALUE!</v>
      </c>
      <c r="AI1628" s="56">
        <f t="shared" si="695"/>
        <v>0</v>
      </c>
      <c r="AJ1628" s="56">
        <f t="shared" si="696"/>
        <v>0</v>
      </c>
      <c r="AK1628" s="56">
        <f t="shared" si="697"/>
        <v>0</v>
      </c>
      <c r="AL1628" s="56">
        <f t="shared" si="698"/>
        <v>0</v>
      </c>
      <c r="AM1628" s="56">
        <f t="shared" si="699"/>
        <v>0</v>
      </c>
      <c r="AN1628" s="56">
        <f t="shared" si="700"/>
        <v>0</v>
      </c>
      <c r="AO1628" s="89" t="str">
        <f t="shared" si="701"/>
        <v/>
      </c>
      <c r="AP1628" s="89" t="str">
        <f t="shared" si="702"/>
        <v>Left</v>
      </c>
    </row>
    <row r="1629" spans="15:42">
      <c r="O1629" s="55">
        <f t="shared" si="680"/>
        <v>0</v>
      </c>
      <c r="P1629" s="56">
        <f t="shared" si="676"/>
        <v>0</v>
      </c>
      <c r="Q1629" s="57">
        <f>_xlfn.IFNA(VLOOKUP(E1629,'2026 W-4 Spreadsheet'!frequ,2,FALSE),0)</f>
        <v>0</v>
      </c>
      <c r="R1629" s="56">
        <f t="shared" si="681"/>
        <v>0</v>
      </c>
      <c r="S1629" s="56" t="str">
        <f t="shared" si="682"/>
        <v/>
      </c>
      <c r="T1629" s="56" t="str">
        <f t="shared" si="683"/>
        <v/>
      </c>
      <c r="U1629" s="56" t="str">
        <f t="shared" si="684"/>
        <v/>
      </c>
      <c r="V1629" s="56" t="str">
        <f t="shared" si="685"/>
        <v/>
      </c>
      <c r="W1629" s="56" t="str">
        <f t="shared" si="686"/>
        <v/>
      </c>
      <c r="X1629" s="56" t="str">
        <f t="shared" si="687"/>
        <v/>
      </c>
      <c r="Y1629" s="57" t="str">
        <f t="shared" si="688"/>
        <v/>
      </c>
      <c r="Z1629" s="56" t="str">
        <f t="shared" si="689"/>
        <v/>
      </c>
      <c r="AA1629" s="56" t="str">
        <f t="shared" si="690"/>
        <v/>
      </c>
      <c r="AB1629" s="56" t="str">
        <f t="shared" si="691"/>
        <v/>
      </c>
      <c r="AC1629" s="56" t="b">
        <f t="shared" si="677"/>
        <v>0</v>
      </c>
      <c r="AD1629" s="58" t="b">
        <f t="shared" si="678"/>
        <v>0</v>
      </c>
      <c r="AE1629" s="59" t="b">
        <f t="shared" si="679"/>
        <v>0</v>
      </c>
      <c r="AF1629" s="56" t="e">
        <f t="shared" si="692"/>
        <v>#VALUE!</v>
      </c>
      <c r="AG1629" s="56" t="e">
        <f t="shared" si="693"/>
        <v>#VALUE!</v>
      </c>
      <c r="AH1629" s="58" t="e">
        <f t="shared" si="694"/>
        <v>#VALUE!</v>
      </c>
      <c r="AI1629" s="56">
        <f t="shared" si="695"/>
        <v>0</v>
      </c>
      <c r="AJ1629" s="56">
        <f t="shared" si="696"/>
        <v>0</v>
      </c>
      <c r="AK1629" s="56">
        <f t="shared" si="697"/>
        <v>0</v>
      </c>
      <c r="AL1629" s="56">
        <f t="shared" si="698"/>
        <v>0</v>
      </c>
      <c r="AM1629" s="56">
        <f t="shared" si="699"/>
        <v>0</v>
      </c>
      <c r="AN1629" s="56">
        <f t="shared" si="700"/>
        <v>0</v>
      </c>
      <c r="AO1629" s="89" t="str">
        <f t="shared" si="701"/>
        <v/>
      </c>
      <c r="AP1629" s="89" t="str">
        <f t="shared" si="702"/>
        <v>Left</v>
      </c>
    </row>
    <row r="1630" spans="15:42">
      <c r="O1630" s="55">
        <f t="shared" si="680"/>
        <v>0</v>
      </c>
      <c r="P1630" s="56">
        <f t="shared" si="676"/>
        <v>0</v>
      </c>
      <c r="Q1630" s="57">
        <f>_xlfn.IFNA(VLOOKUP(E1630,'2026 W-4 Spreadsheet'!frequ,2,FALSE),0)</f>
        <v>0</v>
      </c>
      <c r="R1630" s="56">
        <f t="shared" si="681"/>
        <v>0</v>
      </c>
      <c r="S1630" s="56" t="str">
        <f t="shared" si="682"/>
        <v/>
      </c>
      <c r="T1630" s="56" t="str">
        <f t="shared" si="683"/>
        <v/>
      </c>
      <c r="U1630" s="56" t="str">
        <f t="shared" si="684"/>
        <v/>
      </c>
      <c r="V1630" s="56" t="str">
        <f t="shared" si="685"/>
        <v/>
      </c>
      <c r="W1630" s="56" t="str">
        <f t="shared" si="686"/>
        <v/>
      </c>
      <c r="X1630" s="56" t="str">
        <f t="shared" si="687"/>
        <v/>
      </c>
      <c r="Y1630" s="57" t="str">
        <f t="shared" si="688"/>
        <v/>
      </c>
      <c r="Z1630" s="56" t="str">
        <f t="shared" si="689"/>
        <v/>
      </c>
      <c r="AA1630" s="56" t="str">
        <f t="shared" si="690"/>
        <v/>
      </c>
      <c r="AB1630" s="56" t="str">
        <f t="shared" si="691"/>
        <v/>
      </c>
      <c r="AC1630" s="56" t="b">
        <f t="shared" si="677"/>
        <v>0</v>
      </c>
      <c r="AD1630" s="58" t="b">
        <f t="shared" si="678"/>
        <v>0</v>
      </c>
      <c r="AE1630" s="59" t="b">
        <f t="shared" si="679"/>
        <v>0</v>
      </c>
      <c r="AF1630" s="56" t="e">
        <f t="shared" si="692"/>
        <v>#VALUE!</v>
      </c>
      <c r="AG1630" s="56" t="e">
        <f t="shared" si="693"/>
        <v>#VALUE!</v>
      </c>
      <c r="AH1630" s="58" t="e">
        <f t="shared" si="694"/>
        <v>#VALUE!</v>
      </c>
      <c r="AI1630" s="56">
        <f t="shared" si="695"/>
        <v>0</v>
      </c>
      <c r="AJ1630" s="56">
        <f t="shared" si="696"/>
        <v>0</v>
      </c>
      <c r="AK1630" s="56">
        <f t="shared" si="697"/>
        <v>0</v>
      </c>
      <c r="AL1630" s="56">
        <f t="shared" si="698"/>
        <v>0</v>
      </c>
      <c r="AM1630" s="56">
        <f t="shared" si="699"/>
        <v>0</v>
      </c>
      <c r="AN1630" s="56">
        <f t="shared" si="700"/>
        <v>0</v>
      </c>
      <c r="AO1630" s="89" t="str">
        <f t="shared" si="701"/>
        <v/>
      </c>
      <c r="AP1630" s="89" t="str">
        <f t="shared" si="702"/>
        <v>Left</v>
      </c>
    </row>
    <row r="1631" spans="15:42">
      <c r="O1631" s="55">
        <f t="shared" si="680"/>
        <v>0</v>
      </c>
      <c r="P1631" s="56">
        <f t="shared" si="676"/>
        <v>0</v>
      </c>
      <c r="Q1631" s="57">
        <f>_xlfn.IFNA(VLOOKUP(E1631,'2026 W-4 Spreadsheet'!frequ,2,FALSE),0)</f>
        <v>0</v>
      </c>
      <c r="R1631" s="56">
        <f t="shared" si="681"/>
        <v>0</v>
      </c>
      <c r="S1631" s="56" t="str">
        <f t="shared" si="682"/>
        <v/>
      </c>
      <c r="T1631" s="56" t="str">
        <f t="shared" si="683"/>
        <v/>
      </c>
      <c r="U1631" s="56" t="str">
        <f t="shared" si="684"/>
        <v/>
      </c>
      <c r="V1631" s="56" t="str">
        <f t="shared" si="685"/>
        <v/>
      </c>
      <c r="W1631" s="56" t="str">
        <f t="shared" si="686"/>
        <v/>
      </c>
      <c r="X1631" s="56" t="str">
        <f t="shared" si="687"/>
        <v/>
      </c>
      <c r="Y1631" s="57" t="str">
        <f t="shared" si="688"/>
        <v/>
      </c>
      <c r="Z1631" s="56" t="str">
        <f t="shared" si="689"/>
        <v/>
      </c>
      <c r="AA1631" s="56" t="str">
        <f t="shared" si="690"/>
        <v/>
      </c>
      <c r="AB1631" s="56" t="str">
        <f t="shared" si="691"/>
        <v/>
      </c>
      <c r="AC1631" s="56" t="b">
        <f t="shared" si="677"/>
        <v>0</v>
      </c>
      <c r="AD1631" s="58" t="b">
        <f t="shared" si="678"/>
        <v>0</v>
      </c>
      <c r="AE1631" s="59" t="b">
        <f t="shared" si="679"/>
        <v>0</v>
      </c>
      <c r="AF1631" s="56" t="e">
        <f t="shared" si="692"/>
        <v>#VALUE!</v>
      </c>
      <c r="AG1631" s="56" t="e">
        <f t="shared" si="693"/>
        <v>#VALUE!</v>
      </c>
      <c r="AH1631" s="58" t="e">
        <f t="shared" si="694"/>
        <v>#VALUE!</v>
      </c>
      <c r="AI1631" s="56">
        <f t="shared" si="695"/>
        <v>0</v>
      </c>
      <c r="AJ1631" s="56">
        <f t="shared" si="696"/>
        <v>0</v>
      </c>
      <c r="AK1631" s="56">
        <f t="shared" si="697"/>
        <v>0</v>
      </c>
      <c r="AL1631" s="56">
        <f t="shared" si="698"/>
        <v>0</v>
      </c>
      <c r="AM1631" s="56">
        <f t="shared" si="699"/>
        <v>0</v>
      </c>
      <c r="AN1631" s="56">
        <f t="shared" si="700"/>
        <v>0</v>
      </c>
      <c r="AO1631" s="89" t="str">
        <f t="shared" si="701"/>
        <v/>
      </c>
      <c r="AP1631" s="89" t="str">
        <f t="shared" si="702"/>
        <v>Left</v>
      </c>
    </row>
    <row r="1632" spans="15:42">
      <c r="O1632" s="55">
        <f t="shared" si="680"/>
        <v>0</v>
      </c>
      <c r="P1632" s="56">
        <f t="shared" si="676"/>
        <v>0</v>
      </c>
      <c r="Q1632" s="57">
        <f>_xlfn.IFNA(VLOOKUP(E1632,'2026 W-4 Spreadsheet'!frequ,2,FALSE),0)</f>
        <v>0</v>
      </c>
      <c r="R1632" s="56">
        <f t="shared" si="681"/>
        <v>0</v>
      </c>
      <c r="S1632" s="56" t="str">
        <f t="shared" si="682"/>
        <v/>
      </c>
      <c r="T1632" s="56" t="str">
        <f t="shared" si="683"/>
        <v/>
      </c>
      <c r="U1632" s="56" t="str">
        <f t="shared" si="684"/>
        <v/>
      </c>
      <c r="V1632" s="56" t="str">
        <f t="shared" si="685"/>
        <v/>
      </c>
      <c r="W1632" s="56" t="str">
        <f t="shared" si="686"/>
        <v/>
      </c>
      <c r="X1632" s="56" t="str">
        <f t="shared" si="687"/>
        <v/>
      </c>
      <c r="Y1632" s="57" t="str">
        <f t="shared" si="688"/>
        <v/>
      </c>
      <c r="Z1632" s="56" t="str">
        <f t="shared" si="689"/>
        <v/>
      </c>
      <c r="AA1632" s="56" t="str">
        <f t="shared" si="690"/>
        <v/>
      </c>
      <c r="AB1632" s="56" t="str">
        <f t="shared" si="691"/>
        <v/>
      </c>
      <c r="AC1632" s="56" t="b">
        <f t="shared" si="677"/>
        <v>0</v>
      </c>
      <c r="AD1632" s="58" t="b">
        <f t="shared" si="678"/>
        <v>0</v>
      </c>
      <c r="AE1632" s="59" t="b">
        <f t="shared" si="679"/>
        <v>0</v>
      </c>
      <c r="AF1632" s="56" t="e">
        <f t="shared" si="692"/>
        <v>#VALUE!</v>
      </c>
      <c r="AG1632" s="56" t="e">
        <f t="shared" si="693"/>
        <v>#VALUE!</v>
      </c>
      <c r="AH1632" s="58" t="e">
        <f t="shared" si="694"/>
        <v>#VALUE!</v>
      </c>
      <c r="AI1632" s="56">
        <f t="shared" si="695"/>
        <v>0</v>
      </c>
      <c r="AJ1632" s="56">
        <f t="shared" si="696"/>
        <v>0</v>
      </c>
      <c r="AK1632" s="56">
        <f t="shared" si="697"/>
        <v>0</v>
      </c>
      <c r="AL1632" s="56">
        <f t="shared" si="698"/>
        <v>0</v>
      </c>
      <c r="AM1632" s="56">
        <f t="shared" si="699"/>
        <v>0</v>
      </c>
      <c r="AN1632" s="56">
        <f t="shared" si="700"/>
        <v>0</v>
      </c>
      <c r="AO1632" s="89" t="str">
        <f t="shared" si="701"/>
        <v/>
      </c>
      <c r="AP1632" s="89" t="str">
        <f t="shared" si="702"/>
        <v>Left</v>
      </c>
    </row>
    <row r="1633" spans="15:42">
      <c r="O1633" s="55">
        <f t="shared" si="680"/>
        <v>0</v>
      </c>
      <c r="P1633" s="56">
        <f t="shared" si="676"/>
        <v>0</v>
      </c>
      <c r="Q1633" s="57">
        <f>_xlfn.IFNA(VLOOKUP(E1633,'2026 W-4 Spreadsheet'!frequ,2,FALSE),0)</f>
        <v>0</v>
      </c>
      <c r="R1633" s="56">
        <f t="shared" si="681"/>
        <v>0</v>
      </c>
      <c r="S1633" s="56" t="str">
        <f t="shared" si="682"/>
        <v/>
      </c>
      <c r="T1633" s="56" t="str">
        <f t="shared" si="683"/>
        <v/>
      </c>
      <c r="U1633" s="56" t="str">
        <f t="shared" si="684"/>
        <v/>
      </c>
      <c r="V1633" s="56" t="str">
        <f t="shared" si="685"/>
        <v/>
      </c>
      <c r="W1633" s="56" t="str">
        <f t="shared" si="686"/>
        <v/>
      </c>
      <c r="X1633" s="56" t="str">
        <f t="shared" si="687"/>
        <v/>
      </c>
      <c r="Y1633" s="57" t="str">
        <f t="shared" si="688"/>
        <v/>
      </c>
      <c r="Z1633" s="56" t="str">
        <f t="shared" si="689"/>
        <v/>
      </c>
      <c r="AA1633" s="56" t="str">
        <f t="shared" si="690"/>
        <v/>
      </c>
      <c r="AB1633" s="56" t="str">
        <f t="shared" si="691"/>
        <v/>
      </c>
      <c r="AC1633" s="56" t="b">
        <f t="shared" si="677"/>
        <v>0</v>
      </c>
      <c r="AD1633" s="58" t="b">
        <f t="shared" si="678"/>
        <v>0</v>
      </c>
      <c r="AE1633" s="59" t="b">
        <f t="shared" si="679"/>
        <v>0</v>
      </c>
      <c r="AF1633" s="56" t="e">
        <f t="shared" si="692"/>
        <v>#VALUE!</v>
      </c>
      <c r="AG1633" s="56" t="e">
        <f t="shared" si="693"/>
        <v>#VALUE!</v>
      </c>
      <c r="AH1633" s="58" t="e">
        <f t="shared" si="694"/>
        <v>#VALUE!</v>
      </c>
      <c r="AI1633" s="56">
        <f t="shared" si="695"/>
        <v>0</v>
      </c>
      <c r="AJ1633" s="56">
        <f t="shared" si="696"/>
        <v>0</v>
      </c>
      <c r="AK1633" s="56">
        <f t="shared" si="697"/>
        <v>0</v>
      </c>
      <c r="AL1633" s="56">
        <f t="shared" si="698"/>
        <v>0</v>
      </c>
      <c r="AM1633" s="56">
        <f t="shared" si="699"/>
        <v>0</v>
      </c>
      <c r="AN1633" s="56">
        <f t="shared" si="700"/>
        <v>0</v>
      </c>
      <c r="AO1633" s="89" t="str">
        <f t="shared" si="701"/>
        <v/>
      </c>
      <c r="AP1633" s="89" t="str">
        <f t="shared" si="702"/>
        <v>Left</v>
      </c>
    </row>
    <row r="1634" spans="15:42">
      <c r="O1634" s="55">
        <f t="shared" si="680"/>
        <v>0</v>
      </c>
      <c r="P1634" s="56">
        <f t="shared" si="676"/>
        <v>0</v>
      </c>
      <c r="Q1634" s="57">
        <f>_xlfn.IFNA(VLOOKUP(E1634,'2026 W-4 Spreadsheet'!frequ,2,FALSE),0)</f>
        <v>0</v>
      </c>
      <c r="R1634" s="56">
        <f t="shared" si="681"/>
        <v>0</v>
      </c>
      <c r="S1634" s="56" t="str">
        <f t="shared" si="682"/>
        <v/>
      </c>
      <c r="T1634" s="56" t="str">
        <f t="shared" si="683"/>
        <v/>
      </c>
      <c r="U1634" s="56" t="str">
        <f t="shared" si="684"/>
        <v/>
      </c>
      <c r="V1634" s="56" t="str">
        <f t="shared" si="685"/>
        <v/>
      </c>
      <c r="W1634" s="56" t="str">
        <f t="shared" si="686"/>
        <v/>
      </c>
      <c r="X1634" s="56" t="str">
        <f t="shared" si="687"/>
        <v/>
      </c>
      <c r="Y1634" s="57" t="str">
        <f t="shared" si="688"/>
        <v/>
      </c>
      <c r="Z1634" s="56" t="str">
        <f t="shared" si="689"/>
        <v/>
      </c>
      <c r="AA1634" s="56" t="str">
        <f t="shared" si="690"/>
        <v/>
      </c>
      <c r="AB1634" s="56" t="str">
        <f t="shared" si="691"/>
        <v/>
      </c>
      <c r="AC1634" s="56" t="b">
        <f t="shared" si="677"/>
        <v>0</v>
      </c>
      <c r="AD1634" s="58" t="b">
        <f t="shared" si="678"/>
        <v>0</v>
      </c>
      <c r="AE1634" s="59" t="b">
        <f t="shared" si="679"/>
        <v>0</v>
      </c>
      <c r="AF1634" s="56" t="e">
        <f t="shared" si="692"/>
        <v>#VALUE!</v>
      </c>
      <c r="AG1634" s="56" t="e">
        <f t="shared" si="693"/>
        <v>#VALUE!</v>
      </c>
      <c r="AH1634" s="58" t="e">
        <f t="shared" si="694"/>
        <v>#VALUE!</v>
      </c>
      <c r="AI1634" s="56">
        <f t="shared" si="695"/>
        <v>0</v>
      </c>
      <c r="AJ1634" s="56">
        <f t="shared" si="696"/>
        <v>0</v>
      </c>
      <c r="AK1634" s="56">
        <f t="shared" si="697"/>
        <v>0</v>
      </c>
      <c r="AL1634" s="56">
        <f t="shared" si="698"/>
        <v>0</v>
      </c>
      <c r="AM1634" s="56">
        <f t="shared" si="699"/>
        <v>0</v>
      </c>
      <c r="AN1634" s="56">
        <f t="shared" si="700"/>
        <v>0</v>
      </c>
      <c r="AO1634" s="89" t="str">
        <f t="shared" si="701"/>
        <v/>
      </c>
      <c r="AP1634" s="89" t="str">
        <f t="shared" si="702"/>
        <v>Left</v>
      </c>
    </row>
    <row r="1635" spans="15:42">
      <c r="O1635" s="55">
        <f t="shared" si="680"/>
        <v>0</v>
      </c>
      <c r="P1635" s="56">
        <f t="shared" si="676"/>
        <v>0</v>
      </c>
      <c r="Q1635" s="57">
        <f>_xlfn.IFNA(VLOOKUP(E1635,'2026 W-4 Spreadsheet'!frequ,2,FALSE),0)</f>
        <v>0</v>
      </c>
      <c r="R1635" s="56">
        <f t="shared" si="681"/>
        <v>0</v>
      </c>
      <c r="S1635" s="56" t="str">
        <f t="shared" si="682"/>
        <v/>
      </c>
      <c r="T1635" s="56" t="str">
        <f t="shared" si="683"/>
        <v/>
      </c>
      <c r="U1635" s="56" t="str">
        <f t="shared" si="684"/>
        <v/>
      </c>
      <c r="V1635" s="56" t="str">
        <f t="shared" si="685"/>
        <v/>
      </c>
      <c r="W1635" s="56" t="str">
        <f t="shared" si="686"/>
        <v/>
      </c>
      <c r="X1635" s="56" t="str">
        <f t="shared" si="687"/>
        <v/>
      </c>
      <c r="Y1635" s="57" t="str">
        <f t="shared" si="688"/>
        <v/>
      </c>
      <c r="Z1635" s="56" t="str">
        <f t="shared" si="689"/>
        <v/>
      </c>
      <c r="AA1635" s="56" t="str">
        <f t="shared" si="690"/>
        <v/>
      </c>
      <c r="AB1635" s="56" t="str">
        <f t="shared" si="691"/>
        <v/>
      </c>
      <c r="AC1635" s="56" t="b">
        <f t="shared" si="677"/>
        <v>0</v>
      </c>
      <c r="AD1635" s="58" t="b">
        <f t="shared" si="678"/>
        <v>0</v>
      </c>
      <c r="AE1635" s="59" t="b">
        <f t="shared" si="679"/>
        <v>0</v>
      </c>
      <c r="AF1635" s="56" t="e">
        <f t="shared" si="692"/>
        <v>#VALUE!</v>
      </c>
      <c r="AG1635" s="56" t="e">
        <f t="shared" si="693"/>
        <v>#VALUE!</v>
      </c>
      <c r="AH1635" s="58" t="e">
        <f t="shared" si="694"/>
        <v>#VALUE!</v>
      </c>
      <c r="AI1635" s="56">
        <f t="shared" si="695"/>
        <v>0</v>
      </c>
      <c r="AJ1635" s="56">
        <f t="shared" si="696"/>
        <v>0</v>
      </c>
      <c r="AK1635" s="56">
        <f t="shared" si="697"/>
        <v>0</v>
      </c>
      <c r="AL1635" s="56">
        <f t="shared" si="698"/>
        <v>0</v>
      </c>
      <c r="AM1635" s="56">
        <f t="shared" si="699"/>
        <v>0</v>
      </c>
      <c r="AN1635" s="56">
        <f t="shared" si="700"/>
        <v>0</v>
      </c>
      <c r="AO1635" s="89" t="str">
        <f t="shared" si="701"/>
        <v/>
      </c>
      <c r="AP1635" s="89" t="str">
        <f t="shared" si="702"/>
        <v>Left</v>
      </c>
    </row>
    <row r="1636" spans="15:42">
      <c r="O1636" s="55">
        <f t="shared" si="680"/>
        <v>0</v>
      </c>
      <c r="P1636" s="56">
        <f t="shared" si="676"/>
        <v>0</v>
      </c>
      <c r="Q1636" s="57">
        <f>_xlfn.IFNA(VLOOKUP(E1636,'2026 W-4 Spreadsheet'!frequ,2,FALSE),0)</f>
        <v>0</v>
      </c>
      <c r="R1636" s="56">
        <f t="shared" si="681"/>
        <v>0</v>
      </c>
      <c r="S1636" s="56" t="str">
        <f t="shared" si="682"/>
        <v/>
      </c>
      <c r="T1636" s="56" t="str">
        <f t="shared" si="683"/>
        <v/>
      </c>
      <c r="U1636" s="56" t="str">
        <f t="shared" si="684"/>
        <v/>
      </c>
      <c r="V1636" s="56" t="str">
        <f t="shared" si="685"/>
        <v/>
      </c>
      <c r="W1636" s="56" t="str">
        <f t="shared" si="686"/>
        <v/>
      </c>
      <c r="X1636" s="56" t="str">
        <f t="shared" si="687"/>
        <v/>
      </c>
      <c r="Y1636" s="57" t="str">
        <f t="shared" si="688"/>
        <v/>
      </c>
      <c r="Z1636" s="56" t="str">
        <f t="shared" si="689"/>
        <v/>
      </c>
      <c r="AA1636" s="56" t="str">
        <f t="shared" si="690"/>
        <v/>
      </c>
      <c r="AB1636" s="56" t="str">
        <f t="shared" si="691"/>
        <v/>
      </c>
      <c r="AC1636" s="56" t="b">
        <f t="shared" si="677"/>
        <v>0</v>
      </c>
      <c r="AD1636" s="58" t="b">
        <f t="shared" si="678"/>
        <v>0</v>
      </c>
      <c r="AE1636" s="59" t="b">
        <f t="shared" si="679"/>
        <v>0</v>
      </c>
      <c r="AF1636" s="56" t="e">
        <f t="shared" si="692"/>
        <v>#VALUE!</v>
      </c>
      <c r="AG1636" s="56" t="e">
        <f t="shared" si="693"/>
        <v>#VALUE!</v>
      </c>
      <c r="AH1636" s="58" t="e">
        <f t="shared" si="694"/>
        <v>#VALUE!</v>
      </c>
      <c r="AI1636" s="56">
        <f t="shared" si="695"/>
        <v>0</v>
      </c>
      <c r="AJ1636" s="56">
        <f t="shared" si="696"/>
        <v>0</v>
      </c>
      <c r="AK1636" s="56">
        <f t="shared" si="697"/>
        <v>0</v>
      </c>
      <c r="AL1636" s="56">
        <f t="shared" si="698"/>
        <v>0</v>
      </c>
      <c r="AM1636" s="56">
        <f t="shared" si="699"/>
        <v>0</v>
      </c>
      <c r="AN1636" s="56">
        <f t="shared" si="700"/>
        <v>0</v>
      </c>
      <c r="AO1636" s="89" t="str">
        <f t="shared" si="701"/>
        <v/>
      </c>
      <c r="AP1636" s="89" t="str">
        <f t="shared" si="702"/>
        <v>Left</v>
      </c>
    </row>
    <row r="1637" spans="15:42">
      <c r="O1637" s="55">
        <f t="shared" si="680"/>
        <v>0</v>
      </c>
      <c r="P1637" s="56">
        <f t="shared" si="676"/>
        <v>0</v>
      </c>
      <c r="Q1637" s="57">
        <f>_xlfn.IFNA(VLOOKUP(E1637,'2026 W-4 Spreadsheet'!frequ,2,FALSE),0)</f>
        <v>0</v>
      </c>
      <c r="R1637" s="56">
        <f t="shared" si="681"/>
        <v>0</v>
      </c>
      <c r="S1637" s="56" t="str">
        <f t="shared" si="682"/>
        <v/>
      </c>
      <c r="T1637" s="56" t="str">
        <f t="shared" si="683"/>
        <v/>
      </c>
      <c r="U1637" s="56" t="str">
        <f t="shared" si="684"/>
        <v/>
      </c>
      <c r="V1637" s="56" t="str">
        <f t="shared" si="685"/>
        <v/>
      </c>
      <c r="W1637" s="56" t="str">
        <f t="shared" si="686"/>
        <v/>
      </c>
      <c r="X1637" s="56" t="str">
        <f t="shared" si="687"/>
        <v/>
      </c>
      <c r="Y1637" s="57" t="str">
        <f t="shared" si="688"/>
        <v/>
      </c>
      <c r="Z1637" s="56" t="str">
        <f t="shared" si="689"/>
        <v/>
      </c>
      <c r="AA1637" s="56" t="str">
        <f t="shared" si="690"/>
        <v/>
      </c>
      <c r="AB1637" s="56" t="str">
        <f t="shared" si="691"/>
        <v/>
      </c>
      <c r="AC1637" s="56" t="b">
        <f t="shared" si="677"/>
        <v>0</v>
      </c>
      <c r="AD1637" s="58" t="b">
        <f t="shared" si="678"/>
        <v>0</v>
      </c>
      <c r="AE1637" s="59" t="b">
        <f t="shared" si="679"/>
        <v>0</v>
      </c>
      <c r="AF1637" s="56" t="e">
        <f t="shared" si="692"/>
        <v>#VALUE!</v>
      </c>
      <c r="AG1637" s="56" t="e">
        <f t="shared" si="693"/>
        <v>#VALUE!</v>
      </c>
      <c r="AH1637" s="58" t="e">
        <f t="shared" si="694"/>
        <v>#VALUE!</v>
      </c>
      <c r="AI1637" s="56">
        <f t="shared" si="695"/>
        <v>0</v>
      </c>
      <c r="AJ1637" s="56">
        <f t="shared" si="696"/>
        <v>0</v>
      </c>
      <c r="AK1637" s="56">
        <f t="shared" si="697"/>
        <v>0</v>
      </c>
      <c r="AL1637" s="56">
        <f t="shared" si="698"/>
        <v>0</v>
      </c>
      <c r="AM1637" s="56">
        <f t="shared" si="699"/>
        <v>0</v>
      </c>
      <c r="AN1637" s="56">
        <f t="shared" si="700"/>
        <v>0</v>
      </c>
      <c r="AO1637" s="89" t="str">
        <f t="shared" si="701"/>
        <v/>
      </c>
      <c r="AP1637" s="89" t="str">
        <f t="shared" si="702"/>
        <v>Left</v>
      </c>
    </row>
    <row r="1638" spans="15:42">
      <c r="O1638" s="55">
        <f t="shared" si="680"/>
        <v>0</v>
      </c>
      <c r="P1638" s="56">
        <f t="shared" si="676"/>
        <v>0</v>
      </c>
      <c r="Q1638" s="57">
        <f>_xlfn.IFNA(VLOOKUP(E1638,'2026 W-4 Spreadsheet'!frequ,2,FALSE),0)</f>
        <v>0</v>
      </c>
      <c r="R1638" s="56">
        <f t="shared" si="681"/>
        <v>0</v>
      </c>
      <c r="S1638" s="56" t="str">
        <f t="shared" si="682"/>
        <v/>
      </c>
      <c r="T1638" s="56" t="str">
        <f t="shared" si="683"/>
        <v/>
      </c>
      <c r="U1638" s="56" t="str">
        <f t="shared" si="684"/>
        <v/>
      </c>
      <c r="V1638" s="56" t="str">
        <f t="shared" si="685"/>
        <v/>
      </c>
      <c r="W1638" s="56" t="str">
        <f t="shared" si="686"/>
        <v/>
      </c>
      <c r="X1638" s="56" t="str">
        <f t="shared" si="687"/>
        <v/>
      </c>
      <c r="Y1638" s="57" t="str">
        <f t="shared" si="688"/>
        <v/>
      </c>
      <c r="Z1638" s="56" t="str">
        <f t="shared" si="689"/>
        <v/>
      </c>
      <c r="AA1638" s="56" t="str">
        <f t="shared" si="690"/>
        <v/>
      </c>
      <c r="AB1638" s="56" t="str">
        <f t="shared" si="691"/>
        <v/>
      </c>
      <c r="AC1638" s="56" t="b">
        <f t="shared" si="677"/>
        <v>0</v>
      </c>
      <c r="AD1638" s="58" t="b">
        <f t="shared" si="678"/>
        <v>0</v>
      </c>
      <c r="AE1638" s="59" t="b">
        <f t="shared" si="679"/>
        <v>0</v>
      </c>
      <c r="AF1638" s="56" t="e">
        <f t="shared" si="692"/>
        <v>#VALUE!</v>
      </c>
      <c r="AG1638" s="56" t="e">
        <f t="shared" si="693"/>
        <v>#VALUE!</v>
      </c>
      <c r="AH1638" s="58" t="e">
        <f t="shared" si="694"/>
        <v>#VALUE!</v>
      </c>
      <c r="AI1638" s="56">
        <f t="shared" si="695"/>
        <v>0</v>
      </c>
      <c r="AJ1638" s="56">
        <f t="shared" si="696"/>
        <v>0</v>
      </c>
      <c r="AK1638" s="56">
        <f t="shared" si="697"/>
        <v>0</v>
      </c>
      <c r="AL1638" s="56">
        <f t="shared" si="698"/>
        <v>0</v>
      </c>
      <c r="AM1638" s="56">
        <f t="shared" si="699"/>
        <v>0</v>
      </c>
      <c r="AN1638" s="56">
        <f t="shared" si="700"/>
        <v>0</v>
      </c>
      <c r="AO1638" s="89" t="str">
        <f t="shared" si="701"/>
        <v/>
      </c>
      <c r="AP1638" s="89" t="str">
        <f t="shared" si="702"/>
        <v>Left</v>
      </c>
    </row>
    <row r="1639" spans="15:42">
      <c r="O1639" s="55">
        <f t="shared" si="680"/>
        <v>0</v>
      </c>
      <c r="P1639" s="56">
        <f t="shared" si="676"/>
        <v>0</v>
      </c>
      <c r="Q1639" s="57">
        <f>_xlfn.IFNA(VLOOKUP(E1639,'2026 W-4 Spreadsheet'!frequ,2,FALSE),0)</f>
        <v>0</v>
      </c>
      <c r="R1639" s="56">
        <f t="shared" si="681"/>
        <v>0</v>
      </c>
      <c r="S1639" s="56" t="str">
        <f t="shared" si="682"/>
        <v/>
      </c>
      <c r="T1639" s="56" t="str">
        <f t="shared" si="683"/>
        <v/>
      </c>
      <c r="U1639" s="56" t="str">
        <f t="shared" si="684"/>
        <v/>
      </c>
      <c r="V1639" s="56" t="str">
        <f t="shared" si="685"/>
        <v/>
      </c>
      <c r="W1639" s="56" t="str">
        <f t="shared" si="686"/>
        <v/>
      </c>
      <c r="X1639" s="56" t="str">
        <f t="shared" si="687"/>
        <v/>
      </c>
      <c r="Y1639" s="57" t="str">
        <f t="shared" si="688"/>
        <v/>
      </c>
      <c r="Z1639" s="56" t="str">
        <f t="shared" si="689"/>
        <v/>
      </c>
      <c r="AA1639" s="56" t="str">
        <f t="shared" si="690"/>
        <v/>
      </c>
      <c r="AB1639" s="56" t="str">
        <f t="shared" si="691"/>
        <v/>
      </c>
      <c r="AC1639" s="56" t="b">
        <f t="shared" si="677"/>
        <v>0</v>
      </c>
      <c r="AD1639" s="58" t="b">
        <f t="shared" si="678"/>
        <v>0</v>
      </c>
      <c r="AE1639" s="59" t="b">
        <f t="shared" si="679"/>
        <v>0</v>
      </c>
      <c r="AF1639" s="56" t="e">
        <f t="shared" si="692"/>
        <v>#VALUE!</v>
      </c>
      <c r="AG1639" s="56" t="e">
        <f t="shared" si="693"/>
        <v>#VALUE!</v>
      </c>
      <c r="AH1639" s="58" t="e">
        <f t="shared" si="694"/>
        <v>#VALUE!</v>
      </c>
      <c r="AI1639" s="56">
        <f t="shared" si="695"/>
        <v>0</v>
      </c>
      <c r="AJ1639" s="56">
        <f t="shared" si="696"/>
        <v>0</v>
      </c>
      <c r="AK1639" s="56">
        <f t="shared" si="697"/>
        <v>0</v>
      </c>
      <c r="AL1639" s="56">
        <f t="shared" si="698"/>
        <v>0</v>
      </c>
      <c r="AM1639" s="56">
        <f t="shared" si="699"/>
        <v>0</v>
      </c>
      <c r="AN1639" s="56">
        <f t="shared" si="700"/>
        <v>0</v>
      </c>
      <c r="AO1639" s="89" t="str">
        <f t="shared" si="701"/>
        <v/>
      </c>
      <c r="AP1639" s="89" t="str">
        <f t="shared" si="702"/>
        <v>Left</v>
      </c>
    </row>
    <row r="1640" spans="15:42">
      <c r="O1640" s="55">
        <f t="shared" si="680"/>
        <v>0</v>
      </c>
      <c r="P1640" s="56">
        <f t="shared" si="676"/>
        <v>0</v>
      </c>
      <c r="Q1640" s="57">
        <f>_xlfn.IFNA(VLOOKUP(E1640,'2026 W-4 Spreadsheet'!frequ,2,FALSE),0)</f>
        <v>0</v>
      </c>
      <c r="R1640" s="56">
        <f t="shared" si="681"/>
        <v>0</v>
      </c>
      <c r="S1640" s="56" t="str">
        <f t="shared" si="682"/>
        <v/>
      </c>
      <c r="T1640" s="56" t="str">
        <f t="shared" si="683"/>
        <v/>
      </c>
      <c r="U1640" s="56" t="str">
        <f t="shared" si="684"/>
        <v/>
      </c>
      <c r="V1640" s="56" t="str">
        <f t="shared" si="685"/>
        <v/>
      </c>
      <c r="W1640" s="56" t="str">
        <f t="shared" si="686"/>
        <v/>
      </c>
      <c r="X1640" s="56" t="str">
        <f t="shared" si="687"/>
        <v/>
      </c>
      <c r="Y1640" s="57" t="str">
        <f t="shared" si="688"/>
        <v/>
      </c>
      <c r="Z1640" s="56" t="str">
        <f t="shared" si="689"/>
        <v/>
      </c>
      <c r="AA1640" s="56" t="str">
        <f t="shared" si="690"/>
        <v/>
      </c>
      <c r="AB1640" s="56" t="str">
        <f t="shared" si="691"/>
        <v/>
      </c>
      <c r="AC1640" s="56" t="b">
        <f t="shared" si="677"/>
        <v>0</v>
      </c>
      <c r="AD1640" s="58" t="b">
        <f t="shared" si="678"/>
        <v>0</v>
      </c>
      <c r="AE1640" s="59" t="b">
        <f t="shared" si="679"/>
        <v>0</v>
      </c>
      <c r="AF1640" s="56" t="e">
        <f t="shared" si="692"/>
        <v>#VALUE!</v>
      </c>
      <c r="AG1640" s="56" t="e">
        <f t="shared" si="693"/>
        <v>#VALUE!</v>
      </c>
      <c r="AH1640" s="58" t="e">
        <f t="shared" si="694"/>
        <v>#VALUE!</v>
      </c>
      <c r="AI1640" s="56">
        <f t="shared" si="695"/>
        <v>0</v>
      </c>
      <c r="AJ1640" s="56">
        <f t="shared" si="696"/>
        <v>0</v>
      </c>
      <c r="AK1640" s="56">
        <f t="shared" si="697"/>
        <v>0</v>
      </c>
      <c r="AL1640" s="56">
        <f t="shared" si="698"/>
        <v>0</v>
      </c>
      <c r="AM1640" s="56">
        <f t="shared" si="699"/>
        <v>0</v>
      </c>
      <c r="AN1640" s="56">
        <f t="shared" si="700"/>
        <v>0</v>
      </c>
      <c r="AO1640" s="89" t="str">
        <f t="shared" si="701"/>
        <v/>
      </c>
      <c r="AP1640" s="89" t="str">
        <f t="shared" si="702"/>
        <v>Left</v>
      </c>
    </row>
    <row r="1641" spans="15:42">
      <c r="O1641" s="55">
        <f t="shared" si="680"/>
        <v>0</v>
      </c>
      <c r="P1641" s="56">
        <f t="shared" si="676"/>
        <v>0</v>
      </c>
      <c r="Q1641" s="57">
        <f>_xlfn.IFNA(VLOOKUP(E1641,'2026 W-4 Spreadsheet'!frequ,2,FALSE),0)</f>
        <v>0</v>
      </c>
      <c r="R1641" s="56">
        <f t="shared" si="681"/>
        <v>0</v>
      </c>
      <c r="S1641" s="56" t="str">
        <f t="shared" si="682"/>
        <v/>
      </c>
      <c r="T1641" s="56" t="str">
        <f t="shared" si="683"/>
        <v/>
      </c>
      <c r="U1641" s="56" t="str">
        <f t="shared" si="684"/>
        <v/>
      </c>
      <c r="V1641" s="56" t="str">
        <f t="shared" si="685"/>
        <v/>
      </c>
      <c r="W1641" s="56" t="str">
        <f t="shared" si="686"/>
        <v/>
      </c>
      <c r="X1641" s="56" t="str">
        <f t="shared" si="687"/>
        <v/>
      </c>
      <c r="Y1641" s="57" t="str">
        <f t="shared" si="688"/>
        <v/>
      </c>
      <c r="Z1641" s="56" t="str">
        <f t="shared" si="689"/>
        <v/>
      </c>
      <c r="AA1641" s="56" t="str">
        <f t="shared" si="690"/>
        <v/>
      </c>
      <c r="AB1641" s="56" t="str">
        <f t="shared" si="691"/>
        <v/>
      </c>
      <c r="AC1641" s="56" t="b">
        <f t="shared" si="677"/>
        <v>0</v>
      </c>
      <c r="AD1641" s="58" t="b">
        <f t="shared" si="678"/>
        <v>0</v>
      </c>
      <c r="AE1641" s="59" t="b">
        <f t="shared" si="679"/>
        <v>0</v>
      </c>
      <c r="AF1641" s="56" t="e">
        <f t="shared" si="692"/>
        <v>#VALUE!</v>
      </c>
      <c r="AG1641" s="56" t="e">
        <f t="shared" si="693"/>
        <v>#VALUE!</v>
      </c>
      <c r="AH1641" s="58" t="e">
        <f t="shared" si="694"/>
        <v>#VALUE!</v>
      </c>
      <c r="AI1641" s="56">
        <f t="shared" si="695"/>
        <v>0</v>
      </c>
      <c r="AJ1641" s="56">
        <f t="shared" si="696"/>
        <v>0</v>
      </c>
      <c r="AK1641" s="56">
        <f t="shared" si="697"/>
        <v>0</v>
      </c>
      <c r="AL1641" s="56">
        <f t="shared" si="698"/>
        <v>0</v>
      </c>
      <c r="AM1641" s="56">
        <f t="shared" si="699"/>
        <v>0</v>
      </c>
      <c r="AN1641" s="56">
        <f t="shared" si="700"/>
        <v>0</v>
      </c>
      <c r="AO1641" s="89" t="str">
        <f t="shared" si="701"/>
        <v/>
      </c>
      <c r="AP1641" s="89" t="str">
        <f t="shared" si="702"/>
        <v>Left</v>
      </c>
    </row>
    <row r="1642" spans="15:42">
      <c r="O1642" s="55">
        <f t="shared" si="680"/>
        <v>0</v>
      </c>
      <c r="P1642" s="56">
        <f t="shared" si="676"/>
        <v>0</v>
      </c>
      <c r="Q1642" s="57">
        <f>_xlfn.IFNA(VLOOKUP(E1642,'2026 W-4 Spreadsheet'!frequ,2,FALSE),0)</f>
        <v>0</v>
      </c>
      <c r="R1642" s="56">
        <f t="shared" si="681"/>
        <v>0</v>
      </c>
      <c r="S1642" s="56" t="str">
        <f t="shared" si="682"/>
        <v/>
      </c>
      <c r="T1642" s="56" t="str">
        <f t="shared" si="683"/>
        <v/>
      </c>
      <c r="U1642" s="56" t="str">
        <f t="shared" si="684"/>
        <v/>
      </c>
      <c r="V1642" s="56" t="str">
        <f t="shared" si="685"/>
        <v/>
      </c>
      <c r="W1642" s="56" t="str">
        <f t="shared" si="686"/>
        <v/>
      </c>
      <c r="X1642" s="56" t="str">
        <f t="shared" si="687"/>
        <v/>
      </c>
      <c r="Y1642" s="57" t="str">
        <f t="shared" si="688"/>
        <v/>
      </c>
      <c r="Z1642" s="56" t="str">
        <f t="shared" si="689"/>
        <v/>
      </c>
      <c r="AA1642" s="56" t="str">
        <f t="shared" si="690"/>
        <v/>
      </c>
      <c r="AB1642" s="56" t="str">
        <f t="shared" si="691"/>
        <v/>
      </c>
      <c r="AC1642" s="56" t="b">
        <f t="shared" si="677"/>
        <v>0</v>
      </c>
      <c r="AD1642" s="58" t="b">
        <f t="shared" si="678"/>
        <v>0</v>
      </c>
      <c r="AE1642" s="59" t="b">
        <f t="shared" si="679"/>
        <v>0</v>
      </c>
      <c r="AF1642" s="56" t="e">
        <f t="shared" si="692"/>
        <v>#VALUE!</v>
      </c>
      <c r="AG1642" s="56" t="e">
        <f t="shared" si="693"/>
        <v>#VALUE!</v>
      </c>
      <c r="AH1642" s="58" t="e">
        <f t="shared" si="694"/>
        <v>#VALUE!</v>
      </c>
      <c r="AI1642" s="56">
        <f t="shared" si="695"/>
        <v>0</v>
      </c>
      <c r="AJ1642" s="56">
        <f t="shared" si="696"/>
        <v>0</v>
      </c>
      <c r="AK1642" s="56">
        <f t="shared" si="697"/>
        <v>0</v>
      </c>
      <c r="AL1642" s="56">
        <f t="shared" si="698"/>
        <v>0</v>
      </c>
      <c r="AM1642" s="56">
        <f t="shared" si="699"/>
        <v>0</v>
      </c>
      <c r="AN1642" s="56">
        <f t="shared" si="700"/>
        <v>0</v>
      </c>
      <c r="AO1642" s="89" t="str">
        <f t="shared" si="701"/>
        <v/>
      </c>
      <c r="AP1642" s="89" t="str">
        <f t="shared" si="702"/>
        <v>Left</v>
      </c>
    </row>
    <row r="1643" spans="15:42">
      <c r="O1643" s="55">
        <f t="shared" si="680"/>
        <v>0</v>
      </c>
      <c r="P1643" s="56">
        <f t="shared" si="676"/>
        <v>0</v>
      </c>
      <c r="Q1643" s="57">
        <f>_xlfn.IFNA(VLOOKUP(E1643,'2026 W-4 Spreadsheet'!frequ,2,FALSE),0)</f>
        <v>0</v>
      </c>
      <c r="R1643" s="56">
        <f t="shared" si="681"/>
        <v>0</v>
      </c>
      <c r="S1643" s="56" t="str">
        <f t="shared" si="682"/>
        <v/>
      </c>
      <c r="T1643" s="56" t="str">
        <f t="shared" si="683"/>
        <v/>
      </c>
      <c r="U1643" s="56" t="str">
        <f t="shared" si="684"/>
        <v/>
      </c>
      <c r="V1643" s="56" t="str">
        <f t="shared" si="685"/>
        <v/>
      </c>
      <c r="W1643" s="56" t="str">
        <f t="shared" si="686"/>
        <v/>
      </c>
      <c r="X1643" s="56" t="str">
        <f t="shared" si="687"/>
        <v/>
      </c>
      <c r="Y1643" s="57" t="str">
        <f t="shared" si="688"/>
        <v/>
      </c>
      <c r="Z1643" s="56" t="str">
        <f t="shared" si="689"/>
        <v/>
      </c>
      <c r="AA1643" s="56" t="str">
        <f t="shared" si="690"/>
        <v/>
      </c>
      <c r="AB1643" s="56" t="str">
        <f t="shared" si="691"/>
        <v/>
      </c>
      <c r="AC1643" s="56" t="b">
        <f t="shared" si="677"/>
        <v>0</v>
      </c>
      <c r="AD1643" s="58" t="b">
        <f t="shared" si="678"/>
        <v>0</v>
      </c>
      <c r="AE1643" s="59" t="b">
        <f t="shared" si="679"/>
        <v>0</v>
      </c>
      <c r="AF1643" s="56" t="e">
        <f t="shared" si="692"/>
        <v>#VALUE!</v>
      </c>
      <c r="AG1643" s="56" t="e">
        <f t="shared" si="693"/>
        <v>#VALUE!</v>
      </c>
      <c r="AH1643" s="58" t="e">
        <f t="shared" si="694"/>
        <v>#VALUE!</v>
      </c>
      <c r="AI1643" s="56">
        <f t="shared" si="695"/>
        <v>0</v>
      </c>
      <c r="AJ1643" s="56">
        <f t="shared" si="696"/>
        <v>0</v>
      </c>
      <c r="AK1643" s="56">
        <f t="shared" si="697"/>
        <v>0</v>
      </c>
      <c r="AL1643" s="56">
        <f t="shared" si="698"/>
        <v>0</v>
      </c>
      <c r="AM1643" s="56">
        <f t="shared" si="699"/>
        <v>0</v>
      </c>
      <c r="AN1643" s="56">
        <f t="shared" si="700"/>
        <v>0</v>
      </c>
      <c r="AO1643" s="89" t="str">
        <f t="shared" si="701"/>
        <v/>
      </c>
      <c r="AP1643" s="89" t="str">
        <f t="shared" si="702"/>
        <v>Left</v>
      </c>
    </row>
    <row r="1644" spans="15:42">
      <c r="O1644" s="55">
        <f t="shared" si="680"/>
        <v>0</v>
      </c>
      <c r="P1644" s="56">
        <f t="shared" si="676"/>
        <v>0</v>
      </c>
      <c r="Q1644" s="57">
        <f>_xlfn.IFNA(VLOOKUP(E1644,'2026 W-4 Spreadsheet'!frequ,2,FALSE),0)</f>
        <v>0</v>
      </c>
      <c r="R1644" s="56">
        <f t="shared" si="681"/>
        <v>0</v>
      </c>
      <c r="S1644" s="56" t="str">
        <f t="shared" si="682"/>
        <v/>
      </c>
      <c r="T1644" s="56" t="str">
        <f t="shared" si="683"/>
        <v/>
      </c>
      <c r="U1644" s="56" t="str">
        <f t="shared" si="684"/>
        <v/>
      </c>
      <c r="V1644" s="56" t="str">
        <f t="shared" si="685"/>
        <v/>
      </c>
      <c r="W1644" s="56" t="str">
        <f t="shared" si="686"/>
        <v/>
      </c>
      <c r="X1644" s="56" t="str">
        <f t="shared" si="687"/>
        <v/>
      </c>
      <c r="Y1644" s="57" t="str">
        <f t="shared" si="688"/>
        <v/>
      </c>
      <c r="Z1644" s="56" t="str">
        <f t="shared" si="689"/>
        <v/>
      </c>
      <c r="AA1644" s="56" t="str">
        <f t="shared" si="690"/>
        <v/>
      </c>
      <c r="AB1644" s="56" t="str">
        <f t="shared" si="691"/>
        <v/>
      </c>
      <c r="AC1644" s="56" t="b">
        <f t="shared" si="677"/>
        <v>0</v>
      </c>
      <c r="AD1644" s="58" t="b">
        <f t="shared" si="678"/>
        <v>0</v>
      </c>
      <c r="AE1644" s="59" t="b">
        <f t="shared" si="679"/>
        <v>0</v>
      </c>
      <c r="AF1644" s="56" t="e">
        <f t="shared" si="692"/>
        <v>#VALUE!</v>
      </c>
      <c r="AG1644" s="56" t="e">
        <f t="shared" si="693"/>
        <v>#VALUE!</v>
      </c>
      <c r="AH1644" s="58" t="e">
        <f t="shared" si="694"/>
        <v>#VALUE!</v>
      </c>
      <c r="AI1644" s="56">
        <f t="shared" si="695"/>
        <v>0</v>
      </c>
      <c r="AJ1644" s="56">
        <f t="shared" si="696"/>
        <v>0</v>
      </c>
      <c r="AK1644" s="56">
        <f t="shared" si="697"/>
        <v>0</v>
      </c>
      <c r="AL1644" s="56">
        <f t="shared" si="698"/>
        <v>0</v>
      </c>
      <c r="AM1644" s="56">
        <f t="shared" si="699"/>
        <v>0</v>
      </c>
      <c r="AN1644" s="56">
        <f t="shared" si="700"/>
        <v>0</v>
      </c>
      <c r="AO1644" s="89" t="str">
        <f t="shared" si="701"/>
        <v/>
      </c>
      <c r="AP1644" s="89" t="str">
        <f t="shared" si="702"/>
        <v>Left</v>
      </c>
    </row>
    <row r="1645" spans="15:42">
      <c r="O1645" s="55">
        <f t="shared" si="680"/>
        <v>0</v>
      </c>
      <c r="P1645" s="56">
        <f t="shared" si="676"/>
        <v>0</v>
      </c>
      <c r="Q1645" s="57">
        <f>_xlfn.IFNA(VLOOKUP(E1645,'2026 W-4 Spreadsheet'!frequ,2,FALSE),0)</f>
        <v>0</v>
      </c>
      <c r="R1645" s="56">
        <f t="shared" si="681"/>
        <v>0</v>
      </c>
      <c r="S1645" s="56" t="str">
        <f t="shared" si="682"/>
        <v/>
      </c>
      <c r="T1645" s="56" t="str">
        <f t="shared" si="683"/>
        <v/>
      </c>
      <c r="U1645" s="56" t="str">
        <f t="shared" si="684"/>
        <v/>
      </c>
      <c r="V1645" s="56" t="str">
        <f t="shared" si="685"/>
        <v/>
      </c>
      <c r="W1645" s="56" t="str">
        <f t="shared" si="686"/>
        <v/>
      </c>
      <c r="X1645" s="56" t="str">
        <f t="shared" si="687"/>
        <v/>
      </c>
      <c r="Y1645" s="57" t="str">
        <f t="shared" si="688"/>
        <v/>
      </c>
      <c r="Z1645" s="56" t="str">
        <f t="shared" si="689"/>
        <v/>
      </c>
      <c r="AA1645" s="56" t="str">
        <f t="shared" si="690"/>
        <v/>
      </c>
      <c r="AB1645" s="56" t="str">
        <f t="shared" si="691"/>
        <v/>
      </c>
      <c r="AC1645" s="56" t="b">
        <f t="shared" si="677"/>
        <v>0</v>
      </c>
      <c r="AD1645" s="58" t="b">
        <f t="shared" si="678"/>
        <v>0</v>
      </c>
      <c r="AE1645" s="59" t="b">
        <f t="shared" si="679"/>
        <v>0</v>
      </c>
      <c r="AF1645" s="56" t="e">
        <f t="shared" si="692"/>
        <v>#VALUE!</v>
      </c>
      <c r="AG1645" s="56" t="e">
        <f t="shared" si="693"/>
        <v>#VALUE!</v>
      </c>
      <c r="AH1645" s="58" t="e">
        <f t="shared" si="694"/>
        <v>#VALUE!</v>
      </c>
      <c r="AI1645" s="56">
        <f t="shared" si="695"/>
        <v>0</v>
      </c>
      <c r="AJ1645" s="56">
        <f t="shared" si="696"/>
        <v>0</v>
      </c>
      <c r="AK1645" s="56">
        <f t="shared" si="697"/>
        <v>0</v>
      </c>
      <c r="AL1645" s="56">
        <f t="shared" si="698"/>
        <v>0</v>
      </c>
      <c r="AM1645" s="56">
        <f t="shared" si="699"/>
        <v>0</v>
      </c>
      <c r="AN1645" s="56">
        <f t="shared" si="700"/>
        <v>0</v>
      </c>
      <c r="AO1645" s="89" t="str">
        <f t="shared" si="701"/>
        <v/>
      </c>
      <c r="AP1645" s="89" t="str">
        <f t="shared" si="702"/>
        <v>Left</v>
      </c>
    </row>
    <row r="1646" spans="15:42">
      <c r="O1646" s="55">
        <f t="shared" si="680"/>
        <v>0</v>
      </c>
      <c r="P1646" s="56">
        <f t="shared" si="676"/>
        <v>0</v>
      </c>
      <c r="Q1646" s="57">
        <f>_xlfn.IFNA(VLOOKUP(E1646,'2026 W-4 Spreadsheet'!frequ,2,FALSE),0)</f>
        <v>0</v>
      </c>
      <c r="R1646" s="56">
        <f t="shared" si="681"/>
        <v>0</v>
      </c>
      <c r="S1646" s="56" t="str">
        <f t="shared" si="682"/>
        <v/>
      </c>
      <c r="T1646" s="56" t="str">
        <f t="shared" si="683"/>
        <v/>
      </c>
      <c r="U1646" s="56" t="str">
        <f t="shared" si="684"/>
        <v/>
      </c>
      <c r="V1646" s="56" t="str">
        <f t="shared" si="685"/>
        <v/>
      </c>
      <c r="W1646" s="56" t="str">
        <f t="shared" si="686"/>
        <v/>
      </c>
      <c r="X1646" s="56" t="str">
        <f t="shared" si="687"/>
        <v/>
      </c>
      <c r="Y1646" s="57" t="str">
        <f t="shared" si="688"/>
        <v/>
      </c>
      <c r="Z1646" s="56" t="str">
        <f t="shared" si="689"/>
        <v/>
      </c>
      <c r="AA1646" s="56" t="str">
        <f t="shared" si="690"/>
        <v/>
      </c>
      <c r="AB1646" s="56" t="str">
        <f t="shared" si="691"/>
        <v/>
      </c>
      <c r="AC1646" s="56" t="b">
        <f t="shared" si="677"/>
        <v>0</v>
      </c>
      <c r="AD1646" s="58" t="b">
        <f t="shared" si="678"/>
        <v>0</v>
      </c>
      <c r="AE1646" s="59" t="b">
        <f t="shared" si="679"/>
        <v>0</v>
      </c>
      <c r="AF1646" s="56" t="e">
        <f t="shared" si="692"/>
        <v>#VALUE!</v>
      </c>
      <c r="AG1646" s="56" t="e">
        <f t="shared" si="693"/>
        <v>#VALUE!</v>
      </c>
      <c r="AH1646" s="58" t="e">
        <f t="shared" si="694"/>
        <v>#VALUE!</v>
      </c>
      <c r="AI1646" s="56">
        <f t="shared" si="695"/>
        <v>0</v>
      </c>
      <c r="AJ1646" s="56">
        <f t="shared" si="696"/>
        <v>0</v>
      </c>
      <c r="AK1646" s="56">
        <f t="shared" si="697"/>
        <v>0</v>
      </c>
      <c r="AL1646" s="56">
        <f t="shared" si="698"/>
        <v>0</v>
      </c>
      <c r="AM1646" s="56">
        <f t="shared" si="699"/>
        <v>0</v>
      </c>
      <c r="AN1646" s="56">
        <f t="shared" si="700"/>
        <v>0</v>
      </c>
      <c r="AO1646" s="89" t="str">
        <f t="shared" si="701"/>
        <v/>
      </c>
      <c r="AP1646" s="89" t="str">
        <f t="shared" si="702"/>
        <v>Left</v>
      </c>
    </row>
    <row r="1647" spans="15:42">
      <c r="O1647" s="55">
        <f t="shared" si="680"/>
        <v>0</v>
      </c>
      <c r="P1647" s="56">
        <f t="shared" si="676"/>
        <v>0</v>
      </c>
      <c r="Q1647" s="57">
        <f>_xlfn.IFNA(VLOOKUP(E1647,'2026 W-4 Spreadsheet'!frequ,2,FALSE),0)</f>
        <v>0</v>
      </c>
      <c r="R1647" s="56">
        <f t="shared" si="681"/>
        <v>0</v>
      </c>
      <c r="S1647" s="56" t="str">
        <f t="shared" si="682"/>
        <v/>
      </c>
      <c r="T1647" s="56" t="str">
        <f t="shared" si="683"/>
        <v/>
      </c>
      <c r="U1647" s="56" t="str">
        <f t="shared" si="684"/>
        <v/>
      </c>
      <c r="V1647" s="56" t="str">
        <f t="shared" si="685"/>
        <v/>
      </c>
      <c r="W1647" s="56" t="str">
        <f t="shared" si="686"/>
        <v/>
      </c>
      <c r="X1647" s="56" t="str">
        <f t="shared" si="687"/>
        <v/>
      </c>
      <c r="Y1647" s="57" t="str">
        <f t="shared" si="688"/>
        <v/>
      </c>
      <c r="Z1647" s="56" t="str">
        <f t="shared" si="689"/>
        <v/>
      </c>
      <c r="AA1647" s="56" t="str">
        <f t="shared" si="690"/>
        <v/>
      </c>
      <c r="AB1647" s="56" t="str">
        <f t="shared" si="691"/>
        <v/>
      </c>
      <c r="AC1647" s="56" t="b">
        <f t="shared" si="677"/>
        <v>0</v>
      </c>
      <c r="AD1647" s="58" t="b">
        <f t="shared" si="678"/>
        <v>0</v>
      </c>
      <c r="AE1647" s="59" t="b">
        <f t="shared" si="679"/>
        <v>0</v>
      </c>
      <c r="AF1647" s="56" t="e">
        <f t="shared" si="692"/>
        <v>#VALUE!</v>
      </c>
      <c r="AG1647" s="56" t="e">
        <f t="shared" si="693"/>
        <v>#VALUE!</v>
      </c>
      <c r="AH1647" s="58" t="e">
        <f t="shared" si="694"/>
        <v>#VALUE!</v>
      </c>
      <c r="AI1647" s="56">
        <f t="shared" si="695"/>
        <v>0</v>
      </c>
      <c r="AJ1647" s="56">
        <f t="shared" si="696"/>
        <v>0</v>
      </c>
      <c r="AK1647" s="56">
        <f t="shared" si="697"/>
        <v>0</v>
      </c>
      <c r="AL1647" s="56">
        <f t="shared" si="698"/>
        <v>0</v>
      </c>
      <c r="AM1647" s="56">
        <f t="shared" si="699"/>
        <v>0</v>
      </c>
      <c r="AN1647" s="56">
        <f t="shared" si="700"/>
        <v>0</v>
      </c>
      <c r="AO1647" s="89" t="str">
        <f t="shared" si="701"/>
        <v/>
      </c>
      <c r="AP1647" s="89" t="str">
        <f t="shared" si="702"/>
        <v>Left</v>
      </c>
    </row>
    <row r="1648" spans="15:42">
      <c r="O1648" s="55">
        <f t="shared" si="680"/>
        <v>0</v>
      </c>
      <c r="P1648" s="56">
        <f t="shared" si="676"/>
        <v>0</v>
      </c>
      <c r="Q1648" s="57">
        <f>_xlfn.IFNA(VLOOKUP(E1648,'2026 W-4 Spreadsheet'!frequ,2,FALSE),0)</f>
        <v>0</v>
      </c>
      <c r="R1648" s="56">
        <f t="shared" si="681"/>
        <v>0</v>
      </c>
      <c r="S1648" s="56" t="str">
        <f t="shared" si="682"/>
        <v/>
      </c>
      <c r="T1648" s="56" t="str">
        <f t="shared" si="683"/>
        <v/>
      </c>
      <c r="U1648" s="56" t="str">
        <f t="shared" si="684"/>
        <v/>
      </c>
      <c r="V1648" s="56" t="str">
        <f t="shared" si="685"/>
        <v/>
      </c>
      <c r="W1648" s="56" t="str">
        <f t="shared" si="686"/>
        <v/>
      </c>
      <c r="X1648" s="56" t="str">
        <f t="shared" si="687"/>
        <v/>
      </c>
      <c r="Y1648" s="57" t="str">
        <f t="shared" si="688"/>
        <v/>
      </c>
      <c r="Z1648" s="56" t="str">
        <f t="shared" si="689"/>
        <v/>
      </c>
      <c r="AA1648" s="56" t="str">
        <f t="shared" si="690"/>
        <v/>
      </c>
      <c r="AB1648" s="56" t="str">
        <f t="shared" si="691"/>
        <v/>
      </c>
      <c r="AC1648" s="56" t="b">
        <f t="shared" si="677"/>
        <v>0</v>
      </c>
      <c r="AD1648" s="58" t="b">
        <f t="shared" si="678"/>
        <v>0</v>
      </c>
      <c r="AE1648" s="59" t="b">
        <f t="shared" si="679"/>
        <v>0</v>
      </c>
      <c r="AF1648" s="56" t="e">
        <f t="shared" si="692"/>
        <v>#VALUE!</v>
      </c>
      <c r="AG1648" s="56" t="e">
        <f t="shared" si="693"/>
        <v>#VALUE!</v>
      </c>
      <c r="AH1648" s="58" t="e">
        <f t="shared" si="694"/>
        <v>#VALUE!</v>
      </c>
      <c r="AI1648" s="56">
        <f t="shared" si="695"/>
        <v>0</v>
      </c>
      <c r="AJ1648" s="56">
        <f t="shared" si="696"/>
        <v>0</v>
      </c>
      <c r="AK1648" s="56">
        <f t="shared" si="697"/>
        <v>0</v>
      </c>
      <c r="AL1648" s="56">
        <f t="shared" si="698"/>
        <v>0</v>
      </c>
      <c r="AM1648" s="56">
        <f t="shared" si="699"/>
        <v>0</v>
      </c>
      <c r="AN1648" s="56">
        <f t="shared" si="700"/>
        <v>0</v>
      </c>
      <c r="AO1648" s="89" t="str">
        <f t="shared" si="701"/>
        <v/>
      </c>
      <c r="AP1648" s="89" t="str">
        <f t="shared" si="702"/>
        <v>Left</v>
      </c>
    </row>
    <row r="1649" spans="15:42">
      <c r="O1649" s="55">
        <f t="shared" si="680"/>
        <v>0</v>
      </c>
      <c r="P1649" s="56">
        <f t="shared" si="676"/>
        <v>0</v>
      </c>
      <c r="Q1649" s="57">
        <f>_xlfn.IFNA(VLOOKUP(E1649,'2026 W-4 Spreadsheet'!frequ,2,FALSE),0)</f>
        <v>0</v>
      </c>
      <c r="R1649" s="56">
        <f t="shared" si="681"/>
        <v>0</v>
      </c>
      <c r="S1649" s="56" t="str">
        <f t="shared" si="682"/>
        <v/>
      </c>
      <c r="T1649" s="56" t="str">
        <f t="shared" si="683"/>
        <v/>
      </c>
      <c r="U1649" s="56" t="str">
        <f t="shared" si="684"/>
        <v/>
      </c>
      <c r="V1649" s="56" t="str">
        <f t="shared" si="685"/>
        <v/>
      </c>
      <c r="W1649" s="56" t="str">
        <f t="shared" si="686"/>
        <v/>
      </c>
      <c r="X1649" s="56" t="str">
        <f t="shared" si="687"/>
        <v/>
      </c>
      <c r="Y1649" s="57" t="str">
        <f t="shared" si="688"/>
        <v/>
      </c>
      <c r="Z1649" s="56" t="str">
        <f t="shared" si="689"/>
        <v/>
      </c>
      <c r="AA1649" s="56" t="str">
        <f t="shared" si="690"/>
        <v/>
      </c>
      <c r="AB1649" s="56" t="str">
        <f t="shared" si="691"/>
        <v/>
      </c>
      <c r="AC1649" s="56" t="b">
        <f t="shared" si="677"/>
        <v>0</v>
      </c>
      <c r="AD1649" s="58" t="b">
        <f t="shared" si="678"/>
        <v>0</v>
      </c>
      <c r="AE1649" s="59" t="b">
        <f t="shared" si="679"/>
        <v>0</v>
      </c>
      <c r="AF1649" s="56" t="e">
        <f t="shared" si="692"/>
        <v>#VALUE!</v>
      </c>
      <c r="AG1649" s="56" t="e">
        <f t="shared" si="693"/>
        <v>#VALUE!</v>
      </c>
      <c r="AH1649" s="58" t="e">
        <f t="shared" si="694"/>
        <v>#VALUE!</v>
      </c>
      <c r="AI1649" s="56">
        <f t="shared" si="695"/>
        <v>0</v>
      </c>
      <c r="AJ1649" s="56">
        <f t="shared" si="696"/>
        <v>0</v>
      </c>
      <c r="AK1649" s="56">
        <f t="shared" si="697"/>
        <v>0</v>
      </c>
      <c r="AL1649" s="56">
        <f t="shared" si="698"/>
        <v>0</v>
      </c>
      <c r="AM1649" s="56">
        <f t="shared" si="699"/>
        <v>0</v>
      </c>
      <c r="AN1649" s="56">
        <f t="shared" si="700"/>
        <v>0</v>
      </c>
      <c r="AO1649" s="89" t="str">
        <f t="shared" si="701"/>
        <v/>
      </c>
      <c r="AP1649" s="89" t="str">
        <f t="shared" si="702"/>
        <v>Left</v>
      </c>
    </row>
    <row r="1650" spans="15:42">
      <c r="O1650" s="55">
        <f t="shared" si="680"/>
        <v>0</v>
      </c>
      <c r="P1650" s="56">
        <f t="shared" si="676"/>
        <v>0</v>
      </c>
      <c r="Q1650" s="57">
        <f>_xlfn.IFNA(VLOOKUP(E1650,'2026 W-4 Spreadsheet'!frequ,2,FALSE),0)</f>
        <v>0</v>
      </c>
      <c r="R1650" s="56">
        <f t="shared" si="681"/>
        <v>0</v>
      </c>
      <c r="S1650" s="56" t="str">
        <f t="shared" si="682"/>
        <v/>
      </c>
      <c r="T1650" s="56" t="str">
        <f t="shared" si="683"/>
        <v/>
      </c>
      <c r="U1650" s="56" t="str">
        <f t="shared" si="684"/>
        <v/>
      </c>
      <c r="V1650" s="56" t="str">
        <f t="shared" si="685"/>
        <v/>
      </c>
      <c r="W1650" s="56" t="str">
        <f t="shared" si="686"/>
        <v/>
      </c>
      <c r="X1650" s="56" t="str">
        <f t="shared" si="687"/>
        <v/>
      </c>
      <c r="Y1650" s="57" t="str">
        <f t="shared" si="688"/>
        <v/>
      </c>
      <c r="Z1650" s="56" t="str">
        <f t="shared" si="689"/>
        <v/>
      </c>
      <c r="AA1650" s="56" t="str">
        <f t="shared" si="690"/>
        <v/>
      </c>
      <c r="AB1650" s="56" t="str">
        <f t="shared" si="691"/>
        <v/>
      </c>
      <c r="AC1650" s="56" t="b">
        <f t="shared" si="677"/>
        <v>0</v>
      </c>
      <c r="AD1650" s="58" t="b">
        <f t="shared" si="678"/>
        <v>0</v>
      </c>
      <c r="AE1650" s="59" t="b">
        <f t="shared" si="679"/>
        <v>0</v>
      </c>
      <c r="AF1650" s="56" t="e">
        <f t="shared" si="692"/>
        <v>#VALUE!</v>
      </c>
      <c r="AG1650" s="56" t="e">
        <f t="shared" si="693"/>
        <v>#VALUE!</v>
      </c>
      <c r="AH1650" s="58" t="e">
        <f t="shared" si="694"/>
        <v>#VALUE!</v>
      </c>
      <c r="AI1650" s="56">
        <f t="shared" si="695"/>
        <v>0</v>
      </c>
      <c r="AJ1650" s="56">
        <f t="shared" si="696"/>
        <v>0</v>
      </c>
      <c r="AK1650" s="56">
        <f t="shared" si="697"/>
        <v>0</v>
      </c>
      <c r="AL1650" s="56">
        <f t="shared" si="698"/>
        <v>0</v>
      </c>
      <c r="AM1650" s="56">
        <f t="shared" si="699"/>
        <v>0</v>
      </c>
      <c r="AN1650" s="56">
        <f t="shared" si="700"/>
        <v>0</v>
      </c>
      <c r="AO1650" s="89" t="str">
        <f t="shared" si="701"/>
        <v/>
      </c>
      <c r="AP1650" s="89" t="str">
        <f t="shared" si="702"/>
        <v>Left</v>
      </c>
    </row>
    <row r="1651" spans="15:42">
      <c r="O1651" s="55">
        <f t="shared" si="680"/>
        <v>0</v>
      </c>
      <c r="P1651" s="56">
        <f t="shared" si="676"/>
        <v>0</v>
      </c>
      <c r="Q1651" s="57">
        <f>_xlfn.IFNA(VLOOKUP(E1651,'2026 W-4 Spreadsheet'!frequ,2,FALSE),0)</f>
        <v>0</v>
      </c>
      <c r="R1651" s="56">
        <f t="shared" si="681"/>
        <v>0</v>
      </c>
      <c r="S1651" s="56" t="str">
        <f t="shared" si="682"/>
        <v/>
      </c>
      <c r="T1651" s="56" t="str">
        <f t="shared" si="683"/>
        <v/>
      </c>
      <c r="U1651" s="56" t="str">
        <f t="shared" si="684"/>
        <v/>
      </c>
      <c r="V1651" s="56" t="str">
        <f t="shared" si="685"/>
        <v/>
      </c>
      <c r="W1651" s="56" t="str">
        <f t="shared" si="686"/>
        <v/>
      </c>
      <c r="X1651" s="56" t="str">
        <f t="shared" si="687"/>
        <v/>
      </c>
      <c r="Y1651" s="57" t="str">
        <f t="shared" si="688"/>
        <v/>
      </c>
      <c r="Z1651" s="56" t="str">
        <f t="shared" si="689"/>
        <v/>
      </c>
      <c r="AA1651" s="56" t="str">
        <f t="shared" si="690"/>
        <v/>
      </c>
      <c r="AB1651" s="56" t="str">
        <f t="shared" si="691"/>
        <v/>
      </c>
      <c r="AC1651" s="56" t="b">
        <f t="shared" si="677"/>
        <v>0</v>
      </c>
      <c r="AD1651" s="58" t="b">
        <f t="shared" si="678"/>
        <v>0</v>
      </c>
      <c r="AE1651" s="59" t="b">
        <f t="shared" si="679"/>
        <v>0</v>
      </c>
      <c r="AF1651" s="56" t="e">
        <f t="shared" si="692"/>
        <v>#VALUE!</v>
      </c>
      <c r="AG1651" s="56" t="e">
        <f t="shared" si="693"/>
        <v>#VALUE!</v>
      </c>
      <c r="AH1651" s="58" t="e">
        <f t="shared" si="694"/>
        <v>#VALUE!</v>
      </c>
      <c r="AI1651" s="56">
        <f t="shared" si="695"/>
        <v>0</v>
      </c>
      <c r="AJ1651" s="56">
        <f t="shared" si="696"/>
        <v>0</v>
      </c>
      <c r="AK1651" s="56">
        <f t="shared" si="697"/>
        <v>0</v>
      </c>
      <c r="AL1651" s="56">
        <f t="shared" si="698"/>
        <v>0</v>
      </c>
      <c r="AM1651" s="56">
        <f t="shared" si="699"/>
        <v>0</v>
      </c>
      <c r="AN1651" s="56">
        <f t="shared" si="700"/>
        <v>0</v>
      </c>
      <c r="AO1651" s="89" t="str">
        <f t="shared" si="701"/>
        <v/>
      </c>
      <c r="AP1651" s="89" t="str">
        <f t="shared" si="702"/>
        <v>Left</v>
      </c>
    </row>
    <row r="1652" spans="15:42">
      <c r="O1652" s="55">
        <f t="shared" si="680"/>
        <v>0</v>
      </c>
      <c r="P1652" s="56">
        <f t="shared" si="676"/>
        <v>0</v>
      </c>
      <c r="Q1652" s="57">
        <f>_xlfn.IFNA(VLOOKUP(E1652,'2026 W-4 Spreadsheet'!frequ,2,FALSE),0)</f>
        <v>0</v>
      </c>
      <c r="R1652" s="56">
        <f t="shared" si="681"/>
        <v>0</v>
      </c>
      <c r="S1652" s="56" t="str">
        <f t="shared" si="682"/>
        <v/>
      </c>
      <c r="T1652" s="56" t="str">
        <f t="shared" si="683"/>
        <v/>
      </c>
      <c r="U1652" s="56" t="str">
        <f t="shared" si="684"/>
        <v/>
      </c>
      <c r="V1652" s="56" t="str">
        <f t="shared" si="685"/>
        <v/>
      </c>
      <c r="W1652" s="56" t="str">
        <f t="shared" si="686"/>
        <v/>
      </c>
      <c r="X1652" s="56" t="str">
        <f t="shared" si="687"/>
        <v/>
      </c>
      <c r="Y1652" s="57" t="str">
        <f t="shared" si="688"/>
        <v/>
      </c>
      <c r="Z1652" s="56" t="str">
        <f t="shared" si="689"/>
        <v/>
      </c>
      <c r="AA1652" s="56" t="str">
        <f t="shared" si="690"/>
        <v/>
      </c>
      <c r="AB1652" s="56" t="str">
        <f t="shared" si="691"/>
        <v/>
      </c>
      <c r="AC1652" s="56" t="b">
        <f t="shared" si="677"/>
        <v>0</v>
      </c>
      <c r="AD1652" s="58" t="b">
        <f t="shared" si="678"/>
        <v>0</v>
      </c>
      <c r="AE1652" s="59" t="b">
        <f t="shared" si="679"/>
        <v>0</v>
      </c>
      <c r="AF1652" s="56" t="e">
        <f t="shared" si="692"/>
        <v>#VALUE!</v>
      </c>
      <c r="AG1652" s="56" t="e">
        <f t="shared" si="693"/>
        <v>#VALUE!</v>
      </c>
      <c r="AH1652" s="58" t="e">
        <f t="shared" si="694"/>
        <v>#VALUE!</v>
      </c>
      <c r="AI1652" s="56">
        <f t="shared" si="695"/>
        <v>0</v>
      </c>
      <c r="AJ1652" s="56">
        <f t="shared" si="696"/>
        <v>0</v>
      </c>
      <c r="AK1652" s="56">
        <f t="shared" si="697"/>
        <v>0</v>
      </c>
      <c r="AL1652" s="56">
        <f t="shared" si="698"/>
        <v>0</v>
      </c>
      <c r="AM1652" s="56">
        <f t="shared" si="699"/>
        <v>0</v>
      </c>
      <c r="AN1652" s="56">
        <f t="shared" si="700"/>
        <v>0</v>
      </c>
      <c r="AO1652" s="89" t="str">
        <f t="shared" si="701"/>
        <v/>
      </c>
      <c r="AP1652" s="89" t="str">
        <f t="shared" si="702"/>
        <v>Left</v>
      </c>
    </row>
    <row r="1653" spans="15:42">
      <c r="O1653" s="55">
        <f t="shared" si="680"/>
        <v>0</v>
      </c>
      <c r="P1653" s="56">
        <f t="shared" si="676"/>
        <v>0</v>
      </c>
      <c r="Q1653" s="57">
        <f>_xlfn.IFNA(VLOOKUP(E1653,'2026 W-4 Spreadsheet'!frequ,2,FALSE),0)</f>
        <v>0</v>
      </c>
      <c r="R1653" s="56">
        <f t="shared" si="681"/>
        <v>0</v>
      </c>
      <c r="S1653" s="56" t="str">
        <f t="shared" si="682"/>
        <v/>
      </c>
      <c r="T1653" s="56" t="str">
        <f t="shared" si="683"/>
        <v/>
      </c>
      <c r="U1653" s="56" t="str">
        <f t="shared" si="684"/>
        <v/>
      </c>
      <c r="V1653" s="56" t="str">
        <f t="shared" si="685"/>
        <v/>
      </c>
      <c r="W1653" s="56" t="str">
        <f t="shared" si="686"/>
        <v/>
      </c>
      <c r="X1653" s="56" t="str">
        <f t="shared" si="687"/>
        <v/>
      </c>
      <c r="Y1653" s="57" t="str">
        <f t="shared" si="688"/>
        <v/>
      </c>
      <c r="Z1653" s="56" t="str">
        <f t="shared" si="689"/>
        <v/>
      </c>
      <c r="AA1653" s="56" t="str">
        <f t="shared" si="690"/>
        <v/>
      </c>
      <c r="AB1653" s="56" t="str">
        <f t="shared" si="691"/>
        <v/>
      </c>
      <c r="AC1653" s="56" t="b">
        <f t="shared" si="677"/>
        <v>0</v>
      </c>
      <c r="AD1653" s="58" t="b">
        <f t="shared" si="678"/>
        <v>0</v>
      </c>
      <c r="AE1653" s="59" t="b">
        <f t="shared" si="679"/>
        <v>0</v>
      </c>
      <c r="AF1653" s="56" t="e">
        <f t="shared" si="692"/>
        <v>#VALUE!</v>
      </c>
      <c r="AG1653" s="56" t="e">
        <f t="shared" si="693"/>
        <v>#VALUE!</v>
      </c>
      <c r="AH1653" s="58" t="e">
        <f t="shared" si="694"/>
        <v>#VALUE!</v>
      </c>
      <c r="AI1653" s="56">
        <f t="shared" si="695"/>
        <v>0</v>
      </c>
      <c r="AJ1653" s="56">
        <f t="shared" si="696"/>
        <v>0</v>
      </c>
      <c r="AK1653" s="56">
        <f t="shared" si="697"/>
        <v>0</v>
      </c>
      <c r="AL1653" s="56">
        <f t="shared" si="698"/>
        <v>0</v>
      </c>
      <c r="AM1653" s="56">
        <f t="shared" si="699"/>
        <v>0</v>
      </c>
      <c r="AN1653" s="56">
        <f t="shared" si="700"/>
        <v>0</v>
      </c>
      <c r="AO1653" s="89" t="str">
        <f t="shared" si="701"/>
        <v/>
      </c>
      <c r="AP1653" s="89" t="str">
        <f t="shared" si="702"/>
        <v>Left</v>
      </c>
    </row>
    <row r="1654" spans="15:42">
      <c r="O1654" s="55">
        <f t="shared" si="680"/>
        <v>0</v>
      </c>
      <c r="P1654" s="56">
        <f t="shared" si="676"/>
        <v>0</v>
      </c>
      <c r="Q1654" s="57">
        <f>_xlfn.IFNA(VLOOKUP(E1654,'2026 W-4 Spreadsheet'!frequ,2,FALSE),0)</f>
        <v>0</v>
      </c>
      <c r="R1654" s="56">
        <f t="shared" si="681"/>
        <v>0</v>
      </c>
      <c r="S1654" s="56" t="str">
        <f t="shared" si="682"/>
        <v/>
      </c>
      <c r="T1654" s="56" t="str">
        <f t="shared" si="683"/>
        <v/>
      </c>
      <c r="U1654" s="56" t="str">
        <f t="shared" si="684"/>
        <v/>
      </c>
      <c r="V1654" s="56" t="str">
        <f t="shared" si="685"/>
        <v/>
      </c>
      <c r="W1654" s="56" t="str">
        <f t="shared" si="686"/>
        <v/>
      </c>
      <c r="X1654" s="56" t="str">
        <f t="shared" si="687"/>
        <v/>
      </c>
      <c r="Y1654" s="57" t="str">
        <f t="shared" si="688"/>
        <v/>
      </c>
      <c r="Z1654" s="56" t="str">
        <f t="shared" si="689"/>
        <v/>
      </c>
      <c r="AA1654" s="56" t="str">
        <f t="shared" si="690"/>
        <v/>
      </c>
      <c r="AB1654" s="56" t="str">
        <f t="shared" si="691"/>
        <v/>
      </c>
      <c r="AC1654" s="56" t="b">
        <f t="shared" si="677"/>
        <v>0</v>
      </c>
      <c r="AD1654" s="58" t="b">
        <f t="shared" si="678"/>
        <v>0</v>
      </c>
      <c r="AE1654" s="59" t="b">
        <f t="shared" si="679"/>
        <v>0</v>
      </c>
      <c r="AF1654" s="56" t="e">
        <f t="shared" si="692"/>
        <v>#VALUE!</v>
      </c>
      <c r="AG1654" s="56" t="e">
        <f t="shared" si="693"/>
        <v>#VALUE!</v>
      </c>
      <c r="AH1654" s="58" t="e">
        <f t="shared" si="694"/>
        <v>#VALUE!</v>
      </c>
      <c r="AI1654" s="56">
        <f t="shared" si="695"/>
        <v>0</v>
      </c>
      <c r="AJ1654" s="56">
        <f t="shared" si="696"/>
        <v>0</v>
      </c>
      <c r="AK1654" s="56">
        <f t="shared" si="697"/>
        <v>0</v>
      </c>
      <c r="AL1654" s="56">
        <f t="shared" si="698"/>
        <v>0</v>
      </c>
      <c r="AM1654" s="56">
        <f t="shared" si="699"/>
        <v>0</v>
      </c>
      <c r="AN1654" s="56">
        <f t="shared" si="700"/>
        <v>0</v>
      </c>
      <c r="AO1654" s="89" t="str">
        <f t="shared" si="701"/>
        <v/>
      </c>
      <c r="AP1654" s="89" t="str">
        <f t="shared" si="702"/>
        <v>Left</v>
      </c>
    </row>
    <row r="1655" spans="15:42">
      <c r="O1655" s="55">
        <f t="shared" si="680"/>
        <v>0</v>
      </c>
      <c r="P1655" s="56">
        <f t="shared" si="676"/>
        <v>0</v>
      </c>
      <c r="Q1655" s="57">
        <f>_xlfn.IFNA(VLOOKUP(E1655,'2026 W-4 Spreadsheet'!frequ,2,FALSE),0)</f>
        <v>0</v>
      </c>
      <c r="R1655" s="56">
        <f t="shared" si="681"/>
        <v>0</v>
      </c>
      <c r="S1655" s="56" t="str">
        <f t="shared" si="682"/>
        <v/>
      </c>
      <c r="T1655" s="56" t="str">
        <f t="shared" si="683"/>
        <v/>
      </c>
      <c r="U1655" s="56" t="str">
        <f t="shared" si="684"/>
        <v/>
      </c>
      <c r="V1655" s="56" t="str">
        <f t="shared" si="685"/>
        <v/>
      </c>
      <c r="W1655" s="56" t="str">
        <f t="shared" si="686"/>
        <v/>
      </c>
      <c r="X1655" s="56" t="str">
        <f t="shared" si="687"/>
        <v/>
      </c>
      <c r="Y1655" s="57" t="str">
        <f t="shared" si="688"/>
        <v/>
      </c>
      <c r="Z1655" s="56" t="str">
        <f t="shared" si="689"/>
        <v/>
      </c>
      <c r="AA1655" s="56" t="str">
        <f t="shared" si="690"/>
        <v/>
      </c>
      <c r="AB1655" s="56" t="str">
        <f t="shared" si="691"/>
        <v/>
      </c>
      <c r="AC1655" s="56" t="b">
        <f t="shared" si="677"/>
        <v>0</v>
      </c>
      <c r="AD1655" s="58" t="b">
        <f t="shared" si="678"/>
        <v>0</v>
      </c>
      <c r="AE1655" s="59" t="b">
        <f t="shared" si="679"/>
        <v>0</v>
      </c>
      <c r="AF1655" s="56" t="e">
        <f t="shared" si="692"/>
        <v>#VALUE!</v>
      </c>
      <c r="AG1655" s="56" t="e">
        <f t="shared" si="693"/>
        <v>#VALUE!</v>
      </c>
      <c r="AH1655" s="58" t="e">
        <f t="shared" si="694"/>
        <v>#VALUE!</v>
      </c>
      <c r="AI1655" s="56">
        <f t="shared" si="695"/>
        <v>0</v>
      </c>
      <c r="AJ1655" s="56">
        <f t="shared" si="696"/>
        <v>0</v>
      </c>
      <c r="AK1655" s="56">
        <f t="shared" si="697"/>
        <v>0</v>
      </c>
      <c r="AL1655" s="56">
        <f t="shared" si="698"/>
        <v>0</v>
      </c>
      <c r="AM1655" s="56">
        <f t="shared" si="699"/>
        <v>0</v>
      </c>
      <c r="AN1655" s="56">
        <f t="shared" si="700"/>
        <v>0</v>
      </c>
      <c r="AO1655" s="89" t="str">
        <f t="shared" si="701"/>
        <v/>
      </c>
      <c r="AP1655" s="89" t="str">
        <f t="shared" si="702"/>
        <v>Left</v>
      </c>
    </row>
    <row r="1656" spans="15:42">
      <c r="O1656" s="55">
        <f t="shared" si="680"/>
        <v>0</v>
      </c>
      <c r="P1656" s="56">
        <f t="shared" si="676"/>
        <v>0</v>
      </c>
      <c r="Q1656" s="57">
        <f>_xlfn.IFNA(VLOOKUP(E1656,'2026 W-4 Spreadsheet'!frequ,2,FALSE),0)</f>
        <v>0</v>
      </c>
      <c r="R1656" s="56">
        <f t="shared" si="681"/>
        <v>0</v>
      </c>
      <c r="S1656" s="56" t="str">
        <f t="shared" si="682"/>
        <v/>
      </c>
      <c r="T1656" s="56" t="str">
        <f t="shared" si="683"/>
        <v/>
      </c>
      <c r="U1656" s="56" t="str">
        <f t="shared" si="684"/>
        <v/>
      </c>
      <c r="V1656" s="56" t="str">
        <f t="shared" si="685"/>
        <v/>
      </c>
      <c r="W1656" s="56" t="str">
        <f t="shared" si="686"/>
        <v/>
      </c>
      <c r="X1656" s="56" t="str">
        <f t="shared" si="687"/>
        <v/>
      </c>
      <c r="Y1656" s="57" t="str">
        <f t="shared" si="688"/>
        <v/>
      </c>
      <c r="Z1656" s="56" t="str">
        <f t="shared" si="689"/>
        <v/>
      </c>
      <c r="AA1656" s="56" t="str">
        <f t="shared" si="690"/>
        <v/>
      </c>
      <c r="AB1656" s="56" t="str">
        <f t="shared" si="691"/>
        <v/>
      </c>
      <c r="AC1656" s="56" t="b">
        <f t="shared" si="677"/>
        <v>0</v>
      </c>
      <c r="AD1656" s="58" t="b">
        <f t="shared" si="678"/>
        <v>0</v>
      </c>
      <c r="AE1656" s="59" t="b">
        <f t="shared" si="679"/>
        <v>0</v>
      </c>
      <c r="AF1656" s="56" t="e">
        <f t="shared" si="692"/>
        <v>#VALUE!</v>
      </c>
      <c r="AG1656" s="56" t="e">
        <f t="shared" si="693"/>
        <v>#VALUE!</v>
      </c>
      <c r="AH1656" s="58" t="e">
        <f t="shared" si="694"/>
        <v>#VALUE!</v>
      </c>
      <c r="AI1656" s="56">
        <f t="shared" si="695"/>
        <v>0</v>
      </c>
      <c r="AJ1656" s="56">
        <f t="shared" si="696"/>
        <v>0</v>
      </c>
      <c r="AK1656" s="56">
        <f t="shared" si="697"/>
        <v>0</v>
      </c>
      <c r="AL1656" s="56">
        <f t="shared" si="698"/>
        <v>0</v>
      </c>
      <c r="AM1656" s="56">
        <f t="shared" si="699"/>
        <v>0</v>
      </c>
      <c r="AN1656" s="56">
        <f t="shared" si="700"/>
        <v>0</v>
      </c>
      <c r="AO1656" s="89" t="str">
        <f t="shared" si="701"/>
        <v/>
      </c>
      <c r="AP1656" s="89" t="str">
        <f t="shared" si="702"/>
        <v>Left</v>
      </c>
    </row>
    <row r="1657" spans="15:42">
      <c r="O1657" s="55">
        <f t="shared" si="680"/>
        <v>0</v>
      </c>
      <c r="P1657" s="56">
        <f t="shared" si="676"/>
        <v>0</v>
      </c>
      <c r="Q1657" s="57">
        <f>_xlfn.IFNA(VLOOKUP(E1657,'2026 W-4 Spreadsheet'!frequ,2,FALSE),0)</f>
        <v>0</v>
      </c>
      <c r="R1657" s="56">
        <f t="shared" si="681"/>
        <v>0</v>
      </c>
      <c r="S1657" s="56" t="str">
        <f t="shared" si="682"/>
        <v/>
      </c>
      <c r="T1657" s="56" t="str">
        <f t="shared" si="683"/>
        <v/>
      </c>
      <c r="U1657" s="56" t="str">
        <f t="shared" si="684"/>
        <v/>
      </c>
      <c r="V1657" s="56" t="str">
        <f t="shared" si="685"/>
        <v/>
      </c>
      <c r="W1657" s="56" t="str">
        <f t="shared" si="686"/>
        <v/>
      </c>
      <c r="X1657" s="56" t="str">
        <f t="shared" si="687"/>
        <v/>
      </c>
      <c r="Y1657" s="57" t="str">
        <f t="shared" si="688"/>
        <v/>
      </c>
      <c r="Z1657" s="56" t="str">
        <f t="shared" si="689"/>
        <v/>
      </c>
      <c r="AA1657" s="56" t="str">
        <f t="shared" si="690"/>
        <v/>
      </c>
      <c r="AB1657" s="56" t="str">
        <f t="shared" si="691"/>
        <v/>
      </c>
      <c r="AC1657" s="56" t="b">
        <f t="shared" si="677"/>
        <v>0</v>
      </c>
      <c r="AD1657" s="58" t="b">
        <f t="shared" si="678"/>
        <v>0</v>
      </c>
      <c r="AE1657" s="59" t="b">
        <f t="shared" si="679"/>
        <v>0</v>
      </c>
      <c r="AF1657" s="56" t="e">
        <f t="shared" si="692"/>
        <v>#VALUE!</v>
      </c>
      <c r="AG1657" s="56" t="e">
        <f t="shared" si="693"/>
        <v>#VALUE!</v>
      </c>
      <c r="AH1657" s="58" t="e">
        <f t="shared" si="694"/>
        <v>#VALUE!</v>
      </c>
      <c r="AI1657" s="56">
        <f t="shared" si="695"/>
        <v>0</v>
      </c>
      <c r="AJ1657" s="56">
        <f t="shared" si="696"/>
        <v>0</v>
      </c>
      <c r="AK1657" s="56">
        <f t="shared" si="697"/>
        <v>0</v>
      </c>
      <c r="AL1657" s="56">
        <f t="shared" si="698"/>
        <v>0</v>
      </c>
      <c r="AM1657" s="56">
        <f t="shared" si="699"/>
        <v>0</v>
      </c>
      <c r="AN1657" s="56">
        <f t="shared" si="700"/>
        <v>0</v>
      </c>
      <c r="AO1657" s="89" t="str">
        <f t="shared" si="701"/>
        <v/>
      </c>
      <c r="AP1657" s="89" t="str">
        <f t="shared" si="702"/>
        <v>Left</v>
      </c>
    </row>
    <row r="1658" spans="15:42">
      <c r="O1658" s="55">
        <f t="shared" si="680"/>
        <v>0</v>
      </c>
      <c r="P1658" s="56">
        <f t="shared" si="676"/>
        <v>0</v>
      </c>
      <c r="Q1658" s="57">
        <f>_xlfn.IFNA(VLOOKUP(E1658,'2026 W-4 Spreadsheet'!frequ,2,FALSE),0)</f>
        <v>0</v>
      </c>
      <c r="R1658" s="56">
        <f t="shared" si="681"/>
        <v>0</v>
      </c>
      <c r="S1658" s="56" t="str">
        <f t="shared" si="682"/>
        <v/>
      </c>
      <c r="T1658" s="56" t="str">
        <f t="shared" si="683"/>
        <v/>
      </c>
      <c r="U1658" s="56" t="str">
        <f t="shared" si="684"/>
        <v/>
      </c>
      <c r="V1658" s="56" t="str">
        <f t="shared" si="685"/>
        <v/>
      </c>
      <c r="W1658" s="56" t="str">
        <f t="shared" si="686"/>
        <v/>
      </c>
      <c r="X1658" s="56" t="str">
        <f t="shared" si="687"/>
        <v/>
      </c>
      <c r="Y1658" s="57" t="str">
        <f t="shared" si="688"/>
        <v/>
      </c>
      <c r="Z1658" s="56" t="str">
        <f t="shared" si="689"/>
        <v/>
      </c>
      <c r="AA1658" s="56" t="str">
        <f t="shared" si="690"/>
        <v/>
      </c>
      <c r="AB1658" s="56" t="str">
        <f t="shared" si="691"/>
        <v/>
      </c>
      <c r="AC1658" s="56" t="b">
        <f t="shared" si="677"/>
        <v>0</v>
      </c>
      <c r="AD1658" s="58" t="b">
        <f t="shared" si="678"/>
        <v>0</v>
      </c>
      <c r="AE1658" s="59" t="b">
        <f t="shared" si="679"/>
        <v>0</v>
      </c>
      <c r="AF1658" s="56" t="e">
        <f t="shared" si="692"/>
        <v>#VALUE!</v>
      </c>
      <c r="AG1658" s="56" t="e">
        <f t="shared" si="693"/>
        <v>#VALUE!</v>
      </c>
      <c r="AH1658" s="58" t="e">
        <f t="shared" si="694"/>
        <v>#VALUE!</v>
      </c>
      <c r="AI1658" s="56">
        <f t="shared" si="695"/>
        <v>0</v>
      </c>
      <c r="AJ1658" s="56">
        <f t="shared" si="696"/>
        <v>0</v>
      </c>
      <c r="AK1658" s="56">
        <f t="shared" si="697"/>
        <v>0</v>
      </c>
      <c r="AL1658" s="56">
        <f t="shared" si="698"/>
        <v>0</v>
      </c>
      <c r="AM1658" s="56">
        <f t="shared" si="699"/>
        <v>0</v>
      </c>
      <c r="AN1658" s="56">
        <f t="shared" si="700"/>
        <v>0</v>
      </c>
      <c r="AO1658" s="89" t="str">
        <f t="shared" si="701"/>
        <v/>
      </c>
      <c r="AP1658" s="89" t="str">
        <f t="shared" si="702"/>
        <v>Left</v>
      </c>
    </row>
    <row r="1659" spans="15:42">
      <c r="O1659" s="55">
        <f t="shared" si="680"/>
        <v>0</v>
      </c>
      <c r="P1659" s="56">
        <f t="shared" si="676"/>
        <v>0</v>
      </c>
      <c r="Q1659" s="57">
        <f>_xlfn.IFNA(VLOOKUP(E1659,'2026 W-4 Spreadsheet'!frequ,2,FALSE),0)</f>
        <v>0</v>
      </c>
      <c r="R1659" s="56">
        <f t="shared" si="681"/>
        <v>0</v>
      </c>
      <c r="S1659" s="56" t="str">
        <f t="shared" si="682"/>
        <v/>
      </c>
      <c r="T1659" s="56" t="str">
        <f t="shared" si="683"/>
        <v/>
      </c>
      <c r="U1659" s="56" t="str">
        <f t="shared" si="684"/>
        <v/>
      </c>
      <c r="V1659" s="56" t="str">
        <f t="shared" si="685"/>
        <v/>
      </c>
      <c r="W1659" s="56" t="str">
        <f t="shared" si="686"/>
        <v/>
      </c>
      <c r="X1659" s="56" t="str">
        <f t="shared" si="687"/>
        <v/>
      </c>
      <c r="Y1659" s="57" t="str">
        <f t="shared" si="688"/>
        <v/>
      </c>
      <c r="Z1659" s="56" t="str">
        <f t="shared" si="689"/>
        <v/>
      </c>
      <c r="AA1659" s="56" t="str">
        <f t="shared" si="690"/>
        <v/>
      </c>
      <c r="AB1659" s="56" t="str">
        <f t="shared" si="691"/>
        <v/>
      </c>
      <c r="AC1659" s="56" t="b">
        <f t="shared" si="677"/>
        <v>0</v>
      </c>
      <c r="AD1659" s="58" t="b">
        <f t="shared" si="678"/>
        <v>0</v>
      </c>
      <c r="AE1659" s="59" t="b">
        <f t="shared" si="679"/>
        <v>0</v>
      </c>
      <c r="AF1659" s="56" t="e">
        <f t="shared" si="692"/>
        <v>#VALUE!</v>
      </c>
      <c r="AG1659" s="56" t="e">
        <f t="shared" si="693"/>
        <v>#VALUE!</v>
      </c>
      <c r="AH1659" s="58" t="e">
        <f t="shared" si="694"/>
        <v>#VALUE!</v>
      </c>
      <c r="AI1659" s="56">
        <f t="shared" si="695"/>
        <v>0</v>
      </c>
      <c r="AJ1659" s="56">
        <f t="shared" si="696"/>
        <v>0</v>
      </c>
      <c r="AK1659" s="56">
        <f t="shared" si="697"/>
        <v>0</v>
      </c>
      <c r="AL1659" s="56">
        <f t="shared" si="698"/>
        <v>0</v>
      </c>
      <c r="AM1659" s="56">
        <f t="shared" si="699"/>
        <v>0</v>
      </c>
      <c r="AN1659" s="56">
        <f t="shared" si="700"/>
        <v>0</v>
      </c>
      <c r="AO1659" s="89" t="str">
        <f t="shared" si="701"/>
        <v/>
      </c>
      <c r="AP1659" s="89" t="str">
        <f t="shared" si="702"/>
        <v>Left</v>
      </c>
    </row>
    <row r="1660" spans="15:42">
      <c r="O1660" s="55">
        <f t="shared" si="680"/>
        <v>0</v>
      </c>
      <c r="P1660" s="56">
        <f t="shared" si="676"/>
        <v>0</v>
      </c>
      <c r="Q1660" s="57">
        <f>_xlfn.IFNA(VLOOKUP(E1660,'2026 W-4 Spreadsheet'!frequ,2,FALSE),0)</f>
        <v>0</v>
      </c>
      <c r="R1660" s="56">
        <f t="shared" si="681"/>
        <v>0</v>
      </c>
      <c r="S1660" s="56" t="str">
        <f t="shared" si="682"/>
        <v/>
      </c>
      <c r="T1660" s="56" t="str">
        <f t="shared" si="683"/>
        <v/>
      </c>
      <c r="U1660" s="56" t="str">
        <f t="shared" si="684"/>
        <v/>
      </c>
      <c r="V1660" s="56" t="str">
        <f t="shared" si="685"/>
        <v/>
      </c>
      <c r="W1660" s="56" t="str">
        <f t="shared" si="686"/>
        <v/>
      </c>
      <c r="X1660" s="56" t="str">
        <f t="shared" si="687"/>
        <v/>
      </c>
      <c r="Y1660" s="57" t="str">
        <f t="shared" si="688"/>
        <v/>
      </c>
      <c r="Z1660" s="56" t="str">
        <f t="shared" si="689"/>
        <v/>
      </c>
      <c r="AA1660" s="56" t="str">
        <f t="shared" si="690"/>
        <v/>
      </c>
      <c r="AB1660" s="56" t="str">
        <f t="shared" si="691"/>
        <v/>
      </c>
      <c r="AC1660" s="56" t="b">
        <f t="shared" si="677"/>
        <v>0</v>
      </c>
      <c r="AD1660" s="58" t="b">
        <f t="shared" si="678"/>
        <v>0</v>
      </c>
      <c r="AE1660" s="59" t="b">
        <f t="shared" si="679"/>
        <v>0</v>
      </c>
      <c r="AF1660" s="56" t="e">
        <f t="shared" si="692"/>
        <v>#VALUE!</v>
      </c>
      <c r="AG1660" s="56" t="e">
        <f t="shared" si="693"/>
        <v>#VALUE!</v>
      </c>
      <c r="AH1660" s="58" t="e">
        <f t="shared" si="694"/>
        <v>#VALUE!</v>
      </c>
      <c r="AI1660" s="56">
        <f t="shared" si="695"/>
        <v>0</v>
      </c>
      <c r="AJ1660" s="56">
        <f t="shared" si="696"/>
        <v>0</v>
      </c>
      <c r="AK1660" s="56">
        <f t="shared" si="697"/>
        <v>0</v>
      </c>
      <c r="AL1660" s="56">
        <f t="shared" si="698"/>
        <v>0</v>
      </c>
      <c r="AM1660" s="56">
        <f t="shared" si="699"/>
        <v>0</v>
      </c>
      <c r="AN1660" s="56">
        <f t="shared" si="700"/>
        <v>0</v>
      </c>
      <c r="AO1660" s="89" t="str">
        <f t="shared" si="701"/>
        <v/>
      </c>
      <c r="AP1660" s="89" t="str">
        <f t="shared" si="702"/>
        <v>Left</v>
      </c>
    </row>
    <row r="1661" spans="15:42">
      <c r="O1661" s="55">
        <f t="shared" si="680"/>
        <v>0</v>
      </c>
      <c r="P1661" s="56">
        <f t="shared" si="676"/>
        <v>0</v>
      </c>
      <c r="Q1661" s="57">
        <f>_xlfn.IFNA(VLOOKUP(E1661,'2026 W-4 Spreadsheet'!frequ,2,FALSE),0)</f>
        <v>0</v>
      </c>
      <c r="R1661" s="56">
        <f t="shared" si="681"/>
        <v>0</v>
      </c>
      <c r="S1661" s="56" t="str">
        <f t="shared" si="682"/>
        <v/>
      </c>
      <c r="T1661" s="56" t="str">
        <f t="shared" si="683"/>
        <v/>
      </c>
      <c r="U1661" s="56" t="str">
        <f t="shared" si="684"/>
        <v/>
      </c>
      <c r="V1661" s="56" t="str">
        <f t="shared" si="685"/>
        <v/>
      </c>
      <c r="W1661" s="56" t="str">
        <f t="shared" si="686"/>
        <v/>
      </c>
      <c r="X1661" s="56" t="str">
        <f t="shared" si="687"/>
        <v/>
      </c>
      <c r="Y1661" s="57" t="str">
        <f t="shared" si="688"/>
        <v/>
      </c>
      <c r="Z1661" s="56" t="str">
        <f t="shared" si="689"/>
        <v/>
      </c>
      <c r="AA1661" s="56" t="str">
        <f t="shared" si="690"/>
        <v/>
      </c>
      <c r="AB1661" s="56" t="str">
        <f t="shared" si="691"/>
        <v/>
      </c>
      <c r="AC1661" s="56" t="b">
        <f t="shared" si="677"/>
        <v>0</v>
      </c>
      <c r="AD1661" s="58" t="b">
        <f t="shared" si="678"/>
        <v>0</v>
      </c>
      <c r="AE1661" s="59" t="b">
        <f t="shared" si="679"/>
        <v>0</v>
      </c>
      <c r="AF1661" s="56" t="e">
        <f t="shared" si="692"/>
        <v>#VALUE!</v>
      </c>
      <c r="AG1661" s="56" t="e">
        <f t="shared" si="693"/>
        <v>#VALUE!</v>
      </c>
      <c r="AH1661" s="58" t="e">
        <f t="shared" si="694"/>
        <v>#VALUE!</v>
      </c>
      <c r="AI1661" s="56">
        <f t="shared" si="695"/>
        <v>0</v>
      </c>
      <c r="AJ1661" s="56">
        <f t="shared" si="696"/>
        <v>0</v>
      </c>
      <c r="AK1661" s="56">
        <f t="shared" si="697"/>
        <v>0</v>
      </c>
      <c r="AL1661" s="56">
        <f t="shared" si="698"/>
        <v>0</v>
      </c>
      <c r="AM1661" s="56">
        <f t="shared" si="699"/>
        <v>0</v>
      </c>
      <c r="AN1661" s="56">
        <f t="shared" si="700"/>
        <v>0</v>
      </c>
      <c r="AO1661" s="89" t="str">
        <f t="shared" si="701"/>
        <v/>
      </c>
      <c r="AP1661" s="89" t="str">
        <f t="shared" si="702"/>
        <v>Left</v>
      </c>
    </row>
    <row r="1662" spans="15:42">
      <c r="O1662" s="55">
        <f t="shared" si="680"/>
        <v>0</v>
      </c>
      <c r="P1662" s="56">
        <f t="shared" si="676"/>
        <v>0</v>
      </c>
      <c r="Q1662" s="57">
        <f>_xlfn.IFNA(VLOOKUP(E1662,'2026 W-4 Spreadsheet'!frequ,2,FALSE),0)</f>
        <v>0</v>
      </c>
      <c r="R1662" s="56">
        <f t="shared" si="681"/>
        <v>0</v>
      </c>
      <c r="S1662" s="56" t="str">
        <f t="shared" si="682"/>
        <v/>
      </c>
      <c r="T1662" s="56" t="str">
        <f t="shared" si="683"/>
        <v/>
      </c>
      <c r="U1662" s="56" t="str">
        <f t="shared" si="684"/>
        <v/>
      </c>
      <c r="V1662" s="56" t="str">
        <f t="shared" si="685"/>
        <v/>
      </c>
      <c r="W1662" s="56" t="str">
        <f t="shared" si="686"/>
        <v/>
      </c>
      <c r="X1662" s="56" t="str">
        <f t="shared" si="687"/>
        <v/>
      </c>
      <c r="Y1662" s="57" t="str">
        <f t="shared" si="688"/>
        <v/>
      </c>
      <c r="Z1662" s="56" t="str">
        <f t="shared" si="689"/>
        <v/>
      </c>
      <c r="AA1662" s="56" t="str">
        <f t="shared" si="690"/>
        <v/>
      </c>
      <c r="AB1662" s="56" t="str">
        <f t="shared" si="691"/>
        <v/>
      </c>
      <c r="AC1662" s="56" t="b">
        <f t="shared" si="677"/>
        <v>0</v>
      </c>
      <c r="AD1662" s="58" t="b">
        <f t="shared" si="678"/>
        <v>0</v>
      </c>
      <c r="AE1662" s="59" t="b">
        <f t="shared" si="679"/>
        <v>0</v>
      </c>
      <c r="AF1662" s="56" t="e">
        <f t="shared" si="692"/>
        <v>#VALUE!</v>
      </c>
      <c r="AG1662" s="56" t="e">
        <f t="shared" si="693"/>
        <v>#VALUE!</v>
      </c>
      <c r="AH1662" s="58" t="e">
        <f t="shared" si="694"/>
        <v>#VALUE!</v>
      </c>
      <c r="AI1662" s="56">
        <f t="shared" si="695"/>
        <v>0</v>
      </c>
      <c r="AJ1662" s="56">
        <f t="shared" si="696"/>
        <v>0</v>
      </c>
      <c r="AK1662" s="56">
        <f t="shared" si="697"/>
        <v>0</v>
      </c>
      <c r="AL1662" s="56">
        <f t="shared" si="698"/>
        <v>0</v>
      </c>
      <c r="AM1662" s="56">
        <f t="shared" si="699"/>
        <v>0</v>
      </c>
      <c r="AN1662" s="56">
        <f t="shared" si="700"/>
        <v>0</v>
      </c>
      <c r="AO1662" s="89" t="str">
        <f t="shared" si="701"/>
        <v/>
      </c>
      <c r="AP1662" s="89" t="str">
        <f t="shared" si="702"/>
        <v>Left</v>
      </c>
    </row>
    <row r="1663" spans="15:42">
      <c r="O1663" s="55">
        <f t="shared" si="680"/>
        <v>0</v>
      </c>
      <c r="P1663" s="56">
        <f t="shared" si="676"/>
        <v>0</v>
      </c>
      <c r="Q1663" s="57">
        <f>_xlfn.IFNA(VLOOKUP(E1663,'2026 W-4 Spreadsheet'!frequ,2,FALSE),0)</f>
        <v>0</v>
      </c>
      <c r="R1663" s="56">
        <f t="shared" si="681"/>
        <v>0</v>
      </c>
      <c r="S1663" s="56" t="str">
        <f t="shared" si="682"/>
        <v/>
      </c>
      <c r="T1663" s="56" t="str">
        <f t="shared" si="683"/>
        <v/>
      </c>
      <c r="U1663" s="56" t="str">
        <f t="shared" si="684"/>
        <v/>
      </c>
      <c r="V1663" s="56" t="str">
        <f t="shared" si="685"/>
        <v/>
      </c>
      <c r="W1663" s="56" t="str">
        <f t="shared" si="686"/>
        <v/>
      </c>
      <c r="X1663" s="56" t="str">
        <f t="shared" si="687"/>
        <v/>
      </c>
      <c r="Y1663" s="57" t="str">
        <f t="shared" si="688"/>
        <v/>
      </c>
      <c r="Z1663" s="56" t="str">
        <f t="shared" si="689"/>
        <v/>
      </c>
      <c r="AA1663" s="56" t="str">
        <f t="shared" si="690"/>
        <v/>
      </c>
      <c r="AB1663" s="56" t="str">
        <f t="shared" si="691"/>
        <v/>
      </c>
      <c r="AC1663" s="56" t="b">
        <f t="shared" si="677"/>
        <v>0</v>
      </c>
      <c r="AD1663" s="58" t="b">
        <f t="shared" si="678"/>
        <v>0</v>
      </c>
      <c r="AE1663" s="59" t="b">
        <f t="shared" si="679"/>
        <v>0</v>
      </c>
      <c r="AF1663" s="56" t="e">
        <f t="shared" si="692"/>
        <v>#VALUE!</v>
      </c>
      <c r="AG1663" s="56" t="e">
        <f t="shared" si="693"/>
        <v>#VALUE!</v>
      </c>
      <c r="AH1663" s="58" t="e">
        <f t="shared" si="694"/>
        <v>#VALUE!</v>
      </c>
      <c r="AI1663" s="56">
        <f t="shared" si="695"/>
        <v>0</v>
      </c>
      <c r="AJ1663" s="56">
        <f t="shared" si="696"/>
        <v>0</v>
      </c>
      <c r="AK1663" s="56">
        <f t="shared" si="697"/>
        <v>0</v>
      </c>
      <c r="AL1663" s="56">
        <f t="shared" si="698"/>
        <v>0</v>
      </c>
      <c r="AM1663" s="56">
        <f t="shared" si="699"/>
        <v>0</v>
      </c>
      <c r="AN1663" s="56">
        <f t="shared" si="700"/>
        <v>0</v>
      </c>
      <c r="AO1663" s="89" t="str">
        <f t="shared" si="701"/>
        <v/>
      </c>
      <c r="AP1663" s="89" t="str">
        <f t="shared" si="702"/>
        <v>Left</v>
      </c>
    </row>
    <row r="1664" spans="15:42">
      <c r="O1664" s="55">
        <f t="shared" si="680"/>
        <v>0</v>
      </c>
      <c r="P1664" s="56">
        <f t="shared" si="676"/>
        <v>0</v>
      </c>
      <c r="Q1664" s="57">
        <f>_xlfn.IFNA(VLOOKUP(E1664,'2026 W-4 Spreadsheet'!frequ,2,FALSE),0)</f>
        <v>0</v>
      </c>
      <c r="R1664" s="56">
        <f t="shared" si="681"/>
        <v>0</v>
      </c>
      <c r="S1664" s="56" t="str">
        <f t="shared" si="682"/>
        <v/>
      </c>
      <c r="T1664" s="56" t="str">
        <f t="shared" si="683"/>
        <v/>
      </c>
      <c r="U1664" s="56" t="str">
        <f t="shared" si="684"/>
        <v/>
      </c>
      <c r="V1664" s="56" t="str">
        <f t="shared" si="685"/>
        <v/>
      </c>
      <c r="W1664" s="56" t="str">
        <f t="shared" si="686"/>
        <v/>
      </c>
      <c r="X1664" s="56" t="str">
        <f t="shared" si="687"/>
        <v/>
      </c>
      <c r="Y1664" s="57" t="str">
        <f t="shared" si="688"/>
        <v/>
      </c>
      <c r="Z1664" s="56" t="str">
        <f t="shared" si="689"/>
        <v/>
      </c>
      <c r="AA1664" s="56" t="str">
        <f t="shared" si="690"/>
        <v/>
      </c>
      <c r="AB1664" s="56" t="str">
        <f t="shared" si="691"/>
        <v/>
      </c>
      <c r="AC1664" s="56" t="b">
        <f t="shared" si="677"/>
        <v>0</v>
      </c>
      <c r="AD1664" s="58" t="b">
        <f t="shared" si="678"/>
        <v>0</v>
      </c>
      <c r="AE1664" s="59" t="b">
        <f t="shared" si="679"/>
        <v>0</v>
      </c>
      <c r="AF1664" s="56" t="e">
        <f t="shared" si="692"/>
        <v>#VALUE!</v>
      </c>
      <c r="AG1664" s="56" t="e">
        <f t="shared" si="693"/>
        <v>#VALUE!</v>
      </c>
      <c r="AH1664" s="58" t="e">
        <f t="shared" si="694"/>
        <v>#VALUE!</v>
      </c>
      <c r="AI1664" s="56">
        <f t="shared" si="695"/>
        <v>0</v>
      </c>
      <c r="AJ1664" s="56">
        <f t="shared" si="696"/>
        <v>0</v>
      </c>
      <c r="AK1664" s="56">
        <f t="shared" si="697"/>
        <v>0</v>
      </c>
      <c r="AL1664" s="56">
        <f t="shared" si="698"/>
        <v>0</v>
      </c>
      <c r="AM1664" s="56">
        <f t="shared" si="699"/>
        <v>0</v>
      </c>
      <c r="AN1664" s="56">
        <f t="shared" si="700"/>
        <v>0</v>
      </c>
      <c r="AO1664" s="89" t="str">
        <f t="shared" si="701"/>
        <v/>
      </c>
      <c r="AP1664" s="89" t="str">
        <f t="shared" si="702"/>
        <v>Left</v>
      </c>
    </row>
    <row r="1665" spans="15:42">
      <c r="O1665" s="55">
        <f t="shared" si="680"/>
        <v>0</v>
      </c>
      <c r="P1665" s="56">
        <f t="shared" si="676"/>
        <v>0</v>
      </c>
      <c r="Q1665" s="57">
        <f>_xlfn.IFNA(VLOOKUP(E1665,'2026 W-4 Spreadsheet'!frequ,2,FALSE),0)</f>
        <v>0</v>
      </c>
      <c r="R1665" s="56">
        <f t="shared" si="681"/>
        <v>0</v>
      </c>
      <c r="S1665" s="56" t="str">
        <f t="shared" si="682"/>
        <v/>
      </c>
      <c r="T1665" s="56" t="str">
        <f t="shared" si="683"/>
        <v/>
      </c>
      <c r="U1665" s="56" t="str">
        <f t="shared" si="684"/>
        <v/>
      </c>
      <c r="V1665" s="56" t="str">
        <f t="shared" si="685"/>
        <v/>
      </c>
      <c r="W1665" s="56" t="str">
        <f t="shared" si="686"/>
        <v/>
      </c>
      <c r="X1665" s="56" t="str">
        <f t="shared" si="687"/>
        <v/>
      </c>
      <c r="Y1665" s="57" t="str">
        <f t="shared" si="688"/>
        <v/>
      </c>
      <c r="Z1665" s="56" t="str">
        <f t="shared" si="689"/>
        <v/>
      </c>
      <c r="AA1665" s="56" t="str">
        <f t="shared" si="690"/>
        <v/>
      </c>
      <c r="AB1665" s="56" t="str">
        <f t="shared" si="691"/>
        <v/>
      </c>
      <c r="AC1665" s="56" t="b">
        <f t="shared" si="677"/>
        <v>0</v>
      </c>
      <c r="AD1665" s="58" t="b">
        <f t="shared" si="678"/>
        <v>0</v>
      </c>
      <c r="AE1665" s="59" t="b">
        <f t="shared" si="679"/>
        <v>0</v>
      </c>
      <c r="AF1665" s="56" t="e">
        <f t="shared" si="692"/>
        <v>#VALUE!</v>
      </c>
      <c r="AG1665" s="56" t="e">
        <f t="shared" si="693"/>
        <v>#VALUE!</v>
      </c>
      <c r="AH1665" s="58" t="e">
        <f t="shared" si="694"/>
        <v>#VALUE!</v>
      </c>
      <c r="AI1665" s="56">
        <f t="shared" si="695"/>
        <v>0</v>
      </c>
      <c r="AJ1665" s="56">
        <f t="shared" si="696"/>
        <v>0</v>
      </c>
      <c r="AK1665" s="56">
        <f t="shared" si="697"/>
        <v>0</v>
      </c>
      <c r="AL1665" s="56">
        <f t="shared" si="698"/>
        <v>0</v>
      </c>
      <c r="AM1665" s="56">
        <f t="shared" si="699"/>
        <v>0</v>
      </c>
      <c r="AN1665" s="56">
        <f t="shared" si="700"/>
        <v>0</v>
      </c>
      <c r="AO1665" s="89" t="str">
        <f t="shared" si="701"/>
        <v/>
      </c>
      <c r="AP1665" s="89" t="str">
        <f t="shared" si="702"/>
        <v>Left</v>
      </c>
    </row>
    <row r="1666" spans="15:42">
      <c r="O1666" s="55">
        <f t="shared" si="680"/>
        <v>0</v>
      </c>
      <c r="P1666" s="56">
        <f t="shared" si="676"/>
        <v>0</v>
      </c>
      <c r="Q1666" s="57">
        <f>_xlfn.IFNA(VLOOKUP(E1666,'2026 W-4 Spreadsheet'!frequ,2,FALSE),0)</f>
        <v>0</v>
      </c>
      <c r="R1666" s="56">
        <f t="shared" si="681"/>
        <v>0</v>
      </c>
      <c r="S1666" s="56" t="str">
        <f t="shared" si="682"/>
        <v/>
      </c>
      <c r="T1666" s="56" t="str">
        <f t="shared" si="683"/>
        <v/>
      </c>
      <c r="U1666" s="56" t="str">
        <f t="shared" si="684"/>
        <v/>
      </c>
      <c r="V1666" s="56" t="str">
        <f t="shared" si="685"/>
        <v/>
      </c>
      <c r="W1666" s="56" t="str">
        <f t="shared" si="686"/>
        <v/>
      </c>
      <c r="X1666" s="56" t="str">
        <f t="shared" si="687"/>
        <v/>
      </c>
      <c r="Y1666" s="57" t="str">
        <f t="shared" si="688"/>
        <v/>
      </c>
      <c r="Z1666" s="56" t="str">
        <f t="shared" si="689"/>
        <v/>
      </c>
      <c r="AA1666" s="56" t="str">
        <f t="shared" si="690"/>
        <v/>
      </c>
      <c r="AB1666" s="56" t="str">
        <f t="shared" si="691"/>
        <v/>
      </c>
      <c r="AC1666" s="56" t="b">
        <f t="shared" si="677"/>
        <v>0</v>
      </c>
      <c r="AD1666" s="58" t="b">
        <f t="shared" si="678"/>
        <v>0</v>
      </c>
      <c r="AE1666" s="59" t="b">
        <f t="shared" si="679"/>
        <v>0</v>
      </c>
      <c r="AF1666" s="56" t="e">
        <f t="shared" si="692"/>
        <v>#VALUE!</v>
      </c>
      <c r="AG1666" s="56" t="e">
        <f t="shared" si="693"/>
        <v>#VALUE!</v>
      </c>
      <c r="AH1666" s="58" t="e">
        <f t="shared" si="694"/>
        <v>#VALUE!</v>
      </c>
      <c r="AI1666" s="56">
        <f t="shared" si="695"/>
        <v>0</v>
      </c>
      <c r="AJ1666" s="56">
        <f t="shared" si="696"/>
        <v>0</v>
      </c>
      <c r="AK1666" s="56">
        <f t="shared" si="697"/>
        <v>0</v>
      </c>
      <c r="AL1666" s="56">
        <f t="shared" si="698"/>
        <v>0</v>
      </c>
      <c r="AM1666" s="56">
        <f t="shared" si="699"/>
        <v>0</v>
      </c>
      <c r="AN1666" s="56">
        <f t="shared" si="700"/>
        <v>0</v>
      </c>
      <c r="AO1666" s="89" t="str">
        <f t="shared" si="701"/>
        <v/>
      </c>
      <c r="AP1666" s="89" t="str">
        <f t="shared" si="702"/>
        <v>Left</v>
      </c>
    </row>
    <row r="1667" spans="15:42">
      <c r="O1667" s="55">
        <f t="shared" si="680"/>
        <v>0</v>
      </c>
      <c r="P1667" s="56">
        <f t="shared" si="676"/>
        <v>0</v>
      </c>
      <c r="Q1667" s="57">
        <f>_xlfn.IFNA(VLOOKUP(E1667,'2026 W-4 Spreadsheet'!frequ,2,FALSE),0)</f>
        <v>0</v>
      </c>
      <c r="R1667" s="56">
        <f t="shared" si="681"/>
        <v>0</v>
      </c>
      <c r="S1667" s="56" t="str">
        <f t="shared" si="682"/>
        <v/>
      </c>
      <c r="T1667" s="56" t="str">
        <f t="shared" si="683"/>
        <v/>
      </c>
      <c r="U1667" s="56" t="str">
        <f t="shared" si="684"/>
        <v/>
      </c>
      <c r="V1667" s="56" t="str">
        <f t="shared" si="685"/>
        <v/>
      </c>
      <c r="W1667" s="56" t="str">
        <f t="shared" si="686"/>
        <v/>
      </c>
      <c r="X1667" s="56" t="str">
        <f t="shared" si="687"/>
        <v/>
      </c>
      <c r="Y1667" s="57" t="str">
        <f t="shared" si="688"/>
        <v/>
      </c>
      <c r="Z1667" s="56" t="str">
        <f t="shared" si="689"/>
        <v/>
      </c>
      <c r="AA1667" s="56" t="str">
        <f t="shared" si="690"/>
        <v/>
      </c>
      <c r="AB1667" s="56" t="str">
        <f t="shared" si="691"/>
        <v/>
      </c>
      <c r="AC1667" s="56" t="b">
        <f t="shared" si="677"/>
        <v>0</v>
      </c>
      <c r="AD1667" s="58" t="b">
        <f t="shared" si="678"/>
        <v>0</v>
      </c>
      <c r="AE1667" s="59" t="b">
        <f t="shared" si="679"/>
        <v>0</v>
      </c>
      <c r="AF1667" s="56" t="e">
        <f t="shared" si="692"/>
        <v>#VALUE!</v>
      </c>
      <c r="AG1667" s="56" t="e">
        <f t="shared" si="693"/>
        <v>#VALUE!</v>
      </c>
      <c r="AH1667" s="58" t="e">
        <f t="shared" si="694"/>
        <v>#VALUE!</v>
      </c>
      <c r="AI1667" s="56">
        <f t="shared" si="695"/>
        <v>0</v>
      </c>
      <c r="AJ1667" s="56">
        <f t="shared" si="696"/>
        <v>0</v>
      </c>
      <c r="AK1667" s="56">
        <f t="shared" si="697"/>
        <v>0</v>
      </c>
      <c r="AL1667" s="56">
        <f t="shared" si="698"/>
        <v>0</v>
      </c>
      <c r="AM1667" s="56">
        <f t="shared" si="699"/>
        <v>0</v>
      </c>
      <c r="AN1667" s="56">
        <f t="shared" si="700"/>
        <v>0</v>
      </c>
      <c r="AO1667" s="89" t="str">
        <f t="shared" si="701"/>
        <v/>
      </c>
      <c r="AP1667" s="89" t="str">
        <f t="shared" si="702"/>
        <v>Left</v>
      </c>
    </row>
    <row r="1668" spans="15:42">
      <c r="O1668" s="55">
        <f t="shared" si="680"/>
        <v>0</v>
      </c>
      <c r="P1668" s="56">
        <f t="shared" si="676"/>
        <v>0</v>
      </c>
      <c r="Q1668" s="57">
        <f>_xlfn.IFNA(VLOOKUP(E1668,'2026 W-4 Spreadsheet'!frequ,2,FALSE),0)</f>
        <v>0</v>
      </c>
      <c r="R1668" s="56">
        <f t="shared" si="681"/>
        <v>0</v>
      </c>
      <c r="S1668" s="56" t="str">
        <f t="shared" si="682"/>
        <v/>
      </c>
      <c r="T1668" s="56" t="str">
        <f t="shared" si="683"/>
        <v/>
      </c>
      <c r="U1668" s="56" t="str">
        <f t="shared" si="684"/>
        <v/>
      </c>
      <c r="V1668" s="56" t="str">
        <f t="shared" si="685"/>
        <v/>
      </c>
      <c r="W1668" s="56" t="str">
        <f t="shared" si="686"/>
        <v/>
      </c>
      <c r="X1668" s="56" t="str">
        <f t="shared" si="687"/>
        <v/>
      </c>
      <c r="Y1668" s="57" t="str">
        <f t="shared" si="688"/>
        <v/>
      </c>
      <c r="Z1668" s="56" t="str">
        <f t="shared" si="689"/>
        <v/>
      </c>
      <c r="AA1668" s="56" t="str">
        <f t="shared" si="690"/>
        <v/>
      </c>
      <c r="AB1668" s="56" t="str">
        <f t="shared" si="691"/>
        <v/>
      </c>
      <c r="AC1668" s="56" t="b">
        <f t="shared" si="677"/>
        <v>0</v>
      </c>
      <c r="AD1668" s="58" t="b">
        <f t="shared" si="678"/>
        <v>0</v>
      </c>
      <c r="AE1668" s="59" t="b">
        <f t="shared" si="679"/>
        <v>0</v>
      </c>
      <c r="AF1668" s="56" t="e">
        <f t="shared" si="692"/>
        <v>#VALUE!</v>
      </c>
      <c r="AG1668" s="56" t="e">
        <f t="shared" si="693"/>
        <v>#VALUE!</v>
      </c>
      <c r="AH1668" s="58" t="e">
        <f t="shared" si="694"/>
        <v>#VALUE!</v>
      </c>
      <c r="AI1668" s="56">
        <f t="shared" si="695"/>
        <v>0</v>
      </c>
      <c r="AJ1668" s="56">
        <f t="shared" si="696"/>
        <v>0</v>
      </c>
      <c r="AK1668" s="56">
        <f t="shared" si="697"/>
        <v>0</v>
      </c>
      <c r="AL1668" s="56">
        <f t="shared" si="698"/>
        <v>0</v>
      </c>
      <c r="AM1668" s="56">
        <f t="shared" si="699"/>
        <v>0</v>
      </c>
      <c r="AN1668" s="56">
        <f t="shared" si="700"/>
        <v>0</v>
      </c>
      <c r="AO1668" s="89" t="str">
        <f t="shared" si="701"/>
        <v/>
      </c>
      <c r="AP1668" s="89" t="str">
        <f t="shared" si="702"/>
        <v>Left</v>
      </c>
    </row>
    <row r="1669" spans="15:42">
      <c r="O1669" s="55">
        <f t="shared" si="680"/>
        <v>0</v>
      </c>
      <c r="P1669" s="56">
        <f t="shared" ref="P1669:P1732" si="703">IF(F1669="Yes",IF(C1669="Yes",D1669+VLOOKUP(E1669,freq2,3,FALSE),D1669+VLOOKUP(E1669,freq2,3,FALSE)),D1669)</f>
        <v>0</v>
      </c>
      <c r="Q1669" s="57">
        <f>_xlfn.IFNA(VLOOKUP(E1669,'2026 W-4 Spreadsheet'!frequ,2,FALSE),0)</f>
        <v>0</v>
      </c>
      <c r="R1669" s="56">
        <f t="shared" si="681"/>
        <v>0</v>
      </c>
      <c r="S1669" s="56" t="str">
        <f t="shared" si="682"/>
        <v/>
      </c>
      <c r="T1669" s="56" t="str">
        <f t="shared" si="683"/>
        <v/>
      </c>
      <c r="U1669" s="56" t="str">
        <f t="shared" si="684"/>
        <v/>
      </c>
      <c r="V1669" s="56" t="str">
        <f t="shared" si="685"/>
        <v/>
      </c>
      <c r="W1669" s="56" t="str">
        <f t="shared" si="686"/>
        <v/>
      </c>
      <c r="X1669" s="56" t="str">
        <f t="shared" si="687"/>
        <v/>
      </c>
      <c r="Y1669" s="57" t="str">
        <f t="shared" si="688"/>
        <v/>
      </c>
      <c r="Z1669" s="56" t="str">
        <f t="shared" si="689"/>
        <v/>
      </c>
      <c r="AA1669" s="56" t="str">
        <f t="shared" si="690"/>
        <v/>
      </c>
      <c r="AB1669" s="56" t="str">
        <f t="shared" si="691"/>
        <v/>
      </c>
      <c r="AC1669" s="56" t="b">
        <f t="shared" ref="AC1669:AC1732" si="704">IF(AP1669="LeftMarr",VLOOKUP(AB1669,LeftMarr,1,TRUE),IF(AP1669="LeftSing",VLOOKUP(AB1669,LeftSing,1,TRUE),IF(AP1669="LeftHead",VLOOKUP(AB1669,LeftHead,1,TRUE),IF(AP1669="RightMarr",VLOOKUP(AB1669,RightMarr,1,TRUE),IF(AP1669="RightSing",VLOOKUP(AB1669,RightSing,1,TRUE),IF(AP1669="RightHead",VLOOKUP(AB1669,RightHead,1,TRUE)))))))</f>
        <v>0</v>
      </c>
      <c r="AD1669" s="58" t="b">
        <f t="shared" ref="AD1669:AD1732" si="705">IF(AP1669="LeftMarr",VLOOKUP(AB1669,LeftMarr,3,TRUE),IF(AP1669="LeftSing",VLOOKUP(AB1669,LeftSing,3,TRUE),IF(AP1669="LeftHead",VLOOKUP(AB1669,LeftHead,3,TRUE),IF(AP1669="RightMarr",VLOOKUP(AB1669,RightMarr,3,TRUE),IF(AP1669="RightSing",VLOOKUP(AB1669,RightSing,3,TRUE),IF(AP1669="RightHead",VLOOKUP(AB1669,RightHead,3,TRUE)))))))</f>
        <v>0</v>
      </c>
      <c r="AE1669" s="59" t="b">
        <f t="shared" ref="AE1669:AE1732" si="706">IF(AP1669="LeftMarr",VLOOKUP(AB1669,LeftMarr,4,TRUE),IF(AP1669="LeftSing",VLOOKUP(AB1669,LeftSing,4,TRUE),IF(AP1669="LeftHead",VLOOKUP(AB1669,LeftHead,4,TRUE),IF(AP1669="RightMarr",VLOOKUP(AB1669,RightMarr,4,TRUE),IF(AP1669="RightSing",VLOOKUP(AB1669,RightSing,4,TRUE),IF(AP1669="RightHead",VLOOKUP(AB1669,RightHead,4,TRUE)))))))</f>
        <v>0</v>
      </c>
      <c r="AF1669" s="56" t="e">
        <f t="shared" si="692"/>
        <v>#VALUE!</v>
      </c>
      <c r="AG1669" s="56" t="e">
        <f t="shared" si="693"/>
        <v>#VALUE!</v>
      </c>
      <c r="AH1669" s="58" t="e">
        <f t="shared" si="694"/>
        <v>#VALUE!</v>
      </c>
      <c r="AI1669" s="56">
        <f t="shared" si="695"/>
        <v>0</v>
      </c>
      <c r="AJ1669" s="56">
        <f t="shared" si="696"/>
        <v>0</v>
      </c>
      <c r="AK1669" s="56">
        <f t="shared" si="697"/>
        <v>0</v>
      </c>
      <c r="AL1669" s="56">
        <f t="shared" si="698"/>
        <v>0</v>
      </c>
      <c r="AM1669" s="56">
        <f t="shared" si="699"/>
        <v>0</v>
      </c>
      <c r="AN1669" s="56">
        <f t="shared" si="700"/>
        <v>0</v>
      </c>
      <c r="AO1669" s="89" t="str">
        <f t="shared" si="701"/>
        <v/>
      </c>
      <c r="AP1669" s="89" t="str">
        <f t="shared" si="702"/>
        <v>Left</v>
      </c>
    </row>
    <row r="1670" spans="15:42">
      <c r="O1670" s="55">
        <f t="shared" ref="O1670:O1733" si="707">IF(CONCATENATE(C1670,G1670)="NoH","CANNOT HAVE HEAD OF HOUSEHOLD ON PRE 2020 W4",AN1670)</f>
        <v>0</v>
      </c>
      <c r="P1670" s="56">
        <f t="shared" si="703"/>
        <v>0</v>
      </c>
      <c r="Q1670" s="57">
        <f>_xlfn.IFNA(VLOOKUP(E1670,'2026 W-4 Spreadsheet'!frequ,2,FALSE),0)</f>
        <v>0</v>
      </c>
      <c r="R1670" s="56">
        <f t="shared" ref="R1670:R1733" si="708">P1670*Q1670</f>
        <v>0</v>
      </c>
      <c r="S1670" s="56" t="str">
        <f t="shared" ref="S1670:S1733" si="709">IF(C1670="Yes",L1670,"")</f>
        <v/>
      </c>
      <c r="T1670" s="56" t="str">
        <f t="shared" ref="T1670:T1733" si="710">IF(C1670="Yes",R1670+S1670,"")</f>
        <v/>
      </c>
      <c r="U1670" s="56" t="str">
        <f t="shared" ref="U1670:U1733" si="711">IF(C1670="Yes",M1670,"")</f>
        <v/>
      </c>
      <c r="V1670" s="56" t="str">
        <f t="shared" ref="V1670:V1733" si="712">IF(C1670="Yes",IF(J1670="No",IF(G1670="M",12900,8600),0),"")</f>
        <v/>
      </c>
      <c r="W1670" s="56" t="str">
        <f t="shared" ref="W1670:W1733" si="713">IF(C1670="Yes",U1670+V1670,"")</f>
        <v/>
      </c>
      <c r="X1670" s="56" t="str">
        <f t="shared" ref="X1670:X1733" si="714">IF(C1670="Yes",IF(T1670-W1670&lt;0,0,T1670-W1670),"")</f>
        <v/>
      </c>
      <c r="Y1670" s="57" t="str">
        <f t="shared" ref="Y1670:Y1733" si="715">IF(C1670="No",H1670,"")</f>
        <v/>
      </c>
      <c r="Z1670" s="56" t="str">
        <f t="shared" ref="Z1670:Z1733" si="716">IF(C1670="No",Y1670*4300,"")</f>
        <v/>
      </c>
      <c r="AA1670" s="56" t="str">
        <f t="shared" ref="AA1670:AA1733" si="717">IF(C1670="No",IF(R1670-Z1670&lt;0,0,R1670-Z1670),"")</f>
        <v/>
      </c>
      <c r="AB1670" s="56" t="str">
        <f t="shared" ref="AB1670:AB1733" si="718">IF(C1670="Yes",X1670,AA1670)</f>
        <v/>
      </c>
      <c r="AC1670" s="56" t="b">
        <f t="shared" si="704"/>
        <v>0</v>
      </c>
      <c r="AD1670" s="58" t="b">
        <f t="shared" si="705"/>
        <v>0</v>
      </c>
      <c r="AE1670" s="59" t="b">
        <f t="shared" si="706"/>
        <v>0</v>
      </c>
      <c r="AF1670" s="56" t="e">
        <f t="shared" ref="AF1670:AF1733" si="719">AB1670-AC1670</f>
        <v>#VALUE!</v>
      </c>
      <c r="AG1670" s="56" t="e">
        <f t="shared" ref="AG1670:AG1733" si="720">AF1670*AE1670</f>
        <v>#VALUE!</v>
      </c>
      <c r="AH1670" s="58" t="e">
        <f t="shared" ref="AH1670:AH1733" si="721">AD1670+AG1670</f>
        <v>#VALUE!</v>
      </c>
      <c r="AI1670" s="56">
        <f t="shared" ref="AI1670:AI1733" si="722">IFERROR(AH1670/Q1670,0)</f>
        <v>0</v>
      </c>
      <c r="AJ1670" s="56">
        <f t="shared" ref="AJ1670:AJ1733" si="723">IF(C1670="Yes",K1670,0)</f>
        <v>0</v>
      </c>
      <c r="AK1670" s="56">
        <f t="shared" ref="AK1670:AK1733" si="724">IF(C1670="Yes",AJ1670/Q1670,0)</f>
        <v>0</v>
      </c>
      <c r="AL1670" s="56">
        <f t="shared" ref="AL1670:AL1733" si="725">IFERROR(IF(AI1670-AK1670&lt;0,0,AI1670-AK1670),"")</f>
        <v>0</v>
      </c>
      <c r="AM1670" s="56">
        <f t="shared" ref="AM1670:AM1733" si="726">IF(C1670="Yes",N1670,I1670)</f>
        <v>0</v>
      </c>
      <c r="AN1670" s="56">
        <f t="shared" ref="AN1670:AN1733" si="727">IFERROR(AL1670+AM1670,"")</f>
        <v>0</v>
      </c>
      <c r="AO1670" s="89" t="str">
        <f t="shared" ref="AO1670:AO1733" si="728">IF(G1670="S","Sing",IF(G1670="M","Marr",IF(G1670="H","Head","")))</f>
        <v/>
      </c>
      <c r="AP1670" s="89" t="str">
        <f t="shared" ref="AP1670:AP1733" si="729">IF(C1670="Yes",IF(J1670="Yes",CONCATENATE("Right",AO1670),CONCATENATE("Left",AO1670)),CONCATENATE("Left",AO1670))</f>
        <v>Left</v>
      </c>
    </row>
    <row r="1671" spans="15:42">
      <c r="O1671" s="55">
        <f t="shared" si="707"/>
        <v>0</v>
      </c>
      <c r="P1671" s="56">
        <f t="shared" si="703"/>
        <v>0</v>
      </c>
      <c r="Q1671" s="57">
        <f>_xlfn.IFNA(VLOOKUP(E1671,'2026 W-4 Spreadsheet'!frequ,2,FALSE),0)</f>
        <v>0</v>
      </c>
      <c r="R1671" s="56">
        <f t="shared" si="708"/>
        <v>0</v>
      </c>
      <c r="S1671" s="56" t="str">
        <f t="shared" si="709"/>
        <v/>
      </c>
      <c r="T1671" s="56" t="str">
        <f t="shared" si="710"/>
        <v/>
      </c>
      <c r="U1671" s="56" t="str">
        <f t="shared" si="711"/>
        <v/>
      </c>
      <c r="V1671" s="56" t="str">
        <f t="shared" si="712"/>
        <v/>
      </c>
      <c r="W1671" s="56" t="str">
        <f t="shared" si="713"/>
        <v/>
      </c>
      <c r="X1671" s="56" t="str">
        <f t="shared" si="714"/>
        <v/>
      </c>
      <c r="Y1671" s="57" t="str">
        <f t="shared" si="715"/>
        <v/>
      </c>
      <c r="Z1671" s="56" t="str">
        <f t="shared" si="716"/>
        <v/>
      </c>
      <c r="AA1671" s="56" t="str">
        <f t="shared" si="717"/>
        <v/>
      </c>
      <c r="AB1671" s="56" t="str">
        <f t="shared" si="718"/>
        <v/>
      </c>
      <c r="AC1671" s="56" t="b">
        <f t="shared" si="704"/>
        <v>0</v>
      </c>
      <c r="AD1671" s="58" t="b">
        <f t="shared" si="705"/>
        <v>0</v>
      </c>
      <c r="AE1671" s="59" t="b">
        <f t="shared" si="706"/>
        <v>0</v>
      </c>
      <c r="AF1671" s="56" t="e">
        <f t="shared" si="719"/>
        <v>#VALUE!</v>
      </c>
      <c r="AG1671" s="56" t="e">
        <f t="shared" si="720"/>
        <v>#VALUE!</v>
      </c>
      <c r="AH1671" s="58" t="e">
        <f t="shared" si="721"/>
        <v>#VALUE!</v>
      </c>
      <c r="AI1671" s="56">
        <f t="shared" si="722"/>
        <v>0</v>
      </c>
      <c r="AJ1671" s="56">
        <f t="shared" si="723"/>
        <v>0</v>
      </c>
      <c r="AK1671" s="56">
        <f t="shared" si="724"/>
        <v>0</v>
      </c>
      <c r="AL1671" s="56">
        <f t="shared" si="725"/>
        <v>0</v>
      </c>
      <c r="AM1671" s="56">
        <f t="shared" si="726"/>
        <v>0</v>
      </c>
      <c r="AN1671" s="56">
        <f t="shared" si="727"/>
        <v>0</v>
      </c>
      <c r="AO1671" s="89" t="str">
        <f t="shared" si="728"/>
        <v/>
      </c>
      <c r="AP1671" s="89" t="str">
        <f t="shared" si="729"/>
        <v>Left</v>
      </c>
    </row>
    <row r="1672" spans="15:42">
      <c r="O1672" s="55">
        <f t="shared" si="707"/>
        <v>0</v>
      </c>
      <c r="P1672" s="56">
        <f t="shared" si="703"/>
        <v>0</v>
      </c>
      <c r="Q1672" s="57">
        <f>_xlfn.IFNA(VLOOKUP(E1672,'2026 W-4 Spreadsheet'!frequ,2,FALSE),0)</f>
        <v>0</v>
      </c>
      <c r="R1672" s="56">
        <f t="shared" si="708"/>
        <v>0</v>
      </c>
      <c r="S1672" s="56" t="str">
        <f t="shared" si="709"/>
        <v/>
      </c>
      <c r="T1672" s="56" t="str">
        <f t="shared" si="710"/>
        <v/>
      </c>
      <c r="U1672" s="56" t="str">
        <f t="shared" si="711"/>
        <v/>
      </c>
      <c r="V1672" s="56" t="str">
        <f t="shared" si="712"/>
        <v/>
      </c>
      <c r="W1672" s="56" t="str">
        <f t="shared" si="713"/>
        <v/>
      </c>
      <c r="X1672" s="56" t="str">
        <f t="shared" si="714"/>
        <v/>
      </c>
      <c r="Y1672" s="57" t="str">
        <f t="shared" si="715"/>
        <v/>
      </c>
      <c r="Z1672" s="56" t="str">
        <f t="shared" si="716"/>
        <v/>
      </c>
      <c r="AA1672" s="56" t="str">
        <f t="shared" si="717"/>
        <v/>
      </c>
      <c r="AB1672" s="56" t="str">
        <f t="shared" si="718"/>
        <v/>
      </c>
      <c r="AC1672" s="56" t="b">
        <f t="shared" si="704"/>
        <v>0</v>
      </c>
      <c r="AD1672" s="58" t="b">
        <f t="shared" si="705"/>
        <v>0</v>
      </c>
      <c r="AE1672" s="59" t="b">
        <f t="shared" si="706"/>
        <v>0</v>
      </c>
      <c r="AF1672" s="56" t="e">
        <f t="shared" si="719"/>
        <v>#VALUE!</v>
      </c>
      <c r="AG1672" s="56" t="e">
        <f t="shared" si="720"/>
        <v>#VALUE!</v>
      </c>
      <c r="AH1672" s="58" t="e">
        <f t="shared" si="721"/>
        <v>#VALUE!</v>
      </c>
      <c r="AI1672" s="56">
        <f t="shared" si="722"/>
        <v>0</v>
      </c>
      <c r="AJ1672" s="56">
        <f t="shared" si="723"/>
        <v>0</v>
      </c>
      <c r="AK1672" s="56">
        <f t="shared" si="724"/>
        <v>0</v>
      </c>
      <c r="AL1672" s="56">
        <f t="shared" si="725"/>
        <v>0</v>
      </c>
      <c r="AM1672" s="56">
        <f t="shared" si="726"/>
        <v>0</v>
      </c>
      <c r="AN1672" s="56">
        <f t="shared" si="727"/>
        <v>0</v>
      </c>
      <c r="AO1672" s="89" t="str">
        <f t="shared" si="728"/>
        <v/>
      </c>
      <c r="AP1672" s="89" t="str">
        <f t="shared" si="729"/>
        <v>Left</v>
      </c>
    </row>
    <row r="1673" spans="15:42">
      <c r="O1673" s="55">
        <f t="shared" si="707"/>
        <v>0</v>
      </c>
      <c r="P1673" s="56">
        <f t="shared" si="703"/>
        <v>0</v>
      </c>
      <c r="Q1673" s="57">
        <f>_xlfn.IFNA(VLOOKUP(E1673,'2026 W-4 Spreadsheet'!frequ,2,FALSE),0)</f>
        <v>0</v>
      </c>
      <c r="R1673" s="56">
        <f t="shared" si="708"/>
        <v>0</v>
      </c>
      <c r="S1673" s="56" t="str">
        <f t="shared" si="709"/>
        <v/>
      </c>
      <c r="T1673" s="56" t="str">
        <f t="shared" si="710"/>
        <v/>
      </c>
      <c r="U1673" s="56" t="str">
        <f t="shared" si="711"/>
        <v/>
      </c>
      <c r="V1673" s="56" t="str">
        <f t="shared" si="712"/>
        <v/>
      </c>
      <c r="W1673" s="56" t="str">
        <f t="shared" si="713"/>
        <v/>
      </c>
      <c r="X1673" s="56" t="str">
        <f t="shared" si="714"/>
        <v/>
      </c>
      <c r="Y1673" s="57" t="str">
        <f t="shared" si="715"/>
        <v/>
      </c>
      <c r="Z1673" s="56" t="str">
        <f t="shared" si="716"/>
        <v/>
      </c>
      <c r="AA1673" s="56" t="str">
        <f t="shared" si="717"/>
        <v/>
      </c>
      <c r="AB1673" s="56" t="str">
        <f t="shared" si="718"/>
        <v/>
      </c>
      <c r="AC1673" s="56" t="b">
        <f t="shared" si="704"/>
        <v>0</v>
      </c>
      <c r="AD1673" s="58" t="b">
        <f t="shared" si="705"/>
        <v>0</v>
      </c>
      <c r="AE1673" s="59" t="b">
        <f t="shared" si="706"/>
        <v>0</v>
      </c>
      <c r="AF1673" s="56" t="e">
        <f t="shared" si="719"/>
        <v>#VALUE!</v>
      </c>
      <c r="AG1673" s="56" t="e">
        <f t="shared" si="720"/>
        <v>#VALUE!</v>
      </c>
      <c r="AH1673" s="58" t="e">
        <f t="shared" si="721"/>
        <v>#VALUE!</v>
      </c>
      <c r="AI1673" s="56">
        <f t="shared" si="722"/>
        <v>0</v>
      </c>
      <c r="AJ1673" s="56">
        <f t="shared" si="723"/>
        <v>0</v>
      </c>
      <c r="AK1673" s="56">
        <f t="shared" si="724"/>
        <v>0</v>
      </c>
      <c r="AL1673" s="56">
        <f t="shared" si="725"/>
        <v>0</v>
      </c>
      <c r="AM1673" s="56">
        <f t="shared" si="726"/>
        <v>0</v>
      </c>
      <c r="AN1673" s="56">
        <f t="shared" si="727"/>
        <v>0</v>
      </c>
      <c r="AO1673" s="89" t="str">
        <f t="shared" si="728"/>
        <v/>
      </c>
      <c r="AP1673" s="89" t="str">
        <f t="shared" si="729"/>
        <v>Left</v>
      </c>
    </row>
    <row r="1674" spans="15:42">
      <c r="O1674" s="55">
        <f t="shared" si="707"/>
        <v>0</v>
      </c>
      <c r="P1674" s="56">
        <f t="shared" si="703"/>
        <v>0</v>
      </c>
      <c r="Q1674" s="57">
        <f>_xlfn.IFNA(VLOOKUP(E1674,'2026 W-4 Spreadsheet'!frequ,2,FALSE),0)</f>
        <v>0</v>
      </c>
      <c r="R1674" s="56">
        <f t="shared" si="708"/>
        <v>0</v>
      </c>
      <c r="S1674" s="56" t="str">
        <f t="shared" si="709"/>
        <v/>
      </c>
      <c r="T1674" s="56" t="str">
        <f t="shared" si="710"/>
        <v/>
      </c>
      <c r="U1674" s="56" t="str">
        <f t="shared" si="711"/>
        <v/>
      </c>
      <c r="V1674" s="56" t="str">
        <f t="shared" si="712"/>
        <v/>
      </c>
      <c r="W1674" s="56" t="str">
        <f t="shared" si="713"/>
        <v/>
      </c>
      <c r="X1674" s="56" t="str">
        <f t="shared" si="714"/>
        <v/>
      </c>
      <c r="Y1674" s="57" t="str">
        <f t="shared" si="715"/>
        <v/>
      </c>
      <c r="Z1674" s="56" t="str">
        <f t="shared" si="716"/>
        <v/>
      </c>
      <c r="AA1674" s="56" t="str">
        <f t="shared" si="717"/>
        <v/>
      </c>
      <c r="AB1674" s="56" t="str">
        <f t="shared" si="718"/>
        <v/>
      </c>
      <c r="AC1674" s="56" t="b">
        <f t="shared" si="704"/>
        <v>0</v>
      </c>
      <c r="AD1674" s="58" t="b">
        <f t="shared" si="705"/>
        <v>0</v>
      </c>
      <c r="AE1674" s="59" t="b">
        <f t="shared" si="706"/>
        <v>0</v>
      </c>
      <c r="AF1674" s="56" t="e">
        <f t="shared" si="719"/>
        <v>#VALUE!</v>
      </c>
      <c r="AG1674" s="56" t="e">
        <f t="shared" si="720"/>
        <v>#VALUE!</v>
      </c>
      <c r="AH1674" s="58" t="e">
        <f t="shared" si="721"/>
        <v>#VALUE!</v>
      </c>
      <c r="AI1674" s="56">
        <f t="shared" si="722"/>
        <v>0</v>
      </c>
      <c r="AJ1674" s="56">
        <f t="shared" si="723"/>
        <v>0</v>
      </c>
      <c r="AK1674" s="56">
        <f t="shared" si="724"/>
        <v>0</v>
      </c>
      <c r="AL1674" s="56">
        <f t="shared" si="725"/>
        <v>0</v>
      </c>
      <c r="AM1674" s="56">
        <f t="shared" si="726"/>
        <v>0</v>
      </c>
      <c r="AN1674" s="56">
        <f t="shared" si="727"/>
        <v>0</v>
      </c>
      <c r="AO1674" s="89" t="str">
        <f t="shared" si="728"/>
        <v/>
      </c>
      <c r="AP1674" s="89" t="str">
        <f t="shared" si="729"/>
        <v>Left</v>
      </c>
    </row>
    <row r="1675" spans="15:42">
      <c r="O1675" s="55">
        <f t="shared" si="707"/>
        <v>0</v>
      </c>
      <c r="P1675" s="56">
        <f t="shared" si="703"/>
        <v>0</v>
      </c>
      <c r="Q1675" s="57">
        <f>_xlfn.IFNA(VLOOKUP(E1675,'2026 W-4 Spreadsheet'!frequ,2,FALSE),0)</f>
        <v>0</v>
      </c>
      <c r="R1675" s="56">
        <f t="shared" si="708"/>
        <v>0</v>
      </c>
      <c r="S1675" s="56" t="str">
        <f t="shared" si="709"/>
        <v/>
      </c>
      <c r="T1675" s="56" t="str">
        <f t="shared" si="710"/>
        <v/>
      </c>
      <c r="U1675" s="56" t="str">
        <f t="shared" si="711"/>
        <v/>
      </c>
      <c r="V1675" s="56" t="str">
        <f t="shared" si="712"/>
        <v/>
      </c>
      <c r="W1675" s="56" t="str">
        <f t="shared" si="713"/>
        <v/>
      </c>
      <c r="X1675" s="56" t="str">
        <f t="shared" si="714"/>
        <v/>
      </c>
      <c r="Y1675" s="57" t="str">
        <f t="shared" si="715"/>
        <v/>
      </c>
      <c r="Z1675" s="56" t="str">
        <f t="shared" si="716"/>
        <v/>
      </c>
      <c r="AA1675" s="56" t="str">
        <f t="shared" si="717"/>
        <v/>
      </c>
      <c r="AB1675" s="56" t="str">
        <f t="shared" si="718"/>
        <v/>
      </c>
      <c r="AC1675" s="56" t="b">
        <f t="shared" si="704"/>
        <v>0</v>
      </c>
      <c r="AD1675" s="58" t="b">
        <f t="shared" si="705"/>
        <v>0</v>
      </c>
      <c r="AE1675" s="59" t="b">
        <f t="shared" si="706"/>
        <v>0</v>
      </c>
      <c r="AF1675" s="56" t="e">
        <f t="shared" si="719"/>
        <v>#VALUE!</v>
      </c>
      <c r="AG1675" s="56" t="e">
        <f t="shared" si="720"/>
        <v>#VALUE!</v>
      </c>
      <c r="AH1675" s="58" t="e">
        <f t="shared" si="721"/>
        <v>#VALUE!</v>
      </c>
      <c r="AI1675" s="56">
        <f t="shared" si="722"/>
        <v>0</v>
      </c>
      <c r="AJ1675" s="56">
        <f t="shared" si="723"/>
        <v>0</v>
      </c>
      <c r="AK1675" s="56">
        <f t="shared" si="724"/>
        <v>0</v>
      </c>
      <c r="AL1675" s="56">
        <f t="shared" si="725"/>
        <v>0</v>
      </c>
      <c r="AM1675" s="56">
        <f t="shared" si="726"/>
        <v>0</v>
      </c>
      <c r="AN1675" s="56">
        <f t="shared" si="727"/>
        <v>0</v>
      </c>
      <c r="AO1675" s="89" t="str">
        <f t="shared" si="728"/>
        <v/>
      </c>
      <c r="AP1675" s="89" t="str">
        <f t="shared" si="729"/>
        <v>Left</v>
      </c>
    </row>
    <row r="1676" spans="15:42">
      <c r="O1676" s="55">
        <f t="shared" si="707"/>
        <v>0</v>
      </c>
      <c r="P1676" s="56">
        <f t="shared" si="703"/>
        <v>0</v>
      </c>
      <c r="Q1676" s="57">
        <f>_xlfn.IFNA(VLOOKUP(E1676,'2026 W-4 Spreadsheet'!frequ,2,FALSE),0)</f>
        <v>0</v>
      </c>
      <c r="R1676" s="56">
        <f t="shared" si="708"/>
        <v>0</v>
      </c>
      <c r="S1676" s="56" t="str">
        <f t="shared" si="709"/>
        <v/>
      </c>
      <c r="T1676" s="56" t="str">
        <f t="shared" si="710"/>
        <v/>
      </c>
      <c r="U1676" s="56" t="str">
        <f t="shared" si="711"/>
        <v/>
      </c>
      <c r="V1676" s="56" t="str">
        <f t="shared" si="712"/>
        <v/>
      </c>
      <c r="W1676" s="56" t="str">
        <f t="shared" si="713"/>
        <v/>
      </c>
      <c r="X1676" s="56" t="str">
        <f t="shared" si="714"/>
        <v/>
      </c>
      <c r="Y1676" s="57" t="str">
        <f t="shared" si="715"/>
        <v/>
      </c>
      <c r="Z1676" s="56" t="str">
        <f t="shared" si="716"/>
        <v/>
      </c>
      <c r="AA1676" s="56" t="str">
        <f t="shared" si="717"/>
        <v/>
      </c>
      <c r="AB1676" s="56" t="str">
        <f t="shared" si="718"/>
        <v/>
      </c>
      <c r="AC1676" s="56" t="b">
        <f t="shared" si="704"/>
        <v>0</v>
      </c>
      <c r="AD1676" s="58" t="b">
        <f t="shared" si="705"/>
        <v>0</v>
      </c>
      <c r="AE1676" s="59" t="b">
        <f t="shared" si="706"/>
        <v>0</v>
      </c>
      <c r="AF1676" s="56" t="e">
        <f t="shared" si="719"/>
        <v>#VALUE!</v>
      </c>
      <c r="AG1676" s="56" t="e">
        <f t="shared" si="720"/>
        <v>#VALUE!</v>
      </c>
      <c r="AH1676" s="58" t="e">
        <f t="shared" si="721"/>
        <v>#VALUE!</v>
      </c>
      <c r="AI1676" s="56">
        <f t="shared" si="722"/>
        <v>0</v>
      </c>
      <c r="AJ1676" s="56">
        <f t="shared" si="723"/>
        <v>0</v>
      </c>
      <c r="AK1676" s="56">
        <f t="shared" si="724"/>
        <v>0</v>
      </c>
      <c r="AL1676" s="56">
        <f t="shared" si="725"/>
        <v>0</v>
      </c>
      <c r="AM1676" s="56">
        <f t="shared" si="726"/>
        <v>0</v>
      </c>
      <c r="AN1676" s="56">
        <f t="shared" si="727"/>
        <v>0</v>
      </c>
      <c r="AO1676" s="89" t="str">
        <f t="shared" si="728"/>
        <v/>
      </c>
      <c r="AP1676" s="89" t="str">
        <f t="shared" si="729"/>
        <v>Left</v>
      </c>
    </row>
    <row r="1677" spans="15:42">
      <c r="O1677" s="55">
        <f t="shared" si="707"/>
        <v>0</v>
      </c>
      <c r="P1677" s="56">
        <f t="shared" si="703"/>
        <v>0</v>
      </c>
      <c r="Q1677" s="57">
        <f>_xlfn.IFNA(VLOOKUP(E1677,'2026 W-4 Spreadsheet'!frequ,2,FALSE),0)</f>
        <v>0</v>
      </c>
      <c r="R1677" s="56">
        <f t="shared" si="708"/>
        <v>0</v>
      </c>
      <c r="S1677" s="56" t="str">
        <f t="shared" si="709"/>
        <v/>
      </c>
      <c r="T1677" s="56" t="str">
        <f t="shared" si="710"/>
        <v/>
      </c>
      <c r="U1677" s="56" t="str">
        <f t="shared" si="711"/>
        <v/>
      </c>
      <c r="V1677" s="56" t="str">
        <f t="shared" si="712"/>
        <v/>
      </c>
      <c r="W1677" s="56" t="str">
        <f t="shared" si="713"/>
        <v/>
      </c>
      <c r="X1677" s="56" t="str">
        <f t="shared" si="714"/>
        <v/>
      </c>
      <c r="Y1677" s="57" t="str">
        <f t="shared" si="715"/>
        <v/>
      </c>
      <c r="Z1677" s="56" t="str">
        <f t="shared" si="716"/>
        <v/>
      </c>
      <c r="AA1677" s="56" t="str">
        <f t="shared" si="717"/>
        <v/>
      </c>
      <c r="AB1677" s="56" t="str">
        <f t="shared" si="718"/>
        <v/>
      </c>
      <c r="AC1677" s="56" t="b">
        <f t="shared" si="704"/>
        <v>0</v>
      </c>
      <c r="AD1677" s="58" t="b">
        <f t="shared" si="705"/>
        <v>0</v>
      </c>
      <c r="AE1677" s="59" t="b">
        <f t="shared" si="706"/>
        <v>0</v>
      </c>
      <c r="AF1677" s="56" t="e">
        <f t="shared" si="719"/>
        <v>#VALUE!</v>
      </c>
      <c r="AG1677" s="56" t="e">
        <f t="shared" si="720"/>
        <v>#VALUE!</v>
      </c>
      <c r="AH1677" s="58" t="e">
        <f t="shared" si="721"/>
        <v>#VALUE!</v>
      </c>
      <c r="AI1677" s="56">
        <f t="shared" si="722"/>
        <v>0</v>
      </c>
      <c r="AJ1677" s="56">
        <f t="shared" si="723"/>
        <v>0</v>
      </c>
      <c r="AK1677" s="56">
        <f t="shared" si="724"/>
        <v>0</v>
      </c>
      <c r="AL1677" s="56">
        <f t="shared" si="725"/>
        <v>0</v>
      </c>
      <c r="AM1677" s="56">
        <f t="shared" si="726"/>
        <v>0</v>
      </c>
      <c r="AN1677" s="56">
        <f t="shared" si="727"/>
        <v>0</v>
      </c>
      <c r="AO1677" s="89" t="str">
        <f t="shared" si="728"/>
        <v/>
      </c>
      <c r="AP1677" s="89" t="str">
        <f t="shared" si="729"/>
        <v>Left</v>
      </c>
    </row>
    <row r="1678" spans="15:42">
      <c r="O1678" s="55">
        <f t="shared" si="707"/>
        <v>0</v>
      </c>
      <c r="P1678" s="56">
        <f t="shared" si="703"/>
        <v>0</v>
      </c>
      <c r="Q1678" s="57">
        <f>_xlfn.IFNA(VLOOKUP(E1678,'2026 W-4 Spreadsheet'!frequ,2,FALSE),0)</f>
        <v>0</v>
      </c>
      <c r="R1678" s="56">
        <f t="shared" si="708"/>
        <v>0</v>
      </c>
      <c r="S1678" s="56" t="str">
        <f t="shared" si="709"/>
        <v/>
      </c>
      <c r="T1678" s="56" t="str">
        <f t="shared" si="710"/>
        <v/>
      </c>
      <c r="U1678" s="56" t="str">
        <f t="shared" si="711"/>
        <v/>
      </c>
      <c r="V1678" s="56" t="str">
        <f t="shared" si="712"/>
        <v/>
      </c>
      <c r="W1678" s="56" t="str">
        <f t="shared" si="713"/>
        <v/>
      </c>
      <c r="X1678" s="56" t="str">
        <f t="shared" si="714"/>
        <v/>
      </c>
      <c r="Y1678" s="57" t="str">
        <f t="shared" si="715"/>
        <v/>
      </c>
      <c r="Z1678" s="56" t="str">
        <f t="shared" si="716"/>
        <v/>
      </c>
      <c r="AA1678" s="56" t="str">
        <f t="shared" si="717"/>
        <v/>
      </c>
      <c r="AB1678" s="56" t="str">
        <f t="shared" si="718"/>
        <v/>
      </c>
      <c r="AC1678" s="56" t="b">
        <f t="shared" si="704"/>
        <v>0</v>
      </c>
      <c r="AD1678" s="58" t="b">
        <f t="shared" si="705"/>
        <v>0</v>
      </c>
      <c r="AE1678" s="59" t="b">
        <f t="shared" si="706"/>
        <v>0</v>
      </c>
      <c r="AF1678" s="56" t="e">
        <f t="shared" si="719"/>
        <v>#VALUE!</v>
      </c>
      <c r="AG1678" s="56" t="e">
        <f t="shared" si="720"/>
        <v>#VALUE!</v>
      </c>
      <c r="AH1678" s="58" t="e">
        <f t="shared" si="721"/>
        <v>#VALUE!</v>
      </c>
      <c r="AI1678" s="56">
        <f t="shared" si="722"/>
        <v>0</v>
      </c>
      <c r="AJ1678" s="56">
        <f t="shared" si="723"/>
        <v>0</v>
      </c>
      <c r="AK1678" s="56">
        <f t="shared" si="724"/>
        <v>0</v>
      </c>
      <c r="AL1678" s="56">
        <f t="shared" si="725"/>
        <v>0</v>
      </c>
      <c r="AM1678" s="56">
        <f t="shared" si="726"/>
        <v>0</v>
      </c>
      <c r="AN1678" s="56">
        <f t="shared" si="727"/>
        <v>0</v>
      </c>
      <c r="AO1678" s="89" t="str">
        <f t="shared" si="728"/>
        <v/>
      </c>
      <c r="AP1678" s="89" t="str">
        <f t="shared" si="729"/>
        <v>Left</v>
      </c>
    </row>
    <row r="1679" spans="15:42">
      <c r="O1679" s="55">
        <f t="shared" si="707"/>
        <v>0</v>
      </c>
      <c r="P1679" s="56">
        <f t="shared" si="703"/>
        <v>0</v>
      </c>
      <c r="Q1679" s="57">
        <f>_xlfn.IFNA(VLOOKUP(E1679,'2026 W-4 Spreadsheet'!frequ,2,FALSE),0)</f>
        <v>0</v>
      </c>
      <c r="R1679" s="56">
        <f t="shared" si="708"/>
        <v>0</v>
      </c>
      <c r="S1679" s="56" t="str">
        <f t="shared" si="709"/>
        <v/>
      </c>
      <c r="T1679" s="56" t="str">
        <f t="shared" si="710"/>
        <v/>
      </c>
      <c r="U1679" s="56" t="str">
        <f t="shared" si="711"/>
        <v/>
      </c>
      <c r="V1679" s="56" t="str">
        <f t="shared" si="712"/>
        <v/>
      </c>
      <c r="W1679" s="56" t="str">
        <f t="shared" si="713"/>
        <v/>
      </c>
      <c r="X1679" s="56" t="str">
        <f t="shared" si="714"/>
        <v/>
      </c>
      <c r="Y1679" s="57" t="str">
        <f t="shared" si="715"/>
        <v/>
      </c>
      <c r="Z1679" s="56" t="str">
        <f t="shared" si="716"/>
        <v/>
      </c>
      <c r="AA1679" s="56" t="str">
        <f t="shared" si="717"/>
        <v/>
      </c>
      <c r="AB1679" s="56" t="str">
        <f t="shared" si="718"/>
        <v/>
      </c>
      <c r="AC1679" s="56" t="b">
        <f t="shared" si="704"/>
        <v>0</v>
      </c>
      <c r="AD1679" s="58" t="b">
        <f t="shared" si="705"/>
        <v>0</v>
      </c>
      <c r="AE1679" s="59" t="b">
        <f t="shared" si="706"/>
        <v>0</v>
      </c>
      <c r="AF1679" s="56" t="e">
        <f t="shared" si="719"/>
        <v>#VALUE!</v>
      </c>
      <c r="AG1679" s="56" t="e">
        <f t="shared" si="720"/>
        <v>#VALUE!</v>
      </c>
      <c r="AH1679" s="58" t="e">
        <f t="shared" si="721"/>
        <v>#VALUE!</v>
      </c>
      <c r="AI1679" s="56">
        <f t="shared" si="722"/>
        <v>0</v>
      </c>
      <c r="AJ1679" s="56">
        <f t="shared" si="723"/>
        <v>0</v>
      </c>
      <c r="AK1679" s="56">
        <f t="shared" si="724"/>
        <v>0</v>
      </c>
      <c r="AL1679" s="56">
        <f t="shared" si="725"/>
        <v>0</v>
      </c>
      <c r="AM1679" s="56">
        <f t="shared" si="726"/>
        <v>0</v>
      </c>
      <c r="AN1679" s="56">
        <f t="shared" si="727"/>
        <v>0</v>
      </c>
      <c r="AO1679" s="89" t="str">
        <f t="shared" si="728"/>
        <v/>
      </c>
      <c r="AP1679" s="89" t="str">
        <f t="shared" si="729"/>
        <v>Left</v>
      </c>
    </row>
    <row r="1680" spans="15:42">
      <c r="O1680" s="55">
        <f t="shared" si="707"/>
        <v>0</v>
      </c>
      <c r="P1680" s="56">
        <f t="shared" si="703"/>
        <v>0</v>
      </c>
      <c r="Q1680" s="57">
        <f>_xlfn.IFNA(VLOOKUP(E1680,'2026 W-4 Spreadsheet'!frequ,2,FALSE),0)</f>
        <v>0</v>
      </c>
      <c r="R1680" s="56">
        <f t="shared" si="708"/>
        <v>0</v>
      </c>
      <c r="S1680" s="56" t="str">
        <f t="shared" si="709"/>
        <v/>
      </c>
      <c r="T1680" s="56" t="str">
        <f t="shared" si="710"/>
        <v/>
      </c>
      <c r="U1680" s="56" t="str">
        <f t="shared" si="711"/>
        <v/>
      </c>
      <c r="V1680" s="56" t="str">
        <f t="shared" si="712"/>
        <v/>
      </c>
      <c r="W1680" s="56" t="str">
        <f t="shared" si="713"/>
        <v/>
      </c>
      <c r="X1680" s="56" t="str">
        <f t="shared" si="714"/>
        <v/>
      </c>
      <c r="Y1680" s="57" t="str">
        <f t="shared" si="715"/>
        <v/>
      </c>
      <c r="Z1680" s="56" t="str">
        <f t="shared" si="716"/>
        <v/>
      </c>
      <c r="AA1680" s="56" t="str">
        <f t="shared" si="717"/>
        <v/>
      </c>
      <c r="AB1680" s="56" t="str">
        <f t="shared" si="718"/>
        <v/>
      </c>
      <c r="AC1680" s="56" t="b">
        <f t="shared" si="704"/>
        <v>0</v>
      </c>
      <c r="AD1680" s="58" t="b">
        <f t="shared" si="705"/>
        <v>0</v>
      </c>
      <c r="AE1680" s="59" t="b">
        <f t="shared" si="706"/>
        <v>0</v>
      </c>
      <c r="AF1680" s="56" t="e">
        <f t="shared" si="719"/>
        <v>#VALUE!</v>
      </c>
      <c r="AG1680" s="56" t="e">
        <f t="shared" si="720"/>
        <v>#VALUE!</v>
      </c>
      <c r="AH1680" s="58" t="e">
        <f t="shared" si="721"/>
        <v>#VALUE!</v>
      </c>
      <c r="AI1680" s="56">
        <f t="shared" si="722"/>
        <v>0</v>
      </c>
      <c r="AJ1680" s="56">
        <f t="shared" si="723"/>
        <v>0</v>
      </c>
      <c r="AK1680" s="56">
        <f t="shared" si="724"/>
        <v>0</v>
      </c>
      <c r="AL1680" s="56">
        <f t="shared" si="725"/>
        <v>0</v>
      </c>
      <c r="AM1680" s="56">
        <f t="shared" si="726"/>
        <v>0</v>
      </c>
      <c r="AN1680" s="56">
        <f t="shared" si="727"/>
        <v>0</v>
      </c>
      <c r="AO1680" s="89" t="str">
        <f t="shared" si="728"/>
        <v/>
      </c>
      <c r="AP1680" s="89" t="str">
        <f t="shared" si="729"/>
        <v>Left</v>
      </c>
    </row>
    <row r="1681" spans="15:42">
      <c r="O1681" s="55">
        <f t="shared" si="707"/>
        <v>0</v>
      </c>
      <c r="P1681" s="56">
        <f t="shared" si="703"/>
        <v>0</v>
      </c>
      <c r="Q1681" s="57">
        <f>_xlfn.IFNA(VLOOKUP(E1681,'2026 W-4 Spreadsheet'!frequ,2,FALSE),0)</f>
        <v>0</v>
      </c>
      <c r="R1681" s="56">
        <f t="shared" si="708"/>
        <v>0</v>
      </c>
      <c r="S1681" s="56" t="str">
        <f t="shared" si="709"/>
        <v/>
      </c>
      <c r="T1681" s="56" t="str">
        <f t="shared" si="710"/>
        <v/>
      </c>
      <c r="U1681" s="56" t="str">
        <f t="shared" si="711"/>
        <v/>
      </c>
      <c r="V1681" s="56" t="str">
        <f t="shared" si="712"/>
        <v/>
      </c>
      <c r="W1681" s="56" t="str">
        <f t="shared" si="713"/>
        <v/>
      </c>
      <c r="X1681" s="56" t="str">
        <f t="shared" si="714"/>
        <v/>
      </c>
      <c r="Y1681" s="57" t="str">
        <f t="shared" si="715"/>
        <v/>
      </c>
      <c r="Z1681" s="56" t="str">
        <f t="shared" si="716"/>
        <v/>
      </c>
      <c r="AA1681" s="56" t="str">
        <f t="shared" si="717"/>
        <v/>
      </c>
      <c r="AB1681" s="56" t="str">
        <f t="shared" si="718"/>
        <v/>
      </c>
      <c r="AC1681" s="56" t="b">
        <f t="shared" si="704"/>
        <v>0</v>
      </c>
      <c r="AD1681" s="58" t="b">
        <f t="shared" si="705"/>
        <v>0</v>
      </c>
      <c r="AE1681" s="59" t="b">
        <f t="shared" si="706"/>
        <v>0</v>
      </c>
      <c r="AF1681" s="56" t="e">
        <f t="shared" si="719"/>
        <v>#VALUE!</v>
      </c>
      <c r="AG1681" s="56" t="e">
        <f t="shared" si="720"/>
        <v>#VALUE!</v>
      </c>
      <c r="AH1681" s="58" t="e">
        <f t="shared" si="721"/>
        <v>#VALUE!</v>
      </c>
      <c r="AI1681" s="56">
        <f t="shared" si="722"/>
        <v>0</v>
      </c>
      <c r="AJ1681" s="56">
        <f t="shared" si="723"/>
        <v>0</v>
      </c>
      <c r="AK1681" s="56">
        <f t="shared" si="724"/>
        <v>0</v>
      </c>
      <c r="AL1681" s="56">
        <f t="shared" si="725"/>
        <v>0</v>
      </c>
      <c r="AM1681" s="56">
        <f t="shared" si="726"/>
        <v>0</v>
      </c>
      <c r="AN1681" s="56">
        <f t="shared" si="727"/>
        <v>0</v>
      </c>
      <c r="AO1681" s="89" t="str">
        <f t="shared" si="728"/>
        <v/>
      </c>
      <c r="AP1681" s="89" t="str">
        <f t="shared" si="729"/>
        <v>Left</v>
      </c>
    </row>
    <row r="1682" spans="15:42">
      <c r="O1682" s="55">
        <f t="shared" si="707"/>
        <v>0</v>
      </c>
      <c r="P1682" s="56">
        <f t="shared" si="703"/>
        <v>0</v>
      </c>
      <c r="Q1682" s="57">
        <f>_xlfn.IFNA(VLOOKUP(E1682,'2026 W-4 Spreadsheet'!frequ,2,FALSE),0)</f>
        <v>0</v>
      </c>
      <c r="R1682" s="56">
        <f t="shared" si="708"/>
        <v>0</v>
      </c>
      <c r="S1682" s="56" t="str">
        <f t="shared" si="709"/>
        <v/>
      </c>
      <c r="T1682" s="56" t="str">
        <f t="shared" si="710"/>
        <v/>
      </c>
      <c r="U1682" s="56" t="str">
        <f t="shared" si="711"/>
        <v/>
      </c>
      <c r="V1682" s="56" t="str">
        <f t="shared" si="712"/>
        <v/>
      </c>
      <c r="W1682" s="56" t="str">
        <f t="shared" si="713"/>
        <v/>
      </c>
      <c r="X1682" s="56" t="str">
        <f t="shared" si="714"/>
        <v/>
      </c>
      <c r="Y1682" s="57" t="str">
        <f t="shared" si="715"/>
        <v/>
      </c>
      <c r="Z1682" s="56" t="str">
        <f t="shared" si="716"/>
        <v/>
      </c>
      <c r="AA1682" s="56" t="str">
        <f t="shared" si="717"/>
        <v/>
      </c>
      <c r="AB1682" s="56" t="str">
        <f t="shared" si="718"/>
        <v/>
      </c>
      <c r="AC1682" s="56" t="b">
        <f t="shared" si="704"/>
        <v>0</v>
      </c>
      <c r="AD1682" s="58" t="b">
        <f t="shared" si="705"/>
        <v>0</v>
      </c>
      <c r="AE1682" s="59" t="b">
        <f t="shared" si="706"/>
        <v>0</v>
      </c>
      <c r="AF1682" s="56" t="e">
        <f t="shared" si="719"/>
        <v>#VALUE!</v>
      </c>
      <c r="AG1682" s="56" t="e">
        <f t="shared" si="720"/>
        <v>#VALUE!</v>
      </c>
      <c r="AH1682" s="58" t="e">
        <f t="shared" si="721"/>
        <v>#VALUE!</v>
      </c>
      <c r="AI1682" s="56">
        <f t="shared" si="722"/>
        <v>0</v>
      </c>
      <c r="AJ1682" s="56">
        <f t="shared" si="723"/>
        <v>0</v>
      </c>
      <c r="AK1682" s="56">
        <f t="shared" si="724"/>
        <v>0</v>
      </c>
      <c r="AL1682" s="56">
        <f t="shared" si="725"/>
        <v>0</v>
      </c>
      <c r="AM1682" s="56">
        <f t="shared" si="726"/>
        <v>0</v>
      </c>
      <c r="AN1682" s="56">
        <f t="shared" si="727"/>
        <v>0</v>
      </c>
      <c r="AO1682" s="89" t="str">
        <f t="shared" si="728"/>
        <v/>
      </c>
      <c r="AP1682" s="89" t="str">
        <f t="shared" si="729"/>
        <v>Left</v>
      </c>
    </row>
    <row r="1683" spans="15:42">
      <c r="O1683" s="55">
        <f t="shared" si="707"/>
        <v>0</v>
      </c>
      <c r="P1683" s="56">
        <f t="shared" si="703"/>
        <v>0</v>
      </c>
      <c r="Q1683" s="57">
        <f>_xlfn.IFNA(VLOOKUP(E1683,'2026 W-4 Spreadsheet'!frequ,2,FALSE),0)</f>
        <v>0</v>
      </c>
      <c r="R1683" s="56">
        <f t="shared" si="708"/>
        <v>0</v>
      </c>
      <c r="S1683" s="56" t="str">
        <f t="shared" si="709"/>
        <v/>
      </c>
      <c r="T1683" s="56" t="str">
        <f t="shared" si="710"/>
        <v/>
      </c>
      <c r="U1683" s="56" t="str">
        <f t="shared" si="711"/>
        <v/>
      </c>
      <c r="V1683" s="56" t="str">
        <f t="shared" si="712"/>
        <v/>
      </c>
      <c r="W1683" s="56" t="str">
        <f t="shared" si="713"/>
        <v/>
      </c>
      <c r="X1683" s="56" t="str">
        <f t="shared" si="714"/>
        <v/>
      </c>
      <c r="Y1683" s="57" t="str">
        <f t="shared" si="715"/>
        <v/>
      </c>
      <c r="Z1683" s="56" t="str">
        <f t="shared" si="716"/>
        <v/>
      </c>
      <c r="AA1683" s="56" t="str">
        <f t="shared" si="717"/>
        <v/>
      </c>
      <c r="AB1683" s="56" t="str">
        <f t="shared" si="718"/>
        <v/>
      </c>
      <c r="AC1683" s="56" t="b">
        <f t="shared" si="704"/>
        <v>0</v>
      </c>
      <c r="AD1683" s="58" t="b">
        <f t="shared" si="705"/>
        <v>0</v>
      </c>
      <c r="AE1683" s="59" t="b">
        <f t="shared" si="706"/>
        <v>0</v>
      </c>
      <c r="AF1683" s="56" t="e">
        <f t="shared" si="719"/>
        <v>#VALUE!</v>
      </c>
      <c r="AG1683" s="56" t="e">
        <f t="shared" si="720"/>
        <v>#VALUE!</v>
      </c>
      <c r="AH1683" s="58" t="e">
        <f t="shared" si="721"/>
        <v>#VALUE!</v>
      </c>
      <c r="AI1683" s="56">
        <f t="shared" si="722"/>
        <v>0</v>
      </c>
      <c r="AJ1683" s="56">
        <f t="shared" si="723"/>
        <v>0</v>
      </c>
      <c r="AK1683" s="56">
        <f t="shared" si="724"/>
        <v>0</v>
      </c>
      <c r="AL1683" s="56">
        <f t="shared" si="725"/>
        <v>0</v>
      </c>
      <c r="AM1683" s="56">
        <f t="shared" si="726"/>
        <v>0</v>
      </c>
      <c r="AN1683" s="56">
        <f t="shared" si="727"/>
        <v>0</v>
      </c>
      <c r="AO1683" s="89" t="str">
        <f t="shared" si="728"/>
        <v/>
      </c>
      <c r="AP1683" s="89" t="str">
        <f t="shared" si="729"/>
        <v>Left</v>
      </c>
    </row>
    <row r="1684" spans="15:42">
      <c r="O1684" s="55">
        <f t="shared" si="707"/>
        <v>0</v>
      </c>
      <c r="P1684" s="56">
        <f t="shared" si="703"/>
        <v>0</v>
      </c>
      <c r="Q1684" s="57">
        <f>_xlfn.IFNA(VLOOKUP(E1684,'2026 W-4 Spreadsheet'!frequ,2,FALSE),0)</f>
        <v>0</v>
      </c>
      <c r="R1684" s="56">
        <f t="shared" si="708"/>
        <v>0</v>
      </c>
      <c r="S1684" s="56" t="str">
        <f t="shared" si="709"/>
        <v/>
      </c>
      <c r="T1684" s="56" t="str">
        <f t="shared" si="710"/>
        <v/>
      </c>
      <c r="U1684" s="56" t="str">
        <f t="shared" si="711"/>
        <v/>
      </c>
      <c r="V1684" s="56" t="str">
        <f t="shared" si="712"/>
        <v/>
      </c>
      <c r="W1684" s="56" t="str">
        <f t="shared" si="713"/>
        <v/>
      </c>
      <c r="X1684" s="56" t="str">
        <f t="shared" si="714"/>
        <v/>
      </c>
      <c r="Y1684" s="57" t="str">
        <f t="shared" si="715"/>
        <v/>
      </c>
      <c r="Z1684" s="56" t="str">
        <f t="shared" si="716"/>
        <v/>
      </c>
      <c r="AA1684" s="56" t="str">
        <f t="shared" si="717"/>
        <v/>
      </c>
      <c r="AB1684" s="56" t="str">
        <f t="shared" si="718"/>
        <v/>
      </c>
      <c r="AC1684" s="56" t="b">
        <f t="shared" si="704"/>
        <v>0</v>
      </c>
      <c r="AD1684" s="58" t="b">
        <f t="shared" si="705"/>
        <v>0</v>
      </c>
      <c r="AE1684" s="59" t="b">
        <f t="shared" si="706"/>
        <v>0</v>
      </c>
      <c r="AF1684" s="56" t="e">
        <f t="shared" si="719"/>
        <v>#VALUE!</v>
      </c>
      <c r="AG1684" s="56" t="e">
        <f t="shared" si="720"/>
        <v>#VALUE!</v>
      </c>
      <c r="AH1684" s="58" t="e">
        <f t="shared" si="721"/>
        <v>#VALUE!</v>
      </c>
      <c r="AI1684" s="56">
        <f t="shared" si="722"/>
        <v>0</v>
      </c>
      <c r="AJ1684" s="56">
        <f t="shared" si="723"/>
        <v>0</v>
      </c>
      <c r="AK1684" s="56">
        <f t="shared" si="724"/>
        <v>0</v>
      </c>
      <c r="AL1684" s="56">
        <f t="shared" si="725"/>
        <v>0</v>
      </c>
      <c r="AM1684" s="56">
        <f t="shared" si="726"/>
        <v>0</v>
      </c>
      <c r="AN1684" s="56">
        <f t="shared" si="727"/>
        <v>0</v>
      </c>
      <c r="AO1684" s="89" t="str">
        <f t="shared" si="728"/>
        <v/>
      </c>
      <c r="AP1684" s="89" t="str">
        <f t="shared" si="729"/>
        <v>Left</v>
      </c>
    </row>
    <row r="1685" spans="15:42">
      <c r="O1685" s="55">
        <f t="shared" si="707"/>
        <v>0</v>
      </c>
      <c r="P1685" s="56">
        <f t="shared" si="703"/>
        <v>0</v>
      </c>
      <c r="Q1685" s="57">
        <f>_xlfn.IFNA(VLOOKUP(E1685,'2026 W-4 Spreadsheet'!frequ,2,FALSE),0)</f>
        <v>0</v>
      </c>
      <c r="R1685" s="56">
        <f t="shared" si="708"/>
        <v>0</v>
      </c>
      <c r="S1685" s="56" t="str">
        <f t="shared" si="709"/>
        <v/>
      </c>
      <c r="T1685" s="56" t="str">
        <f t="shared" si="710"/>
        <v/>
      </c>
      <c r="U1685" s="56" t="str">
        <f t="shared" si="711"/>
        <v/>
      </c>
      <c r="V1685" s="56" t="str">
        <f t="shared" si="712"/>
        <v/>
      </c>
      <c r="W1685" s="56" t="str">
        <f t="shared" si="713"/>
        <v/>
      </c>
      <c r="X1685" s="56" t="str">
        <f t="shared" si="714"/>
        <v/>
      </c>
      <c r="Y1685" s="57" t="str">
        <f t="shared" si="715"/>
        <v/>
      </c>
      <c r="Z1685" s="56" t="str">
        <f t="shared" si="716"/>
        <v/>
      </c>
      <c r="AA1685" s="56" t="str">
        <f t="shared" si="717"/>
        <v/>
      </c>
      <c r="AB1685" s="56" t="str">
        <f t="shared" si="718"/>
        <v/>
      </c>
      <c r="AC1685" s="56" t="b">
        <f t="shared" si="704"/>
        <v>0</v>
      </c>
      <c r="AD1685" s="58" t="b">
        <f t="shared" si="705"/>
        <v>0</v>
      </c>
      <c r="AE1685" s="59" t="b">
        <f t="shared" si="706"/>
        <v>0</v>
      </c>
      <c r="AF1685" s="56" t="e">
        <f t="shared" si="719"/>
        <v>#VALUE!</v>
      </c>
      <c r="AG1685" s="56" t="e">
        <f t="shared" si="720"/>
        <v>#VALUE!</v>
      </c>
      <c r="AH1685" s="58" t="e">
        <f t="shared" si="721"/>
        <v>#VALUE!</v>
      </c>
      <c r="AI1685" s="56">
        <f t="shared" si="722"/>
        <v>0</v>
      </c>
      <c r="AJ1685" s="56">
        <f t="shared" si="723"/>
        <v>0</v>
      </c>
      <c r="AK1685" s="56">
        <f t="shared" si="724"/>
        <v>0</v>
      </c>
      <c r="AL1685" s="56">
        <f t="shared" si="725"/>
        <v>0</v>
      </c>
      <c r="AM1685" s="56">
        <f t="shared" si="726"/>
        <v>0</v>
      </c>
      <c r="AN1685" s="56">
        <f t="shared" si="727"/>
        <v>0</v>
      </c>
      <c r="AO1685" s="89" t="str">
        <f t="shared" si="728"/>
        <v/>
      </c>
      <c r="AP1685" s="89" t="str">
        <f t="shared" si="729"/>
        <v>Left</v>
      </c>
    </row>
    <row r="1686" spans="15:42">
      <c r="O1686" s="55">
        <f t="shared" si="707"/>
        <v>0</v>
      </c>
      <c r="P1686" s="56">
        <f t="shared" si="703"/>
        <v>0</v>
      </c>
      <c r="Q1686" s="57">
        <f>_xlfn.IFNA(VLOOKUP(E1686,'2026 W-4 Spreadsheet'!frequ,2,FALSE),0)</f>
        <v>0</v>
      </c>
      <c r="R1686" s="56">
        <f t="shared" si="708"/>
        <v>0</v>
      </c>
      <c r="S1686" s="56" t="str">
        <f t="shared" si="709"/>
        <v/>
      </c>
      <c r="T1686" s="56" t="str">
        <f t="shared" si="710"/>
        <v/>
      </c>
      <c r="U1686" s="56" t="str">
        <f t="shared" si="711"/>
        <v/>
      </c>
      <c r="V1686" s="56" t="str">
        <f t="shared" si="712"/>
        <v/>
      </c>
      <c r="W1686" s="56" t="str">
        <f t="shared" si="713"/>
        <v/>
      </c>
      <c r="X1686" s="56" t="str">
        <f t="shared" si="714"/>
        <v/>
      </c>
      <c r="Y1686" s="57" t="str">
        <f t="shared" si="715"/>
        <v/>
      </c>
      <c r="Z1686" s="56" t="str">
        <f t="shared" si="716"/>
        <v/>
      </c>
      <c r="AA1686" s="56" t="str">
        <f t="shared" si="717"/>
        <v/>
      </c>
      <c r="AB1686" s="56" t="str">
        <f t="shared" si="718"/>
        <v/>
      </c>
      <c r="AC1686" s="56" t="b">
        <f t="shared" si="704"/>
        <v>0</v>
      </c>
      <c r="AD1686" s="58" t="b">
        <f t="shared" si="705"/>
        <v>0</v>
      </c>
      <c r="AE1686" s="59" t="b">
        <f t="shared" si="706"/>
        <v>0</v>
      </c>
      <c r="AF1686" s="56" t="e">
        <f t="shared" si="719"/>
        <v>#VALUE!</v>
      </c>
      <c r="AG1686" s="56" t="e">
        <f t="shared" si="720"/>
        <v>#VALUE!</v>
      </c>
      <c r="AH1686" s="58" t="e">
        <f t="shared" si="721"/>
        <v>#VALUE!</v>
      </c>
      <c r="AI1686" s="56">
        <f t="shared" si="722"/>
        <v>0</v>
      </c>
      <c r="AJ1686" s="56">
        <f t="shared" si="723"/>
        <v>0</v>
      </c>
      <c r="AK1686" s="56">
        <f t="shared" si="724"/>
        <v>0</v>
      </c>
      <c r="AL1686" s="56">
        <f t="shared" si="725"/>
        <v>0</v>
      </c>
      <c r="AM1686" s="56">
        <f t="shared" si="726"/>
        <v>0</v>
      </c>
      <c r="AN1686" s="56">
        <f t="shared" si="727"/>
        <v>0</v>
      </c>
      <c r="AO1686" s="89" t="str">
        <f t="shared" si="728"/>
        <v/>
      </c>
      <c r="AP1686" s="89" t="str">
        <f t="shared" si="729"/>
        <v>Left</v>
      </c>
    </row>
    <row r="1687" spans="15:42">
      <c r="O1687" s="55">
        <f t="shared" si="707"/>
        <v>0</v>
      </c>
      <c r="P1687" s="56">
        <f t="shared" si="703"/>
        <v>0</v>
      </c>
      <c r="Q1687" s="57">
        <f>_xlfn.IFNA(VLOOKUP(E1687,'2026 W-4 Spreadsheet'!frequ,2,FALSE),0)</f>
        <v>0</v>
      </c>
      <c r="R1687" s="56">
        <f t="shared" si="708"/>
        <v>0</v>
      </c>
      <c r="S1687" s="56" t="str">
        <f t="shared" si="709"/>
        <v/>
      </c>
      <c r="T1687" s="56" t="str">
        <f t="shared" si="710"/>
        <v/>
      </c>
      <c r="U1687" s="56" t="str">
        <f t="shared" si="711"/>
        <v/>
      </c>
      <c r="V1687" s="56" t="str">
        <f t="shared" si="712"/>
        <v/>
      </c>
      <c r="W1687" s="56" t="str">
        <f t="shared" si="713"/>
        <v/>
      </c>
      <c r="X1687" s="56" t="str">
        <f t="shared" si="714"/>
        <v/>
      </c>
      <c r="Y1687" s="57" t="str">
        <f t="shared" si="715"/>
        <v/>
      </c>
      <c r="Z1687" s="56" t="str">
        <f t="shared" si="716"/>
        <v/>
      </c>
      <c r="AA1687" s="56" t="str">
        <f t="shared" si="717"/>
        <v/>
      </c>
      <c r="AB1687" s="56" t="str">
        <f t="shared" si="718"/>
        <v/>
      </c>
      <c r="AC1687" s="56" t="b">
        <f t="shared" si="704"/>
        <v>0</v>
      </c>
      <c r="AD1687" s="58" t="b">
        <f t="shared" si="705"/>
        <v>0</v>
      </c>
      <c r="AE1687" s="59" t="b">
        <f t="shared" si="706"/>
        <v>0</v>
      </c>
      <c r="AF1687" s="56" t="e">
        <f t="shared" si="719"/>
        <v>#VALUE!</v>
      </c>
      <c r="AG1687" s="56" t="e">
        <f t="shared" si="720"/>
        <v>#VALUE!</v>
      </c>
      <c r="AH1687" s="58" t="e">
        <f t="shared" si="721"/>
        <v>#VALUE!</v>
      </c>
      <c r="AI1687" s="56">
        <f t="shared" si="722"/>
        <v>0</v>
      </c>
      <c r="AJ1687" s="56">
        <f t="shared" si="723"/>
        <v>0</v>
      </c>
      <c r="AK1687" s="56">
        <f t="shared" si="724"/>
        <v>0</v>
      </c>
      <c r="AL1687" s="56">
        <f t="shared" si="725"/>
        <v>0</v>
      </c>
      <c r="AM1687" s="56">
        <f t="shared" si="726"/>
        <v>0</v>
      </c>
      <c r="AN1687" s="56">
        <f t="shared" si="727"/>
        <v>0</v>
      </c>
      <c r="AO1687" s="89" t="str">
        <f t="shared" si="728"/>
        <v/>
      </c>
      <c r="AP1687" s="89" t="str">
        <f t="shared" si="729"/>
        <v>Left</v>
      </c>
    </row>
    <row r="1688" spans="15:42">
      <c r="O1688" s="55">
        <f t="shared" si="707"/>
        <v>0</v>
      </c>
      <c r="P1688" s="56">
        <f t="shared" si="703"/>
        <v>0</v>
      </c>
      <c r="Q1688" s="57">
        <f>_xlfn.IFNA(VLOOKUP(E1688,'2026 W-4 Spreadsheet'!frequ,2,FALSE),0)</f>
        <v>0</v>
      </c>
      <c r="R1688" s="56">
        <f t="shared" si="708"/>
        <v>0</v>
      </c>
      <c r="S1688" s="56" t="str">
        <f t="shared" si="709"/>
        <v/>
      </c>
      <c r="T1688" s="56" t="str">
        <f t="shared" si="710"/>
        <v/>
      </c>
      <c r="U1688" s="56" t="str">
        <f t="shared" si="711"/>
        <v/>
      </c>
      <c r="V1688" s="56" t="str">
        <f t="shared" si="712"/>
        <v/>
      </c>
      <c r="W1688" s="56" t="str">
        <f t="shared" si="713"/>
        <v/>
      </c>
      <c r="X1688" s="56" t="str">
        <f t="shared" si="714"/>
        <v/>
      </c>
      <c r="Y1688" s="57" t="str">
        <f t="shared" si="715"/>
        <v/>
      </c>
      <c r="Z1688" s="56" t="str">
        <f t="shared" si="716"/>
        <v/>
      </c>
      <c r="AA1688" s="56" t="str">
        <f t="shared" si="717"/>
        <v/>
      </c>
      <c r="AB1688" s="56" t="str">
        <f t="shared" si="718"/>
        <v/>
      </c>
      <c r="AC1688" s="56" t="b">
        <f t="shared" si="704"/>
        <v>0</v>
      </c>
      <c r="AD1688" s="58" t="b">
        <f t="shared" si="705"/>
        <v>0</v>
      </c>
      <c r="AE1688" s="59" t="b">
        <f t="shared" si="706"/>
        <v>0</v>
      </c>
      <c r="AF1688" s="56" t="e">
        <f t="shared" si="719"/>
        <v>#VALUE!</v>
      </c>
      <c r="AG1688" s="56" t="e">
        <f t="shared" si="720"/>
        <v>#VALUE!</v>
      </c>
      <c r="AH1688" s="58" t="e">
        <f t="shared" si="721"/>
        <v>#VALUE!</v>
      </c>
      <c r="AI1688" s="56">
        <f t="shared" si="722"/>
        <v>0</v>
      </c>
      <c r="AJ1688" s="56">
        <f t="shared" si="723"/>
        <v>0</v>
      </c>
      <c r="AK1688" s="56">
        <f t="shared" si="724"/>
        <v>0</v>
      </c>
      <c r="AL1688" s="56">
        <f t="shared" si="725"/>
        <v>0</v>
      </c>
      <c r="AM1688" s="56">
        <f t="shared" si="726"/>
        <v>0</v>
      </c>
      <c r="AN1688" s="56">
        <f t="shared" si="727"/>
        <v>0</v>
      </c>
      <c r="AO1688" s="89" t="str">
        <f t="shared" si="728"/>
        <v/>
      </c>
      <c r="AP1688" s="89" t="str">
        <f t="shared" si="729"/>
        <v>Left</v>
      </c>
    </row>
    <row r="1689" spans="15:42">
      <c r="O1689" s="55">
        <f t="shared" si="707"/>
        <v>0</v>
      </c>
      <c r="P1689" s="56">
        <f t="shared" si="703"/>
        <v>0</v>
      </c>
      <c r="Q1689" s="57">
        <f>_xlfn.IFNA(VLOOKUP(E1689,'2026 W-4 Spreadsheet'!frequ,2,FALSE),0)</f>
        <v>0</v>
      </c>
      <c r="R1689" s="56">
        <f t="shared" si="708"/>
        <v>0</v>
      </c>
      <c r="S1689" s="56" t="str">
        <f t="shared" si="709"/>
        <v/>
      </c>
      <c r="T1689" s="56" t="str">
        <f t="shared" si="710"/>
        <v/>
      </c>
      <c r="U1689" s="56" t="str">
        <f t="shared" si="711"/>
        <v/>
      </c>
      <c r="V1689" s="56" t="str">
        <f t="shared" si="712"/>
        <v/>
      </c>
      <c r="W1689" s="56" t="str">
        <f t="shared" si="713"/>
        <v/>
      </c>
      <c r="X1689" s="56" t="str">
        <f t="shared" si="714"/>
        <v/>
      </c>
      <c r="Y1689" s="57" t="str">
        <f t="shared" si="715"/>
        <v/>
      </c>
      <c r="Z1689" s="56" t="str">
        <f t="shared" si="716"/>
        <v/>
      </c>
      <c r="AA1689" s="56" t="str">
        <f t="shared" si="717"/>
        <v/>
      </c>
      <c r="AB1689" s="56" t="str">
        <f t="shared" si="718"/>
        <v/>
      </c>
      <c r="AC1689" s="56" t="b">
        <f t="shared" si="704"/>
        <v>0</v>
      </c>
      <c r="AD1689" s="58" t="b">
        <f t="shared" si="705"/>
        <v>0</v>
      </c>
      <c r="AE1689" s="59" t="b">
        <f t="shared" si="706"/>
        <v>0</v>
      </c>
      <c r="AF1689" s="56" t="e">
        <f t="shared" si="719"/>
        <v>#VALUE!</v>
      </c>
      <c r="AG1689" s="56" t="e">
        <f t="shared" si="720"/>
        <v>#VALUE!</v>
      </c>
      <c r="AH1689" s="58" t="e">
        <f t="shared" si="721"/>
        <v>#VALUE!</v>
      </c>
      <c r="AI1689" s="56">
        <f t="shared" si="722"/>
        <v>0</v>
      </c>
      <c r="AJ1689" s="56">
        <f t="shared" si="723"/>
        <v>0</v>
      </c>
      <c r="AK1689" s="56">
        <f t="shared" si="724"/>
        <v>0</v>
      </c>
      <c r="AL1689" s="56">
        <f t="shared" si="725"/>
        <v>0</v>
      </c>
      <c r="AM1689" s="56">
        <f t="shared" si="726"/>
        <v>0</v>
      </c>
      <c r="AN1689" s="56">
        <f t="shared" si="727"/>
        <v>0</v>
      </c>
      <c r="AO1689" s="89" t="str">
        <f t="shared" si="728"/>
        <v/>
      </c>
      <c r="AP1689" s="89" t="str">
        <f t="shared" si="729"/>
        <v>Left</v>
      </c>
    </row>
    <row r="1690" spans="15:42">
      <c r="O1690" s="55">
        <f t="shared" si="707"/>
        <v>0</v>
      </c>
      <c r="P1690" s="56">
        <f t="shared" si="703"/>
        <v>0</v>
      </c>
      <c r="Q1690" s="57">
        <f>_xlfn.IFNA(VLOOKUP(E1690,'2026 W-4 Spreadsheet'!frequ,2,FALSE),0)</f>
        <v>0</v>
      </c>
      <c r="R1690" s="56">
        <f t="shared" si="708"/>
        <v>0</v>
      </c>
      <c r="S1690" s="56" t="str">
        <f t="shared" si="709"/>
        <v/>
      </c>
      <c r="T1690" s="56" t="str">
        <f t="shared" si="710"/>
        <v/>
      </c>
      <c r="U1690" s="56" t="str">
        <f t="shared" si="711"/>
        <v/>
      </c>
      <c r="V1690" s="56" t="str">
        <f t="shared" si="712"/>
        <v/>
      </c>
      <c r="W1690" s="56" t="str">
        <f t="shared" si="713"/>
        <v/>
      </c>
      <c r="X1690" s="56" t="str">
        <f t="shared" si="714"/>
        <v/>
      </c>
      <c r="Y1690" s="57" t="str">
        <f t="shared" si="715"/>
        <v/>
      </c>
      <c r="Z1690" s="56" t="str">
        <f t="shared" si="716"/>
        <v/>
      </c>
      <c r="AA1690" s="56" t="str">
        <f t="shared" si="717"/>
        <v/>
      </c>
      <c r="AB1690" s="56" t="str">
        <f t="shared" si="718"/>
        <v/>
      </c>
      <c r="AC1690" s="56" t="b">
        <f t="shared" si="704"/>
        <v>0</v>
      </c>
      <c r="AD1690" s="58" t="b">
        <f t="shared" si="705"/>
        <v>0</v>
      </c>
      <c r="AE1690" s="59" t="b">
        <f t="shared" si="706"/>
        <v>0</v>
      </c>
      <c r="AF1690" s="56" t="e">
        <f t="shared" si="719"/>
        <v>#VALUE!</v>
      </c>
      <c r="AG1690" s="56" t="e">
        <f t="shared" si="720"/>
        <v>#VALUE!</v>
      </c>
      <c r="AH1690" s="58" t="e">
        <f t="shared" si="721"/>
        <v>#VALUE!</v>
      </c>
      <c r="AI1690" s="56">
        <f t="shared" si="722"/>
        <v>0</v>
      </c>
      <c r="AJ1690" s="56">
        <f t="shared" si="723"/>
        <v>0</v>
      </c>
      <c r="AK1690" s="56">
        <f t="shared" si="724"/>
        <v>0</v>
      </c>
      <c r="AL1690" s="56">
        <f t="shared" si="725"/>
        <v>0</v>
      </c>
      <c r="AM1690" s="56">
        <f t="shared" si="726"/>
        <v>0</v>
      </c>
      <c r="AN1690" s="56">
        <f t="shared" si="727"/>
        <v>0</v>
      </c>
      <c r="AO1690" s="89" t="str">
        <f t="shared" si="728"/>
        <v/>
      </c>
      <c r="AP1690" s="89" t="str">
        <f t="shared" si="729"/>
        <v>Left</v>
      </c>
    </row>
    <row r="1691" spans="15:42">
      <c r="O1691" s="55">
        <f t="shared" si="707"/>
        <v>0</v>
      </c>
      <c r="P1691" s="56">
        <f t="shared" si="703"/>
        <v>0</v>
      </c>
      <c r="Q1691" s="57">
        <f>_xlfn.IFNA(VLOOKUP(E1691,'2026 W-4 Spreadsheet'!frequ,2,FALSE),0)</f>
        <v>0</v>
      </c>
      <c r="R1691" s="56">
        <f t="shared" si="708"/>
        <v>0</v>
      </c>
      <c r="S1691" s="56" t="str">
        <f t="shared" si="709"/>
        <v/>
      </c>
      <c r="T1691" s="56" t="str">
        <f t="shared" si="710"/>
        <v/>
      </c>
      <c r="U1691" s="56" t="str">
        <f t="shared" si="711"/>
        <v/>
      </c>
      <c r="V1691" s="56" t="str">
        <f t="shared" si="712"/>
        <v/>
      </c>
      <c r="W1691" s="56" t="str">
        <f t="shared" si="713"/>
        <v/>
      </c>
      <c r="X1691" s="56" t="str">
        <f t="shared" si="714"/>
        <v/>
      </c>
      <c r="Y1691" s="57" t="str">
        <f t="shared" si="715"/>
        <v/>
      </c>
      <c r="Z1691" s="56" t="str">
        <f t="shared" si="716"/>
        <v/>
      </c>
      <c r="AA1691" s="56" t="str">
        <f t="shared" si="717"/>
        <v/>
      </c>
      <c r="AB1691" s="56" t="str">
        <f t="shared" si="718"/>
        <v/>
      </c>
      <c r="AC1691" s="56" t="b">
        <f t="shared" si="704"/>
        <v>0</v>
      </c>
      <c r="AD1691" s="58" t="b">
        <f t="shared" si="705"/>
        <v>0</v>
      </c>
      <c r="AE1691" s="59" t="b">
        <f t="shared" si="706"/>
        <v>0</v>
      </c>
      <c r="AF1691" s="56" t="e">
        <f t="shared" si="719"/>
        <v>#VALUE!</v>
      </c>
      <c r="AG1691" s="56" t="e">
        <f t="shared" si="720"/>
        <v>#VALUE!</v>
      </c>
      <c r="AH1691" s="58" t="e">
        <f t="shared" si="721"/>
        <v>#VALUE!</v>
      </c>
      <c r="AI1691" s="56">
        <f t="shared" si="722"/>
        <v>0</v>
      </c>
      <c r="AJ1691" s="56">
        <f t="shared" si="723"/>
        <v>0</v>
      </c>
      <c r="AK1691" s="56">
        <f t="shared" si="724"/>
        <v>0</v>
      </c>
      <c r="AL1691" s="56">
        <f t="shared" si="725"/>
        <v>0</v>
      </c>
      <c r="AM1691" s="56">
        <f t="shared" si="726"/>
        <v>0</v>
      </c>
      <c r="AN1691" s="56">
        <f t="shared" si="727"/>
        <v>0</v>
      </c>
      <c r="AO1691" s="89" t="str">
        <f t="shared" si="728"/>
        <v/>
      </c>
      <c r="AP1691" s="89" t="str">
        <f t="shared" si="729"/>
        <v>Left</v>
      </c>
    </row>
    <row r="1692" spans="15:42">
      <c r="O1692" s="55">
        <f t="shared" si="707"/>
        <v>0</v>
      </c>
      <c r="P1692" s="56">
        <f t="shared" si="703"/>
        <v>0</v>
      </c>
      <c r="Q1692" s="57">
        <f>_xlfn.IFNA(VLOOKUP(E1692,'2026 W-4 Spreadsheet'!frequ,2,FALSE),0)</f>
        <v>0</v>
      </c>
      <c r="R1692" s="56">
        <f t="shared" si="708"/>
        <v>0</v>
      </c>
      <c r="S1692" s="56" t="str">
        <f t="shared" si="709"/>
        <v/>
      </c>
      <c r="T1692" s="56" t="str">
        <f t="shared" si="710"/>
        <v/>
      </c>
      <c r="U1692" s="56" t="str">
        <f t="shared" si="711"/>
        <v/>
      </c>
      <c r="V1692" s="56" t="str">
        <f t="shared" si="712"/>
        <v/>
      </c>
      <c r="W1692" s="56" t="str">
        <f t="shared" si="713"/>
        <v/>
      </c>
      <c r="X1692" s="56" t="str">
        <f t="shared" si="714"/>
        <v/>
      </c>
      <c r="Y1692" s="57" t="str">
        <f t="shared" si="715"/>
        <v/>
      </c>
      <c r="Z1692" s="56" t="str">
        <f t="shared" si="716"/>
        <v/>
      </c>
      <c r="AA1692" s="56" t="str">
        <f t="shared" si="717"/>
        <v/>
      </c>
      <c r="AB1692" s="56" t="str">
        <f t="shared" si="718"/>
        <v/>
      </c>
      <c r="AC1692" s="56" t="b">
        <f t="shared" si="704"/>
        <v>0</v>
      </c>
      <c r="AD1692" s="58" t="b">
        <f t="shared" si="705"/>
        <v>0</v>
      </c>
      <c r="AE1692" s="59" t="b">
        <f t="shared" si="706"/>
        <v>0</v>
      </c>
      <c r="AF1692" s="56" t="e">
        <f t="shared" si="719"/>
        <v>#VALUE!</v>
      </c>
      <c r="AG1692" s="56" t="e">
        <f t="shared" si="720"/>
        <v>#VALUE!</v>
      </c>
      <c r="AH1692" s="58" t="e">
        <f t="shared" si="721"/>
        <v>#VALUE!</v>
      </c>
      <c r="AI1692" s="56">
        <f t="shared" si="722"/>
        <v>0</v>
      </c>
      <c r="AJ1692" s="56">
        <f t="shared" si="723"/>
        <v>0</v>
      </c>
      <c r="AK1692" s="56">
        <f t="shared" si="724"/>
        <v>0</v>
      </c>
      <c r="AL1692" s="56">
        <f t="shared" si="725"/>
        <v>0</v>
      </c>
      <c r="AM1692" s="56">
        <f t="shared" si="726"/>
        <v>0</v>
      </c>
      <c r="AN1692" s="56">
        <f t="shared" si="727"/>
        <v>0</v>
      </c>
      <c r="AO1692" s="89" t="str">
        <f t="shared" si="728"/>
        <v/>
      </c>
      <c r="AP1692" s="89" t="str">
        <f t="shared" si="729"/>
        <v>Left</v>
      </c>
    </row>
    <row r="1693" spans="15:42">
      <c r="O1693" s="55">
        <f t="shared" si="707"/>
        <v>0</v>
      </c>
      <c r="P1693" s="56">
        <f t="shared" si="703"/>
        <v>0</v>
      </c>
      <c r="Q1693" s="57">
        <f>_xlfn.IFNA(VLOOKUP(E1693,'2026 W-4 Spreadsheet'!frequ,2,FALSE),0)</f>
        <v>0</v>
      </c>
      <c r="R1693" s="56">
        <f t="shared" si="708"/>
        <v>0</v>
      </c>
      <c r="S1693" s="56" t="str">
        <f t="shared" si="709"/>
        <v/>
      </c>
      <c r="T1693" s="56" t="str">
        <f t="shared" si="710"/>
        <v/>
      </c>
      <c r="U1693" s="56" t="str">
        <f t="shared" si="711"/>
        <v/>
      </c>
      <c r="V1693" s="56" t="str">
        <f t="shared" si="712"/>
        <v/>
      </c>
      <c r="W1693" s="56" t="str">
        <f t="shared" si="713"/>
        <v/>
      </c>
      <c r="X1693" s="56" t="str">
        <f t="shared" si="714"/>
        <v/>
      </c>
      <c r="Y1693" s="57" t="str">
        <f t="shared" si="715"/>
        <v/>
      </c>
      <c r="Z1693" s="56" t="str">
        <f t="shared" si="716"/>
        <v/>
      </c>
      <c r="AA1693" s="56" t="str">
        <f t="shared" si="717"/>
        <v/>
      </c>
      <c r="AB1693" s="56" t="str">
        <f t="shared" si="718"/>
        <v/>
      </c>
      <c r="AC1693" s="56" t="b">
        <f t="shared" si="704"/>
        <v>0</v>
      </c>
      <c r="AD1693" s="58" t="b">
        <f t="shared" si="705"/>
        <v>0</v>
      </c>
      <c r="AE1693" s="59" t="b">
        <f t="shared" si="706"/>
        <v>0</v>
      </c>
      <c r="AF1693" s="56" t="e">
        <f t="shared" si="719"/>
        <v>#VALUE!</v>
      </c>
      <c r="AG1693" s="56" t="e">
        <f t="shared" si="720"/>
        <v>#VALUE!</v>
      </c>
      <c r="AH1693" s="58" t="e">
        <f t="shared" si="721"/>
        <v>#VALUE!</v>
      </c>
      <c r="AI1693" s="56">
        <f t="shared" si="722"/>
        <v>0</v>
      </c>
      <c r="AJ1693" s="56">
        <f t="shared" si="723"/>
        <v>0</v>
      </c>
      <c r="AK1693" s="56">
        <f t="shared" si="724"/>
        <v>0</v>
      </c>
      <c r="AL1693" s="56">
        <f t="shared" si="725"/>
        <v>0</v>
      </c>
      <c r="AM1693" s="56">
        <f t="shared" si="726"/>
        <v>0</v>
      </c>
      <c r="AN1693" s="56">
        <f t="shared" si="727"/>
        <v>0</v>
      </c>
      <c r="AO1693" s="89" t="str">
        <f t="shared" si="728"/>
        <v/>
      </c>
      <c r="AP1693" s="89" t="str">
        <f t="shared" si="729"/>
        <v>Left</v>
      </c>
    </row>
    <row r="1694" spans="15:42">
      <c r="O1694" s="55">
        <f t="shared" si="707"/>
        <v>0</v>
      </c>
      <c r="P1694" s="56">
        <f t="shared" si="703"/>
        <v>0</v>
      </c>
      <c r="Q1694" s="57">
        <f>_xlfn.IFNA(VLOOKUP(E1694,'2026 W-4 Spreadsheet'!frequ,2,FALSE),0)</f>
        <v>0</v>
      </c>
      <c r="R1694" s="56">
        <f t="shared" si="708"/>
        <v>0</v>
      </c>
      <c r="S1694" s="56" t="str">
        <f t="shared" si="709"/>
        <v/>
      </c>
      <c r="T1694" s="56" t="str">
        <f t="shared" si="710"/>
        <v/>
      </c>
      <c r="U1694" s="56" t="str">
        <f t="shared" si="711"/>
        <v/>
      </c>
      <c r="V1694" s="56" t="str">
        <f t="shared" si="712"/>
        <v/>
      </c>
      <c r="W1694" s="56" t="str">
        <f t="shared" si="713"/>
        <v/>
      </c>
      <c r="X1694" s="56" t="str">
        <f t="shared" si="714"/>
        <v/>
      </c>
      <c r="Y1694" s="57" t="str">
        <f t="shared" si="715"/>
        <v/>
      </c>
      <c r="Z1694" s="56" t="str">
        <f t="shared" si="716"/>
        <v/>
      </c>
      <c r="AA1694" s="56" t="str">
        <f t="shared" si="717"/>
        <v/>
      </c>
      <c r="AB1694" s="56" t="str">
        <f t="shared" si="718"/>
        <v/>
      </c>
      <c r="AC1694" s="56" t="b">
        <f t="shared" si="704"/>
        <v>0</v>
      </c>
      <c r="AD1694" s="58" t="b">
        <f t="shared" si="705"/>
        <v>0</v>
      </c>
      <c r="AE1694" s="59" t="b">
        <f t="shared" si="706"/>
        <v>0</v>
      </c>
      <c r="AF1694" s="56" t="e">
        <f t="shared" si="719"/>
        <v>#VALUE!</v>
      </c>
      <c r="AG1694" s="56" t="e">
        <f t="shared" si="720"/>
        <v>#VALUE!</v>
      </c>
      <c r="AH1694" s="58" t="e">
        <f t="shared" si="721"/>
        <v>#VALUE!</v>
      </c>
      <c r="AI1694" s="56">
        <f t="shared" si="722"/>
        <v>0</v>
      </c>
      <c r="AJ1694" s="56">
        <f t="shared" si="723"/>
        <v>0</v>
      </c>
      <c r="AK1694" s="56">
        <f t="shared" si="724"/>
        <v>0</v>
      </c>
      <c r="AL1694" s="56">
        <f t="shared" si="725"/>
        <v>0</v>
      </c>
      <c r="AM1694" s="56">
        <f t="shared" si="726"/>
        <v>0</v>
      </c>
      <c r="AN1694" s="56">
        <f t="shared" si="727"/>
        <v>0</v>
      </c>
      <c r="AO1694" s="89" t="str">
        <f t="shared" si="728"/>
        <v/>
      </c>
      <c r="AP1694" s="89" t="str">
        <f t="shared" si="729"/>
        <v>Left</v>
      </c>
    </row>
    <row r="1695" spans="15:42">
      <c r="O1695" s="55">
        <f t="shared" si="707"/>
        <v>0</v>
      </c>
      <c r="P1695" s="56">
        <f t="shared" si="703"/>
        <v>0</v>
      </c>
      <c r="Q1695" s="57">
        <f>_xlfn.IFNA(VLOOKUP(E1695,'2026 W-4 Spreadsheet'!frequ,2,FALSE),0)</f>
        <v>0</v>
      </c>
      <c r="R1695" s="56">
        <f t="shared" si="708"/>
        <v>0</v>
      </c>
      <c r="S1695" s="56" t="str">
        <f t="shared" si="709"/>
        <v/>
      </c>
      <c r="T1695" s="56" t="str">
        <f t="shared" si="710"/>
        <v/>
      </c>
      <c r="U1695" s="56" t="str">
        <f t="shared" si="711"/>
        <v/>
      </c>
      <c r="V1695" s="56" t="str">
        <f t="shared" si="712"/>
        <v/>
      </c>
      <c r="W1695" s="56" t="str">
        <f t="shared" si="713"/>
        <v/>
      </c>
      <c r="X1695" s="56" t="str">
        <f t="shared" si="714"/>
        <v/>
      </c>
      <c r="Y1695" s="57" t="str">
        <f t="shared" si="715"/>
        <v/>
      </c>
      <c r="Z1695" s="56" t="str">
        <f t="shared" si="716"/>
        <v/>
      </c>
      <c r="AA1695" s="56" t="str">
        <f t="shared" si="717"/>
        <v/>
      </c>
      <c r="AB1695" s="56" t="str">
        <f t="shared" si="718"/>
        <v/>
      </c>
      <c r="AC1695" s="56" t="b">
        <f t="shared" si="704"/>
        <v>0</v>
      </c>
      <c r="AD1695" s="58" t="b">
        <f t="shared" si="705"/>
        <v>0</v>
      </c>
      <c r="AE1695" s="59" t="b">
        <f t="shared" si="706"/>
        <v>0</v>
      </c>
      <c r="AF1695" s="56" t="e">
        <f t="shared" si="719"/>
        <v>#VALUE!</v>
      </c>
      <c r="AG1695" s="56" t="e">
        <f t="shared" si="720"/>
        <v>#VALUE!</v>
      </c>
      <c r="AH1695" s="58" t="e">
        <f t="shared" si="721"/>
        <v>#VALUE!</v>
      </c>
      <c r="AI1695" s="56">
        <f t="shared" si="722"/>
        <v>0</v>
      </c>
      <c r="AJ1695" s="56">
        <f t="shared" si="723"/>
        <v>0</v>
      </c>
      <c r="AK1695" s="56">
        <f t="shared" si="724"/>
        <v>0</v>
      </c>
      <c r="AL1695" s="56">
        <f t="shared" si="725"/>
        <v>0</v>
      </c>
      <c r="AM1695" s="56">
        <f t="shared" si="726"/>
        <v>0</v>
      </c>
      <c r="AN1695" s="56">
        <f t="shared" si="727"/>
        <v>0</v>
      </c>
      <c r="AO1695" s="89" t="str">
        <f t="shared" si="728"/>
        <v/>
      </c>
      <c r="AP1695" s="89" t="str">
        <f t="shared" si="729"/>
        <v>Left</v>
      </c>
    </row>
    <row r="1696" spans="15:42">
      <c r="O1696" s="55">
        <f t="shared" si="707"/>
        <v>0</v>
      </c>
      <c r="P1696" s="56">
        <f t="shared" si="703"/>
        <v>0</v>
      </c>
      <c r="Q1696" s="57">
        <f>_xlfn.IFNA(VLOOKUP(E1696,'2026 W-4 Spreadsheet'!frequ,2,FALSE),0)</f>
        <v>0</v>
      </c>
      <c r="R1696" s="56">
        <f t="shared" si="708"/>
        <v>0</v>
      </c>
      <c r="S1696" s="56" t="str">
        <f t="shared" si="709"/>
        <v/>
      </c>
      <c r="T1696" s="56" t="str">
        <f t="shared" si="710"/>
        <v/>
      </c>
      <c r="U1696" s="56" t="str">
        <f t="shared" si="711"/>
        <v/>
      </c>
      <c r="V1696" s="56" t="str">
        <f t="shared" si="712"/>
        <v/>
      </c>
      <c r="W1696" s="56" t="str">
        <f t="shared" si="713"/>
        <v/>
      </c>
      <c r="X1696" s="56" t="str">
        <f t="shared" si="714"/>
        <v/>
      </c>
      <c r="Y1696" s="57" t="str">
        <f t="shared" si="715"/>
        <v/>
      </c>
      <c r="Z1696" s="56" t="str">
        <f t="shared" si="716"/>
        <v/>
      </c>
      <c r="AA1696" s="56" t="str">
        <f t="shared" si="717"/>
        <v/>
      </c>
      <c r="AB1696" s="56" t="str">
        <f t="shared" si="718"/>
        <v/>
      </c>
      <c r="AC1696" s="56" t="b">
        <f t="shared" si="704"/>
        <v>0</v>
      </c>
      <c r="AD1696" s="58" t="b">
        <f t="shared" si="705"/>
        <v>0</v>
      </c>
      <c r="AE1696" s="59" t="b">
        <f t="shared" si="706"/>
        <v>0</v>
      </c>
      <c r="AF1696" s="56" t="e">
        <f t="shared" si="719"/>
        <v>#VALUE!</v>
      </c>
      <c r="AG1696" s="56" t="e">
        <f t="shared" si="720"/>
        <v>#VALUE!</v>
      </c>
      <c r="AH1696" s="58" t="e">
        <f t="shared" si="721"/>
        <v>#VALUE!</v>
      </c>
      <c r="AI1696" s="56">
        <f t="shared" si="722"/>
        <v>0</v>
      </c>
      <c r="AJ1696" s="56">
        <f t="shared" si="723"/>
        <v>0</v>
      </c>
      <c r="AK1696" s="56">
        <f t="shared" si="724"/>
        <v>0</v>
      </c>
      <c r="AL1696" s="56">
        <f t="shared" si="725"/>
        <v>0</v>
      </c>
      <c r="AM1696" s="56">
        <f t="shared" si="726"/>
        <v>0</v>
      </c>
      <c r="AN1696" s="56">
        <f t="shared" si="727"/>
        <v>0</v>
      </c>
      <c r="AO1696" s="89" t="str">
        <f t="shared" si="728"/>
        <v/>
      </c>
      <c r="AP1696" s="89" t="str">
        <f t="shared" si="729"/>
        <v>Left</v>
      </c>
    </row>
    <row r="1697" spans="15:42">
      <c r="O1697" s="55">
        <f t="shared" si="707"/>
        <v>0</v>
      </c>
      <c r="P1697" s="56">
        <f t="shared" si="703"/>
        <v>0</v>
      </c>
      <c r="Q1697" s="57">
        <f>_xlfn.IFNA(VLOOKUP(E1697,'2026 W-4 Spreadsheet'!frequ,2,FALSE),0)</f>
        <v>0</v>
      </c>
      <c r="R1697" s="56">
        <f t="shared" si="708"/>
        <v>0</v>
      </c>
      <c r="S1697" s="56" t="str">
        <f t="shared" si="709"/>
        <v/>
      </c>
      <c r="T1697" s="56" t="str">
        <f t="shared" si="710"/>
        <v/>
      </c>
      <c r="U1697" s="56" t="str">
        <f t="shared" si="711"/>
        <v/>
      </c>
      <c r="V1697" s="56" t="str">
        <f t="shared" si="712"/>
        <v/>
      </c>
      <c r="W1697" s="56" t="str">
        <f t="shared" si="713"/>
        <v/>
      </c>
      <c r="X1697" s="56" t="str">
        <f t="shared" si="714"/>
        <v/>
      </c>
      <c r="Y1697" s="57" t="str">
        <f t="shared" si="715"/>
        <v/>
      </c>
      <c r="Z1697" s="56" t="str">
        <f t="shared" si="716"/>
        <v/>
      </c>
      <c r="AA1697" s="56" t="str">
        <f t="shared" si="717"/>
        <v/>
      </c>
      <c r="AB1697" s="56" t="str">
        <f t="shared" si="718"/>
        <v/>
      </c>
      <c r="AC1697" s="56" t="b">
        <f t="shared" si="704"/>
        <v>0</v>
      </c>
      <c r="AD1697" s="58" t="b">
        <f t="shared" si="705"/>
        <v>0</v>
      </c>
      <c r="AE1697" s="59" t="b">
        <f t="shared" si="706"/>
        <v>0</v>
      </c>
      <c r="AF1697" s="56" t="e">
        <f t="shared" si="719"/>
        <v>#VALUE!</v>
      </c>
      <c r="AG1697" s="56" t="e">
        <f t="shared" si="720"/>
        <v>#VALUE!</v>
      </c>
      <c r="AH1697" s="58" t="e">
        <f t="shared" si="721"/>
        <v>#VALUE!</v>
      </c>
      <c r="AI1697" s="56">
        <f t="shared" si="722"/>
        <v>0</v>
      </c>
      <c r="AJ1697" s="56">
        <f t="shared" si="723"/>
        <v>0</v>
      </c>
      <c r="AK1697" s="56">
        <f t="shared" si="724"/>
        <v>0</v>
      </c>
      <c r="AL1697" s="56">
        <f t="shared" si="725"/>
        <v>0</v>
      </c>
      <c r="AM1697" s="56">
        <f t="shared" si="726"/>
        <v>0</v>
      </c>
      <c r="AN1697" s="56">
        <f t="shared" si="727"/>
        <v>0</v>
      </c>
      <c r="AO1697" s="89" t="str">
        <f t="shared" si="728"/>
        <v/>
      </c>
      <c r="AP1697" s="89" t="str">
        <f t="shared" si="729"/>
        <v>Left</v>
      </c>
    </row>
    <row r="1698" spans="15:42">
      <c r="O1698" s="55">
        <f t="shared" si="707"/>
        <v>0</v>
      </c>
      <c r="P1698" s="56">
        <f t="shared" si="703"/>
        <v>0</v>
      </c>
      <c r="Q1698" s="57">
        <f>_xlfn.IFNA(VLOOKUP(E1698,'2026 W-4 Spreadsheet'!frequ,2,FALSE),0)</f>
        <v>0</v>
      </c>
      <c r="R1698" s="56">
        <f t="shared" si="708"/>
        <v>0</v>
      </c>
      <c r="S1698" s="56" t="str">
        <f t="shared" si="709"/>
        <v/>
      </c>
      <c r="T1698" s="56" t="str">
        <f t="shared" si="710"/>
        <v/>
      </c>
      <c r="U1698" s="56" t="str">
        <f t="shared" si="711"/>
        <v/>
      </c>
      <c r="V1698" s="56" t="str">
        <f t="shared" si="712"/>
        <v/>
      </c>
      <c r="W1698" s="56" t="str">
        <f t="shared" si="713"/>
        <v/>
      </c>
      <c r="X1698" s="56" t="str">
        <f t="shared" si="714"/>
        <v/>
      </c>
      <c r="Y1698" s="57" t="str">
        <f t="shared" si="715"/>
        <v/>
      </c>
      <c r="Z1698" s="56" t="str">
        <f t="shared" si="716"/>
        <v/>
      </c>
      <c r="AA1698" s="56" t="str">
        <f t="shared" si="717"/>
        <v/>
      </c>
      <c r="AB1698" s="56" t="str">
        <f t="shared" si="718"/>
        <v/>
      </c>
      <c r="AC1698" s="56" t="b">
        <f t="shared" si="704"/>
        <v>0</v>
      </c>
      <c r="AD1698" s="58" t="b">
        <f t="shared" si="705"/>
        <v>0</v>
      </c>
      <c r="AE1698" s="59" t="b">
        <f t="shared" si="706"/>
        <v>0</v>
      </c>
      <c r="AF1698" s="56" t="e">
        <f t="shared" si="719"/>
        <v>#VALUE!</v>
      </c>
      <c r="AG1698" s="56" t="e">
        <f t="shared" si="720"/>
        <v>#VALUE!</v>
      </c>
      <c r="AH1698" s="58" t="e">
        <f t="shared" si="721"/>
        <v>#VALUE!</v>
      </c>
      <c r="AI1698" s="56">
        <f t="shared" si="722"/>
        <v>0</v>
      </c>
      <c r="AJ1698" s="56">
        <f t="shared" si="723"/>
        <v>0</v>
      </c>
      <c r="AK1698" s="56">
        <f t="shared" si="724"/>
        <v>0</v>
      </c>
      <c r="AL1698" s="56">
        <f t="shared" si="725"/>
        <v>0</v>
      </c>
      <c r="AM1698" s="56">
        <f t="shared" si="726"/>
        <v>0</v>
      </c>
      <c r="AN1698" s="56">
        <f t="shared" si="727"/>
        <v>0</v>
      </c>
      <c r="AO1698" s="89" t="str">
        <f t="shared" si="728"/>
        <v/>
      </c>
      <c r="AP1698" s="89" t="str">
        <f t="shared" si="729"/>
        <v>Left</v>
      </c>
    </row>
    <row r="1699" spans="15:42">
      <c r="O1699" s="55">
        <f t="shared" si="707"/>
        <v>0</v>
      </c>
      <c r="P1699" s="56">
        <f t="shared" si="703"/>
        <v>0</v>
      </c>
      <c r="Q1699" s="57">
        <f>_xlfn.IFNA(VLOOKUP(E1699,'2026 W-4 Spreadsheet'!frequ,2,FALSE),0)</f>
        <v>0</v>
      </c>
      <c r="R1699" s="56">
        <f t="shared" si="708"/>
        <v>0</v>
      </c>
      <c r="S1699" s="56" t="str">
        <f t="shared" si="709"/>
        <v/>
      </c>
      <c r="T1699" s="56" t="str">
        <f t="shared" si="710"/>
        <v/>
      </c>
      <c r="U1699" s="56" t="str">
        <f t="shared" si="711"/>
        <v/>
      </c>
      <c r="V1699" s="56" t="str">
        <f t="shared" si="712"/>
        <v/>
      </c>
      <c r="W1699" s="56" t="str">
        <f t="shared" si="713"/>
        <v/>
      </c>
      <c r="X1699" s="56" t="str">
        <f t="shared" si="714"/>
        <v/>
      </c>
      <c r="Y1699" s="57" t="str">
        <f t="shared" si="715"/>
        <v/>
      </c>
      <c r="Z1699" s="56" t="str">
        <f t="shared" si="716"/>
        <v/>
      </c>
      <c r="AA1699" s="56" t="str">
        <f t="shared" si="717"/>
        <v/>
      </c>
      <c r="AB1699" s="56" t="str">
        <f t="shared" si="718"/>
        <v/>
      </c>
      <c r="AC1699" s="56" t="b">
        <f t="shared" si="704"/>
        <v>0</v>
      </c>
      <c r="AD1699" s="58" t="b">
        <f t="shared" si="705"/>
        <v>0</v>
      </c>
      <c r="AE1699" s="59" t="b">
        <f t="shared" si="706"/>
        <v>0</v>
      </c>
      <c r="AF1699" s="56" t="e">
        <f t="shared" si="719"/>
        <v>#VALUE!</v>
      </c>
      <c r="AG1699" s="56" t="e">
        <f t="shared" si="720"/>
        <v>#VALUE!</v>
      </c>
      <c r="AH1699" s="58" t="e">
        <f t="shared" si="721"/>
        <v>#VALUE!</v>
      </c>
      <c r="AI1699" s="56">
        <f t="shared" si="722"/>
        <v>0</v>
      </c>
      <c r="AJ1699" s="56">
        <f t="shared" si="723"/>
        <v>0</v>
      </c>
      <c r="AK1699" s="56">
        <f t="shared" si="724"/>
        <v>0</v>
      </c>
      <c r="AL1699" s="56">
        <f t="shared" si="725"/>
        <v>0</v>
      </c>
      <c r="AM1699" s="56">
        <f t="shared" si="726"/>
        <v>0</v>
      </c>
      <c r="AN1699" s="56">
        <f t="shared" si="727"/>
        <v>0</v>
      </c>
      <c r="AO1699" s="89" t="str">
        <f t="shared" si="728"/>
        <v/>
      </c>
      <c r="AP1699" s="89" t="str">
        <f t="shared" si="729"/>
        <v>Left</v>
      </c>
    </row>
    <row r="1700" spans="15:42">
      <c r="O1700" s="55">
        <f t="shared" si="707"/>
        <v>0</v>
      </c>
      <c r="P1700" s="56">
        <f t="shared" si="703"/>
        <v>0</v>
      </c>
      <c r="Q1700" s="57">
        <f>_xlfn.IFNA(VLOOKUP(E1700,'2026 W-4 Spreadsheet'!frequ,2,FALSE),0)</f>
        <v>0</v>
      </c>
      <c r="R1700" s="56">
        <f t="shared" si="708"/>
        <v>0</v>
      </c>
      <c r="S1700" s="56" t="str">
        <f t="shared" si="709"/>
        <v/>
      </c>
      <c r="T1700" s="56" t="str">
        <f t="shared" si="710"/>
        <v/>
      </c>
      <c r="U1700" s="56" t="str">
        <f t="shared" si="711"/>
        <v/>
      </c>
      <c r="V1700" s="56" t="str">
        <f t="shared" si="712"/>
        <v/>
      </c>
      <c r="W1700" s="56" t="str">
        <f t="shared" si="713"/>
        <v/>
      </c>
      <c r="X1700" s="56" t="str">
        <f t="shared" si="714"/>
        <v/>
      </c>
      <c r="Y1700" s="57" t="str">
        <f t="shared" si="715"/>
        <v/>
      </c>
      <c r="Z1700" s="56" t="str">
        <f t="shared" si="716"/>
        <v/>
      </c>
      <c r="AA1700" s="56" t="str">
        <f t="shared" si="717"/>
        <v/>
      </c>
      <c r="AB1700" s="56" t="str">
        <f t="shared" si="718"/>
        <v/>
      </c>
      <c r="AC1700" s="56" t="b">
        <f t="shared" si="704"/>
        <v>0</v>
      </c>
      <c r="AD1700" s="58" t="b">
        <f t="shared" si="705"/>
        <v>0</v>
      </c>
      <c r="AE1700" s="59" t="b">
        <f t="shared" si="706"/>
        <v>0</v>
      </c>
      <c r="AF1700" s="56" t="e">
        <f t="shared" si="719"/>
        <v>#VALUE!</v>
      </c>
      <c r="AG1700" s="56" t="e">
        <f t="shared" si="720"/>
        <v>#VALUE!</v>
      </c>
      <c r="AH1700" s="58" t="e">
        <f t="shared" si="721"/>
        <v>#VALUE!</v>
      </c>
      <c r="AI1700" s="56">
        <f t="shared" si="722"/>
        <v>0</v>
      </c>
      <c r="AJ1700" s="56">
        <f t="shared" si="723"/>
        <v>0</v>
      </c>
      <c r="AK1700" s="56">
        <f t="shared" si="724"/>
        <v>0</v>
      </c>
      <c r="AL1700" s="56">
        <f t="shared" si="725"/>
        <v>0</v>
      </c>
      <c r="AM1700" s="56">
        <f t="shared" si="726"/>
        <v>0</v>
      </c>
      <c r="AN1700" s="56">
        <f t="shared" si="727"/>
        <v>0</v>
      </c>
      <c r="AO1700" s="89" t="str">
        <f t="shared" si="728"/>
        <v/>
      </c>
      <c r="AP1700" s="89" t="str">
        <f t="shared" si="729"/>
        <v>Left</v>
      </c>
    </row>
    <row r="1701" spans="15:42">
      <c r="O1701" s="55">
        <f t="shared" si="707"/>
        <v>0</v>
      </c>
      <c r="P1701" s="56">
        <f t="shared" si="703"/>
        <v>0</v>
      </c>
      <c r="Q1701" s="57">
        <f>_xlfn.IFNA(VLOOKUP(E1701,'2026 W-4 Spreadsheet'!frequ,2,FALSE),0)</f>
        <v>0</v>
      </c>
      <c r="R1701" s="56">
        <f t="shared" si="708"/>
        <v>0</v>
      </c>
      <c r="S1701" s="56" t="str">
        <f t="shared" si="709"/>
        <v/>
      </c>
      <c r="T1701" s="56" t="str">
        <f t="shared" si="710"/>
        <v/>
      </c>
      <c r="U1701" s="56" t="str">
        <f t="shared" si="711"/>
        <v/>
      </c>
      <c r="V1701" s="56" t="str">
        <f t="shared" si="712"/>
        <v/>
      </c>
      <c r="W1701" s="56" t="str">
        <f t="shared" si="713"/>
        <v/>
      </c>
      <c r="X1701" s="56" t="str">
        <f t="shared" si="714"/>
        <v/>
      </c>
      <c r="Y1701" s="57" t="str">
        <f t="shared" si="715"/>
        <v/>
      </c>
      <c r="Z1701" s="56" t="str">
        <f t="shared" si="716"/>
        <v/>
      </c>
      <c r="AA1701" s="56" t="str">
        <f t="shared" si="717"/>
        <v/>
      </c>
      <c r="AB1701" s="56" t="str">
        <f t="shared" si="718"/>
        <v/>
      </c>
      <c r="AC1701" s="56" t="b">
        <f t="shared" si="704"/>
        <v>0</v>
      </c>
      <c r="AD1701" s="58" t="b">
        <f t="shared" si="705"/>
        <v>0</v>
      </c>
      <c r="AE1701" s="59" t="b">
        <f t="shared" si="706"/>
        <v>0</v>
      </c>
      <c r="AF1701" s="56" t="e">
        <f t="shared" si="719"/>
        <v>#VALUE!</v>
      </c>
      <c r="AG1701" s="56" t="e">
        <f t="shared" si="720"/>
        <v>#VALUE!</v>
      </c>
      <c r="AH1701" s="58" t="e">
        <f t="shared" si="721"/>
        <v>#VALUE!</v>
      </c>
      <c r="AI1701" s="56">
        <f t="shared" si="722"/>
        <v>0</v>
      </c>
      <c r="AJ1701" s="56">
        <f t="shared" si="723"/>
        <v>0</v>
      </c>
      <c r="AK1701" s="56">
        <f t="shared" si="724"/>
        <v>0</v>
      </c>
      <c r="AL1701" s="56">
        <f t="shared" si="725"/>
        <v>0</v>
      </c>
      <c r="AM1701" s="56">
        <f t="shared" si="726"/>
        <v>0</v>
      </c>
      <c r="AN1701" s="56">
        <f t="shared" si="727"/>
        <v>0</v>
      </c>
      <c r="AO1701" s="89" t="str">
        <f t="shared" si="728"/>
        <v/>
      </c>
      <c r="AP1701" s="89" t="str">
        <f t="shared" si="729"/>
        <v>Left</v>
      </c>
    </row>
    <row r="1702" spans="15:42">
      <c r="O1702" s="55">
        <f t="shared" si="707"/>
        <v>0</v>
      </c>
      <c r="P1702" s="56">
        <f t="shared" si="703"/>
        <v>0</v>
      </c>
      <c r="Q1702" s="57">
        <f>_xlfn.IFNA(VLOOKUP(E1702,'2026 W-4 Spreadsheet'!frequ,2,FALSE),0)</f>
        <v>0</v>
      </c>
      <c r="R1702" s="56">
        <f t="shared" si="708"/>
        <v>0</v>
      </c>
      <c r="S1702" s="56" t="str">
        <f t="shared" si="709"/>
        <v/>
      </c>
      <c r="T1702" s="56" t="str">
        <f t="shared" si="710"/>
        <v/>
      </c>
      <c r="U1702" s="56" t="str">
        <f t="shared" si="711"/>
        <v/>
      </c>
      <c r="V1702" s="56" t="str">
        <f t="shared" si="712"/>
        <v/>
      </c>
      <c r="W1702" s="56" t="str">
        <f t="shared" si="713"/>
        <v/>
      </c>
      <c r="X1702" s="56" t="str">
        <f t="shared" si="714"/>
        <v/>
      </c>
      <c r="Y1702" s="57" t="str">
        <f t="shared" si="715"/>
        <v/>
      </c>
      <c r="Z1702" s="56" t="str">
        <f t="shared" si="716"/>
        <v/>
      </c>
      <c r="AA1702" s="56" t="str">
        <f t="shared" si="717"/>
        <v/>
      </c>
      <c r="AB1702" s="56" t="str">
        <f t="shared" si="718"/>
        <v/>
      </c>
      <c r="AC1702" s="56" t="b">
        <f t="shared" si="704"/>
        <v>0</v>
      </c>
      <c r="AD1702" s="58" t="b">
        <f t="shared" si="705"/>
        <v>0</v>
      </c>
      <c r="AE1702" s="59" t="b">
        <f t="shared" si="706"/>
        <v>0</v>
      </c>
      <c r="AF1702" s="56" t="e">
        <f t="shared" si="719"/>
        <v>#VALUE!</v>
      </c>
      <c r="AG1702" s="56" t="e">
        <f t="shared" si="720"/>
        <v>#VALUE!</v>
      </c>
      <c r="AH1702" s="58" t="e">
        <f t="shared" si="721"/>
        <v>#VALUE!</v>
      </c>
      <c r="AI1702" s="56">
        <f t="shared" si="722"/>
        <v>0</v>
      </c>
      <c r="AJ1702" s="56">
        <f t="shared" si="723"/>
        <v>0</v>
      </c>
      <c r="AK1702" s="56">
        <f t="shared" si="724"/>
        <v>0</v>
      </c>
      <c r="AL1702" s="56">
        <f t="shared" si="725"/>
        <v>0</v>
      </c>
      <c r="AM1702" s="56">
        <f t="shared" si="726"/>
        <v>0</v>
      </c>
      <c r="AN1702" s="56">
        <f t="shared" si="727"/>
        <v>0</v>
      </c>
      <c r="AO1702" s="89" t="str">
        <f t="shared" si="728"/>
        <v/>
      </c>
      <c r="AP1702" s="89" t="str">
        <f t="shared" si="729"/>
        <v>Left</v>
      </c>
    </row>
    <row r="1703" spans="15:42">
      <c r="O1703" s="55">
        <f t="shared" si="707"/>
        <v>0</v>
      </c>
      <c r="P1703" s="56">
        <f t="shared" si="703"/>
        <v>0</v>
      </c>
      <c r="Q1703" s="57">
        <f>_xlfn.IFNA(VLOOKUP(E1703,'2026 W-4 Spreadsheet'!frequ,2,FALSE),0)</f>
        <v>0</v>
      </c>
      <c r="R1703" s="56">
        <f t="shared" si="708"/>
        <v>0</v>
      </c>
      <c r="S1703" s="56" t="str">
        <f t="shared" si="709"/>
        <v/>
      </c>
      <c r="T1703" s="56" t="str">
        <f t="shared" si="710"/>
        <v/>
      </c>
      <c r="U1703" s="56" t="str">
        <f t="shared" si="711"/>
        <v/>
      </c>
      <c r="V1703" s="56" t="str">
        <f t="shared" si="712"/>
        <v/>
      </c>
      <c r="W1703" s="56" t="str">
        <f t="shared" si="713"/>
        <v/>
      </c>
      <c r="X1703" s="56" t="str">
        <f t="shared" si="714"/>
        <v/>
      </c>
      <c r="Y1703" s="57" t="str">
        <f t="shared" si="715"/>
        <v/>
      </c>
      <c r="Z1703" s="56" t="str">
        <f t="shared" si="716"/>
        <v/>
      </c>
      <c r="AA1703" s="56" t="str">
        <f t="shared" si="717"/>
        <v/>
      </c>
      <c r="AB1703" s="56" t="str">
        <f t="shared" si="718"/>
        <v/>
      </c>
      <c r="AC1703" s="56" t="b">
        <f t="shared" si="704"/>
        <v>0</v>
      </c>
      <c r="AD1703" s="58" t="b">
        <f t="shared" si="705"/>
        <v>0</v>
      </c>
      <c r="AE1703" s="59" t="b">
        <f t="shared" si="706"/>
        <v>0</v>
      </c>
      <c r="AF1703" s="56" t="e">
        <f t="shared" si="719"/>
        <v>#VALUE!</v>
      </c>
      <c r="AG1703" s="56" t="e">
        <f t="shared" si="720"/>
        <v>#VALUE!</v>
      </c>
      <c r="AH1703" s="58" t="e">
        <f t="shared" si="721"/>
        <v>#VALUE!</v>
      </c>
      <c r="AI1703" s="56">
        <f t="shared" si="722"/>
        <v>0</v>
      </c>
      <c r="AJ1703" s="56">
        <f t="shared" si="723"/>
        <v>0</v>
      </c>
      <c r="AK1703" s="56">
        <f t="shared" si="724"/>
        <v>0</v>
      </c>
      <c r="AL1703" s="56">
        <f t="shared" si="725"/>
        <v>0</v>
      </c>
      <c r="AM1703" s="56">
        <f t="shared" si="726"/>
        <v>0</v>
      </c>
      <c r="AN1703" s="56">
        <f t="shared" si="727"/>
        <v>0</v>
      </c>
      <c r="AO1703" s="89" t="str">
        <f t="shared" si="728"/>
        <v/>
      </c>
      <c r="AP1703" s="89" t="str">
        <f t="shared" si="729"/>
        <v>Left</v>
      </c>
    </row>
    <row r="1704" spans="15:42">
      <c r="O1704" s="55">
        <f t="shared" si="707"/>
        <v>0</v>
      </c>
      <c r="P1704" s="56">
        <f t="shared" si="703"/>
        <v>0</v>
      </c>
      <c r="Q1704" s="57">
        <f>_xlfn.IFNA(VLOOKUP(E1704,'2026 W-4 Spreadsheet'!frequ,2,FALSE),0)</f>
        <v>0</v>
      </c>
      <c r="R1704" s="56">
        <f t="shared" si="708"/>
        <v>0</v>
      </c>
      <c r="S1704" s="56" t="str">
        <f t="shared" si="709"/>
        <v/>
      </c>
      <c r="T1704" s="56" t="str">
        <f t="shared" si="710"/>
        <v/>
      </c>
      <c r="U1704" s="56" t="str">
        <f t="shared" si="711"/>
        <v/>
      </c>
      <c r="V1704" s="56" t="str">
        <f t="shared" si="712"/>
        <v/>
      </c>
      <c r="W1704" s="56" t="str">
        <f t="shared" si="713"/>
        <v/>
      </c>
      <c r="X1704" s="56" t="str">
        <f t="shared" si="714"/>
        <v/>
      </c>
      <c r="Y1704" s="57" t="str">
        <f t="shared" si="715"/>
        <v/>
      </c>
      <c r="Z1704" s="56" t="str">
        <f t="shared" si="716"/>
        <v/>
      </c>
      <c r="AA1704" s="56" t="str">
        <f t="shared" si="717"/>
        <v/>
      </c>
      <c r="AB1704" s="56" t="str">
        <f t="shared" si="718"/>
        <v/>
      </c>
      <c r="AC1704" s="56" t="b">
        <f t="shared" si="704"/>
        <v>0</v>
      </c>
      <c r="AD1704" s="58" t="b">
        <f t="shared" si="705"/>
        <v>0</v>
      </c>
      <c r="AE1704" s="59" t="b">
        <f t="shared" si="706"/>
        <v>0</v>
      </c>
      <c r="AF1704" s="56" t="e">
        <f t="shared" si="719"/>
        <v>#VALUE!</v>
      </c>
      <c r="AG1704" s="56" t="e">
        <f t="shared" si="720"/>
        <v>#VALUE!</v>
      </c>
      <c r="AH1704" s="58" t="e">
        <f t="shared" si="721"/>
        <v>#VALUE!</v>
      </c>
      <c r="AI1704" s="56">
        <f t="shared" si="722"/>
        <v>0</v>
      </c>
      <c r="AJ1704" s="56">
        <f t="shared" si="723"/>
        <v>0</v>
      </c>
      <c r="AK1704" s="56">
        <f t="shared" si="724"/>
        <v>0</v>
      </c>
      <c r="AL1704" s="56">
        <f t="shared" si="725"/>
        <v>0</v>
      </c>
      <c r="AM1704" s="56">
        <f t="shared" si="726"/>
        <v>0</v>
      </c>
      <c r="AN1704" s="56">
        <f t="shared" si="727"/>
        <v>0</v>
      </c>
      <c r="AO1704" s="89" t="str">
        <f t="shared" si="728"/>
        <v/>
      </c>
      <c r="AP1704" s="89" t="str">
        <f t="shared" si="729"/>
        <v>Left</v>
      </c>
    </row>
    <row r="1705" spans="15:42">
      <c r="O1705" s="55">
        <f t="shared" si="707"/>
        <v>0</v>
      </c>
      <c r="P1705" s="56">
        <f t="shared" si="703"/>
        <v>0</v>
      </c>
      <c r="Q1705" s="57">
        <f>_xlfn.IFNA(VLOOKUP(E1705,'2026 W-4 Spreadsheet'!frequ,2,FALSE),0)</f>
        <v>0</v>
      </c>
      <c r="R1705" s="56">
        <f t="shared" si="708"/>
        <v>0</v>
      </c>
      <c r="S1705" s="56" t="str">
        <f t="shared" si="709"/>
        <v/>
      </c>
      <c r="T1705" s="56" t="str">
        <f t="shared" si="710"/>
        <v/>
      </c>
      <c r="U1705" s="56" t="str">
        <f t="shared" si="711"/>
        <v/>
      </c>
      <c r="V1705" s="56" t="str">
        <f t="shared" si="712"/>
        <v/>
      </c>
      <c r="W1705" s="56" t="str">
        <f t="shared" si="713"/>
        <v/>
      </c>
      <c r="X1705" s="56" t="str">
        <f t="shared" si="714"/>
        <v/>
      </c>
      <c r="Y1705" s="57" t="str">
        <f t="shared" si="715"/>
        <v/>
      </c>
      <c r="Z1705" s="56" t="str">
        <f t="shared" si="716"/>
        <v/>
      </c>
      <c r="AA1705" s="56" t="str">
        <f t="shared" si="717"/>
        <v/>
      </c>
      <c r="AB1705" s="56" t="str">
        <f t="shared" si="718"/>
        <v/>
      </c>
      <c r="AC1705" s="56" t="b">
        <f t="shared" si="704"/>
        <v>0</v>
      </c>
      <c r="AD1705" s="58" t="b">
        <f t="shared" si="705"/>
        <v>0</v>
      </c>
      <c r="AE1705" s="59" t="b">
        <f t="shared" si="706"/>
        <v>0</v>
      </c>
      <c r="AF1705" s="56" t="e">
        <f t="shared" si="719"/>
        <v>#VALUE!</v>
      </c>
      <c r="AG1705" s="56" t="e">
        <f t="shared" si="720"/>
        <v>#VALUE!</v>
      </c>
      <c r="AH1705" s="58" t="e">
        <f t="shared" si="721"/>
        <v>#VALUE!</v>
      </c>
      <c r="AI1705" s="56">
        <f t="shared" si="722"/>
        <v>0</v>
      </c>
      <c r="AJ1705" s="56">
        <f t="shared" si="723"/>
        <v>0</v>
      </c>
      <c r="AK1705" s="56">
        <f t="shared" si="724"/>
        <v>0</v>
      </c>
      <c r="AL1705" s="56">
        <f t="shared" si="725"/>
        <v>0</v>
      </c>
      <c r="AM1705" s="56">
        <f t="shared" si="726"/>
        <v>0</v>
      </c>
      <c r="AN1705" s="56">
        <f t="shared" si="727"/>
        <v>0</v>
      </c>
      <c r="AO1705" s="89" t="str">
        <f t="shared" si="728"/>
        <v/>
      </c>
      <c r="AP1705" s="89" t="str">
        <f t="shared" si="729"/>
        <v>Left</v>
      </c>
    </row>
    <row r="1706" spans="15:42">
      <c r="O1706" s="55">
        <f t="shared" si="707"/>
        <v>0</v>
      </c>
      <c r="P1706" s="56">
        <f t="shared" si="703"/>
        <v>0</v>
      </c>
      <c r="Q1706" s="57">
        <f>_xlfn.IFNA(VLOOKUP(E1706,'2026 W-4 Spreadsheet'!frequ,2,FALSE),0)</f>
        <v>0</v>
      </c>
      <c r="R1706" s="56">
        <f t="shared" si="708"/>
        <v>0</v>
      </c>
      <c r="S1706" s="56" t="str">
        <f t="shared" si="709"/>
        <v/>
      </c>
      <c r="T1706" s="56" t="str">
        <f t="shared" si="710"/>
        <v/>
      </c>
      <c r="U1706" s="56" t="str">
        <f t="shared" si="711"/>
        <v/>
      </c>
      <c r="V1706" s="56" t="str">
        <f t="shared" si="712"/>
        <v/>
      </c>
      <c r="W1706" s="56" t="str">
        <f t="shared" si="713"/>
        <v/>
      </c>
      <c r="X1706" s="56" t="str">
        <f t="shared" si="714"/>
        <v/>
      </c>
      <c r="Y1706" s="57" t="str">
        <f t="shared" si="715"/>
        <v/>
      </c>
      <c r="Z1706" s="56" t="str">
        <f t="shared" si="716"/>
        <v/>
      </c>
      <c r="AA1706" s="56" t="str">
        <f t="shared" si="717"/>
        <v/>
      </c>
      <c r="AB1706" s="56" t="str">
        <f t="shared" si="718"/>
        <v/>
      </c>
      <c r="AC1706" s="56" t="b">
        <f t="shared" si="704"/>
        <v>0</v>
      </c>
      <c r="AD1706" s="58" t="b">
        <f t="shared" si="705"/>
        <v>0</v>
      </c>
      <c r="AE1706" s="59" t="b">
        <f t="shared" si="706"/>
        <v>0</v>
      </c>
      <c r="AF1706" s="56" t="e">
        <f t="shared" si="719"/>
        <v>#VALUE!</v>
      </c>
      <c r="AG1706" s="56" t="e">
        <f t="shared" si="720"/>
        <v>#VALUE!</v>
      </c>
      <c r="AH1706" s="58" t="e">
        <f t="shared" si="721"/>
        <v>#VALUE!</v>
      </c>
      <c r="AI1706" s="56">
        <f t="shared" si="722"/>
        <v>0</v>
      </c>
      <c r="AJ1706" s="56">
        <f t="shared" si="723"/>
        <v>0</v>
      </c>
      <c r="AK1706" s="56">
        <f t="shared" si="724"/>
        <v>0</v>
      </c>
      <c r="AL1706" s="56">
        <f t="shared" si="725"/>
        <v>0</v>
      </c>
      <c r="AM1706" s="56">
        <f t="shared" si="726"/>
        <v>0</v>
      </c>
      <c r="AN1706" s="56">
        <f t="shared" si="727"/>
        <v>0</v>
      </c>
      <c r="AO1706" s="89" t="str">
        <f t="shared" si="728"/>
        <v/>
      </c>
      <c r="AP1706" s="89" t="str">
        <f t="shared" si="729"/>
        <v>Left</v>
      </c>
    </row>
    <row r="1707" spans="15:42">
      <c r="O1707" s="55">
        <f t="shared" si="707"/>
        <v>0</v>
      </c>
      <c r="P1707" s="56">
        <f t="shared" si="703"/>
        <v>0</v>
      </c>
      <c r="Q1707" s="57">
        <f>_xlfn.IFNA(VLOOKUP(E1707,'2026 W-4 Spreadsheet'!frequ,2,FALSE),0)</f>
        <v>0</v>
      </c>
      <c r="R1707" s="56">
        <f t="shared" si="708"/>
        <v>0</v>
      </c>
      <c r="S1707" s="56" t="str">
        <f t="shared" si="709"/>
        <v/>
      </c>
      <c r="T1707" s="56" t="str">
        <f t="shared" si="710"/>
        <v/>
      </c>
      <c r="U1707" s="56" t="str">
        <f t="shared" si="711"/>
        <v/>
      </c>
      <c r="V1707" s="56" t="str">
        <f t="shared" si="712"/>
        <v/>
      </c>
      <c r="W1707" s="56" t="str">
        <f t="shared" si="713"/>
        <v/>
      </c>
      <c r="X1707" s="56" t="str">
        <f t="shared" si="714"/>
        <v/>
      </c>
      <c r="Y1707" s="57" t="str">
        <f t="shared" si="715"/>
        <v/>
      </c>
      <c r="Z1707" s="56" t="str">
        <f t="shared" si="716"/>
        <v/>
      </c>
      <c r="AA1707" s="56" t="str">
        <f t="shared" si="717"/>
        <v/>
      </c>
      <c r="AB1707" s="56" t="str">
        <f t="shared" si="718"/>
        <v/>
      </c>
      <c r="AC1707" s="56" t="b">
        <f t="shared" si="704"/>
        <v>0</v>
      </c>
      <c r="AD1707" s="58" t="b">
        <f t="shared" si="705"/>
        <v>0</v>
      </c>
      <c r="AE1707" s="59" t="b">
        <f t="shared" si="706"/>
        <v>0</v>
      </c>
      <c r="AF1707" s="56" t="e">
        <f t="shared" si="719"/>
        <v>#VALUE!</v>
      </c>
      <c r="AG1707" s="56" t="e">
        <f t="shared" si="720"/>
        <v>#VALUE!</v>
      </c>
      <c r="AH1707" s="58" t="e">
        <f t="shared" si="721"/>
        <v>#VALUE!</v>
      </c>
      <c r="AI1707" s="56">
        <f t="shared" si="722"/>
        <v>0</v>
      </c>
      <c r="AJ1707" s="56">
        <f t="shared" si="723"/>
        <v>0</v>
      </c>
      <c r="AK1707" s="56">
        <f t="shared" si="724"/>
        <v>0</v>
      </c>
      <c r="AL1707" s="56">
        <f t="shared" si="725"/>
        <v>0</v>
      </c>
      <c r="AM1707" s="56">
        <f t="shared" si="726"/>
        <v>0</v>
      </c>
      <c r="AN1707" s="56">
        <f t="shared" si="727"/>
        <v>0</v>
      </c>
      <c r="AO1707" s="89" t="str">
        <f t="shared" si="728"/>
        <v/>
      </c>
      <c r="AP1707" s="89" t="str">
        <f t="shared" si="729"/>
        <v>Left</v>
      </c>
    </row>
    <row r="1708" spans="15:42">
      <c r="O1708" s="55">
        <f t="shared" si="707"/>
        <v>0</v>
      </c>
      <c r="P1708" s="56">
        <f t="shared" si="703"/>
        <v>0</v>
      </c>
      <c r="Q1708" s="57">
        <f>_xlfn.IFNA(VLOOKUP(E1708,'2026 W-4 Spreadsheet'!frequ,2,FALSE),0)</f>
        <v>0</v>
      </c>
      <c r="R1708" s="56">
        <f t="shared" si="708"/>
        <v>0</v>
      </c>
      <c r="S1708" s="56" t="str">
        <f t="shared" si="709"/>
        <v/>
      </c>
      <c r="T1708" s="56" t="str">
        <f t="shared" si="710"/>
        <v/>
      </c>
      <c r="U1708" s="56" t="str">
        <f t="shared" si="711"/>
        <v/>
      </c>
      <c r="V1708" s="56" t="str">
        <f t="shared" si="712"/>
        <v/>
      </c>
      <c r="W1708" s="56" t="str">
        <f t="shared" si="713"/>
        <v/>
      </c>
      <c r="X1708" s="56" t="str">
        <f t="shared" si="714"/>
        <v/>
      </c>
      <c r="Y1708" s="57" t="str">
        <f t="shared" si="715"/>
        <v/>
      </c>
      <c r="Z1708" s="56" t="str">
        <f t="shared" si="716"/>
        <v/>
      </c>
      <c r="AA1708" s="56" t="str">
        <f t="shared" si="717"/>
        <v/>
      </c>
      <c r="AB1708" s="56" t="str">
        <f t="shared" si="718"/>
        <v/>
      </c>
      <c r="AC1708" s="56" t="b">
        <f t="shared" si="704"/>
        <v>0</v>
      </c>
      <c r="AD1708" s="58" t="b">
        <f t="shared" si="705"/>
        <v>0</v>
      </c>
      <c r="AE1708" s="59" t="b">
        <f t="shared" si="706"/>
        <v>0</v>
      </c>
      <c r="AF1708" s="56" t="e">
        <f t="shared" si="719"/>
        <v>#VALUE!</v>
      </c>
      <c r="AG1708" s="56" t="e">
        <f t="shared" si="720"/>
        <v>#VALUE!</v>
      </c>
      <c r="AH1708" s="58" t="e">
        <f t="shared" si="721"/>
        <v>#VALUE!</v>
      </c>
      <c r="AI1708" s="56">
        <f t="shared" si="722"/>
        <v>0</v>
      </c>
      <c r="AJ1708" s="56">
        <f t="shared" si="723"/>
        <v>0</v>
      </c>
      <c r="AK1708" s="56">
        <f t="shared" si="724"/>
        <v>0</v>
      </c>
      <c r="AL1708" s="56">
        <f t="shared" si="725"/>
        <v>0</v>
      </c>
      <c r="AM1708" s="56">
        <f t="shared" si="726"/>
        <v>0</v>
      </c>
      <c r="AN1708" s="56">
        <f t="shared" si="727"/>
        <v>0</v>
      </c>
      <c r="AO1708" s="89" t="str">
        <f t="shared" si="728"/>
        <v/>
      </c>
      <c r="AP1708" s="89" t="str">
        <f t="shared" si="729"/>
        <v>Left</v>
      </c>
    </row>
    <row r="1709" spans="15:42">
      <c r="O1709" s="55">
        <f t="shared" si="707"/>
        <v>0</v>
      </c>
      <c r="P1709" s="56">
        <f t="shared" si="703"/>
        <v>0</v>
      </c>
      <c r="Q1709" s="57">
        <f>_xlfn.IFNA(VLOOKUP(E1709,'2026 W-4 Spreadsheet'!frequ,2,FALSE),0)</f>
        <v>0</v>
      </c>
      <c r="R1709" s="56">
        <f t="shared" si="708"/>
        <v>0</v>
      </c>
      <c r="S1709" s="56" t="str">
        <f t="shared" si="709"/>
        <v/>
      </c>
      <c r="T1709" s="56" t="str">
        <f t="shared" si="710"/>
        <v/>
      </c>
      <c r="U1709" s="56" t="str">
        <f t="shared" si="711"/>
        <v/>
      </c>
      <c r="V1709" s="56" t="str">
        <f t="shared" si="712"/>
        <v/>
      </c>
      <c r="W1709" s="56" t="str">
        <f t="shared" si="713"/>
        <v/>
      </c>
      <c r="X1709" s="56" t="str">
        <f t="shared" si="714"/>
        <v/>
      </c>
      <c r="Y1709" s="57" t="str">
        <f t="shared" si="715"/>
        <v/>
      </c>
      <c r="Z1709" s="56" t="str">
        <f t="shared" si="716"/>
        <v/>
      </c>
      <c r="AA1709" s="56" t="str">
        <f t="shared" si="717"/>
        <v/>
      </c>
      <c r="AB1709" s="56" t="str">
        <f t="shared" si="718"/>
        <v/>
      </c>
      <c r="AC1709" s="56" t="b">
        <f t="shared" si="704"/>
        <v>0</v>
      </c>
      <c r="AD1709" s="58" t="b">
        <f t="shared" si="705"/>
        <v>0</v>
      </c>
      <c r="AE1709" s="59" t="b">
        <f t="shared" si="706"/>
        <v>0</v>
      </c>
      <c r="AF1709" s="56" t="e">
        <f t="shared" si="719"/>
        <v>#VALUE!</v>
      </c>
      <c r="AG1709" s="56" t="e">
        <f t="shared" si="720"/>
        <v>#VALUE!</v>
      </c>
      <c r="AH1709" s="58" t="e">
        <f t="shared" si="721"/>
        <v>#VALUE!</v>
      </c>
      <c r="AI1709" s="56">
        <f t="shared" si="722"/>
        <v>0</v>
      </c>
      <c r="AJ1709" s="56">
        <f t="shared" si="723"/>
        <v>0</v>
      </c>
      <c r="AK1709" s="56">
        <f t="shared" si="724"/>
        <v>0</v>
      </c>
      <c r="AL1709" s="56">
        <f t="shared" si="725"/>
        <v>0</v>
      </c>
      <c r="AM1709" s="56">
        <f t="shared" si="726"/>
        <v>0</v>
      </c>
      <c r="AN1709" s="56">
        <f t="shared" si="727"/>
        <v>0</v>
      </c>
      <c r="AO1709" s="89" t="str">
        <f t="shared" si="728"/>
        <v/>
      </c>
      <c r="AP1709" s="89" t="str">
        <f t="shared" si="729"/>
        <v>Left</v>
      </c>
    </row>
    <row r="1710" spans="15:42">
      <c r="O1710" s="55">
        <f t="shared" si="707"/>
        <v>0</v>
      </c>
      <c r="P1710" s="56">
        <f t="shared" si="703"/>
        <v>0</v>
      </c>
      <c r="Q1710" s="57">
        <f>_xlfn.IFNA(VLOOKUP(E1710,'2026 W-4 Spreadsheet'!frequ,2,FALSE),0)</f>
        <v>0</v>
      </c>
      <c r="R1710" s="56">
        <f t="shared" si="708"/>
        <v>0</v>
      </c>
      <c r="S1710" s="56" t="str">
        <f t="shared" si="709"/>
        <v/>
      </c>
      <c r="T1710" s="56" t="str">
        <f t="shared" si="710"/>
        <v/>
      </c>
      <c r="U1710" s="56" t="str">
        <f t="shared" si="711"/>
        <v/>
      </c>
      <c r="V1710" s="56" t="str">
        <f t="shared" si="712"/>
        <v/>
      </c>
      <c r="W1710" s="56" t="str">
        <f t="shared" si="713"/>
        <v/>
      </c>
      <c r="X1710" s="56" t="str">
        <f t="shared" si="714"/>
        <v/>
      </c>
      <c r="Y1710" s="57" t="str">
        <f t="shared" si="715"/>
        <v/>
      </c>
      <c r="Z1710" s="56" t="str">
        <f t="shared" si="716"/>
        <v/>
      </c>
      <c r="AA1710" s="56" t="str">
        <f t="shared" si="717"/>
        <v/>
      </c>
      <c r="AB1710" s="56" t="str">
        <f t="shared" si="718"/>
        <v/>
      </c>
      <c r="AC1710" s="56" t="b">
        <f t="shared" si="704"/>
        <v>0</v>
      </c>
      <c r="AD1710" s="58" t="b">
        <f t="shared" si="705"/>
        <v>0</v>
      </c>
      <c r="AE1710" s="59" t="b">
        <f t="shared" si="706"/>
        <v>0</v>
      </c>
      <c r="AF1710" s="56" t="e">
        <f t="shared" si="719"/>
        <v>#VALUE!</v>
      </c>
      <c r="AG1710" s="56" t="e">
        <f t="shared" si="720"/>
        <v>#VALUE!</v>
      </c>
      <c r="AH1710" s="58" t="e">
        <f t="shared" si="721"/>
        <v>#VALUE!</v>
      </c>
      <c r="AI1710" s="56">
        <f t="shared" si="722"/>
        <v>0</v>
      </c>
      <c r="AJ1710" s="56">
        <f t="shared" si="723"/>
        <v>0</v>
      </c>
      <c r="AK1710" s="56">
        <f t="shared" si="724"/>
        <v>0</v>
      </c>
      <c r="AL1710" s="56">
        <f t="shared" si="725"/>
        <v>0</v>
      </c>
      <c r="AM1710" s="56">
        <f t="shared" si="726"/>
        <v>0</v>
      </c>
      <c r="AN1710" s="56">
        <f t="shared" si="727"/>
        <v>0</v>
      </c>
      <c r="AO1710" s="89" t="str">
        <f t="shared" si="728"/>
        <v/>
      </c>
      <c r="AP1710" s="89" t="str">
        <f t="shared" si="729"/>
        <v>Left</v>
      </c>
    </row>
    <row r="1711" spans="15:42">
      <c r="O1711" s="55">
        <f t="shared" si="707"/>
        <v>0</v>
      </c>
      <c r="P1711" s="56">
        <f t="shared" si="703"/>
        <v>0</v>
      </c>
      <c r="Q1711" s="57">
        <f>_xlfn.IFNA(VLOOKUP(E1711,'2026 W-4 Spreadsheet'!frequ,2,FALSE),0)</f>
        <v>0</v>
      </c>
      <c r="R1711" s="56">
        <f t="shared" si="708"/>
        <v>0</v>
      </c>
      <c r="S1711" s="56" t="str">
        <f t="shared" si="709"/>
        <v/>
      </c>
      <c r="T1711" s="56" t="str">
        <f t="shared" si="710"/>
        <v/>
      </c>
      <c r="U1711" s="56" t="str">
        <f t="shared" si="711"/>
        <v/>
      </c>
      <c r="V1711" s="56" t="str">
        <f t="shared" si="712"/>
        <v/>
      </c>
      <c r="W1711" s="56" t="str">
        <f t="shared" si="713"/>
        <v/>
      </c>
      <c r="X1711" s="56" t="str">
        <f t="shared" si="714"/>
        <v/>
      </c>
      <c r="Y1711" s="57" t="str">
        <f t="shared" si="715"/>
        <v/>
      </c>
      <c r="Z1711" s="56" t="str">
        <f t="shared" si="716"/>
        <v/>
      </c>
      <c r="AA1711" s="56" t="str">
        <f t="shared" si="717"/>
        <v/>
      </c>
      <c r="AB1711" s="56" t="str">
        <f t="shared" si="718"/>
        <v/>
      </c>
      <c r="AC1711" s="56" t="b">
        <f t="shared" si="704"/>
        <v>0</v>
      </c>
      <c r="AD1711" s="58" t="b">
        <f t="shared" si="705"/>
        <v>0</v>
      </c>
      <c r="AE1711" s="59" t="b">
        <f t="shared" si="706"/>
        <v>0</v>
      </c>
      <c r="AF1711" s="56" t="e">
        <f t="shared" si="719"/>
        <v>#VALUE!</v>
      </c>
      <c r="AG1711" s="56" t="e">
        <f t="shared" si="720"/>
        <v>#VALUE!</v>
      </c>
      <c r="AH1711" s="58" t="e">
        <f t="shared" si="721"/>
        <v>#VALUE!</v>
      </c>
      <c r="AI1711" s="56">
        <f t="shared" si="722"/>
        <v>0</v>
      </c>
      <c r="AJ1711" s="56">
        <f t="shared" si="723"/>
        <v>0</v>
      </c>
      <c r="AK1711" s="56">
        <f t="shared" si="724"/>
        <v>0</v>
      </c>
      <c r="AL1711" s="56">
        <f t="shared" si="725"/>
        <v>0</v>
      </c>
      <c r="AM1711" s="56">
        <f t="shared" si="726"/>
        <v>0</v>
      </c>
      <c r="AN1711" s="56">
        <f t="shared" si="727"/>
        <v>0</v>
      </c>
      <c r="AO1711" s="89" t="str">
        <f t="shared" si="728"/>
        <v/>
      </c>
      <c r="AP1711" s="89" t="str">
        <f t="shared" si="729"/>
        <v>Left</v>
      </c>
    </row>
    <row r="1712" spans="15:42">
      <c r="O1712" s="55">
        <f t="shared" si="707"/>
        <v>0</v>
      </c>
      <c r="P1712" s="56">
        <f t="shared" si="703"/>
        <v>0</v>
      </c>
      <c r="Q1712" s="57">
        <f>_xlfn.IFNA(VLOOKUP(E1712,'2026 W-4 Spreadsheet'!frequ,2,FALSE),0)</f>
        <v>0</v>
      </c>
      <c r="R1712" s="56">
        <f t="shared" si="708"/>
        <v>0</v>
      </c>
      <c r="S1712" s="56" t="str">
        <f t="shared" si="709"/>
        <v/>
      </c>
      <c r="T1712" s="56" t="str">
        <f t="shared" si="710"/>
        <v/>
      </c>
      <c r="U1712" s="56" t="str">
        <f t="shared" si="711"/>
        <v/>
      </c>
      <c r="V1712" s="56" t="str">
        <f t="shared" si="712"/>
        <v/>
      </c>
      <c r="W1712" s="56" t="str">
        <f t="shared" si="713"/>
        <v/>
      </c>
      <c r="X1712" s="56" t="str">
        <f t="shared" si="714"/>
        <v/>
      </c>
      <c r="Y1712" s="57" t="str">
        <f t="shared" si="715"/>
        <v/>
      </c>
      <c r="Z1712" s="56" t="str">
        <f t="shared" si="716"/>
        <v/>
      </c>
      <c r="AA1712" s="56" t="str">
        <f t="shared" si="717"/>
        <v/>
      </c>
      <c r="AB1712" s="56" t="str">
        <f t="shared" si="718"/>
        <v/>
      </c>
      <c r="AC1712" s="56" t="b">
        <f t="shared" si="704"/>
        <v>0</v>
      </c>
      <c r="AD1712" s="58" t="b">
        <f t="shared" si="705"/>
        <v>0</v>
      </c>
      <c r="AE1712" s="59" t="b">
        <f t="shared" si="706"/>
        <v>0</v>
      </c>
      <c r="AF1712" s="56" t="e">
        <f t="shared" si="719"/>
        <v>#VALUE!</v>
      </c>
      <c r="AG1712" s="56" t="e">
        <f t="shared" si="720"/>
        <v>#VALUE!</v>
      </c>
      <c r="AH1712" s="58" t="e">
        <f t="shared" si="721"/>
        <v>#VALUE!</v>
      </c>
      <c r="AI1712" s="56">
        <f t="shared" si="722"/>
        <v>0</v>
      </c>
      <c r="AJ1712" s="56">
        <f t="shared" si="723"/>
        <v>0</v>
      </c>
      <c r="AK1712" s="56">
        <f t="shared" si="724"/>
        <v>0</v>
      </c>
      <c r="AL1712" s="56">
        <f t="shared" si="725"/>
        <v>0</v>
      </c>
      <c r="AM1712" s="56">
        <f t="shared" si="726"/>
        <v>0</v>
      </c>
      <c r="AN1712" s="56">
        <f t="shared" si="727"/>
        <v>0</v>
      </c>
      <c r="AO1712" s="89" t="str">
        <f t="shared" si="728"/>
        <v/>
      </c>
      <c r="AP1712" s="89" t="str">
        <f t="shared" si="729"/>
        <v>Left</v>
      </c>
    </row>
    <row r="1713" spans="15:42">
      <c r="O1713" s="55">
        <f t="shared" si="707"/>
        <v>0</v>
      </c>
      <c r="P1713" s="56">
        <f t="shared" si="703"/>
        <v>0</v>
      </c>
      <c r="Q1713" s="57">
        <f>_xlfn.IFNA(VLOOKUP(E1713,'2026 W-4 Spreadsheet'!frequ,2,FALSE),0)</f>
        <v>0</v>
      </c>
      <c r="R1713" s="56">
        <f t="shared" si="708"/>
        <v>0</v>
      </c>
      <c r="S1713" s="56" t="str">
        <f t="shared" si="709"/>
        <v/>
      </c>
      <c r="T1713" s="56" t="str">
        <f t="shared" si="710"/>
        <v/>
      </c>
      <c r="U1713" s="56" t="str">
        <f t="shared" si="711"/>
        <v/>
      </c>
      <c r="V1713" s="56" t="str">
        <f t="shared" si="712"/>
        <v/>
      </c>
      <c r="W1713" s="56" t="str">
        <f t="shared" si="713"/>
        <v/>
      </c>
      <c r="X1713" s="56" t="str">
        <f t="shared" si="714"/>
        <v/>
      </c>
      <c r="Y1713" s="57" t="str">
        <f t="shared" si="715"/>
        <v/>
      </c>
      <c r="Z1713" s="56" t="str">
        <f t="shared" si="716"/>
        <v/>
      </c>
      <c r="AA1713" s="56" t="str">
        <f t="shared" si="717"/>
        <v/>
      </c>
      <c r="AB1713" s="56" t="str">
        <f t="shared" si="718"/>
        <v/>
      </c>
      <c r="AC1713" s="56" t="b">
        <f t="shared" si="704"/>
        <v>0</v>
      </c>
      <c r="AD1713" s="58" t="b">
        <f t="shared" si="705"/>
        <v>0</v>
      </c>
      <c r="AE1713" s="59" t="b">
        <f t="shared" si="706"/>
        <v>0</v>
      </c>
      <c r="AF1713" s="56" t="e">
        <f t="shared" si="719"/>
        <v>#VALUE!</v>
      </c>
      <c r="AG1713" s="56" t="e">
        <f t="shared" si="720"/>
        <v>#VALUE!</v>
      </c>
      <c r="AH1713" s="58" t="e">
        <f t="shared" si="721"/>
        <v>#VALUE!</v>
      </c>
      <c r="AI1713" s="56">
        <f t="shared" si="722"/>
        <v>0</v>
      </c>
      <c r="AJ1713" s="56">
        <f t="shared" si="723"/>
        <v>0</v>
      </c>
      <c r="AK1713" s="56">
        <f t="shared" si="724"/>
        <v>0</v>
      </c>
      <c r="AL1713" s="56">
        <f t="shared" si="725"/>
        <v>0</v>
      </c>
      <c r="AM1713" s="56">
        <f t="shared" si="726"/>
        <v>0</v>
      </c>
      <c r="AN1713" s="56">
        <f t="shared" si="727"/>
        <v>0</v>
      </c>
      <c r="AO1713" s="89" t="str">
        <f t="shared" si="728"/>
        <v/>
      </c>
      <c r="AP1713" s="89" t="str">
        <f t="shared" si="729"/>
        <v>Left</v>
      </c>
    </row>
    <row r="1714" spans="15:42">
      <c r="O1714" s="55">
        <f t="shared" si="707"/>
        <v>0</v>
      </c>
      <c r="P1714" s="56">
        <f t="shared" si="703"/>
        <v>0</v>
      </c>
      <c r="Q1714" s="57">
        <f>_xlfn.IFNA(VLOOKUP(E1714,'2026 W-4 Spreadsheet'!frequ,2,FALSE),0)</f>
        <v>0</v>
      </c>
      <c r="R1714" s="56">
        <f t="shared" si="708"/>
        <v>0</v>
      </c>
      <c r="S1714" s="56" t="str">
        <f t="shared" si="709"/>
        <v/>
      </c>
      <c r="T1714" s="56" t="str">
        <f t="shared" si="710"/>
        <v/>
      </c>
      <c r="U1714" s="56" t="str">
        <f t="shared" si="711"/>
        <v/>
      </c>
      <c r="V1714" s="56" t="str">
        <f t="shared" si="712"/>
        <v/>
      </c>
      <c r="W1714" s="56" t="str">
        <f t="shared" si="713"/>
        <v/>
      </c>
      <c r="X1714" s="56" t="str">
        <f t="shared" si="714"/>
        <v/>
      </c>
      <c r="Y1714" s="57" t="str">
        <f t="shared" si="715"/>
        <v/>
      </c>
      <c r="Z1714" s="56" t="str">
        <f t="shared" si="716"/>
        <v/>
      </c>
      <c r="AA1714" s="56" t="str">
        <f t="shared" si="717"/>
        <v/>
      </c>
      <c r="AB1714" s="56" t="str">
        <f t="shared" si="718"/>
        <v/>
      </c>
      <c r="AC1714" s="56" t="b">
        <f t="shared" si="704"/>
        <v>0</v>
      </c>
      <c r="AD1714" s="58" t="b">
        <f t="shared" si="705"/>
        <v>0</v>
      </c>
      <c r="AE1714" s="59" t="b">
        <f t="shared" si="706"/>
        <v>0</v>
      </c>
      <c r="AF1714" s="56" t="e">
        <f t="shared" si="719"/>
        <v>#VALUE!</v>
      </c>
      <c r="AG1714" s="56" t="e">
        <f t="shared" si="720"/>
        <v>#VALUE!</v>
      </c>
      <c r="AH1714" s="58" t="e">
        <f t="shared" si="721"/>
        <v>#VALUE!</v>
      </c>
      <c r="AI1714" s="56">
        <f t="shared" si="722"/>
        <v>0</v>
      </c>
      <c r="AJ1714" s="56">
        <f t="shared" si="723"/>
        <v>0</v>
      </c>
      <c r="AK1714" s="56">
        <f t="shared" si="724"/>
        <v>0</v>
      </c>
      <c r="AL1714" s="56">
        <f t="shared" si="725"/>
        <v>0</v>
      </c>
      <c r="AM1714" s="56">
        <f t="shared" si="726"/>
        <v>0</v>
      </c>
      <c r="AN1714" s="56">
        <f t="shared" si="727"/>
        <v>0</v>
      </c>
      <c r="AO1714" s="89" t="str">
        <f t="shared" si="728"/>
        <v/>
      </c>
      <c r="AP1714" s="89" t="str">
        <f t="shared" si="729"/>
        <v>Left</v>
      </c>
    </row>
    <row r="1715" spans="15:42">
      <c r="O1715" s="55">
        <f t="shared" si="707"/>
        <v>0</v>
      </c>
      <c r="P1715" s="56">
        <f t="shared" si="703"/>
        <v>0</v>
      </c>
      <c r="Q1715" s="57">
        <f>_xlfn.IFNA(VLOOKUP(E1715,'2026 W-4 Spreadsheet'!frequ,2,FALSE),0)</f>
        <v>0</v>
      </c>
      <c r="R1715" s="56">
        <f t="shared" si="708"/>
        <v>0</v>
      </c>
      <c r="S1715" s="56" t="str">
        <f t="shared" si="709"/>
        <v/>
      </c>
      <c r="T1715" s="56" t="str">
        <f t="shared" si="710"/>
        <v/>
      </c>
      <c r="U1715" s="56" t="str">
        <f t="shared" si="711"/>
        <v/>
      </c>
      <c r="V1715" s="56" t="str">
        <f t="shared" si="712"/>
        <v/>
      </c>
      <c r="W1715" s="56" t="str">
        <f t="shared" si="713"/>
        <v/>
      </c>
      <c r="X1715" s="56" t="str">
        <f t="shared" si="714"/>
        <v/>
      </c>
      <c r="Y1715" s="57" t="str">
        <f t="shared" si="715"/>
        <v/>
      </c>
      <c r="Z1715" s="56" t="str">
        <f t="shared" si="716"/>
        <v/>
      </c>
      <c r="AA1715" s="56" t="str">
        <f t="shared" si="717"/>
        <v/>
      </c>
      <c r="AB1715" s="56" t="str">
        <f t="shared" si="718"/>
        <v/>
      </c>
      <c r="AC1715" s="56" t="b">
        <f t="shared" si="704"/>
        <v>0</v>
      </c>
      <c r="AD1715" s="58" t="b">
        <f t="shared" si="705"/>
        <v>0</v>
      </c>
      <c r="AE1715" s="59" t="b">
        <f t="shared" si="706"/>
        <v>0</v>
      </c>
      <c r="AF1715" s="56" t="e">
        <f t="shared" si="719"/>
        <v>#VALUE!</v>
      </c>
      <c r="AG1715" s="56" t="e">
        <f t="shared" si="720"/>
        <v>#VALUE!</v>
      </c>
      <c r="AH1715" s="58" t="e">
        <f t="shared" si="721"/>
        <v>#VALUE!</v>
      </c>
      <c r="AI1715" s="56">
        <f t="shared" si="722"/>
        <v>0</v>
      </c>
      <c r="AJ1715" s="56">
        <f t="shared" si="723"/>
        <v>0</v>
      </c>
      <c r="AK1715" s="56">
        <f t="shared" si="724"/>
        <v>0</v>
      </c>
      <c r="AL1715" s="56">
        <f t="shared" si="725"/>
        <v>0</v>
      </c>
      <c r="AM1715" s="56">
        <f t="shared" si="726"/>
        <v>0</v>
      </c>
      <c r="AN1715" s="56">
        <f t="shared" si="727"/>
        <v>0</v>
      </c>
      <c r="AO1715" s="89" t="str">
        <f t="shared" si="728"/>
        <v/>
      </c>
      <c r="AP1715" s="89" t="str">
        <f t="shared" si="729"/>
        <v>Left</v>
      </c>
    </row>
    <row r="1716" spans="15:42">
      <c r="O1716" s="55">
        <f t="shared" si="707"/>
        <v>0</v>
      </c>
      <c r="P1716" s="56">
        <f t="shared" si="703"/>
        <v>0</v>
      </c>
      <c r="Q1716" s="57">
        <f>_xlfn.IFNA(VLOOKUP(E1716,'2026 W-4 Spreadsheet'!frequ,2,FALSE),0)</f>
        <v>0</v>
      </c>
      <c r="R1716" s="56">
        <f t="shared" si="708"/>
        <v>0</v>
      </c>
      <c r="S1716" s="56" t="str">
        <f t="shared" si="709"/>
        <v/>
      </c>
      <c r="T1716" s="56" t="str">
        <f t="shared" si="710"/>
        <v/>
      </c>
      <c r="U1716" s="56" t="str">
        <f t="shared" si="711"/>
        <v/>
      </c>
      <c r="V1716" s="56" t="str">
        <f t="shared" si="712"/>
        <v/>
      </c>
      <c r="W1716" s="56" t="str">
        <f t="shared" si="713"/>
        <v/>
      </c>
      <c r="X1716" s="56" t="str">
        <f t="shared" si="714"/>
        <v/>
      </c>
      <c r="Y1716" s="57" t="str">
        <f t="shared" si="715"/>
        <v/>
      </c>
      <c r="Z1716" s="56" t="str">
        <f t="shared" si="716"/>
        <v/>
      </c>
      <c r="AA1716" s="56" t="str">
        <f t="shared" si="717"/>
        <v/>
      </c>
      <c r="AB1716" s="56" t="str">
        <f t="shared" si="718"/>
        <v/>
      </c>
      <c r="AC1716" s="56" t="b">
        <f t="shared" si="704"/>
        <v>0</v>
      </c>
      <c r="AD1716" s="58" t="b">
        <f t="shared" si="705"/>
        <v>0</v>
      </c>
      <c r="AE1716" s="59" t="b">
        <f t="shared" si="706"/>
        <v>0</v>
      </c>
      <c r="AF1716" s="56" t="e">
        <f t="shared" si="719"/>
        <v>#VALUE!</v>
      </c>
      <c r="AG1716" s="56" t="e">
        <f t="shared" si="720"/>
        <v>#VALUE!</v>
      </c>
      <c r="AH1716" s="58" t="e">
        <f t="shared" si="721"/>
        <v>#VALUE!</v>
      </c>
      <c r="AI1716" s="56">
        <f t="shared" si="722"/>
        <v>0</v>
      </c>
      <c r="AJ1716" s="56">
        <f t="shared" si="723"/>
        <v>0</v>
      </c>
      <c r="AK1716" s="56">
        <f t="shared" si="724"/>
        <v>0</v>
      </c>
      <c r="AL1716" s="56">
        <f t="shared" si="725"/>
        <v>0</v>
      </c>
      <c r="AM1716" s="56">
        <f t="shared" si="726"/>
        <v>0</v>
      </c>
      <c r="AN1716" s="56">
        <f t="shared" si="727"/>
        <v>0</v>
      </c>
      <c r="AO1716" s="89" t="str">
        <f t="shared" si="728"/>
        <v/>
      </c>
      <c r="AP1716" s="89" t="str">
        <f t="shared" si="729"/>
        <v>Left</v>
      </c>
    </row>
    <row r="1717" spans="15:42">
      <c r="O1717" s="55">
        <f t="shared" si="707"/>
        <v>0</v>
      </c>
      <c r="P1717" s="56">
        <f t="shared" si="703"/>
        <v>0</v>
      </c>
      <c r="Q1717" s="57">
        <f>_xlfn.IFNA(VLOOKUP(E1717,'2026 W-4 Spreadsheet'!frequ,2,FALSE),0)</f>
        <v>0</v>
      </c>
      <c r="R1717" s="56">
        <f t="shared" si="708"/>
        <v>0</v>
      </c>
      <c r="S1717" s="56" t="str">
        <f t="shared" si="709"/>
        <v/>
      </c>
      <c r="T1717" s="56" t="str">
        <f t="shared" si="710"/>
        <v/>
      </c>
      <c r="U1717" s="56" t="str">
        <f t="shared" si="711"/>
        <v/>
      </c>
      <c r="V1717" s="56" t="str">
        <f t="shared" si="712"/>
        <v/>
      </c>
      <c r="W1717" s="56" t="str">
        <f t="shared" si="713"/>
        <v/>
      </c>
      <c r="X1717" s="56" t="str">
        <f t="shared" si="714"/>
        <v/>
      </c>
      <c r="Y1717" s="57" t="str">
        <f t="shared" si="715"/>
        <v/>
      </c>
      <c r="Z1717" s="56" t="str">
        <f t="shared" si="716"/>
        <v/>
      </c>
      <c r="AA1717" s="56" t="str">
        <f t="shared" si="717"/>
        <v/>
      </c>
      <c r="AB1717" s="56" t="str">
        <f t="shared" si="718"/>
        <v/>
      </c>
      <c r="AC1717" s="56" t="b">
        <f t="shared" si="704"/>
        <v>0</v>
      </c>
      <c r="AD1717" s="58" t="b">
        <f t="shared" si="705"/>
        <v>0</v>
      </c>
      <c r="AE1717" s="59" t="b">
        <f t="shared" si="706"/>
        <v>0</v>
      </c>
      <c r="AF1717" s="56" t="e">
        <f t="shared" si="719"/>
        <v>#VALUE!</v>
      </c>
      <c r="AG1717" s="56" t="e">
        <f t="shared" si="720"/>
        <v>#VALUE!</v>
      </c>
      <c r="AH1717" s="58" t="e">
        <f t="shared" si="721"/>
        <v>#VALUE!</v>
      </c>
      <c r="AI1717" s="56">
        <f t="shared" si="722"/>
        <v>0</v>
      </c>
      <c r="AJ1717" s="56">
        <f t="shared" si="723"/>
        <v>0</v>
      </c>
      <c r="AK1717" s="56">
        <f t="shared" si="724"/>
        <v>0</v>
      </c>
      <c r="AL1717" s="56">
        <f t="shared" si="725"/>
        <v>0</v>
      </c>
      <c r="AM1717" s="56">
        <f t="shared" si="726"/>
        <v>0</v>
      </c>
      <c r="AN1717" s="56">
        <f t="shared" si="727"/>
        <v>0</v>
      </c>
      <c r="AO1717" s="89" t="str">
        <f t="shared" si="728"/>
        <v/>
      </c>
      <c r="AP1717" s="89" t="str">
        <f t="shared" si="729"/>
        <v>Left</v>
      </c>
    </row>
    <row r="1718" spans="15:42">
      <c r="O1718" s="55">
        <f t="shared" si="707"/>
        <v>0</v>
      </c>
      <c r="P1718" s="56">
        <f t="shared" si="703"/>
        <v>0</v>
      </c>
      <c r="Q1718" s="57">
        <f>_xlfn.IFNA(VLOOKUP(E1718,'2026 W-4 Spreadsheet'!frequ,2,FALSE),0)</f>
        <v>0</v>
      </c>
      <c r="R1718" s="56">
        <f t="shared" si="708"/>
        <v>0</v>
      </c>
      <c r="S1718" s="56" t="str">
        <f t="shared" si="709"/>
        <v/>
      </c>
      <c r="T1718" s="56" t="str">
        <f t="shared" si="710"/>
        <v/>
      </c>
      <c r="U1718" s="56" t="str">
        <f t="shared" si="711"/>
        <v/>
      </c>
      <c r="V1718" s="56" t="str">
        <f t="shared" si="712"/>
        <v/>
      </c>
      <c r="W1718" s="56" t="str">
        <f t="shared" si="713"/>
        <v/>
      </c>
      <c r="X1718" s="56" t="str">
        <f t="shared" si="714"/>
        <v/>
      </c>
      <c r="Y1718" s="57" t="str">
        <f t="shared" si="715"/>
        <v/>
      </c>
      <c r="Z1718" s="56" t="str">
        <f t="shared" si="716"/>
        <v/>
      </c>
      <c r="AA1718" s="56" t="str">
        <f t="shared" si="717"/>
        <v/>
      </c>
      <c r="AB1718" s="56" t="str">
        <f t="shared" si="718"/>
        <v/>
      </c>
      <c r="AC1718" s="56" t="b">
        <f t="shared" si="704"/>
        <v>0</v>
      </c>
      <c r="AD1718" s="58" t="b">
        <f t="shared" si="705"/>
        <v>0</v>
      </c>
      <c r="AE1718" s="59" t="b">
        <f t="shared" si="706"/>
        <v>0</v>
      </c>
      <c r="AF1718" s="56" t="e">
        <f t="shared" si="719"/>
        <v>#VALUE!</v>
      </c>
      <c r="AG1718" s="56" t="e">
        <f t="shared" si="720"/>
        <v>#VALUE!</v>
      </c>
      <c r="AH1718" s="58" t="e">
        <f t="shared" si="721"/>
        <v>#VALUE!</v>
      </c>
      <c r="AI1718" s="56">
        <f t="shared" si="722"/>
        <v>0</v>
      </c>
      <c r="AJ1718" s="56">
        <f t="shared" si="723"/>
        <v>0</v>
      </c>
      <c r="AK1718" s="56">
        <f t="shared" si="724"/>
        <v>0</v>
      </c>
      <c r="AL1718" s="56">
        <f t="shared" si="725"/>
        <v>0</v>
      </c>
      <c r="AM1718" s="56">
        <f t="shared" si="726"/>
        <v>0</v>
      </c>
      <c r="AN1718" s="56">
        <f t="shared" si="727"/>
        <v>0</v>
      </c>
      <c r="AO1718" s="89" t="str">
        <f t="shared" si="728"/>
        <v/>
      </c>
      <c r="AP1718" s="89" t="str">
        <f t="shared" si="729"/>
        <v>Left</v>
      </c>
    </row>
    <row r="1719" spans="15:42">
      <c r="O1719" s="55">
        <f t="shared" si="707"/>
        <v>0</v>
      </c>
      <c r="P1719" s="56">
        <f t="shared" si="703"/>
        <v>0</v>
      </c>
      <c r="Q1719" s="57">
        <f>_xlfn.IFNA(VLOOKUP(E1719,'2026 W-4 Spreadsheet'!frequ,2,FALSE),0)</f>
        <v>0</v>
      </c>
      <c r="R1719" s="56">
        <f t="shared" si="708"/>
        <v>0</v>
      </c>
      <c r="S1719" s="56" t="str">
        <f t="shared" si="709"/>
        <v/>
      </c>
      <c r="T1719" s="56" t="str">
        <f t="shared" si="710"/>
        <v/>
      </c>
      <c r="U1719" s="56" t="str">
        <f t="shared" si="711"/>
        <v/>
      </c>
      <c r="V1719" s="56" t="str">
        <f t="shared" si="712"/>
        <v/>
      </c>
      <c r="W1719" s="56" t="str">
        <f t="shared" si="713"/>
        <v/>
      </c>
      <c r="X1719" s="56" t="str">
        <f t="shared" si="714"/>
        <v/>
      </c>
      <c r="Y1719" s="57" t="str">
        <f t="shared" si="715"/>
        <v/>
      </c>
      <c r="Z1719" s="56" t="str">
        <f t="shared" si="716"/>
        <v/>
      </c>
      <c r="AA1719" s="56" t="str">
        <f t="shared" si="717"/>
        <v/>
      </c>
      <c r="AB1719" s="56" t="str">
        <f t="shared" si="718"/>
        <v/>
      </c>
      <c r="AC1719" s="56" t="b">
        <f t="shared" si="704"/>
        <v>0</v>
      </c>
      <c r="AD1719" s="58" t="b">
        <f t="shared" si="705"/>
        <v>0</v>
      </c>
      <c r="AE1719" s="59" t="b">
        <f t="shared" si="706"/>
        <v>0</v>
      </c>
      <c r="AF1719" s="56" t="e">
        <f t="shared" si="719"/>
        <v>#VALUE!</v>
      </c>
      <c r="AG1719" s="56" t="e">
        <f t="shared" si="720"/>
        <v>#VALUE!</v>
      </c>
      <c r="AH1719" s="58" t="e">
        <f t="shared" si="721"/>
        <v>#VALUE!</v>
      </c>
      <c r="AI1719" s="56">
        <f t="shared" si="722"/>
        <v>0</v>
      </c>
      <c r="AJ1719" s="56">
        <f t="shared" si="723"/>
        <v>0</v>
      </c>
      <c r="AK1719" s="56">
        <f t="shared" si="724"/>
        <v>0</v>
      </c>
      <c r="AL1719" s="56">
        <f t="shared" si="725"/>
        <v>0</v>
      </c>
      <c r="AM1719" s="56">
        <f t="shared" si="726"/>
        <v>0</v>
      </c>
      <c r="AN1719" s="56">
        <f t="shared" si="727"/>
        <v>0</v>
      </c>
      <c r="AO1719" s="89" t="str">
        <f t="shared" si="728"/>
        <v/>
      </c>
      <c r="AP1719" s="89" t="str">
        <f t="shared" si="729"/>
        <v>Left</v>
      </c>
    </row>
    <row r="1720" spans="15:42">
      <c r="O1720" s="55">
        <f t="shared" si="707"/>
        <v>0</v>
      </c>
      <c r="P1720" s="56">
        <f t="shared" si="703"/>
        <v>0</v>
      </c>
      <c r="Q1720" s="57">
        <f>_xlfn.IFNA(VLOOKUP(E1720,'2026 W-4 Spreadsheet'!frequ,2,FALSE),0)</f>
        <v>0</v>
      </c>
      <c r="R1720" s="56">
        <f t="shared" si="708"/>
        <v>0</v>
      </c>
      <c r="S1720" s="56" t="str">
        <f t="shared" si="709"/>
        <v/>
      </c>
      <c r="T1720" s="56" t="str">
        <f t="shared" si="710"/>
        <v/>
      </c>
      <c r="U1720" s="56" t="str">
        <f t="shared" si="711"/>
        <v/>
      </c>
      <c r="V1720" s="56" t="str">
        <f t="shared" si="712"/>
        <v/>
      </c>
      <c r="W1720" s="56" t="str">
        <f t="shared" si="713"/>
        <v/>
      </c>
      <c r="X1720" s="56" t="str">
        <f t="shared" si="714"/>
        <v/>
      </c>
      <c r="Y1720" s="57" t="str">
        <f t="shared" si="715"/>
        <v/>
      </c>
      <c r="Z1720" s="56" t="str">
        <f t="shared" si="716"/>
        <v/>
      </c>
      <c r="AA1720" s="56" t="str">
        <f t="shared" si="717"/>
        <v/>
      </c>
      <c r="AB1720" s="56" t="str">
        <f t="shared" si="718"/>
        <v/>
      </c>
      <c r="AC1720" s="56" t="b">
        <f t="shared" si="704"/>
        <v>0</v>
      </c>
      <c r="AD1720" s="58" t="b">
        <f t="shared" si="705"/>
        <v>0</v>
      </c>
      <c r="AE1720" s="59" t="b">
        <f t="shared" si="706"/>
        <v>0</v>
      </c>
      <c r="AF1720" s="56" t="e">
        <f t="shared" si="719"/>
        <v>#VALUE!</v>
      </c>
      <c r="AG1720" s="56" t="e">
        <f t="shared" si="720"/>
        <v>#VALUE!</v>
      </c>
      <c r="AH1720" s="58" t="e">
        <f t="shared" si="721"/>
        <v>#VALUE!</v>
      </c>
      <c r="AI1720" s="56">
        <f t="shared" si="722"/>
        <v>0</v>
      </c>
      <c r="AJ1720" s="56">
        <f t="shared" si="723"/>
        <v>0</v>
      </c>
      <c r="AK1720" s="56">
        <f t="shared" si="724"/>
        <v>0</v>
      </c>
      <c r="AL1720" s="56">
        <f t="shared" si="725"/>
        <v>0</v>
      </c>
      <c r="AM1720" s="56">
        <f t="shared" si="726"/>
        <v>0</v>
      </c>
      <c r="AN1720" s="56">
        <f t="shared" si="727"/>
        <v>0</v>
      </c>
      <c r="AO1720" s="89" t="str">
        <f t="shared" si="728"/>
        <v/>
      </c>
      <c r="AP1720" s="89" t="str">
        <f t="shared" si="729"/>
        <v>Left</v>
      </c>
    </row>
    <row r="1721" spans="15:42">
      <c r="O1721" s="55">
        <f t="shared" si="707"/>
        <v>0</v>
      </c>
      <c r="P1721" s="56">
        <f t="shared" si="703"/>
        <v>0</v>
      </c>
      <c r="Q1721" s="57">
        <f>_xlfn.IFNA(VLOOKUP(E1721,'2026 W-4 Spreadsheet'!frequ,2,FALSE),0)</f>
        <v>0</v>
      </c>
      <c r="R1721" s="56">
        <f t="shared" si="708"/>
        <v>0</v>
      </c>
      <c r="S1721" s="56" t="str">
        <f t="shared" si="709"/>
        <v/>
      </c>
      <c r="T1721" s="56" t="str">
        <f t="shared" si="710"/>
        <v/>
      </c>
      <c r="U1721" s="56" t="str">
        <f t="shared" si="711"/>
        <v/>
      </c>
      <c r="V1721" s="56" t="str">
        <f t="shared" si="712"/>
        <v/>
      </c>
      <c r="W1721" s="56" t="str">
        <f t="shared" si="713"/>
        <v/>
      </c>
      <c r="X1721" s="56" t="str">
        <f t="shared" si="714"/>
        <v/>
      </c>
      <c r="Y1721" s="57" t="str">
        <f t="shared" si="715"/>
        <v/>
      </c>
      <c r="Z1721" s="56" t="str">
        <f t="shared" si="716"/>
        <v/>
      </c>
      <c r="AA1721" s="56" t="str">
        <f t="shared" si="717"/>
        <v/>
      </c>
      <c r="AB1721" s="56" t="str">
        <f t="shared" si="718"/>
        <v/>
      </c>
      <c r="AC1721" s="56" t="b">
        <f t="shared" si="704"/>
        <v>0</v>
      </c>
      <c r="AD1721" s="58" t="b">
        <f t="shared" si="705"/>
        <v>0</v>
      </c>
      <c r="AE1721" s="59" t="b">
        <f t="shared" si="706"/>
        <v>0</v>
      </c>
      <c r="AF1721" s="56" t="e">
        <f t="shared" si="719"/>
        <v>#VALUE!</v>
      </c>
      <c r="AG1721" s="56" t="e">
        <f t="shared" si="720"/>
        <v>#VALUE!</v>
      </c>
      <c r="AH1721" s="58" t="e">
        <f t="shared" si="721"/>
        <v>#VALUE!</v>
      </c>
      <c r="AI1721" s="56">
        <f t="shared" si="722"/>
        <v>0</v>
      </c>
      <c r="AJ1721" s="56">
        <f t="shared" si="723"/>
        <v>0</v>
      </c>
      <c r="AK1721" s="56">
        <f t="shared" si="724"/>
        <v>0</v>
      </c>
      <c r="AL1721" s="56">
        <f t="shared" si="725"/>
        <v>0</v>
      </c>
      <c r="AM1721" s="56">
        <f t="shared" si="726"/>
        <v>0</v>
      </c>
      <c r="AN1721" s="56">
        <f t="shared" si="727"/>
        <v>0</v>
      </c>
      <c r="AO1721" s="89" t="str">
        <f t="shared" si="728"/>
        <v/>
      </c>
      <c r="AP1721" s="89" t="str">
        <f t="shared" si="729"/>
        <v>Left</v>
      </c>
    </row>
    <row r="1722" spans="15:42">
      <c r="O1722" s="55">
        <f t="shared" si="707"/>
        <v>0</v>
      </c>
      <c r="P1722" s="56">
        <f t="shared" si="703"/>
        <v>0</v>
      </c>
      <c r="Q1722" s="57">
        <f>_xlfn.IFNA(VLOOKUP(E1722,'2026 W-4 Spreadsheet'!frequ,2,FALSE),0)</f>
        <v>0</v>
      </c>
      <c r="R1722" s="56">
        <f t="shared" si="708"/>
        <v>0</v>
      </c>
      <c r="S1722" s="56" t="str">
        <f t="shared" si="709"/>
        <v/>
      </c>
      <c r="T1722" s="56" t="str">
        <f t="shared" si="710"/>
        <v/>
      </c>
      <c r="U1722" s="56" t="str">
        <f t="shared" si="711"/>
        <v/>
      </c>
      <c r="V1722" s="56" t="str">
        <f t="shared" si="712"/>
        <v/>
      </c>
      <c r="W1722" s="56" t="str">
        <f t="shared" si="713"/>
        <v/>
      </c>
      <c r="X1722" s="56" t="str">
        <f t="shared" si="714"/>
        <v/>
      </c>
      <c r="Y1722" s="57" t="str">
        <f t="shared" si="715"/>
        <v/>
      </c>
      <c r="Z1722" s="56" t="str">
        <f t="shared" si="716"/>
        <v/>
      </c>
      <c r="AA1722" s="56" t="str">
        <f t="shared" si="717"/>
        <v/>
      </c>
      <c r="AB1722" s="56" t="str">
        <f t="shared" si="718"/>
        <v/>
      </c>
      <c r="AC1722" s="56" t="b">
        <f t="shared" si="704"/>
        <v>0</v>
      </c>
      <c r="AD1722" s="58" t="b">
        <f t="shared" si="705"/>
        <v>0</v>
      </c>
      <c r="AE1722" s="59" t="b">
        <f t="shared" si="706"/>
        <v>0</v>
      </c>
      <c r="AF1722" s="56" t="e">
        <f t="shared" si="719"/>
        <v>#VALUE!</v>
      </c>
      <c r="AG1722" s="56" t="e">
        <f t="shared" si="720"/>
        <v>#VALUE!</v>
      </c>
      <c r="AH1722" s="58" t="e">
        <f t="shared" si="721"/>
        <v>#VALUE!</v>
      </c>
      <c r="AI1722" s="56">
        <f t="shared" si="722"/>
        <v>0</v>
      </c>
      <c r="AJ1722" s="56">
        <f t="shared" si="723"/>
        <v>0</v>
      </c>
      <c r="AK1722" s="56">
        <f t="shared" si="724"/>
        <v>0</v>
      </c>
      <c r="AL1722" s="56">
        <f t="shared" si="725"/>
        <v>0</v>
      </c>
      <c r="AM1722" s="56">
        <f t="shared" si="726"/>
        <v>0</v>
      </c>
      <c r="AN1722" s="56">
        <f t="shared" si="727"/>
        <v>0</v>
      </c>
      <c r="AO1722" s="89" t="str">
        <f t="shared" si="728"/>
        <v/>
      </c>
      <c r="AP1722" s="89" t="str">
        <f t="shared" si="729"/>
        <v>Left</v>
      </c>
    </row>
    <row r="1723" spans="15:42">
      <c r="O1723" s="55">
        <f t="shared" si="707"/>
        <v>0</v>
      </c>
      <c r="P1723" s="56">
        <f t="shared" si="703"/>
        <v>0</v>
      </c>
      <c r="Q1723" s="57">
        <f>_xlfn.IFNA(VLOOKUP(E1723,'2026 W-4 Spreadsheet'!frequ,2,FALSE),0)</f>
        <v>0</v>
      </c>
      <c r="R1723" s="56">
        <f t="shared" si="708"/>
        <v>0</v>
      </c>
      <c r="S1723" s="56" t="str">
        <f t="shared" si="709"/>
        <v/>
      </c>
      <c r="T1723" s="56" t="str">
        <f t="shared" si="710"/>
        <v/>
      </c>
      <c r="U1723" s="56" t="str">
        <f t="shared" si="711"/>
        <v/>
      </c>
      <c r="V1723" s="56" t="str">
        <f t="shared" si="712"/>
        <v/>
      </c>
      <c r="W1723" s="56" t="str">
        <f t="shared" si="713"/>
        <v/>
      </c>
      <c r="X1723" s="56" t="str">
        <f t="shared" si="714"/>
        <v/>
      </c>
      <c r="Y1723" s="57" t="str">
        <f t="shared" si="715"/>
        <v/>
      </c>
      <c r="Z1723" s="56" t="str">
        <f t="shared" si="716"/>
        <v/>
      </c>
      <c r="AA1723" s="56" t="str">
        <f t="shared" si="717"/>
        <v/>
      </c>
      <c r="AB1723" s="56" t="str">
        <f t="shared" si="718"/>
        <v/>
      </c>
      <c r="AC1723" s="56" t="b">
        <f t="shared" si="704"/>
        <v>0</v>
      </c>
      <c r="AD1723" s="58" t="b">
        <f t="shared" si="705"/>
        <v>0</v>
      </c>
      <c r="AE1723" s="59" t="b">
        <f t="shared" si="706"/>
        <v>0</v>
      </c>
      <c r="AF1723" s="56" t="e">
        <f t="shared" si="719"/>
        <v>#VALUE!</v>
      </c>
      <c r="AG1723" s="56" t="e">
        <f t="shared" si="720"/>
        <v>#VALUE!</v>
      </c>
      <c r="AH1723" s="58" t="e">
        <f t="shared" si="721"/>
        <v>#VALUE!</v>
      </c>
      <c r="AI1723" s="56">
        <f t="shared" si="722"/>
        <v>0</v>
      </c>
      <c r="AJ1723" s="56">
        <f t="shared" si="723"/>
        <v>0</v>
      </c>
      <c r="AK1723" s="56">
        <f t="shared" si="724"/>
        <v>0</v>
      </c>
      <c r="AL1723" s="56">
        <f t="shared" si="725"/>
        <v>0</v>
      </c>
      <c r="AM1723" s="56">
        <f t="shared" si="726"/>
        <v>0</v>
      </c>
      <c r="AN1723" s="56">
        <f t="shared" si="727"/>
        <v>0</v>
      </c>
      <c r="AO1723" s="89" t="str">
        <f t="shared" si="728"/>
        <v/>
      </c>
      <c r="AP1723" s="89" t="str">
        <f t="shared" si="729"/>
        <v>Left</v>
      </c>
    </row>
    <row r="1724" spans="15:42">
      <c r="O1724" s="55">
        <f t="shared" si="707"/>
        <v>0</v>
      </c>
      <c r="P1724" s="56">
        <f t="shared" si="703"/>
        <v>0</v>
      </c>
      <c r="Q1724" s="57">
        <f>_xlfn.IFNA(VLOOKUP(E1724,'2026 W-4 Spreadsheet'!frequ,2,FALSE),0)</f>
        <v>0</v>
      </c>
      <c r="R1724" s="56">
        <f t="shared" si="708"/>
        <v>0</v>
      </c>
      <c r="S1724" s="56" t="str">
        <f t="shared" si="709"/>
        <v/>
      </c>
      <c r="T1724" s="56" t="str">
        <f t="shared" si="710"/>
        <v/>
      </c>
      <c r="U1724" s="56" t="str">
        <f t="shared" si="711"/>
        <v/>
      </c>
      <c r="V1724" s="56" t="str">
        <f t="shared" si="712"/>
        <v/>
      </c>
      <c r="W1724" s="56" t="str">
        <f t="shared" si="713"/>
        <v/>
      </c>
      <c r="X1724" s="56" t="str">
        <f t="shared" si="714"/>
        <v/>
      </c>
      <c r="Y1724" s="57" t="str">
        <f t="shared" si="715"/>
        <v/>
      </c>
      <c r="Z1724" s="56" t="str">
        <f t="shared" si="716"/>
        <v/>
      </c>
      <c r="AA1724" s="56" t="str">
        <f t="shared" si="717"/>
        <v/>
      </c>
      <c r="AB1724" s="56" t="str">
        <f t="shared" si="718"/>
        <v/>
      </c>
      <c r="AC1724" s="56" t="b">
        <f t="shared" si="704"/>
        <v>0</v>
      </c>
      <c r="AD1724" s="58" t="b">
        <f t="shared" si="705"/>
        <v>0</v>
      </c>
      <c r="AE1724" s="59" t="b">
        <f t="shared" si="706"/>
        <v>0</v>
      </c>
      <c r="AF1724" s="56" t="e">
        <f t="shared" si="719"/>
        <v>#VALUE!</v>
      </c>
      <c r="AG1724" s="56" t="e">
        <f t="shared" si="720"/>
        <v>#VALUE!</v>
      </c>
      <c r="AH1724" s="58" t="e">
        <f t="shared" si="721"/>
        <v>#VALUE!</v>
      </c>
      <c r="AI1724" s="56">
        <f t="shared" si="722"/>
        <v>0</v>
      </c>
      <c r="AJ1724" s="56">
        <f t="shared" si="723"/>
        <v>0</v>
      </c>
      <c r="AK1724" s="56">
        <f t="shared" si="724"/>
        <v>0</v>
      </c>
      <c r="AL1724" s="56">
        <f t="shared" si="725"/>
        <v>0</v>
      </c>
      <c r="AM1724" s="56">
        <f t="shared" si="726"/>
        <v>0</v>
      </c>
      <c r="AN1724" s="56">
        <f t="shared" si="727"/>
        <v>0</v>
      </c>
      <c r="AO1724" s="89" t="str">
        <f t="shared" si="728"/>
        <v/>
      </c>
      <c r="AP1724" s="89" t="str">
        <f t="shared" si="729"/>
        <v>Left</v>
      </c>
    </row>
    <row r="1725" spans="15:42">
      <c r="O1725" s="55">
        <f t="shared" si="707"/>
        <v>0</v>
      </c>
      <c r="P1725" s="56">
        <f t="shared" si="703"/>
        <v>0</v>
      </c>
      <c r="Q1725" s="57">
        <f>_xlfn.IFNA(VLOOKUP(E1725,'2026 W-4 Spreadsheet'!frequ,2,FALSE),0)</f>
        <v>0</v>
      </c>
      <c r="R1725" s="56">
        <f t="shared" si="708"/>
        <v>0</v>
      </c>
      <c r="S1725" s="56" t="str">
        <f t="shared" si="709"/>
        <v/>
      </c>
      <c r="T1725" s="56" t="str">
        <f t="shared" si="710"/>
        <v/>
      </c>
      <c r="U1725" s="56" t="str">
        <f t="shared" si="711"/>
        <v/>
      </c>
      <c r="V1725" s="56" t="str">
        <f t="shared" si="712"/>
        <v/>
      </c>
      <c r="W1725" s="56" t="str">
        <f t="shared" si="713"/>
        <v/>
      </c>
      <c r="X1725" s="56" t="str">
        <f t="shared" si="714"/>
        <v/>
      </c>
      <c r="Y1725" s="57" t="str">
        <f t="shared" si="715"/>
        <v/>
      </c>
      <c r="Z1725" s="56" t="str">
        <f t="shared" si="716"/>
        <v/>
      </c>
      <c r="AA1725" s="56" t="str">
        <f t="shared" si="717"/>
        <v/>
      </c>
      <c r="AB1725" s="56" t="str">
        <f t="shared" si="718"/>
        <v/>
      </c>
      <c r="AC1725" s="56" t="b">
        <f t="shared" si="704"/>
        <v>0</v>
      </c>
      <c r="AD1725" s="58" t="b">
        <f t="shared" si="705"/>
        <v>0</v>
      </c>
      <c r="AE1725" s="59" t="b">
        <f t="shared" si="706"/>
        <v>0</v>
      </c>
      <c r="AF1725" s="56" t="e">
        <f t="shared" si="719"/>
        <v>#VALUE!</v>
      </c>
      <c r="AG1725" s="56" t="e">
        <f t="shared" si="720"/>
        <v>#VALUE!</v>
      </c>
      <c r="AH1725" s="58" t="e">
        <f t="shared" si="721"/>
        <v>#VALUE!</v>
      </c>
      <c r="AI1725" s="56">
        <f t="shared" si="722"/>
        <v>0</v>
      </c>
      <c r="AJ1725" s="56">
        <f t="shared" si="723"/>
        <v>0</v>
      </c>
      <c r="AK1725" s="56">
        <f t="shared" si="724"/>
        <v>0</v>
      </c>
      <c r="AL1725" s="56">
        <f t="shared" si="725"/>
        <v>0</v>
      </c>
      <c r="AM1725" s="56">
        <f t="shared" si="726"/>
        <v>0</v>
      </c>
      <c r="AN1725" s="56">
        <f t="shared" si="727"/>
        <v>0</v>
      </c>
      <c r="AO1725" s="89" t="str">
        <f t="shared" si="728"/>
        <v/>
      </c>
      <c r="AP1725" s="89" t="str">
        <f t="shared" si="729"/>
        <v>Left</v>
      </c>
    </row>
    <row r="1726" spans="15:42">
      <c r="O1726" s="55">
        <f t="shared" si="707"/>
        <v>0</v>
      </c>
      <c r="P1726" s="56">
        <f t="shared" si="703"/>
        <v>0</v>
      </c>
      <c r="Q1726" s="57">
        <f>_xlfn.IFNA(VLOOKUP(E1726,'2026 W-4 Spreadsheet'!frequ,2,FALSE),0)</f>
        <v>0</v>
      </c>
      <c r="R1726" s="56">
        <f t="shared" si="708"/>
        <v>0</v>
      </c>
      <c r="S1726" s="56" t="str">
        <f t="shared" si="709"/>
        <v/>
      </c>
      <c r="T1726" s="56" t="str">
        <f t="shared" si="710"/>
        <v/>
      </c>
      <c r="U1726" s="56" t="str">
        <f t="shared" si="711"/>
        <v/>
      </c>
      <c r="V1726" s="56" t="str">
        <f t="shared" si="712"/>
        <v/>
      </c>
      <c r="W1726" s="56" t="str">
        <f t="shared" si="713"/>
        <v/>
      </c>
      <c r="X1726" s="56" t="str">
        <f t="shared" si="714"/>
        <v/>
      </c>
      <c r="Y1726" s="57" t="str">
        <f t="shared" si="715"/>
        <v/>
      </c>
      <c r="Z1726" s="56" t="str">
        <f t="shared" si="716"/>
        <v/>
      </c>
      <c r="AA1726" s="56" t="str">
        <f t="shared" si="717"/>
        <v/>
      </c>
      <c r="AB1726" s="56" t="str">
        <f t="shared" si="718"/>
        <v/>
      </c>
      <c r="AC1726" s="56" t="b">
        <f t="shared" si="704"/>
        <v>0</v>
      </c>
      <c r="AD1726" s="58" t="b">
        <f t="shared" si="705"/>
        <v>0</v>
      </c>
      <c r="AE1726" s="59" t="b">
        <f t="shared" si="706"/>
        <v>0</v>
      </c>
      <c r="AF1726" s="56" t="e">
        <f t="shared" si="719"/>
        <v>#VALUE!</v>
      </c>
      <c r="AG1726" s="56" t="e">
        <f t="shared" si="720"/>
        <v>#VALUE!</v>
      </c>
      <c r="AH1726" s="58" t="e">
        <f t="shared" si="721"/>
        <v>#VALUE!</v>
      </c>
      <c r="AI1726" s="56">
        <f t="shared" si="722"/>
        <v>0</v>
      </c>
      <c r="AJ1726" s="56">
        <f t="shared" si="723"/>
        <v>0</v>
      </c>
      <c r="AK1726" s="56">
        <f t="shared" si="724"/>
        <v>0</v>
      </c>
      <c r="AL1726" s="56">
        <f t="shared" si="725"/>
        <v>0</v>
      </c>
      <c r="AM1726" s="56">
        <f t="shared" si="726"/>
        <v>0</v>
      </c>
      <c r="AN1726" s="56">
        <f t="shared" si="727"/>
        <v>0</v>
      </c>
      <c r="AO1726" s="89" t="str">
        <f t="shared" si="728"/>
        <v/>
      </c>
      <c r="AP1726" s="89" t="str">
        <f t="shared" si="729"/>
        <v>Left</v>
      </c>
    </row>
    <row r="1727" spans="15:42">
      <c r="O1727" s="55">
        <f t="shared" si="707"/>
        <v>0</v>
      </c>
      <c r="P1727" s="56">
        <f t="shared" si="703"/>
        <v>0</v>
      </c>
      <c r="Q1727" s="57">
        <f>_xlfn.IFNA(VLOOKUP(E1727,'2026 W-4 Spreadsheet'!frequ,2,FALSE),0)</f>
        <v>0</v>
      </c>
      <c r="R1727" s="56">
        <f t="shared" si="708"/>
        <v>0</v>
      </c>
      <c r="S1727" s="56" t="str">
        <f t="shared" si="709"/>
        <v/>
      </c>
      <c r="T1727" s="56" t="str">
        <f t="shared" si="710"/>
        <v/>
      </c>
      <c r="U1727" s="56" t="str">
        <f t="shared" si="711"/>
        <v/>
      </c>
      <c r="V1727" s="56" t="str">
        <f t="shared" si="712"/>
        <v/>
      </c>
      <c r="W1727" s="56" t="str">
        <f t="shared" si="713"/>
        <v/>
      </c>
      <c r="X1727" s="56" t="str">
        <f t="shared" si="714"/>
        <v/>
      </c>
      <c r="Y1727" s="57" t="str">
        <f t="shared" si="715"/>
        <v/>
      </c>
      <c r="Z1727" s="56" t="str">
        <f t="shared" si="716"/>
        <v/>
      </c>
      <c r="AA1727" s="56" t="str">
        <f t="shared" si="717"/>
        <v/>
      </c>
      <c r="AB1727" s="56" t="str">
        <f t="shared" si="718"/>
        <v/>
      </c>
      <c r="AC1727" s="56" t="b">
        <f t="shared" si="704"/>
        <v>0</v>
      </c>
      <c r="AD1727" s="58" t="b">
        <f t="shared" si="705"/>
        <v>0</v>
      </c>
      <c r="AE1727" s="59" t="b">
        <f t="shared" si="706"/>
        <v>0</v>
      </c>
      <c r="AF1727" s="56" t="e">
        <f t="shared" si="719"/>
        <v>#VALUE!</v>
      </c>
      <c r="AG1727" s="56" t="e">
        <f t="shared" si="720"/>
        <v>#VALUE!</v>
      </c>
      <c r="AH1727" s="58" t="e">
        <f t="shared" si="721"/>
        <v>#VALUE!</v>
      </c>
      <c r="AI1727" s="56">
        <f t="shared" si="722"/>
        <v>0</v>
      </c>
      <c r="AJ1727" s="56">
        <f t="shared" si="723"/>
        <v>0</v>
      </c>
      <c r="AK1727" s="56">
        <f t="shared" si="724"/>
        <v>0</v>
      </c>
      <c r="AL1727" s="56">
        <f t="shared" si="725"/>
        <v>0</v>
      </c>
      <c r="AM1727" s="56">
        <f t="shared" si="726"/>
        <v>0</v>
      </c>
      <c r="AN1727" s="56">
        <f t="shared" si="727"/>
        <v>0</v>
      </c>
      <c r="AO1727" s="89" t="str">
        <f t="shared" si="728"/>
        <v/>
      </c>
      <c r="AP1727" s="89" t="str">
        <f t="shared" si="729"/>
        <v>Left</v>
      </c>
    </row>
    <row r="1728" spans="15:42">
      <c r="O1728" s="55">
        <f t="shared" si="707"/>
        <v>0</v>
      </c>
      <c r="P1728" s="56">
        <f t="shared" si="703"/>
        <v>0</v>
      </c>
      <c r="Q1728" s="57">
        <f>_xlfn.IFNA(VLOOKUP(E1728,'2026 W-4 Spreadsheet'!frequ,2,FALSE),0)</f>
        <v>0</v>
      </c>
      <c r="R1728" s="56">
        <f t="shared" si="708"/>
        <v>0</v>
      </c>
      <c r="S1728" s="56" t="str">
        <f t="shared" si="709"/>
        <v/>
      </c>
      <c r="T1728" s="56" t="str">
        <f t="shared" si="710"/>
        <v/>
      </c>
      <c r="U1728" s="56" t="str">
        <f t="shared" si="711"/>
        <v/>
      </c>
      <c r="V1728" s="56" t="str">
        <f t="shared" si="712"/>
        <v/>
      </c>
      <c r="W1728" s="56" t="str">
        <f t="shared" si="713"/>
        <v/>
      </c>
      <c r="X1728" s="56" t="str">
        <f t="shared" si="714"/>
        <v/>
      </c>
      <c r="Y1728" s="57" t="str">
        <f t="shared" si="715"/>
        <v/>
      </c>
      <c r="Z1728" s="56" t="str">
        <f t="shared" si="716"/>
        <v/>
      </c>
      <c r="AA1728" s="56" t="str">
        <f t="shared" si="717"/>
        <v/>
      </c>
      <c r="AB1728" s="56" t="str">
        <f t="shared" si="718"/>
        <v/>
      </c>
      <c r="AC1728" s="56" t="b">
        <f t="shared" si="704"/>
        <v>0</v>
      </c>
      <c r="AD1728" s="58" t="b">
        <f t="shared" si="705"/>
        <v>0</v>
      </c>
      <c r="AE1728" s="59" t="b">
        <f t="shared" si="706"/>
        <v>0</v>
      </c>
      <c r="AF1728" s="56" t="e">
        <f t="shared" si="719"/>
        <v>#VALUE!</v>
      </c>
      <c r="AG1728" s="56" t="e">
        <f t="shared" si="720"/>
        <v>#VALUE!</v>
      </c>
      <c r="AH1728" s="58" t="e">
        <f t="shared" si="721"/>
        <v>#VALUE!</v>
      </c>
      <c r="AI1728" s="56">
        <f t="shared" si="722"/>
        <v>0</v>
      </c>
      <c r="AJ1728" s="56">
        <f t="shared" si="723"/>
        <v>0</v>
      </c>
      <c r="AK1728" s="56">
        <f t="shared" si="724"/>
        <v>0</v>
      </c>
      <c r="AL1728" s="56">
        <f t="shared" si="725"/>
        <v>0</v>
      </c>
      <c r="AM1728" s="56">
        <f t="shared" si="726"/>
        <v>0</v>
      </c>
      <c r="AN1728" s="56">
        <f t="shared" si="727"/>
        <v>0</v>
      </c>
      <c r="AO1728" s="89" t="str">
        <f t="shared" si="728"/>
        <v/>
      </c>
      <c r="AP1728" s="89" t="str">
        <f t="shared" si="729"/>
        <v>Left</v>
      </c>
    </row>
    <row r="1729" spans="15:42">
      <c r="O1729" s="55">
        <f t="shared" si="707"/>
        <v>0</v>
      </c>
      <c r="P1729" s="56">
        <f t="shared" si="703"/>
        <v>0</v>
      </c>
      <c r="Q1729" s="57">
        <f>_xlfn.IFNA(VLOOKUP(E1729,'2026 W-4 Spreadsheet'!frequ,2,FALSE),0)</f>
        <v>0</v>
      </c>
      <c r="R1729" s="56">
        <f t="shared" si="708"/>
        <v>0</v>
      </c>
      <c r="S1729" s="56" t="str">
        <f t="shared" si="709"/>
        <v/>
      </c>
      <c r="T1729" s="56" t="str">
        <f t="shared" si="710"/>
        <v/>
      </c>
      <c r="U1729" s="56" t="str">
        <f t="shared" si="711"/>
        <v/>
      </c>
      <c r="V1729" s="56" t="str">
        <f t="shared" si="712"/>
        <v/>
      </c>
      <c r="W1729" s="56" t="str">
        <f t="shared" si="713"/>
        <v/>
      </c>
      <c r="X1729" s="56" t="str">
        <f t="shared" si="714"/>
        <v/>
      </c>
      <c r="Y1729" s="57" t="str">
        <f t="shared" si="715"/>
        <v/>
      </c>
      <c r="Z1729" s="56" t="str">
        <f t="shared" si="716"/>
        <v/>
      </c>
      <c r="AA1729" s="56" t="str">
        <f t="shared" si="717"/>
        <v/>
      </c>
      <c r="AB1729" s="56" t="str">
        <f t="shared" si="718"/>
        <v/>
      </c>
      <c r="AC1729" s="56" t="b">
        <f t="shared" si="704"/>
        <v>0</v>
      </c>
      <c r="AD1729" s="58" t="b">
        <f t="shared" si="705"/>
        <v>0</v>
      </c>
      <c r="AE1729" s="59" t="b">
        <f t="shared" si="706"/>
        <v>0</v>
      </c>
      <c r="AF1729" s="56" t="e">
        <f t="shared" si="719"/>
        <v>#VALUE!</v>
      </c>
      <c r="AG1729" s="56" t="e">
        <f t="shared" si="720"/>
        <v>#VALUE!</v>
      </c>
      <c r="AH1729" s="58" t="e">
        <f t="shared" si="721"/>
        <v>#VALUE!</v>
      </c>
      <c r="AI1729" s="56">
        <f t="shared" si="722"/>
        <v>0</v>
      </c>
      <c r="AJ1729" s="56">
        <f t="shared" si="723"/>
        <v>0</v>
      </c>
      <c r="AK1729" s="56">
        <f t="shared" si="724"/>
        <v>0</v>
      </c>
      <c r="AL1729" s="56">
        <f t="shared" si="725"/>
        <v>0</v>
      </c>
      <c r="AM1729" s="56">
        <f t="shared" si="726"/>
        <v>0</v>
      </c>
      <c r="AN1729" s="56">
        <f t="shared" si="727"/>
        <v>0</v>
      </c>
      <c r="AO1729" s="89" t="str">
        <f t="shared" si="728"/>
        <v/>
      </c>
      <c r="AP1729" s="89" t="str">
        <f t="shared" si="729"/>
        <v>Left</v>
      </c>
    </row>
    <row r="1730" spans="15:42">
      <c r="O1730" s="55">
        <f t="shared" si="707"/>
        <v>0</v>
      </c>
      <c r="P1730" s="56">
        <f t="shared" si="703"/>
        <v>0</v>
      </c>
      <c r="Q1730" s="57">
        <f>_xlfn.IFNA(VLOOKUP(E1730,'2026 W-4 Spreadsheet'!frequ,2,FALSE),0)</f>
        <v>0</v>
      </c>
      <c r="R1730" s="56">
        <f t="shared" si="708"/>
        <v>0</v>
      </c>
      <c r="S1730" s="56" t="str">
        <f t="shared" si="709"/>
        <v/>
      </c>
      <c r="T1730" s="56" t="str">
        <f t="shared" si="710"/>
        <v/>
      </c>
      <c r="U1730" s="56" t="str">
        <f t="shared" si="711"/>
        <v/>
      </c>
      <c r="V1730" s="56" t="str">
        <f t="shared" si="712"/>
        <v/>
      </c>
      <c r="W1730" s="56" t="str">
        <f t="shared" si="713"/>
        <v/>
      </c>
      <c r="X1730" s="56" t="str">
        <f t="shared" si="714"/>
        <v/>
      </c>
      <c r="Y1730" s="57" t="str">
        <f t="shared" si="715"/>
        <v/>
      </c>
      <c r="Z1730" s="56" t="str">
        <f t="shared" si="716"/>
        <v/>
      </c>
      <c r="AA1730" s="56" t="str">
        <f t="shared" si="717"/>
        <v/>
      </c>
      <c r="AB1730" s="56" t="str">
        <f t="shared" si="718"/>
        <v/>
      </c>
      <c r="AC1730" s="56" t="b">
        <f t="shared" si="704"/>
        <v>0</v>
      </c>
      <c r="AD1730" s="58" t="b">
        <f t="shared" si="705"/>
        <v>0</v>
      </c>
      <c r="AE1730" s="59" t="b">
        <f t="shared" si="706"/>
        <v>0</v>
      </c>
      <c r="AF1730" s="56" t="e">
        <f t="shared" si="719"/>
        <v>#VALUE!</v>
      </c>
      <c r="AG1730" s="56" t="e">
        <f t="shared" si="720"/>
        <v>#VALUE!</v>
      </c>
      <c r="AH1730" s="58" t="e">
        <f t="shared" si="721"/>
        <v>#VALUE!</v>
      </c>
      <c r="AI1730" s="56">
        <f t="shared" si="722"/>
        <v>0</v>
      </c>
      <c r="AJ1730" s="56">
        <f t="shared" si="723"/>
        <v>0</v>
      </c>
      <c r="AK1730" s="56">
        <f t="shared" si="724"/>
        <v>0</v>
      </c>
      <c r="AL1730" s="56">
        <f t="shared" si="725"/>
        <v>0</v>
      </c>
      <c r="AM1730" s="56">
        <f t="shared" si="726"/>
        <v>0</v>
      </c>
      <c r="AN1730" s="56">
        <f t="shared" si="727"/>
        <v>0</v>
      </c>
      <c r="AO1730" s="89" t="str">
        <f t="shared" si="728"/>
        <v/>
      </c>
      <c r="AP1730" s="89" t="str">
        <f t="shared" si="729"/>
        <v>Left</v>
      </c>
    </row>
    <row r="1731" spans="15:42">
      <c r="O1731" s="55">
        <f t="shared" si="707"/>
        <v>0</v>
      </c>
      <c r="P1731" s="56">
        <f t="shared" si="703"/>
        <v>0</v>
      </c>
      <c r="Q1731" s="57">
        <f>_xlfn.IFNA(VLOOKUP(E1731,'2026 W-4 Spreadsheet'!frequ,2,FALSE),0)</f>
        <v>0</v>
      </c>
      <c r="R1731" s="56">
        <f t="shared" si="708"/>
        <v>0</v>
      </c>
      <c r="S1731" s="56" t="str">
        <f t="shared" si="709"/>
        <v/>
      </c>
      <c r="T1731" s="56" t="str">
        <f t="shared" si="710"/>
        <v/>
      </c>
      <c r="U1731" s="56" t="str">
        <f t="shared" si="711"/>
        <v/>
      </c>
      <c r="V1731" s="56" t="str">
        <f t="shared" si="712"/>
        <v/>
      </c>
      <c r="W1731" s="56" t="str">
        <f t="shared" si="713"/>
        <v/>
      </c>
      <c r="X1731" s="56" t="str">
        <f t="shared" si="714"/>
        <v/>
      </c>
      <c r="Y1731" s="57" t="str">
        <f t="shared" si="715"/>
        <v/>
      </c>
      <c r="Z1731" s="56" t="str">
        <f t="shared" si="716"/>
        <v/>
      </c>
      <c r="AA1731" s="56" t="str">
        <f t="shared" si="717"/>
        <v/>
      </c>
      <c r="AB1731" s="56" t="str">
        <f t="shared" si="718"/>
        <v/>
      </c>
      <c r="AC1731" s="56" t="b">
        <f t="shared" si="704"/>
        <v>0</v>
      </c>
      <c r="AD1731" s="58" t="b">
        <f t="shared" si="705"/>
        <v>0</v>
      </c>
      <c r="AE1731" s="59" t="b">
        <f t="shared" si="706"/>
        <v>0</v>
      </c>
      <c r="AF1731" s="56" t="e">
        <f t="shared" si="719"/>
        <v>#VALUE!</v>
      </c>
      <c r="AG1731" s="56" t="e">
        <f t="shared" si="720"/>
        <v>#VALUE!</v>
      </c>
      <c r="AH1731" s="58" t="e">
        <f t="shared" si="721"/>
        <v>#VALUE!</v>
      </c>
      <c r="AI1731" s="56">
        <f t="shared" si="722"/>
        <v>0</v>
      </c>
      <c r="AJ1731" s="56">
        <f t="shared" si="723"/>
        <v>0</v>
      </c>
      <c r="AK1731" s="56">
        <f t="shared" si="724"/>
        <v>0</v>
      </c>
      <c r="AL1731" s="56">
        <f t="shared" si="725"/>
        <v>0</v>
      </c>
      <c r="AM1731" s="56">
        <f t="shared" si="726"/>
        <v>0</v>
      </c>
      <c r="AN1731" s="56">
        <f t="shared" si="727"/>
        <v>0</v>
      </c>
      <c r="AO1731" s="89" t="str">
        <f t="shared" si="728"/>
        <v/>
      </c>
      <c r="AP1731" s="89" t="str">
        <f t="shared" si="729"/>
        <v>Left</v>
      </c>
    </row>
    <row r="1732" spans="15:42">
      <c r="O1732" s="55">
        <f t="shared" si="707"/>
        <v>0</v>
      </c>
      <c r="P1732" s="56">
        <f t="shared" si="703"/>
        <v>0</v>
      </c>
      <c r="Q1732" s="57">
        <f>_xlfn.IFNA(VLOOKUP(E1732,'2026 W-4 Spreadsheet'!frequ,2,FALSE),0)</f>
        <v>0</v>
      </c>
      <c r="R1732" s="56">
        <f t="shared" si="708"/>
        <v>0</v>
      </c>
      <c r="S1732" s="56" t="str">
        <f t="shared" si="709"/>
        <v/>
      </c>
      <c r="T1732" s="56" t="str">
        <f t="shared" si="710"/>
        <v/>
      </c>
      <c r="U1732" s="56" t="str">
        <f t="shared" si="711"/>
        <v/>
      </c>
      <c r="V1732" s="56" t="str">
        <f t="shared" si="712"/>
        <v/>
      </c>
      <c r="W1732" s="56" t="str">
        <f t="shared" si="713"/>
        <v/>
      </c>
      <c r="X1732" s="56" t="str">
        <f t="shared" si="714"/>
        <v/>
      </c>
      <c r="Y1732" s="57" t="str">
        <f t="shared" si="715"/>
        <v/>
      </c>
      <c r="Z1732" s="56" t="str">
        <f t="shared" si="716"/>
        <v/>
      </c>
      <c r="AA1732" s="56" t="str">
        <f t="shared" si="717"/>
        <v/>
      </c>
      <c r="AB1732" s="56" t="str">
        <f t="shared" si="718"/>
        <v/>
      </c>
      <c r="AC1732" s="56" t="b">
        <f t="shared" si="704"/>
        <v>0</v>
      </c>
      <c r="AD1732" s="58" t="b">
        <f t="shared" si="705"/>
        <v>0</v>
      </c>
      <c r="AE1732" s="59" t="b">
        <f t="shared" si="706"/>
        <v>0</v>
      </c>
      <c r="AF1732" s="56" t="e">
        <f t="shared" si="719"/>
        <v>#VALUE!</v>
      </c>
      <c r="AG1732" s="56" t="e">
        <f t="shared" si="720"/>
        <v>#VALUE!</v>
      </c>
      <c r="AH1732" s="58" t="e">
        <f t="shared" si="721"/>
        <v>#VALUE!</v>
      </c>
      <c r="AI1732" s="56">
        <f t="shared" si="722"/>
        <v>0</v>
      </c>
      <c r="AJ1732" s="56">
        <f t="shared" si="723"/>
        <v>0</v>
      </c>
      <c r="AK1732" s="56">
        <f t="shared" si="724"/>
        <v>0</v>
      </c>
      <c r="AL1732" s="56">
        <f t="shared" si="725"/>
        <v>0</v>
      </c>
      <c r="AM1732" s="56">
        <f t="shared" si="726"/>
        <v>0</v>
      </c>
      <c r="AN1732" s="56">
        <f t="shared" si="727"/>
        <v>0</v>
      </c>
      <c r="AO1732" s="89" t="str">
        <f t="shared" si="728"/>
        <v/>
      </c>
      <c r="AP1732" s="89" t="str">
        <f t="shared" si="729"/>
        <v>Left</v>
      </c>
    </row>
    <row r="1733" spans="15:42">
      <c r="O1733" s="55">
        <f t="shared" si="707"/>
        <v>0</v>
      </c>
      <c r="P1733" s="56">
        <f t="shared" ref="P1733:P1796" si="730">IF(F1733="Yes",IF(C1733="Yes",D1733+VLOOKUP(E1733,freq2,3,FALSE),D1733+VLOOKUP(E1733,freq2,3,FALSE)),D1733)</f>
        <v>0</v>
      </c>
      <c r="Q1733" s="57">
        <f>_xlfn.IFNA(VLOOKUP(E1733,'2026 W-4 Spreadsheet'!frequ,2,FALSE),0)</f>
        <v>0</v>
      </c>
      <c r="R1733" s="56">
        <f t="shared" si="708"/>
        <v>0</v>
      </c>
      <c r="S1733" s="56" t="str">
        <f t="shared" si="709"/>
        <v/>
      </c>
      <c r="T1733" s="56" t="str">
        <f t="shared" si="710"/>
        <v/>
      </c>
      <c r="U1733" s="56" t="str">
        <f t="shared" si="711"/>
        <v/>
      </c>
      <c r="V1733" s="56" t="str">
        <f t="shared" si="712"/>
        <v/>
      </c>
      <c r="W1733" s="56" t="str">
        <f t="shared" si="713"/>
        <v/>
      </c>
      <c r="X1733" s="56" t="str">
        <f t="shared" si="714"/>
        <v/>
      </c>
      <c r="Y1733" s="57" t="str">
        <f t="shared" si="715"/>
        <v/>
      </c>
      <c r="Z1733" s="56" t="str">
        <f t="shared" si="716"/>
        <v/>
      </c>
      <c r="AA1733" s="56" t="str">
        <f t="shared" si="717"/>
        <v/>
      </c>
      <c r="AB1733" s="56" t="str">
        <f t="shared" si="718"/>
        <v/>
      </c>
      <c r="AC1733" s="56" t="b">
        <f t="shared" ref="AC1733:AC1796" si="731">IF(AP1733="LeftMarr",VLOOKUP(AB1733,LeftMarr,1,TRUE),IF(AP1733="LeftSing",VLOOKUP(AB1733,LeftSing,1,TRUE),IF(AP1733="LeftHead",VLOOKUP(AB1733,LeftHead,1,TRUE),IF(AP1733="RightMarr",VLOOKUP(AB1733,RightMarr,1,TRUE),IF(AP1733="RightSing",VLOOKUP(AB1733,RightSing,1,TRUE),IF(AP1733="RightHead",VLOOKUP(AB1733,RightHead,1,TRUE)))))))</f>
        <v>0</v>
      </c>
      <c r="AD1733" s="58" t="b">
        <f t="shared" ref="AD1733:AD1796" si="732">IF(AP1733="LeftMarr",VLOOKUP(AB1733,LeftMarr,3,TRUE),IF(AP1733="LeftSing",VLOOKUP(AB1733,LeftSing,3,TRUE),IF(AP1733="LeftHead",VLOOKUP(AB1733,LeftHead,3,TRUE),IF(AP1733="RightMarr",VLOOKUP(AB1733,RightMarr,3,TRUE),IF(AP1733="RightSing",VLOOKUP(AB1733,RightSing,3,TRUE),IF(AP1733="RightHead",VLOOKUP(AB1733,RightHead,3,TRUE)))))))</f>
        <v>0</v>
      </c>
      <c r="AE1733" s="59" t="b">
        <f t="shared" ref="AE1733:AE1796" si="733">IF(AP1733="LeftMarr",VLOOKUP(AB1733,LeftMarr,4,TRUE),IF(AP1733="LeftSing",VLOOKUP(AB1733,LeftSing,4,TRUE),IF(AP1733="LeftHead",VLOOKUP(AB1733,LeftHead,4,TRUE),IF(AP1733="RightMarr",VLOOKUP(AB1733,RightMarr,4,TRUE),IF(AP1733="RightSing",VLOOKUP(AB1733,RightSing,4,TRUE),IF(AP1733="RightHead",VLOOKUP(AB1733,RightHead,4,TRUE)))))))</f>
        <v>0</v>
      </c>
      <c r="AF1733" s="56" t="e">
        <f t="shared" si="719"/>
        <v>#VALUE!</v>
      </c>
      <c r="AG1733" s="56" t="e">
        <f t="shared" si="720"/>
        <v>#VALUE!</v>
      </c>
      <c r="AH1733" s="58" t="e">
        <f t="shared" si="721"/>
        <v>#VALUE!</v>
      </c>
      <c r="AI1733" s="56">
        <f t="shared" si="722"/>
        <v>0</v>
      </c>
      <c r="AJ1733" s="56">
        <f t="shared" si="723"/>
        <v>0</v>
      </c>
      <c r="AK1733" s="56">
        <f t="shared" si="724"/>
        <v>0</v>
      </c>
      <c r="AL1733" s="56">
        <f t="shared" si="725"/>
        <v>0</v>
      </c>
      <c r="AM1733" s="56">
        <f t="shared" si="726"/>
        <v>0</v>
      </c>
      <c r="AN1733" s="56">
        <f t="shared" si="727"/>
        <v>0</v>
      </c>
      <c r="AO1733" s="89" t="str">
        <f t="shared" si="728"/>
        <v/>
      </c>
      <c r="AP1733" s="89" t="str">
        <f t="shared" si="729"/>
        <v>Left</v>
      </c>
    </row>
    <row r="1734" spans="15:42">
      <c r="O1734" s="55">
        <f t="shared" ref="O1734:O1797" si="734">IF(CONCATENATE(C1734,G1734)="NoH","CANNOT HAVE HEAD OF HOUSEHOLD ON PRE 2020 W4",AN1734)</f>
        <v>0</v>
      </c>
      <c r="P1734" s="56">
        <f t="shared" si="730"/>
        <v>0</v>
      </c>
      <c r="Q1734" s="57">
        <f>_xlfn.IFNA(VLOOKUP(E1734,'2026 W-4 Spreadsheet'!frequ,2,FALSE),0)</f>
        <v>0</v>
      </c>
      <c r="R1734" s="56">
        <f t="shared" ref="R1734:R1797" si="735">P1734*Q1734</f>
        <v>0</v>
      </c>
      <c r="S1734" s="56" t="str">
        <f t="shared" ref="S1734:S1797" si="736">IF(C1734="Yes",L1734,"")</f>
        <v/>
      </c>
      <c r="T1734" s="56" t="str">
        <f t="shared" ref="T1734:T1797" si="737">IF(C1734="Yes",R1734+S1734,"")</f>
        <v/>
      </c>
      <c r="U1734" s="56" t="str">
        <f t="shared" ref="U1734:U1797" si="738">IF(C1734="Yes",M1734,"")</f>
        <v/>
      </c>
      <c r="V1734" s="56" t="str">
        <f t="shared" ref="V1734:V1797" si="739">IF(C1734="Yes",IF(J1734="No",IF(G1734="M",12900,8600),0),"")</f>
        <v/>
      </c>
      <c r="W1734" s="56" t="str">
        <f t="shared" ref="W1734:W1797" si="740">IF(C1734="Yes",U1734+V1734,"")</f>
        <v/>
      </c>
      <c r="X1734" s="56" t="str">
        <f t="shared" ref="X1734:X1797" si="741">IF(C1734="Yes",IF(T1734-W1734&lt;0,0,T1734-W1734),"")</f>
        <v/>
      </c>
      <c r="Y1734" s="57" t="str">
        <f t="shared" ref="Y1734:Y1797" si="742">IF(C1734="No",H1734,"")</f>
        <v/>
      </c>
      <c r="Z1734" s="56" t="str">
        <f t="shared" ref="Z1734:Z1797" si="743">IF(C1734="No",Y1734*4300,"")</f>
        <v/>
      </c>
      <c r="AA1734" s="56" t="str">
        <f t="shared" ref="AA1734:AA1797" si="744">IF(C1734="No",IF(R1734-Z1734&lt;0,0,R1734-Z1734),"")</f>
        <v/>
      </c>
      <c r="AB1734" s="56" t="str">
        <f t="shared" ref="AB1734:AB1797" si="745">IF(C1734="Yes",X1734,AA1734)</f>
        <v/>
      </c>
      <c r="AC1734" s="56" t="b">
        <f t="shared" si="731"/>
        <v>0</v>
      </c>
      <c r="AD1734" s="58" t="b">
        <f t="shared" si="732"/>
        <v>0</v>
      </c>
      <c r="AE1734" s="59" t="b">
        <f t="shared" si="733"/>
        <v>0</v>
      </c>
      <c r="AF1734" s="56" t="e">
        <f t="shared" ref="AF1734:AF1797" si="746">AB1734-AC1734</f>
        <v>#VALUE!</v>
      </c>
      <c r="AG1734" s="56" t="e">
        <f t="shared" ref="AG1734:AG1797" si="747">AF1734*AE1734</f>
        <v>#VALUE!</v>
      </c>
      <c r="AH1734" s="58" t="e">
        <f t="shared" ref="AH1734:AH1797" si="748">AD1734+AG1734</f>
        <v>#VALUE!</v>
      </c>
      <c r="AI1734" s="56">
        <f t="shared" ref="AI1734:AI1797" si="749">IFERROR(AH1734/Q1734,0)</f>
        <v>0</v>
      </c>
      <c r="AJ1734" s="56">
        <f t="shared" ref="AJ1734:AJ1797" si="750">IF(C1734="Yes",K1734,0)</f>
        <v>0</v>
      </c>
      <c r="AK1734" s="56">
        <f t="shared" ref="AK1734:AK1797" si="751">IF(C1734="Yes",AJ1734/Q1734,0)</f>
        <v>0</v>
      </c>
      <c r="AL1734" s="56">
        <f t="shared" ref="AL1734:AL1797" si="752">IFERROR(IF(AI1734-AK1734&lt;0,0,AI1734-AK1734),"")</f>
        <v>0</v>
      </c>
      <c r="AM1734" s="56">
        <f t="shared" ref="AM1734:AM1797" si="753">IF(C1734="Yes",N1734,I1734)</f>
        <v>0</v>
      </c>
      <c r="AN1734" s="56">
        <f t="shared" ref="AN1734:AN1797" si="754">IFERROR(AL1734+AM1734,"")</f>
        <v>0</v>
      </c>
      <c r="AO1734" s="89" t="str">
        <f t="shared" ref="AO1734:AO1797" si="755">IF(G1734="S","Sing",IF(G1734="M","Marr",IF(G1734="H","Head","")))</f>
        <v/>
      </c>
      <c r="AP1734" s="89" t="str">
        <f t="shared" ref="AP1734:AP1797" si="756">IF(C1734="Yes",IF(J1734="Yes",CONCATENATE("Right",AO1734),CONCATENATE("Left",AO1734)),CONCATENATE("Left",AO1734))</f>
        <v>Left</v>
      </c>
    </row>
    <row r="1735" spans="15:42">
      <c r="O1735" s="55">
        <f t="shared" si="734"/>
        <v>0</v>
      </c>
      <c r="P1735" s="56">
        <f t="shared" si="730"/>
        <v>0</v>
      </c>
      <c r="Q1735" s="57">
        <f>_xlfn.IFNA(VLOOKUP(E1735,'2026 W-4 Spreadsheet'!frequ,2,FALSE),0)</f>
        <v>0</v>
      </c>
      <c r="R1735" s="56">
        <f t="shared" si="735"/>
        <v>0</v>
      </c>
      <c r="S1735" s="56" t="str">
        <f t="shared" si="736"/>
        <v/>
      </c>
      <c r="T1735" s="56" t="str">
        <f t="shared" si="737"/>
        <v/>
      </c>
      <c r="U1735" s="56" t="str">
        <f t="shared" si="738"/>
        <v/>
      </c>
      <c r="V1735" s="56" t="str">
        <f t="shared" si="739"/>
        <v/>
      </c>
      <c r="W1735" s="56" t="str">
        <f t="shared" si="740"/>
        <v/>
      </c>
      <c r="X1735" s="56" t="str">
        <f t="shared" si="741"/>
        <v/>
      </c>
      <c r="Y1735" s="57" t="str">
        <f t="shared" si="742"/>
        <v/>
      </c>
      <c r="Z1735" s="56" t="str">
        <f t="shared" si="743"/>
        <v/>
      </c>
      <c r="AA1735" s="56" t="str">
        <f t="shared" si="744"/>
        <v/>
      </c>
      <c r="AB1735" s="56" t="str">
        <f t="shared" si="745"/>
        <v/>
      </c>
      <c r="AC1735" s="56" t="b">
        <f t="shared" si="731"/>
        <v>0</v>
      </c>
      <c r="AD1735" s="58" t="b">
        <f t="shared" si="732"/>
        <v>0</v>
      </c>
      <c r="AE1735" s="59" t="b">
        <f t="shared" si="733"/>
        <v>0</v>
      </c>
      <c r="AF1735" s="56" t="e">
        <f t="shared" si="746"/>
        <v>#VALUE!</v>
      </c>
      <c r="AG1735" s="56" t="e">
        <f t="shared" si="747"/>
        <v>#VALUE!</v>
      </c>
      <c r="AH1735" s="58" t="e">
        <f t="shared" si="748"/>
        <v>#VALUE!</v>
      </c>
      <c r="AI1735" s="56">
        <f t="shared" si="749"/>
        <v>0</v>
      </c>
      <c r="AJ1735" s="56">
        <f t="shared" si="750"/>
        <v>0</v>
      </c>
      <c r="AK1735" s="56">
        <f t="shared" si="751"/>
        <v>0</v>
      </c>
      <c r="AL1735" s="56">
        <f t="shared" si="752"/>
        <v>0</v>
      </c>
      <c r="AM1735" s="56">
        <f t="shared" si="753"/>
        <v>0</v>
      </c>
      <c r="AN1735" s="56">
        <f t="shared" si="754"/>
        <v>0</v>
      </c>
      <c r="AO1735" s="89" t="str">
        <f t="shared" si="755"/>
        <v/>
      </c>
      <c r="AP1735" s="89" t="str">
        <f t="shared" si="756"/>
        <v>Left</v>
      </c>
    </row>
    <row r="1736" spans="15:42">
      <c r="O1736" s="55">
        <f t="shared" si="734"/>
        <v>0</v>
      </c>
      <c r="P1736" s="56">
        <f t="shared" si="730"/>
        <v>0</v>
      </c>
      <c r="Q1736" s="57">
        <f>_xlfn.IFNA(VLOOKUP(E1736,'2026 W-4 Spreadsheet'!frequ,2,FALSE),0)</f>
        <v>0</v>
      </c>
      <c r="R1736" s="56">
        <f t="shared" si="735"/>
        <v>0</v>
      </c>
      <c r="S1736" s="56" t="str">
        <f t="shared" si="736"/>
        <v/>
      </c>
      <c r="T1736" s="56" t="str">
        <f t="shared" si="737"/>
        <v/>
      </c>
      <c r="U1736" s="56" t="str">
        <f t="shared" si="738"/>
        <v/>
      </c>
      <c r="V1736" s="56" t="str">
        <f t="shared" si="739"/>
        <v/>
      </c>
      <c r="W1736" s="56" t="str">
        <f t="shared" si="740"/>
        <v/>
      </c>
      <c r="X1736" s="56" t="str">
        <f t="shared" si="741"/>
        <v/>
      </c>
      <c r="Y1736" s="57" t="str">
        <f t="shared" si="742"/>
        <v/>
      </c>
      <c r="Z1736" s="56" t="str">
        <f t="shared" si="743"/>
        <v/>
      </c>
      <c r="AA1736" s="56" t="str">
        <f t="shared" si="744"/>
        <v/>
      </c>
      <c r="AB1736" s="56" t="str">
        <f t="shared" si="745"/>
        <v/>
      </c>
      <c r="AC1736" s="56" t="b">
        <f t="shared" si="731"/>
        <v>0</v>
      </c>
      <c r="AD1736" s="58" t="b">
        <f t="shared" si="732"/>
        <v>0</v>
      </c>
      <c r="AE1736" s="59" t="b">
        <f t="shared" si="733"/>
        <v>0</v>
      </c>
      <c r="AF1736" s="56" t="e">
        <f t="shared" si="746"/>
        <v>#VALUE!</v>
      </c>
      <c r="AG1736" s="56" t="e">
        <f t="shared" si="747"/>
        <v>#VALUE!</v>
      </c>
      <c r="AH1736" s="58" t="e">
        <f t="shared" si="748"/>
        <v>#VALUE!</v>
      </c>
      <c r="AI1736" s="56">
        <f t="shared" si="749"/>
        <v>0</v>
      </c>
      <c r="AJ1736" s="56">
        <f t="shared" si="750"/>
        <v>0</v>
      </c>
      <c r="AK1736" s="56">
        <f t="shared" si="751"/>
        <v>0</v>
      </c>
      <c r="AL1736" s="56">
        <f t="shared" si="752"/>
        <v>0</v>
      </c>
      <c r="AM1736" s="56">
        <f t="shared" si="753"/>
        <v>0</v>
      </c>
      <c r="AN1736" s="56">
        <f t="shared" si="754"/>
        <v>0</v>
      </c>
      <c r="AO1736" s="89" t="str">
        <f t="shared" si="755"/>
        <v/>
      </c>
      <c r="AP1736" s="89" t="str">
        <f t="shared" si="756"/>
        <v>Left</v>
      </c>
    </row>
    <row r="1737" spans="15:42">
      <c r="O1737" s="55">
        <f t="shared" si="734"/>
        <v>0</v>
      </c>
      <c r="P1737" s="56">
        <f t="shared" si="730"/>
        <v>0</v>
      </c>
      <c r="Q1737" s="57">
        <f>_xlfn.IFNA(VLOOKUP(E1737,'2026 W-4 Spreadsheet'!frequ,2,FALSE),0)</f>
        <v>0</v>
      </c>
      <c r="R1737" s="56">
        <f t="shared" si="735"/>
        <v>0</v>
      </c>
      <c r="S1737" s="56" t="str">
        <f t="shared" si="736"/>
        <v/>
      </c>
      <c r="T1737" s="56" t="str">
        <f t="shared" si="737"/>
        <v/>
      </c>
      <c r="U1737" s="56" t="str">
        <f t="shared" si="738"/>
        <v/>
      </c>
      <c r="V1737" s="56" t="str">
        <f t="shared" si="739"/>
        <v/>
      </c>
      <c r="W1737" s="56" t="str">
        <f t="shared" si="740"/>
        <v/>
      </c>
      <c r="X1737" s="56" t="str">
        <f t="shared" si="741"/>
        <v/>
      </c>
      <c r="Y1737" s="57" t="str">
        <f t="shared" si="742"/>
        <v/>
      </c>
      <c r="Z1737" s="56" t="str">
        <f t="shared" si="743"/>
        <v/>
      </c>
      <c r="AA1737" s="56" t="str">
        <f t="shared" si="744"/>
        <v/>
      </c>
      <c r="AB1737" s="56" t="str">
        <f t="shared" si="745"/>
        <v/>
      </c>
      <c r="AC1737" s="56" t="b">
        <f t="shared" si="731"/>
        <v>0</v>
      </c>
      <c r="AD1737" s="58" t="b">
        <f t="shared" si="732"/>
        <v>0</v>
      </c>
      <c r="AE1737" s="59" t="b">
        <f t="shared" si="733"/>
        <v>0</v>
      </c>
      <c r="AF1737" s="56" t="e">
        <f t="shared" si="746"/>
        <v>#VALUE!</v>
      </c>
      <c r="AG1737" s="56" t="e">
        <f t="shared" si="747"/>
        <v>#VALUE!</v>
      </c>
      <c r="AH1737" s="58" t="e">
        <f t="shared" si="748"/>
        <v>#VALUE!</v>
      </c>
      <c r="AI1737" s="56">
        <f t="shared" si="749"/>
        <v>0</v>
      </c>
      <c r="AJ1737" s="56">
        <f t="shared" si="750"/>
        <v>0</v>
      </c>
      <c r="AK1737" s="56">
        <f t="shared" si="751"/>
        <v>0</v>
      </c>
      <c r="AL1737" s="56">
        <f t="shared" si="752"/>
        <v>0</v>
      </c>
      <c r="AM1737" s="56">
        <f t="shared" si="753"/>
        <v>0</v>
      </c>
      <c r="AN1737" s="56">
        <f t="shared" si="754"/>
        <v>0</v>
      </c>
      <c r="AO1737" s="89" t="str">
        <f t="shared" si="755"/>
        <v/>
      </c>
      <c r="AP1737" s="89" t="str">
        <f t="shared" si="756"/>
        <v>Left</v>
      </c>
    </row>
    <row r="1738" spans="15:42">
      <c r="O1738" s="55">
        <f t="shared" si="734"/>
        <v>0</v>
      </c>
      <c r="P1738" s="56">
        <f t="shared" si="730"/>
        <v>0</v>
      </c>
      <c r="Q1738" s="57">
        <f>_xlfn.IFNA(VLOOKUP(E1738,'2026 W-4 Spreadsheet'!frequ,2,FALSE),0)</f>
        <v>0</v>
      </c>
      <c r="R1738" s="56">
        <f t="shared" si="735"/>
        <v>0</v>
      </c>
      <c r="S1738" s="56" t="str">
        <f t="shared" si="736"/>
        <v/>
      </c>
      <c r="T1738" s="56" t="str">
        <f t="shared" si="737"/>
        <v/>
      </c>
      <c r="U1738" s="56" t="str">
        <f t="shared" si="738"/>
        <v/>
      </c>
      <c r="V1738" s="56" t="str">
        <f t="shared" si="739"/>
        <v/>
      </c>
      <c r="W1738" s="56" t="str">
        <f t="shared" si="740"/>
        <v/>
      </c>
      <c r="X1738" s="56" t="str">
        <f t="shared" si="741"/>
        <v/>
      </c>
      <c r="Y1738" s="57" t="str">
        <f t="shared" si="742"/>
        <v/>
      </c>
      <c r="Z1738" s="56" t="str">
        <f t="shared" si="743"/>
        <v/>
      </c>
      <c r="AA1738" s="56" t="str">
        <f t="shared" si="744"/>
        <v/>
      </c>
      <c r="AB1738" s="56" t="str">
        <f t="shared" si="745"/>
        <v/>
      </c>
      <c r="AC1738" s="56" t="b">
        <f t="shared" si="731"/>
        <v>0</v>
      </c>
      <c r="AD1738" s="58" t="b">
        <f t="shared" si="732"/>
        <v>0</v>
      </c>
      <c r="AE1738" s="59" t="b">
        <f t="shared" si="733"/>
        <v>0</v>
      </c>
      <c r="AF1738" s="56" t="e">
        <f t="shared" si="746"/>
        <v>#VALUE!</v>
      </c>
      <c r="AG1738" s="56" t="e">
        <f t="shared" si="747"/>
        <v>#VALUE!</v>
      </c>
      <c r="AH1738" s="58" t="e">
        <f t="shared" si="748"/>
        <v>#VALUE!</v>
      </c>
      <c r="AI1738" s="56">
        <f t="shared" si="749"/>
        <v>0</v>
      </c>
      <c r="AJ1738" s="56">
        <f t="shared" si="750"/>
        <v>0</v>
      </c>
      <c r="AK1738" s="56">
        <f t="shared" si="751"/>
        <v>0</v>
      </c>
      <c r="AL1738" s="56">
        <f t="shared" si="752"/>
        <v>0</v>
      </c>
      <c r="AM1738" s="56">
        <f t="shared" si="753"/>
        <v>0</v>
      </c>
      <c r="AN1738" s="56">
        <f t="shared" si="754"/>
        <v>0</v>
      </c>
      <c r="AO1738" s="89" t="str">
        <f t="shared" si="755"/>
        <v/>
      </c>
      <c r="AP1738" s="89" t="str">
        <f t="shared" si="756"/>
        <v>Left</v>
      </c>
    </row>
    <row r="1739" spans="15:42">
      <c r="O1739" s="55">
        <f t="shared" si="734"/>
        <v>0</v>
      </c>
      <c r="P1739" s="56">
        <f t="shared" si="730"/>
        <v>0</v>
      </c>
      <c r="Q1739" s="57">
        <f>_xlfn.IFNA(VLOOKUP(E1739,'2026 W-4 Spreadsheet'!frequ,2,FALSE),0)</f>
        <v>0</v>
      </c>
      <c r="R1739" s="56">
        <f t="shared" si="735"/>
        <v>0</v>
      </c>
      <c r="S1739" s="56" t="str">
        <f t="shared" si="736"/>
        <v/>
      </c>
      <c r="T1739" s="56" t="str">
        <f t="shared" si="737"/>
        <v/>
      </c>
      <c r="U1739" s="56" t="str">
        <f t="shared" si="738"/>
        <v/>
      </c>
      <c r="V1739" s="56" t="str">
        <f t="shared" si="739"/>
        <v/>
      </c>
      <c r="W1739" s="56" t="str">
        <f t="shared" si="740"/>
        <v/>
      </c>
      <c r="X1739" s="56" t="str">
        <f t="shared" si="741"/>
        <v/>
      </c>
      <c r="Y1739" s="57" t="str">
        <f t="shared" si="742"/>
        <v/>
      </c>
      <c r="Z1739" s="56" t="str">
        <f t="shared" si="743"/>
        <v/>
      </c>
      <c r="AA1739" s="56" t="str">
        <f t="shared" si="744"/>
        <v/>
      </c>
      <c r="AB1739" s="56" t="str">
        <f t="shared" si="745"/>
        <v/>
      </c>
      <c r="AC1739" s="56" t="b">
        <f t="shared" si="731"/>
        <v>0</v>
      </c>
      <c r="AD1739" s="58" t="b">
        <f t="shared" si="732"/>
        <v>0</v>
      </c>
      <c r="AE1739" s="59" t="b">
        <f t="shared" si="733"/>
        <v>0</v>
      </c>
      <c r="AF1739" s="56" t="e">
        <f t="shared" si="746"/>
        <v>#VALUE!</v>
      </c>
      <c r="AG1739" s="56" t="e">
        <f t="shared" si="747"/>
        <v>#VALUE!</v>
      </c>
      <c r="AH1739" s="58" t="e">
        <f t="shared" si="748"/>
        <v>#VALUE!</v>
      </c>
      <c r="AI1739" s="56">
        <f t="shared" si="749"/>
        <v>0</v>
      </c>
      <c r="AJ1739" s="56">
        <f t="shared" si="750"/>
        <v>0</v>
      </c>
      <c r="AK1739" s="56">
        <f t="shared" si="751"/>
        <v>0</v>
      </c>
      <c r="AL1739" s="56">
        <f t="shared" si="752"/>
        <v>0</v>
      </c>
      <c r="AM1739" s="56">
        <f t="shared" si="753"/>
        <v>0</v>
      </c>
      <c r="AN1739" s="56">
        <f t="shared" si="754"/>
        <v>0</v>
      </c>
      <c r="AO1739" s="89" t="str">
        <f t="shared" si="755"/>
        <v/>
      </c>
      <c r="AP1739" s="89" t="str">
        <f t="shared" si="756"/>
        <v>Left</v>
      </c>
    </row>
    <row r="1740" spans="15:42">
      <c r="O1740" s="55">
        <f t="shared" si="734"/>
        <v>0</v>
      </c>
      <c r="P1740" s="56">
        <f t="shared" si="730"/>
        <v>0</v>
      </c>
      <c r="Q1740" s="57">
        <f>_xlfn.IFNA(VLOOKUP(E1740,'2026 W-4 Spreadsheet'!frequ,2,FALSE),0)</f>
        <v>0</v>
      </c>
      <c r="R1740" s="56">
        <f t="shared" si="735"/>
        <v>0</v>
      </c>
      <c r="S1740" s="56" t="str">
        <f t="shared" si="736"/>
        <v/>
      </c>
      <c r="T1740" s="56" t="str">
        <f t="shared" si="737"/>
        <v/>
      </c>
      <c r="U1740" s="56" t="str">
        <f t="shared" si="738"/>
        <v/>
      </c>
      <c r="V1740" s="56" t="str">
        <f t="shared" si="739"/>
        <v/>
      </c>
      <c r="W1740" s="56" t="str">
        <f t="shared" si="740"/>
        <v/>
      </c>
      <c r="X1740" s="56" t="str">
        <f t="shared" si="741"/>
        <v/>
      </c>
      <c r="Y1740" s="57" t="str">
        <f t="shared" si="742"/>
        <v/>
      </c>
      <c r="Z1740" s="56" t="str">
        <f t="shared" si="743"/>
        <v/>
      </c>
      <c r="AA1740" s="56" t="str">
        <f t="shared" si="744"/>
        <v/>
      </c>
      <c r="AB1740" s="56" t="str">
        <f t="shared" si="745"/>
        <v/>
      </c>
      <c r="AC1740" s="56" t="b">
        <f t="shared" si="731"/>
        <v>0</v>
      </c>
      <c r="AD1740" s="58" t="b">
        <f t="shared" si="732"/>
        <v>0</v>
      </c>
      <c r="AE1740" s="59" t="b">
        <f t="shared" si="733"/>
        <v>0</v>
      </c>
      <c r="AF1740" s="56" t="e">
        <f t="shared" si="746"/>
        <v>#VALUE!</v>
      </c>
      <c r="AG1740" s="56" t="e">
        <f t="shared" si="747"/>
        <v>#VALUE!</v>
      </c>
      <c r="AH1740" s="58" t="e">
        <f t="shared" si="748"/>
        <v>#VALUE!</v>
      </c>
      <c r="AI1740" s="56">
        <f t="shared" si="749"/>
        <v>0</v>
      </c>
      <c r="AJ1740" s="56">
        <f t="shared" si="750"/>
        <v>0</v>
      </c>
      <c r="AK1740" s="56">
        <f t="shared" si="751"/>
        <v>0</v>
      </c>
      <c r="AL1740" s="56">
        <f t="shared" si="752"/>
        <v>0</v>
      </c>
      <c r="AM1740" s="56">
        <f t="shared" si="753"/>
        <v>0</v>
      </c>
      <c r="AN1740" s="56">
        <f t="shared" si="754"/>
        <v>0</v>
      </c>
      <c r="AO1740" s="89" t="str">
        <f t="shared" si="755"/>
        <v/>
      </c>
      <c r="AP1740" s="89" t="str">
        <f t="shared" si="756"/>
        <v>Left</v>
      </c>
    </row>
    <row r="1741" spans="15:42">
      <c r="O1741" s="55">
        <f t="shared" si="734"/>
        <v>0</v>
      </c>
      <c r="P1741" s="56">
        <f t="shared" si="730"/>
        <v>0</v>
      </c>
      <c r="Q1741" s="57">
        <f>_xlfn.IFNA(VLOOKUP(E1741,'2026 W-4 Spreadsheet'!frequ,2,FALSE),0)</f>
        <v>0</v>
      </c>
      <c r="R1741" s="56">
        <f t="shared" si="735"/>
        <v>0</v>
      </c>
      <c r="S1741" s="56" t="str">
        <f t="shared" si="736"/>
        <v/>
      </c>
      <c r="T1741" s="56" t="str">
        <f t="shared" si="737"/>
        <v/>
      </c>
      <c r="U1741" s="56" t="str">
        <f t="shared" si="738"/>
        <v/>
      </c>
      <c r="V1741" s="56" t="str">
        <f t="shared" si="739"/>
        <v/>
      </c>
      <c r="W1741" s="56" t="str">
        <f t="shared" si="740"/>
        <v/>
      </c>
      <c r="X1741" s="56" t="str">
        <f t="shared" si="741"/>
        <v/>
      </c>
      <c r="Y1741" s="57" t="str">
        <f t="shared" si="742"/>
        <v/>
      </c>
      <c r="Z1741" s="56" t="str">
        <f t="shared" si="743"/>
        <v/>
      </c>
      <c r="AA1741" s="56" t="str">
        <f t="shared" si="744"/>
        <v/>
      </c>
      <c r="AB1741" s="56" t="str">
        <f t="shared" si="745"/>
        <v/>
      </c>
      <c r="AC1741" s="56" t="b">
        <f t="shared" si="731"/>
        <v>0</v>
      </c>
      <c r="AD1741" s="58" t="b">
        <f t="shared" si="732"/>
        <v>0</v>
      </c>
      <c r="AE1741" s="59" t="b">
        <f t="shared" si="733"/>
        <v>0</v>
      </c>
      <c r="AF1741" s="56" t="e">
        <f t="shared" si="746"/>
        <v>#VALUE!</v>
      </c>
      <c r="AG1741" s="56" t="e">
        <f t="shared" si="747"/>
        <v>#VALUE!</v>
      </c>
      <c r="AH1741" s="58" t="e">
        <f t="shared" si="748"/>
        <v>#VALUE!</v>
      </c>
      <c r="AI1741" s="56">
        <f t="shared" si="749"/>
        <v>0</v>
      </c>
      <c r="AJ1741" s="56">
        <f t="shared" si="750"/>
        <v>0</v>
      </c>
      <c r="AK1741" s="56">
        <f t="shared" si="751"/>
        <v>0</v>
      </c>
      <c r="AL1741" s="56">
        <f t="shared" si="752"/>
        <v>0</v>
      </c>
      <c r="AM1741" s="56">
        <f t="shared" si="753"/>
        <v>0</v>
      </c>
      <c r="AN1741" s="56">
        <f t="shared" si="754"/>
        <v>0</v>
      </c>
      <c r="AO1741" s="89" t="str">
        <f t="shared" si="755"/>
        <v/>
      </c>
      <c r="AP1741" s="89" t="str">
        <f t="shared" si="756"/>
        <v>Left</v>
      </c>
    </row>
    <row r="1742" spans="15:42">
      <c r="O1742" s="55">
        <f t="shared" si="734"/>
        <v>0</v>
      </c>
      <c r="P1742" s="56">
        <f t="shared" si="730"/>
        <v>0</v>
      </c>
      <c r="Q1742" s="57">
        <f>_xlfn.IFNA(VLOOKUP(E1742,'2026 W-4 Spreadsheet'!frequ,2,FALSE),0)</f>
        <v>0</v>
      </c>
      <c r="R1742" s="56">
        <f t="shared" si="735"/>
        <v>0</v>
      </c>
      <c r="S1742" s="56" t="str">
        <f t="shared" si="736"/>
        <v/>
      </c>
      <c r="T1742" s="56" t="str">
        <f t="shared" si="737"/>
        <v/>
      </c>
      <c r="U1742" s="56" t="str">
        <f t="shared" si="738"/>
        <v/>
      </c>
      <c r="V1742" s="56" t="str">
        <f t="shared" si="739"/>
        <v/>
      </c>
      <c r="W1742" s="56" t="str">
        <f t="shared" si="740"/>
        <v/>
      </c>
      <c r="X1742" s="56" t="str">
        <f t="shared" si="741"/>
        <v/>
      </c>
      <c r="Y1742" s="57" t="str">
        <f t="shared" si="742"/>
        <v/>
      </c>
      <c r="Z1742" s="56" t="str">
        <f t="shared" si="743"/>
        <v/>
      </c>
      <c r="AA1742" s="56" t="str">
        <f t="shared" si="744"/>
        <v/>
      </c>
      <c r="AB1742" s="56" t="str">
        <f t="shared" si="745"/>
        <v/>
      </c>
      <c r="AC1742" s="56" t="b">
        <f t="shared" si="731"/>
        <v>0</v>
      </c>
      <c r="AD1742" s="58" t="b">
        <f t="shared" si="732"/>
        <v>0</v>
      </c>
      <c r="AE1742" s="59" t="b">
        <f t="shared" si="733"/>
        <v>0</v>
      </c>
      <c r="AF1742" s="56" t="e">
        <f t="shared" si="746"/>
        <v>#VALUE!</v>
      </c>
      <c r="AG1742" s="56" t="e">
        <f t="shared" si="747"/>
        <v>#VALUE!</v>
      </c>
      <c r="AH1742" s="58" t="e">
        <f t="shared" si="748"/>
        <v>#VALUE!</v>
      </c>
      <c r="AI1742" s="56">
        <f t="shared" si="749"/>
        <v>0</v>
      </c>
      <c r="AJ1742" s="56">
        <f t="shared" si="750"/>
        <v>0</v>
      </c>
      <c r="AK1742" s="56">
        <f t="shared" si="751"/>
        <v>0</v>
      </c>
      <c r="AL1742" s="56">
        <f t="shared" si="752"/>
        <v>0</v>
      </c>
      <c r="AM1742" s="56">
        <f t="shared" si="753"/>
        <v>0</v>
      </c>
      <c r="AN1742" s="56">
        <f t="shared" si="754"/>
        <v>0</v>
      </c>
      <c r="AO1742" s="89" t="str">
        <f t="shared" si="755"/>
        <v/>
      </c>
      <c r="AP1742" s="89" t="str">
        <f t="shared" si="756"/>
        <v>Left</v>
      </c>
    </row>
    <row r="1743" spans="15:42">
      <c r="O1743" s="55">
        <f t="shared" si="734"/>
        <v>0</v>
      </c>
      <c r="P1743" s="56">
        <f t="shared" si="730"/>
        <v>0</v>
      </c>
      <c r="Q1743" s="57">
        <f>_xlfn.IFNA(VLOOKUP(E1743,'2026 W-4 Spreadsheet'!frequ,2,FALSE),0)</f>
        <v>0</v>
      </c>
      <c r="R1743" s="56">
        <f t="shared" si="735"/>
        <v>0</v>
      </c>
      <c r="S1743" s="56" t="str">
        <f t="shared" si="736"/>
        <v/>
      </c>
      <c r="T1743" s="56" t="str">
        <f t="shared" si="737"/>
        <v/>
      </c>
      <c r="U1743" s="56" t="str">
        <f t="shared" si="738"/>
        <v/>
      </c>
      <c r="V1743" s="56" t="str">
        <f t="shared" si="739"/>
        <v/>
      </c>
      <c r="W1743" s="56" t="str">
        <f t="shared" si="740"/>
        <v/>
      </c>
      <c r="X1743" s="56" t="str">
        <f t="shared" si="741"/>
        <v/>
      </c>
      <c r="Y1743" s="57" t="str">
        <f t="shared" si="742"/>
        <v/>
      </c>
      <c r="Z1743" s="56" t="str">
        <f t="shared" si="743"/>
        <v/>
      </c>
      <c r="AA1743" s="56" t="str">
        <f t="shared" si="744"/>
        <v/>
      </c>
      <c r="AB1743" s="56" t="str">
        <f t="shared" si="745"/>
        <v/>
      </c>
      <c r="AC1743" s="56" t="b">
        <f t="shared" si="731"/>
        <v>0</v>
      </c>
      <c r="AD1743" s="58" t="b">
        <f t="shared" si="732"/>
        <v>0</v>
      </c>
      <c r="AE1743" s="59" t="b">
        <f t="shared" si="733"/>
        <v>0</v>
      </c>
      <c r="AF1743" s="56" t="e">
        <f t="shared" si="746"/>
        <v>#VALUE!</v>
      </c>
      <c r="AG1743" s="56" t="e">
        <f t="shared" si="747"/>
        <v>#VALUE!</v>
      </c>
      <c r="AH1743" s="58" t="e">
        <f t="shared" si="748"/>
        <v>#VALUE!</v>
      </c>
      <c r="AI1743" s="56">
        <f t="shared" si="749"/>
        <v>0</v>
      </c>
      <c r="AJ1743" s="56">
        <f t="shared" si="750"/>
        <v>0</v>
      </c>
      <c r="AK1743" s="56">
        <f t="shared" si="751"/>
        <v>0</v>
      </c>
      <c r="AL1743" s="56">
        <f t="shared" si="752"/>
        <v>0</v>
      </c>
      <c r="AM1743" s="56">
        <f t="shared" si="753"/>
        <v>0</v>
      </c>
      <c r="AN1743" s="56">
        <f t="shared" si="754"/>
        <v>0</v>
      </c>
      <c r="AO1743" s="89" t="str">
        <f t="shared" si="755"/>
        <v/>
      </c>
      <c r="AP1743" s="89" t="str">
        <f t="shared" si="756"/>
        <v>Left</v>
      </c>
    </row>
    <row r="1744" spans="15:42">
      <c r="O1744" s="55">
        <f t="shared" si="734"/>
        <v>0</v>
      </c>
      <c r="P1744" s="56">
        <f t="shared" si="730"/>
        <v>0</v>
      </c>
      <c r="Q1744" s="57">
        <f>_xlfn.IFNA(VLOOKUP(E1744,'2026 W-4 Spreadsheet'!frequ,2,FALSE),0)</f>
        <v>0</v>
      </c>
      <c r="R1744" s="56">
        <f t="shared" si="735"/>
        <v>0</v>
      </c>
      <c r="S1744" s="56" t="str">
        <f t="shared" si="736"/>
        <v/>
      </c>
      <c r="T1744" s="56" t="str">
        <f t="shared" si="737"/>
        <v/>
      </c>
      <c r="U1744" s="56" t="str">
        <f t="shared" si="738"/>
        <v/>
      </c>
      <c r="V1744" s="56" t="str">
        <f t="shared" si="739"/>
        <v/>
      </c>
      <c r="W1744" s="56" t="str">
        <f t="shared" si="740"/>
        <v/>
      </c>
      <c r="X1744" s="56" t="str">
        <f t="shared" si="741"/>
        <v/>
      </c>
      <c r="Y1744" s="57" t="str">
        <f t="shared" si="742"/>
        <v/>
      </c>
      <c r="Z1744" s="56" t="str">
        <f t="shared" si="743"/>
        <v/>
      </c>
      <c r="AA1744" s="56" t="str">
        <f t="shared" si="744"/>
        <v/>
      </c>
      <c r="AB1744" s="56" t="str">
        <f t="shared" si="745"/>
        <v/>
      </c>
      <c r="AC1744" s="56" t="b">
        <f t="shared" si="731"/>
        <v>0</v>
      </c>
      <c r="AD1744" s="58" t="b">
        <f t="shared" si="732"/>
        <v>0</v>
      </c>
      <c r="AE1744" s="59" t="b">
        <f t="shared" si="733"/>
        <v>0</v>
      </c>
      <c r="AF1744" s="56" t="e">
        <f t="shared" si="746"/>
        <v>#VALUE!</v>
      </c>
      <c r="AG1744" s="56" t="e">
        <f t="shared" si="747"/>
        <v>#VALUE!</v>
      </c>
      <c r="AH1744" s="58" t="e">
        <f t="shared" si="748"/>
        <v>#VALUE!</v>
      </c>
      <c r="AI1744" s="56">
        <f t="shared" si="749"/>
        <v>0</v>
      </c>
      <c r="AJ1744" s="56">
        <f t="shared" si="750"/>
        <v>0</v>
      </c>
      <c r="AK1744" s="56">
        <f t="shared" si="751"/>
        <v>0</v>
      </c>
      <c r="AL1744" s="56">
        <f t="shared" si="752"/>
        <v>0</v>
      </c>
      <c r="AM1744" s="56">
        <f t="shared" si="753"/>
        <v>0</v>
      </c>
      <c r="AN1744" s="56">
        <f t="shared" si="754"/>
        <v>0</v>
      </c>
      <c r="AO1744" s="89" t="str">
        <f t="shared" si="755"/>
        <v/>
      </c>
      <c r="AP1744" s="89" t="str">
        <f t="shared" si="756"/>
        <v>Left</v>
      </c>
    </row>
    <row r="1745" spans="15:42">
      <c r="O1745" s="55">
        <f t="shared" si="734"/>
        <v>0</v>
      </c>
      <c r="P1745" s="56">
        <f t="shared" si="730"/>
        <v>0</v>
      </c>
      <c r="Q1745" s="57">
        <f>_xlfn.IFNA(VLOOKUP(E1745,'2026 W-4 Spreadsheet'!frequ,2,FALSE),0)</f>
        <v>0</v>
      </c>
      <c r="R1745" s="56">
        <f t="shared" si="735"/>
        <v>0</v>
      </c>
      <c r="S1745" s="56" t="str">
        <f t="shared" si="736"/>
        <v/>
      </c>
      <c r="T1745" s="56" t="str">
        <f t="shared" si="737"/>
        <v/>
      </c>
      <c r="U1745" s="56" t="str">
        <f t="shared" si="738"/>
        <v/>
      </c>
      <c r="V1745" s="56" t="str">
        <f t="shared" si="739"/>
        <v/>
      </c>
      <c r="W1745" s="56" t="str">
        <f t="shared" si="740"/>
        <v/>
      </c>
      <c r="X1745" s="56" t="str">
        <f t="shared" si="741"/>
        <v/>
      </c>
      <c r="Y1745" s="57" t="str">
        <f t="shared" si="742"/>
        <v/>
      </c>
      <c r="Z1745" s="56" t="str">
        <f t="shared" si="743"/>
        <v/>
      </c>
      <c r="AA1745" s="56" t="str">
        <f t="shared" si="744"/>
        <v/>
      </c>
      <c r="AB1745" s="56" t="str">
        <f t="shared" si="745"/>
        <v/>
      </c>
      <c r="AC1745" s="56" t="b">
        <f t="shared" si="731"/>
        <v>0</v>
      </c>
      <c r="AD1745" s="58" t="b">
        <f t="shared" si="732"/>
        <v>0</v>
      </c>
      <c r="AE1745" s="59" t="b">
        <f t="shared" si="733"/>
        <v>0</v>
      </c>
      <c r="AF1745" s="56" t="e">
        <f t="shared" si="746"/>
        <v>#VALUE!</v>
      </c>
      <c r="AG1745" s="56" t="e">
        <f t="shared" si="747"/>
        <v>#VALUE!</v>
      </c>
      <c r="AH1745" s="58" t="e">
        <f t="shared" si="748"/>
        <v>#VALUE!</v>
      </c>
      <c r="AI1745" s="56">
        <f t="shared" si="749"/>
        <v>0</v>
      </c>
      <c r="AJ1745" s="56">
        <f t="shared" si="750"/>
        <v>0</v>
      </c>
      <c r="AK1745" s="56">
        <f t="shared" si="751"/>
        <v>0</v>
      </c>
      <c r="AL1745" s="56">
        <f t="shared" si="752"/>
        <v>0</v>
      </c>
      <c r="AM1745" s="56">
        <f t="shared" si="753"/>
        <v>0</v>
      </c>
      <c r="AN1745" s="56">
        <f t="shared" si="754"/>
        <v>0</v>
      </c>
      <c r="AO1745" s="89" t="str">
        <f t="shared" si="755"/>
        <v/>
      </c>
      <c r="AP1745" s="89" t="str">
        <f t="shared" si="756"/>
        <v>Left</v>
      </c>
    </row>
    <row r="1746" spans="15:42">
      <c r="O1746" s="55">
        <f t="shared" si="734"/>
        <v>0</v>
      </c>
      <c r="P1746" s="56">
        <f t="shared" si="730"/>
        <v>0</v>
      </c>
      <c r="Q1746" s="57">
        <f>_xlfn.IFNA(VLOOKUP(E1746,'2026 W-4 Spreadsheet'!frequ,2,FALSE),0)</f>
        <v>0</v>
      </c>
      <c r="R1746" s="56">
        <f t="shared" si="735"/>
        <v>0</v>
      </c>
      <c r="S1746" s="56" t="str">
        <f t="shared" si="736"/>
        <v/>
      </c>
      <c r="T1746" s="56" t="str">
        <f t="shared" si="737"/>
        <v/>
      </c>
      <c r="U1746" s="56" t="str">
        <f t="shared" si="738"/>
        <v/>
      </c>
      <c r="V1746" s="56" t="str">
        <f t="shared" si="739"/>
        <v/>
      </c>
      <c r="W1746" s="56" t="str">
        <f t="shared" si="740"/>
        <v/>
      </c>
      <c r="X1746" s="56" t="str">
        <f t="shared" si="741"/>
        <v/>
      </c>
      <c r="Y1746" s="57" t="str">
        <f t="shared" si="742"/>
        <v/>
      </c>
      <c r="Z1746" s="56" t="str">
        <f t="shared" si="743"/>
        <v/>
      </c>
      <c r="AA1746" s="56" t="str">
        <f t="shared" si="744"/>
        <v/>
      </c>
      <c r="AB1746" s="56" t="str">
        <f t="shared" si="745"/>
        <v/>
      </c>
      <c r="AC1746" s="56" t="b">
        <f t="shared" si="731"/>
        <v>0</v>
      </c>
      <c r="AD1746" s="58" t="b">
        <f t="shared" si="732"/>
        <v>0</v>
      </c>
      <c r="AE1746" s="59" t="b">
        <f t="shared" si="733"/>
        <v>0</v>
      </c>
      <c r="AF1746" s="56" t="e">
        <f t="shared" si="746"/>
        <v>#VALUE!</v>
      </c>
      <c r="AG1746" s="56" t="e">
        <f t="shared" si="747"/>
        <v>#VALUE!</v>
      </c>
      <c r="AH1746" s="58" t="e">
        <f t="shared" si="748"/>
        <v>#VALUE!</v>
      </c>
      <c r="AI1746" s="56">
        <f t="shared" si="749"/>
        <v>0</v>
      </c>
      <c r="AJ1746" s="56">
        <f t="shared" si="750"/>
        <v>0</v>
      </c>
      <c r="AK1746" s="56">
        <f t="shared" si="751"/>
        <v>0</v>
      </c>
      <c r="AL1746" s="56">
        <f t="shared" si="752"/>
        <v>0</v>
      </c>
      <c r="AM1746" s="56">
        <f t="shared" si="753"/>
        <v>0</v>
      </c>
      <c r="AN1746" s="56">
        <f t="shared" si="754"/>
        <v>0</v>
      </c>
      <c r="AO1746" s="89" t="str">
        <f t="shared" si="755"/>
        <v/>
      </c>
      <c r="AP1746" s="89" t="str">
        <f t="shared" si="756"/>
        <v>Left</v>
      </c>
    </row>
    <row r="1747" spans="15:42">
      <c r="O1747" s="55">
        <f t="shared" si="734"/>
        <v>0</v>
      </c>
      <c r="P1747" s="56">
        <f t="shared" si="730"/>
        <v>0</v>
      </c>
      <c r="Q1747" s="57">
        <f>_xlfn.IFNA(VLOOKUP(E1747,'2026 W-4 Spreadsheet'!frequ,2,FALSE),0)</f>
        <v>0</v>
      </c>
      <c r="R1747" s="56">
        <f t="shared" si="735"/>
        <v>0</v>
      </c>
      <c r="S1747" s="56" t="str">
        <f t="shared" si="736"/>
        <v/>
      </c>
      <c r="T1747" s="56" t="str">
        <f t="shared" si="737"/>
        <v/>
      </c>
      <c r="U1747" s="56" t="str">
        <f t="shared" si="738"/>
        <v/>
      </c>
      <c r="V1747" s="56" t="str">
        <f t="shared" si="739"/>
        <v/>
      </c>
      <c r="W1747" s="56" t="str">
        <f t="shared" si="740"/>
        <v/>
      </c>
      <c r="X1747" s="56" t="str">
        <f t="shared" si="741"/>
        <v/>
      </c>
      <c r="Y1747" s="57" t="str">
        <f t="shared" si="742"/>
        <v/>
      </c>
      <c r="Z1747" s="56" t="str">
        <f t="shared" si="743"/>
        <v/>
      </c>
      <c r="AA1747" s="56" t="str">
        <f t="shared" si="744"/>
        <v/>
      </c>
      <c r="AB1747" s="56" t="str">
        <f t="shared" si="745"/>
        <v/>
      </c>
      <c r="AC1747" s="56" t="b">
        <f t="shared" si="731"/>
        <v>0</v>
      </c>
      <c r="AD1747" s="58" t="b">
        <f t="shared" si="732"/>
        <v>0</v>
      </c>
      <c r="AE1747" s="59" t="b">
        <f t="shared" si="733"/>
        <v>0</v>
      </c>
      <c r="AF1747" s="56" t="e">
        <f t="shared" si="746"/>
        <v>#VALUE!</v>
      </c>
      <c r="AG1747" s="56" t="e">
        <f t="shared" si="747"/>
        <v>#VALUE!</v>
      </c>
      <c r="AH1747" s="58" t="e">
        <f t="shared" si="748"/>
        <v>#VALUE!</v>
      </c>
      <c r="AI1747" s="56">
        <f t="shared" si="749"/>
        <v>0</v>
      </c>
      <c r="AJ1747" s="56">
        <f t="shared" si="750"/>
        <v>0</v>
      </c>
      <c r="AK1747" s="56">
        <f t="shared" si="751"/>
        <v>0</v>
      </c>
      <c r="AL1747" s="56">
        <f t="shared" si="752"/>
        <v>0</v>
      </c>
      <c r="AM1747" s="56">
        <f t="shared" si="753"/>
        <v>0</v>
      </c>
      <c r="AN1747" s="56">
        <f t="shared" si="754"/>
        <v>0</v>
      </c>
      <c r="AO1747" s="89" t="str">
        <f t="shared" si="755"/>
        <v/>
      </c>
      <c r="AP1747" s="89" t="str">
        <f t="shared" si="756"/>
        <v>Left</v>
      </c>
    </row>
    <row r="1748" spans="15:42">
      <c r="O1748" s="55">
        <f t="shared" si="734"/>
        <v>0</v>
      </c>
      <c r="P1748" s="56">
        <f t="shared" si="730"/>
        <v>0</v>
      </c>
      <c r="Q1748" s="57">
        <f>_xlfn.IFNA(VLOOKUP(E1748,'2026 W-4 Spreadsheet'!frequ,2,FALSE),0)</f>
        <v>0</v>
      </c>
      <c r="R1748" s="56">
        <f t="shared" si="735"/>
        <v>0</v>
      </c>
      <c r="S1748" s="56" t="str">
        <f t="shared" si="736"/>
        <v/>
      </c>
      <c r="T1748" s="56" t="str">
        <f t="shared" si="737"/>
        <v/>
      </c>
      <c r="U1748" s="56" t="str">
        <f t="shared" si="738"/>
        <v/>
      </c>
      <c r="V1748" s="56" t="str">
        <f t="shared" si="739"/>
        <v/>
      </c>
      <c r="W1748" s="56" t="str">
        <f t="shared" si="740"/>
        <v/>
      </c>
      <c r="X1748" s="56" t="str">
        <f t="shared" si="741"/>
        <v/>
      </c>
      <c r="Y1748" s="57" t="str">
        <f t="shared" si="742"/>
        <v/>
      </c>
      <c r="Z1748" s="56" t="str">
        <f t="shared" si="743"/>
        <v/>
      </c>
      <c r="AA1748" s="56" t="str">
        <f t="shared" si="744"/>
        <v/>
      </c>
      <c r="AB1748" s="56" t="str">
        <f t="shared" si="745"/>
        <v/>
      </c>
      <c r="AC1748" s="56" t="b">
        <f t="shared" si="731"/>
        <v>0</v>
      </c>
      <c r="AD1748" s="58" t="b">
        <f t="shared" si="732"/>
        <v>0</v>
      </c>
      <c r="AE1748" s="59" t="b">
        <f t="shared" si="733"/>
        <v>0</v>
      </c>
      <c r="AF1748" s="56" t="e">
        <f t="shared" si="746"/>
        <v>#VALUE!</v>
      </c>
      <c r="AG1748" s="56" t="e">
        <f t="shared" si="747"/>
        <v>#VALUE!</v>
      </c>
      <c r="AH1748" s="58" t="e">
        <f t="shared" si="748"/>
        <v>#VALUE!</v>
      </c>
      <c r="AI1748" s="56">
        <f t="shared" si="749"/>
        <v>0</v>
      </c>
      <c r="AJ1748" s="56">
        <f t="shared" si="750"/>
        <v>0</v>
      </c>
      <c r="AK1748" s="56">
        <f t="shared" si="751"/>
        <v>0</v>
      </c>
      <c r="AL1748" s="56">
        <f t="shared" si="752"/>
        <v>0</v>
      </c>
      <c r="AM1748" s="56">
        <f t="shared" si="753"/>
        <v>0</v>
      </c>
      <c r="AN1748" s="56">
        <f t="shared" si="754"/>
        <v>0</v>
      </c>
      <c r="AO1748" s="89" t="str">
        <f t="shared" si="755"/>
        <v/>
      </c>
      <c r="AP1748" s="89" t="str">
        <f t="shared" si="756"/>
        <v>Left</v>
      </c>
    </row>
    <row r="1749" spans="15:42">
      <c r="O1749" s="55">
        <f t="shared" si="734"/>
        <v>0</v>
      </c>
      <c r="P1749" s="56">
        <f t="shared" si="730"/>
        <v>0</v>
      </c>
      <c r="Q1749" s="57">
        <f>_xlfn.IFNA(VLOOKUP(E1749,'2026 W-4 Spreadsheet'!frequ,2,FALSE),0)</f>
        <v>0</v>
      </c>
      <c r="R1749" s="56">
        <f t="shared" si="735"/>
        <v>0</v>
      </c>
      <c r="S1749" s="56" t="str">
        <f t="shared" si="736"/>
        <v/>
      </c>
      <c r="T1749" s="56" t="str">
        <f t="shared" si="737"/>
        <v/>
      </c>
      <c r="U1749" s="56" t="str">
        <f t="shared" si="738"/>
        <v/>
      </c>
      <c r="V1749" s="56" t="str">
        <f t="shared" si="739"/>
        <v/>
      </c>
      <c r="W1749" s="56" t="str">
        <f t="shared" si="740"/>
        <v/>
      </c>
      <c r="X1749" s="56" t="str">
        <f t="shared" si="741"/>
        <v/>
      </c>
      <c r="Y1749" s="57" t="str">
        <f t="shared" si="742"/>
        <v/>
      </c>
      <c r="Z1749" s="56" t="str">
        <f t="shared" si="743"/>
        <v/>
      </c>
      <c r="AA1749" s="56" t="str">
        <f t="shared" si="744"/>
        <v/>
      </c>
      <c r="AB1749" s="56" t="str">
        <f t="shared" si="745"/>
        <v/>
      </c>
      <c r="AC1749" s="56" t="b">
        <f t="shared" si="731"/>
        <v>0</v>
      </c>
      <c r="AD1749" s="58" t="b">
        <f t="shared" si="732"/>
        <v>0</v>
      </c>
      <c r="AE1749" s="59" t="b">
        <f t="shared" si="733"/>
        <v>0</v>
      </c>
      <c r="AF1749" s="56" t="e">
        <f t="shared" si="746"/>
        <v>#VALUE!</v>
      </c>
      <c r="AG1749" s="56" t="e">
        <f t="shared" si="747"/>
        <v>#VALUE!</v>
      </c>
      <c r="AH1749" s="58" t="e">
        <f t="shared" si="748"/>
        <v>#VALUE!</v>
      </c>
      <c r="AI1749" s="56">
        <f t="shared" si="749"/>
        <v>0</v>
      </c>
      <c r="AJ1749" s="56">
        <f t="shared" si="750"/>
        <v>0</v>
      </c>
      <c r="AK1749" s="56">
        <f t="shared" si="751"/>
        <v>0</v>
      </c>
      <c r="AL1749" s="56">
        <f t="shared" si="752"/>
        <v>0</v>
      </c>
      <c r="AM1749" s="56">
        <f t="shared" si="753"/>
        <v>0</v>
      </c>
      <c r="AN1749" s="56">
        <f t="shared" si="754"/>
        <v>0</v>
      </c>
      <c r="AO1749" s="89" t="str">
        <f t="shared" si="755"/>
        <v/>
      </c>
      <c r="AP1749" s="89" t="str">
        <f t="shared" si="756"/>
        <v>Left</v>
      </c>
    </row>
    <row r="1750" spans="15:42">
      <c r="O1750" s="55">
        <f t="shared" si="734"/>
        <v>0</v>
      </c>
      <c r="P1750" s="56">
        <f t="shared" si="730"/>
        <v>0</v>
      </c>
      <c r="Q1750" s="57">
        <f>_xlfn.IFNA(VLOOKUP(E1750,'2026 W-4 Spreadsheet'!frequ,2,FALSE),0)</f>
        <v>0</v>
      </c>
      <c r="R1750" s="56">
        <f t="shared" si="735"/>
        <v>0</v>
      </c>
      <c r="S1750" s="56" t="str">
        <f t="shared" si="736"/>
        <v/>
      </c>
      <c r="T1750" s="56" t="str">
        <f t="shared" si="737"/>
        <v/>
      </c>
      <c r="U1750" s="56" t="str">
        <f t="shared" si="738"/>
        <v/>
      </c>
      <c r="V1750" s="56" t="str">
        <f t="shared" si="739"/>
        <v/>
      </c>
      <c r="W1750" s="56" t="str">
        <f t="shared" si="740"/>
        <v/>
      </c>
      <c r="X1750" s="56" t="str">
        <f t="shared" si="741"/>
        <v/>
      </c>
      <c r="Y1750" s="57" t="str">
        <f t="shared" si="742"/>
        <v/>
      </c>
      <c r="Z1750" s="56" t="str">
        <f t="shared" si="743"/>
        <v/>
      </c>
      <c r="AA1750" s="56" t="str">
        <f t="shared" si="744"/>
        <v/>
      </c>
      <c r="AB1750" s="56" t="str">
        <f t="shared" si="745"/>
        <v/>
      </c>
      <c r="AC1750" s="56" t="b">
        <f t="shared" si="731"/>
        <v>0</v>
      </c>
      <c r="AD1750" s="58" t="b">
        <f t="shared" si="732"/>
        <v>0</v>
      </c>
      <c r="AE1750" s="59" t="b">
        <f t="shared" si="733"/>
        <v>0</v>
      </c>
      <c r="AF1750" s="56" t="e">
        <f t="shared" si="746"/>
        <v>#VALUE!</v>
      </c>
      <c r="AG1750" s="56" t="e">
        <f t="shared" si="747"/>
        <v>#VALUE!</v>
      </c>
      <c r="AH1750" s="58" t="e">
        <f t="shared" si="748"/>
        <v>#VALUE!</v>
      </c>
      <c r="AI1750" s="56">
        <f t="shared" si="749"/>
        <v>0</v>
      </c>
      <c r="AJ1750" s="56">
        <f t="shared" si="750"/>
        <v>0</v>
      </c>
      <c r="AK1750" s="56">
        <f t="shared" si="751"/>
        <v>0</v>
      </c>
      <c r="AL1750" s="56">
        <f t="shared" si="752"/>
        <v>0</v>
      </c>
      <c r="AM1750" s="56">
        <f t="shared" si="753"/>
        <v>0</v>
      </c>
      <c r="AN1750" s="56">
        <f t="shared" si="754"/>
        <v>0</v>
      </c>
      <c r="AO1750" s="89" t="str">
        <f t="shared" si="755"/>
        <v/>
      </c>
      <c r="AP1750" s="89" t="str">
        <f t="shared" si="756"/>
        <v>Left</v>
      </c>
    </row>
    <row r="1751" spans="15:42">
      <c r="O1751" s="55">
        <f t="shared" si="734"/>
        <v>0</v>
      </c>
      <c r="P1751" s="56">
        <f t="shared" si="730"/>
        <v>0</v>
      </c>
      <c r="Q1751" s="57">
        <f>_xlfn.IFNA(VLOOKUP(E1751,'2026 W-4 Spreadsheet'!frequ,2,FALSE),0)</f>
        <v>0</v>
      </c>
      <c r="R1751" s="56">
        <f t="shared" si="735"/>
        <v>0</v>
      </c>
      <c r="S1751" s="56" t="str">
        <f t="shared" si="736"/>
        <v/>
      </c>
      <c r="T1751" s="56" t="str">
        <f t="shared" si="737"/>
        <v/>
      </c>
      <c r="U1751" s="56" t="str">
        <f t="shared" si="738"/>
        <v/>
      </c>
      <c r="V1751" s="56" t="str">
        <f t="shared" si="739"/>
        <v/>
      </c>
      <c r="W1751" s="56" t="str">
        <f t="shared" si="740"/>
        <v/>
      </c>
      <c r="X1751" s="56" t="str">
        <f t="shared" si="741"/>
        <v/>
      </c>
      <c r="Y1751" s="57" t="str">
        <f t="shared" si="742"/>
        <v/>
      </c>
      <c r="Z1751" s="56" t="str">
        <f t="shared" si="743"/>
        <v/>
      </c>
      <c r="AA1751" s="56" t="str">
        <f t="shared" si="744"/>
        <v/>
      </c>
      <c r="AB1751" s="56" t="str">
        <f t="shared" si="745"/>
        <v/>
      </c>
      <c r="AC1751" s="56" t="b">
        <f t="shared" si="731"/>
        <v>0</v>
      </c>
      <c r="AD1751" s="58" t="b">
        <f t="shared" si="732"/>
        <v>0</v>
      </c>
      <c r="AE1751" s="59" t="b">
        <f t="shared" si="733"/>
        <v>0</v>
      </c>
      <c r="AF1751" s="56" t="e">
        <f t="shared" si="746"/>
        <v>#VALUE!</v>
      </c>
      <c r="AG1751" s="56" t="e">
        <f t="shared" si="747"/>
        <v>#VALUE!</v>
      </c>
      <c r="AH1751" s="58" t="e">
        <f t="shared" si="748"/>
        <v>#VALUE!</v>
      </c>
      <c r="AI1751" s="56">
        <f t="shared" si="749"/>
        <v>0</v>
      </c>
      <c r="AJ1751" s="56">
        <f t="shared" si="750"/>
        <v>0</v>
      </c>
      <c r="AK1751" s="56">
        <f t="shared" si="751"/>
        <v>0</v>
      </c>
      <c r="AL1751" s="56">
        <f t="shared" si="752"/>
        <v>0</v>
      </c>
      <c r="AM1751" s="56">
        <f t="shared" si="753"/>
        <v>0</v>
      </c>
      <c r="AN1751" s="56">
        <f t="shared" si="754"/>
        <v>0</v>
      </c>
      <c r="AO1751" s="89" t="str">
        <f t="shared" si="755"/>
        <v/>
      </c>
      <c r="AP1751" s="89" t="str">
        <f t="shared" si="756"/>
        <v>Left</v>
      </c>
    </row>
    <row r="1752" spans="15:42">
      <c r="O1752" s="55">
        <f t="shared" si="734"/>
        <v>0</v>
      </c>
      <c r="P1752" s="56">
        <f t="shared" si="730"/>
        <v>0</v>
      </c>
      <c r="Q1752" s="57">
        <f>_xlfn.IFNA(VLOOKUP(E1752,'2026 W-4 Spreadsheet'!frequ,2,FALSE),0)</f>
        <v>0</v>
      </c>
      <c r="R1752" s="56">
        <f t="shared" si="735"/>
        <v>0</v>
      </c>
      <c r="S1752" s="56" t="str">
        <f t="shared" si="736"/>
        <v/>
      </c>
      <c r="T1752" s="56" t="str">
        <f t="shared" si="737"/>
        <v/>
      </c>
      <c r="U1752" s="56" t="str">
        <f t="shared" si="738"/>
        <v/>
      </c>
      <c r="V1752" s="56" t="str">
        <f t="shared" si="739"/>
        <v/>
      </c>
      <c r="W1752" s="56" t="str">
        <f t="shared" si="740"/>
        <v/>
      </c>
      <c r="X1752" s="56" t="str">
        <f t="shared" si="741"/>
        <v/>
      </c>
      <c r="Y1752" s="57" t="str">
        <f t="shared" si="742"/>
        <v/>
      </c>
      <c r="Z1752" s="56" t="str">
        <f t="shared" si="743"/>
        <v/>
      </c>
      <c r="AA1752" s="56" t="str">
        <f t="shared" si="744"/>
        <v/>
      </c>
      <c r="AB1752" s="56" t="str">
        <f t="shared" si="745"/>
        <v/>
      </c>
      <c r="AC1752" s="56" t="b">
        <f t="shared" si="731"/>
        <v>0</v>
      </c>
      <c r="AD1752" s="58" t="b">
        <f t="shared" si="732"/>
        <v>0</v>
      </c>
      <c r="AE1752" s="59" t="b">
        <f t="shared" si="733"/>
        <v>0</v>
      </c>
      <c r="AF1752" s="56" t="e">
        <f t="shared" si="746"/>
        <v>#VALUE!</v>
      </c>
      <c r="AG1752" s="56" t="e">
        <f t="shared" si="747"/>
        <v>#VALUE!</v>
      </c>
      <c r="AH1752" s="58" t="e">
        <f t="shared" si="748"/>
        <v>#VALUE!</v>
      </c>
      <c r="AI1752" s="56">
        <f t="shared" si="749"/>
        <v>0</v>
      </c>
      <c r="AJ1752" s="56">
        <f t="shared" si="750"/>
        <v>0</v>
      </c>
      <c r="AK1752" s="56">
        <f t="shared" si="751"/>
        <v>0</v>
      </c>
      <c r="AL1752" s="56">
        <f t="shared" si="752"/>
        <v>0</v>
      </c>
      <c r="AM1752" s="56">
        <f t="shared" si="753"/>
        <v>0</v>
      </c>
      <c r="AN1752" s="56">
        <f t="shared" si="754"/>
        <v>0</v>
      </c>
      <c r="AO1752" s="89" t="str">
        <f t="shared" si="755"/>
        <v/>
      </c>
      <c r="AP1752" s="89" t="str">
        <f t="shared" si="756"/>
        <v>Left</v>
      </c>
    </row>
    <row r="1753" spans="15:42">
      <c r="O1753" s="55">
        <f t="shared" si="734"/>
        <v>0</v>
      </c>
      <c r="P1753" s="56">
        <f t="shared" si="730"/>
        <v>0</v>
      </c>
      <c r="Q1753" s="57">
        <f>_xlfn.IFNA(VLOOKUP(E1753,'2026 W-4 Spreadsheet'!frequ,2,FALSE),0)</f>
        <v>0</v>
      </c>
      <c r="R1753" s="56">
        <f t="shared" si="735"/>
        <v>0</v>
      </c>
      <c r="S1753" s="56" t="str">
        <f t="shared" si="736"/>
        <v/>
      </c>
      <c r="T1753" s="56" t="str">
        <f t="shared" si="737"/>
        <v/>
      </c>
      <c r="U1753" s="56" t="str">
        <f t="shared" si="738"/>
        <v/>
      </c>
      <c r="V1753" s="56" t="str">
        <f t="shared" si="739"/>
        <v/>
      </c>
      <c r="W1753" s="56" t="str">
        <f t="shared" si="740"/>
        <v/>
      </c>
      <c r="X1753" s="56" t="str">
        <f t="shared" si="741"/>
        <v/>
      </c>
      <c r="Y1753" s="57" t="str">
        <f t="shared" si="742"/>
        <v/>
      </c>
      <c r="Z1753" s="56" t="str">
        <f t="shared" si="743"/>
        <v/>
      </c>
      <c r="AA1753" s="56" t="str">
        <f t="shared" si="744"/>
        <v/>
      </c>
      <c r="AB1753" s="56" t="str">
        <f t="shared" si="745"/>
        <v/>
      </c>
      <c r="AC1753" s="56" t="b">
        <f t="shared" si="731"/>
        <v>0</v>
      </c>
      <c r="AD1753" s="58" t="b">
        <f t="shared" si="732"/>
        <v>0</v>
      </c>
      <c r="AE1753" s="59" t="b">
        <f t="shared" si="733"/>
        <v>0</v>
      </c>
      <c r="AF1753" s="56" t="e">
        <f t="shared" si="746"/>
        <v>#VALUE!</v>
      </c>
      <c r="AG1753" s="56" t="e">
        <f t="shared" si="747"/>
        <v>#VALUE!</v>
      </c>
      <c r="AH1753" s="58" t="e">
        <f t="shared" si="748"/>
        <v>#VALUE!</v>
      </c>
      <c r="AI1753" s="56">
        <f t="shared" si="749"/>
        <v>0</v>
      </c>
      <c r="AJ1753" s="56">
        <f t="shared" si="750"/>
        <v>0</v>
      </c>
      <c r="AK1753" s="56">
        <f t="shared" si="751"/>
        <v>0</v>
      </c>
      <c r="AL1753" s="56">
        <f t="shared" si="752"/>
        <v>0</v>
      </c>
      <c r="AM1753" s="56">
        <f t="shared" si="753"/>
        <v>0</v>
      </c>
      <c r="AN1753" s="56">
        <f t="shared" si="754"/>
        <v>0</v>
      </c>
      <c r="AO1753" s="89" t="str">
        <f t="shared" si="755"/>
        <v/>
      </c>
      <c r="AP1753" s="89" t="str">
        <f t="shared" si="756"/>
        <v>Left</v>
      </c>
    </row>
    <row r="1754" spans="15:42">
      <c r="O1754" s="55">
        <f t="shared" si="734"/>
        <v>0</v>
      </c>
      <c r="P1754" s="56">
        <f t="shared" si="730"/>
        <v>0</v>
      </c>
      <c r="Q1754" s="57">
        <f>_xlfn.IFNA(VLOOKUP(E1754,'2026 W-4 Spreadsheet'!frequ,2,FALSE),0)</f>
        <v>0</v>
      </c>
      <c r="R1754" s="56">
        <f t="shared" si="735"/>
        <v>0</v>
      </c>
      <c r="S1754" s="56" t="str">
        <f t="shared" si="736"/>
        <v/>
      </c>
      <c r="T1754" s="56" t="str">
        <f t="shared" si="737"/>
        <v/>
      </c>
      <c r="U1754" s="56" t="str">
        <f t="shared" si="738"/>
        <v/>
      </c>
      <c r="V1754" s="56" t="str">
        <f t="shared" si="739"/>
        <v/>
      </c>
      <c r="W1754" s="56" t="str">
        <f t="shared" si="740"/>
        <v/>
      </c>
      <c r="X1754" s="56" t="str">
        <f t="shared" si="741"/>
        <v/>
      </c>
      <c r="Y1754" s="57" t="str">
        <f t="shared" si="742"/>
        <v/>
      </c>
      <c r="Z1754" s="56" t="str">
        <f t="shared" si="743"/>
        <v/>
      </c>
      <c r="AA1754" s="56" t="str">
        <f t="shared" si="744"/>
        <v/>
      </c>
      <c r="AB1754" s="56" t="str">
        <f t="shared" si="745"/>
        <v/>
      </c>
      <c r="AC1754" s="56" t="b">
        <f t="shared" si="731"/>
        <v>0</v>
      </c>
      <c r="AD1754" s="58" t="b">
        <f t="shared" si="732"/>
        <v>0</v>
      </c>
      <c r="AE1754" s="59" t="b">
        <f t="shared" si="733"/>
        <v>0</v>
      </c>
      <c r="AF1754" s="56" t="e">
        <f t="shared" si="746"/>
        <v>#VALUE!</v>
      </c>
      <c r="AG1754" s="56" t="e">
        <f t="shared" si="747"/>
        <v>#VALUE!</v>
      </c>
      <c r="AH1754" s="58" t="e">
        <f t="shared" si="748"/>
        <v>#VALUE!</v>
      </c>
      <c r="AI1754" s="56">
        <f t="shared" si="749"/>
        <v>0</v>
      </c>
      <c r="AJ1754" s="56">
        <f t="shared" si="750"/>
        <v>0</v>
      </c>
      <c r="AK1754" s="56">
        <f t="shared" si="751"/>
        <v>0</v>
      </c>
      <c r="AL1754" s="56">
        <f t="shared" si="752"/>
        <v>0</v>
      </c>
      <c r="AM1754" s="56">
        <f t="shared" si="753"/>
        <v>0</v>
      </c>
      <c r="AN1754" s="56">
        <f t="shared" si="754"/>
        <v>0</v>
      </c>
      <c r="AO1754" s="89" t="str">
        <f t="shared" si="755"/>
        <v/>
      </c>
      <c r="AP1754" s="89" t="str">
        <f t="shared" si="756"/>
        <v>Left</v>
      </c>
    </row>
    <row r="1755" spans="15:42">
      <c r="O1755" s="55">
        <f t="shared" si="734"/>
        <v>0</v>
      </c>
      <c r="P1755" s="56">
        <f t="shared" si="730"/>
        <v>0</v>
      </c>
      <c r="Q1755" s="57">
        <f>_xlfn.IFNA(VLOOKUP(E1755,'2026 W-4 Spreadsheet'!frequ,2,FALSE),0)</f>
        <v>0</v>
      </c>
      <c r="R1755" s="56">
        <f t="shared" si="735"/>
        <v>0</v>
      </c>
      <c r="S1755" s="56" t="str">
        <f t="shared" si="736"/>
        <v/>
      </c>
      <c r="T1755" s="56" t="str">
        <f t="shared" si="737"/>
        <v/>
      </c>
      <c r="U1755" s="56" t="str">
        <f t="shared" si="738"/>
        <v/>
      </c>
      <c r="V1755" s="56" t="str">
        <f t="shared" si="739"/>
        <v/>
      </c>
      <c r="W1755" s="56" t="str">
        <f t="shared" si="740"/>
        <v/>
      </c>
      <c r="X1755" s="56" t="str">
        <f t="shared" si="741"/>
        <v/>
      </c>
      <c r="Y1755" s="57" t="str">
        <f t="shared" si="742"/>
        <v/>
      </c>
      <c r="Z1755" s="56" t="str">
        <f t="shared" si="743"/>
        <v/>
      </c>
      <c r="AA1755" s="56" t="str">
        <f t="shared" si="744"/>
        <v/>
      </c>
      <c r="AB1755" s="56" t="str">
        <f t="shared" si="745"/>
        <v/>
      </c>
      <c r="AC1755" s="56" t="b">
        <f t="shared" si="731"/>
        <v>0</v>
      </c>
      <c r="AD1755" s="58" t="b">
        <f t="shared" si="732"/>
        <v>0</v>
      </c>
      <c r="AE1755" s="59" t="b">
        <f t="shared" si="733"/>
        <v>0</v>
      </c>
      <c r="AF1755" s="56" t="e">
        <f t="shared" si="746"/>
        <v>#VALUE!</v>
      </c>
      <c r="AG1755" s="56" t="e">
        <f t="shared" si="747"/>
        <v>#VALUE!</v>
      </c>
      <c r="AH1755" s="58" t="e">
        <f t="shared" si="748"/>
        <v>#VALUE!</v>
      </c>
      <c r="AI1755" s="56">
        <f t="shared" si="749"/>
        <v>0</v>
      </c>
      <c r="AJ1755" s="56">
        <f t="shared" si="750"/>
        <v>0</v>
      </c>
      <c r="AK1755" s="56">
        <f t="shared" si="751"/>
        <v>0</v>
      </c>
      <c r="AL1755" s="56">
        <f t="shared" si="752"/>
        <v>0</v>
      </c>
      <c r="AM1755" s="56">
        <f t="shared" si="753"/>
        <v>0</v>
      </c>
      <c r="AN1755" s="56">
        <f t="shared" si="754"/>
        <v>0</v>
      </c>
      <c r="AO1755" s="89" t="str">
        <f t="shared" si="755"/>
        <v/>
      </c>
      <c r="AP1755" s="89" t="str">
        <f t="shared" si="756"/>
        <v>Left</v>
      </c>
    </row>
    <row r="1756" spans="15:42">
      <c r="O1756" s="55">
        <f t="shared" si="734"/>
        <v>0</v>
      </c>
      <c r="P1756" s="56">
        <f t="shared" si="730"/>
        <v>0</v>
      </c>
      <c r="Q1756" s="57">
        <f>_xlfn.IFNA(VLOOKUP(E1756,'2026 W-4 Spreadsheet'!frequ,2,FALSE),0)</f>
        <v>0</v>
      </c>
      <c r="R1756" s="56">
        <f t="shared" si="735"/>
        <v>0</v>
      </c>
      <c r="S1756" s="56" t="str">
        <f t="shared" si="736"/>
        <v/>
      </c>
      <c r="T1756" s="56" t="str">
        <f t="shared" si="737"/>
        <v/>
      </c>
      <c r="U1756" s="56" t="str">
        <f t="shared" si="738"/>
        <v/>
      </c>
      <c r="V1756" s="56" t="str">
        <f t="shared" si="739"/>
        <v/>
      </c>
      <c r="W1756" s="56" t="str">
        <f t="shared" si="740"/>
        <v/>
      </c>
      <c r="X1756" s="56" t="str">
        <f t="shared" si="741"/>
        <v/>
      </c>
      <c r="Y1756" s="57" t="str">
        <f t="shared" si="742"/>
        <v/>
      </c>
      <c r="Z1756" s="56" t="str">
        <f t="shared" si="743"/>
        <v/>
      </c>
      <c r="AA1756" s="56" t="str">
        <f t="shared" si="744"/>
        <v/>
      </c>
      <c r="AB1756" s="56" t="str">
        <f t="shared" si="745"/>
        <v/>
      </c>
      <c r="AC1756" s="56" t="b">
        <f t="shared" si="731"/>
        <v>0</v>
      </c>
      <c r="AD1756" s="58" t="b">
        <f t="shared" si="732"/>
        <v>0</v>
      </c>
      <c r="AE1756" s="59" t="b">
        <f t="shared" si="733"/>
        <v>0</v>
      </c>
      <c r="AF1756" s="56" t="e">
        <f t="shared" si="746"/>
        <v>#VALUE!</v>
      </c>
      <c r="AG1756" s="56" t="e">
        <f t="shared" si="747"/>
        <v>#VALUE!</v>
      </c>
      <c r="AH1756" s="58" t="e">
        <f t="shared" si="748"/>
        <v>#VALUE!</v>
      </c>
      <c r="AI1756" s="56">
        <f t="shared" si="749"/>
        <v>0</v>
      </c>
      <c r="AJ1756" s="56">
        <f t="shared" si="750"/>
        <v>0</v>
      </c>
      <c r="AK1756" s="56">
        <f t="shared" si="751"/>
        <v>0</v>
      </c>
      <c r="AL1756" s="56">
        <f t="shared" si="752"/>
        <v>0</v>
      </c>
      <c r="AM1756" s="56">
        <f t="shared" si="753"/>
        <v>0</v>
      </c>
      <c r="AN1756" s="56">
        <f t="shared" si="754"/>
        <v>0</v>
      </c>
      <c r="AO1756" s="89" t="str">
        <f t="shared" si="755"/>
        <v/>
      </c>
      <c r="AP1756" s="89" t="str">
        <f t="shared" si="756"/>
        <v>Left</v>
      </c>
    </row>
    <row r="1757" spans="15:42">
      <c r="O1757" s="55">
        <f t="shared" si="734"/>
        <v>0</v>
      </c>
      <c r="P1757" s="56">
        <f t="shared" si="730"/>
        <v>0</v>
      </c>
      <c r="Q1757" s="57">
        <f>_xlfn.IFNA(VLOOKUP(E1757,'2026 W-4 Spreadsheet'!frequ,2,FALSE),0)</f>
        <v>0</v>
      </c>
      <c r="R1757" s="56">
        <f t="shared" si="735"/>
        <v>0</v>
      </c>
      <c r="S1757" s="56" t="str">
        <f t="shared" si="736"/>
        <v/>
      </c>
      <c r="T1757" s="56" t="str">
        <f t="shared" si="737"/>
        <v/>
      </c>
      <c r="U1757" s="56" t="str">
        <f t="shared" si="738"/>
        <v/>
      </c>
      <c r="V1757" s="56" t="str">
        <f t="shared" si="739"/>
        <v/>
      </c>
      <c r="W1757" s="56" t="str">
        <f t="shared" si="740"/>
        <v/>
      </c>
      <c r="X1757" s="56" t="str">
        <f t="shared" si="741"/>
        <v/>
      </c>
      <c r="Y1757" s="57" t="str">
        <f t="shared" si="742"/>
        <v/>
      </c>
      <c r="Z1757" s="56" t="str">
        <f t="shared" si="743"/>
        <v/>
      </c>
      <c r="AA1757" s="56" t="str">
        <f t="shared" si="744"/>
        <v/>
      </c>
      <c r="AB1757" s="56" t="str">
        <f t="shared" si="745"/>
        <v/>
      </c>
      <c r="AC1757" s="56" t="b">
        <f t="shared" si="731"/>
        <v>0</v>
      </c>
      <c r="AD1757" s="58" t="b">
        <f t="shared" si="732"/>
        <v>0</v>
      </c>
      <c r="AE1757" s="59" t="b">
        <f t="shared" si="733"/>
        <v>0</v>
      </c>
      <c r="AF1757" s="56" t="e">
        <f t="shared" si="746"/>
        <v>#VALUE!</v>
      </c>
      <c r="AG1757" s="56" t="e">
        <f t="shared" si="747"/>
        <v>#VALUE!</v>
      </c>
      <c r="AH1757" s="58" t="e">
        <f t="shared" si="748"/>
        <v>#VALUE!</v>
      </c>
      <c r="AI1757" s="56">
        <f t="shared" si="749"/>
        <v>0</v>
      </c>
      <c r="AJ1757" s="56">
        <f t="shared" si="750"/>
        <v>0</v>
      </c>
      <c r="AK1757" s="56">
        <f t="shared" si="751"/>
        <v>0</v>
      </c>
      <c r="AL1757" s="56">
        <f t="shared" si="752"/>
        <v>0</v>
      </c>
      <c r="AM1757" s="56">
        <f t="shared" si="753"/>
        <v>0</v>
      </c>
      <c r="AN1757" s="56">
        <f t="shared" si="754"/>
        <v>0</v>
      </c>
      <c r="AO1757" s="89" t="str">
        <f t="shared" si="755"/>
        <v/>
      </c>
      <c r="AP1757" s="89" t="str">
        <f t="shared" si="756"/>
        <v>Left</v>
      </c>
    </row>
    <row r="1758" spans="15:42">
      <c r="O1758" s="55">
        <f t="shared" si="734"/>
        <v>0</v>
      </c>
      <c r="P1758" s="56">
        <f t="shared" si="730"/>
        <v>0</v>
      </c>
      <c r="Q1758" s="57">
        <f>_xlfn.IFNA(VLOOKUP(E1758,'2026 W-4 Spreadsheet'!frequ,2,FALSE),0)</f>
        <v>0</v>
      </c>
      <c r="R1758" s="56">
        <f t="shared" si="735"/>
        <v>0</v>
      </c>
      <c r="S1758" s="56" t="str">
        <f t="shared" si="736"/>
        <v/>
      </c>
      <c r="T1758" s="56" t="str">
        <f t="shared" si="737"/>
        <v/>
      </c>
      <c r="U1758" s="56" t="str">
        <f t="shared" si="738"/>
        <v/>
      </c>
      <c r="V1758" s="56" t="str">
        <f t="shared" si="739"/>
        <v/>
      </c>
      <c r="W1758" s="56" t="str">
        <f t="shared" si="740"/>
        <v/>
      </c>
      <c r="X1758" s="56" t="str">
        <f t="shared" si="741"/>
        <v/>
      </c>
      <c r="Y1758" s="57" t="str">
        <f t="shared" si="742"/>
        <v/>
      </c>
      <c r="Z1758" s="56" t="str">
        <f t="shared" si="743"/>
        <v/>
      </c>
      <c r="AA1758" s="56" t="str">
        <f t="shared" si="744"/>
        <v/>
      </c>
      <c r="AB1758" s="56" t="str">
        <f t="shared" si="745"/>
        <v/>
      </c>
      <c r="AC1758" s="56" t="b">
        <f t="shared" si="731"/>
        <v>0</v>
      </c>
      <c r="AD1758" s="58" t="b">
        <f t="shared" si="732"/>
        <v>0</v>
      </c>
      <c r="AE1758" s="59" t="b">
        <f t="shared" si="733"/>
        <v>0</v>
      </c>
      <c r="AF1758" s="56" t="e">
        <f t="shared" si="746"/>
        <v>#VALUE!</v>
      </c>
      <c r="AG1758" s="56" t="e">
        <f t="shared" si="747"/>
        <v>#VALUE!</v>
      </c>
      <c r="AH1758" s="58" t="e">
        <f t="shared" si="748"/>
        <v>#VALUE!</v>
      </c>
      <c r="AI1758" s="56">
        <f t="shared" si="749"/>
        <v>0</v>
      </c>
      <c r="AJ1758" s="56">
        <f t="shared" si="750"/>
        <v>0</v>
      </c>
      <c r="AK1758" s="56">
        <f t="shared" si="751"/>
        <v>0</v>
      </c>
      <c r="AL1758" s="56">
        <f t="shared" si="752"/>
        <v>0</v>
      </c>
      <c r="AM1758" s="56">
        <f t="shared" si="753"/>
        <v>0</v>
      </c>
      <c r="AN1758" s="56">
        <f t="shared" si="754"/>
        <v>0</v>
      </c>
      <c r="AO1758" s="89" t="str">
        <f t="shared" si="755"/>
        <v/>
      </c>
      <c r="AP1758" s="89" t="str">
        <f t="shared" si="756"/>
        <v>Left</v>
      </c>
    </row>
    <row r="1759" spans="15:42">
      <c r="O1759" s="55">
        <f t="shared" si="734"/>
        <v>0</v>
      </c>
      <c r="P1759" s="56">
        <f t="shared" si="730"/>
        <v>0</v>
      </c>
      <c r="Q1759" s="57">
        <f>_xlfn.IFNA(VLOOKUP(E1759,'2026 W-4 Spreadsheet'!frequ,2,FALSE),0)</f>
        <v>0</v>
      </c>
      <c r="R1759" s="56">
        <f t="shared" si="735"/>
        <v>0</v>
      </c>
      <c r="S1759" s="56" t="str">
        <f t="shared" si="736"/>
        <v/>
      </c>
      <c r="T1759" s="56" t="str">
        <f t="shared" si="737"/>
        <v/>
      </c>
      <c r="U1759" s="56" t="str">
        <f t="shared" si="738"/>
        <v/>
      </c>
      <c r="V1759" s="56" t="str">
        <f t="shared" si="739"/>
        <v/>
      </c>
      <c r="W1759" s="56" t="str">
        <f t="shared" si="740"/>
        <v/>
      </c>
      <c r="X1759" s="56" t="str">
        <f t="shared" si="741"/>
        <v/>
      </c>
      <c r="Y1759" s="57" t="str">
        <f t="shared" si="742"/>
        <v/>
      </c>
      <c r="Z1759" s="56" t="str">
        <f t="shared" si="743"/>
        <v/>
      </c>
      <c r="AA1759" s="56" t="str">
        <f t="shared" si="744"/>
        <v/>
      </c>
      <c r="AB1759" s="56" t="str">
        <f t="shared" si="745"/>
        <v/>
      </c>
      <c r="AC1759" s="56" t="b">
        <f t="shared" si="731"/>
        <v>0</v>
      </c>
      <c r="AD1759" s="58" t="b">
        <f t="shared" si="732"/>
        <v>0</v>
      </c>
      <c r="AE1759" s="59" t="b">
        <f t="shared" si="733"/>
        <v>0</v>
      </c>
      <c r="AF1759" s="56" t="e">
        <f t="shared" si="746"/>
        <v>#VALUE!</v>
      </c>
      <c r="AG1759" s="56" t="e">
        <f t="shared" si="747"/>
        <v>#VALUE!</v>
      </c>
      <c r="AH1759" s="58" t="e">
        <f t="shared" si="748"/>
        <v>#VALUE!</v>
      </c>
      <c r="AI1759" s="56">
        <f t="shared" si="749"/>
        <v>0</v>
      </c>
      <c r="AJ1759" s="56">
        <f t="shared" si="750"/>
        <v>0</v>
      </c>
      <c r="AK1759" s="56">
        <f t="shared" si="751"/>
        <v>0</v>
      </c>
      <c r="AL1759" s="56">
        <f t="shared" si="752"/>
        <v>0</v>
      </c>
      <c r="AM1759" s="56">
        <f t="shared" si="753"/>
        <v>0</v>
      </c>
      <c r="AN1759" s="56">
        <f t="shared" si="754"/>
        <v>0</v>
      </c>
      <c r="AO1759" s="89" t="str">
        <f t="shared" si="755"/>
        <v/>
      </c>
      <c r="AP1759" s="89" t="str">
        <f t="shared" si="756"/>
        <v>Left</v>
      </c>
    </row>
    <row r="1760" spans="15:42">
      <c r="O1760" s="55">
        <f t="shared" si="734"/>
        <v>0</v>
      </c>
      <c r="P1760" s="56">
        <f t="shared" si="730"/>
        <v>0</v>
      </c>
      <c r="Q1760" s="57">
        <f>_xlfn.IFNA(VLOOKUP(E1760,'2026 W-4 Spreadsheet'!frequ,2,FALSE),0)</f>
        <v>0</v>
      </c>
      <c r="R1760" s="56">
        <f t="shared" si="735"/>
        <v>0</v>
      </c>
      <c r="S1760" s="56" t="str">
        <f t="shared" si="736"/>
        <v/>
      </c>
      <c r="T1760" s="56" t="str">
        <f t="shared" si="737"/>
        <v/>
      </c>
      <c r="U1760" s="56" t="str">
        <f t="shared" si="738"/>
        <v/>
      </c>
      <c r="V1760" s="56" t="str">
        <f t="shared" si="739"/>
        <v/>
      </c>
      <c r="W1760" s="56" t="str">
        <f t="shared" si="740"/>
        <v/>
      </c>
      <c r="X1760" s="56" t="str">
        <f t="shared" si="741"/>
        <v/>
      </c>
      <c r="Y1760" s="57" t="str">
        <f t="shared" si="742"/>
        <v/>
      </c>
      <c r="Z1760" s="56" t="str">
        <f t="shared" si="743"/>
        <v/>
      </c>
      <c r="AA1760" s="56" t="str">
        <f t="shared" si="744"/>
        <v/>
      </c>
      <c r="AB1760" s="56" t="str">
        <f t="shared" si="745"/>
        <v/>
      </c>
      <c r="AC1760" s="56" t="b">
        <f t="shared" si="731"/>
        <v>0</v>
      </c>
      <c r="AD1760" s="58" t="b">
        <f t="shared" si="732"/>
        <v>0</v>
      </c>
      <c r="AE1760" s="59" t="b">
        <f t="shared" si="733"/>
        <v>0</v>
      </c>
      <c r="AF1760" s="56" t="e">
        <f t="shared" si="746"/>
        <v>#VALUE!</v>
      </c>
      <c r="AG1760" s="56" t="e">
        <f t="shared" si="747"/>
        <v>#VALUE!</v>
      </c>
      <c r="AH1760" s="58" t="e">
        <f t="shared" si="748"/>
        <v>#VALUE!</v>
      </c>
      <c r="AI1760" s="56">
        <f t="shared" si="749"/>
        <v>0</v>
      </c>
      <c r="AJ1760" s="56">
        <f t="shared" si="750"/>
        <v>0</v>
      </c>
      <c r="AK1760" s="56">
        <f t="shared" si="751"/>
        <v>0</v>
      </c>
      <c r="AL1760" s="56">
        <f t="shared" si="752"/>
        <v>0</v>
      </c>
      <c r="AM1760" s="56">
        <f t="shared" si="753"/>
        <v>0</v>
      </c>
      <c r="AN1760" s="56">
        <f t="shared" si="754"/>
        <v>0</v>
      </c>
      <c r="AO1760" s="89" t="str">
        <f t="shared" si="755"/>
        <v/>
      </c>
      <c r="AP1760" s="89" t="str">
        <f t="shared" si="756"/>
        <v>Left</v>
      </c>
    </row>
    <row r="1761" spans="15:42">
      <c r="O1761" s="55">
        <f t="shared" si="734"/>
        <v>0</v>
      </c>
      <c r="P1761" s="56">
        <f t="shared" si="730"/>
        <v>0</v>
      </c>
      <c r="Q1761" s="57">
        <f>_xlfn.IFNA(VLOOKUP(E1761,'2026 W-4 Spreadsheet'!frequ,2,FALSE),0)</f>
        <v>0</v>
      </c>
      <c r="R1761" s="56">
        <f t="shared" si="735"/>
        <v>0</v>
      </c>
      <c r="S1761" s="56" t="str">
        <f t="shared" si="736"/>
        <v/>
      </c>
      <c r="T1761" s="56" t="str">
        <f t="shared" si="737"/>
        <v/>
      </c>
      <c r="U1761" s="56" t="str">
        <f t="shared" si="738"/>
        <v/>
      </c>
      <c r="V1761" s="56" t="str">
        <f t="shared" si="739"/>
        <v/>
      </c>
      <c r="W1761" s="56" t="str">
        <f t="shared" si="740"/>
        <v/>
      </c>
      <c r="X1761" s="56" t="str">
        <f t="shared" si="741"/>
        <v/>
      </c>
      <c r="Y1761" s="57" t="str">
        <f t="shared" si="742"/>
        <v/>
      </c>
      <c r="Z1761" s="56" t="str">
        <f t="shared" si="743"/>
        <v/>
      </c>
      <c r="AA1761" s="56" t="str">
        <f t="shared" si="744"/>
        <v/>
      </c>
      <c r="AB1761" s="56" t="str">
        <f t="shared" si="745"/>
        <v/>
      </c>
      <c r="AC1761" s="56" t="b">
        <f t="shared" si="731"/>
        <v>0</v>
      </c>
      <c r="AD1761" s="58" t="b">
        <f t="shared" si="732"/>
        <v>0</v>
      </c>
      <c r="AE1761" s="59" t="b">
        <f t="shared" si="733"/>
        <v>0</v>
      </c>
      <c r="AF1761" s="56" t="e">
        <f t="shared" si="746"/>
        <v>#VALUE!</v>
      </c>
      <c r="AG1761" s="56" t="e">
        <f t="shared" si="747"/>
        <v>#VALUE!</v>
      </c>
      <c r="AH1761" s="58" t="e">
        <f t="shared" si="748"/>
        <v>#VALUE!</v>
      </c>
      <c r="AI1761" s="56">
        <f t="shared" si="749"/>
        <v>0</v>
      </c>
      <c r="AJ1761" s="56">
        <f t="shared" si="750"/>
        <v>0</v>
      </c>
      <c r="AK1761" s="56">
        <f t="shared" si="751"/>
        <v>0</v>
      </c>
      <c r="AL1761" s="56">
        <f t="shared" si="752"/>
        <v>0</v>
      </c>
      <c r="AM1761" s="56">
        <f t="shared" si="753"/>
        <v>0</v>
      </c>
      <c r="AN1761" s="56">
        <f t="shared" si="754"/>
        <v>0</v>
      </c>
      <c r="AO1761" s="89" t="str">
        <f t="shared" si="755"/>
        <v/>
      </c>
      <c r="AP1761" s="89" t="str">
        <f t="shared" si="756"/>
        <v>Left</v>
      </c>
    </row>
    <row r="1762" spans="15:42">
      <c r="O1762" s="55">
        <f t="shared" si="734"/>
        <v>0</v>
      </c>
      <c r="P1762" s="56">
        <f t="shared" si="730"/>
        <v>0</v>
      </c>
      <c r="Q1762" s="57">
        <f>_xlfn.IFNA(VLOOKUP(E1762,'2026 W-4 Spreadsheet'!frequ,2,FALSE),0)</f>
        <v>0</v>
      </c>
      <c r="R1762" s="56">
        <f t="shared" si="735"/>
        <v>0</v>
      </c>
      <c r="S1762" s="56" t="str">
        <f t="shared" si="736"/>
        <v/>
      </c>
      <c r="T1762" s="56" t="str">
        <f t="shared" si="737"/>
        <v/>
      </c>
      <c r="U1762" s="56" t="str">
        <f t="shared" si="738"/>
        <v/>
      </c>
      <c r="V1762" s="56" t="str">
        <f t="shared" si="739"/>
        <v/>
      </c>
      <c r="W1762" s="56" t="str">
        <f t="shared" si="740"/>
        <v/>
      </c>
      <c r="X1762" s="56" t="str">
        <f t="shared" si="741"/>
        <v/>
      </c>
      <c r="Y1762" s="57" t="str">
        <f t="shared" si="742"/>
        <v/>
      </c>
      <c r="Z1762" s="56" t="str">
        <f t="shared" si="743"/>
        <v/>
      </c>
      <c r="AA1762" s="56" t="str">
        <f t="shared" si="744"/>
        <v/>
      </c>
      <c r="AB1762" s="56" t="str">
        <f t="shared" si="745"/>
        <v/>
      </c>
      <c r="AC1762" s="56" t="b">
        <f t="shared" si="731"/>
        <v>0</v>
      </c>
      <c r="AD1762" s="58" t="b">
        <f t="shared" si="732"/>
        <v>0</v>
      </c>
      <c r="AE1762" s="59" t="b">
        <f t="shared" si="733"/>
        <v>0</v>
      </c>
      <c r="AF1762" s="56" t="e">
        <f t="shared" si="746"/>
        <v>#VALUE!</v>
      </c>
      <c r="AG1762" s="56" t="e">
        <f t="shared" si="747"/>
        <v>#VALUE!</v>
      </c>
      <c r="AH1762" s="58" t="e">
        <f t="shared" si="748"/>
        <v>#VALUE!</v>
      </c>
      <c r="AI1762" s="56">
        <f t="shared" si="749"/>
        <v>0</v>
      </c>
      <c r="AJ1762" s="56">
        <f t="shared" si="750"/>
        <v>0</v>
      </c>
      <c r="AK1762" s="56">
        <f t="shared" si="751"/>
        <v>0</v>
      </c>
      <c r="AL1762" s="56">
        <f t="shared" si="752"/>
        <v>0</v>
      </c>
      <c r="AM1762" s="56">
        <f t="shared" si="753"/>
        <v>0</v>
      </c>
      <c r="AN1762" s="56">
        <f t="shared" si="754"/>
        <v>0</v>
      </c>
      <c r="AO1762" s="89" t="str">
        <f t="shared" si="755"/>
        <v/>
      </c>
      <c r="AP1762" s="89" t="str">
        <f t="shared" si="756"/>
        <v>Left</v>
      </c>
    </row>
    <row r="1763" spans="15:42">
      <c r="O1763" s="55">
        <f t="shared" si="734"/>
        <v>0</v>
      </c>
      <c r="P1763" s="56">
        <f t="shared" si="730"/>
        <v>0</v>
      </c>
      <c r="Q1763" s="57">
        <f>_xlfn.IFNA(VLOOKUP(E1763,'2026 W-4 Spreadsheet'!frequ,2,FALSE),0)</f>
        <v>0</v>
      </c>
      <c r="R1763" s="56">
        <f t="shared" si="735"/>
        <v>0</v>
      </c>
      <c r="S1763" s="56" t="str">
        <f t="shared" si="736"/>
        <v/>
      </c>
      <c r="T1763" s="56" t="str">
        <f t="shared" si="737"/>
        <v/>
      </c>
      <c r="U1763" s="56" t="str">
        <f t="shared" si="738"/>
        <v/>
      </c>
      <c r="V1763" s="56" t="str">
        <f t="shared" si="739"/>
        <v/>
      </c>
      <c r="W1763" s="56" t="str">
        <f t="shared" si="740"/>
        <v/>
      </c>
      <c r="X1763" s="56" t="str">
        <f t="shared" si="741"/>
        <v/>
      </c>
      <c r="Y1763" s="57" t="str">
        <f t="shared" si="742"/>
        <v/>
      </c>
      <c r="Z1763" s="56" t="str">
        <f t="shared" si="743"/>
        <v/>
      </c>
      <c r="AA1763" s="56" t="str">
        <f t="shared" si="744"/>
        <v/>
      </c>
      <c r="AB1763" s="56" t="str">
        <f t="shared" si="745"/>
        <v/>
      </c>
      <c r="AC1763" s="56" t="b">
        <f t="shared" si="731"/>
        <v>0</v>
      </c>
      <c r="AD1763" s="58" t="b">
        <f t="shared" si="732"/>
        <v>0</v>
      </c>
      <c r="AE1763" s="59" t="b">
        <f t="shared" si="733"/>
        <v>0</v>
      </c>
      <c r="AF1763" s="56" t="e">
        <f t="shared" si="746"/>
        <v>#VALUE!</v>
      </c>
      <c r="AG1763" s="56" t="e">
        <f t="shared" si="747"/>
        <v>#VALUE!</v>
      </c>
      <c r="AH1763" s="58" t="e">
        <f t="shared" si="748"/>
        <v>#VALUE!</v>
      </c>
      <c r="AI1763" s="56">
        <f t="shared" si="749"/>
        <v>0</v>
      </c>
      <c r="AJ1763" s="56">
        <f t="shared" si="750"/>
        <v>0</v>
      </c>
      <c r="AK1763" s="56">
        <f t="shared" si="751"/>
        <v>0</v>
      </c>
      <c r="AL1763" s="56">
        <f t="shared" si="752"/>
        <v>0</v>
      </c>
      <c r="AM1763" s="56">
        <f t="shared" si="753"/>
        <v>0</v>
      </c>
      <c r="AN1763" s="56">
        <f t="shared" si="754"/>
        <v>0</v>
      </c>
      <c r="AO1763" s="89" t="str">
        <f t="shared" si="755"/>
        <v/>
      </c>
      <c r="AP1763" s="89" t="str">
        <f t="shared" si="756"/>
        <v>Left</v>
      </c>
    </row>
    <row r="1764" spans="15:42">
      <c r="O1764" s="55">
        <f t="shared" si="734"/>
        <v>0</v>
      </c>
      <c r="P1764" s="56">
        <f t="shared" si="730"/>
        <v>0</v>
      </c>
      <c r="Q1764" s="57">
        <f>_xlfn.IFNA(VLOOKUP(E1764,'2026 W-4 Spreadsheet'!frequ,2,FALSE),0)</f>
        <v>0</v>
      </c>
      <c r="R1764" s="56">
        <f t="shared" si="735"/>
        <v>0</v>
      </c>
      <c r="S1764" s="56" t="str">
        <f t="shared" si="736"/>
        <v/>
      </c>
      <c r="T1764" s="56" t="str">
        <f t="shared" si="737"/>
        <v/>
      </c>
      <c r="U1764" s="56" t="str">
        <f t="shared" si="738"/>
        <v/>
      </c>
      <c r="V1764" s="56" t="str">
        <f t="shared" si="739"/>
        <v/>
      </c>
      <c r="W1764" s="56" t="str">
        <f t="shared" si="740"/>
        <v/>
      </c>
      <c r="X1764" s="56" t="str">
        <f t="shared" si="741"/>
        <v/>
      </c>
      <c r="Y1764" s="57" t="str">
        <f t="shared" si="742"/>
        <v/>
      </c>
      <c r="Z1764" s="56" t="str">
        <f t="shared" si="743"/>
        <v/>
      </c>
      <c r="AA1764" s="56" t="str">
        <f t="shared" si="744"/>
        <v/>
      </c>
      <c r="AB1764" s="56" t="str">
        <f t="shared" si="745"/>
        <v/>
      </c>
      <c r="AC1764" s="56" t="b">
        <f t="shared" si="731"/>
        <v>0</v>
      </c>
      <c r="AD1764" s="58" t="b">
        <f t="shared" si="732"/>
        <v>0</v>
      </c>
      <c r="AE1764" s="59" t="b">
        <f t="shared" si="733"/>
        <v>0</v>
      </c>
      <c r="AF1764" s="56" t="e">
        <f t="shared" si="746"/>
        <v>#VALUE!</v>
      </c>
      <c r="AG1764" s="56" t="e">
        <f t="shared" si="747"/>
        <v>#VALUE!</v>
      </c>
      <c r="AH1764" s="58" t="e">
        <f t="shared" si="748"/>
        <v>#VALUE!</v>
      </c>
      <c r="AI1764" s="56">
        <f t="shared" si="749"/>
        <v>0</v>
      </c>
      <c r="AJ1764" s="56">
        <f t="shared" si="750"/>
        <v>0</v>
      </c>
      <c r="AK1764" s="56">
        <f t="shared" si="751"/>
        <v>0</v>
      </c>
      <c r="AL1764" s="56">
        <f t="shared" si="752"/>
        <v>0</v>
      </c>
      <c r="AM1764" s="56">
        <f t="shared" si="753"/>
        <v>0</v>
      </c>
      <c r="AN1764" s="56">
        <f t="shared" si="754"/>
        <v>0</v>
      </c>
      <c r="AO1764" s="89" t="str">
        <f t="shared" si="755"/>
        <v/>
      </c>
      <c r="AP1764" s="89" t="str">
        <f t="shared" si="756"/>
        <v>Left</v>
      </c>
    </row>
    <row r="1765" spans="15:42">
      <c r="O1765" s="55">
        <f t="shared" si="734"/>
        <v>0</v>
      </c>
      <c r="P1765" s="56">
        <f t="shared" si="730"/>
        <v>0</v>
      </c>
      <c r="Q1765" s="57">
        <f>_xlfn.IFNA(VLOOKUP(E1765,'2026 W-4 Spreadsheet'!frequ,2,FALSE),0)</f>
        <v>0</v>
      </c>
      <c r="R1765" s="56">
        <f t="shared" si="735"/>
        <v>0</v>
      </c>
      <c r="S1765" s="56" t="str">
        <f t="shared" si="736"/>
        <v/>
      </c>
      <c r="T1765" s="56" t="str">
        <f t="shared" si="737"/>
        <v/>
      </c>
      <c r="U1765" s="56" t="str">
        <f t="shared" si="738"/>
        <v/>
      </c>
      <c r="V1765" s="56" t="str">
        <f t="shared" si="739"/>
        <v/>
      </c>
      <c r="W1765" s="56" t="str">
        <f t="shared" si="740"/>
        <v/>
      </c>
      <c r="X1765" s="56" t="str">
        <f t="shared" si="741"/>
        <v/>
      </c>
      <c r="Y1765" s="57" t="str">
        <f t="shared" si="742"/>
        <v/>
      </c>
      <c r="Z1765" s="56" t="str">
        <f t="shared" si="743"/>
        <v/>
      </c>
      <c r="AA1765" s="56" t="str">
        <f t="shared" si="744"/>
        <v/>
      </c>
      <c r="AB1765" s="56" t="str">
        <f t="shared" si="745"/>
        <v/>
      </c>
      <c r="AC1765" s="56" t="b">
        <f t="shared" si="731"/>
        <v>0</v>
      </c>
      <c r="AD1765" s="58" t="b">
        <f t="shared" si="732"/>
        <v>0</v>
      </c>
      <c r="AE1765" s="59" t="b">
        <f t="shared" si="733"/>
        <v>0</v>
      </c>
      <c r="AF1765" s="56" t="e">
        <f t="shared" si="746"/>
        <v>#VALUE!</v>
      </c>
      <c r="AG1765" s="56" t="e">
        <f t="shared" si="747"/>
        <v>#VALUE!</v>
      </c>
      <c r="AH1765" s="58" t="e">
        <f t="shared" si="748"/>
        <v>#VALUE!</v>
      </c>
      <c r="AI1765" s="56">
        <f t="shared" si="749"/>
        <v>0</v>
      </c>
      <c r="AJ1765" s="56">
        <f t="shared" si="750"/>
        <v>0</v>
      </c>
      <c r="AK1765" s="56">
        <f t="shared" si="751"/>
        <v>0</v>
      </c>
      <c r="AL1765" s="56">
        <f t="shared" si="752"/>
        <v>0</v>
      </c>
      <c r="AM1765" s="56">
        <f t="shared" si="753"/>
        <v>0</v>
      </c>
      <c r="AN1765" s="56">
        <f t="shared" si="754"/>
        <v>0</v>
      </c>
      <c r="AO1765" s="89" t="str">
        <f t="shared" si="755"/>
        <v/>
      </c>
      <c r="AP1765" s="89" t="str">
        <f t="shared" si="756"/>
        <v>Left</v>
      </c>
    </row>
    <row r="1766" spans="15:42">
      <c r="O1766" s="55">
        <f t="shared" si="734"/>
        <v>0</v>
      </c>
      <c r="P1766" s="56">
        <f t="shared" si="730"/>
        <v>0</v>
      </c>
      <c r="Q1766" s="57">
        <f>_xlfn.IFNA(VLOOKUP(E1766,'2026 W-4 Spreadsheet'!frequ,2,FALSE),0)</f>
        <v>0</v>
      </c>
      <c r="R1766" s="56">
        <f t="shared" si="735"/>
        <v>0</v>
      </c>
      <c r="S1766" s="56" t="str">
        <f t="shared" si="736"/>
        <v/>
      </c>
      <c r="T1766" s="56" t="str">
        <f t="shared" si="737"/>
        <v/>
      </c>
      <c r="U1766" s="56" t="str">
        <f t="shared" si="738"/>
        <v/>
      </c>
      <c r="V1766" s="56" t="str">
        <f t="shared" si="739"/>
        <v/>
      </c>
      <c r="W1766" s="56" t="str">
        <f t="shared" si="740"/>
        <v/>
      </c>
      <c r="X1766" s="56" t="str">
        <f t="shared" si="741"/>
        <v/>
      </c>
      <c r="Y1766" s="57" t="str">
        <f t="shared" si="742"/>
        <v/>
      </c>
      <c r="Z1766" s="56" t="str">
        <f t="shared" si="743"/>
        <v/>
      </c>
      <c r="AA1766" s="56" t="str">
        <f t="shared" si="744"/>
        <v/>
      </c>
      <c r="AB1766" s="56" t="str">
        <f t="shared" si="745"/>
        <v/>
      </c>
      <c r="AC1766" s="56" t="b">
        <f t="shared" si="731"/>
        <v>0</v>
      </c>
      <c r="AD1766" s="58" t="b">
        <f t="shared" si="732"/>
        <v>0</v>
      </c>
      <c r="AE1766" s="59" t="b">
        <f t="shared" si="733"/>
        <v>0</v>
      </c>
      <c r="AF1766" s="56" t="e">
        <f t="shared" si="746"/>
        <v>#VALUE!</v>
      </c>
      <c r="AG1766" s="56" t="e">
        <f t="shared" si="747"/>
        <v>#VALUE!</v>
      </c>
      <c r="AH1766" s="58" t="e">
        <f t="shared" si="748"/>
        <v>#VALUE!</v>
      </c>
      <c r="AI1766" s="56">
        <f t="shared" si="749"/>
        <v>0</v>
      </c>
      <c r="AJ1766" s="56">
        <f t="shared" si="750"/>
        <v>0</v>
      </c>
      <c r="AK1766" s="56">
        <f t="shared" si="751"/>
        <v>0</v>
      </c>
      <c r="AL1766" s="56">
        <f t="shared" si="752"/>
        <v>0</v>
      </c>
      <c r="AM1766" s="56">
        <f t="shared" si="753"/>
        <v>0</v>
      </c>
      <c r="AN1766" s="56">
        <f t="shared" si="754"/>
        <v>0</v>
      </c>
      <c r="AO1766" s="89" t="str">
        <f t="shared" si="755"/>
        <v/>
      </c>
      <c r="AP1766" s="89" t="str">
        <f t="shared" si="756"/>
        <v>Left</v>
      </c>
    </row>
    <row r="1767" spans="15:42">
      <c r="O1767" s="55">
        <f t="shared" si="734"/>
        <v>0</v>
      </c>
      <c r="P1767" s="56">
        <f t="shared" si="730"/>
        <v>0</v>
      </c>
      <c r="Q1767" s="57">
        <f>_xlfn.IFNA(VLOOKUP(E1767,'2026 W-4 Spreadsheet'!frequ,2,FALSE),0)</f>
        <v>0</v>
      </c>
      <c r="R1767" s="56">
        <f t="shared" si="735"/>
        <v>0</v>
      </c>
      <c r="S1767" s="56" t="str">
        <f t="shared" si="736"/>
        <v/>
      </c>
      <c r="T1767" s="56" t="str">
        <f t="shared" si="737"/>
        <v/>
      </c>
      <c r="U1767" s="56" t="str">
        <f t="shared" si="738"/>
        <v/>
      </c>
      <c r="V1767" s="56" t="str">
        <f t="shared" si="739"/>
        <v/>
      </c>
      <c r="W1767" s="56" t="str">
        <f t="shared" si="740"/>
        <v/>
      </c>
      <c r="X1767" s="56" t="str">
        <f t="shared" si="741"/>
        <v/>
      </c>
      <c r="Y1767" s="57" t="str">
        <f t="shared" si="742"/>
        <v/>
      </c>
      <c r="Z1767" s="56" t="str">
        <f t="shared" si="743"/>
        <v/>
      </c>
      <c r="AA1767" s="56" t="str">
        <f t="shared" si="744"/>
        <v/>
      </c>
      <c r="AB1767" s="56" t="str">
        <f t="shared" si="745"/>
        <v/>
      </c>
      <c r="AC1767" s="56" t="b">
        <f t="shared" si="731"/>
        <v>0</v>
      </c>
      <c r="AD1767" s="58" t="b">
        <f t="shared" si="732"/>
        <v>0</v>
      </c>
      <c r="AE1767" s="59" t="b">
        <f t="shared" si="733"/>
        <v>0</v>
      </c>
      <c r="AF1767" s="56" t="e">
        <f t="shared" si="746"/>
        <v>#VALUE!</v>
      </c>
      <c r="AG1767" s="56" t="e">
        <f t="shared" si="747"/>
        <v>#VALUE!</v>
      </c>
      <c r="AH1767" s="58" t="e">
        <f t="shared" si="748"/>
        <v>#VALUE!</v>
      </c>
      <c r="AI1767" s="56">
        <f t="shared" si="749"/>
        <v>0</v>
      </c>
      <c r="AJ1767" s="56">
        <f t="shared" si="750"/>
        <v>0</v>
      </c>
      <c r="AK1767" s="56">
        <f t="shared" si="751"/>
        <v>0</v>
      </c>
      <c r="AL1767" s="56">
        <f t="shared" si="752"/>
        <v>0</v>
      </c>
      <c r="AM1767" s="56">
        <f t="shared" si="753"/>
        <v>0</v>
      </c>
      <c r="AN1767" s="56">
        <f t="shared" si="754"/>
        <v>0</v>
      </c>
      <c r="AO1767" s="89" t="str">
        <f t="shared" si="755"/>
        <v/>
      </c>
      <c r="AP1767" s="89" t="str">
        <f t="shared" si="756"/>
        <v>Left</v>
      </c>
    </row>
    <row r="1768" spans="15:42">
      <c r="O1768" s="55">
        <f t="shared" si="734"/>
        <v>0</v>
      </c>
      <c r="P1768" s="56">
        <f t="shared" si="730"/>
        <v>0</v>
      </c>
      <c r="Q1768" s="57">
        <f>_xlfn.IFNA(VLOOKUP(E1768,'2026 W-4 Spreadsheet'!frequ,2,FALSE),0)</f>
        <v>0</v>
      </c>
      <c r="R1768" s="56">
        <f t="shared" si="735"/>
        <v>0</v>
      </c>
      <c r="S1768" s="56" t="str">
        <f t="shared" si="736"/>
        <v/>
      </c>
      <c r="T1768" s="56" t="str">
        <f t="shared" si="737"/>
        <v/>
      </c>
      <c r="U1768" s="56" t="str">
        <f t="shared" si="738"/>
        <v/>
      </c>
      <c r="V1768" s="56" t="str">
        <f t="shared" si="739"/>
        <v/>
      </c>
      <c r="W1768" s="56" t="str">
        <f t="shared" si="740"/>
        <v/>
      </c>
      <c r="X1768" s="56" t="str">
        <f t="shared" si="741"/>
        <v/>
      </c>
      <c r="Y1768" s="57" t="str">
        <f t="shared" si="742"/>
        <v/>
      </c>
      <c r="Z1768" s="56" t="str">
        <f t="shared" si="743"/>
        <v/>
      </c>
      <c r="AA1768" s="56" t="str">
        <f t="shared" si="744"/>
        <v/>
      </c>
      <c r="AB1768" s="56" t="str">
        <f t="shared" si="745"/>
        <v/>
      </c>
      <c r="AC1768" s="56" t="b">
        <f t="shared" si="731"/>
        <v>0</v>
      </c>
      <c r="AD1768" s="58" t="b">
        <f t="shared" si="732"/>
        <v>0</v>
      </c>
      <c r="AE1768" s="59" t="b">
        <f t="shared" si="733"/>
        <v>0</v>
      </c>
      <c r="AF1768" s="56" t="e">
        <f t="shared" si="746"/>
        <v>#VALUE!</v>
      </c>
      <c r="AG1768" s="56" t="e">
        <f t="shared" si="747"/>
        <v>#VALUE!</v>
      </c>
      <c r="AH1768" s="58" t="e">
        <f t="shared" si="748"/>
        <v>#VALUE!</v>
      </c>
      <c r="AI1768" s="56">
        <f t="shared" si="749"/>
        <v>0</v>
      </c>
      <c r="AJ1768" s="56">
        <f t="shared" si="750"/>
        <v>0</v>
      </c>
      <c r="AK1768" s="56">
        <f t="shared" si="751"/>
        <v>0</v>
      </c>
      <c r="AL1768" s="56">
        <f t="shared" si="752"/>
        <v>0</v>
      </c>
      <c r="AM1768" s="56">
        <f t="shared" si="753"/>
        <v>0</v>
      </c>
      <c r="AN1768" s="56">
        <f t="shared" si="754"/>
        <v>0</v>
      </c>
      <c r="AO1768" s="89" t="str">
        <f t="shared" si="755"/>
        <v/>
      </c>
      <c r="AP1768" s="89" t="str">
        <f t="shared" si="756"/>
        <v>Left</v>
      </c>
    </row>
    <row r="1769" spans="15:42">
      <c r="O1769" s="55">
        <f t="shared" si="734"/>
        <v>0</v>
      </c>
      <c r="P1769" s="56">
        <f t="shared" si="730"/>
        <v>0</v>
      </c>
      <c r="Q1769" s="57">
        <f>_xlfn.IFNA(VLOOKUP(E1769,'2026 W-4 Spreadsheet'!frequ,2,FALSE),0)</f>
        <v>0</v>
      </c>
      <c r="R1769" s="56">
        <f t="shared" si="735"/>
        <v>0</v>
      </c>
      <c r="S1769" s="56" t="str">
        <f t="shared" si="736"/>
        <v/>
      </c>
      <c r="T1769" s="56" t="str">
        <f t="shared" si="737"/>
        <v/>
      </c>
      <c r="U1769" s="56" t="str">
        <f t="shared" si="738"/>
        <v/>
      </c>
      <c r="V1769" s="56" t="str">
        <f t="shared" si="739"/>
        <v/>
      </c>
      <c r="W1769" s="56" t="str">
        <f t="shared" si="740"/>
        <v/>
      </c>
      <c r="X1769" s="56" t="str">
        <f t="shared" si="741"/>
        <v/>
      </c>
      <c r="Y1769" s="57" t="str">
        <f t="shared" si="742"/>
        <v/>
      </c>
      <c r="Z1769" s="56" t="str">
        <f t="shared" si="743"/>
        <v/>
      </c>
      <c r="AA1769" s="56" t="str">
        <f t="shared" si="744"/>
        <v/>
      </c>
      <c r="AB1769" s="56" t="str">
        <f t="shared" si="745"/>
        <v/>
      </c>
      <c r="AC1769" s="56" t="b">
        <f t="shared" si="731"/>
        <v>0</v>
      </c>
      <c r="AD1769" s="58" t="b">
        <f t="shared" si="732"/>
        <v>0</v>
      </c>
      <c r="AE1769" s="59" t="b">
        <f t="shared" si="733"/>
        <v>0</v>
      </c>
      <c r="AF1769" s="56" t="e">
        <f t="shared" si="746"/>
        <v>#VALUE!</v>
      </c>
      <c r="AG1769" s="56" t="e">
        <f t="shared" si="747"/>
        <v>#VALUE!</v>
      </c>
      <c r="AH1769" s="58" t="e">
        <f t="shared" si="748"/>
        <v>#VALUE!</v>
      </c>
      <c r="AI1769" s="56">
        <f t="shared" si="749"/>
        <v>0</v>
      </c>
      <c r="AJ1769" s="56">
        <f t="shared" si="750"/>
        <v>0</v>
      </c>
      <c r="AK1769" s="56">
        <f t="shared" si="751"/>
        <v>0</v>
      </c>
      <c r="AL1769" s="56">
        <f t="shared" si="752"/>
        <v>0</v>
      </c>
      <c r="AM1769" s="56">
        <f t="shared" si="753"/>
        <v>0</v>
      </c>
      <c r="AN1769" s="56">
        <f t="shared" si="754"/>
        <v>0</v>
      </c>
      <c r="AO1769" s="89" t="str">
        <f t="shared" si="755"/>
        <v/>
      </c>
      <c r="AP1769" s="89" t="str">
        <f t="shared" si="756"/>
        <v>Left</v>
      </c>
    </row>
    <row r="1770" spans="15:42">
      <c r="O1770" s="55">
        <f t="shared" si="734"/>
        <v>0</v>
      </c>
      <c r="P1770" s="56">
        <f t="shared" si="730"/>
        <v>0</v>
      </c>
      <c r="Q1770" s="57">
        <f>_xlfn.IFNA(VLOOKUP(E1770,'2026 W-4 Spreadsheet'!frequ,2,FALSE),0)</f>
        <v>0</v>
      </c>
      <c r="R1770" s="56">
        <f t="shared" si="735"/>
        <v>0</v>
      </c>
      <c r="S1770" s="56" t="str">
        <f t="shared" si="736"/>
        <v/>
      </c>
      <c r="T1770" s="56" t="str">
        <f t="shared" si="737"/>
        <v/>
      </c>
      <c r="U1770" s="56" t="str">
        <f t="shared" si="738"/>
        <v/>
      </c>
      <c r="V1770" s="56" t="str">
        <f t="shared" si="739"/>
        <v/>
      </c>
      <c r="W1770" s="56" t="str">
        <f t="shared" si="740"/>
        <v/>
      </c>
      <c r="X1770" s="56" t="str">
        <f t="shared" si="741"/>
        <v/>
      </c>
      <c r="Y1770" s="57" t="str">
        <f t="shared" si="742"/>
        <v/>
      </c>
      <c r="Z1770" s="56" t="str">
        <f t="shared" si="743"/>
        <v/>
      </c>
      <c r="AA1770" s="56" t="str">
        <f t="shared" si="744"/>
        <v/>
      </c>
      <c r="AB1770" s="56" t="str">
        <f t="shared" si="745"/>
        <v/>
      </c>
      <c r="AC1770" s="56" t="b">
        <f t="shared" si="731"/>
        <v>0</v>
      </c>
      <c r="AD1770" s="58" t="b">
        <f t="shared" si="732"/>
        <v>0</v>
      </c>
      <c r="AE1770" s="59" t="b">
        <f t="shared" si="733"/>
        <v>0</v>
      </c>
      <c r="AF1770" s="56" t="e">
        <f t="shared" si="746"/>
        <v>#VALUE!</v>
      </c>
      <c r="AG1770" s="56" t="e">
        <f t="shared" si="747"/>
        <v>#VALUE!</v>
      </c>
      <c r="AH1770" s="58" t="e">
        <f t="shared" si="748"/>
        <v>#VALUE!</v>
      </c>
      <c r="AI1770" s="56">
        <f t="shared" si="749"/>
        <v>0</v>
      </c>
      <c r="AJ1770" s="56">
        <f t="shared" si="750"/>
        <v>0</v>
      </c>
      <c r="AK1770" s="56">
        <f t="shared" si="751"/>
        <v>0</v>
      </c>
      <c r="AL1770" s="56">
        <f t="shared" si="752"/>
        <v>0</v>
      </c>
      <c r="AM1770" s="56">
        <f t="shared" si="753"/>
        <v>0</v>
      </c>
      <c r="AN1770" s="56">
        <f t="shared" si="754"/>
        <v>0</v>
      </c>
      <c r="AO1770" s="89" t="str">
        <f t="shared" si="755"/>
        <v/>
      </c>
      <c r="AP1770" s="89" t="str">
        <f t="shared" si="756"/>
        <v>Left</v>
      </c>
    </row>
    <row r="1771" spans="15:42">
      <c r="O1771" s="55">
        <f t="shared" si="734"/>
        <v>0</v>
      </c>
      <c r="P1771" s="56">
        <f t="shared" si="730"/>
        <v>0</v>
      </c>
      <c r="Q1771" s="57">
        <f>_xlfn.IFNA(VLOOKUP(E1771,'2026 W-4 Spreadsheet'!frequ,2,FALSE),0)</f>
        <v>0</v>
      </c>
      <c r="R1771" s="56">
        <f t="shared" si="735"/>
        <v>0</v>
      </c>
      <c r="S1771" s="56" t="str">
        <f t="shared" si="736"/>
        <v/>
      </c>
      <c r="T1771" s="56" t="str">
        <f t="shared" si="737"/>
        <v/>
      </c>
      <c r="U1771" s="56" t="str">
        <f t="shared" si="738"/>
        <v/>
      </c>
      <c r="V1771" s="56" t="str">
        <f t="shared" si="739"/>
        <v/>
      </c>
      <c r="W1771" s="56" t="str">
        <f t="shared" si="740"/>
        <v/>
      </c>
      <c r="X1771" s="56" t="str">
        <f t="shared" si="741"/>
        <v/>
      </c>
      <c r="Y1771" s="57" t="str">
        <f t="shared" si="742"/>
        <v/>
      </c>
      <c r="Z1771" s="56" t="str">
        <f t="shared" si="743"/>
        <v/>
      </c>
      <c r="AA1771" s="56" t="str">
        <f t="shared" si="744"/>
        <v/>
      </c>
      <c r="AB1771" s="56" t="str">
        <f t="shared" si="745"/>
        <v/>
      </c>
      <c r="AC1771" s="56" t="b">
        <f t="shared" si="731"/>
        <v>0</v>
      </c>
      <c r="AD1771" s="58" t="b">
        <f t="shared" si="732"/>
        <v>0</v>
      </c>
      <c r="AE1771" s="59" t="b">
        <f t="shared" si="733"/>
        <v>0</v>
      </c>
      <c r="AF1771" s="56" t="e">
        <f t="shared" si="746"/>
        <v>#VALUE!</v>
      </c>
      <c r="AG1771" s="56" t="e">
        <f t="shared" si="747"/>
        <v>#VALUE!</v>
      </c>
      <c r="AH1771" s="58" t="e">
        <f t="shared" si="748"/>
        <v>#VALUE!</v>
      </c>
      <c r="AI1771" s="56">
        <f t="shared" si="749"/>
        <v>0</v>
      </c>
      <c r="AJ1771" s="56">
        <f t="shared" si="750"/>
        <v>0</v>
      </c>
      <c r="AK1771" s="56">
        <f t="shared" si="751"/>
        <v>0</v>
      </c>
      <c r="AL1771" s="56">
        <f t="shared" si="752"/>
        <v>0</v>
      </c>
      <c r="AM1771" s="56">
        <f t="shared" si="753"/>
        <v>0</v>
      </c>
      <c r="AN1771" s="56">
        <f t="shared" si="754"/>
        <v>0</v>
      </c>
      <c r="AO1771" s="89" t="str">
        <f t="shared" si="755"/>
        <v/>
      </c>
      <c r="AP1771" s="89" t="str">
        <f t="shared" si="756"/>
        <v>Left</v>
      </c>
    </row>
    <row r="1772" spans="15:42">
      <c r="O1772" s="55">
        <f t="shared" si="734"/>
        <v>0</v>
      </c>
      <c r="P1772" s="56">
        <f t="shared" si="730"/>
        <v>0</v>
      </c>
      <c r="Q1772" s="57">
        <f>_xlfn.IFNA(VLOOKUP(E1772,'2026 W-4 Spreadsheet'!frequ,2,FALSE),0)</f>
        <v>0</v>
      </c>
      <c r="R1772" s="56">
        <f t="shared" si="735"/>
        <v>0</v>
      </c>
      <c r="S1772" s="56" t="str">
        <f t="shared" si="736"/>
        <v/>
      </c>
      <c r="T1772" s="56" t="str">
        <f t="shared" si="737"/>
        <v/>
      </c>
      <c r="U1772" s="56" t="str">
        <f t="shared" si="738"/>
        <v/>
      </c>
      <c r="V1772" s="56" t="str">
        <f t="shared" si="739"/>
        <v/>
      </c>
      <c r="W1772" s="56" t="str">
        <f t="shared" si="740"/>
        <v/>
      </c>
      <c r="X1772" s="56" t="str">
        <f t="shared" si="741"/>
        <v/>
      </c>
      <c r="Y1772" s="57" t="str">
        <f t="shared" si="742"/>
        <v/>
      </c>
      <c r="Z1772" s="56" t="str">
        <f t="shared" si="743"/>
        <v/>
      </c>
      <c r="AA1772" s="56" t="str">
        <f t="shared" si="744"/>
        <v/>
      </c>
      <c r="AB1772" s="56" t="str">
        <f t="shared" si="745"/>
        <v/>
      </c>
      <c r="AC1772" s="56" t="b">
        <f t="shared" si="731"/>
        <v>0</v>
      </c>
      <c r="AD1772" s="58" t="b">
        <f t="shared" si="732"/>
        <v>0</v>
      </c>
      <c r="AE1772" s="59" t="b">
        <f t="shared" si="733"/>
        <v>0</v>
      </c>
      <c r="AF1772" s="56" t="e">
        <f t="shared" si="746"/>
        <v>#VALUE!</v>
      </c>
      <c r="AG1772" s="56" t="e">
        <f t="shared" si="747"/>
        <v>#VALUE!</v>
      </c>
      <c r="AH1772" s="58" t="e">
        <f t="shared" si="748"/>
        <v>#VALUE!</v>
      </c>
      <c r="AI1772" s="56">
        <f t="shared" si="749"/>
        <v>0</v>
      </c>
      <c r="AJ1772" s="56">
        <f t="shared" si="750"/>
        <v>0</v>
      </c>
      <c r="AK1772" s="56">
        <f t="shared" si="751"/>
        <v>0</v>
      </c>
      <c r="AL1772" s="56">
        <f t="shared" si="752"/>
        <v>0</v>
      </c>
      <c r="AM1772" s="56">
        <f t="shared" si="753"/>
        <v>0</v>
      </c>
      <c r="AN1772" s="56">
        <f t="shared" si="754"/>
        <v>0</v>
      </c>
      <c r="AO1772" s="89" t="str">
        <f t="shared" si="755"/>
        <v/>
      </c>
      <c r="AP1772" s="89" t="str">
        <f t="shared" si="756"/>
        <v>Left</v>
      </c>
    </row>
    <row r="1773" spans="15:42">
      <c r="O1773" s="55">
        <f t="shared" si="734"/>
        <v>0</v>
      </c>
      <c r="P1773" s="56">
        <f t="shared" si="730"/>
        <v>0</v>
      </c>
      <c r="Q1773" s="57">
        <f>_xlfn.IFNA(VLOOKUP(E1773,'2026 W-4 Spreadsheet'!frequ,2,FALSE),0)</f>
        <v>0</v>
      </c>
      <c r="R1773" s="56">
        <f t="shared" si="735"/>
        <v>0</v>
      </c>
      <c r="S1773" s="56" t="str">
        <f t="shared" si="736"/>
        <v/>
      </c>
      <c r="T1773" s="56" t="str">
        <f t="shared" si="737"/>
        <v/>
      </c>
      <c r="U1773" s="56" t="str">
        <f t="shared" si="738"/>
        <v/>
      </c>
      <c r="V1773" s="56" t="str">
        <f t="shared" si="739"/>
        <v/>
      </c>
      <c r="W1773" s="56" t="str">
        <f t="shared" si="740"/>
        <v/>
      </c>
      <c r="X1773" s="56" t="str">
        <f t="shared" si="741"/>
        <v/>
      </c>
      <c r="Y1773" s="57" t="str">
        <f t="shared" si="742"/>
        <v/>
      </c>
      <c r="Z1773" s="56" t="str">
        <f t="shared" si="743"/>
        <v/>
      </c>
      <c r="AA1773" s="56" t="str">
        <f t="shared" si="744"/>
        <v/>
      </c>
      <c r="AB1773" s="56" t="str">
        <f t="shared" si="745"/>
        <v/>
      </c>
      <c r="AC1773" s="56" t="b">
        <f t="shared" si="731"/>
        <v>0</v>
      </c>
      <c r="AD1773" s="58" t="b">
        <f t="shared" si="732"/>
        <v>0</v>
      </c>
      <c r="AE1773" s="59" t="b">
        <f t="shared" si="733"/>
        <v>0</v>
      </c>
      <c r="AF1773" s="56" t="e">
        <f t="shared" si="746"/>
        <v>#VALUE!</v>
      </c>
      <c r="AG1773" s="56" t="e">
        <f t="shared" si="747"/>
        <v>#VALUE!</v>
      </c>
      <c r="AH1773" s="58" t="e">
        <f t="shared" si="748"/>
        <v>#VALUE!</v>
      </c>
      <c r="AI1773" s="56">
        <f t="shared" si="749"/>
        <v>0</v>
      </c>
      <c r="AJ1773" s="56">
        <f t="shared" si="750"/>
        <v>0</v>
      </c>
      <c r="AK1773" s="56">
        <f t="shared" si="751"/>
        <v>0</v>
      </c>
      <c r="AL1773" s="56">
        <f t="shared" si="752"/>
        <v>0</v>
      </c>
      <c r="AM1773" s="56">
        <f t="shared" si="753"/>
        <v>0</v>
      </c>
      <c r="AN1773" s="56">
        <f t="shared" si="754"/>
        <v>0</v>
      </c>
      <c r="AO1773" s="89" t="str">
        <f t="shared" si="755"/>
        <v/>
      </c>
      <c r="AP1773" s="89" t="str">
        <f t="shared" si="756"/>
        <v>Left</v>
      </c>
    </row>
    <row r="1774" spans="15:42">
      <c r="O1774" s="55">
        <f t="shared" si="734"/>
        <v>0</v>
      </c>
      <c r="P1774" s="56">
        <f t="shared" si="730"/>
        <v>0</v>
      </c>
      <c r="Q1774" s="57">
        <f>_xlfn.IFNA(VLOOKUP(E1774,'2026 W-4 Spreadsheet'!frequ,2,FALSE),0)</f>
        <v>0</v>
      </c>
      <c r="R1774" s="56">
        <f t="shared" si="735"/>
        <v>0</v>
      </c>
      <c r="S1774" s="56" t="str">
        <f t="shared" si="736"/>
        <v/>
      </c>
      <c r="T1774" s="56" t="str">
        <f t="shared" si="737"/>
        <v/>
      </c>
      <c r="U1774" s="56" t="str">
        <f t="shared" si="738"/>
        <v/>
      </c>
      <c r="V1774" s="56" t="str">
        <f t="shared" si="739"/>
        <v/>
      </c>
      <c r="W1774" s="56" t="str">
        <f t="shared" si="740"/>
        <v/>
      </c>
      <c r="X1774" s="56" t="str">
        <f t="shared" si="741"/>
        <v/>
      </c>
      <c r="Y1774" s="57" t="str">
        <f t="shared" si="742"/>
        <v/>
      </c>
      <c r="Z1774" s="56" t="str">
        <f t="shared" si="743"/>
        <v/>
      </c>
      <c r="AA1774" s="56" t="str">
        <f t="shared" si="744"/>
        <v/>
      </c>
      <c r="AB1774" s="56" t="str">
        <f t="shared" si="745"/>
        <v/>
      </c>
      <c r="AC1774" s="56" t="b">
        <f t="shared" si="731"/>
        <v>0</v>
      </c>
      <c r="AD1774" s="58" t="b">
        <f t="shared" si="732"/>
        <v>0</v>
      </c>
      <c r="AE1774" s="59" t="b">
        <f t="shared" si="733"/>
        <v>0</v>
      </c>
      <c r="AF1774" s="56" t="e">
        <f t="shared" si="746"/>
        <v>#VALUE!</v>
      </c>
      <c r="AG1774" s="56" t="e">
        <f t="shared" si="747"/>
        <v>#VALUE!</v>
      </c>
      <c r="AH1774" s="58" t="e">
        <f t="shared" si="748"/>
        <v>#VALUE!</v>
      </c>
      <c r="AI1774" s="56">
        <f t="shared" si="749"/>
        <v>0</v>
      </c>
      <c r="AJ1774" s="56">
        <f t="shared" si="750"/>
        <v>0</v>
      </c>
      <c r="AK1774" s="56">
        <f t="shared" si="751"/>
        <v>0</v>
      </c>
      <c r="AL1774" s="56">
        <f t="shared" si="752"/>
        <v>0</v>
      </c>
      <c r="AM1774" s="56">
        <f t="shared" si="753"/>
        <v>0</v>
      </c>
      <c r="AN1774" s="56">
        <f t="shared" si="754"/>
        <v>0</v>
      </c>
      <c r="AO1774" s="89" t="str">
        <f t="shared" si="755"/>
        <v/>
      </c>
      <c r="AP1774" s="89" t="str">
        <f t="shared" si="756"/>
        <v>Left</v>
      </c>
    </row>
    <row r="1775" spans="15:42">
      <c r="O1775" s="55">
        <f t="shared" si="734"/>
        <v>0</v>
      </c>
      <c r="P1775" s="56">
        <f t="shared" si="730"/>
        <v>0</v>
      </c>
      <c r="Q1775" s="57">
        <f>_xlfn.IFNA(VLOOKUP(E1775,'2026 W-4 Spreadsheet'!frequ,2,FALSE),0)</f>
        <v>0</v>
      </c>
      <c r="R1775" s="56">
        <f t="shared" si="735"/>
        <v>0</v>
      </c>
      <c r="S1775" s="56" t="str">
        <f t="shared" si="736"/>
        <v/>
      </c>
      <c r="T1775" s="56" t="str">
        <f t="shared" si="737"/>
        <v/>
      </c>
      <c r="U1775" s="56" t="str">
        <f t="shared" si="738"/>
        <v/>
      </c>
      <c r="V1775" s="56" t="str">
        <f t="shared" si="739"/>
        <v/>
      </c>
      <c r="W1775" s="56" t="str">
        <f t="shared" si="740"/>
        <v/>
      </c>
      <c r="X1775" s="56" t="str">
        <f t="shared" si="741"/>
        <v/>
      </c>
      <c r="Y1775" s="57" t="str">
        <f t="shared" si="742"/>
        <v/>
      </c>
      <c r="Z1775" s="56" t="str">
        <f t="shared" si="743"/>
        <v/>
      </c>
      <c r="AA1775" s="56" t="str">
        <f t="shared" si="744"/>
        <v/>
      </c>
      <c r="AB1775" s="56" t="str">
        <f t="shared" si="745"/>
        <v/>
      </c>
      <c r="AC1775" s="56" t="b">
        <f t="shared" si="731"/>
        <v>0</v>
      </c>
      <c r="AD1775" s="58" t="b">
        <f t="shared" si="732"/>
        <v>0</v>
      </c>
      <c r="AE1775" s="59" t="b">
        <f t="shared" si="733"/>
        <v>0</v>
      </c>
      <c r="AF1775" s="56" t="e">
        <f t="shared" si="746"/>
        <v>#VALUE!</v>
      </c>
      <c r="AG1775" s="56" t="e">
        <f t="shared" si="747"/>
        <v>#VALUE!</v>
      </c>
      <c r="AH1775" s="58" t="e">
        <f t="shared" si="748"/>
        <v>#VALUE!</v>
      </c>
      <c r="AI1775" s="56">
        <f t="shared" si="749"/>
        <v>0</v>
      </c>
      <c r="AJ1775" s="56">
        <f t="shared" si="750"/>
        <v>0</v>
      </c>
      <c r="AK1775" s="56">
        <f t="shared" si="751"/>
        <v>0</v>
      </c>
      <c r="AL1775" s="56">
        <f t="shared" si="752"/>
        <v>0</v>
      </c>
      <c r="AM1775" s="56">
        <f t="shared" si="753"/>
        <v>0</v>
      </c>
      <c r="AN1775" s="56">
        <f t="shared" si="754"/>
        <v>0</v>
      </c>
      <c r="AO1775" s="89" t="str">
        <f t="shared" si="755"/>
        <v/>
      </c>
      <c r="AP1775" s="89" t="str">
        <f t="shared" si="756"/>
        <v>Left</v>
      </c>
    </row>
    <row r="1776" spans="15:42">
      <c r="O1776" s="55">
        <f t="shared" si="734"/>
        <v>0</v>
      </c>
      <c r="P1776" s="56">
        <f t="shared" si="730"/>
        <v>0</v>
      </c>
      <c r="Q1776" s="57">
        <f>_xlfn.IFNA(VLOOKUP(E1776,'2026 W-4 Spreadsheet'!frequ,2,FALSE),0)</f>
        <v>0</v>
      </c>
      <c r="R1776" s="56">
        <f t="shared" si="735"/>
        <v>0</v>
      </c>
      <c r="S1776" s="56" t="str">
        <f t="shared" si="736"/>
        <v/>
      </c>
      <c r="T1776" s="56" t="str">
        <f t="shared" si="737"/>
        <v/>
      </c>
      <c r="U1776" s="56" t="str">
        <f t="shared" si="738"/>
        <v/>
      </c>
      <c r="V1776" s="56" t="str">
        <f t="shared" si="739"/>
        <v/>
      </c>
      <c r="W1776" s="56" t="str">
        <f t="shared" si="740"/>
        <v/>
      </c>
      <c r="X1776" s="56" t="str">
        <f t="shared" si="741"/>
        <v/>
      </c>
      <c r="Y1776" s="57" t="str">
        <f t="shared" si="742"/>
        <v/>
      </c>
      <c r="Z1776" s="56" t="str">
        <f t="shared" si="743"/>
        <v/>
      </c>
      <c r="AA1776" s="56" t="str">
        <f t="shared" si="744"/>
        <v/>
      </c>
      <c r="AB1776" s="56" t="str">
        <f t="shared" si="745"/>
        <v/>
      </c>
      <c r="AC1776" s="56" t="b">
        <f t="shared" si="731"/>
        <v>0</v>
      </c>
      <c r="AD1776" s="58" t="b">
        <f t="shared" si="732"/>
        <v>0</v>
      </c>
      <c r="AE1776" s="59" t="b">
        <f t="shared" si="733"/>
        <v>0</v>
      </c>
      <c r="AF1776" s="56" t="e">
        <f t="shared" si="746"/>
        <v>#VALUE!</v>
      </c>
      <c r="AG1776" s="56" t="e">
        <f t="shared" si="747"/>
        <v>#VALUE!</v>
      </c>
      <c r="AH1776" s="58" t="e">
        <f t="shared" si="748"/>
        <v>#VALUE!</v>
      </c>
      <c r="AI1776" s="56">
        <f t="shared" si="749"/>
        <v>0</v>
      </c>
      <c r="AJ1776" s="56">
        <f t="shared" si="750"/>
        <v>0</v>
      </c>
      <c r="AK1776" s="56">
        <f t="shared" si="751"/>
        <v>0</v>
      </c>
      <c r="AL1776" s="56">
        <f t="shared" si="752"/>
        <v>0</v>
      </c>
      <c r="AM1776" s="56">
        <f t="shared" si="753"/>
        <v>0</v>
      </c>
      <c r="AN1776" s="56">
        <f t="shared" si="754"/>
        <v>0</v>
      </c>
      <c r="AO1776" s="89" t="str">
        <f t="shared" si="755"/>
        <v/>
      </c>
      <c r="AP1776" s="89" t="str">
        <f t="shared" si="756"/>
        <v>Left</v>
      </c>
    </row>
    <row r="1777" spans="15:42">
      <c r="O1777" s="55">
        <f t="shared" si="734"/>
        <v>0</v>
      </c>
      <c r="P1777" s="56">
        <f t="shared" si="730"/>
        <v>0</v>
      </c>
      <c r="Q1777" s="57">
        <f>_xlfn.IFNA(VLOOKUP(E1777,'2026 W-4 Spreadsheet'!frequ,2,FALSE),0)</f>
        <v>0</v>
      </c>
      <c r="R1777" s="56">
        <f t="shared" si="735"/>
        <v>0</v>
      </c>
      <c r="S1777" s="56" t="str">
        <f t="shared" si="736"/>
        <v/>
      </c>
      <c r="T1777" s="56" t="str">
        <f t="shared" si="737"/>
        <v/>
      </c>
      <c r="U1777" s="56" t="str">
        <f t="shared" si="738"/>
        <v/>
      </c>
      <c r="V1777" s="56" t="str">
        <f t="shared" si="739"/>
        <v/>
      </c>
      <c r="W1777" s="56" t="str">
        <f t="shared" si="740"/>
        <v/>
      </c>
      <c r="X1777" s="56" t="str">
        <f t="shared" si="741"/>
        <v/>
      </c>
      <c r="Y1777" s="57" t="str">
        <f t="shared" si="742"/>
        <v/>
      </c>
      <c r="Z1777" s="56" t="str">
        <f t="shared" si="743"/>
        <v/>
      </c>
      <c r="AA1777" s="56" t="str">
        <f t="shared" si="744"/>
        <v/>
      </c>
      <c r="AB1777" s="56" t="str">
        <f t="shared" si="745"/>
        <v/>
      </c>
      <c r="AC1777" s="56" t="b">
        <f t="shared" si="731"/>
        <v>0</v>
      </c>
      <c r="AD1777" s="58" t="b">
        <f t="shared" si="732"/>
        <v>0</v>
      </c>
      <c r="AE1777" s="59" t="b">
        <f t="shared" si="733"/>
        <v>0</v>
      </c>
      <c r="AF1777" s="56" t="e">
        <f t="shared" si="746"/>
        <v>#VALUE!</v>
      </c>
      <c r="AG1777" s="56" t="e">
        <f t="shared" si="747"/>
        <v>#VALUE!</v>
      </c>
      <c r="AH1777" s="58" t="e">
        <f t="shared" si="748"/>
        <v>#VALUE!</v>
      </c>
      <c r="AI1777" s="56">
        <f t="shared" si="749"/>
        <v>0</v>
      </c>
      <c r="AJ1777" s="56">
        <f t="shared" si="750"/>
        <v>0</v>
      </c>
      <c r="AK1777" s="56">
        <f t="shared" si="751"/>
        <v>0</v>
      </c>
      <c r="AL1777" s="56">
        <f t="shared" si="752"/>
        <v>0</v>
      </c>
      <c r="AM1777" s="56">
        <f t="shared" si="753"/>
        <v>0</v>
      </c>
      <c r="AN1777" s="56">
        <f t="shared" si="754"/>
        <v>0</v>
      </c>
      <c r="AO1777" s="89" t="str">
        <f t="shared" si="755"/>
        <v/>
      </c>
      <c r="AP1777" s="89" t="str">
        <f t="shared" si="756"/>
        <v>Left</v>
      </c>
    </row>
    <row r="1778" spans="15:42">
      <c r="O1778" s="55">
        <f t="shared" si="734"/>
        <v>0</v>
      </c>
      <c r="P1778" s="56">
        <f t="shared" si="730"/>
        <v>0</v>
      </c>
      <c r="Q1778" s="57">
        <f>_xlfn.IFNA(VLOOKUP(E1778,'2026 W-4 Spreadsheet'!frequ,2,FALSE),0)</f>
        <v>0</v>
      </c>
      <c r="R1778" s="56">
        <f t="shared" si="735"/>
        <v>0</v>
      </c>
      <c r="S1778" s="56" t="str">
        <f t="shared" si="736"/>
        <v/>
      </c>
      <c r="T1778" s="56" t="str">
        <f t="shared" si="737"/>
        <v/>
      </c>
      <c r="U1778" s="56" t="str">
        <f t="shared" si="738"/>
        <v/>
      </c>
      <c r="V1778" s="56" t="str">
        <f t="shared" si="739"/>
        <v/>
      </c>
      <c r="W1778" s="56" t="str">
        <f t="shared" si="740"/>
        <v/>
      </c>
      <c r="X1778" s="56" t="str">
        <f t="shared" si="741"/>
        <v/>
      </c>
      <c r="Y1778" s="57" t="str">
        <f t="shared" si="742"/>
        <v/>
      </c>
      <c r="Z1778" s="56" t="str">
        <f t="shared" si="743"/>
        <v/>
      </c>
      <c r="AA1778" s="56" t="str">
        <f t="shared" si="744"/>
        <v/>
      </c>
      <c r="AB1778" s="56" t="str">
        <f t="shared" si="745"/>
        <v/>
      </c>
      <c r="AC1778" s="56" t="b">
        <f t="shared" si="731"/>
        <v>0</v>
      </c>
      <c r="AD1778" s="58" t="b">
        <f t="shared" si="732"/>
        <v>0</v>
      </c>
      <c r="AE1778" s="59" t="b">
        <f t="shared" si="733"/>
        <v>0</v>
      </c>
      <c r="AF1778" s="56" t="e">
        <f t="shared" si="746"/>
        <v>#VALUE!</v>
      </c>
      <c r="AG1778" s="56" t="e">
        <f t="shared" si="747"/>
        <v>#VALUE!</v>
      </c>
      <c r="AH1778" s="58" t="e">
        <f t="shared" si="748"/>
        <v>#VALUE!</v>
      </c>
      <c r="AI1778" s="56">
        <f t="shared" si="749"/>
        <v>0</v>
      </c>
      <c r="AJ1778" s="56">
        <f t="shared" si="750"/>
        <v>0</v>
      </c>
      <c r="AK1778" s="56">
        <f t="shared" si="751"/>
        <v>0</v>
      </c>
      <c r="AL1778" s="56">
        <f t="shared" si="752"/>
        <v>0</v>
      </c>
      <c r="AM1778" s="56">
        <f t="shared" si="753"/>
        <v>0</v>
      </c>
      <c r="AN1778" s="56">
        <f t="shared" si="754"/>
        <v>0</v>
      </c>
      <c r="AO1778" s="89" t="str">
        <f t="shared" si="755"/>
        <v/>
      </c>
      <c r="AP1778" s="89" t="str">
        <f t="shared" si="756"/>
        <v>Left</v>
      </c>
    </row>
    <row r="1779" spans="15:42">
      <c r="O1779" s="55">
        <f t="shared" si="734"/>
        <v>0</v>
      </c>
      <c r="P1779" s="56">
        <f t="shared" si="730"/>
        <v>0</v>
      </c>
      <c r="Q1779" s="57">
        <f>_xlfn.IFNA(VLOOKUP(E1779,'2026 W-4 Spreadsheet'!frequ,2,FALSE),0)</f>
        <v>0</v>
      </c>
      <c r="R1779" s="56">
        <f t="shared" si="735"/>
        <v>0</v>
      </c>
      <c r="S1779" s="56" t="str">
        <f t="shared" si="736"/>
        <v/>
      </c>
      <c r="T1779" s="56" t="str">
        <f t="shared" si="737"/>
        <v/>
      </c>
      <c r="U1779" s="56" t="str">
        <f t="shared" si="738"/>
        <v/>
      </c>
      <c r="V1779" s="56" t="str">
        <f t="shared" si="739"/>
        <v/>
      </c>
      <c r="W1779" s="56" t="str">
        <f t="shared" si="740"/>
        <v/>
      </c>
      <c r="X1779" s="56" t="str">
        <f t="shared" si="741"/>
        <v/>
      </c>
      <c r="Y1779" s="57" t="str">
        <f t="shared" si="742"/>
        <v/>
      </c>
      <c r="Z1779" s="56" t="str">
        <f t="shared" si="743"/>
        <v/>
      </c>
      <c r="AA1779" s="56" t="str">
        <f t="shared" si="744"/>
        <v/>
      </c>
      <c r="AB1779" s="56" t="str">
        <f t="shared" si="745"/>
        <v/>
      </c>
      <c r="AC1779" s="56" t="b">
        <f t="shared" si="731"/>
        <v>0</v>
      </c>
      <c r="AD1779" s="58" t="b">
        <f t="shared" si="732"/>
        <v>0</v>
      </c>
      <c r="AE1779" s="59" t="b">
        <f t="shared" si="733"/>
        <v>0</v>
      </c>
      <c r="AF1779" s="56" t="e">
        <f t="shared" si="746"/>
        <v>#VALUE!</v>
      </c>
      <c r="AG1779" s="56" t="e">
        <f t="shared" si="747"/>
        <v>#VALUE!</v>
      </c>
      <c r="AH1779" s="58" t="e">
        <f t="shared" si="748"/>
        <v>#VALUE!</v>
      </c>
      <c r="AI1779" s="56">
        <f t="shared" si="749"/>
        <v>0</v>
      </c>
      <c r="AJ1779" s="56">
        <f t="shared" si="750"/>
        <v>0</v>
      </c>
      <c r="AK1779" s="56">
        <f t="shared" si="751"/>
        <v>0</v>
      </c>
      <c r="AL1779" s="56">
        <f t="shared" si="752"/>
        <v>0</v>
      </c>
      <c r="AM1779" s="56">
        <f t="shared" si="753"/>
        <v>0</v>
      </c>
      <c r="AN1779" s="56">
        <f t="shared" si="754"/>
        <v>0</v>
      </c>
      <c r="AO1779" s="89" t="str">
        <f t="shared" si="755"/>
        <v/>
      </c>
      <c r="AP1779" s="89" t="str">
        <f t="shared" si="756"/>
        <v>Left</v>
      </c>
    </row>
    <row r="1780" spans="15:42">
      <c r="O1780" s="55">
        <f t="shared" si="734"/>
        <v>0</v>
      </c>
      <c r="P1780" s="56">
        <f t="shared" si="730"/>
        <v>0</v>
      </c>
      <c r="Q1780" s="57">
        <f>_xlfn.IFNA(VLOOKUP(E1780,'2026 W-4 Spreadsheet'!frequ,2,FALSE),0)</f>
        <v>0</v>
      </c>
      <c r="R1780" s="56">
        <f t="shared" si="735"/>
        <v>0</v>
      </c>
      <c r="S1780" s="56" t="str">
        <f t="shared" si="736"/>
        <v/>
      </c>
      <c r="T1780" s="56" t="str">
        <f t="shared" si="737"/>
        <v/>
      </c>
      <c r="U1780" s="56" t="str">
        <f t="shared" si="738"/>
        <v/>
      </c>
      <c r="V1780" s="56" t="str">
        <f t="shared" si="739"/>
        <v/>
      </c>
      <c r="W1780" s="56" t="str">
        <f t="shared" si="740"/>
        <v/>
      </c>
      <c r="X1780" s="56" t="str">
        <f t="shared" si="741"/>
        <v/>
      </c>
      <c r="Y1780" s="57" t="str">
        <f t="shared" si="742"/>
        <v/>
      </c>
      <c r="Z1780" s="56" t="str">
        <f t="shared" si="743"/>
        <v/>
      </c>
      <c r="AA1780" s="56" t="str">
        <f t="shared" si="744"/>
        <v/>
      </c>
      <c r="AB1780" s="56" t="str">
        <f t="shared" si="745"/>
        <v/>
      </c>
      <c r="AC1780" s="56" t="b">
        <f t="shared" si="731"/>
        <v>0</v>
      </c>
      <c r="AD1780" s="58" t="b">
        <f t="shared" si="732"/>
        <v>0</v>
      </c>
      <c r="AE1780" s="59" t="b">
        <f t="shared" si="733"/>
        <v>0</v>
      </c>
      <c r="AF1780" s="56" t="e">
        <f t="shared" si="746"/>
        <v>#VALUE!</v>
      </c>
      <c r="AG1780" s="56" t="e">
        <f t="shared" si="747"/>
        <v>#VALUE!</v>
      </c>
      <c r="AH1780" s="58" t="e">
        <f t="shared" si="748"/>
        <v>#VALUE!</v>
      </c>
      <c r="AI1780" s="56">
        <f t="shared" si="749"/>
        <v>0</v>
      </c>
      <c r="AJ1780" s="56">
        <f t="shared" si="750"/>
        <v>0</v>
      </c>
      <c r="AK1780" s="56">
        <f t="shared" si="751"/>
        <v>0</v>
      </c>
      <c r="AL1780" s="56">
        <f t="shared" si="752"/>
        <v>0</v>
      </c>
      <c r="AM1780" s="56">
        <f t="shared" si="753"/>
        <v>0</v>
      </c>
      <c r="AN1780" s="56">
        <f t="shared" si="754"/>
        <v>0</v>
      </c>
      <c r="AO1780" s="89" t="str">
        <f t="shared" si="755"/>
        <v/>
      </c>
      <c r="AP1780" s="89" t="str">
        <f t="shared" si="756"/>
        <v>Left</v>
      </c>
    </row>
    <row r="1781" spans="15:42">
      <c r="O1781" s="55">
        <f t="shared" si="734"/>
        <v>0</v>
      </c>
      <c r="P1781" s="56">
        <f t="shared" si="730"/>
        <v>0</v>
      </c>
      <c r="Q1781" s="57">
        <f>_xlfn.IFNA(VLOOKUP(E1781,'2026 W-4 Spreadsheet'!frequ,2,FALSE),0)</f>
        <v>0</v>
      </c>
      <c r="R1781" s="56">
        <f t="shared" si="735"/>
        <v>0</v>
      </c>
      <c r="S1781" s="56" t="str">
        <f t="shared" si="736"/>
        <v/>
      </c>
      <c r="T1781" s="56" t="str">
        <f t="shared" si="737"/>
        <v/>
      </c>
      <c r="U1781" s="56" t="str">
        <f t="shared" si="738"/>
        <v/>
      </c>
      <c r="V1781" s="56" t="str">
        <f t="shared" si="739"/>
        <v/>
      </c>
      <c r="W1781" s="56" t="str">
        <f t="shared" si="740"/>
        <v/>
      </c>
      <c r="X1781" s="56" t="str">
        <f t="shared" si="741"/>
        <v/>
      </c>
      <c r="Y1781" s="57" t="str">
        <f t="shared" si="742"/>
        <v/>
      </c>
      <c r="Z1781" s="56" t="str">
        <f t="shared" si="743"/>
        <v/>
      </c>
      <c r="AA1781" s="56" t="str">
        <f t="shared" si="744"/>
        <v/>
      </c>
      <c r="AB1781" s="56" t="str">
        <f t="shared" si="745"/>
        <v/>
      </c>
      <c r="AC1781" s="56" t="b">
        <f t="shared" si="731"/>
        <v>0</v>
      </c>
      <c r="AD1781" s="58" t="b">
        <f t="shared" si="732"/>
        <v>0</v>
      </c>
      <c r="AE1781" s="59" t="b">
        <f t="shared" si="733"/>
        <v>0</v>
      </c>
      <c r="AF1781" s="56" t="e">
        <f t="shared" si="746"/>
        <v>#VALUE!</v>
      </c>
      <c r="AG1781" s="56" t="e">
        <f t="shared" si="747"/>
        <v>#VALUE!</v>
      </c>
      <c r="AH1781" s="58" t="e">
        <f t="shared" si="748"/>
        <v>#VALUE!</v>
      </c>
      <c r="AI1781" s="56">
        <f t="shared" si="749"/>
        <v>0</v>
      </c>
      <c r="AJ1781" s="56">
        <f t="shared" si="750"/>
        <v>0</v>
      </c>
      <c r="AK1781" s="56">
        <f t="shared" si="751"/>
        <v>0</v>
      </c>
      <c r="AL1781" s="56">
        <f t="shared" si="752"/>
        <v>0</v>
      </c>
      <c r="AM1781" s="56">
        <f t="shared" si="753"/>
        <v>0</v>
      </c>
      <c r="AN1781" s="56">
        <f t="shared" si="754"/>
        <v>0</v>
      </c>
      <c r="AO1781" s="89" t="str">
        <f t="shared" si="755"/>
        <v/>
      </c>
      <c r="AP1781" s="89" t="str">
        <f t="shared" si="756"/>
        <v>Left</v>
      </c>
    </row>
    <row r="1782" spans="15:42">
      <c r="O1782" s="55">
        <f t="shared" si="734"/>
        <v>0</v>
      </c>
      <c r="P1782" s="56">
        <f t="shared" si="730"/>
        <v>0</v>
      </c>
      <c r="Q1782" s="57">
        <f>_xlfn.IFNA(VLOOKUP(E1782,'2026 W-4 Spreadsheet'!frequ,2,FALSE),0)</f>
        <v>0</v>
      </c>
      <c r="R1782" s="56">
        <f t="shared" si="735"/>
        <v>0</v>
      </c>
      <c r="S1782" s="56" t="str">
        <f t="shared" si="736"/>
        <v/>
      </c>
      <c r="T1782" s="56" t="str">
        <f t="shared" si="737"/>
        <v/>
      </c>
      <c r="U1782" s="56" t="str">
        <f t="shared" si="738"/>
        <v/>
      </c>
      <c r="V1782" s="56" t="str">
        <f t="shared" si="739"/>
        <v/>
      </c>
      <c r="W1782" s="56" t="str">
        <f t="shared" si="740"/>
        <v/>
      </c>
      <c r="X1782" s="56" t="str">
        <f t="shared" si="741"/>
        <v/>
      </c>
      <c r="Y1782" s="57" t="str">
        <f t="shared" si="742"/>
        <v/>
      </c>
      <c r="Z1782" s="56" t="str">
        <f t="shared" si="743"/>
        <v/>
      </c>
      <c r="AA1782" s="56" t="str">
        <f t="shared" si="744"/>
        <v/>
      </c>
      <c r="AB1782" s="56" t="str">
        <f t="shared" si="745"/>
        <v/>
      </c>
      <c r="AC1782" s="56" t="b">
        <f t="shared" si="731"/>
        <v>0</v>
      </c>
      <c r="AD1782" s="58" t="b">
        <f t="shared" si="732"/>
        <v>0</v>
      </c>
      <c r="AE1782" s="59" t="b">
        <f t="shared" si="733"/>
        <v>0</v>
      </c>
      <c r="AF1782" s="56" t="e">
        <f t="shared" si="746"/>
        <v>#VALUE!</v>
      </c>
      <c r="AG1782" s="56" t="e">
        <f t="shared" si="747"/>
        <v>#VALUE!</v>
      </c>
      <c r="AH1782" s="58" t="e">
        <f t="shared" si="748"/>
        <v>#VALUE!</v>
      </c>
      <c r="AI1782" s="56">
        <f t="shared" si="749"/>
        <v>0</v>
      </c>
      <c r="AJ1782" s="56">
        <f t="shared" si="750"/>
        <v>0</v>
      </c>
      <c r="AK1782" s="56">
        <f t="shared" si="751"/>
        <v>0</v>
      </c>
      <c r="AL1782" s="56">
        <f t="shared" si="752"/>
        <v>0</v>
      </c>
      <c r="AM1782" s="56">
        <f t="shared" si="753"/>
        <v>0</v>
      </c>
      <c r="AN1782" s="56">
        <f t="shared" si="754"/>
        <v>0</v>
      </c>
      <c r="AO1782" s="89" t="str">
        <f t="shared" si="755"/>
        <v/>
      </c>
      <c r="AP1782" s="89" t="str">
        <f t="shared" si="756"/>
        <v>Left</v>
      </c>
    </row>
    <row r="1783" spans="15:42">
      <c r="O1783" s="55">
        <f t="shared" si="734"/>
        <v>0</v>
      </c>
      <c r="P1783" s="56">
        <f t="shared" si="730"/>
        <v>0</v>
      </c>
      <c r="Q1783" s="57">
        <f>_xlfn.IFNA(VLOOKUP(E1783,'2026 W-4 Spreadsheet'!frequ,2,FALSE),0)</f>
        <v>0</v>
      </c>
      <c r="R1783" s="56">
        <f t="shared" si="735"/>
        <v>0</v>
      </c>
      <c r="S1783" s="56" t="str">
        <f t="shared" si="736"/>
        <v/>
      </c>
      <c r="T1783" s="56" t="str">
        <f t="shared" si="737"/>
        <v/>
      </c>
      <c r="U1783" s="56" t="str">
        <f t="shared" si="738"/>
        <v/>
      </c>
      <c r="V1783" s="56" t="str">
        <f t="shared" si="739"/>
        <v/>
      </c>
      <c r="W1783" s="56" t="str">
        <f t="shared" si="740"/>
        <v/>
      </c>
      <c r="X1783" s="56" t="str">
        <f t="shared" si="741"/>
        <v/>
      </c>
      <c r="Y1783" s="57" t="str">
        <f t="shared" si="742"/>
        <v/>
      </c>
      <c r="Z1783" s="56" t="str">
        <f t="shared" si="743"/>
        <v/>
      </c>
      <c r="AA1783" s="56" t="str">
        <f t="shared" si="744"/>
        <v/>
      </c>
      <c r="AB1783" s="56" t="str">
        <f t="shared" si="745"/>
        <v/>
      </c>
      <c r="AC1783" s="56" t="b">
        <f t="shared" si="731"/>
        <v>0</v>
      </c>
      <c r="AD1783" s="58" t="b">
        <f t="shared" si="732"/>
        <v>0</v>
      </c>
      <c r="AE1783" s="59" t="b">
        <f t="shared" si="733"/>
        <v>0</v>
      </c>
      <c r="AF1783" s="56" t="e">
        <f t="shared" si="746"/>
        <v>#VALUE!</v>
      </c>
      <c r="AG1783" s="56" t="e">
        <f t="shared" si="747"/>
        <v>#VALUE!</v>
      </c>
      <c r="AH1783" s="58" t="e">
        <f t="shared" si="748"/>
        <v>#VALUE!</v>
      </c>
      <c r="AI1783" s="56">
        <f t="shared" si="749"/>
        <v>0</v>
      </c>
      <c r="AJ1783" s="56">
        <f t="shared" si="750"/>
        <v>0</v>
      </c>
      <c r="AK1783" s="56">
        <f t="shared" si="751"/>
        <v>0</v>
      </c>
      <c r="AL1783" s="56">
        <f t="shared" si="752"/>
        <v>0</v>
      </c>
      <c r="AM1783" s="56">
        <f t="shared" si="753"/>
        <v>0</v>
      </c>
      <c r="AN1783" s="56">
        <f t="shared" si="754"/>
        <v>0</v>
      </c>
      <c r="AO1783" s="89" t="str">
        <f t="shared" si="755"/>
        <v/>
      </c>
      <c r="AP1783" s="89" t="str">
        <f t="shared" si="756"/>
        <v>Left</v>
      </c>
    </row>
    <row r="1784" spans="15:42">
      <c r="O1784" s="55">
        <f t="shared" si="734"/>
        <v>0</v>
      </c>
      <c r="P1784" s="56">
        <f t="shared" si="730"/>
        <v>0</v>
      </c>
      <c r="Q1784" s="57">
        <f>_xlfn.IFNA(VLOOKUP(E1784,'2026 W-4 Spreadsheet'!frequ,2,FALSE),0)</f>
        <v>0</v>
      </c>
      <c r="R1784" s="56">
        <f t="shared" si="735"/>
        <v>0</v>
      </c>
      <c r="S1784" s="56" t="str">
        <f t="shared" si="736"/>
        <v/>
      </c>
      <c r="T1784" s="56" t="str">
        <f t="shared" si="737"/>
        <v/>
      </c>
      <c r="U1784" s="56" t="str">
        <f t="shared" si="738"/>
        <v/>
      </c>
      <c r="V1784" s="56" t="str">
        <f t="shared" si="739"/>
        <v/>
      </c>
      <c r="W1784" s="56" t="str">
        <f t="shared" si="740"/>
        <v/>
      </c>
      <c r="X1784" s="56" t="str">
        <f t="shared" si="741"/>
        <v/>
      </c>
      <c r="Y1784" s="57" t="str">
        <f t="shared" si="742"/>
        <v/>
      </c>
      <c r="Z1784" s="56" t="str">
        <f t="shared" si="743"/>
        <v/>
      </c>
      <c r="AA1784" s="56" t="str">
        <f t="shared" si="744"/>
        <v/>
      </c>
      <c r="AB1784" s="56" t="str">
        <f t="shared" si="745"/>
        <v/>
      </c>
      <c r="AC1784" s="56" t="b">
        <f t="shared" si="731"/>
        <v>0</v>
      </c>
      <c r="AD1784" s="58" t="b">
        <f t="shared" si="732"/>
        <v>0</v>
      </c>
      <c r="AE1784" s="59" t="b">
        <f t="shared" si="733"/>
        <v>0</v>
      </c>
      <c r="AF1784" s="56" t="e">
        <f t="shared" si="746"/>
        <v>#VALUE!</v>
      </c>
      <c r="AG1784" s="56" t="e">
        <f t="shared" si="747"/>
        <v>#VALUE!</v>
      </c>
      <c r="AH1784" s="58" t="e">
        <f t="shared" si="748"/>
        <v>#VALUE!</v>
      </c>
      <c r="AI1784" s="56">
        <f t="shared" si="749"/>
        <v>0</v>
      </c>
      <c r="AJ1784" s="56">
        <f t="shared" si="750"/>
        <v>0</v>
      </c>
      <c r="AK1784" s="56">
        <f t="shared" si="751"/>
        <v>0</v>
      </c>
      <c r="AL1784" s="56">
        <f t="shared" si="752"/>
        <v>0</v>
      </c>
      <c r="AM1784" s="56">
        <f t="shared" si="753"/>
        <v>0</v>
      </c>
      <c r="AN1784" s="56">
        <f t="shared" si="754"/>
        <v>0</v>
      </c>
      <c r="AO1784" s="89" t="str">
        <f t="shared" si="755"/>
        <v/>
      </c>
      <c r="AP1784" s="89" t="str">
        <f t="shared" si="756"/>
        <v>Left</v>
      </c>
    </row>
    <row r="1785" spans="15:42">
      <c r="O1785" s="55">
        <f t="shared" si="734"/>
        <v>0</v>
      </c>
      <c r="P1785" s="56">
        <f t="shared" si="730"/>
        <v>0</v>
      </c>
      <c r="Q1785" s="57">
        <f>_xlfn.IFNA(VLOOKUP(E1785,'2026 W-4 Spreadsheet'!frequ,2,FALSE),0)</f>
        <v>0</v>
      </c>
      <c r="R1785" s="56">
        <f t="shared" si="735"/>
        <v>0</v>
      </c>
      <c r="S1785" s="56" t="str">
        <f t="shared" si="736"/>
        <v/>
      </c>
      <c r="T1785" s="56" t="str">
        <f t="shared" si="737"/>
        <v/>
      </c>
      <c r="U1785" s="56" t="str">
        <f t="shared" si="738"/>
        <v/>
      </c>
      <c r="V1785" s="56" t="str">
        <f t="shared" si="739"/>
        <v/>
      </c>
      <c r="W1785" s="56" t="str">
        <f t="shared" si="740"/>
        <v/>
      </c>
      <c r="X1785" s="56" t="str">
        <f t="shared" si="741"/>
        <v/>
      </c>
      <c r="Y1785" s="57" t="str">
        <f t="shared" si="742"/>
        <v/>
      </c>
      <c r="Z1785" s="56" t="str">
        <f t="shared" si="743"/>
        <v/>
      </c>
      <c r="AA1785" s="56" t="str">
        <f t="shared" si="744"/>
        <v/>
      </c>
      <c r="AB1785" s="56" t="str">
        <f t="shared" si="745"/>
        <v/>
      </c>
      <c r="AC1785" s="56" t="b">
        <f t="shared" si="731"/>
        <v>0</v>
      </c>
      <c r="AD1785" s="58" t="b">
        <f t="shared" si="732"/>
        <v>0</v>
      </c>
      <c r="AE1785" s="59" t="b">
        <f t="shared" si="733"/>
        <v>0</v>
      </c>
      <c r="AF1785" s="56" t="e">
        <f t="shared" si="746"/>
        <v>#VALUE!</v>
      </c>
      <c r="AG1785" s="56" t="e">
        <f t="shared" si="747"/>
        <v>#VALUE!</v>
      </c>
      <c r="AH1785" s="58" t="e">
        <f t="shared" si="748"/>
        <v>#VALUE!</v>
      </c>
      <c r="AI1785" s="56">
        <f t="shared" si="749"/>
        <v>0</v>
      </c>
      <c r="AJ1785" s="56">
        <f t="shared" si="750"/>
        <v>0</v>
      </c>
      <c r="AK1785" s="56">
        <f t="shared" si="751"/>
        <v>0</v>
      </c>
      <c r="AL1785" s="56">
        <f t="shared" si="752"/>
        <v>0</v>
      </c>
      <c r="AM1785" s="56">
        <f t="shared" si="753"/>
        <v>0</v>
      </c>
      <c r="AN1785" s="56">
        <f t="shared" si="754"/>
        <v>0</v>
      </c>
      <c r="AO1785" s="89" t="str">
        <f t="shared" si="755"/>
        <v/>
      </c>
      <c r="AP1785" s="89" t="str">
        <f t="shared" si="756"/>
        <v>Left</v>
      </c>
    </row>
    <row r="1786" spans="15:42">
      <c r="O1786" s="55">
        <f t="shared" si="734"/>
        <v>0</v>
      </c>
      <c r="P1786" s="56">
        <f t="shared" si="730"/>
        <v>0</v>
      </c>
      <c r="Q1786" s="57">
        <f>_xlfn.IFNA(VLOOKUP(E1786,'2026 W-4 Spreadsheet'!frequ,2,FALSE),0)</f>
        <v>0</v>
      </c>
      <c r="R1786" s="56">
        <f t="shared" si="735"/>
        <v>0</v>
      </c>
      <c r="S1786" s="56" t="str">
        <f t="shared" si="736"/>
        <v/>
      </c>
      <c r="T1786" s="56" t="str">
        <f t="shared" si="737"/>
        <v/>
      </c>
      <c r="U1786" s="56" t="str">
        <f t="shared" si="738"/>
        <v/>
      </c>
      <c r="V1786" s="56" t="str">
        <f t="shared" si="739"/>
        <v/>
      </c>
      <c r="W1786" s="56" t="str">
        <f t="shared" si="740"/>
        <v/>
      </c>
      <c r="X1786" s="56" t="str">
        <f t="shared" si="741"/>
        <v/>
      </c>
      <c r="Y1786" s="57" t="str">
        <f t="shared" si="742"/>
        <v/>
      </c>
      <c r="Z1786" s="56" t="str">
        <f t="shared" si="743"/>
        <v/>
      </c>
      <c r="AA1786" s="56" t="str">
        <f t="shared" si="744"/>
        <v/>
      </c>
      <c r="AB1786" s="56" t="str">
        <f t="shared" si="745"/>
        <v/>
      </c>
      <c r="AC1786" s="56" t="b">
        <f t="shared" si="731"/>
        <v>0</v>
      </c>
      <c r="AD1786" s="58" t="b">
        <f t="shared" si="732"/>
        <v>0</v>
      </c>
      <c r="AE1786" s="59" t="b">
        <f t="shared" si="733"/>
        <v>0</v>
      </c>
      <c r="AF1786" s="56" t="e">
        <f t="shared" si="746"/>
        <v>#VALUE!</v>
      </c>
      <c r="AG1786" s="56" t="e">
        <f t="shared" si="747"/>
        <v>#VALUE!</v>
      </c>
      <c r="AH1786" s="58" t="e">
        <f t="shared" si="748"/>
        <v>#VALUE!</v>
      </c>
      <c r="AI1786" s="56">
        <f t="shared" si="749"/>
        <v>0</v>
      </c>
      <c r="AJ1786" s="56">
        <f t="shared" si="750"/>
        <v>0</v>
      </c>
      <c r="AK1786" s="56">
        <f t="shared" si="751"/>
        <v>0</v>
      </c>
      <c r="AL1786" s="56">
        <f t="shared" si="752"/>
        <v>0</v>
      </c>
      <c r="AM1786" s="56">
        <f t="shared" si="753"/>
        <v>0</v>
      </c>
      <c r="AN1786" s="56">
        <f t="shared" si="754"/>
        <v>0</v>
      </c>
      <c r="AO1786" s="89" t="str">
        <f t="shared" si="755"/>
        <v/>
      </c>
      <c r="AP1786" s="89" t="str">
        <f t="shared" si="756"/>
        <v>Left</v>
      </c>
    </row>
    <row r="1787" spans="15:42">
      <c r="O1787" s="55">
        <f t="shared" si="734"/>
        <v>0</v>
      </c>
      <c r="P1787" s="56">
        <f t="shared" si="730"/>
        <v>0</v>
      </c>
      <c r="Q1787" s="57">
        <f>_xlfn.IFNA(VLOOKUP(E1787,'2026 W-4 Spreadsheet'!frequ,2,FALSE),0)</f>
        <v>0</v>
      </c>
      <c r="R1787" s="56">
        <f t="shared" si="735"/>
        <v>0</v>
      </c>
      <c r="S1787" s="56" t="str">
        <f t="shared" si="736"/>
        <v/>
      </c>
      <c r="T1787" s="56" t="str">
        <f t="shared" si="737"/>
        <v/>
      </c>
      <c r="U1787" s="56" t="str">
        <f t="shared" si="738"/>
        <v/>
      </c>
      <c r="V1787" s="56" t="str">
        <f t="shared" si="739"/>
        <v/>
      </c>
      <c r="W1787" s="56" t="str">
        <f t="shared" si="740"/>
        <v/>
      </c>
      <c r="X1787" s="56" t="str">
        <f t="shared" si="741"/>
        <v/>
      </c>
      <c r="Y1787" s="57" t="str">
        <f t="shared" si="742"/>
        <v/>
      </c>
      <c r="Z1787" s="56" t="str">
        <f t="shared" si="743"/>
        <v/>
      </c>
      <c r="AA1787" s="56" t="str">
        <f t="shared" si="744"/>
        <v/>
      </c>
      <c r="AB1787" s="56" t="str">
        <f t="shared" si="745"/>
        <v/>
      </c>
      <c r="AC1787" s="56" t="b">
        <f t="shared" si="731"/>
        <v>0</v>
      </c>
      <c r="AD1787" s="58" t="b">
        <f t="shared" si="732"/>
        <v>0</v>
      </c>
      <c r="AE1787" s="59" t="b">
        <f t="shared" si="733"/>
        <v>0</v>
      </c>
      <c r="AF1787" s="56" t="e">
        <f t="shared" si="746"/>
        <v>#VALUE!</v>
      </c>
      <c r="AG1787" s="56" t="e">
        <f t="shared" si="747"/>
        <v>#VALUE!</v>
      </c>
      <c r="AH1787" s="58" t="e">
        <f t="shared" si="748"/>
        <v>#VALUE!</v>
      </c>
      <c r="AI1787" s="56">
        <f t="shared" si="749"/>
        <v>0</v>
      </c>
      <c r="AJ1787" s="56">
        <f t="shared" si="750"/>
        <v>0</v>
      </c>
      <c r="AK1787" s="56">
        <f t="shared" si="751"/>
        <v>0</v>
      </c>
      <c r="AL1787" s="56">
        <f t="shared" si="752"/>
        <v>0</v>
      </c>
      <c r="AM1787" s="56">
        <f t="shared" si="753"/>
        <v>0</v>
      </c>
      <c r="AN1787" s="56">
        <f t="shared" si="754"/>
        <v>0</v>
      </c>
      <c r="AO1787" s="89" t="str">
        <f t="shared" si="755"/>
        <v/>
      </c>
      <c r="AP1787" s="89" t="str">
        <f t="shared" si="756"/>
        <v>Left</v>
      </c>
    </row>
    <row r="1788" spans="15:42">
      <c r="O1788" s="55">
        <f t="shared" si="734"/>
        <v>0</v>
      </c>
      <c r="P1788" s="56">
        <f t="shared" si="730"/>
        <v>0</v>
      </c>
      <c r="Q1788" s="57">
        <f>_xlfn.IFNA(VLOOKUP(E1788,'2026 W-4 Spreadsheet'!frequ,2,FALSE),0)</f>
        <v>0</v>
      </c>
      <c r="R1788" s="56">
        <f t="shared" si="735"/>
        <v>0</v>
      </c>
      <c r="S1788" s="56" t="str">
        <f t="shared" si="736"/>
        <v/>
      </c>
      <c r="T1788" s="56" t="str">
        <f t="shared" si="737"/>
        <v/>
      </c>
      <c r="U1788" s="56" t="str">
        <f t="shared" si="738"/>
        <v/>
      </c>
      <c r="V1788" s="56" t="str">
        <f t="shared" si="739"/>
        <v/>
      </c>
      <c r="W1788" s="56" t="str">
        <f t="shared" si="740"/>
        <v/>
      </c>
      <c r="X1788" s="56" t="str">
        <f t="shared" si="741"/>
        <v/>
      </c>
      <c r="Y1788" s="57" t="str">
        <f t="shared" si="742"/>
        <v/>
      </c>
      <c r="Z1788" s="56" t="str">
        <f t="shared" si="743"/>
        <v/>
      </c>
      <c r="AA1788" s="56" t="str">
        <f t="shared" si="744"/>
        <v/>
      </c>
      <c r="AB1788" s="56" t="str">
        <f t="shared" si="745"/>
        <v/>
      </c>
      <c r="AC1788" s="56" t="b">
        <f t="shared" si="731"/>
        <v>0</v>
      </c>
      <c r="AD1788" s="58" t="b">
        <f t="shared" si="732"/>
        <v>0</v>
      </c>
      <c r="AE1788" s="59" t="b">
        <f t="shared" si="733"/>
        <v>0</v>
      </c>
      <c r="AF1788" s="56" t="e">
        <f t="shared" si="746"/>
        <v>#VALUE!</v>
      </c>
      <c r="AG1788" s="56" t="e">
        <f t="shared" si="747"/>
        <v>#VALUE!</v>
      </c>
      <c r="AH1788" s="58" t="e">
        <f t="shared" si="748"/>
        <v>#VALUE!</v>
      </c>
      <c r="AI1788" s="56">
        <f t="shared" si="749"/>
        <v>0</v>
      </c>
      <c r="AJ1788" s="56">
        <f t="shared" si="750"/>
        <v>0</v>
      </c>
      <c r="AK1788" s="56">
        <f t="shared" si="751"/>
        <v>0</v>
      </c>
      <c r="AL1788" s="56">
        <f t="shared" si="752"/>
        <v>0</v>
      </c>
      <c r="AM1788" s="56">
        <f t="shared" si="753"/>
        <v>0</v>
      </c>
      <c r="AN1788" s="56">
        <f t="shared" si="754"/>
        <v>0</v>
      </c>
      <c r="AO1788" s="89" t="str">
        <f t="shared" si="755"/>
        <v/>
      </c>
      <c r="AP1788" s="89" t="str">
        <f t="shared" si="756"/>
        <v>Left</v>
      </c>
    </row>
    <row r="1789" spans="15:42">
      <c r="O1789" s="55">
        <f t="shared" si="734"/>
        <v>0</v>
      </c>
      <c r="P1789" s="56">
        <f t="shared" si="730"/>
        <v>0</v>
      </c>
      <c r="Q1789" s="57">
        <f>_xlfn.IFNA(VLOOKUP(E1789,'2026 W-4 Spreadsheet'!frequ,2,FALSE),0)</f>
        <v>0</v>
      </c>
      <c r="R1789" s="56">
        <f t="shared" si="735"/>
        <v>0</v>
      </c>
      <c r="S1789" s="56" t="str">
        <f t="shared" si="736"/>
        <v/>
      </c>
      <c r="T1789" s="56" t="str">
        <f t="shared" si="737"/>
        <v/>
      </c>
      <c r="U1789" s="56" t="str">
        <f t="shared" si="738"/>
        <v/>
      </c>
      <c r="V1789" s="56" t="str">
        <f t="shared" si="739"/>
        <v/>
      </c>
      <c r="W1789" s="56" t="str">
        <f t="shared" si="740"/>
        <v/>
      </c>
      <c r="X1789" s="56" t="str">
        <f t="shared" si="741"/>
        <v/>
      </c>
      <c r="Y1789" s="57" t="str">
        <f t="shared" si="742"/>
        <v/>
      </c>
      <c r="Z1789" s="56" t="str">
        <f t="shared" si="743"/>
        <v/>
      </c>
      <c r="AA1789" s="56" t="str">
        <f t="shared" si="744"/>
        <v/>
      </c>
      <c r="AB1789" s="56" t="str">
        <f t="shared" si="745"/>
        <v/>
      </c>
      <c r="AC1789" s="56" t="b">
        <f t="shared" si="731"/>
        <v>0</v>
      </c>
      <c r="AD1789" s="58" t="b">
        <f t="shared" si="732"/>
        <v>0</v>
      </c>
      <c r="AE1789" s="59" t="b">
        <f t="shared" si="733"/>
        <v>0</v>
      </c>
      <c r="AF1789" s="56" t="e">
        <f t="shared" si="746"/>
        <v>#VALUE!</v>
      </c>
      <c r="AG1789" s="56" t="e">
        <f t="shared" si="747"/>
        <v>#VALUE!</v>
      </c>
      <c r="AH1789" s="58" t="e">
        <f t="shared" si="748"/>
        <v>#VALUE!</v>
      </c>
      <c r="AI1789" s="56">
        <f t="shared" si="749"/>
        <v>0</v>
      </c>
      <c r="AJ1789" s="56">
        <f t="shared" si="750"/>
        <v>0</v>
      </c>
      <c r="AK1789" s="56">
        <f t="shared" si="751"/>
        <v>0</v>
      </c>
      <c r="AL1789" s="56">
        <f t="shared" si="752"/>
        <v>0</v>
      </c>
      <c r="AM1789" s="56">
        <f t="shared" si="753"/>
        <v>0</v>
      </c>
      <c r="AN1789" s="56">
        <f t="shared" si="754"/>
        <v>0</v>
      </c>
      <c r="AO1789" s="89" t="str">
        <f t="shared" si="755"/>
        <v/>
      </c>
      <c r="AP1789" s="89" t="str">
        <f t="shared" si="756"/>
        <v>Left</v>
      </c>
    </row>
    <row r="1790" spans="15:42">
      <c r="O1790" s="55">
        <f t="shared" si="734"/>
        <v>0</v>
      </c>
      <c r="P1790" s="56">
        <f t="shared" si="730"/>
        <v>0</v>
      </c>
      <c r="Q1790" s="57">
        <f>_xlfn.IFNA(VLOOKUP(E1790,'2026 W-4 Spreadsheet'!frequ,2,FALSE),0)</f>
        <v>0</v>
      </c>
      <c r="R1790" s="56">
        <f t="shared" si="735"/>
        <v>0</v>
      </c>
      <c r="S1790" s="56" t="str">
        <f t="shared" si="736"/>
        <v/>
      </c>
      <c r="T1790" s="56" t="str">
        <f t="shared" si="737"/>
        <v/>
      </c>
      <c r="U1790" s="56" t="str">
        <f t="shared" si="738"/>
        <v/>
      </c>
      <c r="V1790" s="56" t="str">
        <f t="shared" si="739"/>
        <v/>
      </c>
      <c r="W1790" s="56" t="str">
        <f t="shared" si="740"/>
        <v/>
      </c>
      <c r="X1790" s="56" t="str">
        <f t="shared" si="741"/>
        <v/>
      </c>
      <c r="Y1790" s="57" t="str">
        <f t="shared" si="742"/>
        <v/>
      </c>
      <c r="Z1790" s="56" t="str">
        <f t="shared" si="743"/>
        <v/>
      </c>
      <c r="AA1790" s="56" t="str">
        <f t="shared" si="744"/>
        <v/>
      </c>
      <c r="AB1790" s="56" t="str">
        <f t="shared" si="745"/>
        <v/>
      </c>
      <c r="AC1790" s="56" t="b">
        <f t="shared" si="731"/>
        <v>0</v>
      </c>
      <c r="AD1790" s="58" t="b">
        <f t="shared" si="732"/>
        <v>0</v>
      </c>
      <c r="AE1790" s="59" t="b">
        <f t="shared" si="733"/>
        <v>0</v>
      </c>
      <c r="AF1790" s="56" t="e">
        <f t="shared" si="746"/>
        <v>#VALUE!</v>
      </c>
      <c r="AG1790" s="56" t="e">
        <f t="shared" si="747"/>
        <v>#VALUE!</v>
      </c>
      <c r="AH1790" s="58" t="e">
        <f t="shared" si="748"/>
        <v>#VALUE!</v>
      </c>
      <c r="AI1790" s="56">
        <f t="shared" si="749"/>
        <v>0</v>
      </c>
      <c r="AJ1790" s="56">
        <f t="shared" si="750"/>
        <v>0</v>
      </c>
      <c r="AK1790" s="56">
        <f t="shared" si="751"/>
        <v>0</v>
      </c>
      <c r="AL1790" s="56">
        <f t="shared" si="752"/>
        <v>0</v>
      </c>
      <c r="AM1790" s="56">
        <f t="shared" si="753"/>
        <v>0</v>
      </c>
      <c r="AN1790" s="56">
        <f t="shared" si="754"/>
        <v>0</v>
      </c>
      <c r="AO1790" s="89" t="str">
        <f t="shared" si="755"/>
        <v/>
      </c>
      <c r="AP1790" s="89" t="str">
        <f t="shared" si="756"/>
        <v>Left</v>
      </c>
    </row>
    <row r="1791" spans="15:42">
      <c r="O1791" s="55">
        <f t="shared" si="734"/>
        <v>0</v>
      </c>
      <c r="P1791" s="56">
        <f t="shared" si="730"/>
        <v>0</v>
      </c>
      <c r="Q1791" s="57">
        <f>_xlfn.IFNA(VLOOKUP(E1791,'2026 W-4 Spreadsheet'!frequ,2,FALSE),0)</f>
        <v>0</v>
      </c>
      <c r="R1791" s="56">
        <f t="shared" si="735"/>
        <v>0</v>
      </c>
      <c r="S1791" s="56" t="str">
        <f t="shared" si="736"/>
        <v/>
      </c>
      <c r="T1791" s="56" t="str">
        <f t="shared" si="737"/>
        <v/>
      </c>
      <c r="U1791" s="56" t="str">
        <f t="shared" si="738"/>
        <v/>
      </c>
      <c r="V1791" s="56" t="str">
        <f t="shared" si="739"/>
        <v/>
      </c>
      <c r="W1791" s="56" t="str">
        <f t="shared" si="740"/>
        <v/>
      </c>
      <c r="X1791" s="56" t="str">
        <f t="shared" si="741"/>
        <v/>
      </c>
      <c r="Y1791" s="57" t="str">
        <f t="shared" si="742"/>
        <v/>
      </c>
      <c r="Z1791" s="56" t="str">
        <f t="shared" si="743"/>
        <v/>
      </c>
      <c r="AA1791" s="56" t="str">
        <f t="shared" si="744"/>
        <v/>
      </c>
      <c r="AB1791" s="56" t="str">
        <f t="shared" si="745"/>
        <v/>
      </c>
      <c r="AC1791" s="56" t="b">
        <f t="shared" si="731"/>
        <v>0</v>
      </c>
      <c r="AD1791" s="58" t="b">
        <f t="shared" si="732"/>
        <v>0</v>
      </c>
      <c r="AE1791" s="59" t="b">
        <f t="shared" si="733"/>
        <v>0</v>
      </c>
      <c r="AF1791" s="56" t="e">
        <f t="shared" si="746"/>
        <v>#VALUE!</v>
      </c>
      <c r="AG1791" s="56" t="e">
        <f t="shared" si="747"/>
        <v>#VALUE!</v>
      </c>
      <c r="AH1791" s="58" t="e">
        <f t="shared" si="748"/>
        <v>#VALUE!</v>
      </c>
      <c r="AI1791" s="56">
        <f t="shared" si="749"/>
        <v>0</v>
      </c>
      <c r="AJ1791" s="56">
        <f t="shared" si="750"/>
        <v>0</v>
      </c>
      <c r="AK1791" s="56">
        <f t="shared" si="751"/>
        <v>0</v>
      </c>
      <c r="AL1791" s="56">
        <f t="shared" si="752"/>
        <v>0</v>
      </c>
      <c r="AM1791" s="56">
        <f t="shared" si="753"/>
        <v>0</v>
      </c>
      <c r="AN1791" s="56">
        <f t="shared" si="754"/>
        <v>0</v>
      </c>
      <c r="AO1791" s="89" t="str">
        <f t="shared" si="755"/>
        <v/>
      </c>
      <c r="AP1791" s="89" t="str">
        <f t="shared" si="756"/>
        <v>Left</v>
      </c>
    </row>
    <row r="1792" spans="15:42">
      <c r="O1792" s="55">
        <f t="shared" si="734"/>
        <v>0</v>
      </c>
      <c r="P1792" s="56">
        <f t="shared" si="730"/>
        <v>0</v>
      </c>
      <c r="Q1792" s="57">
        <f>_xlfn.IFNA(VLOOKUP(E1792,'2026 W-4 Spreadsheet'!frequ,2,FALSE),0)</f>
        <v>0</v>
      </c>
      <c r="R1792" s="56">
        <f t="shared" si="735"/>
        <v>0</v>
      </c>
      <c r="S1792" s="56" t="str">
        <f t="shared" si="736"/>
        <v/>
      </c>
      <c r="T1792" s="56" t="str">
        <f t="shared" si="737"/>
        <v/>
      </c>
      <c r="U1792" s="56" t="str">
        <f t="shared" si="738"/>
        <v/>
      </c>
      <c r="V1792" s="56" t="str">
        <f t="shared" si="739"/>
        <v/>
      </c>
      <c r="W1792" s="56" t="str">
        <f t="shared" si="740"/>
        <v/>
      </c>
      <c r="X1792" s="56" t="str">
        <f t="shared" si="741"/>
        <v/>
      </c>
      <c r="Y1792" s="57" t="str">
        <f t="shared" si="742"/>
        <v/>
      </c>
      <c r="Z1792" s="56" t="str">
        <f t="shared" si="743"/>
        <v/>
      </c>
      <c r="AA1792" s="56" t="str">
        <f t="shared" si="744"/>
        <v/>
      </c>
      <c r="AB1792" s="56" t="str">
        <f t="shared" si="745"/>
        <v/>
      </c>
      <c r="AC1792" s="56" t="b">
        <f t="shared" si="731"/>
        <v>0</v>
      </c>
      <c r="AD1792" s="58" t="b">
        <f t="shared" si="732"/>
        <v>0</v>
      </c>
      <c r="AE1792" s="59" t="b">
        <f t="shared" si="733"/>
        <v>0</v>
      </c>
      <c r="AF1792" s="56" t="e">
        <f t="shared" si="746"/>
        <v>#VALUE!</v>
      </c>
      <c r="AG1792" s="56" t="e">
        <f t="shared" si="747"/>
        <v>#VALUE!</v>
      </c>
      <c r="AH1792" s="58" t="e">
        <f t="shared" si="748"/>
        <v>#VALUE!</v>
      </c>
      <c r="AI1792" s="56">
        <f t="shared" si="749"/>
        <v>0</v>
      </c>
      <c r="AJ1792" s="56">
        <f t="shared" si="750"/>
        <v>0</v>
      </c>
      <c r="AK1792" s="56">
        <f t="shared" si="751"/>
        <v>0</v>
      </c>
      <c r="AL1792" s="56">
        <f t="shared" si="752"/>
        <v>0</v>
      </c>
      <c r="AM1792" s="56">
        <f t="shared" si="753"/>
        <v>0</v>
      </c>
      <c r="AN1792" s="56">
        <f t="shared" si="754"/>
        <v>0</v>
      </c>
      <c r="AO1792" s="89" t="str">
        <f t="shared" si="755"/>
        <v/>
      </c>
      <c r="AP1792" s="89" t="str">
        <f t="shared" si="756"/>
        <v>Left</v>
      </c>
    </row>
    <row r="1793" spans="15:42">
      <c r="O1793" s="55">
        <f t="shared" si="734"/>
        <v>0</v>
      </c>
      <c r="P1793" s="56">
        <f t="shared" si="730"/>
        <v>0</v>
      </c>
      <c r="Q1793" s="57">
        <f>_xlfn.IFNA(VLOOKUP(E1793,'2026 W-4 Spreadsheet'!frequ,2,FALSE),0)</f>
        <v>0</v>
      </c>
      <c r="R1793" s="56">
        <f t="shared" si="735"/>
        <v>0</v>
      </c>
      <c r="S1793" s="56" t="str">
        <f t="shared" si="736"/>
        <v/>
      </c>
      <c r="T1793" s="56" t="str">
        <f t="shared" si="737"/>
        <v/>
      </c>
      <c r="U1793" s="56" t="str">
        <f t="shared" si="738"/>
        <v/>
      </c>
      <c r="V1793" s="56" t="str">
        <f t="shared" si="739"/>
        <v/>
      </c>
      <c r="W1793" s="56" t="str">
        <f t="shared" si="740"/>
        <v/>
      </c>
      <c r="X1793" s="56" t="str">
        <f t="shared" si="741"/>
        <v/>
      </c>
      <c r="Y1793" s="57" t="str">
        <f t="shared" si="742"/>
        <v/>
      </c>
      <c r="Z1793" s="56" t="str">
        <f t="shared" si="743"/>
        <v/>
      </c>
      <c r="AA1793" s="56" t="str">
        <f t="shared" si="744"/>
        <v/>
      </c>
      <c r="AB1793" s="56" t="str">
        <f t="shared" si="745"/>
        <v/>
      </c>
      <c r="AC1793" s="56" t="b">
        <f t="shared" si="731"/>
        <v>0</v>
      </c>
      <c r="AD1793" s="58" t="b">
        <f t="shared" si="732"/>
        <v>0</v>
      </c>
      <c r="AE1793" s="59" t="b">
        <f t="shared" si="733"/>
        <v>0</v>
      </c>
      <c r="AF1793" s="56" t="e">
        <f t="shared" si="746"/>
        <v>#VALUE!</v>
      </c>
      <c r="AG1793" s="56" t="e">
        <f t="shared" si="747"/>
        <v>#VALUE!</v>
      </c>
      <c r="AH1793" s="58" t="e">
        <f t="shared" si="748"/>
        <v>#VALUE!</v>
      </c>
      <c r="AI1793" s="56">
        <f t="shared" si="749"/>
        <v>0</v>
      </c>
      <c r="AJ1793" s="56">
        <f t="shared" si="750"/>
        <v>0</v>
      </c>
      <c r="AK1793" s="56">
        <f t="shared" si="751"/>
        <v>0</v>
      </c>
      <c r="AL1793" s="56">
        <f t="shared" si="752"/>
        <v>0</v>
      </c>
      <c r="AM1793" s="56">
        <f t="shared" si="753"/>
        <v>0</v>
      </c>
      <c r="AN1793" s="56">
        <f t="shared" si="754"/>
        <v>0</v>
      </c>
      <c r="AO1793" s="89" t="str">
        <f t="shared" si="755"/>
        <v/>
      </c>
      <c r="AP1793" s="89" t="str">
        <f t="shared" si="756"/>
        <v>Left</v>
      </c>
    </row>
    <row r="1794" spans="15:42">
      <c r="O1794" s="55">
        <f t="shared" si="734"/>
        <v>0</v>
      </c>
      <c r="P1794" s="56">
        <f t="shared" si="730"/>
        <v>0</v>
      </c>
      <c r="Q1794" s="57">
        <f>_xlfn.IFNA(VLOOKUP(E1794,'2026 W-4 Spreadsheet'!frequ,2,FALSE),0)</f>
        <v>0</v>
      </c>
      <c r="R1794" s="56">
        <f t="shared" si="735"/>
        <v>0</v>
      </c>
      <c r="S1794" s="56" t="str">
        <f t="shared" si="736"/>
        <v/>
      </c>
      <c r="T1794" s="56" t="str">
        <f t="shared" si="737"/>
        <v/>
      </c>
      <c r="U1794" s="56" t="str">
        <f t="shared" si="738"/>
        <v/>
      </c>
      <c r="V1794" s="56" t="str">
        <f t="shared" si="739"/>
        <v/>
      </c>
      <c r="W1794" s="56" t="str">
        <f t="shared" si="740"/>
        <v/>
      </c>
      <c r="X1794" s="56" t="str">
        <f t="shared" si="741"/>
        <v/>
      </c>
      <c r="Y1794" s="57" t="str">
        <f t="shared" si="742"/>
        <v/>
      </c>
      <c r="Z1794" s="56" t="str">
        <f t="shared" si="743"/>
        <v/>
      </c>
      <c r="AA1794" s="56" t="str">
        <f t="shared" si="744"/>
        <v/>
      </c>
      <c r="AB1794" s="56" t="str">
        <f t="shared" si="745"/>
        <v/>
      </c>
      <c r="AC1794" s="56" t="b">
        <f t="shared" si="731"/>
        <v>0</v>
      </c>
      <c r="AD1794" s="58" t="b">
        <f t="shared" si="732"/>
        <v>0</v>
      </c>
      <c r="AE1794" s="59" t="b">
        <f t="shared" si="733"/>
        <v>0</v>
      </c>
      <c r="AF1794" s="56" t="e">
        <f t="shared" si="746"/>
        <v>#VALUE!</v>
      </c>
      <c r="AG1794" s="56" t="e">
        <f t="shared" si="747"/>
        <v>#VALUE!</v>
      </c>
      <c r="AH1794" s="58" t="e">
        <f t="shared" si="748"/>
        <v>#VALUE!</v>
      </c>
      <c r="AI1794" s="56">
        <f t="shared" si="749"/>
        <v>0</v>
      </c>
      <c r="AJ1794" s="56">
        <f t="shared" si="750"/>
        <v>0</v>
      </c>
      <c r="AK1794" s="56">
        <f t="shared" si="751"/>
        <v>0</v>
      </c>
      <c r="AL1794" s="56">
        <f t="shared" si="752"/>
        <v>0</v>
      </c>
      <c r="AM1794" s="56">
        <f t="shared" si="753"/>
        <v>0</v>
      </c>
      <c r="AN1794" s="56">
        <f t="shared" si="754"/>
        <v>0</v>
      </c>
      <c r="AO1794" s="89" t="str">
        <f t="shared" si="755"/>
        <v/>
      </c>
      <c r="AP1794" s="89" t="str">
        <f t="shared" si="756"/>
        <v>Left</v>
      </c>
    </row>
    <row r="1795" spans="15:42">
      <c r="O1795" s="55">
        <f t="shared" si="734"/>
        <v>0</v>
      </c>
      <c r="P1795" s="56">
        <f t="shared" si="730"/>
        <v>0</v>
      </c>
      <c r="Q1795" s="57">
        <f>_xlfn.IFNA(VLOOKUP(E1795,'2026 W-4 Spreadsheet'!frequ,2,FALSE),0)</f>
        <v>0</v>
      </c>
      <c r="R1795" s="56">
        <f t="shared" si="735"/>
        <v>0</v>
      </c>
      <c r="S1795" s="56" t="str">
        <f t="shared" si="736"/>
        <v/>
      </c>
      <c r="T1795" s="56" t="str">
        <f t="shared" si="737"/>
        <v/>
      </c>
      <c r="U1795" s="56" t="str">
        <f t="shared" si="738"/>
        <v/>
      </c>
      <c r="V1795" s="56" t="str">
        <f t="shared" si="739"/>
        <v/>
      </c>
      <c r="W1795" s="56" t="str">
        <f t="shared" si="740"/>
        <v/>
      </c>
      <c r="X1795" s="56" t="str">
        <f t="shared" si="741"/>
        <v/>
      </c>
      <c r="Y1795" s="57" t="str">
        <f t="shared" si="742"/>
        <v/>
      </c>
      <c r="Z1795" s="56" t="str">
        <f t="shared" si="743"/>
        <v/>
      </c>
      <c r="AA1795" s="56" t="str">
        <f t="shared" si="744"/>
        <v/>
      </c>
      <c r="AB1795" s="56" t="str">
        <f t="shared" si="745"/>
        <v/>
      </c>
      <c r="AC1795" s="56" t="b">
        <f t="shared" si="731"/>
        <v>0</v>
      </c>
      <c r="AD1795" s="58" t="b">
        <f t="shared" si="732"/>
        <v>0</v>
      </c>
      <c r="AE1795" s="59" t="b">
        <f t="shared" si="733"/>
        <v>0</v>
      </c>
      <c r="AF1795" s="56" t="e">
        <f t="shared" si="746"/>
        <v>#VALUE!</v>
      </c>
      <c r="AG1795" s="56" t="e">
        <f t="shared" si="747"/>
        <v>#VALUE!</v>
      </c>
      <c r="AH1795" s="58" t="e">
        <f t="shared" si="748"/>
        <v>#VALUE!</v>
      </c>
      <c r="AI1795" s="56">
        <f t="shared" si="749"/>
        <v>0</v>
      </c>
      <c r="AJ1795" s="56">
        <f t="shared" si="750"/>
        <v>0</v>
      </c>
      <c r="AK1795" s="56">
        <f t="shared" si="751"/>
        <v>0</v>
      </c>
      <c r="AL1795" s="56">
        <f t="shared" si="752"/>
        <v>0</v>
      </c>
      <c r="AM1795" s="56">
        <f t="shared" si="753"/>
        <v>0</v>
      </c>
      <c r="AN1795" s="56">
        <f t="shared" si="754"/>
        <v>0</v>
      </c>
      <c r="AO1795" s="89" t="str">
        <f t="shared" si="755"/>
        <v/>
      </c>
      <c r="AP1795" s="89" t="str">
        <f t="shared" si="756"/>
        <v>Left</v>
      </c>
    </row>
    <row r="1796" spans="15:42">
      <c r="O1796" s="55">
        <f t="shared" si="734"/>
        <v>0</v>
      </c>
      <c r="P1796" s="56">
        <f t="shared" si="730"/>
        <v>0</v>
      </c>
      <c r="Q1796" s="57">
        <f>_xlfn.IFNA(VLOOKUP(E1796,'2026 W-4 Spreadsheet'!frequ,2,FALSE),0)</f>
        <v>0</v>
      </c>
      <c r="R1796" s="56">
        <f t="shared" si="735"/>
        <v>0</v>
      </c>
      <c r="S1796" s="56" t="str">
        <f t="shared" si="736"/>
        <v/>
      </c>
      <c r="T1796" s="56" t="str">
        <f t="shared" si="737"/>
        <v/>
      </c>
      <c r="U1796" s="56" t="str">
        <f t="shared" si="738"/>
        <v/>
      </c>
      <c r="V1796" s="56" t="str">
        <f t="shared" si="739"/>
        <v/>
      </c>
      <c r="W1796" s="56" t="str">
        <f t="shared" si="740"/>
        <v/>
      </c>
      <c r="X1796" s="56" t="str">
        <f t="shared" si="741"/>
        <v/>
      </c>
      <c r="Y1796" s="57" t="str">
        <f t="shared" si="742"/>
        <v/>
      </c>
      <c r="Z1796" s="56" t="str">
        <f t="shared" si="743"/>
        <v/>
      </c>
      <c r="AA1796" s="56" t="str">
        <f t="shared" si="744"/>
        <v/>
      </c>
      <c r="AB1796" s="56" t="str">
        <f t="shared" si="745"/>
        <v/>
      </c>
      <c r="AC1796" s="56" t="b">
        <f t="shared" si="731"/>
        <v>0</v>
      </c>
      <c r="AD1796" s="58" t="b">
        <f t="shared" si="732"/>
        <v>0</v>
      </c>
      <c r="AE1796" s="59" t="b">
        <f t="shared" si="733"/>
        <v>0</v>
      </c>
      <c r="AF1796" s="56" t="e">
        <f t="shared" si="746"/>
        <v>#VALUE!</v>
      </c>
      <c r="AG1796" s="56" t="e">
        <f t="shared" si="747"/>
        <v>#VALUE!</v>
      </c>
      <c r="AH1796" s="58" t="e">
        <f t="shared" si="748"/>
        <v>#VALUE!</v>
      </c>
      <c r="AI1796" s="56">
        <f t="shared" si="749"/>
        <v>0</v>
      </c>
      <c r="AJ1796" s="56">
        <f t="shared" si="750"/>
        <v>0</v>
      </c>
      <c r="AK1796" s="56">
        <f t="shared" si="751"/>
        <v>0</v>
      </c>
      <c r="AL1796" s="56">
        <f t="shared" si="752"/>
        <v>0</v>
      </c>
      <c r="AM1796" s="56">
        <f t="shared" si="753"/>
        <v>0</v>
      </c>
      <c r="AN1796" s="56">
        <f t="shared" si="754"/>
        <v>0</v>
      </c>
      <c r="AO1796" s="89" t="str">
        <f t="shared" si="755"/>
        <v/>
      </c>
      <c r="AP1796" s="89" t="str">
        <f t="shared" si="756"/>
        <v>Left</v>
      </c>
    </row>
    <row r="1797" spans="15:42">
      <c r="O1797" s="55">
        <f t="shared" si="734"/>
        <v>0</v>
      </c>
      <c r="P1797" s="56">
        <f t="shared" ref="P1797:P1860" si="757">IF(F1797="Yes",IF(C1797="Yes",D1797+VLOOKUP(E1797,freq2,3,FALSE),D1797+VLOOKUP(E1797,freq2,3,FALSE)),D1797)</f>
        <v>0</v>
      </c>
      <c r="Q1797" s="57">
        <f>_xlfn.IFNA(VLOOKUP(E1797,'2026 W-4 Spreadsheet'!frequ,2,FALSE),0)</f>
        <v>0</v>
      </c>
      <c r="R1797" s="56">
        <f t="shared" si="735"/>
        <v>0</v>
      </c>
      <c r="S1797" s="56" t="str">
        <f t="shared" si="736"/>
        <v/>
      </c>
      <c r="T1797" s="56" t="str">
        <f t="shared" si="737"/>
        <v/>
      </c>
      <c r="U1797" s="56" t="str">
        <f t="shared" si="738"/>
        <v/>
      </c>
      <c r="V1797" s="56" t="str">
        <f t="shared" si="739"/>
        <v/>
      </c>
      <c r="W1797" s="56" t="str">
        <f t="shared" si="740"/>
        <v/>
      </c>
      <c r="X1797" s="56" t="str">
        <f t="shared" si="741"/>
        <v/>
      </c>
      <c r="Y1797" s="57" t="str">
        <f t="shared" si="742"/>
        <v/>
      </c>
      <c r="Z1797" s="56" t="str">
        <f t="shared" si="743"/>
        <v/>
      </c>
      <c r="AA1797" s="56" t="str">
        <f t="shared" si="744"/>
        <v/>
      </c>
      <c r="AB1797" s="56" t="str">
        <f t="shared" si="745"/>
        <v/>
      </c>
      <c r="AC1797" s="56" t="b">
        <f t="shared" ref="AC1797:AC1860" si="758">IF(AP1797="LeftMarr",VLOOKUP(AB1797,LeftMarr,1,TRUE),IF(AP1797="LeftSing",VLOOKUP(AB1797,LeftSing,1,TRUE),IF(AP1797="LeftHead",VLOOKUP(AB1797,LeftHead,1,TRUE),IF(AP1797="RightMarr",VLOOKUP(AB1797,RightMarr,1,TRUE),IF(AP1797="RightSing",VLOOKUP(AB1797,RightSing,1,TRUE),IF(AP1797="RightHead",VLOOKUP(AB1797,RightHead,1,TRUE)))))))</f>
        <v>0</v>
      </c>
      <c r="AD1797" s="58" t="b">
        <f t="shared" ref="AD1797:AD1860" si="759">IF(AP1797="LeftMarr",VLOOKUP(AB1797,LeftMarr,3,TRUE),IF(AP1797="LeftSing",VLOOKUP(AB1797,LeftSing,3,TRUE),IF(AP1797="LeftHead",VLOOKUP(AB1797,LeftHead,3,TRUE),IF(AP1797="RightMarr",VLOOKUP(AB1797,RightMarr,3,TRUE),IF(AP1797="RightSing",VLOOKUP(AB1797,RightSing,3,TRUE),IF(AP1797="RightHead",VLOOKUP(AB1797,RightHead,3,TRUE)))))))</f>
        <v>0</v>
      </c>
      <c r="AE1797" s="59" t="b">
        <f t="shared" ref="AE1797:AE1860" si="760">IF(AP1797="LeftMarr",VLOOKUP(AB1797,LeftMarr,4,TRUE),IF(AP1797="LeftSing",VLOOKUP(AB1797,LeftSing,4,TRUE),IF(AP1797="LeftHead",VLOOKUP(AB1797,LeftHead,4,TRUE),IF(AP1797="RightMarr",VLOOKUP(AB1797,RightMarr,4,TRUE),IF(AP1797="RightSing",VLOOKUP(AB1797,RightSing,4,TRUE),IF(AP1797="RightHead",VLOOKUP(AB1797,RightHead,4,TRUE)))))))</f>
        <v>0</v>
      </c>
      <c r="AF1797" s="56" t="e">
        <f t="shared" si="746"/>
        <v>#VALUE!</v>
      </c>
      <c r="AG1797" s="56" t="e">
        <f t="shared" si="747"/>
        <v>#VALUE!</v>
      </c>
      <c r="AH1797" s="58" t="e">
        <f t="shared" si="748"/>
        <v>#VALUE!</v>
      </c>
      <c r="AI1797" s="56">
        <f t="shared" si="749"/>
        <v>0</v>
      </c>
      <c r="AJ1797" s="56">
        <f t="shared" si="750"/>
        <v>0</v>
      </c>
      <c r="AK1797" s="56">
        <f t="shared" si="751"/>
        <v>0</v>
      </c>
      <c r="AL1797" s="56">
        <f t="shared" si="752"/>
        <v>0</v>
      </c>
      <c r="AM1797" s="56">
        <f t="shared" si="753"/>
        <v>0</v>
      </c>
      <c r="AN1797" s="56">
        <f t="shared" si="754"/>
        <v>0</v>
      </c>
      <c r="AO1797" s="89" t="str">
        <f t="shared" si="755"/>
        <v/>
      </c>
      <c r="AP1797" s="89" t="str">
        <f t="shared" si="756"/>
        <v>Left</v>
      </c>
    </row>
    <row r="1798" spans="15:42">
      <c r="O1798" s="55">
        <f t="shared" ref="O1798:O1861" si="761">IF(CONCATENATE(C1798,G1798)="NoH","CANNOT HAVE HEAD OF HOUSEHOLD ON PRE 2020 W4",AN1798)</f>
        <v>0</v>
      </c>
      <c r="P1798" s="56">
        <f t="shared" si="757"/>
        <v>0</v>
      </c>
      <c r="Q1798" s="57">
        <f>_xlfn.IFNA(VLOOKUP(E1798,'2026 W-4 Spreadsheet'!frequ,2,FALSE),0)</f>
        <v>0</v>
      </c>
      <c r="R1798" s="56">
        <f t="shared" ref="R1798:R1861" si="762">P1798*Q1798</f>
        <v>0</v>
      </c>
      <c r="S1798" s="56" t="str">
        <f t="shared" ref="S1798:S1861" si="763">IF(C1798="Yes",L1798,"")</f>
        <v/>
      </c>
      <c r="T1798" s="56" t="str">
        <f t="shared" ref="T1798:T1861" si="764">IF(C1798="Yes",R1798+S1798,"")</f>
        <v/>
      </c>
      <c r="U1798" s="56" t="str">
        <f t="shared" ref="U1798:U1861" si="765">IF(C1798="Yes",M1798,"")</f>
        <v/>
      </c>
      <c r="V1798" s="56" t="str">
        <f t="shared" ref="V1798:V1861" si="766">IF(C1798="Yes",IF(J1798="No",IF(G1798="M",12900,8600),0),"")</f>
        <v/>
      </c>
      <c r="W1798" s="56" t="str">
        <f t="shared" ref="W1798:W1861" si="767">IF(C1798="Yes",U1798+V1798,"")</f>
        <v/>
      </c>
      <c r="X1798" s="56" t="str">
        <f t="shared" ref="X1798:X1861" si="768">IF(C1798="Yes",IF(T1798-W1798&lt;0,0,T1798-W1798),"")</f>
        <v/>
      </c>
      <c r="Y1798" s="57" t="str">
        <f t="shared" ref="Y1798:Y1861" si="769">IF(C1798="No",H1798,"")</f>
        <v/>
      </c>
      <c r="Z1798" s="56" t="str">
        <f t="shared" ref="Z1798:Z1861" si="770">IF(C1798="No",Y1798*4300,"")</f>
        <v/>
      </c>
      <c r="AA1798" s="56" t="str">
        <f t="shared" ref="AA1798:AA1861" si="771">IF(C1798="No",IF(R1798-Z1798&lt;0,0,R1798-Z1798),"")</f>
        <v/>
      </c>
      <c r="AB1798" s="56" t="str">
        <f t="shared" ref="AB1798:AB1861" si="772">IF(C1798="Yes",X1798,AA1798)</f>
        <v/>
      </c>
      <c r="AC1798" s="56" t="b">
        <f t="shared" si="758"/>
        <v>0</v>
      </c>
      <c r="AD1798" s="58" t="b">
        <f t="shared" si="759"/>
        <v>0</v>
      </c>
      <c r="AE1798" s="59" t="b">
        <f t="shared" si="760"/>
        <v>0</v>
      </c>
      <c r="AF1798" s="56" t="e">
        <f t="shared" ref="AF1798:AF1861" si="773">AB1798-AC1798</f>
        <v>#VALUE!</v>
      </c>
      <c r="AG1798" s="56" t="e">
        <f t="shared" ref="AG1798:AG1861" si="774">AF1798*AE1798</f>
        <v>#VALUE!</v>
      </c>
      <c r="AH1798" s="58" t="e">
        <f t="shared" ref="AH1798:AH1861" si="775">AD1798+AG1798</f>
        <v>#VALUE!</v>
      </c>
      <c r="AI1798" s="56">
        <f t="shared" ref="AI1798:AI1861" si="776">IFERROR(AH1798/Q1798,0)</f>
        <v>0</v>
      </c>
      <c r="AJ1798" s="56">
        <f t="shared" ref="AJ1798:AJ1861" si="777">IF(C1798="Yes",K1798,0)</f>
        <v>0</v>
      </c>
      <c r="AK1798" s="56">
        <f t="shared" ref="AK1798:AK1861" si="778">IF(C1798="Yes",AJ1798/Q1798,0)</f>
        <v>0</v>
      </c>
      <c r="AL1798" s="56">
        <f t="shared" ref="AL1798:AL1861" si="779">IFERROR(IF(AI1798-AK1798&lt;0,0,AI1798-AK1798),"")</f>
        <v>0</v>
      </c>
      <c r="AM1798" s="56">
        <f t="shared" ref="AM1798:AM1861" si="780">IF(C1798="Yes",N1798,I1798)</f>
        <v>0</v>
      </c>
      <c r="AN1798" s="56">
        <f t="shared" ref="AN1798:AN1861" si="781">IFERROR(AL1798+AM1798,"")</f>
        <v>0</v>
      </c>
      <c r="AO1798" s="89" t="str">
        <f t="shared" ref="AO1798:AO1861" si="782">IF(G1798="S","Sing",IF(G1798="M","Marr",IF(G1798="H","Head","")))</f>
        <v/>
      </c>
      <c r="AP1798" s="89" t="str">
        <f t="shared" ref="AP1798:AP1861" si="783">IF(C1798="Yes",IF(J1798="Yes",CONCATENATE("Right",AO1798),CONCATENATE("Left",AO1798)),CONCATENATE("Left",AO1798))</f>
        <v>Left</v>
      </c>
    </row>
    <row r="1799" spans="15:42">
      <c r="O1799" s="55">
        <f t="shared" si="761"/>
        <v>0</v>
      </c>
      <c r="P1799" s="56">
        <f t="shared" si="757"/>
        <v>0</v>
      </c>
      <c r="Q1799" s="57">
        <f>_xlfn.IFNA(VLOOKUP(E1799,'2026 W-4 Spreadsheet'!frequ,2,FALSE),0)</f>
        <v>0</v>
      </c>
      <c r="R1799" s="56">
        <f t="shared" si="762"/>
        <v>0</v>
      </c>
      <c r="S1799" s="56" t="str">
        <f t="shared" si="763"/>
        <v/>
      </c>
      <c r="T1799" s="56" t="str">
        <f t="shared" si="764"/>
        <v/>
      </c>
      <c r="U1799" s="56" t="str">
        <f t="shared" si="765"/>
        <v/>
      </c>
      <c r="V1799" s="56" t="str">
        <f t="shared" si="766"/>
        <v/>
      </c>
      <c r="W1799" s="56" t="str">
        <f t="shared" si="767"/>
        <v/>
      </c>
      <c r="X1799" s="56" t="str">
        <f t="shared" si="768"/>
        <v/>
      </c>
      <c r="Y1799" s="57" t="str">
        <f t="shared" si="769"/>
        <v/>
      </c>
      <c r="Z1799" s="56" t="str">
        <f t="shared" si="770"/>
        <v/>
      </c>
      <c r="AA1799" s="56" t="str">
        <f t="shared" si="771"/>
        <v/>
      </c>
      <c r="AB1799" s="56" t="str">
        <f t="shared" si="772"/>
        <v/>
      </c>
      <c r="AC1799" s="56" t="b">
        <f t="shared" si="758"/>
        <v>0</v>
      </c>
      <c r="AD1799" s="58" t="b">
        <f t="shared" si="759"/>
        <v>0</v>
      </c>
      <c r="AE1799" s="59" t="b">
        <f t="shared" si="760"/>
        <v>0</v>
      </c>
      <c r="AF1799" s="56" t="e">
        <f t="shared" si="773"/>
        <v>#VALUE!</v>
      </c>
      <c r="AG1799" s="56" t="e">
        <f t="shared" si="774"/>
        <v>#VALUE!</v>
      </c>
      <c r="AH1799" s="58" t="e">
        <f t="shared" si="775"/>
        <v>#VALUE!</v>
      </c>
      <c r="AI1799" s="56">
        <f t="shared" si="776"/>
        <v>0</v>
      </c>
      <c r="AJ1799" s="56">
        <f t="shared" si="777"/>
        <v>0</v>
      </c>
      <c r="AK1799" s="56">
        <f t="shared" si="778"/>
        <v>0</v>
      </c>
      <c r="AL1799" s="56">
        <f t="shared" si="779"/>
        <v>0</v>
      </c>
      <c r="AM1799" s="56">
        <f t="shared" si="780"/>
        <v>0</v>
      </c>
      <c r="AN1799" s="56">
        <f t="shared" si="781"/>
        <v>0</v>
      </c>
      <c r="AO1799" s="89" t="str">
        <f t="shared" si="782"/>
        <v/>
      </c>
      <c r="AP1799" s="89" t="str">
        <f t="shared" si="783"/>
        <v>Left</v>
      </c>
    </row>
    <row r="1800" spans="15:42">
      <c r="O1800" s="55">
        <f t="shared" si="761"/>
        <v>0</v>
      </c>
      <c r="P1800" s="56">
        <f t="shared" si="757"/>
        <v>0</v>
      </c>
      <c r="Q1800" s="57">
        <f>_xlfn.IFNA(VLOOKUP(E1800,'2026 W-4 Spreadsheet'!frequ,2,FALSE),0)</f>
        <v>0</v>
      </c>
      <c r="R1800" s="56">
        <f t="shared" si="762"/>
        <v>0</v>
      </c>
      <c r="S1800" s="56" t="str">
        <f t="shared" si="763"/>
        <v/>
      </c>
      <c r="T1800" s="56" t="str">
        <f t="shared" si="764"/>
        <v/>
      </c>
      <c r="U1800" s="56" t="str">
        <f t="shared" si="765"/>
        <v/>
      </c>
      <c r="V1800" s="56" t="str">
        <f t="shared" si="766"/>
        <v/>
      </c>
      <c r="W1800" s="56" t="str">
        <f t="shared" si="767"/>
        <v/>
      </c>
      <c r="X1800" s="56" t="str">
        <f t="shared" si="768"/>
        <v/>
      </c>
      <c r="Y1800" s="57" t="str">
        <f t="shared" si="769"/>
        <v/>
      </c>
      <c r="Z1800" s="56" t="str">
        <f t="shared" si="770"/>
        <v/>
      </c>
      <c r="AA1800" s="56" t="str">
        <f t="shared" si="771"/>
        <v/>
      </c>
      <c r="AB1800" s="56" t="str">
        <f t="shared" si="772"/>
        <v/>
      </c>
      <c r="AC1800" s="56" t="b">
        <f t="shared" si="758"/>
        <v>0</v>
      </c>
      <c r="AD1800" s="58" t="b">
        <f t="shared" si="759"/>
        <v>0</v>
      </c>
      <c r="AE1800" s="59" t="b">
        <f t="shared" si="760"/>
        <v>0</v>
      </c>
      <c r="AF1800" s="56" t="e">
        <f t="shared" si="773"/>
        <v>#VALUE!</v>
      </c>
      <c r="AG1800" s="56" t="e">
        <f t="shared" si="774"/>
        <v>#VALUE!</v>
      </c>
      <c r="AH1800" s="58" t="e">
        <f t="shared" si="775"/>
        <v>#VALUE!</v>
      </c>
      <c r="AI1800" s="56">
        <f t="shared" si="776"/>
        <v>0</v>
      </c>
      <c r="AJ1800" s="56">
        <f t="shared" si="777"/>
        <v>0</v>
      </c>
      <c r="AK1800" s="56">
        <f t="shared" si="778"/>
        <v>0</v>
      </c>
      <c r="AL1800" s="56">
        <f t="shared" si="779"/>
        <v>0</v>
      </c>
      <c r="AM1800" s="56">
        <f t="shared" si="780"/>
        <v>0</v>
      </c>
      <c r="AN1800" s="56">
        <f t="shared" si="781"/>
        <v>0</v>
      </c>
      <c r="AO1800" s="89" t="str">
        <f t="shared" si="782"/>
        <v/>
      </c>
      <c r="AP1800" s="89" t="str">
        <f t="shared" si="783"/>
        <v>Left</v>
      </c>
    </row>
    <row r="1801" spans="15:42">
      <c r="O1801" s="55">
        <f t="shared" si="761"/>
        <v>0</v>
      </c>
      <c r="P1801" s="56">
        <f t="shared" si="757"/>
        <v>0</v>
      </c>
      <c r="Q1801" s="57">
        <f>_xlfn.IFNA(VLOOKUP(E1801,'2026 W-4 Spreadsheet'!frequ,2,FALSE),0)</f>
        <v>0</v>
      </c>
      <c r="R1801" s="56">
        <f t="shared" si="762"/>
        <v>0</v>
      </c>
      <c r="S1801" s="56" t="str">
        <f t="shared" si="763"/>
        <v/>
      </c>
      <c r="T1801" s="56" t="str">
        <f t="shared" si="764"/>
        <v/>
      </c>
      <c r="U1801" s="56" t="str">
        <f t="shared" si="765"/>
        <v/>
      </c>
      <c r="V1801" s="56" t="str">
        <f t="shared" si="766"/>
        <v/>
      </c>
      <c r="W1801" s="56" t="str">
        <f t="shared" si="767"/>
        <v/>
      </c>
      <c r="X1801" s="56" t="str">
        <f t="shared" si="768"/>
        <v/>
      </c>
      <c r="Y1801" s="57" t="str">
        <f t="shared" si="769"/>
        <v/>
      </c>
      <c r="Z1801" s="56" t="str">
        <f t="shared" si="770"/>
        <v/>
      </c>
      <c r="AA1801" s="56" t="str">
        <f t="shared" si="771"/>
        <v/>
      </c>
      <c r="AB1801" s="56" t="str">
        <f t="shared" si="772"/>
        <v/>
      </c>
      <c r="AC1801" s="56" t="b">
        <f t="shared" si="758"/>
        <v>0</v>
      </c>
      <c r="AD1801" s="58" t="b">
        <f t="shared" si="759"/>
        <v>0</v>
      </c>
      <c r="AE1801" s="59" t="b">
        <f t="shared" si="760"/>
        <v>0</v>
      </c>
      <c r="AF1801" s="56" t="e">
        <f t="shared" si="773"/>
        <v>#VALUE!</v>
      </c>
      <c r="AG1801" s="56" t="e">
        <f t="shared" si="774"/>
        <v>#VALUE!</v>
      </c>
      <c r="AH1801" s="58" t="e">
        <f t="shared" si="775"/>
        <v>#VALUE!</v>
      </c>
      <c r="AI1801" s="56">
        <f t="shared" si="776"/>
        <v>0</v>
      </c>
      <c r="AJ1801" s="56">
        <f t="shared" si="777"/>
        <v>0</v>
      </c>
      <c r="AK1801" s="56">
        <f t="shared" si="778"/>
        <v>0</v>
      </c>
      <c r="AL1801" s="56">
        <f t="shared" si="779"/>
        <v>0</v>
      </c>
      <c r="AM1801" s="56">
        <f t="shared" si="780"/>
        <v>0</v>
      </c>
      <c r="AN1801" s="56">
        <f t="shared" si="781"/>
        <v>0</v>
      </c>
      <c r="AO1801" s="89" t="str">
        <f t="shared" si="782"/>
        <v/>
      </c>
      <c r="AP1801" s="89" t="str">
        <f t="shared" si="783"/>
        <v>Left</v>
      </c>
    </row>
    <row r="1802" spans="15:42">
      <c r="O1802" s="55">
        <f t="shared" si="761"/>
        <v>0</v>
      </c>
      <c r="P1802" s="56">
        <f t="shared" si="757"/>
        <v>0</v>
      </c>
      <c r="Q1802" s="57">
        <f>_xlfn.IFNA(VLOOKUP(E1802,'2026 W-4 Spreadsheet'!frequ,2,FALSE),0)</f>
        <v>0</v>
      </c>
      <c r="R1802" s="56">
        <f t="shared" si="762"/>
        <v>0</v>
      </c>
      <c r="S1802" s="56" t="str">
        <f t="shared" si="763"/>
        <v/>
      </c>
      <c r="T1802" s="56" t="str">
        <f t="shared" si="764"/>
        <v/>
      </c>
      <c r="U1802" s="56" t="str">
        <f t="shared" si="765"/>
        <v/>
      </c>
      <c r="V1802" s="56" t="str">
        <f t="shared" si="766"/>
        <v/>
      </c>
      <c r="W1802" s="56" t="str">
        <f t="shared" si="767"/>
        <v/>
      </c>
      <c r="X1802" s="56" t="str">
        <f t="shared" si="768"/>
        <v/>
      </c>
      <c r="Y1802" s="57" t="str">
        <f t="shared" si="769"/>
        <v/>
      </c>
      <c r="Z1802" s="56" t="str">
        <f t="shared" si="770"/>
        <v/>
      </c>
      <c r="AA1802" s="56" t="str">
        <f t="shared" si="771"/>
        <v/>
      </c>
      <c r="AB1802" s="56" t="str">
        <f t="shared" si="772"/>
        <v/>
      </c>
      <c r="AC1802" s="56" t="b">
        <f t="shared" si="758"/>
        <v>0</v>
      </c>
      <c r="AD1802" s="58" t="b">
        <f t="shared" si="759"/>
        <v>0</v>
      </c>
      <c r="AE1802" s="59" t="b">
        <f t="shared" si="760"/>
        <v>0</v>
      </c>
      <c r="AF1802" s="56" t="e">
        <f t="shared" si="773"/>
        <v>#VALUE!</v>
      </c>
      <c r="AG1802" s="56" t="e">
        <f t="shared" si="774"/>
        <v>#VALUE!</v>
      </c>
      <c r="AH1802" s="58" t="e">
        <f t="shared" si="775"/>
        <v>#VALUE!</v>
      </c>
      <c r="AI1802" s="56">
        <f t="shared" si="776"/>
        <v>0</v>
      </c>
      <c r="AJ1802" s="56">
        <f t="shared" si="777"/>
        <v>0</v>
      </c>
      <c r="AK1802" s="56">
        <f t="shared" si="778"/>
        <v>0</v>
      </c>
      <c r="AL1802" s="56">
        <f t="shared" si="779"/>
        <v>0</v>
      </c>
      <c r="AM1802" s="56">
        <f t="shared" si="780"/>
        <v>0</v>
      </c>
      <c r="AN1802" s="56">
        <f t="shared" si="781"/>
        <v>0</v>
      </c>
      <c r="AO1802" s="89" t="str">
        <f t="shared" si="782"/>
        <v/>
      </c>
      <c r="AP1802" s="89" t="str">
        <f t="shared" si="783"/>
        <v>Left</v>
      </c>
    </row>
    <row r="1803" spans="15:42">
      <c r="O1803" s="55">
        <f t="shared" si="761"/>
        <v>0</v>
      </c>
      <c r="P1803" s="56">
        <f t="shared" si="757"/>
        <v>0</v>
      </c>
      <c r="Q1803" s="57">
        <f>_xlfn.IFNA(VLOOKUP(E1803,'2026 W-4 Spreadsheet'!frequ,2,FALSE),0)</f>
        <v>0</v>
      </c>
      <c r="R1803" s="56">
        <f t="shared" si="762"/>
        <v>0</v>
      </c>
      <c r="S1803" s="56" t="str">
        <f t="shared" si="763"/>
        <v/>
      </c>
      <c r="T1803" s="56" t="str">
        <f t="shared" si="764"/>
        <v/>
      </c>
      <c r="U1803" s="56" t="str">
        <f t="shared" si="765"/>
        <v/>
      </c>
      <c r="V1803" s="56" t="str">
        <f t="shared" si="766"/>
        <v/>
      </c>
      <c r="W1803" s="56" t="str">
        <f t="shared" si="767"/>
        <v/>
      </c>
      <c r="X1803" s="56" t="str">
        <f t="shared" si="768"/>
        <v/>
      </c>
      <c r="Y1803" s="57" t="str">
        <f t="shared" si="769"/>
        <v/>
      </c>
      <c r="Z1803" s="56" t="str">
        <f t="shared" si="770"/>
        <v/>
      </c>
      <c r="AA1803" s="56" t="str">
        <f t="shared" si="771"/>
        <v/>
      </c>
      <c r="AB1803" s="56" t="str">
        <f t="shared" si="772"/>
        <v/>
      </c>
      <c r="AC1803" s="56" t="b">
        <f t="shared" si="758"/>
        <v>0</v>
      </c>
      <c r="AD1803" s="58" t="b">
        <f t="shared" si="759"/>
        <v>0</v>
      </c>
      <c r="AE1803" s="59" t="b">
        <f t="shared" si="760"/>
        <v>0</v>
      </c>
      <c r="AF1803" s="56" t="e">
        <f t="shared" si="773"/>
        <v>#VALUE!</v>
      </c>
      <c r="AG1803" s="56" t="e">
        <f t="shared" si="774"/>
        <v>#VALUE!</v>
      </c>
      <c r="AH1803" s="58" t="e">
        <f t="shared" si="775"/>
        <v>#VALUE!</v>
      </c>
      <c r="AI1803" s="56">
        <f t="shared" si="776"/>
        <v>0</v>
      </c>
      <c r="AJ1803" s="56">
        <f t="shared" si="777"/>
        <v>0</v>
      </c>
      <c r="AK1803" s="56">
        <f t="shared" si="778"/>
        <v>0</v>
      </c>
      <c r="AL1803" s="56">
        <f t="shared" si="779"/>
        <v>0</v>
      </c>
      <c r="AM1803" s="56">
        <f t="shared" si="780"/>
        <v>0</v>
      </c>
      <c r="AN1803" s="56">
        <f t="shared" si="781"/>
        <v>0</v>
      </c>
      <c r="AO1803" s="89" t="str">
        <f t="shared" si="782"/>
        <v/>
      </c>
      <c r="AP1803" s="89" t="str">
        <f t="shared" si="783"/>
        <v>Left</v>
      </c>
    </row>
    <row r="1804" spans="15:42">
      <c r="O1804" s="55">
        <f t="shared" si="761"/>
        <v>0</v>
      </c>
      <c r="P1804" s="56">
        <f t="shared" si="757"/>
        <v>0</v>
      </c>
      <c r="Q1804" s="57">
        <f>_xlfn.IFNA(VLOOKUP(E1804,'2026 W-4 Spreadsheet'!frequ,2,FALSE),0)</f>
        <v>0</v>
      </c>
      <c r="R1804" s="56">
        <f t="shared" si="762"/>
        <v>0</v>
      </c>
      <c r="S1804" s="56" t="str">
        <f t="shared" si="763"/>
        <v/>
      </c>
      <c r="T1804" s="56" t="str">
        <f t="shared" si="764"/>
        <v/>
      </c>
      <c r="U1804" s="56" t="str">
        <f t="shared" si="765"/>
        <v/>
      </c>
      <c r="V1804" s="56" t="str">
        <f t="shared" si="766"/>
        <v/>
      </c>
      <c r="W1804" s="56" t="str">
        <f t="shared" si="767"/>
        <v/>
      </c>
      <c r="X1804" s="56" t="str">
        <f t="shared" si="768"/>
        <v/>
      </c>
      <c r="Y1804" s="57" t="str">
        <f t="shared" si="769"/>
        <v/>
      </c>
      <c r="Z1804" s="56" t="str">
        <f t="shared" si="770"/>
        <v/>
      </c>
      <c r="AA1804" s="56" t="str">
        <f t="shared" si="771"/>
        <v/>
      </c>
      <c r="AB1804" s="56" t="str">
        <f t="shared" si="772"/>
        <v/>
      </c>
      <c r="AC1804" s="56" t="b">
        <f t="shared" si="758"/>
        <v>0</v>
      </c>
      <c r="AD1804" s="58" t="b">
        <f t="shared" si="759"/>
        <v>0</v>
      </c>
      <c r="AE1804" s="59" t="b">
        <f t="shared" si="760"/>
        <v>0</v>
      </c>
      <c r="AF1804" s="56" t="e">
        <f t="shared" si="773"/>
        <v>#VALUE!</v>
      </c>
      <c r="AG1804" s="56" t="e">
        <f t="shared" si="774"/>
        <v>#VALUE!</v>
      </c>
      <c r="AH1804" s="58" t="e">
        <f t="shared" si="775"/>
        <v>#VALUE!</v>
      </c>
      <c r="AI1804" s="56">
        <f t="shared" si="776"/>
        <v>0</v>
      </c>
      <c r="AJ1804" s="56">
        <f t="shared" si="777"/>
        <v>0</v>
      </c>
      <c r="AK1804" s="56">
        <f t="shared" si="778"/>
        <v>0</v>
      </c>
      <c r="AL1804" s="56">
        <f t="shared" si="779"/>
        <v>0</v>
      </c>
      <c r="AM1804" s="56">
        <f t="shared" si="780"/>
        <v>0</v>
      </c>
      <c r="AN1804" s="56">
        <f t="shared" si="781"/>
        <v>0</v>
      </c>
      <c r="AO1804" s="89" t="str">
        <f t="shared" si="782"/>
        <v/>
      </c>
      <c r="AP1804" s="89" t="str">
        <f t="shared" si="783"/>
        <v>Left</v>
      </c>
    </row>
    <row r="1805" spans="15:42">
      <c r="O1805" s="55">
        <f t="shared" si="761"/>
        <v>0</v>
      </c>
      <c r="P1805" s="56">
        <f t="shared" si="757"/>
        <v>0</v>
      </c>
      <c r="Q1805" s="57">
        <f>_xlfn.IFNA(VLOOKUP(E1805,'2026 W-4 Spreadsheet'!frequ,2,FALSE),0)</f>
        <v>0</v>
      </c>
      <c r="R1805" s="56">
        <f t="shared" si="762"/>
        <v>0</v>
      </c>
      <c r="S1805" s="56" t="str">
        <f t="shared" si="763"/>
        <v/>
      </c>
      <c r="T1805" s="56" t="str">
        <f t="shared" si="764"/>
        <v/>
      </c>
      <c r="U1805" s="56" t="str">
        <f t="shared" si="765"/>
        <v/>
      </c>
      <c r="V1805" s="56" t="str">
        <f t="shared" si="766"/>
        <v/>
      </c>
      <c r="W1805" s="56" t="str">
        <f t="shared" si="767"/>
        <v/>
      </c>
      <c r="X1805" s="56" t="str">
        <f t="shared" si="768"/>
        <v/>
      </c>
      <c r="Y1805" s="57" t="str">
        <f t="shared" si="769"/>
        <v/>
      </c>
      <c r="Z1805" s="56" t="str">
        <f t="shared" si="770"/>
        <v/>
      </c>
      <c r="AA1805" s="56" t="str">
        <f t="shared" si="771"/>
        <v/>
      </c>
      <c r="AB1805" s="56" t="str">
        <f t="shared" si="772"/>
        <v/>
      </c>
      <c r="AC1805" s="56" t="b">
        <f t="shared" si="758"/>
        <v>0</v>
      </c>
      <c r="AD1805" s="58" t="b">
        <f t="shared" si="759"/>
        <v>0</v>
      </c>
      <c r="AE1805" s="59" t="b">
        <f t="shared" si="760"/>
        <v>0</v>
      </c>
      <c r="AF1805" s="56" t="e">
        <f t="shared" si="773"/>
        <v>#VALUE!</v>
      </c>
      <c r="AG1805" s="56" t="e">
        <f t="shared" si="774"/>
        <v>#VALUE!</v>
      </c>
      <c r="AH1805" s="58" t="e">
        <f t="shared" si="775"/>
        <v>#VALUE!</v>
      </c>
      <c r="AI1805" s="56">
        <f t="shared" si="776"/>
        <v>0</v>
      </c>
      <c r="AJ1805" s="56">
        <f t="shared" si="777"/>
        <v>0</v>
      </c>
      <c r="AK1805" s="56">
        <f t="shared" si="778"/>
        <v>0</v>
      </c>
      <c r="AL1805" s="56">
        <f t="shared" si="779"/>
        <v>0</v>
      </c>
      <c r="AM1805" s="56">
        <f t="shared" si="780"/>
        <v>0</v>
      </c>
      <c r="AN1805" s="56">
        <f t="shared" si="781"/>
        <v>0</v>
      </c>
      <c r="AO1805" s="89" t="str">
        <f t="shared" si="782"/>
        <v/>
      </c>
      <c r="AP1805" s="89" t="str">
        <f t="shared" si="783"/>
        <v>Left</v>
      </c>
    </row>
    <row r="1806" spans="15:42">
      <c r="O1806" s="55">
        <f t="shared" si="761"/>
        <v>0</v>
      </c>
      <c r="P1806" s="56">
        <f t="shared" si="757"/>
        <v>0</v>
      </c>
      <c r="Q1806" s="57">
        <f>_xlfn.IFNA(VLOOKUP(E1806,'2026 W-4 Spreadsheet'!frequ,2,FALSE),0)</f>
        <v>0</v>
      </c>
      <c r="R1806" s="56">
        <f t="shared" si="762"/>
        <v>0</v>
      </c>
      <c r="S1806" s="56" t="str">
        <f t="shared" si="763"/>
        <v/>
      </c>
      <c r="T1806" s="56" t="str">
        <f t="shared" si="764"/>
        <v/>
      </c>
      <c r="U1806" s="56" t="str">
        <f t="shared" si="765"/>
        <v/>
      </c>
      <c r="V1806" s="56" t="str">
        <f t="shared" si="766"/>
        <v/>
      </c>
      <c r="W1806" s="56" t="str">
        <f t="shared" si="767"/>
        <v/>
      </c>
      <c r="X1806" s="56" t="str">
        <f t="shared" si="768"/>
        <v/>
      </c>
      <c r="Y1806" s="57" t="str">
        <f t="shared" si="769"/>
        <v/>
      </c>
      <c r="Z1806" s="56" t="str">
        <f t="shared" si="770"/>
        <v/>
      </c>
      <c r="AA1806" s="56" t="str">
        <f t="shared" si="771"/>
        <v/>
      </c>
      <c r="AB1806" s="56" t="str">
        <f t="shared" si="772"/>
        <v/>
      </c>
      <c r="AC1806" s="56" t="b">
        <f t="shared" si="758"/>
        <v>0</v>
      </c>
      <c r="AD1806" s="58" t="b">
        <f t="shared" si="759"/>
        <v>0</v>
      </c>
      <c r="AE1806" s="59" t="b">
        <f t="shared" si="760"/>
        <v>0</v>
      </c>
      <c r="AF1806" s="56" t="e">
        <f t="shared" si="773"/>
        <v>#VALUE!</v>
      </c>
      <c r="AG1806" s="56" t="e">
        <f t="shared" si="774"/>
        <v>#VALUE!</v>
      </c>
      <c r="AH1806" s="58" t="e">
        <f t="shared" si="775"/>
        <v>#VALUE!</v>
      </c>
      <c r="AI1806" s="56">
        <f t="shared" si="776"/>
        <v>0</v>
      </c>
      <c r="AJ1806" s="56">
        <f t="shared" si="777"/>
        <v>0</v>
      </c>
      <c r="AK1806" s="56">
        <f t="shared" si="778"/>
        <v>0</v>
      </c>
      <c r="AL1806" s="56">
        <f t="shared" si="779"/>
        <v>0</v>
      </c>
      <c r="AM1806" s="56">
        <f t="shared" si="780"/>
        <v>0</v>
      </c>
      <c r="AN1806" s="56">
        <f t="shared" si="781"/>
        <v>0</v>
      </c>
      <c r="AO1806" s="89" t="str">
        <f t="shared" si="782"/>
        <v/>
      </c>
      <c r="AP1806" s="89" t="str">
        <f t="shared" si="783"/>
        <v>Left</v>
      </c>
    </row>
    <row r="1807" spans="15:42">
      <c r="O1807" s="55">
        <f t="shared" si="761"/>
        <v>0</v>
      </c>
      <c r="P1807" s="56">
        <f t="shared" si="757"/>
        <v>0</v>
      </c>
      <c r="Q1807" s="57">
        <f>_xlfn.IFNA(VLOOKUP(E1807,'2026 W-4 Spreadsheet'!frequ,2,FALSE),0)</f>
        <v>0</v>
      </c>
      <c r="R1807" s="56">
        <f t="shared" si="762"/>
        <v>0</v>
      </c>
      <c r="S1807" s="56" t="str">
        <f t="shared" si="763"/>
        <v/>
      </c>
      <c r="T1807" s="56" t="str">
        <f t="shared" si="764"/>
        <v/>
      </c>
      <c r="U1807" s="56" t="str">
        <f t="shared" si="765"/>
        <v/>
      </c>
      <c r="V1807" s="56" t="str">
        <f t="shared" si="766"/>
        <v/>
      </c>
      <c r="W1807" s="56" t="str">
        <f t="shared" si="767"/>
        <v/>
      </c>
      <c r="X1807" s="56" t="str">
        <f t="shared" si="768"/>
        <v/>
      </c>
      <c r="Y1807" s="57" t="str">
        <f t="shared" si="769"/>
        <v/>
      </c>
      <c r="Z1807" s="56" t="str">
        <f t="shared" si="770"/>
        <v/>
      </c>
      <c r="AA1807" s="56" t="str">
        <f t="shared" si="771"/>
        <v/>
      </c>
      <c r="AB1807" s="56" t="str">
        <f t="shared" si="772"/>
        <v/>
      </c>
      <c r="AC1807" s="56" t="b">
        <f t="shared" si="758"/>
        <v>0</v>
      </c>
      <c r="AD1807" s="58" t="b">
        <f t="shared" si="759"/>
        <v>0</v>
      </c>
      <c r="AE1807" s="59" t="b">
        <f t="shared" si="760"/>
        <v>0</v>
      </c>
      <c r="AF1807" s="56" t="e">
        <f t="shared" si="773"/>
        <v>#VALUE!</v>
      </c>
      <c r="AG1807" s="56" t="e">
        <f t="shared" si="774"/>
        <v>#VALUE!</v>
      </c>
      <c r="AH1807" s="58" t="e">
        <f t="shared" si="775"/>
        <v>#VALUE!</v>
      </c>
      <c r="AI1807" s="56">
        <f t="shared" si="776"/>
        <v>0</v>
      </c>
      <c r="AJ1807" s="56">
        <f t="shared" si="777"/>
        <v>0</v>
      </c>
      <c r="AK1807" s="56">
        <f t="shared" si="778"/>
        <v>0</v>
      </c>
      <c r="AL1807" s="56">
        <f t="shared" si="779"/>
        <v>0</v>
      </c>
      <c r="AM1807" s="56">
        <f t="shared" si="780"/>
        <v>0</v>
      </c>
      <c r="AN1807" s="56">
        <f t="shared" si="781"/>
        <v>0</v>
      </c>
      <c r="AO1807" s="89" t="str">
        <f t="shared" si="782"/>
        <v/>
      </c>
      <c r="AP1807" s="89" t="str">
        <f t="shared" si="783"/>
        <v>Left</v>
      </c>
    </row>
    <row r="1808" spans="15:42">
      <c r="O1808" s="55">
        <f t="shared" si="761"/>
        <v>0</v>
      </c>
      <c r="P1808" s="56">
        <f t="shared" si="757"/>
        <v>0</v>
      </c>
      <c r="Q1808" s="57">
        <f>_xlfn.IFNA(VLOOKUP(E1808,'2026 W-4 Spreadsheet'!frequ,2,FALSE),0)</f>
        <v>0</v>
      </c>
      <c r="R1808" s="56">
        <f t="shared" si="762"/>
        <v>0</v>
      </c>
      <c r="S1808" s="56" t="str">
        <f t="shared" si="763"/>
        <v/>
      </c>
      <c r="T1808" s="56" t="str">
        <f t="shared" si="764"/>
        <v/>
      </c>
      <c r="U1808" s="56" t="str">
        <f t="shared" si="765"/>
        <v/>
      </c>
      <c r="V1808" s="56" t="str">
        <f t="shared" si="766"/>
        <v/>
      </c>
      <c r="W1808" s="56" t="str">
        <f t="shared" si="767"/>
        <v/>
      </c>
      <c r="X1808" s="56" t="str">
        <f t="shared" si="768"/>
        <v/>
      </c>
      <c r="Y1808" s="57" t="str">
        <f t="shared" si="769"/>
        <v/>
      </c>
      <c r="Z1808" s="56" t="str">
        <f t="shared" si="770"/>
        <v/>
      </c>
      <c r="AA1808" s="56" t="str">
        <f t="shared" si="771"/>
        <v/>
      </c>
      <c r="AB1808" s="56" t="str">
        <f t="shared" si="772"/>
        <v/>
      </c>
      <c r="AC1808" s="56" t="b">
        <f t="shared" si="758"/>
        <v>0</v>
      </c>
      <c r="AD1808" s="58" t="b">
        <f t="shared" si="759"/>
        <v>0</v>
      </c>
      <c r="AE1808" s="59" t="b">
        <f t="shared" si="760"/>
        <v>0</v>
      </c>
      <c r="AF1808" s="56" t="e">
        <f t="shared" si="773"/>
        <v>#VALUE!</v>
      </c>
      <c r="AG1808" s="56" t="e">
        <f t="shared" si="774"/>
        <v>#VALUE!</v>
      </c>
      <c r="AH1808" s="58" t="e">
        <f t="shared" si="775"/>
        <v>#VALUE!</v>
      </c>
      <c r="AI1808" s="56">
        <f t="shared" si="776"/>
        <v>0</v>
      </c>
      <c r="AJ1808" s="56">
        <f t="shared" si="777"/>
        <v>0</v>
      </c>
      <c r="AK1808" s="56">
        <f t="shared" si="778"/>
        <v>0</v>
      </c>
      <c r="AL1808" s="56">
        <f t="shared" si="779"/>
        <v>0</v>
      </c>
      <c r="AM1808" s="56">
        <f t="shared" si="780"/>
        <v>0</v>
      </c>
      <c r="AN1808" s="56">
        <f t="shared" si="781"/>
        <v>0</v>
      </c>
      <c r="AO1808" s="89" t="str">
        <f t="shared" si="782"/>
        <v/>
      </c>
      <c r="AP1808" s="89" t="str">
        <f t="shared" si="783"/>
        <v>Left</v>
      </c>
    </row>
    <row r="1809" spans="15:42">
      <c r="O1809" s="55">
        <f t="shared" si="761"/>
        <v>0</v>
      </c>
      <c r="P1809" s="56">
        <f t="shared" si="757"/>
        <v>0</v>
      </c>
      <c r="Q1809" s="57">
        <f>_xlfn.IFNA(VLOOKUP(E1809,'2026 W-4 Spreadsheet'!frequ,2,FALSE),0)</f>
        <v>0</v>
      </c>
      <c r="R1809" s="56">
        <f t="shared" si="762"/>
        <v>0</v>
      </c>
      <c r="S1809" s="56" t="str">
        <f t="shared" si="763"/>
        <v/>
      </c>
      <c r="T1809" s="56" t="str">
        <f t="shared" si="764"/>
        <v/>
      </c>
      <c r="U1809" s="56" t="str">
        <f t="shared" si="765"/>
        <v/>
      </c>
      <c r="V1809" s="56" t="str">
        <f t="shared" si="766"/>
        <v/>
      </c>
      <c r="W1809" s="56" t="str">
        <f t="shared" si="767"/>
        <v/>
      </c>
      <c r="X1809" s="56" t="str">
        <f t="shared" si="768"/>
        <v/>
      </c>
      <c r="Y1809" s="57" t="str">
        <f t="shared" si="769"/>
        <v/>
      </c>
      <c r="Z1809" s="56" t="str">
        <f t="shared" si="770"/>
        <v/>
      </c>
      <c r="AA1809" s="56" t="str">
        <f t="shared" si="771"/>
        <v/>
      </c>
      <c r="AB1809" s="56" t="str">
        <f t="shared" si="772"/>
        <v/>
      </c>
      <c r="AC1809" s="56" t="b">
        <f t="shared" si="758"/>
        <v>0</v>
      </c>
      <c r="AD1809" s="58" t="b">
        <f t="shared" si="759"/>
        <v>0</v>
      </c>
      <c r="AE1809" s="59" t="b">
        <f t="shared" si="760"/>
        <v>0</v>
      </c>
      <c r="AF1809" s="56" t="e">
        <f t="shared" si="773"/>
        <v>#VALUE!</v>
      </c>
      <c r="AG1809" s="56" t="e">
        <f t="shared" si="774"/>
        <v>#VALUE!</v>
      </c>
      <c r="AH1809" s="58" t="e">
        <f t="shared" si="775"/>
        <v>#VALUE!</v>
      </c>
      <c r="AI1809" s="56">
        <f t="shared" si="776"/>
        <v>0</v>
      </c>
      <c r="AJ1809" s="56">
        <f t="shared" si="777"/>
        <v>0</v>
      </c>
      <c r="AK1809" s="56">
        <f t="shared" si="778"/>
        <v>0</v>
      </c>
      <c r="AL1809" s="56">
        <f t="shared" si="779"/>
        <v>0</v>
      </c>
      <c r="AM1809" s="56">
        <f t="shared" si="780"/>
        <v>0</v>
      </c>
      <c r="AN1809" s="56">
        <f t="shared" si="781"/>
        <v>0</v>
      </c>
      <c r="AO1809" s="89" t="str">
        <f t="shared" si="782"/>
        <v/>
      </c>
      <c r="AP1809" s="89" t="str">
        <f t="shared" si="783"/>
        <v>Left</v>
      </c>
    </row>
    <row r="1810" spans="15:42">
      <c r="O1810" s="55">
        <f t="shared" si="761"/>
        <v>0</v>
      </c>
      <c r="P1810" s="56">
        <f t="shared" si="757"/>
        <v>0</v>
      </c>
      <c r="Q1810" s="57">
        <f>_xlfn.IFNA(VLOOKUP(E1810,'2026 W-4 Spreadsheet'!frequ,2,FALSE),0)</f>
        <v>0</v>
      </c>
      <c r="R1810" s="56">
        <f t="shared" si="762"/>
        <v>0</v>
      </c>
      <c r="S1810" s="56" t="str">
        <f t="shared" si="763"/>
        <v/>
      </c>
      <c r="T1810" s="56" t="str">
        <f t="shared" si="764"/>
        <v/>
      </c>
      <c r="U1810" s="56" t="str">
        <f t="shared" si="765"/>
        <v/>
      </c>
      <c r="V1810" s="56" t="str">
        <f t="shared" si="766"/>
        <v/>
      </c>
      <c r="W1810" s="56" t="str">
        <f t="shared" si="767"/>
        <v/>
      </c>
      <c r="X1810" s="56" t="str">
        <f t="shared" si="768"/>
        <v/>
      </c>
      <c r="Y1810" s="57" t="str">
        <f t="shared" si="769"/>
        <v/>
      </c>
      <c r="Z1810" s="56" t="str">
        <f t="shared" si="770"/>
        <v/>
      </c>
      <c r="AA1810" s="56" t="str">
        <f t="shared" si="771"/>
        <v/>
      </c>
      <c r="AB1810" s="56" t="str">
        <f t="shared" si="772"/>
        <v/>
      </c>
      <c r="AC1810" s="56" t="b">
        <f t="shared" si="758"/>
        <v>0</v>
      </c>
      <c r="AD1810" s="58" t="b">
        <f t="shared" si="759"/>
        <v>0</v>
      </c>
      <c r="AE1810" s="59" t="b">
        <f t="shared" si="760"/>
        <v>0</v>
      </c>
      <c r="AF1810" s="56" t="e">
        <f t="shared" si="773"/>
        <v>#VALUE!</v>
      </c>
      <c r="AG1810" s="56" t="e">
        <f t="shared" si="774"/>
        <v>#VALUE!</v>
      </c>
      <c r="AH1810" s="58" t="e">
        <f t="shared" si="775"/>
        <v>#VALUE!</v>
      </c>
      <c r="AI1810" s="56">
        <f t="shared" si="776"/>
        <v>0</v>
      </c>
      <c r="AJ1810" s="56">
        <f t="shared" si="777"/>
        <v>0</v>
      </c>
      <c r="AK1810" s="56">
        <f t="shared" si="778"/>
        <v>0</v>
      </c>
      <c r="AL1810" s="56">
        <f t="shared" si="779"/>
        <v>0</v>
      </c>
      <c r="AM1810" s="56">
        <f t="shared" si="780"/>
        <v>0</v>
      </c>
      <c r="AN1810" s="56">
        <f t="shared" si="781"/>
        <v>0</v>
      </c>
      <c r="AO1810" s="89" t="str">
        <f t="shared" si="782"/>
        <v/>
      </c>
      <c r="AP1810" s="89" t="str">
        <f t="shared" si="783"/>
        <v>Left</v>
      </c>
    </row>
    <row r="1811" spans="15:42">
      <c r="O1811" s="55">
        <f t="shared" si="761"/>
        <v>0</v>
      </c>
      <c r="P1811" s="56">
        <f t="shared" si="757"/>
        <v>0</v>
      </c>
      <c r="Q1811" s="57">
        <f>_xlfn.IFNA(VLOOKUP(E1811,'2026 W-4 Spreadsheet'!frequ,2,FALSE),0)</f>
        <v>0</v>
      </c>
      <c r="R1811" s="56">
        <f t="shared" si="762"/>
        <v>0</v>
      </c>
      <c r="S1811" s="56" t="str">
        <f t="shared" si="763"/>
        <v/>
      </c>
      <c r="T1811" s="56" t="str">
        <f t="shared" si="764"/>
        <v/>
      </c>
      <c r="U1811" s="56" t="str">
        <f t="shared" si="765"/>
        <v/>
      </c>
      <c r="V1811" s="56" t="str">
        <f t="shared" si="766"/>
        <v/>
      </c>
      <c r="W1811" s="56" t="str">
        <f t="shared" si="767"/>
        <v/>
      </c>
      <c r="X1811" s="56" t="str">
        <f t="shared" si="768"/>
        <v/>
      </c>
      <c r="Y1811" s="57" t="str">
        <f t="shared" si="769"/>
        <v/>
      </c>
      <c r="Z1811" s="56" t="str">
        <f t="shared" si="770"/>
        <v/>
      </c>
      <c r="AA1811" s="56" t="str">
        <f t="shared" si="771"/>
        <v/>
      </c>
      <c r="AB1811" s="56" t="str">
        <f t="shared" si="772"/>
        <v/>
      </c>
      <c r="AC1811" s="56" t="b">
        <f t="shared" si="758"/>
        <v>0</v>
      </c>
      <c r="AD1811" s="58" t="b">
        <f t="shared" si="759"/>
        <v>0</v>
      </c>
      <c r="AE1811" s="59" t="b">
        <f t="shared" si="760"/>
        <v>0</v>
      </c>
      <c r="AF1811" s="56" t="e">
        <f t="shared" si="773"/>
        <v>#VALUE!</v>
      </c>
      <c r="AG1811" s="56" t="e">
        <f t="shared" si="774"/>
        <v>#VALUE!</v>
      </c>
      <c r="AH1811" s="58" t="e">
        <f t="shared" si="775"/>
        <v>#VALUE!</v>
      </c>
      <c r="AI1811" s="56">
        <f t="shared" si="776"/>
        <v>0</v>
      </c>
      <c r="AJ1811" s="56">
        <f t="shared" si="777"/>
        <v>0</v>
      </c>
      <c r="AK1811" s="56">
        <f t="shared" si="778"/>
        <v>0</v>
      </c>
      <c r="AL1811" s="56">
        <f t="shared" si="779"/>
        <v>0</v>
      </c>
      <c r="AM1811" s="56">
        <f t="shared" si="780"/>
        <v>0</v>
      </c>
      <c r="AN1811" s="56">
        <f t="shared" si="781"/>
        <v>0</v>
      </c>
      <c r="AO1811" s="89" t="str">
        <f t="shared" si="782"/>
        <v/>
      </c>
      <c r="AP1811" s="89" t="str">
        <f t="shared" si="783"/>
        <v>Left</v>
      </c>
    </row>
    <row r="1812" spans="15:42">
      <c r="O1812" s="55">
        <f t="shared" si="761"/>
        <v>0</v>
      </c>
      <c r="P1812" s="56">
        <f t="shared" si="757"/>
        <v>0</v>
      </c>
      <c r="Q1812" s="57">
        <f>_xlfn.IFNA(VLOOKUP(E1812,'2026 W-4 Spreadsheet'!frequ,2,FALSE),0)</f>
        <v>0</v>
      </c>
      <c r="R1812" s="56">
        <f t="shared" si="762"/>
        <v>0</v>
      </c>
      <c r="S1812" s="56" t="str">
        <f t="shared" si="763"/>
        <v/>
      </c>
      <c r="T1812" s="56" t="str">
        <f t="shared" si="764"/>
        <v/>
      </c>
      <c r="U1812" s="56" t="str">
        <f t="shared" si="765"/>
        <v/>
      </c>
      <c r="V1812" s="56" t="str">
        <f t="shared" si="766"/>
        <v/>
      </c>
      <c r="W1812" s="56" t="str">
        <f t="shared" si="767"/>
        <v/>
      </c>
      <c r="X1812" s="56" t="str">
        <f t="shared" si="768"/>
        <v/>
      </c>
      <c r="Y1812" s="57" t="str">
        <f t="shared" si="769"/>
        <v/>
      </c>
      <c r="Z1812" s="56" t="str">
        <f t="shared" si="770"/>
        <v/>
      </c>
      <c r="AA1812" s="56" t="str">
        <f t="shared" si="771"/>
        <v/>
      </c>
      <c r="AB1812" s="56" t="str">
        <f t="shared" si="772"/>
        <v/>
      </c>
      <c r="AC1812" s="56" t="b">
        <f t="shared" si="758"/>
        <v>0</v>
      </c>
      <c r="AD1812" s="58" t="b">
        <f t="shared" si="759"/>
        <v>0</v>
      </c>
      <c r="AE1812" s="59" t="b">
        <f t="shared" si="760"/>
        <v>0</v>
      </c>
      <c r="AF1812" s="56" t="e">
        <f t="shared" si="773"/>
        <v>#VALUE!</v>
      </c>
      <c r="AG1812" s="56" t="e">
        <f t="shared" si="774"/>
        <v>#VALUE!</v>
      </c>
      <c r="AH1812" s="58" t="e">
        <f t="shared" si="775"/>
        <v>#VALUE!</v>
      </c>
      <c r="AI1812" s="56">
        <f t="shared" si="776"/>
        <v>0</v>
      </c>
      <c r="AJ1812" s="56">
        <f t="shared" si="777"/>
        <v>0</v>
      </c>
      <c r="AK1812" s="56">
        <f t="shared" si="778"/>
        <v>0</v>
      </c>
      <c r="AL1812" s="56">
        <f t="shared" si="779"/>
        <v>0</v>
      </c>
      <c r="AM1812" s="56">
        <f t="shared" si="780"/>
        <v>0</v>
      </c>
      <c r="AN1812" s="56">
        <f t="shared" si="781"/>
        <v>0</v>
      </c>
      <c r="AO1812" s="89" t="str">
        <f t="shared" si="782"/>
        <v/>
      </c>
      <c r="AP1812" s="89" t="str">
        <f t="shared" si="783"/>
        <v>Left</v>
      </c>
    </row>
    <row r="1813" spans="15:42">
      <c r="O1813" s="55">
        <f t="shared" si="761"/>
        <v>0</v>
      </c>
      <c r="P1813" s="56">
        <f t="shared" si="757"/>
        <v>0</v>
      </c>
      <c r="Q1813" s="57">
        <f>_xlfn.IFNA(VLOOKUP(E1813,'2026 W-4 Spreadsheet'!frequ,2,FALSE),0)</f>
        <v>0</v>
      </c>
      <c r="R1813" s="56">
        <f t="shared" si="762"/>
        <v>0</v>
      </c>
      <c r="S1813" s="56" t="str">
        <f t="shared" si="763"/>
        <v/>
      </c>
      <c r="T1813" s="56" t="str">
        <f t="shared" si="764"/>
        <v/>
      </c>
      <c r="U1813" s="56" t="str">
        <f t="shared" si="765"/>
        <v/>
      </c>
      <c r="V1813" s="56" t="str">
        <f t="shared" si="766"/>
        <v/>
      </c>
      <c r="W1813" s="56" t="str">
        <f t="shared" si="767"/>
        <v/>
      </c>
      <c r="X1813" s="56" t="str">
        <f t="shared" si="768"/>
        <v/>
      </c>
      <c r="Y1813" s="57" t="str">
        <f t="shared" si="769"/>
        <v/>
      </c>
      <c r="Z1813" s="56" t="str">
        <f t="shared" si="770"/>
        <v/>
      </c>
      <c r="AA1813" s="56" t="str">
        <f t="shared" si="771"/>
        <v/>
      </c>
      <c r="AB1813" s="56" t="str">
        <f t="shared" si="772"/>
        <v/>
      </c>
      <c r="AC1813" s="56" t="b">
        <f t="shared" si="758"/>
        <v>0</v>
      </c>
      <c r="AD1813" s="58" t="b">
        <f t="shared" si="759"/>
        <v>0</v>
      </c>
      <c r="AE1813" s="59" t="b">
        <f t="shared" si="760"/>
        <v>0</v>
      </c>
      <c r="AF1813" s="56" t="e">
        <f t="shared" si="773"/>
        <v>#VALUE!</v>
      </c>
      <c r="AG1813" s="56" t="e">
        <f t="shared" si="774"/>
        <v>#VALUE!</v>
      </c>
      <c r="AH1813" s="58" t="e">
        <f t="shared" si="775"/>
        <v>#VALUE!</v>
      </c>
      <c r="AI1813" s="56">
        <f t="shared" si="776"/>
        <v>0</v>
      </c>
      <c r="AJ1813" s="56">
        <f t="shared" si="777"/>
        <v>0</v>
      </c>
      <c r="AK1813" s="56">
        <f t="shared" si="778"/>
        <v>0</v>
      </c>
      <c r="AL1813" s="56">
        <f t="shared" si="779"/>
        <v>0</v>
      </c>
      <c r="AM1813" s="56">
        <f t="shared" si="780"/>
        <v>0</v>
      </c>
      <c r="AN1813" s="56">
        <f t="shared" si="781"/>
        <v>0</v>
      </c>
      <c r="AO1813" s="89" t="str">
        <f t="shared" si="782"/>
        <v/>
      </c>
      <c r="AP1813" s="89" t="str">
        <f t="shared" si="783"/>
        <v>Left</v>
      </c>
    </row>
    <row r="1814" spans="15:42">
      <c r="O1814" s="55">
        <f t="shared" si="761"/>
        <v>0</v>
      </c>
      <c r="P1814" s="56">
        <f t="shared" si="757"/>
        <v>0</v>
      </c>
      <c r="Q1814" s="57">
        <f>_xlfn.IFNA(VLOOKUP(E1814,'2026 W-4 Spreadsheet'!frequ,2,FALSE),0)</f>
        <v>0</v>
      </c>
      <c r="R1814" s="56">
        <f t="shared" si="762"/>
        <v>0</v>
      </c>
      <c r="S1814" s="56" t="str">
        <f t="shared" si="763"/>
        <v/>
      </c>
      <c r="T1814" s="56" t="str">
        <f t="shared" si="764"/>
        <v/>
      </c>
      <c r="U1814" s="56" t="str">
        <f t="shared" si="765"/>
        <v/>
      </c>
      <c r="V1814" s="56" t="str">
        <f t="shared" si="766"/>
        <v/>
      </c>
      <c r="W1814" s="56" t="str">
        <f t="shared" si="767"/>
        <v/>
      </c>
      <c r="X1814" s="56" t="str">
        <f t="shared" si="768"/>
        <v/>
      </c>
      <c r="Y1814" s="57" t="str">
        <f t="shared" si="769"/>
        <v/>
      </c>
      <c r="Z1814" s="56" t="str">
        <f t="shared" si="770"/>
        <v/>
      </c>
      <c r="AA1814" s="56" t="str">
        <f t="shared" si="771"/>
        <v/>
      </c>
      <c r="AB1814" s="56" t="str">
        <f t="shared" si="772"/>
        <v/>
      </c>
      <c r="AC1814" s="56" t="b">
        <f t="shared" si="758"/>
        <v>0</v>
      </c>
      <c r="AD1814" s="58" t="b">
        <f t="shared" si="759"/>
        <v>0</v>
      </c>
      <c r="AE1814" s="59" t="b">
        <f t="shared" si="760"/>
        <v>0</v>
      </c>
      <c r="AF1814" s="56" t="e">
        <f t="shared" si="773"/>
        <v>#VALUE!</v>
      </c>
      <c r="AG1814" s="56" t="e">
        <f t="shared" si="774"/>
        <v>#VALUE!</v>
      </c>
      <c r="AH1814" s="58" t="e">
        <f t="shared" si="775"/>
        <v>#VALUE!</v>
      </c>
      <c r="AI1814" s="56">
        <f t="shared" si="776"/>
        <v>0</v>
      </c>
      <c r="AJ1814" s="56">
        <f t="shared" si="777"/>
        <v>0</v>
      </c>
      <c r="AK1814" s="56">
        <f t="shared" si="778"/>
        <v>0</v>
      </c>
      <c r="AL1814" s="56">
        <f t="shared" si="779"/>
        <v>0</v>
      </c>
      <c r="AM1814" s="56">
        <f t="shared" si="780"/>
        <v>0</v>
      </c>
      <c r="AN1814" s="56">
        <f t="shared" si="781"/>
        <v>0</v>
      </c>
      <c r="AO1814" s="89" t="str">
        <f t="shared" si="782"/>
        <v/>
      </c>
      <c r="AP1814" s="89" t="str">
        <f t="shared" si="783"/>
        <v>Left</v>
      </c>
    </row>
    <row r="1815" spans="15:42">
      <c r="O1815" s="55">
        <f t="shared" si="761"/>
        <v>0</v>
      </c>
      <c r="P1815" s="56">
        <f t="shared" si="757"/>
        <v>0</v>
      </c>
      <c r="Q1815" s="57">
        <f>_xlfn.IFNA(VLOOKUP(E1815,'2026 W-4 Spreadsheet'!frequ,2,FALSE),0)</f>
        <v>0</v>
      </c>
      <c r="R1815" s="56">
        <f t="shared" si="762"/>
        <v>0</v>
      </c>
      <c r="S1815" s="56" t="str">
        <f t="shared" si="763"/>
        <v/>
      </c>
      <c r="T1815" s="56" t="str">
        <f t="shared" si="764"/>
        <v/>
      </c>
      <c r="U1815" s="56" t="str">
        <f t="shared" si="765"/>
        <v/>
      </c>
      <c r="V1815" s="56" t="str">
        <f t="shared" si="766"/>
        <v/>
      </c>
      <c r="W1815" s="56" t="str">
        <f t="shared" si="767"/>
        <v/>
      </c>
      <c r="X1815" s="56" t="str">
        <f t="shared" si="768"/>
        <v/>
      </c>
      <c r="Y1815" s="57" t="str">
        <f t="shared" si="769"/>
        <v/>
      </c>
      <c r="Z1815" s="56" t="str">
        <f t="shared" si="770"/>
        <v/>
      </c>
      <c r="AA1815" s="56" t="str">
        <f t="shared" si="771"/>
        <v/>
      </c>
      <c r="AB1815" s="56" t="str">
        <f t="shared" si="772"/>
        <v/>
      </c>
      <c r="AC1815" s="56" t="b">
        <f t="shared" si="758"/>
        <v>0</v>
      </c>
      <c r="AD1815" s="58" t="b">
        <f t="shared" si="759"/>
        <v>0</v>
      </c>
      <c r="AE1815" s="59" t="b">
        <f t="shared" si="760"/>
        <v>0</v>
      </c>
      <c r="AF1815" s="56" t="e">
        <f t="shared" si="773"/>
        <v>#VALUE!</v>
      </c>
      <c r="AG1815" s="56" t="e">
        <f t="shared" si="774"/>
        <v>#VALUE!</v>
      </c>
      <c r="AH1815" s="58" t="e">
        <f t="shared" si="775"/>
        <v>#VALUE!</v>
      </c>
      <c r="AI1815" s="56">
        <f t="shared" si="776"/>
        <v>0</v>
      </c>
      <c r="AJ1815" s="56">
        <f t="shared" si="777"/>
        <v>0</v>
      </c>
      <c r="AK1815" s="56">
        <f t="shared" si="778"/>
        <v>0</v>
      </c>
      <c r="AL1815" s="56">
        <f t="shared" si="779"/>
        <v>0</v>
      </c>
      <c r="AM1815" s="56">
        <f t="shared" si="780"/>
        <v>0</v>
      </c>
      <c r="AN1815" s="56">
        <f t="shared" si="781"/>
        <v>0</v>
      </c>
      <c r="AO1815" s="89" t="str">
        <f t="shared" si="782"/>
        <v/>
      </c>
      <c r="AP1815" s="89" t="str">
        <f t="shared" si="783"/>
        <v>Left</v>
      </c>
    </row>
    <row r="1816" spans="15:42">
      <c r="O1816" s="55">
        <f t="shared" si="761"/>
        <v>0</v>
      </c>
      <c r="P1816" s="56">
        <f t="shared" si="757"/>
        <v>0</v>
      </c>
      <c r="Q1816" s="57">
        <f>_xlfn.IFNA(VLOOKUP(E1816,'2026 W-4 Spreadsheet'!frequ,2,FALSE),0)</f>
        <v>0</v>
      </c>
      <c r="R1816" s="56">
        <f t="shared" si="762"/>
        <v>0</v>
      </c>
      <c r="S1816" s="56" t="str">
        <f t="shared" si="763"/>
        <v/>
      </c>
      <c r="T1816" s="56" t="str">
        <f t="shared" si="764"/>
        <v/>
      </c>
      <c r="U1816" s="56" t="str">
        <f t="shared" si="765"/>
        <v/>
      </c>
      <c r="V1816" s="56" t="str">
        <f t="shared" si="766"/>
        <v/>
      </c>
      <c r="W1816" s="56" t="str">
        <f t="shared" si="767"/>
        <v/>
      </c>
      <c r="X1816" s="56" t="str">
        <f t="shared" si="768"/>
        <v/>
      </c>
      <c r="Y1816" s="57" t="str">
        <f t="shared" si="769"/>
        <v/>
      </c>
      <c r="Z1816" s="56" t="str">
        <f t="shared" si="770"/>
        <v/>
      </c>
      <c r="AA1816" s="56" t="str">
        <f t="shared" si="771"/>
        <v/>
      </c>
      <c r="AB1816" s="56" t="str">
        <f t="shared" si="772"/>
        <v/>
      </c>
      <c r="AC1816" s="56" t="b">
        <f t="shared" si="758"/>
        <v>0</v>
      </c>
      <c r="AD1816" s="58" t="b">
        <f t="shared" si="759"/>
        <v>0</v>
      </c>
      <c r="AE1816" s="59" t="b">
        <f t="shared" si="760"/>
        <v>0</v>
      </c>
      <c r="AF1816" s="56" t="e">
        <f t="shared" si="773"/>
        <v>#VALUE!</v>
      </c>
      <c r="AG1816" s="56" t="e">
        <f t="shared" si="774"/>
        <v>#VALUE!</v>
      </c>
      <c r="AH1816" s="58" t="e">
        <f t="shared" si="775"/>
        <v>#VALUE!</v>
      </c>
      <c r="AI1816" s="56">
        <f t="shared" si="776"/>
        <v>0</v>
      </c>
      <c r="AJ1816" s="56">
        <f t="shared" si="777"/>
        <v>0</v>
      </c>
      <c r="AK1816" s="56">
        <f t="shared" si="778"/>
        <v>0</v>
      </c>
      <c r="AL1816" s="56">
        <f t="shared" si="779"/>
        <v>0</v>
      </c>
      <c r="AM1816" s="56">
        <f t="shared" si="780"/>
        <v>0</v>
      </c>
      <c r="AN1816" s="56">
        <f t="shared" si="781"/>
        <v>0</v>
      </c>
      <c r="AO1816" s="89" t="str">
        <f t="shared" si="782"/>
        <v/>
      </c>
      <c r="AP1816" s="89" t="str">
        <f t="shared" si="783"/>
        <v>Left</v>
      </c>
    </row>
    <row r="1817" spans="15:42">
      <c r="O1817" s="55">
        <f t="shared" si="761"/>
        <v>0</v>
      </c>
      <c r="P1817" s="56">
        <f t="shared" si="757"/>
        <v>0</v>
      </c>
      <c r="Q1817" s="57">
        <f>_xlfn.IFNA(VLOOKUP(E1817,'2026 W-4 Spreadsheet'!frequ,2,FALSE),0)</f>
        <v>0</v>
      </c>
      <c r="R1817" s="56">
        <f t="shared" si="762"/>
        <v>0</v>
      </c>
      <c r="S1817" s="56" t="str">
        <f t="shared" si="763"/>
        <v/>
      </c>
      <c r="T1817" s="56" t="str">
        <f t="shared" si="764"/>
        <v/>
      </c>
      <c r="U1817" s="56" t="str">
        <f t="shared" si="765"/>
        <v/>
      </c>
      <c r="V1817" s="56" t="str">
        <f t="shared" si="766"/>
        <v/>
      </c>
      <c r="W1817" s="56" t="str">
        <f t="shared" si="767"/>
        <v/>
      </c>
      <c r="X1817" s="56" t="str">
        <f t="shared" si="768"/>
        <v/>
      </c>
      <c r="Y1817" s="57" t="str">
        <f t="shared" si="769"/>
        <v/>
      </c>
      <c r="Z1817" s="56" t="str">
        <f t="shared" si="770"/>
        <v/>
      </c>
      <c r="AA1817" s="56" t="str">
        <f t="shared" si="771"/>
        <v/>
      </c>
      <c r="AB1817" s="56" t="str">
        <f t="shared" si="772"/>
        <v/>
      </c>
      <c r="AC1817" s="56" t="b">
        <f t="shared" si="758"/>
        <v>0</v>
      </c>
      <c r="AD1817" s="58" t="b">
        <f t="shared" si="759"/>
        <v>0</v>
      </c>
      <c r="AE1817" s="59" t="b">
        <f t="shared" si="760"/>
        <v>0</v>
      </c>
      <c r="AF1817" s="56" t="e">
        <f t="shared" si="773"/>
        <v>#VALUE!</v>
      </c>
      <c r="AG1817" s="56" t="e">
        <f t="shared" si="774"/>
        <v>#VALUE!</v>
      </c>
      <c r="AH1817" s="58" t="e">
        <f t="shared" si="775"/>
        <v>#VALUE!</v>
      </c>
      <c r="AI1817" s="56">
        <f t="shared" si="776"/>
        <v>0</v>
      </c>
      <c r="AJ1817" s="56">
        <f t="shared" si="777"/>
        <v>0</v>
      </c>
      <c r="AK1817" s="56">
        <f t="shared" si="778"/>
        <v>0</v>
      </c>
      <c r="AL1817" s="56">
        <f t="shared" si="779"/>
        <v>0</v>
      </c>
      <c r="AM1817" s="56">
        <f t="shared" si="780"/>
        <v>0</v>
      </c>
      <c r="AN1817" s="56">
        <f t="shared" si="781"/>
        <v>0</v>
      </c>
      <c r="AO1817" s="89" t="str">
        <f t="shared" si="782"/>
        <v/>
      </c>
      <c r="AP1817" s="89" t="str">
        <f t="shared" si="783"/>
        <v>Left</v>
      </c>
    </row>
    <row r="1818" spans="15:42">
      <c r="O1818" s="55">
        <f t="shared" si="761"/>
        <v>0</v>
      </c>
      <c r="P1818" s="56">
        <f t="shared" si="757"/>
        <v>0</v>
      </c>
      <c r="Q1818" s="57">
        <f>_xlfn.IFNA(VLOOKUP(E1818,'2026 W-4 Spreadsheet'!frequ,2,FALSE),0)</f>
        <v>0</v>
      </c>
      <c r="R1818" s="56">
        <f t="shared" si="762"/>
        <v>0</v>
      </c>
      <c r="S1818" s="56" t="str">
        <f t="shared" si="763"/>
        <v/>
      </c>
      <c r="T1818" s="56" t="str">
        <f t="shared" si="764"/>
        <v/>
      </c>
      <c r="U1818" s="56" t="str">
        <f t="shared" si="765"/>
        <v/>
      </c>
      <c r="V1818" s="56" t="str">
        <f t="shared" si="766"/>
        <v/>
      </c>
      <c r="W1818" s="56" t="str">
        <f t="shared" si="767"/>
        <v/>
      </c>
      <c r="X1818" s="56" t="str">
        <f t="shared" si="768"/>
        <v/>
      </c>
      <c r="Y1818" s="57" t="str">
        <f t="shared" si="769"/>
        <v/>
      </c>
      <c r="Z1818" s="56" t="str">
        <f t="shared" si="770"/>
        <v/>
      </c>
      <c r="AA1818" s="56" t="str">
        <f t="shared" si="771"/>
        <v/>
      </c>
      <c r="AB1818" s="56" t="str">
        <f t="shared" si="772"/>
        <v/>
      </c>
      <c r="AC1818" s="56" t="b">
        <f t="shared" si="758"/>
        <v>0</v>
      </c>
      <c r="AD1818" s="58" t="b">
        <f t="shared" si="759"/>
        <v>0</v>
      </c>
      <c r="AE1818" s="59" t="b">
        <f t="shared" si="760"/>
        <v>0</v>
      </c>
      <c r="AF1818" s="56" t="e">
        <f t="shared" si="773"/>
        <v>#VALUE!</v>
      </c>
      <c r="AG1818" s="56" t="e">
        <f t="shared" si="774"/>
        <v>#VALUE!</v>
      </c>
      <c r="AH1818" s="58" t="e">
        <f t="shared" si="775"/>
        <v>#VALUE!</v>
      </c>
      <c r="AI1818" s="56">
        <f t="shared" si="776"/>
        <v>0</v>
      </c>
      <c r="AJ1818" s="56">
        <f t="shared" si="777"/>
        <v>0</v>
      </c>
      <c r="AK1818" s="56">
        <f t="shared" si="778"/>
        <v>0</v>
      </c>
      <c r="AL1818" s="56">
        <f t="shared" si="779"/>
        <v>0</v>
      </c>
      <c r="AM1818" s="56">
        <f t="shared" si="780"/>
        <v>0</v>
      </c>
      <c r="AN1818" s="56">
        <f t="shared" si="781"/>
        <v>0</v>
      </c>
      <c r="AO1818" s="89" t="str">
        <f t="shared" si="782"/>
        <v/>
      </c>
      <c r="AP1818" s="89" t="str">
        <f t="shared" si="783"/>
        <v>Left</v>
      </c>
    </row>
    <row r="1819" spans="15:42">
      <c r="O1819" s="55">
        <f t="shared" si="761"/>
        <v>0</v>
      </c>
      <c r="P1819" s="56">
        <f t="shared" si="757"/>
        <v>0</v>
      </c>
      <c r="Q1819" s="57">
        <f>_xlfn.IFNA(VLOOKUP(E1819,'2026 W-4 Spreadsheet'!frequ,2,FALSE),0)</f>
        <v>0</v>
      </c>
      <c r="R1819" s="56">
        <f t="shared" si="762"/>
        <v>0</v>
      </c>
      <c r="S1819" s="56" t="str">
        <f t="shared" si="763"/>
        <v/>
      </c>
      <c r="T1819" s="56" t="str">
        <f t="shared" si="764"/>
        <v/>
      </c>
      <c r="U1819" s="56" t="str">
        <f t="shared" si="765"/>
        <v/>
      </c>
      <c r="V1819" s="56" t="str">
        <f t="shared" si="766"/>
        <v/>
      </c>
      <c r="W1819" s="56" t="str">
        <f t="shared" si="767"/>
        <v/>
      </c>
      <c r="X1819" s="56" t="str">
        <f t="shared" si="768"/>
        <v/>
      </c>
      <c r="Y1819" s="57" t="str">
        <f t="shared" si="769"/>
        <v/>
      </c>
      <c r="Z1819" s="56" t="str">
        <f t="shared" si="770"/>
        <v/>
      </c>
      <c r="AA1819" s="56" t="str">
        <f t="shared" si="771"/>
        <v/>
      </c>
      <c r="AB1819" s="56" t="str">
        <f t="shared" si="772"/>
        <v/>
      </c>
      <c r="AC1819" s="56" t="b">
        <f t="shared" si="758"/>
        <v>0</v>
      </c>
      <c r="AD1819" s="58" t="b">
        <f t="shared" si="759"/>
        <v>0</v>
      </c>
      <c r="AE1819" s="59" t="b">
        <f t="shared" si="760"/>
        <v>0</v>
      </c>
      <c r="AF1819" s="56" t="e">
        <f t="shared" si="773"/>
        <v>#VALUE!</v>
      </c>
      <c r="AG1819" s="56" t="e">
        <f t="shared" si="774"/>
        <v>#VALUE!</v>
      </c>
      <c r="AH1819" s="58" t="e">
        <f t="shared" si="775"/>
        <v>#VALUE!</v>
      </c>
      <c r="AI1819" s="56">
        <f t="shared" si="776"/>
        <v>0</v>
      </c>
      <c r="AJ1819" s="56">
        <f t="shared" si="777"/>
        <v>0</v>
      </c>
      <c r="AK1819" s="56">
        <f t="shared" si="778"/>
        <v>0</v>
      </c>
      <c r="AL1819" s="56">
        <f t="shared" si="779"/>
        <v>0</v>
      </c>
      <c r="AM1819" s="56">
        <f t="shared" si="780"/>
        <v>0</v>
      </c>
      <c r="AN1819" s="56">
        <f t="shared" si="781"/>
        <v>0</v>
      </c>
      <c r="AO1819" s="89" t="str">
        <f t="shared" si="782"/>
        <v/>
      </c>
      <c r="AP1819" s="89" t="str">
        <f t="shared" si="783"/>
        <v>Left</v>
      </c>
    </row>
    <row r="1820" spans="15:42">
      <c r="O1820" s="55">
        <f t="shared" si="761"/>
        <v>0</v>
      </c>
      <c r="P1820" s="56">
        <f t="shared" si="757"/>
        <v>0</v>
      </c>
      <c r="Q1820" s="57">
        <f>_xlfn.IFNA(VLOOKUP(E1820,'2026 W-4 Spreadsheet'!frequ,2,FALSE),0)</f>
        <v>0</v>
      </c>
      <c r="R1820" s="56">
        <f t="shared" si="762"/>
        <v>0</v>
      </c>
      <c r="S1820" s="56" t="str">
        <f t="shared" si="763"/>
        <v/>
      </c>
      <c r="T1820" s="56" t="str">
        <f t="shared" si="764"/>
        <v/>
      </c>
      <c r="U1820" s="56" t="str">
        <f t="shared" si="765"/>
        <v/>
      </c>
      <c r="V1820" s="56" t="str">
        <f t="shared" si="766"/>
        <v/>
      </c>
      <c r="W1820" s="56" t="str">
        <f t="shared" si="767"/>
        <v/>
      </c>
      <c r="X1820" s="56" t="str">
        <f t="shared" si="768"/>
        <v/>
      </c>
      <c r="Y1820" s="57" t="str">
        <f t="shared" si="769"/>
        <v/>
      </c>
      <c r="Z1820" s="56" t="str">
        <f t="shared" si="770"/>
        <v/>
      </c>
      <c r="AA1820" s="56" t="str">
        <f t="shared" si="771"/>
        <v/>
      </c>
      <c r="AB1820" s="56" t="str">
        <f t="shared" si="772"/>
        <v/>
      </c>
      <c r="AC1820" s="56" t="b">
        <f t="shared" si="758"/>
        <v>0</v>
      </c>
      <c r="AD1820" s="58" t="b">
        <f t="shared" si="759"/>
        <v>0</v>
      </c>
      <c r="AE1820" s="59" t="b">
        <f t="shared" si="760"/>
        <v>0</v>
      </c>
      <c r="AF1820" s="56" t="e">
        <f t="shared" si="773"/>
        <v>#VALUE!</v>
      </c>
      <c r="AG1820" s="56" t="e">
        <f t="shared" si="774"/>
        <v>#VALUE!</v>
      </c>
      <c r="AH1820" s="58" t="e">
        <f t="shared" si="775"/>
        <v>#VALUE!</v>
      </c>
      <c r="AI1820" s="56">
        <f t="shared" si="776"/>
        <v>0</v>
      </c>
      <c r="AJ1820" s="56">
        <f t="shared" si="777"/>
        <v>0</v>
      </c>
      <c r="AK1820" s="56">
        <f t="shared" si="778"/>
        <v>0</v>
      </c>
      <c r="AL1820" s="56">
        <f t="shared" si="779"/>
        <v>0</v>
      </c>
      <c r="AM1820" s="56">
        <f t="shared" si="780"/>
        <v>0</v>
      </c>
      <c r="AN1820" s="56">
        <f t="shared" si="781"/>
        <v>0</v>
      </c>
      <c r="AO1820" s="89" t="str">
        <f t="shared" si="782"/>
        <v/>
      </c>
      <c r="AP1820" s="89" t="str">
        <f t="shared" si="783"/>
        <v>Left</v>
      </c>
    </row>
    <row r="1821" spans="15:42">
      <c r="O1821" s="55">
        <f t="shared" si="761"/>
        <v>0</v>
      </c>
      <c r="P1821" s="56">
        <f t="shared" si="757"/>
        <v>0</v>
      </c>
      <c r="Q1821" s="57">
        <f>_xlfn.IFNA(VLOOKUP(E1821,'2026 W-4 Spreadsheet'!frequ,2,FALSE),0)</f>
        <v>0</v>
      </c>
      <c r="R1821" s="56">
        <f t="shared" si="762"/>
        <v>0</v>
      </c>
      <c r="S1821" s="56" t="str">
        <f t="shared" si="763"/>
        <v/>
      </c>
      <c r="T1821" s="56" t="str">
        <f t="shared" si="764"/>
        <v/>
      </c>
      <c r="U1821" s="56" t="str">
        <f t="shared" si="765"/>
        <v/>
      </c>
      <c r="V1821" s="56" t="str">
        <f t="shared" si="766"/>
        <v/>
      </c>
      <c r="W1821" s="56" t="str">
        <f t="shared" si="767"/>
        <v/>
      </c>
      <c r="X1821" s="56" t="str">
        <f t="shared" si="768"/>
        <v/>
      </c>
      <c r="Y1821" s="57" t="str">
        <f t="shared" si="769"/>
        <v/>
      </c>
      <c r="Z1821" s="56" t="str">
        <f t="shared" si="770"/>
        <v/>
      </c>
      <c r="AA1821" s="56" t="str">
        <f t="shared" si="771"/>
        <v/>
      </c>
      <c r="AB1821" s="56" t="str">
        <f t="shared" si="772"/>
        <v/>
      </c>
      <c r="AC1821" s="56" t="b">
        <f t="shared" si="758"/>
        <v>0</v>
      </c>
      <c r="AD1821" s="58" t="b">
        <f t="shared" si="759"/>
        <v>0</v>
      </c>
      <c r="AE1821" s="59" t="b">
        <f t="shared" si="760"/>
        <v>0</v>
      </c>
      <c r="AF1821" s="56" t="e">
        <f t="shared" si="773"/>
        <v>#VALUE!</v>
      </c>
      <c r="AG1821" s="56" t="e">
        <f t="shared" si="774"/>
        <v>#VALUE!</v>
      </c>
      <c r="AH1821" s="58" t="e">
        <f t="shared" si="775"/>
        <v>#VALUE!</v>
      </c>
      <c r="AI1821" s="56">
        <f t="shared" si="776"/>
        <v>0</v>
      </c>
      <c r="AJ1821" s="56">
        <f t="shared" si="777"/>
        <v>0</v>
      </c>
      <c r="AK1821" s="56">
        <f t="shared" si="778"/>
        <v>0</v>
      </c>
      <c r="AL1821" s="56">
        <f t="shared" si="779"/>
        <v>0</v>
      </c>
      <c r="AM1821" s="56">
        <f t="shared" si="780"/>
        <v>0</v>
      </c>
      <c r="AN1821" s="56">
        <f t="shared" si="781"/>
        <v>0</v>
      </c>
      <c r="AO1821" s="89" t="str">
        <f t="shared" si="782"/>
        <v/>
      </c>
      <c r="AP1821" s="89" t="str">
        <f t="shared" si="783"/>
        <v>Left</v>
      </c>
    </row>
    <row r="1822" spans="15:42">
      <c r="O1822" s="55">
        <f t="shared" si="761"/>
        <v>0</v>
      </c>
      <c r="P1822" s="56">
        <f t="shared" si="757"/>
        <v>0</v>
      </c>
      <c r="Q1822" s="57">
        <f>_xlfn.IFNA(VLOOKUP(E1822,'2026 W-4 Spreadsheet'!frequ,2,FALSE),0)</f>
        <v>0</v>
      </c>
      <c r="R1822" s="56">
        <f t="shared" si="762"/>
        <v>0</v>
      </c>
      <c r="S1822" s="56" t="str">
        <f t="shared" si="763"/>
        <v/>
      </c>
      <c r="T1822" s="56" t="str">
        <f t="shared" si="764"/>
        <v/>
      </c>
      <c r="U1822" s="56" t="str">
        <f t="shared" si="765"/>
        <v/>
      </c>
      <c r="V1822" s="56" t="str">
        <f t="shared" si="766"/>
        <v/>
      </c>
      <c r="W1822" s="56" t="str">
        <f t="shared" si="767"/>
        <v/>
      </c>
      <c r="X1822" s="56" t="str">
        <f t="shared" si="768"/>
        <v/>
      </c>
      <c r="Y1822" s="57" t="str">
        <f t="shared" si="769"/>
        <v/>
      </c>
      <c r="Z1822" s="56" t="str">
        <f t="shared" si="770"/>
        <v/>
      </c>
      <c r="AA1822" s="56" t="str">
        <f t="shared" si="771"/>
        <v/>
      </c>
      <c r="AB1822" s="56" t="str">
        <f t="shared" si="772"/>
        <v/>
      </c>
      <c r="AC1822" s="56" t="b">
        <f t="shared" si="758"/>
        <v>0</v>
      </c>
      <c r="AD1822" s="58" t="b">
        <f t="shared" si="759"/>
        <v>0</v>
      </c>
      <c r="AE1822" s="59" t="b">
        <f t="shared" si="760"/>
        <v>0</v>
      </c>
      <c r="AF1822" s="56" t="e">
        <f t="shared" si="773"/>
        <v>#VALUE!</v>
      </c>
      <c r="AG1822" s="56" t="e">
        <f t="shared" si="774"/>
        <v>#VALUE!</v>
      </c>
      <c r="AH1822" s="58" t="e">
        <f t="shared" si="775"/>
        <v>#VALUE!</v>
      </c>
      <c r="AI1822" s="56">
        <f t="shared" si="776"/>
        <v>0</v>
      </c>
      <c r="AJ1822" s="56">
        <f t="shared" si="777"/>
        <v>0</v>
      </c>
      <c r="AK1822" s="56">
        <f t="shared" si="778"/>
        <v>0</v>
      </c>
      <c r="AL1822" s="56">
        <f t="shared" si="779"/>
        <v>0</v>
      </c>
      <c r="AM1822" s="56">
        <f t="shared" si="780"/>
        <v>0</v>
      </c>
      <c r="AN1822" s="56">
        <f t="shared" si="781"/>
        <v>0</v>
      </c>
      <c r="AO1822" s="89" t="str">
        <f t="shared" si="782"/>
        <v/>
      </c>
      <c r="AP1822" s="89" t="str">
        <f t="shared" si="783"/>
        <v>Left</v>
      </c>
    </row>
    <row r="1823" spans="15:42">
      <c r="O1823" s="55">
        <f t="shared" si="761"/>
        <v>0</v>
      </c>
      <c r="P1823" s="56">
        <f t="shared" si="757"/>
        <v>0</v>
      </c>
      <c r="Q1823" s="57">
        <f>_xlfn.IFNA(VLOOKUP(E1823,'2026 W-4 Spreadsheet'!frequ,2,FALSE),0)</f>
        <v>0</v>
      </c>
      <c r="R1823" s="56">
        <f t="shared" si="762"/>
        <v>0</v>
      </c>
      <c r="S1823" s="56" t="str">
        <f t="shared" si="763"/>
        <v/>
      </c>
      <c r="T1823" s="56" t="str">
        <f t="shared" si="764"/>
        <v/>
      </c>
      <c r="U1823" s="56" t="str">
        <f t="shared" si="765"/>
        <v/>
      </c>
      <c r="V1823" s="56" t="str">
        <f t="shared" si="766"/>
        <v/>
      </c>
      <c r="W1823" s="56" t="str">
        <f t="shared" si="767"/>
        <v/>
      </c>
      <c r="X1823" s="56" t="str">
        <f t="shared" si="768"/>
        <v/>
      </c>
      <c r="Y1823" s="57" t="str">
        <f t="shared" si="769"/>
        <v/>
      </c>
      <c r="Z1823" s="56" t="str">
        <f t="shared" si="770"/>
        <v/>
      </c>
      <c r="AA1823" s="56" t="str">
        <f t="shared" si="771"/>
        <v/>
      </c>
      <c r="AB1823" s="56" t="str">
        <f t="shared" si="772"/>
        <v/>
      </c>
      <c r="AC1823" s="56" t="b">
        <f t="shared" si="758"/>
        <v>0</v>
      </c>
      <c r="AD1823" s="58" t="b">
        <f t="shared" si="759"/>
        <v>0</v>
      </c>
      <c r="AE1823" s="59" t="b">
        <f t="shared" si="760"/>
        <v>0</v>
      </c>
      <c r="AF1823" s="56" t="e">
        <f t="shared" si="773"/>
        <v>#VALUE!</v>
      </c>
      <c r="AG1823" s="56" t="e">
        <f t="shared" si="774"/>
        <v>#VALUE!</v>
      </c>
      <c r="AH1823" s="58" t="e">
        <f t="shared" si="775"/>
        <v>#VALUE!</v>
      </c>
      <c r="AI1823" s="56">
        <f t="shared" si="776"/>
        <v>0</v>
      </c>
      <c r="AJ1823" s="56">
        <f t="shared" si="777"/>
        <v>0</v>
      </c>
      <c r="AK1823" s="56">
        <f t="shared" si="778"/>
        <v>0</v>
      </c>
      <c r="AL1823" s="56">
        <f t="shared" si="779"/>
        <v>0</v>
      </c>
      <c r="AM1823" s="56">
        <f t="shared" si="780"/>
        <v>0</v>
      </c>
      <c r="AN1823" s="56">
        <f t="shared" si="781"/>
        <v>0</v>
      </c>
      <c r="AO1823" s="89" t="str">
        <f t="shared" si="782"/>
        <v/>
      </c>
      <c r="AP1823" s="89" t="str">
        <f t="shared" si="783"/>
        <v>Left</v>
      </c>
    </row>
    <row r="1824" spans="15:42">
      <c r="O1824" s="55">
        <f t="shared" si="761"/>
        <v>0</v>
      </c>
      <c r="P1824" s="56">
        <f t="shared" si="757"/>
        <v>0</v>
      </c>
      <c r="Q1824" s="57">
        <f>_xlfn.IFNA(VLOOKUP(E1824,'2026 W-4 Spreadsheet'!frequ,2,FALSE),0)</f>
        <v>0</v>
      </c>
      <c r="R1824" s="56">
        <f t="shared" si="762"/>
        <v>0</v>
      </c>
      <c r="S1824" s="56" t="str">
        <f t="shared" si="763"/>
        <v/>
      </c>
      <c r="T1824" s="56" t="str">
        <f t="shared" si="764"/>
        <v/>
      </c>
      <c r="U1824" s="56" t="str">
        <f t="shared" si="765"/>
        <v/>
      </c>
      <c r="V1824" s="56" t="str">
        <f t="shared" si="766"/>
        <v/>
      </c>
      <c r="W1824" s="56" t="str">
        <f t="shared" si="767"/>
        <v/>
      </c>
      <c r="X1824" s="56" t="str">
        <f t="shared" si="768"/>
        <v/>
      </c>
      <c r="Y1824" s="57" t="str">
        <f t="shared" si="769"/>
        <v/>
      </c>
      <c r="Z1824" s="56" t="str">
        <f t="shared" si="770"/>
        <v/>
      </c>
      <c r="AA1824" s="56" t="str">
        <f t="shared" si="771"/>
        <v/>
      </c>
      <c r="AB1824" s="56" t="str">
        <f t="shared" si="772"/>
        <v/>
      </c>
      <c r="AC1824" s="56" t="b">
        <f t="shared" si="758"/>
        <v>0</v>
      </c>
      <c r="AD1824" s="58" t="b">
        <f t="shared" si="759"/>
        <v>0</v>
      </c>
      <c r="AE1824" s="59" t="b">
        <f t="shared" si="760"/>
        <v>0</v>
      </c>
      <c r="AF1824" s="56" t="e">
        <f t="shared" si="773"/>
        <v>#VALUE!</v>
      </c>
      <c r="AG1824" s="56" t="e">
        <f t="shared" si="774"/>
        <v>#VALUE!</v>
      </c>
      <c r="AH1824" s="58" t="e">
        <f t="shared" si="775"/>
        <v>#VALUE!</v>
      </c>
      <c r="AI1824" s="56">
        <f t="shared" si="776"/>
        <v>0</v>
      </c>
      <c r="AJ1824" s="56">
        <f t="shared" si="777"/>
        <v>0</v>
      </c>
      <c r="AK1824" s="56">
        <f t="shared" si="778"/>
        <v>0</v>
      </c>
      <c r="AL1824" s="56">
        <f t="shared" si="779"/>
        <v>0</v>
      </c>
      <c r="AM1824" s="56">
        <f t="shared" si="780"/>
        <v>0</v>
      </c>
      <c r="AN1824" s="56">
        <f t="shared" si="781"/>
        <v>0</v>
      </c>
      <c r="AO1824" s="89" t="str">
        <f t="shared" si="782"/>
        <v/>
      </c>
      <c r="AP1824" s="89" t="str">
        <f t="shared" si="783"/>
        <v>Left</v>
      </c>
    </row>
    <row r="1825" spans="15:42">
      <c r="O1825" s="55">
        <f t="shared" si="761"/>
        <v>0</v>
      </c>
      <c r="P1825" s="56">
        <f t="shared" si="757"/>
        <v>0</v>
      </c>
      <c r="Q1825" s="57">
        <f>_xlfn.IFNA(VLOOKUP(E1825,'2026 W-4 Spreadsheet'!frequ,2,FALSE),0)</f>
        <v>0</v>
      </c>
      <c r="R1825" s="56">
        <f t="shared" si="762"/>
        <v>0</v>
      </c>
      <c r="S1825" s="56" t="str">
        <f t="shared" si="763"/>
        <v/>
      </c>
      <c r="T1825" s="56" t="str">
        <f t="shared" si="764"/>
        <v/>
      </c>
      <c r="U1825" s="56" t="str">
        <f t="shared" si="765"/>
        <v/>
      </c>
      <c r="V1825" s="56" t="str">
        <f t="shared" si="766"/>
        <v/>
      </c>
      <c r="W1825" s="56" t="str">
        <f t="shared" si="767"/>
        <v/>
      </c>
      <c r="X1825" s="56" t="str">
        <f t="shared" si="768"/>
        <v/>
      </c>
      <c r="Y1825" s="57" t="str">
        <f t="shared" si="769"/>
        <v/>
      </c>
      <c r="Z1825" s="56" t="str">
        <f t="shared" si="770"/>
        <v/>
      </c>
      <c r="AA1825" s="56" t="str">
        <f t="shared" si="771"/>
        <v/>
      </c>
      <c r="AB1825" s="56" t="str">
        <f t="shared" si="772"/>
        <v/>
      </c>
      <c r="AC1825" s="56" t="b">
        <f t="shared" si="758"/>
        <v>0</v>
      </c>
      <c r="AD1825" s="58" t="b">
        <f t="shared" si="759"/>
        <v>0</v>
      </c>
      <c r="AE1825" s="59" t="b">
        <f t="shared" si="760"/>
        <v>0</v>
      </c>
      <c r="AF1825" s="56" t="e">
        <f t="shared" si="773"/>
        <v>#VALUE!</v>
      </c>
      <c r="AG1825" s="56" t="e">
        <f t="shared" si="774"/>
        <v>#VALUE!</v>
      </c>
      <c r="AH1825" s="58" t="e">
        <f t="shared" si="775"/>
        <v>#VALUE!</v>
      </c>
      <c r="AI1825" s="56">
        <f t="shared" si="776"/>
        <v>0</v>
      </c>
      <c r="AJ1825" s="56">
        <f t="shared" si="777"/>
        <v>0</v>
      </c>
      <c r="AK1825" s="56">
        <f t="shared" si="778"/>
        <v>0</v>
      </c>
      <c r="AL1825" s="56">
        <f t="shared" si="779"/>
        <v>0</v>
      </c>
      <c r="AM1825" s="56">
        <f t="shared" si="780"/>
        <v>0</v>
      </c>
      <c r="AN1825" s="56">
        <f t="shared" si="781"/>
        <v>0</v>
      </c>
      <c r="AO1825" s="89" t="str">
        <f t="shared" si="782"/>
        <v/>
      </c>
      <c r="AP1825" s="89" t="str">
        <f t="shared" si="783"/>
        <v>Left</v>
      </c>
    </row>
    <row r="1826" spans="15:42">
      <c r="O1826" s="55">
        <f t="shared" si="761"/>
        <v>0</v>
      </c>
      <c r="P1826" s="56">
        <f t="shared" si="757"/>
        <v>0</v>
      </c>
      <c r="Q1826" s="57">
        <f>_xlfn.IFNA(VLOOKUP(E1826,'2026 W-4 Spreadsheet'!frequ,2,FALSE),0)</f>
        <v>0</v>
      </c>
      <c r="R1826" s="56">
        <f t="shared" si="762"/>
        <v>0</v>
      </c>
      <c r="S1826" s="56" t="str">
        <f t="shared" si="763"/>
        <v/>
      </c>
      <c r="T1826" s="56" t="str">
        <f t="shared" si="764"/>
        <v/>
      </c>
      <c r="U1826" s="56" t="str">
        <f t="shared" si="765"/>
        <v/>
      </c>
      <c r="V1826" s="56" t="str">
        <f t="shared" si="766"/>
        <v/>
      </c>
      <c r="W1826" s="56" t="str">
        <f t="shared" si="767"/>
        <v/>
      </c>
      <c r="X1826" s="56" t="str">
        <f t="shared" si="768"/>
        <v/>
      </c>
      <c r="Y1826" s="57" t="str">
        <f t="shared" si="769"/>
        <v/>
      </c>
      <c r="Z1826" s="56" t="str">
        <f t="shared" si="770"/>
        <v/>
      </c>
      <c r="AA1826" s="56" t="str">
        <f t="shared" si="771"/>
        <v/>
      </c>
      <c r="AB1826" s="56" t="str">
        <f t="shared" si="772"/>
        <v/>
      </c>
      <c r="AC1826" s="56" t="b">
        <f t="shared" si="758"/>
        <v>0</v>
      </c>
      <c r="AD1826" s="58" t="b">
        <f t="shared" si="759"/>
        <v>0</v>
      </c>
      <c r="AE1826" s="59" t="b">
        <f t="shared" si="760"/>
        <v>0</v>
      </c>
      <c r="AF1826" s="56" t="e">
        <f t="shared" si="773"/>
        <v>#VALUE!</v>
      </c>
      <c r="AG1826" s="56" t="e">
        <f t="shared" si="774"/>
        <v>#VALUE!</v>
      </c>
      <c r="AH1826" s="58" t="e">
        <f t="shared" si="775"/>
        <v>#VALUE!</v>
      </c>
      <c r="AI1826" s="56">
        <f t="shared" si="776"/>
        <v>0</v>
      </c>
      <c r="AJ1826" s="56">
        <f t="shared" si="777"/>
        <v>0</v>
      </c>
      <c r="AK1826" s="56">
        <f t="shared" si="778"/>
        <v>0</v>
      </c>
      <c r="AL1826" s="56">
        <f t="shared" si="779"/>
        <v>0</v>
      </c>
      <c r="AM1826" s="56">
        <f t="shared" si="780"/>
        <v>0</v>
      </c>
      <c r="AN1826" s="56">
        <f t="shared" si="781"/>
        <v>0</v>
      </c>
      <c r="AO1826" s="89" t="str">
        <f t="shared" si="782"/>
        <v/>
      </c>
      <c r="AP1826" s="89" t="str">
        <f t="shared" si="783"/>
        <v>Left</v>
      </c>
    </row>
    <row r="1827" spans="15:42">
      <c r="O1827" s="55">
        <f t="shared" si="761"/>
        <v>0</v>
      </c>
      <c r="P1827" s="56">
        <f t="shared" si="757"/>
        <v>0</v>
      </c>
      <c r="Q1827" s="57">
        <f>_xlfn.IFNA(VLOOKUP(E1827,'2026 W-4 Spreadsheet'!frequ,2,FALSE),0)</f>
        <v>0</v>
      </c>
      <c r="R1827" s="56">
        <f t="shared" si="762"/>
        <v>0</v>
      </c>
      <c r="S1827" s="56" t="str">
        <f t="shared" si="763"/>
        <v/>
      </c>
      <c r="T1827" s="56" t="str">
        <f t="shared" si="764"/>
        <v/>
      </c>
      <c r="U1827" s="56" t="str">
        <f t="shared" si="765"/>
        <v/>
      </c>
      <c r="V1827" s="56" t="str">
        <f t="shared" si="766"/>
        <v/>
      </c>
      <c r="W1827" s="56" t="str">
        <f t="shared" si="767"/>
        <v/>
      </c>
      <c r="X1827" s="56" t="str">
        <f t="shared" si="768"/>
        <v/>
      </c>
      <c r="Y1827" s="57" t="str">
        <f t="shared" si="769"/>
        <v/>
      </c>
      <c r="Z1827" s="56" t="str">
        <f t="shared" si="770"/>
        <v/>
      </c>
      <c r="AA1827" s="56" t="str">
        <f t="shared" si="771"/>
        <v/>
      </c>
      <c r="AB1827" s="56" t="str">
        <f t="shared" si="772"/>
        <v/>
      </c>
      <c r="AC1827" s="56" t="b">
        <f t="shared" si="758"/>
        <v>0</v>
      </c>
      <c r="AD1827" s="58" t="b">
        <f t="shared" si="759"/>
        <v>0</v>
      </c>
      <c r="AE1827" s="59" t="b">
        <f t="shared" si="760"/>
        <v>0</v>
      </c>
      <c r="AF1827" s="56" t="e">
        <f t="shared" si="773"/>
        <v>#VALUE!</v>
      </c>
      <c r="AG1827" s="56" t="e">
        <f t="shared" si="774"/>
        <v>#VALUE!</v>
      </c>
      <c r="AH1827" s="58" t="e">
        <f t="shared" si="775"/>
        <v>#VALUE!</v>
      </c>
      <c r="AI1827" s="56">
        <f t="shared" si="776"/>
        <v>0</v>
      </c>
      <c r="AJ1827" s="56">
        <f t="shared" si="777"/>
        <v>0</v>
      </c>
      <c r="AK1827" s="56">
        <f t="shared" si="778"/>
        <v>0</v>
      </c>
      <c r="AL1827" s="56">
        <f t="shared" si="779"/>
        <v>0</v>
      </c>
      <c r="AM1827" s="56">
        <f t="shared" si="780"/>
        <v>0</v>
      </c>
      <c r="AN1827" s="56">
        <f t="shared" si="781"/>
        <v>0</v>
      </c>
      <c r="AO1827" s="89" t="str">
        <f t="shared" si="782"/>
        <v/>
      </c>
      <c r="AP1827" s="89" t="str">
        <f t="shared" si="783"/>
        <v>Left</v>
      </c>
    </row>
    <row r="1828" spans="15:42">
      <c r="O1828" s="55">
        <f t="shared" si="761"/>
        <v>0</v>
      </c>
      <c r="P1828" s="56">
        <f t="shared" si="757"/>
        <v>0</v>
      </c>
      <c r="Q1828" s="57">
        <f>_xlfn.IFNA(VLOOKUP(E1828,'2026 W-4 Spreadsheet'!frequ,2,FALSE),0)</f>
        <v>0</v>
      </c>
      <c r="R1828" s="56">
        <f t="shared" si="762"/>
        <v>0</v>
      </c>
      <c r="S1828" s="56" t="str">
        <f t="shared" si="763"/>
        <v/>
      </c>
      <c r="T1828" s="56" t="str">
        <f t="shared" si="764"/>
        <v/>
      </c>
      <c r="U1828" s="56" t="str">
        <f t="shared" si="765"/>
        <v/>
      </c>
      <c r="V1828" s="56" t="str">
        <f t="shared" si="766"/>
        <v/>
      </c>
      <c r="W1828" s="56" t="str">
        <f t="shared" si="767"/>
        <v/>
      </c>
      <c r="X1828" s="56" t="str">
        <f t="shared" si="768"/>
        <v/>
      </c>
      <c r="Y1828" s="57" t="str">
        <f t="shared" si="769"/>
        <v/>
      </c>
      <c r="Z1828" s="56" t="str">
        <f t="shared" si="770"/>
        <v/>
      </c>
      <c r="AA1828" s="56" t="str">
        <f t="shared" si="771"/>
        <v/>
      </c>
      <c r="AB1828" s="56" t="str">
        <f t="shared" si="772"/>
        <v/>
      </c>
      <c r="AC1828" s="56" t="b">
        <f t="shared" si="758"/>
        <v>0</v>
      </c>
      <c r="AD1828" s="58" t="b">
        <f t="shared" si="759"/>
        <v>0</v>
      </c>
      <c r="AE1828" s="59" t="b">
        <f t="shared" si="760"/>
        <v>0</v>
      </c>
      <c r="AF1828" s="56" t="e">
        <f t="shared" si="773"/>
        <v>#VALUE!</v>
      </c>
      <c r="AG1828" s="56" t="e">
        <f t="shared" si="774"/>
        <v>#VALUE!</v>
      </c>
      <c r="AH1828" s="58" t="e">
        <f t="shared" si="775"/>
        <v>#VALUE!</v>
      </c>
      <c r="AI1828" s="56">
        <f t="shared" si="776"/>
        <v>0</v>
      </c>
      <c r="AJ1828" s="56">
        <f t="shared" si="777"/>
        <v>0</v>
      </c>
      <c r="AK1828" s="56">
        <f t="shared" si="778"/>
        <v>0</v>
      </c>
      <c r="AL1828" s="56">
        <f t="shared" si="779"/>
        <v>0</v>
      </c>
      <c r="AM1828" s="56">
        <f t="shared" si="780"/>
        <v>0</v>
      </c>
      <c r="AN1828" s="56">
        <f t="shared" si="781"/>
        <v>0</v>
      </c>
      <c r="AO1828" s="89" t="str">
        <f t="shared" si="782"/>
        <v/>
      </c>
      <c r="AP1828" s="89" t="str">
        <f t="shared" si="783"/>
        <v>Left</v>
      </c>
    </row>
    <row r="1829" spans="15:42">
      <c r="O1829" s="55">
        <f t="shared" si="761"/>
        <v>0</v>
      </c>
      <c r="P1829" s="56">
        <f t="shared" si="757"/>
        <v>0</v>
      </c>
      <c r="Q1829" s="57">
        <f>_xlfn.IFNA(VLOOKUP(E1829,'2026 W-4 Spreadsheet'!frequ,2,FALSE),0)</f>
        <v>0</v>
      </c>
      <c r="R1829" s="56">
        <f t="shared" si="762"/>
        <v>0</v>
      </c>
      <c r="S1829" s="56" t="str">
        <f t="shared" si="763"/>
        <v/>
      </c>
      <c r="T1829" s="56" t="str">
        <f t="shared" si="764"/>
        <v/>
      </c>
      <c r="U1829" s="56" t="str">
        <f t="shared" si="765"/>
        <v/>
      </c>
      <c r="V1829" s="56" t="str">
        <f t="shared" si="766"/>
        <v/>
      </c>
      <c r="W1829" s="56" t="str">
        <f t="shared" si="767"/>
        <v/>
      </c>
      <c r="X1829" s="56" t="str">
        <f t="shared" si="768"/>
        <v/>
      </c>
      <c r="Y1829" s="57" t="str">
        <f t="shared" si="769"/>
        <v/>
      </c>
      <c r="Z1829" s="56" t="str">
        <f t="shared" si="770"/>
        <v/>
      </c>
      <c r="AA1829" s="56" t="str">
        <f t="shared" si="771"/>
        <v/>
      </c>
      <c r="AB1829" s="56" t="str">
        <f t="shared" si="772"/>
        <v/>
      </c>
      <c r="AC1829" s="56" t="b">
        <f t="shared" si="758"/>
        <v>0</v>
      </c>
      <c r="AD1829" s="58" t="b">
        <f t="shared" si="759"/>
        <v>0</v>
      </c>
      <c r="AE1829" s="59" t="b">
        <f t="shared" si="760"/>
        <v>0</v>
      </c>
      <c r="AF1829" s="56" t="e">
        <f t="shared" si="773"/>
        <v>#VALUE!</v>
      </c>
      <c r="AG1829" s="56" t="e">
        <f t="shared" si="774"/>
        <v>#VALUE!</v>
      </c>
      <c r="AH1829" s="58" t="e">
        <f t="shared" si="775"/>
        <v>#VALUE!</v>
      </c>
      <c r="AI1829" s="56">
        <f t="shared" si="776"/>
        <v>0</v>
      </c>
      <c r="AJ1829" s="56">
        <f t="shared" si="777"/>
        <v>0</v>
      </c>
      <c r="AK1829" s="56">
        <f t="shared" si="778"/>
        <v>0</v>
      </c>
      <c r="AL1829" s="56">
        <f t="shared" si="779"/>
        <v>0</v>
      </c>
      <c r="AM1829" s="56">
        <f t="shared" si="780"/>
        <v>0</v>
      </c>
      <c r="AN1829" s="56">
        <f t="shared" si="781"/>
        <v>0</v>
      </c>
      <c r="AO1829" s="89" t="str">
        <f t="shared" si="782"/>
        <v/>
      </c>
      <c r="AP1829" s="89" t="str">
        <f t="shared" si="783"/>
        <v>Left</v>
      </c>
    </row>
    <row r="1830" spans="15:42">
      <c r="O1830" s="55">
        <f t="shared" si="761"/>
        <v>0</v>
      </c>
      <c r="P1830" s="56">
        <f t="shared" si="757"/>
        <v>0</v>
      </c>
      <c r="Q1830" s="57">
        <f>_xlfn.IFNA(VLOOKUP(E1830,'2026 W-4 Spreadsheet'!frequ,2,FALSE),0)</f>
        <v>0</v>
      </c>
      <c r="R1830" s="56">
        <f t="shared" si="762"/>
        <v>0</v>
      </c>
      <c r="S1830" s="56" t="str">
        <f t="shared" si="763"/>
        <v/>
      </c>
      <c r="T1830" s="56" t="str">
        <f t="shared" si="764"/>
        <v/>
      </c>
      <c r="U1830" s="56" t="str">
        <f t="shared" si="765"/>
        <v/>
      </c>
      <c r="V1830" s="56" t="str">
        <f t="shared" si="766"/>
        <v/>
      </c>
      <c r="W1830" s="56" t="str">
        <f t="shared" si="767"/>
        <v/>
      </c>
      <c r="X1830" s="56" t="str">
        <f t="shared" si="768"/>
        <v/>
      </c>
      <c r="Y1830" s="57" t="str">
        <f t="shared" si="769"/>
        <v/>
      </c>
      <c r="Z1830" s="56" t="str">
        <f t="shared" si="770"/>
        <v/>
      </c>
      <c r="AA1830" s="56" t="str">
        <f t="shared" si="771"/>
        <v/>
      </c>
      <c r="AB1830" s="56" t="str">
        <f t="shared" si="772"/>
        <v/>
      </c>
      <c r="AC1830" s="56" t="b">
        <f t="shared" si="758"/>
        <v>0</v>
      </c>
      <c r="AD1830" s="58" t="b">
        <f t="shared" si="759"/>
        <v>0</v>
      </c>
      <c r="AE1830" s="59" t="b">
        <f t="shared" si="760"/>
        <v>0</v>
      </c>
      <c r="AF1830" s="56" t="e">
        <f t="shared" si="773"/>
        <v>#VALUE!</v>
      </c>
      <c r="AG1830" s="56" t="e">
        <f t="shared" si="774"/>
        <v>#VALUE!</v>
      </c>
      <c r="AH1830" s="58" t="e">
        <f t="shared" si="775"/>
        <v>#VALUE!</v>
      </c>
      <c r="AI1830" s="56">
        <f t="shared" si="776"/>
        <v>0</v>
      </c>
      <c r="AJ1830" s="56">
        <f t="shared" si="777"/>
        <v>0</v>
      </c>
      <c r="AK1830" s="56">
        <f t="shared" si="778"/>
        <v>0</v>
      </c>
      <c r="AL1830" s="56">
        <f t="shared" si="779"/>
        <v>0</v>
      </c>
      <c r="AM1830" s="56">
        <f t="shared" si="780"/>
        <v>0</v>
      </c>
      <c r="AN1830" s="56">
        <f t="shared" si="781"/>
        <v>0</v>
      </c>
      <c r="AO1830" s="89" t="str">
        <f t="shared" si="782"/>
        <v/>
      </c>
      <c r="AP1830" s="89" t="str">
        <f t="shared" si="783"/>
        <v>Left</v>
      </c>
    </row>
    <row r="1831" spans="15:42">
      <c r="O1831" s="55">
        <f t="shared" si="761"/>
        <v>0</v>
      </c>
      <c r="P1831" s="56">
        <f t="shared" si="757"/>
        <v>0</v>
      </c>
      <c r="Q1831" s="57">
        <f>_xlfn.IFNA(VLOOKUP(E1831,'2026 W-4 Spreadsheet'!frequ,2,FALSE),0)</f>
        <v>0</v>
      </c>
      <c r="R1831" s="56">
        <f t="shared" si="762"/>
        <v>0</v>
      </c>
      <c r="S1831" s="56" t="str">
        <f t="shared" si="763"/>
        <v/>
      </c>
      <c r="T1831" s="56" t="str">
        <f t="shared" si="764"/>
        <v/>
      </c>
      <c r="U1831" s="56" t="str">
        <f t="shared" si="765"/>
        <v/>
      </c>
      <c r="V1831" s="56" t="str">
        <f t="shared" si="766"/>
        <v/>
      </c>
      <c r="W1831" s="56" t="str">
        <f t="shared" si="767"/>
        <v/>
      </c>
      <c r="X1831" s="56" t="str">
        <f t="shared" si="768"/>
        <v/>
      </c>
      <c r="Y1831" s="57" t="str">
        <f t="shared" si="769"/>
        <v/>
      </c>
      <c r="Z1831" s="56" t="str">
        <f t="shared" si="770"/>
        <v/>
      </c>
      <c r="AA1831" s="56" t="str">
        <f t="shared" si="771"/>
        <v/>
      </c>
      <c r="AB1831" s="56" t="str">
        <f t="shared" si="772"/>
        <v/>
      </c>
      <c r="AC1831" s="56" t="b">
        <f t="shared" si="758"/>
        <v>0</v>
      </c>
      <c r="AD1831" s="58" t="b">
        <f t="shared" si="759"/>
        <v>0</v>
      </c>
      <c r="AE1831" s="59" t="b">
        <f t="shared" si="760"/>
        <v>0</v>
      </c>
      <c r="AF1831" s="56" t="e">
        <f t="shared" si="773"/>
        <v>#VALUE!</v>
      </c>
      <c r="AG1831" s="56" t="e">
        <f t="shared" si="774"/>
        <v>#VALUE!</v>
      </c>
      <c r="AH1831" s="58" t="e">
        <f t="shared" si="775"/>
        <v>#VALUE!</v>
      </c>
      <c r="AI1831" s="56">
        <f t="shared" si="776"/>
        <v>0</v>
      </c>
      <c r="AJ1831" s="56">
        <f t="shared" si="777"/>
        <v>0</v>
      </c>
      <c r="AK1831" s="56">
        <f t="shared" si="778"/>
        <v>0</v>
      </c>
      <c r="AL1831" s="56">
        <f t="shared" si="779"/>
        <v>0</v>
      </c>
      <c r="AM1831" s="56">
        <f t="shared" si="780"/>
        <v>0</v>
      </c>
      <c r="AN1831" s="56">
        <f t="shared" si="781"/>
        <v>0</v>
      </c>
      <c r="AO1831" s="89" t="str">
        <f t="shared" si="782"/>
        <v/>
      </c>
      <c r="AP1831" s="89" t="str">
        <f t="shared" si="783"/>
        <v>Left</v>
      </c>
    </row>
    <row r="1832" spans="15:42">
      <c r="O1832" s="55">
        <f t="shared" si="761"/>
        <v>0</v>
      </c>
      <c r="P1832" s="56">
        <f t="shared" si="757"/>
        <v>0</v>
      </c>
      <c r="Q1832" s="57">
        <f>_xlfn.IFNA(VLOOKUP(E1832,'2026 W-4 Spreadsheet'!frequ,2,FALSE),0)</f>
        <v>0</v>
      </c>
      <c r="R1832" s="56">
        <f t="shared" si="762"/>
        <v>0</v>
      </c>
      <c r="S1832" s="56" t="str">
        <f t="shared" si="763"/>
        <v/>
      </c>
      <c r="T1832" s="56" t="str">
        <f t="shared" si="764"/>
        <v/>
      </c>
      <c r="U1832" s="56" t="str">
        <f t="shared" si="765"/>
        <v/>
      </c>
      <c r="V1832" s="56" t="str">
        <f t="shared" si="766"/>
        <v/>
      </c>
      <c r="W1832" s="56" t="str">
        <f t="shared" si="767"/>
        <v/>
      </c>
      <c r="X1832" s="56" t="str">
        <f t="shared" si="768"/>
        <v/>
      </c>
      <c r="Y1832" s="57" t="str">
        <f t="shared" si="769"/>
        <v/>
      </c>
      <c r="Z1832" s="56" t="str">
        <f t="shared" si="770"/>
        <v/>
      </c>
      <c r="AA1832" s="56" t="str">
        <f t="shared" si="771"/>
        <v/>
      </c>
      <c r="AB1832" s="56" t="str">
        <f t="shared" si="772"/>
        <v/>
      </c>
      <c r="AC1832" s="56" t="b">
        <f t="shared" si="758"/>
        <v>0</v>
      </c>
      <c r="AD1832" s="58" t="b">
        <f t="shared" si="759"/>
        <v>0</v>
      </c>
      <c r="AE1832" s="59" t="b">
        <f t="shared" si="760"/>
        <v>0</v>
      </c>
      <c r="AF1832" s="56" t="e">
        <f t="shared" si="773"/>
        <v>#VALUE!</v>
      </c>
      <c r="AG1832" s="56" t="e">
        <f t="shared" si="774"/>
        <v>#VALUE!</v>
      </c>
      <c r="AH1832" s="58" t="e">
        <f t="shared" si="775"/>
        <v>#VALUE!</v>
      </c>
      <c r="AI1832" s="56">
        <f t="shared" si="776"/>
        <v>0</v>
      </c>
      <c r="AJ1832" s="56">
        <f t="shared" si="777"/>
        <v>0</v>
      </c>
      <c r="AK1832" s="56">
        <f t="shared" si="778"/>
        <v>0</v>
      </c>
      <c r="AL1832" s="56">
        <f t="shared" si="779"/>
        <v>0</v>
      </c>
      <c r="AM1832" s="56">
        <f t="shared" si="780"/>
        <v>0</v>
      </c>
      <c r="AN1832" s="56">
        <f t="shared" si="781"/>
        <v>0</v>
      </c>
      <c r="AO1832" s="89" t="str">
        <f t="shared" si="782"/>
        <v/>
      </c>
      <c r="AP1832" s="89" t="str">
        <f t="shared" si="783"/>
        <v>Left</v>
      </c>
    </row>
    <row r="1833" spans="15:42">
      <c r="O1833" s="55">
        <f t="shared" si="761"/>
        <v>0</v>
      </c>
      <c r="P1833" s="56">
        <f t="shared" si="757"/>
        <v>0</v>
      </c>
      <c r="Q1833" s="57">
        <f>_xlfn.IFNA(VLOOKUP(E1833,'2026 W-4 Spreadsheet'!frequ,2,FALSE),0)</f>
        <v>0</v>
      </c>
      <c r="R1833" s="56">
        <f t="shared" si="762"/>
        <v>0</v>
      </c>
      <c r="S1833" s="56" t="str">
        <f t="shared" si="763"/>
        <v/>
      </c>
      <c r="T1833" s="56" t="str">
        <f t="shared" si="764"/>
        <v/>
      </c>
      <c r="U1833" s="56" t="str">
        <f t="shared" si="765"/>
        <v/>
      </c>
      <c r="V1833" s="56" t="str">
        <f t="shared" si="766"/>
        <v/>
      </c>
      <c r="W1833" s="56" t="str">
        <f t="shared" si="767"/>
        <v/>
      </c>
      <c r="X1833" s="56" t="str">
        <f t="shared" si="768"/>
        <v/>
      </c>
      <c r="Y1833" s="57" t="str">
        <f t="shared" si="769"/>
        <v/>
      </c>
      <c r="Z1833" s="56" t="str">
        <f t="shared" si="770"/>
        <v/>
      </c>
      <c r="AA1833" s="56" t="str">
        <f t="shared" si="771"/>
        <v/>
      </c>
      <c r="AB1833" s="56" t="str">
        <f t="shared" si="772"/>
        <v/>
      </c>
      <c r="AC1833" s="56" t="b">
        <f t="shared" si="758"/>
        <v>0</v>
      </c>
      <c r="AD1833" s="58" t="b">
        <f t="shared" si="759"/>
        <v>0</v>
      </c>
      <c r="AE1833" s="59" t="b">
        <f t="shared" si="760"/>
        <v>0</v>
      </c>
      <c r="AF1833" s="56" t="e">
        <f t="shared" si="773"/>
        <v>#VALUE!</v>
      </c>
      <c r="AG1833" s="56" t="e">
        <f t="shared" si="774"/>
        <v>#VALUE!</v>
      </c>
      <c r="AH1833" s="58" t="e">
        <f t="shared" si="775"/>
        <v>#VALUE!</v>
      </c>
      <c r="AI1833" s="56">
        <f t="shared" si="776"/>
        <v>0</v>
      </c>
      <c r="AJ1833" s="56">
        <f t="shared" si="777"/>
        <v>0</v>
      </c>
      <c r="AK1833" s="56">
        <f t="shared" si="778"/>
        <v>0</v>
      </c>
      <c r="AL1833" s="56">
        <f t="shared" si="779"/>
        <v>0</v>
      </c>
      <c r="AM1833" s="56">
        <f t="shared" si="780"/>
        <v>0</v>
      </c>
      <c r="AN1833" s="56">
        <f t="shared" si="781"/>
        <v>0</v>
      </c>
      <c r="AO1833" s="89" t="str">
        <f t="shared" si="782"/>
        <v/>
      </c>
      <c r="AP1833" s="89" t="str">
        <f t="shared" si="783"/>
        <v>Left</v>
      </c>
    </row>
    <row r="1834" spans="15:42">
      <c r="O1834" s="55">
        <f t="shared" si="761"/>
        <v>0</v>
      </c>
      <c r="P1834" s="56">
        <f t="shared" si="757"/>
        <v>0</v>
      </c>
      <c r="Q1834" s="57">
        <f>_xlfn.IFNA(VLOOKUP(E1834,'2026 W-4 Spreadsheet'!frequ,2,FALSE),0)</f>
        <v>0</v>
      </c>
      <c r="R1834" s="56">
        <f t="shared" si="762"/>
        <v>0</v>
      </c>
      <c r="S1834" s="56" t="str">
        <f t="shared" si="763"/>
        <v/>
      </c>
      <c r="T1834" s="56" t="str">
        <f t="shared" si="764"/>
        <v/>
      </c>
      <c r="U1834" s="56" t="str">
        <f t="shared" si="765"/>
        <v/>
      </c>
      <c r="V1834" s="56" t="str">
        <f t="shared" si="766"/>
        <v/>
      </c>
      <c r="W1834" s="56" t="str">
        <f t="shared" si="767"/>
        <v/>
      </c>
      <c r="X1834" s="56" t="str">
        <f t="shared" si="768"/>
        <v/>
      </c>
      <c r="Y1834" s="57" t="str">
        <f t="shared" si="769"/>
        <v/>
      </c>
      <c r="Z1834" s="56" t="str">
        <f t="shared" si="770"/>
        <v/>
      </c>
      <c r="AA1834" s="56" t="str">
        <f t="shared" si="771"/>
        <v/>
      </c>
      <c r="AB1834" s="56" t="str">
        <f t="shared" si="772"/>
        <v/>
      </c>
      <c r="AC1834" s="56" t="b">
        <f t="shared" si="758"/>
        <v>0</v>
      </c>
      <c r="AD1834" s="58" t="b">
        <f t="shared" si="759"/>
        <v>0</v>
      </c>
      <c r="AE1834" s="59" t="b">
        <f t="shared" si="760"/>
        <v>0</v>
      </c>
      <c r="AF1834" s="56" t="e">
        <f t="shared" si="773"/>
        <v>#VALUE!</v>
      </c>
      <c r="AG1834" s="56" t="e">
        <f t="shared" si="774"/>
        <v>#VALUE!</v>
      </c>
      <c r="AH1834" s="58" t="e">
        <f t="shared" si="775"/>
        <v>#VALUE!</v>
      </c>
      <c r="AI1834" s="56">
        <f t="shared" si="776"/>
        <v>0</v>
      </c>
      <c r="AJ1834" s="56">
        <f t="shared" si="777"/>
        <v>0</v>
      </c>
      <c r="AK1834" s="56">
        <f t="shared" si="778"/>
        <v>0</v>
      </c>
      <c r="AL1834" s="56">
        <f t="shared" si="779"/>
        <v>0</v>
      </c>
      <c r="AM1834" s="56">
        <f t="shared" si="780"/>
        <v>0</v>
      </c>
      <c r="AN1834" s="56">
        <f t="shared" si="781"/>
        <v>0</v>
      </c>
      <c r="AO1834" s="89" t="str">
        <f t="shared" si="782"/>
        <v/>
      </c>
      <c r="AP1834" s="89" t="str">
        <f t="shared" si="783"/>
        <v>Left</v>
      </c>
    </row>
    <row r="1835" spans="15:42">
      <c r="O1835" s="55">
        <f t="shared" si="761"/>
        <v>0</v>
      </c>
      <c r="P1835" s="56">
        <f t="shared" si="757"/>
        <v>0</v>
      </c>
      <c r="Q1835" s="57">
        <f>_xlfn.IFNA(VLOOKUP(E1835,'2026 W-4 Spreadsheet'!frequ,2,FALSE),0)</f>
        <v>0</v>
      </c>
      <c r="R1835" s="56">
        <f t="shared" si="762"/>
        <v>0</v>
      </c>
      <c r="S1835" s="56" t="str">
        <f t="shared" si="763"/>
        <v/>
      </c>
      <c r="T1835" s="56" t="str">
        <f t="shared" si="764"/>
        <v/>
      </c>
      <c r="U1835" s="56" t="str">
        <f t="shared" si="765"/>
        <v/>
      </c>
      <c r="V1835" s="56" t="str">
        <f t="shared" si="766"/>
        <v/>
      </c>
      <c r="W1835" s="56" t="str">
        <f t="shared" si="767"/>
        <v/>
      </c>
      <c r="X1835" s="56" t="str">
        <f t="shared" si="768"/>
        <v/>
      </c>
      <c r="Y1835" s="57" t="str">
        <f t="shared" si="769"/>
        <v/>
      </c>
      <c r="Z1835" s="56" t="str">
        <f t="shared" si="770"/>
        <v/>
      </c>
      <c r="AA1835" s="56" t="str">
        <f t="shared" si="771"/>
        <v/>
      </c>
      <c r="AB1835" s="56" t="str">
        <f t="shared" si="772"/>
        <v/>
      </c>
      <c r="AC1835" s="56" t="b">
        <f t="shared" si="758"/>
        <v>0</v>
      </c>
      <c r="AD1835" s="58" t="b">
        <f t="shared" si="759"/>
        <v>0</v>
      </c>
      <c r="AE1835" s="59" t="b">
        <f t="shared" si="760"/>
        <v>0</v>
      </c>
      <c r="AF1835" s="56" t="e">
        <f t="shared" si="773"/>
        <v>#VALUE!</v>
      </c>
      <c r="AG1835" s="56" t="e">
        <f t="shared" si="774"/>
        <v>#VALUE!</v>
      </c>
      <c r="AH1835" s="58" t="e">
        <f t="shared" si="775"/>
        <v>#VALUE!</v>
      </c>
      <c r="AI1835" s="56">
        <f t="shared" si="776"/>
        <v>0</v>
      </c>
      <c r="AJ1835" s="56">
        <f t="shared" si="777"/>
        <v>0</v>
      </c>
      <c r="AK1835" s="56">
        <f t="shared" si="778"/>
        <v>0</v>
      </c>
      <c r="AL1835" s="56">
        <f t="shared" si="779"/>
        <v>0</v>
      </c>
      <c r="AM1835" s="56">
        <f t="shared" si="780"/>
        <v>0</v>
      </c>
      <c r="AN1835" s="56">
        <f t="shared" si="781"/>
        <v>0</v>
      </c>
      <c r="AO1835" s="89" t="str">
        <f t="shared" si="782"/>
        <v/>
      </c>
      <c r="AP1835" s="89" t="str">
        <f t="shared" si="783"/>
        <v>Left</v>
      </c>
    </row>
    <row r="1836" spans="15:42">
      <c r="O1836" s="55">
        <f t="shared" si="761"/>
        <v>0</v>
      </c>
      <c r="P1836" s="56">
        <f t="shared" si="757"/>
        <v>0</v>
      </c>
      <c r="Q1836" s="57">
        <f>_xlfn.IFNA(VLOOKUP(E1836,'2026 W-4 Spreadsheet'!frequ,2,FALSE),0)</f>
        <v>0</v>
      </c>
      <c r="R1836" s="56">
        <f t="shared" si="762"/>
        <v>0</v>
      </c>
      <c r="S1836" s="56" t="str">
        <f t="shared" si="763"/>
        <v/>
      </c>
      <c r="T1836" s="56" t="str">
        <f t="shared" si="764"/>
        <v/>
      </c>
      <c r="U1836" s="56" t="str">
        <f t="shared" si="765"/>
        <v/>
      </c>
      <c r="V1836" s="56" t="str">
        <f t="shared" si="766"/>
        <v/>
      </c>
      <c r="W1836" s="56" t="str">
        <f t="shared" si="767"/>
        <v/>
      </c>
      <c r="X1836" s="56" t="str">
        <f t="shared" si="768"/>
        <v/>
      </c>
      <c r="Y1836" s="57" t="str">
        <f t="shared" si="769"/>
        <v/>
      </c>
      <c r="Z1836" s="56" t="str">
        <f t="shared" si="770"/>
        <v/>
      </c>
      <c r="AA1836" s="56" t="str">
        <f t="shared" si="771"/>
        <v/>
      </c>
      <c r="AB1836" s="56" t="str">
        <f t="shared" si="772"/>
        <v/>
      </c>
      <c r="AC1836" s="56" t="b">
        <f t="shared" si="758"/>
        <v>0</v>
      </c>
      <c r="AD1836" s="58" t="b">
        <f t="shared" si="759"/>
        <v>0</v>
      </c>
      <c r="AE1836" s="59" t="b">
        <f t="shared" si="760"/>
        <v>0</v>
      </c>
      <c r="AF1836" s="56" t="e">
        <f t="shared" si="773"/>
        <v>#VALUE!</v>
      </c>
      <c r="AG1836" s="56" t="e">
        <f t="shared" si="774"/>
        <v>#VALUE!</v>
      </c>
      <c r="AH1836" s="58" t="e">
        <f t="shared" si="775"/>
        <v>#VALUE!</v>
      </c>
      <c r="AI1836" s="56">
        <f t="shared" si="776"/>
        <v>0</v>
      </c>
      <c r="AJ1836" s="56">
        <f t="shared" si="777"/>
        <v>0</v>
      </c>
      <c r="AK1836" s="56">
        <f t="shared" si="778"/>
        <v>0</v>
      </c>
      <c r="AL1836" s="56">
        <f t="shared" si="779"/>
        <v>0</v>
      </c>
      <c r="AM1836" s="56">
        <f t="shared" si="780"/>
        <v>0</v>
      </c>
      <c r="AN1836" s="56">
        <f t="shared" si="781"/>
        <v>0</v>
      </c>
      <c r="AO1836" s="89" t="str">
        <f t="shared" si="782"/>
        <v/>
      </c>
      <c r="AP1836" s="89" t="str">
        <f t="shared" si="783"/>
        <v>Left</v>
      </c>
    </row>
    <row r="1837" spans="15:42">
      <c r="O1837" s="55">
        <f t="shared" si="761"/>
        <v>0</v>
      </c>
      <c r="P1837" s="56">
        <f t="shared" si="757"/>
        <v>0</v>
      </c>
      <c r="Q1837" s="57">
        <f>_xlfn.IFNA(VLOOKUP(E1837,'2026 W-4 Spreadsheet'!frequ,2,FALSE),0)</f>
        <v>0</v>
      </c>
      <c r="R1837" s="56">
        <f t="shared" si="762"/>
        <v>0</v>
      </c>
      <c r="S1837" s="56" t="str">
        <f t="shared" si="763"/>
        <v/>
      </c>
      <c r="T1837" s="56" t="str">
        <f t="shared" si="764"/>
        <v/>
      </c>
      <c r="U1837" s="56" t="str">
        <f t="shared" si="765"/>
        <v/>
      </c>
      <c r="V1837" s="56" t="str">
        <f t="shared" si="766"/>
        <v/>
      </c>
      <c r="W1837" s="56" t="str">
        <f t="shared" si="767"/>
        <v/>
      </c>
      <c r="X1837" s="56" t="str">
        <f t="shared" si="768"/>
        <v/>
      </c>
      <c r="Y1837" s="57" t="str">
        <f t="shared" si="769"/>
        <v/>
      </c>
      <c r="Z1837" s="56" t="str">
        <f t="shared" si="770"/>
        <v/>
      </c>
      <c r="AA1837" s="56" t="str">
        <f t="shared" si="771"/>
        <v/>
      </c>
      <c r="AB1837" s="56" t="str">
        <f t="shared" si="772"/>
        <v/>
      </c>
      <c r="AC1837" s="56" t="b">
        <f t="shared" si="758"/>
        <v>0</v>
      </c>
      <c r="AD1837" s="58" t="b">
        <f t="shared" si="759"/>
        <v>0</v>
      </c>
      <c r="AE1837" s="59" t="b">
        <f t="shared" si="760"/>
        <v>0</v>
      </c>
      <c r="AF1837" s="56" t="e">
        <f t="shared" si="773"/>
        <v>#VALUE!</v>
      </c>
      <c r="AG1837" s="56" t="e">
        <f t="shared" si="774"/>
        <v>#VALUE!</v>
      </c>
      <c r="AH1837" s="58" t="e">
        <f t="shared" si="775"/>
        <v>#VALUE!</v>
      </c>
      <c r="AI1837" s="56">
        <f t="shared" si="776"/>
        <v>0</v>
      </c>
      <c r="AJ1837" s="56">
        <f t="shared" si="777"/>
        <v>0</v>
      </c>
      <c r="AK1837" s="56">
        <f t="shared" si="778"/>
        <v>0</v>
      </c>
      <c r="AL1837" s="56">
        <f t="shared" si="779"/>
        <v>0</v>
      </c>
      <c r="AM1837" s="56">
        <f t="shared" si="780"/>
        <v>0</v>
      </c>
      <c r="AN1837" s="56">
        <f t="shared" si="781"/>
        <v>0</v>
      </c>
      <c r="AO1837" s="89" t="str">
        <f t="shared" si="782"/>
        <v/>
      </c>
      <c r="AP1837" s="89" t="str">
        <f t="shared" si="783"/>
        <v>Left</v>
      </c>
    </row>
    <row r="1838" spans="15:42">
      <c r="O1838" s="55">
        <f t="shared" si="761"/>
        <v>0</v>
      </c>
      <c r="P1838" s="56">
        <f t="shared" si="757"/>
        <v>0</v>
      </c>
      <c r="Q1838" s="57">
        <f>_xlfn.IFNA(VLOOKUP(E1838,'2026 W-4 Spreadsheet'!frequ,2,FALSE),0)</f>
        <v>0</v>
      </c>
      <c r="R1838" s="56">
        <f t="shared" si="762"/>
        <v>0</v>
      </c>
      <c r="S1838" s="56" t="str">
        <f t="shared" si="763"/>
        <v/>
      </c>
      <c r="T1838" s="56" t="str">
        <f t="shared" si="764"/>
        <v/>
      </c>
      <c r="U1838" s="56" t="str">
        <f t="shared" si="765"/>
        <v/>
      </c>
      <c r="V1838" s="56" t="str">
        <f t="shared" si="766"/>
        <v/>
      </c>
      <c r="W1838" s="56" t="str">
        <f t="shared" si="767"/>
        <v/>
      </c>
      <c r="X1838" s="56" t="str">
        <f t="shared" si="768"/>
        <v/>
      </c>
      <c r="Y1838" s="57" t="str">
        <f t="shared" si="769"/>
        <v/>
      </c>
      <c r="Z1838" s="56" t="str">
        <f t="shared" si="770"/>
        <v/>
      </c>
      <c r="AA1838" s="56" t="str">
        <f t="shared" si="771"/>
        <v/>
      </c>
      <c r="AB1838" s="56" t="str">
        <f t="shared" si="772"/>
        <v/>
      </c>
      <c r="AC1838" s="56" t="b">
        <f t="shared" si="758"/>
        <v>0</v>
      </c>
      <c r="AD1838" s="58" t="b">
        <f t="shared" si="759"/>
        <v>0</v>
      </c>
      <c r="AE1838" s="59" t="b">
        <f t="shared" si="760"/>
        <v>0</v>
      </c>
      <c r="AF1838" s="56" t="e">
        <f t="shared" si="773"/>
        <v>#VALUE!</v>
      </c>
      <c r="AG1838" s="56" t="e">
        <f t="shared" si="774"/>
        <v>#VALUE!</v>
      </c>
      <c r="AH1838" s="58" t="e">
        <f t="shared" si="775"/>
        <v>#VALUE!</v>
      </c>
      <c r="AI1838" s="56">
        <f t="shared" si="776"/>
        <v>0</v>
      </c>
      <c r="AJ1838" s="56">
        <f t="shared" si="777"/>
        <v>0</v>
      </c>
      <c r="AK1838" s="56">
        <f t="shared" si="778"/>
        <v>0</v>
      </c>
      <c r="AL1838" s="56">
        <f t="shared" si="779"/>
        <v>0</v>
      </c>
      <c r="AM1838" s="56">
        <f t="shared" si="780"/>
        <v>0</v>
      </c>
      <c r="AN1838" s="56">
        <f t="shared" si="781"/>
        <v>0</v>
      </c>
      <c r="AO1838" s="89" t="str">
        <f t="shared" si="782"/>
        <v/>
      </c>
      <c r="AP1838" s="89" t="str">
        <f t="shared" si="783"/>
        <v>Left</v>
      </c>
    </row>
    <row r="1839" spans="15:42">
      <c r="O1839" s="55">
        <f t="shared" si="761"/>
        <v>0</v>
      </c>
      <c r="P1839" s="56">
        <f t="shared" si="757"/>
        <v>0</v>
      </c>
      <c r="Q1839" s="57">
        <f>_xlfn.IFNA(VLOOKUP(E1839,'2026 W-4 Spreadsheet'!frequ,2,FALSE),0)</f>
        <v>0</v>
      </c>
      <c r="R1839" s="56">
        <f t="shared" si="762"/>
        <v>0</v>
      </c>
      <c r="S1839" s="56" t="str">
        <f t="shared" si="763"/>
        <v/>
      </c>
      <c r="T1839" s="56" t="str">
        <f t="shared" si="764"/>
        <v/>
      </c>
      <c r="U1839" s="56" t="str">
        <f t="shared" si="765"/>
        <v/>
      </c>
      <c r="V1839" s="56" t="str">
        <f t="shared" si="766"/>
        <v/>
      </c>
      <c r="W1839" s="56" t="str">
        <f t="shared" si="767"/>
        <v/>
      </c>
      <c r="X1839" s="56" t="str">
        <f t="shared" si="768"/>
        <v/>
      </c>
      <c r="Y1839" s="57" t="str">
        <f t="shared" si="769"/>
        <v/>
      </c>
      <c r="Z1839" s="56" t="str">
        <f t="shared" si="770"/>
        <v/>
      </c>
      <c r="AA1839" s="56" t="str">
        <f t="shared" si="771"/>
        <v/>
      </c>
      <c r="AB1839" s="56" t="str">
        <f t="shared" si="772"/>
        <v/>
      </c>
      <c r="AC1839" s="56" t="b">
        <f t="shared" si="758"/>
        <v>0</v>
      </c>
      <c r="AD1839" s="58" t="b">
        <f t="shared" si="759"/>
        <v>0</v>
      </c>
      <c r="AE1839" s="59" t="b">
        <f t="shared" si="760"/>
        <v>0</v>
      </c>
      <c r="AF1839" s="56" t="e">
        <f t="shared" si="773"/>
        <v>#VALUE!</v>
      </c>
      <c r="AG1839" s="56" t="e">
        <f t="shared" si="774"/>
        <v>#VALUE!</v>
      </c>
      <c r="AH1839" s="58" t="e">
        <f t="shared" si="775"/>
        <v>#VALUE!</v>
      </c>
      <c r="AI1839" s="56">
        <f t="shared" si="776"/>
        <v>0</v>
      </c>
      <c r="AJ1839" s="56">
        <f t="shared" si="777"/>
        <v>0</v>
      </c>
      <c r="AK1839" s="56">
        <f t="shared" si="778"/>
        <v>0</v>
      </c>
      <c r="AL1839" s="56">
        <f t="shared" si="779"/>
        <v>0</v>
      </c>
      <c r="AM1839" s="56">
        <f t="shared" si="780"/>
        <v>0</v>
      </c>
      <c r="AN1839" s="56">
        <f t="shared" si="781"/>
        <v>0</v>
      </c>
      <c r="AO1839" s="89" t="str">
        <f t="shared" si="782"/>
        <v/>
      </c>
      <c r="AP1839" s="89" t="str">
        <f t="shared" si="783"/>
        <v>Left</v>
      </c>
    </row>
    <row r="1840" spans="15:42">
      <c r="O1840" s="55">
        <f t="shared" si="761"/>
        <v>0</v>
      </c>
      <c r="P1840" s="56">
        <f t="shared" si="757"/>
        <v>0</v>
      </c>
      <c r="Q1840" s="57">
        <f>_xlfn.IFNA(VLOOKUP(E1840,'2026 W-4 Spreadsheet'!frequ,2,FALSE),0)</f>
        <v>0</v>
      </c>
      <c r="R1840" s="56">
        <f t="shared" si="762"/>
        <v>0</v>
      </c>
      <c r="S1840" s="56" t="str">
        <f t="shared" si="763"/>
        <v/>
      </c>
      <c r="T1840" s="56" t="str">
        <f t="shared" si="764"/>
        <v/>
      </c>
      <c r="U1840" s="56" t="str">
        <f t="shared" si="765"/>
        <v/>
      </c>
      <c r="V1840" s="56" t="str">
        <f t="shared" si="766"/>
        <v/>
      </c>
      <c r="W1840" s="56" t="str">
        <f t="shared" si="767"/>
        <v/>
      </c>
      <c r="X1840" s="56" t="str">
        <f t="shared" si="768"/>
        <v/>
      </c>
      <c r="Y1840" s="57" t="str">
        <f t="shared" si="769"/>
        <v/>
      </c>
      <c r="Z1840" s="56" t="str">
        <f t="shared" si="770"/>
        <v/>
      </c>
      <c r="AA1840" s="56" t="str">
        <f t="shared" si="771"/>
        <v/>
      </c>
      <c r="AB1840" s="56" t="str">
        <f t="shared" si="772"/>
        <v/>
      </c>
      <c r="AC1840" s="56" t="b">
        <f t="shared" si="758"/>
        <v>0</v>
      </c>
      <c r="AD1840" s="58" t="b">
        <f t="shared" si="759"/>
        <v>0</v>
      </c>
      <c r="AE1840" s="59" t="b">
        <f t="shared" si="760"/>
        <v>0</v>
      </c>
      <c r="AF1840" s="56" t="e">
        <f t="shared" si="773"/>
        <v>#VALUE!</v>
      </c>
      <c r="AG1840" s="56" t="e">
        <f t="shared" si="774"/>
        <v>#VALUE!</v>
      </c>
      <c r="AH1840" s="58" t="e">
        <f t="shared" si="775"/>
        <v>#VALUE!</v>
      </c>
      <c r="AI1840" s="56">
        <f t="shared" si="776"/>
        <v>0</v>
      </c>
      <c r="AJ1840" s="56">
        <f t="shared" si="777"/>
        <v>0</v>
      </c>
      <c r="AK1840" s="56">
        <f t="shared" si="778"/>
        <v>0</v>
      </c>
      <c r="AL1840" s="56">
        <f t="shared" si="779"/>
        <v>0</v>
      </c>
      <c r="AM1840" s="56">
        <f t="shared" si="780"/>
        <v>0</v>
      </c>
      <c r="AN1840" s="56">
        <f t="shared" si="781"/>
        <v>0</v>
      </c>
      <c r="AO1840" s="89" t="str">
        <f t="shared" si="782"/>
        <v/>
      </c>
      <c r="AP1840" s="89" t="str">
        <f t="shared" si="783"/>
        <v>Left</v>
      </c>
    </row>
    <row r="1841" spans="15:42">
      <c r="O1841" s="55">
        <f t="shared" si="761"/>
        <v>0</v>
      </c>
      <c r="P1841" s="56">
        <f t="shared" si="757"/>
        <v>0</v>
      </c>
      <c r="Q1841" s="57">
        <f>_xlfn.IFNA(VLOOKUP(E1841,'2026 W-4 Spreadsheet'!frequ,2,FALSE),0)</f>
        <v>0</v>
      </c>
      <c r="R1841" s="56">
        <f t="shared" si="762"/>
        <v>0</v>
      </c>
      <c r="S1841" s="56" t="str">
        <f t="shared" si="763"/>
        <v/>
      </c>
      <c r="T1841" s="56" t="str">
        <f t="shared" si="764"/>
        <v/>
      </c>
      <c r="U1841" s="56" t="str">
        <f t="shared" si="765"/>
        <v/>
      </c>
      <c r="V1841" s="56" t="str">
        <f t="shared" si="766"/>
        <v/>
      </c>
      <c r="W1841" s="56" t="str">
        <f t="shared" si="767"/>
        <v/>
      </c>
      <c r="X1841" s="56" t="str">
        <f t="shared" si="768"/>
        <v/>
      </c>
      <c r="Y1841" s="57" t="str">
        <f t="shared" si="769"/>
        <v/>
      </c>
      <c r="Z1841" s="56" t="str">
        <f t="shared" si="770"/>
        <v/>
      </c>
      <c r="AA1841" s="56" t="str">
        <f t="shared" si="771"/>
        <v/>
      </c>
      <c r="AB1841" s="56" t="str">
        <f t="shared" si="772"/>
        <v/>
      </c>
      <c r="AC1841" s="56" t="b">
        <f t="shared" si="758"/>
        <v>0</v>
      </c>
      <c r="AD1841" s="58" t="b">
        <f t="shared" si="759"/>
        <v>0</v>
      </c>
      <c r="AE1841" s="59" t="b">
        <f t="shared" si="760"/>
        <v>0</v>
      </c>
      <c r="AF1841" s="56" t="e">
        <f t="shared" si="773"/>
        <v>#VALUE!</v>
      </c>
      <c r="AG1841" s="56" t="e">
        <f t="shared" si="774"/>
        <v>#VALUE!</v>
      </c>
      <c r="AH1841" s="58" t="e">
        <f t="shared" si="775"/>
        <v>#VALUE!</v>
      </c>
      <c r="AI1841" s="56">
        <f t="shared" si="776"/>
        <v>0</v>
      </c>
      <c r="AJ1841" s="56">
        <f t="shared" si="777"/>
        <v>0</v>
      </c>
      <c r="AK1841" s="56">
        <f t="shared" si="778"/>
        <v>0</v>
      </c>
      <c r="AL1841" s="56">
        <f t="shared" si="779"/>
        <v>0</v>
      </c>
      <c r="AM1841" s="56">
        <f t="shared" si="780"/>
        <v>0</v>
      </c>
      <c r="AN1841" s="56">
        <f t="shared" si="781"/>
        <v>0</v>
      </c>
      <c r="AO1841" s="89" t="str">
        <f t="shared" si="782"/>
        <v/>
      </c>
      <c r="AP1841" s="89" t="str">
        <f t="shared" si="783"/>
        <v>Left</v>
      </c>
    </row>
    <row r="1842" spans="15:42">
      <c r="O1842" s="55">
        <f t="shared" si="761"/>
        <v>0</v>
      </c>
      <c r="P1842" s="56">
        <f t="shared" si="757"/>
        <v>0</v>
      </c>
      <c r="Q1842" s="57">
        <f>_xlfn.IFNA(VLOOKUP(E1842,'2026 W-4 Spreadsheet'!frequ,2,FALSE),0)</f>
        <v>0</v>
      </c>
      <c r="R1842" s="56">
        <f t="shared" si="762"/>
        <v>0</v>
      </c>
      <c r="S1842" s="56" t="str">
        <f t="shared" si="763"/>
        <v/>
      </c>
      <c r="T1842" s="56" t="str">
        <f t="shared" si="764"/>
        <v/>
      </c>
      <c r="U1842" s="56" t="str">
        <f t="shared" si="765"/>
        <v/>
      </c>
      <c r="V1842" s="56" t="str">
        <f t="shared" si="766"/>
        <v/>
      </c>
      <c r="W1842" s="56" t="str">
        <f t="shared" si="767"/>
        <v/>
      </c>
      <c r="X1842" s="56" t="str">
        <f t="shared" si="768"/>
        <v/>
      </c>
      <c r="Y1842" s="57" t="str">
        <f t="shared" si="769"/>
        <v/>
      </c>
      <c r="Z1842" s="56" t="str">
        <f t="shared" si="770"/>
        <v/>
      </c>
      <c r="AA1842" s="56" t="str">
        <f t="shared" si="771"/>
        <v/>
      </c>
      <c r="AB1842" s="56" t="str">
        <f t="shared" si="772"/>
        <v/>
      </c>
      <c r="AC1842" s="56" t="b">
        <f t="shared" si="758"/>
        <v>0</v>
      </c>
      <c r="AD1842" s="58" t="b">
        <f t="shared" si="759"/>
        <v>0</v>
      </c>
      <c r="AE1842" s="59" t="b">
        <f t="shared" si="760"/>
        <v>0</v>
      </c>
      <c r="AF1842" s="56" t="e">
        <f t="shared" si="773"/>
        <v>#VALUE!</v>
      </c>
      <c r="AG1842" s="56" t="e">
        <f t="shared" si="774"/>
        <v>#VALUE!</v>
      </c>
      <c r="AH1842" s="58" t="e">
        <f t="shared" si="775"/>
        <v>#VALUE!</v>
      </c>
      <c r="AI1842" s="56">
        <f t="shared" si="776"/>
        <v>0</v>
      </c>
      <c r="AJ1842" s="56">
        <f t="shared" si="777"/>
        <v>0</v>
      </c>
      <c r="AK1842" s="56">
        <f t="shared" si="778"/>
        <v>0</v>
      </c>
      <c r="AL1842" s="56">
        <f t="shared" si="779"/>
        <v>0</v>
      </c>
      <c r="AM1842" s="56">
        <f t="shared" si="780"/>
        <v>0</v>
      </c>
      <c r="AN1842" s="56">
        <f t="shared" si="781"/>
        <v>0</v>
      </c>
      <c r="AO1842" s="89" t="str">
        <f t="shared" si="782"/>
        <v/>
      </c>
      <c r="AP1842" s="89" t="str">
        <f t="shared" si="783"/>
        <v>Left</v>
      </c>
    </row>
    <row r="1843" spans="15:42">
      <c r="O1843" s="55">
        <f t="shared" si="761"/>
        <v>0</v>
      </c>
      <c r="P1843" s="56">
        <f t="shared" si="757"/>
        <v>0</v>
      </c>
      <c r="Q1843" s="57">
        <f>_xlfn.IFNA(VLOOKUP(E1843,'2026 W-4 Spreadsheet'!frequ,2,FALSE),0)</f>
        <v>0</v>
      </c>
      <c r="R1843" s="56">
        <f t="shared" si="762"/>
        <v>0</v>
      </c>
      <c r="S1843" s="56" t="str">
        <f t="shared" si="763"/>
        <v/>
      </c>
      <c r="T1843" s="56" t="str">
        <f t="shared" si="764"/>
        <v/>
      </c>
      <c r="U1843" s="56" t="str">
        <f t="shared" si="765"/>
        <v/>
      </c>
      <c r="V1843" s="56" t="str">
        <f t="shared" si="766"/>
        <v/>
      </c>
      <c r="W1843" s="56" t="str">
        <f t="shared" si="767"/>
        <v/>
      </c>
      <c r="X1843" s="56" t="str">
        <f t="shared" si="768"/>
        <v/>
      </c>
      <c r="Y1843" s="57" t="str">
        <f t="shared" si="769"/>
        <v/>
      </c>
      <c r="Z1843" s="56" t="str">
        <f t="shared" si="770"/>
        <v/>
      </c>
      <c r="AA1843" s="56" t="str">
        <f t="shared" si="771"/>
        <v/>
      </c>
      <c r="AB1843" s="56" t="str">
        <f t="shared" si="772"/>
        <v/>
      </c>
      <c r="AC1843" s="56" t="b">
        <f t="shared" si="758"/>
        <v>0</v>
      </c>
      <c r="AD1843" s="58" t="b">
        <f t="shared" si="759"/>
        <v>0</v>
      </c>
      <c r="AE1843" s="59" t="b">
        <f t="shared" si="760"/>
        <v>0</v>
      </c>
      <c r="AF1843" s="56" t="e">
        <f t="shared" si="773"/>
        <v>#VALUE!</v>
      </c>
      <c r="AG1843" s="56" t="e">
        <f t="shared" si="774"/>
        <v>#VALUE!</v>
      </c>
      <c r="AH1843" s="58" t="e">
        <f t="shared" si="775"/>
        <v>#VALUE!</v>
      </c>
      <c r="AI1843" s="56">
        <f t="shared" si="776"/>
        <v>0</v>
      </c>
      <c r="AJ1843" s="56">
        <f t="shared" si="777"/>
        <v>0</v>
      </c>
      <c r="AK1843" s="56">
        <f t="shared" si="778"/>
        <v>0</v>
      </c>
      <c r="AL1843" s="56">
        <f t="shared" si="779"/>
        <v>0</v>
      </c>
      <c r="AM1843" s="56">
        <f t="shared" si="780"/>
        <v>0</v>
      </c>
      <c r="AN1843" s="56">
        <f t="shared" si="781"/>
        <v>0</v>
      </c>
      <c r="AO1843" s="89" t="str">
        <f t="shared" si="782"/>
        <v/>
      </c>
      <c r="AP1843" s="89" t="str">
        <f t="shared" si="783"/>
        <v>Left</v>
      </c>
    </row>
    <row r="1844" spans="15:42">
      <c r="O1844" s="55">
        <f t="shared" si="761"/>
        <v>0</v>
      </c>
      <c r="P1844" s="56">
        <f t="shared" si="757"/>
        <v>0</v>
      </c>
      <c r="Q1844" s="57">
        <f>_xlfn.IFNA(VLOOKUP(E1844,'2026 W-4 Spreadsheet'!frequ,2,FALSE),0)</f>
        <v>0</v>
      </c>
      <c r="R1844" s="56">
        <f t="shared" si="762"/>
        <v>0</v>
      </c>
      <c r="S1844" s="56" t="str">
        <f t="shared" si="763"/>
        <v/>
      </c>
      <c r="T1844" s="56" t="str">
        <f t="shared" si="764"/>
        <v/>
      </c>
      <c r="U1844" s="56" t="str">
        <f t="shared" si="765"/>
        <v/>
      </c>
      <c r="V1844" s="56" t="str">
        <f t="shared" si="766"/>
        <v/>
      </c>
      <c r="W1844" s="56" t="str">
        <f t="shared" si="767"/>
        <v/>
      </c>
      <c r="X1844" s="56" t="str">
        <f t="shared" si="768"/>
        <v/>
      </c>
      <c r="Y1844" s="57" t="str">
        <f t="shared" si="769"/>
        <v/>
      </c>
      <c r="Z1844" s="56" t="str">
        <f t="shared" si="770"/>
        <v/>
      </c>
      <c r="AA1844" s="56" t="str">
        <f t="shared" si="771"/>
        <v/>
      </c>
      <c r="AB1844" s="56" t="str">
        <f t="shared" si="772"/>
        <v/>
      </c>
      <c r="AC1844" s="56" t="b">
        <f t="shared" si="758"/>
        <v>0</v>
      </c>
      <c r="AD1844" s="58" t="b">
        <f t="shared" si="759"/>
        <v>0</v>
      </c>
      <c r="AE1844" s="59" t="b">
        <f t="shared" si="760"/>
        <v>0</v>
      </c>
      <c r="AF1844" s="56" t="e">
        <f t="shared" si="773"/>
        <v>#VALUE!</v>
      </c>
      <c r="AG1844" s="56" t="e">
        <f t="shared" si="774"/>
        <v>#VALUE!</v>
      </c>
      <c r="AH1844" s="58" t="e">
        <f t="shared" si="775"/>
        <v>#VALUE!</v>
      </c>
      <c r="AI1844" s="56">
        <f t="shared" si="776"/>
        <v>0</v>
      </c>
      <c r="AJ1844" s="56">
        <f t="shared" si="777"/>
        <v>0</v>
      </c>
      <c r="AK1844" s="56">
        <f t="shared" si="778"/>
        <v>0</v>
      </c>
      <c r="AL1844" s="56">
        <f t="shared" si="779"/>
        <v>0</v>
      </c>
      <c r="AM1844" s="56">
        <f t="shared" si="780"/>
        <v>0</v>
      </c>
      <c r="AN1844" s="56">
        <f t="shared" si="781"/>
        <v>0</v>
      </c>
      <c r="AO1844" s="89" t="str">
        <f t="shared" si="782"/>
        <v/>
      </c>
      <c r="AP1844" s="89" t="str">
        <f t="shared" si="783"/>
        <v>Left</v>
      </c>
    </row>
    <row r="1845" spans="15:42">
      <c r="O1845" s="55">
        <f t="shared" si="761"/>
        <v>0</v>
      </c>
      <c r="P1845" s="56">
        <f t="shared" si="757"/>
        <v>0</v>
      </c>
      <c r="Q1845" s="57">
        <f>_xlfn.IFNA(VLOOKUP(E1845,'2026 W-4 Spreadsheet'!frequ,2,FALSE),0)</f>
        <v>0</v>
      </c>
      <c r="R1845" s="56">
        <f t="shared" si="762"/>
        <v>0</v>
      </c>
      <c r="S1845" s="56" t="str">
        <f t="shared" si="763"/>
        <v/>
      </c>
      <c r="T1845" s="56" t="str">
        <f t="shared" si="764"/>
        <v/>
      </c>
      <c r="U1845" s="56" t="str">
        <f t="shared" si="765"/>
        <v/>
      </c>
      <c r="V1845" s="56" t="str">
        <f t="shared" si="766"/>
        <v/>
      </c>
      <c r="W1845" s="56" t="str">
        <f t="shared" si="767"/>
        <v/>
      </c>
      <c r="X1845" s="56" t="str">
        <f t="shared" si="768"/>
        <v/>
      </c>
      <c r="Y1845" s="57" t="str">
        <f t="shared" si="769"/>
        <v/>
      </c>
      <c r="Z1845" s="56" t="str">
        <f t="shared" si="770"/>
        <v/>
      </c>
      <c r="AA1845" s="56" t="str">
        <f t="shared" si="771"/>
        <v/>
      </c>
      <c r="AB1845" s="56" t="str">
        <f t="shared" si="772"/>
        <v/>
      </c>
      <c r="AC1845" s="56" t="b">
        <f t="shared" si="758"/>
        <v>0</v>
      </c>
      <c r="AD1845" s="58" t="b">
        <f t="shared" si="759"/>
        <v>0</v>
      </c>
      <c r="AE1845" s="59" t="b">
        <f t="shared" si="760"/>
        <v>0</v>
      </c>
      <c r="AF1845" s="56" t="e">
        <f t="shared" si="773"/>
        <v>#VALUE!</v>
      </c>
      <c r="AG1845" s="56" t="e">
        <f t="shared" si="774"/>
        <v>#VALUE!</v>
      </c>
      <c r="AH1845" s="58" t="e">
        <f t="shared" si="775"/>
        <v>#VALUE!</v>
      </c>
      <c r="AI1845" s="56">
        <f t="shared" si="776"/>
        <v>0</v>
      </c>
      <c r="AJ1845" s="56">
        <f t="shared" si="777"/>
        <v>0</v>
      </c>
      <c r="AK1845" s="56">
        <f t="shared" si="778"/>
        <v>0</v>
      </c>
      <c r="AL1845" s="56">
        <f t="shared" si="779"/>
        <v>0</v>
      </c>
      <c r="AM1845" s="56">
        <f t="shared" si="780"/>
        <v>0</v>
      </c>
      <c r="AN1845" s="56">
        <f t="shared" si="781"/>
        <v>0</v>
      </c>
      <c r="AO1845" s="89" t="str">
        <f t="shared" si="782"/>
        <v/>
      </c>
      <c r="AP1845" s="89" t="str">
        <f t="shared" si="783"/>
        <v>Left</v>
      </c>
    </row>
    <row r="1846" spans="15:42">
      <c r="O1846" s="55">
        <f t="shared" si="761"/>
        <v>0</v>
      </c>
      <c r="P1846" s="56">
        <f t="shared" si="757"/>
        <v>0</v>
      </c>
      <c r="Q1846" s="57">
        <f>_xlfn.IFNA(VLOOKUP(E1846,'2026 W-4 Spreadsheet'!frequ,2,FALSE),0)</f>
        <v>0</v>
      </c>
      <c r="R1846" s="56">
        <f t="shared" si="762"/>
        <v>0</v>
      </c>
      <c r="S1846" s="56" t="str">
        <f t="shared" si="763"/>
        <v/>
      </c>
      <c r="T1846" s="56" t="str">
        <f t="shared" si="764"/>
        <v/>
      </c>
      <c r="U1846" s="56" t="str">
        <f t="shared" si="765"/>
        <v/>
      </c>
      <c r="V1846" s="56" t="str">
        <f t="shared" si="766"/>
        <v/>
      </c>
      <c r="W1846" s="56" t="str">
        <f t="shared" si="767"/>
        <v/>
      </c>
      <c r="X1846" s="56" t="str">
        <f t="shared" si="768"/>
        <v/>
      </c>
      <c r="Y1846" s="57" t="str">
        <f t="shared" si="769"/>
        <v/>
      </c>
      <c r="Z1846" s="56" t="str">
        <f t="shared" si="770"/>
        <v/>
      </c>
      <c r="AA1846" s="56" t="str">
        <f t="shared" si="771"/>
        <v/>
      </c>
      <c r="AB1846" s="56" t="str">
        <f t="shared" si="772"/>
        <v/>
      </c>
      <c r="AC1846" s="56" t="b">
        <f t="shared" si="758"/>
        <v>0</v>
      </c>
      <c r="AD1846" s="58" t="b">
        <f t="shared" si="759"/>
        <v>0</v>
      </c>
      <c r="AE1846" s="59" t="b">
        <f t="shared" si="760"/>
        <v>0</v>
      </c>
      <c r="AF1846" s="56" t="e">
        <f t="shared" si="773"/>
        <v>#VALUE!</v>
      </c>
      <c r="AG1846" s="56" t="e">
        <f t="shared" si="774"/>
        <v>#VALUE!</v>
      </c>
      <c r="AH1846" s="58" t="e">
        <f t="shared" si="775"/>
        <v>#VALUE!</v>
      </c>
      <c r="AI1846" s="56">
        <f t="shared" si="776"/>
        <v>0</v>
      </c>
      <c r="AJ1846" s="56">
        <f t="shared" si="777"/>
        <v>0</v>
      </c>
      <c r="AK1846" s="56">
        <f t="shared" si="778"/>
        <v>0</v>
      </c>
      <c r="AL1846" s="56">
        <f t="shared" si="779"/>
        <v>0</v>
      </c>
      <c r="AM1846" s="56">
        <f t="shared" si="780"/>
        <v>0</v>
      </c>
      <c r="AN1846" s="56">
        <f t="shared" si="781"/>
        <v>0</v>
      </c>
      <c r="AO1846" s="89" t="str">
        <f t="shared" si="782"/>
        <v/>
      </c>
      <c r="AP1846" s="89" t="str">
        <f t="shared" si="783"/>
        <v>Left</v>
      </c>
    </row>
    <row r="1847" spans="15:42">
      <c r="O1847" s="55">
        <f t="shared" si="761"/>
        <v>0</v>
      </c>
      <c r="P1847" s="56">
        <f t="shared" si="757"/>
        <v>0</v>
      </c>
      <c r="Q1847" s="57">
        <f>_xlfn.IFNA(VLOOKUP(E1847,'2026 W-4 Spreadsheet'!frequ,2,FALSE),0)</f>
        <v>0</v>
      </c>
      <c r="R1847" s="56">
        <f t="shared" si="762"/>
        <v>0</v>
      </c>
      <c r="S1847" s="56" t="str">
        <f t="shared" si="763"/>
        <v/>
      </c>
      <c r="T1847" s="56" t="str">
        <f t="shared" si="764"/>
        <v/>
      </c>
      <c r="U1847" s="56" t="str">
        <f t="shared" si="765"/>
        <v/>
      </c>
      <c r="V1847" s="56" t="str">
        <f t="shared" si="766"/>
        <v/>
      </c>
      <c r="W1847" s="56" t="str">
        <f t="shared" si="767"/>
        <v/>
      </c>
      <c r="X1847" s="56" t="str">
        <f t="shared" si="768"/>
        <v/>
      </c>
      <c r="Y1847" s="57" t="str">
        <f t="shared" si="769"/>
        <v/>
      </c>
      <c r="Z1847" s="56" t="str">
        <f t="shared" si="770"/>
        <v/>
      </c>
      <c r="AA1847" s="56" t="str">
        <f t="shared" si="771"/>
        <v/>
      </c>
      <c r="AB1847" s="56" t="str">
        <f t="shared" si="772"/>
        <v/>
      </c>
      <c r="AC1847" s="56" t="b">
        <f t="shared" si="758"/>
        <v>0</v>
      </c>
      <c r="AD1847" s="58" t="b">
        <f t="shared" si="759"/>
        <v>0</v>
      </c>
      <c r="AE1847" s="59" t="b">
        <f t="shared" si="760"/>
        <v>0</v>
      </c>
      <c r="AF1847" s="56" t="e">
        <f t="shared" si="773"/>
        <v>#VALUE!</v>
      </c>
      <c r="AG1847" s="56" t="e">
        <f t="shared" si="774"/>
        <v>#VALUE!</v>
      </c>
      <c r="AH1847" s="58" t="e">
        <f t="shared" si="775"/>
        <v>#VALUE!</v>
      </c>
      <c r="AI1847" s="56">
        <f t="shared" si="776"/>
        <v>0</v>
      </c>
      <c r="AJ1847" s="56">
        <f t="shared" si="777"/>
        <v>0</v>
      </c>
      <c r="AK1847" s="56">
        <f t="shared" si="778"/>
        <v>0</v>
      </c>
      <c r="AL1847" s="56">
        <f t="shared" si="779"/>
        <v>0</v>
      </c>
      <c r="AM1847" s="56">
        <f t="shared" si="780"/>
        <v>0</v>
      </c>
      <c r="AN1847" s="56">
        <f t="shared" si="781"/>
        <v>0</v>
      </c>
      <c r="AO1847" s="89" t="str">
        <f t="shared" si="782"/>
        <v/>
      </c>
      <c r="AP1847" s="89" t="str">
        <f t="shared" si="783"/>
        <v>Left</v>
      </c>
    </row>
    <row r="1848" spans="15:42">
      <c r="O1848" s="55">
        <f t="shared" si="761"/>
        <v>0</v>
      </c>
      <c r="P1848" s="56">
        <f t="shared" si="757"/>
        <v>0</v>
      </c>
      <c r="Q1848" s="57">
        <f>_xlfn.IFNA(VLOOKUP(E1848,'2026 W-4 Spreadsheet'!frequ,2,FALSE),0)</f>
        <v>0</v>
      </c>
      <c r="R1848" s="56">
        <f t="shared" si="762"/>
        <v>0</v>
      </c>
      <c r="S1848" s="56" t="str">
        <f t="shared" si="763"/>
        <v/>
      </c>
      <c r="T1848" s="56" t="str">
        <f t="shared" si="764"/>
        <v/>
      </c>
      <c r="U1848" s="56" t="str">
        <f t="shared" si="765"/>
        <v/>
      </c>
      <c r="V1848" s="56" t="str">
        <f t="shared" si="766"/>
        <v/>
      </c>
      <c r="W1848" s="56" t="str">
        <f t="shared" si="767"/>
        <v/>
      </c>
      <c r="X1848" s="56" t="str">
        <f t="shared" si="768"/>
        <v/>
      </c>
      <c r="Y1848" s="57" t="str">
        <f t="shared" si="769"/>
        <v/>
      </c>
      <c r="Z1848" s="56" t="str">
        <f t="shared" si="770"/>
        <v/>
      </c>
      <c r="AA1848" s="56" t="str">
        <f t="shared" si="771"/>
        <v/>
      </c>
      <c r="AB1848" s="56" t="str">
        <f t="shared" si="772"/>
        <v/>
      </c>
      <c r="AC1848" s="56" t="b">
        <f t="shared" si="758"/>
        <v>0</v>
      </c>
      <c r="AD1848" s="58" t="b">
        <f t="shared" si="759"/>
        <v>0</v>
      </c>
      <c r="AE1848" s="59" t="b">
        <f t="shared" si="760"/>
        <v>0</v>
      </c>
      <c r="AF1848" s="56" t="e">
        <f t="shared" si="773"/>
        <v>#VALUE!</v>
      </c>
      <c r="AG1848" s="56" t="e">
        <f t="shared" si="774"/>
        <v>#VALUE!</v>
      </c>
      <c r="AH1848" s="58" t="e">
        <f t="shared" si="775"/>
        <v>#VALUE!</v>
      </c>
      <c r="AI1848" s="56">
        <f t="shared" si="776"/>
        <v>0</v>
      </c>
      <c r="AJ1848" s="56">
        <f t="shared" si="777"/>
        <v>0</v>
      </c>
      <c r="AK1848" s="56">
        <f t="shared" si="778"/>
        <v>0</v>
      </c>
      <c r="AL1848" s="56">
        <f t="shared" si="779"/>
        <v>0</v>
      </c>
      <c r="AM1848" s="56">
        <f t="shared" si="780"/>
        <v>0</v>
      </c>
      <c r="AN1848" s="56">
        <f t="shared" si="781"/>
        <v>0</v>
      </c>
      <c r="AO1848" s="89" t="str">
        <f t="shared" si="782"/>
        <v/>
      </c>
      <c r="AP1848" s="89" t="str">
        <f t="shared" si="783"/>
        <v>Left</v>
      </c>
    </row>
    <row r="1849" spans="15:42">
      <c r="O1849" s="55">
        <f t="shared" si="761"/>
        <v>0</v>
      </c>
      <c r="P1849" s="56">
        <f t="shared" si="757"/>
        <v>0</v>
      </c>
      <c r="Q1849" s="57">
        <f>_xlfn.IFNA(VLOOKUP(E1849,'2026 W-4 Spreadsheet'!frequ,2,FALSE),0)</f>
        <v>0</v>
      </c>
      <c r="R1849" s="56">
        <f t="shared" si="762"/>
        <v>0</v>
      </c>
      <c r="S1849" s="56" t="str">
        <f t="shared" si="763"/>
        <v/>
      </c>
      <c r="T1849" s="56" t="str">
        <f t="shared" si="764"/>
        <v/>
      </c>
      <c r="U1849" s="56" t="str">
        <f t="shared" si="765"/>
        <v/>
      </c>
      <c r="V1849" s="56" t="str">
        <f t="shared" si="766"/>
        <v/>
      </c>
      <c r="W1849" s="56" t="str">
        <f t="shared" si="767"/>
        <v/>
      </c>
      <c r="X1849" s="56" t="str">
        <f t="shared" si="768"/>
        <v/>
      </c>
      <c r="Y1849" s="57" t="str">
        <f t="shared" si="769"/>
        <v/>
      </c>
      <c r="Z1849" s="56" t="str">
        <f t="shared" si="770"/>
        <v/>
      </c>
      <c r="AA1849" s="56" t="str">
        <f t="shared" si="771"/>
        <v/>
      </c>
      <c r="AB1849" s="56" t="str">
        <f t="shared" si="772"/>
        <v/>
      </c>
      <c r="AC1849" s="56" t="b">
        <f t="shared" si="758"/>
        <v>0</v>
      </c>
      <c r="AD1849" s="58" t="b">
        <f t="shared" si="759"/>
        <v>0</v>
      </c>
      <c r="AE1849" s="59" t="b">
        <f t="shared" si="760"/>
        <v>0</v>
      </c>
      <c r="AF1849" s="56" t="e">
        <f t="shared" si="773"/>
        <v>#VALUE!</v>
      </c>
      <c r="AG1849" s="56" t="e">
        <f t="shared" si="774"/>
        <v>#VALUE!</v>
      </c>
      <c r="AH1849" s="58" t="e">
        <f t="shared" si="775"/>
        <v>#VALUE!</v>
      </c>
      <c r="AI1849" s="56">
        <f t="shared" si="776"/>
        <v>0</v>
      </c>
      <c r="AJ1849" s="56">
        <f t="shared" si="777"/>
        <v>0</v>
      </c>
      <c r="AK1849" s="56">
        <f t="shared" si="778"/>
        <v>0</v>
      </c>
      <c r="AL1849" s="56">
        <f t="shared" si="779"/>
        <v>0</v>
      </c>
      <c r="AM1849" s="56">
        <f t="shared" si="780"/>
        <v>0</v>
      </c>
      <c r="AN1849" s="56">
        <f t="shared" si="781"/>
        <v>0</v>
      </c>
      <c r="AO1849" s="89" t="str">
        <f t="shared" si="782"/>
        <v/>
      </c>
      <c r="AP1849" s="89" t="str">
        <f t="shared" si="783"/>
        <v>Left</v>
      </c>
    </row>
    <row r="1850" spans="15:42">
      <c r="O1850" s="55">
        <f t="shared" si="761"/>
        <v>0</v>
      </c>
      <c r="P1850" s="56">
        <f t="shared" si="757"/>
        <v>0</v>
      </c>
      <c r="Q1850" s="57">
        <f>_xlfn.IFNA(VLOOKUP(E1850,'2026 W-4 Spreadsheet'!frequ,2,FALSE),0)</f>
        <v>0</v>
      </c>
      <c r="R1850" s="56">
        <f t="shared" si="762"/>
        <v>0</v>
      </c>
      <c r="S1850" s="56" t="str">
        <f t="shared" si="763"/>
        <v/>
      </c>
      <c r="T1850" s="56" t="str">
        <f t="shared" si="764"/>
        <v/>
      </c>
      <c r="U1850" s="56" t="str">
        <f t="shared" si="765"/>
        <v/>
      </c>
      <c r="V1850" s="56" t="str">
        <f t="shared" si="766"/>
        <v/>
      </c>
      <c r="W1850" s="56" t="str">
        <f t="shared" si="767"/>
        <v/>
      </c>
      <c r="X1850" s="56" t="str">
        <f t="shared" si="768"/>
        <v/>
      </c>
      <c r="Y1850" s="57" t="str">
        <f t="shared" si="769"/>
        <v/>
      </c>
      <c r="Z1850" s="56" t="str">
        <f t="shared" si="770"/>
        <v/>
      </c>
      <c r="AA1850" s="56" t="str">
        <f t="shared" si="771"/>
        <v/>
      </c>
      <c r="AB1850" s="56" t="str">
        <f t="shared" si="772"/>
        <v/>
      </c>
      <c r="AC1850" s="56" t="b">
        <f t="shared" si="758"/>
        <v>0</v>
      </c>
      <c r="AD1850" s="58" t="b">
        <f t="shared" si="759"/>
        <v>0</v>
      </c>
      <c r="AE1850" s="59" t="b">
        <f t="shared" si="760"/>
        <v>0</v>
      </c>
      <c r="AF1850" s="56" t="e">
        <f t="shared" si="773"/>
        <v>#VALUE!</v>
      </c>
      <c r="AG1850" s="56" t="e">
        <f t="shared" si="774"/>
        <v>#VALUE!</v>
      </c>
      <c r="AH1850" s="58" t="e">
        <f t="shared" si="775"/>
        <v>#VALUE!</v>
      </c>
      <c r="AI1850" s="56">
        <f t="shared" si="776"/>
        <v>0</v>
      </c>
      <c r="AJ1850" s="56">
        <f t="shared" si="777"/>
        <v>0</v>
      </c>
      <c r="AK1850" s="56">
        <f t="shared" si="778"/>
        <v>0</v>
      </c>
      <c r="AL1850" s="56">
        <f t="shared" si="779"/>
        <v>0</v>
      </c>
      <c r="AM1850" s="56">
        <f t="shared" si="780"/>
        <v>0</v>
      </c>
      <c r="AN1850" s="56">
        <f t="shared" si="781"/>
        <v>0</v>
      </c>
      <c r="AO1850" s="89" t="str">
        <f t="shared" si="782"/>
        <v/>
      </c>
      <c r="AP1850" s="89" t="str">
        <f t="shared" si="783"/>
        <v>Left</v>
      </c>
    </row>
    <row r="1851" spans="15:42">
      <c r="O1851" s="55">
        <f t="shared" si="761"/>
        <v>0</v>
      </c>
      <c r="P1851" s="56">
        <f t="shared" si="757"/>
        <v>0</v>
      </c>
      <c r="Q1851" s="57">
        <f>_xlfn.IFNA(VLOOKUP(E1851,'2026 W-4 Spreadsheet'!frequ,2,FALSE),0)</f>
        <v>0</v>
      </c>
      <c r="R1851" s="56">
        <f t="shared" si="762"/>
        <v>0</v>
      </c>
      <c r="S1851" s="56" t="str">
        <f t="shared" si="763"/>
        <v/>
      </c>
      <c r="T1851" s="56" t="str">
        <f t="shared" si="764"/>
        <v/>
      </c>
      <c r="U1851" s="56" t="str">
        <f t="shared" si="765"/>
        <v/>
      </c>
      <c r="V1851" s="56" t="str">
        <f t="shared" si="766"/>
        <v/>
      </c>
      <c r="W1851" s="56" t="str">
        <f t="shared" si="767"/>
        <v/>
      </c>
      <c r="X1851" s="56" t="str">
        <f t="shared" si="768"/>
        <v/>
      </c>
      <c r="Y1851" s="57" t="str">
        <f t="shared" si="769"/>
        <v/>
      </c>
      <c r="Z1851" s="56" t="str">
        <f t="shared" si="770"/>
        <v/>
      </c>
      <c r="AA1851" s="56" t="str">
        <f t="shared" si="771"/>
        <v/>
      </c>
      <c r="AB1851" s="56" t="str">
        <f t="shared" si="772"/>
        <v/>
      </c>
      <c r="AC1851" s="56" t="b">
        <f t="shared" si="758"/>
        <v>0</v>
      </c>
      <c r="AD1851" s="58" t="b">
        <f t="shared" si="759"/>
        <v>0</v>
      </c>
      <c r="AE1851" s="59" t="b">
        <f t="shared" si="760"/>
        <v>0</v>
      </c>
      <c r="AF1851" s="56" t="e">
        <f t="shared" si="773"/>
        <v>#VALUE!</v>
      </c>
      <c r="AG1851" s="56" t="e">
        <f t="shared" si="774"/>
        <v>#VALUE!</v>
      </c>
      <c r="AH1851" s="58" t="e">
        <f t="shared" si="775"/>
        <v>#VALUE!</v>
      </c>
      <c r="AI1851" s="56">
        <f t="shared" si="776"/>
        <v>0</v>
      </c>
      <c r="AJ1851" s="56">
        <f t="shared" si="777"/>
        <v>0</v>
      </c>
      <c r="AK1851" s="56">
        <f t="shared" si="778"/>
        <v>0</v>
      </c>
      <c r="AL1851" s="56">
        <f t="shared" si="779"/>
        <v>0</v>
      </c>
      <c r="AM1851" s="56">
        <f t="shared" si="780"/>
        <v>0</v>
      </c>
      <c r="AN1851" s="56">
        <f t="shared" si="781"/>
        <v>0</v>
      </c>
      <c r="AO1851" s="89" t="str">
        <f t="shared" si="782"/>
        <v/>
      </c>
      <c r="AP1851" s="89" t="str">
        <f t="shared" si="783"/>
        <v>Left</v>
      </c>
    </row>
    <row r="1852" spans="15:42">
      <c r="O1852" s="55">
        <f t="shared" si="761"/>
        <v>0</v>
      </c>
      <c r="P1852" s="56">
        <f t="shared" si="757"/>
        <v>0</v>
      </c>
      <c r="Q1852" s="57">
        <f>_xlfn.IFNA(VLOOKUP(E1852,'2026 W-4 Spreadsheet'!frequ,2,FALSE),0)</f>
        <v>0</v>
      </c>
      <c r="R1852" s="56">
        <f t="shared" si="762"/>
        <v>0</v>
      </c>
      <c r="S1852" s="56" t="str">
        <f t="shared" si="763"/>
        <v/>
      </c>
      <c r="T1852" s="56" t="str">
        <f t="shared" si="764"/>
        <v/>
      </c>
      <c r="U1852" s="56" t="str">
        <f t="shared" si="765"/>
        <v/>
      </c>
      <c r="V1852" s="56" t="str">
        <f t="shared" si="766"/>
        <v/>
      </c>
      <c r="W1852" s="56" t="str">
        <f t="shared" si="767"/>
        <v/>
      </c>
      <c r="X1852" s="56" t="str">
        <f t="shared" si="768"/>
        <v/>
      </c>
      <c r="Y1852" s="57" t="str">
        <f t="shared" si="769"/>
        <v/>
      </c>
      <c r="Z1852" s="56" t="str">
        <f t="shared" si="770"/>
        <v/>
      </c>
      <c r="AA1852" s="56" t="str">
        <f t="shared" si="771"/>
        <v/>
      </c>
      <c r="AB1852" s="56" t="str">
        <f t="shared" si="772"/>
        <v/>
      </c>
      <c r="AC1852" s="56" t="b">
        <f t="shared" si="758"/>
        <v>0</v>
      </c>
      <c r="AD1852" s="58" t="b">
        <f t="shared" si="759"/>
        <v>0</v>
      </c>
      <c r="AE1852" s="59" t="b">
        <f t="shared" si="760"/>
        <v>0</v>
      </c>
      <c r="AF1852" s="56" t="e">
        <f t="shared" si="773"/>
        <v>#VALUE!</v>
      </c>
      <c r="AG1852" s="56" t="e">
        <f t="shared" si="774"/>
        <v>#VALUE!</v>
      </c>
      <c r="AH1852" s="58" t="e">
        <f t="shared" si="775"/>
        <v>#VALUE!</v>
      </c>
      <c r="AI1852" s="56">
        <f t="shared" si="776"/>
        <v>0</v>
      </c>
      <c r="AJ1852" s="56">
        <f t="shared" si="777"/>
        <v>0</v>
      </c>
      <c r="AK1852" s="56">
        <f t="shared" si="778"/>
        <v>0</v>
      </c>
      <c r="AL1852" s="56">
        <f t="shared" si="779"/>
        <v>0</v>
      </c>
      <c r="AM1852" s="56">
        <f t="shared" si="780"/>
        <v>0</v>
      </c>
      <c r="AN1852" s="56">
        <f t="shared" si="781"/>
        <v>0</v>
      </c>
      <c r="AO1852" s="89" t="str">
        <f t="shared" si="782"/>
        <v/>
      </c>
      <c r="AP1852" s="89" t="str">
        <f t="shared" si="783"/>
        <v>Left</v>
      </c>
    </row>
    <row r="1853" spans="15:42">
      <c r="O1853" s="55">
        <f t="shared" si="761"/>
        <v>0</v>
      </c>
      <c r="P1853" s="56">
        <f t="shared" si="757"/>
        <v>0</v>
      </c>
      <c r="Q1853" s="57">
        <f>_xlfn.IFNA(VLOOKUP(E1853,'2026 W-4 Spreadsheet'!frequ,2,FALSE),0)</f>
        <v>0</v>
      </c>
      <c r="R1853" s="56">
        <f t="shared" si="762"/>
        <v>0</v>
      </c>
      <c r="S1853" s="56" t="str">
        <f t="shared" si="763"/>
        <v/>
      </c>
      <c r="T1853" s="56" t="str">
        <f t="shared" si="764"/>
        <v/>
      </c>
      <c r="U1853" s="56" t="str">
        <f t="shared" si="765"/>
        <v/>
      </c>
      <c r="V1853" s="56" t="str">
        <f t="shared" si="766"/>
        <v/>
      </c>
      <c r="W1853" s="56" t="str">
        <f t="shared" si="767"/>
        <v/>
      </c>
      <c r="X1853" s="56" t="str">
        <f t="shared" si="768"/>
        <v/>
      </c>
      <c r="Y1853" s="57" t="str">
        <f t="shared" si="769"/>
        <v/>
      </c>
      <c r="Z1853" s="56" t="str">
        <f t="shared" si="770"/>
        <v/>
      </c>
      <c r="AA1853" s="56" t="str">
        <f t="shared" si="771"/>
        <v/>
      </c>
      <c r="AB1853" s="56" t="str">
        <f t="shared" si="772"/>
        <v/>
      </c>
      <c r="AC1853" s="56" t="b">
        <f t="shared" si="758"/>
        <v>0</v>
      </c>
      <c r="AD1853" s="58" t="b">
        <f t="shared" si="759"/>
        <v>0</v>
      </c>
      <c r="AE1853" s="59" t="b">
        <f t="shared" si="760"/>
        <v>0</v>
      </c>
      <c r="AF1853" s="56" t="e">
        <f t="shared" si="773"/>
        <v>#VALUE!</v>
      </c>
      <c r="AG1853" s="56" t="e">
        <f t="shared" si="774"/>
        <v>#VALUE!</v>
      </c>
      <c r="AH1853" s="58" t="e">
        <f t="shared" si="775"/>
        <v>#VALUE!</v>
      </c>
      <c r="AI1853" s="56">
        <f t="shared" si="776"/>
        <v>0</v>
      </c>
      <c r="AJ1853" s="56">
        <f t="shared" si="777"/>
        <v>0</v>
      </c>
      <c r="AK1853" s="56">
        <f t="shared" si="778"/>
        <v>0</v>
      </c>
      <c r="AL1853" s="56">
        <f t="shared" si="779"/>
        <v>0</v>
      </c>
      <c r="AM1853" s="56">
        <f t="shared" si="780"/>
        <v>0</v>
      </c>
      <c r="AN1853" s="56">
        <f t="shared" si="781"/>
        <v>0</v>
      </c>
      <c r="AO1853" s="89" t="str">
        <f t="shared" si="782"/>
        <v/>
      </c>
      <c r="AP1853" s="89" t="str">
        <f t="shared" si="783"/>
        <v>Left</v>
      </c>
    </row>
    <row r="1854" spans="15:42">
      <c r="O1854" s="55">
        <f t="shared" si="761"/>
        <v>0</v>
      </c>
      <c r="P1854" s="56">
        <f t="shared" si="757"/>
        <v>0</v>
      </c>
      <c r="Q1854" s="57">
        <f>_xlfn.IFNA(VLOOKUP(E1854,'2026 W-4 Spreadsheet'!frequ,2,FALSE),0)</f>
        <v>0</v>
      </c>
      <c r="R1854" s="56">
        <f t="shared" si="762"/>
        <v>0</v>
      </c>
      <c r="S1854" s="56" t="str">
        <f t="shared" si="763"/>
        <v/>
      </c>
      <c r="T1854" s="56" t="str">
        <f t="shared" si="764"/>
        <v/>
      </c>
      <c r="U1854" s="56" t="str">
        <f t="shared" si="765"/>
        <v/>
      </c>
      <c r="V1854" s="56" t="str">
        <f t="shared" si="766"/>
        <v/>
      </c>
      <c r="W1854" s="56" t="str">
        <f t="shared" si="767"/>
        <v/>
      </c>
      <c r="X1854" s="56" t="str">
        <f t="shared" si="768"/>
        <v/>
      </c>
      <c r="Y1854" s="57" t="str">
        <f t="shared" si="769"/>
        <v/>
      </c>
      <c r="Z1854" s="56" t="str">
        <f t="shared" si="770"/>
        <v/>
      </c>
      <c r="AA1854" s="56" t="str">
        <f t="shared" si="771"/>
        <v/>
      </c>
      <c r="AB1854" s="56" t="str">
        <f t="shared" si="772"/>
        <v/>
      </c>
      <c r="AC1854" s="56" t="b">
        <f t="shared" si="758"/>
        <v>0</v>
      </c>
      <c r="AD1854" s="58" t="b">
        <f t="shared" si="759"/>
        <v>0</v>
      </c>
      <c r="AE1854" s="59" t="b">
        <f t="shared" si="760"/>
        <v>0</v>
      </c>
      <c r="AF1854" s="56" t="e">
        <f t="shared" si="773"/>
        <v>#VALUE!</v>
      </c>
      <c r="AG1854" s="56" t="e">
        <f t="shared" si="774"/>
        <v>#VALUE!</v>
      </c>
      <c r="AH1854" s="58" t="e">
        <f t="shared" si="775"/>
        <v>#VALUE!</v>
      </c>
      <c r="AI1854" s="56">
        <f t="shared" si="776"/>
        <v>0</v>
      </c>
      <c r="AJ1854" s="56">
        <f t="shared" si="777"/>
        <v>0</v>
      </c>
      <c r="AK1854" s="56">
        <f t="shared" si="778"/>
        <v>0</v>
      </c>
      <c r="AL1854" s="56">
        <f t="shared" si="779"/>
        <v>0</v>
      </c>
      <c r="AM1854" s="56">
        <f t="shared" si="780"/>
        <v>0</v>
      </c>
      <c r="AN1854" s="56">
        <f t="shared" si="781"/>
        <v>0</v>
      </c>
      <c r="AO1854" s="89" t="str">
        <f t="shared" si="782"/>
        <v/>
      </c>
      <c r="AP1854" s="89" t="str">
        <f t="shared" si="783"/>
        <v>Left</v>
      </c>
    </row>
    <row r="1855" spans="15:42">
      <c r="O1855" s="55">
        <f t="shared" si="761"/>
        <v>0</v>
      </c>
      <c r="P1855" s="56">
        <f t="shared" si="757"/>
        <v>0</v>
      </c>
      <c r="Q1855" s="57">
        <f>_xlfn.IFNA(VLOOKUP(E1855,'2026 W-4 Spreadsheet'!frequ,2,FALSE),0)</f>
        <v>0</v>
      </c>
      <c r="R1855" s="56">
        <f t="shared" si="762"/>
        <v>0</v>
      </c>
      <c r="S1855" s="56" t="str">
        <f t="shared" si="763"/>
        <v/>
      </c>
      <c r="T1855" s="56" t="str">
        <f t="shared" si="764"/>
        <v/>
      </c>
      <c r="U1855" s="56" t="str">
        <f t="shared" si="765"/>
        <v/>
      </c>
      <c r="V1855" s="56" t="str">
        <f t="shared" si="766"/>
        <v/>
      </c>
      <c r="W1855" s="56" t="str">
        <f t="shared" si="767"/>
        <v/>
      </c>
      <c r="X1855" s="56" t="str">
        <f t="shared" si="768"/>
        <v/>
      </c>
      <c r="Y1855" s="57" t="str">
        <f t="shared" si="769"/>
        <v/>
      </c>
      <c r="Z1855" s="56" t="str">
        <f t="shared" si="770"/>
        <v/>
      </c>
      <c r="AA1855" s="56" t="str">
        <f t="shared" si="771"/>
        <v/>
      </c>
      <c r="AB1855" s="56" t="str">
        <f t="shared" si="772"/>
        <v/>
      </c>
      <c r="AC1855" s="56" t="b">
        <f t="shared" si="758"/>
        <v>0</v>
      </c>
      <c r="AD1855" s="58" t="b">
        <f t="shared" si="759"/>
        <v>0</v>
      </c>
      <c r="AE1855" s="59" t="b">
        <f t="shared" si="760"/>
        <v>0</v>
      </c>
      <c r="AF1855" s="56" t="e">
        <f t="shared" si="773"/>
        <v>#VALUE!</v>
      </c>
      <c r="AG1855" s="56" t="e">
        <f t="shared" si="774"/>
        <v>#VALUE!</v>
      </c>
      <c r="AH1855" s="58" t="e">
        <f t="shared" si="775"/>
        <v>#VALUE!</v>
      </c>
      <c r="AI1855" s="56">
        <f t="shared" si="776"/>
        <v>0</v>
      </c>
      <c r="AJ1855" s="56">
        <f t="shared" si="777"/>
        <v>0</v>
      </c>
      <c r="AK1855" s="56">
        <f t="shared" si="778"/>
        <v>0</v>
      </c>
      <c r="AL1855" s="56">
        <f t="shared" si="779"/>
        <v>0</v>
      </c>
      <c r="AM1855" s="56">
        <f t="shared" si="780"/>
        <v>0</v>
      </c>
      <c r="AN1855" s="56">
        <f t="shared" si="781"/>
        <v>0</v>
      </c>
      <c r="AO1855" s="89" t="str">
        <f t="shared" si="782"/>
        <v/>
      </c>
      <c r="AP1855" s="89" t="str">
        <f t="shared" si="783"/>
        <v>Left</v>
      </c>
    </row>
    <row r="1856" spans="15:42">
      <c r="O1856" s="55">
        <f t="shared" si="761"/>
        <v>0</v>
      </c>
      <c r="P1856" s="56">
        <f t="shared" si="757"/>
        <v>0</v>
      </c>
      <c r="Q1856" s="57">
        <f>_xlfn.IFNA(VLOOKUP(E1856,'2026 W-4 Spreadsheet'!frequ,2,FALSE),0)</f>
        <v>0</v>
      </c>
      <c r="R1856" s="56">
        <f t="shared" si="762"/>
        <v>0</v>
      </c>
      <c r="S1856" s="56" t="str">
        <f t="shared" si="763"/>
        <v/>
      </c>
      <c r="T1856" s="56" t="str">
        <f t="shared" si="764"/>
        <v/>
      </c>
      <c r="U1856" s="56" t="str">
        <f t="shared" si="765"/>
        <v/>
      </c>
      <c r="V1856" s="56" t="str">
        <f t="shared" si="766"/>
        <v/>
      </c>
      <c r="W1856" s="56" t="str">
        <f t="shared" si="767"/>
        <v/>
      </c>
      <c r="X1856" s="56" t="str">
        <f t="shared" si="768"/>
        <v/>
      </c>
      <c r="Y1856" s="57" t="str">
        <f t="shared" si="769"/>
        <v/>
      </c>
      <c r="Z1856" s="56" t="str">
        <f t="shared" si="770"/>
        <v/>
      </c>
      <c r="AA1856" s="56" t="str">
        <f t="shared" si="771"/>
        <v/>
      </c>
      <c r="AB1856" s="56" t="str">
        <f t="shared" si="772"/>
        <v/>
      </c>
      <c r="AC1856" s="56" t="b">
        <f t="shared" si="758"/>
        <v>0</v>
      </c>
      <c r="AD1856" s="58" t="b">
        <f t="shared" si="759"/>
        <v>0</v>
      </c>
      <c r="AE1856" s="59" t="b">
        <f t="shared" si="760"/>
        <v>0</v>
      </c>
      <c r="AF1856" s="56" t="e">
        <f t="shared" si="773"/>
        <v>#VALUE!</v>
      </c>
      <c r="AG1856" s="56" t="e">
        <f t="shared" si="774"/>
        <v>#VALUE!</v>
      </c>
      <c r="AH1856" s="58" t="e">
        <f t="shared" si="775"/>
        <v>#VALUE!</v>
      </c>
      <c r="AI1856" s="56">
        <f t="shared" si="776"/>
        <v>0</v>
      </c>
      <c r="AJ1856" s="56">
        <f t="shared" si="777"/>
        <v>0</v>
      </c>
      <c r="AK1856" s="56">
        <f t="shared" si="778"/>
        <v>0</v>
      </c>
      <c r="AL1856" s="56">
        <f t="shared" si="779"/>
        <v>0</v>
      </c>
      <c r="AM1856" s="56">
        <f t="shared" si="780"/>
        <v>0</v>
      </c>
      <c r="AN1856" s="56">
        <f t="shared" si="781"/>
        <v>0</v>
      </c>
      <c r="AO1856" s="89" t="str">
        <f t="shared" si="782"/>
        <v/>
      </c>
      <c r="AP1856" s="89" t="str">
        <f t="shared" si="783"/>
        <v>Left</v>
      </c>
    </row>
    <row r="1857" spans="15:42">
      <c r="O1857" s="55">
        <f t="shared" si="761"/>
        <v>0</v>
      </c>
      <c r="P1857" s="56">
        <f t="shared" si="757"/>
        <v>0</v>
      </c>
      <c r="Q1857" s="57">
        <f>_xlfn.IFNA(VLOOKUP(E1857,'2026 W-4 Spreadsheet'!frequ,2,FALSE),0)</f>
        <v>0</v>
      </c>
      <c r="R1857" s="56">
        <f t="shared" si="762"/>
        <v>0</v>
      </c>
      <c r="S1857" s="56" t="str">
        <f t="shared" si="763"/>
        <v/>
      </c>
      <c r="T1857" s="56" t="str">
        <f t="shared" si="764"/>
        <v/>
      </c>
      <c r="U1857" s="56" t="str">
        <f t="shared" si="765"/>
        <v/>
      </c>
      <c r="V1857" s="56" t="str">
        <f t="shared" si="766"/>
        <v/>
      </c>
      <c r="W1857" s="56" t="str">
        <f t="shared" si="767"/>
        <v/>
      </c>
      <c r="X1857" s="56" t="str">
        <f t="shared" si="768"/>
        <v/>
      </c>
      <c r="Y1857" s="57" t="str">
        <f t="shared" si="769"/>
        <v/>
      </c>
      <c r="Z1857" s="56" t="str">
        <f t="shared" si="770"/>
        <v/>
      </c>
      <c r="AA1857" s="56" t="str">
        <f t="shared" si="771"/>
        <v/>
      </c>
      <c r="AB1857" s="56" t="str">
        <f t="shared" si="772"/>
        <v/>
      </c>
      <c r="AC1857" s="56" t="b">
        <f t="shared" si="758"/>
        <v>0</v>
      </c>
      <c r="AD1857" s="58" t="b">
        <f t="shared" si="759"/>
        <v>0</v>
      </c>
      <c r="AE1857" s="59" t="b">
        <f t="shared" si="760"/>
        <v>0</v>
      </c>
      <c r="AF1857" s="56" t="e">
        <f t="shared" si="773"/>
        <v>#VALUE!</v>
      </c>
      <c r="AG1857" s="56" t="e">
        <f t="shared" si="774"/>
        <v>#VALUE!</v>
      </c>
      <c r="AH1857" s="58" t="e">
        <f t="shared" si="775"/>
        <v>#VALUE!</v>
      </c>
      <c r="AI1857" s="56">
        <f t="shared" si="776"/>
        <v>0</v>
      </c>
      <c r="AJ1857" s="56">
        <f t="shared" si="777"/>
        <v>0</v>
      </c>
      <c r="AK1857" s="56">
        <f t="shared" si="778"/>
        <v>0</v>
      </c>
      <c r="AL1857" s="56">
        <f t="shared" si="779"/>
        <v>0</v>
      </c>
      <c r="AM1857" s="56">
        <f t="shared" si="780"/>
        <v>0</v>
      </c>
      <c r="AN1857" s="56">
        <f t="shared" si="781"/>
        <v>0</v>
      </c>
      <c r="AO1857" s="89" t="str">
        <f t="shared" si="782"/>
        <v/>
      </c>
      <c r="AP1857" s="89" t="str">
        <f t="shared" si="783"/>
        <v>Left</v>
      </c>
    </row>
    <row r="1858" spans="15:42">
      <c r="O1858" s="55">
        <f t="shared" si="761"/>
        <v>0</v>
      </c>
      <c r="P1858" s="56">
        <f t="shared" si="757"/>
        <v>0</v>
      </c>
      <c r="Q1858" s="57">
        <f>_xlfn.IFNA(VLOOKUP(E1858,'2026 W-4 Spreadsheet'!frequ,2,FALSE),0)</f>
        <v>0</v>
      </c>
      <c r="R1858" s="56">
        <f t="shared" si="762"/>
        <v>0</v>
      </c>
      <c r="S1858" s="56" t="str">
        <f t="shared" si="763"/>
        <v/>
      </c>
      <c r="T1858" s="56" t="str">
        <f t="shared" si="764"/>
        <v/>
      </c>
      <c r="U1858" s="56" t="str">
        <f t="shared" si="765"/>
        <v/>
      </c>
      <c r="V1858" s="56" t="str">
        <f t="shared" si="766"/>
        <v/>
      </c>
      <c r="W1858" s="56" t="str">
        <f t="shared" si="767"/>
        <v/>
      </c>
      <c r="X1858" s="56" t="str">
        <f t="shared" si="768"/>
        <v/>
      </c>
      <c r="Y1858" s="57" t="str">
        <f t="shared" si="769"/>
        <v/>
      </c>
      <c r="Z1858" s="56" t="str">
        <f t="shared" si="770"/>
        <v/>
      </c>
      <c r="AA1858" s="56" t="str">
        <f t="shared" si="771"/>
        <v/>
      </c>
      <c r="AB1858" s="56" t="str">
        <f t="shared" si="772"/>
        <v/>
      </c>
      <c r="AC1858" s="56" t="b">
        <f t="shared" si="758"/>
        <v>0</v>
      </c>
      <c r="AD1858" s="58" t="b">
        <f t="shared" si="759"/>
        <v>0</v>
      </c>
      <c r="AE1858" s="59" t="b">
        <f t="shared" si="760"/>
        <v>0</v>
      </c>
      <c r="AF1858" s="56" t="e">
        <f t="shared" si="773"/>
        <v>#VALUE!</v>
      </c>
      <c r="AG1858" s="56" t="e">
        <f t="shared" si="774"/>
        <v>#VALUE!</v>
      </c>
      <c r="AH1858" s="58" t="e">
        <f t="shared" si="775"/>
        <v>#VALUE!</v>
      </c>
      <c r="AI1858" s="56">
        <f t="shared" si="776"/>
        <v>0</v>
      </c>
      <c r="AJ1858" s="56">
        <f t="shared" si="777"/>
        <v>0</v>
      </c>
      <c r="AK1858" s="56">
        <f t="shared" si="778"/>
        <v>0</v>
      </c>
      <c r="AL1858" s="56">
        <f t="shared" si="779"/>
        <v>0</v>
      </c>
      <c r="AM1858" s="56">
        <f t="shared" si="780"/>
        <v>0</v>
      </c>
      <c r="AN1858" s="56">
        <f t="shared" si="781"/>
        <v>0</v>
      </c>
      <c r="AO1858" s="89" t="str">
        <f t="shared" si="782"/>
        <v/>
      </c>
      <c r="AP1858" s="89" t="str">
        <f t="shared" si="783"/>
        <v>Left</v>
      </c>
    </row>
    <row r="1859" spans="15:42">
      <c r="O1859" s="55">
        <f t="shared" si="761"/>
        <v>0</v>
      </c>
      <c r="P1859" s="56">
        <f t="shared" si="757"/>
        <v>0</v>
      </c>
      <c r="Q1859" s="57">
        <f>_xlfn.IFNA(VLOOKUP(E1859,'2026 W-4 Spreadsheet'!frequ,2,FALSE),0)</f>
        <v>0</v>
      </c>
      <c r="R1859" s="56">
        <f t="shared" si="762"/>
        <v>0</v>
      </c>
      <c r="S1859" s="56" t="str">
        <f t="shared" si="763"/>
        <v/>
      </c>
      <c r="T1859" s="56" t="str">
        <f t="shared" si="764"/>
        <v/>
      </c>
      <c r="U1859" s="56" t="str">
        <f t="shared" si="765"/>
        <v/>
      </c>
      <c r="V1859" s="56" t="str">
        <f t="shared" si="766"/>
        <v/>
      </c>
      <c r="W1859" s="56" t="str">
        <f t="shared" si="767"/>
        <v/>
      </c>
      <c r="X1859" s="56" t="str">
        <f t="shared" si="768"/>
        <v/>
      </c>
      <c r="Y1859" s="57" t="str">
        <f t="shared" si="769"/>
        <v/>
      </c>
      <c r="Z1859" s="56" t="str">
        <f t="shared" si="770"/>
        <v/>
      </c>
      <c r="AA1859" s="56" t="str">
        <f t="shared" si="771"/>
        <v/>
      </c>
      <c r="AB1859" s="56" t="str">
        <f t="shared" si="772"/>
        <v/>
      </c>
      <c r="AC1859" s="56" t="b">
        <f t="shared" si="758"/>
        <v>0</v>
      </c>
      <c r="AD1859" s="58" t="b">
        <f t="shared" si="759"/>
        <v>0</v>
      </c>
      <c r="AE1859" s="59" t="b">
        <f t="shared" si="760"/>
        <v>0</v>
      </c>
      <c r="AF1859" s="56" t="e">
        <f t="shared" si="773"/>
        <v>#VALUE!</v>
      </c>
      <c r="AG1859" s="56" t="e">
        <f t="shared" si="774"/>
        <v>#VALUE!</v>
      </c>
      <c r="AH1859" s="58" t="e">
        <f t="shared" si="775"/>
        <v>#VALUE!</v>
      </c>
      <c r="AI1859" s="56">
        <f t="shared" si="776"/>
        <v>0</v>
      </c>
      <c r="AJ1859" s="56">
        <f t="shared" si="777"/>
        <v>0</v>
      </c>
      <c r="AK1859" s="56">
        <f t="shared" si="778"/>
        <v>0</v>
      </c>
      <c r="AL1859" s="56">
        <f t="shared" si="779"/>
        <v>0</v>
      </c>
      <c r="AM1859" s="56">
        <f t="shared" si="780"/>
        <v>0</v>
      </c>
      <c r="AN1859" s="56">
        <f t="shared" si="781"/>
        <v>0</v>
      </c>
      <c r="AO1859" s="89" t="str">
        <f t="shared" si="782"/>
        <v/>
      </c>
      <c r="AP1859" s="89" t="str">
        <f t="shared" si="783"/>
        <v>Left</v>
      </c>
    </row>
    <row r="1860" spans="15:42">
      <c r="O1860" s="55">
        <f t="shared" si="761"/>
        <v>0</v>
      </c>
      <c r="P1860" s="56">
        <f t="shared" si="757"/>
        <v>0</v>
      </c>
      <c r="Q1860" s="57">
        <f>_xlfn.IFNA(VLOOKUP(E1860,'2026 W-4 Spreadsheet'!frequ,2,FALSE),0)</f>
        <v>0</v>
      </c>
      <c r="R1860" s="56">
        <f t="shared" si="762"/>
        <v>0</v>
      </c>
      <c r="S1860" s="56" t="str">
        <f t="shared" si="763"/>
        <v/>
      </c>
      <c r="T1860" s="56" t="str">
        <f t="shared" si="764"/>
        <v/>
      </c>
      <c r="U1860" s="56" t="str">
        <f t="shared" si="765"/>
        <v/>
      </c>
      <c r="V1860" s="56" t="str">
        <f t="shared" si="766"/>
        <v/>
      </c>
      <c r="W1860" s="56" t="str">
        <f t="shared" si="767"/>
        <v/>
      </c>
      <c r="X1860" s="56" t="str">
        <f t="shared" si="768"/>
        <v/>
      </c>
      <c r="Y1860" s="57" t="str">
        <f t="shared" si="769"/>
        <v/>
      </c>
      <c r="Z1860" s="56" t="str">
        <f t="shared" si="770"/>
        <v/>
      </c>
      <c r="AA1860" s="56" t="str">
        <f t="shared" si="771"/>
        <v/>
      </c>
      <c r="AB1860" s="56" t="str">
        <f t="shared" si="772"/>
        <v/>
      </c>
      <c r="AC1860" s="56" t="b">
        <f t="shared" si="758"/>
        <v>0</v>
      </c>
      <c r="AD1860" s="58" t="b">
        <f t="shared" si="759"/>
        <v>0</v>
      </c>
      <c r="AE1860" s="59" t="b">
        <f t="shared" si="760"/>
        <v>0</v>
      </c>
      <c r="AF1860" s="56" t="e">
        <f t="shared" si="773"/>
        <v>#VALUE!</v>
      </c>
      <c r="AG1860" s="56" t="e">
        <f t="shared" si="774"/>
        <v>#VALUE!</v>
      </c>
      <c r="AH1860" s="58" t="e">
        <f t="shared" si="775"/>
        <v>#VALUE!</v>
      </c>
      <c r="AI1860" s="56">
        <f t="shared" si="776"/>
        <v>0</v>
      </c>
      <c r="AJ1860" s="56">
        <f t="shared" si="777"/>
        <v>0</v>
      </c>
      <c r="AK1860" s="56">
        <f t="shared" si="778"/>
        <v>0</v>
      </c>
      <c r="AL1860" s="56">
        <f t="shared" si="779"/>
        <v>0</v>
      </c>
      <c r="AM1860" s="56">
        <f t="shared" si="780"/>
        <v>0</v>
      </c>
      <c r="AN1860" s="56">
        <f t="shared" si="781"/>
        <v>0</v>
      </c>
      <c r="AO1860" s="89" t="str">
        <f t="shared" si="782"/>
        <v/>
      </c>
      <c r="AP1860" s="89" t="str">
        <f t="shared" si="783"/>
        <v>Left</v>
      </c>
    </row>
    <row r="1861" spans="15:42">
      <c r="O1861" s="55">
        <f t="shared" si="761"/>
        <v>0</v>
      </c>
      <c r="P1861" s="56">
        <f t="shared" ref="P1861:P1924" si="784">IF(F1861="Yes",IF(C1861="Yes",D1861+VLOOKUP(E1861,freq2,3,FALSE),D1861+VLOOKUP(E1861,freq2,3,FALSE)),D1861)</f>
        <v>0</v>
      </c>
      <c r="Q1861" s="57">
        <f>_xlfn.IFNA(VLOOKUP(E1861,'2026 W-4 Spreadsheet'!frequ,2,FALSE),0)</f>
        <v>0</v>
      </c>
      <c r="R1861" s="56">
        <f t="shared" si="762"/>
        <v>0</v>
      </c>
      <c r="S1861" s="56" t="str">
        <f t="shared" si="763"/>
        <v/>
      </c>
      <c r="T1861" s="56" t="str">
        <f t="shared" si="764"/>
        <v/>
      </c>
      <c r="U1861" s="56" t="str">
        <f t="shared" si="765"/>
        <v/>
      </c>
      <c r="V1861" s="56" t="str">
        <f t="shared" si="766"/>
        <v/>
      </c>
      <c r="W1861" s="56" t="str">
        <f t="shared" si="767"/>
        <v/>
      </c>
      <c r="X1861" s="56" t="str">
        <f t="shared" si="768"/>
        <v/>
      </c>
      <c r="Y1861" s="57" t="str">
        <f t="shared" si="769"/>
        <v/>
      </c>
      <c r="Z1861" s="56" t="str">
        <f t="shared" si="770"/>
        <v/>
      </c>
      <c r="AA1861" s="56" t="str">
        <f t="shared" si="771"/>
        <v/>
      </c>
      <c r="AB1861" s="56" t="str">
        <f t="shared" si="772"/>
        <v/>
      </c>
      <c r="AC1861" s="56" t="b">
        <f t="shared" ref="AC1861:AC1924" si="785">IF(AP1861="LeftMarr",VLOOKUP(AB1861,LeftMarr,1,TRUE),IF(AP1861="LeftSing",VLOOKUP(AB1861,LeftSing,1,TRUE),IF(AP1861="LeftHead",VLOOKUP(AB1861,LeftHead,1,TRUE),IF(AP1861="RightMarr",VLOOKUP(AB1861,RightMarr,1,TRUE),IF(AP1861="RightSing",VLOOKUP(AB1861,RightSing,1,TRUE),IF(AP1861="RightHead",VLOOKUP(AB1861,RightHead,1,TRUE)))))))</f>
        <v>0</v>
      </c>
      <c r="AD1861" s="58" t="b">
        <f t="shared" ref="AD1861:AD1924" si="786">IF(AP1861="LeftMarr",VLOOKUP(AB1861,LeftMarr,3,TRUE),IF(AP1861="LeftSing",VLOOKUP(AB1861,LeftSing,3,TRUE),IF(AP1861="LeftHead",VLOOKUP(AB1861,LeftHead,3,TRUE),IF(AP1861="RightMarr",VLOOKUP(AB1861,RightMarr,3,TRUE),IF(AP1861="RightSing",VLOOKUP(AB1861,RightSing,3,TRUE),IF(AP1861="RightHead",VLOOKUP(AB1861,RightHead,3,TRUE)))))))</f>
        <v>0</v>
      </c>
      <c r="AE1861" s="59" t="b">
        <f t="shared" ref="AE1861:AE1924" si="787">IF(AP1861="LeftMarr",VLOOKUP(AB1861,LeftMarr,4,TRUE),IF(AP1861="LeftSing",VLOOKUP(AB1861,LeftSing,4,TRUE),IF(AP1861="LeftHead",VLOOKUP(AB1861,LeftHead,4,TRUE),IF(AP1861="RightMarr",VLOOKUP(AB1861,RightMarr,4,TRUE),IF(AP1861="RightSing",VLOOKUP(AB1861,RightSing,4,TRUE),IF(AP1861="RightHead",VLOOKUP(AB1861,RightHead,4,TRUE)))))))</f>
        <v>0</v>
      </c>
      <c r="AF1861" s="56" t="e">
        <f t="shared" si="773"/>
        <v>#VALUE!</v>
      </c>
      <c r="AG1861" s="56" t="e">
        <f t="shared" si="774"/>
        <v>#VALUE!</v>
      </c>
      <c r="AH1861" s="58" t="e">
        <f t="shared" si="775"/>
        <v>#VALUE!</v>
      </c>
      <c r="AI1861" s="56">
        <f t="shared" si="776"/>
        <v>0</v>
      </c>
      <c r="AJ1861" s="56">
        <f t="shared" si="777"/>
        <v>0</v>
      </c>
      <c r="AK1861" s="56">
        <f t="shared" si="778"/>
        <v>0</v>
      </c>
      <c r="AL1861" s="56">
        <f t="shared" si="779"/>
        <v>0</v>
      </c>
      <c r="AM1861" s="56">
        <f t="shared" si="780"/>
        <v>0</v>
      </c>
      <c r="AN1861" s="56">
        <f t="shared" si="781"/>
        <v>0</v>
      </c>
      <c r="AO1861" s="89" t="str">
        <f t="shared" si="782"/>
        <v/>
      </c>
      <c r="AP1861" s="89" t="str">
        <f t="shared" si="783"/>
        <v>Left</v>
      </c>
    </row>
    <row r="1862" spans="15:42">
      <c r="O1862" s="55">
        <f t="shared" ref="O1862:O1925" si="788">IF(CONCATENATE(C1862,G1862)="NoH","CANNOT HAVE HEAD OF HOUSEHOLD ON PRE 2020 W4",AN1862)</f>
        <v>0</v>
      </c>
      <c r="P1862" s="56">
        <f t="shared" si="784"/>
        <v>0</v>
      </c>
      <c r="Q1862" s="57">
        <f>_xlfn.IFNA(VLOOKUP(E1862,'2026 W-4 Spreadsheet'!frequ,2,FALSE),0)</f>
        <v>0</v>
      </c>
      <c r="R1862" s="56">
        <f t="shared" ref="R1862:R1925" si="789">P1862*Q1862</f>
        <v>0</v>
      </c>
      <c r="S1862" s="56" t="str">
        <f t="shared" ref="S1862:S1925" si="790">IF(C1862="Yes",L1862,"")</f>
        <v/>
      </c>
      <c r="T1862" s="56" t="str">
        <f t="shared" ref="T1862:T1925" si="791">IF(C1862="Yes",R1862+S1862,"")</f>
        <v/>
      </c>
      <c r="U1862" s="56" t="str">
        <f t="shared" ref="U1862:U1925" si="792">IF(C1862="Yes",M1862,"")</f>
        <v/>
      </c>
      <c r="V1862" s="56" t="str">
        <f t="shared" ref="V1862:V1925" si="793">IF(C1862="Yes",IF(J1862="No",IF(G1862="M",12900,8600),0),"")</f>
        <v/>
      </c>
      <c r="W1862" s="56" t="str">
        <f t="shared" ref="W1862:W1925" si="794">IF(C1862="Yes",U1862+V1862,"")</f>
        <v/>
      </c>
      <c r="X1862" s="56" t="str">
        <f t="shared" ref="X1862:X1925" si="795">IF(C1862="Yes",IF(T1862-W1862&lt;0,0,T1862-W1862),"")</f>
        <v/>
      </c>
      <c r="Y1862" s="57" t="str">
        <f t="shared" ref="Y1862:Y1925" si="796">IF(C1862="No",H1862,"")</f>
        <v/>
      </c>
      <c r="Z1862" s="56" t="str">
        <f t="shared" ref="Z1862:Z1925" si="797">IF(C1862="No",Y1862*4300,"")</f>
        <v/>
      </c>
      <c r="AA1862" s="56" t="str">
        <f t="shared" ref="AA1862:AA1925" si="798">IF(C1862="No",IF(R1862-Z1862&lt;0,0,R1862-Z1862),"")</f>
        <v/>
      </c>
      <c r="AB1862" s="56" t="str">
        <f t="shared" ref="AB1862:AB1925" si="799">IF(C1862="Yes",X1862,AA1862)</f>
        <v/>
      </c>
      <c r="AC1862" s="56" t="b">
        <f t="shared" si="785"/>
        <v>0</v>
      </c>
      <c r="AD1862" s="58" t="b">
        <f t="shared" si="786"/>
        <v>0</v>
      </c>
      <c r="AE1862" s="59" t="b">
        <f t="shared" si="787"/>
        <v>0</v>
      </c>
      <c r="AF1862" s="56" t="e">
        <f t="shared" ref="AF1862:AF1925" si="800">AB1862-AC1862</f>
        <v>#VALUE!</v>
      </c>
      <c r="AG1862" s="56" t="e">
        <f t="shared" ref="AG1862:AG1925" si="801">AF1862*AE1862</f>
        <v>#VALUE!</v>
      </c>
      <c r="AH1862" s="58" t="e">
        <f t="shared" ref="AH1862:AH1925" si="802">AD1862+AG1862</f>
        <v>#VALUE!</v>
      </c>
      <c r="AI1862" s="56">
        <f t="shared" ref="AI1862:AI1925" si="803">IFERROR(AH1862/Q1862,0)</f>
        <v>0</v>
      </c>
      <c r="AJ1862" s="56">
        <f t="shared" ref="AJ1862:AJ1925" si="804">IF(C1862="Yes",K1862,0)</f>
        <v>0</v>
      </c>
      <c r="AK1862" s="56">
        <f t="shared" ref="AK1862:AK1925" si="805">IF(C1862="Yes",AJ1862/Q1862,0)</f>
        <v>0</v>
      </c>
      <c r="AL1862" s="56">
        <f t="shared" ref="AL1862:AL1925" si="806">IFERROR(IF(AI1862-AK1862&lt;0,0,AI1862-AK1862),"")</f>
        <v>0</v>
      </c>
      <c r="AM1862" s="56">
        <f t="shared" ref="AM1862:AM1925" si="807">IF(C1862="Yes",N1862,I1862)</f>
        <v>0</v>
      </c>
      <c r="AN1862" s="56">
        <f t="shared" ref="AN1862:AN1925" si="808">IFERROR(AL1862+AM1862,"")</f>
        <v>0</v>
      </c>
      <c r="AO1862" s="89" t="str">
        <f t="shared" ref="AO1862:AO1925" si="809">IF(G1862="S","Sing",IF(G1862="M","Marr",IF(G1862="H","Head","")))</f>
        <v/>
      </c>
      <c r="AP1862" s="89" t="str">
        <f t="shared" ref="AP1862:AP1925" si="810">IF(C1862="Yes",IF(J1862="Yes",CONCATENATE("Right",AO1862),CONCATENATE("Left",AO1862)),CONCATENATE("Left",AO1862))</f>
        <v>Left</v>
      </c>
    </row>
    <row r="1863" spans="15:42">
      <c r="O1863" s="55">
        <f t="shared" si="788"/>
        <v>0</v>
      </c>
      <c r="P1863" s="56">
        <f t="shared" si="784"/>
        <v>0</v>
      </c>
      <c r="Q1863" s="57">
        <f>_xlfn.IFNA(VLOOKUP(E1863,'2026 W-4 Spreadsheet'!frequ,2,FALSE),0)</f>
        <v>0</v>
      </c>
      <c r="R1863" s="56">
        <f t="shared" si="789"/>
        <v>0</v>
      </c>
      <c r="S1863" s="56" t="str">
        <f t="shared" si="790"/>
        <v/>
      </c>
      <c r="T1863" s="56" t="str">
        <f t="shared" si="791"/>
        <v/>
      </c>
      <c r="U1863" s="56" t="str">
        <f t="shared" si="792"/>
        <v/>
      </c>
      <c r="V1863" s="56" t="str">
        <f t="shared" si="793"/>
        <v/>
      </c>
      <c r="W1863" s="56" t="str">
        <f t="shared" si="794"/>
        <v/>
      </c>
      <c r="X1863" s="56" t="str">
        <f t="shared" si="795"/>
        <v/>
      </c>
      <c r="Y1863" s="57" t="str">
        <f t="shared" si="796"/>
        <v/>
      </c>
      <c r="Z1863" s="56" t="str">
        <f t="shared" si="797"/>
        <v/>
      </c>
      <c r="AA1863" s="56" t="str">
        <f t="shared" si="798"/>
        <v/>
      </c>
      <c r="AB1863" s="56" t="str">
        <f t="shared" si="799"/>
        <v/>
      </c>
      <c r="AC1863" s="56" t="b">
        <f t="shared" si="785"/>
        <v>0</v>
      </c>
      <c r="AD1863" s="58" t="b">
        <f t="shared" si="786"/>
        <v>0</v>
      </c>
      <c r="AE1863" s="59" t="b">
        <f t="shared" si="787"/>
        <v>0</v>
      </c>
      <c r="AF1863" s="56" t="e">
        <f t="shared" si="800"/>
        <v>#VALUE!</v>
      </c>
      <c r="AG1863" s="56" t="e">
        <f t="shared" si="801"/>
        <v>#VALUE!</v>
      </c>
      <c r="AH1863" s="58" t="e">
        <f t="shared" si="802"/>
        <v>#VALUE!</v>
      </c>
      <c r="AI1863" s="56">
        <f t="shared" si="803"/>
        <v>0</v>
      </c>
      <c r="AJ1863" s="56">
        <f t="shared" si="804"/>
        <v>0</v>
      </c>
      <c r="AK1863" s="56">
        <f t="shared" si="805"/>
        <v>0</v>
      </c>
      <c r="AL1863" s="56">
        <f t="shared" si="806"/>
        <v>0</v>
      </c>
      <c r="AM1863" s="56">
        <f t="shared" si="807"/>
        <v>0</v>
      </c>
      <c r="AN1863" s="56">
        <f t="shared" si="808"/>
        <v>0</v>
      </c>
      <c r="AO1863" s="89" t="str">
        <f t="shared" si="809"/>
        <v/>
      </c>
      <c r="AP1863" s="89" t="str">
        <f t="shared" si="810"/>
        <v>Left</v>
      </c>
    </row>
    <row r="1864" spans="15:42">
      <c r="O1864" s="55">
        <f t="shared" si="788"/>
        <v>0</v>
      </c>
      <c r="P1864" s="56">
        <f t="shared" si="784"/>
        <v>0</v>
      </c>
      <c r="Q1864" s="57">
        <f>_xlfn.IFNA(VLOOKUP(E1864,'2026 W-4 Spreadsheet'!frequ,2,FALSE),0)</f>
        <v>0</v>
      </c>
      <c r="R1864" s="56">
        <f t="shared" si="789"/>
        <v>0</v>
      </c>
      <c r="S1864" s="56" t="str">
        <f t="shared" si="790"/>
        <v/>
      </c>
      <c r="T1864" s="56" t="str">
        <f t="shared" si="791"/>
        <v/>
      </c>
      <c r="U1864" s="56" t="str">
        <f t="shared" si="792"/>
        <v/>
      </c>
      <c r="V1864" s="56" t="str">
        <f t="shared" si="793"/>
        <v/>
      </c>
      <c r="W1864" s="56" t="str">
        <f t="shared" si="794"/>
        <v/>
      </c>
      <c r="X1864" s="56" t="str">
        <f t="shared" si="795"/>
        <v/>
      </c>
      <c r="Y1864" s="57" t="str">
        <f t="shared" si="796"/>
        <v/>
      </c>
      <c r="Z1864" s="56" t="str">
        <f t="shared" si="797"/>
        <v/>
      </c>
      <c r="AA1864" s="56" t="str">
        <f t="shared" si="798"/>
        <v/>
      </c>
      <c r="AB1864" s="56" t="str">
        <f t="shared" si="799"/>
        <v/>
      </c>
      <c r="AC1864" s="56" t="b">
        <f t="shared" si="785"/>
        <v>0</v>
      </c>
      <c r="AD1864" s="58" t="b">
        <f t="shared" si="786"/>
        <v>0</v>
      </c>
      <c r="AE1864" s="59" t="b">
        <f t="shared" si="787"/>
        <v>0</v>
      </c>
      <c r="AF1864" s="56" t="e">
        <f t="shared" si="800"/>
        <v>#VALUE!</v>
      </c>
      <c r="AG1864" s="56" t="e">
        <f t="shared" si="801"/>
        <v>#VALUE!</v>
      </c>
      <c r="AH1864" s="58" t="e">
        <f t="shared" si="802"/>
        <v>#VALUE!</v>
      </c>
      <c r="AI1864" s="56">
        <f t="shared" si="803"/>
        <v>0</v>
      </c>
      <c r="AJ1864" s="56">
        <f t="shared" si="804"/>
        <v>0</v>
      </c>
      <c r="AK1864" s="56">
        <f t="shared" si="805"/>
        <v>0</v>
      </c>
      <c r="AL1864" s="56">
        <f t="shared" si="806"/>
        <v>0</v>
      </c>
      <c r="AM1864" s="56">
        <f t="shared" si="807"/>
        <v>0</v>
      </c>
      <c r="AN1864" s="56">
        <f t="shared" si="808"/>
        <v>0</v>
      </c>
      <c r="AO1864" s="89" t="str">
        <f t="shared" si="809"/>
        <v/>
      </c>
      <c r="AP1864" s="89" t="str">
        <f t="shared" si="810"/>
        <v>Left</v>
      </c>
    </row>
    <row r="1865" spans="15:42">
      <c r="O1865" s="55">
        <f t="shared" si="788"/>
        <v>0</v>
      </c>
      <c r="P1865" s="56">
        <f t="shared" si="784"/>
        <v>0</v>
      </c>
      <c r="Q1865" s="57">
        <f>_xlfn.IFNA(VLOOKUP(E1865,'2026 W-4 Spreadsheet'!frequ,2,FALSE),0)</f>
        <v>0</v>
      </c>
      <c r="R1865" s="56">
        <f t="shared" si="789"/>
        <v>0</v>
      </c>
      <c r="S1865" s="56" t="str">
        <f t="shared" si="790"/>
        <v/>
      </c>
      <c r="T1865" s="56" t="str">
        <f t="shared" si="791"/>
        <v/>
      </c>
      <c r="U1865" s="56" t="str">
        <f t="shared" si="792"/>
        <v/>
      </c>
      <c r="V1865" s="56" t="str">
        <f t="shared" si="793"/>
        <v/>
      </c>
      <c r="W1865" s="56" t="str">
        <f t="shared" si="794"/>
        <v/>
      </c>
      <c r="X1865" s="56" t="str">
        <f t="shared" si="795"/>
        <v/>
      </c>
      <c r="Y1865" s="57" t="str">
        <f t="shared" si="796"/>
        <v/>
      </c>
      <c r="Z1865" s="56" t="str">
        <f t="shared" si="797"/>
        <v/>
      </c>
      <c r="AA1865" s="56" t="str">
        <f t="shared" si="798"/>
        <v/>
      </c>
      <c r="AB1865" s="56" t="str">
        <f t="shared" si="799"/>
        <v/>
      </c>
      <c r="AC1865" s="56" t="b">
        <f t="shared" si="785"/>
        <v>0</v>
      </c>
      <c r="AD1865" s="58" t="b">
        <f t="shared" si="786"/>
        <v>0</v>
      </c>
      <c r="AE1865" s="59" t="b">
        <f t="shared" si="787"/>
        <v>0</v>
      </c>
      <c r="AF1865" s="56" t="e">
        <f t="shared" si="800"/>
        <v>#VALUE!</v>
      </c>
      <c r="AG1865" s="56" t="e">
        <f t="shared" si="801"/>
        <v>#VALUE!</v>
      </c>
      <c r="AH1865" s="58" t="e">
        <f t="shared" si="802"/>
        <v>#VALUE!</v>
      </c>
      <c r="AI1865" s="56">
        <f t="shared" si="803"/>
        <v>0</v>
      </c>
      <c r="AJ1865" s="56">
        <f t="shared" si="804"/>
        <v>0</v>
      </c>
      <c r="AK1865" s="56">
        <f t="shared" si="805"/>
        <v>0</v>
      </c>
      <c r="AL1865" s="56">
        <f t="shared" si="806"/>
        <v>0</v>
      </c>
      <c r="AM1865" s="56">
        <f t="shared" si="807"/>
        <v>0</v>
      </c>
      <c r="AN1865" s="56">
        <f t="shared" si="808"/>
        <v>0</v>
      </c>
      <c r="AO1865" s="89" t="str">
        <f t="shared" si="809"/>
        <v/>
      </c>
      <c r="AP1865" s="89" t="str">
        <f t="shared" si="810"/>
        <v>Left</v>
      </c>
    </row>
    <row r="1866" spans="15:42">
      <c r="O1866" s="55">
        <f t="shared" si="788"/>
        <v>0</v>
      </c>
      <c r="P1866" s="56">
        <f t="shared" si="784"/>
        <v>0</v>
      </c>
      <c r="Q1866" s="57">
        <f>_xlfn.IFNA(VLOOKUP(E1866,'2026 W-4 Spreadsheet'!frequ,2,FALSE),0)</f>
        <v>0</v>
      </c>
      <c r="R1866" s="56">
        <f t="shared" si="789"/>
        <v>0</v>
      </c>
      <c r="S1866" s="56" t="str">
        <f t="shared" si="790"/>
        <v/>
      </c>
      <c r="T1866" s="56" t="str">
        <f t="shared" si="791"/>
        <v/>
      </c>
      <c r="U1866" s="56" t="str">
        <f t="shared" si="792"/>
        <v/>
      </c>
      <c r="V1866" s="56" t="str">
        <f t="shared" si="793"/>
        <v/>
      </c>
      <c r="W1866" s="56" t="str">
        <f t="shared" si="794"/>
        <v/>
      </c>
      <c r="X1866" s="56" t="str">
        <f t="shared" si="795"/>
        <v/>
      </c>
      <c r="Y1866" s="57" t="str">
        <f t="shared" si="796"/>
        <v/>
      </c>
      <c r="Z1866" s="56" t="str">
        <f t="shared" si="797"/>
        <v/>
      </c>
      <c r="AA1866" s="56" t="str">
        <f t="shared" si="798"/>
        <v/>
      </c>
      <c r="AB1866" s="56" t="str">
        <f t="shared" si="799"/>
        <v/>
      </c>
      <c r="AC1866" s="56" t="b">
        <f t="shared" si="785"/>
        <v>0</v>
      </c>
      <c r="AD1866" s="58" t="b">
        <f t="shared" si="786"/>
        <v>0</v>
      </c>
      <c r="AE1866" s="59" t="b">
        <f t="shared" si="787"/>
        <v>0</v>
      </c>
      <c r="AF1866" s="56" t="e">
        <f t="shared" si="800"/>
        <v>#VALUE!</v>
      </c>
      <c r="AG1866" s="56" t="e">
        <f t="shared" si="801"/>
        <v>#VALUE!</v>
      </c>
      <c r="AH1866" s="58" t="e">
        <f t="shared" si="802"/>
        <v>#VALUE!</v>
      </c>
      <c r="AI1866" s="56">
        <f t="shared" si="803"/>
        <v>0</v>
      </c>
      <c r="AJ1866" s="56">
        <f t="shared" si="804"/>
        <v>0</v>
      </c>
      <c r="AK1866" s="56">
        <f t="shared" si="805"/>
        <v>0</v>
      </c>
      <c r="AL1866" s="56">
        <f t="shared" si="806"/>
        <v>0</v>
      </c>
      <c r="AM1866" s="56">
        <f t="shared" si="807"/>
        <v>0</v>
      </c>
      <c r="AN1866" s="56">
        <f t="shared" si="808"/>
        <v>0</v>
      </c>
      <c r="AO1866" s="89" t="str">
        <f t="shared" si="809"/>
        <v/>
      </c>
      <c r="AP1866" s="89" t="str">
        <f t="shared" si="810"/>
        <v>Left</v>
      </c>
    </row>
    <row r="1867" spans="15:42">
      <c r="O1867" s="55">
        <f t="shared" si="788"/>
        <v>0</v>
      </c>
      <c r="P1867" s="56">
        <f t="shared" si="784"/>
        <v>0</v>
      </c>
      <c r="Q1867" s="57">
        <f>_xlfn.IFNA(VLOOKUP(E1867,'2026 W-4 Spreadsheet'!frequ,2,FALSE),0)</f>
        <v>0</v>
      </c>
      <c r="R1867" s="56">
        <f t="shared" si="789"/>
        <v>0</v>
      </c>
      <c r="S1867" s="56" t="str">
        <f t="shared" si="790"/>
        <v/>
      </c>
      <c r="T1867" s="56" t="str">
        <f t="shared" si="791"/>
        <v/>
      </c>
      <c r="U1867" s="56" t="str">
        <f t="shared" si="792"/>
        <v/>
      </c>
      <c r="V1867" s="56" t="str">
        <f t="shared" si="793"/>
        <v/>
      </c>
      <c r="W1867" s="56" t="str">
        <f t="shared" si="794"/>
        <v/>
      </c>
      <c r="X1867" s="56" t="str">
        <f t="shared" si="795"/>
        <v/>
      </c>
      <c r="Y1867" s="57" t="str">
        <f t="shared" si="796"/>
        <v/>
      </c>
      <c r="Z1867" s="56" t="str">
        <f t="shared" si="797"/>
        <v/>
      </c>
      <c r="AA1867" s="56" t="str">
        <f t="shared" si="798"/>
        <v/>
      </c>
      <c r="AB1867" s="56" t="str">
        <f t="shared" si="799"/>
        <v/>
      </c>
      <c r="AC1867" s="56" t="b">
        <f t="shared" si="785"/>
        <v>0</v>
      </c>
      <c r="AD1867" s="58" t="b">
        <f t="shared" si="786"/>
        <v>0</v>
      </c>
      <c r="AE1867" s="59" t="b">
        <f t="shared" si="787"/>
        <v>0</v>
      </c>
      <c r="AF1867" s="56" t="e">
        <f t="shared" si="800"/>
        <v>#VALUE!</v>
      </c>
      <c r="AG1867" s="56" t="e">
        <f t="shared" si="801"/>
        <v>#VALUE!</v>
      </c>
      <c r="AH1867" s="58" t="e">
        <f t="shared" si="802"/>
        <v>#VALUE!</v>
      </c>
      <c r="AI1867" s="56">
        <f t="shared" si="803"/>
        <v>0</v>
      </c>
      <c r="AJ1867" s="56">
        <f t="shared" si="804"/>
        <v>0</v>
      </c>
      <c r="AK1867" s="56">
        <f t="shared" si="805"/>
        <v>0</v>
      </c>
      <c r="AL1867" s="56">
        <f t="shared" si="806"/>
        <v>0</v>
      </c>
      <c r="AM1867" s="56">
        <f t="shared" si="807"/>
        <v>0</v>
      </c>
      <c r="AN1867" s="56">
        <f t="shared" si="808"/>
        <v>0</v>
      </c>
      <c r="AO1867" s="89" t="str">
        <f t="shared" si="809"/>
        <v/>
      </c>
      <c r="AP1867" s="89" t="str">
        <f t="shared" si="810"/>
        <v>Left</v>
      </c>
    </row>
    <row r="1868" spans="15:42">
      <c r="O1868" s="55">
        <f t="shared" si="788"/>
        <v>0</v>
      </c>
      <c r="P1868" s="56">
        <f t="shared" si="784"/>
        <v>0</v>
      </c>
      <c r="Q1868" s="57">
        <f>_xlfn.IFNA(VLOOKUP(E1868,'2026 W-4 Spreadsheet'!frequ,2,FALSE),0)</f>
        <v>0</v>
      </c>
      <c r="R1868" s="56">
        <f t="shared" si="789"/>
        <v>0</v>
      </c>
      <c r="S1868" s="56" t="str">
        <f t="shared" si="790"/>
        <v/>
      </c>
      <c r="T1868" s="56" t="str">
        <f t="shared" si="791"/>
        <v/>
      </c>
      <c r="U1868" s="56" t="str">
        <f t="shared" si="792"/>
        <v/>
      </c>
      <c r="V1868" s="56" t="str">
        <f t="shared" si="793"/>
        <v/>
      </c>
      <c r="W1868" s="56" t="str">
        <f t="shared" si="794"/>
        <v/>
      </c>
      <c r="X1868" s="56" t="str">
        <f t="shared" si="795"/>
        <v/>
      </c>
      <c r="Y1868" s="57" t="str">
        <f t="shared" si="796"/>
        <v/>
      </c>
      <c r="Z1868" s="56" t="str">
        <f t="shared" si="797"/>
        <v/>
      </c>
      <c r="AA1868" s="56" t="str">
        <f t="shared" si="798"/>
        <v/>
      </c>
      <c r="AB1868" s="56" t="str">
        <f t="shared" si="799"/>
        <v/>
      </c>
      <c r="AC1868" s="56" t="b">
        <f t="shared" si="785"/>
        <v>0</v>
      </c>
      <c r="AD1868" s="58" t="b">
        <f t="shared" si="786"/>
        <v>0</v>
      </c>
      <c r="AE1868" s="59" t="b">
        <f t="shared" si="787"/>
        <v>0</v>
      </c>
      <c r="AF1868" s="56" t="e">
        <f t="shared" si="800"/>
        <v>#VALUE!</v>
      </c>
      <c r="AG1868" s="56" t="e">
        <f t="shared" si="801"/>
        <v>#VALUE!</v>
      </c>
      <c r="AH1868" s="58" t="e">
        <f t="shared" si="802"/>
        <v>#VALUE!</v>
      </c>
      <c r="AI1868" s="56">
        <f t="shared" si="803"/>
        <v>0</v>
      </c>
      <c r="AJ1868" s="56">
        <f t="shared" si="804"/>
        <v>0</v>
      </c>
      <c r="AK1868" s="56">
        <f t="shared" si="805"/>
        <v>0</v>
      </c>
      <c r="AL1868" s="56">
        <f t="shared" si="806"/>
        <v>0</v>
      </c>
      <c r="AM1868" s="56">
        <f t="shared" si="807"/>
        <v>0</v>
      </c>
      <c r="AN1868" s="56">
        <f t="shared" si="808"/>
        <v>0</v>
      </c>
      <c r="AO1868" s="89" t="str">
        <f t="shared" si="809"/>
        <v/>
      </c>
      <c r="AP1868" s="89" t="str">
        <f t="shared" si="810"/>
        <v>Left</v>
      </c>
    </row>
    <row r="1869" spans="15:42">
      <c r="O1869" s="55">
        <f t="shared" si="788"/>
        <v>0</v>
      </c>
      <c r="P1869" s="56">
        <f t="shared" si="784"/>
        <v>0</v>
      </c>
      <c r="Q1869" s="57">
        <f>_xlfn.IFNA(VLOOKUP(E1869,'2026 W-4 Spreadsheet'!frequ,2,FALSE),0)</f>
        <v>0</v>
      </c>
      <c r="R1869" s="56">
        <f t="shared" si="789"/>
        <v>0</v>
      </c>
      <c r="S1869" s="56" t="str">
        <f t="shared" si="790"/>
        <v/>
      </c>
      <c r="T1869" s="56" t="str">
        <f t="shared" si="791"/>
        <v/>
      </c>
      <c r="U1869" s="56" t="str">
        <f t="shared" si="792"/>
        <v/>
      </c>
      <c r="V1869" s="56" t="str">
        <f t="shared" si="793"/>
        <v/>
      </c>
      <c r="W1869" s="56" t="str">
        <f t="shared" si="794"/>
        <v/>
      </c>
      <c r="X1869" s="56" t="str">
        <f t="shared" si="795"/>
        <v/>
      </c>
      <c r="Y1869" s="57" t="str">
        <f t="shared" si="796"/>
        <v/>
      </c>
      <c r="Z1869" s="56" t="str">
        <f t="shared" si="797"/>
        <v/>
      </c>
      <c r="AA1869" s="56" t="str">
        <f t="shared" si="798"/>
        <v/>
      </c>
      <c r="AB1869" s="56" t="str">
        <f t="shared" si="799"/>
        <v/>
      </c>
      <c r="AC1869" s="56" t="b">
        <f t="shared" si="785"/>
        <v>0</v>
      </c>
      <c r="AD1869" s="58" t="b">
        <f t="shared" si="786"/>
        <v>0</v>
      </c>
      <c r="AE1869" s="59" t="b">
        <f t="shared" si="787"/>
        <v>0</v>
      </c>
      <c r="AF1869" s="56" t="e">
        <f t="shared" si="800"/>
        <v>#VALUE!</v>
      </c>
      <c r="AG1869" s="56" t="e">
        <f t="shared" si="801"/>
        <v>#VALUE!</v>
      </c>
      <c r="AH1869" s="58" t="e">
        <f t="shared" si="802"/>
        <v>#VALUE!</v>
      </c>
      <c r="AI1869" s="56">
        <f t="shared" si="803"/>
        <v>0</v>
      </c>
      <c r="AJ1869" s="56">
        <f t="shared" si="804"/>
        <v>0</v>
      </c>
      <c r="AK1869" s="56">
        <f t="shared" si="805"/>
        <v>0</v>
      </c>
      <c r="AL1869" s="56">
        <f t="shared" si="806"/>
        <v>0</v>
      </c>
      <c r="AM1869" s="56">
        <f t="shared" si="807"/>
        <v>0</v>
      </c>
      <c r="AN1869" s="56">
        <f t="shared" si="808"/>
        <v>0</v>
      </c>
      <c r="AO1869" s="89" t="str">
        <f t="shared" si="809"/>
        <v/>
      </c>
      <c r="AP1869" s="89" t="str">
        <f t="shared" si="810"/>
        <v>Left</v>
      </c>
    </row>
    <row r="1870" spans="15:42">
      <c r="O1870" s="55">
        <f t="shared" si="788"/>
        <v>0</v>
      </c>
      <c r="P1870" s="56">
        <f t="shared" si="784"/>
        <v>0</v>
      </c>
      <c r="Q1870" s="57">
        <f>_xlfn.IFNA(VLOOKUP(E1870,'2026 W-4 Spreadsheet'!frequ,2,FALSE),0)</f>
        <v>0</v>
      </c>
      <c r="R1870" s="56">
        <f t="shared" si="789"/>
        <v>0</v>
      </c>
      <c r="S1870" s="56" t="str">
        <f t="shared" si="790"/>
        <v/>
      </c>
      <c r="T1870" s="56" t="str">
        <f t="shared" si="791"/>
        <v/>
      </c>
      <c r="U1870" s="56" t="str">
        <f t="shared" si="792"/>
        <v/>
      </c>
      <c r="V1870" s="56" t="str">
        <f t="shared" si="793"/>
        <v/>
      </c>
      <c r="W1870" s="56" t="str">
        <f t="shared" si="794"/>
        <v/>
      </c>
      <c r="X1870" s="56" t="str">
        <f t="shared" si="795"/>
        <v/>
      </c>
      <c r="Y1870" s="57" t="str">
        <f t="shared" si="796"/>
        <v/>
      </c>
      <c r="Z1870" s="56" t="str">
        <f t="shared" si="797"/>
        <v/>
      </c>
      <c r="AA1870" s="56" t="str">
        <f t="shared" si="798"/>
        <v/>
      </c>
      <c r="AB1870" s="56" t="str">
        <f t="shared" si="799"/>
        <v/>
      </c>
      <c r="AC1870" s="56" t="b">
        <f t="shared" si="785"/>
        <v>0</v>
      </c>
      <c r="AD1870" s="58" t="b">
        <f t="shared" si="786"/>
        <v>0</v>
      </c>
      <c r="AE1870" s="59" t="b">
        <f t="shared" si="787"/>
        <v>0</v>
      </c>
      <c r="AF1870" s="56" t="e">
        <f t="shared" si="800"/>
        <v>#VALUE!</v>
      </c>
      <c r="AG1870" s="56" t="e">
        <f t="shared" si="801"/>
        <v>#VALUE!</v>
      </c>
      <c r="AH1870" s="58" t="e">
        <f t="shared" si="802"/>
        <v>#VALUE!</v>
      </c>
      <c r="AI1870" s="56">
        <f t="shared" si="803"/>
        <v>0</v>
      </c>
      <c r="AJ1870" s="56">
        <f t="shared" si="804"/>
        <v>0</v>
      </c>
      <c r="AK1870" s="56">
        <f t="shared" si="805"/>
        <v>0</v>
      </c>
      <c r="AL1870" s="56">
        <f t="shared" si="806"/>
        <v>0</v>
      </c>
      <c r="AM1870" s="56">
        <f t="shared" si="807"/>
        <v>0</v>
      </c>
      <c r="AN1870" s="56">
        <f t="shared" si="808"/>
        <v>0</v>
      </c>
      <c r="AO1870" s="89" t="str">
        <f t="shared" si="809"/>
        <v/>
      </c>
      <c r="AP1870" s="89" t="str">
        <f t="shared" si="810"/>
        <v>Left</v>
      </c>
    </row>
    <row r="1871" spans="15:42">
      <c r="O1871" s="55">
        <f t="shared" si="788"/>
        <v>0</v>
      </c>
      <c r="P1871" s="56">
        <f t="shared" si="784"/>
        <v>0</v>
      </c>
      <c r="Q1871" s="57">
        <f>_xlfn.IFNA(VLOOKUP(E1871,'2026 W-4 Spreadsheet'!frequ,2,FALSE),0)</f>
        <v>0</v>
      </c>
      <c r="R1871" s="56">
        <f t="shared" si="789"/>
        <v>0</v>
      </c>
      <c r="S1871" s="56" t="str">
        <f t="shared" si="790"/>
        <v/>
      </c>
      <c r="T1871" s="56" t="str">
        <f t="shared" si="791"/>
        <v/>
      </c>
      <c r="U1871" s="56" t="str">
        <f t="shared" si="792"/>
        <v/>
      </c>
      <c r="V1871" s="56" t="str">
        <f t="shared" si="793"/>
        <v/>
      </c>
      <c r="W1871" s="56" t="str">
        <f t="shared" si="794"/>
        <v/>
      </c>
      <c r="X1871" s="56" t="str">
        <f t="shared" si="795"/>
        <v/>
      </c>
      <c r="Y1871" s="57" t="str">
        <f t="shared" si="796"/>
        <v/>
      </c>
      <c r="Z1871" s="56" t="str">
        <f t="shared" si="797"/>
        <v/>
      </c>
      <c r="AA1871" s="56" t="str">
        <f t="shared" si="798"/>
        <v/>
      </c>
      <c r="AB1871" s="56" t="str">
        <f t="shared" si="799"/>
        <v/>
      </c>
      <c r="AC1871" s="56" t="b">
        <f t="shared" si="785"/>
        <v>0</v>
      </c>
      <c r="AD1871" s="58" t="b">
        <f t="shared" si="786"/>
        <v>0</v>
      </c>
      <c r="AE1871" s="59" t="b">
        <f t="shared" si="787"/>
        <v>0</v>
      </c>
      <c r="AF1871" s="56" t="e">
        <f t="shared" si="800"/>
        <v>#VALUE!</v>
      </c>
      <c r="AG1871" s="56" t="e">
        <f t="shared" si="801"/>
        <v>#VALUE!</v>
      </c>
      <c r="AH1871" s="58" t="e">
        <f t="shared" si="802"/>
        <v>#VALUE!</v>
      </c>
      <c r="AI1871" s="56">
        <f t="shared" si="803"/>
        <v>0</v>
      </c>
      <c r="AJ1871" s="56">
        <f t="shared" si="804"/>
        <v>0</v>
      </c>
      <c r="AK1871" s="56">
        <f t="shared" si="805"/>
        <v>0</v>
      </c>
      <c r="AL1871" s="56">
        <f t="shared" si="806"/>
        <v>0</v>
      </c>
      <c r="AM1871" s="56">
        <f t="shared" si="807"/>
        <v>0</v>
      </c>
      <c r="AN1871" s="56">
        <f t="shared" si="808"/>
        <v>0</v>
      </c>
      <c r="AO1871" s="89" t="str">
        <f t="shared" si="809"/>
        <v/>
      </c>
      <c r="AP1871" s="89" t="str">
        <f t="shared" si="810"/>
        <v>Left</v>
      </c>
    </row>
    <row r="1872" spans="15:42">
      <c r="O1872" s="55">
        <f t="shared" si="788"/>
        <v>0</v>
      </c>
      <c r="P1872" s="56">
        <f t="shared" si="784"/>
        <v>0</v>
      </c>
      <c r="Q1872" s="57">
        <f>_xlfn.IFNA(VLOOKUP(E1872,'2026 W-4 Spreadsheet'!frequ,2,FALSE),0)</f>
        <v>0</v>
      </c>
      <c r="R1872" s="56">
        <f t="shared" si="789"/>
        <v>0</v>
      </c>
      <c r="S1872" s="56" t="str">
        <f t="shared" si="790"/>
        <v/>
      </c>
      <c r="T1872" s="56" t="str">
        <f t="shared" si="791"/>
        <v/>
      </c>
      <c r="U1872" s="56" t="str">
        <f t="shared" si="792"/>
        <v/>
      </c>
      <c r="V1872" s="56" t="str">
        <f t="shared" si="793"/>
        <v/>
      </c>
      <c r="W1872" s="56" t="str">
        <f t="shared" si="794"/>
        <v/>
      </c>
      <c r="X1872" s="56" t="str">
        <f t="shared" si="795"/>
        <v/>
      </c>
      <c r="Y1872" s="57" t="str">
        <f t="shared" si="796"/>
        <v/>
      </c>
      <c r="Z1872" s="56" t="str">
        <f t="shared" si="797"/>
        <v/>
      </c>
      <c r="AA1872" s="56" t="str">
        <f t="shared" si="798"/>
        <v/>
      </c>
      <c r="AB1872" s="56" t="str">
        <f t="shared" si="799"/>
        <v/>
      </c>
      <c r="AC1872" s="56" t="b">
        <f t="shared" si="785"/>
        <v>0</v>
      </c>
      <c r="AD1872" s="58" t="b">
        <f t="shared" si="786"/>
        <v>0</v>
      </c>
      <c r="AE1872" s="59" t="b">
        <f t="shared" si="787"/>
        <v>0</v>
      </c>
      <c r="AF1872" s="56" t="e">
        <f t="shared" si="800"/>
        <v>#VALUE!</v>
      </c>
      <c r="AG1872" s="56" t="e">
        <f t="shared" si="801"/>
        <v>#VALUE!</v>
      </c>
      <c r="AH1872" s="58" t="e">
        <f t="shared" si="802"/>
        <v>#VALUE!</v>
      </c>
      <c r="AI1872" s="56">
        <f t="shared" si="803"/>
        <v>0</v>
      </c>
      <c r="AJ1872" s="56">
        <f t="shared" si="804"/>
        <v>0</v>
      </c>
      <c r="AK1872" s="56">
        <f t="shared" si="805"/>
        <v>0</v>
      </c>
      <c r="AL1872" s="56">
        <f t="shared" si="806"/>
        <v>0</v>
      </c>
      <c r="AM1872" s="56">
        <f t="shared" si="807"/>
        <v>0</v>
      </c>
      <c r="AN1872" s="56">
        <f t="shared" si="808"/>
        <v>0</v>
      </c>
      <c r="AO1872" s="89" t="str">
        <f t="shared" si="809"/>
        <v/>
      </c>
      <c r="AP1872" s="89" t="str">
        <f t="shared" si="810"/>
        <v>Left</v>
      </c>
    </row>
    <row r="1873" spans="15:42">
      <c r="O1873" s="55">
        <f t="shared" si="788"/>
        <v>0</v>
      </c>
      <c r="P1873" s="56">
        <f t="shared" si="784"/>
        <v>0</v>
      </c>
      <c r="Q1873" s="57">
        <f>_xlfn.IFNA(VLOOKUP(E1873,'2026 W-4 Spreadsheet'!frequ,2,FALSE),0)</f>
        <v>0</v>
      </c>
      <c r="R1873" s="56">
        <f t="shared" si="789"/>
        <v>0</v>
      </c>
      <c r="S1873" s="56" t="str">
        <f t="shared" si="790"/>
        <v/>
      </c>
      <c r="T1873" s="56" t="str">
        <f t="shared" si="791"/>
        <v/>
      </c>
      <c r="U1873" s="56" t="str">
        <f t="shared" si="792"/>
        <v/>
      </c>
      <c r="V1873" s="56" t="str">
        <f t="shared" si="793"/>
        <v/>
      </c>
      <c r="W1873" s="56" t="str">
        <f t="shared" si="794"/>
        <v/>
      </c>
      <c r="X1873" s="56" t="str">
        <f t="shared" si="795"/>
        <v/>
      </c>
      <c r="Y1873" s="57" t="str">
        <f t="shared" si="796"/>
        <v/>
      </c>
      <c r="Z1873" s="56" t="str">
        <f t="shared" si="797"/>
        <v/>
      </c>
      <c r="AA1873" s="56" t="str">
        <f t="shared" si="798"/>
        <v/>
      </c>
      <c r="AB1873" s="56" t="str">
        <f t="shared" si="799"/>
        <v/>
      </c>
      <c r="AC1873" s="56" t="b">
        <f t="shared" si="785"/>
        <v>0</v>
      </c>
      <c r="AD1873" s="58" t="b">
        <f t="shared" si="786"/>
        <v>0</v>
      </c>
      <c r="AE1873" s="59" t="b">
        <f t="shared" si="787"/>
        <v>0</v>
      </c>
      <c r="AF1873" s="56" t="e">
        <f t="shared" si="800"/>
        <v>#VALUE!</v>
      </c>
      <c r="AG1873" s="56" t="e">
        <f t="shared" si="801"/>
        <v>#VALUE!</v>
      </c>
      <c r="AH1873" s="58" t="e">
        <f t="shared" si="802"/>
        <v>#VALUE!</v>
      </c>
      <c r="AI1873" s="56">
        <f t="shared" si="803"/>
        <v>0</v>
      </c>
      <c r="AJ1873" s="56">
        <f t="shared" si="804"/>
        <v>0</v>
      </c>
      <c r="AK1873" s="56">
        <f t="shared" si="805"/>
        <v>0</v>
      </c>
      <c r="AL1873" s="56">
        <f t="shared" si="806"/>
        <v>0</v>
      </c>
      <c r="AM1873" s="56">
        <f t="shared" si="807"/>
        <v>0</v>
      </c>
      <c r="AN1873" s="56">
        <f t="shared" si="808"/>
        <v>0</v>
      </c>
      <c r="AO1873" s="89" t="str">
        <f t="shared" si="809"/>
        <v/>
      </c>
      <c r="AP1873" s="89" t="str">
        <f t="shared" si="810"/>
        <v>Left</v>
      </c>
    </row>
    <row r="1874" spans="15:42">
      <c r="O1874" s="55">
        <f t="shared" si="788"/>
        <v>0</v>
      </c>
      <c r="P1874" s="56">
        <f t="shared" si="784"/>
        <v>0</v>
      </c>
      <c r="Q1874" s="57">
        <f>_xlfn.IFNA(VLOOKUP(E1874,'2026 W-4 Spreadsheet'!frequ,2,FALSE),0)</f>
        <v>0</v>
      </c>
      <c r="R1874" s="56">
        <f t="shared" si="789"/>
        <v>0</v>
      </c>
      <c r="S1874" s="56" t="str">
        <f t="shared" si="790"/>
        <v/>
      </c>
      <c r="T1874" s="56" t="str">
        <f t="shared" si="791"/>
        <v/>
      </c>
      <c r="U1874" s="56" t="str">
        <f t="shared" si="792"/>
        <v/>
      </c>
      <c r="V1874" s="56" t="str">
        <f t="shared" si="793"/>
        <v/>
      </c>
      <c r="W1874" s="56" t="str">
        <f t="shared" si="794"/>
        <v/>
      </c>
      <c r="X1874" s="56" t="str">
        <f t="shared" si="795"/>
        <v/>
      </c>
      <c r="Y1874" s="57" t="str">
        <f t="shared" si="796"/>
        <v/>
      </c>
      <c r="Z1874" s="56" t="str">
        <f t="shared" si="797"/>
        <v/>
      </c>
      <c r="AA1874" s="56" t="str">
        <f t="shared" si="798"/>
        <v/>
      </c>
      <c r="AB1874" s="56" t="str">
        <f t="shared" si="799"/>
        <v/>
      </c>
      <c r="AC1874" s="56" t="b">
        <f t="shared" si="785"/>
        <v>0</v>
      </c>
      <c r="AD1874" s="58" t="b">
        <f t="shared" si="786"/>
        <v>0</v>
      </c>
      <c r="AE1874" s="59" t="b">
        <f t="shared" si="787"/>
        <v>0</v>
      </c>
      <c r="AF1874" s="56" t="e">
        <f t="shared" si="800"/>
        <v>#VALUE!</v>
      </c>
      <c r="AG1874" s="56" t="e">
        <f t="shared" si="801"/>
        <v>#VALUE!</v>
      </c>
      <c r="AH1874" s="58" t="e">
        <f t="shared" si="802"/>
        <v>#VALUE!</v>
      </c>
      <c r="AI1874" s="56">
        <f t="shared" si="803"/>
        <v>0</v>
      </c>
      <c r="AJ1874" s="56">
        <f t="shared" si="804"/>
        <v>0</v>
      </c>
      <c r="AK1874" s="56">
        <f t="shared" si="805"/>
        <v>0</v>
      </c>
      <c r="AL1874" s="56">
        <f t="shared" si="806"/>
        <v>0</v>
      </c>
      <c r="AM1874" s="56">
        <f t="shared" si="807"/>
        <v>0</v>
      </c>
      <c r="AN1874" s="56">
        <f t="shared" si="808"/>
        <v>0</v>
      </c>
      <c r="AO1874" s="89" t="str">
        <f t="shared" si="809"/>
        <v/>
      </c>
      <c r="AP1874" s="89" t="str">
        <f t="shared" si="810"/>
        <v>Left</v>
      </c>
    </row>
    <row r="1875" spans="15:42">
      <c r="O1875" s="55">
        <f t="shared" si="788"/>
        <v>0</v>
      </c>
      <c r="P1875" s="56">
        <f t="shared" si="784"/>
        <v>0</v>
      </c>
      <c r="Q1875" s="57">
        <f>_xlfn.IFNA(VLOOKUP(E1875,'2026 W-4 Spreadsheet'!frequ,2,FALSE),0)</f>
        <v>0</v>
      </c>
      <c r="R1875" s="56">
        <f t="shared" si="789"/>
        <v>0</v>
      </c>
      <c r="S1875" s="56" t="str">
        <f t="shared" si="790"/>
        <v/>
      </c>
      <c r="T1875" s="56" t="str">
        <f t="shared" si="791"/>
        <v/>
      </c>
      <c r="U1875" s="56" t="str">
        <f t="shared" si="792"/>
        <v/>
      </c>
      <c r="V1875" s="56" t="str">
        <f t="shared" si="793"/>
        <v/>
      </c>
      <c r="W1875" s="56" t="str">
        <f t="shared" si="794"/>
        <v/>
      </c>
      <c r="X1875" s="56" t="str">
        <f t="shared" si="795"/>
        <v/>
      </c>
      <c r="Y1875" s="57" t="str">
        <f t="shared" si="796"/>
        <v/>
      </c>
      <c r="Z1875" s="56" t="str">
        <f t="shared" si="797"/>
        <v/>
      </c>
      <c r="AA1875" s="56" t="str">
        <f t="shared" si="798"/>
        <v/>
      </c>
      <c r="AB1875" s="56" t="str">
        <f t="shared" si="799"/>
        <v/>
      </c>
      <c r="AC1875" s="56" t="b">
        <f t="shared" si="785"/>
        <v>0</v>
      </c>
      <c r="AD1875" s="58" t="b">
        <f t="shared" si="786"/>
        <v>0</v>
      </c>
      <c r="AE1875" s="59" t="b">
        <f t="shared" si="787"/>
        <v>0</v>
      </c>
      <c r="AF1875" s="56" t="e">
        <f t="shared" si="800"/>
        <v>#VALUE!</v>
      </c>
      <c r="AG1875" s="56" t="e">
        <f t="shared" si="801"/>
        <v>#VALUE!</v>
      </c>
      <c r="AH1875" s="58" t="e">
        <f t="shared" si="802"/>
        <v>#VALUE!</v>
      </c>
      <c r="AI1875" s="56">
        <f t="shared" si="803"/>
        <v>0</v>
      </c>
      <c r="AJ1875" s="56">
        <f t="shared" si="804"/>
        <v>0</v>
      </c>
      <c r="AK1875" s="56">
        <f t="shared" si="805"/>
        <v>0</v>
      </c>
      <c r="AL1875" s="56">
        <f t="shared" si="806"/>
        <v>0</v>
      </c>
      <c r="AM1875" s="56">
        <f t="shared" si="807"/>
        <v>0</v>
      </c>
      <c r="AN1875" s="56">
        <f t="shared" si="808"/>
        <v>0</v>
      </c>
      <c r="AO1875" s="89" t="str">
        <f t="shared" si="809"/>
        <v/>
      </c>
      <c r="AP1875" s="89" t="str">
        <f t="shared" si="810"/>
        <v>Left</v>
      </c>
    </row>
    <row r="1876" spans="15:42">
      <c r="O1876" s="55">
        <f t="shared" si="788"/>
        <v>0</v>
      </c>
      <c r="P1876" s="56">
        <f t="shared" si="784"/>
        <v>0</v>
      </c>
      <c r="Q1876" s="57">
        <f>_xlfn.IFNA(VLOOKUP(E1876,'2026 W-4 Spreadsheet'!frequ,2,FALSE),0)</f>
        <v>0</v>
      </c>
      <c r="R1876" s="56">
        <f t="shared" si="789"/>
        <v>0</v>
      </c>
      <c r="S1876" s="56" t="str">
        <f t="shared" si="790"/>
        <v/>
      </c>
      <c r="T1876" s="56" t="str">
        <f t="shared" si="791"/>
        <v/>
      </c>
      <c r="U1876" s="56" t="str">
        <f t="shared" si="792"/>
        <v/>
      </c>
      <c r="V1876" s="56" t="str">
        <f t="shared" si="793"/>
        <v/>
      </c>
      <c r="W1876" s="56" t="str">
        <f t="shared" si="794"/>
        <v/>
      </c>
      <c r="X1876" s="56" t="str">
        <f t="shared" si="795"/>
        <v/>
      </c>
      <c r="Y1876" s="57" t="str">
        <f t="shared" si="796"/>
        <v/>
      </c>
      <c r="Z1876" s="56" t="str">
        <f t="shared" si="797"/>
        <v/>
      </c>
      <c r="AA1876" s="56" t="str">
        <f t="shared" si="798"/>
        <v/>
      </c>
      <c r="AB1876" s="56" t="str">
        <f t="shared" si="799"/>
        <v/>
      </c>
      <c r="AC1876" s="56" t="b">
        <f t="shared" si="785"/>
        <v>0</v>
      </c>
      <c r="AD1876" s="58" t="b">
        <f t="shared" si="786"/>
        <v>0</v>
      </c>
      <c r="AE1876" s="59" t="b">
        <f t="shared" si="787"/>
        <v>0</v>
      </c>
      <c r="AF1876" s="56" t="e">
        <f t="shared" si="800"/>
        <v>#VALUE!</v>
      </c>
      <c r="AG1876" s="56" t="e">
        <f t="shared" si="801"/>
        <v>#VALUE!</v>
      </c>
      <c r="AH1876" s="58" t="e">
        <f t="shared" si="802"/>
        <v>#VALUE!</v>
      </c>
      <c r="AI1876" s="56">
        <f t="shared" si="803"/>
        <v>0</v>
      </c>
      <c r="AJ1876" s="56">
        <f t="shared" si="804"/>
        <v>0</v>
      </c>
      <c r="AK1876" s="56">
        <f t="shared" si="805"/>
        <v>0</v>
      </c>
      <c r="AL1876" s="56">
        <f t="shared" si="806"/>
        <v>0</v>
      </c>
      <c r="AM1876" s="56">
        <f t="shared" si="807"/>
        <v>0</v>
      </c>
      <c r="AN1876" s="56">
        <f t="shared" si="808"/>
        <v>0</v>
      </c>
      <c r="AO1876" s="89" t="str">
        <f t="shared" si="809"/>
        <v/>
      </c>
      <c r="AP1876" s="89" t="str">
        <f t="shared" si="810"/>
        <v>Left</v>
      </c>
    </row>
    <row r="1877" spans="15:42">
      <c r="O1877" s="55">
        <f t="shared" si="788"/>
        <v>0</v>
      </c>
      <c r="P1877" s="56">
        <f t="shared" si="784"/>
        <v>0</v>
      </c>
      <c r="Q1877" s="57">
        <f>_xlfn.IFNA(VLOOKUP(E1877,'2026 W-4 Spreadsheet'!frequ,2,FALSE),0)</f>
        <v>0</v>
      </c>
      <c r="R1877" s="56">
        <f t="shared" si="789"/>
        <v>0</v>
      </c>
      <c r="S1877" s="56" t="str">
        <f t="shared" si="790"/>
        <v/>
      </c>
      <c r="T1877" s="56" t="str">
        <f t="shared" si="791"/>
        <v/>
      </c>
      <c r="U1877" s="56" t="str">
        <f t="shared" si="792"/>
        <v/>
      </c>
      <c r="V1877" s="56" t="str">
        <f t="shared" si="793"/>
        <v/>
      </c>
      <c r="W1877" s="56" t="str">
        <f t="shared" si="794"/>
        <v/>
      </c>
      <c r="X1877" s="56" t="str">
        <f t="shared" si="795"/>
        <v/>
      </c>
      <c r="Y1877" s="57" t="str">
        <f t="shared" si="796"/>
        <v/>
      </c>
      <c r="Z1877" s="56" t="str">
        <f t="shared" si="797"/>
        <v/>
      </c>
      <c r="AA1877" s="56" t="str">
        <f t="shared" si="798"/>
        <v/>
      </c>
      <c r="AB1877" s="56" t="str">
        <f t="shared" si="799"/>
        <v/>
      </c>
      <c r="AC1877" s="56" t="b">
        <f t="shared" si="785"/>
        <v>0</v>
      </c>
      <c r="AD1877" s="58" t="b">
        <f t="shared" si="786"/>
        <v>0</v>
      </c>
      <c r="AE1877" s="59" t="b">
        <f t="shared" si="787"/>
        <v>0</v>
      </c>
      <c r="AF1877" s="56" t="e">
        <f t="shared" si="800"/>
        <v>#VALUE!</v>
      </c>
      <c r="AG1877" s="56" t="e">
        <f t="shared" si="801"/>
        <v>#VALUE!</v>
      </c>
      <c r="AH1877" s="58" t="e">
        <f t="shared" si="802"/>
        <v>#VALUE!</v>
      </c>
      <c r="AI1877" s="56">
        <f t="shared" si="803"/>
        <v>0</v>
      </c>
      <c r="AJ1877" s="56">
        <f t="shared" si="804"/>
        <v>0</v>
      </c>
      <c r="AK1877" s="56">
        <f t="shared" si="805"/>
        <v>0</v>
      </c>
      <c r="AL1877" s="56">
        <f t="shared" si="806"/>
        <v>0</v>
      </c>
      <c r="AM1877" s="56">
        <f t="shared" si="807"/>
        <v>0</v>
      </c>
      <c r="AN1877" s="56">
        <f t="shared" si="808"/>
        <v>0</v>
      </c>
      <c r="AO1877" s="89" t="str">
        <f t="shared" si="809"/>
        <v/>
      </c>
      <c r="AP1877" s="89" t="str">
        <f t="shared" si="810"/>
        <v>Left</v>
      </c>
    </row>
    <row r="1878" spans="15:42">
      <c r="O1878" s="55">
        <f t="shared" si="788"/>
        <v>0</v>
      </c>
      <c r="P1878" s="56">
        <f t="shared" si="784"/>
        <v>0</v>
      </c>
      <c r="Q1878" s="57">
        <f>_xlfn.IFNA(VLOOKUP(E1878,'2026 W-4 Spreadsheet'!frequ,2,FALSE),0)</f>
        <v>0</v>
      </c>
      <c r="R1878" s="56">
        <f t="shared" si="789"/>
        <v>0</v>
      </c>
      <c r="S1878" s="56" t="str">
        <f t="shared" si="790"/>
        <v/>
      </c>
      <c r="T1878" s="56" t="str">
        <f t="shared" si="791"/>
        <v/>
      </c>
      <c r="U1878" s="56" t="str">
        <f t="shared" si="792"/>
        <v/>
      </c>
      <c r="V1878" s="56" t="str">
        <f t="shared" si="793"/>
        <v/>
      </c>
      <c r="W1878" s="56" t="str">
        <f t="shared" si="794"/>
        <v/>
      </c>
      <c r="X1878" s="56" t="str">
        <f t="shared" si="795"/>
        <v/>
      </c>
      <c r="Y1878" s="57" t="str">
        <f t="shared" si="796"/>
        <v/>
      </c>
      <c r="Z1878" s="56" t="str">
        <f t="shared" si="797"/>
        <v/>
      </c>
      <c r="AA1878" s="56" t="str">
        <f t="shared" si="798"/>
        <v/>
      </c>
      <c r="AB1878" s="56" t="str">
        <f t="shared" si="799"/>
        <v/>
      </c>
      <c r="AC1878" s="56" t="b">
        <f t="shared" si="785"/>
        <v>0</v>
      </c>
      <c r="AD1878" s="58" t="b">
        <f t="shared" si="786"/>
        <v>0</v>
      </c>
      <c r="AE1878" s="59" t="b">
        <f t="shared" si="787"/>
        <v>0</v>
      </c>
      <c r="AF1878" s="56" t="e">
        <f t="shared" si="800"/>
        <v>#VALUE!</v>
      </c>
      <c r="AG1878" s="56" t="e">
        <f t="shared" si="801"/>
        <v>#VALUE!</v>
      </c>
      <c r="AH1878" s="58" t="e">
        <f t="shared" si="802"/>
        <v>#VALUE!</v>
      </c>
      <c r="AI1878" s="56">
        <f t="shared" si="803"/>
        <v>0</v>
      </c>
      <c r="AJ1878" s="56">
        <f t="shared" si="804"/>
        <v>0</v>
      </c>
      <c r="AK1878" s="56">
        <f t="shared" si="805"/>
        <v>0</v>
      </c>
      <c r="AL1878" s="56">
        <f t="shared" si="806"/>
        <v>0</v>
      </c>
      <c r="AM1878" s="56">
        <f t="shared" si="807"/>
        <v>0</v>
      </c>
      <c r="AN1878" s="56">
        <f t="shared" si="808"/>
        <v>0</v>
      </c>
      <c r="AO1878" s="89" t="str">
        <f t="shared" si="809"/>
        <v/>
      </c>
      <c r="AP1878" s="89" t="str">
        <f t="shared" si="810"/>
        <v>Left</v>
      </c>
    </row>
    <row r="1879" spans="15:42">
      <c r="O1879" s="55">
        <f t="shared" si="788"/>
        <v>0</v>
      </c>
      <c r="P1879" s="56">
        <f t="shared" si="784"/>
        <v>0</v>
      </c>
      <c r="Q1879" s="57">
        <f>_xlfn.IFNA(VLOOKUP(E1879,'2026 W-4 Spreadsheet'!frequ,2,FALSE),0)</f>
        <v>0</v>
      </c>
      <c r="R1879" s="56">
        <f t="shared" si="789"/>
        <v>0</v>
      </c>
      <c r="S1879" s="56" t="str">
        <f t="shared" si="790"/>
        <v/>
      </c>
      <c r="T1879" s="56" t="str">
        <f t="shared" si="791"/>
        <v/>
      </c>
      <c r="U1879" s="56" t="str">
        <f t="shared" si="792"/>
        <v/>
      </c>
      <c r="V1879" s="56" t="str">
        <f t="shared" si="793"/>
        <v/>
      </c>
      <c r="W1879" s="56" t="str">
        <f t="shared" si="794"/>
        <v/>
      </c>
      <c r="X1879" s="56" t="str">
        <f t="shared" si="795"/>
        <v/>
      </c>
      <c r="Y1879" s="57" t="str">
        <f t="shared" si="796"/>
        <v/>
      </c>
      <c r="Z1879" s="56" t="str">
        <f t="shared" si="797"/>
        <v/>
      </c>
      <c r="AA1879" s="56" t="str">
        <f t="shared" si="798"/>
        <v/>
      </c>
      <c r="AB1879" s="56" t="str">
        <f t="shared" si="799"/>
        <v/>
      </c>
      <c r="AC1879" s="56" t="b">
        <f t="shared" si="785"/>
        <v>0</v>
      </c>
      <c r="AD1879" s="58" t="b">
        <f t="shared" si="786"/>
        <v>0</v>
      </c>
      <c r="AE1879" s="59" t="b">
        <f t="shared" si="787"/>
        <v>0</v>
      </c>
      <c r="AF1879" s="56" t="e">
        <f t="shared" si="800"/>
        <v>#VALUE!</v>
      </c>
      <c r="AG1879" s="56" t="e">
        <f t="shared" si="801"/>
        <v>#VALUE!</v>
      </c>
      <c r="AH1879" s="58" t="e">
        <f t="shared" si="802"/>
        <v>#VALUE!</v>
      </c>
      <c r="AI1879" s="56">
        <f t="shared" si="803"/>
        <v>0</v>
      </c>
      <c r="AJ1879" s="56">
        <f t="shared" si="804"/>
        <v>0</v>
      </c>
      <c r="AK1879" s="56">
        <f t="shared" si="805"/>
        <v>0</v>
      </c>
      <c r="AL1879" s="56">
        <f t="shared" si="806"/>
        <v>0</v>
      </c>
      <c r="AM1879" s="56">
        <f t="shared" si="807"/>
        <v>0</v>
      </c>
      <c r="AN1879" s="56">
        <f t="shared" si="808"/>
        <v>0</v>
      </c>
      <c r="AO1879" s="89" t="str">
        <f t="shared" si="809"/>
        <v/>
      </c>
      <c r="AP1879" s="89" t="str">
        <f t="shared" si="810"/>
        <v>Left</v>
      </c>
    </row>
    <row r="1880" spans="15:42">
      <c r="O1880" s="55">
        <f t="shared" si="788"/>
        <v>0</v>
      </c>
      <c r="P1880" s="56">
        <f t="shared" si="784"/>
        <v>0</v>
      </c>
      <c r="Q1880" s="57">
        <f>_xlfn.IFNA(VLOOKUP(E1880,'2026 W-4 Spreadsheet'!frequ,2,FALSE),0)</f>
        <v>0</v>
      </c>
      <c r="R1880" s="56">
        <f t="shared" si="789"/>
        <v>0</v>
      </c>
      <c r="S1880" s="56" t="str">
        <f t="shared" si="790"/>
        <v/>
      </c>
      <c r="T1880" s="56" t="str">
        <f t="shared" si="791"/>
        <v/>
      </c>
      <c r="U1880" s="56" t="str">
        <f t="shared" si="792"/>
        <v/>
      </c>
      <c r="V1880" s="56" t="str">
        <f t="shared" si="793"/>
        <v/>
      </c>
      <c r="W1880" s="56" t="str">
        <f t="shared" si="794"/>
        <v/>
      </c>
      <c r="X1880" s="56" t="str">
        <f t="shared" si="795"/>
        <v/>
      </c>
      <c r="Y1880" s="57" t="str">
        <f t="shared" si="796"/>
        <v/>
      </c>
      <c r="Z1880" s="56" t="str">
        <f t="shared" si="797"/>
        <v/>
      </c>
      <c r="AA1880" s="56" t="str">
        <f t="shared" si="798"/>
        <v/>
      </c>
      <c r="AB1880" s="56" t="str">
        <f t="shared" si="799"/>
        <v/>
      </c>
      <c r="AC1880" s="56" t="b">
        <f t="shared" si="785"/>
        <v>0</v>
      </c>
      <c r="AD1880" s="58" t="b">
        <f t="shared" si="786"/>
        <v>0</v>
      </c>
      <c r="AE1880" s="59" t="b">
        <f t="shared" si="787"/>
        <v>0</v>
      </c>
      <c r="AF1880" s="56" t="e">
        <f t="shared" si="800"/>
        <v>#VALUE!</v>
      </c>
      <c r="AG1880" s="56" t="e">
        <f t="shared" si="801"/>
        <v>#VALUE!</v>
      </c>
      <c r="AH1880" s="58" t="e">
        <f t="shared" si="802"/>
        <v>#VALUE!</v>
      </c>
      <c r="AI1880" s="56">
        <f t="shared" si="803"/>
        <v>0</v>
      </c>
      <c r="AJ1880" s="56">
        <f t="shared" si="804"/>
        <v>0</v>
      </c>
      <c r="AK1880" s="56">
        <f t="shared" si="805"/>
        <v>0</v>
      </c>
      <c r="AL1880" s="56">
        <f t="shared" si="806"/>
        <v>0</v>
      </c>
      <c r="AM1880" s="56">
        <f t="shared" si="807"/>
        <v>0</v>
      </c>
      <c r="AN1880" s="56">
        <f t="shared" si="808"/>
        <v>0</v>
      </c>
      <c r="AO1880" s="89" t="str">
        <f t="shared" si="809"/>
        <v/>
      </c>
      <c r="AP1880" s="89" t="str">
        <f t="shared" si="810"/>
        <v>Left</v>
      </c>
    </row>
    <row r="1881" spans="15:42">
      <c r="O1881" s="55">
        <f t="shared" si="788"/>
        <v>0</v>
      </c>
      <c r="P1881" s="56">
        <f t="shared" si="784"/>
        <v>0</v>
      </c>
      <c r="Q1881" s="57">
        <f>_xlfn.IFNA(VLOOKUP(E1881,'2026 W-4 Spreadsheet'!frequ,2,FALSE),0)</f>
        <v>0</v>
      </c>
      <c r="R1881" s="56">
        <f t="shared" si="789"/>
        <v>0</v>
      </c>
      <c r="S1881" s="56" t="str">
        <f t="shared" si="790"/>
        <v/>
      </c>
      <c r="T1881" s="56" t="str">
        <f t="shared" si="791"/>
        <v/>
      </c>
      <c r="U1881" s="56" t="str">
        <f t="shared" si="792"/>
        <v/>
      </c>
      <c r="V1881" s="56" t="str">
        <f t="shared" si="793"/>
        <v/>
      </c>
      <c r="W1881" s="56" t="str">
        <f t="shared" si="794"/>
        <v/>
      </c>
      <c r="X1881" s="56" t="str">
        <f t="shared" si="795"/>
        <v/>
      </c>
      <c r="Y1881" s="57" t="str">
        <f t="shared" si="796"/>
        <v/>
      </c>
      <c r="Z1881" s="56" t="str">
        <f t="shared" si="797"/>
        <v/>
      </c>
      <c r="AA1881" s="56" t="str">
        <f t="shared" si="798"/>
        <v/>
      </c>
      <c r="AB1881" s="56" t="str">
        <f t="shared" si="799"/>
        <v/>
      </c>
      <c r="AC1881" s="56" t="b">
        <f t="shared" si="785"/>
        <v>0</v>
      </c>
      <c r="AD1881" s="58" t="b">
        <f t="shared" si="786"/>
        <v>0</v>
      </c>
      <c r="AE1881" s="59" t="b">
        <f t="shared" si="787"/>
        <v>0</v>
      </c>
      <c r="AF1881" s="56" t="e">
        <f t="shared" si="800"/>
        <v>#VALUE!</v>
      </c>
      <c r="AG1881" s="56" t="e">
        <f t="shared" si="801"/>
        <v>#VALUE!</v>
      </c>
      <c r="AH1881" s="58" t="e">
        <f t="shared" si="802"/>
        <v>#VALUE!</v>
      </c>
      <c r="AI1881" s="56">
        <f t="shared" si="803"/>
        <v>0</v>
      </c>
      <c r="AJ1881" s="56">
        <f t="shared" si="804"/>
        <v>0</v>
      </c>
      <c r="AK1881" s="56">
        <f t="shared" si="805"/>
        <v>0</v>
      </c>
      <c r="AL1881" s="56">
        <f t="shared" si="806"/>
        <v>0</v>
      </c>
      <c r="AM1881" s="56">
        <f t="shared" si="807"/>
        <v>0</v>
      </c>
      <c r="AN1881" s="56">
        <f t="shared" si="808"/>
        <v>0</v>
      </c>
      <c r="AO1881" s="89" t="str">
        <f t="shared" si="809"/>
        <v/>
      </c>
      <c r="AP1881" s="89" t="str">
        <f t="shared" si="810"/>
        <v>Left</v>
      </c>
    </row>
    <row r="1882" spans="15:42">
      <c r="O1882" s="55">
        <f t="shared" si="788"/>
        <v>0</v>
      </c>
      <c r="P1882" s="56">
        <f t="shared" si="784"/>
        <v>0</v>
      </c>
      <c r="Q1882" s="57">
        <f>_xlfn.IFNA(VLOOKUP(E1882,'2026 W-4 Spreadsheet'!frequ,2,FALSE),0)</f>
        <v>0</v>
      </c>
      <c r="R1882" s="56">
        <f t="shared" si="789"/>
        <v>0</v>
      </c>
      <c r="S1882" s="56" t="str">
        <f t="shared" si="790"/>
        <v/>
      </c>
      <c r="T1882" s="56" t="str">
        <f t="shared" si="791"/>
        <v/>
      </c>
      <c r="U1882" s="56" t="str">
        <f t="shared" si="792"/>
        <v/>
      </c>
      <c r="V1882" s="56" t="str">
        <f t="shared" si="793"/>
        <v/>
      </c>
      <c r="W1882" s="56" t="str">
        <f t="shared" si="794"/>
        <v/>
      </c>
      <c r="X1882" s="56" t="str">
        <f t="shared" si="795"/>
        <v/>
      </c>
      <c r="Y1882" s="57" t="str">
        <f t="shared" si="796"/>
        <v/>
      </c>
      <c r="Z1882" s="56" t="str">
        <f t="shared" si="797"/>
        <v/>
      </c>
      <c r="AA1882" s="56" t="str">
        <f t="shared" si="798"/>
        <v/>
      </c>
      <c r="AB1882" s="56" t="str">
        <f t="shared" si="799"/>
        <v/>
      </c>
      <c r="AC1882" s="56" t="b">
        <f t="shared" si="785"/>
        <v>0</v>
      </c>
      <c r="AD1882" s="58" t="b">
        <f t="shared" si="786"/>
        <v>0</v>
      </c>
      <c r="AE1882" s="59" t="b">
        <f t="shared" si="787"/>
        <v>0</v>
      </c>
      <c r="AF1882" s="56" t="e">
        <f t="shared" si="800"/>
        <v>#VALUE!</v>
      </c>
      <c r="AG1882" s="56" t="e">
        <f t="shared" si="801"/>
        <v>#VALUE!</v>
      </c>
      <c r="AH1882" s="58" t="e">
        <f t="shared" si="802"/>
        <v>#VALUE!</v>
      </c>
      <c r="AI1882" s="56">
        <f t="shared" si="803"/>
        <v>0</v>
      </c>
      <c r="AJ1882" s="56">
        <f t="shared" si="804"/>
        <v>0</v>
      </c>
      <c r="AK1882" s="56">
        <f t="shared" si="805"/>
        <v>0</v>
      </c>
      <c r="AL1882" s="56">
        <f t="shared" si="806"/>
        <v>0</v>
      </c>
      <c r="AM1882" s="56">
        <f t="shared" si="807"/>
        <v>0</v>
      </c>
      <c r="AN1882" s="56">
        <f t="shared" si="808"/>
        <v>0</v>
      </c>
      <c r="AO1882" s="89" t="str">
        <f t="shared" si="809"/>
        <v/>
      </c>
      <c r="AP1882" s="89" t="str">
        <f t="shared" si="810"/>
        <v>Left</v>
      </c>
    </row>
    <row r="1883" spans="15:42">
      <c r="O1883" s="55">
        <f t="shared" si="788"/>
        <v>0</v>
      </c>
      <c r="P1883" s="56">
        <f t="shared" si="784"/>
        <v>0</v>
      </c>
      <c r="Q1883" s="57">
        <f>_xlfn.IFNA(VLOOKUP(E1883,'2026 W-4 Spreadsheet'!frequ,2,FALSE),0)</f>
        <v>0</v>
      </c>
      <c r="R1883" s="56">
        <f t="shared" si="789"/>
        <v>0</v>
      </c>
      <c r="S1883" s="56" t="str">
        <f t="shared" si="790"/>
        <v/>
      </c>
      <c r="T1883" s="56" t="str">
        <f t="shared" si="791"/>
        <v/>
      </c>
      <c r="U1883" s="56" t="str">
        <f t="shared" si="792"/>
        <v/>
      </c>
      <c r="V1883" s="56" t="str">
        <f t="shared" si="793"/>
        <v/>
      </c>
      <c r="W1883" s="56" t="str">
        <f t="shared" si="794"/>
        <v/>
      </c>
      <c r="X1883" s="56" t="str">
        <f t="shared" si="795"/>
        <v/>
      </c>
      <c r="Y1883" s="57" t="str">
        <f t="shared" si="796"/>
        <v/>
      </c>
      <c r="Z1883" s="56" t="str">
        <f t="shared" si="797"/>
        <v/>
      </c>
      <c r="AA1883" s="56" t="str">
        <f t="shared" si="798"/>
        <v/>
      </c>
      <c r="AB1883" s="56" t="str">
        <f t="shared" si="799"/>
        <v/>
      </c>
      <c r="AC1883" s="56" t="b">
        <f t="shared" si="785"/>
        <v>0</v>
      </c>
      <c r="AD1883" s="58" t="b">
        <f t="shared" si="786"/>
        <v>0</v>
      </c>
      <c r="AE1883" s="59" t="b">
        <f t="shared" si="787"/>
        <v>0</v>
      </c>
      <c r="AF1883" s="56" t="e">
        <f t="shared" si="800"/>
        <v>#VALUE!</v>
      </c>
      <c r="AG1883" s="56" t="e">
        <f t="shared" si="801"/>
        <v>#VALUE!</v>
      </c>
      <c r="AH1883" s="58" t="e">
        <f t="shared" si="802"/>
        <v>#VALUE!</v>
      </c>
      <c r="AI1883" s="56">
        <f t="shared" si="803"/>
        <v>0</v>
      </c>
      <c r="AJ1883" s="56">
        <f t="shared" si="804"/>
        <v>0</v>
      </c>
      <c r="AK1883" s="56">
        <f t="shared" si="805"/>
        <v>0</v>
      </c>
      <c r="AL1883" s="56">
        <f t="shared" si="806"/>
        <v>0</v>
      </c>
      <c r="AM1883" s="56">
        <f t="shared" si="807"/>
        <v>0</v>
      </c>
      <c r="AN1883" s="56">
        <f t="shared" si="808"/>
        <v>0</v>
      </c>
      <c r="AO1883" s="89" t="str">
        <f t="shared" si="809"/>
        <v/>
      </c>
      <c r="AP1883" s="89" t="str">
        <f t="shared" si="810"/>
        <v>Left</v>
      </c>
    </row>
    <row r="1884" spans="15:42">
      <c r="O1884" s="55">
        <f t="shared" si="788"/>
        <v>0</v>
      </c>
      <c r="P1884" s="56">
        <f t="shared" si="784"/>
        <v>0</v>
      </c>
      <c r="Q1884" s="57">
        <f>_xlfn.IFNA(VLOOKUP(E1884,'2026 W-4 Spreadsheet'!frequ,2,FALSE),0)</f>
        <v>0</v>
      </c>
      <c r="R1884" s="56">
        <f t="shared" si="789"/>
        <v>0</v>
      </c>
      <c r="S1884" s="56" t="str">
        <f t="shared" si="790"/>
        <v/>
      </c>
      <c r="T1884" s="56" t="str">
        <f t="shared" si="791"/>
        <v/>
      </c>
      <c r="U1884" s="56" t="str">
        <f t="shared" si="792"/>
        <v/>
      </c>
      <c r="V1884" s="56" t="str">
        <f t="shared" si="793"/>
        <v/>
      </c>
      <c r="W1884" s="56" t="str">
        <f t="shared" si="794"/>
        <v/>
      </c>
      <c r="X1884" s="56" t="str">
        <f t="shared" si="795"/>
        <v/>
      </c>
      <c r="Y1884" s="57" t="str">
        <f t="shared" si="796"/>
        <v/>
      </c>
      <c r="Z1884" s="56" t="str">
        <f t="shared" si="797"/>
        <v/>
      </c>
      <c r="AA1884" s="56" t="str">
        <f t="shared" si="798"/>
        <v/>
      </c>
      <c r="AB1884" s="56" t="str">
        <f t="shared" si="799"/>
        <v/>
      </c>
      <c r="AC1884" s="56" t="b">
        <f t="shared" si="785"/>
        <v>0</v>
      </c>
      <c r="AD1884" s="58" t="b">
        <f t="shared" si="786"/>
        <v>0</v>
      </c>
      <c r="AE1884" s="59" t="b">
        <f t="shared" si="787"/>
        <v>0</v>
      </c>
      <c r="AF1884" s="56" t="e">
        <f t="shared" si="800"/>
        <v>#VALUE!</v>
      </c>
      <c r="AG1884" s="56" t="e">
        <f t="shared" si="801"/>
        <v>#VALUE!</v>
      </c>
      <c r="AH1884" s="58" t="e">
        <f t="shared" si="802"/>
        <v>#VALUE!</v>
      </c>
      <c r="AI1884" s="56">
        <f t="shared" si="803"/>
        <v>0</v>
      </c>
      <c r="AJ1884" s="56">
        <f t="shared" si="804"/>
        <v>0</v>
      </c>
      <c r="AK1884" s="56">
        <f t="shared" si="805"/>
        <v>0</v>
      </c>
      <c r="AL1884" s="56">
        <f t="shared" si="806"/>
        <v>0</v>
      </c>
      <c r="AM1884" s="56">
        <f t="shared" si="807"/>
        <v>0</v>
      </c>
      <c r="AN1884" s="56">
        <f t="shared" si="808"/>
        <v>0</v>
      </c>
      <c r="AO1884" s="89" t="str">
        <f t="shared" si="809"/>
        <v/>
      </c>
      <c r="AP1884" s="89" t="str">
        <f t="shared" si="810"/>
        <v>Left</v>
      </c>
    </row>
    <row r="1885" spans="15:42">
      <c r="O1885" s="55">
        <f t="shared" si="788"/>
        <v>0</v>
      </c>
      <c r="P1885" s="56">
        <f t="shared" si="784"/>
        <v>0</v>
      </c>
      <c r="Q1885" s="57">
        <f>_xlfn.IFNA(VLOOKUP(E1885,'2026 W-4 Spreadsheet'!frequ,2,FALSE),0)</f>
        <v>0</v>
      </c>
      <c r="R1885" s="56">
        <f t="shared" si="789"/>
        <v>0</v>
      </c>
      <c r="S1885" s="56" t="str">
        <f t="shared" si="790"/>
        <v/>
      </c>
      <c r="T1885" s="56" t="str">
        <f t="shared" si="791"/>
        <v/>
      </c>
      <c r="U1885" s="56" t="str">
        <f t="shared" si="792"/>
        <v/>
      </c>
      <c r="V1885" s="56" t="str">
        <f t="shared" si="793"/>
        <v/>
      </c>
      <c r="W1885" s="56" t="str">
        <f t="shared" si="794"/>
        <v/>
      </c>
      <c r="X1885" s="56" t="str">
        <f t="shared" si="795"/>
        <v/>
      </c>
      <c r="Y1885" s="57" t="str">
        <f t="shared" si="796"/>
        <v/>
      </c>
      <c r="Z1885" s="56" t="str">
        <f t="shared" si="797"/>
        <v/>
      </c>
      <c r="AA1885" s="56" t="str">
        <f t="shared" si="798"/>
        <v/>
      </c>
      <c r="AB1885" s="56" t="str">
        <f t="shared" si="799"/>
        <v/>
      </c>
      <c r="AC1885" s="56" t="b">
        <f t="shared" si="785"/>
        <v>0</v>
      </c>
      <c r="AD1885" s="58" t="b">
        <f t="shared" si="786"/>
        <v>0</v>
      </c>
      <c r="AE1885" s="59" t="b">
        <f t="shared" si="787"/>
        <v>0</v>
      </c>
      <c r="AF1885" s="56" t="e">
        <f t="shared" si="800"/>
        <v>#VALUE!</v>
      </c>
      <c r="AG1885" s="56" t="e">
        <f t="shared" si="801"/>
        <v>#VALUE!</v>
      </c>
      <c r="AH1885" s="58" t="e">
        <f t="shared" si="802"/>
        <v>#VALUE!</v>
      </c>
      <c r="AI1885" s="56">
        <f t="shared" si="803"/>
        <v>0</v>
      </c>
      <c r="AJ1885" s="56">
        <f t="shared" si="804"/>
        <v>0</v>
      </c>
      <c r="AK1885" s="56">
        <f t="shared" si="805"/>
        <v>0</v>
      </c>
      <c r="AL1885" s="56">
        <f t="shared" si="806"/>
        <v>0</v>
      </c>
      <c r="AM1885" s="56">
        <f t="shared" si="807"/>
        <v>0</v>
      </c>
      <c r="AN1885" s="56">
        <f t="shared" si="808"/>
        <v>0</v>
      </c>
      <c r="AO1885" s="89" t="str">
        <f t="shared" si="809"/>
        <v/>
      </c>
      <c r="AP1885" s="89" t="str">
        <f t="shared" si="810"/>
        <v>Left</v>
      </c>
    </row>
    <row r="1886" spans="15:42">
      <c r="O1886" s="55">
        <f t="shared" si="788"/>
        <v>0</v>
      </c>
      <c r="P1886" s="56">
        <f t="shared" si="784"/>
        <v>0</v>
      </c>
      <c r="Q1886" s="57">
        <f>_xlfn.IFNA(VLOOKUP(E1886,'2026 W-4 Spreadsheet'!frequ,2,FALSE),0)</f>
        <v>0</v>
      </c>
      <c r="R1886" s="56">
        <f t="shared" si="789"/>
        <v>0</v>
      </c>
      <c r="S1886" s="56" t="str">
        <f t="shared" si="790"/>
        <v/>
      </c>
      <c r="T1886" s="56" t="str">
        <f t="shared" si="791"/>
        <v/>
      </c>
      <c r="U1886" s="56" t="str">
        <f t="shared" si="792"/>
        <v/>
      </c>
      <c r="V1886" s="56" t="str">
        <f t="shared" si="793"/>
        <v/>
      </c>
      <c r="W1886" s="56" t="str">
        <f t="shared" si="794"/>
        <v/>
      </c>
      <c r="X1886" s="56" t="str">
        <f t="shared" si="795"/>
        <v/>
      </c>
      <c r="Y1886" s="57" t="str">
        <f t="shared" si="796"/>
        <v/>
      </c>
      <c r="Z1886" s="56" t="str">
        <f t="shared" si="797"/>
        <v/>
      </c>
      <c r="AA1886" s="56" t="str">
        <f t="shared" si="798"/>
        <v/>
      </c>
      <c r="AB1886" s="56" t="str">
        <f t="shared" si="799"/>
        <v/>
      </c>
      <c r="AC1886" s="56" t="b">
        <f t="shared" si="785"/>
        <v>0</v>
      </c>
      <c r="AD1886" s="58" t="b">
        <f t="shared" si="786"/>
        <v>0</v>
      </c>
      <c r="AE1886" s="59" t="b">
        <f t="shared" si="787"/>
        <v>0</v>
      </c>
      <c r="AF1886" s="56" t="e">
        <f t="shared" si="800"/>
        <v>#VALUE!</v>
      </c>
      <c r="AG1886" s="56" t="e">
        <f t="shared" si="801"/>
        <v>#VALUE!</v>
      </c>
      <c r="AH1886" s="58" t="e">
        <f t="shared" si="802"/>
        <v>#VALUE!</v>
      </c>
      <c r="AI1886" s="56">
        <f t="shared" si="803"/>
        <v>0</v>
      </c>
      <c r="AJ1886" s="56">
        <f t="shared" si="804"/>
        <v>0</v>
      </c>
      <c r="AK1886" s="56">
        <f t="shared" si="805"/>
        <v>0</v>
      </c>
      <c r="AL1886" s="56">
        <f t="shared" si="806"/>
        <v>0</v>
      </c>
      <c r="AM1886" s="56">
        <f t="shared" si="807"/>
        <v>0</v>
      </c>
      <c r="AN1886" s="56">
        <f t="shared" si="808"/>
        <v>0</v>
      </c>
      <c r="AO1886" s="89" t="str">
        <f t="shared" si="809"/>
        <v/>
      </c>
      <c r="AP1886" s="89" t="str">
        <f t="shared" si="810"/>
        <v>Left</v>
      </c>
    </row>
    <row r="1887" spans="15:42">
      <c r="O1887" s="55">
        <f t="shared" si="788"/>
        <v>0</v>
      </c>
      <c r="P1887" s="56">
        <f t="shared" si="784"/>
        <v>0</v>
      </c>
      <c r="Q1887" s="57">
        <f>_xlfn.IFNA(VLOOKUP(E1887,'2026 W-4 Spreadsheet'!frequ,2,FALSE),0)</f>
        <v>0</v>
      </c>
      <c r="R1887" s="56">
        <f t="shared" si="789"/>
        <v>0</v>
      </c>
      <c r="S1887" s="56" t="str">
        <f t="shared" si="790"/>
        <v/>
      </c>
      <c r="T1887" s="56" t="str">
        <f t="shared" si="791"/>
        <v/>
      </c>
      <c r="U1887" s="56" t="str">
        <f t="shared" si="792"/>
        <v/>
      </c>
      <c r="V1887" s="56" t="str">
        <f t="shared" si="793"/>
        <v/>
      </c>
      <c r="W1887" s="56" t="str">
        <f t="shared" si="794"/>
        <v/>
      </c>
      <c r="X1887" s="56" t="str">
        <f t="shared" si="795"/>
        <v/>
      </c>
      <c r="Y1887" s="57" t="str">
        <f t="shared" si="796"/>
        <v/>
      </c>
      <c r="Z1887" s="56" t="str">
        <f t="shared" si="797"/>
        <v/>
      </c>
      <c r="AA1887" s="56" t="str">
        <f t="shared" si="798"/>
        <v/>
      </c>
      <c r="AB1887" s="56" t="str">
        <f t="shared" si="799"/>
        <v/>
      </c>
      <c r="AC1887" s="56" t="b">
        <f t="shared" si="785"/>
        <v>0</v>
      </c>
      <c r="AD1887" s="58" t="b">
        <f t="shared" si="786"/>
        <v>0</v>
      </c>
      <c r="AE1887" s="59" t="b">
        <f t="shared" si="787"/>
        <v>0</v>
      </c>
      <c r="AF1887" s="56" t="e">
        <f t="shared" si="800"/>
        <v>#VALUE!</v>
      </c>
      <c r="AG1887" s="56" t="e">
        <f t="shared" si="801"/>
        <v>#VALUE!</v>
      </c>
      <c r="AH1887" s="58" t="e">
        <f t="shared" si="802"/>
        <v>#VALUE!</v>
      </c>
      <c r="AI1887" s="56">
        <f t="shared" si="803"/>
        <v>0</v>
      </c>
      <c r="AJ1887" s="56">
        <f t="shared" si="804"/>
        <v>0</v>
      </c>
      <c r="AK1887" s="56">
        <f t="shared" si="805"/>
        <v>0</v>
      </c>
      <c r="AL1887" s="56">
        <f t="shared" si="806"/>
        <v>0</v>
      </c>
      <c r="AM1887" s="56">
        <f t="shared" si="807"/>
        <v>0</v>
      </c>
      <c r="AN1887" s="56">
        <f t="shared" si="808"/>
        <v>0</v>
      </c>
      <c r="AO1887" s="89" t="str">
        <f t="shared" si="809"/>
        <v/>
      </c>
      <c r="AP1887" s="89" t="str">
        <f t="shared" si="810"/>
        <v>Left</v>
      </c>
    </row>
    <row r="1888" spans="15:42">
      <c r="O1888" s="55">
        <f t="shared" si="788"/>
        <v>0</v>
      </c>
      <c r="P1888" s="56">
        <f t="shared" si="784"/>
        <v>0</v>
      </c>
      <c r="Q1888" s="57">
        <f>_xlfn.IFNA(VLOOKUP(E1888,'2026 W-4 Spreadsheet'!frequ,2,FALSE),0)</f>
        <v>0</v>
      </c>
      <c r="R1888" s="56">
        <f t="shared" si="789"/>
        <v>0</v>
      </c>
      <c r="S1888" s="56" t="str">
        <f t="shared" si="790"/>
        <v/>
      </c>
      <c r="T1888" s="56" t="str">
        <f t="shared" si="791"/>
        <v/>
      </c>
      <c r="U1888" s="56" t="str">
        <f t="shared" si="792"/>
        <v/>
      </c>
      <c r="V1888" s="56" t="str">
        <f t="shared" si="793"/>
        <v/>
      </c>
      <c r="W1888" s="56" t="str">
        <f t="shared" si="794"/>
        <v/>
      </c>
      <c r="X1888" s="56" t="str">
        <f t="shared" si="795"/>
        <v/>
      </c>
      <c r="Y1888" s="57" t="str">
        <f t="shared" si="796"/>
        <v/>
      </c>
      <c r="Z1888" s="56" t="str">
        <f t="shared" si="797"/>
        <v/>
      </c>
      <c r="AA1888" s="56" t="str">
        <f t="shared" si="798"/>
        <v/>
      </c>
      <c r="AB1888" s="56" t="str">
        <f t="shared" si="799"/>
        <v/>
      </c>
      <c r="AC1888" s="56" t="b">
        <f t="shared" si="785"/>
        <v>0</v>
      </c>
      <c r="AD1888" s="58" t="b">
        <f t="shared" si="786"/>
        <v>0</v>
      </c>
      <c r="AE1888" s="59" t="b">
        <f t="shared" si="787"/>
        <v>0</v>
      </c>
      <c r="AF1888" s="56" t="e">
        <f t="shared" si="800"/>
        <v>#VALUE!</v>
      </c>
      <c r="AG1888" s="56" t="e">
        <f t="shared" si="801"/>
        <v>#VALUE!</v>
      </c>
      <c r="AH1888" s="58" t="e">
        <f t="shared" si="802"/>
        <v>#VALUE!</v>
      </c>
      <c r="AI1888" s="56">
        <f t="shared" si="803"/>
        <v>0</v>
      </c>
      <c r="AJ1888" s="56">
        <f t="shared" si="804"/>
        <v>0</v>
      </c>
      <c r="AK1888" s="56">
        <f t="shared" si="805"/>
        <v>0</v>
      </c>
      <c r="AL1888" s="56">
        <f t="shared" si="806"/>
        <v>0</v>
      </c>
      <c r="AM1888" s="56">
        <f t="shared" si="807"/>
        <v>0</v>
      </c>
      <c r="AN1888" s="56">
        <f t="shared" si="808"/>
        <v>0</v>
      </c>
      <c r="AO1888" s="89" t="str">
        <f t="shared" si="809"/>
        <v/>
      </c>
      <c r="AP1888" s="89" t="str">
        <f t="shared" si="810"/>
        <v>Left</v>
      </c>
    </row>
    <row r="1889" spans="15:42">
      <c r="O1889" s="55">
        <f t="shared" si="788"/>
        <v>0</v>
      </c>
      <c r="P1889" s="56">
        <f t="shared" si="784"/>
        <v>0</v>
      </c>
      <c r="Q1889" s="57">
        <f>_xlfn.IFNA(VLOOKUP(E1889,'2026 W-4 Spreadsheet'!frequ,2,FALSE),0)</f>
        <v>0</v>
      </c>
      <c r="R1889" s="56">
        <f t="shared" si="789"/>
        <v>0</v>
      </c>
      <c r="S1889" s="56" t="str">
        <f t="shared" si="790"/>
        <v/>
      </c>
      <c r="T1889" s="56" t="str">
        <f t="shared" si="791"/>
        <v/>
      </c>
      <c r="U1889" s="56" t="str">
        <f t="shared" si="792"/>
        <v/>
      </c>
      <c r="V1889" s="56" t="str">
        <f t="shared" si="793"/>
        <v/>
      </c>
      <c r="W1889" s="56" t="str">
        <f t="shared" si="794"/>
        <v/>
      </c>
      <c r="X1889" s="56" t="str">
        <f t="shared" si="795"/>
        <v/>
      </c>
      <c r="Y1889" s="57" t="str">
        <f t="shared" si="796"/>
        <v/>
      </c>
      <c r="Z1889" s="56" t="str">
        <f t="shared" si="797"/>
        <v/>
      </c>
      <c r="AA1889" s="56" t="str">
        <f t="shared" si="798"/>
        <v/>
      </c>
      <c r="AB1889" s="56" t="str">
        <f t="shared" si="799"/>
        <v/>
      </c>
      <c r="AC1889" s="56" t="b">
        <f t="shared" si="785"/>
        <v>0</v>
      </c>
      <c r="AD1889" s="58" t="b">
        <f t="shared" si="786"/>
        <v>0</v>
      </c>
      <c r="AE1889" s="59" t="b">
        <f t="shared" si="787"/>
        <v>0</v>
      </c>
      <c r="AF1889" s="56" t="e">
        <f t="shared" si="800"/>
        <v>#VALUE!</v>
      </c>
      <c r="AG1889" s="56" t="e">
        <f t="shared" si="801"/>
        <v>#VALUE!</v>
      </c>
      <c r="AH1889" s="58" t="e">
        <f t="shared" si="802"/>
        <v>#VALUE!</v>
      </c>
      <c r="AI1889" s="56">
        <f t="shared" si="803"/>
        <v>0</v>
      </c>
      <c r="AJ1889" s="56">
        <f t="shared" si="804"/>
        <v>0</v>
      </c>
      <c r="AK1889" s="56">
        <f t="shared" si="805"/>
        <v>0</v>
      </c>
      <c r="AL1889" s="56">
        <f t="shared" si="806"/>
        <v>0</v>
      </c>
      <c r="AM1889" s="56">
        <f t="shared" si="807"/>
        <v>0</v>
      </c>
      <c r="AN1889" s="56">
        <f t="shared" si="808"/>
        <v>0</v>
      </c>
      <c r="AO1889" s="89" t="str">
        <f t="shared" si="809"/>
        <v/>
      </c>
      <c r="AP1889" s="89" t="str">
        <f t="shared" si="810"/>
        <v>Left</v>
      </c>
    </row>
    <row r="1890" spans="15:42">
      <c r="O1890" s="55">
        <f t="shared" si="788"/>
        <v>0</v>
      </c>
      <c r="P1890" s="56">
        <f t="shared" si="784"/>
        <v>0</v>
      </c>
      <c r="Q1890" s="57">
        <f>_xlfn.IFNA(VLOOKUP(E1890,'2026 W-4 Spreadsheet'!frequ,2,FALSE),0)</f>
        <v>0</v>
      </c>
      <c r="R1890" s="56">
        <f t="shared" si="789"/>
        <v>0</v>
      </c>
      <c r="S1890" s="56" t="str">
        <f t="shared" si="790"/>
        <v/>
      </c>
      <c r="T1890" s="56" t="str">
        <f t="shared" si="791"/>
        <v/>
      </c>
      <c r="U1890" s="56" t="str">
        <f t="shared" si="792"/>
        <v/>
      </c>
      <c r="V1890" s="56" t="str">
        <f t="shared" si="793"/>
        <v/>
      </c>
      <c r="W1890" s="56" t="str">
        <f t="shared" si="794"/>
        <v/>
      </c>
      <c r="X1890" s="56" t="str">
        <f t="shared" si="795"/>
        <v/>
      </c>
      <c r="Y1890" s="57" t="str">
        <f t="shared" si="796"/>
        <v/>
      </c>
      <c r="Z1890" s="56" t="str">
        <f t="shared" si="797"/>
        <v/>
      </c>
      <c r="AA1890" s="56" t="str">
        <f t="shared" si="798"/>
        <v/>
      </c>
      <c r="AB1890" s="56" t="str">
        <f t="shared" si="799"/>
        <v/>
      </c>
      <c r="AC1890" s="56" t="b">
        <f t="shared" si="785"/>
        <v>0</v>
      </c>
      <c r="AD1890" s="58" t="b">
        <f t="shared" si="786"/>
        <v>0</v>
      </c>
      <c r="AE1890" s="59" t="b">
        <f t="shared" si="787"/>
        <v>0</v>
      </c>
      <c r="AF1890" s="56" t="e">
        <f t="shared" si="800"/>
        <v>#VALUE!</v>
      </c>
      <c r="AG1890" s="56" t="e">
        <f t="shared" si="801"/>
        <v>#VALUE!</v>
      </c>
      <c r="AH1890" s="58" t="e">
        <f t="shared" si="802"/>
        <v>#VALUE!</v>
      </c>
      <c r="AI1890" s="56">
        <f t="shared" si="803"/>
        <v>0</v>
      </c>
      <c r="AJ1890" s="56">
        <f t="shared" si="804"/>
        <v>0</v>
      </c>
      <c r="AK1890" s="56">
        <f t="shared" si="805"/>
        <v>0</v>
      </c>
      <c r="AL1890" s="56">
        <f t="shared" si="806"/>
        <v>0</v>
      </c>
      <c r="AM1890" s="56">
        <f t="shared" si="807"/>
        <v>0</v>
      </c>
      <c r="AN1890" s="56">
        <f t="shared" si="808"/>
        <v>0</v>
      </c>
      <c r="AO1890" s="89" t="str">
        <f t="shared" si="809"/>
        <v/>
      </c>
      <c r="AP1890" s="89" t="str">
        <f t="shared" si="810"/>
        <v>Left</v>
      </c>
    </row>
    <row r="1891" spans="15:42">
      <c r="O1891" s="55">
        <f t="shared" si="788"/>
        <v>0</v>
      </c>
      <c r="P1891" s="56">
        <f t="shared" si="784"/>
        <v>0</v>
      </c>
      <c r="Q1891" s="57">
        <f>_xlfn.IFNA(VLOOKUP(E1891,'2026 W-4 Spreadsheet'!frequ,2,FALSE),0)</f>
        <v>0</v>
      </c>
      <c r="R1891" s="56">
        <f t="shared" si="789"/>
        <v>0</v>
      </c>
      <c r="S1891" s="56" t="str">
        <f t="shared" si="790"/>
        <v/>
      </c>
      <c r="T1891" s="56" t="str">
        <f t="shared" si="791"/>
        <v/>
      </c>
      <c r="U1891" s="56" t="str">
        <f t="shared" si="792"/>
        <v/>
      </c>
      <c r="V1891" s="56" t="str">
        <f t="shared" si="793"/>
        <v/>
      </c>
      <c r="W1891" s="56" t="str">
        <f t="shared" si="794"/>
        <v/>
      </c>
      <c r="X1891" s="56" t="str">
        <f t="shared" si="795"/>
        <v/>
      </c>
      <c r="Y1891" s="57" t="str">
        <f t="shared" si="796"/>
        <v/>
      </c>
      <c r="Z1891" s="56" t="str">
        <f t="shared" si="797"/>
        <v/>
      </c>
      <c r="AA1891" s="56" t="str">
        <f t="shared" si="798"/>
        <v/>
      </c>
      <c r="AB1891" s="56" t="str">
        <f t="shared" si="799"/>
        <v/>
      </c>
      <c r="AC1891" s="56" t="b">
        <f t="shared" si="785"/>
        <v>0</v>
      </c>
      <c r="AD1891" s="58" t="b">
        <f t="shared" si="786"/>
        <v>0</v>
      </c>
      <c r="AE1891" s="59" t="b">
        <f t="shared" si="787"/>
        <v>0</v>
      </c>
      <c r="AF1891" s="56" t="e">
        <f t="shared" si="800"/>
        <v>#VALUE!</v>
      </c>
      <c r="AG1891" s="56" t="e">
        <f t="shared" si="801"/>
        <v>#VALUE!</v>
      </c>
      <c r="AH1891" s="58" t="e">
        <f t="shared" si="802"/>
        <v>#VALUE!</v>
      </c>
      <c r="AI1891" s="56">
        <f t="shared" si="803"/>
        <v>0</v>
      </c>
      <c r="AJ1891" s="56">
        <f t="shared" si="804"/>
        <v>0</v>
      </c>
      <c r="AK1891" s="56">
        <f t="shared" si="805"/>
        <v>0</v>
      </c>
      <c r="AL1891" s="56">
        <f t="shared" si="806"/>
        <v>0</v>
      </c>
      <c r="AM1891" s="56">
        <f t="shared" si="807"/>
        <v>0</v>
      </c>
      <c r="AN1891" s="56">
        <f t="shared" si="808"/>
        <v>0</v>
      </c>
      <c r="AO1891" s="89" t="str">
        <f t="shared" si="809"/>
        <v/>
      </c>
      <c r="AP1891" s="89" t="str">
        <f t="shared" si="810"/>
        <v>Left</v>
      </c>
    </row>
    <row r="1892" spans="15:42">
      <c r="O1892" s="55">
        <f t="shared" si="788"/>
        <v>0</v>
      </c>
      <c r="P1892" s="56">
        <f t="shared" si="784"/>
        <v>0</v>
      </c>
      <c r="Q1892" s="57">
        <f>_xlfn.IFNA(VLOOKUP(E1892,'2026 W-4 Spreadsheet'!frequ,2,FALSE),0)</f>
        <v>0</v>
      </c>
      <c r="R1892" s="56">
        <f t="shared" si="789"/>
        <v>0</v>
      </c>
      <c r="S1892" s="56" t="str">
        <f t="shared" si="790"/>
        <v/>
      </c>
      <c r="T1892" s="56" t="str">
        <f t="shared" si="791"/>
        <v/>
      </c>
      <c r="U1892" s="56" t="str">
        <f t="shared" si="792"/>
        <v/>
      </c>
      <c r="V1892" s="56" t="str">
        <f t="shared" si="793"/>
        <v/>
      </c>
      <c r="W1892" s="56" t="str">
        <f t="shared" si="794"/>
        <v/>
      </c>
      <c r="X1892" s="56" t="str">
        <f t="shared" si="795"/>
        <v/>
      </c>
      <c r="Y1892" s="57" t="str">
        <f t="shared" si="796"/>
        <v/>
      </c>
      <c r="Z1892" s="56" t="str">
        <f t="shared" si="797"/>
        <v/>
      </c>
      <c r="AA1892" s="56" t="str">
        <f t="shared" si="798"/>
        <v/>
      </c>
      <c r="AB1892" s="56" t="str">
        <f t="shared" si="799"/>
        <v/>
      </c>
      <c r="AC1892" s="56" t="b">
        <f t="shared" si="785"/>
        <v>0</v>
      </c>
      <c r="AD1892" s="58" t="b">
        <f t="shared" si="786"/>
        <v>0</v>
      </c>
      <c r="AE1892" s="59" t="b">
        <f t="shared" si="787"/>
        <v>0</v>
      </c>
      <c r="AF1892" s="56" t="e">
        <f t="shared" si="800"/>
        <v>#VALUE!</v>
      </c>
      <c r="AG1892" s="56" t="e">
        <f t="shared" si="801"/>
        <v>#VALUE!</v>
      </c>
      <c r="AH1892" s="58" t="e">
        <f t="shared" si="802"/>
        <v>#VALUE!</v>
      </c>
      <c r="AI1892" s="56">
        <f t="shared" si="803"/>
        <v>0</v>
      </c>
      <c r="AJ1892" s="56">
        <f t="shared" si="804"/>
        <v>0</v>
      </c>
      <c r="AK1892" s="56">
        <f t="shared" si="805"/>
        <v>0</v>
      </c>
      <c r="AL1892" s="56">
        <f t="shared" si="806"/>
        <v>0</v>
      </c>
      <c r="AM1892" s="56">
        <f t="shared" si="807"/>
        <v>0</v>
      </c>
      <c r="AN1892" s="56">
        <f t="shared" si="808"/>
        <v>0</v>
      </c>
      <c r="AO1892" s="89" t="str">
        <f t="shared" si="809"/>
        <v/>
      </c>
      <c r="AP1892" s="89" t="str">
        <f t="shared" si="810"/>
        <v>Left</v>
      </c>
    </row>
    <row r="1893" spans="15:42">
      <c r="O1893" s="55">
        <f t="shared" si="788"/>
        <v>0</v>
      </c>
      <c r="P1893" s="56">
        <f t="shared" si="784"/>
        <v>0</v>
      </c>
      <c r="Q1893" s="57">
        <f>_xlfn.IFNA(VLOOKUP(E1893,'2026 W-4 Spreadsheet'!frequ,2,FALSE),0)</f>
        <v>0</v>
      </c>
      <c r="R1893" s="56">
        <f t="shared" si="789"/>
        <v>0</v>
      </c>
      <c r="S1893" s="56" t="str">
        <f t="shared" si="790"/>
        <v/>
      </c>
      <c r="T1893" s="56" t="str">
        <f t="shared" si="791"/>
        <v/>
      </c>
      <c r="U1893" s="56" t="str">
        <f t="shared" si="792"/>
        <v/>
      </c>
      <c r="V1893" s="56" t="str">
        <f t="shared" si="793"/>
        <v/>
      </c>
      <c r="W1893" s="56" t="str">
        <f t="shared" si="794"/>
        <v/>
      </c>
      <c r="X1893" s="56" t="str">
        <f t="shared" si="795"/>
        <v/>
      </c>
      <c r="Y1893" s="57" t="str">
        <f t="shared" si="796"/>
        <v/>
      </c>
      <c r="Z1893" s="56" t="str">
        <f t="shared" si="797"/>
        <v/>
      </c>
      <c r="AA1893" s="56" t="str">
        <f t="shared" si="798"/>
        <v/>
      </c>
      <c r="AB1893" s="56" t="str">
        <f t="shared" si="799"/>
        <v/>
      </c>
      <c r="AC1893" s="56" t="b">
        <f t="shared" si="785"/>
        <v>0</v>
      </c>
      <c r="AD1893" s="58" t="b">
        <f t="shared" si="786"/>
        <v>0</v>
      </c>
      <c r="AE1893" s="59" t="b">
        <f t="shared" si="787"/>
        <v>0</v>
      </c>
      <c r="AF1893" s="56" t="e">
        <f t="shared" si="800"/>
        <v>#VALUE!</v>
      </c>
      <c r="AG1893" s="56" t="e">
        <f t="shared" si="801"/>
        <v>#VALUE!</v>
      </c>
      <c r="AH1893" s="58" t="e">
        <f t="shared" si="802"/>
        <v>#VALUE!</v>
      </c>
      <c r="AI1893" s="56">
        <f t="shared" si="803"/>
        <v>0</v>
      </c>
      <c r="AJ1893" s="56">
        <f t="shared" si="804"/>
        <v>0</v>
      </c>
      <c r="AK1893" s="56">
        <f t="shared" si="805"/>
        <v>0</v>
      </c>
      <c r="AL1893" s="56">
        <f t="shared" si="806"/>
        <v>0</v>
      </c>
      <c r="AM1893" s="56">
        <f t="shared" si="807"/>
        <v>0</v>
      </c>
      <c r="AN1893" s="56">
        <f t="shared" si="808"/>
        <v>0</v>
      </c>
      <c r="AO1893" s="89" t="str">
        <f t="shared" si="809"/>
        <v/>
      </c>
      <c r="AP1893" s="89" t="str">
        <f t="shared" si="810"/>
        <v>Left</v>
      </c>
    </row>
    <row r="1894" spans="15:42">
      <c r="O1894" s="55">
        <f t="shared" si="788"/>
        <v>0</v>
      </c>
      <c r="P1894" s="56">
        <f t="shared" si="784"/>
        <v>0</v>
      </c>
      <c r="Q1894" s="57">
        <f>_xlfn.IFNA(VLOOKUP(E1894,'2026 W-4 Spreadsheet'!frequ,2,FALSE),0)</f>
        <v>0</v>
      </c>
      <c r="R1894" s="56">
        <f t="shared" si="789"/>
        <v>0</v>
      </c>
      <c r="S1894" s="56" t="str">
        <f t="shared" si="790"/>
        <v/>
      </c>
      <c r="T1894" s="56" t="str">
        <f t="shared" si="791"/>
        <v/>
      </c>
      <c r="U1894" s="56" t="str">
        <f t="shared" si="792"/>
        <v/>
      </c>
      <c r="V1894" s="56" t="str">
        <f t="shared" si="793"/>
        <v/>
      </c>
      <c r="W1894" s="56" t="str">
        <f t="shared" si="794"/>
        <v/>
      </c>
      <c r="X1894" s="56" t="str">
        <f t="shared" si="795"/>
        <v/>
      </c>
      <c r="Y1894" s="57" t="str">
        <f t="shared" si="796"/>
        <v/>
      </c>
      <c r="Z1894" s="56" t="str">
        <f t="shared" si="797"/>
        <v/>
      </c>
      <c r="AA1894" s="56" t="str">
        <f t="shared" si="798"/>
        <v/>
      </c>
      <c r="AB1894" s="56" t="str">
        <f t="shared" si="799"/>
        <v/>
      </c>
      <c r="AC1894" s="56" t="b">
        <f t="shared" si="785"/>
        <v>0</v>
      </c>
      <c r="AD1894" s="58" t="b">
        <f t="shared" si="786"/>
        <v>0</v>
      </c>
      <c r="AE1894" s="59" t="b">
        <f t="shared" si="787"/>
        <v>0</v>
      </c>
      <c r="AF1894" s="56" t="e">
        <f t="shared" si="800"/>
        <v>#VALUE!</v>
      </c>
      <c r="AG1894" s="56" t="e">
        <f t="shared" si="801"/>
        <v>#VALUE!</v>
      </c>
      <c r="AH1894" s="58" t="e">
        <f t="shared" si="802"/>
        <v>#VALUE!</v>
      </c>
      <c r="AI1894" s="56">
        <f t="shared" si="803"/>
        <v>0</v>
      </c>
      <c r="AJ1894" s="56">
        <f t="shared" si="804"/>
        <v>0</v>
      </c>
      <c r="AK1894" s="56">
        <f t="shared" si="805"/>
        <v>0</v>
      </c>
      <c r="AL1894" s="56">
        <f t="shared" si="806"/>
        <v>0</v>
      </c>
      <c r="AM1894" s="56">
        <f t="shared" si="807"/>
        <v>0</v>
      </c>
      <c r="AN1894" s="56">
        <f t="shared" si="808"/>
        <v>0</v>
      </c>
      <c r="AO1894" s="89" t="str">
        <f t="shared" si="809"/>
        <v/>
      </c>
      <c r="AP1894" s="89" t="str">
        <f t="shared" si="810"/>
        <v>Left</v>
      </c>
    </row>
    <row r="1895" spans="15:42">
      <c r="O1895" s="55">
        <f t="shared" si="788"/>
        <v>0</v>
      </c>
      <c r="P1895" s="56">
        <f t="shared" si="784"/>
        <v>0</v>
      </c>
      <c r="Q1895" s="57">
        <f>_xlfn.IFNA(VLOOKUP(E1895,'2026 W-4 Spreadsheet'!frequ,2,FALSE),0)</f>
        <v>0</v>
      </c>
      <c r="R1895" s="56">
        <f t="shared" si="789"/>
        <v>0</v>
      </c>
      <c r="S1895" s="56" t="str">
        <f t="shared" si="790"/>
        <v/>
      </c>
      <c r="T1895" s="56" t="str">
        <f t="shared" si="791"/>
        <v/>
      </c>
      <c r="U1895" s="56" t="str">
        <f t="shared" si="792"/>
        <v/>
      </c>
      <c r="V1895" s="56" t="str">
        <f t="shared" si="793"/>
        <v/>
      </c>
      <c r="W1895" s="56" t="str">
        <f t="shared" si="794"/>
        <v/>
      </c>
      <c r="X1895" s="56" t="str">
        <f t="shared" si="795"/>
        <v/>
      </c>
      <c r="Y1895" s="57" t="str">
        <f t="shared" si="796"/>
        <v/>
      </c>
      <c r="Z1895" s="56" t="str">
        <f t="shared" si="797"/>
        <v/>
      </c>
      <c r="AA1895" s="56" t="str">
        <f t="shared" si="798"/>
        <v/>
      </c>
      <c r="AB1895" s="56" t="str">
        <f t="shared" si="799"/>
        <v/>
      </c>
      <c r="AC1895" s="56" t="b">
        <f t="shared" si="785"/>
        <v>0</v>
      </c>
      <c r="AD1895" s="58" t="b">
        <f t="shared" si="786"/>
        <v>0</v>
      </c>
      <c r="AE1895" s="59" t="b">
        <f t="shared" si="787"/>
        <v>0</v>
      </c>
      <c r="AF1895" s="56" t="e">
        <f t="shared" si="800"/>
        <v>#VALUE!</v>
      </c>
      <c r="AG1895" s="56" t="e">
        <f t="shared" si="801"/>
        <v>#VALUE!</v>
      </c>
      <c r="AH1895" s="58" t="e">
        <f t="shared" si="802"/>
        <v>#VALUE!</v>
      </c>
      <c r="AI1895" s="56">
        <f t="shared" si="803"/>
        <v>0</v>
      </c>
      <c r="AJ1895" s="56">
        <f t="shared" si="804"/>
        <v>0</v>
      </c>
      <c r="AK1895" s="56">
        <f t="shared" si="805"/>
        <v>0</v>
      </c>
      <c r="AL1895" s="56">
        <f t="shared" si="806"/>
        <v>0</v>
      </c>
      <c r="AM1895" s="56">
        <f t="shared" si="807"/>
        <v>0</v>
      </c>
      <c r="AN1895" s="56">
        <f t="shared" si="808"/>
        <v>0</v>
      </c>
      <c r="AO1895" s="89" t="str">
        <f t="shared" si="809"/>
        <v/>
      </c>
      <c r="AP1895" s="89" t="str">
        <f t="shared" si="810"/>
        <v>Left</v>
      </c>
    </row>
    <row r="1896" spans="15:42">
      <c r="O1896" s="55">
        <f t="shared" si="788"/>
        <v>0</v>
      </c>
      <c r="P1896" s="56">
        <f t="shared" si="784"/>
        <v>0</v>
      </c>
      <c r="Q1896" s="57">
        <f>_xlfn.IFNA(VLOOKUP(E1896,'2026 W-4 Spreadsheet'!frequ,2,FALSE),0)</f>
        <v>0</v>
      </c>
      <c r="R1896" s="56">
        <f t="shared" si="789"/>
        <v>0</v>
      </c>
      <c r="S1896" s="56" t="str">
        <f t="shared" si="790"/>
        <v/>
      </c>
      <c r="T1896" s="56" t="str">
        <f t="shared" si="791"/>
        <v/>
      </c>
      <c r="U1896" s="56" t="str">
        <f t="shared" si="792"/>
        <v/>
      </c>
      <c r="V1896" s="56" t="str">
        <f t="shared" si="793"/>
        <v/>
      </c>
      <c r="W1896" s="56" t="str">
        <f t="shared" si="794"/>
        <v/>
      </c>
      <c r="X1896" s="56" t="str">
        <f t="shared" si="795"/>
        <v/>
      </c>
      <c r="Y1896" s="57" t="str">
        <f t="shared" si="796"/>
        <v/>
      </c>
      <c r="Z1896" s="56" t="str">
        <f t="shared" si="797"/>
        <v/>
      </c>
      <c r="AA1896" s="56" t="str">
        <f t="shared" si="798"/>
        <v/>
      </c>
      <c r="AB1896" s="56" t="str">
        <f t="shared" si="799"/>
        <v/>
      </c>
      <c r="AC1896" s="56" t="b">
        <f t="shared" si="785"/>
        <v>0</v>
      </c>
      <c r="AD1896" s="58" t="b">
        <f t="shared" si="786"/>
        <v>0</v>
      </c>
      <c r="AE1896" s="59" t="b">
        <f t="shared" si="787"/>
        <v>0</v>
      </c>
      <c r="AF1896" s="56" t="e">
        <f t="shared" si="800"/>
        <v>#VALUE!</v>
      </c>
      <c r="AG1896" s="56" t="e">
        <f t="shared" si="801"/>
        <v>#VALUE!</v>
      </c>
      <c r="AH1896" s="58" t="e">
        <f t="shared" si="802"/>
        <v>#VALUE!</v>
      </c>
      <c r="AI1896" s="56">
        <f t="shared" si="803"/>
        <v>0</v>
      </c>
      <c r="AJ1896" s="56">
        <f t="shared" si="804"/>
        <v>0</v>
      </c>
      <c r="AK1896" s="56">
        <f t="shared" si="805"/>
        <v>0</v>
      </c>
      <c r="AL1896" s="56">
        <f t="shared" si="806"/>
        <v>0</v>
      </c>
      <c r="AM1896" s="56">
        <f t="shared" si="807"/>
        <v>0</v>
      </c>
      <c r="AN1896" s="56">
        <f t="shared" si="808"/>
        <v>0</v>
      </c>
      <c r="AO1896" s="89" t="str">
        <f t="shared" si="809"/>
        <v/>
      </c>
      <c r="AP1896" s="89" t="str">
        <f t="shared" si="810"/>
        <v>Left</v>
      </c>
    </row>
    <row r="1897" spans="15:42">
      <c r="O1897" s="55">
        <f t="shared" si="788"/>
        <v>0</v>
      </c>
      <c r="P1897" s="56">
        <f t="shared" si="784"/>
        <v>0</v>
      </c>
      <c r="Q1897" s="57">
        <f>_xlfn.IFNA(VLOOKUP(E1897,'2026 W-4 Spreadsheet'!frequ,2,FALSE),0)</f>
        <v>0</v>
      </c>
      <c r="R1897" s="56">
        <f t="shared" si="789"/>
        <v>0</v>
      </c>
      <c r="S1897" s="56" t="str">
        <f t="shared" si="790"/>
        <v/>
      </c>
      <c r="T1897" s="56" t="str">
        <f t="shared" si="791"/>
        <v/>
      </c>
      <c r="U1897" s="56" t="str">
        <f t="shared" si="792"/>
        <v/>
      </c>
      <c r="V1897" s="56" t="str">
        <f t="shared" si="793"/>
        <v/>
      </c>
      <c r="W1897" s="56" t="str">
        <f t="shared" si="794"/>
        <v/>
      </c>
      <c r="X1897" s="56" t="str">
        <f t="shared" si="795"/>
        <v/>
      </c>
      <c r="Y1897" s="57" t="str">
        <f t="shared" si="796"/>
        <v/>
      </c>
      <c r="Z1897" s="56" t="str">
        <f t="shared" si="797"/>
        <v/>
      </c>
      <c r="AA1897" s="56" t="str">
        <f t="shared" si="798"/>
        <v/>
      </c>
      <c r="AB1897" s="56" t="str">
        <f t="shared" si="799"/>
        <v/>
      </c>
      <c r="AC1897" s="56" t="b">
        <f t="shared" si="785"/>
        <v>0</v>
      </c>
      <c r="AD1897" s="58" t="b">
        <f t="shared" si="786"/>
        <v>0</v>
      </c>
      <c r="AE1897" s="59" t="b">
        <f t="shared" si="787"/>
        <v>0</v>
      </c>
      <c r="AF1897" s="56" t="e">
        <f t="shared" si="800"/>
        <v>#VALUE!</v>
      </c>
      <c r="AG1897" s="56" t="e">
        <f t="shared" si="801"/>
        <v>#VALUE!</v>
      </c>
      <c r="AH1897" s="58" t="e">
        <f t="shared" si="802"/>
        <v>#VALUE!</v>
      </c>
      <c r="AI1897" s="56">
        <f t="shared" si="803"/>
        <v>0</v>
      </c>
      <c r="AJ1897" s="56">
        <f t="shared" si="804"/>
        <v>0</v>
      </c>
      <c r="AK1897" s="56">
        <f t="shared" si="805"/>
        <v>0</v>
      </c>
      <c r="AL1897" s="56">
        <f t="shared" si="806"/>
        <v>0</v>
      </c>
      <c r="AM1897" s="56">
        <f t="shared" si="807"/>
        <v>0</v>
      </c>
      <c r="AN1897" s="56">
        <f t="shared" si="808"/>
        <v>0</v>
      </c>
      <c r="AO1897" s="89" t="str">
        <f t="shared" si="809"/>
        <v/>
      </c>
      <c r="AP1897" s="89" t="str">
        <f t="shared" si="810"/>
        <v>Left</v>
      </c>
    </row>
    <row r="1898" spans="15:42">
      <c r="O1898" s="55">
        <f t="shared" si="788"/>
        <v>0</v>
      </c>
      <c r="P1898" s="56">
        <f t="shared" si="784"/>
        <v>0</v>
      </c>
      <c r="Q1898" s="57">
        <f>_xlfn.IFNA(VLOOKUP(E1898,'2026 W-4 Spreadsheet'!frequ,2,FALSE),0)</f>
        <v>0</v>
      </c>
      <c r="R1898" s="56">
        <f t="shared" si="789"/>
        <v>0</v>
      </c>
      <c r="S1898" s="56" t="str">
        <f t="shared" si="790"/>
        <v/>
      </c>
      <c r="T1898" s="56" t="str">
        <f t="shared" si="791"/>
        <v/>
      </c>
      <c r="U1898" s="56" t="str">
        <f t="shared" si="792"/>
        <v/>
      </c>
      <c r="V1898" s="56" t="str">
        <f t="shared" si="793"/>
        <v/>
      </c>
      <c r="W1898" s="56" t="str">
        <f t="shared" si="794"/>
        <v/>
      </c>
      <c r="X1898" s="56" t="str">
        <f t="shared" si="795"/>
        <v/>
      </c>
      <c r="Y1898" s="57" t="str">
        <f t="shared" si="796"/>
        <v/>
      </c>
      <c r="Z1898" s="56" t="str">
        <f t="shared" si="797"/>
        <v/>
      </c>
      <c r="AA1898" s="56" t="str">
        <f t="shared" si="798"/>
        <v/>
      </c>
      <c r="AB1898" s="56" t="str">
        <f t="shared" si="799"/>
        <v/>
      </c>
      <c r="AC1898" s="56" t="b">
        <f t="shared" si="785"/>
        <v>0</v>
      </c>
      <c r="AD1898" s="58" t="b">
        <f t="shared" si="786"/>
        <v>0</v>
      </c>
      <c r="AE1898" s="59" t="b">
        <f t="shared" si="787"/>
        <v>0</v>
      </c>
      <c r="AF1898" s="56" t="e">
        <f t="shared" si="800"/>
        <v>#VALUE!</v>
      </c>
      <c r="AG1898" s="56" t="e">
        <f t="shared" si="801"/>
        <v>#VALUE!</v>
      </c>
      <c r="AH1898" s="58" t="e">
        <f t="shared" si="802"/>
        <v>#VALUE!</v>
      </c>
      <c r="AI1898" s="56">
        <f t="shared" si="803"/>
        <v>0</v>
      </c>
      <c r="AJ1898" s="56">
        <f t="shared" si="804"/>
        <v>0</v>
      </c>
      <c r="AK1898" s="56">
        <f t="shared" si="805"/>
        <v>0</v>
      </c>
      <c r="AL1898" s="56">
        <f t="shared" si="806"/>
        <v>0</v>
      </c>
      <c r="AM1898" s="56">
        <f t="shared" si="807"/>
        <v>0</v>
      </c>
      <c r="AN1898" s="56">
        <f t="shared" si="808"/>
        <v>0</v>
      </c>
      <c r="AO1898" s="89" t="str">
        <f t="shared" si="809"/>
        <v/>
      </c>
      <c r="AP1898" s="89" t="str">
        <f t="shared" si="810"/>
        <v>Left</v>
      </c>
    </row>
    <row r="1899" spans="15:42">
      <c r="O1899" s="55">
        <f t="shared" si="788"/>
        <v>0</v>
      </c>
      <c r="P1899" s="56">
        <f t="shared" si="784"/>
        <v>0</v>
      </c>
      <c r="Q1899" s="57">
        <f>_xlfn.IFNA(VLOOKUP(E1899,'2026 W-4 Spreadsheet'!frequ,2,FALSE),0)</f>
        <v>0</v>
      </c>
      <c r="R1899" s="56">
        <f t="shared" si="789"/>
        <v>0</v>
      </c>
      <c r="S1899" s="56" t="str">
        <f t="shared" si="790"/>
        <v/>
      </c>
      <c r="T1899" s="56" t="str">
        <f t="shared" si="791"/>
        <v/>
      </c>
      <c r="U1899" s="56" t="str">
        <f t="shared" si="792"/>
        <v/>
      </c>
      <c r="V1899" s="56" t="str">
        <f t="shared" si="793"/>
        <v/>
      </c>
      <c r="W1899" s="56" t="str">
        <f t="shared" si="794"/>
        <v/>
      </c>
      <c r="X1899" s="56" t="str">
        <f t="shared" si="795"/>
        <v/>
      </c>
      <c r="Y1899" s="57" t="str">
        <f t="shared" si="796"/>
        <v/>
      </c>
      <c r="Z1899" s="56" t="str">
        <f t="shared" si="797"/>
        <v/>
      </c>
      <c r="AA1899" s="56" t="str">
        <f t="shared" si="798"/>
        <v/>
      </c>
      <c r="AB1899" s="56" t="str">
        <f t="shared" si="799"/>
        <v/>
      </c>
      <c r="AC1899" s="56" t="b">
        <f t="shared" si="785"/>
        <v>0</v>
      </c>
      <c r="AD1899" s="58" t="b">
        <f t="shared" si="786"/>
        <v>0</v>
      </c>
      <c r="AE1899" s="59" t="b">
        <f t="shared" si="787"/>
        <v>0</v>
      </c>
      <c r="AF1899" s="56" t="e">
        <f t="shared" si="800"/>
        <v>#VALUE!</v>
      </c>
      <c r="AG1899" s="56" t="e">
        <f t="shared" si="801"/>
        <v>#VALUE!</v>
      </c>
      <c r="AH1899" s="58" t="e">
        <f t="shared" si="802"/>
        <v>#VALUE!</v>
      </c>
      <c r="AI1899" s="56">
        <f t="shared" si="803"/>
        <v>0</v>
      </c>
      <c r="AJ1899" s="56">
        <f t="shared" si="804"/>
        <v>0</v>
      </c>
      <c r="AK1899" s="56">
        <f t="shared" si="805"/>
        <v>0</v>
      </c>
      <c r="AL1899" s="56">
        <f t="shared" si="806"/>
        <v>0</v>
      </c>
      <c r="AM1899" s="56">
        <f t="shared" si="807"/>
        <v>0</v>
      </c>
      <c r="AN1899" s="56">
        <f t="shared" si="808"/>
        <v>0</v>
      </c>
      <c r="AO1899" s="89" t="str">
        <f t="shared" si="809"/>
        <v/>
      </c>
      <c r="AP1899" s="89" t="str">
        <f t="shared" si="810"/>
        <v>Left</v>
      </c>
    </row>
    <row r="1900" spans="15:42">
      <c r="O1900" s="55">
        <f t="shared" si="788"/>
        <v>0</v>
      </c>
      <c r="P1900" s="56">
        <f t="shared" si="784"/>
        <v>0</v>
      </c>
      <c r="Q1900" s="57">
        <f>_xlfn.IFNA(VLOOKUP(E1900,'2026 W-4 Spreadsheet'!frequ,2,FALSE),0)</f>
        <v>0</v>
      </c>
      <c r="R1900" s="56">
        <f t="shared" si="789"/>
        <v>0</v>
      </c>
      <c r="S1900" s="56" t="str">
        <f t="shared" si="790"/>
        <v/>
      </c>
      <c r="T1900" s="56" t="str">
        <f t="shared" si="791"/>
        <v/>
      </c>
      <c r="U1900" s="56" t="str">
        <f t="shared" si="792"/>
        <v/>
      </c>
      <c r="V1900" s="56" t="str">
        <f t="shared" si="793"/>
        <v/>
      </c>
      <c r="W1900" s="56" t="str">
        <f t="shared" si="794"/>
        <v/>
      </c>
      <c r="X1900" s="56" t="str">
        <f t="shared" si="795"/>
        <v/>
      </c>
      <c r="Y1900" s="57" t="str">
        <f t="shared" si="796"/>
        <v/>
      </c>
      <c r="Z1900" s="56" t="str">
        <f t="shared" si="797"/>
        <v/>
      </c>
      <c r="AA1900" s="56" t="str">
        <f t="shared" si="798"/>
        <v/>
      </c>
      <c r="AB1900" s="56" t="str">
        <f t="shared" si="799"/>
        <v/>
      </c>
      <c r="AC1900" s="56" t="b">
        <f t="shared" si="785"/>
        <v>0</v>
      </c>
      <c r="AD1900" s="58" t="b">
        <f t="shared" si="786"/>
        <v>0</v>
      </c>
      <c r="AE1900" s="59" t="b">
        <f t="shared" si="787"/>
        <v>0</v>
      </c>
      <c r="AF1900" s="56" t="e">
        <f t="shared" si="800"/>
        <v>#VALUE!</v>
      </c>
      <c r="AG1900" s="56" t="e">
        <f t="shared" si="801"/>
        <v>#VALUE!</v>
      </c>
      <c r="AH1900" s="58" t="e">
        <f t="shared" si="802"/>
        <v>#VALUE!</v>
      </c>
      <c r="AI1900" s="56">
        <f t="shared" si="803"/>
        <v>0</v>
      </c>
      <c r="AJ1900" s="56">
        <f t="shared" si="804"/>
        <v>0</v>
      </c>
      <c r="AK1900" s="56">
        <f t="shared" si="805"/>
        <v>0</v>
      </c>
      <c r="AL1900" s="56">
        <f t="shared" si="806"/>
        <v>0</v>
      </c>
      <c r="AM1900" s="56">
        <f t="shared" si="807"/>
        <v>0</v>
      </c>
      <c r="AN1900" s="56">
        <f t="shared" si="808"/>
        <v>0</v>
      </c>
      <c r="AO1900" s="89" t="str">
        <f t="shared" si="809"/>
        <v/>
      </c>
      <c r="AP1900" s="89" t="str">
        <f t="shared" si="810"/>
        <v>Left</v>
      </c>
    </row>
    <row r="1901" spans="15:42">
      <c r="O1901" s="55">
        <f t="shared" si="788"/>
        <v>0</v>
      </c>
      <c r="P1901" s="56">
        <f t="shared" si="784"/>
        <v>0</v>
      </c>
      <c r="Q1901" s="57">
        <f>_xlfn.IFNA(VLOOKUP(E1901,'2026 W-4 Spreadsheet'!frequ,2,FALSE),0)</f>
        <v>0</v>
      </c>
      <c r="R1901" s="56">
        <f t="shared" si="789"/>
        <v>0</v>
      </c>
      <c r="S1901" s="56" t="str">
        <f t="shared" si="790"/>
        <v/>
      </c>
      <c r="T1901" s="56" t="str">
        <f t="shared" si="791"/>
        <v/>
      </c>
      <c r="U1901" s="56" t="str">
        <f t="shared" si="792"/>
        <v/>
      </c>
      <c r="V1901" s="56" t="str">
        <f t="shared" si="793"/>
        <v/>
      </c>
      <c r="W1901" s="56" t="str">
        <f t="shared" si="794"/>
        <v/>
      </c>
      <c r="X1901" s="56" t="str">
        <f t="shared" si="795"/>
        <v/>
      </c>
      <c r="Y1901" s="57" t="str">
        <f t="shared" si="796"/>
        <v/>
      </c>
      <c r="Z1901" s="56" t="str">
        <f t="shared" si="797"/>
        <v/>
      </c>
      <c r="AA1901" s="56" t="str">
        <f t="shared" si="798"/>
        <v/>
      </c>
      <c r="AB1901" s="56" t="str">
        <f t="shared" si="799"/>
        <v/>
      </c>
      <c r="AC1901" s="56" t="b">
        <f t="shared" si="785"/>
        <v>0</v>
      </c>
      <c r="AD1901" s="58" t="b">
        <f t="shared" si="786"/>
        <v>0</v>
      </c>
      <c r="AE1901" s="59" t="b">
        <f t="shared" si="787"/>
        <v>0</v>
      </c>
      <c r="AF1901" s="56" t="e">
        <f t="shared" si="800"/>
        <v>#VALUE!</v>
      </c>
      <c r="AG1901" s="56" t="e">
        <f t="shared" si="801"/>
        <v>#VALUE!</v>
      </c>
      <c r="AH1901" s="58" t="e">
        <f t="shared" si="802"/>
        <v>#VALUE!</v>
      </c>
      <c r="AI1901" s="56">
        <f t="shared" si="803"/>
        <v>0</v>
      </c>
      <c r="AJ1901" s="56">
        <f t="shared" si="804"/>
        <v>0</v>
      </c>
      <c r="AK1901" s="56">
        <f t="shared" si="805"/>
        <v>0</v>
      </c>
      <c r="AL1901" s="56">
        <f t="shared" si="806"/>
        <v>0</v>
      </c>
      <c r="AM1901" s="56">
        <f t="shared" si="807"/>
        <v>0</v>
      </c>
      <c r="AN1901" s="56">
        <f t="shared" si="808"/>
        <v>0</v>
      </c>
      <c r="AO1901" s="89" t="str">
        <f t="shared" si="809"/>
        <v/>
      </c>
      <c r="AP1901" s="89" t="str">
        <f t="shared" si="810"/>
        <v>Left</v>
      </c>
    </row>
    <row r="1902" spans="15:42">
      <c r="O1902" s="55">
        <f t="shared" si="788"/>
        <v>0</v>
      </c>
      <c r="P1902" s="56">
        <f t="shared" si="784"/>
        <v>0</v>
      </c>
      <c r="Q1902" s="57">
        <f>_xlfn.IFNA(VLOOKUP(E1902,'2026 W-4 Spreadsheet'!frequ,2,FALSE),0)</f>
        <v>0</v>
      </c>
      <c r="R1902" s="56">
        <f t="shared" si="789"/>
        <v>0</v>
      </c>
      <c r="S1902" s="56" t="str">
        <f t="shared" si="790"/>
        <v/>
      </c>
      <c r="T1902" s="56" t="str">
        <f t="shared" si="791"/>
        <v/>
      </c>
      <c r="U1902" s="56" t="str">
        <f t="shared" si="792"/>
        <v/>
      </c>
      <c r="V1902" s="56" t="str">
        <f t="shared" si="793"/>
        <v/>
      </c>
      <c r="W1902" s="56" t="str">
        <f t="shared" si="794"/>
        <v/>
      </c>
      <c r="X1902" s="56" t="str">
        <f t="shared" si="795"/>
        <v/>
      </c>
      <c r="Y1902" s="57" t="str">
        <f t="shared" si="796"/>
        <v/>
      </c>
      <c r="Z1902" s="56" t="str">
        <f t="shared" si="797"/>
        <v/>
      </c>
      <c r="AA1902" s="56" t="str">
        <f t="shared" si="798"/>
        <v/>
      </c>
      <c r="AB1902" s="56" t="str">
        <f t="shared" si="799"/>
        <v/>
      </c>
      <c r="AC1902" s="56" t="b">
        <f t="shared" si="785"/>
        <v>0</v>
      </c>
      <c r="AD1902" s="58" t="b">
        <f t="shared" si="786"/>
        <v>0</v>
      </c>
      <c r="AE1902" s="59" t="b">
        <f t="shared" si="787"/>
        <v>0</v>
      </c>
      <c r="AF1902" s="56" t="e">
        <f t="shared" si="800"/>
        <v>#VALUE!</v>
      </c>
      <c r="AG1902" s="56" t="e">
        <f t="shared" si="801"/>
        <v>#VALUE!</v>
      </c>
      <c r="AH1902" s="58" t="e">
        <f t="shared" si="802"/>
        <v>#VALUE!</v>
      </c>
      <c r="AI1902" s="56">
        <f t="shared" si="803"/>
        <v>0</v>
      </c>
      <c r="AJ1902" s="56">
        <f t="shared" si="804"/>
        <v>0</v>
      </c>
      <c r="AK1902" s="56">
        <f t="shared" si="805"/>
        <v>0</v>
      </c>
      <c r="AL1902" s="56">
        <f t="shared" si="806"/>
        <v>0</v>
      </c>
      <c r="AM1902" s="56">
        <f t="shared" si="807"/>
        <v>0</v>
      </c>
      <c r="AN1902" s="56">
        <f t="shared" si="808"/>
        <v>0</v>
      </c>
      <c r="AO1902" s="89" t="str">
        <f t="shared" si="809"/>
        <v/>
      </c>
      <c r="AP1902" s="89" t="str">
        <f t="shared" si="810"/>
        <v>Left</v>
      </c>
    </row>
    <row r="1903" spans="15:42">
      <c r="O1903" s="55">
        <f t="shared" si="788"/>
        <v>0</v>
      </c>
      <c r="P1903" s="56">
        <f t="shared" si="784"/>
        <v>0</v>
      </c>
      <c r="Q1903" s="57">
        <f>_xlfn.IFNA(VLOOKUP(E1903,'2026 W-4 Spreadsheet'!frequ,2,FALSE),0)</f>
        <v>0</v>
      </c>
      <c r="R1903" s="56">
        <f t="shared" si="789"/>
        <v>0</v>
      </c>
      <c r="S1903" s="56" t="str">
        <f t="shared" si="790"/>
        <v/>
      </c>
      <c r="T1903" s="56" t="str">
        <f t="shared" si="791"/>
        <v/>
      </c>
      <c r="U1903" s="56" t="str">
        <f t="shared" si="792"/>
        <v/>
      </c>
      <c r="V1903" s="56" t="str">
        <f t="shared" si="793"/>
        <v/>
      </c>
      <c r="W1903" s="56" t="str">
        <f t="shared" si="794"/>
        <v/>
      </c>
      <c r="X1903" s="56" t="str">
        <f t="shared" si="795"/>
        <v/>
      </c>
      <c r="Y1903" s="57" t="str">
        <f t="shared" si="796"/>
        <v/>
      </c>
      <c r="Z1903" s="56" t="str">
        <f t="shared" si="797"/>
        <v/>
      </c>
      <c r="AA1903" s="56" t="str">
        <f t="shared" si="798"/>
        <v/>
      </c>
      <c r="AB1903" s="56" t="str">
        <f t="shared" si="799"/>
        <v/>
      </c>
      <c r="AC1903" s="56" t="b">
        <f t="shared" si="785"/>
        <v>0</v>
      </c>
      <c r="AD1903" s="58" t="b">
        <f t="shared" si="786"/>
        <v>0</v>
      </c>
      <c r="AE1903" s="59" t="b">
        <f t="shared" si="787"/>
        <v>0</v>
      </c>
      <c r="AF1903" s="56" t="e">
        <f t="shared" si="800"/>
        <v>#VALUE!</v>
      </c>
      <c r="AG1903" s="56" t="e">
        <f t="shared" si="801"/>
        <v>#VALUE!</v>
      </c>
      <c r="AH1903" s="58" t="e">
        <f t="shared" si="802"/>
        <v>#VALUE!</v>
      </c>
      <c r="AI1903" s="56">
        <f t="shared" si="803"/>
        <v>0</v>
      </c>
      <c r="AJ1903" s="56">
        <f t="shared" si="804"/>
        <v>0</v>
      </c>
      <c r="AK1903" s="56">
        <f t="shared" si="805"/>
        <v>0</v>
      </c>
      <c r="AL1903" s="56">
        <f t="shared" si="806"/>
        <v>0</v>
      </c>
      <c r="AM1903" s="56">
        <f t="shared" si="807"/>
        <v>0</v>
      </c>
      <c r="AN1903" s="56">
        <f t="shared" si="808"/>
        <v>0</v>
      </c>
      <c r="AO1903" s="89" t="str">
        <f t="shared" si="809"/>
        <v/>
      </c>
      <c r="AP1903" s="89" t="str">
        <f t="shared" si="810"/>
        <v>Left</v>
      </c>
    </row>
    <row r="1904" spans="15:42">
      <c r="O1904" s="55">
        <f t="shared" si="788"/>
        <v>0</v>
      </c>
      <c r="P1904" s="56">
        <f t="shared" si="784"/>
        <v>0</v>
      </c>
      <c r="Q1904" s="57">
        <f>_xlfn.IFNA(VLOOKUP(E1904,'2026 W-4 Spreadsheet'!frequ,2,FALSE),0)</f>
        <v>0</v>
      </c>
      <c r="R1904" s="56">
        <f t="shared" si="789"/>
        <v>0</v>
      </c>
      <c r="S1904" s="56" t="str">
        <f t="shared" si="790"/>
        <v/>
      </c>
      <c r="T1904" s="56" t="str">
        <f t="shared" si="791"/>
        <v/>
      </c>
      <c r="U1904" s="56" t="str">
        <f t="shared" si="792"/>
        <v/>
      </c>
      <c r="V1904" s="56" t="str">
        <f t="shared" si="793"/>
        <v/>
      </c>
      <c r="W1904" s="56" t="str">
        <f t="shared" si="794"/>
        <v/>
      </c>
      <c r="X1904" s="56" t="str">
        <f t="shared" si="795"/>
        <v/>
      </c>
      <c r="Y1904" s="57" t="str">
        <f t="shared" si="796"/>
        <v/>
      </c>
      <c r="Z1904" s="56" t="str">
        <f t="shared" si="797"/>
        <v/>
      </c>
      <c r="AA1904" s="56" t="str">
        <f t="shared" si="798"/>
        <v/>
      </c>
      <c r="AB1904" s="56" t="str">
        <f t="shared" si="799"/>
        <v/>
      </c>
      <c r="AC1904" s="56" t="b">
        <f t="shared" si="785"/>
        <v>0</v>
      </c>
      <c r="AD1904" s="58" t="b">
        <f t="shared" si="786"/>
        <v>0</v>
      </c>
      <c r="AE1904" s="59" t="b">
        <f t="shared" si="787"/>
        <v>0</v>
      </c>
      <c r="AF1904" s="56" t="e">
        <f t="shared" si="800"/>
        <v>#VALUE!</v>
      </c>
      <c r="AG1904" s="56" t="e">
        <f t="shared" si="801"/>
        <v>#VALUE!</v>
      </c>
      <c r="AH1904" s="58" t="e">
        <f t="shared" si="802"/>
        <v>#VALUE!</v>
      </c>
      <c r="AI1904" s="56">
        <f t="shared" si="803"/>
        <v>0</v>
      </c>
      <c r="AJ1904" s="56">
        <f t="shared" si="804"/>
        <v>0</v>
      </c>
      <c r="AK1904" s="56">
        <f t="shared" si="805"/>
        <v>0</v>
      </c>
      <c r="AL1904" s="56">
        <f t="shared" si="806"/>
        <v>0</v>
      </c>
      <c r="AM1904" s="56">
        <f t="shared" si="807"/>
        <v>0</v>
      </c>
      <c r="AN1904" s="56">
        <f t="shared" si="808"/>
        <v>0</v>
      </c>
      <c r="AO1904" s="89" t="str">
        <f t="shared" si="809"/>
        <v/>
      </c>
      <c r="AP1904" s="89" t="str">
        <f t="shared" si="810"/>
        <v>Left</v>
      </c>
    </row>
    <row r="1905" spans="15:42">
      <c r="O1905" s="55">
        <f t="shared" si="788"/>
        <v>0</v>
      </c>
      <c r="P1905" s="56">
        <f t="shared" si="784"/>
        <v>0</v>
      </c>
      <c r="Q1905" s="57">
        <f>_xlfn.IFNA(VLOOKUP(E1905,'2026 W-4 Spreadsheet'!frequ,2,FALSE),0)</f>
        <v>0</v>
      </c>
      <c r="R1905" s="56">
        <f t="shared" si="789"/>
        <v>0</v>
      </c>
      <c r="S1905" s="56" t="str">
        <f t="shared" si="790"/>
        <v/>
      </c>
      <c r="T1905" s="56" t="str">
        <f t="shared" si="791"/>
        <v/>
      </c>
      <c r="U1905" s="56" t="str">
        <f t="shared" si="792"/>
        <v/>
      </c>
      <c r="V1905" s="56" t="str">
        <f t="shared" si="793"/>
        <v/>
      </c>
      <c r="W1905" s="56" t="str">
        <f t="shared" si="794"/>
        <v/>
      </c>
      <c r="X1905" s="56" t="str">
        <f t="shared" si="795"/>
        <v/>
      </c>
      <c r="Y1905" s="57" t="str">
        <f t="shared" si="796"/>
        <v/>
      </c>
      <c r="Z1905" s="56" t="str">
        <f t="shared" si="797"/>
        <v/>
      </c>
      <c r="AA1905" s="56" t="str">
        <f t="shared" si="798"/>
        <v/>
      </c>
      <c r="AB1905" s="56" t="str">
        <f t="shared" si="799"/>
        <v/>
      </c>
      <c r="AC1905" s="56" t="b">
        <f t="shared" si="785"/>
        <v>0</v>
      </c>
      <c r="AD1905" s="58" t="b">
        <f t="shared" si="786"/>
        <v>0</v>
      </c>
      <c r="AE1905" s="59" t="b">
        <f t="shared" si="787"/>
        <v>0</v>
      </c>
      <c r="AF1905" s="56" t="e">
        <f t="shared" si="800"/>
        <v>#VALUE!</v>
      </c>
      <c r="AG1905" s="56" t="e">
        <f t="shared" si="801"/>
        <v>#VALUE!</v>
      </c>
      <c r="AH1905" s="58" t="e">
        <f t="shared" si="802"/>
        <v>#VALUE!</v>
      </c>
      <c r="AI1905" s="56">
        <f t="shared" si="803"/>
        <v>0</v>
      </c>
      <c r="AJ1905" s="56">
        <f t="shared" si="804"/>
        <v>0</v>
      </c>
      <c r="AK1905" s="56">
        <f t="shared" si="805"/>
        <v>0</v>
      </c>
      <c r="AL1905" s="56">
        <f t="shared" si="806"/>
        <v>0</v>
      </c>
      <c r="AM1905" s="56">
        <f t="shared" si="807"/>
        <v>0</v>
      </c>
      <c r="AN1905" s="56">
        <f t="shared" si="808"/>
        <v>0</v>
      </c>
      <c r="AO1905" s="89" t="str">
        <f t="shared" si="809"/>
        <v/>
      </c>
      <c r="AP1905" s="89" t="str">
        <f t="shared" si="810"/>
        <v>Left</v>
      </c>
    </row>
    <row r="1906" spans="15:42">
      <c r="O1906" s="55">
        <f t="shared" si="788"/>
        <v>0</v>
      </c>
      <c r="P1906" s="56">
        <f t="shared" si="784"/>
        <v>0</v>
      </c>
      <c r="Q1906" s="57">
        <f>_xlfn.IFNA(VLOOKUP(E1906,'2026 W-4 Spreadsheet'!frequ,2,FALSE),0)</f>
        <v>0</v>
      </c>
      <c r="R1906" s="56">
        <f t="shared" si="789"/>
        <v>0</v>
      </c>
      <c r="S1906" s="56" t="str">
        <f t="shared" si="790"/>
        <v/>
      </c>
      <c r="T1906" s="56" t="str">
        <f t="shared" si="791"/>
        <v/>
      </c>
      <c r="U1906" s="56" t="str">
        <f t="shared" si="792"/>
        <v/>
      </c>
      <c r="V1906" s="56" t="str">
        <f t="shared" si="793"/>
        <v/>
      </c>
      <c r="W1906" s="56" t="str">
        <f t="shared" si="794"/>
        <v/>
      </c>
      <c r="X1906" s="56" t="str">
        <f t="shared" si="795"/>
        <v/>
      </c>
      <c r="Y1906" s="57" t="str">
        <f t="shared" si="796"/>
        <v/>
      </c>
      <c r="Z1906" s="56" t="str">
        <f t="shared" si="797"/>
        <v/>
      </c>
      <c r="AA1906" s="56" t="str">
        <f t="shared" si="798"/>
        <v/>
      </c>
      <c r="AB1906" s="56" t="str">
        <f t="shared" si="799"/>
        <v/>
      </c>
      <c r="AC1906" s="56" t="b">
        <f t="shared" si="785"/>
        <v>0</v>
      </c>
      <c r="AD1906" s="58" t="b">
        <f t="shared" si="786"/>
        <v>0</v>
      </c>
      <c r="AE1906" s="59" t="b">
        <f t="shared" si="787"/>
        <v>0</v>
      </c>
      <c r="AF1906" s="56" t="e">
        <f t="shared" si="800"/>
        <v>#VALUE!</v>
      </c>
      <c r="AG1906" s="56" t="e">
        <f t="shared" si="801"/>
        <v>#VALUE!</v>
      </c>
      <c r="AH1906" s="58" t="e">
        <f t="shared" si="802"/>
        <v>#VALUE!</v>
      </c>
      <c r="AI1906" s="56">
        <f t="shared" si="803"/>
        <v>0</v>
      </c>
      <c r="AJ1906" s="56">
        <f t="shared" si="804"/>
        <v>0</v>
      </c>
      <c r="AK1906" s="56">
        <f t="shared" si="805"/>
        <v>0</v>
      </c>
      <c r="AL1906" s="56">
        <f t="shared" si="806"/>
        <v>0</v>
      </c>
      <c r="AM1906" s="56">
        <f t="shared" si="807"/>
        <v>0</v>
      </c>
      <c r="AN1906" s="56">
        <f t="shared" si="808"/>
        <v>0</v>
      </c>
      <c r="AO1906" s="89" t="str">
        <f t="shared" si="809"/>
        <v/>
      </c>
      <c r="AP1906" s="89" t="str">
        <f t="shared" si="810"/>
        <v>Left</v>
      </c>
    </row>
    <row r="1907" spans="15:42">
      <c r="O1907" s="55">
        <f t="shared" si="788"/>
        <v>0</v>
      </c>
      <c r="P1907" s="56">
        <f t="shared" si="784"/>
        <v>0</v>
      </c>
      <c r="Q1907" s="57">
        <f>_xlfn.IFNA(VLOOKUP(E1907,'2026 W-4 Spreadsheet'!frequ,2,FALSE),0)</f>
        <v>0</v>
      </c>
      <c r="R1907" s="56">
        <f t="shared" si="789"/>
        <v>0</v>
      </c>
      <c r="S1907" s="56" t="str">
        <f t="shared" si="790"/>
        <v/>
      </c>
      <c r="T1907" s="56" t="str">
        <f t="shared" si="791"/>
        <v/>
      </c>
      <c r="U1907" s="56" t="str">
        <f t="shared" si="792"/>
        <v/>
      </c>
      <c r="V1907" s="56" t="str">
        <f t="shared" si="793"/>
        <v/>
      </c>
      <c r="W1907" s="56" t="str">
        <f t="shared" si="794"/>
        <v/>
      </c>
      <c r="X1907" s="56" t="str">
        <f t="shared" si="795"/>
        <v/>
      </c>
      <c r="Y1907" s="57" t="str">
        <f t="shared" si="796"/>
        <v/>
      </c>
      <c r="Z1907" s="56" t="str">
        <f t="shared" si="797"/>
        <v/>
      </c>
      <c r="AA1907" s="56" t="str">
        <f t="shared" si="798"/>
        <v/>
      </c>
      <c r="AB1907" s="56" t="str">
        <f t="shared" si="799"/>
        <v/>
      </c>
      <c r="AC1907" s="56" t="b">
        <f t="shared" si="785"/>
        <v>0</v>
      </c>
      <c r="AD1907" s="58" t="b">
        <f t="shared" si="786"/>
        <v>0</v>
      </c>
      <c r="AE1907" s="59" t="b">
        <f t="shared" si="787"/>
        <v>0</v>
      </c>
      <c r="AF1907" s="56" t="e">
        <f t="shared" si="800"/>
        <v>#VALUE!</v>
      </c>
      <c r="AG1907" s="56" t="e">
        <f t="shared" si="801"/>
        <v>#VALUE!</v>
      </c>
      <c r="AH1907" s="58" t="e">
        <f t="shared" si="802"/>
        <v>#VALUE!</v>
      </c>
      <c r="AI1907" s="56">
        <f t="shared" si="803"/>
        <v>0</v>
      </c>
      <c r="AJ1907" s="56">
        <f t="shared" si="804"/>
        <v>0</v>
      </c>
      <c r="AK1907" s="56">
        <f t="shared" si="805"/>
        <v>0</v>
      </c>
      <c r="AL1907" s="56">
        <f t="shared" si="806"/>
        <v>0</v>
      </c>
      <c r="AM1907" s="56">
        <f t="shared" si="807"/>
        <v>0</v>
      </c>
      <c r="AN1907" s="56">
        <f t="shared" si="808"/>
        <v>0</v>
      </c>
      <c r="AO1907" s="89" t="str">
        <f t="shared" si="809"/>
        <v/>
      </c>
      <c r="AP1907" s="89" t="str">
        <f t="shared" si="810"/>
        <v>Left</v>
      </c>
    </row>
    <row r="1908" spans="15:42">
      <c r="O1908" s="55">
        <f t="shared" si="788"/>
        <v>0</v>
      </c>
      <c r="P1908" s="56">
        <f t="shared" si="784"/>
        <v>0</v>
      </c>
      <c r="Q1908" s="57">
        <f>_xlfn.IFNA(VLOOKUP(E1908,'2026 W-4 Spreadsheet'!frequ,2,FALSE),0)</f>
        <v>0</v>
      </c>
      <c r="R1908" s="56">
        <f t="shared" si="789"/>
        <v>0</v>
      </c>
      <c r="S1908" s="56" t="str">
        <f t="shared" si="790"/>
        <v/>
      </c>
      <c r="T1908" s="56" t="str">
        <f t="shared" si="791"/>
        <v/>
      </c>
      <c r="U1908" s="56" t="str">
        <f t="shared" si="792"/>
        <v/>
      </c>
      <c r="V1908" s="56" t="str">
        <f t="shared" si="793"/>
        <v/>
      </c>
      <c r="W1908" s="56" t="str">
        <f t="shared" si="794"/>
        <v/>
      </c>
      <c r="X1908" s="56" t="str">
        <f t="shared" si="795"/>
        <v/>
      </c>
      <c r="Y1908" s="57" t="str">
        <f t="shared" si="796"/>
        <v/>
      </c>
      <c r="Z1908" s="56" t="str">
        <f t="shared" si="797"/>
        <v/>
      </c>
      <c r="AA1908" s="56" t="str">
        <f t="shared" si="798"/>
        <v/>
      </c>
      <c r="AB1908" s="56" t="str">
        <f t="shared" si="799"/>
        <v/>
      </c>
      <c r="AC1908" s="56" t="b">
        <f t="shared" si="785"/>
        <v>0</v>
      </c>
      <c r="AD1908" s="58" t="b">
        <f t="shared" si="786"/>
        <v>0</v>
      </c>
      <c r="AE1908" s="59" t="b">
        <f t="shared" si="787"/>
        <v>0</v>
      </c>
      <c r="AF1908" s="56" t="e">
        <f t="shared" si="800"/>
        <v>#VALUE!</v>
      </c>
      <c r="AG1908" s="56" t="e">
        <f t="shared" si="801"/>
        <v>#VALUE!</v>
      </c>
      <c r="AH1908" s="58" t="e">
        <f t="shared" si="802"/>
        <v>#VALUE!</v>
      </c>
      <c r="AI1908" s="56">
        <f t="shared" si="803"/>
        <v>0</v>
      </c>
      <c r="AJ1908" s="56">
        <f t="shared" si="804"/>
        <v>0</v>
      </c>
      <c r="AK1908" s="56">
        <f t="shared" si="805"/>
        <v>0</v>
      </c>
      <c r="AL1908" s="56">
        <f t="shared" si="806"/>
        <v>0</v>
      </c>
      <c r="AM1908" s="56">
        <f t="shared" si="807"/>
        <v>0</v>
      </c>
      <c r="AN1908" s="56">
        <f t="shared" si="808"/>
        <v>0</v>
      </c>
      <c r="AO1908" s="89" t="str">
        <f t="shared" si="809"/>
        <v/>
      </c>
      <c r="AP1908" s="89" t="str">
        <f t="shared" si="810"/>
        <v>Left</v>
      </c>
    </row>
    <row r="1909" spans="15:42">
      <c r="O1909" s="55">
        <f t="shared" si="788"/>
        <v>0</v>
      </c>
      <c r="P1909" s="56">
        <f t="shared" si="784"/>
        <v>0</v>
      </c>
      <c r="Q1909" s="57">
        <f>_xlfn.IFNA(VLOOKUP(E1909,'2026 W-4 Spreadsheet'!frequ,2,FALSE),0)</f>
        <v>0</v>
      </c>
      <c r="R1909" s="56">
        <f t="shared" si="789"/>
        <v>0</v>
      </c>
      <c r="S1909" s="56" t="str">
        <f t="shared" si="790"/>
        <v/>
      </c>
      <c r="T1909" s="56" t="str">
        <f t="shared" si="791"/>
        <v/>
      </c>
      <c r="U1909" s="56" t="str">
        <f t="shared" si="792"/>
        <v/>
      </c>
      <c r="V1909" s="56" t="str">
        <f t="shared" si="793"/>
        <v/>
      </c>
      <c r="W1909" s="56" t="str">
        <f t="shared" si="794"/>
        <v/>
      </c>
      <c r="X1909" s="56" t="str">
        <f t="shared" si="795"/>
        <v/>
      </c>
      <c r="Y1909" s="57" t="str">
        <f t="shared" si="796"/>
        <v/>
      </c>
      <c r="Z1909" s="56" t="str">
        <f t="shared" si="797"/>
        <v/>
      </c>
      <c r="AA1909" s="56" t="str">
        <f t="shared" si="798"/>
        <v/>
      </c>
      <c r="AB1909" s="56" t="str">
        <f t="shared" si="799"/>
        <v/>
      </c>
      <c r="AC1909" s="56" t="b">
        <f t="shared" si="785"/>
        <v>0</v>
      </c>
      <c r="AD1909" s="58" t="b">
        <f t="shared" si="786"/>
        <v>0</v>
      </c>
      <c r="AE1909" s="59" t="b">
        <f t="shared" si="787"/>
        <v>0</v>
      </c>
      <c r="AF1909" s="56" t="e">
        <f t="shared" si="800"/>
        <v>#VALUE!</v>
      </c>
      <c r="AG1909" s="56" t="e">
        <f t="shared" si="801"/>
        <v>#VALUE!</v>
      </c>
      <c r="AH1909" s="58" t="e">
        <f t="shared" si="802"/>
        <v>#VALUE!</v>
      </c>
      <c r="AI1909" s="56">
        <f t="shared" si="803"/>
        <v>0</v>
      </c>
      <c r="AJ1909" s="56">
        <f t="shared" si="804"/>
        <v>0</v>
      </c>
      <c r="AK1909" s="56">
        <f t="shared" si="805"/>
        <v>0</v>
      </c>
      <c r="AL1909" s="56">
        <f t="shared" si="806"/>
        <v>0</v>
      </c>
      <c r="AM1909" s="56">
        <f t="shared" si="807"/>
        <v>0</v>
      </c>
      <c r="AN1909" s="56">
        <f t="shared" si="808"/>
        <v>0</v>
      </c>
      <c r="AO1909" s="89" t="str">
        <f t="shared" si="809"/>
        <v/>
      </c>
      <c r="AP1909" s="89" t="str">
        <f t="shared" si="810"/>
        <v>Left</v>
      </c>
    </row>
    <row r="1910" spans="15:42">
      <c r="O1910" s="55">
        <f t="shared" si="788"/>
        <v>0</v>
      </c>
      <c r="P1910" s="56">
        <f t="shared" si="784"/>
        <v>0</v>
      </c>
      <c r="Q1910" s="57">
        <f>_xlfn.IFNA(VLOOKUP(E1910,'2026 W-4 Spreadsheet'!frequ,2,FALSE),0)</f>
        <v>0</v>
      </c>
      <c r="R1910" s="56">
        <f t="shared" si="789"/>
        <v>0</v>
      </c>
      <c r="S1910" s="56" t="str">
        <f t="shared" si="790"/>
        <v/>
      </c>
      <c r="T1910" s="56" t="str">
        <f t="shared" si="791"/>
        <v/>
      </c>
      <c r="U1910" s="56" t="str">
        <f t="shared" si="792"/>
        <v/>
      </c>
      <c r="V1910" s="56" t="str">
        <f t="shared" si="793"/>
        <v/>
      </c>
      <c r="W1910" s="56" t="str">
        <f t="shared" si="794"/>
        <v/>
      </c>
      <c r="X1910" s="56" t="str">
        <f t="shared" si="795"/>
        <v/>
      </c>
      <c r="Y1910" s="57" t="str">
        <f t="shared" si="796"/>
        <v/>
      </c>
      <c r="Z1910" s="56" t="str">
        <f t="shared" si="797"/>
        <v/>
      </c>
      <c r="AA1910" s="56" t="str">
        <f t="shared" si="798"/>
        <v/>
      </c>
      <c r="AB1910" s="56" t="str">
        <f t="shared" si="799"/>
        <v/>
      </c>
      <c r="AC1910" s="56" t="b">
        <f t="shared" si="785"/>
        <v>0</v>
      </c>
      <c r="AD1910" s="58" t="b">
        <f t="shared" si="786"/>
        <v>0</v>
      </c>
      <c r="AE1910" s="59" t="b">
        <f t="shared" si="787"/>
        <v>0</v>
      </c>
      <c r="AF1910" s="56" t="e">
        <f t="shared" si="800"/>
        <v>#VALUE!</v>
      </c>
      <c r="AG1910" s="56" t="e">
        <f t="shared" si="801"/>
        <v>#VALUE!</v>
      </c>
      <c r="AH1910" s="58" t="e">
        <f t="shared" si="802"/>
        <v>#VALUE!</v>
      </c>
      <c r="AI1910" s="56">
        <f t="shared" si="803"/>
        <v>0</v>
      </c>
      <c r="AJ1910" s="56">
        <f t="shared" si="804"/>
        <v>0</v>
      </c>
      <c r="AK1910" s="56">
        <f t="shared" si="805"/>
        <v>0</v>
      </c>
      <c r="AL1910" s="56">
        <f t="shared" si="806"/>
        <v>0</v>
      </c>
      <c r="AM1910" s="56">
        <f t="shared" si="807"/>
        <v>0</v>
      </c>
      <c r="AN1910" s="56">
        <f t="shared" si="808"/>
        <v>0</v>
      </c>
      <c r="AO1910" s="89" t="str">
        <f t="shared" si="809"/>
        <v/>
      </c>
      <c r="AP1910" s="89" t="str">
        <f t="shared" si="810"/>
        <v>Left</v>
      </c>
    </row>
    <row r="1911" spans="15:42">
      <c r="O1911" s="55">
        <f t="shared" si="788"/>
        <v>0</v>
      </c>
      <c r="P1911" s="56">
        <f t="shared" si="784"/>
        <v>0</v>
      </c>
      <c r="Q1911" s="57">
        <f>_xlfn.IFNA(VLOOKUP(E1911,'2026 W-4 Spreadsheet'!frequ,2,FALSE),0)</f>
        <v>0</v>
      </c>
      <c r="R1911" s="56">
        <f t="shared" si="789"/>
        <v>0</v>
      </c>
      <c r="S1911" s="56" t="str">
        <f t="shared" si="790"/>
        <v/>
      </c>
      <c r="T1911" s="56" t="str">
        <f t="shared" si="791"/>
        <v/>
      </c>
      <c r="U1911" s="56" t="str">
        <f t="shared" si="792"/>
        <v/>
      </c>
      <c r="V1911" s="56" t="str">
        <f t="shared" si="793"/>
        <v/>
      </c>
      <c r="W1911" s="56" t="str">
        <f t="shared" si="794"/>
        <v/>
      </c>
      <c r="X1911" s="56" t="str">
        <f t="shared" si="795"/>
        <v/>
      </c>
      <c r="Y1911" s="57" t="str">
        <f t="shared" si="796"/>
        <v/>
      </c>
      <c r="Z1911" s="56" t="str">
        <f t="shared" si="797"/>
        <v/>
      </c>
      <c r="AA1911" s="56" t="str">
        <f t="shared" si="798"/>
        <v/>
      </c>
      <c r="AB1911" s="56" t="str">
        <f t="shared" si="799"/>
        <v/>
      </c>
      <c r="AC1911" s="56" t="b">
        <f t="shared" si="785"/>
        <v>0</v>
      </c>
      <c r="AD1911" s="58" t="b">
        <f t="shared" si="786"/>
        <v>0</v>
      </c>
      <c r="AE1911" s="59" t="b">
        <f t="shared" si="787"/>
        <v>0</v>
      </c>
      <c r="AF1911" s="56" t="e">
        <f t="shared" si="800"/>
        <v>#VALUE!</v>
      </c>
      <c r="AG1911" s="56" t="e">
        <f t="shared" si="801"/>
        <v>#VALUE!</v>
      </c>
      <c r="AH1911" s="58" t="e">
        <f t="shared" si="802"/>
        <v>#VALUE!</v>
      </c>
      <c r="AI1911" s="56">
        <f t="shared" si="803"/>
        <v>0</v>
      </c>
      <c r="AJ1911" s="56">
        <f t="shared" si="804"/>
        <v>0</v>
      </c>
      <c r="AK1911" s="56">
        <f t="shared" si="805"/>
        <v>0</v>
      </c>
      <c r="AL1911" s="56">
        <f t="shared" si="806"/>
        <v>0</v>
      </c>
      <c r="AM1911" s="56">
        <f t="shared" si="807"/>
        <v>0</v>
      </c>
      <c r="AN1911" s="56">
        <f t="shared" si="808"/>
        <v>0</v>
      </c>
      <c r="AO1911" s="89" t="str">
        <f t="shared" si="809"/>
        <v/>
      </c>
      <c r="AP1911" s="89" t="str">
        <f t="shared" si="810"/>
        <v>Left</v>
      </c>
    </row>
    <row r="1912" spans="15:42">
      <c r="O1912" s="55">
        <f t="shared" si="788"/>
        <v>0</v>
      </c>
      <c r="P1912" s="56">
        <f t="shared" si="784"/>
        <v>0</v>
      </c>
      <c r="Q1912" s="57">
        <f>_xlfn.IFNA(VLOOKUP(E1912,'2026 W-4 Spreadsheet'!frequ,2,FALSE),0)</f>
        <v>0</v>
      </c>
      <c r="R1912" s="56">
        <f t="shared" si="789"/>
        <v>0</v>
      </c>
      <c r="S1912" s="56" t="str">
        <f t="shared" si="790"/>
        <v/>
      </c>
      <c r="T1912" s="56" t="str">
        <f t="shared" si="791"/>
        <v/>
      </c>
      <c r="U1912" s="56" t="str">
        <f t="shared" si="792"/>
        <v/>
      </c>
      <c r="V1912" s="56" t="str">
        <f t="shared" si="793"/>
        <v/>
      </c>
      <c r="W1912" s="56" t="str">
        <f t="shared" si="794"/>
        <v/>
      </c>
      <c r="X1912" s="56" t="str">
        <f t="shared" si="795"/>
        <v/>
      </c>
      <c r="Y1912" s="57" t="str">
        <f t="shared" si="796"/>
        <v/>
      </c>
      <c r="Z1912" s="56" t="str">
        <f t="shared" si="797"/>
        <v/>
      </c>
      <c r="AA1912" s="56" t="str">
        <f t="shared" si="798"/>
        <v/>
      </c>
      <c r="AB1912" s="56" t="str">
        <f t="shared" si="799"/>
        <v/>
      </c>
      <c r="AC1912" s="56" t="b">
        <f t="shared" si="785"/>
        <v>0</v>
      </c>
      <c r="AD1912" s="58" t="b">
        <f t="shared" si="786"/>
        <v>0</v>
      </c>
      <c r="AE1912" s="59" t="b">
        <f t="shared" si="787"/>
        <v>0</v>
      </c>
      <c r="AF1912" s="56" t="e">
        <f t="shared" si="800"/>
        <v>#VALUE!</v>
      </c>
      <c r="AG1912" s="56" t="e">
        <f t="shared" si="801"/>
        <v>#VALUE!</v>
      </c>
      <c r="AH1912" s="58" t="e">
        <f t="shared" si="802"/>
        <v>#VALUE!</v>
      </c>
      <c r="AI1912" s="56">
        <f t="shared" si="803"/>
        <v>0</v>
      </c>
      <c r="AJ1912" s="56">
        <f t="shared" si="804"/>
        <v>0</v>
      </c>
      <c r="AK1912" s="56">
        <f t="shared" si="805"/>
        <v>0</v>
      </c>
      <c r="AL1912" s="56">
        <f t="shared" si="806"/>
        <v>0</v>
      </c>
      <c r="AM1912" s="56">
        <f t="shared" si="807"/>
        <v>0</v>
      </c>
      <c r="AN1912" s="56">
        <f t="shared" si="808"/>
        <v>0</v>
      </c>
      <c r="AO1912" s="89" t="str">
        <f t="shared" si="809"/>
        <v/>
      </c>
      <c r="AP1912" s="89" t="str">
        <f t="shared" si="810"/>
        <v>Left</v>
      </c>
    </row>
    <row r="1913" spans="15:42">
      <c r="O1913" s="55">
        <f t="shared" si="788"/>
        <v>0</v>
      </c>
      <c r="P1913" s="56">
        <f t="shared" si="784"/>
        <v>0</v>
      </c>
      <c r="Q1913" s="57">
        <f>_xlfn.IFNA(VLOOKUP(E1913,'2026 W-4 Spreadsheet'!frequ,2,FALSE),0)</f>
        <v>0</v>
      </c>
      <c r="R1913" s="56">
        <f t="shared" si="789"/>
        <v>0</v>
      </c>
      <c r="S1913" s="56" t="str">
        <f t="shared" si="790"/>
        <v/>
      </c>
      <c r="T1913" s="56" t="str">
        <f t="shared" si="791"/>
        <v/>
      </c>
      <c r="U1913" s="56" t="str">
        <f t="shared" si="792"/>
        <v/>
      </c>
      <c r="V1913" s="56" t="str">
        <f t="shared" si="793"/>
        <v/>
      </c>
      <c r="W1913" s="56" t="str">
        <f t="shared" si="794"/>
        <v/>
      </c>
      <c r="X1913" s="56" t="str">
        <f t="shared" si="795"/>
        <v/>
      </c>
      <c r="Y1913" s="57" t="str">
        <f t="shared" si="796"/>
        <v/>
      </c>
      <c r="Z1913" s="56" t="str">
        <f t="shared" si="797"/>
        <v/>
      </c>
      <c r="AA1913" s="56" t="str">
        <f t="shared" si="798"/>
        <v/>
      </c>
      <c r="AB1913" s="56" t="str">
        <f t="shared" si="799"/>
        <v/>
      </c>
      <c r="AC1913" s="56" t="b">
        <f t="shared" si="785"/>
        <v>0</v>
      </c>
      <c r="AD1913" s="58" t="b">
        <f t="shared" si="786"/>
        <v>0</v>
      </c>
      <c r="AE1913" s="59" t="b">
        <f t="shared" si="787"/>
        <v>0</v>
      </c>
      <c r="AF1913" s="56" t="e">
        <f t="shared" si="800"/>
        <v>#VALUE!</v>
      </c>
      <c r="AG1913" s="56" t="e">
        <f t="shared" si="801"/>
        <v>#VALUE!</v>
      </c>
      <c r="AH1913" s="58" t="e">
        <f t="shared" si="802"/>
        <v>#VALUE!</v>
      </c>
      <c r="AI1913" s="56">
        <f t="shared" si="803"/>
        <v>0</v>
      </c>
      <c r="AJ1913" s="56">
        <f t="shared" si="804"/>
        <v>0</v>
      </c>
      <c r="AK1913" s="56">
        <f t="shared" si="805"/>
        <v>0</v>
      </c>
      <c r="AL1913" s="56">
        <f t="shared" si="806"/>
        <v>0</v>
      </c>
      <c r="AM1913" s="56">
        <f t="shared" si="807"/>
        <v>0</v>
      </c>
      <c r="AN1913" s="56">
        <f t="shared" si="808"/>
        <v>0</v>
      </c>
      <c r="AO1913" s="89" t="str">
        <f t="shared" si="809"/>
        <v/>
      </c>
      <c r="AP1913" s="89" t="str">
        <f t="shared" si="810"/>
        <v>Left</v>
      </c>
    </row>
    <row r="1914" spans="15:42">
      <c r="O1914" s="55">
        <f t="shared" si="788"/>
        <v>0</v>
      </c>
      <c r="P1914" s="56">
        <f t="shared" si="784"/>
        <v>0</v>
      </c>
      <c r="Q1914" s="57">
        <f>_xlfn.IFNA(VLOOKUP(E1914,'2026 W-4 Spreadsheet'!frequ,2,FALSE),0)</f>
        <v>0</v>
      </c>
      <c r="R1914" s="56">
        <f t="shared" si="789"/>
        <v>0</v>
      </c>
      <c r="S1914" s="56" t="str">
        <f t="shared" si="790"/>
        <v/>
      </c>
      <c r="T1914" s="56" t="str">
        <f t="shared" si="791"/>
        <v/>
      </c>
      <c r="U1914" s="56" t="str">
        <f t="shared" si="792"/>
        <v/>
      </c>
      <c r="V1914" s="56" t="str">
        <f t="shared" si="793"/>
        <v/>
      </c>
      <c r="W1914" s="56" t="str">
        <f t="shared" si="794"/>
        <v/>
      </c>
      <c r="X1914" s="56" t="str">
        <f t="shared" si="795"/>
        <v/>
      </c>
      <c r="Y1914" s="57" t="str">
        <f t="shared" si="796"/>
        <v/>
      </c>
      <c r="Z1914" s="56" t="str">
        <f t="shared" si="797"/>
        <v/>
      </c>
      <c r="AA1914" s="56" t="str">
        <f t="shared" si="798"/>
        <v/>
      </c>
      <c r="AB1914" s="56" t="str">
        <f t="shared" si="799"/>
        <v/>
      </c>
      <c r="AC1914" s="56" t="b">
        <f t="shared" si="785"/>
        <v>0</v>
      </c>
      <c r="AD1914" s="58" t="b">
        <f t="shared" si="786"/>
        <v>0</v>
      </c>
      <c r="AE1914" s="59" t="b">
        <f t="shared" si="787"/>
        <v>0</v>
      </c>
      <c r="AF1914" s="56" t="e">
        <f t="shared" si="800"/>
        <v>#VALUE!</v>
      </c>
      <c r="AG1914" s="56" t="e">
        <f t="shared" si="801"/>
        <v>#VALUE!</v>
      </c>
      <c r="AH1914" s="58" t="e">
        <f t="shared" si="802"/>
        <v>#VALUE!</v>
      </c>
      <c r="AI1914" s="56">
        <f t="shared" si="803"/>
        <v>0</v>
      </c>
      <c r="AJ1914" s="56">
        <f t="shared" si="804"/>
        <v>0</v>
      </c>
      <c r="AK1914" s="56">
        <f t="shared" si="805"/>
        <v>0</v>
      </c>
      <c r="AL1914" s="56">
        <f t="shared" si="806"/>
        <v>0</v>
      </c>
      <c r="AM1914" s="56">
        <f t="shared" si="807"/>
        <v>0</v>
      </c>
      <c r="AN1914" s="56">
        <f t="shared" si="808"/>
        <v>0</v>
      </c>
      <c r="AO1914" s="89" t="str">
        <f t="shared" si="809"/>
        <v/>
      </c>
      <c r="AP1914" s="89" t="str">
        <f t="shared" si="810"/>
        <v>Left</v>
      </c>
    </row>
    <row r="1915" spans="15:42">
      <c r="O1915" s="55">
        <f t="shared" si="788"/>
        <v>0</v>
      </c>
      <c r="P1915" s="56">
        <f t="shared" si="784"/>
        <v>0</v>
      </c>
      <c r="Q1915" s="57">
        <f>_xlfn.IFNA(VLOOKUP(E1915,'2026 W-4 Spreadsheet'!frequ,2,FALSE),0)</f>
        <v>0</v>
      </c>
      <c r="R1915" s="56">
        <f t="shared" si="789"/>
        <v>0</v>
      </c>
      <c r="S1915" s="56" t="str">
        <f t="shared" si="790"/>
        <v/>
      </c>
      <c r="T1915" s="56" t="str">
        <f t="shared" si="791"/>
        <v/>
      </c>
      <c r="U1915" s="56" t="str">
        <f t="shared" si="792"/>
        <v/>
      </c>
      <c r="V1915" s="56" t="str">
        <f t="shared" si="793"/>
        <v/>
      </c>
      <c r="W1915" s="56" t="str">
        <f t="shared" si="794"/>
        <v/>
      </c>
      <c r="X1915" s="56" t="str">
        <f t="shared" si="795"/>
        <v/>
      </c>
      <c r="Y1915" s="57" t="str">
        <f t="shared" si="796"/>
        <v/>
      </c>
      <c r="Z1915" s="56" t="str">
        <f t="shared" si="797"/>
        <v/>
      </c>
      <c r="AA1915" s="56" t="str">
        <f t="shared" si="798"/>
        <v/>
      </c>
      <c r="AB1915" s="56" t="str">
        <f t="shared" si="799"/>
        <v/>
      </c>
      <c r="AC1915" s="56" t="b">
        <f t="shared" si="785"/>
        <v>0</v>
      </c>
      <c r="AD1915" s="58" t="b">
        <f t="shared" si="786"/>
        <v>0</v>
      </c>
      <c r="AE1915" s="59" t="b">
        <f t="shared" si="787"/>
        <v>0</v>
      </c>
      <c r="AF1915" s="56" t="e">
        <f t="shared" si="800"/>
        <v>#VALUE!</v>
      </c>
      <c r="AG1915" s="56" t="e">
        <f t="shared" si="801"/>
        <v>#VALUE!</v>
      </c>
      <c r="AH1915" s="58" t="e">
        <f t="shared" si="802"/>
        <v>#VALUE!</v>
      </c>
      <c r="AI1915" s="56">
        <f t="shared" si="803"/>
        <v>0</v>
      </c>
      <c r="AJ1915" s="56">
        <f t="shared" si="804"/>
        <v>0</v>
      </c>
      <c r="AK1915" s="56">
        <f t="shared" si="805"/>
        <v>0</v>
      </c>
      <c r="AL1915" s="56">
        <f t="shared" si="806"/>
        <v>0</v>
      </c>
      <c r="AM1915" s="56">
        <f t="shared" si="807"/>
        <v>0</v>
      </c>
      <c r="AN1915" s="56">
        <f t="shared" si="808"/>
        <v>0</v>
      </c>
      <c r="AO1915" s="89" t="str">
        <f t="shared" si="809"/>
        <v/>
      </c>
      <c r="AP1915" s="89" t="str">
        <f t="shared" si="810"/>
        <v>Left</v>
      </c>
    </row>
    <row r="1916" spans="15:42">
      <c r="O1916" s="55">
        <f t="shared" si="788"/>
        <v>0</v>
      </c>
      <c r="P1916" s="56">
        <f t="shared" si="784"/>
        <v>0</v>
      </c>
      <c r="Q1916" s="57">
        <f>_xlfn.IFNA(VLOOKUP(E1916,'2026 W-4 Spreadsheet'!frequ,2,FALSE),0)</f>
        <v>0</v>
      </c>
      <c r="R1916" s="56">
        <f t="shared" si="789"/>
        <v>0</v>
      </c>
      <c r="S1916" s="56" t="str">
        <f t="shared" si="790"/>
        <v/>
      </c>
      <c r="T1916" s="56" t="str">
        <f t="shared" si="791"/>
        <v/>
      </c>
      <c r="U1916" s="56" t="str">
        <f t="shared" si="792"/>
        <v/>
      </c>
      <c r="V1916" s="56" t="str">
        <f t="shared" si="793"/>
        <v/>
      </c>
      <c r="W1916" s="56" t="str">
        <f t="shared" si="794"/>
        <v/>
      </c>
      <c r="X1916" s="56" t="str">
        <f t="shared" si="795"/>
        <v/>
      </c>
      <c r="Y1916" s="57" t="str">
        <f t="shared" si="796"/>
        <v/>
      </c>
      <c r="Z1916" s="56" t="str">
        <f t="shared" si="797"/>
        <v/>
      </c>
      <c r="AA1916" s="56" t="str">
        <f t="shared" si="798"/>
        <v/>
      </c>
      <c r="AB1916" s="56" t="str">
        <f t="shared" si="799"/>
        <v/>
      </c>
      <c r="AC1916" s="56" t="b">
        <f t="shared" si="785"/>
        <v>0</v>
      </c>
      <c r="AD1916" s="58" t="b">
        <f t="shared" si="786"/>
        <v>0</v>
      </c>
      <c r="AE1916" s="59" t="b">
        <f t="shared" si="787"/>
        <v>0</v>
      </c>
      <c r="AF1916" s="56" t="e">
        <f t="shared" si="800"/>
        <v>#VALUE!</v>
      </c>
      <c r="AG1916" s="56" t="e">
        <f t="shared" si="801"/>
        <v>#VALUE!</v>
      </c>
      <c r="AH1916" s="58" t="e">
        <f t="shared" si="802"/>
        <v>#VALUE!</v>
      </c>
      <c r="AI1916" s="56">
        <f t="shared" si="803"/>
        <v>0</v>
      </c>
      <c r="AJ1916" s="56">
        <f t="shared" si="804"/>
        <v>0</v>
      </c>
      <c r="AK1916" s="56">
        <f t="shared" si="805"/>
        <v>0</v>
      </c>
      <c r="AL1916" s="56">
        <f t="shared" si="806"/>
        <v>0</v>
      </c>
      <c r="AM1916" s="56">
        <f t="shared" si="807"/>
        <v>0</v>
      </c>
      <c r="AN1916" s="56">
        <f t="shared" si="808"/>
        <v>0</v>
      </c>
      <c r="AO1916" s="89" t="str">
        <f t="shared" si="809"/>
        <v/>
      </c>
      <c r="AP1916" s="89" t="str">
        <f t="shared" si="810"/>
        <v>Left</v>
      </c>
    </row>
    <row r="1917" spans="15:42">
      <c r="O1917" s="55">
        <f t="shared" si="788"/>
        <v>0</v>
      </c>
      <c r="P1917" s="56">
        <f t="shared" si="784"/>
        <v>0</v>
      </c>
      <c r="Q1917" s="57">
        <f>_xlfn.IFNA(VLOOKUP(E1917,'2026 W-4 Spreadsheet'!frequ,2,FALSE),0)</f>
        <v>0</v>
      </c>
      <c r="R1917" s="56">
        <f t="shared" si="789"/>
        <v>0</v>
      </c>
      <c r="S1917" s="56" t="str">
        <f t="shared" si="790"/>
        <v/>
      </c>
      <c r="T1917" s="56" t="str">
        <f t="shared" si="791"/>
        <v/>
      </c>
      <c r="U1917" s="56" t="str">
        <f t="shared" si="792"/>
        <v/>
      </c>
      <c r="V1917" s="56" t="str">
        <f t="shared" si="793"/>
        <v/>
      </c>
      <c r="W1917" s="56" t="str">
        <f t="shared" si="794"/>
        <v/>
      </c>
      <c r="X1917" s="56" t="str">
        <f t="shared" si="795"/>
        <v/>
      </c>
      <c r="Y1917" s="57" t="str">
        <f t="shared" si="796"/>
        <v/>
      </c>
      <c r="Z1917" s="56" t="str">
        <f t="shared" si="797"/>
        <v/>
      </c>
      <c r="AA1917" s="56" t="str">
        <f t="shared" si="798"/>
        <v/>
      </c>
      <c r="AB1917" s="56" t="str">
        <f t="shared" si="799"/>
        <v/>
      </c>
      <c r="AC1917" s="56" t="b">
        <f t="shared" si="785"/>
        <v>0</v>
      </c>
      <c r="AD1917" s="58" t="b">
        <f t="shared" si="786"/>
        <v>0</v>
      </c>
      <c r="AE1917" s="59" t="b">
        <f t="shared" si="787"/>
        <v>0</v>
      </c>
      <c r="AF1917" s="56" t="e">
        <f t="shared" si="800"/>
        <v>#VALUE!</v>
      </c>
      <c r="AG1917" s="56" t="e">
        <f t="shared" si="801"/>
        <v>#VALUE!</v>
      </c>
      <c r="AH1917" s="58" t="e">
        <f t="shared" si="802"/>
        <v>#VALUE!</v>
      </c>
      <c r="AI1917" s="56">
        <f t="shared" si="803"/>
        <v>0</v>
      </c>
      <c r="AJ1917" s="56">
        <f t="shared" si="804"/>
        <v>0</v>
      </c>
      <c r="AK1917" s="56">
        <f t="shared" si="805"/>
        <v>0</v>
      </c>
      <c r="AL1917" s="56">
        <f t="shared" si="806"/>
        <v>0</v>
      </c>
      <c r="AM1917" s="56">
        <f t="shared" si="807"/>
        <v>0</v>
      </c>
      <c r="AN1917" s="56">
        <f t="shared" si="808"/>
        <v>0</v>
      </c>
      <c r="AO1917" s="89" t="str">
        <f t="shared" si="809"/>
        <v/>
      </c>
      <c r="AP1917" s="89" t="str">
        <f t="shared" si="810"/>
        <v>Left</v>
      </c>
    </row>
    <row r="1918" spans="15:42">
      <c r="O1918" s="55">
        <f t="shared" si="788"/>
        <v>0</v>
      </c>
      <c r="P1918" s="56">
        <f t="shared" si="784"/>
        <v>0</v>
      </c>
      <c r="Q1918" s="57">
        <f>_xlfn.IFNA(VLOOKUP(E1918,'2026 W-4 Spreadsheet'!frequ,2,FALSE),0)</f>
        <v>0</v>
      </c>
      <c r="R1918" s="56">
        <f t="shared" si="789"/>
        <v>0</v>
      </c>
      <c r="S1918" s="56" t="str">
        <f t="shared" si="790"/>
        <v/>
      </c>
      <c r="T1918" s="56" t="str">
        <f t="shared" si="791"/>
        <v/>
      </c>
      <c r="U1918" s="56" t="str">
        <f t="shared" si="792"/>
        <v/>
      </c>
      <c r="V1918" s="56" t="str">
        <f t="shared" si="793"/>
        <v/>
      </c>
      <c r="W1918" s="56" t="str">
        <f t="shared" si="794"/>
        <v/>
      </c>
      <c r="X1918" s="56" t="str">
        <f t="shared" si="795"/>
        <v/>
      </c>
      <c r="Y1918" s="57" t="str">
        <f t="shared" si="796"/>
        <v/>
      </c>
      <c r="Z1918" s="56" t="str">
        <f t="shared" si="797"/>
        <v/>
      </c>
      <c r="AA1918" s="56" t="str">
        <f t="shared" si="798"/>
        <v/>
      </c>
      <c r="AB1918" s="56" t="str">
        <f t="shared" si="799"/>
        <v/>
      </c>
      <c r="AC1918" s="56" t="b">
        <f t="shared" si="785"/>
        <v>0</v>
      </c>
      <c r="AD1918" s="58" t="b">
        <f t="shared" si="786"/>
        <v>0</v>
      </c>
      <c r="AE1918" s="59" t="b">
        <f t="shared" si="787"/>
        <v>0</v>
      </c>
      <c r="AF1918" s="56" t="e">
        <f t="shared" si="800"/>
        <v>#VALUE!</v>
      </c>
      <c r="AG1918" s="56" t="e">
        <f t="shared" si="801"/>
        <v>#VALUE!</v>
      </c>
      <c r="AH1918" s="58" t="e">
        <f t="shared" si="802"/>
        <v>#VALUE!</v>
      </c>
      <c r="AI1918" s="56">
        <f t="shared" si="803"/>
        <v>0</v>
      </c>
      <c r="AJ1918" s="56">
        <f t="shared" si="804"/>
        <v>0</v>
      </c>
      <c r="AK1918" s="56">
        <f t="shared" si="805"/>
        <v>0</v>
      </c>
      <c r="AL1918" s="56">
        <f t="shared" si="806"/>
        <v>0</v>
      </c>
      <c r="AM1918" s="56">
        <f t="shared" si="807"/>
        <v>0</v>
      </c>
      <c r="AN1918" s="56">
        <f t="shared" si="808"/>
        <v>0</v>
      </c>
      <c r="AO1918" s="89" t="str">
        <f t="shared" si="809"/>
        <v/>
      </c>
      <c r="AP1918" s="89" t="str">
        <f t="shared" si="810"/>
        <v>Left</v>
      </c>
    </row>
    <row r="1919" spans="15:42">
      <c r="O1919" s="55">
        <f t="shared" si="788"/>
        <v>0</v>
      </c>
      <c r="P1919" s="56">
        <f t="shared" si="784"/>
        <v>0</v>
      </c>
      <c r="Q1919" s="57">
        <f>_xlfn.IFNA(VLOOKUP(E1919,'2026 W-4 Spreadsheet'!frequ,2,FALSE),0)</f>
        <v>0</v>
      </c>
      <c r="R1919" s="56">
        <f t="shared" si="789"/>
        <v>0</v>
      </c>
      <c r="S1919" s="56" t="str">
        <f t="shared" si="790"/>
        <v/>
      </c>
      <c r="T1919" s="56" t="str">
        <f t="shared" si="791"/>
        <v/>
      </c>
      <c r="U1919" s="56" t="str">
        <f t="shared" si="792"/>
        <v/>
      </c>
      <c r="V1919" s="56" t="str">
        <f t="shared" si="793"/>
        <v/>
      </c>
      <c r="W1919" s="56" t="str">
        <f t="shared" si="794"/>
        <v/>
      </c>
      <c r="X1919" s="56" t="str">
        <f t="shared" si="795"/>
        <v/>
      </c>
      <c r="Y1919" s="57" t="str">
        <f t="shared" si="796"/>
        <v/>
      </c>
      <c r="Z1919" s="56" t="str">
        <f t="shared" si="797"/>
        <v/>
      </c>
      <c r="AA1919" s="56" t="str">
        <f t="shared" si="798"/>
        <v/>
      </c>
      <c r="AB1919" s="56" t="str">
        <f t="shared" si="799"/>
        <v/>
      </c>
      <c r="AC1919" s="56" t="b">
        <f t="shared" si="785"/>
        <v>0</v>
      </c>
      <c r="AD1919" s="58" t="b">
        <f t="shared" si="786"/>
        <v>0</v>
      </c>
      <c r="AE1919" s="59" t="b">
        <f t="shared" si="787"/>
        <v>0</v>
      </c>
      <c r="AF1919" s="56" t="e">
        <f t="shared" si="800"/>
        <v>#VALUE!</v>
      </c>
      <c r="AG1919" s="56" t="e">
        <f t="shared" si="801"/>
        <v>#VALUE!</v>
      </c>
      <c r="AH1919" s="58" t="e">
        <f t="shared" si="802"/>
        <v>#VALUE!</v>
      </c>
      <c r="AI1919" s="56">
        <f t="shared" si="803"/>
        <v>0</v>
      </c>
      <c r="AJ1919" s="56">
        <f t="shared" si="804"/>
        <v>0</v>
      </c>
      <c r="AK1919" s="56">
        <f t="shared" si="805"/>
        <v>0</v>
      </c>
      <c r="AL1919" s="56">
        <f t="shared" si="806"/>
        <v>0</v>
      </c>
      <c r="AM1919" s="56">
        <f t="shared" si="807"/>
        <v>0</v>
      </c>
      <c r="AN1919" s="56">
        <f t="shared" si="808"/>
        <v>0</v>
      </c>
      <c r="AO1919" s="89" t="str">
        <f t="shared" si="809"/>
        <v/>
      </c>
      <c r="AP1919" s="89" t="str">
        <f t="shared" si="810"/>
        <v>Left</v>
      </c>
    </row>
    <row r="1920" spans="15:42">
      <c r="O1920" s="55">
        <f t="shared" si="788"/>
        <v>0</v>
      </c>
      <c r="P1920" s="56">
        <f t="shared" si="784"/>
        <v>0</v>
      </c>
      <c r="Q1920" s="57">
        <f>_xlfn.IFNA(VLOOKUP(E1920,'2026 W-4 Spreadsheet'!frequ,2,FALSE),0)</f>
        <v>0</v>
      </c>
      <c r="R1920" s="56">
        <f t="shared" si="789"/>
        <v>0</v>
      </c>
      <c r="S1920" s="56" t="str">
        <f t="shared" si="790"/>
        <v/>
      </c>
      <c r="T1920" s="56" t="str">
        <f t="shared" si="791"/>
        <v/>
      </c>
      <c r="U1920" s="56" t="str">
        <f t="shared" si="792"/>
        <v/>
      </c>
      <c r="V1920" s="56" t="str">
        <f t="shared" si="793"/>
        <v/>
      </c>
      <c r="W1920" s="56" t="str">
        <f t="shared" si="794"/>
        <v/>
      </c>
      <c r="X1920" s="56" t="str">
        <f t="shared" si="795"/>
        <v/>
      </c>
      <c r="Y1920" s="57" t="str">
        <f t="shared" si="796"/>
        <v/>
      </c>
      <c r="Z1920" s="56" t="str">
        <f t="shared" si="797"/>
        <v/>
      </c>
      <c r="AA1920" s="56" t="str">
        <f t="shared" si="798"/>
        <v/>
      </c>
      <c r="AB1920" s="56" t="str">
        <f t="shared" si="799"/>
        <v/>
      </c>
      <c r="AC1920" s="56" t="b">
        <f t="shared" si="785"/>
        <v>0</v>
      </c>
      <c r="AD1920" s="58" t="b">
        <f t="shared" si="786"/>
        <v>0</v>
      </c>
      <c r="AE1920" s="59" t="b">
        <f t="shared" si="787"/>
        <v>0</v>
      </c>
      <c r="AF1920" s="56" t="e">
        <f t="shared" si="800"/>
        <v>#VALUE!</v>
      </c>
      <c r="AG1920" s="56" t="e">
        <f t="shared" si="801"/>
        <v>#VALUE!</v>
      </c>
      <c r="AH1920" s="58" t="e">
        <f t="shared" si="802"/>
        <v>#VALUE!</v>
      </c>
      <c r="AI1920" s="56">
        <f t="shared" si="803"/>
        <v>0</v>
      </c>
      <c r="AJ1920" s="56">
        <f t="shared" si="804"/>
        <v>0</v>
      </c>
      <c r="AK1920" s="56">
        <f t="shared" si="805"/>
        <v>0</v>
      </c>
      <c r="AL1920" s="56">
        <f t="shared" si="806"/>
        <v>0</v>
      </c>
      <c r="AM1920" s="56">
        <f t="shared" si="807"/>
        <v>0</v>
      </c>
      <c r="AN1920" s="56">
        <f t="shared" si="808"/>
        <v>0</v>
      </c>
      <c r="AO1920" s="89" t="str">
        <f t="shared" si="809"/>
        <v/>
      </c>
      <c r="AP1920" s="89" t="str">
        <f t="shared" si="810"/>
        <v>Left</v>
      </c>
    </row>
    <row r="1921" spans="15:42">
      <c r="O1921" s="55">
        <f t="shared" si="788"/>
        <v>0</v>
      </c>
      <c r="P1921" s="56">
        <f t="shared" si="784"/>
        <v>0</v>
      </c>
      <c r="Q1921" s="57">
        <f>_xlfn.IFNA(VLOOKUP(E1921,'2026 W-4 Spreadsheet'!frequ,2,FALSE),0)</f>
        <v>0</v>
      </c>
      <c r="R1921" s="56">
        <f t="shared" si="789"/>
        <v>0</v>
      </c>
      <c r="S1921" s="56" t="str">
        <f t="shared" si="790"/>
        <v/>
      </c>
      <c r="T1921" s="56" t="str">
        <f t="shared" si="791"/>
        <v/>
      </c>
      <c r="U1921" s="56" t="str">
        <f t="shared" si="792"/>
        <v/>
      </c>
      <c r="V1921" s="56" t="str">
        <f t="shared" si="793"/>
        <v/>
      </c>
      <c r="W1921" s="56" t="str">
        <f t="shared" si="794"/>
        <v/>
      </c>
      <c r="X1921" s="56" t="str">
        <f t="shared" si="795"/>
        <v/>
      </c>
      <c r="Y1921" s="57" t="str">
        <f t="shared" si="796"/>
        <v/>
      </c>
      <c r="Z1921" s="56" t="str">
        <f t="shared" si="797"/>
        <v/>
      </c>
      <c r="AA1921" s="56" t="str">
        <f t="shared" si="798"/>
        <v/>
      </c>
      <c r="AB1921" s="56" t="str">
        <f t="shared" si="799"/>
        <v/>
      </c>
      <c r="AC1921" s="56" t="b">
        <f t="shared" si="785"/>
        <v>0</v>
      </c>
      <c r="AD1921" s="58" t="b">
        <f t="shared" si="786"/>
        <v>0</v>
      </c>
      <c r="AE1921" s="59" t="b">
        <f t="shared" si="787"/>
        <v>0</v>
      </c>
      <c r="AF1921" s="56" t="e">
        <f t="shared" si="800"/>
        <v>#VALUE!</v>
      </c>
      <c r="AG1921" s="56" t="e">
        <f t="shared" si="801"/>
        <v>#VALUE!</v>
      </c>
      <c r="AH1921" s="58" t="e">
        <f t="shared" si="802"/>
        <v>#VALUE!</v>
      </c>
      <c r="AI1921" s="56">
        <f t="shared" si="803"/>
        <v>0</v>
      </c>
      <c r="AJ1921" s="56">
        <f t="shared" si="804"/>
        <v>0</v>
      </c>
      <c r="AK1921" s="56">
        <f t="shared" si="805"/>
        <v>0</v>
      </c>
      <c r="AL1921" s="56">
        <f t="shared" si="806"/>
        <v>0</v>
      </c>
      <c r="AM1921" s="56">
        <f t="shared" si="807"/>
        <v>0</v>
      </c>
      <c r="AN1921" s="56">
        <f t="shared" si="808"/>
        <v>0</v>
      </c>
      <c r="AO1921" s="89" t="str">
        <f t="shared" si="809"/>
        <v/>
      </c>
      <c r="AP1921" s="89" t="str">
        <f t="shared" si="810"/>
        <v>Left</v>
      </c>
    </row>
    <row r="1922" spans="15:42">
      <c r="O1922" s="55">
        <f t="shared" si="788"/>
        <v>0</v>
      </c>
      <c r="P1922" s="56">
        <f t="shared" si="784"/>
        <v>0</v>
      </c>
      <c r="Q1922" s="57">
        <f>_xlfn.IFNA(VLOOKUP(E1922,'2026 W-4 Spreadsheet'!frequ,2,FALSE),0)</f>
        <v>0</v>
      </c>
      <c r="R1922" s="56">
        <f t="shared" si="789"/>
        <v>0</v>
      </c>
      <c r="S1922" s="56" t="str">
        <f t="shared" si="790"/>
        <v/>
      </c>
      <c r="T1922" s="56" t="str">
        <f t="shared" si="791"/>
        <v/>
      </c>
      <c r="U1922" s="56" t="str">
        <f t="shared" si="792"/>
        <v/>
      </c>
      <c r="V1922" s="56" t="str">
        <f t="shared" si="793"/>
        <v/>
      </c>
      <c r="W1922" s="56" t="str">
        <f t="shared" si="794"/>
        <v/>
      </c>
      <c r="X1922" s="56" t="str">
        <f t="shared" si="795"/>
        <v/>
      </c>
      <c r="Y1922" s="57" t="str">
        <f t="shared" si="796"/>
        <v/>
      </c>
      <c r="Z1922" s="56" t="str">
        <f t="shared" si="797"/>
        <v/>
      </c>
      <c r="AA1922" s="56" t="str">
        <f t="shared" si="798"/>
        <v/>
      </c>
      <c r="AB1922" s="56" t="str">
        <f t="shared" si="799"/>
        <v/>
      </c>
      <c r="AC1922" s="56" t="b">
        <f t="shared" si="785"/>
        <v>0</v>
      </c>
      <c r="AD1922" s="58" t="b">
        <f t="shared" si="786"/>
        <v>0</v>
      </c>
      <c r="AE1922" s="59" t="b">
        <f t="shared" si="787"/>
        <v>0</v>
      </c>
      <c r="AF1922" s="56" t="e">
        <f t="shared" si="800"/>
        <v>#VALUE!</v>
      </c>
      <c r="AG1922" s="56" t="e">
        <f t="shared" si="801"/>
        <v>#VALUE!</v>
      </c>
      <c r="AH1922" s="58" t="e">
        <f t="shared" si="802"/>
        <v>#VALUE!</v>
      </c>
      <c r="AI1922" s="56">
        <f t="shared" si="803"/>
        <v>0</v>
      </c>
      <c r="AJ1922" s="56">
        <f t="shared" si="804"/>
        <v>0</v>
      </c>
      <c r="AK1922" s="56">
        <f t="shared" si="805"/>
        <v>0</v>
      </c>
      <c r="AL1922" s="56">
        <f t="shared" si="806"/>
        <v>0</v>
      </c>
      <c r="AM1922" s="56">
        <f t="shared" si="807"/>
        <v>0</v>
      </c>
      <c r="AN1922" s="56">
        <f t="shared" si="808"/>
        <v>0</v>
      </c>
      <c r="AO1922" s="89" t="str">
        <f t="shared" si="809"/>
        <v/>
      </c>
      <c r="AP1922" s="89" t="str">
        <f t="shared" si="810"/>
        <v>Left</v>
      </c>
    </row>
    <row r="1923" spans="15:42">
      <c r="O1923" s="55">
        <f t="shared" si="788"/>
        <v>0</v>
      </c>
      <c r="P1923" s="56">
        <f t="shared" si="784"/>
        <v>0</v>
      </c>
      <c r="Q1923" s="57">
        <f>_xlfn.IFNA(VLOOKUP(E1923,'2026 W-4 Spreadsheet'!frequ,2,FALSE),0)</f>
        <v>0</v>
      </c>
      <c r="R1923" s="56">
        <f t="shared" si="789"/>
        <v>0</v>
      </c>
      <c r="S1923" s="56" t="str">
        <f t="shared" si="790"/>
        <v/>
      </c>
      <c r="T1923" s="56" t="str">
        <f t="shared" si="791"/>
        <v/>
      </c>
      <c r="U1923" s="56" t="str">
        <f t="shared" si="792"/>
        <v/>
      </c>
      <c r="V1923" s="56" t="str">
        <f t="shared" si="793"/>
        <v/>
      </c>
      <c r="W1923" s="56" t="str">
        <f t="shared" si="794"/>
        <v/>
      </c>
      <c r="X1923" s="56" t="str">
        <f t="shared" si="795"/>
        <v/>
      </c>
      <c r="Y1923" s="57" t="str">
        <f t="shared" si="796"/>
        <v/>
      </c>
      <c r="Z1923" s="56" t="str">
        <f t="shared" si="797"/>
        <v/>
      </c>
      <c r="AA1923" s="56" t="str">
        <f t="shared" si="798"/>
        <v/>
      </c>
      <c r="AB1923" s="56" t="str">
        <f t="shared" si="799"/>
        <v/>
      </c>
      <c r="AC1923" s="56" t="b">
        <f t="shared" si="785"/>
        <v>0</v>
      </c>
      <c r="AD1923" s="58" t="b">
        <f t="shared" si="786"/>
        <v>0</v>
      </c>
      <c r="AE1923" s="59" t="b">
        <f t="shared" si="787"/>
        <v>0</v>
      </c>
      <c r="AF1923" s="56" t="e">
        <f t="shared" si="800"/>
        <v>#VALUE!</v>
      </c>
      <c r="AG1923" s="56" t="e">
        <f t="shared" si="801"/>
        <v>#VALUE!</v>
      </c>
      <c r="AH1923" s="58" t="e">
        <f t="shared" si="802"/>
        <v>#VALUE!</v>
      </c>
      <c r="AI1923" s="56">
        <f t="shared" si="803"/>
        <v>0</v>
      </c>
      <c r="AJ1923" s="56">
        <f t="shared" si="804"/>
        <v>0</v>
      </c>
      <c r="AK1923" s="56">
        <f t="shared" si="805"/>
        <v>0</v>
      </c>
      <c r="AL1923" s="56">
        <f t="shared" si="806"/>
        <v>0</v>
      </c>
      <c r="AM1923" s="56">
        <f t="shared" si="807"/>
        <v>0</v>
      </c>
      <c r="AN1923" s="56">
        <f t="shared" si="808"/>
        <v>0</v>
      </c>
      <c r="AO1923" s="89" t="str">
        <f t="shared" si="809"/>
        <v/>
      </c>
      <c r="AP1923" s="89" t="str">
        <f t="shared" si="810"/>
        <v>Left</v>
      </c>
    </row>
    <row r="1924" spans="15:42">
      <c r="O1924" s="55">
        <f t="shared" si="788"/>
        <v>0</v>
      </c>
      <c r="P1924" s="56">
        <f t="shared" si="784"/>
        <v>0</v>
      </c>
      <c r="Q1924" s="57">
        <f>_xlfn.IFNA(VLOOKUP(E1924,'2026 W-4 Spreadsheet'!frequ,2,FALSE),0)</f>
        <v>0</v>
      </c>
      <c r="R1924" s="56">
        <f t="shared" si="789"/>
        <v>0</v>
      </c>
      <c r="S1924" s="56" t="str">
        <f t="shared" si="790"/>
        <v/>
      </c>
      <c r="T1924" s="56" t="str">
        <f t="shared" si="791"/>
        <v/>
      </c>
      <c r="U1924" s="56" t="str">
        <f t="shared" si="792"/>
        <v/>
      </c>
      <c r="V1924" s="56" t="str">
        <f t="shared" si="793"/>
        <v/>
      </c>
      <c r="W1924" s="56" t="str">
        <f t="shared" si="794"/>
        <v/>
      </c>
      <c r="X1924" s="56" t="str">
        <f t="shared" si="795"/>
        <v/>
      </c>
      <c r="Y1924" s="57" t="str">
        <f t="shared" si="796"/>
        <v/>
      </c>
      <c r="Z1924" s="56" t="str">
        <f t="shared" si="797"/>
        <v/>
      </c>
      <c r="AA1924" s="56" t="str">
        <f t="shared" si="798"/>
        <v/>
      </c>
      <c r="AB1924" s="56" t="str">
        <f t="shared" si="799"/>
        <v/>
      </c>
      <c r="AC1924" s="56" t="b">
        <f t="shared" si="785"/>
        <v>0</v>
      </c>
      <c r="AD1924" s="58" t="b">
        <f t="shared" si="786"/>
        <v>0</v>
      </c>
      <c r="AE1924" s="59" t="b">
        <f t="shared" si="787"/>
        <v>0</v>
      </c>
      <c r="AF1924" s="56" t="e">
        <f t="shared" si="800"/>
        <v>#VALUE!</v>
      </c>
      <c r="AG1924" s="56" t="e">
        <f t="shared" si="801"/>
        <v>#VALUE!</v>
      </c>
      <c r="AH1924" s="58" t="e">
        <f t="shared" si="802"/>
        <v>#VALUE!</v>
      </c>
      <c r="AI1924" s="56">
        <f t="shared" si="803"/>
        <v>0</v>
      </c>
      <c r="AJ1924" s="56">
        <f t="shared" si="804"/>
        <v>0</v>
      </c>
      <c r="AK1924" s="56">
        <f t="shared" si="805"/>
        <v>0</v>
      </c>
      <c r="AL1924" s="56">
        <f t="shared" si="806"/>
        <v>0</v>
      </c>
      <c r="AM1924" s="56">
        <f t="shared" si="807"/>
        <v>0</v>
      </c>
      <c r="AN1924" s="56">
        <f t="shared" si="808"/>
        <v>0</v>
      </c>
      <c r="AO1924" s="89" t="str">
        <f t="shared" si="809"/>
        <v/>
      </c>
      <c r="AP1924" s="89" t="str">
        <f t="shared" si="810"/>
        <v>Left</v>
      </c>
    </row>
    <row r="1925" spans="15:42">
      <c r="O1925" s="55">
        <f t="shared" si="788"/>
        <v>0</v>
      </c>
      <c r="P1925" s="56">
        <f t="shared" ref="P1925:P1988" si="811">IF(F1925="Yes",IF(C1925="Yes",D1925+VLOOKUP(E1925,freq2,3,FALSE),D1925+VLOOKUP(E1925,freq2,3,FALSE)),D1925)</f>
        <v>0</v>
      </c>
      <c r="Q1925" s="57">
        <f>_xlfn.IFNA(VLOOKUP(E1925,'2026 W-4 Spreadsheet'!frequ,2,FALSE),0)</f>
        <v>0</v>
      </c>
      <c r="R1925" s="56">
        <f t="shared" si="789"/>
        <v>0</v>
      </c>
      <c r="S1925" s="56" t="str">
        <f t="shared" si="790"/>
        <v/>
      </c>
      <c r="T1925" s="56" t="str">
        <f t="shared" si="791"/>
        <v/>
      </c>
      <c r="U1925" s="56" t="str">
        <f t="shared" si="792"/>
        <v/>
      </c>
      <c r="V1925" s="56" t="str">
        <f t="shared" si="793"/>
        <v/>
      </c>
      <c r="W1925" s="56" t="str">
        <f t="shared" si="794"/>
        <v/>
      </c>
      <c r="X1925" s="56" t="str">
        <f t="shared" si="795"/>
        <v/>
      </c>
      <c r="Y1925" s="57" t="str">
        <f t="shared" si="796"/>
        <v/>
      </c>
      <c r="Z1925" s="56" t="str">
        <f t="shared" si="797"/>
        <v/>
      </c>
      <c r="AA1925" s="56" t="str">
        <f t="shared" si="798"/>
        <v/>
      </c>
      <c r="AB1925" s="56" t="str">
        <f t="shared" si="799"/>
        <v/>
      </c>
      <c r="AC1925" s="56" t="b">
        <f t="shared" ref="AC1925:AC1988" si="812">IF(AP1925="LeftMarr",VLOOKUP(AB1925,LeftMarr,1,TRUE),IF(AP1925="LeftSing",VLOOKUP(AB1925,LeftSing,1,TRUE),IF(AP1925="LeftHead",VLOOKUP(AB1925,LeftHead,1,TRUE),IF(AP1925="RightMarr",VLOOKUP(AB1925,RightMarr,1,TRUE),IF(AP1925="RightSing",VLOOKUP(AB1925,RightSing,1,TRUE),IF(AP1925="RightHead",VLOOKUP(AB1925,RightHead,1,TRUE)))))))</f>
        <v>0</v>
      </c>
      <c r="AD1925" s="58" t="b">
        <f t="shared" ref="AD1925:AD1988" si="813">IF(AP1925="LeftMarr",VLOOKUP(AB1925,LeftMarr,3,TRUE),IF(AP1925="LeftSing",VLOOKUP(AB1925,LeftSing,3,TRUE),IF(AP1925="LeftHead",VLOOKUP(AB1925,LeftHead,3,TRUE),IF(AP1925="RightMarr",VLOOKUP(AB1925,RightMarr,3,TRUE),IF(AP1925="RightSing",VLOOKUP(AB1925,RightSing,3,TRUE),IF(AP1925="RightHead",VLOOKUP(AB1925,RightHead,3,TRUE)))))))</f>
        <v>0</v>
      </c>
      <c r="AE1925" s="59" t="b">
        <f t="shared" ref="AE1925:AE1988" si="814">IF(AP1925="LeftMarr",VLOOKUP(AB1925,LeftMarr,4,TRUE),IF(AP1925="LeftSing",VLOOKUP(AB1925,LeftSing,4,TRUE),IF(AP1925="LeftHead",VLOOKUP(AB1925,LeftHead,4,TRUE),IF(AP1925="RightMarr",VLOOKUP(AB1925,RightMarr,4,TRUE),IF(AP1925="RightSing",VLOOKUP(AB1925,RightSing,4,TRUE),IF(AP1925="RightHead",VLOOKUP(AB1925,RightHead,4,TRUE)))))))</f>
        <v>0</v>
      </c>
      <c r="AF1925" s="56" t="e">
        <f t="shared" si="800"/>
        <v>#VALUE!</v>
      </c>
      <c r="AG1925" s="56" t="e">
        <f t="shared" si="801"/>
        <v>#VALUE!</v>
      </c>
      <c r="AH1925" s="58" t="e">
        <f t="shared" si="802"/>
        <v>#VALUE!</v>
      </c>
      <c r="AI1925" s="56">
        <f t="shared" si="803"/>
        <v>0</v>
      </c>
      <c r="AJ1925" s="56">
        <f t="shared" si="804"/>
        <v>0</v>
      </c>
      <c r="AK1925" s="56">
        <f t="shared" si="805"/>
        <v>0</v>
      </c>
      <c r="AL1925" s="56">
        <f t="shared" si="806"/>
        <v>0</v>
      </c>
      <c r="AM1925" s="56">
        <f t="shared" si="807"/>
        <v>0</v>
      </c>
      <c r="AN1925" s="56">
        <f t="shared" si="808"/>
        <v>0</v>
      </c>
      <c r="AO1925" s="89" t="str">
        <f t="shared" si="809"/>
        <v/>
      </c>
      <c r="AP1925" s="89" t="str">
        <f t="shared" si="810"/>
        <v>Left</v>
      </c>
    </row>
    <row r="1926" spans="15:42">
      <c r="O1926" s="55">
        <f t="shared" ref="O1926:O1989" si="815">IF(CONCATENATE(C1926,G1926)="NoH","CANNOT HAVE HEAD OF HOUSEHOLD ON PRE 2020 W4",AN1926)</f>
        <v>0</v>
      </c>
      <c r="P1926" s="56">
        <f t="shared" si="811"/>
        <v>0</v>
      </c>
      <c r="Q1926" s="57">
        <f>_xlfn.IFNA(VLOOKUP(E1926,'2026 W-4 Spreadsheet'!frequ,2,FALSE),0)</f>
        <v>0</v>
      </c>
      <c r="R1926" s="56">
        <f t="shared" ref="R1926:R1989" si="816">P1926*Q1926</f>
        <v>0</v>
      </c>
      <c r="S1926" s="56" t="str">
        <f t="shared" ref="S1926:S1989" si="817">IF(C1926="Yes",L1926,"")</f>
        <v/>
      </c>
      <c r="T1926" s="56" t="str">
        <f t="shared" ref="T1926:T1989" si="818">IF(C1926="Yes",R1926+S1926,"")</f>
        <v/>
      </c>
      <c r="U1926" s="56" t="str">
        <f t="shared" ref="U1926:U1989" si="819">IF(C1926="Yes",M1926,"")</f>
        <v/>
      </c>
      <c r="V1926" s="56" t="str">
        <f t="shared" ref="V1926:V1989" si="820">IF(C1926="Yes",IF(J1926="No",IF(G1926="M",12900,8600),0),"")</f>
        <v/>
      </c>
      <c r="W1926" s="56" t="str">
        <f t="shared" ref="W1926:W1989" si="821">IF(C1926="Yes",U1926+V1926,"")</f>
        <v/>
      </c>
      <c r="X1926" s="56" t="str">
        <f t="shared" ref="X1926:X1989" si="822">IF(C1926="Yes",IF(T1926-W1926&lt;0,0,T1926-W1926),"")</f>
        <v/>
      </c>
      <c r="Y1926" s="57" t="str">
        <f t="shared" ref="Y1926:Y1989" si="823">IF(C1926="No",H1926,"")</f>
        <v/>
      </c>
      <c r="Z1926" s="56" t="str">
        <f t="shared" ref="Z1926:Z1989" si="824">IF(C1926="No",Y1926*4300,"")</f>
        <v/>
      </c>
      <c r="AA1926" s="56" t="str">
        <f t="shared" ref="AA1926:AA1989" si="825">IF(C1926="No",IF(R1926-Z1926&lt;0,0,R1926-Z1926),"")</f>
        <v/>
      </c>
      <c r="AB1926" s="56" t="str">
        <f t="shared" ref="AB1926:AB1989" si="826">IF(C1926="Yes",X1926,AA1926)</f>
        <v/>
      </c>
      <c r="AC1926" s="56" t="b">
        <f t="shared" si="812"/>
        <v>0</v>
      </c>
      <c r="AD1926" s="58" t="b">
        <f t="shared" si="813"/>
        <v>0</v>
      </c>
      <c r="AE1926" s="59" t="b">
        <f t="shared" si="814"/>
        <v>0</v>
      </c>
      <c r="AF1926" s="56" t="e">
        <f t="shared" ref="AF1926:AF1989" si="827">AB1926-AC1926</f>
        <v>#VALUE!</v>
      </c>
      <c r="AG1926" s="56" t="e">
        <f t="shared" ref="AG1926:AG1989" si="828">AF1926*AE1926</f>
        <v>#VALUE!</v>
      </c>
      <c r="AH1926" s="58" t="e">
        <f t="shared" ref="AH1926:AH1989" si="829">AD1926+AG1926</f>
        <v>#VALUE!</v>
      </c>
      <c r="AI1926" s="56">
        <f t="shared" ref="AI1926:AI1989" si="830">IFERROR(AH1926/Q1926,0)</f>
        <v>0</v>
      </c>
      <c r="AJ1926" s="56">
        <f t="shared" ref="AJ1926:AJ1989" si="831">IF(C1926="Yes",K1926,0)</f>
        <v>0</v>
      </c>
      <c r="AK1926" s="56">
        <f t="shared" ref="AK1926:AK1989" si="832">IF(C1926="Yes",AJ1926/Q1926,0)</f>
        <v>0</v>
      </c>
      <c r="AL1926" s="56">
        <f t="shared" ref="AL1926:AL1989" si="833">IFERROR(IF(AI1926-AK1926&lt;0,0,AI1926-AK1926),"")</f>
        <v>0</v>
      </c>
      <c r="AM1926" s="56">
        <f t="shared" ref="AM1926:AM1989" si="834">IF(C1926="Yes",N1926,I1926)</f>
        <v>0</v>
      </c>
      <c r="AN1926" s="56">
        <f t="shared" ref="AN1926:AN1989" si="835">IFERROR(AL1926+AM1926,"")</f>
        <v>0</v>
      </c>
      <c r="AO1926" s="89" t="str">
        <f t="shared" ref="AO1926:AO1989" si="836">IF(G1926="S","Sing",IF(G1926="M","Marr",IF(G1926="H","Head","")))</f>
        <v/>
      </c>
      <c r="AP1926" s="89" t="str">
        <f t="shared" ref="AP1926:AP1989" si="837">IF(C1926="Yes",IF(J1926="Yes",CONCATENATE("Right",AO1926),CONCATENATE("Left",AO1926)),CONCATENATE("Left",AO1926))</f>
        <v>Left</v>
      </c>
    </row>
    <row r="1927" spans="15:42">
      <c r="O1927" s="55">
        <f t="shared" si="815"/>
        <v>0</v>
      </c>
      <c r="P1927" s="56">
        <f t="shared" si="811"/>
        <v>0</v>
      </c>
      <c r="Q1927" s="57">
        <f>_xlfn.IFNA(VLOOKUP(E1927,'2026 W-4 Spreadsheet'!frequ,2,FALSE),0)</f>
        <v>0</v>
      </c>
      <c r="R1927" s="56">
        <f t="shared" si="816"/>
        <v>0</v>
      </c>
      <c r="S1927" s="56" t="str">
        <f t="shared" si="817"/>
        <v/>
      </c>
      <c r="T1927" s="56" t="str">
        <f t="shared" si="818"/>
        <v/>
      </c>
      <c r="U1927" s="56" t="str">
        <f t="shared" si="819"/>
        <v/>
      </c>
      <c r="V1927" s="56" t="str">
        <f t="shared" si="820"/>
        <v/>
      </c>
      <c r="W1927" s="56" t="str">
        <f t="shared" si="821"/>
        <v/>
      </c>
      <c r="X1927" s="56" t="str">
        <f t="shared" si="822"/>
        <v/>
      </c>
      <c r="Y1927" s="57" t="str">
        <f t="shared" si="823"/>
        <v/>
      </c>
      <c r="Z1927" s="56" t="str">
        <f t="shared" si="824"/>
        <v/>
      </c>
      <c r="AA1927" s="56" t="str">
        <f t="shared" si="825"/>
        <v/>
      </c>
      <c r="AB1927" s="56" t="str">
        <f t="shared" si="826"/>
        <v/>
      </c>
      <c r="AC1927" s="56" t="b">
        <f t="shared" si="812"/>
        <v>0</v>
      </c>
      <c r="AD1927" s="58" t="b">
        <f t="shared" si="813"/>
        <v>0</v>
      </c>
      <c r="AE1927" s="59" t="b">
        <f t="shared" si="814"/>
        <v>0</v>
      </c>
      <c r="AF1927" s="56" t="e">
        <f t="shared" si="827"/>
        <v>#VALUE!</v>
      </c>
      <c r="AG1927" s="56" t="e">
        <f t="shared" si="828"/>
        <v>#VALUE!</v>
      </c>
      <c r="AH1927" s="58" t="e">
        <f t="shared" si="829"/>
        <v>#VALUE!</v>
      </c>
      <c r="AI1927" s="56">
        <f t="shared" si="830"/>
        <v>0</v>
      </c>
      <c r="AJ1927" s="56">
        <f t="shared" si="831"/>
        <v>0</v>
      </c>
      <c r="AK1927" s="56">
        <f t="shared" si="832"/>
        <v>0</v>
      </c>
      <c r="AL1927" s="56">
        <f t="shared" si="833"/>
        <v>0</v>
      </c>
      <c r="AM1927" s="56">
        <f t="shared" si="834"/>
        <v>0</v>
      </c>
      <c r="AN1927" s="56">
        <f t="shared" si="835"/>
        <v>0</v>
      </c>
      <c r="AO1927" s="89" t="str">
        <f t="shared" si="836"/>
        <v/>
      </c>
      <c r="AP1927" s="89" t="str">
        <f t="shared" si="837"/>
        <v>Left</v>
      </c>
    </row>
    <row r="1928" spans="15:42">
      <c r="O1928" s="55">
        <f t="shared" si="815"/>
        <v>0</v>
      </c>
      <c r="P1928" s="56">
        <f t="shared" si="811"/>
        <v>0</v>
      </c>
      <c r="Q1928" s="57">
        <f>_xlfn.IFNA(VLOOKUP(E1928,'2026 W-4 Spreadsheet'!frequ,2,FALSE),0)</f>
        <v>0</v>
      </c>
      <c r="R1928" s="56">
        <f t="shared" si="816"/>
        <v>0</v>
      </c>
      <c r="S1928" s="56" t="str">
        <f t="shared" si="817"/>
        <v/>
      </c>
      <c r="T1928" s="56" t="str">
        <f t="shared" si="818"/>
        <v/>
      </c>
      <c r="U1928" s="56" t="str">
        <f t="shared" si="819"/>
        <v/>
      </c>
      <c r="V1928" s="56" t="str">
        <f t="shared" si="820"/>
        <v/>
      </c>
      <c r="W1928" s="56" t="str">
        <f t="shared" si="821"/>
        <v/>
      </c>
      <c r="X1928" s="56" t="str">
        <f t="shared" si="822"/>
        <v/>
      </c>
      <c r="Y1928" s="57" t="str">
        <f t="shared" si="823"/>
        <v/>
      </c>
      <c r="Z1928" s="56" t="str">
        <f t="shared" si="824"/>
        <v/>
      </c>
      <c r="AA1928" s="56" t="str">
        <f t="shared" si="825"/>
        <v/>
      </c>
      <c r="AB1928" s="56" t="str">
        <f t="shared" si="826"/>
        <v/>
      </c>
      <c r="AC1928" s="56" t="b">
        <f t="shared" si="812"/>
        <v>0</v>
      </c>
      <c r="AD1928" s="58" t="b">
        <f t="shared" si="813"/>
        <v>0</v>
      </c>
      <c r="AE1928" s="59" t="b">
        <f t="shared" si="814"/>
        <v>0</v>
      </c>
      <c r="AF1928" s="56" t="e">
        <f t="shared" si="827"/>
        <v>#VALUE!</v>
      </c>
      <c r="AG1928" s="56" t="e">
        <f t="shared" si="828"/>
        <v>#VALUE!</v>
      </c>
      <c r="AH1928" s="58" t="e">
        <f t="shared" si="829"/>
        <v>#VALUE!</v>
      </c>
      <c r="AI1928" s="56">
        <f t="shared" si="830"/>
        <v>0</v>
      </c>
      <c r="AJ1928" s="56">
        <f t="shared" si="831"/>
        <v>0</v>
      </c>
      <c r="AK1928" s="56">
        <f t="shared" si="832"/>
        <v>0</v>
      </c>
      <c r="AL1928" s="56">
        <f t="shared" si="833"/>
        <v>0</v>
      </c>
      <c r="AM1928" s="56">
        <f t="shared" si="834"/>
        <v>0</v>
      </c>
      <c r="AN1928" s="56">
        <f t="shared" si="835"/>
        <v>0</v>
      </c>
      <c r="AO1928" s="89" t="str">
        <f t="shared" si="836"/>
        <v/>
      </c>
      <c r="AP1928" s="89" t="str">
        <f t="shared" si="837"/>
        <v>Left</v>
      </c>
    </row>
    <row r="1929" spans="15:42">
      <c r="O1929" s="55">
        <f t="shared" si="815"/>
        <v>0</v>
      </c>
      <c r="P1929" s="56">
        <f t="shared" si="811"/>
        <v>0</v>
      </c>
      <c r="Q1929" s="57">
        <f>_xlfn.IFNA(VLOOKUP(E1929,'2026 W-4 Spreadsheet'!frequ,2,FALSE),0)</f>
        <v>0</v>
      </c>
      <c r="R1929" s="56">
        <f t="shared" si="816"/>
        <v>0</v>
      </c>
      <c r="S1929" s="56" t="str">
        <f t="shared" si="817"/>
        <v/>
      </c>
      <c r="T1929" s="56" t="str">
        <f t="shared" si="818"/>
        <v/>
      </c>
      <c r="U1929" s="56" t="str">
        <f t="shared" si="819"/>
        <v/>
      </c>
      <c r="V1929" s="56" t="str">
        <f t="shared" si="820"/>
        <v/>
      </c>
      <c r="W1929" s="56" t="str">
        <f t="shared" si="821"/>
        <v/>
      </c>
      <c r="X1929" s="56" t="str">
        <f t="shared" si="822"/>
        <v/>
      </c>
      <c r="Y1929" s="57" t="str">
        <f t="shared" si="823"/>
        <v/>
      </c>
      <c r="Z1929" s="56" t="str">
        <f t="shared" si="824"/>
        <v/>
      </c>
      <c r="AA1929" s="56" t="str">
        <f t="shared" si="825"/>
        <v/>
      </c>
      <c r="AB1929" s="56" t="str">
        <f t="shared" si="826"/>
        <v/>
      </c>
      <c r="AC1929" s="56" t="b">
        <f t="shared" si="812"/>
        <v>0</v>
      </c>
      <c r="AD1929" s="58" t="b">
        <f t="shared" si="813"/>
        <v>0</v>
      </c>
      <c r="AE1929" s="59" t="b">
        <f t="shared" si="814"/>
        <v>0</v>
      </c>
      <c r="AF1929" s="56" t="e">
        <f t="shared" si="827"/>
        <v>#VALUE!</v>
      </c>
      <c r="AG1929" s="56" t="e">
        <f t="shared" si="828"/>
        <v>#VALUE!</v>
      </c>
      <c r="AH1929" s="58" t="e">
        <f t="shared" si="829"/>
        <v>#VALUE!</v>
      </c>
      <c r="AI1929" s="56">
        <f t="shared" si="830"/>
        <v>0</v>
      </c>
      <c r="AJ1929" s="56">
        <f t="shared" si="831"/>
        <v>0</v>
      </c>
      <c r="AK1929" s="56">
        <f t="shared" si="832"/>
        <v>0</v>
      </c>
      <c r="AL1929" s="56">
        <f t="shared" si="833"/>
        <v>0</v>
      </c>
      <c r="AM1929" s="56">
        <f t="shared" si="834"/>
        <v>0</v>
      </c>
      <c r="AN1929" s="56">
        <f t="shared" si="835"/>
        <v>0</v>
      </c>
      <c r="AO1929" s="89" t="str">
        <f t="shared" si="836"/>
        <v/>
      </c>
      <c r="AP1929" s="89" t="str">
        <f t="shared" si="837"/>
        <v>Left</v>
      </c>
    </row>
    <row r="1930" spans="15:42">
      <c r="O1930" s="55">
        <f t="shared" si="815"/>
        <v>0</v>
      </c>
      <c r="P1930" s="56">
        <f t="shared" si="811"/>
        <v>0</v>
      </c>
      <c r="Q1930" s="57">
        <f>_xlfn.IFNA(VLOOKUP(E1930,'2026 W-4 Spreadsheet'!frequ,2,FALSE),0)</f>
        <v>0</v>
      </c>
      <c r="R1930" s="56">
        <f t="shared" si="816"/>
        <v>0</v>
      </c>
      <c r="S1930" s="56" t="str">
        <f t="shared" si="817"/>
        <v/>
      </c>
      <c r="T1930" s="56" t="str">
        <f t="shared" si="818"/>
        <v/>
      </c>
      <c r="U1930" s="56" t="str">
        <f t="shared" si="819"/>
        <v/>
      </c>
      <c r="V1930" s="56" t="str">
        <f t="shared" si="820"/>
        <v/>
      </c>
      <c r="W1930" s="56" t="str">
        <f t="shared" si="821"/>
        <v/>
      </c>
      <c r="X1930" s="56" t="str">
        <f t="shared" si="822"/>
        <v/>
      </c>
      <c r="Y1930" s="57" t="str">
        <f t="shared" si="823"/>
        <v/>
      </c>
      <c r="Z1930" s="56" t="str">
        <f t="shared" si="824"/>
        <v/>
      </c>
      <c r="AA1930" s="56" t="str">
        <f t="shared" si="825"/>
        <v/>
      </c>
      <c r="AB1930" s="56" t="str">
        <f t="shared" si="826"/>
        <v/>
      </c>
      <c r="AC1930" s="56" t="b">
        <f t="shared" si="812"/>
        <v>0</v>
      </c>
      <c r="AD1930" s="58" t="b">
        <f t="shared" si="813"/>
        <v>0</v>
      </c>
      <c r="AE1930" s="59" t="b">
        <f t="shared" si="814"/>
        <v>0</v>
      </c>
      <c r="AF1930" s="56" t="e">
        <f t="shared" si="827"/>
        <v>#VALUE!</v>
      </c>
      <c r="AG1930" s="56" t="e">
        <f t="shared" si="828"/>
        <v>#VALUE!</v>
      </c>
      <c r="AH1930" s="58" t="e">
        <f t="shared" si="829"/>
        <v>#VALUE!</v>
      </c>
      <c r="AI1930" s="56">
        <f t="shared" si="830"/>
        <v>0</v>
      </c>
      <c r="AJ1930" s="56">
        <f t="shared" si="831"/>
        <v>0</v>
      </c>
      <c r="AK1930" s="56">
        <f t="shared" si="832"/>
        <v>0</v>
      </c>
      <c r="AL1930" s="56">
        <f t="shared" si="833"/>
        <v>0</v>
      </c>
      <c r="AM1930" s="56">
        <f t="shared" si="834"/>
        <v>0</v>
      </c>
      <c r="AN1930" s="56">
        <f t="shared" si="835"/>
        <v>0</v>
      </c>
      <c r="AO1930" s="89" t="str">
        <f t="shared" si="836"/>
        <v/>
      </c>
      <c r="AP1930" s="89" t="str">
        <f t="shared" si="837"/>
        <v>Left</v>
      </c>
    </row>
    <row r="1931" spans="15:42">
      <c r="O1931" s="55">
        <f t="shared" si="815"/>
        <v>0</v>
      </c>
      <c r="P1931" s="56">
        <f t="shared" si="811"/>
        <v>0</v>
      </c>
      <c r="Q1931" s="57">
        <f>_xlfn.IFNA(VLOOKUP(E1931,'2026 W-4 Spreadsheet'!frequ,2,FALSE),0)</f>
        <v>0</v>
      </c>
      <c r="R1931" s="56">
        <f t="shared" si="816"/>
        <v>0</v>
      </c>
      <c r="S1931" s="56" t="str">
        <f t="shared" si="817"/>
        <v/>
      </c>
      <c r="T1931" s="56" t="str">
        <f t="shared" si="818"/>
        <v/>
      </c>
      <c r="U1931" s="56" t="str">
        <f t="shared" si="819"/>
        <v/>
      </c>
      <c r="V1931" s="56" t="str">
        <f t="shared" si="820"/>
        <v/>
      </c>
      <c r="W1931" s="56" t="str">
        <f t="shared" si="821"/>
        <v/>
      </c>
      <c r="X1931" s="56" t="str">
        <f t="shared" si="822"/>
        <v/>
      </c>
      <c r="Y1931" s="57" t="str">
        <f t="shared" si="823"/>
        <v/>
      </c>
      <c r="Z1931" s="56" t="str">
        <f t="shared" si="824"/>
        <v/>
      </c>
      <c r="AA1931" s="56" t="str">
        <f t="shared" si="825"/>
        <v/>
      </c>
      <c r="AB1931" s="56" t="str">
        <f t="shared" si="826"/>
        <v/>
      </c>
      <c r="AC1931" s="56" t="b">
        <f t="shared" si="812"/>
        <v>0</v>
      </c>
      <c r="AD1931" s="58" t="b">
        <f t="shared" si="813"/>
        <v>0</v>
      </c>
      <c r="AE1931" s="59" t="b">
        <f t="shared" si="814"/>
        <v>0</v>
      </c>
      <c r="AF1931" s="56" t="e">
        <f t="shared" si="827"/>
        <v>#VALUE!</v>
      </c>
      <c r="AG1931" s="56" t="e">
        <f t="shared" si="828"/>
        <v>#VALUE!</v>
      </c>
      <c r="AH1931" s="58" t="e">
        <f t="shared" si="829"/>
        <v>#VALUE!</v>
      </c>
      <c r="AI1931" s="56">
        <f t="shared" si="830"/>
        <v>0</v>
      </c>
      <c r="AJ1931" s="56">
        <f t="shared" si="831"/>
        <v>0</v>
      </c>
      <c r="AK1931" s="56">
        <f t="shared" si="832"/>
        <v>0</v>
      </c>
      <c r="AL1931" s="56">
        <f t="shared" si="833"/>
        <v>0</v>
      </c>
      <c r="AM1931" s="56">
        <f t="shared" si="834"/>
        <v>0</v>
      </c>
      <c r="AN1931" s="56">
        <f t="shared" si="835"/>
        <v>0</v>
      </c>
      <c r="AO1931" s="89" t="str">
        <f t="shared" si="836"/>
        <v/>
      </c>
      <c r="AP1931" s="89" t="str">
        <f t="shared" si="837"/>
        <v>Left</v>
      </c>
    </row>
    <row r="1932" spans="15:42">
      <c r="O1932" s="55">
        <f t="shared" si="815"/>
        <v>0</v>
      </c>
      <c r="P1932" s="56">
        <f t="shared" si="811"/>
        <v>0</v>
      </c>
      <c r="Q1932" s="57">
        <f>_xlfn.IFNA(VLOOKUP(E1932,'2026 W-4 Spreadsheet'!frequ,2,FALSE),0)</f>
        <v>0</v>
      </c>
      <c r="R1932" s="56">
        <f t="shared" si="816"/>
        <v>0</v>
      </c>
      <c r="S1932" s="56" t="str">
        <f t="shared" si="817"/>
        <v/>
      </c>
      <c r="T1932" s="56" t="str">
        <f t="shared" si="818"/>
        <v/>
      </c>
      <c r="U1932" s="56" t="str">
        <f t="shared" si="819"/>
        <v/>
      </c>
      <c r="V1932" s="56" t="str">
        <f t="shared" si="820"/>
        <v/>
      </c>
      <c r="W1932" s="56" t="str">
        <f t="shared" si="821"/>
        <v/>
      </c>
      <c r="X1932" s="56" t="str">
        <f t="shared" si="822"/>
        <v/>
      </c>
      <c r="Y1932" s="57" t="str">
        <f t="shared" si="823"/>
        <v/>
      </c>
      <c r="Z1932" s="56" t="str">
        <f t="shared" si="824"/>
        <v/>
      </c>
      <c r="AA1932" s="56" t="str">
        <f t="shared" si="825"/>
        <v/>
      </c>
      <c r="AB1932" s="56" t="str">
        <f t="shared" si="826"/>
        <v/>
      </c>
      <c r="AC1932" s="56" t="b">
        <f t="shared" si="812"/>
        <v>0</v>
      </c>
      <c r="AD1932" s="58" t="b">
        <f t="shared" si="813"/>
        <v>0</v>
      </c>
      <c r="AE1932" s="59" t="b">
        <f t="shared" si="814"/>
        <v>0</v>
      </c>
      <c r="AF1932" s="56" t="e">
        <f t="shared" si="827"/>
        <v>#VALUE!</v>
      </c>
      <c r="AG1932" s="56" t="e">
        <f t="shared" si="828"/>
        <v>#VALUE!</v>
      </c>
      <c r="AH1932" s="58" t="e">
        <f t="shared" si="829"/>
        <v>#VALUE!</v>
      </c>
      <c r="AI1932" s="56">
        <f t="shared" si="830"/>
        <v>0</v>
      </c>
      <c r="AJ1932" s="56">
        <f t="shared" si="831"/>
        <v>0</v>
      </c>
      <c r="AK1932" s="56">
        <f t="shared" si="832"/>
        <v>0</v>
      </c>
      <c r="AL1932" s="56">
        <f t="shared" si="833"/>
        <v>0</v>
      </c>
      <c r="AM1932" s="56">
        <f t="shared" si="834"/>
        <v>0</v>
      </c>
      <c r="AN1932" s="56">
        <f t="shared" si="835"/>
        <v>0</v>
      </c>
      <c r="AO1932" s="89" t="str">
        <f t="shared" si="836"/>
        <v/>
      </c>
      <c r="AP1932" s="89" t="str">
        <f t="shared" si="837"/>
        <v>Left</v>
      </c>
    </row>
    <row r="1933" spans="15:42">
      <c r="O1933" s="55">
        <f t="shared" si="815"/>
        <v>0</v>
      </c>
      <c r="P1933" s="56">
        <f t="shared" si="811"/>
        <v>0</v>
      </c>
      <c r="Q1933" s="57">
        <f>_xlfn.IFNA(VLOOKUP(E1933,'2026 W-4 Spreadsheet'!frequ,2,FALSE),0)</f>
        <v>0</v>
      </c>
      <c r="R1933" s="56">
        <f t="shared" si="816"/>
        <v>0</v>
      </c>
      <c r="S1933" s="56" t="str">
        <f t="shared" si="817"/>
        <v/>
      </c>
      <c r="T1933" s="56" t="str">
        <f t="shared" si="818"/>
        <v/>
      </c>
      <c r="U1933" s="56" t="str">
        <f t="shared" si="819"/>
        <v/>
      </c>
      <c r="V1933" s="56" t="str">
        <f t="shared" si="820"/>
        <v/>
      </c>
      <c r="W1933" s="56" t="str">
        <f t="shared" si="821"/>
        <v/>
      </c>
      <c r="X1933" s="56" t="str">
        <f t="shared" si="822"/>
        <v/>
      </c>
      <c r="Y1933" s="57" t="str">
        <f t="shared" si="823"/>
        <v/>
      </c>
      <c r="Z1933" s="56" t="str">
        <f t="shared" si="824"/>
        <v/>
      </c>
      <c r="AA1933" s="56" t="str">
        <f t="shared" si="825"/>
        <v/>
      </c>
      <c r="AB1933" s="56" t="str">
        <f t="shared" si="826"/>
        <v/>
      </c>
      <c r="AC1933" s="56" t="b">
        <f t="shared" si="812"/>
        <v>0</v>
      </c>
      <c r="AD1933" s="58" t="b">
        <f t="shared" si="813"/>
        <v>0</v>
      </c>
      <c r="AE1933" s="59" t="b">
        <f t="shared" si="814"/>
        <v>0</v>
      </c>
      <c r="AF1933" s="56" t="e">
        <f t="shared" si="827"/>
        <v>#VALUE!</v>
      </c>
      <c r="AG1933" s="56" t="e">
        <f t="shared" si="828"/>
        <v>#VALUE!</v>
      </c>
      <c r="AH1933" s="58" t="e">
        <f t="shared" si="829"/>
        <v>#VALUE!</v>
      </c>
      <c r="AI1933" s="56">
        <f t="shared" si="830"/>
        <v>0</v>
      </c>
      <c r="AJ1933" s="56">
        <f t="shared" si="831"/>
        <v>0</v>
      </c>
      <c r="AK1933" s="56">
        <f t="shared" si="832"/>
        <v>0</v>
      </c>
      <c r="AL1933" s="56">
        <f t="shared" si="833"/>
        <v>0</v>
      </c>
      <c r="AM1933" s="56">
        <f t="shared" si="834"/>
        <v>0</v>
      </c>
      <c r="AN1933" s="56">
        <f t="shared" si="835"/>
        <v>0</v>
      </c>
      <c r="AO1933" s="89" t="str">
        <f t="shared" si="836"/>
        <v/>
      </c>
      <c r="AP1933" s="89" t="str">
        <f t="shared" si="837"/>
        <v>Left</v>
      </c>
    </row>
    <row r="1934" spans="15:42">
      <c r="O1934" s="55">
        <f t="shared" si="815"/>
        <v>0</v>
      </c>
      <c r="P1934" s="56">
        <f t="shared" si="811"/>
        <v>0</v>
      </c>
      <c r="Q1934" s="57">
        <f>_xlfn.IFNA(VLOOKUP(E1934,'2026 W-4 Spreadsheet'!frequ,2,FALSE),0)</f>
        <v>0</v>
      </c>
      <c r="R1934" s="56">
        <f t="shared" si="816"/>
        <v>0</v>
      </c>
      <c r="S1934" s="56" t="str">
        <f t="shared" si="817"/>
        <v/>
      </c>
      <c r="T1934" s="56" t="str">
        <f t="shared" si="818"/>
        <v/>
      </c>
      <c r="U1934" s="56" t="str">
        <f t="shared" si="819"/>
        <v/>
      </c>
      <c r="V1934" s="56" t="str">
        <f t="shared" si="820"/>
        <v/>
      </c>
      <c r="W1934" s="56" t="str">
        <f t="shared" si="821"/>
        <v/>
      </c>
      <c r="X1934" s="56" t="str">
        <f t="shared" si="822"/>
        <v/>
      </c>
      <c r="Y1934" s="57" t="str">
        <f t="shared" si="823"/>
        <v/>
      </c>
      <c r="Z1934" s="56" t="str">
        <f t="shared" si="824"/>
        <v/>
      </c>
      <c r="AA1934" s="56" t="str">
        <f t="shared" si="825"/>
        <v/>
      </c>
      <c r="AB1934" s="56" t="str">
        <f t="shared" si="826"/>
        <v/>
      </c>
      <c r="AC1934" s="56" t="b">
        <f t="shared" si="812"/>
        <v>0</v>
      </c>
      <c r="AD1934" s="58" t="b">
        <f t="shared" si="813"/>
        <v>0</v>
      </c>
      <c r="AE1934" s="59" t="b">
        <f t="shared" si="814"/>
        <v>0</v>
      </c>
      <c r="AF1934" s="56" t="e">
        <f t="shared" si="827"/>
        <v>#VALUE!</v>
      </c>
      <c r="AG1934" s="56" t="e">
        <f t="shared" si="828"/>
        <v>#VALUE!</v>
      </c>
      <c r="AH1934" s="58" t="e">
        <f t="shared" si="829"/>
        <v>#VALUE!</v>
      </c>
      <c r="AI1934" s="56">
        <f t="shared" si="830"/>
        <v>0</v>
      </c>
      <c r="AJ1934" s="56">
        <f t="shared" si="831"/>
        <v>0</v>
      </c>
      <c r="AK1934" s="56">
        <f t="shared" si="832"/>
        <v>0</v>
      </c>
      <c r="AL1934" s="56">
        <f t="shared" si="833"/>
        <v>0</v>
      </c>
      <c r="AM1934" s="56">
        <f t="shared" si="834"/>
        <v>0</v>
      </c>
      <c r="AN1934" s="56">
        <f t="shared" si="835"/>
        <v>0</v>
      </c>
      <c r="AO1934" s="89" t="str">
        <f t="shared" si="836"/>
        <v/>
      </c>
      <c r="AP1934" s="89" t="str">
        <f t="shared" si="837"/>
        <v>Left</v>
      </c>
    </row>
    <row r="1935" spans="15:42">
      <c r="O1935" s="55">
        <f t="shared" si="815"/>
        <v>0</v>
      </c>
      <c r="P1935" s="56">
        <f t="shared" si="811"/>
        <v>0</v>
      </c>
      <c r="Q1935" s="57">
        <f>_xlfn.IFNA(VLOOKUP(E1935,'2026 W-4 Spreadsheet'!frequ,2,FALSE),0)</f>
        <v>0</v>
      </c>
      <c r="R1935" s="56">
        <f t="shared" si="816"/>
        <v>0</v>
      </c>
      <c r="S1935" s="56" t="str">
        <f t="shared" si="817"/>
        <v/>
      </c>
      <c r="T1935" s="56" t="str">
        <f t="shared" si="818"/>
        <v/>
      </c>
      <c r="U1935" s="56" t="str">
        <f t="shared" si="819"/>
        <v/>
      </c>
      <c r="V1935" s="56" t="str">
        <f t="shared" si="820"/>
        <v/>
      </c>
      <c r="W1935" s="56" t="str">
        <f t="shared" si="821"/>
        <v/>
      </c>
      <c r="X1935" s="56" t="str">
        <f t="shared" si="822"/>
        <v/>
      </c>
      <c r="Y1935" s="57" t="str">
        <f t="shared" si="823"/>
        <v/>
      </c>
      <c r="Z1935" s="56" t="str">
        <f t="shared" si="824"/>
        <v/>
      </c>
      <c r="AA1935" s="56" t="str">
        <f t="shared" si="825"/>
        <v/>
      </c>
      <c r="AB1935" s="56" t="str">
        <f t="shared" si="826"/>
        <v/>
      </c>
      <c r="AC1935" s="56" t="b">
        <f t="shared" si="812"/>
        <v>0</v>
      </c>
      <c r="AD1935" s="58" t="b">
        <f t="shared" si="813"/>
        <v>0</v>
      </c>
      <c r="AE1935" s="59" t="b">
        <f t="shared" si="814"/>
        <v>0</v>
      </c>
      <c r="AF1935" s="56" t="e">
        <f t="shared" si="827"/>
        <v>#VALUE!</v>
      </c>
      <c r="AG1935" s="56" t="e">
        <f t="shared" si="828"/>
        <v>#VALUE!</v>
      </c>
      <c r="AH1935" s="58" t="e">
        <f t="shared" si="829"/>
        <v>#VALUE!</v>
      </c>
      <c r="AI1935" s="56">
        <f t="shared" si="830"/>
        <v>0</v>
      </c>
      <c r="AJ1935" s="56">
        <f t="shared" si="831"/>
        <v>0</v>
      </c>
      <c r="AK1935" s="56">
        <f t="shared" si="832"/>
        <v>0</v>
      </c>
      <c r="AL1935" s="56">
        <f t="shared" si="833"/>
        <v>0</v>
      </c>
      <c r="AM1935" s="56">
        <f t="shared" si="834"/>
        <v>0</v>
      </c>
      <c r="AN1935" s="56">
        <f t="shared" si="835"/>
        <v>0</v>
      </c>
      <c r="AO1935" s="89" t="str">
        <f t="shared" si="836"/>
        <v/>
      </c>
      <c r="AP1935" s="89" t="str">
        <f t="shared" si="837"/>
        <v>Left</v>
      </c>
    </row>
    <row r="1936" spans="15:42">
      <c r="O1936" s="55">
        <f t="shared" si="815"/>
        <v>0</v>
      </c>
      <c r="P1936" s="56">
        <f t="shared" si="811"/>
        <v>0</v>
      </c>
      <c r="Q1936" s="57">
        <f>_xlfn.IFNA(VLOOKUP(E1936,'2026 W-4 Spreadsheet'!frequ,2,FALSE),0)</f>
        <v>0</v>
      </c>
      <c r="R1936" s="56">
        <f t="shared" si="816"/>
        <v>0</v>
      </c>
      <c r="S1936" s="56" t="str">
        <f t="shared" si="817"/>
        <v/>
      </c>
      <c r="T1936" s="56" t="str">
        <f t="shared" si="818"/>
        <v/>
      </c>
      <c r="U1936" s="56" t="str">
        <f t="shared" si="819"/>
        <v/>
      </c>
      <c r="V1936" s="56" t="str">
        <f t="shared" si="820"/>
        <v/>
      </c>
      <c r="W1936" s="56" t="str">
        <f t="shared" si="821"/>
        <v/>
      </c>
      <c r="X1936" s="56" t="str">
        <f t="shared" si="822"/>
        <v/>
      </c>
      <c r="Y1936" s="57" t="str">
        <f t="shared" si="823"/>
        <v/>
      </c>
      <c r="Z1936" s="56" t="str">
        <f t="shared" si="824"/>
        <v/>
      </c>
      <c r="AA1936" s="56" t="str">
        <f t="shared" si="825"/>
        <v/>
      </c>
      <c r="AB1936" s="56" t="str">
        <f t="shared" si="826"/>
        <v/>
      </c>
      <c r="AC1936" s="56" t="b">
        <f t="shared" si="812"/>
        <v>0</v>
      </c>
      <c r="AD1936" s="58" t="b">
        <f t="shared" si="813"/>
        <v>0</v>
      </c>
      <c r="AE1936" s="59" t="b">
        <f t="shared" si="814"/>
        <v>0</v>
      </c>
      <c r="AF1936" s="56" t="e">
        <f t="shared" si="827"/>
        <v>#VALUE!</v>
      </c>
      <c r="AG1936" s="56" t="e">
        <f t="shared" si="828"/>
        <v>#VALUE!</v>
      </c>
      <c r="AH1936" s="58" t="e">
        <f t="shared" si="829"/>
        <v>#VALUE!</v>
      </c>
      <c r="AI1936" s="56">
        <f t="shared" si="830"/>
        <v>0</v>
      </c>
      <c r="AJ1936" s="56">
        <f t="shared" si="831"/>
        <v>0</v>
      </c>
      <c r="AK1936" s="56">
        <f t="shared" si="832"/>
        <v>0</v>
      </c>
      <c r="AL1936" s="56">
        <f t="shared" si="833"/>
        <v>0</v>
      </c>
      <c r="AM1936" s="56">
        <f t="shared" si="834"/>
        <v>0</v>
      </c>
      <c r="AN1936" s="56">
        <f t="shared" si="835"/>
        <v>0</v>
      </c>
      <c r="AO1936" s="89" t="str">
        <f t="shared" si="836"/>
        <v/>
      </c>
      <c r="AP1936" s="89" t="str">
        <f t="shared" si="837"/>
        <v>Left</v>
      </c>
    </row>
    <row r="1937" spans="15:42">
      <c r="O1937" s="55">
        <f t="shared" si="815"/>
        <v>0</v>
      </c>
      <c r="P1937" s="56">
        <f t="shared" si="811"/>
        <v>0</v>
      </c>
      <c r="Q1937" s="57">
        <f>_xlfn.IFNA(VLOOKUP(E1937,'2026 W-4 Spreadsheet'!frequ,2,FALSE),0)</f>
        <v>0</v>
      </c>
      <c r="R1937" s="56">
        <f t="shared" si="816"/>
        <v>0</v>
      </c>
      <c r="S1937" s="56" t="str">
        <f t="shared" si="817"/>
        <v/>
      </c>
      <c r="T1937" s="56" t="str">
        <f t="shared" si="818"/>
        <v/>
      </c>
      <c r="U1937" s="56" t="str">
        <f t="shared" si="819"/>
        <v/>
      </c>
      <c r="V1937" s="56" t="str">
        <f t="shared" si="820"/>
        <v/>
      </c>
      <c r="W1937" s="56" t="str">
        <f t="shared" si="821"/>
        <v/>
      </c>
      <c r="X1937" s="56" t="str">
        <f t="shared" si="822"/>
        <v/>
      </c>
      <c r="Y1937" s="57" t="str">
        <f t="shared" si="823"/>
        <v/>
      </c>
      <c r="Z1937" s="56" t="str">
        <f t="shared" si="824"/>
        <v/>
      </c>
      <c r="AA1937" s="56" t="str">
        <f t="shared" si="825"/>
        <v/>
      </c>
      <c r="AB1937" s="56" t="str">
        <f t="shared" si="826"/>
        <v/>
      </c>
      <c r="AC1937" s="56" t="b">
        <f t="shared" si="812"/>
        <v>0</v>
      </c>
      <c r="AD1937" s="58" t="b">
        <f t="shared" si="813"/>
        <v>0</v>
      </c>
      <c r="AE1937" s="59" t="b">
        <f t="shared" si="814"/>
        <v>0</v>
      </c>
      <c r="AF1937" s="56" t="e">
        <f t="shared" si="827"/>
        <v>#VALUE!</v>
      </c>
      <c r="AG1937" s="56" t="e">
        <f t="shared" si="828"/>
        <v>#VALUE!</v>
      </c>
      <c r="AH1937" s="58" t="e">
        <f t="shared" si="829"/>
        <v>#VALUE!</v>
      </c>
      <c r="AI1937" s="56">
        <f t="shared" si="830"/>
        <v>0</v>
      </c>
      <c r="AJ1937" s="56">
        <f t="shared" si="831"/>
        <v>0</v>
      </c>
      <c r="AK1937" s="56">
        <f t="shared" si="832"/>
        <v>0</v>
      </c>
      <c r="AL1937" s="56">
        <f t="shared" si="833"/>
        <v>0</v>
      </c>
      <c r="AM1937" s="56">
        <f t="shared" si="834"/>
        <v>0</v>
      </c>
      <c r="AN1937" s="56">
        <f t="shared" si="835"/>
        <v>0</v>
      </c>
      <c r="AO1937" s="89" t="str">
        <f t="shared" si="836"/>
        <v/>
      </c>
      <c r="AP1937" s="89" t="str">
        <f t="shared" si="837"/>
        <v>Left</v>
      </c>
    </row>
    <row r="1938" spans="15:42">
      <c r="O1938" s="55">
        <f t="shared" si="815"/>
        <v>0</v>
      </c>
      <c r="P1938" s="56">
        <f t="shared" si="811"/>
        <v>0</v>
      </c>
      <c r="Q1938" s="57">
        <f>_xlfn.IFNA(VLOOKUP(E1938,'2026 W-4 Spreadsheet'!frequ,2,FALSE),0)</f>
        <v>0</v>
      </c>
      <c r="R1938" s="56">
        <f t="shared" si="816"/>
        <v>0</v>
      </c>
      <c r="S1938" s="56" t="str">
        <f t="shared" si="817"/>
        <v/>
      </c>
      <c r="T1938" s="56" t="str">
        <f t="shared" si="818"/>
        <v/>
      </c>
      <c r="U1938" s="56" t="str">
        <f t="shared" si="819"/>
        <v/>
      </c>
      <c r="V1938" s="56" t="str">
        <f t="shared" si="820"/>
        <v/>
      </c>
      <c r="W1938" s="56" t="str">
        <f t="shared" si="821"/>
        <v/>
      </c>
      <c r="X1938" s="56" t="str">
        <f t="shared" si="822"/>
        <v/>
      </c>
      <c r="Y1938" s="57" t="str">
        <f t="shared" si="823"/>
        <v/>
      </c>
      <c r="Z1938" s="56" t="str">
        <f t="shared" si="824"/>
        <v/>
      </c>
      <c r="AA1938" s="56" t="str">
        <f t="shared" si="825"/>
        <v/>
      </c>
      <c r="AB1938" s="56" t="str">
        <f t="shared" si="826"/>
        <v/>
      </c>
      <c r="AC1938" s="56" t="b">
        <f t="shared" si="812"/>
        <v>0</v>
      </c>
      <c r="AD1938" s="58" t="b">
        <f t="shared" si="813"/>
        <v>0</v>
      </c>
      <c r="AE1938" s="59" t="b">
        <f t="shared" si="814"/>
        <v>0</v>
      </c>
      <c r="AF1938" s="56" t="e">
        <f t="shared" si="827"/>
        <v>#VALUE!</v>
      </c>
      <c r="AG1938" s="56" t="e">
        <f t="shared" si="828"/>
        <v>#VALUE!</v>
      </c>
      <c r="AH1938" s="58" t="e">
        <f t="shared" si="829"/>
        <v>#VALUE!</v>
      </c>
      <c r="AI1938" s="56">
        <f t="shared" si="830"/>
        <v>0</v>
      </c>
      <c r="AJ1938" s="56">
        <f t="shared" si="831"/>
        <v>0</v>
      </c>
      <c r="AK1938" s="56">
        <f t="shared" si="832"/>
        <v>0</v>
      </c>
      <c r="AL1938" s="56">
        <f t="shared" si="833"/>
        <v>0</v>
      </c>
      <c r="AM1938" s="56">
        <f t="shared" si="834"/>
        <v>0</v>
      </c>
      <c r="AN1938" s="56">
        <f t="shared" si="835"/>
        <v>0</v>
      </c>
      <c r="AO1938" s="89" t="str">
        <f t="shared" si="836"/>
        <v/>
      </c>
      <c r="AP1938" s="89" t="str">
        <f t="shared" si="837"/>
        <v>Left</v>
      </c>
    </row>
    <row r="1939" spans="15:42">
      <c r="O1939" s="55">
        <f t="shared" si="815"/>
        <v>0</v>
      </c>
      <c r="P1939" s="56">
        <f t="shared" si="811"/>
        <v>0</v>
      </c>
      <c r="Q1939" s="57">
        <f>_xlfn.IFNA(VLOOKUP(E1939,'2026 W-4 Spreadsheet'!frequ,2,FALSE),0)</f>
        <v>0</v>
      </c>
      <c r="R1939" s="56">
        <f t="shared" si="816"/>
        <v>0</v>
      </c>
      <c r="S1939" s="56" t="str">
        <f t="shared" si="817"/>
        <v/>
      </c>
      <c r="T1939" s="56" t="str">
        <f t="shared" si="818"/>
        <v/>
      </c>
      <c r="U1939" s="56" t="str">
        <f t="shared" si="819"/>
        <v/>
      </c>
      <c r="V1939" s="56" t="str">
        <f t="shared" si="820"/>
        <v/>
      </c>
      <c r="W1939" s="56" t="str">
        <f t="shared" si="821"/>
        <v/>
      </c>
      <c r="X1939" s="56" t="str">
        <f t="shared" si="822"/>
        <v/>
      </c>
      <c r="Y1939" s="57" t="str">
        <f t="shared" si="823"/>
        <v/>
      </c>
      <c r="Z1939" s="56" t="str">
        <f t="shared" si="824"/>
        <v/>
      </c>
      <c r="AA1939" s="56" t="str">
        <f t="shared" si="825"/>
        <v/>
      </c>
      <c r="AB1939" s="56" t="str">
        <f t="shared" si="826"/>
        <v/>
      </c>
      <c r="AC1939" s="56" t="b">
        <f t="shared" si="812"/>
        <v>0</v>
      </c>
      <c r="AD1939" s="58" t="b">
        <f t="shared" si="813"/>
        <v>0</v>
      </c>
      <c r="AE1939" s="59" t="b">
        <f t="shared" si="814"/>
        <v>0</v>
      </c>
      <c r="AF1939" s="56" t="e">
        <f t="shared" si="827"/>
        <v>#VALUE!</v>
      </c>
      <c r="AG1939" s="56" t="e">
        <f t="shared" si="828"/>
        <v>#VALUE!</v>
      </c>
      <c r="AH1939" s="58" t="e">
        <f t="shared" si="829"/>
        <v>#VALUE!</v>
      </c>
      <c r="AI1939" s="56">
        <f t="shared" si="830"/>
        <v>0</v>
      </c>
      <c r="AJ1939" s="56">
        <f t="shared" si="831"/>
        <v>0</v>
      </c>
      <c r="AK1939" s="56">
        <f t="shared" si="832"/>
        <v>0</v>
      </c>
      <c r="AL1939" s="56">
        <f t="shared" si="833"/>
        <v>0</v>
      </c>
      <c r="AM1939" s="56">
        <f t="shared" si="834"/>
        <v>0</v>
      </c>
      <c r="AN1939" s="56">
        <f t="shared" si="835"/>
        <v>0</v>
      </c>
      <c r="AO1939" s="89" t="str">
        <f t="shared" si="836"/>
        <v/>
      </c>
      <c r="AP1939" s="89" t="str">
        <f t="shared" si="837"/>
        <v>Left</v>
      </c>
    </row>
    <row r="1940" spans="15:42">
      <c r="O1940" s="55">
        <f t="shared" si="815"/>
        <v>0</v>
      </c>
      <c r="P1940" s="56">
        <f t="shared" si="811"/>
        <v>0</v>
      </c>
      <c r="Q1940" s="57">
        <f>_xlfn.IFNA(VLOOKUP(E1940,'2026 W-4 Spreadsheet'!frequ,2,FALSE),0)</f>
        <v>0</v>
      </c>
      <c r="R1940" s="56">
        <f t="shared" si="816"/>
        <v>0</v>
      </c>
      <c r="S1940" s="56" t="str">
        <f t="shared" si="817"/>
        <v/>
      </c>
      <c r="T1940" s="56" t="str">
        <f t="shared" si="818"/>
        <v/>
      </c>
      <c r="U1940" s="56" t="str">
        <f t="shared" si="819"/>
        <v/>
      </c>
      <c r="V1940" s="56" t="str">
        <f t="shared" si="820"/>
        <v/>
      </c>
      <c r="W1940" s="56" t="str">
        <f t="shared" si="821"/>
        <v/>
      </c>
      <c r="X1940" s="56" t="str">
        <f t="shared" si="822"/>
        <v/>
      </c>
      <c r="Y1940" s="57" t="str">
        <f t="shared" si="823"/>
        <v/>
      </c>
      <c r="Z1940" s="56" t="str">
        <f t="shared" si="824"/>
        <v/>
      </c>
      <c r="AA1940" s="56" t="str">
        <f t="shared" si="825"/>
        <v/>
      </c>
      <c r="AB1940" s="56" t="str">
        <f t="shared" si="826"/>
        <v/>
      </c>
      <c r="AC1940" s="56" t="b">
        <f t="shared" si="812"/>
        <v>0</v>
      </c>
      <c r="AD1940" s="58" t="b">
        <f t="shared" si="813"/>
        <v>0</v>
      </c>
      <c r="AE1940" s="59" t="b">
        <f t="shared" si="814"/>
        <v>0</v>
      </c>
      <c r="AF1940" s="56" t="e">
        <f t="shared" si="827"/>
        <v>#VALUE!</v>
      </c>
      <c r="AG1940" s="56" t="e">
        <f t="shared" si="828"/>
        <v>#VALUE!</v>
      </c>
      <c r="AH1940" s="58" t="e">
        <f t="shared" si="829"/>
        <v>#VALUE!</v>
      </c>
      <c r="AI1940" s="56">
        <f t="shared" si="830"/>
        <v>0</v>
      </c>
      <c r="AJ1940" s="56">
        <f t="shared" si="831"/>
        <v>0</v>
      </c>
      <c r="AK1940" s="56">
        <f t="shared" si="832"/>
        <v>0</v>
      </c>
      <c r="AL1940" s="56">
        <f t="shared" si="833"/>
        <v>0</v>
      </c>
      <c r="AM1940" s="56">
        <f t="shared" si="834"/>
        <v>0</v>
      </c>
      <c r="AN1940" s="56">
        <f t="shared" si="835"/>
        <v>0</v>
      </c>
      <c r="AO1940" s="89" t="str">
        <f t="shared" si="836"/>
        <v/>
      </c>
      <c r="AP1940" s="89" t="str">
        <f t="shared" si="837"/>
        <v>Left</v>
      </c>
    </row>
    <row r="1941" spans="15:42">
      <c r="O1941" s="55">
        <f t="shared" si="815"/>
        <v>0</v>
      </c>
      <c r="P1941" s="56">
        <f t="shared" si="811"/>
        <v>0</v>
      </c>
      <c r="Q1941" s="57">
        <f>_xlfn.IFNA(VLOOKUP(E1941,'2026 W-4 Spreadsheet'!frequ,2,FALSE),0)</f>
        <v>0</v>
      </c>
      <c r="R1941" s="56">
        <f t="shared" si="816"/>
        <v>0</v>
      </c>
      <c r="S1941" s="56" t="str">
        <f t="shared" si="817"/>
        <v/>
      </c>
      <c r="T1941" s="56" t="str">
        <f t="shared" si="818"/>
        <v/>
      </c>
      <c r="U1941" s="56" t="str">
        <f t="shared" si="819"/>
        <v/>
      </c>
      <c r="V1941" s="56" t="str">
        <f t="shared" si="820"/>
        <v/>
      </c>
      <c r="W1941" s="56" t="str">
        <f t="shared" si="821"/>
        <v/>
      </c>
      <c r="X1941" s="56" t="str">
        <f t="shared" si="822"/>
        <v/>
      </c>
      <c r="Y1941" s="57" t="str">
        <f t="shared" si="823"/>
        <v/>
      </c>
      <c r="Z1941" s="56" t="str">
        <f t="shared" si="824"/>
        <v/>
      </c>
      <c r="AA1941" s="56" t="str">
        <f t="shared" si="825"/>
        <v/>
      </c>
      <c r="AB1941" s="56" t="str">
        <f t="shared" si="826"/>
        <v/>
      </c>
      <c r="AC1941" s="56" t="b">
        <f t="shared" si="812"/>
        <v>0</v>
      </c>
      <c r="AD1941" s="58" t="b">
        <f t="shared" si="813"/>
        <v>0</v>
      </c>
      <c r="AE1941" s="59" t="b">
        <f t="shared" si="814"/>
        <v>0</v>
      </c>
      <c r="AF1941" s="56" t="e">
        <f t="shared" si="827"/>
        <v>#VALUE!</v>
      </c>
      <c r="AG1941" s="56" t="e">
        <f t="shared" si="828"/>
        <v>#VALUE!</v>
      </c>
      <c r="AH1941" s="58" t="e">
        <f t="shared" si="829"/>
        <v>#VALUE!</v>
      </c>
      <c r="AI1941" s="56">
        <f t="shared" si="830"/>
        <v>0</v>
      </c>
      <c r="AJ1941" s="56">
        <f t="shared" si="831"/>
        <v>0</v>
      </c>
      <c r="AK1941" s="56">
        <f t="shared" si="832"/>
        <v>0</v>
      </c>
      <c r="AL1941" s="56">
        <f t="shared" si="833"/>
        <v>0</v>
      </c>
      <c r="AM1941" s="56">
        <f t="shared" si="834"/>
        <v>0</v>
      </c>
      <c r="AN1941" s="56">
        <f t="shared" si="835"/>
        <v>0</v>
      </c>
      <c r="AO1941" s="89" t="str">
        <f t="shared" si="836"/>
        <v/>
      </c>
      <c r="AP1941" s="89" t="str">
        <f t="shared" si="837"/>
        <v>Left</v>
      </c>
    </row>
    <row r="1942" spans="15:42">
      <c r="O1942" s="55">
        <f t="shared" si="815"/>
        <v>0</v>
      </c>
      <c r="P1942" s="56">
        <f t="shared" si="811"/>
        <v>0</v>
      </c>
      <c r="Q1942" s="57">
        <f>_xlfn.IFNA(VLOOKUP(E1942,'2026 W-4 Spreadsheet'!frequ,2,FALSE),0)</f>
        <v>0</v>
      </c>
      <c r="R1942" s="56">
        <f t="shared" si="816"/>
        <v>0</v>
      </c>
      <c r="S1942" s="56" t="str">
        <f t="shared" si="817"/>
        <v/>
      </c>
      <c r="T1942" s="56" t="str">
        <f t="shared" si="818"/>
        <v/>
      </c>
      <c r="U1942" s="56" t="str">
        <f t="shared" si="819"/>
        <v/>
      </c>
      <c r="V1942" s="56" t="str">
        <f t="shared" si="820"/>
        <v/>
      </c>
      <c r="W1942" s="56" t="str">
        <f t="shared" si="821"/>
        <v/>
      </c>
      <c r="X1942" s="56" t="str">
        <f t="shared" si="822"/>
        <v/>
      </c>
      <c r="Y1942" s="57" t="str">
        <f t="shared" si="823"/>
        <v/>
      </c>
      <c r="Z1942" s="56" t="str">
        <f t="shared" si="824"/>
        <v/>
      </c>
      <c r="AA1942" s="56" t="str">
        <f t="shared" si="825"/>
        <v/>
      </c>
      <c r="AB1942" s="56" t="str">
        <f t="shared" si="826"/>
        <v/>
      </c>
      <c r="AC1942" s="56" t="b">
        <f t="shared" si="812"/>
        <v>0</v>
      </c>
      <c r="AD1942" s="58" t="b">
        <f t="shared" si="813"/>
        <v>0</v>
      </c>
      <c r="AE1942" s="59" t="b">
        <f t="shared" si="814"/>
        <v>0</v>
      </c>
      <c r="AF1942" s="56" t="e">
        <f t="shared" si="827"/>
        <v>#VALUE!</v>
      </c>
      <c r="AG1942" s="56" t="e">
        <f t="shared" si="828"/>
        <v>#VALUE!</v>
      </c>
      <c r="AH1942" s="58" t="e">
        <f t="shared" si="829"/>
        <v>#VALUE!</v>
      </c>
      <c r="AI1942" s="56">
        <f t="shared" si="830"/>
        <v>0</v>
      </c>
      <c r="AJ1942" s="56">
        <f t="shared" si="831"/>
        <v>0</v>
      </c>
      <c r="AK1942" s="56">
        <f t="shared" si="832"/>
        <v>0</v>
      </c>
      <c r="AL1942" s="56">
        <f t="shared" si="833"/>
        <v>0</v>
      </c>
      <c r="AM1942" s="56">
        <f t="shared" si="834"/>
        <v>0</v>
      </c>
      <c r="AN1942" s="56">
        <f t="shared" si="835"/>
        <v>0</v>
      </c>
      <c r="AO1942" s="89" t="str">
        <f t="shared" si="836"/>
        <v/>
      </c>
      <c r="AP1942" s="89" t="str">
        <f t="shared" si="837"/>
        <v>Left</v>
      </c>
    </row>
    <row r="1943" spans="15:42">
      <c r="O1943" s="55">
        <f t="shared" si="815"/>
        <v>0</v>
      </c>
      <c r="P1943" s="56">
        <f t="shared" si="811"/>
        <v>0</v>
      </c>
      <c r="Q1943" s="57">
        <f>_xlfn.IFNA(VLOOKUP(E1943,'2026 W-4 Spreadsheet'!frequ,2,FALSE),0)</f>
        <v>0</v>
      </c>
      <c r="R1943" s="56">
        <f t="shared" si="816"/>
        <v>0</v>
      </c>
      <c r="S1943" s="56" t="str">
        <f t="shared" si="817"/>
        <v/>
      </c>
      <c r="T1943" s="56" t="str">
        <f t="shared" si="818"/>
        <v/>
      </c>
      <c r="U1943" s="56" t="str">
        <f t="shared" si="819"/>
        <v/>
      </c>
      <c r="V1943" s="56" t="str">
        <f t="shared" si="820"/>
        <v/>
      </c>
      <c r="W1943" s="56" t="str">
        <f t="shared" si="821"/>
        <v/>
      </c>
      <c r="X1943" s="56" t="str">
        <f t="shared" si="822"/>
        <v/>
      </c>
      <c r="Y1943" s="57" t="str">
        <f t="shared" si="823"/>
        <v/>
      </c>
      <c r="Z1943" s="56" t="str">
        <f t="shared" si="824"/>
        <v/>
      </c>
      <c r="AA1943" s="56" t="str">
        <f t="shared" si="825"/>
        <v/>
      </c>
      <c r="AB1943" s="56" t="str">
        <f t="shared" si="826"/>
        <v/>
      </c>
      <c r="AC1943" s="56" t="b">
        <f t="shared" si="812"/>
        <v>0</v>
      </c>
      <c r="AD1943" s="58" t="b">
        <f t="shared" si="813"/>
        <v>0</v>
      </c>
      <c r="AE1943" s="59" t="b">
        <f t="shared" si="814"/>
        <v>0</v>
      </c>
      <c r="AF1943" s="56" t="e">
        <f t="shared" si="827"/>
        <v>#VALUE!</v>
      </c>
      <c r="AG1943" s="56" t="e">
        <f t="shared" si="828"/>
        <v>#VALUE!</v>
      </c>
      <c r="AH1943" s="58" t="e">
        <f t="shared" si="829"/>
        <v>#VALUE!</v>
      </c>
      <c r="AI1943" s="56">
        <f t="shared" si="830"/>
        <v>0</v>
      </c>
      <c r="AJ1943" s="56">
        <f t="shared" si="831"/>
        <v>0</v>
      </c>
      <c r="AK1943" s="56">
        <f t="shared" si="832"/>
        <v>0</v>
      </c>
      <c r="AL1943" s="56">
        <f t="shared" si="833"/>
        <v>0</v>
      </c>
      <c r="AM1943" s="56">
        <f t="shared" si="834"/>
        <v>0</v>
      </c>
      <c r="AN1943" s="56">
        <f t="shared" si="835"/>
        <v>0</v>
      </c>
      <c r="AO1943" s="89" t="str">
        <f t="shared" si="836"/>
        <v/>
      </c>
      <c r="AP1943" s="89" t="str">
        <f t="shared" si="837"/>
        <v>Left</v>
      </c>
    </row>
    <row r="1944" spans="15:42">
      <c r="O1944" s="55">
        <f t="shared" si="815"/>
        <v>0</v>
      </c>
      <c r="P1944" s="56">
        <f t="shared" si="811"/>
        <v>0</v>
      </c>
      <c r="Q1944" s="57">
        <f>_xlfn.IFNA(VLOOKUP(E1944,'2026 W-4 Spreadsheet'!frequ,2,FALSE),0)</f>
        <v>0</v>
      </c>
      <c r="R1944" s="56">
        <f t="shared" si="816"/>
        <v>0</v>
      </c>
      <c r="S1944" s="56" t="str">
        <f t="shared" si="817"/>
        <v/>
      </c>
      <c r="T1944" s="56" t="str">
        <f t="shared" si="818"/>
        <v/>
      </c>
      <c r="U1944" s="56" t="str">
        <f t="shared" si="819"/>
        <v/>
      </c>
      <c r="V1944" s="56" t="str">
        <f t="shared" si="820"/>
        <v/>
      </c>
      <c r="W1944" s="56" t="str">
        <f t="shared" si="821"/>
        <v/>
      </c>
      <c r="X1944" s="56" t="str">
        <f t="shared" si="822"/>
        <v/>
      </c>
      <c r="Y1944" s="57" t="str">
        <f t="shared" si="823"/>
        <v/>
      </c>
      <c r="Z1944" s="56" t="str">
        <f t="shared" si="824"/>
        <v/>
      </c>
      <c r="AA1944" s="56" t="str">
        <f t="shared" si="825"/>
        <v/>
      </c>
      <c r="AB1944" s="56" t="str">
        <f t="shared" si="826"/>
        <v/>
      </c>
      <c r="AC1944" s="56" t="b">
        <f t="shared" si="812"/>
        <v>0</v>
      </c>
      <c r="AD1944" s="58" t="b">
        <f t="shared" si="813"/>
        <v>0</v>
      </c>
      <c r="AE1944" s="59" t="b">
        <f t="shared" si="814"/>
        <v>0</v>
      </c>
      <c r="AF1944" s="56" t="e">
        <f t="shared" si="827"/>
        <v>#VALUE!</v>
      </c>
      <c r="AG1944" s="56" t="e">
        <f t="shared" si="828"/>
        <v>#VALUE!</v>
      </c>
      <c r="AH1944" s="58" t="e">
        <f t="shared" si="829"/>
        <v>#VALUE!</v>
      </c>
      <c r="AI1944" s="56">
        <f t="shared" si="830"/>
        <v>0</v>
      </c>
      <c r="AJ1944" s="56">
        <f t="shared" si="831"/>
        <v>0</v>
      </c>
      <c r="AK1944" s="56">
        <f t="shared" si="832"/>
        <v>0</v>
      </c>
      <c r="AL1944" s="56">
        <f t="shared" si="833"/>
        <v>0</v>
      </c>
      <c r="AM1944" s="56">
        <f t="shared" si="834"/>
        <v>0</v>
      </c>
      <c r="AN1944" s="56">
        <f t="shared" si="835"/>
        <v>0</v>
      </c>
      <c r="AO1944" s="89" t="str">
        <f t="shared" si="836"/>
        <v/>
      </c>
      <c r="AP1944" s="89" t="str">
        <f t="shared" si="837"/>
        <v>Left</v>
      </c>
    </row>
    <row r="1945" spans="15:42">
      <c r="O1945" s="55">
        <f t="shared" si="815"/>
        <v>0</v>
      </c>
      <c r="P1945" s="56">
        <f t="shared" si="811"/>
        <v>0</v>
      </c>
      <c r="Q1945" s="57">
        <f>_xlfn.IFNA(VLOOKUP(E1945,'2026 W-4 Spreadsheet'!frequ,2,FALSE),0)</f>
        <v>0</v>
      </c>
      <c r="R1945" s="56">
        <f t="shared" si="816"/>
        <v>0</v>
      </c>
      <c r="S1945" s="56" t="str">
        <f t="shared" si="817"/>
        <v/>
      </c>
      <c r="T1945" s="56" t="str">
        <f t="shared" si="818"/>
        <v/>
      </c>
      <c r="U1945" s="56" t="str">
        <f t="shared" si="819"/>
        <v/>
      </c>
      <c r="V1945" s="56" t="str">
        <f t="shared" si="820"/>
        <v/>
      </c>
      <c r="W1945" s="56" t="str">
        <f t="shared" si="821"/>
        <v/>
      </c>
      <c r="X1945" s="56" t="str">
        <f t="shared" si="822"/>
        <v/>
      </c>
      <c r="Y1945" s="57" t="str">
        <f t="shared" si="823"/>
        <v/>
      </c>
      <c r="Z1945" s="56" t="str">
        <f t="shared" si="824"/>
        <v/>
      </c>
      <c r="AA1945" s="56" t="str">
        <f t="shared" si="825"/>
        <v/>
      </c>
      <c r="AB1945" s="56" t="str">
        <f t="shared" si="826"/>
        <v/>
      </c>
      <c r="AC1945" s="56" t="b">
        <f t="shared" si="812"/>
        <v>0</v>
      </c>
      <c r="AD1945" s="58" t="b">
        <f t="shared" si="813"/>
        <v>0</v>
      </c>
      <c r="AE1945" s="59" t="b">
        <f t="shared" si="814"/>
        <v>0</v>
      </c>
      <c r="AF1945" s="56" t="e">
        <f t="shared" si="827"/>
        <v>#VALUE!</v>
      </c>
      <c r="AG1945" s="56" t="e">
        <f t="shared" si="828"/>
        <v>#VALUE!</v>
      </c>
      <c r="AH1945" s="58" t="e">
        <f t="shared" si="829"/>
        <v>#VALUE!</v>
      </c>
      <c r="AI1945" s="56">
        <f t="shared" si="830"/>
        <v>0</v>
      </c>
      <c r="AJ1945" s="56">
        <f t="shared" si="831"/>
        <v>0</v>
      </c>
      <c r="AK1945" s="56">
        <f t="shared" si="832"/>
        <v>0</v>
      </c>
      <c r="AL1945" s="56">
        <f t="shared" si="833"/>
        <v>0</v>
      </c>
      <c r="AM1945" s="56">
        <f t="shared" si="834"/>
        <v>0</v>
      </c>
      <c r="AN1945" s="56">
        <f t="shared" si="835"/>
        <v>0</v>
      </c>
      <c r="AO1945" s="89" t="str">
        <f t="shared" si="836"/>
        <v/>
      </c>
      <c r="AP1945" s="89" t="str">
        <f t="shared" si="837"/>
        <v>Left</v>
      </c>
    </row>
    <row r="1946" spans="15:42">
      <c r="O1946" s="55">
        <f t="shared" si="815"/>
        <v>0</v>
      </c>
      <c r="P1946" s="56">
        <f t="shared" si="811"/>
        <v>0</v>
      </c>
      <c r="Q1946" s="57">
        <f>_xlfn.IFNA(VLOOKUP(E1946,'2026 W-4 Spreadsheet'!frequ,2,FALSE),0)</f>
        <v>0</v>
      </c>
      <c r="R1946" s="56">
        <f t="shared" si="816"/>
        <v>0</v>
      </c>
      <c r="S1946" s="56" t="str">
        <f t="shared" si="817"/>
        <v/>
      </c>
      <c r="T1946" s="56" t="str">
        <f t="shared" si="818"/>
        <v/>
      </c>
      <c r="U1946" s="56" t="str">
        <f t="shared" si="819"/>
        <v/>
      </c>
      <c r="V1946" s="56" t="str">
        <f t="shared" si="820"/>
        <v/>
      </c>
      <c r="W1946" s="56" t="str">
        <f t="shared" si="821"/>
        <v/>
      </c>
      <c r="X1946" s="56" t="str">
        <f t="shared" si="822"/>
        <v/>
      </c>
      <c r="Y1946" s="57" t="str">
        <f t="shared" si="823"/>
        <v/>
      </c>
      <c r="Z1946" s="56" t="str">
        <f t="shared" si="824"/>
        <v/>
      </c>
      <c r="AA1946" s="56" t="str">
        <f t="shared" si="825"/>
        <v/>
      </c>
      <c r="AB1946" s="56" t="str">
        <f t="shared" si="826"/>
        <v/>
      </c>
      <c r="AC1946" s="56" t="b">
        <f t="shared" si="812"/>
        <v>0</v>
      </c>
      <c r="AD1946" s="58" t="b">
        <f t="shared" si="813"/>
        <v>0</v>
      </c>
      <c r="AE1946" s="59" t="b">
        <f t="shared" si="814"/>
        <v>0</v>
      </c>
      <c r="AF1946" s="56" t="e">
        <f t="shared" si="827"/>
        <v>#VALUE!</v>
      </c>
      <c r="AG1946" s="56" t="e">
        <f t="shared" si="828"/>
        <v>#VALUE!</v>
      </c>
      <c r="AH1946" s="58" t="e">
        <f t="shared" si="829"/>
        <v>#VALUE!</v>
      </c>
      <c r="AI1946" s="56">
        <f t="shared" si="830"/>
        <v>0</v>
      </c>
      <c r="AJ1946" s="56">
        <f t="shared" si="831"/>
        <v>0</v>
      </c>
      <c r="AK1946" s="56">
        <f t="shared" si="832"/>
        <v>0</v>
      </c>
      <c r="AL1946" s="56">
        <f t="shared" si="833"/>
        <v>0</v>
      </c>
      <c r="AM1946" s="56">
        <f t="shared" si="834"/>
        <v>0</v>
      </c>
      <c r="AN1946" s="56">
        <f t="shared" si="835"/>
        <v>0</v>
      </c>
      <c r="AO1946" s="89" t="str">
        <f t="shared" si="836"/>
        <v/>
      </c>
      <c r="AP1946" s="89" t="str">
        <f t="shared" si="837"/>
        <v>Left</v>
      </c>
    </row>
    <row r="1947" spans="15:42">
      <c r="O1947" s="55">
        <f t="shared" si="815"/>
        <v>0</v>
      </c>
      <c r="P1947" s="56">
        <f t="shared" si="811"/>
        <v>0</v>
      </c>
      <c r="Q1947" s="57">
        <f>_xlfn.IFNA(VLOOKUP(E1947,'2026 W-4 Spreadsheet'!frequ,2,FALSE),0)</f>
        <v>0</v>
      </c>
      <c r="R1947" s="56">
        <f t="shared" si="816"/>
        <v>0</v>
      </c>
      <c r="S1947" s="56" t="str">
        <f t="shared" si="817"/>
        <v/>
      </c>
      <c r="T1947" s="56" t="str">
        <f t="shared" si="818"/>
        <v/>
      </c>
      <c r="U1947" s="56" t="str">
        <f t="shared" si="819"/>
        <v/>
      </c>
      <c r="V1947" s="56" t="str">
        <f t="shared" si="820"/>
        <v/>
      </c>
      <c r="W1947" s="56" t="str">
        <f t="shared" si="821"/>
        <v/>
      </c>
      <c r="X1947" s="56" t="str">
        <f t="shared" si="822"/>
        <v/>
      </c>
      <c r="Y1947" s="57" t="str">
        <f t="shared" si="823"/>
        <v/>
      </c>
      <c r="Z1947" s="56" t="str">
        <f t="shared" si="824"/>
        <v/>
      </c>
      <c r="AA1947" s="56" t="str">
        <f t="shared" si="825"/>
        <v/>
      </c>
      <c r="AB1947" s="56" t="str">
        <f t="shared" si="826"/>
        <v/>
      </c>
      <c r="AC1947" s="56" t="b">
        <f t="shared" si="812"/>
        <v>0</v>
      </c>
      <c r="AD1947" s="58" t="b">
        <f t="shared" si="813"/>
        <v>0</v>
      </c>
      <c r="AE1947" s="59" t="b">
        <f t="shared" si="814"/>
        <v>0</v>
      </c>
      <c r="AF1947" s="56" t="e">
        <f t="shared" si="827"/>
        <v>#VALUE!</v>
      </c>
      <c r="AG1947" s="56" t="e">
        <f t="shared" si="828"/>
        <v>#VALUE!</v>
      </c>
      <c r="AH1947" s="58" t="e">
        <f t="shared" si="829"/>
        <v>#VALUE!</v>
      </c>
      <c r="AI1947" s="56">
        <f t="shared" si="830"/>
        <v>0</v>
      </c>
      <c r="AJ1947" s="56">
        <f t="shared" si="831"/>
        <v>0</v>
      </c>
      <c r="AK1947" s="56">
        <f t="shared" si="832"/>
        <v>0</v>
      </c>
      <c r="AL1947" s="56">
        <f t="shared" si="833"/>
        <v>0</v>
      </c>
      <c r="AM1947" s="56">
        <f t="shared" si="834"/>
        <v>0</v>
      </c>
      <c r="AN1947" s="56">
        <f t="shared" si="835"/>
        <v>0</v>
      </c>
      <c r="AO1947" s="89" t="str">
        <f t="shared" si="836"/>
        <v/>
      </c>
      <c r="AP1947" s="89" t="str">
        <f t="shared" si="837"/>
        <v>Left</v>
      </c>
    </row>
    <row r="1948" spans="15:42">
      <c r="O1948" s="55">
        <f t="shared" si="815"/>
        <v>0</v>
      </c>
      <c r="P1948" s="56">
        <f t="shared" si="811"/>
        <v>0</v>
      </c>
      <c r="Q1948" s="57">
        <f>_xlfn.IFNA(VLOOKUP(E1948,'2026 W-4 Spreadsheet'!frequ,2,FALSE),0)</f>
        <v>0</v>
      </c>
      <c r="R1948" s="56">
        <f t="shared" si="816"/>
        <v>0</v>
      </c>
      <c r="S1948" s="56" t="str">
        <f t="shared" si="817"/>
        <v/>
      </c>
      <c r="T1948" s="56" t="str">
        <f t="shared" si="818"/>
        <v/>
      </c>
      <c r="U1948" s="56" t="str">
        <f t="shared" si="819"/>
        <v/>
      </c>
      <c r="V1948" s="56" t="str">
        <f t="shared" si="820"/>
        <v/>
      </c>
      <c r="W1948" s="56" t="str">
        <f t="shared" si="821"/>
        <v/>
      </c>
      <c r="X1948" s="56" t="str">
        <f t="shared" si="822"/>
        <v/>
      </c>
      <c r="Y1948" s="57" t="str">
        <f t="shared" si="823"/>
        <v/>
      </c>
      <c r="Z1948" s="56" t="str">
        <f t="shared" si="824"/>
        <v/>
      </c>
      <c r="AA1948" s="56" t="str">
        <f t="shared" si="825"/>
        <v/>
      </c>
      <c r="AB1948" s="56" t="str">
        <f t="shared" si="826"/>
        <v/>
      </c>
      <c r="AC1948" s="56" t="b">
        <f t="shared" si="812"/>
        <v>0</v>
      </c>
      <c r="AD1948" s="58" t="b">
        <f t="shared" si="813"/>
        <v>0</v>
      </c>
      <c r="AE1948" s="59" t="b">
        <f t="shared" si="814"/>
        <v>0</v>
      </c>
      <c r="AF1948" s="56" t="e">
        <f t="shared" si="827"/>
        <v>#VALUE!</v>
      </c>
      <c r="AG1948" s="56" t="e">
        <f t="shared" si="828"/>
        <v>#VALUE!</v>
      </c>
      <c r="AH1948" s="58" t="e">
        <f t="shared" si="829"/>
        <v>#VALUE!</v>
      </c>
      <c r="AI1948" s="56">
        <f t="shared" si="830"/>
        <v>0</v>
      </c>
      <c r="AJ1948" s="56">
        <f t="shared" si="831"/>
        <v>0</v>
      </c>
      <c r="AK1948" s="56">
        <f t="shared" si="832"/>
        <v>0</v>
      </c>
      <c r="AL1948" s="56">
        <f t="shared" si="833"/>
        <v>0</v>
      </c>
      <c r="AM1948" s="56">
        <f t="shared" si="834"/>
        <v>0</v>
      </c>
      <c r="AN1948" s="56">
        <f t="shared" si="835"/>
        <v>0</v>
      </c>
      <c r="AO1948" s="89" t="str">
        <f t="shared" si="836"/>
        <v/>
      </c>
      <c r="AP1948" s="89" t="str">
        <f t="shared" si="837"/>
        <v>Left</v>
      </c>
    </row>
    <row r="1949" spans="15:42">
      <c r="O1949" s="55">
        <f t="shared" si="815"/>
        <v>0</v>
      </c>
      <c r="P1949" s="56">
        <f t="shared" si="811"/>
        <v>0</v>
      </c>
      <c r="Q1949" s="57">
        <f>_xlfn.IFNA(VLOOKUP(E1949,'2026 W-4 Spreadsheet'!frequ,2,FALSE),0)</f>
        <v>0</v>
      </c>
      <c r="R1949" s="56">
        <f t="shared" si="816"/>
        <v>0</v>
      </c>
      <c r="S1949" s="56" t="str">
        <f t="shared" si="817"/>
        <v/>
      </c>
      <c r="T1949" s="56" t="str">
        <f t="shared" si="818"/>
        <v/>
      </c>
      <c r="U1949" s="56" t="str">
        <f t="shared" si="819"/>
        <v/>
      </c>
      <c r="V1949" s="56" t="str">
        <f t="shared" si="820"/>
        <v/>
      </c>
      <c r="W1949" s="56" t="str">
        <f t="shared" si="821"/>
        <v/>
      </c>
      <c r="X1949" s="56" t="str">
        <f t="shared" si="822"/>
        <v/>
      </c>
      <c r="Y1949" s="57" t="str">
        <f t="shared" si="823"/>
        <v/>
      </c>
      <c r="Z1949" s="56" t="str">
        <f t="shared" si="824"/>
        <v/>
      </c>
      <c r="AA1949" s="56" t="str">
        <f t="shared" si="825"/>
        <v/>
      </c>
      <c r="AB1949" s="56" t="str">
        <f t="shared" si="826"/>
        <v/>
      </c>
      <c r="AC1949" s="56" t="b">
        <f t="shared" si="812"/>
        <v>0</v>
      </c>
      <c r="AD1949" s="58" t="b">
        <f t="shared" si="813"/>
        <v>0</v>
      </c>
      <c r="AE1949" s="59" t="b">
        <f t="shared" si="814"/>
        <v>0</v>
      </c>
      <c r="AF1949" s="56" t="e">
        <f t="shared" si="827"/>
        <v>#VALUE!</v>
      </c>
      <c r="AG1949" s="56" t="e">
        <f t="shared" si="828"/>
        <v>#VALUE!</v>
      </c>
      <c r="AH1949" s="58" t="e">
        <f t="shared" si="829"/>
        <v>#VALUE!</v>
      </c>
      <c r="AI1949" s="56">
        <f t="shared" si="830"/>
        <v>0</v>
      </c>
      <c r="AJ1949" s="56">
        <f t="shared" si="831"/>
        <v>0</v>
      </c>
      <c r="AK1949" s="56">
        <f t="shared" si="832"/>
        <v>0</v>
      </c>
      <c r="AL1949" s="56">
        <f t="shared" si="833"/>
        <v>0</v>
      </c>
      <c r="AM1949" s="56">
        <f t="shared" si="834"/>
        <v>0</v>
      </c>
      <c r="AN1949" s="56">
        <f t="shared" si="835"/>
        <v>0</v>
      </c>
      <c r="AO1949" s="89" t="str">
        <f t="shared" si="836"/>
        <v/>
      </c>
      <c r="AP1949" s="89" t="str">
        <f t="shared" si="837"/>
        <v>Left</v>
      </c>
    </row>
    <row r="1950" spans="15:42">
      <c r="O1950" s="55">
        <f t="shared" si="815"/>
        <v>0</v>
      </c>
      <c r="P1950" s="56">
        <f t="shared" si="811"/>
        <v>0</v>
      </c>
      <c r="Q1950" s="57">
        <f>_xlfn.IFNA(VLOOKUP(E1950,'2026 W-4 Spreadsheet'!frequ,2,FALSE),0)</f>
        <v>0</v>
      </c>
      <c r="R1950" s="56">
        <f t="shared" si="816"/>
        <v>0</v>
      </c>
      <c r="S1950" s="56" t="str">
        <f t="shared" si="817"/>
        <v/>
      </c>
      <c r="T1950" s="56" t="str">
        <f t="shared" si="818"/>
        <v/>
      </c>
      <c r="U1950" s="56" t="str">
        <f t="shared" si="819"/>
        <v/>
      </c>
      <c r="V1950" s="56" t="str">
        <f t="shared" si="820"/>
        <v/>
      </c>
      <c r="W1950" s="56" t="str">
        <f t="shared" si="821"/>
        <v/>
      </c>
      <c r="X1950" s="56" t="str">
        <f t="shared" si="822"/>
        <v/>
      </c>
      <c r="Y1950" s="57" t="str">
        <f t="shared" si="823"/>
        <v/>
      </c>
      <c r="Z1950" s="56" t="str">
        <f t="shared" si="824"/>
        <v/>
      </c>
      <c r="AA1950" s="56" t="str">
        <f t="shared" si="825"/>
        <v/>
      </c>
      <c r="AB1950" s="56" t="str">
        <f t="shared" si="826"/>
        <v/>
      </c>
      <c r="AC1950" s="56" t="b">
        <f t="shared" si="812"/>
        <v>0</v>
      </c>
      <c r="AD1950" s="58" t="b">
        <f t="shared" si="813"/>
        <v>0</v>
      </c>
      <c r="AE1950" s="59" t="b">
        <f t="shared" si="814"/>
        <v>0</v>
      </c>
      <c r="AF1950" s="56" t="e">
        <f t="shared" si="827"/>
        <v>#VALUE!</v>
      </c>
      <c r="AG1950" s="56" t="e">
        <f t="shared" si="828"/>
        <v>#VALUE!</v>
      </c>
      <c r="AH1950" s="58" t="e">
        <f t="shared" si="829"/>
        <v>#VALUE!</v>
      </c>
      <c r="AI1950" s="56">
        <f t="shared" si="830"/>
        <v>0</v>
      </c>
      <c r="AJ1950" s="56">
        <f t="shared" si="831"/>
        <v>0</v>
      </c>
      <c r="AK1950" s="56">
        <f t="shared" si="832"/>
        <v>0</v>
      </c>
      <c r="AL1950" s="56">
        <f t="shared" si="833"/>
        <v>0</v>
      </c>
      <c r="AM1950" s="56">
        <f t="shared" si="834"/>
        <v>0</v>
      </c>
      <c r="AN1950" s="56">
        <f t="shared" si="835"/>
        <v>0</v>
      </c>
      <c r="AO1950" s="89" t="str">
        <f t="shared" si="836"/>
        <v/>
      </c>
      <c r="AP1950" s="89" t="str">
        <f t="shared" si="837"/>
        <v>Left</v>
      </c>
    </row>
    <row r="1951" spans="15:42">
      <c r="O1951" s="55">
        <f t="shared" si="815"/>
        <v>0</v>
      </c>
      <c r="P1951" s="56">
        <f t="shared" si="811"/>
        <v>0</v>
      </c>
      <c r="Q1951" s="57">
        <f>_xlfn.IFNA(VLOOKUP(E1951,'2026 W-4 Spreadsheet'!frequ,2,FALSE),0)</f>
        <v>0</v>
      </c>
      <c r="R1951" s="56">
        <f t="shared" si="816"/>
        <v>0</v>
      </c>
      <c r="S1951" s="56" t="str">
        <f t="shared" si="817"/>
        <v/>
      </c>
      <c r="T1951" s="56" t="str">
        <f t="shared" si="818"/>
        <v/>
      </c>
      <c r="U1951" s="56" t="str">
        <f t="shared" si="819"/>
        <v/>
      </c>
      <c r="V1951" s="56" t="str">
        <f t="shared" si="820"/>
        <v/>
      </c>
      <c r="W1951" s="56" t="str">
        <f t="shared" si="821"/>
        <v/>
      </c>
      <c r="X1951" s="56" t="str">
        <f t="shared" si="822"/>
        <v/>
      </c>
      <c r="Y1951" s="57" t="str">
        <f t="shared" si="823"/>
        <v/>
      </c>
      <c r="Z1951" s="56" t="str">
        <f t="shared" si="824"/>
        <v/>
      </c>
      <c r="AA1951" s="56" t="str">
        <f t="shared" si="825"/>
        <v/>
      </c>
      <c r="AB1951" s="56" t="str">
        <f t="shared" si="826"/>
        <v/>
      </c>
      <c r="AC1951" s="56" t="b">
        <f t="shared" si="812"/>
        <v>0</v>
      </c>
      <c r="AD1951" s="58" t="b">
        <f t="shared" si="813"/>
        <v>0</v>
      </c>
      <c r="AE1951" s="59" t="b">
        <f t="shared" si="814"/>
        <v>0</v>
      </c>
      <c r="AF1951" s="56" t="e">
        <f t="shared" si="827"/>
        <v>#VALUE!</v>
      </c>
      <c r="AG1951" s="56" t="e">
        <f t="shared" si="828"/>
        <v>#VALUE!</v>
      </c>
      <c r="AH1951" s="58" t="e">
        <f t="shared" si="829"/>
        <v>#VALUE!</v>
      </c>
      <c r="AI1951" s="56">
        <f t="shared" si="830"/>
        <v>0</v>
      </c>
      <c r="AJ1951" s="56">
        <f t="shared" si="831"/>
        <v>0</v>
      </c>
      <c r="AK1951" s="56">
        <f t="shared" si="832"/>
        <v>0</v>
      </c>
      <c r="AL1951" s="56">
        <f t="shared" si="833"/>
        <v>0</v>
      </c>
      <c r="AM1951" s="56">
        <f t="shared" si="834"/>
        <v>0</v>
      </c>
      <c r="AN1951" s="56">
        <f t="shared" si="835"/>
        <v>0</v>
      </c>
      <c r="AO1951" s="89" t="str">
        <f t="shared" si="836"/>
        <v/>
      </c>
      <c r="AP1951" s="89" t="str">
        <f t="shared" si="837"/>
        <v>Left</v>
      </c>
    </row>
    <row r="1952" spans="15:42">
      <c r="O1952" s="55">
        <f t="shared" si="815"/>
        <v>0</v>
      </c>
      <c r="P1952" s="56">
        <f t="shared" si="811"/>
        <v>0</v>
      </c>
      <c r="Q1952" s="57">
        <f>_xlfn.IFNA(VLOOKUP(E1952,'2026 W-4 Spreadsheet'!frequ,2,FALSE),0)</f>
        <v>0</v>
      </c>
      <c r="R1952" s="56">
        <f t="shared" si="816"/>
        <v>0</v>
      </c>
      <c r="S1952" s="56" t="str">
        <f t="shared" si="817"/>
        <v/>
      </c>
      <c r="T1952" s="56" t="str">
        <f t="shared" si="818"/>
        <v/>
      </c>
      <c r="U1952" s="56" t="str">
        <f t="shared" si="819"/>
        <v/>
      </c>
      <c r="V1952" s="56" t="str">
        <f t="shared" si="820"/>
        <v/>
      </c>
      <c r="W1952" s="56" t="str">
        <f t="shared" si="821"/>
        <v/>
      </c>
      <c r="X1952" s="56" t="str">
        <f t="shared" si="822"/>
        <v/>
      </c>
      <c r="Y1952" s="57" t="str">
        <f t="shared" si="823"/>
        <v/>
      </c>
      <c r="Z1952" s="56" t="str">
        <f t="shared" si="824"/>
        <v/>
      </c>
      <c r="AA1952" s="56" t="str">
        <f t="shared" si="825"/>
        <v/>
      </c>
      <c r="AB1952" s="56" t="str">
        <f t="shared" si="826"/>
        <v/>
      </c>
      <c r="AC1952" s="56" t="b">
        <f t="shared" si="812"/>
        <v>0</v>
      </c>
      <c r="AD1952" s="58" t="b">
        <f t="shared" si="813"/>
        <v>0</v>
      </c>
      <c r="AE1952" s="59" t="b">
        <f t="shared" si="814"/>
        <v>0</v>
      </c>
      <c r="AF1952" s="56" t="e">
        <f t="shared" si="827"/>
        <v>#VALUE!</v>
      </c>
      <c r="AG1952" s="56" t="e">
        <f t="shared" si="828"/>
        <v>#VALUE!</v>
      </c>
      <c r="AH1952" s="58" t="e">
        <f t="shared" si="829"/>
        <v>#VALUE!</v>
      </c>
      <c r="AI1952" s="56">
        <f t="shared" si="830"/>
        <v>0</v>
      </c>
      <c r="AJ1952" s="56">
        <f t="shared" si="831"/>
        <v>0</v>
      </c>
      <c r="AK1952" s="56">
        <f t="shared" si="832"/>
        <v>0</v>
      </c>
      <c r="AL1952" s="56">
        <f t="shared" si="833"/>
        <v>0</v>
      </c>
      <c r="AM1952" s="56">
        <f t="shared" si="834"/>
        <v>0</v>
      </c>
      <c r="AN1952" s="56">
        <f t="shared" si="835"/>
        <v>0</v>
      </c>
      <c r="AO1952" s="89" t="str">
        <f t="shared" si="836"/>
        <v/>
      </c>
      <c r="AP1952" s="89" t="str">
        <f t="shared" si="837"/>
        <v>Left</v>
      </c>
    </row>
    <row r="1953" spans="15:42">
      <c r="O1953" s="55">
        <f t="shared" si="815"/>
        <v>0</v>
      </c>
      <c r="P1953" s="56">
        <f t="shared" si="811"/>
        <v>0</v>
      </c>
      <c r="Q1953" s="57">
        <f>_xlfn.IFNA(VLOOKUP(E1953,'2026 W-4 Spreadsheet'!frequ,2,FALSE),0)</f>
        <v>0</v>
      </c>
      <c r="R1953" s="56">
        <f t="shared" si="816"/>
        <v>0</v>
      </c>
      <c r="S1953" s="56" t="str">
        <f t="shared" si="817"/>
        <v/>
      </c>
      <c r="T1953" s="56" t="str">
        <f t="shared" si="818"/>
        <v/>
      </c>
      <c r="U1953" s="56" t="str">
        <f t="shared" si="819"/>
        <v/>
      </c>
      <c r="V1953" s="56" t="str">
        <f t="shared" si="820"/>
        <v/>
      </c>
      <c r="W1953" s="56" t="str">
        <f t="shared" si="821"/>
        <v/>
      </c>
      <c r="X1953" s="56" t="str">
        <f t="shared" si="822"/>
        <v/>
      </c>
      <c r="Y1953" s="57" t="str">
        <f t="shared" si="823"/>
        <v/>
      </c>
      <c r="Z1953" s="56" t="str">
        <f t="shared" si="824"/>
        <v/>
      </c>
      <c r="AA1953" s="56" t="str">
        <f t="shared" si="825"/>
        <v/>
      </c>
      <c r="AB1953" s="56" t="str">
        <f t="shared" si="826"/>
        <v/>
      </c>
      <c r="AC1953" s="56" t="b">
        <f t="shared" si="812"/>
        <v>0</v>
      </c>
      <c r="AD1953" s="58" t="b">
        <f t="shared" si="813"/>
        <v>0</v>
      </c>
      <c r="AE1953" s="59" t="b">
        <f t="shared" si="814"/>
        <v>0</v>
      </c>
      <c r="AF1953" s="56" t="e">
        <f t="shared" si="827"/>
        <v>#VALUE!</v>
      </c>
      <c r="AG1953" s="56" t="e">
        <f t="shared" si="828"/>
        <v>#VALUE!</v>
      </c>
      <c r="AH1953" s="58" t="e">
        <f t="shared" si="829"/>
        <v>#VALUE!</v>
      </c>
      <c r="AI1953" s="56">
        <f t="shared" si="830"/>
        <v>0</v>
      </c>
      <c r="AJ1953" s="56">
        <f t="shared" si="831"/>
        <v>0</v>
      </c>
      <c r="AK1953" s="56">
        <f t="shared" si="832"/>
        <v>0</v>
      </c>
      <c r="AL1953" s="56">
        <f t="shared" si="833"/>
        <v>0</v>
      </c>
      <c r="AM1953" s="56">
        <f t="shared" si="834"/>
        <v>0</v>
      </c>
      <c r="AN1953" s="56">
        <f t="shared" si="835"/>
        <v>0</v>
      </c>
      <c r="AO1953" s="89" t="str">
        <f t="shared" si="836"/>
        <v/>
      </c>
      <c r="AP1953" s="89" t="str">
        <f t="shared" si="837"/>
        <v>Left</v>
      </c>
    </row>
    <row r="1954" spans="15:42">
      <c r="O1954" s="55">
        <f t="shared" si="815"/>
        <v>0</v>
      </c>
      <c r="P1954" s="56">
        <f t="shared" si="811"/>
        <v>0</v>
      </c>
      <c r="Q1954" s="57">
        <f>_xlfn.IFNA(VLOOKUP(E1954,'2026 W-4 Spreadsheet'!frequ,2,FALSE),0)</f>
        <v>0</v>
      </c>
      <c r="R1954" s="56">
        <f t="shared" si="816"/>
        <v>0</v>
      </c>
      <c r="S1954" s="56" t="str">
        <f t="shared" si="817"/>
        <v/>
      </c>
      <c r="T1954" s="56" t="str">
        <f t="shared" si="818"/>
        <v/>
      </c>
      <c r="U1954" s="56" t="str">
        <f t="shared" si="819"/>
        <v/>
      </c>
      <c r="V1954" s="56" t="str">
        <f t="shared" si="820"/>
        <v/>
      </c>
      <c r="W1954" s="56" t="str">
        <f t="shared" si="821"/>
        <v/>
      </c>
      <c r="X1954" s="56" t="str">
        <f t="shared" si="822"/>
        <v/>
      </c>
      <c r="Y1954" s="57" t="str">
        <f t="shared" si="823"/>
        <v/>
      </c>
      <c r="Z1954" s="56" t="str">
        <f t="shared" si="824"/>
        <v/>
      </c>
      <c r="AA1954" s="56" t="str">
        <f t="shared" si="825"/>
        <v/>
      </c>
      <c r="AB1954" s="56" t="str">
        <f t="shared" si="826"/>
        <v/>
      </c>
      <c r="AC1954" s="56" t="b">
        <f t="shared" si="812"/>
        <v>0</v>
      </c>
      <c r="AD1954" s="58" t="b">
        <f t="shared" si="813"/>
        <v>0</v>
      </c>
      <c r="AE1954" s="59" t="b">
        <f t="shared" si="814"/>
        <v>0</v>
      </c>
      <c r="AF1954" s="56" t="e">
        <f t="shared" si="827"/>
        <v>#VALUE!</v>
      </c>
      <c r="AG1954" s="56" t="e">
        <f t="shared" si="828"/>
        <v>#VALUE!</v>
      </c>
      <c r="AH1954" s="58" t="e">
        <f t="shared" si="829"/>
        <v>#VALUE!</v>
      </c>
      <c r="AI1954" s="56">
        <f t="shared" si="830"/>
        <v>0</v>
      </c>
      <c r="AJ1954" s="56">
        <f t="shared" si="831"/>
        <v>0</v>
      </c>
      <c r="AK1954" s="56">
        <f t="shared" si="832"/>
        <v>0</v>
      </c>
      <c r="AL1954" s="56">
        <f t="shared" si="833"/>
        <v>0</v>
      </c>
      <c r="AM1954" s="56">
        <f t="shared" si="834"/>
        <v>0</v>
      </c>
      <c r="AN1954" s="56">
        <f t="shared" si="835"/>
        <v>0</v>
      </c>
      <c r="AO1954" s="89" t="str">
        <f t="shared" si="836"/>
        <v/>
      </c>
      <c r="AP1954" s="89" t="str">
        <f t="shared" si="837"/>
        <v>Left</v>
      </c>
    </row>
    <row r="1955" spans="15:42">
      <c r="O1955" s="55">
        <f t="shared" si="815"/>
        <v>0</v>
      </c>
      <c r="P1955" s="56">
        <f t="shared" si="811"/>
        <v>0</v>
      </c>
      <c r="Q1955" s="57">
        <f>_xlfn.IFNA(VLOOKUP(E1955,'2026 W-4 Spreadsheet'!frequ,2,FALSE),0)</f>
        <v>0</v>
      </c>
      <c r="R1955" s="56">
        <f t="shared" si="816"/>
        <v>0</v>
      </c>
      <c r="S1955" s="56" t="str">
        <f t="shared" si="817"/>
        <v/>
      </c>
      <c r="T1955" s="56" t="str">
        <f t="shared" si="818"/>
        <v/>
      </c>
      <c r="U1955" s="56" t="str">
        <f t="shared" si="819"/>
        <v/>
      </c>
      <c r="V1955" s="56" t="str">
        <f t="shared" si="820"/>
        <v/>
      </c>
      <c r="W1955" s="56" t="str">
        <f t="shared" si="821"/>
        <v/>
      </c>
      <c r="X1955" s="56" t="str">
        <f t="shared" si="822"/>
        <v/>
      </c>
      <c r="Y1955" s="57" t="str">
        <f t="shared" si="823"/>
        <v/>
      </c>
      <c r="Z1955" s="56" t="str">
        <f t="shared" si="824"/>
        <v/>
      </c>
      <c r="AA1955" s="56" t="str">
        <f t="shared" si="825"/>
        <v/>
      </c>
      <c r="AB1955" s="56" t="str">
        <f t="shared" si="826"/>
        <v/>
      </c>
      <c r="AC1955" s="56" t="b">
        <f t="shared" si="812"/>
        <v>0</v>
      </c>
      <c r="AD1955" s="58" t="b">
        <f t="shared" si="813"/>
        <v>0</v>
      </c>
      <c r="AE1955" s="59" t="b">
        <f t="shared" si="814"/>
        <v>0</v>
      </c>
      <c r="AF1955" s="56" t="e">
        <f t="shared" si="827"/>
        <v>#VALUE!</v>
      </c>
      <c r="AG1955" s="56" t="e">
        <f t="shared" si="828"/>
        <v>#VALUE!</v>
      </c>
      <c r="AH1955" s="58" t="e">
        <f t="shared" si="829"/>
        <v>#VALUE!</v>
      </c>
      <c r="AI1955" s="56">
        <f t="shared" si="830"/>
        <v>0</v>
      </c>
      <c r="AJ1955" s="56">
        <f t="shared" si="831"/>
        <v>0</v>
      </c>
      <c r="AK1955" s="56">
        <f t="shared" si="832"/>
        <v>0</v>
      </c>
      <c r="AL1955" s="56">
        <f t="shared" si="833"/>
        <v>0</v>
      </c>
      <c r="AM1955" s="56">
        <f t="shared" si="834"/>
        <v>0</v>
      </c>
      <c r="AN1955" s="56">
        <f t="shared" si="835"/>
        <v>0</v>
      </c>
      <c r="AO1955" s="89" t="str">
        <f t="shared" si="836"/>
        <v/>
      </c>
      <c r="AP1955" s="89" t="str">
        <f t="shared" si="837"/>
        <v>Left</v>
      </c>
    </row>
    <row r="1956" spans="15:42">
      <c r="O1956" s="55">
        <f t="shared" si="815"/>
        <v>0</v>
      </c>
      <c r="P1956" s="56">
        <f t="shared" si="811"/>
        <v>0</v>
      </c>
      <c r="Q1956" s="57">
        <f>_xlfn.IFNA(VLOOKUP(E1956,'2026 W-4 Spreadsheet'!frequ,2,FALSE),0)</f>
        <v>0</v>
      </c>
      <c r="R1956" s="56">
        <f t="shared" si="816"/>
        <v>0</v>
      </c>
      <c r="S1956" s="56" t="str">
        <f t="shared" si="817"/>
        <v/>
      </c>
      <c r="T1956" s="56" t="str">
        <f t="shared" si="818"/>
        <v/>
      </c>
      <c r="U1956" s="56" t="str">
        <f t="shared" si="819"/>
        <v/>
      </c>
      <c r="V1956" s="56" t="str">
        <f t="shared" si="820"/>
        <v/>
      </c>
      <c r="W1956" s="56" t="str">
        <f t="shared" si="821"/>
        <v/>
      </c>
      <c r="X1956" s="56" t="str">
        <f t="shared" si="822"/>
        <v/>
      </c>
      <c r="Y1956" s="57" t="str">
        <f t="shared" si="823"/>
        <v/>
      </c>
      <c r="Z1956" s="56" t="str">
        <f t="shared" si="824"/>
        <v/>
      </c>
      <c r="AA1956" s="56" t="str">
        <f t="shared" si="825"/>
        <v/>
      </c>
      <c r="AB1956" s="56" t="str">
        <f t="shared" si="826"/>
        <v/>
      </c>
      <c r="AC1956" s="56" t="b">
        <f t="shared" si="812"/>
        <v>0</v>
      </c>
      <c r="AD1956" s="58" t="b">
        <f t="shared" si="813"/>
        <v>0</v>
      </c>
      <c r="AE1956" s="59" t="b">
        <f t="shared" si="814"/>
        <v>0</v>
      </c>
      <c r="AF1956" s="56" t="e">
        <f t="shared" si="827"/>
        <v>#VALUE!</v>
      </c>
      <c r="AG1956" s="56" t="e">
        <f t="shared" si="828"/>
        <v>#VALUE!</v>
      </c>
      <c r="AH1956" s="58" t="e">
        <f t="shared" si="829"/>
        <v>#VALUE!</v>
      </c>
      <c r="AI1956" s="56">
        <f t="shared" si="830"/>
        <v>0</v>
      </c>
      <c r="AJ1956" s="56">
        <f t="shared" si="831"/>
        <v>0</v>
      </c>
      <c r="AK1956" s="56">
        <f t="shared" si="832"/>
        <v>0</v>
      </c>
      <c r="AL1956" s="56">
        <f t="shared" si="833"/>
        <v>0</v>
      </c>
      <c r="AM1956" s="56">
        <f t="shared" si="834"/>
        <v>0</v>
      </c>
      <c r="AN1956" s="56">
        <f t="shared" si="835"/>
        <v>0</v>
      </c>
      <c r="AO1956" s="89" t="str">
        <f t="shared" si="836"/>
        <v/>
      </c>
      <c r="AP1956" s="89" t="str">
        <f t="shared" si="837"/>
        <v>Left</v>
      </c>
    </row>
    <row r="1957" spans="15:42">
      <c r="O1957" s="55">
        <f t="shared" si="815"/>
        <v>0</v>
      </c>
      <c r="P1957" s="56">
        <f t="shared" si="811"/>
        <v>0</v>
      </c>
      <c r="Q1957" s="57">
        <f>_xlfn.IFNA(VLOOKUP(E1957,'2026 W-4 Spreadsheet'!frequ,2,FALSE),0)</f>
        <v>0</v>
      </c>
      <c r="R1957" s="56">
        <f t="shared" si="816"/>
        <v>0</v>
      </c>
      <c r="S1957" s="56" t="str">
        <f t="shared" si="817"/>
        <v/>
      </c>
      <c r="T1957" s="56" t="str">
        <f t="shared" si="818"/>
        <v/>
      </c>
      <c r="U1957" s="56" t="str">
        <f t="shared" si="819"/>
        <v/>
      </c>
      <c r="V1957" s="56" t="str">
        <f t="shared" si="820"/>
        <v/>
      </c>
      <c r="W1957" s="56" t="str">
        <f t="shared" si="821"/>
        <v/>
      </c>
      <c r="X1957" s="56" t="str">
        <f t="shared" si="822"/>
        <v/>
      </c>
      <c r="Y1957" s="57" t="str">
        <f t="shared" si="823"/>
        <v/>
      </c>
      <c r="Z1957" s="56" t="str">
        <f t="shared" si="824"/>
        <v/>
      </c>
      <c r="AA1957" s="56" t="str">
        <f t="shared" si="825"/>
        <v/>
      </c>
      <c r="AB1957" s="56" t="str">
        <f t="shared" si="826"/>
        <v/>
      </c>
      <c r="AC1957" s="56" t="b">
        <f t="shared" si="812"/>
        <v>0</v>
      </c>
      <c r="AD1957" s="58" t="b">
        <f t="shared" si="813"/>
        <v>0</v>
      </c>
      <c r="AE1957" s="59" t="b">
        <f t="shared" si="814"/>
        <v>0</v>
      </c>
      <c r="AF1957" s="56" t="e">
        <f t="shared" si="827"/>
        <v>#VALUE!</v>
      </c>
      <c r="AG1957" s="56" t="e">
        <f t="shared" si="828"/>
        <v>#VALUE!</v>
      </c>
      <c r="AH1957" s="58" t="e">
        <f t="shared" si="829"/>
        <v>#VALUE!</v>
      </c>
      <c r="AI1957" s="56">
        <f t="shared" si="830"/>
        <v>0</v>
      </c>
      <c r="AJ1957" s="56">
        <f t="shared" si="831"/>
        <v>0</v>
      </c>
      <c r="AK1957" s="56">
        <f t="shared" si="832"/>
        <v>0</v>
      </c>
      <c r="AL1957" s="56">
        <f t="shared" si="833"/>
        <v>0</v>
      </c>
      <c r="AM1957" s="56">
        <f t="shared" si="834"/>
        <v>0</v>
      </c>
      <c r="AN1957" s="56">
        <f t="shared" si="835"/>
        <v>0</v>
      </c>
      <c r="AO1957" s="89" t="str">
        <f t="shared" si="836"/>
        <v/>
      </c>
      <c r="AP1957" s="89" t="str">
        <f t="shared" si="837"/>
        <v>Left</v>
      </c>
    </row>
    <row r="1958" spans="15:42">
      <c r="O1958" s="55">
        <f t="shared" si="815"/>
        <v>0</v>
      </c>
      <c r="P1958" s="56">
        <f t="shared" si="811"/>
        <v>0</v>
      </c>
      <c r="Q1958" s="57">
        <f>_xlfn.IFNA(VLOOKUP(E1958,'2026 W-4 Spreadsheet'!frequ,2,FALSE),0)</f>
        <v>0</v>
      </c>
      <c r="R1958" s="56">
        <f t="shared" si="816"/>
        <v>0</v>
      </c>
      <c r="S1958" s="56" t="str">
        <f t="shared" si="817"/>
        <v/>
      </c>
      <c r="T1958" s="56" t="str">
        <f t="shared" si="818"/>
        <v/>
      </c>
      <c r="U1958" s="56" t="str">
        <f t="shared" si="819"/>
        <v/>
      </c>
      <c r="V1958" s="56" t="str">
        <f t="shared" si="820"/>
        <v/>
      </c>
      <c r="W1958" s="56" t="str">
        <f t="shared" si="821"/>
        <v/>
      </c>
      <c r="X1958" s="56" t="str">
        <f t="shared" si="822"/>
        <v/>
      </c>
      <c r="Y1958" s="57" t="str">
        <f t="shared" si="823"/>
        <v/>
      </c>
      <c r="Z1958" s="56" t="str">
        <f t="shared" si="824"/>
        <v/>
      </c>
      <c r="AA1958" s="56" t="str">
        <f t="shared" si="825"/>
        <v/>
      </c>
      <c r="AB1958" s="56" t="str">
        <f t="shared" si="826"/>
        <v/>
      </c>
      <c r="AC1958" s="56" t="b">
        <f t="shared" si="812"/>
        <v>0</v>
      </c>
      <c r="AD1958" s="58" t="b">
        <f t="shared" si="813"/>
        <v>0</v>
      </c>
      <c r="AE1958" s="59" t="b">
        <f t="shared" si="814"/>
        <v>0</v>
      </c>
      <c r="AF1958" s="56" t="e">
        <f t="shared" si="827"/>
        <v>#VALUE!</v>
      </c>
      <c r="AG1958" s="56" t="e">
        <f t="shared" si="828"/>
        <v>#VALUE!</v>
      </c>
      <c r="AH1958" s="58" t="e">
        <f t="shared" si="829"/>
        <v>#VALUE!</v>
      </c>
      <c r="AI1958" s="56">
        <f t="shared" si="830"/>
        <v>0</v>
      </c>
      <c r="AJ1958" s="56">
        <f t="shared" si="831"/>
        <v>0</v>
      </c>
      <c r="AK1958" s="56">
        <f t="shared" si="832"/>
        <v>0</v>
      </c>
      <c r="AL1958" s="56">
        <f t="shared" si="833"/>
        <v>0</v>
      </c>
      <c r="AM1958" s="56">
        <f t="shared" si="834"/>
        <v>0</v>
      </c>
      <c r="AN1958" s="56">
        <f t="shared" si="835"/>
        <v>0</v>
      </c>
      <c r="AO1958" s="89" t="str">
        <f t="shared" si="836"/>
        <v/>
      </c>
      <c r="AP1958" s="89" t="str">
        <f t="shared" si="837"/>
        <v>Left</v>
      </c>
    </row>
    <row r="1959" spans="15:42">
      <c r="O1959" s="55">
        <f t="shared" si="815"/>
        <v>0</v>
      </c>
      <c r="P1959" s="56">
        <f t="shared" si="811"/>
        <v>0</v>
      </c>
      <c r="Q1959" s="57">
        <f>_xlfn.IFNA(VLOOKUP(E1959,'2026 W-4 Spreadsheet'!frequ,2,FALSE),0)</f>
        <v>0</v>
      </c>
      <c r="R1959" s="56">
        <f t="shared" si="816"/>
        <v>0</v>
      </c>
      <c r="S1959" s="56" t="str">
        <f t="shared" si="817"/>
        <v/>
      </c>
      <c r="T1959" s="56" t="str">
        <f t="shared" si="818"/>
        <v/>
      </c>
      <c r="U1959" s="56" t="str">
        <f t="shared" si="819"/>
        <v/>
      </c>
      <c r="V1959" s="56" t="str">
        <f t="shared" si="820"/>
        <v/>
      </c>
      <c r="W1959" s="56" t="str">
        <f t="shared" si="821"/>
        <v/>
      </c>
      <c r="X1959" s="56" t="str">
        <f t="shared" si="822"/>
        <v/>
      </c>
      <c r="Y1959" s="57" t="str">
        <f t="shared" si="823"/>
        <v/>
      </c>
      <c r="Z1959" s="56" t="str">
        <f t="shared" si="824"/>
        <v/>
      </c>
      <c r="AA1959" s="56" t="str">
        <f t="shared" si="825"/>
        <v/>
      </c>
      <c r="AB1959" s="56" t="str">
        <f t="shared" si="826"/>
        <v/>
      </c>
      <c r="AC1959" s="56" t="b">
        <f t="shared" si="812"/>
        <v>0</v>
      </c>
      <c r="AD1959" s="58" t="b">
        <f t="shared" si="813"/>
        <v>0</v>
      </c>
      <c r="AE1959" s="59" t="b">
        <f t="shared" si="814"/>
        <v>0</v>
      </c>
      <c r="AF1959" s="56" t="e">
        <f t="shared" si="827"/>
        <v>#VALUE!</v>
      </c>
      <c r="AG1959" s="56" t="e">
        <f t="shared" si="828"/>
        <v>#VALUE!</v>
      </c>
      <c r="AH1959" s="58" t="e">
        <f t="shared" si="829"/>
        <v>#VALUE!</v>
      </c>
      <c r="AI1959" s="56">
        <f t="shared" si="830"/>
        <v>0</v>
      </c>
      <c r="AJ1959" s="56">
        <f t="shared" si="831"/>
        <v>0</v>
      </c>
      <c r="AK1959" s="56">
        <f t="shared" si="832"/>
        <v>0</v>
      </c>
      <c r="AL1959" s="56">
        <f t="shared" si="833"/>
        <v>0</v>
      </c>
      <c r="AM1959" s="56">
        <f t="shared" si="834"/>
        <v>0</v>
      </c>
      <c r="AN1959" s="56">
        <f t="shared" si="835"/>
        <v>0</v>
      </c>
      <c r="AO1959" s="89" t="str">
        <f t="shared" si="836"/>
        <v/>
      </c>
      <c r="AP1959" s="89" t="str">
        <f t="shared" si="837"/>
        <v>Left</v>
      </c>
    </row>
    <row r="1960" spans="15:42">
      <c r="O1960" s="55">
        <f t="shared" si="815"/>
        <v>0</v>
      </c>
      <c r="P1960" s="56">
        <f t="shared" si="811"/>
        <v>0</v>
      </c>
      <c r="Q1960" s="57">
        <f>_xlfn.IFNA(VLOOKUP(E1960,'2026 W-4 Spreadsheet'!frequ,2,FALSE),0)</f>
        <v>0</v>
      </c>
      <c r="R1960" s="56">
        <f t="shared" si="816"/>
        <v>0</v>
      </c>
      <c r="S1960" s="56" t="str">
        <f t="shared" si="817"/>
        <v/>
      </c>
      <c r="T1960" s="56" t="str">
        <f t="shared" si="818"/>
        <v/>
      </c>
      <c r="U1960" s="56" t="str">
        <f t="shared" si="819"/>
        <v/>
      </c>
      <c r="V1960" s="56" t="str">
        <f t="shared" si="820"/>
        <v/>
      </c>
      <c r="W1960" s="56" t="str">
        <f t="shared" si="821"/>
        <v/>
      </c>
      <c r="X1960" s="56" t="str">
        <f t="shared" si="822"/>
        <v/>
      </c>
      <c r="Y1960" s="57" t="str">
        <f t="shared" si="823"/>
        <v/>
      </c>
      <c r="Z1960" s="56" t="str">
        <f t="shared" si="824"/>
        <v/>
      </c>
      <c r="AA1960" s="56" t="str">
        <f t="shared" si="825"/>
        <v/>
      </c>
      <c r="AB1960" s="56" t="str">
        <f t="shared" si="826"/>
        <v/>
      </c>
      <c r="AC1960" s="56" t="b">
        <f t="shared" si="812"/>
        <v>0</v>
      </c>
      <c r="AD1960" s="58" t="b">
        <f t="shared" si="813"/>
        <v>0</v>
      </c>
      <c r="AE1960" s="59" t="b">
        <f t="shared" si="814"/>
        <v>0</v>
      </c>
      <c r="AF1960" s="56" t="e">
        <f t="shared" si="827"/>
        <v>#VALUE!</v>
      </c>
      <c r="AG1960" s="56" t="e">
        <f t="shared" si="828"/>
        <v>#VALUE!</v>
      </c>
      <c r="AH1960" s="58" t="e">
        <f t="shared" si="829"/>
        <v>#VALUE!</v>
      </c>
      <c r="AI1960" s="56">
        <f t="shared" si="830"/>
        <v>0</v>
      </c>
      <c r="AJ1960" s="56">
        <f t="shared" si="831"/>
        <v>0</v>
      </c>
      <c r="AK1960" s="56">
        <f t="shared" si="832"/>
        <v>0</v>
      </c>
      <c r="AL1960" s="56">
        <f t="shared" si="833"/>
        <v>0</v>
      </c>
      <c r="AM1960" s="56">
        <f t="shared" si="834"/>
        <v>0</v>
      </c>
      <c r="AN1960" s="56">
        <f t="shared" si="835"/>
        <v>0</v>
      </c>
      <c r="AO1960" s="89" t="str">
        <f t="shared" si="836"/>
        <v/>
      </c>
      <c r="AP1960" s="89" t="str">
        <f t="shared" si="837"/>
        <v>Left</v>
      </c>
    </row>
    <row r="1961" spans="15:42">
      <c r="O1961" s="55">
        <f t="shared" si="815"/>
        <v>0</v>
      </c>
      <c r="P1961" s="56">
        <f t="shared" si="811"/>
        <v>0</v>
      </c>
      <c r="Q1961" s="57">
        <f>_xlfn.IFNA(VLOOKUP(E1961,'2026 W-4 Spreadsheet'!frequ,2,FALSE),0)</f>
        <v>0</v>
      </c>
      <c r="R1961" s="56">
        <f t="shared" si="816"/>
        <v>0</v>
      </c>
      <c r="S1961" s="56" t="str">
        <f t="shared" si="817"/>
        <v/>
      </c>
      <c r="T1961" s="56" t="str">
        <f t="shared" si="818"/>
        <v/>
      </c>
      <c r="U1961" s="56" t="str">
        <f t="shared" si="819"/>
        <v/>
      </c>
      <c r="V1961" s="56" t="str">
        <f t="shared" si="820"/>
        <v/>
      </c>
      <c r="W1961" s="56" t="str">
        <f t="shared" si="821"/>
        <v/>
      </c>
      <c r="X1961" s="56" t="str">
        <f t="shared" si="822"/>
        <v/>
      </c>
      <c r="Y1961" s="57" t="str">
        <f t="shared" si="823"/>
        <v/>
      </c>
      <c r="Z1961" s="56" t="str">
        <f t="shared" si="824"/>
        <v/>
      </c>
      <c r="AA1961" s="56" t="str">
        <f t="shared" si="825"/>
        <v/>
      </c>
      <c r="AB1961" s="56" t="str">
        <f t="shared" si="826"/>
        <v/>
      </c>
      <c r="AC1961" s="56" t="b">
        <f t="shared" si="812"/>
        <v>0</v>
      </c>
      <c r="AD1961" s="58" t="b">
        <f t="shared" si="813"/>
        <v>0</v>
      </c>
      <c r="AE1961" s="59" t="b">
        <f t="shared" si="814"/>
        <v>0</v>
      </c>
      <c r="AF1961" s="56" t="e">
        <f t="shared" si="827"/>
        <v>#VALUE!</v>
      </c>
      <c r="AG1961" s="56" t="e">
        <f t="shared" si="828"/>
        <v>#VALUE!</v>
      </c>
      <c r="AH1961" s="58" t="e">
        <f t="shared" si="829"/>
        <v>#VALUE!</v>
      </c>
      <c r="AI1961" s="56">
        <f t="shared" si="830"/>
        <v>0</v>
      </c>
      <c r="AJ1961" s="56">
        <f t="shared" si="831"/>
        <v>0</v>
      </c>
      <c r="AK1961" s="56">
        <f t="shared" si="832"/>
        <v>0</v>
      </c>
      <c r="AL1961" s="56">
        <f t="shared" si="833"/>
        <v>0</v>
      </c>
      <c r="AM1961" s="56">
        <f t="shared" si="834"/>
        <v>0</v>
      </c>
      <c r="AN1961" s="56">
        <f t="shared" si="835"/>
        <v>0</v>
      </c>
      <c r="AO1961" s="89" t="str">
        <f t="shared" si="836"/>
        <v/>
      </c>
      <c r="AP1961" s="89" t="str">
        <f t="shared" si="837"/>
        <v>Left</v>
      </c>
    </row>
    <row r="1962" spans="15:42">
      <c r="O1962" s="55">
        <f t="shared" si="815"/>
        <v>0</v>
      </c>
      <c r="P1962" s="56">
        <f t="shared" si="811"/>
        <v>0</v>
      </c>
      <c r="Q1962" s="57">
        <f>_xlfn.IFNA(VLOOKUP(E1962,'2026 W-4 Spreadsheet'!frequ,2,FALSE),0)</f>
        <v>0</v>
      </c>
      <c r="R1962" s="56">
        <f t="shared" si="816"/>
        <v>0</v>
      </c>
      <c r="S1962" s="56" t="str">
        <f t="shared" si="817"/>
        <v/>
      </c>
      <c r="T1962" s="56" t="str">
        <f t="shared" si="818"/>
        <v/>
      </c>
      <c r="U1962" s="56" t="str">
        <f t="shared" si="819"/>
        <v/>
      </c>
      <c r="V1962" s="56" t="str">
        <f t="shared" si="820"/>
        <v/>
      </c>
      <c r="W1962" s="56" t="str">
        <f t="shared" si="821"/>
        <v/>
      </c>
      <c r="X1962" s="56" t="str">
        <f t="shared" si="822"/>
        <v/>
      </c>
      <c r="Y1962" s="57" t="str">
        <f t="shared" si="823"/>
        <v/>
      </c>
      <c r="Z1962" s="56" t="str">
        <f t="shared" si="824"/>
        <v/>
      </c>
      <c r="AA1962" s="56" t="str">
        <f t="shared" si="825"/>
        <v/>
      </c>
      <c r="AB1962" s="56" t="str">
        <f t="shared" si="826"/>
        <v/>
      </c>
      <c r="AC1962" s="56" t="b">
        <f t="shared" si="812"/>
        <v>0</v>
      </c>
      <c r="AD1962" s="58" t="b">
        <f t="shared" si="813"/>
        <v>0</v>
      </c>
      <c r="AE1962" s="59" t="b">
        <f t="shared" si="814"/>
        <v>0</v>
      </c>
      <c r="AF1962" s="56" t="e">
        <f t="shared" si="827"/>
        <v>#VALUE!</v>
      </c>
      <c r="AG1962" s="56" t="e">
        <f t="shared" si="828"/>
        <v>#VALUE!</v>
      </c>
      <c r="AH1962" s="58" t="e">
        <f t="shared" si="829"/>
        <v>#VALUE!</v>
      </c>
      <c r="AI1962" s="56">
        <f t="shared" si="830"/>
        <v>0</v>
      </c>
      <c r="AJ1962" s="56">
        <f t="shared" si="831"/>
        <v>0</v>
      </c>
      <c r="AK1962" s="56">
        <f t="shared" si="832"/>
        <v>0</v>
      </c>
      <c r="AL1962" s="56">
        <f t="shared" si="833"/>
        <v>0</v>
      </c>
      <c r="AM1962" s="56">
        <f t="shared" si="834"/>
        <v>0</v>
      </c>
      <c r="AN1962" s="56">
        <f t="shared" si="835"/>
        <v>0</v>
      </c>
      <c r="AO1962" s="89" t="str">
        <f t="shared" si="836"/>
        <v/>
      </c>
      <c r="AP1962" s="89" t="str">
        <f t="shared" si="837"/>
        <v>Left</v>
      </c>
    </row>
    <row r="1963" spans="15:42">
      <c r="O1963" s="55">
        <f t="shared" si="815"/>
        <v>0</v>
      </c>
      <c r="P1963" s="56">
        <f t="shared" si="811"/>
        <v>0</v>
      </c>
      <c r="Q1963" s="57">
        <f>_xlfn.IFNA(VLOOKUP(E1963,'2026 W-4 Spreadsheet'!frequ,2,FALSE),0)</f>
        <v>0</v>
      </c>
      <c r="R1963" s="56">
        <f t="shared" si="816"/>
        <v>0</v>
      </c>
      <c r="S1963" s="56" t="str">
        <f t="shared" si="817"/>
        <v/>
      </c>
      <c r="T1963" s="56" t="str">
        <f t="shared" si="818"/>
        <v/>
      </c>
      <c r="U1963" s="56" t="str">
        <f t="shared" si="819"/>
        <v/>
      </c>
      <c r="V1963" s="56" t="str">
        <f t="shared" si="820"/>
        <v/>
      </c>
      <c r="W1963" s="56" t="str">
        <f t="shared" si="821"/>
        <v/>
      </c>
      <c r="X1963" s="56" t="str">
        <f t="shared" si="822"/>
        <v/>
      </c>
      <c r="Y1963" s="57" t="str">
        <f t="shared" si="823"/>
        <v/>
      </c>
      <c r="Z1963" s="56" t="str">
        <f t="shared" si="824"/>
        <v/>
      </c>
      <c r="AA1963" s="56" t="str">
        <f t="shared" si="825"/>
        <v/>
      </c>
      <c r="AB1963" s="56" t="str">
        <f t="shared" si="826"/>
        <v/>
      </c>
      <c r="AC1963" s="56" t="b">
        <f t="shared" si="812"/>
        <v>0</v>
      </c>
      <c r="AD1963" s="58" t="b">
        <f t="shared" si="813"/>
        <v>0</v>
      </c>
      <c r="AE1963" s="59" t="b">
        <f t="shared" si="814"/>
        <v>0</v>
      </c>
      <c r="AF1963" s="56" t="e">
        <f t="shared" si="827"/>
        <v>#VALUE!</v>
      </c>
      <c r="AG1963" s="56" t="e">
        <f t="shared" si="828"/>
        <v>#VALUE!</v>
      </c>
      <c r="AH1963" s="58" t="e">
        <f t="shared" si="829"/>
        <v>#VALUE!</v>
      </c>
      <c r="AI1963" s="56">
        <f t="shared" si="830"/>
        <v>0</v>
      </c>
      <c r="AJ1963" s="56">
        <f t="shared" si="831"/>
        <v>0</v>
      </c>
      <c r="AK1963" s="56">
        <f t="shared" si="832"/>
        <v>0</v>
      </c>
      <c r="AL1963" s="56">
        <f t="shared" si="833"/>
        <v>0</v>
      </c>
      <c r="AM1963" s="56">
        <f t="shared" si="834"/>
        <v>0</v>
      </c>
      <c r="AN1963" s="56">
        <f t="shared" si="835"/>
        <v>0</v>
      </c>
      <c r="AO1963" s="89" t="str">
        <f t="shared" si="836"/>
        <v/>
      </c>
      <c r="AP1963" s="89" t="str">
        <f t="shared" si="837"/>
        <v>Left</v>
      </c>
    </row>
    <row r="1964" spans="15:42">
      <c r="O1964" s="55">
        <f t="shared" si="815"/>
        <v>0</v>
      </c>
      <c r="P1964" s="56">
        <f t="shared" si="811"/>
        <v>0</v>
      </c>
      <c r="Q1964" s="57">
        <f>_xlfn.IFNA(VLOOKUP(E1964,'2026 W-4 Spreadsheet'!frequ,2,FALSE),0)</f>
        <v>0</v>
      </c>
      <c r="R1964" s="56">
        <f t="shared" si="816"/>
        <v>0</v>
      </c>
      <c r="S1964" s="56" t="str">
        <f t="shared" si="817"/>
        <v/>
      </c>
      <c r="T1964" s="56" t="str">
        <f t="shared" si="818"/>
        <v/>
      </c>
      <c r="U1964" s="56" t="str">
        <f t="shared" si="819"/>
        <v/>
      </c>
      <c r="V1964" s="56" t="str">
        <f t="shared" si="820"/>
        <v/>
      </c>
      <c r="W1964" s="56" t="str">
        <f t="shared" si="821"/>
        <v/>
      </c>
      <c r="X1964" s="56" t="str">
        <f t="shared" si="822"/>
        <v/>
      </c>
      <c r="Y1964" s="57" t="str">
        <f t="shared" si="823"/>
        <v/>
      </c>
      <c r="Z1964" s="56" t="str">
        <f t="shared" si="824"/>
        <v/>
      </c>
      <c r="AA1964" s="56" t="str">
        <f t="shared" si="825"/>
        <v/>
      </c>
      <c r="AB1964" s="56" t="str">
        <f t="shared" si="826"/>
        <v/>
      </c>
      <c r="AC1964" s="56" t="b">
        <f t="shared" si="812"/>
        <v>0</v>
      </c>
      <c r="AD1964" s="58" t="b">
        <f t="shared" si="813"/>
        <v>0</v>
      </c>
      <c r="AE1964" s="59" t="b">
        <f t="shared" si="814"/>
        <v>0</v>
      </c>
      <c r="AF1964" s="56" t="e">
        <f t="shared" si="827"/>
        <v>#VALUE!</v>
      </c>
      <c r="AG1964" s="56" t="e">
        <f t="shared" si="828"/>
        <v>#VALUE!</v>
      </c>
      <c r="AH1964" s="58" t="e">
        <f t="shared" si="829"/>
        <v>#VALUE!</v>
      </c>
      <c r="AI1964" s="56">
        <f t="shared" si="830"/>
        <v>0</v>
      </c>
      <c r="AJ1964" s="56">
        <f t="shared" si="831"/>
        <v>0</v>
      </c>
      <c r="AK1964" s="56">
        <f t="shared" si="832"/>
        <v>0</v>
      </c>
      <c r="AL1964" s="56">
        <f t="shared" si="833"/>
        <v>0</v>
      </c>
      <c r="AM1964" s="56">
        <f t="shared" si="834"/>
        <v>0</v>
      </c>
      <c r="AN1964" s="56">
        <f t="shared" si="835"/>
        <v>0</v>
      </c>
      <c r="AO1964" s="89" t="str">
        <f t="shared" si="836"/>
        <v/>
      </c>
      <c r="AP1964" s="89" t="str">
        <f t="shared" si="837"/>
        <v>Left</v>
      </c>
    </row>
    <row r="1965" spans="15:42">
      <c r="O1965" s="55">
        <f t="shared" si="815"/>
        <v>0</v>
      </c>
      <c r="P1965" s="56">
        <f t="shared" si="811"/>
        <v>0</v>
      </c>
      <c r="Q1965" s="57">
        <f>_xlfn.IFNA(VLOOKUP(E1965,'2026 W-4 Spreadsheet'!frequ,2,FALSE),0)</f>
        <v>0</v>
      </c>
      <c r="R1965" s="56">
        <f t="shared" si="816"/>
        <v>0</v>
      </c>
      <c r="S1965" s="56" t="str">
        <f t="shared" si="817"/>
        <v/>
      </c>
      <c r="T1965" s="56" t="str">
        <f t="shared" si="818"/>
        <v/>
      </c>
      <c r="U1965" s="56" t="str">
        <f t="shared" si="819"/>
        <v/>
      </c>
      <c r="V1965" s="56" t="str">
        <f t="shared" si="820"/>
        <v/>
      </c>
      <c r="W1965" s="56" t="str">
        <f t="shared" si="821"/>
        <v/>
      </c>
      <c r="X1965" s="56" t="str">
        <f t="shared" si="822"/>
        <v/>
      </c>
      <c r="Y1965" s="57" t="str">
        <f t="shared" si="823"/>
        <v/>
      </c>
      <c r="Z1965" s="56" t="str">
        <f t="shared" si="824"/>
        <v/>
      </c>
      <c r="AA1965" s="56" t="str">
        <f t="shared" si="825"/>
        <v/>
      </c>
      <c r="AB1965" s="56" t="str">
        <f t="shared" si="826"/>
        <v/>
      </c>
      <c r="AC1965" s="56" t="b">
        <f t="shared" si="812"/>
        <v>0</v>
      </c>
      <c r="AD1965" s="58" t="b">
        <f t="shared" si="813"/>
        <v>0</v>
      </c>
      <c r="AE1965" s="59" t="b">
        <f t="shared" si="814"/>
        <v>0</v>
      </c>
      <c r="AF1965" s="56" t="e">
        <f t="shared" si="827"/>
        <v>#VALUE!</v>
      </c>
      <c r="AG1965" s="56" t="e">
        <f t="shared" si="828"/>
        <v>#VALUE!</v>
      </c>
      <c r="AH1965" s="58" t="e">
        <f t="shared" si="829"/>
        <v>#VALUE!</v>
      </c>
      <c r="AI1965" s="56">
        <f t="shared" si="830"/>
        <v>0</v>
      </c>
      <c r="AJ1965" s="56">
        <f t="shared" si="831"/>
        <v>0</v>
      </c>
      <c r="AK1965" s="56">
        <f t="shared" si="832"/>
        <v>0</v>
      </c>
      <c r="AL1965" s="56">
        <f t="shared" si="833"/>
        <v>0</v>
      </c>
      <c r="AM1965" s="56">
        <f t="shared" si="834"/>
        <v>0</v>
      </c>
      <c r="AN1965" s="56">
        <f t="shared" si="835"/>
        <v>0</v>
      </c>
      <c r="AO1965" s="89" t="str">
        <f t="shared" si="836"/>
        <v/>
      </c>
      <c r="AP1965" s="89" t="str">
        <f t="shared" si="837"/>
        <v>Left</v>
      </c>
    </row>
    <row r="1966" spans="15:42">
      <c r="O1966" s="55">
        <f t="shared" si="815"/>
        <v>0</v>
      </c>
      <c r="P1966" s="56">
        <f t="shared" si="811"/>
        <v>0</v>
      </c>
      <c r="Q1966" s="57">
        <f>_xlfn.IFNA(VLOOKUP(E1966,'2026 W-4 Spreadsheet'!frequ,2,FALSE),0)</f>
        <v>0</v>
      </c>
      <c r="R1966" s="56">
        <f t="shared" si="816"/>
        <v>0</v>
      </c>
      <c r="S1966" s="56" t="str">
        <f t="shared" si="817"/>
        <v/>
      </c>
      <c r="T1966" s="56" t="str">
        <f t="shared" si="818"/>
        <v/>
      </c>
      <c r="U1966" s="56" t="str">
        <f t="shared" si="819"/>
        <v/>
      </c>
      <c r="V1966" s="56" t="str">
        <f t="shared" si="820"/>
        <v/>
      </c>
      <c r="W1966" s="56" t="str">
        <f t="shared" si="821"/>
        <v/>
      </c>
      <c r="X1966" s="56" t="str">
        <f t="shared" si="822"/>
        <v/>
      </c>
      <c r="Y1966" s="57" t="str">
        <f t="shared" si="823"/>
        <v/>
      </c>
      <c r="Z1966" s="56" t="str">
        <f t="shared" si="824"/>
        <v/>
      </c>
      <c r="AA1966" s="56" t="str">
        <f t="shared" si="825"/>
        <v/>
      </c>
      <c r="AB1966" s="56" t="str">
        <f t="shared" si="826"/>
        <v/>
      </c>
      <c r="AC1966" s="56" t="b">
        <f t="shared" si="812"/>
        <v>0</v>
      </c>
      <c r="AD1966" s="58" t="b">
        <f t="shared" si="813"/>
        <v>0</v>
      </c>
      <c r="AE1966" s="59" t="b">
        <f t="shared" si="814"/>
        <v>0</v>
      </c>
      <c r="AF1966" s="56" t="e">
        <f t="shared" si="827"/>
        <v>#VALUE!</v>
      </c>
      <c r="AG1966" s="56" t="e">
        <f t="shared" si="828"/>
        <v>#VALUE!</v>
      </c>
      <c r="AH1966" s="58" t="e">
        <f t="shared" si="829"/>
        <v>#VALUE!</v>
      </c>
      <c r="AI1966" s="56">
        <f t="shared" si="830"/>
        <v>0</v>
      </c>
      <c r="AJ1966" s="56">
        <f t="shared" si="831"/>
        <v>0</v>
      </c>
      <c r="AK1966" s="56">
        <f t="shared" si="832"/>
        <v>0</v>
      </c>
      <c r="AL1966" s="56">
        <f t="shared" si="833"/>
        <v>0</v>
      </c>
      <c r="AM1966" s="56">
        <f t="shared" si="834"/>
        <v>0</v>
      </c>
      <c r="AN1966" s="56">
        <f t="shared" si="835"/>
        <v>0</v>
      </c>
      <c r="AO1966" s="89" t="str">
        <f t="shared" si="836"/>
        <v/>
      </c>
      <c r="AP1966" s="89" t="str">
        <f t="shared" si="837"/>
        <v>Left</v>
      </c>
    </row>
    <row r="1967" spans="15:42">
      <c r="O1967" s="55">
        <f t="shared" si="815"/>
        <v>0</v>
      </c>
      <c r="P1967" s="56">
        <f t="shared" si="811"/>
        <v>0</v>
      </c>
      <c r="Q1967" s="57">
        <f>_xlfn.IFNA(VLOOKUP(E1967,'2026 W-4 Spreadsheet'!frequ,2,FALSE),0)</f>
        <v>0</v>
      </c>
      <c r="R1967" s="56">
        <f t="shared" si="816"/>
        <v>0</v>
      </c>
      <c r="S1967" s="56" t="str">
        <f t="shared" si="817"/>
        <v/>
      </c>
      <c r="T1967" s="56" t="str">
        <f t="shared" si="818"/>
        <v/>
      </c>
      <c r="U1967" s="56" t="str">
        <f t="shared" si="819"/>
        <v/>
      </c>
      <c r="V1967" s="56" t="str">
        <f t="shared" si="820"/>
        <v/>
      </c>
      <c r="W1967" s="56" t="str">
        <f t="shared" si="821"/>
        <v/>
      </c>
      <c r="X1967" s="56" t="str">
        <f t="shared" si="822"/>
        <v/>
      </c>
      <c r="Y1967" s="57" t="str">
        <f t="shared" si="823"/>
        <v/>
      </c>
      <c r="Z1967" s="56" t="str">
        <f t="shared" si="824"/>
        <v/>
      </c>
      <c r="AA1967" s="56" t="str">
        <f t="shared" si="825"/>
        <v/>
      </c>
      <c r="AB1967" s="56" t="str">
        <f t="shared" si="826"/>
        <v/>
      </c>
      <c r="AC1967" s="56" t="b">
        <f t="shared" si="812"/>
        <v>0</v>
      </c>
      <c r="AD1967" s="58" t="b">
        <f t="shared" si="813"/>
        <v>0</v>
      </c>
      <c r="AE1967" s="59" t="b">
        <f t="shared" si="814"/>
        <v>0</v>
      </c>
      <c r="AF1967" s="56" t="e">
        <f t="shared" si="827"/>
        <v>#VALUE!</v>
      </c>
      <c r="AG1967" s="56" t="e">
        <f t="shared" si="828"/>
        <v>#VALUE!</v>
      </c>
      <c r="AH1967" s="58" t="e">
        <f t="shared" si="829"/>
        <v>#VALUE!</v>
      </c>
      <c r="AI1967" s="56">
        <f t="shared" si="830"/>
        <v>0</v>
      </c>
      <c r="AJ1967" s="56">
        <f t="shared" si="831"/>
        <v>0</v>
      </c>
      <c r="AK1967" s="56">
        <f t="shared" si="832"/>
        <v>0</v>
      </c>
      <c r="AL1967" s="56">
        <f t="shared" si="833"/>
        <v>0</v>
      </c>
      <c r="AM1967" s="56">
        <f t="shared" si="834"/>
        <v>0</v>
      </c>
      <c r="AN1967" s="56">
        <f t="shared" si="835"/>
        <v>0</v>
      </c>
      <c r="AO1967" s="89" t="str">
        <f t="shared" si="836"/>
        <v/>
      </c>
      <c r="AP1967" s="89" t="str">
        <f t="shared" si="837"/>
        <v>Left</v>
      </c>
    </row>
    <row r="1968" spans="15:42">
      <c r="O1968" s="55">
        <f t="shared" si="815"/>
        <v>0</v>
      </c>
      <c r="P1968" s="56">
        <f t="shared" si="811"/>
        <v>0</v>
      </c>
      <c r="Q1968" s="57">
        <f>_xlfn.IFNA(VLOOKUP(E1968,'2026 W-4 Spreadsheet'!frequ,2,FALSE),0)</f>
        <v>0</v>
      </c>
      <c r="R1968" s="56">
        <f t="shared" si="816"/>
        <v>0</v>
      </c>
      <c r="S1968" s="56" t="str">
        <f t="shared" si="817"/>
        <v/>
      </c>
      <c r="T1968" s="56" t="str">
        <f t="shared" si="818"/>
        <v/>
      </c>
      <c r="U1968" s="56" t="str">
        <f t="shared" si="819"/>
        <v/>
      </c>
      <c r="V1968" s="56" t="str">
        <f t="shared" si="820"/>
        <v/>
      </c>
      <c r="W1968" s="56" t="str">
        <f t="shared" si="821"/>
        <v/>
      </c>
      <c r="X1968" s="56" t="str">
        <f t="shared" si="822"/>
        <v/>
      </c>
      <c r="Y1968" s="57" t="str">
        <f t="shared" si="823"/>
        <v/>
      </c>
      <c r="Z1968" s="56" t="str">
        <f t="shared" si="824"/>
        <v/>
      </c>
      <c r="AA1968" s="56" t="str">
        <f t="shared" si="825"/>
        <v/>
      </c>
      <c r="AB1968" s="56" t="str">
        <f t="shared" si="826"/>
        <v/>
      </c>
      <c r="AC1968" s="56" t="b">
        <f t="shared" si="812"/>
        <v>0</v>
      </c>
      <c r="AD1968" s="58" t="b">
        <f t="shared" si="813"/>
        <v>0</v>
      </c>
      <c r="AE1968" s="59" t="b">
        <f t="shared" si="814"/>
        <v>0</v>
      </c>
      <c r="AF1968" s="56" t="e">
        <f t="shared" si="827"/>
        <v>#VALUE!</v>
      </c>
      <c r="AG1968" s="56" t="e">
        <f t="shared" si="828"/>
        <v>#VALUE!</v>
      </c>
      <c r="AH1968" s="58" t="e">
        <f t="shared" si="829"/>
        <v>#VALUE!</v>
      </c>
      <c r="AI1968" s="56">
        <f t="shared" si="830"/>
        <v>0</v>
      </c>
      <c r="AJ1968" s="56">
        <f t="shared" si="831"/>
        <v>0</v>
      </c>
      <c r="AK1968" s="56">
        <f t="shared" si="832"/>
        <v>0</v>
      </c>
      <c r="AL1968" s="56">
        <f t="shared" si="833"/>
        <v>0</v>
      </c>
      <c r="AM1968" s="56">
        <f t="shared" si="834"/>
        <v>0</v>
      </c>
      <c r="AN1968" s="56">
        <f t="shared" si="835"/>
        <v>0</v>
      </c>
      <c r="AO1968" s="89" t="str">
        <f t="shared" si="836"/>
        <v/>
      </c>
      <c r="AP1968" s="89" t="str">
        <f t="shared" si="837"/>
        <v>Left</v>
      </c>
    </row>
    <row r="1969" spans="15:42">
      <c r="O1969" s="55">
        <f t="shared" si="815"/>
        <v>0</v>
      </c>
      <c r="P1969" s="56">
        <f t="shared" si="811"/>
        <v>0</v>
      </c>
      <c r="Q1969" s="57">
        <f>_xlfn.IFNA(VLOOKUP(E1969,'2026 W-4 Spreadsheet'!frequ,2,FALSE),0)</f>
        <v>0</v>
      </c>
      <c r="R1969" s="56">
        <f t="shared" si="816"/>
        <v>0</v>
      </c>
      <c r="S1969" s="56" t="str">
        <f t="shared" si="817"/>
        <v/>
      </c>
      <c r="T1969" s="56" t="str">
        <f t="shared" si="818"/>
        <v/>
      </c>
      <c r="U1969" s="56" t="str">
        <f t="shared" si="819"/>
        <v/>
      </c>
      <c r="V1969" s="56" t="str">
        <f t="shared" si="820"/>
        <v/>
      </c>
      <c r="W1969" s="56" t="str">
        <f t="shared" si="821"/>
        <v/>
      </c>
      <c r="X1969" s="56" t="str">
        <f t="shared" si="822"/>
        <v/>
      </c>
      <c r="Y1969" s="57" t="str">
        <f t="shared" si="823"/>
        <v/>
      </c>
      <c r="Z1969" s="56" t="str">
        <f t="shared" si="824"/>
        <v/>
      </c>
      <c r="AA1969" s="56" t="str">
        <f t="shared" si="825"/>
        <v/>
      </c>
      <c r="AB1969" s="56" t="str">
        <f t="shared" si="826"/>
        <v/>
      </c>
      <c r="AC1969" s="56" t="b">
        <f t="shared" si="812"/>
        <v>0</v>
      </c>
      <c r="AD1969" s="58" t="b">
        <f t="shared" si="813"/>
        <v>0</v>
      </c>
      <c r="AE1969" s="59" t="b">
        <f t="shared" si="814"/>
        <v>0</v>
      </c>
      <c r="AF1969" s="56" t="e">
        <f t="shared" si="827"/>
        <v>#VALUE!</v>
      </c>
      <c r="AG1969" s="56" t="e">
        <f t="shared" si="828"/>
        <v>#VALUE!</v>
      </c>
      <c r="AH1969" s="58" t="e">
        <f t="shared" si="829"/>
        <v>#VALUE!</v>
      </c>
      <c r="AI1969" s="56">
        <f t="shared" si="830"/>
        <v>0</v>
      </c>
      <c r="AJ1969" s="56">
        <f t="shared" si="831"/>
        <v>0</v>
      </c>
      <c r="AK1969" s="56">
        <f t="shared" si="832"/>
        <v>0</v>
      </c>
      <c r="AL1969" s="56">
        <f t="shared" si="833"/>
        <v>0</v>
      </c>
      <c r="AM1969" s="56">
        <f t="shared" si="834"/>
        <v>0</v>
      </c>
      <c r="AN1969" s="56">
        <f t="shared" si="835"/>
        <v>0</v>
      </c>
      <c r="AO1969" s="89" t="str">
        <f t="shared" si="836"/>
        <v/>
      </c>
      <c r="AP1969" s="89" t="str">
        <f t="shared" si="837"/>
        <v>Left</v>
      </c>
    </row>
    <row r="1970" spans="15:42">
      <c r="O1970" s="55">
        <f t="shared" si="815"/>
        <v>0</v>
      </c>
      <c r="P1970" s="56">
        <f t="shared" si="811"/>
        <v>0</v>
      </c>
      <c r="Q1970" s="57">
        <f>_xlfn.IFNA(VLOOKUP(E1970,'2026 W-4 Spreadsheet'!frequ,2,FALSE),0)</f>
        <v>0</v>
      </c>
      <c r="R1970" s="56">
        <f t="shared" si="816"/>
        <v>0</v>
      </c>
      <c r="S1970" s="56" t="str">
        <f t="shared" si="817"/>
        <v/>
      </c>
      <c r="T1970" s="56" t="str">
        <f t="shared" si="818"/>
        <v/>
      </c>
      <c r="U1970" s="56" t="str">
        <f t="shared" si="819"/>
        <v/>
      </c>
      <c r="V1970" s="56" t="str">
        <f t="shared" si="820"/>
        <v/>
      </c>
      <c r="W1970" s="56" t="str">
        <f t="shared" si="821"/>
        <v/>
      </c>
      <c r="X1970" s="56" t="str">
        <f t="shared" si="822"/>
        <v/>
      </c>
      <c r="Y1970" s="57" t="str">
        <f t="shared" si="823"/>
        <v/>
      </c>
      <c r="Z1970" s="56" t="str">
        <f t="shared" si="824"/>
        <v/>
      </c>
      <c r="AA1970" s="56" t="str">
        <f t="shared" si="825"/>
        <v/>
      </c>
      <c r="AB1970" s="56" t="str">
        <f t="shared" si="826"/>
        <v/>
      </c>
      <c r="AC1970" s="56" t="b">
        <f t="shared" si="812"/>
        <v>0</v>
      </c>
      <c r="AD1970" s="58" t="b">
        <f t="shared" si="813"/>
        <v>0</v>
      </c>
      <c r="AE1970" s="59" t="b">
        <f t="shared" si="814"/>
        <v>0</v>
      </c>
      <c r="AF1970" s="56" t="e">
        <f t="shared" si="827"/>
        <v>#VALUE!</v>
      </c>
      <c r="AG1970" s="56" t="e">
        <f t="shared" si="828"/>
        <v>#VALUE!</v>
      </c>
      <c r="AH1970" s="58" t="e">
        <f t="shared" si="829"/>
        <v>#VALUE!</v>
      </c>
      <c r="AI1970" s="56">
        <f t="shared" si="830"/>
        <v>0</v>
      </c>
      <c r="AJ1970" s="56">
        <f t="shared" si="831"/>
        <v>0</v>
      </c>
      <c r="AK1970" s="56">
        <f t="shared" si="832"/>
        <v>0</v>
      </c>
      <c r="AL1970" s="56">
        <f t="shared" si="833"/>
        <v>0</v>
      </c>
      <c r="AM1970" s="56">
        <f t="shared" si="834"/>
        <v>0</v>
      </c>
      <c r="AN1970" s="56">
        <f t="shared" si="835"/>
        <v>0</v>
      </c>
      <c r="AO1970" s="89" t="str">
        <f t="shared" si="836"/>
        <v/>
      </c>
      <c r="AP1970" s="89" t="str">
        <f t="shared" si="837"/>
        <v>Left</v>
      </c>
    </row>
    <row r="1971" spans="15:42">
      <c r="O1971" s="55">
        <f t="shared" si="815"/>
        <v>0</v>
      </c>
      <c r="P1971" s="56">
        <f t="shared" si="811"/>
        <v>0</v>
      </c>
      <c r="Q1971" s="57">
        <f>_xlfn.IFNA(VLOOKUP(E1971,'2026 W-4 Spreadsheet'!frequ,2,FALSE),0)</f>
        <v>0</v>
      </c>
      <c r="R1971" s="56">
        <f t="shared" si="816"/>
        <v>0</v>
      </c>
      <c r="S1971" s="56" t="str">
        <f t="shared" si="817"/>
        <v/>
      </c>
      <c r="T1971" s="56" t="str">
        <f t="shared" si="818"/>
        <v/>
      </c>
      <c r="U1971" s="56" t="str">
        <f t="shared" si="819"/>
        <v/>
      </c>
      <c r="V1971" s="56" t="str">
        <f t="shared" si="820"/>
        <v/>
      </c>
      <c r="W1971" s="56" t="str">
        <f t="shared" si="821"/>
        <v/>
      </c>
      <c r="X1971" s="56" t="str">
        <f t="shared" si="822"/>
        <v/>
      </c>
      <c r="Y1971" s="57" t="str">
        <f t="shared" si="823"/>
        <v/>
      </c>
      <c r="Z1971" s="56" t="str">
        <f t="shared" si="824"/>
        <v/>
      </c>
      <c r="AA1971" s="56" t="str">
        <f t="shared" si="825"/>
        <v/>
      </c>
      <c r="AB1971" s="56" t="str">
        <f t="shared" si="826"/>
        <v/>
      </c>
      <c r="AC1971" s="56" t="b">
        <f t="shared" si="812"/>
        <v>0</v>
      </c>
      <c r="AD1971" s="58" t="b">
        <f t="shared" si="813"/>
        <v>0</v>
      </c>
      <c r="AE1971" s="59" t="b">
        <f t="shared" si="814"/>
        <v>0</v>
      </c>
      <c r="AF1971" s="56" t="e">
        <f t="shared" si="827"/>
        <v>#VALUE!</v>
      </c>
      <c r="AG1971" s="56" t="e">
        <f t="shared" si="828"/>
        <v>#VALUE!</v>
      </c>
      <c r="AH1971" s="58" t="e">
        <f t="shared" si="829"/>
        <v>#VALUE!</v>
      </c>
      <c r="AI1971" s="56">
        <f t="shared" si="830"/>
        <v>0</v>
      </c>
      <c r="AJ1971" s="56">
        <f t="shared" si="831"/>
        <v>0</v>
      </c>
      <c r="AK1971" s="56">
        <f t="shared" si="832"/>
        <v>0</v>
      </c>
      <c r="AL1971" s="56">
        <f t="shared" si="833"/>
        <v>0</v>
      </c>
      <c r="AM1971" s="56">
        <f t="shared" si="834"/>
        <v>0</v>
      </c>
      <c r="AN1971" s="56">
        <f t="shared" si="835"/>
        <v>0</v>
      </c>
      <c r="AO1971" s="89" t="str">
        <f t="shared" si="836"/>
        <v/>
      </c>
      <c r="AP1971" s="89" t="str">
        <f t="shared" si="837"/>
        <v>Left</v>
      </c>
    </row>
    <row r="1972" spans="15:42">
      <c r="O1972" s="55">
        <f t="shared" si="815"/>
        <v>0</v>
      </c>
      <c r="P1972" s="56">
        <f t="shared" si="811"/>
        <v>0</v>
      </c>
      <c r="Q1972" s="57">
        <f>_xlfn.IFNA(VLOOKUP(E1972,'2026 W-4 Spreadsheet'!frequ,2,FALSE),0)</f>
        <v>0</v>
      </c>
      <c r="R1972" s="56">
        <f t="shared" si="816"/>
        <v>0</v>
      </c>
      <c r="S1972" s="56" t="str">
        <f t="shared" si="817"/>
        <v/>
      </c>
      <c r="T1972" s="56" t="str">
        <f t="shared" si="818"/>
        <v/>
      </c>
      <c r="U1972" s="56" t="str">
        <f t="shared" si="819"/>
        <v/>
      </c>
      <c r="V1972" s="56" t="str">
        <f t="shared" si="820"/>
        <v/>
      </c>
      <c r="W1972" s="56" t="str">
        <f t="shared" si="821"/>
        <v/>
      </c>
      <c r="X1972" s="56" t="str">
        <f t="shared" si="822"/>
        <v/>
      </c>
      <c r="Y1972" s="57" t="str">
        <f t="shared" si="823"/>
        <v/>
      </c>
      <c r="Z1972" s="56" t="str">
        <f t="shared" si="824"/>
        <v/>
      </c>
      <c r="AA1972" s="56" t="str">
        <f t="shared" si="825"/>
        <v/>
      </c>
      <c r="AB1972" s="56" t="str">
        <f t="shared" si="826"/>
        <v/>
      </c>
      <c r="AC1972" s="56" t="b">
        <f t="shared" si="812"/>
        <v>0</v>
      </c>
      <c r="AD1972" s="58" t="b">
        <f t="shared" si="813"/>
        <v>0</v>
      </c>
      <c r="AE1972" s="59" t="b">
        <f t="shared" si="814"/>
        <v>0</v>
      </c>
      <c r="AF1972" s="56" t="e">
        <f t="shared" si="827"/>
        <v>#VALUE!</v>
      </c>
      <c r="AG1972" s="56" t="e">
        <f t="shared" si="828"/>
        <v>#VALUE!</v>
      </c>
      <c r="AH1972" s="58" t="e">
        <f t="shared" si="829"/>
        <v>#VALUE!</v>
      </c>
      <c r="AI1972" s="56">
        <f t="shared" si="830"/>
        <v>0</v>
      </c>
      <c r="AJ1972" s="56">
        <f t="shared" si="831"/>
        <v>0</v>
      </c>
      <c r="AK1972" s="56">
        <f t="shared" si="832"/>
        <v>0</v>
      </c>
      <c r="AL1972" s="56">
        <f t="shared" si="833"/>
        <v>0</v>
      </c>
      <c r="AM1972" s="56">
        <f t="shared" si="834"/>
        <v>0</v>
      </c>
      <c r="AN1972" s="56">
        <f t="shared" si="835"/>
        <v>0</v>
      </c>
      <c r="AO1972" s="89" t="str">
        <f t="shared" si="836"/>
        <v/>
      </c>
      <c r="AP1972" s="89" t="str">
        <f t="shared" si="837"/>
        <v>Left</v>
      </c>
    </row>
    <row r="1973" spans="15:42">
      <c r="O1973" s="55">
        <f t="shared" si="815"/>
        <v>0</v>
      </c>
      <c r="P1973" s="56">
        <f t="shared" si="811"/>
        <v>0</v>
      </c>
      <c r="Q1973" s="57">
        <f>_xlfn.IFNA(VLOOKUP(E1973,'2026 W-4 Spreadsheet'!frequ,2,FALSE),0)</f>
        <v>0</v>
      </c>
      <c r="R1973" s="56">
        <f t="shared" si="816"/>
        <v>0</v>
      </c>
      <c r="S1973" s="56" t="str">
        <f t="shared" si="817"/>
        <v/>
      </c>
      <c r="T1973" s="56" t="str">
        <f t="shared" si="818"/>
        <v/>
      </c>
      <c r="U1973" s="56" t="str">
        <f t="shared" si="819"/>
        <v/>
      </c>
      <c r="V1973" s="56" t="str">
        <f t="shared" si="820"/>
        <v/>
      </c>
      <c r="W1973" s="56" t="str">
        <f t="shared" si="821"/>
        <v/>
      </c>
      <c r="X1973" s="56" t="str">
        <f t="shared" si="822"/>
        <v/>
      </c>
      <c r="Y1973" s="57" t="str">
        <f t="shared" si="823"/>
        <v/>
      </c>
      <c r="Z1973" s="56" t="str">
        <f t="shared" si="824"/>
        <v/>
      </c>
      <c r="AA1973" s="56" t="str">
        <f t="shared" si="825"/>
        <v/>
      </c>
      <c r="AB1973" s="56" t="str">
        <f t="shared" si="826"/>
        <v/>
      </c>
      <c r="AC1973" s="56" t="b">
        <f t="shared" si="812"/>
        <v>0</v>
      </c>
      <c r="AD1973" s="58" t="b">
        <f t="shared" si="813"/>
        <v>0</v>
      </c>
      <c r="AE1973" s="59" t="b">
        <f t="shared" si="814"/>
        <v>0</v>
      </c>
      <c r="AF1973" s="56" t="e">
        <f t="shared" si="827"/>
        <v>#VALUE!</v>
      </c>
      <c r="AG1973" s="56" t="e">
        <f t="shared" si="828"/>
        <v>#VALUE!</v>
      </c>
      <c r="AH1973" s="58" t="e">
        <f t="shared" si="829"/>
        <v>#VALUE!</v>
      </c>
      <c r="AI1973" s="56">
        <f t="shared" si="830"/>
        <v>0</v>
      </c>
      <c r="AJ1973" s="56">
        <f t="shared" si="831"/>
        <v>0</v>
      </c>
      <c r="AK1973" s="56">
        <f t="shared" si="832"/>
        <v>0</v>
      </c>
      <c r="AL1973" s="56">
        <f t="shared" si="833"/>
        <v>0</v>
      </c>
      <c r="AM1973" s="56">
        <f t="shared" si="834"/>
        <v>0</v>
      </c>
      <c r="AN1973" s="56">
        <f t="shared" si="835"/>
        <v>0</v>
      </c>
      <c r="AO1973" s="89" t="str">
        <f t="shared" si="836"/>
        <v/>
      </c>
      <c r="AP1973" s="89" t="str">
        <f t="shared" si="837"/>
        <v>Left</v>
      </c>
    </row>
    <row r="1974" spans="15:42">
      <c r="O1974" s="55">
        <f t="shared" si="815"/>
        <v>0</v>
      </c>
      <c r="P1974" s="56">
        <f t="shared" si="811"/>
        <v>0</v>
      </c>
      <c r="Q1974" s="57">
        <f>_xlfn.IFNA(VLOOKUP(E1974,'2026 W-4 Spreadsheet'!frequ,2,FALSE),0)</f>
        <v>0</v>
      </c>
      <c r="R1974" s="56">
        <f t="shared" si="816"/>
        <v>0</v>
      </c>
      <c r="S1974" s="56" t="str">
        <f t="shared" si="817"/>
        <v/>
      </c>
      <c r="T1974" s="56" t="str">
        <f t="shared" si="818"/>
        <v/>
      </c>
      <c r="U1974" s="56" t="str">
        <f t="shared" si="819"/>
        <v/>
      </c>
      <c r="V1974" s="56" t="str">
        <f t="shared" si="820"/>
        <v/>
      </c>
      <c r="W1974" s="56" t="str">
        <f t="shared" si="821"/>
        <v/>
      </c>
      <c r="X1974" s="56" t="str">
        <f t="shared" si="822"/>
        <v/>
      </c>
      <c r="Y1974" s="57" t="str">
        <f t="shared" si="823"/>
        <v/>
      </c>
      <c r="Z1974" s="56" t="str">
        <f t="shared" si="824"/>
        <v/>
      </c>
      <c r="AA1974" s="56" t="str">
        <f t="shared" si="825"/>
        <v/>
      </c>
      <c r="AB1974" s="56" t="str">
        <f t="shared" si="826"/>
        <v/>
      </c>
      <c r="AC1974" s="56" t="b">
        <f t="shared" si="812"/>
        <v>0</v>
      </c>
      <c r="AD1974" s="58" t="b">
        <f t="shared" si="813"/>
        <v>0</v>
      </c>
      <c r="AE1974" s="59" t="b">
        <f t="shared" si="814"/>
        <v>0</v>
      </c>
      <c r="AF1974" s="56" t="e">
        <f t="shared" si="827"/>
        <v>#VALUE!</v>
      </c>
      <c r="AG1974" s="56" t="e">
        <f t="shared" si="828"/>
        <v>#VALUE!</v>
      </c>
      <c r="AH1974" s="58" t="e">
        <f t="shared" si="829"/>
        <v>#VALUE!</v>
      </c>
      <c r="AI1974" s="56">
        <f t="shared" si="830"/>
        <v>0</v>
      </c>
      <c r="AJ1974" s="56">
        <f t="shared" si="831"/>
        <v>0</v>
      </c>
      <c r="AK1974" s="56">
        <f t="shared" si="832"/>
        <v>0</v>
      </c>
      <c r="AL1974" s="56">
        <f t="shared" si="833"/>
        <v>0</v>
      </c>
      <c r="AM1974" s="56">
        <f t="shared" si="834"/>
        <v>0</v>
      </c>
      <c r="AN1974" s="56">
        <f t="shared" si="835"/>
        <v>0</v>
      </c>
      <c r="AO1974" s="89" t="str">
        <f t="shared" si="836"/>
        <v/>
      </c>
      <c r="AP1974" s="89" t="str">
        <f t="shared" si="837"/>
        <v>Left</v>
      </c>
    </row>
    <row r="1975" spans="15:42">
      <c r="O1975" s="55">
        <f t="shared" si="815"/>
        <v>0</v>
      </c>
      <c r="P1975" s="56">
        <f t="shared" si="811"/>
        <v>0</v>
      </c>
      <c r="Q1975" s="57">
        <f>_xlfn.IFNA(VLOOKUP(E1975,'2026 W-4 Spreadsheet'!frequ,2,FALSE),0)</f>
        <v>0</v>
      </c>
      <c r="R1975" s="56">
        <f t="shared" si="816"/>
        <v>0</v>
      </c>
      <c r="S1975" s="56" t="str">
        <f t="shared" si="817"/>
        <v/>
      </c>
      <c r="T1975" s="56" t="str">
        <f t="shared" si="818"/>
        <v/>
      </c>
      <c r="U1975" s="56" t="str">
        <f t="shared" si="819"/>
        <v/>
      </c>
      <c r="V1975" s="56" t="str">
        <f t="shared" si="820"/>
        <v/>
      </c>
      <c r="W1975" s="56" t="str">
        <f t="shared" si="821"/>
        <v/>
      </c>
      <c r="X1975" s="56" t="str">
        <f t="shared" si="822"/>
        <v/>
      </c>
      <c r="Y1975" s="57" t="str">
        <f t="shared" si="823"/>
        <v/>
      </c>
      <c r="Z1975" s="56" t="str">
        <f t="shared" si="824"/>
        <v/>
      </c>
      <c r="AA1975" s="56" t="str">
        <f t="shared" si="825"/>
        <v/>
      </c>
      <c r="AB1975" s="56" t="str">
        <f t="shared" si="826"/>
        <v/>
      </c>
      <c r="AC1975" s="56" t="b">
        <f t="shared" si="812"/>
        <v>0</v>
      </c>
      <c r="AD1975" s="58" t="b">
        <f t="shared" si="813"/>
        <v>0</v>
      </c>
      <c r="AE1975" s="59" t="b">
        <f t="shared" si="814"/>
        <v>0</v>
      </c>
      <c r="AF1975" s="56" t="e">
        <f t="shared" si="827"/>
        <v>#VALUE!</v>
      </c>
      <c r="AG1975" s="56" t="e">
        <f t="shared" si="828"/>
        <v>#VALUE!</v>
      </c>
      <c r="AH1975" s="58" t="e">
        <f t="shared" si="829"/>
        <v>#VALUE!</v>
      </c>
      <c r="AI1975" s="56">
        <f t="shared" si="830"/>
        <v>0</v>
      </c>
      <c r="AJ1975" s="56">
        <f t="shared" si="831"/>
        <v>0</v>
      </c>
      <c r="AK1975" s="56">
        <f t="shared" si="832"/>
        <v>0</v>
      </c>
      <c r="AL1975" s="56">
        <f t="shared" si="833"/>
        <v>0</v>
      </c>
      <c r="AM1975" s="56">
        <f t="shared" si="834"/>
        <v>0</v>
      </c>
      <c r="AN1975" s="56">
        <f t="shared" si="835"/>
        <v>0</v>
      </c>
      <c r="AO1975" s="89" t="str">
        <f t="shared" si="836"/>
        <v/>
      </c>
      <c r="AP1975" s="89" t="str">
        <f t="shared" si="837"/>
        <v>Left</v>
      </c>
    </row>
    <row r="1976" spans="15:42">
      <c r="O1976" s="55">
        <f t="shared" si="815"/>
        <v>0</v>
      </c>
      <c r="P1976" s="56">
        <f t="shared" si="811"/>
        <v>0</v>
      </c>
      <c r="Q1976" s="57">
        <f>_xlfn.IFNA(VLOOKUP(E1976,'2026 W-4 Spreadsheet'!frequ,2,FALSE),0)</f>
        <v>0</v>
      </c>
      <c r="R1976" s="56">
        <f t="shared" si="816"/>
        <v>0</v>
      </c>
      <c r="S1976" s="56" t="str">
        <f t="shared" si="817"/>
        <v/>
      </c>
      <c r="T1976" s="56" t="str">
        <f t="shared" si="818"/>
        <v/>
      </c>
      <c r="U1976" s="56" t="str">
        <f t="shared" si="819"/>
        <v/>
      </c>
      <c r="V1976" s="56" t="str">
        <f t="shared" si="820"/>
        <v/>
      </c>
      <c r="W1976" s="56" t="str">
        <f t="shared" si="821"/>
        <v/>
      </c>
      <c r="X1976" s="56" t="str">
        <f t="shared" si="822"/>
        <v/>
      </c>
      <c r="Y1976" s="57" t="str">
        <f t="shared" si="823"/>
        <v/>
      </c>
      <c r="Z1976" s="56" t="str">
        <f t="shared" si="824"/>
        <v/>
      </c>
      <c r="AA1976" s="56" t="str">
        <f t="shared" si="825"/>
        <v/>
      </c>
      <c r="AB1976" s="56" t="str">
        <f t="shared" si="826"/>
        <v/>
      </c>
      <c r="AC1976" s="56" t="b">
        <f t="shared" si="812"/>
        <v>0</v>
      </c>
      <c r="AD1976" s="58" t="b">
        <f t="shared" si="813"/>
        <v>0</v>
      </c>
      <c r="AE1976" s="59" t="b">
        <f t="shared" si="814"/>
        <v>0</v>
      </c>
      <c r="AF1976" s="56" t="e">
        <f t="shared" si="827"/>
        <v>#VALUE!</v>
      </c>
      <c r="AG1976" s="56" t="e">
        <f t="shared" si="828"/>
        <v>#VALUE!</v>
      </c>
      <c r="AH1976" s="58" t="e">
        <f t="shared" si="829"/>
        <v>#VALUE!</v>
      </c>
      <c r="AI1976" s="56">
        <f t="shared" si="830"/>
        <v>0</v>
      </c>
      <c r="AJ1976" s="56">
        <f t="shared" si="831"/>
        <v>0</v>
      </c>
      <c r="AK1976" s="56">
        <f t="shared" si="832"/>
        <v>0</v>
      </c>
      <c r="AL1976" s="56">
        <f t="shared" si="833"/>
        <v>0</v>
      </c>
      <c r="AM1976" s="56">
        <f t="shared" si="834"/>
        <v>0</v>
      </c>
      <c r="AN1976" s="56">
        <f t="shared" si="835"/>
        <v>0</v>
      </c>
      <c r="AO1976" s="89" t="str">
        <f t="shared" si="836"/>
        <v/>
      </c>
      <c r="AP1976" s="89" t="str">
        <f t="shared" si="837"/>
        <v>Left</v>
      </c>
    </row>
    <row r="1977" spans="15:42">
      <c r="O1977" s="55">
        <f t="shared" si="815"/>
        <v>0</v>
      </c>
      <c r="P1977" s="56">
        <f t="shared" si="811"/>
        <v>0</v>
      </c>
      <c r="Q1977" s="57">
        <f>_xlfn.IFNA(VLOOKUP(E1977,'2026 W-4 Spreadsheet'!frequ,2,FALSE),0)</f>
        <v>0</v>
      </c>
      <c r="R1977" s="56">
        <f t="shared" si="816"/>
        <v>0</v>
      </c>
      <c r="S1977" s="56" t="str">
        <f t="shared" si="817"/>
        <v/>
      </c>
      <c r="T1977" s="56" t="str">
        <f t="shared" si="818"/>
        <v/>
      </c>
      <c r="U1977" s="56" t="str">
        <f t="shared" si="819"/>
        <v/>
      </c>
      <c r="V1977" s="56" t="str">
        <f t="shared" si="820"/>
        <v/>
      </c>
      <c r="W1977" s="56" t="str">
        <f t="shared" si="821"/>
        <v/>
      </c>
      <c r="X1977" s="56" t="str">
        <f t="shared" si="822"/>
        <v/>
      </c>
      <c r="Y1977" s="57" t="str">
        <f t="shared" si="823"/>
        <v/>
      </c>
      <c r="Z1977" s="56" t="str">
        <f t="shared" si="824"/>
        <v/>
      </c>
      <c r="AA1977" s="56" t="str">
        <f t="shared" si="825"/>
        <v/>
      </c>
      <c r="AB1977" s="56" t="str">
        <f t="shared" si="826"/>
        <v/>
      </c>
      <c r="AC1977" s="56" t="b">
        <f t="shared" si="812"/>
        <v>0</v>
      </c>
      <c r="AD1977" s="58" t="b">
        <f t="shared" si="813"/>
        <v>0</v>
      </c>
      <c r="AE1977" s="59" t="b">
        <f t="shared" si="814"/>
        <v>0</v>
      </c>
      <c r="AF1977" s="56" t="e">
        <f t="shared" si="827"/>
        <v>#VALUE!</v>
      </c>
      <c r="AG1977" s="56" t="e">
        <f t="shared" si="828"/>
        <v>#VALUE!</v>
      </c>
      <c r="AH1977" s="58" t="e">
        <f t="shared" si="829"/>
        <v>#VALUE!</v>
      </c>
      <c r="AI1977" s="56">
        <f t="shared" si="830"/>
        <v>0</v>
      </c>
      <c r="AJ1977" s="56">
        <f t="shared" si="831"/>
        <v>0</v>
      </c>
      <c r="AK1977" s="56">
        <f t="shared" si="832"/>
        <v>0</v>
      </c>
      <c r="AL1977" s="56">
        <f t="shared" si="833"/>
        <v>0</v>
      </c>
      <c r="AM1977" s="56">
        <f t="shared" si="834"/>
        <v>0</v>
      </c>
      <c r="AN1977" s="56">
        <f t="shared" si="835"/>
        <v>0</v>
      </c>
      <c r="AO1977" s="89" t="str">
        <f t="shared" si="836"/>
        <v/>
      </c>
      <c r="AP1977" s="89" t="str">
        <f t="shared" si="837"/>
        <v>Left</v>
      </c>
    </row>
    <row r="1978" spans="15:42">
      <c r="O1978" s="55">
        <f t="shared" si="815"/>
        <v>0</v>
      </c>
      <c r="P1978" s="56">
        <f t="shared" si="811"/>
        <v>0</v>
      </c>
      <c r="Q1978" s="57">
        <f>_xlfn.IFNA(VLOOKUP(E1978,'2026 W-4 Spreadsheet'!frequ,2,FALSE),0)</f>
        <v>0</v>
      </c>
      <c r="R1978" s="56">
        <f t="shared" si="816"/>
        <v>0</v>
      </c>
      <c r="S1978" s="56" t="str">
        <f t="shared" si="817"/>
        <v/>
      </c>
      <c r="T1978" s="56" t="str">
        <f t="shared" si="818"/>
        <v/>
      </c>
      <c r="U1978" s="56" t="str">
        <f t="shared" si="819"/>
        <v/>
      </c>
      <c r="V1978" s="56" t="str">
        <f t="shared" si="820"/>
        <v/>
      </c>
      <c r="W1978" s="56" t="str">
        <f t="shared" si="821"/>
        <v/>
      </c>
      <c r="X1978" s="56" t="str">
        <f t="shared" si="822"/>
        <v/>
      </c>
      <c r="Y1978" s="57" t="str">
        <f t="shared" si="823"/>
        <v/>
      </c>
      <c r="Z1978" s="56" t="str">
        <f t="shared" si="824"/>
        <v/>
      </c>
      <c r="AA1978" s="56" t="str">
        <f t="shared" si="825"/>
        <v/>
      </c>
      <c r="AB1978" s="56" t="str">
        <f t="shared" si="826"/>
        <v/>
      </c>
      <c r="AC1978" s="56" t="b">
        <f t="shared" si="812"/>
        <v>0</v>
      </c>
      <c r="AD1978" s="58" t="b">
        <f t="shared" si="813"/>
        <v>0</v>
      </c>
      <c r="AE1978" s="59" t="b">
        <f t="shared" si="814"/>
        <v>0</v>
      </c>
      <c r="AF1978" s="56" t="e">
        <f t="shared" si="827"/>
        <v>#VALUE!</v>
      </c>
      <c r="AG1978" s="56" t="e">
        <f t="shared" si="828"/>
        <v>#VALUE!</v>
      </c>
      <c r="AH1978" s="58" t="e">
        <f t="shared" si="829"/>
        <v>#VALUE!</v>
      </c>
      <c r="AI1978" s="56">
        <f t="shared" si="830"/>
        <v>0</v>
      </c>
      <c r="AJ1978" s="56">
        <f t="shared" si="831"/>
        <v>0</v>
      </c>
      <c r="AK1978" s="56">
        <f t="shared" si="832"/>
        <v>0</v>
      </c>
      <c r="AL1978" s="56">
        <f t="shared" si="833"/>
        <v>0</v>
      </c>
      <c r="AM1978" s="56">
        <f t="shared" si="834"/>
        <v>0</v>
      </c>
      <c r="AN1978" s="56">
        <f t="shared" si="835"/>
        <v>0</v>
      </c>
      <c r="AO1978" s="89" t="str">
        <f t="shared" si="836"/>
        <v/>
      </c>
      <c r="AP1978" s="89" t="str">
        <f t="shared" si="837"/>
        <v>Left</v>
      </c>
    </row>
    <row r="1979" spans="15:42">
      <c r="O1979" s="55">
        <f t="shared" si="815"/>
        <v>0</v>
      </c>
      <c r="P1979" s="56">
        <f t="shared" si="811"/>
        <v>0</v>
      </c>
      <c r="Q1979" s="57">
        <f>_xlfn.IFNA(VLOOKUP(E1979,'2026 W-4 Spreadsheet'!frequ,2,FALSE),0)</f>
        <v>0</v>
      </c>
      <c r="R1979" s="56">
        <f t="shared" si="816"/>
        <v>0</v>
      </c>
      <c r="S1979" s="56" t="str">
        <f t="shared" si="817"/>
        <v/>
      </c>
      <c r="T1979" s="56" t="str">
        <f t="shared" si="818"/>
        <v/>
      </c>
      <c r="U1979" s="56" t="str">
        <f t="shared" si="819"/>
        <v/>
      </c>
      <c r="V1979" s="56" t="str">
        <f t="shared" si="820"/>
        <v/>
      </c>
      <c r="W1979" s="56" t="str">
        <f t="shared" si="821"/>
        <v/>
      </c>
      <c r="X1979" s="56" t="str">
        <f t="shared" si="822"/>
        <v/>
      </c>
      <c r="Y1979" s="57" t="str">
        <f t="shared" si="823"/>
        <v/>
      </c>
      <c r="Z1979" s="56" t="str">
        <f t="shared" si="824"/>
        <v/>
      </c>
      <c r="AA1979" s="56" t="str">
        <f t="shared" si="825"/>
        <v/>
      </c>
      <c r="AB1979" s="56" t="str">
        <f t="shared" si="826"/>
        <v/>
      </c>
      <c r="AC1979" s="56" t="b">
        <f t="shared" si="812"/>
        <v>0</v>
      </c>
      <c r="AD1979" s="58" t="b">
        <f t="shared" si="813"/>
        <v>0</v>
      </c>
      <c r="AE1979" s="59" t="b">
        <f t="shared" si="814"/>
        <v>0</v>
      </c>
      <c r="AF1979" s="56" t="e">
        <f t="shared" si="827"/>
        <v>#VALUE!</v>
      </c>
      <c r="AG1979" s="56" t="e">
        <f t="shared" si="828"/>
        <v>#VALUE!</v>
      </c>
      <c r="AH1979" s="58" t="e">
        <f t="shared" si="829"/>
        <v>#VALUE!</v>
      </c>
      <c r="AI1979" s="56">
        <f t="shared" si="830"/>
        <v>0</v>
      </c>
      <c r="AJ1979" s="56">
        <f t="shared" si="831"/>
        <v>0</v>
      </c>
      <c r="AK1979" s="56">
        <f t="shared" si="832"/>
        <v>0</v>
      </c>
      <c r="AL1979" s="56">
        <f t="shared" si="833"/>
        <v>0</v>
      </c>
      <c r="AM1979" s="56">
        <f t="shared" si="834"/>
        <v>0</v>
      </c>
      <c r="AN1979" s="56">
        <f t="shared" si="835"/>
        <v>0</v>
      </c>
      <c r="AO1979" s="89" t="str">
        <f t="shared" si="836"/>
        <v/>
      </c>
      <c r="AP1979" s="89" t="str">
        <f t="shared" si="837"/>
        <v>Left</v>
      </c>
    </row>
    <row r="1980" spans="15:42">
      <c r="O1980" s="55">
        <f t="shared" si="815"/>
        <v>0</v>
      </c>
      <c r="P1980" s="56">
        <f t="shared" si="811"/>
        <v>0</v>
      </c>
      <c r="Q1980" s="57">
        <f>_xlfn.IFNA(VLOOKUP(E1980,'2026 W-4 Spreadsheet'!frequ,2,FALSE),0)</f>
        <v>0</v>
      </c>
      <c r="R1980" s="56">
        <f t="shared" si="816"/>
        <v>0</v>
      </c>
      <c r="S1980" s="56" t="str">
        <f t="shared" si="817"/>
        <v/>
      </c>
      <c r="T1980" s="56" t="str">
        <f t="shared" si="818"/>
        <v/>
      </c>
      <c r="U1980" s="56" t="str">
        <f t="shared" si="819"/>
        <v/>
      </c>
      <c r="V1980" s="56" t="str">
        <f t="shared" si="820"/>
        <v/>
      </c>
      <c r="W1980" s="56" t="str">
        <f t="shared" si="821"/>
        <v/>
      </c>
      <c r="X1980" s="56" t="str">
        <f t="shared" si="822"/>
        <v/>
      </c>
      <c r="Y1980" s="57" t="str">
        <f t="shared" si="823"/>
        <v/>
      </c>
      <c r="Z1980" s="56" t="str">
        <f t="shared" si="824"/>
        <v/>
      </c>
      <c r="AA1980" s="56" t="str">
        <f t="shared" si="825"/>
        <v/>
      </c>
      <c r="AB1980" s="56" t="str">
        <f t="shared" si="826"/>
        <v/>
      </c>
      <c r="AC1980" s="56" t="b">
        <f t="shared" si="812"/>
        <v>0</v>
      </c>
      <c r="AD1980" s="58" t="b">
        <f t="shared" si="813"/>
        <v>0</v>
      </c>
      <c r="AE1980" s="59" t="b">
        <f t="shared" si="814"/>
        <v>0</v>
      </c>
      <c r="AF1980" s="56" t="e">
        <f t="shared" si="827"/>
        <v>#VALUE!</v>
      </c>
      <c r="AG1980" s="56" t="e">
        <f t="shared" si="828"/>
        <v>#VALUE!</v>
      </c>
      <c r="AH1980" s="58" t="e">
        <f t="shared" si="829"/>
        <v>#VALUE!</v>
      </c>
      <c r="AI1980" s="56">
        <f t="shared" si="830"/>
        <v>0</v>
      </c>
      <c r="AJ1980" s="56">
        <f t="shared" si="831"/>
        <v>0</v>
      </c>
      <c r="AK1980" s="56">
        <f t="shared" si="832"/>
        <v>0</v>
      </c>
      <c r="AL1980" s="56">
        <f t="shared" si="833"/>
        <v>0</v>
      </c>
      <c r="AM1980" s="56">
        <f t="shared" si="834"/>
        <v>0</v>
      </c>
      <c r="AN1980" s="56">
        <f t="shared" si="835"/>
        <v>0</v>
      </c>
      <c r="AO1980" s="89" t="str">
        <f t="shared" si="836"/>
        <v/>
      </c>
      <c r="AP1980" s="89" t="str">
        <f t="shared" si="837"/>
        <v>Left</v>
      </c>
    </row>
    <row r="1981" spans="15:42">
      <c r="O1981" s="55">
        <f t="shared" si="815"/>
        <v>0</v>
      </c>
      <c r="P1981" s="56">
        <f t="shared" si="811"/>
        <v>0</v>
      </c>
      <c r="Q1981" s="57">
        <f>_xlfn.IFNA(VLOOKUP(E1981,'2026 W-4 Spreadsheet'!frequ,2,FALSE),0)</f>
        <v>0</v>
      </c>
      <c r="R1981" s="56">
        <f t="shared" si="816"/>
        <v>0</v>
      </c>
      <c r="S1981" s="56" t="str">
        <f t="shared" si="817"/>
        <v/>
      </c>
      <c r="T1981" s="56" t="str">
        <f t="shared" si="818"/>
        <v/>
      </c>
      <c r="U1981" s="56" t="str">
        <f t="shared" si="819"/>
        <v/>
      </c>
      <c r="V1981" s="56" t="str">
        <f t="shared" si="820"/>
        <v/>
      </c>
      <c r="W1981" s="56" t="str">
        <f t="shared" si="821"/>
        <v/>
      </c>
      <c r="X1981" s="56" t="str">
        <f t="shared" si="822"/>
        <v/>
      </c>
      <c r="Y1981" s="57" t="str">
        <f t="shared" si="823"/>
        <v/>
      </c>
      <c r="Z1981" s="56" t="str">
        <f t="shared" si="824"/>
        <v/>
      </c>
      <c r="AA1981" s="56" t="str">
        <f t="shared" si="825"/>
        <v/>
      </c>
      <c r="AB1981" s="56" t="str">
        <f t="shared" si="826"/>
        <v/>
      </c>
      <c r="AC1981" s="56" t="b">
        <f t="shared" si="812"/>
        <v>0</v>
      </c>
      <c r="AD1981" s="58" t="b">
        <f t="shared" si="813"/>
        <v>0</v>
      </c>
      <c r="AE1981" s="59" t="b">
        <f t="shared" si="814"/>
        <v>0</v>
      </c>
      <c r="AF1981" s="56" t="e">
        <f t="shared" si="827"/>
        <v>#VALUE!</v>
      </c>
      <c r="AG1981" s="56" t="e">
        <f t="shared" si="828"/>
        <v>#VALUE!</v>
      </c>
      <c r="AH1981" s="58" t="e">
        <f t="shared" si="829"/>
        <v>#VALUE!</v>
      </c>
      <c r="AI1981" s="56">
        <f t="shared" si="830"/>
        <v>0</v>
      </c>
      <c r="AJ1981" s="56">
        <f t="shared" si="831"/>
        <v>0</v>
      </c>
      <c r="AK1981" s="56">
        <f t="shared" si="832"/>
        <v>0</v>
      </c>
      <c r="AL1981" s="56">
        <f t="shared" si="833"/>
        <v>0</v>
      </c>
      <c r="AM1981" s="56">
        <f t="shared" si="834"/>
        <v>0</v>
      </c>
      <c r="AN1981" s="56">
        <f t="shared" si="835"/>
        <v>0</v>
      </c>
      <c r="AO1981" s="89" t="str">
        <f t="shared" si="836"/>
        <v/>
      </c>
      <c r="AP1981" s="89" t="str">
        <f t="shared" si="837"/>
        <v>Left</v>
      </c>
    </row>
    <row r="1982" spans="15:42">
      <c r="O1982" s="55">
        <f t="shared" si="815"/>
        <v>0</v>
      </c>
      <c r="P1982" s="56">
        <f t="shared" si="811"/>
        <v>0</v>
      </c>
      <c r="Q1982" s="57">
        <f>_xlfn.IFNA(VLOOKUP(E1982,'2026 W-4 Spreadsheet'!frequ,2,FALSE),0)</f>
        <v>0</v>
      </c>
      <c r="R1982" s="56">
        <f t="shared" si="816"/>
        <v>0</v>
      </c>
      <c r="S1982" s="56" t="str">
        <f t="shared" si="817"/>
        <v/>
      </c>
      <c r="T1982" s="56" t="str">
        <f t="shared" si="818"/>
        <v/>
      </c>
      <c r="U1982" s="56" t="str">
        <f t="shared" si="819"/>
        <v/>
      </c>
      <c r="V1982" s="56" t="str">
        <f t="shared" si="820"/>
        <v/>
      </c>
      <c r="W1982" s="56" t="str">
        <f t="shared" si="821"/>
        <v/>
      </c>
      <c r="X1982" s="56" t="str">
        <f t="shared" si="822"/>
        <v/>
      </c>
      <c r="Y1982" s="57" t="str">
        <f t="shared" si="823"/>
        <v/>
      </c>
      <c r="Z1982" s="56" t="str">
        <f t="shared" si="824"/>
        <v/>
      </c>
      <c r="AA1982" s="56" t="str">
        <f t="shared" si="825"/>
        <v/>
      </c>
      <c r="AB1982" s="56" t="str">
        <f t="shared" si="826"/>
        <v/>
      </c>
      <c r="AC1982" s="56" t="b">
        <f t="shared" si="812"/>
        <v>0</v>
      </c>
      <c r="AD1982" s="58" t="b">
        <f t="shared" si="813"/>
        <v>0</v>
      </c>
      <c r="AE1982" s="59" t="b">
        <f t="shared" si="814"/>
        <v>0</v>
      </c>
      <c r="AF1982" s="56" t="e">
        <f t="shared" si="827"/>
        <v>#VALUE!</v>
      </c>
      <c r="AG1982" s="56" t="e">
        <f t="shared" si="828"/>
        <v>#VALUE!</v>
      </c>
      <c r="AH1982" s="58" t="e">
        <f t="shared" si="829"/>
        <v>#VALUE!</v>
      </c>
      <c r="AI1982" s="56">
        <f t="shared" si="830"/>
        <v>0</v>
      </c>
      <c r="AJ1982" s="56">
        <f t="shared" si="831"/>
        <v>0</v>
      </c>
      <c r="AK1982" s="56">
        <f t="shared" si="832"/>
        <v>0</v>
      </c>
      <c r="AL1982" s="56">
        <f t="shared" si="833"/>
        <v>0</v>
      </c>
      <c r="AM1982" s="56">
        <f t="shared" si="834"/>
        <v>0</v>
      </c>
      <c r="AN1982" s="56">
        <f t="shared" si="835"/>
        <v>0</v>
      </c>
      <c r="AO1982" s="89" t="str">
        <f t="shared" si="836"/>
        <v/>
      </c>
      <c r="AP1982" s="89" t="str">
        <f t="shared" si="837"/>
        <v>Left</v>
      </c>
    </row>
    <row r="1983" spans="15:42">
      <c r="O1983" s="55">
        <f t="shared" si="815"/>
        <v>0</v>
      </c>
      <c r="P1983" s="56">
        <f t="shared" si="811"/>
        <v>0</v>
      </c>
      <c r="Q1983" s="57">
        <f>_xlfn.IFNA(VLOOKUP(E1983,'2026 W-4 Spreadsheet'!frequ,2,FALSE),0)</f>
        <v>0</v>
      </c>
      <c r="R1983" s="56">
        <f t="shared" si="816"/>
        <v>0</v>
      </c>
      <c r="S1983" s="56" t="str">
        <f t="shared" si="817"/>
        <v/>
      </c>
      <c r="T1983" s="56" t="str">
        <f t="shared" si="818"/>
        <v/>
      </c>
      <c r="U1983" s="56" t="str">
        <f t="shared" si="819"/>
        <v/>
      </c>
      <c r="V1983" s="56" t="str">
        <f t="shared" si="820"/>
        <v/>
      </c>
      <c r="W1983" s="56" t="str">
        <f t="shared" si="821"/>
        <v/>
      </c>
      <c r="X1983" s="56" t="str">
        <f t="shared" si="822"/>
        <v/>
      </c>
      <c r="Y1983" s="57" t="str">
        <f t="shared" si="823"/>
        <v/>
      </c>
      <c r="Z1983" s="56" t="str">
        <f t="shared" si="824"/>
        <v/>
      </c>
      <c r="AA1983" s="56" t="str">
        <f t="shared" si="825"/>
        <v/>
      </c>
      <c r="AB1983" s="56" t="str">
        <f t="shared" si="826"/>
        <v/>
      </c>
      <c r="AC1983" s="56" t="b">
        <f t="shared" si="812"/>
        <v>0</v>
      </c>
      <c r="AD1983" s="58" t="b">
        <f t="shared" si="813"/>
        <v>0</v>
      </c>
      <c r="AE1983" s="59" t="b">
        <f t="shared" si="814"/>
        <v>0</v>
      </c>
      <c r="AF1983" s="56" t="e">
        <f t="shared" si="827"/>
        <v>#VALUE!</v>
      </c>
      <c r="AG1983" s="56" t="e">
        <f t="shared" si="828"/>
        <v>#VALUE!</v>
      </c>
      <c r="AH1983" s="58" t="e">
        <f t="shared" si="829"/>
        <v>#VALUE!</v>
      </c>
      <c r="AI1983" s="56">
        <f t="shared" si="830"/>
        <v>0</v>
      </c>
      <c r="AJ1983" s="56">
        <f t="shared" si="831"/>
        <v>0</v>
      </c>
      <c r="AK1983" s="56">
        <f t="shared" si="832"/>
        <v>0</v>
      </c>
      <c r="AL1983" s="56">
        <f t="shared" si="833"/>
        <v>0</v>
      </c>
      <c r="AM1983" s="56">
        <f t="shared" si="834"/>
        <v>0</v>
      </c>
      <c r="AN1983" s="56">
        <f t="shared" si="835"/>
        <v>0</v>
      </c>
      <c r="AO1983" s="89" t="str">
        <f t="shared" si="836"/>
        <v/>
      </c>
      <c r="AP1983" s="89" t="str">
        <f t="shared" si="837"/>
        <v>Left</v>
      </c>
    </row>
    <row r="1984" spans="15:42">
      <c r="O1984" s="55">
        <f t="shared" si="815"/>
        <v>0</v>
      </c>
      <c r="P1984" s="56">
        <f t="shared" si="811"/>
        <v>0</v>
      </c>
      <c r="Q1984" s="57">
        <f>_xlfn.IFNA(VLOOKUP(E1984,'2026 W-4 Spreadsheet'!frequ,2,FALSE),0)</f>
        <v>0</v>
      </c>
      <c r="R1984" s="56">
        <f t="shared" si="816"/>
        <v>0</v>
      </c>
      <c r="S1984" s="56" t="str">
        <f t="shared" si="817"/>
        <v/>
      </c>
      <c r="T1984" s="56" t="str">
        <f t="shared" si="818"/>
        <v/>
      </c>
      <c r="U1984" s="56" t="str">
        <f t="shared" si="819"/>
        <v/>
      </c>
      <c r="V1984" s="56" t="str">
        <f t="shared" si="820"/>
        <v/>
      </c>
      <c r="W1984" s="56" t="str">
        <f t="shared" si="821"/>
        <v/>
      </c>
      <c r="X1984" s="56" t="str">
        <f t="shared" si="822"/>
        <v/>
      </c>
      <c r="Y1984" s="57" t="str">
        <f t="shared" si="823"/>
        <v/>
      </c>
      <c r="Z1984" s="56" t="str">
        <f t="shared" si="824"/>
        <v/>
      </c>
      <c r="AA1984" s="56" t="str">
        <f t="shared" si="825"/>
        <v/>
      </c>
      <c r="AB1984" s="56" t="str">
        <f t="shared" si="826"/>
        <v/>
      </c>
      <c r="AC1984" s="56" t="b">
        <f t="shared" si="812"/>
        <v>0</v>
      </c>
      <c r="AD1984" s="58" t="b">
        <f t="shared" si="813"/>
        <v>0</v>
      </c>
      <c r="AE1984" s="59" t="b">
        <f t="shared" si="814"/>
        <v>0</v>
      </c>
      <c r="AF1984" s="56" t="e">
        <f t="shared" si="827"/>
        <v>#VALUE!</v>
      </c>
      <c r="AG1984" s="56" t="e">
        <f t="shared" si="828"/>
        <v>#VALUE!</v>
      </c>
      <c r="AH1984" s="58" t="e">
        <f t="shared" si="829"/>
        <v>#VALUE!</v>
      </c>
      <c r="AI1984" s="56">
        <f t="shared" si="830"/>
        <v>0</v>
      </c>
      <c r="AJ1984" s="56">
        <f t="shared" si="831"/>
        <v>0</v>
      </c>
      <c r="AK1984" s="56">
        <f t="shared" si="832"/>
        <v>0</v>
      </c>
      <c r="AL1984" s="56">
        <f t="shared" si="833"/>
        <v>0</v>
      </c>
      <c r="AM1984" s="56">
        <f t="shared" si="834"/>
        <v>0</v>
      </c>
      <c r="AN1984" s="56">
        <f t="shared" si="835"/>
        <v>0</v>
      </c>
      <c r="AO1984" s="89" t="str">
        <f t="shared" si="836"/>
        <v/>
      </c>
      <c r="AP1984" s="89" t="str">
        <f t="shared" si="837"/>
        <v>Left</v>
      </c>
    </row>
    <row r="1985" spans="15:42">
      <c r="O1985" s="55">
        <f t="shared" si="815"/>
        <v>0</v>
      </c>
      <c r="P1985" s="56">
        <f t="shared" si="811"/>
        <v>0</v>
      </c>
      <c r="Q1985" s="57">
        <f>_xlfn.IFNA(VLOOKUP(E1985,'2026 W-4 Spreadsheet'!frequ,2,FALSE),0)</f>
        <v>0</v>
      </c>
      <c r="R1985" s="56">
        <f t="shared" si="816"/>
        <v>0</v>
      </c>
      <c r="S1985" s="56" t="str">
        <f t="shared" si="817"/>
        <v/>
      </c>
      <c r="T1985" s="56" t="str">
        <f t="shared" si="818"/>
        <v/>
      </c>
      <c r="U1985" s="56" t="str">
        <f t="shared" si="819"/>
        <v/>
      </c>
      <c r="V1985" s="56" t="str">
        <f t="shared" si="820"/>
        <v/>
      </c>
      <c r="W1985" s="56" t="str">
        <f t="shared" si="821"/>
        <v/>
      </c>
      <c r="X1985" s="56" t="str">
        <f t="shared" si="822"/>
        <v/>
      </c>
      <c r="Y1985" s="57" t="str">
        <f t="shared" si="823"/>
        <v/>
      </c>
      <c r="Z1985" s="56" t="str">
        <f t="shared" si="824"/>
        <v/>
      </c>
      <c r="AA1985" s="56" t="str">
        <f t="shared" si="825"/>
        <v/>
      </c>
      <c r="AB1985" s="56" t="str">
        <f t="shared" si="826"/>
        <v/>
      </c>
      <c r="AC1985" s="56" t="b">
        <f t="shared" si="812"/>
        <v>0</v>
      </c>
      <c r="AD1985" s="58" t="b">
        <f t="shared" si="813"/>
        <v>0</v>
      </c>
      <c r="AE1985" s="59" t="b">
        <f t="shared" si="814"/>
        <v>0</v>
      </c>
      <c r="AF1985" s="56" t="e">
        <f t="shared" si="827"/>
        <v>#VALUE!</v>
      </c>
      <c r="AG1985" s="56" t="e">
        <f t="shared" si="828"/>
        <v>#VALUE!</v>
      </c>
      <c r="AH1985" s="58" t="e">
        <f t="shared" si="829"/>
        <v>#VALUE!</v>
      </c>
      <c r="AI1985" s="56">
        <f t="shared" si="830"/>
        <v>0</v>
      </c>
      <c r="AJ1985" s="56">
        <f t="shared" si="831"/>
        <v>0</v>
      </c>
      <c r="AK1985" s="56">
        <f t="shared" si="832"/>
        <v>0</v>
      </c>
      <c r="AL1985" s="56">
        <f t="shared" si="833"/>
        <v>0</v>
      </c>
      <c r="AM1985" s="56">
        <f t="shared" si="834"/>
        <v>0</v>
      </c>
      <c r="AN1985" s="56">
        <f t="shared" si="835"/>
        <v>0</v>
      </c>
      <c r="AO1985" s="89" t="str">
        <f t="shared" si="836"/>
        <v/>
      </c>
      <c r="AP1985" s="89" t="str">
        <f t="shared" si="837"/>
        <v>Left</v>
      </c>
    </row>
    <row r="1986" spans="15:42">
      <c r="O1986" s="55">
        <f t="shared" si="815"/>
        <v>0</v>
      </c>
      <c r="P1986" s="56">
        <f t="shared" si="811"/>
        <v>0</v>
      </c>
      <c r="Q1986" s="57">
        <f>_xlfn.IFNA(VLOOKUP(E1986,'2026 W-4 Spreadsheet'!frequ,2,FALSE),0)</f>
        <v>0</v>
      </c>
      <c r="R1986" s="56">
        <f t="shared" si="816"/>
        <v>0</v>
      </c>
      <c r="S1986" s="56" t="str">
        <f t="shared" si="817"/>
        <v/>
      </c>
      <c r="T1986" s="56" t="str">
        <f t="shared" si="818"/>
        <v/>
      </c>
      <c r="U1986" s="56" t="str">
        <f t="shared" si="819"/>
        <v/>
      </c>
      <c r="V1986" s="56" t="str">
        <f t="shared" si="820"/>
        <v/>
      </c>
      <c r="W1986" s="56" t="str">
        <f t="shared" si="821"/>
        <v/>
      </c>
      <c r="X1986" s="56" t="str">
        <f t="shared" si="822"/>
        <v/>
      </c>
      <c r="Y1986" s="57" t="str">
        <f t="shared" si="823"/>
        <v/>
      </c>
      <c r="Z1986" s="56" t="str">
        <f t="shared" si="824"/>
        <v/>
      </c>
      <c r="AA1986" s="56" t="str">
        <f t="shared" si="825"/>
        <v/>
      </c>
      <c r="AB1986" s="56" t="str">
        <f t="shared" si="826"/>
        <v/>
      </c>
      <c r="AC1986" s="56" t="b">
        <f t="shared" si="812"/>
        <v>0</v>
      </c>
      <c r="AD1986" s="58" t="b">
        <f t="shared" si="813"/>
        <v>0</v>
      </c>
      <c r="AE1986" s="59" t="b">
        <f t="shared" si="814"/>
        <v>0</v>
      </c>
      <c r="AF1986" s="56" t="e">
        <f t="shared" si="827"/>
        <v>#VALUE!</v>
      </c>
      <c r="AG1986" s="56" t="e">
        <f t="shared" si="828"/>
        <v>#VALUE!</v>
      </c>
      <c r="AH1986" s="58" t="e">
        <f t="shared" si="829"/>
        <v>#VALUE!</v>
      </c>
      <c r="AI1986" s="56">
        <f t="shared" si="830"/>
        <v>0</v>
      </c>
      <c r="AJ1986" s="56">
        <f t="shared" si="831"/>
        <v>0</v>
      </c>
      <c r="AK1986" s="56">
        <f t="shared" si="832"/>
        <v>0</v>
      </c>
      <c r="AL1986" s="56">
        <f t="shared" si="833"/>
        <v>0</v>
      </c>
      <c r="AM1986" s="56">
        <f t="shared" si="834"/>
        <v>0</v>
      </c>
      <c r="AN1986" s="56">
        <f t="shared" si="835"/>
        <v>0</v>
      </c>
      <c r="AO1986" s="89" t="str">
        <f t="shared" si="836"/>
        <v/>
      </c>
      <c r="AP1986" s="89" t="str">
        <f t="shared" si="837"/>
        <v>Left</v>
      </c>
    </row>
    <row r="1987" spans="15:42">
      <c r="O1987" s="55">
        <f t="shared" si="815"/>
        <v>0</v>
      </c>
      <c r="P1987" s="56">
        <f t="shared" si="811"/>
        <v>0</v>
      </c>
      <c r="Q1987" s="57">
        <f>_xlfn.IFNA(VLOOKUP(E1987,'2026 W-4 Spreadsheet'!frequ,2,FALSE),0)</f>
        <v>0</v>
      </c>
      <c r="R1987" s="56">
        <f t="shared" si="816"/>
        <v>0</v>
      </c>
      <c r="S1987" s="56" t="str">
        <f t="shared" si="817"/>
        <v/>
      </c>
      <c r="T1987" s="56" t="str">
        <f t="shared" si="818"/>
        <v/>
      </c>
      <c r="U1987" s="56" t="str">
        <f t="shared" si="819"/>
        <v/>
      </c>
      <c r="V1987" s="56" t="str">
        <f t="shared" si="820"/>
        <v/>
      </c>
      <c r="W1987" s="56" t="str">
        <f t="shared" si="821"/>
        <v/>
      </c>
      <c r="X1987" s="56" t="str">
        <f t="shared" si="822"/>
        <v/>
      </c>
      <c r="Y1987" s="57" t="str">
        <f t="shared" si="823"/>
        <v/>
      </c>
      <c r="Z1987" s="56" t="str">
        <f t="shared" si="824"/>
        <v/>
      </c>
      <c r="AA1987" s="56" t="str">
        <f t="shared" si="825"/>
        <v/>
      </c>
      <c r="AB1987" s="56" t="str">
        <f t="shared" si="826"/>
        <v/>
      </c>
      <c r="AC1987" s="56" t="b">
        <f t="shared" si="812"/>
        <v>0</v>
      </c>
      <c r="AD1987" s="58" t="b">
        <f t="shared" si="813"/>
        <v>0</v>
      </c>
      <c r="AE1987" s="59" t="b">
        <f t="shared" si="814"/>
        <v>0</v>
      </c>
      <c r="AF1987" s="56" t="e">
        <f t="shared" si="827"/>
        <v>#VALUE!</v>
      </c>
      <c r="AG1987" s="56" t="e">
        <f t="shared" si="828"/>
        <v>#VALUE!</v>
      </c>
      <c r="AH1987" s="58" t="e">
        <f t="shared" si="829"/>
        <v>#VALUE!</v>
      </c>
      <c r="AI1987" s="56">
        <f t="shared" si="830"/>
        <v>0</v>
      </c>
      <c r="AJ1987" s="56">
        <f t="shared" si="831"/>
        <v>0</v>
      </c>
      <c r="AK1987" s="56">
        <f t="shared" si="832"/>
        <v>0</v>
      </c>
      <c r="AL1987" s="56">
        <f t="shared" si="833"/>
        <v>0</v>
      </c>
      <c r="AM1987" s="56">
        <f t="shared" si="834"/>
        <v>0</v>
      </c>
      <c r="AN1987" s="56">
        <f t="shared" si="835"/>
        <v>0</v>
      </c>
      <c r="AO1987" s="89" t="str">
        <f t="shared" si="836"/>
        <v/>
      </c>
      <c r="AP1987" s="89" t="str">
        <f t="shared" si="837"/>
        <v>Left</v>
      </c>
    </row>
    <row r="1988" spans="15:42">
      <c r="O1988" s="55">
        <f t="shared" si="815"/>
        <v>0</v>
      </c>
      <c r="P1988" s="56">
        <f t="shared" si="811"/>
        <v>0</v>
      </c>
      <c r="Q1988" s="57">
        <f>_xlfn.IFNA(VLOOKUP(E1988,'2026 W-4 Spreadsheet'!frequ,2,FALSE),0)</f>
        <v>0</v>
      </c>
      <c r="R1988" s="56">
        <f t="shared" si="816"/>
        <v>0</v>
      </c>
      <c r="S1988" s="56" t="str">
        <f t="shared" si="817"/>
        <v/>
      </c>
      <c r="T1988" s="56" t="str">
        <f t="shared" si="818"/>
        <v/>
      </c>
      <c r="U1988" s="56" t="str">
        <f t="shared" si="819"/>
        <v/>
      </c>
      <c r="V1988" s="56" t="str">
        <f t="shared" si="820"/>
        <v/>
      </c>
      <c r="W1988" s="56" t="str">
        <f t="shared" si="821"/>
        <v/>
      </c>
      <c r="X1988" s="56" t="str">
        <f t="shared" si="822"/>
        <v/>
      </c>
      <c r="Y1988" s="57" t="str">
        <f t="shared" si="823"/>
        <v/>
      </c>
      <c r="Z1988" s="56" t="str">
        <f t="shared" si="824"/>
        <v/>
      </c>
      <c r="AA1988" s="56" t="str">
        <f t="shared" si="825"/>
        <v/>
      </c>
      <c r="AB1988" s="56" t="str">
        <f t="shared" si="826"/>
        <v/>
      </c>
      <c r="AC1988" s="56" t="b">
        <f t="shared" si="812"/>
        <v>0</v>
      </c>
      <c r="AD1988" s="58" t="b">
        <f t="shared" si="813"/>
        <v>0</v>
      </c>
      <c r="AE1988" s="59" t="b">
        <f t="shared" si="814"/>
        <v>0</v>
      </c>
      <c r="AF1988" s="56" t="e">
        <f t="shared" si="827"/>
        <v>#VALUE!</v>
      </c>
      <c r="AG1988" s="56" t="e">
        <f t="shared" si="828"/>
        <v>#VALUE!</v>
      </c>
      <c r="AH1988" s="58" t="e">
        <f t="shared" si="829"/>
        <v>#VALUE!</v>
      </c>
      <c r="AI1988" s="56">
        <f t="shared" si="830"/>
        <v>0</v>
      </c>
      <c r="AJ1988" s="56">
        <f t="shared" si="831"/>
        <v>0</v>
      </c>
      <c r="AK1988" s="56">
        <f t="shared" si="832"/>
        <v>0</v>
      </c>
      <c r="AL1988" s="56">
        <f t="shared" si="833"/>
        <v>0</v>
      </c>
      <c r="AM1988" s="56">
        <f t="shared" si="834"/>
        <v>0</v>
      </c>
      <c r="AN1988" s="56">
        <f t="shared" si="835"/>
        <v>0</v>
      </c>
      <c r="AO1988" s="89" t="str">
        <f t="shared" si="836"/>
        <v/>
      </c>
      <c r="AP1988" s="89" t="str">
        <f t="shared" si="837"/>
        <v>Left</v>
      </c>
    </row>
    <row r="1989" spans="15:42">
      <c r="O1989" s="55">
        <f t="shared" si="815"/>
        <v>0</v>
      </c>
      <c r="P1989" s="56">
        <f t="shared" ref="P1989:P2052" si="838">IF(F1989="Yes",IF(C1989="Yes",D1989+VLOOKUP(E1989,freq2,3,FALSE),D1989+VLOOKUP(E1989,freq2,3,FALSE)),D1989)</f>
        <v>0</v>
      </c>
      <c r="Q1989" s="57">
        <f>_xlfn.IFNA(VLOOKUP(E1989,'2026 W-4 Spreadsheet'!frequ,2,FALSE),0)</f>
        <v>0</v>
      </c>
      <c r="R1989" s="56">
        <f t="shared" si="816"/>
        <v>0</v>
      </c>
      <c r="S1989" s="56" t="str">
        <f t="shared" si="817"/>
        <v/>
      </c>
      <c r="T1989" s="56" t="str">
        <f t="shared" si="818"/>
        <v/>
      </c>
      <c r="U1989" s="56" t="str">
        <f t="shared" si="819"/>
        <v/>
      </c>
      <c r="V1989" s="56" t="str">
        <f t="shared" si="820"/>
        <v/>
      </c>
      <c r="W1989" s="56" t="str">
        <f t="shared" si="821"/>
        <v/>
      </c>
      <c r="X1989" s="56" t="str">
        <f t="shared" si="822"/>
        <v/>
      </c>
      <c r="Y1989" s="57" t="str">
        <f t="shared" si="823"/>
        <v/>
      </c>
      <c r="Z1989" s="56" t="str">
        <f t="shared" si="824"/>
        <v/>
      </c>
      <c r="AA1989" s="56" t="str">
        <f t="shared" si="825"/>
        <v/>
      </c>
      <c r="AB1989" s="56" t="str">
        <f t="shared" si="826"/>
        <v/>
      </c>
      <c r="AC1989" s="56" t="b">
        <f t="shared" ref="AC1989:AC2052" si="839">IF(AP1989="LeftMarr",VLOOKUP(AB1989,LeftMarr,1,TRUE),IF(AP1989="LeftSing",VLOOKUP(AB1989,LeftSing,1,TRUE),IF(AP1989="LeftHead",VLOOKUP(AB1989,LeftHead,1,TRUE),IF(AP1989="RightMarr",VLOOKUP(AB1989,RightMarr,1,TRUE),IF(AP1989="RightSing",VLOOKUP(AB1989,RightSing,1,TRUE),IF(AP1989="RightHead",VLOOKUP(AB1989,RightHead,1,TRUE)))))))</f>
        <v>0</v>
      </c>
      <c r="AD1989" s="58" t="b">
        <f t="shared" ref="AD1989:AD2052" si="840">IF(AP1989="LeftMarr",VLOOKUP(AB1989,LeftMarr,3,TRUE),IF(AP1989="LeftSing",VLOOKUP(AB1989,LeftSing,3,TRUE),IF(AP1989="LeftHead",VLOOKUP(AB1989,LeftHead,3,TRUE),IF(AP1989="RightMarr",VLOOKUP(AB1989,RightMarr,3,TRUE),IF(AP1989="RightSing",VLOOKUP(AB1989,RightSing,3,TRUE),IF(AP1989="RightHead",VLOOKUP(AB1989,RightHead,3,TRUE)))))))</f>
        <v>0</v>
      </c>
      <c r="AE1989" s="59" t="b">
        <f t="shared" ref="AE1989:AE2052" si="841">IF(AP1989="LeftMarr",VLOOKUP(AB1989,LeftMarr,4,TRUE),IF(AP1989="LeftSing",VLOOKUP(AB1989,LeftSing,4,TRUE),IF(AP1989="LeftHead",VLOOKUP(AB1989,LeftHead,4,TRUE),IF(AP1989="RightMarr",VLOOKUP(AB1989,RightMarr,4,TRUE),IF(AP1989="RightSing",VLOOKUP(AB1989,RightSing,4,TRUE),IF(AP1989="RightHead",VLOOKUP(AB1989,RightHead,4,TRUE)))))))</f>
        <v>0</v>
      </c>
      <c r="AF1989" s="56" t="e">
        <f t="shared" si="827"/>
        <v>#VALUE!</v>
      </c>
      <c r="AG1989" s="56" t="e">
        <f t="shared" si="828"/>
        <v>#VALUE!</v>
      </c>
      <c r="AH1989" s="58" t="e">
        <f t="shared" si="829"/>
        <v>#VALUE!</v>
      </c>
      <c r="AI1989" s="56">
        <f t="shared" si="830"/>
        <v>0</v>
      </c>
      <c r="AJ1989" s="56">
        <f t="shared" si="831"/>
        <v>0</v>
      </c>
      <c r="AK1989" s="56">
        <f t="shared" si="832"/>
        <v>0</v>
      </c>
      <c r="AL1989" s="56">
        <f t="shared" si="833"/>
        <v>0</v>
      </c>
      <c r="AM1989" s="56">
        <f t="shared" si="834"/>
        <v>0</v>
      </c>
      <c r="AN1989" s="56">
        <f t="shared" si="835"/>
        <v>0</v>
      </c>
      <c r="AO1989" s="89" t="str">
        <f t="shared" si="836"/>
        <v/>
      </c>
      <c r="AP1989" s="89" t="str">
        <f t="shared" si="837"/>
        <v>Left</v>
      </c>
    </row>
    <row r="1990" spans="15:42">
      <c r="O1990" s="55">
        <f t="shared" ref="O1990:O2053" si="842">IF(CONCATENATE(C1990,G1990)="NoH","CANNOT HAVE HEAD OF HOUSEHOLD ON PRE 2020 W4",AN1990)</f>
        <v>0</v>
      </c>
      <c r="P1990" s="56">
        <f t="shared" si="838"/>
        <v>0</v>
      </c>
      <c r="Q1990" s="57">
        <f>_xlfn.IFNA(VLOOKUP(E1990,'2026 W-4 Spreadsheet'!frequ,2,FALSE),0)</f>
        <v>0</v>
      </c>
      <c r="R1990" s="56">
        <f t="shared" ref="R1990:R2053" si="843">P1990*Q1990</f>
        <v>0</v>
      </c>
      <c r="S1990" s="56" t="str">
        <f t="shared" ref="S1990:S2053" si="844">IF(C1990="Yes",L1990,"")</f>
        <v/>
      </c>
      <c r="T1990" s="56" t="str">
        <f t="shared" ref="T1990:T2053" si="845">IF(C1990="Yes",R1990+S1990,"")</f>
        <v/>
      </c>
      <c r="U1990" s="56" t="str">
        <f t="shared" ref="U1990:U2053" si="846">IF(C1990="Yes",M1990,"")</f>
        <v/>
      </c>
      <c r="V1990" s="56" t="str">
        <f t="shared" ref="V1990:V2053" si="847">IF(C1990="Yes",IF(J1990="No",IF(G1990="M",12900,8600),0),"")</f>
        <v/>
      </c>
      <c r="W1990" s="56" t="str">
        <f t="shared" ref="W1990:W2053" si="848">IF(C1990="Yes",U1990+V1990,"")</f>
        <v/>
      </c>
      <c r="X1990" s="56" t="str">
        <f t="shared" ref="X1990:X2053" si="849">IF(C1990="Yes",IF(T1990-W1990&lt;0,0,T1990-W1990),"")</f>
        <v/>
      </c>
      <c r="Y1990" s="57" t="str">
        <f t="shared" ref="Y1990:Y2053" si="850">IF(C1990="No",H1990,"")</f>
        <v/>
      </c>
      <c r="Z1990" s="56" t="str">
        <f t="shared" ref="Z1990:Z2053" si="851">IF(C1990="No",Y1990*4300,"")</f>
        <v/>
      </c>
      <c r="AA1990" s="56" t="str">
        <f t="shared" ref="AA1990:AA2053" si="852">IF(C1990="No",IF(R1990-Z1990&lt;0,0,R1990-Z1990),"")</f>
        <v/>
      </c>
      <c r="AB1990" s="56" t="str">
        <f t="shared" ref="AB1990:AB2053" si="853">IF(C1990="Yes",X1990,AA1990)</f>
        <v/>
      </c>
      <c r="AC1990" s="56" t="b">
        <f t="shared" si="839"/>
        <v>0</v>
      </c>
      <c r="AD1990" s="58" t="b">
        <f t="shared" si="840"/>
        <v>0</v>
      </c>
      <c r="AE1990" s="59" t="b">
        <f t="shared" si="841"/>
        <v>0</v>
      </c>
      <c r="AF1990" s="56" t="e">
        <f t="shared" ref="AF1990:AF2053" si="854">AB1990-AC1990</f>
        <v>#VALUE!</v>
      </c>
      <c r="AG1990" s="56" t="e">
        <f t="shared" ref="AG1990:AG2053" si="855">AF1990*AE1990</f>
        <v>#VALUE!</v>
      </c>
      <c r="AH1990" s="58" t="e">
        <f t="shared" ref="AH1990:AH2053" si="856">AD1990+AG1990</f>
        <v>#VALUE!</v>
      </c>
      <c r="AI1990" s="56">
        <f t="shared" ref="AI1990:AI2053" si="857">IFERROR(AH1990/Q1990,0)</f>
        <v>0</v>
      </c>
      <c r="AJ1990" s="56">
        <f t="shared" ref="AJ1990:AJ2053" si="858">IF(C1990="Yes",K1990,0)</f>
        <v>0</v>
      </c>
      <c r="AK1990" s="56">
        <f t="shared" ref="AK1990:AK2053" si="859">IF(C1990="Yes",AJ1990/Q1990,0)</f>
        <v>0</v>
      </c>
      <c r="AL1990" s="56">
        <f t="shared" ref="AL1990:AL2053" si="860">IFERROR(IF(AI1990-AK1990&lt;0,0,AI1990-AK1990),"")</f>
        <v>0</v>
      </c>
      <c r="AM1990" s="56">
        <f t="shared" ref="AM1990:AM2053" si="861">IF(C1990="Yes",N1990,I1990)</f>
        <v>0</v>
      </c>
      <c r="AN1990" s="56">
        <f t="shared" ref="AN1990:AN2053" si="862">IFERROR(AL1990+AM1990,"")</f>
        <v>0</v>
      </c>
      <c r="AO1990" s="89" t="str">
        <f t="shared" ref="AO1990:AO2053" si="863">IF(G1990="S","Sing",IF(G1990="M","Marr",IF(G1990="H","Head","")))</f>
        <v/>
      </c>
      <c r="AP1990" s="89" t="str">
        <f t="shared" ref="AP1990:AP2053" si="864">IF(C1990="Yes",IF(J1990="Yes",CONCATENATE("Right",AO1990),CONCATENATE("Left",AO1990)),CONCATENATE("Left",AO1990))</f>
        <v>Left</v>
      </c>
    </row>
    <row r="1991" spans="15:42">
      <c r="O1991" s="55">
        <f t="shared" si="842"/>
        <v>0</v>
      </c>
      <c r="P1991" s="56">
        <f t="shared" si="838"/>
        <v>0</v>
      </c>
      <c r="Q1991" s="57">
        <f>_xlfn.IFNA(VLOOKUP(E1991,'2026 W-4 Spreadsheet'!frequ,2,FALSE),0)</f>
        <v>0</v>
      </c>
      <c r="R1991" s="56">
        <f t="shared" si="843"/>
        <v>0</v>
      </c>
      <c r="S1991" s="56" t="str">
        <f t="shared" si="844"/>
        <v/>
      </c>
      <c r="T1991" s="56" t="str">
        <f t="shared" si="845"/>
        <v/>
      </c>
      <c r="U1991" s="56" t="str">
        <f t="shared" si="846"/>
        <v/>
      </c>
      <c r="V1991" s="56" t="str">
        <f t="shared" si="847"/>
        <v/>
      </c>
      <c r="W1991" s="56" t="str">
        <f t="shared" si="848"/>
        <v/>
      </c>
      <c r="X1991" s="56" t="str">
        <f t="shared" si="849"/>
        <v/>
      </c>
      <c r="Y1991" s="57" t="str">
        <f t="shared" si="850"/>
        <v/>
      </c>
      <c r="Z1991" s="56" t="str">
        <f t="shared" si="851"/>
        <v/>
      </c>
      <c r="AA1991" s="56" t="str">
        <f t="shared" si="852"/>
        <v/>
      </c>
      <c r="AB1991" s="56" t="str">
        <f t="shared" si="853"/>
        <v/>
      </c>
      <c r="AC1991" s="56" t="b">
        <f t="shared" si="839"/>
        <v>0</v>
      </c>
      <c r="AD1991" s="58" t="b">
        <f t="shared" si="840"/>
        <v>0</v>
      </c>
      <c r="AE1991" s="59" t="b">
        <f t="shared" si="841"/>
        <v>0</v>
      </c>
      <c r="AF1991" s="56" t="e">
        <f t="shared" si="854"/>
        <v>#VALUE!</v>
      </c>
      <c r="AG1991" s="56" t="e">
        <f t="shared" si="855"/>
        <v>#VALUE!</v>
      </c>
      <c r="AH1991" s="58" t="e">
        <f t="shared" si="856"/>
        <v>#VALUE!</v>
      </c>
      <c r="AI1991" s="56">
        <f t="shared" si="857"/>
        <v>0</v>
      </c>
      <c r="AJ1991" s="56">
        <f t="shared" si="858"/>
        <v>0</v>
      </c>
      <c r="AK1991" s="56">
        <f t="shared" si="859"/>
        <v>0</v>
      </c>
      <c r="AL1991" s="56">
        <f t="shared" si="860"/>
        <v>0</v>
      </c>
      <c r="AM1991" s="56">
        <f t="shared" si="861"/>
        <v>0</v>
      </c>
      <c r="AN1991" s="56">
        <f t="shared" si="862"/>
        <v>0</v>
      </c>
      <c r="AO1991" s="89" t="str">
        <f t="shared" si="863"/>
        <v/>
      </c>
      <c r="AP1991" s="89" t="str">
        <f t="shared" si="864"/>
        <v>Left</v>
      </c>
    </row>
    <row r="1992" spans="15:42">
      <c r="O1992" s="55">
        <f t="shared" si="842"/>
        <v>0</v>
      </c>
      <c r="P1992" s="56">
        <f t="shared" si="838"/>
        <v>0</v>
      </c>
      <c r="Q1992" s="57">
        <f>_xlfn.IFNA(VLOOKUP(E1992,'2026 W-4 Spreadsheet'!frequ,2,FALSE),0)</f>
        <v>0</v>
      </c>
      <c r="R1992" s="56">
        <f t="shared" si="843"/>
        <v>0</v>
      </c>
      <c r="S1992" s="56" t="str">
        <f t="shared" si="844"/>
        <v/>
      </c>
      <c r="T1992" s="56" t="str">
        <f t="shared" si="845"/>
        <v/>
      </c>
      <c r="U1992" s="56" t="str">
        <f t="shared" si="846"/>
        <v/>
      </c>
      <c r="V1992" s="56" t="str">
        <f t="shared" si="847"/>
        <v/>
      </c>
      <c r="W1992" s="56" t="str">
        <f t="shared" si="848"/>
        <v/>
      </c>
      <c r="X1992" s="56" t="str">
        <f t="shared" si="849"/>
        <v/>
      </c>
      <c r="Y1992" s="57" t="str">
        <f t="shared" si="850"/>
        <v/>
      </c>
      <c r="Z1992" s="56" t="str">
        <f t="shared" si="851"/>
        <v/>
      </c>
      <c r="AA1992" s="56" t="str">
        <f t="shared" si="852"/>
        <v/>
      </c>
      <c r="AB1992" s="56" t="str">
        <f t="shared" si="853"/>
        <v/>
      </c>
      <c r="AC1992" s="56" t="b">
        <f t="shared" si="839"/>
        <v>0</v>
      </c>
      <c r="AD1992" s="58" t="b">
        <f t="shared" si="840"/>
        <v>0</v>
      </c>
      <c r="AE1992" s="59" t="b">
        <f t="shared" si="841"/>
        <v>0</v>
      </c>
      <c r="AF1992" s="56" t="e">
        <f t="shared" si="854"/>
        <v>#VALUE!</v>
      </c>
      <c r="AG1992" s="56" t="e">
        <f t="shared" si="855"/>
        <v>#VALUE!</v>
      </c>
      <c r="AH1992" s="58" t="e">
        <f t="shared" si="856"/>
        <v>#VALUE!</v>
      </c>
      <c r="AI1992" s="56">
        <f t="shared" si="857"/>
        <v>0</v>
      </c>
      <c r="AJ1992" s="56">
        <f t="shared" si="858"/>
        <v>0</v>
      </c>
      <c r="AK1992" s="56">
        <f t="shared" si="859"/>
        <v>0</v>
      </c>
      <c r="AL1992" s="56">
        <f t="shared" si="860"/>
        <v>0</v>
      </c>
      <c r="AM1992" s="56">
        <f t="shared" si="861"/>
        <v>0</v>
      </c>
      <c r="AN1992" s="56">
        <f t="shared" si="862"/>
        <v>0</v>
      </c>
      <c r="AO1992" s="89" t="str">
        <f t="shared" si="863"/>
        <v/>
      </c>
      <c r="AP1992" s="89" t="str">
        <f t="shared" si="864"/>
        <v>Left</v>
      </c>
    </row>
    <row r="1993" spans="15:42">
      <c r="O1993" s="55">
        <f t="shared" si="842"/>
        <v>0</v>
      </c>
      <c r="P1993" s="56">
        <f t="shared" si="838"/>
        <v>0</v>
      </c>
      <c r="Q1993" s="57">
        <f>_xlfn.IFNA(VLOOKUP(E1993,'2026 W-4 Spreadsheet'!frequ,2,FALSE),0)</f>
        <v>0</v>
      </c>
      <c r="R1993" s="56">
        <f t="shared" si="843"/>
        <v>0</v>
      </c>
      <c r="S1993" s="56" t="str">
        <f t="shared" si="844"/>
        <v/>
      </c>
      <c r="T1993" s="56" t="str">
        <f t="shared" si="845"/>
        <v/>
      </c>
      <c r="U1993" s="56" t="str">
        <f t="shared" si="846"/>
        <v/>
      </c>
      <c r="V1993" s="56" t="str">
        <f t="shared" si="847"/>
        <v/>
      </c>
      <c r="W1993" s="56" t="str">
        <f t="shared" si="848"/>
        <v/>
      </c>
      <c r="X1993" s="56" t="str">
        <f t="shared" si="849"/>
        <v/>
      </c>
      <c r="Y1993" s="57" t="str">
        <f t="shared" si="850"/>
        <v/>
      </c>
      <c r="Z1993" s="56" t="str">
        <f t="shared" si="851"/>
        <v/>
      </c>
      <c r="AA1993" s="56" t="str">
        <f t="shared" si="852"/>
        <v/>
      </c>
      <c r="AB1993" s="56" t="str">
        <f t="shared" si="853"/>
        <v/>
      </c>
      <c r="AC1993" s="56" t="b">
        <f t="shared" si="839"/>
        <v>0</v>
      </c>
      <c r="AD1993" s="58" t="b">
        <f t="shared" si="840"/>
        <v>0</v>
      </c>
      <c r="AE1993" s="59" t="b">
        <f t="shared" si="841"/>
        <v>0</v>
      </c>
      <c r="AF1993" s="56" t="e">
        <f t="shared" si="854"/>
        <v>#VALUE!</v>
      </c>
      <c r="AG1993" s="56" t="e">
        <f t="shared" si="855"/>
        <v>#VALUE!</v>
      </c>
      <c r="AH1993" s="58" t="e">
        <f t="shared" si="856"/>
        <v>#VALUE!</v>
      </c>
      <c r="AI1993" s="56">
        <f t="shared" si="857"/>
        <v>0</v>
      </c>
      <c r="AJ1993" s="56">
        <f t="shared" si="858"/>
        <v>0</v>
      </c>
      <c r="AK1993" s="56">
        <f t="shared" si="859"/>
        <v>0</v>
      </c>
      <c r="AL1993" s="56">
        <f t="shared" si="860"/>
        <v>0</v>
      </c>
      <c r="AM1993" s="56">
        <f t="shared" si="861"/>
        <v>0</v>
      </c>
      <c r="AN1993" s="56">
        <f t="shared" si="862"/>
        <v>0</v>
      </c>
      <c r="AO1993" s="89" t="str">
        <f t="shared" si="863"/>
        <v/>
      </c>
      <c r="AP1993" s="89" t="str">
        <f t="shared" si="864"/>
        <v>Left</v>
      </c>
    </row>
    <row r="1994" spans="15:42">
      <c r="O1994" s="55">
        <f t="shared" si="842"/>
        <v>0</v>
      </c>
      <c r="P1994" s="56">
        <f t="shared" si="838"/>
        <v>0</v>
      </c>
      <c r="Q1994" s="57">
        <f>_xlfn.IFNA(VLOOKUP(E1994,'2026 W-4 Spreadsheet'!frequ,2,FALSE),0)</f>
        <v>0</v>
      </c>
      <c r="R1994" s="56">
        <f t="shared" si="843"/>
        <v>0</v>
      </c>
      <c r="S1994" s="56" t="str">
        <f t="shared" si="844"/>
        <v/>
      </c>
      <c r="T1994" s="56" t="str">
        <f t="shared" si="845"/>
        <v/>
      </c>
      <c r="U1994" s="56" t="str">
        <f t="shared" si="846"/>
        <v/>
      </c>
      <c r="V1994" s="56" t="str">
        <f t="shared" si="847"/>
        <v/>
      </c>
      <c r="W1994" s="56" t="str">
        <f t="shared" si="848"/>
        <v/>
      </c>
      <c r="X1994" s="56" t="str">
        <f t="shared" si="849"/>
        <v/>
      </c>
      <c r="Y1994" s="57" t="str">
        <f t="shared" si="850"/>
        <v/>
      </c>
      <c r="Z1994" s="56" t="str">
        <f t="shared" si="851"/>
        <v/>
      </c>
      <c r="AA1994" s="56" t="str">
        <f t="shared" si="852"/>
        <v/>
      </c>
      <c r="AB1994" s="56" t="str">
        <f t="shared" si="853"/>
        <v/>
      </c>
      <c r="AC1994" s="56" t="b">
        <f t="shared" si="839"/>
        <v>0</v>
      </c>
      <c r="AD1994" s="58" t="b">
        <f t="shared" si="840"/>
        <v>0</v>
      </c>
      <c r="AE1994" s="59" t="b">
        <f t="shared" si="841"/>
        <v>0</v>
      </c>
      <c r="AF1994" s="56" t="e">
        <f t="shared" si="854"/>
        <v>#VALUE!</v>
      </c>
      <c r="AG1994" s="56" t="e">
        <f t="shared" si="855"/>
        <v>#VALUE!</v>
      </c>
      <c r="AH1994" s="58" t="e">
        <f t="shared" si="856"/>
        <v>#VALUE!</v>
      </c>
      <c r="AI1994" s="56">
        <f t="shared" si="857"/>
        <v>0</v>
      </c>
      <c r="AJ1994" s="56">
        <f t="shared" si="858"/>
        <v>0</v>
      </c>
      <c r="AK1994" s="56">
        <f t="shared" si="859"/>
        <v>0</v>
      </c>
      <c r="AL1994" s="56">
        <f t="shared" si="860"/>
        <v>0</v>
      </c>
      <c r="AM1994" s="56">
        <f t="shared" si="861"/>
        <v>0</v>
      </c>
      <c r="AN1994" s="56">
        <f t="shared" si="862"/>
        <v>0</v>
      </c>
      <c r="AO1994" s="89" t="str">
        <f t="shared" si="863"/>
        <v/>
      </c>
      <c r="AP1994" s="89" t="str">
        <f t="shared" si="864"/>
        <v>Left</v>
      </c>
    </row>
    <row r="1995" spans="15:42">
      <c r="O1995" s="55">
        <f t="shared" si="842"/>
        <v>0</v>
      </c>
      <c r="P1995" s="56">
        <f t="shared" si="838"/>
        <v>0</v>
      </c>
      <c r="Q1995" s="57">
        <f>_xlfn.IFNA(VLOOKUP(E1995,'2026 W-4 Spreadsheet'!frequ,2,FALSE),0)</f>
        <v>0</v>
      </c>
      <c r="R1995" s="56">
        <f t="shared" si="843"/>
        <v>0</v>
      </c>
      <c r="S1995" s="56" t="str">
        <f t="shared" si="844"/>
        <v/>
      </c>
      <c r="T1995" s="56" t="str">
        <f t="shared" si="845"/>
        <v/>
      </c>
      <c r="U1995" s="56" t="str">
        <f t="shared" si="846"/>
        <v/>
      </c>
      <c r="V1995" s="56" t="str">
        <f t="shared" si="847"/>
        <v/>
      </c>
      <c r="W1995" s="56" t="str">
        <f t="shared" si="848"/>
        <v/>
      </c>
      <c r="X1995" s="56" t="str">
        <f t="shared" si="849"/>
        <v/>
      </c>
      <c r="Y1995" s="57" t="str">
        <f t="shared" si="850"/>
        <v/>
      </c>
      <c r="Z1995" s="56" t="str">
        <f t="shared" si="851"/>
        <v/>
      </c>
      <c r="AA1995" s="56" t="str">
        <f t="shared" si="852"/>
        <v/>
      </c>
      <c r="AB1995" s="56" t="str">
        <f t="shared" si="853"/>
        <v/>
      </c>
      <c r="AC1995" s="56" t="b">
        <f t="shared" si="839"/>
        <v>0</v>
      </c>
      <c r="AD1995" s="58" t="b">
        <f t="shared" si="840"/>
        <v>0</v>
      </c>
      <c r="AE1995" s="59" t="b">
        <f t="shared" si="841"/>
        <v>0</v>
      </c>
      <c r="AF1995" s="56" t="e">
        <f t="shared" si="854"/>
        <v>#VALUE!</v>
      </c>
      <c r="AG1995" s="56" t="e">
        <f t="shared" si="855"/>
        <v>#VALUE!</v>
      </c>
      <c r="AH1995" s="58" t="e">
        <f t="shared" si="856"/>
        <v>#VALUE!</v>
      </c>
      <c r="AI1995" s="56">
        <f t="shared" si="857"/>
        <v>0</v>
      </c>
      <c r="AJ1995" s="56">
        <f t="shared" si="858"/>
        <v>0</v>
      </c>
      <c r="AK1995" s="56">
        <f t="shared" si="859"/>
        <v>0</v>
      </c>
      <c r="AL1995" s="56">
        <f t="shared" si="860"/>
        <v>0</v>
      </c>
      <c r="AM1995" s="56">
        <f t="shared" si="861"/>
        <v>0</v>
      </c>
      <c r="AN1995" s="56">
        <f t="shared" si="862"/>
        <v>0</v>
      </c>
      <c r="AO1995" s="89" t="str">
        <f t="shared" si="863"/>
        <v/>
      </c>
      <c r="AP1995" s="89" t="str">
        <f t="shared" si="864"/>
        <v>Left</v>
      </c>
    </row>
    <row r="1996" spans="15:42">
      <c r="O1996" s="55">
        <f t="shared" si="842"/>
        <v>0</v>
      </c>
      <c r="P1996" s="56">
        <f t="shared" si="838"/>
        <v>0</v>
      </c>
      <c r="Q1996" s="57">
        <f>_xlfn.IFNA(VLOOKUP(E1996,'2026 W-4 Spreadsheet'!frequ,2,FALSE),0)</f>
        <v>0</v>
      </c>
      <c r="R1996" s="56">
        <f t="shared" si="843"/>
        <v>0</v>
      </c>
      <c r="S1996" s="56" t="str">
        <f t="shared" si="844"/>
        <v/>
      </c>
      <c r="T1996" s="56" t="str">
        <f t="shared" si="845"/>
        <v/>
      </c>
      <c r="U1996" s="56" t="str">
        <f t="shared" si="846"/>
        <v/>
      </c>
      <c r="V1996" s="56" t="str">
        <f t="shared" si="847"/>
        <v/>
      </c>
      <c r="W1996" s="56" t="str">
        <f t="shared" si="848"/>
        <v/>
      </c>
      <c r="X1996" s="56" t="str">
        <f t="shared" si="849"/>
        <v/>
      </c>
      <c r="Y1996" s="57" t="str">
        <f t="shared" si="850"/>
        <v/>
      </c>
      <c r="Z1996" s="56" t="str">
        <f t="shared" si="851"/>
        <v/>
      </c>
      <c r="AA1996" s="56" t="str">
        <f t="shared" si="852"/>
        <v/>
      </c>
      <c r="AB1996" s="56" t="str">
        <f t="shared" si="853"/>
        <v/>
      </c>
      <c r="AC1996" s="56" t="b">
        <f t="shared" si="839"/>
        <v>0</v>
      </c>
      <c r="AD1996" s="58" t="b">
        <f t="shared" si="840"/>
        <v>0</v>
      </c>
      <c r="AE1996" s="59" t="b">
        <f t="shared" si="841"/>
        <v>0</v>
      </c>
      <c r="AF1996" s="56" t="e">
        <f t="shared" si="854"/>
        <v>#VALUE!</v>
      </c>
      <c r="AG1996" s="56" t="e">
        <f t="shared" si="855"/>
        <v>#VALUE!</v>
      </c>
      <c r="AH1996" s="58" t="e">
        <f t="shared" si="856"/>
        <v>#VALUE!</v>
      </c>
      <c r="AI1996" s="56">
        <f t="shared" si="857"/>
        <v>0</v>
      </c>
      <c r="AJ1996" s="56">
        <f t="shared" si="858"/>
        <v>0</v>
      </c>
      <c r="AK1996" s="56">
        <f t="shared" si="859"/>
        <v>0</v>
      </c>
      <c r="AL1996" s="56">
        <f t="shared" si="860"/>
        <v>0</v>
      </c>
      <c r="AM1996" s="56">
        <f t="shared" si="861"/>
        <v>0</v>
      </c>
      <c r="AN1996" s="56">
        <f t="shared" si="862"/>
        <v>0</v>
      </c>
      <c r="AO1996" s="89" t="str">
        <f t="shared" si="863"/>
        <v/>
      </c>
      <c r="AP1996" s="89" t="str">
        <f t="shared" si="864"/>
        <v>Left</v>
      </c>
    </row>
    <row r="1997" spans="15:42">
      <c r="O1997" s="55">
        <f t="shared" si="842"/>
        <v>0</v>
      </c>
      <c r="P1997" s="56">
        <f t="shared" si="838"/>
        <v>0</v>
      </c>
      <c r="Q1997" s="57">
        <f>_xlfn.IFNA(VLOOKUP(E1997,'2026 W-4 Spreadsheet'!frequ,2,FALSE),0)</f>
        <v>0</v>
      </c>
      <c r="R1997" s="56">
        <f t="shared" si="843"/>
        <v>0</v>
      </c>
      <c r="S1997" s="56" t="str">
        <f t="shared" si="844"/>
        <v/>
      </c>
      <c r="T1997" s="56" t="str">
        <f t="shared" si="845"/>
        <v/>
      </c>
      <c r="U1997" s="56" t="str">
        <f t="shared" si="846"/>
        <v/>
      </c>
      <c r="V1997" s="56" t="str">
        <f t="shared" si="847"/>
        <v/>
      </c>
      <c r="W1997" s="56" t="str">
        <f t="shared" si="848"/>
        <v/>
      </c>
      <c r="X1997" s="56" t="str">
        <f t="shared" si="849"/>
        <v/>
      </c>
      <c r="Y1997" s="57" t="str">
        <f t="shared" si="850"/>
        <v/>
      </c>
      <c r="Z1997" s="56" t="str">
        <f t="shared" si="851"/>
        <v/>
      </c>
      <c r="AA1997" s="56" t="str">
        <f t="shared" si="852"/>
        <v/>
      </c>
      <c r="AB1997" s="56" t="str">
        <f t="shared" si="853"/>
        <v/>
      </c>
      <c r="AC1997" s="56" t="b">
        <f t="shared" si="839"/>
        <v>0</v>
      </c>
      <c r="AD1997" s="58" t="b">
        <f t="shared" si="840"/>
        <v>0</v>
      </c>
      <c r="AE1997" s="59" t="b">
        <f t="shared" si="841"/>
        <v>0</v>
      </c>
      <c r="AF1997" s="56" t="e">
        <f t="shared" si="854"/>
        <v>#VALUE!</v>
      </c>
      <c r="AG1997" s="56" t="e">
        <f t="shared" si="855"/>
        <v>#VALUE!</v>
      </c>
      <c r="AH1997" s="58" t="e">
        <f t="shared" si="856"/>
        <v>#VALUE!</v>
      </c>
      <c r="AI1997" s="56">
        <f t="shared" si="857"/>
        <v>0</v>
      </c>
      <c r="AJ1997" s="56">
        <f t="shared" si="858"/>
        <v>0</v>
      </c>
      <c r="AK1997" s="56">
        <f t="shared" si="859"/>
        <v>0</v>
      </c>
      <c r="AL1997" s="56">
        <f t="shared" si="860"/>
        <v>0</v>
      </c>
      <c r="AM1997" s="56">
        <f t="shared" si="861"/>
        <v>0</v>
      </c>
      <c r="AN1997" s="56">
        <f t="shared" si="862"/>
        <v>0</v>
      </c>
      <c r="AO1997" s="89" t="str">
        <f t="shared" si="863"/>
        <v/>
      </c>
      <c r="AP1997" s="89" t="str">
        <f t="shared" si="864"/>
        <v>Left</v>
      </c>
    </row>
    <row r="1998" spans="15:42">
      <c r="O1998" s="55">
        <f t="shared" si="842"/>
        <v>0</v>
      </c>
      <c r="P1998" s="56">
        <f t="shared" si="838"/>
        <v>0</v>
      </c>
      <c r="Q1998" s="57">
        <f>_xlfn.IFNA(VLOOKUP(E1998,'2026 W-4 Spreadsheet'!frequ,2,FALSE),0)</f>
        <v>0</v>
      </c>
      <c r="R1998" s="56">
        <f t="shared" si="843"/>
        <v>0</v>
      </c>
      <c r="S1998" s="56" t="str">
        <f t="shared" si="844"/>
        <v/>
      </c>
      <c r="T1998" s="56" t="str">
        <f t="shared" si="845"/>
        <v/>
      </c>
      <c r="U1998" s="56" t="str">
        <f t="shared" si="846"/>
        <v/>
      </c>
      <c r="V1998" s="56" t="str">
        <f t="shared" si="847"/>
        <v/>
      </c>
      <c r="W1998" s="56" t="str">
        <f t="shared" si="848"/>
        <v/>
      </c>
      <c r="X1998" s="56" t="str">
        <f t="shared" si="849"/>
        <v/>
      </c>
      <c r="Y1998" s="57" t="str">
        <f t="shared" si="850"/>
        <v/>
      </c>
      <c r="Z1998" s="56" t="str">
        <f t="shared" si="851"/>
        <v/>
      </c>
      <c r="AA1998" s="56" t="str">
        <f t="shared" si="852"/>
        <v/>
      </c>
      <c r="AB1998" s="56" t="str">
        <f t="shared" si="853"/>
        <v/>
      </c>
      <c r="AC1998" s="56" t="b">
        <f t="shared" si="839"/>
        <v>0</v>
      </c>
      <c r="AD1998" s="58" t="b">
        <f t="shared" si="840"/>
        <v>0</v>
      </c>
      <c r="AE1998" s="59" t="b">
        <f t="shared" si="841"/>
        <v>0</v>
      </c>
      <c r="AF1998" s="56" t="e">
        <f t="shared" si="854"/>
        <v>#VALUE!</v>
      </c>
      <c r="AG1998" s="56" t="e">
        <f t="shared" si="855"/>
        <v>#VALUE!</v>
      </c>
      <c r="AH1998" s="58" t="e">
        <f t="shared" si="856"/>
        <v>#VALUE!</v>
      </c>
      <c r="AI1998" s="56">
        <f t="shared" si="857"/>
        <v>0</v>
      </c>
      <c r="AJ1998" s="56">
        <f t="shared" si="858"/>
        <v>0</v>
      </c>
      <c r="AK1998" s="56">
        <f t="shared" si="859"/>
        <v>0</v>
      </c>
      <c r="AL1998" s="56">
        <f t="shared" si="860"/>
        <v>0</v>
      </c>
      <c r="AM1998" s="56">
        <f t="shared" si="861"/>
        <v>0</v>
      </c>
      <c r="AN1998" s="56">
        <f t="shared" si="862"/>
        <v>0</v>
      </c>
      <c r="AO1998" s="89" t="str">
        <f t="shared" si="863"/>
        <v/>
      </c>
      <c r="AP1998" s="89" t="str">
        <f t="shared" si="864"/>
        <v>Left</v>
      </c>
    </row>
    <row r="1999" spans="15:42">
      <c r="O1999" s="55">
        <f t="shared" si="842"/>
        <v>0</v>
      </c>
      <c r="P1999" s="56">
        <f t="shared" si="838"/>
        <v>0</v>
      </c>
      <c r="Q1999" s="57">
        <f>_xlfn.IFNA(VLOOKUP(E1999,'2026 W-4 Spreadsheet'!frequ,2,FALSE),0)</f>
        <v>0</v>
      </c>
      <c r="R1999" s="56">
        <f t="shared" si="843"/>
        <v>0</v>
      </c>
      <c r="S1999" s="56" t="str">
        <f t="shared" si="844"/>
        <v/>
      </c>
      <c r="T1999" s="56" t="str">
        <f t="shared" si="845"/>
        <v/>
      </c>
      <c r="U1999" s="56" t="str">
        <f t="shared" si="846"/>
        <v/>
      </c>
      <c r="V1999" s="56" t="str">
        <f t="shared" si="847"/>
        <v/>
      </c>
      <c r="W1999" s="56" t="str">
        <f t="shared" si="848"/>
        <v/>
      </c>
      <c r="X1999" s="56" t="str">
        <f t="shared" si="849"/>
        <v/>
      </c>
      <c r="Y1999" s="57" t="str">
        <f t="shared" si="850"/>
        <v/>
      </c>
      <c r="Z1999" s="56" t="str">
        <f t="shared" si="851"/>
        <v/>
      </c>
      <c r="AA1999" s="56" t="str">
        <f t="shared" si="852"/>
        <v/>
      </c>
      <c r="AB1999" s="56" t="str">
        <f t="shared" si="853"/>
        <v/>
      </c>
      <c r="AC1999" s="56" t="b">
        <f t="shared" si="839"/>
        <v>0</v>
      </c>
      <c r="AD1999" s="58" t="b">
        <f t="shared" si="840"/>
        <v>0</v>
      </c>
      <c r="AE1999" s="59" t="b">
        <f t="shared" si="841"/>
        <v>0</v>
      </c>
      <c r="AF1999" s="56" t="e">
        <f t="shared" si="854"/>
        <v>#VALUE!</v>
      </c>
      <c r="AG1999" s="56" t="e">
        <f t="shared" si="855"/>
        <v>#VALUE!</v>
      </c>
      <c r="AH1999" s="58" t="e">
        <f t="shared" si="856"/>
        <v>#VALUE!</v>
      </c>
      <c r="AI1999" s="56">
        <f t="shared" si="857"/>
        <v>0</v>
      </c>
      <c r="AJ1999" s="56">
        <f t="shared" si="858"/>
        <v>0</v>
      </c>
      <c r="AK1999" s="56">
        <f t="shared" si="859"/>
        <v>0</v>
      </c>
      <c r="AL1999" s="56">
        <f t="shared" si="860"/>
        <v>0</v>
      </c>
      <c r="AM1999" s="56">
        <f t="shared" si="861"/>
        <v>0</v>
      </c>
      <c r="AN1999" s="56">
        <f t="shared" si="862"/>
        <v>0</v>
      </c>
      <c r="AO1999" s="89" t="str">
        <f t="shared" si="863"/>
        <v/>
      </c>
      <c r="AP1999" s="89" t="str">
        <f t="shared" si="864"/>
        <v>Left</v>
      </c>
    </row>
    <row r="2000" spans="15:42">
      <c r="O2000" s="55">
        <f t="shared" si="842"/>
        <v>0</v>
      </c>
      <c r="P2000" s="56">
        <f t="shared" si="838"/>
        <v>0</v>
      </c>
      <c r="Q2000" s="57">
        <f>_xlfn.IFNA(VLOOKUP(E2000,'2026 W-4 Spreadsheet'!frequ,2,FALSE),0)</f>
        <v>0</v>
      </c>
      <c r="R2000" s="56">
        <f t="shared" si="843"/>
        <v>0</v>
      </c>
      <c r="S2000" s="56" t="str">
        <f t="shared" si="844"/>
        <v/>
      </c>
      <c r="T2000" s="56" t="str">
        <f t="shared" si="845"/>
        <v/>
      </c>
      <c r="U2000" s="56" t="str">
        <f t="shared" si="846"/>
        <v/>
      </c>
      <c r="V2000" s="56" t="str">
        <f t="shared" si="847"/>
        <v/>
      </c>
      <c r="W2000" s="56" t="str">
        <f t="shared" si="848"/>
        <v/>
      </c>
      <c r="X2000" s="56" t="str">
        <f t="shared" si="849"/>
        <v/>
      </c>
      <c r="Y2000" s="57" t="str">
        <f t="shared" si="850"/>
        <v/>
      </c>
      <c r="Z2000" s="56" t="str">
        <f t="shared" si="851"/>
        <v/>
      </c>
      <c r="AA2000" s="56" t="str">
        <f t="shared" si="852"/>
        <v/>
      </c>
      <c r="AB2000" s="56" t="str">
        <f t="shared" si="853"/>
        <v/>
      </c>
      <c r="AC2000" s="56" t="b">
        <f t="shared" si="839"/>
        <v>0</v>
      </c>
      <c r="AD2000" s="58" t="b">
        <f t="shared" si="840"/>
        <v>0</v>
      </c>
      <c r="AE2000" s="59" t="b">
        <f t="shared" si="841"/>
        <v>0</v>
      </c>
      <c r="AF2000" s="56" t="e">
        <f t="shared" si="854"/>
        <v>#VALUE!</v>
      </c>
      <c r="AG2000" s="56" t="e">
        <f t="shared" si="855"/>
        <v>#VALUE!</v>
      </c>
      <c r="AH2000" s="58" t="e">
        <f t="shared" si="856"/>
        <v>#VALUE!</v>
      </c>
      <c r="AI2000" s="56">
        <f t="shared" si="857"/>
        <v>0</v>
      </c>
      <c r="AJ2000" s="56">
        <f t="shared" si="858"/>
        <v>0</v>
      </c>
      <c r="AK2000" s="56">
        <f t="shared" si="859"/>
        <v>0</v>
      </c>
      <c r="AL2000" s="56">
        <f t="shared" si="860"/>
        <v>0</v>
      </c>
      <c r="AM2000" s="56">
        <f t="shared" si="861"/>
        <v>0</v>
      </c>
      <c r="AN2000" s="56">
        <f t="shared" si="862"/>
        <v>0</v>
      </c>
      <c r="AO2000" s="89" t="str">
        <f t="shared" si="863"/>
        <v/>
      </c>
      <c r="AP2000" s="89" t="str">
        <f t="shared" si="864"/>
        <v>Left</v>
      </c>
    </row>
    <row r="2001" spans="15:42">
      <c r="O2001" s="55">
        <f t="shared" si="842"/>
        <v>0</v>
      </c>
      <c r="P2001" s="56">
        <f t="shared" si="838"/>
        <v>0</v>
      </c>
      <c r="Q2001" s="57">
        <f>_xlfn.IFNA(VLOOKUP(E2001,'2026 W-4 Spreadsheet'!frequ,2,FALSE),0)</f>
        <v>0</v>
      </c>
      <c r="R2001" s="56">
        <f t="shared" si="843"/>
        <v>0</v>
      </c>
      <c r="S2001" s="56" t="str">
        <f t="shared" si="844"/>
        <v/>
      </c>
      <c r="T2001" s="56" t="str">
        <f t="shared" si="845"/>
        <v/>
      </c>
      <c r="U2001" s="56" t="str">
        <f t="shared" si="846"/>
        <v/>
      </c>
      <c r="V2001" s="56" t="str">
        <f t="shared" si="847"/>
        <v/>
      </c>
      <c r="W2001" s="56" t="str">
        <f t="shared" si="848"/>
        <v/>
      </c>
      <c r="X2001" s="56" t="str">
        <f t="shared" si="849"/>
        <v/>
      </c>
      <c r="Y2001" s="57" t="str">
        <f t="shared" si="850"/>
        <v/>
      </c>
      <c r="Z2001" s="56" t="str">
        <f t="shared" si="851"/>
        <v/>
      </c>
      <c r="AA2001" s="56" t="str">
        <f t="shared" si="852"/>
        <v/>
      </c>
      <c r="AB2001" s="56" t="str">
        <f t="shared" si="853"/>
        <v/>
      </c>
      <c r="AC2001" s="56" t="b">
        <f t="shared" si="839"/>
        <v>0</v>
      </c>
      <c r="AD2001" s="58" t="b">
        <f t="shared" si="840"/>
        <v>0</v>
      </c>
      <c r="AE2001" s="59" t="b">
        <f t="shared" si="841"/>
        <v>0</v>
      </c>
      <c r="AF2001" s="56" t="e">
        <f t="shared" si="854"/>
        <v>#VALUE!</v>
      </c>
      <c r="AG2001" s="56" t="e">
        <f t="shared" si="855"/>
        <v>#VALUE!</v>
      </c>
      <c r="AH2001" s="58" t="e">
        <f t="shared" si="856"/>
        <v>#VALUE!</v>
      </c>
      <c r="AI2001" s="56">
        <f t="shared" si="857"/>
        <v>0</v>
      </c>
      <c r="AJ2001" s="56">
        <f t="shared" si="858"/>
        <v>0</v>
      </c>
      <c r="AK2001" s="56">
        <f t="shared" si="859"/>
        <v>0</v>
      </c>
      <c r="AL2001" s="56">
        <f t="shared" si="860"/>
        <v>0</v>
      </c>
      <c r="AM2001" s="56">
        <f t="shared" si="861"/>
        <v>0</v>
      </c>
      <c r="AN2001" s="56">
        <f t="shared" si="862"/>
        <v>0</v>
      </c>
      <c r="AO2001" s="89" t="str">
        <f t="shared" si="863"/>
        <v/>
      </c>
      <c r="AP2001" s="89" t="str">
        <f t="shared" si="864"/>
        <v>Left</v>
      </c>
    </row>
    <row r="2002" spans="15:42">
      <c r="O2002" s="55">
        <f t="shared" si="842"/>
        <v>0</v>
      </c>
      <c r="P2002" s="56">
        <f t="shared" si="838"/>
        <v>0</v>
      </c>
      <c r="Q2002" s="57">
        <f>_xlfn.IFNA(VLOOKUP(E2002,'2026 W-4 Spreadsheet'!frequ,2,FALSE),0)</f>
        <v>0</v>
      </c>
      <c r="R2002" s="56">
        <f t="shared" si="843"/>
        <v>0</v>
      </c>
      <c r="S2002" s="56" t="str">
        <f t="shared" si="844"/>
        <v/>
      </c>
      <c r="T2002" s="56" t="str">
        <f t="shared" si="845"/>
        <v/>
      </c>
      <c r="U2002" s="56" t="str">
        <f t="shared" si="846"/>
        <v/>
      </c>
      <c r="V2002" s="56" t="str">
        <f t="shared" si="847"/>
        <v/>
      </c>
      <c r="W2002" s="56" t="str">
        <f t="shared" si="848"/>
        <v/>
      </c>
      <c r="X2002" s="56" t="str">
        <f t="shared" si="849"/>
        <v/>
      </c>
      <c r="Y2002" s="57" t="str">
        <f t="shared" si="850"/>
        <v/>
      </c>
      <c r="Z2002" s="56" t="str">
        <f t="shared" si="851"/>
        <v/>
      </c>
      <c r="AA2002" s="56" t="str">
        <f t="shared" si="852"/>
        <v/>
      </c>
      <c r="AB2002" s="56" t="str">
        <f t="shared" si="853"/>
        <v/>
      </c>
      <c r="AC2002" s="56" t="b">
        <f t="shared" si="839"/>
        <v>0</v>
      </c>
      <c r="AD2002" s="58" t="b">
        <f t="shared" si="840"/>
        <v>0</v>
      </c>
      <c r="AE2002" s="59" t="b">
        <f t="shared" si="841"/>
        <v>0</v>
      </c>
      <c r="AF2002" s="56" t="e">
        <f t="shared" si="854"/>
        <v>#VALUE!</v>
      </c>
      <c r="AG2002" s="56" t="e">
        <f t="shared" si="855"/>
        <v>#VALUE!</v>
      </c>
      <c r="AH2002" s="58" t="e">
        <f t="shared" si="856"/>
        <v>#VALUE!</v>
      </c>
      <c r="AI2002" s="56">
        <f t="shared" si="857"/>
        <v>0</v>
      </c>
      <c r="AJ2002" s="56">
        <f t="shared" si="858"/>
        <v>0</v>
      </c>
      <c r="AK2002" s="56">
        <f t="shared" si="859"/>
        <v>0</v>
      </c>
      <c r="AL2002" s="56">
        <f t="shared" si="860"/>
        <v>0</v>
      </c>
      <c r="AM2002" s="56">
        <f t="shared" si="861"/>
        <v>0</v>
      </c>
      <c r="AN2002" s="56">
        <f t="shared" si="862"/>
        <v>0</v>
      </c>
      <c r="AO2002" s="89" t="str">
        <f t="shared" si="863"/>
        <v/>
      </c>
      <c r="AP2002" s="89" t="str">
        <f t="shared" si="864"/>
        <v>Left</v>
      </c>
    </row>
    <row r="2003" spans="15:42">
      <c r="O2003" s="55">
        <f t="shared" si="842"/>
        <v>0</v>
      </c>
      <c r="P2003" s="56">
        <f t="shared" si="838"/>
        <v>0</v>
      </c>
      <c r="Q2003" s="57">
        <f>_xlfn.IFNA(VLOOKUP(E2003,'2026 W-4 Spreadsheet'!frequ,2,FALSE),0)</f>
        <v>0</v>
      </c>
      <c r="R2003" s="56">
        <f t="shared" si="843"/>
        <v>0</v>
      </c>
      <c r="S2003" s="56" t="str">
        <f t="shared" si="844"/>
        <v/>
      </c>
      <c r="T2003" s="56" t="str">
        <f t="shared" si="845"/>
        <v/>
      </c>
      <c r="U2003" s="56" t="str">
        <f t="shared" si="846"/>
        <v/>
      </c>
      <c r="V2003" s="56" t="str">
        <f t="shared" si="847"/>
        <v/>
      </c>
      <c r="W2003" s="56" t="str">
        <f t="shared" si="848"/>
        <v/>
      </c>
      <c r="X2003" s="56" t="str">
        <f t="shared" si="849"/>
        <v/>
      </c>
      <c r="Y2003" s="57" t="str">
        <f t="shared" si="850"/>
        <v/>
      </c>
      <c r="Z2003" s="56" t="str">
        <f t="shared" si="851"/>
        <v/>
      </c>
      <c r="AA2003" s="56" t="str">
        <f t="shared" si="852"/>
        <v/>
      </c>
      <c r="AB2003" s="56" t="str">
        <f t="shared" si="853"/>
        <v/>
      </c>
      <c r="AC2003" s="56" t="b">
        <f t="shared" si="839"/>
        <v>0</v>
      </c>
      <c r="AD2003" s="58" t="b">
        <f t="shared" si="840"/>
        <v>0</v>
      </c>
      <c r="AE2003" s="59" t="b">
        <f t="shared" si="841"/>
        <v>0</v>
      </c>
      <c r="AF2003" s="56" t="e">
        <f t="shared" si="854"/>
        <v>#VALUE!</v>
      </c>
      <c r="AG2003" s="56" t="e">
        <f t="shared" si="855"/>
        <v>#VALUE!</v>
      </c>
      <c r="AH2003" s="58" t="e">
        <f t="shared" si="856"/>
        <v>#VALUE!</v>
      </c>
      <c r="AI2003" s="56">
        <f t="shared" si="857"/>
        <v>0</v>
      </c>
      <c r="AJ2003" s="56">
        <f t="shared" si="858"/>
        <v>0</v>
      </c>
      <c r="AK2003" s="56">
        <f t="shared" si="859"/>
        <v>0</v>
      </c>
      <c r="AL2003" s="56">
        <f t="shared" si="860"/>
        <v>0</v>
      </c>
      <c r="AM2003" s="56">
        <f t="shared" si="861"/>
        <v>0</v>
      </c>
      <c r="AN2003" s="56">
        <f t="shared" si="862"/>
        <v>0</v>
      </c>
      <c r="AO2003" s="89" t="str">
        <f t="shared" si="863"/>
        <v/>
      </c>
      <c r="AP2003" s="89" t="str">
        <f t="shared" si="864"/>
        <v>Left</v>
      </c>
    </row>
    <row r="2004" spans="15:42">
      <c r="O2004" s="55">
        <f t="shared" si="842"/>
        <v>0</v>
      </c>
      <c r="P2004" s="56">
        <f t="shared" si="838"/>
        <v>0</v>
      </c>
      <c r="Q2004" s="57">
        <f>_xlfn.IFNA(VLOOKUP(E2004,'2026 W-4 Spreadsheet'!frequ,2,FALSE),0)</f>
        <v>0</v>
      </c>
      <c r="R2004" s="56">
        <f t="shared" si="843"/>
        <v>0</v>
      </c>
      <c r="S2004" s="56" t="str">
        <f t="shared" si="844"/>
        <v/>
      </c>
      <c r="T2004" s="56" t="str">
        <f t="shared" si="845"/>
        <v/>
      </c>
      <c r="U2004" s="56" t="str">
        <f t="shared" si="846"/>
        <v/>
      </c>
      <c r="V2004" s="56" t="str">
        <f t="shared" si="847"/>
        <v/>
      </c>
      <c r="W2004" s="56" t="str">
        <f t="shared" si="848"/>
        <v/>
      </c>
      <c r="X2004" s="56" t="str">
        <f t="shared" si="849"/>
        <v/>
      </c>
      <c r="Y2004" s="57" t="str">
        <f t="shared" si="850"/>
        <v/>
      </c>
      <c r="Z2004" s="56" t="str">
        <f t="shared" si="851"/>
        <v/>
      </c>
      <c r="AA2004" s="56" t="str">
        <f t="shared" si="852"/>
        <v/>
      </c>
      <c r="AB2004" s="56" t="str">
        <f t="shared" si="853"/>
        <v/>
      </c>
      <c r="AC2004" s="56" t="b">
        <f t="shared" si="839"/>
        <v>0</v>
      </c>
      <c r="AD2004" s="58" t="b">
        <f t="shared" si="840"/>
        <v>0</v>
      </c>
      <c r="AE2004" s="59" t="b">
        <f t="shared" si="841"/>
        <v>0</v>
      </c>
      <c r="AF2004" s="56" t="e">
        <f t="shared" si="854"/>
        <v>#VALUE!</v>
      </c>
      <c r="AG2004" s="56" t="e">
        <f t="shared" si="855"/>
        <v>#VALUE!</v>
      </c>
      <c r="AH2004" s="58" t="e">
        <f t="shared" si="856"/>
        <v>#VALUE!</v>
      </c>
      <c r="AI2004" s="56">
        <f t="shared" si="857"/>
        <v>0</v>
      </c>
      <c r="AJ2004" s="56">
        <f t="shared" si="858"/>
        <v>0</v>
      </c>
      <c r="AK2004" s="56">
        <f t="shared" si="859"/>
        <v>0</v>
      </c>
      <c r="AL2004" s="56">
        <f t="shared" si="860"/>
        <v>0</v>
      </c>
      <c r="AM2004" s="56">
        <f t="shared" si="861"/>
        <v>0</v>
      </c>
      <c r="AN2004" s="56">
        <f t="shared" si="862"/>
        <v>0</v>
      </c>
      <c r="AO2004" s="89" t="str">
        <f t="shared" si="863"/>
        <v/>
      </c>
      <c r="AP2004" s="89" t="str">
        <f t="shared" si="864"/>
        <v>Left</v>
      </c>
    </row>
    <row r="2005" spans="15:42">
      <c r="O2005" s="55">
        <f t="shared" si="842"/>
        <v>0</v>
      </c>
      <c r="P2005" s="56">
        <f t="shared" si="838"/>
        <v>0</v>
      </c>
      <c r="Q2005" s="57">
        <f>_xlfn.IFNA(VLOOKUP(E2005,'2026 W-4 Spreadsheet'!frequ,2,FALSE),0)</f>
        <v>0</v>
      </c>
      <c r="R2005" s="56">
        <f t="shared" si="843"/>
        <v>0</v>
      </c>
      <c r="S2005" s="56" t="str">
        <f t="shared" si="844"/>
        <v/>
      </c>
      <c r="T2005" s="56" t="str">
        <f t="shared" si="845"/>
        <v/>
      </c>
      <c r="U2005" s="56" t="str">
        <f t="shared" si="846"/>
        <v/>
      </c>
      <c r="V2005" s="56" t="str">
        <f t="shared" si="847"/>
        <v/>
      </c>
      <c r="W2005" s="56" t="str">
        <f t="shared" si="848"/>
        <v/>
      </c>
      <c r="X2005" s="56" t="str">
        <f t="shared" si="849"/>
        <v/>
      </c>
      <c r="Y2005" s="57" t="str">
        <f t="shared" si="850"/>
        <v/>
      </c>
      <c r="Z2005" s="56" t="str">
        <f t="shared" si="851"/>
        <v/>
      </c>
      <c r="AA2005" s="56" t="str">
        <f t="shared" si="852"/>
        <v/>
      </c>
      <c r="AB2005" s="56" t="str">
        <f t="shared" si="853"/>
        <v/>
      </c>
      <c r="AC2005" s="56" t="b">
        <f t="shared" si="839"/>
        <v>0</v>
      </c>
      <c r="AD2005" s="58" t="b">
        <f t="shared" si="840"/>
        <v>0</v>
      </c>
      <c r="AE2005" s="59" t="b">
        <f t="shared" si="841"/>
        <v>0</v>
      </c>
      <c r="AF2005" s="56" t="e">
        <f t="shared" si="854"/>
        <v>#VALUE!</v>
      </c>
      <c r="AG2005" s="56" t="e">
        <f t="shared" si="855"/>
        <v>#VALUE!</v>
      </c>
      <c r="AH2005" s="58" t="e">
        <f t="shared" si="856"/>
        <v>#VALUE!</v>
      </c>
      <c r="AI2005" s="56">
        <f t="shared" si="857"/>
        <v>0</v>
      </c>
      <c r="AJ2005" s="56">
        <f t="shared" si="858"/>
        <v>0</v>
      </c>
      <c r="AK2005" s="56">
        <f t="shared" si="859"/>
        <v>0</v>
      </c>
      <c r="AL2005" s="56">
        <f t="shared" si="860"/>
        <v>0</v>
      </c>
      <c r="AM2005" s="56">
        <f t="shared" si="861"/>
        <v>0</v>
      </c>
      <c r="AN2005" s="56">
        <f t="shared" si="862"/>
        <v>0</v>
      </c>
      <c r="AO2005" s="89" t="str">
        <f t="shared" si="863"/>
        <v/>
      </c>
      <c r="AP2005" s="89" t="str">
        <f t="shared" si="864"/>
        <v>Left</v>
      </c>
    </row>
    <row r="2006" spans="15:42">
      <c r="O2006" s="55">
        <f t="shared" si="842"/>
        <v>0</v>
      </c>
      <c r="P2006" s="56">
        <f t="shared" si="838"/>
        <v>0</v>
      </c>
      <c r="Q2006" s="57">
        <f>_xlfn.IFNA(VLOOKUP(E2006,'2026 W-4 Spreadsheet'!frequ,2,FALSE),0)</f>
        <v>0</v>
      </c>
      <c r="R2006" s="56">
        <f t="shared" si="843"/>
        <v>0</v>
      </c>
      <c r="S2006" s="56" t="str">
        <f t="shared" si="844"/>
        <v/>
      </c>
      <c r="T2006" s="56" t="str">
        <f t="shared" si="845"/>
        <v/>
      </c>
      <c r="U2006" s="56" t="str">
        <f t="shared" si="846"/>
        <v/>
      </c>
      <c r="V2006" s="56" t="str">
        <f t="shared" si="847"/>
        <v/>
      </c>
      <c r="W2006" s="56" t="str">
        <f t="shared" si="848"/>
        <v/>
      </c>
      <c r="X2006" s="56" t="str">
        <f t="shared" si="849"/>
        <v/>
      </c>
      <c r="Y2006" s="57" t="str">
        <f t="shared" si="850"/>
        <v/>
      </c>
      <c r="Z2006" s="56" t="str">
        <f t="shared" si="851"/>
        <v/>
      </c>
      <c r="AA2006" s="56" t="str">
        <f t="shared" si="852"/>
        <v/>
      </c>
      <c r="AB2006" s="56" t="str">
        <f t="shared" si="853"/>
        <v/>
      </c>
      <c r="AC2006" s="56" t="b">
        <f t="shared" si="839"/>
        <v>0</v>
      </c>
      <c r="AD2006" s="58" t="b">
        <f t="shared" si="840"/>
        <v>0</v>
      </c>
      <c r="AE2006" s="59" t="b">
        <f t="shared" si="841"/>
        <v>0</v>
      </c>
      <c r="AF2006" s="56" t="e">
        <f t="shared" si="854"/>
        <v>#VALUE!</v>
      </c>
      <c r="AG2006" s="56" t="e">
        <f t="shared" si="855"/>
        <v>#VALUE!</v>
      </c>
      <c r="AH2006" s="58" t="e">
        <f t="shared" si="856"/>
        <v>#VALUE!</v>
      </c>
      <c r="AI2006" s="56">
        <f t="shared" si="857"/>
        <v>0</v>
      </c>
      <c r="AJ2006" s="56">
        <f t="shared" si="858"/>
        <v>0</v>
      </c>
      <c r="AK2006" s="56">
        <f t="shared" si="859"/>
        <v>0</v>
      </c>
      <c r="AL2006" s="56">
        <f t="shared" si="860"/>
        <v>0</v>
      </c>
      <c r="AM2006" s="56">
        <f t="shared" si="861"/>
        <v>0</v>
      </c>
      <c r="AN2006" s="56">
        <f t="shared" si="862"/>
        <v>0</v>
      </c>
      <c r="AO2006" s="89" t="str">
        <f t="shared" si="863"/>
        <v/>
      </c>
      <c r="AP2006" s="89" t="str">
        <f t="shared" si="864"/>
        <v>Left</v>
      </c>
    </row>
    <row r="2007" spans="15:42">
      <c r="O2007" s="55">
        <f t="shared" si="842"/>
        <v>0</v>
      </c>
      <c r="P2007" s="56">
        <f t="shared" si="838"/>
        <v>0</v>
      </c>
      <c r="Q2007" s="57">
        <f>_xlfn.IFNA(VLOOKUP(E2007,'2026 W-4 Spreadsheet'!frequ,2,FALSE),0)</f>
        <v>0</v>
      </c>
      <c r="R2007" s="56">
        <f t="shared" si="843"/>
        <v>0</v>
      </c>
      <c r="S2007" s="56" t="str">
        <f t="shared" si="844"/>
        <v/>
      </c>
      <c r="T2007" s="56" t="str">
        <f t="shared" si="845"/>
        <v/>
      </c>
      <c r="U2007" s="56" t="str">
        <f t="shared" si="846"/>
        <v/>
      </c>
      <c r="V2007" s="56" t="str">
        <f t="shared" si="847"/>
        <v/>
      </c>
      <c r="W2007" s="56" t="str">
        <f t="shared" si="848"/>
        <v/>
      </c>
      <c r="X2007" s="56" t="str">
        <f t="shared" si="849"/>
        <v/>
      </c>
      <c r="Y2007" s="57" t="str">
        <f t="shared" si="850"/>
        <v/>
      </c>
      <c r="Z2007" s="56" t="str">
        <f t="shared" si="851"/>
        <v/>
      </c>
      <c r="AA2007" s="56" t="str">
        <f t="shared" si="852"/>
        <v/>
      </c>
      <c r="AB2007" s="56" t="str">
        <f t="shared" si="853"/>
        <v/>
      </c>
      <c r="AC2007" s="56" t="b">
        <f t="shared" si="839"/>
        <v>0</v>
      </c>
      <c r="AD2007" s="58" t="b">
        <f t="shared" si="840"/>
        <v>0</v>
      </c>
      <c r="AE2007" s="59" t="b">
        <f t="shared" si="841"/>
        <v>0</v>
      </c>
      <c r="AF2007" s="56" t="e">
        <f t="shared" si="854"/>
        <v>#VALUE!</v>
      </c>
      <c r="AG2007" s="56" t="e">
        <f t="shared" si="855"/>
        <v>#VALUE!</v>
      </c>
      <c r="AH2007" s="58" t="e">
        <f t="shared" si="856"/>
        <v>#VALUE!</v>
      </c>
      <c r="AI2007" s="56">
        <f t="shared" si="857"/>
        <v>0</v>
      </c>
      <c r="AJ2007" s="56">
        <f t="shared" si="858"/>
        <v>0</v>
      </c>
      <c r="AK2007" s="56">
        <f t="shared" si="859"/>
        <v>0</v>
      </c>
      <c r="AL2007" s="56">
        <f t="shared" si="860"/>
        <v>0</v>
      </c>
      <c r="AM2007" s="56">
        <f t="shared" si="861"/>
        <v>0</v>
      </c>
      <c r="AN2007" s="56">
        <f t="shared" si="862"/>
        <v>0</v>
      </c>
      <c r="AO2007" s="89" t="str">
        <f t="shared" si="863"/>
        <v/>
      </c>
      <c r="AP2007" s="89" t="str">
        <f t="shared" si="864"/>
        <v>Left</v>
      </c>
    </row>
    <row r="2008" spans="15:42">
      <c r="O2008" s="55">
        <f t="shared" si="842"/>
        <v>0</v>
      </c>
      <c r="P2008" s="56">
        <f t="shared" si="838"/>
        <v>0</v>
      </c>
      <c r="Q2008" s="57">
        <f>_xlfn.IFNA(VLOOKUP(E2008,'2026 W-4 Spreadsheet'!frequ,2,FALSE),0)</f>
        <v>0</v>
      </c>
      <c r="R2008" s="56">
        <f t="shared" si="843"/>
        <v>0</v>
      </c>
      <c r="S2008" s="56" t="str">
        <f t="shared" si="844"/>
        <v/>
      </c>
      <c r="T2008" s="56" t="str">
        <f t="shared" si="845"/>
        <v/>
      </c>
      <c r="U2008" s="56" t="str">
        <f t="shared" si="846"/>
        <v/>
      </c>
      <c r="V2008" s="56" t="str">
        <f t="shared" si="847"/>
        <v/>
      </c>
      <c r="W2008" s="56" t="str">
        <f t="shared" si="848"/>
        <v/>
      </c>
      <c r="X2008" s="56" t="str">
        <f t="shared" si="849"/>
        <v/>
      </c>
      <c r="Y2008" s="57" t="str">
        <f t="shared" si="850"/>
        <v/>
      </c>
      <c r="Z2008" s="56" t="str">
        <f t="shared" si="851"/>
        <v/>
      </c>
      <c r="AA2008" s="56" t="str">
        <f t="shared" si="852"/>
        <v/>
      </c>
      <c r="AB2008" s="56" t="str">
        <f t="shared" si="853"/>
        <v/>
      </c>
      <c r="AC2008" s="56" t="b">
        <f t="shared" si="839"/>
        <v>0</v>
      </c>
      <c r="AD2008" s="58" t="b">
        <f t="shared" si="840"/>
        <v>0</v>
      </c>
      <c r="AE2008" s="59" t="b">
        <f t="shared" si="841"/>
        <v>0</v>
      </c>
      <c r="AF2008" s="56" t="e">
        <f t="shared" si="854"/>
        <v>#VALUE!</v>
      </c>
      <c r="AG2008" s="56" t="e">
        <f t="shared" si="855"/>
        <v>#VALUE!</v>
      </c>
      <c r="AH2008" s="58" t="e">
        <f t="shared" si="856"/>
        <v>#VALUE!</v>
      </c>
      <c r="AI2008" s="56">
        <f t="shared" si="857"/>
        <v>0</v>
      </c>
      <c r="AJ2008" s="56">
        <f t="shared" si="858"/>
        <v>0</v>
      </c>
      <c r="AK2008" s="56">
        <f t="shared" si="859"/>
        <v>0</v>
      </c>
      <c r="AL2008" s="56">
        <f t="shared" si="860"/>
        <v>0</v>
      </c>
      <c r="AM2008" s="56">
        <f t="shared" si="861"/>
        <v>0</v>
      </c>
      <c r="AN2008" s="56">
        <f t="shared" si="862"/>
        <v>0</v>
      </c>
      <c r="AO2008" s="89" t="str">
        <f t="shared" si="863"/>
        <v/>
      </c>
      <c r="AP2008" s="89" t="str">
        <f t="shared" si="864"/>
        <v>Left</v>
      </c>
    </row>
    <row r="2009" spans="15:42">
      <c r="O2009" s="55">
        <f t="shared" si="842"/>
        <v>0</v>
      </c>
      <c r="P2009" s="56">
        <f t="shared" si="838"/>
        <v>0</v>
      </c>
      <c r="Q2009" s="57">
        <f>_xlfn.IFNA(VLOOKUP(E2009,'2026 W-4 Spreadsheet'!frequ,2,FALSE),0)</f>
        <v>0</v>
      </c>
      <c r="R2009" s="56">
        <f t="shared" si="843"/>
        <v>0</v>
      </c>
      <c r="S2009" s="56" t="str">
        <f t="shared" si="844"/>
        <v/>
      </c>
      <c r="T2009" s="56" t="str">
        <f t="shared" si="845"/>
        <v/>
      </c>
      <c r="U2009" s="56" t="str">
        <f t="shared" si="846"/>
        <v/>
      </c>
      <c r="V2009" s="56" t="str">
        <f t="shared" si="847"/>
        <v/>
      </c>
      <c r="W2009" s="56" t="str">
        <f t="shared" si="848"/>
        <v/>
      </c>
      <c r="X2009" s="56" t="str">
        <f t="shared" si="849"/>
        <v/>
      </c>
      <c r="Y2009" s="57" t="str">
        <f t="shared" si="850"/>
        <v/>
      </c>
      <c r="Z2009" s="56" t="str">
        <f t="shared" si="851"/>
        <v/>
      </c>
      <c r="AA2009" s="56" t="str">
        <f t="shared" si="852"/>
        <v/>
      </c>
      <c r="AB2009" s="56" t="str">
        <f t="shared" si="853"/>
        <v/>
      </c>
      <c r="AC2009" s="56" t="b">
        <f t="shared" si="839"/>
        <v>0</v>
      </c>
      <c r="AD2009" s="58" t="b">
        <f t="shared" si="840"/>
        <v>0</v>
      </c>
      <c r="AE2009" s="59" t="b">
        <f t="shared" si="841"/>
        <v>0</v>
      </c>
      <c r="AF2009" s="56" t="e">
        <f t="shared" si="854"/>
        <v>#VALUE!</v>
      </c>
      <c r="AG2009" s="56" t="e">
        <f t="shared" si="855"/>
        <v>#VALUE!</v>
      </c>
      <c r="AH2009" s="58" t="e">
        <f t="shared" si="856"/>
        <v>#VALUE!</v>
      </c>
      <c r="AI2009" s="56">
        <f t="shared" si="857"/>
        <v>0</v>
      </c>
      <c r="AJ2009" s="56">
        <f t="shared" si="858"/>
        <v>0</v>
      </c>
      <c r="AK2009" s="56">
        <f t="shared" si="859"/>
        <v>0</v>
      </c>
      <c r="AL2009" s="56">
        <f t="shared" si="860"/>
        <v>0</v>
      </c>
      <c r="AM2009" s="56">
        <f t="shared" si="861"/>
        <v>0</v>
      </c>
      <c r="AN2009" s="56">
        <f t="shared" si="862"/>
        <v>0</v>
      </c>
      <c r="AO2009" s="89" t="str">
        <f t="shared" si="863"/>
        <v/>
      </c>
      <c r="AP2009" s="89" t="str">
        <f t="shared" si="864"/>
        <v>Left</v>
      </c>
    </row>
    <row r="2010" spans="15:42">
      <c r="O2010" s="55">
        <f t="shared" si="842"/>
        <v>0</v>
      </c>
      <c r="P2010" s="56">
        <f t="shared" si="838"/>
        <v>0</v>
      </c>
      <c r="Q2010" s="57">
        <f>_xlfn.IFNA(VLOOKUP(E2010,'2026 W-4 Spreadsheet'!frequ,2,FALSE),0)</f>
        <v>0</v>
      </c>
      <c r="R2010" s="56">
        <f t="shared" si="843"/>
        <v>0</v>
      </c>
      <c r="S2010" s="56" t="str">
        <f t="shared" si="844"/>
        <v/>
      </c>
      <c r="T2010" s="56" t="str">
        <f t="shared" si="845"/>
        <v/>
      </c>
      <c r="U2010" s="56" t="str">
        <f t="shared" si="846"/>
        <v/>
      </c>
      <c r="V2010" s="56" t="str">
        <f t="shared" si="847"/>
        <v/>
      </c>
      <c r="W2010" s="56" t="str">
        <f t="shared" si="848"/>
        <v/>
      </c>
      <c r="X2010" s="56" t="str">
        <f t="shared" si="849"/>
        <v/>
      </c>
      <c r="Y2010" s="57" t="str">
        <f t="shared" si="850"/>
        <v/>
      </c>
      <c r="Z2010" s="56" t="str">
        <f t="shared" si="851"/>
        <v/>
      </c>
      <c r="AA2010" s="56" t="str">
        <f t="shared" si="852"/>
        <v/>
      </c>
      <c r="AB2010" s="56" t="str">
        <f t="shared" si="853"/>
        <v/>
      </c>
      <c r="AC2010" s="56" t="b">
        <f t="shared" si="839"/>
        <v>0</v>
      </c>
      <c r="AD2010" s="58" t="b">
        <f t="shared" si="840"/>
        <v>0</v>
      </c>
      <c r="AE2010" s="59" t="b">
        <f t="shared" si="841"/>
        <v>0</v>
      </c>
      <c r="AF2010" s="56" t="e">
        <f t="shared" si="854"/>
        <v>#VALUE!</v>
      </c>
      <c r="AG2010" s="56" t="e">
        <f t="shared" si="855"/>
        <v>#VALUE!</v>
      </c>
      <c r="AH2010" s="58" t="e">
        <f t="shared" si="856"/>
        <v>#VALUE!</v>
      </c>
      <c r="AI2010" s="56">
        <f t="shared" si="857"/>
        <v>0</v>
      </c>
      <c r="AJ2010" s="56">
        <f t="shared" si="858"/>
        <v>0</v>
      </c>
      <c r="AK2010" s="56">
        <f t="shared" si="859"/>
        <v>0</v>
      </c>
      <c r="AL2010" s="56">
        <f t="shared" si="860"/>
        <v>0</v>
      </c>
      <c r="AM2010" s="56">
        <f t="shared" si="861"/>
        <v>0</v>
      </c>
      <c r="AN2010" s="56">
        <f t="shared" si="862"/>
        <v>0</v>
      </c>
      <c r="AO2010" s="89" t="str">
        <f t="shared" si="863"/>
        <v/>
      </c>
      <c r="AP2010" s="89" t="str">
        <f t="shared" si="864"/>
        <v>Left</v>
      </c>
    </row>
    <row r="2011" spans="15:42">
      <c r="O2011" s="55">
        <f t="shared" si="842"/>
        <v>0</v>
      </c>
      <c r="P2011" s="56">
        <f t="shared" si="838"/>
        <v>0</v>
      </c>
      <c r="Q2011" s="57">
        <f>_xlfn.IFNA(VLOOKUP(E2011,'2026 W-4 Spreadsheet'!frequ,2,FALSE),0)</f>
        <v>0</v>
      </c>
      <c r="R2011" s="56">
        <f t="shared" si="843"/>
        <v>0</v>
      </c>
      <c r="S2011" s="56" t="str">
        <f t="shared" si="844"/>
        <v/>
      </c>
      <c r="T2011" s="56" t="str">
        <f t="shared" si="845"/>
        <v/>
      </c>
      <c r="U2011" s="56" t="str">
        <f t="shared" si="846"/>
        <v/>
      </c>
      <c r="V2011" s="56" t="str">
        <f t="shared" si="847"/>
        <v/>
      </c>
      <c r="W2011" s="56" t="str">
        <f t="shared" si="848"/>
        <v/>
      </c>
      <c r="X2011" s="56" t="str">
        <f t="shared" si="849"/>
        <v/>
      </c>
      <c r="Y2011" s="57" t="str">
        <f t="shared" si="850"/>
        <v/>
      </c>
      <c r="Z2011" s="56" t="str">
        <f t="shared" si="851"/>
        <v/>
      </c>
      <c r="AA2011" s="56" t="str">
        <f t="shared" si="852"/>
        <v/>
      </c>
      <c r="AB2011" s="56" t="str">
        <f t="shared" si="853"/>
        <v/>
      </c>
      <c r="AC2011" s="56" t="b">
        <f t="shared" si="839"/>
        <v>0</v>
      </c>
      <c r="AD2011" s="58" t="b">
        <f t="shared" si="840"/>
        <v>0</v>
      </c>
      <c r="AE2011" s="59" t="b">
        <f t="shared" si="841"/>
        <v>0</v>
      </c>
      <c r="AF2011" s="56" t="e">
        <f t="shared" si="854"/>
        <v>#VALUE!</v>
      </c>
      <c r="AG2011" s="56" t="e">
        <f t="shared" si="855"/>
        <v>#VALUE!</v>
      </c>
      <c r="AH2011" s="58" t="e">
        <f t="shared" si="856"/>
        <v>#VALUE!</v>
      </c>
      <c r="AI2011" s="56">
        <f t="shared" si="857"/>
        <v>0</v>
      </c>
      <c r="AJ2011" s="56">
        <f t="shared" si="858"/>
        <v>0</v>
      </c>
      <c r="AK2011" s="56">
        <f t="shared" si="859"/>
        <v>0</v>
      </c>
      <c r="AL2011" s="56">
        <f t="shared" si="860"/>
        <v>0</v>
      </c>
      <c r="AM2011" s="56">
        <f t="shared" si="861"/>
        <v>0</v>
      </c>
      <c r="AN2011" s="56">
        <f t="shared" si="862"/>
        <v>0</v>
      </c>
      <c r="AO2011" s="89" t="str">
        <f t="shared" si="863"/>
        <v/>
      </c>
      <c r="AP2011" s="89" t="str">
        <f t="shared" si="864"/>
        <v>Left</v>
      </c>
    </row>
    <row r="2012" spans="15:42">
      <c r="O2012" s="55">
        <f t="shared" si="842"/>
        <v>0</v>
      </c>
      <c r="P2012" s="56">
        <f t="shared" si="838"/>
        <v>0</v>
      </c>
      <c r="Q2012" s="57">
        <f>_xlfn.IFNA(VLOOKUP(E2012,'2026 W-4 Spreadsheet'!frequ,2,FALSE),0)</f>
        <v>0</v>
      </c>
      <c r="R2012" s="56">
        <f t="shared" si="843"/>
        <v>0</v>
      </c>
      <c r="S2012" s="56" t="str">
        <f t="shared" si="844"/>
        <v/>
      </c>
      <c r="T2012" s="56" t="str">
        <f t="shared" si="845"/>
        <v/>
      </c>
      <c r="U2012" s="56" t="str">
        <f t="shared" si="846"/>
        <v/>
      </c>
      <c r="V2012" s="56" t="str">
        <f t="shared" si="847"/>
        <v/>
      </c>
      <c r="W2012" s="56" t="str">
        <f t="shared" si="848"/>
        <v/>
      </c>
      <c r="X2012" s="56" t="str">
        <f t="shared" si="849"/>
        <v/>
      </c>
      <c r="Y2012" s="57" t="str">
        <f t="shared" si="850"/>
        <v/>
      </c>
      <c r="Z2012" s="56" t="str">
        <f t="shared" si="851"/>
        <v/>
      </c>
      <c r="AA2012" s="56" t="str">
        <f t="shared" si="852"/>
        <v/>
      </c>
      <c r="AB2012" s="56" t="str">
        <f t="shared" si="853"/>
        <v/>
      </c>
      <c r="AC2012" s="56" t="b">
        <f t="shared" si="839"/>
        <v>0</v>
      </c>
      <c r="AD2012" s="58" t="b">
        <f t="shared" si="840"/>
        <v>0</v>
      </c>
      <c r="AE2012" s="59" t="b">
        <f t="shared" si="841"/>
        <v>0</v>
      </c>
      <c r="AF2012" s="56" t="e">
        <f t="shared" si="854"/>
        <v>#VALUE!</v>
      </c>
      <c r="AG2012" s="56" t="e">
        <f t="shared" si="855"/>
        <v>#VALUE!</v>
      </c>
      <c r="AH2012" s="58" t="e">
        <f t="shared" si="856"/>
        <v>#VALUE!</v>
      </c>
      <c r="AI2012" s="56">
        <f t="shared" si="857"/>
        <v>0</v>
      </c>
      <c r="AJ2012" s="56">
        <f t="shared" si="858"/>
        <v>0</v>
      </c>
      <c r="AK2012" s="56">
        <f t="shared" si="859"/>
        <v>0</v>
      </c>
      <c r="AL2012" s="56">
        <f t="shared" si="860"/>
        <v>0</v>
      </c>
      <c r="AM2012" s="56">
        <f t="shared" si="861"/>
        <v>0</v>
      </c>
      <c r="AN2012" s="56">
        <f t="shared" si="862"/>
        <v>0</v>
      </c>
      <c r="AO2012" s="89" t="str">
        <f t="shared" si="863"/>
        <v/>
      </c>
      <c r="AP2012" s="89" t="str">
        <f t="shared" si="864"/>
        <v>Left</v>
      </c>
    </row>
    <row r="2013" spans="15:42">
      <c r="O2013" s="55">
        <f t="shared" si="842"/>
        <v>0</v>
      </c>
      <c r="P2013" s="56">
        <f t="shared" si="838"/>
        <v>0</v>
      </c>
      <c r="Q2013" s="57">
        <f>_xlfn.IFNA(VLOOKUP(E2013,'2026 W-4 Spreadsheet'!frequ,2,FALSE),0)</f>
        <v>0</v>
      </c>
      <c r="R2013" s="56">
        <f t="shared" si="843"/>
        <v>0</v>
      </c>
      <c r="S2013" s="56" t="str">
        <f t="shared" si="844"/>
        <v/>
      </c>
      <c r="T2013" s="56" t="str">
        <f t="shared" si="845"/>
        <v/>
      </c>
      <c r="U2013" s="56" t="str">
        <f t="shared" si="846"/>
        <v/>
      </c>
      <c r="V2013" s="56" t="str">
        <f t="shared" si="847"/>
        <v/>
      </c>
      <c r="W2013" s="56" t="str">
        <f t="shared" si="848"/>
        <v/>
      </c>
      <c r="X2013" s="56" t="str">
        <f t="shared" si="849"/>
        <v/>
      </c>
      <c r="Y2013" s="57" t="str">
        <f t="shared" si="850"/>
        <v/>
      </c>
      <c r="Z2013" s="56" t="str">
        <f t="shared" si="851"/>
        <v/>
      </c>
      <c r="AA2013" s="56" t="str">
        <f t="shared" si="852"/>
        <v/>
      </c>
      <c r="AB2013" s="56" t="str">
        <f t="shared" si="853"/>
        <v/>
      </c>
      <c r="AC2013" s="56" t="b">
        <f t="shared" si="839"/>
        <v>0</v>
      </c>
      <c r="AD2013" s="58" t="b">
        <f t="shared" si="840"/>
        <v>0</v>
      </c>
      <c r="AE2013" s="59" t="b">
        <f t="shared" si="841"/>
        <v>0</v>
      </c>
      <c r="AF2013" s="56" t="e">
        <f t="shared" si="854"/>
        <v>#VALUE!</v>
      </c>
      <c r="AG2013" s="56" t="e">
        <f t="shared" si="855"/>
        <v>#VALUE!</v>
      </c>
      <c r="AH2013" s="58" t="e">
        <f t="shared" si="856"/>
        <v>#VALUE!</v>
      </c>
      <c r="AI2013" s="56">
        <f t="shared" si="857"/>
        <v>0</v>
      </c>
      <c r="AJ2013" s="56">
        <f t="shared" si="858"/>
        <v>0</v>
      </c>
      <c r="AK2013" s="56">
        <f t="shared" si="859"/>
        <v>0</v>
      </c>
      <c r="AL2013" s="56">
        <f t="shared" si="860"/>
        <v>0</v>
      </c>
      <c r="AM2013" s="56">
        <f t="shared" si="861"/>
        <v>0</v>
      </c>
      <c r="AN2013" s="56">
        <f t="shared" si="862"/>
        <v>0</v>
      </c>
      <c r="AO2013" s="89" t="str">
        <f t="shared" si="863"/>
        <v/>
      </c>
      <c r="AP2013" s="89" t="str">
        <f t="shared" si="864"/>
        <v>Left</v>
      </c>
    </row>
    <row r="2014" spans="15:42">
      <c r="O2014" s="55">
        <f t="shared" si="842"/>
        <v>0</v>
      </c>
      <c r="P2014" s="56">
        <f t="shared" si="838"/>
        <v>0</v>
      </c>
      <c r="Q2014" s="57">
        <f>_xlfn.IFNA(VLOOKUP(E2014,'2026 W-4 Spreadsheet'!frequ,2,FALSE),0)</f>
        <v>0</v>
      </c>
      <c r="R2014" s="56">
        <f t="shared" si="843"/>
        <v>0</v>
      </c>
      <c r="S2014" s="56" t="str">
        <f t="shared" si="844"/>
        <v/>
      </c>
      <c r="T2014" s="56" t="str">
        <f t="shared" si="845"/>
        <v/>
      </c>
      <c r="U2014" s="56" t="str">
        <f t="shared" si="846"/>
        <v/>
      </c>
      <c r="V2014" s="56" t="str">
        <f t="shared" si="847"/>
        <v/>
      </c>
      <c r="W2014" s="56" t="str">
        <f t="shared" si="848"/>
        <v/>
      </c>
      <c r="X2014" s="56" t="str">
        <f t="shared" si="849"/>
        <v/>
      </c>
      <c r="Y2014" s="57" t="str">
        <f t="shared" si="850"/>
        <v/>
      </c>
      <c r="Z2014" s="56" t="str">
        <f t="shared" si="851"/>
        <v/>
      </c>
      <c r="AA2014" s="56" t="str">
        <f t="shared" si="852"/>
        <v/>
      </c>
      <c r="AB2014" s="56" t="str">
        <f t="shared" si="853"/>
        <v/>
      </c>
      <c r="AC2014" s="56" t="b">
        <f t="shared" si="839"/>
        <v>0</v>
      </c>
      <c r="AD2014" s="58" t="b">
        <f t="shared" si="840"/>
        <v>0</v>
      </c>
      <c r="AE2014" s="59" t="b">
        <f t="shared" si="841"/>
        <v>0</v>
      </c>
      <c r="AF2014" s="56" t="e">
        <f t="shared" si="854"/>
        <v>#VALUE!</v>
      </c>
      <c r="AG2014" s="56" t="e">
        <f t="shared" si="855"/>
        <v>#VALUE!</v>
      </c>
      <c r="AH2014" s="58" t="e">
        <f t="shared" si="856"/>
        <v>#VALUE!</v>
      </c>
      <c r="AI2014" s="56">
        <f t="shared" si="857"/>
        <v>0</v>
      </c>
      <c r="AJ2014" s="56">
        <f t="shared" si="858"/>
        <v>0</v>
      </c>
      <c r="AK2014" s="56">
        <f t="shared" si="859"/>
        <v>0</v>
      </c>
      <c r="AL2014" s="56">
        <f t="shared" si="860"/>
        <v>0</v>
      </c>
      <c r="AM2014" s="56">
        <f t="shared" si="861"/>
        <v>0</v>
      </c>
      <c r="AN2014" s="56">
        <f t="shared" si="862"/>
        <v>0</v>
      </c>
      <c r="AO2014" s="89" t="str">
        <f t="shared" si="863"/>
        <v/>
      </c>
      <c r="AP2014" s="89" t="str">
        <f t="shared" si="864"/>
        <v>Left</v>
      </c>
    </row>
    <row r="2015" spans="15:42">
      <c r="O2015" s="55">
        <f t="shared" si="842"/>
        <v>0</v>
      </c>
      <c r="P2015" s="56">
        <f t="shared" si="838"/>
        <v>0</v>
      </c>
      <c r="Q2015" s="57">
        <f>_xlfn.IFNA(VLOOKUP(E2015,'2026 W-4 Spreadsheet'!frequ,2,FALSE),0)</f>
        <v>0</v>
      </c>
      <c r="R2015" s="56">
        <f t="shared" si="843"/>
        <v>0</v>
      </c>
      <c r="S2015" s="56" t="str">
        <f t="shared" si="844"/>
        <v/>
      </c>
      <c r="T2015" s="56" t="str">
        <f t="shared" si="845"/>
        <v/>
      </c>
      <c r="U2015" s="56" t="str">
        <f t="shared" si="846"/>
        <v/>
      </c>
      <c r="V2015" s="56" t="str">
        <f t="shared" si="847"/>
        <v/>
      </c>
      <c r="W2015" s="56" t="str">
        <f t="shared" si="848"/>
        <v/>
      </c>
      <c r="X2015" s="56" t="str">
        <f t="shared" si="849"/>
        <v/>
      </c>
      <c r="Y2015" s="57" t="str">
        <f t="shared" si="850"/>
        <v/>
      </c>
      <c r="Z2015" s="56" t="str">
        <f t="shared" si="851"/>
        <v/>
      </c>
      <c r="AA2015" s="56" t="str">
        <f t="shared" si="852"/>
        <v/>
      </c>
      <c r="AB2015" s="56" t="str">
        <f t="shared" si="853"/>
        <v/>
      </c>
      <c r="AC2015" s="56" t="b">
        <f t="shared" si="839"/>
        <v>0</v>
      </c>
      <c r="AD2015" s="58" t="b">
        <f t="shared" si="840"/>
        <v>0</v>
      </c>
      <c r="AE2015" s="59" t="b">
        <f t="shared" si="841"/>
        <v>0</v>
      </c>
      <c r="AF2015" s="56" t="e">
        <f t="shared" si="854"/>
        <v>#VALUE!</v>
      </c>
      <c r="AG2015" s="56" t="e">
        <f t="shared" si="855"/>
        <v>#VALUE!</v>
      </c>
      <c r="AH2015" s="58" t="e">
        <f t="shared" si="856"/>
        <v>#VALUE!</v>
      </c>
      <c r="AI2015" s="56">
        <f t="shared" si="857"/>
        <v>0</v>
      </c>
      <c r="AJ2015" s="56">
        <f t="shared" si="858"/>
        <v>0</v>
      </c>
      <c r="AK2015" s="56">
        <f t="shared" si="859"/>
        <v>0</v>
      </c>
      <c r="AL2015" s="56">
        <f t="shared" si="860"/>
        <v>0</v>
      </c>
      <c r="AM2015" s="56">
        <f t="shared" si="861"/>
        <v>0</v>
      </c>
      <c r="AN2015" s="56">
        <f t="shared" si="862"/>
        <v>0</v>
      </c>
      <c r="AO2015" s="89" t="str">
        <f t="shared" si="863"/>
        <v/>
      </c>
      <c r="AP2015" s="89" t="str">
        <f t="shared" si="864"/>
        <v>Left</v>
      </c>
    </row>
    <row r="2016" spans="15:42">
      <c r="O2016" s="55">
        <f t="shared" si="842"/>
        <v>0</v>
      </c>
      <c r="P2016" s="56">
        <f t="shared" si="838"/>
        <v>0</v>
      </c>
      <c r="Q2016" s="57">
        <f>_xlfn.IFNA(VLOOKUP(E2016,'2026 W-4 Spreadsheet'!frequ,2,FALSE),0)</f>
        <v>0</v>
      </c>
      <c r="R2016" s="56">
        <f t="shared" si="843"/>
        <v>0</v>
      </c>
      <c r="S2016" s="56" t="str">
        <f t="shared" si="844"/>
        <v/>
      </c>
      <c r="T2016" s="56" t="str">
        <f t="shared" si="845"/>
        <v/>
      </c>
      <c r="U2016" s="56" t="str">
        <f t="shared" si="846"/>
        <v/>
      </c>
      <c r="V2016" s="56" t="str">
        <f t="shared" si="847"/>
        <v/>
      </c>
      <c r="W2016" s="56" t="str">
        <f t="shared" si="848"/>
        <v/>
      </c>
      <c r="X2016" s="56" t="str">
        <f t="shared" si="849"/>
        <v/>
      </c>
      <c r="Y2016" s="57" t="str">
        <f t="shared" si="850"/>
        <v/>
      </c>
      <c r="Z2016" s="56" t="str">
        <f t="shared" si="851"/>
        <v/>
      </c>
      <c r="AA2016" s="56" t="str">
        <f t="shared" si="852"/>
        <v/>
      </c>
      <c r="AB2016" s="56" t="str">
        <f t="shared" si="853"/>
        <v/>
      </c>
      <c r="AC2016" s="56" t="b">
        <f t="shared" si="839"/>
        <v>0</v>
      </c>
      <c r="AD2016" s="58" t="b">
        <f t="shared" si="840"/>
        <v>0</v>
      </c>
      <c r="AE2016" s="59" t="b">
        <f t="shared" si="841"/>
        <v>0</v>
      </c>
      <c r="AF2016" s="56" t="e">
        <f t="shared" si="854"/>
        <v>#VALUE!</v>
      </c>
      <c r="AG2016" s="56" t="e">
        <f t="shared" si="855"/>
        <v>#VALUE!</v>
      </c>
      <c r="AH2016" s="58" t="e">
        <f t="shared" si="856"/>
        <v>#VALUE!</v>
      </c>
      <c r="AI2016" s="56">
        <f t="shared" si="857"/>
        <v>0</v>
      </c>
      <c r="AJ2016" s="56">
        <f t="shared" si="858"/>
        <v>0</v>
      </c>
      <c r="AK2016" s="56">
        <f t="shared" si="859"/>
        <v>0</v>
      </c>
      <c r="AL2016" s="56">
        <f t="shared" si="860"/>
        <v>0</v>
      </c>
      <c r="AM2016" s="56">
        <f t="shared" si="861"/>
        <v>0</v>
      </c>
      <c r="AN2016" s="56">
        <f t="shared" si="862"/>
        <v>0</v>
      </c>
      <c r="AO2016" s="89" t="str">
        <f t="shared" si="863"/>
        <v/>
      </c>
      <c r="AP2016" s="89" t="str">
        <f t="shared" si="864"/>
        <v>Left</v>
      </c>
    </row>
    <row r="2017" spans="15:42">
      <c r="O2017" s="55">
        <f t="shared" si="842"/>
        <v>0</v>
      </c>
      <c r="P2017" s="56">
        <f t="shared" si="838"/>
        <v>0</v>
      </c>
      <c r="Q2017" s="57">
        <f>_xlfn.IFNA(VLOOKUP(E2017,'2026 W-4 Spreadsheet'!frequ,2,FALSE),0)</f>
        <v>0</v>
      </c>
      <c r="R2017" s="56">
        <f t="shared" si="843"/>
        <v>0</v>
      </c>
      <c r="S2017" s="56" t="str">
        <f t="shared" si="844"/>
        <v/>
      </c>
      <c r="T2017" s="56" t="str">
        <f t="shared" si="845"/>
        <v/>
      </c>
      <c r="U2017" s="56" t="str">
        <f t="shared" si="846"/>
        <v/>
      </c>
      <c r="V2017" s="56" t="str">
        <f t="shared" si="847"/>
        <v/>
      </c>
      <c r="W2017" s="56" t="str">
        <f t="shared" si="848"/>
        <v/>
      </c>
      <c r="X2017" s="56" t="str">
        <f t="shared" si="849"/>
        <v/>
      </c>
      <c r="Y2017" s="57" t="str">
        <f t="shared" si="850"/>
        <v/>
      </c>
      <c r="Z2017" s="56" t="str">
        <f t="shared" si="851"/>
        <v/>
      </c>
      <c r="AA2017" s="56" t="str">
        <f t="shared" si="852"/>
        <v/>
      </c>
      <c r="AB2017" s="56" t="str">
        <f t="shared" si="853"/>
        <v/>
      </c>
      <c r="AC2017" s="56" t="b">
        <f t="shared" si="839"/>
        <v>0</v>
      </c>
      <c r="AD2017" s="58" t="b">
        <f t="shared" si="840"/>
        <v>0</v>
      </c>
      <c r="AE2017" s="59" t="b">
        <f t="shared" si="841"/>
        <v>0</v>
      </c>
      <c r="AF2017" s="56" t="e">
        <f t="shared" si="854"/>
        <v>#VALUE!</v>
      </c>
      <c r="AG2017" s="56" t="e">
        <f t="shared" si="855"/>
        <v>#VALUE!</v>
      </c>
      <c r="AH2017" s="58" t="e">
        <f t="shared" si="856"/>
        <v>#VALUE!</v>
      </c>
      <c r="AI2017" s="56">
        <f t="shared" si="857"/>
        <v>0</v>
      </c>
      <c r="AJ2017" s="56">
        <f t="shared" si="858"/>
        <v>0</v>
      </c>
      <c r="AK2017" s="56">
        <f t="shared" si="859"/>
        <v>0</v>
      </c>
      <c r="AL2017" s="56">
        <f t="shared" si="860"/>
        <v>0</v>
      </c>
      <c r="AM2017" s="56">
        <f t="shared" si="861"/>
        <v>0</v>
      </c>
      <c r="AN2017" s="56">
        <f t="shared" si="862"/>
        <v>0</v>
      </c>
      <c r="AO2017" s="89" t="str">
        <f t="shared" si="863"/>
        <v/>
      </c>
      <c r="AP2017" s="89" t="str">
        <f t="shared" si="864"/>
        <v>Left</v>
      </c>
    </row>
    <row r="2018" spans="15:42">
      <c r="O2018" s="55">
        <f t="shared" si="842"/>
        <v>0</v>
      </c>
      <c r="P2018" s="56">
        <f t="shared" si="838"/>
        <v>0</v>
      </c>
      <c r="Q2018" s="57">
        <f>_xlfn.IFNA(VLOOKUP(E2018,'2026 W-4 Spreadsheet'!frequ,2,FALSE),0)</f>
        <v>0</v>
      </c>
      <c r="R2018" s="56">
        <f t="shared" si="843"/>
        <v>0</v>
      </c>
      <c r="S2018" s="56" t="str">
        <f t="shared" si="844"/>
        <v/>
      </c>
      <c r="T2018" s="56" t="str">
        <f t="shared" si="845"/>
        <v/>
      </c>
      <c r="U2018" s="56" t="str">
        <f t="shared" si="846"/>
        <v/>
      </c>
      <c r="V2018" s="56" t="str">
        <f t="shared" si="847"/>
        <v/>
      </c>
      <c r="W2018" s="56" t="str">
        <f t="shared" si="848"/>
        <v/>
      </c>
      <c r="X2018" s="56" t="str">
        <f t="shared" si="849"/>
        <v/>
      </c>
      <c r="Y2018" s="57" t="str">
        <f t="shared" si="850"/>
        <v/>
      </c>
      <c r="Z2018" s="56" t="str">
        <f t="shared" si="851"/>
        <v/>
      </c>
      <c r="AA2018" s="56" t="str">
        <f t="shared" si="852"/>
        <v/>
      </c>
      <c r="AB2018" s="56" t="str">
        <f t="shared" si="853"/>
        <v/>
      </c>
      <c r="AC2018" s="56" t="b">
        <f t="shared" si="839"/>
        <v>0</v>
      </c>
      <c r="AD2018" s="58" t="b">
        <f t="shared" si="840"/>
        <v>0</v>
      </c>
      <c r="AE2018" s="59" t="b">
        <f t="shared" si="841"/>
        <v>0</v>
      </c>
      <c r="AF2018" s="56" t="e">
        <f t="shared" si="854"/>
        <v>#VALUE!</v>
      </c>
      <c r="AG2018" s="56" t="e">
        <f t="shared" si="855"/>
        <v>#VALUE!</v>
      </c>
      <c r="AH2018" s="58" t="e">
        <f t="shared" si="856"/>
        <v>#VALUE!</v>
      </c>
      <c r="AI2018" s="56">
        <f t="shared" si="857"/>
        <v>0</v>
      </c>
      <c r="AJ2018" s="56">
        <f t="shared" si="858"/>
        <v>0</v>
      </c>
      <c r="AK2018" s="56">
        <f t="shared" si="859"/>
        <v>0</v>
      </c>
      <c r="AL2018" s="56">
        <f t="shared" si="860"/>
        <v>0</v>
      </c>
      <c r="AM2018" s="56">
        <f t="shared" si="861"/>
        <v>0</v>
      </c>
      <c r="AN2018" s="56">
        <f t="shared" si="862"/>
        <v>0</v>
      </c>
      <c r="AO2018" s="89" t="str">
        <f t="shared" si="863"/>
        <v/>
      </c>
      <c r="AP2018" s="89" t="str">
        <f t="shared" si="864"/>
        <v>Left</v>
      </c>
    </row>
    <row r="2019" spans="15:42">
      <c r="O2019" s="55">
        <f t="shared" si="842"/>
        <v>0</v>
      </c>
      <c r="P2019" s="56">
        <f t="shared" si="838"/>
        <v>0</v>
      </c>
      <c r="Q2019" s="57">
        <f>_xlfn.IFNA(VLOOKUP(E2019,'2026 W-4 Spreadsheet'!frequ,2,FALSE),0)</f>
        <v>0</v>
      </c>
      <c r="R2019" s="56">
        <f t="shared" si="843"/>
        <v>0</v>
      </c>
      <c r="S2019" s="56" t="str">
        <f t="shared" si="844"/>
        <v/>
      </c>
      <c r="T2019" s="56" t="str">
        <f t="shared" si="845"/>
        <v/>
      </c>
      <c r="U2019" s="56" t="str">
        <f t="shared" si="846"/>
        <v/>
      </c>
      <c r="V2019" s="56" t="str">
        <f t="shared" si="847"/>
        <v/>
      </c>
      <c r="W2019" s="56" t="str">
        <f t="shared" si="848"/>
        <v/>
      </c>
      <c r="X2019" s="56" t="str">
        <f t="shared" si="849"/>
        <v/>
      </c>
      <c r="Y2019" s="57" t="str">
        <f t="shared" si="850"/>
        <v/>
      </c>
      <c r="Z2019" s="56" t="str">
        <f t="shared" si="851"/>
        <v/>
      </c>
      <c r="AA2019" s="56" t="str">
        <f t="shared" si="852"/>
        <v/>
      </c>
      <c r="AB2019" s="56" t="str">
        <f t="shared" si="853"/>
        <v/>
      </c>
      <c r="AC2019" s="56" t="b">
        <f t="shared" si="839"/>
        <v>0</v>
      </c>
      <c r="AD2019" s="58" t="b">
        <f t="shared" si="840"/>
        <v>0</v>
      </c>
      <c r="AE2019" s="59" t="b">
        <f t="shared" si="841"/>
        <v>0</v>
      </c>
      <c r="AF2019" s="56" t="e">
        <f t="shared" si="854"/>
        <v>#VALUE!</v>
      </c>
      <c r="AG2019" s="56" t="e">
        <f t="shared" si="855"/>
        <v>#VALUE!</v>
      </c>
      <c r="AH2019" s="58" t="e">
        <f t="shared" si="856"/>
        <v>#VALUE!</v>
      </c>
      <c r="AI2019" s="56">
        <f t="shared" si="857"/>
        <v>0</v>
      </c>
      <c r="AJ2019" s="56">
        <f t="shared" si="858"/>
        <v>0</v>
      </c>
      <c r="AK2019" s="56">
        <f t="shared" si="859"/>
        <v>0</v>
      </c>
      <c r="AL2019" s="56">
        <f t="shared" si="860"/>
        <v>0</v>
      </c>
      <c r="AM2019" s="56">
        <f t="shared" si="861"/>
        <v>0</v>
      </c>
      <c r="AN2019" s="56">
        <f t="shared" si="862"/>
        <v>0</v>
      </c>
      <c r="AO2019" s="89" t="str">
        <f t="shared" si="863"/>
        <v/>
      </c>
      <c r="AP2019" s="89" t="str">
        <f t="shared" si="864"/>
        <v>Left</v>
      </c>
    </row>
    <row r="2020" spans="15:42">
      <c r="O2020" s="55">
        <f t="shared" si="842"/>
        <v>0</v>
      </c>
      <c r="P2020" s="56">
        <f t="shared" si="838"/>
        <v>0</v>
      </c>
      <c r="Q2020" s="57">
        <f>_xlfn.IFNA(VLOOKUP(E2020,'2026 W-4 Spreadsheet'!frequ,2,FALSE),0)</f>
        <v>0</v>
      </c>
      <c r="R2020" s="56">
        <f t="shared" si="843"/>
        <v>0</v>
      </c>
      <c r="S2020" s="56" t="str">
        <f t="shared" si="844"/>
        <v/>
      </c>
      <c r="T2020" s="56" t="str">
        <f t="shared" si="845"/>
        <v/>
      </c>
      <c r="U2020" s="56" t="str">
        <f t="shared" si="846"/>
        <v/>
      </c>
      <c r="V2020" s="56" t="str">
        <f t="shared" si="847"/>
        <v/>
      </c>
      <c r="W2020" s="56" t="str">
        <f t="shared" si="848"/>
        <v/>
      </c>
      <c r="X2020" s="56" t="str">
        <f t="shared" si="849"/>
        <v/>
      </c>
      <c r="Y2020" s="57" t="str">
        <f t="shared" si="850"/>
        <v/>
      </c>
      <c r="Z2020" s="56" t="str">
        <f t="shared" si="851"/>
        <v/>
      </c>
      <c r="AA2020" s="56" t="str">
        <f t="shared" si="852"/>
        <v/>
      </c>
      <c r="AB2020" s="56" t="str">
        <f t="shared" si="853"/>
        <v/>
      </c>
      <c r="AC2020" s="56" t="b">
        <f t="shared" si="839"/>
        <v>0</v>
      </c>
      <c r="AD2020" s="58" t="b">
        <f t="shared" si="840"/>
        <v>0</v>
      </c>
      <c r="AE2020" s="59" t="b">
        <f t="shared" si="841"/>
        <v>0</v>
      </c>
      <c r="AF2020" s="56" t="e">
        <f t="shared" si="854"/>
        <v>#VALUE!</v>
      </c>
      <c r="AG2020" s="56" t="e">
        <f t="shared" si="855"/>
        <v>#VALUE!</v>
      </c>
      <c r="AH2020" s="58" t="e">
        <f t="shared" si="856"/>
        <v>#VALUE!</v>
      </c>
      <c r="AI2020" s="56">
        <f t="shared" si="857"/>
        <v>0</v>
      </c>
      <c r="AJ2020" s="56">
        <f t="shared" si="858"/>
        <v>0</v>
      </c>
      <c r="AK2020" s="56">
        <f t="shared" si="859"/>
        <v>0</v>
      </c>
      <c r="AL2020" s="56">
        <f t="shared" si="860"/>
        <v>0</v>
      </c>
      <c r="AM2020" s="56">
        <f t="shared" si="861"/>
        <v>0</v>
      </c>
      <c r="AN2020" s="56">
        <f t="shared" si="862"/>
        <v>0</v>
      </c>
      <c r="AO2020" s="89" t="str">
        <f t="shared" si="863"/>
        <v/>
      </c>
      <c r="AP2020" s="89" t="str">
        <f t="shared" si="864"/>
        <v>Left</v>
      </c>
    </row>
    <row r="2021" spans="15:42">
      <c r="O2021" s="55">
        <f t="shared" si="842"/>
        <v>0</v>
      </c>
      <c r="P2021" s="56">
        <f t="shared" si="838"/>
        <v>0</v>
      </c>
      <c r="Q2021" s="57">
        <f>_xlfn.IFNA(VLOOKUP(E2021,'2026 W-4 Spreadsheet'!frequ,2,FALSE),0)</f>
        <v>0</v>
      </c>
      <c r="R2021" s="56">
        <f t="shared" si="843"/>
        <v>0</v>
      </c>
      <c r="S2021" s="56" t="str">
        <f t="shared" si="844"/>
        <v/>
      </c>
      <c r="T2021" s="56" t="str">
        <f t="shared" si="845"/>
        <v/>
      </c>
      <c r="U2021" s="56" t="str">
        <f t="shared" si="846"/>
        <v/>
      </c>
      <c r="V2021" s="56" t="str">
        <f t="shared" si="847"/>
        <v/>
      </c>
      <c r="W2021" s="56" t="str">
        <f t="shared" si="848"/>
        <v/>
      </c>
      <c r="X2021" s="56" t="str">
        <f t="shared" si="849"/>
        <v/>
      </c>
      <c r="Y2021" s="57" t="str">
        <f t="shared" si="850"/>
        <v/>
      </c>
      <c r="Z2021" s="56" t="str">
        <f t="shared" si="851"/>
        <v/>
      </c>
      <c r="AA2021" s="56" t="str">
        <f t="shared" si="852"/>
        <v/>
      </c>
      <c r="AB2021" s="56" t="str">
        <f t="shared" si="853"/>
        <v/>
      </c>
      <c r="AC2021" s="56" t="b">
        <f t="shared" si="839"/>
        <v>0</v>
      </c>
      <c r="AD2021" s="58" t="b">
        <f t="shared" si="840"/>
        <v>0</v>
      </c>
      <c r="AE2021" s="59" t="b">
        <f t="shared" si="841"/>
        <v>0</v>
      </c>
      <c r="AF2021" s="56" t="e">
        <f t="shared" si="854"/>
        <v>#VALUE!</v>
      </c>
      <c r="AG2021" s="56" t="e">
        <f t="shared" si="855"/>
        <v>#VALUE!</v>
      </c>
      <c r="AH2021" s="58" t="e">
        <f t="shared" si="856"/>
        <v>#VALUE!</v>
      </c>
      <c r="AI2021" s="56">
        <f t="shared" si="857"/>
        <v>0</v>
      </c>
      <c r="AJ2021" s="56">
        <f t="shared" si="858"/>
        <v>0</v>
      </c>
      <c r="AK2021" s="56">
        <f t="shared" si="859"/>
        <v>0</v>
      </c>
      <c r="AL2021" s="56">
        <f t="shared" si="860"/>
        <v>0</v>
      </c>
      <c r="AM2021" s="56">
        <f t="shared" si="861"/>
        <v>0</v>
      </c>
      <c r="AN2021" s="56">
        <f t="shared" si="862"/>
        <v>0</v>
      </c>
      <c r="AO2021" s="89" t="str">
        <f t="shared" si="863"/>
        <v/>
      </c>
      <c r="AP2021" s="89" t="str">
        <f t="shared" si="864"/>
        <v>Left</v>
      </c>
    </row>
    <row r="2022" spans="15:42">
      <c r="O2022" s="55">
        <f t="shared" si="842"/>
        <v>0</v>
      </c>
      <c r="P2022" s="56">
        <f t="shared" si="838"/>
        <v>0</v>
      </c>
      <c r="Q2022" s="57">
        <f>_xlfn.IFNA(VLOOKUP(E2022,'2026 W-4 Spreadsheet'!frequ,2,FALSE),0)</f>
        <v>0</v>
      </c>
      <c r="R2022" s="56">
        <f t="shared" si="843"/>
        <v>0</v>
      </c>
      <c r="S2022" s="56" t="str">
        <f t="shared" si="844"/>
        <v/>
      </c>
      <c r="T2022" s="56" t="str">
        <f t="shared" si="845"/>
        <v/>
      </c>
      <c r="U2022" s="56" t="str">
        <f t="shared" si="846"/>
        <v/>
      </c>
      <c r="V2022" s="56" t="str">
        <f t="shared" si="847"/>
        <v/>
      </c>
      <c r="W2022" s="56" t="str">
        <f t="shared" si="848"/>
        <v/>
      </c>
      <c r="X2022" s="56" t="str">
        <f t="shared" si="849"/>
        <v/>
      </c>
      <c r="Y2022" s="57" t="str">
        <f t="shared" si="850"/>
        <v/>
      </c>
      <c r="Z2022" s="56" t="str">
        <f t="shared" si="851"/>
        <v/>
      </c>
      <c r="AA2022" s="56" t="str">
        <f t="shared" si="852"/>
        <v/>
      </c>
      <c r="AB2022" s="56" t="str">
        <f t="shared" si="853"/>
        <v/>
      </c>
      <c r="AC2022" s="56" t="b">
        <f t="shared" si="839"/>
        <v>0</v>
      </c>
      <c r="AD2022" s="58" t="b">
        <f t="shared" si="840"/>
        <v>0</v>
      </c>
      <c r="AE2022" s="59" t="b">
        <f t="shared" si="841"/>
        <v>0</v>
      </c>
      <c r="AF2022" s="56" t="e">
        <f t="shared" si="854"/>
        <v>#VALUE!</v>
      </c>
      <c r="AG2022" s="56" t="e">
        <f t="shared" si="855"/>
        <v>#VALUE!</v>
      </c>
      <c r="AH2022" s="58" t="e">
        <f t="shared" si="856"/>
        <v>#VALUE!</v>
      </c>
      <c r="AI2022" s="56">
        <f t="shared" si="857"/>
        <v>0</v>
      </c>
      <c r="AJ2022" s="56">
        <f t="shared" si="858"/>
        <v>0</v>
      </c>
      <c r="AK2022" s="56">
        <f t="shared" si="859"/>
        <v>0</v>
      </c>
      <c r="AL2022" s="56">
        <f t="shared" si="860"/>
        <v>0</v>
      </c>
      <c r="AM2022" s="56">
        <f t="shared" si="861"/>
        <v>0</v>
      </c>
      <c r="AN2022" s="56">
        <f t="shared" si="862"/>
        <v>0</v>
      </c>
      <c r="AO2022" s="89" t="str">
        <f t="shared" si="863"/>
        <v/>
      </c>
      <c r="AP2022" s="89" t="str">
        <f t="shared" si="864"/>
        <v>Left</v>
      </c>
    </row>
    <row r="2023" spans="15:42">
      <c r="O2023" s="55">
        <f t="shared" si="842"/>
        <v>0</v>
      </c>
      <c r="P2023" s="56">
        <f t="shared" si="838"/>
        <v>0</v>
      </c>
      <c r="Q2023" s="57">
        <f>_xlfn.IFNA(VLOOKUP(E2023,'2026 W-4 Spreadsheet'!frequ,2,FALSE),0)</f>
        <v>0</v>
      </c>
      <c r="R2023" s="56">
        <f t="shared" si="843"/>
        <v>0</v>
      </c>
      <c r="S2023" s="56" t="str">
        <f t="shared" si="844"/>
        <v/>
      </c>
      <c r="T2023" s="56" t="str">
        <f t="shared" si="845"/>
        <v/>
      </c>
      <c r="U2023" s="56" t="str">
        <f t="shared" si="846"/>
        <v/>
      </c>
      <c r="V2023" s="56" t="str">
        <f t="shared" si="847"/>
        <v/>
      </c>
      <c r="W2023" s="56" t="str">
        <f t="shared" si="848"/>
        <v/>
      </c>
      <c r="X2023" s="56" t="str">
        <f t="shared" si="849"/>
        <v/>
      </c>
      <c r="Y2023" s="57" t="str">
        <f t="shared" si="850"/>
        <v/>
      </c>
      <c r="Z2023" s="56" t="str">
        <f t="shared" si="851"/>
        <v/>
      </c>
      <c r="AA2023" s="56" t="str">
        <f t="shared" si="852"/>
        <v/>
      </c>
      <c r="AB2023" s="56" t="str">
        <f t="shared" si="853"/>
        <v/>
      </c>
      <c r="AC2023" s="56" t="b">
        <f t="shared" si="839"/>
        <v>0</v>
      </c>
      <c r="AD2023" s="58" t="b">
        <f t="shared" si="840"/>
        <v>0</v>
      </c>
      <c r="AE2023" s="59" t="b">
        <f t="shared" si="841"/>
        <v>0</v>
      </c>
      <c r="AF2023" s="56" t="e">
        <f t="shared" si="854"/>
        <v>#VALUE!</v>
      </c>
      <c r="AG2023" s="56" t="e">
        <f t="shared" si="855"/>
        <v>#VALUE!</v>
      </c>
      <c r="AH2023" s="58" t="e">
        <f t="shared" si="856"/>
        <v>#VALUE!</v>
      </c>
      <c r="AI2023" s="56">
        <f t="shared" si="857"/>
        <v>0</v>
      </c>
      <c r="AJ2023" s="56">
        <f t="shared" si="858"/>
        <v>0</v>
      </c>
      <c r="AK2023" s="56">
        <f t="shared" si="859"/>
        <v>0</v>
      </c>
      <c r="AL2023" s="56">
        <f t="shared" si="860"/>
        <v>0</v>
      </c>
      <c r="AM2023" s="56">
        <f t="shared" si="861"/>
        <v>0</v>
      </c>
      <c r="AN2023" s="56">
        <f t="shared" si="862"/>
        <v>0</v>
      </c>
      <c r="AO2023" s="89" t="str">
        <f t="shared" si="863"/>
        <v/>
      </c>
      <c r="AP2023" s="89" t="str">
        <f t="shared" si="864"/>
        <v>Left</v>
      </c>
    </row>
    <row r="2024" spans="15:42">
      <c r="O2024" s="55">
        <f t="shared" si="842"/>
        <v>0</v>
      </c>
      <c r="P2024" s="56">
        <f t="shared" si="838"/>
        <v>0</v>
      </c>
      <c r="Q2024" s="57">
        <f>_xlfn.IFNA(VLOOKUP(E2024,'2026 W-4 Spreadsheet'!frequ,2,FALSE),0)</f>
        <v>0</v>
      </c>
      <c r="R2024" s="56">
        <f t="shared" si="843"/>
        <v>0</v>
      </c>
      <c r="S2024" s="56" t="str">
        <f t="shared" si="844"/>
        <v/>
      </c>
      <c r="T2024" s="56" t="str">
        <f t="shared" si="845"/>
        <v/>
      </c>
      <c r="U2024" s="56" t="str">
        <f t="shared" si="846"/>
        <v/>
      </c>
      <c r="V2024" s="56" t="str">
        <f t="shared" si="847"/>
        <v/>
      </c>
      <c r="W2024" s="56" t="str">
        <f t="shared" si="848"/>
        <v/>
      </c>
      <c r="X2024" s="56" t="str">
        <f t="shared" si="849"/>
        <v/>
      </c>
      <c r="Y2024" s="57" t="str">
        <f t="shared" si="850"/>
        <v/>
      </c>
      <c r="Z2024" s="56" t="str">
        <f t="shared" si="851"/>
        <v/>
      </c>
      <c r="AA2024" s="56" t="str">
        <f t="shared" si="852"/>
        <v/>
      </c>
      <c r="AB2024" s="56" t="str">
        <f t="shared" si="853"/>
        <v/>
      </c>
      <c r="AC2024" s="56" t="b">
        <f t="shared" si="839"/>
        <v>0</v>
      </c>
      <c r="AD2024" s="58" t="b">
        <f t="shared" si="840"/>
        <v>0</v>
      </c>
      <c r="AE2024" s="59" t="b">
        <f t="shared" si="841"/>
        <v>0</v>
      </c>
      <c r="AF2024" s="56" t="e">
        <f t="shared" si="854"/>
        <v>#VALUE!</v>
      </c>
      <c r="AG2024" s="56" t="e">
        <f t="shared" si="855"/>
        <v>#VALUE!</v>
      </c>
      <c r="AH2024" s="58" t="e">
        <f t="shared" si="856"/>
        <v>#VALUE!</v>
      </c>
      <c r="AI2024" s="56">
        <f t="shared" si="857"/>
        <v>0</v>
      </c>
      <c r="AJ2024" s="56">
        <f t="shared" si="858"/>
        <v>0</v>
      </c>
      <c r="AK2024" s="56">
        <f t="shared" si="859"/>
        <v>0</v>
      </c>
      <c r="AL2024" s="56">
        <f t="shared" si="860"/>
        <v>0</v>
      </c>
      <c r="AM2024" s="56">
        <f t="shared" si="861"/>
        <v>0</v>
      </c>
      <c r="AN2024" s="56">
        <f t="shared" si="862"/>
        <v>0</v>
      </c>
      <c r="AO2024" s="89" t="str">
        <f t="shared" si="863"/>
        <v/>
      </c>
      <c r="AP2024" s="89" t="str">
        <f t="shared" si="864"/>
        <v>Left</v>
      </c>
    </row>
    <row r="2025" spans="15:42">
      <c r="O2025" s="55">
        <f t="shared" si="842"/>
        <v>0</v>
      </c>
      <c r="P2025" s="56">
        <f t="shared" si="838"/>
        <v>0</v>
      </c>
      <c r="Q2025" s="57">
        <f>_xlfn.IFNA(VLOOKUP(E2025,'2026 W-4 Spreadsheet'!frequ,2,FALSE),0)</f>
        <v>0</v>
      </c>
      <c r="R2025" s="56">
        <f t="shared" si="843"/>
        <v>0</v>
      </c>
      <c r="S2025" s="56" t="str">
        <f t="shared" si="844"/>
        <v/>
      </c>
      <c r="T2025" s="56" t="str">
        <f t="shared" si="845"/>
        <v/>
      </c>
      <c r="U2025" s="56" t="str">
        <f t="shared" si="846"/>
        <v/>
      </c>
      <c r="V2025" s="56" t="str">
        <f t="shared" si="847"/>
        <v/>
      </c>
      <c r="W2025" s="56" t="str">
        <f t="shared" si="848"/>
        <v/>
      </c>
      <c r="X2025" s="56" t="str">
        <f t="shared" si="849"/>
        <v/>
      </c>
      <c r="Y2025" s="57" t="str">
        <f t="shared" si="850"/>
        <v/>
      </c>
      <c r="Z2025" s="56" t="str">
        <f t="shared" si="851"/>
        <v/>
      </c>
      <c r="AA2025" s="56" t="str">
        <f t="shared" si="852"/>
        <v/>
      </c>
      <c r="AB2025" s="56" t="str">
        <f t="shared" si="853"/>
        <v/>
      </c>
      <c r="AC2025" s="56" t="b">
        <f t="shared" si="839"/>
        <v>0</v>
      </c>
      <c r="AD2025" s="58" t="b">
        <f t="shared" si="840"/>
        <v>0</v>
      </c>
      <c r="AE2025" s="59" t="b">
        <f t="shared" si="841"/>
        <v>0</v>
      </c>
      <c r="AF2025" s="56" t="e">
        <f t="shared" si="854"/>
        <v>#VALUE!</v>
      </c>
      <c r="AG2025" s="56" t="e">
        <f t="shared" si="855"/>
        <v>#VALUE!</v>
      </c>
      <c r="AH2025" s="58" t="e">
        <f t="shared" si="856"/>
        <v>#VALUE!</v>
      </c>
      <c r="AI2025" s="56">
        <f t="shared" si="857"/>
        <v>0</v>
      </c>
      <c r="AJ2025" s="56">
        <f t="shared" si="858"/>
        <v>0</v>
      </c>
      <c r="AK2025" s="56">
        <f t="shared" si="859"/>
        <v>0</v>
      </c>
      <c r="AL2025" s="56">
        <f t="shared" si="860"/>
        <v>0</v>
      </c>
      <c r="AM2025" s="56">
        <f t="shared" si="861"/>
        <v>0</v>
      </c>
      <c r="AN2025" s="56">
        <f t="shared" si="862"/>
        <v>0</v>
      </c>
      <c r="AO2025" s="89" t="str">
        <f t="shared" si="863"/>
        <v/>
      </c>
      <c r="AP2025" s="89" t="str">
        <f t="shared" si="864"/>
        <v>Left</v>
      </c>
    </row>
    <row r="2026" spans="15:42">
      <c r="O2026" s="55">
        <f t="shared" si="842"/>
        <v>0</v>
      </c>
      <c r="P2026" s="56">
        <f t="shared" si="838"/>
        <v>0</v>
      </c>
      <c r="Q2026" s="57">
        <f>_xlfn.IFNA(VLOOKUP(E2026,'2026 W-4 Spreadsheet'!frequ,2,FALSE),0)</f>
        <v>0</v>
      </c>
      <c r="R2026" s="56">
        <f t="shared" si="843"/>
        <v>0</v>
      </c>
      <c r="S2026" s="56" t="str">
        <f t="shared" si="844"/>
        <v/>
      </c>
      <c r="T2026" s="56" t="str">
        <f t="shared" si="845"/>
        <v/>
      </c>
      <c r="U2026" s="56" t="str">
        <f t="shared" si="846"/>
        <v/>
      </c>
      <c r="V2026" s="56" t="str">
        <f t="shared" si="847"/>
        <v/>
      </c>
      <c r="W2026" s="56" t="str">
        <f t="shared" si="848"/>
        <v/>
      </c>
      <c r="X2026" s="56" t="str">
        <f t="shared" si="849"/>
        <v/>
      </c>
      <c r="Y2026" s="57" t="str">
        <f t="shared" si="850"/>
        <v/>
      </c>
      <c r="Z2026" s="56" t="str">
        <f t="shared" si="851"/>
        <v/>
      </c>
      <c r="AA2026" s="56" t="str">
        <f t="shared" si="852"/>
        <v/>
      </c>
      <c r="AB2026" s="56" t="str">
        <f t="shared" si="853"/>
        <v/>
      </c>
      <c r="AC2026" s="56" t="b">
        <f t="shared" si="839"/>
        <v>0</v>
      </c>
      <c r="AD2026" s="58" t="b">
        <f t="shared" si="840"/>
        <v>0</v>
      </c>
      <c r="AE2026" s="59" t="b">
        <f t="shared" si="841"/>
        <v>0</v>
      </c>
      <c r="AF2026" s="56" t="e">
        <f t="shared" si="854"/>
        <v>#VALUE!</v>
      </c>
      <c r="AG2026" s="56" t="e">
        <f t="shared" si="855"/>
        <v>#VALUE!</v>
      </c>
      <c r="AH2026" s="58" t="e">
        <f t="shared" si="856"/>
        <v>#VALUE!</v>
      </c>
      <c r="AI2026" s="56">
        <f t="shared" si="857"/>
        <v>0</v>
      </c>
      <c r="AJ2026" s="56">
        <f t="shared" si="858"/>
        <v>0</v>
      </c>
      <c r="AK2026" s="56">
        <f t="shared" si="859"/>
        <v>0</v>
      </c>
      <c r="AL2026" s="56">
        <f t="shared" si="860"/>
        <v>0</v>
      </c>
      <c r="AM2026" s="56">
        <f t="shared" si="861"/>
        <v>0</v>
      </c>
      <c r="AN2026" s="56">
        <f t="shared" si="862"/>
        <v>0</v>
      </c>
      <c r="AO2026" s="89" t="str">
        <f t="shared" si="863"/>
        <v/>
      </c>
      <c r="AP2026" s="89" t="str">
        <f t="shared" si="864"/>
        <v>Left</v>
      </c>
    </row>
    <row r="2027" spans="15:42">
      <c r="O2027" s="55">
        <f t="shared" si="842"/>
        <v>0</v>
      </c>
      <c r="P2027" s="56">
        <f t="shared" si="838"/>
        <v>0</v>
      </c>
      <c r="Q2027" s="57">
        <f>_xlfn.IFNA(VLOOKUP(E2027,'2026 W-4 Spreadsheet'!frequ,2,FALSE),0)</f>
        <v>0</v>
      </c>
      <c r="R2027" s="56">
        <f t="shared" si="843"/>
        <v>0</v>
      </c>
      <c r="S2027" s="56" t="str">
        <f t="shared" si="844"/>
        <v/>
      </c>
      <c r="T2027" s="56" t="str">
        <f t="shared" si="845"/>
        <v/>
      </c>
      <c r="U2027" s="56" t="str">
        <f t="shared" si="846"/>
        <v/>
      </c>
      <c r="V2027" s="56" t="str">
        <f t="shared" si="847"/>
        <v/>
      </c>
      <c r="W2027" s="56" t="str">
        <f t="shared" si="848"/>
        <v/>
      </c>
      <c r="X2027" s="56" t="str">
        <f t="shared" si="849"/>
        <v/>
      </c>
      <c r="Y2027" s="57" t="str">
        <f t="shared" si="850"/>
        <v/>
      </c>
      <c r="Z2027" s="56" t="str">
        <f t="shared" si="851"/>
        <v/>
      </c>
      <c r="AA2027" s="56" t="str">
        <f t="shared" si="852"/>
        <v/>
      </c>
      <c r="AB2027" s="56" t="str">
        <f t="shared" si="853"/>
        <v/>
      </c>
      <c r="AC2027" s="56" t="b">
        <f t="shared" si="839"/>
        <v>0</v>
      </c>
      <c r="AD2027" s="58" t="b">
        <f t="shared" si="840"/>
        <v>0</v>
      </c>
      <c r="AE2027" s="59" t="b">
        <f t="shared" si="841"/>
        <v>0</v>
      </c>
      <c r="AF2027" s="56" t="e">
        <f t="shared" si="854"/>
        <v>#VALUE!</v>
      </c>
      <c r="AG2027" s="56" t="e">
        <f t="shared" si="855"/>
        <v>#VALUE!</v>
      </c>
      <c r="AH2027" s="58" t="e">
        <f t="shared" si="856"/>
        <v>#VALUE!</v>
      </c>
      <c r="AI2027" s="56">
        <f t="shared" si="857"/>
        <v>0</v>
      </c>
      <c r="AJ2027" s="56">
        <f t="shared" si="858"/>
        <v>0</v>
      </c>
      <c r="AK2027" s="56">
        <f t="shared" si="859"/>
        <v>0</v>
      </c>
      <c r="AL2027" s="56">
        <f t="shared" si="860"/>
        <v>0</v>
      </c>
      <c r="AM2027" s="56">
        <f t="shared" si="861"/>
        <v>0</v>
      </c>
      <c r="AN2027" s="56">
        <f t="shared" si="862"/>
        <v>0</v>
      </c>
      <c r="AO2027" s="89" t="str">
        <f t="shared" si="863"/>
        <v/>
      </c>
      <c r="AP2027" s="89" t="str">
        <f t="shared" si="864"/>
        <v>Left</v>
      </c>
    </row>
    <row r="2028" spans="15:42">
      <c r="O2028" s="55">
        <f t="shared" si="842"/>
        <v>0</v>
      </c>
      <c r="P2028" s="56">
        <f t="shared" si="838"/>
        <v>0</v>
      </c>
      <c r="Q2028" s="57">
        <f>_xlfn.IFNA(VLOOKUP(E2028,'2026 W-4 Spreadsheet'!frequ,2,FALSE),0)</f>
        <v>0</v>
      </c>
      <c r="R2028" s="56">
        <f t="shared" si="843"/>
        <v>0</v>
      </c>
      <c r="S2028" s="56" t="str">
        <f t="shared" si="844"/>
        <v/>
      </c>
      <c r="T2028" s="56" t="str">
        <f t="shared" si="845"/>
        <v/>
      </c>
      <c r="U2028" s="56" t="str">
        <f t="shared" si="846"/>
        <v/>
      </c>
      <c r="V2028" s="56" t="str">
        <f t="shared" si="847"/>
        <v/>
      </c>
      <c r="W2028" s="56" t="str">
        <f t="shared" si="848"/>
        <v/>
      </c>
      <c r="X2028" s="56" t="str">
        <f t="shared" si="849"/>
        <v/>
      </c>
      <c r="Y2028" s="57" t="str">
        <f t="shared" si="850"/>
        <v/>
      </c>
      <c r="Z2028" s="56" t="str">
        <f t="shared" si="851"/>
        <v/>
      </c>
      <c r="AA2028" s="56" t="str">
        <f t="shared" si="852"/>
        <v/>
      </c>
      <c r="AB2028" s="56" t="str">
        <f t="shared" si="853"/>
        <v/>
      </c>
      <c r="AC2028" s="56" t="b">
        <f t="shared" si="839"/>
        <v>0</v>
      </c>
      <c r="AD2028" s="58" t="b">
        <f t="shared" si="840"/>
        <v>0</v>
      </c>
      <c r="AE2028" s="59" t="b">
        <f t="shared" si="841"/>
        <v>0</v>
      </c>
      <c r="AF2028" s="56" t="e">
        <f t="shared" si="854"/>
        <v>#VALUE!</v>
      </c>
      <c r="AG2028" s="56" t="e">
        <f t="shared" si="855"/>
        <v>#VALUE!</v>
      </c>
      <c r="AH2028" s="58" t="e">
        <f t="shared" si="856"/>
        <v>#VALUE!</v>
      </c>
      <c r="AI2028" s="56">
        <f t="shared" si="857"/>
        <v>0</v>
      </c>
      <c r="AJ2028" s="56">
        <f t="shared" si="858"/>
        <v>0</v>
      </c>
      <c r="AK2028" s="56">
        <f t="shared" si="859"/>
        <v>0</v>
      </c>
      <c r="AL2028" s="56">
        <f t="shared" si="860"/>
        <v>0</v>
      </c>
      <c r="AM2028" s="56">
        <f t="shared" si="861"/>
        <v>0</v>
      </c>
      <c r="AN2028" s="56">
        <f t="shared" si="862"/>
        <v>0</v>
      </c>
      <c r="AO2028" s="89" t="str">
        <f t="shared" si="863"/>
        <v/>
      </c>
      <c r="AP2028" s="89" t="str">
        <f t="shared" si="864"/>
        <v>Left</v>
      </c>
    </row>
    <row r="2029" spans="15:42">
      <c r="O2029" s="55">
        <f t="shared" si="842"/>
        <v>0</v>
      </c>
      <c r="P2029" s="56">
        <f t="shared" si="838"/>
        <v>0</v>
      </c>
      <c r="Q2029" s="57">
        <f>_xlfn.IFNA(VLOOKUP(E2029,'2026 W-4 Spreadsheet'!frequ,2,FALSE),0)</f>
        <v>0</v>
      </c>
      <c r="R2029" s="56">
        <f t="shared" si="843"/>
        <v>0</v>
      </c>
      <c r="S2029" s="56" t="str">
        <f t="shared" si="844"/>
        <v/>
      </c>
      <c r="T2029" s="56" t="str">
        <f t="shared" si="845"/>
        <v/>
      </c>
      <c r="U2029" s="56" t="str">
        <f t="shared" si="846"/>
        <v/>
      </c>
      <c r="V2029" s="56" t="str">
        <f t="shared" si="847"/>
        <v/>
      </c>
      <c r="W2029" s="56" t="str">
        <f t="shared" si="848"/>
        <v/>
      </c>
      <c r="X2029" s="56" t="str">
        <f t="shared" si="849"/>
        <v/>
      </c>
      <c r="Y2029" s="57" t="str">
        <f t="shared" si="850"/>
        <v/>
      </c>
      <c r="Z2029" s="56" t="str">
        <f t="shared" si="851"/>
        <v/>
      </c>
      <c r="AA2029" s="56" t="str">
        <f t="shared" si="852"/>
        <v/>
      </c>
      <c r="AB2029" s="56" t="str">
        <f t="shared" si="853"/>
        <v/>
      </c>
      <c r="AC2029" s="56" t="b">
        <f t="shared" si="839"/>
        <v>0</v>
      </c>
      <c r="AD2029" s="58" t="b">
        <f t="shared" si="840"/>
        <v>0</v>
      </c>
      <c r="AE2029" s="59" t="b">
        <f t="shared" si="841"/>
        <v>0</v>
      </c>
      <c r="AF2029" s="56" t="e">
        <f t="shared" si="854"/>
        <v>#VALUE!</v>
      </c>
      <c r="AG2029" s="56" t="e">
        <f t="shared" si="855"/>
        <v>#VALUE!</v>
      </c>
      <c r="AH2029" s="58" t="e">
        <f t="shared" si="856"/>
        <v>#VALUE!</v>
      </c>
      <c r="AI2029" s="56">
        <f t="shared" si="857"/>
        <v>0</v>
      </c>
      <c r="AJ2029" s="56">
        <f t="shared" si="858"/>
        <v>0</v>
      </c>
      <c r="AK2029" s="56">
        <f t="shared" si="859"/>
        <v>0</v>
      </c>
      <c r="AL2029" s="56">
        <f t="shared" si="860"/>
        <v>0</v>
      </c>
      <c r="AM2029" s="56">
        <f t="shared" si="861"/>
        <v>0</v>
      </c>
      <c r="AN2029" s="56">
        <f t="shared" si="862"/>
        <v>0</v>
      </c>
      <c r="AO2029" s="89" t="str">
        <f t="shared" si="863"/>
        <v/>
      </c>
      <c r="AP2029" s="89" t="str">
        <f t="shared" si="864"/>
        <v>Left</v>
      </c>
    </row>
    <row r="2030" spans="15:42">
      <c r="O2030" s="55">
        <f t="shared" si="842"/>
        <v>0</v>
      </c>
      <c r="P2030" s="56">
        <f t="shared" si="838"/>
        <v>0</v>
      </c>
      <c r="Q2030" s="57">
        <f>_xlfn.IFNA(VLOOKUP(E2030,'2026 W-4 Spreadsheet'!frequ,2,FALSE),0)</f>
        <v>0</v>
      </c>
      <c r="R2030" s="56">
        <f t="shared" si="843"/>
        <v>0</v>
      </c>
      <c r="S2030" s="56" t="str">
        <f t="shared" si="844"/>
        <v/>
      </c>
      <c r="T2030" s="56" t="str">
        <f t="shared" si="845"/>
        <v/>
      </c>
      <c r="U2030" s="56" t="str">
        <f t="shared" si="846"/>
        <v/>
      </c>
      <c r="V2030" s="56" t="str">
        <f t="shared" si="847"/>
        <v/>
      </c>
      <c r="W2030" s="56" t="str">
        <f t="shared" si="848"/>
        <v/>
      </c>
      <c r="X2030" s="56" t="str">
        <f t="shared" si="849"/>
        <v/>
      </c>
      <c r="Y2030" s="57" t="str">
        <f t="shared" si="850"/>
        <v/>
      </c>
      <c r="Z2030" s="56" t="str">
        <f t="shared" si="851"/>
        <v/>
      </c>
      <c r="AA2030" s="56" t="str">
        <f t="shared" si="852"/>
        <v/>
      </c>
      <c r="AB2030" s="56" t="str">
        <f t="shared" si="853"/>
        <v/>
      </c>
      <c r="AC2030" s="56" t="b">
        <f t="shared" si="839"/>
        <v>0</v>
      </c>
      <c r="AD2030" s="58" t="b">
        <f t="shared" si="840"/>
        <v>0</v>
      </c>
      <c r="AE2030" s="59" t="b">
        <f t="shared" si="841"/>
        <v>0</v>
      </c>
      <c r="AF2030" s="56" t="e">
        <f t="shared" si="854"/>
        <v>#VALUE!</v>
      </c>
      <c r="AG2030" s="56" t="e">
        <f t="shared" si="855"/>
        <v>#VALUE!</v>
      </c>
      <c r="AH2030" s="58" t="e">
        <f t="shared" si="856"/>
        <v>#VALUE!</v>
      </c>
      <c r="AI2030" s="56">
        <f t="shared" si="857"/>
        <v>0</v>
      </c>
      <c r="AJ2030" s="56">
        <f t="shared" si="858"/>
        <v>0</v>
      </c>
      <c r="AK2030" s="56">
        <f t="shared" si="859"/>
        <v>0</v>
      </c>
      <c r="AL2030" s="56">
        <f t="shared" si="860"/>
        <v>0</v>
      </c>
      <c r="AM2030" s="56">
        <f t="shared" si="861"/>
        <v>0</v>
      </c>
      <c r="AN2030" s="56">
        <f t="shared" si="862"/>
        <v>0</v>
      </c>
      <c r="AO2030" s="89" t="str">
        <f t="shared" si="863"/>
        <v/>
      </c>
      <c r="AP2030" s="89" t="str">
        <f t="shared" si="864"/>
        <v>Left</v>
      </c>
    </row>
    <row r="2031" spans="15:42">
      <c r="O2031" s="55">
        <f t="shared" si="842"/>
        <v>0</v>
      </c>
      <c r="P2031" s="56">
        <f t="shared" si="838"/>
        <v>0</v>
      </c>
      <c r="Q2031" s="57">
        <f>_xlfn.IFNA(VLOOKUP(E2031,'2026 W-4 Spreadsheet'!frequ,2,FALSE),0)</f>
        <v>0</v>
      </c>
      <c r="R2031" s="56">
        <f t="shared" si="843"/>
        <v>0</v>
      </c>
      <c r="S2031" s="56" t="str">
        <f t="shared" si="844"/>
        <v/>
      </c>
      <c r="T2031" s="56" t="str">
        <f t="shared" si="845"/>
        <v/>
      </c>
      <c r="U2031" s="56" t="str">
        <f t="shared" si="846"/>
        <v/>
      </c>
      <c r="V2031" s="56" t="str">
        <f t="shared" si="847"/>
        <v/>
      </c>
      <c r="W2031" s="56" t="str">
        <f t="shared" si="848"/>
        <v/>
      </c>
      <c r="X2031" s="56" t="str">
        <f t="shared" si="849"/>
        <v/>
      </c>
      <c r="Y2031" s="57" t="str">
        <f t="shared" si="850"/>
        <v/>
      </c>
      <c r="Z2031" s="56" t="str">
        <f t="shared" si="851"/>
        <v/>
      </c>
      <c r="AA2031" s="56" t="str">
        <f t="shared" si="852"/>
        <v/>
      </c>
      <c r="AB2031" s="56" t="str">
        <f t="shared" si="853"/>
        <v/>
      </c>
      <c r="AC2031" s="56" t="b">
        <f t="shared" si="839"/>
        <v>0</v>
      </c>
      <c r="AD2031" s="58" t="b">
        <f t="shared" si="840"/>
        <v>0</v>
      </c>
      <c r="AE2031" s="59" t="b">
        <f t="shared" si="841"/>
        <v>0</v>
      </c>
      <c r="AF2031" s="56" t="e">
        <f t="shared" si="854"/>
        <v>#VALUE!</v>
      </c>
      <c r="AG2031" s="56" t="e">
        <f t="shared" si="855"/>
        <v>#VALUE!</v>
      </c>
      <c r="AH2031" s="58" t="e">
        <f t="shared" si="856"/>
        <v>#VALUE!</v>
      </c>
      <c r="AI2031" s="56">
        <f t="shared" si="857"/>
        <v>0</v>
      </c>
      <c r="AJ2031" s="56">
        <f t="shared" si="858"/>
        <v>0</v>
      </c>
      <c r="AK2031" s="56">
        <f t="shared" si="859"/>
        <v>0</v>
      </c>
      <c r="AL2031" s="56">
        <f t="shared" si="860"/>
        <v>0</v>
      </c>
      <c r="AM2031" s="56">
        <f t="shared" si="861"/>
        <v>0</v>
      </c>
      <c r="AN2031" s="56">
        <f t="shared" si="862"/>
        <v>0</v>
      </c>
      <c r="AO2031" s="89" t="str">
        <f t="shared" si="863"/>
        <v/>
      </c>
      <c r="AP2031" s="89" t="str">
        <f t="shared" si="864"/>
        <v>Left</v>
      </c>
    </row>
    <row r="2032" spans="15:42">
      <c r="O2032" s="55">
        <f t="shared" si="842"/>
        <v>0</v>
      </c>
      <c r="P2032" s="56">
        <f t="shared" si="838"/>
        <v>0</v>
      </c>
      <c r="Q2032" s="57">
        <f>_xlfn.IFNA(VLOOKUP(E2032,'2026 W-4 Spreadsheet'!frequ,2,FALSE),0)</f>
        <v>0</v>
      </c>
      <c r="R2032" s="56">
        <f t="shared" si="843"/>
        <v>0</v>
      </c>
      <c r="S2032" s="56" t="str">
        <f t="shared" si="844"/>
        <v/>
      </c>
      <c r="T2032" s="56" t="str">
        <f t="shared" si="845"/>
        <v/>
      </c>
      <c r="U2032" s="56" t="str">
        <f t="shared" si="846"/>
        <v/>
      </c>
      <c r="V2032" s="56" t="str">
        <f t="shared" si="847"/>
        <v/>
      </c>
      <c r="W2032" s="56" t="str">
        <f t="shared" si="848"/>
        <v/>
      </c>
      <c r="X2032" s="56" t="str">
        <f t="shared" si="849"/>
        <v/>
      </c>
      <c r="Y2032" s="57" t="str">
        <f t="shared" si="850"/>
        <v/>
      </c>
      <c r="Z2032" s="56" t="str">
        <f t="shared" si="851"/>
        <v/>
      </c>
      <c r="AA2032" s="56" t="str">
        <f t="shared" si="852"/>
        <v/>
      </c>
      <c r="AB2032" s="56" t="str">
        <f t="shared" si="853"/>
        <v/>
      </c>
      <c r="AC2032" s="56" t="b">
        <f t="shared" si="839"/>
        <v>0</v>
      </c>
      <c r="AD2032" s="58" t="b">
        <f t="shared" si="840"/>
        <v>0</v>
      </c>
      <c r="AE2032" s="59" t="b">
        <f t="shared" si="841"/>
        <v>0</v>
      </c>
      <c r="AF2032" s="56" t="e">
        <f t="shared" si="854"/>
        <v>#VALUE!</v>
      </c>
      <c r="AG2032" s="56" t="e">
        <f t="shared" si="855"/>
        <v>#VALUE!</v>
      </c>
      <c r="AH2032" s="58" t="e">
        <f t="shared" si="856"/>
        <v>#VALUE!</v>
      </c>
      <c r="AI2032" s="56">
        <f t="shared" si="857"/>
        <v>0</v>
      </c>
      <c r="AJ2032" s="56">
        <f t="shared" si="858"/>
        <v>0</v>
      </c>
      <c r="AK2032" s="56">
        <f t="shared" si="859"/>
        <v>0</v>
      </c>
      <c r="AL2032" s="56">
        <f t="shared" si="860"/>
        <v>0</v>
      </c>
      <c r="AM2032" s="56">
        <f t="shared" si="861"/>
        <v>0</v>
      </c>
      <c r="AN2032" s="56">
        <f t="shared" si="862"/>
        <v>0</v>
      </c>
      <c r="AO2032" s="89" t="str">
        <f t="shared" si="863"/>
        <v/>
      </c>
      <c r="AP2032" s="89" t="str">
        <f t="shared" si="864"/>
        <v>Left</v>
      </c>
    </row>
    <row r="2033" spans="15:42">
      <c r="O2033" s="55">
        <f t="shared" si="842"/>
        <v>0</v>
      </c>
      <c r="P2033" s="56">
        <f t="shared" si="838"/>
        <v>0</v>
      </c>
      <c r="Q2033" s="57">
        <f>_xlfn.IFNA(VLOOKUP(E2033,'2026 W-4 Spreadsheet'!frequ,2,FALSE),0)</f>
        <v>0</v>
      </c>
      <c r="R2033" s="56">
        <f t="shared" si="843"/>
        <v>0</v>
      </c>
      <c r="S2033" s="56" t="str">
        <f t="shared" si="844"/>
        <v/>
      </c>
      <c r="T2033" s="56" t="str">
        <f t="shared" si="845"/>
        <v/>
      </c>
      <c r="U2033" s="56" t="str">
        <f t="shared" si="846"/>
        <v/>
      </c>
      <c r="V2033" s="56" t="str">
        <f t="shared" si="847"/>
        <v/>
      </c>
      <c r="W2033" s="56" t="str">
        <f t="shared" si="848"/>
        <v/>
      </c>
      <c r="X2033" s="56" t="str">
        <f t="shared" si="849"/>
        <v/>
      </c>
      <c r="Y2033" s="57" t="str">
        <f t="shared" si="850"/>
        <v/>
      </c>
      <c r="Z2033" s="56" t="str">
        <f t="shared" si="851"/>
        <v/>
      </c>
      <c r="AA2033" s="56" t="str">
        <f t="shared" si="852"/>
        <v/>
      </c>
      <c r="AB2033" s="56" t="str">
        <f t="shared" si="853"/>
        <v/>
      </c>
      <c r="AC2033" s="56" t="b">
        <f t="shared" si="839"/>
        <v>0</v>
      </c>
      <c r="AD2033" s="58" t="b">
        <f t="shared" si="840"/>
        <v>0</v>
      </c>
      <c r="AE2033" s="59" t="b">
        <f t="shared" si="841"/>
        <v>0</v>
      </c>
      <c r="AF2033" s="56" t="e">
        <f t="shared" si="854"/>
        <v>#VALUE!</v>
      </c>
      <c r="AG2033" s="56" t="e">
        <f t="shared" si="855"/>
        <v>#VALUE!</v>
      </c>
      <c r="AH2033" s="58" t="e">
        <f t="shared" si="856"/>
        <v>#VALUE!</v>
      </c>
      <c r="AI2033" s="56">
        <f t="shared" si="857"/>
        <v>0</v>
      </c>
      <c r="AJ2033" s="56">
        <f t="shared" si="858"/>
        <v>0</v>
      </c>
      <c r="AK2033" s="56">
        <f t="shared" si="859"/>
        <v>0</v>
      </c>
      <c r="AL2033" s="56">
        <f t="shared" si="860"/>
        <v>0</v>
      </c>
      <c r="AM2033" s="56">
        <f t="shared" si="861"/>
        <v>0</v>
      </c>
      <c r="AN2033" s="56">
        <f t="shared" si="862"/>
        <v>0</v>
      </c>
      <c r="AO2033" s="89" t="str">
        <f t="shared" si="863"/>
        <v/>
      </c>
      <c r="AP2033" s="89" t="str">
        <f t="shared" si="864"/>
        <v>Left</v>
      </c>
    </row>
    <row r="2034" spans="15:42">
      <c r="O2034" s="55">
        <f t="shared" si="842"/>
        <v>0</v>
      </c>
      <c r="P2034" s="56">
        <f t="shared" si="838"/>
        <v>0</v>
      </c>
      <c r="Q2034" s="57">
        <f>_xlfn.IFNA(VLOOKUP(E2034,'2026 W-4 Spreadsheet'!frequ,2,FALSE),0)</f>
        <v>0</v>
      </c>
      <c r="R2034" s="56">
        <f t="shared" si="843"/>
        <v>0</v>
      </c>
      <c r="S2034" s="56" t="str">
        <f t="shared" si="844"/>
        <v/>
      </c>
      <c r="T2034" s="56" t="str">
        <f t="shared" si="845"/>
        <v/>
      </c>
      <c r="U2034" s="56" t="str">
        <f t="shared" si="846"/>
        <v/>
      </c>
      <c r="V2034" s="56" t="str">
        <f t="shared" si="847"/>
        <v/>
      </c>
      <c r="W2034" s="56" t="str">
        <f t="shared" si="848"/>
        <v/>
      </c>
      <c r="X2034" s="56" t="str">
        <f t="shared" si="849"/>
        <v/>
      </c>
      <c r="Y2034" s="57" t="str">
        <f t="shared" si="850"/>
        <v/>
      </c>
      <c r="Z2034" s="56" t="str">
        <f t="shared" si="851"/>
        <v/>
      </c>
      <c r="AA2034" s="56" t="str">
        <f t="shared" si="852"/>
        <v/>
      </c>
      <c r="AB2034" s="56" t="str">
        <f t="shared" si="853"/>
        <v/>
      </c>
      <c r="AC2034" s="56" t="b">
        <f t="shared" si="839"/>
        <v>0</v>
      </c>
      <c r="AD2034" s="58" t="b">
        <f t="shared" si="840"/>
        <v>0</v>
      </c>
      <c r="AE2034" s="59" t="b">
        <f t="shared" si="841"/>
        <v>0</v>
      </c>
      <c r="AF2034" s="56" t="e">
        <f t="shared" si="854"/>
        <v>#VALUE!</v>
      </c>
      <c r="AG2034" s="56" t="e">
        <f t="shared" si="855"/>
        <v>#VALUE!</v>
      </c>
      <c r="AH2034" s="58" t="e">
        <f t="shared" si="856"/>
        <v>#VALUE!</v>
      </c>
      <c r="AI2034" s="56">
        <f t="shared" si="857"/>
        <v>0</v>
      </c>
      <c r="AJ2034" s="56">
        <f t="shared" si="858"/>
        <v>0</v>
      </c>
      <c r="AK2034" s="56">
        <f t="shared" si="859"/>
        <v>0</v>
      </c>
      <c r="AL2034" s="56">
        <f t="shared" si="860"/>
        <v>0</v>
      </c>
      <c r="AM2034" s="56">
        <f t="shared" si="861"/>
        <v>0</v>
      </c>
      <c r="AN2034" s="56">
        <f t="shared" si="862"/>
        <v>0</v>
      </c>
      <c r="AO2034" s="89" t="str">
        <f t="shared" si="863"/>
        <v/>
      </c>
      <c r="AP2034" s="89" t="str">
        <f t="shared" si="864"/>
        <v>Left</v>
      </c>
    </row>
    <row r="2035" spans="15:42">
      <c r="O2035" s="55">
        <f t="shared" si="842"/>
        <v>0</v>
      </c>
      <c r="P2035" s="56">
        <f t="shared" si="838"/>
        <v>0</v>
      </c>
      <c r="Q2035" s="57">
        <f>_xlfn.IFNA(VLOOKUP(E2035,'2026 W-4 Spreadsheet'!frequ,2,FALSE),0)</f>
        <v>0</v>
      </c>
      <c r="R2035" s="56">
        <f t="shared" si="843"/>
        <v>0</v>
      </c>
      <c r="S2035" s="56" t="str">
        <f t="shared" si="844"/>
        <v/>
      </c>
      <c r="T2035" s="56" t="str">
        <f t="shared" si="845"/>
        <v/>
      </c>
      <c r="U2035" s="56" t="str">
        <f t="shared" si="846"/>
        <v/>
      </c>
      <c r="V2035" s="56" t="str">
        <f t="shared" si="847"/>
        <v/>
      </c>
      <c r="W2035" s="56" t="str">
        <f t="shared" si="848"/>
        <v/>
      </c>
      <c r="X2035" s="56" t="str">
        <f t="shared" si="849"/>
        <v/>
      </c>
      <c r="Y2035" s="57" t="str">
        <f t="shared" si="850"/>
        <v/>
      </c>
      <c r="Z2035" s="56" t="str">
        <f t="shared" si="851"/>
        <v/>
      </c>
      <c r="AA2035" s="56" t="str">
        <f t="shared" si="852"/>
        <v/>
      </c>
      <c r="AB2035" s="56" t="str">
        <f t="shared" si="853"/>
        <v/>
      </c>
      <c r="AC2035" s="56" t="b">
        <f t="shared" si="839"/>
        <v>0</v>
      </c>
      <c r="AD2035" s="58" t="b">
        <f t="shared" si="840"/>
        <v>0</v>
      </c>
      <c r="AE2035" s="59" t="b">
        <f t="shared" si="841"/>
        <v>0</v>
      </c>
      <c r="AF2035" s="56" t="e">
        <f t="shared" si="854"/>
        <v>#VALUE!</v>
      </c>
      <c r="AG2035" s="56" t="e">
        <f t="shared" si="855"/>
        <v>#VALUE!</v>
      </c>
      <c r="AH2035" s="58" t="e">
        <f t="shared" si="856"/>
        <v>#VALUE!</v>
      </c>
      <c r="AI2035" s="56">
        <f t="shared" si="857"/>
        <v>0</v>
      </c>
      <c r="AJ2035" s="56">
        <f t="shared" si="858"/>
        <v>0</v>
      </c>
      <c r="AK2035" s="56">
        <f t="shared" si="859"/>
        <v>0</v>
      </c>
      <c r="AL2035" s="56">
        <f t="shared" si="860"/>
        <v>0</v>
      </c>
      <c r="AM2035" s="56">
        <f t="shared" si="861"/>
        <v>0</v>
      </c>
      <c r="AN2035" s="56">
        <f t="shared" si="862"/>
        <v>0</v>
      </c>
      <c r="AO2035" s="89" t="str">
        <f t="shared" si="863"/>
        <v/>
      </c>
      <c r="AP2035" s="89" t="str">
        <f t="shared" si="864"/>
        <v>Left</v>
      </c>
    </row>
    <row r="2036" spans="15:42">
      <c r="O2036" s="55">
        <f t="shared" si="842"/>
        <v>0</v>
      </c>
      <c r="P2036" s="56">
        <f t="shared" si="838"/>
        <v>0</v>
      </c>
      <c r="Q2036" s="57">
        <f>_xlfn.IFNA(VLOOKUP(E2036,'2026 W-4 Spreadsheet'!frequ,2,FALSE),0)</f>
        <v>0</v>
      </c>
      <c r="R2036" s="56">
        <f t="shared" si="843"/>
        <v>0</v>
      </c>
      <c r="S2036" s="56" t="str">
        <f t="shared" si="844"/>
        <v/>
      </c>
      <c r="T2036" s="56" t="str">
        <f t="shared" si="845"/>
        <v/>
      </c>
      <c r="U2036" s="56" t="str">
        <f t="shared" si="846"/>
        <v/>
      </c>
      <c r="V2036" s="56" t="str">
        <f t="shared" si="847"/>
        <v/>
      </c>
      <c r="W2036" s="56" t="str">
        <f t="shared" si="848"/>
        <v/>
      </c>
      <c r="X2036" s="56" t="str">
        <f t="shared" si="849"/>
        <v/>
      </c>
      <c r="Y2036" s="57" t="str">
        <f t="shared" si="850"/>
        <v/>
      </c>
      <c r="Z2036" s="56" t="str">
        <f t="shared" si="851"/>
        <v/>
      </c>
      <c r="AA2036" s="56" t="str">
        <f t="shared" si="852"/>
        <v/>
      </c>
      <c r="AB2036" s="56" t="str">
        <f t="shared" si="853"/>
        <v/>
      </c>
      <c r="AC2036" s="56" t="b">
        <f t="shared" si="839"/>
        <v>0</v>
      </c>
      <c r="AD2036" s="58" t="b">
        <f t="shared" si="840"/>
        <v>0</v>
      </c>
      <c r="AE2036" s="59" t="b">
        <f t="shared" si="841"/>
        <v>0</v>
      </c>
      <c r="AF2036" s="56" t="e">
        <f t="shared" si="854"/>
        <v>#VALUE!</v>
      </c>
      <c r="AG2036" s="56" t="e">
        <f t="shared" si="855"/>
        <v>#VALUE!</v>
      </c>
      <c r="AH2036" s="58" t="e">
        <f t="shared" si="856"/>
        <v>#VALUE!</v>
      </c>
      <c r="AI2036" s="56">
        <f t="shared" si="857"/>
        <v>0</v>
      </c>
      <c r="AJ2036" s="56">
        <f t="shared" si="858"/>
        <v>0</v>
      </c>
      <c r="AK2036" s="56">
        <f t="shared" si="859"/>
        <v>0</v>
      </c>
      <c r="AL2036" s="56">
        <f t="shared" si="860"/>
        <v>0</v>
      </c>
      <c r="AM2036" s="56">
        <f t="shared" si="861"/>
        <v>0</v>
      </c>
      <c r="AN2036" s="56">
        <f t="shared" si="862"/>
        <v>0</v>
      </c>
      <c r="AO2036" s="89" t="str">
        <f t="shared" si="863"/>
        <v/>
      </c>
      <c r="AP2036" s="89" t="str">
        <f t="shared" si="864"/>
        <v>Left</v>
      </c>
    </row>
    <row r="2037" spans="15:42">
      <c r="O2037" s="55">
        <f t="shared" si="842"/>
        <v>0</v>
      </c>
      <c r="P2037" s="56">
        <f t="shared" si="838"/>
        <v>0</v>
      </c>
      <c r="Q2037" s="57">
        <f>_xlfn.IFNA(VLOOKUP(E2037,'2026 W-4 Spreadsheet'!frequ,2,FALSE),0)</f>
        <v>0</v>
      </c>
      <c r="R2037" s="56">
        <f t="shared" si="843"/>
        <v>0</v>
      </c>
      <c r="S2037" s="56" t="str">
        <f t="shared" si="844"/>
        <v/>
      </c>
      <c r="T2037" s="56" t="str">
        <f t="shared" si="845"/>
        <v/>
      </c>
      <c r="U2037" s="56" t="str">
        <f t="shared" si="846"/>
        <v/>
      </c>
      <c r="V2037" s="56" t="str">
        <f t="shared" si="847"/>
        <v/>
      </c>
      <c r="W2037" s="56" t="str">
        <f t="shared" si="848"/>
        <v/>
      </c>
      <c r="X2037" s="56" t="str">
        <f t="shared" si="849"/>
        <v/>
      </c>
      <c r="Y2037" s="57" t="str">
        <f t="shared" si="850"/>
        <v/>
      </c>
      <c r="Z2037" s="56" t="str">
        <f t="shared" si="851"/>
        <v/>
      </c>
      <c r="AA2037" s="56" t="str">
        <f t="shared" si="852"/>
        <v/>
      </c>
      <c r="AB2037" s="56" t="str">
        <f t="shared" si="853"/>
        <v/>
      </c>
      <c r="AC2037" s="56" t="b">
        <f t="shared" si="839"/>
        <v>0</v>
      </c>
      <c r="AD2037" s="58" t="b">
        <f t="shared" si="840"/>
        <v>0</v>
      </c>
      <c r="AE2037" s="59" t="b">
        <f t="shared" si="841"/>
        <v>0</v>
      </c>
      <c r="AF2037" s="56" t="e">
        <f t="shared" si="854"/>
        <v>#VALUE!</v>
      </c>
      <c r="AG2037" s="56" t="e">
        <f t="shared" si="855"/>
        <v>#VALUE!</v>
      </c>
      <c r="AH2037" s="58" t="e">
        <f t="shared" si="856"/>
        <v>#VALUE!</v>
      </c>
      <c r="AI2037" s="56">
        <f t="shared" si="857"/>
        <v>0</v>
      </c>
      <c r="AJ2037" s="56">
        <f t="shared" si="858"/>
        <v>0</v>
      </c>
      <c r="AK2037" s="56">
        <f t="shared" si="859"/>
        <v>0</v>
      </c>
      <c r="AL2037" s="56">
        <f t="shared" si="860"/>
        <v>0</v>
      </c>
      <c r="AM2037" s="56">
        <f t="shared" si="861"/>
        <v>0</v>
      </c>
      <c r="AN2037" s="56">
        <f t="shared" si="862"/>
        <v>0</v>
      </c>
      <c r="AO2037" s="89" t="str">
        <f t="shared" si="863"/>
        <v/>
      </c>
      <c r="AP2037" s="89" t="str">
        <f t="shared" si="864"/>
        <v>Left</v>
      </c>
    </row>
    <row r="2038" spans="15:42">
      <c r="O2038" s="55">
        <f t="shared" si="842"/>
        <v>0</v>
      </c>
      <c r="P2038" s="56">
        <f t="shared" si="838"/>
        <v>0</v>
      </c>
      <c r="Q2038" s="57">
        <f>_xlfn.IFNA(VLOOKUP(E2038,'2026 W-4 Spreadsheet'!frequ,2,FALSE),0)</f>
        <v>0</v>
      </c>
      <c r="R2038" s="56">
        <f t="shared" si="843"/>
        <v>0</v>
      </c>
      <c r="S2038" s="56" t="str">
        <f t="shared" si="844"/>
        <v/>
      </c>
      <c r="T2038" s="56" t="str">
        <f t="shared" si="845"/>
        <v/>
      </c>
      <c r="U2038" s="56" t="str">
        <f t="shared" si="846"/>
        <v/>
      </c>
      <c r="V2038" s="56" t="str">
        <f t="shared" si="847"/>
        <v/>
      </c>
      <c r="W2038" s="56" t="str">
        <f t="shared" si="848"/>
        <v/>
      </c>
      <c r="X2038" s="56" t="str">
        <f t="shared" si="849"/>
        <v/>
      </c>
      <c r="Y2038" s="57" t="str">
        <f t="shared" si="850"/>
        <v/>
      </c>
      <c r="Z2038" s="56" t="str">
        <f t="shared" si="851"/>
        <v/>
      </c>
      <c r="AA2038" s="56" t="str">
        <f t="shared" si="852"/>
        <v/>
      </c>
      <c r="AB2038" s="56" t="str">
        <f t="shared" si="853"/>
        <v/>
      </c>
      <c r="AC2038" s="56" t="b">
        <f t="shared" si="839"/>
        <v>0</v>
      </c>
      <c r="AD2038" s="58" t="b">
        <f t="shared" si="840"/>
        <v>0</v>
      </c>
      <c r="AE2038" s="59" t="b">
        <f t="shared" si="841"/>
        <v>0</v>
      </c>
      <c r="AF2038" s="56" t="e">
        <f t="shared" si="854"/>
        <v>#VALUE!</v>
      </c>
      <c r="AG2038" s="56" t="e">
        <f t="shared" si="855"/>
        <v>#VALUE!</v>
      </c>
      <c r="AH2038" s="58" t="e">
        <f t="shared" si="856"/>
        <v>#VALUE!</v>
      </c>
      <c r="AI2038" s="56">
        <f t="shared" si="857"/>
        <v>0</v>
      </c>
      <c r="AJ2038" s="56">
        <f t="shared" si="858"/>
        <v>0</v>
      </c>
      <c r="AK2038" s="56">
        <f t="shared" si="859"/>
        <v>0</v>
      </c>
      <c r="AL2038" s="56">
        <f t="shared" si="860"/>
        <v>0</v>
      </c>
      <c r="AM2038" s="56">
        <f t="shared" si="861"/>
        <v>0</v>
      </c>
      <c r="AN2038" s="56">
        <f t="shared" si="862"/>
        <v>0</v>
      </c>
      <c r="AO2038" s="89" t="str">
        <f t="shared" si="863"/>
        <v/>
      </c>
      <c r="AP2038" s="89" t="str">
        <f t="shared" si="864"/>
        <v>Left</v>
      </c>
    </row>
    <row r="2039" spans="15:42">
      <c r="O2039" s="55">
        <f t="shared" si="842"/>
        <v>0</v>
      </c>
      <c r="P2039" s="56">
        <f t="shared" si="838"/>
        <v>0</v>
      </c>
      <c r="Q2039" s="57">
        <f>_xlfn.IFNA(VLOOKUP(E2039,'2026 W-4 Spreadsheet'!frequ,2,FALSE),0)</f>
        <v>0</v>
      </c>
      <c r="R2039" s="56">
        <f t="shared" si="843"/>
        <v>0</v>
      </c>
      <c r="S2039" s="56" t="str">
        <f t="shared" si="844"/>
        <v/>
      </c>
      <c r="T2039" s="56" t="str">
        <f t="shared" si="845"/>
        <v/>
      </c>
      <c r="U2039" s="56" t="str">
        <f t="shared" si="846"/>
        <v/>
      </c>
      <c r="V2039" s="56" t="str">
        <f t="shared" si="847"/>
        <v/>
      </c>
      <c r="W2039" s="56" t="str">
        <f t="shared" si="848"/>
        <v/>
      </c>
      <c r="X2039" s="56" t="str">
        <f t="shared" si="849"/>
        <v/>
      </c>
      <c r="Y2039" s="57" t="str">
        <f t="shared" si="850"/>
        <v/>
      </c>
      <c r="Z2039" s="56" t="str">
        <f t="shared" si="851"/>
        <v/>
      </c>
      <c r="AA2039" s="56" t="str">
        <f t="shared" si="852"/>
        <v/>
      </c>
      <c r="AB2039" s="56" t="str">
        <f t="shared" si="853"/>
        <v/>
      </c>
      <c r="AC2039" s="56" t="b">
        <f t="shared" si="839"/>
        <v>0</v>
      </c>
      <c r="AD2039" s="58" t="b">
        <f t="shared" si="840"/>
        <v>0</v>
      </c>
      <c r="AE2039" s="59" t="b">
        <f t="shared" si="841"/>
        <v>0</v>
      </c>
      <c r="AF2039" s="56" t="e">
        <f t="shared" si="854"/>
        <v>#VALUE!</v>
      </c>
      <c r="AG2039" s="56" t="e">
        <f t="shared" si="855"/>
        <v>#VALUE!</v>
      </c>
      <c r="AH2039" s="58" t="e">
        <f t="shared" si="856"/>
        <v>#VALUE!</v>
      </c>
      <c r="AI2039" s="56">
        <f t="shared" si="857"/>
        <v>0</v>
      </c>
      <c r="AJ2039" s="56">
        <f t="shared" si="858"/>
        <v>0</v>
      </c>
      <c r="AK2039" s="56">
        <f t="shared" si="859"/>
        <v>0</v>
      </c>
      <c r="AL2039" s="56">
        <f t="shared" si="860"/>
        <v>0</v>
      </c>
      <c r="AM2039" s="56">
        <f t="shared" si="861"/>
        <v>0</v>
      </c>
      <c r="AN2039" s="56">
        <f t="shared" si="862"/>
        <v>0</v>
      </c>
      <c r="AO2039" s="89" t="str">
        <f t="shared" si="863"/>
        <v/>
      </c>
      <c r="AP2039" s="89" t="str">
        <f t="shared" si="864"/>
        <v>Left</v>
      </c>
    </row>
    <row r="2040" spans="15:42">
      <c r="O2040" s="55">
        <f t="shared" si="842"/>
        <v>0</v>
      </c>
      <c r="P2040" s="56">
        <f t="shared" si="838"/>
        <v>0</v>
      </c>
      <c r="Q2040" s="57">
        <f>_xlfn.IFNA(VLOOKUP(E2040,'2026 W-4 Spreadsheet'!frequ,2,FALSE),0)</f>
        <v>0</v>
      </c>
      <c r="R2040" s="56">
        <f t="shared" si="843"/>
        <v>0</v>
      </c>
      <c r="S2040" s="56" t="str">
        <f t="shared" si="844"/>
        <v/>
      </c>
      <c r="T2040" s="56" t="str">
        <f t="shared" si="845"/>
        <v/>
      </c>
      <c r="U2040" s="56" t="str">
        <f t="shared" si="846"/>
        <v/>
      </c>
      <c r="V2040" s="56" t="str">
        <f t="shared" si="847"/>
        <v/>
      </c>
      <c r="W2040" s="56" t="str">
        <f t="shared" si="848"/>
        <v/>
      </c>
      <c r="X2040" s="56" t="str">
        <f t="shared" si="849"/>
        <v/>
      </c>
      <c r="Y2040" s="57" t="str">
        <f t="shared" si="850"/>
        <v/>
      </c>
      <c r="Z2040" s="56" t="str">
        <f t="shared" si="851"/>
        <v/>
      </c>
      <c r="AA2040" s="56" t="str">
        <f t="shared" si="852"/>
        <v/>
      </c>
      <c r="AB2040" s="56" t="str">
        <f t="shared" si="853"/>
        <v/>
      </c>
      <c r="AC2040" s="56" t="b">
        <f t="shared" si="839"/>
        <v>0</v>
      </c>
      <c r="AD2040" s="58" t="b">
        <f t="shared" si="840"/>
        <v>0</v>
      </c>
      <c r="AE2040" s="59" t="b">
        <f t="shared" si="841"/>
        <v>0</v>
      </c>
      <c r="AF2040" s="56" t="e">
        <f t="shared" si="854"/>
        <v>#VALUE!</v>
      </c>
      <c r="AG2040" s="56" t="e">
        <f t="shared" si="855"/>
        <v>#VALUE!</v>
      </c>
      <c r="AH2040" s="58" t="e">
        <f t="shared" si="856"/>
        <v>#VALUE!</v>
      </c>
      <c r="AI2040" s="56">
        <f t="shared" si="857"/>
        <v>0</v>
      </c>
      <c r="AJ2040" s="56">
        <f t="shared" si="858"/>
        <v>0</v>
      </c>
      <c r="AK2040" s="56">
        <f t="shared" si="859"/>
        <v>0</v>
      </c>
      <c r="AL2040" s="56">
        <f t="shared" si="860"/>
        <v>0</v>
      </c>
      <c r="AM2040" s="56">
        <f t="shared" si="861"/>
        <v>0</v>
      </c>
      <c r="AN2040" s="56">
        <f t="shared" si="862"/>
        <v>0</v>
      </c>
      <c r="AO2040" s="89" t="str">
        <f t="shared" si="863"/>
        <v/>
      </c>
      <c r="AP2040" s="89" t="str">
        <f t="shared" si="864"/>
        <v>Left</v>
      </c>
    </row>
    <row r="2041" spans="15:42">
      <c r="O2041" s="55">
        <f t="shared" si="842"/>
        <v>0</v>
      </c>
      <c r="P2041" s="56">
        <f t="shared" si="838"/>
        <v>0</v>
      </c>
      <c r="Q2041" s="57">
        <f>_xlfn.IFNA(VLOOKUP(E2041,'2026 W-4 Spreadsheet'!frequ,2,FALSE),0)</f>
        <v>0</v>
      </c>
      <c r="R2041" s="56">
        <f t="shared" si="843"/>
        <v>0</v>
      </c>
      <c r="S2041" s="56" t="str">
        <f t="shared" si="844"/>
        <v/>
      </c>
      <c r="T2041" s="56" t="str">
        <f t="shared" si="845"/>
        <v/>
      </c>
      <c r="U2041" s="56" t="str">
        <f t="shared" si="846"/>
        <v/>
      </c>
      <c r="V2041" s="56" t="str">
        <f t="shared" si="847"/>
        <v/>
      </c>
      <c r="W2041" s="56" t="str">
        <f t="shared" si="848"/>
        <v/>
      </c>
      <c r="X2041" s="56" t="str">
        <f t="shared" si="849"/>
        <v/>
      </c>
      <c r="Y2041" s="57" t="str">
        <f t="shared" si="850"/>
        <v/>
      </c>
      <c r="Z2041" s="56" t="str">
        <f t="shared" si="851"/>
        <v/>
      </c>
      <c r="AA2041" s="56" t="str">
        <f t="shared" si="852"/>
        <v/>
      </c>
      <c r="AB2041" s="56" t="str">
        <f t="shared" si="853"/>
        <v/>
      </c>
      <c r="AC2041" s="56" t="b">
        <f t="shared" si="839"/>
        <v>0</v>
      </c>
      <c r="AD2041" s="58" t="b">
        <f t="shared" si="840"/>
        <v>0</v>
      </c>
      <c r="AE2041" s="59" t="b">
        <f t="shared" si="841"/>
        <v>0</v>
      </c>
      <c r="AF2041" s="56" t="e">
        <f t="shared" si="854"/>
        <v>#VALUE!</v>
      </c>
      <c r="AG2041" s="56" t="e">
        <f t="shared" si="855"/>
        <v>#VALUE!</v>
      </c>
      <c r="AH2041" s="58" t="e">
        <f t="shared" si="856"/>
        <v>#VALUE!</v>
      </c>
      <c r="AI2041" s="56">
        <f t="shared" si="857"/>
        <v>0</v>
      </c>
      <c r="AJ2041" s="56">
        <f t="shared" si="858"/>
        <v>0</v>
      </c>
      <c r="AK2041" s="56">
        <f t="shared" si="859"/>
        <v>0</v>
      </c>
      <c r="AL2041" s="56">
        <f t="shared" si="860"/>
        <v>0</v>
      </c>
      <c r="AM2041" s="56">
        <f t="shared" si="861"/>
        <v>0</v>
      </c>
      <c r="AN2041" s="56">
        <f t="shared" si="862"/>
        <v>0</v>
      </c>
      <c r="AO2041" s="89" t="str">
        <f t="shared" si="863"/>
        <v/>
      </c>
      <c r="AP2041" s="89" t="str">
        <f t="shared" si="864"/>
        <v>Left</v>
      </c>
    </row>
    <row r="2042" spans="15:42">
      <c r="O2042" s="55">
        <f t="shared" si="842"/>
        <v>0</v>
      </c>
      <c r="P2042" s="56">
        <f t="shared" si="838"/>
        <v>0</v>
      </c>
      <c r="Q2042" s="57">
        <f>_xlfn.IFNA(VLOOKUP(E2042,'2026 W-4 Spreadsheet'!frequ,2,FALSE),0)</f>
        <v>0</v>
      </c>
      <c r="R2042" s="56">
        <f t="shared" si="843"/>
        <v>0</v>
      </c>
      <c r="S2042" s="56" t="str">
        <f t="shared" si="844"/>
        <v/>
      </c>
      <c r="T2042" s="56" t="str">
        <f t="shared" si="845"/>
        <v/>
      </c>
      <c r="U2042" s="56" t="str">
        <f t="shared" si="846"/>
        <v/>
      </c>
      <c r="V2042" s="56" t="str">
        <f t="shared" si="847"/>
        <v/>
      </c>
      <c r="W2042" s="56" t="str">
        <f t="shared" si="848"/>
        <v/>
      </c>
      <c r="X2042" s="56" t="str">
        <f t="shared" si="849"/>
        <v/>
      </c>
      <c r="Y2042" s="57" t="str">
        <f t="shared" si="850"/>
        <v/>
      </c>
      <c r="Z2042" s="56" t="str">
        <f t="shared" si="851"/>
        <v/>
      </c>
      <c r="AA2042" s="56" t="str">
        <f t="shared" si="852"/>
        <v/>
      </c>
      <c r="AB2042" s="56" t="str">
        <f t="shared" si="853"/>
        <v/>
      </c>
      <c r="AC2042" s="56" t="b">
        <f t="shared" si="839"/>
        <v>0</v>
      </c>
      <c r="AD2042" s="58" t="b">
        <f t="shared" si="840"/>
        <v>0</v>
      </c>
      <c r="AE2042" s="59" t="b">
        <f t="shared" si="841"/>
        <v>0</v>
      </c>
      <c r="AF2042" s="56" t="e">
        <f t="shared" si="854"/>
        <v>#VALUE!</v>
      </c>
      <c r="AG2042" s="56" t="e">
        <f t="shared" si="855"/>
        <v>#VALUE!</v>
      </c>
      <c r="AH2042" s="58" t="e">
        <f t="shared" si="856"/>
        <v>#VALUE!</v>
      </c>
      <c r="AI2042" s="56">
        <f t="shared" si="857"/>
        <v>0</v>
      </c>
      <c r="AJ2042" s="56">
        <f t="shared" si="858"/>
        <v>0</v>
      </c>
      <c r="AK2042" s="56">
        <f t="shared" si="859"/>
        <v>0</v>
      </c>
      <c r="AL2042" s="56">
        <f t="shared" si="860"/>
        <v>0</v>
      </c>
      <c r="AM2042" s="56">
        <f t="shared" si="861"/>
        <v>0</v>
      </c>
      <c r="AN2042" s="56">
        <f t="shared" si="862"/>
        <v>0</v>
      </c>
      <c r="AO2042" s="89" t="str">
        <f t="shared" si="863"/>
        <v/>
      </c>
      <c r="AP2042" s="89" t="str">
        <f t="shared" si="864"/>
        <v>Left</v>
      </c>
    </row>
    <row r="2043" spans="15:42">
      <c r="O2043" s="55">
        <f t="shared" si="842"/>
        <v>0</v>
      </c>
      <c r="P2043" s="56">
        <f t="shared" si="838"/>
        <v>0</v>
      </c>
      <c r="Q2043" s="57">
        <f>_xlfn.IFNA(VLOOKUP(E2043,'2026 W-4 Spreadsheet'!frequ,2,FALSE),0)</f>
        <v>0</v>
      </c>
      <c r="R2043" s="56">
        <f t="shared" si="843"/>
        <v>0</v>
      </c>
      <c r="S2043" s="56" t="str">
        <f t="shared" si="844"/>
        <v/>
      </c>
      <c r="T2043" s="56" t="str">
        <f t="shared" si="845"/>
        <v/>
      </c>
      <c r="U2043" s="56" t="str">
        <f t="shared" si="846"/>
        <v/>
      </c>
      <c r="V2043" s="56" t="str">
        <f t="shared" si="847"/>
        <v/>
      </c>
      <c r="W2043" s="56" t="str">
        <f t="shared" si="848"/>
        <v/>
      </c>
      <c r="X2043" s="56" t="str">
        <f t="shared" si="849"/>
        <v/>
      </c>
      <c r="Y2043" s="57" t="str">
        <f t="shared" si="850"/>
        <v/>
      </c>
      <c r="Z2043" s="56" t="str">
        <f t="shared" si="851"/>
        <v/>
      </c>
      <c r="AA2043" s="56" t="str">
        <f t="shared" si="852"/>
        <v/>
      </c>
      <c r="AB2043" s="56" t="str">
        <f t="shared" si="853"/>
        <v/>
      </c>
      <c r="AC2043" s="56" t="b">
        <f t="shared" si="839"/>
        <v>0</v>
      </c>
      <c r="AD2043" s="58" t="b">
        <f t="shared" si="840"/>
        <v>0</v>
      </c>
      <c r="AE2043" s="59" t="b">
        <f t="shared" si="841"/>
        <v>0</v>
      </c>
      <c r="AF2043" s="56" t="e">
        <f t="shared" si="854"/>
        <v>#VALUE!</v>
      </c>
      <c r="AG2043" s="56" t="e">
        <f t="shared" si="855"/>
        <v>#VALUE!</v>
      </c>
      <c r="AH2043" s="58" t="e">
        <f t="shared" si="856"/>
        <v>#VALUE!</v>
      </c>
      <c r="AI2043" s="56">
        <f t="shared" si="857"/>
        <v>0</v>
      </c>
      <c r="AJ2043" s="56">
        <f t="shared" si="858"/>
        <v>0</v>
      </c>
      <c r="AK2043" s="56">
        <f t="shared" si="859"/>
        <v>0</v>
      </c>
      <c r="AL2043" s="56">
        <f t="shared" si="860"/>
        <v>0</v>
      </c>
      <c r="AM2043" s="56">
        <f t="shared" si="861"/>
        <v>0</v>
      </c>
      <c r="AN2043" s="56">
        <f t="shared" si="862"/>
        <v>0</v>
      </c>
      <c r="AO2043" s="89" t="str">
        <f t="shared" si="863"/>
        <v/>
      </c>
      <c r="AP2043" s="89" t="str">
        <f t="shared" si="864"/>
        <v>Left</v>
      </c>
    </row>
    <row r="2044" spans="15:42">
      <c r="O2044" s="55">
        <f t="shared" si="842"/>
        <v>0</v>
      </c>
      <c r="P2044" s="56">
        <f t="shared" si="838"/>
        <v>0</v>
      </c>
      <c r="Q2044" s="57">
        <f>_xlfn.IFNA(VLOOKUP(E2044,'2026 W-4 Spreadsheet'!frequ,2,FALSE),0)</f>
        <v>0</v>
      </c>
      <c r="R2044" s="56">
        <f t="shared" si="843"/>
        <v>0</v>
      </c>
      <c r="S2044" s="56" t="str">
        <f t="shared" si="844"/>
        <v/>
      </c>
      <c r="T2044" s="56" t="str">
        <f t="shared" si="845"/>
        <v/>
      </c>
      <c r="U2044" s="56" t="str">
        <f t="shared" si="846"/>
        <v/>
      </c>
      <c r="V2044" s="56" t="str">
        <f t="shared" si="847"/>
        <v/>
      </c>
      <c r="W2044" s="56" t="str">
        <f t="shared" si="848"/>
        <v/>
      </c>
      <c r="X2044" s="56" t="str">
        <f t="shared" si="849"/>
        <v/>
      </c>
      <c r="Y2044" s="57" t="str">
        <f t="shared" si="850"/>
        <v/>
      </c>
      <c r="Z2044" s="56" t="str">
        <f t="shared" si="851"/>
        <v/>
      </c>
      <c r="AA2044" s="56" t="str">
        <f t="shared" si="852"/>
        <v/>
      </c>
      <c r="AB2044" s="56" t="str">
        <f t="shared" si="853"/>
        <v/>
      </c>
      <c r="AC2044" s="56" t="b">
        <f t="shared" si="839"/>
        <v>0</v>
      </c>
      <c r="AD2044" s="58" t="b">
        <f t="shared" si="840"/>
        <v>0</v>
      </c>
      <c r="AE2044" s="59" t="b">
        <f t="shared" si="841"/>
        <v>0</v>
      </c>
      <c r="AF2044" s="56" t="e">
        <f t="shared" si="854"/>
        <v>#VALUE!</v>
      </c>
      <c r="AG2044" s="56" t="e">
        <f t="shared" si="855"/>
        <v>#VALUE!</v>
      </c>
      <c r="AH2044" s="58" t="e">
        <f t="shared" si="856"/>
        <v>#VALUE!</v>
      </c>
      <c r="AI2044" s="56">
        <f t="shared" si="857"/>
        <v>0</v>
      </c>
      <c r="AJ2044" s="56">
        <f t="shared" si="858"/>
        <v>0</v>
      </c>
      <c r="AK2044" s="56">
        <f t="shared" si="859"/>
        <v>0</v>
      </c>
      <c r="AL2044" s="56">
        <f t="shared" si="860"/>
        <v>0</v>
      </c>
      <c r="AM2044" s="56">
        <f t="shared" si="861"/>
        <v>0</v>
      </c>
      <c r="AN2044" s="56">
        <f t="shared" si="862"/>
        <v>0</v>
      </c>
      <c r="AO2044" s="89" t="str">
        <f t="shared" si="863"/>
        <v/>
      </c>
      <c r="AP2044" s="89" t="str">
        <f t="shared" si="864"/>
        <v>Left</v>
      </c>
    </row>
    <row r="2045" spans="15:42">
      <c r="O2045" s="55">
        <f t="shared" si="842"/>
        <v>0</v>
      </c>
      <c r="P2045" s="56">
        <f t="shared" si="838"/>
        <v>0</v>
      </c>
      <c r="Q2045" s="57">
        <f>_xlfn.IFNA(VLOOKUP(E2045,'2026 W-4 Spreadsheet'!frequ,2,FALSE),0)</f>
        <v>0</v>
      </c>
      <c r="R2045" s="56">
        <f t="shared" si="843"/>
        <v>0</v>
      </c>
      <c r="S2045" s="56" t="str">
        <f t="shared" si="844"/>
        <v/>
      </c>
      <c r="T2045" s="56" t="str">
        <f t="shared" si="845"/>
        <v/>
      </c>
      <c r="U2045" s="56" t="str">
        <f t="shared" si="846"/>
        <v/>
      </c>
      <c r="V2045" s="56" t="str">
        <f t="shared" si="847"/>
        <v/>
      </c>
      <c r="W2045" s="56" t="str">
        <f t="shared" si="848"/>
        <v/>
      </c>
      <c r="X2045" s="56" t="str">
        <f t="shared" si="849"/>
        <v/>
      </c>
      <c r="Y2045" s="57" t="str">
        <f t="shared" si="850"/>
        <v/>
      </c>
      <c r="Z2045" s="56" t="str">
        <f t="shared" si="851"/>
        <v/>
      </c>
      <c r="AA2045" s="56" t="str">
        <f t="shared" si="852"/>
        <v/>
      </c>
      <c r="AB2045" s="56" t="str">
        <f t="shared" si="853"/>
        <v/>
      </c>
      <c r="AC2045" s="56" t="b">
        <f t="shared" si="839"/>
        <v>0</v>
      </c>
      <c r="AD2045" s="58" t="b">
        <f t="shared" si="840"/>
        <v>0</v>
      </c>
      <c r="AE2045" s="59" t="b">
        <f t="shared" si="841"/>
        <v>0</v>
      </c>
      <c r="AF2045" s="56" t="e">
        <f t="shared" si="854"/>
        <v>#VALUE!</v>
      </c>
      <c r="AG2045" s="56" t="e">
        <f t="shared" si="855"/>
        <v>#VALUE!</v>
      </c>
      <c r="AH2045" s="58" t="e">
        <f t="shared" si="856"/>
        <v>#VALUE!</v>
      </c>
      <c r="AI2045" s="56">
        <f t="shared" si="857"/>
        <v>0</v>
      </c>
      <c r="AJ2045" s="56">
        <f t="shared" si="858"/>
        <v>0</v>
      </c>
      <c r="AK2045" s="56">
        <f t="shared" si="859"/>
        <v>0</v>
      </c>
      <c r="AL2045" s="56">
        <f t="shared" si="860"/>
        <v>0</v>
      </c>
      <c r="AM2045" s="56">
        <f t="shared" si="861"/>
        <v>0</v>
      </c>
      <c r="AN2045" s="56">
        <f t="shared" si="862"/>
        <v>0</v>
      </c>
      <c r="AO2045" s="89" t="str">
        <f t="shared" si="863"/>
        <v/>
      </c>
      <c r="AP2045" s="89" t="str">
        <f t="shared" si="864"/>
        <v>Left</v>
      </c>
    </row>
    <row r="2046" spans="15:42">
      <c r="O2046" s="55">
        <f t="shared" si="842"/>
        <v>0</v>
      </c>
      <c r="P2046" s="56">
        <f t="shared" si="838"/>
        <v>0</v>
      </c>
      <c r="Q2046" s="57">
        <f>_xlfn.IFNA(VLOOKUP(E2046,'2026 W-4 Spreadsheet'!frequ,2,FALSE),0)</f>
        <v>0</v>
      </c>
      <c r="R2046" s="56">
        <f t="shared" si="843"/>
        <v>0</v>
      </c>
      <c r="S2046" s="56" t="str">
        <f t="shared" si="844"/>
        <v/>
      </c>
      <c r="T2046" s="56" t="str">
        <f t="shared" si="845"/>
        <v/>
      </c>
      <c r="U2046" s="56" t="str">
        <f t="shared" si="846"/>
        <v/>
      </c>
      <c r="V2046" s="56" t="str">
        <f t="shared" si="847"/>
        <v/>
      </c>
      <c r="W2046" s="56" t="str">
        <f t="shared" si="848"/>
        <v/>
      </c>
      <c r="X2046" s="56" t="str">
        <f t="shared" si="849"/>
        <v/>
      </c>
      <c r="Y2046" s="57" t="str">
        <f t="shared" si="850"/>
        <v/>
      </c>
      <c r="Z2046" s="56" t="str">
        <f t="shared" si="851"/>
        <v/>
      </c>
      <c r="AA2046" s="56" t="str">
        <f t="shared" si="852"/>
        <v/>
      </c>
      <c r="AB2046" s="56" t="str">
        <f t="shared" si="853"/>
        <v/>
      </c>
      <c r="AC2046" s="56" t="b">
        <f t="shared" si="839"/>
        <v>0</v>
      </c>
      <c r="AD2046" s="58" t="b">
        <f t="shared" si="840"/>
        <v>0</v>
      </c>
      <c r="AE2046" s="59" t="b">
        <f t="shared" si="841"/>
        <v>0</v>
      </c>
      <c r="AF2046" s="56" t="e">
        <f t="shared" si="854"/>
        <v>#VALUE!</v>
      </c>
      <c r="AG2046" s="56" t="e">
        <f t="shared" si="855"/>
        <v>#VALUE!</v>
      </c>
      <c r="AH2046" s="58" t="e">
        <f t="shared" si="856"/>
        <v>#VALUE!</v>
      </c>
      <c r="AI2046" s="56">
        <f t="shared" si="857"/>
        <v>0</v>
      </c>
      <c r="AJ2046" s="56">
        <f t="shared" si="858"/>
        <v>0</v>
      </c>
      <c r="AK2046" s="56">
        <f t="shared" si="859"/>
        <v>0</v>
      </c>
      <c r="AL2046" s="56">
        <f t="shared" si="860"/>
        <v>0</v>
      </c>
      <c r="AM2046" s="56">
        <f t="shared" si="861"/>
        <v>0</v>
      </c>
      <c r="AN2046" s="56">
        <f t="shared" si="862"/>
        <v>0</v>
      </c>
      <c r="AO2046" s="89" t="str">
        <f t="shared" si="863"/>
        <v/>
      </c>
      <c r="AP2046" s="89" t="str">
        <f t="shared" si="864"/>
        <v>Left</v>
      </c>
    </row>
    <row r="2047" spans="15:42">
      <c r="O2047" s="55">
        <f t="shared" si="842"/>
        <v>0</v>
      </c>
      <c r="P2047" s="56">
        <f t="shared" si="838"/>
        <v>0</v>
      </c>
      <c r="Q2047" s="57">
        <f>_xlfn.IFNA(VLOOKUP(E2047,'2026 W-4 Spreadsheet'!frequ,2,FALSE),0)</f>
        <v>0</v>
      </c>
      <c r="R2047" s="56">
        <f t="shared" si="843"/>
        <v>0</v>
      </c>
      <c r="S2047" s="56" t="str">
        <f t="shared" si="844"/>
        <v/>
      </c>
      <c r="T2047" s="56" t="str">
        <f t="shared" si="845"/>
        <v/>
      </c>
      <c r="U2047" s="56" t="str">
        <f t="shared" si="846"/>
        <v/>
      </c>
      <c r="V2047" s="56" t="str">
        <f t="shared" si="847"/>
        <v/>
      </c>
      <c r="W2047" s="56" t="str">
        <f t="shared" si="848"/>
        <v/>
      </c>
      <c r="X2047" s="56" t="str">
        <f t="shared" si="849"/>
        <v/>
      </c>
      <c r="Y2047" s="57" t="str">
        <f t="shared" si="850"/>
        <v/>
      </c>
      <c r="Z2047" s="56" t="str">
        <f t="shared" si="851"/>
        <v/>
      </c>
      <c r="AA2047" s="56" t="str">
        <f t="shared" si="852"/>
        <v/>
      </c>
      <c r="AB2047" s="56" t="str">
        <f t="shared" si="853"/>
        <v/>
      </c>
      <c r="AC2047" s="56" t="b">
        <f t="shared" si="839"/>
        <v>0</v>
      </c>
      <c r="AD2047" s="58" t="b">
        <f t="shared" si="840"/>
        <v>0</v>
      </c>
      <c r="AE2047" s="59" t="b">
        <f t="shared" si="841"/>
        <v>0</v>
      </c>
      <c r="AF2047" s="56" t="e">
        <f t="shared" si="854"/>
        <v>#VALUE!</v>
      </c>
      <c r="AG2047" s="56" t="e">
        <f t="shared" si="855"/>
        <v>#VALUE!</v>
      </c>
      <c r="AH2047" s="58" t="e">
        <f t="shared" si="856"/>
        <v>#VALUE!</v>
      </c>
      <c r="AI2047" s="56">
        <f t="shared" si="857"/>
        <v>0</v>
      </c>
      <c r="AJ2047" s="56">
        <f t="shared" si="858"/>
        <v>0</v>
      </c>
      <c r="AK2047" s="56">
        <f t="shared" si="859"/>
        <v>0</v>
      </c>
      <c r="AL2047" s="56">
        <f t="shared" si="860"/>
        <v>0</v>
      </c>
      <c r="AM2047" s="56">
        <f t="shared" si="861"/>
        <v>0</v>
      </c>
      <c r="AN2047" s="56">
        <f t="shared" si="862"/>
        <v>0</v>
      </c>
      <c r="AO2047" s="89" t="str">
        <f t="shared" si="863"/>
        <v/>
      </c>
      <c r="AP2047" s="89" t="str">
        <f t="shared" si="864"/>
        <v>Left</v>
      </c>
    </row>
    <row r="2048" spans="15:42">
      <c r="O2048" s="55">
        <f t="shared" si="842"/>
        <v>0</v>
      </c>
      <c r="P2048" s="56">
        <f t="shared" si="838"/>
        <v>0</v>
      </c>
      <c r="Q2048" s="57">
        <f>_xlfn.IFNA(VLOOKUP(E2048,'2026 W-4 Spreadsheet'!frequ,2,FALSE),0)</f>
        <v>0</v>
      </c>
      <c r="R2048" s="56">
        <f t="shared" si="843"/>
        <v>0</v>
      </c>
      <c r="S2048" s="56" t="str">
        <f t="shared" si="844"/>
        <v/>
      </c>
      <c r="T2048" s="56" t="str">
        <f t="shared" si="845"/>
        <v/>
      </c>
      <c r="U2048" s="56" t="str">
        <f t="shared" si="846"/>
        <v/>
      </c>
      <c r="V2048" s="56" t="str">
        <f t="shared" si="847"/>
        <v/>
      </c>
      <c r="W2048" s="56" t="str">
        <f t="shared" si="848"/>
        <v/>
      </c>
      <c r="X2048" s="56" t="str">
        <f t="shared" si="849"/>
        <v/>
      </c>
      <c r="Y2048" s="57" t="str">
        <f t="shared" si="850"/>
        <v/>
      </c>
      <c r="Z2048" s="56" t="str">
        <f t="shared" si="851"/>
        <v/>
      </c>
      <c r="AA2048" s="56" t="str">
        <f t="shared" si="852"/>
        <v/>
      </c>
      <c r="AB2048" s="56" t="str">
        <f t="shared" si="853"/>
        <v/>
      </c>
      <c r="AC2048" s="56" t="b">
        <f t="shared" si="839"/>
        <v>0</v>
      </c>
      <c r="AD2048" s="58" t="b">
        <f t="shared" si="840"/>
        <v>0</v>
      </c>
      <c r="AE2048" s="59" t="b">
        <f t="shared" si="841"/>
        <v>0</v>
      </c>
      <c r="AF2048" s="56" t="e">
        <f t="shared" si="854"/>
        <v>#VALUE!</v>
      </c>
      <c r="AG2048" s="56" t="e">
        <f t="shared" si="855"/>
        <v>#VALUE!</v>
      </c>
      <c r="AH2048" s="58" t="e">
        <f t="shared" si="856"/>
        <v>#VALUE!</v>
      </c>
      <c r="AI2048" s="56">
        <f t="shared" si="857"/>
        <v>0</v>
      </c>
      <c r="AJ2048" s="56">
        <f t="shared" si="858"/>
        <v>0</v>
      </c>
      <c r="AK2048" s="56">
        <f t="shared" si="859"/>
        <v>0</v>
      </c>
      <c r="AL2048" s="56">
        <f t="shared" si="860"/>
        <v>0</v>
      </c>
      <c r="AM2048" s="56">
        <f t="shared" si="861"/>
        <v>0</v>
      </c>
      <c r="AN2048" s="56">
        <f t="shared" si="862"/>
        <v>0</v>
      </c>
      <c r="AO2048" s="89" t="str">
        <f t="shared" si="863"/>
        <v/>
      </c>
      <c r="AP2048" s="89" t="str">
        <f t="shared" si="864"/>
        <v>Left</v>
      </c>
    </row>
    <row r="2049" spans="15:42">
      <c r="O2049" s="55">
        <f t="shared" si="842"/>
        <v>0</v>
      </c>
      <c r="P2049" s="56">
        <f t="shared" si="838"/>
        <v>0</v>
      </c>
      <c r="Q2049" s="57">
        <f>_xlfn.IFNA(VLOOKUP(E2049,'2026 W-4 Spreadsheet'!frequ,2,FALSE),0)</f>
        <v>0</v>
      </c>
      <c r="R2049" s="56">
        <f t="shared" si="843"/>
        <v>0</v>
      </c>
      <c r="S2049" s="56" t="str">
        <f t="shared" si="844"/>
        <v/>
      </c>
      <c r="T2049" s="56" t="str">
        <f t="shared" si="845"/>
        <v/>
      </c>
      <c r="U2049" s="56" t="str">
        <f t="shared" si="846"/>
        <v/>
      </c>
      <c r="V2049" s="56" t="str">
        <f t="shared" si="847"/>
        <v/>
      </c>
      <c r="W2049" s="56" t="str">
        <f t="shared" si="848"/>
        <v/>
      </c>
      <c r="X2049" s="56" t="str">
        <f t="shared" si="849"/>
        <v/>
      </c>
      <c r="Y2049" s="57" t="str">
        <f t="shared" si="850"/>
        <v/>
      </c>
      <c r="Z2049" s="56" t="str">
        <f t="shared" si="851"/>
        <v/>
      </c>
      <c r="AA2049" s="56" t="str">
        <f t="shared" si="852"/>
        <v/>
      </c>
      <c r="AB2049" s="56" t="str">
        <f t="shared" si="853"/>
        <v/>
      </c>
      <c r="AC2049" s="56" t="b">
        <f t="shared" si="839"/>
        <v>0</v>
      </c>
      <c r="AD2049" s="58" t="b">
        <f t="shared" si="840"/>
        <v>0</v>
      </c>
      <c r="AE2049" s="59" t="b">
        <f t="shared" si="841"/>
        <v>0</v>
      </c>
      <c r="AF2049" s="56" t="e">
        <f t="shared" si="854"/>
        <v>#VALUE!</v>
      </c>
      <c r="AG2049" s="56" t="e">
        <f t="shared" si="855"/>
        <v>#VALUE!</v>
      </c>
      <c r="AH2049" s="58" t="e">
        <f t="shared" si="856"/>
        <v>#VALUE!</v>
      </c>
      <c r="AI2049" s="56">
        <f t="shared" si="857"/>
        <v>0</v>
      </c>
      <c r="AJ2049" s="56">
        <f t="shared" si="858"/>
        <v>0</v>
      </c>
      <c r="AK2049" s="56">
        <f t="shared" si="859"/>
        <v>0</v>
      </c>
      <c r="AL2049" s="56">
        <f t="shared" si="860"/>
        <v>0</v>
      </c>
      <c r="AM2049" s="56">
        <f t="shared" si="861"/>
        <v>0</v>
      </c>
      <c r="AN2049" s="56">
        <f t="shared" si="862"/>
        <v>0</v>
      </c>
      <c r="AO2049" s="89" t="str">
        <f t="shared" si="863"/>
        <v/>
      </c>
      <c r="AP2049" s="89" t="str">
        <f t="shared" si="864"/>
        <v>Left</v>
      </c>
    </row>
    <row r="2050" spans="15:42">
      <c r="O2050" s="55">
        <f t="shared" si="842"/>
        <v>0</v>
      </c>
      <c r="P2050" s="56">
        <f t="shared" si="838"/>
        <v>0</v>
      </c>
      <c r="Q2050" s="57">
        <f>_xlfn.IFNA(VLOOKUP(E2050,'2026 W-4 Spreadsheet'!frequ,2,FALSE),0)</f>
        <v>0</v>
      </c>
      <c r="R2050" s="56">
        <f t="shared" si="843"/>
        <v>0</v>
      </c>
      <c r="S2050" s="56" t="str">
        <f t="shared" si="844"/>
        <v/>
      </c>
      <c r="T2050" s="56" t="str">
        <f t="shared" si="845"/>
        <v/>
      </c>
      <c r="U2050" s="56" t="str">
        <f t="shared" si="846"/>
        <v/>
      </c>
      <c r="V2050" s="56" t="str">
        <f t="shared" si="847"/>
        <v/>
      </c>
      <c r="W2050" s="56" t="str">
        <f t="shared" si="848"/>
        <v/>
      </c>
      <c r="X2050" s="56" t="str">
        <f t="shared" si="849"/>
        <v/>
      </c>
      <c r="Y2050" s="57" t="str">
        <f t="shared" si="850"/>
        <v/>
      </c>
      <c r="Z2050" s="56" t="str">
        <f t="shared" si="851"/>
        <v/>
      </c>
      <c r="AA2050" s="56" t="str">
        <f t="shared" si="852"/>
        <v/>
      </c>
      <c r="AB2050" s="56" t="str">
        <f t="shared" si="853"/>
        <v/>
      </c>
      <c r="AC2050" s="56" t="b">
        <f t="shared" si="839"/>
        <v>0</v>
      </c>
      <c r="AD2050" s="58" t="b">
        <f t="shared" si="840"/>
        <v>0</v>
      </c>
      <c r="AE2050" s="59" t="b">
        <f t="shared" si="841"/>
        <v>0</v>
      </c>
      <c r="AF2050" s="56" t="e">
        <f t="shared" si="854"/>
        <v>#VALUE!</v>
      </c>
      <c r="AG2050" s="56" t="e">
        <f t="shared" si="855"/>
        <v>#VALUE!</v>
      </c>
      <c r="AH2050" s="58" t="e">
        <f t="shared" si="856"/>
        <v>#VALUE!</v>
      </c>
      <c r="AI2050" s="56">
        <f t="shared" si="857"/>
        <v>0</v>
      </c>
      <c r="AJ2050" s="56">
        <f t="shared" si="858"/>
        <v>0</v>
      </c>
      <c r="AK2050" s="56">
        <f t="shared" si="859"/>
        <v>0</v>
      </c>
      <c r="AL2050" s="56">
        <f t="shared" si="860"/>
        <v>0</v>
      </c>
      <c r="AM2050" s="56">
        <f t="shared" si="861"/>
        <v>0</v>
      </c>
      <c r="AN2050" s="56">
        <f t="shared" si="862"/>
        <v>0</v>
      </c>
      <c r="AO2050" s="89" t="str">
        <f t="shared" si="863"/>
        <v/>
      </c>
      <c r="AP2050" s="89" t="str">
        <f t="shared" si="864"/>
        <v>Left</v>
      </c>
    </row>
    <row r="2051" spans="15:42">
      <c r="O2051" s="55">
        <f t="shared" si="842"/>
        <v>0</v>
      </c>
      <c r="P2051" s="56">
        <f t="shared" si="838"/>
        <v>0</v>
      </c>
      <c r="Q2051" s="57">
        <f>_xlfn.IFNA(VLOOKUP(E2051,'2026 W-4 Spreadsheet'!frequ,2,FALSE),0)</f>
        <v>0</v>
      </c>
      <c r="R2051" s="56">
        <f t="shared" si="843"/>
        <v>0</v>
      </c>
      <c r="S2051" s="56" t="str">
        <f t="shared" si="844"/>
        <v/>
      </c>
      <c r="T2051" s="56" t="str">
        <f t="shared" si="845"/>
        <v/>
      </c>
      <c r="U2051" s="56" t="str">
        <f t="shared" si="846"/>
        <v/>
      </c>
      <c r="V2051" s="56" t="str">
        <f t="shared" si="847"/>
        <v/>
      </c>
      <c r="W2051" s="56" t="str">
        <f t="shared" si="848"/>
        <v/>
      </c>
      <c r="X2051" s="56" t="str">
        <f t="shared" si="849"/>
        <v/>
      </c>
      <c r="Y2051" s="57" t="str">
        <f t="shared" si="850"/>
        <v/>
      </c>
      <c r="Z2051" s="56" t="str">
        <f t="shared" si="851"/>
        <v/>
      </c>
      <c r="AA2051" s="56" t="str">
        <f t="shared" si="852"/>
        <v/>
      </c>
      <c r="AB2051" s="56" t="str">
        <f t="shared" si="853"/>
        <v/>
      </c>
      <c r="AC2051" s="56" t="b">
        <f t="shared" si="839"/>
        <v>0</v>
      </c>
      <c r="AD2051" s="58" t="b">
        <f t="shared" si="840"/>
        <v>0</v>
      </c>
      <c r="AE2051" s="59" t="b">
        <f t="shared" si="841"/>
        <v>0</v>
      </c>
      <c r="AF2051" s="56" t="e">
        <f t="shared" si="854"/>
        <v>#VALUE!</v>
      </c>
      <c r="AG2051" s="56" t="e">
        <f t="shared" si="855"/>
        <v>#VALUE!</v>
      </c>
      <c r="AH2051" s="58" t="e">
        <f t="shared" si="856"/>
        <v>#VALUE!</v>
      </c>
      <c r="AI2051" s="56">
        <f t="shared" si="857"/>
        <v>0</v>
      </c>
      <c r="AJ2051" s="56">
        <f t="shared" si="858"/>
        <v>0</v>
      </c>
      <c r="AK2051" s="56">
        <f t="shared" si="859"/>
        <v>0</v>
      </c>
      <c r="AL2051" s="56">
        <f t="shared" si="860"/>
        <v>0</v>
      </c>
      <c r="AM2051" s="56">
        <f t="shared" si="861"/>
        <v>0</v>
      </c>
      <c r="AN2051" s="56">
        <f t="shared" si="862"/>
        <v>0</v>
      </c>
      <c r="AO2051" s="89" t="str">
        <f t="shared" si="863"/>
        <v/>
      </c>
      <c r="AP2051" s="89" t="str">
        <f t="shared" si="864"/>
        <v>Left</v>
      </c>
    </row>
    <row r="2052" spans="15:42">
      <c r="O2052" s="55">
        <f t="shared" si="842"/>
        <v>0</v>
      </c>
      <c r="P2052" s="56">
        <f t="shared" si="838"/>
        <v>0</v>
      </c>
      <c r="Q2052" s="57">
        <f>_xlfn.IFNA(VLOOKUP(E2052,'2026 W-4 Spreadsheet'!frequ,2,FALSE),0)</f>
        <v>0</v>
      </c>
      <c r="R2052" s="56">
        <f t="shared" si="843"/>
        <v>0</v>
      </c>
      <c r="S2052" s="56" t="str">
        <f t="shared" si="844"/>
        <v/>
      </c>
      <c r="T2052" s="56" t="str">
        <f t="shared" si="845"/>
        <v/>
      </c>
      <c r="U2052" s="56" t="str">
        <f t="shared" si="846"/>
        <v/>
      </c>
      <c r="V2052" s="56" t="str">
        <f t="shared" si="847"/>
        <v/>
      </c>
      <c r="W2052" s="56" t="str">
        <f t="shared" si="848"/>
        <v/>
      </c>
      <c r="X2052" s="56" t="str">
        <f t="shared" si="849"/>
        <v/>
      </c>
      <c r="Y2052" s="57" t="str">
        <f t="shared" si="850"/>
        <v/>
      </c>
      <c r="Z2052" s="56" t="str">
        <f t="shared" si="851"/>
        <v/>
      </c>
      <c r="AA2052" s="56" t="str">
        <f t="shared" si="852"/>
        <v/>
      </c>
      <c r="AB2052" s="56" t="str">
        <f t="shared" si="853"/>
        <v/>
      </c>
      <c r="AC2052" s="56" t="b">
        <f t="shared" si="839"/>
        <v>0</v>
      </c>
      <c r="AD2052" s="58" t="b">
        <f t="shared" si="840"/>
        <v>0</v>
      </c>
      <c r="AE2052" s="59" t="b">
        <f t="shared" si="841"/>
        <v>0</v>
      </c>
      <c r="AF2052" s="56" t="e">
        <f t="shared" si="854"/>
        <v>#VALUE!</v>
      </c>
      <c r="AG2052" s="56" t="e">
        <f t="shared" si="855"/>
        <v>#VALUE!</v>
      </c>
      <c r="AH2052" s="58" t="e">
        <f t="shared" si="856"/>
        <v>#VALUE!</v>
      </c>
      <c r="AI2052" s="56">
        <f t="shared" si="857"/>
        <v>0</v>
      </c>
      <c r="AJ2052" s="56">
        <f t="shared" si="858"/>
        <v>0</v>
      </c>
      <c r="AK2052" s="56">
        <f t="shared" si="859"/>
        <v>0</v>
      </c>
      <c r="AL2052" s="56">
        <f t="shared" si="860"/>
        <v>0</v>
      </c>
      <c r="AM2052" s="56">
        <f t="shared" si="861"/>
        <v>0</v>
      </c>
      <c r="AN2052" s="56">
        <f t="shared" si="862"/>
        <v>0</v>
      </c>
      <c r="AO2052" s="89" t="str">
        <f t="shared" si="863"/>
        <v/>
      </c>
      <c r="AP2052" s="89" t="str">
        <f t="shared" si="864"/>
        <v>Left</v>
      </c>
    </row>
    <row r="2053" spans="15:42">
      <c r="O2053" s="55">
        <f t="shared" si="842"/>
        <v>0</v>
      </c>
      <c r="P2053" s="56">
        <f t="shared" ref="P2053:P2116" si="865">IF(F2053="Yes",IF(C2053="Yes",D2053+VLOOKUP(E2053,freq2,3,FALSE),D2053+VLOOKUP(E2053,freq2,3,FALSE)),D2053)</f>
        <v>0</v>
      </c>
      <c r="Q2053" s="57">
        <f>_xlfn.IFNA(VLOOKUP(E2053,'2026 W-4 Spreadsheet'!frequ,2,FALSE),0)</f>
        <v>0</v>
      </c>
      <c r="R2053" s="56">
        <f t="shared" si="843"/>
        <v>0</v>
      </c>
      <c r="S2053" s="56" t="str">
        <f t="shared" si="844"/>
        <v/>
      </c>
      <c r="T2053" s="56" t="str">
        <f t="shared" si="845"/>
        <v/>
      </c>
      <c r="U2053" s="56" t="str">
        <f t="shared" si="846"/>
        <v/>
      </c>
      <c r="V2053" s="56" t="str">
        <f t="shared" si="847"/>
        <v/>
      </c>
      <c r="W2053" s="56" t="str">
        <f t="shared" si="848"/>
        <v/>
      </c>
      <c r="X2053" s="56" t="str">
        <f t="shared" si="849"/>
        <v/>
      </c>
      <c r="Y2053" s="57" t="str">
        <f t="shared" si="850"/>
        <v/>
      </c>
      <c r="Z2053" s="56" t="str">
        <f t="shared" si="851"/>
        <v/>
      </c>
      <c r="AA2053" s="56" t="str">
        <f t="shared" si="852"/>
        <v/>
      </c>
      <c r="AB2053" s="56" t="str">
        <f t="shared" si="853"/>
        <v/>
      </c>
      <c r="AC2053" s="56" t="b">
        <f t="shared" ref="AC2053:AC2116" si="866">IF(AP2053="LeftMarr",VLOOKUP(AB2053,LeftMarr,1,TRUE),IF(AP2053="LeftSing",VLOOKUP(AB2053,LeftSing,1,TRUE),IF(AP2053="LeftHead",VLOOKUP(AB2053,LeftHead,1,TRUE),IF(AP2053="RightMarr",VLOOKUP(AB2053,RightMarr,1,TRUE),IF(AP2053="RightSing",VLOOKUP(AB2053,RightSing,1,TRUE),IF(AP2053="RightHead",VLOOKUP(AB2053,RightHead,1,TRUE)))))))</f>
        <v>0</v>
      </c>
      <c r="AD2053" s="58" t="b">
        <f t="shared" ref="AD2053:AD2116" si="867">IF(AP2053="LeftMarr",VLOOKUP(AB2053,LeftMarr,3,TRUE),IF(AP2053="LeftSing",VLOOKUP(AB2053,LeftSing,3,TRUE),IF(AP2053="LeftHead",VLOOKUP(AB2053,LeftHead,3,TRUE),IF(AP2053="RightMarr",VLOOKUP(AB2053,RightMarr,3,TRUE),IF(AP2053="RightSing",VLOOKUP(AB2053,RightSing,3,TRUE),IF(AP2053="RightHead",VLOOKUP(AB2053,RightHead,3,TRUE)))))))</f>
        <v>0</v>
      </c>
      <c r="AE2053" s="59" t="b">
        <f t="shared" ref="AE2053:AE2116" si="868">IF(AP2053="LeftMarr",VLOOKUP(AB2053,LeftMarr,4,TRUE),IF(AP2053="LeftSing",VLOOKUP(AB2053,LeftSing,4,TRUE),IF(AP2053="LeftHead",VLOOKUP(AB2053,LeftHead,4,TRUE),IF(AP2053="RightMarr",VLOOKUP(AB2053,RightMarr,4,TRUE),IF(AP2053="RightSing",VLOOKUP(AB2053,RightSing,4,TRUE),IF(AP2053="RightHead",VLOOKUP(AB2053,RightHead,4,TRUE)))))))</f>
        <v>0</v>
      </c>
      <c r="AF2053" s="56" t="e">
        <f t="shared" si="854"/>
        <v>#VALUE!</v>
      </c>
      <c r="AG2053" s="56" t="e">
        <f t="shared" si="855"/>
        <v>#VALUE!</v>
      </c>
      <c r="AH2053" s="58" t="e">
        <f t="shared" si="856"/>
        <v>#VALUE!</v>
      </c>
      <c r="AI2053" s="56">
        <f t="shared" si="857"/>
        <v>0</v>
      </c>
      <c r="AJ2053" s="56">
        <f t="shared" si="858"/>
        <v>0</v>
      </c>
      <c r="AK2053" s="56">
        <f t="shared" si="859"/>
        <v>0</v>
      </c>
      <c r="AL2053" s="56">
        <f t="shared" si="860"/>
        <v>0</v>
      </c>
      <c r="AM2053" s="56">
        <f t="shared" si="861"/>
        <v>0</v>
      </c>
      <c r="AN2053" s="56">
        <f t="shared" si="862"/>
        <v>0</v>
      </c>
      <c r="AO2053" s="89" t="str">
        <f t="shared" si="863"/>
        <v/>
      </c>
      <c r="AP2053" s="89" t="str">
        <f t="shared" si="864"/>
        <v>Left</v>
      </c>
    </row>
    <row r="2054" spans="15:42">
      <c r="O2054" s="55">
        <f t="shared" ref="O2054:O2117" si="869">IF(CONCATENATE(C2054,G2054)="NoH","CANNOT HAVE HEAD OF HOUSEHOLD ON PRE 2020 W4",AN2054)</f>
        <v>0</v>
      </c>
      <c r="P2054" s="56">
        <f t="shared" si="865"/>
        <v>0</v>
      </c>
      <c r="Q2054" s="57">
        <f>_xlfn.IFNA(VLOOKUP(E2054,'2026 W-4 Spreadsheet'!frequ,2,FALSE),0)</f>
        <v>0</v>
      </c>
      <c r="R2054" s="56">
        <f t="shared" ref="R2054:R2117" si="870">P2054*Q2054</f>
        <v>0</v>
      </c>
      <c r="S2054" s="56" t="str">
        <f t="shared" ref="S2054:S2117" si="871">IF(C2054="Yes",L2054,"")</f>
        <v/>
      </c>
      <c r="T2054" s="56" t="str">
        <f t="shared" ref="T2054:T2117" si="872">IF(C2054="Yes",R2054+S2054,"")</f>
        <v/>
      </c>
      <c r="U2054" s="56" t="str">
        <f t="shared" ref="U2054:U2117" si="873">IF(C2054="Yes",M2054,"")</f>
        <v/>
      </c>
      <c r="V2054" s="56" t="str">
        <f t="shared" ref="V2054:V2117" si="874">IF(C2054="Yes",IF(J2054="No",IF(G2054="M",12900,8600),0),"")</f>
        <v/>
      </c>
      <c r="W2054" s="56" t="str">
        <f t="shared" ref="W2054:W2117" si="875">IF(C2054="Yes",U2054+V2054,"")</f>
        <v/>
      </c>
      <c r="X2054" s="56" t="str">
        <f t="shared" ref="X2054:X2117" si="876">IF(C2054="Yes",IF(T2054-W2054&lt;0,0,T2054-W2054),"")</f>
        <v/>
      </c>
      <c r="Y2054" s="57" t="str">
        <f t="shared" ref="Y2054:Y2117" si="877">IF(C2054="No",H2054,"")</f>
        <v/>
      </c>
      <c r="Z2054" s="56" t="str">
        <f t="shared" ref="Z2054:Z2117" si="878">IF(C2054="No",Y2054*4300,"")</f>
        <v/>
      </c>
      <c r="AA2054" s="56" t="str">
        <f t="shared" ref="AA2054:AA2117" si="879">IF(C2054="No",IF(R2054-Z2054&lt;0,0,R2054-Z2054),"")</f>
        <v/>
      </c>
      <c r="AB2054" s="56" t="str">
        <f t="shared" ref="AB2054:AB2117" si="880">IF(C2054="Yes",X2054,AA2054)</f>
        <v/>
      </c>
      <c r="AC2054" s="56" t="b">
        <f t="shared" si="866"/>
        <v>0</v>
      </c>
      <c r="AD2054" s="58" t="b">
        <f t="shared" si="867"/>
        <v>0</v>
      </c>
      <c r="AE2054" s="59" t="b">
        <f t="shared" si="868"/>
        <v>0</v>
      </c>
      <c r="AF2054" s="56" t="e">
        <f t="shared" ref="AF2054:AF2117" si="881">AB2054-AC2054</f>
        <v>#VALUE!</v>
      </c>
      <c r="AG2054" s="56" t="e">
        <f t="shared" ref="AG2054:AG2117" si="882">AF2054*AE2054</f>
        <v>#VALUE!</v>
      </c>
      <c r="AH2054" s="58" t="e">
        <f t="shared" ref="AH2054:AH2117" si="883">AD2054+AG2054</f>
        <v>#VALUE!</v>
      </c>
      <c r="AI2054" s="56">
        <f t="shared" ref="AI2054:AI2117" si="884">IFERROR(AH2054/Q2054,0)</f>
        <v>0</v>
      </c>
      <c r="AJ2054" s="56">
        <f t="shared" ref="AJ2054:AJ2117" si="885">IF(C2054="Yes",K2054,0)</f>
        <v>0</v>
      </c>
      <c r="AK2054" s="56">
        <f t="shared" ref="AK2054:AK2117" si="886">IF(C2054="Yes",AJ2054/Q2054,0)</f>
        <v>0</v>
      </c>
      <c r="AL2054" s="56">
        <f t="shared" ref="AL2054:AL2117" si="887">IFERROR(IF(AI2054-AK2054&lt;0,0,AI2054-AK2054),"")</f>
        <v>0</v>
      </c>
      <c r="AM2054" s="56">
        <f t="shared" ref="AM2054:AM2117" si="888">IF(C2054="Yes",N2054,I2054)</f>
        <v>0</v>
      </c>
      <c r="AN2054" s="56">
        <f t="shared" ref="AN2054:AN2117" si="889">IFERROR(AL2054+AM2054,"")</f>
        <v>0</v>
      </c>
      <c r="AO2054" s="89" t="str">
        <f t="shared" ref="AO2054:AO2117" si="890">IF(G2054="S","Sing",IF(G2054="M","Marr",IF(G2054="H","Head","")))</f>
        <v/>
      </c>
      <c r="AP2054" s="89" t="str">
        <f t="shared" ref="AP2054:AP2117" si="891">IF(C2054="Yes",IF(J2054="Yes",CONCATENATE("Right",AO2054),CONCATENATE("Left",AO2054)),CONCATENATE("Left",AO2054))</f>
        <v>Left</v>
      </c>
    </row>
    <row r="2055" spans="15:42">
      <c r="O2055" s="55">
        <f t="shared" si="869"/>
        <v>0</v>
      </c>
      <c r="P2055" s="56">
        <f t="shared" si="865"/>
        <v>0</v>
      </c>
      <c r="Q2055" s="57">
        <f>_xlfn.IFNA(VLOOKUP(E2055,'2026 W-4 Spreadsheet'!frequ,2,FALSE),0)</f>
        <v>0</v>
      </c>
      <c r="R2055" s="56">
        <f t="shared" si="870"/>
        <v>0</v>
      </c>
      <c r="S2055" s="56" t="str">
        <f t="shared" si="871"/>
        <v/>
      </c>
      <c r="T2055" s="56" t="str">
        <f t="shared" si="872"/>
        <v/>
      </c>
      <c r="U2055" s="56" t="str">
        <f t="shared" si="873"/>
        <v/>
      </c>
      <c r="V2055" s="56" t="str">
        <f t="shared" si="874"/>
        <v/>
      </c>
      <c r="W2055" s="56" t="str">
        <f t="shared" si="875"/>
        <v/>
      </c>
      <c r="X2055" s="56" t="str">
        <f t="shared" si="876"/>
        <v/>
      </c>
      <c r="Y2055" s="57" t="str">
        <f t="shared" si="877"/>
        <v/>
      </c>
      <c r="Z2055" s="56" t="str">
        <f t="shared" si="878"/>
        <v/>
      </c>
      <c r="AA2055" s="56" t="str">
        <f t="shared" si="879"/>
        <v/>
      </c>
      <c r="AB2055" s="56" t="str">
        <f t="shared" si="880"/>
        <v/>
      </c>
      <c r="AC2055" s="56" t="b">
        <f t="shared" si="866"/>
        <v>0</v>
      </c>
      <c r="AD2055" s="58" t="b">
        <f t="shared" si="867"/>
        <v>0</v>
      </c>
      <c r="AE2055" s="59" t="b">
        <f t="shared" si="868"/>
        <v>0</v>
      </c>
      <c r="AF2055" s="56" t="e">
        <f t="shared" si="881"/>
        <v>#VALUE!</v>
      </c>
      <c r="AG2055" s="56" t="e">
        <f t="shared" si="882"/>
        <v>#VALUE!</v>
      </c>
      <c r="AH2055" s="58" t="e">
        <f t="shared" si="883"/>
        <v>#VALUE!</v>
      </c>
      <c r="AI2055" s="56">
        <f t="shared" si="884"/>
        <v>0</v>
      </c>
      <c r="AJ2055" s="56">
        <f t="shared" si="885"/>
        <v>0</v>
      </c>
      <c r="AK2055" s="56">
        <f t="shared" si="886"/>
        <v>0</v>
      </c>
      <c r="AL2055" s="56">
        <f t="shared" si="887"/>
        <v>0</v>
      </c>
      <c r="AM2055" s="56">
        <f t="shared" si="888"/>
        <v>0</v>
      </c>
      <c r="AN2055" s="56">
        <f t="shared" si="889"/>
        <v>0</v>
      </c>
      <c r="AO2055" s="89" t="str">
        <f t="shared" si="890"/>
        <v/>
      </c>
      <c r="AP2055" s="89" t="str">
        <f t="shared" si="891"/>
        <v>Left</v>
      </c>
    </row>
    <row r="2056" spans="15:42">
      <c r="O2056" s="55">
        <f t="shared" si="869"/>
        <v>0</v>
      </c>
      <c r="P2056" s="56">
        <f t="shared" si="865"/>
        <v>0</v>
      </c>
      <c r="Q2056" s="57">
        <f>_xlfn.IFNA(VLOOKUP(E2056,'2026 W-4 Spreadsheet'!frequ,2,FALSE),0)</f>
        <v>0</v>
      </c>
      <c r="R2056" s="56">
        <f t="shared" si="870"/>
        <v>0</v>
      </c>
      <c r="S2056" s="56" t="str">
        <f t="shared" si="871"/>
        <v/>
      </c>
      <c r="T2056" s="56" t="str">
        <f t="shared" si="872"/>
        <v/>
      </c>
      <c r="U2056" s="56" t="str">
        <f t="shared" si="873"/>
        <v/>
      </c>
      <c r="V2056" s="56" t="str">
        <f t="shared" si="874"/>
        <v/>
      </c>
      <c r="W2056" s="56" t="str">
        <f t="shared" si="875"/>
        <v/>
      </c>
      <c r="X2056" s="56" t="str">
        <f t="shared" si="876"/>
        <v/>
      </c>
      <c r="Y2056" s="57" t="str">
        <f t="shared" si="877"/>
        <v/>
      </c>
      <c r="Z2056" s="56" t="str">
        <f t="shared" si="878"/>
        <v/>
      </c>
      <c r="AA2056" s="56" t="str">
        <f t="shared" si="879"/>
        <v/>
      </c>
      <c r="AB2056" s="56" t="str">
        <f t="shared" si="880"/>
        <v/>
      </c>
      <c r="AC2056" s="56" t="b">
        <f t="shared" si="866"/>
        <v>0</v>
      </c>
      <c r="AD2056" s="58" t="b">
        <f t="shared" si="867"/>
        <v>0</v>
      </c>
      <c r="AE2056" s="59" t="b">
        <f t="shared" si="868"/>
        <v>0</v>
      </c>
      <c r="AF2056" s="56" t="e">
        <f t="shared" si="881"/>
        <v>#VALUE!</v>
      </c>
      <c r="AG2056" s="56" t="e">
        <f t="shared" si="882"/>
        <v>#VALUE!</v>
      </c>
      <c r="AH2056" s="58" t="e">
        <f t="shared" si="883"/>
        <v>#VALUE!</v>
      </c>
      <c r="AI2056" s="56">
        <f t="shared" si="884"/>
        <v>0</v>
      </c>
      <c r="AJ2056" s="56">
        <f t="shared" si="885"/>
        <v>0</v>
      </c>
      <c r="AK2056" s="56">
        <f t="shared" si="886"/>
        <v>0</v>
      </c>
      <c r="AL2056" s="56">
        <f t="shared" si="887"/>
        <v>0</v>
      </c>
      <c r="AM2056" s="56">
        <f t="shared" si="888"/>
        <v>0</v>
      </c>
      <c r="AN2056" s="56">
        <f t="shared" si="889"/>
        <v>0</v>
      </c>
      <c r="AO2056" s="89" t="str">
        <f t="shared" si="890"/>
        <v/>
      </c>
      <c r="AP2056" s="89" t="str">
        <f t="shared" si="891"/>
        <v>Left</v>
      </c>
    </row>
    <row r="2057" spans="15:42">
      <c r="O2057" s="55">
        <f t="shared" si="869"/>
        <v>0</v>
      </c>
      <c r="P2057" s="56">
        <f t="shared" si="865"/>
        <v>0</v>
      </c>
      <c r="Q2057" s="57">
        <f>_xlfn.IFNA(VLOOKUP(E2057,'2026 W-4 Spreadsheet'!frequ,2,FALSE),0)</f>
        <v>0</v>
      </c>
      <c r="R2057" s="56">
        <f t="shared" si="870"/>
        <v>0</v>
      </c>
      <c r="S2057" s="56" t="str">
        <f t="shared" si="871"/>
        <v/>
      </c>
      <c r="T2057" s="56" t="str">
        <f t="shared" si="872"/>
        <v/>
      </c>
      <c r="U2057" s="56" t="str">
        <f t="shared" si="873"/>
        <v/>
      </c>
      <c r="V2057" s="56" t="str">
        <f t="shared" si="874"/>
        <v/>
      </c>
      <c r="W2057" s="56" t="str">
        <f t="shared" si="875"/>
        <v/>
      </c>
      <c r="X2057" s="56" t="str">
        <f t="shared" si="876"/>
        <v/>
      </c>
      <c r="Y2057" s="57" t="str">
        <f t="shared" si="877"/>
        <v/>
      </c>
      <c r="Z2057" s="56" t="str">
        <f t="shared" si="878"/>
        <v/>
      </c>
      <c r="AA2057" s="56" t="str">
        <f t="shared" si="879"/>
        <v/>
      </c>
      <c r="AB2057" s="56" t="str">
        <f t="shared" si="880"/>
        <v/>
      </c>
      <c r="AC2057" s="56" t="b">
        <f t="shared" si="866"/>
        <v>0</v>
      </c>
      <c r="AD2057" s="58" t="b">
        <f t="shared" si="867"/>
        <v>0</v>
      </c>
      <c r="AE2057" s="59" t="b">
        <f t="shared" si="868"/>
        <v>0</v>
      </c>
      <c r="AF2057" s="56" t="e">
        <f t="shared" si="881"/>
        <v>#VALUE!</v>
      </c>
      <c r="AG2057" s="56" t="e">
        <f t="shared" si="882"/>
        <v>#VALUE!</v>
      </c>
      <c r="AH2057" s="58" t="e">
        <f t="shared" si="883"/>
        <v>#VALUE!</v>
      </c>
      <c r="AI2057" s="56">
        <f t="shared" si="884"/>
        <v>0</v>
      </c>
      <c r="AJ2057" s="56">
        <f t="shared" si="885"/>
        <v>0</v>
      </c>
      <c r="AK2057" s="56">
        <f t="shared" si="886"/>
        <v>0</v>
      </c>
      <c r="AL2057" s="56">
        <f t="shared" si="887"/>
        <v>0</v>
      </c>
      <c r="AM2057" s="56">
        <f t="shared" si="888"/>
        <v>0</v>
      </c>
      <c r="AN2057" s="56">
        <f t="shared" si="889"/>
        <v>0</v>
      </c>
      <c r="AO2057" s="89" t="str">
        <f t="shared" si="890"/>
        <v/>
      </c>
      <c r="AP2057" s="89" t="str">
        <f t="shared" si="891"/>
        <v>Left</v>
      </c>
    </row>
    <row r="2058" spans="15:42">
      <c r="O2058" s="55">
        <f t="shared" si="869"/>
        <v>0</v>
      </c>
      <c r="P2058" s="56">
        <f t="shared" si="865"/>
        <v>0</v>
      </c>
      <c r="Q2058" s="57">
        <f>_xlfn.IFNA(VLOOKUP(E2058,'2026 W-4 Spreadsheet'!frequ,2,FALSE),0)</f>
        <v>0</v>
      </c>
      <c r="R2058" s="56">
        <f t="shared" si="870"/>
        <v>0</v>
      </c>
      <c r="S2058" s="56" t="str">
        <f t="shared" si="871"/>
        <v/>
      </c>
      <c r="T2058" s="56" t="str">
        <f t="shared" si="872"/>
        <v/>
      </c>
      <c r="U2058" s="56" t="str">
        <f t="shared" si="873"/>
        <v/>
      </c>
      <c r="V2058" s="56" t="str">
        <f t="shared" si="874"/>
        <v/>
      </c>
      <c r="W2058" s="56" t="str">
        <f t="shared" si="875"/>
        <v/>
      </c>
      <c r="X2058" s="56" t="str">
        <f t="shared" si="876"/>
        <v/>
      </c>
      <c r="Y2058" s="57" t="str">
        <f t="shared" si="877"/>
        <v/>
      </c>
      <c r="Z2058" s="56" t="str">
        <f t="shared" si="878"/>
        <v/>
      </c>
      <c r="AA2058" s="56" t="str">
        <f t="shared" si="879"/>
        <v/>
      </c>
      <c r="AB2058" s="56" t="str">
        <f t="shared" si="880"/>
        <v/>
      </c>
      <c r="AC2058" s="56" t="b">
        <f t="shared" si="866"/>
        <v>0</v>
      </c>
      <c r="AD2058" s="58" t="b">
        <f t="shared" si="867"/>
        <v>0</v>
      </c>
      <c r="AE2058" s="59" t="b">
        <f t="shared" si="868"/>
        <v>0</v>
      </c>
      <c r="AF2058" s="56" t="e">
        <f t="shared" si="881"/>
        <v>#VALUE!</v>
      </c>
      <c r="AG2058" s="56" t="e">
        <f t="shared" si="882"/>
        <v>#VALUE!</v>
      </c>
      <c r="AH2058" s="58" t="e">
        <f t="shared" si="883"/>
        <v>#VALUE!</v>
      </c>
      <c r="AI2058" s="56">
        <f t="shared" si="884"/>
        <v>0</v>
      </c>
      <c r="AJ2058" s="56">
        <f t="shared" si="885"/>
        <v>0</v>
      </c>
      <c r="AK2058" s="56">
        <f t="shared" si="886"/>
        <v>0</v>
      </c>
      <c r="AL2058" s="56">
        <f t="shared" si="887"/>
        <v>0</v>
      </c>
      <c r="AM2058" s="56">
        <f t="shared" si="888"/>
        <v>0</v>
      </c>
      <c r="AN2058" s="56">
        <f t="shared" si="889"/>
        <v>0</v>
      </c>
      <c r="AO2058" s="89" t="str">
        <f t="shared" si="890"/>
        <v/>
      </c>
      <c r="AP2058" s="89" t="str">
        <f t="shared" si="891"/>
        <v>Left</v>
      </c>
    </row>
    <row r="2059" spans="15:42">
      <c r="O2059" s="55">
        <f t="shared" si="869"/>
        <v>0</v>
      </c>
      <c r="P2059" s="56">
        <f t="shared" si="865"/>
        <v>0</v>
      </c>
      <c r="Q2059" s="57">
        <f>_xlfn.IFNA(VLOOKUP(E2059,'2026 W-4 Spreadsheet'!frequ,2,FALSE),0)</f>
        <v>0</v>
      </c>
      <c r="R2059" s="56">
        <f t="shared" si="870"/>
        <v>0</v>
      </c>
      <c r="S2059" s="56" t="str">
        <f t="shared" si="871"/>
        <v/>
      </c>
      <c r="T2059" s="56" t="str">
        <f t="shared" si="872"/>
        <v/>
      </c>
      <c r="U2059" s="56" t="str">
        <f t="shared" si="873"/>
        <v/>
      </c>
      <c r="V2059" s="56" t="str">
        <f t="shared" si="874"/>
        <v/>
      </c>
      <c r="W2059" s="56" t="str">
        <f t="shared" si="875"/>
        <v/>
      </c>
      <c r="X2059" s="56" t="str">
        <f t="shared" si="876"/>
        <v/>
      </c>
      <c r="Y2059" s="57" t="str">
        <f t="shared" si="877"/>
        <v/>
      </c>
      <c r="Z2059" s="56" t="str">
        <f t="shared" si="878"/>
        <v/>
      </c>
      <c r="AA2059" s="56" t="str">
        <f t="shared" si="879"/>
        <v/>
      </c>
      <c r="AB2059" s="56" t="str">
        <f t="shared" si="880"/>
        <v/>
      </c>
      <c r="AC2059" s="56" t="b">
        <f t="shared" si="866"/>
        <v>0</v>
      </c>
      <c r="AD2059" s="58" t="b">
        <f t="shared" si="867"/>
        <v>0</v>
      </c>
      <c r="AE2059" s="59" t="b">
        <f t="shared" si="868"/>
        <v>0</v>
      </c>
      <c r="AF2059" s="56" t="e">
        <f t="shared" si="881"/>
        <v>#VALUE!</v>
      </c>
      <c r="AG2059" s="56" t="e">
        <f t="shared" si="882"/>
        <v>#VALUE!</v>
      </c>
      <c r="AH2059" s="58" t="e">
        <f t="shared" si="883"/>
        <v>#VALUE!</v>
      </c>
      <c r="AI2059" s="56">
        <f t="shared" si="884"/>
        <v>0</v>
      </c>
      <c r="AJ2059" s="56">
        <f t="shared" si="885"/>
        <v>0</v>
      </c>
      <c r="AK2059" s="56">
        <f t="shared" si="886"/>
        <v>0</v>
      </c>
      <c r="AL2059" s="56">
        <f t="shared" si="887"/>
        <v>0</v>
      </c>
      <c r="AM2059" s="56">
        <f t="shared" si="888"/>
        <v>0</v>
      </c>
      <c r="AN2059" s="56">
        <f t="shared" si="889"/>
        <v>0</v>
      </c>
      <c r="AO2059" s="89" t="str">
        <f t="shared" si="890"/>
        <v/>
      </c>
      <c r="AP2059" s="89" t="str">
        <f t="shared" si="891"/>
        <v>Left</v>
      </c>
    </row>
    <row r="2060" spans="15:42">
      <c r="O2060" s="55">
        <f t="shared" si="869"/>
        <v>0</v>
      </c>
      <c r="P2060" s="56">
        <f t="shared" si="865"/>
        <v>0</v>
      </c>
      <c r="Q2060" s="57">
        <f>_xlfn.IFNA(VLOOKUP(E2060,'2026 W-4 Spreadsheet'!frequ,2,FALSE),0)</f>
        <v>0</v>
      </c>
      <c r="R2060" s="56">
        <f t="shared" si="870"/>
        <v>0</v>
      </c>
      <c r="S2060" s="56" t="str">
        <f t="shared" si="871"/>
        <v/>
      </c>
      <c r="T2060" s="56" t="str">
        <f t="shared" si="872"/>
        <v/>
      </c>
      <c r="U2060" s="56" t="str">
        <f t="shared" si="873"/>
        <v/>
      </c>
      <c r="V2060" s="56" t="str">
        <f t="shared" si="874"/>
        <v/>
      </c>
      <c r="W2060" s="56" t="str">
        <f t="shared" si="875"/>
        <v/>
      </c>
      <c r="X2060" s="56" t="str">
        <f t="shared" si="876"/>
        <v/>
      </c>
      <c r="Y2060" s="57" t="str">
        <f t="shared" si="877"/>
        <v/>
      </c>
      <c r="Z2060" s="56" t="str">
        <f t="shared" si="878"/>
        <v/>
      </c>
      <c r="AA2060" s="56" t="str">
        <f t="shared" si="879"/>
        <v/>
      </c>
      <c r="AB2060" s="56" t="str">
        <f t="shared" si="880"/>
        <v/>
      </c>
      <c r="AC2060" s="56" t="b">
        <f t="shared" si="866"/>
        <v>0</v>
      </c>
      <c r="AD2060" s="58" t="b">
        <f t="shared" si="867"/>
        <v>0</v>
      </c>
      <c r="AE2060" s="59" t="b">
        <f t="shared" si="868"/>
        <v>0</v>
      </c>
      <c r="AF2060" s="56" t="e">
        <f t="shared" si="881"/>
        <v>#VALUE!</v>
      </c>
      <c r="AG2060" s="56" t="e">
        <f t="shared" si="882"/>
        <v>#VALUE!</v>
      </c>
      <c r="AH2060" s="58" t="e">
        <f t="shared" si="883"/>
        <v>#VALUE!</v>
      </c>
      <c r="AI2060" s="56">
        <f t="shared" si="884"/>
        <v>0</v>
      </c>
      <c r="AJ2060" s="56">
        <f t="shared" si="885"/>
        <v>0</v>
      </c>
      <c r="AK2060" s="56">
        <f t="shared" si="886"/>
        <v>0</v>
      </c>
      <c r="AL2060" s="56">
        <f t="shared" si="887"/>
        <v>0</v>
      </c>
      <c r="AM2060" s="56">
        <f t="shared" si="888"/>
        <v>0</v>
      </c>
      <c r="AN2060" s="56">
        <f t="shared" si="889"/>
        <v>0</v>
      </c>
      <c r="AO2060" s="89" t="str">
        <f t="shared" si="890"/>
        <v/>
      </c>
      <c r="AP2060" s="89" t="str">
        <f t="shared" si="891"/>
        <v>Left</v>
      </c>
    </row>
    <row r="2061" spans="15:42">
      <c r="O2061" s="55">
        <f t="shared" si="869"/>
        <v>0</v>
      </c>
      <c r="P2061" s="56">
        <f t="shared" si="865"/>
        <v>0</v>
      </c>
      <c r="Q2061" s="57">
        <f>_xlfn.IFNA(VLOOKUP(E2061,'2026 W-4 Spreadsheet'!frequ,2,FALSE),0)</f>
        <v>0</v>
      </c>
      <c r="R2061" s="56">
        <f t="shared" si="870"/>
        <v>0</v>
      </c>
      <c r="S2061" s="56" t="str">
        <f t="shared" si="871"/>
        <v/>
      </c>
      <c r="T2061" s="56" t="str">
        <f t="shared" si="872"/>
        <v/>
      </c>
      <c r="U2061" s="56" t="str">
        <f t="shared" si="873"/>
        <v/>
      </c>
      <c r="V2061" s="56" t="str">
        <f t="shared" si="874"/>
        <v/>
      </c>
      <c r="W2061" s="56" t="str">
        <f t="shared" si="875"/>
        <v/>
      </c>
      <c r="X2061" s="56" t="str">
        <f t="shared" si="876"/>
        <v/>
      </c>
      <c r="Y2061" s="57" t="str">
        <f t="shared" si="877"/>
        <v/>
      </c>
      <c r="Z2061" s="56" t="str">
        <f t="shared" si="878"/>
        <v/>
      </c>
      <c r="AA2061" s="56" t="str">
        <f t="shared" si="879"/>
        <v/>
      </c>
      <c r="AB2061" s="56" t="str">
        <f t="shared" si="880"/>
        <v/>
      </c>
      <c r="AC2061" s="56" t="b">
        <f t="shared" si="866"/>
        <v>0</v>
      </c>
      <c r="AD2061" s="58" t="b">
        <f t="shared" si="867"/>
        <v>0</v>
      </c>
      <c r="AE2061" s="59" t="b">
        <f t="shared" si="868"/>
        <v>0</v>
      </c>
      <c r="AF2061" s="56" t="e">
        <f t="shared" si="881"/>
        <v>#VALUE!</v>
      </c>
      <c r="AG2061" s="56" t="e">
        <f t="shared" si="882"/>
        <v>#VALUE!</v>
      </c>
      <c r="AH2061" s="58" t="e">
        <f t="shared" si="883"/>
        <v>#VALUE!</v>
      </c>
      <c r="AI2061" s="56">
        <f t="shared" si="884"/>
        <v>0</v>
      </c>
      <c r="AJ2061" s="56">
        <f t="shared" si="885"/>
        <v>0</v>
      </c>
      <c r="AK2061" s="56">
        <f t="shared" si="886"/>
        <v>0</v>
      </c>
      <c r="AL2061" s="56">
        <f t="shared" si="887"/>
        <v>0</v>
      </c>
      <c r="AM2061" s="56">
        <f t="shared" si="888"/>
        <v>0</v>
      </c>
      <c r="AN2061" s="56">
        <f t="shared" si="889"/>
        <v>0</v>
      </c>
      <c r="AO2061" s="89" t="str">
        <f t="shared" si="890"/>
        <v/>
      </c>
      <c r="AP2061" s="89" t="str">
        <f t="shared" si="891"/>
        <v>Left</v>
      </c>
    </row>
    <row r="2062" spans="15:42">
      <c r="O2062" s="55">
        <f t="shared" si="869"/>
        <v>0</v>
      </c>
      <c r="P2062" s="56">
        <f t="shared" si="865"/>
        <v>0</v>
      </c>
      <c r="Q2062" s="57">
        <f>_xlfn.IFNA(VLOOKUP(E2062,'2026 W-4 Spreadsheet'!frequ,2,FALSE),0)</f>
        <v>0</v>
      </c>
      <c r="R2062" s="56">
        <f t="shared" si="870"/>
        <v>0</v>
      </c>
      <c r="S2062" s="56" t="str">
        <f t="shared" si="871"/>
        <v/>
      </c>
      <c r="T2062" s="56" t="str">
        <f t="shared" si="872"/>
        <v/>
      </c>
      <c r="U2062" s="56" t="str">
        <f t="shared" si="873"/>
        <v/>
      </c>
      <c r="V2062" s="56" t="str">
        <f t="shared" si="874"/>
        <v/>
      </c>
      <c r="W2062" s="56" t="str">
        <f t="shared" si="875"/>
        <v/>
      </c>
      <c r="X2062" s="56" t="str">
        <f t="shared" si="876"/>
        <v/>
      </c>
      <c r="Y2062" s="57" t="str">
        <f t="shared" si="877"/>
        <v/>
      </c>
      <c r="Z2062" s="56" t="str">
        <f t="shared" si="878"/>
        <v/>
      </c>
      <c r="AA2062" s="56" t="str">
        <f t="shared" si="879"/>
        <v/>
      </c>
      <c r="AB2062" s="56" t="str">
        <f t="shared" si="880"/>
        <v/>
      </c>
      <c r="AC2062" s="56" t="b">
        <f t="shared" si="866"/>
        <v>0</v>
      </c>
      <c r="AD2062" s="58" t="b">
        <f t="shared" si="867"/>
        <v>0</v>
      </c>
      <c r="AE2062" s="59" t="b">
        <f t="shared" si="868"/>
        <v>0</v>
      </c>
      <c r="AF2062" s="56" t="e">
        <f t="shared" si="881"/>
        <v>#VALUE!</v>
      </c>
      <c r="AG2062" s="56" t="e">
        <f t="shared" si="882"/>
        <v>#VALUE!</v>
      </c>
      <c r="AH2062" s="58" t="e">
        <f t="shared" si="883"/>
        <v>#VALUE!</v>
      </c>
      <c r="AI2062" s="56">
        <f t="shared" si="884"/>
        <v>0</v>
      </c>
      <c r="AJ2062" s="56">
        <f t="shared" si="885"/>
        <v>0</v>
      </c>
      <c r="AK2062" s="56">
        <f t="shared" si="886"/>
        <v>0</v>
      </c>
      <c r="AL2062" s="56">
        <f t="shared" si="887"/>
        <v>0</v>
      </c>
      <c r="AM2062" s="56">
        <f t="shared" si="888"/>
        <v>0</v>
      </c>
      <c r="AN2062" s="56">
        <f t="shared" si="889"/>
        <v>0</v>
      </c>
      <c r="AO2062" s="89" t="str">
        <f t="shared" si="890"/>
        <v/>
      </c>
      <c r="AP2062" s="89" t="str">
        <f t="shared" si="891"/>
        <v>Left</v>
      </c>
    </row>
    <row r="2063" spans="15:42">
      <c r="O2063" s="55">
        <f t="shared" si="869"/>
        <v>0</v>
      </c>
      <c r="P2063" s="56">
        <f t="shared" si="865"/>
        <v>0</v>
      </c>
      <c r="Q2063" s="57">
        <f>_xlfn.IFNA(VLOOKUP(E2063,'2026 W-4 Spreadsheet'!frequ,2,FALSE),0)</f>
        <v>0</v>
      </c>
      <c r="R2063" s="56">
        <f t="shared" si="870"/>
        <v>0</v>
      </c>
      <c r="S2063" s="56" t="str">
        <f t="shared" si="871"/>
        <v/>
      </c>
      <c r="T2063" s="56" t="str">
        <f t="shared" si="872"/>
        <v/>
      </c>
      <c r="U2063" s="56" t="str">
        <f t="shared" si="873"/>
        <v/>
      </c>
      <c r="V2063" s="56" t="str">
        <f t="shared" si="874"/>
        <v/>
      </c>
      <c r="W2063" s="56" t="str">
        <f t="shared" si="875"/>
        <v/>
      </c>
      <c r="X2063" s="56" t="str">
        <f t="shared" si="876"/>
        <v/>
      </c>
      <c r="Y2063" s="57" t="str">
        <f t="shared" si="877"/>
        <v/>
      </c>
      <c r="Z2063" s="56" t="str">
        <f t="shared" si="878"/>
        <v/>
      </c>
      <c r="AA2063" s="56" t="str">
        <f t="shared" si="879"/>
        <v/>
      </c>
      <c r="AB2063" s="56" t="str">
        <f t="shared" si="880"/>
        <v/>
      </c>
      <c r="AC2063" s="56" t="b">
        <f t="shared" si="866"/>
        <v>0</v>
      </c>
      <c r="AD2063" s="58" t="b">
        <f t="shared" si="867"/>
        <v>0</v>
      </c>
      <c r="AE2063" s="59" t="b">
        <f t="shared" si="868"/>
        <v>0</v>
      </c>
      <c r="AF2063" s="56" t="e">
        <f t="shared" si="881"/>
        <v>#VALUE!</v>
      </c>
      <c r="AG2063" s="56" t="e">
        <f t="shared" si="882"/>
        <v>#VALUE!</v>
      </c>
      <c r="AH2063" s="58" t="e">
        <f t="shared" si="883"/>
        <v>#VALUE!</v>
      </c>
      <c r="AI2063" s="56">
        <f t="shared" si="884"/>
        <v>0</v>
      </c>
      <c r="AJ2063" s="56">
        <f t="shared" si="885"/>
        <v>0</v>
      </c>
      <c r="AK2063" s="56">
        <f t="shared" si="886"/>
        <v>0</v>
      </c>
      <c r="AL2063" s="56">
        <f t="shared" si="887"/>
        <v>0</v>
      </c>
      <c r="AM2063" s="56">
        <f t="shared" si="888"/>
        <v>0</v>
      </c>
      <c r="AN2063" s="56">
        <f t="shared" si="889"/>
        <v>0</v>
      </c>
      <c r="AO2063" s="89" t="str">
        <f t="shared" si="890"/>
        <v/>
      </c>
      <c r="AP2063" s="89" t="str">
        <f t="shared" si="891"/>
        <v>Left</v>
      </c>
    </row>
    <row r="2064" spans="15:42">
      <c r="O2064" s="55">
        <f t="shared" si="869"/>
        <v>0</v>
      </c>
      <c r="P2064" s="56">
        <f t="shared" si="865"/>
        <v>0</v>
      </c>
      <c r="Q2064" s="57">
        <f>_xlfn.IFNA(VLOOKUP(E2064,'2026 W-4 Spreadsheet'!frequ,2,FALSE),0)</f>
        <v>0</v>
      </c>
      <c r="R2064" s="56">
        <f t="shared" si="870"/>
        <v>0</v>
      </c>
      <c r="S2064" s="56" t="str">
        <f t="shared" si="871"/>
        <v/>
      </c>
      <c r="T2064" s="56" t="str">
        <f t="shared" si="872"/>
        <v/>
      </c>
      <c r="U2064" s="56" t="str">
        <f t="shared" si="873"/>
        <v/>
      </c>
      <c r="V2064" s="56" t="str">
        <f t="shared" si="874"/>
        <v/>
      </c>
      <c r="W2064" s="56" t="str">
        <f t="shared" si="875"/>
        <v/>
      </c>
      <c r="X2064" s="56" t="str">
        <f t="shared" si="876"/>
        <v/>
      </c>
      <c r="Y2064" s="57" t="str">
        <f t="shared" si="877"/>
        <v/>
      </c>
      <c r="Z2064" s="56" t="str">
        <f t="shared" si="878"/>
        <v/>
      </c>
      <c r="AA2064" s="56" t="str">
        <f t="shared" si="879"/>
        <v/>
      </c>
      <c r="AB2064" s="56" t="str">
        <f t="shared" si="880"/>
        <v/>
      </c>
      <c r="AC2064" s="56" t="b">
        <f t="shared" si="866"/>
        <v>0</v>
      </c>
      <c r="AD2064" s="58" t="b">
        <f t="shared" si="867"/>
        <v>0</v>
      </c>
      <c r="AE2064" s="59" t="b">
        <f t="shared" si="868"/>
        <v>0</v>
      </c>
      <c r="AF2064" s="56" t="e">
        <f t="shared" si="881"/>
        <v>#VALUE!</v>
      </c>
      <c r="AG2064" s="56" t="e">
        <f t="shared" si="882"/>
        <v>#VALUE!</v>
      </c>
      <c r="AH2064" s="58" t="e">
        <f t="shared" si="883"/>
        <v>#VALUE!</v>
      </c>
      <c r="AI2064" s="56">
        <f t="shared" si="884"/>
        <v>0</v>
      </c>
      <c r="AJ2064" s="56">
        <f t="shared" si="885"/>
        <v>0</v>
      </c>
      <c r="AK2064" s="56">
        <f t="shared" si="886"/>
        <v>0</v>
      </c>
      <c r="AL2064" s="56">
        <f t="shared" si="887"/>
        <v>0</v>
      </c>
      <c r="AM2064" s="56">
        <f t="shared" si="888"/>
        <v>0</v>
      </c>
      <c r="AN2064" s="56">
        <f t="shared" si="889"/>
        <v>0</v>
      </c>
      <c r="AO2064" s="89" t="str">
        <f t="shared" si="890"/>
        <v/>
      </c>
      <c r="AP2064" s="89" t="str">
        <f t="shared" si="891"/>
        <v>Left</v>
      </c>
    </row>
    <row r="2065" spans="15:42">
      <c r="O2065" s="55">
        <f t="shared" si="869"/>
        <v>0</v>
      </c>
      <c r="P2065" s="56">
        <f t="shared" si="865"/>
        <v>0</v>
      </c>
      <c r="Q2065" s="57">
        <f>_xlfn.IFNA(VLOOKUP(E2065,'2026 W-4 Spreadsheet'!frequ,2,FALSE),0)</f>
        <v>0</v>
      </c>
      <c r="R2065" s="56">
        <f t="shared" si="870"/>
        <v>0</v>
      </c>
      <c r="S2065" s="56" t="str">
        <f t="shared" si="871"/>
        <v/>
      </c>
      <c r="T2065" s="56" t="str">
        <f t="shared" si="872"/>
        <v/>
      </c>
      <c r="U2065" s="56" t="str">
        <f t="shared" si="873"/>
        <v/>
      </c>
      <c r="V2065" s="56" t="str">
        <f t="shared" si="874"/>
        <v/>
      </c>
      <c r="W2065" s="56" t="str">
        <f t="shared" si="875"/>
        <v/>
      </c>
      <c r="X2065" s="56" t="str">
        <f t="shared" si="876"/>
        <v/>
      </c>
      <c r="Y2065" s="57" t="str">
        <f t="shared" si="877"/>
        <v/>
      </c>
      <c r="Z2065" s="56" t="str">
        <f t="shared" si="878"/>
        <v/>
      </c>
      <c r="AA2065" s="56" t="str">
        <f t="shared" si="879"/>
        <v/>
      </c>
      <c r="AB2065" s="56" t="str">
        <f t="shared" si="880"/>
        <v/>
      </c>
      <c r="AC2065" s="56" t="b">
        <f t="shared" si="866"/>
        <v>0</v>
      </c>
      <c r="AD2065" s="58" t="b">
        <f t="shared" si="867"/>
        <v>0</v>
      </c>
      <c r="AE2065" s="59" t="b">
        <f t="shared" si="868"/>
        <v>0</v>
      </c>
      <c r="AF2065" s="56" t="e">
        <f t="shared" si="881"/>
        <v>#VALUE!</v>
      </c>
      <c r="AG2065" s="56" t="e">
        <f t="shared" si="882"/>
        <v>#VALUE!</v>
      </c>
      <c r="AH2065" s="58" t="e">
        <f t="shared" si="883"/>
        <v>#VALUE!</v>
      </c>
      <c r="AI2065" s="56">
        <f t="shared" si="884"/>
        <v>0</v>
      </c>
      <c r="AJ2065" s="56">
        <f t="shared" si="885"/>
        <v>0</v>
      </c>
      <c r="AK2065" s="56">
        <f t="shared" si="886"/>
        <v>0</v>
      </c>
      <c r="AL2065" s="56">
        <f t="shared" si="887"/>
        <v>0</v>
      </c>
      <c r="AM2065" s="56">
        <f t="shared" si="888"/>
        <v>0</v>
      </c>
      <c r="AN2065" s="56">
        <f t="shared" si="889"/>
        <v>0</v>
      </c>
      <c r="AO2065" s="89" t="str">
        <f t="shared" si="890"/>
        <v/>
      </c>
      <c r="AP2065" s="89" t="str">
        <f t="shared" si="891"/>
        <v>Left</v>
      </c>
    </row>
    <row r="2066" spans="15:42">
      <c r="O2066" s="55">
        <f t="shared" si="869"/>
        <v>0</v>
      </c>
      <c r="P2066" s="56">
        <f t="shared" si="865"/>
        <v>0</v>
      </c>
      <c r="Q2066" s="57">
        <f>_xlfn.IFNA(VLOOKUP(E2066,'2026 W-4 Spreadsheet'!frequ,2,FALSE),0)</f>
        <v>0</v>
      </c>
      <c r="R2066" s="56">
        <f t="shared" si="870"/>
        <v>0</v>
      </c>
      <c r="S2066" s="56" t="str">
        <f t="shared" si="871"/>
        <v/>
      </c>
      <c r="T2066" s="56" t="str">
        <f t="shared" si="872"/>
        <v/>
      </c>
      <c r="U2066" s="56" t="str">
        <f t="shared" si="873"/>
        <v/>
      </c>
      <c r="V2066" s="56" t="str">
        <f t="shared" si="874"/>
        <v/>
      </c>
      <c r="W2066" s="56" t="str">
        <f t="shared" si="875"/>
        <v/>
      </c>
      <c r="X2066" s="56" t="str">
        <f t="shared" si="876"/>
        <v/>
      </c>
      <c r="Y2066" s="57" t="str">
        <f t="shared" si="877"/>
        <v/>
      </c>
      <c r="Z2066" s="56" t="str">
        <f t="shared" si="878"/>
        <v/>
      </c>
      <c r="AA2066" s="56" t="str">
        <f t="shared" si="879"/>
        <v/>
      </c>
      <c r="AB2066" s="56" t="str">
        <f t="shared" si="880"/>
        <v/>
      </c>
      <c r="AC2066" s="56" t="b">
        <f t="shared" si="866"/>
        <v>0</v>
      </c>
      <c r="AD2066" s="58" t="b">
        <f t="shared" si="867"/>
        <v>0</v>
      </c>
      <c r="AE2066" s="59" t="b">
        <f t="shared" si="868"/>
        <v>0</v>
      </c>
      <c r="AF2066" s="56" t="e">
        <f t="shared" si="881"/>
        <v>#VALUE!</v>
      </c>
      <c r="AG2066" s="56" t="e">
        <f t="shared" si="882"/>
        <v>#VALUE!</v>
      </c>
      <c r="AH2066" s="58" t="e">
        <f t="shared" si="883"/>
        <v>#VALUE!</v>
      </c>
      <c r="AI2066" s="56">
        <f t="shared" si="884"/>
        <v>0</v>
      </c>
      <c r="AJ2066" s="56">
        <f t="shared" si="885"/>
        <v>0</v>
      </c>
      <c r="AK2066" s="56">
        <f t="shared" si="886"/>
        <v>0</v>
      </c>
      <c r="AL2066" s="56">
        <f t="shared" si="887"/>
        <v>0</v>
      </c>
      <c r="AM2066" s="56">
        <f t="shared" si="888"/>
        <v>0</v>
      </c>
      <c r="AN2066" s="56">
        <f t="shared" si="889"/>
        <v>0</v>
      </c>
      <c r="AO2066" s="89" t="str">
        <f t="shared" si="890"/>
        <v/>
      </c>
      <c r="AP2066" s="89" t="str">
        <f t="shared" si="891"/>
        <v>Left</v>
      </c>
    </row>
    <row r="2067" spans="15:42">
      <c r="O2067" s="55">
        <f t="shared" si="869"/>
        <v>0</v>
      </c>
      <c r="P2067" s="56">
        <f t="shared" si="865"/>
        <v>0</v>
      </c>
      <c r="Q2067" s="57">
        <f>_xlfn.IFNA(VLOOKUP(E2067,'2026 W-4 Spreadsheet'!frequ,2,FALSE),0)</f>
        <v>0</v>
      </c>
      <c r="R2067" s="56">
        <f t="shared" si="870"/>
        <v>0</v>
      </c>
      <c r="S2067" s="56" t="str">
        <f t="shared" si="871"/>
        <v/>
      </c>
      <c r="T2067" s="56" t="str">
        <f t="shared" si="872"/>
        <v/>
      </c>
      <c r="U2067" s="56" t="str">
        <f t="shared" si="873"/>
        <v/>
      </c>
      <c r="V2067" s="56" t="str">
        <f t="shared" si="874"/>
        <v/>
      </c>
      <c r="W2067" s="56" t="str">
        <f t="shared" si="875"/>
        <v/>
      </c>
      <c r="X2067" s="56" t="str">
        <f t="shared" si="876"/>
        <v/>
      </c>
      <c r="Y2067" s="57" t="str">
        <f t="shared" si="877"/>
        <v/>
      </c>
      <c r="Z2067" s="56" t="str">
        <f t="shared" si="878"/>
        <v/>
      </c>
      <c r="AA2067" s="56" t="str">
        <f t="shared" si="879"/>
        <v/>
      </c>
      <c r="AB2067" s="56" t="str">
        <f t="shared" si="880"/>
        <v/>
      </c>
      <c r="AC2067" s="56" t="b">
        <f t="shared" si="866"/>
        <v>0</v>
      </c>
      <c r="AD2067" s="58" t="b">
        <f t="shared" si="867"/>
        <v>0</v>
      </c>
      <c r="AE2067" s="59" t="b">
        <f t="shared" si="868"/>
        <v>0</v>
      </c>
      <c r="AF2067" s="56" t="e">
        <f t="shared" si="881"/>
        <v>#VALUE!</v>
      </c>
      <c r="AG2067" s="56" t="e">
        <f t="shared" si="882"/>
        <v>#VALUE!</v>
      </c>
      <c r="AH2067" s="58" t="e">
        <f t="shared" si="883"/>
        <v>#VALUE!</v>
      </c>
      <c r="AI2067" s="56">
        <f t="shared" si="884"/>
        <v>0</v>
      </c>
      <c r="AJ2067" s="56">
        <f t="shared" si="885"/>
        <v>0</v>
      </c>
      <c r="AK2067" s="56">
        <f t="shared" si="886"/>
        <v>0</v>
      </c>
      <c r="AL2067" s="56">
        <f t="shared" si="887"/>
        <v>0</v>
      </c>
      <c r="AM2067" s="56">
        <f t="shared" si="888"/>
        <v>0</v>
      </c>
      <c r="AN2067" s="56">
        <f t="shared" si="889"/>
        <v>0</v>
      </c>
      <c r="AO2067" s="89" t="str">
        <f t="shared" si="890"/>
        <v/>
      </c>
      <c r="AP2067" s="89" t="str">
        <f t="shared" si="891"/>
        <v>Left</v>
      </c>
    </row>
    <row r="2068" spans="15:42">
      <c r="O2068" s="55">
        <f t="shared" si="869"/>
        <v>0</v>
      </c>
      <c r="P2068" s="56">
        <f t="shared" si="865"/>
        <v>0</v>
      </c>
      <c r="Q2068" s="57">
        <f>_xlfn.IFNA(VLOOKUP(E2068,'2026 W-4 Spreadsheet'!frequ,2,FALSE),0)</f>
        <v>0</v>
      </c>
      <c r="R2068" s="56">
        <f t="shared" si="870"/>
        <v>0</v>
      </c>
      <c r="S2068" s="56" t="str">
        <f t="shared" si="871"/>
        <v/>
      </c>
      <c r="T2068" s="56" t="str">
        <f t="shared" si="872"/>
        <v/>
      </c>
      <c r="U2068" s="56" t="str">
        <f t="shared" si="873"/>
        <v/>
      </c>
      <c r="V2068" s="56" t="str">
        <f t="shared" si="874"/>
        <v/>
      </c>
      <c r="W2068" s="56" t="str">
        <f t="shared" si="875"/>
        <v/>
      </c>
      <c r="X2068" s="56" t="str">
        <f t="shared" si="876"/>
        <v/>
      </c>
      <c r="Y2068" s="57" t="str">
        <f t="shared" si="877"/>
        <v/>
      </c>
      <c r="Z2068" s="56" t="str">
        <f t="shared" si="878"/>
        <v/>
      </c>
      <c r="AA2068" s="56" t="str">
        <f t="shared" si="879"/>
        <v/>
      </c>
      <c r="AB2068" s="56" t="str">
        <f t="shared" si="880"/>
        <v/>
      </c>
      <c r="AC2068" s="56" t="b">
        <f t="shared" si="866"/>
        <v>0</v>
      </c>
      <c r="AD2068" s="58" t="b">
        <f t="shared" si="867"/>
        <v>0</v>
      </c>
      <c r="AE2068" s="59" t="b">
        <f t="shared" si="868"/>
        <v>0</v>
      </c>
      <c r="AF2068" s="56" t="e">
        <f t="shared" si="881"/>
        <v>#VALUE!</v>
      </c>
      <c r="AG2068" s="56" t="e">
        <f t="shared" si="882"/>
        <v>#VALUE!</v>
      </c>
      <c r="AH2068" s="58" t="e">
        <f t="shared" si="883"/>
        <v>#VALUE!</v>
      </c>
      <c r="AI2068" s="56">
        <f t="shared" si="884"/>
        <v>0</v>
      </c>
      <c r="AJ2068" s="56">
        <f t="shared" si="885"/>
        <v>0</v>
      </c>
      <c r="AK2068" s="56">
        <f t="shared" si="886"/>
        <v>0</v>
      </c>
      <c r="AL2068" s="56">
        <f t="shared" si="887"/>
        <v>0</v>
      </c>
      <c r="AM2068" s="56">
        <f t="shared" si="888"/>
        <v>0</v>
      </c>
      <c r="AN2068" s="56">
        <f t="shared" si="889"/>
        <v>0</v>
      </c>
      <c r="AO2068" s="89" t="str">
        <f t="shared" si="890"/>
        <v/>
      </c>
      <c r="AP2068" s="89" t="str">
        <f t="shared" si="891"/>
        <v>Left</v>
      </c>
    </row>
    <row r="2069" spans="15:42">
      <c r="O2069" s="55">
        <f t="shared" si="869"/>
        <v>0</v>
      </c>
      <c r="P2069" s="56">
        <f t="shared" si="865"/>
        <v>0</v>
      </c>
      <c r="Q2069" s="57">
        <f>_xlfn.IFNA(VLOOKUP(E2069,'2026 W-4 Spreadsheet'!frequ,2,FALSE),0)</f>
        <v>0</v>
      </c>
      <c r="R2069" s="56">
        <f t="shared" si="870"/>
        <v>0</v>
      </c>
      <c r="S2069" s="56" t="str">
        <f t="shared" si="871"/>
        <v/>
      </c>
      <c r="T2069" s="56" t="str">
        <f t="shared" si="872"/>
        <v/>
      </c>
      <c r="U2069" s="56" t="str">
        <f t="shared" si="873"/>
        <v/>
      </c>
      <c r="V2069" s="56" t="str">
        <f t="shared" si="874"/>
        <v/>
      </c>
      <c r="W2069" s="56" t="str">
        <f t="shared" si="875"/>
        <v/>
      </c>
      <c r="X2069" s="56" t="str">
        <f t="shared" si="876"/>
        <v/>
      </c>
      <c r="Y2069" s="57" t="str">
        <f t="shared" si="877"/>
        <v/>
      </c>
      <c r="Z2069" s="56" t="str">
        <f t="shared" si="878"/>
        <v/>
      </c>
      <c r="AA2069" s="56" t="str">
        <f t="shared" si="879"/>
        <v/>
      </c>
      <c r="AB2069" s="56" t="str">
        <f t="shared" si="880"/>
        <v/>
      </c>
      <c r="AC2069" s="56" t="b">
        <f t="shared" si="866"/>
        <v>0</v>
      </c>
      <c r="AD2069" s="58" t="b">
        <f t="shared" si="867"/>
        <v>0</v>
      </c>
      <c r="AE2069" s="59" t="b">
        <f t="shared" si="868"/>
        <v>0</v>
      </c>
      <c r="AF2069" s="56" t="e">
        <f t="shared" si="881"/>
        <v>#VALUE!</v>
      </c>
      <c r="AG2069" s="56" t="e">
        <f t="shared" si="882"/>
        <v>#VALUE!</v>
      </c>
      <c r="AH2069" s="58" t="e">
        <f t="shared" si="883"/>
        <v>#VALUE!</v>
      </c>
      <c r="AI2069" s="56">
        <f t="shared" si="884"/>
        <v>0</v>
      </c>
      <c r="AJ2069" s="56">
        <f t="shared" si="885"/>
        <v>0</v>
      </c>
      <c r="AK2069" s="56">
        <f t="shared" si="886"/>
        <v>0</v>
      </c>
      <c r="AL2069" s="56">
        <f t="shared" si="887"/>
        <v>0</v>
      </c>
      <c r="AM2069" s="56">
        <f t="shared" si="888"/>
        <v>0</v>
      </c>
      <c r="AN2069" s="56">
        <f t="shared" si="889"/>
        <v>0</v>
      </c>
      <c r="AO2069" s="89" t="str">
        <f t="shared" si="890"/>
        <v/>
      </c>
      <c r="AP2069" s="89" t="str">
        <f t="shared" si="891"/>
        <v>Left</v>
      </c>
    </row>
    <row r="2070" spans="15:42">
      <c r="O2070" s="55">
        <f t="shared" si="869"/>
        <v>0</v>
      </c>
      <c r="P2070" s="56">
        <f t="shared" si="865"/>
        <v>0</v>
      </c>
      <c r="Q2070" s="57">
        <f>_xlfn.IFNA(VLOOKUP(E2070,'2026 W-4 Spreadsheet'!frequ,2,FALSE),0)</f>
        <v>0</v>
      </c>
      <c r="R2070" s="56">
        <f t="shared" si="870"/>
        <v>0</v>
      </c>
      <c r="S2070" s="56" t="str">
        <f t="shared" si="871"/>
        <v/>
      </c>
      <c r="T2070" s="56" t="str">
        <f t="shared" si="872"/>
        <v/>
      </c>
      <c r="U2070" s="56" t="str">
        <f t="shared" si="873"/>
        <v/>
      </c>
      <c r="V2070" s="56" t="str">
        <f t="shared" si="874"/>
        <v/>
      </c>
      <c r="W2070" s="56" t="str">
        <f t="shared" si="875"/>
        <v/>
      </c>
      <c r="X2070" s="56" t="str">
        <f t="shared" si="876"/>
        <v/>
      </c>
      <c r="Y2070" s="57" t="str">
        <f t="shared" si="877"/>
        <v/>
      </c>
      <c r="Z2070" s="56" t="str">
        <f t="shared" si="878"/>
        <v/>
      </c>
      <c r="AA2070" s="56" t="str">
        <f t="shared" si="879"/>
        <v/>
      </c>
      <c r="AB2070" s="56" t="str">
        <f t="shared" si="880"/>
        <v/>
      </c>
      <c r="AC2070" s="56" t="b">
        <f t="shared" si="866"/>
        <v>0</v>
      </c>
      <c r="AD2070" s="58" t="b">
        <f t="shared" si="867"/>
        <v>0</v>
      </c>
      <c r="AE2070" s="59" t="b">
        <f t="shared" si="868"/>
        <v>0</v>
      </c>
      <c r="AF2070" s="56" t="e">
        <f t="shared" si="881"/>
        <v>#VALUE!</v>
      </c>
      <c r="AG2070" s="56" t="e">
        <f t="shared" si="882"/>
        <v>#VALUE!</v>
      </c>
      <c r="AH2070" s="58" t="e">
        <f t="shared" si="883"/>
        <v>#VALUE!</v>
      </c>
      <c r="AI2070" s="56">
        <f t="shared" si="884"/>
        <v>0</v>
      </c>
      <c r="AJ2070" s="56">
        <f t="shared" si="885"/>
        <v>0</v>
      </c>
      <c r="AK2070" s="56">
        <f t="shared" si="886"/>
        <v>0</v>
      </c>
      <c r="AL2070" s="56">
        <f t="shared" si="887"/>
        <v>0</v>
      </c>
      <c r="AM2070" s="56">
        <f t="shared" si="888"/>
        <v>0</v>
      </c>
      <c r="AN2070" s="56">
        <f t="shared" si="889"/>
        <v>0</v>
      </c>
      <c r="AO2070" s="89" t="str">
        <f t="shared" si="890"/>
        <v/>
      </c>
      <c r="AP2070" s="89" t="str">
        <f t="shared" si="891"/>
        <v>Left</v>
      </c>
    </row>
    <row r="2071" spans="15:42">
      <c r="O2071" s="55">
        <f t="shared" si="869"/>
        <v>0</v>
      </c>
      <c r="P2071" s="56">
        <f t="shared" si="865"/>
        <v>0</v>
      </c>
      <c r="Q2071" s="57">
        <f>_xlfn.IFNA(VLOOKUP(E2071,'2026 W-4 Spreadsheet'!frequ,2,FALSE),0)</f>
        <v>0</v>
      </c>
      <c r="R2071" s="56">
        <f t="shared" si="870"/>
        <v>0</v>
      </c>
      <c r="S2071" s="56" t="str">
        <f t="shared" si="871"/>
        <v/>
      </c>
      <c r="T2071" s="56" t="str">
        <f t="shared" si="872"/>
        <v/>
      </c>
      <c r="U2071" s="56" t="str">
        <f t="shared" si="873"/>
        <v/>
      </c>
      <c r="V2071" s="56" t="str">
        <f t="shared" si="874"/>
        <v/>
      </c>
      <c r="W2071" s="56" t="str">
        <f t="shared" si="875"/>
        <v/>
      </c>
      <c r="X2071" s="56" t="str">
        <f t="shared" si="876"/>
        <v/>
      </c>
      <c r="Y2071" s="57" t="str">
        <f t="shared" si="877"/>
        <v/>
      </c>
      <c r="Z2071" s="56" t="str">
        <f t="shared" si="878"/>
        <v/>
      </c>
      <c r="AA2071" s="56" t="str">
        <f t="shared" si="879"/>
        <v/>
      </c>
      <c r="AB2071" s="56" t="str">
        <f t="shared" si="880"/>
        <v/>
      </c>
      <c r="AC2071" s="56" t="b">
        <f t="shared" si="866"/>
        <v>0</v>
      </c>
      <c r="AD2071" s="58" t="b">
        <f t="shared" si="867"/>
        <v>0</v>
      </c>
      <c r="AE2071" s="59" t="b">
        <f t="shared" si="868"/>
        <v>0</v>
      </c>
      <c r="AF2071" s="56" t="e">
        <f t="shared" si="881"/>
        <v>#VALUE!</v>
      </c>
      <c r="AG2071" s="56" t="e">
        <f t="shared" si="882"/>
        <v>#VALUE!</v>
      </c>
      <c r="AH2071" s="58" t="e">
        <f t="shared" si="883"/>
        <v>#VALUE!</v>
      </c>
      <c r="AI2071" s="56">
        <f t="shared" si="884"/>
        <v>0</v>
      </c>
      <c r="AJ2071" s="56">
        <f t="shared" si="885"/>
        <v>0</v>
      </c>
      <c r="AK2071" s="56">
        <f t="shared" si="886"/>
        <v>0</v>
      </c>
      <c r="AL2071" s="56">
        <f t="shared" si="887"/>
        <v>0</v>
      </c>
      <c r="AM2071" s="56">
        <f t="shared" si="888"/>
        <v>0</v>
      </c>
      <c r="AN2071" s="56">
        <f t="shared" si="889"/>
        <v>0</v>
      </c>
      <c r="AO2071" s="89" t="str">
        <f t="shared" si="890"/>
        <v/>
      </c>
      <c r="AP2071" s="89" t="str">
        <f t="shared" si="891"/>
        <v>Left</v>
      </c>
    </row>
    <row r="2072" spans="15:42">
      <c r="O2072" s="55">
        <f t="shared" si="869"/>
        <v>0</v>
      </c>
      <c r="P2072" s="56">
        <f t="shared" si="865"/>
        <v>0</v>
      </c>
      <c r="Q2072" s="57">
        <f>_xlfn.IFNA(VLOOKUP(E2072,'2026 W-4 Spreadsheet'!frequ,2,FALSE),0)</f>
        <v>0</v>
      </c>
      <c r="R2072" s="56">
        <f t="shared" si="870"/>
        <v>0</v>
      </c>
      <c r="S2072" s="56" t="str">
        <f t="shared" si="871"/>
        <v/>
      </c>
      <c r="T2072" s="56" t="str">
        <f t="shared" si="872"/>
        <v/>
      </c>
      <c r="U2072" s="56" t="str">
        <f t="shared" si="873"/>
        <v/>
      </c>
      <c r="V2072" s="56" t="str">
        <f t="shared" si="874"/>
        <v/>
      </c>
      <c r="W2072" s="56" t="str">
        <f t="shared" si="875"/>
        <v/>
      </c>
      <c r="X2072" s="56" t="str">
        <f t="shared" si="876"/>
        <v/>
      </c>
      <c r="Y2072" s="57" t="str">
        <f t="shared" si="877"/>
        <v/>
      </c>
      <c r="Z2072" s="56" t="str">
        <f t="shared" si="878"/>
        <v/>
      </c>
      <c r="AA2072" s="56" t="str">
        <f t="shared" si="879"/>
        <v/>
      </c>
      <c r="AB2072" s="56" t="str">
        <f t="shared" si="880"/>
        <v/>
      </c>
      <c r="AC2072" s="56" t="b">
        <f t="shared" si="866"/>
        <v>0</v>
      </c>
      <c r="AD2072" s="58" t="b">
        <f t="shared" si="867"/>
        <v>0</v>
      </c>
      <c r="AE2072" s="59" t="b">
        <f t="shared" si="868"/>
        <v>0</v>
      </c>
      <c r="AF2072" s="56" t="e">
        <f t="shared" si="881"/>
        <v>#VALUE!</v>
      </c>
      <c r="AG2072" s="56" t="e">
        <f t="shared" si="882"/>
        <v>#VALUE!</v>
      </c>
      <c r="AH2072" s="58" t="e">
        <f t="shared" si="883"/>
        <v>#VALUE!</v>
      </c>
      <c r="AI2072" s="56">
        <f t="shared" si="884"/>
        <v>0</v>
      </c>
      <c r="AJ2072" s="56">
        <f t="shared" si="885"/>
        <v>0</v>
      </c>
      <c r="AK2072" s="56">
        <f t="shared" si="886"/>
        <v>0</v>
      </c>
      <c r="AL2072" s="56">
        <f t="shared" si="887"/>
        <v>0</v>
      </c>
      <c r="AM2072" s="56">
        <f t="shared" si="888"/>
        <v>0</v>
      </c>
      <c r="AN2072" s="56">
        <f t="shared" si="889"/>
        <v>0</v>
      </c>
      <c r="AO2072" s="89" t="str">
        <f t="shared" si="890"/>
        <v/>
      </c>
      <c r="AP2072" s="89" t="str">
        <f t="shared" si="891"/>
        <v>Left</v>
      </c>
    </row>
    <row r="2073" spans="15:42">
      <c r="O2073" s="55">
        <f t="shared" si="869"/>
        <v>0</v>
      </c>
      <c r="P2073" s="56">
        <f t="shared" si="865"/>
        <v>0</v>
      </c>
      <c r="Q2073" s="57">
        <f>_xlfn.IFNA(VLOOKUP(E2073,'2026 W-4 Spreadsheet'!frequ,2,FALSE),0)</f>
        <v>0</v>
      </c>
      <c r="R2073" s="56">
        <f t="shared" si="870"/>
        <v>0</v>
      </c>
      <c r="S2073" s="56" t="str">
        <f t="shared" si="871"/>
        <v/>
      </c>
      <c r="T2073" s="56" t="str">
        <f t="shared" si="872"/>
        <v/>
      </c>
      <c r="U2073" s="56" t="str">
        <f t="shared" si="873"/>
        <v/>
      </c>
      <c r="V2073" s="56" t="str">
        <f t="shared" si="874"/>
        <v/>
      </c>
      <c r="W2073" s="56" t="str">
        <f t="shared" si="875"/>
        <v/>
      </c>
      <c r="X2073" s="56" t="str">
        <f t="shared" si="876"/>
        <v/>
      </c>
      <c r="Y2073" s="57" t="str">
        <f t="shared" si="877"/>
        <v/>
      </c>
      <c r="Z2073" s="56" t="str">
        <f t="shared" si="878"/>
        <v/>
      </c>
      <c r="AA2073" s="56" t="str">
        <f t="shared" si="879"/>
        <v/>
      </c>
      <c r="AB2073" s="56" t="str">
        <f t="shared" si="880"/>
        <v/>
      </c>
      <c r="AC2073" s="56" t="b">
        <f t="shared" si="866"/>
        <v>0</v>
      </c>
      <c r="AD2073" s="58" t="b">
        <f t="shared" si="867"/>
        <v>0</v>
      </c>
      <c r="AE2073" s="59" t="b">
        <f t="shared" si="868"/>
        <v>0</v>
      </c>
      <c r="AF2073" s="56" t="e">
        <f t="shared" si="881"/>
        <v>#VALUE!</v>
      </c>
      <c r="AG2073" s="56" t="e">
        <f t="shared" si="882"/>
        <v>#VALUE!</v>
      </c>
      <c r="AH2073" s="58" t="e">
        <f t="shared" si="883"/>
        <v>#VALUE!</v>
      </c>
      <c r="AI2073" s="56">
        <f t="shared" si="884"/>
        <v>0</v>
      </c>
      <c r="AJ2073" s="56">
        <f t="shared" si="885"/>
        <v>0</v>
      </c>
      <c r="AK2073" s="56">
        <f t="shared" si="886"/>
        <v>0</v>
      </c>
      <c r="AL2073" s="56">
        <f t="shared" si="887"/>
        <v>0</v>
      </c>
      <c r="AM2073" s="56">
        <f t="shared" si="888"/>
        <v>0</v>
      </c>
      <c r="AN2073" s="56">
        <f t="shared" si="889"/>
        <v>0</v>
      </c>
      <c r="AO2073" s="89" t="str">
        <f t="shared" si="890"/>
        <v/>
      </c>
      <c r="AP2073" s="89" t="str">
        <f t="shared" si="891"/>
        <v>Left</v>
      </c>
    </row>
    <row r="2074" spans="15:42">
      <c r="O2074" s="55">
        <f t="shared" si="869"/>
        <v>0</v>
      </c>
      <c r="P2074" s="56">
        <f t="shared" si="865"/>
        <v>0</v>
      </c>
      <c r="Q2074" s="57">
        <f>_xlfn.IFNA(VLOOKUP(E2074,'2026 W-4 Spreadsheet'!frequ,2,FALSE),0)</f>
        <v>0</v>
      </c>
      <c r="R2074" s="56">
        <f t="shared" si="870"/>
        <v>0</v>
      </c>
      <c r="S2074" s="56" t="str">
        <f t="shared" si="871"/>
        <v/>
      </c>
      <c r="T2074" s="56" t="str">
        <f t="shared" si="872"/>
        <v/>
      </c>
      <c r="U2074" s="56" t="str">
        <f t="shared" si="873"/>
        <v/>
      </c>
      <c r="V2074" s="56" t="str">
        <f t="shared" si="874"/>
        <v/>
      </c>
      <c r="W2074" s="56" t="str">
        <f t="shared" si="875"/>
        <v/>
      </c>
      <c r="X2074" s="56" t="str">
        <f t="shared" si="876"/>
        <v/>
      </c>
      <c r="Y2074" s="57" t="str">
        <f t="shared" si="877"/>
        <v/>
      </c>
      <c r="Z2074" s="56" t="str">
        <f t="shared" si="878"/>
        <v/>
      </c>
      <c r="AA2074" s="56" t="str">
        <f t="shared" si="879"/>
        <v/>
      </c>
      <c r="AB2074" s="56" t="str">
        <f t="shared" si="880"/>
        <v/>
      </c>
      <c r="AC2074" s="56" t="b">
        <f t="shared" si="866"/>
        <v>0</v>
      </c>
      <c r="AD2074" s="58" t="b">
        <f t="shared" si="867"/>
        <v>0</v>
      </c>
      <c r="AE2074" s="59" t="b">
        <f t="shared" si="868"/>
        <v>0</v>
      </c>
      <c r="AF2074" s="56" t="e">
        <f t="shared" si="881"/>
        <v>#VALUE!</v>
      </c>
      <c r="AG2074" s="56" t="e">
        <f t="shared" si="882"/>
        <v>#VALUE!</v>
      </c>
      <c r="AH2074" s="58" t="e">
        <f t="shared" si="883"/>
        <v>#VALUE!</v>
      </c>
      <c r="AI2074" s="56">
        <f t="shared" si="884"/>
        <v>0</v>
      </c>
      <c r="AJ2074" s="56">
        <f t="shared" si="885"/>
        <v>0</v>
      </c>
      <c r="AK2074" s="56">
        <f t="shared" si="886"/>
        <v>0</v>
      </c>
      <c r="AL2074" s="56">
        <f t="shared" si="887"/>
        <v>0</v>
      </c>
      <c r="AM2074" s="56">
        <f t="shared" si="888"/>
        <v>0</v>
      </c>
      <c r="AN2074" s="56">
        <f t="shared" si="889"/>
        <v>0</v>
      </c>
      <c r="AO2074" s="89" t="str">
        <f t="shared" si="890"/>
        <v/>
      </c>
      <c r="AP2074" s="89" t="str">
        <f t="shared" si="891"/>
        <v>Left</v>
      </c>
    </row>
    <row r="2075" spans="15:42">
      <c r="O2075" s="55">
        <f t="shared" si="869"/>
        <v>0</v>
      </c>
      <c r="P2075" s="56">
        <f t="shared" si="865"/>
        <v>0</v>
      </c>
      <c r="Q2075" s="57">
        <f>_xlfn.IFNA(VLOOKUP(E2075,'2026 W-4 Spreadsheet'!frequ,2,FALSE),0)</f>
        <v>0</v>
      </c>
      <c r="R2075" s="56">
        <f t="shared" si="870"/>
        <v>0</v>
      </c>
      <c r="S2075" s="56" t="str">
        <f t="shared" si="871"/>
        <v/>
      </c>
      <c r="T2075" s="56" t="str">
        <f t="shared" si="872"/>
        <v/>
      </c>
      <c r="U2075" s="56" t="str">
        <f t="shared" si="873"/>
        <v/>
      </c>
      <c r="V2075" s="56" t="str">
        <f t="shared" si="874"/>
        <v/>
      </c>
      <c r="W2075" s="56" t="str">
        <f t="shared" si="875"/>
        <v/>
      </c>
      <c r="X2075" s="56" t="str">
        <f t="shared" si="876"/>
        <v/>
      </c>
      <c r="Y2075" s="57" t="str">
        <f t="shared" si="877"/>
        <v/>
      </c>
      <c r="Z2075" s="56" t="str">
        <f t="shared" si="878"/>
        <v/>
      </c>
      <c r="AA2075" s="56" t="str">
        <f t="shared" si="879"/>
        <v/>
      </c>
      <c r="AB2075" s="56" t="str">
        <f t="shared" si="880"/>
        <v/>
      </c>
      <c r="AC2075" s="56" t="b">
        <f t="shared" si="866"/>
        <v>0</v>
      </c>
      <c r="AD2075" s="58" t="b">
        <f t="shared" si="867"/>
        <v>0</v>
      </c>
      <c r="AE2075" s="59" t="b">
        <f t="shared" si="868"/>
        <v>0</v>
      </c>
      <c r="AF2075" s="56" t="e">
        <f t="shared" si="881"/>
        <v>#VALUE!</v>
      </c>
      <c r="AG2075" s="56" t="e">
        <f t="shared" si="882"/>
        <v>#VALUE!</v>
      </c>
      <c r="AH2075" s="58" t="e">
        <f t="shared" si="883"/>
        <v>#VALUE!</v>
      </c>
      <c r="AI2075" s="56">
        <f t="shared" si="884"/>
        <v>0</v>
      </c>
      <c r="AJ2075" s="56">
        <f t="shared" si="885"/>
        <v>0</v>
      </c>
      <c r="AK2075" s="56">
        <f t="shared" si="886"/>
        <v>0</v>
      </c>
      <c r="AL2075" s="56">
        <f t="shared" si="887"/>
        <v>0</v>
      </c>
      <c r="AM2075" s="56">
        <f t="shared" si="888"/>
        <v>0</v>
      </c>
      <c r="AN2075" s="56">
        <f t="shared" si="889"/>
        <v>0</v>
      </c>
      <c r="AO2075" s="89" t="str">
        <f t="shared" si="890"/>
        <v/>
      </c>
      <c r="AP2075" s="89" t="str">
        <f t="shared" si="891"/>
        <v>Left</v>
      </c>
    </row>
    <row r="2076" spans="15:42">
      <c r="O2076" s="55">
        <f t="shared" si="869"/>
        <v>0</v>
      </c>
      <c r="P2076" s="56">
        <f t="shared" si="865"/>
        <v>0</v>
      </c>
      <c r="Q2076" s="57">
        <f>_xlfn.IFNA(VLOOKUP(E2076,'2026 W-4 Spreadsheet'!frequ,2,FALSE),0)</f>
        <v>0</v>
      </c>
      <c r="R2076" s="56">
        <f t="shared" si="870"/>
        <v>0</v>
      </c>
      <c r="S2076" s="56" t="str">
        <f t="shared" si="871"/>
        <v/>
      </c>
      <c r="T2076" s="56" t="str">
        <f t="shared" si="872"/>
        <v/>
      </c>
      <c r="U2076" s="56" t="str">
        <f t="shared" si="873"/>
        <v/>
      </c>
      <c r="V2076" s="56" t="str">
        <f t="shared" si="874"/>
        <v/>
      </c>
      <c r="W2076" s="56" t="str">
        <f t="shared" si="875"/>
        <v/>
      </c>
      <c r="X2076" s="56" t="str">
        <f t="shared" si="876"/>
        <v/>
      </c>
      <c r="Y2076" s="57" t="str">
        <f t="shared" si="877"/>
        <v/>
      </c>
      <c r="Z2076" s="56" t="str">
        <f t="shared" si="878"/>
        <v/>
      </c>
      <c r="AA2076" s="56" t="str">
        <f t="shared" si="879"/>
        <v/>
      </c>
      <c r="AB2076" s="56" t="str">
        <f t="shared" si="880"/>
        <v/>
      </c>
      <c r="AC2076" s="56" t="b">
        <f t="shared" si="866"/>
        <v>0</v>
      </c>
      <c r="AD2076" s="58" t="b">
        <f t="shared" si="867"/>
        <v>0</v>
      </c>
      <c r="AE2076" s="59" t="b">
        <f t="shared" si="868"/>
        <v>0</v>
      </c>
      <c r="AF2076" s="56" t="e">
        <f t="shared" si="881"/>
        <v>#VALUE!</v>
      </c>
      <c r="AG2076" s="56" t="e">
        <f t="shared" si="882"/>
        <v>#VALUE!</v>
      </c>
      <c r="AH2076" s="58" t="e">
        <f t="shared" si="883"/>
        <v>#VALUE!</v>
      </c>
      <c r="AI2076" s="56">
        <f t="shared" si="884"/>
        <v>0</v>
      </c>
      <c r="AJ2076" s="56">
        <f t="shared" si="885"/>
        <v>0</v>
      </c>
      <c r="AK2076" s="56">
        <f t="shared" si="886"/>
        <v>0</v>
      </c>
      <c r="AL2076" s="56">
        <f t="shared" si="887"/>
        <v>0</v>
      </c>
      <c r="AM2076" s="56">
        <f t="shared" si="888"/>
        <v>0</v>
      </c>
      <c r="AN2076" s="56">
        <f t="shared" si="889"/>
        <v>0</v>
      </c>
      <c r="AO2076" s="89" t="str">
        <f t="shared" si="890"/>
        <v/>
      </c>
      <c r="AP2076" s="89" t="str">
        <f t="shared" si="891"/>
        <v>Left</v>
      </c>
    </row>
    <row r="2077" spans="15:42">
      <c r="O2077" s="55">
        <f t="shared" si="869"/>
        <v>0</v>
      </c>
      <c r="P2077" s="56">
        <f t="shared" si="865"/>
        <v>0</v>
      </c>
      <c r="Q2077" s="57">
        <f>_xlfn.IFNA(VLOOKUP(E2077,'2026 W-4 Spreadsheet'!frequ,2,FALSE),0)</f>
        <v>0</v>
      </c>
      <c r="R2077" s="56">
        <f t="shared" si="870"/>
        <v>0</v>
      </c>
      <c r="S2077" s="56" t="str">
        <f t="shared" si="871"/>
        <v/>
      </c>
      <c r="T2077" s="56" t="str">
        <f t="shared" si="872"/>
        <v/>
      </c>
      <c r="U2077" s="56" t="str">
        <f t="shared" si="873"/>
        <v/>
      </c>
      <c r="V2077" s="56" t="str">
        <f t="shared" si="874"/>
        <v/>
      </c>
      <c r="W2077" s="56" t="str">
        <f t="shared" si="875"/>
        <v/>
      </c>
      <c r="X2077" s="56" t="str">
        <f t="shared" si="876"/>
        <v/>
      </c>
      <c r="Y2077" s="57" t="str">
        <f t="shared" si="877"/>
        <v/>
      </c>
      <c r="Z2077" s="56" t="str">
        <f t="shared" si="878"/>
        <v/>
      </c>
      <c r="AA2077" s="56" t="str">
        <f t="shared" si="879"/>
        <v/>
      </c>
      <c r="AB2077" s="56" t="str">
        <f t="shared" si="880"/>
        <v/>
      </c>
      <c r="AC2077" s="56" t="b">
        <f t="shared" si="866"/>
        <v>0</v>
      </c>
      <c r="AD2077" s="58" t="b">
        <f t="shared" si="867"/>
        <v>0</v>
      </c>
      <c r="AE2077" s="59" t="b">
        <f t="shared" si="868"/>
        <v>0</v>
      </c>
      <c r="AF2077" s="56" t="e">
        <f t="shared" si="881"/>
        <v>#VALUE!</v>
      </c>
      <c r="AG2077" s="56" t="e">
        <f t="shared" si="882"/>
        <v>#VALUE!</v>
      </c>
      <c r="AH2077" s="58" t="e">
        <f t="shared" si="883"/>
        <v>#VALUE!</v>
      </c>
      <c r="AI2077" s="56">
        <f t="shared" si="884"/>
        <v>0</v>
      </c>
      <c r="AJ2077" s="56">
        <f t="shared" si="885"/>
        <v>0</v>
      </c>
      <c r="AK2077" s="56">
        <f t="shared" si="886"/>
        <v>0</v>
      </c>
      <c r="AL2077" s="56">
        <f t="shared" si="887"/>
        <v>0</v>
      </c>
      <c r="AM2077" s="56">
        <f t="shared" si="888"/>
        <v>0</v>
      </c>
      <c r="AN2077" s="56">
        <f t="shared" si="889"/>
        <v>0</v>
      </c>
      <c r="AO2077" s="89" t="str">
        <f t="shared" si="890"/>
        <v/>
      </c>
      <c r="AP2077" s="89" t="str">
        <f t="shared" si="891"/>
        <v>Left</v>
      </c>
    </row>
    <row r="2078" spans="15:42">
      <c r="O2078" s="55">
        <f t="shared" si="869"/>
        <v>0</v>
      </c>
      <c r="P2078" s="56">
        <f t="shared" si="865"/>
        <v>0</v>
      </c>
      <c r="Q2078" s="57">
        <f>_xlfn.IFNA(VLOOKUP(E2078,'2026 W-4 Spreadsheet'!frequ,2,FALSE),0)</f>
        <v>0</v>
      </c>
      <c r="R2078" s="56">
        <f t="shared" si="870"/>
        <v>0</v>
      </c>
      <c r="S2078" s="56" t="str">
        <f t="shared" si="871"/>
        <v/>
      </c>
      <c r="T2078" s="56" t="str">
        <f t="shared" si="872"/>
        <v/>
      </c>
      <c r="U2078" s="56" t="str">
        <f t="shared" si="873"/>
        <v/>
      </c>
      <c r="V2078" s="56" t="str">
        <f t="shared" si="874"/>
        <v/>
      </c>
      <c r="W2078" s="56" t="str">
        <f t="shared" si="875"/>
        <v/>
      </c>
      <c r="X2078" s="56" t="str">
        <f t="shared" si="876"/>
        <v/>
      </c>
      <c r="Y2078" s="57" t="str">
        <f t="shared" si="877"/>
        <v/>
      </c>
      <c r="Z2078" s="56" t="str">
        <f t="shared" si="878"/>
        <v/>
      </c>
      <c r="AA2078" s="56" t="str">
        <f t="shared" si="879"/>
        <v/>
      </c>
      <c r="AB2078" s="56" t="str">
        <f t="shared" si="880"/>
        <v/>
      </c>
      <c r="AC2078" s="56" t="b">
        <f t="shared" si="866"/>
        <v>0</v>
      </c>
      <c r="AD2078" s="58" t="b">
        <f t="shared" si="867"/>
        <v>0</v>
      </c>
      <c r="AE2078" s="59" t="b">
        <f t="shared" si="868"/>
        <v>0</v>
      </c>
      <c r="AF2078" s="56" t="e">
        <f t="shared" si="881"/>
        <v>#VALUE!</v>
      </c>
      <c r="AG2078" s="56" t="e">
        <f t="shared" si="882"/>
        <v>#VALUE!</v>
      </c>
      <c r="AH2078" s="58" t="e">
        <f t="shared" si="883"/>
        <v>#VALUE!</v>
      </c>
      <c r="AI2078" s="56">
        <f t="shared" si="884"/>
        <v>0</v>
      </c>
      <c r="AJ2078" s="56">
        <f t="shared" si="885"/>
        <v>0</v>
      </c>
      <c r="AK2078" s="56">
        <f t="shared" si="886"/>
        <v>0</v>
      </c>
      <c r="AL2078" s="56">
        <f t="shared" si="887"/>
        <v>0</v>
      </c>
      <c r="AM2078" s="56">
        <f t="shared" si="888"/>
        <v>0</v>
      </c>
      <c r="AN2078" s="56">
        <f t="shared" si="889"/>
        <v>0</v>
      </c>
      <c r="AO2078" s="89" t="str">
        <f t="shared" si="890"/>
        <v/>
      </c>
      <c r="AP2078" s="89" t="str">
        <f t="shared" si="891"/>
        <v>Left</v>
      </c>
    </row>
    <row r="2079" spans="15:42">
      <c r="O2079" s="55">
        <f t="shared" si="869"/>
        <v>0</v>
      </c>
      <c r="P2079" s="56">
        <f t="shared" si="865"/>
        <v>0</v>
      </c>
      <c r="Q2079" s="57">
        <f>_xlfn.IFNA(VLOOKUP(E2079,'2026 W-4 Spreadsheet'!frequ,2,FALSE),0)</f>
        <v>0</v>
      </c>
      <c r="R2079" s="56">
        <f t="shared" si="870"/>
        <v>0</v>
      </c>
      <c r="S2079" s="56" t="str">
        <f t="shared" si="871"/>
        <v/>
      </c>
      <c r="T2079" s="56" t="str">
        <f t="shared" si="872"/>
        <v/>
      </c>
      <c r="U2079" s="56" t="str">
        <f t="shared" si="873"/>
        <v/>
      </c>
      <c r="V2079" s="56" t="str">
        <f t="shared" si="874"/>
        <v/>
      </c>
      <c r="W2079" s="56" t="str">
        <f t="shared" si="875"/>
        <v/>
      </c>
      <c r="X2079" s="56" t="str">
        <f t="shared" si="876"/>
        <v/>
      </c>
      <c r="Y2079" s="57" t="str">
        <f t="shared" si="877"/>
        <v/>
      </c>
      <c r="Z2079" s="56" t="str">
        <f t="shared" si="878"/>
        <v/>
      </c>
      <c r="AA2079" s="56" t="str">
        <f t="shared" si="879"/>
        <v/>
      </c>
      <c r="AB2079" s="56" t="str">
        <f t="shared" si="880"/>
        <v/>
      </c>
      <c r="AC2079" s="56" t="b">
        <f t="shared" si="866"/>
        <v>0</v>
      </c>
      <c r="AD2079" s="58" t="b">
        <f t="shared" si="867"/>
        <v>0</v>
      </c>
      <c r="AE2079" s="59" t="b">
        <f t="shared" si="868"/>
        <v>0</v>
      </c>
      <c r="AF2079" s="56" t="e">
        <f t="shared" si="881"/>
        <v>#VALUE!</v>
      </c>
      <c r="AG2079" s="56" t="e">
        <f t="shared" si="882"/>
        <v>#VALUE!</v>
      </c>
      <c r="AH2079" s="58" t="e">
        <f t="shared" si="883"/>
        <v>#VALUE!</v>
      </c>
      <c r="AI2079" s="56">
        <f t="shared" si="884"/>
        <v>0</v>
      </c>
      <c r="AJ2079" s="56">
        <f t="shared" si="885"/>
        <v>0</v>
      </c>
      <c r="AK2079" s="56">
        <f t="shared" si="886"/>
        <v>0</v>
      </c>
      <c r="AL2079" s="56">
        <f t="shared" si="887"/>
        <v>0</v>
      </c>
      <c r="AM2079" s="56">
        <f t="shared" si="888"/>
        <v>0</v>
      </c>
      <c r="AN2079" s="56">
        <f t="shared" si="889"/>
        <v>0</v>
      </c>
      <c r="AO2079" s="89" t="str">
        <f t="shared" si="890"/>
        <v/>
      </c>
      <c r="AP2079" s="89" t="str">
        <f t="shared" si="891"/>
        <v>Left</v>
      </c>
    </row>
    <row r="2080" spans="15:42">
      <c r="O2080" s="55">
        <f t="shared" si="869"/>
        <v>0</v>
      </c>
      <c r="P2080" s="56">
        <f t="shared" si="865"/>
        <v>0</v>
      </c>
      <c r="Q2080" s="57">
        <f>_xlfn.IFNA(VLOOKUP(E2080,'2026 W-4 Spreadsheet'!frequ,2,FALSE),0)</f>
        <v>0</v>
      </c>
      <c r="R2080" s="56">
        <f t="shared" si="870"/>
        <v>0</v>
      </c>
      <c r="S2080" s="56" t="str">
        <f t="shared" si="871"/>
        <v/>
      </c>
      <c r="T2080" s="56" t="str">
        <f t="shared" si="872"/>
        <v/>
      </c>
      <c r="U2080" s="56" t="str">
        <f t="shared" si="873"/>
        <v/>
      </c>
      <c r="V2080" s="56" t="str">
        <f t="shared" si="874"/>
        <v/>
      </c>
      <c r="W2080" s="56" t="str">
        <f t="shared" si="875"/>
        <v/>
      </c>
      <c r="X2080" s="56" t="str">
        <f t="shared" si="876"/>
        <v/>
      </c>
      <c r="Y2080" s="57" t="str">
        <f t="shared" si="877"/>
        <v/>
      </c>
      <c r="Z2080" s="56" t="str">
        <f t="shared" si="878"/>
        <v/>
      </c>
      <c r="AA2080" s="56" t="str">
        <f t="shared" si="879"/>
        <v/>
      </c>
      <c r="AB2080" s="56" t="str">
        <f t="shared" si="880"/>
        <v/>
      </c>
      <c r="AC2080" s="56" t="b">
        <f t="shared" si="866"/>
        <v>0</v>
      </c>
      <c r="AD2080" s="58" t="b">
        <f t="shared" si="867"/>
        <v>0</v>
      </c>
      <c r="AE2080" s="59" t="b">
        <f t="shared" si="868"/>
        <v>0</v>
      </c>
      <c r="AF2080" s="56" t="e">
        <f t="shared" si="881"/>
        <v>#VALUE!</v>
      </c>
      <c r="AG2080" s="56" t="e">
        <f t="shared" si="882"/>
        <v>#VALUE!</v>
      </c>
      <c r="AH2080" s="58" t="e">
        <f t="shared" si="883"/>
        <v>#VALUE!</v>
      </c>
      <c r="AI2080" s="56">
        <f t="shared" si="884"/>
        <v>0</v>
      </c>
      <c r="AJ2080" s="56">
        <f t="shared" si="885"/>
        <v>0</v>
      </c>
      <c r="AK2080" s="56">
        <f t="shared" si="886"/>
        <v>0</v>
      </c>
      <c r="AL2080" s="56">
        <f t="shared" si="887"/>
        <v>0</v>
      </c>
      <c r="AM2080" s="56">
        <f t="shared" si="888"/>
        <v>0</v>
      </c>
      <c r="AN2080" s="56">
        <f t="shared" si="889"/>
        <v>0</v>
      </c>
      <c r="AO2080" s="89" t="str">
        <f t="shared" si="890"/>
        <v/>
      </c>
      <c r="AP2080" s="89" t="str">
        <f t="shared" si="891"/>
        <v>Left</v>
      </c>
    </row>
    <row r="2081" spans="15:42">
      <c r="O2081" s="55">
        <f t="shared" si="869"/>
        <v>0</v>
      </c>
      <c r="P2081" s="56">
        <f t="shared" si="865"/>
        <v>0</v>
      </c>
      <c r="Q2081" s="57">
        <f>_xlfn.IFNA(VLOOKUP(E2081,'2026 W-4 Spreadsheet'!frequ,2,FALSE),0)</f>
        <v>0</v>
      </c>
      <c r="R2081" s="56">
        <f t="shared" si="870"/>
        <v>0</v>
      </c>
      <c r="S2081" s="56" t="str">
        <f t="shared" si="871"/>
        <v/>
      </c>
      <c r="T2081" s="56" t="str">
        <f t="shared" si="872"/>
        <v/>
      </c>
      <c r="U2081" s="56" t="str">
        <f t="shared" si="873"/>
        <v/>
      </c>
      <c r="V2081" s="56" t="str">
        <f t="shared" si="874"/>
        <v/>
      </c>
      <c r="W2081" s="56" t="str">
        <f t="shared" si="875"/>
        <v/>
      </c>
      <c r="X2081" s="56" t="str">
        <f t="shared" si="876"/>
        <v/>
      </c>
      <c r="Y2081" s="57" t="str">
        <f t="shared" si="877"/>
        <v/>
      </c>
      <c r="Z2081" s="56" t="str">
        <f t="shared" si="878"/>
        <v/>
      </c>
      <c r="AA2081" s="56" t="str">
        <f t="shared" si="879"/>
        <v/>
      </c>
      <c r="AB2081" s="56" t="str">
        <f t="shared" si="880"/>
        <v/>
      </c>
      <c r="AC2081" s="56" t="b">
        <f t="shared" si="866"/>
        <v>0</v>
      </c>
      <c r="AD2081" s="58" t="b">
        <f t="shared" si="867"/>
        <v>0</v>
      </c>
      <c r="AE2081" s="59" t="b">
        <f t="shared" si="868"/>
        <v>0</v>
      </c>
      <c r="AF2081" s="56" t="e">
        <f t="shared" si="881"/>
        <v>#VALUE!</v>
      </c>
      <c r="AG2081" s="56" t="e">
        <f t="shared" si="882"/>
        <v>#VALUE!</v>
      </c>
      <c r="AH2081" s="58" t="e">
        <f t="shared" si="883"/>
        <v>#VALUE!</v>
      </c>
      <c r="AI2081" s="56">
        <f t="shared" si="884"/>
        <v>0</v>
      </c>
      <c r="AJ2081" s="56">
        <f t="shared" si="885"/>
        <v>0</v>
      </c>
      <c r="AK2081" s="56">
        <f t="shared" si="886"/>
        <v>0</v>
      </c>
      <c r="AL2081" s="56">
        <f t="shared" si="887"/>
        <v>0</v>
      </c>
      <c r="AM2081" s="56">
        <f t="shared" si="888"/>
        <v>0</v>
      </c>
      <c r="AN2081" s="56">
        <f t="shared" si="889"/>
        <v>0</v>
      </c>
      <c r="AO2081" s="89" t="str">
        <f t="shared" si="890"/>
        <v/>
      </c>
      <c r="AP2081" s="89" t="str">
        <f t="shared" si="891"/>
        <v>Left</v>
      </c>
    </row>
    <row r="2082" spans="15:42">
      <c r="O2082" s="55">
        <f t="shared" si="869"/>
        <v>0</v>
      </c>
      <c r="P2082" s="56">
        <f t="shared" si="865"/>
        <v>0</v>
      </c>
      <c r="Q2082" s="57">
        <f>_xlfn.IFNA(VLOOKUP(E2082,'2026 W-4 Spreadsheet'!frequ,2,FALSE),0)</f>
        <v>0</v>
      </c>
      <c r="R2082" s="56">
        <f t="shared" si="870"/>
        <v>0</v>
      </c>
      <c r="S2082" s="56" t="str">
        <f t="shared" si="871"/>
        <v/>
      </c>
      <c r="T2082" s="56" t="str">
        <f t="shared" si="872"/>
        <v/>
      </c>
      <c r="U2082" s="56" t="str">
        <f t="shared" si="873"/>
        <v/>
      </c>
      <c r="V2082" s="56" t="str">
        <f t="shared" si="874"/>
        <v/>
      </c>
      <c r="W2082" s="56" t="str">
        <f t="shared" si="875"/>
        <v/>
      </c>
      <c r="X2082" s="56" t="str">
        <f t="shared" si="876"/>
        <v/>
      </c>
      <c r="Y2082" s="57" t="str">
        <f t="shared" si="877"/>
        <v/>
      </c>
      <c r="Z2082" s="56" t="str">
        <f t="shared" si="878"/>
        <v/>
      </c>
      <c r="AA2082" s="56" t="str">
        <f t="shared" si="879"/>
        <v/>
      </c>
      <c r="AB2082" s="56" t="str">
        <f t="shared" si="880"/>
        <v/>
      </c>
      <c r="AC2082" s="56" t="b">
        <f t="shared" si="866"/>
        <v>0</v>
      </c>
      <c r="AD2082" s="58" t="b">
        <f t="shared" si="867"/>
        <v>0</v>
      </c>
      <c r="AE2082" s="59" t="b">
        <f t="shared" si="868"/>
        <v>0</v>
      </c>
      <c r="AF2082" s="56" t="e">
        <f t="shared" si="881"/>
        <v>#VALUE!</v>
      </c>
      <c r="AG2082" s="56" t="e">
        <f t="shared" si="882"/>
        <v>#VALUE!</v>
      </c>
      <c r="AH2082" s="58" t="e">
        <f t="shared" si="883"/>
        <v>#VALUE!</v>
      </c>
      <c r="AI2082" s="56">
        <f t="shared" si="884"/>
        <v>0</v>
      </c>
      <c r="AJ2082" s="56">
        <f t="shared" si="885"/>
        <v>0</v>
      </c>
      <c r="AK2082" s="56">
        <f t="shared" si="886"/>
        <v>0</v>
      </c>
      <c r="AL2082" s="56">
        <f t="shared" si="887"/>
        <v>0</v>
      </c>
      <c r="AM2082" s="56">
        <f t="shared" si="888"/>
        <v>0</v>
      </c>
      <c r="AN2082" s="56">
        <f t="shared" si="889"/>
        <v>0</v>
      </c>
      <c r="AO2082" s="89" t="str">
        <f t="shared" si="890"/>
        <v/>
      </c>
      <c r="AP2082" s="89" t="str">
        <f t="shared" si="891"/>
        <v>Left</v>
      </c>
    </row>
    <row r="2083" spans="15:42">
      <c r="O2083" s="55">
        <f t="shared" si="869"/>
        <v>0</v>
      </c>
      <c r="P2083" s="56">
        <f t="shared" si="865"/>
        <v>0</v>
      </c>
      <c r="Q2083" s="57">
        <f>_xlfn.IFNA(VLOOKUP(E2083,'2026 W-4 Spreadsheet'!frequ,2,FALSE),0)</f>
        <v>0</v>
      </c>
      <c r="R2083" s="56">
        <f t="shared" si="870"/>
        <v>0</v>
      </c>
      <c r="S2083" s="56" t="str">
        <f t="shared" si="871"/>
        <v/>
      </c>
      <c r="T2083" s="56" t="str">
        <f t="shared" si="872"/>
        <v/>
      </c>
      <c r="U2083" s="56" t="str">
        <f t="shared" si="873"/>
        <v/>
      </c>
      <c r="V2083" s="56" t="str">
        <f t="shared" si="874"/>
        <v/>
      </c>
      <c r="W2083" s="56" t="str">
        <f t="shared" si="875"/>
        <v/>
      </c>
      <c r="X2083" s="56" t="str">
        <f t="shared" si="876"/>
        <v/>
      </c>
      <c r="Y2083" s="57" t="str">
        <f t="shared" si="877"/>
        <v/>
      </c>
      <c r="Z2083" s="56" t="str">
        <f t="shared" si="878"/>
        <v/>
      </c>
      <c r="AA2083" s="56" t="str">
        <f t="shared" si="879"/>
        <v/>
      </c>
      <c r="AB2083" s="56" t="str">
        <f t="shared" si="880"/>
        <v/>
      </c>
      <c r="AC2083" s="56" t="b">
        <f t="shared" si="866"/>
        <v>0</v>
      </c>
      <c r="AD2083" s="58" t="b">
        <f t="shared" si="867"/>
        <v>0</v>
      </c>
      <c r="AE2083" s="59" t="b">
        <f t="shared" si="868"/>
        <v>0</v>
      </c>
      <c r="AF2083" s="56" t="e">
        <f t="shared" si="881"/>
        <v>#VALUE!</v>
      </c>
      <c r="AG2083" s="56" t="e">
        <f t="shared" si="882"/>
        <v>#VALUE!</v>
      </c>
      <c r="AH2083" s="58" t="e">
        <f t="shared" si="883"/>
        <v>#VALUE!</v>
      </c>
      <c r="AI2083" s="56">
        <f t="shared" si="884"/>
        <v>0</v>
      </c>
      <c r="AJ2083" s="56">
        <f t="shared" si="885"/>
        <v>0</v>
      </c>
      <c r="AK2083" s="56">
        <f t="shared" si="886"/>
        <v>0</v>
      </c>
      <c r="AL2083" s="56">
        <f t="shared" si="887"/>
        <v>0</v>
      </c>
      <c r="AM2083" s="56">
        <f t="shared" si="888"/>
        <v>0</v>
      </c>
      <c r="AN2083" s="56">
        <f t="shared" si="889"/>
        <v>0</v>
      </c>
      <c r="AO2083" s="89" t="str">
        <f t="shared" si="890"/>
        <v/>
      </c>
      <c r="AP2083" s="89" t="str">
        <f t="shared" si="891"/>
        <v>Left</v>
      </c>
    </row>
    <row r="2084" spans="15:42">
      <c r="O2084" s="55">
        <f t="shared" si="869"/>
        <v>0</v>
      </c>
      <c r="P2084" s="56">
        <f t="shared" si="865"/>
        <v>0</v>
      </c>
      <c r="Q2084" s="57">
        <f>_xlfn.IFNA(VLOOKUP(E2084,'2026 W-4 Spreadsheet'!frequ,2,FALSE),0)</f>
        <v>0</v>
      </c>
      <c r="R2084" s="56">
        <f t="shared" si="870"/>
        <v>0</v>
      </c>
      <c r="S2084" s="56" t="str">
        <f t="shared" si="871"/>
        <v/>
      </c>
      <c r="T2084" s="56" t="str">
        <f t="shared" si="872"/>
        <v/>
      </c>
      <c r="U2084" s="56" t="str">
        <f t="shared" si="873"/>
        <v/>
      </c>
      <c r="V2084" s="56" t="str">
        <f t="shared" si="874"/>
        <v/>
      </c>
      <c r="W2084" s="56" t="str">
        <f t="shared" si="875"/>
        <v/>
      </c>
      <c r="X2084" s="56" t="str">
        <f t="shared" si="876"/>
        <v/>
      </c>
      <c r="Y2084" s="57" t="str">
        <f t="shared" si="877"/>
        <v/>
      </c>
      <c r="Z2084" s="56" t="str">
        <f t="shared" si="878"/>
        <v/>
      </c>
      <c r="AA2084" s="56" t="str">
        <f t="shared" si="879"/>
        <v/>
      </c>
      <c r="AB2084" s="56" t="str">
        <f t="shared" si="880"/>
        <v/>
      </c>
      <c r="AC2084" s="56" t="b">
        <f t="shared" si="866"/>
        <v>0</v>
      </c>
      <c r="AD2084" s="58" t="b">
        <f t="shared" si="867"/>
        <v>0</v>
      </c>
      <c r="AE2084" s="59" t="b">
        <f t="shared" si="868"/>
        <v>0</v>
      </c>
      <c r="AF2084" s="56" t="e">
        <f t="shared" si="881"/>
        <v>#VALUE!</v>
      </c>
      <c r="AG2084" s="56" t="e">
        <f t="shared" si="882"/>
        <v>#VALUE!</v>
      </c>
      <c r="AH2084" s="58" t="e">
        <f t="shared" si="883"/>
        <v>#VALUE!</v>
      </c>
      <c r="AI2084" s="56">
        <f t="shared" si="884"/>
        <v>0</v>
      </c>
      <c r="AJ2084" s="56">
        <f t="shared" si="885"/>
        <v>0</v>
      </c>
      <c r="AK2084" s="56">
        <f t="shared" si="886"/>
        <v>0</v>
      </c>
      <c r="AL2084" s="56">
        <f t="shared" si="887"/>
        <v>0</v>
      </c>
      <c r="AM2084" s="56">
        <f t="shared" si="888"/>
        <v>0</v>
      </c>
      <c r="AN2084" s="56">
        <f t="shared" si="889"/>
        <v>0</v>
      </c>
      <c r="AO2084" s="89" t="str">
        <f t="shared" si="890"/>
        <v/>
      </c>
      <c r="AP2084" s="89" t="str">
        <f t="shared" si="891"/>
        <v>Left</v>
      </c>
    </row>
    <row r="2085" spans="15:42">
      <c r="O2085" s="55">
        <f t="shared" si="869"/>
        <v>0</v>
      </c>
      <c r="P2085" s="56">
        <f t="shared" si="865"/>
        <v>0</v>
      </c>
      <c r="Q2085" s="57">
        <f>_xlfn.IFNA(VLOOKUP(E2085,'2026 W-4 Spreadsheet'!frequ,2,FALSE),0)</f>
        <v>0</v>
      </c>
      <c r="R2085" s="56">
        <f t="shared" si="870"/>
        <v>0</v>
      </c>
      <c r="S2085" s="56" t="str">
        <f t="shared" si="871"/>
        <v/>
      </c>
      <c r="T2085" s="56" t="str">
        <f t="shared" si="872"/>
        <v/>
      </c>
      <c r="U2085" s="56" t="str">
        <f t="shared" si="873"/>
        <v/>
      </c>
      <c r="V2085" s="56" t="str">
        <f t="shared" si="874"/>
        <v/>
      </c>
      <c r="W2085" s="56" t="str">
        <f t="shared" si="875"/>
        <v/>
      </c>
      <c r="X2085" s="56" t="str">
        <f t="shared" si="876"/>
        <v/>
      </c>
      <c r="Y2085" s="57" t="str">
        <f t="shared" si="877"/>
        <v/>
      </c>
      <c r="Z2085" s="56" t="str">
        <f t="shared" si="878"/>
        <v/>
      </c>
      <c r="AA2085" s="56" t="str">
        <f t="shared" si="879"/>
        <v/>
      </c>
      <c r="AB2085" s="56" t="str">
        <f t="shared" si="880"/>
        <v/>
      </c>
      <c r="AC2085" s="56" t="b">
        <f t="shared" si="866"/>
        <v>0</v>
      </c>
      <c r="AD2085" s="58" t="b">
        <f t="shared" si="867"/>
        <v>0</v>
      </c>
      <c r="AE2085" s="59" t="b">
        <f t="shared" si="868"/>
        <v>0</v>
      </c>
      <c r="AF2085" s="56" t="e">
        <f t="shared" si="881"/>
        <v>#VALUE!</v>
      </c>
      <c r="AG2085" s="56" t="e">
        <f t="shared" si="882"/>
        <v>#VALUE!</v>
      </c>
      <c r="AH2085" s="58" t="e">
        <f t="shared" si="883"/>
        <v>#VALUE!</v>
      </c>
      <c r="AI2085" s="56">
        <f t="shared" si="884"/>
        <v>0</v>
      </c>
      <c r="AJ2085" s="56">
        <f t="shared" si="885"/>
        <v>0</v>
      </c>
      <c r="AK2085" s="56">
        <f t="shared" si="886"/>
        <v>0</v>
      </c>
      <c r="AL2085" s="56">
        <f t="shared" si="887"/>
        <v>0</v>
      </c>
      <c r="AM2085" s="56">
        <f t="shared" si="888"/>
        <v>0</v>
      </c>
      <c r="AN2085" s="56">
        <f t="shared" si="889"/>
        <v>0</v>
      </c>
      <c r="AO2085" s="89" t="str">
        <f t="shared" si="890"/>
        <v/>
      </c>
      <c r="AP2085" s="89" t="str">
        <f t="shared" si="891"/>
        <v>Left</v>
      </c>
    </row>
    <row r="2086" spans="15:42">
      <c r="O2086" s="55">
        <f t="shared" si="869"/>
        <v>0</v>
      </c>
      <c r="P2086" s="56">
        <f t="shared" si="865"/>
        <v>0</v>
      </c>
      <c r="Q2086" s="57">
        <f>_xlfn.IFNA(VLOOKUP(E2086,'2026 W-4 Spreadsheet'!frequ,2,FALSE),0)</f>
        <v>0</v>
      </c>
      <c r="R2086" s="56">
        <f t="shared" si="870"/>
        <v>0</v>
      </c>
      <c r="S2086" s="56" t="str">
        <f t="shared" si="871"/>
        <v/>
      </c>
      <c r="T2086" s="56" t="str">
        <f t="shared" si="872"/>
        <v/>
      </c>
      <c r="U2086" s="56" t="str">
        <f t="shared" si="873"/>
        <v/>
      </c>
      <c r="V2086" s="56" t="str">
        <f t="shared" si="874"/>
        <v/>
      </c>
      <c r="W2086" s="56" t="str">
        <f t="shared" si="875"/>
        <v/>
      </c>
      <c r="X2086" s="56" t="str">
        <f t="shared" si="876"/>
        <v/>
      </c>
      <c r="Y2086" s="57" t="str">
        <f t="shared" si="877"/>
        <v/>
      </c>
      <c r="Z2086" s="56" t="str">
        <f t="shared" si="878"/>
        <v/>
      </c>
      <c r="AA2086" s="56" t="str">
        <f t="shared" si="879"/>
        <v/>
      </c>
      <c r="AB2086" s="56" t="str">
        <f t="shared" si="880"/>
        <v/>
      </c>
      <c r="AC2086" s="56" t="b">
        <f t="shared" si="866"/>
        <v>0</v>
      </c>
      <c r="AD2086" s="58" t="b">
        <f t="shared" si="867"/>
        <v>0</v>
      </c>
      <c r="AE2086" s="59" t="b">
        <f t="shared" si="868"/>
        <v>0</v>
      </c>
      <c r="AF2086" s="56" t="e">
        <f t="shared" si="881"/>
        <v>#VALUE!</v>
      </c>
      <c r="AG2086" s="56" t="e">
        <f t="shared" si="882"/>
        <v>#VALUE!</v>
      </c>
      <c r="AH2086" s="58" t="e">
        <f t="shared" si="883"/>
        <v>#VALUE!</v>
      </c>
      <c r="AI2086" s="56">
        <f t="shared" si="884"/>
        <v>0</v>
      </c>
      <c r="AJ2086" s="56">
        <f t="shared" si="885"/>
        <v>0</v>
      </c>
      <c r="AK2086" s="56">
        <f t="shared" si="886"/>
        <v>0</v>
      </c>
      <c r="AL2086" s="56">
        <f t="shared" si="887"/>
        <v>0</v>
      </c>
      <c r="AM2086" s="56">
        <f t="shared" si="888"/>
        <v>0</v>
      </c>
      <c r="AN2086" s="56">
        <f t="shared" si="889"/>
        <v>0</v>
      </c>
      <c r="AO2086" s="89" t="str">
        <f t="shared" si="890"/>
        <v/>
      </c>
      <c r="AP2086" s="89" t="str">
        <f t="shared" si="891"/>
        <v>Left</v>
      </c>
    </row>
    <row r="2087" spans="15:42">
      <c r="O2087" s="55">
        <f t="shared" si="869"/>
        <v>0</v>
      </c>
      <c r="P2087" s="56">
        <f t="shared" si="865"/>
        <v>0</v>
      </c>
      <c r="Q2087" s="57">
        <f>_xlfn.IFNA(VLOOKUP(E2087,'2026 W-4 Spreadsheet'!frequ,2,FALSE),0)</f>
        <v>0</v>
      </c>
      <c r="R2087" s="56">
        <f t="shared" si="870"/>
        <v>0</v>
      </c>
      <c r="S2087" s="56" t="str">
        <f t="shared" si="871"/>
        <v/>
      </c>
      <c r="T2087" s="56" t="str">
        <f t="shared" si="872"/>
        <v/>
      </c>
      <c r="U2087" s="56" t="str">
        <f t="shared" si="873"/>
        <v/>
      </c>
      <c r="V2087" s="56" t="str">
        <f t="shared" si="874"/>
        <v/>
      </c>
      <c r="W2087" s="56" t="str">
        <f t="shared" si="875"/>
        <v/>
      </c>
      <c r="X2087" s="56" t="str">
        <f t="shared" si="876"/>
        <v/>
      </c>
      <c r="Y2087" s="57" t="str">
        <f t="shared" si="877"/>
        <v/>
      </c>
      <c r="Z2087" s="56" t="str">
        <f t="shared" si="878"/>
        <v/>
      </c>
      <c r="AA2087" s="56" t="str">
        <f t="shared" si="879"/>
        <v/>
      </c>
      <c r="AB2087" s="56" t="str">
        <f t="shared" si="880"/>
        <v/>
      </c>
      <c r="AC2087" s="56" t="b">
        <f t="shared" si="866"/>
        <v>0</v>
      </c>
      <c r="AD2087" s="58" t="b">
        <f t="shared" si="867"/>
        <v>0</v>
      </c>
      <c r="AE2087" s="59" t="b">
        <f t="shared" si="868"/>
        <v>0</v>
      </c>
      <c r="AF2087" s="56" t="e">
        <f t="shared" si="881"/>
        <v>#VALUE!</v>
      </c>
      <c r="AG2087" s="56" t="e">
        <f t="shared" si="882"/>
        <v>#VALUE!</v>
      </c>
      <c r="AH2087" s="58" t="e">
        <f t="shared" si="883"/>
        <v>#VALUE!</v>
      </c>
      <c r="AI2087" s="56">
        <f t="shared" si="884"/>
        <v>0</v>
      </c>
      <c r="AJ2087" s="56">
        <f t="shared" si="885"/>
        <v>0</v>
      </c>
      <c r="AK2087" s="56">
        <f t="shared" si="886"/>
        <v>0</v>
      </c>
      <c r="AL2087" s="56">
        <f t="shared" si="887"/>
        <v>0</v>
      </c>
      <c r="AM2087" s="56">
        <f t="shared" si="888"/>
        <v>0</v>
      </c>
      <c r="AN2087" s="56">
        <f t="shared" si="889"/>
        <v>0</v>
      </c>
      <c r="AO2087" s="89" t="str">
        <f t="shared" si="890"/>
        <v/>
      </c>
      <c r="AP2087" s="89" t="str">
        <f t="shared" si="891"/>
        <v>Left</v>
      </c>
    </row>
    <row r="2088" spans="15:42">
      <c r="O2088" s="55">
        <f t="shared" si="869"/>
        <v>0</v>
      </c>
      <c r="P2088" s="56">
        <f t="shared" si="865"/>
        <v>0</v>
      </c>
      <c r="Q2088" s="57">
        <f>_xlfn.IFNA(VLOOKUP(E2088,'2026 W-4 Spreadsheet'!frequ,2,FALSE),0)</f>
        <v>0</v>
      </c>
      <c r="R2088" s="56">
        <f t="shared" si="870"/>
        <v>0</v>
      </c>
      <c r="S2088" s="56" t="str">
        <f t="shared" si="871"/>
        <v/>
      </c>
      <c r="T2088" s="56" t="str">
        <f t="shared" si="872"/>
        <v/>
      </c>
      <c r="U2088" s="56" t="str">
        <f t="shared" si="873"/>
        <v/>
      </c>
      <c r="V2088" s="56" t="str">
        <f t="shared" si="874"/>
        <v/>
      </c>
      <c r="W2088" s="56" t="str">
        <f t="shared" si="875"/>
        <v/>
      </c>
      <c r="X2088" s="56" t="str">
        <f t="shared" si="876"/>
        <v/>
      </c>
      <c r="Y2088" s="57" t="str">
        <f t="shared" si="877"/>
        <v/>
      </c>
      <c r="Z2088" s="56" t="str">
        <f t="shared" si="878"/>
        <v/>
      </c>
      <c r="AA2088" s="56" t="str">
        <f t="shared" si="879"/>
        <v/>
      </c>
      <c r="AB2088" s="56" t="str">
        <f t="shared" si="880"/>
        <v/>
      </c>
      <c r="AC2088" s="56" t="b">
        <f t="shared" si="866"/>
        <v>0</v>
      </c>
      <c r="AD2088" s="58" t="b">
        <f t="shared" si="867"/>
        <v>0</v>
      </c>
      <c r="AE2088" s="59" t="b">
        <f t="shared" si="868"/>
        <v>0</v>
      </c>
      <c r="AF2088" s="56" t="e">
        <f t="shared" si="881"/>
        <v>#VALUE!</v>
      </c>
      <c r="AG2088" s="56" t="e">
        <f t="shared" si="882"/>
        <v>#VALUE!</v>
      </c>
      <c r="AH2088" s="58" t="e">
        <f t="shared" si="883"/>
        <v>#VALUE!</v>
      </c>
      <c r="AI2088" s="56">
        <f t="shared" si="884"/>
        <v>0</v>
      </c>
      <c r="AJ2088" s="56">
        <f t="shared" si="885"/>
        <v>0</v>
      </c>
      <c r="AK2088" s="56">
        <f t="shared" si="886"/>
        <v>0</v>
      </c>
      <c r="AL2088" s="56">
        <f t="shared" si="887"/>
        <v>0</v>
      </c>
      <c r="AM2088" s="56">
        <f t="shared" si="888"/>
        <v>0</v>
      </c>
      <c r="AN2088" s="56">
        <f t="shared" si="889"/>
        <v>0</v>
      </c>
      <c r="AO2088" s="89" t="str">
        <f t="shared" si="890"/>
        <v/>
      </c>
      <c r="AP2088" s="89" t="str">
        <f t="shared" si="891"/>
        <v>Left</v>
      </c>
    </row>
    <row r="2089" spans="15:42">
      <c r="O2089" s="55">
        <f t="shared" si="869"/>
        <v>0</v>
      </c>
      <c r="P2089" s="56">
        <f t="shared" si="865"/>
        <v>0</v>
      </c>
      <c r="Q2089" s="57">
        <f>_xlfn.IFNA(VLOOKUP(E2089,'2026 W-4 Spreadsheet'!frequ,2,FALSE),0)</f>
        <v>0</v>
      </c>
      <c r="R2089" s="56">
        <f t="shared" si="870"/>
        <v>0</v>
      </c>
      <c r="S2089" s="56" t="str">
        <f t="shared" si="871"/>
        <v/>
      </c>
      <c r="T2089" s="56" t="str">
        <f t="shared" si="872"/>
        <v/>
      </c>
      <c r="U2089" s="56" t="str">
        <f t="shared" si="873"/>
        <v/>
      </c>
      <c r="V2089" s="56" t="str">
        <f t="shared" si="874"/>
        <v/>
      </c>
      <c r="W2089" s="56" t="str">
        <f t="shared" si="875"/>
        <v/>
      </c>
      <c r="X2089" s="56" t="str">
        <f t="shared" si="876"/>
        <v/>
      </c>
      <c r="Y2089" s="57" t="str">
        <f t="shared" si="877"/>
        <v/>
      </c>
      <c r="Z2089" s="56" t="str">
        <f t="shared" si="878"/>
        <v/>
      </c>
      <c r="AA2089" s="56" t="str">
        <f t="shared" si="879"/>
        <v/>
      </c>
      <c r="AB2089" s="56" t="str">
        <f t="shared" si="880"/>
        <v/>
      </c>
      <c r="AC2089" s="56" t="b">
        <f t="shared" si="866"/>
        <v>0</v>
      </c>
      <c r="AD2089" s="58" t="b">
        <f t="shared" si="867"/>
        <v>0</v>
      </c>
      <c r="AE2089" s="59" t="b">
        <f t="shared" si="868"/>
        <v>0</v>
      </c>
      <c r="AF2089" s="56" t="e">
        <f t="shared" si="881"/>
        <v>#VALUE!</v>
      </c>
      <c r="AG2089" s="56" t="e">
        <f t="shared" si="882"/>
        <v>#VALUE!</v>
      </c>
      <c r="AH2089" s="58" t="e">
        <f t="shared" si="883"/>
        <v>#VALUE!</v>
      </c>
      <c r="AI2089" s="56">
        <f t="shared" si="884"/>
        <v>0</v>
      </c>
      <c r="AJ2089" s="56">
        <f t="shared" si="885"/>
        <v>0</v>
      </c>
      <c r="AK2089" s="56">
        <f t="shared" si="886"/>
        <v>0</v>
      </c>
      <c r="AL2089" s="56">
        <f t="shared" si="887"/>
        <v>0</v>
      </c>
      <c r="AM2089" s="56">
        <f t="shared" si="888"/>
        <v>0</v>
      </c>
      <c r="AN2089" s="56">
        <f t="shared" si="889"/>
        <v>0</v>
      </c>
      <c r="AO2089" s="89" t="str">
        <f t="shared" si="890"/>
        <v/>
      </c>
      <c r="AP2089" s="89" t="str">
        <f t="shared" si="891"/>
        <v>Left</v>
      </c>
    </row>
    <row r="2090" spans="15:42">
      <c r="O2090" s="55">
        <f t="shared" si="869"/>
        <v>0</v>
      </c>
      <c r="P2090" s="56">
        <f t="shared" si="865"/>
        <v>0</v>
      </c>
      <c r="Q2090" s="57">
        <f>_xlfn.IFNA(VLOOKUP(E2090,'2026 W-4 Spreadsheet'!frequ,2,FALSE),0)</f>
        <v>0</v>
      </c>
      <c r="R2090" s="56">
        <f t="shared" si="870"/>
        <v>0</v>
      </c>
      <c r="S2090" s="56" t="str">
        <f t="shared" si="871"/>
        <v/>
      </c>
      <c r="T2090" s="56" t="str">
        <f t="shared" si="872"/>
        <v/>
      </c>
      <c r="U2090" s="56" t="str">
        <f t="shared" si="873"/>
        <v/>
      </c>
      <c r="V2090" s="56" t="str">
        <f t="shared" si="874"/>
        <v/>
      </c>
      <c r="W2090" s="56" t="str">
        <f t="shared" si="875"/>
        <v/>
      </c>
      <c r="X2090" s="56" t="str">
        <f t="shared" si="876"/>
        <v/>
      </c>
      <c r="Y2090" s="57" t="str">
        <f t="shared" si="877"/>
        <v/>
      </c>
      <c r="Z2090" s="56" t="str">
        <f t="shared" si="878"/>
        <v/>
      </c>
      <c r="AA2090" s="56" t="str">
        <f t="shared" si="879"/>
        <v/>
      </c>
      <c r="AB2090" s="56" t="str">
        <f t="shared" si="880"/>
        <v/>
      </c>
      <c r="AC2090" s="56" t="b">
        <f t="shared" si="866"/>
        <v>0</v>
      </c>
      <c r="AD2090" s="58" t="b">
        <f t="shared" si="867"/>
        <v>0</v>
      </c>
      <c r="AE2090" s="59" t="b">
        <f t="shared" si="868"/>
        <v>0</v>
      </c>
      <c r="AF2090" s="56" t="e">
        <f t="shared" si="881"/>
        <v>#VALUE!</v>
      </c>
      <c r="AG2090" s="56" t="e">
        <f t="shared" si="882"/>
        <v>#VALUE!</v>
      </c>
      <c r="AH2090" s="58" t="e">
        <f t="shared" si="883"/>
        <v>#VALUE!</v>
      </c>
      <c r="AI2090" s="56">
        <f t="shared" si="884"/>
        <v>0</v>
      </c>
      <c r="AJ2090" s="56">
        <f t="shared" si="885"/>
        <v>0</v>
      </c>
      <c r="AK2090" s="56">
        <f t="shared" si="886"/>
        <v>0</v>
      </c>
      <c r="AL2090" s="56">
        <f t="shared" si="887"/>
        <v>0</v>
      </c>
      <c r="AM2090" s="56">
        <f t="shared" si="888"/>
        <v>0</v>
      </c>
      <c r="AN2090" s="56">
        <f t="shared" si="889"/>
        <v>0</v>
      </c>
      <c r="AO2090" s="89" t="str">
        <f t="shared" si="890"/>
        <v/>
      </c>
      <c r="AP2090" s="89" t="str">
        <f t="shared" si="891"/>
        <v>Left</v>
      </c>
    </row>
    <row r="2091" spans="15:42">
      <c r="O2091" s="55">
        <f t="shared" si="869"/>
        <v>0</v>
      </c>
      <c r="P2091" s="56">
        <f t="shared" si="865"/>
        <v>0</v>
      </c>
      <c r="Q2091" s="57">
        <f>_xlfn.IFNA(VLOOKUP(E2091,'2026 W-4 Spreadsheet'!frequ,2,FALSE),0)</f>
        <v>0</v>
      </c>
      <c r="R2091" s="56">
        <f t="shared" si="870"/>
        <v>0</v>
      </c>
      <c r="S2091" s="56" t="str">
        <f t="shared" si="871"/>
        <v/>
      </c>
      <c r="T2091" s="56" t="str">
        <f t="shared" si="872"/>
        <v/>
      </c>
      <c r="U2091" s="56" t="str">
        <f t="shared" si="873"/>
        <v/>
      </c>
      <c r="V2091" s="56" t="str">
        <f t="shared" si="874"/>
        <v/>
      </c>
      <c r="W2091" s="56" t="str">
        <f t="shared" si="875"/>
        <v/>
      </c>
      <c r="X2091" s="56" t="str">
        <f t="shared" si="876"/>
        <v/>
      </c>
      <c r="Y2091" s="57" t="str">
        <f t="shared" si="877"/>
        <v/>
      </c>
      <c r="Z2091" s="56" t="str">
        <f t="shared" si="878"/>
        <v/>
      </c>
      <c r="AA2091" s="56" t="str">
        <f t="shared" si="879"/>
        <v/>
      </c>
      <c r="AB2091" s="56" t="str">
        <f t="shared" si="880"/>
        <v/>
      </c>
      <c r="AC2091" s="56" t="b">
        <f t="shared" si="866"/>
        <v>0</v>
      </c>
      <c r="AD2091" s="58" t="b">
        <f t="shared" si="867"/>
        <v>0</v>
      </c>
      <c r="AE2091" s="59" t="b">
        <f t="shared" si="868"/>
        <v>0</v>
      </c>
      <c r="AF2091" s="56" t="e">
        <f t="shared" si="881"/>
        <v>#VALUE!</v>
      </c>
      <c r="AG2091" s="56" t="e">
        <f t="shared" si="882"/>
        <v>#VALUE!</v>
      </c>
      <c r="AH2091" s="58" t="e">
        <f t="shared" si="883"/>
        <v>#VALUE!</v>
      </c>
      <c r="AI2091" s="56">
        <f t="shared" si="884"/>
        <v>0</v>
      </c>
      <c r="AJ2091" s="56">
        <f t="shared" si="885"/>
        <v>0</v>
      </c>
      <c r="AK2091" s="56">
        <f t="shared" si="886"/>
        <v>0</v>
      </c>
      <c r="AL2091" s="56">
        <f t="shared" si="887"/>
        <v>0</v>
      </c>
      <c r="AM2091" s="56">
        <f t="shared" si="888"/>
        <v>0</v>
      </c>
      <c r="AN2091" s="56">
        <f t="shared" si="889"/>
        <v>0</v>
      </c>
      <c r="AO2091" s="89" t="str">
        <f t="shared" si="890"/>
        <v/>
      </c>
      <c r="AP2091" s="89" t="str">
        <f t="shared" si="891"/>
        <v>Left</v>
      </c>
    </row>
    <row r="2092" spans="15:42">
      <c r="O2092" s="55">
        <f t="shared" si="869"/>
        <v>0</v>
      </c>
      <c r="P2092" s="56">
        <f t="shared" si="865"/>
        <v>0</v>
      </c>
      <c r="Q2092" s="57">
        <f>_xlfn.IFNA(VLOOKUP(E2092,'2026 W-4 Spreadsheet'!frequ,2,FALSE),0)</f>
        <v>0</v>
      </c>
      <c r="R2092" s="56">
        <f t="shared" si="870"/>
        <v>0</v>
      </c>
      <c r="S2092" s="56" t="str">
        <f t="shared" si="871"/>
        <v/>
      </c>
      <c r="T2092" s="56" t="str">
        <f t="shared" si="872"/>
        <v/>
      </c>
      <c r="U2092" s="56" t="str">
        <f t="shared" si="873"/>
        <v/>
      </c>
      <c r="V2092" s="56" t="str">
        <f t="shared" si="874"/>
        <v/>
      </c>
      <c r="W2092" s="56" t="str">
        <f t="shared" si="875"/>
        <v/>
      </c>
      <c r="X2092" s="56" t="str">
        <f t="shared" si="876"/>
        <v/>
      </c>
      <c r="Y2092" s="57" t="str">
        <f t="shared" si="877"/>
        <v/>
      </c>
      <c r="Z2092" s="56" t="str">
        <f t="shared" si="878"/>
        <v/>
      </c>
      <c r="AA2092" s="56" t="str">
        <f t="shared" si="879"/>
        <v/>
      </c>
      <c r="AB2092" s="56" t="str">
        <f t="shared" si="880"/>
        <v/>
      </c>
      <c r="AC2092" s="56" t="b">
        <f t="shared" si="866"/>
        <v>0</v>
      </c>
      <c r="AD2092" s="58" t="b">
        <f t="shared" si="867"/>
        <v>0</v>
      </c>
      <c r="AE2092" s="59" t="b">
        <f t="shared" si="868"/>
        <v>0</v>
      </c>
      <c r="AF2092" s="56" t="e">
        <f t="shared" si="881"/>
        <v>#VALUE!</v>
      </c>
      <c r="AG2092" s="56" t="e">
        <f t="shared" si="882"/>
        <v>#VALUE!</v>
      </c>
      <c r="AH2092" s="58" t="e">
        <f t="shared" si="883"/>
        <v>#VALUE!</v>
      </c>
      <c r="AI2092" s="56">
        <f t="shared" si="884"/>
        <v>0</v>
      </c>
      <c r="AJ2092" s="56">
        <f t="shared" si="885"/>
        <v>0</v>
      </c>
      <c r="AK2092" s="56">
        <f t="shared" si="886"/>
        <v>0</v>
      </c>
      <c r="AL2092" s="56">
        <f t="shared" si="887"/>
        <v>0</v>
      </c>
      <c r="AM2092" s="56">
        <f t="shared" si="888"/>
        <v>0</v>
      </c>
      <c r="AN2092" s="56">
        <f t="shared" si="889"/>
        <v>0</v>
      </c>
      <c r="AO2092" s="89" t="str">
        <f t="shared" si="890"/>
        <v/>
      </c>
      <c r="AP2092" s="89" t="str">
        <f t="shared" si="891"/>
        <v>Left</v>
      </c>
    </row>
    <row r="2093" spans="15:42">
      <c r="O2093" s="55">
        <f t="shared" si="869"/>
        <v>0</v>
      </c>
      <c r="P2093" s="56">
        <f t="shared" si="865"/>
        <v>0</v>
      </c>
      <c r="Q2093" s="57">
        <f>_xlfn.IFNA(VLOOKUP(E2093,'2026 W-4 Spreadsheet'!frequ,2,FALSE),0)</f>
        <v>0</v>
      </c>
      <c r="R2093" s="56">
        <f t="shared" si="870"/>
        <v>0</v>
      </c>
      <c r="S2093" s="56" t="str">
        <f t="shared" si="871"/>
        <v/>
      </c>
      <c r="T2093" s="56" t="str">
        <f t="shared" si="872"/>
        <v/>
      </c>
      <c r="U2093" s="56" t="str">
        <f t="shared" si="873"/>
        <v/>
      </c>
      <c r="V2093" s="56" t="str">
        <f t="shared" si="874"/>
        <v/>
      </c>
      <c r="W2093" s="56" t="str">
        <f t="shared" si="875"/>
        <v/>
      </c>
      <c r="X2093" s="56" t="str">
        <f t="shared" si="876"/>
        <v/>
      </c>
      <c r="Y2093" s="57" t="str">
        <f t="shared" si="877"/>
        <v/>
      </c>
      <c r="Z2093" s="56" t="str">
        <f t="shared" si="878"/>
        <v/>
      </c>
      <c r="AA2093" s="56" t="str">
        <f t="shared" si="879"/>
        <v/>
      </c>
      <c r="AB2093" s="56" t="str">
        <f t="shared" si="880"/>
        <v/>
      </c>
      <c r="AC2093" s="56" t="b">
        <f t="shared" si="866"/>
        <v>0</v>
      </c>
      <c r="AD2093" s="58" t="b">
        <f t="shared" si="867"/>
        <v>0</v>
      </c>
      <c r="AE2093" s="59" t="b">
        <f t="shared" si="868"/>
        <v>0</v>
      </c>
      <c r="AF2093" s="56" t="e">
        <f t="shared" si="881"/>
        <v>#VALUE!</v>
      </c>
      <c r="AG2093" s="56" t="e">
        <f t="shared" si="882"/>
        <v>#VALUE!</v>
      </c>
      <c r="AH2093" s="58" t="e">
        <f t="shared" si="883"/>
        <v>#VALUE!</v>
      </c>
      <c r="AI2093" s="56">
        <f t="shared" si="884"/>
        <v>0</v>
      </c>
      <c r="AJ2093" s="56">
        <f t="shared" si="885"/>
        <v>0</v>
      </c>
      <c r="AK2093" s="56">
        <f t="shared" si="886"/>
        <v>0</v>
      </c>
      <c r="AL2093" s="56">
        <f t="shared" si="887"/>
        <v>0</v>
      </c>
      <c r="AM2093" s="56">
        <f t="shared" si="888"/>
        <v>0</v>
      </c>
      <c r="AN2093" s="56">
        <f t="shared" si="889"/>
        <v>0</v>
      </c>
      <c r="AO2093" s="89" t="str">
        <f t="shared" si="890"/>
        <v/>
      </c>
      <c r="AP2093" s="89" t="str">
        <f t="shared" si="891"/>
        <v>Left</v>
      </c>
    </row>
    <row r="2094" spans="15:42">
      <c r="O2094" s="55">
        <f t="shared" si="869"/>
        <v>0</v>
      </c>
      <c r="P2094" s="56">
        <f t="shared" si="865"/>
        <v>0</v>
      </c>
      <c r="Q2094" s="57">
        <f>_xlfn.IFNA(VLOOKUP(E2094,'2026 W-4 Spreadsheet'!frequ,2,FALSE),0)</f>
        <v>0</v>
      </c>
      <c r="R2094" s="56">
        <f t="shared" si="870"/>
        <v>0</v>
      </c>
      <c r="S2094" s="56" t="str">
        <f t="shared" si="871"/>
        <v/>
      </c>
      <c r="T2094" s="56" t="str">
        <f t="shared" si="872"/>
        <v/>
      </c>
      <c r="U2094" s="56" t="str">
        <f t="shared" si="873"/>
        <v/>
      </c>
      <c r="V2094" s="56" t="str">
        <f t="shared" si="874"/>
        <v/>
      </c>
      <c r="W2094" s="56" t="str">
        <f t="shared" si="875"/>
        <v/>
      </c>
      <c r="X2094" s="56" t="str">
        <f t="shared" si="876"/>
        <v/>
      </c>
      <c r="Y2094" s="57" t="str">
        <f t="shared" si="877"/>
        <v/>
      </c>
      <c r="Z2094" s="56" t="str">
        <f t="shared" si="878"/>
        <v/>
      </c>
      <c r="AA2094" s="56" t="str">
        <f t="shared" si="879"/>
        <v/>
      </c>
      <c r="AB2094" s="56" t="str">
        <f t="shared" si="880"/>
        <v/>
      </c>
      <c r="AC2094" s="56" t="b">
        <f t="shared" si="866"/>
        <v>0</v>
      </c>
      <c r="AD2094" s="58" t="b">
        <f t="shared" si="867"/>
        <v>0</v>
      </c>
      <c r="AE2094" s="59" t="b">
        <f t="shared" si="868"/>
        <v>0</v>
      </c>
      <c r="AF2094" s="56" t="e">
        <f t="shared" si="881"/>
        <v>#VALUE!</v>
      </c>
      <c r="AG2094" s="56" t="e">
        <f t="shared" si="882"/>
        <v>#VALUE!</v>
      </c>
      <c r="AH2094" s="58" t="e">
        <f t="shared" si="883"/>
        <v>#VALUE!</v>
      </c>
      <c r="AI2094" s="56">
        <f t="shared" si="884"/>
        <v>0</v>
      </c>
      <c r="AJ2094" s="56">
        <f t="shared" si="885"/>
        <v>0</v>
      </c>
      <c r="AK2094" s="56">
        <f t="shared" si="886"/>
        <v>0</v>
      </c>
      <c r="AL2094" s="56">
        <f t="shared" si="887"/>
        <v>0</v>
      </c>
      <c r="AM2094" s="56">
        <f t="shared" si="888"/>
        <v>0</v>
      </c>
      <c r="AN2094" s="56">
        <f t="shared" si="889"/>
        <v>0</v>
      </c>
      <c r="AO2094" s="89" t="str">
        <f t="shared" si="890"/>
        <v/>
      </c>
      <c r="AP2094" s="89" t="str">
        <f t="shared" si="891"/>
        <v>Left</v>
      </c>
    </row>
    <row r="2095" spans="15:42">
      <c r="O2095" s="55">
        <f t="shared" si="869"/>
        <v>0</v>
      </c>
      <c r="P2095" s="56">
        <f t="shared" si="865"/>
        <v>0</v>
      </c>
      <c r="Q2095" s="57">
        <f>_xlfn.IFNA(VLOOKUP(E2095,'2026 W-4 Spreadsheet'!frequ,2,FALSE),0)</f>
        <v>0</v>
      </c>
      <c r="R2095" s="56">
        <f t="shared" si="870"/>
        <v>0</v>
      </c>
      <c r="S2095" s="56" t="str">
        <f t="shared" si="871"/>
        <v/>
      </c>
      <c r="T2095" s="56" t="str">
        <f t="shared" si="872"/>
        <v/>
      </c>
      <c r="U2095" s="56" t="str">
        <f t="shared" si="873"/>
        <v/>
      </c>
      <c r="V2095" s="56" t="str">
        <f t="shared" si="874"/>
        <v/>
      </c>
      <c r="W2095" s="56" t="str">
        <f t="shared" si="875"/>
        <v/>
      </c>
      <c r="X2095" s="56" t="str">
        <f t="shared" si="876"/>
        <v/>
      </c>
      <c r="Y2095" s="57" t="str">
        <f t="shared" si="877"/>
        <v/>
      </c>
      <c r="Z2095" s="56" t="str">
        <f t="shared" si="878"/>
        <v/>
      </c>
      <c r="AA2095" s="56" t="str">
        <f t="shared" si="879"/>
        <v/>
      </c>
      <c r="AB2095" s="56" t="str">
        <f t="shared" si="880"/>
        <v/>
      </c>
      <c r="AC2095" s="56" t="b">
        <f t="shared" si="866"/>
        <v>0</v>
      </c>
      <c r="AD2095" s="58" t="b">
        <f t="shared" si="867"/>
        <v>0</v>
      </c>
      <c r="AE2095" s="59" t="b">
        <f t="shared" si="868"/>
        <v>0</v>
      </c>
      <c r="AF2095" s="56" t="e">
        <f t="shared" si="881"/>
        <v>#VALUE!</v>
      </c>
      <c r="AG2095" s="56" t="e">
        <f t="shared" si="882"/>
        <v>#VALUE!</v>
      </c>
      <c r="AH2095" s="58" t="e">
        <f t="shared" si="883"/>
        <v>#VALUE!</v>
      </c>
      <c r="AI2095" s="56">
        <f t="shared" si="884"/>
        <v>0</v>
      </c>
      <c r="AJ2095" s="56">
        <f t="shared" si="885"/>
        <v>0</v>
      </c>
      <c r="AK2095" s="56">
        <f t="shared" si="886"/>
        <v>0</v>
      </c>
      <c r="AL2095" s="56">
        <f t="shared" si="887"/>
        <v>0</v>
      </c>
      <c r="AM2095" s="56">
        <f t="shared" si="888"/>
        <v>0</v>
      </c>
      <c r="AN2095" s="56">
        <f t="shared" si="889"/>
        <v>0</v>
      </c>
      <c r="AO2095" s="89" t="str">
        <f t="shared" si="890"/>
        <v/>
      </c>
      <c r="AP2095" s="89" t="str">
        <f t="shared" si="891"/>
        <v>Left</v>
      </c>
    </row>
    <row r="2096" spans="15:42">
      <c r="O2096" s="55">
        <f t="shared" si="869"/>
        <v>0</v>
      </c>
      <c r="P2096" s="56">
        <f t="shared" si="865"/>
        <v>0</v>
      </c>
      <c r="Q2096" s="57">
        <f>_xlfn.IFNA(VLOOKUP(E2096,'2026 W-4 Spreadsheet'!frequ,2,FALSE),0)</f>
        <v>0</v>
      </c>
      <c r="R2096" s="56">
        <f t="shared" si="870"/>
        <v>0</v>
      </c>
      <c r="S2096" s="56" t="str">
        <f t="shared" si="871"/>
        <v/>
      </c>
      <c r="T2096" s="56" t="str">
        <f t="shared" si="872"/>
        <v/>
      </c>
      <c r="U2096" s="56" t="str">
        <f t="shared" si="873"/>
        <v/>
      </c>
      <c r="V2096" s="56" t="str">
        <f t="shared" si="874"/>
        <v/>
      </c>
      <c r="W2096" s="56" t="str">
        <f t="shared" si="875"/>
        <v/>
      </c>
      <c r="X2096" s="56" t="str">
        <f t="shared" si="876"/>
        <v/>
      </c>
      <c r="Y2096" s="57" t="str">
        <f t="shared" si="877"/>
        <v/>
      </c>
      <c r="Z2096" s="56" t="str">
        <f t="shared" si="878"/>
        <v/>
      </c>
      <c r="AA2096" s="56" t="str">
        <f t="shared" si="879"/>
        <v/>
      </c>
      <c r="AB2096" s="56" t="str">
        <f t="shared" si="880"/>
        <v/>
      </c>
      <c r="AC2096" s="56" t="b">
        <f t="shared" si="866"/>
        <v>0</v>
      </c>
      <c r="AD2096" s="58" t="b">
        <f t="shared" si="867"/>
        <v>0</v>
      </c>
      <c r="AE2096" s="59" t="b">
        <f t="shared" si="868"/>
        <v>0</v>
      </c>
      <c r="AF2096" s="56" t="e">
        <f t="shared" si="881"/>
        <v>#VALUE!</v>
      </c>
      <c r="AG2096" s="56" t="e">
        <f t="shared" si="882"/>
        <v>#VALUE!</v>
      </c>
      <c r="AH2096" s="58" t="e">
        <f t="shared" si="883"/>
        <v>#VALUE!</v>
      </c>
      <c r="AI2096" s="56">
        <f t="shared" si="884"/>
        <v>0</v>
      </c>
      <c r="AJ2096" s="56">
        <f t="shared" si="885"/>
        <v>0</v>
      </c>
      <c r="AK2096" s="56">
        <f t="shared" si="886"/>
        <v>0</v>
      </c>
      <c r="AL2096" s="56">
        <f t="shared" si="887"/>
        <v>0</v>
      </c>
      <c r="AM2096" s="56">
        <f t="shared" si="888"/>
        <v>0</v>
      </c>
      <c r="AN2096" s="56">
        <f t="shared" si="889"/>
        <v>0</v>
      </c>
      <c r="AO2096" s="89" t="str">
        <f t="shared" si="890"/>
        <v/>
      </c>
      <c r="AP2096" s="89" t="str">
        <f t="shared" si="891"/>
        <v>Left</v>
      </c>
    </row>
    <row r="2097" spans="15:42">
      <c r="O2097" s="55">
        <f t="shared" si="869"/>
        <v>0</v>
      </c>
      <c r="P2097" s="56">
        <f t="shared" si="865"/>
        <v>0</v>
      </c>
      <c r="Q2097" s="57">
        <f>_xlfn.IFNA(VLOOKUP(E2097,'2026 W-4 Spreadsheet'!frequ,2,FALSE),0)</f>
        <v>0</v>
      </c>
      <c r="R2097" s="56">
        <f t="shared" si="870"/>
        <v>0</v>
      </c>
      <c r="S2097" s="56" t="str">
        <f t="shared" si="871"/>
        <v/>
      </c>
      <c r="T2097" s="56" t="str">
        <f t="shared" si="872"/>
        <v/>
      </c>
      <c r="U2097" s="56" t="str">
        <f t="shared" si="873"/>
        <v/>
      </c>
      <c r="V2097" s="56" t="str">
        <f t="shared" si="874"/>
        <v/>
      </c>
      <c r="W2097" s="56" t="str">
        <f t="shared" si="875"/>
        <v/>
      </c>
      <c r="X2097" s="56" t="str">
        <f t="shared" si="876"/>
        <v/>
      </c>
      <c r="Y2097" s="57" t="str">
        <f t="shared" si="877"/>
        <v/>
      </c>
      <c r="Z2097" s="56" t="str">
        <f t="shared" si="878"/>
        <v/>
      </c>
      <c r="AA2097" s="56" t="str">
        <f t="shared" si="879"/>
        <v/>
      </c>
      <c r="AB2097" s="56" t="str">
        <f t="shared" si="880"/>
        <v/>
      </c>
      <c r="AC2097" s="56" t="b">
        <f t="shared" si="866"/>
        <v>0</v>
      </c>
      <c r="AD2097" s="58" t="b">
        <f t="shared" si="867"/>
        <v>0</v>
      </c>
      <c r="AE2097" s="59" t="b">
        <f t="shared" si="868"/>
        <v>0</v>
      </c>
      <c r="AF2097" s="56" t="e">
        <f t="shared" si="881"/>
        <v>#VALUE!</v>
      </c>
      <c r="AG2097" s="56" t="e">
        <f t="shared" si="882"/>
        <v>#VALUE!</v>
      </c>
      <c r="AH2097" s="58" t="e">
        <f t="shared" si="883"/>
        <v>#VALUE!</v>
      </c>
      <c r="AI2097" s="56">
        <f t="shared" si="884"/>
        <v>0</v>
      </c>
      <c r="AJ2097" s="56">
        <f t="shared" si="885"/>
        <v>0</v>
      </c>
      <c r="AK2097" s="56">
        <f t="shared" si="886"/>
        <v>0</v>
      </c>
      <c r="AL2097" s="56">
        <f t="shared" si="887"/>
        <v>0</v>
      </c>
      <c r="AM2097" s="56">
        <f t="shared" si="888"/>
        <v>0</v>
      </c>
      <c r="AN2097" s="56">
        <f t="shared" si="889"/>
        <v>0</v>
      </c>
      <c r="AO2097" s="89" t="str">
        <f t="shared" si="890"/>
        <v/>
      </c>
      <c r="AP2097" s="89" t="str">
        <f t="shared" si="891"/>
        <v>Left</v>
      </c>
    </row>
    <row r="2098" spans="15:42">
      <c r="O2098" s="55">
        <f t="shared" si="869"/>
        <v>0</v>
      </c>
      <c r="P2098" s="56">
        <f t="shared" si="865"/>
        <v>0</v>
      </c>
      <c r="Q2098" s="57">
        <f>_xlfn.IFNA(VLOOKUP(E2098,'2026 W-4 Spreadsheet'!frequ,2,FALSE),0)</f>
        <v>0</v>
      </c>
      <c r="R2098" s="56">
        <f t="shared" si="870"/>
        <v>0</v>
      </c>
      <c r="S2098" s="56" t="str">
        <f t="shared" si="871"/>
        <v/>
      </c>
      <c r="T2098" s="56" t="str">
        <f t="shared" si="872"/>
        <v/>
      </c>
      <c r="U2098" s="56" t="str">
        <f t="shared" si="873"/>
        <v/>
      </c>
      <c r="V2098" s="56" t="str">
        <f t="shared" si="874"/>
        <v/>
      </c>
      <c r="W2098" s="56" t="str">
        <f t="shared" si="875"/>
        <v/>
      </c>
      <c r="X2098" s="56" t="str">
        <f t="shared" si="876"/>
        <v/>
      </c>
      <c r="Y2098" s="57" t="str">
        <f t="shared" si="877"/>
        <v/>
      </c>
      <c r="Z2098" s="56" t="str">
        <f t="shared" si="878"/>
        <v/>
      </c>
      <c r="AA2098" s="56" t="str">
        <f t="shared" si="879"/>
        <v/>
      </c>
      <c r="AB2098" s="56" t="str">
        <f t="shared" si="880"/>
        <v/>
      </c>
      <c r="AC2098" s="56" t="b">
        <f t="shared" si="866"/>
        <v>0</v>
      </c>
      <c r="AD2098" s="58" t="b">
        <f t="shared" si="867"/>
        <v>0</v>
      </c>
      <c r="AE2098" s="59" t="b">
        <f t="shared" si="868"/>
        <v>0</v>
      </c>
      <c r="AF2098" s="56" t="e">
        <f t="shared" si="881"/>
        <v>#VALUE!</v>
      </c>
      <c r="AG2098" s="56" t="e">
        <f t="shared" si="882"/>
        <v>#VALUE!</v>
      </c>
      <c r="AH2098" s="58" t="e">
        <f t="shared" si="883"/>
        <v>#VALUE!</v>
      </c>
      <c r="AI2098" s="56">
        <f t="shared" si="884"/>
        <v>0</v>
      </c>
      <c r="AJ2098" s="56">
        <f t="shared" si="885"/>
        <v>0</v>
      </c>
      <c r="AK2098" s="56">
        <f t="shared" si="886"/>
        <v>0</v>
      </c>
      <c r="AL2098" s="56">
        <f t="shared" si="887"/>
        <v>0</v>
      </c>
      <c r="AM2098" s="56">
        <f t="shared" si="888"/>
        <v>0</v>
      </c>
      <c r="AN2098" s="56">
        <f t="shared" si="889"/>
        <v>0</v>
      </c>
      <c r="AO2098" s="89" t="str">
        <f t="shared" si="890"/>
        <v/>
      </c>
      <c r="AP2098" s="89" t="str">
        <f t="shared" si="891"/>
        <v>Left</v>
      </c>
    </row>
    <row r="2099" spans="15:42">
      <c r="O2099" s="55">
        <f t="shared" si="869"/>
        <v>0</v>
      </c>
      <c r="P2099" s="56">
        <f t="shared" si="865"/>
        <v>0</v>
      </c>
      <c r="Q2099" s="57">
        <f>_xlfn.IFNA(VLOOKUP(E2099,'2026 W-4 Spreadsheet'!frequ,2,FALSE),0)</f>
        <v>0</v>
      </c>
      <c r="R2099" s="56">
        <f t="shared" si="870"/>
        <v>0</v>
      </c>
      <c r="S2099" s="56" t="str">
        <f t="shared" si="871"/>
        <v/>
      </c>
      <c r="T2099" s="56" t="str">
        <f t="shared" si="872"/>
        <v/>
      </c>
      <c r="U2099" s="56" t="str">
        <f t="shared" si="873"/>
        <v/>
      </c>
      <c r="V2099" s="56" t="str">
        <f t="shared" si="874"/>
        <v/>
      </c>
      <c r="W2099" s="56" t="str">
        <f t="shared" si="875"/>
        <v/>
      </c>
      <c r="X2099" s="56" t="str">
        <f t="shared" si="876"/>
        <v/>
      </c>
      <c r="Y2099" s="57" t="str">
        <f t="shared" si="877"/>
        <v/>
      </c>
      <c r="Z2099" s="56" t="str">
        <f t="shared" si="878"/>
        <v/>
      </c>
      <c r="AA2099" s="56" t="str">
        <f t="shared" si="879"/>
        <v/>
      </c>
      <c r="AB2099" s="56" t="str">
        <f t="shared" si="880"/>
        <v/>
      </c>
      <c r="AC2099" s="56" t="b">
        <f t="shared" si="866"/>
        <v>0</v>
      </c>
      <c r="AD2099" s="58" t="b">
        <f t="shared" si="867"/>
        <v>0</v>
      </c>
      <c r="AE2099" s="59" t="b">
        <f t="shared" si="868"/>
        <v>0</v>
      </c>
      <c r="AF2099" s="56" t="e">
        <f t="shared" si="881"/>
        <v>#VALUE!</v>
      </c>
      <c r="AG2099" s="56" t="e">
        <f t="shared" si="882"/>
        <v>#VALUE!</v>
      </c>
      <c r="AH2099" s="58" t="e">
        <f t="shared" si="883"/>
        <v>#VALUE!</v>
      </c>
      <c r="AI2099" s="56">
        <f t="shared" si="884"/>
        <v>0</v>
      </c>
      <c r="AJ2099" s="56">
        <f t="shared" si="885"/>
        <v>0</v>
      </c>
      <c r="AK2099" s="56">
        <f t="shared" si="886"/>
        <v>0</v>
      </c>
      <c r="AL2099" s="56">
        <f t="shared" si="887"/>
        <v>0</v>
      </c>
      <c r="AM2099" s="56">
        <f t="shared" si="888"/>
        <v>0</v>
      </c>
      <c r="AN2099" s="56">
        <f t="shared" si="889"/>
        <v>0</v>
      </c>
      <c r="AO2099" s="89" t="str">
        <f t="shared" si="890"/>
        <v/>
      </c>
      <c r="AP2099" s="89" t="str">
        <f t="shared" si="891"/>
        <v>Left</v>
      </c>
    </row>
    <row r="2100" spans="15:42">
      <c r="O2100" s="55">
        <f t="shared" si="869"/>
        <v>0</v>
      </c>
      <c r="P2100" s="56">
        <f t="shared" si="865"/>
        <v>0</v>
      </c>
      <c r="Q2100" s="57">
        <f>_xlfn.IFNA(VLOOKUP(E2100,'2026 W-4 Spreadsheet'!frequ,2,FALSE),0)</f>
        <v>0</v>
      </c>
      <c r="R2100" s="56">
        <f t="shared" si="870"/>
        <v>0</v>
      </c>
      <c r="S2100" s="56" t="str">
        <f t="shared" si="871"/>
        <v/>
      </c>
      <c r="T2100" s="56" t="str">
        <f t="shared" si="872"/>
        <v/>
      </c>
      <c r="U2100" s="56" t="str">
        <f t="shared" si="873"/>
        <v/>
      </c>
      <c r="V2100" s="56" t="str">
        <f t="shared" si="874"/>
        <v/>
      </c>
      <c r="W2100" s="56" t="str">
        <f t="shared" si="875"/>
        <v/>
      </c>
      <c r="X2100" s="56" t="str">
        <f t="shared" si="876"/>
        <v/>
      </c>
      <c r="Y2100" s="57" t="str">
        <f t="shared" si="877"/>
        <v/>
      </c>
      <c r="Z2100" s="56" t="str">
        <f t="shared" si="878"/>
        <v/>
      </c>
      <c r="AA2100" s="56" t="str">
        <f t="shared" si="879"/>
        <v/>
      </c>
      <c r="AB2100" s="56" t="str">
        <f t="shared" si="880"/>
        <v/>
      </c>
      <c r="AC2100" s="56" t="b">
        <f t="shared" si="866"/>
        <v>0</v>
      </c>
      <c r="AD2100" s="58" t="b">
        <f t="shared" si="867"/>
        <v>0</v>
      </c>
      <c r="AE2100" s="59" t="b">
        <f t="shared" si="868"/>
        <v>0</v>
      </c>
      <c r="AF2100" s="56" t="e">
        <f t="shared" si="881"/>
        <v>#VALUE!</v>
      </c>
      <c r="AG2100" s="56" t="e">
        <f t="shared" si="882"/>
        <v>#VALUE!</v>
      </c>
      <c r="AH2100" s="58" t="e">
        <f t="shared" si="883"/>
        <v>#VALUE!</v>
      </c>
      <c r="AI2100" s="56">
        <f t="shared" si="884"/>
        <v>0</v>
      </c>
      <c r="AJ2100" s="56">
        <f t="shared" si="885"/>
        <v>0</v>
      </c>
      <c r="AK2100" s="56">
        <f t="shared" si="886"/>
        <v>0</v>
      </c>
      <c r="AL2100" s="56">
        <f t="shared" si="887"/>
        <v>0</v>
      </c>
      <c r="AM2100" s="56">
        <f t="shared" si="888"/>
        <v>0</v>
      </c>
      <c r="AN2100" s="56">
        <f t="shared" si="889"/>
        <v>0</v>
      </c>
      <c r="AO2100" s="89" t="str">
        <f t="shared" si="890"/>
        <v/>
      </c>
      <c r="AP2100" s="89" t="str">
        <f t="shared" si="891"/>
        <v>Left</v>
      </c>
    </row>
    <row r="2101" spans="15:42">
      <c r="O2101" s="55">
        <f t="shared" si="869"/>
        <v>0</v>
      </c>
      <c r="P2101" s="56">
        <f t="shared" si="865"/>
        <v>0</v>
      </c>
      <c r="Q2101" s="57">
        <f>_xlfn.IFNA(VLOOKUP(E2101,'2026 W-4 Spreadsheet'!frequ,2,FALSE),0)</f>
        <v>0</v>
      </c>
      <c r="R2101" s="56">
        <f t="shared" si="870"/>
        <v>0</v>
      </c>
      <c r="S2101" s="56" t="str">
        <f t="shared" si="871"/>
        <v/>
      </c>
      <c r="T2101" s="56" t="str">
        <f t="shared" si="872"/>
        <v/>
      </c>
      <c r="U2101" s="56" t="str">
        <f t="shared" si="873"/>
        <v/>
      </c>
      <c r="V2101" s="56" t="str">
        <f t="shared" si="874"/>
        <v/>
      </c>
      <c r="W2101" s="56" t="str">
        <f t="shared" si="875"/>
        <v/>
      </c>
      <c r="X2101" s="56" t="str">
        <f t="shared" si="876"/>
        <v/>
      </c>
      <c r="Y2101" s="57" t="str">
        <f t="shared" si="877"/>
        <v/>
      </c>
      <c r="Z2101" s="56" t="str">
        <f t="shared" si="878"/>
        <v/>
      </c>
      <c r="AA2101" s="56" t="str">
        <f t="shared" si="879"/>
        <v/>
      </c>
      <c r="AB2101" s="56" t="str">
        <f t="shared" si="880"/>
        <v/>
      </c>
      <c r="AC2101" s="56" t="b">
        <f t="shared" si="866"/>
        <v>0</v>
      </c>
      <c r="AD2101" s="58" t="b">
        <f t="shared" si="867"/>
        <v>0</v>
      </c>
      <c r="AE2101" s="59" t="b">
        <f t="shared" si="868"/>
        <v>0</v>
      </c>
      <c r="AF2101" s="56" t="e">
        <f t="shared" si="881"/>
        <v>#VALUE!</v>
      </c>
      <c r="AG2101" s="56" t="e">
        <f t="shared" si="882"/>
        <v>#VALUE!</v>
      </c>
      <c r="AH2101" s="58" t="e">
        <f t="shared" si="883"/>
        <v>#VALUE!</v>
      </c>
      <c r="AI2101" s="56">
        <f t="shared" si="884"/>
        <v>0</v>
      </c>
      <c r="AJ2101" s="56">
        <f t="shared" si="885"/>
        <v>0</v>
      </c>
      <c r="AK2101" s="56">
        <f t="shared" si="886"/>
        <v>0</v>
      </c>
      <c r="AL2101" s="56">
        <f t="shared" si="887"/>
        <v>0</v>
      </c>
      <c r="AM2101" s="56">
        <f t="shared" si="888"/>
        <v>0</v>
      </c>
      <c r="AN2101" s="56">
        <f t="shared" si="889"/>
        <v>0</v>
      </c>
      <c r="AO2101" s="89" t="str">
        <f t="shared" si="890"/>
        <v/>
      </c>
      <c r="AP2101" s="89" t="str">
        <f t="shared" si="891"/>
        <v>Left</v>
      </c>
    </row>
    <row r="2102" spans="15:42">
      <c r="O2102" s="55">
        <f t="shared" si="869"/>
        <v>0</v>
      </c>
      <c r="P2102" s="56">
        <f t="shared" si="865"/>
        <v>0</v>
      </c>
      <c r="Q2102" s="57">
        <f>_xlfn.IFNA(VLOOKUP(E2102,'2026 W-4 Spreadsheet'!frequ,2,FALSE),0)</f>
        <v>0</v>
      </c>
      <c r="R2102" s="56">
        <f t="shared" si="870"/>
        <v>0</v>
      </c>
      <c r="S2102" s="56" t="str">
        <f t="shared" si="871"/>
        <v/>
      </c>
      <c r="T2102" s="56" t="str">
        <f t="shared" si="872"/>
        <v/>
      </c>
      <c r="U2102" s="56" t="str">
        <f t="shared" si="873"/>
        <v/>
      </c>
      <c r="V2102" s="56" t="str">
        <f t="shared" si="874"/>
        <v/>
      </c>
      <c r="W2102" s="56" t="str">
        <f t="shared" si="875"/>
        <v/>
      </c>
      <c r="X2102" s="56" t="str">
        <f t="shared" si="876"/>
        <v/>
      </c>
      <c r="Y2102" s="57" t="str">
        <f t="shared" si="877"/>
        <v/>
      </c>
      <c r="Z2102" s="56" t="str">
        <f t="shared" si="878"/>
        <v/>
      </c>
      <c r="AA2102" s="56" t="str">
        <f t="shared" si="879"/>
        <v/>
      </c>
      <c r="AB2102" s="56" t="str">
        <f t="shared" si="880"/>
        <v/>
      </c>
      <c r="AC2102" s="56" t="b">
        <f t="shared" si="866"/>
        <v>0</v>
      </c>
      <c r="AD2102" s="58" t="b">
        <f t="shared" si="867"/>
        <v>0</v>
      </c>
      <c r="AE2102" s="59" t="b">
        <f t="shared" si="868"/>
        <v>0</v>
      </c>
      <c r="AF2102" s="56" t="e">
        <f t="shared" si="881"/>
        <v>#VALUE!</v>
      </c>
      <c r="AG2102" s="56" t="e">
        <f t="shared" si="882"/>
        <v>#VALUE!</v>
      </c>
      <c r="AH2102" s="58" t="e">
        <f t="shared" si="883"/>
        <v>#VALUE!</v>
      </c>
      <c r="AI2102" s="56">
        <f t="shared" si="884"/>
        <v>0</v>
      </c>
      <c r="AJ2102" s="56">
        <f t="shared" si="885"/>
        <v>0</v>
      </c>
      <c r="AK2102" s="56">
        <f t="shared" si="886"/>
        <v>0</v>
      </c>
      <c r="AL2102" s="56">
        <f t="shared" si="887"/>
        <v>0</v>
      </c>
      <c r="AM2102" s="56">
        <f t="shared" si="888"/>
        <v>0</v>
      </c>
      <c r="AN2102" s="56">
        <f t="shared" si="889"/>
        <v>0</v>
      </c>
      <c r="AO2102" s="89" t="str">
        <f t="shared" si="890"/>
        <v/>
      </c>
      <c r="AP2102" s="89" t="str">
        <f t="shared" si="891"/>
        <v>Left</v>
      </c>
    </row>
    <row r="2103" spans="15:42">
      <c r="O2103" s="55">
        <f t="shared" si="869"/>
        <v>0</v>
      </c>
      <c r="P2103" s="56">
        <f t="shared" si="865"/>
        <v>0</v>
      </c>
      <c r="Q2103" s="57">
        <f>_xlfn.IFNA(VLOOKUP(E2103,'2026 W-4 Spreadsheet'!frequ,2,FALSE),0)</f>
        <v>0</v>
      </c>
      <c r="R2103" s="56">
        <f t="shared" si="870"/>
        <v>0</v>
      </c>
      <c r="S2103" s="56" t="str">
        <f t="shared" si="871"/>
        <v/>
      </c>
      <c r="T2103" s="56" t="str">
        <f t="shared" si="872"/>
        <v/>
      </c>
      <c r="U2103" s="56" t="str">
        <f t="shared" si="873"/>
        <v/>
      </c>
      <c r="V2103" s="56" t="str">
        <f t="shared" si="874"/>
        <v/>
      </c>
      <c r="W2103" s="56" t="str">
        <f t="shared" si="875"/>
        <v/>
      </c>
      <c r="X2103" s="56" t="str">
        <f t="shared" si="876"/>
        <v/>
      </c>
      <c r="Y2103" s="57" t="str">
        <f t="shared" si="877"/>
        <v/>
      </c>
      <c r="Z2103" s="56" t="str">
        <f t="shared" si="878"/>
        <v/>
      </c>
      <c r="AA2103" s="56" t="str">
        <f t="shared" si="879"/>
        <v/>
      </c>
      <c r="AB2103" s="56" t="str">
        <f t="shared" si="880"/>
        <v/>
      </c>
      <c r="AC2103" s="56" t="b">
        <f t="shared" si="866"/>
        <v>0</v>
      </c>
      <c r="AD2103" s="58" t="b">
        <f t="shared" si="867"/>
        <v>0</v>
      </c>
      <c r="AE2103" s="59" t="b">
        <f t="shared" si="868"/>
        <v>0</v>
      </c>
      <c r="AF2103" s="56" t="e">
        <f t="shared" si="881"/>
        <v>#VALUE!</v>
      </c>
      <c r="AG2103" s="56" t="e">
        <f t="shared" si="882"/>
        <v>#VALUE!</v>
      </c>
      <c r="AH2103" s="58" t="e">
        <f t="shared" si="883"/>
        <v>#VALUE!</v>
      </c>
      <c r="AI2103" s="56">
        <f t="shared" si="884"/>
        <v>0</v>
      </c>
      <c r="AJ2103" s="56">
        <f t="shared" si="885"/>
        <v>0</v>
      </c>
      <c r="AK2103" s="56">
        <f t="shared" si="886"/>
        <v>0</v>
      </c>
      <c r="AL2103" s="56">
        <f t="shared" si="887"/>
        <v>0</v>
      </c>
      <c r="AM2103" s="56">
        <f t="shared" si="888"/>
        <v>0</v>
      </c>
      <c r="AN2103" s="56">
        <f t="shared" si="889"/>
        <v>0</v>
      </c>
      <c r="AO2103" s="89" t="str">
        <f t="shared" si="890"/>
        <v/>
      </c>
      <c r="AP2103" s="89" t="str">
        <f t="shared" si="891"/>
        <v>Left</v>
      </c>
    </row>
    <row r="2104" spans="15:42">
      <c r="O2104" s="55">
        <f t="shared" si="869"/>
        <v>0</v>
      </c>
      <c r="P2104" s="56">
        <f t="shared" si="865"/>
        <v>0</v>
      </c>
      <c r="Q2104" s="57">
        <f>_xlfn.IFNA(VLOOKUP(E2104,'2026 W-4 Spreadsheet'!frequ,2,FALSE),0)</f>
        <v>0</v>
      </c>
      <c r="R2104" s="56">
        <f t="shared" si="870"/>
        <v>0</v>
      </c>
      <c r="S2104" s="56" t="str">
        <f t="shared" si="871"/>
        <v/>
      </c>
      <c r="T2104" s="56" t="str">
        <f t="shared" si="872"/>
        <v/>
      </c>
      <c r="U2104" s="56" t="str">
        <f t="shared" si="873"/>
        <v/>
      </c>
      <c r="V2104" s="56" t="str">
        <f t="shared" si="874"/>
        <v/>
      </c>
      <c r="W2104" s="56" t="str">
        <f t="shared" si="875"/>
        <v/>
      </c>
      <c r="X2104" s="56" t="str">
        <f t="shared" si="876"/>
        <v/>
      </c>
      <c r="Y2104" s="57" t="str">
        <f t="shared" si="877"/>
        <v/>
      </c>
      <c r="Z2104" s="56" t="str">
        <f t="shared" si="878"/>
        <v/>
      </c>
      <c r="AA2104" s="56" t="str">
        <f t="shared" si="879"/>
        <v/>
      </c>
      <c r="AB2104" s="56" t="str">
        <f t="shared" si="880"/>
        <v/>
      </c>
      <c r="AC2104" s="56" t="b">
        <f t="shared" si="866"/>
        <v>0</v>
      </c>
      <c r="AD2104" s="58" t="b">
        <f t="shared" si="867"/>
        <v>0</v>
      </c>
      <c r="AE2104" s="59" t="b">
        <f t="shared" si="868"/>
        <v>0</v>
      </c>
      <c r="AF2104" s="56" t="e">
        <f t="shared" si="881"/>
        <v>#VALUE!</v>
      </c>
      <c r="AG2104" s="56" t="e">
        <f t="shared" si="882"/>
        <v>#VALUE!</v>
      </c>
      <c r="AH2104" s="58" t="e">
        <f t="shared" si="883"/>
        <v>#VALUE!</v>
      </c>
      <c r="AI2104" s="56">
        <f t="shared" si="884"/>
        <v>0</v>
      </c>
      <c r="AJ2104" s="56">
        <f t="shared" si="885"/>
        <v>0</v>
      </c>
      <c r="AK2104" s="56">
        <f t="shared" si="886"/>
        <v>0</v>
      </c>
      <c r="AL2104" s="56">
        <f t="shared" si="887"/>
        <v>0</v>
      </c>
      <c r="AM2104" s="56">
        <f t="shared" si="888"/>
        <v>0</v>
      </c>
      <c r="AN2104" s="56">
        <f t="shared" si="889"/>
        <v>0</v>
      </c>
      <c r="AO2104" s="89" t="str">
        <f t="shared" si="890"/>
        <v/>
      </c>
      <c r="AP2104" s="89" t="str">
        <f t="shared" si="891"/>
        <v>Left</v>
      </c>
    </row>
    <row r="2105" spans="15:42">
      <c r="O2105" s="55">
        <f t="shared" si="869"/>
        <v>0</v>
      </c>
      <c r="P2105" s="56">
        <f t="shared" si="865"/>
        <v>0</v>
      </c>
      <c r="Q2105" s="57">
        <f>_xlfn.IFNA(VLOOKUP(E2105,'2026 W-4 Spreadsheet'!frequ,2,FALSE),0)</f>
        <v>0</v>
      </c>
      <c r="R2105" s="56">
        <f t="shared" si="870"/>
        <v>0</v>
      </c>
      <c r="S2105" s="56" t="str">
        <f t="shared" si="871"/>
        <v/>
      </c>
      <c r="T2105" s="56" t="str">
        <f t="shared" si="872"/>
        <v/>
      </c>
      <c r="U2105" s="56" t="str">
        <f t="shared" si="873"/>
        <v/>
      </c>
      <c r="V2105" s="56" t="str">
        <f t="shared" si="874"/>
        <v/>
      </c>
      <c r="W2105" s="56" t="str">
        <f t="shared" si="875"/>
        <v/>
      </c>
      <c r="X2105" s="56" t="str">
        <f t="shared" si="876"/>
        <v/>
      </c>
      <c r="Y2105" s="57" t="str">
        <f t="shared" si="877"/>
        <v/>
      </c>
      <c r="Z2105" s="56" t="str">
        <f t="shared" si="878"/>
        <v/>
      </c>
      <c r="AA2105" s="56" t="str">
        <f t="shared" si="879"/>
        <v/>
      </c>
      <c r="AB2105" s="56" t="str">
        <f t="shared" si="880"/>
        <v/>
      </c>
      <c r="AC2105" s="56" t="b">
        <f t="shared" si="866"/>
        <v>0</v>
      </c>
      <c r="AD2105" s="58" t="b">
        <f t="shared" si="867"/>
        <v>0</v>
      </c>
      <c r="AE2105" s="59" t="b">
        <f t="shared" si="868"/>
        <v>0</v>
      </c>
      <c r="AF2105" s="56" t="e">
        <f t="shared" si="881"/>
        <v>#VALUE!</v>
      </c>
      <c r="AG2105" s="56" t="e">
        <f t="shared" si="882"/>
        <v>#VALUE!</v>
      </c>
      <c r="AH2105" s="58" t="e">
        <f t="shared" si="883"/>
        <v>#VALUE!</v>
      </c>
      <c r="AI2105" s="56">
        <f t="shared" si="884"/>
        <v>0</v>
      </c>
      <c r="AJ2105" s="56">
        <f t="shared" si="885"/>
        <v>0</v>
      </c>
      <c r="AK2105" s="56">
        <f t="shared" si="886"/>
        <v>0</v>
      </c>
      <c r="AL2105" s="56">
        <f t="shared" si="887"/>
        <v>0</v>
      </c>
      <c r="AM2105" s="56">
        <f t="shared" si="888"/>
        <v>0</v>
      </c>
      <c r="AN2105" s="56">
        <f t="shared" si="889"/>
        <v>0</v>
      </c>
      <c r="AO2105" s="89" t="str">
        <f t="shared" si="890"/>
        <v/>
      </c>
      <c r="AP2105" s="89" t="str">
        <f t="shared" si="891"/>
        <v>Left</v>
      </c>
    </row>
    <row r="2106" spans="15:42">
      <c r="O2106" s="55">
        <f t="shared" si="869"/>
        <v>0</v>
      </c>
      <c r="P2106" s="56">
        <f t="shared" si="865"/>
        <v>0</v>
      </c>
      <c r="Q2106" s="57">
        <f>_xlfn.IFNA(VLOOKUP(E2106,'2026 W-4 Spreadsheet'!frequ,2,FALSE),0)</f>
        <v>0</v>
      </c>
      <c r="R2106" s="56">
        <f t="shared" si="870"/>
        <v>0</v>
      </c>
      <c r="S2106" s="56" t="str">
        <f t="shared" si="871"/>
        <v/>
      </c>
      <c r="T2106" s="56" t="str">
        <f t="shared" si="872"/>
        <v/>
      </c>
      <c r="U2106" s="56" t="str">
        <f t="shared" si="873"/>
        <v/>
      </c>
      <c r="V2106" s="56" t="str">
        <f t="shared" si="874"/>
        <v/>
      </c>
      <c r="W2106" s="56" t="str">
        <f t="shared" si="875"/>
        <v/>
      </c>
      <c r="X2106" s="56" t="str">
        <f t="shared" si="876"/>
        <v/>
      </c>
      <c r="Y2106" s="57" t="str">
        <f t="shared" si="877"/>
        <v/>
      </c>
      <c r="Z2106" s="56" t="str">
        <f t="shared" si="878"/>
        <v/>
      </c>
      <c r="AA2106" s="56" t="str">
        <f t="shared" si="879"/>
        <v/>
      </c>
      <c r="AB2106" s="56" t="str">
        <f t="shared" si="880"/>
        <v/>
      </c>
      <c r="AC2106" s="56" t="b">
        <f t="shared" si="866"/>
        <v>0</v>
      </c>
      <c r="AD2106" s="58" t="b">
        <f t="shared" si="867"/>
        <v>0</v>
      </c>
      <c r="AE2106" s="59" t="b">
        <f t="shared" si="868"/>
        <v>0</v>
      </c>
      <c r="AF2106" s="56" t="e">
        <f t="shared" si="881"/>
        <v>#VALUE!</v>
      </c>
      <c r="AG2106" s="56" t="e">
        <f t="shared" si="882"/>
        <v>#VALUE!</v>
      </c>
      <c r="AH2106" s="58" t="e">
        <f t="shared" si="883"/>
        <v>#VALUE!</v>
      </c>
      <c r="AI2106" s="56">
        <f t="shared" si="884"/>
        <v>0</v>
      </c>
      <c r="AJ2106" s="56">
        <f t="shared" si="885"/>
        <v>0</v>
      </c>
      <c r="AK2106" s="56">
        <f t="shared" si="886"/>
        <v>0</v>
      </c>
      <c r="AL2106" s="56">
        <f t="shared" si="887"/>
        <v>0</v>
      </c>
      <c r="AM2106" s="56">
        <f t="shared" si="888"/>
        <v>0</v>
      </c>
      <c r="AN2106" s="56">
        <f t="shared" si="889"/>
        <v>0</v>
      </c>
      <c r="AO2106" s="89" t="str">
        <f t="shared" si="890"/>
        <v/>
      </c>
      <c r="AP2106" s="89" t="str">
        <f t="shared" si="891"/>
        <v>Left</v>
      </c>
    </row>
    <row r="2107" spans="15:42">
      <c r="O2107" s="55">
        <f t="shared" si="869"/>
        <v>0</v>
      </c>
      <c r="P2107" s="56">
        <f t="shared" si="865"/>
        <v>0</v>
      </c>
      <c r="Q2107" s="57">
        <f>_xlfn.IFNA(VLOOKUP(E2107,'2026 W-4 Spreadsheet'!frequ,2,FALSE),0)</f>
        <v>0</v>
      </c>
      <c r="R2107" s="56">
        <f t="shared" si="870"/>
        <v>0</v>
      </c>
      <c r="S2107" s="56" t="str">
        <f t="shared" si="871"/>
        <v/>
      </c>
      <c r="T2107" s="56" t="str">
        <f t="shared" si="872"/>
        <v/>
      </c>
      <c r="U2107" s="56" t="str">
        <f t="shared" si="873"/>
        <v/>
      </c>
      <c r="V2107" s="56" t="str">
        <f t="shared" si="874"/>
        <v/>
      </c>
      <c r="W2107" s="56" t="str">
        <f t="shared" si="875"/>
        <v/>
      </c>
      <c r="X2107" s="56" t="str">
        <f t="shared" si="876"/>
        <v/>
      </c>
      <c r="Y2107" s="57" t="str">
        <f t="shared" si="877"/>
        <v/>
      </c>
      <c r="Z2107" s="56" t="str">
        <f t="shared" si="878"/>
        <v/>
      </c>
      <c r="AA2107" s="56" t="str">
        <f t="shared" si="879"/>
        <v/>
      </c>
      <c r="AB2107" s="56" t="str">
        <f t="shared" si="880"/>
        <v/>
      </c>
      <c r="AC2107" s="56" t="b">
        <f t="shared" si="866"/>
        <v>0</v>
      </c>
      <c r="AD2107" s="58" t="b">
        <f t="shared" si="867"/>
        <v>0</v>
      </c>
      <c r="AE2107" s="59" t="b">
        <f t="shared" si="868"/>
        <v>0</v>
      </c>
      <c r="AF2107" s="56" t="e">
        <f t="shared" si="881"/>
        <v>#VALUE!</v>
      </c>
      <c r="AG2107" s="56" t="e">
        <f t="shared" si="882"/>
        <v>#VALUE!</v>
      </c>
      <c r="AH2107" s="58" t="e">
        <f t="shared" si="883"/>
        <v>#VALUE!</v>
      </c>
      <c r="AI2107" s="56">
        <f t="shared" si="884"/>
        <v>0</v>
      </c>
      <c r="AJ2107" s="56">
        <f t="shared" si="885"/>
        <v>0</v>
      </c>
      <c r="AK2107" s="56">
        <f t="shared" si="886"/>
        <v>0</v>
      </c>
      <c r="AL2107" s="56">
        <f t="shared" si="887"/>
        <v>0</v>
      </c>
      <c r="AM2107" s="56">
        <f t="shared" si="888"/>
        <v>0</v>
      </c>
      <c r="AN2107" s="56">
        <f t="shared" si="889"/>
        <v>0</v>
      </c>
      <c r="AO2107" s="89" t="str">
        <f t="shared" si="890"/>
        <v/>
      </c>
      <c r="AP2107" s="89" t="str">
        <f t="shared" si="891"/>
        <v>Left</v>
      </c>
    </row>
    <row r="2108" spans="15:42">
      <c r="O2108" s="55">
        <f t="shared" si="869"/>
        <v>0</v>
      </c>
      <c r="P2108" s="56">
        <f t="shared" si="865"/>
        <v>0</v>
      </c>
      <c r="Q2108" s="57">
        <f>_xlfn.IFNA(VLOOKUP(E2108,'2026 W-4 Spreadsheet'!frequ,2,FALSE),0)</f>
        <v>0</v>
      </c>
      <c r="R2108" s="56">
        <f t="shared" si="870"/>
        <v>0</v>
      </c>
      <c r="S2108" s="56" t="str">
        <f t="shared" si="871"/>
        <v/>
      </c>
      <c r="T2108" s="56" t="str">
        <f t="shared" si="872"/>
        <v/>
      </c>
      <c r="U2108" s="56" t="str">
        <f t="shared" si="873"/>
        <v/>
      </c>
      <c r="V2108" s="56" t="str">
        <f t="shared" si="874"/>
        <v/>
      </c>
      <c r="W2108" s="56" t="str">
        <f t="shared" si="875"/>
        <v/>
      </c>
      <c r="X2108" s="56" t="str">
        <f t="shared" si="876"/>
        <v/>
      </c>
      <c r="Y2108" s="57" t="str">
        <f t="shared" si="877"/>
        <v/>
      </c>
      <c r="Z2108" s="56" t="str">
        <f t="shared" si="878"/>
        <v/>
      </c>
      <c r="AA2108" s="56" t="str">
        <f t="shared" si="879"/>
        <v/>
      </c>
      <c r="AB2108" s="56" t="str">
        <f t="shared" si="880"/>
        <v/>
      </c>
      <c r="AC2108" s="56" t="b">
        <f t="shared" si="866"/>
        <v>0</v>
      </c>
      <c r="AD2108" s="58" t="b">
        <f t="shared" si="867"/>
        <v>0</v>
      </c>
      <c r="AE2108" s="59" t="b">
        <f t="shared" si="868"/>
        <v>0</v>
      </c>
      <c r="AF2108" s="56" t="e">
        <f t="shared" si="881"/>
        <v>#VALUE!</v>
      </c>
      <c r="AG2108" s="56" t="e">
        <f t="shared" si="882"/>
        <v>#VALUE!</v>
      </c>
      <c r="AH2108" s="58" t="e">
        <f t="shared" si="883"/>
        <v>#VALUE!</v>
      </c>
      <c r="AI2108" s="56">
        <f t="shared" si="884"/>
        <v>0</v>
      </c>
      <c r="AJ2108" s="56">
        <f t="shared" si="885"/>
        <v>0</v>
      </c>
      <c r="AK2108" s="56">
        <f t="shared" si="886"/>
        <v>0</v>
      </c>
      <c r="AL2108" s="56">
        <f t="shared" si="887"/>
        <v>0</v>
      </c>
      <c r="AM2108" s="56">
        <f t="shared" si="888"/>
        <v>0</v>
      </c>
      <c r="AN2108" s="56">
        <f t="shared" si="889"/>
        <v>0</v>
      </c>
      <c r="AO2108" s="89" t="str">
        <f t="shared" si="890"/>
        <v/>
      </c>
      <c r="AP2108" s="89" t="str">
        <f t="shared" si="891"/>
        <v>Left</v>
      </c>
    </row>
    <row r="2109" spans="15:42">
      <c r="O2109" s="55">
        <f t="shared" si="869"/>
        <v>0</v>
      </c>
      <c r="P2109" s="56">
        <f t="shared" si="865"/>
        <v>0</v>
      </c>
      <c r="Q2109" s="57">
        <f>_xlfn.IFNA(VLOOKUP(E2109,'2026 W-4 Spreadsheet'!frequ,2,FALSE),0)</f>
        <v>0</v>
      </c>
      <c r="R2109" s="56">
        <f t="shared" si="870"/>
        <v>0</v>
      </c>
      <c r="S2109" s="56" t="str">
        <f t="shared" si="871"/>
        <v/>
      </c>
      <c r="T2109" s="56" t="str">
        <f t="shared" si="872"/>
        <v/>
      </c>
      <c r="U2109" s="56" t="str">
        <f t="shared" si="873"/>
        <v/>
      </c>
      <c r="V2109" s="56" t="str">
        <f t="shared" si="874"/>
        <v/>
      </c>
      <c r="W2109" s="56" t="str">
        <f t="shared" si="875"/>
        <v/>
      </c>
      <c r="X2109" s="56" t="str">
        <f t="shared" si="876"/>
        <v/>
      </c>
      <c r="Y2109" s="57" t="str">
        <f t="shared" si="877"/>
        <v/>
      </c>
      <c r="Z2109" s="56" t="str">
        <f t="shared" si="878"/>
        <v/>
      </c>
      <c r="AA2109" s="56" t="str">
        <f t="shared" si="879"/>
        <v/>
      </c>
      <c r="AB2109" s="56" t="str">
        <f t="shared" si="880"/>
        <v/>
      </c>
      <c r="AC2109" s="56" t="b">
        <f t="shared" si="866"/>
        <v>0</v>
      </c>
      <c r="AD2109" s="58" t="b">
        <f t="shared" si="867"/>
        <v>0</v>
      </c>
      <c r="AE2109" s="59" t="b">
        <f t="shared" si="868"/>
        <v>0</v>
      </c>
      <c r="AF2109" s="56" t="e">
        <f t="shared" si="881"/>
        <v>#VALUE!</v>
      </c>
      <c r="AG2109" s="56" t="e">
        <f t="shared" si="882"/>
        <v>#VALUE!</v>
      </c>
      <c r="AH2109" s="58" t="e">
        <f t="shared" si="883"/>
        <v>#VALUE!</v>
      </c>
      <c r="AI2109" s="56">
        <f t="shared" si="884"/>
        <v>0</v>
      </c>
      <c r="AJ2109" s="56">
        <f t="shared" si="885"/>
        <v>0</v>
      </c>
      <c r="AK2109" s="56">
        <f t="shared" si="886"/>
        <v>0</v>
      </c>
      <c r="AL2109" s="56">
        <f t="shared" si="887"/>
        <v>0</v>
      </c>
      <c r="AM2109" s="56">
        <f t="shared" si="888"/>
        <v>0</v>
      </c>
      <c r="AN2109" s="56">
        <f t="shared" si="889"/>
        <v>0</v>
      </c>
      <c r="AO2109" s="89" t="str">
        <f t="shared" si="890"/>
        <v/>
      </c>
      <c r="AP2109" s="89" t="str">
        <f t="shared" si="891"/>
        <v>Left</v>
      </c>
    </row>
    <row r="2110" spans="15:42">
      <c r="O2110" s="55">
        <f t="shared" si="869"/>
        <v>0</v>
      </c>
      <c r="P2110" s="56">
        <f t="shared" si="865"/>
        <v>0</v>
      </c>
      <c r="Q2110" s="57">
        <f>_xlfn.IFNA(VLOOKUP(E2110,'2026 W-4 Spreadsheet'!frequ,2,FALSE),0)</f>
        <v>0</v>
      </c>
      <c r="R2110" s="56">
        <f t="shared" si="870"/>
        <v>0</v>
      </c>
      <c r="S2110" s="56" t="str">
        <f t="shared" si="871"/>
        <v/>
      </c>
      <c r="T2110" s="56" t="str">
        <f t="shared" si="872"/>
        <v/>
      </c>
      <c r="U2110" s="56" t="str">
        <f t="shared" si="873"/>
        <v/>
      </c>
      <c r="V2110" s="56" t="str">
        <f t="shared" si="874"/>
        <v/>
      </c>
      <c r="W2110" s="56" t="str">
        <f t="shared" si="875"/>
        <v/>
      </c>
      <c r="X2110" s="56" t="str">
        <f t="shared" si="876"/>
        <v/>
      </c>
      <c r="Y2110" s="57" t="str">
        <f t="shared" si="877"/>
        <v/>
      </c>
      <c r="Z2110" s="56" t="str">
        <f t="shared" si="878"/>
        <v/>
      </c>
      <c r="AA2110" s="56" t="str">
        <f t="shared" si="879"/>
        <v/>
      </c>
      <c r="AB2110" s="56" t="str">
        <f t="shared" si="880"/>
        <v/>
      </c>
      <c r="AC2110" s="56" t="b">
        <f t="shared" si="866"/>
        <v>0</v>
      </c>
      <c r="AD2110" s="58" t="b">
        <f t="shared" si="867"/>
        <v>0</v>
      </c>
      <c r="AE2110" s="59" t="b">
        <f t="shared" si="868"/>
        <v>0</v>
      </c>
      <c r="AF2110" s="56" t="e">
        <f t="shared" si="881"/>
        <v>#VALUE!</v>
      </c>
      <c r="AG2110" s="56" t="e">
        <f t="shared" si="882"/>
        <v>#VALUE!</v>
      </c>
      <c r="AH2110" s="58" t="e">
        <f t="shared" si="883"/>
        <v>#VALUE!</v>
      </c>
      <c r="AI2110" s="56">
        <f t="shared" si="884"/>
        <v>0</v>
      </c>
      <c r="AJ2110" s="56">
        <f t="shared" si="885"/>
        <v>0</v>
      </c>
      <c r="AK2110" s="56">
        <f t="shared" si="886"/>
        <v>0</v>
      </c>
      <c r="AL2110" s="56">
        <f t="shared" si="887"/>
        <v>0</v>
      </c>
      <c r="AM2110" s="56">
        <f t="shared" si="888"/>
        <v>0</v>
      </c>
      <c r="AN2110" s="56">
        <f t="shared" si="889"/>
        <v>0</v>
      </c>
      <c r="AO2110" s="89" t="str">
        <f t="shared" si="890"/>
        <v/>
      </c>
      <c r="AP2110" s="89" t="str">
        <f t="shared" si="891"/>
        <v>Left</v>
      </c>
    </row>
    <row r="2111" spans="15:42">
      <c r="O2111" s="55">
        <f t="shared" si="869"/>
        <v>0</v>
      </c>
      <c r="P2111" s="56">
        <f t="shared" si="865"/>
        <v>0</v>
      </c>
      <c r="Q2111" s="57">
        <f>_xlfn.IFNA(VLOOKUP(E2111,'2026 W-4 Spreadsheet'!frequ,2,FALSE),0)</f>
        <v>0</v>
      </c>
      <c r="R2111" s="56">
        <f t="shared" si="870"/>
        <v>0</v>
      </c>
      <c r="S2111" s="56" t="str">
        <f t="shared" si="871"/>
        <v/>
      </c>
      <c r="T2111" s="56" t="str">
        <f t="shared" si="872"/>
        <v/>
      </c>
      <c r="U2111" s="56" t="str">
        <f t="shared" si="873"/>
        <v/>
      </c>
      <c r="V2111" s="56" t="str">
        <f t="shared" si="874"/>
        <v/>
      </c>
      <c r="W2111" s="56" t="str">
        <f t="shared" si="875"/>
        <v/>
      </c>
      <c r="X2111" s="56" t="str">
        <f t="shared" si="876"/>
        <v/>
      </c>
      <c r="Y2111" s="57" t="str">
        <f t="shared" si="877"/>
        <v/>
      </c>
      <c r="Z2111" s="56" t="str">
        <f t="shared" si="878"/>
        <v/>
      </c>
      <c r="AA2111" s="56" t="str">
        <f t="shared" si="879"/>
        <v/>
      </c>
      <c r="AB2111" s="56" t="str">
        <f t="shared" si="880"/>
        <v/>
      </c>
      <c r="AC2111" s="56" t="b">
        <f t="shared" si="866"/>
        <v>0</v>
      </c>
      <c r="AD2111" s="58" t="b">
        <f t="shared" si="867"/>
        <v>0</v>
      </c>
      <c r="AE2111" s="59" t="b">
        <f t="shared" si="868"/>
        <v>0</v>
      </c>
      <c r="AF2111" s="56" t="e">
        <f t="shared" si="881"/>
        <v>#VALUE!</v>
      </c>
      <c r="AG2111" s="56" t="e">
        <f t="shared" si="882"/>
        <v>#VALUE!</v>
      </c>
      <c r="AH2111" s="58" t="e">
        <f t="shared" si="883"/>
        <v>#VALUE!</v>
      </c>
      <c r="AI2111" s="56">
        <f t="shared" si="884"/>
        <v>0</v>
      </c>
      <c r="AJ2111" s="56">
        <f t="shared" si="885"/>
        <v>0</v>
      </c>
      <c r="AK2111" s="56">
        <f t="shared" si="886"/>
        <v>0</v>
      </c>
      <c r="AL2111" s="56">
        <f t="shared" si="887"/>
        <v>0</v>
      </c>
      <c r="AM2111" s="56">
        <f t="shared" si="888"/>
        <v>0</v>
      </c>
      <c r="AN2111" s="56">
        <f t="shared" si="889"/>
        <v>0</v>
      </c>
      <c r="AO2111" s="89" t="str">
        <f t="shared" si="890"/>
        <v/>
      </c>
      <c r="AP2111" s="89" t="str">
        <f t="shared" si="891"/>
        <v>Left</v>
      </c>
    </row>
    <row r="2112" spans="15:42">
      <c r="O2112" s="55">
        <f t="shared" si="869"/>
        <v>0</v>
      </c>
      <c r="P2112" s="56">
        <f t="shared" si="865"/>
        <v>0</v>
      </c>
      <c r="Q2112" s="57">
        <f>_xlfn.IFNA(VLOOKUP(E2112,'2026 W-4 Spreadsheet'!frequ,2,FALSE),0)</f>
        <v>0</v>
      </c>
      <c r="R2112" s="56">
        <f t="shared" si="870"/>
        <v>0</v>
      </c>
      <c r="S2112" s="56" t="str">
        <f t="shared" si="871"/>
        <v/>
      </c>
      <c r="T2112" s="56" t="str">
        <f t="shared" si="872"/>
        <v/>
      </c>
      <c r="U2112" s="56" t="str">
        <f t="shared" si="873"/>
        <v/>
      </c>
      <c r="V2112" s="56" t="str">
        <f t="shared" si="874"/>
        <v/>
      </c>
      <c r="W2112" s="56" t="str">
        <f t="shared" si="875"/>
        <v/>
      </c>
      <c r="X2112" s="56" t="str">
        <f t="shared" si="876"/>
        <v/>
      </c>
      <c r="Y2112" s="57" t="str">
        <f t="shared" si="877"/>
        <v/>
      </c>
      <c r="Z2112" s="56" t="str">
        <f t="shared" si="878"/>
        <v/>
      </c>
      <c r="AA2112" s="56" t="str">
        <f t="shared" si="879"/>
        <v/>
      </c>
      <c r="AB2112" s="56" t="str">
        <f t="shared" si="880"/>
        <v/>
      </c>
      <c r="AC2112" s="56" t="b">
        <f t="shared" si="866"/>
        <v>0</v>
      </c>
      <c r="AD2112" s="58" t="b">
        <f t="shared" si="867"/>
        <v>0</v>
      </c>
      <c r="AE2112" s="59" t="b">
        <f t="shared" si="868"/>
        <v>0</v>
      </c>
      <c r="AF2112" s="56" t="e">
        <f t="shared" si="881"/>
        <v>#VALUE!</v>
      </c>
      <c r="AG2112" s="56" t="e">
        <f t="shared" si="882"/>
        <v>#VALUE!</v>
      </c>
      <c r="AH2112" s="58" t="e">
        <f t="shared" si="883"/>
        <v>#VALUE!</v>
      </c>
      <c r="AI2112" s="56">
        <f t="shared" si="884"/>
        <v>0</v>
      </c>
      <c r="AJ2112" s="56">
        <f t="shared" si="885"/>
        <v>0</v>
      </c>
      <c r="AK2112" s="56">
        <f t="shared" si="886"/>
        <v>0</v>
      </c>
      <c r="AL2112" s="56">
        <f t="shared" si="887"/>
        <v>0</v>
      </c>
      <c r="AM2112" s="56">
        <f t="shared" si="888"/>
        <v>0</v>
      </c>
      <c r="AN2112" s="56">
        <f t="shared" si="889"/>
        <v>0</v>
      </c>
      <c r="AO2112" s="89" t="str">
        <f t="shared" si="890"/>
        <v/>
      </c>
      <c r="AP2112" s="89" t="str">
        <f t="shared" si="891"/>
        <v>Left</v>
      </c>
    </row>
    <row r="2113" spans="15:42">
      <c r="O2113" s="55">
        <f t="shared" si="869"/>
        <v>0</v>
      </c>
      <c r="P2113" s="56">
        <f t="shared" si="865"/>
        <v>0</v>
      </c>
      <c r="Q2113" s="57">
        <f>_xlfn.IFNA(VLOOKUP(E2113,'2026 W-4 Spreadsheet'!frequ,2,FALSE),0)</f>
        <v>0</v>
      </c>
      <c r="R2113" s="56">
        <f t="shared" si="870"/>
        <v>0</v>
      </c>
      <c r="S2113" s="56" t="str">
        <f t="shared" si="871"/>
        <v/>
      </c>
      <c r="T2113" s="56" t="str">
        <f t="shared" si="872"/>
        <v/>
      </c>
      <c r="U2113" s="56" t="str">
        <f t="shared" si="873"/>
        <v/>
      </c>
      <c r="V2113" s="56" t="str">
        <f t="shared" si="874"/>
        <v/>
      </c>
      <c r="W2113" s="56" t="str">
        <f t="shared" si="875"/>
        <v/>
      </c>
      <c r="X2113" s="56" t="str">
        <f t="shared" si="876"/>
        <v/>
      </c>
      <c r="Y2113" s="57" t="str">
        <f t="shared" si="877"/>
        <v/>
      </c>
      <c r="Z2113" s="56" t="str">
        <f t="shared" si="878"/>
        <v/>
      </c>
      <c r="AA2113" s="56" t="str">
        <f t="shared" si="879"/>
        <v/>
      </c>
      <c r="AB2113" s="56" t="str">
        <f t="shared" si="880"/>
        <v/>
      </c>
      <c r="AC2113" s="56" t="b">
        <f t="shared" si="866"/>
        <v>0</v>
      </c>
      <c r="AD2113" s="58" t="b">
        <f t="shared" si="867"/>
        <v>0</v>
      </c>
      <c r="AE2113" s="59" t="b">
        <f t="shared" si="868"/>
        <v>0</v>
      </c>
      <c r="AF2113" s="56" t="e">
        <f t="shared" si="881"/>
        <v>#VALUE!</v>
      </c>
      <c r="AG2113" s="56" t="e">
        <f t="shared" si="882"/>
        <v>#VALUE!</v>
      </c>
      <c r="AH2113" s="58" t="e">
        <f t="shared" si="883"/>
        <v>#VALUE!</v>
      </c>
      <c r="AI2113" s="56">
        <f t="shared" si="884"/>
        <v>0</v>
      </c>
      <c r="AJ2113" s="56">
        <f t="shared" si="885"/>
        <v>0</v>
      </c>
      <c r="AK2113" s="56">
        <f t="shared" si="886"/>
        <v>0</v>
      </c>
      <c r="AL2113" s="56">
        <f t="shared" si="887"/>
        <v>0</v>
      </c>
      <c r="AM2113" s="56">
        <f t="shared" si="888"/>
        <v>0</v>
      </c>
      <c r="AN2113" s="56">
        <f t="shared" si="889"/>
        <v>0</v>
      </c>
      <c r="AO2113" s="89" t="str">
        <f t="shared" si="890"/>
        <v/>
      </c>
      <c r="AP2113" s="89" t="str">
        <f t="shared" si="891"/>
        <v>Left</v>
      </c>
    </row>
    <row r="2114" spans="15:42">
      <c r="O2114" s="55">
        <f t="shared" si="869"/>
        <v>0</v>
      </c>
      <c r="P2114" s="56">
        <f t="shared" si="865"/>
        <v>0</v>
      </c>
      <c r="Q2114" s="57">
        <f>_xlfn.IFNA(VLOOKUP(E2114,'2026 W-4 Spreadsheet'!frequ,2,FALSE),0)</f>
        <v>0</v>
      </c>
      <c r="R2114" s="56">
        <f t="shared" si="870"/>
        <v>0</v>
      </c>
      <c r="S2114" s="56" t="str">
        <f t="shared" si="871"/>
        <v/>
      </c>
      <c r="T2114" s="56" t="str">
        <f t="shared" si="872"/>
        <v/>
      </c>
      <c r="U2114" s="56" t="str">
        <f t="shared" si="873"/>
        <v/>
      </c>
      <c r="V2114" s="56" t="str">
        <f t="shared" si="874"/>
        <v/>
      </c>
      <c r="W2114" s="56" t="str">
        <f t="shared" si="875"/>
        <v/>
      </c>
      <c r="X2114" s="56" t="str">
        <f t="shared" si="876"/>
        <v/>
      </c>
      <c r="Y2114" s="57" t="str">
        <f t="shared" si="877"/>
        <v/>
      </c>
      <c r="Z2114" s="56" t="str">
        <f t="shared" si="878"/>
        <v/>
      </c>
      <c r="AA2114" s="56" t="str">
        <f t="shared" si="879"/>
        <v/>
      </c>
      <c r="AB2114" s="56" t="str">
        <f t="shared" si="880"/>
        <v/>
      </c>
      <c r="AC2114" s="56" t="b">
        <f t="shared" si="866"/>
        <v>0</v>
      </c>
      <c r="AD2114" s="58" t="b">
        <f t="shared" si="867"/>
        <v>0</v>
      </c>
      <c r="AE2114" s="59" t="b">
        <f t="shared" si="868"/>
        <v>0</v>
      </c>
      <c r="AF2114" s="56" t="e">
        <f t="shared" si="881"/>
        <v>#VALUE!</v>
      </c>
      <c r="AG2114" s="56" t="e">
        <f t="shared" si="882"/>
        <v>#VALUE!</v>
      </c>
      <c r="AH2114" s="58" t="e">
        <f t="shared" si="883"/>
        <v>#VALUE!</v>
      </c>
      <c r="AI2114" s="56">
        <f t="shared" si="884"/>
        <v>0</v>
      </c>
      <c r="AJ2114" s="56">
        <f t="shared" si="885"/>
        <v>0</v>
      </c>
      <c r="AK2114" s="56">
        <f t="shared" si="886"/>
        <v>0</v>
      </c>
      <c r="AL2114" s="56">
        <f t="shared" si="887"/>
        <v>0</v>
      </c>
      <c r="AM2114" s="56">
        <f t="shared" si="888"/>
        <v>0</v>
      </c>
      <c r="AN2114" s="56">
        <f t="shared" si="889"/>
        <v>0</v>
      </c>
      <c r="AO2114" s="89" t="str">
        <f t="shared" si="890"/>
        <v/>
      </c>
      <c r="AP2114" s="89" t="str">
        <f t="shared" si="891"/>
        <v>Left</v>
      </c>
    </row>
    <row r="2115" spans="15:42">
      <c r="O2115" s="55">
        <f t="shared" si="869"/>
        <v>0</v>
      </c>
      <c r="P2115" s="56">
        <f t="shared" si="865"/>
        <v>0</v>
      </c>
      <c r="Q2115" s="57">
        <f>_xlfn.IFNA(VLOOKUP(E2115,'2026 W-4 Spreadsheet'!frequ,2,FALSE),0)</f>
        <v>0</v>
      </c>
      <c r="R2115" s="56">
        <f t="shared" si="870"/>
        <v>0</v>
      </c>
      <c r="S2115" s="56" t="str">
        <f t="shared" si="871"/>
        <v/>
      </c>
      <c r="T2115" s="56" t="str">
        <f t="shared" si="872"/>
        <v/>
      </c>
      <c r="U2115" s="56" t="str">
        <f t="shared" si="873"/>
        <v/>
      </c>
      <c r="V2115" s="56" t="str">
        <f t="shared" si="874"/>
        <v/>
      </c>
      <c r="W2115" s="56" t="str">
        <f t="shared" si="875"/>
        <v/>
      </c>
      <c r="X2115" s="56" t="str">
        <f t="shared" si="876"/>
        <v/>
      </c>
      <c r="Y2115" s="57" t="str">
        <f t="shared" si="877"/>
        <v/>
      </c>
      <c r="Z2115" s="56" t="str">
        <f t="shared" si="878"/>
        <v/>
      </c>
      <c r="AA2115" s="56" t="str">
        <f t="shared" si="879"/>
        <v/>
      </c>
      <c r="AB2115" s="56" t="str">
        <f t="shared" si="880"/>
        <v/>
      </c>
      <c r="AC2115" s="56" t="b">
        <f t="shared" si="866"/>
        <v>0</v>
      </c>
      <c r="AD2115" s="58" t="b">
        <f t="shared" si="867"/>
        <v>0</v>
      </c>
      <c r="AE2115" s="59" t="b">
        <f t="shared" si="868"/>
        <v>0</v>
      </c>
      <c r="AF2115" s="56" t="e">
        <f t="shared" si="881"/>
        <v>#VALUE!</v>
      </c>
      <c r="AG2115" s="56" t="e">
        <f t="shared" si="882"/>
        <v>#VALUE!</v>
      </c>
      <c r="AH2115" s="58" t="e">
        <f t="shared" si="883"/>
        <v>#VALUE!</v>
      </c>
      <c r="AI2115" s="56">
        <f t="shared" si="884"/>
        <v>0</v>
      </c>
      <c r="AJ2115" s="56">
        <f t="shared" si="885"/>
        <v>0</v>
      </c>
      <c r="AK2115" s="56">
        <f t="shared" si="886"/>
        <v>0</v>
      </c>
      <c r="AL2115" s="56">
        <f t="shared" si="887"/>
        <v>0</v>
      </c>
      <c r="AM2115" s="56">
        <f t="shared" si="888"/>
        <v>0</v>
      </c>
      <c r="AN2115" s="56">
        <f t="shared" si="889"/>
        <v>0</v>
      </c>
      <c r="AO2115" s="89" t="str">
        <f t="shared" si="890"/>
        <v/>
      </c>
      <c r="AP2115" s="89" t="str">
        <f t="shared" si="891"/>
        <v>Left</v>
      </c>
    </row>
    <row r="2116" spans="15:42">
      <c r="O2116" s="55">
        <f t="shared" si="869"/>
        <v>0</v>
      </c>
      <c r="P2116" s="56">
        <f t="shared" si="865"/>
        <v>0</v>
      </c>
      <c r="Q2116" s="57">
        <f>_xlfn.IFNA(VLOOKUP(E2116,'2026 W-4 Spreadsheet'!frequ,2,FALSE),0)</f>
        <v>0</v>
      </c>
      <c r="R2116" s="56">
        <f t="shared" si="870"/>
        <v>0</v>
      </c>
      <c r="S2116" s="56" t="str">
        <f t="shared" si="871"/>
        <v/>
      </c>
      <c r="T2116" s="56" t="str">
        <f t="shared" si="872"/>
        <v/>
      </c>
      <c r="U2116" s="56" t="str">
        <f t="shared" si="873"/>
        <v/>
      </c>
      <c r="V2116" s="56" t="str">
        <f t="shared" si="874"/>
        <v/>
      </c>
      <c r="W2116" s="56" t="str">
        <f t="shared" si="875"/>
        <v/>
      </c>
      <c r="X2116" s="56" t="str">
        <f t="shared" si="876"/>
        <v/>
      </c>
      <c r="Y2116" s="57" t="str">
        <f t="shared" si="877"/>
        <v/>
      </c>
      <c r="Z2116" s="56" t="str">
        <f t="shared" si="878"/>
        <v/>
      </c>
      <c r="AA2116" s="56" t="str">
        <f t="shared" si="879"/>
        <v/>
      </c>
      <c r="AB2116" s="56" t="str">
        <f t="shared" si="880"/>
        <v/>
      </c>
      <c r="AC2116" s="56" t="b">
        <f t="shared" si="866"/>
        <v>0</v>
      </c>
      <c r="AD2116" s="58" t="b">
        <f t="shared" si="867"/>
        <v>0</v>
      </c>
      <c r="AE2116" s="59" t="b">
        <f t="shared" si="868"/>
        <v>0</v>
      </c>
      <c r="AF2116" s="56" t="e">
        <f t="shared" si="881"/>
        <v>#VALUE!</v>
      </c>
      <c r="AG2116" s="56" t="e">
        <f t="shared" si="882"/>
        <v>#VALUE!</v>
      </c>
      <c r="AH2116" s="58" t="e">
        <f t="shared" si="883"/>
        <v>#VALUE!</v>
      </c>
      <c r="AI2116" s="56">
        <f t="shared" si="884"/>
        <v>0</v>
      </c>
      <c r="AJ2116" s="56">
        <f t="shared" si="885"/>
        <v>0</v>
      </c>
      <c r="AK2116" s="56">
        <f t="shared" si="886"/>
        <v>0</v>
      </c>
      <c r="AL2116" s="56">
        <f t="shared" si="887"/>
        <v>0</v>
      </c>
      <c r="AM2116" s="56">
        <f t="shared" si="888"/>
        <v>0</v>
      </c>
      <c r="AN2116" s="56">
        <f t="shared" si="889"/>
        <v>0</v>
      </c>
      <c r="AO2116" s="89" t="str">
        <f t="shared" si="890"/>
        <v/>
      </c>
      <c r="AP2116" s="89" t="str">
        <f t="shared" si="891"/>
        <v>Left</v>
      </c>
    </row>
    <row r="2117" spans="15:42">
      <c r="O2117" s="55">
        <f t="shared" si="869"/>
        <v>0</v>
      </c>
      <c r="P2117" s="56">
        <f t="shared" ref="P2117:P2180" si="892">IF(F2117="Yes",IF(C2117="Yes",D2117+VLOOKUP(E2117,freq2,3,FALSE),D2117+VLOOKUP(E2117,freq2,3,FALSE)),D2117)</f>
        <v>0</v>
      </c>
      <c r="Q2117" s="57">
        <f>_xlfn.IFNA(VLOOKUP(E2117,'2026 W-4 Spreadsheet'!frequ,2,FALSE),0)</f>
        <v>0</v>
      </c>
      <c r="R2117" s="56">
        <f t="shared" si="870"/>
        <v>0</v>
      </c>
      <c r="S2117" s="56" t="str">
        <f t="shared" si="871"/>
        <v/>
      </c>
      <c r="T2117" s="56" t="str">
        <f t="shared" si="872"/>
        <v/>
      </c>
      <c r="U2117" s="56" t="str">
        <f t="shared" si="873"/>
        <v/>
      </c>
      <c r="V2117" s="56" t="str">
        <f t="shared" si="874"/>
        <v/>
      </c>
      <c r="W2117" s="56" t="str">
        <f t="shared" si="875"/>
        <v/>
      </c>
      <c r="X2117" s="56" t="str">
        <f t="shared" si="876"/>
        <v/>
      </c>
      <c r="Y2117" s="57" t="str">
        <f t="shared" si="877"/>
        <v/>
      </c>
      <c r="Z2117" s="56" t="str">
        <f t="shared" si="878"/>
        <v/>
      </c>
      <c r="AA2117" s="56" t="str">
        <f t="shared" si="879"/>
        <v/>
      </c>
      <c r="AB2117" s="56" t="str">
        <f t="shared" si="880"/>
        <v/>
      </c>
      <c r="AC2117" s="56" t="b">
        <f t="shared" ref="AC2117:AC2180" si="893">IF(AP2117="LeftMarr",VLOOKUP(AB2117,LeftMarr,1,TRUE),IF(AP2117="LeftSing",VLOOKUP(AB2117,LeftSing,1,TRUE),IF(AP2117="LeftHead",VLOOKUP(AB2117,LeftHead,1,TRUE),IF(AP2117="RightMarr",VLOOKUP(AB2117,RightMarr,1,TRUE),IF(AP2117="RightSing",VLOOKUP(AB2117,RightSing,1,TRUE),IF(AP2117="RightHead",VLOOKUP(AB2117,RightHead,1,TRUE)))))))</f>
        <v>0</v>
      </c>
      <c r="AD2117" s="58" t="b">
        <f t="shared" ref="AD2117:AD2180" si="894">IF(AP2117="LeftMarr",VLOOKUP(AB2117,LeftMarr,3,TRUE),IF(AP2117="LeftSing",VLOOKUP(AB2117,LeftSing,3,TRUE),IF(AP2117="LeftHead",VLOOKUP(AB2117,LeftHead,3,TRUE),IF(AP2117="RightMarr",VLOOKUP(AB2117,RightMarr,3,TRUE),IF(AP2117="RightSing",VLOOKUP(AB2117,RightSing,3,TRUE),IF(AP2117="RightHead",VLOOKUP(AB2117,RightHead,3,TRUE)))))))</f>
        <v>0</v>
      </c>
      <c r="AE2117" s="59" t="b">
        <f t="shared" ref="AE2117:AE2180" si="895">IF(AP2117="LeftMarr",VLOOKUP(AB2117,LeftMarr,4,TRUE),IF(AP2117="LeftSing",VLOOKUP(AB2117,LeftSing,4,TRUE),IF(AP2117="LeftHead",VLOOKUP(AB2117,LeftHead,4,TRUE),IF(AP2117="RightMarr",VLOOKUP(AB2117,RightMarr,4,TRUE),IF(AP2117="RightSing",VLOOKUP(AB2117,RightSing,4,TRUE),IF(AP2117="RightHead",VLOOKUP(AB2117,RightHead,4,TRUE)))))))</f>
        <v>0</v>
      </c>
      <c r="AF2117" s="56" t="e">
        <f t="shared" si="881"/>
        <v>#VALUE!</v>
      </c>
      <c r="AG2117" s="56" t="e">
        <f t="shared" si="882"/>
        <v>#VALUE!</v>
      </c>
      <c r="AH2117" s="58" t="e">
        <f t="shared" si="883"/>
        <v>#VALUE!</v>
      </c>
      <c r="AI2117" s="56">
        <f t="shared" si="884"/>
        <v>0</v>
      </c>
      <c r="AJ2117" s="56">
        <f t="shared" si="885"/>
        <v>0</v>
      </c>
      <c r="AK2117" s="56">
        <f t="shared" si="886"/>
        <v>0</v>
      </c>
      <c r="AL2117" s="56">
        <f t="shared" si="887"/>
        <v>0</v>
      </c>
      <c r="AM2117" s="56">
        <f t="shared" si="888"/>
        <v>0</v>
      </c>
      <c r="AN2117" s="56">
        <f t="shared" si="889"/>
        <v>0</v>
      </c>
      <c r="AO2117" s="89" t="str">
        <f t="shared" si="890"/>
        <v/>
      </c>
      <c r="AP2117" s="89" t="str">
        <f t="shared" si="891"/>
        <v>Left</v>
      </c>
    </row>
    <row r="2118" spans="15:42">
      <c r="O2118" s="55">
        <f t="shared" ref="O2118:O2181" si="896">IF(CONCATENATE(C2118,G2118)="NoH","CANNOT HAVE HEAD OF HOUSEHOLD ON PRE 2020 W4",AN2118)</f>
        <v>0</v>
      </c>
      <c r="P2118" s="56">
        <f t="shared" si="892"/>
        <v>0</v>
      </c>
      <c r="Q2118" s="57">
        <f>_xlfn.IFNA(VLOOKUP(E2118,'2026 W-4 Spreadsheet'!frequ,2,FALSE),0)</f>
        <v>0</v>
      </c>
      <c r="R2118" s="56">
        <f t="shared" ref="R2118:R2181" si="897">P2118*Q2118</f>
        <v>0</v>
      </c>
      <c r="S2118" s="56" t="str">
        <f t="shared" ref="S2118:S2181" si="898">IF(C2118="Yes",L2118,"")</f>
        <v/>
      </c>
      <c r="T2118" s="56" t="str">
        <f t="shared" ref="T2118:T2181" si="899">IF(C2118="Yes",R2118+S2118,"")</f>
        <v/>
      </c>
      <c r="U2118" s="56" t="str">
        <f t="shared" ref="U2118:U2181" si="900">IF(C2118="Yes",M2118,"")</f>
        <v/>
      </c>
      <c r="V2118" s="56" t="str">
        <f t="shared" ref="V2118:V2181" si="901">IF(C2118="Yes",IF(J2118="No",IF(G2118="M",12900,8600),0),"")</f>
        <v/>
      </c>
      <c r="W2118" s="56" t="str">
        <f t="shared" ref="W2118:W2181" si="902">IF(C2118="Yes",U2118+V2118,"")</f>
        <v/>
      </c>
      <c r="X2118" s="56" t="str">
        <f t="shared" ref="X2118:X2181" si="903">IF(C2118="Yes",IF(T2118-W2118&lt;0,0,T2118-W2118),"")</f>
        <v/>
      </c>
      <c r="Y2118" s="57" t="str">
        <f t="shared" ref="Y2118:Y2181" si="904">IF(C2118="No",H2118,"")</f>
        <v/>
      </c>
      <c r="Z2118" s="56" t="str">
        <f t="shared" ref="Z2118:Z2181" si="905">IF(C2118="No",Y2118*4300,"")</f>
        <v/>
      </c>
      <c r="AA2118" s="56" t="str">
        <f t="shared" ref="AA2118:AA2181" si="906">IF(C2118="No",IF(R2118-Z2118&lt;0,0,R2118-Z2118),"")</f>
        <v/>
      </c>
      <c r="AB2118" s="56" t="str">
        <f t="shared" ref="AB2118:AB2181" si="907">IF(C2118="Yes",X2118,AA2118)</f>
        <v/>
      </c>
      <c r="AC2118" s="56" t="b">
        <f t="shared" si="893"/>
        <v>0</v>
      </c>
      <c r="AD2118" s="58" t="b">
        <f t="shared" si="894"/>
        <v>0</v>
      </c>
      <c r="AE2118" s="59" t="b">
        <f t="shared" si="895"/>
        <v>0</v>
      </c>
      <c r="AF2118" s="56" t="e">
        <f t="shared" ref="AF2118:AF2181" si="908">AB2118-AC2118</f>
        <v>#VALUE!</v>
      </c>
      <c r="AG2118" s="56" t="e">
        <f t="shared" ref="AG2118:AG2181" si="909">AF2118*AE2118</f>
        <v>#VALUE!</v>
      </c>
      <c r="AH2118" s="58" t="e">
        <f t="shared" ref="AH2118:AH2181" si="910">AD2118+AG2118</f>
        <v>#VALUE!</v>
      </c>
      <c r="AI2118" s="56">
        <f t="shared" ref="AI2118:AI2181" si="911">IFERROR(AH2118/Q2118,0)</f>
        <v>0</v>
      </c>
      <c r="AJ2118" s="56">
        <f t="shared" ref="AJ2118:AJ2181" si="912">IF(C2118="Yes",K2118,0)</f>
        <v>0</v>
      </c>
      <c r="AK2118" s="56">
        <f t="shared" ref="AK2118:AK2181" si="913">IF(C2118="Yes",AJ2118/Q2118,0)</f>
        <v>0</v>
      </c>
      <c r="AL2118" s="56">
        <f t="shared" ref="AL2118:AL2181" si="914">IFERROR(IF(AI2118-AK2118&lt;0,0,AI2118-AK2118),"")</f>
        <v>0</v>
      </c>
      <c r="AM2118" s="56">
        <f t="shared" ref="AM2118:AM2181" si="915">IF(C2118="Yes",N2118,I2118)</f>
        <v>0</v>
      </c>
      <c r="AN2118" s="56">
        <f t="shared" ref="AN2118:AN2181" si="916">IFERROR(AL2118+AM2118,"")</f>
        <v>0</v>
      </c>
      <c r="AO2118" s="89" t="str">
        <f t="shared" ref="AO2118:AO2181" si="917">IF(G2118="S","Sing",IF(G2118="M","Marr",IF(G2118="H","Head","")))</f>
        <v/>
      </c>
      <c r="AP2118" s="89" t="str">
        <f t="shared" ref="AP2118:AP2181" si="918">IF(C2118="Yes",IF(J2118="Yes",CONCATENATE("Right",AO2118),CONCATENATE("Left",AO2118)),CONCATENATE("Left",AO2118))</f>
        <v>Left</v>
      </c>
    </row>
    <row r="2119" spans="15:42">
      <c r="O2119" s="55">
        <f t="shared" si="896"/>
        <v>0</v>
      </c>
      <c r="P2119" s="56">
        <f t="shared" si="892"/>
        <v>0</v>
      </c>
      <c r="Q2119" s="57">
        <f>_xlfn.IFNA(VLOOKUP(E2119,'2026 W-4 Spreadsheet'!frequ,2,FALSE),0)</f>
        <v>0</v>
      </c>
      <c r="R2119" s="56">
        <f t="shared" si="897"/>
        <v>0</v>
      </c>
      <c r="S2119" s="56" t="str">
        <f t="shared" si="898"/>
        <v/>
      </c>
      <c r="T2119" s="56" t="str">
        <f t="shared" si="899"/>
        <v/>
      </c>
      <c r="U2119" s="56" t="str">
        <f t="shared" si="900"/>
        <v/>
      </c>
      <c r="V2119" s="56" t="str">
        <f t="shared" si="901"/>
        <v/>
      </c>
      <c r="W2119" s="56" t="str">
        <f t="shared" si="902"/>
        <v/>
      </c>
      <c r="X2119" s="56" t="str">
        <f t="shared" si="903"/>
        <v/>
      </c>
      <c r="Y2119" s="57" t="str">
        <f t="shared" si="904"/>
        <v/>
      </c>
      <c r="Z2119" s="56" t="str">
        <f t="shared" si="905"/>
        <v/>
      </c>
      <c r="AA2119" s="56" t="str">
        <f t="shared" si="906"/>
        <v/>
      </c>
      <c r="AB2119" s="56" t="str">
        <f t="shared" si="907"/>
        <v/>
      </c>
      <c r="AC2119" s="56" t="b">
        <f t="shared" si="893"/>
        <v>0</v>
      </c>
      <c r="AD2119" s="58" t="b">
        <f t="shared" si="894"/>
        <v>0</v>
      </c>
      <c r="AE2119" s="59" t="b">
        <f t="shared" si="895"/>
        <v>0</v>
      </c>
      <c r="AF2119" s="56" t="e">
        <f t="shared" si="908"/>
        <v>#VALUE!</v>
      </c>
      <c r="AG2119" s="56" t="e">
        <f t="shared" si="909"/>
        <v>#VALUE!</v>
      </c>
      <c r="AH2119" s="58" t="e">
        <f t="shared" si="910"/>
        <v>#VALUE!</v>
      </c>
      <c r="AI2119" s="56">
        <f t="shared" si="911"/>
        <v>0</v>
      </c>
      <c r="AJ2119" s="56">
        <f t="shared" si="912"/>
        <v>0</v>
      </c>
      <c r="AK2119" s="56">
        <f t="shared" si="913"/>
        <v>0</v>
      </c>
      <c r="AL2119" s="56">
        <f t="shared" si="914"/>
        <v>0</v>
      </c>
      <c r="AM2119" s="56">
        <f t="shared" si="915"/>
        <v>0</v>
      </c>
      <c r="AN2119" s="56">
        <f t="shared" si="916"/>
        <v>0</v>
      </c>
      <c r="AO2119" s="89" t="str">
        <f t="shared" si="917"/>
        <v/>
      </c>
      <c r="AP2119" s="89" t="str">
        <f t="shared" si="918"/>
        <v>Left</v>
      </c>
    </row>
    <row r="2120" spans="15:42">
      <c r="O2120" s="55">
        <f t="shared" si="896"/>
        <v>0</v>
      </c>
      <c r="P2120" s="56">
        <f t="shared" si="892"/>
        <v>0</v>
      </c>
      <c r="Q2120" s="57">
        <f>_xlfn.IFNA(VLOOKUP(E2120,'2026 W-4 Spreadsheet'!frequ,2,FALSE),0)</f>
        <v>0</v>
      </c>
      <c r="R2120" s="56">
        <f t="shared" si="897"/>
        <v>0</v>
      </c>
      <c r="S2120" s="56" t="str">
        <f t="shared" si="898"/>
        <v/>
      </c>
      <c r="T2120" s="56" t="str">
        <f t="shared" si="899"/>
        <v/>
      </c>
      <c r="U2120" s="56" t="str">
        <f t="shared" si="900"/>
        <v/>
      </c>
      <c r="V2120" s="56" t="str">
        <f t="shared" si="901"/>
        <v/>
      </c>
      <c r="W2120" s="56" t="str">
        <f t="shared" si="902"/>
        <v/>
      </c>
      <c r="X2120" s="56" t="str">
        <f t="shared" si="903"/>
        <v/>
      </c>
      <c r="Y2120" s="57" t="str">
        <f t="shared" si="904"/>
        <v/>
      </c>
      <c r="Z2120" s="56" t="str">
        <f t="shared" si="905"/>
        <v/>
      </c>
      <c r="AA2120" s="56" t="str">
        <f t="shared" si="906"/>
        <v/>
      </c>
      <c r="AB2120" s="56" t="str">
        <f t="shared" si="907"/>
        <v/>
      </c>
      <c r="AC2120" s="56" t="b">
        <f t="shared" si="893"/>
        <v>0</v>
      </c>
      <c r="AD2120" s="58" t="b">
        <f t="shared" si="894"/>
        <v>0</v>
      </c>
      <c r="AE2120" s="59" t="b">
        <f t="shared" si="895"/>
        <v>0</v>
      </c>
      <c r="AF2120" s="56" t="e">
        <f t="shared" si="908"/>
        <v>#VALUE!</v>
      </c>
      <c r="AG2120" s="56" t="e">
        <f t="shared" si="909"/>
        <v>#VALUE!</v>
      </c>
      <c r="AH2120" s="58" t="e">
        <f t="shared" si="910"/>
        <v>#VALUE!</v>
      </c>
      <c r="AI2120" s="56">
        <f t="shared" si="911"/>
        <v>0</v>
      </c>
      <c r="AJ2120" s="56">
        <f t="shared" si="912"/>
        <v>0</v>
      </c>
      <c r="AK2120" s="56">
        <f t="shared" si="913"/>
        <v>0</v>
      </c>
      <c r="AL2120" s="56">
        <f t="shared" si="914"/>
        <v>0</v>
      </c>
      <c r="AM2120" s="56">
        <f t="shared" si="915"/>
        <v>0</v>
      </c>
      <c r="AN2120" s="56">
        <f t="shared" si="916"/>
        <v>0</v>
      </c>
      <c r="AO2120" s="89" t="str">
        <f t="shared" si="917"/>
        <v/>
      </c>
      <c r="AP2120" s="89" t="str">
        <f t="shared" si="918"/>
        <v>Left</v>
      </c>
    </row>
    <row r="2121" spans="15:42">
      <c r="O2121" s="55">
        <f t="shared" si="896"/>
        <v>0</v>
      </c>
      <c r="P2121" s="56">
        <f t="shared" si="892"/>
        <v>0</v>
      </c>
      <c r="Q2121" s="57">
        <f>_xlfn.IFNA(VLOOKUP(E2121,'2026 W-4 Spreadsheet'!frequ,2,FALSE),0)</f>
        <v>0</v>
      </c>
      <c r="R2121" s="56">
        <f t="shared" si="897"/>
        <v>0</v>
      </c>
      <c r="S2121" s="56" t="str">
        <f t="shared" si="898"/>
        <v/>
      </c>
      <c r="T2121" s="56" t="str">
        <f t="shared" si="899"/>
        <v/>
      </c>
      <c r="U2121" s="56" t="str">
        <f t="shared" si="900"/>
        <v/>
      </c>
      <c r="V2121" s="56" t="str">
        <f t="shared" si="901"/>
        <v/>
      </c>
      <c r="W2121" s="56" t="str">
        <f t="shared" si="902"/>
        <v/>
      </c>
      <c r="X2121" s="56" t="str">
        <f t="shared" si="903"/>
        <v/>
      </c>
      <c r="Y2121" s="57" t="str">
        <f t="shared" si="904"/>
        <v/>
      </c>
      <c r="Z2121" s="56" t="str">
        <f t="shared" si="905"/>
        <v/>
      </c>
      <c r="AA2121" s="56" t="str">
        <f t="shared" si="906"/>
        <v/>
      </c>
      <c r="AB2121" s="56" t="str">
        <f t="shared" si="907"/>
        <v/>
      </c>
      <c r="AC2121" s="56" t="b">
        <f t="shared" si="893"/>
        <v>0</v>
      </c>
      <c r="AD2121" s="58" t="b">
        <f t="shared" si="894"/>
        <v>0</v>
      </c>
      <c r="AE2121" s="59" t="b">
        <f t="shared" si="895"/>
        <v>0</v>
      </c>
      <c r="AF2121" s="56" t="e">
        <f t="shared" si="908"/>
        <v>#VALUE!</v>
      </c>
      <c r="AG2121" s="56" t="e">
        <f t="shared" si="909"/>
        <v>#VALUE!</v>
      </c>
      <c r="AH2121" s="58" t="e">
        <f t="shared" si="910"/>
        <v>#VALUE!</v>
      </c>
      <c r="AI2121" s="56">
        <f t="shared" si="911"/>
        <v>0</v>
      </c>
      <c r="AJ2121" s="56">
        <f t="shared" si="912"/>
        <v>0</v>
      </c>
      <c r="AK2121" s="56">
        <f t="shared" si="913"/>
        <v>0</v>
      </c>
      <c r="AL2121" s="56">
        <f t="shared" si="914"/>
        <v>0</v>
      </c>
      <c r="AM2121" s="56">
        <f t="shared" si="915"/>
        <v>0</v>
      </c>
      <c r="AN2121" s="56">
        <f t="shared" si="916"/>
        <v>0</v>
      </c>
      <c r="AO2121" s="89" t="str">
        <f t="shared" si="917"/>
        <v/>
      </c>
      <c r="AP2121" s="89" t="str">
        <f t="shared" si="918"/>
        <v>Left</v>
      </c>
    </row>
    <row r="2122" spans="15:42">
      <c r="O2122" s="55">
        <f t="shared" si="896"/>
        <v>0</v>
      </c>
      <c r="P2122" s="56">
        <f t="shared" si="892"/>
        <v>0</v>
      </c>
      <c r="Q2122" s="57">
        <f>_xlfn.IFNA(VLOOKUP(E2122,'2026 W-4 Spreadsheet'!frequ,2,FALSE),0)</f>
        <v>0</v>
      </c>
      <c r="R2122" s="56">
        <f t="shared" si="897"/>
        <v>0</v>
      </c>
      <c r="S2122" s="56" t="str">
        <f t="shared" si="898"/>
        <v/>
      </c>
      <c r="T2122" s="56" t="str">
        <f t="shared" si="899"/>
        <v/>
      </c>
      <c r="U2122" s="56" t="str">
        <f t="shared" si="900"/>
        <v/>
      </c>
      <c r="V2122" s="56" t="str">
        <f t="shared" si="901"/>
        <v/>
      </c>
      <c r="W2122" s="56" t="str">
        <f t="shared" si="902"/>
        <v/>
      </c>
      <c r="X2122" s="56" t="str">
        <f t="shared" si="903"/>
        <v/>
      </c>
      <c r="Y2122" s="57" t="str">
        <f t="shared" si="904"/>
        <v/>
      </c>
      <c r="Z2122" s="56" t="str">
        <f t="shared" si="905"/>
        <v/>
      </c>
      <c r="AA2122" s="56" t="str">
        <f t="shared" si="906"/>
        <v/>
      </c>
      <c r="AB2122" s="56" t="str">
        <f t="shared" si="907"/>
        <v/>
      </c>
      <c r="AC2122" s="56" t="b">
        <f t="shared" si="893"/>
        <v>0</v>
      </c>
      <c r="AD2122" s="58" t="b">
        <f t="shared" si="894"/>
        <v>0</v>
      </c>
      <c r="AE2122" s="59" t="b">
        <f t="shared" si="895"/>
        <v>0</v>
      </c>
      <c r="AF2122" s="56" t="e">
        <f t="shared" si="908"/>
        <v>#VALUE!</v>
      </c>
      <c r="AG2122" s="56" t="e">
        <f t="shared" si="909"/>
        <v>#VALUE!</v>
      </c>
      <c r="AH2122" s="58" t="e">
        <f t="shared" si="910"/>
        <v>#VALUE!</v>
      </c>
      <c r="AI2122" s="56">
        <f t="shared" si="911"/>
        <v>0</v>
      </c>
      <c r="AJ2122" s="56">
        <f t="shared" si="912"/>
        <v>0</v>
      </c>
      <c r="AK2122" s="56">
        <f t="shared" si="913"/>
        <v>0</v>
      </c>
      <c r="AL2122" s="56">
        <f t="shared" si="914"/>
        <v>0</v>
      </c>
      <c r="AM2122" s="56">
        <f t="shared" si="915"/>
        <v>0</v>
      </c>
      <c r="AN2122" s="56">
        <f t="shared" si="916"/>
        <v>0</v>
      </c>
      <c r="AO2122" s="89" t="str">
        <f t="shared" si="917"/>
        <v/>
      </c>
      <c r="AP2122" s="89" t="str">
        <f t="shared" si="918"/>
        <v>Left</v>
      </c>
    </row>
    <row r="2123" spans="15:42">
      <c r="O2123" s="55">
        <f t="shared" si="896"/>
        <v>0</v>
      </c>
      <c r="P2123" s="56">
        <f t="shared" si="892"/>
        <v>0</v>
      </c>
      <c r="Q2123" s="57">
        <f>_xlfn.IFNA(VLOOKUP(E2123,'2026 W-4 Spreadsheet'!frequ,2,FALSE),0)</f>
        <v>0</v>
      </c>
      <c r="R2123" s="56">
        <f t="shared" si="897"/>
        <v>0</v>
      </c>
      <c r="S2123" s="56" t="str">
        <f t="shared" si="898"/>
        <v/>
      </c>
      <c r="T2123" s="56" t="str">
        <f t="shared" si="899"/>
        <v/>
      </c>
      <c r="U2123" s="56" t="str">
        <f t="shared" si="900"/>
        <v/>
      </c>
      <c r="V2123" s="56" t="str">
        <f t="shared" si="901"/>
        <v/>
      </c>
      <c r="W2123" s="56" t="str">
        <f t="shared" si="902"/>
        <v/>
      </c>
      <c r="X2123" s="56" t="str">
        <f t="shared" si="903"/>
        <v/>
      </c>
      <c r="Y2123" s="57" t="str">
        <f t="shared" si="904"/>
        <v/>
      </c>
      <c r="Z2123" s="56" t="str">
        <f t="shared" si="905"/>
        <v/>
      </c>
      <c r="AA2123" s="56" t="str">
        <f t="shared" si="906"/>
        <v/>
      </c>
      <c r="AB2123" s="56" t="str">
        <f t="shared" si="907"/>
        <v/>
      </c>
      <c r="AC2123" s="56" t="b">
        <f t="shared" si="893"/>
        <v>0</v>
      </c>
      <c r="AD2123" s="58" t="b">
        <f t="shared" si="894"/>
        <v>0</v>
      </c>
      <c r="AE2123" s="59" t="b">
        <f t="shared" si="895"/>
        <v>0</v>
      </c>
      <c r="AF2123" s="56" t="e">
        <f t="shared" si="908"/>
        <v>#VALUE!</v>
      </c>
      <c r="AG2123" s="56" t="e">
        <f t="shared" si="909"/>
        <v>#VALUE!</v>
      </c>
      <c r="AH2123" s="58" t="e">
        <f t="shared" si="910"/>
        <v>#VALUE!</v>
      </c>
      <c r="AI2123" s="56">
        <f t="shared" si="911"/>
        <v>0</v>
      </c>
      <c r="AJ2123" s="56">
        <f t="shared" si="912"/>
        <v>0</v>
      </c>
      <c r="AK2123" s="56">
        <f t="shared" si="913"/>
        <v>0</v>
      </c>
      <c r="AL2123" s="56">
        <f t="shared" si="914"/>
        <v>0</v>
      </c>
      <c r="AM2123" s="56">
        <f t="shared" si="915"/>
        <v>0</v>
      </c>
      <c r="AN2123" s="56">
        <f t="shared" si="916"/>
        <v>0</v>
      </c>
      <c r="AO2123" s="89" t="str">
        <f t="shared" si="917"/>
        <v/>
      </c>
      <c r="AP2123" s="89" t="str">
        <f t="shared" si="918"/>
        <v>Left</v>
      </c>
    </row>
    <row r="2124" spans="15:42">
      <c r="O2124" s="55">
        <f t="shared" si="896"/>
        <v>0</v>
      </c>
      <c r="P2124" s="56">
        <f t="shared" si="892"/>
        <v>0</v>
      </c>
      <c r="Q2124" s="57">
        <f>_xlfn.IFNA(VLOOKUP(E2124,'2026 W-4 Spreadsheet'!frequ,2,FALSE),0)</f>
        <v>0</v>
      </c>
      <c r="R2124" s="56">
        <f t="shared" si="897"/>
        <v>0</v>
      </c>
      <c r="S2124" s="56" t="str">
        <f t="shared" si="898"/>
        <v/>
      </c>
      <c r="T2124" s="56" t="str">
        <f t="shared" si="899"/>
        <v/>
      </c>
      <c r="U2124" s="56" t="str">
        <f t="shared" si="900"/>
        <v/>
      </c>
      <c r="V2124" s="56" t="str">
        <f t="shared" si="901"/>
        <v/>
      </c>
      <c r="W2124" s="56" t="str">
        <f t="shared" si="902"/>
        <v/>
      </c>
      <c r="X2124" s="56" t="str">
        <f t="shared" si="903"/>
        <v/>
      </c>
      <c r="Y2124" s="57" t="str">
        <f t="shared" si="904"/>
        <v/>
      </c>
      <c r="Z2124" s="56" t="str">
        <f t="shared" si="905"/>
        <v/>
      </c>
      <c r="AA2124" s="56" t="str">
        <f t="shared" si="906"/>
        <v/>
      </c>
      <c r="AB2124" s="56" t="str">
        <f t="shared" si="907"/>
        <v/>
      </c>
      <c r="AC2124" s="56" t="b">
        <f t="shared" si="893"/>
        <v>0</v>
      </c>
      <c r="AD2124" s="58" t="b">
        <f t="shared" si="894"/>
        <v>0</v>
      </c>
      <c r="AE2124" s="59" t="b">
        <f t="shared" si="895"/>
        <v>0</v>
      </c>
      <c r="AF2124" s="56" t="e">
        <f t="shared" si="908"/>
        <v>#VALUE!</v>
      </c>
      <c r="AG2124" s="56" t="e">
        <f t="shared" si="909"/>
        <v>#VALUE!</v>
      </c>
      <c r="AH2124" s="58" t="e">
        <f t="shared" si="910"/>
        <v>#VALUE!</v>
      </c>
      <c r="AI2124" s="56">
        <f t="shared" si="911"/>
        <v>0</v>
      </c>
      <c r="AJ2124" s="56">
        <f t="shared" si="912"/>
        <v>0</v>
      </c>
      <c r="AK2124" s="56">
        <f t="shared" si="913"/>
        <v>0</v>
      </c>
      <c r="AL2124" s="56">
        <f t="shared" si="914"/>
        <v>0</v>
      </c>
      <c r="AM2124" s="56">
        <f t="shared" si="915"/>
        <v>0</v>
      </c>
      <c r="AN2124" s="56">
        <f t="shared" si="916"/>
        <v>0</v>
      </c>
      <c r="AO2124" s="89" t="str">
        <f t="shared" si="917"/>
        <v/>
      </c>
      <c r="AP2124" s="89" t="str">
        <f t="shared" si="918"/>
        <v>Left</v>
      </c>
    </row>
    <row r="2125" spans="15:42">
      <c r="O2125" s="55">
        <f t="shared" si="896"/>
        <v>0</v>
      </c>
      <c r="P2125" s="56">
        <f t="shared" si="892"/>
        <v>0</v>
      </c>
      <c r="Q2125" s="57">
        <f>_xlfn.IFNA(VLOOKUP(E2125,'2026 W-4 Spreadsheet'!frequ,2,FALSE),0)</f>
        <v>0</v>
      </c>
      <c r="R2125" s="56">
        <f t="shared" si="897"/>
        <v>0</v>
      </c>
      <c r="S2125" s="56" t="str">
        <f t="shared" si="898"/>
        <v/>
      </c>
      <c r="T2125" s="56" t="str">
        <f t="shared" si="899"/>
        <v/>
      </c>
      <c r="U2125" s="56" t="str">
        <f t="shared" si="900"/>
        <v/>
      </c>
      <c r="V2125" s="56" t="str">
        <f t="shared" si="901"/>
        <v/>
      </c>
      <c r="W2125" s="56" t="str">
        <f t="shared" si="902"/>
        <v/>
      </c>
      <c r="X2125" s="56" t="str">
        <f t="shared" si="903"/>
        <v/>
      </c>
      <c r="Y2125" s="57" t="str">
        <f t="shared" si="904"/>
        <v/>
      </c>
      <c r="Z2125" s="56" t="str">
        <f t="shared" si="905"/>
        <v/>
      </c>
      <c r="AA2125" s="56" t="str">
        <f t="shared" si="906"/>
        <v/>
      </c>
      <c r="AB2125" s="56" t="str">
        <f t="shared" si="907"/>
        <v/>
      </c>
      <c r="AC2125" s="56" t="b">
        <f t="shared" si="893"/>
        <v>0</v>
      </c>
      <c r="AD2125" s="58" t="b">
        <f t="shared" si="894"/>
        <v>0</v>
      </c>
      <c r="AE2125" s="59" t="b">
        <f t="shared" si="895"/>
        <v>0</v>
      </c>
      <c r="AF2125" s="56" t="e">
        <f t="shared" si="908"/>
        <v>#VALUE!</v>
      </c>
      <c r="AG2125" s="56" t="e">
        <f t="shared" si="909"/>
        <v>#VALUE!</v>
      </c>
      <c r="AH2125" s="58" t="e">
        <f t="shared" si="910"/>
        <v>#VALUE!</v>
      </c>
      <c r="AI2125" s="56">
        <f t="shared" si="911"/>
        <v>0</v>
      </c>
      <c r="AJ2125" s="56">
        <f t="shared" si="912"/>
        <v>0</v>
      </c>
      <c r="AK2125" s="56">
        <f t="shared" si="913"/>
        <v>0</v>
      </c>
      <c r="AL2125" s="56">
        <f t="shared" si="914"/>
        <v>0</v>
      </c>
      <c r="AM2125" s="56">
        <f t="shared" si="915"/>
        <v>0</v>
      </c>
      <c r="AN2125" s="56">
        <f t="shared" si="916"/>
        <v>0</v>
      </c>
      <c r="AO2125" s="89" t="str">
        <f t="shared" si="917"/>
        <v/>
      </c>
      <c r="AP2125" s="89" t="str">
        <f t="shared" si="918"/>
        <v>Left</v>
      </c>
    </row>
    <row r="2126" spans="15:42">
      <c r="O2126" s="55">
        <f t="shared" si="896"/>
        <v>0</v>
      </c>
      <c r="P2126" s="56">
        <f t="shared" si="892"/>
        <v>0</v>
      </c>
      <c r="Q2126" s="57">
        <f>_xlfn.IFNA(VLOOKUP(E2126,'2026 W-4 Spreadsheet'!frequ,2,FALSE),0)</f>
        <v>0</v>
      </c>
      <c r="R2126" s="56">
        <f t="shared" si="897"/>
        <v>0</v>
      </c>
      <c r="S2126" s="56" t="str">
        <f t="shared" si="898"/>
        <v/>
      </c>
      <c r="T2126" s="56" t="str">
        <f t="shared" si="899"/>
        <v/>
      </c>
      <c r="U2126" s="56" t="str">
        <f t="shared" si="900"/>
        <v/>
      </c>
      <c r="V2126" s="56" t="str">
        <f t="shared" si="901"/>
        <v/>
      </c>
      <c r="W2126" s="56" t="str">
        <f t="shared" si="902"/>
        <v/>
      </c>
      <c r="X2126" s="56" t="str">
        <f t="shared" si="903"/>
        <v/>
      </c>
      <c r="Y2126" s="57" t="str">
        <f t="shared" si="904"/>
        <v/>
      </c>
      <c r="Z2126" s="56" t="str">
        <f t="shared" si="905"/>
        <v/>
      </c>
      <c r="AA2126" s="56" t="str">
        <f t="shared" si="906"/>
        <v/>
      </c>
      <c r="AB2126" s="56" t="str">
        <f t="shared" si="907"/>
        <v/>
      </c>
      <c r="AC2126" s="56" t="b">
        <f t="shared" si="893"/>
        <v>0</v>
      </c>
      <c r="AD2126" s="58" t="b">
        <f t="shared" si="894"/>
        <v>0</v>
      </c>
      <c r="AE2126" s="59" t="b">
        <f t="shared" si="895"/>
        <v>0</v>
      </c>
      <c r="AF2126" s="56" t="e">
        <f t="shared" si="908"/>
        <v>#VALUE!</v>
      </c>
      <c r="AG2126" s="56" t="e">
        <f t="shared" si="909"/>
        <v>#VALUE!</v>
      </c>
      <c r="AH2126" s="58" t="e">
        <f t="shared" si="910"/>
        <v>#VALUE!</v>
      </c>
      <c r="AI2126" s="56">
        <f t="shared" si="911"/>
        <v>0</v>
      </c>
      <c r="AJ2126" s="56">
        <f t="shared" si="912"/>
        <v>0</v>
      </c>
      <c r="AK2126" s="56">
        <f t="shared" si="913"/>
        <v>0</v>
      </c>
      <c r="AL2126" s="56">
        <f t="shared" si="914"/>
        <v>0</v>
      </c>
      <c r="AM2126" s="56">
        <f t="shared" si="915"/>
        <v>0</v>
      </c>
      <c r="AN2126" s="56">
        <f t="shared" si="916"/>
        <v>0</v>
      </c>
      <c r="AO2126" s="89" t="str">
        <f t="shared" si="917"/>
        <v/>
      </c>
      <c r="AP2126" s="89" t="str">
        <f t="shared" si="918"/>
        <v>Left</v>
      </c>
    </row>
    <row r="2127" spans="15:42">
      <c r="O2127" s="55">
        <f t="shared" si="896"/>
        <v>0</v>
      </c>
      <c r="P2127" s="56">
        <f t="shared" si="892"/>
        <v>0</v>
      </c>
      <c r="Q2127" s="57">
        <f>_xlfn.IFNA(VLOOKUP(E2127,'2026 W-4 Spreadsheet'!frequ,2,FALSE),0)</f>
        <v>0</v>
      </c>
      <c r="R2127" s="56">
        <f t="shared" si="897"/>
        <v>0</v>
      </c>
      <c r="S2127" s="56" t="str">
        <f t="shared" si="898"/>
        <v/>
      </c>
      <c r="T2127" s="56" t="str">
        <f t="shared" si="899"/>
        <v/>
      </c>
      <c r="U2127" s="56" t="str">
        <f t="shared" si="900"/>
        <v/>
      </c>
      <c r="V2127" s="56" t="str">
        <f t="shared" si="901"/>
        <v/>
      </c>
      <c r="W2127" s="56" t="str">
        <f t="shared" si="902"/>
        <v/>
      </c>
      <c r="X2127" s="56" t="str">
        <f t="shared" si="903"/>
        <v/>
      </c>
      <c r="Y2127" s="57" t="str">
        <f t="shared" si="904"/>
        <v/>
      </c>
      <c r="Z2127" s="56" t="str">
        <f t="shared" si="905"/>
        <v/>
      </c>
      <c r="AA2127" s="56" t="str">
        <f t="shared" si="906"/>
        <v/>
      </c>
      <c r="AB2127" s="56" t="str">
        <f t="shared" si="907"/>
        <v/>
      </c>
      <c r="AC2127" s="56" t="b">
        <f t="shared" si="893"/>
        <v>0</v>
      </c>
      <c r="AD2127" s="58" t="b">
        <f t="shared" si="894"/>
        <v>0</v>
      </c>
      <c r="AE2127" s="59" t="b">
        <f t="shared" si="895"/>
        <v>0</v>
      </c>
      <c r="AF2127" s="56" t="e">
        <f t="shared" si="908"/>
        <v>#VALUE!</v>
      </c>
      <c r="AG2127" s="56" t="e">
        <f t="shared" si="909"/>
        <v>#VALUE!</v>
      </c>
      <c r="AH2127" s="58" t="e">
        <f t="shared" si="910"/>
        <v>#VALUE!</v>
      </c>
      <c r="AI2127" s="56">
        <f t="shared" si="911"/>
        <v>0</v>
      </c>
      <c r="AJ2127" s="56">
        <f t="shared" si="912"/>
        <v>0</v>
      </c>
      <c r="AK2127" s="56">
        <f t="shared" si="913"/>
        <v>0</v>
      </c>
      <c r="AL2127" s="56">
        <f t="shared" si="914"/>
        <v>0</v>
      </c>
      <c r="AM2127" s="56">
        <f t="shared" si="915"/>
        <v>0</v>
      </c>
      <c r="AN2127" s="56">
        <f t="shared" si="916"/>
        <v>0</v>
      </c>
      <c r="AO2127" s="89" t="str">
        <f t="shared" si="917"/>
        <v/>
      </c>
      <c r="AP2127" s="89" t="str">
        <f t="shared" si="918"/>
        <v>Left</v>
      </c>
    </row>
    <row r="2128" spans="15:42">
      <c r="O2128" s="55">
        <f t="shared" si="896"/>
        <v>0</v>
      </c>
      <c r="P2128" s="56">
        <f t="shared" si="892"/>
        <v>0</v>
      </c>
      <c r="Q2128" s="57">
        <f>_xlfn.IFNA(VLOOKUP(E2128,'2026 W-4 Spreadsheet'!frequ,2,FALSE),0)</f>
        <v>0</v>
      </c>
      <c r="R2128" s="56">
        <f t="shared" si="897"/>
        <v>0</v>
      </c>
      <c r="S2128" s="56" t="str">
        <f t="shared" si="898"/>
        <v/>
      </c>
      <c r="T2128" s="56" t="str">
        <f t="shared" si="899"/>
        <v/>
      </c>
      <c r="U2128" s="56" t="str">
        <f t="shared" si="900"/>
        <v/>
      </c>
      <c r="V2128" s="56" t="str">
        <f t="shared" si="901"/>
        <v/>
      </c>
      <c r="W2128" s="56" t="str">
        <f t="shared" si="902"/>
        <v/>
      </c>
      <c r="X2128" s="56" t="str">
        <f t="shared" si="903"/>
        <v/>
      </c>
      <c r="Y2128" s="57" t="str">
        <f t="shared" si="904"/>
        <v/>
      </c>
      <c r="Z2128" s="56" t="str">
        <f t="shared" si="905"/>
        <v/>
      </c>
      <c r="AA2128" s="56" t="str">
        <f t="shared" si="906"/>
        <v/>
      </c>
      <c r="AB2128" s="56" t="str">
        <f t="shared" si="907"/>
        <v/>
      </c>
      <c r="AC2128" s="56" t="b">
        <f t="shared" si="893"/>
        <v>0</v>
      </c>
      <c r="AD2128" s="58" t="b">
        <f t="shared" si="894"/>
        <v>0</v>
      </c>
      <c r="AE2128" s="59" t="b">
        <f t="shared" si="895"/>
        <v>0</v>
      </c>
      <c r="AF2128" s="56" t="e">
        <f t="shared" si="908"/>
        <v>#VALUE!</v>
      </c>
      <c r="AG2128" s="56" t="e">
        <f t="shared" si="909"/>
        <v>#VALUE!</v>
      </c>
      <c r="AH2128" s="58" t="e">
        <f t="shared" si="910"/>
        <v>#VALUE!</v>
      </c>
      <c r="AI2128" s="56">
        <f t="shared" si="911"/>
        <v>0</v>
      </c>
      <c r="AJ2128" s="56">
        <f t="shared" si="912"/>
        <v>0</v>
      </c>
      <c r="AK2128" s="56">
        <f t="shared" si="913"/>
        <v>0</v>
      </c>
      <c r="AL2128" s="56">
        <f t="shared" si="914"/>
        <v>0</v>
      </c>
      <c r="AM2128" s="56">
        <f t="shared" si="915"/>
        <v>0</v>
      </c>
      <c r="AN2128" s="56">
        <f t="shared" si="916"/>
        <v>0</v>
      </c>
      <c r="AO2128" s="89" t="str">
        <f t="shared" si="917"/>
        <v/>
      </c>
      <c r="AP2128" s="89" t="str">
        <f t="shared" si="918"/>
        <v>Left</v>
      </c>
    </row>
    <row r="2129" spans="15:42">
      <c r="O2129" s="55">
        <f t="shared" si="896"/>
        <v>0</v>
      </c>
      <c r="P2129" s="56">
        <f t="shared" si="892"/>
        <v>0</v>
      </c>
      <c r="Q2129" s="57">
        <f>_xlfn.IFNA(VLOOKUP(E2129,'2026 W-4 Spreadsheet'!frequ,2,FALSE),0)</f>
        <v>0</v>
      </c>
      <c r="R2129" s="56">
        <f t="shared" si="897"/>
        <v>0</v>
      </c>
      <c r="S2129" s="56" t="str">
        <f t="shared" si="898"/>
        <v/>
      </c>
      <c r="T2129" s="56" t="str">
        <f t="shared" si="899"/>
        <v/>
      </c>
      <c r="U2129" s="56" t="str">
        <f t="shared" si="900"/>
        <v/>
      </c>
      <c r="V2129" s="56" t="str">
        <f t="shared" si="901"/>
        <v/>
      </c>
      <c r="W2129" s="56" t="str">
        <f t="shared" si="902"/>
        <v/>
      </c>
      <c r="X2129" s="56" t="str">
        <f t="shared" si="903"/>
        <v/>
      </c>
      <c r="Y2129" s="57" t="str">
        <f t="shared" si="904"/>
        <v/>
      </c>
      <c r="Z2129" s="56" t="str">
        <f t="shared" si="905"/>
        <v/>
      </c>
      <c r="AA2129" s="56" t="str">
        <f t="shared" si="906"/>
        <v/>
      </c>
      <c r="AB2129" s="56" t="str">
        <f t="shared" si="907"/>
        <v/>
      </c>
      <c r="AC2129" s="56" t="b">
        <f t="shared" si="893"/>
        <v>0</v>
      </c>
      <c r="AD2129" s="58" t="b">
        <f t="shared" si="894"/>
        <v>0</v>
      </c>
      <c r="AE2129" s="59" t="b">
        <f t="shared" si="895"/>
        <v>0</v>
      </c>
      <c r="AF2129" s="56" t="e">
        <f t="shared" si="908"/>
        <v>#VALUE!</v>
      </c>
      <c r="AG2129" s="56" t="e">
        <f t="shared" si="909"/>
        <v>#VALUE!</v>
      </c>
      <c r="AH2129" s="58" t="e">
        <f t="shared" si="910"/>
        <v>#VALUE!</v>
      </c>
      <c r="AI2129" s="56">
        <f t="shared" si="911"/>
        <v>0</v>
      </c>
      <c r="AJ2129" s="56">
        <f t="shared" si="912"/>
        <v>0</v>
      </c>
      <c r="AK2129" s="56">
        <f t="shared" si="913"/>
        <v>0</v>
      </c>
      <c r="AL2129" s="56">
        <f t="shared" si="914"/>
        <v>0</v>
      </c>
      <c r="AM2129" s="56">
        <f t="shared" si="915"/>
        <v>0</v>
      </c>
      <c r="AN2129" s="56">
        <f t="shared" si="916"/>
        <v>0</v>
      </c>
      <c r="AO2129" s="89" t="str">
        <f t="shared" si="917"/>
        <v/>
      </c>
      <c r="AP2129" s="89" t="str">
        <f t="shared" si="918"/>
        <v>Left</v>
      </c>
    </row>
    <row r="2130" spans="15:42">
      <c r="O2130" s="55">
        <f t="shared" si="896"/>
        <v>0</v>
      </c>
      <c r="P2130" s="56">
        <f t="shared" si="892"/>
        <v>0</v>
      </c>
      <c r="Q2130" s="57">
        <f>_xlfn.IFNA(VLOOKUP(E2130,'2026 W-4 Spreadsheet'!frequ,2,FALSE),0)</f>
        <v>0</v>
      </c>
      <c r="R2130" s="56">
        <f t="shared" si="897"/>
        <v>0</v>
      </c>
      <c r="S2130" s="56" t="str">
        <f t="shared" si="898"/>
        <v/>
      </c>
      <c r="T2130" s="56" t="str">
        <f t="shared" si="899"/>
        <v/>
      </c>
      <c r="U2130" s="56" t="str">
        <f t="shared" si="900"/>
        <v/>
      </c>
      <c r="V2130" s="56" t="str">
        <f t="shared" si="901"/>
        <v/>
      </c>
      <c r="W2130" s="56" t="str">
        <f t="shared" si="902"/>
        <v/>
      </c>
      <c r="X2130" s="56" t="str">
        <f t="shared" si="903"/>
        <v/>
      </c>
      <c r="Y2130" s="57" t="str">
        <f t="shared" si="904"/>
        <v/>
      </c>
      <c r="Z2130" s="56" t="str">
        <f t="shared" si="905"/>
        <v/>
      </c>
      <c r="AA2130" s="56" t="str">
        <f t="shared" si="906"/>
        <v/>
      </c>
      <c r="AB2130" s="56" t="str">
        <f t="shared" si="907"/>
        <v/>
      </c>
      <c r="AC2130" s="56" t="b">
        <f t="shared" si="893"/>
        <v>0</v>
      </c>
      <c r="AD2130" s="58" t="b">
        <f t="shared" si="894"/>
        <v>0</v>
      </c>
      <c r="AE2130" s="59" t="b">
        <f t="shared" si="895"/>
        <v>0</v>
      </c>
      <c r="AF2130" s="56" t="e">
        <f t="shared" si="908"/>
        <v>#VALUE!</v>
      </c>
      <c r="AG2130" s="56" t="e">
        <f t="shared" si="909"/>
        <v>#VALUE!</v>
      </c>
      <c r="AH2130" s="58" t="e">
        <f t="shared" si="910"/>
        <v>#VALUE!</v>
      </c>
      <c r="AI2130" s="56">
        <f t="shared" si="911"/>
        <v>0</v>
      </c>
      <c r="AJ2130" s="56">
        <f t="shared" si="912"/>
        <v>0</v>
      </c>
      <c r="AK2130" s="56">
        <f t="shared" si="913"/>
        <v>0</v>
      </c>
      <c r="AL2130" s="56">
        <f t="shared" si="914"/>
        <v>0</v>
      </c>
      <c r="AM2130" s="56">
        <f t="shared" si="915"/>
        <v>0</v>
      </c>
      <c r="AN2130" s="56">
        <f t="shared" si="916"/>
        <v>0</v>
      </c>
      <c r="AO2130" s="89" t="str">
        <f t="shared" si="917"/>
        <v/>
      </c>
      <c r="AP2130" s="89" t="str">
        <f t="shared" si="918"/>
        <v>Left</v>
      </c>
    </row>
    <row r="2131" spans="15:42">
      <c r="O2131" s="55">
        <f t="shared" si="896"/>
        <v>0</v>
      </c>
      <c r="P2131" s="56">
        <f t="shared" si="892"/>
        <v>0</v>
      </c>
      <c r="Q2131" s="57">
        <f>_xlfn.IFNA(VLOOKUP(E2131,'2026 W-4 Spreadsheet'!frequ,2,FALSE),0)</f>
        <v>0</v>
      </c>
      <c r="R2131" s="56">
        <f t="shared" si="897"/>
        <v>0</v>
      </c>
      <c r="S2131" s="56" t="str">
        <f t="shared" si="898"/>
        <v/>
      </c>
      <c r="T2131" s="56" t="str">
        <f t="shared" si="899"/>
        <v/>
      </c>
      <c r="U2131" s="56" t="str">
        <f t="shared" si="900"/>
        <v/>
      </c>
      <c r="V2131" s="56" t="str">
        <f t="shared" si="901"/>
        <v/>
      </c>
      <c r="W2131" s="56" t="str">
        <f t="shared" si="902"/>
        <v/>
      </c>
      <c r="X2131" s="56" t="str">
        <f t="shared" si="903"/>
        <v/>
      </c>
      <c r="Y2131" s="57" t="str">
        <f t="shared" si="904"/>
        <v/>
      </c>
      <c r="Z2131" s="56" t="str">
        <f t="shared" si="905"/>
        <v/>
      </c>
      <c r="AA2131" s="56" t="str">
        <f t="shared" si="906"/>
        <v/>
      </c>
      <c r="AB2131" s="56" t="str">
        <f t="shared" si="907"/>
        <v/>
      </c>
      <c r="AC2131" s="56" t="b">
        <f t="shared" si="893"/>
        <v>0</v>
      </c>
      <c r="AD2131" s="58" t="b">
        <f t="shared" si="894"/>
        <v>0</v>
      </c>
      <c r="AE2131" s="59" t="b">
        <f t="shared" si="895"/>
        <v>0</v>
      </c>
      <c r="AF2131" s="56" t="e">
        <f t="shared" si="908"/>
        <v>#VALUE!</v>
      </c>
      <c r="AG2131" s="56" t="e">
        <f t="shared" si="909"/>
        <v>#VALUE!</v>
      </c>
      <c r="AH2131" s="58" t="e">
        <f t="shared" si="910"/>
        <v>#VALUE!</v>
      </c>
      <c r="AI2131" s="56">
        <f t="shared" si="911"/>
        <v>0</v>
      </c>
      <c r="AJ2131" s="56">
        <f t="shared" si="912"/>
        <v>0</v>
      </c>
      <c r="AK2131" s="56">
        <f t="shared" si="913"/>
        <v>0</v>
      </c>
      <c r="AL2131" s="56">
        <f t="shared" si="914"/>
        <v>0</v>
      </c>
      <c r="AM2131" s="56">
        <f t="shared" si="915"/>
        <v>0</v>
      </c>
      <c r="AN2131" s="56">
        <f t="shared" si="916"/>
        <v>0</v>
      </c>
      <c r="AO2131" s="89" t="str">
        <f t="shared" si="917"/>
        <v/>
      </c>
      <c r="AP2131" s="89" t="str">
        <f t="shared" si="918"/>
        <v>Left</v>
      </c>
    </row>
    <row r="2132" spans="15:42">
      <c r="O2132" s="55">
        <f t="shared" si="896"/>
        <v>0</v>
      </c>
      <c r="P2132" s="56">
        <f t="shared" si="892"/>
        <v>0</v>
      </c>
      <c r="Q2132" s="57">
        <f>_xlfn.IFNA(VLOOKUP(E2132,'2026 W-4 Spreadsheet'!frequ,2,FALSE),0)</f>
        <v>0</v>
      </c>
      <c r="R2132" s="56">
        <f t="shared" si="897"/>
        <v>0</v>
      </c>
      <c r="S2132" s="56" t="str">
        <f t="shared" si="898"/>
        <v/>
      </c>
      <c r="T2132" s="56" t="str">
        <f t="shared" si="899"/>
        <v/>
      </c>
      <c r="U2132" s="56" t="str">
        <f t="shared" si="900"/>
        <v/>
      </c>
      <c r="V2132" s="56" t="str">
        <f t="shared" si="901"/>
        <v/>
      </c>
      <c r="W2132" s="56" t="str">
        <f t="shared" si="902"/>
        <v/>
      </c>
      <c r="X2132" s="56" t="str">
        <f t="shared" si="903"/>
        <v/>
      </c>
      <c r="Y2132" s="57" t="str">
        <f t="shared" si="904"/>
        <v/>
      </c>
      <c r="Z2132" s="56" t="str">
        <f t="shared" si="905"/>
        <v/>
      </c>
      <c r="AA2132" s="56" t="str">
        <f t="shared" si="906"/>
        <v/>
      </c>
      <c r="AB2132" s="56" t="str">
        <f t="shared" si="907"/>
        <v/>
      </c>
      <c r="AC2132" s="56" t="b">
        <f t="shared" si="893"/>
        <v>0</v>
      </c>
      <c r="AD2132" s="58" t="b">
        <f t="shared" si="894"/>
        <v>0</v>
      </c>
      <c r="AE2132" s="59" t="b">
        <f t="shared" si="895"/>
        <v>0</v>
      </c>
      <c r="AF2132" s="56" t="e">
        <f t="shared" si="908"/>
        <v>#VALUE!</v>
      </c>
      <c r="AG2132" s="56" t="e">
        <f t="shared" si="909"/>
        <v>#VALUE!</v>
      </c>
      <c r="AH2132" s="58" t="e">
        <f t="shared" si="910"/>
        <v>#VALUE!</v>
      </c>
      <c r="AI2132" s="56">
        <f t="shared" si="911"/>
        <v>0</v>
      </c>
      <c r="AJ2132" s="56">
        <f t="shared" si="912"/>
        <v>0</v>
      </c>
      <c r="AK2132" s="56">
        <f t="shared" si="913"/>
        <v>0</v>
      </c>
      <c r="AL2132" s="56">
        <f t="shared" si="914"/>
        <v>0</v>
      </c>
      <c r="AM2132" s="56">
        <f t="shared" si="915"/>
        <v>0</v>
      </c>
      <c r="AN2132" s="56">
        <f t="shared" si="916"/>
        <v>0</v>
      </c>
      <c r="AO2132" s="89" t="str">
        <f t="shared" si="917"/>
        <v/>
      </c>
      <c r="AP2132" s="89" t="str">
        <f t="shared" si="918"/>
        <v>Left</v>
      </c>
    </row>
    <row r="2133" spans="15:42">
      <c r="O2133" s="55">
        <f t="shared" si="896"/>
        <v>0</v>
      </c>
      <c r="P2133" s="56">
        <f t="shared" si="892"/>
        <v>0</v>
      </c>
      <c r="Q2133" s="57">
        <f>_xlfn.IFNA(VLOOKUP(E2133,'2026 W-4 Spreadsheet'!frequ,2,FALSE),0)</f>
        <v>0</v>
      </c>
      <c r="R2133" s="56">
        <f t="shared" si="897"/>
        <v>0</v>
      </c>
      <c r="S2133" s="56" t="str">
        <f t="shared" si="898"/>
        <v/>
      </c>
      <c r="T2133" s="56" t="str">
        <f t="shared" si="899"/>
        <v/>
      </c>
      <c r="U2133" s="56" t="str">
        <f t="shared" si="900"/>
        <v/>
      </c>
      <c r="V2133" s="56" t="str">
        <f t="shared" si="901"/>
        <v/>
      </c>
      <c r="W2133" s="56" t="str">
        <f t="shared" si="902"/>
        <v/>
      </c>
      <c r="X2133" s="56" t="str">
        <f t="shared" si="903"/>
        <v/>
      </c>
      <c r="Y2133" s="57" t="str">
        <f t="shared" si="904"/>
        <v/>
      </c>
      <c r="Z2133" s="56" t="str">
        <f t="shared" si="905"/>
        <v/>
      </c>
      <c r="AA2133" s="56" t="str">
        <f t="shared" si="906"/>
        <v/>
      </c>
      <c r="AB2133" s="56" t="str">
        <f t="shared" si="907"/>
        <v/>
      </c>
      <c r="AC2133" s="56" t="b">
        <f t="shared" si="893"/>
        <v>0</v>
      </c>
      <c r="AD2133" s="58" t="b">
        <f t="shared" si="894"/>
        <v>0</v>
      </c>
      <c r="AE2133" s="59" t="b">
        <f t="shared" si="895"/>
        <v>0</v>
      </c>
      <c r="AF2133" s="56" t="e">
        <f t="shared" si="908"/>
        <v>#VALUE!</v>
      </c>
      <c r="AG2133" s="56" t="e">
        <f t="shared" si="909"/>
        <v>#VALUE!</v>
      </c>
      <c r="AH2133" s="58" t="e">
        <f t="shared" si="910"/>
        <v>#VALUE!</v>
      </c>
      <c r="AI2133" s="56">
        <f t="shared" si="911"/>
        <v>0</v>
      </c>
      <c r="AJ2133" s="56">
        <f t="shared" si="912"/>
        <v>0</v>
      </c>
      <c r="AK2133" s="56">
        <f t="shared" si="913"/>
        <v>0</v>
      </c>
      <c r="AL2133" s="56">
        <f t="shared" si="914"/>
        <v>0</v>
      </c>
      <c r="AM2133" s="56">
        <f t="shared" si="915"/>
        <v>0</v>
      </c>
      <c r="AN2133" s="56">
        <f t="shared" si="916"/>
        <v>0</v>
      </c>
      <c r="AO2133" s="89" t="str">
        <f t="shared" si="917"/>
        <v/>
      </c>
      <c r="AP2133" s="89" t="str">
        <f t="shared" si="918"/>
        <v>Left</v>
      </c>
    </row>
    <row r="2134" spans="15:42">
      <c r="O2134" s="55">
        <f t="shared" si="896"/>
        <v>0</v>
      </c>
      <c r="P2134" s="56">
        <f t="shared" si="892"/>
        <v>0</v>
      </c>
      <c r="Q2134" s="57">
        <f>_xlfn.IFNA(VLOOKUP(E2134,'2026 W-4 Spreadsheet'!frequ,2,FALSE),0)</f>
        <v>0</v>
      </c>
      <c r="R2134" s="56">
        <f t="shared" si="897"/>
        <v>0</v>
      </c>
      <c r="S2134" s="56" t="str">
        <f t="shared" si="898"/>
        <v/>
      </c>
      <c r="T2134" s="56" t="str">
        <f t="shared" si="899"/>
        <v/>
      </c>
      <c r="U2134" s="56" t="str">
        <f t="shared" si="900"/>
        <v/>
      </c>
      <c r="V2134" s="56" t="str">
        <f t="shared" si="901"/>
        <v/>
      </c>
      <c r="W2134" s="56" t="str">
        <f t="shared" si="902"/>
        <v/>
      </c>
      <c r="X2134" s="56" t="str">
        <f t="shared" si="903"/>
        <v/>
      </c>
      <c r="Y2134" s="57" t="str">
        <f t="shared" si="904"/>
        <v/>
      </c>
      <c r="Z2134" s="56" t="str">
        <f t="shared" si="905"/>
        <v/>
      </c>
      <c r="AA2134" s="56" t="str">
        <f t="shared" si="906"/>
        <v/>
      </c>
      <c r="AB2134" s="56" t="str">
        <f t="shared" si="907"/>
        <v/>
      </c>
      <c r="AC2134" s="56" t="b">
        <f t="shared" si="893"/>
        <v>0</v>
      </c>
      <c r="AD2134" s="58" t="b">
        <f t="shared" si="894"/>
        <v>0</v>
      </c>
      <c r="AE2134" s="59" t="b">
        <f t="shared" si="895"/>
        <v>0</v>
      </c>
      <c r="AF2134" s="56" t="e">
        <f t="shared" si="908"/>
        <v>#VALUE!</v>
      </c>
      <c r="AG2134" s="56" t="e">
        <f t="shared" si="909"/>
        <v>#VALUE!</v>
      </c>
      <c r="AH2134" s="58" t="e">
        <f t="shared" si="910"/>
        <v>#VALUE!</v>
      </c>
      <c r="AI2134" s="56">
        <f t="shared" si="911"/>
        <v>0</v>
      </c>
      <c r="AJ2134" s="56">
        <f t="shared" si="912"/>
        <v>0</v>
      </c>
      <c r="AK2134" s="56">
        <f t="shared" si="913"/>
        <v>0</v>
      </c>
      <c r="AL2134" s="56">
        <f t="shared" si="914"/>
        <v>0</v>
      </c>
      <c r="AM2134" s="56">
        <f t="shared" si="915"/>
        <v>0</v>
      </c>
      <c r="AN2134" s="56">
        <f t="shared" si="916"/>
        <v>0</v>
      </c>
      <c r="AO2134" s="89" t="str">
        <f t="shared" si="917"/>
        <v/>
      </c>
      <c r="AP2134" s="89" t="str">
        <f t="shared" si="918"/>
        <v>Left</v>
      </c>
    </row>
    <row r="2135" spans="15:42">
      <c r="O2135" s="55">
        <f t="shared" si="896"/>
        <v>0</v>
      </c>
      <c r="P2135" s="56">
        <f t="shared" si="892"/>
        <v>0</v>
      </c>
      <c r="Q2135" s="57">
        <f>_xlfn.IFNA(VLOOKUP(E2135,'2026 W-4 Spreadsheet'!frequ,2,FALSE),0)</f>
        <v>0</v>
      </c>
      <c r="R2135" s="56">
        <f t="shared" si="897"/>
        <v>0</v>
      </c>
      <c r="S2135" s="56" t="str">
        <f t="shared" si="898"/>
        <v/>
      </c>
      <c r="T2135" s="56" t="str">
        <f t="shared" si="899"/>
        <v/>
      </c>
      <c r="U2135" s="56" t="str">
        <f t="shared" si="900"/>
        <v/>
      </c>
      <c r="V2135" s="56" t="str">
        <f t="shared" si="901"/>
        <v/>
      </c>
      <c r="W2135" s="56" t="str">
        <f t="shared" si="902"/>
        <v/>
      </c>
      <c r="X2135" s="56" t="str">
        <f t="shared" si="903"/>
        <v/>
      </c>
      <c r="Y2135" s="57" t="str">
        <f t="shared" si="904"/>
        <v/>
      </c>
      <c r="Z2135" s="56" t="str">
        <f t="shared" si="905"/>
        <v/>
      </c>
      <c r="AA2135" s="56" t="str">
        <f t="shared" si="906"/>
        <v/>
      </c>
      <c r="AB2135" s="56" t="str">
        <f t="shared" si="907"/>
        <v/>
      </c>
      <c r="AC2135" s="56" t="b">
        <f t="shared" si="893"/>
        <v>0</v>
      </c>
      <c r="AD2135" s="58" t="b">
        <f t="shared" si="894"/>
        <v>0</v>
      </c>
      <c r="AE2135" s="59" t="b">
        <f t="shared" si="895"/>
        <v>0</v>
      </c>
      <c r="AF2135" s="56" t="e">
        <f t="shared" si="908"/>
        <v>#VALUE!</v>
      </c>
      <c r="AG2135" s="56" t="e">
        <f t="shared" si="909"/>
        <v>#VALUE!</v>
      </c>
      <c r="AH2135" s="58" t="e">
        <f t="shared" si="910"/>
        <v>#VALUE!</v>
      </c>
      <c r="AI2135" s="56">
        <f t="shared" si="911"/>
        <v>0</v>
      </c>
      <c r="AJ2135" s="56">
        <f t="shared" si="912"/>
        <v>0</v>
      </c>
      <c r="AK2135" s="56">
        <f t="shared" si="913"/>
        <v>0</v>
      </c>
      <c r="AL2135" s="56">
        <f t="shared" si="914"/>
        <v>0</v>
      </c>
      <c r="AM2135" s="56">
        <f t="shared" si="915"/>
        <v>0</v>
      </c>
      <c r="AN2135" s="56">
        <f t="shared" si="916"/>
        <v>0</v>
      </c>
      <c r="AO2135" s="89" t="str">
        <f t="shared" si="917"/>
        <v/>
      </c>
      <c r="AP2135" s="89" t="str">
        <f t="shared" si="918"/>
        <v>Left</v>
      </c>
    </row>
    <row r="2136" spans="15:42">
      <c r="O2136" s="55">
        <f t="shared" si="896"/>
        <v>0</v>
      </c>
      <c r="P2136" s="56">
        <f t="shared" si="892"/>
        <v>0</v>
      </c>
      <c r="Q2136" s="57">
        <f>_xlfn.IFNA(VLOOKUP(E2136,'2026 W-4 Spreadsheet'!frequ,2,FALSE),0)</f>
        <v>0</v>
      </c>
      <c r="R2136" s="56">
        <f t="shared" si="897"/>
        <v>0</v>
      </c>
      <c r="S2136" s="56" t="str">
        <f t="shared" si="898"/>
        <v/>
      </c>
      <c r="T2136" s="56" t="str">
        <f t="shared" si="899"/>
        <v/>
      </c>
      <c r="U2136" s="56" t="str">
        <f t="shared" si="900"/>
        <v/>
      </c>
      <c r="V2136" s="56" t="str">
        <f t="shared" si="901"/>
        <v/>
      </c>
      <c r="W2136" s="56" t="str">
        <f t="shared" si="902"/>
        <v/>
      </c>
      <c r="X2136" s="56" t="str">
        <f t="shared" si="903"/>
        <v/>
      </c>
      <c r="Y2136" s="57" t="str">
        <f t="shared" si="904"/>
        <v/>
      </c>
      <c r="Z2136" s="56" t="str">
        <f t="shared" si="905"/>
        <v/>
      </c>
      <c r="AA2136" s="56" t="str">
        <f t="shared" si="906"/>
        <v/>
      </c>
      <c r="AB2136" s="56" t="str">
        <f t="shared" si="907"/>
        <v/>
      </c>
      <c r="AC2136" s="56" t="b">
        <f t="shared" si="893"/>
        <v>0</v>
      </c>
      <c r="AD2136" s="58" t="b">
        <f t="shared" si="894"/>
        <v>0</v>
      </c>
      <c r="AE2136" s="59" t="b">
        <f t="shared" si="895"/>
        <v>0</v>
      </c>
      <c r="AF2136" s="56" t="e">
        <f t="shared" si="908"/>
        <v>#VALUE!</v>
      </c>
      <c r="AG2136" s="56" t="e">
        <f t="shared" si="909"/>
        <v>#VALUE!</v>
      </c>
      <c r="AH2136" s="58" t="e">
        <f t="shared" si="910"/>
        <v>#VALUE!</v>
      </c>
      <c r="AI2136" s="56">
        <f t="shared" si="911"/>
        <v>0</v>
      </c>
      <c r="AJ2136" s="56">
        <f t="shared" si="912"/>
        <v>0</v>
      </c>
      <c r="AK2136" s="56">
        <f t="shared" si="913"/>
        <v>0</v>
      </c>
      <c r="AL2136" s="56">
        <f t="shared" si="914"/>
        <v>0</v>
      </c>
      <c r="AM2136" s="56">
        <f t="shared" si="915"/>
        <v>0</v>
      </c>
      <c r="AN2136" s="56">
        <f t="shared" si="916"/>
        <v>0</v>
      </c>
      <c r="AO2136" s="89" t="str">
        <f t="shared" si="917"/>
        <v/>
      </c>
      <c r="AP2136" s="89" t="str">
        <f t="shared" si="918"/>
        <v>Left</v>
      </c>
    </row>
    <row r="2137" spans="15:42">
      <c r="O2137" s="55">
        <f t="shared" si="896"/>
        <v>0</v>
      </c>
      <c r="P2137" s="56">
        <f t="shared" si="892"/>
        <v>0</v>
      </c>
      <c r="Q2137" s="57">
        <f>_xlfn.IFNA(VLOOKUP(E2137,'2026 W-4 Spreadsheet'!frequ,2,FALSE),0)</f>
        <v>0</v>
      </c>
      <c r="R2137" s="56">
        <f t="shared" si="897"/>
        <v>0</v>
      </c>
      <c r="S2137" s="56" t="str">
        <f t="shared" si="898"/>
        <v/>
      </c>
      <c r="T2137" s="56" t="str">
        <f t="shared" si="899"/>
        <v/>
      </c>
      <c r="U2137" s="56" t="str">
        <f t="shared" si="900"/>
        <v/>
      </c>
      <c r="V2137" s="56" t="str">
        <f t="shared" si="901"/>
        <v/>
      </c>
      <c r="W2137" s="56" t="str">
        <f t="shared" si="902"/>
        <v/>
      </c>
      <c r="X2137" s="56" t="str">
        <f t="shared" si="903"/>
        <v/>
      </c>
      <c r="Y2137" s="57" t="str">
        <f t="shared" si="904"/>
        <v/>
      </c>
      <c r="Z2137" s="56" t="str">
        <f t="shared" si="905"/>
        <v/>
      </c>
      <c r="AA2137" s="56" t="str">
        <f t="shared" si="906"/>
        <v/>
      </c>
      <c r="AB2137" s="56" t="str">
        <f t="shared" si="907"/>
        <v/>
      </c>
      <c r="AC2137" s="56" t="b">
        <f t="shared" si="893"/>
        <v>0</v>
      </c>
      <c r="AD2137" s="58" t="b">
        <f t="shared" si="894"/>
        <v>0</v>
      </c>
      <c r="AE2137" s="59" t="b">
        <f t="shared" si="895"/>
        <v>0</v>
      </c>
      <c r="AF2137" s="56" t="e">
        <f t="shared" si="908"/>
        <v>#VALUE!</v>
      </c>
      <c r="AG2137" s="56" t="e">
        <f t="shared" si="909"/>
        <v>#VALUE!</v>
      </c>
      <c r="AH2137" s="58" t="e">
        <f t="shared" si="910"/>
        <v>#VALUE!</v>
      </c>
      <c r="AI2137" s="56">
        <f t="shared" si="911"/>
        <v>0</v>
      </c>
      <c r="AJ2137" s="56">
        <f t="shared" si="912"/>
        <v>0</v>
      </c>
      <c r="AK2137" s="56">
        <f t="shared" si="913"/>
        <v>0</v>
      </c>
      <c r="AL2137" s="56">
        <f t="shared" si="914"/>
        <v>0</v>
      </c>
      <c r="AM2137" s="56">
        <f t="shared" si="915"/>
        <v>0</v>
      </c>
      <c r="AN2137" s="56">
        <f t="shared" si="916"/>
        <v>0</v>
      </c>
      <c r="AO2137" s="89" t="str">
        <f t="shared" si="917"/>
        <v/>
      </c>
      <c r="AP2137" s="89" t="str">
        <f t="shared" si="918"/>
        <v>Left</v>
      </c>
    </row>
    <row r="2138" spans="15:42">
      <c r="O2138" s="55">
        <f t="shared" si="896"/>
        <v>0</v>
      </c>
      <c r="P2138" s="56">
        <f t="shared" si="892"/>
        <v>0</v>
      </c>
      <c r="Q2138" s="57">
        <f>_xlfn.IFNA(VLOOKUP(E2138,'2026 W-4 Spreadsheet'!frequ,2,FALSE),0)</f>
        <v>0</v>
      </c>
      <c r="R2138" s="56">
        <f t="shared" si="897"/>
        <v>0</v>
      </c>
      <c r="S2138" s="56" t="str">
        <f t="shared" si="898"/>
        <v/>
      </c>
      <c r="T2138" s="56" t="str">
        <f t="shared" si="899"/>
        <v/>
      </c>
      <c r="U2138" s="56" t="str">
        <f t="shared" si="900"/>
        <v/>
      </c>
      <c r="V2138" s="56" t="str">
        <f t="shared" si="901"/>
        <v/>
      </c>
      <c r="W2138" s="56" t="str">
        <f t="shared" si="902"/>
        <v/>
      </c>
      <c r="X2138" s="56" t="str">
        <f t="shared" si="903"/>
        <v/>
      </c>
      <c r="Y2138" s="57" t="str">
        <f t="shared" si="904"/>
        <v/>
      </c>
      <c r="Z2138" s="56" t="str">
        <f t="shared" si="905"/>
        <v/>
      </c>
      <c r="AA2138" s="56" t="str">
        <f t="shared" si="906"/>
        <v/>
      </c>
      <c r="AB2138" s="56" t="str">
        <f t="shared" si="907"/>
        <v/>
      </c>
      <c r="AC2138" s="56" t="b">
        <f t="shared" si="893"/>
        <v>0</v>
      </c>
      <c r="AD2138" s="58" t="b">
        <f t="shared" si="894"/>
        <v>0</v>
      </c>
      <c r="AE2138" s="59" t="b">
        <f t="shared" si="895"/>
        <v>0</v>
      </c>
      <c r="AF2138" s="56" t="e">
        <f t="shared" si="908"/>
        <v>#VALUE!</v>
      </c>
      <c r="AG2138" s="56" t="e">
        <f t="shared" si="909"/>
        <v>#VALUE!</v>
      </c>
      <c r="AH2138" s="58" t="e">
        <f t="shared" si="910"/>
        <v>#VALUE!</v>
      </c>
      <c r="AI2138" s="56">
        <f t="shared" si="911"/>
        <v>0</v>
      </c>
      <c r="AJ2138" s="56">
        <f t="shared" si="912"/>
        <v>0</v>
      </c>
      <c r="AK2138" s="56">
        <f t="shared" si="913"/>
        <v>0</v>
      </c>
      <c r="AL2138" s="56">
        <f t="shared" si="914"/>
        <v>0</v>
      </c>
      <c r="AM2138" s="56">
        <f t="shared" si="915"/>
        <v>0</v>
      </c>
      <c r="AN2138" s="56">
        <f t="shared" si="916"/>
        <v>0</v>
      </c>
      <c r="AO2138" s="89" t="str">
        <f t="shared" si="917"/>
        <v/>
      </c>
      <c r="AP2138" s="89" t="str">
        <f t="shared" si="918"/>
        <v>Left</v>
      </c>
    </row>
    <row r="2139" spans="15:42">
      <c r="O2139" s="55">
        <f t="shared" si="896"/>
        <v>0</v>
      </c>
      <c r="P2139" s="56">
        <f t="shared" si="892"/>
        <v>0</v>
      </c>
      <c r="Q2139" s="57">
        <f>_xlfn.IFNA(VLOOKUP(E2139,'2026 W-4 Spreadsheet'!frequ,2,FALSE),0)</f>
        <v>0</v>
      </c>
      <c r="R2139" s="56">
        <f t="shared" si="897"/>
        <v>0</v>
      </c>
      <c r="S2139" s="56" t="str">
        <f t="shared" si="898"/>
        <v/>
      </c>
      <c r="T2139" s="56" t="str">
        <f t="shared" si="899"/>
        <v/>
      </c>
      <c r="U2139" s="56" t="str">
        <f t="shared" si="900"/>
        <v/>
      </c>
      <c r="V2139" s="56" t="str">
        <f t="shared" si="901"/>
        <v/>
      </c>
      <c r="W2139" s="56" t="str">
        <f t="shared" si="902"/>
        <v/>
      </c>
      <c r="X2139" s="56" t="str">
        <f t="shared" si="903"/>
        <v/>
      </c>
      <c r="Y2139" s="57" t="str">
        <f t="shared" si="904"/>
        <v/>
      </c>
      <c r="Z2139" s="56" t="str">
        <f t="shared" si="905"/>
        <v/>
      </c>
      <c r="AA2139" s="56" t="str">
        <f t="shared" si="906"/>
        <v/>
      </c>
      <c r="AB2139" s="56" t="str">
        <f t="shared" si="907"/>
        <v/>
      </c>
      <c r="AC2139" s="56" t="b">
        <f t="shared" si="893"/>
        <v>0</v>
      </c>
      <c r="AD2139" s="58" t="b">
        <f t="shared" si="894"/>
        <v>0</v>
      </c>
      <c r="AE2139" s="59" t="b">
        <f t="shared" si="895"/>
        <v>0</v>
      </c>
      <c r="AF2139" s="56" t="e">
        <f t="shared" si="908"/>
        <v>#VALUE!</v>
      </c>
      <c r="AG2139" s="56" t="e">
        <f t="shared" si="909"/>
        <v>#VALUE!</v>
      </c>
      <c r="AH2139" s="58" t="e">
        <f t="shared" si="910"/>
        <v>#VALUE!</v>
      </c>
      <c r="AI2139" s="56">
        <f t="shared" si="911"/>
        <v>0</v>
      </c>
      <c r="AJ2139" s="56">
        <f t="shared" si="912"/>
        <v>0</v>
      </c>
      <c r="AK2139" s="56">
        <f t="shared" si="913"/>
        <v>0</v>
      </c>
      <c r="AL2139" s="56">
        <f t="shared" si="914"/>
        <v>0</v>
      </c>
      <c r="AM2139" s="56">
        <f t="shared" si="915"/>
        <v>0</v>
      </c>
      <c r="AN2139" s="56">
        <f t="shared" si="916"/>
        <v>0</v>
      </c>
      <c r="AO2139" s="89" t="str">
        <f t="shared" si="917"/>
        <v/>
      </c>
      <c r="AP2139" s="89" t="str">
        <f t="shared" si="918"/>
        <v>Left</v>
      </c>
    </row>
    <row r="2140" spans="15:42">
      <c r="O2140" s="55">
        <f t="shared" si="896"/>
        <v>0</v>
      </c>
      <c r="P2140" s="56">
        <f t="shared" si="892"/>
        <v>0</v>
      </c>
      <c r="Q2140" s="57">
        <f>_xlfn.IFNA(VLOOKUP(E2140,'2026 W-4 Spreadsheet'!frequ,2,FALSE),0)</f>
        <v>0</v>
      </c>
      <c r="R2140" s="56">
        <f t="shared" si="897"/>
        <v>0</v>
      </c>
      <c r="S2140" s="56" t="str">
        <f t="shared" si="898"/>
        <v/>
      </c>
      <c r="T2140" s="56" t="str">
        <f t="shared" si="899"/>
        <v/>
      </c>
      <c r="U2140" s="56" t="str">
        <f t="shared" si="900"/>
        <v/>
      </c>
      <c r="V2140" s="56" t="str">
        <f t="shared" si="901"/>
        <v/>
      </c>
      <c r="W2140" s="56" t="str">
        <f t="shared" si="902"/>
        <v/>
      </c>
      <c r="X2140" s="56" t="str">
        <f t="shared" si="903"/>
        <v/>
      </c>
      <c r="Y2140" s="57" t="str">
        <f t="shared" si="904"/>
        <v/>
      </c>
      <c r="Z2140" s="56" t="str">
        <f t="shared" si="905"/>
        <v/>
      </c>
      <c r="AA2140" s="56" t="str">
        <f t="shared" si="906"/>
        <v/>
      </c>
      <c r="AB2140" s="56" t="str">
        <f t="shared" si="907"/>
        <v/>
      </c>
      <c r="AC2140" s="56" t="b">
        <f t="shared" si="893"/>
        <v>0</v>
      </c>
      <c r="AD2140" s="58" t="b">
        <f t="shared" si="894"/>
        <v>0</v>
      </c>
      <c r="AE2140" s="59" t="b">
        <f t="shared" si="895"/>
        <v>0</v>
      </c>
      <c r="AF2140" s="56" t="e">
        <f t="shared" si="908"/>
        <v>#VALUE!</v>
      </c>
      <c r="AG2140" s="56" t="e">
        <f t="shared" si="909"/>
        <v>#VALUE!</v>
      </c>
      <c r="AH2140" s="58" t="e">
        <f t="shared" si="910"/>
        <v>#VALUE!</v>
      </c>
      <c r="AI2140" s="56">
        <f t="shared" si="911"/>
        <v>0</v>
      </c>
      <c r="AJ2140" s="56">
        <f t="shared" si="912"/>
        <v>0</v>
      </c>
      <c r="AK2140" s="56">
        <f t="shared" si="913"/>
        <v>0</v>
      </c>
      <c r="AL2140" s="56">
        <f t="shared" si="914"/>
        <v>0</v>
      </c>
      <c r="AM2140" s="56">
        <f t="shared" si="915"/>
        <v>0</v>
      </c>
      <c r="AN2140" s="56">
        <f t="shared" si="916"/>
        <v>0</v>
      </c>
      <c r="AO2140" s="89" t="str">
        <f t="shared" si="917"/>
        <v/>
      </c>
      <c r="AP2140" s="89" t="str">
        <f t="shared" si="918"/>
        <v>Left</v>
      </c>
    </row>
    <row r="2141" spans="15:42">
      <c r="O2141" s="55">
        <f t="shared" si="896"/>
        <v>0</v>
      </c>
      <c r="P2141" s="56">
        <f t="shared" si="892"/>
        <v>0</v>
      </c>
      <c r="Q2141" s="57">
        <f>_xlfn.IFNA(VLOOKUP(E2141,'2026 W-4 Spreadsheet'!frequ,2,FALSE),0)</f>
        <v>0</v>
      </c>
      <c r="R2141" s="56">
        <f t="shared" si="897"/>
        <v>0</v>
      </c>
      <c r="S2141" s="56" t="str">
        <f t="shared" si="898"/>
        <v/>
      </c>
      <c r="T2141" s="56" t="str">
        <f t="shared" si="899"/>
        <v/>
      </c>
      <c r="U2141" s="56" t="str">
        <f t="shared" si="900"/>
        <v/>
      </c>
      <c r="V2141" s="56" t="str">
        <f t="shared" si="901"/>
        <v/>
      </c>
      <c r="W2141" s="56" t="str">
        <f t="shared" si="902"/>
        <v/>
      </c>
      <c r="X2141" s="56" t="str">
        <f t="shared" si="903"/>
        <v/>
      </c>
      <c r="Y2141" s="57" t="str">
        <f t="shared" si="904"/>
        <v/>
      </c>
      <c r="Z2141" s="56" t="str">
        <f t="shared" si="905"/>
        <v/>
      </c>
      <c r="AA2141" s="56" t="str">
        <f t="shared" si="906"/>
        <v/>
      </c>
      <c r="AB2141" s="56" t="str">
        <f t="shared" si="907"/>
        <v/>
      </c>
      <c r="AC2141" s="56" t="b">
        <f t="shared" si="893"/>
        <v>0</v>
      </c>
      <c r="AD2141" s="58" t="b">
        <f t="shared" si="894"/>
        <v>0</v>
      </c>
      <c r="AE2141" s="59" t="b">
        <f t="shared" si="895"/>
        <v>0</v>
      </c>
      <c r="AF2141" s="56" t="e">
        <f t="shared" si="908"/>
        <v>#VALUE!</v>
      </c>
      <c r="AG2141" s="56" t="e">
        <f t="shared" si="909"/>
        <v>#VALUE!</v>
      </c>
      <c r="AH2141" s="58" t="e">
        <f t="shared" si="910"/>
        <v>#VALUE!</v>
      </c>
      <c r="AI2141" s="56">
        <f t="shared" si="911"/>
        <v>0</v>
      </c>
      <c r="AJ2141" s="56">
        <f t="shared" si="912"/>
        <v>0</v>
      </c>
      <c r="AK2141" s="56">
        <f t="shared" si="913"/>
        <v>0</v>
      </c>
      <c r="AL2141" s="56">
        <f t="shared" si="914"/>
        <v>0</v>
      </c>
      <c r="AM2141" s="56">
        <f t="shared" si="915"/>
        <v>0</v>
      </c>
      <c r="AN2141" s="56">
        <f t="shared" si="916"/>
        <v>0</v>
      </c>
      <c r="AO2141" s="89" t="str">
        <f t="shared" si="917"/>
        <v/>
      </c>
      <c r="AP2141" s="89" t="str">
        <f t="shared" si="918"/>
        <v>Left</v>
      </c>
    </row>
    <row r="2142" spans="15:42">
      <c r="O2142" s="55">
        <f t="shared" si="896"/>
        <v>0</v>
      </c>
      <c r="P2142" s="56">
        <f t="shared" si="892"/>
        <v>0</v>
      </c>
      <c r="Q2142" s="57">
        <f>_xlfn.IFNA(VLOOKUP(E2142,'2026 W-4 Spreadsheet'!frequ,2,FALSE),0)</f>
        <v>0</v>
      </c>
      <c r="R2142" s="56">
        <f t="shared" si="897"/>
        <v>0</v>
      </c>
      <c r="S2142" s="56" t="str">
        <f t="shared" si="898"/>
        <v/>
      </c>
      <c r="T2142" s="56" t="str">
        <f t="shared" si="899"/>
        <v/>
      </c>
      <c r="U2142" s="56" t="str">
        <f t="shared" si="900"/>
        <v/>
      </c>
      <c r="V2142" s="56" t="str">
        <f t="shared" si="901"/>
        <v/>
      </c>
      <c r="W2142" s="56" t="str">
        <f t="shared" si="902"/>
        <v/>
      </c>
      <c r="X2142" s="56" t="str">
        <f t="shared" si="903"/>
        <v/>
      </c>
      <c r="Y2142" s="57" t="str">
        <f t="shared" si="904"/>
        <v/>
      </c>
      <c r="Z2142" s="56" t="str">
        <f t="shared" si="905"/>
        <v/>
      </c>
      <c r="AA2142" s="56" t="str">
        <f t="shared" si="906"/>
        <v/>
      </c>
      <c r="AB2142" s="56" t="str">
        <f t="shared" si="907"/>
        <v/>
      </c>
      <c r="AC2142" s="56" t="b">
        <f t="shared" si="893"/>
        <v>0</v>
      </c>
      <c r="AD2142" s="58" t="b">
        <f t="shared" si="894"/>
        <v>0</v>
      </c>
      <c r="AE2142" s="59" t="b">
        <f t="shared" si="895"/>
        <v>0</v>
      </c>
      <c r="AF2142" s="56" t="e">
        <f t="shared" si="908"/>
        <v>#VALUE!</v>
      </c>
      <c r="AG2142" s="56" t="e">
        <f t="shared" si="909"/>
        <v>#VALUE!</v>
      </c>
      <c r="AH2142" s="58" t="e">
        <f t="shared" si="910"/>
        <v>#VALUE!</v>
      </c>
      <c r="AI2142" s="56">
        <f t="shared" si="911"/>
        <v>0</v>
      </c>
      <c r="AJ2142" s="56">
        <f t="shared" si="912"/>
        <v>0</v>
      </c>
      <c r="AK2142" s="56">
        <f t="shared" si="913"/>
        <v>0</v>
      </c>
      <c r="AL2142" s="56">
        <f t="shared" si="914"/>
        <v>0</v>
      </c>
      <c r="AM2142" s="56">
        <f t="shared" si="915"/>
        <v>0</v>
      </c>
      <c r="AN2142" s="56">
        <f t="shared" si="916"/>
        <v>0</v>
      </c>
      <c r="AO2142" s="89" t="str">
        <f t="shared" si="917"/>
        <v/>
      </c>
      <c r="AP2142" s="89" t="str">
        <f t="shared" si="918"/>
        <v>Left</v>
      </c>
    </row>
    <row r="2143" spans="15:42">
      <c r="O2143" s="55">
        <f t="shared" si="896"/>
        <v>0</v>
      </c>
      <c r="P2143" s="56">
        <f t="shared" si="892"/>
        <v>0</v>
      </c>
      <c r="Q2143" s="57">
        <f>_xlfn.IFNA(VLOOKUP(E2143,'2026 W-4 Spreadsheet'!frequ,2,FALSE),0)</f>
        <v>0</v>
      </c>
      <c r="R2143" s="56">
        <f t="shared" si="897"/>
        <v>0</v>
      </c>
      <c r="S2143" s="56" t="str">
        <f t="shared" si="898"/>
        <v/>
      </c>
      <c r="T2143" s="56" t="str">
        <f t="shared" si="899"/>
        <v/>
      </c>
      <c r="U2143" s="56" t="str">
        <f t="shared" si="900"/>
        <v/>
      </c>
      <c r="V2143" s="56" t="str">
        <f t="shared" si="901"/>
        <v/>
      </c>
      <c r="W2143" s="56" t="str">
        <f t="shared" si="902"/>
        <v/>
      </c>
      <c r="X2143" s="56" t="str">
        <f t="shared" si="903"/>
        <v/>
      </c>
      <c r="Y2143" s="57" t="str">
        <f t="shared" si="904"/>
        <v/>
      </c>
      <c r="Z2143" s="56" t="str">
        <f t="shared" si="905"/>
        <v/>
      </c>
      <c r="AA2143" s="56" t="str">
        <f t="shared" si="906"/>
        <v/>
      </c>
      <c r="AB2143" s="56" t="str">
        <f t="shared" si="907"/>
        <v/>
      </c>
      <c r="AC2143" s="56" t="b">
        <f t="shared" si="893"/>
        <v>0</v>
      </c>
      <c r="AD2143" s="58" t="b">
        <f t="shared" si="894"/>
        <v>0</v>
      </c>
      <c r="AE2143" s="59" t="b">
        <f t="shared" si="895"/>
        <v>0</v>
      </c>
      <c r="AF2143" s="56" t="e">
        <f t="shared" si="908"/>
        <v>#VALUE!</v>
      </c>
      <c r="AG2143" s="56" t="e">
        <f t="shared" si="909"/>
        <v>#VALUE!</v>
      </c>
      <c r="AH2143" s="58" t="e">
        <f t="shared" si="910"/>
        <v>#VALUE!</v>
      </c>
      <c r="AI2143" s="56">
        <f t="shared" si="911"/>
        <v>0</v>
      </c>
      <c r="AJ2143" s="56">
        <f t="shared" si="912"/>
        <v>0</v>
      </c>
      <c r="AK2143" s="56">
        <f t="shared" si="913"/>
        <v>0</v>
      </c>
      <c r="AL2143" s="56">
        <f t="shared" si="914"/>
        <v>0</v>
      </c>
      <c r="AM2143" s="56">
        <f t="shared" si="915"/>
        <v>0</v>
      </c>
      <c r="AN2143" s="56">
        <f t="shared" si="916"/>
        <v>0</v>
      </c>
      <c r="AO2143" s="89" t="str">
        <f t="shared" si="917"/>
        <v/>
      </c>
      <c r="AP2143" s="89" t="str">
        <f t="shared" si="918"/>
        <v>Left</v>
      </c>
    </row>
    <row r="2144" spans="15:42">
      <c r="O2144" s="55">
        <f t="shared" si="896"/>
        <v>0</v>
      </c>
      <c r="P2144" s="56">
        <f t="shared" si="892"/>
        <v>0</v>
      </c>
      <c r="Q2144" s="57">
        <f>_xlfn.IFNA(VLOOKUP(E2144,'2026 W-4 Spreadsheet'!frequ,2,FALSE),0)</f>
        <v>0</v>
      </c>
      <c r="R2144" s="56">
        <f t="shared" si="897"/>
        <v>0</v>
      </c>
      <c r="S2144" s="56" t="str">
        <f t="shared" si="898"/>
        <v/>
      </c>
      <c r="T2144" s="56" t="str">
        <f t="shared" si="899"/>
        <v/>
      </c>
      <c r="U2144" s="56" t="str">
        <f t="shared" si="900"/>
        <v/>
      </c>
      <c r="V2144" s="56" t="str">
        <f t="shared" si="901"/>
        <v/>
      </c>
      <c r="W2144" s="56" t="str">
        <f t="shared" si="902"/>
        <v/>
      </c>
      <c r="X2144" s="56" t="str">
        <f t="shared" si="903"/>
        <v/>
      </c>
      <c r="Y2144" s="57" t="str">
        <f t="shared" si="904"/>
        <v/>
      </c>
      <c r="Z2144" s="56" t="str">
        <f t="shared" si="905"/>
        <v/>
      </c>
      <c r="AA2144" s="56" t="str">
        <f t="shared" si="906"/>
        <v/>
      </c>
      <c r="AB2144" s="56" t="str">
        <f t="shared" si="907"/>
        <v/>
      </c>
      <c r="AC2144" s="56" t="b">
        <f t="shared" si="893"/>
        <v>0</v>
      </c>
      <c r="AD2144" s="58" t="b">
        <f t="shared" si="894"/>
        <v>0</v>
      </c>
      <c r="AE2144" s="59" t="b">
        <f t="shared" si="895"/>
        <v>0</v>
      </c>
      <c r="AF2144" s="56" t="e">
        <f t="shared" si="908"/>
        <v>#VALUE!</v>
      </c>
      <c r="AG2144" s="56" t="e">
        <f t="shared" si="909"/>
        <v>#VALUE!</v>
      </c>
      <c r="AH2144" s="58" t="e">
        <f t="shared" si="910"/>
        <v>#VALUE!</v>
      </c>
      <c r="AI2144" s="56">
        <f t="shared" si="911"/>
        <v>0</v>
      </c>
      <c r="AJ2144" s="56">
        <f t="shared" si="912"/>
        <v>0</v>
      </c>
      <c r="AK2144" s="56">
        <f t="shared" si="913"/>
        <v>0</v>
      </c>
      <c r="AL2144" s="56">
        <f t="shared" si="914"/>
        <v>0</v>
      </c>
      <c r="AM2144" s="56">
        <f t="shared" si="915"/>
        <v>0</v>
      </c>
      <c r="AN2144" s="56">
        <f t="shared" si="916"/>
        <v>0</v>
      </c>
      <c r="AO2144" s="89" t="str">
        <f t="shared" si="917"/>
        <v/>
      </c>
      <c r="AP2144" s="89" t="str">
        <f t="shared" si="918"/>
        <v>Left</v>
      </c>
    </row>
    <row r="2145" spans="15:42">
      <c r="O2145" s="55">
        <f t="shared" si="896"/>
        <v>0</v>
      </c>
      <c r="P2145" s="56">
        <f t="shared" si="892"/>
        <v>0</v>
      </c>
      <c r="Q2145" s="57">
        <f>_xlfn.IFNA(VLOOKUP(E2145,'2026 W-4 Spreadsheet'!frequ,2,FALSE),0)</f>
        <v>0</v>
      </c>
      <c r="R2145" s="56">
        <f t="shared" si="897"/>
        <v>0</v>
      </c>
      <c r="S2145" s="56" t="str">
        <f t="shared" si="898"/>
        <v/>
      </c>
      <c r="T2145" s="56" t="str">
        <f t="shared" si="899"/>
        <v/>
      </c>
      <c r="U2145" s="56" t="str">
        <f t="shared" si="900"/>
        <v/>
      </c>
      <c r="V2145" s="56" t="str">
        <f t="shared" si="901"/>
        <v/>
      </c>
      <c r="W2145" s="56" t="str">
        <f t="shared" si="902"/>
        <v/>
      </c>
      <c r="X2145" s="56" t="str">
        <f t="shared" si="903"/>
        <v/>
      </c>
      <c r="Y2145" s="57" t="str">
        <f t="shared" si="904"/>
        <v/>
      </c>
      <c r="Z2145" s="56" t="str">
        <f t="shared" si="905"/>
        <v/>
      </c>
      <c r="AA2145" s="56" t="str">
        <f t="shared" si="906"/>
        <v/>
      </c>
      <c r="AB2145" s="56" t="str">
        <f t="shared" si="907"/>
        <v/>
      </c>
      <c r="AC2145" s="56" t="b">
        <f t="shared" si="893"/>
        <v>0</v>
      </c>
      <c r="AD2145" s="58" t="b">
        <f t="shared" si="894"/>
        <v>0</v>
      </c>
      <c r="AE2145" s="59" t="b">
        <f t="shared" si="895"/>
        <v>0</v>
      </c>
      <c r="AF2145" s="56" t="e">
        <f t="shared" si="908"/>
        <v>#VALUE!</v>
      </c>
      <c r="AG2145" s="56" t="e">
        <f t="shared" si="909"/>
        <v>#VALUE!</v>
      </c>
      <c r="AH2145" s="58" t="e">
        <f t="shared" si="910"/>
        <v>#VALUE!</v>
      </c>
      <c r="AI2145" s="56">
        <f t="shared" si="911"/>
        <v>0</v>
      </c>
      <c r="AJ2145" s="56">
        <f t="shared" si="912"/>
        <v>0</v>
      </c>
      <c r="AK2145" s="56">
        <f t="shared" si="913"/>
        <v>0</v>
      </c>
      <c r="AL2145" s="56">
        <f t="shared" si="914"/>
        <v>0</v>
      </c>
      <c r="AM2145" s="56">
        <f t="shared" si="915"/>
        <v>0</v>
      </c>
      <c r="AN2145" s="56">
        <f t="shared" si="916"/>
        <v>0</v>
      </c>
      <c r="AO2145" s="89" t="str">
        <f t="shared" si="917"/>
        <v/>
      </c>
      <c r="AP2145" s="89" t="str">
        <f t="shared" si="918"/>
        <v>Left</v>
      </c>
    </row>
    <row r="2146" spans="15:42">
      <c r="O2146" s="55">
        <f t="shared" si="896"/>
        <v>0</v>
      </c>
      <c r="P2146" s="56">
        <f t="shared" si="892"/>
        <v>0</v>
      </c>
      <c r="Q2146" s="57">
        <f>_xlfn.IFNA(VLOOKUP(E2146,'2026 W-4 Spreadsheet'!frequ,2,FALSE),0)</f>
        <v>0</v>
      </c>
      <c r="R2146" s="56">
        <f t="shared" si="897"/>
        <v>0</v>
      </c>
      <c r="S2146" s="56" t="str">
        <f t="shared" si="898"/>
        <v/>
      </c>
      <c r="T2146" s="56" t="str">
        <f t="shared" si="899"/>
        <v/>
      </c>
      <c r="U2146" s="56" t="str">
        <f t="shared" si="900"/>
        <v/>
      </c>
      <c r="V2146" s="56" t="str">
        <f t="shared" si="901"/>
        <v/>
      </c>
      <c r="W2146" s="56" t="str">
        <f t="shared" si="902"/>
        <v/>
      </c>
      <c r="X2146" s="56" t="str">
        <f t="shared" si="903"/>
        <v/>
      </c>
      <c r="Y2146" s="57" t="str">
        <f t="shared" si="904"/>
        <v/>
      </c>
      <c r="Z2146" s="56" t="str">
        <f t="shared" si="905"/>
        <v/>
      </c>
      <c r="AA2146" s="56" t="str">
        <f t="shared" si="906"/>
        <v/>
      </c>
      <c r="AB2146" s="56" t="str">
        <f t="shared" si="907"/>
        <v/>
      </c>
      <c r="AC2146" s="56" t="b">
        <f t="shared" si="893"/>
        <v>0</v>
      </c>
      <c r="AD2146" s="58" t="b">
        <f t="shared" si="894"/>
        <v>0</v>
      </c>
      <c r="AE2146" s="59" t="b">
        <f t="shared" si="895"/>
        <v>0</v>
      </c>
      <c r="AF2146" s="56" t="e">
        <f t="shared" si="908"/>
        <v>#VALUE!</v>
      </c>
      <c r="AG2146" s="56" t="e">
        <f t="shared" si="909"/>
        <v>#VALUE!</v>
      </c>
      <c r="AH2146" s="58" t="e">
        <f t="shared" si="910"/>
        <v>#VALUE!</v>
      </c>
      <c r="AI2146" s="56">
        <f t="shared" si="911"/>
        <v>0</v>
      </c>
      <c r="AJ2146" s="56">
        <f t="shared" si="912"/>
        <v>0</v>
      </c>
      <c r="AK2146" s="56">
        <f t="shared" si="913"/>
        <v>0</v>
      </c>
      <c r="AL2146" s="56">
        <f t="shared" si="914"/>
        <v>0</v>
      </c>
      <c r="AM2146" s="56">
        <f t="shared" si="915"/>
        <v>0</v>
      </c>
      <c r="AN2146" s="56">
        <f t="shared" si="916"/>
        <v>0</v>
      </c>
      <c r="AO2146" s="89" t="str">
        <f t="shared" si="917"/>
        <v/>
      </c>
      <c r="AP2146" s="89" t="str">
        <f t="shared" si="918"/>
        <v>Left</v>
      </c>
    </row>
    <row r="2147" spans="15:42">
      <c r="O2147" s="55">
        <f t="shared" si="896"/>
        <v>0</v>
      </c>
      <c r="P2147" s="56">
        <f t="shared" si="892"/>
        <v>0</v>
      </c>
      <c r="Q2147" s="57">
        <f>_xlfn.IFNA(VLOOKUP(E2147,'2026 W-4 Spreadsheet'!frequ,2,FALSE),0)</f>
        <v>0</v>
      </c>
      <c r="R2147" s="56">
        <f t="shared" si="897"/>
        <v>0</v>
      </c>
      <c r="S2147" s="56" t="str">
        <f t="shared" si="898"/>
        <v/>
      </c>
      <c r="T2147" s="56" t="str">
        <f t="shared" si="899"/>
        <v/>
      </c>
      <c r="U2147" s="56" t="str">
        <f t="shared" si="900"/>
        <v/>
      </c>
      <c r="V2147" s="56" t="str">
        <f t="shared" si="901"/>
        <v/>
      </c>
      <c r="W2147" s="56" t="str">
        <f t="shared" si="902"/>
        <v/>
      </c>
      <c r="X2147" s="56" t="str">
        <f t="shared" si="903"/>
        <v/>
      </c>
      <c r="Y2147" s="57" t="str">
        <f t="shared" si="904"/>
        <v/>
      </c>
      <c r="Z2147" s="56" t="str">
        <f t="shared" si="905"/>
        <v/>
      </c>
      <c r="AA2147" s="56" t="str">
        <f t="shared" si="906"/>
        <v/>
      </c>
      <c r="AB2147" s="56" t="str">
        <f t="shared" si="907"/>
        <v/>
      </c>
      <c r="AC2147" s="56" t="b">
        <f t="shared" si="893"/>
        <v>0</v>
      </c>
      <c r="AD2147" s="58" t="b">
        <f t="shared" si="894"/>
        <v>0</v>
      </c>
      <c r="AE2147" s="59" t="b">
        <f t="shared" si="895"/>
        <v>0</v>
      </c>
      <c r="AF2147" s="56" t="e">
        <f t="shared" si="908"/>
        <v>#VALUE!</v>
      </c>
      <c r="AG2147" s="56" t="e">
        <f t="shared" si="909"/>
        <v>#VALUE!</v>
      </c>
      <c r="AH2147" s="58" t="e">
        <f t="shared" si="910"/>
        <v>#VALUE!</v>
      </c>
      <c r="AI2147" s="56">
        <f t="shared" si="911"/>
        <v>0</v>
      </c>
      <c r="AJ2147" s="56">
        <f t="shared" si="912"/>
        <v>0</v>
      </c>
      <c r="AK2147" s="56">
        <f t="shared" si="913"/>
        <v>0</v>
      </c>
      <c r="AL2147" s="56">
        <f t="shared" si="914"/>
        <v>0</v>
      </c>
      <c r="AM2147" s="56">
        <f t="shared" si="915"/>
        <v>0</v>
      </c>
      <c r="AN2147" s="56">
        <f t="shared" si="916"/>
        <v>0</v>
      </c>
      <c r="AO2147" s="89" t="str">
        <f t="shared" si="917"/>
        <v/>
      </c>
      <c r="AP2147" s="89" t="str">
        <f t="shared" si="918"/>
        <v>Left</v>
      </c>
    </row>
    <row r="2148" spans="15:42">
      <c r="O2148" s="55">
        <f t="shared" si="896"/>
        <v>0</v>
      </c>
      <c r="P2148" s="56">
        <f t="shared" si="892"/>
        <v>0</v>
      </c>
      <c r="Q2148" s="57">
        <f>_xlfn.IFNA(VLOOKUP(E2148,'2026 W-4 Spreadsheet'!frequ,2,FALSE),0)</f>
        <v>0</v>
      </c>
      <c r="R2148" s="56">
        <f t="shared" si="897"/>
        <v>0</v>
      </c>
      <c r="S2148" s="56" t="str">
        <f t="shared" si="898"/>
        <v/>
      </c>
      <c r="T2148" s="56" t="str">
        <f t="shared" si="899"/>
        <v/>
      </c>
      <c r="U2148" s="56" t="str">
        <f t="shared" si="900"/>
        <v/>
      </c>
      <c r="V2148" s="56" t="str">
        <f t="shared" si="901"/>
        <v/>
      </c>
      <c r="W2148" s="56" t="str">
        <f t="shared" si="902"/>
        <v/>
      </c>
      <c r="X2148" s="56" t="str">
        <f t="shared" si="903"/>
        <v/>
      </c>
      <c r="Y2148" s="57" t="str">
        <f t="shared" si="904"/>
        <v/>
      </c>
      <c r="Z2148" s="56" t="str">
        <f t="shared" si="905"/>
        <v/>
      </c>
      <c r="AA2148" s="56" t="str">
        <f t="shared" si="906"/>
        <v/>
      </c>
      <c r="AB2148" s="56" t="str">
        <f t="shared" si="907"/>
        <v/>
      </c>
      <c r="AC2148" s="56" t="b">
        <f t="shared" si="893"/>
        <v>0</v>
      </c>
      <c r="AD2148" s="58" t="b">
        <f t="shared" si="894"/>
        <v>0</v>
      </c>
      <c r="AE2148" s="59" t="b">
        <f t="shared" si="895"/>
        <v>0</v>
      </c>
      <c r="AF2148" s="56" t="e">
        <f t="shared" si="908"/>
        <v>#VALUE!</v>
      </c>
      <c r="AG2148" s="56" t="e">
        <f t="shared" si="909"/>
        <v>#VALUE!</v>
      </c>
      <c r="AH2148" s="58" t="e">
        <f t="shared" si="910"/>
        <v>#VALUE!</v>
      </c>
      <c r="AI2148" s="56">
        <f t="shared" si="911"/>
        <v>0</v>
      </c>
      <c r="AJ2148" s="56">
        <f t="shared" si="912"/>
        <v>0</v>
      </c>
      <c r="AK2148" s="56">
        <f t="shared" si="913"/>
        <v>0</v>
      </c>
      <c r="AL2148" s="56">
        <f t="shared" si="914"/>
        <v>0</v>
      </c>
      <c r="AM2148" s="56">
        <f t="shared" si="915"/>
        <v>0</v>
      </c>
      <c r="AN2148" s="56">
        <f t="shared" si="916"/>
        <v>0</v>
      </c>
      <c r="AO2148" s="89" t="str">
        <f t="shared" si="917"/>
        <v/>
      </c>
      <c r="AP2148" s="89" t="str">
        <f t="shared" si="918"/>
        <v>Left</v>
      </c>
    </row>
    <row r="2149" spans="15:42">
      <c r="O2149" s="55">
        <f t="shared" si="896"/>
        <v>0</v>
      </c>
      <c r="P2149" s="56">
        <f t="shared" si="892"/>
        <v>0</v>
      </c>
      <c r="Q2149" s="57">
        <f>_xlfn.IFNA(VLOOKUP(E2149,'2026 W-4 Spreadsheet'!frequ,2,FALSE),0)</f>
        <v>0</v>
      </c>
      <c r="R2149" s="56">
        <f t="shared" si="897"/>
        <v>0</v>
      </c>
      <c r="S2149" s="56" t="str">
        <f t="shared" si="898"/>
        <v/>
      </c>
      <c r="T2149" s="56" t="str">
        <f t="shared" si="899"/>
        <v/>
      </c>
      <c r="U2149" s="56" t="str">
        <f t="shared" si="900"/>
        <v/>
      </c>
      <c r="V2149" s="56" t="str">
        <f t="shared" si="901"/>
        <v/>
      </c>
      <c r="W2149" s="56" t="str">
        <f t="shared" si="902"/>
        <v/>
      </c>
      <c r="X2149" s="56" t="str">
        <f t="shared" si="903"/>
        <v/>
      </c>
      <c r="Y2149" s="57" t="str">
        <f t="shared" si="904"/>
        <v/>
      </c>
      <c r="Z2149" s="56" t="str">
        <f t="shared" si="905"/>
        <v/>
      </c>
      <c r="AA2149" s="56" t="str">
        <f t="shared" si="906"/>
        <v/>
      </c>
      <c r="AB2149" s="56" t="str">
        <f t="shared" si="907"/>
        <v/>
      </c>
      <c r="AC2149" s="56" t="b">
        <f t="shared" si="893"/>
        <v>0</v>
      </c>
      <c r="AD2149" s="58" t="b">
        <f t="shared" si="894"/>
        <v>0</v>
      </c>
      <c r="AE2149" s="59" t="b">
        <f t="shared" si="895"/>
        <v>0</v>
      </c>
      <c r="AF2149" s="56" t="e">
        <f t="shared" si="908"/>
        <v>#VALUE!</v>
      </c>
      <c r="AG2149" s="56" t="e">
        <f t="shared" si="909"/>
        <v>#VALUE!</v>
      </c>
      <c r="AH2149" s="58" t="e">
        <f t="shared" si="910"/>
        <v>#VALUE!</v>
      </c>
      <c r="AI2149" s="56">
        <f t="shared" si="911"/>
        <v>0</v>
      </c>
      <c r="AJ2149" s="56">
        <f t="shared" si="912"/>
        <v>0</v>
      </c>
      <c r="AK2149" s="56">
        <f t="shared" si="913"/>
        <v>0</v>
      </c>
      <c r="AL2149" s="56">
        <f t="shared" si="914"/>
        <v>0</v>
      </c>
      <c r="AM2149" s="56">
        <f t="shared" si="915"/>
        <v>0</v>
      </c>
      <c r="AN2149" s="56">
        <f t="shared" si="916"/>
        <v>0</v>
      </c>
      <c r="AO2149" s="89" t="str">
        <f t="shared" si="917"/>
        <v/>
      </c>
      <c r="AP2149" s="89" t="str">
        <f t="shared" si="918"/>
        <v>Left</v>
      </c>
    </row>
    <row r="2150" spans="15:42">
      <c r="O2150" s="55">
        <f t="shared" si="896"/>
        <v>0</v>
      </c>
      <c r="P2150" s="56">
        <f t="shared" si="892"/>
        <v>0</v>
      </c>
      <c r="Q2150" s="57">
        <f>_xlfn.IFNA(VLOOKUP(E2150,'2026 W-4 Spreadsheet'!frequ,2,FALSE),0)</f>
        <v>0</v>
      </c>
      <c r="R2150" s="56">
        <f t="shared" si="897"/>
        <v>0</v>
      </c>
      <c r="S2150" s="56" t="str">
        <f t="shared" si="898"/>
        <v/>
      </c>
      <c r="T2150" s="56" t="str">
        <f t="shared" si="899"/>
        <v/>
      </c>
      <c r="U2150" s="56" t="str">
        <f t="shared" si="900"/>
        <v/>
      </c>
      <c r="V2150" s="56" t="str">
        <f t="shared" si="901"/>
        <v/>
      </c>
      <c r="W2150" s="56" t="str">
        <f t="shared" si="902"/>
        <v/>
      </c>
      <c r="X2150" s="56" t="str">
        <f t="shared" si="903"/>
        <v/>
      </c>
      <c r="Y2150" s="57" t="str">
        <f t="shared" si="904"/>
        <v/>
      </c>
      <c r="Z2150" s="56" t="str">
        <f t="shared" si="905"/>
        <v/>
      </c>
      <c r="AA2150" s="56" t="str">
        <f t="shared" si="906"/>
        <v/>
      </c>
      <c r="AB2150" s="56" t="str">
        <f t="shared" si="907"/>
        <v/>
      </c>
      <c r="AC2150" s="56" t="b">
        <f t="shared" si="893"/>
        <v>0</v>
      </c>
      <c r="AD2150" s="58" t="b">
        <f t="shared" si="894"/>
        <v>0</v>
      </c>
      <c r="AE2150" s="59" t="b">
        <f t="shared" si="895"/>
        <v>0</v>
      </c>
      <c r="AF2150" s="56" t="e">
        <f t="shared" si="908"/>
        <v>#VALUE!</v>
      </c>
      <c r="AG2150" s="56" t="e">
        <f t="shared" si="909"/>
        <v>#VALUE!</v>
      </c>
      <c r="AH2150" s="58" t="e">
        <f t="shared" si="910"/>
        <v>#VALUE!</v>
      </c>
      <c r="AI2150" s="56">
        <f t="shared" si="911"/>
        <v>0</v>
      </c>
      <c r="AJ2150" s="56">
        <f t="shared" si="912"/>
        <v>0</v>
      </c>
      <c r="AK2150" s="56">
        <f t="shared" si="913"/>
        <v>0</v>
      </c>
      <c r="AL2150" s="56">
        <f t="shared" si="914"/>
        <v>0</v>
      </c>
      <c r="AM2150" s="56">
        <f t="shared" si="915"/>
        <v>0</v>
      </c>
      <c r="AN2150" s="56">
        <f t="shared" si="916"/>
        <v>0</v>
      </c>
      <c r="AO2150" s="89" t="str">
        <f t="shared" si="917"/>
        <v/>
      </c>
      <c r="AP2150" s="89" t="str">
        <f t="shared" si="918"/>
        <v>Left</v>
      </c>
    </row>
    <row r="2151" spans="15:42">
      <c r="O2151" s="55">
        <f t="shared" si="896"/>
        <v>0</v>
      </c>
      <c r="P2151" s="56">
        <f t="shared" si="892"/>
        <v>0</v>
      </c>
      <c r="Q2151" s="57">
        <f>_xlfn.IFNA(VLOOKUP(E2151,'2026 W-4 Spreadsheet'!frequ,2,FALSE),0)</f>
        <v>0</v>
      </c>
      <c r="R2151" s="56">
        <f t="shared" si="897"/>
        <v>0</v>
      </c>
      <c r="S2151" s="56" t="str">
        <f t="shared" si="898"/>
        <v/>
      </c>
      <c r="T2151" s="56" t="str">
        <f t="shared" si="899"/>
        <v/>
      </c>
      <c r="U2151" s="56" t="str">
        <f t="shared" si="900"/>
        <v/>
      </c>
      <c r="V2151" s="56" t="str">
        <f t="shared" si="901"/>
        <v/>
      </c>
      <c r="W2151" s="56" t="str">
        <f t="shared" si="902"/>
        <v/>
      </c>
      <c r="X2151" s="56" t="str">
        <f t="shared" si="903"/>
        <v/>
      </c>
      <c r="Y2151" s="57" t="str">
        <f t="shared" si="904"/>
        <v/>
      </c>
      <c r="Z2151" s="56" t="str">
        <f t="shared" si="905"/>
        <v/>
      </c>
      <c r="AA2151" s="56" t="str">
        <f t="shared" si="906"/>
        <v/>
      </c>
      <c r="AB2151" s="56" t="str">
        <f t="shared" si="907"/>
        <v/>
      </c>
      <c r="AC2151" s="56" t="b">
        <f t="shared" si="893"/>
        <v>0</v>
      </c>
      <c r="AD2151" s="58" t="b">
        <f t="shared" si="894"/>
        <v>0</v>
      </c>
      <c r="AE2151" s="59" t="b">
        <f t="shared" si="895"/>
        <v>0</v>
      </c>
      <c r="AF2151" s="56" t="e">
        <f t="shared" si="908"/>
        <v>#VALUE!</v>
      </c>
      <c r="AG2151" s="56" t="e">
        <f t="shared" si="909"/>
        <v>#VALUE!</v>
      </c>
      <c r="AH2151" s="58" t="e">
        <f t="shared" si="910"/>
        <v>#VALUE!</v>
      </c>
      <c r="AI2151" s="56">
        <f t="shared" si="911"/>
        <v>0</v>
      </c>
      <c r="AJ2151" s="56">
        <f t="shared" si="912"/>
        <v>0</v>
      </c>
      <c r="AK2151" s="56">
        <f t="shared" si="913"/>
        <v>0</v>
      </c>
      <c r="AL2151" s="56">
        <f t="shared" si="914"/>
        <v>0</v>
      </c>
      <c r="AM2151" s="56">
        <f t="shared" si="915"/>
        <v>0</v>
      </c>
      <c r="AN2151" s="56">
        <f t="shared" si="916"/>
        <v>0</v>
      </c>
      <c r="AO2151" s="89" t="str">
        <f t="shared" si="917"/>
        <v/>
      </c>
      <c r="AP2151" s="89" t="str">
        <f t="shared" si="918"/>
        <v>Left</v>
      </c>
    </row>
    <row r="2152" spans="15:42">
      <c r="O2152" s="55">
        <f t="shared" si="896"/>
        <v>0</v>
      </c>
      <c r="P2152" s="56">
        <f t="shared" si="892"/>
        <v>0</v>
      </c>
      <c r="Q2152" s="57">
        <f>_xlfn.IFNA(VLOOKUP(E2152,'2026 W-4 Spreadsheet'!frequ,2,FALSE),0)</f>
        <v>0</v>
      </c>
      <c r="R2152" s="56">
        <f t="shared" si="897"/>
        <v>0</v>
      </c>
      <c r="S2152" s="56" t="str">
        <f t="shared" si="898"/>
        <v/>
      </c>
      <c r="T2152" s="56" t="str">
        <f t="shared" si="899"/>
        <v/>
      </c>
      <c r="U2152" s="56" t="str">
        <f t="shared" si="900"/>
        <v/>
      </c>
      <c r="V2152" s="56" t="str">
        <f t="shared" si="901"/>
        <v/>
      </c>
      <c r="W2152" s="56" t="str">
        <f t="shared" si="902"/>
        <v/>
      </c>
      <c r="X2152" s="56" t="str">
        <f t="shared" si="903"/>
        <v/>
      </c>
      <c r="Y2152" s="57" t="str">
        <f t="shared" si="904"/>
        <v/>
      </c>
      <c r="Z2152" s="56" t="str">
        <f t="shared" si="905"/>
        <v/>
      </c>
      <c r="AA2152" s="56" t="str">
        <f t="shared" si="906"/>
        <v/>
      </c>
      <c r="AB2152" s="56" t="str">
        <f t="shared" si="907"/>
        <v/>
      </c>
      <c r="AC2152" s="56" t="b">
        <f t="shared" si="893"/>
        <v>0</v>
      </c>
      <c r="AD2152" s="58" t="b">
        <f t="shared" si="894"/>
        <v>0</v>
      </c>
      <c r="AE2152" s="59" t="b">
        <f t="shared" si="895"/>
        <v>0</v>
      </c>
      <c r="AF2152" s="56" t="e">
        <f t="shared" si="908"/>
        <v>#VALUE!</v>
      </c>
      <c r="AG2152" s="56" t="e">
        <f t="shared" si="909"/>
        <v>#VALUE!</v>
      </c>
      <c r="AH2152" s="58" t="e">
        <f t="shared" si="910"/>
        <v>#VALUE!</v>
      </c>
      <c r="AI2152" s="56">
        <f t="shared" si="911"/>
        <v>0</v>
      </c>
      <c r="AJ2152" s="56">
        <f t="shared" si="912"/>
        <v>0</v>
      </c>
      <c r="AK2152" s="56">
        <f t="shared" si="913"/>
        <v>0</v>
      </c>
      <c r="AL2152" s="56">
        <f t="shared" si="914"/>
        <v>0</v>
      </c>
      <c r="AM2152" s="56">
        <f t="shared" si="915"/>
        <v>0</v>
      </c>
      <c r="AN2152" s="56">
        <f t="shared" si="916"/>
        <v>0</v>
      </c>
      <c r="AO2152" s="89" t="str">
        <f t="shared" si="917"/>
        <v/>
      </c>
      <c r="AP2152" s="89" t="str">
        <f t="shared" si="918"/>
        <v>Left</v>
      </c>
    </row>
    <row r="2153" spans="15:42">
      <c r="O2153" s="55">
        <f t="shared" si="896"/>
        <v>0</v>
      </c>
      <c r="P2153" s="56">
        <f t="shared" si="892"/>
        <v>0</v>
      </c>
      <c r="Q2153" s="57">
        <f>_xlfn.IFNA(VLOOKUP(E2153,'2026 W-4 Spreadsheet'!frequ,2,FALSE),0)</f>
        <v>0</v>
      </c>
      <c r="R2153" s="56">
        <f t="shared" si="897"/>
        <v>0</v>
      </c>
      <c r="S2153" s="56" t="str">
        <f t="shared" si="898"/>
        <v/>
      </c>
      <c r="T2153" s="56" t="str">
        <f t="shared" si="899"/>
        <v/>
      </c>
      <c r="U2153" s="56" t="str">
        <f t="shared" si="900"/>
        <v/>
      </c>
      <c r="V2153" s="56" t="str">
        <f t="shared" si="901"/>
        <v/>
      </c>
      <c r="W2153" s="56" t="str">
        <f t="shared" si="902"/>
        <v/>
      </c>
      <c r="X2153" s="56" t="str">
        <f t="shared" si="903"/>
        <v/>
      </c>
      <c r="Y2153" s="57" t="str">
        <f t="shared" si="904"/>
        <v/>
      </c>
      <c r="Z2153" s="56" t="str">
        <f t="shared" si="905"/>
        <v/>
      </c>
      <c r="AA2153" s="56" t="str">
        <f t="shared" si="906"/>
        <v/>
      </c>
      <c r="AB2153" s="56" t="str">
        <f t="shared" si="907"/>
        <v/>
      </c>
      <c r="AC2153" s="56" t="b">
        <f t="shared" si="893"/>
        <v>0</v>
      </c>
      <c r="AD2153" s="58" t="b">
        <f t="shared" si="894"/>
        <v>0</v>
      </c>
      <c r="AE2153" s="59" t="b">
        <f t="shared" si="895"/>
        <v>0</v>
      </c>
      <c r="AF2153" s="56" t="e">
        <f t="shared" si="908"/>
        <v>#VALUE!</v>
      </c>
      <c r="AG2153" s="56" t="e">
        <f t="shared" si="909"/>
        <v>#VALUE!</v>
      </c>
      <c r="AH2153" s="58" t="e">
        <f t="shared" si="910"/>
        <v>#VALUE!</v>
      </c>
      <c r="AI2153" s="56">
        <f t="shared" si="911"/>
        <v>0</v>
      </c>
      <c r="AJ2153" s="56">
        <f t="shared" si="912"/>
        <v>0</v>
      </c>
      <c r="AK2153" s="56">
        <f t="shared" si="913"/>
        <v>0</v>
      </c>
      <c r="AL2153" s="56">
        <f t="shared" si="914"/>
        <v>0</v>
      </c>
      <c r="AM2153" s="56">
        <f t="shared" si="915"/>
        <v>0</v>
      </c>
      <c r="AN2153" s="56">
        <f t="shared" si="916"/>
        <v>0</v>
      </c>
      <c r="AO2153" s="89" t="str">
        <f t="shared" si="917"/>
        <v/>
      </c>
      <c r="AP2153" s="89" t="str">
        <f t="shared" si="918"/>
        <v>Left</v>
      </c>
    </row>
    <row r="2154" spans="15:42">
      <c r="O2154" s="55">
        <f t="shared" si="896"/>
        <v>0</v>
      </c>
      <c r="P2154" s="56">
        <f t="shared" si="892"/>
        <v>0</v>
      </c>
      <c r="Q2154" s="57">
        <f>_xlfn.IFNA(VLOOKUP(E2154,'2026 W-4 Spreadsheet'!frequ,2,FALSE),0)</f>
        <v>0</v>
      </c>
      <c r="R2154" s="56">
        <f t="shared" si="897"/>
        <v>0</v>
      </c>
      <c r="S2154" s="56" t="str">
        <f t="shared" si="898"/>
        <v/>
      </c>
      <c r="T2154" s="56" t="str">
        <f t="shared" si="899"/>
        <v/>
      </c>
      <c r="U2154" s="56" t="str">
        <f t="shared" si="900"/>
        <v/>
      </c>
      <c r="V2154" s="56" t="str">
        <f t="shared" si="901"/>
        <v/>
      </c>
      <c r="W2154" s="56" t="str">
        <f t="shared" si="902"/>
        <v/>
      </c>
      <c r="X2154" s="56" t="str">
        <f t="shared" si="903"/>
        <v/>
      </c>
      <c r="Y2154" s="57" t="str">
        <f t="shared" si="904"/>
        <v/>
      </c>
      <c r="Z2154" s="56" t="str">
        <f t="shared" si="905"/>
        <v/>
      </c>
      <c r="AA2154" s="56" t="str">
        <f t="shared" si="906"/>
        <v/>
      </c>
      <c r="AB2154" s="56" t="str">
        <f t="shared" si="907"/>
        <v/>
      </c>
      <c r="AC2154" s="56" t="b">
        <f t="shared" si="893"/>
        <v>0</v>
      </c>
      <c r="AD2154" s="58" t="b">
        <f t="shared" si="894"/>
        <v>0</v>
      </c>
      <c r="AE2154" s="59" t="b">
        <f t="shared" si="895"/>
        <v>0</v>
      </c>
      <c r="AF2154" s="56" t="e">
        <f t="shared" si="908"/>
        <v>#VALUE!</v>
      </c>
      <c r="AG2154" s="56" t="e">
        <f t="shared" si="909"/>
        <v>#VALUE!</v>
      </c>
      <c r="AH2154" s="58" t="e">
        <f t="shared" si="910"/>
        <v>#VALUE!</v>
      </c>
      <c r="AI2154" s="56">
        <f t="shared" si="911"/>
        <v>0</v>
      </c>
      <c r="AJ2154" s="56">
        <f t="shared" si="912"/>
        <v>0</v>
      </c>
      <c r="AK2154" s="56">
        <f t="shared" si="913"/>
        <v>0</v>
      </c>
      <c r="AL2154" s="56">
        <f t="shared" si="914"/>
        <v>0</v>
      </c>
      <c r="AM2154" s="56">
        <f t="shared" si="915"/>
        <v>0</v>
      </c>
      <c r="AN2154" s="56">
        <f t="shared" si="916"/>
        <v>0</v>
      </c>
      <c r="AO2154" s="89" t="str">
        <f t="shared" si="917"/>
        <v/>
      </c>
      <c r="AP2154" s="89" t="str">
        <f t="shared" si="918"/>
        <v>Left</v>
      </c>
    </row>
    <row r="2155" spans="15:42">
      <c r="O2155" s="55">
        <f t="shared" si="896"/>
        <v>0</v>
      </c>
      <c r="P2155" s="56">
        <f t="shared" si="892"/>
        <v>0</v>
      </c>
      <c r="Q2155" s="57">
        <f>_xlfn.IFNA(VLOOKUP(E2155,'2026 W-4 Spreadsheet'!frequ,2,FALSE),0)</f>
        <v>0</v>
      </c>
      <c r="R2155" s="56">
        <f t="shared" si="897"/>
        <v>0</v>
      </c>
      <c r="S2155" s="56" t="str">
        <f t="shared" si="898"/>
        <v/>
      </c>
      <c r="T2155" s="56" t="str">
        <f t="shared" si="899"/>
        <v/>
      </c>
      <c r="U2155" s="56" t="str">
        <f t="shared" si="900"/>
        <v/>
      </c>
      <c r="V2155" s="56" t="str">
        <f t="shared" si="901"/>
        <v/>
      </c>
      <c r="W2155" s="56" t="str">
        <f t="shared" si="902"/>
        <v/>
      </c>
      <c r="X2155" s="56" t="str">
        <f t="shared" si="903"/>
        <v/>
      </c>
      <c r="Y2155" s="57" t="str">
        <f t="shared" si="904"/>
        <v/>
      </c>
      <c r="Z2155" s="56" t="str">
        <f t="shared" si="905"/>
        <v/>
      </c>
      <c r="AA2155" s="56" t="str">
        <f t="shared" si="906"/>
        <v/>
      </c>
      <c r="AB2155" s="56" t="str">
        <f t="shared" si="907"/>
        <v/>
      </c>
      <c r="AC2155" s="56" t="b">
        <f t="shared" si="893"/>
        <v>0</v>
      </c>
      <c r="AD2155" s="58" t="b">
        <f t="shared" si="894"/>
        <v>0</v>
      </c>
      <c r="AE2155" s="59" t="b">
        <f t="shared" si="895"/>
        <v>0</v>
      </c>
      <c r="AF2155" s="56" t="e">
        <f t="shared" si="908"/>
        <v>#VALUE!</v>
      </c>
      <c r="AG2155" s="56" t="e">
        <f t="shared" si="909"/>
        <v>#VALUE!</v>
      </c>
      <c r="AH2155" s="58" t="e">
        <f t="shared" si="910"/>
        <v>#VALUE!</v>
      </c>
      <c r="AI2155" s="56">
        <f t="shared" si="911"/>
        <v>0</v>
      </c>
      <c r="AJ2155" s="56">
        <f t="shared" si="912"/>
        <v>0</v>
      </c>
      <c r="AK2155" s="56">
        <f t="shared" si="913"/>
        <v>0</v>
      </c>
      <c r="AL2155" s="56">
        <f t="shared" si="914"/>
        <v>0</v>
      </c>
      <c r="AM2155" s="56">
        <f t="shared" si="915"/>
        <v>0</v>
      </c>
      <c r="AN2155" s="56">
        <f t="shared" si="916"/>
        <v>0</v>
      </c>
      <c r="AO2155" s="89" t="str">
        <f t="shared" si="917"/>
        <v/>
      </c>
      <c r="AP2155" s="89" t="str">
        <f t="shared" si="918"/>
        <v>Left</v>
      </c>
    </row>
    <row r="2156" spans="15:42">
      <c r="O2156" s="55">
        <f t="shared" si="896"/>
        <v>0</v>
      </c>
      <c r="P2156" s="56">
        <f t="shared" si="892"/>
        <v>0</v>
      </c>
      <c r="Q2156" s="57">
        <f>_xlfn.IFNA(VLOOKUP(E2156,'2026 W-4 Spreadsheet'!frequ,2,FALSE),0)</f>
        <v>0</v>
      </c>
      <c r="R2156" s="56">
        <f t="shared" si="897"/>
        <v>0</v>
      </c>
      <c r="S2156" s="56" t="str">
        <f t="shared" si="898"/>
        <v/>
      </c>
      <c r="T2156" s="56" t="str">
        <f t="shared" si="899"/>
        <v/>
      </c>
      <c r="U2156" s="56" t="str">
        <f t="shared" si="900"/>
        <v/>
      </c>
      <c r="V2156" s="56" t="str">
        <f t="shared" si="901"/>
        <v/>
      </c>
      <c r="W2156" s="56" t="str">
        <f t="shared" si="902"/>
        <v/>
      </c>
      <c r="X2156" s="56" t="str">
        <f t="shared" si="903"/>
        <v/>
      </c>
      <c r="Y2156" s="57" t="str">
        <f t="shared" si="904"/>
        <v/>
      </c>
      <c r="Z2156" s="56" t="str">
        <f t="shared" si="905"/>
        <v/>
      </c>
      <c r="AA2156" s="56" t="str">
        <f t="shared" si="906"/>
        <v/>
      </c>
      <c r="AB2156" s="56" t="str">
        <f t="shared" si="907"/>
        <v/>
      </c>
      <c r="AC2156" s="56" t="b">
        <f t="shared" si="893"/>
        <v>0</v>
      </c>
      <c r="AD2156" s="58" t="b">
        <f t="shared" si="894"/>
        <v>0</v>
      </c>
      <c r="AE2156" s="59" t="b">
        <f t="shared" si="895"/>
        <v>0</v>
      </c>
      <c r="AF2156" s="56" t="e">
        <f t="shared" si="908"/>
        <v>#VALUE!</v>
      </c>
      <c r="AG2156" s="56" t="e">
        <f t="shared" si="909"/>
        <v>#VALUE!</v>
      </c>
      <c r="AH2156" s="58" t="e">
        <f t="shared" si="910"/>
        <v>#VALUE!</v>
      </c>
      <c r="AI2156" s="56">
        <f t="shared" si="911"/>
        <v>0</v>
      </c>
      <c r="AJ2156" s="56">
        <f t="shared" si="912"/>
        <v>0</v>
      </c>
      <c r="AK2156" s="56">
        <f t="shared" si="913"/>
        <v>0</v>
      </c>
      <c r="AL2156" s="56">
        <f t="shared" si="914"/>
        <v>0</v>
      </c>
      <c r="AM2156" s="56">
        <f t="shared" si="915"/>
        <v>0</v>
      </c>
      <c r="AN2156" s="56">
        <f t="shared" si="916"/>
        <v>0</v>
      </c>
      <c r="AO2156" s="89" t="str">
        <f t="shared" si="917"/>
        <v/>
      </c>
      <c r="AP2156" s="89" t="str">
        <f t="shared" si="918"/>
        <v>Left</v>
      </c>
    </row>
    <row r="2157" spans="15:42">
      <c r="O2157" s="55">
        <f t="shared" si="896"/>
        <v>0</v>
      </c>
      <c r="P2157" s="56">
        <f t="shared" si="892"/>
        <v>0</v>
      </c>
      <c r="Q2157" s="57">
        <f>_xlfn.IFNA(VLOOKUP(E2157,'2026 W-4 Spreadsheet'!frequ,2,FALSE),0)</f>
        <v>0</v>
      </c>
      <c r="R2157" s="56">
        <f t="shared" si="897"/>
        <v>0</v>
      </c>
      <c r="S2157" s="56" t="str">
        <f t="shared" si="898"/>
        <v/>
      </c>
      <c r="T2157" s="56" t="str">
        <f t="shared" si="899"/>
        <v/>
      </c>
      <c r="U2157" s="56" t="str">
        <f t="shared" si="900"/>
        <v/>
      </c>
      <c r="V2157" s="56" t="str">
        <f t="shared" si="901"/>
        <v/>
      </c>
      <c r="W2157" s="56" t="str">
        <f t="shared" si="902"/>
        <v/>
      </c>
      <c r="X2157" s="56" t="str">
        <f t="shared" si="903"/>
        <v/>
      </c>
      <c r="Y2157" s="57" t="str">
        <f t="shared" si="904"/>
        <v/>
      </c>
      <c r="Z2157" s="56" t="str">
        <f t="shared" si="905"/>
        <v/>
      </c>
      <c r="AA2157" s="56" t="str">
        <f t="shared" si="906"/>
        <v/>
      </c>
      <c r="AB2157" s="56" t="str">
        <f t="shared" si="907"/>
        <v/>
      </c>
      <c r="AC2157" s="56" t="b">
        <f t="shared" si="893"/>
        <v>0</v>
      </c>
      <c r="AD2157" s="58" t="b">
        <f t="shared" si="894"/>
        <v>0</v>
      </c>
      <c r="AE2157" s="59" t="b">
        <f t="shared" si="895"/>
        <v>0</v>
      </c>
      <c r="AF2157" s="56" t="e">
        <f t="shared" si="908"/>
        <v>#VALUE!</v>
      </c>
      <c r="AG2157" s="56" t="e">
        <f t="shared" si="909"/>
        <v>#VALUE!</v>
      </c>
      <c r="AH2157" s="58" t="e">
        <f t="shared" si="910"/>
        <v>#VALUE!</v>
      </c>
      <c r="AI2157" s="56">
        <f t="shared" si="911"/>
        <v>0</v>
      </c>
      <c r="AJ2157" s="56">
        <f t="shared" si="912"/>
        <v>0</v>
      </c>
      <c r="AK2157" s="56">
        <f t="shared" si="913"/>
        <v>0</v>
      </c>
      <c r="AL2157" s="56">
        <f t="shared" si="914"/>
        <v>0</v>
      </c>
      <c r="AM2157" s="56">
        <f t="shared" si="915"/>
        <v>0</v>
      </c>
      <c r="AN2157" s="56">
        <f t="shared" si="916"/>
        <v>0</v>
      </c>
      <c r="AO2157" s="89" t="str">
        <f t="shared" si="917"/>
        <v/>
      </c>
      <c r="AP2157" s="89" t="str">
        <f t="shared" si="918"/>
        <v>Left</v>
      </c>
    </row>
    <row r="2158" spans="15:42">
      <c r="O2158" s="55">
        <f t="shared" si="896"/>
        <v>0</v>
      </c>
      <c r="P2158" s="56">
        <f t="shared" si="892"/>
        <v>0</v>
      </c>
      <c r="Q2158" s="57">
        <f>_xlfn.IFNA(VLOOKUP(E2158,'2026 W-4 Spreadsheet'!frequ,2,FALSE),0)</f>
        <v>0</v>
      </c>
      <c r="R2158" s="56">
        <f t="shared" si="897"/>
        <v>0</v>
      </c>
      <c r="S2158" s="56" t="str">
        <f t="shared" si="898"/>
        <v/>
      </c>
      <c r="T2158" s="56" t="str">
        <f t="shared" si="899"/>
        <v/>
      </c>
      <c r="U2158" s="56" t="str">
        <f t="shared" si="900"/>
        <v/>
      </c>
      <c r="V2158" s="56" t="str">
        <f t="shared" si="901"/>
        <v/>
      </c>
      <c r="W2158" s="56" t="str">
        <f t="shared" si="902"/>
        <v/>
      </c>
      <c r="X2158" s="56" t="str">
        <f t="shared" si="903"/>
        <v/>
      </c>
      <c r="Y2158" s="57" t="str">
        <f t="shared" si="904"/>
        <v/>
      </c>
      <c r="Z2158" s="56" t="str">
        <f t="shared" si="905"/>
        <v/>
      </c>
      <c r="AA2158" s="56" t="str">
        <f t="shared" si="906"/>
        <v/>
      </c>
      <c r="AB2158" s="56" t="str">
        <f t="shared" si="907"/>
        <v/>
      </c>
      <c r="AC2158" s="56" t="b">
        <f t="shared" si="893"/>
        <v>0</v>
      </c>
      <c r="AD2158" s="58" t="b">
        <f t="shared" si="894"/>
        <v>0</v>
      </c>
      <c r="AE2158" s="59" t="b">
        <f t="shared" si="895"/>
        <v>0</v>
      </c>
      <c r="AF2158" s="56" t="e">
        <f t="shared" si="908"/>
        <v>#VALUE!</v>
      </c>
      <c r="AG2158" s="56" t="e">
        <f t="shared" si="909"/>
        <v>#VALUE!</v>
      </c>
      <c r="AH2158" s="58" t="e">
        <f t="shared" si="910"/>
        <v>#VALUE!</v>
      </c>
      <c r="AI2158" s="56">
        <f t="shared" si="911"/>
        <v>0</v>
      </c>
      <c r="AJ2158" s="56">
        <f t="shared" si="912"/>
        <v>0</v>
      </c>
      <c r="AK2158" s="56">
        <f t="shared" si="913"/>
        <v>0</v>
      </c>
      <c r="AL2158" s="56">
        <f t="shared" si="914"/>
        <v>0</v>
      </c>
      <c r="AM2158" s="56">
        <f t="shared" si="915"/>
        <v>0</v>
      </c>
      <c r="AN2158" s="56">
        <f t="shared" si="916"/>
        <v>0</v>
      </c>
      <c r="AO2158" s="89" t="str">
        <f t="shared" si="917"/>
        <v/>
      </c>
      <c r="AP2158" s="89" t="str">
        <f t="shared" si="918"/>
        <v>Left</v>
      </c>
    </row>
    <row r="2159" spans="15:42">
      <c r="O2159" s="55">
        <f t="shared" si="896"/>
        <v>0</v>
      </c>
      <c r="P2159" s="56">
        <f t="shared" si="892"/>
        <v>0</v>
      </c>
      <c r="Q2159" s="57">
        <f>_xlfn.IFNA(VLOOKUP(E2159,'2026 W-4 Spreadsheet'!frequ,2,FALSE),0)</f>
        <v>0</v>
      </c>
      <c r="R2159" s="56">
        <f t="shared" si="897"/>
        <v>0</v>
      </c>
      <c r="S2159" s="56" t="str">
        <f t="shared" si="898"/>
        <v/>
      </c>
      <c r="T2159" s="56" t="str">
        <f t="shared" si="899"/>
        <v/>
      </c>
      <c r="U2159" s="56" t="str">
        <f t="shared" si="900"/>
        <v/>
      </c>
      <c r="V2159" s="56" t="str">
        <f t="shared" si="901"/>
        <v/>
      </c>
      <c r="W2159" s="56" t="str">
        <f t="shared" si="902"/>
        <v/>
      </c>
      <c r="X2159" s="56" t="str">
        <f t="shared" si="903"/>
        <v/>
      </c>
      <c r="Y2159" s="57" t="str">
        <f t="shared" si="904"/>
        <v/>
      </c>
      <c r="Z2159" s="56" t="str">
        <f t="shared" si="905"/>
        <v/>
      </c>
      <c r="AA2159" s="56" t="str">
        <f t="shared" si="906"/>
        <v/>
      </c>
      <c r="AB2159" s="56" t="str">
        <f t="shared" si="907"/>
        <v/>
      </c>
      <c r="AC2159" s="56" t="b">
        <f t="shared" si="893"/>
        <v>0</v>
      </c>
      <c r="AD2159" s="58" t="b">
        <f t="shared" si="894"/>
        <v>0</v>
      </c>
      <c r="AE2159" s="59" t="b">
        <f t="shared" si="895"/>
        <v>0</v>
      </c>
      <c r="AF2159" s="56" t="e">
        <f t="shared" si="908"/>
        <v>#VALUE!</v>
      </c>
      <c r="AG2159" s="56" t="e">
        <f t="shared" si="909"/>
        <v>#VALUE!</v>
      </c>
      <c r="AH2159" s="58" t="e">
        <f t="shared" si="910"/>
        <v>#VALUE!</v>
      </c>
      <c r="AI2159" s="56">
        <f t="shared" si="911"/>
        <v>0</v>
      </c>
      <c r="AJ2159" s="56">
        <f t="shared" si="912"/>
        <v>0</v>
      </c>
      <c r="AK2159" s="56">
        <f t="shared" si="913"/>
        <v>0</v>
      </c>
      <c r="AL2159" s="56">
        <f t="shared" si="914"/>
        <v>0</v>
      </c>
      <c r="AM2159" s="56">
        <f t="shared" si="915"/>
        <v>0</v>
      </c>
      <c r="AN2159" s="56">
        <f t="shared" si="916"/>
        <v>0</v>
      </c>
      <c r="AO2159" s="89" t="str">
        <f t="shared" si="917"/>
        <v/>
      </c>
      <c r="AP2159" s="89" t="str">
        <f t="shared" si="918"/>
        <v>Left</v>
      </c>
    </row>
    <row r="2160" spans="15:42">
      <c r="O2160" s="55">
        <f t="shared" si="896"/>
        <v>0</v>
      </c>
      <c r="P2160" s="56">
        <f t="shared" si="892"/>
        <v>0</v>
      </c>
      <c r="Q2160" s="57">
        <f>_xlfn.IFNA(VLOOKUP(E2160,'2026 W-4 Spreadsheet'!frequ,2,FALSE),0)</f>
        <v>0</v>
      </c>
      <c r="R2160" s="56">
        <f t="shared" si="897"/>
        <v>0</v>
      </c>
      <c r="S2160" s="56" t="str">
        <f t="shared" si="898"/>
        <v/>
      </c>
      <c r="T2160" s="56" t="str">
        <f t="shared" si="899"/>
        <v/>
      </c>
      <c r="U2160" s="56" t="str">
        <f t="shared" si="900"/>
        <v/>
      </c>
      <c r="V2160" s="56" t="str">
        <f t="shared" si="901"/>
        <v/>
      </c>
      <c r="W2160" s="56" t="str">
        <f t="shared" si="902"/>
        <v/>
      </c>
      <c r="X2160" s="56" t="str">
        <f t="shared" si="903"/>
        <v/>
      </c>
      <c r="Y2160" s="57" t="str">
        <f t="shared" si="904"/>
        <v/>
      </c>
      <c r="Z2160" s="56" t="str">
        <f t="shared" si="905"/>
        <v/>
      </c>
      <c r="AA2160" s="56" t="str">
        <f t="shared" si="906"/>
        <v/>
      </c>
      <c r="AB2160" s="56" t="str">
        <f t="shared" si="907"/>
        <v/>
      </c>
      <c r="AC2160" s="56" t="b">
        <f t="shared" si="893"/>
        <v>0</v>
      </c>
      <c r="AD2160" s="58" t="b">
        <f t="shared" si="894"/>
        <v>0</v>
      </c>
      <c r="AE2160" s="59" t="b">
        <f t="shared" si="895"/>
        <v>0</v>
      </c>
      <c r="AF2160" s="56" t="e">
        <f t="shared" si="908"/>
        <v>#VALUE!</v>
      </c>
      <c r="AG2160" s="56" t="e">
        <f t="shared" si="909"/>
        <v>#VALUE!</v>
      </c>
      <c r="AH2160" s="58" t="e">
        <f t="shared" si="910"/>
        <v>#VALUE!</v>
      </c>
      <c r="AI2160" s="56">
        <f t="shared" si="911"/>
        <v>0</v>
      </c>
      <c r="AJ2160" s="56">
        <f t="shared" si="912"/>
        <v>0</v>
      </c>
      <c r="AK2160" s="56">
        <f t="shared" si="913"/>
        <v>0</v>
      </c>
      <c r="AL2160" s="56">
        <f t="shared" si="914"/>
        <v>0</v>
      </c>
      <c r="AM2160" s="56">
        <f t="shared" si="915"/>
        <v>0</v>
      </c>
      <c r="AN2160" s="56">
        <f t="shared" si="916"/>
        <v>0</v>
      </c>
      <c r="AO2160" s="89" t="str">
        <f t="shared" si="917"/>
        <v/>
      </c>
      <c r="AP2160" s="89" t="str">
        <f t="shared" si="918"/>
        <v>Left</v>
      </c>
    </row>
    <row r="2161" spans="15:42">
      <c r="O2161" s="55">
        <f t="shared" si="896"/>
        <v>0</v>
      </c>
      <c r="P2161" s="56">
        <f t="shared" si="892"/>
        <v>0</v>
      </c>
      <c r="Q2161" s="57">
        <f>_xlfn.IFNA(VLOOKUP(E2161,'2026 W-4 Spreadsheet'!frequ,2,FALSE),0)</f>
        <v>0</v>
      </c>
      <c r="R2161" s="56">
        <f t="shared" si="897"/>
        <v>0</v>
      </c>
      <c r="S2161" s="56" t="str">
        <f t="shared" si="898"/>
        <v/>
      </c>
      <c r="T2161" s="56" t="str">
        <f t="shared" si="899"/>
        <v/>
      </c>
      <c r="U2161" s="56" t="str">
        <f t="shared" si="900"/>
        <v/>
      </c>
      <c r="V2161" s="56" t="str">
        <f t="shared" si="901"/>
        <v/>
      </c>
      <c r="W2161" s="56" t="str">
        <f t="shared" si="902"/>
        <v/>
      </c>
      <c r="X2161" s="56" t="str">
        <f t="shared" si="903"/>
        <v/>
      </c>
      <c r="Y2161" s="57" t="str">
        <f t="shared" si="904"/>
        <v/>
      </c>
      <c r="Z2161" s="56" t="str">
        <f t="shared" si="905"/>
        <v/>
      </c>
      <c r="AA2161" s="56" t="str">
        <f t="shared" si="906"/>
        <v/>
      </c>
      <c r="AB2161" s="56" t="str">
        <f t="shared" si="907"/>
        <v/>
      </c>
      <c r="AC2161" s="56" t="b">
        <f t="shared" si="893"/>
        <v>0</v>
      </c>
      <c r="AD2161" s="58" t="b">
        <f t="shared" si="894"/>
        <v>0</v>
      </c>
      <c r="AE2161" s="59" t="b">
        <f t="shared" si="895"/>
        <v>0</v>
      </c>
      <c r="AF2161" s="56" t="e">
        <f t="shared" si="908"/>
        <v>#VALUE!</v>
      </c>
      <c r="AG2161" s="56" t="e">
        <f t="shared" si="909"/>
        <v>#VALUE!</v>
      </c>
      <c r="AH2161" s="58" t="e">
        <f t="shared" si="910"/>
        <v>#VALUE!</v>
      </c>
      <c r="AI2161" s="56">
        <f t="shared" si="911"/>
        <v>0</v>
      </c>
      <c r="AJ2161" s="56">
        <f t="shared" si="912"/>
        <v>0</v>
      </c>
      <c r="AK2161" s="56">
        <f t="shared" si="913"/>
        <v>0</v>
      </c>
      <c r="AL2161" s="56">
        <f t="shared" si="914"/>
        <v>0</v>
      </c>
      <c r="AM2161" s="56">
        <f t="shared" si="915"/>
        <v>0</v>
      </c>
      <c r="AN2161" s="56">
        <f t="shared" si="916"/>
        <v>0</v>
      </c>
      <c r="AO2161" s="89" t="str">
        <f t="shared" si="917"/>
        <v/>
      </c>
      <c r="AP2161" s="89" t="str">
        <f t="shared" si="918"/>
        <v>Left</v>
      </c>
    </row>
    <row r="2162" spans="15:42">
      <c r="O2162" s="55">
        <f t="shared" si="896"/>
        <v>0</v>
      </c>
      <c r="P2162" s="56">
        <f t="shared" si="892"/>
        <v>0</v>
      </c>
      <c r="Q2162" s="57">
        <f>_xlfn.IFNA(VLOOKUP(E2162,'2026 W-4 Spreadsheet'!frequ,2,FALSE),0)</f>
        <v>0</v>
      </c>
      <c r="R2162" s="56">
        <f t="shared" si="897"/>
        <v>0</v>
      </c>
      <c r="S2162" s="56" t="str">
        <f t="shared" si="898"/>
        <v/>
      </c>
      <c r="T2162" s="56" t="str">
        <f t="shared" si="899"/>
        <v/>
      </c>
      <c r="U2162" s="56" t="str">
        <f t="shared" si="900"/>
        <v/>
      </c>
      <c r="V2162" s="56" t="str">
        <f t="shared" si="901"/>
        <v/>
      </c>
      <c r="W2162" s="56" t="str">
        <f t="shared" si="902"/>
        <v/>
      </c>
      <c r="X2162" s="56" t="str">
        <f t="shared" si="903"/>
        <v/>
      </c>
      <c r="Y2162" s="57" t="str">
        <f t="shared" si="904"/>
        <v/>
      </c>
      <c r="Z2162" s="56" t="str">
        <f t="shared" si="905"/>
        <v/>
      </c>
      <c r="AA2162" s="56" t="str">
        <f t="shared" si="906"/>
        <v/>
      </c>
      <c r="AB2162" s="56" t="str">
        <f t="shared" si="907"/>
        <v/>
      </c>
      <c r="AC2162" s="56" t="b">
        <f t="shared" si="893"/>
        <v>0</v>
      </c>
      <c r="AD2162" s="58" t="b">
        <f t="shared" si="894"/>
        <v>0</v>
      </c>
      <c r="AE2162" s="59" t="b">
        <f t="shared" si="895"/>
        <v>0</v>
      </c>
      <c r="AF2162" s="56" t="e">
        <f t="shared" si="908"/>
        <v>#VALUE!</v>
      </c>
      <c r="AG2162" s="56" t="e">
        <f t="shared" si="909"/>
        <v>#VALUE!</v>
      </c>
      <c r="AH2162" s="58" t="e">
        <f t="shared" si="910"/>
        <v>#VALUE!</v>
      </c>
      <c r="AI2162" s="56">
        <f t="shared" si="911"/>
        <v>0</v>
      </c>
      <c r="AJ2162" s="56">
        <f t="shared" si="912"/>
        <v>0</v>
      </c>
      <c r="AK2162" s="56">
        <f t="shared" si="913"/>
        <v>0</v>
      </c>
      <c r="AL2162" s="56">
        <f t="shared" si="914"/>
        <v>0</v>
      </c>
      <c r="AM2162" s="56">
        <f t="shared" si="915"/>
        <v>0</v>
      </c>
      <c r="AN2162" s="56">
        <f t="shared" si="916"/>
        <v>0</v>
      </c>
      <c r="AO2162" s="89" t="str">
        <f t="shared" si="917"/>
        <v/>
      </c>
      <c r="AP2162" s="89" t="str">
        <f t="shared" si="918"/>
        <v>Left</v>
      </c>
    </row>
    <row r="2163" spans="15:42">
      <c r="O2163" s="55">
        <f t="shared" si="896"/>
        <v>0</v>
      </c>
      <c r="P2163" s="56">
        <f t="shared" si="892"/>
        <v>0</v>
      </c>
      <c r="Q2163" s="57">
        <f>_xlfn.IFNA(VLOOKUP(E2163,'2026 W-4 Spreadsheet'!frequ,2,FALSE),0)</f>
        <v>0</v>
      </c>
      <c r="R2163" s="56">
        <f t="shared" si="897"/>
        <v>0</v>
      </c>
      <c r="S2163" s="56" t="str">
        <f t="shared" si="898"/>
        <v/>
      </c>
      <c r="T2163" s="56" t="str">
        <f t="shared" si="899"/>
        <v/>
      </c>
      <c r="U2163" s="56" t="str">
        <f t="shared" si="900"/>
        <v/>
      </c>
      <c r="V2163" s="56" t="str">
        <f t="shared" si="901"/>
        <v/>
      </c>
      <c r="W2163" s="56" t="str">
        <f t="shared" si="902"/>
        <v/>
      </c>
      <c r="X2163" s="56" t="str">
        <f t="shared" si="903"/>
        <v/>
      </c>
      <c r="Y2163" s="57" t="str">
        <f t="shared" si="904"/>
        <v/>
      </c>
      <c r="Z2163" s="56" t="str">
        <f t="shared" si="905"/>
        <v/>
      </c>
      <c r="AA2163" s="56" t="str">
        <f t="shared" si="906"/>
        <v/>
      </c>
      <c r="AB2163" s="56" t="str">
        <f t="shared" si="907"/>
        <v/>
      </c>
      <c r="AC2163" s="56" t="b">
        <f t="shared" si="893"/>
        <v>0</v>
      </c>
      <c r="AD2163" s="58" t="b">
        <f t="shared" si="894"/>
        <v>0</v>
      </c>
      <c r="AE2163" s="59" t="b">
        <f t="shared" si="895"/>
        <v>0</v>
      </c>
      <c r="AF2163" s="56" t="e">
        <f t="shared" si="908"/>
        <v>#VALUE!</v>
      </c>
      <c r="AG2163" s="56" t="e">
        <f t="shared" si="909"/>
        <v>#VALUE!</v>
      </c>
      <c r="AH2163" s="58" t="e">
        <f t="shared" si="910"/>
        <v>#VALUE!</v>
      </c>
      <c r="AI2163" s="56">
        <f t="shared" si="911"/>
        <v>0</v>
      </c>
      <c r="AJ2163" s="56">
        <f t="shared" si="912"/>
        <v>0</v>
      </c>
      <c r="AK2163" s="56">
        <f t="shared" si="913"/>
        <v>0</v>
      </c>
      <c r="AL2163" s="56">
        <f t="shared" si="914"/>
        <v>0</v>
      </c>
      <c r="AM2163" s="56">
        <f t="shared" si="915"/>
        <v>0</v>
      </c>
      <c r="AN2163" s="56">
        <f t="shared" si="916"/>
        <v>0</v>
      </c>
      <c r="AO2163" s="89" t="str">
        <f t="shared" si="917"/>
        <v/>
      </c>
      <c r="AP2163" s="89" t="str">
        <f t="shared" si="918"/>
        <v>Left</v>
      </c>
    </row>
    <row r="2164" spans="15:42">
      <c r="O2164" s="55">
        <f t="shared" si="896"/>
        <v>0</v>
      </c>
      <c r="P2164" s="56">
        <f t="shared" si="892"/>
        <v>0</v>
      </c>
      <c r="Q2164" s="57">
        <f>_xlfn.IFNA(VLOOKUP(E2164,'2026 W-4 Spreadsheet'!frequ,2,FALSE),0)</f>
        <v>0</v>
      </c>
      <c r="R2164" s="56">
        <f t="shared" si="897"/>
        <v>0</v>
      </c>
      <c r="S2164" s="56" t="str">
        <f t="shared" si="898"/>
        <v/>
      </c>
      <c r="T2164" s="56" t="str">
        <f t="shared" si="899"/>
        <v/>
      </c>
      <c r="U2164" s="56" t="str">
        <f t="shared" si="900"/>
        <v/>
      </c>
      <c r="V2164" s="56" t="str">
        <f t="shared" si="901"/>
        <v/>
      </c>
      <c r="W2164" s="56" t="str">
        <f t="shared" si="902"/>
        <v/>
      </c>
      <c r="X2164" s="56" t="str">
        <f t="shared" si="903"/>
        <v/>
      </c>
      <c r="Y2164" s="57" t="str">
        <f t="shared" si="904"/>
        <v/>
      </c>
      <c r="Z2164" s="56" t="str">
        <f t="shared" si="905"/>
        <v/>
      </c>
      <c r="AA2164" s="56" t="str">
        <f t="shared" si="906"/>
        <v/>
      </c>
      <c r="AB2164" s="56" t="str">
        <f t="shared" si="907"/>
        <v/>
      </c>
      <c r="AC2164" s="56" t="b">
        <f t="shared" si="893"/>
        <v>0</v>
      </c>
      <c r="AD2164" s="58" t="b">
        <f t="shared" si="894"/>
        <v>0</v>
      </c>
      <c r="AE2164" s="59" t="b">
        <f t="shared" si="895"/>
        <v>0</v>
      </c>
      <c r="AF2164" s="56" t="e">
        <f t="shared" si="908"/>
        <v>#VALUE!</v>
      </c>
      <c r="AG2164" s="56" t="e">
        <f t="shared" si="909"/>
        <v>#VALUE!</v>
      </c>
      <c r="AH2164" s="58" t="e">
        <f t="shared" si="910"/>
        <v>#VALUE!</v>
      </c>
      <c r="AI2164" s="56">
        <f t="shared" si="911"/>
        <v>0</v>
      </c>
      <c r="AJ2164" s="56">
        <f t="shared" si="912"/>
        <v>0</v>
      </c>
      <c r="AK2164" s="56">
        <f t="shared" si="913"/>
        <v>0</v>
      </c>
      <c r="AL2164" s="56">
        <f t="shared" si="914"/>
        <v>0</v>
      </c>
      <c r="AM2164" s="56">
        <f t="shared" si="915"/>
        <v>0</v>
      </c>
      <c r="AN2164" s="56">
        <f t="shared" si="916"/>
        <v>0</v>
      </c>
      <c r="AO2164" s="89" t="str">
        <f t="shared" si="917"/>
        <v/>
      </c>
      <c r="AP2164" s="89" t="str">
        <f t="shared" si="918"/>
        <v>Left</v>
      </c>
    </row>
    <row r="2165" spans="15:42">
      <c r="O2165" s="55">
        <f t="shared" si="896"/>
        <v>0</v>
      </c>
      <c r="P2165" s="56">
        <f t="shared" si="892"/>
        <v>0</v>
      </c>
      <c r="Q2165" s="57">
        <f>_xlfn.IFNA(VLOOKUP(E2165,'2026 W-4 Spreadsheet'!frequ,2,FALSE),0)</f>
        <v>0</v>
      </c>
      <c r="R2165" s="56">
        <f t="shared" si="897"/>
        <v>0</v>
      </c>
      <c r="S2165" s="56" t="str">
        <f t="shared" si="898"/>
        <v/>
      </c>
      <c r="T2165" s="56" t="str">
        <f t="shared" si="899"/>
        <v/>
      </c>
      <c r="U2165" s="56" t="str">
        <f t="shared" si="900"/>
        <v/>
      </c>
      <c r="V2165" s="56" t="str">
        <f t="shared" si="901"/>
        <v/>
      </c>
      <c r="W2165" s="56" t="str">
        <f t="shared" si="902"/>
        <v/>
      </c>
      <c r="X2165" s="56" t="str">
        <f t="shared" si="903"/>
        <v/>
      </c>
      <c r="Y2165" s="57" t="str">
        <f t="shared" si="904"/>
        <v/>
      </c>
      <c r="Z2165" s="56" t="str">
        <f t="shared" si="905"/>
        <v/>
      </c>
      <c r="AA2165" s="56" t="str">
        <f t="shared" si="906"/>
        <v/>
      </c>
      <c r="AB2165" s="56" t="str">
        <f t="shared" si="907"/>
        <v/>
      </c>
      <c r="AC2165" s="56" t="b">
        <f t="shared" si="893"/>
        <v>0</v>
      </c>
      <c r="AD2165" s="58" t="b">
        <f t="shared" si="894"/>
        <v>0</v>
      </c>
      <c r="AE2165" s="59" t="b">
        <f t="shared" si="895"/>
        <v>0</v>
      </c>
      <c r="AF2165" s="56" t="e">
        <f t="shared" si="908"/>
        <v>#VALUE!</v>
      </c>
      <c r="AG2165" s="56" t="e">
        <f t="shared" si="909"/>
        <v>#VALUE!</v>
      </c>
      <c r="AH2165" s="58" t="e">
        <f t="shared" si="910"/>
        <v>#VALUE!</v>
      </c>
      <c r="AI2165" s="56">
        <f t="shared" si="911"/>
        <v>0</v>
      </c>
      <c r="AJ2165" s="56">
        <f t="shared" si="912"/>
        <v>0</v>
      </c>
      <c r="AK2165" s="56">
        <f t="shared" si="913"/>
        <v>0</v>
      </c>
      <c r="AL2165" s="56">
        <f t="shared" si="914"/>
        <v>0</v>
      </c>
      <c r="AM2165" s="56">
        <f t="shared" si="915"/>
        <v>0</v>
      </c>
      <c r="AN2165" s="56">
        <f t="shared" si="916"/>
        <v>0</v>
      </c>
      <c r="AO2165" s="89" t="str">
        <f t="shared" si="917"/>
        <v/>
      </c>
      <c r="AP2165" s="89" t="str">
        <f t="shared" si="918"/>
        <v>Left</v>
      </c>
    </row>
    <row r="2166" spans="15:42">
      <c r="O2166" s="55">
        <f t="shared" si="896"/>
        <v>0</v>
      </c>
      <c r="P2166" s="56">
        <f t="shared" si="892"/>
        <v>0</v>
      </c>
      <c r="Q2166" s="57">
        <f>_xlfn.IFNA(VLOOKUP(E2166,'2026 W-4 Spreadsheet'!frequ,2,FALSE),0)</f>
        <v>0</v>
      </c>
      <c r="R2166" s="56">
        <f t="shared" si="897"/>
        <v>0</v>
      </c>
      <c r="S2166" s="56" t="str">
        <f t="shared" si="898"/>
        <v/>
      </c>
      <c r="T2166" s="56" t="str">
        <f t="shared" si="899"/>
        <v/>
      </c>
      <c r="U2166" s="56" t="str">
        <f t="shared" si="900"/>
        <v/>
      </c>
      <c r="V2166" s="56" t="str">
        <f t="shared" si="901"/>
        <v/>
      </c>
      <c r="W2166" s="56" t="str">
        <f t="shared" si="902"/>
        <v/>
      </c>
      <c r="X2166" s="56" t="str">
        <f t="shared" si="903"/>
        <v/>
      </c>
      <c r="Y2166" s="57" t="str">
        <f t="shared" si="904"/>
        <v/>
      </c>
      <c r="Z2166" s="56" t="str">
        <f t="shared" si="905"/>
        <v/>
      </c>
      <c r="AA2166" s="56" t="str">
        <f t="shared" si="906"/>
        <v/>
      </c>
      <c r="AB2166" s="56" t="str">
        <f t="shared" si="907"/>
        <v/>
      </c>
      <c r="AC2166" s="56" t="b">
        <f t="shared" si="893"/>
        <v>0</v>
      </c>
      <c r="AD2166" s="58" t="b">
        <f t="shared" si="894"/>
        <v>0</v>
      </c>
      <c r="AE2166" s="59" t="b">
        <f t="shared" si="895"/>
        <v>0</v>
      </c>
      <c r="AF2166" s="56" t="e">
        <f t="shared" si="908"/>
        <v>#VALUE!</v>
      </c>
      <c r="AG2166" s="56" t="e">
        <f t="shared" si="909"/>
        <v>#VALUE!</v>
      </c>
      <c r="AH2166" s="58" t="e">
        <f t="shared" si="910"/>
        <v>#VALUE!</v>
      </c>
      <c r="AI2166" s="56">
        <f t="shared" si="911"/>
        <v>0</v>
      </c>
      <c r="AJ2166" s="56">
        <f t="shared" si="912"/>
        <v>0</v>
      </c>
      <c r="AK2166" s="56">
        <f t="shared" si="913"/>
        <v>0</v>
      </c>
      <c r="AL2166" s="56">
        <f t="shared" si="914"/>
        <v>0</v>
      </c>
      <c r="AM2166" s="56">
        <f t="shared" si="915"/>
        <v>0</v>
      </c>
      <c r="AN2166" s="56">
        <f t="shared" si="916"/>
        <v>0</v>
      </c>
      <c r="AO2166" s="89" t="str">
        <f t="shared" si="917"/>
        <v/>
      </c>
      <c r="AP2166" s="89" t="str">
        <f t="shared" si="918"/>
        <v>Left</v>
      </c>
    </row>
    <row r="2167" spans="15:42">
      <c r="O2167" s="55">
        <f t="shared" si="896"/>
        <v>0</v>
      </c>
      <c r="P2167" s="56">
        <f t="shared" si="892"/>
        <v>0</v>
      </c>
      <c r="Q2167" s="57">
        <f>_xlfn.IFNA(VLOOKUP(E2167,'2026 W-4 Spreadsheet'!frequ,2,FALSE),0)</f>
        <v>0</v>
      </c>
      <c r="R2167" s="56">
        <f t="shared" si="897"/>
        <v>0</v>
      </c>
      <c r="S2167" s="56" t="str">
        <f t="shared" si="898"/>
        <v/>
      </c>
      <c r="T2167" s="56" t="str">
        <f t="shared" si="899"/>
        <v/>
      </c>
      <c r="U2167" s="56" t="str">
        <f t="shared" si="900"/>
        <v/>
      </c>
      <c r="V2167" s="56" t="str">
        <f t="shared" si="901"/>
        <v/>
      </c>
      <c r="W2167" s="56" t="str">
        <f t="shared" si="902"/>
        <v/>
      </c>
      <c r="X2167" s="56" t="str">
        <f t="shared" si="903"/>
        <v/>
      </c>
      <c r="Y2167" s="57" t="str">
        <f t="shared" si="904"/>
        <v/>
      </c>
      <c r="Z2167" s="56" t="str">
        <f t="shared" si="905"/>
        <v/>
      </c>
      <c r="AA2167" s="56" t="str">
        <f t="shared" si="906"/>
        <v/>
      </c>
      <c r="AB2167" s="56" t="str">
        <f t="shared" si="907"/>
        <v/>
      </c>
      <c r="AC2167" s="56" t="b">
        <f t="shared" si="893"/>
        <v>0</v>
      </c>
      <c r="AD2167" s="58" t="b">
        <f t="shared" si="894"/>
        <v>0</v>
      </c>
      <c r="AE2167" s="59" t="b">
        <f t="shared" si="895"/>
        <v>0</v>
      </c>
      <c r="AF2167" s="56" t="e">
        <f t="shared" si="908"/>
        <v>#VALUE!</v>
      </c>
      <c r="AG2167" s="56" t="e">
        <f t="shared" si="909"/>
        <v>#VALUE!</v>
      </c>
      <c r="AH2167" s="58" t="e">
        <f t="shared" si="910"/>
        <v>#VALUE!</v>
      </c>
      <c r="AI2167" s="56">
        <f t="shared" si="911"/>
        <v>0</v>
      </c>
      <c r="AJ2167" s="56">
        <f t="shared" si="912"/>
        <v>0</v>
      </c>
      <c r="AK2167" s="56">
        <f t="shared" si="913"/>
        <v>0</v>
      </c>
      <c r="AL2167" s="56">
        <f t="shared" si="914"/>
        <v>0</v>
      </c>
      <c r="AM2167" s="56">
        <f t="shared" si="915"/>
        <v>0</v>
      </c>
      <c r="AN2167" s="56">
        <f t="shared" si="916"/>
        <v>0</v>
      </c>
      <c r="AO2167" s="89" t="str">
        <f t="shared" si="917"/>
        <v/>
      </c>
      <c r="AP2167" s="89" t="str">
        <f t="shared" si="918"/>
        <v>Left</v>
      </c>
    </row>
    <row r="2168" spans="15:42">
      <c r="O2168" s="55">
        <f t="shared" si="896"/>
        <v>0</v>
      </c>
      <c r="P2168" s="56">
        <f t="shared" si="892"/>
        <v>0</v>
      </c>
      <c r="Q2168" s="57">
        <f>_xlfn.IFNA(VLOOKUP(E2168,'2026 W-4 Spreadsheet'!frequ,2,FALSE),0)</f>
        <v>0</v>
      </c>
      <c r="R2168" s="56">
        <f t="shared" si="897"/>
        <v>0</v>
      </c>
      <c r="S2168" s="56" t="str">
        <f t="shared" si="898"/>
        <v/>
      </c>
      <c r="T2168" s="56" t="str">
        <f t="shared" si="899"/>
        <v/>
      </c>
      <c r="U2168" s="56" t="str">
        <f t="shared" si="900"/>
        <v/>
      </c>
      <c r="V2168" s="56" t="str">
        <f t="shared" si="901"/>
        <v/>
      </c>
      <c r="W2168" s="56" t="str">
        <f t="shared" si="902"/>
        <v/>
      </c>
      <c r="X2168" s="56" t="str">
        <f t="shared" si="903"/>
        <v/>
      </c>
      <c r="Y2168" s="57" t="str">
        <f t="shared" si="904"/>
        <v/>
      </c>
      <c r="Z2168" s="56" t="str">
        <f t="shared" si="905"/>
        <v/>
      </c>
      <c r="AA2168" s="56" t="str">
        <f t="shared" si="906"/>
        <v/>
      </c>
      <c r="AB2168" s="56" t="str">
        <f t="shared" si="907"/>
        <v/>
      </c>
      <c r="AC2168" s="56" t="b">
        <f t="shared" si="893"/>
        <v>0</v>
      </c>
      <c r="AD2168" s="58" t="b">
        <f t="shared" si="894"/>
        <v>0</v>
      </c>
      <c r="AE2168" s="59" t="b">
        <f t="shared" si="895"/>
        <v>0</v>
      </c>
      <c r="AF2168" s="56" t="e">
        <f t="shared" si="908"/>
        <v>#VALUE!</v>
      </c>
      <c r="AG2168" s="56" t="e">
        <f t="shared" si="909"/>
        <v>#VALUE!</v>
      </c>
      <c r="AH2168" s="58" t="e">
        <f t="shared" si="910"/>
        <v>#VALUE!</v>
      </c>
      <c r="AI2168" s="56">
        <f t="shared" si="911"/>
        <v>0</v>
      </c>
      <c r="AJ2168" s="56">
        <f t="shared" si="912"/>
        <v>0</v>
      </c>
      <c r="AK2168" s="56">
        <f t="shared" si="913"/>
        <v>0</v>
      </c>
      <c r="AL2168" s="56">
        <f t="shared" si="914"/>
        <v>0</v>
      </c>
      <c r="AM2168" s="56">
        <f t="shared" si="915"/>
        <v>0</v>
      </c>
      <c r="AN2168" s="56">
        <f t="shared" si="916"/>
        <v>0</v>
      </c>
      <c r="AO2168" s="89" t="str">
        <f t="shared" si="917"/>
        <v/>
      </c>
      <c r="AP2168" s="89" t="str">
        <f t="shared" si="918"/>
        <v>Left</v>
      </c>
    </row>
    <row r="2169" spans="15:42">
      <c r="O2169" s="55">
        <f t="shared" si="896"/>
        <v>0</v>
      </c>
      <c r="P2169" s="56">
        <f t="shared" si="892"/>
        <v>0</v>
      </c>
      <c r="Q2169" s="57">
        <f>_xlfn.IFNA(VLOOKUP(E2169,'2026 W-4 Spreadsheet'!frequ,2,FALSE),0)</f>
        <v>0</v>
      </c>
      <c r="R2169" s="56">
        <f t="shared" si="897"/>
        <v>0</v>
      </c>
      <c r="S2169" s="56" t="str">
        <f t="shared" si="898"/>
        <v/>
      </c>
      <c r="T2169" s="56" t="str">
        <f t="shared" si="899"/>
        <v/>
      </c>
      <c r="U2169" s="56" t="str">
        <f t="shared" si="900"/>
        <v/>
      </c>
      <c r="V2169" s="56" t="str">
        <f t="shared" si="901"/>
        <v/>
      </c>
      <c r="W2169" s="56" t="str">
        <f t="shared" si="902"/>
        <v/>
      </c>
      <c r="X2169" s="56" t="str">
        <f t="shared" si="903"/>
        <v/>
      </c>
      <c r="Y2169" s="57" t="str">
        <f t="shared" si="904"/>
        <v/>
      </c>
      <c r="Z2169" s="56" t="str">
        <f t="shared" si="905"/>
        <v/>
      </c>
      <c r="AA2169" s="56" t="str">
        <f t="shared" si="906"/>
        <v/>
      </c>
      <c r="AB2169" s="56" t="str">
        <f t="shared" si="907"/>
        <v/>
      </c>
      <c r="AC2169" s="56" t="b">
        <f t="shared" si="893"/>
        <v>0</v>
      </c>
      <c r="AD2169" s="58" t="b">
        <f t="shared" si="894"/>
        <v>0</v>
      </c>
      <c r="AE2169" s="59" t="b">
        <f t="shared" si="895"/>
        <v>0</v>
      </c>
      <c r="AF2169" s="56" t="e">
        <f t="shared" si="908"/>
        <v>#VALUE!</v>
      </c>
      <c r="AG2169" s="56" t="e">
        <f t="shared" si="909"/>
        <v>#VALUE!</v>
      </c>
      <c r="AH2169" s="58" t="e">
        <f t="shared" si="910"/>
        <v>#VALUE!</v>
      </c>
      <c r="AI2169" s="56">
        <f t="shared" si="911"/>
        <v>0</v>
      </c>
      <c r="AJ2169" s="56">
        <f t="shared" si="912"/>
        <v>0</v>
      </c>
      <c r="AK2169" s="56">
        <f t="shared" si="913"/>
        <v>0</v>
      </c>
      <c r="AL2169" s="56">
        <f t="shared" si="914"/>
        <v>0</v>
      </c>
      <c r="AM2169" s="56">
        <f t="shared" si="915"/>
        <v>0</v>
      </c>
      <c r="AN2169" s="56">
        <f t="shared" si="916"/>
        <v>0</v>
      </c>
      <c r="AO2169" s="89" t="str">
        <f t="shared" si="917"/>
        <v/>
      </c>
      <c r="AP2169" s="89" t="str">
        <f t="shared" si="918"/>
        <v>Left</v>
      </c>
    </row>
    <row r="2170" spans="15:42">
      <c r="O2170" s="55">
        <f t="shared" si="896"/>
        <v>0</v>
      </c>
      <c r="P2170" s="56">
        <f t="shared" si="892"/>
        <v>0</v>
      </c>
      <c r="Q2170" s="57">
        <f>_xlfn.IFNA(VLOOKUP(E2170,'2026 W-4 Spreadsheet'!frequ,2,FALSE),0)</f>
        <v>0</v>
      </c>
      <c r="R2170" s="56">
        <f t="shared" si="897"/>
        <v>0</v>
      </c>
      <c r="S2170" s="56" t="str">
        <f t="shared" si="898"/>
        <v/>
      </c>
      <c r="T2170" s="56" t="str">
        <f t="shared" si="899"/>
        <v/>
      </c>
      <c r="U2170" s="56" t="str">
        <f t="shared" si="900"/>
        <v/>
      </c>
      <c r="V2170" s="56" t="str">
        <f t="shared" si="901"/>
        <v/>
      </c>
      <c r="W2170" s="56" t="str">
        <f t="shared" si="902"/>
        <v/>
      </c>
      <c r="X2170" s="56" t="str">
        <f t="shared" si="903"/>
        <v/>
      </c>
      <c r="Y2170" s="57" t="str">
        <f t="shared" si="904"/>
        <v/>
      </c>
      <c r="Z2170" s="56" t="str">
        <f t="shared" si="905"/>
        <v/>
      </c>
      <c r="AA2170" s="56" t="str">
        <f t="shared" si="906"/>
        <v/>
      </c>
      <c r="AB2170" s="56" t="str">
        <f t="shared" si="907"/>
        <v/>
      </c>
      <c r="AC2170" s="56" t="b">
        <f t="shared" si="893"/>
        <v>0</v>
      </c>
      <c r="AD2170" s="58" t="b">
        <f t="shared" si="894"/>
        <v>0</v>
      </c>
      <c r="AE2170" s="59" t="b">
        <f t="shared" si="895"/>
        <v>0</v>
      </c>
      <c r="AF2170" s="56" t="e">
        <f t="shared" si="908"/>
        <v>#VALUE!</v>
      </c>
      <c r="AG2170" s="56" t="e">
        <f t="shared" si="909"/>
        <v>#VALUE!</v>
      </c>
      <c r="AH2170" s="58" t="e">
        <f t="shared" si="910"/>
        <v>#VALUE!</v>
      </c>
      <c r="AI2170" s="56">
        <f t="shared" si="911"/>
        <v>0</v>
      </c>
      <c r="AJ2170" s="56">
        <f t="shared" si="912"/>
        <v>0</v>
      </c>
      <c r="AK2170" s="56">
        <f t="shared" si="913"/>
        <v>0</v>
      </c>
      <c r="AL2170" s="56">
        <f t="shared" si="914"/>
        <v>0</v>
      </c>
      <c r="AM2170" s="56">
        <f t="shared" si="915"/>
        <v>0</v>
      </c>
      <c r="AN2170" s="56">
        <f t="shared" si="916"/>
        <v>0</v>
      </c>
      <c r="AO2170" s="89" t="str">
        <f t="shared" si="917"/>
        <v/>
      </c>
      <c r="AP2170" s="89" t="str">
        <f t="shared" si="918"/>
        <v>Left</v>
      </c>
    </row>
    <row r="2171" spans="15:42">
      <c r="O2171" s="55">
        <f t="shared" si="896"/>
        <v>0</v>
      </c>
      <c r="P2171" s="56">
        <f t="shared" si="892"/>
        <v>0</v>
      </c>
      <c r="Q2171" s="57">
        <f>_xlfn.IFNA(VLOOKUP(E2171,'2026 W-4 Spreadsheet'!frequ,2,FALSE),0)</f>
        <v>0</v>
      </c>
      <c r="R2171" s="56">
        <f t="shared" si="897"/>
        <v>0</v>
      </c>
      <c r="S2171" s="56" t="str">
        <f t="shared" si="898"/>
        <v/>
      </c>
      <c r="T2171" s="56" t="str">
        <f t="shared" si="899"/>
        <v/>
      </c>
      <c r="U2171" s="56" t="str">
        <f t="shared" si="900"/>
        <v/>
      </c>
      <c r="V2171" s="56" t="str">
        <f t="shared" si="901"/>
        <v/>
      </c>
      <c r="W2171" s="56" t="str">
        <f t="shared" si="902"/>
        <v/>
      </c>
      <c r="X2171" s="56" t="str">
        <f t="shared" si="903"/>
        <v/>
      </c>
      <c r="Y2171" s="57" t="str">
        <f t="shared" si="904"/>
        <v/>
      </c>
      <c r="Z2171" s="56" t="str">
        <f t="shared" si="905"/>
        <v/>
      </c>
      <c r="AA2171" s="56" t="str">
        <f t="shared" si="906"/>
        <v/>
      </c>
      <c r="AB2171" s="56" t="str">
        <f t="shared" si="907"/>
        <v/>
      </c>
      <c r="AC2171" s="56" t="b">
        <f t="shared" si="893"/>
        <v>0</v>
      </c>
      <c r="AD2171" s="58" t="b">
        <f t="shared" si="894"/>
        <v>0</v>
      </c>
      <c r="AE2171" s="59" t="b">
        <f t="shared" si="895"/>
        <v>0</v>
      </c>
      <c r="AF2171" s="56" t="e">
        <f t="shared" si="908"/>
        <v>#VALUE!</v>
      </c>
      <c r="AG2171" s="56" t="e">
        <f t="shared" si="909"/>
        <v>#VALUE!</v>
      </c>
      <c r="AH2171" s="58" t="e">
        <f t="shared" si="910"/>
        <v>#VALUE!</v>
      </c>
      <c r="AI2171" s="56">
        <f t="shared" si="911"/>
        <v>0</v>
      </c>
      <c r="AJ2171" s="56">
        <f t="shared" si="912"/>
        <v>0</v>
      </c>
      <c r="AK2171" s="56">
        <f t="shared" si="913"/>
        <v>0</v>
      </c>
      <c r="AL2171" s="56">
        <f t="shared" si="914"/>
        <v>0</v>
      </c>
      <c r="AM2171" s="56">
        <f t="shared" si="915"/>
        <v>0</v>
      </c>
      <c r="AN2171" s="56">
        <f t="shared" si="916"/>
        <v>0</v>
      </c>
      <c r="AO2171" s="89" t="str">
        <f t="shared" si="917"/>
        <v/>
      </c>
      <c r="AP2171" s="89" t="str">
        <f t="shared" si="918"/>
        <v>Left</v>
      </c>
    </row>
    <row r="2172" spans="15:42">
      <c r="O2172" s="55">
        <f t="shared" si="896"/>
        <v>0</v>
      </c>
      <c r="P2172" s="56">
        <f t="shared" si="892"/>
        <v>0</v>
      </c>
      <c r="Q2172" s="57">
        <f>_xlfn.IFNA(VLOOKUP(E2172,'2026 W-4 Spreadsheet'!frequ,2,FALSE),0)</f>
        <v>0</v>
      </c>
      <c r="R2172" s="56">
        <f t="shared" si="897"/>
        <v>0</v>
      </c>
      <c r="S2172" s="56" t="str">
        <f t="shared" si="898"/>
        <v/>
      </c>
      <c r="T2172" s="56" t="str">
        <f t="shared" si="899"/>
        <v/>
      </c>
      <c r="U2172" s="56" t="str">
        <f t="shared" si="900"/>
        <v/>
      </c>
      <c r="V2172" s="56" t="str">
        <f t="shared" si="901"/>
        <v/>
      </c>
      <c r="W2172" s="56" t="str">
        <f t="shared" si="902"/>
        <v/>
      </c>
      <c r="X2172" s="56" t="str">
        <f t="shared" si="903"/>
        <v/>
      </c>
      <c r="Y2172" s="57" t="str">
        <f t="shared" si="904"/>
        <v/>
      </c>
      <c r="Z2172" s="56" t="str">
        <f t="shared" si="905"/>
        <v/>
      </c>
      <c r="AA2172" s="56" t="str">
        <f t="shared" si="906"/>
        <v/>
      </c>
      <c r="AB2172" s="56" t="str">
        <f t="shared" si="907"/>
        <v/>
      </c>
      <c r="AC2172" s="56" t="b">
        <f t="shared" si="893"/>
        <v>0</v>
      </c>
      <c r="AD2172" s="58" t="b">
        <f t="shared" si="894"/>
        <v>0</v>
      </c>
      <c r="AE2172" s="59" t="b">
        <f t="shared" si="895"/>
        <v>0</v>
      </c>
      <c r="AF2172" s="56" t="e">
        <f t="shared" si="908"/>
        <v>#VALUE!</v>
      </c>
      <c r="AG2172" s="56" t="e">
        <f t="shared" si="909"/>
        <v>#VALUE!</v>
      </c>
      <c r="AH2172" s="58" t="e">
        <f t="shared" si="910"/>
        <v>#VALUE!</v>
      </c>
      <c r="AI2172" s="56">
        <f t="shared" si="911"/>
        <v>0</v>
      </c>
      <c r="AJ2172" s="56">
        <f t="shared" si="912"/>
        <v>0</v>
      </c>
      <c r="AK2172" s="56">
        <f t="shared" si="913"/>
        <v>0</v>
      </c>
      <c r="AL2172" s="56">
        <f t="shared" si="914"/>
        <v>0</v>
      </c>
      <c r="AM2172" s="56">
        <f t="shared" si="915"/>
        <v>0</v>
      </c>
      <c r="AN2172" s="56">
        <f t="shared" si="916"/>
        <v>0</v>
      </c>
      <c r="AO2172" s="89" t="str">
        <f t="shared" si="917"/>
        <v/>
      </c>
      <c r="AP2172" s="89" t="str">
        <f t="shared" si="918"/>
        <v>Left</v>
      </c>
    </row>
    <row r="2173" spans="15:42">
      <c r="O2173" s="55">
        <f t="shared" si="896"/>
        <v>0</v>
      </c>
      <c r="P2173" s="56">
        <f t="shared" si="892"/>
        <v>0</v>
      </c>
      <c r="Q2173" s="57">
        <f>_xlfn.IFNA(VLOOKUP(E2173,'2026 W-4 Spreadsheet'!frequ,2,FALSE),0)</f>
        <v>0</v>
      </c>
      <c r="R2173" s="56">
        <f t="shared" si="897"/>
        <v>0</v>
      </c>
      <c r="S2173" s="56" t="str">
        <f t="shared" si="898"/>
        <v/>
      </c>
      <c r="T2173" s="56" t="str">
        <f t="shared" si="899"/>
        <v/>
      </c>
      <c r="U2173" s="56" t="str">
        <f t="shared" si="900"/>
        <v/>
      </c>
      <c r="V2173" s="56" t="str">
        <f t="shared" si="901"/>
        <v/>
      </c>
      <c r="W2173" s="56" t="str">
        <f t="shared" si="902"/>
        <v/>
      </c>
      <c r="X2173" s="56" t="str">
        <f t="shared" si="903"/>
        <v/>
      </c>
      <c r="Y2173" s="57" t="str">
        <f t="shared" si="904"/>
        <v/>
      </c>
      <c r="Z2173" s="56" t="str">
        <f t="shared" si="905"/>
        <v/>
      </c>
      <c r="AA2173" s="56" t="str">
        <f t="shared" si="906"/>
        <v/>
      </c>
      <c r="AB2173" s="56" t="str">
        <f t="shared" si="907"/>
        <v/>
      </c>
      <c r="AC2173" s="56" t="b">
        <f t="shared" si="893"/>
        <v>0</v>
      </c>
      <c r="AD2173" s="58" t="b">
        <f t="shared" si="894"/>
        <v>0</v>
      </c>
      <c r="AE2173" s="59" t="b">
        <f t="shared" si="895"/>
        <v>0</v>
      </c>
      <c r="AF2173" s="56" t="e">
        <f t="shared" si="908"/>
        <v>#VALUE!</v>
      </c>
      <c r="AG2173" s="56" t="e">
        <f t="shared" si="909"/>
        <v>#VALUE!</v>
      </c>
      <c r="AH2173" s="58" t="e">
        <f t="shared" si="910"/>
        <v>#VALUE!</v>
      </c>
      <c r="AI2173" s="56">
        <f t="shared" si="911"/>
        <v>0</v>
      </c>
      <c r="AJ2173" s="56">
        <f t="shared" si="912"/>
        <v>0</v>
      </c>
      <c r="AK2173" s="56">
        <f t="shared" si="913"/>
        <v>0</v>
      </c>
      <c r="AL2173" s="56">
        <f t="shared" si="914"/>
        <v>0</v>
      </c>
      <c r="AM2173" s="56">
        <f t="shared" si="915"/>
        <v>0</v>
      </c>
      <c r="AN2173" s="56">
        <f t="shared" si="916"/>
        <v>0</v>
      </c>
      <c r="AO2173" s="89" t="str">
        <f t="shared" si="917"/>
        <v/>
      </c>
      <c r="AP2173" s="89" t="str">
        <f t="shared" si="918"/>
        <v>Left</v>
      </c>
    </row>
    <row r="2174" spans="15:42">
      <c r="O2174" s="55">
        <f t="shared" si="896"/>
        <v>0</v>
      </c>
      <c r="P2174" s="56">
        <f t="shared" si="892"/>
        <v>0</v>
      </c>
      <c r="Q2174" s="57">
        <f>_xlfn.IFNA(VLOOKUP(E2174,'2026 W-4 Spreadsheet'!frequ,2,FALSE),0)</f>
        <v>0</v>
      </c>
      <c r="R2174" s="56">
        <f t="shared" si="897"/>
        <v>0</v>
      </c>
      <c r="S2174" s="56" t="str">
        <f t="shared" si="898"/>
        <v/>
      </c>
      <c r="T2174" s="56" t="str">
        <f t="shared" si="899"/>
        <v/>
      </c>
      <c r="U2174" s="56" t="str">
        <f t="shared" si="900"/>
        <v/>
      </c>
      <c r="V2174" s="56" t="str">
        <f t="shared" si="901"/>
        <v/>
      </c>
      <c r="W2174" s="56" t="str">
        <f t="shared" si="902"/>
        <v/>
      </c>
      <c r="X2174" s="56" t="str">
        <f t="shared" si="903"/>
        <v/>
      </c>
      <c r="Y2174" s="57" t="str">
        <f t="shared" si="904"/>
        <v/>
      </c>
      <c r="Z2174" s="56" t="str">
        <f t="shared" si="905"/>
        <v/>
      </c>
      <c r="AA2174" s="56" t="str">
        <f t="shared" si="906"/>
        <v/>
      </c>
      <c r="AB2174" s="56" t="str">
        <f t="shared" si="907"/>
        <v/>
      </c>
      <c r="AC2174" s="56" t="b">
        <f t="shared" si="893"/>
        <v>0</v>
      </c>
      <c r="AD2174" s="58" t="b">
        <f t="shared" si="894"/>
        <v>0</v>
      </c>
      <c r="AE2174" s="59" t="b">
        <f t="shared" si="895"/>
        <v>0</v>
      </c>
      <c r="AF2174" s="56" t="e">
        <f t="shared" si="908"/>
        <v>#VALUE!</v>
      </c>
      <c r="AG2174" s="56" t="e">
        <f t="shared" si="909"/>
        <v>#VALUE!</v>
      </c>
      <c r="AH2174" s="58" t="e">
        <f t="shared" si="910"/>
        <v>#VALUE!</v>
      </c>
      <c r="AI2174" s="56">
        <f t="shared" si="911"/>
        <v>0</v>
      </c>
      <c r="AJ2174" s="56">
        <f t="shared" si="912"/>
        <v>0</v>
      </c>
      <c r="AK2174" s="56">
        <f t="shared" si="913"/>
        <v>0</v>
      </c>
      <c r="AL2174" s="56">
        <f t="shared" si="914"/>
        <v>0</v>
      </c>
      <c r="AM2174" s="56">
        <f t="shared" si="915"/>
        <v>0</v>
      </c>
      <c r="AN2174" s="56">
        <f t="shared" si="916"/>
        <v>0</v>
      </c>
      <c r="AO2174" s="89" t="str">
        <f t="shared" si="917"/>
        <v/>
      </c>
      <c r="AP2174" s="89" t="str">
        <f t="shared" si="918"/>
        <v>Left</v>
      </c>
    </row>
    <row r="2175" spans="15:42">
      <c r="O2175" s="55">
        <f t="shared" si="896"/>
        <v>0</v>
      </c>
      <c r="P2175" s="56">
        <f t="shared" si="892"/>
        <v>0</v>
      </c>
      <c r="Q2175" s="57">
        <f>_xlfn.IFNA(VLOOKUP(E2175,'2026 W-4 Spreadsheet'!frequ,2,FALSE),0)</f>
        <v>0</v>
      </c>
      <c r="R2175" s="56">
        <f t="shared" si="897"/>
        <v>0</v>
      </c>
      <c r="S2175" s="56" t="str">
        <f t="shared" si="898"/>
        <v/>
      </c>
      <c r="T2175" s="56" t="str">
        <f t="shared" si="899"/>
        <v/>
      </c>
      <c r="U2175" s="56" t="str">
        <f t="shared" si="900"/>
        <v/>
      </c>
      <c r="V2175" s="56" t="str">
        <f t="shared" si="901"/>
        <v/>
      </c>
      <c r="W2175" s="56" t="str">
        <f t="shared" si="902"/>
        <v/>
      </c>
      <c r="X2175" s="56" t="str">
        <f t="shared" si="903"/>
        <v/>
      </c>
      <c r="Y2175" s="57" t="str">
        <f t="shared" si="904"/>
        <v/>
      </c>
      <c r="Z2175" s="56" t="str">
        <f t="shared" si="905"/>
        <v/>
      </c>
      <c r="AA2175" s="56" t="str">
        <f t="shared" si="906"/>
        <v/>
      </c>
      <c r="AB2175" s="56" t="str">
        <f t="shared" si="907"/>
        <v/>
      </c>
      <c r="AC2175" s="56" t="b">
        <f t="shared" si="893"/>
        <v>0</v>
      </c>
      <c r="AD2175" s="58" t="b">
        <f t="shared" si="894"/>
        <v>0</v>
      </c>
      <c r="AE2175" s="59" t="b">
        <f t="shared" si="895"/>
        <v>0</v>
      </c>
      <c r="AF2175" s="56" t="e">
        <f t="shared" si="908"/>
        <v>#VALUE!</v>
      </c>
      <c r="AG2175" s="56" t="e">
        <f t="shared" si="909"/>
        <v>#VALUE!</v>
      </c>
      <c r="AH2175" s="58" t="e">
        <f t="shared" si="910"/>
        <v>#VALUE!</v>
      </c>
      <c r="AI2175" s="56">
        <f t="shared" si="911"/>
        <v>0</v>
      </c>
      <c r="AJ2175" s="56">
        <f t="shared" si="912"/>
        <v>0</v>
      </c>
      <c r="AK2175" s="56">
        <f t="shared" si="913"/>
        <v>0</v>
      </c>
      <c r="AL2175" s="56">
        <f t="shared" si="914"/>
        <v>0</v>
      </c>
      <c r="AM2175" s="56">
        <f t="shared" si="915"/>
        <v>0</v>
      </c>
      <c r="AN2175" s="56">
        <f t="shared" si="916"/>
        <v>0</v>
      </c>
      <c r="AO2175" s="89" t="str">
        <f t="shared" si="917"/>
        <v/>
      </c>
      <c r="AP2175" s="89" t="str">
        <f t="shared" si="918"/>
        <v>Left</v>
      </c>
    </row>
    <row r="2176" spans="15:42">
      <c r="O2176" s="55">
        <f t="shared" si="896"/>
        <v>0</v>
      </c>
      <c r="P2176" s="56">
        <f t="shared" si="892"/>
        <v>0</v>
      </c>
      <c r="Q2176" s="57">
        <f>_xlfn.IFNA(VLOOKUP(E2176,'2026 W-4 Spreadsheet'!frequ,2,FALSE),0)</f>
        <v>0</v>
      </c>
      <c r="R2176" s="56">
        <f t="shared" si="897"/>
        <v>0</v>
      </c>
      <c r="S2176" s="56" t="str">
        <f t="shared" si="898"/>
        <v/>
      </c>
      <c r="T2176" s="56" t="str">
        <f t="shared" si="899"/>
        <v/>
      </c>
      <c r="U2176" s="56" t="str">
        <f t="shared" si="900"/>
        <v/>
      </c>
      <c r="V2176" s="56" t="str">
        <f t="shared" si="901"/>
        <v/>
      </c>
      <c r="W2176" s="56" t="str">
        <f t="shared" si="902"/>
        <v/>
      </c>
      <c r="X2176" s="56" t="str">
        <f t="shared" si="903"/>
        <v/>
      </c>
      <c r="Y2176" s="57" t="str">
        <f t="shared" si="904"/>
        <v/>
      </c>
      <c r="Z2176" s="56" t="str">
        <f t="shared" si="905"/>
        <v/>
      </c>
      <c r="AA2176" s="56" t="str">
        <f t="shared" si="906"/>
        <v/>
      </c>
      <c r="AB2176" s="56" t="str">
        <f t="shared" si="907"/>
        <v/>
      </c>
      <c r="AC2176" s="56" t="b">
        <f t="shared" si="893"/>
        <v>0</v>
      </c>
      <c r="AD2176" s="58" t="b">
        <f t="shared" si="894"/>
        <v>0</v>
      </c>
      <c r="AE2176" s="59" t="b">
        <f t="shared" si="895"/>
        <v>0</v>
      </c>
      <c r="AF2176" s="56" t="e">
        <f t="shared" si="908"/>
        <v>#VALUE!</v>
      </c>
      <c r="AG2176" s="56" t="e">
        <f t="shared" si="909"/>
        <v>#VALUE!</v>
      </c>
      <c r="AH2176" s="58" t="e">
        <f t="shared" si="910"/>
        <v>#VALUE!</v>
      </c>
      <c r="AI2176" s="56">
        <f t="shared" si="911"/>
        <v>0</v>
      </c>
      <c r="AJ2176" s="56">
        <f t="shared" si="912"/>
        <v>0</v>
      </c>
      <c r="AK2176" s="56">
        <f t="shared" si="913"/>
        <v>0</v>
      </c>
      <c r="AL2176" s="56">
        <f t="shared" si="914"/>
        <v>0</v>
      </c>
      <c r="AM2176" s="56">
        <f t="shared" si="915"/>
        <v>0</v>
      </c>
      <c r="AN2176" s="56">
        <f t="shared" si="916"/>
        <v>0</v>
      </c>
      <c r="AO2176" s="89" t="str">
        <f t="shared" si="917"/>
        <v/>
      </c>
      <c r="AP2176" s="89" t="str">
        <f t="shared" si="918"/>
        <v>Left</v>
      </c>
    </row>
    <row r="2177" spans="15:42">
      <c r="O2177" s="55">
        <f t="shared" si="896"/>
        <v>0</v>
      </c>
      <c r="P2177" s="56">
        <f t="shared" si="892"/>
        <v>0</v>
      </c>
      <c r="Q2177" s="57">
        <f>_xlfn.IFNA(VLOOKUP(E2177,'2026 W-4 Spreadsheet'!frequ,2,FALSE),0)</f>
        <v>0</v>
      </c>
      <c r="R2177" s="56">
        <f t="shared" si="897"/>
        <v>0</v>
      </c>
      <c r="S2177" s="56" t="str">
        <f t="shared" si="898"/>
        <v/>
      </c>
      <c r="T2177" s="56" t="str">
        <f t="shared" si="899"/>
        <v/>
      </c>
      <c r="U2177" s="56" t="str">
        <f t="shared" si="900"/>
        <v/>
      </c>
      <c r="V2177" s="56" t="str">
        <f t="shared" si="901"/>
        <v/>
      </c>
      <c r="W2177" s="56" t="str">
        <f t="shared" si="902"/>
        <v/>
      </c>
      <c r="X2177" s="56" t="str">
        <f t="shared" si="903"/>
        <v/>
      </c>
      <c r="Y2177" s="57" t="str">
        <f t="shared" si="904"/>
        <v/>
      </c>
      <c r="Z2177" s="56" t="str">
        <f t="shared" si="905"/>
        <v/>
      </c>
      <c r="AA2177" s="56" t="str">
        <f t="shared" si="906"/>
        <v/>
      </c>
      <c r="AB2177" s="56" t="str">
        <f t="shared" si="907"/>
        <v/>
      </c>
      <c r="AC2177" s="56" t="b">
        <f t="shared" si="893"/>
        <v>0</v>
      </c>
      <c r="AD2177" s="58" t="b">
        <f t="shared" si="894"/>
        <v>0</v>
      </c>
      <c r="AE2177" s="59" t="b">
        <f t="shared" si="895"/>
        <v>0</v>
      </c>
      <c r="AF2177" s="56" t="e">
        <f t="shared" si="908"/>
        <v>#VALUE!</v>
      </c>
      <c r="AG2177" s="56" t="e">
        <f t="shared" si="909"/>
        <v>#VALUE!</v>
      </c>
      <c r="AH2177" s="58" t="e">
        <f t="shared" si="910"/>
        <v>#VALUE!</v>
      </c>
      <c r="AI2177" s="56">
        <f t="shared" si="911"/>
        <v>0</v>
      </c>
      <c r="AJ2177" s="56">
        <f t="shared" si="912"/>
        <v>0</v>
      </c>
      <c r="AK2177" s="56">
        <f t="shared" si="913"/>
        <v>0</v>
      </c>
      <c r="AL2177" s="56">
        <f t="shared" si="914"/>
        <v>0</v>
      </c>
      <c r="AM2177" s="56">
        <f t="shared" si="915"/>
        <v>0</v>
      </c>
      <c r="AN2177" s="56">
        <f t="shared" si="916"/>
        <v>0</v>
      </c>
      <c r="AO2177" s="89" t="str">
        <f t="shared" si="917"/>
        <v/>
      </c>
      <c r="AP2177" s="89" t="str">
        <f t="shared" si="918"/>
        <v>Left</v>
      </c>
    </row>
    <row r="2178" spans="15:42">
      <c r="O2178" s="55">
        <f t="shared" si="896"/>
        <v>0</v>
      </c>
      <c r="P2178" s="56">
        <f t="shared" si="892"/>
        <v>0</v>
      </c>
      <c r="Q2178" s="57">
        <f>_xlfn.IFNA(VLOOKUP(E2178,'2026 W-4 Spreadsheet'!frequ,2,FALSE),0)</f>
        <v>0</v>
      </c>
      <c r="R2178" s="56">
        <f t="shared" si="897"/>
        <v>0</v>
      </c>
      <c r="S2178" s="56" t="str">
        <f t="shared" si="898"/>
        <v/>
      </c>
      <c r="T2178" s="56" t="str">
        <f t="shared" si="899"/>
        <v/>
      </c>
      <c r="U2178" s="56" t="str">
        <f t="shared" si="900"/>
        <v/>
      </c>
      <c r="V2178" s="56" t="str">
        <f t="shared" si="901"/>
        <v/>
      </c>
      <c r="W2178" s="56" t="str">
        <f t="shared" si="902"/>
        <v/>
      </c>
      <c r="X2178" s="56" t="str">
        <f t="shared" si="903"/>
        <v/>
      </c>
      <c r="Y2178" s="57" t="str">
        <f t="shared" si="904"/>
        <v/>
      </c>
      <c r="Z2178" s="56" t="str">
        <f t="shared" si="905"/>
        <v/>
      </c>
      <c r="AA2178" s="56" t="str">
        <f t="shared" si="906"/>
        <v/>
      </c>
      <c r="AB2178" s="56" t="str">
        <f t="shared" si="907"/>
        <v/>
      </c>
      <c r="AC2178" s="56" t="b">
        <f t="shared" si="893"/>
        <v>0</v>
      </c>
      <c r="AD2178" s="58" t="b">
        <f t="shared" si="894"/>
        <v>0</v>
      </c>
      <c r="AE2178" s="59" t="b">
        <f t="shared" si="895"/>
        <v>0</v>
      </c>
      <c r="AF2178" s="56" t="e">
        <f t="shared" si="908"/>
        <v>#VALUE!</v>
      </c>
      <c r="AG2178" s="56" t="e">
        <f t="shared" si="909"/>
        <v>#VALUE!</v>
      </c>
      <c r="AH2178" s="58" t="e">
        <f t="shared" si="910"/>
        <v>#VALUE!</v>
      </c>
      <c r="AI2178" s="56">
        <f t="shared" si="911"/>
        <v>0</v>
      </c>
      <c r="AJ2178" s="56">
        <f t="shared" si="912"/>
        <v>0</v>
      </c>
      <c r="AK2178" s="56">
        <f t="shared" si="913"/>
        <v>0</v>
      </c>
      <c r="AL2178" s="56">
        <f t="shared" si="914"/>
        <v>0</v>
      </c>
      <c r="AM2178" s="56">
        <f t="shared" si="915"/>
        <v>0</v>
      </c>
      <c r="AN2178" s="56">
        <f t="shared" si="916"/>
        <v>0</v>
      </c>
      <c r="AO2178" s="89" t="str">
        <f t="shared" si="917"/>
        <v/>
      </c>
      <c r="AP2178" s="89" t="str">
        <f t="shared" si="918"/>
        <v>Left</v>
      </c>
    </row>
    <row r="2179" spans="15:42">
      <c r="O2179" s="55">
        <f t="shared" si="896"/>
        <v>0</v>
      </c>
      <c r="P2179" s="56">
        <f t="shared" si="892"/>
        <v>0</v>
      </c>
      <c r="Q2179" s="57">
        <f>_xlfn.IFNA(VLOOKUP(E2179,'2026 W-4 Spreadsheet'!frequ,2,FALSE),0)</f>
        <v>0</v>
      </c>
      <c r="R2179" s="56">
        <f t="shared" si="897"/>
        <v>0</v>
      </c>
      <c r="S2179" s="56" t="str">
        <f t="shared" si="898"/>
        <v/>
      </c>
      <c r="T2179" s="56" t="str">
        <f t="shared" si="899"/>
        <v/>
      </c>
      <c r="U2179" s="56" t="str">
        <f t="shared" si="900"/>
        <v/>
      </c>
      <c r="V2179" s="56" t="str">
        <f t="shared" si="901"/>
        <v/>
      </c>
      <c r="W2179" s="56" t="str">
        <f t="shared" si="902"/>
        <v/>
      </c>
      <c r="X2179" s="56" t="str">
        <f t="shared" si="903"/>
        <v/>
      </c>
      <c r="Y2179" s="57" t="str">
        <f t="shared" si="904"/>
        <v/>
      </c>
      <c r="Z2179" s="56" t="str">
        <f t="shared" si="905"/>
        <v/>
      </c>
      <c r="AA2179" s="56" t="str">
        <f t="shared" si="906"/>
        <v/>
      </c>
      <c r="AB2179" s="56" t="str">
        <f t="shared" si="907"/>
        <v/>
      </c>
      <c r="AC2179" s="56" t="b">
        <f t="shared" si="893"/>
        <v>0</v>
      </c>
      <c r="AD2179" s="58" t="b">
        <f t="shared" si="894"/>
        <v>0</v>
      </c>
      <c r="AE2179" s="59" t="b">
        <f t="shared" si="895"/>
        <v>0</v>
      </c>
      <c r="AF2179" s="56" t="e">
        <f t="shared" si="908"/>
        <v>#VALUE!</v>
      </c>
      <c r="AG2179" s="56" t="e">
        <f t="shared" si="909"/>
        <v>#VALUE!</v>
      </c>
      <c r="AH2179" s="58" t="e">
        <f t="shared" si="910"/>
        <v>#VALUE!</v>
      </c>
      <c r="AI2179" s="56">
        <f t="shared" si="911"/>
        <v>0</v>
      </c>
      <c r="AJ2179" s="56">
        <f t="shared" si="912"/>
        <v>0</v>
      </c>
      <c r="AK2179" s="56">
        <f t="shared" si="913"/>
        <v>0</v>
      </c>
      <c r="AL2179" s="56">
        <f t="shared" si="914"/>
        <v>0</v>
      </c>
      <c r="AM2179" s="56">
        <f t="shared" si="915"/>
        <v>0</v>
      </c>
      <c r="AN2179" s="56">
        <f t="shared" si="916"/>
        <v>0</v>
      </c>
      <c r="AO2179" s="89" t="str">
        <f t="shared" si="917"/>
        <v/>
      </c>
      <c r="AP2179" s="89" t="str">
        <f t="shared" si="918"/>
        <v>Left</v>
      </c>
    </row>
    <row r="2180" spans="15:42">
      <c r="O2180" s="55">
        <f t="shared" si="896"/>
        <v>0</v>
      </c>
      <c r="P2180" s="56">
        <f t="shared" si="892"/>
        <v>0</v>
      </c>
      <c r="Q2180" s="57">
        <f>_xlfn.IFNA(VLOOKUP(E2180,'2026 W-4 Spreadsheet'!frequ,2,FALSE),0)</f>
        <v>0</v>
      </c>
      <c r="R2180" s="56">
        <f t="shared" si="897"/>
        <v>0</v>
      </c>
      <c r="S2180" s="56" t="str">
        <f t="shared" si="898"/>
        <v/>
      </c>
      <c r="T2180" s="56" t="str">
        <f t="shared" si="899"/>
        <v/>
      </c>
      <c r="U2180" s="56" t="str">
        <f t="shared" si="900"/>
        <v/>
      </c>
      <c r="V2180" s="56" t="str">
        <f t="shared" si="901"/>
        <v/>
      </c>
      <c r="W2180" s="56" t="str">
        <f t="shared" si="902"/>
        <v/>
      </c>
      <c r="X2180" s="56" t="str">
        <f t="shared" si="903"/>
        <v/>
      </c>
      <c r="Y2180" s="57" t="str">
        <f t="shared" si="904"/>
        <v/>
      </c>
      <c r="Z2180" s="56" t="str">
        <f t="shared" si="905"/>
        <v/>
      </c>
      <c r="AA2180" s="56" t="str">
        <f t="shared" si="906"/>
        <v/>
      </c>
      <c r="AB2180" s="56" t="str">
        <f t="shared" si="907"/>
        <v/>
      </c>
      <c r="AC2180" s="56" t="b">
        <f t="shared" si="893"/>
        <v>0</v>
      </c>
      <c r="AD2180" s="58" t="b">
        <f t="shared" si="894"/>
        <v>0</v>
      </c>
      <c r="AE2180" s="59" t="b">
        <f t="shared" si="895"/>
        <v>0</v>
      </c>
      <c r="AF2180" s="56" t="e">
        <f t="shared" si="908"/>
        <v>#VALUE!</v>
      </c>
      <c r="AG2180" s="56" t="e">
        <f t="shared" si="909"/>
        <v>#VALUE!</v>
      </c>
      <c r="AH2180" s="58" t="e">
        <f t="shared" si="910"/>
        <v>#VALUE!</v>
      </c>
      <c r="AI2180" s="56">
        <f t="shared" si="911"/>
        <v>0</v>
      </c>
      <c r="AJ2180" s="56">
        <f t="shared" si="912"/>
        <v>0</v>
      </c>
      <c r="AK2180" s="56">
        <f t="shared" si="913"/>
        <v>0</v>
      </c>
      <c r="AL2180" s="56">
        <f t="shared" si="914"/>
        <v>0</v>
      </c>
      <c r="AM2180" s="56">
        <f t="shared" si="915"/>
        <v>0</v>
      </c>
      <c r="AN2180" s="56">
        <f t="shared" si="916"/>
        <v>0</v>
      </c>
      <c r="AO2180" s="89" t="str">
        <f t="shared" si="917"/>
        <v/>
      </c>
      <c r="AP2180" s="89" t="str">
        <f t="shared" si="918"/>
        <v>Left</v>
      </c>
    </row>
    <row r="2181" spans="15:42">
      <c r="O2181" s="55">
        <f t="shared" si="896"/>
        <v>0</v>
      </c>
      <c r="P2181" s="56">
        <f t="shared" ref="P2181:P2244" si="919">IF(F2181="Yes",IF(C2181="Yes",D2181+VLOOKUP(E2181,freq2,3,FALSE),D2181+VLOOKUP(E2181,freq2,3,FALSE)),D2181)</f>
        <v>0</v>
      </c>
      <c r="Q2181" s="57">
        <f>_xlfn.IFNA(VLOOKUP(E2181,'2026 W-4 Spreadsheet'!frequ,2,FALSE),0)</f>
        <v>0</v>
      </c>
      <c r="R2181" s="56">
        <f t="shared" si="897"/>
        <v>0</v>
      </c>
      <c r="S2181" s="56" t="str">
        <f t="shared" si="898"/>
        <v/>
      </c>
      <c r="T2181" s="56" t="str">
        <f t="shared" si="899"/>
        <v/>
      </c>
      <c r="U2181" s="56" t="str">
        <f t="shared" si="900"/>
        <v/>
      </c>
      <c r="V2181" s="56" t="str">
        <f t="shared" si="901"/>
        <v/>
      </c>
      <c r="W2181" s="56" t="str">
        <f t="shared" si="902"/>
        <v/>
      </c>
      <c r="X2181" s="56" t="str">
        <f t="shared" si="903"/>
        <v/>
      </c>
      <c r="Y2181" s="57" t="str">
        <f t="shared" si="904"/>
        <v/>
      </c>
      <c r="Z2181" s="56" t="str">
        <f t="shared" si="905"/>
        <v/>
      </c>
      <c r="AA2181" s="56" t="str">
        <f t="shared" si="906"/>
        <v/>
      </c>
      <c r="AB2181" s="56" t="str">
        <f t="shared" si="907"/>
        <v/>
      </c>
      <c r="AC2181" s="56" t="b">
        <f t="shared" ref="AC2181:AC2244" si="920">IF(AP2181="LeftMarr",VLOOKUP(AB2181,LeftMarr,1,TRUE),IF(AP2181="LeftSing",VLOOKUP(AB2181,LeftSing,1,TRUE),IF(AP2181="LeftHead",VLOOKUP(AB2181,LeftHead,1,TRUE),IF(AP2181="RightMarr",VLOOKUP(AB2181,RightMarr,1,TRUE),IF(AP2181="RightSing",VLOOKUP(AB2181,RightSing,1,TRUE),IF(AP2181="RightHead",VLOOKUP(AB2181,RightHead,1,TRUE)))))))</f>
        <v>0</v>
      </c>
      <c r="AD2181" s="58" t="b">
        <f t="shared" ref="AD2181:AD2244" si="921">IF(AP2181="LeftMarr",VLOOKUP(AB2181,LeftMarr,3,TRUE),IF(AP2181="LeftSing",VLOOKUP(AB2181,LeftSing,3,TRUE),IF(AP2181="LeftHead",VLOOKUP(AB2181,LeftHead,3,TRUE),IF(AP2181="RightMarr",VLOOKUP(AB2181,RightMarr,3,TRUE),IF(AP2181="RightSing",VLOOKUP(AB2181,RightSing,3,TRUE),IF(AP2181="RightHead",VLOOKUP(AB2181,RightHead,3,TRUE)))))))</f>
        <v>0</v>
      </c>
      <c r="AE2181" s="59" t="b">
        <f t="shared" ref="AE2181:AE2244" si="922">IF(AP2181="LeftMarr",VLOOKUP(AB2181,LeftMarr,4,TRUE),IF(AP2181="LeftSing",VLOOKUP(AB2181,LeftSing,4,TRUE),IF(AP2181="LeftHead",VLOOKUP(AB2181,LeftHead,4,TRUE),IF(AP2181="RightMarr",VLOOKUP(AB2181,RightMarr,4,TRUE),IF(AP2181="RightSing",VLOOKUP(AB2181,RightSing,4,TRUE),IF(AP2181="RightHead",VLOOKUP(AB2181,RightHead,4,TRUE)))))))</f>
        <v>0</v>
      </c>
      <c r="AF2181" s="56" t="e">
        <f t="shared" si="908"/>
        <v>#VALUE!</v>
      </c>
      <c r="AG2181" s="56" t="e">
        <f t="shared" si="909"/>
        <v>#VALUE!</v>
      </c>
      <c r="AH2181" s="58" t="e">
        <f t="shared" si="910"/>
        <v>#VALUE!</v>
      </c>
      <c r="AI2181" s="56">
        <f t="shared" si="911"/>
        <v>0</v>
      </c>
      <c r="AJ2181" s="56">
        <f t="shared" si="912"/>
        <v>0</v>
      </c>
      <c r="AK2181" s="56">
        <f t="shared" si="913"/>
        <v>0</v>
      </c>
      <c r="AL2181" s="56">
        <f t="shared" si="914"/>
        <v>0</v>
      </c>
      <c r="AM2181" s="56">
        <f t="shared" si="915"/>
        <v>0</v>
      </c>
      <c r="AN2181" s="56">
        <f t="shared" si="916"/>
        <v>0</v>
      </c>
      <c r="AO2181" s="89" t="str">
        <f t="shared" si="917"/>
        <v/>
      </c>
      <c r="AP2181" s="89" t="str">
        <f t="shared" si="918"/>
        <v>Left</v>
      </c>
    </row>
    <row r="2182" spans="15:42">
      <c r="O2182" s="55">
        <f t="shared" ref="O2182:O2245" si="923">IF(CONCATENATE(C2182,G2182)="NoH","CANNOT HAVE HEAD OF HOUSEHOLD ON PRE 2020 W4",AN2182)</f>
        <v>0</v>
      </c>
      <c r="P2182" s="56">
        <f t="shared" si="919"/>
        <v>0</v>
      </c>
      <c r="Q2182" s="57">
        <f>_xlfn.IFNA(VLOOKUP(E2182,'2026 W-4 Spreadsheet'!frequ,2,FALSE),0)</f>
        <v>0</v>
      </c>
      <c r="R2182" s="56">
        <f t="shared" ref="R2182:R2245" si="924">P2182*Q2182</f>
        <v>0</v>
      </c>
      <c r="S2182" s="56" t="str">
        <f t="shared" ref="S2182:S2245" si="925">IF(C2182="Yes",L2182,"")</f>
        <v/>
      </c>
      <c r="T2182" s="56" t="str">
        <f t="shared" ref="T2182:T2245" si="926">IF(C2182="Yes",R2182+S2182,"")</f>
        <v/>
      </c>
      <c r="U2182" s="56" t="str">
        <f t="shared" ref="U2182:U2245" si="927">IF(C2182="Yes",M2182,"")</f>
        <v/>
      </c>
      <c r="V2182" s="56" t="str">
        <f t="shared" ref="V2182:V2245" si="928">IF(C2182="Yes",IF(J2182="No",IF(G2182="M",12900,8600),0),"")</f>
        <v/>
      </c>
      <c r="W2182" s="56" t="str">
        <f t="shared" ref="W2182:W2245" si="929">IF(C2182="Yes",U2182+V2182,"")</f>
        <v/>
      </c>
      <c r="X2182" s="56" t="str">
        <f t="shared" ref="X2182:X2245" si="930">IF(C2182="Yes",IF(T2182-W2182&lt;0,0,T2182-W2182),"")</f>
        <v/>
      </c>
      <c r="Y2182" s="57" t="str">
        <f t="shared" ref="Y2182:Y2245" si="931">IF(C2182="No",H2182,"")</f>
        <v/>
      </c>
      <c r="Z2182" s="56" t="str">
        <f t="shared" ref="Z2182:Z2245" si="932">IF(C2182="No",Y2182*4300,"")</f>
        <v/>
      </c>
      <c r="AA2182" s="56" t="str">
        <f t="shared" ref="AA2182:AA2245" si="933">IF(C2182="No",IF(R2182-Z2182&lt;0,0,R2182-Z2182),"")</f>
        <v/>
      </c>
      <c r="AB2182" s="56" t="str">
        <f t="shared" ref="AB2182:AB2245" si="934">IF(C2182="Yes",X2182,AA2182)</f>
        <v/>
      </c>
      <c r="AC2182" s="56" t="b">
        <f t="shared" si="920"/>
        <v>0</v>
      </c>
      <c r="AD2182" s="58" t="b">
        <f t="shared" si="921"/>
        <v>0</v>
      </c>
      <c r="AE2182" s="59" t="b">
        <f t="shared" si="922"/>
        <v>0</v>
      </c>
      <c r="AF2182" s="56" t="e">
        <f t="shared" ref="AF2182:AF2245" si="935">AB2182-AC2182</f>
        <v>#VALUE!</v>
      </c>
      <c r="AG2182" s="56" t="e">
        <f t="shared" ref="AG2182:AG2245" si="936">AF2182*AE2182</f>
        <v>#VALUE!</v>
      </c>
      <c r="AH2182" s="58" t="e">
        <f t="shared" ref="AH2182:AH2245" si="937">AD2182+AG2182</f>
        <v>#VALUE!</v>
      </c>
      <c r="AI2182" s="56">
        <f t="shared" ref="AI2182:AI2245" si="938">IFERROR(AH2182/Q2182,0)</f>
        <v>0</v>
      </c>
      <c r="AJ2182" s="56">
        <f t="shared" ref="AJ2182:AJ2245" si="939">IF(C2182="Yes",K2182,0)</f>
        <v>0</v>
      </c>
      <c r="AK2182" s="56">
        <f t="shared" ref="AK2182:AK2245" si="940">IF(C2182="Yes",AJ2182/Q2182,0)</f>
        <v>0</v>
      </c>
      <c r="AL2182" s="56">
        <f t="shared" ref="AL2182:AL2245" si="941">IFERROR(IF(AI2182-AK2182&lt;0,0,AI2182-AK2182),"")</f>
        <v>0</v>
      </c>
      <c r="AM2182" s="56">
        <f t="shared" ref="AM2182:AM2245" si="942">IF(C2182="Yes",N2182,I2182)</f>
        <v>0</v>
      </c>
      <c r="AN2182" s="56">
        <f t="shared" ref="AN2182:AN2245" si="943">IFERROR(AL2182+AM2182,"")</f>
        <v>0</v>
      </c>
      <c r="AO2182" s="89" t="str">
        <f t="shared" ref="AO2182:AO2245" si="944">IF(G2182="S","Sing",IF(G2182="M","Marr",IF(G2182="H","Head","")))</f>
        <v/>
      </c>
      <c r="AP2182" s="89" t="str">
        <f t="shared" ref="AP2182:AP2245" si="945">IF(C2182="Yes",IF(J2182="Yes",CONCATENATE("Right",AO2182),CONCATENATE("Left",AO2182)),CONCATENATE("Left",AO2182))</f>
        <v>Left</v>
      </c>
    </row>
    <row r="2183" spans="15:42">
      <c r="O2183" s="55">
        <f t="shared" si="923"/>
        <v>0</v>
      </c>
      <c r="P2183" s="56">
        <f t="shared" si="919"/>
        <v>0</v>
      </c>
      <c r="Q2183" s="57">
        <f>_xlfn.IFNA(VLOOKUP(E2183,'2026 W-4 Spreadsheet'!frequ,2,FALSE),0)</f>
        <v>0</v>
      </c>
      <c r="R2183" s="56">
        <f t="shared" si="924"/>
        <v>0</v>
      </c>
      <c r="S2183" s="56" t="str">
        <f t="shared" si="925"/>
        <v/>
      </c>
      <c r="T2183" s="56" t="str">
        <f t="shared" si="926"/>
        <v/>
      </c>
      <c r="U2183" s="56" t="str">
        <f t="shared" si="927"/>
        <v/>
      </c>
      <c r="V2183" s="56" t="str">
        <f t="shared" si="928"/>
        <v/>
      </c>
      <c r="W2183" s="56" t="str">
        <f t="shared" si="929"/>
        <v/>
      </c>
      <c r="X2183" s="56" t="str">
        <f t="shared" si="930"/>
        <v/>
      </c>
      <c r="Y2183" s="57" t="str">
        <f t="shared" si="931"/>
        <v/>
      </c>
      <c r="Z2183" s="56" t="str">
        <f t="shared" si="932"/>
        <v/>
      </c>
      <c r="AA2183" s="56" t="str">
        <f t="shared" si="933"/>
        <v/>
      </c>
      <c r="AB2183" s="56" t="str">
        <f t="shared" si="934"/>
        <v/>
      </c>
      <c r="AC2183" s="56" t="b">
        <f t="shared" si="920"/>
        <v>0</v>
      </c>
      <c r="AD2183" s="58" t="b">
        <f t="shared" si="921"/>
        <v>0</v>
      </c>
      <c r="AE2183" s="59" t="b">
        <f t="shared" si="922"/>
        <v>0</v>
      </c>
      <c r="AF2183" s="56" t="e">
        <f t="shared" si="935"/>
        <v>#VALUE!</v>
      </c>
      <c r="AG2183" s="56" t="e">
        <f t="shared" si="936"/>
        <v>#VALUE!</v>
      </c>
      <c r="AH2183" s="58" t="e">
        <f t="shared" si="937"/>
        <v>#VALUE!</v>
      </c>
      <c r="AI2183" s="56">
        <f t="shared" si="938"/>
        <v>0</v>
      </c>
      <c r="AJ2183" s="56">
        <f t="shared" si="939"/>
        <v>0</v>
      </c>
      <c r="AK2183" s="56">
        <f t="shared" si="940"/>
        <v>0</v>
      </c>
      <c r="AL2183" s="56">
        <f t="shared" si="941"/>
        <v>0</v>
      </c>
      <c r="AM2183" s="56">
        <f t="shared" si="942"/>
        <v>0</v>
      </c>
      <c r="AN2183" s="56">
        <f t="shared" si="943"/>
        <v>0</v>
      </c>
      <c r="AO2183" s="89" t="str">
        <f t="shared" si="944"/>
        <v/>
      </c>
      <c r="AP2183" s="89" t="str">
        <f t="shared" si="945"/>
        <v>Left</v>
      </c>
    </row>
    <row r="2184" spans="15:42">
      <c r="O2184" s="55">
        <f t="shared" si="923"/>
        <v>0</v>
      </c>
      <c r="P2184" s="56">
        <f t="shared" si="919"/>
        <v>0</v>
      </c>
      <c r="Q2184" s="57">
        <f>_xlfn.IFNA(VLOOKUP(E2184,'2026 W-4 Spreadsheet'!frequ,2,FALSE),0)</f>
        <v>0</v>
      </c>
      <c r="R2184" s="56">
        <f t="shared" si="924"/>
        <v>0</v>
      </c>
      <c r="S2184" s="56" t="str">
        <f t="shared" si="925"/>
        <v/>
      </c>
      <c r="T2184" s="56" t="str">
        <f t="shared" si="926"/>
        <v/>
      </c>
      <c r="U2184" s="56" t="str">
        <f t="shared" si="927"/>
        <v/>
      </c>
      <c r="V2184" s="56" t="str">
        <f t="shared" si="928"/>
        <v/>
      </c>
      <c r="W2184" s="56" t="str">
        <f t="shared" si="929"/>
        <v/>
      </c>
      <c r="X2184" s="56" t="str">
        <f t="shared" si="930"/>
        <v/>
      </c>
      <c r="Y2184" s="57" t="str">
        <f t="shared" si="931"/>
        <v/>
      </c>
      <c r="Z2184" s="56" t="str">
        <f t="shared" si="932"/>
        <v/>
      </c>
      <c r="AA2184" s="56" t="str">
        <f t="shared" si="933"/>
        <v/>
      </c>
      <c r="AB2184" s="56" t="str">
        <f t="shared" si="934"/>
        <v/>
      </c>
      <c r="AC2184" s="56" t="b">
        <f t="shared" si="920"/>
        <v>0</v>
      </c>
      <c r="AD2184" s="58" t="b">
        <f t="shared" si="921"/>
        <v>0</v>
      </c>
      <c r="AE2184" s="59" t="b">
        <f t="shared" si="922"/>
        <v>0</v>
      </c>
      <c r="AF2184" s="56" t="e">
        <f t="shared" si="935"/>
        <v>#VALUE!</v>
      </c>
      <c r="AG2184" s="56" t="e">
        <f t="shared" si="936"/>
        <v>#VALUE!</v>
      </c>
      <c r="AH2184" s="58" t="e">
        <f t="shared" si="937"/>
        <v>#VALUE!</v>
      </c>
      <c r="AI2184" s="56">
        <f t="shared" si="938"/>
        <v>0</v>
      </c>
      <c r="AJ2184" s="56">
        <f t="shared" si="939"/>
        <v>0</v>
      </c>
      <c r="AK2184" s="56">
        <f t="shared" si="940"/>
        <v>0</v>
      </c>
      <c r="AL2184" s="56">
        <f t="shared" si="941"/>
        <v>0</v>
      </c>
      <c r="AM2184" s="56">
        <f t="shared" si="942"/>
        <v>0</v>
      </c>
      <c r="AN2184" s="56">
        <f t="shared" si="943"/>
        <v>0</v>
      </c>
      <c r="AO2184" s="89" t="str">
        <f t="shared" si="944"/>
        <v/>
      </c>
      <c r="AP2184" s="89" t="str">
        <f t="shared" si="945"/>
        <v>Left</v>
      </c>
    </row>
    <row r="2185" spans="15:42">
      <c r="O2185" s="55">
        <f t="shared" si="923"/>
        <v>0</v>
      </c>
      <c r="P2185" s="56">
        <f t="shared" si="919"/>
        <v>0</v>
      </c>
      <c r="Q2185" s="57">
        <f>_xlfn.IFNA(VLOOKUP(E2185,'2026 W-4 Spreadsheet'!frequ,2,FALSE),0)</f>
        <v>0</v>
      </c>
      <c r="R2185" s="56">
        <f t="shared" si="924"/>
        <v>0</v>
      </c>
      <c r="S2185" s="56" t="str">
        <f t="shared" si="925"/>
        <v/>
      </c>
      <c r="T2185" s="56" t="str">
        <f t="shared" si="926"/>
        <v/>
      </c>
      <c r="U2185" s="56" t="str">
        <f t="shared" si="927"/>
        <v/>
      </c>
      <c r="V2185" s="56" t="str">
        <f t="shared" si="928"/>
        <v/>
      </c>
      <c r="W2185" s="56" t="str">
        <f t="shared" si="929"/>
        <v/>
      </c>
      <c r="X2185" s="56" t="str">
        <f t="shared" si="930"/>
        <v/>
      </c>
      <c r="Y2185" s="57" t="str">
        <f t="shared" si="931"/>
        <v/>
      </c>
      <c r="Z2185" s="56" t="str">
        <f t="shared" si="932"/>
        <v/>
      </c>
      <c r="AA2185" s="56" t="str">
        <f t="shared" si="933"/>
        <v/>
      </c>
      <c r="AB2185" s="56" t="str">
        <f t="shared" si="934"/>
        <v/>
      </c>
      <c r="AC2185" s="56" t="b">
        <f t="shared" si="920"/>
        <v>0</v>
      </c>
      <c r="AD2185" s="58" t="b">
        <f t="shared" si="921"/>
        <v>0</v>
      </c>
      <c r="AE2185" s="59" t="b">
        <f t="shared" si="922"/>
        <v>0</v>
      </c>
      <c r="AF2185" s="56" t="e">
        <f t="shared" si="935"/>
        <v>#VALUE!</v>
      </c>
      <c r="AG2185" s="56" t="e">
        <f t="shared" si="936"/>
        <v>#VALUE!</v>
      </c>
      <c r="AH2185" s="58" t="e">
        <f t="shared" si="937"/>
        <v>#VALUE!</v>
      </c>
      <c r="AI2185" s="56">
        <f t="shared" si="938"/>
        <v>0</v>
      </c>
      <c r="AJ2185" s="56">
        <f t="shared" si="939"/>
        <v>0</v>
      </c>
      <c r="AK2185" s="56">
        <f t="shared" si="940"/>
        <v>0</v>
      </c>
      <c r="AL2185" s="56">
        <f t="shared" si="941"/>
        <v>0</v>
      </c>
      <c r="AM2185" s="56">
        <f t="shared" si="942"/>
        <v>0</v>
      </c>
      <c r="AN2185" s="56">
        <f t="shared" si="943"/>
        <v>0</v>
      </c>
      <c r="AO2185" s="89" t="str">
        <f t="shared" si="944"/>
        <v/>
      </c>
      <c r="AP2185" s="89" t="str">
        <f t="shared" si="945"/>
        <v>Left</v>
      </c>
    </row>
    <row r="2186" spans="15:42">
      <c r="O2186" s="55">
        <f t="shared" si="923"/>
        <v>0</v>
      </c>
      <c r="P2186" s="56">
        <f t="shared" si="919"/>
        <v>0</v>
      </c>
      <c r="Q2186" s="57">
        <f>_xlfn.IFNA(VLOOKUP(E2186,'2026 W-4 Spreadsheet'!frequ,2,FALSE),0)</f>
        <v>0</v>
      </c>
      <c r="R2186" s="56">
        <f t="shared" si="924"/>
        <v>0</v>
      </c>
      <c r="S2186" s="56" t="str">
        <f t="shared" si="925"/>
        <v/>
      </c>
      <c r="T2186" s="56" t="str">
        <f t="shared" si="926"/>
        <v/>
      </c>
      <c r="U2186" s="56" t="str">
        <f t="shared" si="927"/>
        <v/>
      </c>
      <c r="V2186" s="56" t="str">
        <f t="shared" si="928"/>
        <v/>
      </c>
      <c r="W2186" s="56" t="str">
        <f t="shared" si="929"/>
        <v/>
      </c>
      <c r="X2186" s="56" t="str">
        <f t="shared" si="930"/>
        <v/>
      </c>
      <c r="Y2186" s="57" t="str">
        <f t="shared" si="931"/>
        <v/>
      </c>
      <c r="Z2186" s="56" t="str">
        <f t="shared" si="932"/>
        <v/>
      </c>
      <c r="AA2186" s="56" t="str">
        <f t="shared" si="933"/>
        <v/>
      </c>
      <c r="AB2186" s="56" t="str">
        <f t="shared" si="934"/>
        <v/>
      </c>
      <c r="AC2186" s="56" t="b">
        <f t="shared" si="920"/>
        <v>0</v>
      </c>
      <c r="AD2186" s="58" t="b">
        <f t="shared" si="921"/>
        <v>0</v>
      </c>
      <c r="AE2186" s="59" t="b">
        <f t="shared" si="922"/>
        <v>0</v>
      </c>
      <c r="AF2186" s="56" t="e">
        <f t="shared" si="935"/>
        <v>#VALUE!</v>
      </c>
      <c r="AG2186" s="56" t="e">
        <f t="shared" si="936"/>
        <v>#VALUE!</v>
      </c>
      <c r="AH2186" s="58" t="e">
        <f t="shared" si="937"/>
        <v>#VALUE!</v>
      </c>
      <c r="AI2186" s="56">
        <f t="shared" si="938"/>
        <v>0</v>
      </c>
      <c r="AJ2186" s="56">
        <f t="shared" si="939"/>
        <v>0</v>
      </c>
      <c r="AK2186" s="56">
        <f t="shared" si="940"/>
        <v>0</v>
      </c>
      <c r="AL2186" s="56">
        <f t="shared" si="941"/>
        <v>0</v>
      </c>
      <c r="AM2186" s="56">
        <f t="shared" si="942"/>
        <v>0</v>
      </c>
      <c r="AN2186" s="56">
        <f t="shared" si="943"/>
        <v>0</v>
      </c>
      <c r="AO2186" s="89" t="str">
        <f t="shared" si="944"/>
        <v/>
      </c>
      <c r="AP2186" s="89" t="str">
        <f t="shared" si="945"/>
        <v>Left</v>
      </c>
    </row>
    <row r="2187" spans="15:42">
      <c r="O2187" s="55">
        <f t="shared" si="923"/>
        <v>0</v>
      </c>
      <c r="P2187" s="56">
        <f t="shared" si="919"/>
        <v>0</v>
      </c>
      <c r="Q2187" s="57">
        <f>_xlfn.IFNA(VLOOKUP(E2187,'2026 W-4 Spreadsheet'!frequ,2,FALSE),0)</f>
        <v>0</v>
      </c>
      <c r="R2187" s="56">
        <f t="shared" si="924"/>
        <v>0</v>
      </c>
      <c r="S2187" s="56" t="str">
        <f t="shared" si="925"/>
        <v/>
      </c>
      <c r="T2187" s="56" t="str">
        <f t="shared" si="926"/>
        <v/>
      </c>
      <c r="U2187" s="56" t="str">
        <f t="shared" si="927"/>
        <v/>
      </c>
      <c r="V2187" s="56" t="str">
        <f t="shared" si="928"/>
        <v/>
      </c>
      <c r="W2187" s="56" t="str">
        <f t="shared" si="929"/>
        <v/>
      </c>
      <c r="X2187" s="56" t="str">
        <f t="shared" si="930"/>
        <v/>
      </c>
      <c r="Y2187" s="57" t="str">
        <f t="shared" si="931"/>
        <v/>
      </c>
      <c r="Z2187" s="56" t="str">
        <f t="shared" si="932"/>
        <v/>
      </c>
      <c r="AA2187" s="56" t="str">
        <f t="shared" si="933"/>
        <v/>
      </c>
      <c r="AB2187" s="56" t="str">
        <f t="shared" si="934"/>
        <v/>
      </c>
      <c r="AC2187" s="56" t="b">
        <f t="shared" si="920"/>
        <v>0</v>
      </c>
      <c r="AD2187" s="58" t="b">
        <f t="shared" si="921"/>
        <v>0</v>
      </c>
      <c r="AE2187" s="59" t="b">
        <f t="shared" si="922"/>
        <v>0</v>
      </c>
      <c r="AF2187" s="56" t="e">
        <f t="shared" si="935"/>
        <v>#VALUE!</v>
      </c>
      <c r="AG2187" s="56" t="e">
        <f t="shared" si="936"/>
        <v>#VALUE!</v>
      </c>
      <c r="AH2187" s="58" t="e">
        <f t="shared" si="937"/>
        <v>#VALUE!</v>
      </c>
      <c r="AI2187" s="56">
        <f t="shared" si="938"/>
        <v>0</v>
      </c>
      <c r="AJ2187" s="56">
        <f t="shared" si="939"/>
        <v>0</v>
      </c>
      <c r="AK2187" s="56">
        <f t="shared" si="940"/>
        <v>0</v>
      </c>
      <c r="AL2187" s="56">
        <f t="shared" si="941"/>
        <v>0</v>
      </c>
      <c r="AM2187" s="56">
        <f t="shared" si="942"/>
        <v>0</v>
      </c>
      <c r="AN2187" s="56">
        <f t="shared" si="943"/>
        <v>0</v>
      </c>
      <c r="AO2187" s="89" t="str">
        <f t="shared" si="944"/>
        <v/>
      </c>
      <c r="AP2187" s="89" t="str">
        <f t="shared" si="945"/>
        <v>Left</v>
      </c>
    </row>
    <row r="2188" spans="15:42">
      <c r="O2188" s="55">
        <f t="shared" si="923"/>
        <v>0</v>
      </c>
      <c r="P2188" s="56">
        <f t="shared" si="919"/>
        <v>0</v>
      </c>
      <c r="Q2188" s="57">
        <f>_xlfn.IFNA(VLOOKUP(E2188,'2026 W-4 Spreadsheet'!frequ,2,FALSE),0)</f>
        <v>0</v>
      </c>
      <c r="R2188" s="56">
        <f t="shared" si="924"/>
        <v>0</v>
      </c>
      <c r="S2188" s="56" t="str">
        <f t="shared" si="925"/>
        <v/>
      </c>
      <c r="T2188" s="56" t="str">
        <f t="shared" si="926"/>
        <v/>
      </c>
      <c r="U2188" s="56" t="str">
        <f t="shared" si="927"/>
        <v/>
      </c>
      <c r="V2188" s="56" t="str">
        <f t="shared" si="928"/>
        <v/>
      </c>
      <c r="W2188" s="56" t="str">
        <f t="shared" si="929"/>
        <v/>
      </c>
      <c r="X2188" s="56" t="str">
        <f t="shared" si="930"/>
        <v/>
      </c>
      <c r="Y2188" s="57" t="str">
        <f t="shared" si="931"/>
        <v/>
      </c>
      <c r="Z2188" s="56" t="str">
        <f t="shared" si="932"/>
        <v/>
      </c>
      <c r="AA2188" s="56" t="str">
        <f t="shared" si="933"/>
        <v/>
      </c>
      <c r="AB2188" s="56" t="str">
        <f t="shared" si="934"/>
        <v/>
      </c>
      <c r="AC2188" s="56" t="b">
        <f t="shared" si="920"/>
        <v>0</v>
      </c>
      <c r="AD2188" s="58" t="b">
        <f t="shared" si="921"/>
        <v>0</v>
      </c>
      <c r="AE2188" s="59" t="b">
        <f t="shared" si="922"/>
        <v>0</v>
      </c>
      <c r="AF2188" s="56" t="e">
        <f t="shared" si="935"/>
        <v>#VALUE!</v>
      </c>
      <c r="AG2188" s="56" t="e">
        <f t="shared" si="936"/>
        <v>#VALUE!</v>
      </c>
      <c r="AH2188" s="58" t="e">
        <f t="shared" si="937"/>
        <v>#VALUE!</v>
      </c>
      <c r="AI2188" s="56">
        <f t="shared" si="938"/>
        <v>0</v>
      </c>
      <c r="AJ2188" s="56">
        <f t="shared" si="939"/>
        <v>0</v>
      </c>
      <c r="AK2188" s="56">
        <f t="shared" si="940"/>
        <v>0</v>
      </c>
      <c r="AL2188" s="56">
        <f t="shared" si="941"/>
        <v>0</v>
      </c>
      <c r="AM2188" s="56">
        <f t="shared" si="942"/>
        <v>0</v>
      </c>
      <c r="AN2188" s="56">
        <f t="shared" si="943"/>
        <v>0</v>
      </c>
      <c r="AO2188" s="89" t="str">
        <f t="shared" si="944"/>
        <v/>
      </c>
      <c r="AP2188" s="89" t="str">
        <f t="shared" si="945"/>
        <v>Left</v>
      </c>
    </row>
    <row r="2189" spans="15:42">
      <c r="O2189" s="55">
        <f t="shared" si="923"/>
        <v>0</v>
      </c>
      <c r="P2189" s="56">
        <f t="shared" si="919"/>
        <v>0</v>
      </c>
      <c r="Q2189" s="57">
        <f>_xlfn.IFNA(VLOOKUP(E2189,'2026 W-4 Spreadsheet'!frequ,2,FALSE),0)</f>
        <v>0</v>
      </c>
      <c r="R2189" s="56">
        <f t="shared" si="924"/>
        <v>0</v>
      </c>
      <c r="S2189" s="56" t="str">
        <f t="shared" si="925"/>
        <v/>
      </c>
      <c r="T2189" s="56" t="str">
        <f t="shared" si="926"/>
        <v/>
      </c>
      <c r="U2189" s="56" t="str">
        <f t="shared" si="927"/>
        <v/>
      </c>
      <c r="V2189" s="56" t="str">
        <f t="shared" si="928"/>
        <v/>
      </c>
      <c r="W2189" s="56" t="str">
        <f t="shared" si="929"/>
        <v/>
      </c>
      <c r="X2189" s="56" t="str">
        <f t="shared" si="930"/>
        <v/>
      </c>
      <c r="Y2189" s="57" t="str">
        <f t="shared" si="931"/>
        <v/>
      </c>
      <c r="Z2189" s="56" t="str">
        <f t="shared" si="932"/>
        <v/>
      </c>
      <c r="AA2189" s="56" t="str">
        <f t="shared" si="933"/>
        <v/>
      </c>
      <c r="AB2189" s="56" t="str">
        <f t="shared" si="934"/>
        <v/>
      </c>
      <c r="AC2189" s="56" t="b">
        <f t="shared" si="920"/>
        <v>0</v>
      </c>
      <c r="AD2189" s="58" t="b">
        <f t="shared" si="921"/>
        <v>0</v>
      </c>
      <c r="AE2189" s="59" t="b">
        <f t="shared" si="922"/>
        <v>0</v>
      </c>
      <c r="AF2189" s="56" t="e">
        <f t="shared" si="935"/>
        <v>#VALUE!</v>
      </c>
      <c r="AG2189" s="56" t="e">
        <f t="shared" si="936"/>
        <v>#VALUE!</v>
      </c>
      <c r="AH2189" s="58" t="e">
        <f t="shared" si="937"/>
        <v>#VALUE!</v>
      </c>
      <c r="AI2189" s="56">
        <f t="shared" si="938"/>
        <v>0</v>
      </c>
      <c r="AJ2189" s="56">
        <f t="shared" si="939"/>
        <v>0</v>
      </c>
      <c r="AK2189" s="56">
        <f t="shared" si="940"/>
        <v>0</v>
      </c>
      <c r="AL2189" s="56">
        <f t="shared" si="941"/>
        <v>0</v>
      </c>
      <c r="AM2189" s="56">
        <f t="shared" si="942"/>
        <v>0</v>
      </c>
      <c r="AN2189" s="56">
        <f t="shared" si="943"/>
        <v>0</v>
      </c>
      <c r="AO2189" s="89" t="str">
        <f t="shared" si="944"/>
        <v/>
      </c>
      <c r="AP2189" s="89" t="str">
        <f t="shared" si="945"/>
        <v>Left</v>
      </c>
    </row>
    <row r="2190" spans="15:42">
      <c r="O2190" s="55">
        <f t="shared" si="923"/>
        <v>0</v>
      </c>
      <c r="P2190" s="56">
        <f t="shared" si="919"/>
        <v>0</v>
      </c>
      <c r="Q2190" s="57">
        <f>_xlfn.IFNA(VLOOKUP(E2190,'2026 W-4 Spreadsheet'!frequ,2,FALSE),0)</f>
        <v>0</v>
      </c>
      <c r="R2190" s="56">
        <f t="shared" si="924"/>
        <v>0</v>
      </c>
      <c r="S2190" s="56" t="str">
        <f t="shared" si="925"/>
        <v/>
      </c>
      <c r="T2190" s="56" t="str">
        <f t="shared" si="926"/>
        <v/>
      </c>
      <c r="U2190" s="56" t="str">
        <f t="shared" si="927"/>
        <v/>
      </c>
      <c r="V2190" s="56" t="str">
        <f t="shared" si="928"/>
        <v/>
      </c>
      <c r="W2190" s="56" t="str">
        <f t="shared" si="929"/>
        <v/>
      </c>
      <c r="X2190" s="56" t="str">
        <f t="shared" si="930"/>
        <v/>
      </c>
      <c r="Y2190" s="57" t="str">
        <f t="shared" si="931"/>
        <v/>
      </c>
      <c r="Z2190" s="56" t="str">
        <f t="shared" si="932"/>
        <v/>
      </c>
      <c r="AA2190" s="56" t="str">
        <f t="shared" si="933"/>
        <v/>
      </c>
      <c r="AB2190" s="56" t="str">
        <f t="shared" si="934"/>
        <v/>
      </c>
      <c r="AC2190" s="56" t="b">
        <f t="shared" si="920"/>
        <v>0</v>
      </c>
      <c r="AD2190" s="58" t="b">
        <f t="shared" si="921"/>
        <v>0</v>
      </c>
      <c r="AE2190" s="59" t="b">
        <f t="shared" si="922"/>
        <v>0</v>
      </c>
      <c r="AF2190" s="56" t="e">
        <f t="shared" si="935"/>
        <v>#VALUE!</v>
      </c>
      <c r="AG2190" s="56" t="e">
        <f t="shared" si="936"/>
        <v>#VALUE!</v>
      </c>
      <c r="AH2190" s="58" t="e">
        <f t="shared" si="937"/>
        <v>#VALUE!</v>
      </c>
      <c r="AI2190" s="56">
        <f t="shared" si="938"/>
        <v>0</v>
      </c>
      <c r="AJ2190" s="56">
        <f t="shared" si="939"/>
        <v>0</v>
      </c>
      <c r="AK2190" s="56">
        <f t="shared" si="940"/>
        <v>0</v>
      </c>
      <c r="AL2190" s="56">
        <f t="shared" si="941"/>
        <v>0</v>
      </c>
      <c r="AM2190" s="56">
        <f t="shared" si="942"/>
        <v>0</v>
      </c>
      <c r="AN2190" s="56">
        <f t="shared" si="943"/>
        <v>0</v>
      </c>
      <c r="AO2190" s="89" t="str">
        <f t="shared" si="944"/>
        <v/>
      </c>
      <c r="AP2190" s="89" t="str">
        <f t="shared" si="945"/>
        <v>Left</v>
      </c>
    </row>
    <row r="2191" spans="15:42">
      <c r="O2191" s="55">
        <f t="shared" si="923"/>
        <v>0</v>
      </c>
      <c r="P2191" s="56">
        <f t="shared" si="919"/>
        <v>0</v>
      </c>
      <c r="Q2191" s="57">
        <f>_xlfn.IFNA(VLOOKUP(E2191,'2026 W-4 Spreadsheet'!frequ,2,FALSE),0)</f>
        <v>0</v>
      </c>
      <c r="R2191" s="56">
        <f t="shared" si="924"/>
        <v>0</v>
      </c>
      <c r="S2191" s="56" t="str">
        <f t="shared" si="925"/>
        <v/>
      </c>
      <c r="T2191" s="56" t="str">
        <f t="shared" si="926"/>
        <v/>
      </c>
      <c r="U2191" s="56" t="str">
        <f t="shared" si="927"/>
        <v/>
      </c>
      <c r="V2191" s="56" t="str">
        <f t="shared" si="928"/>
        <v/>
      </c>
      <c r="W2191" s="56" t="str">
        <f t="shared" si="929"/>
        <v/>
      </c>
      <c r="X2191" s="56" t="str">
        <f t="shared" si="930"/>
        <v/>
      </c>
      <c r="Y2191" s="57" t="str">
        <f t="shared" si="931"/>
        <v/>
      </c>
      <c r="Z2191" s="56" t="str">
        <f t="shared" si="932"/>
        <v/>
      </c>
      <c r="AA2191" s="56" t="str">
        <f t="shared" si="933"/>
        <v/>
      </c>
      <c r="AB2191" s="56" t="str">
        <f t="shared" si="934"/>
        <v/>
      </c>
      <c r="AC2191" s="56" t="b">
        <f t="shared" si="920"/>
        <v>0</v>
      </c>
      <c r="AD2191" s="58" t="b">
        <f t="shared" si="921"/>
        <v>0</v>
      </c>
      <c r="AE2191" s="59" t="b">
        <f t="shared" si="922"/>
        <v>0</v>
      </c>
      <c r="AF2191" s="56" t="e">
        <f t="shared" si="935"/>
        <v>#VALUE!</v>
      </c>
      <c r="AG2191" s="56" t="e">
        <f t="shared" si="936"/>
        <v>#VALUE!</v>
      </c>
      <c r="AH2191" s="58" t="e">
        <f t="shared" si="937"/>
        <v>#VALUE!</v>
      </c>
      <c r="AI2191" s="56">
        <f t="shared" si="938"/>
        <v>0</v>
      </c>
      <c r="AJ2191" s="56">
        <f t="shared" si="939"/>
        <v>0</v>
      </c>
      <c r="AK2191" s="56">
        <f t="shared" si="940"/>
        <v>0</v>
      </c>
      <c r="AL2191" s="56">
        <f t="shared" si="941"/>
        <v>0</v>
      </c>
      <c r="AM2191" s="56">
        <f t="shared" si="942"/>
        <v>0</v>
      </c>
      <c r="AN2191" s="56">
        <f t="shared" si="943"/>
        <v>0</v>
      </c>
      <c r="AO2191" s="89" t="str">
        <f t="shared" si="944"/>
        <v/>
      </c>
      <c r="AP2191" s="89" t="str">
        <f t="shared" si="945"/>
        <v>Left</v>
      </c>
    </row>
    <row r="2192" spans="15:42">
      <c r="O2192" s="55">
        <f t="shared" si="923"/>
        <v>0</v>
      </c>
      <c r="P2192" s="56">
        <f t="shared" si="919"/>
        <v>0</v>
      </c>
      <c r="Q2192" s="57">
        <f>_xlfn.IFNA(VLOOKUP(E2192,'2026 W-4 Spreadsheet'!frequ,2,FALSE),0)</f>
        <v>0</v>
      </c>
      <c r="R2192" s="56">
        <f t="shared" si="924"/>
        <v>0</v>
      </c>
      <c r="S2192" s="56" t="str">
        <f t="shared" si="925"/>
        <v/>
      </c>
      <c r="T2192" s="56" t="str">
        <f t="shared" si="926"/>
        <v/>
      </c>
      <c r="U2192" s="56" t="str">
        <f t="shared" si="927"/>
        <v/>
      </c>
      <c r="V2192" s="56" t="str">
        <f t="shared" si="928"/>
        <v/>
      </c>
      <c r="W2192" s="56" t="str">
        <f t="shared" si="929"/>
        <v/>
      </c>
      <c r="X2192" s="56" t="str">
        <f t="shared" si="930"/>
        <v/>
      </c>
      <c r="Y2192" s="57" t="str">
        <f t="shared" si="931"/>
        <v/>
      </c>
      <c r="Z2192" s="56" t="str">
        <f t="shared" si="932"/>
        <v/>
      </c>
      <c r="AA2192" s="56" t="str">
        <f t="shared" si="933"/>
        <v/>
      </c>
      <c r="AB2192" s="56" t="str">
        <f t="shared" si="934"/>
        <v/>
      </c>
      <c r="AC2192" s="56" t="b">
        <f t="shared" si="920"/>
        <v>0</v>
      </c>
      <c r="AD2192" s="58" t="b">
        <f t="shared" si="921"/>
        <v>0</v>
      </c>
      <c r="AE2192" s="59" t="b">
        <f t="shared" si="922"/>
        <v>0</v>
      </c>
      <c r="AF2192" s="56" t="e">
        <f t="shared" si="935"/>
        <v>#VALUE!</v>
      </c>
      <c r="AG2192" s="56" t="e">
        <f t="shared" si="936"/>
        <v>#VALUE!</v>
      </c>
      <c r="AH2192" s="58" t="e">
        <f t="shared" si="937"/>
        <v>#VALUE!</v>
      </c>
      <c r="AI2192" s="56">
        <f t="shared" si="938"/>
        <v>0</v>
      </c>
      <c r="AJ2192" s="56">
        <f t="shared" si="939"/>
        <v>0</v>
      </c>
      <c r="AK2192" s="56">
        <f t="shared" si="940"/>
        <v>0</v>
      </c>
      <c r="AL2192" s="56">
        <f t="shared" si="941"/>
        <v>0</v>
      </c>
      <c r="AM2192" s="56">
        <f t="shared" si="942"/>
        <v>0</v>
      </c>
      <c r="AN2192" s="56">
        <f t="shared" si="943"/>
        <v>0</v>
      </c>
      <c r="AO2192" s="89" t="str">
        <f t="shared" si="944"/>
        <v/>
      </c>
      <c r="AP2192" s="89" t="str">
        <f t="shared" si="945"/>
        <v>Left</v>
      </c>
    </row>
    <row r="2193" spans="15:42">
      <c r="O2193" s="55">
        <f t="shared" si="923"/>
        <v>0</v>
      </c>
      <c r="P2193" s="56">
        <f t="shared" si="919"/>
        <v>0</v>
      </c>
      <c r="Q2193" s="57">
        <f>_xlfn.IFNA(VLOOKUP(E2193,'2026 W-4 Spreadsheet'!frequ,2,FALSE),0)</f>
        <v>0</v>
      </c>
      <c r="R2193" s="56">
        <f t="shared" si="924"/>
        <v>0</v>
      </c>
      <c r="S2193" s="56" t="str">
        <f t="shared" si="925"/>
        <v/>
      </c>
      <c r="T2193" s="56" t="str">
        <f t="shared" si="926"/>
        <v/>
      </c>
      <c r="U2193" s="56" t="str">
        <f t="shared" si="927"/>
        <v/>
      </c>
      <c r="V2193" s="56" t="str">
        <f t="shared" si="928"/>
        <v/>
      </c>
      <c r="W2193" s="56" t="str">
        <f t="shared" si="929"/>
        <v/>
      </c>
      <c r="X2193" s="56" t="str">
        <f t="shared" si="930"/>
        <v/>
      </c>
      <c r="Y2193" s="57" t="str">
        <f t="shared" si="931"/>
        <v/>
      </c>
      <c r="Z2193" s="56" t="str">
        <f t="shared" si="932"/>
        <v/>
      </c>
      <c r="AA2193" s="56" t="str">
        <f t="shared" si="933"/>
        <v/>
      </c>
      <c r="AB2193" s="56" t="str">
        <f t="shared" si="934"/>
        <v/>
      </c>
      <c r="AC2193" s="56" t="b">
        <f t="shared" si="920"/>
        <v>0</v>
      </c>
      <c r="AD2193" s="58" t="b">
        <f t="shared" si="921"/>
        <v>0</v>
      </c>
      <c r="AE2193" s="59" t="b">
        <f t="shared" si="922"/>
        <v>0</v>
      </c>
      <c r="AF2193" s="56" t="e">
        <f t="shared" si="935"/>
        <v>#VALUE!</v>
      </c>
      <c r="AG2193" s="56" t="e">
        <f t="shared" si="936"/>
        <v>#VALUE!</v>
      </c>
      <c r="AH2193" s="58" t="e">
        <f t="shared" si="937"/>
        <v>#VALUE!</v>
      </c>
      <c r="AI2193" s="56">
        <f t="shared" si="938"/>
        <v>0</v>
      </c>
      <c r="AJ2193" s="56">
        <f t="shared" si="939"/>
        <v>0</v>
      </c>
      <c r="AK2193" s="56">
        <f t="shared" si="940"/>
        <v>0</v>
      </c>
      <c r="AL2193" s="56">
        <f t="shared" si="941"/>
        <v>0</v>
      </c>
      <c r="AM2193" s="56">
        <f t="shared" si="942"/>
        <v>0</v>
      </c>
      <c r="AN2193" s="56">
        <f t="shared" si="943"/>
        <v>0</v>
      </c>
      <c r="AO2193" s="89" t="str">
        <f t="shared" si="944"/>
        <v/>
      </c>
      <c r="AP2193" s="89" t="str">
        <f t="shared" si="945"/>
        <v>Left</v>
      </c>
    </row>
    <row r="2194" spans="15:42">
      <c r="O2194" s="55">
        <f t="shared" si="923"/>
        <v>0</v>
      </c>
      <c r="P2194" s="56">
        <f t="shared" si="919"/>
        <v>0</v>
      </c>
      <c r="Q2194" s="57">
        <f>_xlfn.IFNA(VLOOKUP(E2194,'2026 W-4 Spreadsheet'!frequ,2,FALSE),0)</f>
        <v>0</v>
      </c>
      <c r="R2194" s="56">
        <f t="shared" si="924"/>
        <v>0</v>
      </c>
      <c r="S2194" s="56" t="str">
        <f t="shared" si="925"/>
        <v/>
      </c>
      <c r="T2194" s="56" t="str">
        <f t="shared" si="926"/>
        <v/>
      </c>
      <c r="U2194" s="56" t="str">
        <f t="shared" si="927"/>
        <v/>
      </c>
      <c r="V2194" s="56" t="str">
        <f t="shared" si="928"/>
        <v/>
      </c>
      <c r="W2194" s="56" t="str">
        <f t="shared" si="929"/>
        <v/>
      </c>
      <c r="X2194" s="56" t="str">
        <f t="shared" si="930"/>
        <v/>
      </c>
      <c r="Y2194" s="57" t="str">
        <f t="shared" si="931"/>
        <v/>
      </c>
      <c r="Z2194" s="56" t="str">
        <f t="shared" si="932"/>
        <v/>
      </c>
      <c r="AA2194" s="56" t="str">
        <f t="shared" si="933"/>
        <v/>
      </c>
      <c r="AB2194" s="56" t="str">
        <f t="shared" si="934"/>
        <v/>
      </c>
      <c r="AC2194" s="56" t="b">
        <f t="shared" si="920"/>
        <v>0</v>
      </c>
      <c r="AD2194" s="58" t="b">
        <f t="shared" si="921"/>
        <v>0</v>
      </c>
      <c r="AE2194" s="59" t="b">
        <f t="shared" si="922"/>
        <v>0</v>
      </c>
      <c r="AF2194" s="56" t="e">
        <f t="shared" si="935"/>
        <v>#VALUE!</v>
      </c>
      <c r="AG2194" s="56" t="e">
        <f t="shared" si="936"/>
        <v>#VALUE!</v>
      </c>
      <c r="AH2194" s="58" t="e">
        <f t="shared" si="937"/>
        <v>#VALUE!</v>
      </c>
      <c r="AI2194" s="56">
        <f t="shared" si="938"/>
        <v>0</v>
      </c>
      <c r="AJ2194" s="56">
        <f t="shared" si="939"/>
        <v>0</v>
      </c>
      <c r="AK2194" s="56">
        <f t="shared" si="940"/>
        <v>0</v>
      </c>
      <c r="AL2194" s="56">
        <f t="shared" si="941"/>
        <v>0</v>
      </c>
      <c r="AM2194" s="56">
        <f t="shared" si="942"/>
        <v>0</v>
      </c>
      <c r="AN2194" s="56">
        <f t="shared" si="943"/>
        <v>0</v>
      </c>
      <c r="AO2194" s="89" t="str">
        <f t="shared" si="944"/>
        <v/>
      </c>
      <c r="AP2194" s="89" t="str">
        <f t="shared" si="945"/>
        <v>Left</v>
      </c>
    </row>
    <row r="2195" spans="15:42">
      <c r="O2195" s="55">
        <f t="shared" si="923"/>
        <v>0</v>
      </c>
      <c r="P2195" s="56">
        <f t="shared" si="919"/>
        <v>0</v>
      </c>
      <c r="Q2195" s="57">
        <f>_xlfn.IFNA(VLOOKUP(E2195,'2026 W-4 Spreadsheet'!frequ,2,FALSE),0)</f>
        <v>0</v>
      </c>
      <c r="R2195" s="56">
        <f t="shared" si="924"/>
        <v>0</v>
      </c>
      <c r="S2195" s="56" t="str">
        <f t="shared" si="925"/>
        <v/>
      </c>
      <c r="T2195" s="56" t="str">
        <f t="shared" si="926"/>
        <v/>
      </c>
      <c r="U2195" s="56" t="str">
        <f t="shared" si="927"/>
        <v/>
      </c>
      <c r="V2195" s="56" t="str">
        <f t="shared" si="928"/>
        <v/>
      </c>
      <c r="W2195" s="56" t="str">
        <f t="shared" si="929"/>
        <v/>
      </c>
      <c r="X2195" s="56" t="str">
        <f t="shared" si="930"/>
        <v/>
      </c>
      <c r="Y2195" s="57" t="str">
        <f t="shared" si="931"/>
        <v/>
      </c>
      <c r="Z2195" s="56" t="str">
        <f t="shared" si="932"/>
        <v/>
      </c>
      <c r="AA2195" s="56" t="str">
        <f t="shared" si="933"/>
        <v/>
      </c>
      <c r="AB2195" s="56" t="str">
        <f t="shared" si="934"/>
        <v/>
      </c>
      <c r="AC2195" s="56" t="b">
        <f t="shared" si="920"/>
        <v>0</v>
      </c>
      <c r="AD2195" s="58" t="b">
        <f t="shared" si="921"/>
        <v>0</v>
      </c>
      <c r="AE2195" s="59" t="b">
        <f t="shared" si="922"/>
        <v>0</v>
      </c>
      <c r="AF2195" s="56" t="e">
        <f t="shared" si="935"/>
        <v>#VALUE!</v>
      </c>
      <c r="AG2195" s="56" t="e">
        <f t="shared" si="936"/>
        <v>#VALUE!</v>
      </c>
      <c r="AH2195" s="58" t="e">
        <f t="shared" si="937"/>
        <v>#VALUE!</v>
      </c>
      <c r="AI2195" s="56">
        <f t="shared" si="938"/>
        <v>0</v>
      </c>
      <c r="AJ2195" s="56">
        <f t="shared" si="939"/>
        <v>0</v>
      </c>
      <c r="AK2195" s="56">
        <f t="shared" si="940"/>
        <v>0</v>
      </c>
      <c r="AL2195" s="56">
        <f t="shared" si="941"/>
        <v>0</v>
      </c>
      <c r="AM2195" s="56">
        <f t="shared" si="942"/>
        <v>0</v>
      </c>
      <c r="AN2195" s="56">
        <f t="shared" si="943"/>
        <v>0</v>
      </c>
      <c r="AO2195" s="89" t="str">
        <f t="shared" si="944"/>
        <v/>
      </c>
      <c r="AP2195" s="89" t="str">
        <f t="shared" si="945"/>
        <v>Left</v>
      </c>
    </row>
    <row r="2196" spans="15:42">
      <c r="O2196" s="55">
        <f t="shared" si="923"/>
        <v>0</v>
      </c>
      <c r="P2196" s="56">
        <f t="shared" si="919"/>
        <v>0</v>
      </c>
      <c r="Q2196" s="57">
        <f>_xlfn.IFNA(VLOOKUP(E2196,'2026 W-4 Spreadsheet'!frequ,2,FALSE),0)</f>
        <v>0</v>
      </c>
      <c r="R2196" s="56">
        <f t="shared" si="924"/>
        <v>0</v>
      </c>
      <c r="S2196" s="56" t="str">
        <f t="shared" si="925"/>
        <v/>
      </c>
      <c r="T2196" s="56" t="str">
        <f t="shared" si="926"/>
        <v/>
      </c>
      <c r="U2196" s="56" t="str">
        <f t="shared" si="927"/>
        <v/>
      </c>
      <c r="V2196" s="56" t="str">
        <f t="shared" si="928"/>
        <v/>
      </c>
      <c r="W2196" s="56" t="str">
        <f t="shared" si="929"/>
        <v/>
      </c>
      <c r="X2196" s="56" t="str">
        <f t="shared" si="930"/>
        <v/>
      </c>
      <c r="Y2196" s="57" t="str">
        <f t="shared" si="931"/>
        <v/>
      </c>
      <c r="Z2196" s="56" t="str">
        <f t="shared" si="932"/>
        <v/>
      </c>
      <c r="AA2196" s="56" t="str">
        <f t="shared" si="933"/>
        <v/>
      </c>
      <c r="AB2196" s="56" t="str">
        <f t="shared" si="934"/>
        <v/>
      </c>
      <c r="AC2196" s="56" t="b">
        <f t="shared" si="920"/>
        <v>0</v>
      </c>
      <c r="AD2196" s="58" t="b">
        <f t="shared" si="921"/>
        <v>0</v>
      </c>
      <c r="AE2196" s="59" t="b">
        <f t="shared" si="922"/>
        <v>0</v>
      </c>
      <c r="AF2196" s="56" t="e">
        <f t="shared" si="935"/>
        <v>#VALUE!</v>
      </c>
      <c r="AG2196" s="56" t="e">
        <f t="shared" si="936"/>
        <v>#VALUE!</v>
      </c>
      <c r="AH2196" s="58" t="e">
        <f t="shared" si="937"/>
        <v>#VALUE!</v>
      </c>
      <c r="AI2196" s="56">
        <f t="shared" si="938"/>
        <v>0</v>
      </c>
      <c r="AJ2196" s="56">
        <f t="shared" si="939"/>
        <v>0</v>
      </c>
      <c r="AK2196" s="56">
        <f t="shared" si="940"/>
        <v>0</v>
      </c>
      <c r="AL2196" s="56">
        <f t="shared" si="941"/>
        <v>0</v>
      </c>
      <c r="AM2196" s="56">
        <f t="shared" si="942"/>
        <v>0</v>
      </c>
      <c r="AN2196" s="56">
        <f t="shared" si="943"/>
        <v>0</v>
      </c>
      <c r="AO2196" s="89" t="str">
        <f t="shared" si="944"/>
        <v/>
      </c>
      <c r="AP2196" s="89" t="str">
        <f t="shared" si="945"/>
        <v>Left</v>
      </c>
    </row>
    <row r="2197" spans="15:42">
      <c r="O2197" s="55">
        <f t="shared" si="923"/>
        <v>0</v>
      </c>
      <c r="P2197" s="56">
        <f t="shared" si="919"/>
        <v>0</v>
      </c>
      <c r="Q2197" s="57">
        <f>_xlfn.IFNA(VLOOKUP(E2197,'2026 W-4 Spreadsheet'!frequ,2,FALSE),0)</f>
        <v>0</v>
      </c>
      <c r="R2197" s="56">
        <f t="shared" si="924"/>
        <v>0</v>
      </c>
      <c r="S2197" s="56" t="str">
        <f t="shared" si="925"/>
        <v/>
      </c>
      <c r="T2197" s="56" t="str">
        <f t="shared" si="926"/>
        <v/>
      </c>
      <c r="U2197" s="56" t="str">
        <f t="shared" si="927"/>
        <v/>
      </c>
      <c r="V2197" s="56" t="str">
        <f t="shared" si="928"/>
        <v/>
      </c>
      <c r="W2197" s="56" t="str">
        <f t="shared" si="929"/>
        <v/>
      </c>
      <c r="X2197" s="56" t="str">
        <f t="shared" si="930"/>
        <v/>
      </c>
      <c r="Y2197" s="57" t="str">
        <f t="shared" si="931"/>
        <v/>
      </c>
      <c r="Z2197" s="56" t="str">
        <f t="shared" si="932"/>
        <v/>
      </c>
      <c r="AA2197" s="56" t="str">
        <f t="shared" si="933"/>
        <v/>
      </c>
      <c r="AB2197" s="56" t="str">
        <f t="shared" si="934"/>
        <v/>
      </c>
      <c r="AC2197" s="56" t="b">
        <f t="shared" si="920"/>
        <v>0</v>
      </c>
      <c r="AD2197" s="58" t="b">
        <f t="shared" si="921"/>
        <v>0</v>
      </c>
      <c r="AE2197" s="59" t="b">
        <f t="shared" si="922"/>
        <v>0</v>
      </c>
      <c r="AF2197" s="56" t="e">
        <f t="shared" si="935"/>
        <v>#VALUE!</v>
      </c>
      <c r="AG2197" s="56" t="e">
        <f t="shared" si="936"/>
        <v>#VALUE!</v>
      </c>
      <c r="AH2197" s="58" t="e">
        <f t="shared" si="937"/>
        <v>#VALUE!</v>
      </c>
      <c r="AI2197" s="56">
        <f t="shared" si="938"/>
        <v>0</v>
      </c>
      <c r="AJ2197" s="56">
        <f t="shared" si="939"/>
        <v>0</v>
      </c>
      <c r="AK2197" s="56">
        <f t="shared" si="940"/>
        <v>0</v>
      </c>
      <c r="AL2197" s="56">
        <f t="shared" si="941"/>
        <v>0</v>
      </c>
      <c r="AM2197" s="56">
        <f t="shared" si="942"/>
        <v>0</v>
      </c>
      <c r="AN2197" s="56">
        <f t="shared" si="943"/>
        <v>0</v>
      </c>
      <c r="AO2197" s="89" t="str">
        <f t="shared" si="944"/>
        <v/>
      </c>
      <c r="AP2197" s="89" t="str">
        <f t="shared" si="945"/>
        <v>Left</v>
      </c>
    </row>
    <row r="2198" spans="15:42">
      <c r="O2198" s="55">
        <f t="shared" si="923"/>
        <v>0</v>
      </c>
      <c r="P2198" s="56">
        <f t="shared" si="919"/>
        <v>0</v>
      </c>
      <c r="Q2198" s="57">
        <f>_xlfn.IFNA(VLOOKUP(E2198,'2026 W-4 Spreadsheet'!frequ,2,FALSE),0)</f>
        <v>0</v>
      </c>
      <c r="R2198" s="56">
        <f t="shared" si="924"/>
        <v>0</v>
      </c>
      <c r="S2198" s="56" t="str">
        <f t="shared" si="925"/>
        <v/>
      </c>
      <c r="T2198" s="56" t="str">
        <f t="shared" si="926"/>
        <v/>
      </c>
      <c r="U2198" s="56" t="str">
        <f t="shared" si="927"/>
        <v/>
      </c>
      <c r="V2198" s="56" t="str">
        <f t="shared" si="928"/>
        <v/>
      </c>
      <c r="W2198" s="56" t="str">
        <f t="shared" si="929"/>
        <v/>
      </c>
      <c r="X2198" s="56" t="str">
        <f t="shared" si="930"/>
        <v/>
      </c>
      <c r="Y2198" s="57" t="str">
        <f t="shared" si="931"/>
        <v/>
      </c>
      <c r="Z2198" s="56" t="str">
        <f t="shared" si="932"/>
        <v/>
      </c>
      <c r="AA2198" s="56" t="str">
        <f t="shared" si="933"/>
        <v/>
      </c>
      <c r="AB2198" s="56" t="str">
        <f t="shared" si="934"/>
        <v/>
      </c>
      <c r="AC2198" s="56" t="b">
        <f t="shared" si="920"/>
        <v>0</v>
      </c>
      <c r="AD2198" s="58" t="b">
        <f t="shared" si="921"/>
        <v>0</v>
      </c>
      <c r="AE2198" s="59" t="b">
        <f t="shared" si="922"/>
        <v>0</v>
      </c>
      <c r="AF2198" s="56" t="e">
        <f t="shared" si="935"/>
        <v>#VALUE!</v>
      </c>
      <c r="AG2198" s="56" t="e">
        <f t="shared" si="936"/>
        <v>#VALUE!</v>
      </c>
      <c r="AH2198" s="58" t="e">
        <f t="shared" si="937"/>
        <v>#VALUE!</v>
      </c>
      <c r="AI2198" s="56">
        <f t="shared" si="938"/>
        <v>0</v>
      </c>
      <c r="AJ2198" s="56">
        <f t="shared" si="939"/>
        <v>0</v>
      </c>
      <c r="AK2198" s="56">
        <f t="shared" si="940"/>
        <v>0</v>
      </c>
      <c r="AL2198" s="56">
        <f t="shared" si="941"/>
        <v>0</v>
      </c>
      <c r="AM2198" s="56">
        <f t="shared" si="942"/>
        <v>0</v>
      </c>
      <c r="AN2198" s="56">
        <f t="shared" si="943"/>
        <v>0</v>
      </c>
      <c r="AO2198" s="89" t="str">
        <f t="shared" si="944"/>
        <v/>
      </c>
      <c r="AP2198" s="89" t="str">
        <f t="shared" si="945"/>
        <v>Left</v>
      </c>
    </row>
    <row r="2199" spans="15:42">
      <c r="O2199" s="55">
        <f t="shared" si="923"/>
        <v>0</v>
      </c>
      <c r="P2199" s="56">
        <f t="shared" si="919"/>
        <v>0</v>
      </c>
      <c r="Q2199" s="57">
        <f>_xlfn.IFNA(VLOOKUP(E2199,'2026 W-4 Spreadsheet'!frequ,2,FALSE),0)</f>
        <v>0</v>
      </c>
      <c r="R2199" s="56">
        <f t="shared" si="924"/>
        <v>0</v>
      </c>
      <c r="S2199" s="56" t="str">
        <f t="shared" si="925"/>
        <v/>
      </c>
      <c r="T2199" s="56" t="str">
        <f t="shared" si="926"/>
        <v/>
      </c>
      <c r="U2199" s="56" t="str">
        <f t="shared" si="927"/>
        <v/>
      </c>
      <c r="V2199" s="56" t="str">
        <f t="shared" si="928"/>
        <v/>
      </c>
      <c r="W2199" s="56" t="str">
        <f t="shared" si="929"/>
        <v/>
      </c>
      <c r="X2199" s="56" t="str">
        <f t="shared" si="930"/>
        <v/>
      </c>
      <c r="Y2199" s="57" t="str">
        <f t="shared" si="931"/>
        <v/>
      </c>
      <c r="Z2199" s="56" t="str">
        <f t="shared" si="932"/>
        <v/>
      </c>
      <c r="AA2199" s="56" t="str">
        <f t="shared" si="933"/>
        <v/>
      </c>
      <c r="AB2199" s="56" t="str">
        <f t="shared" si="934"/>
        <v/>
      </c>
      <c r="AC2199" s="56" t="b">
        <f t="shared" si="920"/>
        <v>0</v>
      </c>
      <c r="AD2199" s="58" t="b">
        <f t="shared" si="921"/>
        <v>0</v>
      </c>
      <c r="AE2199" s="59" t="b">
        <f t="shared" si="922"/>
        <v>0</v>
      </c>
      <c r="AF2199" s="56" t="e">
        <f t="shared" si="935"/>
        <v>#VALUE!</v>
      </c>
      <c r="AG2199" s="56" t="e">
        <f t="shared" si="936"/>
        <v>#VALUE!</v>
      </c>
      <c r="AH2199" s="58" t="e">
        <f t="shared" si="937"/>
        <v>#VALUE!</v>
      </c>
      <c r="AI2199" s="56">
        <f t="shared" si="938"/>
        <v>0</v>
      </c>
      <c r="AJ2199" s="56">
        <f t="shared" si="939"/>
        <v>0</v>
      </c>
      <c r="AK2199" s="56">
        <f t="shared" si="940"/>
        <v>0</v>
      </c>
      <c r="AL2199" s="56">
        <f t="shared" si="941"/>
        <v>0</v>
      </c>
      <c r="AM2199" s="56">
        <f t="shared" si="942"/>
        <v>0</v>
      </c>
      <c r="AN2199" s="56">
        <f t="shared" si="943"/>
        <v>0</v>
      </c>
      <c r="AO2199" s="89" t="str">
        <f t="shared" si="944"/>
        <v/>
      </c>
      <c r="AP2199" s="89" t="str">
        <f t="shared" si="945"/>
        <v>Left</v>
      </c>
    </row>
    <row r="2200" spans="15:42">
      <c r="O2200" s="55">
        <f t="shared" si="923"/>
        <v>0</v>
      </c>
      <c r="P2200" s="56">
        <f t="shared" si="919"/>
        <v>0</v>
      </c>
      <c r="Q2200" s="57">
        <f>_xlfn.IFNA(VLOOKUP(E2200,'2026 W-4 Spreadsheet'!frequ,2,FALSE),0)</f>
        <v>0</v>
      </c>
      <c r="R2200" s="56">
        <f t="shared" si="924"/>
        <v>0</v>
      </c>
      <c r="S2200" s="56" t="str">
        <f t="shared" si="925"/>
        <v/>
      </c>
      <c r="T2200" s="56" t="str">
        <f t="shared" si="926"/>
        <v/>
      </c>
      <c r="U2200" s="56" t="str">
        <f t="shared" si="927"/>
        <v/>
      </c>
      <c r="V2200" s="56" t="str">
        <f t="shared" si="928"/>
        <v/>
      </c>
      <c r="W2200" s="56" t="str">
        <f t="shared" si="929"/>
        <v/>
      </c>
      <c r="X2200" s="56" t="str">
        <f t="shared" si="930"/>
        <v/>
      </c>
      <c r="Y2200" s="57" t="str">
        <f t="shared" si="931"/>
        <v/>
      </c>
      <c r="Z2200" s="56" t="str">
        <f t="shared" si="932"/>
        <v/>
      </c>
      <c r="AA2200" s="56" t="str">
        <f t="shared" si="933"/>
        <v/>
      </c>
      <c r="AB2200" s="56" t="str">
        <f t="shared" si="934"/>
        <v/>
      </c>
      <c r="AC2200" s="56" t="b">
        <f t="shared" si="920"/>
        <v>0</v>
      </c>
      <c r="AD2200" s="58" t="b">
        <f t="shared" si="921"/>
        <v>0</v>
      </c>
      <c r="AE2200" s="59" t="b">
        <f t="shared" si="922"/>
        <v>0</v>
      </c>
      <c r="AF2200" s="56" t="e">
        <f t="shared" si="935"/>
        <v>#VALUE!</v>
      </c>
      <c r="AG2200" s="56" t="e">
        <f t="shared" si="936"/>
        <v>#VALUE!</v>
      </c>
      <c r="AH2200" s="58" t="e">
        <f t="shared" si="937"/>
        <v>#VALUE!</v>
      </c>
      <c r="AI2200" s="56">
        <f t="shared" si="938"/>
        <v>0</v>
      </c>
      <c r="AJ2200" s="56">
        <f t="shared" si="939"/>
        <v>0</v>
      </c>
      <c r="AK2200" s="56">
        <f t="shared" si="940"/>
        <v>0</v>
      </c>
      <c r="AL2200" s="56">
        <f t="shared" si="941"/>
        <v>0</v>
      </c>
      <c r="AM2200" s="56">
        <f t="shared" si="942"/>
        <v>0</v>
      </c>
      <c r="AN2200" s="56">
        <f t="shared" si="943"/>
        <v>0</v>
      </c>
      <c r="AO2200" s="89" t="str">
        <f t="shared" si="944"/>
        <v/>
      </c>
      <c r="AP2200" s="89" t="str">
        <f t="shared" si="945"/>
        <v>Left</v>
      </c>
    </row>
    <row r="2201" spans="15:42">
      <c r="O2201" s="55">
        <f t="shared" si="923"/>
        <v>0</v>
      </c>
      <c r="P2201" s="56">
        <f t="shared" si="919"/>
        <v>0</v>
      </c>
      <c r="Q2201" s="57">
        <f>_xlfn.IFNA(VLOOKUP(E2201,'2026 W-4 Spreadsheet'!frequ,2,FALSE),0)</f>
        <v>0</v>
      </c>
      <c r="R2201" s="56">
        <f t="shared" si="924"/>
        <v>0</v>
      </c>
      <c r="S2201" s="56" t="str">
        <f t="shared" si="925"/>
        <v/>
      </c>
      <c r="T2201" s="56" t="str">
        <f t="shared" si="926"/>
        <v/>
      </c>
      <c r="U2201" s="56" t="str">
        <f t="shared" si="927"/>
        <v/>
      </c>
      <c r="V2201" s="56" t="str">
        <f t="shared" si="928"/>
        <v/>
      </c>
      <c r="W2201" s="56" t="str">
        <f t="shared" si="929"/>
        <v/>
      </c>
      <c r="X2201" s="56" t="str">
        <f t="shared" si="930"/>
        <v/>
      </c>
      <c r="Y2201" s="57" t="str">
        <f t="shared" si="931"/>
        <v/>
      </c>
      <c r="Z2201" s="56" t="str">
        <f t="shared" si="932"/>
        <v/>
      </c>
      <c r="AA2201" s="56" t="str">
        <f t="shared" si="933"/>
        <v/>
      </c>
      <c r="AB2201" s="56" t="str">
        <f t="shared" si="934"/>
        <v/>
      </c>
      <c r="AC2201" s="56" t="b">
        <f t="shared" si="920"/>
        <v>0</v>
      </c>
      <c r="AD2201" s="58" t="b">
        <f t="shared" si="921"/>
        <v>0</v>
      </c>
      <c r="AE2201" s="59" t="b">
        <f t="shared" si="922"/>
        <v>0</v>
      </c>
      <c r="AF2201" s="56" t="e">
        <f t="shared" si="935"/>
        <v>#VALUE!</v>
      </c>
      <c r="AG2201" s="56" t="e">
        <f t="shared" si="936"/>
        <v>#VALUE!</v>
      </c>
      <c r="AH2201" s="58" t="e">
        <f t="shared" si="937"/>
        <v>#VALUE!</v>
      </c>
      <c r="AI2201" s="56">
        <f t="shared" si="938"/>
        <v>0</v>
      </c>
      <c r="AJ2201" s="56">
        <f t="shared" si="939"/>
        <v>0</v>
      </c>
      <c r="AK2201" s="56">
        <f t="shared" si="940"/>
        <v>0</v>
      </c>
      <c r="AL2201" s="56">
        <f t="shared" si="941"/>
        <v>0</v>
      </c>
      <c r="AM2201" s="56">
        <f t="shared" si="942"/>
        <v>0</v>
      </c>
      <c r="AN2201" s="56">
        <f t="shared" si="943"/>
        <v>0</v>
      </c>
      <c r="AO2201" s="89" t="str">
        <f t="shared" si="944"/>
        <v/>
      </c>
      <c r="AP2201" s="89" t="str">
        <f t="shared" si="945"/>
        <v>Left</v>
      </c>
    </row>
    <row r="2202" spans="15:42">
      <c r="O2202" s="55">
        <f t="shared" si="923"/>
        <v>0</v>
      </c>
      <c r="P2202" s="56">
        <f t="shared" si="919"/>
        <v>0</v>
      </c>
      <c r="Q2202" s="57">
        <f>_xlfn.IFNA(VLOOKUP(E2202,'2026 W-4 Spreadsheet'!frequ,2,FALSE),0)</f>
        <v>0</v>
      </c>
      <c r="R2202" s="56">
        <f t="shared" si="924"/>
        <v>0</v>
      </c>
      <c r="S2202" s="56" t="str">
        <f t="shared" si="925"/>
        <v/>
      </c>
      <c r="T2202" s="56" t="str">
        <f t="shared" si="926"/>
        <v/>
      </c>
      <c r="U2202" s="56" t="str">
        <f t="shared" si="927"/>
        <v/>
      </c>
      <c r="V2202" s="56" t="str">
        <f t="shared" si="928"/>
        <v/>
      </c>
      <c r="W2202" s="56" t="str">
        <f t="shared" si="929"/>
        <v/>
      </c>
      <c r="X2202" s="56" t="str">
        <f t="shared" si="930"/>
        <v/>
      </c>
      <c r="Y2202" s="57" t="str">
        <f t="shared" si="931"/>
        <v/>
      </c>
      <c r="Z2202" s="56" t="str">
        <f t="shared" si="932"/>
        <v/>
      </c>
      <c r="AA2202" s="56" t="str">
        <f t="shared" si="933"/>
        <v/>
      </c>
      <c r="AB2202" s="56" t="str">
        <f t="shared" si="934"/>
        <v/>
      </c>
      <c r="AC2202" s="56" t="b">
        <f t="shared" si="920"/>
        <v>0</v>
      </c>
      <c r="AD2202" s="58" t="b">
        <f t="shared" si="921"/>
        <v>0</v>
      </c>
      <c r="AE2202" s="59" t="b">
        <f t="shared" si="922"/>
        <v>0</v>
      </c>
      <c r="AF2202" s="56" t="e">
        <f t="shared" si="935"/>
        <v>#VALUE!</v>
      </c>
      <c r="AG2202" s="56" t="e">
        <f t="shared" si="936"/>
        <v>#VALUE!</v>
      </c>
      <c r="AH2202" s="58" t="e">
        <f t="shared" si="937"/>
        <v>#VALUE!</v>
      </c>
      <c r="AI2202" s="56">
        <f t="shared" si="938"/>
        <v>0</v>
      </c>
      <c r="AJ2202" s="56">
        <f t="shared" si="939"/>
        <v>0</v>
      </c>
      <c r="AK2202" s="56">
        <f t="shared" si="940"/>
        <v>0</v>
      </c>
      <c r="AL2202" s="56">
        <f t="shared" si="941"/>
        <v>0</v>
      </c>
      <c r="AM2202" s="56">
        <f t="shared" si="942"/>
        <v>0</v>
      </c>
      <c r="AN2202" s="56">
        <f t="shared" si="943"/>
        <v>0</v>
      </c>
      <c r="AO2202" s="89" t="str">
        <f t="shared" si="944"/>
        <v/>
      </c>
      <c r="AP2202" s="89" t="str">
        <f t="shared" si="945"/>
        <v>Left</v>
      </c>
    </row>
    <row r="2203" spans="15:42">
      <c r="O2203" s="55">
        <f t="shared" si="923"/>
        <v>0</v>
      </c>
      <c r="P2203" s="56">
        <f t="shared" si="919"/>
        <v>0</v>
      </c>
      <c r="Q2203" s="57">
        <f>_xlfn.IFNA(VLOOKUP(E2203,'2026 W-4 Spreadsheet'!frequ,2,FALSE),0)</f>
        <v>0</v>
      </c>
      <c r="R2203" s="56">
        <f t="shared" si="924"/>
        <v>0</v>
      </c>
      <c r="S2203" s="56" t="str">
        <f t="shared" si="925"/>
        <v/>
      </c>
      <c r="T2203" s="56" t="str">
        <f t="shared" si="926"/>
        <v/>
      </c>
      <c r="U2203" s="56" t="str">
        <f t="shared" si="927"/>
        <v/>
      </c>
      <c r="V2203" s="56" t="str">
        <f t="shared" si="928"/>
        <v/>
      </c>
      <c r="W2203" s="56" t="str">
        <f t="shared" si="929"/>
        <v/>
      </c>
      <c r="X2203" s="56" t="str">
        <f t="shared" si="930"/>
        <v/>
      </c>
      <c r="Y2203" s="57" t="str">
        <f t="shared" si="931"/>
        <v/>
      </c>
      <c r="Z2203" s="56" t="str">
        <f t="shared" si="932"/>
        <v/>
      </c>
      <c r="AA2203" s="56" t="str">
        <f t="shared" si="933"/>
        <v/>
      </c>
      <c r="AB2203" s="56" t="str">
        <f t="shared" si="934"/>
        <v/>
      </c>
      <c r="AC2203" s="56" t="b">
        <f t="shared" si="920"/>
        <v>0</v>
      </c>
      <c r="AD2203" s="58" t="b">
        <f t="shared" si="921"/>
        <v>0</v>
      </c>
      <c r="AE2203" s="59" t="b">
        <f t="shared" si="922"/>
        <v>0</v>
      </c>
      <c r="AF2203" s="56" t="e">
        <f t="shared" si="935"/>
        <v>#VALUE!</v>
      </c>
      <c r="AG2203" s="56" t="e">
        <f t="shared" si="936"/>
        <v>#VALUE!</v>
      </c>
      <c r="AH2203" s="58" t="e">
        <f t="shared" si="937"/>
        <v>#VALUE!</v>
      </c>
      <c r="AI2203" s="56">
        <f t="shared" si="938"/>
        <v>0</v>
      </c>
      <c r="AJ2203" s="56">
        <f t="shared" si="939"/>
        <v>0</v>
      </c>
      <c r="AK2203" s="56">
        <f t="shared" si="940"/>
        <v>0</v>
      </c>
      <c r="AL2203" s="56">
        <f t="shared" si="941"/>
        <v>0</v>
      </c>
      <c r="AM2203" s="56">
        <f t="shared" si="942"/>
        <v>0</v>
      </c>
      <c r="AN2203" s="56">
        <f t="shared" si="943"/>
        <v>0</v>
      </c>
      <c r="AO2203" s="89" t="str">
        <f t="shared" si="944"/>
        <v/>
      </c>
      <c r="AP2203" s="89" t="str">
        <f t="shared" si="945"/>
        <v>Left</v>
      </c>
    </row>
    <row r="2204" spans="15:42">
      <c r="O2204" s="55">
        <f t="shared" si="923"/>
        <v>0</v>
      </c>
      <c r="P2204" s="56">
        <f t="shared" si="919"/>
        <v>0</v>
      </c>
      <c r="Q2204" s="57">
        <f>_xlfn.IFNA(VLOOKUP(E2204,'2026 W-4 Spreadsheet'!frequ,2,FALSE),0)</f>
        <v>0</v>
      </c>
      <c r="R2204" s="56">
        <f t="shared" si="924"/>
        <v>0</v>
      </c>
      <c r="S2204" s="56" t="str">
        <f t="shared" si="925"/>
        <v/>
      </c>
      <c r="T2204" s="56" t="str">
        <f t="shared" si="926"/>
        <v/>
      </c>
      <c r="U2204" s="56" t="str">
        <f t="shared" si="927"/>
        <v/>
      </c>
      <c r="V2204" s="56" t="str">
        <f t="shared" si="928"/>
        <v/>
      </c>
      <c r="W2204" s="56" t="str">
        <f t="shared" si="929"/>
        <v/>
      </c>
      <c r="X2204" s="56" t="str">
        <f t="shared" si="930"/>
        <v/>
      </c>
      <c r="Y2204" s="57" t="str">
        <f t="shared" si="931"/>
        <v/>
      </c>
      <c r="Z2204" s="56" t="str">
        <f t="shared" si="932"/>
        <v/>
      </c>
      <c r="AA2204" s="56" t="str">
        <f t="shared" si="933"/>
        <v/>
      </c>
      <c r="AB2204" s="56" t="str">
        <f t="shared" si="934"/>
        <v/>
      </c>
      <c r="AC2204" s="56" t="b">
        <f t="shared" si="920"/>
        <v>0</v>
      </c>
      <c r="AD2204" s="58" t="b">
        <f t="shared" si="921"/>
        <v>0</v>
      </c>
      <c r="AE2204" s="59" t="b">
        <f t="shared" si="922"/>
        <v>0</v>
      </c>
      <c r="AF2204" s="56" t="e">
        <f t="shared" si="935"/>
        <v>#VALUE!</v>
      </c>
      <c r="AG2204" s="56" t="e">
        <f t="shared" si="936"/>
        <v>#VALUE!</v>
      </c>
      <c r="AH2204" s="58" t="e">
        <f t="shared" si="937"/>
        <v>#VALUE!</v>
      </c>
      <c r="AI2204" s="56">
        <f t="shared" si="938"/>
        <v>0</v>
      </c>
      <c r="AJ2204" s="56">
        <f t="shared" si="939"/>
        <v>0</v>
      </c>
      <c r="AK2204" s="56">
        <f t="shared" si="940"/>
        <v>0</v>
      </c>
      <c r="AL2204" s="56">
        <f t="shared" si="941"/>
        <v>0</v>
      </c>
      <c r="AM2204" s="56">
        <f t="shared" si="942"/>
        <v>0</v>
      </c>
      <c r="AN2204" s="56">
        <f t="shared" si="943"/>
        <v>0</v>
      </c>
      <c r="AO2204" s="89" t="str">
        <f t="shared" si="944"/>
        <v/>
      </c>
      <c r="AP2204" s="89" t="str">
        <f t="shared" si="945"/>
        <v>Left</v>
      </c>
    </row>
    <row r="2205" spans="15:42">
      <c r="O2205" s="55">
        <f t="shared" si="923"/>
        <v>0</v>
      </c>
      <c r="P2205" s="56">
        <f t="shared" si="919"/>
        <v>0</v>
      </c>
      <c r="Q2205" s="57">
        <f>_xlfn.IFNA(VLOOKUP(E2205,'2026 W-4 Spreadsheet'!frequ,2,FALSE),0)</f>
        <v>0</v>
      </c>
      <c r="R2205" s="56">
        <f t="shared" si="924"/>
        <v>0</v>
      </c>
      <c r="S2205" s="56" t="str">
        <f t="shared" si="925"/>
        <v/>
      </c>
      <c r="T2205" s="56" t="str">
        <f t="shared" si="926"/>
        <v/>
      </c>
      <c r="U2205" s="56" t="str">
        <f t="shared" si="927"/>
        <v/>
      </c>
      <c r="V2205" s="56" t="str">
        <f t="shared" si="928"/>
        <v/>
      </c>
      <c r="W2205" s="56" t="str">
        <f t="shared" si="929"/>
        <v/>
      </c>
      <c r="X2205" s="56" t="str">
        <f t="shared" si="930"/>
        <v/>
      </c>
      <c r="Y2205" s="57" t="str">
        <f t="shared" si="931"/>
        <v/>
      </c>
      <c r="Z2205" s="56" t="str">
        <f t="shared" si="932"/>
        <v/>
      </c>
      <c r="AA2205" s="56" t="str">
        <f t="shared" si="933"/>
        <v/>
      </c>
      <c r="AB2205" s="56" t="str">
        <f t="shared" si="934"/>
        <v/>
      </c>
      <c r="AC2205" s="56" t="b">
        <f t="shared" si="920"/>
        <v>0</v>
      </c>
      <c r="AD2205" s="58" t="b">
        <f t="shared" si="921"/>
        <v>0</v>
      </c>
      <c r="AE2205" s="59" t="b">
        <f t="shared" si="922"/>
        <v>0</v>
      </c>
      <c r="AF2205" s="56" t="e">
        <f t="shared" si="935"/>
        <v>#VALUE!</v>
      </c>
      <c r="AG2205" s="56" t="e">
        <f t="shared" si="936"/>
        <v>#VALUE!</v>
      </c>
      <c r="AH2205" s="58" t="e">
        <f t="shared" si="937"/>
        <v>#VALUE!</v>
      </c>
      <c r="AI2205" s="56">
        <f t="shared" si="938"/>
        <v>0</v>
      </c>
      <c r="AJ2205" s="56">
        <f t="shared" si="939"/>
        <v>0</v>
      </c>
      <c r="AK2205" s="56">
        <f t="shared" si="940"/>
        <v>0</v>
      </c>
      <c r="AL2205" s="56">
        <f t="shared" si="941"/>
        <v>0</v>
      </c>
      <c r="AM2205" s="56">
        <f t="shared" si="942"/>
        <v>0</v>
      </c>
      <c r="AN2205" s="56">
        <f t="shared" si="943"/>
        <v>0</v>
      </c>
      <c r="AO2205" s="89" t="str">
        <f t="shared" si="944"/>
        <v/>
      </c>
      <c r="AP2205" s="89" t="str">
        <f t="shared" si="945"/>
        <v>Left</v>
      </c>
    </row>
    <row r="2206" spans="15:42">
      <c r="O2206" s="55">
        <f t="shared" si="923"/>
        <v>0</v>
      </c>
      <c r="P2206" s="56">
        <f t="shared" si="919"/>
        <v>0</v>
      </c>
      <c r="Q2206" s="57">
        <f>_xlfn.IFNA(VLOOKUP(E2206,'2026 W-4 Spreadsheet'!frequ,2,FALSE),0)</f>
        <v>0</v>
      </c>
      <c r="R2206" s="56">
        <f t="shared" si="924"/>
        <v>0</v>
      </c>
      <c r="S2206" s="56" t="str">
        <f t="shared" si="925"/>
        <v/>
      </c>
      <c r="T2206" s="56" t="str">
        <f t="shared" si="926"/>
        <v/>
      </c>
      <c r="U2206" s="56" t="str">
        <f t="shared" si="927"/>
        <v/>
      </c>
      <c r="V2206" s="56" t="str">
        <f t="shared" si="928"/>
        <v/>
      </c>
      <c r="W2206" s="56" t="str">
        <f t="shared" si="929"/>
        <v/>
      </c>
      <c r="X2206" s="56" t="str">
        <f t="shared" si="930"/>
        <v/>
      </c>
      <c r="Y2206" s="57" t="str">
        <f t="shared" si="931"/>
        <v/>
      </c>
      <c r="Z2206" s="56" t="str">
        <f t="shared" si="932"/>
        <v/>
      </c>
      <c r="AA2206" s="56" t="str">
        <f t="shared" si="933"/>
        <v/>
      </c>
      <c r="AB2206" s="56" t="str">
        <f t="shared" si="934"/>
        <v/>
      </c>
      <c r="AC2206" s="56" t="b">
        <f t="shared" si="920"/>
        <v>0</v>
      </c>
      <c r="AD2206" s="58" t="b">
        <f t="shared" si="921"/>
        <v>0</v>
      </c>
      <c r="AE2206" s="59" t="b">
        <f t="shared" si="922"/>
        <v>0</v>
      </c>
      <c r="AF2206" s="56" t="e">
        <f t="shared" si="935"/>
        <v>#VALUE!</v>
      </c>
      <c r="AG2206" s="56" t="e">
        <f t="shared" si="936"/>
        <v>#VALUE!</v>
      </c>
      <c r="AH2206" s="58" t="e">
        <f t="shared" si="937"/>
        <v>#VALUE!</v>
      </c>
      <c r="AI2206" s="56">
        <f t="shared" si="938"/>
        <v>0</v>
      </c>
      <c r="AJ2206" s="56">
        <f t="shared" si="939"/>
        <v>0</v>
      </c>
      <c r="AK2206" s="56">
        <f t="shared" si="940"/>
        <v>0</v>
      </c>
      <c r="AL2206" s="56">
        <f t="shared" si="941"/>
        <v>0</v>
      </c>
      <c r="AM2206" s="56">
        <f t="shared" si="942"/>
        <v>0</v>
      </c>
      <c r="AN2206" s="56">
        <f t="shared" si="943"/>
        <v>0</v>
      </c>
      <c r="AO2206" s="89" t="str">
        <f t="shared" si="944"/>
        <v/>
      </c>
      <c r="AP2206" s="89" t="str">
        <f t="shared" si="945"/>
        <v>Left</v>
      </c>
    </row>
    <row r="2207" spans="15:42">
      <c r="O2207" s="55">
        <f t="shared" si="923"/>
        <v>0</v>
      </c>
      <c r="P2207" s="56">
        <f t="shared" si="919"/>
        <v>0</v>
      </c>
      <c r="Q2207" s="57">
        <f>_xlfn.IFNA(VLOOKUP(E2207,'2026 W-4 Spreadsheet'!frequ,2,FALSE),0)</f>
        <v>0</v>
      </c>
      <c r="R2207" s="56">
        <f t="shared" si="924"/>
        <v>0</v>
      </c>
      <c r="S2207" s="56" t="str">
        <f t="shared" si="925"/>
        <v/>
      </c>
      <c r="T2207" s="56" t="str">
        <f t="shared" si="926"/>
        <v/>
      </c>
      <c r="U2207" s="56" t="str">
        <f t="shared" si="927"/>
        <v/>
      </c>
      <c r="V2207" s="56" t="str">
        <f t="shared" si="928"/>
        <v/>
      </c>
      <c r="W2207" s="56" t="str">
        <f t="shared" si="929"/>
        <v/>
      </c>
      <c r="X2207" s="56" t="str">
        <f t="shared" si="930"/>
        <v/>
      </c>
      <c r="Y2207" s="57" t="str">
        <f t="shared" si="931"/>
        <v/>
      </c>
      <c r="Z2207" s="56" t="str">
        <f t="shared" si="932"/>
        <v/>
      </c>
      <c r="AA2207" s="56" t="str">
        <f t="shared" si="933"/>
        <v/>
      </c>
      <c r="AB2207" s="56" t="str">
        <f t="shared" si="934"/>
        <v/>
      </c>
      <c r="AC2207" s="56" t="b">
        <f t="shared" si="920"/>
        <v>0</v>
      </c>
      <c r="AD2207" s="58" t="b">
        <f t="shared" si="921"/>
        <v>0</v>
      </c>
      <c r="AE2207" s="59" t="b">
        <f t="shared" si="922"/>
        <v>0</v>
      </c>
      <c r="AF2207" s="56" t="e">
        <f t="shared" si="935"/>
        <v>#VALUE!</v>
      </c>
      <c r="AG2207" s="56" t="e">
        <f t="shared" si="936"/>
        <v>#VALUE!</v>
      </c>
      <c r="AH2207" s="58" t="e">
        <f t="shared" si="937"/>
        <v>#VALUE!</v>
      </c>
      <c r="AI2207" s="56">
        <f t="shared" si="938"/>
        <v>0</v>
      </c>
      <c r="AJ2207" s="56">
        <f t="shared" si="939"/>
        <v>0</v>
      </c>
      <c r="AK2207" s="56">
        <f t="shared" si="940"/>
        <v>0</v>
      </c>
      <c r="AL2207" s="56">
        <f t="shared" si="941"/>
        <v>0</v>
      </c>
      <c r="AM2207" s="56">
        <f t="shared" si="942"/>
        <v>0</v>
      </c>
      <c r="AN2207" s="56">
        <f t="shared" si="943"/>
        <v>0</v>
      </c>
      <c r="AO2207" s="89" t="str">
        <f t="shared" si="944"/>
        <v/>
      </c>
      <c r="AP2207" s="89" t="str">
        <f t="shared" si="945"/>
        <v>Left</v>
      </c>
    </row>
    <row r="2208" spans="15:42">
      <c r="O2208" s="55">
        <f t="shared" si="923"/>
        <v>0</v>
      </c>
      <c r="P2208" s="56">
        <f t="shared" si="919"/>
        <v>0</v>
      </c>
      <c r="Q2208" s="57">
        <f>_xlfn.IFNA(VLOOKUP(E2208,'2026 W-4 Spreadsheet'!frequ,2,FALSE),0)</f>
        <v>0</v>
      </c>
      <c r="R2208" s="56">
        <f t="shared" si="924"/>
        <v>0</v>
      </c>
      <c r="S2208" s="56" t="str">
        <f t="shared" si="925"/>
        <v/>
      </c>
      <c r="T2208" s="56" t="str">
        <f t="shared" si="926"/>
        <v/>
      </c>
      <c r="U2208" s="56" t="str">
        <f t="shared" si="927"/>
        <v/>
      </c>
      <c r="V2208" s="56" t="str">
        <f t="shared" si="928"/>
        <v/>
      </c>
      <c r="W2208" s="56" t="str">
        <f t="shared" si="929"/>
        <v/>
      </c>
      <c r="X2208" s="56" t="str">
        <f t="shared" si="930"/>
        <v/>
      </c>
      <c r="Y2208" s="57" t="str">
        <f t="shared" si="931"/>
        <v/>
      </c>
      <c r="Z2208" s="56" t="str">
        <f t="shared" si="932"/>
        <v/>
      </c>
      <c r="AA2208" s="56" t="str">
        <f t="shared" si="933"/>
        <v/>
      </c>
      <c r="AB2208" s="56" t="str">
        <f t="shared" si="934"/>
        <v/>
      </c>
      <c r="AC2208" s="56" t="b">
        <f t="shared" si="920"/>
        <v>0</v>
      </c>
      <c r="AD2208" s="58" t="b">
        <f t="shared" si="921"/>
        <v>0</v>
      </c>
      <c r="AE2208" s="59" t="b">
        <f t="shared" si="922"/>
        <v>0</v>
      </c>
      <c r="AF2208" s="56" t="e">
        <f t="shared" si="935"/>
        <v>#VALUE!</v>
      </c>
      <c r="AG2208" s="56" t="e">
        <f t="shared" si="936"/>
        <v>#VALUE!</v>
      </c>
      <c r="AH2208" s="58" t="e">
        <f t="shared" si="937"/>
        <v>#VALUE!</v>
      </c>
      <c r="AI2208" s="56">
        <f t="shared" si="938"/>
        <v>0</v>
      </c>
      <c r="AJ2208" s="56">
        <f t="shared" si="939"/>
        <v>0</v>
      </c>
      <c r="AK2208" s="56">
        <f t="shared" si="940"/>
        <v>0</v>
      </c>
      <c r="AL2208" s="56">
        <f t="shared" si="941"/>
        <v>0</v>
      </c>
      <c r="AM2208" s="56">
        <f t="shared" si="942"/>
        <v>0</v>
      </c>
      <c r="AN2208" s="56">
        <f t="shared" si="943"/>
        <v>0</v>
      </c>
      <c r="AO2208" s="89" t="str">
        <f t="shared" si="944"/>
        <v/>
      </c>
      <c r="AP2208" s="89" t="str">
        <f t="shared" si="945"/>
        <v>Left</v>
      </c>
    </row>
    <row r="2209" spans="15:42">
      <c r="O2209" s="55">
        <f t="shared" si="923"/>
        <v>0</v>
      </c>
      <c r="P2209" s="56">
        <f t="shared" si="919"/>
        <v>0</v>
      </c>
      <c r="Q2209" s="57">
        <f>_xlfn.IFNA(VLOOKUP(E2209,'2026 W-4 Spreadsheet'!frequ,2,FALSE),0)</f>
        <v>0</v>
      </c>
      <c r="R2209" s="56">
        <f t="shared" si="924"/>
        <v>0</v>
      </c>
      <c r="S2209" s="56" t="str">
        <f t="shared" si="925"/>
        <v/>
      </c>
      <c r="T2209" s="56" t="str">
        <f t="shared" si="926"/>
        <v/>
      </c>
      <c r="U2209" s="56" t="str">
        <f t="shared" si="927"/>
        <v/>
      </c>
      <c r="V2209" s="56" t="str">
        <f t="shared" si="928"/>
        <v/>
      </c>
      <c r="W2209" s="56" t="str">
        <f t="shared" si="929"/>
        <v/>
      </c>
      <c r="X2209" s="56" t="str">
        <f t="shared" si="930"/>
        <v/>
      </c>
      <c r="Y2209" s="57" t="str">
        <f t="shared" si="931"/>
        <v/>
      </c>
      <c r="Z2209" s="56" t="str">
        <f t="shared" si="932"/>
        <v/>
      </c>
      <c r="AA2209" s="56" t="str">
        <f t="shared" si="933"/>
        <v/>
      </c>
      <c r="AB2209" s="56" t="str">
        <f t="shared" si="934"/>
        <v/>
      </c>
      <c r="AC2209" s="56" t="b">
        <f t="shared" si="920"/>
        <v>0</v>
      </c>
      <c r="AD2209" s="58" t="b">
        <f t="shared" si="921"/>
        <v>0</v>
      </c>
      <c r="AE2209" s="59" t="b">
        <f t="shared" si="922"/>
        <v>0</v>
      </c>
      <c r="AF2209" s="56" t="e">
        <f t="shared" si="935"/>
        <v>#VALUE!</v>
      </c>
      <c r="AG2209" s="56" t="e">
        <f t="shared" si="936"/>
        <v>#VALUE!</v>
      </c>
      <c r="AH2209" s="58" t="e">
        <f t="shared" si="937"/>
        <v>#VALUE!</v>
      </c>
      <c r="AI2209" s="56">
        <f t="shared" si="938"/>
        <v>0</v>
      </c>
      <c r="AJ2209" s="56">
        <f t="shared" si="939"/>
        <v>0</v>
      </c>
      <c r="AK2209" s="56">
        <f t="shared" si="940"/>
        <v>0</v>
      </c>
      <c r="AL2209" s="56">
        <f t="shared" si="941"/>
        <v>0</v>
      </c>
      <c r="AM2209" s="56">
        <f t="shared" si="942"/>
        <v>0</v>
      </c>
      <c r="AN2209" s="56">
        <f t="shared" si="943"/>
        <v>0</v>
      </c>
      <c r="AO2209" s="89" t="str">
        <f t="shared" si="944"/>
        <v/>
      </c>
      <c r="AP2209" s="89" t="str">
        <f t="shared" si="945"/>
        <v>Left</v>
      </c>
    </row>
    <row r="2210" spans="15:42">
      <c r="O2210" s="55">
        <f t="shared" si="923"/>
        <v>0</v>
      </c>
      <c r="P2210" s="56">
        <f t="shared" si="919"/>
        <v>0</v>
      </c>
      <c r="Q2210" s="57">
        <f>_xlfn.IFNA(VLOOKUP(E2210,'2026 W-4 Spreadsheet'!frequ,2,FALSE),0)</f>
        <v>0</v>
      </c>
      <c r="R2210" s="56">
        <f t="shared" si="924"/>
        <v>0</v>
      </c>
      <c r="S2210" s="56" t="str">
        <f t="shared" si="925"/>
        <v/>
      </c>
      <c r="T2210" s="56" t="str">
        <f t="shared" si="926"/>
        <v/>
      </c>
      <c r="U2210" s="56" t="str">
        <f t="shared" si="927"/>
        <v/>
      </c>
      <c r="V2210" s="56" t="str">
        <f t="shared" si="928"/>
        <v/>
      </c>
      <c r="W2210" s="56" t="str">
        <f t="shared" si="929"/>
        <v/>
      </c>
      <c r="X2210" s="56" t="str">
        <f t="shared" si="930"/>
        <v/>
      </c>
      <c r="Y2210" s="57" t="str">
        <f t="shared" si="931"/>
        <v/>
      </c>
      <c r="Z2210" s="56" t="str">
        <f t="shared" si="932"/>
        <v/>
      </c>
      <c r="AA2210" s="56" t="str">
        <f t="shared" si="933"/>
        <v/>
      </c>
      <c r="AB2210" s="56" t="str">
        <f t="shared" si="934"/>
        <v/>
      </c>
      <c r="AC2210" s="56" t="b">
        <f t="shared" si="920"/>
        <v>0</v>
      </c>
      <c r="AD2210" s="58" t="b">
        <f t="shared" si="921"/>
        <v>0</v>
      </c>
      <c r="AE2210" s="59" t="b">
        <f t="shared" si="922"/>
        <v>0</v>
      </c>
      <c r="AF2210" s="56" t="e">
        <f t="shared" si="935"/>
        <v>#VALUE!</v>
      </c>
      <c r="AG2210" s="56" t="e">
        <f t="shared" si="936"/>
        <v>#VALUE!</v>
      </c>
      <c r="AH2210" s="58" t="e">
        <f t="shared" si="937"/>
        <v>#VALUE!</v>
      </c>
      <c r="AI2210" s="56">
        <f t="shared" si="938"/>
        <v>0</v>
      </c>
      <c r="AJ2210" s="56">
        <f t="shared" si="939"/>
        <v>0</v>
      </c>
      <c r="AK2210" s="56">
        <f t="shared" si="940"/>
        <v>0</v>
      </c>
      <c r="AL2210" s="56">
        <f t="shared" si="941"/>
        <v>0</v>
      </c>
      <c r="AM2210" s="56">
        <f t="shared" si="942"/>
        <v>0</v>
      </c>
      <c r="AN2210" s="56">
        <f t="shared" si="943"/>
        <v>0</v>
      </c>
      <c r="AO2210" s="89" t="str">
        <f t="shared" si="944"/>
        <v/>
      </c>
      <c r="AP2210" s="89" t="str">
        <f t="shared" si="945"/>
        <v>Left</v>
      </c>
    </row>
    <row r="2211" spans="15:42">
      <c r="O2211" s="55">
        <f t="shared" si="923"/>
        <v>0</v>
      </c>
      <c r="P2211" s="56">
        <f t="shared" si="919"/>
        <v>0</v>
      </c>
      <c r="Q2211" s="57">
        <f>_xlfn.IFNA(VLOOKUP(E2211,'2026 W-4 Spreadsheet'!frequ,2,FALSE),0)</f>
        <v>0</v>
      </c>
      <c r="R2211" s="56">
        <f t="shared" si="924"/>
        <v>0</v>
      </c>
      <c r="S2211" s="56" t="str">
        <f t="shared" si="925"/>
        <v/>
      </c>
      <c r="T2211" s="56" t="str">
        <f t="shared" si="926"/>
        <v/>
      </c>
      <c r="U2211" s="56" t="str">
        <f t="shared" si="927"/>
        <v/>
      </c>
      <c r="V2211" s="56" t="str">
        <f t="shared" si="928"/>
        <v/>
      </c>
      <c r="W2211" s="56" t="str">
        <f t="shared" si="929"/>
        <v/>
      </c>
      <c r="X2211" s="56" t="str">
        <f t="shared" si="930"/>
        <v/>
      </c>
      <c r="Y2211" s="57" t="str">
        <f t="shared" si="931"/>
        <v/>
      </c>
      <c r="Z2211" s="56" t="str">
        <f t="shared" si="932"/>
        <v/>
      </c>
      <c r="AA2211" s="56" t="str">
        <f t="shared" si="933"/>
        <v/>
      </c>
      <c r="AB2211" s="56" t="str">
        <f t="shared" si="934"/>
        <v/>
      </c>
      <c r="AC2211" s="56" t="b">
        <f t="shared" si="920"/>
        <v>0</v>
      </c>
      <c r="AD2211" s="58" t="b">
        <f t="shared" si="921"/>
        <v>0</v>
      </c>
      <c r="AE2211" s="59" t="b">
        <f t="shared" si="922"/>
        <v>0</v>
      </c>
      <c r="AF2211" s="56" t="e">
        <f t="shared" si="935"/>
        <v>#VALUE!</v>
      </c>
      <c r="AG2211" s="56" t="e">
        <f t="shared" si="936"/>
        <v>#VALUE!</v>
      </c>
      <c r="AH2211" s="58" t="e">
        <f t="shared" si="937"/>
        <v>#VALUE!</v>
      </c>
      <c r="AI2211" s="56">
        <f t="shared" si="938"/>
        <v>0</v>
      </c>
      <c r="AJ2211" s="56">
        <f t="shared" si="939"/>
        <v>0</v>
      </c>
      <c r="AK2211" s="56">
        <f t="shared" si="940"/>
        <v>0</v>
      </c>
      <c r="AL2211" s="56">
        <f t="shared" si="941"/>
        <v>0</v>
      </c>
      <c r="AM2211" s="56">
        <f t="shared" si="942"/>
        <v>0</v>
      </c>
      <c r="AN2211" s="56">
        <f t="shared" si="943"/>
        <v>0</v>
      </c>
      <c r="AO2211" s="89" t="str">
        <f t="shared" si="944"/>
        <v/>
      </c>
      <c r="AP2211" s="89" t="str">
        <f t="shared" si="945"/>
        <v>Left</v>
      </c>
    </row>
    <row r="2212" spans="15:42">
      <c r="O2212" s="55">
        <f t="shared" si="923"/>
        <v>0</v>
      </c>
      <c r="P2212" s="56">
        <f t="shared" si="919"/>
        <v>0</v>
      </c>
      <c r="Q2212" s="57">
        <f>_xlfn.IFNA(VLOOKUP(E2212,'2026 W-4 Spreadsheet'!frequ,2,FALSE),0)</f>
        <v>0</v>
      </c>
      <c r="R2212" s="56">
        <f t="shared" si="924"/>
        <v>0</v>
      </c>
      <c r="S2212" s="56" t="str">
        <f t="shared" si="925"/>
        <v/>
      </c>
      <c r="T2212" s="56" t="str">
        <f t="shared" si="926"/>
        <v/>
      </c>
      <c r="U2212" s="56" t="str">
        <f t="shared" si="927"/>
        <v/>
      </c>
      <c r="V2212" s="56" t="str">
        <f t="shared" si="928"/>
        <v/>
      </c>
      <c r="W2212" s="56" t="str">
        <f t="shared" si="929"/>
        <v/>
      </c>
      <c r="X2212" s="56" t="str">
        <f t="shared" si="930"/>
        <v/>
      </c>
      <c r="Y2212" s="57" t="str">
        <f t="shared" si="931"/>
        <v/>
      </c>
      <c r="Z2212" s="56" t="str">
        <f t="shared" si="932"/>
        <v/>
      </c>
      <c r="AA2212" s="56" t="str">
        <f t="shared" si="933"/>
        <v/>
      </c>
      <c r="AB2212" s="56" t="str">
        <f t="shared" si="934"/>
        <v/>
      </c>
      <c r="AC2212" s="56" t="b">
        <f t="shared" si="920"/>
        <v>0</v>
      </c>
      <c r="AD2212" s="58" t="b">
        <f t="shared" si="921"/>
        <v>0</v>
      </c>
      <c r="AE2212" s="59" t="b">
        <f t="shared" si="922"/>
        <v>0</v>
      </c>
      <c r="AF2212" s="56" t="e">
        <f t="shared" si="935"/>
        <v>#VALUE!</v>
      </c>
      <c r="AG2212" s="56" t="e">
        <f t="shared" si="936"/>
        <v>#VALUE!</v>
      </c>
      <c r="AH2212" s="58" t="e">
        <f t="shared" si="937"/>
        <v>#VALUE!</v>
      </c>
      <c r="AI2212" s="56">
        <f t="shared" si="938"/>
        <v>0</v>
      </c>
      <c r="AJ2212" s="56">
        <f t="shared" si="939"/>
        <v>0</v>
      </c>
      <c r="AK2212" s="56">
        <f t="shared" si="940"/>
        <v>0</v>
      </c>
      <c r="AL2212" s="56">
        <f t="shared" si="941"/>
        <v>0</v>
      </c>
      <c r="AM2212" s="56">
        <f t="shared" si="942"/>
        <v>0</v>
      </c>
      <c r="AN2212" s="56">
        <f t="shared" si="943"/>
        <v>0</v>
      </c>
      <c r="AO2212" s="89" t="str">
        <f t="shared" si="944"/>
        <v/>
      </c>
      <c r="AP2212" s="89" t="str">
        <f t="shared" si="945"/>
        <v>Left</v>
      </c>
    </row>
    <row r="2213" spans="15:42">
      <c r="O2213" s="55">
        <f t="shared" si="923"/>
        <v>0</v>
      </c>
      <c r="P2213" s="56">
        <f t="shared" si="919"/>
        <v>0</v>
      </c>
      <c r="Q2213" s="57">
        <f>_xlfn.IFNA(VLOOKUP(E2213,'2026 W-4 Spreadsheet'!frequ,2,FALSE),0)</f>
        <v>0</v>
      </c>
      <c r="R2213" s="56">
        <f t="shared" si="924"/>
        <v>0</v>
      </c>
      <c r="S2213" s="56" t="str">
        <f t="shared" si="925"/>
        <v/>
      </c>
      <c r="T2213" s="56" t="str">
        <f t="shared" si="926"/>
        <v/>
      </c>
      <c r="U2213" s="56" t="str">
        <f t="shared" si="927"/>
        <v/>
      </c>
      <c r="V2213" s="56" t="str">
        <f t="shared" si="928"/>
        <v/>
      </c>
      <c r="W2213" s="56" t="str">
        <f t="shared" si="929"/>
        <v/>
      </c>
      <c r="X2213" s="56" t="str">
        <f t="shared" si="930"/>
        <v/>
      </c>
      <c r="Y2213" s="57" t="str">
        <f t="shared" si="931"/>
        <v/>
      </c>
      <c r="Z2213" s="56" t="str">
        <f t="shared" si="932"/>
        <v/>
      </c>
      <c r="AA2213" s="56" t="str">
        <f t="shared" si="933"/>
        <v/>
      </c>
      <c r="AB2213" s="56" t="str">
        <f t="shared" si="934"/>
        <v/>
      </c>
      <c r="AC2213" s="56" t="b">
        <f t="shared" si="920"/>
        <v>0</v>
      </c>
      <c r="AD2213" s="58" t="b">
        <f t="shared" si="921"/>
        <v>0</v>
      </c>
      <c r="AE2213" s="59" t="b">
        <f t="shared" si="922"/>
        <v>0</v>
      </c>
      <c r="AF2213" s="56" t="e">
        <f t="shared" si="935"/>
        <v>#VALUE!</v>
      </c>
      <c r="AG2213" s="56" t="e">
        <f t="shared" si="936"/>
        <v>#VALUE!</v>
      </c>
      <c r="AH2213" s="58" t="e">
        <f t="shared" si="937"/>
        <v>#VALUE!</v>
      </c>
      <c r="AI2213" s="56">
        <f t="shared" si="938"/>
        <v>0</v>
      </c>
      <c r="AJ2213" s="56">
        <f t="shared" si="939"/>
        <v>0</v>
      </c>
      <c r="AK2213" s="56">
        <f t="shared" si="940"/>
        <v>0</v>
      </c>
      <c r="AL2213" s="56">
        <f t="shared" si="941"/>
        <v>0</v>
      </c>
      <c r="AM2213" s="56">
        <f t="shared" si="942"/>
        <v>0</v>
      </c>
      <c r="AN2213" s="56">
        <f t="shared" si="943"/>
        <v>0</v>
      </c>
      <c r="AO2213" s="89" t="str">
        <f t="shared" si="944"/>
        <v/>
      </c>
      <c r="AP2213" s="89" t="str">
        <f t="shared" si="945"/>
        <v>Left</v>
      </c>
    </row>
    <row r="2214" spans="15:42">
      <c r="O2214" s="55">
        <f t="shared" si="923"/>
        <v>0</v>
      </c>
      <c r="P2214" s="56">
        <f t="shared" si="919"/>
        <v>0</v>
      </c>
      <c r="Q2214" s="57">
        <f>_xlfn.IFNA(VLOOKUP(E2214,'2026 W-4 Spreadsheet'!frequ,2,FALSE),0)</f>
        <v>0</v>
      </c>
      <c r="R2214" s="56">
        <f t="shared" si="924"/>
        <v>0</v>
      </c>
      <c r="S2214" s="56" t="str">
        <f t="shared" si="925"/>
        <v/>
      </c>
      <c r="T2214" s="56" t="str">
        <f t="shared" si="926"/>
        <v/>
      </c>
      <c r="U2214" s="56" t="str">
        <f t="shared" si="927"/>
        <v/>
      </c>
      <c r="V2214" s="56" t="str">
        <f t="shared" si="928"/>
        <v/>
      </c>
      <c r="W2214" s="56" t="str">
        <f t="shared" si="929"/>
        <v/>
      </c>
      <c r="X2214" s="56" t="str">
        <f t="shared" si="930"/>
        <v/>
      </c>
      <c r="Y2214" s="57" t="str">
        <f t="shared" si="931"/>
        <v/>
      </c>
      <c r="Z2214" s="56" t="str">
        <f t="shared" si="932"/>
        <v/>
      </c>
      <c r="AA2214" s="56" t="str">
        <f t="shared" si="933"/>
        <v/>
      </c>
      <c r="AB2214" s="56" t="str">
        <f t="shared" si="934"/>
        <v/>
      </c>
      <c r="AC2214" s="56" t="b">
        <f t="shared" si="920"/>
        <v>0</v>
      </c>
      <c r="AD2214" s="58" t="b">
        <f t="shared" si="921"/>
        <v>0</v>
      </c>
      <c r="AE2214" s="59" t="b">
        <f t="shared" si="922"/>
        <v>0</v>
      </c>
      <c r="AF2214" s="56" t="e">
        <f t="shared" si="935"/>
        <v>#VALUE!</v>
      </c>
      <c r="AG2214" s="56" t="e">
        <f t="shared" si="936"/>
        <v>#VALUE!</v>
      </c>
      <c r="AH2214" s="58" t="e">
        <f t="shared" si="937"/>
        <v>#VALUE!</v>
      </c>
      <c r="AI2214" s="56">
        <f t="shared" si="938"/>
        <v>0</v>
      </c>
      <c r="AJ2214" s="56">
        <f t="shared" si="939"/>
        <v>0</v>
      </c>
      <c r="AK2214" s="56">
        <f t="shared" si="940"/>
        <v>0</v>
      </c>
      <c r="AL2214" s="56">
        <f t="shared" si="941"/>
        <v>0</v>
      </c>
      <c r="AM2214" s="56">
        <f t="shared" si="942"/>
        <v>0</v>
      </c>
      <c r="AN2214" s="56">
        <f t="shared" si="943"/>
        <v>0</v>
      </c>
      <c r="AO2214" s="89" t="str">
        <f t="shared" si="944"/>
        <v/>
      </c>
      <c r="AP2214" s="89" t="str">
        <f t="shared" si="945"/>
        <v>Left</v>
      </c>
    </row>
    <row r="2215" spans="15:42">
      <c r="O2215" s="55">
        <f t="shared" si="923"/>
        <v>0</v>
      </c>
      <c r="P2215" s="56">
        <f t="shared" si="919"/>
        <v>0</v>
      </c>
      <c r="Q2215" s="57">
        <f>_xlfn.IFNA(VLOOKUP(E2215,'2026 W-4 Spreadsheet'!frequ,2,FALSE),0)</f>
        <v>0</v>
      </c>
      <c r="R2215" s="56">
        <f t="shared" si="924"/>
        <v>0</v>
      </c>
      <c r="S2215" s="56" t="str">
        <f t="shared" si="925"/>
        <v/>
      </c>
      <c r="T2215" s="56" t="str">
        <f t="shared" si="926"/>
        <v/>
      </c>
      <c r="U2215" s="56" t="str">
        <f t="shared" si="927"/>
        <v/>
      </c>
      <c r="V2215" s="56" t="str">
        <f t="shared" si="928"/>
        <v/>
      </c>
      <c r="W2215" s="56" t="str">
        <f t="shared" si="929"/>
        <v/>
      </c>
      <c r="X2215" s="56" t="str">
        <f t="shared" si="930"/>
        <v/>
      </c>
      <c r="Y2215" s="57" t="str">
        <f t="shared" si="931"/>
        <v/>
      </c>
      <c r="Z2215" s="56" t="str">
        <f t="shared" si="932"/>
        <v/>
      </c>
      <c r="AA2215" s="56" t="str">
        <f t="shared" si="933"/>
        <v/>
      </c>
      <c r="AB2215" s="56" t="str">
        <f t="shared" si="934"/>
        <v/>
      </c>
      <c r="AC2215" s="56" t="b">
        <f t="shared" si="920"/>
        <v>0</v>
      </c>
      <c r="AD2215" s="58" t="b">
        <f t="shared" si="921"/>
        <v>0</v>
      </c>
      <c r="AE2215" s="59" t="b">
        <f t="shared" si="922"/>
        <v>0</v>
      </c>
      <c r="AF2215" s="56" t="e">
        <f t="shared" si="935"/>
        <v>#VALUE!</v>
      </c>
      <c r="AG2215" s="56" t="e">
        <f t="shared" si="936"/>
        <v>#VALUE!</v>
      </c>
      <c r="AH2215" s="58" t="e">
        <f t="shared" si="937"/>
        <v>#VALUE!</v>
      </c>
      <c r="AI2215" s="56">
        <f t="shared" si="938"/>
        <v>0</v>
      </c>
      <c r="AJ2215" s="56">
        <f t="shared" si="939"/>
        <v>0</v>
      </c>
      <c r="AK2215" s="56">
        <f t="shared" si="940"/>
        <v>0</v>
      </c>
      <c r="AL2215" s="56">
        <f t="shared" si="941"/>
        <v>0</v>
      </c>
      <c r="AM2215" s="56">
        <f t="shared" si="942"/>
        <v>0</v>
      </c>
      <c r="AN2215" s="56">
        <f t="shared" si="943"/>
        <v>0</v>
      </c>
      <c r="AO2215" s="89" t="str">
        <f t="shared" si="944"/>
        <v/>
      </c>
      <c r="AP2215" s="89" t="str">
        <f t="shared" si="945"/>
        <v>Left</v>
      </c>
    </row>
    <row r="2216" spans="15:42">
      <c r="O2216" s="55">
        <f t="shared" si="923"/>
        <v>0</v>
      </c>
      <c r="P2216" s="56">
        <f t="shared" si="919"/>
        <v>0</v>
      </c>
      <c r="Q2216" s="57">
        <f>_xlfn.IFNA(VLOOKUP(E2216,'2026 W-4 Spreadsheet'!frequ,2,FALSE),0)</f>
        <v>0</v>
      </c>
      <c r="R2216" s="56">
        <f t="shared" si="924"/>
        <v>0</v>
      </c>
      <c r="S2216" s="56" t="str">
        <f t="shared" si="925"/>
        <v/>
      </c>
      <c r="T2216" s="56" t="str">
        <f t="shared" si="926"/>
        <v/>
      </c>
      <c r="U2216" s="56" t="str">
        <f t="shared" si="927"/>
        <v/>
      </c>
      <c r="V2216" s="56" t="str">
        <f t="shared" si="928"/>
        <v/>
      </c>
      <c r="W2216" s="56" t="str">
        <f t="shared" si="929"/>
        <v/>
      </c>
      <c r="X2216" s="56" t="str">
        <f t="shared" si="930"/>
        <v/>
      </c>
      <c r="Y2216" s="57" t="str">
        <f t="shared" si="931"/>
        <v/>
      </c>
      <c r="Z2216" s="56" t="str">
        <f t="shared" si="932"/>
        <v/>
      </c>
      <c r="AA2216" s="56" t="str">
        <f t="shared" si="933"/>
        <v/>
      </c>
      <c r="AB2216" s="56" t="str">
        <f t="shared" si="934"/>
        <v/>
      </c>
      <c r="AC2216" s="56" t="b">
        <f t="shared" si="920"/>
        <v>0</v>
      </c>
      <c r="AD2216" s="58" t="b">
        <f t="shared" si="921"/>
        <v>0</v>
      </c>
      <c r="AE2216" s="59" t="b">
        <f t="shared" si="922"/>
        <v>0</v>
      </c>
      <c r="AF2216" s="56" t="e">
        <f t="shared" si="935"/>
        <v>#VALUE!</v>
      </c>
      <c r="AG2216" s="56" t="e">
        <f t="shared" si="936"/>
        <v>#VALUE!</v>
      </c>
      <c r="AH2216" s="58" t="e">
        <f t="shared" si="937"/>
        <v>#VALUE!</v>
      </c>
      <c r="AI2216" s="56">
        <f t="shared" si="938"/>
        <v>0</v>
      </c>
      <c r="AJ2216" s="56">
        <f t="shared" si="939"/>
        <v>0</v>
      </c>
      <c r="AK2216" s="56">
        <f t="shared" si="940"/>
        <v>0</v>
      </c>
      <c r="AL2216" s="56">
        <f t="shared" si="941"/>
        <v>0</v>
      </c>
      <c r="AM2216" s="56">
        <f t="shared" si="942"/>
        <v>0</v>
      </c>
      <c r="AN2216" s="56">
        <f t="shared" si="943"/>
        <v>0</v>
      </c>
      <c r="AO2216" s="89" t="str">
        <f t="shared" si="944"/>
        <v/>
      </c>
      <c r="AP2216" s="89" t="str">
        <f t="shared" si="945"/>
        <v>Left</v>
      </c>
    </row>
    <row r="2217" spans="15:42">
      <c r="O2217" s="55">
        <f t="shared" si="923"/>
        <v>0</v>
      </c>
      <c r="P2217" s="56">
        <f t="shared" si="919"/>
        <v>0</v>
      </c>
      <c r="Q2217" s="57">
        <f>_xlfn.IFNA(VLOOKUP(E2217,'2026 W-4 Spreadsheet'!frequ,2,FALSE),0)</f>
        <v>0</v>
      </c>
      <c r="R2217" s="56">
        <f t="shared" si="924"/>
        <v>0</v>
      </c>
      <c r="S2217" s="56" t="str">
        <f t="shared" si="925"/>
        <v/>
      </c>
      <c r="T2217" s="56" t="str">
        <f t="shared" si="926"/>
        <v/>
      </c>
      <c r="U2217" s="56" t="str">
        <f t="shared" si="927"/>
        <v/>
      </c>
      <c r="V2217" s="56" t="str">
        <f t="shared" si="928"/>
        <v/>
      </c>
      <c r="W2217" s="56" t="str">
        <f t="shared" si="929"/>
        <v/>
      </c>
      <c r="X2217" s="56" t="str">
        <f t="shared" si="930"/>
        <v/>
      </c>
      <c r="Y2217" s="57" t="str">
        <f t="shared" si="931"/>
        <v/>
      </c>
      <c r="Z2217" s="56" t="str">
        <f t="shared" si="932"/>
        <v/>
      </c>
      <c r="AA2217" s="56" t="str">
        <f t="shared" si="933"/>
        <v/>
      </c>
      <c r="AB2217" s="56" t="str">
        <f t="shared" si="934"/>
        <v/>
      </c>
      <c r="AC2217" s="56" t="b">
        <f t="shared" si="920"/>
        <v>0</v>
      </c>
      <c r="AD2217" s="58" t="b">
        <f t="shared" si="921"/>
        <v>0</v>
      </c>
      <c r="AE2217" s="59" t="b">
        <f t="shared" si="922"/>
        <v>0</v>
      </c>
      <c r="AF2217" s="56" t="e">
        <f t="shared" si="935"/>
        <v>#VALUE!</v>
      </c>
      <c r="AG2217" s="56" t="e">
        <f t="shared" si="936"/>
        <v>#VALUE!</v>
      </c>
      <c r="AH2217" s="58" t="e">
        <f t="shared" si="937"/>
        <v>#VALUE!</v>
      </c>
      <c r="AI2217" s="56">
        <f t="shared" si="938"/>
        <v>0</v>
      </c>
      <c r="AJ2217" s="56">
        <f t="shared" si="939"/>
        <v>0</v>
      </c>
      <c r="AK2217" s="56">
        <f t="shared" si="940"/>
        <v>0</v>
      </c>
      <c r="AL2217" s="56">
        <f t="shared" si="941"/>
        <v>0</v>
      </c>
      <c r="AM2217" s="56">
        <f t="shared" si="942"/>
        <v>0</v>
      </c>
      <c r="AN2217" s="56">
        <f t="shared" si="943"/>
        <v>0</v>
      </c>
      <c r="AO2217" s="89" t="str">
        <f t="shared" si="944"/>
        <v/>
      </c>
      <c r="AP2217" s="89" t="str">
        <f t="shared" si="945"/>
        <v>Left</v>
      </c>
    </row>
    <row r="2218" spans="15:42">
      <c r="O2218" s="55">
        <f t="shared" si="923"/>
        <v>0</v>
      </c>
      <c r="P2218" s="56">
        <f t="shared" si="919"/>
        <v>0</v>
      </c>
      <c r="Q2218" s="57">
        <f>_xlfn.IFNA(VLOOKUP(E2218,'2026 W-4 Spreadsheet'!frequ,2,FALSE),0)</f>
        <v>0</v>
      </c>
      <c r="R2218" s="56">
        <f t="shared" si="924"/>
        <v>0</v>
      </c>
      <c r="S2218" s="56" t="str">
        <f t="shared" si="925"/>
        <v/>
      </c>
      <c r="T2218" s="56" t="str">
        <f t="shared" si="926"/>
        <v/>
      </c>
      <c r="U2218" s="56" t="str">
        <f t="shared" si="927"/>
        <v/>
      </c>
      <c r="V2218" s="56" t="str">
        <f t="shared" si="928"/>
        <v/>
      </c>
      <c r="W2218" s="56" t="str">
        <f t="shared" si="929"/>
        <v/>
      </c>
      <c r="X2218" s="56" t="str">
        <f t="shared" si="930"/>
        <v/>
      </c>
      <c r="Y2218" s="57" t="str">
        <f t="shared" si="931"/>
        <v/>
      </c>
      <c r="Z2218" s="56" t="str">
        <f t="shared" si="932"/>
        <v/>
      </c>
      <c r="AA2218" s="56" t="str">
        <f t="shared" si="933"/>
        <v/>
      </c>
      <c r="AB2218" s="56" t="str">
        <f t="shared" si="934"/>
        <v/>
      </c>
      <c r="AC2218" s="56" t="b">
        <f t="shared" si="920"/>
        <v>0</v>
      </c>
      <c r="AD2218" s="58" t="b">
        <f t="shared" si="921"/>
        <v>0</v>
      </c>
      <c r="AE2218" s="59" t="b">
        <f t="shared" si="922"/>
        <v>0</v>
      </c>
      <c r="AF2218" s="56" t="e">
        <f t="shared" si="935"/>
        <v>#VALUE!</v>
      </c>
      <c r="AG2218" s="56" t="e">
        <f t="shared" si="936"/>
        <v>#VALUE!</v>
      </c>
      <c r="AH2218" s="58" t="e">
        <f t="shared" si="937"/>
        <v>#VALUE!</v>
      </c>
      <c r="AI2218" s="56">
        <f t="shared" si="938"/>
        <v>0</v>
      </c>
      <c r="AJ2218" s="56">
        <f t="shared" si="939"/>
        <v>0</v>
      </c>
      <c r="AK2218" s="56">
        <f t="shared" si="940"/>
        <v>0</v>
      </c>
      <c r="AL2218" s="56">
        <f t="shared" si="941"/>
        <v>0</v>
      </c>
      <c r="AM2218" s="56">
        <f t="shared" si="942"/>
        <v>0</v>
      </c>
      <c r="AN2218" s="56">
        <f t="shared" si="943"/>
        <v>0</v>
      </c>
      <c r="AO2218" s="89" t="str">
        <f t="shared" si="944"/>
        <v/>
      </c>
      <c r="AP2218" s="89" t="str">
        <f t="shared" si="945"/>
        <v>Left</v>
      </c>
    </row>
    <row r="2219" spans="15:42">
      <c r="O2219" s="55">
        <f t="shared" si="923"/>
        <v>0</v>
      </c>
      <c r="P2219" s="56">
        <f t="shared" si="919"/>
        <v>0</v>
      </c>
      <c r="Q2219" s="57">
        <f>_xlfn.IFNA(VLOOKUP(E2219,'2026 W-4 Spreadsheet'!frequ,2,FALSE),0)</f>
        <v>0</v>
      </c>
      <c r="R2219" s="56">
        <f t="shared" si="924"/>
        <v>0</v>
      </c>
      <c r="S2219" s="56" t="str">
        <f t="shared" si="925"/>
        <v/>
      </c>
      <c r="T2219" s="56" t="str">
        <f t="shared" si="926"/>
        <v/>
      </c>
      <c r="U2219" s="56" t="str">
        <f t="shared" si="927"/>
        <v/>
      </c>
      <c r="V2219" s="56" t="str">
        <f t="shared" si="928"/>
        <v/>
      </c>
      <c r="W2219" s="56" t="str">
        <f t="shared" si="929"/>
        <v/>
      </c>
      <c r="X2219" s="56" t="str">
        <f t="shared" si="930"/>
        <v/>
      </c>
      <c r="Y2219" s="57" t="str">
        <f t="shared" si="931"/>
        <v/>
      </c>
      <c r="Z2219" s="56" t="str">
        <f t="shared" si="932"/>
        <v/>
      </c>
      <c r="AA2219" s="56" t="str">
        <f t="shared" si="933"/>
        <v/>
      </c>
      <c r="AB2219" s="56" t="str">
        <f t="shared" si="934"/>
        <v/>
      </c>
      <c r="AC2219" s="56" t="b">
        <f t="shared" si="920"/>
        <v>0</v>
      </c>
      <c r="AD2219" s="58" t="b">
        <f t="shared" si="921"/>
        <v>0</v>
      </c>
      <c r="AE2219" s="59" t="b">
        <f t="shared" si="922"/>
        <v>0</v>
      </c>
      <c r="AF2219" s="56" t="e">
        <f t="shared" si="935"/>
        <v>#VALUE!</v>
      </c>
      <c r="AG2219" s="56" t="e">
        <f t="shared" si="936"/>
        <v>#VALUE!</v>
      </c>
      <c r="AH2219" s="58" t="e">
        <f t="shared" si="937"/>
        <v>#VALUE!</v>
      </c>
      <c r="AI2219" s="56">
        <f t="shared" si="938"/>
        <v>0</v>
      </c>
      <c r="AJ2219" s="56">
        <f t="shared" si="939"/>
        <v>0</v>
      </c>
      <c r="AK2219" s="56">
        <f t="shared" si="940"/>
        <v>0</v>
      </c>
      <c r="AL2219" s="56">
        <f t="shared" si="941"/>
        <v>0</v>
      </c>
      <c r="AM2219" s="56">
        <f t="shared" si="942"/>
        <v>0</v>
      </c>
      <c r="AN2219" s="56">
        <f t="shared" si="943"/>
        <v>0</v>
      </c>
      <c r="AO2219" s="89" t="str">
        <f t="shared" si="944"/>
        <v/>
      </c>
      <c r="AP2219" s="89" t="str">
        <f t="shared" si="945"/>
        <v>Left</v>
      </c>
    </row>
    <row r="2220" spans="15:42">
      <c r="O2220" s="55">
        <f t="shared" si="923"/>
        <v>0</v>
      </c>
      <c r="P2220" s="56">
        <f t="shared" si="919"/>
        <v>0</v>
      </c>
      <c r="Q2220" s="57">
        <f>_xlfn.IFNA(VLOOKUP(E2220,'2026 W-4 Spreadsheet'!frequ,2,FALSE),0)</f>
        <v>0</v>
      </c>
      <c r="R2220" s="56">
        <f t="shared" si="924"/>
        <v>0</v>
      </c>
      <c r="S2220" s="56" t="str">
        <f t="shared" si="925"/>
        <v/>
      </c>
      <c r="T2220" s="56" t="str">
        <f t="shared" si="926"/>
        <v/>
      </c>
      <c r="U2220" s="56" t="str">
        <f t="shared" si="927"/>
        <v/>
      </c>
      <c r="V2220" s="56" t="str">
        <f t="shared" si="928"/>
        <v/>
      </c>
      <c r="W2220" s="56" t="str">
        <f t="shared" si="929"/>
        <v/>
      </c>
      <c r="X2220" s="56" t="str">
        <f t="shared" si="930"/>
        <v/>
      </c>
      <c r="Y2220" s="57" t="str">
        <f t="shared" si="931"/>
        <v/>
      </c>
      <c r="Z2220" s="56" t="str">
        <f t="shared" si="932"/>
        <v/>
      </c>
      <c r="AA2220" s="56" t="str">
        <f t="shared" si="933"/>
        <v/>
      </c>
      <c r="AB2220" s="56" t="str">
        <f t="shared" si="934"/>
        <v/>
      </c>
      <c r="AC2220" s="56" t="b">
        <f t="shared" si="920"/>
        <v>0</v>
      </c>
      <c r="AD2220" s="58" t="b">
        <f t="shared" si="921"/>
        <v>0</v>
      </c>
      <c r="AE2220" s="59" t="b">
        <f t="shared" si="922"/>
        <v>0</v>
      </c>
      <c r="AF2220" s="56" t="e">
        <f t="shared" si="935"/>
        <v>#VALUE!</v>
      </c>
      <c r="AG2220" s="56" t="e">
        <f t="shared" si="936"/>
        <v>#VALUE!</v>
      </c>
      <c r="AH2220" s="58" t="e">
        <f t="shared" si="937"/>
        <v>#VALUE!</v>
      </c>
      <c r="AI2220" s="56">
        <f t="shared" si="938"/>
        <v>0</v>
      </c>
      <c r="AJ2220" s="56">
        <f t="shared" si="939"/>
        <v>0</v>
      </c>
      <c r="AK2220" s="56">
        <f t="shared" si="940"/>
        <v>0</v>
      </c>
      <c r="AL2220" s="56">
        <f t="shared" si="941"/>
        <v>0</v>
      </c>
      <c r="AM2220" s="56">
        <f t="shared" si="942"/>
        <v>0</v>
      </c>
      <c r="AN2220" s="56">
        <f t="shared" si="943"/>
        <v>0</v>
      </c>
      <c r="AO2220" s="89" t="str">
        <f t="shared" si="944"/>
        <v/>
      </c>
      <c r="AP2220" s="89" t="str">
        <f t="shared" si="945"/>
        <v>Left</v>
      </c>
    </row>
    <row r="2221" spans="15:42">
      <c r="O2221" s="55">
        <f t="shared" si="923"/>
        <v>0</v>
      </c>
      <c r="P2221" s="56">
        <f t="shared" si="919"/>
        <v>0</v>
      </c>
      <c r="Q2221" s="57">
        <f>_xlfn.IFNA(VLOOKUP(E2221,'2026 W-4 Spreadsheet'!frequ,2,FALSE),0)</f>
        <v>0</v>
      </c>
      <c r="R2221" s="56">
        <f t="shared" si="924"/>
        <v>0</v>
      </c>
      <c r="S2221" s="56" t="str">
        <f t="shared" si="925"/>
        <v/>
      </c>
      <c r="T2221" s="56" t="str">
        <f t="shared" si="926"/>
        <v/>
      </c>
      <c r="U2221" s="56" t="str">
        <f t="shared" si="927"/>
        <v/>
      </c>
      <c r="V2221" s="56" t="str">
        <f t="shared" si="928"/>
        <v/>
      </c>
      <c r="W2221" s="56" t="str">
        <f t="shared" si="929"/>
        <v/>
      </c>
      <c r="X2221" s="56" t="str">
        <f t="shared" si="930"/>
        <v/>
      </c>
      <c r="Y2221" s="57" t="str">
        <f t="shared" si="931"/>
        <v/>
      </c>
      <c r="Z2221" s="56" t="str">
        <f t="shared" si="932"/>
        <v/>
      </c>
      <c r="AA2221" s="56" t="str">
        <f t="shared" si="933"/>
        <v/>
      </c>
      <c r="AB2221" s="56" t="str">
        <f t="shared" si="934"/>
        <v/>
      </c>
      <c r="AC2221" s="56" t="b">
        <f t="shared" si="920"/>
        <v>0</v>
      </c>
      <c r="AD2221" s="58" t="b">
        <f t="shared" si="921"/>
        <v>0</v>
      </c>
      <c r="AE2221" s="59" t="b">
        <f t="shared" si="922"/>
        <v>0</v>
      </c>
      <c r="AF2221" s="56" t="e">
        <f t="shared" si="935"/>
        <v>#VALUE!</v>
      </c>
      <c r="AG2221" s="56" t="e">
        <f t="shared" si="936"/>
        <v>#VALUE!</v>
      </c>
      <c r="AH2221" s="58" t="e">
        <f t="shared" si="937"/>
        <v>#VALUE!</v>
      </c>
      <c r="AI2221" s="56">
        <f t="shared" si="938"/>
        <v>0</v>
      </c>
      <c r="AJ2221" s="56">
        <f t="shared" si="939"/>
        <v>0</v>
      </c>
      <c r="AK2221" s="56">
        <f t="shared" si="940"/>
        <v>0</v>
      </c>
      <c r="AL2221" s="56">
        <f t="shared" si="941"/>
        <v>0</v>
      </c>
      <c r="AM2221" s="56">
        <f t="shared" si="942"/>
        <v>0</v>
      </c>
      <c r="AN2221" s="56">
        <f t="shared" si="943"/>
        <v>0</v>
      </c>
      <c r="AO2221" s="89" t="str">
        <f t="shared" si="944"/>
        <v/>
      </c>
      <c r="AP2221" s="89" t="str">
        <f t="shared" si="945"/>
        <v>Left</v>
      </c>
    </row>
    <row r="2222" spans="15:42">
      <c r="O2222" s="55">
        <f t="shared" si="923"/>
        <v>0</v>
      </c>
      <c r="P2222" s="56">
        <f t="shared" si="919"/>
        <v>0</v>
      </c>
      <c r="Q2222" s="57">
        <f>_xlfn.IFNA(VLOOKUP(E2222,'2026 W-4 Spreadsheet'!frequ,2,FALSE),0)</f>
        <v>0</v>
      </c>
      <c r="R2222" s="56">
        <f t="shared" si="924"/>
        <v>0</v>
      </c>
      <c r="S2222" s="56" t="str">
        <f t="shared" si="925"/>
        <v/>
      </c>
      <c r="T2222" s="56" t="str">
        <f t="shared" si="926"/>
        <v/>
      </c>
      <c r="U2222" s="56" t="str">
        <f t="shared" si="927"/>
        <v/>
      </c>
      <c r="V2222" s="56" t="str">
        <f t="shared" si="928"/>
        <v/>
      </c>
      <c r="W2222" s="56" t="str">
        <f t="shared" si="929"/>
        <v/>
      </c>
      <c r="X2222" s="56" t="str">
        <f t="shared" si="930"/>
        <v/>
      </c>
      <c r="Y2222" s="57" t="str">
        <f t="shared" si="931"/>
        <v/>
      </c>
      <c r="Z2222" s="56" t="str">
        <f t="shared" si="932"/>
        <v/>
      </c>
      <c r="AA2222" s="56" t="str">
        <f t="shared" si="933"/>
        <v/>
      </c>
      <c r="AB2222" s="56" t="str">
        <f t="shared" si="934"/>
        <v/>
      </c>
      <c r="AC2222" s="56" t="b">
        <f t="shared" si="920"/>
        <v>0</v>
      </c>
      <c r="AD2222" s="58" t="b">
        <f t="shared" si="921"/>
        <v>0</v>
      </c>
      <c r="AE2222" s="59" t="b">
        <f t="shared" si="922"/>
        <v>0</v>
      </c>
      <c r="AF2222" s="56" t="e">
        <f t="shared" si="935"/>
        <v>#VALUE!</v>
      </c>
      <c r="AG2222" s="56" t="e">
        <f t="shared" si="936"/>
        <v>#VALUE!</v>
      </c>
      <c r="AH2222" s="58" t="e">
        <f t="shared" si="937"/>
        <v>#VALUE!</v>
      </c>
      <c r="AI2222" s="56">
        <f t="shared" si="938"/>
        <v>0</v>
      </c>
      <c r="AJ2222" s="56">
        <f t="shared" si="939"/>
        <v>0</v>
      </c>
      <c r="AK2222" s="56">
        <f t="shared" si="940"/>
        <v>0</v>
      </c>
      <c r="AL2222" s="56">
        <f t="shared" si="941"/>
        <v>0</v>
      </c>
      <c r="AM2222" s="56">
        <f t="shared" si="942"/>
        <v>0</v>
      </c>
      <c r="AN2222" s="56">
        <f t="shared" si="943"/>
        <v>0</v>
      </c>
      <c r="AO2222" s="89" t="str">
        <f t="shared" si="944"/>
        <v/>
      </c>
      <c r="AP2222" s="89" t="str">
        <f t="shared" si="945"/>
        <v>Left</v>
      </c>
    </row>
    <row r="2223" spans="15:42">
      <c r="O2223" s="55">
        <f t="shared" si="923"/>
        <v>0</v>
      </c>
      <c r="P2223" s="56">
        <f t="shared" si="919"/>
        <v>0</v>
      </c>
      <c r="Q2223" s="57">
        <f>_xlfn.IFNA(VLOOKUP(E2223,'2026 W-4 Spreadsheet'!frequ,2,FALSE),0)</f>
        <v>0</v>
      </c>
      <c r="R2223" s="56">
        <f t="shared" si="924"/>
        <v>0</v>
      </c>
      <c r="S2223" s="56" t="str">
        <f t="shared" si="925"/>
        <v/>
      </c>
      <c r="T2223" s="56" t="str">
        <f t="shared" si="926"/>
        <v/>
      </c>
      <c r="U2223" s="56" t="str">
        <f t="shared" si="927"/>
        <v/>
      </c>
      <c r="V2223" s="56" t="str">
        <f t="shared" si="928"/>
        <v/>
      </c>
      <c r="W2223" s="56" t="str">
        <f t="shared" si="929"/>
        <v/>
      </c>
      <c r="X2223" s="56" t="str">
        <f t="shared" si="930"/>
        <v/>
      </c>
      <c r="Y2223" s="57" t="str">
        <f t="shared" si="931"/>
        <v/>
      </c>
      <c r="Z2223" s="56" t="str">
        <f t="shared" si="932"/>
        <v/>
      </c>
      <c r="AA2223" s="56" t="str">
        <f t="shared" si="933"/>
        <v/>
      </c>
      <c r="AB2223" s="56" t="str">
        <f t="shared" si="934"/>
        <v/>
      </c>
      <c r="AC2223" s="56" t="b">
        <f t="shared" si="920"/>
        <v>0</v>
      </c>
      <c r="AD2223" s="58" t="b">
        <f t="shared" si="921"/>
        <v>0</v>
      </c>
      <c r="AE2223" s="59" t="b">
        <f t="shared" si="922"/>
        <v>0</v>
      </c>
      <c r="AF2223" s="56" t="e">
        <f t="shared" si="935"/>
        <v>#VALUE!</v>
      </c>
      <c r="AG2223" s="56" t="e">
        <f t="shared" si="936"/>
        <v>#VALUE!</v>
      </c>
      <c r="AH2223" s="58" t="e">
        <f t="shared" si="937"/>
        <v>#VALUE!</v>
      </c>
      <c r="AI2223" s="56">
        <f t="shared" si="938"/>
        <v>0</v>
      </c>
      <c r="AJ2223" s="56">
        <f t="shared" si="939"/>
        <v>0</v>
      </c>
      <c r="AK2223" s="56">
        <f t="shared" si="940"/>
        <v>0</v>
      </c>
      <c r="AL2223" s="56">
        <f t="shared" si="941"/>
        <v>0</v>
      </c>
      <c r="AM2223" s="56">
        <f t="shared" si="942"/>
        <v>0</v>
      </c>
      <c r="AN2223" s="56">
        <f t="shared" si="943"/>
        <v>0</v>
      </c>
      <c r="AO2223" s="89" t="str">
        <f t="shared" si="944"/>
        <v/>
      </c>
      <c r="AP2223" s="89" t="str">
        <f t="shared" si="945"/>
        <v>Left</v>
      </c>
    </row>
    <row r="2224" spans="15:42">
      <c r="O2224" s="55">
        <f t="shared" si="923"/>
        <v>0</v>
      </c>
      <c r="P2224" s="56">
        <f t="shared" si="919"/>
        <v>0</v>
      </c>
      <c r="Q2224" s="57">
        <f>_xlfn.IFNA(VLOOKUP(E2224,'2026 W-4 Spreadsheet'!frequ,2,FALSE),0)</f>
        <v>0</v>
      </c>
      <c r="R2224" s="56">
        <f t="shared" si="924"/>
        <v>0</v>
      </c>
      <c r="S2224" s="56" t="str">
        <f t="shared" si="925"/>
        <v/>
      </c>
      <c r="T2224" s="56" t="str">
        <f t="shared" si="926"/>
        <v/>
      </c>
      <c r="U2224" s="56" t="str">
        <f t="shared" si="927"/>
        <v/>
      </c>
      <c r="V2224" s="56" t="str">
        <f t="shared" si="928"/>
        <v/>
      </c>
      <c r="W2224" s="56" t="str">
        <f t="shared" si="929"/>
        <v/>
      </c>
      <c r="X2224" s="56" t="str">
        <f t="shared" si="930"/>
        <v/>
      </c>
      <c r="Y2224" s="57" t="str">
        <f t="shared" si="931"/>
        <v/>
      </c>
      <c r="Z2224" s="56" t="str">
        <f t="shared" si="932"/>
        <v/>
      </c>
      <c r="AA2224" s="56" t="str">
        <f t="shared" si="933"/>
        <v/>
      </c>
      <c r="AB2224" s="56" t="str">
        <f t="shared" si="934"/>
        <v/>
      </c>
      <c r="AC2224" s="56" t="b">
        <f t="shared" si="920"/>
        <v>0</v>
      </c>
      <c r="AD2224" s="58" t="b">
        <f t="shared" si="921"/>
        <v>0</v>
      </c>
      <c r="AE2224" s="59" t="b">
        <f t="shared" si="922"/>
        <v>0</v>
      </c>
      <c r="AF2224" s="56" t="e">
        <f t="shared" si="935"/>
        <v>#VALUE!</v>
      </c>
      <c r="AG2224" s="56" t="e">
        <f t="shared" si="936"/>
        <v>#VALUE!</v>
      </c>
      <c r="AH2224" s="58" t="e">
        <f t="shared" si="937"/>
        <v>#VALUE!</v>
      </c>
      <c r="AI2224" s="56">
        <f t="shared" si="938"/>
        <v>0</v>
      </c>
      <c r="AJ2224" s="56">
        <f t="shared" si="939"/>
        <v>0</v>
      </c>
      <c r="AK2224" s="56">
        <f t="shared" si="940"/>
        <v>0</v>
      </c>
      <c r="AL2224" s="56">
        <f t="shared" si="941"/>
        <v>0</v>
      </c>
      <c r="AM2224" s="56">
        <f t="shared" si="942"/>
        <v>0</v>
      </c>
      <c r="AN2224" s="56">
        <f t="shared" si="943"/>
        <v>0</v>
      </c>
      <c r="AO2224" s="89" t="str">
        <f t="shared" si="944"/>
        <v/>
      </c>
      <c r="AP2224" s="89" t="str">
        <f t="shared" si="945"/>
        <v>Left</v>
      </c>
    </row>
    <row r="2225" spans="15:42">
      <c r="O2225" s="55">
        <f t="shared" si="923"/>
        <v>0</v>
      </c>
      <c r="P2225" s="56">
        <f t="shared" si="919"/>
        <v>0</v>
      </c>
      <c r="Q2225" s="57">
        <f>_xlfn.IFNA(VLOOKUP(E2225,'2026 W-4 Spreadsheet'!frequ,2,FALSE),0)</f>
        <v>0</v>
      </c>
      <c r="R2225" s="56">
        <f t="shared" si="924"/>
        <v>0</v>
      </c>
      <c r="S2225" s="56" t="str">
        <f t="shared" si="925"/>
        <v/>
      </c>
      <c r="T2225" s="56" t="str">
        <f t="shared" si="926"/>
        <v/>
      </c>
      <c r="U2225" s="56" t="str">
        <f t="shared" si="927"/>
        <v/>
      </c>
      <c r="V2225" s="56" t="str">
        <f t="shared" si="928"/>
        <v/>
      </c>
      <c r="W2225" s="56" t="str">
        <f t="shared" si="929"/>
        <v/>
      </c>
      <c r="X2225" s="56" t="str">
        <f t="shared" si="930"/>
        <v/>
      </c>
      <c r="Y2225" s="57" t="str">
        <f t="shared" si="931"/>
        <v/>
      </c>
      <c r="Z2225" s="56" t="str">
        <f t="shared" si="932"/>
        <v/>
      </c>
      <c r="AA2225" s="56" t="str">
        <f t="shared" si="933"/>
        <v/>
      </c>
      <c r="AB2225" s="56" t="str">
        <f t="shared" si="934"/>
        <v/>
      </c>
      <c r="AC2225" s="56" t="b">
        <f t="shared" si="920"/>
        <v>0</v>
      </c>
      <c r="AD2225" s="58" t="b">
        <f t="shared" si="921"/>
        <v>0</v>
      </c>
      <c r="AE2225" s="59" t="b">
        <f t="shared" si="922"/>
        <v>0</v>
      </c>
      <c r="AF2225" s="56" t="e">
        <f t="shared" si="935"/>
        <v>#VALUE!</v>
      </c>
      <c r="AG2225" s="56" t="e">
        <f t="shared" si="936"/>
        <v>#VALUE!</v>
      </c>
      <c r="AH2225" s="58" t="e">
        <f t="shared" si="937"/>
        <v>#VALUE!</v>
      </c>
      <c r="AI2225" s="56">
        <f t="shared" si="938"/>
        <v>0</v>
      </c>
      <c r="AJ2225" s="56">
        <f t="shared" si="939"/>
        <v>0</v>
      </c>
      <c r="AK2225" s="56">
        <f t="shared" si="940"/>
        <v>0</v>
      </c>
      <c r="AL2225" s="56">
        <f t="shared" si="941"/>
        <v>0</v>
      </c>
      <c r="AM2225" s="56">
        <f t="shared" si="942"/>
        <v>0</v>
      </c>
      <c r="AN2225" s="56">
        <f t="shared" si="943"/>
        <v>0</v>
      </c>
      <c r="AO2225" s="89" t="str">
        <f t="shared" si="944"/>
        <v/>
      </c>
      <c r="AP2225" s="89" t="str">
        <f t="shared" si="945"/>
        <v>Left</v>
      </c>
    </row>
    <row r="2226" spans="15:42">
      <c r="O2226" s="55">
        <f t="shared" si="923"/>
        <v>0</v>
      </c>
      <c r="P2226" s="56">
        <f t="shared" si="919"/>
        <v>0</v>
      </c>
      <c r="Q2226" s="57">
        <f>_xlfn.IFNA(VLOOKUP(E2226,'2026 W-4 Spreadsheet'!frequ,2,FALSE),0)</f>
        <v>0</v>
      </c>
      <c r="R2226" s="56">
        <f t="shared" si="924"/>
        <v>0</v>
      </c>
      <c r="S2226" s="56" t="str">
        <f t="shared" si="925"/>
        <v/>
      </c>
      <c r="T2226" s="56" t="str">
        <f t="shared" si="926"/>
        <v/>
      </c>
      <c r="U2226" s="56" t="str">
        <f t="shared" si="927"/>
        <v/>
      </c>
      <c r="V2226" s="56" t="str">
        <f t="shared" si="928"/>
        <v/>
      </c>
      <c r="W2226" s="56" t="str">
        <f t="shared" si="929"/>
        <v/>
      </c>
      <c r="X2226" s="56" t="str">
        <f t="shared" si="930"/>
        <v/>
      </c>
      <c r="Y2226" s="57" t="str">
        <f t="shared" si="931"/>
        <v/>
      </c>
      <c r="Z2226" s="56" t="str">
        <f t="shared" si="932"/>
        <v/>
      </c>
      <c r="AA2226" s="56" t="str">
        <f t="shared" si="933"/>
        <v/>
      </c>
      <c r="AB2226" s="56" t="str">
        <f t="shared" si="934"/>
        <v/>
      </c>
      <c r="AC2226" s="56" t="b">
        <f t="shared" si="920"/>
        <v>0</v>
      </c>
      <c r="AD2226" s="58" t="b">
        <f t="shared" si="921"/>
        <v>0</v>
      </c>
      <c r="AE2226" s="59" t="b">
        <f t="shared" si="922"/>
        <v>0</v>
      </c>
      <c r="AF2226" s="56" t="e">
        <f t="shared" si="935"/>
        <v>#VALUE!</v>
      </c>
      <c r="AG2226" s="56" t="e">
        <f t="shared" si="936"/>
        <v>#VALUE!</v>
      </c>
      <c r="AH2226" s="58" t="e">
        <f t="shared" si="937"/>
        <v>#VALUE!</v>
      </c>
      <c r="AI2226" s="56">
        <f t="shared" si="938"/>
        <v>0</v>
      </c>
      <c r="AJ2226" s="56">
        <f t="shared" si="939"/>
        <v>0</v>
      </c>
      <c r="AK2226" s="56">
        <f t="shared" si="940"/>
        <v>0</v>
      </c>
      <c r="AL2226" s="56">
        <f t="shared" si="941"/>
        <v>0</v>
      </c>
      <c r="AM2226" s="56">
        <f t="shared" si="942"/>
        <v>0</v>
      </c>
      <c r="AN2226" s="56">
        <f t="shared" si="943"/>
        <v>0</v>
      </c>
      <c r="AO2226" s="89" t="str">
        <f t="shared" si="944"/>
        <v/>
      </c>
      <c r="AP2226" s="89" t="str">
        <f t="shared" si="945"/>
        <v>Left</v>
      </c>
    </row>
    <row r="2227" spans="15:42">
      <c r="O2227" s="55">
        <f t="shared" si="923"/>
        <v>0</v>
      </c>
      <c r="P2227" s="56">
        <f t="shared" si="919"/>
        <v>0</v>
      </c>
      <c r="Q2227" s="57">
        <f>_xlfn.IFNA(VLOOKUP(E2227,'2026 W-4 Spreadsheet'!frequ,2,FALSE),0)</f>
        <v>0</v>
      </c>
      <c r="R2227" s="56">
        <f t="shared" si="924"/>
        <v>0</v>
      </c>
      <c r="S2227" s="56" t="str">
        <f t="shared" si="925"/>
        <v/>
      </c>
      <c r="T2227" s="56" t="str">
        <f t="shared" si="926"/>
        <v/>
      </c>
      <c r="U2227" s="56" t="str">
        <f t="shared" si="927"/>
        <v/>
      </c>
      <c r="V2227" s="56" t="str">
        <f t="shared" si="928"/>
        <v/>
      </c>
      <c r="W2227" s="56" t="str">
        <f t="shared" si="929"/>
        <v/>
      </c>
      <c r="X2227" s="56" t="str">
        <f t="shared" si="930"/>
        <v/>
      </c>
      <c r="Y2227" s="57" t="str">
        <f t="shared" si="931"/>
        <v/>
      </c>
      <c r="Z2227" s="56" t="str">
        <f t="shared" si="932"/>
        <v/>
      </c>
      <c r="AA2227" s="56" t="str">
        <f t="shared" si="933"/>
        <v/>
      </c>
      <c r="AB2227" s="56" t="str">
        <f t="shared" si="934"/>
        <v/>
      </c>
      <c r="AC2227" s="56" t="b">
        <f t="shared" si="920"/>
        <v>0</v>
      </c>
      <c r="AD2227" s="58" t="b">
        <f t="shared" si="921"/>
        <v>0</v>
      </c>
      <c r="AE2227" s="59" t="b">
        <f t="shared" si="922"/>
        <v>0</v>
      </c>
      <c r="AF2227" s="56" t="e">
        <f t="shared" si="935"/>
        <v>#VALUE!</v>
      </c>
      <c r="AG2227" s="56" t="e">
        <f t="shared" si="936"/>
        <v>#VALUE!</v>
      </c>
      <c r="AH2227" s="58" t="e">
        <f t="shared" si="937"/>
        <v>#VALUE!</v>
      </c>
      <c r="AI2227" s="56">
        <f t="shared" si="938"/>
        <v>0</v>
      </c>
      <c r="AJ2227" s="56">
        <f t="shared" si="939"/>
        <v>0</v>
      </c>
      <c r="AK2227" s="56">
        <f t="shared" si="940"/>
        <v>0</v>
      </c>
      <c r="AL2227" s="56">
        <f t="shared" si="941"/>
        <v>0</v>
      </c>
      <c r="AM2227" s="56">
        <f t="shared" si="942"/>
        <v>0</v>
      </c>
      <c r="AN2227" s="56">
        <f t="shared" si="943"/>
        <v>0</v>
      </c>
      <c r="AO2227" s="89" t="str">
        <f t="shared" si="944"/>
        <v/>
      </c>
      <c r="AP2227" s="89" t="str">
        <f t="shared" si="945"/>
        <v>Left</v>
      </c>
    </row>
    <row r="2228" spans="15:42">
      <c r="O2228" s="55">
        <f t="shared" si="923"/>
        <v>0</v>
      </c>
      <c r="P2228" s="56">
        <f t="shared" si="919"/>
        <v>0</v>
      </c>
      <c r="Q2228" s="57">
        <f>_xlfn.IFNA(VLOOKUP(E2228,'2026 W-4 Spreadsheet'!frequ,2,FALSE),0)</f>
        <v>0</v>
      </c>
      <c r="R2228" s="56">
        <f t="shared" si="924"/>
        <v>0</v>
      </c>
      <c r="S2228" s="56" t="str">
        <f t="shared" si="925"/>
        <v/>
      </c>
      <c r="T2228" s="56" t="str">
        <f t="shared" si="926"/>
        <v/>
      </c>
      <c r="U2228" s="56" t="str">
        <f t="shared" si="927"/>
        <v/>
      </c>
      <c r="V2228" s="56" t="str">
        <f t="shared" si="928"/>
        <v/>
      </c>
      <c r="W2228" s="56" t="str">
        <f t="shared" si="929"/>
        <v/>
      </c>
      <c r="X2228" s="56" t="str">
        <f t="shared" si="930"/>
        <v/>
      </c>
      <c r="Y2228" s="57" t="str">
        <f t="shared" si="931"/>
        <v/>
      </c>
      <c r="Z2228" s="56" t="str">
        <f t="shared" si="932"/>
        <v/>
      </c>
      <c r="AA2228" s="56" t="str">
        <f t="shared" si="933"/>
        <v/>
      </c>
      <c r="AB2228" s="56" t="str">
        <f t="shared" si="934"/>
        <v/>
      </c>
      <c r="AC2228" s="56" t="b">
        <f t="shared" si="920"/>
        <v>0</v>
      </c>
      <c r="AD2228" s="58" t="b">
        <f t="shared" si="921"/>
        <v>0</v>
      </c>
      <c r="AE2228" s="59" t="b">
        <f t="shared" si="922"/>
        <v>0</v>
      </c>
      <c r="AF2228" s="56" t="e">
        <f t="shared" si="935"/>
        <v>#VALUE!</v>
      </c>
      <c r="AG2228" s="56" t="e">
        <f t="shared" si="936"/>
        <v>#VALUE!</v>
      </c>
      <c r="AH2228" s="58" t="e">
        <f t="shared" si="937"/>
        <v>#VALUE!</v>
      </c>
      <c r="AI2228" s="56">
        <f t="shared" si="938"/>
        <v>0</v>
      </c>
      <c r="AJ2228" s="56">
        <f t="shared" si="939"/>
        <v>0</v>
      </c>
      <c r="AK2228" s="56">
        <f t="shared" si="940"/>
        <v>0</v>
      </c>
      <c r="AL2228" s="56">
        <f t="shared" si="941"/>
        <v>0</v>
      </c>
      <c r="AM2228" s="56">
        <f t="shared" si="942"/>
        <v>0</v>
      </c>
      <c r="AN2228" s="56">
        <f t="shared" si="943"/>
        <v>0</v>
      </c>
      <c r="AO2228" s="89" t="str">
        <f t="shared" si="944"/>
        <v/>
      </c>
      <c r="AP2228" s="89" t="str">
        <f t="shared" si="945"/>
        <v>Left</v>
      </c>
    </row>
    <row r="2229" spans="15:42">
      <c r="O2229" s="55">
        <f t="shared" si="923"/>
        <v>0</v>
      </c>
      <c r="P2229" s="56">
        <f t="shared" si="919"/>
        <v>0</v>
      </c>
      <c r="Q2229" s="57">
        <f>_xlfn.IFNA(VLOOKUP(E2229,'2026 W-4 Spreadsheet'!frequ,2,FALSE),0)</f>
        <v>0</v>
      </c>
      <c r="R2229" s="56">
        <f t="shared" si="924"/>
        <v>0</v>
      </c>
      <c r="S2229" s="56" t="str">
        <f t="shared" si="925"/>
        <v/>
      </c>
      <c r="T2229" s="56" t="str">
        <f t="shared" si="926"/>
        <v/>
      </c>
      <c r="U2229" s="56" t="str">
        <f t="shared" si="927"/>
        <v/>
      </c>
      <c r="V2229" s="56" t="str">
        <f t="shared" si="928"/>
        <v/>
      </c>
      <c r="W2229" s="56" t="str">
        <f t="shared" si="929"/>
        <v/>
      </c>
      <c r="X2229" s="56" t="str">
        <f t="shared" si="930"/>
        <v/>
      </c>
      <c r="Y2229" s="57" t="str">
        <f t="shared" si="931"/>
        <v/>
      </c>
      <c r="Z2229" s="56" t="str">
        <f t="shared" si="932"/>
        <v/>
      </c>
      <c r="AA2229" s="56" t="str">
        <f t="shared" si="933"/>
        <v/>
      </c>
      <c r="AB2229" s="56" t="str">
        <f t="shared" si="934"/>
        <v/>
      </c>
      <c r="AC2229" s="56" t="b">
        <f t="shared" si="920"/>
        <v>0</v>
      </c>
      <c r="AD2229" s="58" t="b">
        <f t="shared" si="921"/>
        <v>0</v>
      </c>
      <c r="AE2229" s="59" t="b">
        <f t="shared" si="922"/>
        <v>0</v>
      </c>
      <c r="AF2229" s="56" t="e">
        <f t="shared" si="935"/>
        <v>#VALUE!</v>
      </c>
      <c r="AG2229" s="56" t="e">
        <f t="shared" si="936"/>
        <v>#VALUE!</v>
      </c>
      <c r="AH2229" s="58" t="e">
        <f t="shared" si="937"/>
        <v>#VALUE!</v>
      </c>
      <c r="AI2229" s="56">
        <f t="shared" si="938"/>
        <v>0</v>
      </c>
      <c r="AJ2229" s="56">
        <f t="shared" si="939"/>
        <v>0</v>
      </c>
      <c r="AK2229" s="56">
        <f t="shared" si="940"/>
        <v>0</v>
      </c>
      <c r="AL2229" s="56">
        <f t="shared" si="941"/>
        <v>0</v>
      </c>
      <c r="AM2229" s="56">
        <f t="shared" si="942"/>
        <v>0</v>
      </c>
      <c r="AN2229" s="56">
        <f t="shared" si="943"/>
        <v>0</v>
      </c>
      <c r="AO2229" s="89" t="str">
        <f t="shared" si="944"/>
        <v/>
      </c>
      <c r="AP2229" s="89" t="str">
        <f t="shared" si="945"/>
        <v>Left</v>
      </c>
    </row>
    <row r="2230" spans="15:42">
      <c r="O2230" s="55">
        <f t="shared" si="923"/>
        <v>0</v>
      </c>
      <c r="P2230" s="56">
        <f t="shared" si="919"/>
        <v>0</v>
      </c>
      <c r="Q2230" s="57">
        <f>_xlfn.IFNA(VLOOKUP(E2230,'2026 W-4 Spreadsheet'!frequ,2,FALSE),0)</f>
        <v>0</v>
      </c>
      <c r="R2230" s="56">
        <f t="shared" si="924"/>
        <v>0</v>
      </c>
      <c r="S2230" s="56" t="str">
        <f t="shared" si="925"/>
        <v/>
      </c>
      <c r="T2230" s="56" t="str">
        <f t="shared" si="926"/>
        <v/>
      </c>
      <c r="U2230" s="56" t="str">
        <f t="shared" si="927"/>
        <v/>
      </c>
      <c r="V2230" s="56" t="str">
        <f t="shared" si="928"/>
        <v/>
      </c>
      <c r="W2230" s="56" t="str">
        <f t="shared" si="929"/>
        <v/>
      </c>
      <c r="X2230" s="56" t="str">
        <f t="shared" si="930"/>
        <v/>
      </c>
      <c r="Y2230" s="57" t="str">
        <f t="shared" si="931"/>
        <v/>
      </c>
      <c r="Z2230" s="56" t="str">
        <f t="shared" si="932"/>
        <v/>
      </c>
      <c r="AA2230" s="56" t="str">
        <f t="shared" si="933"/>
        <v/>
      </c>
      <c r="AB2230" s="56" t="str">
        <f t="shared" si="934"/>
        <v/>
      </c>
      <c r="AC2230" s="56" t="b">
        <f t="shared" si="920"/>
        <v>0</v>
      </c>
      <c r="AD2230" s="58" t="b">
        <f t="shared" si="921"/>
        <v>0</v>
      </c>
      <c r="AE2230" s="59" t="b">
        <f t="shared" si="922"/>
        <v>0</v>
      </c>
      <c r="AF2230" s="56" t="e">
        <f t="shared" si="935"/>
        <v>#VALUE!</v>
      </c>
      <c r="AG2230" s="56" t="e">
        <f t="shared" si="936"/>
        <v>#VALUE!</v>
      </c>
      <c r="AH2230" s="58" t="e">
        <f t="shared" si="937"/>
        <v>#VALUE!</v>
      </c>
      <c r="AI2230" s="56">
        <f t="shared" si="938"/>
        <v>0</v>
      </c>
      <c r="AJ2230" s="56">
        <f t="shared" si="939"/>
        <v>0</v>
      </c>
      <c r="AK2230" s="56">
        <f t="shared" si="940"/>
        <v>0</v>
      </c>
      <c r="AL2230" s="56">
        <f t="shared" si="941"/>
        <v>0</v>
      </c>
      <c r="AM2230" s="56">
        <f t="shared" si="942"/>
        <v>0</v>
      </c>
      <c r="AN2230" s="56">
        <f t="shared" si="943"/>
        <v>0</v>
      </c>
      <c r="AO2230" s="89" t="str">
        <f t="shared" si="944"/>
        <v/>
      </c>
      <c r="AP2230" s="89" t="str">
        <f t="shared" si="945"/>
        <v>Left</v>
      </c>
    </row>
    <row r="2231" spans="15:42">
      <c r="O2231" s="55">
        <f t="shared" si="923"/>
        <v>0</v>
      </c>
      <c r="P2231" s="56">
        <f t="shared" si="919"/>
        <v>0</v>
      </c>
      <c r="Q2231" s="57">
        <f>_xlfn.IFNA(VLOOKUP(E2231,'2026 W-4 Spreadsheet'!frequ,2,FALSE),0)</f>
        <v>0</v>
      </c>
      <c r="R2231" s="56">
        <f t="shared" si="924"/>
        <v>0</v>
      </c>
      <c r="S2231" s="56" t="str">
        <f t="shared" si="925"/>
        <v/>
      </c>
      <c r="T2231" s="56" t="str">
        <f t="shared" si="926"/>
        <v/>
      </c>
      <c r="U2231" s="56" t="str">
        <f t="shared" si="927"/>
        <v/>
      </c>
      <c r="V2231" s="56" t="str">
        <f t="shared" si="928"/>
        <v/>
      </c>
      <c r="W2231" s="56" t="str">
        <f t="shared" si="929"/>
        <v/>
      </c>
      <c r="X2231" s="56" t="str">
        <f t="shared" si="930"/>
        <v/>
      </c>
      <c r="Y2231" s="57" t="str">
        <f t="shared" si="931"/>
        <v/>
      </c>
      <c r="Z2231" s="56" t="str">
        <f t="shared" si="932"/>
        <v/>
      </c>
      <c r="AA2231" s="56" t="str">
        <f t="shared" si="933"/>
        <v/>
      </c>
      <c r="AB2231" s="56" t="str">
        <f t="shared" si="934"/>
        <v/>
      </c>
      <c r="AC2231" s="56" t="b">
        <f t="shared" si="920"/>
        <v>0</v>
      </c>
      <c r="AD2231" s="58" t="b">
        <f t="shared" si="921"/>
        <v>0</v>
      </c>
      <c r="AE2231" s="59" t="b">
        <f t="shared" si="922"/>
        <v>0</v>
      </c>
      <c r="AF2231" s="56" t="e">
        <f t="shared" si="935"/>
        <v>#VALUE!</v>
      </c>
      <c r="AG2231" s="56" t="e">
        <f t="shared" si="936"/>
        <v>#VALUE!</v>
      </c>
      <c r="AH2231" s="58" t="e">
        <f t="shared" si="937"/>
        <v>#VALUE!</v>
      </c>
      <c r="AI2231" s="56">
        <f t="shared" si="938"/>
        <v>0</v>
      </c>
      <c r="AJ2231" s="56">
        <f t="shared" si="939"/>
        <v>0</v>
      </c>
      <c r="AK2231" s="56">
        <f t="shared" si="940"/>
        <v>0</v>
      </c>
      <c r="AL2231" s="56">
        <f t="shared" si="941"/>
        <v>0</v>
      </c>
      <c r="AM2231" s="56">
        <f t="shared" si="942"/>
        <v>0</v>
      </c>
      <c r="AN2231" s="56">
        <f t="shared" si="943"/>
        <v>0</v>
      </c>
      <c r="AO2231" s="89" t="str">
        <f t="shared" si="944"/>
        <v/>
      </c>
      <c r="AP2231" s="89" t="str">
        <f t="shared" si="945"/>
        <v>Left</v>
      </c>
    </row>
    <row r="2232" spans="15:42">
      <c r="O2232" s="55">
        <f t="shared" si="923"/>
        <v>0</v>
      </c>
      <c r="P2232" s="56">
        <f t="shared" si="919"/>
        <v>0</v>
      </c>
      <c r="Q2232" s="57">
        <f>_xlfn.IFNA(VLOOKUP(E2232,'2026 W-4 Spreadsheet'!frequ,2,FALSE),0)</f>
        <v>0</v>
      </c>
      <c r="R2232" s="56">
        <f t="shared" si="924"/>
        <v>0</v>
      </c>
      <c r="S2232" s="56" t="str">
        <f t="shared" si="925"/>
        <v/>
      </c>
      <c r="T2232" s="56" t="str">
        <f t="shared" si="926"/>
        <v/>
      </c>
      <c r="U2232" s="56" t="str">
        <f t="shared" si="927"/>
        <v/>
      </c>
      <c r="V2232" s="56" t="str">
        <f t="shared" si="928"/>
        <v/>
      </c>
      <c r="W2232" s="56" t="str">
        <f t="shared" si="929"/>
        <v/>
      </c>
      <c r="X2232" s="56" t="str">
        <f t="shared" si="930"/>
        <v/>
      </c>
      <c r="Y2232" s="57" t="str">
        <f t="shared" si="931"/>
        <v/>
      </c>
      <c r="Z2232" s="56" t="str">
        <f t="shared" si="932"/>
        <v/>
      </c>
      <c r="AA2232" s="56" t="str">
        <f t="shared" si="933"/>
        <v/>
      </c>
      <c r="AB2232" s="56" t="str">
        <f t="shared" si="934"/>
        <v/>
      </c>
      <c r="AC2232" s="56" t="b">
        <f t="shared" si="920"/>
        <v>0</v>
      </c>
      <c r="AD2232" s="58" t="b">
        <f t="shared" si="921"/>
        <v>0</v>
      </c>
      <c r="AE2232" s="59" t="b">
        <f t="shared" si="922"/>
        <v>0</v>
      </c>
      <c r="AF2232" s="56" t="e">
        <f t="shared" si="935"/>
        <v>#VALUE!</v>
      </c>
      <c r="AG2232" s="56" t="e">
        <f t="shared" si="936"/>
        <v>#VALUE!</v>
      </c>
      <c r="AH2232" s="58" t="e">
        <f t="shared" si="937"/>
        <v>#VALUE!</v>
      </c>
      <c r="AI2232" s="56">
        <f t="shared" si="938"/>
        <v>0</v>
      </c>
      <c r="AJ2232" s="56">
        <f t="shared" si="939"/>
        <v>0</v>
      </c>
      <c r="AK2232" s="56">
        <f t="shared" si="940"/>
        <v>0</v>
      </c>
      <c r="AL2232" s="56">
        <f t="shared" si="941"/>
        <v>0</v>
      </c>
      <c r="AM2232" s="56">
        <f t="shared" si="942"/>
        <v>0</v>
      </c>
      <c r="AN2232" s="56">
        <f t="shared" si="943"/>
        <v>0</v>
      </c>
      <c r="AO2232" s="89" t="str">
        <f t="shared" si="944"/>
        <v/>
      </c>
      <c r="AP2232" s="89" t="str">
        <f t="shared" si="945"/>
        <v>Left</v>
      </c>
    </row>
    <row r="2233" spans="15:42">
      <c r="O2233" s="55">
        <f t="shared" si="923"/>
        <v>0</v>
      </c>
      <c r="P2233" s="56">
        <f t="shared" si="919"/>
        <v>0</v>
      </c>
      <c r="Q2233" s="57">
        <f>_xlfn.IFNA(VLOOKUP(E2233,'2026 W-4 Spreadsheet'!frequ,2,FALSE),0)</f>
        <v>0</v>
      </c>
      <c r="R2233" s="56">
        <f t="shared" si="924"/>
        <v>0</v>
      </c>
      <c r="S2233" s="56" t="str">
        <f t="shared" si="925"/>
        <v/>
      </c>
      <c r="T2233" s="56" t="str">
        <f t="shared" si="926"/>
        <v/>
      </c>
      <c r="U2233" s="56" t="str">
        <f t="shared" si="927"/>
        <v/>
      </c>
      <c r="V2233" s="56" t="str">
        <f t="shared" si="928"/>
        <v/>
      </c>
      <c r="W2233" s="56" t="str">
        <f t="shared" si="929"/>
        <v/>
      </c>
      <c r="X2233" s="56" t="str">
        <f t="shared" si="930"/>
        <v/>
      </c>
      <c r="Y2233" s="57" t="str">
        <f t="shared" si="931"/>
        <v/>
      </c>
      <c r="Z2233" s="56" t="str">
        <f t="shared" si="932"/>
        <v/>
      </c>
      <c r="AA2233" s="56" t="str">
        <f t="shared" si="933"/>
        <v/>
      </c>
      <c r="AB2233" s="56" t="str">
        <f t="shared" si="934"/>
        <v/>
      </c>
      <c r="AC2233" s="56" t="b">
        <f t="shared" si="920"/>
        <v>0</v>
      </c>
      <c r="AD2233" s="58" t="b">
        <f t="shared" si="921"/>
        <v>0</v>
      </c>
      <c r="AE2233" s="59" t="b">
        <f t="shared" si="922"/>
        <v>0</v>
      </c>
      <c r="AF2233" s="56" t="e">
        <f t="shared" si="935"/>
        <v>#VALUE!</v>
      </c>
      <c r="AG2233" s="56" t="e">
        <f t="shared" si="936"/>
        <v>#VALUE!</v>
      </c>
      <c r="AH2233" s="58" t="e">
        <f t="shared" si="937"/>
        <v>#VALUE!</v>
      </c>
      <c r="AI2233" s="56">
        <f t="shared" si="938"/>
        <v>0</v>
      </c>
      <c r="AJ2233" s="56">
        <f t="shared" si="939"/>
        <v>0</v>
      </c>
      <c r="AK2233" s="56">
        <f t="shared" si="940"/>
        <v>0</v>
      </c>
      <c r="AL2233" s="56">
        <f t="shared" si="941"/>
        <v>0</v>
      </c>
      <c r="AM2233" s="56">
        <f t="shared" si="942"/>
        <v>0</v>
      </c>
      <c r="AN2233" s="56">
        <f t="shared" si="943"/>
        <v>0</v>
      </c>
      <c r="AO2233" s="89" t="str">
        <f t="shared" si="944"/>
        <v/>
      </c>
      <c r="AP2233" s="89" t="str">
        <f t="shared" si="945"/>
        <v>Left</v>
      </c>
    </row>
    <row r="2234" spans="15:42">
      <c r="O2234" s="55">
        <f t="shared" si="923"/>
        <v>0</v>
      </c>
      <c r="P2234" s="56">
        <f t="shared" si="919"/>
        <v>0</v>
      </c>
      <c r="Q2234" s="57">
        <f>_xlfn.IFNA(VLOOKUP(E2234,'2026 W-4 Spreadsheet'!frequ,2,FALSE),0)</f>
        <v>0</v>
      </c>
      <c r="R2234" s="56">
        <f t="shared" si="924"/>
        <v>0</v>
      </c>
      <c r="S2234" s="56" t="str">
        <f t="shared" si="925"/>
        <v/>
      </c>
      <c r="T2234" s="56" t="str">
        <f t="shared" si="926"/>
        <v/>
      </c>
      <c r="U2234" s="56" t="str">
        <f t="shared" si="927"/>
        <v/>
      </c>
      <c r="V2234" s="56" t="str">
        <f t="shared" si="928"/>
        <v/>
      </c>
      <c r="W2234" s="56" t="str">
        <f t="shared" si="929"/>
        <v/>
      </c>
      <c r="X2234" s="56" t="str">
        <f t="shared" si="930"/>
        <v/>
      </c>
      <c r="Y2234" s="57" t="str">
        <f t="shared" si="931"/>
        <v/>
      </c>
      <c r="Z2234" s="56" t="str">
        <f t="shared" si="932"/>
        <v/>
      </c>
      <c r="AA2234" s="56" t="str">
        <f t="shared" si="933"/>
        <v/>
      </c>
      <c r="AB2234" s="56" t="str">
        <f t="shared" si="934"/>
        <v/>
      </c>
      <c r="AC2234" s="56" t="b">
        <f t="shared" si="920"/>
        <v>0</v>
      </c>
      <c r="AD2234" s="58" t="b">
        <f t="shared" si="921"/>
        <v>0</v>
      </c>
      <c r="AE2234" s="59" t="b">
        <f t="shared" si="922"/>
        <v>0</v>
      </c>
      <c r="AF2234" s="56" t="e">
        <f t="shared" si="935"/>
        <v>#VALUE!</v>
      </c>
      <c r="AG2234" s="56" t="e">
        <f t="shared" si="936"/>
        <v>#VALUE!</v>
      </c>
      <c r="AH2234" s="58" t="e">
        <f t="shared" si="937"/>
        <v>#VALUE!</v>
      </c>
      <c r="AI2234" s="56">
        <f t="shared" si="938"/>
        <v>0</v>
      </c>
      <c r="AJ2234" s="56">
        <f t="shared" si="939"/>
        <v>0</v>
      </c>
      <c r="AK2234" s="56">
        <f t="shared" si="940"/>
        <v>0</v>
      </c>
      <c r="AL2234" s="56">
        <f t="shared" si="941"/>
        <v>0</v>
      </c>
      <c r="AM2234" s="56">
        <f t="shared" si="942"/>
        <v>0</v>
      </c>
      <c r="AN2234" s="56">
        <f t="shared" si="943"/>
        <v>0</v>
      </c>
      <c r="AO2234" s="89" t="str">
        <f t="shared" si="944"/>
        <v/>
      </c>
      <c r="AP2234" s="89" t="str">
        <f t="shared" si="945"/>
        <v>Left</v>
      </c>
    </row>
    <row r="2235" spans="15:42">
      <c r="O2235" s="55">
        <f t="shared" si="923"/>
        <v>0</v>
      </c>
      <c r="P2235" s="56">
        <f t="shared" si="919"/>
        <v>0</v>
      </c>
      <c r="Q2235" s="57">
        <f>_xlfn.IFNA(VLOOKUP(E2235,'2026 W-4 Spreadsheet'!frequ,2,FALSE),0)</f>
        <v>0</v>
      </c>
      <c r="R2235" s="56">
        <f t="shared" si="924"/>
        <v>0</v>
      </c>
      <c r="S2235" s="56" t="str">
        <f t="shared" si="925"/>
        <v/>
      </c>
      <c r="T2235" s="56" t="str">
        <f t="shared" si="926"/>
        <v/>
      </c>
      <c r="U2235" s="56" t="str">
        <f t="shared" si="927"/>
        <v/>
      </c>
      <c r="V2235" s="56" t="str">
        <f t="shared" si="928"/>
        <v/>
      </c>
      <c r="W2235" s="56" t="str">
        <f t="shared" si="929"/>
        <v/>
      </c>
      <c r="X2235" s="56" t="str">
        <f t="shared" si="930"/>
        <v/>
      </c>
      <c r="Y2235" s="57" t="str">
        <f t="shared" si="931"/>
        <v/>
      </c>
      <c r="Z2235" s="56" t="str">
        <f t="shared" si="932"/>
        <v/>
      </c>
      <c r="AA2235" s="56" t="str">
        <f t="shared" si="933"/>
        <v/>
      </c>
      <c r="AB2235" s="56" t="str">
        <f t="shared" si="934"/>
        <v/>
      </c>
      <c r="AC2235" s="56" t="b">
        <f t="shared" si="920"/>
        <v>0</v>
      </c>
      <c r="AD2235" s="58" t="b">
        <f t="shared" si="921"/>
        <v>0</v>
      </c>
      <c r="AE2235" s="59" t="b">
        <f t="shared" si="922"/>
        <v>0</v>
      </c>
      <c r="AF2235" s="56" t="e">
        <f t="shared" si="935"/>
        <v>#VALUE!</v>
      </c>
      <c r="AG2235" s="56" t="e">
        <f t="shared" si="936"/>
        <v>#VALUE!</v>
      </c>
      <c r="AH2235" s="58" t="e">
        <f t="shared" si="937"/>
        <v>#VALUE!</v>
      </c>
      <c r="AI2235" s="56">
        <f t="shared" si="938"/>
        <v>0</v>
      </c>
      <c r="AJ2235" s="56">
        <f t="shared" si="939"/>
        <v>0</v>
      </c>
      <c r="AK2235" s="56">
        <f t="shared" si="940"/>
        <v>0</v>
      </c>
      <c r="AL2235" s="56">
        <f t="shared" si="941"/>
        <v>0</v>
      </c>
      <c r="AM2235" s="56">
        <f t="shared" si="942"/>
        <v>0</v>
      </c>
      <c r="AN2235" s="56">
        <f t="shared" si="943"/>
        <v>0</v>
      </c>
      <c r="AO2235" s="89" t="str">
        <f t="shared" si="944"/>
        <v/>
      </c>
      <c r="AP2235" s="89" t="str">
        <f t="shared" si="945"/>
        <v>Left</v>
      </c>
    </row>
    <row r="2236" spans="15:42">
      <c r="O2236" s="55">
        <f t="shared" si="923"/>
        <v>0</v>
      </c>
      <c r="P2236" s="56">
        <f t="shared" si="919"/>
        <v>0</v>
      </c>
      <c r="Q2236" s="57">
        <f>_xlfn.IFNA(VLOOKUP(E2236,'2026 W-4 Spreadsheet'!frequ,2,FALSE),0)</f>
        <v>0</v>
      </c>
      <c r="R2236" s="56">
        <f t="shared" si="924"/>
        <v>0</v>
      </c>
      <c r="S2236" s="56" t="str">
        <f t="shared" si="925"/>
        <v/>
      </c>
      <c r="T2236" s="56" t="str">
        <f t="shared" si="926"/>
        <v/>
      </c>
      <c r="U2236" s="56" t="str">
        <f t="shared" si="927"/>
        <v/>
      </c>
      <c r="V2236" s="56" t="str">
        <f t="shared" si="928"/>
        <v/>
      </c>
      <c r="W2236" s="56" t="str">
        <f t="shared" si="929"/>
        <v/>
      </c>
      <c r="X2236" s="56" t="str">
        <f t="shared" si="930"/>
        <v/>
      </c>
      <c r="Y2236" s="57" t="str">
        <f t="shared" si="931"/>
        <v/>
      </c>
      <c r="Z2236" s="56" t="str">
        <f t="shared" si="932"/>
        <v/>
      </c>
      <c r="AA2236" s="56" t="str">
        <f t="shared" si="933"/>
        <v/>
      </c>
      <c r="AB2236" s="56" t="str">
        <f t="shared" si="934"/>
        <v/>
      </c>
      <c r="AC2236" s="56" t="b">
        <f t="shared" si="920"/>
        <v>0</v>
      </c>
      <c r="AD2236" s="58" t="b">
        <f t="shared" si="921"/>
        <v>0</v>
      </c>
      <c r="AE2236" s="59" t="b">
        <f t="shared" si="922"/>
        <v>0</v>
      </c>
      <c r="AF2236" s="56" t="e">
        <f t="shared" si="935"/>
        <v>#VALUE!</v>
      </c>
      <c r="AG2236" s="56" t="e">
        <f t="shared" si="936"/>
        <v>#VALUE!</v>
      </c>
      <c r="AH2236" s="58" t="e">
        <f t="shared" si="937"/>
        <v>#VALUE!</v>
      </c>
      <c r="AI2236" s="56">
        <f t="shared" si="938"/>
        <v>0</v>
      </c>
      <c r="AJ2236" s="56">
        <f t="shared" si="939"/>
        <v>0</v>
      </c>
      <c r="AK2236" s="56">
        <f t="shared" si="940"/>
        <v>0</v>
      </c>
      <c r="AL2236" s="56">
        <f t="shared" si="941"/>
        <v>0</v>
      </c>
      <c r="AM2236" s="56">
        <f t="shared" si="942"/>
        <v>0</v>
      </c>
      <c r="AN2236" s="56">
        <f t="shared" si="943"/>
        <v>0</v>
      </c>
      <c r="AO2236" s="89" t="str">
        <f t="shared" si="944"/>
        <v/>
      </c>
      <c r="AP2236" s="89" t="str">
        <f t="shared" si="945"/>
        <v>Left</v>
      </c>
    </row>
    <row r="2237" spans="15:42">
      <c r="O2237" s="55">
        <f t="shared" si="923"/>
        <v>0</v>
      </c>
      <c r="P2237" s="56">
        <f t="shared" si="919"/>
        <v>0</v>
      </c>
      <c r="Q2237" s="57">
        <f>_xlfn.IFNA(VLOOKUP(E2237,'2026 W-4 Spreadsheet'!frequ,2,FALSE),0)</f>
        <v>0</v>
      </c>
      <c r="R2237" s="56">
        <f t="shared" si="924"/>
        <v>0</v>
      </c>
      <c r="S2237" s="56" t="str">
        <f t="shared" si="925"/>
        <v/>
      </c>
      <c r="T2237" s="56" t="str">
        <f t="shared" si="926"/>
        <v/>
      </c>
      <c r="U2237" s="56" t="str">
        <f t="shared" si="927"/>
        <v/>
      </c>
      <c r="V2237" s="56" t="str">
        <f t="shared" si="928"/>
        <v/>
      </c>
      <c r="W2237" s="56" t="str">
        <f t="shared" si="929"/>
        <v/>
      </c>
      <c r="X2237" s="56" t="str">
        <f t="shared" si="930"/>
        <v/>
      </c>
      <c r="Y2237" s="57" t="str">
        <f t="shared" si="931"/>
        <v/>
      </c>
      <c r="Z2237" s="56" t="str">
        <f t="shared" si="932"/>
        <v/>
      </c>
      <c r="AA2237" s="56" t="str">
        <f t="shared" si="933"/>
        <v/>
      </c>
      <c r="AB2237" s="56" t="str">
        <f t="shared" si="934"/>
        <v/>
      </c>
      <c r="AC2237" s="56" t="b">
        <f t="shared" si="920"/>
        <v>0</v>
      </c>
      <c r="AD2237" s="58" t="b">
        <f t="shared" si="921"/>
        <v>0</v>
      </c>
      <c r="AE2237" s="59" t="b">
        <f t="shared" si="922"/>
        <v>0</v>
      </c>
      <c r="AF2237" s="56" t="e">
        <f t="shared" si="935"/>
        <v>#VALUE!</v>
      </c>
      <c r="AG2237" s="56" t="e">
        <f t="shared" si="936"/>
        <v>#VALUE!</v>
      </c>
      <c r="AH2237" s="58" t="e">
        <f t="shared" si="937"/>
        <v>#VALUE!</v>
      </c>
      <c r="AI2237" s="56">
        <f t="shared" si="938"/>
        <v>0</v>
      </c>
      <c r="AJ2237" s="56">
        <f t="shared" si="939"/>
        <v>0</v>
      </c>
      <c r="AK2237" s="56">
        <f t="shared" si="940"/>
        <v>0</v>
      </c>
      <c r="AL2237" s="56">
        <f t="shared" si="941"/>
        <v>0</v>
      </c>
      <c r="AM2237" s="56">
        <f t="shared" si="942"/>
        <v>0</v>
      </c>
      <c r="AN2237" s="56">
        <f t="shared" si="943"/>
        <v>0</v>
      </c>
      <c r="AO2237" s="89" t="str">
        <f t="shared" si="944"/>
        <v/>
      </c>
      <c r="AP2237" s="89" t="str">
        <f t="shared" si="945"/>
        <v>Left</v>
      </c>
    </row>
    <row r="2238" spans="15:42">
      <c r="O2238" s="55">
        <f t="shared" si="923"/>
        <v>0</v>
      </c>
      <c r="P2238" s="56">
        <f t="shared" si="919"/>
        <v>0</v>
      </c>
      <c r="Q2238" s="57">
        <f>_xlfn.IFNA(VLOOKUP(E2238,'2026 W-4 Spreadsheet'!frequ,2,FALSE),0)</f>
        <v>0</v>
      </c>
      <c r="R2238" s="56">
        <f t="shared" si="924"/>
        <v>0</v>
      </c>
      <c r="S2238" s="56" t="str">
        <f t="shared" si="925"/>
        <v/>
      </c>
      <c r="T2238" s="56" t="str">
        <f t="shared" si="926"/>
        <v/>
      </c>
      <c r="U2238" s="56" t="str">
        <f t="shared" si="927"/>
        <v/>
      </c>
      <c r="V2238" s="56" t="str">
        <f t="shared" si="928"/>
        <v/>
      </c>
      <c r="W2238" s="56" t="str">
        <f t="shared" si="929"/>
        <v/>
      </c>
      <c r="X2238" s="56" t="str">
        <f t="shared" si="930"/>
        <v/>
      </c>
      <c r="Y2238" s="57" t="str">
        <f t="shared" si="931"/>
        <v/>
      </c>
      <c r="Z2238" s="56" t="str">
        <f t="shared" si="932"/>
        <v/>
      </c>
      <c r="AA2238" s="56" t="str">
        <f t="shared" si="933"/>
        <v/>
      </c>
      <c r="AB2238" s="56" t="str">
        <f t="shared" si="934"/>
        <v/>
      </c>
      <c r="AC2238" s="56" t="b">
        <f t="shared" si="920"/>
        <v>0</v>
      </c>
      <c r="AD2238" s="58" t="b">
        <f t="shared" si="921"/>
        <v>0</v>
      </c>
      <c r="AE2238" s="59" t="b">
        <f t="shared" si="922"/>
        <v>0</v>
      </c>
      <c r="AF2238" s="56" t="e">
        <f t="shared" si="935"/>
        <v>#VALUE!</v>
      </c>
      <c r="AG2238" s="56" t="e">
        <f t="shared" si="936"/>
        <v>#VALUE!</v>
      </c>
      <c r="AH2238" s="58" t="e">
        <f t="shared" si="937"/>
        <v>#VALUE!</v>
      </c>
      <c r="AI2238" s="56">
        <f t="shared" si="938"/>
        <v>0</v>
      </c>
      <c r="AJ2238" s="56">
        <f t="shared" si="939"/>
        <v>0</v>
      </c>
      <c r="AK2238" s="56">
        <f t="shared" si="940"/>
        <v>0</v>
      </c>
      <c r="AL2238" s="56">
        <f t="shared" si="941"/>
        <v>0</v>
      </c>
      <c r="AM2238" s="56">
        <f t="shared" si="942"/>
        <v>0</v>
      </c>
      <c r="AN2238" s="56">
        <f t="shared" si="943"/>
        <v>0</v>
      </c>
      <c r="AO2238" s="89" t="str">
        <f t="shared" si="944"/>
        <v/>
      </c>
      <c r="AP2238" s="89" t="str">
        <f t="shared" si="945"/>
        <v>Left</v>
      </c>
    </row>
    <row r="2239" spans="15:42">
      <c r="O2239" s="55">
        <f t="shared" si="923"/>
        <v>0</v>
      </c>
      <c r="P2239" s="56">
        <f t="shared" si="919"/>
        <v>0</v>
      </c>
      <c r="Q2239" s="57">
        <f>_xlfn.IFNA(VLOOKUP(E2239,'2026 W-4 Spreadsheet'!frequ,2,FALSE),0)</f>
        <v>0</v>
      </c>
      <c r="R2239" s="56">
        <f t="shared" si="924"/>
        <v>0</v>
      </c>
      <c r="S2239" s="56" t="str">
        <f t="shared" si="925"/>
        <v/>
      </c>
      <c r="T2239" s="56" t="str">
        <f t="shared" si="926"/>
        <v/>
      </c>
      <c r="U2239" s="56" t="str">
        <f t="shared" si="927"/>
        <v/>
      </c>
      <c r="V2239" s="56" t="str">
        <f t="shared" si="928"/>
        <v/>
      </c>
      <c r="W2239" s="56" t="str">
        <f t="shared" si="929"/>
        <v/>
      </c>
      <c r="X2239" s="56" t="str">
        <f t="shared" si="930"/>
        <v/>
      </c>
      <c r="Y2239" s="57" t="str">
        <f t="shared" si="931"/>
        <v/>
      </c>
      <c r="Z2239" s="56" t="str">
        <f t="shared" si="932"/>
        <v/>
      </c>
      <c r="AA2239" s="56" t="str">
        <f t="shared" si="933"/>
        <v/>
      </c>
      <c r="AB2239" s="56" t="str">
        <f t="shared" si="934"/>
        <v/>
      </c>
      <c r="AC2239" s="56" t="b">
        <f t="shared" si="920"/>
        <v>0</v>
      </c>
      <c r="AD2239" s="58" t="b">
        <f t="shared" si="921"/>
        <v>0</v>
      </c>
      <c r="AE2239" s="59" t="b">
        <f t="shared" si="922"/>
        <v>0</v>
      </c>
      <c r="AF2239" s="56" t="e">
        <f t="shared" si="935"/>
        <v>#VALUE!</v>
      </c>
      <c r="AG2239" s="56" t="e">
        <f t="shared" si="936"/>
        <v>#VALUE!</v>
      </c>
      <c r="AH2239" s="58" t="e">
        <f t="shared" si="937"/>
        <v>#VALUE!</v>
      </c>
      <c r="AI2239" s="56">
        <f t="shared" si="938"/>
        <v>0</v>
      </c>
      <c r="AJ2239" s="56">
        <f t="shared" si="939"/>
        <v>0</v>
      </c>
      <c r="AK2239" s="56">
        <f t="shared" si="940"/>
        <v>0</v>
      </c>
      <c r="AL2239" s="56">
        <f t="shared" si="941"/>
        <v>0</v>
      </c>
      <c r="AM2239" s="56">
        <f t="shared" si="942"/>
        <v>0</v>
      </c>
      <c r="AN2239" s="56">
        <f t="shared" si="943"/>
        <v>0</v>
      </c>
      <c r="AO2239" s="89" t="str">
        <f t="shared" si="944"/>
        <v/>
      </c>
      <c r="AP2239" s="89" t="str">
        <f t="shared" si="945"/>
        <v>Left</v>
      </c>
    </row>
    <row r="2240" spans="15:42">
      <c r="O2240" s="55">
        <f t="shared" si="923"/>
        <v>0</v>
      </c>
      <c r="P2240" s="56">
        <f t="shared" si="919"/>
        <v>0</v>
      </c>
      <c r="Q2240" s="57">
        <f>_xlfn.IFNA(VLOOKUP(E2240,'2026 W-4 Spreadsheet'!frequ,2,FALSE),0)</f>
        <v>0</v>
      </c>
      <c r="R2240" s="56">
        <f t="shared" si="924"/>
        <v>0</v>
      </c>
      <c r="S2240" s="56" t="str">
        <f t="shared" si="925"/>
        <v/>
      </c>
      <c r="T2240" s="56" t="str">
        <f t="shared" si="926"/>
        <v/>
      </c>
      <c r="U2240" s="56" t="str">
        <f t="shared" si="927"/>
        <v/>
      </c>
      <c r="V2240" s="56" t="str">
        <f t="shared" si="928"/>
        <v/>
      </c>
      <c r="W2240" s="56" t="str">
        <f t="shared" si="929"/>
        <v/>
      </c>
      <c r="X2240" s="56" t="str">
        <f t="shared" si="930"/>
        <v/>
      </c>
      <c r="Y2240" s="57" t="str">
        <f t="shared" si="931"/>
        <v/>
      </c>
      <c r="Z2240" s="56" t="str">
        <f t="shared" si="932"/>
        <v/>
      </c>
      <c r="AA2240" s="56" t="str">
        <f t="shared" si="933"/>
        <v/>
      </c>
      <c r="AB2240" s="56" t="str">
        <f t="shared" si="934"/>
        <v/>
      </c>
      <c r="AC2240" s="56" t="b">
        <f t="shared" si="920"/>
        <v>0</v>
      </c>
      <c r="AD2240" s="58" t="b">
        <f t="shared" si="921"/>
        <v>0</v>
      </c>
      <c r="AE2240" s="59" t="b">
        <f t="shared" si="922"/>
        <v>0</v>
      </c>
      <c r="AF2240" s="56" t="e">
        <f t="shared" si="935"/>
        <v>#VALUE!</v>
      </c>
      <c r="AG2240" s="56" t="e">
        <f t="shared" si="936"/>
        <v>#VALUE!</v>
      </c>
      <c r="AH2240" s="58" t="e">
        <f t="shared" si="937"/>
        <v>#VALUE!</v>
      </c>
      <c r="AI2240" s="56">
        <f t="shared" si="938"/>
        <v>0</v>
      </c>
      <c r="AJ2240" s="56">
        <f t="shared" si="939"/>
        <v>0</v>
      </c>
      <c r="AK2240" s="56">
        <f t="shared" si="940"/>
        <v>0</v>
      </c>
      <c r="AL2240" s="56">
        <f t="shared" si="941"/>
        <v>0</v>
      </c>
      <c r="AM2240" s="56">
        <f t="shared" si="942"/>
        <v>0</v>
      </c>
      <c r="AN2240" s="56">
        <f t="shared" si="943"/>
        <v>0</v>
      </c>
      <c r="AO2240" s="89" t="str">
        <f t="shared" si="944"/>
        <v/>
      </c>
      <c r="AP2240" s="89" t="str">
        <f t="shared" si="945"/>
        <v>Left</v>
      </c>
    </row>
    <row r="2241" spans="15:42">
      <c r="O2241" s="55">
        <f t="shared" si="923"/>
        <v>0</v>
      </c>
      <c r="P2241" s="56">
        <f t="shared" si="919"/>
        <v>0</v>
      </c>
      <c r="Q2241" s="57">
        <f>_xlfn.IFNA(VLOOKUP(E2241,'2026 W-4 Spreadsheet'!frequ,2,FALSE),0)</f>
        <v>0</v>
      </c>
      <c r="R2241" s="56">
        <f t="shared" si="924"/>
        <v>0</v>
      </c>
      <c r="S2241" s="56" t="str">
        <f t="shared" si="925"/>
        <v/>
      </c>
      <c r="T2241" s="56" t="str">
        <f t="shared" si="926"/>
        <v/>
      </c>
      <c r="U2241" s="56" t="str">
        <f t="shared" si="927"/>
        <v/>
      </c>
      <c r="V2241" s="56" t="str">
        <f t="shared" si="928"/>
        <v/>
      </c>
      <c r="W2241" s="56" t="str">
        <f t="shared" si="929"/>
        <v/>
      </c>
      <c r="X2241" s="56" t="str">
        <f t="shared" si="930"/>
        <v/>
      </c>
      <c r="Y2241" s="57" t="str">
        <f t="shared" si="931"/>
        <v/>
      </c>
      <c r="Z2241" s="56" t="str">
        <f t="shared" si="932"/>
        <v/>
      </c>
      <c r="AA2241" s="56" t="str">
        <f t="shared" si="933"/>
        <v/>
      </c>
      <c r="AB2241" s="56" t="str">
        <f t="shared" si="934"/>
        <v/>
      </c>
      <c r="AC2241" s="56" t="b">
        <f t="shared" si="920"/>
        <v>0</v>
      </c>
      <c r="AD2241" s="58" t="b">
        <f t="shared" si="921"/>
        <v>0</v>
      </c>
      <c r="AE2241" s="59" t="b">
        <f t="shared" si="922"/>
        <v>0</v>
      </c>
      <c r="AF2241" s="56" t="e">
        <f t="shared" si="935"/>
        <v>#VALUE!</v>
      </c>
      <c r="AG2241" s="56" t="e">
        <f t="shared" si="936"/>
        <v>#VALUE!</v>
      </c>
      <c r="AH2241" s="58" t="e">
        <f t="shared" si="937"/>
        <v>#VALUE!</v>
      </c>
      <c r="AI2241" s="56">
        <f t="shared" si="938"/>
        <v>0</v>
      </c>
      <c r="AJ2241" s="56">
        <f t="shared" si="939"/>
        <v>0</v>
      </c>
      <c r="AK2241" s="56">
        <f t="shared" si="940"/>
        <v>0</v>
      </c>
      <c r="AL2241" s="56">
        <f t="shared" si="941"/>
        <v>0</v>
      </c>
      <c r="AM2241" s="56">
        <f t="shared" si="942"/>
        <v>0</v>
      </c>
      <c r="AN2241" s="56">
        <f t="shared" si="943"/>
        <v>0</v>
      </c>
      <c r="AO2241" s="89" t="str">
        <f t="shared" si="944"/>
        <v/>
      </c>
      <c r="AP2241" s="89" t="str">
        <f t="shared" si="945"/>
        <v>Left</v>
      </c>
    </row>
    <row r="2242" spans="15:42">
      <c r="O2242" s="55">
        <f t="shared" si="923"/>
        <v>0</v>
      </c>
      <c r="P2242" s="56">
        <f t="shared" si="919"/>
        <v>0</v>
      </c>
      <c r="Q2242" s="57">
        <f>_xlfn.IFNA(VLOOKUP(E2242,'2026 W-4 Spreadsheet'!frequ,2,FALSE),0)</f>
        <v>0</v>
      </c>
      <c r="R2242" s="56">
        <f t="shared" si="924"/>
        <v>0</v>
      </c>
      <c r="S2242" s="56" t="str">
        <f t="shared" si="925"/>
        <v/>
      </c>
      <c r="T2242" s="56" t="str">
        <f t="shared" si="926"/>
        <v/>
      </c>
      <c r="U2242" s="56" t="str">
        <f t="shared" si="927"/>
        <v/>
      </c>
      <c r="V2242" s="56" t="str">
        <f t="shared" si="928"/>
        <v/>
      </c>
      <c r="W2242" s="56" t="str">
        <f t="shared" si="929"/>
        <v/>
      </c>
      <c r="X2242" s="56" t="str">
        <f t="shared" si="930"/>
        <v/>
      </c>
      <c r="Y2242" s="57" t="str">
        <f t="shared" si="931"/>
        <v/>
      </c>
      <c r="Z2242" s="56" t="str">
        <f t="shared" si="932"/>
        <v/>
      </c>
      <c r="AA2242" s="56" t="str">
        <f t="shared" si="933"/>
        <v/>
      </c>
      <c r="AB2242" s="56" t="str">
        <f t="shared" si="934"/>
        <v/>
      </c>
      <c r="AC2242" s="56" t="b">
        <f t="shared" si="920"/>
        <v>0</v>
      </c>
      <c r="AD2242" s="58" t="b">
        <f t="shared" si="921"/>
        <v>0</v>
      </c>
      <c r="AE2242" s="59" t="b">
        <f t="shared" si="922"/>
        <v>0</v>
      </c>
      <c r="AF2242" s="56" t="e">
        <f t="shared" si="935"/>
        <v>#VALUE!</v>
      </c>
      <c r="AG2242" s="56" t="e">
        <f t="shared" si="936"/>
        <v>#VALUE!</v>
      </c>
      <c r="AH2242" s="58" t="e">
        <f t="shared" si="937"/>
        <v>#VALUE!</v>
      </c>
      <c r="AI2242" s="56">
        <f t="shared" si="938"/>
        <v>0</v>
      </c>
      <c r="AJ2242" s="56">
        <f t="shared" si="939"/>
        <v>0</v>
      </c>
      <c r="AK2242" s="56">
        <f t="shared" si="940"/>
        <v>0</v>
      </c>
      <c r="AL2242" s="56">
        <f t="shared" si="941"/>
        <v>0</v>
      </c>
      <c r="AM2242" s="56">
        <f t="shared" si="942"/>
        <v>0</v>
      </c>
      <c r="AN2242" s="56">
        <f t="shared" si="943"/>
        <v>0</v>
      </c>
      <c r="AO2242" s="89" t="str">
        <f t="shared" si="944"/>
        <v/>
      </c>
      <c r="AP2242" s="89" t="str">
        <f t="shared" si="945"/>
        <v>Left</v>
      </c>
    </row>
    <row r="2243" spans="15:42">
      <c r="O2243" s="55">
        <f t="shared" si="923"/>
        <v>0</v>
      </c>
      <c r="P2243" s="56">
        <f t="shared" si="919"/>
        <v>0</v>
      </c>
      <c r="Q2243" s="57">
        <f>_xlfn.IFNA(VLOOKUP(E2243,'2026 W-4 Spreadsheet'!frequ,2,FALSE),0)</f>
        <v>0</v>
      </c>
      <c r="R2243" s="56">
        <f t="shared" si="924"/>
        <v>0</v>
      </c>
      <c r="S2243" s="56" t="str">
        <f t="shared" si="925"/>
        <v/>
      </c>
      <c r="T2243" s="56" t="str">
        <f t="shared" si="926"/>
        <v/>
      </c>
      <c r="U2243" s="56" t="str">
        <f t="shared" si="927"/>
        <v/>
      </c>
      <c r="V2243" s="56" t="str">
        <f t="shared" si="928"/>
        <v/>
      </c>
      <c r="W2243" s="56" t="str">
        <f t="shared" si="929"/>
        <v/>
      </c>
      <c r="X2243" s="56" t="str">
        <f t="shared" si="930"/>
        <v/>
      </c>
      <c r="Y2243" s="57" t="str">
        <f t="shared" si="931"/>
        <v/>
      </c>
      <c r="Z2243" s="56" t="str">
        <f t="shared" si="932"/>
        <v/>
      </c>
      <c r="AA2243" s="56" t="str">
        <f t="shared" si="933"/>
        <v/>
      </c>
      <c r="AB2243" s="56" t="str">
        <f t="shared" si="934"/>
        <v/>
      </c>
      <c r="AC2243" s="56" t="b">
        <f t="shared" si="920"/>
        <v>0</v>
      </c>
      <c r="AD2243" s="58" t="b">
        <f t="shared" si="921"/>
        <v>0</v>
      </c>
      <c r="AE2243" s="59" t="b">
        <f t="shared" si="922"/>
        <v>0</v>
      </c>
      <c r="AF2243" s="56" t="e">
        <f t="shared" si="935"/>
        <v>#VALUE!</v>
      </c>
      <c r="AG2243" s="56" t="e">
        <f t="shared" si="936"/>
        <v>#VALUE!</v>
      </c>
      <c r="AH2243" s="58" t="e">
        <f t="shared" si="937"/>
        <v>#VALUE!</v>
      </c>
      <c r="AI2243" s="56">
        <f t="shared" si="938"/>
        <v>0</v>
      </c>
      <c r="AJ2243" s="56">
        <f t="shared" si="939"/>
        <v>0</v>
      </c>
      <c r="AK2243" s="56">
        <f t="shared" si="940"/>
        <v>0</v>
      </c>
      <c r="AL2243" s="56">
        <f t="shared" si="941"/>
        <v>0</v>
      </c>
      <c r="AM2243" s="56">
        <f t="shared" si="942"/>
        <v>0</v>
      </c>
      <c r="AN2243" s="56">
        <f t="shared" si="943"/>
        <v>0</v>
      </c>
      <c r="AO2243" s="89" t="str">
        <f t="shared" si="944"/>
        <v/>
      </c>
      <c r="AP2243" s="89" t="str">
        <f t="shared" si="945"/>
        <v>Left</v>
      </c>
    </row>
    <row r="2244" spans="15:42">
      <c r="O2244" s="55">
        <f t="shared" si="923"/>
        <v>0</v>
      </c>
      <c r="P2244" s="56">
        <f t="shared" si="919"/>
        <v>0</v>
      </c>
      <c r="Q2244" s="57">
        <f>_xlfn.IFNA(VLOOKUP(E2244,'2026 W-4 Spreadsheet'!frequ,2,FALSE),0)</f>
        <v>0</v>
      </c>
      <c r="R2244" s="56">
        <f t="shared" si="924"/>
        <v>0</v>
      </c>
      <c r="S2244" s="56" t="str">
        <f t="shared" si="925"/>
        <v/>
      </c>
      <c r="T2244" s="56" t="str">
        <f t="shared" si="926"/>
        <v/>
      </c>
      <c r="U2244" s="56" t="str">
        <f t="shared" si="927"/>
        <v/>
      </c>
      <c r="V2244" s="56" t="str">
        <f t="shared" si="928"/>
        <v/>
      </c>
      <c r="W2244" s="56" t="str">
        <f t="shared" si="929"/>
        <v/>
      </c>
      <c r="X2244" s="56" t="str">
        <f t="shared" si="930"/>
        <v/>
      </c>
      <c r="Y2244" s="57" t="str">
        <f t="shared" si="931"/>
        <v/>
      </c>
      <c r="Z2244" s="56" t="str">
        <f t="shared" si="932"/>
        <v/>
      </c>
      <c r="AA2244" s="56" t="str">
        <f t="shared" si="933"/>
        <v/>
      </c>
      <c r="AB2244" s="56" t="str">
        <f t="shared" si="934"/>
        <v/>
      </c>
      <c r="AC2244" s="56" t="b">
        <f t="shared" si="920"/>
        <v>0</v>
      </c>
      <c r="AD2244" s="58" t="b">
        <f t="shared" si="921"/>
        <v>0</v>
      </c>
      <c r="AE2244" s="59" t="b">
        <f t="shared" si="922"/>
        <v>0</v>
      </c>
      <c r="AF2244" s="56" t="e">
        <f t="shared" si="935"/>
        <v>#VALUE!</v>
      </c>
      <c r="AG2244" s="56" t="e">
        <f t="shared" si="936"/>
        <v>#VALUE!</v>
      </c>
      <c r="AH2244" s="58" t="e">
        <f t="shared" si="937"/>
        <v>#VALUE!</v>
      </c>
      <c r="AI2244" s="56">
        <f t="shared" si="938"/>
        <v>0</v>
      </c>
      <c r="AJ2244" s="56">
        <f t="shared" si="939"/>
        <v>0</v>
      </c>
      <c r="AK2244" s="56">
        <f t="shared" si="940"/>
        <v>0</v>
      </c>
      <c r="AL2244" s="56">
        <f t="shared" si="941"/>
        <v>0</v>
      </c>
      <c r="AM2244" s="56">
        <f t="shared" si="942"/>
        <v>0</v>
      </c>
      <c r="AN2244" s="56">
        <f t="shared" si="943"/>
        <v>0</v>
      </c>
      <c r="AO2244" s="89" t="str">
        <f t="shared" si="944"/>
        <v/>
      </c>
      <c r="AP2244" s="89" t="str">
        <f t="shared" si="945"/>
        <v>Left</v>
      </c>
    </row>
    <row r="2245" spans="15:42">
      <c r="O2245" s="55">
        <f t="shared" si="923"/>
        <v>0</v>
      </c>
      <c r="P2245" s="56">
        <f t="shared" ref="P2245:P2308" si="946">IF(F2245="Yes",IF(C2245="Yes",D2245+VLOOKUP(E2245,freq2,3,FALSE),D2245+VLOOKUP(E2245,freq2,3,FALSE)),D2245)</f>
        <v>0</v>
      </c>
      <c r="Q2245" s="57">
        <f>_xlfn.IFNA(VLOOKUP(E2245,'2026 W-4 Spreadsheet'!frequ,2,FALSE),0)</f>
        <v>0</v>
      </c>
      <c r="R2245" s="56">
        <f t="shared" si="924"/>
        <v>0</v>
      </c>
      <c r="S2245" s="56" t="str">
        <f t="shared" si="925"/>
        <v/>
      </c>
      <c r="T2245" s="56" t="str">
        <f t="shared" si="926"/>
        <v/>
      </c>
      <c r="U2245" s="56" t="str">
        <f t="shared" si="927"/>
        <v/>
      </c>
      <c r="V2245" s="56" t="str">
        <f t="shared" si="928"/>
        <v/>
      </c>
      <c r="W2245" s="56" t="str">
        <f t="shared" si="929"/>
        <v/>
      </c>
      <c r="X2245" s="56" t="str">
        <f t="shared" si="930"/>
        <v/>
      </c>
      <c r="Y2245" s="57" t="str">
        <f t="shared" si="931"/>
        <v/>
      </c>
      <c r="Z2245" s="56" t="str">
        <f t="shared" si="932"/>
        <v/>
      </c>
      <c r="AA2245" s="56" t="str">
        <f t="shared" si="933"/>
        <v/>
      </c>
      <c r="AB2245" s="56" t="str">
        <f t="shared" si="934"/>
        <v/>
      </c>
      <c r="AC2245" s="56" t="b">
        <f t="shared" ref="AC2245:AC2308" si="947">IF(AP2245="LeftMarr",VLOOKUP(AB2245,LeftMarr,1,TRUE),IF(AP2245="LeftSing",VLOOKUP(AB2245,LeftSing,1,TRUE),IF(AP2245="LeftHead",VLOOKUP(AB2245,LeftHead,1,TRUE),IF(AP2245="RightMarr",VLOOKUP(AB2245,RightMarr,1,TRUE),IF(AP2245="RightSing",VLOOKUP(AB2245,RightSing,1,TRUE),IF(AP2245="RightHead",VLOOKUP(AB2245,RightHead,1,TRUE)))))))</f>
        <v>0</v>
      </c>
      <c r="AD2245" s="58" t="b">
        <f t="shared" ref="AD2245:AD2308" si="948">IF(AP2245="LeftMarr",VLOOKUP(AB2245,LeftMarr,3,TRUE),IF(AP2245="LeftSing",VLOOKUP(AB2245,LeftSing,3,TRUE),IF(AP2245="LeftHead",VLOOKUP(AB2245,LeftHead,3,TRUE),IF(AP2245="RightMarr",VLOOKUP(AB2245,RightMarr,3,TRUE),IF(AP2245="RightSing",VLOOKUP(AB2245,RightSing,3,TRUE),IF(AP2245="RightHead",VLOOKUP(AB2245,RightHead,3,TRUE)))))))</f>
        <v>0</v>
      </c>
      <c r="AE2245" s="59" t="b">
        <f t="shared" ref="AE2245:AE2308" si="949">IF(AP2245="LeftMarr",VLOOKUP(AB2245,LeftMarr,4,TRUE),IF(AP2245="LeftSing",VLOOKUP(AB2245,LeftSing,4,TRUE),IF(AP2245="LeftHead",VLOOKUP(AB2245,LeftHead,4,TRUE),IF(AP2245="RightMarr",VLOOKUP(AB2245,RightMarr,4,TRUE),IF(AP2245="RightSing",VLOOKUP(AB2245,RightSing,4,TRUE),IF(AP2245="RightHead",VLOOKUP(AB2245,RightHead,4,TRUE)))))))</f>
        <v>0</v>
      </c>
      <c r="AF2245" s="56" t="e">
        <f t="shared" si="935"/>
        <v>#VALUE!</v>
      </c>
      <c r="AG2245" s="56" t="e">
        <f t="shared" si="936"/>
        <v>#VALUE!</v>
      </c>
      <c r="AH2245" s="58" t="e">
        <f t="shared" si="937"/>
        <v>#VALUE!</v>
      </c>
      <c r="AI2245" s="56">
        <f t="shared" si="938"/>
        <v>0</v>
      </c>
      <c r="AJ2245" s="56">
        <f t="shared" si="939"/>
        <v>0</v>
      </c>
      <c r="AK2245" s="56">
        <f t="shared" si="940"/>
        <v>0</v>
      </c>
      <c r="AL2245" s="56">
        <f t="shared" si="941"/>
        <v>0</v>
      </c>
      <c r="AM2245" s="56">
        <f t="shared" si="942"/>
        <v>0</v>
      </c>
      <c r="AN2245" s="56">
        <f t="shared" si="943"/>
        <v>0</v>
      </c>
      <c r="AO2245" s="89" t="str">
        <f t="shared" si="944"/>
        <v/>
      </c>
      <c r="AP2245" s="89" t="str">
        <f t="shared" si="945"/>
        <v>Left</v>
      </c>
    </row>
    <row r="2246" spans="15:42">
      <c r="O2246" s="55">
        <f t="shared" ref="O2246:O2309" si="950">IF(CONCATENATE(C2246,G2246)="NoH","CANNOT HAVE HEAD OF HOUSEHOLD ON PRE 2020 W4",AN2246)</f>
        <v>0</v>
      </c>
      <c r="P2246" s="56">
        <f t="shared" si="946"/>
        <v>0</v>
      </c>
      <c r="Q2246" s="57">
        <f>_xlfn.IFNA(VLOOKUP(E2246,'2026 W-4 Spreadsheet'!frequ,2,FALSE),0)</f>
        <v>0</v>
      </c>
      <c r="R2246" s="56">
        <f t="shared" ref="R2246:R2309" si="951">P2246*Q2246</f>
        <v>0</v>
      </c>
      <c r="S2246" s="56" t="str">
        <f t="shared" ref="S2246:S2309" si="952">IF(C2246="Yes",L2246,"")</f>
        <v/>
      </c>
      <c r="T2246" s="56" t="str">
        <f t="shared" ref="T2246:T2309" si="953">IF(C2246="Yes",R2246+S2246,"")</f>
        <v/>
      </c>
      <c r="U2246" s="56" t="str">
        <f t="shared" ref="U2246:U2309" si="954">IF(C2246="Yes",M2246,"")</f>
        <v/>
      </c>
      <c r="V2246" s="56" t="str">
        <f t="shared" ref="V2246:V2309" si="955">IF(C2246="Yes",IF(J2246="No",IF(G2246="M",12900,8600),0),"")</f>
        <v/>
      </c>
      <c r="W2246" s="56" t="str">
        <f t="shared" ref="W2246:W2309" si="956">IF(C2246="Yes",U2246+V2246,"")</f>
        <v/>
      </c>
      <c r="X2246" s="56" t="str">
        <f t="shared" ref="X2246:X2309" si="957">IF(C2246="Yes",IF(T2246-W2246&lt;0,0,T2246-W2246),"")</f>
        <v/>
      </c>
      <c r="Y2246" s="57" t="str">
        <f t="shared" ref="Y2246:Y2309" si="958">IF(C2246="No",H2246,"")</f>
        <v/>
      </c>
      <c r="Z2246" s="56" t="str">
        <f t="shared" ref="Z2246:Z2309" si="959">IF(C2246="No",Y2246*4300,"")</f>
        <v/>
      </c>
      <c r="AA2246" s="56" t="str">
        <f t="shared" ref="AA2246:AA2309" si="960">IF(C2246="No",IF(R2246-Z2246&lt;0,0,R2246-Z2246),"")</f>
        <v/>
      </c>
      <c r="AB2246" s="56" t="str">
        <f t="shared" ref="AB2246:AB2309" si="961">IF(C2246="Yes",X2246,AA2246)</f>
        <v/>
      </c>
      <c r="AC2246" s="56" t="b">
        <f t="shared" si="947"/>
        <v>0</v>
      </c>
      <c r="AD2246" s="58" t="b">
        <f t="shared" si="948"/>
        <v>0</v>
      </c>
      <c r="AE2246" s="59" t="b">
        <f t="shared" si="949"/>
        <v>0</v>
      </c>
      <c r="AF2246" s="56" t="e">
        <f t="shared" ref="AF2246:AF2309" si="962">AB2246-AC2246</f>
        <v>#VALUE!</v>
      </c>
      <c r="AG2246" s="56" t="e">
        <f t="shared" ref="AG2246:AG2309" si="963">AF2246*AE2246</f>
        <v>#VALUE!</v>
      </c>
      <c r="AH2246" s="58" t="e">
        <f t="shared" ref="AH2246:AH2309" si="964">AD2246+AG2246</f>
        <v>#VALUE!</v>
      </c>
      <c r="AI2246" s="56">
        <f t="shared" ref="AI2246:AI2309" si="965">IFERROR(AH2246/Q2246,0)</f>
        <v>0</v>
      </c>
      <c r="AJ2246" s="56">
        <f t="shared" ref="AJ2246:AJ2309" si="966">IF(C2246="Yes",K2246,0)</f>
        <v>0</v>
      </c>
      <c r="AK2246" s="56">
        <f t="shared" ref="AK2246:AK2309" si="967">IF(C2246="Yes",AJ2246/Q2246,0)</f>
        <v>0</v>
      </c>
      <c r="AL2246" s="56">
        <f t="shared" ref="AL2246:AL2309" si="968">IFERROR(IF(AI2246-AK2246&lt;0,0,AI2246-AK2246),"")</f>
        <v>0</v>
      </c>
      <c r="AM2246" s="56">
        <f t="shared" ref="AM2246:AM2309" si="969">IF(C2246="Yes",N2246,I2246)</f>
        <v>0</v>
      </c>
      <c r="AN2246" s="56">
        <f t="shared" ref="AN2246:AN2309" si="970">IFERROR(AL2246+AM2246,"")</f>
        <v>0</v>
      </c>
      <c r="AO2246" s="89" t="str">
        <f t="shared" ref="AO2246:AO2309" si="971">IF(G2246="S","Sing",IF(G2246="M","Marr",IF(G2246="H","Head","")))</f>
        <v/>
      </c>
      <c r="AP2246" s="89" t="str">
        <f t="shared" ref="AP2246:AP2309" si="972">IF(C2246="Yes",IF(J2246="Yes",CONCATENATE("Right",AO2246),CONCATENATE("Left",AO2246)),CONCATENATE("Left",AO2246))</f>
        <v>Left</v>
      </c>
    </row>
    <row r="2247" spans="15:42">
      <c r="O2247" s="55">
        <f t="shared" si="950"/>
        <v>0</v>
      </c>
      <c r="P2247" s="56">
        <f t="shared" si="946"/>
        <v>0</v>
      </c>
      <c r="Q2247" s="57">
        <f>_xlfn.IFNA(VLOOKUP(E2247,'2026 W-4 Spreadsheet'!frequ,2,FALSE),0)</f>
        <v>0</v>
      </c>
      <c r="R2247" s="56">
        <f t="shared" si="951"/>
        <v>0</v>
      </c>
      <c r="S2247" s="56" t="str">
        <f t="shared" si="952"/>
        <v/>
      </c>
      <c r="T2247" s="56" t="str">
        <f t="shared" si="953"/>
        <v/>
      </c>
      <c r="U2247" s="56" t="str">
        <f t="shared" si="954"/>
        <v/>
      </c>
      <c r="V2247" s="56" t="str">
        <f t="shared" si="955"/>
        <v/>
      </c>
      <c r="W2247" s="56" t="str">
        <f t="shared" si="956"/>
        <v/>
      </c>
      <c r="X2247" s="56" t="str">
        <f t="shared" si="957"/>
        <v/>
      </c>
      <c r="Y2247" s="57" t="str">
        <f t="shared" si="958"/>
        <v/>
      </c>
      <c r="Z2247" s="56" t="str">
        <f t="shared" si="959"/>
        <v/>
      </c>
      <c r="AA2247" s="56" t="str">
        <f t="shared" si="960"/>
        <v/>
      </c>
      <c r="AB2247" s="56" t="str">
        <f t="shared" si="961"/>
        <v/>
      </c>
      <c r="AC2247" s="56" t="b">
        <f t="shared" si="947"/>
        <v>0</v>
      </c>
      <c r="AD2247" s="58" t="b">
        <f t="shared" si="948"/>
        <v>0</v>
      </c>
      <c r="AE2247" s="59" t="b">
        <f t="shared" si="949"/>
        <v>0</v>
      </c>
      <c r="AF2247" s="56" t="e">
        <f t="shared" si="962"/>
        <v>#VALUE!</v>
      </c>
      <c r="AG2247" s="56" t="e">
        <f t="shared" si="963"/>
        <v>#VALUE!</v>
      </c>
      <c r="AH2247" s="58" t="e">
        <f t="shared" si="964"/>
        <v>#VALUE!</v>
      </c>
      <c r="AI2247" s="56">
        <f t="shared" si="965"/>
        <v>0</v>
      </c>
      <c r="AJ2247" s="56">
        <f t="shared" si="966"/>
        <v>0</v>
      </c>
      <c r="AK2247" s="56">
        <f t="shared" si="967"/>
        <v>0</v>
      </c>
      <c r="AL2247" s="56">
        <f t="shared" si="968"/>
        <v>0</v>
      </c>
      <c r="AM2247" s="56">
        <f t="shared" si="969"/>
        <v>0</v>
      </c>
      <c r="AN2247" s="56">
        <f t="shared" si="970"/>
        <v>0</v>
      </c>
      <c r="AO2247" s="89" t="str">
        <f t="shared" si="971"/>
        <v/>
      </c>
      <c r="AP2247" s="89" t="str">
        <f t="shared" si="972"/>
        <v>Left</v>
      </c>
    </row>
    <row r="2248" spans="15:42">
      <c r="O2248" s="55">
        <f t="shared" si="950"/>
        <v>0</v>
      </c>
      <c r="P2248" s="56">
        <f t="shared" si="946"/>
        <v>0</v>
      </c>
      <c r="Q2248" s="57">
        <f>_xlfn.IFNA(VLOOKUP(E2248,'2026 W-4 Spreadsheet'!frequ,2,FALSE),0)</f>
        <v>0</v>
      </c>
      <c r="R2248" s="56">
        <f t="shared" si="951"/>
        <v>0</v>
      </c>
      <c r="S2248" s="56" t="str">
        <f t="shared" si="952"/>
        <v/>
      </c>
      <c r="T2248" s="56" t="str">
        <f t="shared" si="953"/>
        <v/>
      </c>
      <c r="U2248" s="56" t="str">
        <f t="shared" si="954"/>
        <v/>
      </c>
      <c r="V2248" s="56" t="str">
        <f t="shared" si="955"/>
        <v/>
      </c>
      <c r="W2248" s="56" t="str">
        <f t="shared" si="956"/>
        <v/>
      </c>
      <c r="X2248" s="56" t="str">
        <f t="shared" si="957"/>
        <v/>
      </c>
      <c r="Y2248" s="57" t="str">
        <f t="shared" si="958"/>
        <v/>
      </c>
      <c r="Z2248" s="56" t="str">
        <f t="shared" si="959"/>
        <v/>
      </c>
      <c r="AA2248" s="56" t="str">
        <f t="shared" si="960"/>
        <v/>
      </c>
      <c r="AB2248" s="56" t="str">
        <f t="shared" si="961"/>
        <v/>
      </c>
      <c r="AC2248" s="56" t="b">
        <f t="shared" si="947"/>
        <v>0</v>
      </c>
      <c r="AD2248" s="58" t="b">
        <f t="shared" si="948"/>
        <v>0</v>
      </c>
      <c r="AE2248" s="59" t="b">
        <f t="shared" si="949"/>
        <v>0</v>
      </c>
      <c r="AF2248" s="56" t="e">
        <f t="shared" si="962"/>
        <v>#VALUE!</v>
      </c>
      <c r="AG2248" s="56" t="e">
        <f t="shared" si="963"/>
        <v>#VALUE!</v>
      </c>
      <c r="AH2248" s="58" t="e">
        <f t="shared" si="964"/>
        <v>#VALUE!</v>
      </c>
      <c r="AI2248" s="56">
        <f t="shared" si="965"/>
        <v>0</v>
      </c>
      <c r="AJ2248" s="56">
        <f t="shared" si="966"/>
        <v>0</v>
      </c>
      <c r="AK2248" s="56">
        <f t="shared" si="967"/>
        <v>0</v>
      </c>
      <c r="AL2248" s="56">
        <f t="shared" si="968"/>
        <v>0</v>
      </c>
      <c r="AM2248" s="56">
        <f t="shared" si="969"/>
        <v>0</v>
      </c>
      <c r="AN2248" s="56">
        <f t="shared" si="970"/>
        <v>0</v>
      </c>
      <c r="AO2248" s="89" t="str">
        <f t="shared" si="971"/>
        <v/>
      </c>
      <c r="AP2248" s="89" t="str">
        <f t="shared" si="972"/>
        <v>Left</v>
      </c>
    </row>
    <row r="2249" spans="15:42">
      <c r="O2249" s="55">
        <f t="shared" si="950"/>
        <v>0</v>
      </c>
      <c r="P2249" s="56">
        <f t="shared" si="946"/>
        <v>0</v>
      </c>
      <c r="Q2249" s="57">
        <f>_xlfn.IFNA(VLOOKUP(E2249,'2026 W-4 Spreadsheet'!frequ,2,FALSE),0)</f>
        <v>0</v>
      </c>
      <c r="R2249" s="56">
        <f t="shared" si="951"/>
        <v>0</v>
      </c>
      <c r="S2249" s="56" t="str">
        <f t="shared" si="952"/>
        <v/>
      </c>
      <c r="T2249" s="56" t="str">
        <f t="shared" si="953"/>
        <v/>
      </c>
      <c r="U2249" s="56" t="str">
        <f t="shared" si="954"/>
        <v/>
      </c>
      <c r="V2249" s="56" t="str">
        <f t="shared" si="955"/>
        <v/>
      </c>
      <c r="W2249" s="56" t="str">
        <f t="shared" si="956"/>
        <v/>
      </c>
      <c r="X2249" s="56" t="str">
        <f t="shared" si="957"/>
        <v/>
      </c>
      <c r="Y2249" s="57" t="str">
        <f t="shared" si="958"/>
        <v/>
      </c>
      <c r="Z2249" s="56" t="str">
        <f t="shared" si="959"/>
        <v/>
      </c>
      <c r="AA2249" s="56" t="str">
        <f t="shared" si="960"/>
        <v/>
      </c>
      <c r="AB2249" s="56" t="str">
        <f t="shared" si="961"/>
        <v/>
      </c>
      <c r="AC2249" s="56" t="b">
        <f t="shared" si="947"/>
        <v>0</v>
      </c>
      <c r="AD2249" s="58" t="b">
        <f t="shared" si="948"/>
        <v>0</v>
      </c>
      <c r="AE2249" s="59" t="b">
        <f t="shared" si="949"/>
        <v>0</v>
      </c>
      <c r="AF2249" s="56" t="e">
        <f t="shared" si="962"/>
        <v>#VALUE!</v>
      </c>
      <c r="AG2249" s="56" t="e">
        <f t="shared" si="963"/>
        <v>#VALUE!</v>
      </c>
      <c r="AH2249" s="58" t="e">
        <f t="shared" si="964"/>
        <v>#VALUE!</v>
      </c>
      <c r="AI2249" s="56">
        <f t="shared" si="965"/>
        <v>0</v>
      </c>
      <c r="AJ2249" s="56">
        <f t="shared" si="966"/>
        <v>0</v>
      </c>
      <c r="AK2249" s="56">
        <f t="shared" si="967"/>
        <v>0</v>
      </c>
      <c r="AL2249" s="56">
        <f t="shared" si="968"/>
        <v>0</v>
      </c>
      <c r="AM2249" s="56">
        <f t="shared" si="969"/>
        <v>0</v>
      </c>
      <c r="AN2249" s="56">
        <f t="shared" si="970"/>
        <v>0</v>
      </c>
      <c r="AO2249" s="89" t="str">
        <f t="shared" si="971"/>
        <v/>
      </c>
      <c r="AP2249" s="89" t="str">
        <f t="shared" si="972"/>
        <v>Left</v>
      </c>
    </row>
    <row r="2250" spans="15:42">
      <c r="O2250" s="55">
        <f t="shared" si="950"/>
        <v>0</v>
      </c>
      <c r="P2250" s="56">
        <f t="shared" si="946"/>
        <v>0</v>
      </c>
      <c r="Q2250" s="57">
        <f>_xlfn.IFNA(VLOOKUP(E2250,'2026 W-4 Spreadsheet'!frequ,2,FALSE),0)</f>
        <v>0</v>
      </c>
      <c r="R2250" s="56">
        <f t="shared" si="951"/>
        <v>0</v>
      </c>
      <c r="S2250" s="56" t="str">
        <f t="shared" si="952"/>
        <v/>
      </c>
      <c r="T2250" s="56" t="str">
        <f t="shared" si="953"/>
        <v/>
      </c>
      <c r="U2250" s="56" t="str">
        <f t="shared" si="954"/>
        <v/>
      </c>
      <c r="V2250" s="56" t="str">
        <f t="shared" si="955"/>
        <v/>
      </c>
      <c r="W2250" s="56" t="str">
        <f t="shared" si="956"/>
        <v/>
      </c>
      <c r="X2250" s="56" t="str">
        <f t="shared" si="957"/>
        <v/>
      </c>
      <c r="Y2250" s="57" t="str">
        <f t="shared" si="958"/>
        <v/>
      </c>
      <c r="Z2250" s="56" t="str">
        <f t="shared" si="959"/>
        <v/>
      </c>
      <c r="AA2250" s="56" t="str">
        <f t="shared" si="960"/>
        <v/>
      </c>
      <c r="AB2250" s="56" t="str">
        <f t="shared" si="961"/>
        <v/>
      </c>
      <c r="AC2250" s="56" t="b">
        <f t="shared" si="947"/>
        <v>0</v>
      </c>
      <c r="AD2250" s="58" t="b">
        <f t="shared" si="948"/>
        <v>0</v>
      </c>
      <c r="AE2250" s="59" t="b">
        <f t="shared" si="949"/>
        <v>0</v>
      </c>
      <c r="AF2250" s="56" t="e">
        <f t="shared" si="962"/>
        <v>#VALUE!</v>
      </c>
      <c r="AG2250" s="56" t="e">
        <f t="shared" si="963"/>
        <v>#VALUE!</v>
      </c>
      <c r="AH2250" s="58" t="e">
        <f t="shared" si="964"/>
        <v>#VALUE!</v>
      </c>
      <c r="AI2250" s="56">
        <f t="shared" si="965"/>
        <v>0</v>
      </c>
      <c r="AJ2250" s="56">
        <f t="shared" si="966"/>
        <v>0</v>
      </c>
      <c r="AK2250" s="56">
        <f t="shared" si="967"/>
        <v>0</v>
      </c>
      <c r="AL2250" s="56">
        <f t="shared" si="968"/>
        <v>0</v>
      </c>
      <c r="AM2250" s="56">
        <f t="shared" si="969"/>
        <v>0</v>
      </c>
      <c r="AN2250" s="56">
        <f t="shared" si="970"/>
        <v>0</v>
      </c>
      <c r="AO2250" s="89" t="str">
        <f t="shared" si="971"/>
        <v/>
      </c>
      <c r="AP2250" s="89" t="str">
        <f t="shared" si="972"/>
        <v>Left</v>
      </c>
    </row>
    <row r="2251" spans="15:42">
      <c r="O2251" s="55">
        <f t="shared" si="950"/>
        <v>0</v>
      </c>
      <c r="P2251" s="56">
        <f t="shared" si="946"/>
        <v>0</v>
      </c>
      <c r="Q2251" s="57">
        <f>_xlfn.IFNA(VLOOKUP(E2251,'2026 W-4 Spreadsheet'!frequ,2,FALSE),0)</f>
        <v>0</v>
      </c>
      <c r="R2251" s="56">
        <f t="shared" si="951"/>
        <v>0</v>
      </c>
      <c r="S2251" s="56" t="str">
        <f t="shared" si="952"/>
        <v/>
      </c>
      <c r="T2251" s="56" t="str">
        <f t="shared" si="953"/>
        <v/>
      </c>
      <c r="U2251" s="56" t="str">
        <f t="shared" si="954"/>
        <v/>
      </c>
      <c r="V2251" s="56" t="str">
        <f t="shared" si="955"/>
        <v/>
      </c>
      <c r="W2251" s="56" t="str">
        <f t="shared" si="956"/>
        <v/>
      </c>
      <c r="X2251" s="56" t="str">
        <f t="shared" si="957"/>
        <v/>
      </c>
      <c r="Y2251" s="57" t="str">
        <f t="shared" si="958"/>
        <v/>
      </c>
      <c r="Z2251" s="56" t="str">
        <f t="shared" si="959"/>
        <v/>
      </c>
      <c r="AA2251" s="56" t="str">
        <f t="shared" si="960"/>
        <v/>
      </c>
      <c r="AB2251" s="56" t="str">
        <f t="shared" si="961"/>
        <v/>
      </c>
      <c r="AC2251" s="56" t="b">
        <f t="shared" si="947"/>
        <v>0</v>
      </c>
      <c r="AD2251" s="58" t="b">
        <f t="shared" si="948"/>
        <v>0</v>
      </c>
      <c r="AE2251" s="59" t="b">
        <f t="shared" si="949"/>
        <v>0</v>
      </c>
      <c r="AF2251" s="56" t="e">
        <f t="shared" si="962"/>
        <v>#VALUE!</v>
      </c>
      <c r="AG2251" s="56" t="e">
        <f t="shared" si="963"/>
        <v>#VALUE!</v>
      </c>
      <c r="AH2251" s="58" t="e">
        <f t="shared" si="964"/>
        <v>#VALUE!</v>
      </c>
      <c r="AI2251" s="56">
        <f t="shared" si="965"/>
        <v>0</v>
      </c>
      <c r="AJ2251" s="56">
        <f t="shared" si="966"/>
        <v>0</v>
      </c>
      <c r="AK2251" s="56">
        <f t="shared" si="967"/>
        <v>0</v>
      </c>
      <c r="AL2251" s="56">
        <f t="shared" si="968"/>
        <v>0</v>
      </c>
      <c r="AM2251" s="56">
        <f t="shared" si="969"/>
        <v>0</v>
      </c>
      <c r="AN2251" s="56">
        <f t="shared" si="970"/>
        <v>0</v>
      </c>
      <c r="AO2251" s="89" t="str">
        <f t="shared" si="971"/>
        <v/>
      </c>
      <c r="AP2251" s="89" t="str">
        <f t="shared" si="972"/>
        <v>Left</v>
      </c>
    </row>
    <row r="2252" spans="15:42">
      <c r="O2252" s="55">
        <f t="shared" si="950"/>
        <v>0</v>
      </c>
      <c r="P2252" s="56">
        <f t="shared" si="946"/>
        <v>0</v>
      </c>
      <c r="Q2252" s="57">
        <f>_xlfn.IFNA(VLOOKUP(E2252,'2026 W-4 Spreadsheet'!frequ,2,FALSE),0)</f>
        <v>0</v>
      </c>
      <c r="R2252" s="56">
        <f t="shared" si="951"/>
        <v>0</v>
      </c>
      <c r="S2252" s="56" t="str">
        <f t="shared" si="952"/>
        <v/>
      </c>
      <c r="T2252" s="56" t="str">
        <f t="shared" si="953"/>
        <v/>
      </c>
      <c r="U2252" s="56" t="str">
        <f t="shared" si="954"/>
        <v/>
      </c>
      <c r="V2252" s="56" t="str">
        <f t="shared" si="955"/>
        <v/>
      </c>
      <c r="W2252" s="56" t="str">
        <f t="shared" si="956"/>
        <v/>
      </c>
      <c r="X2252" s="56" t="str">
        <f t="shared" si="957"/>
        <v/>
      </c>
      <c r="Y2252" s="57" t="str">
        <f t="shared" si="958"/>
        <v/>
      </c>
      <c r="Z2252" s="56" t="str">
        <f t="shared" si="959"/>
        <v/>
      </c>
      <c r="AA2252" s="56" t="str">
        <f t="shared" si="960"/>
        <v/>
      </c>
      <c r="AB2252" s="56" t="str">
        <f t="shared" si="961"/>
        <v/>
      </c>
      <c r="AC2252" s="56" t="b">
        <f t="shared" si="947"/>
        <v>0</v>
      </c>
      <c r="AD2252" s="58" t="b">
        <f t="shared" si="948"/>
        <v>0</v>
      </c>
      <c r="AE2252" s="59" t="b">
        <f t="shared" si="949"/>
        <v>0</v>
      </c>
      <c r="AF2252" s="56" t="e">
        <f t="shared" si="962"/>
        <v>#VALUE!</v>
      </c>
      <c r="AG2252" s="56" t="e">
        <f t="shared" si="963"/>
        <v>#VALUE!</v>
      </c>
      <c r="AH2252" s="58" t="e">
        <f t="shared" si="964"/>
        <v>#VALUE!</v>
      </c>
      <c r="AI2252" s="56">
        <f t="shared" si="965"/>
        <v>0</v>
      </c>
      <c r="AJ2252" s="56">
        <f t="shared" si="966"/>
        <v>0</v>
      </c>
      <c r="AK2252" s="56">
        <f t="shared" si="967"/>
        <v>0</v>
      </c>
      <c r="AL2252" s="56">
        <f t="shared" si="968"/>
        <v>0</v>
      </c>
      <c r="AM2252" s="56">
        <f t="shared" si="969"/>
        <v>0</v>
      </c>
      <c r="AN2252" s="56">
        <f t="shared" si="970"/>
        <v>0</v>
      </c>
      <c r="AO2252" s="89" t="str">
        <f t="shared" si="971"/>
        <v/>
      </c>
      <c r="AP2252" s="89" t="str">
        <f t="shared" si="972"/>
        <v>Left</v>
      </c>
    </row>
    <row r="2253" spans="15:42">
      <c r="O2253" s="55">
        <f t="shared" si="950"/>
        <v>0</v>
      </c>
      <c r="P2253" s="56">
        <f t="shared" si="946"/>
        <v>0</v>
      </c>
      <c r="Q2253" s="57">
        <f>_xlfn.IFNA(VLOOKUP(E2253,'2026 W-4 Spreadsheet'!frequ,2,FALSE),0)</f>
        <v>0</v>
      </c>
      <c r="R2253" s="56">
        <f t="shared" si="951"/>
        <v>0</v>
      </c>
      <c r="S2253" s="56" t="str">
        <f t="shared" si="952"/>
        <v/>
      </c>
      <c r="T2253" s="56" t="str">
        <f t="shared" si="953"/>
        <v/>
      </c>
      <c r="U2253" s="56" t="str">
        <f t="shared" si="954"/>
        <v/>
      </c>
      <c r="V2253" s="56" t="str">
        <f t="shared" si="955"/>
        <v/>
      </c>
      <c r="W2253" s="56" t="str">
        <f t="shared" si="956"/>
        <v/>
      </c>
      <c r="X2253" s="56" t="str">
        <f t="shared" si="957"/>
        <v/>
      </c>
      <c r="Y2253" s="57" t="str">
        <f t="shared" si="958"/>
        <v/>
      </c>
      <c r="Z2253" s="56" t="str">
        <f t="shared" si="959"/>
        <v/>
      </c>
      <c r="AA2253" s="56" t="str">
        <f t="shared" si="960"/>
        <v/>
      </c>
      <c r="AB2253" s="56" t="str">
        <f t="shared" si="961"/>
        <v/>
      </c>
      <c r="AC2253" s="56" t="b">
        <f t="shared" si="947"/>
        <v>0</v>
      </c>
      <c r="AD2253" s="58" t="b">
        <f t="shared" si="948"/>
        <v>0</v>
      </c>
      <c r="AE2253" s="59" t="b">
        <f t="shared" si="949"/>
        <v>0</v>
      </c>
      <c r="AF2253" s="56" t="e">
        <f t="shared" si="962"/>
        <v>#VALUE!</v>
      </c>
      <c r="AG2253" s="56" t="e">
        <f t="shared" si="963"/>
        <v>#VALUE!</v>
      </c>
      <c r="AH2253" s="58" t="e">
        <f t="shared" si="964"/>
        <v>#VALUE!</v>
      </c>
      <c r="AI2253" s="56">
        <f t="shared" si="965"/>
        <v>0</v>
      </c>
      <c r="AJ2253" s="56">
        <f t="shared" si="966"/>
        <v>0</v>
      </c>
      <c r="AK2253" s="56">
        <f t="shared" si="967"/>
        <v>0</v>
      </c>
      <c r="AL2253" s="56">
        <f t="shared" si="968"/>
        <v>0</v>
      </c>
      <c r="AM2253" s="56">
        <f t="shared" si="969"/>
        <v>0</v>
      </c>
      <c r="AN2253" s="56">
        <f t="shared" si="970"/>
        <v>0</v>
      </c>
      <c r="AO2253" s="89" t="str">
        <f t="shared" si="971"/>
        <v/>
      </c>
      <c r="AP2253" s="89" t="str">
        <f t="shared" si="972"/>
        <v>Left</v>
      </c>
    </row>
    <row r="2254" spans="15:42">
      <c r="O2254" s="55">
        <f t="shared" si="950"/>
        <v>0</v>
      </c>
      <c r="P2254" s="56">
        <f t="shared" si="946"/>
        <v>0</v>
      </c>
      <c r="Q2254" s="57">
        <f>_xlfn.IFNA(VLOOKUP(E2254,'2026 W-4 Spreadsheet'!frequ,2,FALSE),0)</f>
        <v>0</v>
      </c>
      <c r="R2254" s="56">
        <f t="shared" si="951"/>
        <v>0</v>
      </c>
      <c r="S2254" s="56" t="str">
        <f t="shared" si="952"/>
        <v/>
      </c>
      <c r="T2254" s="56" t="str">
        <f t="shared" si="953"/>
        <v/>
      </c>
      <c r="U2254" s="56" t="str">
        <f t="shared" si="954"/>
        <v/>
      </c>
      <c r="V2254" s="56" t="str">
        <f t="shared" si="955"/>
        <v/>
      </c>
      <c r="W2254" s="56" t="str">
        <f t="shared" si="956"/>
        <v/>
      </c>
      <c r="X2254" s="56" t="str">
        <f t="shared" si="957"/>
        <v/>
      </c>
      <c r="Y2254" s="57" t="str">
        <f t="shared" si="958"/>
        <v/>
      </c>
      <c r="Z2254" s="56" t="str">
        <f t="shared" si="959"/>
        <v/>
      </c>
      <c r="AA2254" s="56" t="str">
        <f t="shared" si="960"/>
        <v/>
      </c>
      <c r="AB2254" s="56" t="str">
        <f t="shared" si="961"/>
        <v/>
      </c>
      <c r="AC2254" s="56" t="b">
        <f t="shared" si="947"/>
        <v>0</v>
      </c>
      <c r="AD2254" s="58" t="b">
        <f t="shared" si="948"/>
        <v>0</v>
      </c>
      <c r="AE2254" s="59" t="b">
        <f t="shared" si="949"/>
        <v>0</v>
      </c>
      <c r="AF2254" s="56" t="e">
        <f t="shared" si="962"/>
        <v>#VALUE!</v>
      </c>
      <c r="AG2254" s="56" t="e">
        <f t="shared" si="963"/>
        <v>#VALUE!</v>
      </c>
      <c r="AH2254" s="58" t="e">
        <f t="shared" si="964"/>
        <v>#VALUE!</v>
      </c>
      <c r="AI2254" s="56">
        <f t="shared" si="965"/>
        <v>0</v>
      </c>
      <c r="AJ2254" s="56">
        <f t="shared" si="966"/>
        <v>0</v>
      </c>
      <c r="AK2254" s="56">
        <f t="shared" si="967"/>
        <v>0</v>
      </c>
      <c r="AL2254" s="56">
        <f t="shared" si="968"/>
        <v>0</v>
      </c>
      <c r="AM2254" s="56">
        <f t="shared" si="969"/>
        <v>0</v>
      </c>
      <c r="AN2254" s="56">
        <f t="shared" si="970"/>
        <v>0</v>
      </c>
      <c r="AO2254" s="89" t="str">
        <f t="shared" si="971"/>
        <v/>
      </c>
      <c r="AP2254" s="89" t="str">
        <f t="shared" si="972"/>
        <v>Left</v>
      </c>
    </row>
    <row r="2255" spans="15:42">
      <c r="O2255" s="55">
        <f t="shared" si="950"/>
        <v>0</v>
      </c>
      <c r="P2255" s="56">
        <f t="shared" si="946"/>
        <v>0</v>
      </c>
      <c r="Q2255" s="57">
        <f>_xlfn.IFNA(VLOOKUP(E2255,'2026 W-4 Spreadsheet'!frequ,2,FALSE),0)</f>
        <v>0</v>
      </c>
      <c r="R2255" s="56">
        <f t="shared" si="951"/>
        <v>0</v>
      </c>
      <c r="S2255" s="56" t="str">
        <f t="shared" si="952"/>
        <v/>
      </c>
      <c r="T2255" s="56" t="str">
        <f t="shared" si="953"/>
        <v/>
      </c>
      <c r="U2255" s="56" t="str">
        <f t="shared" si="954"/>
        <v/>
      </c>
      <c r="V2255" s="56" t="str">
        <f t="shared" si="955"/>
        <v/>
      </c>
      <c r="W2255" s="56" t="str">
        <f t="shared" si="956"/>
        <v/>
      </c>
      <c r="X2255" s="56" t="str">
        <f t="shared" si="957"/>
        <v/>
      </c>
      <c r="Y2255" s="57" t="str">
        <f t="shared" si="958"/>
        <v/>
      </c>
      <c r="Z2255" s="56" t="str">
        <f t="shared" si="959"/>
        <v/>
      </c>
      <c r="AA2255" s="56" t="str">
        <f t="shared" si="960"/>
        <v/>
      </c>
      <c r="AB2255" s="56" t="str">
        <f t="shared" si="961"/>
        <v/>
      </c>
      <c r="AC2255" s="56" t="b">
        <f t="shared" si="947"/>
        <v>0</v>
      </c>
      <c r="AD2255" s="58" t="b">
        <f t="shared" si="948"/>
        <v>0</v>
      </c>
      <c r="AE2255" s="59" t="b">
        <f t="shared" si="949"/>
        <v>0</v>
      </c>
      <c r="AF2255" s="56" t="e">
        <f t="shared" si="962"/>
        <v>#VALUE!</v>
      </c>
      <c r="AG2255" s="56" t="e">
        <f t="shared" si="963"/>
        <v>#VALUE!</v>
      </c>
      <c r="AH2255" s="58" t="e">
        <f t="shared" si="964"/>
        <v>#VALUE!</v>
      </c>
      <c r="AI2255" s="56">
        <f t="shared" si="965"/>
        <v>0</v>
      </c>
      <c r="AJ2255" s="56">
        <f t="shared" si="966"/>
        <v>0</v>
      </c>
      <c r="AK2255" s="56">
        <f t="shared" si="967"/>
        <v>0</v>
      </c>
      <c r="AL2255" s="56">
        <f t="shared" si="968"/>
        <v>0</v>
      </c>
      <c r="AM2255" s="56">
        <f t="shared" si="969"/>
        <v>0</v>
      </c>
      <c r="AN2255" s="56">
        <f t="shared" si="970"/>
        <v>0</v>
      </c>
      <c r="AO2255" s="89" t="str">
        <f t="shared" si="971"/>
        <v/>
      </c>
      <c r="AP2255" s="89" t="str">
        <f t="shared" si="972"/>
        <v>Left</v>
      </c>
    </row>
    <row r="2256" spans="15:42">
      <c r="O2256" s="55">
        <f t="shared" si="950"/>
        <v>0</v>
      </c>
      <c r="P2256" s="56">
        <f t="shared" si="946"/>
        <v>0</v>
      </c>
      <c r="Q2256" s="57">
        <f>_xlfn.IFNA(VLOOKUP(E2256,'2026 W-4 Spreadsheet'!frequ,2,FALSE),0)</f>
        <v>0</v>
      </c>
      <c r="R2256" s="56">
        <f t="shared" si="951"/>
        <v>0</v>
      </c>
      <c r="S2256" s="56" t="str">
        <f t="shared" si="952"/>
        <v/>
      </c>
      <c r="T2256" s="56" t="str">
        <f t="shared" si="953"/>
        <v/>
      </c>
      <c r="U2256" s="56" t="str">
        <f t="shared" si="954"/>
        <v/>
      </c>
      <c r="V2256" s="56" t="str">
        <f t="shared" si="955"/>
        <v/>
      </c>
      <c r="W2256" s="56" t="str">
        <f t="shared" si="956"/>
        <v/>
      </c>
      <c r="X2256" s="56" t="str">
        <f t="shared" si="957"/>
        <v/>
      </c>
      <c r="Y2256" s="57" t="str">
        <f t="shared" si="958"/>
        <v/>
      </c>
      <c r="Z2256" s="56" t="str">
        <f t="shared" si="959"/>
        <v/>
      </c>
      <c r="AA2256" s="56" t="str">
        <f t="shared" si="960"/>
        <v/>
      </c>
      <c r="AB2256" s="56" t="str">
        <f t="shared" si="961"/>
        <v/>
      </c>
      <c r="AC2256" s="56" t="b">
        <f t="shared" si="947"/>
        <v>0</v>
      </c>
      <c r="AD2256" s="58" t="b">
        <f t="shared" si="948"/>
        <v>0</v>
      </c>
      <c r="AE2256" s="59" t="b">
        <f t="shared" si="949"/>
        <v>0</v>
      </c>
      <c r="AF2256" s="56" t="e">
        <f t="shared" si="962"/>
        <v>#VALUE!</v>
      </c>
      <c r="AG2256" s="56" t="e">
        <f t="shared" si="963"/>
        <v>#VALUE!</v>
      </c>
      <c r="AH2256" s="58" t="e">
        <f t="shared" si="964"/>
        <v>#VALUE!</v>
      </c>
      <c r="AI2256" s="56">
        <f t="shared" si="965"/>
        <v>0</v>
      </c>
      <c r="AJ2256" s="56">
        <f t="shared" si="966"/>
        <v>0</v>
      </c>
      <c r="AK2256" s="56">
        <f t="shared" si="967"/>
        <v>0</v>
      </c>
      <c r="AL2256" s="56">
        <f t="shared" si="968"/>
        <v>0</v>
      </c>
      <c r="AM2256" s="56">
        <f t="shared" si="969"/>
        <v>0</v>
      </c>
      <c r="AN2256" s="56">
        <f t="shared" si="970"/>
        <v>0</v>
      </c>
      <c r="AO2256" s="89" t="str">
        <f t="shared" si="971"/>
        <v/>
      </c>
      <c r="AP2256" s="89" t="str">
        <f t="shared" si="972"/>
        <v>Left</v>
      </c>
    </row>
    <row r="2257" spans="15:42">
      <c r="O2257" s="55">
        <f t="shared" si="950"/>
        <v>0</v>
      </c>
      <c r="P2257" s="56">
        <f t="shared" si="946"/>
        <v>0</v>
      </c>
      <c r="Q2257" s="57">
        <f>_xlfn.IFNA(VLOOKUP(E2257,'2026 W-4 Spreadsheet'!frequ,2,FALSE),0)</f>
        <v>0</v>
      </c>
      <c r="R2257" s="56">
        <f t="shared" si="951"/>
        <v>0</v>
      </c>
      <c r="S2257" s="56" t="str">
        <f t="shared" si="952"/>
        <v/>
      </c>
      <c r="T2257" s="56" t="str">
        <f t="shared" si="953"/>
        <v/>
      </c>
      <c r="U2257" s="56" t="str">
        <f t="shared" si="954"/>
        <v/>
      </c>
      <c r="V2257" s="56" t="str">
        <f t="shared" si="955"/>
        <v/>
      </c>
      <c r="W2257" s="56" t="str">
        <f t="shared" si="956"/>
        <v/>
      </c>
      <c r="X2257" s="56" t="str">
        <f t="shared" si="957"/>
        <v/>
      </c>
      <c r="Y2257" s="57" t="str">
        <f t="shared" si="958"/>
        <v/>
      </c>
      <c r="Z2257" s="56" t="str">
        <f t="shared" si="959"/>
        <v/>
      </c>
      <c r="AA2257" s="56" t="str">
        <f t="shared" si="960"/>
        <v/>
      </c>
      <c r="AB2257" s="56" t="str">
        <f t="shared" si="961"/>
        <v/>
      </c>
      <c r="AC2257" s="56" t="b">
        <f t="shared" si="947"/>
        <v>0</v>
      </c>
      <c r="AD2257" s="58" t="b">
        <f t="shared" si="948"/>
        <v>0</v>
      </c>
      <c r="AE2257" s="59" t="b">
        <f t="shared" si="949"/>
        <v>0</v>
      </c>
      <c r="AF2257" s="56" t="e">
        <f t="shared" si="962"/>
        <v>#VALUE!</v>
      </c>
      <c r="AG2257" s="56" t="e">
        <f t="shared" si="963"/>
        <v>#VALUE!</v>
      </c>
      <c r="AH2257" s="58" t="e">
        <f t="shared" si="964"/>
        <v>#VALUE!</v>
      </c>
      <c r="AI2257" s="56">
        <f t="shared" si="965"/>
        <v>0</v>
      </c>
      <c r="AJ2257" s="56">
        <f t="shared" si="966"/>
        <v>0</v>
      </c>
      <c r="AK2257" s="56">
        <f t="shared" si="967"/>
        <v>0</v>
      </c>
      <c r="AL2257" s="56">
        <f t="shared" si="968"/>
        <v>0</v>
      </c>
      <c r="AM2257" s="56">
        <f t="shared" si="969"/>
        <v>0</v>
      </c>
      <c r="AN2257" s="56">
        <f t="shared" si="970"/>
        <v>0</v>
      </c>
      <c r="AO2257" s="89" t="str">
        <f t="shared" si="971"/>
        <v/>
      </c>
      <c r="AP2257" s="89" t="str">
        <f t="shared" si="972"/>
        <v>Left</v>
      </c>
    </row>
    <row r="2258" spans="15:42">
      <c r="O2258" s="55">
        <f t="shared" si="950"/>
        <v>0</v>
      </c>
      <c r="P2258" s="56">
        <f t="shared" si="946"/>
        <v>0</v>
      </c>
      <c r="Q2258" s="57">
        <f>_xlfn.IFNA(VLOOKUP(E2258,'2026 W-4 Spreadsheet'!frequ,2,FALSE),0)</f>
        <v>0</v>
      </c>
      <c r="R2258" s="56">
        <f t="shared" si="951"/>
        <v>0</v>
      </c>
      <c r="S2258" s="56" t="str">
        <f t="shared" si="952"/>
        <v/>
      </c>
      <c r="T2258" s="56" t="str">
        <f t="shared" si="953"/>
        <v/>
      </c>
      <c r="U2258" s="56" t="str">
        <f t="shared" si="954"/>
        <v/>
      </c>
      <c r="V2258" s="56" t="str">
        <f t="shared" si="955"/>
        <v/>
      </c>
      <c r="W2258" s="56" t="str">
        <f t="shared" si="956"/>
        <v/>
      </c>
      <c r="X2258" s="56" t="str">
        <f t="shared" si="957"/>
        <v/>
      </c>
      <c r="Y2258" s="57" t="str">
        <f t="shared" si="958"/>
        <v/>
      </c>
      <c r="Z2258" s="56" t="str">
        <f t="shared" si="959"/>
        <v/>
      </c>
      <c r="AA2258" s="56" t="str">
        <f t="shared" si="960"/>
        <v/>
      </c>
      <c r="AB2258" s="56" t="str">
        <f t="shared" si="961"/>
        <v/>
      </c>
      <c r="AC2258" s="56" t="b">
        <f t="shared" si="947"/>
        <v>0</v>
      </c>
      <c r="AD2258" s="58" t="b">
        <f t="shared" si="948"/>
        <v>0</v>
      </c>
      <c r="AE2258" s="59" t="b">
        <f t="shared" si="949"/>
        <v>0</v>
      </c>
      <c r="AF2258" s="56" t="e">
        <f t="shared" si="962"/>
        <v>#VALUE!</v>
      </c>
      <c r="AG2258" s="56" t="e">
        <f t="shared" si="963"/>
        <v>#VALUE!</v>
      </c>
      <c r="AH2258" s="58" t="e">
        <f t="shared" si="964"/>
        <v>#VALUE!</v>
      </c>
      <c r="AI2258" s="56">
        <f t="shared" si="965"/>
        <v>0</v>
      </c>
      <c r="AJ2258" s="56">
        <f t="shared" si="966"/>
        <v>0</v>
      </c>
      <c r="AK2258" s="56">
        <f t="shared" si="967"/>
        <v>0</v>
      </c>
      <c r="AL2258" s="56">
        <f t="shared" si="968"/>
        <v>0</v>
      </c>
      <c r="AM2258" s="56">
        <f t="shared" si="969"/>
        <v>0</v>
      </c>
      <c r="AN2258" s="56">
        <f t="shared" si="970"/>
        <v>0</v>
      </c>
      <c r="AO2258" s="89" t="str">
        <f t="shared" si="971"/>
        <v/>
      </c>
      <c r="AP2258" s="89" t="str">
        <f t="shared" si="972"/>
        <v>Left</v>
      </c>
    </row>
    <row r="2259" spans="15:42">
      <c r="O2259" s="55">
        <f t="shared" si="950"/>
        <v>0</v>
      </c>
      <c r="P2259" s="56">
        <f t="shared" si="946"/>
        <v>0</v>
      </c>
      <c r="Q2259" s="57">
        <f>_xlfn.IFNA(VLOOKUP(E2259,'2026 W-4 Spreadsheet'!frequ,2,FALSE),0)</f>
        <v>0</v>
      </c>
      <c r="R2259" s="56">
        <f t="shared" si="951"/>
        <v>0</v>
      </c>
      <c r="S2259" s="56" t="str">
        <f t="shared" si="952"/>
        <v/>
      </c>
      <c r="T2259" s="56" t="str">
        <f t="shared" si="953"/>
        <v/>
      </c>
      <c r="U2259" s="56" t="str">
        <f t="shared" si="954"/>
        <v/>
      </c>
      <c r="V2259" s="56" t="str">
        <f t="shared" si="955"/>
        <v/>
      </c>
      <c r="W2259" s="56" t="str">
        <f t="shared" si="956"/>
        <v/>
      </c>
      <c r="X2259" s="56" t="str">
        <f t="shared" si="957"/>
        <v/>
      </c>
      <c r="Y2259" s="57" t="str">
        <f t="shared" si="958"/>
        <v/>
      </c>
      <c r="Z2259" s="56" t="str">
        <f t="shared" si="959"/>
        <v/>
      </c>
      <c r="AA2259" s="56" t="str">
        <f t="shared" si="960"/>
        <v/>
      </c>
      <c r="AB2259" s="56" t="str">
        <f t="shared" si="961"/>
        <v/>
      </c>
      <c r="AC2259" s="56" t="b">
        <f t="shared" si="947"/>
        <v>0</v>
      </c>
      <c r="AD2259" s="58" t="b">
        <f t="shared" si="948"/>
        <v>0</v>
      </c>
      <c r="AE2259" s="59" t="b">
        <f t="shared" si="949"/>
        <v>0</v>
      </c>
      <c r="AF2259" s="56" t="e">
        <f t="shared" si="962"/>
        <v>#VALUE!</v>
      </c>
      <c r="AG2259" s="56" t="e">
        <f t="shared" si="963"/>
        <v>#VALUE!</v>
      </c>
      <c r="AH2259" s="58" t="e">
        <f t="shared" si="964"/>
        <v>#VALUE!</v>
      </c>
      <c r="AI2259" s="56">
        <f t="shared" si="965"/>
        <v>0</v>
      </c>
      <c r="AJ2259" s="56">
        <f t="shared" si="966"/>
        <v>0</v>
      </c>
      <c r="AK2259" s="56">
        <f t="shared" si="967"/>
        <v>0</v>
      </c>
      <c r="AL2259" s="56">
        <f t="shared" si="968"/>
        <v>0</v>
      </c>
      <c r="AM2259" s="56">
        <f t="shared" si="969"/>
        <v>0</v>
      </c>
      <c r="AN2259" s="56">
        <f t="shared" si="970"/>
        <v>0</v>
      </c>
      <c r="AO2259" s="89" t="str">
        <f t="shared" si="971"/>
        <v/>
      </c>
      <c r="AP2259" s="89" t="str">
        <f t="shared" si="972"/>
        <v>Left</v>
      </c>
    </row>
    <row r="2260" spans="15:42">
      <c r="O2260" s="55">
        <f t="shared" si="950"/>
        <v>0</v>
      </c>
      <c r="P2260" s="56">
        <f t="shared" si="946"/>
        <v>0</v>
      </c>
      <c r="Q2260" s="57">
        <f>_xlfn.IFNA(VLOOKUP(E2260,'2026 W-4 Spreadsheet'!frequ,2,FALSE),0)</f>
        <v>0</v>
      </c>
      <c r="R2260" s="56">
        <f t="shared" si="951"/>
        <v>0</v>
      </c>
      <c r="S2260" s="56" t="str">
        <f t="shared" si="952"/>
        <v/>
      </c>
      <c r="T2260" s="56" t="str">
        <f t="shared" si="953"/>
        <v/>
      </c>
      <c r="U2260" s="56" t="str">
        <f t="shared" si="954"/>
        <v/>
      </c>
      <c r="V2260" s="56" t="str">
        <f t="shared" si="955"/>
        <v/>
      </c>
      <c r="W2260" s="56" t="str">
        <f t="shared" si="956"/>
        <v/>
      </c>
      <c r="X2260" s="56" t="str">
        <f t="shared" si="957"/>
        <v/>
      </c>
      <c r="Y2260" s="57" t="str">
        <f t="shared" si="958"/>
        <v/>
      </c>
      <c r="Z2260" s="56" t="str">
        <f t="shared" si="959"/>
        <v/>
      </c>
      <c r="AA2260" s="56" t="str">
        <f t="shared" si="960"/>
        <v/>
      </c>
      <c r="AB2260" s="56" t="str">
        <f t="shared" si="961"/>
        <v/>
      </c>
      <c r="AC2260" s="56" t="b">
        <f t="shared" si="947"/>
        <v>0</v>
      </c>
      <c r="AD2260" s="58" t="b">
        <f t="shared" si="948"/>
        <v>0</v>
      </c>
      <c r="AE2260" s="59" t="b">
        <f t="shared" si="949"/>
        <v>0</v>
      </c>
      <c r="AF2260" s="56" t="e">
        <f t="shared" si="962"/>
        <v>#VALUE!</v>
      </c>
      <c r="AG2260" s="56" t="e">
        <f t="shared" si="963"/>
        <v>#VALUE!</v>
      </c>
      <c r="AH2260" s="58" t="e">
        <f t="shared" si="964"/>
        <v>#VALUE!</v>
      </c>
      <c r="AI2260" s="56">
        <f t="shared" si="965"/>
        <v>0</v>
      </c>
      <c r="AJ2260" s="56">
        <f t="shared" si="966"/>
        <v>0</v>
      </c>
      <c r="AK2260" s="56">
        <f t="shared" si="967"/>
        <v>0</v>
      </c>
      <c r="AL2260" s="56">
        <f t="shared" si="968"/>
        <v>0</v>
      </c>
      <c r="AM2260" s="56">
        <f t="shared" si="969"/>
        <v>0</v>
      </c>
      <c r="AN2260" s="56">
        <f t="shared" si="970"/>
        <v>0</v>
      </c>
      <c r="AO2260" s="89" t="str">
        <f t="shared" si="971"/>
        <v/>
      </c>
      <c r="AP2260" s="89" t="str">
        <f t="shared" si="972"/>
        <v>Left</v>
      </c>
    </row>
    <row r="2261" spans="15:42">
      <c r="O2261" s="55">
        <f t="shared" si="950"/>
        <v>0</v>
      </c>
      <c r="P2261" s="56">
        <f t="shared" si="946"/>
        <v>0</v>
      </c>
      <c r="Q2261" s="57">
        <f>_xlfn.IFNA(VLOOKUP(E2261,'2026 W-4 Spreadsheet'!frequ,2,FALSE),0)</f>
        <v>0</v>
      </c>
      <c r="R2261" s="56">
        <f t="shared" si="951"/>
        <v>0</v>
      </c>
      <c r="S2261" s="56" t="str">
        <f t="shared" si="952"/>
        <v/>
      </c>
      <c r="T2261" s="56" t="str">
        <f t="shared" si="953"/>
        <v/>
      </c>
      <c r="U2261" s="56" t="str">
        <f t="shared" si="954"/>
        <v/>
      </c>
      <c r="V2261" s="56" t="str">
        <f t="shared" si="955"/>
        <v/>
      </c>
      <c r="W2261" s="56" t="str">
        <f t="shared" si="956"/>
        <v/>
      </c>
      <c r="X2261" s="56" t="str">
        <f t="shared" si="957"/>
        <v/>
      </c>
      <c r="Y2261" s="57" t="str">
        <f t="shared" si="958"/>
        <v/>
      </c>
      <c r="Z2261" s="56" t="str">
        <f t="shared" si="959"/>
        <v/>
      </c>
      <c r="AA2261" s="56" t="str">
        <f t="shared" si="960"/>
        <v/>
      </c>
      <c r="AB2261" s="56" t="str">
        <f t="shared" si="961"/>
        <v/>
      </c>
      <c r="AC2261" s="56" t="b">
        <f t="shared" si="947"/>
        <v>0</v>
      </c>
      <c r="AD2261" s="58" t="b">
        <f t="shared" si="948"/>
        <v>0</v>
      </c>
      <c r="AE2261" s="59" t="b">
        <f t="shared" si="949"/>
        <v>0</v>
      </c>
      <c r="AF2261" s="56" t="e">
        <f t="shared" si="962"/>
        <v>#VALUE!</v>
      </c>
      <c r="AG2261" s="56" t="e">
        <f t="shared" si="963"/>
        <v>#VALUE!</v>
      </c>
      <c r="AH2261" s="58" t="e">
        <f t="shared" si="964"/>
        <v>#VALUE!</v>
      </c>
      <c r="AI2261" s="56">
        <f t="shared" si="965"/>
        <v>0</v>
      </c>
      <c r="AJ2261" s="56">
        <f t="shared" si="966"/>
        <v>0</v>
      </c>
      <c r="AK2261" s="56">
        <f t="shared" si="967"/>
        <v>0</v>
      </c>
      <c r="AL2261" s="56">
        <f t="shared" si="968"/>
        <v>0</v>
      </c>
      <c r="AM2261" s="56">
        <f t="shared" si="969"/>
        <v>0</v>
      </c>
      <c r="AN2261" s="56">
        <f t="shared" si="970"/>
        <v>0</v>
      </c>
      <c r="AO2261" s="89" t="str">
        <f t="shared" si="971"/>
        <v/>
      </c>
      <c r="AP2261" s="89" t="str">
        <f t="shared" si="972"/>
        <v>Left</v>
      </c>
    </row>
    <row r="2262" spans="15:42">
      <c r="O2262" s="55">
        <f t="shared" si="950"/>
        <v>0</v>
      </c>
      <c r="P2262" s="56">
        <f t="shared" si="946"/>
        <v>0</v>
      </c>
      <c r="Q2262" s="57">
        <f>_xlfn.IFNA(VLOOKUP(E2262,'2026 W-4 Spreadsheet'!frequ,2,FALSE),0)</f>
        <v>0</v>
      </c>
      <c r="R2262" s="56">
        <f t="shared" si="951"/>
        <v>0</v>
      </c>
      <c r="S2262" s="56" t="str">
        <f t="shared" si="952"/>
        <v/>
      </c>
      <c r="T2262" s="56" t="str">
        <f t="shared" si="953"/>
        <v/>
      </c>
      <c r="U2262" s="56" t="str">
        <f t="shared" si="954"/>
        <v/>
      </c>
      <c r="V2262" s="56" t="str">
        <f t="shared" si="955"/>
        <v/>
      </c>
      <c r="W2262" s="56" t="str">
        <f t="shared" si="956"/>
        <v/>
      </c>
      <c r="X2262" s="56" t="str">
        <f t="shared" si="957"/>
        <v/>
      </c>
      <c r="Y2262" s="57" t="str">
        <f t="shared" si="958"/>
        <v/>
      </c>
      <c r="Z2262" s="56" t="str">
        <f t="shared" si="959"/>
        <v/>
      </c>
      <c r="AA2262" s="56" t="str">
        <f t="shared" si="960"/>
        <v/>
      </c>
      <c r="AB2262" s="56" t="str">
        <f t="shared" si="961"/>
        <v/>
      </c>
      <c r="AC2262" s="56" t="b">
        <f t="shared" si="947"/>
        <v>0</v>
      </c>
      <c r="AD2262" s="58" t="b">
        <f t="shared" si="948"/>
        <v>0</v>
      </c>
      <c r="AE2262" s="59" t="b">
        <f t="shared" si="949"/>
        <v>0</v>
      </c>
      <c r="AF2262" s="56" t="e">
        <f t="shared" si="962"/>
        <v>#VALUE!</v>
      </c>
      <c r="AG2262" s="56" t="e">
        <f t="shared" si="963"/>
        <v>#VALUE!</v>
      </c>
      <c r="AH2262" s="58" t="e">
        <f t="shared" si="964"/>
        <v>#VALUE!</v>
      </c>
      <c r="AI2262" s="56">
        <f t="shared" si="965"/>
        <v>0</v>
      </c>
      <c r="AJ2262" s="56">
        <f t="shared" si="966"/>
        <v>0</v>
      </c>
      <c r="AK2262" s="56">
        <f t="shared" si="967"/>
        <v>0</v>
      </c>
      <c r="AL2262" s="56">
        <f t="shared" si="968"/>
        <v>0</v>
      </c>
      <c r="AM2262" s="56">
        <f t="shared" si="969"/>
        <v>0</v>
      </c>
      <c r="AN2262" s="56">
        <f t="shared" si="970"/>
        <v>0</v>
      </c>
      <c r="AO2262" s="89" t="str">
        <f t="shared" si="971"/>
        <v/>
      </c>
      <c r="AP2262" s="89" t="str">
        <f t="shared" si="972"/>
        <v>Left</v>
      </c>
    </row>
    <row r="2263" spans="15:42">
      <c r="O2263" s="55">
        <f t="shared" si="950"/>
        <v>0</v>
      </c>
      <c r="P2263" s="56">
        <f t="shared" si="946"/>
        <v>0</v>
      </c>
      <c r="Q2263" s="57">
        <f>_xlfn.IFNA(VLOOKUP(E2263,'2026 W-4 Spreadsheet'!frequ,2,FALSE),0)</f>
        <v>0</v>
      </c>
      <c r="R2263" s="56">
        <f t="shared" si="951"/>
        <v>0</v>
      </c>
      <c r="S2263" s="56" t="str">
        <f t="shared" si="952"/>
        <v/>
      </c>
      <c r="T2263" s="56" t="str">
        <f t="shared" si="953"/>
        <v/>
      </c>
      <c r="U2263" s="56" t="str">
        <f t="shared" si="954"/>
        <v/>
      </c>
      <c r="V2263" s="56" t="str">
        <f t="shared" si="955"/>
        <v/>
      </c>
      <c r="W2263" s="56" t="str">
        <f t="shared" si="956"/>
        <v/>
      </c>
      <c r="X2263" s="56" t="str">
        <f t="shared" si="957"/>
        <v/>
      </c>
      <c r="Y2263" s="57" t="str">
        <f t="shared" si="958"/>
        <v/>
      </c>
      <c r="Z2263" s="56" t="str">
        <f t="shared" si="959"/>
        <v/>
      </c>
      <c r="AA2263" s="56" t="str">
        <f t="shared" si="960"/>
        <v/>
      </c>
      <c r="AB2263" s="56" t="str">
        <f t="shared" si="961"/>
        <v/>
      </c>
      <c r="AC2263" s="56" t="b">
        <f t="shared" si="947"/>
        <v>0</v>
      </c>
      <c r="AD2263" s="58" t="b">
        <f t="shared" si="948"/>
        <v>0</v>
      </c>
      <c r="AE2263" s="59" t="b">
        <f t="shared" si="949"/>
        <v>0</v>
      </c>
      <c r="AF2263" s="56" t="e">
        <f t="shared" si="962"/>
        <v>#VALUE!</v>
      </c>
      <c r="AG2263" s="56" t="e">
        <f t="shared" si="963"/>
        <v>#VALUE!</v>
      </c>
      <c r="AH2263" s="58" t="e">
        <f t="shared" si="964"/>
        <v>#VALUE!</v>
      </c>
      <c r="AI2263" s="56">
        <f t="shared" si="965"/>
        <v>0</v>
      </c>
      <c r="AJ2263" s="56">
        <f t="shared" si="966"/>
        <v>0</v>
      </c>
      <c r="AK2263" s="56">
        <f t="shared" si="967"/>
        <v>0</v>
      </c>
      <c r="AL2263" s="56">
        <f t="shared" si="968"/>
        <v>0</v>
      </c>
      <c r="AM2263" s="56">
        <f t="shared" si="969"/>
        <v>0</v>
      </c>
      <c r="AN2263" s="56">
        <f t="shared" si="970"/>
        <v>0</v>
      </c>
      <c r="AO2263" s="89" t="str">
        <f t="shared" si="971"/>
        <v/>
      </c>
      <c r="AP2263" s="89" t="str">
        <f t="shared" si="972"/>
        <v>Left</v>
      </c>
    </row>
    <row r="2264" spans="15:42">
      <c r="O2264" s="55">
        <f t="shared" si="950"/>
        <v>0</v>
      </c>
      <c r="P2264" s="56">
        <f t="shared" si="946"/>
        <v>0</v>
      </c>
      <c r="Q2264" s="57">
        <f>_xlfn.IFNA(VLOOKUP(E2264,'2026 W-4 Spreadsheet'!frequ,2,FALSE),0)</f>
        <v>0</v>
      </c>
      <c r="R2264" s="56">
        <f t="shared" si="951"/>
        <v>0</v>
      </c>
      <c r="S2264" s="56" t="str">
        <f t="shared" si="952"/>
        <v/>
      </c>
      <c r="T2264" s="56" t="str">
        <f t="shared" si="953"/>
        <v/>
      </c>
      <c r="U2264" s="56" t="str">
        <f t="shared" si="954"/>
        <v/>
      </c>
      <c r="V2264" s="56" t="str">
        <f t="shared" si="955"/>
        <v/>
      </c>
      <c r="W2264" s="56" t="str">
        <f t="shared" si="956"/>
        <v/>
      </c>
      <c r="X2264" s="56" t="str">
        <f t="shared" si="957"/>
        <v/>
      </c>
      <c r="Y2264" s="57" t="str">
        <f t="shared" si="958"/>
        <v/>
      </c>
      <c r="Z2264" s="56" t="str">
        <f t="shared" si="959"/>
        <v/>
      </c>
      <c r="AA2264" s="56" t="str">
        <f t="shared" si="960"/>
        <v/>
      </c>
      <c r="AB2264" s="56" t="str">
        <f t="shared" si="961"/>
        <v/>
      </c>
      <c r="AC2264" s="56" t="b">
        <f t="shared" si="947"/>
        <v>0</v>
      </c>
      <c r="AD2264" s="58" t="b">
        <f t="shared" si="948"/>
        <v>0</v>
      </c>
      <c r="AE2264" s="59" t="b">
        <f t="shared" si="949"/>
        <v>0</v>
      </c>
      <c r="AF2264" s="56" t="e">
        <f t="shared" si="962"/>
        <v>#VALUE!</v>
      </c>
      <c r="AG2264" s="56" t="e">
        <f t="shared" si="963"/>
        <v>#VALUE!</v>
      </c>
      <c r="AH2264" s="58" t="e">
        <f t="shared" si="964"/>
        <v>#VALUE!</v>
      </c>
      <c r="AI2264" s="56">
        <f t="shared" si="965"/>
        <v>0</v>
      </c>
      <c r="AJ2264" s="56">
        <f t="shared" si="966"/>
        <v>0</v>
      </c>
      <c r="AK2264" s="56">
        <f t="shared" si="967"/>
        <v>0</v>
      </c>
      <c r="AL2264" s="56">
        <f t="shared" si="968"/>
        <v>0</v>
      </c>
      <c r="AM2264" s="56">
        <f t="shared" si="969"/>
        <v>0</v>
      </c>
      <c r="AN2264" s="56">
        <f t="shared" si="970"/>
        <v>0</v>
      </c>
      <c r="AO2264" s="89" t="str">
        <f t="shared" si="971"/>
        <v/>
      </c>
      <c r="AP2264" s="89" t="str">
        <f t="shared" si="972"/>
        <v>Left</v>
      </c>
    </row>
    <row r="2265" spans="15:42">
      <c r="O2265" s="55">
        <f t="shared" si="950"/>
        <v>0</v>
      </c>
      <c r="P2265" s="56">
        <f t="shared" si="946"/>
        <v>0</v>
      </c>
      <c r="Q2265" s="57">
        <f>_xlfn.IFNA(VLOOKUP(E2265,'2026 W-4 Spreadsheet'!frequ,2,FALSE),0)</f>
        <v>0</v>
      </c>
      <c r="R2265" s="56">
        <f t="shared" si="951"/>
        <v>0</v>
      </c>
      <c r="S2265" s="56" t="str">
        <f t="shared" si="952"/>
        <v/>
      </c>
      <c r="T2265" s="56" t="str">
        <f t="shared" si="953"/>
        <v/>
      </c>
      <c r="U2265" s="56" t="str">
        <f t="shared" si="954"/>
        <v/>
      </c>
      <c r="V2265" s="56" t="str">
        <f t="shared" si="955"/>
        <v/>
      </c>
      <c r="W2265" s="56" t="str">
        <f t="shared" si="956"/>
        <v/>
      </c>
      <c r="X2265" s="56" t="str">
        <f t="shared" si="957"/>
        <v/>
      </c>
      <c r="Y2265" s="57" t="str">
        <f t="shared" si="958"/>
        <v/>
      </c>
      <c r="Z2265" s="56" t="str">
        <f t="shared" si="959"/>
        <v/>
      </c>
      <c r="AA2265" s="56" t="str">
        <f t="shared" si="960"/>
        <v/>
      </c>
      <c r="AB2265" s="56" t="str">
        <f t="shared" si="961"/>
        <v/>
      </c>
      <c r="AC2265" s="56" t="b">
        <f t="shared" si="947"/>
        <v>0</v>
      </c>
      <c r="AD2265" s="58" t="b">
        <f t="shared" si="948"/>
        <v>0</v>
      </c>
      <c r="AE2265" s="59" t="b">
        <f t="shared" si="949"/>
        <v>0</v>
      </c>
      <c r="AF2265" s="56" t="e">
        <f t="shared" si="962"/>
        <v>#VALUE!</v>
      </c>
      <c r="AG2265" s="56" t="e">
        <f t="shared" si="963"/>
        <v>#VALUE!</v>
      </c>
      <c r="AH2265" s="58" t="e">
        <f t="shared" si="964"/>
        <v>#VALUE!</v>
      </c>
      <c r="AI2265" s="56">
        <f t="shared" si="965"/>
        <v>0</v>
      </c>
      <c r="AJ2265" s="56">
        <f t="shared" si="966"/>
        <v>0</v>
      </c>
      <c r="AK2265" s="56">
        <f t="shared" si="967"/>
        <v>0</v>
      </c>
      <c r="AL2265" s="56">
        <f t="shared" si="968"/>
        <v>0</v>
      </c>
      <c r="AM2265" s="56">
        <f t="shared" si="969"/>
        <v>0</v>
      </c>
      <c r="AN2265" s="56">
        <f t="shared" si="970"/>
        <v>0</v>
      </c>
      <c r="AO2265" s="89" t="str">
        <f t="shared" si="971"/>
        <v/>
      </c>
      <c r="AP2265" s="89" t="str">
        <f t="shared" si="972"/>
        <v>Left</v>
      </c>
    </row>
    <row r="2266" spans="15:42">
      <c r="O2266" s="55">
        <f t="shared" si="950"/>
        <v>0</v>
      </c>
      <c r="P2266" s="56">
        <f t="shared" si="946"/>
        <v>0</v>
      </c>
      <c r="Q2266" s="57">
        <f>_xlfn.IFNA(VLOOKUP(E2266,'2026 W-4 Spreadsheet'!frequ,2,FALSE),0)</f>
        <v>0</v>
      </c>
      <c r="R2266" s="56">
        <f t="shared" si="951"/>
        <v>0</v>
      </c>
      <c r="S2266" s="56" t="str">
        <f t="shared" si="952"/>
        <v/>
      </c>
      <c r="T2266" s="56" t="str">
        <f t="shared" si="953"/>
        <v/>
      </c>
      <c r="U2266" s="56" t="str">
        <f t="shared" si="954"/>
        <v/>
      </c>
      <c r="V2266" s="56" t="str">
        <f t="shared" si="955"/>
        <v/>
      </c>
      <c r="W2266" s="56" t="str">
        <f t="shared" si="956"/>
        <v/>
      </c>
      <c r="X2266" s="56" t="str">
        <f t="shared" si="957"/>
        <v/>
      </c>
      <c r="Y2266" s="57" t="str">
        <f t="shared" si="958"/>
        <v/>
      </c>
      <c r="Z2266" s="56" t="str">
        <f t="shared" si="959"/>
        <v/>
      </c>
      <c r="AA2266" s="56" t="str">
        <f t="shared" si="960"/>
        <v/>
      </c>
      <c r="AB2266" s="56" t="str">
        <f t="shared" si="961"/>
        <v/>
      </c>
      <c r="AC2266" s="56" t="b">
        <f t="shared" si="947"/>
        <v>0</v>
      </c>
      <c r="AD2266" s="58" t="b">
        <f t="shared" si="948"/>
        <v>0</v>
      </c>
      <c r="AE2266" s="59" t="b">
        <f t="shared" si="949"/>
        <v>0</v>
      </c>
      <c r="AF2266" s="56" t="e">
        <f t="shared" si="962"/>
        <v>#VALUE!</v>
      </c>
      <c r="AG2266" s="56" t="e">
        <f t="shared" si="963"/>
        <v>#VALUE!</v>
      </c>
      <c r="AH2266" s="58" t="e">
        <f t="shared" si="964"/>
        <v>#VALUE!</v>
      </c>
      <c r="AI2266" s="56">
        <f t="shared" si="965"/>
        <v>0</v>
      </c>
      <c r="AJ2266" s="56">
        <f t="shared" si="966"/>
        <v>0</v>
      </c>
      <c r="AK2266" s="56">
        <f t="shared" si="967"/>
        <v>0</v>
      </c>
      <c r="AL2266" s="56">
        <f t="shared" si="968"/>
        <v>0</v>
      </c>
      <c r="AM2266" s="56">
        <f t="shared" si="969"/>
        <v>0</v>
      </c>
      <c r="AN2266" s="56">
        <f t="shared" si="970"/>
        <v>0</v>
      </c>
      <c r="AO2266" s="89" t="str">
        <f t="shared" si="971"/>
        <v/>
      </c>
      <c r="AP2266" s="89" t="str">
        <f t="shared" si="972"/>
        <v>Left</v>
      </c>
    </row>
    <row r="2267" spans="15:42">
      <c r="O2267" s="55">
        <f t="shared" si="950"/>
        <v>0</v>
      </c>
      <c r="P2267" s="56">
        <f t="shared" si="946"/>
        <v>0</v>
      </c>
      <c r="Q2267" s="57">
        <f>_xlfn.IFNA(VLOOKUP(E2267,'2026 W-4 Spreadsheet'!frequ,2,FALSE),0)</f>
        <v>0</v>
      </c>
      <c r="R2267" s="56">
        <f t="shared" si="951"/>
        <v>0</v>
      </c>
      <c r="S2267" s="56" t="str">
        <f t="shared" si="952"/>
        <v/>
      </c>
      <c r="T2267" s="56" t="str">
        <f t="shared" si="953"/>
        <v/>
      </c>
      <c r="U2267" s="56" t="str">
        <f t="shared" si="954"/>
        <v/>
      </c>
      <c r="V2267" s="56" t="str">
        <f t="shared" si="955"/>
        <v/>
      </c>
      <c r="W2267" s="56" t="str">
        <f t="shared" si="956"/>
        <v/>
      </c>
      <c r="X2267" s="56" t="str">
        <f t="shared" si="957"/>
        <v/>
      </c>
      <c r="Y2267" s="57" t="str">
        <f t="shared" si="958"/>
        <v/>
      </c>
      <c r="Z2267" s="56" t="str">
        <f t="shared" si="959"/>
        <v/>
      </c>
      <c r="AA2267" s="56" t="str">
        <f t="shared" si="960"/>
        <v/>
      </c>
      <c r="AB2267" s="56" t="str">
        <f t="shared" si="961"/>
        <v/>
      </c>
      <c r="AC2267" s="56" t="b">
        <f t="shared" si="947"/>
        <v>0</v>
      </c>
      <c r="AD2267" s="58" t="b">
        <f t="shared" si="948"/>
        <v>0</v>
      </c>
      <c r="AE2267" s="59" t="b">
        <f t="shared" si="949"/>
        <v>0</v>
      </c>
      <c r="AF2267" s="56" t="e">
        <f t="shared" si="962"/>
        <v>#VALUE!</v>
      </c>
      <c r="AG2267" s="56" t="e">
        <f t="shared" si="963"/>
        <v>#VALUE!</v>
      </c>
      <c r="AH2267" s="58" t="e">
        <f t="shared" si="964"/>
        <v>#VALUE!</v>
      </c>
      <c r="AI2267" s="56">
        <f t="shared" si="965"/>
        <v>0</v>
      </c>
      <c r="AJ2267" s="56">
        <f t="shared" si="966"/>
        <v>0</v>
      </c>
      <c r="AK2267" s="56">
        <f t="shared" si="967"/>
        <v>0</v>
      </c>
      <c r="AL2267" s="56">
        <f t="shared" si="968"/>
        <v>0</v>
      </c>
      <c r="AM2267" s="56">
        <f t="shared" si="969"/>
        <v>0</v>
      </c>
      <c r="AN2267" s="56">
        <f t="shared" si="970"/>
        <v>0</v>
      </c>
      <c r="AO2267" s="89" t="str">
        <f t="shared" si="971"/>
        <v/>
      </c>
      <c r="AP2267" s="89" t="str">
        <f t="shared" si="972"/>
        <v>Left</v>
      </c>
    </row>
    <row r="2268" spans="15:42">
      <c r="O2268" s="55">
        <f t="shared" si="950"/>
        <v>0</v>
      </c>
      <c r="P2268" s="56">
        <f t="shared" si="946"/>
        <v>0</v>
      </c>
      <c r="Q2268" s="57">
        <f>_xlfn.IFNA(VLOOKUP(E2268,'2026 W-4 Spreadsheet'!frequ,2,FALSE),0)</f>
        <v>0</v>
      </c>
      <c r="R2268" s="56">
        <f t="shared" si="951"/>
        <v>0</v>
      </c>
      <c r="S2268" s="56" t="str">
        <f t="shared" si="952"/>
        <v/>
      </c>
      <c r="T2268" s="56" t="str">
        <f t="shared" si="953"/>
        <v/>
      </c>
      <c r="U2268" s="56" t="str">
        <f t="shared" si="954"/>
        <v/>
      </c>
      <c r="V2268" s="56" t="str">
        <f t="shared" si="955"/>
        <v/>
      </c>
      <c r="W2268" s="56" t="str">
        <f t="shared" si="956"/>
        <v/>
      </c>
      <c r="X2268" s="56" t="str">
        <f t="shared" si="957"/>
        <v/>
      </c>
      <c r="Y2268" s="57" t="str">
        <f t="shared" si="958"/>
        <v/>
      </c>
      <c r="Z2268" s="56" t="str">
        <f t="shared" si="959"/>
        <v/>
      </c>
      <c r="AA2268" s="56" t="str">
        <f t="shared" si="960"/>
        <v/>
      </c>
      <c r="AB2268" s="56" t="str">
        <f t="shared" si="961"/>
        <v/>
      </c>
      <c r="AC2268" s="56" t="b">
        <f t="shared" si="947"/>
        <v>0</v>
      </c>
      <c r="AD2268" s="58" t="b">
        <f t="shared" si="948"/>
        <v>0</v>
      </c>
      <c r="AE2268" s="59" t="b">
        <f t="shared" si="949"/>
        <v>0</v>
      </c>
      <c r="AF2268" s="56" t="e">
        <f t="shared" si="962"/>
        <v>#VALUE!</v>
      </c>
      <c r="AG2268" s="56" t="e">
        <f t="shared" si="963"/>
        <v>#VALUE!</v>
      </c>
      <c r="AH2268" s="58" t="e">
        <f t="shared" si="964"/>
        <v>#VALUE!</v>
      </c>
      <c r="AI2268" s="56">
        <f t="shared" si="965"/>
        <v>0</v>
      </c>
      <c r="AJ2268" s="56">
        <f t="shared" si="966"/>
        <v>0</v>
      </c>
      <c r="AK2268" s="56">
        <f t="shared" si="967"/>
        <v>0</v>
      </c>
      <c r="AL2268" s="56">
        <f t="shared" si="968"/>
        <v>0</v>
      </c>
      <c r="AM2268" s="56">
        <f t="shared" si="969"/>
        <v>0</v>
      </c>
      <c r="AN2268" s="56">
        <f t="shared" si="970"/>
        <v>0</v>
      </c>
      <c r="AO2268" s="89" t="str">
        <f t="shared" si="971"/>
        <v/>
      </c>
      <c r="AP2268" s="89" t="str">
        <f t="shared" si="972"/>
        <v>Left</v>
      </c>
    </row>
    <row r="2269" spans="15:42">
      <c r="O2269" s="55">
        <f t="shared" si="950"/>
        <v>0</v>
      </c>
      <c r="P2269" s="56">
        <f t="shared" si="946"/>
        <v>0</v>
      </c>
      <c r="Q2269" s="57">
        <f>_xlfn.IFNA(VLOOKUP(E2269,'2026 W-4 Spreadsheet'!frequ,2,FALSE),0)</f>
        <v>0</v>
      </c>
      <c r="R2269" s="56">
        <f t="shared" si="951"/>
        <v>0</v>
      </c>
      <c r="S2269" s="56" t="str">
        <f t="shared" si="952"/>
        <v/>
      </c>
      <c r="T2269" s="56" t="str">
        <f t="shared" si="953"/>
        <v/>
      </c>
      <c r="U2269" s="56" t="str">
        <f t="shared" si="954"/>
        <v/>
      </c>
      <c r="V2269" s="56" t="str">
        <f t="shared" si="955"/>
        <v/>
      </c>
      <c r="W2269" s="56" t="str">
        <f t="shared" si="956"/>
        <v/>
      </c>
      <c r="X2269" s="56" t="str">
        <f t="shared" si="957"/>
        <v/>
      </c>
      <c r="Y2269" s="57" t="str">
        <f t="shared" si="958"/>
        <v/>
      </c>
      <c r="Z2269" s="56" t="str">
        <f t="shared" si="959"/>
        <v/>
      </c>
      <c r="AA2269" s="56" t="str">
        <f t="shared" si="960"/>
        <v/>
      </c>
      <c r="AB2269" s="56" t="str">
        <f t="shared" si="961"/>
        <v/>
      </c>
      <c r="AC2269" s="56" t="b">
        <f t="shared" si="947"/>
        <v>0</v>
      </c>
      <c r="AD2269" s="58" t="b">
        <f t="shared" si="948"/>
        <v>0</v>
      </c>
      <c r="AE2269" s="59" t="b">
        <f t="shared" si="949"/>
        <v>0</v>
      </c>
      <c r="AF2269" s="56" t="e">
        <f t="shared" si="962"/>
        <v>#VALUE!</v>
      </c>
      <c r="AG2269" s="56" t="e">
        <f t="shared" si="963"/>
        <v>#VALUE!</v>
      </c>
      <c r="AH2269" s="58" t="e">
        <f t="shared" si="964"/>
        <v>#VALUE!</v>
      </c>
      <c r="AI2269" s="56">
        <f t="shared" si="965"/>
        <v>0</v>
      </c>
      <c r="AJ2269" s="56">
        <f t="shared" si="966"/>
        <v>0</v>
      </c>
      <c r="AK2269" s="56">
        <f t="shared" si="967"/>
        <v>0</v>
      </c>
      <c r="AL2269" s="56">
        <f t="shared" si="968"/>
        <v>0</v>
      </c>
      <c r="AM2269" s="56">
        <f t="shared" si="969"/>
        <v>0</v>
      </c>
      <c r="AN2269" s="56">
        <f t="shared" si="970"/>
        <v>0</v>
      </c>
      <c r="AO2269" s="89" t="str">
        <f t="shared" si="971"/>
        <v/>
      </c>
      <c r="AP2269" s="89" t="str">
        <f t="shared" si="972"/>
        <v>Left</v>
      </c>
    </row>
    <row r="2270" spans="15:42">
      <c r="O2270" s="55">
        <f t="shared" si="950"/>
        <v>0</v>
      </c>
      <c r="P2270" s="56">
        <f t="shared" si="946"/>
        <v>0</v>
      </c>
      <c r="Q2270" s="57">
        <f>_xlfn.IFNA(VLOOKUP(E2270,'2026 W-4 Spreadsheet'!frequ,2,FALSE),0)</f>
        <v>0</v>
      </c>
      <c r="R2270" s="56">
        <f t="shared" si="951"/>
        <v>0</v>
      </c>
      <c r="S2270" s="56" t="str">
        <f t="shared" si="952"/>
        <v/>
      </c>
      <c r="T2270" s="56" t="str">
        <f t="shared" si="953"/>
        <v/>
      </c>
      <c r="U2270" s="56" t="str">
        <f t="shared" si="954"/>
        <v/>
      </c>
      <c r="V2270" s="56" t="str">
        <f t="shared" si="955"/>
        <v/>
      </c>
      <c r="W2270" s="56" t="str">
        <f t="shared" si="956"/>
        <v/>
      </c>
      <c r="X2270" s="56" t="str">
        <f t="shared" si="957"/>
        <v/>
      </c>
      <c r="Y2270" s="57" t="str">
        <f t="shared" si="958"/>
        <v/>
      </c>
      <c r="Z2270" s="56" t="str">
        <f t="shared" si="959"/>
        <v/>
      </c>
      <c r="AA2270" s="56" t="str">
        <f t="shared" si="960"/>
        <v/>
      </c>
      <c r="AB2270" s="56" t="str">
        <f t="shared" si="961"/>
        <v/>
      </c>
      <c r="AC2270" s="56" t="b">
        <f t="shared" si="947"/>
        <v>0</v>
      </c>
      <c r="AD2270" s="58" t="b">
        <f t="shared" si="948"/>
        <v>0</v>
      </c>
      <c r="AE2270" s="59" t="b">
        <f t="shared" si="949"/>
        <v>0</v>
      </c>
      <c r="AF2270" s="56" t="e">
        <f t="shared" si="962"/>
        <v>#VALUE!</v>
      </c>
      <c r="AG2270" s="56" t="e">
        <f t="shared" si="963"/>
        <v>#VALUE!</v>
      </c>
      <c r="AH2270" s="58" t="e">
        <f t="shared" si="964"/>
        <v>#VALUE!</v>
      </c>
      <c r="AI2270" s="56">
        <f t="shared" si="965"/>
        <v>0</v>
      </c>
      <c r="AJ2270" s="56">
        <f t="shared" si="966"/>
        <v>0</v>
      </c>
      <c r="AK2270" s="56">
        <f t="shared" si="967"/>
        <v>0</v>
      </c>
      <c r="AL2270" s="56">
        <f t="shared" si="968"/>
        <v>0</v>
      </c>
      <c r="AM2270" s="56">
        <f t="shared" si="969"/>
        <v>0</v>
      </c>
      <c r="AN2270" s="56">
        <f t="shared" si="970"/>
        <v>0</v>
      </c>
      <c r="AO2270" s="89" t="str">
        <f t="shared" si="971"/>
        <v/>
      </c>
      <c r="AP2270" s="89" t="str">
        <f t="shared" si="972"/>
        <v>Left</v>
      </c>
    </row>
    <row r="2271" spans="15:42">
      <c r="O2271" s="55">
        <f t="shared" si="950"/>
        <v>0</v>
      </c>
      <c r="P2271" s="56">
        <f t="shared" si="946"/>
        <v>0</v>
      </c>
      <c r="Q2271" s="57">
        <f>_xlfn.IFNA(VLOOKUP(E2271,'2026 W-4 Spreadsheet'!frequ,2,FALSE),0)</f>
        <v>0</v>
      </c>
      <c r="R2271" s="56">
        <f t="shared" si="951"/>
        <v>0</v>
      </c>
      <c r="S2271" s="56" t="str">
        <f t="shared" si="952"/>
        <v/>
      </c>
      <c r="T2271" s="56" t="str">
        <f t="shared" si="953"/>
        <v/>
      </c>
      <c r="U2271" s="56" t="str">
        <f t="shared" si="954"/>
        <v/>
      </c>
      <c r="V2271" s="56" t="str">
        <f t="shared" si="955"/>
        <v/>
      </c>
      <c r="W2271" s="56" t="str">
        <f t="shared" si="956"/>
        <v/>
      </c>
      <c r="X2271" s="56" t="str">
        <f t="shared" si="957"/>
        <v/>
      </c>
      <c r="Y2271" s="57" t="str">
        <f t="shared" si="958"/>
        <v/>
      </c>
      <c r="Z2271" s="56" t="str">
        <f t="shared" si="959"/>
        <v/>
      </c>
      <c r="AA2271" s="56" t="str">
        <f t="shared" si="960"/>
        <v/>
      </c>
      <c r="AB2271" s="56" t="str">
        <f t="shared" si="961"/>
        <v/>
      </c>
      <c r="AC2271" s="56" t="b">
        <f t="shared" si="947"/>
        <v>0</v>
      </c>
      <c r="AD2271" s="58" t="b">
        <f t="shared" si="948"/>
        <v>0</v>
      </c>
      <c r="AE2271" s="59" t="b">
        <f t="shared" si="949"/>
        <v>0</v>
      </c>
      <c r="AF2271" s="56" t="e">
        <f t="shared" si="962"/>
        <v>#VALUE!</v>
      </c>
      <c r="AG2271" s="56" t="e">
        <f t="shared" si="963"/>
        <v>#VALUE!</v>
      </c>
      <c r="AH2271" s="58" t="e">
        <f t="shared" si="964"/>
        <v>#VALUE!</v>
      </c>
      <c r="AI2271" s="56">
        <f t="shared" si="965"/>
        <v>0</v>
      </c>
      <c r="AJ2271" s="56">
        <f t="shared" si="966"/>
        <v>0</v>
      </c>
      <c r="AK2271" s="56">
        <f t="shared" si="967"/>
        <v>0</v>
      </c>
      <c r="AL2271" s="56">
        <f t="shared" si="968"/>
        <v>0</v>
      </c>
      <c r="AM2271" s="56">
        <f t="shared" si="969"/>
        <v>0</v>
      </c>
      <c r="AN2271" s="56">
        <f t="shared" si="970"/>
        <v>0</v>
      </c>
      <c r="AO2271" s="89" t="str">
        <f t="shared" si="971"/>
        <v/>
      </c>
      <c r="AP2271" s="89" t="str">
        <f t="shared" si="972"/>
        <v>Left</v>
      </c>
    </row>
    <row r="2272" spans="15:42">
      <c r="O2272" s="55">
        <f t="shared" si="950"/>
        <v>0</v>
      </c>
      <c r="P2272" s="56">
        <f t="shared" si="946"/>
        <v>0</v>
      </c>
      <c r="Q2272" s="57">
        <f>_xlfn.IFNA(VLOOKUP(E2272,'2026 W-4 Spreadsheet'!frequ,2,FALSE),0)</f>
        <v>0</v>
      </c>
      <c r="R2272" s="56">
        <f t="shared" si="951"/>
        <v>0</v>
      </c>
      <c r="S2272" s="56" t="str">
        <f t="shared" si="952"/>
        <v/>
      </c>
      <c r="T2272" s="56" t="str">
        <f t="shared" si="953"/>
        <v/>
      </c>
      <c r="U2272" s="56" t="str">
        <f t="shared" si="954"/>
        <v/>
      </c>
      <c r="V2272" s="56" t="str">
        <f t="shared" si="955"/>
        <v/>
      </c>
      <c r="W2272" s="56" t="str">
        <f t="shared" si="956"/>
        <v/>
      </c>
      <c r="X2272" s="56" t="str">
        <f t="shared" si="957"/>
        <v/>
      </c>
      <c r="Y2272" s="57" t="str">
        <f t="shared" si="958"/>
        <v/>
      </c>
      <c r="Z2272" s="56" t="str">
        <f t="shared" si="959"/>
        <v/>
      </c>
      <c r="AA2272" s="56" t="str">
        <f t="shared" si="960"/>
        <v/>
      </c>
      <c r="AB2272" s="56" t="str">
        <f t="shared" si="961"/>
        <v/>
      </c>
      <c r="AC2272" s="56" t="b">
        <f t="shared" si="947"/>
        <v>0</v>
      </c>
      <c r="AD2272" s="58" t="b">
        <f t="shared" si="948"/>
        <v>0</v>
      </c>
      <c r="AE2272" s="59" t="b">
        <f t="shared" si="949"/>
        <v>0</v>
      </c>
      <c r="AF2272" s="56" t="e">
        <f t="shared" si="962"/>
        <v>#VALUE!</v>
      </c>
      <c r="AG2272" s="56" t="e">
        <f t="shared" si="963"/>
        <v>#VALUE!</v>
      </c>
      <c r="AH2272" s="58" t="e">
        <f t="shared" si="964"/>
        <v>#VALUE!</v>
      </c>
      <c r="AI2272" s="56">
        <f t="shared" si="965"/>
        <v>0</v>
      </c>
      <c r="AJ2272" s="56">
        <f t="shared" si="966"/>
        <v>0</v>
      </c>
      <c r="AK2272" s="56">
        <f t="shared" si="967"/>
        <v>0</v>
      </c>
      <c r="AL2272" s="56">
        <f t="shared" si="968"/>
        <v>0</v>
      </c>
      <c r="AM2272" s="56">
        <f t="shared" si="969"/>
        <v>0</v>
      </c>
      <c r="AN2272" s="56">
        <f t="shared" si="970"/>
        <v>0</v>
      </c>
      <c r="AO2272" s="89" t="str">
        <f t="shared" si="971"/>
        <v/>
      </c>
      <c r="AP2272" s="89" t="str">
        <f t="shared" si="972"/>
        <v>Left</v>
      </c>
    </row>
    <row r="2273" spans="15:42">
      <c r="O2273" s="55">
        <f t="shared" si="950"/>
        <v>0</v>
      </c>
      <c r="P2273" s="56">
        <f t="shared" si="946"/>
        <v>0</v>
      </c>
      <c r="Q2273" s="57">
        <f>_xlfn.IFNA(VLOOKUP(E2273,'2026 W-4 Spreadsheet'!frequ,2,FALSE),0)</f>
        <v>0</v>
      </c>
      <c r="R2273" s="56">
        <f t="shared" si="951"/>
        <v>0</v>
      </c>
      <c r="S2273" s="56" t="str">
        <f t="shared" si="952"/>
        <v/>
      </c>
      <c r="T2273" s="56" t="str">
        <f t="shared" si="953"/>
        <v/>
      </c>
      <c r="U2273" s="56" t="str">
        <f t="shared" si="954"/>
        <v/>
      </c>
      <c r="V2273" s="56" t="str">
        <f t="shared" si="955"/>
        <v/>
      </c>
      <c r="W2273" s="56" t="str">
        <f t="shared" si="956"/>
        <v/>
      </c>
      <c r="X2273" s="56" t="str">
        <f t="shared" si="957"/>
        <v/>
      </c>
      <c r="Y2273" s="57" t="str">
        <f t="shared" si="958"/>
        <v/>
      </c>
      <c r="Z2273" s="56" t="str">
        <f t="shared" si="959"/>
        <v/>
      </c>
      <c r="AA2273" s="56" t="str">
        <f t="shared" si="960"/>
        <v/>
      </c>
      <c r="AB2273" s="56" t="str">
        <f t="shared" si="961"/>
        <v/>
      </c>
      <c r="AC2273" s="56" t="b">
        <f t="shared" si="947"/>
        <v>0</v>
      </c>
      <c r="AD2273" s="58" t="b">
        <f t="shared" si="948"/>
        <v>0</v>
      </c>
      <c r="AE2273" s="59" t="b">
        <f t="shared" si="949"/>
        <v>0</v>
      </c>
      <c r="AF2273" s="56" t="e">
        <f t="shared" si="962"/>
        <v>#VALUE!</v>
      </c>
      <c r="AG2273" s="56" t="e">
        <f t="shared" si="963"/>
        <v>#VALUE!</v>
      </c>
      <c r="AH2273" s="58" t="e">
        <f t="shared" si="964"/>
        <v>#VALUE!</v>
      </c>
      <c r="AI2273" s="56">
        <f t="shared" si="965"/>
        <v>0</v>
      </c>
      <c r="AJ2273" s="56">
        <f t="shared" si="966"/>
        <v>0</v>
      </c>
      <c r="AK2273" s="56">
        <f t="shared" si="967"/>
        <v>0</v>
      </c>
      <c r="AL2273" s="56">
        <f t="shared" si="968"/>
        <v>0</v>
      </c>
      <c r="AM2273" s="56">
        <f t="shared" si="969"/>
        <v>0</v>
      </c>
      <c r="AN2273" s="56">
        <f t="shared" si="970"/>
        <v>0</v>
      </c>
      <c r="AO2273" s="89" t="str">
        <f t="shared" si="971"/>
        <v/>
      </c>
      <c r="AP2273" s="89" t="str">
        <f t="shared" si="972"/>
        <v>Left</v>
      </c>
    </row>
    <row r="2274" spans="15:42">
      <c r="O2274" s="55">
        <f t="shared" si="950"/>
        <v>0</v>
      </c>
      <c r="P2274" s="56">
        <f t="shared" si="946"/>
        <v>0</v>
      </c>
      <c r="Q2274" s="57">
        <f>_xlfn.IFNA(VLOOKUP(E2274,'2026 W-4 Spreadsheet'!frequ,2,FALSE),0)</f>
        <v>0</v>
      </c>
      <c r="R2274" s="56">
        <f t="shared" si="951"/>
        <v>0</v>
      </c>
      <c r="S2274" s="56" t="str">
        <f t="shared" si="952"/>
        <v/>
      </c>
      <c r="T2274" s="56" t="str">
        <f t="shared" si="953"/>
        <v/>
      </c>
      <c r="U2274" s="56" t="str">
        <f t="shared" si="954"/>
        <v/>
      </c>
      <c r="V2274" s="56" t="str">
        <f t="shared" si="955"/>
        <v/>
      </c>
      <c r="W2274" s="56" t="str">
        <f t="shared" si="956"/>
        <v/>
      </c>
      <c r="X2274" s="56" t="str">
        <f t="shared" si="957"/>
        <v/>
      </c>
      <c r="Y2274" s="57" t="str">
        <f t="shared" si="958"/>
        <v/>
      </c>
      <c r="Z2274" s="56" t="str">
        <f t="shared" si="959"/>
        <v/>
      </c>
      <c r="AA2274" s="56" t="str">
        <f t="shared" si="960"/>
        <v/>
      </c>
      <c r="AB2274" s="56" t="str">
        <f t="shared" si="961"/>
        <v/>
      </c>
      <c r="AC2274" s="56" t="b">
        <f t="shared" si="947"/>
        <v>0</v>
      </c>
      <c r="AD2274" s="58" t="b">
        <f t="shared" si="948"/>
        <v>0</v>
      </c>
      <c r="AE2274" s="59" t="b">
        <f t="shared" si="949"/>
        <v>0</v>
      </c>
      <c r="AF2274" s="56" t="e">
        <f t="shared" si="962"/>
        <v>#VALUE!</v>
      </c>
      <c r="AG2274" s="56" t="e">
        <f t="shared" si="963"/>
        <v>#VALUE!</v>
      </c>
      <c r="AH2274" s="58" t="e">
        <f t="shared" si="964"/>
        <v>#VALUE!</v>
      </c>
      <c r="AI2274" s="56">
        <f t="shared" si="965"/>
        <v>0</v>
      </c>
      <c r="AJ2274" s="56">
        <f t="shared" si="966"/>
        <v>0</v>
      </c>
      <c r="AK2274" s="56">
        <f t="shared" si="967"/>
        <v>0</v>
      </c>
      <c r="AL2274" s="56">
        <f t="shared" si="968"/>
        <v>0</v>
      </c>
      <c r="AM2274" s="56">
        <f t="shared" si="969"/>
        <v>0</v>
      </c>
      <c r="AN2274" s="56">
        <f t="shared" si="970"/>
        <v>0</v>
      </c>
      <c r="AO2274" s="89" t="str">
        <f t="shared" si="971"/>
        <v/>
      </c>
      <c r="AP2274" s="89" t="str">
        <f t="shared" si="972"/>
        <v>Left</v>
      </c>
    </row>
    <row r="2275" spans="15:42">
      <c r="O2275" s="55">
        <f t="shared" si="950"/>
        <v>0</v>
      </c>
      <c r="P2275" s="56">
        <f t="shared" si="946"/>
        <v>0</v>
      </c>
      <c r="Q2275" s="57">
        <f>_xlfn.IFNA(VLOOKUP(E2275,'2026 W-4 Spreadsheet'!frequ,2,FALSE),0)</f>
        <v>0</v>
      </c>
      <c r="R2275" s="56">
        <f t="shared" si="951"/>
        <v>0</v>
      </c>
      <c r="S2275" s="56" t="str">
        <f t="shared" si="952"/>
        <v/>
      </c>
      <c r="T2275" s="56" t="str">
        <f t="shared" si="953"/>
        <v/>
      </c>
      <c r="U2275" s="56" t="str">
        <f t="shared" si="954"/>
        <v/>
      </c>
      <c r="V2275" s="56" t="str">
        <f t="shared" si="955"/>
        <v/>
      </c>
      <c r="W2275" s="56" t="str">
        <f t="shared" si="956"/>
        <v/>
      </c>
      <c r="X2275" s="56" t="str">
        <f t="shared" si="957"/>
        <v/>
      </c>
      <c r="Y2275" s="57" t="str">
        <f t="shared" si="958"/>
        <v/>
      </c>
      <c r="Z2275" s="56" t="str">
        <f t="shared" si="959"/>
        <v/>
      </c>
      <c r="AA2275" s="56" t="str">
        <f t="shared" si="960"/>
        <v/>
      </c>
      <c r="AB2275" s="56" t="str">
        <f t="shared" si="961"/>
        <v/>
      </c>
      <c r="AC2275" s="56" t="b">
        <f t="shared" si="947"/>
        <v>0</v>
      </c>
      <c r="AD2275" s="58" t="b">
        <f t="shared" si="948"/>
        <v>0</v>
      </c>
      <c r="AE2275" s="59" t="b">
        <f t="shared" si="949"/>
        <v>0</v>
      </c>
      <c r="AF2275" s="56" t="e">
        <f t="shared" si="962"/>
        <v>#VALUE!</v>
      </c>
      <c r="AG2275" s="56" t="e">
        <f t="shared" si="963"/>
        <v>#VALUE!</v>
      </c>
      <c r="AH2275" s="58" t="e">
        <f t="shared" si="964"/>
        <v>#VALUE!</v>
      </c>
      <c r="AI2275" s="56">
        <f t="shared" si="965"/>
        <v>0</v>
      </c>
      <c r="AJ2275" s="56">
        <f t="shared" si="966"/>
        <v>0</v>
      </c>
      <c r="AK2275" s="56">
        <f t="shared" si="967"/>
        <v>0</v>
      </c>
      <c r="AL2275" s="56">
        <f t="shared" si="968"/>
        <v>0</v>
      </c>
      <c r="AM2275" s="56">
        <f t="shared" si="969"/>
        <v>0</v>
      </c>
      <c r="AN2275" s="56">
        <f t="shared" si="970"/>
        <v>0</v>
      </c>
      <c r="AO2275" s="89" t="str">
        <f t="shared" si="971"/>
        <v/>
      </c>
      <c r="AP2275" s="89" t="str">
        <f t="shared" si="972"/>
        <v>Left</v>
      </c>
    </row>
    <row r="2276" spans="15:42">
      <c r="O2276" s="55">
        <f t="shared" si="950"/>
        <v>0</v>
      </c>
      <c r="P2276" s="56">
        <f t="shared" si="946"/>
        <v>0</v>
      </c>
      <c r="Q2276" s="57">
        <f>_xlfn.IFNA(VLOOKUP(E2276,'2026 W-4 Spreadsheet'!frequ,2,FALSE),0)</f>
        <v>0</v>
      </c>
      <c r="R2276" s="56">
        <f t="shared" si="951"/>
        <v>0</v>
      </c>
      <c r="S2276" s="56" t="str">
        <f t="shared" si="952"/>
        <v/>
      </c>
      <c r="T2276" s="56" t="str">
        <f t="shared" si="953"/>
        <v/>
      </c>
      <c r="U2276" s="56" t="str">
        <f t="shared" si="954"/>
        <v/>
      </c>
      <c r="V2276" s="56" t="str">
        <f t="shared" si="955"/>
        <v/>
      </c>
      <c r="W2276" s="56" t="str">
        <f t="shared" si="956"/>
        <v/>
      </c>
      <c r="X2276" s="56" t="str">
        <f t="shared" si="957"/>
        <v/>
      </c>
      <c r="Y2276" s="57" t="str">
        <f t="shared" si="958"/>
        <v/>
      </c>
      <c r="Z2276" s="56" t="str">
        <f t="shared" si="959"/>
        <v/>
      </c>
      <c r="AA2276" s="56" t="str">
        <f t="shared" si="960"/>
        <v/>
      </c>
      <c r="AB2276" s="56" t="str">
        <f t="shared" si="961"/>
        <v/>
      </c>
      <c r="AC2276" s="56" t="b">
        <f t="shared" si="947"/>
        <v>0</v>
      </c>
      <c r="AD2276" s="58" t="b">
        <f t="shared" si="948"/>
        <v>0</v>
      </c>
      <c r="AE2276" s="59" t="b">
        <f t="shared" si="949"/>
        <v>0</v>
      </c>
      <c r="AF2276" s="56" t="e">
        <f t="shared" si="962"/>
        <v>#VALUE!</v>
      </c>
      <c r="AG2276" s="56" t="e">
        <f t="shared" si="963"/>
        <v>#VALUE!</v>
      </c>
      <c r="AH2276" s="58" t="e">
        <f t="shared" si="964"/>
        <v>#VALUE!</v>
      </c>
      <c r="AI2276" s="56">
        <f t="shared" si="965"/>
        <v>0</v>
      </c>
      <c r="AJ2276" s="56">
        <f t="shared" si="966"/>
        <v>0</v>
      </c>
      <c r="AK2276" s="56">
        <f t="shared" si="967"/>
        <v>0</v>
      </c>
      <c r="AL2276" s="56">
        <f t="shared" si="968"/>
        <v>0</v>
      </c>
      <c r="AM2276" s="56">
        <f t="shared" si="969"/>
        <v>0</v>
      </c>
      <c r="AN2276" s="56">
        <f t="shared" si="970"/>
        <v>0</v>
      </c>
      <c r="AO2276" s="89" t="str">
        <f t="shared" si="971"/>
        <v/>
      </c>
      <c r="AP2276" s="89" t="str">
        <f t="shared" si="972"/>
        <v>Left</v>
      </c>
    </row>
    <row r="2277" spans="15:42">
      <c r="O2277" s="55">
        <f t="shared" si="950"/>
        <v>0</v>
      </c>
      <c r="P2277" s="56">
        <f t="shared" si="946"/>
        <v>0</v>
      </c>
      <c r="Q2277" s="57">
        <f>_xlfn.IFNA(VLOOKUP(E2277,'2026 W-4 Spreadsheet'!frequ,2,FALSE),0)</f>
        <v>0</v>
      </c>
      <c r="R2277" s="56">
        <f t="shared" si="951"/>
        <v>0</v>
      </c>
      <c r="S2277" s="56" t="str">
        <f t="shared" si="952"/>
        <v/>
      </c>
      <c r="T2277" s="56" t="str">
        <f t="shared" si="953"/>
        <v/>
      </c>
      <c r="U2277" s="56" t="str">
        <f t="shared" si="954"/>
        <v/>
      </c>
      <c r="V2277" s="56" t="str">
        <f t="shared" si="955"/>
        <v/>
      </c>
      <c r="W2277" s="56" t="str">
        <f t="shared" si="956"/>
        <v/>
      </c>
      <c r="X2277" s="56" t="str">
        <f t="shared" si="957"/>
        <v/>
      </c>
      <c r="Y2277" s="57" t="str">
        <f t="shared" si="958"/>
        <v/>
      </c>
      <c r="Z2277" s="56" t="str">
        <f t="shared" si="959"/>
        <v/>
      </c>
      <c r="AA2277" s="56" t="str">
        <f t="shared" si="960"/>
        <v/>
      </c>
      <c r="AB2277" s="56" t="str">
        <f t="shared" si="961"/>
        <v/>
      </c>
      <c r="AC2277" s="56" t="b">
        <f t="shared" si="947"/>
        <v>0</v>
      </c>
      <c r="AD2277" s="58" t="b">
        <f t="shared" si="948"/>
        <v>0</v>
      </c>
      <c r="AE2277" s="59" t="b">
        <f t="shared" si="949"/>
        <v>0</v>
      </c>
      <c r="AF2277" s="56" t="e">
        <f t="shared" si="962"/>
        <v>#VALUE!</v>
      </c>
      <c r="AG2277" s="56" t="e">
        <f t="shared" si="963"/>
        <v>#VALUE!</v>
      </c>
      <c r="AH2277" s="58" t="e">
        <f t="shared" si="964"/>
        <v>#VALUE!</v>
      </c>
      <c r="AI2277" s="56">
        <f t="shared" si="965"/>
        <v>0</v>
      </c>
      <c r="AJ2277" s="56">
        <f t="shared" si="966"/>
        <v>0</v>
      </c>
      <c r="AK2277" s="56">
        <f t="shared" si="967"/>
        <v>0</v>
      </c>
      <c r="AL2277" s="56">
        <f t="shared" si="968"/>
        <v>0</v>
      </c>
      <c r="AM2277" s="56">
        <f t="shared" si="969"/>
        <v>0</v>
      </c>
      <c r="AN2277" s="56">
        <f t="shared" si="970"/>
        <v>0</v>
      </c>
      <c r="AO2277" s="89" t="str">
        <f t="shared" si="971"/>
        <v/>
      </c>
      <c r="AP2277" s="89" t="str">
        <f t="shared" si="972"/>
        <v>Left</v>
      </c>
    </row>
    <row r="2278" spans="15:42">
      <c r="O2278" s="55">
        <f t="shared" si="950"/>
        <v>0</v>
      </c>
      <c r="P2278" s="56">
        <f t="shared" si="946"/>
        <v>0</v>
      </c>
      <c r="Q2278" s="57">
        <f>_xlfn.IFNA(VLOOKUP(E2278,'2026 W-4 Spreadsheet'!frequ,2,FALSE),0)</f>
        <v>0</v>
      </c>
      <c r="R2278" s="56">
        <f t="shared" si="951"/>
        <v>0</v>
      </c>
      <c r="S2278" s="56" t="str">
        <f t="shared" si="952"/>
        <v/>
      </c>
      <c r="T2278" s="56" t="str">
        <f t="shared" si="953"/>
        <v/>
      </c>
      <c r="U2278" s="56" t="str">
        <f t="shared" si="954"/>
        <v/>
      </c>
      <c r="V2278" s="56" t="str">
        <f t="shared" si="955"/>
        <v/>
      </c>
      <c r="W2278" s="56" t="str">
        <f t="shared" si="956"/>
        <v/>
      </c>
      <c r="X2278" s="56" t="str">
        <f t="shared" si="957"/>
        <v/>
      </c>
      <c r="Y2278" s="57" t="str">
        <f t="shared" si="958"/>
        <v/>
      </c>
      <c r="Z2278" s="56" t="str">
        <f t="shared" si="959"/>
        <v/>
      </c>
      <c r="AA2278" s="56" t="str">
        <f t="shared" si="960"/>
        <v/>
      </c>
      <c r="AB2278" s="56" t="str">
        <f t="shared" si="961"/>
        <v/>
      </c>
      <c r="AC2278" s="56" t="b">
        <f t="shared" si="947"/>
        <v>0</v>
      </c>
      <c r="AD2278" s="58" t="b">
        <f t="shared" si="948"/>
        <v>0</v>
      </c>
      <c r="AE2278" s="59" t="b">
        <f t="shared" si="949"/>
        <v>0</v>
      </c>
      <c r="AF2278" s="56" t="e">
        <f t="shared" si="962"/>
        <v>#VALUE!</v>
      </c>
      <c r="AG2278" s="56" t="e">
        <f t="shared" si="963"/>
        <v>#VALUE!</v>
      </c>
      <c r="AH2278" s="58" t="e">
        <f t="shared" si="964"/>
        <v>#VALUE!</v>
      </c>
      <c r="AI2278" s="56">
        <f t="shared" si="965"/>
        <v>0</v>
      </c>
      <c r="AJ2278" s="56">
        <f t="shared" si="966"/>
        <v>0</v>
      </c>
      <c r="AK2278" s="56">
        <f t="shared" si="967"/>
        <v>0</v>
      </c>
      <c r="AL2278" s="56">
        <f t="shared" si="968"/>
        <v>0</v>
      </c>
      <c r="AM2278" s="56">
        <f t="shared" si="969"/>
        <v>0</v>
      </c>
      <c r="AN2278" s="56">
        <f t="shared" si="970"/>
        <v>0</v>
      </c>
      <c r="AO2278" s="89" t="str">
        <f t="shared" si="971"/>
        <v/>
      </c>
      <c r="AP2278" s="89" t="str">
        <f t="shared" si="972"/>
        <v>Left</v>
      </c>
    </row>
    <row r="2279" spans="15:42">
      <c r="O2279" s="55">
        <f t="shared" si="950"/>
        <v>0</v>
      </c>
      <c r="P2279" s="56">
        <f t="shared" si="946"/>
        <v>0</v>
      </c>
      <c r="Q2279" s="57">
        <f>_xlfn.IFNA(VLOOKUP(E2279,'2026 W-4 Spreadsheet'!frequ,2,FALSE),0)</f>
        <v>0</v>
      </c>
      <c r="R2279" s="56">
        <f t="shared" si="951"/>
        <v>0</v>
      </c>
      <c r="S2279" s="56" t="str">
        <f t="shared" si="952"/>
        <v/>
      </c>
      <c r="T2279" s="56" t="str">
        <f t="shared" si="953"/>
        <v/>
      </c>
      <c r="U2279" s="56" t="str">
        <f t="shared" si="954"/>
        <v/>
      </c>
      <c r="V2279" s="56" t="str">
        <f t="shared" si="955"/>
        <v/>
      </c>
      <c r="W2279" s="56" t="str">
        <f t="shared" si="956"/>
        <v/>
      </c>
      <c r="X2279" s="56" t="str">
        <f t="shared" si="957"/>
        <v/>
      </c>
      <c r="Y2279" s="57" t="str">
        <f t="shared" si="958"/>
        <v/>
      </c>
      <c r="Z2279" s="56" t="str">
        <f t="shared" si="959"/>
        <v/>
      </c>
      <c r="AA2279" s="56" t="str">
        <f t="shared" si="960"/>
        <v/>
      </c>
      <c r="AB2279" s="56" t="str">
        <f t="shared" si="961"/>
        <v/>
      </c>
      <c r="AC2279" s="56" t="b">
        <f t="shared" si="947"/>
        <v>0</v>
      </c>
      <c r="AD2279" s="58" t="b">
        <f t="shared" si="948"/>
        <v>0</v>
      </c>
      <c r="AE2279" s="59" t="b">
        <f t="shared" si="949"/>
        <v>0</v>
      </c>
      <c r="AF2279" s="56" t="e">
        <f t="shared" si="962"/>
        <v>#VALUE!</v>
      </c>
      <c r="AG2279" s="56" t="e">
        <f t="shared" si="963"/>
        <v>#VALUE!</v>
      </c>
      <c r="AH2279" s="58" t="e">
        <f t="shared" si="964"/>
        <v>#VALUE!</v>
      </c>
      <c r="AI2279" s="56">
        <f t="shared" si="965"/>
        <v>0</v>
      </c>
      <c r="AJ2279" s="56">
        <f t="shared" si="966"/>
        <v>0</v>
      </c>
      <c r="AK2279" s="56">
        <f t="shared" si="967"/>
        <v>0</v>
      </c>
      <c r="AL2279" s="56">
        <f t="shared" si="968"/>
        <v>0</v>
      </c>
      <c r="AM2279" s="56">
        <f t="shared" si="969"/>
        <v>0</v>
      </c>
      <c r="AN2279" s="56">
        <f t="shared" si="970"/>
        <v>0</v>
      </c>
      <c r="AO2279" s="89" t="str">
        <f t="shared" si="971"/>
        <v/>
      </c>
      <c r="AP2279" s="89" t="str">
        <f t="shared" si="972"/>
        <v>Left</v>
      </c>
    </row>
    <row r="2280" spans="15:42">
      <c r="O2280" s="55">
        <f t="shared" si="950"/>
        <v>0</v>
      </c>
      <c r="P2280" s="56">
        <f t="shared" si="946"/>
        <v>0</v>
      </c>
      <c r="Q2280" s="57">
        <f>_xlfn.IFNA(VLOOKUP(E2280,'2026 W-4 Spreadsheet'!frequ,2,FALSE),0)</f>
        <v>0</v>
      </c>
      <c r="R2280" s="56">
        <f t="shared" si="951"/>
        <v>0</v>
      </c>
      <c r="S2280" s="56" t="str">
        <f t="shared" si="952"/>
        <v/>
      </c>
      <c r="T2280" s="56" t="str">
        <f t="shared" si="953"/>
        <v/>
      </c>
      <c r="U2280" s="56" t="str">
        <f t="shared" si="954"/>
        <v/>
      </c>
      <c r="V2280" s="56" t="str">
        <f t="shared" si="955"/>
        <v/>
      </c>
      <c r="W2280" s="56" t="str">
        <f t="shared" si="956"/>
        <v/>
      </c>
      <c r="X2280" s="56" t="str">
        <f t="shared" si="957"/>
        <v/>
      </c>
      <c r="Y2280" s="57" t="str">
        <f t="shared" si="958"/>
        <v/>
      </c>
      <c r="Z2280" s="56" t="str">
        <f t="shared" si="959"/>
        <v/>
      </c>
      <c r="AA2280" s="56" t="str">
        <f t="shared" si="960"/>
        <v/>
      </c>
      <c r="AB2280" s="56" t="str">
        <f t="shared" si="961"/>
        <v/>
      </c>
      <c r="AC2280" s="56" t="b">
        <f t="shared" si="947"/>
        <v>0</v>
      </c>
      <c r="AD2280" s="58" t="b">
        <f t="shared" si="948"/>
        <v>0</v>
      </c>
      <c r="AE2280" s="59" t="b">
        <f t="shared" si="949"/>
        <v>0</v>
      </c>
      <c r="AF2280" s="56" t="e">
        <f t="shared" si="962"/>
        <v>#VALUE!</v>
      </c>
      <c r="AG2280" s="56" t="e">
        <f t="shared" si="963"/>
        <v>#VALUE!</v>
      </c>
      <c r="AH2280" s="58" t="e">
        <f t="shared" si="964"/>
        <v>#VALUE!</v>
      </c>
      <c r="AI2280" s="56">
        <f t="shared" si="965"/>
        <v>0</v>
      </c>
      <c r="AJ2280" s="56">
        <f t="shared" si="966"/>
        <v>0</v>
      </c>
      <c r="AK2280" s="56">
        <f t="shared" si="967"/>
        <v>0</v>
      </c>
      <c r="AL2280" s="56">
        <f t="shared" si="968"/>
        <v>0</v>
      </c>
      <c r="AM2280" s="56">
        <f t="shared" si="969"/>
        <v>0</v>
      </c>
      <c r="AN2280" s="56">
        <f t="shared" si="970"/>
        <v>0</v>
      </c>
      <c r="AO2280" s="89" t="str">
        <f t="shared" si="971"/>
        <v/>
      </c>
      <c r="AP2280" s="89" t="str">
        <f t="shared" si="972"/>
        <v>Left</v>
      </c>
    </row>
    <row r="2281" spans="15:42">
      <c r="O2281" s="55">
        <f t="shared" si="950"/>
        <v>0</v>
      </c>
      <c r="P2281" s="56">
        <f t="shared" si="946"/>
        <v>0</v>
      </c>
      <c r="Q2281" s="57">
        <f>_xlfn.IFNA(VLOOKUP(E2281,'2026 W-4 Spreadsheet'!frequ,2,FALSE),0)</f>
        <v>0</v>
      </c>
      <c r="R2281" s="56">
        <f t="shared" si="951"/>
        <v>0</v>
      </c>
      <c r="S2281" s="56" t="str">
        <f t="shared" si="952"/>
        <v/>
      </c>
      <c r="T2281" s="56" t="str">
        <f t="shared" si="953"/>
        <v/>
      </c>
      <c r="U2281" s="56" t="str">
        <f t="shared" si="954"/>
        <v/>
      </c>
      <c r="V2281" s="56" t="str">
        <f t="shared" si="955"/>
        <v/>
      </c>
      <c r="W2281" s="56" t="str">
        <f t="shared" si="956"/>
        <v/>
      </c>
      <c r="X2281" s="56" t="str">
        <f t="shared" si="957"/>
        <v/>
      </c>
      <c r="Y2281" s="57" t="str">
        <f t="shared" si="958"/>
        <v/>
      </c>
      <c r="Z2281" s="56" t="str">
        <f t="shared" si="959"/>
        <v/>
      </c>
      <c r="AA2281" s="56" t="str">
        <f t="shared" si="960"/>
        <v/>
      </c>
      <c r="AB2281" s="56" t="str">
        <f t="shared" si="961"/>
        <v/>
      </c>
      <c r="AC2281" s="56" t="b">
        <f t="shared" si="947"/>
        <v>0</v>
      </c>
      <c r="AD2281" s="58" t="b">
        <f t="shared" si="948"/>
        <v>0</v>
      </c>
      <c r="AE2281" s="59" t="b">
        <f t="shared" si="949"/>
        <v>0</v>
      </c>
      <c r="AF2281" s="56" t="e">
        <f t="shared" si="962"/>
        <v>#VALUE!</v>
      </c>
      <c r="AG2281" s="56" t="e">
        <f t="shared" si="963"/>
        <v>#VALUE!</v>
      </c>
      <c r="AH2281" s="58" t="e">
        <f t="shared" si="964"/>
        <v>#VALUE!</v>
      </c>
      <c r="AI2281" s="56">
        <f t="shared" si="965"/>
        <v>0</v>
      </c>
      <c r="AJ2281" s="56">
        <f t="shared" si="966"/>
        <v>0</v>
      </c>
      <c r="AK2281" s="56">
        <f t="shared" si="967"/>
        <v>0</v>
      </c>
      <c r="AL2281" s="56">
        <f t="shared" si="968"/>
        <v>0</v>
      </c>
      <c r="AM2281" s="56">
        <f t="shared" si="969"/>
        <v>0</v>
      </c>
      <c r="AN2281" s="56">
        <f t="shared" si="970"/>
        <v>0</v>
      </c>
      <c r="AO2281" s="89" t="str">
        <f t="shared" si="971"/>
        <v/>
      </c>
      <c r="AP2281" s="89" t="str">
        <f t="shared" si="972"/>
        <v>Left</v>
      </c>
    </row>
    <row r="2282" spans="15:42">
      <c r="O2282" s="55">
        <f t="shared" si="950"/>
        <v>0</v>
      </c>
      <c r="P2282" s="56">
        <f t="shared" si="946"/>
        <v>0</v>
      </c>
      <c r="Q2282" s="57">
        <f>_xlfn.IFNA(VLOOKUP(E2282,'2026 W-4 Spreadsheet'!frequ,2,FALSE),0)</f>
        <v>0</v>
      </c>
      <c r="R2282" s="56">
        <f t="shared" si="951"/>
        <v>0</v>
      </c>
      <c r="S2282" s="56" t="str">
        <f t="shared" si="952"/>
        <v/>
      </c>
      <c r="T2282" s="56" t="str">
        <f t="shared" si="953"/>
        <v/>
      </c>
      <c r="U2282" s="56" t="str">
        <f t="shared" si="954"/>
        <v/>
      </c>
      <c r="V2282" s="56" t="str">
        <f t="shared" si="955"/>
        <v/>
      </c>
      <c r="W2282" s="56" t="str">
        <f t="shared" si="956"/>
        <v/>
      </c>
      <c r="X2282" s="56" t="str">
        <f t="shared" si="957"/>
        <v/>
      </c>
      <c r="Y2282" s="57" t="str">
        <f t="shared" si="958"/>
        <v/>
      </c>
      <c r="Z2282" s="56" t="str">
        <f t="shared" si="959"/>
        <v/>
      </c>
      <c r="AA2282" s="56" t="str">
        <f t="shared" si="960"/>
        <v/>
      </c>
      <c r="AB2282" s="56" t="str">
        <f t="shared" si="961"/>
        <v/>
      </c>
      <c r="AC2282" s="56" t="b">
        <f t="shared" si="947"/>
        <v>0</v>
      </c>
      <c r="AD2282" s="58" t="b">
        <f t="shared" si="948"/>
        <v>0</v>
      </c>
      <c r="AE2282" s="59" t="b">
        <f t="shared" si="949"/>
        <v>0</v>
      </c>
      <c r="AF2282" s="56" t="e">
        <f t="shared" si="962"/>
        <v>#VALUE!</v>
      </c>
      <c r="AG2282" s="56" t="e">
        <f t="shared" si="963"/>
        <v>#VALUE!</v>
      </c>
      <c r="AH2282" s="58" t="e">
        <f t="shared" si="964"/>
        <v>#VALUE!</v>
      </c>
      <c r="AI2282" s="56">
        <f t="shared" si="965"/>
        <v>0</v>
      </c>
      <c r="AJ2282" s="56">
        <f t="shared" si="966"/>
        <v>0</v>
      </c>
      <c r="AK2282" s="56">
        <f t="shared" si="967"/>
        <v>0</v>
      </c>
      <c r="AL2282" s="56">
        <f t="shared" si="968"/>
        <v>0</v>
      </c>
      <c r="AM2282" s="56">
        <f t="shared" si="969"/>
        <v>0</v>
      </c>
      <c r="AN2282" s="56">
        <f t="shared" si="970"/>
        <v>0</v>
      </c>
      <c r="AO2282" s="89" t="str">
        <f t="shared" si="971"/>
        <v/>
      </c>
      <c r="AP2282" s="89" t="str">
        <f t="shared" si="972"/>
        <v>Left</v>
      </c>
    </row>
    <row r="2283" spans="15:42">
      <c r="O2283" s="55">
        <f t="shared" si="950"/>
        <v>0</v>
      </c>
      <c r="P2283" s="56">
        <f t="shared" si="946"/>
        <v>0</v>
      </c>
      <c r="Q2283" s="57">
        <f>_xlfn.IFNA(VLOOKUP(E2283,'2026 W-4 Spreadsheet'!frequ,2,FALSE),0)</f>
        <v>0</v>
      </c>
      <c r="R2283" s="56">
        <f t="shared" si="951"/>
        <v>0</v>
      </c>
      <c r="S2283" s="56" t="str">
        <f t="shared" si="952"/>
        <v/>
      </c>
      <c r="T2283" s="56" t="str">
        <f t="shared" si="953"/>
        <v/>
      </c>
      <c r="U2283" s="56" t="str">
        <f t="shared" si="954"/>
        <v/>
      </c>
      <c r="V2283" s="56" t="str">
        <f t="shared" si="955"/>
        <v/>
      </c>
      <c r="W2283" s="56" t="str">
        <f t="shared" si="956"/>
        <v/>
      </c>
      <c r="X2283" s="56" t="str">
        <f t="shared" si="957"/>
        <v/>
      </c>
      <c r="Y2283" s="57" t="str">
        <f t="shared" si="958"/>
        <v/>
      </c>
      <c r="Z2283" s="56" t="str">
        <f t="shared" si="959"/>
        <v/>
      </c>
      <c r="AA2283" s="56" t="str">
        <f t="shared" si="960"/>
        <v/>
      </c>
      <c r="AB2283" s="56" t="str">
        <f t="shared" si="961"/>
        <v/>
      </c>
      <c r="AC2283" s="56" t="b">
        <f t="shared" si="947"/>
        <v>0</v>
      </c>
      <c r="AD2283" s="58" t="b">
        <f t="shared" si="948"/>
        <v>0</v>
      </c>
      <c r="AE2283" s="59" t="b">
        <f t="shared" si="949"/>
        <v>0</v>
      </c>
      <c r="AF2283" s="56" t="e">
        <f t="shared" si="962"/>
        <v>#VALUE!</v>
      </c>
      <c r="AG2283" s="56" t="e">
        <f t="shared" si="963"/>
        <v>#VALUE!</v>
      </c>
      <c r="AH2283" s="58" t="e">
        <f t="shared" si="964"/>
        <v>#VALUE!</v>
      </c>
      <c r="AI2283" s="56">
        <f t="shared" si="965"/>
        <v>0</v>
      </c>
      <c r="AJ2283" s="56">
        <f t="shared" si="966"/>
        <v>0</v>
      </c>
      <c r="AK2283" s="56">
        <f t="shared" si="967"/>
        <v>0</v>
      </c>
      <c r="AL2283" s="56">
        <f t="shared" si="968"/>
        <v>0</v>
      </c>
      <c r="AM2283" s="56">
        <f t="shared" si="969"/>
        <v>0</v>
      </c>
      <c r="AN2283" s="56">
        <f t="shared" si="970"/>
        <v>0</v>
      </c>
      <c r="AO2283" s="89" t="str">
        <f t="shared" si="971"/>
        <v/>
      </c>
      <c r="AP2283" s="89" t="str">
        <f t="shared" si="972"/>
        <v>Left</v>
      </c>
    </row>
    <row r="2284" spans="15:42">
      <c r="O2284" s="55">
        <f t="shared" si="950"/>
        <v>0</v>
      </c>
      <c r="P2284" s="56">
        <f t="shared" si="946"/>
        <v>0</v>
      </c>
      <c r="Q2284" s="57">
        <f>_xlfn.IFNA(VLOOKUP(E2284,'2026 W-4 Spreadsheet'!frequ,2,FALSE),0)</f>
        <v>0</v>
      </c>
      <c r="R2284" s="56">
        <f t="shared" si="951"/>
        <v>0</v>
      </c>
      <c r="S2284" s="56" t="str">
        <f t="shared" si="952"/>
        <v/>
      </c>
      <c r="T2284" s="56" t="str">
        <f t="shared" si="953"/>
        <v/>
      </c>
      <c r="U2284" s="56" t="str">
        <f t="shared" si="954"/>
        <v/>
      </c>
      <c r="V2284" s="56" t="str">
        <f t="shared" si="955"/>
        <v/>
      </c>
      <c r="W2284" s="56" t="str">
        <f t="shared" si="956"/>
        <v/>
      </c>
      <c r="X2284" s="56" t="str">
        <f t="shared" si="957"/>
        <v/>
      </c>
      <c r="Y2284" s="57" t="str">
        <f t="shared" si="958"/>
        <v/>
      </c>
      <c r="Z2284" s="56" t="str">
        <f t="shared" si="959"/>
        <v/>
      </c>
      <c r="AA2284" s="56" t="str">
        <f t="shared" si="960"/>
        <v/>
      </c>
      <c r="AB2284" s="56" t="str">
        <f t="shared" si="961"/>
        <v/>
      </c>
      <c r="AC2284" s="56" t="b">
        <f t="shared" si="947"/>
        <v>0</v>
      </c>
      <c r="AD2284" s="58" t="b">
        <f t="shared" si="948"/>
        <v>0</v>
      </c>
      <c r="AE2284" s="59" t="b">
        <f t="shared" si="949"/>
        <v>0</v>
      </c>
      <c r="AF2284" s="56" t="e">
        <f t="shared" si="962"/>
        <v>#VALUE!</v>
      </c>
      <c r="AG2284" s="56" t="e">
        <f t="shared" si="963"/>
        <v>#VALUE!</v>
      </c>
      <c r="AH2284" s="58" t="e">
        <f t="shared" si="964"/>
        <v>#VALUE!</v>
      </c>
      <c r="AI2284" s="56">
        <f t="shared" si="965"/>
        <v>0</v>
      </c>
      <c r="AJ2284" s="56">
        <f t="shared" si="966"/>
        <v>0</v>
      </c>
      <c r="AK2284" s="56">
        <f t="shared" si="967"/>
        <v>0</v>
      </c>
      <c r="AL2284" s="56">
        <f t="shared" si="968"/>
        <v>0</v>
      </c>
      <c r="AM2284" s="56">
        <f t="shared" si="969"/>
        <v>0</v>
      </c>
      <c r="AN2284" s="56">
        <f t="shared" si="970"/>
        <v>0</v>
      </c>
      <c r="AO2284" s="89" t="str">
        <f t="shared" si="971"/>
        <v/>
      </c>
      <c r="AP2284" s="89" t="str">
        <f t="shared" si="972"/>
        <v>Left</v>
      </c>
    </row>
    <row r="2285" spans="15:42">
      <c r="O2285" s="55">
        <f t="shared" si="950"/>
        <v>0</v>
      </c>
      <c r="P2285" s="56">
        <f t="shared" si="946"/>
        <v>0</v>
      </c>
      <c r="Q2285" s="57">
        <f>_xlfn.IFNA(VLOOKUP(E2285,'2026 W-4 Spreadsheet'!frequ,2,FALSE),0)</f>
        <v>0</v>
      </c>
      <c r="R2285" s="56">
        <f t="shared" si="951"/>
        <v>0</v>
      </c>
      <c r="S2285" s="56" t="str">
        <f t="shared" si="952"/>
        <v/>
      </c>
      <c r="T2285" s="56" t="str">
        <f t="shared" si="953"/>
        <v/>
      </c>
      <c r="U2285" s="56" t="str">
        <f t="shared" si="954"/>
        <v/>
      </c>
      <c r="V2285" s="56" t="str">
        <f t="shared" si="955"/>
        <v/>
      </c>
      <c r="W2285" s="56" t="str">
        <f t="shared" si="956"/>
        <v/>
      </c>
      <c r="X2285" s="56" t="str">
        <f t="shared" si="957"/>
        <v/>
      </c>
      <c r="Y2285" s="57" t="str">
        <f t="shared" si="958"/>
        <v/>
      </c>
      <c r="Z2285" s="56" t="str">
        <f t="shared" si="959"/>
        <v/>
      </c>
      <c r="AA2285" s="56" t="str">
        <f t="shared" si="960"/>
        <v/>
      </c>
      <c r="AB2285" s="56" t="str">
        <f t="shared" si="961"/>
        <v/>
      </c>
      <c r="AC2285" s="56" t="b">
        <f t="shared" si="947"/>
        <v>0</v>
      </c>
      <c r="AD2285" s="58" t="b">
        <f t="shared" si="948"/>
        <v>0</v>
      </c>
      <c r="AE2285" s="59" t="b">
        <f t="shared" si="949"/>
        <v>0</v>
      </c>
      <c r="AF2285" s="56" t="e">
        <f t="shared" si="962"/>
        <v>#VALUE!</v>
      </c>
      <c r="AG2285" s="56" t="e">
        <f t="shared" si="963"/>
        <v>#VALUE!</v>
      </c>
      <c r="AH2285" s="58" t="e">
        <f t="shared" si="964"/>
        <v>#VALUE!</v>
      </c>
      <c r="AI2285" s="56">
        <f t="shared" si="965"/>
        <v>0</v>
      </c>
      <c r="AJ2285" s="56">
        <f t="shared" si="966"/>
        <v>0</v>
      </c>
      <c r="AK2285" s="56">
        <f t="shared" si="967"/>
        <v>0</v>
      </c>
      <c r="AL2285" s="56">
        <f t="shared" si="968"/>
        <v>0</v>
      </c>
      <c r="AM2285" s="56">
        <f t="shared" si="969"/>
        <v>0</v>
      </c>
      <c r="AN2285" s="56">
        <f t="shared" si="970"/>
        <v>0</v>
      </c>
      <c r="AO2285" s="89" t="str">
        <f t="shared" si="971"/>
        <v/>
      </c>
      <c r="AP2285" s="89" t="str">
        <f t="shared" si="972"/>
        <v>Left</v>
      </c>
    </row>
    <row r="2286" spans="15:42">
      <c r="O2286" s="55">
        <f t="shared" si="950"/>
        <v>0</v>
      </c>
      <c r="P2286" s="56">
        <f t="shared" si="946"/>
        <v>0</v>
      </c>
      <c r="Q2286" s="57">
        <f>_xlfn.IFNA(VLOOKUP(E2286,'2026 W-4 Spreadsheet'!frequ,2,FALSE),0)</f>
        <v>0</v>
      </c>
      <c r="R2286" s="56">
        <f t="shared" si="951"/>
        <v>0</v>
      </c>
      <c r="S2286" s="56" t="str">
        <f t="shared" si="952"/>
        <v/>
      </c>
      <c r="T2286" s="56" t="str">
        <f t="shared" si="953"/>
        <v/>
      </c>
      <c r="U2286" s="56" t="str">
        <f t="shared" si="954"/>
        <v/>
      </c>
      <c r="V2286" s="56" t="str">
        <f t="shared" si="955"/>
        <v/>
      </c>
      <c r="W2286" s="56" t="str">
        <f t="shared" si="956"/>
        <v/>
      </c>
      <c r="X2286" s="56" t="str">
        <f t="shared" si="957"/>
        <v/>
      </c>
      <c r="Y2286" s="57" t="str">
        <f t="shared" si="958"/>
        <v/>
      </c>
      <c r="Z2286" s="56" t="str">
        <f t="shared" si="959"/>
        <v/>
      </c>
      <c r="AA2286" s="56" t="str">
        <f t="shared" si="960"/>
        <v/>
      </c>
      <c r="AB2286" s="56" t="str">
        <f t="shared" si="961"/>
        <v/>
      </c>
      <c r="AC2286" s="56" t="b">
        <f t="shared" si="947"/>
        <v>0</v>
      </c>
      <c r="AD2286" s="58" t="b">
        <f t="shared" si="948"/>
        <v>0</v>
      </c>
      <c r="AE2286" s="59" t="b">
        <f t="shared" si="949"/>
        <v>0</v>
      </c>
      <c r="AF2286" s="56" t="e">
        <f t="shared" si="962"/>
        <v>#VALUE!</v>
      </c>
      <c r="AG2286" s="56" t="e">
        <f t="shared" si="963"/>
        <v>#VALUE!</v>
      </c>
      <c r="AH2286" s="58" t="e">
        <f t="shared" si="964"/>
        <v>#VALUE!</v>
      </c>
      <c r="AI2286" s="56">
        <f t="shared" si="965"/>
        <v>0</v>
      </c>
      <c r="AJ2286" s="56">
        <f t="shared" si="966"/>
        <v>0</v>
      </c>
      <c r="AK2286" s="56">
        <f t="shared" si="967"/>
        <v>0</v>
      </c>
      <c r="AL2286" s="56">
        <f t="shared" si="968"/>
        <v>0</v>
      </c>
      <c r="AM2286" s="56">
        <f t="shared" si="969"/>
        <v>0</v>
      </c>
      <c r="AN2286" s="56">
        <f t="shared" si="970"/>
        <v>0</v>
      </c>
      <c r="AO2286" s="89" t="str">
        <f t="shared" si="971"/>
        <v/>
      </c>
      <c r="AP2286" s="89" t="str">
        <f t="shared" si="972"/>
        <v>Left</v>
      </c>
    </row>
    <row r="2287" spans="15:42">
      <c r="O2287" s="55">
        <f t="shared" si="950"/>
        <v>0</v>
      </c>
      <c r="P2287" s="56">
        <f t="shared" si="946"/>
        <v>0</v>
      </c>
      <c r="Q2287" s="57">
        <f>_xlfn.IFNA(VLOOKUP(E2287,'2026 W-4 Spreadsheet'!frequ,2,FALSE),0)</f>
        <v>0</v>
      </c>
      <c r="R2287" s="56">
        <f t="shared" si="951"/>
        <v>0</v>
      </c>
      <c r="S2287" s="56" t="str">
        <f t="shared" si="952"/>
        <v/>
      </c>
      <c r="T2287" s="56" t="str">
        <f t="shared" si="953"/>
        <v/>
      </c>
      <c r="U2287" s="56" t="str">
        <f t="shared" si="954"/>
        <v/>
      </c>
      <c r="V2287" s="56" t="str">
        <f t="shared" si="955"/>
        <v/>
      </c>
      <c r="W2287" s="56" t="str">
        <f t="shared" si="956"/>
        <v/>
      </c>
      <c r="X2287" s="56" t="str">
        <f t="shared" si="957"/>
        <v/>
      </c>
      <c r="Y2287" s="57" t="str">
        <f t="shared" si="958"/>
        <v/>
      </c>
      <c r="Z2287" s="56" t="str">
        <f t="shared" si="959"/>
        <v/>
      </c>
      <c r="AA2287" s="56" t="str">
        <f t="shared" si="960"/>
        <v/>
      </c>
      <c r="AB2287" s="56" t="str">
        <f t="shared" si="961"/>
        <v/>
      </c>
      <c r="AC2287" s="56" t="b">
        <f t="shared" si="947"/>
        <v>0</v>
      </c>
      <c r="AD2287" s="58" t="b">
        <f t="shared" si="948"/>
        <v>0</v>
      </c>
      <c r="AE2287" s="59" t="b">
        <f t="shared" si="949"/>
        <v>0</v>
      </c>
      <c r="AF2287" s="56" t="e">
        <f t="shared" si="962"/>
        <v>#VALUE!</v>
      </c>
      <c r="AG2287" s="56" t="e">
        <f t="shared" si="963"/>
        <v>#VALUE!</v>
      </c>
      <c r="AH2287" s="58" t="e">
        <f t="shared" si="964"/>
        <v>#VALUE!</v>
      </c>
      <c r="AI2287" s="56">
        <f t="shared" si="965"/>
        <v>0</v>
      </c>
      <c r="AJ2287" s="56">
        <f t="shared" si="966"/>
        <v>0</v>
      </c>
      <c r="AK2287" s="56">
        <f t="shared" si="967"/>
        <v>0</v>
      </c>
      <c r="AL2287" s="56">
        <f t="shared" si="968"/>
        <v>0</v>
      </c>
      <c r="AM2287" s="56">
        <f t="shared" si="969"/>
        <v>0</v>
      </c>
      <c r="AN2287" s="56">
        <f t="shared" si="970"/>
        <v>0</v>
      </c>
      <c r="AO2287" s="89" t="str">
        <f t="shared" si="971"/>
        <v/>
      </c>
      <c r="AP2287" s="89" t="str">
        <f t="shared" si="972"/>
        <v>Left</v>
      </c>
    </row>
    <row r="2288" spans="15:42">
      <c r="O2288" s="55">
        <f t="shared" si="950"/>
        <v>0</v>
      </c>
      <c r="P2288" s="56">
        <f t="shared" si="946"/>
        <v>0</v>
      </c>
      <c r="Q2288" s="57">
        <f>_xlfn.IFNA(VLOOKUP(E2288,'2026 W-4 Spreadsheet'!frequ,2,FALSE),0)</f>
        <v>0</v>
      </c>
      <c r="R2288" s="56">
        <f t="shared" si="951"/>
        <v>0</v>
      </c>
      <c r="S2288" s="56" t="str">
        <f t="shared" si="952"/>
        <v/>
      </c>
      <c r="T2288" s="56" t="str">
        <f t="shared" si="953"/>
        <v/>
      </c>
      <c r="U2288" s="56" t="str">
        <f t="shared" si="954"/>
        <v/>
      </c>
      <c r="V2288" s="56" t="str">
        <f t="shared" si="955"/>
        <v/>
      </c>
      <c r="W2288" s="56" t="str">
        <f t="shared" si="956"/>
        <v/>
      </c>
      <c r="X2288" s="56" t="str">
        <f t="shared" si="957"/>
        <v/>
      </c>
      <c r="Y2288" s="57" t="str">
        <f t="shared" si="958"/>
        <v/>
      </c>
      <c r="Z2288" s="56" t="str">
        <f t="shared" si="959"/>
        <v/>
      </c>
      <c r="AA2288" s="56" t="str">
        <f t="shared" si="960"/>
        <v/>
      </c>
      <c r="AB2288" s="56" t="str">
        <f t="shared" si="961"/>
        <v/>
      </c>
      <c r="AC2288" s="56" t="b">
        <f t="shared" si="947"/>
        <v>0</v>
      </c>
      <c r="AD2288" s="58" t="b">
        <f t="shared" si="948"/>
        <v>0</v>
      </c>
      <c r="AE2288" s="59" t="b">
        <f t="shared" si="949"/>
        <v>0</v>
      </c>
      <c r="AF2288" s="56" t="e">
        <f t="shared" si="962"/>
        <v>#VALUE!</v>
      </c>
      <c r="AG2288" s="56" t="e">
        <f t="shared" si="963"/>
        <v>#VALUE!</v>
      </c>
      <c r="AH2288" s="58" t="e">
        <f t="shared" si="964"/>
        <v>#VALUE!</v>
      </c>
      <c r="AI2288" s="56">
        <f t="shared" si="965"/>
        <v>0</v>
      </c>
      <c r="AJ2288" s="56">
        <f t="shared" si="966"/>
        <v>0</v>
      </c>
      <c r="AK2288" s="56">
        <f t="shared" si="967"/>
        <v>0</v>
      </c>
      <c r="AL2288" s="56">
        <f t="shared" si="968"/>
        <v>0</v>
      </c>
      <c r="AM2288" s="56">
        <f t="shared" si="969"/>
        <v>0</v>
      </c>
      <c r="AN2288" s="56">
        <f t="shared" si="970"/>
        <v>0</v>
      </c>
      <c r="AO2288" s="89" t="str">
        <f t="shared" si="971"/>
        <v/>
      </c>
      <c r="AP2288" s="89" t="str">
        <f t="shared" si="972"/>
        <v>Left</v>
      </c>
    </row>
    <row r="2289" spans="15:42">
      <c r="O2289" s="55">
        <f t="shared" si="950"/>
        <v>0</v>
      </c>
      <c r="P2289" s="56">
        <f t="shared" si="946"/>
        <v>0</v>
      </c>
      <c r="Q2289" s="57">
        <f>_xlfn.IFNA(VLOOKUP(E2289,'2026 W-4 Spreadsheet'!frequ,2,FALSE),0)</f>
        <v>0</v>
      </c>
      <c r="R2289" s="56">
        <f t="shared" si="951"/>
        <v>0</v>
      </c>
      <c r="S2289" s="56" t="str">
        <f t="shared" si="952"/>
        <v/>
      </c>
      <c r="T2289" s="56" t="str">
        <f t="shared" si="953"/>
        <v/>
      </c>
      <c r="U2289" s="56" t="str">
        <f t="shared" si="954"/>
        <v/>
      </c>
      <c r="V2289" s="56" t="str">
        <f t="shared" si="955"/>
        <v/>
      </c>
      <c r="W2289" s="56" t="str">
        <f t="shared" si="956"/>
        <v/>
      </c>
      <c r="X2289" s="56" t="str">
        <f t="shared" si="957"/>
        <v/>
      </c>
      <c r="Y2289" s="57" t="str">
        <f t="shared" si="958"/>
        <v/>
      </c>
      <c r="Z2289" s="56" t="str">
        <f t="shared" si="959"/>
        <v/>
      </c>
      <c r="AA2289" s="56" t="str">
        <f t="shared" si="960"/>
        <v/>
      </c>
      <c r="AB2289" s="56" t="str">
        <f t="shared" si="961"/>
        <v/>
      </c>
      <c r="AC2289" s="56" t="b">
        <f t="shared" si="947"/>
        <v>0</v>
      </c>
      <c r="AD2289" s="58" t="b">
        <f t="shared" si="948"/>
        <v>0</v>
      </c>
      <c r="AE2289" s="59" t="b">
        <f t="shared" si="949"/>
        <v>0</v>
      </c>
      <c r="AF2289" s="56" t="e">
        <f t="shared" si="962"/>
        <v>#VALUE!</v>
      </c>
      <c r="AG2289" s="56" t="e">
        <f t="shared" si="963"/>
        <v>#VALUE!</v>
      </c>
      <c r="AH2289" s="58" t="e">
        <f t="shared" si="964"/>
        <v>#VALUE!</v>
      </c>
      <c r="AI2289" s="56">
        <f t="shared" si="965"/>
        <v>0</v>
      </c>
      <c r="AJ2289" s="56">
        <f t="shared" si="966"/>
        <v>0</v>
      </c>
      <c r="AK2289" s="56">
        <f t="shared" si="967"/>
        <v>0</v>
      </c>
      <c r="AL2289" s="56">
        <f t="shared" si="968"/>
        <v>0</v>
      </c>
      <c r="AM2289" s="56">
        <f t="shared" si="969"/>
        <v>0</v>
      </c>
      <c r="AN2289" s="56">
        <f t="shared" si="970"/>
        <v>0</v>
      </c>
      <c r="AO2289" s="89" t="str">
        <f t="shared" si="971"/>
        <v/>
      </c>
      <c r="AP2289" s="89" t="str">
        <f t="shared" si="972"/>
        <v>Left</v>
      </c>
    </row>
    <row r="2290" spans="15:42">
      <c r="O2290" s="55">
        <f t="shared" si="950"/>
        <v>0</v>
      </c>
      <c r="P2290" s="56">
        <f t="shared" si="946"/>
        <v>0</v>
      </c>
      <c r="Q2290" s="57">
        <f>_xlfn.IFNA(VLOOKUP(E2290,'2026 W-4 Spreadsheet'!frequ,2,FALSE),0)</f>
        <v>0</v>
      </c>
      <c r="R2290" s="56">
        <f t="shared" si="951"/>
        <v>0</v>
      </c>
      <c r="S2290" s="56" t="str">
        <f t="shared" si="952"/>
        <v/>
      </c>
      <c r="T2290" s="56" t="str">
        <f t="shared" si="953"/>
        <v/>
      </c>
      <c r="U2290" s="56" t="str">
        <f t="shared" si="954"/>
        <v/>
      </c>
      <c r="V2290" s="56" t="str">
        <f t="shared" si="955"/>
        <v/>
      </c>
      <c r="W2290" s="56" t="str">
        <f t="shared" si="956"/>
        <v/>
      </c>
      <c r="X2290" s="56" t="str">
        <f t="shared" si="957"/>
        <v/>
      </c>
      <c r="Y2290" s="57" t="str">
        <f t="shared" si="958"/>
        <v/>
      </c>
      <c r="Z2290" s="56" t="str">
        <f t="shared" si="959"/>
        <v/>
      </c>
      <c r="AA2290" s="56" t="str">
        <f t="shared" si="960"/>
        <v/>
      </c>
      <c r="AB2290" s="56" t="str">
        <f t="shared" si="961"/>
        <v/>
      </c>
      <c r="AC2290" s="56" t="b">
        <f t="shared" si="947"/>
        <v>0</v>
      </c>
      <c r="AD2290" s="58" t="b">
        <f t="shared" si="948"/>
        <v>0</v>
      </c>
      <c r="AE2290" s="59" t="b">
        <f t="shared" si="949"/>
        <v>0</v>
      </c>
      <c r="AF2290" s="56" t="e">
        <f t="shared" si="962"/>
        <v>#VALUE!</v>
      </c>
      <c r="AG2290" s="56" t="e">
        <f t="shared" si="963"/>
        <v>#VALUE!</v>
      </c>
      <c r="AH2290" s="58" t="e">
        <f t="shared" si="964"/>
        <v>#VALUE!</v>
      </c>
      <c r="AI2290" s="56">
        <f t="shared" si="965"/>
        <v>0</v>
      </c>
      <c r="AJ2290" s="56">
        <f t="shared" si="966"/>
        <v>0</v>
      </c>
      <c r="AK2290" s="56">
        <f t="shared" si="967"/>
        <v>0</v>
      </c>
      <c r="AL2290" s="56">
        <f t="shared" si="968"/>
        <v>0</v>
      </c>
      <c r="AM2290" s="56">
        <f t="shared" si="969"/>
        <v>0</v>
      </c>
      <c r="AN2290" s="56">
        <f t="shared" si="970"/>
        <v>0</v>
      </c>
      <c r="AO2290" s="89" t="str">
        <f t="shared" si="971"/>
        <v/>
      </c>
      <c r="AP2290" s="89" t="str">
        <f t="shared" si="972"/>
        <v>Left</v>
      </c>
    </row>
    <row r="2291" spans="15:42">
      <c r="O2291" s="55">
        <f t="shared" si="950"/>
        <v>0</v>
      </c>
      <c r="P2291" s="56">
        <f t="shared" si="946"/>
        <v>0</v>
      </c>
      <c r="Q2291" s="57">
        <f>_xlfn.IFNA(VLOOKUP(E2291,'2026 W-4 Spreadsheet'!frequ,2,FALSE),0)</f>
        <v>0</v>
      </c>
      <c r="R2291" s="56">
        <f t="shared" si="951"/>
        <v>0</v>
      </c>
      <c r="S2291" s="56" t="str">
        <f t="shared" si="952"/>
        <v/>
      </c>
      <c r="T2291" s="56" t="str">
        <f t="shared" si="953"/>
        <v/>
      </c>
      <c r="U2291" s="56" t="str">
        <f t="shared" si="954"/>
        <v/>
      </c>
      <c r="V2291" s="56" t="str">
        <f t="shared" si="955"/>
        <v/>
      </c>
      <c r="W2291" s="56" t="str">
        <f t="shared" si="956"/>
        <v/>
      </c>
      <c r="X2291" s="56" t="str">
        <f t="shared" si="957"/>
        <v/>
      </c>
      <c r="Y2291" s="57" t="str">
        <f t="shared" si="958"/>
        <v/>
      </c>
      <c r="Z2291" s="56" t="str">
        <f t="shared" si="959"/>
        <v/>
      </c>
      <c r="AA2291" s="56" t="str">
        <f t="shared" si="960"/>
        <v/>
      </c>
      <c r="AB2291" s="56" t="str">
        <f t="shared" si="961"/>
        <v/>
      </c>
      <c r="AC2291" s="56" t="b">
        <f t="shared" si="947"/>
        <v>0</v>
      </c>
      <c r="AD2291" s="58" t="b">
        <f t="shared" si="948"/>
        <v>0</v>
      </c>
      <c r="AE2291" s="59" t="b">
        <f t="shared" si="949"/>
        <v>0</v>
      </c>
      <c r="AF2291" s="56" t="e">
        <f t="shared" si="962"/>
        <v>#VALUE!</v>
      </c>
      <c r="AG2291" s="56" t="e">
        <f t="shared" si="963"/>
        <v>#VALUE!</v>
      </c>
      <c r="AH2291" s="58" t="e">
        <f t="shared" si="964"/>
        <v>#VALUE!</v>
      </c>
      <c r="AI2291" s="56">
        <f t="shared" si="965"/>
        <v>0</v>
      </c>
      <c r="AJ2291" s="56">
        <f t="shared" si="966"/>
        <v>0</v>
      </c>
      <c r="AK2291" s="56">
        <f t="shared" si="967"/>
        <v>0</v>
      </c>
      <c r="AL2291" s="56">
        <f t="shared" si="968"/>
        <v>0</v>
      </c>
      <c r="AM2291" s="56">
        <f t="shared" si="969"/>
        <v>0</v>
      </c>
      <c r="AN2291" s="56">
        <f t="shared" si="970"/>
        <v>0</v>
      </c>
      <c r="AO2291" s="89" t="str">
        <f t="shared" si="971"/>
        <v/>
      </c>
      <c r="AP2291" s="89" t="str">
        <f t="shared" si="972"/>
        <v>Left</v>
      </c>
    </row>
    <row r="2292" spans="15:42">
      <c r="O2292" s="55">
        <f t="shared" si="950"/>
        <v>0</v>
      </c>
      <c r="P2292" s="56">
        <f t="shared" si="946"/>
        <v>0</v>
      </c>
      <c r="Q2292" s="57">
        <f>_xlfn.IFNA(VLOOKUP(E2292,'2026 W-4 Spreadsheet'!frequ,2,FALSE),0)</f>
        <v>0</v>
      </c>
      <c r="R2292" s="56">
        <f t="shared" si="951"/>
        <v>0</v>
      </c>
      <c r="S2292" s="56" t="str">
        <f t="shared" si="952"/>
        <v/>
      </c>
      <c r="T2292" s="56" t="str">
        <f t="shared" si="953"/>
        <v/>
      </c>
      <c r="U2292" s="56" t="str">
        <f t="shared" si="954"/>
        <v/>
      </c>
      <c r="V2292" s="56" t="str">
        <f t="shared" si="955"/>
        <v/>
      </c>
      <c r="W2292" s="56" t="str">
        <f t="shared" si="956"/>
        <v/>
      </c>
      <c r="X2292" s="56" t="str">
        <f t="shared" si="957"/>
        <v/>
      </c>
      <c r="Y2292" s="57" t="str">
        <f t="shared" si="958"/>
        <v/>
      </c>
      <c r="Z2292" s="56" t="str">
        <f t="shared" si="959"/>
        <v/>
      </c>
      <c r="AA2292" s="56" t="str">
        <f t="shared" si="960"/>
        <v/>
      </c>
      <c r="AB2292" s="56" t="str">
        <f t="shared" si="961"/>
        <v/>
      </c>
      <c r="AC2292" s="56" t="b">
        <f t="shared" si="947"/>
        <v>0</v>
      </c>
      <c r="AD2292" s="58" t="b">
        <f t="shared" si="948"/>
        <v>0</v>
      </c>
      <c r="AE2292" s="59" t="b">
        <f t="shared" si="949"/>
        <v>0</v>
      </c>
      <c r="AF2292" s="56" t="e">
        <f t="shared" si="962"/>
        <v>#VALUE!</v>
      </c>
      <c r="AG2292" s="56" t="e">
        <f t="shared" si="963"/>
        <v>#VALUE!</v>
      </c>
      <c r="AH2292" s="58" t="e">
        <f t="shared" si="964"/>
        <v>#VALUE!</v>
      </c>
      <c r="AI2292" s="56">
        <f t="shared" si="965"/>
        <v>0</v>
      </c>
      <c r="AJ2292" s="56">
        <f t="shared" si="966"/>
        <v>0</v>
      </c>
      <c r="AK2292" s="56">
        <f t="shared" si="967"/>
        <v>0</v>
      </c>
      <c r="AL2292" s="56">
        <f t="shared" si="968"/>
        <v>0</v>
      </c>
      <c r="AM2292" s="56">
        <f t="shared" si="969"/>
        <v>0</v>
      </c>
      <c r="AN2292" s="56">
        <f t="shared" si="970"/>
        <v>0</v>
      </c>
      <c r="AO2292" s="89" t="str">
        <f t="shared" si="971"/>
        <v/>
      </c>
      <c r="AP2292" s="89" t="str">
        <f t="shared" si="972"/>
        <v>Left</v>
      </c>
    </row>
    <row r="2293" spans="15:42">
      <c r="O2293" s="55">
        <f t="shared" si="950"/>
        <v>0</v>
      </c>
      <c r="P2293" s="56">
        <f t="shared" si="946"/>
        <v>0</v>
      </c>
      <c r="Q2293" s="57">
        <f>_xlfn.IFNA(VLOOKUP(E2293,'2026 W-4 Spreadsheet'!frequ,2,FALSE),0)</f>
        <v>0</v>
      </c>
      <c r="R2293" s="56">
        <f t="shared" si="951"/>
        <v>0</v>
      </c>
      <c r="S2293" s="56" t="str">
        <f t="shared" si="952"/>
        <v/>
      </c>
      <c r="T2293" s="56" t="str">
        <f t="shared" si="953"/>
        <v/>
      </c>
      <c r="U2293" s="56" t="str">
        <f t="shared" si="954"/>
        <v/>
      </c>
      <c r="V2293" s="56" t="str">
        <f t="shared" si="955"/>
        <v/>
      </c>
      <c r="W2293" s="56" t="str">
        <f t="shared" si="956"/>
        <v/>
      </c>
      <c r="X2293" s="56" t="str">
        <f t="shared" si="957"/>
        <v/>
      </c>
      <c r="Y2293" s="57" t="str">
        <f t="shared" si="958"/>
        <v/>
      </c>
      <c r="Z2293" s="56" t="str">
        <f t="shared" si="959"/>
        <v/>
      </c>
      <c r="AA2293" s="56" t="str">
        <f t="shared" si="960"/>
        <v/>
      </c>
      <c r="AB2293" s="56" t="str">
        <f t="shared" si="961"/>
        <v/>
      </c>
      <c r="AC2293" s="56" t="b">
        <f t="shared" si="947"/>
        <v>0</v>
      </c>
      <c r="AD2293" s="58" t="b">
        <f t="shared" si="948"/>
        <v>0</v>
      </c>
      <c r="AE2293" s="59" t="b">
        <f t="shared" si="949"/>
        <v>0</v>
      </c>
      <c r="AF2293" s="56" t="e">
        <f t="shared" si="962"/>
        <v>#VALUE!</v>
      </c>
      <c r="AG2293" s="56" t="e">
        <f t="shared" si="963"/>
        <v>#VALUE!</v>
      </c>
      <c r="AH2293" s="58" t="e">
        <f t="shared" si="964"/>
        <v>#VALUE!</v>
      </c>
      <c r="AI2293" s="56">
        <f t="shared" si="965"/>
        <v>0</v>
      </c>
      <c r="AJ2293" s="56">
        <f t="shared" si="966"/>
        <v>0</v>
      </c>
      <c r="AK2293" s="56">
        <f t="shared" si="967"/>
        <v>0</v>
      </c>
      <c r="AL2293" s="56">
        <f t="shared" si="968"/>
        <v>0</v>
      </c>
      <c r="AM2293" s="56">
        <f t="shared" si="969"/>
        <v>0</v>
      </c>
      <c r="AN2293" s="56">
        <f t="shared" si="970"/>
        <v>0</v>
      </c>
      <c r="AO2293" s="89" t="str">
        <f t="shared" si="971"/>
        <v/>
      </c>
      <c r="AP2293" s="89" t="str">
        <f t="shared" si="972"/>
        <v>Left</v>
      </c>
    </row>
    <row r="2294" spans="15:42">
      <c r="O2294" s="55">
        <f t="shared" si="950"/>
        <v>0</v>
      </c>
      <c r="P2294" s="56">
        <f t="shared" si="946"/>
        <v>0</v>
      </c>
      <c r="Q2294" s="57">
        <f>_xlfn.IFNA(VLOOKUP(E2294,'2026 W-4 Spreadsheet'!frequ,2,FALSE),0)</f>
        <v>0</v>
      </c>
      <c r="R2294" s="56">
        <f t="shared" si="951"/>
        <v>0</v>
      </c>
      <c r="S2294" s="56" t="str">
        <f t="shared" si="952"/>
        <v/>
      </c>
      <c r="T2294" s="56" t="str">
        <f t="shared" si="953"/>
        <v/>
      </c>
      <c r="U2294" s="56" t="str">
        <f t="shared" si="954"/>
        <v/>
      </c>
      <c r="V2294" s="56" t="str">
        <f t="shared" si="955"/>
        <v/>
      </c>
      <c r="W2294" s="56" t="str">
        <f t="shared" si="956"/>
        <v/>
      </c>
      <c r="X2294" s="56" t="str">
        <f t="shared" si="957"/>
        <v/>
      </c>
      <c r="Y2294" s="57" t="str">
        <f t="shared" si="958"/>
        <v/>
      </c>
      <c r="Z2294" s="56" t="str">
        <f t="shared" si="959"/>
        <v/>
      </c>
      <c r="AA2294" s="56" t="str">
        <f t="shared" si="960"/>
        <v/>
      </c>
      <c r="AB2294" s="56" t="str">
        <f t="shared" si="961"/>
        <v/>
      </c>
      <c r="AC2294" s="56" t="b">
        <f t="shared" si="947"/>
        <v>0</v>
      </c>
      <c r="AD2294" s="58" t="b">
        <f t="shared" si="948"/>
        <v>0</v>
      </c>
      <c r="AE2294" s="59" t="b">
        <f t="shared" si="949"/>
        <v>0</v>
      </c>
      <c r="AF2294" s="56" t="e">
        <f t="shared" si="962"/>
        <v>#VALUE!</v>
      </c>
      <c r="AG2294" s="56" t="e">
        <f t="shared" si="963"/>
        <v>#VALUE!</v>
      </c>
      <c r="AH2294" s="58" t="e">
        <f t="shared" si="964"/>
        <v>#VALUE!</v>
      </c>
      <c r="AI2294" s="56">
        <f t="shared" si="965"/>
        <v>0</v>
      </c>
      <c r="AJ2294" s="56">
        <f t="shared" si="966"/>
        <v>0</v>
      </c>
      <c r="AK2294" s="56">
        <f t="shared" si="967"/>
        <v>0</v>
      </c>
      <c r="AL2294" s="56">
        <f t="shared" si="968"/>
        <v>0</v>
      </c>
      <c r="AM2294" s="56">
        <f t="shared" si="969"/>
        <v>0</v>
      </c>
      <c r="AN2294" s="56">
        <f t="shared" si="970"/>
        <v>0</v>
      </c>
      <c r="AO2294" s="89" t="str">
        <f t="shared" si="971"/>
        <v/>
      </c>
      <c r="AP2294" s="89" t="str">
        <f t="shared" si="972"/>
        <v>Left</v>
      </c>
    </row>
    <row r="2295" spans="15:42">
      <c r="O2295" s="55">
        <f t="shared" si="950"/>
        <v>0</v>
      </c>
      <c r="P2295" s="56">
        <f t="shared" si="946"/>
        <v>0</v>
      </c>
      <c r="Q2295" s="57">
        <f>_xlfn.IFNA(VLOOKUP(E2295,'2026 W-4 Spreadsheet'!frequ,2,FALSE),0)</f>
        <v>0</v>
      </c>
      <c r="R2295" s="56">
        <f t="shared" si="951"/>
        <v>0</v>
      </c>
      <c r="S2295" s="56" t="str">
        <f t="shared" si="952"/>
        <v/>
      </c>
      <c r="T2295" s="56" t="str">
        <f t="shared" si="953"/>
        <v/>
      </c>
      <c r="U2295" s="56" t="str">
        <f t="shared" si="954"/>
        <v/>
      </c>
      <c r="V2295" s="56" t="str">
        <f t="shared" si="955"/>
        <v/>
      </c>
      <c r="W2295" s="56" t="str">
        <f t="shared" si="956"/>
        <v/>
      </c>
      <c r="X2295" s="56" t="str">
        <f t="shared" si="957"/>
        <v/>
      </c>
      <c r="Y2295" s="57" t="str">
        <f t="shared" si="958"/>
        <v/>
      </c>
      <c r="Z2295" s="56" t="str">
        <f t="shared" si="959"/>
        <v/>
      </c>
      <c r="AA2295" s="56" t="str">
        <f t="shared" si="960"/>
        <v/>
      </c>
      <c r="AB2295" s="56" t="str">
        <f t="shared" si="961"/>
        <v/>
      </c>
      <c r="AC2295" s="56" t="b">
        <f t="shared" si="947"/>
        <v>0</v>
      </c>
      <c r="AD2295" s="58" t="b">
        <f t="shared" si="948"/>
        <v>0</v>
      </c>
      <c r="AE2295" s="59" t="b">
        <f t="shared" si="949"/>
        <v>0</v>
      </c>
      <c r="AF2295" s="56" t="e">
        <f t="shared" si="962"/>
        <v>#VALUE!</v>
      </c>
      <c r="AG2295" s="56" t="e">
        <f t="shared" si="963"/>
        <v>#VALUE!</v>
      </c>
      <c r="AH2295" s="58" t="e">
        <f t="shared" si="964"/>
        <v>#VALUE!</v>
      </c>
      <c r="AI2295" s="56">
        <f t="shared" si="965"/>
        <v>0</v>
      </c>
      <c r="AJ2295" s="56">
        <f t="shared" si="966"/>
        <v>0</v>
      </c>
      <c r="AK2295" s="56">
        <f t="shared" si="967"/>
        <v>0</v>
      </c>
      <c r="AL2295" s="56">
        <f t="shared" si="968"/>
        <v>0</v>
      </c>
      <c r="AM2295" s="56">
        <f t="shared" si="969"/>
        <v>0</v>
      </c>
      <c r="AN2295" s="56">
        <f t="shared" si="970"/>
        <v>0</v>
      </c>
      <c r="AO2295" s="89" t="str">
        <f t="shared" si="971"/>
        <v/>
      </c>
      <c r="AP2295" s="89" t="str">
        <f t="shared" si="972"/>
        <v>Left</v>
      </c>
    </row>
    <row r="2296" spans="15:42">
      <c r="O2296" s="55">
        <f t="shared" si="950"/>
        <v>0</v>
      </c>
      <c r="P2296" s="56">
        <f t="shared" si="946"/>
        <v>0</v>
      </c>
      <c r="Q2296" s="57">
        <f>_xlfn.IFNA(VLOOKUP(E2296,'2026 W-4 Spreadsheet'!frequ,2,FALSE),0)</f>
        <v>0</v>
      </c>
      <c r="R2296" s="56">
        <f t="shared" si="951"/>
        <v>0</v>
      </c>
      <c r="S2296" s="56" t="str">
        <f t="shared" si="952"/>
        <v/>
      </c>
      <c r="T2296" s="56" t="str">
        <f t="shared" si="953"/>
        <v/>
      </c>
      <c r="U2296" s="56" t="str">
        <f t="shared" si="954"/>
        <v/>
      </c>
      <c r="V2296" s="56" t="str">
        <f t="shared" si="955"/>
        <v/>
      </c>
      <c r="W2296" s="56" t="str">
        <f t="shared" si="956"/>
        <v/>
      </c>
      <c r="X2296" s="56" t="str">
        <f t="shared" si="957"/>
        <v/>
      </c>
      <c r="Y2296" s="57" t="str">
        <f t="shared" si="958"/>
        <v/>
      </c>
      <c r="Z2296" s="56" t="str">
        <f t="shared" si="959"/>
        <v/>
      </c>
      <c r="AA2296" s="56" t="str">
        <f t="shared" si="960"/>
        <v/>
      </c>
      <c r="AB2296" s="56" t="str">
        <f t="shared" si="961"/>
        <v/>
      </c>
      <c r="AC2296" s="56" t="b">
        <f t="shared" si="947"/>
        <v>0</v>
      </c>
      <c r="AD2296" s="58" t="b">
        <f t="shared" si="948"/>
        <v>0</v>
      </c>
      <c r="AE2296" s="59" t="b">
        <f t="shared" si="949"/>
        <v>0</v>
      </c>
      <c r="AF2296" s="56" t="e">
        <f t="shared" si="962"/>
        <v>#VALUE!</v>
      </c>
      <c r="AG2296" s="56" t="e">
        <f t="shared" si="963"/>
        <v>#VALUE!</v>
      </c>
      <c r="AH2296" s="58" t="e">
        <f t="shared" si="964"/>
        <v>#VALUE!</v>
      </c>
      <c r="AI2296" s="56">
        <f t="shared" si="965"/>
        <v>0</v>
      </c>
      <c r="AJ2296" s="56">
        <f t="shared" si="966"/>
        <v>0</v>
      </c>
      <c r="AK2296" s="56">
        <f t="shared" si="967"/>
        <v>0</v>
      </c>
      <c r="AL2296" s="56">
        <f t="shared" si="968"/>
        <v>0</v>
      </c>
      <c r="AM2296" s="56">
        <f t="shared" si="969"/>
        <v>0</v>
      </c>
      <c r="AN2296" s="56">
        <f t="shared" si="970"/>
        <v>0</v>
      </c>
      <c r="AO2296" s="89" t="str">
        <f t="shared" si="971"/>
        <v/>
      </c>
      <c r="AP2296" s="89" t="str">
        <f t="shared" si="972"/>
        <v>Left</v>
      </c>
    </row>
    <row r="2297" spans="15:42">
      <c r="O2297" s="55">
        <f t="shared" si="950"/>
        <v>0</v>
      </c>
      <c r="P2297" s="56">
        <f t="shared" si="946"/>
        <v>0</v>
      </c>
      <c r="Q2297" s="57">
        <f>_xlfn.IFNA(VLOOKUP(E2297,'2026 W-4 Spreadsheet'!frequ,2,FALSE),0)</f>
        <v>0</v>
      </c>
      <c r="R2297" s="56">
        <f t="shared" si="951"/>
        <v>0</v>
      </c>
      <c r="S2297" s="56" t="str">
        <f t="shared" si="952"/>
        <v/>
      </c>
      <c r="T2297" s="56" t="str">
        <f t="shared" si="953"/>
        <v/>
      </c>
      <c r="U2297" s="56" t="str">
        <f t="shared" si="954"/>
        <v/>
      </c>
      <c r="V2297" s="56" t="str">
        <f t="shared" si="955"/>
        <v/>
      </c>
      <c r="W2297" s="56" t="str">
        <f t="shared" si="956"/>
        <v/>
      </c>
      <c r="X2297" s="56" t="str">
        <f t="shared" si="957"/>
        <v/>
      </c>
      <c r="Y2297" s="57" t="str">
        <f t="shared" si="958"/>
        <v/>
      </c>
      <c r="Z2297" s="56" t="str">
        <f t="shared" si="959"/>
        <v/>
      </c>
      <c r="AA2297" s="56" t="str">
        <f t="shared" si="960"/>
        <v/>
      </c>
      <c r="AB2297" s="56" t="str">
        <f t="shared" si="961"/>
        <v/>
      </c>
      <c r="AC2297" s="56" t="b">
        <f t="shared" si="947"/>
        <v>0</v>
      </c>
      <c r="AD2297" s="58" t="b">
        <f t="shared" si="948"/>
        <v>0</v>
      </c>
      <c r="AE2297" s="59" t="b">
        <f t="shared" si="949"/>
        <v>0</v>
      </c>
      <c r="AF2297" s="56" t="e">
        <f t="shared" si="962"/>
        <v>#VALUE!</v>
      </c>
      <c r="AG2297" s="56" t="e">
        <f t="shared" si="963"/>
        <v>#VALUE!</v>
      </c>
      <c r="AH2297" s="58" t="e">
        <f t="shared" si="964"/>
        <v>#VALUE!</v>
      </c>
      <c r="AI2297" s="56">
        <f t="shared" si="965"/>
        <v>0</v>
      </c>
      <c r="AJ2297" s="56">
        <f t="shared" si="966"/>
        <v>0</v>
      </c>
      <c r="AK2297" s="56">
        <f t="shared" si="967"/>
        <v>0</v>
      </c>
      <c r="AL2297" s="56">
        <f t="shared" si="968"/>
        <v>0</v>
      </c>
      <c r="AM2297" s="56">
        <f t="shared" si="969"/>
        <v>0</v>
      </c>
      <c r="AN2297" s="56">
        <f t="shared" si="970"/>
        <v>0</v>
      </c>
      <c r="AO2297" s="89" t="str">
        <f t="shared" si="971"/>
        <v/>
      </c>
      <c r="AP2297" s="89" t="str">
        <f t="shared" si="972"/>
        <v>Left</v>
      </c>
    </row>
    <row r="2298" spans="15:42">
      <c r="O2298" s="55">
        <f t="shared" si="950"/>
        <v>0</v>
      </c>
      <c r="P2298" s="56">
        <f t="shared" si="946"/>
        <v>0</v>
      </c>
      <c r="Q2298" s="57">
        <f>_xlfn.IFNA(VLOOKUP(E2298,'2026 W-4 Spreadsheet'!frequ,2,FALSE),0)</f>
        <v>0</v>
      </c>
      <c r="R2298" s="56">
        <f t="shared" si="951"/>
        <v>0</v>
      </c>
      <c r="S2298" s="56" t="str">
        <f t="shared" si="952"/>
        <v/>
      </c>
      <c r="T2298" s="56" t="str">
        <f t="shared" si="953"/>
        <v/>
      </c>
      <c r="U2298" s="56" t="str">
        <f t="shared" si="954"/>
        <v/>
      </c>
      <c r="V2298" s="56" t="str">
        <f t="shared" si="955"/>
        <v/>
      </c>
      <c r="W2298" s="56" t="str">
        <f t="shared" si="956"/>
        <v/>
      </c>
      <c r="X2298" s="56" t="str">
        <f t="shared" si="957"/>
        <v/>
      </c>
      <c r="Y2298" s="57" t="str">
        <f t="shared" si="958"/>
        <v/>
      </c>
      <c r="Z2298" s="56" t="str">
        <f t="shared" si="959"/>
        <v/>
      </c>
      <c r="AA2298" s="56" t="str">
        <f t="shared" si="960"/>
        <v/>
      </c>
      <c r="AB2298" s="56" t="str">
        <f t="shared" si="961"/>
        <v/>
      </c>
      <c r="AC2298" s="56" t="b">
        <f t="shared" si="947"/>
        <v>0</v>
      </c>
      <c r="AD2298" s="58" t="b">
        <f t="shared" si="948"/>
        <v>0</v>
      </c>
      <c r="AE2298" s="59" t="b">
        <f t="shared" si="949"/>
        <v>0</v>
      </c>
      <c r="AF2298" s="56" t="e">
        <f t="shared" si="962"/>
        <v>#VALUE!</v>
      </c>
      <c r="AG2298" s="56" t="e">
        <f t="shared" si="963"/>
        <v>#VALUE!</v>
      </c>
      <c r="AH2298" s="58" t="e">
        <f t="shared" si="964"/>
        <v>#VALUE!</v>
      </c>
      <c r="AI2298" s="56">
        <f t="shared" si="965"/>
        <v>0</v>
      </c>
      <c r="AJ2298" s="56">
        <f t="shared" si="966"/>
        <v>0</v>
      </c>
      <c r="AK2298" s="56">
        <f t="shared" si="967"/>
        <v>0</v>
      </c>
      <c r="AL2298" s="56">
        <f t="shared" si="968"/>
        <v>0</v>
      </c>
      <c r="AM2298" s="56">
        <f t="shared" si="969"/>
        <v>0</v>
      </c>
      <c r="AN2298" s="56">
        <f t="shared" si="970"/>
        <v>0</v>
      </c>
      <c r="AO2298" s="89" t="str">
        <f t="shared" si="971"/>
        <v/>
      </c>
      <c r="AP2298" s="89" t="str">
        <f t="shared" si="972"/>
        <v>Left</v>
      </c>
    </row>
    <row r="2299" spans="15:42">
      <c r="O2299" s="55">
        <f t="shared" si="950"/>
        <v>0</v>
      </c>
      <c r="P2299" s="56">
        <f t="shared" si="946"/>
        <v>0</v>
      </c>
      <c r="Q2299" s="57">
        <f>_xlfn.IFNA(VLOOKUP(E2299,'2026 W-4 Spreadsheet'!frequ,2,FALSE),0)</f>
        <v>0</v>
      </c>
      <c r="R2299" s="56">
        <f t="shared" si="951"/>
        <v>0</v>
      </c>
      <c r="S2299" s="56" t="str">
        <f t="shared" si="952"/>
        <v/>
      </c>
      <c r="T2299" s="56" t="str">
        <f t="shared" si="953"/>
        <v/>
      </c>
      <c r="U2299" s="56" t="str">
        <f t="shared" si="954"/>
        <v/>
      </c>
      <c r="V2299" s="56" t="str">
        <f t="shared" si="955"/>
        <v/>
      </c>
      <c r="W2299" s="56" t="str">
        <f t="shared" si="956"/>
        <v/>
      </c>
      <c r="X2299" s="56" t="str">
        <f t="shared" si="957"/>
        <v/>
      </c>
      <c r="Y2299" s="57" t="str">
        <f t="shared" si="958"/>
        <v/>
      </c>
      <c r="Z2299" s="56" t="str">
        <f t="shared" si="959"/>
        <v/>
      </c>
      <c r="AA2299" s="56" t="str">
        <f t="shared" si="960"/>
        <v/>
      </c>
      <c r="AB2299" s="56" t="str">
        <f t="shared" si="961"/>
        <v/>
      </c>
      <c r="AC2299" s="56" t="b">
        <f t="shared" si="947"/>
        <v>0</v>
      </c>
      <c r="AD2299" s="58" t="b">
        <f t="shared" si="948"/>
        <v>0</v>
      </c>
      <c r="AE2299" s="59" t="b">
        <f t="shared" si="949"/>
        <v>0</v>
      </c>
      <c r="AF2299" s="56" t="e">
        <f t="shared" si="962"/>
        <v>#VALUE!</v>
      </c>
      <c r="AG2299" s="56" t="e">
        <f t="shared" si="963"/>
        <v>#VALUE!</v>
      </c>
      <c r="AH2299" s="58" t="e">
        <f t="shared" si="964"/>
        <v>#VALUE!</v>
      </c>
      <c r="AI2299" s="56">
        <f t="shared" si="965"/>
        <v>0</v>
      </c>
      <c r="AJ2299" s="56">
        <f t="shared" si="966"/>
        <v>0</v>
      </c>
      <c r="AK2299" s="56">
        <f t="shared" si="967"/>
        <v>0</v>
      </c>
      <c r="AL2299" s="56">
        <f t="shared" si="968"/>
        <v>0</v>
      </c>
      <c r="AM2299" s="56">
        <f t="shared" si="969"/>
        <v>0</v>
      </c>
      <c r="AN2299" s="56">
        <f t="shared" si="970"/>
        <v>0</v>
      </c>
      <c r="AO2299" s="89" t="str">
        <f t="shared" si="971"/>
        <v/>
      </c>
      <c r="AP2299" s="89" t="str">
        <f t="shared" si="972"/>
        <v>Left</v>
      </c>
    </row>
    <row r="2300" spans="15:42">
      <c r="O2300" s="55">
        <f t="shared" si="950"/>
        <v>0</v>
      </c>
      <c r="P2300" s="56">
        <f t="shared" si="946"/>
        <v>0</v>
      </c>
      <c r="Q2300" s="57">
        <f>_xlfn.IFNA(VLOOKUP(E2300,'2026 W-4 Spreadsheet'!frequ,2,FALSE),0)</f>
        <v>0</v>
      </c>
      <c r="R2300" s="56">
        <f t="shared" si="951"/>
        <v>0</v>
      </c>
      <c r="S2300" s="56" t="str">
        <f t="shared" si="952"/>
        <v/>
      </c>
      <c r="T2300" s="56" t="str">
        <f t="shared" si="953"/>
        <v/>
      </c>
      <c r="U2300" s="56" t="str">
        <f t="shared" si="954"/>
        <v/>
      </c>
      <c r="V2300" s="56" t="str">
        <f t="shared" si="955"/>
        <v/>
      </c>
      <c r="W2300" s="56" t="str">
        <f t="shared" si="956"/>
        <v/>
      </c>
      <c r="X2300" s="56" t="str">
        <f t="shared" si="957"/>
        <v/>
      </c>
      <c r="Y2300" s="57" t="str">
        <f t="shared" si="958"/>
        <v/>
      </c>
      <c r="Z2300" s="56" t="str">
        <f t="shared" si="959"/>
        <v/>
      </c>
      <c r="AA2300" s="56" t="str">
        <f t="shared" si="960"/>
        <v/>
      </c>
      <c r="AB2300" s="56" t="str">
        <f t="shared" si="961"/>
        <v/>
      </c>
      <c r="AC2300" s="56" t="b">
        <f t="shared" si="947"/>
        <v>0</v>
      </c>
      <c r="AD2300" s="58" t="b">
        <f t="shared" si="948"/>
        <v>0</v>
      </c>
      <c r="AE2300" s="59" t="b">
        <f t="shared" si="949"/>
        <v>0</v>
      </c>
      <c r="AF2300" s="56" t="e">
        <f t="shared" si="962"/>
        <v>#VALUE!</v>
      </c>
      <c r="AG2300" s="56" t="e">
        <f t="shared" si="963"/>
        <v>#VALUE!</v>
      </c>
      <c r="AH2300" s="58" t="e">
        <f t="shared" si="964"/>
        <v>#VALUE!</v>
      </c>
      <c r="AI2300" s="56">
        <f t="shared" si="965"/>
        <v>0</v>
      </c>
      <c r="AJ2300" s="56">
        <f t="shared" si="966"/>
        <v>0</v>
      </c>
      <c r="AK2300" s="56">
        <f t="shared" si="967"/>
        <v>0</v>
      </c>
      <c r="AL2300" s="56">
        <f t="shared" si="968"/>
        <v>0</v>
      </c>
      <c r="AM2300" s="56">
        <f t="shared" si="969"/>
        <v>0</v>
      </c>
      <c r="AN2300" s="56">
        <f t="shared" si="970"/>
        <v>0</v>
      </c>
      <c r="AO2300" s="89" t="str">
        <f t="shared" si="971"/>
        <v/>
      </c>
      <c r="AP2300" s="89" t="str">
        <f t="shared" si="972"/>
        <v>Left</v>
      </c>
    </row>
    <row r="2301" spans="15:42">
      <c r="O2301" s="55">
        <f t="shared" si="950"/>
        <v>0</v>
      </c>
      <c r="P2301" s="56">
        <f t="shared" si="946"/>
        <v>0</v>
      </c>
      <c r="Q2301" s="57">
        <f>_xlfn.IFNA(VLOOKUP(E2301,'2026 W-4 Spreadsheet'!frequ,2,FALSE),0)</f>
        <v>0</v>
      </c>
      <c r="R2301" s="56">
        <f t="shared" si="951"/>
        <v>0</v>
      </c>
      <c r="S2301" s="56" t="str">
        <f t="shared" si="952"/>
        <v/>
      </c>
      <c r="T2301" s="56" t="str">
        <f t="shared" si="953"/>
        <v/>
      </c>
      <c r="U2301" s="56" t="str">
        <f t="shared" si="954"/>
        <v/>
      </c>
      <c r="V2301" s="56" t="str">
        <f t="shared" si="955"/>
        <v/>
      </c>
      <c r="W2301" s="56" t="str">
        <f t="shared" si="956"/>
        <v/>
      </c>
      <c r="X2301" s="56" t="str">
        <f t="shared" si="957"/>
        <v/>
      </c>
      <c r="Y2301" s="57" t="str">
        <f t="shared" si="958"/>
        <v/>
      </c>
      <c r="Z2301" s="56" t="str">
        <f t="shared" si="959"/>
        <v/>
      </c>
      <c r="AA2301" s="56" t="str">
        <f t="shared" si="960"/>
        <v/>
      </c>
      <c r="AB2301" s="56" t="str">
        <f t="shared" si="961"/>
        <v/>
      </c>
      <c r="AC2301" s="56" t="b">
        <f t="shared" si="947"/>
        <v>0</v>
      </c>
      <c r="AD2301" s="58" t="b">
        <f t="shared" si="948"/>
        <v>0</v>
      </c>
      <c r="AE2301" s="59" t="b">
        <f t="shared" si="949"/>
        <v>0</v>
      </c>
      <c r="AF2301" s="56" t="e">
        <f t="shared" si="962"/>
        <v>#VALUE!</v>
      </c>
      <c r="AG2301" s="56" t="e">
        <f t="shared" si="963"/>
        <v>#VALUE!</v>
      </c>
      <c r="AH2301" s="58" t="e">
        <f t="shared" si="964"/>
        <v>#VALUE!</v>
      </c>
      <c r="AI2301" s="56">
        <f t="shared" si="965"/>
        <v>0</v>
      </c>
      <c r="AJ2301" s="56">
        <f t="shared" si="966"/>
        <v>0</v>
      </c>
      <c r="AK2301" s="56">
        <f t="shared" si="967"/>
        <v>0</v>
      </c>
      <c r="AL2301" s="56">
        <f t="shared" si="968"/>
        <v>0</v>
      </c>
      <c r="AM2301" s="56">
        <f t="shared" si="969"/>
        <v>0</v>
      </c>
      <c r="AN2301" s="56">
        <f t="shared" si="970"/>
        <v>0</v>
      </c>
      <c r="AO2301" s="89" t="str">
        <f t="shared" si="971"/>
        <v/>
      </c>
      <c r="AP2301" s="89" t="str">
        <f t="shared" si="972"/>
        <v>Left</v>
      </c>
    </row>
    <row r="2302" spans="15:42">
      <c r="O2302" s="55">
        <f t="shared" si="950"/>
        <v>0</v>
      </c>
      <c r="P2302" s="56">
        <f t="shared" si="946"/>
        <v>0</v>
      </c>
      <c r="Q2302" s="57">
        <f>_xlfn.IFNA(VLOOKUP(E2302,'2026 W-4 Spreadsheet'!frequ,2,FALSE),0)</f>
        <v>0</v>
      </c>
      <c r="R2302" s="56">
        <f t="shared" si="951"/>
        <v>0</v>
      </c>
      <c r="S2302" s="56" t="str">
        <f t="shared" si="952"/>
        <v/>
      </c>
      <c r="T2302" s="56" t="str">
        <f t="shared" si="953"/>
        <v/>
      </c>
      <c r="U2302" s="56" t="str">
        <f t="shared" si="954"/>
        <v/>
      </c>
      <c r="V2302" s="56" t="str">
        <f t="shared" si="955"/>
        <v/>
      </c>
      <c r="W2302" s="56" t="str">
        <f t="shared" si="956"/>
        <v/>
      </c>
      <c r="X2302" s="56" t="str">
        <f t="shared" si="957"/>
        <v/>
      </c>
      <c r="Y2302" s="57" t="str">
        <f t="shared" si="958"/>
        <v/>
      </c>
      <c r="Z2302" s="56" t="str">
        <f t="shared" si="959"/>
        <v/>
      </c>
      <c r="AA2302" s="56" t="str">
        <f t="shared" si="960"/>
        <v/>
      </c>
      <c r="AB2302" s="56" t="str">
        <f t="shared" si="961"/>
        <v/>
      </c>
      <c r="AC2302" s="56" t="b">
        <f t="shared" si="947"/>
        <v>0</v>
      </c>
      <c r="AD2302" s="58" t="b">
        <f t="shared" si="948"/>
        <v>0</v>
      </c>
      <c r="AE2302" s="59" t="b">
        <f t="shared" si="949"/>
        <v>0</v>
      </c>
      <c r="AF2302" s="56" t="e">
        <f t="shared" si="962"/>
        <v>#VALUE!</v>
      </c>
      <c r="AG2302" s="56" t="e">
        <f t="shared" si="963"/>
        <v>#VALUE!</v>
      </c>
      <c r="AH2302" s="58" t="e">
        <f t="shared" si="964"/>
        <v>#VALUE!</v>
      </c>
      <c r="AI2302" s="56">
        <f t="shared" si="965"/>
        <v>0</v>
      </c>
      <c r="AJ2302" s="56">
        <f t="shared" si="966"/>
        <v>0</v>
      </c>
      <c r="AK2302" s="56">
        <f t="shared" si="967"/>
        <v>0</v>
      </c>
      <c r="AL2302" s="56">
        <f t="shared" si="968"/>
        <v>0</v>
      </c>
      <c r="AM2302" s="56">
        <f t="shared" si="969"/>
        <v>0</v>
      </c>
      <c r="AN2302" s="56">
        <f t="shared" si="970"/>
        <v>0</v>
      </c>
      <c r="AO2302" s="89" t="str">
        <f t="shared" si="971"/>
        <v/>
      </c>
      <c r="AP2302" s="89" t="str">
        <f t="shared" si="972"/>
        <v>Left</v>
      </c>
    </row>
    <row r="2303" spans="15:42">
      <c r="O2303" s="55">
        <f t="shared" si="950"/>
        <v>0</v>
      </c>
      <c r="P2303" s="56">
        <f t="shared" si="946"/>
        <v>0</v>
      </c>
      <c r="Q2303" s="57">
        <f>_xlfn.IFNA(VLOOKUP(E2303,'2026 W-4 Spreadsheet'!frequ,2,FALSE),0)</f>
        <v>0</v>
      </c>
      <c r="R2303" s="56">
        <f t="shared" si="951"/>
        <v>0</v>
      </c>
      <c r="S2303" s="56" t="str">
        <f t="shared" si="952"/>
        <v/>
      </c>
      <c r="T2303" s="56" t="str">
        <f t="shared" si="953"/>
        <v/>
      </c>
      <c r="U2303" s="56" t="str">
        <f t="shared" si="954"/>
        <v/>
      </c>
      <c r="V2303" s="56" t="str">
        <f t="shared" si="955"/>
        <v/>
      </c>
      <c r="W2303" s="56" t="str">
        <f t="shared" si="956"/>
        <v/>
      </c>
      <c r="X2303" s="56" t="str">
        <f t="shared" si="957"/>
        <v/>
      </c>
      <c r="Y2303" s="57" t="str">
        <f t="shared" si="958"/>
        <v/>
      </c>
      <c r="Z2303" s="56" t="str">
        <f t="shared" si="959"/>
        <v/>
      </c>
      <c r="AA2303" s="56" t="str">
        <f t="shared" si="960"/>
        <v/>
      </c>
      <c r="AB2303" s="56" t="str">
        <f t="shared" si="961"/>
        <v/>
      </c>
      <c r="AC2303" s="56" t="b">
        <f t="shared" si="947"/>
        <v>0</v>
      </c>
      <c r="AD2303" s="58" t="b">
        <f t="shared" si="948"/>
        <v>0</v>
      </c>
      <c r="AE2303" s="59" t="b">
        <f t="shared" si="949"/>
        <v>0</v>
      </c>
      <c r="AF2303" s="56" t="e">
        <f t="shared" si="962"/>
        <v>#VALUE!</v>
      </c>
      <c r="AG2303" s="56" t="e">
        <f t="shared" si="963"/>
        <v>#VALUE!</v>
      </c>
      <c r="AH2303" s="58" t="e">
        <f t="shared" si="964"/>
        <v>#VALUE!</v>
      </c>
      <c r="AI2303" s="56">
        <f t="shared" si="965"/>
        <v>0</v>
      </c>
      <c r="AJ2303" s="56">
        <f t="shared" si="966"/>
        <v>0</v>
      </c>
      <c r="AK2303" s="56">
        <f t="shared" si="967"/>
        <v>0</v>
      </c>
      <c r="AL2303" s="56">
        <f t="shared" si="968"/>
        <v>0</v>
      </c>
      <c r="AM2303" s="56">
        <f t="shared" si="969"/>
        <v>0</v>
      </c>
      <c r="AN2303" s="56">
        <f t="shared" si="970"/>
        <v>0</v>
      </c>
      <c r="AO2303" s="89" t="str">
        <f t="shared" si="971"/>
        <v/>
      </c>
      <c r="AP2303" s="89" t="str">
        <f t="shared" si="972"/>
        <v>Left</v>
      </c>
    </row>
    <row r="2304" spans="15:42">
      <c r="O2304" s="55">
        <f t="shared" si="950"/>
        <v>0</v>
      </c>
      <c r="P2304" s="56">
        <f t="shared" si="946"/>
        <v>0</v>
      </c>
      <c r="Q2304" s="57">
        <f>_xlfn.IFNA(VLOOKUP(E2304,'2026 W-4 Spreadsheet'!frequ,2,FALSE),0)</f>
        <v>0</v>
      </c>
      <c r="R2304" s="56">
        <f t="shared" si="951"/>
        <v>0</v>
      </c>
      <c r="S2304" s="56" t="str">
        <f t="shared" si="952"/>
        <v/>
      </c>
      <c r="T2304" s="56" t="str">
        <f t="shared" si="953"/>
        <v/>
      </c>
      <c r="U2304" s="56" t="str">
        <f t="shared" si="954"/>
        <v/>
      </c>
      <c r="V2304" s="56" t="str">
        <f t="shared" si="955"/>
        <v/>
      </c>
      <c r="W2304" s="56" t="str">
        <f t="shared" si="956"/>
        <v/>
      </c>
      <c r="X2304" s="56" t="str">
        <f t="shared" si="957"/>
        <v/>
      </c>
      <c r="Y2304" s="57" t="str">
        <f t="shared" si="958"/>
        <v/>
      </c>
      <c r="Z2304" s="56" t="str">
        <f t="shared" si="959"/>
        <v/>
      </c>
      <c r="AA2304" s="56" t="str">
        <f t="shared" si="960"/>
        <v/>
      </c>
      <c r="AB2304" s="56" t="str">
        <f t="shared" si="961"/>
        <v/>
      </c>
      <c r="AC2304" s="56" t="b">
        <f t="shared" si="947"/>
        <v>0</v>
      </c>
      <c r="AD2304" s="58" t="b">
        <f t="shared" si="948"/>
        <v>0</v>
      </c>
      <c r="AE2304" s="59" t="b">
        <f t="shared" si="949"/>
        <v>0</v>
      </c>
      <c r="AF2304" s="56" t="e">
        <f t="shared" si="962"/>
        <v>#VALUE!</v>
      </c>
      <c r="AG2304" s="56" t="e">
        <f t="shared" si="963"/>
        <v>#VALUE!</v>
      </c>
      <c r="AH2304" s="58" t="e">
        <f t="shared" si="964"/>
        <v>#VALUE!</v>
      </c>
      <c r="AI2304" s="56">
        <f t="shared" si="965"/>
        <v>0</v>
      </c>
      <c r="AJ2304" s="56">
        <f t="shared" si="966"/>
        <v>0</v>
      </c>
      <c r="AK2304" s="56">
        <f t="shared" si="967"/>
        <v>0</v>
      </c>
      <c r="AL2304" s="56">
        <f t="shared" si="968"/>
        <v>0</v>
      </c>
      <c r="AM2304" s="56">
        <f t="shared" si="969"/>
        <v>0</v>
      </c>
      <c r="AN2304" s="56">
        <f t="shared" si="970"/>
        <v>0</v>
      </c>
      <c r="AO2304" s="89" t="str">
        <f t="shared" si="971"/>
        <v/>
      </c>
      <c r="AP2304" s="89" t="str">
        <f t="shared" si="972"/>
        <v>Left</v>
      </c>
    </row>
    <row r="2305" spans="15:42">
      <c r="O2305" s="55">
        <f t="shared" si="950"/>
        <v>0</v>
      </c>
      <c r="P2305" s="56">
        <f t="shared" si="946"/>
        <v>0</v>
      </c>
      <c r="Q2305" s="57">
        <f>_xlfn.IFNA(VLOOKUP(E2305,'2026 W-4 Spreadsheet'!frequ,2,FALSE),0)</f>
        <v>0</v>
      </c>
      <c r="R2305" s="56">
        <f t="shared" si="951"/>
        <v>0</v>
      </c>
      <c r="S2305" s="56" t="str">
        <f t="shared" si="952"/>
        <v/>
      </c>
      <c r="T2305" s="56" t="str">
        <f t="shared" si="953"/>
        <v/>
      </c>
      <c r="U2305" s="56" t="str">
        <f t="shared" si="954"/>
        <v/>
      </c>
      <c r="V2305" s="56" t="str">
        <f t="shared" si="955"/>
        <v/>
      </c>
      <c r="W2305" s="56" t="str">
        <f t="shared" si="956"/>
        <v/>
      </c>
      <c r="X2305" s="56" t="str">
        <f t="shared" si="957"/>
        <v/>
      </c>
      <c r="Y2305" s="57" t="str">
        <f t="shared" si="958"/>
        <v/>
      </c>
      <c r="Z2305" s="56" t="str">
        <f t="shared" si="959"/>
        <v/>
      </c>
      <c r="AA2305" s="56" t="str">
        <f t="shared" si="960"/>
        <v/>
      </c>
      <c r="AB2305" s="56" t="str">
        <f t="shared" si="961"/>
        <v/>
      </c>
      <c r="AC2305" s="56" t="b">
        <f t="shared" si="947"/>
        <v>0</v>
      </c>
      <c r="AD2305" s="58" t="b">
        <f t="shared" si="948"/>
        <v>0</v>
      </c>
      <c r="AE2305" s="59" t="b">
        <f t="shared" si="949"/>
        <v>0</v>
      </c>
      <c r="AF2305" s="56" t="e">
        <f t="shared" si="962"/>
        <v>#VALUE!</v>
      </c>
      <c r="AG2305" s="56" t="e">
        <f t="shared" si="963"/>
        <v>#VALUE!</v>
      </c>
      <c r="AH2305" s="58" t="e">
        <f t="shared" si="964"/>
        <v>#VALUE!</v>
      </c>
      <c r="AI2305" s="56">
        <f t="shared" si="965"/>
        <v>0</v>
      </c>
      <c r="AJ2305" s="56">
        <f t="shared" si="966"/>
        <v>0</v>
      </c>
      <c r="AK2305" s="56">
        <f t="shared" si="967"/>
        <v>0</v>
      </c>
      <c r="AL2305" s="56">
        <f t="shared" si="968"/>
        <v>0</v>
      </c>
      <c r="AM2305" s="56">
        <f t="shared" si="969"/>
        <v>0</v>
      </c>
      <c r="AN2305" s="56">
        <f t="shared" si="970"/>
        <v>0</v>
      </c>
      <c r="AO2305" s="89" t="str">
        <f t="shared" si="971"/>
        <v/>
      </c>
      <c r="AP2305" s="89" t="str">
        <f t="shared" si="972"/>
        <v>Left</v>
      </c>
    </row>
    <row r="2306" spans="15:42">
      <c r="O2306" s="55">
        <f t="shared" si="950"/>
        <v>0</v>
      </c>
      <c r="P2306" s="56">
        <f t="shared" si="946"/>
        <v>0</v>
      </c>
      <c r="Q2306" s="57">
        <f>_xlfn.IFNA(VLOOKUP(E2306,'2026 W-4 Spreadsheet'!frequ,2,FALSE),0)</f>
        <v>0</v>
      </c>
      <c r="R2306" s="56">
        <f t="shared" si="951"/>
        <v>0</v>
      </c>
      <c r="S2306" s="56" t="str">
        <f t="shared" si="952"/>
        <v/>
      </c>
      <c r="T2306" s="56" t="str">
        <f t="shared" si="953"/>
        <v/>
      </c>
      <c r="U2306" s="56" t="str">
        <f t="shared" si="954"/>
        <v/>
      </c>
      <c r="V2306" s="56" t="str">
        <f t="shared" si="955"/>
        <v/>
      </c>
      <c r="W2306" s="56" t="str">
        <f t="shared" si="956"/>
        <v/>
      </c>
      <c r="X2306" s="56" t="str">
        <f t="shared" si="957"/>
        <v/>
      </c>
      <c r="Y2306" s="57" t="str">
        <f t="shared" si="958"/>
        <v/>
      </c>
      <c r="Z2306" s="56" t="str">
        <f t="shared" si="959"/>
        <v/>
      </c>
      <c r="AA2306" s="56" t="str">
        <f t="shared" si="960"/>
        <v/>
      </c>
      <c r="AB2306" s="56" t="str">
        <f t="shared" si="961"/>
        <v/>
      </c>
      <c r="AC2306" s="56" t="b">
        <f t="shared" si="947"/>
        <v>0</v>
      </c>
      <c r="AD2306" s="58" t="b">
        <f t="shared" si="948"/>
        <v>0</v>
      </c>
      <c r="AE2306" s="59" t="b">
        <f t="shared" si="949"/>
        <v>0</v>
      </c>
      <c r="AF2306" s="56" t="e">
        <f t="shared" si="962"/>
        <v>#VALUE!</v>
      </c>
      <c r="AG2306" s="56" t="e">
        <f t="shared" si="963"/>
        <v>#VALUE!</v>
      </c>
      <c r="AH2306" s="58" t="e">
        <f t="shared" si="964"/>
        <v>#VALUE!</v>
      </c>
      <c r="AI2306" s="56">
        <f t="shared" si="965"/>
        <v>0</v>
      </c>
      <c r="AJ2306" s="56">
        <f t="shared" si="966"/>
        <v>0</v>
      </c>
      <c r="AK2306" s="56">
        <f t="shared" si="967"/>
        <v>0</v>
      </c>
      <c r="AL2306" s="56">
        <f t="shared" si="968"/>
        <v>0</v>
      </c>
      <c r="AM2306" s="56">
        <f t="shared" si="969"/>
        <v>0</v>
      </c>
      <c r="AN2306" s="56">
        <f t="shared" si="970"/>
        <v>0</v>
      </c>
      <c r="AO2306" s="89" t="str">
        <f t="shared" si="971"/>
        <v/>
      </c>
      <c r="AP2306" s="89" t="str">
        <f t="shared" si="972"/>
        <v>Left</v>
      </c>
    </row>
    <row r="2307" spans="15:42">
      <c r="O2307" s="55">
        <f t="shared" si="950"/>
        <v>0</v>
      </c>
      <c r="P2307" s="56">
        <f t="shared" si="946"/>
        <v>0</v>
      </c>
      <c r="Q2307" s="57">
        <f>_xlfn.IFNA(VLOOKUP(E2307,'2026 W-4 Spreadsheet'!frequ,2,FALSE),0)</f>
        <v>0</v>
      </c>
      <c r="R2307" s="56">
        <f t="shared" si="951"/>
        <v>0</v>
      </c>
      <c r="S2307" s="56" t="str">
        <f t="shared" si="952"/>
        <v/>
      </c>
      <c r="T2307" s="56" t="str">
        <f t="shared" si="953"/>
        <v/>
      </c>
      <c r="U2307" s="56" t="str">
        <f t="shared" si="954"/>
        <v/>
      </c>
      <c r="V2307" s="56" t="str">
        <f t="shared" si="955"/>
        <v/>
      </c>
      <c r="W2307" s="56" t="str">
        <f t="shared" si="956"/>
        <v/>
      </c>
      <c r="X2307" s="56" t="str">
        <f t="shared" si="957"/>
        <v/>
      </c>
      <c r="Y2307" s="57" t="str">
        <f t="shared" si="958"/>
        <v/>
      </c>
      <c r="Z2307" s="56" t="str">
        <f t="shared" si="959"/>
        <v/>
      </c>
      <c r="AA2307" s="56" t="str">
        <f t="shared" si="960"/>
        <v/>
      </c>
      <c r="AB2307" s="56" t="str">
        <f t="shared" si="961"/>
        <v/>
      </c>
      <c r="AC2307" s="56" t="b">
        <f t="shared" si="947"/>
        <v>0</v>
      </c>
      <c r="AD2307" s="58" t="b">
        <f t="shared" si="948"/>
        <v>0</v>
      </c>
      <c r="AE2307" s="59" t="b">
        <f t="shared" si="949"/>
        <v>0</v>
      </c>
      <c r="AF2307" s="56" t="e">
        <f t="shared" si="962"/>
        <v>#VALUE!</v>
      </c>
      <c r="AG2307" s="56" t="e">
        <f t="shared" si="963"/>
        <v>#VALUE!</v>
      </c>
      <c r="AH2307" s="58" t="e">
        <f t="shared" si="964"/>
        <v>#VALUE!</v>
      </c>
      <c r="AI2307" s="56">
        <f t="shared" si="965"/>
        <v>0</v>
      </c>
      <c r="AJ2307" s="56">
        <f t="shared" si="966"/>
        <v>0</v>
      </c>
      <c r="AK2307" s="56">
        <f t="shared" si="967"/>
        <v>0</v>
      </c>
      <c r="AL2307" s="56">
        <f t="shared" si="968"/>
        <v>0</v>
      </c>
      <c r="AM2307" s="56">
        <f t="shared" si="969"/>
        <v>0</v>
      </c>
      <c r="AN2307" s="56">
        <f t="shared" si="970"/>
        <v>0</v>
      </c>
      <c r="AO2307" s="89" t="str">
        <f t="shared" si="971"/>
        <v/>
      </c>
      <c r="AP2307" s="89" t="str">
        <f t="shared" si="972"/>
        <v>Left</v>
      </c>
    </row>
    <row r="2308" spans="15:42">
      <c r="O2308" s="55">
        <f t="shared" si="950"/>
        <v>0</v>
      </c>
      <c r="P2308" s="56">
        <f t="shared" si="946"/>
        <v>0</v>
      </c>
      <c r="Q2308" s="57">
        <f>_xlfn.IFNA(VLOOKUP(E2308,'2026 W-4 Spreadsheet'!frequ,2,FALSE),0)</f>
        <v>0</v>
      </c>
      <c r="R2308" s="56">
        <f t="shared" si="951"/>
        <v>0</v>
      </c>
      <c r="S2308" s="56" t="str">
        <f t="shared" si="952"/>
        <v/>
      </c>
      <c r="T2308" s="56" t="str">
        <f t="shared" si="953"/>
        <v/>
      </c>
      <c r="U2308" s="56" t="str">
        <f t="shared" si="954"/>
        <v/>
      </c>
      <c r="V2308" s="56" t="str">
        <f t="shared" si="955"/>
        <v/>
      </c>
      <c r="W2308" s="56" t="str">
        <f t="shared" si="956"/>
        <v/>
      </c>
      <c r="X2308" s="56" t="str">
        <f t="shared" si="957"/>
        <v/>
      </c>
      <c r="Y2308" s="57" t="str">
        <f t="shared" si="958"/>
        <v/>
      </c>
      <c r="Z2308" s="56" t="str">
        <f t="shared" si="959"/>
        <v/>
      </c>
      <c r="AA2308" s="56" t="str">
        <f t="shared" si="960"/>
        <v/>
      </c>
      <c r="AB2308" s="56" t="str">
        <f t="shared" si="961"/>
        <v/>
      </c>
      <c r="AC2308" s="56" t="b">
        <f t="shared" si="947"/>
        <v>0</v>
      </c>
      <c r="AD2308" s="58" t="b">
        <f t="shared" si="948"/>
        <v>0</v>
      </c>
      <c r="AE2308" s="59" t="b">
        <f t="shared" si="949"/>
        <v>0</v>
      </c>
      <c r="AF2308" s="56" t="e">
        <f t="shared" si="962"/>
        <v>#VALUE!</v>
      </c>
      <c r="AG2308" s="56" t="e">
        <f t="shared" si="963"/>
        <v>#VALUE!</v>
      </c>
      <c r="AH2308" s="58" t="e">
        <f t="shared" si="964"/>
        <v>#VALUE!</v>
      </c>
      <c r="AI2308" s="56">
        <f t="shared" si="965"/>
        <v>0</v>
      </c>
      <c r="AJ2308" s="56">
        <f t="shared" si="966"/>
        <v>0</v>
      </c>
      <c r="AK2308" s="56">
        <f t="shared" si="967"/>
        <v>0</v>
      </c>
      <c r="AL2308" s="56">
        <f t="shared" si="968"/>
        <v>0</v>
      </c>
      <c r="AM2308" s="56">
        <f t="shared" si="969"/>
        <v>0</v>
      </c>
      <c r="AN2308" s="56">
        <f t="shared" si="970"/>
        <v>0</v>
      </c>
      <c r="AO2308" s="89" t="str">
        <f t="shared" si="971"/>
        <v/>
      </c>
      <c r="AP2308" s="89" t="str">
        <f t="shared" si="972"/>
        <v>Left</v>
      </c>
    </row>
    <row r="2309" spans="15:42">
      <c r="O2309" s="55">
        <f t="shared" si="950"/>
        <v>0</v>
      </c>
      <c r="P2309" s="56">
        <f t="shared" ref="P2309:P2372" si="973">IF(F2309="Yes",IF(C2309="Yes",D2309+VLOOKUP(E2309,freq2,3,FALSE),D2309+VLOOKUP(E2309,freq2,3,FALSE)),D2309)</f>
        <v>0</v>
      </c>
      <c r="Q2309" s="57">
        <f>_xlfn.IFNA(VLOOKUP(E2309,'2026 W-4 Spreadsheet'!frequ,2,FALSE),0)</f>
        <v>0</v>
      </c>
      <c r="R2309" s="56">
        <f t="shared" si="951"/>
        <v>0</v>
      </c>
      <c r="S2309" s="56" t="str">
        <f t="shared" si="952"/>
        <v/>
      </c>
      <c r="T2309" s="56" t="str">
        <f t="shared" si="953"/>
        <v/>
      </c>
      <c r="U2309" s="56" t="str">
        <f t="shared" si="954"/>
        <v/>
      </c>
      <c r="V2309" s="56" t="str">
        <f t="shared" si="955"/>
        <v/>
      </c>
      <c r="W2309" s="56" t="str">
        <f t="shared" si="956"/>
        <v/>
      </c>
      <c r="X2309" s="56" t="str">
        <f t="shared" si="957"/>
        <v/>
      </c>
      <c r="Y2309" s="57" t="str">
        <f t="shared" si="958"/>
        <v/>
      </c>
      <c r="Z2309" s="56" t="str">
        <f t="shared" si="959"/>
        <v/>
      </c>
      <c r="AA2309" s="56" t="str">
        <f t="shared" si="960"/>
        <v/>
      </c>
      <c r="AB2309" s="56" t="str">
        <f t="shared" si="961"/>
        <v/>
      </c>
      <c r="AC2309" s="56" t="b">
        <f t="shared" ref="AC2309:AC2372" si="974">IF(AP2309="LeftMarr",VLOOKUP(AB2309,LeftMarr,1,TRUE),IF(AP2309="LeftSing",VLOOKUP(AB2309,LeftSing,1,TRUE),IF(AP2309="LeftHead",VLOOKUP(AB2309,LeftHead,1,TRUE),IF(AP2309="RightMarr",VLOOKUP(AB2309,RightMarr,1,TRUE),IF(AP2309="RightSing",VLOOKUP(AB2309,RightSing,1,TRUE),IF(AP2309="RightHead",VLOOKUP(AB2309,RightHead,1,TRUE)))))))</f>
        <v>0</v>
      </c>
      <c r="AD2309" s="58" t="b">
        <f t="shared" ref="AD2309:AD2372" si="975">IF(AP2309="LeftMarr",VLOOKUP(AB2309,LeftMarr,3,TRUE),IF(AP2309="LeftSing",VLOOKUP(AB2309,LeftSing,3,TRUE),IF(AP2309="LeftHead",VLOOKUP(AB2309,LeftHead,3,TRUE),IF(AP2309="RightMarr",VLOOKUP(AB2309,RightMarr,3,TRUE),IF(AP2309="RightSing",VLOOKUP(AB2309,RightSing,3,TRUE),IF(AP2309="RightHead",VLOOKUP(AB2309,RightHead,3,TRUE)))))))</f>
        <v>0</v>
      </c>
      <c r="AE2309" s="59" t="b">
        <f t="shared" ref="AE2309:AE2372" si="976">IF(AP2309="LeftMarr",VLOOKUP(AB2309,LeftMarr,4,TRUE),IF(AP2309="LeftSing",VLOOKUP(AB2309,LeftSing,4,TRUE),IF(AP2309="LeftHead",VLOOKUP(AB2309,LeftHead,4,TRUE),IF(AP2309="RightMarr",VLOOKUP(AB2309,RightMarr,4,TRUE),IF(AP2309="RightSing",VLOOKUP(AB2309,RightSing,4,TRUE),IF(AP2309="RightHead",VLOOKUP(AB2309,RightHead,4,TRUE)))))))</f>
        <v>0</v>
      </c>
      <c r="AF2309" s="56" t="e">
        <f t="shared" si="962"/>
        <v>#VALUE!</v>
      </c>
      <c r="AG2309" s="56" t="e">
        <f t="shared" si="963"/>
        <v>#VALUE!</v>
      </c>
      <c r="AH2309" s="58" t="e">
        <f t="shared" si="964"/>
        <v>#VALUE!</v>
      </c>
      <c r="AI2309" s="56">
        <f t="shared" si="965"/>
        <v>0</v>
      </c>
      <c r="AJ2309" s="56">
        <f t="shared" si="966"/>
        <v>0</v>
      </c>
      <c r="AK2309" s="56">
        <f t="shared" si="967"/>
        <v>0</v>
      </c>
      <c r="AL2309" s="56">
        <f t="shared" si="968"/>
        <v>0</v>
      </c>
      <c r="AM2309" s="56">
        <f t="shared" si="969"/>
        <v>0</v>
      </c>
      <c r="AN2309" s="56">
        <f t="shared" si="970"/>
        <v>0</v>
      </c>
      <c r="AO2309" s="89" t="str">
        <f t="shared" si="971"/>
        <v/>
      </c>
      <c r="AP2309" s="89" t="str">
        <f t="shared" si="972"/>
        <v>Left</v>
      </c>
    </row>
    <row r="2310" spans="15:42">
      <c r="O2310" s="55">
        <f t="shared" ref="O2310:O2373" si="977">IF(CONCATENATE(C2310,G2310)="NoH","CANNOT HAVE HEAD OF HOUSEHOLD ON PRE 2020 W4",AN2310)</f>
        <v>0</v>
      </c>
      <c r="P2310" s="56">
        <f t="shared" si="973"/>
        <v>0</v>
      </c>
      <c r="Q2310" s="57">
        <f>_xlfn.IFNA(VLOOKUP(E2310,'2026 W-4 Spreadsheet'!frequ,2,FALSE),0)</f>
        <v>0</v>
      </c>
      <c r="R2310" s="56">
        <f t="shared" ref="R2310:R2373" si="978">P2310*Q2310</f>
        <v>0</v>
      </c>
      <c r="S2310" s="56" t="str">
        <f t="shared" ref="S2310:S2373" si="979">IF(C2310="Yes",L2310,"")</f>
        <v/>
      </c>
      <c r="T2310" s="56" t="str">
        <f t="shared" ref="T2310:T2373" si="980">IF(C2310="Yes",R2310+S2310,"")</f>
        <v/>
      </c>
      <c r="U2310" s="56" t="str">
        <f t="shared" ref="U2310:U2373" si="981">IF(C2310="Yes",M2310,"")</f>
        <v/>
      </c>
      <c r="V2310" s="56" t="str">
        <f t="shared" ref="V2310:V2373" si="982">IF(C2310="Yes",IF(J2310="No",IF(G2310="M",12900,8600),0),"")</f>
        <v/>
      </c>
      <c r="W2310" s="56" t="str">
        <f t="shared" ref="W2310:W2373" si="983">IF(C2310="Yes",U2310+V2310,"")</f>
        <v/>
      </c>
      <c r="X2310" s="56" t="str">
        <f t="shared" ref="X2310:X2373" si="984">IF(C2310="Yes",IF(T2310-W2310&lt;0,0,T2310-W2310),"")</f>
        <v/>
      </c>
      <c r="Y2310" s="57" t="str">
        <f t="shared" ref="Y2310:Y2373" si="985">IF(C2310="No",H2310,"")</f>
        <v/>
      </c>
      <c r="Z2310" s="56" t="str">
        <f t="shared" ref="Z2310:Z2373" si="986">IF(C2310="No",Y2310*4300,"")</f>
        <v/>
      </c>
      <c r="AA2310" s="56" t="str">
        <f t="shared" ref="AA2310:AA2373" si="987">IF(C2310="No",IF(R2310-Z2310&lt;0,0,R2310-Z2310),"")</f>
        <v/>
      </c>
      <c r="AB2310" s="56" t="str">
        <f t="shared" ref="AB2310:AB2373" si="988">IF(C2310="Yes",X2310,AA2310)</f>
        <v/>
      </c>
      <c r="AC2310" s="56" t="b">
        <f t="shared" si="974"/>
        <v>0</v>
      </c>
      <c r="AD2310" s="58" t="b">
        <f t="shared" si="975"/>
        <v>0</v>
      </c>
      <c r="AE2310" s="59" t="b">
        <f t="shared" si="976"/>
        <v>0</v>
      </c>
      <c r="AF2310" s="56" t="e">
        <f t="shared" ref="AF2310:AF2373" si="989">AB2310-AC2310</f>
        <v>#VALUE!</v>
      </c>
      <c r="AG2310" s="56" t="e">
        <f t="shared" ref="AG2310:AG2373" si="990">AF2310*AE2310</f>
        <v>#VALUE!</v>
      </c>
      <c r="AH2310" s="58" t="e">
        <f t="shared" ref="AH2310:AH2373" si="991">AD2310+AG2310</f>
        <v>#VALUE!</v>
      </c>
      <c r="AI2310" s="56">
        <f t="shared" ref="AI2310:AI2373" si="992">IFERROR(AH2310/Q2310,0)</f>
        <v>0</v>
      </c>
      <c r="AJ2310" s="56">
        <f t="shared" ref="AJ2310:AJ2373" si="993">IF(C2310="Yes",K2310,0)</f>
        <v>0</v>
      </c>
      <c r="AK2310" s="56">
        <f t="shared" ref="AK2310:AK2373" si="994">IF(C2310="Yes",AJ2310/Q2310,0)</f>
        <v>0</v>
      </c>
      <c r="AL2310" s="56">
        <f t="shared" ref="AL2310:AL2373" si="995">IFERROR(IF(AI2310-AK2310&lt;0,0,AI2310-AK2310),"")</f>
        <v>0</v>
      </c>
      <c r="AM2310" s="56">
        <f t="shared" ref="AM2310:AM2373" si="996">IF(C2310="Yes",N2310,I2310)</f>
        <v>0</v>
      </c>
      <c r="AN2310" s="56">
        <f t="shared" ref="AN2310:AN2373" si="997">IFERROR(AL2310+AM2310,"")</f>
        <v>0</v>
      </c>
      <c r="AO2310" s="89" t="str">
        <f t="shared" ref="AO2310:AO2373" si="998">IF(G2310="S","Sing",IF(G2310="M","Marr",IF(G2310="H","Head","")))</f>
        <v/>
      </c>
      <c r="AP2310" s="89" t="str">
        <f t="shared" ref="AP2310:AP2373" si="999">IF(C2310="Yes",IF(J2310="Yes",CONCATENATE("Right",AO2310),CONCATENATE("Left",AO2310)),CONCATENATE("Left",AO2310))</f>
        <v>Left</v>
      </c>
    </row>
    <row r="2311" spans="15:42">
      <c r="O2311" s="55">
        <f t="shared" si="977"/>
        <v>0</v>
      </c>
      <c r="P2311" s="56">
        <f t="shared" si="973"/>
        <v>0</v>
      </c>
      <c r="Q2311" s="57">
        <f>_xlfn.IFNA(VLOOKUP(E2311,'2026 W-4 Spreadsheet'!frequ,2,FALSE),0)</f>
        <v>0</v>
      </c>
      <c r="R2311" s="56">
        <f t="shared" si="978"/>
        <v>0</v>
      </c>
      <c r="S2311" s="56" t="str">
        <f t="shared" si="979"/>
        <v/>
      </c>
      <c r="T2311" s="56" t="str">
        <f t="shared" si="980"/>
        <v/>
      </c>
      <c r="U2311" s="56" t="str">
        <f t="shared" si="981"/>
        <v/>
      </c>
      <c r="V2311" s="56" t="str">
        <f t="shared" si="982"/>
        <v/>
      </c>
      <c r="W2311" s="56" t="str">
        <f t="shared" si="983"/>
        <v/>
      </c>
      <c r="X2311" s="56" t="str">
        <f t="shared" si="984"/>
        <v/>
      </c>
      <c r="Y2311" s="57" t="str">
        <f t="shared" si="985"/>
        <v/>
      </c>
      <c r="Z2311" s="56" t="str">
        <f t="shared" si="986"/>
        <v/>
      </c>
      <c r="AA2311" s="56" t="str">
        <f t="shared" si="987"/>
        <v/>
      </c>
      <c r="AB2311" s="56" t="str">
        <f t="shared" si="988"/>
        <v/>
      </c>
      <c r="AC2311" s="56" t="b">
        <f t="shared" si="974"/>
        <v>0</v>
      </c>
      <c r="AD2311" s="58" t="b">
        <f t="shared" si="975"/>
        <v>0</v>
      </c>
      <c r="AE2311" s="59" t="b">
        <f t="shared" si="976"/>
        <v>0</v>
      </c>
      <c r="AF2311" s="56" t="e">
        <f t="shared" si="989"/>
        <v>#VALUE!</v>
      </c>
      <c r="AG2311" s="56" t="e">
        <f t="shared" si="990"/>
        <v>#VALUE!</v>
      </c>
      <c r="AH2311" s="58" t="e">
        <f t="shared" si="991"/>
        <v>#VALUE!</v>
      </c>
      <c r="AI2311" s="56">
        <f t="shared" si="992"/>
        <v>0</v>
      </c>
      <c r="AJ2311" s="56">
        <f t="shared" si="993"/>
        <v>0</v>
      </c>
      <c r="AK2311" s="56">
        <f t="shared" si="994"/>
        <v>0</v>
      </c>
      <c r="AL2311" s="56">
        <f t="shared" si="995"/>
        <v>0</v>
      </c>
      <c r="AM2311" s="56">
        <f t="shared" si="996"/>
        <v>0</v>
      </c>
      <c r="AN2311" s="56">
        <f t="shared" si="997"/>
        <v>0</v>
      </c>
      <c r="AO2311" s="89" t="str">
        <f t="shared" si="998"/>
        <v/>
      </c>
      <c r="AP2311" s="89" t="str">
        <f t="shared" si="999"/>
        <v>Left</v>
      </c>
    </row>
    <row r="2312" spans="15:42">
      <c r="O2312" s="55">
        <f t="shared" si="977"/>
        <v>0</v>
      </c>
      <c r="P2312" s="56">
        <f t="shared" si="973"/>
        <v>0</v>
      </c>
      <c r="Q2312" s="57">
        <f>_xlfn.IFNA(VLOOKUP(E2312,'2026 W-4 Spreadsheet'!frequ,2,FALSE),0)</f>
        <v>0</v>
      </c>
      <c r="R2312" s="56">
        <f t="shared" si="978"/>
        <v>0</v>
      </c>
      <c r="S2312" s="56" t="str">
        <f t="shared" si="979"/>
        <v/>
      </c>
      <c r="T2312" s="56" t="str">
        <f t="shared" si="980"/>
        <v/>
      </c>
      <c r="U2312" s="56" t="str">
        <f t="shared" si="981"/>
        <v/>
      </c>
      <c r="V2312" s="56" t="str">
        <f t="shared" si="982"/>
        <v/>
      </c>
      <c r="W2312" s="56" t="str">
        <f t="shared" si="983"/>
        <v/>
      </c>
      <c r="X2312" s="56" t="str">
        <f t="shared" si="984"/>
        <v/>
      </c>
      <c r="Y2312" s="57" t="str">
        <f t="shared" si="985"/>
        <v/>
      </c>
      <c r="Z2312" s="56" t="str">
        <f t="shared" si="986"/>
        <v/>
      </c>
      <c r="AA2312" s="56" t="str">
        <f t="shared" si="987"/>
        <v/>
      </c>
      <c r="AB2312" s="56" t="str">
        <f t="shared" si="988"/>
        <v/>
      </c>
      <c r="AC2312" s="56" t="b">
        <f t="shared" si="974"/>
        <v>0</v>
      </c>
      <c r="AD2312" s="58" t="b">
        <f t="shared" si="975"/>
        <v>0</v>
      </c>
      <c r="AE2312" s="59" t="b">
        <f t="shared" si="976"/>
        <v>0</v>
      </c>
      <c r="AF2312" s="56" t="e">
        <f t="shared" si="989"/>
        <v>#VALUE!</v>
      </c>
      <c r="AG2312" s="56" t="e">
        <f t="shared" si="990"/>
        <v>#VALUE!</v>
      </c>
      <c r="AH2312" s="58" t="e">
        <f t="shared" si="991"/>
        <v>#VALUE!</v>
      </c>
      <c r="AI2312" s="56">
        <f t="shared" si="992"/>
        <v>0</v>
      </c>
      <c r="AJ2312" s="56">
        <f t="shared" si="993"/>
        <v>0</v>
      </c>
      <c r="AK2312" s="56">
        <f t="shared" si="994"/>
        <v>0</v>
      </c>
      <c r="AL2312" s="56">
        <f t="shared" si="995"/>
        <v>0</v>
      </c>
      <c r="AM2312" s="56">
        <f t="shared" si="996"/>
        <v>0</v>
      </c>
      <c r="AN2312" s="56">
        <f t="shared" si="997"/>
        <v>0</v>
      </c>
      <c r="AO2312" s="89" t="str">
        <f t="shared" si="998"/>
        <v/>
      </c>
      <c r="AP2312" s="89" t="str">
        <f t="shared" si="999"/>
        <v>Left</v>
      </c>
    </row>
    <row r="2313" spans="15:42">
      <c r="O2313" s="55">
        <f t="shared" si="977"/>
        <v>0</v>
      </c>
      <c r="P2313" s="56">
        <f t="shared" si="973"/>
        <v>0</v>
      </c>
      <c r="Q2313" s="57">
        <f>_xlfn.IFNA(VLOOKUP(E2313,'2026 W-4 Spreadsheet'!frequ,2,FALSE),0)</f>
        <v>0</v>
      </c>
      <c r="R2313" s="56">
        <f t="shared" si="978"/>
        <v>0</v>
      </c>
      <c r="S2313" s="56" t="str">
        <f t="shared" si="979"/>
        <v/>
      </c>
      <c r="T2313" s="56" t="str">
        <f t="shared" si="980"/>
        <v/>
      </c>
      <c r="U2313" s="56" t="str">
        <f t="shared" si="981"/>
        <v/>
      </c>
      <c r="V2313" s="56" t="str">
        <f t="shared" si="982"/>
        <v/>
      </c>
      <c r="W2313" s="56" t="str">
        <f t="shared" si="983"/>
        <v/>
      </c>
      <c r="X2313" s="56" t="str">
        <f t="shared" si="984"/>
        <v/>
      </c>
      <c r="Y2313" s="57" t="str">
        <f t="shared" si="985"/>
        <v/>
      </c>
      <c r="Z2313" s="56" t="str">
        <f t="shared" si="986"/>
        <v/>
      </c>
      <c r="AA2313" s="56" t="str">
        <f t="shared" si="987"/>
        <v/>
      </c>
      <c r="AB2313" s="56" t="str">
        <f t="shared" si="988"/>
        <v/>
      </c>
      <c r="AC2313" s="56" t="b">
        <f t="shared" si="974"/>
        <v>0</v>
      </c>
      <c r="AD2313" s="58" t="b">
        <f t="shared" si="975"/>
        <v>0</v>
      </c>
      <c r="AE2313" s="59" t="b">
        <f t="shared" si="976"/>
        <v>0</v>
      </c>
      <c r="AF2313" s="56" t="e">
        <f t="shared" si="989"/>
        <v>#VALUE!</v>
      </c>
      <c r="AG2313" s="56" t="e">
        <f t="shared" si="990"/>
        <v>#VALUE!</v>
      </c>
      <c r="AH2313" s="58" t="e">
        <f t="shared" si="991"/>
        <v>#VALUE!</v>
      </c>
      <c r="AI2313" s="56">
        <f t="shared" si="992"/>
        <v>0</v>
      </c>
      <c r="AJ2313" s="56">
        <f t="shared" si="993"/>
        <v>0</v>
      </c>
      <c r="AK2313" s="56">
        <f t="shared" si="994"/>
        <v>0</v>
      </c>
      <c r="AL2313" s="56">
        <f t="shared" si="995"/>
        <v>0</v>
      </c>
      <c r="AM2313" s="56">
        <f t="shared" si="996"/>
        <v>0</v>
      </c>
      <c r="AN2313" s="56">
        <f t="shared" si="997"/>
        <v>0</v>
      </c>
      <c r="AO2313" s="89" t="str">
        <f t="shared" si="998"/>
        <v/>
      </c>
      <c r="AP2313" s="89" t="str">
        <f t="shared" si="999"/>
        <v>Left</v>
      </c>
    </row>
    <row r="2314" spans="15:42">
      <c r="O2314" s="55">
        <f t="shared" si="977"/>
        <v>0</v>
      </c>
      <c r="P2314" s="56">
        <f t="shared" si="973"/>
        <v>0</v>
      </c>
      <c r="Q2314" s="57">
        <f>_xlfn.IFNA(VLOOKUP(E2314,'2026 W-4 Spreadsheet'!frequ,2,FALSE),0)</f>
        <v>0</v>
      </c>
      <c r="R2314" s="56">
        <f t="shared" si="978"/>
        <v>0</v>
      </c>
      <c r="S2314" s="56" t="str">
        <f t="shared" si="979"/>
        <v/>
      </c>
      <c r="T2314" s="56" t="str">
        <f t="shared" si="980"/>
        <v/>
      </c>
      <c r="U2314" s="56" t="str">
        <f t="shared" si="981"/>
        <v/>
      </c>
      <c r="V2314" s="56" t="str">
        <f t="shared" si="982"/>
        <v/>
      </c>
      <c r="W2314" s="56" t="str">
        <f t="shared" si="983"/>
        <v/>
      </c>
      <c r="X2314" s="56" t="str">
        <f t="shared" si="984"/>
        <v/>
      </c>
      <c r="Y2314" s="57" t="str">
        <f t="shared" si="985"/>
        <v/>
      </c>
      <c r="Z2314" s="56" t="str">
        <f t="shared" si="986"/>
        <v/>
      </c>
      <c r="AA2314" s="56" t="str">
        <f t="shared" si="987"/>
        <v/>
      </c>
      <c r="AB2314" s="56" t="str">
        <f t="shared" si="988"/>
        <v/>
      </c>
      <c r="AC2314" s="56" t="b">
        <f t="shared" si="974"/>
        <v>0</v>
      </c>
      <c r="AD2314" s="58" t="b">
        <f t="shared" si="975"/>
        <v>0</v>
      </c>
      <c r="AE2314" s="59" t="b">
        <f t="shared" si="976"/>
        <v>0</v>
      </c>
      <c r="AF2314" s="56" t="e">
        <f t="shared" si="989"/>
        <v>#VALUE!</v>
      </c>
      <c r="AG2314" s="56" t="e">
        <f t="shared" si="990"/>
        <v>#VALUE!</v>
      </c>
      <c r="AH2314" s="58" t="e">
        <f t="shared" si="991"/>
        <v>#VALUE!</v>
      </c>
      <c r="AI2314" s="56">
        <f t="shared" si="992"/>
        <v>0</v>
      </c>
      <c r="AJ2314" s="56">
        <f t="shared" si="993"/>
        <v>0</v>
      </c>
      <c r="AK2314" s="56">
        <f t="shared" si="994"/>
        <v>0</v>
      </c>
      <c r="AL2314" s="56">
        <f t="shared" si="995"/>
        <v>0</v>
      </c>
      <c r="AM2314" s="56">
        <f t="shared" si="996"/>
        <v>0</v>
      </c>
      <c r="AN2314" s="56">
        <f t="shared" si="997"/>
        <v>0</v>
      </c>
      <c r="AO2314" s="89" t="str">
        <f t="shared" si="998"/>
        <v/>
      </c>
      <c r="AP2314" s="89" t="str">
        <f t="shared" si="999"/>
        <v>Left</v>
      </c>
    </row>
    <row r="2315" spans="15:42">
      <c r="O2315" s="55">
        <f t="shared" si="977"/>
        <v>0</v>
      </c>
      <c r="P2315" s="56">
        <f t="shared" si="973"/>
        <v>0</v>
      </c>
      <c r="Q2315" s="57">
        <f>_xlfn.IFNA(VLOOKUP(E2315,'2026 W-4 Spreadsheet'!frequ,2,FALSE),0)</f>
        <v>0</v>
      </c>
      <c r="R2315" s="56">
        <f t="shared" si="978"/>
        <v>0</v>
      </c>
      <c r="S2315" s="56" t="str">
        <f t="shared" si="979"/>
        <v/>
      </c>
      <c r="T2315" s="56" t="str">
        <f t="shared" si="980"/>
        <v/>
      </c>
      <c r="U2315" s="56" t="str">
        <f t="shared" si="981"/>
        <v/>
      </c>
      <c r="V2315" s="56" t="str">
        <f t="shared" si="982"/>
        <v/>
      </c>
      <c r="W2315" s="56" t="str">
        <f t="shared" si="983"/>
        <v/>
      </c>
      <c r="X2315" s="56" t="str">
        <f t="shared" si="984"/>
        <v/>
      </c>
      <c r="Y2315" s="57" t="str">
        <f t="shared" si="985"/>
        <v/>
      </c>
      <c r="Z2315" s="56" t="str">
        <f t="shared" si="986"/>
        <v/>
      </c>
      <c r="AA2315" s="56" t="str">
        <f t="shared" si="987"/>
        <v/>
      </c>
      <c r="AB2315" s="56" t="str">
        <f t="shared" si="988"/>
        <v/>
      </c>
      <c r="AC2315" s="56" t="b">
        <f t="shared" si="974"/>
        <v>0</v>
      </c>
      <c r="AD2315" s="58" t="b">
        <f t="shared" si="975"/>
        <v>0</v>
      </c>
      <c r="AE2315" s="59" t="b">
        <f t="shared" si="976"/>
        <v>0</v>
      </c>
      <c r="AF2315" s="56" t="e">
        <f t="shared" si="989"/>
        <v>#VALUE!</v>
      </c>
      <c r="AG2315" s="56" t="e">
        <f t="shared" si="990"/>
        <v>#VALUE!</v>
      </c>
      <c r="AH2315" s="58" t="e">
        <f t="shared" si="991"/>
        <v>#VALUE!</v>
      </c>
      <c r="AI2315" s="56">
        <f t="shared" si="992"/>
        <v>0</v>
      </c>
      <c r="AJ2315" s="56">
        <f t="shared" si="993"/>
        <v>0</v>
      </c>
      <c r="AK2315" s="56">
        <f t="shared" si="994"/>
        <v>0</v>
      </c>
      <c r="AL2315" s="56">
        <f t="shared" si="995"/>
        <v>0</v>
      </c>
      <c r="AM2315" s="56">
        <f t="shared" si="996"/>
        <v>0</v>
      </c>
      <c r="AN2315" s="56">
        <f t="shared" si="997"/>
        <v>0</v>
      </c>
      <c r="AO2315" s="89" t="str">
        <f t="shared" si="998"/>
        <v/>
      </c>
      <c r="AP2315" s="89" t="str">
        <f t="shared" si="999"/>
        <v>Left</v>
      </c>
    </row>
    <row r="2316" spans="15:42">
      <c r="O2316" s="55">
        <f t="shared" si="977"/>
        <v>0</v>
      </c>
      <c r="P2316" s="56">
        <f t="shared" si="973"/>
        <v>0</v>
      </c>
      <c r="Q2316" s="57">
        <f>_xlfn.IFNA(VLOOKUP(E2316,'2026 W-4 Spreadsheet'!frequ,2,FALSE),0)</f>
        <v>0</v>
      </c>
      <c r="R2316" s="56">
        <f t="shared" si="978"/>
        <v>0</v>
      </c>
      <c r="S2316" s="56" t="str">
        <f t="shared" si="979"/>
        <v/>
      </c>
      <c r="T2316" s="56" t="str">
        <f t="shared" si="980"/>
        <v/>
      </c>
      <c r="U2316" s="56" t="str">
        <f t="shared" si="981"/>
        <v/>
      </c>
      <c r="V2316" s="56" t="str">
        <f t="shared" si="982"/>
        <v/>
      </c>
      <c r="W2316" s="56" t="str">
        <f t="shared" si="983"/>
        <v/>
      </c>
      <c r="X2316" s="56" t="str">
        <f t="shared" si="984"/>
        <v/>
      </c>
      <c r="Y2316" s="57" t="str">
        <f t="shared" si="985"/>
        <v/>
      </c>
      <c r="Z2316" s="56" t="str">
        <f t="shared" si="986"/>
        <v/>
      </c>
      <c r="AA2316" s="56" t="str">
        <f t="shared" si="987"/>
        <v/>
      </c>
      <c r="AB2316" s="56" t="str">
        <f t="shared" si="988"/>
        <v/>
      </c>
      <c r="AC2316" s="56" t="b">
        <f t="shared" si="974"/>
        <v>0</v>
      </c>
      <c r="AD2316" s="58" t="b">
        <f t="shared" si="975"/>
        <v>0</v>
      </c>
      <c r="AE2316" s="59" t="b">
        <f t="shared" si="976"/>
        <v>0</v>
      </c>
      <c r="AF2316" s="56" t="e">
        <f t="shared" si="989"/>
        <v>#VALUE!</v>
      </c>
      <c r="AG2316" s="56" t="e">
        <f t="shared" si="990"/>
        <v>#VALUE!</v>
      </c>
      <c r="AH2316" s="58" t="e">
        <f t="shared" si="991"/>
        <v>#VALUE!</v>
      </c>
      <c r="AI2316" s="56">
        <f t="shared" si="992"/>
        <v>0</v>
      </c>
      <c r="AJ2316" s="56">
        <f t="shared" si="993"/>
        <v>0</v>
      </c>
      <c r="AK2316" s="56">
        <f t="shared" si="994"/>
        <v>0</v>
      </c>
      <c r="AL2316" s="56">
        <f t="shared" si="995"/>
        <v>0</v>
      </c>
      <c r="AM2316" s="56">
        <f t="shared" si="996"/>
        <v>0</v>
      </c>
      <c r="AN2316" s="56">
        <f t="shared" si="997"/>
        <v>0</v>
      </c>
      <c r="AO2316" s="89" t="str">
        <f t="shared" si="998"/>
        <v/>
      </c>
      <c r="AP2316" s="89" t="str">
        <f t="shared" si="999"/>
        <v>Left</v>
      </c>
    </row>
    <row r="2317" spans="15:42">
      <c r="O2317" s="55">
        <f t="shared" si="977"/>
        <v>0</v>
      </c>
      <c r="P2317" s="56">
        <f t="shared" si="973"/>
        <v>0</v>
      </c>
      <c r="Q2317" s="57">
        <f>_xlfn.IFNA(VLOOKUP(E2317,'2026 W-4 Spreadsheet'!frequ,2,FALSE),0)</f>
        <v>0</v>
      </c>
      <c r="R2317" s="56">
        <f t="shared" si="978"/>
        <v>0</v>
      </c>
      <c r="S2317" s="56" t="str">
        <f t="shared" si="979"/>
        <v/>
      </c>
      <c r="T2317" s="56" t="str">
        <f t="shared" si="980"/>
        <v/>
      </c>
      <c r="U2317" s="56" t="str">
        <f t="shared" si="981"/>
        <v/>
      </c>
      <c r="V2317" s="56" t="str">
        <f t="shared" si="982"/>
        <v/>
      </c>
      <c r="W2317" s="56" t="str">
        <f t="shared" si="983"/>
        <v/>
      </c>
      <c r="X2317" s="56" t="str">
        <f t="shared" si="984"/>
        <v/>
      </c>
      <c r="Y2317" s="57" t="str">
        <f t="shared" si="985"/>
        <v/>
      </c>
      <c r="Z2317" s="56" t="str">
        <f t="shared" si="986"/>
        <v/>
      </c>
      <c r="AA2317" s="56" t="str">
        <f t="shared" si="987"/>
        <v/>
      </c>
      <c r="AB2317" s="56" t="str">
        <f t="shared" si="988"/>
        <v/>
      </c>
      <c r="AC2317" s="56" t="b">
        <f t="shared" si="974"/>
        <v>0</v>
      </c>
      <c r="AD2317" s="58" t="b">
        <f t="shared" si="975"/>
        <v>0</v>
      </c>
      <c r="AE2317" s="59" t="b">
        <f t="shared" si="976"/>
        <v>0</v>
      </c>
      <c r="AF2317" s="56" t="e">
        <f t="shared" si="989"/>
        <v>#VALUE!</v>
      </c>
      <c r="AG2317" s="56" t="e">
        <f t="shared" si="990"/>
        <v>#VALUE!</v>
      </c>
      <c r="AH2317" s="58" t="e">
        <f t="shared" si="991"/>
        <v>#VALUE!</v>
      </c>
      <c r="AI2317" s="56">
        <f t="shared" si="992"/>
        <v>0</v>
      </c>
      <c r="AJ2317" s="56">
        <f t="shared" si="993"/>
        <v>0</v>
      </c>
      <c r="AK2317" s="56">
        <f t="shared" si="994"/>
        <v>0</v>
      </c>
      <c r="AL2317" s="56">
        <f t="shared" si="995"/>
        <v>0</v>
      </c>
      <c r="AM2317" s="56">
        <f t="shared" si="996"/>
        <v>0</v>
      </c>
      <c r="AN2317" s="56">
        <f t="shared" si="997"/>
        <v>0</v>
      </c>
      <c r="AO2317" s="89" t="str">
        <f t="shared" si="998"/>
        <v/>
      </c>
      <c r="AP2317" s="89" t="str">
        <f t="shared" si="999"/>
        <v>Left</v>
      </c>
    </row>
    <row r="2318" spans="15:42">
      <c r="O2318" s="55">
        <f t="shared" si="977"/>
        <v>0</v>
      </c>
      <c r="P2318" s="56">
        <f t="shared" si="973"/>
        <v>0</v>
      </c>
      <c r="Q2318" s="57">
        <f>_xlfn.IFNA(VLOOKUP(E2318,'2026 W-4 Spreadsheet'!frequ,2,FALSE),0)</f>
        <v>0</v>
      </c>
      <c r="R2318" s="56">
        <f t="shared" si="978"/>
        <v>0</v>
      </c>
      <c r="S2318" s="56" t="str">
        <f t="shared" si="979"/>
        <v/>
      </c>
      <c r="T2318" s="56" t="str">
        <f t="shared" si="980"/>
        <v/>
      </c>
      <c r="U2318" s="56" t="str">
        <f t="shared" si="981"/>
        <v/>
      </c>
      <c r="V2318" s="56" t="str">
        <f t="shared" si="982"/>
        <v/>
      </c>
      <c r="W2318" s="56" t="str">
        <f t="shared" si="983"/>
        <v/>
      </c>
      <c r="X2318" s="56" t="str">
        <f t="shared" si="984"/>
        <v/>
      </c>
      <c r="Y2318" s="57" t="str">
        <f t="shared" si="985"/>
        <v/>
      </c>
      <c r="Z2318" s="56" t="str">
        <f t="shared" si="986"/>
        <v/>
      </c>
      <c r="AA2318" s="56" t="str">
        <f t="shared" si="987"/>
        <v/>
      </c>
      <c r="AB2318" s="56" t="str">
        <f t="shared" si="988"/>
        <v/>
      </c>
      <c r="AC2318" s="56" t="b">
        <f t="shared" si="974"/>
        <v>0</v>
      </c>
      <c r="AD2318" s="58" t="b">
        <f t="shared" si="975"/>
        <v>0</v>
      </c>
      <c r="AE2318" s="59" t="b">
        <f t="shared" si="976"/>
        <v>0</v>
      </c>
      <c r="AF2318" s="56" t="e">
        <f t="shared" si="989"/>
        <v>#VALUE!</v>
      </c>
      <c r="AG2318" s="56" t="e">
        <f t="shared" si="990"/>
        <v>#VALUE!</v>
      </c>
      <c r="AH2318" s="58" t="e">
        <f t="shared" si="991"/>
        <v>#VALUE!</v>
      </c>
      <c r="AI2318" s="56">
        <f t="shared" si="992"/>
        <v>0</v>
      </c>
      <c r="AJ2318" s="56">
        <f t="shared" si="993"/>
        <v>0</v>
      </c>
      <c r="AK2318" s="56">
        <f t="shared" si="994"/>
        <v>0</v>
      </c>
      <c r="AL2318" s="56">
        <f t="shared" si="995"/>
        <v>0</v>
      </c>
      <c r="AM2318" s="56">
        <f t="shared" si="996"/>
        <v>0</v>
      </c>
      <c r="AN2318" s="56">
        <f t="shared" si="997"/>
        <v>0</v>
      </c>
      <c r="AO2318" s="89" t="str">
        <f t="shared" si="998"/>
        <v/>
      </c>
      <c r="AP2318" s="89" t="str">
        <f t="shared" si="999"/>
        <v>Left</v>
      </c>
    </row>
    <row r="2319" spans="15:42">
      <c r="O2319" s="55">
        <f t="shared" si="977"/>
        <v>0</v>
      </c>
      <c r="P2319" s="56">
        <f t="shared" si="973"/>
        <v>0</v>
      </c>
      <c r="Q2319" s="57">
        <f>_xlfn.IFNA(VLOOKUP(E2319,'2026 W-4 Spreadsheet'!frequ,2,FALSE),0)</f>
        <v>0</v>
      </c>
      <c r="R2319" s="56">
        <f t="shared" si="978"/>
        <v>0</v>
      </c>
      <c r="S2319" s="56" t="str">
        <f t="shared" si="979"/>
        <v/>
      </c>
      <c r="T2319" s="56" t="str">
        <f t="shared" si="980"/>
        <v/>
      </c>
      <c r="U2319" s="56" t="str">
        <f t="shared" si="981"/>
        <v/>
      </c>
      <c r="V2319" s="56" t="str">
        <f t="shared" si="982"/>
        <v/>
      </c>
      <c r="W2319" s="56" t="str">
        <f t="shared" si="983"/>
        <v/>
      </c>
      <c r="X2319" s="56" t="str">
        <f t="shared" si="984"/>
        <v/>
      </c>
      <c r="Y2319" s="57" t="str">
        <f t="shared" si="985"/>
        <v/>
      </c>
      <c r="Z2319" s="56" t="str">
        <f t="shared" si="986"/>
        <v/>
      </c>
      <c r="AA2319" s="56" t="str">
        <f t="shared" si="987"/>
        <v/>
      </c>
      <c r="AB2319" s="56" t="str">
        <f t="shared" si="988"/>
        <v/>
      </c>
      <c r="AC2319" s="56" t="b">
        <f t="shared" si="974"/>
        <v>0</v>
      </c>
      <c r="AD2319" s="58" t="b">
        <f t="shared" si="975"/>
        <v>0</v>
      </c>
      <c r="AE2319" s="59" t="b">
        <f t="shared" si="976"/>
        <v>0</v>
      </c>
      <c r="AF2319" s="56" t="e">
        <f t="shared" si="989"/>
        <v>#VALUE!</v>
      </c>
      <c r="AG2319" s="56" t="e">
        <f t="shared" si="990"/>
        <v>#VALUE!</v>
      </c>
      <c r="AH2319" s="58" t="e">
        <f t="shared" si="991"/>
        <v>#VALUE!</v>
      </c>
      <c r="AI2319" s="56">
        <f t="shared" si="992"/>
        <v>0</v>
      </c>
      <c r="AJ2319" s="56">
        <f t="shared" si="993"/>
        <v>0</v>
      </c>
      <c r="AK2319" s="56">
        <f t="shared" si="994"/>
        <v>0</v>
      </c>
      <c r="AL2319" s="56">
        <f t="shared" si="995"/>
        <v>0</v>
      </c>
      <c r="AM2319" s="56">
        <f t="shared" si="996"/>
        <v>0</v>
      </c>
      <c r="AN2319" s="56">
        <f t="shared" si="997"/>
        <v>0</v>
      </c>
      <c r="AO2319" s="89" t="str">
        <f t="shared" si="998"/>
        <v/>
      </c>
      <c r="AP2319" s="89" t="str">
        <f t="shared" si="999"/>
        <v>Left</v>
      </c>
    </row>
    <row r="2320" spans="15:42">
      <c r="O2320" s="55">
        <f t="shared" si="977"/>
        <v>0</v>
      </c>
      <c r="P2320" s="56">
        <f t="shared" si="973"/>
        <v>0</v>
      </c>
      <c r="Q2320" s="57">
        <f>_xlfn.IFNA(VLOOKUP(E2320,'2026 W-4 Spreadsheet'!frequ,2,FALSE),0)</f>
        <v>0</v>
      </c>
      <c r="R2320" s="56">
        <f t="shared" si="978"/>
        <v>0</v>
      </c>
      <c r="S2320" s="56" t="str">
        <f t="shared" si="979"/>
        <v/>
      </c>
      <c r="T2320" s="56" t="str">
        <f t="shared" si="980"/>
        <v/>
      </c>
      <c r="U2320" s="56" t="str">
        <f t="shared" si="981"/>
        <v/>
      </c>
      <c r="V2320" s="56" t="str">
        <f t="shared" si="982"/>
        <v/>
      </c>
      <c r="W2320" s="56" t="str">
        <f t="shared" si="983"/>
        <v/>
      </c>
      <c r="X2320" s="56" t="str">
        <f t="shared" si="984"/>
        <v/>
      </c>
      <c r="Y2320" s="57" t="str">
        <f t="shared" si="985"/>
        <v/>
      </c>
      <c r="Z2320" s="56" t="str">
        <f t="shared" si="986"/>
        <v/>
      </c>
      <c r="AA2320" s="56" t="str">
        <f t="shared" si="987"/>
        <v/>
      </c>
      <c r="AB2320" s="56" t="str">
        <f t="shared" si="988"/>
        <v/>
      </c>
      <c r="AC2320" s="56" t="b">
        <f t="shared" si="974"/>
        <v>0</v>
      </c>
      <c r="AD2320" s="58" t="b">
        <f t="shared" si="975"/>
        <v>0</v>
      </c>
      <c r="AE2320" s="59" t="b">
        <f t="shared" si="976"/>
        <v>0</v>
      </c>
      <c r="AF2320" s="56" t="e">
        <f t="shared" si="989"/>
        <v>#VALUE!</v>
      </c>
      <c r="AG2320" s="56" t="e">
        <f t="shared" si="990"/>
        <v>#VALUE!</v>
      </c>
      <c r="AH2320" s="58" t="e">
        <f t="shared" si="991"/>
        <v>#VALUE!</v>
      </c>
      <c r="AI2320" s="56">
        <f t="shared" si="992"/>
        <v>0</v>
      </c>
      <c r="AJ2320" s="56">
        <f t="shared" si="993"/>
        <v>0</v>
      </c>
      <c r="AK2320" s="56">
        <f t="shared" si="994"/>
        <v>0</v>
      </c>
      <c r="AL2320" s="56">
        <f t="shared" si="995"/>
        <v>0</v>
      </c>
      <c r="AM2320" s="56">
        <f t="shared" si="996"/>
        <v>0</v>
      </c>
      <c r="AN2320" s="56">
        <f t="shared" si="997"/>
        <v>0</v>
      </c>
      <c r="AO2320" s="89" t="str">
        <f t="shared" si="998"/>
        <v/>
      </c>
      <c r="AP2320" s="89" t="str">
        <f t="shared" si="999"/>
        <v>Left</v>
      </c>
    </row>
    <row r="2321" spans="15:42">
      <c r="O2321" s="55">
        <f t="shared" si="977"/>
        <v>0</v>
      </c>
      <c r="P2321" s="56">
        <f t="shared" si="973"/>
        <v>0</v>
      </c>
      <c r="Q2321" s="57">
        <f>_xlfn.IFNA(VLOOKUP(E2321,'2026 W-4 Spreadsheet'!frequ,2,FALSE),0)</f>
        <v>0</v>
      </c>
      <c r="R2321" s="56">
        <f t="shared" si="978"/>
        <v>0</v>
      </c>
      <c r="S2321" s="56" t="str">
        <f t="shared" si="979"/>
        <v/>
      </c>
      <c r="T2321" s="56" t="str">
        <f t="shared" si="980"/>
        <v/>
      </c>
      <c r="U2321" s="56" t="str">
        <f t="shared" si="981"/>
        <v/>
      </c>
      <c r="V2321" s="56" t="str">
        <f t="shared" si="982"/>
        <v/>
      </c>
      <c r="W2321" s="56" t="str">
        <f t="shared" si="983"/>
        <v/>
      </c>
      <c r="X2321" s="56" t="str">
        <f t="shared" si="984"/>
        <v/>
      </c>
      <c r="Y2321" s="57" t="str">
        <f t="shared" si="985"/>
        <v/>
      </c>
      <c r="Z2321" s="56" t="str">
        <f t="shared" si="986"/>
        <v/>
      </c>
      <c r="AA2321" s="56" t="str">
        <f t="shared" si="987"/>
        <v/>
      </c>
      <c r="AB2321" s="56" t="str">
        <f t="shared" si="988"/>
        <v/>
      </c>
      <c r="AC2321" s="56" t="b">
        <f t="shared" si="974"/>
        <v>0</v>
      </c>
      <c r="AD2321" s="58" t="b">
        <f t="shared" si="975"/>
        <v>0</v>
      </c>
      <c r="AE2321" s="59" t="b">
        <f t="shared" si="976"/>
        <v>0</v>
      </c>
      <c r="AF2321" s="56" t="e">
        <f t="shared" si="989"/>
        <v>#VALUE!</v>
      </c>
      <c r="AG2321" s="56" t="e">
        <f t="shared" si="990"/>
        <v>#VALUE!</v>
      </c>
      <c r="AH2321" s="58" t="e">
        <f t="shared" si="991"/>
        <v>#VALUE!</v>
      </c>
      <c r="AI2321" s="56">
        <f t="shared" si="992"/>
        <v>0</v>
      </c>
      <c r="AJ2321" s="56">
        <f t="shared" si="993"/>
        <v>0</v>
      </c>
      <c r="AK2321" s="56">
        <f t="shared" si="994"/>
        <v>0</v>
      </c>
      <c r="AL2321" s="56">
        <f t="shared" si="995"/>
        <v>0</v>
      </c>
      <c r="AM2321" s="56">
        <f t="shared" si="996"/>
        <v>0</v>
      </c>
      <c r="AN2321" s="56">
        <f t="shared" si="997"/>
        <v>0</v>
      </c>
      <c r="AO2321" s="89" t="str">
        <f t="shared" si="998"/>
        <v/>
      </c>
      <c r="AP2321" s="89" t="str">
        <f t="shared" si="999"/>
        <v>Left</v>
      </c>
    </row>
    <row r="2322" spans="15:42">
      <c r="O2322" s="55">
        <f t="shared" si="977"/>
        <v>0</v>
      </c>
      <c r="P2322" s="56">
        <f t="shared" si="973"/>
        <v>0</v>
      </c>
      <c r="Q2322" s="57">
        <f>_xlfn.IFNA(VLOOKUP(E2322,'2026 W-4 Spreadsheet'!frequ,2,FALSE),0)</f>
        <v>0</v>
      </c>
      <c r="R2322" s="56">
        <f t="shared" si="978"/>
        <v>0</v>
      </c>
      <c r="S2322" s="56" t="str">
        <f t="shared" si="979"/>
        <v/>
      </c>
      <c r="T2322" s="56" t="str">
        <f t="shared" si="980"/>
        <v/>
      </c>
      <c r="U2322" s="56" t="str">
        <f t="shared" si="981"/>
        <v/>
      </c>
      <c r="V2322" s="56" t="str">
        <f t="shared" si="982"/>
        <v/>
      </c>
      <c r="W2322" s="56" t="str">
        <f t="shared" si="983"/>
        <v/>
      </c>
      <c r="X2322" s="56" t="str">
        <f t="shared" si="984"/>
        <v/>
      </c>
      <c r="Y2322" s="57" t="str">
        <f t="shared" si="985"/>
        <v/>
      </c>
      <c r="Z2322" s="56" t="str">
        <f t="shared" si="986"/>
        <v/>
      </c>
      <c r="AA2322" s="56" t="str">
        <f t="shared" si="987"/>
        <v/>
      </c>
      <c r="AB2322" s="56" t="str">
        <f t="shared" si="988"/>
        <v/>
      </c>
      <c r="AC2322" s="56" t="b">
        <f t="shared" si="974"/>
        <v>0</v>
      </c>
      <c r="AD2322" s="58" t="b">
        <f t="shared" si="975"/>
        <v>0</v>
      </c>
      <c r="AE2322" s="59" t="b">
        <f t="shared" si="976"/>
        <v>0</v>
      </c>
      <c r="AF2322" s="56" t="e">
        <f t="shared" si="989"/>
        <v>#VALUE!</v>
      </c>
      <c r="AG2322" s="56" t="e">
        <f t="shared" si="990"/>
        <v>#VALUE!</v>
      </c>
      <c r="AH2322" s="58" t="e">
        <f t="shared" si="991"/>
        <v>#VALUE!</v>
      </c>
      <c r="AI2322" s="56">
        <f t="shared" si="992"/>
        <v>0</v>
      </c>
      <c r="AJ2322" s="56">
        <f t="shared" si="993"/>
        <v>0</v>
      </c>
      <c r="AK2322" s="56">
        <f t="shared" si="994"/>
        <v>0</v>
      </c>
      <c r="AL2322" s="56">
        <f t="shared" si="995"/>
        <v>0</v>
      </c>
      <c r="AM2322" s="56">
        <f t="shared" si="996"/>
        <v>0</v>
      </c>
      <c r="AN2322" s="56">
        <f t="shared" si="997"/>
        <v>0</v>
      </c>
      <c r="AO2322" s="89" t="str">
        <f t="shared" si="998"/>
        <v/>
      </c>
      <c r="AP2322" s="89" t="str">
        <f t="shared" si="999"/>
        <v>Left</v>
      </c>
    </row>
    <row r="2323" spans="15:42">
      <c r="O2323" s="55">
        <f t="shared" si="977"/>
        <v>0</v>
      </c>
      <c r="P2323" s="56">
        <f t="shared" si="973"/>
        <v>0</v>
      </c>
      <c r="Q2323" s="57">
        <f>_xlfn.IFNA(VLOOKUP(E2323,'2026 W-4 Spreadsheet'!frequ,2,FALSE),0)</f>
        <v>0</v>
      </c>
      <c r="R2323" s="56">
        <f t="shared" si="978"/>
        <v>0</v>
      </c>
      <c r="S2323" s="56" t="str">
        <f t="shared" si="979"/>
        <v/>
      </c>
      <c r="T2323" s="56" t="str">
        <f t="shared" si="980"/>
        <v/>
      </c>
      <c r="U2323" s="56" t="str">
        <f t="shared" si="981"/>
        <v/>
      </c>
      <c r="V2323" s="56" t="str">
        <f t="shared" si="982"/>
        <v/>
      </c>
      <c r="W2323" s="56" t="str">
        <f t="shared" si="983"/>
        <v/>
      </c>
      <c r="X2323" s="56" t="str">
        <f t="shared" si="984"/>
        <v/>
      </c>
      <c r="Y2323" s="57" t="str">
        <f t="shared" si="985"/>
        <v/>
      </c>
      <c r="Z2323" s="56" t="str">
        <f t="shared" si="986"/>
        <v/>
      </c>
      <c r="AA2323" s="56" t="str">
        <f t="shared" si="987"/>
        <v/>
      </c>
      <c r="AB2323" s="56" t="str">
        <f t="shared" si="988"/>
        <v/>
      </c>
      <c r="AC2323" s="56" t="b">
        <f t="shared" si="974"/>
        <v>0</v>
      </c>
      <c r="AD2323" s="58" t="b">
        <f t="shared" si="975"/>
        <v>0</v>
      </c>
      <c r="AE2323" s="59" t="b">
        <f t="shared" si="976"/>
        <v>0</v>
      </c>
      <c r="AF2323" s="56" t="e">
        <f t="shared" si="989"/>
        <v>#VALUE!</v>
      </c>
      <c r="AG2323" s="56" t="e">
        <f t="shared" si="990"/>
        <v>#VALUE!</v>
      </c>
      <c r="AH2323" s="58" t="e">
        <f t="shared" si="991"/>
        <v>#VALUE!</v>
      </c>
      <c r="AI2323" s="56">
        <f t="shared" si="992"/>
        <v>0</v>
      </c>
      <c r="AJ2323" s="56">
        <f t="shared" si="993"/>
        <v>0</v>
      </c>
      <c r="AK2323" s="56">
        <f t="shared" si="994"/>
        <v>0</v>
      </c>
      <c r="AL2323" s="56">
        <f t="shared" si="995"/>
        <v>0</v>
      </c>
      <c r="AM2323" s="56">
        <f t="shared" si="996"/>
        <v>0</v>
      </c>
      <c r="AN2323" s="56">
        <f t="shared" si="997"/>
        <v>0</v>
      </c>
      <c r="AO2323" s="89" t="str">
        <f t="shared" si="998"/>
        <v/>
      </c>
      <c r="AP2323" s="89" t="str">
        <f t="shared" si="999"/>
        <v>Left</v>
      </c>
    </row>
    <row r="2324" spans="15:42">
      <c r="O2324" s="55">
        <f t="shared" si="977"/>
        <v>0</v>
      </c>
      <c r="P2324" s="56">
        <f t="shared" si="973"/>
        <v>0</v>
      </c>
      <c r="Q2324" s="57">
        <f>_xlfn.IFNA(VLOOKUP(E2324,'2026 W-4 Spreadsheet'!frequ,2,FALSE),0)</f>
        <v>0</v>
      </c>
      <c r="R2324" s="56">
        <f t="shared" si="978"/>
        <v>0</v>
      </c>
      <c r="S2324" s="56" t="str">
        <f t="shared" si="979"/>
        <v/>
      </c>
      <c r="T2324" s="56" t="str">
        <f t="shared" si="980"/>
        <v/>
      </c>
      <c r="U2324" s="56" t="str">
        <f t="shared" si="981"/>
        <v/>
      </c>
      <c r="V2324" s="56" t="str">
        <f t="shared" si="982"/>
        <v/>
      </c>
      <c r="W2324" s="56" t="str">
        <f t="shared" si="983"/>
        <v/>
      </c>
      <c r="X2324" s="56" t="str">
        <f t="shared" si="984"/>
        <v/>
      </c>
      <c r="Y2324" s="57" t="str">
        <f t="shared" si="985"/>
        <v/>
      </c>
      <c r="Z2324" s="56" t="str">
        <f t="shared" si="986"/>
        <v/>
      </c>
      <c r="AA2324" s="56" t="str">
        <f t="shared" si="987"/>
        <v/>
      </c>
      <c r="AB2324" s="56" t="str">
        <f t="shared" si="988"/>
        <v/>
      </c>
      <c r="AC2324" s="56" t="b">
        <f t="shared" si="974"/>
        <v>0</v>
      </c>
      <c r="AD2324" s="58" t="b">
        <f t="shared" si="975"/>
        <v>0</v>
      </c>
      <c r="AE2324" s="59" t="b">
        <f t="shared" si="976"/>
        <v>0</v>
      </c>
      <c r="AF2324" s="56" t="e">
        <f t="shared" si="989"/>
        <v>#VALUE!</v>
      </c>
      <c r="AG2324" s="56" t="e">
        <f t="shared" si="990"/>
        <v>#VALUE!</v>
      </c>
      <c r="AH2324" s="58" t="e">
        <f t="shared" si="991"/>
        <v>#VALUE!</v>
      </c>
      <c r="AI2324" s="56">
        <f t="shared" si="992"/>
        <v>0</v>
      </c>
      <c r="AJ2324" s="56">
        <f t="shared" si="993"/>
        <v>0</v>
      </c>
      <c r="AK2324" s="56">
        <f t="shared" si="994"/>
        <v>0</v>
      </c>
      <c r="AL2324" s="56">
        <f t="shared" si="995"/>
        <v>0</v>
      </c>
      <c r="AM2324" s="56">
        <f t="shared" si="996"/>
        <v>0</v>
      </c>
      <c r="AN2324" s="56">
        <f t="shared" si="997"/>
        <v>0</v>
      </c>
      <c r="AO2324" s="89" t="str">
        <f t="shared" si="998"/>
        <v/>
      </c>
      <c r="AP2324" s="89" t="str">
        <f t="shared" si="999"/>
        <v>Left</v>
      </c>
    </row>
    <row r="2325" spans="15:42">
      <c r="O2325" s="55">
        <f t="shared" si="977"/>
        <v>0</v>
      </c>
      <c r="P2325" s="56">
        <f t="shared" si="973"/>
        <v>0</v>
      </c>
      <c r="Q2325" s="57">
        <f>_xlfn.IFNA(VLOOKUP(E2325,'2026 W-4 Spreadsheet'!frequ,2,FALSE),0)</f>
        <v>0</v>
      </c>
      <c r="R2325" s="56">
        <f t="shared" si="978"/>
        <v>0</v>
      </c>
      <c r="S2325" s="56" t="str">
        <f t="shared" si="979"/>
        <v/>
      </c>
      <c r="T2325" s="56" t="str">
        <f t="shared" si="980"/>
        <v/>
      </c>
      <c r="U2325" s="56" t="str">
        <f t="shared" si="981"/>
        <v/>
      </c>
      <c r="V2325" s="56" t="str">
        <f t="shared" si="982"/>
        <v/>
      </c>
      <c r="W2325" s="56" t="str">
        <f t="shared" si="983"/>
        <v/>
      </c>
      <c r="X2325" s="56" t="str">
        <f t="shared" si="984"/>
        <v/>
      </c>
      <c r="Y2325" s="57" t="str">
        <f t="shared" si="985"/>
        <v/>
      </c>
      <c r="Z2325" s="56" t="str">
        <f t="shared" si="986"/>
        <v/>
      </c>
      <c r="AA2325" s="56" t="str">
        <f t="shared" si="987"/>
        <v/>
      </c>
      <c r="AB2325" s="56" t="str">
        <f t="shared" si="988"/>
        <v/>
      </c>
      <c r="AC2325" s="56" t="b">
        <f t="shared" si="974"/>
        <v>0</v>
      </c>
      <c r="AD2325" s="58" t="b">
        <f t="shared" si="975"/>
        <v>0</v>
      </c>
      <c r="AE2325" s="59" t="b">
        <f t="shared" si="976"/>
        <v>0</v>
      </c>
      <c r="AF2325" s="56" t="e">
        <f t="shared" si="989"/>
        <v>#VALUE!</v>
      </c>
      <c r="AG2325" s="56" t="e">
        <f t="shared" si="990"/>
        <v>#VALUE!</v>
      </c>
      <c r="AH2325" s="58" t="e">
        <f t="shared" si="991"/>
        <v>#VALUE!</v>
      </c>
      <c r="AI2325" s="56">
        <f t="shared" si="992"/>
        <v>0</v>
      </c>
      <c r="AJ2325" s="56">
        <f t="shared" si="993"/>
        <v>0</v>
      </c>
      <c r="AK2325" s="56">
        <f t="shared" si="994"/>
        <v>0</v>
      </c>
      <c r="AL2325" s="56">
        <f t="shared" si="995"/>
        <v>0</v>
      </c>
      <c r="AM2325" s="56">
        <f t="shared" si="996"/>
        <v>0</v>
      </c>
      <c r="AN2325" s="56">
        <f t="shared" si="997"/>
        <v>0</v>
      </c>
      <c r="AO2325" s="89" t="str">
        <f t="shared" si="998"/>
        <v/>
      </c>
      <c r="AP2325" s="89" t="str">
        <f t="shared" si="999"/>
        <v>Left</v>
      </c>
    </row>
    <row r="2326" spans="15:42">
      <c r="O2326" s="55">
        <f t="shared" si="977"/>
        <v>0</v>
      </c>
      <c r="P2326" s="56">
        <f t="shared" si="973"/>
        <v>0</v>
      </c>
      <c r="Q2326" s="57">
        <f>_xlfn.IFNA(VLOOKUP(E2326,'2026 W-4 Spreadsheet'!frequ,2,FALSE),0)</f>
        <v>0</v>
      </c>
      <c r="R2326" s="56">
        <f t="shared" si="978"/>
        <v>0</v>
      </c>
      <c r="S2326" s="56" t="str">
        <f t="shared" si="979"/>
        <v/>
      </c>
      <c r="T2326" s="56" t="str">
        <f t="shared" si="980"/>
        <v/>
      </c>
      <c r="U2326" s="56" t="str">
        <f t="shared" si="981"/>
        <v/>
      </c>
      <c r="V2326" s="56" t="str">
        <f t="shared" si="982"/>
        <v/>
      </c>
      <c r="W2326" s="56" t="str">
        <f t="shared" si="983"/>
        <v/>
      </c>
      <c r="X2326" s="56" t="str">
        <f t="shared" si="984"/>
        <v/>
      </c>
      <c r="Y2326" s="57" t="str">
        <f t="shared" si="985"/>
        <v/>
      </c>
      <c r="Z2326" s="56" t="str">
        <f t="shared" si="986"/>
        <v/>
      </c>
      <c r="AA2326" s="56" t="str">
        <f t="shared" si="987"/>
        <v/>
      </c>
      <c r="AB2326" s="56" t="str">
        <f t="shared" si="988"/>
        <v/>
      </c>
      <c r="AC2326" s="56" t="b">
        <f t="shared" si="974"/>
        <v>0</v>
      </c>
      <c r="AD2326" s="58" t="b">
        <f t="shared" si="975"/>
        <v>0</v>
      </c>
      <c r="AE2326" s="59" t="b">
        <f t="shared" si="976"/>
        <v>0</v>
      </c>
      <c r="AF2326" s="56" t="e">
        <f t="shared" si="989"/>
        <v>#VALUE!</v>
      </c>
      <c r="AG2326" s="56" t="e">
        <f t="shared" si="990"/>
        <v>#VALUE!</v>
      </c>
      <c r="AH2326" s="58" t="e">
        <f t="shared" si="991"/>
        <v>#VALUE!</v>
      </c>
      <c r="AI2326" s="56">
        <f t="shared" si="992"/>
        <v>0</v>
      </c>
      <c r="AJ2326" s="56">
        <f t="shared" si="993"/>
        <v>0</v>
      </c>
      <c r="AK2326" s="56">
        <f t="shared" si="994"/>
        <v>0</v>
      </c>
      <c r="AL2326" s="56">
        <f t="shared" si="995"/>
        <v>0</v>
      </c>
      <c r="AM2326" s="56">
        <f t="shared" si="996"/>
        <v>0</v>
      </c>
      <c r="AN2326" s="56">
        <f t="shared" si="997"/>
        <v>0</v>
      </c>
      <c r="AO2326" s="89" t="str">
        <f t="shared" si="998"/>
        <v/>
      </c>
      <c r="AP2326" s="89" t="str">
        <f t="shared" si="999"/>
        <v>Left</v>
      </c>
    </row>
    <row r="2327" spans="15:42">
      <c r="O2327" s="55">
        <f t="shared" si="977"/>
        <v>0</v>
      </c>
      <c r="P2327" s="56">
        <f t="shared" si="973"/>
        <v>0</v>
      </c>
      <c r="Q2327" s="57">
        <f>_xlfn.IFNA(VLOOKUP(E2327,'2026 W-4 Spreadsheet'!frequ,2,FALSE),0)</f>
        <v>0</v>
      </c>
      <c r="R2327" s="56">
        <f t="shared" si="978"/>
        <v>0</v>
      </c>
      <c r="S2327" s="56" t="str">
        <f t="shared" si="979"/>
        <v/>
      </c>
      <c r="T2327" s="56" t="str">
        <f t="shared" si="980"/>
        <v/>
      </c>
      <c r="U2327" s="56" t="str">
        <f t="shared" si="981"/>
        <v/>
      </c>
      <c r="V2327" s="56" t="str">
        <f t="shared" si="982"/>
        <v/>
      </c>
      <c r="W2327" s="56" t="str">
        <f t="shared" si="983"/>
        <v/>
      </c>
      <c r="X2327" s="56" t="str">
        <f t="shared" si="984"/>
        <v/>
      </c>
      <c r="Y2327" s="57" t="str">
        <f t="shared" si="985"/>
        <v/>
      </c>
      <c r="Z2327" s="56" t="str">
        <f t="shared" si="986"/>
        <v/>
      </c>
      <c r="AA2327" s="56" t="str">
        <f t="shared" si="987"/>
        <v/>
      </c>
      <c r="AB2327" s="56" t="str">
        <f t="shared" si="988"/>
        <v/>
      </c>
      <c r="AC2327" s="56" t="b">
        <f t="shared" si="974"/>
        <v>0</v>
      </c>
      <c r="AD2327" s="58" t="b">
        <f t="shared" si="975"/>
        <v>0</v>
      </c>
      <c r="AE2327" s="59" t="b">
        <f t="shared" si="976"/>
        <v>0</v>
      </c>
      <c r="AF2327" s="56" t="e">
        <f t="shared" si="989"/>
        <v>#VALUE!</v>
      </c>
      <c r="AG2327" s="56" t="e">
        <f t="shared" si="990"/>
        <v>#VALUE!</v>
      </c>
      <c r="AH2327" s="58" t="e">
        <f t="shared" si="991"/>
        <v>#VALUE!</v>
      </c>
      <c r="AI2327" s="56">
        <f t="shared" si="992"/>
        <v>0</v>
      </c>
      <c r="AJ2327" s="56">
        <f t="shared" si="993"/>
        <v>0</v>
      </c>
      <c r="AK2327" s="56">
        <f t="shared" si="994"/>
        <v>0</v>
      </c>
      <c r="AL2327" s="56">
        <f t="shared" si="995"/>
        <v>0</v>
      </c>
      <c r="AM2327" s="56">
        <f t="shared" si="996"/>
        <v>0</v>
      </c>
      <c r="AN2327" s="56">
        <f t="shared" si="997"/>
        <v>0</v>
      </c>
      <c r="AO2327" s="89" t="str">
        <f t="shared" si="998"/>
        <v/>
      </c>
      <c r="AP2327" s="89" t="str">
        <f t="shared" si="999"/>
        <v>Left</v>
      </c>
    </row>
    <row r="2328" spans="15:42">
      <c r="O2328" s="55">
        <f t="shared" si="977"/>
        <v>0</v>
      </c>
      <c r="P2328" s="56">
        <f t="shared" si="973"/>
        <v>0</v>
      </c>
      <c r="Q2328" s="57">
        <f>_xlfn.IFNA(VLOOKUP(E2328,'2026 W-4 Spreadsheet'!frequ,2,FALSE),0)</f>
        <v>0</v>
      </c>
      <c r="R2328" s="56">
        <f t="shared" si="978"/>
        <v>0</v>
      </c>
      <c r="S2328" s="56" t="str">
        <f t="shared" si="979"/>
        <v/>
      </c>
      <c r="T2328" s="56" t="str">
        <f t="shared" si="980"/>
        <v/>
      </c>
      <c r="U2328" s="56" t="str">
        <f t="shared" si="981"/>
        <v/>
      </c>
      <c r="V2328" s="56" t="str">
        <f t="shared" si="982"/>
        <v/>
      </c>
      <c r="W2328" s="56" t="str">
        <f t="shared" si="983"/>
        <v/>
      </c>
      <c r="X2328" s="56" t="str">
        <f t="shared" si="984"/>
        <v/>
      </c>
      <c r="Y2328" s="57" t="str">
        <f t="shared" si="985"/>
        <v/>
      </c>
      <c r="Z2328" s="56" t="str">
        <f t="shared" si="986"/>
        <v/>
      </c>
      <c r="AA2328" s="56" t="str">
        <f t="shared" si="987"/>
        <v/>
      </c>
      <c r="AB2328" s="56" t="str">
        <f t="shared" si="988"/>
        <v/>
      </c>
      <c r="AC2328" s="56" t="b">
        <f t="shared" si="974"/>
        <v>0</v>
      </c>
      <c r="AD2328" s="58" t="b">
        <f t="shared" si="975"/>
        <v>0</v>
      </c>
      <c r="AE2328" s="59" t="b">
        <f t="shared" si="976"/>
        <v>0</v>
      </c>
      <c r="AF2328" s="56" t="e">
        <f t="shared" si="989"/>
        <v>#VALUE!</v>
      </c>
      <c r="AG2328" s="56" t="e">
        <f t="shared" si="990"/>
        <v>#VALUE!</v>
      </c>
      <c r="AH2328" s="58" t="e">
        <f t="shared" si="991"/>
        <v>#VALUE!</v>
      </c>
      <c r="AI2328" s="56">
        <f t="shared" si="992"/>
        <v>0</v>
      </c>
      <c r="AJ2328" s="56">
        <f t="shared" si="993"/>
        <v>0</v>
      </c>
      <c r="AK2328" s="56">
        <f t="shared" si="994"/>
        <v>0</v>
      </c>
      <c r="AL2328" s="56">
        <f t="shared" si="995"/>
        <v>0</v>
      </c>
      <c r="AM2328" s="56">
        <f t="shared" si="996"/>
        <v>0</v>
      </c>
      <c r="AN2328" s="56">
        <f t="shared" si="997"/>
        <v>0</v>
      </c>
      <c r="AO2328" s="89" t="str">
        <f t="shared" si="998"/>
        <v/>
      </c>
      <c r="AP2328" s="89" t="str">
        <f t="shared" si="999"/>
        <v>Left</v>
      </c>
    </row>
    <row r="2329" spans="15:42">
      <c r="O2329" s="55">
        <f t="shared" si="977"/>
        <v>0</v>
      </c>
      <c r="P2329" s="56">
        <f t="shared" si="973"/>
        <v>0</v>
      </c>
      <c r="Q2329" s="57">
        <f>_xlfn.IFNA(VLOOKUP(E2329,'2026 W-4 Spreadsheet'!frequ,2,FALSE),0)</f>
        <v>0</v>
      </c>
      <c r="R2329" s="56">
        <f t="shared" si="978"/>
        <v>0</v>
      </c>
      <c r="S2329" s="56" t="str">
        <f t="shared" si="979"/>
        <v/>
      </c>
      <c r="T2329" s="56" t="str">
        <f t="shared" si="980"/>
        <v/>
      </c>
      <c r="U2329" s="56" t="str">
        <f t="shared" si="981"/>
        <v/>
      </c>
      <c r="V2329" s="56" t="str">
        <f t="shared" si="982"/>
        <v/>
      </c>
      <c r="W2329" s="56" t="str">
        <f t="shared" si="983"/>
        <v/>
      </c>
      <c r="X2329" s="56" t="str">
        <f t="shared" si="984"/>
        <v/>
      </c>
      <c r="Y2329" s="57" t="str">
        <f t="shared" si="985"/>
        <v/>
      </c>
      <c r="Z2329" s="56" t="str">
        <f t="shared" si="986"/>
        <v/>
      </c>
      <c r="AA2329" s="56" t="str">
        <f t="shared" si="987"/>
        <v/>
      </c>
      <c r="AB2329" s="56" t="str">
        <f t="shared" si="988"/>
        <v/>
      </c>
      <c r="AC2329" s="56" t="b">
        <f t="shared" si="974"/>
        <v>0</v>
      </c>
      <c r="AD2329" s="58" t="b">
        <f t="shared" si="975"/>
        <v>0</v>
      </c>
      <c r="AE2329" s="59" t="b">
        <f t="shared" si="976"/>
        <v>0</v>
      </c>
      <c r="AF2329" s="56" t="e">
        <f t="shared" si="989"/>
        <v>#VALUE!</v>
      </c>
      <c r="AG2329" s="56" t="e">
        <f t="shared" si="990"/>
        <v>#VALUE!</v>
      </c>
      <c r="AH2329" s="58" t="e">
        <f t="shared" si="991"/>
        <v>#VALUE!</v>
      </c>
      <c r="AI2329" s="56">
        <f t="shared" si="992"/>
        <v>0</v>
      </c>
      <c r="AJ2329" s="56">
        <f t="shared" si="993"/>
        <v>0</v>
      </c>
      <c r="AK2329" s="56">
        <f t="shared" si="994"/>
        <v>0</v>
      </c>
      <c r="AL2329" s="56">
        <f t="shared" si="995"/>
        <v>0</v>
      </c>
      <c r="AM2329" s="56">
        <f t="shared" si="996"/>
        <v>0</v>
      </c>
      <c r="AN2329" s="56">
        <f t="shared" si="997"/>
        <v>0</v>
      </c>
      <c r="AO2329" s="89" t="str">
        <f t="shared" si="998"/>
        <v/>
      </c>
      <c r="AP2329" s="89" t="str">
        <f t="shared" si="999"/>
        <v>Left</v>
      </c>
    </row>
    <row r="2330" spans="15:42">
      <c r="O2330" s="55">
        <f t="shared" si="977"/>
        <v>0</v>
      </c>
      <c r="P2330" s="56">
        <f t="shared" si="973"/>
        <v>0</v>
      </c>
      <c r="Q2330" s="57">
        <f>_xlfn.IFNA(VLOOKUP(E2330,'2026 W-4 Spreadsheet'!frequ,2,FALSE),0)</f>
        <v>0</v>
      </c>
      <c r="R2330" s="56">
        <f t="shared" si="978"/>
        <v>0</v>
      </c>
      <c r="S2330" s="56" t="str">
        <f t="shared" si="979"/>
        <v/>
      </c>
      <c r="T2330" s="56" t="str">
        <f t="shared" si="980"/>
        <v/>
      </c>
      <c r="U2330" s="56" t="str">
        <f t="shared" si="981"/>
        <v/>
      </c>
      <c r="V2330" s="56" t="str">
        <f t="shared" si="982"/>
        <v/>
      </c>
      <c r="W2330" s="56" t="str">
        <f t="shared" si="983"/>
        <v/>
      </c>
      <c r="X2330" s="56" t="str">
        <f t="shared" si="984"/>
        <v/>
      </c>
      <c r="Y2330" s="57" t="str">
        <f t="shared" si="985"/>
        <v/>
      </c>
      <c r="Z2330" s="56" t="str">
        <f t="shared" si="986"/>
        <v/>
      </c>
      <c r="AA2330" s="56" t="str">
        <f t="shared" si="987"/>
        <v/>
      </c>
      <c r="AB2330" s="56" t="str">
        <f t="shared" si="988"/>
        <v/>
      </c>
      <c r="AC2330" s="56" t="b">
        <f t="shared" si="974"/>
        <v>0</v>
      </c>
      <c r="AD2330" s="58" t="b">
        <f t="shared" si="975"/>
        <v>0</v>
      </c>
      <c r="AE2330" s="59" t="b">
        <f t="shared" si="976"/>
        <v>0</v>
      </c>
      <c r="AF2330" s="56" t="e">
        <f t="shared" si="989"/>
        <v>#VALUE!</v>
      </c>
      <c r="AG2330" s="56" t="e">
        <f t="shared" si="990"/>
        <v>#VALUE!</v>
      </c>
      <c r="AH2330" s="58" t="e">
        <f t="shared" si="991"/>
        <v>#VALUE!</v>
      </c>
      <c r="AI2330" s="56">
        <f t="shared" si="992"/>
        <v>0</v>
      </c>
      <c r="AJ2330" s="56">
        <f t="shared" si="993"/>
        <v>0</v>
      </c>
      <c r="AK2330" s="56">
        <f t="shared" si="994"/>
        <v>0</v>
      </c>
      <c r="AL2330" s="56">
        <f t="shared" si="995"/>
        <v>0</v>
      </c>
      <c r="AM2330" s="56">
        <f t="shared" si="996"/>
        <v>0</v>
      </c>
      <c r="AN2330" s="56">
        <f t="shared" si="997"/>
        <v>0</v>
      </c>
      <c r="AO2330" s="89" t="str">
        <f t="shared" si="998"/>
        <v/>
      </c>
      <c r="AP2330" s="89" t="str">
        <f t="shared" si="999"/>
        <v>Left</v>
      </c>
    </row>
    <row r="2331" spans="15:42">
      <c r="O2331" s="55">
        <f t="shared" si="977"/>
        <v>0</v>
      </c>
      <c r="P2331" s="56">
        <f t="shared" si="973"/>
        <v>0</v>
      </c>
      <c r="Q2331" s="57">
        <f>_xlfn.IFNA(VLOOKUP(E2331,'2026 W-4 Spreadsheet'!frequ,2,FALSE),0)</f>
        <v>0</v>
      </c>
      <c r="R2331" s="56">
        <f t="shared" si="978"/>
        <v>0</v>
      </c>
      <c r="S2331" s="56" t="str">
        <f t="shared" si="979"/>
        <v/>
      </c>
      <c r="T2331" s="56" t="str">
        <f t="shared" si="980"/>
        <v/>
      </c>
      <c r="U2331" s="56" t="str">
        <f t="shared" si="981"/>
        <v/>
      </c>
      <c r="V2331" s="56" t="str">
        <f t="shared" si="982"/>
        <v/>
      </c>
      <c r="W2331" s="56" t="str">
        <f t="shared" si="983"/>
        <v/>
      </c>
      <c r="X2331" s="56" t="str">
        <f t="shared" si="984"/>
        <v/>
      </c>
      <c r="Y2331" s="57" t="str">
        <f t="shared" si="985"/>
        <v/>
      </c>
      <c r="Z2331" s="56" t="str">
        <f t="shared" si="986"/>
        <v/>
      </c>
      <c r="AA2331" s="56" t="str">
        <f t="shared" si="987"/>
        <v/>
      </c>
      <c r="AB2331" s="56" t="str">
        <f t="shared" si="988"/>
        <v/>
      </c>
      <c r="AC2331" s="56" t="b">
        <f t="shared" si="974"/>
        <v>0</v>
      </c>
      <c r="AD2331" s="58" t="b">
        <f t="shared" si="975"/>
        <v>0</v>
      </c>
      <c r="AE2331" s="59" t="b">
        <f t="shared" si="976"/>
        <v>0</v>
      </c>
      <c r="AF2331" s="56" t="e">
        <f t="shared" si="989"/>
        <v>#VALUE!</v>
      </c>
      <c r="AG2331" s="56" t="e">
        <f t="shared" si="990"/>
        <v>#VALUE!</v>
      </c>
      <c r="AH2331" s="58" t="e">
        <f t="shared" si="991"/>
        <v>#VALUE!</v>
      </c>
      <c r="AI2331" s="56">
        <f t="shared" si="992"/>
        <v>0</v>
      </c>
      <c r="AJ2331" s="56">
        <f t="shared" si="993"/>
        <v>0</v>
      </c>
      <c r="AK2331" s="56">
        <f t="shared" si="994"/>
        <v>0</v>
      </c>
      <c r="AL2331" s="56">
        <f t="shared" si="995"/>
        <v>0</v>
      </c>
      <c r="AM2331" s="56">
        <f t="shared" si="996"/>
        <v>0</v>
      </c>
      <c r="AN2331" s="56">
        <f t="shared" si="997"/>
        <v>0</v>
      </c>
      <c r="AO2331" s="89" t="str">
        <f t="shared" si="998"/>
        <v/>
      </c>
      <c r="AP2331" s="89" t="str">
        <f t="shared" si="999"/>
        <v>Left</v>
      </c>
    </row>
    <row r="2332" spans="15:42">
      <c r="O2332" s="55">
        <f t="shared" si="977"/>
        <v>0</v>
      </c>
      <c r="P2332" s="56">
        <f t="shared" si="973"/>
        <v>0</v>
      </c>
      <c r="Q2332" s="57">
        <f>_xlfn.IFNA(VLOOKUP(E2332,'2026 W-4 Spreadsheet'!frequ,2,FALSE),0)</f>
        <v>0</v>
      </c>
      <c r="R2332" s="56">
        <f t="shared" si="978"/>
        <v>0</v>
      </c>
      <c r="S2332" s="56" t="str">
        <f t="shared" si="979"/>
        <v/>
      </c>
      <c r="T2332" s="56" t="str">
        <f t="shared" si="980"/>
        <v/>
      </c>
      <c r="U2332" s="56" t="str">
        <f t="shared" si="981"/>
        <v/>
      </c>
      <c r="V2332" s="56" t="str">
        <f t="shared" si="982"/>
        <v/>
      </c>
      <c r="W2332" s="56" t="str">
        <f t="shared" si="983"/>
        <v/>
      </c>
      <c r="X2332" s="56" t="str">
        <f t="shared" si="984"/>
        <v/>
      </c>
      <c r="Y2332" s="57" t="str">
        <f t="shared" si="985"/>
        <v/>
      </c>
      <c r="Z2332" s="56" t="str">
        <f t="shared" si="986"/>
        <v/>
      </c>
      <c r="AA2332" s="56" t="str">
        <f t="shared" si="987"/>
        <v/>
      </c>
      <c r="AB2332" s="56" t="str">
        <f t="shared" si="988"/>
        <v/>
      </c>
      <c r="AC2332" s="56" t="b">
        <f t="shared" si="974"/>
        <v>0</v>
      </c>
      <c r="AD2332" s="58" t="b">
        <f t="shared" si="975"/>
        <v>0</v>
      </c>
      <c r="AE2332" s="59" t="b">
        <f t="shared" si="976"/>
        <v>0</v>
      </c>
      <c r="AF2332" s="56" t="e">
        <f t="shared" si="989"/>
        <v>#VALUE!</v>
      </c>
      <c r="AG2332" s="56" t="e">
        <f t="shared" si="990"/>
        <v>#VALUE!</v>
      </c>
      <c r="AH2332" s="58" t="e">
        <f t="shared" si="991"/>
        <v>#VALUE!</v>
      </c>
      <c r="AI2332" s="56">
        <f t="shared" si="992"/>
        <v>0</v>
      </c>
      <c r="AJ2332" s="56">
        <f t="shared" si="993"/>
        <v>0</v>
      </c>
      <c r="AK2332" s="56">
        <f t="shared" si="994"/>
        <v>0</v>
      </c>
      <c r="AL2332" s="56">
        <f t="shared" si="995"/>
        <v>0</v>
      </c>
      <c r="AM2332" s="56">
        <f t="shared" si="996"/>
        <v>0</v>
      </c>
      <c r="AN2332" s="56">
        <f t="shared" si="997"/>
        <v>0</v>
      </c>
      <c r="AO2332" s="89" t="str">
        <f t="shared" si="998"/>
        <v/>
      </c>
      <c r="AP2332" s="89" t="str">
        <f t="shared" si="999"/>
        <v>Left</v>
      </c>
    </row>
    <row r="2333" spans="15:42">
      <c r="O2333" s="55">
        <f t="shared" si="977"/>
        <v>0</v>
      </c>
      <c r="P2333" s="56">
        <f t="shared" si="973"/>
        <v>0</v>
      </c>
      <c r="Q2333" s="57">
        <f>_xlfn.IFNA(VLOOKUP(E2333,'2026 W-4 Spreadsheet'!frequ,2,FALSE),0)</f>
        <v>0</v>
      </c>
      <c r="R2333" s="56">
        <f t="shared" si="978"/>
        <v>0</v>
      </c>
      <c r="S2333" s="56" t="str">
        <f t="shared" si="979"/>
        <v/>
      </c>
      <c r="T2333" s="56" t="str">
        <f t="shared" si="980"/>
        <v/>
      </c>
      <c r="U2333" s="56" t="str">
        <f t="shared" si="981"/>
        <v/>
      </c>
      <c r="V2333" s="56" t="str">
        <f t="shared" si="982"/>
        <v/>
      </c>
      <c r="W2333" s="56" t="str">
        <f t="shared" si="983"/>
        <v/>
      </c>
      <c r="X2333" s="56" t="str">
        <f t="shared" si="984"/>
        <v/>
      </c>
      <c r="Y2333" s="57" t="str">
        <f t="shared" si="985"/>
        <v/>
      </c>
      <c r="Z2333" s="56" t="str">
        <f t="shared" si="986"/>
        <v/>
      </c>
      <c r="AA2333" s="56" t="str">
        <f t="shared" si="987"/>
        <v/>
      </c>
      <c r="AB2333" s="56" t="str">
        <f t="shared" si="988"/>
        <v/>
      </c>
      <c r="AC2333" s="56" t="b">
        <f t="shared" si="974"/>
        <v>0</v>
      </c>
      <c r="AD2333" s="58" t="b">
        <f t="shared" si="975"/>
        <v>0</v>
      </c>
      <c r="AE2333" s="59" t="b">
        <f t="shared" si="976"/>
        <v>0</v>
      </c>
      <c r="AF2333" s="56" t="e">
        <f t="shared" si="989"/>
        <v>#VALUE!</v>
      </c>
      <c r="AG2333" s="56" t="e">
        <f t="shared" si="990"/>
        <v>#VALUE!</v>
      </c>
      <c r="AH2333" s="58" t="e">
        <f t="shared" si="991"/>
        <v>#VALUE!</v>
      </c>
      <c r="AI2333" s="56">
        <f t="shared" si="992"/>
        <v>0</v>
      </c>
      <c r="AJ2333" s="56">
        <f t="shared" si="993"/>
        <v>0</v>
      </c>
      <c r="AK2333" s="56">
        <f t="shared" si="994"/>
        <v>0</v>
      </c>
      <c r="AL2333" s="56">
        <f t="shared" si="995"/>
        <v>0</v>
      </c>
      <c r="AM2333" s="56">
        <f t="shared" si="996"/>
        <v>0</v>
      </c>
      <c r="AN2333" s="56">
        <f t="shared" si="997"/>
        <v>0</v>
      </c>
      <c r="AO2333" s="89" t="str">
        <f t="shared" si="998"/>
        <v/>
      </c>
      <c r="AP2333" s="89" t="str">
        <f t="shared" si="999"/>
        <v>Left</v>
      </c>
    </row>
    <row r="2334" spans="15:42">
      <c r="O2334" s="55">
        <f t="shared" si="977"/>
        <v>0</v>
      </c>
      <c r="P2334" s="56">
        <f t="shared" si="973"/>
        <v>0</v>
      </c>
      <c r="Q2334" s="57">
        <f>_xlfn.IFNA(VLOOKUP(E2334,'2026 W-4 Spreadsheet'!frequ,2,FALSE),0)</f>
        <v>0</v>
      </c>
      <c r="R2334" s="56">
        <f t="shared" si="978"/>
        <v>0</v>
      </c>
      <c r="S2334" s="56" t="str">
        <f t="shared" si="979"/>
        <v/>
      </c>
      <c r="T2334" s="56" t="str">
        <f t="shared" si="980"/>
        <v/>
      </c>
      <c r="U2334" s="56" t="str">
        <f t="shared" si="981"/>
        <v/>
      </c>
      <c r="V2334" s="56" t="str">
        <f t="shared" si="982"/>
        <v/>
      </c>
      <c r="W2334" s="56" t="str">
        <f t="shared" si="983"/>
        <v/>
      </c>
      <c r="X2334" s="56" t="str">
        <f t="shared" si="984"/>
        <v/>
      </c>
      <c r="Y2334" s="57" t="str">
        <f t="shared" si="985"/>
        <v/>
      </c>
      <c r="Z2334" s="56" t="str">
        <f t="shared" si="986"/>
        <v/>
      </c>
      <c r="AA2334" s="56" t="str">
        <f t="shared" si="987"/>
        <v/>
      </c>
      <c r="AB2334" s="56" t="str">
        <f t="shared" si="988"/>
        <v/>
      </c>
      <c r="AC2334" s="56" t="b">
        <f t="shared" si="974"/>
        <v>0</v>
      </c>
      <c r="AD2334" s="58" t="b">
        <f t="shared" si="975"/>
        <v>0</v>
      </c>
      <c r="AE2334" s="59" t="b">
        <f t="shared" si="976"/>
        <v>0</v>
      </c>
      <c r="AF2334" s="56" t="e">
        <f t="shared" si="989"/>
        <v>#VALUE!</v>
      </c>
      <c r="AG2334" s="56" t="e">
        <f t="shared" si="990"/>
        <v>#VALUE!</v>
      </c>
      <c r="AH2334" s="58" t="e">
        <f t="shared" si="991"/>
        <v>#VALUE!</v>
      </c>
      <c r="AI2334" s="56">
        <f t="shared" si="992"/>
        <v>0</v>
      </c>
      <c r="AJ2334" s="56">
        <f t="shared" si="993"/>
        <v>0</v>
      </c>
      <c r="AK2334" s="56">
        <f t="shared" si="994"/>
        <v>0</v>
      </c>
      <c r="AL2334" s="56">
        <f t="shared" si="995"/>
        <v>0</v>
      </c>
      <c r="AM2334" s="56">
        <f t="shared" si="996"/>
        <v>0</v>
      </c>
      <c r="AN2334" s="56">
        <f t="shared" si="997"/>
        <v>0</v>
      </c>
      <c r="AO2334" s="89" t="str">
        <f t="shared" si="998"/>
        <v/>
      </c>
      <c r="AP2334" s="89" t="str">
        <f t="shared" si="999"/>
        <v>Left</v>
      </c>
    </row>
    <row r="2335" spans="15:42">
      <c r="O2335" s="55">
        <f t="shared" si="977"/>
        <v>0</v>
      </c>
      <c r="P2335" s="56">
        <f t="shared" si="973"/>
        <v>0</v>
      </c>
      <c r="Q2335" s="57">
        <f>_xlfn.IFNA(VLOOKUP(E2335,'2026 W-4 Spreadsheet'!frequ,2,FALSE),0)</f>
        <v>0</v>
      </c>
      <c r="R2335" s="56">
        <f t="shared" si="978"/>
        <v>0</v>
      </c>
      <c r="S2335" s="56" t="str">
        <f t="shared" si="979"/>
        <v/>
      </c>
      <c r="T2335" s="56" t="str">
        <f t="shared" si="980"/>
        <v/>
      </c>
      <c r="U2335" s="56" t="str">
        <f t="shared" si="981"/>
        <v/>
      </c>
      <c r="V2335" s="56" t="str">
        <f t="shared" si="982"/>
        <v/>
      </c>
      <c r="W2335" s="56" t="str">
        <f t="shared" si="983"/>
        <v/>
      </c>
      <c r="X2335" s="56" t="str">
        <f t="shared" si="984"/>
        <v/>
      </c>
      <c r="Y2335" s="57" t="str">
        <f t="shared" si="985"/>
        <v/>
      </c>
      <c r="Z2335" s="56" t="str">
        <f t="shared" si="986"/>
        <v/>
      </c>
      <c r="AA2335" s="56" t="str">
        <f t="shared" si="987"/>
        <v/>
      </c>
      <c r="AB2335" s="56" t="str">
        <f t="shared" si="988"/>
        <v/>
      </c>
      <c r="AC2335" s="56" t="b">
        <f t="shared" si="974"/>
        <v>0</v>
      </c>
      <c r="AD2335" s="58" t="b">
        <f t="shared" si="975"/>
        <v>0</v>
      </c>
      <c r="AE2335" s="59" t="b">
        <f t="shared" si="976"/>
        <v>0</v>
      </c>
      <c r="AF2335" s="56" t="e">
        <f t="shared" si="989"/>
        <v>#VALUE!</v>
      </c>
      <c r="AG2335" s="56" t="e">
        <f t="shared" si="990"/>
        <v>#VALUE!</v>
      </c>
      <c r="AH2335" s="58" t="e">
        <f t="shared" si="991"/>
        <v>#VALUE!</v>
      </c>
      <c r="AI2335" s="56">
        <f t="shared" si="992"/>
        <v>0</v>
      </c>
      <c r="AJ2335" s="56">
        <f t="shared" si="993"/>
        <v>0</v>
      </c>
      <c r="AK2335" s="56">
        <f t="shared" si="994"/>
        <v>0</v>
      </c>
      <c r="AL2335" s="56">
        <f t="shared" si="995"/>
        <v>0</v>
      </c>
      <c r="AM2335" s="56">
        <f t="shared" si="996"/>
        <v>0</v>
      </c>
      <c r="AN2335" s="56">
        <f t="shared" si="997"/>
        <v>0</v>
      </c>
      <c r="AO2335" s="89" t="str">
        <f t="shared" si="998"/>
        <v/>
      </c>
      <c r="AP2335" s="89" t="str">
        <f t="shared" si="999"/>
        <v>Left</v>
      </c>
    </row>
    <row r="2336" spans="15:42">
      <c r="O2336" s="55">
        <f t="shared" si="977"/>
        <v>0</v>
      </c>
      <c r="P2336" s="56">
        <f t="shared" si="973"/>
        <v>0</v>
      </c>
      <c r="Q2336" s="57">
        <f>_xlfn.IFNA(VLOOKUP(E2336,'2026 W-4 Spreadsheet'!frequ,2,FALSE),0)</f>
        <v>0</v>
      </c>
      <c r="R2336" s="56">
        <f t="shared" si="978"/>
        <v>0</v>
      </c>
      <c r="S2336" s="56" t="str">
        <f t="shared" si="979"/>
        <v/>
      </c>
      <c r="T2336" s="56" t="str">
        <f t="shared" si="980"/>
        <v/>
      </c>
      <c r="U2336" s="56" t="str">
        <f t="shared" si="981"/>
        <v/>
      </c>
      <c r="V2336" s="56" t="str">
        <f t="shared" si="982"/>
        <v/>
      </c>
      <c r="W2336" s="56" t="str">
        <f t="shared" si="983"/>
        <v/>
      </c>
      <c r="X2336" s="56" t="str">
        <f t="shared" si="984"/>
        <v/>
      </c>
      <c r="Y2336" s="57" t="str">
        <f t="shared" si="985"/>
        <v/>
      </c>
      <c r="Z2336" s="56" t="str">
        <f t="shared" si="986"/>
        <v/>
      </c>
      <c r="AA2336" s="56" t="str">
        <f t="shared" si="987"/>
        <v/>
      </c>
      <c r="AB2336" s="56" t="str">
        <f t="shared" si="988"/>
        <v/>
      </c>
      <c r="AC2336" s="56" t="b">
        <f t="shared" si="974"/>
        <v>0</v>
      </c>
      <c r="AD2336" s="58" t="b">
        <f t="shared" si="975"/>
        <v>0</v>
      </c>
      <c r="AE2336" s="59" t="b">
        <f t="shared" si="976"/>
        <v>0</v>
      </c>
      <c r="AF2336" s="56" t="e">
        <f t="shared" si="989"/>
        <v>#VALUE!</v>
      </c>
      <c r="AG2336" s="56" t="e">
        <f t="shared" si="990"/>
        <v>#VALUE!</v>
      </c>
      <c r="AH2336" s="58" t="e">
        <f t="shared" si="991"/>
        <v>#VALUE!</v>
      </c>
      <c r="AI2336" s="56">
        <f t="shared" si="992"/>
        <v>0</v>
      </c>
      <c r="AJ2336" s="56">
        <f t="shared" si="993"/>
        <v>0</v>
      </c>
      <c r="AK2336" s="56">
        <f t="shared" si="994"/>
        <v>0</v>
      </c>
      <c r="AL2336" s="56">
        <f t="shared" si="995"/>
        <v>0</v>
      </c>
      <c r="AM2336" s="56">
        <f t="shared" si="996"/>
        <v>0</v>
      </c>
      <c r="AN2336" s="56">
        <f t="shared" si="997"/>
        <v>0</v>
      </c>
      <c r="AO2336" s="89" t="str">
        <f t="shared" si="998"/>
        <v/>
      </c>
      <c r="AP2336" s="89" t="str">
        <f t="shared" si="999"/>
        <v>Left</v>
      </c>
    </row>
    <row r="2337" spans="15:42">
      <c r="O2337" s="55">
        <f t="shared" si="977"/>
        <v>0</v>
      </c>
      <c r="P2337" s="56">
        <f t="shared" si="973"/>
        <v>0</v>
      </c>
      <c r="Q2337" s="57">
        <f>_xlfn.IFNA(VLOOKUP(E2337,'2026 W-4 Spreadsheet'!frequ,2,FALSE),0)</f>
        <v>0</v>
      </c>
      <c r="R2337" s="56">
        <f t="shared" si="978"/>
        <v>0</v>
      </c>
      <c r="S2337" s="56" t="str">
        <f t="shared" si="979"/>
        <v/>
      </c>
      <c r="T2337" s="56" t="str">
        <f t="shared" si="980"/>
        <v/>
      </c>
      <c r="U2337" s="56" t="str">
        <f t="shared" si="981"/>
        <v/>
      </c>
      <c r="V2337" s="56" t="str">
        <f t="shared" si="982"/>
        <v/>
      </c>
      <c r="W2337" s="56" t="str">
        <f t="shared" si="983"/>
        <v/>
      </c>
      <c r="X2337" s="56" t="str">
        <f t="shared" si="984"/>
        <v/>
      </c>
      <c r="Y2337" s="57" t="str">
        <f t="shared" si="985"/>
        <v/>
      </c>
      <c r="Z2337" s="56" t="str">
        <f t="shared" si="986"/>
        <v/>
      </c>
      <c r="AA2337" s="56" t="str">
        <f t="shared" si="987"/>
        <v/>
      </c>
      <c r="AB2337" s="56" t="str">
        <f t="shared" si="988"/>
        <v/>
      </c>
      <c r="AC2337" s="56" t="b">
        <f t="shared" si="974"/>
        <v>0</v>
      </c>
      <c r="AD2337" s="58" t="b">
        <f t="shared" si="975"/>
        <v>0</v>
      </c>
      <c r="AE2337" s="59" t="b">
        <f t="shared" si="976"/>
        <v>0</v>
      </c>
      <c r="AF2337" s="56" t="e">
        <f t="shared" si="989"/>
        <v>#VALUE!</v>
      </c>
      <c r="AG2337" s="56" t="e">
        <f t="shared" si="990"/>
        <v>#VALUE!</v>
      </c>
      <c r="AH2337" s="58" t="e">
        <f t="shared" si="991"/>
        <v>#VALUE!</v>
      </c>
      <c r="AI2337" s="56">
        <f t="shared" si="992"/>
        <v>0</v>
      </c>
      <c r="AJ2337" s="56">
        <f t="shared" si="993"/>
        <v>0</v>
      </c>
      <c r="AK2337" s="56">
        <f t="shared" si="994"/>
        <v>0</v>
      </c>
      <c r="AL2337" s="56">
        <f t="shared" si="995"/>
        <v>0</v>
      </c>
      <c r="AM2337" s="56">
        <f t="shared" si="996"/>
        <v>0</v>
      </c>
      <c r="AN2337" s="56">
        <f t="shared" si="997"/>
        <v>0</v>
      </c>
      <c r="AO2337" s="89" t="str">
        <f t="shared" si="998"/>
        <v/>
      </c>
      <c r="AP2337" s="89" t="str">
        <f t="shared" si="999"/>
        <v>Left</v>
      </c>
    </row>
    <row r="2338" spans="15:42">
      <c r="O2338" s="55">
        <f t="shared" si="977"/>
        <v>0</v>
      </c>
      <c r="P2338" s="56">
        <f t="shared" si="973"/>
        <v>0</v>
      </c>
      <c r="Q2338" s="57">
        <f>_xlfn.IFNA(VLOOKUP(E2338,'2026 W-4 Spreadsheet'!frequ,2,FALSE),0)</f>
        <v>0</v>
      </c>
      <c r="R2338" s="56">
        <f t="shared" si="978"/>
        <v>0</v>
      </c>
      <c r="S2338" s="56" t="str">
        <f t="shared" si="979"/>
        <v/>
      </c>
      <c r="T2338" s="56" t="str">
        <f t="shared" si="980"/>
        <v/>
      </c>
      <c r="U2338" s="56" t="str">
        <f t="shared" si="981"/>
        <v/>
      </c>
      <c r="V2338" s="56" t="str">
        <f t="shared" si="982"/>
        <v/>
      </c>
      <c r="W2338" s="56" t="str">
        <f t="shared" si="983"/>
        <v/>
      </c>
      <c r="X2338" s="56" t="str">
        <f t="shared" si="984"/>
        <v/>
      </c>
      <c r="Y2338" s="57" t="str">
        <f t="shared" si="985"/>
        <v/>
      </c>
      <c r="Z2338" s="56" t="str">
        <f t="shared" si="986"/>
        <v/>
      </c>
      <c r="AA2338" s="56" t="str">
        <f t="shared" si="987"/>
        <v/>
      </c>
      <c r="AB2338" s="56" t="str">
        <f t="shared" si="988"/>
        <v/>
      </c>
      <c r="AC2338" s="56" t="b">
        <f t="shared" si="974"/>
        <v>0</v>
      </c>
      <c r="AD2338" s="58" t="b">
        <f t="shared" si="975"/>
        <v>0</v>
      </c>
      <c r="AE2338" s="59" t="b">
        <f t="shared" si="976"/>
        <v>0</v>
      </c>
      <c r="AF2338" s="56" t="e">
        <f t="shared" si="989"/>
        <v>#VALUE!</v>
      </c>
      <c r="AG2338" s="56" t="e">
        <f t="shared" si="990"/>
        <v>#VALUE!</v>
      </c>
      <c r="AH2338" s="58" t="e">
        <f t="shared" si="991"/>
        <v>#VALUE!</v>
      </c>
      <c r="AI2338" s="56">
        <f t="shared" si="992"/>
        <v>0</v>
      </c>
      <c r="AJ2338" s="56">
        <f t="shared" si="993"/>
        <v>0</v>
      </c>
      <c r="AK2338" s="56">
        <f t="shared" si="994"/>
        <v>0</v>
      </c>
      <c r="AL2338" s="56">
        <f t="shared" si="995"/>
        <v>0</v>
      </c>
      <c r="AM2338" s="56">
        <f t="shared" si="996"/>
        <v>0</v>
      </c>
      <c r="AN2338" s="56">
        <f t="shared" si="997"/>
        <v>0</v>
      </c>
      <c r="AO2338" s="89" t="str">
        <f t="shared" si="998"/>
        <v/>
      </c>
      <c r="AP2338" s="89" t="str">
        <f t="shared" si="999"/>
        <v>Left</v>
      </c>
    </row>
    <row r="2339" spans="15:42">
      <c r="O2339" s="55">
        <f t="shared" si="977"/>
        <v>0</v>
      </c>
      <c r="P2339" s="56">
        <f t="shared" si="973"/>
        <v>0</v>
      </c>
      <c r="Q2339" s="57">
        <f>_xlfn.IFNA(VLOOKUP(E2339,'2026 W-4 Spreadsheet'!frequ,2,FALSE),0)</f>
        <v>0</v>
      </c>
      <c r="R2339" s="56">
        <f t="shared" si="978"/>
        <v>0</v>
      </c>
      <c r="S2339" s="56" t="str">
        <f t="shared" si="979"/>
        <v/>
      </c>
      <c r="T2339" s="56" t="str">
        <f t="shared" si="980"/>
        <v/>
      </c>
      <c r="U2339" s="56" t="str">
        <f t="shared" si="981"/>
        <v/>
      </c>
      <c r="V2339" s="56" t="str">
        <f t="shared" si="982"/>
        <v/>
      </c>
      <c r="W2339" s="56" t="str">
        <f t="shared" si="983"/>
        <v/>
      </c>
      <c r="X2339" s="56" t="str">
        <f t="shared" si="984"/>
        <v/>
      </c>
      <c r="Y2339" s="57" t="str">
        <f t="shared" si="985"/>
        <v/>
      </c>
      <c r="Z2339" s="56" t="str">
        <f t="shared" si="986"/>
        <v/>
      </c>
      <c r="AA2339" s="56" t="str">
        <f t="shared" si="987"/>
        <v/>
      </c>
      <c r="AB2339" s="56" t="str">
        <f t="shared" si="988"/>
        <v/>
      </c>
      <c r="AC2339" s="56" t="b">
        <f t="shared" si="974"/>
        <v>0</v>
      </c>
      <c r="AD2339" s="58" t="b">
        <f t="shared" si="975"/>
        <v>0</v>
      </c>
      <c r="AE2339" s="59" t="b">
        <f t="shared" si="976"/>
        <v>0</v>
      </c>
      <c r="AF2339" s="56" t="e">
        <f t="shared" si="989"/>
        <v>#VALUE!</v>
      </c>
      <c r="AG2339" s="56" t="e">
        <f t="shared" si="990"/>
        <v>#VALUE!</v>
      </c>
      <c r="AH2339" s="58" t="e">
        <f t="shared" si="991"/>
        <v>#VALUE!</v>
      </c>
      <c r="AI2339" s="56">
        <f t="shared" si="992"/>
        <v>0</v>
      </c>
      <c r="AJ2339" s="56">
        <f t="shared" si="993"/>
        <v>0</v>
      </c>
      <c r="AK2339" s="56">
        <f t="shared" si="994"/>
        <v>0</v>
      </c>
      <c r="AL2339" s="56">
        <f t="shared" si="995"/>
        <v>0</v>
      </c>
      <c r="AM2339" s="56">
        <f t="shared" si="996"/>
        <v>0</v>
      </c>
      <c r="AN2339" s="56">
        <f t="shared" si="997"/>
        <v>0</v>
      </c>
      <c r="AO2339" s="89" t="str">
        <f t="shared" si="998"/>
        <v/>
      </c>
      <c r="AP2339" s="89" t="str">
        <f t="shared" si="999"/>
        <v>Left</v>
      </c>
    </row>
    <row r="2340" spans="15:42">
      <c r="O2340" s="55">
        <f t="shared" si="977"/>
        <v>0</v>
      </c>
      <c r="P2340" s="56">
        <f t="shared" si="973"/>
        <v>0</v>
      </c>
      <c r="Q2340" s="57">
        <f>_xlfn.IFNA(VLOOKUP(E2340,'2026 W-4 Spreadsheet'!frequ,2,FALSE),0)</f>
        <v>0</v>
      </c>
      <c r="R2340" s="56">
        <f t="shared" si="978"/>
        <v>0</v>
      </c>
      <c r="S2340" s="56" t="str">
        <f t="shared" si="979"/>
        <v/>
      </c>
      <c r="T2340" s="56" t="str">
        <f t="shared" si="980"/>
        <v/>
      </c>
      <c r="U2340" s="56" t="str">
        <f t="shared" si="981"/>
        <v/>
      </c>
      <c r="V2340" s="56" t="str">
        <f t="shared" si="982"/>
        <v/>
      </c>
      <c r="W2340" s="56" t="str">
        <f t="shared" si="983"/>
        <v/>
      </c>
      <c r="X2340" s="56" t="str">
        <f t="shared" si="984"/>
        <v/>
      </c>
      <c r="Y2340" s="57" t="str">
        <f t="shared" si="985"/>
        <v/>
      </c>
      <c r="Z2340" s="56" t="str">
        <f t="shared" si="986"/>
        <v/>
      </c>
      <c r="AA2340" s="56" t="str">
        <f t="shared" si="987"/>
        <v/>
      </c>
      <c r="AB2340" s="56" t="str">
        <f t="shared" si="988"/>
        <v/>
      </c>
      <c r="AC2340" s="56" t="b">
        <f t="shared" si="974"/>
        <v>0</v>
      </c>
      <c r="AD2340" s="58" t="b">
        <f t="shared" si="975"/>
        <v>0</v>
      </c>
      <c r="AE2340" s="59" t="b">
        <f t="shared" si="976"/>
        <v>0</v>
      </c>
      <c r="AF2340" s="56" t="e">
        <f t="shared" si="989"/>
        <v>#VALUE!</v>
      </c>
      <c r="AG2340" s="56" t="e">
        <f t="shared" si="990"/>
        <v>#VALUE!</v>
      </c>
      <c r="AH2340" s="58" t="e">
        <f t="shared" si="991"/>
        <v>#VALUE!</v>
      </c>
      <c r="AI2340" s="56">
        <f t="shared" si="992"/>
        <v>0</v>
      </c>
      <c r="AJ2340" s="56">
        <f t="shared" si="993"/>
        <v>0</v>
      </c>
      <c r="AK2340" s="56">
        <f t="shared" si="994"/>
        <v>0</v>
      </c>
      <c r="AL2340" s="56">
        <f t="shared" si="995"/>
        <v>0</v>
      </c>
      <c r="AM2340" s="56">
        <f t="shared" si="996"/>
        <v>0</v>
      </c>
      <c r="AN2340" s="56">
        <f t="shared" si="997"/>
        <v>0</v>
      </c>
      <c r="AO2340" s="89" t="str">
        <f t="shared" si="998"/>
        <v/>
      </c>
      <c r="AP2340" s="89" t="str">
        <f t="shared" si="999"/>
        <v>Left</v>
      </c>
    </row>
    <row r="2341" spans="15:42">
      <c r="O2341" s="55">
        <f t="shared" si="977"/>
        <v>0</v>
      </c>
      <c r="P2341" s="56">
        <f t="shared" si="973"/>
        <v>0</v>
      </c>
      <c r="Q2341" s="57">
        <f>_xlfn.IFNA(VLOOKUP(E2341,'2026 W-4 Spreadsheet'!frequ,2,FALSE),0)</f>
        <v>0</v>
      </c>
      <c r="R2341" s="56">
        <f t="shared" si="978"/>
        <v>0</v>
      </c>
      <c r="S2341" s="56" t="str">
        <f t="shared" si="979"/>
        <v/>
      </c>
      <c r="T2341" s="56" t="str">
        <f t="shared" si="980"/>
        <v/>
      </c>
      <c r="U2341" s="56" t="str">
        <f t="shared" si="981"/>
        <v/>
      </c>
      <c r="V2341" s="56" t="str">
        <f t="shared" si="982"/>
        <v/>
      </c>
      <c r="W2341" s="56" t="str">
        <f t="shared" si="983"/>
        <v/>
      </c>
      <c r="X2341" s="56" t="str">
        <f t="shared" si="984"/>
        <v/>
      </c>
      <c r="Y2341" s="57" t="str">
        <f t="shared" si="985"/>
        <v/>
      </c>
      <c r="Z2341" s="56" t="str">
        <f t="shared" si="986"/>
        <v/>
      </c>
      <c r="AA2341" s="56" t="str">
        <f t="shared" si="987"/>
        <v/>
      </c>
      <c r="AB2341" s="56" t="str">
        <f t="shared" si="988"/>
        <v/>
      </c>
      <c r="AC2341" s="56" t="b">
        <f t="shared" si="974"/>
        <v>0</v>
      </c>
      <c r="AD2341" s="58" t="b">
        <f t="shared" si="975"/>
        <v>0</v>
      </c>
      <c r="AE2341" s="59" t="b">
        <f t="shared" si="976"/>
        <v>0</v>
      </c>
      <c r="AF2341" s="56" t="e">
        <f t="shared" si="989"/>
        <v>#VALUE!</v>
      </c>
      <c r="AG2341" s="56" t="e">
        <f t="shared" si="990"/>
        <v>#VALUE!</v>
      </c>
      <c r="AH2341" s="58" t="e">
        <f t="shared" si="991"/>
        <v>#VALUE!</v>
      </c>
      <c r="AI2341" s="56">
        <f t="shared" si="992"/>
        <v>0</v>
      </c>
      <c r="AJ2341" s="56">
        <f t="shared" si="993"/>
        <v>0</v>
      </c>
      <c r="AK2341" s="56">
        <f t="shared" si="994"/>
        <v>0</v>
      </c>
      <c r="AL2341" s="56">
        <f t="shared" si="995"/>
        <v>0</v>
      </c>
      <c r="AM2341" s="56">
        <f t="shared" si="996"/>
        <v>0</v>
      </c>
      <c r="AN2341" s="56">
        <f t="shared" si="997"/>
        <v>0</v>
      </c>
      <c r="AO2341" s="89" t="str">
        <f t="shared" si="998"/>
        <v/>
      </c>
      <c r="AP2341" s="89" t="str">
        <f t="shared" si="999"/>
        <v>Left</v>
      </c>
    </row>
    <row r="2342" spans="15:42">
      <c r="O2342" s="55">
        <f t="shared" si="977"/>
        <v>0</v>
      </c>
      <c r="P2342" s="56">
        <f t="shared" si="973"/>
        <v>0</v>
      </c>
      <c r="Q2342" s="57">
        <f>_xlfn.IFNA(VLOOKUP(E2342,'2026 W-4 Spreadsheet'!frequ,2,FALSE),0)</f>
        <v>0</v>
      </c>
      <c r="R2342" s="56">
        <f t="shared" si="978"/>
        <v>0</v>
      </c>
      <c r="S2342" s="56" t="str">
        <f t="shared" si="979"/>
        <v/>
      </c>
      <c r="T2342" s="56" t="str">
        <f t="shared" si="980"/>
        <v/>
      </c>
      <c r="U2342" s="56" t="str">
        <f t="shared" si="981"/>
        <v/>
      </c>
      <c r="V2342" s="56" t="str">
        <f t="shared" si="982"/>
        <v/>
      </c>
      <c r="W2342" s="56" t="str">
        <f t="shared" si="983"/>
        <v/>
      </c>
      <c r="X2342" s="56" t="str">
        <f t="shared" si="984"/>
        <v/>
      </c>
      <c r="Y2342" s="57" t="str">
        <f t="shared" si="985"/>
        <v/>
      </c>
      <c r="Z2342" s="56" t="str">
        <f t="shared" si="986"/>
        <v/>
      </c>
      <c r="AA2342" s="56" t="str">
        <f t="shared" si="987"/>
        <v/>
      </c>
      <c r="AB2342" s="56" t="str">
        <f t="shared" si="988"/>
        <v/>
      </c>
      <c r="AC2342" s="56" t="b">
        <f t="shared" si="974"/>
        <v>0</v>
      </c>
      <c r="AD2342" s="58" t="b">
        <f t="shared" si="975"/>
        <v>0</v>
      </c>
      <c r="AE2342" s="59" t="b">
        <f t="shared" si="976"/>
        <v>0</v>
      </c>
      <c r="AF2342" s="56" t="e">
        <f t="shared" si="989"/>
        <v>#VALUE!</v>
      </c>
      <c r="AG2342" s="56" t="e">
        <f t="shared" si="990"/>
        <v>#VALUE!</v>
      </c>
      <c r="AH2342" s="58" t="e">
        <f t="shared" si="991"/>
        <v>#VALUE!</v>
      </c>
      <c r="AI2342" s="56">
        <f t="shared" si="992"/>
        <v>0</v>
      </c>
      <c r="AJ2342" s="56">
        <f t="shared" si="993"/>
        <v>0</v>
      </c>
      <c r="AK2342" s="56">
        <f t="shared" si="994"/>
        <v>0</v>
      </c>
      <c r="AL2342" s="56">
        <f t="shared" si="995"/>
        <v>0</v>
      </c>
      <c r="AM2342" s="56">
        <f t="shared" si="996"/>
        <v>0</v>
      </c>
      <c r="AN2342" s="56">
        <f t="shared" si="997"/>
        <v>0</v>
      </c>
      <c r="AO2342" s="89" t="str">
        <f t="shared" si="998"/>
        <v/>
      </c>
      <c r="AP2342" s="89" t="str">
        <f t="shared" si="999"/>
        <v>Left</v>
      </c>
    </row>
    <row r="2343" spans="15:42">
      <c r="O2343" s="55">
        <f t="shared" si="977"/>
        <v>0</v>
      </c>
      <c r="P2343" s="56">
        <f t="shared" si="973"/>
        <v>0</v>
      </c>
      <c r="Q2343" s="57">
        <f>_xlfn.IFNA(VLOOKUP(E2343,'2026 W-4 Spreadsheet'!frequ,2,FALSE),0)</f>
        <v>0</v>
      </c>
      <c r="R2343" s="56">
        <f t="shared" si="978"/>
        <v>0</v>
      </c>
      <c r="S2343" s="56" t="str">
        <f t="shared" si="979"/>
        <v/>
      </c>
      <c r="T2343" s="56" t="str">
        <f t="shared" si="980"/>
        <v/>
      </c>
      <c r="U2343" s="56" t="str">
        <f t="shared" si="981"/>
        <v/>
      </c>
      <c r="V2343" s="56" t="str">
        <f t="shared" si="982"/>
        <v/>
      </c>
      <c r="W2343" s="56" t="str">
        <f t="shared" si="983"/>
        <v/>
      </c>
      <c r="X2343" s="56" t="str">
        <f t="shared" si="984"/>
        <v/>
      </c>
      <c r="Y2343" s="57" t="str">
        <f t="shared" si="985"/>
        <v/>
      </c>
      <c r="Z2343" s="56" t="str">
        <f t="shared" si="986"/>
        <v/>
      </c>
      <c r="AA2343" s="56" t="str">
        <f t="shared" si="987"/>
        <v/>
      </c>
      <c r="AB2343" s="56" t="str">
        <f t="shared" si="988"/>
        <v/>
      </c>
      <c r="AC2343" s="56" t="b">
        <f t="shared" si="974"/>
        <v>0</v>
      </c>
      <c r="AD2343" s="58" t="b">
        <f t="shared" si="975"/>
        <v>0</v>
      </c>
      <c r="AE2343" s="59" t="b">
        <f t="shared" si="976"/>
        <v>0</v>
      </c>
      <c r="AF2343" s="56" t="e">
        <f t="shared" si="989"/>
        <v>#VALUE!</v>
      </c>
      <c r="AG2343" s="56" t="e">
        <f t="shared" si="990"/>
        <v>#VALUE!</v>
      </c>
      <c r="AH2343" s="58" t="e">
        <f t="shared" si="991"/>
        <v>#VALUE!</v>
      </c>
      <c r="AI2343" s="56">
        <f t="shared" si="992"/>
        <v>0</v>
      </c>
      <c r="AJ2343" s="56">
        <f t="shared" si="993"/>
        <v>0</v>
      </c>
      <c r="AK2343" s="56">
        <f t="shared" si="994"/>
        <v>0</v>
      </c>
      <c r="AL2343" s="56">
        <f t="shared" si="995"/>
        <v>0</v>
      </c>
      <c r="AM2343" s="56">
        <f t="shared" si="996"/>
        <v>0</v>
      </c>
      <c r="AN2343" s="56">
        <f t="shared" si="997"/>
        <v>0</v>
      </c>
      <c r="AO2343" s="89" t="str">
        <f t="shared" si="998"/>
        <v/>
      </c>
      <c r="AP2343" s="89" t="str">
        <f t="shared" si="999"/>
        <v>Left</v>
      </c>
    </row>
    <row r="2344" spans="15:42">
      <c r="O2344" s="55">
        <f t="shared" si="977"/>
        <v>0</v>
      </c>
      <c r="P2344" s="56">
        <f t="shared" si="973"/>
        <v>0</v>
      </c>
      <c r="Q2344" s="57">
        <f>_xlfn.IFNA(VLOOKUP(E2344,'2026 W-4 Spreadsheet'!frequ,2,FALSE),0)</f>
        <v>0</v>
      </c>
      <c r="R2344" s="56">
        <f t="shared" si="978"/>
        <v>0</v>
      </c>
      <c r="S2344" s="56" t="str">
        <f t="shared" si="979"/>
        <v/>
      </c>
      <c r="T2344" s="56" t="str">
        <f t="shared" si="980"/>
        <v/>
      </c>
      <c r="U2344" s="56" t="str">
        <f t="shared" si="981"/>
        <v/>
      </c>
      <c r="V2344" s="56" t="str">
        <f t="shared" si="982"/>
        <v/>
      </c>
      <c r="W2344" s="56" t="str">
        <f t="shared" si="983"/>
        <v/>
      </c>
      <c r="X2344" s="56" t="str">
        <f t="shared" si="984"/>
        <v/>
      </c>
      <c r="Y2344" s="57" t="str">
        <f t="shared" si="985"/>
        <v/>
      </c>
      <c r="Z2344" s="56" t="str">
        <f t="shared" si="986"/>
        <v/>
      </c>
      <c r="AA2344" s="56" t="str">
        <f t="shared" si="987"/>
        <v/>
      </c>
      <c r="AB2344" s="56" t="str">
        <f t="shared" si="988"/>
        <v/>
      </c>
      <c r="AC2344" s="56" t="b">
        <f t="shared" si="974"/>
        <v>0</v>
      </c>
      <c r="AD2344" s="58" t="b">
        <f t="shared" si="975"/>
        <v>0</v>
      </c>
      <c r="AE2344" s="59" t="b">
        <f t="shared" si="976"/>
        <v>0</v>
      </c>
      <c r="AF2344" s="56" t="e">
        <f t="shared" si="989"/>
        <v>#VALUE!</v>
      </c>
      <c r="AG2344" s="56" t="e">
        <f t="shared" si="990"/>
        <v>#VALUE!</v>
      </c>
      <c r="AH2344" s="58" t="e">
        <f t="shared" si="991"/>
        <v>#VALUE!</v>
      </c>
      <c r="AI2344" s="56">
        <f t="shared" si="992"/>
        <v>0</v>
      </c>
      <c r="AJ2344" s="56">
        <f t="shared" si="993"/>
        <v>0</v>
      </c>
      <c r="AK2344" s="56">
        <f t="shared" si="994"/>
        <v>0</v>
      </c>
      <c r="AL2344" s="56">
        <f t="shared" si="995"/>
        <v>0</v>
      </c>
      <c r="AM2344" s="56">
        <f t="shared" si="996"/>
        <v>0</v>
      </c>
      <c r="AN2344" s="56">
        <f t="shared" si="997"/>
        <v>0</v>
      </c>
      <c r="AO2344" s="89" t="str">
        <f t="shared" si="998"/>
        <v/>
      </c>
      <c r="AP2344" s="89" t="str">
        <f t="shared" si="999"/>
        <v>Left</v>
      </c>
    </row>
    <row r="2345" spans="15:42">
      <c r="O2345" s="55">
        <f t="shared" si="977"/>
        <v>0</v>
      </c>
      <c r="P2345" s="56">
        <f t="shared" si="973"/>
        <v>0</v>
      </c>
      <c r="Q2345" s="57">
        <f>_xlfn.IFNA(VLOOKUP(E2345,'2026 W-4 Spreadsheet'!frequ,2,FALSE),0)</f>
        <v>0</v>
      </c>
      <c r="R2345" s="56">
        <f t="shared" si="978"/>
        <v>0</v>
      </c>
      <c r="S2345" s="56" t="str">
        <f t="shared" si="979"/>
        <v/>
      </c>
      <c r="T2345" s="56" t="str">
        <f t="shared" si="980"/>
        <v/>
      </c>
      <c r="U2345" s="56" t="str">
        <f t="shared" si="981"/>
        <v/>
      </c>
      <c r="V2345" s="56" t="str">
        <f t="shared" si="982"/>
        <v/>
      </c>
      <c r="W2345" s="56" t="str">
        <f t="shared" si="983"/>
        <v/>
      </c>
      <c r="X2345" s="56" t="str">
        <f t="shared" si="984"/>
        <v/>
      </c>
      <c r="Y2345" s="57" t="str">
        <f t="shared" si="985"/>
        <v/>
      </c>
      <c r="Z2345" s="56" t="str">
        <f t="shared" si="986"/>
        <v/>
      </c>
      <c r="AA2345" s="56" t="str">
        <f t="shared" si="987"/>
        <v/>
      </c>
      <c r="AB2345" s="56" t="str">
        <f t="shared" si="988"/>
        <v/>
      </c>
      <c r="AC2345" s="56" t="b">
        <f t="shared" si="974"/>
        <v>0</v>
      </c>
      <c r="AD2345" s="58" t="b">
        <f t="shared" si="975"/>
        <v>0</v>
      </c>
      <c r="AE2345" s="59" t="b">
        <f t="shared" si="976"/>
        <v>0</v>
      </c>
      <c r="AF2345" s="56" t="e">
        <f t="shared" si="989"/>
        <v>#VALUE!</v>
      </c>
      <c r="AG2345" s="56" t="e">
        <f t="shared" si="990"/>
        <v>#VALUE!</v>
      </c>
      <c r="AH2345" s="58" t="e">
        <f t="shared" si="991"/>
        <v>#VALUE!</v>
      </c>
      <c r="AI2345" s="56">
        <f t="shared" si="992"/>
        <v>0</v>
      </c>
      <c r="AJ2345" s="56">
        <f t="shared" si="993"/>
        <v>0</v>
      </c>
      <c r="AK2345" s="56">
        <f t="shared" si="994"/>
        <v>0</v>
      </c>
      <c r="AL2345" s="56">
        <f t="shared" si="995"/>
        <v>0</v>
      </c>
      <c r="AM2345" s="56">
        <f t="shared" si="996"/>
        <v>0</v>
      </c>
      <c r="AN2345" s="56">
        <f t="shared" si="997"/>
        <v>0</v>
      </c>
      <c r="AO2345" s="89" t="str">
        <f t="shared" si="998"/>
        <v/>
      </c>
      <c r="AP2345" s="89" t="str">
        <f t="shared" si="999"/>
        <v>Left</v>
      </c>
    </row>
    <row r="2346" spans="15:42">
      <c r="O2346" s="55">
        <f t="shared" si="977"/>
        <v>0</v>
      </c>
      <c r="P2346" s="56">
        <f t="shared" si="973"/>
        <v>0</v>
      </c>
      <c r="Q2346" s="57">
        <f>_xlfn.IFNA(VLOOKUP(E2346,'2026 W-4 Spreadsheet'!frequ,2,FALSE),0)</f>
        <v>0</v>
      </c>
      <c r="R2346" s="56">
        <f t="shared" si="978"/>
        <v>0</v>
      </c>
      <c r="S2346" s="56" t="str">
        <f t="shared" si="979"/>
        <v/>
      </c>
      <c r="T2346" s="56" t="str">
        <f t="shared" si="980"/>
        <v/>
      </c>
      <c r="U2346" s="56" t="str">
        <f t="shared" si="981"/>
        <v/>
      </c>
      <c r="V2346" s="56" t="str">
        <f t="shared" si="982"/>
        <v/>
      </c>
      <c r="W2346" s="56" t="str">
        <f t="shared" si="983"/>
        <v/>
      </c>
      <c r="X2346" s="56" t="str">
        <f t="shared" si="984"/>
        <v/>
      </c>
      <c r="Y2346" s="57" t="str">
        <f t="shared" si="985"/>
        <v/>
      </c>
      <c r="Z2346" s="56" t="str">
        <f t="shared" si="986"/>
        <v/>
      </c>
      <c r="AA2346" s="56" t="str">
        <f t="shared" si="987"/>
        <v/>
      </c>
      <c r="AB2346" s="56" t="str">
        <f t="shared" si="988"/>
        <v/>
      </c>
      <c r="AC2346" s="56" t="b">
        <f t="shared" si="974"/>
        <v>0</v>
      </c>
      <c r="AD2346" s="58" t="b">
        <f t="shared" si="975"/>
        <v>0</v>
      </c>
      <c r="AE2346" s="59" t="b">
        <f t="shared" si="976"/>
        <v>0</v>
      </c>
      <c r="AF2346" s="56" t="e">
        <f t="shared" si="989"/>
        <v>#VALUE!</v>
      </c>
      <c r="AG2346" s="56" t="e">
        <f t="shared" si="990"/>
        <v>#VALUE!</v>
      </c>
      <c r="AH2346" s="58" t="e">
        <f t="shared" si="991"/>
        <v>#VALUE!</v>
      </c>
      <c r="AI2346" s="56">
        <f t="shared" si="992"/>
        <v>0</v>
      </c>
      <c r="AJ2346" s="56">
        <f t="shared" si="993"/>
        <v>0</v>
      </c>
      <c r="AK2346" s="56">
        <f t="shared" si="994"/>
        <v>0</v>
      </c>
      <c r="AL2346" s="56">
        <f t="shared" si="995"/>
        <v>0</v>
      </c>
      <c r="AM2346" s="56">
        <f t="shared" si="996"/>
        <v>0</v>
      </c>
      <c r="AN2346" s="56">
        <f t="shared" si="997"/>
        <v>0</v>
      </c>
      <c r="AO2346" s="89" t="str">
        <f t="shared" si="998"/>
        <v/>
      </c>
      <c r="AP2346" s="89" t="str">
        <f t="shared" si="999"/>
        <v>Left</v>
      </c>
    </row>
    <row r="2347" spans="15:42">
      <c r="O2347" s="55">
        <f t="shared" si="977"/>
        <v>0</v>
      </c>
      <c r="P2347" s="56">
        <f t="shared" si="973"/>
        <v>0</v>
      </c>
      <c r="Q2347" s="57">
        <f>_xlfn.IFNA(VLOOKUP(E2347,'2026 W-4 Spreadsheet'!frequ,2,FALSE),0)</f>
        <v>0</v>
      </c>
      <c r="R2347" s="56">
        <f t="shared" si="978"/>
        <v>0</v>
      </c>
      <c r="S2347" s="56" t="str">
        <f t="shared" si="979"/>
        <v/>
      </c>
      <c r="T2347" s="56" t="str">
        <f t="shared" si="980"/>
        <v/>
      </c>
      <c r="U2347" s="56" t="str">
        <f t="shared" si="981"/>
        <v/>
      </c>
      <c r="V2347" s="56" t="str">
        <f t="shared" si="982"/>
        <v/>
      </c>
      <c r="W2347" s="56" t="str">
        <f t="shared" si="983"/>
        <v/>
      </c>
      <c r="X2347" s="56" t="str">
        <f t="shared" si="984"/>
        <v/>
      </c>
      <c r="Y2347" s="57" t="str">
        <f t="shared" si="985"/>
        <v/>
      </c>
      <c r="Z2347" s="56" t="str">
        <f t="shared" si="986"/>
        <v/>
      </c>
      <c r="AA2347" s="56" t="str">
        <f t="shared" si="987"/>
        <v/>
      </c>
      <c r="AB2347" s="56" t="str">
        <f t="shared" si="988"/>
        <v/>
      </c>
      <c r="AC2347" s="56" t="b">
        <f t="shared" si="974"/>
        <v>0</v>
      </c>
      <c r="AD2347" s="58" t="b">
        <f t="shared" si="975"/>
        <v>0</v>
      </c>
      <c r="AE2347" s="59" t="b">
        <f t="shared" si="976"/>
        <v>0</v>
      </c>
      <c r="AF2347" s="56" t="e">
        <f t="shared" si="989"/>
        <v>#VALUE!</v>
      </c>
      <c r="AG2347" s="56" t="e">
        <f t="shared" si="990"/>
        <v>#VALUE!</v>
      </c>
      <c r="AH2347" s="58" t="e">
        <f t="shared" si="991"/>
        <v>#VALUE!</v>
      </c>
      <c r="AI2347" s="56">
        <f t="shared" si="992"/>
        <v>0</v>
      </c>
      <c r="AJ2347" s="56">
        <f t="shared" si="993"/>
        <v>0</v>
      </c>
      <c r="AK2347" s="56">
        <f t="shared" si="994"/>
        <v>0</v>
      </c>
      <c r="AL2347" s="56">
        <f t="shared" si="995"/>
        <v>0</v>
      </c>
      <c r="AM2347" s="56">
        <f t="shared" si="996"/>
        <v>0</v>
      </c>
      <c r="AN2347" s="56">
        <f t="shared" si="997"/>
        <v>0</v>
      </c>
      <c r="AO2347" s="89" t="str">
        <f t="shared" si="998"/>
        <v/>
      </c>
      <c r="AP2347" s="89" t="str">
        <f t="shared" si="999"/>
        <v>Left</v>
      </c>
    </row>
    <row r="2348" spans="15:42">
      <c r="O2348" s="55">
        <f t="shared" si="977"/>
        <v>0</v>
      </c>
      <c r="P2348" s="56">
        <f t="shared" si="973"/>
        <v>0</v>
      </c>
      <c r="Q2348" s="57">
        <f>_xlfn.IFNA(VLOOKUP(E2348,'2026 W-4 Spreadsheet'!frequ,2,FALSE),0)</f>
        <v>0</v>
      </c>
      <c r="R2348" s="56">
        <f t="shared" si="978"/>
        <v>0</v>
      </c>
      <c r="S2348" s="56" t="str">
        <f t="shared" si="979"/>
        <v/>
      </c>
      <c r="T2348" s="56" t="str">
        <f t="shared" si="980"/>
        <v/>
      </c>
      <c r="U2348" s="56" t="str">
        <f t="shared" si="981"/>
        <v/>
      </c>
      <c r="V2348" s="56" t="str">
        <f t="shared" si="982"/>
        <v/>
      </c>
      <c r="W2348" s="56" t="str">
        <f t="shared" si="983"/>
        <v/>
      </c>
      <c r="X2348" s="56" t="str">
        <f t="shared" si="984"/>
        <v/>
      </c>
      <c r="Y2348" s="57" t="str">
        <f t="shared" si="985"/>
        <v/>
      </c>
      <c r="Z2348" s="56" t="str">
        <f t="shared" si="986"/>
        <v/>
      </c>
      <c r="AA2348" s="56" t="str">
        <f t="shared" si="987"/>
        <v/>
      </c>
      <c r="AB2348" s="56" t="str">
        <f t="shared" si="988"/>
        <v/>
      </c>
      <c r="AC2348" s="56" t="b">
        <f t="shared" si="974"/>
        <v>0</v>
      </c>
      <c r="AD2348" s="58" t="b">
        <f t="shared" si="975"/>
        <v>0</v>
      </c>
      <c r="AE2348" s="59" t="b">
        <f t="shared" si="976"/>
        <v>0</v>
      </c>
      <c r="AF2348" s="56" t="e">
        <f t="shared" si="989"/>
        <v>#VALUE!</v>
      </c>
      <c r="AG2348" s="56" t="e">
        <f t="shared" si="990"/>
        <v>#VALUE!</v>
      </c>
      <c r="AH2348" s="58" t="e">
        <f t="shared" si="991"/>
        <v>#VALUE!</v>
      </c>
      <c r="AI2348" s="56">
        <f t="shared" si="992"/>
        <v>0</v>
      </c>
      <c r="AJ2348" s="56">
        <f t="shared" si="993"/>
        <v>0</v>
      </c>
      <c r="AK2348" s="56">
        <f t="shared" si="994"/>
        <v>0</v>
      </c>
      <c r="AL2348" s="56">
        <f t="shared" si="995"/>
        <v>0</v>
      </c>
      <c r="AM2348" s="56">
        <f t="shared" si="996"/>
        <v>0</v>
      </c>
      <c r="AN2348" s="56">
        <f t="shared" si="997"/>
        <v>0</v>
      </c>
      <c r="AO2348" s="89" t="str">
        <f t="shared" si="998"/>
        <v/>
      </c>
      <c r="AP2348" s="89" t="str">
        <f t="shared" si="999"/>
        <v>Left</v>
      </c>
    </row>
    <row r="2349" spans="15:42">
      <c r="O2349" s="55">
        <f t="shared" si="977"/>
        <v>0</v>
      </c>
      <c r="P2349" s="56">
        <f t="shared" si="973"/>
        <v>0</v>
      </c>
      <c r="Q2349" s="57">
        <f>_xlfn.IFNA(VLOOKUP(E2349,'2026 W-4 Spreadsheet'!frequ,2,FALSE),0)</f>
        <v>0</v>
      </c>
      <c r="R2349" s="56">
        <f t="shared" si="978"/>
        <v>0</v>
      </c>
      <c r="S2349" s="56" t="str">
        <f t="shared" si="979"/>
        <v/>
      </c>
      <c r="T2349" s="56" t="str">
        <f t="shared" si="980"/>
        <v/>
      </c>
      <c r="U2349" s="56" t="str">
        <f t="shared" si="981"/>
        <v/>
      </c>
      <c r="V2349" s="56" t="str">
        <f t="shared" si="982"/>
        <v/>
      </c>
      <c r="W2349" s="56" t="str">
        <f t="shared" si="983"/>
        <v/>
      </c>
      <c r="X2349" s="56" t="str">
        <f t="shared" si="984"/>
        <v/>
      </c>
      <c r="Y2349" s="57" t="str">
        <f t="shared" si="985"/>
        <v/>
      </c>
      <c r="Z2349" s="56" t="str">
        <f t="shared" si="986"/>
        <v/>
      </c>
      <c r="AA2349" s="56" t="str">
        <f t="shared" si="987"/>
        <v/>
      </c>
      <c r="AB2349" s="56" t="str">
        <f t="shared" si="988"/>
        <v/>
      </c>
      <c r="AC2349" s="56" t="b">
        <f t="shared" si="974"/>
        <v>0</v>
      </c>
      <c r="AD2349" s="58" t="b">
        <f t="shared" si="975"/>
        <v>0</v>
      </c>
      <c r="AE2349" s="59" t="b">
        <f t="shared" si="976"/>
        <v>0</v>
      </c>
      <c r="AF2349" s="56" t="e">
        <f t="shared" si="989"/>
        <v>#VALUE!</v>
      </c>
      <c r="AG2349" s="56" t="e">
        <f t="shared" si="990"/>
        <v>#VALUE!</v>
      </c>
      <c r="AH2349" s="58" t="e">
        <f t="shared" si="991"/>
        <v>#VALUE!</v>
      </c>
      <c r="AI2349" s="56">
        <f t="shared" si="992"/>
        <v>0</v>
      </c>
      <c r="AJ2349" s="56">
        <f t="shared" si="993"/>
        <v>0</v>
      </c>
      <c r="AK2349" s="56">
        <f t="shared" si="994"/>
        <v>0</v>
      </c>
      <c r="AL2349" s="56">
        <f t="shared" si="995"/>
        <v>0</v>
      </c>
      <c r="AM2349" s="56">
        <f t="shared" si="996"/>
        <v>0</v>
      </c>
      <c r="AN2349" s="56">
        <f t="shared" si="997"/>
        <v>0</v>
      </c>
      <c r="AO2349" s="89" t="str">
        <f t="shared" si="998"/>
        <v/>
      </c>
      <c r="AP2349" s="89" t="str">
        <f t="shared" si="999"/>
        <v>Left</v>
      </c>
    </row>
    <row r="2350" spans="15:42">
      <c r="O2350" s="55">
        <f t="shared" si="977"/>
        <v>0</v>
      </c>
      <c r="P2350" s="56">
        <f t="shared" si="973"/>
        <v>0</v>
      </c>
      <c r="Q2350" s="57">
        <f>_xlfn.IFNA(VLOOKUP(E2350,'2026 W-4 Spreadsheet'!frequ,2,FALSE),0)</f>
        <v>0</v>
      </c>
      <c r="R2350" s="56">
        <f t="shared" si="978"/>
        <v>0</v>
      </c>
      <c r="S2350" s="56" t="str">
        <f t="shared" si="979"/>
        <v/>
      </c>
      <c r="T2350" s="56" t="str">
        <f t="shared" si="980"/>
        <v/>
      </c>
      <c r="U2350" s="56" t="str">
        <f t="shared" si="981"/>
        <v/>
      </c>
      <c r="V2350" s="56" t="str">
        <f t="shared" si="982"/>
        <v/>
      </c>
      <c r="W2350" s="56" t="str">
        <f t="shared" si="983"/>
        <v/>
      </c>
      <c r="X2350" s="56" t="str">
        <f t="shared" si="984"/>
        <v/>
      </c>
      <c r="Y2350" s="57" t="str">
        <f t="shared" si="985"/>
        <v/>
      </c>
      <c r="Z2350" s="56" t="str">
        <f t="shared" si="986"/>
        <v/>
      </c>
      <c r="AA2350" s="56" t="str">
        <f t="shared" si="987"/>
        <v/>
      </c>
      <c r="AB2350" s="56" t="str">
        <f t="shared" si="988"/>
        <v/>
      </c>
      <c r="AC2350" s="56" t="b">
        <f t="shared" si="974"/>
        <v>0</v>
      </c>
      <c r="AD2350" s="58" t="b">
        <f t="shared" si="975"/>
        <v>0</v>
      </c>
      <c r="AE2350" s="59" t="b">
        <f t="shared" si="976"/>
        <v>0</v>
      </c>
      <c r="AF2350" s="56" t="e">
        <f t="shared" si="989"/>
        <v>#VALUE!</v>
      </c>
      <c r="AG2350" s="56" t="e">
        <f t="shared" si="990"/>
        <v>#VALUE!</v>
      </c>
      <c r="AH2350" s="58" t="e">
        <f t="shared" si="991"/>
        <v>#VALUE!</v>
      </c>
      <c r="AI2350" s="56">
        <f t="shared" si="992"/>
        <v>0</v>
      </c>
      <c r="AJ2350" s="56">
        <f t="shared" si="993"/>
        <v>0</v>
      </c>
      <c r="AK2350" s="56">
        <f t="shared" si="994"/>
        <v>0</v>
      </c>
      <c r="AL2350" s="56">
        <f t="shared" si="995"/>
        <v>0</v>
      </c>
      <c r="AM2350" s="56">
        <f t="shared" si="996"/>
        <v>0</v>
      </c>
      <c r="AN2350" s="56">
        <f t="shared" si="997"/>
        <v>0</v>
      </c>
      <c r="AO2350" s="89" t="str">
        <f t="shared" si="998"/>
        <v/>
      </c>
      <c r="AP2350" s="89" t="str">
        <f t="shared" si="999"/>
        <v>Left</v>
      </c>
    </row>
    <row r="2351" spans="15:42">
      <c r="O2351" s="55">
        <f t="shared" si="977"/>
        <v>0</v>
      </c>
      <c r="P2351" s="56">
        <f t="shared" si="973"/>
        <v>0</v>
      </c>
      <c r="Q2351" s="57">
        <f>_xlfn.IFNA(VLOOKUP(E2351,'2026 W-4 Spreadsheet'!frequ,2,FALSE),0)</f>
        <v>0</v>
      </c>
      <c r="R2351" s="56">
        <f t="shared" si="978"/>
        <v>0</v>
      </c>
      <c r="S2351" s="56" t="str">
        <f t="shared" si="979"/>
        <v/>
      </c>
      <c r="T2351" s="56" t="str">
        <f t="shared" si="980"/>
        <v/>
      </c>
      <c r="U2351" s="56" t="str">
        <f t="shared" si="981"/>
        <v/>
      </c>
      <c r="V2351" s="56" t="str">
        <f t="shared" si="982"/>
        <v/>
      </c>
      <c r="W2351" s="56" t="str">
        <f t="shared" si="983"/>
        <v/>
      </c>
      <c r="X2351" s="56" t="str">
        <f t="shared" si="984"/>
        <v/>
      </c>
      <c r="Y2351" s="57" t="str">
        <f t="shared" si="985"/>
        <v/>
      </c>
      <c r="Z2351" s="56" t="str">
        <f t="shared" si="986"/>
        <v/>
      </c>
      <c r="AA2351" s="56" t="str">
        <f t="shared" si="987"/>
        <v/>
      </c>
      <c r="AB2351" s="56" t="str">
        <f t="shared" si="988"/>
        <v/>
      </c>
      <c r="AC2351" s="56" t="b">
        <f t="shared" si="974"/>
        <v>0</v>
      </c>
      <c r="AD2351" s="58" t="b">
        <f t="shared" si="975"/>
        <v>0</v>
      </c>
      <c r="AE2351" s="59" t="b">
        <f t="shared" si="976"/>
        <v>0</v>
      </c>
      <c r="AF2351" s="56" t="e">
        <f t="shared" si="989"/>
        <v>#VALUE!</v>
      </c>
      <c r="AG2351" s="56" t="e">
        <f t="shared" si="990"/>
        <v>#VALUE!</v>
      </c>
      <c r="AH2351" s="58" t="e">
        <f t="shared" si="991"/>
        <v>#VALUE!</v>
      </c>
      <c r="AI2351" s="56">
        <f t="shared" si="992"/>
        <v>0</v>
      </c>
      <c r="AJ2351" s="56">
        <f t="shared" si="993"/>
        <v>0</v>
      </c>
      <c r="AK2351" s="56">
        <f t="shared" si="994"/>
        <v>0</v>
      </c>
      <c r="AL2351" s="56">
        <f t="shared" si="995"/>
        <v>0</v>
      </c>
      <c r="AM2351" s="56">
        <f t="shared" si="996"/>
        <v>0</v>
      </c>
      <c r="AN2351" s="56">
        <f t="shared" si="997"/>
        <v>0</v>
      </c>
      <c r="AO2351" s="89" t="str">
        <f t="shared" si="998"/>
        <v/>
      </c>
      <c r="AP2351" s="89" t="str">
        <f t="shared" si="999"/>
        <v>Left</v>
      </c>
    </row>
    <row r="2352" spans="15:42">
      <c r="O2352" s="55">
        <f t="shared" si="977"/>
        <v>0</v>
      </c>
      <c r="P2352" s="56">
        <f t="shared" si="973"/>
        <v>0</v>
      </c>
      <c r="Q2352" s="57">
        <f>_xlfn.IFNA(VLOOKUP(E2352,'2026 W-4 Spreadsheet'!frequ,2,FALSE),0)</f>
        <v>0</v>
      </c>
      <c r="R2352" s="56">
        <f t="shared" si="978"/>
        <v>0</v>
      </c>
      <c r="S2352" s="56" t="str">
        <f t="shared" si="979"/>
        <v/>
      </c>
      <c r="T2352" s="56" t="str">
        <f t="shared" si="980"/>
        <v/>
      </c>
      <c r="U2352" s="56" t="str">
        <f t="shared" si="981"/>
        <v/>
      </c>
      <c r="V2352" s="56" t="str">
        <f t="shared" si="982"/>
        <v/>
      </c>
      <c r="W2352" s="56" t="str">
        <f t="shared" si="983"/>
        <v/>
      </c>
      <c r="X2352" s="56" t="str">
        <f t="shared" si="984"/>
        <v/>
      </c>
      <c r="Y2352" s="57" t="str">
        <f t="shared" si="985"/>
        <v/>
      </c>
      <c r="Z2352" s="56" t="str">
        <f t="shared" si="986"/>
        <v/>
      </c>
      <c r="AA2352" s="56" t="str">
        <f t="shared" si="987"/>
        <v/>
      </c>
      <c r="AB2352" s="56" t="str">
        <f t="shared" si="988"/>
        <v/>
      </c>
      <c r="AC2352" s="56" t="b">
        <f t="shared" si="974"/>
        <v>0</v>
      </c>
      <c r="AD2352" s="58" t="b">
        <f t="shared" si="975"/>
        <v>0</v>
      </c>
      <c r="AE2352" s="59" t="b">
        <f t="shared" si="976"/>
        <v>0</v>
      </c>
      <c r="AF2352" s="56" t="e">
        <f t="shared" si="989"/>
        <v>#VALUE!</v>
      </c>
      <c r="AG2352" s="56" t="e">
        <f t="shared" si="990"/>
        <v>#VALUE!</v>
      </c>
      <c r="AH2352" s="58" t="e">
        <f t="shared" si="991"/>
        <v>#VALUE!</v>
      </c>
      <c r="AI2352" s="56">
        <f t="shared" si="992"/>
        <v>0</v>
      </c>
      <c r="AJ2352" s="56">
        <f t="shared" si="993"/>
        <v>0</v>
      </c>
      <c r="AK2352" s="56">
        <f t="shared" si="994"/>
        <v>0</v>
      </c>
      <c r="AL2352" s="56">
        <f t="shared" si="995"/>
        <v>0</v>
      </c>
      <c r="AM2352" s="56">
        <f t="shared" si="996"/>
        <v>0</v>
      </c>
      <c r="AN2352" s="56">
        <f t="shared" si="997"/>
        <v>0</v>
      </c>
      <c r="AO2352" s="89" t="str">
        <f t="shared" si="998"/>
        <v/>
      </c>
      <c r="AP2352" s="89" t="str">
        <f t="shared" si="999"/>
        <v>Left</v>
      </c>
    </row>
    <row r="2353" spans="15:42">
      <c r="O2353" s="55">
        <f t="shared" si="977"/>
        <v>0</v>
      </c>
      <c r="P2353" s="56">
        <f t="shared" si="973"/>
        <v>0</v>
      </c>
      <c r="Q2353" s="57">
        <f>_xlfn.IFNA(VLOOKUP(E2353,'2026 W-4 Spreadsheet'!frequ,2,FALSE),0)</f>
        <v>0</v>
      </c>
      <c r="R2353" s="56">
        <f t="shared" si="978"/>
        <v>0</v>
      </c>
      <c r="S2353" s="56" t="str">
        <f t="shared" si="979"/>
        <v/>
      </c>
      <c r="T2353" s="56" t="str">
        <f t="shared" si="980"/>
        <v/>
      </c>
      <c r="U2353" s="56" t="str">
        <f t="shared" si="981"/>
        <v/>
      </c>
      <c r="V2353" s="56" t="str">
        <f t="shared" si="982"/>
        <v/>
      </c>
      <c r="W2353" s="56" t="str">
        <f t="shared" si="983"/>
        <v/>
      </c>
      <c r="X2353" s="56" t="str">
        <f t="shared" si="984"/>
        <v/>
      </c>
      <c r="Y2353" s="57" t="str">
        <f t="shared" si="985"/>
        <v/>
      </c>
      <c r="Z2353" s="56" t="str">
        <f t="shared" si="986"/>
        <v/>
      </c>
      <c r="AA2353" s="56" t="str">
        <f t="shared" si="987"/>
        <v/>
      </c>
      <c r="AB2353" s="56" t="str">
        <f t="shared" si="988"/>
        <v/>
      </c>
      <c r="AC2353" s="56" t="b">
        <f t="shared" si="974"/>
        <v>0</v>
      </c>
      <c r="AD2353" s="58" t="b">
        <f t="shared" si="975"/>
        <v>0</v>
      </c>
      <c r="AE2353" s="59" t="b">
        <f t="shared" si="976"/>
        <v>0</v>
      </c>
      <c r="AF2353" s="56" t="e">
        <f t="shared" si="989"/>
        <v>#VALUE!</v>
      </c>
      <c r="AG2353" s="56" t="e">
        <f t="shared" si="990"/>
        <v>#VALUE!</v>
      </c>
      <c r="AH2353" s="58" t="e">
        <f t="shared" si="991"/>
        <v>#VALUE!</v>
      </c>
      <c r="AI2353" s="56">
        <f t="shared" si="992"/>
        <v>0</v>
      </c>
      <c r="AJ2353" s="56">
        <f t="shared" si="993"/>
        <v>0</v>
      </c>
      <c r="AK2353" s="56">
        <f t="shared" si="994"/>
        <v>0</v>
      </c>
      <c r="AL2353" s="56">
        <f t="shared" si="995"/>
        <v>0</v>
      </c>
      <c r="AM2353" s="56">
        <f t="shared" si="996"/>
        <v>0</v>
      </c>
      <c r="AN2353" s="56">
        <f t="shared" si="997"/>
        <v>0</v>
      </c>
      <c r="AO2353" s="89" t="str">
        <f t="shared" si="998"/>
        <v/>
      </c>
      <c r="AP2353" s="89" t="str">
        <f t="shared" si="999"/>
        <v>Left</v>
      </c>
    </row>
    <row r="2354" spans="15:42">
      <c r="O2354" s="55">
        <f t="shared" si="977"/>
        <v>0</v>
      </c>
      <c r="P2354" s="56">
        <f t="shared" si="973"/>
        <v>0</v>
      </c>
      <c r="Q2354" s="57">
        <f>_xlfn.IFNA(VLOOKUP(E2354,'2026 W-4 Spreadsheet'!frequ,2,FALSE),0)</f>
        <v>0</v>
      </c>
      <c r="R2354" s="56">
        <f t="shared" si="978"/>
        <v>0</v>
      </c>
      <c r="S2354" s="56" t="str">
        <f t="shared" si="979"/>
        <v/>
      </c>
      <c r="T2354" s="56" t="str">
        <f t="shared" si="980"/>
        <v/>
      </c>
      <c r="U2354" s="56" t="str">
        <f t="shared" si="981"/>
        <v/>
      </c>
      <c r="V2354" s="56" t="str">
        <f t="shared" si="982"/>
        <v/>
      </c>
      <c r="W2354" s="56" t="str">
        <f t="shared" si="983"/>
        <v/>
      </c>
      <c r="X2354" s="56" t="str">
        <f t="shared" si="984"/>
        <v/>
      </c>
      <c r="Y2354" s="57" t="str">
        <f t="shared" si="985"/>
        <v/>
      </c>
      <c r="Z2354" s="56" t="str">
        <f t="shared" si="986"/>
        <v/>
      </c>
      <c r="AA2354" s="56" t="str">
        <f t="shared" si="987"/>
        <v/>
      </c>
      <c r="AB2354" s="56" t="str">
        <f t="shared" si="988"/>
        <v/>
      </c>
      <c r="AC2354" s="56" t="b">
        <f t="shared" si="974"/>
        <v>0</v>
      </c>
      <c r="AD2354" s="58" t="b">
        <f t="shared" si="975"/>
        <v>0</v>
      </c>
      <c r="AE2354" s="59" t="b">
        <f t="shared" si="976"/>
        <v>0</v>
      </c>
      <c r="AF2354" s="56" t="e">
        <f t="shared" si="989"/>
        <v>#VALUE!</v>
      </c>
      <c r="AG2354" s="56" t="e">
        <f t="shared" si="990"/>
        <v>#VALUE!</v>
      </c>
      <c r="AH2354" s="58" t="e">
        <f t="shared" si="991"/>
        <v>#VALUE!</v>
      </c>
      <c r="AI2354" s="56">
        <f t="shared" si="992"/>
        <v>0</v>
      </c>
      <c r="AJ2354" s="56">
        <f t="shared" si="993"/>
        <v>0</v>
      </c>
      <c r="AK2354" s="56">
        <f t="shared" si="994"/>
        <v>0</v>
      </c>
      <c r="AL2354" s="56">
        <f t="shared" si="995"/>
        <v>0</v>
      </c>
      <c r="AM2354" s="56">
        <f t="shared" si="996"/>
        <v>0</v>
      </c>
      <c r="AN2354" s="56">
        <f t="shared" si="997"/>
        <v>0</v>
      </c>
      <c r="AO2354" s="89" t="str">
        <f t="shared" si="998"/>
        <v/>
      </c>
      <c r="AP2354" s="89" t="str">
        <f t="shared" si="999"/>
        <v>Left</v>
      </c>
    </row>
    <row r="2355" spans="15:42">
      <c r="O2355" s="55">
        <f t="shared" si="977"/>
        <v>0</v>
      </c>
      <c r="P2355" s="56">
        <f t="shared" si="973"/>
        <v>0</v>
      </c>
      <c r="Q2355" s="57">
        <f>_xlfn.IFNA(VLOOKUP(E2355,'2026 W-4 Spreadsheet'!frequ,2,FALSE),0)</f>
        <v>0</v>
      </c>
      <c r="R2355" s="56">
        <f t="shared" si="978"/>
        <v>0</v>
      </c>
      <c r="S2355" s="56" t="str">
        <f t="shared" si="979"/>
        <v/>
      </c>
      <c r="T2355" s="56" t="str">
        <f t="shared" si="980"/>
        <v/>
      </c>
      <c r="U2355" s="56" t="str">
        <f t="shared" si="981"/>
        <v/>
      </c>
      <c r="V2355" s="56" t="str">
        <f t="shared" si="982"/>
        <v/>
      </c>
      <c r="W2355" s="56" t="str">
        <f t="shared" si="983"/>
        <v/>
      </c>
      <c r="X2355" s="56" t="str">
        <f t="shared" si="984"/>
        <v/>
      </c>
      <c r="Y2355" s="57" t="str">
        <f t="shared" si="985"/>
        <v/>
      </c>
      <c r="Z2355" s="56" t="str">
        <f t="shared" si="986"/>
        <v/>
      </c>
      <c r="AA2355" s="56" t="str">
        <f t="shared" si="987"/>
        <v/>
      </c>
      <c r="AB2355" s="56" t="str">
        <f t="shared" si="988"/>
        <v/>
      </c>
      <c r="AC2355" s="56" t="b">
        <f t="shared" si="974"/>
        <v>0</v>
      </c>
      <c r="AD2355" s="58" t="b">
        <f t="shared" si="975"/>
        <v>0</v>
      </c>
      <c r="AE2355" s="59" t="b">
        <f t="shared" si="976"/>
        <v>0</v>
      </c>
      <c r="AF2355" s="56" t="e">
        <f t="shared" si="989"/>
        <v>#VALUE!</v>
      </c>
      <c r="AG2355" s="56" t="e">
        <f t="shared" si="990"/>
        <v>#VALUE!</v>
      </c>
      <c r="AH2355" s="58" t="e">
        <f t="shared" si="991"/>
        <v>#VALUE!</v>
      </c>
      <c r="AI2355" s="56">
        <f t="shared" si="992"/>
        <v>0</v>
      </c>
      <c r="AJ2355" s="56">
        <f t="shared" si="993"/>
        <v>0</v>
      </c>
      <c r="AK2355" s="56">
        <f t="shared" si="994"/>
        <v>0</v>
      </c>
      <c r="AL2355" s="56">
        <f t="shared" si="995"/>
        <v>0</v>
      </c>
      <c r="AM2355" s="56">
        <f t="shared" si="996"/>
        <v>0</v>
      </c>
      <c r="AN2355" s="56">
        <f t="shared" si="997"/>
        <v>0</v>
      </c>
      <c r="AO2355" s="89" t="str">
        <f t="shared" si="998"/>
        <v/>
      </c>
      <c r="AP2355" s="89" t="str">
        <f t="shared" si="999"/>
        <v>Left</v>
      </c>
    </row>
    <row r="2356" spans="15:42">
      <c r="O2356" s="55">
        <f t="shared" si="977"/>
        <v>0</v>
      </c>
      <c r="P2356" s="56">
        <f t="shared" si="973"/>
        <v>0</v>
      </c>
      <c r="Q2356" s="57">
        <f>_xlfn.IFNA(VLOOKUP(E2356,'2026 W-4 Spreadsheet'!frequ,2,FALSE),0)</f>
        <v>0</v>
      </c>
      <c r="R2356" s="56">
        <f t="shared" si="978"/>
        <v>0</v>
      </c>
      <c r="S2356" s="56" t="str">
        <f t="shared" si="979"/>
        <v/>
      </c>
      <c r="T2356" s="56" t="str">
        <f t="shared" si="980"/>
        <v/>
      </c>
      <c r="U2356" s="56" t="str">
        <f t="shared" si="981"/>
        <v/>
      </c>
      <c r="V2356" s="56" t="str">
        <f t="shared" si="982"/>
        <v/>
      </c>
      <c r="W2356" s="56" t="str">
        <f t="shared" si="983"/>
        <v/>
      </c>
      <c r="X2356" s="56" t="str">
        <f t="shared" si="984"/>
        <v/>
      </c>
      <c r="Y2356" s="57" t="str">
        <f t="shared" si="985"/>
        <v/>
      </c>
      <c r="Z2356" s="56" t="str">
        <f t="shared" si="986"/>
        <v/>
      </c>
      <c r="AA2356" s="56" t="str">
        <f t="shared" si="987"/>
        <v/>
      </c>
      <c r="AB2356" s="56" t="str">
        <f t="shared" si="988"/>
        <v/>
      </c>
      <c r="AC2356" s="56" t="b">
        <f t="shared" si="974"/>
        <v>0</v>
      </c>
      <c r="AD2356" s="58" t="b">
        <f t="shared" si="975"/>
        <v>0</v>
      </c>
      <c r="AE2356" s="59" t="b">
        <f t="shared" si="976"/>
        <v>0</v>
      </c>
      <c r="AF2356" s="56" t="e">
        <f t="shared" si="989"/>
        <v>#VALUE!</v>
      </c>
      <c r="AG2356" s="56" t="e">
        <f t="shared" si="990"/>
        <v>#VALUE!</v>
      </c>
      <c r="AH2356" s="58" t="e">
        <f t="shared" si="991"/>
        <v>#VALUE!</v>
      </c>
      <c r="AI2356" s="56">
        <f t="shared" si="992"/>
        <v>0</v>
      </c>
      <c r="AJ2356" s="56">
        <f t="shared" si="993"/>
        <v>0</v>
      </c>
      <c r="AK2356" s="56">
        <f t="shared" si="994"/>
        <v>0</v>
      </c>
      <c r="AL2356" s="56">
        <f t="shared" si="995"/>
        <v>0</v>
      </c>
      <c r="AM2356" s="56">
        <f t="shared" si="996"/>
        <v>0</v>
      </c>
      <c r="AN2356" s="56">
        <f t="shared" si="997"/>
        <v>0</v>
      </c>
      <c r="AO2356" s="89" t="str">
        <f t="shared" si="998"/>
        <v/>
      </c>
      <c r="AP2356" s="89" t="str">
        <f t="shared" si="999"/>
        <v>Left</v>
      </c>
    </row>
    <row r="2357" spans="15:42">
      <c r="O2357" s="55">
        <f t="shared" si="977"/>
        <v>0</v>
      </c>
      <c r="P2357" s="56">
        <f t="shared" si="973"/>
        <v>0</v>
      </c>
      <c r="Q2357" s="57">
        <f>_xlfn.IFNA(VLOOKUP(E2357,'2026 W-4 Spreadsheet'!frequ,2,FALSE),0)</f>
        <v>0</v>
      </c>
      <c r="R2357" s="56">
        <f t="shared" si="978"/>
        <v>0</v>
      </c>
      <c r="S2357" s="56" t="str">
        <f t="shared" si="979"/>
        <v/>
      </c>
      <c r="T2357" s="56" t="str">
        <f t="shared" si="980"/>
        <v/>
      </c>
      <c r="U2357" s="56" t="str">
        <f t="shared" si="981"/>
        <v/>
      </c>
      <c r="V2357" s="56" t="str">
        <f t="shared" si="982"/>
        <v/>
      </c>
      <c r="W2357" s="56" t="str">
        <f t="shared" si="983"/>
        <v/>
      </c>
      <c r="X2357" s="56" t="str">
        <f t="shared" si="984"/>
        <v/>
      </c>
      <c r="Y2357" s="57" t="str">
        <f t="shared" si="985"/>
        <v/>
      </c>
      <c r="Z2357" s="56" t="str">
        <f t="shared" si="986"/>
        <v/>
      </c>
      <c r="AA2357" s="56" t="str">
        <f t="shared" si="987"/>
        <v/>
      </c>
      <c r="AB2357" s="56" t="str">
        <f t="shared" si="988"/>
        <v/>
      </c>
      <c r="AC2357" s="56" t="b">
        <f t="shared" si="974"/>
        <v>0</v>
      </c>
      <c r="AD2357" s="58" t="b">
        <f t="shared" si="975"/>
        <v>0</v>
      </c>
      <c r="AE2357" s="59" t="b">
        <f t="shared" si="976"/>
        <v>0</v>
      </c>
      <c r="AF2357" s="56" t="e">
        <f t="shared" si="989"/>
        <v>#VALUE!</v>
      </c>
      <c r="AG2357" s="56" t="e">
        <f t="shared" si="990"/>
        <v>#VALUE!</v>
      </c>
      <c r="AH2357" s="58" t="e">
        <f t="shared" si="991"/>
        <v>#VALUE!</v>
      </c>
      <c r="AI2357" s="56">
        <f t="shared" si="992"/>
        <v>0</v>
      </c>
      <c r="AJ2357" s="56">
        <f t="shared" si="993"/>
        <v>0</v>
      </c>
      <c r="AK2357" s="56">
        <f t="shared" si="994"/>
        <v>0</v>
      </c>
      <c r="AL2357" s="56">
        <f t="shared" si="995"/>
        <v>0</v>
      </c>
      <c r="AM2357" s="56">
        <f t="shared" si="996"/>
        <v>0</v>
      </c>
      <c r="AN2357" s="56">
        <f t="shared" si="997"/>
        <v>0</v>
      </c>
      <c r="AO2357" s="89" t="str">
        <f t="shared" si="998"/>
        <v/>
      </c>
      <c r="AP2357" s="89" t="str">
        <f t="shared" si="999"/>
        <v>Left</v>
      </c>
    </row>
    <row r="2358" spans="15:42">
      <c r="O2358" s="55">
        <f t="shared" si="977"/>
        <v>0</v>
      </c>
      <c r="P2358" s="56">
        <f t="shared" si="973"/>
        <v>0</v>
      </c>
      <c r="Q2358" s="57">
        <f>_xlfn.IFNA(VLOOKUP(E2358,'2026 W-4 Spreadsheet'!frequ,2,FALSE),0)</f>
        <v>0</v>
      </c>
      <c r="R2358" s="56">
        <f t="shared" si="978"/>
        <v>0</v>
      </c>
      <c r="S2358" s="56" t="str">
        <f t="shared" si="979"/>
        <v/>
      </c>
      <c r="T2358" s="56" t="str">
        <f t="shared" si="980"/>
        <v/>
      </c>
      <c r="U2358" s="56" t="str">
        <f t="shared" si="981"/>
        <v/>
      </c>
      <c r="V2358" s="56" t="str">
        <f t="shared" si="982"/>
        <v/>
      </c>
      <c r="W2358" s="56" t="str">
        <f t="shared" si="983"/>
        <v/>
      </c>
      <c r="X2358" s="56" t="str">
        <f t="shared" si="984"/>
        <v/>
      </c>
      <c r="Y2358" s="57" t="str">
        <f t="shared" si="985"/>
        <v/>
      </c>
      <c r="Z2358" s="56" t="str">
        <f t="shared" si="986"/>
        <v/>
      </c>
      <c r="AA2358" s="56" t="str">
        <f t="shared" si="987"/>
        <v/>
      </c>
      <c r="AB2358" s="56" t="str">
        <f t="shared" si="988"/>
        <v/>
      </c>
      <c r="AC2358" s="56" t="b">
        <f t="shared" si="974"/>
        <v>0</v>
      </c>
      <c r="AD2358" s="58" t="b">
        <f t="shared" si="975"/>
        <v>0</v>
      </c>
      <c r="AE2358" s="59" t="b">
        <f t="shared" si="976"/>
        <v>0</v>
      </c>
      <c r="AF2358" s="56" t="e">
        <f t="shared" si="989"/>
        <v>#VALUE!</v>
      </c>
      <c r="AG2358" s="56" t="e">
        <f t="shared" si="990"/>
        <v>#VALUE!</v>
      </c>
      <c r="AH2358" s="58" t="e">
        <f t="shared" si="991"/>
        <v>#VALUE!</v>
      </c>
      <c r="AI2358" s="56">
        <f t="shared" si="992"/>
        <v>0</v>
      </c>
      <c r="AJ2358" s="56">
        <f t="shared" si="993"/>
        <v>0</v>
      </c>
      <c r="AK2358" s="56">
        <f t="shared" si="994"/>
        <v>0</v>
      </c>
      <c r="AL2358" s="56">
        <f t="shared" si="995"/>
        <v>0</v>
      </c>
      <c r="AM2358" s="56">
        <f t="shared" si="996"/>
        <v>0</v>
      </c>
      <c r="AN2358" s="56">
        <f t="shared" si="997"/>
        <v>0</v>
      </c>
      <c r="AO2358" s="89" t="str">
        <f t="shared" si="998"/>
        <v/>
      </c>
      <c r="AP2358" s="89" t="str">
        <f t="shared" si="999"/>
        <v>Left</v>
      </c>
    </row>
    <row r="2359" spans="15:42">
      <c r="O2359" s="55">
        <f t="shared" si="977"/>
        <v>0</v>
      </c>
      <c r="P2359" s="56">
        <f t="shared" si="973"/>
        <v>0</v>
      </c>
      <c r="Q2359" s="57">
        <f>_xlfn.IFNA(VLOOKUP(E2359,'2026 W-4 Spreadsheet'!frequ,2,FALSE),0)</f>
        <v>0</v>
      </c>
      <c r="R2359" s="56">
        <f t="shared" si="978"/>
        <v>0</v>
      </c>
      <c r="S2359" s="56" t="str">
        <f t="shared" si="979"/>
        <v/>
      </c>
      <c r="T2359" s="56" t="str">
        <f t="shared" si="980"/>
        <v/>
      </c>
      <c r="U2359" s="56" t="str">
        <f t="shared" si="981"/>
        <v/>
      </c>
      <c r="V2359" s="56" t="str">
        <f t="shared" si="982"/>
        <v/>
      </c>
      <c r="W2359" s="56" t="str">
        <f t="shared" si="983"/>
        <v/>
      </c>
      <c r="X2359" s="56" t="str">
        <f t="shared" si="984"/>
        <v/>
      </c>
      <c r="Y2359" s="57" t="str">
        <f t="shared" si="985"/>
        <v/>
      </c>
      <c r="Z2359" s="56" t="str">
        <f t="shared" si="986"/>
        <v/>
      </c>
      <c r="AA2359" s="56" t="str">
        <f t="shared" si="987"/>
        <v/>
      </c>
      <c r="AB2359" s="56" t="str">
        <f t="shared" si="988"/>
        <v/>
      </c>
      <c r="AC2359" s="56" t="b">
        <f t="shared" si="974"/>
        <v>0</v>
      </c>
      <c r="AD2359" s="58" t="b">
        <f t="shared" si="975"/>
        <v>0</v>
      </c>
      <c r="AE2359" s="59" t="b">
        <f t="shared" si="976"/>
        <v>0</v>
      </c>
      <c r="AF2359" s="56" t="e">
        <f t="shared" si="989"/>
        <v>#VALUE!</v>
      </c>
      <c r="AG2359" s="56" t="e">
        <f t="shared" si="990"/>
        <v>#VALUE!</v>
      </c>
      <c r="AH2359" s="58" t="e">
        <f t="shared" si="991"/>
        <v>#VALUE!</v>
      </c>
      <c r="AI2359" s="56">
        <f t="shared" si="992"/>
        <v>0</v>
      </c>
      <c r="AJ2359" s="56">
        <f t="shared" si="993"/>
        <v>0</v>
      </c>
      <c r="AK2359" s="56">
        <f t="shared" si="994"/>
        <v>0</v>
      </c>
      <c r="AL2359" s="56">
        <f t="shared" si="995"/>
        <v>0</v>
      </c>
      <c r="AM2359" s="56">
        <f t="shared" si="996"/>
        <v>0</v>
      </c>
      <c r="AN2359" s="56">
        <f t="shared" si="997"/>
        <v>0</v>
      </c>
      <c r="AO2359" s="89" t="str">
        <f t="shared" si="998"/>
        <v/>
      </c>
      <c r="AP2359" s="89" t="str">
        <f t="shared" si="999"/>
        <v>Left</v>
      </c>
    </row>
    <row r="2360" spans="15:42">
      <c r="O2360" s="55">
        <f t="shared" si="977"/>
        <v>0</v>
      </c>
      <c r="P2360" s="56">
        <f t="shared" si="973"/>
        <v>0</v>
      </c>
      <c r="Q2360" s="57">
        <f>_xlfn.IFNA(VLOOKUP(E2360,'2026 W-4 Spreadsheet'!frequ,2,FALSE),0)</f>
        <v>0</v>
      </c>
      <c r="R2360" s="56">
        <f t="shared" si="978"/>
        <v>0</v>
      </c>
      <c r="S2360" s="56" t="str">
        <f t="shared" si="979"/>
        <v/>
      </c>
      <c r="T2360" s="56" t="str">
        <f t="shared" si="980"/>
        <v/>
      </c>
      <c r="U2360" s="56" t="str">
        <f t="shared" si="981"/>
        <v/>
      </c>
      <c r="V2360" s="56" t="str">
        <f t="shared" si="982"/>
        <v/>
      </c>
      <c r="W2360" s="56" t="str">
        <f t="shared" si="983"/>
        <v/>
      </c>
      <c r="X2360" s="56" t="str">
        <f t="shared" si="984"/>
        <v/>
      </c>
      <c r="Y2360" s="57" t="str">
        <f t="shared" si="985"/>
        <v/>
      </c>
      <c r="Z2360" s="56" t="str">
        <f t="shared" si="986"/>
        <v/>
      </c>
      <c r="AA2360" s="56" t="str">
        <f t="shared" si="987"/>
        <v/>
      </c>
      <c r="AB2360" s="56" t="str">
        <f t="shared" si="988"/>
        <v/>
      </c>
      <c r="AC2360" s="56" t="b">
        <f t="shared" si="974"/>
        <v>0</v>
      </c>
      <c r="AD2360" s="58" t="b">
        <f t="shared" si="975"/>
        <v>0</v>
      </c>
      <c r="AE2360" s="59" t="b">
        <f t="shared" si="976"/>
        <v>0</v>
      </c>
      <c r="AF2360" s="56" t="e">
        <f t="shared" si="989"/>
        <v>#VALUE!</v>
      </c>
      <c r="AG2360" s="56" t="e">
        <f t="shared" si="990"/>
        <v>#VALUE!</v>
      </c>
      <c r="AH2360" s="58" t="e">
        <f t="shared" si="991"/>
        <v>#VALUE!</v>
      </c>
      <c r="AI2360" s="56">
        <f t="shared" si="992"/>
        <v>0</v>
      </c>
      <c r="AJ2360" s="56">
        <f t="shared" si="993"/>
        <v>0</v>
      </c>
      <c r="AK2360" s="56">
        <f t="shared" si="994"/>
        <v>0</v>
      </c>
      <c r="AL2360" s="56">
        <f t="shared" si="995"/>
        <v>0</v>
      </c>
      <c r="AM2360" s="56">
        <f t="shared" si="996"/>
        <v>0</v>
      </c>
      <c r="AN2360" s="56">
        <f t="shared" si="997"/>
        <v>0</v>
      </c>
      <c r="AO2360" s="89" t="str">
        <f t="shared" si="998"/>
        <v/>
      </c>
      <c r="AP2360" s="89" t="str">
        <f t="shared" si="999"/>
        <v>Left</v>
      </c>
    </row>
    <row r="2361" spans="15:42">
      <c r="O2361" s="55">
        <f t="shared" si="977"/>
        <v>0</v>
      </c>
      <c r="P2361" s="56">
        <f t="shared" si="973"/>
        <v>0</v>
      </c>
      <c r="Q2361" s="57">
        <f>_xlfn.IFNA(VLOOKUP(E2361,'2026 W-4 Spreadsheet'!frequ,2,FALSE),0)</f>
        <v>0</v>
      </c>
      <c r="R2361" s="56">
        <f t="shared" si="978"/>
        <v>0</v>
      </c>
      <c r="S2361" s="56" t="str">
        <f t="shared" si="979"/>
        <v/>
      </c>
      <c r="T2361" s="56" t="str">
        <f t="shared" si="980"/>
        <v/>
      </c>
      <c r="U2361" s="56" t="str">
        <f t="shared" si="981"/>
        <v/>
      </c>
      <c r="V2361" s="56" t="str">
        <f t="shared" si="982"/>
        <v/>
      </c>
      <c r="W2361" s="56" t="str">
        <f t="shared" si="983"/>
        <v/>
      </c>
      <c r="X2361" s="56" t="str">
        <f t="shared" si="984"/>
        <v/>
      </c>
      <c r="Y2361" s="57" t="str">
        <f t="shared" si="985"/>
        <v/>
      </c>
      <c r="Z2361" s="56" t="str">
        <f t="shared" si="986"/>
        <v/>
      </c>
      <c r="AA2361" s="56" t="str">
        <f t="shared" si="987"/>
        <v/>
      </c>
      <c r="AB2361" s="56" t="str">
        <f t="shared" si="988"/>
        <v/>
      </c>
      <c r="AC2361" s="56" t="b">
        <f t="shared" si="974"/>
        <v>0</v>
      </c>
      <c r="AD2361" s="58" t="b">
        <f t="shared" si="975"/>
        <v>0</v>
      </c>
      <c r="AE2361" s="59" t="b">
        <f t="shared" si="976"/>
        <v>0</v>
      </c>
      <c r="AF2361" s="56" t="e">
        <f t="shared" si="989"/>
        <v>#VALUE!</v>
      </c>
      <c r="AG2361" s="56" t="e">
        <f t="shared" si="990"/>
        <v>#VALUE!</v>
      </c>
      <c r="AH2361" s="58" t="e">
        <f t="shared" si="991"/>
        <v>#VALUE!</v>
      </c>
      <c r="AI2361" s="56">
        <f t="shared" si="992"/>
        <v>0</v>
      </c>
      <c r="AJ2361" s="56">
        <f t="shared" si="993"/>
        <v>0</v>
      </c>
      <c r="AK2361" s="56">
        <f t="shared" si="994"/>
        <v>0</v>
      </c>
      <c r="AL2361" s="56">
        <f t="shared" si="995"/>
        <v>0</v>
      </c>
      <c r="AM2361" s="56">
        <f t="shared" si="996"/>
        <v>0</v>
      </c>
      <c r="AN2361" s="56">
        <f t="shared" si="997"/>
        <v>0</v>
      </c>
      <c r="AO2361" s="89" t="str">
        <f t="shared" si="998"/>
        <v/>
      </c>
      <c r="AP2361" s="89" t="str">
        <f t="shared" si="999"/>
        <v>Left</v>
      </c>
    </row>
    <row r="2362" spans="15:42">
      <c r="O2362" s="55">
        <f t="shared" si="977"/>
        <v>0</v>
      </c>
      <c r="P2362" s="56">
        <f t="shared" si="973"/>
        <v>0</v>
      </c>
      <c r="Q2362" s="57">
        <f>_xlfn.IFNA(VLOOKUP(E2362,'2026 W-4 Spreadsheet'!frequ,2,FALSE),0)</f>
        <v>0</v>
      </c>
      <c r="R2362" s="56">
        <f t="shared" si="978"/>
        <v>0</v>
      </c>
      <c r="S2362" s="56" t="str">
        <f t="shared" si="979"/>
        <v/>
      </c>
      <c r="T2362" s="56" t="str">
        <f t="shared" si="980"/>
        <v/>
      </c>
      <c r="U2362" s="56" t="str">
        <f t="shared" si="981"/>
        <v/>
      </c>
      <c r="V2362" s="56" t="str">
        <f t="shared" si="982"/>
        <v/>
      </c>
      <c r="W2362" s="56" t="str">
        <f t="shared" si="983"/>
        <v/>
      </c>
      <c r="X2362" s="56" t="str">
        <f t="shared" si="984"/>
        <v/>
      </c>
      <c r="Y2362" s="57" t="str">
        <f t="shared" si="985"/>
        <v/>
      </c>
      <c r="Z2362" s="56" t="str">
        <f t="shared" si="986"/>
        <v/>
      </c>
      <c r="AA2362" s="56" t="str">
        <f t="shared" si="987"/>
        <v/>
      </c>
      <c r="AB2362" s="56" t="str">
        <f t="shared" si="988"/>
        <v/>
      </c>
      <c r="AC2362" s="56" t="b">
        <f t="shared" si="974"/>
        <v>0</v>
      </c>
      <c r="AD2362" s="58" t="b">
        <f t="shared" si="975"/>
        <v>0</v>
      </c>
      <c r="AE2362" s="59" t="b">
        <f t="shared" si="976"/>
        <v>0</v>
      </c>
      <c r="AF2362" s="56" t="e">
        <f t="shared" si="989"/>
        <v>#VALUE!</v>
      </c>
      <c r="AG2362" s="56" t="e">
        <f t="shared" si="990"/>
        <v>#VALUE!</v>
      </c>
      <c r="AH2362" s="58" t="e">
        <f t="shared" si="991"/>
        <v>#VALUE!</v>
      </c>
      <c r="AI2362" s="56">
        <f t="shared" si="992"/>
        <v>0</v>
      </c>
      <c r="AJ2362" s="56">
        <f t="shared" si="993"/>
        <v>0</v>
      </c>
      <c r="AK2362" s="56">
        <f t="shared" si="994"/>
        <v>0</v>
      </c>
      <c r="AL2362" s="56">
        <f t="shared" si="995"/>
        <v>0</v>
      </c>
      <c r="AM2362" s="56">
        <f t="shared" si="996"/>
        <v>0</v>
      </c>
      <c r="AN2362" s="56">
        <f t="shared" si="997"/>
        <v>0</v>
      </c>
      <c r="AO2362" s="89" t="str">
        <f t="shared" si="998"/>
        <v/>
      </c>
      <c r="AP2362" s="89" t="str">
        <f t="shared" si="999"/>
        <v>Left</v>
      </c>
    </row>
    <row r="2363" spans="15:42">
      <c r="O2363" s="55">
        <f t="shared" si="977"/>
        <v>0</v>
      </c>
      <c r="P2363" s="56">
        <f t="shared" si="973"/>
        <v>0</v>
      </c>
      <c r="Q2363" s="57">
        <f>_xlfn.IFNA(VLOOKUP(E2363,'2026 W-4 Spreadsheet'!frequ,2,FALSE),0)</f>
        <v>0</v>
      </c>
      <c r="R2363" s="56">
        <f t="shared" si="978"/>
        <v>0</v>
      </c>
      <c r="S2363" s="56" t="str">
        <f t="shared" si="979"/>
        <v/>
      </c>
      <c r="T2363" s="56" t="str">
        <f t="shared" si="980"/>
        <v/>
      </c>
      <c r="U2363" s="56" t="str">
        <f t="shared" si="981"/>
        <v/>
      </c>
      <c r="V2363" s="56" t="str">
        <f t="shared" si="982"/>
        <v/>
      </c>
      <c r="W2363" s="56" t="str">
        <f t="shared" si="983"/>
        <v/>
      </c>
      <c r="X2363" s="56" t="str">
        <f t="shared" si="984"/>
        <v/>
      </c>
      <c r="Y2363" s="57" t="str">
        <f t="shared" si="985"/>
        <v/>
      </c>
      <c r="Z2363" s="56" t="str">
        <f t="shared" si="986"/>
        <v/>
      </c>
      <c r="AA2363" s="56" t="str">
        <f t="shared" si="987"/>
        <v/>
      </c>
      <c r="AB2363" s="56" t="str">
        <f t="shared" si="988"/>
        <v/>
      </c>
      <c r="AC2363" s="56" t="b">
        <f t="shared" si="974"/>
        <v>0</v>
      </c>
      <c r="AD2363" s="58" t="b">
        <f t="shared" si="975"/>
        <v>0</v>
      </c>
      <c r="AE2363" s="59" t="b">
        <f t="shared" si="976"/>
        <v>0</v>
      </c>
      <c r="AF2363" s="56" t="e">
        <f t="shared" si="989"/>
        <v>#VALUE!</v>
      </c>
      <c r="AG2363" s="56" t="e">
        <f t="shared" si="990"/>
        <v>#VALUE!</v>
      </c>
      <c r="AH2363" s="58" t="e">
        <f t="shared" si="991"/>
        <v>#VALUE!</v>
      </c>
      <c r="AI2363" s="56">
        <f t="shared" si="992"/>
        <v>0</v>
      </c>
      <c r="AJ2363" s="56">
        <f t="shared" si="993"/>
        <v>0</v>
      </c>
      <c r="AK2363" s="56">
        <f t="shared" si="994"/>
        <v>0</v>
      </c>
      <c r="AL2363" s="56">
        <f t="shared" si="995"/>
        <v>0</v>
      </c>
      <c r="AM2363" s="56">
        <f t="shared" si="996"/>
        <v>0</v>
      </c>
      <c r="AN2363" s="56">
        <f t="shared" si="997"/>
        <v>0</v>
      </c>
      <c r="AO2363" s="89" t="str">
        <f t="shared" si="998"/>
        <v/>
      </c>
      <c r="AP2363" s="89" t="str">
        <f t="shared" si="999"/>
        <v>Left</v>
      </c>
    </row>
    <row r="2364" spans="15:42">
      <c r="O2364" s="55">
        <f t="shared" si="977"/>
        <v>0</v>
      </c>
      <c r="P2364" s="56">
        <f t="shared" si="973"/>
        <v>0</v>
      </c>
      <c r="Q2364" s="57">
        <f>_xlfn.IFNA(VLOOKUP(E2364,'2026 W-4 Spreadsheet'!frequ,2,FALSE),0)</f>
        <v>0</v>
      </c>
      <c r="R2364" s="56">
        <f t="shared" si="978"/>
        <v>0</v>
      </c>
      <c r="S2364" s="56" t="str">
        <f t="shared" si="979"/>
        <v/>
      </c>
      <c r="T2364" s="56" t="str">
        <f t="shared" si="980"/>
        <v/>
      </c>
      <c r="U2364" s="56" t="str">
        <f t="shared" si="981"/>
        <v/>
      </c>
      <c r="V2364" s="56" t="str">
        <f t="shared" si="982"/>
        <v/>
      </c>
      <c r="W2364" s="56" t="str">
        <f t="shared" si="983"/>
        <v/>
      </c>
      <c r="X2364" s="56" t="str">
        <f t="shared" si="984"/>
        <v/>
      </c>
      <c r="Y2364" s="57" t="str">
        <f t="shared" si="985"/>
        <v/>
      </c>
      <c r="Z2364" s="56" t="str">
        <f t="shared" si="986"/>
        <v/>
      </c>
      <c r="AA2364" s="56" t="str">
        <f t="shared" si="987"/>
        <v/>
      </c>
      <c r="AB2364" s="56" t="str">
        <f t="shared" si="988"/>
        <v/>
      </c>
      <c r="AC2364" s="56" t="b">
        <f t="shared" si="974"/>
        <v>0</v>
      </c>
      <c r="AD2364" s="58" t="b">
        <f t="shared" si="975"/>
        <v>0</v>
      </c>
      <c r="AE2364" s="59" t="b">
        <f t="shared" si="976"/>
        <v>0</v>
      </c>
      <c r="AF2364" s="56" t="e">
        <f t="shared" si="989"/>
        <v>#VALUE!</v>
      </c>
      <c r="AG2364" s="56" t="e">
        <f t="shared" si="990"/>
        <v>#VALUE!</v>
      </c>
      <c r="AH2364" s="58" t="e">
        <f t="shared" si="991"/>
        <v>#VALUE!</v>
      </c>
      <c r="AI2364" s="56">
        <f t="shared" si="992"/>
        <v>0</v>
      </c>
      <c r="AJ2364" s="56">
        <f t="shared" si="993"/>
        <v>0</v>
      </c>
      <c r="AK2364" s="56">
        <f t="shared" si="994"/>
        <v>0</v>
      </c>
      <c r="AL2364" s="56">
        <f t="shared" si="995"/>
        <v>0</v>
      </c>
      <c r="AM2364" s="56">
        <f t="shared" si="996"/>
        <v>0</v>
      </c>
      <c r="AN2364" s="56">
        <f t="shared" si="997"/>
        <v>0</v>
      </c>
      <c r="AO2364" s="89" t="str">
        <f t="shared" si="998"/>
        <v/>
      </c>
      <c r="AP2364" s="89" t="str">
        <f t="shared" si="999"/>
        <v>Left</v>
      </c>
    </row>
    <row r="2365" spans="15:42">
      <c r="O2365" s="55">
        <f t="shared" si="977"/>
        <v>0</v>
      </c>
      <c r="P2365" s="56">
        <f t="shared" si="973"/>
        <v>0</v>
      </c>
      <c r="Q2365" s="57">
        <f>_xlfn.IFNA(VLOOKUP(E2365,'2026 W-4 Spreadsheet'!frequ,2,FALSE),0)</f>
        <v>0</v>
      </c>
      <c r="R2365" s="56">
        <f t="shared" si="978"/>
        <v>0</v>
      </c>
      <c r="S2365" s="56" t="str">
        <f t="shared" si="979"/>
        <v/>
      </c>
      <c r="T2365" s="56" t="str">
        <f t="shared" si="980"/>
        <v/>
      </c>
      <c r="U2365" s="56" t="str">
        <f t="shared" si="981"/>
        <v/>
      </c>
      <c r="V2365" s="56" t="str">
        <f t="shared" si="982"/>
        <v/>
      </c>
      <c r="W2365" s="56" t="str">
        <f t="shared" si="983"/>
        <v/>
      </c>
      <c r="X2365" s="56" t="str">
        <f t="shared" si="984"/>
        <v/>
      </c>
      <c r="Y2365" s="57" t="str">
        <f t="shared" si="985"/>
        <v/>
      </c>
      <c r="Z2365" s="56" t="str">
        <f t="shared" si="986"/>
        <v/>
      </c>
      <c r="AA2365" s="56" t="str">
        <f t="shared" si="987"/>
        <v/>
      </c>
      <c r="AB2365" s="56" t="str">
        <f t="shared" si="988"/>
        <v/>
      </c>
      <c r="AC2365" s="56" t="b">
        <f t="shared" si="974"/>
        <v>0</v>
      </c>
      <c r="AD2365" s="58" t="b">
        <f t="shared" si="975"/>
        <v>0</v>
      </c>
      <c r="AE2365" s="59" t="b">
        <f t="shared" si="976"/>
        <v>0</v>
      </c>
      <c r="AF2365" s="56" t="e">
        <f t="shared" si="989"/>
        <v>#VALUE!</v>
      </c>
      <c r="AG2365" s="56" t="e">
        <f t="shared" si="990"/>
        <v>#VALUE!</v>
      </c>
      <c r="AH2365" s="58" t="e">
        <f t="shared" si="991"/>
        <v>#VALUE!</v>
      </c>
      <c r="AI2365" s="56">
        <f t="shared" si="992"/>
        <v>0</v>
      </c>
      <c r="AJ2365" s="56">
        <f t="shared" si="993"/>
        <v>0</v>
      </c>
      <c r="AK2365" s="56">
        <f t="shared" si="994"/>
        <v>0</v>
      </c>
      <c r="AL2365" s="56">
        <f t="shared" si="995"/>
        <v>0</v>
      </c>
      <c r="AM2365" s="56">
        <f t="shared" si="996"/>
        <v>0</v>
      </c>
      <c r="AN2365" s="56">
        <f t="shared" si="997"/>
        <v>0</v>
      </c>
      <c r="AO2365" s="89" t="str">
        <f t="shared" si="998"/>
        <v/>
      </c>
      <c r="AP2365" s="89" t="str">
        <f t="shared" si="999"/>
        <v>Left</v>
      </c>
    </row>
    <row r="2366" spans="15:42">
      <c r="O2366" s="55">
        <f t="shared" si="977"/>
        <v>0</v>
      </c>
      <c r="P2366" s="56">
        <f t="shared" si="973"/>
        <v>0</v>
      </c>
      <c r="Q2366" s="57">
        <f>_xlfn.IFNA(VLOOKUP(E2366,'2026 W-4 Spreadsheet'!frequ,2,FALSE),0)</f>
        <v>0</v>
      </c>
      <c r="R2366" s="56">
        <f t="shared" si="978"/>
        <v>0</v>
      </c>
      <c r="S2366" s="56" t="str">
        <f t="shared" si="979"/>
        <v/>
      </c>
      <c r="T2366" s="56" t="str">
        <f t="shared" si="980"/>
        <v/>
      </c>
      <c r="U2366" s="56" t="str">
        <f t="shared" si="981"/>
        <v/>
      </c>
      <c r="V2366" s="56" t="str">
        <f t="shared" si="982"/>
        <v/>
      </c>
      <c r="W2366" s="56" t="str">
        <f t="shared" si="983"/>
        <v/>
      </c>
      <c r="X2366" s="56" t="str">
        <f t="shared" si="984"/>
        <v/>
      </c>
      <c r="Y2366" s="57" t="str">
        <f t="shared" si="985"/>
        <v/>
      </c>
      <c r="Z2366" s="56" t="str">
        <f t="shared" si="986"/>
        <v/>
      </c>
      <c r="AA2366" s="56" t="str">
        <f t="shared" si="987"/>
        <v/>
      </c>
      <c r="AB2366" s="56" t="str">
        <f t="shared" si="988"/>
        <v/>
      </c>
      <c r="AC2366" s="56" t="b">
        <f t="shared" si="974"/>
        <v>0</v>
      </c>
      <c r="AD2366" s="58" t="b">
        <f t="shared" si="975"/>
        <v>0</v>
      </c>
      <c r="AE2366" s="59" t="b">
        <f t="shared" si="976"/>
        <v>0</v>
      </c>
      <c r="AF2366" s="56" t="e">
        <f t="shared" si="989"/>
        <v>#VALUE!</v>
      </c>
      <c r="AG2366" s="56" t="e">
        <f t="shared" si="990"/>
        <v>#VALUE!</v>
      </c>
      <c r="AH2366" s="58" t="e">
        <f t="shared" si="991"/>
        <v>#VALUE!</v>
      </c>
      <c r="AI2366" s="56">
        <f t="shared" si="992"/>
        <v>0</v>
      </c>
      <c r="AJ2366" s="56">
        <f t="shared" si="993"/>
        <v>0</v>
      </c>
      <c r="AK2366" s="56">
        <f t="shared" si="994"/>
        <v>0</v>
      </c>
      <c r="AL2366" s="56">
        <f t="shared" si="995"/>
        <v>0</v>
      </c>
      <c r="AM2366" s="56">
        <f t="shared" si="996"/>
        <v>0</v>
      </c>
      <c r="AN2366" s="56">
        <f t="shared" si="997"/>
        <v>0</v>
      </c>
      <c r="AO2366" s="89" t="str">
        <f t="shared" si="998"/>
        <v/>
      </c>
      <c r="AP2366" s="89" t="str">
        <f t="shared" si="999"/>
        <v>Left</v>
      </c>
    </row>
    <row r="2367" spans="15:42">
      <c r="O2367" s="55">
        <f t="shared" si="977"/>
        <v>0</v>
      </c>
      <c r="P2367" s="56">
        <f t="shared" si="973"/>
        <v>0</v>
      </c>
      <c r="Q2367" s="57">
        <f>_xlfn.IFNA(VLOOKUP(E2367,'2026 W-4 Spreadsheet'!frequ,2,FALSE),0)</f>
        <v>0</v>
      </c>
      <c r="R2367" s="56">
        <f t="shared" si="978"/>
        <v>0</v>
      </c>
      <c r="S2367" s="56" t="str">
        <f t="shared" si="979"/>
        <v/>
      </c>
      <c r="T2367" s="56" t="str">
        <f t="shared" si="980"/>
        <v/>
      </c>
      <c r="U2367" s="56" t="str">
        <f t="shared" si="981"/>
        <v/>
      </c>
      <c r="V2367" s="56" t="str">
        <f t="shared" si="982"/>
        <v/>
      </c>
      <c r="W2367" s="56" t="str">
        <f t="shared" si="983"/>
        <v/>
      </c>
      <c r="X2367" s="56" t="str">
        <f t="shared" si="984"/>
        <v/>
      </c>
      <c r="Y2367" s="57" t="str">
        <f t="shared" si="985"/>
        <v/>
      </c>
      <c r="Z2367" s="56" t="str">
        <f t="shared" si="986"/>
        <v/>
      </c>
      <c r="AA2367" s="56" t="str">
        <f t="shared" si="987"/>
        <v/>
      </c>
      <c r="AB2367" s="56" t="str">
        <f t="shared" si="988"/>
        <v/>
      </c>
      <c r="AC2367" s="56" t="b">
        <f t="shared" si="974"/>
        <v>0</v>
      </c>
      <c r="AD2367" s="58" t="b">
        <f t="shared" si="975"/>
        <v>0</v>
      </c>
      <c r="AE2367" s="59" t="b">
        <f t="shared" si="976"/>
        <v>0</v>
      </c>
      <c r="AF2367" s="56" t="e">
        <f t="shared" si="989"/>
        <v>#VALUE!</v>
      </c>
      <c r="AG2367" s="56" t="e">
        <f t="shared" si="990"/>
        <v>#VALUE!</v>
      </c>
      <c r="AH2367" s="58" t="e">
        <f t="shared" si="991"/>
        <v>#VALUE!</v>
      </c>
      <c r="AI2367" s="56">
        <f t="shared" si="992"/>
        <v>0</v>
      </c>
      <c r="AJ2367" s="56">
        <f t="shared" si="993"/>
        <v>0</v>
      </c>
      <c r="AK2367" s="56">
        <f t="shared" si="994"/>
        <v>0</v>
      </c>
      <c r="AL2367" s="56">
        <f t="shared" si="995"/>
        <v>0</v>
      </c>
      <c r="AM2367" s="56">
        <f t="shared" si="996"/>
        <v>0</v>
      </c>
      <c r="AN2367" s="56">
        <f t="shared" si="997"/>
        <v>0</v>
      </c>
      <c r="AO2367" s="89" t="str">
        <f t="shared" si="998"/>
        <v/>
      </c>
      <c r="AP2367" s="89" t="str">
        <f t="shared" si="999"/>
        <v>Left</v>
      </c>
    </row>
    <row r="2368" spans="15:42">
      <c r="O2368" s="55">
        <f t="shared" si="977"/>
        <v>0</v>
      </c>
      <c r="P2368" s="56">
        <f t="shared" si="973"/>
        <v>0</v>
      </c>
      <c r="Q2368" s="57">
        <f>_xlfn.IFNA(VLOOKUP(E2368,'2026 W-4 Spreadsheet'!frequ,2,FALSE),0)</f>
        <v>0</v>
      </c>
      <c r="R2368" s="56">
        <f t="shared" si="978"/>
        <v>0</v>
      </c>
      <c r="S2368" s="56" t="str">
        <f t="shared" si="979"/>
        <v/>
      </c>
      <c r="T2368" s="56" t="str">
        <f t="shared" si="980"/>
        <v/>
      </c>
      <c r="U2368" s="56" t="str">
        <f t="shared" si="981"/>
        <v/>
      </c>
      <c r="V2368" s="56" t="str">
        <f t="shared" si="982"/>
        <v/>
      </c>
      <c r="W2368" s="56" t="str">
        <f t="shared" si="983"/>
        <v/>
      </c>
      <c r="X2368" s="56" t="str">
        <f t="shared" si="984"/>
        <v/>
      </c>
      <c r="Y2368" s="57" t="str">
        <f t="shared" si="985"/>
        <v/>
      </c>
      <c r="Z2368" s="56" t="str">
        <f t="shared" si="986"/>
        <v/>
      </c>
      <c r="AA2368" s="56" t="str">
        <f t="shared" si="987"/>
        <v/>
      </c>
      <c r="AB2368" s="56" t="str">
        <f t="shared" si="988"/>
        <v/>
      </c>
      <c r="AC2368" s="56" t="b">
        <f t="shared" si="974"/>
        <v>0</v>
      </c>
      <c r="AD2368" s="58" t="b">
        <f t="shared" si="975"/>
        <v>0</v>
      </c>
      <c r="AE2368" s="59" t="b">
        <f t="shared" si="976"/>
        <v>0</v>
      </c>
      <c r="AF2368" s="56" t="e">
        <f t="shared" si="989"/>
        <v>#VALUE!</v>
      </c>
      <c r="AG2368" s="56" t="e">
        <f t="shared" si="990"/>
        <v>#VALUE!</v>
      </c>
      <c r="AH2368" s="58" t="e">
        <f t="shared" si="991"/>
        <v>#VALUE!</v>
      </c>
      <c r="AI2368" s="56">
        <f t="shared" si="992"/>
        <v>0</v>
      </c>
      <c r="AJ2368" s="56">
        <f t="shared" si="993"/>
        <v>0</v>
      </c>
      <c r="AK2368" s="56">
        <f t="shared" si="994"/>
        <v>0</v>
      </c>
      <c r="AL2368" s="56">
        <f t="shared" si="995"/>
        <v>0</v>
      </c>
      <c r="AM2368" s="56">
        <f t="shared" si="996"/>
        <v>0</v>
      </c>
      <c r="AN2368" s="56">
        <f t="shared" si="997"/>
        <v>0</v>
      </c>
      <c r="AO2368" s="89" t="str">
        <f t="shared" si="998"/>
        <v/>
      </c>
      <c r="AP2368" s="89" t="str">
        <f t="shared" si="999"/>
        <v>Left</v>
      </c>
    </row>
    <row r="2369" spans="15:42">
      <c r="O2369" s="55">
        <f t="shared" si="977"/>
        <v>0</v>
      </c>
      <c r="P2369" s="56">
        <f t="shared" si="973"/>
        <v>0</v>
      </c>
      <c r="Q2369" s="57">
        <f>_xlfn.IFNA(VLOOKUP(E2369,'2026 W-4 Spreadsheet'!frequ,2,FALSE),0)</f>
        <v>0</v>
      </c>
      <c r="R2369" s="56">
        <f t="shared" si="978"/>
        <v>0</v>
      </c>
      <c r="S2369" s="56" t="str">
        <f t="shared" si="979"/>
        <v/>
      </c>
      <c r="T2369" s="56" t="str">
        <f t="shared" si="980"/>
        <v/>
      </c>
      <c r="U2369" s="56" t="str">
        <f t="shared" si="981"/>
        <v/>
      </c>
      <c r="V2369" s="56" t="str">
        <f t="shared" si="982"/>
        <v/>
      </c>
      <c r="W2369" s="56" t="str">
        <f t="shared" si="983"/>
        <v/>
      </c>
      <c r="X2369" s="56" t="str">
        <f t="shared" si="984"/>
        <v/>
      </c>
      <c r="Y2369" s="57" t="str">
        <f t="shared" si="985"/>
        <v/>
      </c>
      <c r="Z2369" s="56" t="str">
        <f t="shared" si="986"/>
        <v/>
      </c>
      <c r="AA2369" s="56" t="str">
        <f t="shared" si="987"/>
        <v/>
      </c>
      <c r="AB2369" s="56" t="str">
        <f t="shared" si="988"/>
        <v/>
      </c>
      <c r="AC2369" s="56" t="b">
        <f t="shared" si="974"/>
        <v>0</v>
      </c>
      <c r="AD2369" s="58" t="b">
        <f t="shared" si="975"/>
        <v>0</v>
      </c>
      <c r="AE2369" s="59" t="b">
        <f t="shared" si="976"/>
        <v>0</v>
      </c>
      <c r="AF2369" s="56" t="e">
        <f t="shared" si="989"/>
        <v>#VALUE!</v>
      </c>
      <c r="AG2369" s="56" t="e">
        <f t="shared" si="990"/>
        <v>#VALUE!</v>
      </c>
      <c r="AH2369" s="58" t="e">
        <f t="shared" si="991"/>
        <v>#VALUE!</v>
      </c>
      <c r="AI2369" s="56">
        <f t="shared" si="992"/>
        <v>0</v>
      </c>
      <c r="AJ2369" s="56">
        <f t="shared" si="993"/>
        <v>0</v>
      </c>
      <c r="AK2369" s="56">
        <f t="shared" si="994"/>
        <v>0</v>
      </c>
      <c r="AL2369" s="56">
        <f t="shared" si="995"/>
        <v>0</v>
      </c>
      <c r="AM2369" s="56">
        <f t="shared" si="996"/>
        <v>0</v>
      </c>
      <c r="AN2369" s="56">
        <f t="shared" si="997"/>
        <v>0</v>
      </c>
      <c r="AO2369" s="89" t="str">
        <f t="shared" si="998"/>
        <v/>
      </c>
      <c r="AP2369" s="89" t="str">
        <f t="shared" si="999"/>
        <v>Left</v>
      </c>
    </row>
    <row r="2370" spans="15:42">
      <c r="O2370" s="55">
        <f t="shared" si="977"/>
        <v>0</v>
      </c>
      <c r="P2370" s="56">
        <f t="shared" si="973"/>
        <v>0</v>
      </c>
      <c r="Q2370" s="57">
        <f>_xlfn.IFNA(VLOOKUP(E2370,'2026 W-4 Spreadsheet'!frequ,2,FALSE),0)</f>
        <v>0</v>
      </c>
      <c r="R2370" s="56">
        <f t="shared" si="978"/>
        <v>0</v>
      </c>
      <c r="S2370" s="56" t="str">
        <f t="shared" si="979"/>
        <v/>
      </c>
      <c r="T2370" s="56" t="str">
        <f t="shared" si="980"/>
        <v/>
      </c>
      <c r="U2370" s="56" t="str">
        <f t="shared" si="981"/>
        <v/>
      </c>
      <c r="V2370" s="56" t="str">
        <f t="shared" si="982"/>
        <v/>
      </c>
      <c r="W2370" s="56" t="str">
        <f t="shared" si="983"/>
        <v/>
      </c>
      <c r="X2370" s="56" t="str">
        <f t="shared" si="984"/>
        <v/>
      </c>
      <c r="Y2370" s="57" t="str">
        <f t="shared" si="985"/>
        <v/>
      </c>
      <c r="Z2370" s="56" t="str">
        <f t="shared" si="986"/>
        <v/>
      </c>
      <c r="AA2370" s="56" t="str">
        <f t="shared" si="987"/>
        <v/>
      </c>
      <c r="AB2370" s="56" t="str">
        <f t="shared" si="988"/>
        <v/>
      </c>
      <c r="AC2370" s="56" t="b">
        <f t="shared" si="974"/>
        <v>0</v>
      </c>
      <c r="AD2370" s="58" t="b">
        <f t="shared" si="975"/>
        <v>0</v>
      </c>
      <c r="AE2370" s="59" t="b">
        <f t="shared" si="976"/>
        <v>0</v>
      </c>
      <c r="AF2370" s="56" t="e">
        <f t="shared" si="989"/>
        <v>#VALUE!</v>
      </c>
      <c r="AG2370" s="56" t="e">
        <f t="shared" si="990"/>
        <v>#VALUE!</v>
      </c>
      <c r="AH2370" s="58" t="e">
        <f t="shared" si="991"/>
        <v>#VALUE!</v>
      </c>
      <c r="AI2370" s="56">
        <f t="shared" si="992"/>
        <v>0</v>
      </c>
      <c r="AJ2370" s="56">
        <f t="shared" si="993"/>
        <v>0</v>
      </c>
      <c r="AK2370" s="56">
        <f t="shared" si="994"/>
        <v>0</v>
      </c>
      <c r="AL2370" s="56">
        <f t="shared" si="995"/>
        <v>0</v>
      </c>
      <c r="AM2370" s="56">
        <f t="shared" si="996"/>
        <v>0</v>
      </c>
      <c r="AN2370" s="56">
        <f t="shared" si="997"/>
        <v>0</v>
      </c>
      <c r="AO2370" s="89" t="str">
        <f t="shared" si="998"/>
        <v/>
      </c>
      <c r="AP2370" s="89" t="str">
        <f t="shared" si="999"/>
        <v>Left</v>
      </c>
    </row>
    <row r="2371" spans="15:42">
      <c r="O2371" s="55">
        <f t="shared" si="977"/>
        <v>0</v>
      </c>
      <c r="P2371" s="56">
        <f t="shared" si="973"/>
        <v>0</v>
      </c>
      <c r="Q2371" s="57">
        <f>_xlfn.IFNA(VLOOKUP(E2371,'2026 W-4 Spreadsheet'!frequ,2,FALSE),0)</f>
        <v>0</v>
      </c>
      <c r="R2371" s="56">
        <f t="shared" si="978"/>
        <v>0</v>
      </c>
      <c r="S2371" s="56" t="str">
        <f t="shared" si="979"/>
        <v/>
      </c>
      <c r="T2371" s="56" t="str">
        <f t="shared" si="980"/>
        <v/>
      </c>
      <c r="U2371" s="56" t="str">
        <f t="shared" si="981"/>
        <v/>
      </c>
      <c r="V2371" s="56" t="str">
        <f t="shared" si="982"/>
        <v/>
      </c>
      <c r="W2371" s="56" t="str">
        <f t="shared" si="983"/>
        <v/>
      </c>
      <c r="X2371" s="56" t="str">
        <f t="shared" si="984"/>
        <v/>
      </c>
      <c r="Y2371" s="57" t="str">
        <f t="shared" si="985"/>
        <v/>
      </c>
      <c r="Z2371" s="56" t="str">
        <f t="shared" si="986"/>
        <v/>
      </c>
      <c r="AA2371" s="56" t="str">
        <f t="shared" si="987"/>
        <v/>
      </c>
      <c r="AB2371" s="56" t="str">
        <f t="shared" si="988"/>
        <v/>
      </c>
      <c r="AC2371" s="56" t="b">
        <f t="shared" si="974"/>
        <v>0</v>
      </c>
      <c r="AD2371" s="58" t="b">
        <f t="shared" si="975"/>
        <v>0</v>
      </c>
      <c r="AE2371" s="59" t="b">
        <f t="shared" si="976"/>
        <v>0</v>
      </c>
      <c r="AF2371" s="56" t="e">
        <f t="shared" si="989"/>
        <v>#VALUE!</v>
      </c>
      <c r="AG2371" s="56" t="e">
        <f t="shared" si="990"/>
        <v>#VALUE!</v>
      </c>
      <c r="AH2371" s="58" t="e">
        <f t="shared" si="991"/>
        <v>#VALUE!</v>
      </c>
      <c r="AI2371" s="56">
        <f t="shared" si="992"/>
        <v>0</v>
      </c>
      <c r="AJ2371" s="56">
        <f t="shared" si="993"/>
        <v>0</v>
      </c>
      <c r="AK2371" s="56">
        <f t="shared" si="994"/>
        <v>0</v>
      </c>
      <c r="AL2371" s="56">
        <f t="shared" si="995"/>
        <v>0</v>
      </c>
      <c r="AM2371" s="56">
        <f t="shared" si="996"/>
        <v>0</v>
      </c>
      <c r="AN2371" s="56">
        <f t="shared" si="997"/>
        <v>0</v>
      </c>
      <c r="AO2371" s="89" t="str">
        <f t="shared" si="998"/>
        <v/>
      </c>
      <c r="AP2371" s="89" t="str">
        <f t="shared" si="999"/>
        <v>Left</v>
      </c>
    </row>
    <row r="2372" spans="15:42">
      <c r="O2372" s="55">
        <f t="shared" si="977"/>
        <v>0</v>
      </c>
      <c r="P2372" s="56">
        <f t="shared" si="973"/>
        <v>0</v>
      </c>
      <c r="Q2372" s="57">
        <f>_xlfn.IFNA(VLOOKUP(E2372,'2026 W-4 Spreadsheet'!frequ,2,FALSE),0)</f>
        <v>0</v>
      </c>
      <c r="R2372" s="56">
        <f t="shared" si="978"/>
        <v>0</v>
      </c>
      <c r="S2372" s="56" t="str">
        <f t="shared" si="979"/>
        <v/>
      </c>
      <c r="T2372" s="56" t="str">
        <f t="shared" si="980"/>
        <v/>
      </c>
      <c r="U2372" s="56" t="str">
        <f t="shared" si="981"/>
        <v/>
      </c>
      <c r="V2372" s="56" t="str">
        <f t="shared" si="982"/>
        <v/>
      </c>
      <c r="W2372" s="56" t="str">
        <f t="shared" si="983"/>
        <v/>
      </c>
      <c r="X2372" s="56" t="str">
        <f t="shared" si="984"/>
        <v/>
      </c>
      <c r="Y2372" s="57" t="str">
        <f t="shared" si="985"/>
        <v/>
      </c>
      <c r="Z2372" s="56" t="str">
        <f t="shared" si="986"/>
        <v/>
      </c>
      <c r="AA2372" s="56" t="str">
        <f t="shared" si="987"/>
        <v/>
      </c>
      <c r="AB2372" s="56" t="str">
        <f t="shared" si="988"/>
        <v/>
      </c>
      <c r="AC2372" s="56" t="b">
        <f t="shared" si="974"/>
        <v>0</v>
      </c>
      <c r="AD2372" s="58" t="b">
        <f t="shared" si="975"/>
        <v>0</v>
      </c>
      <c r="AE2372" s="59" t="b">
        <f t="shared" si="976"/>
        <v>0</v>
      </c>
      <c r="AF2372" s="56" t="e">
        <f t="shared" si="989"/>
        <v>#VALUE!</v>
      </c>
      <c r="AG2372" s="56" t="e">
        <f t="shared" si="990"/>
        <v>#VALUE!</v>
      </c>
      <c r="AH2372" s="58" t="e">
        <f t="shared" si="991"/>
        <v>#VALUE!</v>
      </c>
      <c r="AI2372" s="56">
        <f t="shared" si="992"/>
        <v>0</v>
      </c>
      <c r="AJ2372" s="56">
        <f t="shared" si="993"/>
        <v>0</v>
      </c>
      <c r="AK2372" s="56">
        <f t="shared" si="994"/>
        <v>0</v>
      </c>
      <c r="AL2372" s="56">
        <f t="shared" si="995"/>
        <v>0</v>
      </c>
      <c r="AM2372" s="56">
        <f t="shared" si="996"/>
        <v>0</v>
      </c>
      <c r="AN2372" s="56">
        <f t="shared" si="997"/>
        <v>0</v>
      </c>
      <c r="AO2372" s="89" t="str">
        <f t="shared" si="998"/>
        <v/>
      </c>
      <c r="AP2372" s="89" t="str">
        <f t="shared" si="999"/>
        <v>Left</v>
      </c>
    </row>
    <row r="2373" spans="15:42">
      <c r="O2373" s="55">
        <f t="shared" si="977"/>
        <v>0</v>
      </c>
      <c r="P2373" s="56">
        <f t="shared" ref="P2373:P2436" si="1000">IF(F2373="Yes",IF(C2373="Yes",D2373+VLOOKUP(E2373,freq2,3,FALSE),D2373+VLOOKUP(E2373,freq2,3,FALSE)),D2373)</f>
        <v>0</v>
      </c>
      <c r="Q2373" s="57">
        <f>_xlfn.IFNA(VLOOKUP(E2373,'2026 W-4 Spreadsheet'!frequ,2,FALSE),0)</f>
        <v>0</v>
      </c>
      <c r="R2373" s="56">
        <f t="shared" si="978"/>
        <v>0</v>
      </c>
      <c r="S2373" s="56" t="str">
        <f t="shared" si="979"/>
        <v/>
      </c>
      <c r="T2373" s="56" t="str">
        <f t="shared" si="980"/>
        <v/>
      </c>
      <c r="U2373" s="56" t="str">
        <f t="shared" si="981"/>
        <v/>
      </c>
      <c r="V2373" s="56" t="str">
        <f t="shared" si="982"/>
        <v/>
      </c>
      <c r="W2373" s="56" t="str">
        <f t="shared" si="983"/>
        <v/>
      </c>
      <c r="X2373" s="56" t="str">
        <f t="shared" si="984"/>
        <v/>
      </c>
      <c r="Y2373" s="57" t="str">
        <f t="shared" si="985"/>
        <v/>
      </c>
      <c r="Z2373" s="56" t="str">
        <f t="shared" si="986"/>
        <v/>
      </c>
      <c r="AA2373" s="56" t="str">
        <f t="shared" si="987"/>
        <v/>
      </c>
      <c r="AB2373" s="56" t="str">
        <f t="shared" si="988"/>
        <v/>
      </c>
      <c r="AC2373" s="56" t="b">
        <f t="shared" ref="AC2373:AC2436" si="1001">IF(AP2373="LeftMarr",VLOOKUP(AB2373,LeftMarr,1,TRUE),IF(AP2373="LeftSing",VLOOKUP(AB2373,LeftSing,1,TRUE),IF(AP2373="LeftHead",VLOOKUP(AB2373,LeftHead,1,TRUE),IF(AP2373="RightMarr",VLOOKUP(AB2373,RightMarr,1,TRUE),IF(AP2373="RightSing",VLOOKUP(AB2373,RightSing,1,TRUE),IF(AP2373="RightHead",VLOOKUP(AB2373,RightHead,1,TRUE)))))))</f>
        <v>0</v>
      </c>
      <c r="AD2373" s="58" t="b">
        <f t="shared" ref="AD2373:AD2436" si="1002">IF(AP2373="LeftMarr",VLOOKUP(AB2373,LeftMarr,3,TRUE),IF(AP2373="LeftSing",VLOOKUP(AB2373,LeftSing,3,TRUE),IF(AP2373="LeftHead",VLOOKUP(AB2373,LeftHead,3,TRUE),IF(AP2373="RightMarr",VLOOKUP(AB2373,RightMarr,3,TRUE),IF(AP2373="RightSing",VLOOKUP(AB2373,RightSing,3,TRUE),IF(AP2373="RightHead",VLOOKUP(AB2373,RightHead,3,TRUE)))))))</f>
        <v>0</v>
      </c>
      <c r="AE2373" s="59" t="b">
        <f t="shared" ref="AE2373:AE2436" si="1003">IF(AP2373="LeftMarr",VLOOKUP(AB2373,LeftMarr,4,TRUE),IF(AP2373="LeftSing",VLOOKUP(AB2373,LeftSing,4,TRUE),IF(AP2373="LeftHead",VLOOKUP(AB2373,LeftHead,4,TRUE),IF(AP2373="RightMarr",VLOOKUP(AB2373,RightMarr,4,TRUE),IF(AP2373="RightSing",VLOOKUP(AB2373,RightSing,4,TRUE),IF(AP2373="RightHead",VLOOKUP(AB2373,RightHead,4,TRUE)))))))</f>
        <v>0</v>
      </c>
      <c r="AF2373" s="56" t="e">
        <f t="shared" si="989"/>
        <v>#VALUE!</v>
      </c>
      <c r="AG2373" s="56" t="e">
        <f t="shared" si="990"/>
        <v>#VALUE!</v>
      </c>
      <c r="AH2373" s="58" t="e">
        <f t="shared" si="991"/>
        <v>#VALUE!</v>
      </c>
      <c r="AI2373" s="56">
        <f t="shared" si="992"/>
        <v>0</v>
      </c>
      <c r="AJ2373" s="56">
        <f t="shared" si="993"/>
        <v>0</v>
      </c>
      <c r="AK2373" s="56">
        <f t="shared" si="994"/>
        <v>0</v>
      </c>
      <c r="AL2373" s="56">
        <f t="shared" si="995"/>
        <v>0</v>
      </c>
      <c r="AM2373" s="56">
        <f t="shared" si="996"/>
        <v>0</v>
      </c>
      <c r="AN2373" s="56">
        <f t="shared" si="997"/>
        <v>0</v>
      </c>
      <c r="AO2373" s="89" t="str">
        <f t="shared" si="998"/>
        <v/>
      </c>
      <c r="AP2373" s="89" t="str">
        <f t="shared" si="999"/>
        <v>Left</v>
      </c>
    </row>
    <row r="2374" spans="15:42">
      <c r="O2374" s="55">
        <f t="shared" ref="O2374:O2437" si="1004">IF(CONCATENATE(C2374,G2374)="NoH","CANNOT HAVE HEAD OF HOUSEHOLD ON PRE 2020 W4",AN2374)</f>
        <v>0</v>
      </c>
      <c r="P2374" s="56">
        <f t="shared" si="1000"/>
        <v>0</v>
      </c>
      <c r="Q2374" s="57">
        <f>_xlfn.IFNA(VLOOKUP(E2374,'2026 W-4 Spreadsheet'!frequ,2,FALSE),0)</f>
        <v>0</v>
      </c>
      <c r="R2374" s="56">
        <f t="shared" ref="R2374:R2437" si="1005">P2374*Q2374</f>
        <v>0</v>
      </c>
      <c r="S2374" s="56" t="str">
        <f t="shared" ref="S2374:S2437" si="1006">IF(C2374="Yes",L2374,"")</f>
        <v/>
      </c>
      <c r="T2374" s="56" t="str">
        <f t="shared" ref="T2374:T2437" si="1007">IF(C2374="Yes",R2374+S2374,"")</f>
        <v/>
      </c>
      <c r="U2374" s="56" t="str">
        <f t="shared" ref="U2374:U2437" si="1008">IF(C2374="Yes",M2374,"")</f>
        <v/>
      </c>
      <c r="V2374" s="56" t="str">
        <f t="shared" ref="V2374:V2437" si="1009">IF(C2374="Yes",IF(J2374="No",IF(G2374="M",12900,8600),0),"")</f>
        <v/>
      </c>
      <c r="W2374" s="56" t="str">
        <f t="shared" ref="W2374:W2437" si="1010">IF(C2374="Yes",U2374+V2374,"")</f>
        <v/>
      </c>
      <c r="X2374" s="56" t="str">
        <f t="shared" ref="X2374:X2437" si="1011">IF(C2374="Yes",IF(T2374-W2374&lt;0,0,T2374-W2374),"")</f>
        <v/>
      </c>
      <c r="Y2374" s="57" t="str">
        <f t="shared" ref="Y2374:Y2437" si="1012">IF(C2374="No",H2374,"")</f>
        <v/>
      </c>
      <c r="Z2374" s="56" t="str">
        <f t="shared" ref="Z2374:Z2437" si="1013">IF(C2374="No",Y2374*4300,"")</f>
        <v/>
      </c>
      <c r="AA2374" s="56" t="str">
        <f t="shared" ref="AA2374:AA2437" si="1014">IF(C2374="No",IF(R2374-Z2374&lt;0,0,R2374-Z2374),"")</f>
        <v/>
      </c>
      <c r="AB2374" s="56" t="str">
        <f t="shared" ref="AB2374:AB2437" si="1015">IF(C2374="Yes",X2374,AA2374)</f>
        <v/>
      </c>
      <c r="AC2374" s="56" t="b">
        <f t="shared" si="1001"/>
        <v>0</v>
      </c>
      <c r="AD2374" s="58" t="b">
        <f t="shared" si="1002"/>
        <v>0</v>
      </c>
      <c r="AE2374" s="59" t="b">
        <f t="shared" si="1003"/>
        <v>0</v>
      </c>
      <c r="AF2374" s="56" t="e">
        <f t="shared" ref="AF2374:AF2437" si="1016">AB2374-AC2374</f>
        <v>#VALUE!</v>
      </c>
      <c r="AG2374" s="56" t="e">
        <f t="shared" ref="AG2374:AG2437" si="1017">AF2374*AE2374</f>
        <v>#VALUE!</v>
      </c>
      <c r="AH2374" s="58" t="e">
        <f t="shared" ref="AH2374:AH2437" si="1018">AD2374+AG2374</f>
        <v>#VALUE!</v>
      </c>
      <c r="AI2374" s="56">
        <f t="shared" ref="AI2374:AI2437" si="1019">IFERROR(AH2374/Q2374,0)</f>
        <v>0</v>
      </c>
      <c r="AJ2374" s="56">
        <f t="shared" ref="AJ2374:AJ2437" si="1020">IF(C2374="Yes",K2374,0)</f>
        <v>0</v>
      </c>
      <c r="AK2374" s="56">
        <f t="shared" ref="AK2374:AK2437" si="1021">IF(C2374="Yes",AJ2374/Q2374,0)</f>
        <v>0</v>
      </c>
      <c r="AL2374" s="56">
        <f t="shared" ref="AL2374:AL2437" si="1022">IFERROR(IF(AI2374-AK2374&lt;0,0,AI2374-AK2374),"")</f>
        <v>0</v>
      </c>
      <c r="AM2374" s="56">
        <f t="shared" ref="AM2374:AM2437" si="1023">IF(C2374="Yes",N2374,I2374)</f>
        <v>0</v>
      </c>
      <c r="AN2374" s="56">
        <f t="shared" ref="AN2374:AN2437" si="1024">IFERROR(AL2374+AM2374,"")</f>
        <v>0</v>
      </c>
      <c r="AO2374" s="89" t="str">
        <f t="shared" ref="AO2374:AO2437" si="1025">IF(G2374="S","Sing",IF(G2374="M","Marr",IF(G2374="H","Head","")))</f>
        <v/>
      </c>
      <c r="AP2374" s="89" t="str">
        <f t="shared" ref="AP2374:AP2437" si="1026">IF(C2374="Yes",IF(J2374="Yes",CONCATENATE("Right",AO2374),CONCATENATE("Left",AO2374)),CONCATENATE("Left",AO2374))</f>
        <v>Left</v>
      </c>
    </row>
    <row r="2375" spans="15:42">
      <c r="O2375" s="55">
        <f t="shared" si="1004"/>
        <v>0</v>
      </c>
      <c r="P2375" s="56">
        <f t="shared" si="1000"/>
        <v>0</v>
      </c>
      <c r="Q2375" s="57">
        <f>_xlfn.IFNA(VLOOKUP(E2375,'2026 W-4 Spreadsheet'!frequ,2,FALSE),0)</f>
        <v>0</v>
      </c>
      <c r="R2375" s="56">
        <f t="shared" si="1005"/>
        <v>0</v>
      </c>
      <c r="S2375" s="56" t="str">
        <f t="shared" si="1006"/>
        <v/>
      </c>
      <c r="T2375" s="56" t="str">
        <f t="shared" si="1007"/>
        <v/>
      </c>
      <c r="U2375" s="56" t="str">
        <f t="shared" si="1008"/>
        <v/>
      </c>
      <c r="V2375" s="56" t="str">
        <f t="shared" si="1009"/>
        <v/>
      </c>
      <c r="W2375" s="56" t="str">
        <f t="shared" si="1010"/>
        <v/>
      </c>
      <c r="X2375" s="56" t="str">
        <f t="shared" si="1011"/>
        <v/>
      </c>
      <c r="Y2375" s="57" t="str">
        <f t="shared" si="1012"/>
        <v/>
      </c>
      <c r="Z2375" s="56" t="str">
        <f t="shared" si="1013"/>
        <v/>
      </c>
      <c r="AA2375" s="56" t="str">
        <f t="shared" si="1014"/>
        <v/>
      </c>
      <c r="AB2375" s="56" t="str">
        <f t="shared" si="1015"/>
        <v/>
      </c>
      <c r="AC2375" s="56" t="b">
        <f t="shared" si="1001"/>
        <v>0</v>
      </c>
      <c r="AD2375" s="58" t="b">
        <f t="shared" si="1002"/>
        <v>0</v>
      </c>
      <c r="AE2375" s="59" t="b">
        <f t="shared" si="1003"/>
        <v>0</v>
      </c>
      <c r="AF2375" s="56" t="e">
        <f t="shared" si="1016"/>
        <v>#VALUE!</v>
      </c>
      <c r="AG2375" s="56" t="e">
        <f t="shared" si="1017"/>
        <v>#VALUE!</v>
      </c>
      <c r="AH2375" s="58" t="e">
        <f t="shared" si="1018"/>
        <v>#VALUE!</v>
      </c>
      <c r="AI2375" s="56">
        <f t="shared" si="1019"/>
        <v>0</v>
      </c>
      <c r="AJ2375" s="56">
        <f t="shared" si="1020"/>
        <v>0</v>
      </c>
      <c r="AK2375" s="56">
        <f t="shared" si="1021"/>
        <v>0</v>
      </c>
      <c r="AL2375" s="56">
        <f t="shared" si="1022"/>
        <v>0</v>
      </c>
      <c r="AM2375" s="56">
        <f t="shared" si="1023"/>
        <v>0</v>
      </c>
      <c r="AN2375" s="56">
        <f t="shared" si="1024"/>
        <v>0</v>
      </c>
      <c r="AO2375" s="89" t="str">
        <f t="shared" si="1025"/>
        <v/>
      </c>
      <c r="AP2375" s="89" t="str">
        <f t="shared" si="1026"/>
        <v>Left</v>
      </c>
    </row>
    <row r="2376" spans="15:42">
      <c r="O2376" s="55">
        <f t="shared" si="1004"/>
        <v>0</v>
      </c>
      <c r="P2376" s="56">
        <f t="shared" si="1000"/>
        <v>0</v>
      </c>
      <c r="Q2376" s="57">
        <f>_xlfn.IFNA(VLOOKUP(E2376,'2026 W-4 Spreadsheet'!frequ,2,FALSE),0)</f>
        <v>0</v>
      </c>
      <c r="R2376" s="56">
        <f t="shared" si="1005"/>
        <v>0</v>
      </c>
      <c r="S2376" s="56" t="str">
        <f t="shared" si="1006"/>
        <v/>
      </c>
      <c r="T2376" s="56" t="str">
        <f t="shared" si="1007"/>
        <v/>
      </c>
      <c r="U2376" s="56" t="str">
        <f t="shared" si="1008"/>
        <v/>
      </c>
      <c r="V2376" s="56" t="str">
        <f t="shared" si="1009"/>
        <v/>
      </c>
      <c r="W2376" s="56" t="str">
        <f t="shared" si="1010"/>
        <v/>
      </c>
      <c r="X2376" s="56" t="str">
        <f t="shared" si="1011"/>
        <v/>
      </c>
      <c r="Y2376" s="57" t="str">
        <f t="shared" si="1012"/>
        <v/>
      </c>
      <c r="Z2376" s="56" t="str">
        <f t="shared" si="1013"/>
        <v/>
      </c>
      <c r="AA2376" s="56" t="str">
        <f t="shared" si="1014"/>
        <v/>
      </c>
      <c r="AB2376" s="56" t="str">
        <f t="shared" si="1015"/>
        <v/>
      </c>
      <c r="AC2376" s="56" t="b">
        <f t="shared" si="1001"/>
        <v>0</v>
      </c>
      <c r="AD2376" s="58" t="b">
        <f t="shared" si="1002"/>
        <v>0</v>
      </c>
      <c r="AE2376" s="59" t="b">
        <f t="shared" si="1003"/>
        <v>0</v>
      </c>
      <c r="AF2376" s="56" t="e">
        <f t="shared" si="1016"/>
        <v>#VALUE!</v>
      </c>
      <c r="AG2376" s="56" t="e">
        <f t="shared" si="1017"/>
        <v>#VALUE!</v>
      </c>
      <c r="AH2376" s="58" t="e">
        <f t="shared" si="1018"/>
        <v>#VALUE!</v>
      </c>
      <c r="AI2376" s="56">
        <f t="shared" si="1019"/>
        <v>0</v>
      </c>
      <c r="AJ2376" s="56">
        <f t="shared" si="1020"/>
        <v>0</v>
      </c>
      <c r="AK2376" s="56">
        <f t="shared" si="1021"/>
        <v>0</v>
      </c>
      <c r="AL2376" s="56">
        <f t="shared" si="1022"/>
        <v>0</v>
      </c>
      <c r="AM2376" s="56">
        <f t="shared" si="1023"/>
        <v>0</v>
      </c>
      <c r="AN2376" s="56">
        <f t="shared" si="1024"/>
        <v>0</v>
      </c>
      <c r="AO2376" s="89" t="str">
        <f t="shared" si="1025"/>
        <v/>
      </c>
      <c r="AP2376" s="89" t="str">
        <f t="shared" si="1026"/>
        <v>Left</v>
      </c>
    </row>
    <row r="2377" spans="15:42">
      <c r="O2377" s="55">
        <f t="shared" si="1004"/>
        <v>0</v>
      </c>
      <c r="P2377" s="56">
        <f t="shared" si="1000"/>
        <v>0</v>
      </c>
      <c r="Q2377" s="57">
        <f>_xlfn.IFNA(VLOOKUP(E2377,'2026 W-4 Spreadsheet'!frequ,2,FALSE),0)</f>
        <v>0</v>
      </c>
      <c r="R2377" s="56">
        <f t="shared" si="1005"/>
        <v>0</v>
      </c>
      <c r="S2377" s="56" t="str">
        <f t="shared" si="1006"/>
        <v/>
      </c>
      <c r="T2377" s="56" t="str">
        <f t="shared" si="1007"/>
        <v/>
      </c>
      <c r="U2377" s="56" t="str">
        <f t="shared" si="1008"/>
        <v/>
      </c>
      <c r="V2377" s="56" t="str">
        <f t="shared" si="1009"/>
        <v/>
      </c>
      <c r="W2377" s="56" t="str">
        <f t="shared" si="1010"/>
        <v/>
      </c>
      <c r="X2377" s="56" t="str">
        <f t="shared" si="1011"/>
        <v/>
      </c>
      <c r="Y2377" s="57" t="str">
        <f t="shared" si="1012"/>
        <v/>
      </c>
      <c r="Z2377" s="56" t="str">
        <f t="shared" si="1013"/>
        <v/>
      </c>
      <c r="AA2377" s="56" t="str">
        <f t="shared" si="1014"/>
        <v/>
      </c>
      <c r="AB2377" s="56" t="str">
        <f t="shared" si="1015"/>
        <v/>
      </c>
      <c r="AC2377" s="56" t="b">
        <f t="shared" si="1001"/>
        <v>0</v>
      </c>
      <c r="AD2377" s="58" t="b">
        <f t="shared" si="1002"/>
        <v>0</v>
      </c>
      <c r="AE2377" s="59" t="b">
        <f t="shared" si="1003"/>
        <v>0</v>
      </c>
      <c r="AF2377" s="56" t="e">
        <f t="shared" si="1016"/>
        <v>#VALUE!</v>
      </c>
      <c r="AG2377" s="56" t="e">
        <f t="shared" si="1017"/>
        <v>#VALUE!</v>
      </c>
      <c r="AH2377" s="58" t="e">
        <f t="shared" si="1018"/>
        <v>#VALUE!</v>
      </c>
      <c r="AI2377" s="56">
        <f t="shared" si="1019"/>
        <v>0</v>
      </c>
      <c r="AJ2377" s="56">
        <f t="shared" si="1020"/>
        <v>0</v>
      </c>
      <c r="AK2377" s="56">
        <f t="shared" si="1021"/>
        <v>0</v>
      </c>
      <c r="AL2377" s="56">
        <f t="shared" si="1022"/>
        <v>0</v>
      </c>
      <c r="AM2377" s="56">
        <f t="shared" si="1023"/>
        <v>0</v>
      </c>
      <c r="AN2377" s="56">
        <f t="shared" si="1024"/>
        <v>0</v>
      </c>
      <c r="AO2377" s="89" t="str">
        <f t="shared" si="1025"/>
        <v/>
      </c>
      <c r="AP2377" s="89" t="str">
        <f t="shared" si="1026"/>
        <v>Left</v>
      </c>
    </row>
    <row r="2378" spans="15:42">
      <c r="O2378" s="55">
        <f t="shared" si="1004"/>
        <v>0</v>
      </c>
      <c r="P2378" s="56">
        <f t="shared" si="1000"/>
        <v>0</v>
      </c>
      <c r="Q2378" s="57">
        <f>_xlfn.IFNA(VLOOKUP(E2378,'2026 W-4 Spreadsheet'!frequ,2,FALSE),0)</f>
        <v>0</v>
      </c>
      <c r="R2378" s="56">
        <f t="shared" si="1005"/>
        <v>0</v>
      </c>
      <c r="S2378" s="56" t="str">
        <f t="shared" si="1006"/>
        <v/>
      </c>
      <c r="T2378" s="56" t="str">
        <f t="shared" si="1007"/>
        <v/>
      </c>
      <c r="U2378" s="56" t="str">
        <f t="shared" si="1008"/>
        <v/>
      </c>
      <c r="V2378" s="56" t="str">
        <f t="shared" si="1009"/>
        <v/>
      </c>
      <c r="W2378" s="56" t="str">
        <f t="shared" si="1010"/>
        <v/>
      </c>
      <c r="X2378" s="56" t="str">
        <f t="shared" si="1011"/>
        <v/>
      </c>
      <c r="Y2378" s="57" t="str">
        <f t="shared" si="1012"/>
        <v/>
      </c>
      <c r="Z2378" s="56" t="str">
        <f t="shared" si="1013"/>
        <v/>
      </c>
      <c r="AA2378" s="56" t="str">
        <f t="shared" si="1014"/>
        <v/>
      </c>
      <c r="AB2378" s="56" t="str">
        <f t="shared" si="1015"/>
        <v/>
      </c>
      <c r="AC2378" s="56" t="b">
        <f t="shared" si="1001"/>
        <v>0</v>
      </c>
      <c r="AD2378" s="58" t="b">
        <f t="shared" si="1002"/>
        <v>0</v>
      </c>
      <c r="AE2378" s="59" t="b">
        <f t="shared" si="1003"/>
        <v>0</v>
      </c>
      <c r="AF2378" s="56" t="e">
        <f t="shared" si="1016"/>
        <v>#VALUE!</v>
      </c>
      <c r="AG2378" s="56" t="e">
        <f t="shared" si="1017"/>
        <v>#VALUE!</v>
      </c>
      <c r="AH2378" s="58" t="e">
        <f t="shared" si="1018"/>
        <v>#VALUE!</v>
      </c>
      <c r="AI2378" s="56">
        <f t="shared" si="1019"/>
        <v>0</v>
      </c>
      <c r="AJ2378" s="56">
        <f t="shared" si="1020"/>
        <v>0</v>
      </c>
      <c r="AK2378" s="56">
        <f t="shared" si="1021"/>
        <v>0</v>
      </c>
      <c r="AL2378" s="56">
        <f t="shared" si="1022"/>
        <v>0</v>
      </c>
      <c r="AM2378" s="56">
        <f t="shared" si="1023"/>
        <v>0</v>
      </c>
      <c r="AN2378" s="56">
        <f t="shared" si="1024"/>
        <v>0</v>
      </c>
      <c r="AO2378" s="89" t="str">
        <f t="shared" si="1025"/>
        <v/>
      </c>
      <c r="AP2378" s="89" t="str">
        <f t="shared" si="1026"/>
        <v>Left</v>
      </c>
    </row>
    <row r="2379" spans="15:42">
      <c r="O2379" s="55">
        <f t="shared" si="1004"/>
        <v>0</v>
      </c>
      <c r="P2379" s="56">
        <f t="shared" si="1000"/>
        <v>0</v>
      </c>
      <c r="Q2379" s="57">
        <f>_xlfn.IFNA(VLOOKUP(E2379,'2026 W-4 Spreadsheet'!frequ,2,FALSE),0)</f>
        <v>0</v>
      </c>
      <c r="R2379" s="56">
        <f t="shared" si="1005"/>
        <v>0</v>
      </c>
      <c r="S2379" s="56" t="str">
        <f t="shared" si="1006"/>
        <v/>
      </c>
      <c r="T2379" s="56" t="str">
        <f t="shared" si="1007"/>
        <v/>
      </c>
      <c r="U2379" s="56" t="str">
        <f t="shared" si="1008"/>
        <v/>
      </c>
      <c r="V2379" s="56" t="str">
        <f t="shared" si="1009"/>
        <v/>
      </c>
      <c r="W2379" s="56" t="str">
        <f t="shared" si="1010"/>
        <v/>
      </c>
      <c r="X2379" s="56" t="str">
        <f t="shared" si="1011"/>
        <v/>
      </c>
      <c r="Y2379" s="57" t="str">
        <f t="shared" si="1012"/>
        <v/>
      </c>
      <c r="Z2379" s="56" t="str">
        <f t="shared" si="1013"/>
        <v/>
      </c>
      <c r="AA2379" s="56" t="str">
        <f t="shared" si="1014"/>
        <v/>
      </c>
      <c r="AB2379" s="56" t="str">
        <f t="shared" si="1015"/>
        <v/>
      </c>
      <c r="AC2379" s="56" t="b">
        <f t="shared" si="1001"/>
        <v>0</v>
      </c>
      <c r="AD2379" s="58" t="b">
        <f t="shared" si="1002"/>
        <v>0</v>
      </c>
      <c r="AE2379" s="59" t="b">
        <f t="shared" si="1003"/>
        <v>0</v>
      </c>
      <c r="AF2379" s="56" t="e">
        <f t="shared" si="1016"/>
        <v>#VALUE!</v>
      </c>
      <c r="AG2379" s="56" t="e">
        <f t="shared" si="1017"/>
        <v>#VALUE!</v>
      </c>
      <c r="AH2379" s="58" t="e">
        <f t="shared" si="1018"/>
        <v>#VALUE!</v>
      </c>
      <c r="AI2379" s="56">
        <f t="shared" si="1019"/>
        <v>0</v>
      </c>
      <c r="AJ2379" s="56">
        <f t="shared" si="1020"/>
        <v>0</v>
      </c>
      <c r="AK2379" s="56">
        <f t="shared" si="1021"/>
        <v>0</v>
      </c>
      <c r="AL2379" s="56">
        <f t="shared" si="1022"/>
        <v>0</v>
      </c>
      <c r="AM2379" s="56">
        <f t="shared" si="1023"/>
        <v>0</v>
      </c>
      <c r="AN2379" s="56">
        <f t="shared" si="1024"/>
        <v>0</v>
      </c>
      <c r="AO2379" s="89" t="str">
        <f t="shared" si="1025"/>
        <v/>
      </c>
      <c r="AP2379" s="89" t="str">
        <f t="shared" si="1026"/>
        <v>Left</v>
      </c>
    </row>
    <row r="2380" spans="15:42">
      <c r="O2380" s="55">
        <f t="shared" si="1004"/>
        <v>0</v>
      </c>
      <c r="P2380" s="56">
        <f t="shared" si="1000"/>
        <v>0</v>
      </c>
      <c r="Q2380" s="57">
        <f>_xlfn.IFNA(VLOOKUP(E2380,'2026 W-4 Spreadsheet'!frequ,2,FALSE),0)</f>
        <v>0</v>
      </c>
      <c r="R2380" s="56">
        <f t="shared" si="1005"/>
        <v>0</v>
      </c>
      <c r="S2380" s="56" t="str">
        <f t="shared" si="1006"/>
        <v/>
      </c>
      <c r="T2380" s="56" t="str">
        <f t="shared" si="1007"/>
        <v/>
      </c>
      <c r="U2380" s="56" t="str">
        <f t="shared" si="1008"/>
        <v/>
      </c>
      <c r="V2380" s="56" t="str">
        <f t="shared" si="1009"/>
        <v/>
      </c>
      <c r="W2380" s="56" t="str">
        <f t="shared" si="1010"/>
        <v/>
      </c>
      <c r="X2380" s="56" t="str">
        <f t="shared" si="1011"/>
        <v/>
      </c>
      <c r="Y2380" s="57" t="str">
        <f t="shared" si="1012"/>
        <v/>
      </c>
      <c r="Z2380" s="56" t="str">
        <f t="shared" si="1013"/>
        <v/>
      </c>
      <c r="AA2380" s="56" t="str">
        <f t="shared" si="1014"/>
        <v/>
      </c>
      <c r="AB2380" s="56" t="str">
        <f t="shared" si="1015"/>
        <v/>
      </c>
      <c r="AC2380" s="56" t="b">
        <f t="shared" si="1001"/>
        <v>0</v>
      </c>
      <c r="AD2380" s="58" t="b">
        <f t="shared" si="1002"/>
        <v>0</v>
      </c>
      <c r="AE2380" s="59" t="b">
        <f t="shared" si="1003"/>
        <v>0</v>
      </c>
      <c r="AF2380" s="56" t="e">
        <f t="shared" si="1016"/>
        <v>#VALUE!</v>
      </c>
      <c r="AG2380" s="56" t="e">
        <f t="shared" si="1017"/>
        <v>#VALUE!</v>
      </c>
      <c r="AH2380" s="58" t="e">
        <f t="shared" si="1018"/>
        <v>#VALUE!</v>
      </c>
      <c r="AI2380" s="56">
        <f t="shared" si="1019"/>
        <v>0</v>
      </c>
      <c r="AJ2380" s="56">
        <f t="shared" si="1020"/>
        <v>0</v>
      </c>
      <c r="AK2380" s="56">
        <f t="shared" si="1021"/>
        <v>0</v>
      </c>
      <c r="AL2380" s="56">
        <f t="shared" si="1022"/>
        <v>0</v>
      </c>
      <c r="AM2380" s="56">
        <f t="shared" si="1023"/>
        <v>0</v>
      </c>
      <c r="AN2380" s="56">
        <f t="shared" si="1024"/>
        <v>0</v>
      </c>
      <c r="AO2380" s="89" t="str">
        <f t="shared" si="1025"/>
        <v/>
      </c>
      <c r="AP2380" s="89" t="str">
        <f t="shared" si="1026"/>
        <v>Left</v>
      </c>
    </row>
    <row r="2381" spans="15:42">
      <c r="O2381" s="55">
        <f t="shared" si="1004"/>
        <v>0</v>
      </c>
      <c r="P2381" s="56">
        <f t="shared" si="1000"/>
        <v>0</v>
      </c>
      <c r="Q2381" s="57">
        <f>_xlfn.IFNA(VLOOKUP(E2381,'2026 W-4 Spreadsheet'!frequ,2,FALSE),0)</f>
        <v>0</v>
      </c>
      <c r="R2381" s="56">
        <f t="shared" si="1005"/>
        <v>0</v>
      </c>
      <c r="S2381" s="56" t="str">
        <f t="shared" si="1006"/>
        <v/>
      </c>
      <c r="T2381" s="56" t="str">
        <f t="shared" si="1007"/>
        <v/>
      </c>
      <c r="U2381" s="56" t="str">
        <f t="shared" si="1008"/>
        <v/>
      </c>
      <c r="V2381" s="56" t="str">
        <f t="shared" si="1009"/>
        <v/>
      </c>
      <c r="W2381" s="56" t="str">
        <f t="shared" si="1010"/>
        <v/>
      </c>
      <c r="X2381" s="56" t="str">
        <f t="shared" si="1011"/>
        <v/>
      </c>
      <c r="Y2381" s="57" t="str">
        <f t="shared" si="1012"/>
        <v/>
      </c>
      <c r="Z2381" s="56" t="str">
        <f t="shared" si="1013"/>
        <v/>
      </c>
      <c r="AA2381" s="56" t="str">
        <f t="shared" si="1014"/>
        <v/>
      </c>
      <c r="AB2381" s="56" t="str">
        <f t="shared" si="1015"/>
        <v/>
      </c>
      <c r="AC2381" s="56" t="b">
        <f t="shared" si="1001"/>
        <v>0</v>
      </c>
      <c r="AD2381" s="58" t="b">
        <f t="shared" si="1002"/>
        <v>0</v>
      </c>
      <c r="AE2381" s="59" t="b">
        <f t="shared" si="1003"/>
        <v>0</v>
      </c>
      <c r="AF2381" s="56" t="e">
        <f t="shared" si="1016"/>
        <v>#VALUE!</v>
      </c>
      <c r="AG2381" s="56" t="e">
        <f t="shared" si="1017"/>
        <v>#VALUE!</v>
      </c>
      <c r="AH2381" s="58" t="e">
        <f t="shared" si="1018"/>
        <v>#VALUE!</v>
      </c>
      <c r="AI2381" s="56">
        <f t="shared" si="1019"/>
        <v>0</v>
      </c>
      <c r="AJ2381" s="56">
        <f t="shared" si="1020"/>
        <v>0</v>
      </c>
      <c r="AK2381" s="56">
        <f t="shared" si="1021"/>
        <v>0</v>
      </c>
      <c r="AL2381" s="56">
        <f t="shared" si="1022"/>
        <v>0</v>
      </c>
      <c r="AM2381" s="56">
        <f t="shared" si="1023"/>
        <v>0</v>
      </c>
      <c r="AN2381" s="56">
        <f t="shared" si="1024"/>
        <v>0</v>
      </c>
      <c r="AO2381" s="89" t="str">
        <f t="shared" si="1025"/>
        <v/>
      </c>
      <c r="AP2381" s="89" t="str">
        <f t="shared" si="1026"/>
        <v>Left</v>
      </c>
    </row>
    <row r="2382" spans="15:42">
      <c r="O2382" s="55">
        <f t="shared" si="1004"/>
        <v>0</v>
      </c>
      <c r="P2382" s="56">
        <f t="shared" si="1000"/>
        <v>0</v>
      </c>
      <c r="Q2382" s="57">
        <f>_xlfn.IFNA(VLOOKUP(E2382,'2026 W-4 Spreadsheet'!frequ,2,FALSE),0)</f>
        <v>0</v>
      </c>
      <c r="R2382" s="56">
        <f t="shared" si="1005"/>
        <v>0</v>
      </c>
      <c r="S2382" s="56" t="str">
        <f t="shared" si="1006"/>
        <v/>
      </c>
      <c r="T2382" s="56" t="str">
        <f t="shared" si="1007"/>
        <v/>
      </c>
      <c r="U2382" s="56" t="str">
        <f t="shared" si="1008"/>
        <v/>
      </c>
      <c r="V2382" s="56" t="str">
        <f t="shared" si="1009"/>
        <v/>
      </c>
      <c r="W2382" s="56" t="str">
        <f t="shared" si="1010"/>
        <v/>
      </c>
      <c r="X2382" s="56" t="str">
        <f t="shared" si="1011"/>
        <v/>
      </c>
      <c r="Y2382" s="57" t="str">
        <f t="shared" si="1012"/>
        <v/>
      </c>
      <c r="Z2382" s="56" t="str">
        <f t="shared" si="1013"/>
        <v/>
      </c>
      <c r="AA2382" s="56" t="str">
        <f t="shared" si="1014"/>
        <v/>
      </c>
      <c r="AB2382" s="56" t="str">
        <f t="shared" si="1015"/>
        <v/>
      </c>
      <c r="AC2382" s="56" t="b">
        <f t="shared" si="1001"/>
        <v>0</v>
      </c>
      <c r="AD2382" s="58" t="b">
        <f t="shared" si="1002"/>
        <v>0</v>
      </c>
      <c r="AE2382" s="59" t="b">
        <f t="shared" si="1003"/>
        <v>0</v>
      </c>
      <c r="AF2382" s="56" t="e">
        <f t="shared" si="1016"/>
        <v>#VALUE!</v>
      </c>
      <c r="AG2382" s="56" t="e">
        <f t="shared" si="1017"/>
        <v>#VALUE!</v>
      </c>
      <c r="AH2382" s="58" t="e">
        <f t="shared" si="1018"/>
        <v>#VALUE!</v>
      </c>
      <c r="AI2382" s="56">
        <f t="shared" si="1019"/>
        <v>0</v>
      </c>
      <c r="AJ2382" s="56">
        <f t="shared" si="1020"/>
        <v>0</v>
      </c>
      <c r="AK2382" s="56">
        <f t="shared" si="1021"/>
        <v>0</v>
      </c>
      <c r="AL2382" s="56">
        <f t="shared" si="1022"/>
        <v>0</v>
      </c>
      <c r="AM2382" s="56">
        <f t="shared" si="1023"/>
        <v>0</v>
      </c>
      <c r="AN2382" s="56">
        <f t="shared" si="1024"/>
        <v>0</v>
      </c>
      <c r="AO2382" s="89" t="str">
        <f t="shared" si="1025"/>
        <v/>
      </c>
      <c r="AP2382" s="89" t="str">
        <f t="shared" si="1026"/>
        <v>Left</v>
      </c>
    </row>
    <row r="2383" spans="15:42">
      <c r="O2383" s="55">
        <f t="shared" si="1004"/>
        <v>0</v>
      </c>
      <c r="P2383" s="56">
        <f t="shared" si="1000"/>
        <v>0</v>
      </c>
      <c r="Q2383" s="57">
        <f>_xlfn.IFNA(VLOOKUP(E2383,'2026 W-4 Spreadsheet'!frequ,2,FALSE),0)</f>
        <v>0</v>
      </c>
      <c r="R2383" s="56">
        <f t="shared" si="1005"/>
        <v>0</v>
      </c>
      <c r="S2383" s="56" t="str">
        <f t="shared" si="1006"/>
        <v/>
      </c>
      <c r="T2383" s="56" t="str">
        <f t="shared" si="1007"/>
        <v/>
      </c>
      <c r="U2383" s="56" t="str">
        <f t="shared" si="1008"/>
        <v/>
      </c>
      <c r="V2383" s="56" t="str">
        <f t="shared" si="1009"/>
        <v/>
      </c>
      <c r="W2383" s="56" t="str">
        <f t="shared" si="1010"/>
        <v/>
      </c>
      <c r="X2383" s="56" t="str">
        <f t="shared" si="1011"/>
        <v/>
      </c>
      <c r="Y2383" s="57" t="str">
        <f t="shared" si="1012"/>
        <v/>
      </c>
      <c r="Z2383" s="56" t="str">
        <f t="shared" si="1013"/>
        <v/>
      </c>
      <c r="AA2383" s="56" t="str">
        <f t="shared" si="1014"/>
        <v/>
      </c>
      <c r="AB2383" s="56" t="str">
        <f t="shared" si="1015"/>
        <v/>
      </c>
      <c r="AC2383" s="56" t="b">
        <f t="shared" si="1001"/>
        <v>0</v>
      </c>
      <c r="AD2383" s="58" t="b">
        <f t="shared" si="1002"/>
        <v>0</v>
      </c>
      <c r="AE2383" s="59" t="b">
        <f t="shared" si="1003"/>
        <v>0</v>
      </c>
      <c r="AF2383" s="56" t="e">
        <f t="shared" si="1016"/>
        <v>#VALUE!</v>
      </c>
      <c r="AG2383" s="56" t="e">
        <f t="shared" si="1017"/>
        <v>#VALUE!</v>
      </c>
      <c r="AH2383" s="58" t="e">
        <f t="shared" si="1018"/>
        <v>#VALUE!</v>
      </c>
      <c r="AI2383" s="56">
        <f t="shared" si="1019"/>
        <v>0</v>
      </c>
      <c r="AJ2383" s="56">
        <f t="shared" si="1020"/>
        <v>0</v>
      </c>
      <c r="AK2383" s="56">
        <f t="shared" si="1021"/>
        <v>0</v>
      </c>
      <c r="AL2383" s="56">
        <f t="shared" si="1022"/>
        <v>0</v>
      </c>
      <c r="AM2383" s="56">
        <f t="shared" si="1023"/>
        <v>0</v>
      </c>
      <c r="AN2383" s="56">
        <f t="shared" si="1024"/>
        <v>0</v>
      </c>
      <c r="AO2383" s="89" t="str">
        <f t="shared" si="1025"/>
        <v/>
      </c>
      <c r="AP2383" s="89" t="str">
        <f t="shared" si="1026"/>
        <v>Left</v>
      </c>
    </row>
    <row r="2384" spans="15:42">
      <c r="O2384" s="55">
        <f t="shared" si="1004"/>
        <v>0</v>
      </c>
      <c r="P2384" s="56">
        <f t="shared" si="1000"/>
        <v>0</v>
      </c>
      <c r="Q2384" s="57">
        <f>_xlfn.IFNA(VLOOKUP(E2384,'2026 W-4 Spreadsheet'!frequ,2,FALSE),0)</f>
        <v>0</v>
      </c>
      <c r="R2384" s="56">
        <f t="shared" si="1005"/>
        <v>0</v>
      </c>
      <c r="S2384" s="56" t="str">
        <f t="shared" si="1006"/>
        <v/>
      </c>
      <c r="T2384" s="56" t="str">
        <f t="shared" si="1007"/>
        <v/>
      </c>
      <c r="U2384" s="56" t="str">
        <f t="shared" si="1008"/>
        <v/>
      </c>
      <c r="V2384" s="56" t="str">
        <f t="shared" si="1009"/>
        <v/>
      </c>
      <c r="W2384" s="56" t="str">
        <f t="shared" si="1010"/>
        <v/>
      </c>
      <c r="X2384" s="56" t="str">
        <f t="shared" si="1011"/>
        <v/>
      </c>
      <c r="Y2384" s="57" t="str">
        <f t="shared" si="1012"/>
        <v/>
      </c>
      <c r="Z2384" s="56" t="str">
        <f t="shared" si="1013"/>
        <v/>
      </c>
      <c r="AA2384" s="56" t="str">
        <f t="shared" si="1014"/>
        <v/>
      </c>
      <c r="AB2384" s="56" t="str">
        <f t="shared" si="1015"/>
        <v/>
      </c>
      <c r="AC2384" s="56" t="b">
        <f t="shared" si="1001"/>
        <v>0</v>
      </c>
      <c r="AD2384" s="58" t="b">
        <f t="shared" si="1002"/>
        <v>0</v>
      </c>
      <c r="AE2384" s="59" t="b">
        <f t="shared" si="1003"/>
        <v>0</v>
      </c>
      <c r="AF2384" s="56" t="e">
        <f t="shared" si="1016"/>
        <v>#VALUE!</v>
      </c>
      <c r="AG2384" s="56" t="e">
        <f t="shared" si="1017"/>
        <v>#VALUE!</v>
      </c>
      <c r="AH2384" s="58" t="e">
        <f t="shared" si="1018"/>
        <v>#VALUE!</v>
      </c>
      <c r="AI2384" s="56">
        <f t="shared" si="1019"/>
        <v>0</v>
      </c>
      <c r="AJ2384" s="56">
        <f t="shared" si="1020"/>
        <v>0</v>
      </c>
      <c r="AK2384" s="56">
        <f t="shared" si="1021"/>
        <v>0</v>
      </c>
      <c r="AL2384" s="56">
        <f t="shared" si="1022"/>
        <v>0</v>
      </c>
      <c r="AM2384" s="56">
        <f t="shared" si="1023"/>
        <v>0</v>
      </c>
      <c r="AN2384" s="56">
        <f t="shared" si="1024"/>
        <v>0</v>
      </c>
      <c r="AO2384" s="89" t="str">
        <f t="shared" si="1025"/>
        <v/>
      </c>
      <c r="AP2384" s="89" t="str">
        <f t="shared" si="1026"/>
        <v>Left</v>
      </c>
    </row>
    <row r="2385" spans="15:42">
      <c r="O2385" s="55">
        <f t="shared" si="1004"/>
        <v>0</v>
      </c>
      <c r="P2385" s="56">
        <f t="shared" si="1000"/>
        <v>0</v>
      </c>
      <c r="Q2385" s="57">
        <f>_xlfn.IFNA(VLOOKUP(E2385,'2026 W-4 Spreadsheet'!frequ,2,FALSE),0)</f>
        <v>0</v>
      </c>
      <c r="R2385" s="56">
        <f t="shared" si="1005"/>
        <v>0</v>
      </c>
      <c r="S2385" s="56" t="str">
        <f t="shared" si="1006"/>
        <v/>
      </c>
      <c r="T2385" s="56" t="str">
        <f t="shared" si="1007"/>
        <v/>
      </c>
      <c r="U2385" s="56" t="str">
        <f t="shared" si="1008"/>
        <v/>
      </c>
      <c r="V2385" s="56" t="str">
        <f t="shared" si="1009"/>
        <v/>
      </c>
      <c r="W2385" s="56" t="str">
        <f t="shared" si="1010"/>
        <v/>
      </c>
      <c r="X2385" s="56" t="str">
        <f t="shared" si="1011"/>
        <v/>
      </c>
      <c r="Y2385" s="57" t="str">
        <f t="shared" si="1012"/>
        <v/>
      </c>
      <c r="Z2385" s="56" t="str">
        <f t="shared" si="1013"/>
        <v/>
      </c>
      <c r="AA2385" s="56" t="str">
        <f t="shared" si="1014"/>
        <v/>
      </c>
      <c r="AB2385" s="56" t="str">
        <f t="shared" si="1015"/>
        <v/>
      </c>
      <c r="AC2385" s="56" t="b">
        <f t="shared" si="1001"/>
        <v>0</v>
      </c>
      <c r="AD2385" s="58" t="b">
        <f t="shared" si="1002"/>
        <v>0</v>
      </c>
      <c r="AE2385" s="59" t="b">
        <f t="shared" si="1003"/>
        <v>0</v>
      </c>
      <c r="AF2385" s="56" t="e">
        <f t="shared" si="1016"/>
        <v>#VALUE!</v>
      </c>
      <c r="AG2385" s="56" t="e">
        <f t="shared" si="1017"/>
        <v>#VALUE!</v>
      </c>
      <c r="AH2385" s="58" t="e">
        <f t="shared" si="1018"/>
        <v>#VALUE!</v>
      </c>
      <c r="AI2385" s="56">
        <f t="shared" si="1019"/>
        <v>0</v>
      </c>
      <c r="AJ2385" s="56">
        <f t="shared" si="1020"/>
        <v>0</v>
      </c>
      <c r="AK2385" s="56">
        <f t="shared" si="1021"/>
        <v>0</v>
      </c>
      <c r="AL2385" s="56">
        <f t="shared" si="1022"/>
        <v>0</v>
      </c>
      <c r="AM2385" s="56">
        <f t="shared" si="1023"/>
        <v>0</v>
      </c>
      <c r="AN2385" s="56">
        <f t="shared" si="1024"/>
        <v>0</v>
      </c>
      <c r="AO2385" s="89" t="str">
        <f t="shared" si="1025"/>
        <v/>
      </c>
      <c r="AP2385" s="89" t="str">
        <f t="shared" si="1026"/>
        <v>Left</v>
      </c>
    </row>
    <row r="2386" spans="15:42">
      <c r="O2386" s="55">
        <f t="shared" si="1004"/>
        <v>0</v>
      </c>
      <c r="P2386" s="56">
        <f t="shared" si="1000"/>
        <v>0</v>
      </c>
      <c r="Q2386" s="57">
        <f>_xlfn.IFNA(VLOOKUP(E2386,'2026 W-4 Spreadsheet'!frequ,2,FALSE),0)</f>
        <v>0</v>
      </c>
      <c r="R2386" s="56">
        <f t="shared" si="1005"/>
        <v>0</v>
      </c>
      <c r="S2386" s="56" t="str">
        <f t="shared" si="1006"/>
        <v/>
      </c>
      <c r="T2386" s="56" t="str">
        <f t="shared" si="1007"/>
        <v/>
      </c>
      <c r="U2386" s="56" t="str">
        <f t="shared" si="1008"/>
        <v/>
      </c>
      <c r="V2386" s="56" t="str">
        <f t="shared" si="1009"/>
        <v/>
      </c>
      <c r="W2386" s="56" t="str">
        <f t="shared" si="1010"/>
        <v/>
      </c>
      <c r="X2386" s="56" t="str">
        <f t="shared" si="1011"/>
        <v/>
      </c>
      <c r="Y2386" s="57" t="str">
        <f t="shared" si="1012"/>
        <v/>
      </c>
      <c r="Z2386" s="56" t="str">
        <f t="shared" si="1013"/>
        <v/>
      </c>
      <c r="AA2386" s="56" t="str">
        <f t="shared" si="1014"/>
        <v/>
      </c>
      <c r="AB2386" s="56" t="str">
        <f t="shared" si="1015"/>
        <v/>
      </c>
      <c r="AC2386" s="56" t="b">
        <f t="shared" si="1001"/>
        <v>0</v>
      </c>
      <c r="AD2386" s="58" t="b">
        <f t="shared" si="1002"/>
        <v>0</v>
      </c>
      <c r="AE2386" s="59" t="b">
        <f t="shared" si="1003"/>
        <v>0</v>
      </c>
      <c r="AF2386" s="56" t="e">
        <f t="shared" si="1016"/>
        <v>#VALUE!</v>
      </c>
      <c r="AG2386" s="56" t="e">
        <f t="shared" si="1017"/>
        <v>#VALUE!</v>
      </c>
      <c r="AH2386" s="58" t="e">
        <f t="shared" si="1018"/>
        <v>#VALUE!</v>
      </c>
      <c r="AI2386" s="56">
        <f t="shared" si="1019"/>
        <v>0</v>
      </c>
      <c r="AJ2386" s="56">
        <f t="shared" si="1020"/>
        <v>0</v>
      </c>
      <c r="AK2386" s="56">
        <f t="shared" si="1021"/>
        <v>0</v>
      </c>
      <c r="AL2386" s="56">
        <f t="shared" si="1022"/>
        <v>0</v>
      </c>
      <c r="AM2386" s="56">
        <f t="shared" si="1023"/>
        <v>0</v>
      </c>
      <c r="AN2386" s="56">
        <f t="shared" si="1024"/>
        <v>0</v>
      </c>
      <c r="AO2386" s="89" t="str">
        <f t="shared" si="1025"/>
        <v/>
      </c>
      <c r="AP2386" s="89" t="str">
        <f t="shared" si="1026"/>
        <v>Left</v>
      </c>
    </row>
    <row r="2387" spans="15:42">
      <c r="O2387" s="55">
        <f t="shared" si="1004"/>
        <v>0</v>
      </c>
      <c r="P2387" s="56">
        <f t="shared" si="1000"/>
        <v>0</v>
      </c>
      <c r="Q2387" s="57">
        <f>_xlfn.IFNA(VLOOKUP(E2387,'2026 W-4 Spreadsheet'!frequ,2,FALSE),0)</f>
        <v>0</v>
      </c>
      <c r="R2387" s="56">
        <f t="shared" si="1005"/>
        <v>0</v>
      </c>
      <c r="S2387" s="56" t="str">
        <f t="shared" si="1006"/>
        <v/>
      </c>
      <c r="T2387" s="56" t="str">
        <f t="shared" si="1007"/>
        <v/>
      </c>
      <c r="U2387" s="56" t="str">
        <f t="shared" si="1008"/>
        <v/>
      </c>
      <c r="V2387" s="56" t="str">
        <f t="shared" si="1009"/>
        <v/>
      </c>
      <c r="W2387" s="56" t="str">
        <f t="shared" si="1010"/>
        <v/>
      </c>
      <c r="X2387" s="56" t="str">
        <f t="shared" si="1011"/>
        <v/>
      </c>
      <c r="Y2387" s="57" t="str">
        <f t="shared" si="1012"/>
        <v/>
      </c>
      <c r="Z2387" s="56" t="str">
        <f t="shared" si="1013"/>
        <v/>
      </c>
      <c r="AA2387" s="56" t="str">
        <f t="shared" si="1014"/>
        <v/>
      </c>
      <c r="AB2387" s="56" t="str">
        <f t="shared" si="1015"/>
        <v/>
      </c>
      <c r="AC2387" s="56" t="b">
        <f t="shared" si="1001"/>
        <v>0</v>
      </c>
      <c r="AD2387" s="58" t="b">
        <f t="shared" si="1002"/>
        <v>0</v>
      </c>
      <c r="AE2387" s="59" t="b">
        <f t="shared" si="1003"/>
        <v>0</v>
      </c>
      <c r="AF2387" s="56" t="e">
        <f t="shared" si="1016"/>
        <v>#VALUE!</v>
      </c>
      <c r="AG2387" s="56" t="e">
        <f t="shared" si="1017"/>
        <v>#VALUE!</v>
      </c>
      <c r="AH2387" s="58" t="e">
        <f t="shared" si="1018"/>
        <v>#VALUE!</v>
      </c>
      <c r="AI2387" s="56">
        <f t="shared" si="1019"/>
        <v>0</v>
      </c>
      <c r="AJ2387" s="56">
        <f t="shared" si="1020"/>
        <v>0</v>
      </c>
      <c r="AK2387" s="56">
        <f t="shared" si="1021"/>
        <v>0</v>
      </c>
      <c r="AL2387" s="56">
        <f t="shared" si="1022"/>
        <v>0</v>
      </c>
      <c r="AM2387" s="56">
        <f t="shared" si="1023"/>
        <v>0</v>
      </c>
      <c r="AN2387" s="56">
        <f t="shared" si="1024"/>
        <v>0</v>
      </c>
      <c r="AO2387" s="89" t="str">
        <f t="shared" si="1025"/>
        <v/>
      </c>
      <c r="AP2387" s="89" t="str">
        <f t="shared" si="1026"/>
        <v>Left</v>
      </c>
    </row>
    <row r="2388" spans="15:42">
      <c r="O2388" s="55">
        <f t="shared" si="1004"/>
        <v>0</v>
      </c>
      <c r="P2388" s="56">
        <f t="shared" si="1000"/>
        <v>0</v>
      </c>
      <c r="Q2388" s="57">
        <f>_xlfn.IFNA(VLOOKUP(E2388,'2026 W-4 Spreadsheet'!frequ,2,FALSE),0)</f>
        <v>0</v>
      </c>
      <c r="R2388" s="56">
        <f t="shared" si="1005"/>
        <v>0</v>
      </c>
      <c r="S2388" s="56" t="str">
        <f t="shared" si="1006"/>
        <v/>
      </c>
      <c r="T2388" s="56" t="str">
        <f t="shared" si="1007"/>
        <v/>
      </c>
      <c r="U2388" s="56" t="str">
        <f t="shared" si="1008"/>
        <v/>
      </c>
      <c r="V2388" s="56" t="str">
        <f t="shared" si="1009"/>
        <v/>
      </c>
      <c r="W2388" s="56" t="str">
        <f t="shared" si="1010"/>
        <v/>
      </c>
      <c r="X2388" s="56" t="str">
        <f t="shared" si="1011"/>
        <v/>
      </c>
      <c r="Y2388" s="57" t="str">
        <f t="shared" si="1012"/>
        <v/>
      </c>
      <c r="Z2388" s="56" t="str">
        <f t="shared" si="1013"/>
        <v/>
      </c>
      <c r="AA2388" s="56" t="str">
        <f t="shared" si="1014"/>
        <v/>
      </c>
      <c r="AB2388" s="56" t="str">
        <f t="shared" si="1015"/>
        <v/>
      </c>
      <c r="AC2388" s="56" t="b">
        <f t="shared" si="1001"/>
        <v>0</v>
      </c>
      <c r="AD2388" s="58" t="b">
        <f t="shared" si="1002"/>
        <v>0</v>
      </c>
      <c r="AE2388" s="59" t="b">
        <f t="shared" si="1003"/>
        <v>0</v>
      </c>
      <c r="AF2388" s="56" t="e">
        <f t="shared" si="1016"/>
        <v>#VALUE!</v>
      </c>
      <c r="AG2388" s="56" t="e">
        <f t="shared" si="1017"/>
        <v>#VALUE!</v>
      </c>
      <c r="AH2388" s="58" t="e">
        <f t="shared" si="1018"/>
        <v>#VALUE!</v>
      </c>
      <c r="AI2388" s="56">
        <f t="shared" si="1019"/>
        <v>0</v>
      </c>
      <c r="AJ2388" s="56">
        <f t="shared" si="1020"/>
        <v>0</v>
      </c>
      <c r="AK2388" s="56">
        <f t="shared" si="1021"/>
        <v>0</v>
      </c>
      <c r="AL2388" s="56">
        <f t="shared" si="1022"/>
        <v>0</v>
      </c>
      <c r="AM2388" s="56">
        <f t="shared" si="1023"/>
        <v>0</v>
      </c>
      <c r="AN2388" s="56">
        <f t="shared" si="1024"/>
        <v>0</v>
      </c>
      <c r="AO2388" s="89" t="str">
        <f t="shared" si="1025"/>
        <v/>
      </c>
      <c r="AP2388" s="89" t="str">
        <f t="shared" si="1026"/>
        <v>Left</v>
      </c>
    </row>
    <row r="2389" spans="15:42">
      <c r="O2389" s="55">
        <f t="shared" si="1004"/>
        <v>0</v>
      </c>
      <c r="P2389" s="56">
        <f t="shared" si="1000"/>
        <v>0</v>
      </c>
      <c r="Q2389" s="57">
        <f>_xlfn.IFNA(VLOOKUP(E2389,'2026 W-4 Spreadsheet'!frequ,2,FALSE),0)</f>
        <v>0</v>
      </c>
      <c r="R2389" s="56">
        <f t="shared" si="1005"/>
        <v>0</v>
      </c>
      <c r="S2389" s="56" t="str">
        <f t="shared" si="1006"/>
        <v/>
      </c>
      <c r="T2389" s="56" t="str">
        <f t="shared" si="1007"/>
        <v/>
      </c>
      <c r="U2389" s="56" t="str">
        <f t="shared" si="1008"/>
        <v/>
      </c>
      <c r="V2389" s="56" t="str">
        <f t="shared" si="1009"/>
        <v/>
      </c>
      <c r="W2389" s="56" t="str">
        <f t="shared" si="1010"/>
        <v/>
      </c>
      <c r="X2389" s="56" t="str">
        <f t="shared" si="1011"/>
        <v/>
      </c>
      <c r="Y2389" s="57" t="str">
        <f t="shared" si="1012"/>
        <v/>
      </c>
      <c r="Z2389" s="56" t="str">
        <f t="shared" si="1013"/>
        <v/>
      </c>
      <c r="AA2389" s="56" t="str">
        <f t="shared" si="1014"/>
        <v/>
      </c>
      <c r="AB2389" s="56" t="str">
        <f t="shared" si="1015"/>
        <v/>
      </c>
      <c r="AC2389" s="56" t="b">
        <f t="shared" si="1001"/>
        <v>0</v>
      </c>
      <c r="AD2389" s="58" t="b">
        <f t="shared" si="1002"/>
        <v>0</v>
      </c>
      <c r="AE2389" s="59" t="b">
        <f t="shared" si="1003"/>
        <v>0</v>
      </c>
      <c r="AF2389" s="56" t="e">
        <f t="shared" si="1016"/>
        <v>#VALUE!</v>
      </c>
      <c r="AG2389" s="56" t="e">
        <f t="shared" si="1017"/>
        <v>#VALUE!</v>
      </c>
      <c r="AH2389" s="58" t="e">
        <f t="shared" si="1018"/>
        <v>#VALUE!</v>
      </c>
      <c r="AI2389" s="56">
        <f t="shared" si="1019"/>
        <v>0</v>
      </c>
      <c r="AJ2389" s="56">
        <f t="shared" si="1020"/>
        <v>0</v>
      </c>
      <c r="AK2389" s="56">
        <f t="shared" si="1021"/>
        <v>0</v>
      </c>
      <c r="AL2389" s="56">
        <f t="shared" si="1022"/>
        <v>0</v>
      </c>
      <c r="AM2389" s="56">
        <f t="shared" si="1023"/>
        <v>0</v>
      </c>
      <c r="AN2389" s="56">
        <f t="shared" si="1024"/>
        <v>0</v>
      </c>
      <c r="AO2389" s="89" t="str">
        <f t="shared" si="1025"/>
        <v/>
      </c>
      <c r="AP2389" s="89" t="str">
        <f t="shared" si="1026"/>
        <v>Left</v>
      </c>
    </row>
    <row r="2390" spans="15:42">
      <c r="O2390" s="55">
        <f t="shared" si="1004"/>
        <v>0</v>
      </c>
      <c r="P2390" s="56">
        <f t="shared" si="1000"/>
        <v>0</v>
      </c>
      <c r="Q2390" s="57">
        <f>_xlfn.IFNA(VLOOKUP(E2390,'2026 W-4 Spreadsheet'!frequ,2,FALSE),0)</f>
        <v>0</v>
      </c>
      <c r="R2390" s="56">
        <f t="shared" si="1005"/>
        <v>0</v>
      </c>
      <c r="S2390" s="56" t="str">
        <f t="shared" si="1006"/>
        <v/>
      </c>
      <c r="T2390" s="56" t="str">
        <f t="shared" si="1007"/>
        <v/>
      </c>
      <c r="U2390" s="56" t="str">
        <f t="shared" si="1008"/>
        <v/>
      </c>
      <c r="V2390" s="56" t="str">
        <f t="shared" si="1009"/>
        <v/>
      </c>
      <c r="W2390" s="56" t="str">
        <f t="shared" si="1010"/>
        <v/>
      </c>
      <c r="X2390" s="56" t="str">
        <f t="shared" si="1011"/>
        <v/>
      </c>
      <c r="Y2390" s="57" t="str">
        <f t="shared" si="1012"/>
        <v/>
      </c>
      <c r="Z2390" s="56" t="str">
        <f t="shared" si="1013"/>
        <v/>
      </c>
      <c r="AA2390" s="56" t="str">
        <f t="shared" si="1014"/>
        <v/>
      </c>
      <c r="AB2390" s="56" t="str">
        <f t="shared" si="1015"/>
        <v/>
      </c>
      <c r="AC2390" s="56" t="b">
        <f t="shared" si="1001"/>
        <v>0</v>
      </c>
      <c r="AD2390" s="58" t="b">
        <f t="shared" si="1002"/>
        <v>0</v>
      </c>
      <c r="AE2390" s="59" t="b">
        <f t="shared" si="1003"/>
        <v>0</v>
      </c>
      <c r="AF2390" s="56" t="e">
        <f t="shared" si="1016"/>
        <v>#VALUE!</v>
      </c>
      <c r="AG2390" s="56" t="e">
        <f t="shared" si="1017"/>
        <v>#VALUE!</v>
      </c>
      <c r="AH2390" s="58" t="e">
        <f t="shared" si="1018"/>
        <v>#VALUE!</v>
      </c>
      <c r="AI2390" s="56">
        <f t="shared" si="1019"/>
        <v>0</v>
      </c>
      <c r="AJ2390" s="56">
        <f t="shared" si="1020"/>
        <v>0</v>
      </c>
      <c r="AK2390" s="56">
        <f t="shared" si="1021"/>
        <v>0</v>
      </c>
      <c r="AL2390" s="56">
        <f t="shared" si="1022"/>
        <v>0</v>
      </c>
      <c r="AM2390" s="56">
        <f t="shared" si="1023"/>
        <v>0</v>
      </c>
      <c r="AN2390" s="56">
        <f t="shared" si="1024"/>
        <v>0</v>
      </c>
      <c r="AO2390" s="89" t="str">
        <f t="shared" si="1025"/>
        <v/>
      </c>
      <c r="AP2390" s="89" t="str">
        <f t="shared" si="1026"/>
        <v>Left</v>
      </c>
    </row>
    <row r="2391" spans="15:42">
      <c r="O2391" s="55">
        <f t="shared" si="1004"/>
        <v>0</v>
      </c>
      <c r="P2391" s="56">
        <f t="shared" si="1000"/>
        <v>0</v>
      </c>
      <c r="Q2391" s="57">
        <f>_xlfn.IFNA(VLOOKUP(E2391,'2026 W-4 Spreadsheet'!frequ,2,FALSE),0)</f>
        <v>0</v>
      </c>
      <c r="R2391" s="56">
        <f t="shared" si="1005"/>
        <v>0</v>
      </c>
      <c r="S2391" s="56" t="str">
        <f t="shared" si="1006"/>
        <v/>
      </c>
      <c r="T2391" s="56" t="str">
        <f t="shared" si="1007"/>
        <v/>
      </c>
      <c r="U2391" s="56" t="str">
        <f t="shared" si="1008"/>
        <v/>
      </c>
      <c r="V2391" s="56" t="str">
        <f t="shared" si="1009"/>
        <v/>
      </c>
      <c r="W2391" s="56" t="str">
        <f t="shared" si="1010"/>
        <v/>
      </c>
      <c r="X2391" s="56" t="str">
        <f t="shared" si="1011"/>
        <v/>
      </c>
      <c r="Y2391" s="57" t="str">
        <f t="shared" si="1012"/>
        <v/>
      </c>
      <c r="Z2391" s="56" t="str">
        <f t="shared" si="1013"/>
        <v/>
      </c>
      <c r="AA2391" s="56" t="str">
        <f t="shared" si="1014"/>
        <v/>
      </c>
      <c r="AB2391" s="56" t="str">
        <f t="shared" si="1015"/>
        <v/>
      </c>
      <c r="AC2391" s="56" t="b">
        <f t="shared" si="1001"/>
        <v>0</v>
      </c>
      <c r="AD2391" s="58" t="b">
        <f t="shared" si="1002"/>
        <v>0</v>
      </c>
      <c r="AE2391" s="59" t="b">
        <f t="shared" si="1003"/>
        <v>0</v>
      </c>
      <c r="AF2391" s="56" t="e">
        <f t="shared" si="1016"/>
        <v>#VALUE!</v>
      </c>
      <c r="AG2391" s="56" t="e">
        <f t="shared" si="1017"/>
        <v>#VALUE!</v>
      </c>
      <c r="AH2391" s="58" t="e">
        <f t="shared" si="1018"/>
        <v>#VALUE!</v>
      </c>
      <c r="AI2391" s="56">
        <f t="shared" si="1019"/>
        <v>0</v>
      </c>
      <c r="AJ2391" s="56">
        <f t="shared" si="1020"/>
        <v>0</v>
      </c>
      <c r="AK2391" s="56">
        <f t="shared" si="1021"/>
        <v>0</v>
      </c>
      <c r="AL2391" s="56">
        <f t="shared" si="1022"/>
        <v>0</v>
      </c>
      <c r="AM2391" s="56">
        <f t="shared" si="1023"/>
        <v>0</v>
      </c>
      <c r="AN2391" s="56">
        <f t="shared" si="1024"/>
        <v>0</v>
      </c>
      <c r="AO2391" s="89" t="str">
        <f t="shared" si="1025"/>
        <v/>
      </c>
      <c r="AP2391" s="89" t="str">
        <f t="shared" si="1026"/>
        <v>Left</v>
      </c>
    </row>
    <row r="2392" spans="15:42">
      <c r="O2392" s="55">
        <f t="shared" si="1004"/>
        <v>0</v>
      </c>
      <c r="P2392" s="56">
        <f t="shared" si="1000"/>
        <v>0</v>
      </c>
      <c r="Q2392" s="57">
        <f>_xlfn.IFNA(VLOOKUP(E2392,'2026 W-4 Spreadsheet'!frequ,2,FALSE),0)</f>
        <v>0</v>
      </c>
      <c r="R2392" s="56">
        <f t="shared" si="1005"/>
        <v>0</v>
      </c>
      <c r="S2392" s="56" t="str">
        <f t="shared" si="1006"/>
        <v/>
      </c>
      <c r="T2392" s="56" t="str">
        <f t="shared" si="1007"/>
        <v/>
      </c>
      <c r="U2392" s="56" t="str">
        <f t="shared" si="1008"/>
        <v/>
      </c>
      <c r="V2392" s="56" t="str">
        <f t="shared" si="1009"/>
        <v/>
      </c>
      <c r="W2392" s="56" t="str">
        <f t="shared" si="1010"/>
        <v/>
      </c>
      <c r="X2392" s="56" t="str">
        <f t="shared" si="1011"/>
        <v/>
      </c>
      <c r="Y2392" s="57" t="str">
        <f t="shared" si="1012"/>
        <v/>
      </c>
      <c r="Z2392" s="56" t="str">
        <f t="shared" si="1013"/>
        <v/>
      </c>
      <c r="AA2392" s="56" t="str">
        <f t="shared" si="1014"/>
        <v/>
      </c>
      <c r="AB2392" s="56" t="str">
        <f t="shared" si="1015"/>
        <v/>
      </c>
      <c r="AC2392" s="56" t="b">
        <f t="shared" si="1001"/>
        <v>0</v>
      </c>
      <c r="AD2392" s="58" t="b">
        <f t="shared" si="1002"/>
        <v>0</v>
      </c>
      <c r="AE2392" s="59" t="b">
        <f t="shared" si="1003"/>
        <v>0</v>
      </c>
      <c r="AF2392" s="56" t="e">
        <f t="shared" si="1016"/>
        <v>#VALUE!</v>
      </c>
      <c r="AG2392" s="56" t="e">
        <f t="shared" si="1017"/>
        <v>#VALUE!</v>
      </c>
      <c r="AH2392" s="58" t="e">
        <f t="shared" si="1018"/>
        <v>#VALUE!</v>
      </c>
      <c r="AI2392" s="56">
        <f t="shared" si="1019"/>
        <v>0</v>
      </c>
      <c r="AJ2392" s="56">
        <f t="shared" si="1020"/>
        <v>0</v>
      </c>
      <c r="AK2392" s="56">
        <f t="shared" si="1021"/>
        <v>0</v>
      </c>
      <c r="AL2392" s="56">
        <f t="shared" si="1022"/>
        <v>0</v>
      </c>
      <c r="AM2392" s="56">
        <f t="shared" si="1023"/>
        <v>0</v>
      </c>
      <c r="AN2392" s="56">
        <f t="shared" si="1024"/>
        <v>0</v>
      </c>
      <c r="AO2392" s="89" t="str">
        <f t="shared" si="1025"/>
        <v/>
      </c>
      <c r="AP2392" s="89" t="str">
        <f t="shared" si="1026"/>
        <v>Left</v>
      </c>
    </row>
    <row r="2393" spans="15:42">
      <c r="O2393" s="55">
        <f t="shared" si="1004"/>
        <v>0</v>
      </c>
      <c r="P2393" s="56">
        <f t="shared" si="1000"/>
        <v>0</v>
      </c>
      <c r="Q2393" s="57">
        <f>_xlfn.IFNA(VLOOKUP(E2393,'2026 W-4 Spreadsheet'!frequ,2,FALSE),0)</f>
        <v>0</v>
      </c>
      <c r="R2393" s="56">
        <f t="shared" si="1005"/>
        <v>0</v>
      </c>
      <c r="S2393" s="56" t="str">
        <f t="shared" si="1006"/>
        <v/>
      </c>
      <c r="T2393" s="56" t="str">
        <f t="shared" si="1007"/>
        <v/>
      </c>
      <c r="U2393" s="56" t="str">
        <f t="shared" si="1008"/>
        <v/>
      </c>
      <c r="V2393" s="56" t="str">
        <f t="shared" si="1009"/>
        <v/>
      </c>
      <c r="W2393" s="56" t="str">
        <f t="shared" si="1010"/>
        <v/>
      </c>
      <c r="X2393" s="56" t="str">
        <f t="shared" si="1011"/>
        <v/>
      </c>
      <c r="Y2393" s="57" t="str">
        <f t="shared" si="1012"/>
        <v/>
      </c>
      <c r="Z2393" s="56" t="str">
        <f t="shared" si="1013"/>
        <v/>
      </c>
      <c r="AA2393" s="56" t="str">
        <f t="shared" si="1014"/>
        <v/>
      </c>
      <c r="AB2393" s="56" t="str">
        <f t="shared" si="1015"/>
        <v/>
      </c>
      <c r="AC2393" s="56" t="b">
        <f t="shared" si="1001"/>
        <v>0</v>
      </c>
      <c r="AD2393" s="58" t="b">
        <f t="shared" si="1002"/>
        <v>0</v>
      </c>
      <c r="AE2393" s="59" t="b">
        <f t="shared" si="1003"/>
        <v>0</v>
      </c>
      <c r="AF2393" s="56" t="e">
        <f t="shared" si="1016"/>
        <v>#VALUE!</v>
      </c>
      <c r="AG2393" s="56" t="e">
        <f t="shared" si="1017"/>
        <v>#VALUE!</v>
      </c>
      <c r="AH2393" s="58" t="e">
        <f t="shared" si="1018"/>
        <v>#VALUE!</v>
      </c>
      <c r="AI2393" s="56">
        <f t="shared" si="1019"/>
        <v>0</v>
      </c>
      <c r="AJ2393" s="56">
        <f t="shared" si="1020"/>
        <v>0</v>
      </c>
      <c r="AK2393" s="56">
        <f t="shared" si="1021"/>
        <v>0</v>
      </c>
      <c r="AL2393" s="56">
        <f t="shared" si="1022"/>
        <v>0</v>
      </c>
      <c r="AM2393" s="56">
        <f t="shared" si="1023"/>
        <v>0</v>
      </c>
      <c r="AN2393" s="56">
        <f t="shared" si="1024"/>
        <v>0</v>
      </c>
      <c r="AO2393" s="89" t="str">
        <f t="shared" si="1025"/>
        <v/>
      </c>
      <c r="AP2393" s="89" t="str">
        <f t="shared" si="1026"/>
        <v>Left</v>
      </c>
    </row>
    <row r="2394" spans="15:42">
      <c r="O2394" s="55">
        <f t="shared" si="1004"/>
        <v>0</v>
      </c>
      <c r="P2394" s="56">
        <f t="shared" si="1000"/>
        <v>0</v>
      </c>
      <c r="Q2394" s="57">
        <f>_xlfn.IFNA(VLOOKUP(E2394,'2026 W-4 Spreadsheet'!frequ,2,FALSE),0)</f>
        <v>0</v>
      </c>
      <c r="R2394" s="56">
        <f t="shared" si="1005"/>
        <v>0</v>
      </c>
      <c r="S2394" s="56" t="str">
        <f t="shared" si="1006"/>
        <v/>
      </c>
      <c r="T2394" s="56" t="str">
        <f t="shared" si="1007"/>
        <v/>
      </c>
      <c r="U2394" s="56" t="str">
        <f t="shared" si="1008"/>
        <v/>
      </c>
      <c r="V2394" s="56" t="str">
        <f t="shared" si="1009"/>
        <v/>
      </c>
      <c r="W2394" s="56" t="str">
        <f t="shared" si="1010"/>
        <v/>
      </c>
      <c r="X2394" s="56" t="str">
        <f t="shared" si="1011"/>
        <v/>
      </c>
      <c r="Y2394" s="57" t="str">
        <f t="shared" si="1012"/>
        <v/>
      </c>
      <c r="Z2394" s="56" t="str">
        <f t="shared" si="1013"/>
        <v/>
      </c>
      <c r="AA2394" s="56" t="str">
        <f t="shared" si="1014"/>
        <v/>
      </c>
      <c r="AB2394" s="56" t="str">
        <f t="shared" si="1015"/>
        <v/>
      </c>
      <c r="AC2394" s="56" t="b">
        <f t="shared" si="1001"/>
        <v>0</v>
      </c>
      <c r="AD2394" s="58" t="b">
        <f t="shared" si="1002"/>
        <v>0</v>
      </c>
      <c r="AE2394" s="59" t="b">
        <f t="shared" si="1003"/>
        <v>0</v>
      </c>
      <c r="AF2394" s="56" t="e">
        <f t="shared" si="1016"/>
        <v>#VALUE!</v>
      </c>
      <c r="AG2394" s="56" t="e">
        <f t="shared" si="1017"/>
        <v>#VALUE!</v>
      </c>
      <c r="AH2394" s="58" t="e">
        <f t="shared" si="1018"/>
        <v>#VALUE!</v>
      </c>
      <c r="AI2394" s="56">
        <f t="shared" si="1019"/>
        <v>0</v>
      </c>
      <c r="AJ2394" s="56">
        <f t="shared" si="1020"/>
        <v>0</v>
      </c>
      <c r="AK2394" s="56">
        <f t="shared" si="1021"/>
        <v>0</v>
      </c>
      <c r="AL2394" s="56">
        <f t="shared" si="1022"/>
        <v>0</v>
      </c>
      <c r="AM2394" s="56">
        <f t="shared" si="1023"/>
        <v>0</v>
      </c>
      <c r="AN2394" s="56">
        <f t="shared" si="1024"/>
        <v>0</v>
      </c>
      <c r="AO2394" s="89" t="str">
        <f t="shared" si="1025"/>
        <v/>
      </c>
      <c r="AP2394" s="89" t="str">
        <f t="shared" si="1026"/>
        <v>Left</v>
      </c>
    </row>
    <row r="2395" spans="15:42">
      <c r="O2395" s="55">
        <f t="shared" si="1004"/>
        <v>0</v>
      </c>
      <c r="P2395" s="56">
        <f t="shared" si="1000"/>
        <v>0</v>
      </c>
      <c r="Q2395" s="57">
        <f>_xlfn.IFNA(VLOOKUP(E2395,'2026 W-4 Spreadsheet'!frequ,2,FALSE),0)</f>
        <v>0</v>
      </c>
      <c r="R2395" s="56">
        <f t="shared" si="1005"/>
        <v>0</v>
      </c>
      <c r="S2395" s="56" t="str">
        <f t="shared" si="1006"/>
        <v/>
      </c>
      <c r="T2395" s="56" t="str">
        <f t="shared" si="1007"/>
        <v/>
      </c>
      <c r="U2395" s="56" t="str">
        <f t="shared" si="1008"/>
        <v/>
      </c>
      <c r="V2395" s="56" t="str">
        <f t="shared" si="1009"/>
        <v/>
      </c>
      <c r="W2395" s="56" t="str">
        <f t="shared" si="1010"/>
        <v/>
      </c>
      <c r="X2395" s="56" t="str">
        <f t="shared" si="1011"/>
        <v/>
      </c>
      <c r="Y2395" s="57" t="str">
        <f t="shared" si="1012"/>
        <v/>
      </c>
      <c r="Z2395" s="56" t="str">
        <f t="shared" si="1013"/>
        <v/>
      </c>
      <c r="AA2395" s="56" t="str">
        <f t="shared" si="1014"/>
        <v/>
      </c>
      <c r="AB2395" s="56" t="str">
        <f t="shared" si="1015"/>
        <v/>
      </c>
      <c r="AC2395" s="56" t="b">
        <f t="shared" si="1001"/>
        <v>0</v>
      </c>
      <c r="AD2395" s="58" t="b">
        <f t="shared" si="1002"/>
        <v>0</v>
      </c>
      <c r="AE2395" s="59" t="b">
        <f t="shared" si="1003"/>
        <v>0</v>
      </c>
      <c r="AF2395" s="56" t="e">
        <f t="shared" si="1016"/>
        <v>#VALUE!</v>
      </c>
      <c r="AG2395" s="56" t="e">
        <f t="shared" si="1017"/>
        <v>#VALUE!</v>
      </c>
      <c r="AH2395" s="58" t="e">
        <f t="shared" si="1018"/>
        <v>#VALUE!</v>
      </c>
      <c r="AI2395" s="56">
        <f t="shared" si="1019"/>
        <v>0</v>
      </c>
      <c r="AJ2395" s="56">
        <f t="shared" si="1020"/>
        <v>0</v>
      </c>
      <c r="AK2395" s="56">
        <f t="shared" si="1021"/>
        <v>0</v>
      </c>
      <c r="AL2395" s="56">
        <f t="shared" si="1022"/>
        <v>0</v>
      </c>
      <c r="AM2395" s="56">
        <f t="shared" si="1023"/>
        <v>0</v>
      </c>
      <c r="AN2395" s="56">
        <f t="shared" si="1024"/>
        <v>0</v>
      </c>
      <c r="AO2395" s="89" t="str">
        <f t="shared" si="1025"/>
        <v/>
      </c>
      <c r="AP2395" s="89" t="str">
        <f t="shared" si="1026"/>
        <v>Left</v>
      </c>
    </row>
    <row r="2396" spans="15:42">
      <c r="O2396" s="55">
        <f t="shared" si="1004"/>
        <v>0</v>
      </c>
      <c r="P2396" s="56">
        <f t="shared" si="1000"/>
        <v>0</v>
      </c>
      <c r="Q2396" s="57">
        <f>_xlfn.IFNA(VLOOKUP(E2396,'2026 W-4 Spreadsheet'!frequ,2,FALSE),0)</f>
        <v>0</v>
      </c>
      <c r="R2396" s="56">
        <f t="shared" si="1005"/>
        <v>0</v>
      </c>
      <c r="S2396" s="56" t="str">
        <f t="shared" si="1006"/>
        <v/>
      </c>
      <c r="T2396" s="56" t="str">
        <f t="shared" si="1007"/>
        <v/>
      </c>
      <c r="U2396" s="56" t="str">
        <f t="shared" si="1008"/>
        <v/>
      </c>
      <c r="V2396" s="56" t="str">
        <f t="shared" si="1009"/>
        <v/>
      </c>
      <c r="W2396" s="56" t="str">
        <f t="shared" si="1010"/>
        <v/>
      </c>
      <c r="X2396" s="56" t="str">
        <f t="shared" si="1011"/>
        <v/>
      </c>
      <c r="Y2396" s="57" t="str">
        <f t="shared" si="1012"/>
        <v/>
      </c>
      <c r="Z2396" s="56" t="str">
        <f t="shared" si="1013"/>
        <v/>
      </c>
      <c r="AA2396" s="56" t="str">
        <f t="shared" si="1014"/>
        <v/>
      </c>
      <c r="AB2396" s="56" t="str">
        <f t="shared" si="1015"/>
        <v/>
      </c>
      <c r="AC2396" s="56" t="b">
        <f t="shared" si="1001"/>
        <v>0</v>
      </c>
      <c r="AD2396" s="58" t="b">
        <f t="shared" si="1002"/>
        <v>0</v>
      </c>
      <c r="AE2396" s="59" t="b">
        <f t="shared" si="1003"/>
        <v>0</v>
      </c>
      <c r="AF2396" s="56" t="e">
        <f t="shared" si="1016"/>
        <v>#VALUE!</v>
      </c>
      <c r="AG2396" s="56" t="e">
        <f t="shared" si="1017"/>
        <v>#VALUE!</v>
      </c>
      <c r="AH2396" s="58" t="e">
        <f t="shared" si="1018"/>
        <v>#VALUE!</v>
      </c>
      <c r="AI2396" s="56">
        <f t="shared" si="1019"/>
        <v>0</v>
      </c>
      <c r="AJ2396" s="56">
        <f t="shared" si="1020"/>
        <v>0</v>
      </c>
      <c r="AK2396" s="56">
        <f t="shared" si="1021"/>
        <v>0</v>
      </c>
      <c r="AL2396" s="56">
        <f t="shared" si="1022"/>
        <v>0</v>
      </c>
      <c r="AM2396" s="56">
        <f t="shared" si="1023"/>
        <v>0</v>
      </c>
      <c r="AN2396" s="56">
        <f t="shared" si="1024"/>
        <v>0</v>
      </c>
      <c r="AO2396" s="89" t="str">
        <f t="shared" si="1025"/>
        <v/>
      </c>
      <c r="AP2396" s="89" t="str">
        <f t="shared" si="1026"/>
        <v>Left</v>
      </c>
    </row>
    <row r="2397" spans="15:42">
      <c r="O2397" s="55">
        <f t="shared" si="1004"/>
        <v>0</v>
      </c>
      <c r="P2397" s="56">
        <f t="shared" si="1000"/>
        <v>0</v>
      </c>
      <c r="Q2397" s="57">
        <f>_xlfn.IFNA(VLOOKUP(E2397,'2026 W-4 Spreadsheet'!frequ,2,FALSE),0)</f>
        <v>0</v>
      </c>
      <c r="R2397" s="56">
        <f t="shared" si="1005"/>
        <v>0</v>
      </c>
      <c r="S2397" s="56" t="str">
        <f t="shared" si="1006"/>
        <v/>
      </c>
      <c r="T2397" s="56" t="str">
        <f t="shared" si="1007"/>
        <v/>
      </c>
      <c r="U2397" s="56" t="str">
        <f t="shared" si="1008"/>
        <v/>
      </c>
      <c r="V2397" s="56" t="str">
        <f t="shared" si="1009"/>
        <v/>
      </c>
      <c r="W2397" s="56" t="str">
        <f t="shared" si="1010"/>
        <v/>
      </c>
      <c r="X2397" s="56" t="str">
        <f t="shared" si="1011"/>
        <v/>
      </c>
      <c r="Y2397" s="57" t="str">
        <f t="shared" si="1012"/>
        <v/>
      </c>
      <c r="Z2397" s="56" t="str">
        <f t="shared" si="1013"/>
        <v/>
      </c>
      <c r="AA2397" s="56" t="str">
        <f t="shared" si="1014"/>
        <v/>
      </c>
      <c r="AB2397" s="56" t="str">
        <f t="shared" si="1015"/>
        <v/>
      </c>
      <c r="AC2397" s="56" t="b">
        <f t="shared" si="1001"/>
        <v>0</v>
      </c>
      <c r="AD2397" s="58" t="b">
        <f t="shared" si="1002"/>
        <v>0</v>
      </c>
      <c r="AE2397" s="59" t="b">
        <f t="shared" si="1003"/>
        <v>0</v>
      </c>
      <c r="AF2397" s="56" t="e">
        <f t="shared" si="1016"/>
        <v>#VALUE!</v>
      </c>
      <c r="AG2397" s="56" t="e">
        <f t="shared" si="1017"/>
        <v>#VALUE!</v>
      </c>
      <c r="AH2397" s="58" t="e">
        <f t="shared" si="1018"/>
        <v>#VALUE!</v>
      </c>
      <c r="AI2397" s="56">
        <f t="shared" si="1019"/>
        <v>0</v>
      </c>
      <c r="AJ2397" s="56">
        <f t="shared" si="1020"/>
        <v>0</v>
      </c>
      <c r="AK2397" s="56">
        <f t="shared" si="1021"/>
        <v>0</v>
      </c>
      <c r="AL2397" s="56">
        <f t="shared" si="1022"/>
        <v>0</v>
      </c>
      <c r="AM2397" s="56">
        <f t="shared" si="1023"/>
        <v>0</v>
      </c>
      <c r="AN2397" s="56">
        <f t="shared" si="1024"/>
        <v>0</v>
      </c>
      <c r="AO2397" s="89" t="str">
        <f t="shared" si="1025"/>
        <v/>
      </c>
      <c r="AP2397" s="89" t="str">
        <f t="shared" si="1026"/>
        <v>Left</v>
      </c>
    </row>
    <row r="2398" spans="15:42">
      <c r="O2398" s="55">
        <f t="shared" si="1004"/>
        <v>0</v>
      </c>
      <c r="P2398" s="56">
        <f t="shared" si="1000"/>
        <v>0</v>
      </c>
      <c r="Q2398" s="57">
        <f>_xlfn.IFNA(VLOOKUP(E2398,'2026 W-4 Spreadsheet'!frequ,2,FALSE),0)</f>
        <v>0</v>
      </c>
      <c r="R2398" s="56">
        <f t="shared" si="1005"/>
        <v>0</v>
      </c>
      <c r="S2398" s="56" t="str">
        <f t="shared" si="1006"/>
        <v/>
      </c>
      <c r="T2398" s="56" t="str">
        <f t="shared" si="1007"/>
        <v/>
      </c>
      <c r="U2398" s="56" t="str">
        <f t="shared" si="1008"/>
        <v/>
      </c>
      <c r="V2398" s="56" t="str">
        <f t="shared" si="1009"/>
        <v/>
      </c>
      <c r="W2398" s="56" t="str">
        <f t="shared" si="1010"/>
        <v/>
      </c>
      <c r="X2398" s="56" t="str">
        <f t="shared" si="1011"/>
        <v/>
      </c>
      <c r="Y2398" s="57" t="str">
        <f t="shared" si="1012"/>
        <v/>
      </c>
      <c r="Z2398" s="56" t="str">
        <f t="shared" si="1013"/>
        <v/>
      </c>
      <c r="AA2398" s="56" t="str">
        <f t="shared" si="1014"/>
        <v/>
      </c>
      <c r="AB2398" s="56" t="str">
        <f t="shared" si="1015"/>
        <v/>
      </c>
      <c r="AC2398" s="56" t="b">
        <f t="shared" si="1001"/>
        <v>0</v>
      </c>
      <c r="AD2398" s="58" t="b">
        <f t="shared" si="1002"/>
        <v>0</v>
      </c>
      <c r="AE2398" s="59" t="b">
        <f t="shared" si="1003"/>
        <v>0</v>
      </c>
      <c r="AF2398" s="56" t="e">
        <f t="shared" si="1016"/>
        <v>#VALUE!</v>
      </c>
      <c r="AG2398" s="56" t="e">
        <f t="shared" si="1017"/>
        <v>#VALUE!</v>
      </c>
      <c r="AH2398" s="58" t="e">
        <f t="shared" si="1018"/>
        <v>#VALUE!</v>
      </c>
      <c r="AI2398" s="56">
        <f t="shared" si="1019"/>
        <v>0</v>
      </c>
      <c r="AJ2398" s="56">
        <f t="shared" si="1020"/>
        <v>0</v>
      </c>
      <c r="AK2398" s="56">
        <f t="shared" si="1021"/>
        <v>0</v>
      </c>
      <c r="AL2398" s="56">
        <f t="shared" si="1022"/>
        <v>0</v>
      </c>
      <c r="AM2398" s="56">
        <f t="shared" si="1023"/>
        <v>0</v>
      </c>
      <c r="AN2398" s="56">
        <f t="shared" si="1024"/>
        <v>0</v>
      </c>
      <c r="AO2398" s="89" t="str">
        <f t="shared" si="1025"/>
        <v/>
      </c>
      <c r="AP2398" s="89" t="str">
        <f t="shared" si="1026"/>
        <v>Left</v>
      </c>
    </row>
    <row r="2399" spans="15:42">
      <c r="O2399" s="55">
        <f t="shared" si="1004"/>
        <v>0</v>
      </c>
      <c r="P2399" s="56">
        <f t="shared" si="1000"/>
        <v>0</v>
      </c>
      <c r="Q2399" s="57">
        <f>_xlfn.IFNA(VLOOKUP(E2399,'2026 W-4 Spreadsheet'!frequ,2,FALSE),0)</f>
        <v>0</v>
      </c>
      <c r="R2399" s="56">
        <f t="shared" si="1005"/>
        <v>0</v>
      </c>
      <c r="S2399" s="56" t="str">
        <f t="shared" si="1006"/>
        <v/>
      </c>
      <c r="T2399" s="56" t="str">
        <f t="shared" si="1007"/>
        <v/>
      </c>
      <c r="U2399" s="56" t="str">
        <f t="shared" si="1008"/>
        <v/>
      </c>
      <c r="V2399" s="56" t="str">
        <f t="shared" si="1009"/>
        <v/>
      </c>
      <c r="W2399" s="56" t="str">
        <f t="shared" si="1010"/>
        <v/>
      </c>
      <c r="X2399" s="56" t="str">
        <f t="shared" si="1011"/>
        <v/>
      </c>
      <c r="Y2399" s="57" t="str">
        <f t="shared" si="1012"/>
        <v/>
      </c>
      <c r="Z2399" s="56" t="str">
        <f t="shared" si="1013"/>
        <v/>
      </c>
      <c r="AA2399" s="56" t="str">
        <f t="shared" si="1014"/>
        <v/>
      </c>
      <c r="AB2399" s="56" t="str">
        <f t="shared" si="1015"/>
        <v/>
      </c>
      <c r="AC2399" s="56" t="b">
        <f t="shared" si="1001"/>
        <v>0</v>
      </c>
      <c r="AD2399" s="58" t="b">
        <f t="shared" si="1002"/>
        <v>0</v>
      </c>
      <c r="AE2399" s="59" t="b">
        <f t="shared" si="1003"/>
        <v>0</v>
      </c>
      <c r="AF2399" s="56" t="e">
        <f t="shared" si="1016"/>
        <v>#VALUE!</v>
      </c>
      <c r="AG2399" s="56" t="e">
        <f t="shared" si="1017"/>
        <v>#VALUE!</v>
      </c>
      <c r="AH2399" s="58" t="e">
        <f t="shared" si="1018"/>
        <v>#VALUE!</v>
      </c>
      <c r="AI2399" s="56">
        <f t="shared" si="1019"/>
        <v>0</v>
      </c>
      <c r="AJ2399" s="56">
        <f t="shared" si="1020"/>
        <v>0</v>
      </c>
      <c r="AK2399" s="56">
        <f t="shared" si="1021"/>
        <v>0</v>
      </c>
      <c r="AL2399" s="56">
        <f t="shared" si="1022"/>
        <v>0</v>
      </c>
      <c r="AM2399" s="56">
        <f t="shared" si="1023"/>
        <v>0</v>
      </c>
      <c r="AN2399" s="56">
        <f t="shared" si="1024"/>
        <v>0</v>
      </c>
      <c r="AO2399" s="89" t="str">
        <f t="shared" si="1025"/>
        <v/>
      </c>
      <c r="AP2399" s="89" t="str">
        <f t="shared" si="1026"/>
        <v>Left</v>
      </c>
    </row>
    <row r="2400" spans="15:42">
      <c r="O2400" s="55">
        <f t="shared" si="1004"/>
        <v>0</v>
      </c>
      <c r="P2400" s="56">
        <f t="shared" si="1000"/>
        <v>0</v>
      </c>
      <c r="Q2400" s="57">
        <f>_xlfn.IFNA(VLOOKUP(E2400,'2026 W-4 Spreadsheet'!frequ,2,FALSE),0)</f>
        <v>0</v>
      </c>
      <c r="R2400" s="56">
        <f t="shared" si="1005"/>
        <v>0</v>
      </c>
      <c r="S2400" s="56" t="str">
        <f t="shared" si="1006"/>
        <v/>
      </c>
      <c r="T2400" s="56" t="str">
        <f t="shared" si="1007"/>
        <v/>
      </c>
      <c r="U2400" s="56" t="str">
        <f t="shared" si="1008"/>
        <v/>
      </c>
      <c r="V2400" s="56" t="str">
        <f t="shared" si="1009"/>
        <v/>
      </c>
      <c r="W2400" s="56" t="str">
        <f t="shared" si="1010"/>
        <v/>
      </c>
      <c r="X2400" s="56" t="str">
        <f t="shared" si="1011"/>
        <v/>
      </c>
      <c r="Y2400" s="57" t="str">
        <f t="shared" si="1012"/>
        <v/>
      </c>
      <c r="Z2400" s="56" t="str">
        <f t="shared" si="1013"/>
        <v/>
      </c>
      <c r="AA2400" s="56" t="str">
        <f t="shared" si="1014"/>
        <v/>
      </c>
      <c r="AB2400" s="56" t="str">
        <f t="shared" si="1015"/>
        <v/>
      </c>
      <c r="AC2400" s="56" t="b">
        <f t="shared" si="1001"/>
        <v>0</v>
      </c>
      <c r="AD2400" s="58" t="b">
        <f t="shared" si="1002"/>
        <v>0</v>
      </c>
      <c r="AE2400" s="59" t="b">
        <f t="shared" si="1003"/>
        <v>0</v>
      </c>
      <c r="AF2400" s="56" t="e">
        <f t="shared" si="1016"/>
        <v>#VALUE!</v>
      </c>
      <c r="AG2400" s="56" t="e">
        <f t="shared" si="1017"/>
        <v>#VALUE!</v>
      </c>
      <c r="AH2400" s="58" t="e">
        <f t="shared" si="1018"/>
        <v>#VALUE!</v>
      </c>
      <c r="AI2400" s="56">
        <f t="shared" si="1019"/>
        <v>0</v>
      </c>
      <c r="AJ2400" s="56">
        <f t="shared" si="1020"/>
        <v>0</v>
      </c>
      <c r="AK2400" s="56">
        <f t="shared" si="1021"/>
        <v>0</v>
      </c>
      <c r="AL2400" s="56">
        <f t="shared" si="1022"/>
        <v>0</v>
      </c>
      <c r="AM2400" s="56">
        <f t="shared" si="1023"/>
        <v>0</v>
      </c>
      <c r="AN2400" s="56">
        <f t="shared" si="1024"/>
        <v>0</v>
      </c>
      <c r="AO2400" s="89" t="str">
        <f t="shared" si="1025"/>
        <v/>
      </c>
      <c r="AP2400" s="89" t="str">
        <f t="shared" si="1026"/>
        <v>Left</v>
      </c>
    </row>
    <row r="2401" spans="15:42">
      <c r="O2401" s="55">
        <f t="shared" si="1004"/>
        <v>0</v>
      </c>
      <c r="P2401" s="56">
        <f t="shared" si="1000"/>
        <v>0</v>
      </c>
      <c r="Q2401" s="57">
        <f>_xlfn.IFNA(VLOOKUP(E2401,'2026 W-4 Spreadsheet'!frequ,2,FALSE),0)</f>
        <v>0</v>
      </c>
      <c r="R2401" s="56">
        <f t="shared" si="1005"/>
        <v>0</v>
      </c>
      <c r="S2401" s="56" t="str">
        <f t="shared" si="1006"/>
        <v/>
      </c>
      <c r="T2401" s="56" t="str">
        <f t="shared" si="1007"/>
        <v/>
      </c>
      <c r="U2401" s="56" t="str">
        <f t="shared" si="1008"/>
        <v/>
      </c>
      <c r="V2401" s="56" t="str">
        <f t="shared" si="1009"/>
        <v/>
      </c>
      <c r="W2401" s="56" t="str">
        <f t="shared" si="1010"/>
        <v/>
      </c>
      <c r="X2401" s="56" t="str">
        <f t="shared" si="1011"/>
        <v/>
      </c>
      <c r="Y2401" s="57" t="str">
        <f t="shared" si="1012"/>
        <v/>
      </c>
      <c r="Z2401" s="56" t="str">
        <f t="shared" si="1013"/>
        <v/>
      </c>
      <c r="AA2401" s="56" t="str">
        <f t="shared" si="1014"/>
        <v/>
      </c>
      <c r="AB2401" s="56" t="str">
        <f t="shared" si="1015"/>
        <v/>
      </c>
      <c r="AC2401" s="56" t="b">
        <f t="shared" si="1001"/>
        <v>0</v>
      </c>
      <c r="AD2401" s="58" t="b">
        <f t="shared" si="1002"/>
        <v>0</v>
      </c>
      <c r="AE2401" s="59" t="b">
        <f t="shared" si="1003"/>
        <v>0</v>
      </c>
      <c r="AF2401" s="56" t="e">
        <f t="shared" si="1016"/>
        <v>#VALUE!</v>
      </c>
      <c r="AG2401" s="56" t="e">
        <f t="shared" si="1017"/>
        <v>#VALUE!</v>
      </c>
      <c r="AH2401" s="58" t="e">
        <f t="shared" si="1018"/>
        <v>#VALUE!</v>
      </c>
      <c r="AI2401" s="56">
        <f t="shared" si="1019"/>
        <v>0</v>
      </c>
      <c r="AJ2401" s="56">
        <f t="shared" si="1020"/>
        <v>0</v>
      </c>
      <c r="AK2401" s="56">
        <f t="shared" si="1021"/>
        <v>0</v>
      </c>
      <c r="AL2401" s="56">
        <f t="shared" si="1022"/>
        <v>0</v>
      </c>
      <c r="AM2401" s="56">
        <f t="shared" si="1023"/>
        <v>0</v>
      </c>
      <c r="AN2401" s="56">
        <f t="shared" si="1024"/>
        <v>0</v>
      </c>
      <c r="AO2401" s="89" t="str">
        <f t="shared" si="1025"/>
        <v/>
      </c>
      <c r="AP2401" s="89" t="str">
        <f t="shared" si="1026"/>
        <v>Left</v>
      </c>
    </row>
    <row r="2402" spans="15:42">
      <c r="O2402" s="55">
        <f t="shared" si="1004"/>
        <v>0</v>
      </c>
      <c r="P2402" s="56">
        <f t="shared" si="1000"/>
        <v>0</v>
      </c>
      <c r="Q2402" s="57">
        <f>_xlfn.IFNA(VLOOKUP(E2402,'2026 W-4 Spreadsheet'!frequ,2,FALSE),0)</f>
        <v>0</v>
      </c>
      <c r="R2402" s="56">
        <f t="shared" si="1005"/>
        <v>0</v>
      </c>
      <c r="S2402" s="56" t="str">
        <f t="shared" si="1006"/>
        <v/>
      </c>
      <c r="T2402" s="56" t="str">
        <f t="shared" si="1007"/>
        <v/>
      </c>
      <c r="U2402" s="56" t="str">
        <f t="shared" si="1008"/>
        <v/>
      </c>
      <c r="V2402" s="56" t="str">
        <f t="shared" si="1009"/>
        <v/>
      </c>
      <c r="W2402" s="56" t="str">
        <f t="shared" si="1010"/>
        <v/>
      </c>
      <c r="X2402" s="56" t="str">
        <f t="shared" si="1011"/>
        <v/>
      </c>
      <c r="Y2402" s="57" t="str">
        <f t="shared" si="1012"/>
        <v/>
      </c>
      <c r="Z2402" s="56" t="str">
        <f t="shared" si="1013"/>
        <v/>
      </c>
      <c r="AA2402" s="56" t="str">
        <f t="shared" si="1014"/>
        <v/>
      </c>
      <c r="AB2402" s="56" t="str">
        <f t="shared" si="1015"/>
        <v/>
      </c>
      <c r="AC2402" s="56" t="b">
        <f t="shared" si="1001"/>
        <v>0</v>
      </c>
      <c r="AD2402" s="58" t="b">
        <f t="shared" si="1002"/>
        <v>0</v>
      </c>
      <c r="AE2402" s="59" t="b">
        <f t="shared" si="1003"/>
        <v>0</v>
      </c>
      <c r="AF2402" s="56" t="e">
        <f t="shared" si="1016"/>
        <v>#VALUE!</v>
      </c>
      <c r="AG2402" s="56" t="e">
        <f t="shared" si="1017"/>
        <v>#VALUE!</v>
      </c>
      <c r="AH2402" s="58" t="e">
        <f t="shared" si="1018"/>
        <v>#VALUE!</v>
      </c>
      <c r="AI2402" s="56">
        <f t="shared" si="1019"/>
        <v>0</v>
      </c>
      <c r="AJ2402" s="56">
        <f t="shared" si="1020"/>
        <v>0</v>
      </c>
      <c r="AK2402" s="56">
        <f t="shared" si="1021"/>
        <v>0</v>
      </c>
      <c r="AL2402" s="56">
        <f t="shared" si="1022"/>
        <v>0</v>
      </c>
      <c r="AM2402" s="56">
        <f t="shared" si="1023"/>
        <v>0</v>
      </c>
      <c r="AN2402" s="56">
        <f t="shared" si="1024"/>
        <v>0</v>
      </c>
      <c r="AO2402" s="89" t="str">
        <f t="shared" si="1025"/>
        <v/>
      </c>
      <c r="AP2402" s="89" t="str">
        <f t="shared" si="1026"/>
        <v>Left</v>
      </c>
    </row>
    <row r="2403" spans="15:42">
      <c r="O2403" s="55">
        <f t="shared" si="1004"/>
        <v>0</v>
      </c>
      <c r="P2403" s="56">
        <f t="shared" si="1000"/>
        <v>0</v>
      </c>
      <c r="Q2403" s="57">
        <f>_xlfn.IFNA(VLOOKUP(E2403,'2026 W-4 Spreadsheet'!frequ,2,FALSE),0)</f>
        <v>0</v>
      </c>
      <c r="R2403" s="56">
        <f t="shared" si="1005"/>
        <v>0</v>
      </c>
      <c r="S2403" s="56" t="str">
        <f t="shared" si="1006"/>
        <v/>
      </c>
      <c r="T2403" s="56" t="str">
        <f t="shared" si="1007"/>
        <v/>
      </c>
      <c r="U2403" s="56" t="str">
        <f t="shared" si="1008"/>
        <v/>
      </c>
      <c r="V2403" s="56" t="str">
        <f t="shared" si="1009"/>
        <v/>
      </c>
      <c r="W2403" s="56" t="str">
        <f t="shared" si="1010"/>
        <v/>
      </c>
      <c r="X2403" s="56" t="str">
        <f t="shared" si="1011"/>
        <v/>
      </c>
      <c r="Y2403" s="57" t="str">
        <f t="shared" si="1012"/>
        <v/>
      </c>
      <c r="Z2403" s="56" t="str">
        <f t="shared" si="1013"/>
        <v/>
      </c>
      <c r="AA2403" s="56" t="str">
        <f t="shared" si="1014"/>
        <v/>
      </c>
      <c r="AB2403" s="56" t="str">
        <f t="shared" si="1015"/>
        <v/>
      </c>
      <c r="AC2403" s="56" t="b">
        <f t="shared" si="1001"/>
        <v>0</v>
      </c>
      <c r="AD2403" s="58" t="b">
        <f t="shared" si="1002"/>
        <v>0</v>
      </c>
      <c r="AE2403" s="59" t="b">
        <f t="shared" si="1003"/>
        <v>0</v>
      </c>
      <c r="AF2403" s="56" t="e">
        <f t="shared" si="1016"/>
        <v>#VALUE!</v>
      </c>
      <c r="AG2403" s="56" t="e">
        <f t="shared" si="1017"/>
        <v>#VALUE!</v>
      </c>
      <c r="AH2403" s="58" t="e">
        <f t="shared" si="1018"/>
        <v>#VALUE!</v>
      </c>
      <c r="AI2403" s="56">
        <f t="shared" si="1019"/>
        <v>0</v>
      </c>
      <c r="AJ2403" s="56">
        <f t="shared" si="1020"/>
        <v>0</v>
      </c>
      <c r="AK2403" s="56">
        <f t="shared" si="1021"/>
        <v>0</v>
      </c>
      <c r="AL2403" s="56">
        <f t="shared" si="1022"/>
        <v>0</v>
      </c>
      <c r="AM2403" s="56">
        <f t="shared" si="1023"/>
        <v>0</v>
      </c>
      <c r="AN2403" s="56">
        <f t="shared" si="1024"/>
        <v>0</v>
      </c>
      <c r="AO2403" s="89" t="str">
        <f t="shared" si="1025"/>
        <v/>
      </c>
      <c r="AP2403" s="89" t="str">
        <f t="shared" si="1026"/>
        <v>Left</v>
      </c>
    </row>
    <row r="2404" spans="15:42">
      <c r="O2404" s="55">
        <f t="shared" si="1004"/>
        <v>0</v>
      </c>
      <c r="P2404" s="56">
        <f t="shared" si="1000"/>
        <v>0</v>
      </c>
      <c r="Q2404" s="57">
        <f>_xlfn.IFNA(VLOOKUP(E2404,'2026 W-4 Spreadsheet'!frequ,2,FALSE),0)</f>
        <v>0</v>
      </c>
      <c r="R2404" s="56">
        <f t="shared" si="1005"/>
        <v>0</v>
      </c>
      <c r="S2404" s="56" t="str">
        <f t="shared" si="1006"/>
        <v/>
      </c>
      <c r="T2404" s="56" t="str">
        <f t="shared" si="1007"/>
        <v/>
      </c>
      <c r="U2404" s="56" t="str">
        <f t="shared" si="1008"/>
        <v/>
      </c>
      <c r="V2404" s="56" t="str">
        <f t="shared" si="1009"/>
        <v/>
      </c>
      <c r="W2404" s="56" t="str">
        <f t="shared" si="1010"/>
        <v/>
      </c>
      <c r="X2404" s="56" t="str">
        <f t="shared" si="1011"/>
        <v/>
      </c>
      <c r="Y2404" s="57" t="str">
        <f t="shared" si="1012"/>
        <v/>
      </c>
      <c r="Z2404" s="56" t="str">
        <f t="shared" si="1013"/>
        <v/>
      </c>
      <c r="AA2404" s="56" t="str">
        <f t="shared" si="1014"/>
        <v/>
      </c>
      <c r="AB2404" s="56" t="str">
        <f t="shared" si="1015"/>
        <v/>
      </c>
      <c r="AC2404" s="56" t="b">
        <f t="shared" si="1001"/>
        <v>0</v>
      </c>
      <c r="AD2404" s="58" t="b">
        <f t="shared" si="1002"/>
        <v>0</v>
      </c>
      <c r="AE2404" s="59" t="b">
        <f t="shared" si="1003"/>
        <v>0</v>
      </c>
      <c r="AF2404" s="56" t="e">
        <f t="shared" si="1016"/>
        <v>#VALUE!</v>
      </c>
      <c r="AG2404" s="56" t="e">
        <f t="shared" si="1017"/>
        <v>#VALUE!</v>
      </c>
      <c r="AH2404" s="58" t="e">
        <f t="shared" si="1018"/>
        <v>#VALUE!</v>
      </c>
      <c r="AI2404" s="56">
        <f t="shared" si="1019"/>
        <v>0</v>
      </c>
      <c r="AJ2404" s="56">
        <f t="shared" si="1020"/>
        <v>0</v>
      </c>
      <c r="AK2404" s="56">
        <f t="shared" si="1021"/>
        <v>0</v>
      </c>
      <c r="AL2404" s="56">
        <f t="shared" si="1022"/>
        <v>0</v>
      </c>
      <c r="AM2404" s="56">
        <f t="shared" si="1023"/>
        <v>0</v>
      </c>
      <c r="AN2404" s="56">
        <f t="shared" si="1024"/>
        <v>0</v>
      </c>
      <c r="AO2404" s="89" t="str">
        <f t="shared" si="1025"/>
        <v/>
      </c>
      <c r="AP2404" s="89" t="str">
        <f t="shared" si="1026"/>
        <v>Left</v>
      </c>
    </row>
    <row r="2405" spans="15:42">
      <c r="O2405" s="55">
        <f t="shared" si="1004"/>
        <v>0</v>
      </c>
      <c r="P2405" s="56">
        <f t="shared" si="1000"/>
        <v>0</v>
      </c>
      <c r="Q2405" s="57">
        <f>_xlfn.IFNA(VLOOKUP(E2405,'2026 W-4 Spreadsheet'!frequ,2,FALSE),0)</f>
        <v>0</v>
      </c>
      <c r="R2405" s="56">
        <f t="shared" si="1005"/>
        <v>0</v>
      </c>
      <c r="S2405" s="56" t="str">
        <f t="shared" si="1006"/>
        <v/>
      </c>
      <c r="T2405" s="56" t="str">
        <f t="shared" si="1007"/>
        <v/>
      </c>
      <c r="U2405" s="56" t="str">
        <f t="shared" si="1008"/>
        <v/>
      </c>
      <c r="V2405" s="56" t="str">
        <f t="shared" si="1009"/>
        <v/>
      </c>
      <c r="W2405" s="56" t="str">
        <f t="shared" si="1010"/>
        <v/>
      </c>
      <c r="X2405" s="56" t="str">
        <f t="shared" si="1011"/>
        <v/>
      </c>
      <c r="Y2405" s="57" t="str">
        <f t="shared" si="1012"/>
        <v/>
      </c>
      <c r="Z2405" s="56" t="str">
        <f t="shared" si="1013"/>
        <v/>
      </c>
      <c r="AA2405" s="56" t="str">
        <f t="shared" si="1014"/>
        <v/>
      </c>
      <c r="AB2405" s="56" t="str">
        <f t="shared" si="1015"/>
        <v/>
      </c>
      <c r="AC2405" s="56" t="b">
        <f t="shared" si="1001"/>
        <v>0</v>
      </c>
      <c r="AD2405" s="58" t="b">
        <f t="shared" si="1002"/>
        <v>0</v>
      </c>
      <c r="AE2405" s="59" t="b">
        <f t="shared" si="1003"/>
        <v>0</v>
      </c>
      <c r="AF2405" s="56" t="e">
        <f t="shared" si="1016"/>
        <v>#VALUE!</v>
      </c>
      <c r="AG2405" s="56" t="e">
        <f t="shared" si="1017"/>
        <v>#VALUE!</v>
      </c>
      <c r="AH2405" s="58" t="e">
        <f t="shared" si="1018"/>
        <v>#VALUE!</v>
      </c>
      <c r="AI2405" s="56">
        <f t="shared" si="1019"/>
        <v>0</v>
      </c>
      <c r="AJ2405" s="56">
        <f t="shared" si="1020"/>
        <v>0</v>
      </c>
      <c r="AK2405" s="56">
        <f t="shared" si="1021"/>
        <v>0</v>
      </c>
      <c r="AL2405" s="56">
        <f t="shared" si="1022"/>
        <v>0</v>
      </c>
      <c r="AM2405" s="56">
        <f t="shared" si="1023"/>
        <v>0</v>
      </c>
      <c r="AN2405" s="56">
        <f t="shared" si="1024"/>
        <v>0</v>
      </c>
      <c r="AO2405" s="89" t="str">
        <f t="shared" si="1025"/>
        <v/>
      </c>
      <c r="AP2405" s="89" t="str">
        <f t="shared" si="1026"/>
        <v>Left</v>
      </c>
    </row>
    <row r="2406" spans="15:42">
      <c r="O2406" s="55">
        <f t="shared" si="1004"/>
        <v>0</v>
      </c>
      <c r="P2406" s="56">
        <f t="shared" si="1000"/>
        <v>0</v>
      </c>
      <c r="Q2406" s="57">
        <f>_xlfn.IFNA(VLOOKUP(E2406,'2026 W-4 Spreadsheet'!frequ,2,FALSE),0)</f>
        <v>0</v>
      </c>
      <c r="R2406" s="56">
        <f t="shared" si="1005"/>
        <v>0</v>
      </c>
      <c r="S2406" s="56" t="str">
        <f t="shared" si="1006"/>
        <v/>
      </c>
      <c r="T2406" s="56" t="str">
        <f t="shared" si="1007"/>
        <v/>
      </c>
      <c r="U2406" s="56" t="str">
        <f t="shared" si="1008"/>
        <v/>
      </c>
      <c r="V2406" s="56" t="str">
        <f t="shared" si="1009"/>
        <v/>
      </c>
      <c r="W2406" s="56" t="str">
        <f t="shared" si="1010"/>
        <v/>
      </c>
      <c r="X2406" s="56" t="str">
        <f t="shared" si="1011"/>
        <v/>
      </c>
      <c r="Y2406" s="57" t="str">
        <f t="shared" si="1012"/>
        <v/>
      </c>
      <c r="Z2406" s="56" t="str">
        <f t="shared" si="1013"/>
        <v/>
      </c>
      <c r="AA2406" s="56" t="str">
        <f t="shared" si="1014"/>
        <v/>
      </c>
      <c r="AB2406" s="56" t="str">
        <f t="shared" si="1015"/>
        <v/>
      </c>
      <c r="AC2406" s="56" t="b">
        <f t="shared" si="1001"/>
        <v>0</v>
      </c>
      <c r="AD2406" s="58" t="b">
        <f t="shared" si="1002"/>
        <v>0</v>
      </c>
      <c r="AE2406" s="59" t="b">
        <f t="shared" si="1003"/>
        <v>0</v>
      </c>
      <c r="AF2406" s="56" t="e">
        <f t="shared" si="1016"/>
        <v>#VALUE!</v>
      </c>
      <c r="AG2406" s="56" t="e">
        <f t="shared" si="1017"/>
        <v>#VALUE!</v>
      </c>
      <c r="AH2406" s="58" t="e">
        <f t="shared" si="1018"/>
        <v>#VALUE!</v>
      </c>
      <c r="AI2406" s="56">
        <f t="shared" si="1019"/>
        <v>0</v>
      </c>
      <c r="AJ2406" s="56">
        <f t="shared" si="1020"/>
        <v>0</v>
      </c>
      <c r="AK2406" s="56">
        <f t="shared" si="1021"/>
        <v>0</v>
      </c>
      <c r="AL2406" s="56">
        <f t="shared" si="1022"/>
        <v>0</v>
      </c>
      <c r="AM2406" s="56">
        <f t="shared" si="1023"/>
        <v>0</v>
      </c>
      <c r="AN2406" s="56">
        <f t="shared" si="1024"/>
        <v>0</v>
      </c>
      <c r="AO2406" s="89" t="str">
        <f t="shared" si="1025"/>
        <v/>
      </c>
      <c r="AP2406" s="89" t="str">
        <f t="shared" si="1026"/>
        <v>Left</v>
      </c>
    </row>
    <row r="2407" spans="15:42">
      <c r="O2407" s="55">
        <f t="shared" si="1004"/>
        <v>0</v>
      </c>
      <c r="P2407" s="56">
        <f t="shared" si="1000"/>
        <v>0</v>
      </c>
      <c r="Q2407" s="57">
        <f>_xlfn.IFNA(VLOOKUP(E2407,'2026 W-4 Spreadsheet'!frequ,2,FALSE),0)</f>
        <v>0</v>
      </c>
      <c r="R2407" s="56">
        <f t="shared" si="1005"/>
        <v>0</v>
      </c>
      <c r="S2407" s="56" t="str">
        <f t="shared" si="1006"/>
        <v/>
      </c>
      <c r="T2407" s="56" t="str">
        <f t="shared" si="1007"/>
        <v/>
      </c>
      <c r="U2407" s="56" t="str">
        <f t="shared" si="1008"/>
        <v/>
      </c>
      <c r="V2407" s="56" t="str">
        <f t="shared" si="1009"/>
        <v/>
      </c>
      <c r="W2407" s="56" t="str">
        <f t="shared" si="1010"/>
        <v/>
      </c>
      <c r="X2407" s="56" t="str">
        <f t="shared" si="1011"/>
        <v/>
      </c>
      <c r="Y2407" s="57" t="str">
        <f t="shared" si="1012"/>
        <v/>
      </c>
      <c r="Z2407" s="56" t="str">
        <f t="shared" si="1013"/>
        <v/>
      </c>
      <c r="AA2407" s="56" t="str">
        <f t="shared" si="1014"/>
        <v/>
      </c>
      <c r="AB2407" s="56" t="str">
        <f t="shared" si="1015"/>
        <v/>
      </c>
      <c r="AC2407" s="56" t="b">
        <f t="shared" si="1001"/>
        <v>0</v>
      </c>
      <c r="AD2407" s="58" t="b">
        <f t="shared" si="1002"/>
        <v>0</v>
      </c>
      <c r="AE2407" s="59" t="b">
        <f t="shared" si="1003"/>
        <v>0</v>
      </c>
      <c r="AF2407" s="56" t="e">
        <f t="shared" si="1016"/>
        <v>#VALUE!</v>
      </c>
      <c r="AG2407" s="56" t="e">
        <f t="shared" si="1017"/>
        <v>#VALUE!</v>
      </c>
      <c r="AH2407" s="58" t="e">
        <f t="shared" si="1018"/>
        <v>#VALUE!</v>
      </c>
      <c r="AI2407" s="56">
        <f t="shared" si="1019"/>
        <v>0</v>
      </c>
      <c r="AJ2407" s="56">
        <f t="shared" si="1020"/>
        <v>0</v>
      </c>
      <c r="AK2407" s="56">
        <f t="shared" si="1021"/>
        <v>0</v>
      </c>
      <c r="AL2407" s="56">
        <f t="shared" si="1022"/>
        <v>0</v>
      </c>
      <c r="AM2407" s="56">
        <f t="shared" si="1023"/>
        <v>0</v>
      </c>
      <c r="AN2407" s="56">
        <f t="shared" si="1024"/>
        <v>0</v>
      </c>
      <c r="AO2407" s="89" t="str">
        <f t="shared" si="1025"/>
        <v/>
      </c>
      <c r="AP2407" s="89" t="str">
        <f t="shared" si="1026"/>
        <v>Left</v>
      </c>
    </row>
    <row r="2408" spans="15:42">
      <c r="O2408" s="55">
        <f t="shared" si="1004"/>
        <v>0</v>
      </c>
      <c r="P2408" s="56">
        <f t="shared" si="1000"/>
        <v>0</v>
      </c>
      <c r="Q2408" s="57">
        <f>_xlfn.IFNA(VLOOKUP(E2408,'2026 W-4 Spreadsheet'!frequ,2,FALSE),0)</f>
        <v>0</v>
      </c>
      <c r="R2408" s="56">
        <f t="shared" si="1005"/>
        <v>0</v>
      </c>
      <c r="S2408" s="56" t="str">
        <f t="shared" si="1006"/>
        <v/>
      </c>
      <c r="T2408" s="56" t="str">
        <f t="shared" si="1007"/>
        <v/>
      </c>
      <c r="U2408" s="56" t="str">
        <f t="shared" si="1008"/>
        <v/>
      </c>
      <c r="V2408" s="56" t="str">
        <f t="shared" si="1009"/>
        <v/>
      </c>
      <c r="W2408" s="56" t="str">
        <f t="shared" si="1010"/>
        <v/>
      </c>
      <c r="X2408" s="56" t="str">
        <f t="shared" si="1011"/>
        <v/>
      </c>
      <c r="Y2408" s="57" t="str">
        <f t="shared" si="1012"/>
        <v/>
      </c>
      <c r="Z2408" s="56" t="str">
        <f t="shared" si="1013"/>
        <v/>
      </c>
      <c r="AA2408" s="56" t="str">
        <f t="shared" si="1014"/>
        <v/>
      </c>
      <c r="AB2408" s="56" t="str">
        <f t="shared" si="1015"/>
        <v/>
      </c>
      <c r="AC2408" s="56" t="b">
        <f t="shared" si="1001"/>
        <v>0</v>
      </c>
      <c r="AD2408" s="58" t="b">
        <f t="shared" si="1002"/>
        <v>0</v>
      </c>
      <c r="AE2408" s="59" t="b">
        <f t="shared" si="1003"/>
        <v>0</v>
      </c>
      <c r="AF2408" s="56" t="e">
        <f t="shared" si="1016"/>
        <v>#VALUE!</v>
      </c>
      <c r="AG2408" s="56" t="e">
        <f t="shared" si="1017"/>
        <v>#VALUE!</v>
      </c>
      <c r="AH2408" s="58" t="e">
        <f t="shared" si="1018"/>
        <v>#VALUE!</v>
      </c>
      <c r="AI2408" s="56">
        <f t="shared" si="1019"/>
        <v>0</v>
      </c>
      <c r="AJ2408" s="56">
        <f t="shared" si="1020"/>
        <v>0</v>
      </c>
      <c r="AK2408" s="56">
        <f t="shared" si="1021"/>
        <v>0</v>
      </c>
      <c r="AL2408" s="56">
        <f t="shared" si="1022"/>
        <v>0</v>
      </c>
      <c r="AM2408" s="56">
        <f t="shared" si="1023"/>
        <v>0</v>
      </c>
      <c r="AN2408" s="56">
        <f t="shared" si="1024"/>
        <v>0</v>
      </c>
      <c r="AO2408" s="89" t="str">
        <f t="shared" si="1025"/>
        <v/>
      </c>
      <c r="AP2408" s="89" t="str">
        <f t="shared" si="1026"/>
        <v>Left</v>
      </c>
    </row>
    <row r="2409" spans="15:42">
      <c r="O2409" s="55">
        <f t="shared" si="1004"/>
        <v>0</v>
      </c>
      <c r="P2409" s="56">
        <f t="shared" si="1000"/>
        <v>0</v>
      </c>
      <c r="Q2409" s="57">
        <f>_xlfn.IFNA(VLOOKUP(E2409,'2026 W-4 Spreadsheet'!frequ,2,FALSE),0)</f>
        <v>0</v>
      </c>
      <c r="R2409" s="56">
        <f t="shared" si="1005"/>
        <v>0</v>
      </c>
      <c r="S2409" s="56" t="str">
        <f t="shared" si="1006"/>
        <v/>
      </c>
      <c r="T2409" s="56" t="str">
        <f t="shared" si="1007"/>
        <v/>
      </c>
      <c r="U2409" s="56" t="str">
        <f t="shared" si="1008"/>
        <v/>
      </c>
      <c r="V2409" s="56" t="str">
        <f t="shared" si="1009"/>
        <v/>
      </c>
      <c r="W2409" s="56" t="str">
        <f t="shared" si="1010"/>
        <v/>
      </c>
      <c r="X2409" s="56" t="str">
        <f t="shared" si="1011"/>
        <v/>
      </c>
      <c r="Y2409" s="57" t="str">
        <f t="shared" si="1012"/>
        <v/>
      </c>
      <c r="Z2409" s="56" t="str">
        <f t="shared" si="1013"/>
        <v/>
      </c>
      <c r="AA2409" s="56" t="str">
        <f t="shared" si="1014"/>
        <v/>
      </c>
      <c r="AB2409" s="56" t="str">
        <f t="shared" si="1015"/>
        <v/>
      </c>
      <c r="AC2409" s="56" t="b">
        <f t="shared" si="1001"/>
        <v>0</v>
      </c>
      <c r="AD2409" s="58" t="b">
        <f t="shared" si="1002"/>
        <v>0</v>
      </c>
      <c r="AE2409" s="59" t="b">
        <f t="shared" si="1003"/>
        <v>0</v>
      </c>
      <c r="AF2409" s="56" t="e">
        <f t="shared" si="1016"/>
        <v>#VALUE!</v>
      </c>
      <c r="AG2409" s="56" t="e">
        <f t="shared" si="1017"/>
        <v>#VALUE!</v>
      </c>
      <c r="AH2409" s="58" t="e">
        <f t="shared" si="1018"/>
        <v>#VALUE!</v>
      </c>
      <c r="AI2409" s="56">
        <f t="shared" si="1019"/>
        <v>0</v>
      </c>
      <c r="AJ2409" s="56">
        <f t="shared" si="1020"/>
        <v>0</v>
      </c>
      <c r="AK2409" s="56">
        <f t="shared" si="1021"/>
        <v>0</v>
      </c>
      <c r="AL2409" s="56">
        <f t="shared" si="1022"/>
        <v>0</v>
      </c>
      <c r="AM2409" s="56">
        <f t="shared" si="1023"/>
        <v>0</v>
      </c>
      <c r="AN2409" s="56">
        <f t="shared" si="1024"/>
        <v>0</v>
      </c>
      <c r="AO2409" s="89" t="str">
        <f t="shared" si="1025"/>
        <v/>
      </c>
      <c r="AP2409" s="89" t="str">
        <f t="shared" si="1026"/>
        <v>Left</v>
      </c>
    </row>
    <row r="2410" spans="15:42">
      <c r="O2410" s="55">
        <f t="shared" si="1004"/>
        <v>0</v>
      </c>
      <c r="P2410" s="56">
        <f t="shared" si="1000"/>
        <v>0</v>
      </c>
      <c r="Q2410" s="57">
        <f>_xlfn.IFNA(VLOOKUP(E2410,'2026 W-4 Spreadsheet'!frequ,2,FALSE),0)</f>
        <v>0</v>
      </c>
      <c r="R2410" s="56">
        <f t="shared" si="1005"/>
        <v>0</v>
      </c>
      <c r="S2410" s="56" t="str">
        <f t="shared" si="1006"/>
        <v/>
      </c>
      <c r="T2410" s="56" t="str">
        <f t="shared" si="1007"/>
        <v/>
      </c>
      <c r="U2410" s="56" t="str">
        <f t="shared" si="1008"/>
        <v/>
      </c>
      <c r="V2410" s="56" t="str">
        <f t="shared" si="1009"/>
        <v/>
      </c>
      <c r="W2410" s="56" t="str">
        <f t="shared" si="1010"/>
        <v/>
      </c>
      <c r="X2410" s="56" t="str">
        <f t="shared" si="1011"/>
        <v/>
      </c>
      <c r="Y2410" s="57" t="str">
        <f t="shared" si="1012"/>
        <v/>
      </c>
      <c r="Z2410" s="56" t="str">
        <f t="shared" si="1013"/>
        <v/>
      </c>
      <c r="AA2410" s="56" t="str">
        <f t="shared" si="1014"/>
        <v/>
      </c>
      <c r="AB2410" s="56" t="str">
        <f t="shared" si="1015"/>
        <v/>
      </c>
      <c r="AC2410" s="56" t="b">
        <f t="shared" si="1001"/>
        <v>0</v>
      </c>
      <c r="AD2410" s="58" t="b">
        <f t="shared" si="1002"/>
        <v>0</v>
      </c>
      <c r="AE2410" s="59" t="b">
        <f t="shared" si="1003"/>
        <v>0</v>
      </c>
      <c r="AF2410" s="56" t="e">
        <f t="shared" si="1016"/>
        <v>#VALUE!</v>
      </c>
      <c r="AG2410" s="56" t="e">
        <f t="shared" si="1017"/>
        <v>#VALUE!</v>
      </c>
      <c r="AH2410" s="58" t="e">
        <f t="shared" si="1018"/>
        <v>#VALUE!</v>
      </c>
      <c r="AI2410" s="56">
        <f t="shared" si="1019"/>
        <v>0</v>
      </c>
      <c r="AJ2410" s="56">
        <f t="shared" si="1020"/>
        <v>0</v>
      </c>
      <c r="AK2410" s="56">
        <f t="shared" si="1021"/>
        <v>0</v>
      </c>
      <c r="AL2410" s="56">
        <f t="shared" si="1022"/>
        <v>0</v>
      </c>
      <c r="AM2410" s="56">
        <f t="shared" si="1023"/>
        <v>0</v>
      </c>
      <c r="AN2410" s="56">
        <f t="shared" si="1024"/>
        <v>0</v>
      </c>
      <c r="AO2410" s="89" t="str">
        <f t="shared" si="1025"/>
        <v/>
      </c>
      <c r="AP2410" s="89" t="str">
        <f t="shared" si="1026"/>
        <v>Left</v>
      </c>
    </row>
    <row r="2411" spans="15:42">
      <c r="O2411" s="55">
        <f t="shared" si="1004"/>
        <v>0</v>
      </c>
      <c r="P2411" s="56">
        <f t="shared" si="1000"/>
        <v>0</v>
      </c>
      <c r="Q2411" s="57">
        <f>_xlfn.IFNA(VLOOKUP(E2411,'2026 W-4 Spreadsheet'!frequ,2,FALSE),0)</f>
        <v>0</v>
      </c>
      <c r="R2411" s="56">
        <f t="shared" si="1005"/>
        <v>0</v>
      </c>
      <c r="S2411" s="56" t="str">
        <f t="shared" si="1006"/>
        <v/>
      </c>
      <c r="T2411" s="56" t="str">
        <f t="shared" si="1007"/>
        <v/>
      </c>
      <c r="U2411" s="56" t="str">
        <f t="shared" si="1008"/>
        <v/>
      </c>
      <c r="V2411" s="56" t="str">
        <f t="shared" si="1009"/>
        <v/>
      </c>
      <c r="W2411" s="56" t="str">
        <f t="shared" si="1010"/>
        <v/>
      </c>
      <c r="X2411" s="56" t="str">
        <f t="shared" si="1011"/>
        <v/>
      </c>
      <c r="Y2411" s="57" t="str">
        <f t="shared" si="1012"/>
        <v/>
      </c>
      <c r="Z2411" s="56" t="str">
        <f t="shared" si="1013"/>
        <v/>
      </c>
      <c r="AA2411" s="56" t="str">
        <f t="shared" si="1014"/>
        <v/>
      </c>
      <c r="AB2411" s="56" t="str">
        <f t="shared" si="1015"/>
        <v/>
      </c>
      <c r="AC2411" s="56" t="b">
        <f t="shared" si="1001"/>
        <v>0</v>
      </c>
      <c r="AD2411" s="58" t="b">
        <f t="shared" si="1002"/>
        <v>0</v>
      </c>
      <c r="AE2411" s="59" t="b">
        <f t="shared" si="1003"/>
        <v>0</v>
      </c>
      <c r="AF2411" s="56" t="e">
        <f t="shared" si="1016"/>
        <v>#VALUE!</v>
      </c>
      <c r="AG2411" s="56" t="e">
        <f t="shared" si="1017"/>
        <v>#VALUE!</v>
      </c>
      <c r="AH2411" s="58" t="e">
        <f t="shared" si="1018"/>
        <v>#VALUE!</v>
      </c>
      <c r="AI2411" s="56">
        <f t="shared" si="1019"/>
        <v>0</v>
      </c>
      <c r="AJ2411" s="56">
        <f t="shared" si="1020"/>
        <v>0</v>
      </c>
      <c r="AK2411" s="56">
        <f t="shared" si="1021"/>
        <v>0</v>
      </c>
      <c r="AL2411" s="56">
        <f t="shared" si="1022"/>
        <v>0</v>
      </c>
      <c r="AM2411" s="56">
        <f t="shared" si="1023"/>
        <v>0</v>
      </c>
      <c r="AN2411" s="56">
        <f t="shared" si="1024"/>
        <v>0</v>
      </c>
      <c r="AO2411" s="89" t="str">
        <f t="shared" si="1025"/>
        <v/>
      </c>
      <c r="AP2411" s="89" t="str">
        <f t="shared" si="1026"/>
        <v>Left</v>
      </c>
    </row>
    <row r="2412" spans="15:42">
      <c r="O2412" s="55">
        <f t="shared" si="1004"/>
        <v>0</v>
      </c>
      <c r="P2412" s="56">
        <f t="shared" si="1000"/>
        <v>0</v>
      </c>
      <c r="Q2412" s="57">
        <f>_xlfn.IFNA(VLOOKUP(E2412,'2026 W-4 Spreadsheet'!frequ,2,FALSE),0)</f>
        <v>0</v>
      </c>
      <c r="R2412" s="56">
        <f t="shared" si="1005"/>
        <v>0</v>
      </c>
      <c r="S2412" s="56" t="str">
        <f t="shared" si="1006"/>
        <v/>
      </c>
      <c r="T2412" s="56" t="str">
        <f t="shared" si="1007"/>
        <v/>
      </c>
      <c r="U2412" s="56" t="str">
        <f t="shared" si="1008"/>
        <v/>
      </c>
      <c r="V2412" s="56" t="str">
        <f t="shared" si="1009"/>
        <v/>
      </c>
      <c r="W2412" s="56" t="str">
        <f t="shared" si="1010"/>
        <v/>
      </c>
      <c r="X2412" s="56" t="str">
        <f t="shared" si="1011"/>
        <v/>
      </c>
      <c r="Y2412" s="57" t="str">
        <f t="shared" si="1012"/>
        <v/>
      </c>
      <c r="Z2412" s="56" t="str">
        <f t="shared" si="1013"/>
        <v/>
      </c>
      <c r="AA2412" s="56" t="str">
        <f t="shared" si="1014"/>
        <v/>
      </c>
      <c r="AB2412" s="56" t="str">
        <f t="shared" si="1015"/>
        <v/>
      </c>
      <c r="AC2412" s="56" t="b">
        <f t="shared" si="1001"/>
        <v>0</v>
      </c>
      <c r="AD2412" s="58" t="b">
        <f t="shared" si="1002"/>
        <v>0</v>
      </c>
      <c r="AE2412" s="59" t="b">
        <f t="shared" si="1003"/>
        <v>0</v>
      </c>
      <c r="AF2412" s="56" t="e">
        <f t="shared" si="1016"/>
        <v>#VALUE!</v>
      </c>
      <c r="AG2412" s="56" t="e">
        <f t="shared" si="1017"/>
        <v>#VALUE!</v>
      </c>
      <c r="AH2412" s="58" t="e">
        <f t="shared" si="1018"/>
        <v>#VALUE!</v>
      </c>
      <c r="AI2412" s="56">
        <f t="shared" si="1019"/>
        <v>0</v>
      </c>
      <c r="AJ2412" s="56">
        <f t="shared" si="1020"/>
        <v>0</v>
      </c>
      <c r="AK2412" s="56">
        <f t="shared" si="1021"/>
        <v>0</v>
      </c>
      <c r="AL2412" s="56">
        <f t="shared" si="1022"/>
        <v>0</v>
      </c>
      <c r="AM2412" s="56">
        <f t="shared" si="1023"/>
        <v>0</v>
      </c>
      <c r="AN2412" s="56">
        <f t="shared" si="1024"/>
        <v>0</v>
      </c>
      <c r="AO2412" s="89" t="str">
        <f t="shared" si="1025"/>
        <v/>
      </c>
      <c r="AP2412" s="89" t="str">
        <f t="shared" si="1026"/>
        <v>Left</v>
      </c>
    </row>
    <row r="2413" spans="15:42">
      <c r="O2413" s="55">
        <f t="shared" si="1004"/>
        <v>0</v>
      </c>
      <c r="P2413" s="56">
        <f t="shared" si="1000"/>
        <v>0</v>
      </c>
      <c r="Q2413" s="57">
        <f>_xlfn.IFNA(VLOOKUP(E2413,'2026 W-4 Spreadsheet'!frequ,2,FALSE),0)</f>
        <v>0</v>
      </c>
      <c r="R2413" s="56">
        <f t="shared" si="1005"/>
        <v>0</v>
      </c>
      <c r="S2413" s="56" t="str">
        <f t="shared" si="1006"/>
        <v/>
      </c>
      <c r="T2413" s="56" t="str">
        <f t="shared" si="1007"/>
        <v/>
      </c>
      <c r="U2413" s="56" t="str">
        <f t="shared" si="1008"/>
        <v/>
      </c>
      <c r="V2413" s="56" t="str">
        <f t="shared" si="1009"/>
        <v/>
      </c>
      <c r="W2413" s="56" t="str">
        <f t="shared" si="1010"/>
        <v/>
      </c>
      <c r="X2413" s="56" t="str">
        <f t="shared" si="1011"/>
        <v/>
      </c>
      <c r="Y2413" s="57" t="str">
        <f t="shared" si="1012"/>
        <v/>
      </c>
      <c r="Z2413" s="56" t="str">
        <f t="shared" si="1013"/>
        <v/>
      </c>
      <c r="AA2413" s="56" t="str">
        <f t="shared" si="1014"/>
        <v/>
      </c>
      <c r="AB2413" s="56" t="str">
        <f t="shared" si="1015"/>
        <v/>
      </c>
      <c r="AC2413" s="56" t="b">
        <f t="shared" si="1001"/>
        <v>0</v>
      </c>
      <c r="AD2413" s="58" t="b">
        <f t="shared" si="1002"/>
        <v>0</v>
      </c>
      <c r="AE2413" s="59" t="b">
        <f t="shared" si="1003"/>
        <v>0</v>
      </c>
      <c r="AF2413" s="56" t="e">
        <f t="shared" si="1016"/>
        <v>#VALUE!</v>
      </c>
      <c r="AG2413" s="56" t="e">
        <f t="shared" si="1017"/>
        <v>#VALUE!</v>
      </c>
      <c r="AH2413" s="58" t="e">
        <f t="shared" si="1018"/>
        <v>#VALUE!</v>
      </c>
      <c r="AI2413" s="56">
        <f t="shared" si="1019"/>
        <v>0</v>
      </c>
      <c r="AJ2413" s="56">
        <f t="shared" si="1020"/>
        <v>0</v>
      </c>
      <c r="AK2413" s="56">
        <f t="shared" si="1021"/>
        <v>0</v>
      </c>
      <c r="AL2413" s="56">
        <f t="shared" si="1022"/>
        <v>0</v>
      </c>
      <c r="AM2413" s="56">
        <f t="shared" si="1023"/>
        <v>0</v>
      </c>
      <c r="AN2413" s="56">
        <f t="shared" si="1024"/>
        <v>0</v>
      </c>
      <c r="AO2413" s="89" t="str">
        <f t="shared" si="1025"/>
        <v/>
      </c>
      <c r="AP2413" s="89" t="str">
        <f t="shared" si="1026"/>
        <v>Left</v>
      </c>
    </row>
    <row r="2414" spans="15:42">
      <c r="O2414" s="55">
        <f t="shared" si="1004"/>
        <v>0</v>
      </c>
      <c r="P2414" s="56">
        <f t="shared" si="1000"/>
        <v>0</v>
      </c>
      <c r="Q2414" s="57">
        <f>_xlfn.IFNA(VLOOKUP(E2414,'2026 W-4 Spreadsheet'!frequ,2,FALSE),0)</f>
        <v>0</v>
      </c>
      <c r="R2414" s="56">
        <f t="shared" si="1005"/>
        <v>0</v>
      </c>
      <c r="S2414" s="56" t="str">
        <f t="shared" si="1006"/>
        <v/>
      </c>
      <c r="T2414" s="56" t="str">
        <f t="shared" si="1007"/>
        <v/>
      </c>
      <c r="U2414" s="56" t="str">
        <f t="shared" si="1008"/>
        <v/>
      </c>
      <c r="V2414" s="56" t="str">
        <f t="shared" si="1009"/>
        <v/>
      </c>
      <c r="W2414" s="56" t="str">
        <f t="shared" si="1010"/>
        <v/>
      </c>
      <c r="X2414" s="56" t="str">
        <f t="shared" si="1011"/>
        <v/>
      </c>
      <c r="Y2414" s="57" t="str">
        <f t="shared" si="1012"/>
        <v/>
      </c>
      <c r="Z2414" s="56" t="str">
        <f t="shared" si="1013"/>
        <v/>
      </c>
      <c r="AA2414" s="56" t="str">
        <f t="shared" si="1014"/>
        <v/>
      </c>
      <c r="AB2414" s="56" t="str">
        <f t="shared" si="1015"/>
        <v/>
      </c>
      <c r="AC2414" s="56" t="b">
        <f t="shared" si="1001"/>
        <v>0</v>
      </c>
      <c r="AD2414" s="58" t="b">
        <f t="shared" si="1002"/>
        <v>0</v>
      </c>
      <c r="AE2414" s="59" t="b">
        <f t="shared" si="1003"/>
        <v>0</v>
      </c>
      <c r="AF2414" s="56" t="e">
        <f t="shared" si="1016"/>
        <v>#VALUE!</v>
      </c>
      <c r="AG2414" s="56" t="e">
        <f t="shared" si="1017"/>
        <v>#VALUE!</v>
      </c>
      <c r="AH2414" s="58" t="e">
        <f t="shared" si="1018"/>
        <v>#VALUE!</v>
      </c>
      <c r="AI2414" s="56">
        <f t="shared" si="1019"/>
        <v>0</v>
      </c>
      <c r="AJ2414" s="56">
        <f t="shared" si="1020"/>
        <v>0</v>
      </c>
      <c r="AK2414" s="56">
        <f t="shared" si="1021"/>
        <v>0</v>
      </c>
      <c r="AL2414" s="56">
        <f t="shared" si="1022"/>
        <v>0</v>
      </c>
      <c r="AM2414" s="56">
        <f t="shared" si="1023"/>
        <v>0</v>
      </c>
      <c r="AN2414" s="56">
        <f t="shared" si="1024"/>
        <v>0</v>
      </c>
      <c r="AO2414" s="89" t="str">
        <f t="shared" si="1025"/>
        <v/>
      </c>
      <c r="AP2414" s="89" t="str">
        <f t="shared" si="1026"/>
        <v>Left</v>
      </c>
    </row>
    <row r="2415" spans="15:42">
      <c r="O2415" s="55">
        <f t="shared" si="1004"/>
        <v>0</v>
      </c>
      <c r="P2415" s="56">
        <f t="shared" si="1000"/>
        <v>0</v>
      </c>
      <c r="Q2415" s="57">
        <f>_xlfn.IFNA(VLOOKUP(E2415,'2026 W-4 Spreadsheet'!frequ,2,FALSE),0)</f>
        <v>0</v>
      </c>
      <c r="R2415" s="56">
        <f t="shared" si="1005"/>
        <v>0</v>
      </c>
      <c r="S2415" s="56" t="str">
        <f t="shared" si="1006"/>
        <v/>
      </c>
      <c r="T2415" s="56" t="str">
        <f t="shared" si="1007"/>
        <v/>
      </c>
      <c r="U2415" s="56" t="str">
        <f t="shared" si="1008"/>
        <v/>
      </c>
      <c r="V2415" s="56" t="str">
        <f t="shared" si="1009"/>
        <v/>
      </c>
      <c r="W2415" s="56" t="str">
        <f t="shared" si="1010"/>
        <v/>
      </c>
      <c r="X2415" s="56" t="str">
        <f t="shared" si="1011"/>
        <v/>
      </c>
      <c r="Y2415" s="57" t="str">
        <f t="shared" si="1012"/>
        <v/>
      </c>
      <c r="Z2415" s="56" t="str">
        <f t="shared" si="1013"/>
        <v/>
      </c>
      <c r="AA2415" s="56" t="str">
        <f t="shared" si="1014"/>
        <v/>
      </c>
      <c r="AB2415" s="56" t="str">
        <f t="shared" si="1015"/>
        <v/>
      </c>
      <c r="AC2415" s="56" t="b">
        <f t="shared" si="1001"/>
        <v>0</v>
      </c>
      <c r="AD2415" s="58" t="b">
        <f t="shared" si="1002"/>
        <v>0</v>
      </c>
      <c r="AE2415" s="59" t="b">
        <f t="shared" si="1003"/>
        <v>0</v>
      </c>
      <c r="AF2415" s="56" t="e">
        <f t="shared" si="1016"/>
        <v>#VALUE!</v>
      </c>
      <c r="AG2415" s="56" t="e">
        <f t="shared" si="1017"/>
        <v>#VALUE!</v>
      </c>
      <c r="AH2415" s="58" t="e">
        <f t="shared" si="1018"/>
        <v>#VALUE!</v>
      </c>
      <c r="AI2415" s="56">
        <f t="shared" si="1019"/>
        <v>0</v>
      </c>
      <c r="AJ2415" s="56">
        <f t="shared" si="1020"/>
        <v>0</v>
      </c>
      <c r="AK2415" s="56">
        <f t="shared" si="1021"/>
        <v>0</v>
      </c>
      <c r="AL2415" s="56">
        <f t="shared" si="1022"/>
        <v>0</v>
      </c>
      <c r="AM2415" s="56">
        <f t="shared" si="1023"/>
        <v>0</v>
      </c>
      <c r="AN2415" s="56">
        <f t="shared" si="1024"/>
        <v>0</v>
      </c>
      <c r="AO2415" s="89" t="str">
        <f t="shared" si="1025"/>
        <v/>
      </c>
      <c r="AP2415" s="89" t="str">
        <f t="shared" si="1026"/>
        <v>Left</v>
      </c>
    </row>
    <row r="2416" spans="15:42">
      <c r="O2416" s="55">
        <f t="shared" si="1004"/>
        <v>0</v>
      </c>
      <c r="P2416" s="56">
        <f t="shared" si="1000"/>
        <v>0</v>
      </c>
      <c r="Q2416" s="57">
        <f>_xlfn.IFNA(VLOOKUP(E2416,'2026 W-4 Spreadsheet'!frequ,2,FALSE),0)</f>
        <v>0</v>
      </c>
      <c r="R2416" s="56">
        <f t="shared" si="1005"/>
        <v>0</v>
      </c>
      <c r="S2416" s="56" t="str">
        <f t="shared" si="1006"/>
        <v/>
      </c>
      <c r="T2416" s="56" t="str">
        <f t="shared" si="1007"/>
        <v/>
      </c>
      <c r="U2416" s="56" t="str">
        <f t="shared" si="1008"/>
        <v/>
      </c>
      <c r="V2416" s="56" t="str">
        <f t="shared" si="1009"/>
        <v/>
      </c>
      <c r="W2416" s="56" t="str">
        <f t="shared" si="1010"/>
        <v/>
      </c>
      <c r="X2416" s="56" t="str">
        <f t="shared" si="1011"/>
        <v/>
      </c>
      <c r="Y2416" s="57" t="str">
        <f t="shared" si="1012"/>
        <v/>
      </c>
      <c r="Z2416" s="56" t="str">
        <f t="shared" si="1013"/>
        <v/>
      </c>
      <c r="AA2416" s="56" t="str">
        <f t="shared" si="1014"/>
        <v/>
      </c>
      <c r="AB2416" s="56" t="str">
        <f t="shared" si="1015"/>
        <v/>
      </c>
      <c r="AC2416" s="56" t="b">
        <f t="shared" si="1001"/>
        <v>0</v>
      </c>
      <c r="AD2416" s="58" t="b">
        <f t="shared" si="1002"/>
        <v>0</v>
      </c>
      <c r="AE2416" s="59" t="b">
        <f t="shared" si="1003"/>
        <v>0</v>
      </c>
      <c r="AF2416" s="56" t="e">
        <f t="shared" si="1016"/>
        <v>#VALUE!</v>
      </c>
      <c r="AG2416" s="56" t="e">
        <f t="shared" si="1017"/>
        <v>#VALUE!</v>
      </c>
      <c r="AH2416" s="58" t="e">
        <f t="shared" si="1018"/>
        <v>#VALUE!</v>
      </c>
      <c r="AI2416" s="56">
        <f t="shared" si="1019"/>
        <v>0</v>
      </c>
      <c r="AJ2416" s="56">
        <f t="shared" si="1020"/>
        <v>0</v>
      </c>
      <c r="AK2416" s="56">
        <f t="shared" si="1021"/>
        <v>0</v>
      </c>
      <c r="AL2416" s="56">
        <f t="shared" si="1022"/>
        <v>0</v>
      </c>
      <c r="AM2416" s="56">
        <f t="shared" si="1023"/>
        <v>0</v>
      </c>
      <c r="AN2416" s="56">
        <f t="shared" si="1024"/>
        <v>0</v>
      </c>
      <c r="AO2416" s="89" t="str">
        <f t="shared" si="1025"/>
        <v/>
      </c>
      <c r="AP2416" s="89" t="str">
        <f t="shared" si="1026"/>
        <v>Left</v>
      </c>
    </row>
    <row r="2417" spans="15:42">
      <c r="O2417" s="55">
        <f t="shared" si="1004"/>
        <v>0</v>
      </c>
      <c r="P2417" s="56">
        <f t="shared" si="1000"/>
        <v>0</v>
      </c>
      <c r="Q2417" s="57">
        <f>_xlfn.IFNA(VLOOKUP(E2417,'2026 W-4 Spreadsheet'!frequ,2,FALSE),0)</f>
        <v>0</v>
      </c>
      <c r="R2417" s="56">
        <f t="shared" si="1005"/>
        <v>0</v>
      </c>
      <c r="S2417" s="56" t="str">
        <f t="shared" si="1006"/>
        <v/>
      </c>
      <c r="T2417" s="56" t="str">
        <f t="shared" si="1007"/>
        <v/>
      </c>
      <c r="U2417" s="56" t="str">
        <f t="shared" si="1008"/>
        <v/>
      </c>
      <c r="V2417" s="56" t="str">
        <f t="shared" si="1009"/>
        <v/>
      </c>
      <c r="W2417" s="56" t="str">
        <f t="shared" si="1010"/>
        <v/>
      </c>
      <c r="X2417" s="56" t="str">
        <f t="shared" si="1011"/>
        <v/>
      </c>
      <c r="Y2417" s="57" t="str">
        <f t="shared" si="1012"/>
        <v/>
      </c>
      <c r="Z2417" s="56" t="str">
        <f t="shared" si="1013"/>
        <v/>
      </c>
      <c r="AA2417" s="56" t="str">
        <f t="shared" si="1014"/>
        <v/>
      </c>
      <c r="AB2417" s="56" t="str">
        <f t="shared" si="1015"/>
        <v/>
      </c>
      <c r="AC2417" s="56" t="b">
        <f t="shared" si="1001"/>
        <v>0</v>
      </c>
      <c r="AD2417" s="58" t="b">
        <f t="shared" si="1002"/>
        <v>0</v>
      </c>
      <c r="AE2417" s="59" t="b">
        <f t="shared" si="1003"/>
        <v>0</v>
      </c>
      <c r="AF2417" s="56" t="e">
        <f t="shared" si="1016"/>
        <v>#VALUE!</v>
      </c>
      <c r="AG2417" s="56" t="e">
        <f t="shared" si="1017"/>
        <v>#VALUE!</v>
      </c>
      <c r="AH2417" s="58" t="e">
        <f t="shared" si="1018"/>
        <v>#VALUE!</v>
      </c>
      <c r="AI2417" s="56">
        <f t="shared" si="1019"/>
        <v>0</v>
      </c>
      <c r="AJ2417" s="56">
        <f t="shared" si="1020"/>
        <v>0</v>
      </c>
      <c r="AK2417" s="56">
        <f t="shared" si="1021"/>
        <v>0</v>
      </c>
      <c r="AL2417" s="56">
        <f t="shared" si="1022"/>
        <v>0</v>
      </c>
      <c r="AM2417" s="56">
        <f t="shared" si="1023"/>
        <v>0</v>
      </c>
      <c r="AN2417" s="56">
        <f t="shared" si="1024"/>
        <v>0</v>
      </c>
      <c r="AO2417" s="89" t="str">
        <f t="shared" si="1025"/>
        <v/>
      </c>
      <c r="AP2417" s="89" t="str">
        <f t="shared" si="1026"/>
        <v>Left</v>
      </c>
    </row>
    <row r="2418" spans="15:42">
      <c r="O2418" s="55">
        <f t="shared" si="1004"/>
        <v>0</v>
      </c>
      <c r="P2418" s="56">
        <f t="shared" si="1000"/>
        <v>0</v>
      </c>
      <c r="Q2418" s="57">
        <f>_xlfn.IFNA(VLOOKUP(E2418,'2026 W-4 Spreadsheet'!frequ,2,FALSE),0)</f>
        <v>0</v>
      </c>
      <c r="R2418" s="56">
        <f t="shared" si="1005"/>
        <v>0</v>
      </c>
      <c r="S2418" s="56" t="str">
        <f t="shared" si="1006"/>
        <v/>
      </c>
      <c r="T2418" s="56" t="str">
        <f t="shared" si="1007"/>
        <v/>
      </c>
      <c r="U2418" s="56" t="str">
        <f t="shared" si="1008"/>
        <v/>
      </c>
      <c r="V2418" s="56" t="str">
        <f t="shared" si="1009"/>
        <v/>
      </c>
      <c r="W2418" s="56" t="str">
        <f t="shared" si="1010"/>
        <v/>
      </c>
      <c r="X2418" s="56" t="str">
        <f t="shared" si="1011"/>
        <v/>
      </c>
      <c r="Y2418" s="57" t="str">
        <f t="shared" si="1012"/>
        <v/>
      </c>
      <c r="Z2418" s="56" t="str">
        <f t="shared" si="1013"/>
        <v/>
      </c>
      <c r="AA2418" s="56" t="str">
        <f t="shared" si="1014"/>
        <v/>
      </c>
      <c r="AB2418" s="56" t="str">
        <f t="shared" si="1015"/>
        <v/>
      </c>
      <c r="AC2418" s="56" t="b">
        <f t="shared" si="1001"/>
        <v>0</v>
      </c>
      <c r="AD2418" s="58" t="b">
        <f t="shared" si="1002"/>
        <v>0</v>
      </c>
      <c r="AE2418" s="59" t="b">
        <f t="shared" si="1003"/>
        <v>0</v>
      </c>
      <c r="AF2418" s="56" t="e">
        <f t="shared" si="1016"/>
        <v>#VALUE!</v>
      </c>
      <c r="AG2418" s="56" t="e">
        <f t="shared" si="1017"/>
        <v>#VALUE!</v>
      </c>
      <c r="AH2418" s="58" t="e">
        <f t="shared" si="1018"/>
        <v>#VALUE!</v>
      </c>
      <c r="AI2418" s="56">
        <f t="shared" si="1019"/>
        <v>0</v>
      </c>
      <c r="AJ2418" s="56">
        <f t="shared" si="1020"/>
        <v>0</v>
      </c>
      <c r="AK2418" s="56">
        <f t="shared" si="1021"/>
        <v>0</v>
      </c>
      <c r="AL2418" s="56">
        <f t="shared" si="1022"/>
        <v>0</v>
      </c>
      <c r="AM2418" s="56">
        <f t="shared" si="1023"/>
        <v>0</v>
      </c>
      <c r="AN2418" s="56">
        <f t="shared" si="1024"/>
        <v>0</v>
      </c>
      <c r="AO2418" s="89" t="str">
        <f t="shared" si="1025"/>
        <v/>
      </c>
      <c r="AP2418" s="89" t="str">
        <f t="shared" si="1026"/>
        <v>Left</v>
      </c>
    </row>
    <row r="2419" spans="15:42">
      <c r="O2419" s="55">
        <f t="shared" si="1004"/>
        <v>0</v>
      </c>
      <c r="P2419" s="56">
        <f t="shared" si="1000"/>
        <v>0</v>
      </c>
      <c r="Q2419" s="57">
        <f>_xlfn.IFNA(VLOOKUP(E2419,'2026 W-4 Spreadsheet'!frequ,2,FALSE),0)</f>
        <v>0</v>
      </c>
      <c r="R2419" s="56">
        <f t="shared" si="1005"/>
        <v>0</v>
      </c>
      <c r="S2419" s="56" t="str">
        <f t="shared" si="1006"/>
        <v/>
      </c>
      <c r="T2419" s="56" t="str">
        <f t="shared" si="1007"/>
        <v/>
      </c>
      <c r="U2419" s="56" t="str">
        <f t="shared" si="1008"/>
        <v/>
      </c>
      <c r="V2419" s="56" t="str">
        <f t="shared" si="1009"/>
        <v/>
      </c>
      <c r="W2419" s="56" t="str">
        <f t="shared" si="1010"/>
        <v/>
      </c>
      <c r="X2419" s="56" t="str">
        <f t="shared" si="1011"/>
        <v/>
      </c>
      <c r="Y2419" s="57" t="str">
        <f t="shared" si="1012"/>
        <v/>
      </c>
      <c r="Z2419" s="56" t="str">
        <f t="shared" si="1013"/>
        <v/>
      </c>
      <c r="AA2419" s="56" t="str">
        <f t="shared" si="1014"/>
        <v/>
      </c>
      <c r="AB2419" s="56" t="str">
        <f t="shared" si="1015"/>
        <v/>
      </c>
      <c r="AC2419" s="56" t="b">
        <f t="shared" si="1001"/>
        <v>0</v>
      </c>
      <c r="AD2419" s="58" t="b">
        <f t="shared" si="1002"/>
        <v>0</v>
      </c>
      <c r="AE2419" s="59" t="b">
        <f t="shared" si="1003"/>
        <v>0</v>
      </c>
      <c r="AF2419" s="56" t="e">
        <f t="shared" si="1016"/>
        <v>#VALUE!</v>
      </c>
      <c r="AG2419" s="56" t="e">
        <f t="shared" si="1017"/>
        <v>#VALUE!</v>
      </c>
      <c r="AH2419" s="58" t="e">
        <f t="shared" si="1018"/>
        <v>#VALUE!</v>
      </c>
      <c r="AI2419" s="56">
        <f t="shared" si="1019"/>
        <v>0</v>
      </c>
      <c r="AJ2419" s="56">
        <f t="shared" si="1020"/>
        <v>0</v>
      </c>
      <c r="AK2419" s="56">
        <f t="shared" si="1021"/>
        <v>0</v>
      </c>
      <c r="AL2419" s="56">
        <f t="shared" si="1022"/>
        <v>0</v>
      </c>
      <c r="AM2419" s="56">
        <f t="shared" si="1023"/>
        <v>0</v>
      </c>
      <c r="AN2419" s="56">
        <f t="shared" si="1024"/>
        <v>0</v>
      </c>
      <c r="AO2419" s="89" t="str">
        <f t="shared" si="1025"/>
        <v/>
      </c>
      <c r="AP2419" s="89" t="str">
        <f t="shared" si="1026"/>
        <v>Left</v>
      </c>
    </row>
    <row r="2420" spans="15:42">
      <c r="O2420" s="55">
        <f t="shared" si="1004"/>
        <v>0</v>
      </c>
      <c r="P2420" s="56">
        <f t="shared" si="1000"/>
        <v>0</v>
      </c>
      <c r="Q2420" s="57">
        <f>_xlfn.IFNA(VLOOKUP(E2420,'2026 W-4 Spreadsheet'!frequ,2,FALSE),0)</f>
        <v>0</v>
      </c>
      <c r="R2420" s="56">
        <f t="shared" si="1005"/>
        <v>0</v>
      </c>
      <c r="S2420" s="56" t="str">
        <f t="shared" si="1006"/>
        <v/>
      </c>
      <c r="T2420" s="56" t="str">
        <f t="shared" si="1007"/>
        <v/>
      </c>
      <c r="U2420" s="56" t="str">
        <f t="shared" si="1008"/>
        <v/>
      </c>
      <c r="V2420" s="56" t="str">
        <f t="shared" si="1009"/>
        <v/>
      </c>
      <c r="W2420" s="56" t="str">
        <f t="shared" si="1010"/>
        <v/>
      </c>
      <c r="X2420" s="56" t="str">
        <f t="shared" si="1011"/>
        <v/>
      </c>
      <c r="Y2420" s="57" t="str">
        <f t="shared" si="1012"/>
        <v/>
      </c>
      <c r="Z2420" s="56" t="str">
        <f t="shared" si="1013"/>
        <v/>
      </c>
      <c r="AA2420" s="56" t="str">
        <f t="shared" si="1014"/>
        <v/>
      </c>
      <c r="AB2420" s="56" t="str">
        <f t="shared" si="1015"/>
        <v/>
      </c>
      <c r="AC2420" s="56" t="b">
        <f t="shared" si="1001"/>
        <v>0</v>
      </c>
      <c r="AD2420" s="58" t="b">
        <f t="shared" si="1002"/>
        <v>0</v>
      </c>
      <c r="AE2420" s="59" t="b">
        <f t="shared" si="1003"/>
        <v>0</v>
      </c>
      <c r="AF2420" s="56" t="e">
        <f t="shared" si="1016"/>
        <v>#VALUE!</v>
      </c>
      <c r="AG2420" s="56" t="e">
        <f t="shared" si="1017"/>
        <v>#VALUE!</v>
      </c>
      <c r="AH2420" s="58" t="e">
        <f t="shared" si="1018"/>
        <v>#VALUE!</v>
      </c>
      <c r="AI2420" s="56">
        <f t="shared" si="1019"/>
        <v>0</v>
      </c>
      <c r="AJ2420" s="56">
        <f t="shared" si="1020"/>
        <v>0</v>
      </c>
      <c r="AK2420" s="56">
        <f t="shared" si="1021"/>
        <v>0</v>
      </c>
      <c r="AL2420" s="56">
        <f t="shared" si="1022"/>
        <v>0</v>
      </c>
      <c r="AM2420" s="56">
        <f t="shared" si="1023"/>
        <v>0</v>
      </c>
      <c r="AN2420" s="56">
        <f t="shared" si="1024"/>
        <v>0</v>
      </c>
      <c r="AO2420" s="89" t="str">
        <f t="shared" si="1025"/>
        <v/>
      </c>
      <c r="AP2420" s="89" t="str">
        <f t="shared" si="1026"/>
        <v>Left</v>
      </c>
    </row>
    <row r="2421" spans="15:42">
      <c r="O2421" s="55">
        <f t="shared" si="1004"/>
        <v>0</v>
      </c>
      <c r="P2421" s="56">
        <f t="shared" si="1000"/>
        <v>0</v>
      </c>
      <c r="Q2421" s="57">
        <f>_xlfn.IFNA(VLOOKUP(E2421,'2026 W-4 Spreadsheet'!frequ,2,FALSE),0)</f>
        <v>0</v>
      </c>
      <c r="R2421" s="56">
        <f t="shared" si="1005"/>
        <v>0</v>
      </c>
      <c r="S2421" s="56" t="str">
        <f t="shared" si="1006"/>
        <v/>
      </c>
      <c r="T2421" s="56" t="str">
        <f t="shared" si="1007"/>
        <v/>
      </c>
      <c r="U2421" s="56" t="str">
        <f t="shared" si="1008"/>
        <v/>
      </c>
      <c r="V2421" s="56" t="str">
        <f t="shared" si="1009"/>
        <v/>
      </c>
      <c r="W2421" s="56" t="str">
        <f t="shared" si="1010"/>
        <v/>
      </c>
      <c r="X2421" s="56" t="str">
        <f t="shared" si="1011"/>
        <v/>
      </c>
      <c r="Y2421" s="57" t="str">
        <f t="shared" si="1012"/>
        <v/>
      </c>
      <c r="Z2421" s="56" t="str">
        <f t="shared" si="1013"/>
        <v/>
      </c>
      <c r="AA2421" s="56" t="str">
        <f t="shared" si="1014"/>
        <v/>
      </c>
      <c r="AB2421" s="56" t="str">
        <f t="shared" si="1015"/>
        <v/>
      </c>
      <c r="AC2421" s="56" t="b">
        <f t="shared" si="1001"/>
        <v>0</v>
      </c>
      <c r="AD2421" s="58" t="b">
        <f t="shared" si="1002"/>
        <v>0</v>
      </c>
      <c r="AE2421" s="59" t="b">
        <f t="shared" si="1003"/>
        <v>0</v>
      </c>
      <c r="AF2421" s="56" t="e">
        <f t="shared" si="1016"/>
        <v>#VALUE!</v>
      </c>
      <c r="AG2421" s="56" t="e">
        <f t="shared" si="1017"/>
        <v>#VALUE!</v>
      </c>
      <c r="AH2421" s="58" t="e">
        <f t="shared" si="1018"/>
        <v>#VALUE!</v>
      </c>
      <c r="AI2421" s="56">
        <f t="shared" si="1019"/>
        <v>0</v>
      </c>
      <c r="AJ2421" s="56">
        <f t="shared" si="1020"/>
        <v>0</v>
      </c>
      <c r="AK2421" s="56">
        <f t="shared" si="1021"/>
        <v>0</v>
      </c>
      <c r="AL2421" s="56">
        <f t="shared" si="1022"/>
        <v>0</v>
      </c>
      <c r="AM2421" s="56">
        <f t="shared" si="1023"/>
        <v>0</v>
      </c>
      <c r="AN2421" s="56">
        <f t="shared" si="1024"/>
        <v>0</v>
      </c>
      <c r="AO2421" s="89" t="str">
        <f t="shared" si="1025"/>
        <v/>
      </c>
      <c r="AP2421" s="89" t="str">
        <f t="shared" si="1026"/>
        <v>Left</v>
      </c>
    </row>
    <row r="2422" spans="15:42">
      <c r="O2422" s="55">
        <f t="shared" si="1004"/>
        <v>0</v>
      </c>
      <c r="P2422" s="56">
        <f t="shared" si="1000"/>
        <v>0</v>
      </c>
      <c r="Q2422" s="57">
        <f>_xlfn.IFNA(VLOOKUP(E2422,'2026 W-4 Spreadsheet'!frequ,2,FALSE),0)</f>
        <v>0</v>
      </c>
      <c r="R2422" s="56">
        <f t="shared" si="1005"/>
        <v>0</v>
      </c>
      <c r="S2422" s="56" t="str">
        <f t="shared" si="1006"/>
        <v/>
      </c>
      <c r="T2422" s="56" t="str">
        <f t="shared" si="1007"/>
        <v/>
      </c>
      <c r="U2422" s="56" t="str">
        <f t="shared" si="1008"/>
        <v/>
      </c>
      <c r="V2422" s="56" t="str">
        <f t="shared" si="1009"/>
        <v/>
      </c>
      <c r="W2422" s="56" t="str">
        <f t="shared" si="1010"/>
        <v/>
      </c>
      <c r="X2422" s="56" t="str">
        <f t="shared" si="1011"/>
        <v/>
      </c>
      <c r="Y2422" s="57" t="str">
        <f t="shared" si="1012"/>
        <v/>
      </c>
      <c r="Z2422" s="56" t="str">
        <f t="shared" si="1013"/>
        <v/>
      </c>
      <c r="AA2422" s="56" t="str">
        <f t="shared" si="1014"/>
        <v/>
      </c>
      <c r="AB2422" s="56" t="str">
        <f t="shared" si="1015"/>
        <v/>
      </c>
      <c r="AC2422" s="56" t="b">
        <f t="shared" si="1001"/>
        <v>0</v>
      </c>
      <c r="AD2422" s="58" t="b">
        <f t="shared" si="1002"/>
        <v>0</v>
      </c>
      <c r="AE2422" s="59" t="b">
        <f t="shared" si="1003"/>
        <v>0</v>
      </c>
      <c r="AF2422" s="56" t="e">
        <f t="shared" si="1016"/>
        <v>#VALUE!</v>
      </c>
      <c r="AG2422" s="56" t="e">
        <f t="shared" si="1017"/>
        <v>#VALUE!</v>
      </c>
      <c r="AH2422" s="58" t="e">
        <f t="shared" si="1018"/>
        <v>#VALUE!</v>
      </c>
      <c r="AI2422" s="56">
        <f t="shared" si="1019"/>
        <v>0</v>
      </c>
      <c r="AJ2422" s="56">
        <f t="shared" si="1020"/>
        <v>0</v>
      </c>
      <c r="AK2422" s="56">
        <f t="shared" si="1021"/>
        <v>0</v>
      </c>
      <c r="AL2422" s="56">
        <f t="shared" si="1022"/>
        <v>0</v>
      </c>
      <c r="AM2422" s="56">
        <f t="shared" si="1023"/>
        <v>0</v>
      </c>
      <c r="AN2422" s="56">
        <f t="shared" si="1024"/>
        <v>0</v>
      </c>
      <c r="AO2422" s="89" t="str">
        <f t="shared" si="1025"/>
        <v/>
      </c>
      <c r="AP2422" s="89" t="str">
        <f t="shared" si="1026"/>
        <v>Left</v>
      </c>
    </row>
    <row r="2423" spans="15:42">
      <c r="O2423" s="55">
        <f t="shared" si="1004"/>
        <v>0</v>
      </c>
      <c r="P2423" s="56">
        <f t="shared" si="1000"/>
        <v>0</v>
      </c>
      <c r="Q2423" s="57">
        <f>_xlfn.IFNA(VLOOKUP(E2423,'2026 W-4 Spreadsheet'!frequ,2,FALSE),0)</f>
        <v>0</v>
      </c>
      <c r="R2423" s="56">
        <f t="shared" si="1005"/>
        <v>0</v>
      </c>
      <c r="S2423" s="56" t="str">
        <f t="shared" si="1006"/>
        <v/>
      </c>
      <c r="T2423" s="56" t="str">
        <f t="shared" si="1007"/>
        <v/>
      </c>
      <c r="U2423" s="56" t="str">
        <f t="shared" si="1008"/>
        <v/>
      </c>
      <c r="V2423" s="56" t="str">
        <f t="shared" si="1009"/>
        <v/>
      </c>
      <c r="W2423" s="56" t="str">
        <f t="shared" si="1010"/>
        <v/>
      </c>
      <c r="X2423" s="56" t="str">
        <f t="shared" si="1011"/>
        <v/>
      </c>
      <c r="Y2423" s="57" t="str">
        <f t="shared" si="1012"/>
        <v/>
      </c>
      <c r="Z2423" s="56" t="str">
        <f t="shared" si="1013"/>
        <v/>
      </c>
      <c r="AA2423" s="56" t="str">
        <f t="shared" si="1014"/>
        <v/>
      </c>
      <c r="AB2423" s="56" t="str">
        <f t="shared" si="1015"/>
        <v/>
      </c>
      <c r="AC2423" s="56" t="b">
        <f t="shared" si="1001"/>
        <v>0</v>
      </c>
      <c r="AD2423" s="58" t="b">
        <f t="shared" si="1002"/>
        <v>0</v>
      </c>
      <c r="AE2423" s="59" t="b">
        <f t="shared" si="1003"/>
        <v>0</v>
      </c>
      <c r="AF2423" s="56" t="e">
        <f t="shared" si="1016"/>
        <v>#VALUE!</v>
      </c>
      <c r="AG2423" s="56" t="e">
        <f t="shared" si="1017"/>
        <v>#VALUE!</v>
      </c>
      <c r="AH2423" s="58" t="e">
        <f t="shared" si="1018"/>
        <v>#VALUE!</v>
      </c>
      <c r="AI2423" s="56">
        <f t="shared" si="1019"/>
        <v>0</v>
      </c>
      <c r="AJ2423" s="56">
        <f t="shared" si="1020"/>
        <v>0</v>
      </c>
      <c r="AK2423" s="56">
        <f t="shared" si="1021"/>
        <v>0</v>
      </c>
      <c r="AL2423" s="56">
        <f t="shared" si="1022"/>
        <v>0</v>
      </c>
      <c r="AM2423" s="56">
        <f t="shared" si="1023"/>
        <v>0</v>
      </c>
      <c r="AN2423" s="56">
        <f t="shared" si="1024"/>
        <v>0</v>
      </c>
      <c r="AO2423" s="89" t="str">
        <f t="shared" si="1025"/>
        <v/>
      </c>
      <c r="AP2423" s="89" t="str">
        <f t="shared" si="1026"/>
        <v>Left</v>
      </c>
    </row>
    <row r="2424" spans="15:42">
      <c r="O2424" s="55">
        <f t="shared" si="1004"/>
        <v>0</v>
      </c>
      <c r="P2424" s="56">
        <f t="shared" si="1000"/>
        <v>0</v>
      </c>
      <c r="Q2424" s="57">
        <f>_xlfn.IFNA(VLOOKUP(E2424,'2026 W-4 Spreadsheet'!frequ,2,FALSE),0)</f>
        <v>0</v>
      </c>
      <c r="R2424" s="56">
        <f t="shared" si="1005"/>
        <v>0</v>
      </c>
      <c r="S2424" s="56" t="str">
        <f t="shared" si="1006"/>
        <v/>
      </c>
      <c r="T2424" s="56" t="str">
        <f t="shared" si="1007"/>
        <v/>
      </c>
      <c r="U2424" s="56" t="str">
        <f t="shared" si="1008"/>
        <v/>
      </c>
      <c r="V2424" s="56" t="str">
        <f t="shared" si="1009"/>
        <v/>
      </c>
      <c r="W2424" s="56" t="str">
        <f t="shared" si="1010"/>
        <v/>
      </c>
      <c r="X2424" s="56" t="str">
        <f t="shared" si="1011"/>
        <v/>
      </c>
      <c r="Y2424" s="57" t="str">
        <f t="shared" si="1012"/>
        <v/>
      </c>
      <c r="Z2424" s="56" t="str">
        <f t="shared" si="1013"/>
        <v/>
      </c>
      <c r="AA2424" s="56" t="str">
        <f t="shared" si="1014"/>
        <v/>
      </c>
      <c r="AB2424" s="56" t="str">
        <f t="shared" si="1015"/>
        <v/>
      </c>
      <c r="AC2424" s="56" t="b">
        <f t="shared" si="1001"/>
        <v>0</v>
      </c>
      <c r="AD2424" s="58" t="b">
        <f t="shared" si="1002"/>
        <v>0</v>
      </c>
      <c r="AE2424" s="59" t="b">
        <f t="shared" si="1003"/>
        <v>0</v>
      </c>
      <c r="AF2424" s="56" t="e">
        <f t="shared" si="1016"/>
        <v>#VALUE!</v>
      </c>
      <c r="AG2424" s="56" t="e">
        <f t="shared" si="1017"/>
        <v>#VALUE!</v>
      </c>
      <c r="AH2424" s="58" t="e">
        <f t="shared" si="1018"/>
        <v>#VALUE!</v>
      </c>
      <c r="AI2424" s="56">
        <f t="shared" si="1019"/>
        <v>0</v>
      </c>
      <c r="AJ2424" s="56">
        <f t="shared" si="1020"/>
        <v>0</v>
      </c>
      <c r="AK2424" s="56">
        <f t="shared" si="1021"/>
        <v>0</v>
      </c>
      <c r="AL2424" s="56">
        <f t="shared" si="1022"/>
        <v>0</v>
      </c>
      <c r="AM2424" s="56">
        <f t="shared" si="1023"/>
        <v>0</v>
      </c>
      <c r="AN2424" s="56">
        <f t="shared" si="1024"/>
        <v>0</v>
      </c>
      <c r="AO2424" s="89" t="str">
        <f t="shared" si="1025"/>
        <v/>
      </c>
      <c r="AP2424" s="89" t="str">
        <f t="shared" si="1026"/>
        <v>Left</v>
      </c>
    </row>
    <row r="2425" spans="15:42">
      <c r="O2425" s="55">
        <f t="shared" si="1004"/>
        <v>0</v>
      </c>
      <c r="P2425" s="56">
        <f t="shared" si="1000"/>
        <v>0</v>
      </c>
      <c r="Q2425" s="57">
        <f>_xlfn.IFNA(VLOOKUP(E2425,'2026 W-4 Spreadsheet'!frequ,2,FALSE),0)</f>
        <v>0</v>
      </c>
      <c r="R2425" s="56">
        <f t="shared" si="1005"/>
        <v>0</v>
      </c>
      <c r="S2425" s="56" t="str">
        <f t="shared" si="1006"/>
        <v/>
      </c>
      <c r="T2425" s="56" t="str">
        <f t="shared" si="1007"/>
        <v/>
      </c>
      <c r="U2425" s="56" t="str">
        <f t="shared" si="1008"/>
        <v/>
      </c>
      <c r="V2425" s="56" t="str">
        <f t="shared" si="1009"/>
        <v/>
      </c>
      <c r="W2425" s="56" t="str">
        <f t="shared" si="1010"/>
        <v/>
      </c>
      <c r="X2425" s="56" t="str">
        <f t="shared" si="1011"/>
        <v/>
      </c>
      <c r="Y2425" s="57" t="str">
        <f t="shared" si="1012"/>
        <v/>
      </c>
      <c r="Z2425" s="56" t="str">
        <f t="shared" si="1013"/>
        <v/>
      </c>
      <c r="AA2425" s="56" t="str">
        <f t="shared" si="1014"/>
        <v/>
      </c>
      <c r="AB2425" s="56" t="str">
        <f t="shared" si="1015"/>
        <v/>
      </c>
      <c r="AC2425" s="56" t="b">
        <f t="shared" si="1001"/>
        <v>0</v>
      </c>
      <c r="AD2425" s="58" t="b">
        <f t="shared" si="1002"/>
        <v>0</v>
      </c>
      <c r="AE2425" s="59" t="b">
        <f t="shared" si="1003"/>
        <v>0</v>
      </c>
      <c r="AF2425" s="56" t="e">
        <f t="shared" si="1016"/>
        <v>#VALUE!</v>
      </c>
      <c r="AG2425" s="56" t="e">
        <f t="shared" si="1017"/>
        <v>#VALUE!</v>
      </c>
      <c r="AH2425" s="58" t="e">
        <f t="shared" si="1018"/>
        <v>#VALUE!</v>
      </c>
      <c r="AI2425" s="56">
        <f t="shared" si="1019"/>
        <v>0</v>
      </c>
      <c r="AJ2425" s="56">
        <f t="shared" si="1020"/>
        <v>0</v>
      </c>
      <c r="AK2425" s="56">
        <f t="shared" si="1021"/>
        <v>0</v>
      </c>
      <c r="AL2425" s="56">
        <f t="shared" si="1022"/>
        <v>0</v>
      </c>
      <c r="AM2425" s="56">
        <f t="shared" si="1023"/>
        <v>0</v>
      </c>
      <c r="AN2425" s="56">
        <f t="shared" si="1024"/>
        <v>0</v>
      </c>
      <c r="AO2425" s="89" t="str">
        <f t="shared" si="1025"/>
        <v/>
      </c>
      <c r="AP2425" s="89" t="str">
        <f t="shared" si="1026"/>
        <v>Left</v>
      </c>
    </row>
    <row r="2426" spans="15:42">
      <c r="O2426" s="55">
        <f t="shared" si="1004"/>
        <v>0</v>
      </c>
      <c r="P2426" s="56">
        <f t="shared" si="1000"/>
        <v>0</v>
      </c>
      <c r="Q2426" s="57">
        <f>_xlfn.IFNA(VLOOKUP(E2426,'2026 W-4 Spreadsheet'!frequ,2,FALSE),0)</f>
        <v>0</v>
      </c>
      <c r="R2426" s="56">
        <f t="shared" si="1005"/>
        <v>0</v>
      </c>
      <c r="S2426" s="56" t="str">
        <f t="shared" si="1006"/>
        <v/>
      </c>
      <c r="T2426" s="56" t="str">
        <f t="shared" si="1007"/>
        <v/>
      </c>
      <c r="U2426" s="56" t="str">
        <f t="shared" si="1008"/>
        <v/>
      </c>
      <c r="V2426" s="56" t="str">
        <f t="shared" si="1009"/>
        <v/>
      </c>
      <c r="W2426" s="56" t="str">
        <f t="shared" si="1010"/>
        <v/>
      </c>
      <c r="X2426" s="56" t="str">
        <f t="shared" si="1011"/>
        <v/>
      </c>
      <c r="Y2426" s="57" t="str">
        <f t="shared" si="1012"/>
        <v/>
      </c>
      <c r="Z2426" s="56" t="str">
        <f t="shared" si="1013"/>
        <v/>
      </c>
      <c r="AA2426" s="56" t="str">
        <f t="shared" si="1014"/>
        <v/>
      </c>
      <c r="AB2426" s="56" t="str">
        <f t="shared" si="1015"/>
        <v/>
      </c>
      <c r="AC2426" s="56" t="b">
        <f t="shared" si="1001"/>
        <v>0</v>
      </c>
      <c r="AD2426" s="58" t="b">
        <f t="shared" si="1002"/>
        <v>0</v>
      </c>
      <c r="AE2426" s="59" t="b">
        <f t="shared" si="1003"/>
        <v>0</v>
      </c>
      <c r="AF2426" s="56" t="e">
        <f t="shared" si="1016"/>
        <v>#VALUE!</v>
      </c>
      <c r="AG2426" s="56" t="e">
        <f t="shared" si="1017"/>
        <v>#VALUE!</v>
      </c>
      <c r="AH2426" s="58" t="e">
        <f t="shared" si="1018"/>
        <v>#VALUE!</v>
      </c>
      <c r="AI2426" s="56">
        <f t="shared" si="1019"/>
        <v>0</v>
      </c>
      <c r="AJ2426" s="56">
        <f t="shared" si="1020"/>
        <v>0</v>
      </c>
      <c r="AK2426" s="56">
        <f t="shared" si="1021"/>
        <v>0</v>
      </c>
      <c r="AL2426" s="56">
        <f t="shared" si="1022"/>
        <v>0</v>
      </c>
      <c r="AM2426" s="56">
        <f t="shared" si="1023"/>
        <v>0</v>
      </c>
      <c r="AN2426" s="56">
        <f t="shared" si="1024"/>
        <v>0</v>
      </c>
      <c r="AO2426" s="89" t="str">
        <f t="shared" si="1025"/>
        <v/>
      </c>
      <c r="AP2426" s="89" t="str">
        <f t="shared" si="1026"/>
        <v>Left</v>
      </c>
    </row>
    <row r="2427" spans="15:42">
      <c r="O2427" s="55">
        <f t="shared" si="1004"/>
        <v>0</v>
      </c>
      <c r="P2427" s="56">
        <f t="shared" si="1000"/>
        <v>0</v>
      </c>
      <c r="Q2427" s="57">
        <f>_xlfn.IFNA(VLOOKUP(E2427,'2026 W-4 Spreadsheet'!frequ,2,FALSE),0)</f>
        <v>0</v>
      </c>
      <c r="R2427" s="56">
        <f t="shared" si="1005"/>
        <v>0</v>
      </c>
      <c r="S2427" s="56" t="str">
        <f t="shared" si="1006"/>
        <v/>
      </c>
      <c r="T2427" s="56" t="str">
        <f t="shared" si="1007"/>
        <v/>
      </c>
      <c r="U2427" s="56" t="str">
        <f t="shared" si="1008"/>
        <v/>
      </c>
      <c r="V2427" s="56" t="str">
        <f t="shared" si="1009"/>
        <v/>
      </c>
      <c r="W2427" s="56" t="str">
        <f t="shared" si="1010"/>
        <v/>
      </c>
      <c r="X2427" s="56" t="str">
        <f t="shared" si="1011"/>
        <v/>
      </c>
      <c r="Y2427" s="57" t="str">
        <f t="shared" si="1012"/>
        <v/>
      </c>
      <c r="Z2427" s="56" t="str">
        <f t="shared" si="1013"/>
        <v/>
      </c>
      <c r="AA2427" s="56" t="str">
        <f t="shared" si="1014"/>
        <v/>
      </c>
      <c r="AB2427" s="56" t="str">
        <f t="shared" si="1015"/>
        <v/>
      </c>
      <c r="AC2427" s="56" t="b">
        <f t="shared" si="1001"/>
        <v>0</v>
      </c>
      <c r="AD2427" s="58" t="b">
        <f t="shared" si="1002"/>
        <v>0</v>
      </c>
      <c r="AE2427" s="59" t="b">
        <f t="shared" si="1003"/>
        <v>0</v>
      </c>
      <c r="AF2427" s="56" t="e">
        <f t="shared" si="1016"/>
        <v>#VALUE!</v>
      </c>
      <c r="AG2427" s="56" t="e">
        <f t="shared" si="1017"/>
        <v>#VALUE!</v>
      </c>
      <c r="AH2427" s="58" t="e">
        <f t="shared" si="1018"/>
        <v>#VALUE!</v>
      </c>
      <c r="AI2427" s="56">
        <f t="shared" si="1019"/>
        <v>0</v>
      </c>
      <c r="AJ2427" s="56">
        <f t="shared" si="1020"/>
        <v>0</v>
      </c>
      <c r="AK2427" s="56">
        <f t="shared" si="1021"/>
        <v>0</v>
      </c>
      <c r="AL2427" s="56">
        <f t="shared" si="1022"/>
        <v>0</v>
      </c>
      <c r="AM2427" s="56">
        <f t="shared" si="1023"/>
        <v>0</v>
      </c>
      <c r="AN2427" s="56">
        <f t="shared" si="1024"/>
        <v>0</v>
      </c>
      <c r="AO2427" s="89" t="str">
        <f t="shared" si="1025"/>
        <v/>
      </c>
      <c r="AP2427" s="89" t="str">
        <f t="shared" si="1026"/>
        <v>Left</v>
      </c>
    </row>
    <row r="2428" spans="15:42">
      <c r="O2428" s="55">
        <f t="shared" si="1004"/>
        <v>0</v>
      </c>
      <c r="P2428" s="56">
        <f t="shared" si="1000"/>
        <v>0</v>
      </c>
      <c r="Q2428" s="57">
        <f>_xlfn.IFNA(VLOOKUP(E2428,'2026 W-4 Spreadsheet'!frequ,2,FALSE),0)</f>
        <v>0</v>
      </c>
      <c r="R2428" s="56">
        <f t="shared" si="1005"/>
        <v>0</v>
      </c>
      <c r="S2428" s="56" t="str">
        <f t="shared" si="1006"/>
        <v/>
      </c>
      <c r="T2428" s="56" t="str">
        <f t="shared" si="1007"/>
        <v/>
      </c>
      <c r="U2428" s="56" t="str">
        <f t="shared" si="1008"/>
        <v/>
      </c>
      <c r="V2428" s="56" t="str">
        <f t="shared" si="1009"/>
        <v/>
      </c>
      <c r="W2428" s="56" t="str">
        <f t="shared" si="1010"/>
        <v/>
      </c>
      <c r="X2428" s="56" t="str">
        <f t="shared" si="1011"/>
        <v/>
      </c>
      <c r="Y2428" s="57" t="str">
        <f t="shared" si="1012"/>
        <v/>
      </c>
      <c r="Z2428" s="56" t="str">
        <f t="shared" si="1013"/>
        <v/>
      </c>
      <c r="AA2428" s="56" t="str">
        <f t="shared" si="1014"/>
        <v/>
      </c>
      <c r="AB2428" s="56" t="str">
        <f t="shared" si="1015"/>
        <v/>
      </c>
      <c r="AC2428" s="56" t="b">
        <f t="shared" si="1001"/>
        <v>0</v>
      </c>
      <c r="AD2428" s="58" t="b">
        <f t="shared" si="1002"/>
        <v>0</v>
      </c>
      <c r="AE2428" s="59" t="b">
        <f t="shared" si="1003"/>
        <v>0</v>
      </c>
      <c r="AF2428" s="56" t="e">
        <f t="shared" si="1016"/>
        <v>#VALUE!</v>
      </c>
      <c r="AG2428" s="56" t="e">
        <f t="shared" si="1017"/>
        <v>#VALUE!</v>
      </c>
      <c r="AH2428" s="58" t="e">
        <f t="shared" si="1018"/>
        <v>#VALUE!</v>
      </c>
      <c r="AI2428" s="56">
        <f t="shared" si="1019"/>
        <v>0</v>
      </c>
      <c r="AJ2428" s="56">
        <f t="shared" si="1020"/>
        <v>0</v>
      </c>
      <c r="AK2428" s="56">
        <f t="shared" si="1021"/>
        <v>0</v>
      </c>
      <c r="AL2428" s="56">
        <f t="shared" si="1022"/>
        <v>0</v>
      </c>
      <c r="AM2428" s="56">
        <f t="shared" si="1023"/>
        <v>0</v>
      </c>
      <c r="AN2428" s="56">
        <f t="shared" si="1024"/>
        <v>0</v>
      </c>
      <c r="AO2428" s="89" t="str">
        <f t="shared" si="1025"/>
        <v/>
      </c>
      <c r="AP2428" s="89" t="str">
        <f t="shared" si="1026"/>
        <v>Left</v>
      </c>
    </row>
    <row r="2429" spans="15:42">
      <c r="O2429" s="55">
        <f t="shared" si="1004"/>
        <v>0</v>
      </c>
      <c r="P2429" s="56">
        <f t="shared" si="1000"/>
        <v>0</v>
      </c>
      <c r="Q2429" s="57">
        <f>_xlfn.IFNA(VLOOKUP(E2429,'2026 W-4 Spreadsheet'!frequ,2,FALSE),0)</f>
        <v>0</v>
      </c>
      <c r="R2429" s="56">
        <f t="shared" si="1005"/>
        <v>0</v>
      </c>
      <c r="S2429" s="56" t="str">
        <f t="shared" si="1006"/>
        <v/>
      </c>
      <c r="T2429" s="56" t="str">
        <f t="shared" si="1007"/>
        <v/>
      </c>
      <c r="U2429" s="56" t="str">
        <f t="shared" si="1008"/>
        <v/>
      </c>
      <c r="V2429" s="56" t="str">
        <f t="shared" si="1009"/>
        <v/>
      </c>
      <c r="W2429" s="56" t="str">
        <f t="shared" si="1010"/>
        <v/>
      </c>
      <c r="X2429" s="56" t="str">
        <f t="shared" si="1011"/>
        <v/>
      </c>
      <c r="Y2429" s="57" t="str">
        <f t="shared" si="1012"/>
        <v/>
      </c>
      <c r="Z2429" s="56" t="str">
        <f t="shared" si="1013"/>
        <v/>
      </c>
      <c r="AA2429" s="56" t="str">
        <f t="shared" si="1014"/>
        <v/>
      </c>
      <c r="AB2429" s="56" t="str">
        <f t="shared" si="1015"/>
        <v/>
      </c>
      <c r="AC2429" s="56" t="b">
        <f t="shared" si="1001"/>
        <v>0</v>
      </c>
      <c r="AD2429" s="58" t="b">
        <f t="shared" si="1002"/>
        <v>0</v>
      </c>
      <c r="AE2429" s="59" t="b">
        <f t="shared" si="1003"/>
        <v>0</v>
      </c>
      <c r="AF2429" s="56" t="e">
        <f t="shared" si="1016"/>
        <v>#VALUE!</v>
      </c>
      <c r="AG2429" s="56" t="e">
        <f t="shared" si="1017"/>
        <v>#VALUE!</v>
      </c>
      <c r="AH2429" s="58" t="e">
        <f t="shared" si="1018"/>
        <v>#VALUE!</v>
      </c>
      <c r="AI2429" s="56">
        <f t="shared" si="1019"/>
        <v>0</v>
      </c>
      <c r="AJ2429" s="56">
        <f t="shared" si="1020"/>
        <v>0</v>
      </c>
      <c r="AK2429" s="56">
        <f t="shared" si="1021"/>
        <v>0</v>
      </c>
      <c r="AL2429" s="56">
        <f t="shared" si="1022"/>
        <v>0</v>
      </c>
      <c r="AM2429" s="56">
        <f t="shared" si="1023"/>
        <v>0</v>
      </c>
      <c r="AN2429" s="56">
        <f t="shared" si="1024"/>
        <v>0</v>
      </c>
      <c r="AO2429" s="89" t="str">
        <f t="shared" si="1025"/>
        <v/>
      </c>
      <c r="AP2429" s="89" t="str">
        <f t="shared" si="1026"/>
        <v>Left</v>
      </c>
    </row>
    <row r="2430" spans="15:42">
      <c r="O2430" s="55">
        <f t="shared" si="1004"/>
        <v>0</v>
      </c>
      <c r="P2430" s="56">
        <f t="shared" si="1000"/>
        <v>0</v>
      </c>
      <c r="Q2430" s="57">
        <f>_xlfn.IFNA(VLOOKUP(E2430,'2026 W-4 Spreadsheet'!frequ,2,FALSE),0)</f>
        <v>0</v>
      </c>
      <c r="R2430" s="56">
        <f t="shared" si="1005"/>
        <v>0</v>
      </c>
      <c r="S2430" s="56" t="str">
        <f t="shared" si="1006"/>
        <v/>
      </c>
      <c r="T2430" s="56" t="str">
        <f t="shared" si="1007"/>
        <v/>
      </c>
      <c r="U2430" s="56" t="str">
        <f t="shared" si="1008"/>
        <v/>
      </c>
      <c r="V2430" s="56" t="str">
        <f t="shared" si="1009"/>
        <v/>
      </c>
      <c r="W2430" s="56" t="str">
        <f t="shared" si="1010"/>
        <v/>
      </c>
      <c r="X2430" s="56" t="str">
        <f t="shared" si="1011"/>
        <v/>
      </c>
      <c r="Y2430" s="57" t="str">
        <f t="shared" si="1012"/>
        <v/>
      </c>
      <c r="Z2430" s="56" t="str">
        <f t="shared" si="1013"/>
        <v/>
      </c>
      <c r="AA2430" s="56" t="str">
        <f t="shared" si="1014"/>
        <v/>
      </c>
      <c r="AB2430" s="56" t="str">
        <f t="shared" si="1015"/>
        <v/>
      </c>
      <c r="AC2430" s="56" t="b">
        <f t="shared" si="1001"/>
        <v>0</v>
      </c>
      <c r="AD2430" s="58" t="b">
        <f t="shared" si="1002"/>
        <v>0</v>
      </c>
      <c r="AE2430" s="59" t="b">
        <f t="shared" si="1003"/>
        <v>0</v>
      </c>
      <c r="AF2430" s="56" t="e">
        <f t="shared" si="1016"/>
        <v>#VALUE!</v>
      </c>
      <c r="AG2430" s="56" t="e">
        <f t="shared" si="1017"/>
        <v>#VALUE!</v>
      </c>
      <c r="AH2430" s="58" t="e">
        <f t="shared" si="1018"/>
        <v>#VALUE!</v>
      </c>
      <c r="AI2430" s="56">
        <f t="shared" si="1019"/>
        <v>0</v>
      </c>
      <c r="AJ2430" s="56">
        <f t="shared" si="1020"/>
        <v>0</v>
      </c>
      <c r="AK2430" s="56">
        <f t="shared" si="1021"/>
        <v>0</v>
      </c>
      <c r="AL2430" s="56">
        <f t="shared" si="1022"/>
        <v>0</v>
      </c>
      <c r="AM2430" s="56">
        <f t="shared" si="1023"/>
        <v>0</v>
      </c>
      <c r="AN2430" s="56">
        <f t="shared" si="1024"/>
        <v>0</v>
      </c>
      <c r="AO2430" s="89" t="str">
        <f t="shared" si="1025"/>
        <v/>
      </c>
      <c r="AP2430" s="89" t="str">
        <f t="shared" si="1026"/>
        <v>Left</v>
      </c>
    </row>
    <row r="2431" spans="15:42">
      <c r="O2431" s="55">
        <f t="shared" si="1004"/>
        <v>0</v>
      </c>
      <c r="P2431" s="56">
        <f t="shared" si="1000"/>
        <v>0</v>
      </c>
      <c r="Q2431" s="57">
        <f>_xlfn.IFNA(VLOOKUP(E2431,'2026 W-4 Spreadsheet'!frequ,2,FALSE),0)</f>
        <v>0</v>
      </c>
      <c r="R2431" s="56">
        <f t="shared" si="1005"/>
        <v>0</v>
      </c>
      <c r="S2431" s="56" t="str">
        <f t="shared" si="1006"/>
        <v/>
      </c>
      <c r="T2431" s="56" t="str">
        <f t="shared" si="1007"/>
        <v/>
      </c>
      <c r="U2431" s="56" t="str">
        <f t="shared" si="1008"/>
        <v/>
      </c>
      <c r="V2431" s="56" t="str">
        <f t="shared" si="1009"/>
        <v/>
      </c>
      <c r="W2431" s="56" t="str">
        <f t="shared" si="1010"/>
        <v/>
      </c>
      <c r="X2431" s="56" t="str">
        <f t="shared" si="1011"/>
        <v/>
      </c>
      <c r="Y2431" s="57" t="str">
        <f t="shared" si="1012"/>
        <v/>
      </c>
      <c r="Z2431" s="56" t="str">
        <f t="shared" si="1013"/>
        <v/>
      </c>
      <c r="AA2431" s="56" t="str">
        <f t="shared" si="1014"/>
        <v/>
      </c>
      <c r="AB2431" s="56" t="str">
        <f t="shared" si="1015"/>
        <v/>
      </c>
      <c r="AC2431" s="56" t="b">
        <f t="shared" si="1001"/>
        <v>0</v>
      </c>
      <c r="AD2431" s="58" t="b">
        <f t="shared" si="1002"/>
        <v>0</v>
      </c>
      <c r="AE2431" s="59" t="b">
        <f t="shared" si="1003"/>
        <v>0</v>
      </c>
      <c r="AF2431" s="56" t="e">
        <f t="shared" si="1016"/>
        <v>#VALUE!</v>
      </c>
      <c r="AG2431" s="56" t="e">
        <f t="shared" si="1017"/>
        <v>#VALUE!</v>
      </c>
      <c r="AH2431" s="58" t="e">
        <f t="shared" si="1018"/>
        <v>#VALUE!</v>
      </c>
      <c r="AI2431" s="56">
        <f t="shared" si="1019"/>
        <v>0</v>
      </c>
      <c r="AJ2431" s="56">
        <f t="shared" si="1020"/>
        <v>0</v>
      </c>
      <c r="AK2431" s="56">
        <f t="shared" si="1021"/>
        <v>0</v>
      </c>
      <c r="AL2431" s="56">
        <f t="shared" si="1022"/>
        <v>0</v>
      </c>
      <c r="AM2431" s="56">
        <f t="shared" si="1023"/>
        <v>0</v>
      </c>
      <c r="AN2431" s="56">
        <f t="shared" si="1024"/>
        <v>0</v>
      </c>
      <c r="AO2431" s="89" t="str">
        <f t="shared" si="1025"/>
        <v/>
      </c>
      <c r="AP2431" s="89" t="str">
        <f t="shared" si="1026"/>
        <v>Left</v>
      </c>
    </row>
    <row r="2432" spans="15:42">
      <c r="O2432" s="55">
        <f t="shared" si="1004"/>
        <v>0</v>
      </c>
      <c r="P2432" s="56">
        <f t="shared" si="1000"/>
        <v>0</v>
      </c>
      <c r="Q2432" s="57">
        <f>_xlfn.IFNA(VLOOKUP(E2432,'2026 W-4 Spreadsheet'!frequ,2,FALSE),0)</f>
        <v>0</v>
      </c>
      <c r="R2432" s="56">
        <f t="shared" si="1005"/>
        <v>0</v>
      </c>
      <c r="S2432" s="56" t="str">
        <f t="shared" si="1006"/>
        <v/>
      </c>
      <c r="T2432" s="56" t="str">
        <f t="shared" si="1007"/>
        <v/>
      </c>
      <c r="U2432" s="56" t="str">
        <f t="shared" si="1008"/>
        <v/>
      </c>
      <c r="V2432" s="56" t="str">
        <f t="shared" si="1009"/>
        <v/>
      </c>
      <c r="W2432" s="56" t="str">
        <f t="shared" si="1010"/>
        <v/>
      </c>
      <c r="X2432" s="56" t="str">
        <f t="shared" si="1011"/>
        <v/>
      </c>
      <c r="Y2432" s="57" t="str">
        <f t="shared" si="1012"/>
        <v/>
      </c>
      <c r="Z2432" s="56" t="str">
        <f t="shared" si="1013"/>
        <v/>
      </c>
      <c r="AA2432" s="56" t="str">
        <f t="shared" si="1014"/>
        <v/>
      </c>
      <c r="AB2432" s="56" t="str">
        <f t="shared" si="1015"/>
        <v/>
      </c>
      <c r="AC2432" s="56" t="b">
        <f t="shared" si="1001"/>
        <v>0</v>
      </c>
      <c r="AD2432" s="58" t="b">
        <f t="shared" si="1002"/>
        <v>0</v>
      </c>
      <c r="AE2432" s="59" t="b">
        <f t="shared" si="1003"/>
        <v>0</v>
      </c>
      <c r="AF2432" s="56" t="e">
        <f t="shared" si="1016"/>
        <v>#VALUE!</v>
      </c>
      <c r="AG2432" s="56" t="e">
        <f t="shared" si="1017"/>
        <v>#VALUE!</v>
      </c>
      <c r="AH2432" s="58" t="e">
        <f t="shared" si="1018"/>
        <v>#VALUE!</v>
      </c>
      <c r="AI2432" s="56">
        <f t="shared" si="1019"/>
        <v>0</v>
      </c>
      <c r="AJ2432" s="56">
        <f t="shared" si="1020"/>
        <v>0</v>
      </c>
      <c r="AK2432" s="56">
        <f t="shared" si="1021"/>
        <v>0</v>
      </c>
      <c r="AL2432" s="56">
        <f t="shared" si="1022"/>
        <v>0</v>
      </c>
      <c r="AM2432" s="56">
        <f t="shared" si="1023"/>
        <v>0</v>
      </c>
      <c r="AN2432" s="56">
        <f t="shared" si="1024"/>
        <v>0</v>
      </c>
      <c r="AO2432" s="89" t="str">
        <f t="shared" si="1025"/>
        <v/>
      </c>
      <c r="AP2432" s="89" t="str">
        <f t="shared" si="1026"/>
        <v>Left</v>
      </c>
    </row>
    <row r="2433" spans="15:42">
      <c r="O2433" s="55">
        <f t="shared" si="1004"/>
        <v>0</v>
      </c>
      <c r="P2433" s="56">
        <f t="shared" si="1000"/>
        <v>0</v>
      </c>
      <c r="Q2433" s="57">
        <f>_xlfn.IFNA(VLOOKUP(E2433,'2026 W-4 Spreadsheet'!frequ,2,FALSE),0)</f>
        <v>0</v>
      </c>
      <c r="R2433" s="56">
        <f t="shared" si="1005"/>
        <v>0</v>
      </c>
      <c r="S2433" s="56" t="str">
        <f t="shared" si="1006"/>
        <v/>
      </c>
      <c r="T2433" s="56" t="str">
        <f t="shared" si="1007"/>
        <v/>
      </c>
      <c r="U2433" s="56" t="str">
        <f t="shared" si="1008"/>
        <v/>
      </c>
      <c r="V2433" s="56" t="str">
        <f t="shared" si="1009"/>
        <v/>
      </c>
      <c r="W2433" s="56" t="str">
        <f t="shared" si="1010"/>
        <v/>
      </c>
      <c r="X2433" s="56" t="str">
        <f t="shared" si="1011"/>
        <v/>
      </c>
      <c r="Y2433" s="57" t="str">
        <f t="shared" si="1012"/>
        <v/>
      </c>
      <c r="Z2433" s="56" t="str">
        <f t="shared" si="1013"/>
        <v/>
      </c>
      <c r="AA2433" s="56" t="str">
        <f t="shared" si="1014"/>
        <v/>
      </c>
      <c r="AB2433" s="56" t="str">
        <f t="shared" si="1015"/>
        <v/>
      </c>
      <c r="AC2433" s="56" t="b">
        <f t="shared" si="1001"/>
        <v>0</v>
      </c>
      <c r="AD2433" s="58" t="b">
        <f t="shared" si="1002"/>
        <v>0</v>
      </c>
      <c r="AE2433" s="59" t="b">
        <f t="shared" si="1003"/>
        <v>0</v>
      </c>
      <c r="AF2433" s="56" t="e">
        <f t="shared" si="1016"/>
        <v>#VALUE!</v>
      </c>
      <c r="AG2433" s="56" t="e">
        <f t="shared" si="1017"/>
        <v>#VALUE!</v>
      </c>
      <c r="AH2433" s="58" t="e">
        <f t="shared" si="1018"/>
        <v>#VALUE!</v>
      </c>
      <c r="AI2433" s="56">
        <f t="shared" si="1019"/>
        <v>0</v>
      </c>
      <c r="AJ2433" s="56">
        <f t="shared" si="1020"/>
        <v>0</v>
      </c>
      <c r="AK2433" s="56">
        <f t="shared" si="1021"/>
        <v>0</v>
      </c>
      <c r="AL2433" s="56">
        <f t="shared" si="1022"/>
        <v>0</v>
      </c>
      <c r="AM2433" s="56">
        <f t="shared" si="1023"/>
        <v>0</v>
      </c>
      <c r="AN2433" s="56">
        <f t="shared" si="1024"/>
        <v>0</v>
      </c>
      <c r="AO2433" s="89" t="str">
        <f t="shared" si="1025"/>
        <v/>
      </c>
      <c r="AP2433" s="89" t="str">
        <f t="shared" si="1026"/>
        <v>Left</v>
      </c>
    </row>
    <row r="2434" spans="15:42">
      <c r="O2434" s="55">
        <f t="shared" si="1004"/>
        <v>0</v>
      </c>
      <c r="P2434" s="56">
        <f t="shared" si="1000"/>
        <v>0</v>
      </c>
      <c r="Q2434" s="57">
        <f>_xlfn.IFNA(VLOOKUP(E2434,'2026 W-4 Spreadsheet'!frequ,2,FALSE),0)</f>
        <v>0</v>
      </c>
      <c r="R2434" s="56">
        <f t="shared" si="1005"/>
        <v>0</v>
      </c>
      <c r="S2434" s="56" t="str">
        <f t="shared" si="1006"/>
        <v/>
      </c>
      <c r="T2434" s="56" t="str">
        <f t="shared" si="1007"/>
        <v/>
      </c>
      <c r="U2434" s="56" t="str">
        <f t="shared" si="1008"/>
        <v/>
      </c>
      <c r="V2434" s="56" t="str">
        <f t="shared" si="1009"/>
        <v/>
      </c>
      <c r="W2434" s="56" t="str">
        <f t="shared" si="1010"/>
        <v/>
      </c>
      <c r="X2434" s="56" t="str">
        <f t="shared" si="1011"/>
        <v/>
      </c>
      <c r="Y2434" s="57" t="str">
        <f t="shared" si="1012"/>
        <v/>
      </c>
      <c r="Z2434" s="56" t="str">
        <f t="shared" si="1013"/>
        <v/>
      </c>
      <c r="AA2434" s="56" t="str">
        <f t="shared" si="1014"/>
        <v/>
      </c>
      <c r="AB2434" s="56" t="str">
        <f t="shared" si="1015"/>
        <v/>
      </c>
      <c r="AC2434" s="56" t="b">
        <f t="shared" si="1001"/>
        <v>0</v>
      </c>
      <c r="AD2434" s="58" t="b">
        <f t="shared" si="1002"/>
        <v>0</v>
      </c>
      <c r="AE2434" s="59" t="b">
        <f t="shared" si="1003"/>
        <v>0</v>
      </c>
      <c r="AF2434" s="56" t="e">
        <f t="shared" si="1016"/>
        <v>#VALUE!</v>
      </c>
      <c r="AG2434" s="56" t="e">
        <f t="shared" si="1017"/>
        <v>#VALUE!</v>
      </c>
      <c r="AH2434" s="58" t="e">
        <f t="shared" si="1018"/>
        <v>#VALUE!</v>
      </c>
      <c r="AI2434" s="56">
        <f t="shared" si="1019"/>
        <v>0</v>
      </c>
      <c r="AJ2434" s="56">
        <f t="shared" si="1020"/>
        <v>0</v>
      </c>
      <c r="AK2434" s="56">
        <f t="shared" si="1021"/>
        <v>0</v>
      </c>
      <c r="AL2434" s="56">
        <f t="shared" si="1022"/>
        <v>0</v>
      </c>
      <c r="AM2434" s="56">
        <f t="shared" si="1023"/>
        <v>0</v>
      </c>
      <c r="AN2434" s="56">
        <f t="shared" si="1024"/>
        <v>0</v>
      </c>
      <c r="AO2434" s="89" t="str">
        <f t="shared" si="1025"/>
        <v/>
      </c>
      <c r="AP2434" s="89" t="str">
        <f t="shared" si="1026"/>
        <v>Left</v>
      </c>
    </row>
    <row r="2435" spans="15:42">
      <c r="O2435" s="55">
        <f t="shared" si="1004"/>
        <v>0</v>
      </c>
      <c r="P2435" s="56">
        <f t="shared" si="1000"/>
        <v>0</v>
      </c>
      <c r="Q2435" s="57">
        <f>_xlfn.IFNA(VLOOKUP(E2435,'2026 W-4 Spreadsheet'!frequ,2,FALSE),0)</f>
        <v>0</v>
      </c>
      <c r="R2435" s="56">
        <f t="shared" si="1005"/>
        <v>0</v>
      </c>
      <c r="S2435" s="56" t="str">
        <f t="shared" si="1006"/>
        <v/>
      </c>
      <c r="T2435" s="56" t="str">
        <f t="shared" si="1007"/>
        <v/>
      </c>
      <c r="U2435" s="56" t="str">
        <f t="shared" si="1008"/>
        <v/>
      </c>
      <c r="V2435" s="56" t="str">
        <f t="shared" si="1009"/>
        <v/>
      </c>
      <c r="W2435" s="56" t="str">
        <f t="shared" si="1010"/>
        <v/>
      </c>
      <c r="X2435" s="56" t="str">
        <f t="shared" si="1011"/>
        <v/>
      </c>
      <c r="Y2435" s="57" t="str">
        <f t="shared" si="1012"/>
        <v/>
      </c>
      <c r="Z2435" s="56" t="str">
        <f t="shared" si="1013"/>
        <v/>
      </c>
      <c r="AA2435" s="56" t="str">
        <f t="shared" si="1014"/>
        <v/>
      </c>
      <c r="AB2435" s="56" t="str">
        <f t="shared" si="1015"/>
        <v/>
      </c>
      <c r="AC2435" s="56" t="b">
        <f t="shared" si="1001"/>
        <v>0</v>
      </c>
      <c r="AD2435" s="58" t="b">
        <f t="shared" si="1002"/>
        <v>0</v>
      </c>
      <c r="AE2435" s="59" t="b">
        <f t="shared" si="1003"/>
        <v>0</v>
      </c>
      <c r="AF2435" s="56" t="e">
        <f t="shared" si="1016"/>
        <v>#VALUE!</v>
      </c>
      <c r="AG2435" s="56" t="e">
        <f t="shared" si="1017"/>
        <v>#VALUE!</v>
      </c>
      <c r="AH2435" s="58" t="e">
        <f t="shared" si="1018"/>
        <v>#VALUE!</v>
      </c>
      <c r="AI2435" s="56">
        <f t="shared" si="1019"/>
        <v>0</v>
      </c>
      <c r="AJ2435" s="56">
        <f t="shared" si="1020"/>
        <v>0</v>
      </c>
      <c r="AK2435" s="56">
        <f t="shared" si="1021"/>
        <v>0</v>
      </c>
      <c r="AL2435" s="56">
        <f t="shared" si="1022"/>
        <v>0</v>
      </c>
      <c r="AM2435" s="56">
        <f t="shared" si="1023"/>
        <v>0</v>
      </c>
      <c r="AN2435" s="56">
        <f t="shared" si="1024"/>
        <v>0</v>
      </c>
      <c r="AO2435" s="89" t="str">
        <f t="shared" si="1025"/>
        <v/>
      </c>
      <c r="AP2435" s="89" t="str">
        <f t="shared" si="1026"/>
        <v>Left</v>
      </c>
    </row>
    <row r="2436" spans="15:42">
      <c r="O2436" s="55">
        <f t="shared" si="1004"/>
        <v>0</v>
      </c>
      <c r="P2436" s="56">
        <f t="shared" si="1000"/>
        <v>0</v>
      </c>
      <c r="Q2436" s="57">
        <f>_xlfn.IFNA(VLOOKUP(E2436,'2026 W-4 Spreadsheet'!frequ,2,FALSE),0)</f>
        <v>0</v>
      </c>
      <c r="R2436" s="56">
        <f t="shared" si="1005"/>
        <v>0</v>
      </c>
      <c r="S2436" s="56" t="str">
        <f t="shared" si="1006"/>
        <v/>
      </c>
      <c r="T2436" s="56" t="str">
        <f t="shared" si="1007"/>
        <v/>
      </c>
      <c r="U2436" s="56" t="str">
        <f t="shared" si="1008"/>
        <v/>
      </c>
      <c r="V2436" s="56" t="str">
        <f t="shared" si="1009"/>
        <v/>
      </c>
      <c r="W2436" s="56" t="str">
        <f t="shared" si="1010"/>
        <v/>
      </c>
      <c r="X2436" s="56" t="str">
        <f t="shared" si="1011"/>
        <v/>
      </c>
      <c r="Y2436" s="57" t="str">
        <f t="shared" si="1012"/>
        <v/>
      </c>
      <c r="Z2436" s="56" t="str">
        <f t="shared" si="1013"/>
        <v/>
      </c>
      <c r="AA2436" s="56" t="str">
        <f t="shared" si="1014"/>
        <v/>
      </c>
      <c r="AB2436" s="56" t="str">
        <f t="shared" si="1015"/>
        <v/>
      </c>
      <c r="AC2436" s="56" t="b">
        <f t="shared" si="1001"/>
        <v>0</v>
      </c>
      <c r="AD2436" s="58" t="b">
        <f t="shared" si="1002"/>
        <v>0</v>
      </c>
      <c r="AE2436" s="59" t="b">
        <f t="shared" si="1003"/>
        <v>0</v>
      </c>
      <c r="AF2436" s="56" t="e">
        <f t="shared" si="1016"/>
        <v>#VALUE!</v>
      </c>
      <c r="AG2436" s="56" t="e">
        <f t="shared" si="1017"/>
        <v>#VALUE!</v>
      </c>
      <c r="AH2436" s="58" t="e">
        <f t="shared" si="1018"/>
        <v>#VALUE!</v>
      </c>
      <c r="AI2436" s="56">
        <f t="shared" si="1019"/>
        <v>0</v>
      </c>
      <c r="AJ2436" s="56">
        <f t="shared" si="1020"/>
        <v>0</v>
      </c>
      <c r="AK2436" s="56">
        <f t="shared" si="1021"/>
        <v>0</v>
      </c>
      <c r="AL2436" s="56">
        <f t="shared" si="1022"/>
        <v>0</v>
      </c>
      <c r="AM2436" s="56">
        <f t="shared" si="1023"/>
        <v>0</v>
      </c>
      <c r="AN2436" s="56">
        <f t="shared" si="1024"/>
        <v>0</v>
      </c>
      <c r="AO2436" s="89" t="str">
        <f t="shared" si="1025"/>
        <v/>
      </c>
      <c r="AP2436" s="89" t="str">
        <f t="shared" si="1026"/>
        <v>Left</v>
      </c>
    </row>
    <row r="2437" spans="15:42">
      <c r="O2437" s="55">
        <f t="shared" si="1004"/>
        <v>0</v>
      </c>
      <c r="P2437" s="56">
        <f t="shared" ref="P2437:P2500" si="1027">IF(F2437="Yes",IF(C2437="Yes",D2437+VLOOKUP(E2437,freq2,3,FALSE),D2437+VLOOKUP(E2437,freq2,3,FALSE)),D2437)</f>
        <v>0</v>
      </c>
      <c r="Q2437" s="57">
        <f>_xlfn.IFNA(VLOOKUP(E2437,'2026 W-4 Spreadsheet'!frequ,2,FALSE),0)</f>
        <v>0</v>
      </c>
      <c r="R2437" s="56">
        <f t="shared" si="1005"/>
        <v>0</v>
      </c>
      <c r="S2437" s="56" t="str">
        <f t="shared" si="1006"/>
        <v/>
      </c>
      <c r="T2437" s="56" t="str">
        <f t="shared" si="1007"/>
        <v/>
      </c>
      <c r="U2437" s="56" t="str">
        <f t="shared" si="1008"/>
        <v/>
      </c>
      <c r="V2437" s="56" t="str">
        <f t="shared" si="1009"/>
        <v/>
      </c>
      <c r="W2437" s="56" t="str">
        <f t="shared" si="1010"/>
        <v/>
      </c>
      <c r="X2437" s="56" t="str">
        <f t="shared" si="1011"/>
        <v/>
      </c>
      <c r="Y2437" s="57" t="str">
        <f t="shared" si="1012"/>
        <v/>
      </c>
      <c r="Z2437" s="56" t="str">
        <f t="shared" si="1013"/>
        <v/>
      </c>
      <c r="AA2437" s="56" t="str">
        <f t="shared" si="1014"/>
        <v/>
      </c>
      <c r="AB2437" s="56" t="str">
        <f t="shared" si="1015"/>
        <v/>
      </c>
      <c r="AC2437" s="56" t="b">
        <f t="shared" ref="AC2437:AC2500" si="1028">IF(AP2437="LeftMarr",VLOOKUP(AB2437,LeftMarr,1,TRUE),IF(AP2437="LeftSing",VLOOKUP(AB2437,LeftSing,1,TRUE),IF(AP2437="LeftHead",VLOOKUP(AB2437,LeftHead,1,TRUE),IF(AP2437="RightMarr",VLOOKUP(AB2437,RightMarr,1,TRUE),IF(AP2437="RightSing",VLOOKUP(AB2437,RightSing,1,TRUE),IF(AP2437="RightHead",VLOOKUP(AB2437,RightHead,1,TRUE)))))))</f>
        <v>0</v>
      </c>
      <c r="AD2437" s="58" t="b">
        <f t="shared" ref="AD2437:AD2500" si="1029">IF(AP2437="LeftMarr",VLOOKUP(AB2437,LeftMarr,3,TRUE),IF(AP2437="LeftSing",VLOOKUP(AB2437,LeftSing,3,TRUE),IF(AP2437="LeftHead",VLOOKUP(AB2437,LeftHead,3,TRUE),IF(AP2437="RightMarr",VLOOKUP(AB2437,RightMarr,3,TRUE),IF(AP2437="RightSing",VLOOKUP(AB2437,RightSing,3,TRUE),IF(AP2437="RightHead",VLOOKUP(AB2437,RightHead,3,TRUE)))))))</f>
        <v>0</v>
      </c>
      <c r="AE2437" s="59" t="b">
        <f t="shared" ref="AE2437:AE2500" si="1030">IF(AP2437="LeftMarr",VLOOKUP(AB2437,LeftMarr,4,TRUE),IF(AP2437="LeftSing",VLOOKUP(AB2437,LeftSing,4,TRUE),IF(AP2437="LeftHead",VLOOKUP(AB2437,LeftHead,4,TRUE),IF(AP2437="RightMarr",VLOOKUP(AB2437,RightMarr,4,TRUE),IF(AP2437="RightSing",VLOOKUP(AB2437,RightSing,4,TRUE),IF(AP2437="RightHead",VLOOKUP(AB2437,RightHead,4,TRUE)))))))</f>
        <v>0</v>
      </c>
      <c r="AF2437" s="56" t="e">
        <f t="shared" si="1016"/>
        <v>#VALUE!</v>
      </c>
      <c r="AG2437" s="56" t="e">
        <f t="shared" si="1017"/>
        <v>#VALUE!</v>
      </c>
      <c r="AH2437" s="58" t="e">
        <f t="shared" si="1018"/>
        <v>#VALUE!</v>
      </c>
      <c r="AI2437" s="56">
        <f t="shared" si="1019"/>
        <v>0</v>
      </c>
      <c r="AJ2437" s="56">
        <f t="shared" si="1020"/>
        <v>0</v>
      </c>
      <c r="AK2437" s="56">
        <f t="shared" si="1021"/>
        <v>0</v>
      </c>
      <c r="AL2437" s="56">
        <f t="shared" si="1022"/>
        <v>0</v>
      </c>
      <c r="AM2437" s="56">
        <f t="shared" si="1023"/>
        <v>0</v>
      </c>
      <c r="AN2437" s="56">
        <f t="shared" si="1024"/>
        <v>0</v>
      </c>
      <c r="AO2437" s="89" t="str">
        <f t="shared" si="1025"/>
        <v/>
      </c>
      <c r="AP2437" s="89" t="str">
        <f t="shared" si="1026"/>
        <v>Left</v>
      </c>
    </row>
    <row r="2438" spans="15:42">
      <c r="O2438" s="55">
        <f t="shared" ref="O2438:O2501" si="1031">IF(CONCATENATE(C2438,G2438)="NoH","CANNOT HAVE HEAD OF HOUSEHOLD ON PRE 2020 W4",AN2438)</f>
        <v>0</v>
      </c>
      <c r="P2438" s="56">
        <f t="shared" si="1027"/>
        <v>0</v>
      </c>
      <c r="Q2438" s="57">
        <f>_xlfn.IFNA(VLOOKUP(E2438,'2026 W-4 Spreadsheet'!frequ,2,FALSE),0)</f>
        <v>0</v>
      </c>
      <c r="R2438" s="56">
        <f t="shared" ref="R2438:R2501" si="1032">P2438*Q2438</f>
        <v>0</v>
      </c>
      <c r="S2438" s="56" t="str">
        <f t="shared" ref="S2438:S2501" si="1033">IF(C2438="Yes",L2438,"")</f>
        <v/>
      </c>
      <c r="T2438" s="56" t="str">
        <f t="shared" ref="T2438:T2501" si="1034">IF(C2438="Yes",R2438+S2438,"")</f>
        <v/>
      </c>
      <c r="U2438" s="56" t="str">
        <f t="shared" ref="U2438:U2501" si="1035">IF(C2438="Yes",M2438,"")</f>
        <v/>
      </c>
      <c r="V2438" s="56" t="str">
        <f t="shared" ref="V2438:V2501" si="1036">IF(C2438="Yes",IF(J2438="No",IF(G2438="M",12900,8600),0),"")</f>
        <v/>
      </c>
      <c r="W2438" s="56" t="str">
        <f t="shared" ref="W2438:W2501" si="1037">IF(C2438="Yes",U2438+V2438,"")</f>
        <v/>
      </c>
      <c r="X2438" s="56" t="str">
        <f t="shared" ref="X2438:X2501" si="1038">IF(C2438="Yes",IF(T2438-W2438&lt;0,0,T2438-W2438),"")</f>
        <v/>
      </c>
      <c r="Y2438" s="57" t="str">
        <f t="shared" ref="Y2438:Y2501" si="1039">IF(C2438="No",H2438,"")</f>
        <v/>
      </c>
      <c r="Z2438" s="56" t="str">
        <f t="shared" ref="Z2438:Z2501" si="1040">IF(C2438="No",Y2438*4300,"")</f>
        <v/>
      </c>
      <c r="AA2438" s="56" t="str">
        <f t="shared" ref="AA2438:AA2501" si="1041">IF(C2438="No",IF(R2438-Z2438&lt;0,0,R2438-Z2438),"")</f>
        <v/>
      </c>
      <c r="AB2438" s="56" t="str">
        <f t="shared" ref="AB2438:AB2501" si="1042">IF(C2438="Yes",X2438,AA2438)</f>
        <v/>
      </c>
      <c r="AC2438" s="56" t="b">
        <f t="shared" si="1028"/>
        <v>0</v>
      </c>
      <c r="AD2438" s="58" t="b">
        <f t="shared" si="1029"/>
        <v>0</v>
      </c>
      <c r="AE2438" s="59" t="b">
        <f t="shared" si="1030"/>
        <v>0</v>
      </c>
      <c r="AF2438" s="56" t="e">
        <f t="shared" ref="AF2438:AF2501" si="1043">AB2438-AC2438</f>
        <v>#VALUE!</v>
      </c>
      <c r="AG2438" s="56" t="e">
        <f t="shared" ref="AG2438:AG2501" si="1044">AF2438*AE2438</f>
        <v>#VALUE!</v>
      </c>
      <c r="AH2438" s="58" t="e">
        <f t="shared" ref="AH2438:AH2501" si="1045">AD2438+AG2438</f>
        <v>#VALUE!</v>
      </c>
      <c r="AI2438" s="56">
        <f t="shared" ref="AI2438:AI2501" si="1046">IFERROR(AH2438/Q2438,0)</f>
        <v>0</v>
      </c>
      <c r="AJ2438" s="56">
        <f t="shared" ref="AJ2438:AJ2501" si="1047">IF(C2438="Yes",K2438,0)</f>
        <v>0</v>
      </c>
      <c r="AK2438" s="56">
        <f t="shared" ref="AK2438:AK2501" si="1048">IF(C2438="Yes",AJ2438/Q2438,0)</f>
        <v>0</v>
      </c>
      <c r="AL2438" s="56">
        <f t="shared" ref="AL2438:AL2501" si="1049">IFERROR(IF(AI2438-AK2438&lt;0,0,AI2438-AK2438),"")</f>
        <v>0</v>
      </c>
      <c r="AM2438" s="56">
        <f t="shared" ref="AM2438:AM2501" si="1050">IF(C2438="Yes",N2438,I2438)</f>
        <v>0</v>
      </c>
      <c r="AN2438" s="56">
        <f t="shared" ref="AN2438:AN2501" si="1051">IFERROR(AL2438+AM2438,"")</f>
        <v>0</v>
      </c>
      <c r="AO2438" s="89" t="str">
        <f t="shared" ref="AO2438:AO2501" si="1052">IF(G2438="S","Sing",IF(G2438="M","Marr",IF(G2438="H","Head","")))</f>
        <v/>
      </c>
      <c r="AP2438" s="89" t="str">
        <f t="shared" ref="AP2438:AP2501" si="1053">IF(C2438="Yes",IF(J2438="Yes",CONCATENATE("Right",AO2438),CONCATENATE("Left",AO2438)),CONCATENATE("Left",AO2438))</f>
        <v>Left</v>
      </c>
    </row>
    <row r="2439" spans="15:42">
      <c r="O2439" s="55">
        <f t="shared" si="1031"/>
        <v>0</v>
      </c>
      <c r="P2439" s="56">
        <f t="shared" si="1027"/>
        <v>0</v>
      </c>
      <c r="Q2439" s="57">
        <f>_xlfn.IFNA(VLOOKUP(E2439,'2026 W-4 Spreadsheet'!frequ,2,FALSE),0)</f>
        <v>0</v>
      </c>
      <c r="R2439" s="56">
        <f t="shared" si="1032"/>
        <v>0</v>
      </c>
      <c r="S2439" s="56" t="str">
        <f t="shared" si="1033"/>
        <v/>
      </c>
      <c r="T2439" s="56" t="str">
        <f t="shared" si="1034"/>
        <v/>
      </c>
      <c r="U2439" s="56" t="str">
        <f t="shared" si="1035"/>
        <v/>
      </c>
      <c r="V2439" s="56" t="str">
        <f t="shared" si="1036"/>
        <v/>
      </c>
      <c r="W2439" s="56" t="str">
        <f t="shared" si="1037"/>
        <v/>
      </c>
      <c r="X2439" s="56" t="str">
        <f t="shared" si="1038"/>
        <v/>
      </c>
      <c r="Y2439" s="57" t="str">
        <f t="shared" si="1039"/>
        <v/>
      </c>
      <c r="Z2439" s="56" t="str">
        <f t="shared" si="1040"/>
        <v/>
      </c>
      <c r="AA2439" s="56" t="str">
        <f t="shared" si="1041"/>
        <v/>
      </c>
      <c r="AB2439" s="56" t="str">
        <f t="shared" si="1042"/>
        <v/>
      </c>
      <c r="AC2439" s="56" t="b">
        <f t="shared" si="1028"/>
        <v>0</v>
      </c>
      <c r="AD2439" s="58" t="b">
        <f t="shared" si="1029"/>
        <v>0</v>
      </c>
      <c r="AE2439" s="59" t="b">
        <f t="shared" si="1030"/>
        <v>0</v>
      </c>
      <c r="AF2439" s="56" t="e">
        <f t="shared" si="1043"/>
        <v>#VALUE!</v>
      </c>
      <c r="AG2439" s="56" t="e">
        <f t="shared" si="1044"/>
        <v>#VALUE!</v>
      </c>
      <c r="AH2439" s="58" t="e">
        <f t="shared" si="1045"/>
        <v>#VALUE!</v>
      </c>
      <c r="AI2439" s="56">
        <f t="shared" si="1046"/>
        <v>0</v>
      </c>
      <c r="AJ2439" s="56">
        <f t="shared" si="1047"/>
        <v>0</v>
      </c>
      <c r="AK2439" s="56">
        <f t="shared" si="1048"/>
        <v>0</v>
      </c>
      <c r="AL2439" s="56">
        <f t="shared" si="1049"/>
        <v>0</v>
      </c>
      <c r="AM2439" s="56">
        <f t="shared" si="1050"/>
        <v>0</v>
      </c>
      <c r="AN2439" s="56">
        <f t="shared" si="1051"/>
        <v>0</v>
      </c>
      <c r="AO2439" s="89" t="str">
        <f t="shared" si="1052"/>
        <v/>
      </c>
      <c r="AP2439" s="89" t="str">
        <f t="shared" si="1053"/>
        <v>Left</v>
      </c>
    </row>
    <row r="2440" spans="15:42">
      <c r="O2440" s="55">
        <f t="shared" si="1031"/>
        <v>0</v>
      </c>
      <c r="P2440" s="56">
        <f t="shared" si="1027"/>
        <v>0</v>
      </c>
      <c r="Q2440" s="57">
        <f>_xlfn.IFNA(VLOOKUP(E2440,'2026 W-4 Spreadsheet'!frequ,2,FALSE),0)</f>
        <v>0</v>
      </c>
      <c r="R2440" s="56">
        <f t="shared" si="1032"/>
        <v>0</v>
      </c>
      <c r="S2440" s="56" t="str">
        <f t="shared" si="1033"/>
        <v/>
      </c>
      <c r="T2440" s="56" t="str">
        <f t="shared" si="1034"/>
        <v/>
      </c>
      <c r="U2440" s="56" t="str">
        <f t="shared" si="1035"/>
        <v/>
      </c>
      <c r="V2440" s="56" t="str">
        <f t="shared" si="1036"/>
        <v/>
      </c>
      <c r="W2440" s="56" t="str">
        <f t="shared" si="1037"/>
        <v/>
      </c>
      <c r="X2440" s="56" t="str">
        <f t="shared" si="1038"/>
        <v/>
      </c>
      <c r="Y2440" s="57" t="str">
        <f t="shared" si="1039"/>
        <v/>
      </c>
      <c r="Z2440" s="56" t="str">
        <f t="shared" si="1040"/>
        <v/>
      </c>
      <c r="AA2440" s="56" t="str">
        <f t="shared" si="1041"/>
        <v/>
      </c>
      <c r="AB2440" s="56" t="str">
        <f t="shared" si="1042"/>
        <v/>
      </c>
      <c r="AC2440" s="56" t="b">
        <f t="shared" si="1028"/>
        <v>0</v>
      </c>
      <c r="AD2440" s="58" t="b">
        <f t="shared" si="1029"/>
        <v>0</v>
      </c>
      <c r="AE2440" s="59" t="b">
        <f t="shared" si="1030"/>
        <v>0</v>
      </c>
      <c r="AF2440" s="56" t="e">
        <f t="shared" si="1043"/>
        <v>#VALUE!</v>
      </c>
      <c r="AG2440" s="56" t="e">
        <f t="shared" si="1044"/>
        <v>#VALUE!</v>
      </c>
      <c r="AH2440" s="58" t="e">
        <f t="shared" si="1045"/>
        <v>#VALUE!</v>
      </c>
      <c r="AI2440" s="56">
        <f t="shared" si="1046"/>
        <v>0</v>
      </c>
      <c r="AJ2440" s="56">
        <f t="shared" si="1047"/>
        <v>0</v>
      </c>
      <c r="AK2440" s="56">
        <f t="shared" si="1048"/>
        <v>0</v>
      </c>
      <c r="AL2440" s="56">
        <f t="shared" si="1049"/>
        <v>0</v>
      </c>
      <c r="AM2440" s="56">
        <f t="shared" si="1050"/>
        <v>0</v>
      </c>
      <c r="AN2440" s="56">
        <f t="shared" si="1051"/>
        <v>0</v>
      </c>
      <c r="AO2440" s="89" t="str">
        <f t="shared" si="1052"/>
        <v/>
      </c>
      <c r="AP2440" s="89" t="str">
        <f t="shared" si="1053"/>
        <v>Left</v>
      </c>
    </row>
    <row r="2441" spans="15:42">
      <c r="O2441" s="55">
        <f t="shared" si="1031"/>
        <v>0</v>
      </c>
      <c r="P2441" s="56">
        <f t="shared" si="1027"/>
        <v>0</v>
      </c>
      <c r="Q2441" s="57">
        <f>_xlfn.IFNA(VLOOKUP(E2441,'2026 W-4 Spreadsheet'!frequ,2,FALSE),0)</f>
        <v>0</v>
      </c>
      <c r="R2441" s="56">
        <f t="shared" si="1032"/>
        <v>0</v>
      </c>
      <c r="S2441" s="56" t="str">
        <f t="shared" si="1033"/>
        <v/>
      </c>
      <c r="T2441" s="56" t="str">
        <f t="shared" si="1034"/>
        <v/>
      </c>
      <c r="U2441" s="56" t="str">
        <f t="shared" si="1035"/>
        <v/>
      </c>
      <c r="V2441" s="56" t="str">
        <f t="shared" si="1036"/>
        <v/>
      </c>
      <c r="W2441" s="56" t="str">
        <f t="shared" si="1037"/>
        <v/>
      </c>
      <c r="X2441" s="56" t="str">
        <f t="shared" si="1038"/>
        <v/>
      </c>
      <c r="Y2441" s="57" t="str">
        <f t="shared" si="1039"/>
        <v/>
      </c>
      <c r="Z2441" s="56" t="str">
        <f t="shared" si="1040"/>
        <v/>
      </c>
      <c r="AA2441" s="56" t="str">
        <f t="shared" si="1041"/>
        <v/>
      </c>
      <c r="AB2441" s="56" t="str">
        <f t="shared" si="1042"/>
        <v/>
      </c>
      <c r="AC2441" s="56" t="b">
        <f t="shared" si="1028"/>
        <v>0</v>
      </c>
      <c r="AD2441" s="58" t="b">
        <f t="shared" si="1029"/>
        <v>0</v>
      </c>
      <c r="AE2441" s="59" t="b">
        <f t="shared" si="1030"/>
        <v>0</v>
      </c>
      <c r="AF2441" s="56" t="e">
        <f t="shared" si="1043"/>
        <v>#VALUE!</v>
      </c>
      <c r="AG2441" s="56" t="e">
        <f t="shared" si="1044"/>
        <v>#VALUE!</v>
      </c>
      <c r="AH2441" s="58" t="e">
        <f t="shared" si="1045"/>
        <v>#VALUE!</v>
      </c>
      <c r="AI2441" s="56">
        <f t="shared" si="1046"/>
        <v>0</v>
      </c>
      <c r="AJ2441" s="56">
        <f t="shared" si="1047"/>
        <v>0</v>
      </c>
      <c r="AK2441" s="56">
        <f t="shared" si="1048"/>
        <v>0</v>
      </c>
      <c r="AL2441" s="56">
        <f t="shared" si="1049"/>
        <v>0</v>
      </c>
      <c r="AM2441" s="56">
        <f t="shared" si="1050"/>
        <v>0</v>
      </c>
      <c r="AN2441" s="56">
        <f t="shared" si="1051"/>
        <v>0</v>
      </c>
      <c r="AO2441" s="89" t="str">
        <f t="shared" si="1052"/>
        <v/>
      </c>
      <c r="AP2441" s="89" t="str">
        <f t="shared" si="1053"/>
        <v>Left</v>
      </c>
    </row>
    <row r="2442" spans="15:42">
      <c r="O2442" s="55">
        <f t="shared" si="1031"/>
        <v>0</v>
      </c>
      <c r="P2442" s="56">
        <f t="shared" si="1027"/>
        <v>0</v>
      </c>
      <c r="Q2442" s="57">
        <f>_xlfn.IFNA(VLOOKUP(E2442,'2026 W-4 Spreadsheet'!frequ,2,FALSE),0)</f>
        <v>0</v>
      </c>
      <c r="R2442" s="56">
        <f t="shared" si="1032"/>
        <v>0</v>
      </c>
      <c r="S2442" s="56" t="str">
        <f t="shared" si="1033"/>
        <v/>
      </c>
      <c r="T2442" s="56" t="str">
        <f t="shared" si="1034"/>
        <v/>
      </c>
      <c r="U2442" s="56" t="str">
        <f t="shared" si="1035"/>
        <v/>
      </c>
      <c r="V2442" s="56" t="str">
        <f t="shared" si="1036"/>
        <v/>
      </c>
      <c r="W2442" s="56" t="str">
        <f t="shared" si="1037"/>
        <v/>
      </c>
      <c r="X2442" s="56" t="str">
        <f t="shared" si="1038"/>
        <v/>
      </c>
      <c r="Y2442" s="57" t="str">
        <f t="shared" si="1039"/>
        <v/>
      </c>
      <c r="Z2442" s="56" t="str">
        <f t="shared" si="1040"/>
        <v/>
      </c>
      <c r="AA2442" s="56" t="str">
        <f t="shared" si="1041"/>
        <v/>
      </c>
      <c r="AB2442" s="56" t="str">
        <f t="shared" si="1042"/>
        <v/>
      </c>
      <c r="AC2442" s="56" t="b">
        <f t="shared" si="1028"/>
        <v>0</v>
      </c>
      <c r="AD2442" s="58" t="b">
        <f t="shared" si="1029"/>
        <v>0</v>
      </c>
      <c r="AE2442" s="59" t="b">
        <f t="shared" si="1030"/>
        <v>0</v>
      </c>
      <c r="AF2442" s="56" t="e">
        <f t="shared" si="1043"/>
        <v>#VALUE!</v>
      </c>
      <c r="AG2442" s="56" t="e">
        <f t="shared" si="1044"/>
        <v>#VALUE!</v>
      </c>
      <c r="AH2442" s="58" t="e">
        <f t="shared" si="1045"/>
        <v>#VALUE!</v>
      </c>
      <c r="AI2442" s="56">
        <f t="shared" si="1046"/>
        <v>0</v>
      </c>
      <c r="AJ2442" s="56">
        <f t="shared" si="1047"/>
        <v>0</v>
      </c>
      <c r="AK2442" s="56">
        <f t="shared" si="1048"/>
        <v>0</v>
      </c>
      <c r="AL2442" s="56">
        <f t="shared" si="1049"/>
        <v>0</v>
      </c>
      <c r="AM2442" s="56">
        <f t="shared" si="1050"/>
        <v>0</v>
      </c>
      <c r="AN2442" s="56">
        <f t="shared" si="1051"/>
        <v>0</v>
      </c>
      <c r="AO2442" s="89" t="str">
        <f t="shared" si="1052"/>
        <v/>
      </c>
      <c r="AP2442" s="89" t="str">
        <f t="shared" si="1053"/>
        <v>Left</v>
      </c>
    </row>
    <row r="2443" spans="15:42">
      <c r="O2443" s="55">
        <f t="shared" si="1031"/>
        <v>0</v>
      </c>
      <c r="P2443" s="56">
        <f t="shared" si="1027"/>
        <v>0</v>
      </c>
      <c r="Q2443" s="57">
        <f>_xlfn.IFNA(VLOOKUP(E2443,'2026 W-4 Spreadsheet'!frequ,2,FALSE),0)</f>
        <v>0</v>
      </c>
      <c r="R2443" s="56">
        <f t="shared" si="1032"/>
        <v>0</v>
      </c>
      <c r="S2443" s="56" t="str">
        <f t="shared" si="1033"/>
        <v/>
      </c>
      <c r="T2443" s="56" t="str">
        <f t="shared" si="1034"/>
        <v/>
      </c>
      <c r="U2443" s="56" t="str">
        <f t="shared" si="1035"/>
        <v/>
      </c>
      <c r="V2443" s="56" t="str">
        <f t="shared" si="1036"/>
        <v/>
      </c>
      <c r="W2443" s="56" t="str">
        <f t="shared" si="1037"/>
        <v/>
      </c>
      <c r="X2443" s="56" t="str">
        <f t="shared" si="1038"/>
        <v/>
      </c>
      <c r="Y2443" s="57" t="str">
        <f t="shared" si="1039"/>
        <v/>
      </c>
      <c r="Z2443" s="56" t="str">
        <f t="shared" si="1040"/>
        <v/>
      </c>
      <c r="AA2443" s="56" t="str">
        <f t="shared" si="1041"/>
        <v/>
      </c>
      <c r="AB2443" s="56" t="str">
        <f t="shared" si="1042"/>
        <v/>
      </c>
      <c r="AC2443" s="56" t="b">
        <f t="shared" si="1028"/>
        <v>0</v>
      </c>
      <c r="AD2443" s="58" t="b">
        <f t="shared" si="1029"/>
        <v>0</v>
      </c>
      <c r="AE2443" s="59" t="b">
        <f t="shared" si="1030"/>
        <v>0</v>
      </c>
      <c r="AF2443" s="56" t="e">
        <f t="shared" si="1043"/>
        <v>#VALUE!</v>
      </c>
      <c r="AG2443" s="56" t="e">
        <f t="shared" si="1044"/>
        <v>#VALUE!</v>
      </c>
      <c r="AH2443" s="58" t="e">
        <f t="shared" si="1045"/>
        <v>#VALUE!</v>
      </c>
      <c r="AI2443" s="56">
        <f t="shared" si="1046"/>
        <v>0</v>
      </c>
      <c r="AJ2443" s="56">
        <f t="shared" si="1047"/>
        <v>0</v>
      </c>
      <c r="AK2443" s="56">
        <f t="shared" si="1048"/>
        <v>0</v>
      </c>
      <c r="AL2443" s="56">
        <f t="shared" si="1049"/>
        <v>0</v>
      </c>
      <c r="AM2443" s="56">
        <f t="shared" si="1050"/>
        <v>0</v>
      </c>
      <c r="AN2443" s="56">
        <f t="shared" si="1051"/>
        <v>0</v>
      </c>
      <c r="AO2443" s="89" t="str">
        <f t="shared" si="1052"/>
        <v/>
      </c>
      <c r="AP2443" s="89" t="str">
        <f t="shared" si="1053"/>
        <v>Left</v>
      </c>
    </row>
    <row r="2444" spans="15:42">
      <c r="O2444" s="55">
        <f t="shared" si="1031"/>
        <v>0</v>
      </c>
      <c r="P2444" s="56">
        <f t="shared" si="1027"/>
        <v>0</v>
      </c>
      <c r="Q2444" s="57">
        <f>_xlfn.IFNA(VLOOKUP(E2444,'2026 W-4 Spreadsheet'!frequ,2,FALSE),0)</f>
        <v>0</v>
      </c>
      <c r="R2444" s="56">
        <f t="shared" si="1032"/>
        <v>0</v>
      </c>
      <c r="S2444" s="56" t="str">
        <f t="shared" si="1033"/>
        <v/>
      </c>
      <c r="T2444" s="56" t="str">
        <f t="shared" si="1034"/>
        <v/>
      </c>
      <c r="U2444" s="56" t="str">
        <f t="shared" si="1035"/>
        <v/>
      </c>
      <c r="V2444" s="56" t="str">
        <f t="shared" si="1036"/>
        <v/>
      </c>
      <c r="W2444" s="56" t="str">
        <f t="shared" si="1037"/>
        <v/>
      </c>
      <c r="X2444" s="56" t="str">
        <f t="shared" si="1038"/>
        <v/>
      </c>
      <c r="Y2444" s="57" t="str">
        <f t="shared" si="1039"/>
        <v/>
      </c>
      <c r="Z2444" s="56" t="str">
        <f t="shared" si="1040"/>
        <v/>
      </c>
      <c r="AA2444" s="56" t="str">
        <f t="shared" si="1041"/>
        <v/>
      </c>
      <c r="AB2444" s="56" t="str">
        <f t="shared" si="1042"/>
        <v/>
      </c>
      <c r="AC2444" s="56" t="b">
        <f t="shared" si="1028"/>
        <v>0</v>
      </c>
      <c r="AD2444" s="58" t="b">
        <f t="shared" si="1029"/>
        <v>0</v>
      </c>
      <c r="AE2444" s="59" t="b">
        <f t="shared" si="1030"/>
        <v>0</v>
      </c>
      <c r="AF2444" s="56" t="e">
        <f t="shared" si="1043"/>
        <v>#VALUE!</v>
      </c>
      <c r="AG2444" s="56" t="e">
        <f t="shared" si="1044"/>
        <v>#VALUE!</v>
      </c>
      <c r="AH2444" s="58" t="e">
        <f t="shared" si="1045"/>
        <v>#VALUE!</v>
      </c>
      <c r="AI2444" s="56">
        <f t="shared" si="1046"/>
        <v>0</v>
      </c>
      <c r="AJ2444" s="56">
        <f t="shared" si="1047"/>
        <v>0</v>
      </c>
      <c r="AK2444" s="56">
        <f t="shared" si="1048"/>
        <v>0</v>
      </c>
      <c r="AL2444" s="56">
        <f t="shared" si="1049"/>
        <v>0</v>
      </c>
      <c r="AM2444" s="56">
        <f t="shared" si="1050"/>
        <v>0</v>
      </c>
      <c r="AN2444" s="56">
        <f t="shared" si="1051"/>
        <v>0</v>
      </c>
      <c r="AO2444" s="89" t="str">
        <f t="shared" si="1052"/>
        <v/>
      </c>
      <c r="AP2444" s="89" t="str">
        <f t="shared" si="1053"/>
        <v>Left</v>
      </c>
    </row>
    <row r="2445" spans="15:42">
      <c r="O2445" s="55">
        <f t="shared" si="1031"/>
        <v>0</v>
      </c>
      <c r="P2445" s="56">
        <f t="shared" si="1027"/>
        <v>0</v>
      </c>
      <c r="Q2445" s="57">
        <f>_xlfn.IFNA(VLOOKUP(E2445,'2026 W-4 Spreadsheet'!frequ,2,FALSE),0)</f>
        <v>0</v>
      </c>
      <c r="R2445" s="56">
        <f t="shared" si="1032"/>
        <v>0</v>
      </c>
      <c r="S2445" s="56" t="str">
        <f t="shared" si="1033"/>
        <v/>
      </c>
      <c r="T2445" s="56" t="str">
        <f t="shared" si="1034"/>
        <v/>
      </c>
      <c r="U2445" s="56" t="str">
        <f t="shared" si="1035"/>
        <v/>
      </c>
      <c r="V2445" s="56" t="str">
        <f t="shared" si="1036"/>
        <v/>
      </c>
      <c r="W2445" s="56" t="str">
        <f t="shared" si="1037"/>
        <v/>
      </c>
      <c r="X2445" s="56" t="str">
        <f t="shared" si="1038"/>
        <v/>
      </c>
      <c r="Y2445" s="57" t="str">
        <f t="shared" si="1039"/>
        <v/>
      </c>
      <c r="Z2445" s="56" t="str">
        <f t="shared" si="1040"/>
        <v/>
      </c>
      <c r="AA2445" s="56" t="str">
        <f t="shared" si="1041"/>
        <v/>
      </c>
      <c r="AB2445" s="56" t="str">
        <f t="shared" si="1042"/>
        <v/>
      </c>
      <c r="AC2445" s="56" t="b">
        <f t="shared" si="1028"/>
        <v>0</v>
      </c>
      <c r="AD2445" s="58" t="b">
        <f t="shared" si="1029"/>
        <v>0</v>
      </c>
      <c r="AE2445" s="59" t="b">
        <f t="shared" si="1030"/>
        <v>0</v>
      </c>
      <c r="AF2445" s="56" t="e">
        <f t="shared" si="1043"/>
        <v>#VALUE!</v>
      </c>
      <c r="AG2445" s="56" t="e">
        <f t="shared" si="1044"/>
        <v>#VALUE!</v>
      </c>
      <c r="AH2445" s="58" t="e">
        <f t="shared" si="1045"/>
        <v>#VALUE!</v>
      </c>
      <c r="AI2445" s="56">
        <f t="shared" si="1046"/>
        <v>0</v>
      </c>
      <c r="AJ2445" s="56">
        <f t="shared" si="1047"/>
        <v>0</v>
      </c>
      <c r="AK2445" s="56">
        <f t="shared" si="1048"/>
        <v>0</v>
      </c>
      <c r="AL2445" s="56">
        <f t="shared" si="1049"/>
        <v>0</v>
      </c>
      <c r="AM2445" s="56">
        <f t="shared" si="1050"/>
        <v>0</v>
      </c>
      <c r="AN2445" s="56">
        <f t="shared" si="1051"/>
        <v>0</v>
      </c>
      <c r="AO2445" s="89" t="str">
        <f t="shared" si="1052"/>
        <v/>
      </c>
      <c r="AP2445" s="89" t="str">
        <f t="shared" si="1053"/>
        <v>Left</v>
      </c>
    </row>
    <row r="2446" spans="15:42">
      <c r="O2446" s="55">
        <f t="shared" si="1031"/>
        <v>0</v>
      </c>
      <c r="P2446" s="56">
        <f t="shared" si="1027"/>
        <v>0</v>
      </c>
      <c r="Q2446" s="57">
        <f>_xlfn.IFNA(VLOOKUP(E2446,'2026 W-4 Spreadsheet'!frequ,2,FALSE),0)</f>
        <v>0</v>
      </c>
      <c r="R2446" s="56">
        <f t="shared" si="1032"/>
        <v>0</v>
      </c>
      <c r="S2446" s="56" t="str">
        <f t="shared" si="1033"/>
        <v/>
      </c>
      <c r="T2446" s="56" t="str">
        <f t="shared" si="1034"/>
        <v/>
      </c>
      <c r="U2446" s="56" t="str">
        <f t="shared" si="1035"/>
        <v/>
      </c>
      <c r="V2446" s="56" t="str">
        <f t="shared" si="1036"/>
        <v/>
      </c>
      <c r="W2446" s="56" t="str">
        <f t="shared" si="1037"/>
        <v/>
      </c>
      <c r="X2446" s="56" t="str">
        <f t="shared" si="1038"/>
        <v/>
      </c>
      <c r="Y2446" s="57" t="str">
        <f t="shared" si="1039"/>
        <v/>
      </c>
      <c r="Z2446" s="56" t="str">
        <f t="shared" si="1040"/>
        <v/>
      </c>
      <c r="AA2446" s="56" t="str">
        <f t="shared" si="1041"/>
        <v/>
      </c>
      <c r="AB2446" s="56" t="str">
        <f t="shared" si="1042"/>
        <v/>
      </c>
      <c r="AC2446" s="56" t="b">
        <f t="shared" si="1028"/>
        <v>0</v>
      </c>
      <c r="AD2446" s="58" t="b">
        <f t="shared" si="1029"/>
        <v>0</v>
      </c>
      <c r="AE2446" s="59" t="b">
        <f t="shared" si="1030"/>
        <v>0</v>
      </c>
      <c r="AF2446" s="56" t="e">
        <f t="shared" si="1043"/>
        <v>#VALUE!</v>
      </c>
      <c r="AG2446" s="56" t="e">
        <f t="shared" si="1044"/>
        <v>#VALUE!</v>
      </c>
      <c r="AH2446" s="58" t="e">
        <f t="shared" si="1045"/>
        <v>#VALUE!</v>
      </c>
      <c r="AI2446" s="56">
        <f t="shared" si="1046"/>
        <v>0</v>
      </c>
      <c r="AJ2446" s="56">
        <f t="shared" si="1047"/>
        <v>0</v>
      </c>
      <c r="AK2446" s="56">
        <f t="shared" si="1048"/>
        <v>0</v>
      </c>
      <c r="AL2446" s="56">
        <f t="shared" si="1049"/>
        <v>0</v>
      </c>
      <c r="AM2446" s="56">
        <f t="shared" si="1050"/>
        <v>0</v>
      </c>
      <c r="AN2446" s="56">
        <f t="shared" si="1051"/>
        <v>0</v>
      </c>
      <c r="AO2446" s="89" t="str">
        <f t="shared" si="1052"/>
        <v/>
      </c>
      <c r="AP2446" s="89" t="str">
        <f t="shared" si="1053"/>
        <v>Left</v>
      </c>
    </row>
    <row r="2447" spans="15:42">
      <c r="O2447" s="55">
        <f t="shared" si="1031"/>
        <v>0</v>
      </c>
      <c r="P2447" s="56">
        <f t="shared" si="1027"/>
        <v>0</v>
      </c>
      <c r="Q2447" s="57">
        <f>_xlfn.IFNA(VLOOKUP(E2447,'2026 W-4 Spreadsheet'!frequ,2,FALSE),0)</f>
        <v>0</v>
      </c>
      <c r="R2447" s="56">
        <f t="shared" si="1032"/>
        <v>0</v>
      </c>
      <c r="S2447" s="56" t="str">
        <f t="shared" si="1033"/>
        <v/>
      </c>
      <c r="T2447" s="56" t="str">
        <f t="shared" si="1034"/>
        <v/>
      </c>
      <c r="U2447" s="56" t="str">
        <f t="shared" si="1035"/>
        <v/>
      </c>
      <c r="V2447" s="56" t="str">
        <f t="shared" si="1036"/>
        <v/>
      </c>
      <c r="W2447" s="56" t="str">
        <f t="shared" si="1037"/>
        <v/>
      </c>
      <c r="X2447" s="56" t="str">
        <f t="shared" si="1038"/>
        <v/>
      </c>
      <c r="Y2447" s="57" t="str">
        <f t="shared" si="1039"/>
        <v/>
      </c>
      <c r="Z2447" s="56" t="str">
        <f t="shared" si="1040"/>
        <v/>
      </c>
      <c r="AA2447" s="56" t="str">
        <f t="shared" si="1041"/>
        <v/>
      </c>
      <c r="AB2447" s="56" t="str">
        <f t="shared" si="1042"/>
        <v/>
      </c>
      <c r="AC2447" s="56" t="b">
        <f t="shared" si="1028"/>
        <v>0</v>
      </c>
      <c r="AD2447" s="58" t="b">
        <f t="shared" si="1029"/>
        <v>0</v>
      </c>
      <c r="AE2447" s="59" t="b">
        <f t="shared" si="1030"/>
        <v>0</v>
      </c>
      <c r="AF2447" s="56" t="e">
        <f t="shared" si="1043"/>
        <v>#VALUE!</v>
      </c>
      <c r="AG2447" s="56" t="e">
        <f t="shared" si="1044"/>
        <v>#VALUE!</v>
      </c>
      <c r="AH2447" s="58" t="e">
        <f t="shared" si="1045"/>
        <v>#VALUE!</v>
      </c>
      <c r="AI2447" s="56">
        <f t="shared" si="1046"/>
        <v>0</v>
      </c>
      <c r="AJ2447" s="56">
        <f t="shared" si="1047"/>
        <v>0</v>
      </c>
      <c r="AK2447" s="56">
        <f t="shared" si="1048"/>
        <v>0</v>
      </c>
      <c r="AL2447" s="56">
        <f t="shared" si="1049"/>
        <v>0</v>
      </c>
      <c r="AM2447" s="56">
        <f t="shared" si="1050"/>
        <v>0</v>
      </c>
      <c r="AN2447" s="56">
        <f t="shared" si="1051"/>
        <v>0</v>
      </c>
      <c r="AO2447" s="89" t="str">
        <f t="shared" si="1052"/>
        <v/>
      </c>
      <c r="AP2447" s="89" t="str">
        <f t="shared" si="1053"/>
        <v>Left</v>
      </c>
    </row>
    <row r="2448" spans="15:42">
      <c r="O2448" s="55">
        <f t="shared" si="1031"/>
        <v>0</v>
      </c>
      <c r="P2448" s="56">
        <f t="shared" si="1027"/>
        <v>0</v>
      </c>
      <c r="Q2448" s="57">
        <f>_xlfn.IFNA(VLOOKUP(E2448,'2026 W-4 Spreadsheet'!frequ,2,FALSE),0)</f>
        <v>0</v>
      </c>
      <c r="R2448" s="56">
        <f t="shared" si="1032"/>
        <v>0</v>
      </c>
      <c r="S2448" s="56" t="str">
        <f t="shared" si="1033"/>
        <v/>
      </c>
      <c r="T2448" s="56" t="str">
        <f t="shared" si="1034"/>
        <v/>
      </c>
      <c r="U2448" s="56" t="str">
        <f t="shared" si="1035"/>
        <v/>
      </c>
      <c r="V2448" s="56" t="str">
        <f t="shared" si="1036"/>
        <v/>
      </c>
      <c r="W2448" s="56" t="str">
        <f t="shared" si="1037"/>
        <v/>
      </c>
      <c r="X2448" s="56" t="str">
        <f t="shared" si="1038"/>
        <v/>
      </c>
      <c r="Y2448" s="57" t="str">
        <f t="shared" si="1039"/>
        <v/>
      </c>
      <c r="Z2448" s="56" t="str">
        <f t="shared" si="1040"/>
        <v/>
      </c>
      <c r="AA2448" s="56" t="str">
        <f t="shared" si="1041"/>
        <v/>
      </c>
      <c r="AB2448" s="56" t="str">
        <f t="shared" si="1042"/>
        <v/>
      </c>
      <c r="AC2448" s="56" t="b">
        <f t="shared" si="1028"/>
        <v>0</v>
      </c>
      <c r="AD2448" s="58" t="b">
        <f t="shared" si="1029"/>
        <v>0</v>
      </c>
      <c r="AE2448" s="59" t="b">
        <f t="shared" si="1030"/>
        <v>0</v>
      </c>
      <c r="AF2448" s="56" t="e">
        <f t="shared" si="1043"/>
        <v>#VALUE!</v>
      </c>
      <c r="AG2448" s="56" t="e">
        <f t="shared" si="1044"/>
        <v>#VALUE!</v>
      </c>
      <c r="AH2448" s="58" t="e">
        <f t="shared" si="1045"/>
        <v>#VALUE!</v>
      </c>
      <c r="AI2448" s="56">
        <f t="shared" si="1046"/>
        <v>0</v>
      </c>
      <c r="AJ2448" s="56">
        <f t="shared" si="1047"/>
        <v>0</v>
      </c>
      <c r="AK2448" s="56">
        <f t="shared" si="1048"/>
        <v>0</v>
      </c>
      <c r="AL2448" s="56">
        <f t="shared" si="1049"/>
        <v>0</v>
      </c>
      <c r="AM2448" s="56">
        <f t="shared" si="1050"/>
        <v>0</v>
      </c>
      <c r="AN2448" s="56">
        <f t="shared" si="1051"/>
        <v>0</v>
      </c>
      <c r="AO2448" s="89" t="str">
        <f t="shared" si="1052"/>
        <v/>
      </c>
      <c r="AP2448" s="89" t="str">
        <f t="shared" si="1053"/>
        <v>Left</v>
      </c>
    </row>
    <row r="2449" spans="15:42">
      <c r="O2449" s="55">
        <f t="shared" si="1031"/>
        <v>0</v>
      </c>
      <c r="P2449" s="56">
        <f t="shared" si="1027"/>
        <v>0</v>
      </c>
      <c r="Q2449" s="57">
        <f>_xlfn.IFNA(VLOOKUP(E2449,'2026 W-4 Spreadsheet'!frequ,2,FALSE),0)</f>
        <v>0</v>
      </c>
      <c r="R2449" s="56">
        <f t="shared" si="1032"/>
        <v>0</v>
      </c>
      <c r="S2449" s="56" t="str">
        <f t="shared" si="1033"/>
        <v/>
      </c>
      <c r="T2449" s="56" t="str">
        <f t="shared" si="1034"/>
        <v/>
      </c>
      <c r="U2449" s="56" t="str">
        <f t="shared" si="1035"/>
        <v/>
      </c>
      <c r="V2449" s="56" t="str">
        <f t="shared" si="1036"/>
        <v/>
      </c>
      <c r="W2449" s="56" t="str">
        <f t="shared" si="1037"/>
        <v/>
      </c>
      <c r="X2449" s="56" t="str">
        <f t="shared" si="1038"/>
        <v/>
      </c>
      <c r="Y2449" s="57" t="str">
        <f t="shared" si="1039"/>
        <v/>
      </c>
      <c r="Z2449" s="56" t="str">
        <f t="shared" si="1040"/>
        <v/>
      </c>
      <c r="AA2449" s="56" t="str">
        <f t="shared" si="1041"/>
        <v/>
      </c>
      <c r="AB2449" s="56" t="str">
        <f t="shared" si="1042"/>
        <v/>
      </c>
      <c r="AC2449" s="56" t="b">
        <f t="shared" si="1028"/>
        <v>0</v>
      </c>
      <c r="AD2449" s="58" t="b">
        <f t="shared" si="1029"/>
        <v>0</v>
      </c>
      <c r="AE2449" s="59" t="b">
        <f t="shared" si="1030"/>
        <v>0</v>
      </c>
      <c r="AF2449" s="56" t="e">
        <f t="shared" si="1043"/>
        <v>#VALUE!</v>
      </c>
      <c r="AG2449" s="56" t="e">
        <f t="shared" si="1044"/>
        <v>#VALUE!</v>
      </c>
      <c r="AH2449" s="58" t="e">
        <f t="shared" si="1045"/>
        <v>#VALUE!</v>
      </c>
      <c r="AI2449" s="56">
        <f t="shared" si="1046"/>
        <v>0</v>
      </c>
      <c r="AJ2449" s="56">
        <f t="shared" si="1047"/>
        <v>0</v>
      </c>
      <c r="AK2449" s="56">
        <f t="shared" si="1048"/>
        <v>0</v>
      </c>
      <c r="AL2449" s="56">
        <f t="shared" si="1049"/>
        <v>0</v>
      </c>
      <c r="AM2449" s="56">
        <f t="shared" si="1050"/>
        <v>0</v>
      </c>
      <c r="AN2449" s="56">
        <f t="shared" si="1051"/>
        <v>0</v>
      </c>
      <c r="AO2449" s="89" t="str">
        <f t="shared" si="1052"/>
        <v/>
      </c>
      <c r="AP2449" s="89" t="str">
        <f t="shared" si="1053"/>
        <v>Left</v>
      </c>
    </row>
    <row r="2450" spans="15:42">
      <c r="O2450" s="55">
        <f t="shared" si="1031"/>
        <v>0</v>
      </c>
      <c r="P2450" s="56">
        <f t="shared" si="1027"/>
        <v>0</v>
      </c>
      <c r="Q2450" s="57">
        <f>_xlfn.IFNA(VLOOKUP(E2450,'2026 W-4 Spreadsheet'!frequ,2,FALSE),0)</f>
        <v>0</v>
      </c>
      <c r="R2450" s="56">
        <f t="shared" si="1032"/>
        <v>0</v>
      </c>
      <c r="S2450" s="56" t="str">
        <f t="shared" si="1033"/>
        <v/>
      </c>
      <c r="T2450" s="56" t="str">
        <f t="shared" si="1034"/>
        <v/>
      </c>
      <c r="U2450" s="56" t="str">
        <f t="shared" si="1035"/>
        <v/>
      </c>
      <c r="V2450" s="56" t="str">
        <f t="shared" si="1036"/>
        <v/>
      </c>
      <c r="W2450" s="56" t="str">
        <f t="shared" si="1037"/>
        <v/>
      </c>
      <c r="X2450" s="56" t="str">
        <f t="shared" si="1038"/>
        <v/>
      </c>
      <c r="Y2450" s="57" t="str">
        <f t="shared" si="1039"/>
        <v/>
      </c>
      <c r="Z2450" s="56" t="str">
        <f t="shared" si="1040"/>
        <v/>
      </c>
      <c r="AA2450" s="56" t="str">
        <f t="shared" si="1041"/>
        <v/>
      </c>
      <c r="AB2450" s="56" t="str">
        <f t="shared" si="1042"/>
        <v/>
      </c>
      <c r="AC2450" s="56" t="b">
        <f t="shared" si="1028"/>
        <v>0</v>
      </c>
      <c r="AD2450" s="58" t="b">
        <f t="shared" si="1029"/>
        <v>0</v>
      </c>
      <c r="AE2450" s="59" t="b">
        <f t="shared" si="1030"/>
        <v>0</v>
      </c>
      <c r="AF2450" s="56" t="e">
        <f t="shared" si="1043"/>
        <v>#VALUE!</v>
      </c>
      <c r="AG2450" s="56" t="e">
        <f t="shared" si="1044"/>
        <v>#VALUE!</v>
      </c>
      <c r="AH2450" s="58" t="e">
        <f t="shared" si="1045"/>
        <v>#VALUE!</v>
      </c>
      <c r="AI2450" s="56">
        <f t="shared" si="1046"/>
        <v>0</v>
      </c>
      <c r="AJ2450" s="56">
        <f t="shared" si="1047"/>
        <v>0</v>
      </c>
      <c r="AK2450" s="56">
        <f t="shared" si="1048"/>
        <v>0</v>
      </c>
      <c r="AL2450" s="56">
        <f t="shared" si="1049"/>
        <v>0</v>
      </c>
      <c r="AM2450" s="56">
        <f t="shared" si="1050"/>
        <v>0</v>
      </c>
      <c r="AN2450" s="56">
        <f t="shared" si="1051"/>
        <v>0</v>
      </c>
      <c r="AO2450" s="89" t="str">
        <f t="shared" si="1052"/>
        <v/>
      </c>
      <c r="AP2450" s="89" t="str">
        <f t="shared" si="1053"/>
        <v>Left</v>
      </c>
    </row>
    <row r="2451" spans="15:42">
      <c r="O2451" s="55">
        <f t="shared" si="1031"/>
        <v>0</v>
      </c>
      <c r="P2451" s="56">
        <f t="shared" si="1027"/>
        <v>0</v>
      </c>
      <c r="Q2451" s="57">
        <f>_xlfn.IFNA(VLOOKUP(E2451,'2026 W-4 Spreadsheet'!frequ,2,FALSE),0)</f>
        <v>0</v>
      </c>
      <c r="R2451" s="56">
        <f t="shared" si="1032"/>
        <v>0</v>
      </c>
      <c r="S2451" s="56" t="str">
        <f t="shared" si="1033"/>
        <v/>
      </c>
      <c r="T2451" s="56" t="str">
        <f t="shared" si="1034"/>
        <v/>
      </c>
      <c r="U2451" s="56" t="str">
        <f t="shared" si="1035"/>
        <v/>
      </c>
      <c r="V2451" s="56" t="str">
        <f t="shared" si="1036"/>
        <v/>
      </c>
      <c r="W2451" s="56" t="str">
        <f t="shared" si="1037"/>
        <v/>
      </c>
      <c r="X2451" s="56" t="str">
        <f t="shared" si="1038"/>
        <v/>
      </c>
      <c r="Y2451" s="57" t="str">
        <f t="shared" si="1039"/>
        <v/>
      </c>
      <c r="Z2451" s="56" t="str">
        <f t="shared" si="1040"/>
        <v/>
      </c>
      <c r="AA2451" s="56" t="str">
        <f t="shared" si="1041"/>
        <v/>
      </c>
      <c r="AB2451" s="56" t="str">
        <f t="shared" si="1042"/>
        <v/>
      </c>
      <c r="AC2451" s="56" t="b">
        <f t="shared" si="1028"/>
        <v>0</v>
      </c>
      <c r="AD2451" s="58" t="b">
        <f t="shared" si="1029"/>
        <v>0</v>
      </c>
      <c r="AE2451" s="59" t="b">
        <f t="shared" si="1030"/>
        <v>0</v>
      </c>
      <c r="AF2451" s="56" t="e">
        <f t="shared" si="1043"/>
        <v>#VALUE!</v>
      </c>
      <c r="AG2451" s="56" t="e">
        <f t="shared" si="1044"/>
        <v>#VALUE!</v>
      </c>
      <c r="AH2451" s="58" t="e">
        <f t="shared" si="1045"/>
        <v>#VALUE!</v>
      </c>
      <c r="AI2451" s="56">
        <f t="shared" si="1046"/>
        <v>0</v>
      </c>
      <c r="AJ2451" s="56">
        <f t="shared" si="1047"/>
        <v>0</v>
      </c>
      <c r="AK2451" s="56">
        <f t="shared" si="1048"/>
        <v>0</v>
      </c>
      <c r="AL2451" s="56">
        <f t="shared" si="1049"/>
        <v>0</v>
      </c>
      <c r="AM2451" s="56">
        <f t="shared" si="1050"/>
        <v>0</v>
      </c>
      <c r="AN2451" s="56">
        <f t="shared" si="1051"/>
        <v>0</v>
      </c>
      <c r="AO2451" s="89" t="str">
        <f t="shared" si="1052"/>
        <v/>
      </c>
      <c r="AP2451" s="89" t="str">
        <f t="shared" si="1053"/>
        <v>Left</v>
      </c>
    </row>
    <row r="2452" spans="15:42">
      <c r="O2452" s="55">
        <f t="shared" si="1031"/>
        <v>0</v>
      </c>
      <c r="P2452" s="56">
        <f t="shared" si="1027"/>
        <v>0</v>
      </c>
      <c r="Q2452" s="57">
        <f>_xlfn.IFNA(VLOOKUP(E2452,'2026 W-4 Spreadsheet'!frequ,2,FALSE),0)</f>
        <v>0</v>
      </c>
      <c r="R2452" s="56">
        <f t="shared" si="1032"/>
        <v>0</v>
      </c>
      <c r="S2452" s="56" t="str">
        <f t="shared" si="1033"/>
        <v/>
      </c>
      <c r="T2452" s="56" t="str">
        <f t="shared" si="1034"/>
        <v/>
      </c>
      <c r="U2452" s="56" t="str">
        <f t="shared" si="1035"/>
        <v/>
      </c>
      <c r="V2452" s="56" t="str">
        <f t="shared" si="1036"/>
        <v/>
      </c>
      <c r="W2452" s="56" t="str">
        <f t="shared" si="1037"/>
        <v/>
      </c>
      <c r="X2452" s="56" t="str">
        <f t="shared" si="1038"/>
        <v/>
      </c>
      <c r="Y2452" s="57" t="str">
        <f t="shared" si="1039"/>
        <v/>
      </c>
      <c r="Z2452" s="56" t="str">
        <f t="shared" si="1040"/>
        <v/>
      </c>
      <c r="AA2452" s="56" t="str">
        <f t="shared" si="1041"/>
        <v/>
      </c>
      <c r="AB2452" s="56" t="str">
        <f t="shared" si="1042"/>
        <v/>
      </c>
      <c r="AC2452" s="56" t="b">
        <f t="shared" si="1028"/>
        <v>0</v>
      </c>
      <c r="AD2452" s="58" t="b">
        <f t="shared" si="1029"/>
        <v>0</v>
      </c>
      <c r="AE2452" s="59" t="b">
        <f t="shared" si="1030"/>
        <v>0</v>
      </c>
      <c r="AF2452" s="56" t="e">
        <f t="shared" si="1043"/>
        <v>#VALUE!</v>
      </c>
      <c r="AG2452" s="56" t="e">
        <f t="shared" si="1044"/>
        <v>#VALUE!</v>
      </c>
      <c r="AH2452" s="58" t="e">
        <f t="shared" si="1045"/>
        <v>#VALUE!</v>
      </c>
      <c r="AI2452" s="56">
        <f t="shared" si="1046"/>
        <v>0</v>
      </c>
      <c r="AJ2452" s="56">
        <f t="shared" si="1047"/>
        <v>0</v>
      </c>
      <c r="AK2452" s="56">
        <f t="shared" si="1048"/>
        <v>0</v>
      </c>
      <c r="AL2452" s="56">
        <f t="shared" si="1049"/>
        <v>0</v>
      </c>
      <c r="AM2452" s="56">
        <f t="shared" si="1050"/>
        <v>0</v>
      </c>
      <c r="AN2452" s="56">
        <f t="shared" si="1051"/>
        <v>0</v>
      </c>
      <c r="AO2452" s="89" t="str">
        <f t="shared" si="1052"/>
        <v/>
      </c>
      <c r="AP2452" s="89" t="str">
        <f t="shared" si="1053"/>
        <v>Left</v>
      </c>
    </row>
    <row r="2453" spans="15:42">
      <c r="O2453" s="55">
        <f t="shared" si="1031"/>
        <v>0</v>
      </c>
      <c r="P2453" s="56">
        <f t="shared" si="1027"/>
        <v>0</v>
      </c>
      <c r="Q2453" s="57">
        <f>_xlfn.IFNA(VLOOKUP(E2453,'2026 W-4 Spreadsheet'!frequ,2,FALSE),0)</f>
        <v>0</v>
      </c>
      <c r="R2453" s="56">
        <f t="shared" si="1032"/>
        <v>0</v>
      </c>
      <c r="S2453" s="56" t="str">
        <f t="shared" si="1033"/>
        <v/>
      </c>
      <c r="T2453" s="56" t="str">
        <f t="shared" si="1034"/>
        <v/>
      </c>
      <c r="U2453" s="56" t="str">
        <f t="shared" si="1035"/>
        <v/>
      </c>
      <c r="V2453" s="56" t="str">
        <f t="shared" si="1036"/>
        <v/>
      </c>
      <c r="W2453" s="56" t="str">
        <f t="shared" si="1037"/>
        <v/>
      </c>
      <c r="X2453" s="56" t="str">
        <f t="shared" si="1038"/>
        <v/>
      </c>
      <c r="Y2453" s="57" t="str">
        <f t="shared" si="1039"/>
        <v/>
      </c>
      <c r="Z2453" s="56" t="str">
        <f t="shared" si="1040"/>
        <v/>
      </c>
      <c r="AA2453" s="56" t="str">
        <f t="shared" si="1041"/>
        <v/>
      </c>
      <c r="AB2453" s="56" t="str">
        <f t="shared" si="1042"/>
        <v/>
      </c>
      <c r="AC2453" s="56" t="b">
        <f t="shared" si="1028"/>
        <v>0</v>
      </c>
      <c r="AD2453" s="58" t="b">
        <f t="shared" si="1029"/>
        <v>0</v>
      </c>
      <c r="AE2453" s="59" t="b">
        <f t="shared" si="1030"/>
        <v>0</v>
      </c>
      <c r="AF2453" s="56" t="e">
        <f t="shared" si="1043"/>
        <v>#VALUE!</v>
      </c>
      <c r="AG2453" s="56" t="e">
        <f t="shared" si="1044"/>
        <v>#VALUE!</v>
      </c>
      <c r="AH2453" s="58" t="e">
        <f t="shared" si="1045"/>
        <v>#VALUE!</v>
      </c>
      <c r="AI2453" s="56">
        <f t="shared" si="1046"/>
        <v>0</v>
      </c>
      <c r="AJ2453" s="56">
        <f t="shared" si="1047"/>
        <v>0</v>
      </c>
      <c r="AK2453" s="56">
        <f t="shared" si="1048"/>
        <v>0</v>
      </c>
      <c r="AL2453" s="56">
        <f t="shared" si="1049"/>
        <v>0</v>
      </c>
      <c r="AM2453" s="56">
        <f t="shared" si="1050"/>
        <v>0</v>
      </c>
      <c r="AN2453" s="56">
        <f t="shared" si="1051"/>
        <v>0</v>
      </c>
      <c r="AO2453" s="89" t="str">
        <f t="shared" si="1052"/>
        <v/>
      </c>
      <c r="AP2453" s="89" t="str">
        <f t="shared" si="1053"/>
        <v>Left</v>
      </c>
    </row>
    <row r="2454" spans="15:42">
      <c r="O2454" s="55">
        <f t="shared" si="1031"/>
        <v>0</v>
      </c>
      <c r="P2454" s="56">
        <f t="shared" si="1027"/>
        <v>0</v>
      </c>
      <c r="Q2454" s="57">
        <f>_xlfn.IFNA(VLOOKUP(E2454,'2026 W-4 Spreadsheet'!frequ,2,FALSE),0)</f>
        <v>0</v>
      </c>
      <c r="R2454" s="56">
        <f t="shared" si="1032"/>
        <v>0</v>
      </c>
      <c r="S2454" s="56" t="str">
        <f t="shared" si="1033"/>
        <v/>
      </c>
      <c r="T2454" s="56" t="str">
        <f t="shared" si="1034"/>
        <v/>
      </c>
      <c r="U2454" s="56" t="str">
        <f t="shared" si="1035"/>
        <v/>
      </c>
      <c r="V2454" s="56" t="str">
        <f t="shared" si="1036"/>
        <v/>
      </c>
      <c r="W2454" s="56" t="str">
        <f t="shared" si="1037"/>
        <v/>
      </c>
      <c r="X2454" s="56" t="str">
        <f t="shared" si="1038"/>
        <v/>
      </c>
      <c r="Y2454" s="57" t="str">
        <f t="shared" si="1039"/>
        <v/>
      </c>
      <c r="Z2454" s="56" t="str">
        <f t="shared" si="1040"/>
        <v/>
      </c>
      <c r="AA2454" s="56" t="str">
        <f t="shared" si="1041"/>
        <v/>
      </c>
      <c r="AB2454" s="56" t="str">
        <f t="shared" si="1042"/>
        <v/>
      </c>
      <c r="AC2454" s="56" t="b">
        <f t="shared" si="1028"/>
        <v>0</v>
      </c>
      <c r="AD2454" s="58" t="b">
        <f t="shared" si="1029"/>
        <v>0</v>
      </c>
      <c r="AE2454" s="59" t="b">
        <f t="shared" si="1030"/>
        <v>0</v>
      </c>
      <c r="AF2454" s="56" t="e">
        <f t="shared" si="1043"/>
        <v>#VALUE!</v>
      </c>
      <c r="AG2454" s="56" t="e">
        <f t="shared" si="1044"/>
        <v>#VALUE!</v>
      </c>
      <c r="AH2454" s="58" t="e">
        <f t="shared" si="1045"/>
        <v>#VALUE!</v>
      </c>
      <c r="AI2454" s="56">
        <f t="shared" si="1046"/>
        <v>0</v>
      </c>
      <c r="AJ2454" s="56">
        <f t="shared" si="1047"/>
        <v>0</v>
      </c>
      <c r="AK2454" s="56">
        <f t="shared" si="1048"/>
        <v>0</v>
      </c>
      <c r="AL2454" s="56">
        <f t="shared" si="1049"/>
        <v>0</v>
      </c>
      <c r="AM2454" s="56">
        <f t="shared" si="1050"/>
        <v>0</v>
      </c>
      <c r="AN2454" s="56">
        <f t="shared" si="1051"/>
        <v>0</v>
      </c>
      <c r="AO2454" s="89" t="str">
        <f t="shared" si="1052"/>
        <v/>
      </c>
      <c r="AP2454" s="89" t="str">
        <f t="shared" si="1053"/>
        <v>Left</v>
      </c>
    </row>
    <row r="2455" spans="15:42">
      <c r="O2455" s="55">
        <f t="shared" si="1031"/>
        <v>0</v>
      </c>
      <c r="P2455" s="56">
        <f t="shared" si="1027"/>
        <v>0</v>
      </c>
      <c r="Q2455" s="57">
        <f>_xlfn.IFNA(VLOOKUP(E2455,'2026 W-4 Spreadsheet'!frequ,2,FALSE),0)</f>
        <v>0</v>
      </c>
      <c r="R2455" s="56">
        <f t="shared" si="1032"/>
        <v>0</v>
      </c>
      <c r="S2455" s="56" t="str">
        <f t="shared" si="1033"/>
        <v/>
      </c>
      <c r="T2455" s="56" t="str">
        <f t="shared" si="1034"/>
        <v/>
      </c>
      <c r="U2455" s="56" t="str">
        <f t="shared" si="1035"/>
        <v/>
      </c>
      <c r="V2455" s="56" t="str">
        <f t="shared" si="1036"/>
        <v/>
      </c>
      <c r="W2455" s="56" t="str">
        <f t="shared" si="1037"/>
        <v/>
      </c>
      <c r="X2455" s="56" t="str">
        <f t="shared" si="1038"/>
        <v/>
      </c>
      <c r="Y2455" s="57" t="str">
        <f t="shared" si="1039"/>
        <v/>
      </c>
      <c r="Z2455" s="56" t="str">
        <f t="shared" si="1040"/>
        <v/>
      </c>
      <c r="AA2455" s="56" t="str">
        <f t="shared" si="1041"/>
        <v/>
      </c>
      <c r="AB2455" s="56" t="str">
        <f t="shared" si="1042"/>
        <v/>
      </c>
      <c r="AC2455" s="56" t="b">
        <f t="shared" si="1028"/>
        <v>0</v>
      </c>
      <c r="AD2455" s="58" t="b">
        <f t="shared" si="1029"/>
        <v>0</v>
      </c>
      <c r="AE2455" s="59" t="b">
        <f t="shared" si="1030"/>
        <v>0</v>
      </c>
      <c r="AF2455" s="56" t="e">
        <f t="shared" si="1043"/>
        <v>#VALUE!</v>
      </c>
      <c r="AG2455" s="56" t="e">
        <f t="shared" si="1044"/>
        <v>#VALUE!</v>
      </c>
      <c r="AH2455" s="58" t="e">
        <f t="shared" si="1045"/>
        <v>#VALUE!</v>
      </c>
      <c r="AI2455" s="56">
        <f t="shared" si="1046"/>
        <v>0</v>
      </c>
      <c r="AJ2455" s="56">
        <f t="shared" si="1047"/>
        <v>0</v>
      </c>
      <c r="AK2455" s="56">
        <f t="shared" si="1048"/>
        <v>0</v>
      </c>
      <c r="AL2455" s="56">
        <f t="shared" si="1049"/>
        <v>0</v>
      </c>
      <c r="AM2455" s="56">
        <f t="shared" si="1050"/>
        <v>0</v>
      </c>
      <c r="AN2455" s="56">
        <f t="shared" si="1051"/>
        <v>0</v>
      </c>
      <c r="AO2455" s="89" t="str">
        <f t="shared" si="1052"/>
        <v/>
      </c>
      <c r="AP2455" s="89" t="str">
        <f t="shared" si="1053"/>
        <v>Left</v>
      </c>
    </row>
    <row r="2456" spans="15:42">
      <c r="O2456" s="55">
        <f t="shared" si="1031"/>
        <v>0</v>
      </c>
      <c r="P2456" s="56">
        <f t="shared" si="1027"/>
        <v>0</v>
      </c>
      <c r="Q2456" s="57">
        <f>_xlfn.IFNA(VLOOKUP(E2456,'2026 W-4 Spreadsheet'!frequ,2,FALSE),0)</f>
        <v>0</v>
      </c>
      <c r="R2456" s="56">
        <f t="shared" si="1032"/>
        <v>0</v>
      </c>
      <c r="S2456" s="56" t="str">
        <f t="shared" si="1033"/>
        <v/>
      </c>
      <c r="T2456" s="56" t="str">
        <f t="shared" si="1034"/>
        <v/>
      </c>
      <c r="U2456" s="56" t="str">
        <f t="shared" si="1035"/>
        <v/>
      </c>
      <c r="V2456" s="56" t="str">
        <f t="shared" si="1036"/>
        <v/>
      </c>
      <c r="W2456" s="56" t="str">
        <f t="shared" si="1037"/>
        <v/>
      </c>
      <c r="X2456" s="56" t="str">
        <f t="shared" si="1038"/>
        <v/>
      </c>
      <c r="Y2456" s="57" t="str">
        <f t="shared" si="1039"/>
        <v/>
      </c>
      <c r="Z2456" s="56" t="str">
        <f t="shared" si="1040"/>
        <v/>
      </c>
      <c r="AA2456" s="56" t="str">
        <f t="shared" si="1041"/>
        <v/>
      </c>
      <c r="AB2456" s="56" t="str">
        <f t="shared" si="1042"/>
        <v/>
      </c>
      <c r="AC2456" s="56" t="b">
        <f t="shared" si="1028"/>
        <v>0</v>
      </c>
      <c r="AD2456" s="58" t="b">
        <f t="shared" si="1029"/>
        <v>0</v>
      </c>
      <c r="AE2456" s="59" t="b">
        <f t="shared" si="1030"/>
        <v>0</v>
      </c>
      <c r="AF2456" s="56" t="e">
        <f t="shared" si="1043"/>
        <v>#VALUE!</v>
      </c>
      <c r="AG2456" s="56" t="e">
        <f t="shared" si="1044"/>
        <v>#VALUE!</v>
      </c>
      <c r="AH2456" s="58" t="e">
        <f t="shared" si="1045"/>
        <v>#VALUE!</v>
      </c>
      <c r="AI2456" s="56">
        <f t="shared" si="1046"/>
        <v>0</v>
      </c>
      <c r="AJ2456" s="56">
        <f t="shared" si="1047"/>
        <v>0</v>
      </c>
      <c r="AK2456" s="56">
        <f t="shared" si="1048"/>
        <v>0</v>
      </c>
      <c r="AL2456" s="56">
        <f t="shared" si="1049"/>
        <v>0</v>
      </c>
      <c r="AM2456" s="56">
        <f t="shared" si="1050"/>
        <v>0</v>
      </c>
      <c r="AN2456" s="56">
        <f t="shared" si="1051"/>
        <v>0</v>
      </c>
      <c r="AO2456" s="89" t="str">
        <f t="shared" si="1052"/>
        <v/>
      </c>
      <c r="AP2456" s="89" t="str">
        <f t="shared" si="1053"/>
        <v>Left</v>
      </c>
    </row>
    <row r="2457" spans="15:42">
      <c r="O2457" s="55">
        <f t="shared" si="1031"/>
        <v>0</v>
      </c>
      <c r="P2457" s="56">
        <f t="shared" si="1027"/>
        <v>0</v>
      </c>
      <c r="Q2457" s="57">
        <f>_xlfn.IFNA(VLOOKUP(E2457,'2026 W-4 Spreadsheet'!frequ,2,FALSE),0)</f>
        <v>0</v>
      </c>
      <c r="R2457" s="56">
        <f t="shared" si="1032"/>
        <v>0</v>
      </c>
      <c r="S2457" s="56" t="str">
        <f t="shared" si="1033"/>
        <v/>
      </c>
      <c r="T2457" s="56" t="str">
        <f t="shared" si="1034"/>
        <v/>
      </c>
      <c r="U2457" s="56" t="str">
        <f t="shared" si="1035"/>
        <v/>
      </c>
      <c r="V2457" s="56" t="str">
        <f t="shared" si="1036"/>
        <v/>
      </c>
      <c r="W2457" s="56" t="str">
        <f t="shared" si="1037"/>
        <v/>
      </c>
      <c r="X2457" s="56" t="str">
        <f t="shared" si="1038"/>
        <v/>
      </c>
      <c r="Y2457" s="57" t="str">
        <f t="shared" si="1039"/>
        <v/>
      </c>
      <c r="Z2457" s="56" t="str">
        <f t="shared" si="1040"/>
        <v/>
      </c>
      <c r="AA2457" s="56" t="str">
        <f t="shared" si="1041"/>
        <v/>
      </c>
      <c r="AB2457" s="56" t="str">
        <f t="shared" si="1042"/>
        <v/>
      </c>
      <c r="AC2457" s="56" t="b">
        <f t="shared" si="1028"/>
        <v>0</v>
      </c>
      <c r="AD2457" s="58" t="b">
        <f t="shared" si="1029"/>
        <v>0</v>
      </c>
      <c r="AE2457" s="59" t="b">
        <f t="shared" si="1030"/>
        <v>0</v>
      </c>
      <c r="AF2457" s="56" t="e">
        <f t="shared" si="1043"/>
        <v>#VALUE!</v>
      </c>
      <c r="AG2457" s="56" t="e">
        <f t="shared" si="1044"/>
        <v>#VALUE!</v>
      </c>
      <c r="AH2457" s="58" t="e">
        <f t="shared" si="1045"/>
        <v>#VALUE!</v>
      </c>
      <c r="AI2457" s="56">
        <f t="shared" si="1046"/>
        <v>0</v>
      </c>
      <c r="AJ2457" s="56">
        <f t="shared" si="1047"/>
        <v>0</v>
      </c>
      <c r="AK2457" s="56">
        <f t="shared" si="1048"/>
        <v>0</v>
      </c>
      <c r="AL2457" s="56">
        <f t="shared" si="1049"/>
        <v>0</v>
      </c>
      <c r="AM2457" s="56">
        <f t="shared" si="1050"/>
        <v>0</v>
      </c>
      <c r="AN2457" s="56">
        <f t="shared" si="1051"/>
        <v>0</v>
      </c>
      <c r="AO2457" s="89" t="str">
        <f t="shared" si="1052"/>
        <v/>
      </c>
      <c r="AP2457" s="89" t="str">
        <f t="shared" si="1053"/>
        <v>Left</v>
      </c>
    </row>
    <row r="2458" spans="15:42">
      <c r="O2458" s="55">
        <f t="shared" si="1031"/>
        <v>0</v>
      </c>
      <c r="P2458" s="56">
        <f t="shared" si="1027"/>
        <v>0</v>
      </c>
      <c r="Q2458" s="57">
        <f>_xlfn.IFNA(VLOOKUP(E2458,'2026 W-4 Spreadsheet'!frequ,2,FALSE),0)</f>
        <v>0</v>
      </c>
      <c r="R2458" s="56">
        <f t="shared" si="1032"/>
        <v>0</v>
      </c>
      <c r="S2458" s="56" t="str">
        <f t="shared" si="1033"/>
        <v/>
      </c>
      <c r="T2458" s="56" t="str">
        <f t="shared" si="1034"/>
        <v/>
      </c>
      <c r="U2458" s="56" t="str">
        <f t="shared" si="1035"/>
        <v/>
      </c>
      <c r="V2458" s="56" t="str">
        <f t="shared" si="1036"/>
        <v/>
      </c>
      <c r="W2458" s="56" t="str">
        <f t="shared" si="1037"/>
        <v/>
      </c>
      <c r="X2458" s="56" t="str">
        <f t="shared" si="1038"/>
        <v/>
      </c>
      <c r="Y2458" s="57" t="str">
        <f t="shared" si="1039"/>
        <v/>
      </c>
      <c r="Z2458" s="56" t="str">
        <f t="shared" si="1040"/>
        <v/>
      </c>
      <c r="AA2458" s="56" t="str">
        <f t="shared" si="1041"/>
        <v/>
      </c>
      <c r="AB2458" s="56" t="str">
        <f t="shared" si="1042"/>
        <v/>
      </c>
      <c r="AC2458" s="56" t="b">
        <f t="shared" si="1028"/>
        <v>0</v>
      </c>
      <c r="AD2458" s="58" t="b">
        <f t="shared" si="1029"/>
        <v>0</v>
      </c>
      <c r="AE2458" s="59" t="b">
        <f t="shared" si="1030"/>
        <v>0</v>
      </c>
      <c r="AF2458" s="56" t="e">
        <f t="shared" si="1043"/>
        <v>#VALUE!</v>
      </c>
      <c r="AG2458" s="56" t="e">
        <f t="shared" si="1044"/>
        <v>#VALUE!</v>
      </c>
      <c r="AH2458" s="58" t="e">
        <f t="shared" si="1045"/>
        <v>#VALUE!</v>
      </c>
      <c r="AI2458" s="56">
        <f t="shared" si="1046"/>
        <v>0</v>
      </c>
      <c r="AJ2458" s="56">
        <f t="shared" si="1047"/>
        <v>0</v>
      </c>
      <c r="AK2458" s="56">
        <f t="shared" si="1048"/>
        <v>0</v>
      </c>
      <c r="AL2458" s="56">
        <f t="shared" si="1049"/>
        <v>0</v>
      </c>
      <c r="AM2458" s="56">
        <f t="shared" si="1050"/>
        <v>0</v>
      </c>
      <c r="AN2458" s="56">
        <f t="shared" si="1051"/>
        <v>0</v>
      </c>
      <c r="AO2458" s="89" t="str">
        <f t="shared" si="1052"/>
        <v/>
      </c>
      <c r="AP2458" s="89" t="str">
        <f t="shared" si="1053"/>
        <v>Left</v>
      </c>
    </row>
    <row r="2459" spans="15:42">
      <c r="O2459" s="55">
        <f t="shared" si="1031"/>
        <v>0</v>
      </c>
      <c r="P2459" s="56">
        <f t="shared" si="1027"/>
        <v>0</v>
      </c>
      <c r="Q2459" s="57">
        <f>_xlfn.IFNA(VLOOKUP(E2459,'2026 W-4 Spreadsheet'!frequ,2,FALSE),0)</f>
        <v>0</v>
      </c>
      <c r="R2459" s="56">
        <f t="shared" si="1032"/>
        <v>0</v>
      </c>
      <c r="S2459" s="56" t="str">
        <f t="shared" si="1033"/>
        <v/>
      </c>
      <c r="T2459" s="56" t="str">
        <f t="shared" si="1034"/>
        <v/>
      </c>
      <c r="U2459" s="56" t="str">
        <f t="shared" si="1035"/>
        <v/>
      </c>
      <c r="V2459" s="56" t="str">
        <f t="shared" si="1036"/>
        <v/>
      </c>
      <c r="W2459" s="56" t="str">
        <f t="shared" si="1037"/>
        <v/>
      </c>
      <c r="X2459" s="56" t="str">
        <f t="shared" si="1038"/>
        <v/>
      </c>
      <c r="Y2459" s="57" t="str">
        <f t="shared" si="1039"/>
        <v/>
      </c>
      <c r="Z2459" s="56" t="str">
        <f t="shared" si="1040"/>
        <v/>
      </c>
      <c r="AA2459" s="56" t="str">
        <f t="shared" si="1041"/>
        <v/>
      </c>
      <c r="AB2459" s="56" t="str">
        <f t="shared" si="1042"/>
        <v/>
      </c>
      <c r="AC2459" s="56" t="b">
        <f t="shared" si="1028"/>
        <v>0</v>
      </c>
      <c r="AD2459" s="58" t="b">
        <f t="shared" si="1029"/>
        <v>0</v>
      </c>
      <c r="AE2459" s="59" t="b">
        <f t="shared" si="1030"/>
        <v>0</v>
      </c>
      <c r="AF2459" s="56" t="e">
        <f t="shared" si="1043"/>
        <v>#VALUE!</v>
      </c>
      <c r="AG2459" s="56" t="e">
        <f t="shared" si="1044"/>
        <v>#VALUE!</v>
      </c>
      <c r="AH2459" s="58" t="e">
        <f t="shared" si="1045"/>
        <v>#VALUE!</v>
      </c>
      <c r="AI2459" s="56">
        <f t="shared" si="1046"/>
        <v>0</v>
      </c>
      <c r="AJ2459" s="56">
        <f t="shared" si="1047"/>
        <v>0</v>
      </c>
      <c r="AK2459" s="56">
        <f t="shared" si="1048"/>
        <v>0</v>
      </c>
      <c r="AL2459" s="56">
        <f t="shared" si="1049"/>
        <v>0</v>
      </c>
      <c r="AM2459" s="56">
        <f t="shared" si="1050"/>
        <v>0</v>
      </c>
      <c r="AN2459" s="56">
        <f t="shared" si="1051"/>
        <v>0</v>
      </c>
      <c r="AO2459" s="89" t="str">
        <f t="shared" si="1052"/>
        <v/>
      </c>
      <c r="AP2459" s="89" t="str">
        <f t="shared" si="1053"/>
        <v>Left</v>
      </c>
    </row>
    <row r="2460" spans="15:42">
      <c r="O2460" s="55">
        <f t="shared" si="1031"/>
        <v>0</v>
      </c>
      <c r="P2460" s="56">
        <f t="shared" si="1027"/>
        <v>0</v>
      </c>
      <c r="Q2460" s="57">
        <f>_xlfn.IFNA(VLOOKUP(E2460,'2026 W-4 Spreadsheet'!frequ,2,FALSE),0)</f>
        <v>0</v>
      </c>
      <c r="R2460" s="56">
        <f t="shared" si="1032"/>
        <v>0</v>
      </c>
      <c r="S2460" s="56" t="str">
        <f t="shared" si="1033"/>
        <v/>
      </c>
      <c r="T2460" s="56" t="str">
        <f t="shared" si="1034"/>
        <v/>
      </c>
      <c r="U2460" s="56" t="str">
        <f t="shared" si="1035"/>
        <v/>
      </c>
      <c r="V2460" s="56" t="str">
        <f t="shared" si="1036"/>
        <v/>
      </c>
      <c r="W2460" s="56" t="str">
        <f t="shared" si="1037"/>
        <v/>
      </c>
      <c r="X2460" s="56" t="str">
        <f t="shared" si="1038"/>
        <v/>
      </c>
      <c r="Y2460" s="57" t="str">
        <f t="shared" si="1039"/>
        <v/>
      </c>
      <c r="Z2460" s="56" t="str">
        <f t="shared" si="1040"/>
        <v/>
      </c>
      <c r="AA2460" s="56" t="str">
        <f t="shared" si="1041"/>
        <v/>
      </c>
      <c r="AB2460" s="56" t="str">
        <f t="shared" si="1042"/>
        <v/>
      </c>
      <c r="AC2460" s="56" t="b">
        <f t="shared" si="1028"/>
        <v>0</v>
      </c>
      <c r="AD2460" s="58" t="b">
        <f t="shared" si="1029"/>
        <v>0</v>
      </c>
      <c r="AE2460" s="59" t="b">
        <f t="shared" si="1030"/>
        <v>0</v>
      </c>
      <c r="AF2460" s="56" t="e">
        <f t="shared" si="1043"/>
        <v>#VALUE!</v>
      </c>
      <c r="AG2460" s="56" t="e">
        <f t="shared" si="1044"/>
        <v>#VALUE!</v>
      </c>
      <c r="AH2460" s="58" t="e">
        <f t="shared" si="1045"/>
        <v>#VALUE!</v>
      </c>
      <c r="AI2460" s="56">
        <f t="shared" si="1046"/>
        <v>0</v>
      </c>
      <c r="AJ2460" s="56">
        <f t="shared" si="1047"/>
        <v>0</v>
      </c>
      <c r="AK2460" s="56">
        <f t="shared" si="1048"/>
        <v>0</v>
      </c>
      <c r="AL2460" s="56">
        <f t="shared" si="1049"/>
        <v>0</v>
      </c>
      <c r="AM2460" s="56">
        <f t="shared" si="1050"/>
        <v>0</v>
      </c>
      <c r="AN2460" s="56">
        <f t="shared" si="1051"/>
        <v>0</v>
      </c>
      <c r="AO2460" s="89" t="str">
        <f t="shared" si="1052"/>
        <v/>
      </c>
      <c r="AP2460" s="89" t="str">
        <f t="shared" si="1053"/>
        <v>Left</v>
      </c>
    </row>
    <row r="2461" spans="15:42">
      <c r="O2461" s="55">
        <f t="shared" si="1031"/>
        <v>0</v>
      </c>
      <c r="P2461" s="56">
        <f t="shared" si="1027"/>
        <v>0</v>
      </c>
      <c r="Q2461" s="57">
        <f>_xlfn.IFNA(VLOOKUP(E2461,'2026 W-4 Spreadsheet'!frequ,2,FALSE),0)</f>
        <v>0</v>
      </c>
      <c r="R2461" s="56">
        <f t="shared" si="1032"/>
        <v>0</v>
      </c>
      <c r="S2461" s="56" t="str">
        <f t="shared" si="1033"/>
        <v/>
      </c>
      <c r="T2461" s="56" t="str">
        <f t="shared" si="1034"/>
        <v/>
      </c>
      <c r="U2461" s="56" t="str">
        <f t="shared" si="1035"/>
        <v/>
      </c>
      <c r="V2461" s="56" t="str">
        <f t="shared" si="1036"/>
        <v/>
      </c>
      <c r="W2461" s="56" t="str">
        <f t="shared" si="1037"/>
        <v/>
      </c>
      <c r="X2461" s="56" t="str">
        <f t="shared" si="1038"/>
        <v/>
      </c>
      <c r="Y2461" s="57" t="str">
        <f t="shared" si="1039"/>
        <v/>
      </c>
      <c r="Z2461" s="56" t="str">
        <f t="shared" si="1040"/>
        <v/>
      </c>
      <c r="AA2461" s="56" t="str">
        <f t="shared" si="1041"/>
        <v/>
      </c>
      <c r="AB2461" s="56" t="str">
        <f t="shared" si="1042"/>
        <v/>
      </c>
      <c r="AC2461" s="56" t="b">
        <f t="shared" si="1028"/>
        <v>0</v>
      </c>
      <c r="AD2461" s="58" t="b">
        <f t="shared" si="1029"/>
        <v>0</v>
      </c>
      <c r="AE2461" s="59" t="b">
        <f t="shared" si="1030"/>
        <v>0</v>
      </c>
      <c r="AF2461" s="56" t="e">
        <f t="shared" si="1043"/>
        <v>#VALUE!</v>
      </c>
      <c r="AG2461" s="56" t="e">
        <f t="shared" si="1044"/>
        <v>#VALUE!</v>
      </c>
      <c r="AH2461" s="58" t="e">
        <f t="shared" si="1045"/>
        <v>#VALUE!</v>
      </c>
      <c r="AI2461" s="56">
        <f t="shared" si="1046"/>
        <v>0</v>
      </c>
      <c r="AJ2461" s="56">
        <f t="shared" si="1047"/>
        <v>0</v>
      </c>
      <c r="AK2461" s="56">
        <f t="shared" si="1048"/>
        <v>0</v>
      </c>
      <c r="AL2461" s="56">
        <f t="shared" si="1049"/>
        <v>0</v>
      </c>
      <c r="AM2461" s="56">
        <f t="shared" si="1050"/>
        <v>0</v>
      </c>
      <c r="AN2461" s="56">
        <f t="shared" si="1051"/>
        <v>0</v>
      </c>
      <c r="AO2461" s="89" t="str">
        <f t="shared" si="1052"/>
        <v/>
      </c>
      <c r="AP2461" s="89" t="str">
        <f t="shared" si="1053"/>
        <v>Left</v>
      </c>
    </row>
    <row r="2462" spans="15:42">
      <c r="O2462" s="55">
        <f t="shared" si="1031"/>
        <v>0</v>
      </c>
      <c r="P2462" s="56">
        <f t="shared" si="1027"/>
        <v>0</v>
      </c>
      <c r="Q2462" s="57">
        <f>_xlfn.IFNA(VLOOKUP(E2462,'2026 W-4 Spreadsheet'!frequ,2,FALSE),0)</f>
        <v>0</v>
      </c>
      <c r="R2462" s="56">
        <f t="shared" si="1032"/>
        <v>0</v>
      </c>
      <c r="S2462" s="56" t="str">
        <f t="shared" si="1033"/>
        <v/>
      </c>
      <c r="T2462" s="56" t="str">
        <f t="shared" si="1034"/>
        <v/>
      </c>
      <c r="U2462" s="56" t="str">
        <f t="shared" si="1035"/>
        <v/>
      </c>
      <c r="V2462" s="56" t="str">
        <f t="shared" si="1036"/>
        <v/>
      </c>
      <c r="W2462" s="56" t="str">
        <f t="shared" si="1037"/>
        <v/>
      </c>
      <c r="X2462" s="56" t="str">
        <f t="shared" si="1038"/>
        <v/>
      </c>
      <c r="Y2462" s="57" t="str">
        <f t="shared" si="1039"/>
        <v/>
      </c>
      <c r="Z2462" s="56" t="str">
        <f t="shared" si="1040"/>
        <v/>
      </c>
      <c r="AA2462" s="56" t="str">
        <f t="shared" si="1041"/>
        <v/>
      </c>
      <c r="AB2462" s="56" t="str">
        <f t="shared" si="1042"/>
        <v/>
      </c>
      <c r="AC2462" s="56" t="b">
        <f t="shared" si="1028"/>
        <v>0</v>
      </c>
      <c r="AD2462" s="58" t="b">
        <f t="shared" si="1029"/>
        <v>0</v>
      </c>
      <c r="AE2462" s="59" t="b">
        <f t="shared" si="1030"/>
        <v>0</v>
      </c>
      <c r="AF2462" s="56" t="e">
        <f t="shared" si="1043"/>
        <v>#VALUE!</v>
      </c>
      <c r="AG2462" s="56" t="e">
        <f t="shared" si="1044"/>
        <v>#VALUE!</v>
      </c>
      <c r="AH2462" s="58" t="e">
        <f t="shared" si="1045"/>
        <v>#VALUE!</v>
      </c>
      <c r="AI2462" s="56">
        <f t="shared" si="1046"/>
        <v>0</v>
      </c>
      <c r="AJ2462" s="56">
        <f t="shared" si="1047"/>
        <v>0</v>
      </c>
      <c r="AK2462" s="56">
        <f t="shared" si="1048"/>
        <v>0</v>
      </c>
      <c r="AL2462" s="56">
        <f t="shared" si="1049"/>
        <v>0</v>
      </c>
      <c r="AM2462" s="56">
        <f t="shared" si="1050"/>
        <v>0</v>
      </c>
      <c r="AN2462" s="56">
        <f t="shared" si="1051"/>
        <v>0</v>
      </c>
      <c r="AO2462" s="89" t="str">
        <f t="shared" si="1052"/>
        <v/>
      </c>
      <c r="AP2462" s="89" t="str">
        <f t="shared" si="1053"/>
        <v>Left</v>
      </c>
    </row>
    <row r="2463" spans="15:42">
      <c r="O2463" s="55">
        <f t="shared" si="1031"/>
        <v>0</v>
      </c>
      <c r="P2463" s="56">
        <f t="shared" si="1027"/>
        <v>0</v>
      </c>
      <c r="Q2463" s="57">
        <f>_xlfn.IFNA(VLOOKUP(E2463,'2026 W-4 Spreadsheet'!frequ,2,FALSE),0)</f>
        <v>0</v>
      </c>
      <c r="R2463" s="56">
        <f t="shared" si="1032"/>
        <v>0</v>
      </c>
      <c r="S2463" s="56" t="str">
        <f t="shared" si="1033"/>
        <v/>
      </c>
      <c r="T2463" s="56" t="str">
        <f t="shared" si="1034"/>
        <v/>
      </c>
      <c r="U2463" s="56" t="str">
        <f t="shared" si="1035"/>
        <v/>
      </c>
      <c r="V2463" s="56" t="str">
        <f t="shared" si="1036"/>
        <v/>
      </c>
      <c r="W2463" s="56" t="str">
        <f t="shared" si="1037"/>
        <v/>
      </c>
      <c r="X2463" s="56" t="str">
        <f t="shared" si="1038"/>
        <v/>
      </c>
      <c r="Y2463" s="57" t="str">
        <f t="shared" si="1039"/>
        <v/>
      </c>
      <c r="Z2463" s="56" t="str">
        <f t="shared" si="1040"/>
        <v/>
      </c>
      <c r="AA2463" s="56" t="str">
        <f t="shared" si="1041"/>
        <v/>
      </c>
      <c r="AB2463" s="56" t="str">
        <f t="shared" si="1042"/>
        <v/>
      </c>
      <c r="AC2463" s="56" t="b">
        <f t="shared" si="1028"/>
        <v>0</v>
      </c>
      <c r="AD2463" s="58" t="b">
        <f t="shared" si="1029"/>
        <v>0</v>
      </c>
      <c r="AE2463" s="59" t="b">
        <f t="shared" si="1030"/>
        <v>0</v>
      </c>
      <c r="AF2463" s="56" t="e">
        <f t="shared" si="1043"/>
        <v>#VALUE!</v>
      </c>
      <c r="AG2463" s="56" t="e">
        <f t="shared" si="1044"/>
        <v>#VALUE!</v>
      </c>
      <c r="AH2463" s="58" t="e">
        <f t="shared" si="1045"/>
        <v>#VALUE!</v>
      </c>
      <c r="AI2463" s="56">
        <f t="shared" si="1046"/>
        <v>0</v>
      </c>
      <c r="AJ2463" s="56">
        <f t="shared" si="1047"/>
        <v>0</v>
      </c>
      <c r="AK2463" s="56">
        <f t="shared" si="1048"/>
        <v>0</v>
      </c>
      <c r="AL2463" s="56">
        <f t="shared" si="1049"/>
        <v>0</v>
      </c>
      <c r="AM2463" s="56">
        <f t="shared" si="1050"/>
        <v>0</v>
      </c>
      <c r="AN2463" s="56">
        <f t="shared" si="1051"/>
        <v>0</v>
      </c>
      <c r="AO2463" s="89" t="str">
        <f t="shared" si="1052"/>
        <v/>
      </c>
      <c r="AP2463" s="89" t="str">
        <f t="shared" si="1053"/>
        <v>Left</v>
      </c>
    </row>
    <row r="2464" spans="15:42">
      <c r="O2464" s="55">
        <f t="shared" si="1031"/>
        <v>0</v>
      </c>
      <c r="P2464" s="56">
        <f t="shared" si="1027"/>
        <v>0</v>
      </c>
      <c r="Q2464" s="57">
        <f>_xlfn.IFNA(VLOOKUP(E2464,'2026 W-4 Spreadsheet'!frequ,2,FALSE),0)</f>
        <v>0</v>
      </c>
      <c r="R2464" s="56">
        <f t="shared" si="1032"/>
        <v>0</v>
      </c>
      <c r="S2464" s="56" t="str">
        <f t="shared" si="1033"/>
        <v/>
      </c>
      <c r="T2464" s="56" t="str">
        <f t="shared" si="1034"/>
        <v/>
      </c>
      <c r="U2464" s="56" t="str">
        <f t="shared" si="1035"/>
        <v/>
      </c>
      <c r="V2464" s="56" t="str">
        <f t="shared" si="1036"/>
        <v/>
      </c>
      <c r="W2464" s="56" t="str">
        <f t="shared" si="1037"/>
        <v/>
      </c>
      <c r="X2464" s="56" t="str">
        <f t="shared" si="1038"/>
        <v/>
      </c>
      <c r="Y2464" s="57" t="str">
        <f t="shared" si="1039"/>
        <v/>
      </c>
      <c r="Z2464" s="56" t="str">
        <f t="shared" si="1040"/>
        <v/>
      </c>
      <c r="AA2464" s="56" t="str">
        <f t="shared" si="1041"/>
        <v/>
      </c>
      <c r="AB2464" s="56" t="str">
        <f t="shared" si="1042"/>
        <v/>
      </c>
      <c r="AC2464" s="56" t="b">
        <f t="shared" si="1028"/>
        <v>0</v>
      </c>
      <c r="AD2464" s="58" t="b">
        <f t="shared" si="1029"/>
        <v>0</v>
      </c>
      <c r="AE2464" s="59" t="b">
        <f t="shared" si="1030"/>
        <v>0</v>
      </c>
      <c r="AF2464" s="56" t="e">
        <f t="shared" si="1043"/>
        <v>#VALUE!</v>
      </c>
      <c r="AG2464" s="56" t="e">
        <f t="shared" si="1044"/>
        <v>#VALUE!</v>
      </c>
      <c r="AH2464" s="58" t="e">
        <f t="shared" si="1045"/>
        <v>#VALUE!</v>
      </c>
      <c r="AI2464" s="56">
        <f t="shared" si="1046"/>
        <v>0</v>
      </c>
      <c r="AJ2464" s="56">
        <f t="shared" si="1047"/>
        <v>0</v>
      </c>
      <c r="AK2464" s="56">
        <f t="shared" si="1048"/>
        <v>0</v>
      </c>
      <c r="AL2464" s="56">
        <f t="shared" si="1049"/>
        <v>0</v>
      </c>
      <c r="AM2464" s="56">
        <f t="shared" si="1050"/>
        <v>0</v>
      </c>
      <c r="AN2464" s="56">
        <f t="shared" si="1051"/>
        <v>0</v>
      </c>
      <c r="AO2464" s="89" t="str">
        <f t="shared" si="1052"/>
        <v/>
      </c>
      <c r="AP2464" s="89" t="str">
        <f t="shared" si="1053"/>
        <v>Left</v>
      </c>
    </row>
    <row r="2465" spans="15:42">
      <c r="O2465" s="55">
        <f t="shared" si="1031"/>
        <v>0</v>
      </c>
      <c r="P2465" s="56">
        <f t="shared" si="1027"/>
        <v>0</v>
      </c>
      <c r="Q2465" s="57">
        <f>_xlfn.IFNA(VLOOKUP(E2465,'2026 W-4 Spreadsheet'!frequ,2,FALSE),0)</f>
        <v>0</v>
      </c>
      <c r="R2465" s="56">
        <f t="shared" si="1032"/>
        <v>0</v>
      </c>
      <c r="S2465" s="56" t="str">
        <f t="shared" si="1033"/>
        <v/>
      </c>
      <c r="T2465" s="56" t="str">
        <f t="shared" si="1034"/>
        <v/>
      </c>
      <c r="U2465" s="56" t="str">
        <f t="shared" si="1035"/>
        <v/>
      </c>
      <c r="V2465" s="56" t="str">
        <f t="shared" si="1036"/>
        <v/>
      </c>
      <c r="W2465" s="56" t="str">
        <f t="shared" si="1037"/>
        <v/>
      </c>
      <c r="X2465" s="56" t="str">
        <f t="shared" si="1038"/>
        <v/>
      </c>
      <c r="Y2465" s="57" t="str">
        <f t="shared" si="1039"/>
        <v/>
      </c>
      <c r="Z2465" s="56" t="str">
        <f t="shared" si="1040"/>
        <v/>
      </c>
      <c r="AA2465" s="56" t="str">
        <f t="shared" si="1041"/>
        <v/>
      </c>
      <c r="AB2465" s="56" t="str">
        <f t="shared" si="1042"/>
        <v/>
      </c>
      <c r="AC2465" s="56" t="b">
        <f t="shared" si="1028"/>
        <v>0</v>
      </c>
      <c r="AD2465" s="58" t="b">
        <f t="shared" si="1029"/>
        <v>0</v>
      </c>
      <c r="AE2465" s="59" t="b">
        <f t="shared" si="1030"/>
        <v>0</v>
      </c>
      <c r="AF2465" s="56" t="e">
        <f t="shared" si="1043"/>
        <v>#VALUE!</v>
      </c>
      <c r="AG2465" s="56" t="e">
        <f t="shared" si="1044"/>
        <v>#VALUE!</v>
      </c>
      <c r="AH2465" s="58" t="e">
        <f t="shared" si="1045"/>
        <v>#VALUE!</v>
      </c>
      <c r="AI2465" s="56">
        <f t="shared" si="1046"/>
        <v>0</v>
      </c>
      <c r="AJ2465" s="56">
        <f t="shared" si="1047"/>
        <v>0</v>
      </c>
      <c r="AK2465" s="56">
        <f t="shared" si="1048"/>
        <v>0</v>
      </c>
      <c r="AL2465" s="56">
        <f t="shared" si="1049"/>
        <v>0</v>
      </c>
      <c r="AM2465" s="56">
        <f t="shared" si="1050"/>
        <v>0</v>
      </c>
      <c r="AN2465" s="56">
        <f t="shared" si="1051"/>
        <v>0</v>
      </c>
      <c r="AO2465" s="89" t="str">
        <f t="shared" si="1052"/>
        <v/>
      </c>
      <c r="AP2465" s="89" t="str">
        <f t="shared" si="1053"/>
        <v>Left</v>
      </c>
    </row>
    <row r="2466" spans="15:42">
      <c r="O2466" s="55">
        <f t="shared" si="1031"/>
        <v>0</v>
      </c>
      <c r="P2466" s="56">
        <f t="shared" si="1027"/>
        <v>0</v>
      </c>
      <c r="Q2466" s="57">
        <f>_xlfn.IFNA(VLOOKUP(E2466,'2026 W-4 Spreadsheet'!frequ,2,FALSE),0)</f>
        <v>0</v>
      </c>
      <c r="R2466" s="56">
        <f t="shared" si="1032"/>
        <v>0</v>
      </c>
      <c r="S2466" s="56" t="str">
        <f t="shared" si="1033"/>
        <v/>
      </c>
      <c r="T2466" s="56" t="str">
        <f t="shared" si="1034"/>
        <v/>
      </c>
      <c r="U2466" s="56" t="str">
        <f t="shared" si="1035"/>
        <v/>
      </c>
      <c r="V2466" s="56" t="str">
        <f t="shared" si="1036"/>
        <v/>
      </c>
      <c r="W2466" s="56" t="str">
        <f t="shared" si="1037"/>
        <v/>
      </c>
      <c r="X2466" s="56" t="str">
        <f t="shared" si="1038"/>
        <v/>
      </c>
      <c r="Y2466" s="57" t="str">
        <f t="shared" si="1039"/>
        <v/>
      </c>
      <c r="Z2466" s="56" t="str">
        <f t="shared" si="1040"/>
        <v/>
      </c>
      <c r="AA2466" s="56" t="str">
        <f t="shared" si="1041"/>
        <v/>
      </c>
      <c r="AB2466" s="56" t="str">
        <f t="shared" si="1042"/>
        <v/>
      </c>
      <c r="AC2466" s="56" t="b">
        <f t="shared" si="1028"/>
        <v>0</v>
      </c>
      <c r="AD2466" s="58" t="b">
        <f t="shared" si="1029"/>
        <v>0</v>
      </c>
      <c r="AE2466" s="59" t="b">
        <f t="shared" si="1030"/>
        <v>0</v>
      </c>
      <c r="AF2466" s="56" t="e">
        <f t="shared" si="1043"/>
        <v>#VALUE!</v>
      </c>
      <c r="AG2466" s="56" t="e">
        <f t="shared" si="1044"/>
        <v>#VALUE!</v>
      </c>
      <c r="AH2466" s="58" t="e">
        <f t="shared" si="1045"/>
        <v>#VALUE!</v>
      </c>
      <c r="AI2466" s="56">
        <f t="shared" si="1046"/>
        <v>0</v>
      </c>
      <c r="AJ2466" s="56">
        <f t="shared" si="1047"/>
        <v>0</v>
      </c>
      <c r="AK2466" s="56">
        <f t="shared" si="1048"/>
        <v>0</v>
      </c>
      <c r="AL2466" s="56">
        <f t="shared" si="1049"/>
        <v>0</v>
      </c>
      <c r="AM2466" s="56">
        <f t="shared" si="1050"/>
        <v>0</v>
      </c>
      <c r="AN2466" s="56">
        <f t="shared" si="1051"/>
        <v>0</v>
      </c>
      <c r="AO2466" s="89" t="str">
        <f t="shared" si="1052"/>
        <v/>
      </c>
      <c r="AP2466" s="89" t="str">
        <f t="shared" si="1053"/>
        <v>Left</v>
      </c>
    </row>
    <row r="2467" spans="15:42">
      <c r="O2467" s="55">
        <f t="shared" si="1031"/>
        <v>0</v>
      </c>
      <c r="P2467" s="56">
        <f t="shared" si="1027"/>
        <v>0</v>
      </c>
      <c r="Q2467" s="57">
        <f>_xlfn.IFNA(VLOOKUP(E2467,'2026 W-4 Spreadsheet'!frequ,2,FALSE),0)</f>
        <v>0</v>
      </c>
      <c r="R2467" s="56">
        <f t="shared" si="1032"/>
        <v>0</v>
      </c>
      <c r="S2467" s="56" t="str">
        <f t="shared" si="1033"/>
        <v/>
      </c>
      <c r="T2467" s="56" t="str">
        <f t="shared" si="1034"/>
        <v/>
      </c>
      <c r="U2467" s="56" t="str">
        <f t="shared" si="1035"/>
        <v/>
      </c>
      <c r="V2467" s="56" t="str">
        <f t="shared" si="1036"/>
        <v/>
      </c>
      <c r="W2467" s="56" t="str">
        <f t="shared" si="1037"/>
        <v/>
      </c>
      <c r="X2467" s="56" t="str">
        <f t="shared" si="1038"/>
        <v/>
      </c>
      <c r="Y2467" s="57" t="str">
        <f t="shared" si="1039"/>
        <v/>
      </c>
      <c r="Z2467" s="56" t="str">
        <f t="shared" si="1040"/>
        <v/>
      </c>
      <c r="AA2467" s="56" t="str">
        <f t="shared" si="1041"/>
        <v/>
      </c>
      <c r="AB2467" s="56" t="str">
        <f t="shared" si="1042"/>
        <v/>
      </c>
      <c r="AC2467" s="56" t="b">
        <f t="shared" si="1028"/>
        <v>0</v>
      </c>
      <c r="AD2467" s="58" t="b">
        <f t="shared" si="1029"/>
        <v>0</v>
      </c>
      <c r="AE2467" s="59" t="b">
        <f t="shared" si="1030"/>
        <v>0</v>
      </c>
      <c r="AF2467" s="56" t="e">
        <f t="shared" si="1043"/>
        <v>#VALUE!</v>
      </c>
      <c r="AG2467" s="56" t="e">
        <f t="shared" si="1044"/>
        <v>#VALUE!</v>
      </c>
      <c r="AH2467" s="58" t="e">
        <f t="shared" si="1045"/>
        <v>#VALUE!</v>
      </c>
      <c r="AI2467" s="56">
        <f t="shared" si="1046"/>
        <v>0</v>
      </c>
      <c r="AJ2467" s="56">
        <f t="shared" si="1047"/>
        <v>0</v>
      </c>
      <c r="AK2467" s="56">
        <f t="shared" si="1048"/>
        <v>0</v>
      </c>
      <c r="AL2467" s="56">
        <f t="shared" si="1049"/>
        <v>0</v>
      </c>
      <c r="AM2467" s="56">
        <f t="shared" si="1050"/>
        <v>0</v>
      </c>
      <c r="AN2467" s="56">
        <f t="shared" si="1051"/>
        <v>0</v>
      </c>
      <c r="AO2467" s="89" t="str">
        <f t="shared" si="1052"/>
        <v/>
      </c>
      <c r="AP2467" s="89" t="str">
        <f t="shared" si="1053"/>
        <v>Left</v>
      </c>
    </row>
    <row r="2468" spans="15:42">
      <c r="O2468" s="55">
        <f t="shared" si="1031"/>
        <v>0</v>
      </c>
      <c r="P2468" s="56">
        <f t="shared" si="1027"/>
        <v>0</v>
      </c>
      <c r="Q2468" s="57">
        <f>_xlfn.IFNA(VLOOKUP(E2468,'2026 W-4 Spreadsheet'!frequ,2,FALSE),0)</f>
        <v>0</v>
      </c>
      <c r="R2468" s="56">
        <f t="shared" si="1032"/>
        <v>0</v>
      </c>
      <c r="S2468" s="56" t="str">
        <f t="shared" si="1033"/>
        <v/>
      </c>
      <c r="T2468" s="56" t="str">
        <f t="shared" si="1034"/>
        <v/>
      </c>
      <c r="U2468" s="56" t="str">
        <f t="shared" si="1035"/>
        <v/>
      </c>
      <c r="V2468" s="56" t="str">
        <f t="shared" si="1036"/>
        <v/>
      </c>
      <c r="W2468" s="56" t="str">
        <f t="shared" si="1037"/>
        <v/>
      </c>
      <c r="X2468" s="56" t="str">
        <f t="shared" si="1038"/>
        <v/>
      </c>
      <c r="Y2468" s="57" t="str">
        <f t="shared" si="1039"/>
        <v/>
      </c>
      <c r="Z2468" s="56" t="str">
        <f t="shared" si="1040"/>
        <v/>
      </c>
      <c r="AA2468" s="56" t="str">
        <f t="shared" si="1041"/>
        <v/>
      </c>
      <c r="AB2468" s="56" t="str">
        <f t="shared" si="1042"/>
        <v/>
      </c>
      <c r="AC2468" s="56" t="b">
        <f t="shared" si="1028"/>
        <v>0</v>
      </c>
      <c r="AD2468" s="58" t="b">
        <f t="shared" si="1029"/>
        <v>0</v>
      </c>
      <c r="AE2468" s="59" t="b">
        <f t="shared" si="1030"/>
        <v>0</v>
      </c>
      <c r="AF2468" s="56" t="e">
        <f t="shared" si="1043"/>
        <v>#VALUE!</v>
      </c>
      <c r="AG2468" s="56" t="e">
        <f t="shared" si="1044"/>
        <v>#VALUE!</v>
      </c>
      <c r="AH2468" s="58" t="e">
        <f t="shared" si="1045"/>
        <v>#VALUE!</v>
      </c>
      <c r="AI2468" s="56">
        <f t="shared" si="1046"/>
        <v>0</v>
      </c>
      <c r="AJ2468" s="56">
        <f t="shared" si="1047"/>
        <v>0</v>
      </c>
      <c r="AK2468" s="56">
        <f t="shared" si="1048"/>
        <v>0</v>
      </c>
      <c r="AL2468" s="56">
        <f t="shared" si="1049"/>
        <v>0</v>
      </c>
      <c r="AM2468" s="56">
        <f t="shared" si="1050"/>
        <v>0</v>
      </c>
      <c r="AN2468" s="56">
        <f t="shared" si="1051"/>
        <v>0</v>
      </c>
      <c r="AO2468" s="89" t="str">
        <f t="shared" si="1052"/>
        <v/>
      </c>
      <c r="AP2468" s="89" t="str">
        <f t="shared" si="1053"/>
        <v>Left</v>
      </c>
    </row>
    <row r="2469" spans="15:42">
      <c r="O2469" s="55">
        <f t="shared" si="1031"/>
        <v>0</v>
      </c>
      <c r="P2469" s="56">
        <f t="shared" si="1027"/>
        <v>0</v>
      </c>
      <c r="Q2469" s="57">
        <f>_xlfn.IFNA(VLOOKUP(E2469,'2026 W-4 Spreadsheet'!frequ,2,FALSE),0)</f>
        <v>0</v>
      </c>
      <c r="R2469" s="56">
        <f t="shared" si="1032"/>
        <v>0</v>
      </c>
      <c r="S2469" s="56" t="str">
        <f t="shared" si="1033"/>
        <v/>
      </c>
      <c r="T2469" s="56" t="str">
        <f t="shared" si="1034"/>
        <v/>
      </c>
      <c r="U2469" s="56" t="str">
        <f t="shared" si="1035"/>
        <v/>
      </c>
      <c r="V2469" s="56" t="str">
        <f t="shared" si="1036"/>
        <v/>
      </c>
      <c r="W2469" s="56" t="str">
        <f t="shared" si="1037"/>
        <v/>
      </c>
      <c r="X2469" s="56" t="str">
        <f t="shared" si="1038"/>
        <v/>
      </c>
      <c r="Y2469" s="57" t="str">
        <f t="shared" si="1039"/>
        <v/>
      </c>
      <c r="Z2469" s="56" t="str">
        <f t="shared" si="1040"/>
        <v/>
      </c>
      <c r="AA2469" s="56" t="str">
        <f t="shared" si="1041"/>
        <v/>
      </c>
      <c r="AB2469" s="56" t="str">
        <f t="shared" si="1042"/>
        <v/>
      </c>
      <c r="AC2469" s="56" t="b">
        <f t="shared" si="1028"/>
        <v>0</v>
      </c>
      <c r="AD2469" s="58" t="b">
        <f t="shared" si="1029"/>
        <v>0</v>
      </c>
      <c r="AE2469" s="59" t="b">
        <f t="shared" si="1030"/>
        <v>0</v>
      </c>
      <c r="AF2469" s="56" t="e">
        <f t="shared" si="1043"/>
        <v>#VALUE!</v>
      </c>
      <c r="AG2469" s="56" t="e">
        <f t="shared" si="1044"/>
        <v>#VALUE!</v>
      </c>
      <c r="AH2469" s="58" t="e">
        <f t="shared" si="1045"/>
        <v>#VALUE!</v>
      </c>
      <c r="AI2469" s="56">
        <f t="shared" si="1046"/>
        <v>0</v>
      </c>
      <c r="AJ2469" s="56">
        <f t="shared" si="1047"/>
        <v>0</v>
      </c>
      <c r="AK2469" s="56">
        <f t="shared" si="1048"/>
        <v>0</v>
      </c>
      <c r="AL2469" s="56">
        <f t="shared" si="1049"/>
        <v>0</v>
      </c>
      <c r="AM2469" s="56">
        <f t="shared" si="1050"/>
        <v>0</v>
      </c>
      <c r="AN2469" s="56">
        <f t="shared" si="1051"/>
        <v>0</v>
      </c>
      <c r="AO2469" s="89" t="str">
        <f t="shared" si="1052"/>
        <v/>
      </c>
      <c r="AP2469" s="89" t="str">
        <f t="shared" si="1053"/>
        <v>Left</v>
      </c>
    </row>
    <row r="2470" spans="15:42">
      <c r="O2470" s="55">
        <f t="shared" si="1031"/>
        <v>0</v>
      </c>
      <c r="P2470" s="56">
        <f t="shared" si="1027"/>
        <v>0</v>
      </c>
      <c r="Q2470" s="57">
        <f>_xlfn.IFNA(VLOOKUP(E2470,'2026 W-4 Spreadsheet'!frequ,2,FALSE),0)</f>
        <v>0</v>
      </c>
      <c r="R2470" s="56">
        <f t="shared" si="1032"/>
        <v>0</v>
      </c>
      <c r="S2470" s="56" t="str">
        <f t="shared" si="1033"/>
        <v/>
      </c>
      <c r="T2470" s="56" t="str">
        <f t="shared" si="1034"/>
        <v/>
      </c>
      <c r="U2470" s="56" t="str">
        <f t="shared" si="1035"/>
        <v/>
      </c>
      <c r="V2470" s="56" t="str">
        <f t="shared" si="1036"/>
        <v/>
      </c>
      <c r="W2470" s="56" t="str">
        <f t="shared" si="1037"/>
        <v/>
      </c>
      <c r="X2470" s="56" t="str">
        <f t="shared" si="1038"/>
        <v/>
      </c>
      <c r="Y2470" s="57" t="str">
        <f t="shared" si="1039"/>
        <v/>
      </c>
      <c r="Z2470" s="56" t="str">
        <f t="shared" si="1040"/>
        <v/>
      </c>
      <c r="AA2470" s="56" t="str">
        <f t="shared" si="1041"/>
        <v/>
      </c>
      <c r="AB2470" s="56" t="str">
        <f t="shared" si="1042"/>
        <v/>
      </c>
      <c r="AC2470" s="56" t="b">
        <f t="shared" si="1028"/>
        <v>0</v>
      </c>
      <c r="AD2470" s="58" t="b">
        <f t="shared" si="1029"/>
        <v>0</v>
      </c>
      <c r="AE2470" s="59" t="b">
        <f t="shared" si="1030"/>
        <v>0</v>
      </c>
      <c r="AF2470" s="56" t="e">
        <f t="shared" si="1043"/>
        <v>#VALUE!</v>
      </c>
      <c r="AG2470" s="56" t="e">
        <f t="shared" si="1044"/>
        <v>#VALUE!</v>
      </c>
      <c r="AH2470" s="58" t="e">
        <f t="shared" si="1045"/>
        <v>#VALUE!</v>
      </c>
      <c r="AI2470" s="56">
        <f t="shared" si="1046"/>
        <v>0</v>
      </c>
      <c r="AJ2470" s="56">
        <f t="shared" si="1047"/>
        <v>0</v>
      </c>
      <c r="AK2470" s="56">
        <f t="shared" si="1048"/>
        <v>0</v>
      </c>
      <c r="AL2470" s="56">
        <f t="shared" si="1049"/>
        <v>0</v>
      </c>
      <c r="AM2470" s="56">
        <f t="shared" si="1050"/>
        <v>0</v>
      </c>
      <c r="AN2470" s="56">
        <f t="shared" si="1051"/>
        <v>0</v>
      </c>
      <c r="AO2470" s="89" t="str">
        <f t="shared" si="1052"/>
        <v/>
      </c>
      <c r="AP2470" s="89" t="str">
        <f t="shared" si="1053"/>
        <v>Left</v>
      </c>
    </row>
    <row r="2471" spans="15:42">
      <c r="O2471" s="55">
        <f t="shared" si="1031"/>
        <v>0</v>
      </c>
      <c r="P2471" s="56">
        <f t="shared" si="1027"/>
        <v>0</v>
      </c>
      <c r="Q2471" s="57">
        <f>_xlfn.IFNA(VLOOKUP(E2471,'2026 W-4 Spreadsheet'!frequ,2,FALSE),0)</f>
        <v>0</v>
      </c>
      <c r="R2471" s="56">
        <f t="shared" si="1032"/>
        <v>0</v>
      </c>
      <c r="S2471" s="56" t="str">
        <f t="shared" si="1033"/>
        <v/>
      </c>
      <c r="T2471" s="56" t="str">
        <f t="shared" si="1034"/>
        <v/>
      </c>
      <c r="U2471" s="56" t="str">
        <f t="shared" si="1035"/>
        <v/>
      </c>
      <c r="V2471" s="56" t="str">
        <f t="shared" si="1036"/>
        <v/>
      </c>
      <c r="W2471" s="56" t="str">
        <f t="shared" si="1037"/>
        <v/>
      </c>
      <c r="X2471" s="56" t="str">
        <f t="shared" si="1038"/>
        <v/>
      </c>
      <c r="Y2471" s="57" t="str">
        <f t="shared" si="1039"/>
        <v/>
      </c>
      <c r="Z2471" s="56" t="str">
        <f t="shared" si="1040"/>
        <v/>
      </c>
      <c r="AA2471" s="56" t="str">
        <f t="shared" si="1041"/>
        <v/>
      </c>
      <c r="AB2471" s="56" t="str">
        <f t="shared" si="1042"/>
        <v/>
      </c>
      <c r="AC2471" s="56" t="b">
        <f t="shared" si="1028"/>
        <v>0</v>
      </c>
      <c r="AD2471" s="58" t="b">
        <f t="shared" si="1029"/>
        <v>0</v>
      </c>
      <c r="AE2471" s="59" t="b">
        <f t="shared" si="1030"/>
        <v>0</v>
      </c>
      <c r="AF2471" s="56" t="e">
        <f t="shared" si="1043"/>
        <v>#VALUE!</v>
      </c>
      <c r="AG2471" s="56" t="e">
        <f t="shared" si="1044"/>
        <v>#VALUE!</v>
      </c>
      <c r="AH2471" s="58" t="e">
        <f t="shared" si="1045"/>
        <v>#VALUE!</v>
      </c>
      <c r="AI2471" s="56">
        <f t="shared" si="1046"/>
        <v>0</v>
      </c>
      <c r="AJ2471" s="56">
        <f t="shared" si="1047"/>
        <v>0</v>
      </c>
      <c r="AK2471" s="56">
        <f t="shared" si="1048"/>
        <v>0</v>
      </c>
      <c r="AL2471" s="56">
        <f t="shared" si="1049"/>
        <v>0</v>
      </c>
      <c r="AM2471" s="56">
        <f t="shared" si="1050"/>
        <v>0</v>
      </c>
      <c r="AN2471" s="56">
        <f t="shared" si="1051"/>
        <v>0</v>
      </c>
      <c r="AO2471" s="89" t="str">
        <f t="shared" si="1052"/>
        <v/>
      </c>
      <c r="AP2471" s="89" t="str">
        <f t="shared" si="1053"/>
        <v>Left</v>
      </c>
    </row>
    <row r="2472" spans="15:42">
      <c r="O2472" s="55">
        <f t="shared" si="1031"/>
        <v>0</v>
      </c>
      <c r="P2472" s="56">
        <f t="shared" si="1027"/>
        <v>0</v>
      </c>
      <c r="Q2472" s="57">
        <f>_xlfn.IFNA(VLOOKUP(E2472,'2026 W-4 Spreadsheet'!frequ,2,FALSE),0)</f>
        <v>0</v>
      </c>
      <c r="R2472" s="56">
        <f t="shared" si="1032"/>
        <v>0</v>
      </c>
      <c r="S2472" s="56" t="str">
        <f t="shared" si="1033"/>
        <v/>
      </c>
      <c r="T2472" s="56" t="str">
        <f t="shared" si="1034"/>
        <v/>
      </c>
      <c r="U2472" s="56" t="str">
        <f t="shared" si="1035"/>
        <v/>
      </c>
      <c r="V2472" s="56" t="str">
        <f t="shared" si="1036"/>
        <v/>
      </c>
      <c r="W2472" s="56" t="str">
        <f t="shared" si="1037"/>
        <v/>
      </c>
      <c r="X2472" s="56" t="str">
        <f t="shared" si="1038"/>
        <v/>
      </c>
      <c r="Y2472" s="57" t="str">
        <f t="shared" si="1039"/>
        <v/>
      </c>
      <c r="Z2472" s="56" t="str">
        <f t="shared" si="1040"/>
        <v/>
      </c>
      <c r="AA2472" s="56" t="str">
        <f t="shared" si="1041"/>
        <v/>
      </c>
      <c r="AB2472" s="56" t="str">
        <f t="shared" si="1042"/>
        <v/>
      </c>
      <c r="AC2472" s="56" t="b">
        <f t="shared" si="1028"/>
        <v>0</v>
      </c>
      <c r="AD2472" s="58" t="b">
        <f t="shared" si="1029"/>
        <v>0</v>
      </c>
      <c r="AE2472" s="59" t="b">
        <f t="shared" si="1030"/>
        <v>0</v>
      </c>
      <c r="AF2472" s="56" t="e">
        <f t="shared" si="1043"/>
        <v>#VALUE!</v>
      </c>
      <c r="AG2472" s="56" t="e">
        <f t="shared" si="1044"/>
        <v>#VALUE!</v>
      </c>
      <c r="AH2472" s="58" t="e">
        <f t="shared" si="1045"/>
        <v>#VALUE!</v>
      </c>
      <c r="AI2472" s="56">
        <f t="shared" si="1046"/>
        <v>0</v>
      </c>
      <c r="AJ2472" s="56">
        <f t="shared" si="1047"/>
        <v>0</v>
      </c>
      <c r="AK2472" s="56">
        <f t="shared" si="1048"/>
        <v>0</v>
      </c>
      <c r="AL2472" s="56">
        <f t="shared" si="1049"/>
        <v>0</v>
      </c>
      <c r="AM2472" s="56">
        <f t="shared" si="1050"/>
        <v>0</v>
      </c>
      <c r="AN2472" s="56">
        <f t="shared" si="1051"/>
        <v>0</v>
      </c>
      <c r="AO2472" s="89" t="str">
        <f t="shared" si="1052"/>
        <v/>
      </c>
      <c r="AP2472" s="89" t="str">
        <f t="shared" si="1053"/>
        <v>Left</v>
      </c>
    </row>
    <row r="2473" spans="15:42">
      <c r="O2473" s="55">
        <f t="shared" si="1031"/>
        <v>0</v>
      </c>
      <c r="P2473" s="56">
        <f t="shared" si="1027"/>
        <v>0</v>
      </c>
      <c r="Q2473" s="57">
        <f>_xlfn.IFNA(VLOOKUP(E2473,'2026 W-4 Spreadsheet'!frequ,2,FALSE),0)</f>
        <v>0</v>
      </c>
      <c r="R2473" s="56">
        <f t="shared" si="1032"/>
        <v>0</v>
      </c>
      <c r="S2473" s="56" t="str">
        <f t="shared" si="1033"/>
        <v/>
      </c>
      <c r="T2473" s="56" t="str">
        <f t="shared" si="1034"/>
        <v/>
      </c>
      <c r="U2473" s="56" t="str">
        <f t="shared" si="1035"/>
        <v/>
      </c>
      <c r="V2473" s="56" t="str">
        <f t="shared" si="1036"/>
        <v/>
      </c>
      <c r="W2473" s="56" t="str">
        <f t="shared" si="1037"/>
        <v/>
      </c>
      <c r="X2473" s="56" t="str">
        <f t="shared" si="1038"/>
        <v/>
      </c>
      <c r="Y2473" s="57" t="str">
        <f t="shared" si="1039"/>
        <v/>
      </c>
      <c r="Z2473" s="56" t="str">
        <f t="shared" si="1040"/>
        <v/>
      </c>
      <c r="AA2473" s="56" t="str">
        <f t="shared" si="1041"/>
        <v/>
      </c>
      <c r="AB2473" s="56" t="str">
        <f t="shared" si="1042"/>
        <v/>
      </c>
      <c r="AC2473" s="56" t="b">
        <f t="shared" si="1028"/>
        <v>0</v>
      </c>
      <c r="AD2473" s="58" t="b">
        <f t="shared" si="1029"/>
        <v>0</v>
      </c>
      <c r="AE2473" s="59" t="b">
        <f t="shared" si="1030"/>
        <v>0</v>
      </c>
      <c r="AF2473" s="56" t="e">
        <f t="shared" si="1043"/>
        <v>#VALUE!</v>
      </c>
      <c r="AG2473" s="56" t="e">
        <f t="shared" si="1044"/>
        <v>#VALUE!</v>
      </c>
      <c r="AH2473" s="58" t="e">
        <f t="shared" si="1045"/>
        <v>#VALUE!</v>
      </c>
      <c r="AI2473" s="56">
        <f t="shared" si="1046"/>
        <v>0</v>
      </c>
      <c r="AJ2473" s="56">
        <f t="shared" si="1047"/>
        <v>0</v>
      </c>
      <c r="AK2473" s="56">
        <f t="shared" si="1048"/>
        <v>0</v>
      </c>
      <c r="AL2473" s="56">
        <f t="shared" si="1049"/>
        <v>0</v>
      </c>
      <c r="AM2473" s="56">
        <f t="shared" si="1050"/>
        <v>0</v>
      </c>
      <c r="AN2473" s="56">
        <f t="shared" si="1051"/>
        <v>0</v>
      </c>
      <c r="AO2473" s="89" t="str">
        <f t="shared" si="1052"/>
        <v/>
      </c>
      <c r="AP2473" s="89" t="str">
        <f t="shared" si="1053"/>
        <v>Left</v>
      </c>
    </row>
    <row r="2474" spans="15:42">
      <c r="O2474" s="55">
        <f t="shared" si="1031"/>
        <v>0</v>
      </c>
      <c r="P2474" s="56">
        <f t="shared" si="1027"/>
        <v>0</v>
      </c>
      <c r="Q2474" s="57">
        <f>_xlfn.IFNA(VLOOKUP(E2474,'2026 W-4 Spreadsheet'!frequ,2,FALSE),0)</f>
        <v>0</v>
      </c>
      <c r="R2474" s="56">
        <f t="shared" si="1032"/>
        <v>0</v>
      </c>
      <c r="S2474" s="56" t="str">
        <f t="shared" si="1033"/>
        <v/>
      </c>
      <c r="T2474" s="56" t="str">
        <f t="shared" si="1034"/>
        <v/>
      </c>
      <c r="U2474" s="56" t="str">
        <f t="shared" si="1035"/>
        <v/>
      </c>
      <c r="V2474" s="56" t="str">
        <f t="shared" si="1036"/>
        <v/>
      </c>
      <c r="W2474" s="56" t="str">
        <f t="shared" si="1037"/>
        <v/>
      </c>
      <c r="X2474" s="56" t="str">
        <f t="shared" si="1038"/>
        <v/>
      </c>
      <c r="Y2474" s="57" t="str">
        <f t="shared" si="1039"/>
        <v/>
      </c>
      <c r="Z2474" s="56" t="str">
        <f t="shared" si="1040"/>
        <v/>
      </c>
      <c r="AA2474" s="56" t="str">
        <f t="shared" si="1041"/>
        <v/>
      </c>
      <c r="AB2474" s="56" t="str">
        <f t="shared" si="1042"/>
        <v/>
      </c>
      <c r="AC2474" s="56" t="b">
        <f t="shared" si="1028"/>
        <v>0</v>
      </c>
      <c r="AD2474" s="58" t="b">
        <f t="shared" si="1029"/>
        <v>0</v>
      </c>
      <c r="AE2474" s="59" t="b">
        <f t="shared" si="1030"/>
        <v>0</v>
      </c>
      <c r="AF2474" s="56" t="e">
        <f t="shared" si="1043"/>
        <v>#VALUE!</v>
      </c>
      <c r="AG2474" s="56" t="e">
        <f t="shared" si="1044"/>
        <v>#VALUE!</v>
      </c>
      <c r="AH2474" s="58" t="e">
        <f t="shared" si="1045"/>
        <v>#VALUE!</v>
      </c>
      <c r="AI2474" s="56">
        <f t="shared" si="1046"/>
        <v>0</v>
      </c>
      <c r="AJ2474" s="56">
        <f t="shared" si="1047"/>
        <v>0</v>
      </c>
      <c r="AK2474" s="56">
        <f t="shared" si="1048"/>
        <v>0</v>
      </c>
      <c r="AL2474" s="56">
        <f t="shared" si="1049"/>
        <v>0</v>
      </c>
      <c r="AM2474" s="56">
        <f t="shared" si="1050"/>
        <v>0</v>
      </c>
      <c r="AN2474" s="56">
        <f t="shared" si="1051"/>
        <v>0</v>
      </c>
      <c r="AO2474" s="89" t="str">
        <f t="shared" si="1052"/>
        <v/>
      </c>
      <c r="AP2474" s="89" t="str">
        <f t="shared" si="1053"/>
        <v>Left</v>
      </c>
    </row>
    <row r="2475" spans="15:42">
      <c r="O2475" s="55">
        <f t="shared" si="1031"/>
        <v>0</v>
      </c>
      <c r="P2475" s="56">
        <f t="shared" si="1027"/>
        <v>0</v>
      </c>
      <c r="Q2475" s="57">
        <f>_xlfn.IFNA(VLOOKUP(E2475,'2026 W-4 Spreadsheet'!frequ,2,FALSE),0)</f>
        <v>0</v>
      </c>
      <c r="R2475" s="56">
        <f t="shared" si="1032"/>
        <v>0</v>
      </c>
      <c r="S2475" s="56" t="str">
        <f t="shared" si="1033"/>
        <v/>
      </c>
      <c r="T2475" s="56" t="str">
        <f t="shared" si="1034"/>
        <v/>
      </c>
      <c r="U2475" s="56" t="str">
        <f t="shared" si="1035"/>
        <v/>
      </c>
      <c r="V2475" s="56" t="str">
        <f t="shared" si="1036"/>
        <v/>
      </c>
      <c r="W2475" s="56" t="str">
        <f t="shared" si="1037"/>
        <v/>
      </c>
      <c r="X2475" s="56" t="str">
        <f t="shared" si="1038"/>
        <v/>
      </c>
      <c r="Y2475" s="57" t="str">
        <f t="shared" si="1039"/>
        <v/>
      </c>
      <c r="Z2475" s="56" t="str">
        <f t="shared" si="1040"/>
        <v/>
      </c>
      <c r="AA2475" s="56" t="str">
        <f t="shared" si="1041"/>
        <v/>
      </c>
      <c r="AB2475" s="56" t="str">
        <f t="shared" si="1042"/>
        <v/>
      </c>
      <c r="AC2475" s="56" t="b">
        <f t="shared" si="1028"/>
        <v>0</v>
      </c>
      <c r="AD2475" s="58" t="b">
        <f t="shared" si="1029"/>
        <v>0</v>
      </c>
      <c r="AE2475" s="59" t="b">
        <f t="shared" si="1030"/>
        <v>0</v>
      </c>
      <c r="AF2475" s="56" t="e">
        <f t="shared" si="1043"/>
        <v>#VALUE!</v>
      </c>
      <c r="AG2475" s="56" t="e">
        <f t="shared" si="1044"/>
        <v>#VALUE!</v>
      </c>
      <c r="AH2475" s="58" t="e">
        <f t="shared" si="1045"/>
        <v>#VALUE!</v>
      </c>
      <c r="AI2475" s="56">
        <f t="shared" si="1046"/>
        <v>0</v>
      </c>
      <c r="AJ2475" s="56">
        <f t="shared" si="1047"/>
        <v>0</v>
      </c>
      <c r="AK2475" s="56">
        <f t="shared" si="1048"/>
        <v>0</v>
      </c>
      <c r="AL2475" s="56">
        <f t="shared" si="1049"/>
        <v>0</v>
      </c>
      <c r="AM2475" s="56">
        <f t="shared" si="1050"/>
        <v>0</v>
      </c>
      <c r="AN2475" s="56">
        <f t="shared" si="1051"/>
        <v>0</v>
      </c>
      <c r="AO2475" s="89" t="str">
        <f t="shared" si="1052"/>
        <v/>
      </c>
      <c r="AP2475" s="89" t="str">
        <f t="shared" si="1053"/>
        <v>Left</v>
      </c>
    </row>
    <row r="2476" spans="15:42">
      <c r="O2476" s="55">
        <f t="shared" si="1031"/>
        <v>0</v>
      </c>
      <c r="P2476" s="56">
        <f t="shared" si="1027"/>
        <v>0</v>
      </c>
      <c r="Q2476" s="57">
        <f>_xlfn.IFNA(VLOOKUP(E2476,'2026 W-4 Spreadsheet'!frequ,2,FALSE),0)</f>
        <v>0</v>
      </c>
      <c r="R2476" s="56">
        <f t="shared" si="1032"/>
        <v>0</v>
      </c>
      <c r="S2476" s="56" t="str">
        <f t="shared" si="1033"/>
        <v/>
      </c>
      <c r="T2476" s="56" t="str">
        <f t="shared" si="1034"/>
        <v/>
      </c>
      <c r="U2476" s="56" t="str">
        <f t="shared" si="1035"/>
        <v/>
      </c>
      <c r="V2476" s="56" t="str">
        <f t="shared" si="1036"/>
        <v/>
      </c>
      <c r="W2476" s="56" t="str">
        <f t="shared" si="1037"/>
        <v/>
      </c>
      <c r="X2476" s="56" t="str">
        <f t="shared" si="1038"/>
        <v/>
      </c>
      <c r="Y2476" s="57" t="str">
        <f t="shared" si="1039"/>
        <v/>
      </c>
      <c r="Z2476" s="56" t="str">
        <f t="shared" si="1040"/>
        <v/>
      </c>
      <c r="AA2476" s="56" t="str">
        <f t="shared" si="1041"/>
        <v/>
      </c>
      <c r="AB2476" s="56" t="str">
        <f t="shared" si="1042"/>
        <v/>
      </c>
      <c r="AC2476" s="56" t="b">
        <f t="shared" si="1028"/>
        <v>0</v>
      </c>
      <c r="AD2476" s="58" t="b">
        <f t="shared" si="1029"/>
        <v>0</v>
      </c>
      <c r="AE2476" s="59" t="b">
        <f t="shared" si="1030"/>
        <v>0</v>
      </c>
      <c r="AF2476" s="56" t="e">
        <f t="shared" si="1043"/>
        <v>#VALUE!</v>
      </c>
      <c r="AG2476" s="56" t="e">
        <f t="shared" si="1044"/>
        <v>#VALUE!</v>
      </c>
      <c r="AH2476" s="58" t="e">
        <f t="shared" si="1045"/>
        <v>#VALUE!</v>
      </c>
      <c r="AI2476" s="56">
        <f t="shared" si="1046"/>
        <v>0</v>
      </c>
      <c r="AJ2476" s="56">
        <f t="shared" si="1047"/>
        <v>0</v>
      </c>
      <c r="AK2476" s="56">
        <f t="shared" si="1048"/>
        <v>0</v>
      </c>
      <c r="AL2476" s="56">
        <f t="shared" si="1049"/>
        <v>0</v>
      </c>
      <c r="AM2476" s="56">
        <f t="shared" si="1050"/>
        <v>0</v>
      </c>
      <c r="AN2476" s="56">
        <f t="shared" si="1051"/>
        <v>0</v>
      </c>
      <c r="AO2476" s="89" t="str">
        <f t="shared" si="1052"/>
        <v/>
      </c>
      <c r="AP2476" s="89" t="str">
        <f t="shared" si="1053"/>
        <v>Left</v>
      </c>
    </row>
    <row r="2477" spans="15:42">
      <c r="O2477" s="55">
        <f t="shared" si="1031"/>
        <v>0</v>
      </c>
      <c r="P2477" s="56">
        <f t="shared" si="1027"/>
        <v>0</v>
      </c>
      <c r="Q2477" s="57">
        <f>_xlfn.IFNA(VLOOKUP(E2477,'2026 W-4 Spreadsheet'!frequ,2,FALSE),0)</f>
        <v>0</v>
      </c>
      <c r="R2477" s="56">
        <f t="shared" si="1032"/>
        <v>0</v>
      </c>
      <c r="S2477" s="56" t="str">
        <f t="shared" si="1033"/>
        <v/>
      </c>
      <c r="T2477" s="56" t="str">
        <f t="shared" si="1034"/>
        <v/>
      </c>
      <c r="U2477" s="56" t="str">
        <f t="shared" si="1035"/>
        <v/>
      </c>
      <c r="V2477" s="56" t="str">
        <f t="shared" si="1036"/>
        <v/>
      </c>
      <c r="W2477" s="56" t="str">
        <f t="shared" si="1037"/>
        <v/>
      </c>
      <c r="X2477" s="56" t="str">
        <f t="shared" si="1038"/>
        <v/>
      </c>
      <c r="Y2477" s="57" t="str">
        <f t="shared" si="1039"/>
        <v/>
      </c>
      <c r="Z2477" s="56" t="str">
        <f t="shared" si="1040"/>
        <v/>
      </c>
      <c r="AA2477" s="56" t="str">
        <f t="shared" si="1041"/>
        <v/>
      </c>
      <c r="AB2477" s="56" t="str">
        <f t="shared" si="1042"/>
        <v/>
      </c>
      <c r="AC2477" s="56" t="b">
        <f t="shared" si="1028"/>
        <v>0</v>
      </c>
      <c r="AD2477" s="58" t="b">
        <f t="shared" si="1029"/>
        <v>0</v>
      </c>
      <c r="AE2477" s="59" t="b">
        <f t="shared" si="1030"/>
        <v>0</v>
      </c>
      <c r="AF2477" s="56" t="e">
        <f t="shared" si="1043"/>
        <v>#VALUE!</v>
      </c>
      <c r="AG2477" s="56" t="e">
        <f t="shared" si="1044"/>
        <v>#VALUE!</v>
      </c>
      <c r="AH2477" s="58" t="e">
        <f t="shared" si="1045"/>
        <v>#VALUE!</v>
      </c>
      <c r="AI2477" s="56">
        <f t="shared" si="1046"/>
        <v>0</v>
      </c>
      <c r="AJ2477" s="56">
        <f t="shared" si="1047"/>
        <v>0</v>
      </c>
      <c r="AK2477" s="56">
        <f t="shared" si="1048"/>
        <v>0</v>
      </c>
      <c r="AL2477" s="56">
        <f t="shared" si="1049"/>
        <v>0</v>
      </c>
      <c r="AM2477" s="56">
        <f t="shared" si="1050"/>
        <v>0</v>
      </c>
      <c r="AN2477" s="56">
        <f t="shared" si="1051"/>
        <v>0</v>
      </c>
      <c r="AO2477" s="89" t="str">
        <f t="shared" si="1052"/>
        <v/>
      </c>
      <c r="AP2477" s="89" t="str">
        <f t="shared" si="1053"/>
        <v>Left</v>
      </c>
    </row>
    <row r="2478" spans="15:42">
      <c r="O2478" s="55">
        <f t="shared" si="1031"/>
        <v>0</v>
      </c>
      <c r="P2478" s="56">
        <f t="shared" si="1027"/>
        <v>0</v>
      </c>
      <c r="Q2478" s="57">
        <f>_xlfn.IFNA(VLOOKUP(E2478,'2026 W-4 Spreadsheet'!frequ,2,FALSE),0)</f>
        <v>0</v>
      </c>
      <c r="R2478" s="56">
        <f t="shared" si="1032"/>
        <v>0</v>
      </c>
      <c r="S2478" s="56" t="str">
        <f t="shared" si="1033"/>
        <v/>
      </c>
      <c r="T2478" s="56" t="str">
        <f t="shared" si="1034"/>
        <v/>
      </c>
      <c r="U2478" s="56" t="str">
        <f t="shared" si="1035"/>
        <v/>
      </c>
      <c r="V2478" s="56" t="str">
        <f t="shared" si="1036"/>
        <v/>
      </c>
      <c r="W2478" s="56" t="str">
        <f t="shared" si="1037"/>
        <v/>
      </c>
      <c r="X2478" s="56" t="str">
        <f t="shared" si="1038"/>
        <v/>
      </c>
      <c r="Y2478" s="57" t="str">
        <f t="shared" si="1039"/>
        <v/>
      </c>
      <c r="Z2478" s="56" t="str">
        <f t="shared" si="1040"/>
        <v/>
      </c>
      <c r="AA2478" s="56" t="str">
        <f t="shared" si="1041"/>
        <v/>
      </c>
      <c r="AB2478" s="56" t="str">
        <f t="shared" si="1042"/>
        <v/>
      </c>
      <c r="AC2478" s="56" t="b">
        <f t="shared" si="1028"/>
        <v>0</v>
      </c>
      <c r="AD2478" s="58" t="b">
        <f t="shared" si="1029"/>
        <v>0</v>
      </c>
      <c r="AE2478" s="59" t="b">
        <f t="shared" si="1030"/>
        <v>0</v>
      </c>
      <c r="AF2478" s="56" t="e">
        <f t="shared" si="1043"/>
        <v>#VALUE!</v>
      </c>
      <c r="AG2478" s="56" t="e">
        <f t="shared" si="1044"/>
        <v>#VALUE!</v>
      </c>
      <c r="AH2478" s="58" t="e">
        <f t="shared" si="1045"/>
        <v>#VALUE!</v>
      </c>
      <c r="AI2478" s="56">
        <f t="shared" si="1046"/>
        <v>0</v>
      </c>
      <c r="AJ2478" s="56">
        <f t="shared" si="1047"/>
        <v>0</v>
      </c>
      <c r="AK2478" s="56">
        <f t="shared" si="1048"/>
        <v>0</v>
      </c>
      <c r="AL2478" s="56">
        <f t="shared" si="1049"/>
        <v>0</v>
      </c>
      <c r="AM2478" s="56">
        <f t="shared" si="1050"/>
        <v>0</v>
      </c>
      <c r="AN2478" s="56">
        <f t="shared" si="1051"/>
        <v>0</v>
      </c>
      <c r="AO2478" s="89" t="str">
        <f t="shared" si="1052"/>
        <v/>
      </c>
      <c r="AP2478" s="89" t="str">
        <f t="shared" si="1053"/>
        <v>Left</v>
      </c>
    </row>
    <row r="2479" spans="15:42">
      <c r="O2479" s="55">
        <f t="shared" si="1031"/>
        <v>0</v>
      </c>
      <c r="P2479" s="56">
        <f t="shared" si="1027"/>
        <v>0</v>
      </c>
      <c r="Q2479" s="57">
        <f>_xlfn.IFNA(VLOOKUP(E2479,'2026 W-4 Spreadsheet'!frequ,2,FALSE),0)</f>
        <v>0</v>
      </c>
      <c r="R2479" s="56">
        <f t="shared" si="1032"/>
        <v>0</v>
      </c>
      <c r="S2479" s="56" t="str">
        <f t="shared" si="1033"/>
        <v/>
      </c>
      <c r="T2479" s="56" t="str">
        <f t="shared" si="1034"/>
        <v/>
      </c>
      <c r="U2479" s="56" t="str">
        <f t="shared" si="1035"/>
        <v/>
      </c>
      <c r="V2479" s="56" t="str">
        <f t="shared" si="1036"/>
        <v/>
      </c>
      <c r="W2479" s="56" t="str">
        <f t="shared" si="1037"/>
        <v/>
      </c>
      <c r="X2479" s="56" t="str">
        <f t="shared" si="1038"/>
        <v/>
      </c>
      <c r="Y2479" s="57" t="str">
        <f t="shared" si="1039"/>
        <v/>
      </c>
      <c r="Z2479" s="56" t="str">
        <f t="shared" si="1040"/>
        <v/>
      </c>
      <c r="AA2479" s="56" t="str">
        <f t="shared" si="1041"/>
        <v/>
      </c>
      <c r="AB2479" s="56" t="str">
        <f t="shared" si="1042"/>
        <v/>
      </c>
      <c r="AC2479" s="56" t="b">
        <f t="shared" si="1028"/>
        <v>0</v>
      </c>
      <c r="AD2479" s="58" t="b">
        <f t="shared" si="1029"/>
        <v>0</v>
      </c>
      <c r="AE2479" s="59" t="b">
        <f t="shared" si="1030"/>
        <v>0</v>
      </c>
      <c r="AF2479" s="56" t="e">
        <f t="shared" si="1043"/>
        <v>#VALUE!</v>
      </c>
      <c r="AG2479" s="56" t="e">
        <f t="shared" si="1044"/>
        <v>#VALUE!</v>
      </c>
      <c r="AH2479" s="58" t="e">
        <f t="shared" si="1045"/>
        <v>#VALUE!</v>
      </c>
      <c r="AI2479" s="56">
        <f t="shared" si="1046"/>
        <v>0</v>
      </c>
      <c r="AJ2479" s="56">
        <f t="shared" si="1047"/>
        <v>0</v>
      </c>
      <c r="AK2479" s="56">
        <f t="shared" si="1048"/>
        <v>0</v>
      </c>
      <c r="AL2479" s="56">
        <f t="shared" si="1049"/>
        <v>0</v>
      </c>
      <c r="AM2479" s="56">
        <f t="shared" si="1050"/>
        <v>0</v>
      </c>
      <c r="AN2479" s="56">
        <f t="shared" si="1051"/>
        <v>0</v>
      </c>
      <c r="AO2479" s="89" t="str">
        <f t="shared" si="1052"/>
        <v/>
      </c>
      <c r="AP2479" s="89" t="str">
        <f t="shared" si="1053"/>
        <v>Left</v>
      </c>
    </row>
    <row r="2480" spans="15:42">
      <c r="O2480" s="55">
        <f t="shared" si="1031"/>
        <v>0</v>
      </c>
      <c r="P2480" s="56">
        <f t="shared" si="1027"/>
        <v>0</v>
      </c>
      <c r="Q2480" s="57">
        <f>_xlfn.IFNA(VLOOKUP(E2480,'2026 W-4 Spreadsheet'!frequ,2,FALSE),0)</f>
        <v>0</v>
      </c>
      <c r="R2480" s="56">
        <f t="shared" si="1032"/>
        <v>0</v>
      </c>
      <c r="S2480" s="56" t="str">
        <f t="shared" si="1033"/>
        <v/>
      </c>
      <c r="T2480" s="56" t="str">
        <f t="shared" si="1034"/>
        <v/>
      </c>
      <c r="U2480" s="56" t="str">
        <f t="shared" si="1035"/>
        <v/>
      </c>
      <c r="V2480" s="56" t="str">
        <f t="shared" si="1036"/>
        <v/>
      </c>
      <c r="W2480" s="56" t="str">
        <f t="shared" si="1037"/>
        <v/>
      </c>
      <c r="X2480" s="56" t="str">
        <f t="shared" si="1038"/>
        <v/>
      </c>
      <c r="Y2480" s="57" t="str">
        <f t="shared" si="1039"/>
        <v/>
      </c>
      <c r="Z2480" s="56" t="str">
        <f t="shared" si="1040"/>
        <v/>
      </c>
      <c r="AA2480" s="56" t="str">
        <f t="shared" si="1041"/>
        <v/>
      </c>
      <c r="AB2480" s="56" t="str">
        <f t="shared" si="1042"/>
        <v/>
      </c>
      <c r="AC2480" s="56" t="b">
        <f t="shared" si="1028"/>
        <v>0</v>
      </c>
      <c r="AD2480" s="58" t="b">
        <f t="shared" si="1029"/>
        <v>0</v>
      </c>
      <c r="AE2480" s="59" t="b">
        <f t="shared" si="1030"/>
        <v>0</v>
      </c>
      <c r="AF2480" s="56" t="e">
        <f t="shared" si="1043"/>
        <v>#VALUE!</v>
      </c>
      <c r="AG2480" s="56" t="e">
        <f t="shared" si="1044"/>
        <v>#VALUE!</v>
      </c>
      <c r="AH2480" s="58" t="e">
        <f t="shared" si="1045"/>
        <v>#VALUE!</v>
      </c>
      <c r="AI2480" s="56">
        <f t="shared" si="1046"/>
        <v>0</v>
      </c>
      <c r="AJ2480" s="56">
        <f t="shared" si="1047"/>
        <v>0</v>
      </c>
      <c r="AK2480" s="56">
        <f t="shared" si="1048"/>
        <v>0</v>
      </c>
      <c r="AL2480" s="56">
        <f t="shared" si="1049"/>
        <v>0</v>
      </c>
      <c r="AM2480" s="56">
        <f t="shared" si="1050"/>
        <v>0</v>
      </c>
      <c r="AN2480" s="56">
        <f t="shared" si="1051"/>
        <v>0</v>
      </c>
      <c r="AO2480" s="89" t="str">
        <f t="shared" si="1052"/>
        <v/>
      </c>
      <c r="AP2480" s="89" t="str">
        <f t="shared" si="1053"/>
        <v>Left</v>
      </c>
    </row>
    <row r="2481" spans="15:42">
      <c r="O2481" s="55">
        <f t="shared" si="1031"/>
        <v>0</v>
      </c>
      <c r="P2481" s="56">
        <f t="shared" si="1027"/>
        <v>0</v>
      </c>
      <c r="Q2481" s="57">
        <f>_xlfn.IFNA(VLOOKUP(E2481,'2026 W-4 Spreadsheet'!frequ,2,FALSE),0)</f>
        <v>0</v>
      </c>
      <c r="R2481" s="56">
        <f t="shared" si="1032"/>
        <v>0</v>
      </c>
      <c r="S2481" s="56" t="str">
        <f t="shared" si="1033"/>
        <v/>
      </c>
      <c r="T2481" s="56" t="str">
        <f t="shared" si="1034"/>
        <v/>
      </c>
      <c r="U2481" s="56" t="str">
        <f t="shared" si="1035"/>
        <v/>
      </c>
      <c r="V2481" s="56" t="str">
        <f t="shared" si="1036"/>
        <v/>
      </c>
      <c r="W2481" s="56" t="str">
        <f t="shared" si="1037"/>
        <v/>
      </c>
      <c r="X2481" s="56" t="str">
        <f t="shared" si="1038"/>
        <v/>
      </c>
      <c r="Y2481" s="57" t="str">
        <f t="shared" si="1039"/>
        <v/>
      </c>
      <c r="Z2481" s="56" t="str">
        <f t="shared" si="1040"/>
        <v/>
      </c>
      <c r="AA2481" s="56" t="str">
        <f t="shared" si="1041"/>
        <v/>
      </c>
      <c r="AB2481" s="56" t="str">
        <f t="shared" si="1042"/>
        <v/>
      </c>
      <c r="AC2481" s="56" t="b">
        <f t="shared" si="1028"/>
        <v>0</v>
      </c>
      <c r="AD2481" s="58" t="b">
        <f t="shared" si="1029"/>
        <v>0</v>
      </c>
      <c r="AE2481" s="59" t="b">
        <f t="shared" si="1030"/>
        <v>0</v>
      </c>
      <c r="AF2481" s="56" t="e">
        <f t="shared" si="1043"/>
        <v>#VALUE!</v>
      </c>
      <c r="AG2481" s="56" t="e">
        <f t="shared" si="1044"/>
        <v>#VALUE!</v>
      </c>
      <c r="AH2481" s="58" t="e">
        <f t="shared" si="1045"/>
        <v>#VALUE!</v>
      </c>
      <c r="AI2481" s="56">
        <f t="shared" si="1046"/>
        <v>0</v>
      </c>
      <c r="AJ2481" s="56">
        <f t="shared" si="1047"/>
        <v>0</v>
      </c>
      <c r="AK2481" s="56">
        <f t="shared" si="1048"/>
        <v>0</v>
      </c>
      <c r="AL2481" s="56">
        <f t="shared" si="1049"/>
        <v>0</v>
      </c>
      <c r="AM2481" s="56">
        <f t="shared" si="1050"/>
        <v>0</v>
      </c>
      <c r="AN2481" s="56">
        <f t="shared" si="1051"/>
        <v>0</v>
      </c>
      <c r="AO2481" s="89" t="str">
        <f t="shared" si="1052"/>
        <v/>
      </c>
      <c r="AP2481" s="89" t="str">
        <f t="shared" si="1053"/>
        <v>Left</v>
      </c>
    </row>
    <row r="2482" spans="15:42">
      <c r="O2482" s="55">
        <f t="shared" si="1031"/>
        <v>0</v>
      </c>
      <c r="P2482" s="56">
        <f t="shared" si="1027"/>
        <v>0</v>
      </c>
      <c r="Q2482" s="57">
        <f>_xlfn.IFNA(VLOOKUP(E2482,'2026 W-4 Spreadsheet'!frequ,2,FALSE),0)</f>
        <v>0</v>
      </c>
      <c r="R2482" s="56">
        <f t="shared" si="1032"/>
        <v>0</v>
      </c>
      <c r="S2482" s="56" t="str">
        <f t="shared" si="1033"/>
        <v/>
      </c>
      <c r="T2482" s="56" t="str">
        <f t="shared" si="1034"/>
        <v/>
      </c>
      <c r="U2482" s="56" t="str">
        <f t="shared" si="1035"/>
        <v/>
      </c>
      <c r="V2482" s="56" t="str">
        <f t="shared" si="1036"/>
        <v/>
      </c>
      <c r="W2482" s="56" t="str">
        <f t="shared" si="1037"/>
        <v/>
      </c>
      <c r="X2482" s="56" t="str">
        <f t="shared" si="1038"/>
        <v/>
      </c>
      <c r="Y2482" s="57" t="str">
        <f t="shared" si="1039"/>
        <v/>
      </c>
      <c r="Z2482" s="56" t="str">
        <f t="shared" si="1040"/>
        <v/>
      </c>
      <c r="AA2482" s="56" t="str">
        <f t="shared" si="1041"/>
        <v/>
      </c>
      <c r="AB2482" s="56" t="str">
        <f t="shared" si="1042"/>
        <v/>
      </c>
      <c r="AC2482" s="56" t="b">
        <f t="shared" si="1028"/>
        <v>0</v>
      </c>
      <c r="AD2482" s="58" t="b">
        <f t="shared" si="1029"/>
        <v>0</v>
      </c>
      <c r="AE2482" s="59" t="b">
        <f t="shared" si="1030"/>
        <v>0</v>
      </c>
      <c r="AF2482" s="56" t="e">
        <f t="shared" si="1043"/>
        <v>#VALUE!</v>
      </c>
      <c r="AG2482" s="56" t="e">
        <f t="shared" si="1044"/>
        <v>#VALUE!</v>
      </c>
      <c r="AH2482" s="58" t="e">
        <f t="shared" si="1045"/>
        <v>#VALUE!</v>
      </c>
      <c r="AI2482" s="56">
        <f t="shared" si="1046"/>
        <v>0</v>
      </c>
      <c r="AJ2482" s="56">
        <f t="shared" si="1047"/>
        <v>0</v>
      </c>
      <c r="AK2482" s="56">
        <f t="shared" si="1048"/>
        <v>0</v>
      </c>
      <c r="AL2482" s="56">
        <f t="shared" si="1049"/>
        <v>0</v>
      </c>
      <c r="AM2482" s="56">
        <f t="shared" si="1050"/>
        <v>0</v>
      </c>
      <c r="AN2482" s="56">
        <f t="shared" si="1051"/>
        <v>0</v>
      </c>
      <c r="AO2482" s="89" t="str">
        <f t="shared" si="1052"/>
        <v/>
      </c>
      <c r="AP2482" s="89" t="str">
        <f t="shared" si="1053"/>
        <v>Left</v>
      </c>
    </row>
    <row r="2483" spans="15:42">
      <c r="O2483" s="55">
        <f t="shared" si="1031"/>
        <v>0</v>
      </c>
      <c r="P2483" s="56">
        <f t="shared" si="1027"/>
        <v>0</v>
      </c>
      <c r="Q2483" s="57">
        <f>_xlfn.IFNA(VLOOKUP(E2483,'2026 W-4 Spreadsheet'!frequ,2,FALSE),0)</f>
        <v>0</v>
      </c>
      <c r="R2483" s="56">
        <f t="shared" si="1032"/>
        <v>0</v>
      </c>
      <c r="S2483" s="56" t="str">
        <f t="shared" si="1033"/>
        <v/>
      </c>
      <c r="T2483" s="56" t="str">
        <f t="shared" si="1034"/>
        <v/>
      </c>
      <c r="U2483" s="56" t="str">
        <f t="shared" si="1035"/>
        <v/>
      </c>
      <c r="V2483" s="56" t="str">
        <f t="shared" si="1036"/>
        <v/>
      </c>
      <c r="W2483" s="56" t="str">
        <f t="shared" si="1037"/>
        <v/>
      </c>
      <c r="X2483" s="56" t="str">
        <f t="shared" si="1038"/>
        <v/>
      </c>
      <c r="Y2483" s="57" t="str">
        <f t="shared" si="1039"/>
        <v/>
      </c>
      <c r="Z2483" s="56" t="str">
        <f t="shared" si="1040"/>
        <v/>
      </c>
      <c r="AA2483" s="56" t="str">
        <f t="shared" si="1041"/>
        <v/>
      </c>
      <c r="AB2483" s="56" t="str">
        <f t="shared" si="1042"/>
        <v/>
      </c>
      <c r="AC2483" s="56" t="b">
        <f t="shared" si="1028"/>
        <v>0</v>
      </c>
      <c r="AD2483" s="58" t="b">
        <f t="shared" si="1029"/>
        <v>0</v>
      </c>
      <c r="AE2483" s="59" t="b">
        <f t="shared" si="1030"/>
        <v>0</v>
      </c>
      <c r="AF2483" s="56" t="e">
        <f t="shared" si="1043"/>
        <v>#VALUE!</v>
      </c>
      <c r="AG2483" s="56" t="e">
        <f t="shared" si="1044"/>
        <v>#VALUE!</v>
      </c>
      <c r="AH2483" s="58" t="e">
        <f t="shared" si="1045"/>
        <v>#VALUE!</v>
      </c>
      <c r="AI2483" s="56">
        <f t="shared" si="1046"/>
        <v>0</v>
      </c>
      <c r="AJ2483" s="56">
        <f t="shared" si="1047"/>
        <v>0</v>
      </c>
      <c r="AK2483" s="56">
        <f t="shared" si="1048"/>
        <v>0</v>
      </c>
      <c r="AL2483" s="56">
        <f t="shared" si="1049"/>
        <v>0</v>
      </c>
      <c r="AM2483" s="56">
        <f t="shared" si="1050"/>
        <v>0</v>
      </c>
      <c r="AN2483" s="56">
        <f t="shared" si="1051"/>
        <v>0</v>
      </c>
      <c r="AO2483" s="89" t="str">
        <f t="shared" si="1052"/>
        <v/>
      </c>
      <c r="AP2483" s="89" t="str">
        <f t="shared" si="1053"/>
        <v>Left</v>
      </c>
    </row>
    <row r="2484" spans="15:42">
      <c r="O2484" s="55">
        <f t="shared" si="1031"/>
        <v>0</v>
      </c>
      <c r="P2484" s="56">
        <f t="shared" si="1027"/>
        <v>0</v>
      </c>
      <c r="Q2484" s="57">
        <f>_xlfn.IFNA(VLOOKUP(E2484,'2026 W-4 Spreadsheet'!frequ,2,FALSE),0)</f>
        <v>0</v>
      </c>
      <c r="R2484" s="56">
        <f t="shared" si="1032"/>
        <v>0</v>
      </c>
      <c r="S2484" s="56" t="str">
        <f t="shared" si="1033"/>
        <v/>
      </c>
      <c r="T2484" s="56" t="str">
        <f t="shared" si="1034"/>
        <v/>
      </c>
      <c r="U2484" s="56" t="str">
        <f t="shared" si="1035"/>
        <v/>
      </c>
      <c r="V2484" s="56" t="str">
        <f t="shared" si="1036"/>
        <v/>
      </c>
      <c r="W2484" s="56" t="str">
        <f t="shared" si="1037"/>
        <v/>
      </c>
      <c r="X2484" s="56" t="str">
        <f t="shared" si="1038"/>
        <v/>
      </c>
      <c r="Y2484" s="57" t="str">
        <f t="shared" si="1039"/>
        <v/>
      </c>
      <c r="Z2484" s="56" t="str">
        <f t="shared" si="1040"/>
        <v/>
      </c>
      <c r="AA2484" s="56" t="str">
        <f t="shared" si="1041"/>
        <v/>
      </c>
      <c r="AB2484" s="56" t="str">
        <f t="shared" si="1042"/>
        <v/>
      </c>
      <c r="AC2484" s="56" t="b">
        <f t="shared" si="1028"/>
        <v>0</v>
      </c>
      <c r="AD2484" s="58" t="b">
        <f t="shared" si="1029"/>
        <v>0</v>
      </c>
      <c r="AE2484" s="59" t="b">
        <f t="shared" si="1030"/>
        <v>0</v>
      </c>
      <c r="AF2484" s="56" t="e">
        <f t="shared" si="1043"/>
        <v>#VALUE!</v>
      </c>
      <c r="AG2484" s="56" t="e">
        <f t="shared" si="1044"/>
        <v>#VALUE!</v>
      </c>
      <c r="AH2484" s="58" t="e">
        <f t="shared" si="1045"/>
        <v>#VALUE!</v>
      </c>
      <c r="AI2484" s="56">
        <f t="shared" si="1046"/>
        <v>0</v>
      </c>
      <c r="AJ2484" s="56">
        <f t="shared" si="1047"/>
        <v>0</v>
      </c>
      <c r="AK2484" s="56">
        <f t="shared" si="1048"/>
        <v>0</v>
      </c>
      <c r="AL2484" s="56">
        <f t="shared" si="1049"/>
        <v>0</v>
      </c>
      <c r="AM2484" s="56">
        <f t="shared" si="1050"/>
        <v>0</v>
      </c>
      <c r="AN2484" s="56">
        <f t="shared" si="1051"/>
        <v>0</v>
      </c>
      <c r="AO2484" s="89" t="str">
        <f t="shared" si="1052"/>
        <v/>
      </c>
      <c r="AP2484" s="89" t="str">
        <f t="shared" si="1053"/>
        <v>Left</v>
      </c>
    </row>
    <row r="2485" spans="15:42">
      <c r="O2485" s="55">
        <f t="shared" si="1031"/>
        <v>0</v>
      </c>
      <c r="P2485" s="56">
        <f t="shared" si="1027"/>
        <v>0</v>
      </c>
      <c r="Q2485" s="57">
        <f>_xlfn.IFNA(VLOOKUP(E2485,'2026 W-4 Spreadsheet'!frequ,2,FALSE),0)</f>
        <v>0</v>
      </c>
      <c r="R2485" s="56">
        <f t="shared" si="1032"/>
        <v>0</v>
      </c>
      <c r="S2485" s="56" t="str">
        <f t="shared" si="1033"/>
        <v/>
      </c>
      <c r="T2485" s="56" t="str">
        <f t="shared" si="1034"/>
        <v/>
      </c>
      <c r="U2485" s="56" t="str">
        <f t="shared" si="1035"/>
        <v/>
      </c>
      <c r="V2485" s="56" t="str">
        <f t="shared" si="1036"/>
        <v/>
      </c>
      <c r="W2485" s="56" t="str">
        <f t="shared" si="1037"/>
        <v/>
      </c>
      <c r="X2485" s="56" t="str">
        <f t="shared" si="1038"/>
        <v/>
      </c>
      <c r="Y2485" s="57" t="str">
        <f t="shared" si="1039"/>
        <v/>
      </c>
      <c r="Z2485" s="56" t="str">
        <f t="shared" si="1040"/>
        <v/>
      </c>
      <c r="AA2485" s="56" t="str">
        <f t="shared" si="1041"/>
        <v/>
      </c>
      <c r="AB2485" s="56" t="str">
        <f t="shared" si="1042"/>
        <v/>
      </c>
      <c r="AC2485" s="56" t="b">
        <f t="shared" si="1028"/>
        <v>0</v>
      </c>
      <c r="AD2485" s="58" t="b">
        <f t="shared" si="1029"/>
        <v>0</v>
      </c>
      <c r="AE2485" s="59" t="b">
        <f t="shared" si="1030"/>
        <v>0</v>
      </c>
      <c r="AF2485" s="56" t="e">
        <f t="shared" si="1043"/>
        <v>#VALUE!</v>
      </c>
      <c r="AG2485" s="56" t="e">
        <f t="shared" si="1044"/>
        <v>#VALUE!</v>
      </c>
      <c r="AH2485" s="58" t="e">
        <f t="shared" si="1045"/>
        <v>#VALUE!</v>
      </c>
      <c r="AI2485" s="56">
        <f t="shared" si="1046"/>
        <v>0</v>
      </c>
      <c r="AJ2485" s="56">
        <f t="shared" si="1047"/>
        <v>0</v>
      </c>
      <c r="AK2485" s="56">
        <f t="shared" si="1048"/>
        <v>0</v>
      </c>
      <c r="AL2485" s="56">
        <f t="shared" si="1049"/>
        <v>0</v>
      </c>
      <c r="AM2485" s="56">
        <f t="shared" si="1050"/>
        <v>0</v>
      </c>
      <c r="AN2485" s="56">
        <f t="shared" si="1051"/>
        <v>0</v>
      </c>
      <c r="AO2485" s="89" t="str">
        <f t="shared" si="1052"/>
        <v/>
      </c>
      <c r="AP2485" s="89" t="str">
        <f t="shared" si="1053"/>
        <v>Left</v>
      </c>
    </row>
    <row r="2486" spans="15:42">
      <c r="O2486" s="55">
        <f t="shared" si="1031"/>
        <v>0</v>
      </c>
      <c r="P2486" s="56">
        <f t="shared" si="1027"/>
        <v>0</v>
      </c>
      <c r="Q2486" s="57">
        <f>_xlfn.IFNA(VLOOKUP(E2486,'2026 W-4 Spreadsheet'!frequ,2,FALSE),0)</f>
        <v>0</v>
      </c>
      <c r="R2486" s="56">
        <f t="shared" si="1032"/>
        <v>0</v>
      </c>
      <c r="S2486" s="56" t="str">
        <f t="shared" si="1033"/>
        <v/>
      </c>
      <c r="T2486" s="56" t="str">
        <f t="shared" si="1034"/>
        <v/>
      </c>
      <c r="U2486" s="56" t="str">
        <f t="shared" si="1035"/>
        <v/>
      </c>
      <c r="V2486" s="56" t="str">
        <f t="shared" si="1036"/>
        <v/>
      </c>
      <c r="W2486" s="56" t="str">
        <f t="shared" si="1037"/>
        <v/>
      </c>
      <c r="X2486" s="56" t="str">
        <f t="shared" si="1038"/>
        <v/>
      </c>
      <c r="Y2486" s="57" t="str">
        <f t="shared" si="1039"/>
        <v/>
      </c>
      <c r="Z2486" s="56" t="str">
        <f t="shared" si="1040"/>
        <v/>
      </c>
      <c r="AA2486" s="56" t="str">
        <f t="shared" si="1041"/>
        <v/>
      </c>
      <c r="AB2486" s="56" t="str">
        <f t="shared" si="1042"/>
        <v/>
      </c>
      <c r="AC2486" s="56" t="b">
        <f t="shared" si="1028"/>
        <v>0</v>
      </c>
      <c r="AD2486" s="58" t="b">
        <f t="shared" si="1029"/>
        <v>0</v>
      </c>
      <c r="AE2486" s="59" t="b">
        <f t="shared" si="1030"/>
        <v>0</v>
      </c>
      <c r="AF2486" s="56" t="e">
        <f t="shared" si="1043"/>
        <v>#VALUE!</v>
      </c>
      <c r="AG2486" s="56" t="e">
        <f t="shared" si="1044"/>
        <v>#VALUE!</v>
      </c>
      <c r="AH2486" s="58" t="e">
        <f t="shared" si="1045"/>
        <v>#VALUE!</v>
      </c>
      <c r="AI2486" s="56">
        <f t="shared" si="1046"/>
        <v>0</v>
      </c>
      <c r="AJ2486" s="56">
        <f t="shared" si="1047"/>
        <v>0</v>
      </c>
      <c r="AK2486" s="56">
        <f t="shared" si="1048"/>
        <v>0</v>
      </c>
      <c r="AL2486" s="56">
        <f t="shared" si="1049"/>
        <v>0</v>
      </c>
      <c r="AM2486" s="56">
        <f t="shared" si="1050"/>
        <v>0</v>
      </c>
      <c r="AN2486" s="56">
        <f t="shared" si="1051"/>
        <v>0</v>
      </c>
      <c r="AO2486" s="89" t="str">
        <f t="shared" si="1052"/>
        <v/>
      </c>
      <c r="AP2486" s="89" t="str">
        <f t="shared" si="1053"/>
        <v>Left</v>
      </c>
    </row>
    <row r="2487" spans="15:42">
      <c r="O2487" s="55">
        <f t="shared" si="1031"/>
        <v>0</v>
      </c>
      <c r="P2487" s="56">
        <f t="shared" si="1027"/>
        <v>0</v>
      </c>
      <c r="Q2487" s="57">
        <f>_xlfn.IFNA(VLOOKUP(E2487,'2026 W-4 Spreadsheet'!frequ,2,FALSE),0)</f>
        <v>0</v>
      </c>
      <c r="R2487" s="56">
        <f t="shared" si="1032"/>
        <v>0</v>
      </c>
      <c r="S2487" s="56" t="str">
        <f t="shared" si="1033"/>
        <v/>
      </c>
      <c r="T2487" s="56" t="str">
        <f t="shared" si="1034"/>
        <v/>
      </c>
      <c r="U2487" s="56" t="str">
        <f t="shared" si="1035"/>
        <v/>
      </c>
      <c r="V2487" s="56" t="str">
        <f t="shared" si="1036"/>
        <v/>
      </c>
      <c r="W2487" s="56" t="str">
        <f t="shared" si="1037"/>
        <v/>
      </c>
      <c r="X2487" s="56" t="str">
        <f t="shared" si="1038"/>
        <v/>
      </c>
      <c r="Y2487" s="57" t="str">
        <f t="shared" si="1039"/>
        <v/>
      </c>
      <c r="Z2487" s="56" t="str">
        <f t="shared" si="1040"/>
        <v/>
      </c>
      <c r="AA2487" s="56" t="str">
        <f t="shared" si="1041"/>
        <v/>
      </c>
      <c r="AB2487" s="56" t="str">
        <f t="shared" si="1042"/>
        <v/>
      </c>
      <c r="AC2487" s="56" t="b">
        <f t="shared" si="1028"/>
        <v>0</v>
      </c>
      <c r="AD2487" s="58" t="b">
        <f t="shared" si="1029"/>
        <v>0</v>
      </c>
      <c r="AE2487" s="59" t="b">
        <f t="shared" si="1030"/>
        <v>0</v>
      </c>
      <c r="AF2487" s="56" t="e">
        <f t="shared" si="1043"/>
        <v>#VALUE!</v>
      </c>
      <c r="AG2487" s="56" t="e">
        <f t="shared" si="1044"/>
        <v>#VALUE!</v>
      </c>
      <c r="AH2487" s="58" t="e">
        <f t="shared" si="1045"/>
        <v>#VALUE!</v>
      </c>
      <c r="AI2487" s="56">
        <f t="shared" si="1046"/>
        <v>0</v>
      </c>
      <c r="AJ2487" s="56">
        <f t="shared" si="1047"/>
        <v>0</v>
      </c>
      <c r="AK2487" s="56">
        <f t="shared" si="1048"/>
        <v>0</v>
      </c>
      <c r="AL2487" s="56">
        <f t="shared" si="1049"/>
        <v>0</v>
      </c>
      <c r="AM2487" s="56">
        <f t="shared" si="1050"/>
        <v>0</v>
      </c>
      <c r="AN2487" s="56">
        <f t="shared" si="1051"/>
        <v>0</v>
      </c>
      <c r="AO2487" s="89" t="str">
        <f t="shared" si="1052"/>
        <v/>
      </c>
      <c r="AP2487" s="89" t="str">
        <f t="shared" si="1053"/>
        <v>Left</v>
      </c>
    </row>
    <row r="2488" spans="15:42">
      <c r="O2488" s="55">
        <f t="shared" si="1031"/>
        <v>0</v>
      </c>
      <c r="P2488" s="56">
        <f t="shared" si="1027"/>
        <v>0</v>
      </c>
      <c r="Q2488" s="57">
        <f>_xlfn.IFNA(VLOOKUP(E2488,'2026 W-4 Spreadsheet'!frequ,2,FALSE),0)</f>
        <v>0</v>
      </c>
      <c r="R2488" s="56">
        <f t="shared" si="1032"/>
        <v>0</v>
      </c>
      <c r="S2488" s="56" t="str">
        <f t="shared" si="1033"/>
        <v/>
      </c>
      <c r="T2488" s="56" t="str">
        <f t="shared" si="1034"/>
        <v/>
      </c>
      <c r="U2488" s="56" t="str">
        <f t="shared" si="1035"/>
        <v/>
      </c>
      <c r="V2488" s="56" t="str">
        <f t="shared" si="1036"/>
        <v/>
      </c>
      <c r="W2488" s="56" t="str">
        <f t="shared" si="1037"/>
        <v/>
      </c>
      <c r="X2488" s="56" t="str">
        <f t="shared" si="1038"/>
        <v/>
      </c>
      <c r="Y2488" s="57" t="str">
        <f t="shared" si="1039"/>
        <v/>
      </c>
      <c r="Z2488" s="56" t="str">
        <f t="shared" si="1040"/>
        <v/>
      </c>
      <c r="AA2488" s="56" t="str">
        <f t="shared" si="1041"/>
        <v/>
      </c>
      <c r="AB2488" s="56" t="str">
        <f t="shared" si="1042"/>
        <v/>
      </c>
      <c r="AC2488" s="56" t="b">
        <f t="shared" si="1028"/>
        <v>0</v>
      </c>
      <c r="AD2488" s="58" t="b">
        <f t="shared" si="1029"/>
        <v>0</v>
      </c>
      <c r="AE2488" s="59" t="b">
        <f t="shared" si="1030"/>
        <v>0</v>
      </c>
      <c r="AF2488" s="56" t="e">
        <f t="shared" si="1043"/>
        <v>#VALUE!</v>
      </c>
      <c r="AG2488" s="56" t="e">
        <f t="shared" si="1044"/>
        <v>#VALUE!</v>
      </c>
      <c r="AH2488" s="58" t="e">
        <f t="shared" si="1045"/>
        <v>#VALUE!</v>
      </c>
      <c r="AI2488" s="56">
        <f t="shared" si="1046"/>
        <v>0</v>
      </c>
      <c r="AJ2488" s="56">
        <f t="shared" si="1047"/>
        <v>0</v>
      </c>
      <c r="AK2488" s="56">
        <f t="shared" si="1048"/>
        <v>0</v>
      </c>
      <c r="AL2488" s="56">
        <f t="shared" si="1049"/>
        <v>0</v>
      </c>
      <c r="AM2488" s="56">
        <f t="shared" si="1050"/>
        <v>0</v>
      </c>
      <c r="AN2488" s="56">
        <f t="shared" si="1051"/>
        <v>0</v>
      </c>
      <c r="AO2488" s="89" t="str">
        <f t="shared" si="1052"/>
        <v/>
      </c>
      <c r="AP2488" s="89" t="str">
        <f t="shared" si="1053"/>
        <v>Left</v>
      </c>
    </row>
    <row r="2489" spans="15:42">
      <c r="O2489" s="55">
        <f t="shared" si="1031"/>
        <v>0</v>
      </c>
      <c r="P2489" s="56">
        <f t="shared" si="1027"/>
        <v>0</v>
      </c>
      <c r="Q2489" s="57">
        <f>_xlfn.IFNA(VLOOKUP(E2489,'2026 W-4 Spreadsheet'!frequ,2,FALSE),0)</f>
        <v>0</v>
      </c>
      <c r="R2489" s="56">
        <f t="shared" si="1032"/>
        <v>0</v>
      </c>
      <c r="S2489" s="56" t="str">
        <f t="shared" si="1033"/>
        <v/>
      </c>
      <c r="T2489" s="56" t="str">
        <f t="shared" si="1034"/>
        <v/>
      </c>
      <c r="U2489" s="56" t="str">
        <f t="shared" si="1035"/>
        <v/>
      </c>
      <c r="V2489" s="56" t="str">
        <f t="shared" si="1036"/>
        <v/>
      </c>
      <c r="W2489" s="56" t="str">
        <f t="shared" si="1037"/>
        <v/>
      </c>
      <c r="X2489" s="56" t="str">
        <f t="shared" si="1038"/>
        <v/>
      </c>
      <c r="Y2489" s="57" t="str">
        <f t="shared" si="1039"/>
        <v/>
      </c>
      <c r="Z2489" s="56" t="str">
        <f t="shared" si="1040"/>
        <v/>
      </c>
      <c r="AA2489" s="56" t="str">
        <f t="shared" si="1041"/>
        <v/>
      </c>
      <c r="AB2489" s="56" t="str">
        <f t="shared" si="1042"/>
        <v/>
      </c>
      <c r="AC2489" s="56" t="b">
        <f t="shared" si="1028"/>
        <v>0</v>
      </c>
      <c r="AD2489" s="58" t="b">
        <f t="shared" si="1029"/>
        <v>0</v>
      </c>
      <c r="AE2489" s="59" t="b">
        <f t="shared" si="1030"/>
        <v>0</v>
      </c>
      <c r="AF2489" s="56" t="e">
        <f t="shared" si="1043"/>
        <v>#VALUE!</v>
      </c>
      <c r="AG2489" s="56" t="e">
        <f t="shared" si="1044"/>
        <v>#VALUE!</v>
      </c>
      <c r="AH2489" s="58" t="e">
        <f t="shared" si="1045"/>
        <v>#VALUE!</v>
      </c>
      <c r="AI2489" s="56">
        <f t="shared" si="1046"/>
        <v>0</v>
      </c>
      <c r="AJ2489" s="56">
        <f t="shared" si="1047"/>
        <v>0</v>
      </c>
      <c r="AK2489" s="56">
        <f t="shared" si="1048"/>
        <v>0</v>
      </c>
      <c r="AL2489" s="56">
        <f t="shared" si="1049"/>
        <v>0</v>
      </c>
      <c r="AM2489" s="56">
        <f t="shared" si="1050"/>
        <v>0</v>
      </c>
      <c r="AN2489" s="56">
        <f t="shared" si="1051"/>
        <v>0</v>
      </c>
      <c r="AO2489" s="89" t="str">
        <f t="shared" si="1052"/>
        <v/>
      </c>
      <c r="AP2489" s="89" t="str">
        <f t="shared" si="1053"/>
        <v>Left</v>
      </c>
    </row>
    <row r="2490" spans="15:42">
      <c r="O2490" s="55">
        <f t="shared" si="1031"/>
        <v>0</v>
      </c>
      <c r="P2490" s="56">
        <f t="shared" si="1027"/>
        <v>0</v>
      </c>
      <c r="Q2490" s="57">
        <f>_xlfn.IFNA(VLOOKUP(E2490,'2026 W-4 Spreadsheet'!frequ,2,FALSE),0)</f>
        <v>0</v>
      </c>
      <c r="R2490" s="56">
        <f t="shared" si="1032"/>
        <v>0</v>
      </c>
      <c r="S2490" s="56" t="str">
        <f t="shared" si="1033"/>
        <v/>
      </c>
      <c r="T2490" s="56" t="str">
        <f t="shared" si="1034"/>
        <v/>
      </c>
      <c r="U2490" s="56" t="str">
        <f t="shared" si="1035"/>
        <v/>
      </c>
      <c r="V2490" s="56" t="str">
        <f t="shared" si="1036"/>
        <v/>
      </c>
      <c r="W2490" s="56" t="str">
        <f t="shared" si="1037"/>
        <v/>
      </c>
      <c r="X2490" s="56" t="str">
        <f t="shared" si="1038"/>
        <v/>
      </c>
      <c r="Y2490" s="57" t="str">
        <f t="shared" si="1039"/>
        <v/>
      </c>
      <c r="Z2490" s="56" t="str">
        <f t="shared" si="1040"/>
        <v/>
      </c>
      <c r="AA2490" s="56" t="str">
        <f t="shared" si="1041"/>
        <v/>
      </c>
      <c r="AB2490" s="56" t="str">
        <f t="shared" si="1042"/>
        <v/>
      </c>
      <c r="AC2490" s="56" t="b">
        <f t="shared" si="1028"/>
        <v>0</v>
      </c>
      <c r="AD2490" s="58" t="b">
        <f t="shared" si="1029"/>
        <v>0</v>
      </c>
      <c r="AE2490" s="59" t="b">
        <f t="shared" si="1030"/>
        <v>0</v>
      </c>
      <c r="AF2490" s="56" t="e">
        <f t="shared" si="1043"/>
        <v>#VALUE!</v>
      </c>
      <c r="AG2490" s="56" t="e">
        <f t="shared" si="1044"/>
        <v>#VALUE!</v>
      </c>
      <c r="AH2490" s="58" t="e">
        <f t="shared" si="1045"/>
        <v>#VALUE!</v>
      </c>
      <c r="AI2490" s="56">
        <f t="shared" si="1046"/>
        <v>0</v>
      </c>
      <c r="AJ2490" s="56">
        <f t="shared" si="1047"/>
        <v>0</v>
      </c>
      <c r="AK2490" s="56">
        <f t="shared" si="1048"/>
        <v>0</v>
      </c>
      <c r="AL2490" s="56">
        <f t="shared" si="1049"/>
        <v>0</v>
      </c>
      <c r="AM2490" s="56">
        <f t="shared" si="1050"/>
        <v>0</v>
      </c>
      <c r="AN2490" s="56">
        <f t="shared" si="1051"/>
        <v>0</v>
      </c>
      <c r="AO2490" s="89" t="str">
        <f t="shared" si="1052"/>
        <v/>
      </c>
      <c r="AP2490" s="89" t="str">
        <f t="shared" si="1053"/>
        <v>Left</v>
      </c>
    </row>
    <row r="2491" spans="15:42">
      <c r="O2491" s="55">
        <f t="shared" si="1031"/>
        <v>0</v>
      </c>
      <c r="P2491" s="56">
        <f t="shared" si="1027"/>
        <v>0</v>
      </c>
      <c r="Q2491" s="57">
        <f>_xlfn.IFNA(VLOOKUP(E2491,'2026 W-4 Spreadsheet'!frequ,2,FALSE),0)</f>
        <v>0</v>
      </c>
      <c r="R2491" s="56">
        <f t="shared" si="1032"/>
        <v>0</v>
      </c>
      <c r="S2491" s="56" t="str">
        <f t="shared" si="1033"/>
        <v/>
      </c>
      <c r="T2491" s="56" t="str">
        <f t="shared" si="1034"/>
        <v/>
      </c>
      <c r="U2491" s="56" t="str">
        <f t="shared" si="1035"/>
        <v/>
      </c>
      <c r="V2491" s="56" t="str">
        <f t="shared" si="1036"/>
        <v/>
      </c>
      <c r="W2491" s="56" t="str">
        <f t="shared" si="1037"/>
        <v/>
      </c>
      <c r="X2491" s="56" t="str">
        <f t="shared" si="1038"/>
        <v/>
      </c>
      <c r="Y2491" s="57" t="str">
        <f t="shared" si="1039"/>
        <v/>
      </c>
      <c r="Z2491" s="56" t="str">
        <f t="shared" si="1040"/>
        <v/>
      </c>
      <c r="AA2491" s="56" t="str">
        <f t="shared" si="1041"/>
        <v/>
      </c>
      <c r="AB2491" s="56" t="str">
        <f t="shared" si="1042"/>
        <v/>
      </c>
      <c r="AC2491" s="56" t="b">
        <f t="shared" si="1028"/>
        <v>0</v>
      </c>
      <c r="AD2491" s="58" t="b">
        <f t="shared" si="1029"/>
        <v>0</v>
      </c>
      <c r="AE2491" s="59" t="b">
        <f t="shared" si="1030"/>
        <v>0</v>
      </c>
      <c r="AF2491" s="56" t="e">
        <f t="shared" si="1043"/>
        <v>#VALUE!</v>
      </c>
      <c r="AG2491" s="56" t="e">
        <f t="shared" si="1044"/>
        <v>#VALUE!</v>
      </c>
      <c r="AH2491" s="58" t="e">
        <f t="shared" si="1045"/>
        <v>#VALUE!</v>
      </c>
      <c r="AI2491" s="56">
        <f t="shared" si="1046"/>
        <v>0</v>
      </c>
      <c r="AJ2491" s="56">
        <f t="shared" si="1047"/>
        <v>0</v>
      </c>
      <c r="AK2491" s="56">
        <f t="shared" si="1048"/>
        <v>0</v>
      </c>
      <c r="AL2491" s="56">
        <f t="shared" si="1049"/>
        <v>0</v>
      </c>
      <c r="AM2491" s="56">
        <f t="shared" si="1050"/>
        <v>0</v>
      </c>
      <c r="AN2491" s="56">
        <f t="shared" si="1051"/>
        <v>0</v>
      </c>
      <c r="AO2491" s="89" t="str">
        <f t="shared" si="1052"/>
        <v/>
      </c>
      <c r="AP2491" s="89" t="str">
        <f t="shared" si="1053"/>
        <v>Left</v>
      </c>
    </row>
    <row r="2492" spans="15:42">
      <c r="O2492" s="55">
        <f t="shared" si="1031"/>
        <v>0</v>
      </c>
      <c r="P2492" s="56">
        <f t="shared" si="1027"/>
        <v>0</v>
      </c>
      <c r="Q2492" s="57">
        <f>_xlfn.IFNA(VLOOKUP(E2492,'2026 W-4 Spreadsheet'!frequ,2,FALSE),0)</f>
        <v>0</v>
      </c>
      <c r="R2492" s="56">
        <f t="shared" si="1032"/>
        <v>0</v>
      </c>
      <c r="S2492" s="56" t="str">
        <f t="shared" si="1033"/>
        <v/>
      </c>
      <c r="T2492" s="56" t="str">
        <f t="shared" si="1034"/>
        <v/>
      </c>
      <c r="U2492" s="56" t="str">
        <f t="shared" si="1035"/>
        <v/>
      </c>
      <c r="V2492" s="56" t="str">
        <f t="shared" si="1036"/>
        <v/>
      </c>
      <c r="W2492" s="56" t="str">
        <f t="shared" si="1037"/>
        <v/>
      </c>
      <c r="X2492" s="56" t="str">
        <f t="shared" si="1038"/>
        <v/>
      </c>
      <c r="Y2492" s="57" t="str">
        <f t="shared" si="1039"/>
        <v/>
      </c>
      <c r="Z2492" s="56" t="str">
        <f t="shared" si="1040"/>
        <v/>
      </c>
      <c r="AA2492" s="56" t="str">
        <f t="shared" si="1041"/>
        <v/>
      </c>
      <c r="AB2492" s="56" t="str">
        <f t="shared" si="1042"/>
        <v/>
      </c>
      <c r="AC2492" s="56" t="b">
        <f t="shared" si="1028"/>
        <v>0</v>
      </c>
      <c r="AD2492" s="58" t="b">
        <f t="shared" si="1029"/>
        <v>0</v>
      </c>
      <c r="AE2492" s="59" t="b">
        <f t="shared" si="1030"/>
        <v>0</v>
      </c>
      <c r="AF2492" s="56" t="e">
        <f t="shared" si="1043"/>
        <v>#VALUE!</v>
      </c>
      <c r="AG2492" s="56" t="e">
        <f t="shared" si="1044"/>
        <v>#VALUE!</v>
      </c>
      <c r="AH2492" s="58" t="e">
        <f t="shared" si="1045"/>
        <v>#VALUE!</v>
      </c>
      <c r="AI2492" s="56">
        <f t="shared" si="1046"/>
        <v>0</v>
      </c>
      <c r="AJ2492" s="56">
        <f t="shared" si="1047"/>
        <v>0</v>
      </c>
      <c r="AK2492" s="56">
        <f t="shared" si="1048"/>
        <v>0</v>
      </c>
      <c r="AL2492" s="56">
        <f t="shared" si="1049"/>
        <v>0</v>
      </c>
      <c r="AM2492" s="56">
        <f t="shared" si="1050"/>
        <v>0</v>
      </c>
      <c r="AN2492" s="56">
        <f t="shared" si="1051"/>
        <v>0</v>
      </c>
      <c r="AO2492" s="89" t="str">
        <f t="shared" si="1052"/>
        <v/>
      </c>
      <c r="AP2492" s="89" t="str">
        <f t="shared" si="1053"/>
        <v>Left</v>
      </c>
    </row>
    <row r="2493" spans="15:42">
      <c r="O2493" s="55">
        <f t="shared" si="1031"/>
        <v>0</v>
      </c>
      <c r="P2493" s="56">
        <f t="shared" si="1027"/>
        <v>0</v>
      </c>
      <c r="Q2493" s="57">
        <f>_xlfn.IFNA(VLOOKUP(E2493,'2026 W-4 Spreadsheet'!frequ,2,FALSE),0)</f>
        <v>0</v>
      </c>
      <c r="R2493" s="56">
        <f t="shared" si="1032"/>
        <v>0</v>
      </c>
      <c r="S2493" s="56" t="str">
        <f t="shared" si="1033"/>
        <v/>
      </c>
      <c r="T2493" s="56" t="str">
        <f t="shared" si="1034"/>
        <v/>
      </c>
      <c r="U2493" s="56" t="str">
        <f t="shared" si="1035"/>
        <v/>
      </c>
      <c r="V2493" s="56" t="str">
        <f t="shared" si="1036"/>
        <v/>
      </c>
      <c r="W2493" s="56" t="str">
        <f t="shared" si="1037"/>
        <v/>
      </c>
      <c r="X2493" s="56" t="str">
        <f t="shared" si="1038"/>
        <v/>
      </c>
      <c r="Y2493" s="57" t="str">
        <f t="shared" si="1039"/>
        <v/>
      </c>
      <c r="Z2493" s="56" t="str">
        <f t="shared" si="1040"/>
        <v/>
      </c>
      <c r="AA2493" s="56" t="str">
        <f t="shared" si="1041"/>
        <v/>
      </c>
      <c r="AB2493" s="56" t="str">
        <f t="shared" si="1042"/>
        <v/>
      </c>
      <c r="AC2493" s="56" t="b">
        <f t="shared" si="1028"/>
        <v>0</v>
      </c>
      <c r="AD2493" s="58" t="b">
        <f t="shared" si="1029"/>
        <v>0</v>
      </c>
      <c r="AE2493" s="59" t="b">
        <f t="shared" si="1030"/>
        <v>0</v>
      </c>
      <c r="AF2493" s="56" t="e">
        <f t="shared" si="1043"/>
        <v>#VALUE!</v>
      </c>
      <c r="AG2493" s="56" t="e">
        <f t="shared" si="1044"/>
        <v>#VALUE!</v>
      </c>
      <c r="AH2493" s="58" t="e">
        <f t="shared" si="1045"/>
        <v>#VALUE!</v>
      </c>
      <c r="AI2493" s="56">
        <f t="shared" si="1046"/>
        <v>0</v>
      </c>
      <c r="AJ2493" s="56">
        <f t="shared" si="1047"/>
        <v>0</v>
      </c>
      <c r="AK2493" s="56">
        <f t="shared" si="1048"/>
        <v>0</v>
      </c>
      <c r="AL2493" s="56">
        <f t="shared" si="1049"/>
        <v>0</v>
      </c>
      <c r="AM2493" s="56">
        <f t="shared" si="1050"/>
        <v>0</v>
      </c>
      <c r="AN2493" s="56">
        <f t="shared" si="1051"/>
        <v>0</v>
      </c>
      <c r="AO2493" s="89" t="str">
        <f t="shared" si="1052"/>
        <v/>
      </c>
      <c r="AP2493" s="89" t="str">
        <f t="shared" si="1053"/>
        <v>Left</v>
      </c>
    </row>
    <row r="2494" spans="15:42">
      <c r="O2494" s="55">
        <f t="shared" si="1031"/>
        <v>0</v>
      </c>
      <c r="P2494" s="56">
        <f t="shared" si="1027"/>
        <v>0</v>
      </c>
      <c r="Q2494" s="57">
        <f>_xlfn.IFNA(VLOOKUP(E2494,'2026 W-4 Spreadsheet'!frequ,2,FALSE),0)</f>
        <v>0</v>
      </c>
      <c r="R2494" s="56">
        <f t="shared" si="1032"/>
        <v>0</v>
      </c>
      <c r="S2494" s="56" t="str">
        <f t="shared" si="1033"/>
        <v/>
      </c>
      <c r="T2494" s="56" t="str">
        <f t="shared" si="1034"/>
        <v/>
      </c>
      <c r="U2494" s="56" t="str">
        <f t="shared" si="1035"/>
        <v/>
      </c>
      <c r="V2494" s="56" t="str">
        <f t="shared" si="1036"/>
        <v/>
      </c>
      <c r="W2494" s="56" t="str">
        <f t="shared" si="1037"/>
        <v/>
      </c>
      <c r="X2494" s="56" t="str">
        <f t="shared" si="1038"/>
        <v/>
      </c>
      <c r="Y2494" s="57" t="str">
        <f t="shared" si="1039"/>
        <v/>
      </c>
      <c r="Z2494" s="56" t="str">
        <f t="shared" si="1040"/>
        <v/>
      </c>
      <c r="AA2494" s="56" t="str">
        <f t="shared" si="1041"/>
        <v/>
      </c>
      <c r="AB2494" s="56" t="str">
        <f t="shared" si="1042"/>
        <v/>
      </c>
      <c r="AC2494" s="56" t="b">
        <f t="shared" si="1028"/>
        <v>0</v>
      </c>
      <c r="AD2494" s="58" t="b">
        <f t="shared" si="1029"/>
        <v>0</v>
      </c>
      <c r="AE2494" s="59" t="b">
        <f t="shared" si="1030"/>
        <v>0</v>
      </c>
      <c r="AF2494" s="56" t="e">
        <f t="shared" si="1043"/>
        <v>#VALUE!</v>
      </c>
      <c r="AG2494" s="56" t="e">
        <f t="shared" si="1044"/>
        <v>#VALUE!</v>
      </c>
      <c r="AH2494" s="58" t="e">
        <f t="shared" si="1045"/>
        <v>#VALUE!</v>
      </c>
      <c r="AI2494" s="56">
        <f t="shared" si="1046"/>
        <v>0</v>
      </c>
      <c r="AJ2494" s="56">
        <f t="shared" si="1047"/>
        <v>0</v>
      </c>
      <c r="AK2494" s="56">
        <f t="shared" si="1048"/>
        <v>0</v>
      </c>
      <c r="AL2494" s="56">
        <f t="shared" si="1049"/>
        <v>0</v>
      </c>
      <c r="AM2494" s="56">
        <f t="shared" si="1050"/>
        <v>0</v>
      </c>
      <c r="AN2494" s="56">
        <f t="shared" si="1051"/>
        <v>0</v>
      </c>
      <c r="AO2494" s="89" t="str">
        <f t="shared" si="1052"/>
        <v/>
      </c>
      <c r="AP2494" s="89" t="str">
        <f t="shared" si="1053"/>
        <v>Left</v>
      </c>
    </row>
    <row r="2495" spans="15:42">
      <c r="O2495" s="55">
        <f t="shared" si="1031"/>
        <v>0</v>
      </c>
      <c r="P2495" s="56">
        <f t="shared" si="1027"/>
        <v>0</v>
      </c>
      <c r="Q2495" s="57">
        <f>_xlfn.IFNA(VLOOKUP(E2495,'2026 W-4 Spreadsheet'!frequ,2,FALSE),0)</f>
        <v>0</v>
      </c>
      <c r="R2495" s="56">
        <f t="shared" si="1032"/>
        <v>0</v>
      </c>
      <c r="S2495" s="56" t="str">
        <f t="shared" si="1033"/>
        <v/>
      </c>
      <c r="T2495" s="56" t="str">
        <f t="shared" si="1034"/>
        <v/>
      </c>
      <c r="U2495" s="56" t="str">
        <f t="shared" si="1035"/>
        <v/>
      </c>
      <c r="V2495" s="56" t="str">
        <f t="shared" si="1036"/>
        <v/>
      </c>
      <c r="W2495" s="56" t="str">
        <f t="shared" si="1037"/>
        <v/>
      </c>
      <c r="X2495" s="56" t="str">
        <f t="shared" si="1038"/>
        <v/>
      </c>
      <c r="Y2495" s="57" t="str">
        <f t="shared" si="1039"/>
        <v/>
      </c>
      <c r="Z2495" s="56" t="str">
        <f t="shared" si="1040"/>
        <v/>
      </c>
      <c r="AA2495" s="56" t="str">
        <f t="shared" si="1041"/>
        <v/>
      </c>
      <c r="AB2495" s="56" t="str">
        <f t="shared" si="1042"/>
        <v/>
      </c>
      <c r="AC2495" s="56" t="b">
        <f t="shared" si="1028"/>
        <v>0</v>
      </c>
      <c r="AD2495" s="58" t="b">
        <f t="shared" si="1029"/>
        <v>0</v>
      </c>
      <c r="AE2495" s="59" t="b">
        <f t="shared" si="1030"/>
        <v>0</v>
      </c>
      <c r="AF2495" s="56" t="e">
        <f t="shared" si="1043"/>
        <v>#VALUE!</v>
      </c>
      <c r="AG2495" s="56" t="e">
        <f t="shared" si="1044"/>
        <v>#VALUE!</v>
      </c>
      <c r="AH2495" s="58" t="e">
        <f t="shared" si="1045"/>
        <v>#VALUE!</v>
      </c>
      <c r="AI2495" s="56">
        <f t="shared" si="1046"/>
        <v>0</v>
      </c>
      <c r="AJ2495" s="56">
        <f t="shared" si="1047"/>
        <v>0</v>
      </c>
      <c r="AK2495" s="56">
        <f t="shared" si="1048"/>
        <v>0</v>
      </c>
      <c r="AL2495" s="56">
        <f t="shared" si="1049"/>
        <v>0</v>
      </c>
      <c r="AM2495" s="56">
        <f t="shared" si="1050"/>
        <v>0</v>
      </c>
      <c r="AN2495" s="56">
        <f t="shared" si="1051"/>
        <v>0</v>
      </c>
      <c r="AO2495" s="89" t="str">
        <f t="shared" si="1052"/>
        <v/>
      </c>
      <c r="AP2495" s="89" t="str">
        <f t="shared" si="1053"/>
        <v>Left</v>
      </c>
    </row>
    <row r="2496" spans="15:42">
      <c r="O2496" s="55">
        <f t="shared" si="1031"/>
        <v>0</v>
      </c>
      <c r="P2496" s="56">
        <f t="shared" si="1027"/>
        <v>0</v>
      </c>
      <c r="Q2496" s="57">
        <f>_xlfn.IFNA(VLOOKUP(E2496,'2026 W-4 Spreadsheet'!frequ,2,FALSE),0)</f>
        <v>0</v>
      </c>
      <c r="R2496" s="56">
        <f t="shared" si="1032"/>
        <v>0</v>
      </c>
      <c r="S2496" s="56" t="str">
        <f t="shared" si="1033"/>
        <v/>
      </c>
      <c r="T2496" s="56" t="str">
        <f t="shared" si="1034"/>
        <v/>
      </c>
      <c r="U2496" s="56" t="str">
        <f t="shared" si="1035"/>
        <v/>
      </c>
      <c r="V2496" s="56" t="str">
        <f t="shared" si="1036"/>
        <v/>
      </c>
      <c r="W2496" s="56" t="str">
        <f t="shared" si="1037"/>
        <v/>
      </c>
      <c r="X2496" s="56" t="str">
        <f t="shared" si="1038"/>
        <v/>
      </c>
      <c r="Y2496" s="57" t="str">
        <f t="shared" si="1039"/>
        <v/>
      </c>
      <c r="Z2496" s="56" t="str">
        <f t="shared" si="1040"/>
        <v/>
      </c>
      <c r="AA2496" s="56" t="str">
        <f t="shared" si="1041"/>
        <v/>
      </c>
      <c r="AB2496" s="56" t="str">
        <f t="shared" si="1042"/>
        <v/>
      </c>
      <c r="AC2496" s="56" t="b">
        <f t="shared" si="1028"/>
        <v>0</v>
      </c>
      <c r="AD2496" s="58" t="b">
        <f t="shared" si="1029"/>
        <v>0</v>
      </c>
      <c r="AE2496" s="59" t="b">
        <f t="shared" si="1030"/>
        <v>0</v>
      </c>
      <c r="AF2496" s="56" t="e">
        <f t="shared" si="1043"/>
        <v>#VALUE!</v>
      </c>
      <c r="AG2496" s="56" t="e">
        <f t="shared" si="1044"/>
        <v>#VALUE!</v>
      </c>
      <c r="AH2496" s="58" t="e">
        <f t="shared" si="1045"/>
        <v>#VALUE!</v>
      </c>
      <c r="AI2496" s="56">
        <f t="shared" si="1046"/>
        <v>0</v>
      </c>
      <c r="AJ2496" s="56">
        <f t="shared" si="1047"/>
        <v>0</v>
      </c>
      <c r="AK2496" s="56">
        <f t="shared" si="1048"/>
        <v>0</v>
      </c>
      <c r="AL2496" s="56">
        <f t="shared" si="1049"/>
        <v>0</v>
      </c>
      <c r="AM2496" s="56">
        <f t="shared" si="1050"/>
        <v>0</v>
      </c>
      <c r="AN2496" s="56">
        <f t="shared" si="1051"/>
        <v>0</v>
      </c>
      <c r="AO2496" s="89" t="str">
        <f t="shared" si="1052"/>
        <v/>
      </c>
      <c r="AP2496" s="89" t="str">
        <f t="shared" si="1053"/>
        <v>Left</v>
      </c>
    </row>
    <row r="2497" spans="15:42">
      <c r="O2497" s="55">
        <f t="shared" si="1031"/>
        <v>0</v>
      </c>
      <c r="P2497" s="56">
        <f t="shared" si="1027"/>
        <v>0</v>
      </c>
      <c r="Q2497" s="57">
        <f>_xlfn.IFNA(VLOOKUP(E2497,'2026 W-4 Spreadsheet'!frequ,2,FALSE),0)</f>
        <v>0</v>
      </c>
      <c r="R2497" s="56">
        <f t="shared" si="1032"/>
        <v>0</v>
      </c>
      <c r="S2497" s="56" t="str">
        <f t="shared" si="1033"/>
        <v/>
      </c>
      <c r="T2497" s="56" t="str">
        <f t="shared" si="1034"/>
        <v/>
      </c>
      <c r="U2497" s="56" t="str">
        <f t="shared" si="1035"/>
        <v/>
      </c>
      <c r="V2497" s="56" t="str">
        <f t="shared" si="1036"/>
        <v/>
      </c>
      <c r="W2497" s="56" t="str">
        <f t="shared" si="1037"/>
        <v/>
      </c>
      <c r="X2497" s="56" t="str">
        <f t="shared" si="1038"/>
        <v/>
      </c>
      <c r="Y2497" s="57" t="str">
        <f t="shared" si="1039"/>
        <v/>
      </c>
      <c r="Z2497" s="56" t="str">
        <f t="shared" si="1040"/>
        <v/>
      </c>
      <c r="AA2497" s="56" t="str">
        <f t="shared" si="1041"/>
        <v/>
      </c>
      <c r="AB2497" s="56" t="str">
        <f t="shared" si="1042"/>
        <v/>
      </c>
      <c r="AC2497" s="56" t="b">
        <f t="shared" si="1028"/>
        <v>0</v>
      </c>
      <c r="AD2497" s="58" t="b">
        <f t="shared" si="1029"/>
        <v>0</v>
      </c>
      <c r="AE2497" s="59" t="b">
        <f t="shared" si="1030"/>
        <v>0</v>
      </c>
      <c r="AF2497" s="56" t="e">
        <f t="shared" si="1043"/>
        <v>#VALUE!</v>
      </c>
      <c r="AG2497" s="56" t="e">
        <f t="shared" si="1044"/>
        <v>#VALUE!</v>
      </c>
      <c r="AH2497" s="58" t="e">
        <f t="shared" si="1045"/>
        <v>#VALUE!</v>
      </c>
      <c r="AI2497" s="56">
        <f t="shared" si="1046"/>
        <v>0</v>
      </c>
      <c r="AJ2497" s="56">
        <f t="shared" si="1047"/>
        <v>0</v>
      </c>
      <c r="AK2497" s="56">
        <f t="shared" si="1048"/>
        <v>0</v>
      </c>
      <c r="AL2497" s="56">
        <f t="shared" si="1049"/>
        <v>0</v>
      </c>
      <c r="AM2497" s="56">
        <f t="shared" si="1050"/>
        <v>0</v>
      </c>
      <c r="AN2497" s="56">
        <f t="shared" si="1051"/>
        <v>0</v>
      </c>
      <c r="AO2497" s="89" t="str">
        <f t="shared" si="1052"/>
        <v/>
      </c>
      <c r="AP2497" s="89" t="str">
        <f t="shared" si="1053"/>
        <v>Left</v>
      </c>
    </row>
    <row r="2498" spans="15:42">
      <c r="O2498" s="55">
        <f t="shared" si="1031"/>
        <v>0</v>
      </c>
      <c r="P2498" s="56">
        <f t="shared" si="1027"/>
        <v>0</v>
      </c>
      <c r="Q2498" s="57">
        <f>_xlfn.IFNA(VLOOKUP(E2498,'2026 W-4 Spreadsheet'!frequ,2,FALSE),0)</f>
        <v>0</v>
      </c>
      <c r="R2498" s="56">
        <f t="shared" si="1032"/>
        <v>0</v>
      </c>
      <c r="S2498" s="56" t="str">
        <f t="shared" si="1033"/>
        <v/>
      </c>
      <c r="T2498" s="56" t="str">
        <f t="shared" si="1034"/>
        <v/>
      </c>
      <c r="U2498" s="56" t="str">
        <f t="shared" si="1035"/>
        <v/>
      </c>
      <c r="V2498" s="56" t="str">
        <f t="shared" si="1036"/>
        <v/>
      </c>
      <c r="W2498" s="56" t="str">
        <f t="shared" si="1037"/>
        <v/>
      </c>
      <c r="X2498" s="56" t="str">
        <f t="shared" si="1038"/>
        <v/>
      </c>
      <c r="Y2498" s="57" t="str">
        <f t="shared" si="1039"/>
        <v/>
      </c>
      <c r="Z2498" s="56" t="str">
        <f t="shared" si="1040"/>
        <v/>
      </c>
      <c r="AA2498" s="56" t="str">
        <f t="shared" si="1041"/>
        <v/>
      </c>
      <c r="AB2498" s="56" t="str">
        <f t="shared" si="1042"/>
        <v/>
      </c>
      <c r="AC2498" s="56" t="b">
        <f t="shared" si="1028"/>
        <v>0</v>
      </c>
      <c r="AD2498" s="58" t="b">
        <f t="shared" si="1029"/>
        <v>0</v>
      </c>
      <c r="AE2498" s="59" t="b">
        <f t="shared" si="1030"/>
        <v>0</v>
      </c>
      <c r="AF2498" s="56" t="e">
        <f t="shared" si="1043"/>
        <v>#VALUE!</v>
      </c>
      <c r="AG2498" s="56" t="e">
        <f t="shared" si="1044"/>
        <v>#VALUE!</v>
      </c>
      <c r="AH2498" s="58" t="e">
        <f t="shared" si="1045"/>
        <v>#VALUE!</v>
      </c>
      <c r="AI2498" s="56">
        <f t="shared" si="1046"/>
        <v>0</v>
      </c>
      <c r="AJ2498" s="56">
        <f t="shared" si="1047"/>
        <v>0</v>
      </c>
      <c r="AK2498" s="56">
        <f t="shared" si="1048"/>
        <v>0</v>
      </c>
      <c r="AL2498" s="56">
        <f t="shared" si="1049"/>
        <v>0</v>
      </c>
      <c r="AM2498" s="56">
        <f t="shared" si="1050"/>
        <v>0</v>
      </c>
      <c r="AN2498" s="56">
        <f t="shared" si="1051"/>
        <v>0</v>
      </c>
      <c r="AO2498" s="89" t="str">
        <f t="shared" si="1052"/>
        <v/>
      </c>
      <c r="AP2498" s="89" t="str">
        <f t="shared" si="1053"/>
        <v>Left</v>
      </c>
    </row>
    <row r="2499" spans="15:42">
      <c r="O2499" s="55">
        <f t="shared" si="1031"/>
        <v>0</v>
      </c>
      <c r="P2499" s="56">
        <f t="shared" si="1027"/>
        <v>0</v>
      </c>
      <c r="Q2499" s="57">
        <f>_xlfn.IFNA(VLOOKUP(E2499,'2026 W-4 Spreadsheet'!frequ,2,FALSE),0)</f>
        <v>0</v>
      </c>
      <c r="R2499" s="56">
        <f t="shared" si="1032"/>
        <v>0</v>
      </c>
      <c r="S2499" s="56" t="str">
        <f t="shared" si="1033"/>
        <v/>
      </c>
      <c r="T2499" s="56" t="str">
        <f t="shared" si="1034"/>
        <v/>
      </c>
      <c r="U2499" s="56" t="str">
        <f t="shared" si="1035"/>
        <v/>
      </c>
      <c r="V2499" s="56" t="str">
        <f t="shared" si="1036"/>
        <v/>
      </c>
      <c r="W2499" s="56" t="str">
        <f t="shared" si="1037"/>
        <v/>
      </c>
      <c r="X2499" s="56" t="str">
        <f t="shared" si="1038"/>
        <v/>
      </c>
      <c r="Y2499" s="57" t="str">
        <f t="shared" si="1039"/>
        <v/>
      </c>
      <c r="Z2499" s="56" t="str">
        <f t="shared" si="1040"/>
        <v/>
      </c>
      <c r="AA2499" s="56" t="str">
        <f t="shared" si="1041"/>
        <v/>
      </c>
      <c r="AB2499" s="56" t="str">
        <f t="shared" si="1042"/>
        <v/>
      </c>
      <c r="AC2499" s="56" t="b">
        <f t="shared" si="1028"/>
        <v>0</v>
      </c>
      <c r="AD2499" s="58" t="b">
        <f t="shared" si="1029"/>
        <v>0</v>
      </c>
      <c r="AE2499" s="59" t="b">
        <f t="shared" si="1030"/>
        <v>0</v>
      </c>
      <c r="AF2499" s="56" t="e">
        <f t="shared" si="1043"/>
        <v>#VALUE!</v>
      </c>
      <c r="AG2499" s="56" t="e">
        <f t="shared" si="1044"/>
        <v>#VALUE!</v>
      </c>
      <c r="AH2499" s="58" t="e">
        <f t="shared" si="1045"/>
        <v>#VALUE!</v>
      </c>
      <c r="AI2499" s="56">
        <f t="shared" si="1046"/>
        <v>0</v>
      </c>
      <c r="AJ2499" s="56">
        <f t="shared" si="1047"/>
        <v>0</v>
      </c>
      <c r="AK2499" s="56">
        <f t="shared" si="1048"/>
        <v>0</v>
      </c>
      <c r="AL2499" s="56">
        <f t="shared" si="1049"/>
        <v>0</v>
      </c>
      <c r="AM2499" s="56">
        <f t="shared" si="1050"/>
        <v>0</v>
      </c>
      <c r="AN2499" s="56">
        <f t="shared" si="1051"/>
        <v>0</v>
      </c>
      <c r="AO2499" s="89" t="str">
        <f t="shared" si="1052"/>
        <v/>
      </c>
      <c r="AP2499" s="89" t="str">
        <f t="shared" si="1053"/>
        <v>Left</v>
      </c>
    </row>
    <row r="2500" spans="15:42">
      <c r="O2500" s="55">
        <f t="shared" si="1031"/>
        <v>0</v>
      </c>
      <c r="P2500" s="56">
        <f t="shared" si="1027"/>
        <v>0</v>
      </c>
      <c r="Q2500" s="57">
        <f>_xlfn.IFNA(VLOOKUP(E2500,'2026 W-4 Spreadsheet'!frequ,2,FALSE),0)</f>
        <v>0</v>
      </c>
      <c r="R2500" s="56">
        <f t="shared" si="1032"/>
        <v>0</v>
      </c>
      <c r="S2500" s="56" t="str">
        <f t="shared" si="1033"/>
        <v/>
      </c>
      <c r="T2500" s="56" t="str">
        <f t="shared" si="1034"/>
        <v/>
      </c>
      <c r="U2500" s="56" t="str">
        <f t="shared" si="1035"/>
        <v/>
      </c>
      <c r="V2500" s="56" t="str">
        <f t="shared" si="1036"/>
        <v/>
      </c>
      <c r="W2500" s="56" t="str">
        <f t="shared" si="1037"/>
        <v/>
      </c>
      <c r="X2500" s="56" t="str">
        <f t="shared" si="1038"/>
        <v/>
      </c>
      <c r="Y2500" s="57" t="str">
        <f t="shared" si="1039"/>
        <v/>
      </c>
      <c r="Z2500" s="56" t="str">
        <f t="shared" si="1040"/>
        <v/>
      </c>
      <c r="AA2500" s="56" t="str">
        <f t="shared" si="1041"/>
        <v/>
      </c>
      <c r="AB2500" s="56" t="str">
        <f t="shared" si="1042"/>
        <v/>
      </c>
      <c r="AC2500" s="56" t="b">
        <f t="shared" si="1028"/>
        <v>0</v>
      </c>
      <c r="AD2500" s="58" t="b">
        <f t="shared" si="1029"/>
        <v>0</v>
      </c>
      <c r="AE2500" s="59" t="b">
        <f t="shared" si="1030"/>
        <v>0</v>
      </c>
      <c r="AF2500" s="56" t="e">
        <f t="shared" si="1043"/>
        <v>#VALUE!</v>
      </c>
      <c r="AG2500" s="56" t="e">
        <f t="shared" si="1044"/>
        <v>#VALUE!</v>
      </c>
      <c r="AH2500" s="58" t="e">
        <f t="shared" si="1045"/>
        <v>#VALUE!</v>
      </c>
      <c r="AI2500" s="56">
        <f t="shared" si="1046"/>
        <v>0</v>
      </c>
      <c r="AJ2500" s="56">
        <f t="shared" si="1047"/>
        <v>0</v>
      </c>
      <c r="AK2500" s="56">
        <f t="shared" si="1048"/>
        <v>0</v>
      </c>
      <c r="AL2500" s="56">
        <f t="shared" si="1049"/>
        <v>0</v>
      </c>
      <c r="AM2500" s="56">
        <f t="shared" si="1050"/>
        <v>0</v>
      </c>
      <c r="AN2500" s="56">
        <f t="shared" si="1051"/>
        <v>0</v>
      </c>
      <c r="AO2500" s="89" t="str">
        <f t="shared" si="1052"/>
        <v/>
      </c>
      <c r="AP2500" s="89" t="str">
        <f t="shared" si="1053"/>
        <v>Left</v>
      </c>
    </row>
    <row r="2501" spans="15:42">
      <c r="O2501" s="55">
        <f t="shared" si="1031"/>
        <v>0</v>
      </c>
      <c r="P2501" s="56">
        <f t="shared" ref="P2501:P2564" si="1054">IF(F2501="Yes",IF(C2501="Yes",D2501+VLOOKUP(E2501,freq2,3,FALSE),D2501+VLOOKUP(E2501,freq2,3,FALSE)),D2501)</f>
        <v>0</v>
      </c>
      <c r="Q2501" s="57">
        <f>_xlfn.IFNA(VLOOKUP(E2501,'2026 W-4 Spreadsheet'!frequ,2,FALSE),0)</f>
        <v>0</v>
      </c>
      <c r="R2501" s="56">
        <f t="shared" si="1032"/>
        <v>0</v>
      </c>
      <c r="S2501" s="56" t="str">
        <f t="shared" si="1033"/>
        <v/>
      </c>
      <c r="T2501" s="56" t="str">
        <f t="shared" si="1034"/>
        <v/>
      </c>
      <c r="U2501" s="56" t="str">
        <f t="shared" si="1035"/>
        <v/>
      </c>
      <c r="V2501" s="56" t="str">
        <f t="shared" si="1036"/>
        <v/>
      </c>
      <c r="W2501" s="56" t="str">
        <f t="shared" si="1037"/>
        <v/>
      </c>
      <c r="X2501" s="56" t="str">
        <f t="shared" si="1038"/>
        <v/>
      </c>
      <c r="Y2501" s="57" t="str">
        <f t="shared" si="1039"/>
        <v/>
      </c>
      <c r="Z2501" s="56" t="str">
        <f t="shared" si="1040"/>
        <v/>
      </c>
      <c r="AA2501" s="56" t="str">
        <f t="shared" si="1041"/>
        <v/>
      </c>
      <c r="AB2501" s="56" t="str">
        <f t="shared" si="1042"/>
        <v/>
      </c>
      <c r="AC2501" s="56" t="b">
        <f t="shared" ref="AC2501:AC2564" si="1055">IF(AP2501="LeftMarr",VLOOKUP(AB2501,LeftMarr,1,TRUE),IF(AP2501="LeftSing",VLOOKUP(AB2501,LeftSing,1,TRUE),IF(AP2501="LeftHead",VLOOKUP(AB2501,LeftHead,1,TRUE),IF(AP2501="RightMarr",VLOOKUP(AB2501,RightMarr,1,TRUE),IF(AP2501="RightSing",VLOOKUP(AB2501,RightSing,1,TRUE),IF(AP2501="RightHead",VLOOKUP(AB2501,RightHead,1,TRUE)))))))</f>
        <v>0</v>
      </c>
      <c r="AD2501" s="58" t="b">
        <f t="shared" ref="AD2501:AD2564" si="1056">IF(AP2501="LeftMarr",VLOOKUP(AB2501,LeftMarr,3,TRUE),IF(AP2501="LeftSing",VLOOKUP(AB2501,LeftSing,3,TRUE),IF(AP2501="LeftHead",VLOOKUP(AB2501,LeftHead,3,TRUE),IF(AP2501="RightMarr",VLOOKUP(AB2501,RightMarr,3,TRUE),IF(AP2501="RightSing",VLOOKUP(AB2501,RightSing,3,TRUE),IF(AP2501="RightHead",VLOOKUP(AB2501,RightHead,3,TRUE)))))))</f>
        <v>0</v>
      </c>
      <c r="AE2501" s="59" t="b">
        <f t="shared" ref="AE2501:AE2564" si="1057">IF(AP2501="LeftMarr",VLOOKUP(AB2501,LeftMarr,4,TRUE),IF(AP2501="LeftSing",VLOOKUP(AB2501,LeftSing,4,TRUE),IF(AP2501="LeftHead",VLOOKUP(AB2501,LeftHead,4,TRUE),IF(AP2501="RightMarr",VLOOKUP(AB2501,RightMarr,4,TRUE),IF(AP2501="RightSing",VLOOKUP(AB2501,RightSing,4,TRUE),IF(AP2501="RightHead",VLOOKUP(AB2501,RightHead,4,TRUE)))))))</f>
        <v>0</v>
      </c>
      <c r="AF2501" s="56" t="e">
        <f t="shared" si="1043"/>
        <v>#VALUE!</v>
      </c>
      <c r="AG2501" s="56" t="e">
        <f t="shared" si="1044"/>
        <v>#VALUE!</v>
      </c>
      <c r="AH2501" s="58" t="e">
        <f t="shared" si="1045"/>
        <v>#VALUE!</v>
      </c>
      <c r="AI2501" s="56">
        <f t="shared" si="1046"/>
        <v>0</v>
      </c>
      <c r="AJ2501" s="56">
        <f t="shared" si="1047"/>
        <v>0</v>
      </c>
      <c r="AK2501" s="56">
        <f t="shared" si="1048"/>
        <v>0</v>
      </c>
      <c r="AL2501" s="56">
        <f t="shared" si="1049"/>
        <v>0</v>
      </c>
      <c r="AM2501" s="56">
        <f t="shared" si="1050"/>
        <v>0</v>
      </c>
      <c r="AN2501" s="56">
        <f t="shared" si="1051"/>
        <v>0</v>
      </c>
      <c r="AO2501" s="89" t="str">
        <f t="shared" si="1052"/>
        <v/>
      </c>
      <c r="AP2501" s="89" t="str">
        <f t="shared" si="1053"/>
        <v>Left</v>
      </c>
    </row>
    <row r="2502" spans="15:42">
      <c r="O2502" s="55">
        <f t="shared" ref="O2502:O2565" si="1058">IF(CONCATENATE(C2502,G2502)="NoH","CANNOT HAVE HEAD OF HOUSEHOLD ON PRE 2020 W4",AN2502)</f>
        <v>0</v>
      </c>
      <c r="P2502" s="56">
        <f t="shared" si="1054"/>
        <v>0</v>
      </c>
      <c r="Q2502" s="57">
        <f>_xlfn.IFNA(VLOOKUP(E2502,'2026 W-4 Spreadsheet'!frequ,2,FALSE),0)</f>
        <v>0</v>
      </c>
      <c r="R2502" s="56">
        <f t="shared" ref="R2502:R2565" si="1059">P2502*Q2502</f>
        <v>0</v>
      </c>
      <c r="S2502" s="56" t="str">
        <f t="shared" ref="S2502:S2565" si="1060">IF(C2502="Yes",L2502,"")</f>
        <v/>
      </c>
      <c r="T2502" s="56" t="str">
        <f t="shared" ref="T2502:T2565" si="1061">IF(C2502="Yes",R2502+S2502,"")</f>
        <v/>
      </c>
      <c r="U2502" s="56" t="str">
        <f t="shared" ref="U2502:U2565" si="1062">IF(C2502="Yes",M2502,"")</f>
        <v/>
      </c>
      <c r="V2502" s="56" t="str">
        <f t="shared" ref="V2502:V2565" si="1063">IF(C2502="Yes",IF(J2502="No",IF(G2502="M",12900,8600),0),"")</f>
        <v/>
      </c>
      <c r="W2502" s="56" t="str">
        <f t="shared" ref="W2502:W2565" si="1064">IF(C2502="Yes",U2502+V2502,"")</f>
        <v/>
      </c>
      <c r="X2502" s="56" t="str">
        <f t="shared" ref="X2502:X2565" si="1065">IF(C2502="Yes",IF(T2502-W2502&lt;0,0,T2502-W2502),"")</f>
        <v/>
      </c>
      <c r="Y2502" s="57" t="str">
        <f t="shared" ref="Y2502:Y2565" si="1066">IF(C2502="No",H2502,"")</f>
        <v/>
      </c>
      <c r="Z2502" s="56" t="str">
        <f t="shared" ref="Z2502:Z2565" si="1067">IF(C2502="No",Y2502*4300,"")</f>
        <v/>
      </c>
      <c r="AA2502" s="56" t="str">
        <f t="shared" ref="AA2502:AA2565" si="1068">IF(C2502="No",IF(R2502-Z2502&lt;0,0,R2502-Z2502),"")</f>
        <v/>
      </c>
      <c r="AB2502" s="56" t="str">
        <f t="shared" ref="AB2502:AB2565" si="1069">IF(C2502="Yes",X2502,AA2502)</f>
        <v/>
      </c>
      <c r="AC2502" s="56" t="b">
        <f t="shared" si="1055"/>
        <v>0</v>
      </c>
      <c r="AD2502" s="58" t="b">
        <f t="shared" si="1056"/>
        <v>0</v>
      </c>
      <c r="AE2502" s="59" t="b">
        <f t="shared" si="1057"/>
        <v>0</v>
      </c>
      <c r="AF2502" s="56" t="e">
        <f t="shared" ref="AF2502:AF2565" si="1070">AB2502-AC2502</f>
        <v>#VALUE!</v>
      </c>
      <c r="AG2502" s="56" t="e">
        <f t="shared" ref="AG2502:AG2565" si="1071">AF2502*AE2502</f>
        <v>#VALUE!</v>
      </c>
      <c r="AH2502" s="58" t="e">
        <f t="shared" ref="AH2502:AH2565" si="1072">AD2502+AG2502</f>
        <v>#VALUE!</v>
      </c>
      <c r="AI2502" s="56">
        <f t="shared" ref="AI2502:AI2565" si="1073">IFERROR(AH2502/Q2502,0)</f>
        <v>0</v>
      </c>
      <c r="AJ2502" s="56">
        <f t="shared" ref="AJ2502:AJ2565" si="1074">IF(C2502="Yes",K2502,0)</f>
        <v>0</v>
      </c>
      <c r="AK2502" s="56">
        <f t="shared" ref="AK2502:AK2565" si="1075">IF(C2502="Yes",AJ2502/Q2502,0)</f>
        <v>0</v>
      </c>
      <c r="AL2502" s="56">
        <f t="shared" ref="AL2502:AL2565" si="1076">IFERROR(IF(AI2502-AK2502&lt;0,0,AI2502-AK2502),"")</f>
        <v>0</v>
      </c>
      <c r="AM2502" s="56">
        <f t="shared" ref="AM2502:AM2565" si="1077">IF(C2502="Yes",N2502,I2502)</f>
        <v>0</v>
      </c>
      <c r="AN2502" s="56">
        <f t="shared" ref="AN2502:AN2565" si="1078">IFERROR(AL2502+AM2502,"")</f>
        <v>0</v>
      </c>
      <c r="AO2502" s="89" t="str">
        <f t="shared" ref="AO2502:AO2565" si="1079">IF(G2502="S","Sing",IF(G2502="M","Marr",IF(G2502="H","Head","")))</f>
        <v/>
      </c>
      <c r="AP2502" s="89" t="str">
        <f t="shared" ref="AP2502:AP2565" si="1080">IF(C2502="Yes",IF(J2502="Yes",CONCATENATE("Right",AO2502),CONCATENATE("Left",AO2502)),CONCATENATE("Left",AO2502))</f>
        <v>Left</v>
      </c>
    </row>
    <row r="2503" spans="15:42">
      <c r="O2503" s="55">
        <f t="shared" si="1058"/>
        <v>0</v>
      </c>
      <c r="P2503" s="56">
        <f t="shared" si="1054"/>
        <v>0</v>
      </c>
      <c r="Q2503" s="57">
        <f>_xlfn.IFNA(VLOOKUP(E2503,'2026 W-4 Spreadsheet'!frequ,2,FALSE),0)</f>
        <v>0</v>
      </c>
      <c r="R2503" s="56">
        <f t="shared" si="1059"/>
        <v>0</v>
      </c>
      <c r="S2503" s="56" t="str">
        <f t="shared" si="1060"/>
        <v/>
      </c>
      <c r="T2503" s="56" t="str">
        <f t="shared" si="1061"/>
        <v/>
      </c>
      <c r="U2503" s="56" t="str">
        <f t="shared" si="1062"/>
        <v/>
      </c>
      <c r="V2503" s="56" t="str">
        <f t="shared" si="1063"/>
        <v/>
      </c>
      <c r="W2503" s="56" t="str">
        <f t="shared" si="1064"/>
        <v/>
      </c>
      <c r="X2503" s="56" t="str">
        <f t="shared" si="1065"/>
        <v/>
      </c>
      <c r="Y2503" s="57" t="str">
        <f t="shared" si="1066"/>
        <v/>
      </c>
      <c r="Z2503" s="56" t="str">
        <f t="shared" si="1067"/>
        <v/>
      </c>
      <c r="AA2503" s="56" t="str">
        <f t="shared" si="1068"/>
        <v/>
      </c>
      <c r="AB2503" s="56" t="str">
        <f t="shared" si="1069"/>
        <v/>
      </c>
      <c r="AC2503" s="56" t="b">
        <f t="shared" si="1055"/>
        <v>0</v>
      </c>
      <c r="AD2503" s="58" t="b">
        <f t="shared" si="1056"/>
        <v>0</v>
      </c>
      <c r="AE2503" s="59" t="b">
        <f t="shared" si="1057"/>
        <v>0</v>
      </c>
      <c r="AF2503" s="56" t="e">
        <f t="shared" si="1070"/>
        <v>#VALUE!</v>
      </c>
      <c r="AG2503" s="56" t="e">
        <f t="shared" si="1071"/>
        <v>#VALUE!</v>
      </c>
      <c r="AH2503" s="58" t="e">
        <f t="shared" si="1072"/>
        <v>#VALUE!</v>
      </c>
      <c r="AI2503" s="56">
        <f t="shared" si="1073"/>
        <v>0</v>
      </c>
      <c r="AJ2503" s="56">
        <f t="shared" si="1074"/>
        <v>0</v>
      </c>
      <c r="AK2503" s="56">
        <f t="shared" si="1075"/>
        <v>0</v>
      </c>
      <c r="AL2503" s="56">
        <f t="shared" si="1076"/>
        <v>0</v>
      </c>
      <c r="AM2503" s="56">
        <f t="shared" si="1077"/>
        <v>0</v>
      </c>
      <c r="AN2503" s="56">
        <f t="shared" si="1078"/>
        <v>0</v>
      </c>
      <c r="AO2503" s="89" t="str">
        <f t="shared" si="1079"/>
        <v/>
      </c>
      <c r="AP2503" s="89" t="str">
        <f t="shared" si="1080"/>
        <v>Left</v>
      </c>
    </row>
    <row r="2504" spans="15:42">
      <c r="O2504" s="55">
        <f t="shared" si="1058"/>
        <v>0</v>
      </c>
      <c r="P2504" s="56">
        <f t="shared" si="1054"/>
        <v>0</v>
      </c>
      <c r="Q2504" s="57">
        <f>_xlfn.IFNA(VLOOKUP(E2504,'2026 W-4 Spreadsheet'!frequ,2,FALSE),0)</f>
        <v>0</v>
      </c>
      <c r="R2504" s="56">
        <f t="shared" si="1059"/>
        <v>0</v>
      </c>
      <c r="S2504" s="56" t="str">
        <f t="shared" si="1060"/>
        <v/>
      </c>
      <c r="T2504" s="56" t="str">
        <f t="shared" si="1061"/>
        <v/>
      </c>
      <c r="U2504" s="56" t="str">
        <f t="shared" si="1062"/>
        <v/>
      </c>
      <c r="V2504" s="56" t="str">
        <f t="shared" si="1063"/>
        <v/>
      </c>
      <c r="W2504" s="56" t="str">
        <f t="shared" si="1064"/>
        <v/>
      </c>
      <c r="X2504" s="56" t="str">
        <f t="shared" si="1065"/>
        <v/>
      </c>
      <c r="Y2504" s="57" t="str">
        <f t="shared" si="1066"/>
        <v/>
      </c>
      <c r="Z2504" s="56" t="str">
        <f t="shared" si="1067"/>
        <v/>
      </c>
      <c r="AA2504" s="56" t="str">
        <f t="shared" si="1068"/>
        <v/>
      </c>
      <c r="AB2504" s="56" t="str">
        <f t="shared" si="1069"/>
        <v/>
      </c>
      <c r="AC2504" s="56" t="b">
        <f t="shared" si="1055"/>
        <v>0</v>
      </c>
      <c r="AD2504" s="58" t="b">
        <f t="shared" si="1056"/>
        <v>0</v>
      </c>
      <c r="AE2504" s="59" t="b">
        <f t="shared" si="1057"/>
        <v>0</v>
      </c>
      <c r="AF2504" s="56" t="e">
        <f t="shared" si="1070"/>
        <v>#VALUE!</v>
      </c>
      <c r="AG2504" s="56" t="e">
        <f t="shared" si="1071"/>
        <v>#VALUE!</v>
      </c>
      <c r="AH2504" s="58" t="e">
        <f t="shared" si="1072"/>
        <v>#VALUE!</v>
      </c>
      <c r="AI2504" s="56">
        <f t="shared" si="1073"/>
        <v>0</v>
      </c>
      <c r="AJ2504" s="56">
        <f t="shared" si="1074"/>
        <v>0</v>
      </c>
      <c r="AK2504" s="56">
        <f t="shared" si="1075"/>
        <v>0</v>
      </c>
      <c r="AL2504" s="56">
        <f t="shared" si="1076"/>
        <v>0</v>
      </c>
      <c r="AM2504" s="56">
        <f t="shared" si="1077"/>
        <v>0</v>
      </c>
      <c r="AN2504" s="56">
        <f t="shared" si="1078"/>
        <v>0</v>
      </c>
      <c r="AO2504" s="89" t="str">
        <f t="shared" si="1079"/>
        <v/>
      </c>
      <c r="AP2504" s="89" t="str">
        <f t="shared" si="1080"/>
        <v>Left</v>
      </c>
    </row>
    <row r="2505" spans="15:42">
      <c r="O2505" s="55">
        <f t="shared" si="1058"/>
        <v>0</v>
      </c>
      <c r="P2505" s="56">
        <f t="shared" si="1054"/>
        <v>0</v>
      </c>
      <c r="Q2505" s="57">
        <f>_xlfn.IFNA(VLOOKUP(E2505,'2026 W-4 Spreadsheet'!frequ,2,FALSE),0)</f>
        <v>0</v>
      </c>
      <c r="R2505" s="56">
        <f t="shared" si="1059"/>
        <v>0</v>
      </c>
      <c r="S2505" s="56" t="str">
        <f t="shared" si="1060"/>
        <v/>
      </c>
      <c r="T2505" s="56" t="str">
        <f t="shared" si="1061"/>
        <v/>
      </c>
      <c r="U2505" s="56" t="str">
        <f t="shared" si="1062"/>
        <v/>
      </c>
      <c r="V2505" s="56" t="str">
        <f t="shared" si="1063"/>
        <v/>
      </c>
      <c r="W2505" s="56" t="str">
        <f t="shared" si="1064"/>
        <v/>
      </c>
      <c r="X2505" s="56" t="str">
        <f t="shared" si="1065"/>
        <v/>
      </c>
      <c r="Y2505" s="57" t="str">
        <f t="shared" si="1066"/>
        <v/>
      </c>
      <c r="Z2505" s="56" t="str">
        <f t="shared" si="1067"/>
        <v/>
      </c>
      <c r="AA2505" s="56" t="str">
        <f t="shared" si="1068"/>
        <v/>
      </c>
      <c r="AB2505" s="56" t="str">
        <f t="shared" si="1069"/>
        <v/>
      </c>
      <c r="AC2505" s="56" t="b">
        <f t="shared" si="1055"/>
        <v>0</v>
      </c>
      <c r="AD2505" s="58" t="b">
        <f t="shared" si="1056"/>
        <v>0</v>
      </c>
      <c r="AE2505" s="59" t="b">
        <f t="shared" si="1057"/>
        <v>0</v>
      </c>
      <c r="AF2505" s="56" t="e">
        <f t="shared" si="1070"/>
        <v>#VALUE!</v>
      </c>
      <c r="AG2505" s="56" t="e">
        <f t="shared" si="1071"/>
        <v>#VALUE!</v>
      </c>
      <c r="AH2505" s="58" t="e">
        <f t="shared" si="1072"/>
        <v>#VALUE!</v>
      </c>
      <c r="AI2505" s="56">
        <f t="shared" si="1073"/>
        <v>0</v>
      </c>
      <c r="AJ2505" s="56">
        <f t="shared" si="1074"/>
        <v>0</v>
      </c>
      <c r="AK2505" s="56">
        <f t="shared" si="1075"/>
        <v>0</v>
      </c>
      <c r="AL2505" s="56">
        <f t="shared" si="1076"/>
        <v>0</v>
      </c>
      <c r="AM2505" s="56">
        <f t="shared" si="1077"/>
        <v>0</v>
      </c>
      <c r="AN2505" s="56">
        <f t="shared" si="1078"/>
        <v>0</v>
      </c>
      <c r="AO2505" s="89" t="str">
        <f t="shared" si="1079"/>
        <v/>
      </c>
      <c r="AP2505" s="89" t="str">
        <f t="shared" si="1080"/>
        <v>Left</v>
      </c>
    </row>
    <row r="2506" spans="15:42">
      <c r="O2506" s="55">
        <f t="shared" si="1058"/>
        <v>0</v>
      </c>
      <c r="P2506" s="56">
        <f t="shared" si="1054"/>
        <v>0</v>
      </c>
      <c r="Q2506" s="57">
        <f>_xlfn.IFNA(VLOOKUP(E2506,'2026 W-4 Spreadsheet'!frequ,2,FALSE),0)</f>
        <v>0</v>
      </c>
      <c r="R2506" s="56">
        <f t="shared" si="1059"/>
        <v>0</v>
      </c>
      <c r="S2506" s="56" t="str">
        <f t="shared" si="1060"/>
        <v/>
      </c>
      <c r="T2506" s="56" t="str">
        <f t="shared" si="1061"/>
        <v/>
      </c>
      <c r="U2506" s="56" t="str">
        <f t="shared" si="1062"/>
        <v/>
      </c>
      <c r="V2506" s="56" t="str">
        <f t="shared" si="1063"/>
        <v/>
      </c>
      <c r="W2506" s="56" t="str">
        <f t="shared" si="1064"/>
        <v/>
      </c>
      <c r="X2506" s="56" t="str">
        <f t="shared" si="1065"/>
        <v/>
      </c>
      <c r="Y2506" s="57" t="str">
        <f t="shared" si="1066"/>
        <v/>
      </c>
      <c r="Z2506" s="56" t="str">
        <f t="shared" si="1067"/>
        <v/>
      </c>
      <c r="AA2506" s="56" t="str">
        <f t="shared" si="1068"/>
        <v/>
      </c>
      <c r="AB2506" s="56" t="str">
        <f t="shared" si="1069"/>
        <v/>
      </c>
      <c r="AC2506" s="56" t="b">
        <f t="shared" si="1055"/>
        <v>0</v>
      </c>
      <c r="AD2506" s="58" t="b">
        <f t="shared" si="1056"/>
        <v>0</v>
      </c>
      <c r="AE2506" s="59" t="b">
        <f t="shared" si="1057"/>
        <v>0</v>
      </c>
      <c r="AF2506" s="56" t="e">
        <f t="shared" si="1070"/>
        <v>#VALUE!</v>
      </c>
      <c r="AG2506" s="56" t="e">
        <f t="shared" si="1071"/>
        <v>#VALUE!</v>
      </c>
      <c r="AH2506" s="58" t="e">
        <f t="shared" si="1072"/>
        <v>#VALUE!</v>
      </c>
      <c r="AI2506" s="56">
        <f t="shared" si="1073"/>
        <v>0</v>
      </c>
      <c r="AJ2506" s="56">
        <f t="shared" si="1074"/>
        <v>0</v>
      </c>
      <c r="AK2506" s="56">
        <f t="shared" si="1075"/>
        <v>0</v>
      </c>
      <c r="AL2506" s="56">
        <f t="shared" si="1076"/>
        <v>0</v>
      </c>
      <c r="AM2506" s="56">
        <f t="shared" si="1077"/>
        <v>0</v>
      </c>
      <c r="AN2506" s="56">
        <f t="shared" si="1078"/>
        <v>0</v>
      </c>
      <c r="AO2506" s="89" t="str">
        <f t="shared" si="1079"/>
        <v/>
      </c>
      <c r="AP2506" s="89" t="str">
        <f t="shared" si="1080"/>
        <v>Left</v>
      </c>
    </row>
    <row r="2507" spans="15:42">
      <c r="O2507" s="55">
        <f t="shared" si="1058"/>
        <v>0</v>
      </c>
      <c r="P2507" s="56">
        <f t="shared" si="1054"/>
        <v>0</v>
      </c>
      <c r="Q2507" s="57">
        <f>_xlfn.IFNA(VLOOKUP(E2507,'2026 W-4 Spreadsheet'!frequ,2,FALSE),0)</f>
        <v>0</v>
      </c>
      <c r="R2507" s="56">
        <f t="shared" si="1059"/>
        <v>0</v>
      </c>
      <c r="S2507" s="56" t="str">
        <f t="shared" si="1060"/>
        <v/>
      </c>
      <c r="T2507" s="56" t="str">
        <f t="shared" si="1061"/>
        <v/>
      </c>
      <c r="U2507" s="56" t="str">
        <f t="shared" si="1062"/>
        <v/>
      </c>
      <c r="V2507" s="56" t="str">
        <f t="shared" si="1063"/>
        <v/>
      </c>
      <c r="W2507" s="56" t="str">
        <f t="shared" si="1064"/>
        <v/>
      </c>
      <c r="X2507" s="56" t="str">
        <f t="shared" si="1065"/>
        <v/>
      </c>
      <c r="Y2507" s="57" t="str">
        <f t="shared" si="1066"/>
        <v/>
      </c>
      <c r="Z2507" s="56" t="str">
        <f t="shared" si="1067"/>
        <v/>
      </c>
      <c r="AA2507" s="56" t="str">
        <f t="shared" si="1068"/>
        <v/>
      </c>
      <c r="AB2507" s="56" t="str">
        <f t="shared" si="1069"/>
        <v/>
      </c>
      <c r="AC2507" s="56" t="b">
        <f t="shared" si="1055"/>
        <v>0</v>
      </c>
      <c r="AD2507" s="58" t="b">
        <f t="shared" si="1056"/>
        <v>0</v>
      </c>
      <c r="AE2507" s="59" t="b">
        <f t="shared" si="1057"/>
        <v>0</v>
      </c>
      <c r="AF2507" s="56" t="e">
        <f t="shared" si="1070"/>
        <v>#VALUE!</v>
      </c>
      <c r="AG2507" s="56" t="e">
        <f t="shared" si="1071"/>
        <v>#VALUE!</v>
      </c>
      <c r="AH2507" s="58" t="e">
        <f t="shared" si="1072"/>
        <v>#VALUE!</v>
      </c>
      <c r="AI2507" s="56">
        <f t="shared" si="1073"/>
        <v>0</v>
      </c>
      <c r="AJ2507" s="56">
        <f t="shared" si="1074"/>
        <v>0</v>
      </c>
      <c r="AK2507" s="56">
        <f t="shared" si="1075"/>
        <v>0</v>
      </c>
      <c r="AL2507" s="56">
        <f t="shared" si="1076"/>
        <v>0</v>
      </c>
      <c r="AM2507" s="56">
        <f t="shared" si="1077"/>
        <v>0</v>
      </c>
      <c r="AN2507" s="56">
        <f t="shared" si="1078"/>
        <v>0</v>
      </c>
      <c r="AO2507" s="89" t="str">
        <f t="shared" si="1079"/>
        <v/>
      </c>
      <c r="AP2507" s="89" t="str">
        <f t="shared" si="1080"/>
        <v>Left</v>
      </c>
    </row>
    <row r="2508" spans="15:42">
      <c r="O2508" s="55">
        <f t="shared" si="1058"/>
        <v>0</v>
      </c>
      <c r="P2508" s="56">
        <f t="shared" si="1054"/>
        <v>0</v>
      </c>
      <c r="Q2508" s="57">
        <f>_xlfn.IFNA(VLOOKUP(E2508,'2026 W-4 Spreadsheet'!frequ,2,FALSE),0)</f>
        <v>0</v>
      </c>
      <c r="R2508" s="56">
        <f t="shared" si="1059"/>
        <v>0</v>
      </c>
      <c r="S2508" s="56" t="str">
        <f t="shared" si="1060"/>
        <v/>
      </c>
      <c r="T2508" s="56" t="str">
        <f t="shared" si="1061"/>
        <v/>
      </c>
      <c r="U2508" s="56" t="str">
        <f t="shared" si="1062"/>
        <v/>
      </c>
      <c r="V2508" s="56" t="str">
        <f t="shared" si="1063"/>
        <v/>
      </c>
      <c r="W2508" s="56" t="str">
        <f t="shared" si="1064"/>
        <v/>
      </c>
      <c r="X2508" s="56" t="str">
        <f t="shared" si="1065"/>
        <v/>
      </c>
      <c r="Y2508" s="57" t="str">
        <f t="shared" si="1066"/>
        <v/>
      </c>
      <c r="Z2508" s="56" t="str">
        <f t="shared" si="1067"/>
        <v/>
      </c>
      <c r="AA2508" s="56" t="str">
        <f t="shared" si="1068"/>
        <v/>
      </c>
      <c r="AB2508" s="56" t="str">
        <f t="shared" si="1069"/>
        <v/>
      </c>
      <c r="AC2508" s="56" t="b">
        <f t="shared" si="1055"/>
        <v>0</v>
      </c>
      <c r="AD2508" s="58" t="b">
        <f t="shared" si="1056"/>
        <v>0</v>
      </c>
      <c r="AE2508" s="59" t="b">
        <f t="shared" si="1057"/>
        <v>0</v>
      </c>
      <c r="AF2508" s="56" t="e">
        <f t="shared" si="1070"/>
        <v>#VALUE!</v>
      </c>
      <c r="AG2508" s="56" t="e">
        <f t="shared" si="1071"/>
        <v>#VALUE!</v>
      </c>
      <c r="AH2508" s="58" t="e">
        <f t="shared" si="1072"/>
        <v>#VALUE!</v>
      </c>
      <c r="AI2508" s="56">
        <f t="shared" si="1073"/>
        <v>0</v>
      </c>
      <c r="AJ2508" s="56">
        <f t="shared" si="1074"/>
        <v>0</v>
      </c>
      <c r="AK2508" s="56">
        <f t="shared" si="1075"/>
        <v>0</v>
      </c>
      <c r="AL2508" s="56">
        <f t="shared" si="1076"/>
        <v>0</v>
      </c>
      <c r="AM2508" s="56">
        <f t="shared" si="1077"/>
        <v>0</v>
      </c>
      <c r="AN2508" s="56">
        <f t="shared" si="1078"/>
        <v>0</v>
      </c>
      <c r="AO2508" s="89" t="str">
        <f t="shared" si="1079"/>
        <v/>
      </c>
      <c r="AP2508" s="89" t="str">
        <f t="shared" si="1080"/>
        <v>Left</v>
      </c>
    </row>
    <row r="2509" spans="15:42">
      <c r="O2509" s="55">
        <f t="shared" si="1058"/>
        <v>0</v>
      </c>
      <c r="P2509" s="56">
        <f t="shared" si="1054"/>
        <v>0</v>
      </c>
      <c r="Q2509" s="57">
        <f>_xlfn.IFNA(VLOOKUP(E2509,'2026 W-4 Spreadsheet'!frequ,2,FALSE),0)</f>
        <v>0</v>
      </c>
      <c r="R2509" s="56">
        <f t="shared" si="1059"/>
        <v>0</v>
      </c>
      <c r="S2509" s="56" t="str">
        <f t="shared" si="1060"/>
        <v/>
      </c>
      <c r="T2509" s="56" t="str">
        <f t="shared" si="1061"/>
        <v/>
      </c>
      <c r="U2509" s="56" t="str">
        <f t="shared" si="1062"/>
        <v/>
      </c>
      <c r="V2509" s="56" t="str">
        <f t="shared" si="1063"/>
        <v/>
      </c>
      <c r="W2509" s="56" t="str">
        <f t="shared" si="1064"/>
        <v/>
      </c>
      <c r="X2509" s="56" t="str">
        <f t="shared" si="1065"/>
        <v/>
      </c>
      <c r="Y2509" s="57" t="str">
        <f t="shared" si="1066"/>
        <v/>
      </c>
      <c r="Z2509" s="56" t="str">
        <f t="shared" si="1067"/>
        <v/>
      </c>
      <c r="AA2509" s="56" t="str">
        <f t="shared" si="1068"/>
        <v/>
      </c>
      <c r="AB2509" s="56" t="str">
        <f t="shared" si="1069"/>
        <v/>
      </c>
      <c r="AC2509" s="56" t="b">
        <f t="shared" si="1055"/>
        <v>0</v>
      </c>
      <c r="AD2509" s="58" t="b">
        <f t="shared" si="1056"/>
        <v>0</v>
      </c>
      <c r="AE2509" s="59" t="b">
        <f t="shared" si="1057"/>
        <v>0</v>
      </c>
      <c r="AF2509" s="56" t="e">
        <f t="shared" si="1070"/>
        <v>#VALUE!</v>
      </c>
      <c r="AG2509" s="56" t="e">
        <f t="shared" si="1071"/>
        <v>#VALUE!</v>
      </c>
      <c r="AH2509" s="58" t="e">
        <f t="shared" si="1072"/>
        <v>#VALUE!</v>
      </c>
      <c r="AI2509" s="56">
        <f t="shared" si="1073"/>
        <v>0</v>
      </c>
      <c r="AJ2509" s="56">
        <f t="shared" si="1074"/>
        <v>0</v>
      </c>
      <c r="AK2509" s="56">
        <f t="shared" si="1075"/>
        <v>0</v>
      </c>
      <c r="AL2509" s="56">
        <f t="shared" si="1076"/>
        <v>0</v>
      </c>
      <c r="AM2509" s="56">
        <f t="shared" si="1077"/>
        <v>0</v>
      </c>
      <c r="AN2509" s="56">
        <f t="shared" si="1078"/>
        <v>0</v>
      </c>
      <c r="AO2509" s="89" t="str">
        <f t="shared" si="1079"/>
        <v/>
      </c>
      <c r="AP2509" s="89" t="str">
        <f t="shared" si="1080"/>
        <v>Left</v>
      </c>
    </row>
    <row r="2510" spans="15:42">
      <c r="O2510" s="55">
        <f t="shared" si="1058"/>
        <v>0</v>
      </c>
      <c r="P2510" s="56">
        <f t="shared" si="1054"/>
        <v>0</v>
      </c>
      <c r="Q2510" s="57">
        <f>_xlfn.IFNA(VLOOKUP(E2510,'2026 W-4 Spreadsheet'!frequ,2,FALSE),0)</f>
        <v>0</v>
      </c>
      <c r="R2510" s="56">
        <f t="shared" si="1059"/>
        <v>0</v>
      </c>
      <c r="S2510" s="56" t="str">
        <f t="shared" si="1060"/>
        <v/>
      </c>
      <c r="T2510" s="56" t="str">
        <f t="shared" si="1061"/>
        <v/>
      </c>
      <c r="U2510" s="56" t="str">
        <f t="shared" si="1062"/>
        <v/>
      </c>
      <c r="V2510" s="56" t="str">
        <f t="shared" si="1063"/>
        <v/>
      </c>
      <c r="W2510" s="56" t="str">
        <f t="shared" si="1064"/>
        <v/>
      </c>
      <c r="X2510" s="56" t="str">
        <f t="shared" si="1065"/>
        <v/>
      </c>
      <c r="Y2510" s="57" t="str">
        <f t="shared" si="1066"/>
        <v/>
      </c>
      <c r="Z2510" s="56" t="str">
        <f t="shared" si="1067"/>
        <v/>
      </c>
      <c r="AA2510" s="56" t="str">
        <f t="shared" si="1068"/>
        <v/>
      </c>
      <c r="AB2510" s="56" t="str">
        <f t="shared" si="1069"/>
        <v/>
      </c>
      <c r="AC2510" s="56" t="b">
        <f t="shared" si="1055"/>
        <v>0</v>
      </c>
      <c r="AD2510" s="58" t="b">
        <f t="shared" si="1056"/>
        <v>0</v>
      </c>
      <c r="AE2510" s="59" t="b">
        <f t="shared" si="1057"/>
        <v>0</v>
      </c>
      <c r="AF2510" s="56" t="e">
        <f t="shared" si="1070"/>
        <v>#VALUE!</v>
      </c>
      <c r="AG2510" s="56" t="e">
        <f t="shared" si="1071"/>
        <v>#VALUE!</v>
      </c>
      <c r="AH2510" s="58" t="e">
        <f t="shared" si="1072"/>
        <v>#VALUE!</v>
      </c>
      <c r="AI2510" s="56">
        <f t="shared" si="1073"/>
        <v>0</v>
      </c>
      <c r="AJ2510" s="56">
        <f t="shared" si="1074"/>
        <v>0</v>
      </c>
      <c r="AK2510" s="56">
        <f t="shared" si="1075"/>
        <v>0</v>
      </c>
      <c r="AL2510" s="56">
        <f t="shared" si="1076"/>
        <v>0</v>
      </c>
      <c r="AM2510" s="56">
        <f t="shared" si="1077"/>
        <v>0</v>
      </c>
      <c r="AN2510" s="56">
        <f t="shared" si="1078"/>
        <v>0</v>
      </c>
      <c r="AO2510" s="89" t="str">
        <f t="shared" si="1079"/>
        <v/>
      </c>
      <c r="AP2510" s="89" t="str">
        <f t="shared" si="1080"/>
        <v>Left</v>
      </c>
    </row>
    <row r="2511" spans="15:42">
      <c r="O2511" s="55">
        <f t="shared" si="1058"/>
        <v>0</v>
      </c>
      <c r="P2511" s="56">
        <f t="shared" si="1054"/>
        <v>0</v>
      </c>
      <c r="Q2511" s="57">
        <f>_xlfn.IFNA(VLOOKUP(E2511,'2026 W-4 Spreadsheet'!frequ,2,FALSE),0)</f>
        <v>0</v>
      </c>
      <c r="R2511" s="56">
        <f t="shared" si="1059"/>
        <v>0</v>
      </c>
      <c r="S2511" s="56" t="str">
        <f t="shared" si="1060"/>
        <v/>
      </c>
      <c r="T2511" s="56" t="str">
        <f t="shared" si="1061"/>
        <v/>
      </c>
      <c r="U2511" s="56" t="str">
        <f t="shared" si="1062"/>
        <v/>
      </c>
      <c r="V2511" s="56" t="str">
        <f t="shared" si="1063"/>
        <v/>
      </c>
      <c r="W2511" s="56" t="str">
        <f t="shared" si="1064"/>
        <v/>
      </c>
      <c r="X2511" s="56" t="str">
        <f t="shared" si="1065"/>
        <v/>
      </c>
      <c r="Y2511" s="57" t="str">
        <f t="shared" si="1066"/>
        <v/>
      </c>
      <c r="Z2511" s="56" t="str">
        <f t="shared" si="1067"/>
        <v/>
      </c>
      <c r="AA2511" s="56" t="str">
        <f t="shared" si="1068"/>
        <v/>
      </c>
      <c r="AB2511" s="56" t="str">
        <f t="shared" si="1069"/>
        <v/>
      </c>
      <c r="AC2511" s="56" t="b">
        <f t="shared" si="1055"/>
        <v>0</v>
      </c>
      <c r="AD2511" s="58" t="b">
        <f t="shared" si="1056"/>
        <v>0</v>
      </c>
      <c r="AE2511" s="59" t="b">
        <f t="shared" si="1057"/>
        <v>0</v>
      </c>
      <c r="AF2511" s="56" t="e">
        <f t="shared" si="1070"/>
        <v>#VALUE!</v>
      </c>
      <c r="AG2511" s="56" t="e">
        <f t="shared" si="1071"/>
        <v>#VALUE!</v>
      </c>
      <c r="AH2511" s="58" t="e">
        <f t="shared" si="1072"/>
        <v>#VALUE!</v>
      </c>
      <c r="AI2511" s="56">
        <f t="shared" si="1073"/>
        <v>0</v>
      </c>
      <c r="AJ2511" s="56">
        <f t="shared" si="1074"/>
        <v>0</v>
      </c>
      <c r="AK2511" s="56">
        <f t="shared" si="1075"/>
        <v>0</v>
      </c>
      <c r="AL2511" s="56">
        <f t="shared" si="1076"/>
        <v>0</v>
      </c>
      <c r="AM2511" s="56">
        <f t="shared" si="1077"/>
        <v>0</v>
      </c>
      <c r="AN2511" s="56">
        <f t="shared" si="1078"/>
        <v>0</v>
      </c>
      <c r="AO2511" s="89" t="str">
        <f t="shared" si="1079"/>
        <v/>
      </c>
      <c r="AP2511" s="89" t="str">
        <f t="shared" si="1080"/>
        <v>Left</v>
      </c>
    </row>
    <row r="2512" spans="15:42">
      <c r="O2512" s="55">
        <f t="shared" si="1058"/>
        <v>0</v>
      </c>
      <c r="P2512" s="56">
        <f t="shared" si="1054"/>
        <v>0</v>
      </c>
      <c r="Q2512" s="57">
        <f>_xlfn.IFNA(VLOOKUP(E2512,'2026 W-4 Spreadsheet'!frequ,2,FALSE),0)</f>
        <v>0</v>
      </c>
      <c r="R2512" s="56">
        <f t="shared" si="1059"/>
        <v>0</v>
      </c>
      <c r="S2512" s="56" t="str">
        <f t="shared" si="1060"/>
        <v/>
      </c>
      <c r="T2512" s="56" t="str">
        <f t="shared" si="1061"/>
        <v/>
      </c>
      <c r="U2512" s="56" t="str">
        <f t="shared" si="1062"/>
        <v/>
      </c>
      <c r="V2512" s="56" t="str">
        <f t="shared" si="1063"/>
        <v/>
      </c>
      <c r="W2512" s="56" t="str">
        <f t="shared" si="1064"/>
        <v/>
      </c>
      <c r="X2512" s="56" t="str">
        <f t="shared" si="1065"/>
        <v/>
      </c>
      <c r="Y2512" s="57" t="str">
        <f t="shared" si="1066"/>
        <v/>
      </c>
      <c r="Z2512" s="56" t="str">
        <f t="shared" si="1067"/>
        <v/>
      </c>
      <c r="AA2512" s="56" t="str">
        <f t="shared" si="1068"/>
        <v/>
      </c>
      <c r="AB2512" s="56" t="str">
        <f t="shared" si="1069"/>
        <v/>
      </c>
      <c r="AC2512" s="56" t="b">
        <f t="shared" si="1055"/>
        <v>0</v>
      </c>
      <c r="AD2512" s="58" t="b">
        <f t="shared" si="1056"/>
        <v>0</v>
      </c>
      <c r="AE2512" s="59" t="b">
        <f t="shared" si="1057"/>
        <v>0</v>
      </c>
      <c r="AF2512" s="56" t="e">
        <f t="shared" si="1070"/>
        <v>#VALUE!</v>
      </c>
      <c r="AG2512" s="56" t="e">
        <f t="shared" si="1071"/>
        <v>#VALUE!</v>
      </c>
      <c r="AH2512" s="58" t="e">
        <f t="shared" si="1072"/>
        <v>#VALUE!</v>
      </c>
      <c r="AI2512" s="56">
        <f t="shared" si="1073"/>
        <v>0</v>
      </c>
      <c r="AJ2512" s="56">
        <f t="shared" si="1074"/>
        <v>0</v>
      </c>
      <c r="AK2512" s="56">
        <f t="shared" si="1075"/>
        <v>0</v>
      </c>
      <c r="AL2512" s="56">
        <f t="shared" si="1076"/>
        <v>0</v>
      </c>
      <c r="AM2512" s="56">
        <f t="shared" si="1077"/>
        <v>0</v>
      </c>
      <c r="AN2512" s="56">
        <f t="shared" si="1078"/>
        <v>0</v>
      </c>
      <c r="AO2512" s="89" t="str">
        <f t="shared" si="1079"/>
        <v/>
      </c>
      <c r="AP2512" s="89" t="str">
        <f t="shared" si="1080"/>
        <v>Left</v>
      </c>
    </row>
    <row r="2513" spans="15:42">
      <c r="O2513" s="55">
        <f t="shared" si="1058"/>
        <v>0</v>
      </c>
      <c r="P2513" s="56">
        <f t="shared" si="1054"/>
        <v>0</v>
      </c>
      <c r="Q2513" s="57">
        <f>_xlfn.IFNA(VLOOKUP(E2513,'2026 W-4 Spreadsheet'!frequ,2,FALSE),0)</f>
        <v>0</v>
      </c>
      <c r="R2513" s="56">
        <f t="shared" si="1059"/>
        <v>0</v>
      </c>
      <c r="S2513" s="56" t="str">
        <f t="shared" si="1060"/>
        <v/>
      </c>
      <c r="T2513" s="56" t="str">
        <f t="shared" si="1061"/>
        <v/>
      </c>
      <c r="U2513" s="56" t="str">
        <f t="shared" si="1062"/>
        <v/>
      </c>
      <c r="V2513" s="56" t="str">
        <f t="shared" si="1063"/>
        <v/>
      </c>
      <c r="W2513" s="56" t="str">
        <f t="shared" si="1064"/>
        <v/>
      </c>
      <c r="X2513" s="56" t="str">
        <f t="shared" si="1065"/>
        <v/>
      </c>
      <c r="Y2513" s="57" t="str">
        <f t="shared" si="1066"/>
        <v/>
      </c>
      <c r="Z2513" s="56" t="str">
        <f t="shared" si="1067"/>
        <v/>
      </c>
      <c r="AA2513" s="56" t="str">
        <f t="shared" si="1068"/>
        <v/>
      </c>
      <c r="AB2513" s="56" t="str">
        <f t="shared" si="1069"/>
        <v/>
      </c>
      <c r="AC2513" s="56" t="b">
        <f t="shared" si="1055"/>
        <v>0</v>
      </c>
      <c r="AD2513" s="58" t="b">
        <f t="shared" si="1056"/>
        <v>0</v>
      </c>
      <c r="AE2513" s="59" t="b">
        <f t="shared" si="1057"/>
        <v>0</v>
      </c>
      <c r="AF2513" s="56" t="e">
        <f t="shared" si="1070"/>
        <v>#VALUE!</v>
      </c>
      <c r="AG2513" s="56" t="e">
        <f t="shared" si="1071"/>
        <v>#VALUE!</v>
      </c>
      <c r="AH2513" s="58" t="e">
        <f t="shared" si="1072"/>
        <v>#VALUE!</v>
      </c>
      <c r="AI2513" s="56">
        <f t="shared" si="1073"/>
        <v>0</v>
      </c>
      <c r="AJ2513" s="56">
        <f t="shared" si="1074"/>
        <v>0</v>
      </c>
      <c r="AK2513" s="56">
        <f t="shared" si="1075"/>
        <v>0</v>
      </c>
      <c r="AL2513" s="56">
        <f t="shared" si="1076"/>
        <v>0</v>
      </c>
      <c r="AM2513" s="56">
        <f t="shared" si="1077"/>
        <v>0</v>
      </c>
      <c r="AN2513" s="56">
        <f t="shared" si="1078"/>
        <v>0</v>
      </c>
      <c r="AO2513" s="89" t="str">
        <f t="shared" si="1079"/>
        <v/>
      </c>
      <c r="AP2513" s="89" t="str">
        <f t="shared" si="1080"/>
        <v>Left</v>
      </c>
    </row>
    <row r="2514" spans="15:42">
      <c r="O2514" s="55">
        <f t="shared" si="1058"/>
        <v>0</v>
      </c>
      <c r="P2514" s="56">
        <f t="shared" si="1054"/>
        <v>0</v>
      </c>
      <c r="Q2514" s="57">
        <f>_xlfn.IFNA(VLOOKUP(E2514,'2026 W-4 Spreadsheet'!frequ,2,FALSE),0)</f>
        <v>0</v>
      </c>
      <c r="R2514" s="56">
        <f t="shared" si="1059"/>
        <v>0</v>
      </c>
      <c r="S2514" s="56" t="str">
        <f t="shared" si="1060"/>
        <v/>
      </c>
      <c r="T2514" s="56" t="str">
        <f t="shared" si="1061"/>
        <v/>
      </c>
      <c r="U2514" s="56" t="str">
        <f t="shared" si="1062"/>
        <v/>
      </c>
      <c r="V2514" s="56" t="str">
        <f t="shared" si="1063"/>
        <v/>
      </c>
      <c r="W2514" s="56" t="str">
        <f t="shared" si="1064"/>
        <v/>
      </c>
      <c r="X2514" s="56" t="str">
        <f t="shared" si="1065"/>
        <v/>
      </c>
      <c r="Y2514" s="57" t="str">
        <f t="shared" si="1066"/>
        <v/>
      </c>
      <c r="Z2514" s="56" t="str">
        <f t="shared" si="1067"/>
        <v/>
      </c>
      <c r="AA2514" s="56" t="str">
        <f t="shared" si="1068"/>
        <v/>
      </c>
      <c r="AB2514" s="56" t="str">
        <f t="shared" si="1069"/>
        <v/>
      </c>
      <c r="AC2514" s="56" t="b">
        <f t="shared" si="1055"/>
        <v>0</v>
      </c>
      <c r="AD2514" s="58" t="b">
        <f t="shared" si="1056"/>
        <v>0</v>
      </c>
      <c r="AE2514" s="59" t="b">
        <f t="shared" si="1057"/>
        <v>0</v>
      </c>
      <c r="AF2514" s="56" t="e">
        <f t="shared" si="1070"/>
        <v>#VALUE!</v>
      </c>
      <c r="AG2514" s="56" t="e">
        <f t="shared" si="1071"/>
        <v>#VALUE!</v>
      </c>
      <c r="AH2514" s="58" t="e">
        <f t="shared" si="1072"/>
        <v>#VALUE!</v>
      </c>
      <c r="AI2514" s="56">
        <f t="shared" si="1073"/>
        <v>0</v>
      </c>
      <c r="AJ2514" s="56">
        <f t="shared" si="1074"/>
        <v>0</v>
      </c>
      <c r="AK2514" s="56">
        <f t="shared" si="1075"/>
        <v>0</v>
      </c>
      <c r="AL2514" s="56">
        <f t="shared" si="1076"/>
        <v>0</v>
      </c>
      <c r="AM2514" s="56">
        <f t="shared" si="1077"/>
        <v>0</v>
      </c>
      <c r="AN2514" s="56">
        <f t="shared" si="1078"/>
        <v>0</v>
      </c>
      <c r="AO2514" s="89" t="str">
        <f t="shared" si="1079"/>
        <v/>
      </c>
      <c r="AP2514" s="89" t="str">
        <f t="shared" si="1080"/>
        <v>Left</v>
      </c>
    </row>
    <row r="2515" spans="15:42">
      <c r="O2515" s="55">
        <f t="shared" si="1058"/>
        <v>0</v>
      </c>
      <c r="P2515" s="56">
        <f t="shared" si="1054"/>
        <v>0</v>
      </c>
      <c r="Q2515" s="57">
        <f>_xlfn.IFNA(VLOOKUP(E2515,'2026 W-4 Spreadsheet'!frequ,2,FALSE),0)</f>
        <v>0</v>
      </c>
      <c r="R2515" s="56">
        <f t="shared" si="1059"/>
        <v>0</v>
      </c>
      <c r="S2515" s="56" t="str">
        <f t="shared" si="1060"/>
        <v/>
      </c>
      <c r="T2515" s="56" t="str">
        <f t="shared" si="1061"/>
        <v/>
      </c>
      <c r="U2515" s="56" t="str">
        <f t="shared" si="1062"/>
        <v/>
      </c>
      <c r="V2515" s="56" t="str">
        <f t="shared" si="1063"/>
        <v/>
      </c>
      <c r="W2515" s="56" t="str">
        <f t="shared" si="1064"/>
        <v/>
      </c>
      <c r="X2515" s="56" t="str">
        <f t="shared" si="1065"/>
        <v/>
      </c>
      <c r="Y2515" s="57" t="str">
        <f t="shared" si="1066"/>
        <v/>
      </c>
      <c r="Z2515" s="56" t="str">
        <f t="shared" si="1067"/>
        <v/>
      </c>
      <c r="AA2515" s="56" t="str">
        <f t="shared" si="1068"/>
        <v/>
      </c>
      <c r="AB2515" s="56" t="str">
        <f t="shared" si="1069"/>
        <v/>
      </c>
      <c r="AC2515" s="56" t="b">
        <f t="shared" si="1055"/>
        <v>0</v>
      </c>
      <c r="AD2515" s="58" t="b">
        <f t="shared" si="1056"/>
        <v>0</v>
      </c>
      <c r="AE2515" s="59" t="b">
        <f t="shared" si="1057"/>
        <v>0</v>
      </c>
      <c r="AF2515" s="56" t="e">
        <f t="shared" si="1070"/>
        <v>#VALUE!</v>
      </c>
      <c r="AG2515" s="56" t="e">
        <f t="shared" si="1071"/>
        <v>#VALUE!</v>
      </c>
      <c r="AH2515" s="58" t="e">
        <f t="shared" si="1072"/>
        <v>#VALUE!</v>
      </c>
      <c r="AI2515" s="56">
        <f t="shared" si="1073"/>
        <v>0</v>
      </c>
      <c r="AJ2515" s="56">
        <f t="shared" si="1074"/>
        <v>0</v>
      </c>
      <c r="AK2515" s="56">
        <f t="shared" si="1075"/>
        <v>0</v>
      </c>
      <c r="AL2515" s="56">
        <f t="shared" si="1076"/>
        <v>0</v>
      </c>
      <c r="AM2515" s="56">
        <f t="shared" si="1077"/>
        <v>0</v>
      </c>
      <c r="AN2515" s="56">
        <f t="shared" si="1078"/>
        <v>0</v>
      </c>
      <c r="AO2515" s="89" t="str">
        <f t="shared" si="1079"/>
        <v/>
      </c>
      <c r="AP2515" s="89" t="str">
        <f t="shared" si="1080"/>
        <v>Left</v>
      </c>
    </row>
    <row r="2516" spans="15:42">
      <c r="O2516" s="55">
        <f t="shared" si="1058"/>
        <v>0</v>
      </c>
      <c r="P2516" s="56">
        <f t="shared" si="1054"/>
        <v>0</v>
      </c>
      <c r="Q2516" s="57">
        <f>_xlfn.IFNA(VLOOKUP(E2516,'2026 W-4 Spreadsheet'!frequ,2,FALSE),0)</f>
        <v>0</v>
      </c>
      <c r="R2516" s="56">
        <f t="shared" si="1059"/>
        <v>0</v>
      </c>
      <c r="S2516" s="56" t="str">
        <f t="shared" si="1060"/>
        <v/>
      </c>
      <c r="T2516" s="56" t="str">
        <f t="shared" si="1061"/>
        <v/>
      </c>
      <c r="U2516" s="56" t="str">
        <f t="shared" si="1062"/>
        <v/>
      </c>
      <c r="V2516" s="56" t="str">
        <f t="shared" si="1063"/>
        <v/>
      </c>
      <c r="W2516" s="56" t="str">
        <f t="shared" si="1064"/>
        <v/>
      </c>
      <c r="X2516" s="56" t="str">
        <f t="shared" si="1065"/>
        <v/>
      </c>
      <c r="Y2516" s="57" t="str">
        <f t="shared" si="1066"/>
        <v/>
      </c>
      <c r="Z2516" s="56" t="str">
        <f t="shared" si="1067"/>
        <v/>
      </c>
      <c r="AA2516" s="56" t="str">
        <f t="shared" si="1068"/>
        <v/>
      </c>
      <c r="AB2516" s="56" t="str">
        <f t="shared" si="1069"/>
        <v/>
      </c>
      <c r="AC2516" s="56" t="b">
        <f t="shared" si="1055"/>
        <v>0</v>
      </c>
      <c r="AD2516" s="58" t="b">
        <f t="shared" si="1056"/>
        <v>0</v>
      </c>
      <c r="AE2516" s="59" t="b">
        <f t="shared" si="1057"/>
        <v>0</v>
      </c>
      <c r="AF2516" s="56" t="e">
        <f t="shared" si="1070"/>
        <v>#VALUE!</v>
      </c>
      <c r="AG2516" s="56" t="e">
        <f t="shared" si="1071"/>
        <v>#VALUE!</v>
      </c>
      <c r="AH2516" s="58" t="e">
        <f t="shared" si="1072"/>
        <v>#VALUE!</v>
      </c>
      <c r="AI2516" s="56">
        <f t="shared" si="1073"/>
        <v>0</v>
      </c>
      <c r="AJ2516" s="56">
        <f t="shared" si="1074"/>
        <v>0</v>
      </c>
      <c r="AK2516" s="56">
        <f t="shared" si="1075"/>
        <v>0</v>
      </c>
      <c r="AL2516" s="56">
        <f t="shared" si="1076"/>
        <v>0</v>
      </c>
      <c r="AM2516" s="56">
        <f t="shared" si="1077"/>
        <v>0</v>
      </c>
      <c r="AN2516" s="56">
        <f t="shared" si="1078"/>
        <v>0</v>
      </c>
      <c r="AO2516" s="89" t="str">
        <f t="shared" si="1079"/>
        <v/>
      </c>
      <c r="AP2516" s="89" t="str">
        <f t="shared" si="1080"/>
        <v>Left</v>
      </c>
    </row>
    <row r="2517" spans="15:42">
      <c r="O2517" s="55">
        <f t="shared" si="1058"/>
        <v>0</v>
      </c>
      <c r="P2517" s="56">
        <f t="shared" si="1054"/>
        <v>0</v>
      </c>
      <c r="Q2517" s="57">
        <f>_xlfn.IFNA(VLOOKUP(E2517,'2026 W-4 Spreadsheet'!frequ,2,FALSE),0)</f>
        <v>0</v>
      </c>
      <c r="R2517" s="56">
        <f t="shared" si="1059"/>
        <v>0</v>
      </c>
      <c r="S2517" s="56" t="str">
        <f t="shared" si="1060"/>
        <v/>
      </c>
      <c r="T2517" s="56" t="str">
        <f t="shared" si="1061"/>
        <v/>
      </c>
      <c r="U2517" s="56" t="str">
        <f t="shared" si="1062"/>
        <v/>
      </c>
      <c r="V2517" s="56" t="str">
        <f t="shared" si="1063"/>
        <v/>
      </c>
      <c r="W2517" s="56" t="str">
        <f t="shared" si="1064"/>
        <v/>
      </c>
      <c r="X2517" s="56" t="str">
        <f t="shared" si="1065"/>
        <v/>
      </c>
      <c r="Y2517" s="57" t="str">
        <f t="shared" si="1066"/>
        <v/>
      </c>
      <c r="Z2517" s="56" t="str">
        <f t="shared" si="1067"/>
        <v/>
      </c>
      <c r="AA2517" s="56" t="str">
        <f t="shared" si="1068"/>
        <v/>
      </c>
      <c r="AB2517" s="56" t="str">
        <f t="shared" si="1069"/>
        <v/>
      </c>
      <c r="AC2517" s="56" t="b">
        <f t="shared" si="1055"/>
        <v>0</v>
      </c>
      <c r="AD2517" s="58" t="b">
        <f t="shared" si="1056"/>
        <v>0</v>
      </c>
      <c r="AE2517" s="59" t="b">
        <f t="shared" si="1057"/>
        <v>0</v>
      </c>
      <c r="AF2517" s="56" t="e">
        <f t="shared" si="1070"/>
        <v>#VALUE!</v>
      </c>
      <c r="AG2517" s="56" t="e">
        <f t="shared" si="1071"/>
        <v>#VALUE!</v>
      </c>
      <c r="AH2517" s="58" t="e">
        <f t="shared" si="1072"/>
        <v>#VALUE!</v>
      </c>
      <c r="AI2517" s="56">
        <f t="shared" si="1073"/>
        <v>0</v>
      </c>
      <c r="AJ2517" s="56">
        <f t="shared" si="1074"/>
        <v>0</v>
      </c>
      <c r="AK2517" s="56">
        <f t="shared" si="1075"/>
        <v>0</v>
      </c>
      <c r="AL2517" s="56">
        <f t="shared" si="1076"/>
        <v>0</v>
      </c>
      <c r="AM2517" s="56">
        <f t="shared" si="1077"/>
        <v>0</v>
      </c>
      <c r="AN2517" s="56">
        <f t="shared" si="1078"/>
        <v>0</v>
      </c>
      <c r="AO2517" s="89" t="str">
        <f t="shared" si="1079"/>
        <v/>
      </c>
      <c r="AP2517" s="89" t="str">
        <f t="shared" si="1080"/>
        <v>Left</v>
      </c>
    </row>
    <row r="2518" spans="15:42">
      <c r="O2518" s="55">
        <f t="shared" si="1058"/>
        <v>0</v>
      </c>
      <c r="P2518" s="56">
        <f t="shared" si="1054"/>
        <v>0</v>
      </c>
      <c r="Q2518" s="57">
        <f>_xlfn.IFNA(VLOOKUP(E2518,'2026 W-4 Spreadsheet'!frequ,2,FALSE),0)</f>
        <v>0</v>
      </c>
      <c r="R2518" s="56">
        <f t="shared" si="1059"/>
        <v>0</v>
      </c>
      <c r="S2518" s="56" t="str">
        <f t="shared" si="1060"/>
        <v/>
      </c>
      <c r="T2518" s="56" t="str">
        <f t="shared" si="1061"/>
        <v/>
      </c>
      <c r="U2518" s="56" t="str">
        <f t="shared" si="1062"/>
        <v/>
      </c>
      <c r="V2518" s="56" t="str">
        <f t="shared" si="1063"/>
        <v/>
      </c>
      <c r="W2518" s="56" t="str">
        <f t="shared" si="1064"/>
        <v/>
      </c>
      <c r="X2518" s="56" t="str">
        <f t="shared" si="1065"/>
        <v/>
      </c>
      <c r="Y2518" s="57" t="str">
        <f t="shared" si="1066"/>
        <v/>
      </c>
      <c r="Z2518" s="56" t="str">
        <f t="shared" si="1067"/>
        <v/>
      </c>
      <c r="AA2518" s="56" t="str">
        <f t="shared" si="1068"/>
        <v/>
      </c>
      <c r="AB2518" s="56" t="str">
        <f t="shared" si="1069"/>
        <v/>
      </c>
      <c r="AC2518" s="56" t="b">
        <f t="shared" si="1055"/>
        <v>0</v>
      </c>
      <c r="AD2518" s="58" t="b">
        <f t="shared" si="1056"/>
        <v>0</v>
      </c>
      <c r="AE2518" s="59" t="b">
        <f t="shared" si="1057"/>
        <v>0</v>
      </c>
      <c r="AF2518" s="56" t="e">
        <f t="shared" si="1070"/>
        <v>#VALUE!</v>
      </c>
      <c r="AG2518" s="56" t="e">
        <f t="shared" si="1071"/>
        <v>#VALUE!</v>
      </c>
      <c r="AH2518" s="58" t="e">
        <f t="shared" si="1072"/>
        <v>#VALUE!</v>
      </c>
      <c r="AI2518" s="56">
        <f t="shared" si="1073"/>
        <v>0</v>
      </c>
      <c r="AJ2518" s="56">
        <f t="shared" si="1074"/>
        <v>0</v>
      </c>
      <c r="AK2518" s="56">
        <f t="shared" si="1075"/>
        <v>0</v>
      </c>
      <c r="AL2518" s="56">
        <f t="shared" si="1076"/>
        <v>0</v>
      </c>
      <c r="AM2518" s="56">
        <f t="shared" si="1077"/>
        <v>0</v>
      </c>
      <c r="AN2518" s="56">
        <f t="shared" si="1078"/>
        <v>0</v>
      </c>
      <c r="AO2518" s="89" t="str">
        <f t="shared" si="1079"/>
        <v/>
      </c>
      <c r="AP2518" s="89" t="str">
        <f t="shared" si="1080"/>
        <v>Left</v>
      </c>
    </row>
    <row r="2519" spans="15:42">
      <c r="O2519" s="55">
        <f t="shared" si="1058"/>
        <v>0</v>
      </c>
      <c r="P2519" s="56">
        <f t="shared" si="1054"/>
        <v>0</v>
      </c>
      <c r="Q2519" s="57">
        <f>_xlfn.IFNA(VLOOKUP(E2519,'2026 W-4 Spreadsheet'!frequ,2,FALSE),0)</f>
        <v>0</v>
      </c>
      <c r="R2519" s="56">
        <f t="shared" si="1059"/>
        <v>0</v>
      </c>
      <c r="S2519" s="56" t="str">
        <f t="shared" si="1060"/>
        <v/>
      </c>
      <c r="T2519" s="56" t="str">
        <f t="shared" si="1061"/>
        <v/>
      </c>
      <c r="U2519" s="56" t="str">
        <f t="shared" si="1062"/>
        <v/>
      </c>
      <c r="V2519" s="56" t="str">
        <f t="shared" si="1063"/>
        <v/>
      </c>
      <c r="W2519" s="56" t="str">
        <f t="shared" si="1064"/>
        <v/>
      </c>
      <c r="X2519" s="56" t="str">
        <f t="shared" si="1065"/>
        <v/>
      </c>
      <c r="Y2519" s="57" t="str">
        <f t="shared" si="1066"/>
        <v/>
      </c>
      <c r="Z2519" s="56" t="str">
        <f t="shared" si="1067"/>
        <v/>
      </c>
      <c r="AA2519" s="56" t="str">
        <f t="shared" si="1068"/>
        <v/>
      </c>
      <c r="AB2519" s="56" t="str">
        <f t="shared" si="1069"/>
        <v/>
      </c>
      <c r="AC2519" s="56" t="b">
        <f t="shared" si="1055"/>
        <v>0</v>
      </c>
      <c r="AD2519" s="58" t="b">
        <f t="shared" si="1056"/>
        <v>0</v>
      </c>
      <c r="AE2519" s="59" t="b">
        <f t="shared" si="1057"/>
        <v>0</v>
      </c>
      <c r="AF2519" s="56" t="e">
        <f t="shared" si="1070"/>
        <v>#VALUE!</v>
      </c>
      <c r="AG2519" s="56" t="e">
        <f t="shared" si="1071"/>
        <v>#VALUE!</v>
      </c>
      <c r="AH2519" s="58" t="e">
        <f t="shared" si="1072"/>
        <v>#VALUE!</v>
      </c>
      <c r="AI2519" s="56">
        <f t="shared" si="1073"/>
        <v>0</v>
      </c>
      <c r="AJ2519" s="56">
        <f t="shared" si="1074"/>
        <v>0</v>
      </c>
      <c r="AK2519" s="56">
        <f t="shared" si="1075"/>
        <v>0</v>
      </c>
      <c r="AL2519" s="56">
        <f t="shared" si="1076"/>
        <v>0</v>
      </c>
      <c r="AM2519" s="56">
        <f t="shared" si="1077"/>
        <v>0</v>
      </c>
      <c r="AN2519" s="56">
        <f t="shared" si="1078"/>
        <v>0</v>
      </c>
      <c r="AO2519" s="89" t="str">
        <f t="shared" si="1079"/>
        <v/>
      </c>
      <c r="AP2519" s="89" t="str">
        <f t="shared" si="1080"/>
        <v>Left</v>
      </c>
    </row>
    <row r="2520" spans="15:42">
      <c r="O2520" s="55">
        <f t="shared" si="1058"/>
        <v>0</v>
      </c>
      <c r="P2520" s="56">
        <f t="shared" si="1054"/>
        <v>0</v>
      </c>
      <c r="Q2520" s="57">
        <f>_xlfn.IFNA(VLOOKUP(E2520,'2026 W-4 Spreadsheet'!frequ,2,FALSE),0)</f>
        <v>0</v>
      </c>
      <c r="R2520" s="56">
        <f t="shared" si="1059"/>
        <v>0</v>
      </c>
      <c r="S2520" s="56" t="str">
        <f t="shared" si="1060"/>
        <v/>
      </c>
      <c r="T2520" s="56" t="str">
        <f t="shared" si="1061"/>
        <v/>
      </c>
      <c r="U2520" s="56" t="str">
        <f t="shared" si="1062"/>
        <v/>
      </c>
      <c r="V2520" s="56" t="str">
        <f t="shared" si="1063"/>
        <v/>
      </c>
      <c r="W2520" s="56" t="str">
        <f t="shared" si="1064"/>
        <v/>
      </c>
      <c r="X2520" s="56" t="str">
        <f t="shared" si="1065"/>
        <v/>
      </c>
      <c r="Y2520" s="57" t="str">
        <f t="shared" si="1066"/>
        <v/>
      </c>
      <c r="Z2520" s="56" t="str">
        <f t="shared" si="1067"/>
        <v/>
      </c>
      <c r="AA2520" s="56" t="str">
        <f t="shared" si="1068"/>
        <v/>
      </c>
      <c r="AB2520" s="56" t="str">
        <f t="shared" si="1069"/>
        <v/>
      </c>
      <c r="AC2520" s="56" t="b">
        <f t="shared" si="1055"/>
        <v>0</v>
      </c>
      <c r="AD2520" s="58" t="b">
        <f t="shared" si="1056"/>
        <v>0</v>
      </c>
      <c r="AE2520" s="59" t="b">
        <f t="shared" si="1057"/>
        <v>0</v>
      </c>
      <c r="AF2520" s="56" t="e">
        <f t="shared" si="1070"/>
        <v>#VALUE!</v>
      </c>
      <c r="AG2520" s="56" t="e">
        <f t="shared" si="1071"/>
        <v>#VALUE!</v>
      </c>
      <c r="AH2520" s="58" t="e">
        <f t="shared" si="1072"/>
        <v>#VALUE!</v>
      </c>
      <c r="AI2520" s="56">
        <f t="shared" si="1073"/>
        <v>0</v>
      </c>
      <c r="AJ2520" s="56">
        <f t="shared" si="1074"/>
        <v>0</v>
      </c>
      <c r="AK2520" s="56">
        <f t="shared" si="1075"/>
        <v>0</v>
      </c>
      <c r="AL2520" s="56">
        <f t="shared" si="1076"/>
        <v>0</v>
      </c>
      <c r="AM2520" s="56">
        <f t="shared" si="1077"/>
        <v>0</v>
      </c>
      <c r="AN2520" s="56">
        <f t="shared" si="1078"/>
        <v>0</v>
      </c>
      <c r="AO2520" s="89" t="str">
        <f t="shared" si="1079"/>
        <v/>
      </c>
      <c r="AP2520" s="89" t="str">
        <f t="shared" si="1080"/>
        <v>Left</v>
      </c>
    </row>
    <row r="2521" spans="15:42">
      <c r="O2521" s="55">
        <f t="shared" si="1058"/>
        <v>0</v>
      </c>
      <c r="P2521" s="56">
        <f t="shared" si="1054"/>
        <v>0</v>
      </c>
      <c r="Q2521" s="57">
        <f>_xlfn.IFNA(VLOOKUP(E2521,'2026 W-4 Spreadsheet'!frequ,2,FALSE),0)</f>
        <v>0</v>
      </c>
      <c r="R2521" s="56">
        <f t="shared" si="1059"/>
        <v>0</v>
      </c>
      <c r="S2521" s="56" t="str">
        <f t="shared" si="1060"/>
        <v/>
      </c>
      <c r="T2521" s="56" t="str">
        <f t="shared" si="1061"/>
        <v/>
      </c>
      <c r="U2521" s="56" t="str">
        <f t="shared" si="1062"/>
        <v/>
      </c>
      <c r="V2521" s="56" t="str">
        <f t="shared" si="1063"/>
        <v/>
      </c>
      <c r="W2521" s="56" t="str">
        <f t="shared" si="1064"/>
        <v/>
      </c>
      <c r="X2521" s="56" t="str">
        <f t="shared" si="1065"/>
        <v/>
      </c>
      <c r="Y2521" s="57" t="str">
        <f t="shared" si="1066"/>
        <v/>
      </c>
      <c r="Z2521" s="56" t="str">
        <f t="shared" si="1067"/>
        <v/>
      </c>
      <c r="AA2521" s="56" t="str">
        <f t="shared" si="1068"/>
        <v/>
      </c>
      <c r="AB2521" s="56" t="str">
        <f t="shared" si="1069"/>
        <v/>
      </c>
      <c r="AC2521" s="56" t="b">
        <f t="shared" si="1055"/>
        <v>0</v>
      </c>
      <c r="AD2521" s="58" t="b">
        <f t="shared" si="1056"/>
        <v>0</v>
      </c>
      <c r="AE2521" s="59" t="b">
        <f t="shared" si="1057"/>
        <v>0</v>
      </c>
      <c r="AF2521" s="56" t="e">
        <f t="shared" si="1070"/>
        <v>#VALUE!</v>
      </c>
      <c r="AG2521" s="56" t="e">
        <f t="shared" si="1071"/>
        <v>#VALUE!</v>
      </c>
      <c r="AH2521" s="58" t="e">
        <f t="shared" si="1072"/>
        <v>#VALUE!</v>
      </c>
      <c r="AI2521" s="56">
        <f t="shared" si="1073"/>
        <v>0</v>
      </c>
      <c r="AJ2521" s="56">
        <f t="shared" si="1074"/>
        <v>0</v>
      </c>
      <c r="AK2521" s="56">
        <f t="shared" si="1075"/>
        <v>0</v>
      </c>
      <c r="AL2521" s="56">
        <f t="shared" si="1076"/>
        <v>0</v>
      </c>
      <c r="AM2521" s="56">
        <f t="shared" si="1077"/>
        <v>0</v>
      </c>
      <c r="AN2521" s="56">
        <f t="shared" si="1078"/>
        <v>0</v>
      </c>
      <c r="AO2521" s="89" t="str">
        <f t="shared" si="1079"/>
        <v/>
      </c>
      <c r="AP2521" s="89" t="str">
        <f t="shared" si="1080"/>
        <v>Left</v>
      </c>
    </row>
    <row r="2522" spans="15:42">
      <c r="O2522" s="55">
        <f t="shared" si="1058"/>
        <v>0</v>
      </c>
      <c r="P2522" s="56">
        <f t="shared" si="1054"/>
        <v>0</v>
      </c>
      <c r="Q2522" s="57">
        <f>_xlfn.IFNA(VLOOKUP(E2522,'2026 W-4 Spreadsheet'!frequ,2,FALSE),0)</f>
        <v>0</v>
      </c>
      <c r="R2522" s="56">
        <f t="shared" si="1059"/>
        <v>0</v>
      </c>
      <c r="S2522" s="56" t="str">
        <f t="shared" si="1060"/>
        <v/>
      </c>
      <c r="T2522" s="56" t="str">
        <f t="shared" si="1061"/>
        <v/>
      </c>
      <c r="U2522" s="56" t="str">
        <f t="shared" si="1062"/>
        <v/>
      </c>
      <c r="V2522" s="56" t="str">
        <f t="shared" si="1063"/>
        <v/>
      </c>
      <c r="W2522" s="56" t="str">
        <f t="shared" si="1064"/>
        <v/>
      </c>
      <c r="X2522" s="56" t="str">
        <f t="shared" si="1065"/>
        <v/>
      </c>
      <c r="Y2522" s="57" t="str">
        <f t="shared" si="1066"/>
        <v/>
      </c>
      <c r="Z2522" s="56" t="str">
        <f t="shared" si="1067"/>
        <v/>
      </c>
      <c r="AA2522" s="56" t="str">
        <f t="shared" si="1068"/>
        <v/>
      </c>
      <c r="AB2522" s="56" t="str">
        <f t="shared" si="1069"/>
        <v/>
      </c>
      <c r="AC2522" s="56" t="b">
        <f t="shared" si="1055"/>
        <v>0</v>
      </c>
      <c r="AD2522" s="58" t="b">
        <f t="shared" si="1056"/>
        <v>0</v>
      </c>
      <c r="AE2522" s="59" t="b">
        <f t="shared" si="1057"/>
        <v>0</v>
      </c>
      <c r="AF2522" s="56" t="e">
        <f t="shared" si="1070"/>
        <v>#VALUE!</v>
      </c>
      <c r="AG2522" s="56" t="e">
        <f t="shared" si="1071"/>
        <v>#VALUE!</v>
      </c>
      <c r="AH2522" s="58" t="e">
        <f t="shared" si="1072"/>
        <v>#VALUE!</v>
      </c>
      <c r="AI2522" s="56">
        <f t="shared" si="1073"/>
        <v>0</v>
      </c>
      <c r="AJ2522" s="56">
        <f t="shared" si="1074"/>
        <v>0</v>
      </c>
      <c r="AK2522" s="56">
        <f t="shared" si="1075"/>
        <v>0</v>
      </c>
      <c r="AL2522" s="56">
        <f t="shared" si="1076"/>
        <v>0</v>
      </c>
      <c r="AM2522" s="56">
        <f t="shared" si="1077"/>
        <v>0</v>
      </c>
      <c r="AN2522" s="56">
        <f t="shared" si="1078"/>
        <v>0</v>
      </c>
      <c r="AO2522" s="89" t="str">
        <f t="shared" si="1079"/>
        <v/>
      </c>
      <c r="AP2522" s="89" t="str">
        <f t="shared" si="1080"/>
        <v>Left</v>
      </c>
    </row>
    <row r="2523" spans="15:42">
      <c r="O2523" s="55">
        <f t="shared" si="1058"/>
        <v>0</v>
      </c>
      <c r="P2523" s="56">
        <f t="shared" si="1054"/>
        <v>0</v>
      </c>
      <c r="Q2523" s="57">
        <f>_xlfn.IFNA(VLOOKUP(E2523,'2026 W-4 Spreadsheet'!frequ,2,FALSE),0)</f>
        <v>0</v>
      </c>
      <c r="R2523" s="56">
        <f t="shared" si="1059"/>
        <v>0</v>
      </c>
      <c r="S2523" s="56" t="str">
        <f t="shared" si="1060"/>
        <v/>
      </c>
      <c r="T2523" s="56" t="str">
        <f t="shared" si="1061"/>
        <v/>
      </c>
      <c r="U2523" s="56" t="str">
        <f t="shared" si="1062"/>
        <v/>
      </c>
      <c r="V2523" s="56" t="str">
        <f t="shared" si="1063"/>
        <v/>
      </c>
      <c r="W2523" s="56" t="str">
        <f t="shared" si="1064"/>
        <v/>
      </c>
      <c r="X2523" s="56" t="str">
        <f t="shared" si="1065"/>
        <v/>
      </c>
      <c r="Y2523" s="57" t="str">
        <f t="shared" si="1066"/>
        <v/>
      </c>
      <c r="Z2523" s="56" t="str">
        <f t="shared" si="1067"/>
        <v/>
      </c>
      <c r="AA2523" s="56" t="str">
        <f t="shared" si="1068"/>
        <v/>
      </c>
      <c r="AB2523" s="56" t="str">
        <f t="shared" si="1069"/>
        <v/>
      </c>
      <c r="AC2523" s="56" t="b">
        <f t="shared" si="1055"/>
        <v>0</v>
      </c>
      <c r="AD2523" s="58" t="b">
        <f t="shared" si="1056"/>
        <v>0</v>
      </c>
      <c r="AE2523" s="59" t="b">
        <f t="shared" si="1057"/>
        <v>0</v>
      </c>
      <c r="AF2523" s="56" t="e">
        <f t="shared" si="1070"/>
        <v>#VALUE!</v>
      </c>
      <c r="AG2523" s="56" t="e">
        <f t="shared" si="1071"/>
        <v>#VALUE!</v>
      </c>
      <c r="AH2523" s="58" t="e">
        <f t="shared" si="1072"/>
        <v>#VALUE!</v>
      </c>
      <c r="AI2523" s="56">
        <f t="shared" si="1073"/>
        <v>0</v>
      </c>
      <c r="AJ2523" s="56">
        <f t="shared" si="1074"/>
        <v>0</v>
      </c>
      <c r="AK2523" s="56">
        <f t="shared" si="1075"/>
        <v>0</v>
      </c>
      <c r="AL2523" s="56">
        <f t="shared" si="1076"/>
        <v>0</v>
      </c>
      <c r="AM2523" s="56">
        <f t="shared" si="1077"/>
        <v>0</v>
      </c>
      <c r="AN2523" s="56">
        <f t="shared" si="1078"/>
        <v>0</v>
      </c>
      <c r="AO2523" s="89" t="str">
        <f t="shared" si="1079"/>
        <v/>
      </c>
      <c r="AP2523" s="89" t="str">
        <f t="shared" si="1080"/>
        <v>Left</v>
      </c>
    </row>
    <row r="2524" spans="15:42">
      <c r="O2524" s="55">
        <f t="shared" si="1058"/>
        <v>0</v>
      </c>
      <c r="P2524" s="56">
        <f t="shared" si="1054"/>
        <v>0</v>
      </c>
      <c r="Q2524" s="57">
        <f>_xlfn.IFNA(VLOOKUP(E2524,'2026 W-4 Spreadsheet'!frequ,2,FALSE),0)</f>
        <v>0</v>
      </c>
      <c r="R2524" s="56">
        <f t="shared" si="1059"/>
        <v>0</v>
      </c>
      <c r="S2524" s="56" t="str">
        <f t="shared" si="1060"/>
        <v/>
      </c>
      <c r="T2524" s="56" t="str">
        <f t="shared" si="1061"/>
        <v/>
      </c>
      <c r="U2524" s="56" t="str">
        <f t="shared" si="1062"/>
        <v/>
      </c>
      <c r="V2524" s="56" t="str">
        <f t="shared" si="1063"/>
        <v/>
      </c>
      <c r="W2524" s="56" t="str">
        <f t="shared" si="1064"/>
        <v/>
      </c>
      <c r="X2524" s="56" t="str">
        <f t="shared" si="1065"/>
        <v/>
      </c>
      <c r="Y2524" s="57" t="str">
        <f t="shared" si="1066"/>
        <v/>
      </c>
      <c r="Z2524" s="56" t="str">
        <f t="shared" si="1067"/>
        <v/>
      </c>
      <c r="AA2524" s="56" t="str">
        <f t="shared" si="1068"/>
        <v/>
      </c>
      <c r="AB2524" s="56" t="str">
        <f t="shared" si="1069"/>
        <v/>
      </c>
      <c r="AC2524" s="56" t="b">
        <f t="shared" si="1055"/>
        <v>0</v>
      </c>
      <c r="AD2524" s="58" t="b">
        <f t="shared" si="1056"/>
        <v>0</v>
      </c>
      <c r="AE2524" s="59" t="b">
        <f t="shared" si="1057"/>
        <v>0</v>
      </c>
      <c r="AF2524" s="56" t="e">
        <f t="shared" si="1070"/>
        <v>#VALUE!</v>
      </c>
      <c r="AG2524" s="56" t="e">
        <f t="shared" si="1071"/>
        <v>#VALUE!</v>
      </c>
      <c r="AH2524" s="58" t="e">
        <f t="shared" si="1072"/>
        <v>#VALUE!</v>
      </c>
      <c r="AI2524" s="56">
        <f t="shared" si="1073"/>
        <v>0</v>
      </c>
      <c r="AJ2524" s="56">
        <f t="shared" si="1074"/>
        <v>0</v>
      </c>
      <c r="AK2524" s="56">
        <f t="shared" si="1075"/>
        <v>0</v>
      </c>
      <c r="AL2524" s="56">
        <f t="shared" si="1076"/>
        <v>0</v>
      </c>
      <c r="AM2524" s="56">
        <f t="shared" si="1077"/>
        <v>0</v>
      </c>
      <c r="AN2524" s="56">
        <f t="shared" si="1078"/>
        <v>0</v>
      </c>
      <c r="AO2524" s="89" t="str">
        <f t="shared" si="1079"/>
        <v/>
      </c>
      <c r="AP2524" s="89" t="str">
        <f t="shared" si="1080"/>
        <v>Left</v>
      </c>
    </row>
    <row r="2525" spans="15:42">
      <c r="O2525" s="55">
        <f t="shared" si="1058"/>
        <v>0</v>
      </c>
      <c r="P2525" s="56">
        <f t="shared" si="1054"/>
        <v>0</v>
      </c>
      <c r="Q2525" s="57">
        <f>_xlfn.IFNA(VLOOKUP(E2525,'2026 W-4 Spreadsheet'!frequ,2,FALSE),0)</f>
        <v>0</v>
      </c>
      <c r="R2525" s="56">
        <f t="shared" si="1059"/>
        <v>0</v>
      </c>
      <c r="S2525" s="56" t="str">
        <f t="shared" si="1060"/>
        <v/>
      </c>
      <c r="T2525" s="56" t="str">
        <f t="shared" si="1061"/>
        <v/>
      </c>
      <c r="U2525" s="56" t="str">
        <f t="shared" si="1062"/>
        <v/>
      </c>
      <c r="V2525" s="56" t="str">
        <f t="shared" si="1063"/>
        <v/>
      </c>
      <c r="W2525" s="56" t="str">
        <f t="shared" si="1064"/>
        <v/>
      </c>
      <c r="X2525" s="56" t="str">
        <f t="shared" si="1065"/>
        <v/>
      </c>
      <c r="Y2525" s="57" t="str">
        <f t="shared" si="1066"/>
        <v/>
      </c>
      <c r="Z2525" s="56" t="str">
        <f t="shared" si="1067"/>
        <v/>
      </c>
      <c r="AA2525" s="56" t="str">
        <f t="shared" si="1068"/>
        <v/>
      </c>
      <c r="AB2525" s="56" t="str">
        <f t="shared" si="1069"/>
        <v/>
      </c>
      <c r="AC2525" s="56" t="b">
        <f t="shared" si="1055"/>
        <v>0</v>
      </c>
      <c r="AD2525" s="58" t="b">
        <f t="shared" si="1056"/>
        <v>0</v>
      </c>
      <c r="AE2525" s="59" t="b">
        <f t="shared" si="1057"/>
        <v>0</v>
      </c>
      <c r="AF2525" s="56" t="e">
        <f t="shared" si="1070"/>
        <v>#VALUE!</v>
      </c>
      <c r="AG2525" s="56" t="e">
        <f t="shared" si="1071"/>
        <v>#VALUE!</v>
      </c>
      <c r="AH2525" s="58" t="e">
        <f t="shared" si="1072"/>
        <v>#VALUE!</v>
      </c>
      <c r="AI2525" s="56">
        <f t="shared" si="1073"/>
        <v>0</v>
      </c>
      <c r="AJ2525" s="56">
        <f t="shared" si="1074"/>
        <v>0</v>
      </c>
      <c r="AK2525" s="56">
        <f t="shared" si="1075"/>
        <v>0</v>
      </c>
      <c r="AL2525" s="56">
        <f t="shared" si="1076"/>
        <v>0</v>
      </c>
      <c r="AM2525" s="56">
        <f t="shared" si="1077"/>
        <v>0</v>
      </c>
      <c r="AN2525" s="56">
        <f t="shared" si="1078"/>
        <v>0</v>
      </c>
      <c r="AO2525" s="89" t="str">
        <f t="shared" si="1079"/>
        <v/>
      </c>
      <c r="AP2525" s="89" t="str">
        <f t="shared" si="1080"/>
        <v>Left</v>
      </c>
    </row>
    <row r="2526" spans="15:42">
      <c r="O2526" s="55">
        <f t="shared" si="1058"/>
        <v>0</v>
      </c>
      <c r="P2526" s="56">
        <f t="shared" si="1054"/>
        <v>0</v>
      </c>
      <c r="Q2526" s="57">
        <f>_xlfn.IFNA(VLOOKUP(E2526,'2026 W-4 Spreadsheet'!frequ,2,FALSE),0)</f>
        <v>0</v>
      </c>
      <c r="R2526" s="56">
        <f t="shared" si="1059"/>
        <v>0</v>
      </c>
      <c r="S2526" s="56" t="str">
        <f t="shared" si="1060"/>
        <v/>
      </c>
      <c r="T2526" s="56" t="str">
        <f t="shared" si="1061"/>
        <v/>
      </c>
      <c r="U2526" s="56" t="str">
        <f t="shared" si="1062"/>
        <v/>
      </c>
      <c r="V2526" s="56" t="str">
        <f t="shared" si="1063"/>
        <v/>
      </c>
      <c r="W2526" s="56" t="str">
        <f t="shared" si="1064"/>
        <v/>
      </c>
      <c r="X2526" s="56" t="str">
        <f t="shared" si="1065"/>
        <v/>
      </c>
      <c r="Y2526" s="57" t="str">
        <f t="shared" si="1066"/>
        <v/>
      </c>
      <c r="Z2526" s="56" t="str">
        <f t="shared" si="1067"/>
        <v/>
      </c>
      <c r="AA2526" s="56" t="str">
        <f t="shared" si="1068"/>
        <v/>
      </c>
      <c r="AB2526" s="56" t="str">
        <f t="shared" si="1069"/>
        <v/>
      </c>
      <c r="AC2526" s="56" t="b">
        <f t="shared" si="1055"/>
        <v>0</v>
      </c>
      <c r="AD2526" s="58" t="b">
        <f t="shared" si="1056"/>
        <v>0</v>
      </c>
      <c r="AE2526" s="59" t="b">
        <f t="shared" si="1057"/>
        <v>0</v>
      </c>
      <c r="AF2526" s="56" t="e">
        <f t="shared" si="1070"/>
        <v>#VALUE!</v>
      </c>
      <c r="AG2526" s="56" t="e">
        <f t="shared" si="1071"/>
        <v>#VALUE!</v>
      </c>
      <c r="AH2526" s="58" t="e">
        <f t="shared" si="1072"/>
        <v>#VALUE!</v>
      </c>
      <c r="AI2526" s="56">
        <f t="shared" si="1073"/>
        <v>0</v>
      </c>
      <c r="AJ2526" s="56">
        <f t="shared" si="1074"/>
        <v>0</v>
      </c>
      <c r="AK2526" s="56">
        <f t="shared" si="1075"/>
        <v>0</v>
      </c>
      <c r="AL2526" s="56">
        <f t="shared" si="1076"/>
        <v>0</v>
      </c>
      <c r="AM2526" s="56">
        <f t="shared" si="1077"/>
        <v>0</v>
      </c>
      <c r="AN2526" s="56">
        <f t="shared" si="1078"/>
        <v>0</v>
      </c>
      <c r="AO2526" s="89" t="str">
        <f t="shared" si="1079"/>
        <v/>
      </c>
      <c r="AP2526" s="89" t="str">
        <f t="shared" si="1080"/>
        <v>Left</v>
      </c>
    </row>
    <row r="2527" spans="15:42">
      <c r="O2527" s="55">
        <f t="shared" si="1058"/>
        <v>0</v>
      </c>
      <c r="P2527" s="56">
        <f t="shared" si="1054"/>
        <v>0</v>
      </c>
      <c r="Q2527" s="57">
        <f>_xlfn.IFNA(VLOOKUP(E2527,'2026 W-4 Spreadsheet'!frequ,2,FALSE),0)</f>
        <v>0</v>
      </c>
      <c r="R2527" s="56">
        <f t="shared" si="1059"/>
        <v>0</v>
      </c>
      <c r="S2527" s="56" t="str">
        <f t="shared" si="1060"/>
        <v/>
      </c>
      <c r="T2527" s="56" t="str">
        <f t="shared" si="1061"/>
        <v/>
      </c>
      <c r="U2527" s="56" t="str">
        <f t="shared" si="1062"/>
        <v/>
      </c>
      <c r="V2527" s="56" t="str">
        <f t="shared" si="1063"/>
        <v/>
      </c>
      <c r="W2527" s="56" t="str">
        <f t="shared" si="1064"/>
        <v/>
      </c>
      <c r="X2527" s="56" t="str">
        <f t="shared" si="1065"/>
        <v/>
      </c>
      <c r="Y2527" s="57" t="str">
        <f t="shared" si="1066"/>
        <v/>
      </c>
      <c r="Z2527" s="56" t="str">
        <f t="shared" si="1067"/>
        <v/>
      </c>
      <c r="AA2527" s="56" t="str">
        <f t="shared" si="1068"/>
        <v/>
      </c>
      <c r="AB2527" s="56" t="str">
        <f t="shared" si="1069"/>
        <v/>
      </c>
      <c r="AC2527" s="56" t="b">
        <f t="shared" si="1055"/>
        <v>0</v>
      </c>
      <c r="AD2527" s="58" t="b">
        <f t="shared" si="1056"/>
        <v>0</v>
      </c>
      <c r="AE2527" s="59" t="b">
        <f t="shared" si="1057"/>
        <v>0</v>
      </c>
      <c r="AF2527" s="56" t="e">
        <f t="shared" si="1070"/>
        <v>#VALUE!</v>
      </c>
      <c r="AG2527" s="56" t="e">
        <f t="shared" si="1071"/>
        <v>#VALUE!</v>
      </c>
      <c r="AH2527" s="58" t="e">
        <f t="shared" si="1072"/>
        <v>#VALUE!</v>
      </c>
      <c r="AI2527" s="56">
        <f t="shared" si="1073"/>
        <v>0</v>
      </c>
      <c r="AJ2527" s="56">
        <f t="shared" si="1074"/>
        <v>0</v>
      </c>
      <c r="AK2527" s="56">
        <f t="shared" si="1075"/>
        <v>0</v>
      </c>
      <c r="AL2527" s="56">
        <f t="shared" si="1076"/>
        <v>0</v>
      </c>
      <c r="AM2527" s="56">
        <f t="shared" si="1077"/>
        <v>0</v>
      </c>
      <c r="AN2527" s="56">
        <f t="shared" si="1078"/>
        <v>0</v>
      </c>
      <c r="AO2527" s="89" t="str">
        <f t="shared" si="1079"/>
        <v/>
      </c>
      <c r="AP2527" s="89" t="str">
        <f t="shared" si="1080"/>
        <v>Left</v>
      </c>
    </row>
    <row r="2528" spans="15:42">
      <c r="O2528" s="55">
        <f t="shared" si="1058"/>
        <v>0</v>
      </c>
      <c r="P2528" s="56">
        <f t="shared" si="1054"/>
        <v>0</v>
      </c>
      <c r="Q2528" s="57">
        <f>_xlfn.IFNA(VLOOKUP(E2528,'2026 W-4 Spreadsheet'!frequ,2,FALSE),0)</f>
        <v>0</v>
      </c>
      <c r="R2528" s="56">
        <f t="shared" si="1059"/>
        <v>0</v>
      </c>
      <c r="S2528" s="56" t="str">
        <f t="shared" si="1060"/>
        <v/>
      </c>
      <c r="T2528" s="56" t="str">
        <f t="shared" si="1061"/>
        <v/>
      </c>
      <c r="U2528" s="56" t="str">
        <f t="shared" si="1062"/>
        <v/>
      </c>
      <c r="V2528" s="56" t="str">
        <f t="shared" si="1063"/>
        <v/>
      </c>
      <c r="W2528" s="56" t="str">
        <f t="shared" si="1064"/>
        <v/>
      </c>
      <c r="X2528" s="56" t="str">
        <f t="shared" si="1065"/>
        <v/>
      </c>
      <c r="Y2528" s="57" t="str">
        <f t="shared" si="1066"/>
        <v/>
      </c>
      <c r="Z2528" s="56" t="str">
        <f t="shared" si="1067"/>
        <v/>
      </c>
      <c r="AA2528" s="56" t="str">
        <f t="shared" si="1068"/>
        <v/>
      </c>
      <c r="AB2528" s="56" t="str">
        <f t="shared" si="1069"/>
        <v/>
      </c>
      <c r="AC2528" s="56" t="b">
        <f t="shared" si="1055"/>
        <v>0</v>
      </c>
      <c r="AD2528" s="58" t="b">
        <f t="shared" si="1056"/>
        <v>0</v>
      </c>
      <c r="AE2528" s="59" t="b">
        <f t="shared" si="1057"/>
        <v>0</v>
      </c>
      <c r="AF2528" s="56" t="e">
        <f t="shared" si="1070"/>
        <v>#VALUE!</v>
      </c>
      <c r="AG2528" s="56" t="e">
        <f t="shared" si="1071"/>
        <v>#VALUE!</v>
      </c>
      <c r="AH2528" s="58" t="e">
        <f t="shared" si="1072"/>
        <v>#VALUE!</v>
      </c>
      <c r="AI2528" s="56">
        <f t="shared" si="1073"/>
        <v>0</v>
      </c>
      <c r="AJ2528" s="56">
        <f t="shared" si="1074"/>
        <v>0</v>
      </c>
      <c r="AK2528" s="56">
        <f t="shared" si="1075"/>
        <v>0</v>
      </c>
      <c r="AL2528" s="56">
        <f t="shared" si="1076"/>
        <v>0</v>
      </c>
      <c r="AM2528" s="56">
        <f t="shared" si="1077"/>
        <v>0</v>
      </c>
      <c r="AN2528" s="56">
        <f t="shared" si="1078"/>
        <v>0</v>
      </c>
      <c r="AO2528" s="89" t="str">
        <f t="shared" si="1079"/>
        <v/>
      </c>
      <c r="AP2528" s="89" t="str">
        <f t="shared" si="1080"/>
        <v>Left</v>
      </c>
    </row>
    <row r="2529" spans="15:42">
      <c r="O2529" s="55">
        <f t="shared" si="1058"/>
        <v>0</v>
      </c>
      <c r="P2529" s="56">
        <f t="shared" si="1054"/>
        <v>0</v>
      </c>
      <c r="Q2529" s="57">
        <f>_xlfn.IFNA(VLOOKUP(E2529,'2026 W-4 Spreadsheet'!frequ,2,FALSE),0)</f>
        <v>0</v>
      </c>
      <c r="R2529" s="56">
        <f t="shared" si="1059"/>
        <v>0</v>
      </c>
      <c r="S2529" s="56" t="str">
        <f t="shared" si="1060"/>
        <v/>
      </c>
      <c r="T2529" s="56" t="str">
        <f t="shared" si="1061"/>
        <v/>
      </c>
      <c r="U2529" s="56" t="str">
        <f t="shared" si="1062"/>
        <v/>
      </c>
      <c r="V2529" s="56" t="str">
        <f t="shared" si="1063"/>
        <v/>
      </c>
      <c r="W2529" s="56" t="str">
        <f t="shared" si="1064"/>
        <v/>
      </c>
      <c r="X2529" s="56" t="str">
        <f t="shared" si="1065"/>
        <v/>
      </c>
      <c r="Y2529" s="57" t="str">
        <f t="shared" si="1066"/>
        <v/>
      </c>
      <c r="Z2529" s="56" t="str">
        <f t="shared" si="1067"/>
        <v/>
      </c>
      <c r="AA2529" s="56" t="str">
        <f t="shared" si="1068"/>
        <v/>
      </c>
      <c r="AB2529" s="56" t="str">
        <f t="shared" si="1069"/>
        <v/>
      </c>
      <c r="AC2529" s="56" t="b">
        <f t="shared" si="1055"/>
        <v>0</v>
      </c>
      <c r="AD2529" s="58" t="b">
        <f t="shared" si="1056"/>
        <v>0</v>
      </c>
      <c r="AE2529" s="59" t="b">
        <f t="shared" si="1057"/>
        <v>0</v>
      </c>
      <c r="AF2529" s="56" t="e">
        <f t="shared" si="1070"/>
        <v>#VALUE!</v>
      </c>
      <c r="AG2529" s="56" t="e">
        <f t="shared" si="1071"/>
        <v>#VALUE!</v>
      </c>
      <c r="AH2529" s="58" t="e">
        <f t="shared" si="1072"/>
        <v>#VALUE!</v>
      </c>
      <c r="AI2529" s="56">
        <f t="shared" si="1073"/>
        <v>0</v>
      </c>
      <c r="AJ2529" s="56">
        <f t="shared" si="1074"/>
        <v>0</v>
      </c>
      <c r="AK2529" s="56">
        <f t="shared" si="1075"/>
        <v>0</v>
      </c>
      <c r="AL2529" s="56">
        <f t="shared" si="1076"/>
        <v>0</v>
      </c>
      <c r="AM2529" s="56">
        <f t="shared" si="1077"/>
        <v>0</v>
      </c>
      <c r="AN2529" s="56">
        <f t="shared" si="1078"/>
        <v>0</v>
      </c>
      <c r="AO2529" s="89" t="str">
        <f t="shared" si="1079"/>
        <v/>
      </c>
      <c r="AP2529" s="89" t="str">
        <f t="shared" si="1080"/>
        <v>Left</v>
      </c>
    </row>
    <row r="2530" spans="15:42">
      <c r="O2530" s="55">
        <f t="shared" si="1058"/>
        <v>0</v>
      </c>
      <c r="P2530" s="56">
        <f t="shared" si="1054"/>
        <v>0</v>
      </c>
      <c r="Q2530" s="57">
        <f>_xlfn.IFNA(VLOOKUP(E2530,'2026 W-4 Spreadsheet'!frequ,2,FALSE),0)</f>
        <v>0</v>
      </c>
      <c r="R2530" s="56">
        <f t="shared" si="1059"/>
        <v>0</v>
      </c>
      <c r="S2530" s="56" t="str">
        <f t="shared" si="1060"/>
        <v/>
      </c>
      <c r="T2530" s="56" t="str">
        <f t="shared" si="1061"/>
        <v/>
      </c>
      <c r="U2530" s="56" t="str">
        <f t="shared" si="1062"/>
        <v/>
      </c>
      <c r="V2530" s="56" t="str">
        <f t="shared" si="1063"/>
        <v/>
      </c>
      <c r="W2530" s="56" t="str">
        <f t="shared" si="1064"/>
        <v/>
      </c>
      <c r="X2530" s="56" t="str">
        <f t="shared" si="1065"/>
        <v/>
      </c>
      <c r="Y2530" s="57" t="str">
        <f t="shared" si="1066"/>
        <v/>
      </c>
      <c r="Z2530" s="56" t="str">
        <f t="shared" si="1067"/>
        <v/>
      </c>
      <c r="AA2530" s="56" t="str">
        <f t="shared" si="1068"/>
        <v/>
      </c>
      <c r="AB2530" s="56" t="str">
        <f t="shared" si="1069"/>
        <v/>
      </c>
      <c r="AC2530" s="56" t="b">
        <f t="shared" si="1055"/>
        <v>0</v>
      </c>
      <c r="AD2530" s="58" t="b">
        <f t="shared" si="1056"/>
        <v>0</v>
      </c>
      <c r="AE2530" s="59" t="b">
        <f t="shared" si="1057"/>
        <v>0</v>
      </c>
      <c r="AF2530" s="56" t="e">
        <f t="shared" si="1070"/>
        <v>#VALUE!</v>
      </c>
      <c r="AG2530" s="56" t="e">
        <f t="shared" si="1071"/>
        <v>#VALUE!</v>
      </c>
      <c r="AH2530" s="58" t="e">
        <f t="shared" si="1072"/>
        <v>#VALUE!</v>
      </c>
      <c r="AI2530" s="56">
        <f t="shared" si="1073"/>
        <v>0</v>
      </c>
      <c r="AJ2530" s="56">
        <f t="shared" si="1074"/>
        <v>0</v>
      </c>
      <c r="AK2530" s="56">
        <f t="shared" si="1075"/>
        <v>0</v>
      </c>
      <c r="AL2530" s="56">
        <f t="shared" si="1076"/>
        <v>0</v>
      </c>
      <c r="AM2530" s="56">
        <f t="shared" si="1077"/>
        <v>0</v>
      </c>
      <c r="AN2530" s="56">
        <f t="shared" si="1078"/>
        <v>0</v>
      </c>
      <c r="AO2530" s="89" t="str">
        <f t="shared" si="1079"/>
        <v/>
      </c>
      <c r="AP2530" s="89" t="str">
        <f t="shared" si="1080"/>
        <v>Left</v>
      </c>
    </row>
    <row r="2531" spans="15:42">
      <c r="O2531" s="55">
        <f t="shared" si="1058"/>
        <v>0</v>
      </c>
      <c r="P2531" s="56">
        <f t="shared" si="1054"/>
        <v>0</v>
      </c>
      <c r="Q2531" s="57">
        <f>_xlfn.IFNA(VLOOKUP(E2531,'2026 W-4 Spreadsheet'!frequ,2,FALSE),0)</f>
        <v>0</v>
      </c>
      <c r="R2531" s="56">
        <f t="shared" si="1059"/>
        <v>0</v>
      </c>
      <c r="S2531" s="56" t="str">
        <f t="shared" si="1060"/>
        <v/>
      </c>
      <c r="T2531" s="56" t="str">
        <f t="shared" si="1061"/>
        <v/>
      </c>
      <c r="U2531" s="56" t="str">
        <f t="shared" si="1062"/>
        <v/>
      </c>
      <c r="V2531" s="56" t="str">
        <f t="shared" si="1063"/>
        <v/>
      </c>
      <c r="W2531" s="56" t="str">
        <f t="shared" si="1064"/>
        <v/>
      </c>
      <c r="X2531" s="56" t="str">
        <f t="shared" si="1065"/>
        <v/>
      </c>
      <c r="Y2531" s="57" t="str">
        <f t="shared" si="1066"/>
        <v/>
      </c>
      <c r="Z2531" s="56" t="str">
        <f t="shared" si="1067"/>
        <v/>
      </c>
      <c r="AA2531" s="56" t="str">
        <f t="shared" si="1068"/>
        <v/>
      </c>
      <c r="AB2531" s="56" t="str">
        <f t="shared" si="1069"/>
        <v/>
      </c>
      <c r="AC2531" s="56" t="b">
        <f t="shared" si="1055"/>
        <v>0</v>
      </c>
      <c r="AD2531" s="58" t="b">
        <f t="shared" si="1056"/>
        <v>0</v>
      </c>
      <c r="AE2531" s="59" t="b">
        <f t="shared" si="1057"/>
        <v>0</v>
      </c>
      <c r="AF2531" s="56" t="e">
        <f t="shared" si="1070"/>
        <v>#VALUE!</v>
      </c>
      <c r="AG2531" s="56" t="e">
        <f t="shared" si="1071"/>
        <v>#VALUE!</v>
      </c>
      <c r="AH2531" s="58" t="e">
        <f t="shared" si="1072"/>
        <v>#VALUE!</v>
      </c>
      <c r="AI2531" s="56">
        <f t="shared" si="1073"/>
        <v>0</v>
      </c>
      <c r="AJ2531" s="56">
        <f t="shared" si="1074"/>
        <v>0</v>
      </c>
      <c r="AK2531" s="56">
        <f t="shared" si="1075"/>
        <v>0</v>
      </c>
      <c r="AL2531" s="56">
        <f t="shared" si="1076"/>
        <v>0</v>
      </c>
      <c r="AM2531" s="56">
        <f t="shared" si="1077"/>
        <v>0</v>
      </c>
      <c r="AN2531" s="56">
        <f t="shared" si="1078"/>
        <v>0</v>
      </c>
      <c r="AO2531" s="89" t="str">
        <f t="shared" si="1079"/>
        <v/>
      </c>
      <c r="AP2531" s="89" t="str">
        <f t="shared" si="1080"/>
        <v>Left</v>
      </c>
    </row>
    <row r="2532" spans="15:42">
      <c r="O2532" s="55">
        <f t="shared" si="1058"/>
        <v>0</v>
      </c>
      <c r="P2532" s="56">
        <f t="shared" si="1054"/>
        <v>0</v>
      </c>
      <c r="Q2532" s="57">
        <f>_xlfn.IFNA(VLOOKUP(E2532,'2026 W-4 Spreadsheet'!frequ,2,FALSE),0)</f>
        <v>0</v>
      </c>
      <c r="R2532" s="56">
        <f t="shared" si="1059"/>
        <v>0</v>
      </c>
      <c r="S2532" s="56" t="str">
        <f t="shared" si="1060"/>
        <v/>
      </c>
      <c r="T2532" s="56" t="str">
        <f t="shared" si="1061"/>
        <v/>
      </c>
      <c r="U2532" s="56" t="str">
        <f t="shared" si="1062"/>
        <v/>
      </c>
      <c r="V2532" s="56" t="str">
        <f t="shared" si="1063"/>
        <v/>
      </c>
      <c r="W2532" s="56" t="str">
        <f t="shared" si="1064"/>
        <v/>
      </c>
      <c r="X2532" s="56" t="str">
        <f t="shared" si="1065"/>
        <v/>
      </c>
      <c r="Y2532" s="57" t="str">
        <f t="shared" si="1066"/>
        <v/>
      </c>
      <c r="Z2532" s="56" t="str">
        <f t="shared" si="1067"/>
        <v/>
      </c>
      <c r="AA2532" s="56" t="str">
        <f t="shared" si="1068"/>
        <v/>
      </c>
      <c r="AB2532" s="56" t="str">
        <f t="shared" si="1069"/>
        <v/>
      </c>
      <c r="AC2532" s="56" t="b">
        <f t="shared" si="1055"/>
        <v>0</v>
      </c>
      <c r="AD2532" s="58" t="b">
        <f t="shared" si="1056"/>
        <v>0</v>
      </c>
      <c r="AE2532" s="59" t="b">
        <f t="shared" si="1057"/>
        <v>0</v>
      </c>
      <c r="AF2532" s="56" t="e">
        <f t="shared" si="1070"/>
        <v>#VALUE!</v>
      </c>
      <c r="AG2532" s="56" t="e">
        <f t="shared" si="1071"/>
        <v>#VALUE!</v>
      </c>
      <c r="AH2532" s="58" t="e">
        <f t="shared" si="1072"/>
        <v>#VALUE!</v>
      </c>
      <c r="AI2532" s="56">
        <f t="shared" si="1073"/>
        <v>0</v>
      </c>
      <c r="AJ2532" s="56">
        <f t="shared" si="1074"/>
        <v>0</v>
      </c>
      <c r="AK2532" s="56">
        <f t="shared" si="1075"/>
        <v>0</v>
      </c>
      <c r="AL2532" s="56">
        <f t="shared" si="1076"/>
        <v>0</v>
      </c>
      <c r="AM2532" s="56">
        <f t="shared" si="1077"/>
        <v>0</v>
      </c>
      <c r="AN2532" s="56">
        <f t="shared" si="1078"/>
        <v>0</v>
      </c>
      <c r="AO2532" s="89" t="str">
        <f t="shared" si="1079"/>
        <v/>
      </c>
      <c r="AP2532" s="89" t="str">
        <f t="shared" si="1080"/>
        <v>Left</v>
      </c>
    </row>
    <row r="2533" spans="15:42">
      <c r="O2533" s="55">
        <f t="shared" si="1058"/>
        <v>0</v>
      </c>
      <c r="P2533" s="56">
        <f t="shared" si="1054"/>
        <v>0</v>
      </c>
      <c r="Q2533" s="57">
        <f>_xlfn.IFNA(VLOOKUP(E2533,'2026 W-4 Spreadsheet'!frequ,2,FALSE),0)</f>
        <v>0</v>
      </c>
      <c r="R2533" s="56">
        <f t="shared" si="1059"/>
        <v>0</v>
      </c>
      <c r="S2533" s="56" t="str">
        <f t="shared" si="1060"/>
        <v/>
      </c>
      <c r="T2533" s="56" t="str">
        <f t="shared" si="1061"/>
        <v/>
      </c>
      <c r="U2533" s="56" t="str">
        <f t="shared" si="1062"/>
        <v/>
      </c>
      <c r="V2533" s="56" t="str">
        <f t="shared" si="1063"/>
        <v/>
      </c>
      <c r="W2533" s="56" t="str">
        <f t="shared" si="1064"/>
        <v/>
      </c>
      <c r="X2533" s="56" t="str">
        <f t="shared" si="1065"/>
        <v/>
      </c>
      <c r="Y2533" s="57" t="str">
        <f t="shared" si="1066"/>
        <v/>
      </c>
      <c r="Z2533" s="56" t="str">
        <f t="shared" si="1067"/>
        <v/>
      </c>
      <c r="AA2533" s="56" t="str">
        <f t="shared" si="1068"/>
        <v/>
      </c>
      <c r="AB2533" s="56" t="str">
        <f t="shared" si="1069"/>
        <v/>
      </c>
      <c r="AC2533" s="56" t="b">
        <f t="shared" si="1055"/>
        <v>0</v>
      </c>
      <c r="AD2533" s="58" t="b">
        <f t="shared" si="1056"/>
        <v>0</v>
      </c>
      <c r="AE2533" s="59" t="b">
        <f t="shared" si="1057"/>
        <v>0</v>
      </c>
      <c r="AF2533" s="56" t="e">
        <f t="shared" si="1070"/>
        <v>#VALUE!</v>
      </c>
      <c r="AG2533" s="56" t="e">
        <f t="shared" si="1071"/>
        <v>#VALUE!</v>
      </c>
      <c r="AH2533" s="58" t="e">
        <f t="shared" si="1072"/>
        <v>#VALUE!</v>
      </c>
      <c r="AI2533" s="56">
        <f t="shared" si="1073"/>
        <v>0</v>
      </c>
      <c r="AJ2533" s="56">
        <f t="shared" si="1074"/>
        <v>0</v>
      </c>
      <c r="AK2533" s="56">
        <f t="shared" si="1075"/>
        <v>0</v>
      </c>
      <c r="AL2533" s="56">
        <f t="shared" si="1076"/>
        <v>0</v>
      </c>
      <c r="AM2533" s="56">
        <f t="shared" si="1077"/>
        <v>0</v>
      </c>
      <c r="AN2533" s="56">
        <f t="shared" si="1078"/>
        <v>0</v>
      </c>
      <c r="AO2533" s="89" t="str">
        <f t="shared" si="1079"/>
        <v/>
      </c>
      <c r="AP2533" s="89" t="str">
        <f t="shared" si="1080"/>
        <v>Left</v>
      </c>
    </row>
    <row r="2534" spans="15:42">
      <c r="O2534" s="55">
        <f t="shared" si="1058"/>
        <v>0</v>
      </c>
      <c r="P2534" s="56">
        <f t="shared" si="1054"/>
        <v>0</v>
      </c>
      <c r="Q2534" s="57">
        <f>_xlfn.IFNA(VLOOKUP(E2534,'2026 W-4 Spreadsheet'!frequ,2,FALSE),0)</f>
        <v>0</v>
      </c>
      <c r="R2534" s="56">
        <f t="shared" si="1059"/>
        <v>0</v>
      </c>
      <c r="S2534" s="56" t="str">
        <f t="shared" si="1060"/>
        <v/>
      </c>
      <c r="T2534" s="56" t="str">
        <f t="shared" si="1061"/>
        <v/>
      </c>
      <c r="U2534" s="56" t="str">
        <f t="shared" si="1062"/>
        <v/>
      </c>
      <c r="V2534" s="56" t="str">
        <f t="shared" si="1063"/>
        <v/>
      </c>
      <c r="W2534" s="56" t="str">
        <f t="shared" si="1064"/>
        <v/>
      </c>
      <c r="X2534" s="56" t="str">
        <f t="shared" si="1065"/>
        <v/>
      </c>
      <c r="Y2534" s="57" t="str">
        <f t="shared" si="1066"/>
        <v/>
      </c>
      <c r="Z2534" s="56" t="str">
        <f t="shared" si="1067"/>
        <v/>
      </c>
      <c r="AA2534" s="56" t="str">
        <f t="shared" si="1068"/>
        <v/>
      </c>
      <c r="AB2534" s="56" t="str">
        <f t="shared" si="1069"/>
        <v/>
      </c>
      <c r="AC2534" s="56" t="b">
        <f t="shared" si="1055"/>
        <v>0</v>
      </c>
      <c r="AD2534" s="58" t="b">
        <f t="shared" si="1056"/>
        <v>0</v>
      </c>
      <c r="AE2534" s="59" t="b">
        <f t="shared" si="1057"/>
        <v>0</v>
      </c>
      <c r="AF2534" s="56" t="e">
        <f t="shared" si="1070"/>
        <v>#VALUE!</v>
      </c>
      <c r="AG2534" s="56" t="e">
        <f t="shared" si="1071"/>
        <v>#VALUE!</v>
      </c>
      <c r="AH2534" s="58" t="e">
        <f t="shared" si="1072"/>
        <v>#VALUE!</v>
      </c>
      <c r="AI2534" s="56">
        <f t="shared" si="1073"/>
        <v>0</v>
      </c>
      <c r="AJ2534" s="56">
        <f t="shared" si="1074"/>
        <v>0</v>
      </c>
      <c r="AK2534" s="56">
        <f t="shared" si="1075"/>
        <v>0</v>
      </c>
      <c r="AL2534" s="56">
        <f t="shared" si="1076"/>
        <v>0</v>
      </c>
      <c r="AM2534" s="56">
        <f t="shared" si="1077"/>
        <v>0</v>
      </c>
      <c r="AN2534" s="56">
        <f t="shared" si="1078"/>
        <v>0</v>
      </c>
      <c r="AO2534" s="89" t="str">
        <f t="shared" si="1079"/>
        <v/>
      </c>
      <c r="AP2534" s="89" t="str">
        <f t="shared" si="1080"/>
        <v>Left</v>
      </c>
    </row>
    <row r="2535" spans="15:42">
      <c r="O2535" s="55">
        <f t="shared" si="1058"/>
        <v>0</v>
      </c>
      <c r="P2535" s="56">
        <f t="shared" si="1054"/>
        <v>0</v>
      </c>
      <c r="Q2535" s="57">
        <f>_xlfn.IFNA(VLOOKUP(E2535,'2026 W-4 Spreadsheet'!frequ,2,FALSE),0)</f>
        <v>0</v>
      </c>
      <c r="R2535" s="56">
        <f t="shared" si="1059"/>
        <v>0</v>
      </c>
      <c r="S2535" s="56" t="str">
        <f t="shared" si="1060"/>
        <v/>
      </c>
      <c r="T2535" s="56" t="str">
        <f t="shared" si="1061"/>
        <v/>
      </c>
      <c r="U2535" s="56" t="str">
        <f t="shared" si="1062"/>
        <v/>
      </c>
      <c r="V2535" s="56" t="str">
        <f t="shared" si="1063"/>
        <v/>
      </c>
      <c r="W2535" s="56" t="str">
        <f t="shared" si="1064"/>
        <v/>
      </c>
      <c r="X2535" s="56" t="str">
        <f t="shared" si="1065"/>
        <v/>
      </c>
      <c r="Y2535" s="57" t="str">
        <f t="shared" si="1066"/>
        <v/>
      </c>
      <c r="Z2535" s="56" t="str">
        <f t="shared" si="1067"/>
        <v/>
      </c>
      <c r="AA2535" s="56" t="str">
        <f t="shared" si="1068"/>
        <v/>
      </c>
      <c r="AB2535" s="56" t="str">
        <f t="shared" si="1069"/>
        <v/>
      </c>
      <c r="AC2535" s="56" t="b">
        <f t="shared" si="1055"/>
        <v>0</v>
      </c>
      <c r="AD2535" s="58" t="b">
        <f t="shared" si="1056"/>
        <v>0</v>
      </c>
      <c r="AE2535" s="59" t="b">
        <f t="shared" si="1057"/>
        <v>0</v>
      </c>
      <c r="AF2535" s="56" t="e">
        <f t="shared" si="1070"/>
        <v>#VALUE!</v>
      </c>
      <c r="AG2535" s="56" t="e">
        <f t="shared" si="1071"/>
        <v>#VALUE!</v>
      </c>
      <c r="AH2535" s="58" t="e">
        <f t="shared" si="1072"/>
        <v>#VALUE!</v>
      </c>
      <c r="AI2535" s="56">
        <f t="shared" si="1073"/>
        <v>0</v>
      </c>
      <c r="AJ2535" s="56">
        <f t="shared" si="1074"/>
        <v>0</v>
      </c>
      <c r="AK2535" s="56">
        <f t="shared" si="1075"/>
        <v>0</v>
      </c>
      <c r="AL2535" s="56">
        <f t="shared" si="1076"/>
        <v>0</v>
      </c>
      <c r="AM2535" s="56">
        <f t="shared" si="1077"/>
        <v>0</v>
      </c>
      <c r="AN2535" s="56">
        <f t="shared" si="1078"/>
        <v>0</v>
      </c>
      <c r="AO2535" s="89" t="str">
        <f t="shared" si="1079"/>
        <v/>
      </c>
      <c r="AP2535" s="89" t="str">
        <f t="shared" si="1080"/>
        <v>Left</v>
      </c>
    </row>
    <row r="2536" spans="15:42">
      <c r="O2536" s="55">
        <f t="shared" si="1058"/>
        <v>0</v>
      </c>
      <c r="P2536" s="56">
        <f t="shared" si="1054"/>
        <v>0</v>
      </c>
      <c r="Q2536" s="57">
        <f>_xlfn.IFNA(VLOOKUP(E2536,'2026 W-4 Spreadsheet'!frequ,2,FALSE),0)</f>
        <v>0</v>
      </c>
      <c r="R2536" s="56">
        <f t="shared" si="1059"/>
        <v>0</v>
      </c>
      <c r="S2536" s="56" t="str">
        <f t="shared" si="1060"/>
        <v/>
      </c>
      <c r="T2536" s="56" t="str">
        <f t="shared" si="1061"/>
        <v/>
      </c>
      <c r="U2536" s="56" t="str">
        <f t="shared" si="1062"/>
        <v/>
      </c>
      <c r="V2536" s="56" t="str">
        <f t="shared" si="1063"/>
        <v/>
      </c>
      <c r="W2536" s="56" t="str">
        <f t="shared" si="1064"/>
        <v/>
      </c>
      <c r="X2536" s="56" t="str">
        <f t="shared" si="1065"/>
        <v/>
      </c>
      <c r="Y2536" s="57" t="str">
        <f t="shared" si="1066"/>
        <v/>
      </c>
      <c r="Z2536" s="56" t="str">
        <f t="shared" si="1067"/>
        <v/>
      </c>
      <c r="AA2536" s="56" t="str">
        <f t="shared" si="1068"/>
        <v/>
      </c>
      <c r="AB2536" s="56" t="str">
        <f t="shared" si="1069"/>
        <v/>
      </c>
      <c r="AC2536" s="56" t="b">
        <f t="shared" si="1055"/>
        <v>0</v>
      </c>
      <c r="AD2536" s="58" t="b">
        <f t="shared" si="1056"/>
        <v>0</v>
      </c>
      <c r="AE2536" s="59" t="b">
        <f t="shared" si="1057"/>
        <v>0</v>
      </c>
      <c r="AF2536" s="56" t="e">
        <f t="shared" si="1070"/>
        <v>#VALUE!</v>
      </c>
      <c r="AG2536" s="56" t="e">
        <f t="shared" si="1071"/>
        <v>#VALUE!</v>
      </c>
      <c r="AH2536" s="58" t="e">
        <f t="shared" si="1072"/>
        <v>#VALUE!</v>
      </c>
      <c r="AI2536" s="56">
        <f t="shared" si="1073"/>
        <v>0</v>
      </c>
      <c r="AJ2536" s="56">
        <f t="shared" si="1074"/>
        <v>0</v>
      </c>
      <c r="AK2536" s="56">
        <f t="shared" si="1075"/>
        <v>0</v>
      </c>
      <c r="AL2536" s="56">
        <f t="shared" si="1076"/>
        <v>0</v>
      </c>
      <c r="AM2536" s="56">
        <f t="shared" si="1077"/>
        <v>0</v>
      </c>
      <c r="AN2536" s="56">
        <f t="shared" si="1078"/>
        <v>0</v>
      </c>
      <c r="AO2536" s="89" t="str">
        <f t="shared" si="1079"/>
        <v/>
      </c>
      <c r="AP2536" s="89" t="str">
        <f t="shared" si="1080"/>
        <v>Left</v>
      </c>
    </row>
    <row r="2537" spans="15:42">
      <c r="O2537" s="55">
        <f t="shared" si="1058"/>
        <v>0</v>
      </c>
      <c r="P2537" s="56">
        <f t="shared" si="1054"/>
        <v>0</v>
      </c>
      <c r="Q2537" s="57">
        <f>_xlfn.IFNA(VLOOKUP(E2537,'2026 W-4 Spreadsheet'!frequ,2,FALSE),0)</f>
        <v>0</v>
      </c>
      <c r="R2537" s="56">
        <f t="shared" si="1059"/>
        <v>0</v>
      </c>
      <c r="S2537" s="56" t="str">
        <f t="shared" si="1060"/>
        <v/>
      </c>
      <c r="T2537" s="56" t="str">
        <f t="shared" si="1061"/>
        <v/>
      </c>
      <c r="U2537" s="56" t="str">
        <f t="shared" si="1062"/>
        <v/>
      </c>
      <c r="V2537" s="56" t="str">
        <f t="shared" si="1063"/>
        <v/>
      </c>
      <c r="W2537" s="56" t="str">
        <f t="shared" si="1064"/>
        <v/>
      </c>
      <c r="X2537" s="56" t="str">
        <f t="shared" si="1065"/>
        <v/>
      </c>
      <c r="Y2537" s="57" t="str">
        <f t="shared" si="1066"/>
        <v/>
      </c>
      <c r="Z2537" s="56" t="str">
        <f t="shared" si="1067"/>
        <v/>
      </c>
      <c r="AA2537" s="56" t="str">
        <f t="shared" si="1068"/>
        <v/>
      </c>
      <c r="AB2537" s="56" t="str">
        <f t="shared" si="1069"/>
        <v/>
      </c>
      <c r="AC2537" s="56" t="b">
        <f t="shared" si="1055"/>
        <v>0</v>
      </c>
      <c r="AD2537" s="58" t="b">
        <f t="shared" si="1056"/>
        <v>0</v>
      </c>
      <c r="AE2537" s="59" t="b">
        <f t="shared" si="1057"/>
        <v>0</v>
      </c>
      <c r="AF2537" s="56" t="e">
        <f t="shared" si="1070"/>
        <v>#VALUE!</v>
      </c>
      <c r="AG2537" s="56" t="e">
        <f t="shared" si="1071"/>
        <v>#VALUE!</v>
      </c>
      <c r="AH2537" s="58" t="e">
        <f t="shared" si="1072"/>
        <v>#VALUE!</v>
      </c>
      <c r="AI2537" s="56">
        <f t="shared" si="1073"/>
        <v>0</v>
      </c>
      <c r="AJ2537" s="56">
        <f t="shared" si="1074"/>
        <v>0</v>
      </c>
      <c r="AK2537" s="56">
        <f t="shared" si="1075"/>
        <v>0</v>
      </c>
      <c r="AL2537" s="56">
        <f t="shared" si="1076"/>
        <v>0</v>
      </c>
      <c r="AM2537" s="56">
        <f t="shared" si="1077"/>
        <v>0</v>
      </c>
      <c r="AN2537" s="56">
        <f t="shared" si="1078"/>
        <v>0</v>
      </c>
      <c r="AO2537" s="89" t="str">
        <f t="shared" si="1079"/>
        <v/>
      </c>
      <c r="AP2537" s="89" t="str">
        <f t="shared" si="1080"/>
        <v>Left</v>
      </c>
    </row>
    <row r="2538" spans="15:42">
      <c r="O2538" s="55">
        <f t="shared" si="1058"/>
        <v>0</v>
      </c>
      <c r="P2538" s="56">
        <f t="shared" si="1054"/>
        <v>0</v>
      </c>
      <c r="Q2538" s="57">
        <f>_xlfn.IFNA(VLOOKUP(E2538,'2026 W-4 Spreadsheet'!frequ,2,FALSE),0)</f>
        <v>0</v>
      </c>
      <c r="R2538" s="56">
        <f t="shared" si="1059"/>
        <v>0</v>
      </c>
      <c r="S2538" s="56" t="str">
        <f t="shared" si="1060"/>
        <v/>
      </c>
      <c r="T2538" s="56" t="str">
        <f t="shared" si="1061"/>
        <v/>
      </c>
      <c r="U2538" s="56" t="str">
        <f t="shared" si="1062"/>
        <v/>
      </c>
      <c r="V2538" s="56" t="str">
        <f t="shared" si="1063"/>
        <v/>
      </c>
      <c r="W2538" s="56" t="str">
        <f t="shared" si="1064"/>
        <v/>
      </c>
      <c r="X2538" s="56" t="str">
        <f t="shared" si="1065"/>
        <v/>
      </c>
      <c r="Y2538" s="57" t="str">
        <f t="shared" si="1066"/>
        <v/>
      </c>
      <c r="Z2538" s="56" t="str">
        <f t="shared" si="1067"/>
        <v/>
      </c>
      <c r="AA2538" s="56" t="str">
        <f t="shared" si="1068"/>
        <v/>
      </c>
      <c r="AB2538" s="56" t="str">
        <f t="shared" si="1069"/>
        <v/>
      </c>
      <c r="AC2538" s="56" t="b">
        <f t="shared" si="1055"/>
        <v>0</v>
      </c>
      <c r="AD2538" s="58" t="b">
        <f t="shared" si="1056"/>
        <v>0</v>
      </c>
      <c r="AE2538" s="59" t="b">
        <f t="shared" si="1057"/>
        <v>0</v>
      </c>
      <c r="AF2538" s="56" t="e">
        <f t="shared" si="1070"/>
        <v>#VALUE!</v>
      </c>
      <c r="AG2538" s="56" t="e">
        <f t="shared" si="1071"/>
        <v>#VALUE!</v>
      </c>
      <c r="AH2538" s="58" t="e">
        <f t="shared" si="1072"/>
        <v>#VALUE!</v>
      </c>
      <c r="AI2538" s="56">
        <f t="shared" si="1073"/>
        <v>0</v>
      </c>
      <c r="AJ2538" s="56">
        <f t="shared" si="1074"/>
        <v>0</v>
      </c>
      <c r="AK2538" s="56">
        <f t="shared" si="1075"/>
        <v>0</v>
      </c>
      <c r="AL2538" s="56">
        <f t="shared" si="1076"/>
        <v>0</v>
      </c>
      <c r="AM2538" s="56">
        <f t="shared" si="1077"/>
        <v>0</v>
      </c>
      <c r="AN2538" s="56">
        <f t="shared" si="1078"/>
        <v>0</v>
      </c>
      <c r="AO2538" s="89" t="str">
        <f t="shared" si="1079"/>
        <v/>
      </c>
      <c r="AP2538" s="89" t="str">
        <f t="shared" si="1080"/>
        <v>Left</v>
      </c>
    </row>
    <row r="2539" spans="15:42">
      <c r="O2539" s="55">
        <f t="shared" si="1058"/>
        <v>0</v>
      </c>
      <c r="P2539" s="56">
        <f t="shared" si="1054"/>
        <v>0</v>
      </c>
      <c r="Q2539" s="57">
        <f>_xlfn.IFNA(VLOOKUP(E2539,'2026 W-4 Spreadsheet'!frequ,2,FALSE),0)</f>
        <v>0</v>
      </c>
      <c r="R2539" s="56">
        <f t="shared" si="1059"/>
        <v>0</v>
      </c>
      <c r="S2539" s="56" t="str">
        <f t="shared" si="1060"/>
        <v/>
      </c>
      <c r="T2539" s="56" t="str">
        <f t="shared" si="1061"/>
        <v/>
      </c>
      <c r="U2539" s="56" t="str">
        <f t="shared" si="1062"/>
        <v/>
      </c>
      <c r="V2539" s="56" t="str">
        <f t="shared" si="1063"/>
        <v/>
      </c>
      <c r="W2539" s="56" t="str">
        <f t="shared" si="1064"/>
        <v/>
      </c>
      <c r="X2539" s="56" t="str">
        <f t="shared" si="1065"/>
        <v/>
      </c>
      <c r="Y2539" s="57" t="str">
        <f t="shared" si="1066"/>
        <v/>
      </c>
      <c r="Z2539" s="56" t="str">
        <f t="shared" si="1067"/>
        <v/>
      </c>
      <c r="AA2539" s="56" t="str">
        <f t="shared" si="1068"/>
        <v/>
      </c>
      <c r="AB2539" s="56" t="str">
        <f t="shared" si="1069"/>
        <v/>
      </c>
      <c r="AC2539" s="56" t="b">
        <f t="shared" si="1055"/>
        <v>0</v>
      </c>
      <c r="AD2539" s="58" t="b">
        <f t="shared" si="1056"/>
        <v>0</v>
      </c>
      <c r="AE2539" s="59" t="b">
        <f t="shared" si="1057"/>
        <v>0</v>
      </c>
      <c r="AF2539" s="56" t="e">
        <f t="shared" si="1070"/>
        <v>#VALUE!</v>
      </c>
      <c r="AG2539" s="56" t="e">
        <f t="shared" si="1071"/>
        <v>#VALUE!</v>
      </c>
      <c r="AH2539" s="58" t="e">
        <f t="shared" si="1072"/>
        <v>#VALUE!</v>
      </c>
      <c r="AI2539" s="56">
        <f t="shared" si="1073"/>
        <v>0</v>
      </c>
      <c r="AJ2539" s="56">
        <f t="shared" si="1074"/>
        <v>0</v>
      </c>
      <c r="AK2539" s="56">
        <f t="shared" si="1075"/>
        <v>0</v>
      </c>
      <c r="AL2539" s="56">
        <f t="shared" si="1076"/>
        <v>0</v>
      </c>
      <c r="AM2539" s="56">
        <f t="shared" si="1077"/>
        <v>0</v>
      </c>
      <c r="AN2539" s="56">
        <f t="shared" si="1078"/>
        <v>0</v>
      </c>
      <c r="AO2539" s="89" t="str">
        <f t="shared" si="1079"/>
        <v/>
      </c>
      <c r="AP2539" s="89" t="str">
        <f t="shared" si="1080"/>
        <v>Left</v>
      </c>
    </row>
    <row r="2540" spans="15:42">
      <c r="O2540" s="55">
        <f t="shared" si="1058"/>
        <v>0</v>
      </c>
      <c r="P2540" s="56">
        <f t="shared" si="1054"/>
        <v>0</v>
      </c>
      <c r="Q2540" s="57">
        <f>_xlfn.IFNA(VLOOKUP(E2540,'2026 W-4 Spreadsheet'!frequ,2,FALSE),0)</f>
        <v>0</v>
      </c>
      <c r="R2540" s="56">
        <f t="shared" si="1059"/>
        <v>0</v>
      </c>
      <c r="S2540" s="56" t="str">
        <f t="shared" si="1060"/>
        <v/>
      </c>
      <c r="T2540" s="56" t="str">
        <f t="shared" si="1061"/>
        <v/>
      </c>
      <c r="U2540" s="56" t="str">
        <f t="shared" si="1062"/>
        <v/>
      </c>
      <c r="V2540" s="56" t="str">
        <f t="shared" si="1063"/>
        <v/>
      </c>
      <c r="W2540" s="56" t="str">
        <f t="shared" si="1064"/>
        <v/>
      </c>
      <c r="X2540" s="56" t="str">
        <f t="shared" si="1065"/>
        <v/>
      </c>
      <c r="Y2540" s="57" t="str">
        <f t="shared" si="1066"/>
        <v/>
      </c>
      <c r="Z2540" s="56" t="str">
        <f t="shared" si="1067"/>
        <v/>
      </c>
      <c r="AA2540" s="56" t="str">
        <f t="shared" si="1068"/>
        <v/>
      </c>
      <c r="AB2540" s="56" t="str">
        <f t="shared" si="1069"/>
        <v/>
      </c>
      <c r="AC2540" s="56" t="b">
        <f t="shared" si="1055"/>
        <v>0</v>
      </c>
      <c r="AD2540" s="58" t="b">
        <f t="shared" si="1056"/>
        <v>0</v>
      </c>
      <c r="AE2540" s="59" t="b">
        <f t="shared" si="1057"/>
        <v>0</v>
      </c>
      <c r="AF2540" s="56" t="e">
        <f t="shared" si="1070"/>
        <v>#VALUE!</v>
      </c>
      <c r="AG2540" s="56" t="e">
        <f t="shared" si="1071"/>
        <v>#VALUE!</v>
      </c>
      <c r="AH2540" s="58" t="e">
        <f t="shared" si="1072"/>
        <v>#VALUE!</v>
      </c>
      <c r="AI2540" s="56">
        <f t="shared" si="1073"/>
        <v>0</v>
      </c>
      <c r="AJ2540" s="56">
        <f t="shared" si="1074"/>
        <v>0</v>
      </c>
      <c r="AK2540" s="56">
        <f t="shared" si="1075"/>
        <v>0</v>
      </c>
      <c r="AL2540" s="56">
        <f t="shared" si="1076"/>
        <v>0</v>
      </c>
      <c r="AM2540" s="56">
        <f t="shared" si="1077"/>
        <v>0</v>
      </c>
      <c r="AN2540" s="56">
        <f t="shared" si="1078"/>
        <v>0</v>
      </c>
      <c r="AO2540" s="89" t="str">
        <f t="shared" si="1079"/>
        <v/>
      </c>
      <c r="AP2540" s="89" t="str">
        <f t="shared" si="1080"/>
        <v>Left</v>
      </c>
    </row>
    <row r="2541" spans="15:42">
      <c r="O2541" s="55">
        <f t="shared" si="1058"/>
        <v>0</v>
      </c>
      <c r="P2541" s="56">
        <f t="shared" si="1054"/>
        <v>0</v>
      </c>
      <c r="Q2541" s="57">
        <f>_xlfn.IFNA(VLOOKUP(E2541,'2026 W-4 Spreadsheet'!frequ,2,FALSE),0)</f>
        <v>0</v>
      </c>
      <c r="R2541" s="56">
        <f t="shared" si="1059"/>
        <v>0</v>
      </c>
      <c r="S2541" s="56" t="str">
        <f t="shared" si="1060"/>
        <v/>
      </c>
      <c r="T2541" s="56" t="str">
        <f t="shared" si="1061"/>
        <v/>
      </c>
      <c r="U2541" s="56" t="str">
        <f t="shared" si="1062"/>
        <v/>
      </c>
      <c r="V2541" s="56" t="str">
        <f t="shared" si="1063"/>
        <v/>
      </c>
      <c r="W2541" s="56" t="str">
        <f t="shared" si="1064"/>
        <v/>
      </c>
      <c r="X2541" s="56" t="str">
        <f t="shared" si="1065"/>
        <v/>
      </c>
      <c r="Y2541" s="57" t="str">
        <f t="shared" si="1066"/>
        <v/>
      </c>
      <c r="Z2541" s="56" t="str">
        <f t="shared" si="1067"/>
        <v/>
      </c>
      <c r="AA2541" s="56" t="str">
        <f t="shared" si="1068"/>
        <v/>
      </c>
      <c r="AB2541" s="56" t="str">
        <f t="shared" si="1069"/>
        <v/>
      </c>
      <c r="AC2541" s="56" t="b">
        <f t="shared" si="1055"/>
        <v>0</v>
      </c>
      <c r="AD2541" s="58" t="b">
        <f t="shared" si="1056"/>
        <v>0</v>
      </c>
      <c r="AE2541" s="59" t="b">
        <f t="shared" si="1057"/>
        <v>0</v>
      </c>
      <c r="AF2541" s="56" t="e">
        <f t="shared" si="1070"/>
        <v>#VALUE!</v>
      </c>
      <c r="AG2541" s="56" t="e">
        <f t="shared" si="1071"/>
        <v>#VALUE!</v>
      </c>
      <c r="AH2541" s="58" t="e">
        <f t="shared" si="1072"/>
        <v>#VALUE!</v>
      </c>
      <c r="AI2541" s="56">
        <f t="shared" si="1073"/>
        <v>0</v>
      </c>
      <c r="AJ2541" s="56">
        <f t="shared" si="1074"/>
        <v>0</v>
      </c>
      <c r="AK2541" s="56">
        <f t="shared" si="1075"/>
        <v>0</v>
      </c>
      <c r="AL2541" s="56">
        <f t="shared" si="1076"/>
        <v>0</v>
      </c>
      <c r="AM2541" s="56">
        <f t="shared" si="1077"/>
        <v>0</v>
      </c>
      <c r="AN2541" s="56">
        <f t="shared" si="1078"/>
        <v>0</v>
      </c>
      <c r="AO2541" s="89" t="str">
        <f t="shared" si="1079"/>
        <v/>
      </c>
      <c r="AP2541" s="89" t="str">
        <f t="shared" si="1080"/>
        <v>Left</v>
      </c>
    </row>
    <row r="2542" spans="15:42">
      <c r="O2542" s="55">
        <f t="shared" si="1058"/>
        <v>0</v>
      </c>
      <c r="P2542" s="56">
        <f t="shared" si="1054"/>
        <v>0</v>
      </c>
      <c r="Q2542" s="57">
        <f>_xlfn.IFNA(VLOOKUP(E2542,'2026 W-4 Spreadsheet'!frequ,2,FALSE),0)</f>
        <v>0</v>
      </c>
      <c r="R2542" s="56">
        <f t="shared" si="1059"/>
        <v>0</v>
      </c>
      <c r="S2542" s="56" t="str">
        <f t="shared" si="1060"/>
        <v/>
      </c>
      <c r="T2542" s="56" t="str">
        <f t="shared" si="1061"/>
        <v/>
      </c>
      <c r="U2542" s="56" t="str">
        <f t="shared" si="1062"/>
        <v/>
      </c>
      <c r="V2542" s="56" t="str">
        <f t="shared" si="1063"/>
        <v/>
      </c>
      <c r="W2542" s="56" t="str">
        <f t="shared" si="1064"/>
        <v/>
      </c>
      <c r="X2542" s="56" t="str">
        <f t="shared" si="1065"/>
        <v/>
      </c>
      <c r="Y2542" s="57" t="str">
        <f t="shared" si="1066"/>
        <v/>
      </c>
      <c r="Z2542" s="56" t="str">
        <f t="shared" si="1067"/>
        <v/>
      </c>
      <c r="AA2542" s="56" t="str">
        <f t="shared" si="1068"/>
        <v/>
      </c>
      <c r="AB2542" s="56" t="str">
        <f t="shared" si="1069"/>
        <v/>
      </c>
      <c r="AC2542" s="56" t="b">
        <f t="shared" si="1055"/>
        <v>0</v>
      </c>
      <c r="AD2542" s="58" t="b">
        <f t="shared" si="1056"/>
        <v>0</v>
      </c>
      <c r="AE2542" s="59" t="b">
        <f t="shared" si="1057"/>
        <v>0</v>
      </c>
      <c r="AF2542" s="56" t="e">
        <f t="shared" si="1070"/>
        <v>#VALUE!</v>
      </c>
      <c r="AG2542" s="56" t="e">
        <f t="shared" si="1071"/>
        <v>#VALUE!</v>
      </c>
      <c r="AH2542" s="58" t="e">
        <f t="shared" si="1072"/>
        <v>#VALUE!</v>
      </c>
      <c r="AI2542" s="56">
        <f t="shared" si="1073"/>
        <v>0</v>
      </c>
      <c r="AJ2542" s="56">
        <f t="shared" si="1074"/>
        <v>0</v>
      </c>
      <c r="AK2542" s="56">
        <f t="shared" si="1075"/>
        <v>0</v>
      </c>
      <c r="AL2542" s="56">
        <f t="shared" si="1076"/>
        <v>0</v>
      </c>
      <c r="AM2542" s="56">
        <f t="shared" si="1077"/>
        <v>0</v>
      </c>
      <c r="AN2542" s="56">
        <f t="shared" si="1078"/>
        <v>0</v>
      </c>
      <c r="AO2542" s="89" t="str">
        <f t="shared" si="1079"/>
        <v/>
      </c>
      <c r="AP2542" s="89" t="str">
        <f t="shared" si="1080"/>
        <v>Left</v>
      </c>
    </row>
    <row r="2543" spans="15:42">
      <c r="O2543" s="55">
        <f t="shared" si="1058"/>
        <v>0</v>
      </c>
      <c r="P2543" s="56">
        <f t="shared" si="1054"/>
        <v>0</v>
      </c>
      <c r="Q2543" s="57">
        <f>_xlfn.IFNA(VLOOKUP(E2543,'2026 W-4 Spreadsheet'!frequ,2,FALSE),0)</f>
        <v>0</v>
      </c>
      <c r="R2543" s="56">
        <f t="shared" si="1059"/>
        <v>0</v>
      </c>
      <c r="S2543" s="56" t="str">
        <f t="shared" si="1060"/>
        <v/>
      </c>
      <c r="T2543" s="56" t="str">
        <f t="shared" si="1061"/>
        <v/>
      </c>
      <c r="U2543" s="56" t="str">
        <f t="shared" si="1062"/>
        <v/>
      </c>
      <c r="V2543" s="56" t="str">
        <f t="shared" si="1063"/>
        <v/>
      </c>
      <c r="W2543" s="56" t="str">
        <f t="shared" si="1064"/>
        <v/>
      </c>
      <c r="X2543" s="56" t="str">
        <f t="shared" si="1065"/>
        <v/>
      </c>
      <c r="Y2543" s="57" t="str">
        <f t="shared" si="1066"/>
        <v/>
      </c>
      <c r="Z2543" s="56" t="str">
        <f t="shared" si="1067"/>
        <v/>
      </c>
      <c r="AA2543" s="56" t="str">
        <f t="shared" si="1068"/>
        <v/>
      </c>
      <c r="AB2543" s="56" t="str">
        <f t="shared" si="1069"/>
        <v/>
      </c>
      <c r="AC2543" s="56" t="b">
        <f t="shared" si="1055"/>
        <v>0</v>
      </c>
      <c r="AD2543" s="58" t="b">
        <f t="shared" si="1056"/>
        <v>0</v>
      </c>
      <c r="AE2543" s="59" t="b">
        <f t="shared" si="1057"/>
        <v>0</v>
      </c>
      <c r="AF2543" s="56" t="e">
        <f t="shared" si="1070"/>
        <v>#VALUE!</v>
      </c>
      <c r="AG2543" s="56" t="e">
        <f t="shared" si="1071"/>
        <v>#VALUE!</v>
      </c>
      <c r="AH2543" s="58" t="e">
        <f t="shared" si="1072"/>
        <v>#VALUE!</v>
      </c>
      <c r="AI2543" s="56">
        <f t="shared" si="1073"/>
        <v>0</v>
      </c>
      <c r="AJ2543" s="56">
        <f t="shared" si="1074"/>
        <v>0</v>
      </c>
      <c r="AK2543" s="56">
        <f t="shared" si="1075"/>
        <v>0</v>
      </c>
      <c r="AL2543" s="56">
        <f t="shared" si="1076"/>
        <v>0</v>
      </c>
      <c r="AM2543" s="56">
        <f t="shared" si="1077"/>
        <v>0</v>
      </c>
      <c r="AN2543" s="56">
        <f t="shared" si="1078"/>
        <v>0</v>
      </c>
      <c r="AO2543" s="89" t="str">
        <f t="shared" si="1079"/>
        <v/>
      </c>
      <c r="AP2543" s="89" t="str">
        <f t="shared" si="1080"/>
        <v>Left</v>
      </c>
    </row>
    <row r="2544" spans="15:42">
      <c r="O2544" s="55">
        <f t="shared" si="1058"/>
        <v>0</v>
      </c>
      <c r="P2544" s="56">
        <f t="shared" si="1054"/>
        <v>0</v>
      </c>
      <c r="Q2544" s="57">
        <f>_xlfn.IFNA(VLOOKUP(E2544,'2026 W-4 Spreadsheet'!frequ,2,FALSE),0)</f>
        <v>0</v>
      </c>
      <c r="R2544" s="56">
        <f t="shared" si="1059"/>
        <v>0</v>
      </c>
      <c r="S2544" s="56" t="str">
        <f t="shared" si="1060"/>
        <v/>
      </c>
      <c r="T2544" s="56" t="str">
        <f t="shared" si="1061"/>
        <v/>
      </c>
      <c r="U2544" s="56" t="str">
        <f t="shared" si="1062"/>
        <v/>
      </c>
      <c r="V2544" s="56" t="str">
        <f t="shared" si="1063"/>
        <v/>
      </c>
      <c r="W2544" s="56" t="str">
        <f t="shared" si="1064"/>
        <v/>
      </c>
      <c r="X2544" s="56" t="str">
        <f t="shared" si="1065"/>
        <v/>
      </c>
      <c r="Y2544" s="57" t="str">
        <f t="shared" si="1066"/>
        <v/>
      </c>
      <c r="Z2544" s="56" t="str">
        <f t="shared" si="1067"/>
        <v/>
      </c>
      <c r="AA2544" s="56" t="str">
        <f t="shared" si="1068"/>
        <v/>
      </c>
      <c r="AB2544" s="56" t="str">
        <f t="shared" si="1069"/>
        <v/>
      </c>
      <c r="AC2544" s="56" t="b">
        <f t="shared" si="1055"/>
        <v>0</v>
      </c>
      <c r="AD2544" s="58" t="b">
        <f t="shared" si="1056"/>
        <v>0</v>
      </c>
      <c r="AE2544" s="59" t="b">
        <f t="shared" si="1057"/>
        <v>0</v>
      </c>
      <c r="AF2544" s="56" t="e">
        <f t="shared" si="1070"/>
        <v>#VALUE!</v>
      </c>
      <c r="AG2544" s="56" t="e">
        <f t="shared" si="1071"/>
        <v>#VALUE!</v>
      </c>
      <c r="AH2544" s="58" t="e">
        <f t="shared" si="1072"/>
        <v>#VALUE!</v>
      </c>
      <c r="AI2544" s="56">
        <f t="shared" si="1073"/>
        <v>0</v>
      </c>
      <c r="AJ2544" s="56">
        <f t="shared" si="1074"/>
        <v>0</v>
      </c>
      <c r="AK2544" s="56">
        <f t="shared" si="1075"/>
        <v>0</v>
      </c>
      <c r="AL2544" s="56">
        <f t="shared" si="1076"/>
        <v>0</v>
      </c>
      <c r="AM2544" s="56">
        <f t="shared" si="1077"/>
        <v>0</v>
      </c>
      <c r="AN2544" s="56">
        <f t="shared" si="1078"/>
        <v>0</v>
      </c>
      <c r="AO2544" s="89" t="str">
        <f t="shared" si="1079"/>
        <v/>
      </c>
      <c r="AP2544" s="89" t="str">
        <f t="shared" si="1080"/>
        <v>Left</v>
      </c>
    </row>
    <row r="2545" spans="15:42">
      <c r="O2545" s="55">
        <f t="shared" si="1058"/>
        <v>0</v>
      </c>
      <c r="P2545" s="56">
        <f t="shared" si="1054"/>
        <v>0</v>
      </c>
      <c r="Q2545" s="57">
        <f>_xlfn.IFNA(VLOOKUP(E2545,'2026 W-4 Spreadsheet'!frequ,2,FALSE),0)</f>
        <v>0</v>
      </c>
      <c r="R2545" s="56">
        <f t="shared" si="1059"/>
        <v>0</v>
      </c>
      <c r="S2545" s="56" t="str">
        <f t="shared" si="1060"/>
        <v/>
      </c>
      <c r="T2545" s="56" t="str">
        <f t="shared" si="1061"/>
        <v/>
      </c>
      <c r="U2545" s="56" t="str">
        <f t="shared" si="1062"/>
        <v/>
      </c>
      <c r="V2545" s="56" t="str">
        <f t="shared" si="1063"/>
        <v/>
      </c>
      <c r="W2545" s="56" t="str">
        <f t="shared" si="1064"/>
        <v/>
      </c>
      <c r="X2545" s="56" t="str">
        <f t="shared" si="1065"/>
        <v/>
      </c>
      <c r="Y2545" s="57" t="str">
        <f t="shared" si="1066"/>
        <v/>
      </c>
      <c r="Z2545" s="56" t="str">
        <f t="shared" si="1067"/>
        <v/>
      </c>
      <c r="AA2545" s="56" t="str">
        <f t="shared" si="1068"/>
        <v/>
      </c>
      <c r="AB2545" s="56" t="str">
        <f t="shared" si="1069"/>
        <v/>
      </c>
      <c r="AC2545" s="56" t="b">
        <f t="shared" si="1055"/>
        <v>0</v>
      </c>
      <c r="AD2545" s="58" t="b">
        <f t="shared" si="1056"/>
        <v>0</v>
      </c>
      <c r="AE2545" s="59" t="b">
        <f t="shared" si="1057"/>
        <v>0</v>
      </c>
      <c r="AF2545" s="56" t="e">
        <f t="shared" si="1070"/>
        <v>#VALUE!</v>
      </c>
      <c r="AG2545" s="56" t="e">
        <f t="shared" si="1071"/>
        <v>#VALUE!</v>
      </c>
      <c r="AH2545" s="58" t="e">
        <f t="shared" si="1072"/>
        <v>#VALUE!</v>
      </c>
      <c r="AI2545" s="56">
        <f t="shared" si="1073"/>
        <v>0</v>
      </c>
      <c r="AJ2545" s="56">
        <f t="shared" si="1074"/>
        <v>0</v>
      </c>
      <c r="AK2545" s="56">
        <f t="shared" si="1075"/>
        <v>0</v>
      </c>
      <c r="AL2545" s="56">
        <f t="shared" si="1076"/>
        <v>0</v>
      </c>
      <c r="AM2545" s="56">
        <f t="shared" si="1077"/>
        <v>0</v>
      </c>
      <c r="AN2545" s="56">
        <f t="shared" si="1078"/>
        <v>0</v>
      </c>
      <c r="AO2545" s="89" t="str">
        <f t="shared" si="1079"/>
        <v/>
      </c>
      <c r="AP2545" s="89" t="str">
        <f t="shared" si="1080"/>
        <v>Left</v>
      </c>
    </row>
    <row r="2546" spans="15:42">
      <c r="O2546" s="55">
        <f t="shared" si="1058"/>
        <v>0</v>
      </c>
      <c r="P2546" s="56">
        <f t="shared" si="1054"/>
        <v>0</v>
      </c>
      <c r="Q2546" s="57">
        <f>_xlfn.IFNA(VLOOKUP(E2546,'2026 W-4 Spreadsheet'!frequ,2,FALSE),0)</f>
        <v>0</v>
      </c>
      <c r="R2546" s="56">
        <f t="shared" si="1059"/>
        <v>0</v>
      </c>
      <c r="S2546" s="56" t="str">
        <f t="shared" si="1060"/>
        <v/>
      </c>
      <c r="T2546" s="56" t="str">
        <f t="shared" si="1061"/>
        <v/>
      </c>
      <c r="U2546" s="56" t="str">
        <f t="shared" si="1062"/>
        <v/>
      </c>
      <c r="V2546" s="56" t="str">
        <f t="shared" si="1063"/>
        <v/>
      </c>
      <c r="W2546" s="56" t="str">
        <f t="shared" si="1064"/>
        <v/>
      </c>
      <c r="X2546" s="56" t="str">
        <f t="shared" si="1065"/>
        <v/>
      </c>
      <c r="Y2546" s="57" t="str">
        <f t="shared" si="1066"/>
        <v/>
      </c>
      <c r="Z2546" s="56" t="str">
        <f t="shared" si="1067"/>
        <v/>
      </c>
      <c r="AA2546" s="56" t="str">
        <f t="shared" si="1068"/>
        <v/>
      </c>
      <c r="AB2546" s="56" t="str">
        <f t="shared" si="1069"/>
        <v/>
      </c>
      <c r="AC2546" s="56" t="b">
        <f t="shared" si="1055"/>
        <v>0</v>
      </c>
      <c r="AD2546" s="58" t="b">
        <f t="shared" si="1056"/>
        <v>0</v>
      </c>
      <c r="AE2546" s="59" t="b">
        <f t="shared" si="1057"/>
        <v>0</v>
      </c>
      <c r="AF2546" s="56" t="e">
        <f t="shared" si="1070"/>
        <v>#VALUE!</v>
      </c>
      <c r="AG2546" s="56" t="e">
        <f t="shared" si="1071"/>
        <v>#VALUE!</v>
      </c>
      <c r="AH2546" s="58" t="e">
        <f t="shared" si="1072"/>
        <v>#VALUE!</v>
      </c>
      <c r="AI2546" s="56">
        <f t="shared" si="1073"/>
        <v>0</v>
      </c>
      <c r="AJ2546" s="56">
        <f t="shared" si="1074"/>
        <v>0</v>
      </c>
      <c r="AK2546" s="56">
        <f t="shared" si="1075"/>
        <v>0</v>
      </c>
      <c r="AL2546" s="56">
        <f t="shared" si="1076"/>
        <v>0</v>
      </c>
      <c r="AM2546" s="56">
        <f t="shared" si="1077"/>
        <v>0</v>
      </c>
      <c r="AN2546" s="56">
        <f t="shared" si="1078"/>
        <v>0</v>
      </c>
      <c r="AO2546" s="89" t="str">
        <f t="shared" si="1079"/>
        <v/>
      </c>
      <c r="AP2546" s="89" t="str">
        <f t="shared" si="1080"/>
        <v>Left</v>
      </c>
    </row>
    <row r="2547" spans="15:42">
      <c r="O2547" s="55">
        <f t="shared" si="1058"/>
        <v>0</v>
      </c>
      <c r="P2547" s="56">
        <f t="shared" si="1054"/>
        <v>0</v>
      </c>
      <c r="Q2547" s="57">
        <f>_xlfn.IFNA(VLOOKUP(E2547,'2026 W-4 Spreadsheet'!frequ,2,FALSE),0)</f>
        <v>0</v>
      </c>
      <c r="R2547" s="56">
        <f t="shared" si="1059"/>
        <v>0</v>
      </c>
      <c r="S2547" s="56" t="str">
        <f t="shared" si="1060"/>
        <v/>
      </c>
      <c r="T2547" s="56" t="str">
        <f t="shared" si="1061"/>
        <v/>
      </c>
      <c r="U2547" s="56" t="str">
        <f t="shared" si="1062"/>
        <v/>
      </c>
      <c r="V2547" s="56" t="str">
        <f t="shared" si="1063"/>
        <v/>
      </c>
      <c r="W2547" s="56" t="str">
        <f t="shared" si="1064"/>
        <v/>
      </c>
      <c r="X2547" s="56" t="str">
        <f t="shared" si="1065"/>
        <v/>
      </c>
      <c r="Y2547" s="57" t="str">
        <f t="shared" si="1066"/>
        <v/>
      </c>
      <c r="Z2547" s="56" t="str">
        <f t="shared" si="1067"/>
        <v/>
      </c>
      <c r="AA2547" s="56" t="str">
        <f t="shared" si="1068"/>
        <v/>
      </c>
      <c r="AB2547" s="56" t="str">
        <f t="shared" si="1069"/>
        <v/>
      </c>
      <c r="AC2547" s="56" t="b">
        <f t="shared" si="1055"/>
        <v>0</v>
      </c>
      <c r="AD2547" s="58" t="b">
        <f t="shared" si="1056"/>
        <v>0</v>
      </c>
      <c r="AE2547" s="59" t="b">
        <f t="shared" si="1057"/>
        <v>0</v>
      </c>
      <c r="AF2547" s="56" t="e">
        <f t="shared" si="1070"/>
        <v>#VALUE!</v>
      </c>
      <c r="AG2547" s="56" t="e">
        <f t="shared" si="1071"/>
        <v>#VALUE!</v>
      </c>
      <c r="AH2547" s="58" t="e">
        <f t="shared" si="1072"/>
        <v>#VALUE!</v>
      </c>
      <c r="AI2547" s="56">
        <f t="shared" si="1073"/>
        <v>0</v>
      </c>
      <c r="AJ2547" s="56">
        <f t="shared" si="1074"/>
        <v>0</v>
      </c>
      <c r="AK2547" s="56">
        <f t="shared" si="1075"/>
        <v>0</v>
      </c>
      <c r="AL2547" s="56">
        <f t="shared" si="1076"/>
        <v>0</v>
      </c>
      <c r="AM2547" s="56">
        <f t="shared" si="1077"/>
        <v>0</v>
      </c>
      <c r="AN2547" s="56">
        <f t="shared" si="1078"/>
        <v>0</v>
      </c>
      <c r="AO2547" s="89" t="str">
        <f t="shared" si="1079"/>
        <v/>
      </c>
      <c r="AP2547" s="89" t="str">
        <f t="shared" si="1080"/>
        <v>Left</v>
      </c>
    </row>
    <row r="2548" spans="15:42">
      <c r="O2548" s="55">
        <f t="shared" si="1058"/>
        <v>0</v>
      </c>
      <c r="P2548" s="56">
        <f t="shared" si="1054"/>
        <v>0</v>
      </c>
      <c r="Q2548" s="57">
        <f>_xlfn.IFNA(VLOOKUP(E2548,'2026 W-4 Spreadsheet'!frequ,2,FALSE),0)</f>
        <v>0</v>
      </c>
      <c r="R2548" s="56">
        <f t="shared" si="1059"/>
        <v>0</v>
      </c>
      <c r="S2548" s="56" t="str">
        <f t="shared" si="1060"/>
        <v/>
      </c>
      <c r="T2548" s="56" t="str">
        <f t="shared" si="1061"/>
        <v/>
      </c>
      <c r="U2548" s="56" t="str">
        <f t="shared" si="1062"/>
        <v/>
      </c>
      <c r="V2548" s="56" t="str">
        <f t="shared" si="1063"/>
        <v/>
      </c>
      <c r="W2548" s="56" t="str">
        <f t="shared" si="1064"/>
        <v/>
      </c>
      <c r="X2548" s="56" t="str">
        <f t="shared" si="1065"/>
        <v/>
      </c>
      <c r="Y2548" s="57" t="str">
        <f t="shared" si="1066"/>
        <v/>
      </c>
      <c r="Z2548" s="56" t="str">
        <f t="shared" si="1067"/>
        <v/>
      </c>
      <c r="AA2548" s="56" t="str">
        <f t="shared" si="1068"/>
        <v/>
      </c>
      <c r="AB2548" s="56" t="str">
        <f t="shared" si="1069"/>
        <v/>
      </c>
      <c r="AC2548" s="56" t="b">
        <f t="shared" si="1055"/>
        <v>0</v>
      </c>
      <c r="AD2548" s="58" t="b">
        <f t="shared" si="1056"/>
        <v>0</v>
      </c>
      <c r="AE2548" s="59" t="b">
        <f t="shared" si="1057"/>
        <v>0</v>
      </c>
      <c r="AF2548" s="56" t="e">
        <f t="shared" si="1070"/>
        <v>#VALUE!</v>
      </c>
      <c r="AG2548" s="56" t="e">
        <f t="shared" si="1071"/>
        <v>#VALUE!</v>
      </c>
      <c r="AH2548" s="58" t="e">
        <f t="shared" si="1072"/>
        <v>#VALUE!</v>
      </c>
      <c r="AI2548" s="56">
        <f t="shared" si="1073"/>
        <v>0</v>
      </c>
      <c r="AJ2548" s="56">
        <f t="shared" si="1074"/>
        <v>0</v>
      </c>
      <c r="AK2548" s="56">
        <f t="shared" si="1075"/>
        <v>0</v>
      </c>
      <c r="AL2548" s="56">
        <f t="shared" si="1076"/>
        <v>0</v>
      </c>
      <c r="AM2548" s="56">
        <f t="shared" si="1077"/>
        <v>0</v>
      </c>
      <c r="AN2548" s="56">
        <f t="shared" si="1078"/>
        <v>0</v>
      </c>
      <c r="AO2548" s="89" t="str">
        <f t="shared" si="1079"/>
        <v/>
      </c>
      <c r="AP2548" s="89" t="str">
        <f t="shared" si="1080"/>
        <v>Left</v>
      </c>
    </row>
    <row r="2549" spans="15:42">
      <c r="O2549" s="55">
        <f t="shared" si="1058"/>
        <v>0</v>
      </c>
      <c r="P2549" s="56">
        <f t="shared" si="1054"/>
        <v>0</v>
      </c>
      <c r="Q2549" s="57">
        <f>_xlfn.IFNA(VLOOKUP(E2549,'2026 W-4 Spreadsheet'!frequ,2,FALSE),0)</f>
        <v>0</v>
      </c>
      <c r="R2549" s="56">
        <f t="shared" si="1059"/>
        <v>0</v>
      </c>
      <c r="S2549" s="56" t="str">
        <f t="shared" si="1060"/>
        <v/>
      </c>
      <c r="T2549" s="56" t="str">
        <f t="shared" si="1061"/>
        <v/>
      </c>
      <c r="U2549" s="56" t="str">
        <f t="shared" si="1062"/>
        <v/>
      </c>
      <c r="V2549" s="56" t="str">
        <f t="shared" si="1063"/>
        <v/>
      </c>
      <c r="W2549" s="56" t="str">
        <f t="shared" si="1064"/>
        <v/>
      </c>
      <c r="X2549" s="56" t="str">
        <f t="shared" si="1065"/>
        <v/>
      </c>
      <c r="Y2549" s="57" t="str">
        <f t="shared" si="1066"/>
        <v/>
      </c>
      <c r="Z2549" s="56" t="str">
        <f t="shared" si="1067"/>
        <v/>
      </c>
      <c r="AA2549" s="56" t="str">
        <f t="shared" si="1068"/>
        <v/>
      </c>
      <c r="AB2549" s="56" t="str">
        <f t="shared" si="1069"/>
        <v/>
      </c>
      <c r="AC2549" s="56" t="b">
        <f t="shared" si="1055"/>
        <v>0</v>
      </c>
      <c r="AD2549" s="58" t="b">
        <f t="shared" si="1056"/>
        <v>0</v>
      </c>
      <c r="AE2549" s="59" t="b">
        <f t="shared" si="1057"/>
        <v>0</v>
      </c>
      <c r="AF2549" s="56" t="e">
        <f t="shared" si="1070"/>
        <v>#VALUE!</v>
      </c>
      <c r="AG2549" s="56" t="e">
        <f t="shared" si="1071"/>
        <v>#VALUE!</v>
      </c>
      <c r="AH2549" s="58" t="e">
        <f t="shared" si="1072"/>
        <v>#VALUE!</v>
      </c>
      <c r="AI2549" s="56">
        <f t="shared" si="1073"/>
        <v>0</v>
      </c>
      <c r="AJ2549" s="56">
        <f t="shared" si="1074"/>
        <v>0</v>
      </c>
      <c r="AK2549" s="56">
        <f t="shared" si="1075"/>
        <v>0</v>
      </c>
      <c r="AL2549" s="56">
        <f t="shared" si="1076"/>
        <v>0</v>
      </c>
      <c r="AM2549" s="56">
        <f t="shared" si="1077"/>
        <v>0</v>
      </c>
      <c r="AN2549" s="56">
        <f t="shared" si="1078"/>
        <v>0</v>
      </c>
      <c r="AO2549" s="89" t="str">
        <f t="shared" si="1079"/>
        <v/>
      </c>
      <c r="AP2549" s="89" t="str">
        <f t="shared" si="1080"/>
        <v>Left</v>
      </c>
    </row>
    <row r="2550" spans="15:42">
      <c r="O2550" s="55">
        <f t="shared" si="1058"/>
        <v>0</v>
      </c>
      <c r="P2550" s="56">
        <f t="shared" si="1054"/>
        <v>0</v>
      </c>
      <c r="Q2550" s="57">
        <f>_xlfn.IFNA(VLOOKUP(E2550,'2026 W-4 Spreadsheet'!frequ,2,FALSE),0)</f>
        <v>0</v>
      </c>
      <c r="R2550" s="56">
        <f t="shared" si="1059"/>
        <v>0</v>
      </c>
      <c r="S2550" s="56" t="str">
        <f t="shared" si="1060"/>
        <v/>
      </c>
      <c r="T2550" s="56" t="str">
        <f t="shared" si="1061"/>
        <v/>
      </c>
      <c r="U2550" s="56" t="str">
        <f t="shared" si="1062"/>
        <v/>
      </c>
      <c r="V2550" s="56" t="str">
        <f t="shared" si="1063"/>
        <v/>
      </c>
      <c r="W2550" s="56" t="str">
        <f t="shared" si="1064"/>
        <v/>
      </c>
      <c r="X2550" s="56" t="str">
        <f t="shared" si="1065"/>
        <v/>
      </c>
      <c r="Y2550" s="57" t="str">
        <f t="shared" si="1066"/>
        <v/>
      </c>
      <c r="Z2550" s="56" t="str">
        <f t="shared" si="1067"/>
        <v/>
      </c>
      <c r="AA2550" s="56" t="str">
        <f t="shared" si="1068"/>
        <v/>
      </c>
      <c r="AB2550" s="56" t="str">
        <f t="shared" si="1069"/>
        <v/>
      </c>
      <c r="AC2550" s="56" t="b">
        <f t="shared" si="1055"/>
        <v>0</v>
      </c>
      <c r="AD2550" s="58" t="b">
        <f t="shared" si="1056"/>
        <v>0</v>
      </c>
      <c r="AE2550" s="59" t="b">
        <f t="shared" si="1057"/>
        <v>0</v>
      </c>
      <c r="AF2550" s="56" t="e">
        <f t="shared" si="1070"/>
        <v>#VALUE!</v>
      </c>
      <c r="AG2550" s="56" t="e">
        <f t="shared" si="1071"/>
        <v>#VALUE!</v>
      </c>
      <c r="AH2550" s="58" t="e">
        <f t="shared" si="1072"/>
        <v>#VALUE!</v>
      </c>
      <c r="AI2550" s="56">
        <f t="shared" si="1073"/>
        <v>0</v>
      </c>
      <c r="AJ2550" s="56">
        <f t="shared" si="1074"/>
        <v>0</v>
      </c>
      <c r="AK2550" s="56">
        <f t="shared" si="1075"/>
        <v>0</v>
      </c>
      <c r="AL2550" s="56">
        <f t="shared" si="1076"/>
        <v>0</v>
      </c>
      <c r="AM2550" s="56">
        <f t="shared" si="1077"/>
        <v>0</v>
      </c>
      <c r="AN2550" s="56">
        <f t="shared" si="1078"/>
        <v>0</v>
      </c>
      <c r="AO2550" s="89" t="str">
        <f t="shared" si="1079"/>
        <v/>
      </c>
      <c r="AP2550" s="89" t="str">
        <f t="shared" si="1080"/>
        <v>Left</v>
      </c>
    </row>
    <row r="2551" spans="15:42">
      <c r="O2551" s="55">
        <f t="shared" si="1058"/>
        <v>0</v>
      </c>
      <c r="P2551" s="56">
        <f t="shared" si="1054"/>
        <v>0</v>
      </c>
      <c r="Q2551" s="57">
        <f>_xlfn.IFNA(VLOOKUP(E2551,'2026 W-4 Spreadsheet'!frequ,2,FALSE),0)</f>
        <v>0</v>
      </c>
      <c r="R2551" s="56">
        <f t="shared" si="1059"/>
        <v>0</v>
      </c>
      <c r="S2551" s="56" t="str">
        <f t="shared" si="1060"/>
        <v/>
      </c>
      <c r="T2551" s="56" t="str">
        <f t="shared" si="1061"/>
        <v/>
      </c>
      <c r="U2551" s="56" t="str">
        <f t="shared" si="1062"/>
        <v/>
      </c>
      <c r="V2551" s="56" t="str">
        <f t="shared" si="1063"/>
        <v/>
      </c>
      <c r="W2551" s="56" t="str">
        <f t="shared" si="1064"/>
        <v/>
      </c>
      <c r="X2551" s="56" t="str">
        <f t="shared" si="1065"/>
        <v/>
      </c>
      <c r="Y2551" s="57" t="str">
        <f t="shared" si="1066"/>
        <v/>
      </c>
      <c r="Z2551" s="56" t="str">
        <f t="shared" si="1067"/>
        <v/>
      </c>
      <c r="AA2551" s="56" t="str">
        <f t="shared" si="1068"/>
        <v/>
      </c>
      <c r="AB2551" s="56" t="str">
        <f t="shared" si="1069"/>
        <v/>
      </c>
      <c r="AC2551" s="56" t="b">
        <f t="shared" si="1055"/>
        <v>0</v>
      </c>
      <c r="AD2551" s="58" t="b">
        <f t="shared" si="1056"/>
        <v>0</v>
      </c>
      <c r="AE2551" s="59" t="b">
        <f t="shared" si="1057"/>
        <v>0</v>
      </c>
      <c r="AF2551" s="56" t="e">
        <f t="shared" si="1070"/>
        <v>#VALUE!</v>
      </c>
      <c r="AG2551" s="56" t="e">
        <f t="shared" si="1071"/>
        <v>#VALUE!</v>
      </c>
      <c r="AH2551" s="58" t="e">
        <f t="shared" si="1072"/>
        <v>#VALUE!</v>
      </c>
      <c r="AI2551" s="56">
        <f t="shared" si="1073"/>
        <v>0</v>
      </c>
      <c r="AJ2551" s="56">
        <f t="shared" si="1074"/>
        <v>0</v>
      </c>
      <c r="AK2551" s="56">
        <f t="shared" si="1075"/>
        <v>0</v>
      </c>
      <c r="AL2551" s="56">
        <f t="shared" si="1076"/>
        <v>0</v>
      </c>
      <c r="AM2551" s="56">
        <f t="shared" si="1077"/>
        <v>0</v>
      </c>
      <c r="AN2551" s="56">
        <f t="shared" si="1078"/>
        <v>0</v>
      </c>
      <c r="AO2551" s="89" t="str">
        <f t="shared" si="1079"/>
        <v/>
      </c>
      <c r="AP2551" s="89" t="str">
        <f t="shared" si="1080"/>
        <v>Left</v>
      </c>
    </row>
    <row r="2552" spans="15:42">
      <c r="O2552" s="55">
        <f t="shared" si="1058"/>
        <v>0</v>
      </c>
      <c r="P2552" s="56">
        <f t="shared" si="1054"/>
        <v>0</v>
      </c>
      <c r="Q2552" s="57">
        <f>_xlfn.IFNA(VLOOKUP(E2552,'2026 W-4 Spreadsheet'!frequ,2,FALSE),0)</f>
        <v>0</v>
      </c>
      <c r="R2552" s="56">
        <f t="shared" si="1059"/>
        <v>0</v>
      </c>
      <c r="S2552" s="56" t="str">
        <f t="shared" si="1060"/>
        <v/>
      </c>
      <c r="T2552" s="56" t="str">
        <f t="shared" si="1061"/>
        <v/>
      </c>
      <c r="U2552" s="56" t="str">
        <f t="shared" si="1062"/>
        <v/>
      </c>
      <c r="V2552" s="56" t="str">
        <f t="shared" si="1063"/>
        <v/>
      </c>
      <c r="W2552" s="56" t="str">
        <f t="shared" si="1064"/>
        <v/>
      </c>
      <c r="X2552" s="56" t="str">
        <f t="shared" si="1065"/>
        <v/>
      </c>
      <c r="Y2552" s="57" t="str">
        <f t="shared" si="1066"/>
        <v/>
      </c>
      <c r="Z2552" s="56" t="str">
        <f t="shared" si="1067"/>
        <v/>
      </c>
      <c r="AA2552" s="56" t="str">
        <f t="shared" si="1068"/>
        <v/>
      </c>
      <c r="AB2552" s="56" t="str">
        <f t="shared" si="1069"/>
        <v/>
      </c>
      <c r="AC2552" s="56" t="b">
        <f t="shared" si="1055"/>
        <v>0</v>
      </c>
      <c r="AD2552" s="58" t="b">
        <f t="shared" si="1056"/>
        <v>0</v>
      </c>
      <c r="AE2552" s="59" t="b">
        <f t="shared" si="1057"/>
        <v>0</v>
      </c>
      <c r="AF2552" s="56" t="e">
        <f t="shared" si="1070"/>
        <v>#VALUE!</v>
      </c>
      <c r="AG2552" s="56" t="e">
        <f t="shared" si="1071"/>
        <v>#VALUE!</v>
      </c>
      <c r="AH2552" s="58" t="e">
        <f t="shared" si="1072"/>
        <v>#VALUE!</v>
      </c>
      <c r="AI2552" s="56">
        <f t="shared" si="1073"/>
        <v>0</v>
      </c>
      <c r="AJ2552" s="56">
        <f t="shared" si="1074"/>
        <v>0</v>
      </c>
      <c r="AK2552" s="56">
        <f t="shared" si="1075"/>
        <v>0</v>
      </c>
      <c r="AL2552" s="56">
        <f t="shared" si="1076"/>
        <v>0</v>
      </c>
      <c r="AM2552" s="56">
        <f t="shared" si="1077"/>
        <v>0</v>
      </c>
      <c r="AN2552" s="56">
        <f t="shared" si="1078"/>
        <v>0</v>
      </c>
      <c r="AO2552" s="89" t="str">
        <f t="shared" si="1079"/>
        <v/>
      </c>
      <c r="AP2552" s="89" t="str">
        <f t="shared" si="1080"/>
        <v>Left</v>
      </c>
    </row>
    <row r="2553" spans="15:42">
      <c r="O2553" s="55">
        <f t="shared" si="1058"/>
        <v>0</v>
      </c>
      <c r="P2553" s="56">
        <f t="shared" si="1054"/>
        <v>0</v>
      </c>
      <c r="Q2553" s="57">
        <f>_xlfn.IFNA(VLOOKUP(E2553,'2026 W-4 Spreadsheet'!frequ,2,FALSE),0)</f>
        <v>0</v>
      </c>
      <c r="R2553" s="56">
        <f t="shared" si="1059"/>
        <v>0</v>
      </c>
      <c r="S2553" s="56" t="str">
        <f t="shared" si="1060"/>
        <v/>
      </c>
      <c r="T2553" s="56" t="str">
        <f t="shared" si="1061"/>
        <v/>
      </c>
      <c r="U2553" s="56" t="str">
        <f t="shared" si="1062"/>
        <v/>
      </c>
      <c r="V2553" s="56" t="str">
        <f t="shared" si="1063"/>
        <v/>
      </c>
      <c r="W2553" s="56" t="str">
        <f t="shared" si="1064"/>
        <v/>
      </c>
      <c r="X2553" s="56" t="str">
        <f t="shared" si="1065"/>
        <v/>
      </c>
      <c r="Y2553" s="57" t="str">
        <f t="shared" si="1066"/>
        <v/>
      </c>
      <c r="Z2553" s="56" t="str">
        <f t="shared" si="1067"/>
        <v/>
      </c>
      <c r="AA2553" s="56" t="str">
        <f t="shared" si="1068"/>
        <v/>
      </c>
      <c r="AB2553" s="56" t="str">
        <f t="shared" si="1069"/>
        <v/>
      </c>
      <c r="AC2553" s="56" t="b">
        <f t="shared" si="1055"/>
        <v>0</v>
      </c>
      <c r="AD2553" s="58" t="b">
        <f t="shared" si="1056"/>
        <v>0</v>
      </c>
      <c r="AE2553" s="59" t="b">
        <f t="shared" si="1057"/>
        <v>0</v>
      </c>
      <c r="AF2553" s="56" t="e">
        <f t="shared" si="1070"/>
        <v>#VALUE!</v>
      </c>
      <c r="AG2553" s="56" t="e">
        <f t="shared" si="1071"/>
        <v>#VALUE!</v>
      </c>
      <c r="AH2553" s="58" t="e">
        <f t="shared" si="1072"/>
        <v>#VALUE!</v>
      </c>
      <c r="AI2553" s="56">
        <f t="shared" si="1073"/>
        <v>0</v>
      </c>
      <c r="AJ2553" s="56">
        <f t="shared" si="1074"/>
        <v>0</v>
      </c>
      <c r="AK2553" s="56">
        <f t="shared" si="1075"/>
        <v>0</v>
      </c>
      <c r="AL2553" s="56">
        <f t="shared" si="1076"/>
        <v>0</v>
      </c>
      <c r="AM2553" s="56">
        <f t="shared" si="1077"/>
        <v>0</v>
      </c>
      <c r="AN2553" s="56">
        <f t="shared" si="1078"/>
        <v>0</v>
      </c>
      <c r="AO2553" s="89" t="str">
        <f t="shared" si="1079"/>
        <v/>
      </c>
      <c r="AP2553" s="89" t="str">
        <f t="shared" si="1080"/>
        <v>Left</v>
      </c>
    </row>
    <row r="2554" spans="15:42">
      <c r="O2554" s="55">
        <f t="shared" si="1058"/>
        <v>0</v>
      </c>
      <c r="P2554" s="56">
        <f t="shared" si="1054"/>
        <v>0</v>
      </c>
      <c r="Q2554" s="57">
        <f>_xlfn.IFNA(VLOOKUP(E2554,'2026 W-4 Spreadsheet'!frequ,2,FALSE),0)</f>
        <v>0</v>
      </c>
      <c r="R2554" s="56">
        <f t="shared" si="1059"/>
        <v>0</v>
      </c>
      <c r="S2554" s="56" t="str">
        <f t="shared" si="1060"/>
        <v/>
      </c>
      <c r="T2554" s="56" t="str">
        <f t="shared" si="1061"/>
        <v/>
      </c>
      <c r="U2554" s="56" t="str">
        <f t="shared" si="1062"/>
        <v/>
      </c>
      <c r="V2554" s="56" t="str">
        <f t="shared" si="1063"/>
        <v/>
      </c>
      <c r="W2554" s="56" t="str">
        <f t="shared" si="1064"/>
        <v/>
      </c>
      <c r="X2554" s="56" t="str">
        <f t="shared" si="1065"/>
        <v/>
      </c>
      <c r="Y2554" s="57" t="str">
        <f t="shared" si="1066"/>
        <v/>
      </c>
      <c r="Z2554" s="56" t="str">
        <f t="shared" si="1067"/>
        <v/>
      </c>
      <c r="AA2554" s="56" t="str">
        <f t="shared" si="1068"/>
        <v/>
      </c>
      <c r="AB2554" s="56" t="str">
        <f t="shared" si="1069"/>
        <v/>
      </c>
      <c r="AC2554" s="56" t="b">
        <f t="shared" si="1055"/>
        <v>0</v>
      </c>
      <c r="AD2554" s="58" t="b">
        <f t="shared" si="1056"/>
        <v>0</v>
      </c>
      <c r="AE2554" s="59" t="b">
        <f t="shared" si="1057"/>
        <v>0</v>
      </c>
      <c r="AF2554" s="56" t="e">
        <f t="shared" si="1070"/>
        <v>#VALUE!</v>
      </c>
      <c r="AG2554" s="56" t="e">
        <f t="shared" si="1071"/>
        <v>#VALUE!</v>
      </c>
      <c r="AH2554" s="58" t="e">
        <f t="shared" si="1072"/>
        <v>#VALUE!</v>
      </c>
      <c r="AI2554" s="56">
        <f t="shared" si="1073"/>
        <v>0</v>
      </c>
      <c r="AJ2554" s="56">
        <f t="shared" si="1074"/>
        <v>0</v>
      </c>
      <c r="AK2554" s="56">
        <f t="shared" si="1075"/>
        <v>0</v>
      </c>
      <c r="AL2554" s="56">
        <f t="shared" si="1076"/>
        <v>0</v>
      </c>
      <c r="AM2554" s="56">
        <f t="shared" si="1077"/>
        <v>0</v>
      </c>
      <c r="AN2554" s="56">
        <f t="shared" si="1078"/>
        <v>0</v>
      </c>
      <c r="AO2554" s="89" t="str">
        <f t="shared" si="1079"/>
        <v/>
      </c>
      <c r="AP2554" s="89" t="str">
        <f t="shared" si="1080"/>
        <v>Left</v>
      </c>
    </row>
    <row r="2555" spans="15:42">
      <c r="O2555" s="55">
        <f t="shared" si="1058"/>
        <v>0</v>
      </c>
      <c r="P2555" s="56">
        <f t="shared" si="1054"/>
        <v>0</v>
      </c>
      <c r="Q2555" s="57">
        <f>_xlfn.IFNA(VLOOKUP(E2555,'2026 W-4 Spreadsheet'!frequ,2,FALSE),0)</f>
        <v>0</v>
      </c>
      <c r="R2555" s="56">
        <f t="shared" si="1059"/>
        <v>0</v>
      </c>
      <c r="S2555" s="56" t="str">
        <f t="shared" si="1060"/>
        <v/>
      </c>
      <c r="T2555" s="56" t="str">
        <f t="shared" si="1061"/>
        <v/>
      </c>
      <c r="U2555" s="56" t="str">
        <f t="shared" si="1062"/>
        <v/>
      </c>
      <c r="V2555" s="56" t="str">
        <f t="shared" si="1063"/>
        <v/>
      </c>
      <c r="W2555" s="56" t="str">
        <f t="shared" si="1064"/>
        <v/>
      </c>
      <c r="X2555" s="56" t="str">
        <f t="shared" si="1065"/>
        <v/>
      </c>
      <c r="Y2555" s="57" t="str">
        <f t="shared" si="1066"/>
        <v/>
      </c>
      <c r="Z2555" s="56" t="str">
        <f t="shared" si="1067"/>
        <v/>
      </c>
      <c r="AA2555" s="56" t="str">
        <f t="shared" si="1068"/>
        <v/>
      </c>
      <c r="AB2555" s="56" t="str">
        <f t="shared" si="1069"/>
        <v/>
      </c>
      <c r="AC2555" s="56" t="b">
        <f t="shared" si="1055"/>
        <v>0</v>
      </c>
      <c r="AD2555" s="58" t="b">
        <f t="shared" si="1056"/>
        <v>0</v>
      </c>
      <c r="AE2555" s="59" t="b">
        <f t="shared" si="1057"/>
        <v>0</v>
      </c>
      <c r="AF2555" s="56" t="e">
        <f t="shared" si="1070"/>
        <v>#VALUE!</v>
      </c>
      <c r="AG2555" s="56" t="e">
        <f t="shared" si="1071"/>
        <v>#VALUE!</v>
      </c>
      <c r="AH2555" s="58" t="e">
        <f t="shared" si="1072"/>
        <v>#VALUE!</v>
      </c>
      <c r="AI2555" s="56">
        <f t="shared" si="1073"/>
        <v>0</v>
      </c>
      <c r="AJ2555" s="56">
        <f t="shared" si="1074"/>
        <v>0</v>
      </c>
      <c r="AK2555" s="56">
        <f t="shared" si="1075"/>
        <v>0</v>
      </c>
      <c r="AL2555" s="56">
        <f t="shared" si="1076"/>
        <v>0</v>
      </c>
      <c r="AM2555" s="56">
        <f t="shared" si="1077"/>
        <v>0</v>
      </c>
      <c r="AN2555" s="56">
        <f t="shared" si="1078"/>
        <v>0</v>
      </c>
      <c r="AO2555" s="89" t="str">
        <f t="shared" si="1079"/>
        <v/>
      </c>
      <c r="AP2555" s="89" t="str">
        <f t="shared" si="1080"/>
        <v>Left</v>
      </c>
    </row>
    <row r="2556" spans="15:42">
      <c r="O2556" s="55">
        <f t="shared" si="1058"/>
        <v>0</v>
      </c>
      <c r="P2556" s="56">
        <f t="shared" si="1054"/>
        <v>0</v>
      </c>
      <c r="Q2556" s="57">
        <f>_xlfn.IFNA(VLOOKUP(E2556,'2026 W-4 Spreadsheet'!frequ,2,FALSE),0)</f>
        <v>0</v>
      </c>
      <c r="R2556" s="56">
        <f t="shared" si="1059"/>
        <v>0</v>
      </c>
      <c r="S2556" s="56" t="str">
        <f t="shared" si="1060"/>
        <v/>
      </c>
      <c r="T2556" s="56" t="str">
        <f t="shared" si="1061"/>
        <v/>
      </c>
      <c r="U2556" s="56" t="str">
        <f t="shared" si="1062"/>
        <v/>
      </c>
      <c r="V2556" s="56" t="str">
        <f t="shared" si="1063"/>
        <v/>
      </c>
      <c r="W2556" s="56" t="str">
        <f t="shared" si="1064"/>
        <v/>
      </c>
      <c r="X2556" s="56" t="str">
        <f t="shared" si="1065"/>
        <v/>
      </c>
      <c r="Y2556" s="57" t="str">
        <f t="shared" si="1066"/>
        <v/>
      </c>
      <c r="Z2556" s="56" t="str">
        <f t="shared" si="1067"/>
        <v/>
      </c>
      <c r="AA2556" s="56" t="str">
        <f t="shared" si="1068"/>
        <v/>
      </c>
      <c r="AB2556" s="56" t="str">
        <f t="shared" si="1069"/>
        <v/>
      </c>
      <c r="AC2556" s="56" t="b">
        <f t="shared" si="1055"/>
        <v>0</v>
      </c>
      <c r="AD2556" s="58" t="b">
        <f t="shared" si="1056"/>
        <v>0</v>
      </c>
      <c r="AE2556" s="59" t="b">
        <f t="shared" si="1057"/>
        <v>0</v>
      </c>
      <c r="AF2556" s="56" t="e">
        <f t="shared" si="1070"/>
        <v>#VALUE!</v>
      </c>
      <c r="AG2556" s="56" t="e">
        <f t="shared" si="1071"/>
        <v>#VALUE!</v>
      </c>
      <c r="AH2556" s="58" t="e">
        <f t="shared" si="1072"/>
        <v>#VALUE!</v>
      </c>
      <c r="AI2556" s="56">
        <f t="shared" si="1073"/>
        <v>0</v>
      </c>
      <c r="AJ2556" s="56">
        <f t="shared" si="1074"/>
        <v>0</v>
      </c>
      <c r="AK2556" s="56">
        <f t="shared" si="1075"/>
        <v>0</v>
      </c>
      <c r="AL2556" s="56">
        <f t="shared" si="1076"/>
        <v>0</v>
      </c>
      <c r="AM2556" s="56">
        <f t="shared" si="1077"/>
        <v>0</v>
      </c>
      <c r="AN2556" s="56">
        <f t="shared" si="1078"/>
        <v>0</v>
      </c>
      <c r="AO2556" s="89" t="str">
        <f t="shared" si="1079"/>
        <v/>
      </c>
      <c r="AP2556" s="89" t="str">
        <f t="shared" si="1080"/>
        <v>Left</v>
      </c>
    </row>
    <row r="2557" spans="15:42">
      <c r="O2557" s="55">
        <f t="shared" si="1058"/>
        <v>0</v>
      </c>
      <c r="P2557" s="56">
        <f t="shared" si="1054"/>
        <v>0</v>
      </c>
      <c r="Q2557" s="57">
        <f>_xlfn.IFNA(VLOOKUP(E2557,'2026 W-4 Spreadsheet'!frequ,2,FALSE),0)</f>
        <v>0</v>
      </c>
      <c r="R2557" s="56">
        <f t="shared" si="1059"/>
        <v>0</v>
      </c>
      <c r="S2557" s="56" t="str">
        <f t="shared" si="1060"/>
        <v/>
      </c>
      <c r="T2557" s="56" t="str">
        <f t="shared" si="1061"/>
        <v/>
      </c>
      <c r="U2557" s="56" t="str">
        <f t="shared" si="1062"/>
        <v/>
      </c>
      <c r="V2557" s="56" t="str">
        <f t="shared" si="1063"/>
        <v/>
      </c>
      <c r="W2557" s="56" t="str">
        <f t="shared" si="1064"/>
        <v/>
      </c>
      <c r="X2557" s="56" t="str">
        <f t="shared" si="1065"/>
        <v/>
      </c>
      <c r="Y2557" s="57" t="str">
        <f t="shared" si="1066"/>
        <v/>
      </c>
      <c r="Z2557" s="56" t="str">
        <f t="shared" si="1067"/>
        <v/>
      </c>
      <c r="AA2557" s="56" t="str">
        <f t="shared" si="1068"/>
        <v/>
      </c>
      <c r="AB2557" s="56" t="str">
        <f t="shared" si="1069"/>
        <v/>
      </c>
      <c r="AC2557" s="56" t="b">
        <f t="shared" si="1055"/>
        <v>0</v>
      </c>
      <c r="AD2557" s="58" t="b">
        <f t="shared" si="1056"/>
        <v>0</v>
      </c>
      <c r="AE2557" s="59" t="b">
        <f t="shared" si="1057"/>
        <v>0</v>
      </c>
      <c r="AF2557" s="56" t="e">
        <f t="shared" si="1070"/>
        <v>#VALUE!</v>
      </c>
      <c r="AG2557" s="56" t="e">
        <f t="shared" si="1071"/>
        <v>#VALUE!</v>
      </c>
      <c r="AH2557" s="58" t="e">
        <f t="shared" si="1072"/>
        <v>#VALUE!</v>
      </c>
      <c r="AI2557" s="56">
        <f t="shared" si="1073"/>
        <v>0</v>
      </c>
      <c r="AJ2557" s="56">
        <f t="shared" si="1074"/>
        <v>0</v>
      </c>
      <c r="AK2557" s="56">
        <f t="shared" si="1075"/>
        <v>0</v>
      </c>
      <c r="AL2557" s="56">
        <f t="shared" si="1076"/>
        <v>0</v>
      </c>
      <c r="AM2557" s="56">
        <f t="shared" si="1077"/>
        <v>0</v>
      </c>
      <c r="AN2557" s="56">
        <f t="shared" si="1078"/>
        <v>0</v>
      </c>
      <c r="AO2557" s="89" t="str">
        <f t="shared" si="1079"/>
        <v/>
      </c>
      <c r="AP2557" s="89" t="str">
        <f t="shared" si="1080"/>
        <v>Left</v>
      </c>
    </row>
    <row r="2558" spans="15:42">
      <c r="O2558" s="55">
        <f t="shared" si="1058"/>
        <v>0</v>
      </c>
      <c r="P2558" s="56">
        <f t="shared" si="1054"/>
        <v>0</v>
      </c>
      <c r="Q2558" s="57">
        <f>_xlfn.IFNA(VLOOKUP(E2558,'2026 W-4 Spreadsheet'!frequ,2,FALSE),0)</f>
        <v>0</v>
      </c>
      <c r="R2558" s="56">
        <f t="shared" si="1059"/>
        <v>0</v>
      </c>
      <c r="S2558" s="56" t="str">
        <f t="shared" si="1060"/>
        <v/>
      </c>
      <c r="T2558" s="56" t="str">
        <f t="shared" si="1061"/>
        <v/>
      </c>
      <c r="U2558" s="56" t="str">
        <f t="shared" si="1062"/>
        <v/>
      </c>
      <c r="V2558" s="56" t="str">
        <f t="shared" si="1063"/>
        <v/>
      </c>
      <c r="W2558" s="56" t="str">
        <f t="shared" si="1064"/>
        <v/>
      </c>
      <c r="X2558" s="56" t="str">
        <f t="shared" si="1065"/>
        <v/>
      </c>
      <c r="Y2558" s="57" t="str">
        <f t="shared" si="1066"/>
        <v/>
      </c>
      <c r="Z2558" s="56" t="str">
        <f t="shared" si="1067"/>
        <v/>
      </c>
      <c r="AA2558" s="56" t="str">
        <f t="shared" si="1068"/>
        <v/>
      </c>
      <c r="AB2558" s="56" t="str">
        <f t="shared" si="1069"/>
        <v/>
      </c>
      <c r="AC2558" s="56" t="b">
        <f t="shared" si="1055"/>
        <v>0</v>
      </c>
      <c r="AD2558" s="58" t="b">
        <f t="shared" si="1056"/>
        <v>0</v>
      </c>
      <c r="AE2558" s="59" t="b">
        <f t="shared" si="1057"/>
        <v>0</v>
      </c>
      <c r="AF2558" s="56" t="e">
        <f t="shared" si="1070"/>
        <v>#VALUE!</v>
      </c>
      <c r="AG2558" s="56" t="e">
        <f t="shared" si="1071"/>
        <v>#VALUE!</v>
      </c>
      <c r="AH2558" s="58" t="e">
        <f t="shared" si="1072"/>
        <v>#VALUE!</v>
      </c>
      <c r="AI2558" s="56">
        <f t="shared" si="1073"/>
        <v>0</v>
      </c>
      <c r="AJ2558" s="56">
        <f t="shared" si="1074"/>
        <v>0</v>
      </c>
      <c r="AK2558" s="56">
        <f t="shared" si="1075"/>
        <v>0</v>
      </c>
      <c r="AL2558" s="56">
        <f t="shared" si="1076"/>
        <v>0</v>
      </c>
      <c r="AM2558" s="56">
        <f t="shared" si="1077"/>
        <v>0</v>
      </c>
      <c r="AN2558" s="56">
        <f t="shared" si="1078"/>
        <v>0</v>
      </c>
      <c r="AO2558" s="89" t="str">
        <f t="shared" si="1079"/>
        <v/>
      </c>
      <c r="AP2558" s="89" t="str">
        <f t="shared" si="1080"/>
        <v>Left</v>
      </c>
    </row>
    <row r="2559" spans="15:42">
      <c r="O2559" s="55">
        <f t="shared" si="1058"/>
        <v>0</v>
      </c>
      <c r="P2559" s="56">
        <f t="shared" si="1054"/>
        <v>0</v>
      </c>
      <c r="Q2559" s="57">
        <f>_xlfn.IFNA(VLOOKUP(E2559,'2026 W-4 Spreadsheet'!frequ,2,FALSE),0)</f>
        <v>0</v>
      </c>
      <c r="R2559" s="56">
        <f t="shared" si="1059"/>
        <v>0</v>
      </c>
      <c r="S2559" s="56" t="str">
        <f t="shared" si="1060"/>
        <v/>
      </c>
      <c r="T2559" s="56" t="str">
        <f t="shared" si="1061"/>
        <v/>
      </c>
      <c r="U2559" s="56" t="str">
        <f t="shared" si="1062"/>
        <v/>
      </c>
      <c r="V2559" s="56" t="str">
        <f t="shared" si="1063"/>
        <v/>
      </c>
      <c r="W2559" s="56" t="str">
        <f t="shared" si="1064"/>
        <v/>
      </c>
      <c r="X2559" s="56" t="str">
        <f t="shared" si="1065"/>
        <v/>
      </c>
      <c r="Y2559" s="57" t="str">
        <f t="shared" si="1066"/>
        <v/>
      </c>
      <c r="Z2559" s="56" t="str">
        <f t="shared" si="1067"/>
        <v/>
      </c>
      <c r="AA2559" s="56" t="str">
        <f t="shared" si="1068"/>
        <v/>
      </c>
      <c r="AB2559" s="56" t="str">
        <f t="shared" si="1069"/>
        <v/>
      </c>
      <c r="AC2559" s="56" t="b">
        <f t="shared" si="1055"/>
        <v>0</v>
      </c>
      <c r="AD2559" s="58" t="b">
        <f t="shared" si="1056"/>
        <v>0</v>
      </c>
      <c r="AE2559" s="59" t="b">
        <f t="shared" si="1057"/>
        <v>0</v>
      </c>
      <c r="AF2559" s="56" t="e">
        <f t="shared" si="1070"/>
        <v>#VALUE!</v>
      </c>
      <c r="AG2559" s="56" t="e">
        <f t="shared" si="1071"/>
        <v>#VALUE!</v>
      </c>
      <c r="AH2559" s="58" t="e">
        <f t="shared" si="1072"/>
        <v>#VALUE!</v>
      </c>
      <c r="AI2559" s="56">
        <f t="shared" si="1073"/>
        <v>0</v>
      </c>
      <c r="AJ2559" s="56">
        <f t="shared" si="1074"/>
        <v>0</v>
      </c>
      <c r="AK2559" s="56">
        <f t="shared" si="1075"/>
        <v>0</v>
      </c>
      <c r="AL2559" s="56">
        <f t="shared" si="1076"/>
        <v>0</v>
      </c>
      <c r="AM2559" s="56">
        <f t="shared" si="1077"/>
        <v>0</v>
      </c>
      <c r="AN2559" s="56">
        <f t="shared" si="1078"/>
        <v>0</v>
      </c>
      <c r="AO2559" s="89" t="str">
        <f t="shared" si="1079"/>
        <v/>
      </c>
      <c r="AP2559" s="89" t="str">
        <f t="shared" si="1080"/>
        <v>Left</v>
      </c>
    </row>
    <row r="2560" spans="15:42">
      <c r="O2560" s="55">
        <f t="shared" si="1058"/>
        <v>0</v>
      </c>
      <c r="P2560" s="56">
        <f t="shared" si="1054"/>
        <v>0</v>
      </c>
      <c r="Q2560" s="57">
        <f>_xlfn.IFNA(VLOOKUP(E2560,'2026 W-4 Spreadsheet'!frequ,2,FALSE),0)</f>
        <v>0</v>
      </c>
      <c r="R2560" s="56">
        <f t="shared" si="1059"/>
        <v>0</v>
      </c>
      <c r="S2560" s="56" t="str">
        <f t="shared" si="1060"/>
        <v/>
      </c>
      <c r="T2560" s="56" t="str">
        <f t="shared" si="1061"/>
        <v/>
      </c>
      <c r="U2560" s="56" t="str">
        <f t="shared" si="1062"/>
        <v/>
      </c>
      <c r="V2560" s="56" t="str">
        <f t="shared" si="1063"/>
        <v/>
      </c>
      <c r="W2560" s="56" t="str">
        <f t="shared" si="1064"/>
        <v/>
      </c>
      <c r="X2560" s="56" t="str">
        <f t="shared" si="1065"/>
        <v/>
      </c>
      <c r="Y2560" s="57" t="str">
        <f t="shared" si="1066"/>
        <v/>
      </c>
      <c r="Z2560" s="56" t="str">
        <f t="shared" si="1067"/>
        <v/>
      </c>
      <c r="AA2560" s="56" t="str">
        <f t="shared" si="1068"/>
        <v/>
      </c>
      <c r="AB2560" s="56" t="str">
        <f t="shared" si="1069"/>
        <v/>
      </c>
      <c r="AC2560" s="56" t="b">
        <f t="shared" si="1055"/>
        <v>0</v>
      </c>
      <c r="AD2560" s="58" t="b">
        <f t="shared" si="1056"/>
        <v>0</v>
      </c>
      <c r="AE2560" s="59" t="b">
        <f t="shared" si="1057"/>
        <v>0</v>
      </c>
      <c r="AF2560" s="56" t="e">
        <f t="shared" si="1070"/>
        <v>#VALUE!</v>
      </c>
      <c r="AG2560" s="56" t="e">
        <f t="shared" si="1071"/>
        <v>#VALUE!</v>
      </c>
      <c r="AH2560" s="58" t="e">
        <f t="shared" si="1072"/>
        <v>#VALUE!</v>
      </c>
      <c r="AI2560" s="56">
        <f t="shared" si="1073"/>
        <v>0</v>
      </c>
      <c r="AJ2560" s="56">
        <f t="shared" si="1074"/>
        <v>0</v>
      </c>
      <c r="AK2560" s="56">
        <f t="shared" si="1075"/>
        <v>0</v>
      </c>
      <c r="AL2560" s="56">
        <f t="shared" si="1076"/>
        <v>0</v>
      </c>
      <c r="AM2560" s="56">
        <f t="shared" si="1077"/>
        <v>0</v>
      </c>
      <c r="AN2560" s="56">
        <f t="shared" si="1078"/>
        <v>0</v>
      </c>
      <c r="AO2560" s="89" t="str">
        <f t="shared" si="1079"/>
        <v/>
      </c>
      <c r="AP2560" s="89" t="str">
        <f t="shared" si="1080"/>
        <v>Left</v>
      </c>
    </row>
    <row r="2561" spans="15:42">
      <c r="O2561" s="55">
        <f t="shared" si="1058"/>
        <v>0</v>
      </c>
      <c r="P2561" s="56">
        <f t="shared" si="1054"/>
        <v>0</v>
      </c>
      <c r="Q2561" s="57">
        <f>_xlfn.IFNA(VLOOKUP(E2561,'2026 W-4 Spreadsheet'!frequ,2,FALSE),0)</f>
        <v>0</v>
      </c>
      <c r="R2561" s="56">
        <f t="shared" si="1059"/>
        <v>0</v>
      </c>
      <c r="S2561" s="56" t="str">
        <f t="shared" si="1060"/>
        <v/>
      </c>
      <c r="T2561" s="56" t="str">
        <f t="shared" si="1061"/>
        <v/>
      </c>
      <c r="U2561" s="56" t="str">
        <f t="shared" si="1062"/>
        <v/>
      </c>
      <c r="V2561" s="56" t="str">
        <f t="shared" si="1063"/>
        <v/>
      </c>
      <c r="W2561" s="56" t="str">
        <f t="shared" si="1064"/>
        <v/>
      </c>
      <c r="X2561" s="56" t="str">
        <f t="shared" si="1065"/>
        <v/>
      </c>
      <c r="Y2561" s="57" t="str">
        <f t="shared" si="1066"/>
        <v/>
      </c>
      <c r="Z2561" s="56" t="str">
        <f t="shared" si="1067"/>
        <v/>
      </c>
      <c r="AA2561" s="56" t="str">
        <f t="shared" si="1068"/>
        <v/>
      </c>
      <c r="AB2561" s="56" t="str">
        <f t="shared" si="1069"/>
        <v/>
      </c>
      <c r="AC2561" s="56" t="b">
        <f t="shared" si="1055"/>
        <v>0</v>
      </c>
      <c r="AD2561" s="58" t="b">
        <f t="shared" si="1056"/>
        <v>0</v>
      </c>
      <c r="AE2561" s="59" t="b">
        <f t="shared" si="1057"/>
        <v>0</v>
      </c>
      <c r="AF2561" s="56" t="e">
        <f t="shared" si="1070"/>
        <v>#VALUE!</v>
      </c>
      <c r="AG2561" s="56" t="e">
        <f t="shared" si="1071"/>
        <v>#VALUE!</v>
      </c>
      <c r="AH2561" s="58" t="e">
        <f t="shared" si="1072"/>
        <v>#VALUE!</v>
      </c>
      <c r="AI2561" s="56">
        <f t="shared" si="1073"/>
        <v>0</v>
      </c>
      <c r="AJ2561" s="56">
        <f t="shared" si="1074"/>
        <v>0</v>
      </c>
      <c r="AK2561" s="56">
        <f t="shared" si="1075"/>
        <v>0</v>
      </c>
      <c r="AL2561" s="56">
        <f t="shared" si="1076"/>
        <v>0</v>
      </c>
      <c r="AM2561" s="56">
        <f t="shared" si="1077"/>
        <v>0</v>
      </c>
      <c r="AN2561" s="56">
        <f t="shared" si="1078"/>
        <v>0</v>
      </c>
      <c r="AO2561" s="89" t="str">
        <f t="shared" si="1079"/>
        <v/>
      </c>
      <c r="AP2561" s="89" t="str">
        <f t="shared" si="1080"/>
        <v>Left</v>
      </c>
    </row>
    <row r="2562" spans="15:42">
      <c r="O2562" s="55">
        <f t="shared" si="1058"/>
        <v>0</v>
      </c>
      <c r="P2562" s="56">
        <f t="shared" si="1054"/>
        <v>0</v>
      </c>
      <c r="Q2562" s="57">
        <f>_xlfn.IFNA(VLOOKUP(E2562,'2026 W-4 Spreadsheet'!frequ,2,FALSE),0)</f>
        <v>0</v>
      </c>
      <c r="R2562" s="56">
        <f t="shared" si="1059"/>
        <v>0</v>
      </c>
      <c r="S2562" s="56" t="str">
        <f t="shared" si="1060"/>
        <v/>
      </c>
      <c r="T2562" s="56" t="str">
        <f t="shared" si="1061"/>
        <v/>
      </c>
      <c r="U2562" s="56" t="str">
        <f t="shared" si="1062"/>
        <v/>
      </c>
      <c r="V2562" s="56" t="str">
        <f t="shared" si="1063"/>
        <v/>
      </c>
      <c r="W2562" s="56" t="str">
        <f t="shared" si="1064"/>
        <v/>
      </c>
      <c r="X2562" s="56" t="str">
        <f t="shared" si="1065"/>
        <v/>
      </c>
      <c r="Y2562" s="57" t="str">
        <f t="shared" si="1066"/>
        <v/>
      </c>
      <c r="Z2562" s="56" t="str">
        <f t="shared" si="1067"/>
        <v/>
      </c>
      <c r="AA2562" s="56" t="str">
        <f t="shared" si="1068"/>
        <v/>
      </c>
      <c r="AB2562" s="56" t="str">
        <f t="shared" si="1069"/>
        <v/>
      </c>
      <c r="AC2562" s="56" t="b">
        <f t="shared" si="1055"/>
        <v>0</v>
      </c>
      <c r="AD2562" s="58" t="b">
        <f t="shared" si="1056"/>
        <v>0</v>
      </c>
      <c r="AE2562" s="59" t="b">
        <f t="shared" si="1057"/>
        <v>0</v>
      </c>
      <c r="AF2562" s="56" t="e">
        <f t="shared" si="1070"/>
        <v>#VALUE!</v>
      </c>
      <c r="AG2562" s="56" t="e">
        <f t="shared" si="1071"/>
        <v>#VALUE!</v>
      </c>
      <c r="AH2562" s="58" t="e">
        <f t="shared" si="1072"/>
        <v>#VALUE!</v>
      </c>
      <c r="AI2562" s="56">
        <f t="shared" si="1073"/>
        <v>0</v>
      </c>
      <c r="AJ2562" s="56">
        <f t="shared" si="1074"/>
        <v>0</v>
      </c>
      <c r="AK2562" s="56">
        <f t="shared" si="1075"/>
        <v>0</v>
      </c>
      <c r="AL2562" s="56">
        <f t="shared" si="1076"/>
        <v>0</v>
      </c>
      <c r="AM2562" s="56">
        <f t="shared" si="1077"/>
        <v>0</v>
      </c>
      <c r="AN2562" s="56">
        <f t="shared" si="1078"/>
        <v>0</v>
      </c>
      <c r="AO2562" s="89" t="str">
        <f t="shared" si="1079"/>
        <v/>
      </c>
      <c r="AP2562" s="89" t="str">
        <f t="shared" si="1080"/>
        <v>Left</v>
      </c>
    </row>
    <row r="2563" spans="15:42">
      <c r="O2563" s="55">
        <f t="shared" si="1058"/>
        <v>0</v>
      </c>
      <c r="P2563" s="56">
        <f t="shared" si="1054"/>
        <v>0</v>
      </c>
      <c r="Q2563" s="57">
        <f>_xlfn.IFNA(VLOOKUP(E2563,'2026 W-4 Spreadsheet'!frequ,2,FALSE),0)</f>
        <v>0</v>
      </c>
      <c r="R2563" s="56">
        <f t="shared" si="1059"/>
        <v>0</v>
      </c>
      <c r="S2563" s="56" t="str">
        <f t="shared" si="1060"/>
        <v/>
      </c>
      <c r="T2563" s="56" t="str">
        <f t="shared" si="1061"/>
        <v/>
      </c>
      <c r="U2563" s="56" t="str">
        <f t="shared" si="1062"/>
        <v/>
      </c>
      <c r="V2563" s="56" t="str">
        <f t="shared" si="1063"/>
        <v/>
      </c>
      <c r="W2563" s="56" t="str">
        <f t="shared" si="1064"/>
        <v/>
      </c>
      <c r="X2563" s="56" t="str">
        <f t="shared" si="1065"/>
        <v/>
      </c>
      <c r="Y2563" s="57" t="str">
        <f t="shared" si="1066"/>
        <v/>
      </c>
      <c r="Z2563" s="56" t="str">
        <f t="shared" si="1067"/>
        <v/>
      </c>
      <c r="AA2563" s="56" t="str">
        <f t="shared" si="1068"/>
        <v/>
      </c>
      <c r="AB2563" s="56" t="str">
        <f t="shared" si="1069"/>
        <v/>
      </c>
      <c r="AC2563" s="56" t="b">
        <f t="shared" si="1055"/>
        <v>0</v>
      </c>
      <c r="AD2563" s="58" t="b">
        <f t="shared" si="1056"/>
        <v>0</v>
      </c>
      <c r="AE2563" s="59" t="b">
        <f t="shared" si="1057"/>
        <v>0</v>
      </c>
      <c r="AF2563" s="56" t="e">
        <f t="shared" si="1070"/>
        <v>#VALUE!</v>
      </c>
      <c r="AG2563" s="56" t="e">
        <f t="shared" si="1071"/>
        <v>#VALUE!</v>
      </c>
      <c r="AH2563" s="58" t="e">
        <f t="shared" si="1072"/>
        <v>#VALUE!</v>
      </c>
      <c r="AI2563" s="56">
        <f t="shared" si="1073"/>
        <v>0</v>
      </c>
      <c r="AJ2563" s="56">
        <f t="shared" si="1074"/>
        <v>0</v>
      </c>
      <c r="AK2563" s="56">
        <f t="shared" si="1075"/>
        <v>0</v>
      </c>
      <c r="AL2563" s="56">
        <f t="shared" si="1076"/>
        <v>0</v>
      </c>
      <c r="AM2563" s="56">
        <f t="shared" si="1077"/>
        <v>0</v>
      </c>
      <c r="AN2563" s="56">
        <f t="shared" si="1078"/>
        <v>0</v>
      </c>
      <c r="AO2563" s="89" t="str">
        <f t="shared" si="1079"/>
        <v/>
      </c>
      <c r="AP2563" s="89" t="str">
        <f t="shared" si="1080"/>
        <v>Left</v>
      </c>
    </row>
    <row r="2564" spans="15:42">
      <c r="O2564" s="55">
        <f t="shared" si="1058"/>
        <v>0</v>
      </c>
      <c r="P2564" s="56">
        <f t="shared" si="1054"/>
        <v>0</v>
      </c>
      <c r="Q2564" s="57">
        <f>_xlfn.IFNA(VLOOKUP(E2564,'2026 W-4 Spreadsheet'!frequ,2,FALSE),0)</f>
        <v>0</v>
      </c>
      <c r="R2564" s="56">
        <f t="shared" si="1059"/>
        <v>0</v>
      </c>
      <c r="S2564" s="56" t="str">
        <f t="shared" si="1060"/>
        <v/>
      </c>
      <c r="T2564" s="56" t="str">
        <f t="shared" si="1061"/>
        <v/>
      </c>
      <c r="U2564" s="56" t="str">
        <f t="shared" si="1062"/>
        <v/>
      </c>
      <c r="V2564" s="56" t="str">
        <f t="shared" si="1063"/>
        <v/>
      </c>
      <c r="W2564" s="56" t="str">
        <f t="shared" si="1064"/>
        <v/>
      </c>
      <c r="X2564" s="56" t="str">
        <f t="shared" si="1065"/>
        <v/>
      </c>
      <c r="Y2564" s="57" t="str">
        <f t="shared" si="1066"/>
        <v/>
      </c>
      <c r="Z2564" s="56" t="str">
        <f t="shared" si="1067"/>
        <v/>
      </c>
      <c r="AA2564" s="56" t="str">
        <f t="shared" si="1068"/>
        <v/>
      </c>
      <c r="AB2564" s="56" t="str">
        <f t="shared" si="1069"/>
        <v/>
      </c>
      <c r="AC2564" s="56" t="b">
        <f t="shared" si="1055"/>
        <v>0</v>
      </c>
      <c r="AD2564" s="58" t="b">
        <f t="shared" si="1056"/>
        <v>0</v>
      </c>
      <c r="AE2564" s="59" t="b">
        <f t="shared" si="1057"/>
        <v>0</v>
      </c>
      <c r="AF2564" s="56" t="e">
        <f t="shared" si="1070"/>
        <v>#VALUE!</v>
      </c>
      <c r="AG2564" s="56" t="e">
        <f t="shared" si="1071"/>
        <v>#VALUE!</v>
      </c>
      <c r="AH2564" s="58" t="e">
        <f t="shared" si="1072"/>
        <v>#VALUE!</v>
      </c>
      <c r="AI2564" s="56">
        <f t="shared" si="1073"/>
        <v>0</v>
      </c>
      <c r="AJ2564" s="56">
        <f t="shared" si="1074"/>
        <v>0</v>
      </c>
      <c r="AK2564" s="56">
        <f t="shared" si="1075"/>
        <v>0</v>
      </c>
      <c r="AL2564" s="56">
        <f t="shared" si="1076"/>
        <v>0</v>
      </c>
      <c r="AM2564" s="56">
        <f t="shared" si="1077"/>
        <v>0</v>
      </c>
      <c r="AN2564" s="56">
        <f t="shared" si="1078"/>
        <v>0</v>
      </c>
      <c r="AO2564" s="89" t="str">
        <f t="shared" si="1079"/>
        <v/>
      </c>
      <c r="AP2564" s="89" t="str">
        <f t="shared" si="1080"/>
        <v>Left</v>
      </c>
    </row>
    <row r="2565" spans="15:42">
      <c r="O2565" s="55">
        <f t="shared" si="1058"/>
        <v>0</v>
      </c>
      <c r="P2565" s="56">
        <f t="shared" ref="P2565:P2628" si="1081">IF(F2565="Yes",IF(C2565="Yes",D2565+VLOOKUP(E2565,freq2,3,FALSE),D2565+VLOOKUP(E2565,freq2,3,FALSE)),D2565)</f>
        <v>0</v>
      </c>
      <c r="Q2565" s="57">
        <f>_xlfn.IFNA(VLOOKUP(E2565,'2026 W-4 Spreadsheet'!frequ,2,FALSE),0)</f>
        <v>0</v>
      </c>
      <c r="R2565" s="56">
        <f t="shared" si="1059"/>
        <v>0</v>
      </c>
      <c r="S2565" s="56" t="str">
        <f t="shared" si="1060"/>
        <v/>
      </c>
      <c r="T2565" s="56" t="str">
        <f t="shared" si="1061"/>
        <v/>
      </c>
      <c r="U2565" s="56" t="str">
        <f t="shared" si="1062"/>
        <v/>
      </c>
      <c r="V2565" s="56" t="str">
        <f t="shared" si="1063"/>
        <v/>
      </c>
      <c r="W2565" s="56" t="str">
        <f t="shared" si="1064"/>
        <v/>
      </c>
      <c r="X2565" s="56" t="str">
        <f t="shared" si="1065"/>
        <v/>
      </c>
      <c r="Y2565" s="57" t="str">
        <f t="shared" si="1066"/>
        <v/>
      </c>
      <c r="Z2565" s="56" t="str">
        <f t="shared" si="1067"/>
        <v/>
      </c>
      <c r="AA2565" s="56" t="str">
        <f t="shared" si="1068"/>
        <v/>
      </c>
      <c r="AB2565" s="56" t="str">
        <f t="shared" si="1069"/>
        <v/>
      </c>
      <c r="AC2565" s="56" t="b">
        <f t="shared" ref="AC2565:AC2628" si="1082">IF(AP2565="LeftMarr",VLOOKUP(AB2565,LeftMarr,1,TRUE),IF(AP2565="LeftSing",VLOOKUP(AB2565,LeftSing,1,TRUE),IF(AP2565="LeftHead",VLOOKUP(AB2565,LeftHead,1,TRUE),IF(AP2565="RightMarr",VLOOKUP(AB2565,RightMarr,1,TRUE),IF(AP2565="RightSing",VLOOKUP(AB2565,RightSing,1,TRUE),IF(AP2565="RightHead",VLOOKUP(AB2565,RightHead,1,TRUE)))))))</f>
        <v>0</v>
      </c>
      <c r="AD2565" s="58" t="b">
        <f t="shared" ref="AD2565:AD2628" si="1083">IF(AP2565="LeftMarr",VLOOKUP(AB2565,LeftMarr,3,TRUE),IF(AP2565="LeftSing",VLOOKUP(AB2565,LeftSing,3,TRUE),IF(AP2565="LeftHead",VLOOKUP(AB2565,LeftHead,3,TRUE),IF(AP2565="RightMarr",VLOOKUP(AB2565,RightMarr,3,TRUE),IF(AP2565="RightSing",VLOOKUP(AB2565,RightSing,3,TRUE),IF(AP2565="RightHead",VLOOKUP(AB2565,RightHead,3,TRUE)))))))</f>
        <v>0</v>
      </c>
      <c r="AE2565" s="59" t="b">
        <f t="shared" ref="AE2565:AE2628" si="1084">IF(AP2565="LeftMarr",VLOOKUP(AB2565,LeftMarr,4,TRUE),IF(AP2565="LeftSing",VLOOKUP(AB2565,LeftSing,4,TRUE),IF(AP2565="LeftHead",VLOOKUP(AB2565,LeftHead,4,TRUE),IF(AP2565="RightMarr",VLOOKUP(AB2565,RightMarr,4,TRUE),IF(AP2565="RightSing",VLOOKUP(AB2565,RightSing,4,TRUE),IF(AP2565="RightHead",VLOOKUP(AB2565,RightHead,4,TRUE)))))))</f>
        <v>0</v>
      </c>
      <c r="AF2565" s="56" t="e">
        <f t="shared" si="1070"/>
        <v>#VALUE!</v>
      </c>
      <c r="AG2565" s="56" t="e">
        <f t="shared" si="1071"/>
        <v>#VALUE!</v>
      </c>
      <c r="AH2565" s="58" t="e">
        <f t="shared" si="1072"/>
        <v>#VALUE!</v>
      </c>
      <c r="AI2565" s="56">
        <f t="shared" si="1073"/>
        <v>0</v>
      </c>
      <c r="AJ2565" s="56">
        <f t="shared" si="1074"/>
        <v>0</v>
      </c>
      <c r="AK2565" s="56">
        <f t="shared" si="1075"/>
        <v>0</v>
      </c>
      <c r="AL2565" s="56">
        <f t="shared" si="1076"/>
        <v>0</v>
      </c>
      <c r="AM2565" s="56">
        <f t="shared" si="1077"/>
        <v>0</v>
      </c>
      <c r="AN2565" s="56">
        <f t="shared" si="1078"/>
        <v>0</v>
      </c>
      <c r="AO2565" s="89" t="str">
        <f t="shared" si="1079"/>
        <v/>
      </c>
      <c r="AP2565" s="89" t="str">
        <f t="shared" si="1080"/>
        <v>Left</v>
      </c>
    </row>
    <row r="2566" spans="15:42">
      <c r="O2566" s="55">
        <f t="shared" ref="O2566:O2629" si="1085">IF(CONCATENATE(C2566,G2566)="NoH","CANNOT HAVE HEAD OF HOUSEHOLD ON PRE 2020 W4",AN2566)</f>
        <v>0</v>
      </c>
      <c r="P2566" s="56">
        <f t="shared" si="1081"/>
        <v>0</v>
      </c>
      <c r="Q2566" s="57">
        <f>_xlfn.IFNA(VLOOKUP(E2566,'2026 W-4 Spreadsheet'!frequ,2,FALSE),0)</f>
        <v>0</v>
      </c>
      <c r="R2566" s="56">
        <f t="shared" ref="R2566:R2629" si="1086">P2566*Q2566</f>
        <v>0</v>
      </c>
      <c r="S2566" s="56" t="str">
        <f t="shared" ref="S2566:S2629" si="1087">IF(C2566="Yes",L2566,"")</f>
        <v/>
      </c>
      <c r="T2566" s="56" t="str">
        <f t="shared" ref="T2566:T2629" si="1088">IF(C2566="Yes",R2566+S2566,"")</f>
        <v/>
      </c>
      <c r="U2566" s="56" t="str">
        <f t="shared" ref="U2566:U2629" si="1089">IF(C2566="Yes",M2566,"")</f>
        <v/>
      </c>
      <c r="V2566" s="56" t="str">
        <f t="shared" ref="V2566:V2629" si="1090">IF(C2566="Yes",IF(J2566="No",IF(G2566="M",12900,8600),0),"")</f>
        <v/>
      </c>
      <c r="W2566" s="56" t="str">
        <f t="shared" ref="W2566:W2629" si="1091">IF(C2566="Yes",U2566+V2566,"")</f>
        <v/>
      </c>
      <c r="X2566" s="56" t="str">
        <f t="shared" ref="X2566:X2629" si="1092">IF(C2566="Yes",IF(T2566-W2566&lt;0,0,T2566-W2566),"")</f>
        <v/>
      </c>
      <c r="Y2566" s="57" t="str">
        <f t="shared" ref="Y2566:Y2629" si="1093">IF(C2566="No",H2566,"")</f>
        <v/>
      </c>
      <c r="Z2566" s="56" t="str">
        <f t="shared" ref="Z2566:Z2629" si="1094">IF(C2566="No",Y2566*4300,"")</f>
        <v/>
      </c>
      <c r="AA2566" s="56" t="str">
        <f t="shared" ref="AA2566:AA2629" si="1095">IF(C2566="No",IF(R2566-Z2566&lt;0,0,R2566-Z2566),"")</f>
        <v/>
      </c>
      <c r="AB2566" s="56" t="str">
        <f t="shared" ref="AB2566:AB2629" si="1096">IF(C2566="Yes",X2566,AA2566)</f>
        <v/>
      </c>
      <c r="AC2566" s="56" t="b">
        <f t="shared" si="1082"/>
        <v>0</v>
      </c>
      <c r="AD2566" s="58" t="b">
        <f t="shared" si="1083"/>
        <v>0</v>
      </c>
      <c r="AE2566" s="59" t="b">
        <f t="shared" si="1084"/>
        <v>0</v>
      </c>
      <c r="AF2566" s="56" t="e">
        <f t="shared" ref="AF2566:AF2629" si="1097">AB2566-AC2566</f>
        <v>#VALUE!</v>
      </c>
      <c r="AG2566" s="56" t="e">
        <f t="shared" ref="AG2566:AG2629" si="1098">AF2566*AE2566</f>
        <v>#VALUE!</v>
      </c>
      <c r="AH2566" s="58" t="e">
        <f t="shared" ref="AH2566:AH2629" si="1099">AD2566+AG2566</f>
        <v>#VALUE!</v>
      </c>
      <c r="AI2566" s="56">
        <f t="shared" ref="AI2566:AI2629" si="1100">IFERROR(AH2566/Q2566,0)</f>
        <v>0</v>
      </c>
      <c r="AJ2566" s="56">
        <f t="shared" ref="AJ2566:AJ2629" si="1101">IF(C2566="Yes",K2566,0)</f>
        <v>0</v>
      </c>
      <c r="AK2566" s="56">
        <f t="shared" ref="AK2566:AK2629" si="1102">IF(C2566="Yes",AJ2566/Q2566,0)</f>
        <v>0</v>
      </c>
      <c r="AL2566" s="56">
        <f t="shared" ref="AL2566:AL2629" si="1103">IFERROR(IF(AI2566-AK2566&lt;0,0,AI2566-AK2566),"")</f>
        <v>0</v>
      </c>
      <c r="AM2566" s="56">
        <f t="shared" ref="AM2566:AM2629" si="1104">IF(C2566="Yes",N2566,I2566)</f>
        <v>0</v>
      </c>
      <c r="AN2566" s="56">
        <f t="shared" ref="AN2566:AN2629" si="1105">IFERROR(AL2566+AM2566,"")</f>
        <v>0</v>
      </c>
      <c r="AO2566" s="89" t="str">
        <f t="shared" ref="AO2566:AO2629" si="1106">IF(G2566="S","Sing",IF(G2566="M","Marr",IF(G2566="H","Head","")))</f>
        <v/>
      </c>
      <c r="AP2566" s="89" t="str">
        <f t="shared" ref="AP2566:AP2629" si="1107">IF(C2566="Yes",IF(J2566="Yes",CONCATENATE("Right",AO2566),CONCATENATE("Left",AO2566)),CONCATENATE("Left",AO2566))</f>
        <v>Left</v>
      </c>
    </row>
    <row r="2567" spans="15:42">
      <c r="O2567" s="55">
        <f t="shared" si="1085"/>
        <v>0</v>
      </c>
      <c r="P2567" s="56">
        <f t="shared" si="1081"/>
        <v>0</v>
      </c>
      <c r="Q2567" s="57">
        <f>_xlfn.IFNA(VLOOKUP(E2567,'2026 W-4 Spreadsheet'!frequ,2,FALSE),0)</f>
        <v>0</v>
      </c>
      <c r="R2567" s="56">
        <f t="shared" si="1086"/>
        <v>0</v>
      </c>
      <c r="S2567" s="56" t="str">
        <f t="shared" si="1087"/>
        <v/>
      </c>
      <c r="T2567" s="56" t="str">
        <f t="shared" si="1088"/>
        <v/>
      </c>
      <c r="U2567" s="56" t="str">
        <f t="shared" si="1089"/>
        <v/>
      </c>
      <c r="V2567" s="56" t="str">
        <f t="shared" si="1090"/>
        <v/>
      </c>
      <c r="W2567" s="56" t="str">
        <f t="shared" si="1091"/>
        <v/>
      </c>
      <c r="X2567" s="56" t="str">
        <f t="shared" si="1092"/>
        <v/>
      </c>
      <c r="Y2567" s="57" t="str">
        <f t="shared" si="1093"/>
        <v/>
      </c>
      <c r="Z2567" s="56" t="str">
        <f t="shared" si="1094"/>
        <v/>
      </c>
      <c r="AA2567" s="56" t="str">
        <f t="shared" si="1095"/>
        <v/>
      </c>
      <c r="AB2567" s="56" t="str">
        <f t="shared" si="1096"/>
        <v/>
      </c>
      <c r="AC2567" s="56" t="b">
        <f t="shared" si="1082"/>
        <v>0</v>
      </c>
      <c r="AD2567" s="58" t="b">
        <f t="shared" si="1083"/>
        <v>0</v>
      </c>
      <c r="AE2567" s="59" t="b">
        <f t="shared" si="1084"/>
        <v>0</v>
      </c>
      <c r="AF2567" s="56" t="e">
        <f t="shared" si="1097"/>
        <v>#VALUE!</v>
      </c>
      <c r="AG2567" s="56" t="e">
        <f t="shared" si="1098"/>
        <v>#VALUE!</v>
      </c>
      <c r="AH2567" s="58" t="e">
        <f t="shared" si="1099"/>
        <v>#VALUE!</v>
      </c>
      <c r="AI2567" s="56">
        <f t="shared" si="1100"/>
        <v>0</v>
      </c>
      <c r="AJ2567" s="56">
        <f t="shared" si="1101"/>
        <v>0</v>
      </c>
      <c r="AK2567" s="56">
        <f t="shared" si="1102"/>
        <v>0</v>
      </c>
      <c r="AL2567" s="56">
        <f t="shared" si="1103"/>
        <v>0</v>
      </c>
      <c r="AM2567" s="56">
        <f t="shared" si="1104"/>
        <v>0</v>
      </c>
      <c r="AN2567" s="56">
        <f t="shared" si="1105"/>
        <v>0</v>
      </c>
      <c r="AO2567" s="89" t="str">
        <f t="shared" si="1106"/>
        <v/>
      </c>
      <c r="AP2567" s="89" t="str">
        <f t="shared" si="1107"/>
        <v>Left</v>
      </c>
    </row>
    <row r="2568" spans="15:42">
      <c r="O2568" s="55">
        <f t="shared" si="1085"/>
        <v>0</v>
      </c>
      <c r="P2568" s="56">
        <f t="shared" si="1081"/>
        <v>0</v>
      </c>
      <c r="Q2568" s="57">
        <f>_xlfn.IFNA(VLOOKUP(E2568,'2026 W-4 Spreadsheet'!frequ,2,FALSE),0)</f>
        <v>0</v>
      </c>
      <c r="R2568" s="56">
        <f t="shared" si="1086"/>
        <v>0</v>
      </c>
      <c r="S2568" s="56" t="str">
        <f t="shared" si="1087"/>
        <v/>
      </c>
      <c r="T2568" s="56" t="str">
        <f t="shared" si="1088"/>
        <v/>
      </c>
      <c r="U2568" s="56" t="str">
        <f t="shared" si="1089"/>
        <v/>
      </c>
      <c r="V2568" s="56" t="str">
        <f t="shared" si="1090"/>
        <v/>
      </c>
      <c r="W2568" s="56" t="str">
        <f t="shared" si="1091"/>
        <v/>
      </c>
      <c r="X2568" s="56" t="str">
        <f t="shared" si="1092"/>
        <v/>
      </c>
      <c r="Y2568" s="57" t="str">
        <f t="shared" si="1093"/>
        <v/>
      </c>
      <c r="Z2568" s="56" t="str">
        <f t="shared" si="1094"/>
        <v/>
      </c>
      <c r="AA2568" s="56" t="str">
        <f t="shared" si="1095"/>
        <v/>
      </c>
      <c r="AB2568" s="56" t="str">
        <f t="shared" si="1096"/>
        <v/>
      </c>
      <c r="AC2568" s="56" t="b">
        <f t="shared" si="1082"/>
        <v>0</v>
      </c>
      <c r="AD2568" s="58" t="b">
        <f t="shared" si="1083"/>
        <v>0</v>
      </c>
      <c r="AE2568" s="59" t="b">
        <f t="shared" si="1084"/>
        <v>0</v>
      </c>
      <c r="AF2568" s="56" t="e">
        <f t="shared" si="1097"/>
        <v>#VALUE!</v>
      </c>
      <c r="AG2568" s="56" t="e">
        <f t="shared" si="1098"/>
        <v>#VALUE!</v>
      </c>
      <c r="AH2568" s="58" t="e">
        <f t="shared" si="1099"/>
        <v>#VALUE!</v>
      </c>
      <c r="AI2568" s="56">
        <f t="shared" si="1100"/>
        <v>0</v>
      </c>
      <c r="AJ2568" s="56">
        <f t="shared" si="1101"/>
        <v>0</v>
      </c>
      <c r="AK2568" s="56">
        <f t="shared" si="1102"/>
        <v>0</v>
      </c>
      <c r="AL2568" s="56">
        <f t="shared" si="1103"/>
        <v>0</v>
      </c>
      <c r="AM2568" s="56">
        <f t="shared" si="1104"/>
        <v>0</v>
      </c>
      <c r="AN2568" s="56">
        <f t="shared" si="1105"/>
        <v>0</v>
      </c>
      <c r="AO2568" s="89" t="str">
        <f t="shared" si="1106"/>
        <v/>
      </c>
      <c r="AP2568" s="89" t="str">
        <f t="shared" si="1107"/>
        <v>Left</v>
      </c>
    </row>
    <row r="2569" spans="15:42">
      <c r="O2569" s="55">
        <f t="shared" si="1085"/>
        <v>0</v>
      </c>
      <c r="P2569" s="56">
        <f t="shared" si="1081"/>
        <v>0</v>
      </c>
      <c r="Q2569" s="57">
        <f>_xlfn.IFNA(VLOOKUP(E2569,'2026 W-4 Spreadsheet'!frequ,2,FALSE),0)</f>
        <v>0</v>
      </c>
      <c r="R2569" s="56">
        <f t="shared" si="1086"/>
        <v>0</v>
      </c>
      <c r="S2569" s="56" t="str">
        <f t="shared" si="1087"/>
        <v/>
      </c>
      <c r="T2569" s="56" t="str">
        <f t="shared" si="1088"/>
        <v/>
      </c>
      <c r="U2569" s="56" t="str">
        <f t="shared" si="1089"/>
        <v/>
      </c>
      <c r="V2569" s="56" t="str">
        <f t="shared" si="1090"/>
        <v/>
      </c>
      <c r="W2569" s="56" t="str">
        <f t="shared" si="1091"/>
        <v/>
      </c>
      <c r="X2569" s="56" t="str">
        <f t="shared" si="1092"/>
        <v/>
      </c>
      <c r="Y2569" s="57" t="str">
        <f t="shared" si="1093"/>
        <v/>
      </c>
      <c r="Z2569" s="56" t="str">
        <f t="shared" si="1094"/>
        <v/>
      </c>
      <c r="AA2569" s="56" t="str">
        <f t="shared" si="1095"/>
        <v/>
      </c>
      <c r="AB2569" s="56" t="str">
        <f t="shared" si="1096"/>
        <v/>
      </c>
      <c r="AC2569" s="56" t="b">
        <f t="shared" si="1082"/>
        <v>0</v>
      </c>
      <c r="AD2569" s="58" t="b">
        <f t="shared" si="1083"/>
        <v>0</v>
      </c>
      <c r="AE2569" s="59" t="b">
        <f t="shared" si="1084"/>
        <v>0</v>
      </c>
      <c r="AF2569" s="56" t="e">
        <f t="shared" si="1097"/>
        <v>#VALUE!</v>
      </c>
      <c r="AG2569" s="56" t="e">
        <f t="shared" si="1098"/>
        <v>#VALUE!</v>
      </c>
      <c r="AH2569" s="58" t="e">
        <f t="shared" si="1099"/>
        <v>#VALUE!</v>
      </c>
      <c r="AI2569" s="56">
        <f t="shared" si="1100"/>
        <v>0</v>
      </c>
      <c r="AJ2569" s="56">
        <f t="shared" si="1101"/>
        <v>0</v>
      </c>
      <c r="AK2569" s="56">
        <f t="shared" si="1102"/>
        <v>0</v>
      </c>
      <c r="AL2569" s="56">
        <f t="shared" si="1103"/>
        <v>0</v>
      </c>
      <c r="AM2569" s="56">
        <f t="shared" si="1104"/>
        <v>0</v>
      </c>
      <c r="AN2569" s="56">
        <f t="shared" si="1105"/>
        <v>0</v>
      </c>
      <c r="AO2569" s="89" t="str">
        <f t="shared" si="1106"/>
        <v/>
      </c>
      <c r="AP2569" s="89" t="str">
        <f t="shared" si="1107"/>
        <v>Left</v>
      </c>
    </row>
    <row r="2570" spans="15:42">
      <c r="O2570" s="55">
        <f t="shared" si="1085"/>
        <v>0</v>
      </c>
      <c r="P2570" s="56">
        <f t="shared" si="1081"/>
        <v>0</v>
      </c>
      <c r="Q2570" s="57">
        <f>_xlfn.IFNA(VLOOKUP(E2570,'2026 W-4 Spreadsheet'!frequ,2,FALSE),0)</f>
        <v>0</v>
      </c>
      <c r="R2570" s="56">
        <f t="shared" si="1086"/>
        <v>0</v>
      </c>
      <c r="S2570" s="56" t="str">
        <f t="shared" si="1087"/>
        <v/>
      </c>
      <c r="T2570" s="56" t="str">
        <f t="shared" si="1088"/>
        <v/>
      </c>
      <c r="U2570" s="56" t="str">
        <f t="shared" si="1089"/>
        <v/>
      </c>
      <c r="V2570" s="56" t="str">
        <f t="shared" si="1090"/>
        <v/>
      </c>
      <c r="W2570" s="56" t="str">
        <f t="shared" si="1091"/>
        <v/>
      </c>
      <c r="X2570" s="56" t="str">
        <f t="shared" si="1092"/>
        <v/>
      </c>
      <c r="Y2570" s="57" t="str">
        <f t="shared" si="1093"/>
        <v/>
      </c>
      <c r="Z2570" s="56" t="str">
        <f t="shared" si="1094"/>
        <v/>
      </c>
      <c r="AA2570" s="56" t="str">
        <f t="shared" si="1095"/>
        <v/>
      </c>
      <c r="AB2570" s="56" t="str">
        <f t="shared" si="1096"/>
        <v/>
      </c>
      <c r="AC2570" s="56" t="b">
        <f t="shared" si="1082"/>
        <v>0</v>
      </c>
      <c r="AD2570" s="58" t="b">
        <f t="shared" si="1083"/>
        <v>0</v>
      </c>
      <c r="AE2570" s="59" t="b">
        <f t="shared" si="1084"/>
        <v>0</v>
      </c>
      <c r="AF2570" s="56" t="e">
        <f t="shared" si="1097"/>
        <v>#VALUE!</v>
      </c>
      <c r="AG2570" s="56" t="e">
        <f t="shared" si="1098"/>
        <v>#VALUE!</v>
      </c>
      <c r="AH2570" s="58" t="e">
        <f t="shared" si="1099"/>
        <v>#VALUE!</v>
      </c>
      <c r="AI2570" s="56">
        <f t="shared" si="1100"/>
        <v>0</v>
      </c>
      <c r="AJ2570" s="56">
        <f t="shared" si="1101"/>
        <v>0</v>
      </c>
      <c r="AK2570" s="56">
        <f t="shared" si="1102"/>
        <v>0</v>
      </c>
      <c r="AL2570" s="56">
        <f t="shared" si="1103"/>
        <v>0</v>
      </c>
      <c r="AM2570" s="56">
        <f t="shared" si="1104"/>
        <v>0</v>
      </c>
      <c r="AN2570" s="56">
        <f t="shared" si="1105"/>
        <v>0</v>
      </c>
      <c r="AO2570" s="89" t="str">
        <f t="shared" si="1106"/>
        <v/>
      </c>
      <c r="AP2570" s="89" t="str">
        <f t="shared" si="1107"/>
        <v>Left</v>
      </c>
    </row>
    <row r="2571" spans="15:42">
      <c r="O2571" s="55">
        <f t="shared" si="1085"/>
        <v>0</v>
      </c>
      <c r="P2571" s="56">
        <f t="shared" si="1081"/>
        <v>0</v>
      </c>
      <c r="Q2571" s="57">
        <f>_xlfn.IFNA(VLOOKUP(E2571,'2026 W-4 Spreadsheet'!frequ,2,FALSE),0)</f>
        <v>0</v>
      </c>
      <c r="R2571" s="56">
        <f t="shared" si="1086"/>
        <v>0</v>
      </c>
      <c r="S2571" s="56" t="str">
        <f t="shared" si="1087"/>
        <v/>
      </c>
      <c r="T2571" s="56" t="str">
        <f t="shared" si="1088"/>
        <v/>
      </c>
      <c r="U2571" s="56" t="str">
        <f t="shared" si="1089"/>
        <v/>
      </c>
      <c r="V2571" s="56" t="str">
        <f t="shared" si="1090"/>
        <v/>
      </c>
      <c r="W2571" s="56" t="str">
        <f t="shared" si="1091"/>
        <v/>
      </c>
      <c r="X2571" s="56" t="str">
        <f t="shared" si="1092"/>
        <v/>
      </c>
      <c r="Y2571" s="57" t="str">
        <f t="shared" si="1093"/>
        <v/>
      </c>
      <c r="Z2571" s="56" t="str">
        <f t="shared" si="1094"/>
        <v/>
      </c>
      <c r="AA2571" s="56" t="str">
        <f t="shared" si="1095"/>
        <v/>
      </c>
      <c r="AB2571" s="56" t="str">
        <f t="shared" si="1096"/>
        <v/>
      </c>
      <c r="AC2571" s="56" t="b">
        <f t="shared" si="1082"/>
        <v>0</v>
      </c>
      <c r="AD2571" s="58" t="b">
        <f t="shared" si="1083"/>
        <v>0</v>
      </c>
      <c r="AE2571" s="59" t="b">
        <f t="shared" si="1084"/>
        <v>0</v>
      </c>
      <c r="AF2571" s="56" t="e">
        <f t="shared" si="1097"/>
        <v>#VALUE!</v>
      </c>
      <c r="AG2571" s="56" t="e">
        <f t="shared" si="1098"/>
        <v>#VALUE!</v>
      </c>
      <c r="AH2571" s="58" t="e">
        <f t="shared" si="1099"/>
        <v>#VALUE!</v>
      </c>
      <c r="AI2571" s="56">
        <f t="shared" si="1100"/>
        <v>0</v>
      </c>
      <c r="AJ2571" s="56">
        <f t="shared" si="1101"/>
        <v>0</v>
      </c>
      <c r="AK2571" s="56">
        <f t="shared" si="1102"/>
        <v>0</v>
      </c>
      <c r="AL2571" s="56">
        <f t="shared" si="1103"/>
        <v>0</v>
      </c>
      <c r="AM2571" s="56">
        <f t="shared" si="1104"/>
        <v>0</v>
      </c>
      <c r="AN2571" s="56">
        <f t="shared" si="1105"/>
        <v>0</v>
      </c>
      <c r="AO2571" s="89" t="str">
        <f t="shared" si="1106"/>
        <v/>
      </c>
      <c r="AP2571" s="89" t="str">
        <f t="shared" si="1107"/>
        <v>Left</v>
      </c>
    </row>
    <row r="2572" spans="15:42">
      <c r="O2572" s="55">
        <f t="shared" si="1085"/>
        <v>0</v>
      </c>
      <c r="P2572" s="56">
        <f t="shared" si="1081"/>
        <v>0</v>
      </c>
      <c r="Q2572" s="57">
        <f>_xlfn.IFNA(VLOOKUP(E2572,'2026 W-4 Spreadsheet'!frequ,2,FALSE),0)</f>
        <v>0</v>
      </c>
      <c r="R2572" s="56">
        <f t="shared" si="1086"/>
        <v>0</v>
      </c>
      <c r="S2572" s="56" t="str">
        <f t="shared" si="1087"/>
        <v/>
      </c>
      <c r="T2572" s="56" t="str">
        <f t="shared" si="1088"/>
        <v/>
      </c>
      <c r="U2572" s="56" t="str">
        <f t="shared" si="1089"/>
        <v/>
      </c>
      <c r="V2572" s="56" t="str">
        <f t="shared" si="1090"/>
        <v/>
      </c>
      <c r="W2572" s="56" t="str">
        <f t="shared" si="1091"/>
        <v/>
      </c>
      <c r="X2572" s="56" t="str">
        <f t="shared" si="1092"/>
        <v/>
      </c>
      <c r="Y2572" s="57" t="str">
        <f t="shared" si="1093"/>
        <v/>
      </c>
      <c r="Z2572" s="56" t="str">
        <f t="shared" si="1094"/>
        <v/>
      </c>
      <c r="AA2572" s="56" t="str">
        <f t="shared" si="1095"/>
        <v/>
      </c>
      <c r="AB2572" s="56" t="str">
        <f t="shared" si="1096"/>
        <v/>
      </c>
      <c r="AC2572" s="56" t="b">
        <f t="shared" si="1082"/>
        <v>0</v>
      </c>
      <c r="AD2572" s="58" t="b">
        <f t="shared" si="1083"/>
        <v>0</v>
      </c>
      <c r="AE2572" s="59" t="b">
        <f t="shared" si="1084"/>
        <v>0</v>
      </c>
      <c r="AF2572" s="56" t="e">
        <f t="shared" si="1097"/>
        <v>#VALUE!</v>
      </c>
      <c r="AG2572" s="56" t="e">
        <f t="shared" si="1098"/>
        <v>#VALUE!</v>
      </c>
      <c r="AH2572" s="58" t="e">
        <f t="shared" si="1099"/>
        <v>#VALUE!</v>
      </c>
      <c r="AI2572" s="56">
        <f t="shared" si="1100"/>
        <v>0</v>
      </c>
      <c r="AJ2572" s="56">
        <f t="shared" si="1101"/>
        <v>0</v>
      </c>
      <c r="AK2572" s="56">
        <f t="shared" si="1102"/>
        <v>0</v>
      </c>
      <c r="AL2572" s="56">
        <f t="shared" si="1103"/>
        <v>0</v>
      </c>
      <c r="AM2572" s="56">
        <f t="shared" si="1104"/>
        <v>0</v>
      </c>
      <c r="AN2572" s="56">
        <f t="shared" si="1105"/>
        <v>0</v>
      </c>
      <c r="AO2572" s="89" t="str">
        <f t="shared" si="1106"/>
        <v/>
      </c>
      <c r="AP2572" s="89" t="str">
        <f t="shared" si="1107"/>
        <v>Left</v>
      </c>
    </row>
    <row r="2573" spans="15:42">
      <c r="O2573" s="55">
        <f t="shared" si="1085"/>
        <v>0</v>
      </c>
      <c r="P2573" s="56">
        <f t="shared" si="1081"/>
        <v>0</v>
      </c>
      <c r="Q2573" s="57">
        <f>_xlfn.IFNA(VLOOKUP(E2573,'2026 W-4 Spreadsheet'!frequ,2,FALSE),0)</f>
        <v>0</v>
      </c>
      <c r="R2573" s="56">
        <f t="shared" si="1086"/>
        <v>0</v>
      </c>
      <c r="S2573" s="56" t="str">
        <f t="shared" si="1087"/>
        <v/>
      </c>
      <c r="T2573" s="56" t="str">
        <f t="shared" si="1088"/>
        <v/>
      </c>
      <c r="U2573" s="56" t="str">
        <f t="shared" si="1089"/>
        <v/>
      </c>
      <c r="V2573" s="56" t="str">
        <f t="shared" si="1090"/>
        <v/>
      </c>
      <c r="W2573" s="56" t="str">
        <f t="shared" si="1091"/>
        <v/>
      </c>
      <c r="X2573" s="56" t="str">
        <f t="shared" si="1092"/>
        <v/>
      </c>
      <c r="Y2573" s="57" t="str">
        <f t="shared" si="1093"/>
        <v/>
      </c>
      <c r="Z2573" s="56" t="str">
        <f t="shared" si="1094"/>
        <v/>
      </c>
      <c r="AA2573" s="56" t="str">
        <f t="shared" si="1095"/>
        <v/>
      </c>
      <c r="AB2573" s="56" t="str">
        <f t="shared" si="1096"/>
        <v/>
      </c>
      <c r="AC2573" s="56" t="b">
        <f t="shared" si="1082"/>
        <v>0</v>
      </c>
      <c r="AD2573" s="58" t="b">
        <f t="shared" si="1083"/>
        <v>0</v>
      </c>
      <c r="AE2573" s="59" t="b">
        <f t="shared" si="1084"/>
        <v>0</v>
      </c>
      <c r="AF2573" s="56" t="e">
        <f t="shared" si="1097"/>
        <v>#VALUE!</v>
      </c>
      <c r="AG2573" s="56" t="e">
        <f t="shared" si="1098"/>
        <v>#VALUE!</v>
      </c>
      <c r="AH2573" s="58" t="e">
        <f t="shared" si="1099"/>
        <v>#VALUE!</v>
      </c>
      <c r="AI2573" s="56">
        <f t="shared" si="1100"/>
        <v>0</v>
      </c>
      <c r="AJ2573" s="56">
        <f t="shared" si="1101"/>
        <v>0</v>
      </c>
      <c r="AK2573" s="56">
        <f t="shared" si="1102"/>
        <v>0</v>
      </c>
      <c r="AL2573" s="56">
        <f t="shared" si="1103"/>
        <v>0</v>
      </c>
      <c r="AM2573" s="56">
        <f t="shared" si="1104"/>
        <v>0</v>
      </c>
      <c r="AN2573" s="56">
        <f t="shared" si="1105"/>
        <v>0</v>
      </c>
      <c r="AO2573" s="89" t="str">
        <f t="shared" si="1106"/>
        <v/>
      </c>
      <c r="AP2573" s="89" t="str">
        <f t="shared" si="1107"/>
        <v>Left</v>
      </c>
    </row>
    <row r="2574" spans="15:42">
      <c r="O2574" s="55">
        <f t="shared" si="1085"/>
        <v>0</v>
      </c>
      <c r="P2574" s="56">
        <f t="shared" si="1081"/>
        <v>0</v>
      </c>
      <c r="Q2574" s="57">
        <f>_xlfn.IFNA(VLOOKUP(E2574,'2026 W-4 Spreadsheet'!frequ,2,FALSE),0)</f>
        <v>0</v>
      </c>
      <c r="R2574" s="56">
        <f t="shared" si="1086"/>
        <v>0</v>
      </c>
      <c r="S2574" s="56" t="str">
        <f t="shared" si="1087"/>
        <v/>
      </c>
      <c r="T2574" s="56" t="str">
        <f t="shared" si="1088"/>
        <v/>
      </c>
      <c r="U2574" s="56" t="str">
        <f t="shared" si="1089"/>
        <v/>
      </c>
      <c r="V2574" s="56" t="str">
        <f t="shared" si="1090"/>
        <v/>
      </c>
      <c r="W2574" s="56" t="str">
        <f t="shared" si="1091"/>
        <v/>
      </c>
      <c r="X2574" s="56" t="str">
        <f t="shared" si="1092"/>
        <v/>
      </c>
      <c r="Y2574" s="57" t="str">
        <f t="shared" si="1093"/>
        <v/>
      </c>
      <c r="Z2574" s="56" t="str">
        <f t="shared" si="1094"/>
        <v/>
      </c>
      <c r="AA2574" s="56" t="str">
        <f t="shared" si="1095"/>
        <v/>
      </c>
      <c r="AB2574" s="56" t="str">
        <f t="shared" si="1096"/>
        <v/>
      </c>
      <c r="AC2574" s="56" t="b">
        <f t="shared" si="1082"/>
        <v>0</v>
      </c>
      <c r="AD2574" s="58" t="b">
        <f t="shared" si="1083"/>
        <v>0</v>
      </c>
      <c r="AE2574" s="59" t="b">
        <f t="shared" si="1084"/>
        <v>0</v>
      </c>
      <c r="AF2574" s="56" t="e">
        <f t="shared" si="1097"/>
        <v>#VALUE!</v>
      </c>
      <c r="AG2574" s="56" t="e">
        <f t="shared" si="1098"/>
        <v>#VALUE!</v>
      </c>
      <c r="AH2574" s="58" t="e">
        <f t="shared" si="1099"/>
        <v>#VALUE!</v>
      </c>
      <c r="AI2574" s="56">
        <f t="shared" si="1100"/>
        <v>0</v>
      </c>
      <c r="AJ2574" s="56">
        <f t="shared" si="1101"/>
        <v>0</v>
      </c>
      <c r="AK2574" s="56">
        <f t="shared" si="1102"/>
        <v>0</v>
      </c>
      <c r="AL2574" s="56">
        <f t="shared" si="1103"/>
        <v>0</v>
      </c>
      <c r="AM2574" s="56">
        <f t="shared" si="1104"/>
        <v>0</v>
      </c>
      <c r="AN2574" s="56">
        <f t="shared" si="1105"/>
        <v>0</v>
      </c>
      <c r="AO2574" s="89" t="str">
        <f t="shared" si="1106"/>
        <v/>
      </c>
      <c r="AP2574" s="89" t="str">
        <f t="shared" si="1107"/>
        <v>Left</v>
      </c>
    </row>
    <row r="2575" spans="15:42">
      <c r="O2575" s="55">
        <f t="shared" si="1085"/>
        <v>0</v>
      </c>
      <c r="P2575" s="56">
        <f t="shared" si="1081"/>
        <v>0</v>
      </c>
      <c r="Q2575" s="57">
        <f>_xlfn.IFNA(VLOOKUP(E2575,'2026 W-4 Spreadsheet'!frequ,2,FALSE),0)</f>
        <v>0</v>
      </c>
      <c r="R2575" s="56">
        <f t="shared" si="1086"/>
        <v>0</v>
      </c>
      <c r="S2575" s="56" t="str">
        <f t="shared" si="1087"/>
        <v/>
      </c>
      <c r="T2575" s="56" t="str">
        <f t="shared" si="1088"/>
        <v/>
      </c>
      <c r="U2575" s="56" t="str">
        <f t="shared" si="1089"/>
        <v/>
      </c>
      <c r="V2575" s="56" t="str">
        <f t="shared" si="1090"/>
        <v/>
      </c>
      <c r="W2575" s="56" t="str">
        <f t="shared" si="1091"/>
        <v/>
      </c>
      <c r="X2575" s="56" t="str">
        <f t="shared" si="1092"/>
        <v/>
      </c>
      <c r="Y2575" s="57" t="str">
        <f t="shared" si="1093"/>
        <v/>
      </c>
      <c r="Z2575" s="56" t="str">
        <f t="shared" si="1094"/>
        <v/>
      </c>
      <c r="AA2575" s="56" t="str">
        <f t="shared" si="1095"/>
        <v/>
      </c>
      <c r="AB2575" s="56" t="str">
        <f t="shared" si="1096"/>
        <v/>
      </c>
      <c r="AC2575" s="56" t="b">
        <f t="shared" si="1082"/>
        <v>0</v>
      </c>
      <c r="AD2575" s="58" t="b">
        <f t="shared" si="1083"/>
        <v>0</v>
      </c>
      <c r="AE2575" s="59" t="b">
        <f t="shared" si="1084"/>
        <v>0</v>
      </c>
      <c r="AF2575" s="56" t="e">
        <f t="shared" si="1097"/>
        <v>#VALUE!</v>
      </c>
      <c r="AG2575" s="56" t="e">
        <f t="shared" si="1098"/>
        <v>#VALUE!</v>
      </c>
      <c r="AH2575" s="58" t="e">
        <f t="shared" si="1099"/>
        <v>#VALUE!</v>
      </c>
      <c r="AI2575" s="56">
        <f t="shared" si="1100"/>
        <v>0</v>
      </c>
      <c r="AJ2575" s="56">
        <f t="shared" si="1101"/>
        <v>0</v>
      </c>
      <c r="AK2575" s="56">
        <f t="shared" si="1102"/>
        <v>0</v>
      </c>
      <c r="AL2575" s="56">
        <f t="shared" si="1103"/>
        <v>0</v>
      </c>
      <c r="AM2575" s="56">
        <f t="shared" si="1104"/>
        <v>0</v>
      </c>
      <c r="AN2575" s="56">
        <f t="shared" si="1105"/>
        <v>0</v>
      </c>
      <c r="AO2575" s="89" t="str">
        <f t="shared" si="1106"/>
        <v/>
      </c>
      <c r="AP2575" s="89" t="str">
        <f t="shared" si="1107"/>
        <v>Left</v>
      </c>
    </row>
    <row r="2576" spans="15:42">
      <c r="O2576" s="55">
        <f t="shared" si="1085"/>
        <v>0</v>
      </c>
      <c r="P2576" s="56">
        <f t="shared" si="1081"/>
        <v>0</v>
      </c>
      <c r="Q2576" s="57">
        <f>_xlfn.IFNA(VLOOKUP(E2576,'2026 W-4 Spreadsheet'!frequ,2,FALSE),0)</f>
        <v>0</v>
      </c>
      <c r="R2576" s="56">
        <f t="shared" si="1086"/>
        <v>0</v>
      </c>
      <c r="S2576" s="56" t="str">
        <f t="shared" si="1087"/>
        <v/>
      </c>
      <c r="T2576" s="56" t="str">
        <f t="shared" si="1088"/>
        <v/>
      </c>
      <c r="U2576" s="56" t="str">
        <f t="shared" si="1089"/>
        <v/>
      </c>
      <c r="V2576" s="56" t="str">
        <f t="shared" si="1090"/>
        <v/>
      </c>
      <c r="W2576" s="56" t="str">
        <f t="shared" si="1091"/>
        <v/>
      </c>
      <c r="X2576" s="56" t="str">
        <f t="shared" si="1092"/>
        <v/>
      </c>
      <c r="Y2576" s="57" t="str">
        <f t="shared" si="1093"/>
        <v/>
      </c>
      <c r="Z2576" s="56" t="str">
        <f t="shared" si="1094"/>
        <v/>
      </c>
      <c r="AA2576" s="56" t="str">
        <f t="shared" si="1095"/>
        <v/>
      </c>
      <c r="AB2576" s="56" t="str">
        <f t="shared" si="1096"/>
        <v/>
      </c>
      <c r="AC2576" s="56" t="b">
        <f t="shared" si="1082"/>
        <v>0</v>
      </c>
      <c r="AD2576" s="58" t="b">
        <f t="shared" si="1083"/>
        <v>0</v>
      </c>
      <c r="AE2576" s="59" t="b">
        <f t="shared" si="1084"/>
        <v>0</v>
      </c>
      <c r="AF2576" s="56" t="e">
        <f t="shared" si="1097"/>
        <v>#VALUE!</v>
      </c>
      <c r="AG2576" s="56" t="e">
        <f t="shared" si="1098"/>
        <v>#VALUE!</v>
      </c>
      <c r="AH2576" s="58" t="e">
        <f t="shared" si="1099"/>
        <v>#VALUE!</v>
      </c>
      <c r="AI2576" s="56">
        <f t="shared" si="1100"/>
        <v>0</v>
      </c>
      <c r="AJ2576" s="56">
        <f t="shared" si="1101"/>
        <v>0</v>
      </c>
      <c r="AK2576" s="56">
        <f t="shared" si="1102"/>
        <v>0</v>
      </c>
      <c r="AL2576" s="56">
        <f t="shared" si="1103"/>
        <v>0</v>
      </c>
      <c r="AM2576" s="56">
        <f t="shared" si="1104"/>
        <v>0</v>
      </c>
      <c r="AN2576" s="56">
        <f t="shared" si="1105"/>
        <v>0</v>
      </c>
      <c r="AO2576" s="89" t="str">
        <f t="shared" si="1106"/>
        <v/>
      </c>
      <c r="AP2576" s="89" t="str">
        <f t="shared" si="1107"/>
        <v>Left</v>
      </c>
    </row>
    <row r="2577" spans="15:42">
      <c r="O2577" s="55">
        <f t="shared" si="1085"/>
        <v>0</v>
      </c>
      <c r="P2577" s="56">
        <f t="shared" si="1081"/>
        <v>0</v>
      </c>
      <c r="Q2577" s="57">
        <f>_xlfn.IFNA(VLOOKUP(E2577,'2026 W-4 Spreadsheet'!frequ,2,FALSE),0)</f>
        <v>0</v>
      </c>
      <c r="R2577" s="56">
        <f t="shared" si="1086"/>
        <v>0</v>
      </c>
      <c r="S2577" s="56" t="str">
        <f t="shared" si="1087"/>
        <v/>
      </c>
      <c r="T2577" s="56" t="str">
        <f t="shared" si="1088"/>
        <v/>
      </c>
      <c r="U2577" s="56" t="str">
        <f t="shared" si="1089"/>
        <v/>
      </c>
      <c r="V2577" s="56" t="str">
        <f t="shared" si="1090"/>
        <v/>
      </c>
      <c r="W2577" s="56" t="str">
        <f t="shared" si="1091"/>
        <v/>
      </c>
      <c r="X2577" s="56" t="str">
        <f t="shared" si="1092"/>
        <v/>
      </c>
      <c r="Y2577" s="57" t="str">
        <f t="shared" si="1093"/>
        <v/>
      </c>
      <c r="Z2577" s="56" t="str">
        <f t="shared" si="1094"/>
        <v/>
      </c>
      <c r="AA2577" s="56" t="str">
        <f t="shared" si="1095"/>
        <v/>
      </c>
      <c r="AB2577" s="56" t="str">
        <f t="shared" si="1096"/>
        <v/>
      </c>
      <c r="AC2577" s="56" t="b">
        <f t="shared" si="1082"/>
        <v>0</v>
      </c>
      <c r="AD2577" s="58" t="b">
        <f t="shared" si="1083"/>
        <v>0</v>
      </c>
      <c r="AE2577" s="59" t="b">
        <f t="shared" si="1084"/>
        <v>0</v>
      </c>
      <c r="AF2577" s="56" t="e">
        <f t="shared" si="1097"/>
        <v>#VALUE!</v>
      </c>
      <c r="AG2577" s="56" t="e">
        <f t="shared" si="1098"/>
        <v>#VALUE!</v>
      </c>
      <c r="AH2577" s="58" t="e">
        <f t="shared" si="1099"/>
        <v>#VALUE!</v>
      </c>
      <c r="AI2577" s="56">
        <f t="shared" si="1100"/>
        <v>0</v>
      </c>
      <c r="AJ2577" s="56">
        <f t="shared" si="1101"/>
        <v>0</v>
      </c>
      <c r="AK2577" s="56">
        <f t="shared" si="1102"/>
        <v>0</v>
      </c>
      <c r="AL2577" s="56">
        <f t="shared" si="1103"/>
        <v>0</v>
      </c>
      <c r="AM2577" s="56">
        <f t="shared" si="1104"/>
        <v>0</v>
      </c>
      <c r="AN2577" s="56">
        <f t="shared" si="1105"/>
        <v>0</v>
      </c>
      <c r="AO2577" s="89" t="str">
        <f t="shared" si="1106"/>
        <v/>
      </c>
      <c r="AP2577" s="89" t="str">
        <f t="shared" si="1107"/>
        <v>Left</v>
      </c>
    </row>
    <row r="2578" spans="15:42">
      <c r="O2578" s="55">
        <f t="shared" si="1085"/>
        <v>0</v>
      </c>
      <c r="P2578" s="56">
        <f t="shared" si="1081"/>
        <v>0</v>
      </c>
      <c r="Q2578" s="57">
        <f>_xlfn.IFNA(VLOOKUP(E2578,'2026 W-4 Spreadsheet'!frequ,2,FALSE),0)</f>
        <v>0</v>
      </c>
      <c r="R2578" s="56">
        <f t="shared" si="1086"/>
        <v>0</v>
      </c>
      <c r="S2578" s="56" t="str">
        <f t="shared" si="1087"/>
        <v/>
      </c>
      <c r="T2578" s="56" t="str">
        <f t="shared" si="1088"/>
        <v/>
      </c>
      <c r="U2578" s="56" t="str">
        <f t="shared" si="1089"/>
        <v/>
      </c>
      <c r="V2578" s="56" t="str">
        <f t="shared" si="1090"/>
        <v/>
      </c>
      <c r="W2578" s="56" t="str">
        <f t="shared" si="1091"/>
        <v/>
      </c>
      <c r="X2578" s="56" t="str">
        <f t="shared" si="1092"/>
        <v/>
      </c>
      <c r="Y2578" s="57" t="str">
        <f t="shared" si="1093"/>
        <v/>
      </c>
      <c r="Z2578" s="56" t="str">
        <f t="shared" si="1094"/>
        <v/>
      </c>
      <c r="AA2578" s="56" t="str">
        <f t="shared" si="1095"/>
        <v/>
      </c>
      <c r="AB2578" s="56" t="str">
        <f t="shared" si="1096"/>
        <v/>
      </c>
      <c r="AC2578" s="56" t="b">
        <f t="shared" si="1082"/>
        <v>0</v>
      </c>
      <c r="AD2578" s="58" t="b">
        <f t="shared" si="1083"/>
        <v>0</v>
      </c>
      <c r="AE2578" s="59" t="b">
        <f t="shared" si="1084"/>
        <v>0</v>
      </c>
      <c r="AF2578" s="56" t="e">
        <f t="shared" si="1097"/>
        <v>#VALUE!</v>
      </c>
      <c r="AG2578" s="56" t="e">
        <f t="shared" si="1098"/>
        <v>#VALUE!</v>
      </c>
      <c r="AH2578" s="58" t="e">
        <f t="shared" si="1099"/>
        <v>#VALUE!</v>
      </c>
      <c r="AI2578" s="56">
        <f t="shared" si="1100"/>
        <v>0</v>
      </c>
      <c r="AJ2578" s="56">
        <f t="shared" si="1101"/>
        <v>0</v>
      </c>
      <c r="AK2578" s="56">
        <f t="shared" si="1102"/>
        <v>0</v>
      </c>
      <c r="AL2578" s="56">
        <f t="shared" si="1103"/>
        <v>0</v>
      </c>
      <c r="AM2578" s="56">
        <f t="shared" si="1104"/>
        <v>0</v>
      </c>
      <c r="AN2578" s="56">
        <f t="shared" si="1105"/>
        <v>0</v>
      </c>
      <c r="AO2578" s="89" t="str">
        <f t="shared" si="1106"/>
        <v/>
      </c>
      <c r="AP2578" s="89" t="str">
        <f t="shared" si="1107"/>
        <v>Left</v>
      </c>
    </row>
    <row r="2579" spans="15:42">
      <c r="O2579" s="55">
        <f t="shared" si="1085"/>
        <v>0</v>
      </c>
      <c r="P2579" s="56">
        <f t="shared" si="1081"/>
        <v>0</v>
      </c>
      <c r="Q2579" s="57">
        <f>_xlfn.IFNA(VLOOKUP(E2579,'2026 W-4 Spreadsheet'!frequ,2,FALSE),0)</f>
        <v>0</v>
      </c>
      <c r="R2579" s="56">
        <f t="shared" si="1086"/>
        <v>0</v>
      </c>
      <c r="S2579" s="56" t="str">
        <f t="shared" si="1087"/>
        <v/>
      </c>
      <c r="T2579" s="56" t="str">
        <f t="shared" si="1088"/>
        <v/>
      </c>
      <c r="U2579" s="56" t="str">
        <f t="shared" si="1089"/>
        <v/>
      </c>
      <c r="V2579" s="56" t="str">
        <f t="shared" si="1090"/>
        <v/>
      </c>
      <c r="W2579" s="56" t="str">
        <f t="shared" si="1091"/>
        <v/>
      </c>
      <c r="X2579" s="56" t="str">
        <f t="shared" si="1092"/>
        <v/>
      </c>
      <c r="Y2579" s="57" t="str">
        <f t="shared" si="1093"/>
        <v/>
      </c>
      <c r="Z2579" s="56" t="str">
        <f t="shared" si="1094"/>
        <v/>
      </c>
      <c r="AA2579" s="56" t="str">
        <f t="shared" si="1095"/>
        <v/>
      </c>
      <c r="AB2579" s="56" t="str">
        <f t="shared" si="1096"/>
        <v/>
      </c>
      <c r="AC2579" s="56" t="b">
        <f t="shared" si="1082"/>
        <v>0</v>
      </c>
      <c r="AD2579" s="58" t="b">
        <f t="shared" si="1083"/>
        <v>0</v>
      </c>
      <c r="AE2579" s="59" t="b">
        <f t="shared" si="1084"/>
        <v>0</v>
      </c>
      <c r="AF2579" s="56" t="e">
        <f t="shared" si="1097"/>
        <v>#VALUE!</v>
      </c>
      <c r="AG2579" s="56" t="e">
        <f t="shared" si="1098"/>
        <v>#VALUE!</v>
      </c>
      <c r="AH2579" s="58" t="e">
        <f t="shared" si="1099"/>
        <v>#VALUE!</v>
      </c>
      <c r="AI2579" s="56">
        <f t="shared" si="1100"/>
        <v>0</v>
      </c>
      <c r="AJ2579" s="56">
        <f t="shared" si="1101"/>
        <v>0</v>
      </c>
      <c r="AK2579" s="56">
        <f t="shared" si="1102"/>
        <v>0</v>
      </c>
      <c r="AL2579" s="56">
        <f t="shared" si="1103"/>
        <v>0</v>
      </c>
      <c r="AM2579" s="56">
        <f t="shared" si="1104"/>
        <v>0</v>
      </c>
      <c r="AN2579" s="56">
        <f t="shared" si="1105"/>
        <v>0</v>
      </c>
      <c r="AO2579" s="89" t="str">
        <f t="shared" si="1106"/>
        <v/>
      </c>
      <c r="AP2579" s="89" t="str">
        <f t="shared" si="1107"/>
        <v>Left</v>
      </c>
    </row>
    <row r="2580" spans="15:42">
      <c r="O2580" s="55">
        <f t="shared" si="1085"/>
        <v>0</v>
      </c>
      <c r="P2580" s="56">
        <f t="shared" si="1081"/>
        <v>0</v>
      </c>
      <c r="Q2580" s="57">
        <f>_xlfn.IFNA(VLOOKUP(E2580,'2026 W-4 Spreadsheet'!frequ,2,FALSE),0)</f>
        <v>0</v>
      </c>
      <c r="R2580" s="56">
        <f t="shared" si="1086"/>
        <v>0</v>
      </c>
      <c r="S2580" s="56" t="str">
        <f t="shared" si="1087"/>
        <v/>
      </c>
      <c r="T2580" s="56" t="str">
        <f t="shared" si="1088"/>
        <v/>
      </c>
      <c r="U2580" s="56" t="str">
        <f t="shared" si="1089"/>
        <v/>
      </c>
      <c r="V2580" s="56" t="str">
        <f t="shared" si="1090"/>
        <v/>
      </c>
      <c r="W2580" s="56" t="str">
        <f t="shared" si="1091"/>
        <v/>
      </c>
      <c r="X2580" s="56" t="str">
        <f t="shared" si="1092"/>
        <v/>
      </c>
      <c r="Y2580" s="57" t="str">
        <f t="shared" si="1093"/>
        <v/>
      </c>
      <c r="Z2580" s="56" t="str">
        <f t="shared" si="1094"/>
        <v/>
      </c>
      <c r="AA2580" s="56" t="str">
        <f t="shared" si="1095"/>
        <v/>
      </c>
      <c r="AB2580" s="56" t="str">
        <f t="shared" si="1096"/>
        <v/>
      </c>
      <c r="AC2580" s="56" t="b">
        <f t="shared" si="1082"/>
        <v>0</v>
      </c>
      <c r="AD2580" s="58" t="b">
        <f t="shared" si="1083"/>
        <v>0</v>
      </c>
      <c r="AE2580" s="59" t="b">
        <f t="shared" si="1084"/>
        <v>0</v>
      </c>
      <c r="AF2580" s="56" t="e">
        <f t="shared" si="1097"/>
        <v>#VALUE!</v>
      </c>
      <c r="AG2580" s="56" t="e">
        <f t="shared" si="1098"/>
        <v>#VALUE!</v>
      </c>
      <c r="AH2580" s="58" t="e">
        <f t="shared" si="1099"/>
        <v>#VALUE!</v>
      </c>
      <c r="AI2580" s="56">
        <f t="shared" si="1100"/>
        <v>0</v>
      </c>
      <c r="AJ2580" s="56">
        <f t="shared" si="1101"/>
        <v>0</v>
      </c>
      <c r="AK2580" s="56">
        <f t="shared" si="1102"/>
        <v>0</v>
      </c>
      <c r="AL2580" s="56">
        <f t="shared" si="1103"/>
        <v>0</v>
      </c>
      <c r="AM2580" s="56">
        <f t="shared" si="1104"/>
        <v>0</v>
      </c>
      <c r="AN2580" s="56">
        <f t="shared" si="1105"/>
        <v>0</v>
      </c>
      <c r="AO2580" s="89" t="str">
        <f t="shared" si="1106"/>
        <v/>
      </c>
      <c r="AP2580" s="89" t="str">
        <f t="shared" si="1107"/>
        <v>Left</v>
      </c>
    </row>
    <row r="2581" spans="15:42">
      <c r="O2581" s="55">
        <f t="shared" si="1085"/>
        <v>0</v>
      </c>
      <c r="P2581" s="56">
        <f t="shared" si="1081"/>
        <v>0</v>
      </c>
      <c r="Q2581" s="57">
        <f>_xlfn.IFNA(VLOOKUP(E2581,'2026 W-4 Spreadsheet'!frequ,2,FALSE),0)</f>
        <v>0</v>
      </c>
      <c r="R2581" s="56">
        <f t="shared" si="1086"/>
        <v>0</v>
      </c>
      <c r="S2581" s="56" t="str">
        <f t="shared" si="1087"/>
        <v/>
      </c>
      <c r="T2581" s="56" t="str">
        <f t="shared" si="1088"/>
        <v/>
      </c>
      <c r="U2581" s="56" t="str">
        <f t="shared" si="1089"/>
        <v/>
      </c>
      <c r="V2581" s="56" t="str">
        <f t="shared" si="1090"/>
        <v/>
      </c>
      <c r="W2581" s="56" t="str">
        <f t="shared" si="1091"/>
        <v/>
      </c>
      <c r="X2581" s="56" t="str">
        <f t="shared" si="1092"/>
        <v/>
      </c>
      <c r="Y2581" s="57" t="str">
        <f t="shared" si="1093"/>
        <v/>
      </c>
      <c r="Z2581" s="56" t="str">
        <f t="shared" si="1094"/>
        <v/>
      </c>
      <c r="AA2581" s="56" t="str">
        <f t="shared" si="1095"/>
        <v/>
      </c>
      <c r="AB2581" s="56" t="str">
        <f t="shared" si="1096"/>
        <v/>
      </c>
      <c r="AC2581" s="56" t="b">
        <f t="shared" si="1082"/>
        <v>0</v>
      </c>
      <c r="AD2581" s="58" t="b">
        <f t="shared" si="1083"/>
        <v>0</v>
      </c>
      <c r="AE2581" s="59" t="b">
        <f t="shared" si="1084"/>
        <v>0</v>
      </c>
      <c r="AF2581" s="56" t="e">
        <f t="shared" si="1097"/>
        <v>#VALUE!</v>
      </c>
      <c r="AG2581" s="56" t="e">
        <f t="shared" si="1098"/>
        <v>#VALUE!</v>
      </c>
      <c r="AH2581" s="58" t="e">
        <f t="shared" si="1099"/>
        <v>#VALUE!</v>
      </c>
      <c r="AI2581" s="56">
        <f t="shared" si="1100"/>
        <v>0</v>
      </c>
      <c r="AJ2581" s="56">
        <f t="shared" si="1101"/>
        <v>0</v>
      </c>
      <c r="AK2581" s="56">
        <f t="shared" si="1102"/>
        <v>0</v>
      </c>
      <c r="AL2581" s="56">
        <f t="shared" si="1103"/>
        <v>0</v>
      </c>
      <c r="AM2581" s="56">
        <f t="shared" si="1104"/>
        <v>0</v>
      </c>
      <c r="AN2581" s="56">
        <f t="shared" si="1105"/>
        <v>0</v>
      </c>
      <c r="AO2581" s="89" t="str">
        <f t="shared" si="1106"/>
        <v/>
      </c>
      <c r="AP2581" s="89" t="str">
        <f t="shared" si="1107"/>
        <v>Left</v>
      </c>
    </row>
    <row r="2582" spans="15:42">
      <c r="O2582" s="55">
        <f t="shared" si="1085"/>
        <v>0</v>
      </c>
      <c r="P2582" s="56">
        <f t="shared" si="1081"/>
        <v>0</v>
      </c>
      <c r="Q2582" s="57">
        <f>_xlfn.IFNA(VLOOKUP(E2582,'2026 W-4 Spreadsheet'!frequ,2,FALSE),0)</f>
        <v>0</v>
      </c>
      <c r="R2582" s="56">
        <f t="shared" si="1086"/>
        <v>0</v>
      </c>
      <c r="S2582" s="56" t="str">
        <f t="shared" si="1087"/>
        <v/>
      </c>
      <c r="T2582" s="56" t="str">
        <f t="shared" si="1088"/>
        <v/>
      </c>
      <c r="U2582" s="56" t="str">
        <f t="shared" si="1089"/>
        <v/>
      </c>
      <c r="V2582" s="56" t="str">
        <f t="shared" si="1090"/>
        <v/>
      </c>
      <c r="W2582" s="56" t="str">
        <f t="shared" si="1091"/>
        <v/>
      </c>
      <c r="X2582" s="56" t="str">
        <f t="shared" si="1092"/>
        <v/>
      </c>
      <c r="Y2582" s="57" t="str">
        <f t="shared" si="1093"/>
        <v/>
      </c>
      <c r="Z2582" s="56" t="str">
        <f t="shared" si="1094"/>
        <v/>
      </c>
      <c r="AA2582" s="56" t="str">
        <f t="shared" si="1095"/>
        <v/>
      </c>
      <c r="AB2582" s="56" t="str">
        <f t="shared" si="1096"/>
        <v/>
      </c>
      <c r="AC2582" s="56" t="b">
        <f t="shared" si="1082"/>
        <v>0</v>
      </c>
      <c r="AD2582" s="58" t="b">
        <f t="shared" si="1083"/>
        <v>0</v>
      </c>
      <c r="AE2582" s="59" t="b">
        <f t="shared" si="1084"/>
        <v>0</v>
      </c>
      <c r="AF2582" s="56" t="e">
        <f t="shared" si="1097"/>
        <v>#VALUE!</v>
      </c>
      <c r="AG2582" s="56" t="e">
        <f t="shared" si="1098"/>
        <v>#VALUE!</v>
      </c>
      <c r="AH2582" s="58" t="e">
        <f t="shared" si="1099"/>
        <v>#VALUE!</v>
      </c>
      <c r="AI2582" s="56">
        <f t="shared" si="1100"/>
        <v>0</v>
      </c>
      <c r="AJ2582" s="56">
        <f t="shared" si="1101"/>
        <v>0</v>
      </c>
      <c r="AK2582" s="56">
        <f t="shared" si="1102"/>
        <v>0</v>
      </c>
      <c r="AL2582" s="56">
        <f t="shared" si="1103"/>
        <v>0</v>
      </c>
      <c r="AM2582" s="56">
        <f t="shared" si="1104"/>
        <v>0</v>
      </c>
      <c r="AN2582" s="56">
        <f t="shared" si="1105"/>
        <v>0</v>
      </c>
      <c r="AO2582" s="89" t="str">
        <f t="shared" si="1106"/>
        <v/>
      </c>
      <c r="AP2582" s="89" t="str">
        <f t="shared" si="1107"/>
        <v>Left</v>
      </c>
    </row>
    <row r="2583" spans="15:42">
      <c r="O2583" s="55">
        <f t="shared" si="1085"/>
        <v>0</v>
      </c>
      <c r="P2583" s="56">
        <f t="shared" si="1081"/>
        <v>0</v>
      </c>
      <c r="Q2583" s="57">
        <f>_xlfn.IFNA(VLOOKUP(E2583,'2026 W-4 Spreadsheet'!frequ,2,FALSE),0)</f>
        <v>0</v>
      </c>
      <c r="R2583" s="56">
        <f t="shared" si="1086"/>
        <v>0</v>
      </c>
      <c r="S2583" s="56" t="str">
        <f t="shared" si="1087"/>
        <v/>
      </c>
      <c r="T2583" s="56" t="str">
        <f t="shared" si="1088"/>
        <v/>
      </c>
      <c r="U2583" s="56" t="str">
        <f t="shared" si="1089"/>
        <v/>
      </c>
      <c r="V2583" s="56" t="str">
        <f t="shared" si="1090"/>
        <v/>
      </c>
      <c r="W2583" s="56" t="str">
        <f t="shared" si="1091"/>
        <v/>
      </c>
      <c r="X2583" s="56" t="str">
        <f t="shared" si="1092"/>
        <v/>
      </c>
      <c r="Y2583" s="57" t="str">
        <f t="shared" si="1093"/>
        <v/>
      </c>
      <c r="Z2583" s="56" t="str">
        <f t="shared" si="1094"/>
        <v/>
      </c>
      <c r="AA2583" s="56" t="str">
        <f t="shared" si="1095"/>
        <v/>
      </c>
      <c r="AB2583" s="56" t="str">
        <f t="shared" si="1096"/>
        <v/>
      </c>
      <c r="AC2583" s="56" t="b">
        <f t="shared" si="1082"/>
        <v>0</v>
      </c>
      <c r="AD2583" s="58" t="b">
        <f t="shared" si="1083"/>
        <v>0</v>
      </c>
      <c r="AE2583" s="59" t="b">
        <f t="shared" si="1084"/>
        <v>0</v>
      </c>
      <c r="AF2583" s="56" t="e">
        <f t="shared" si="1097"/>
        <v>#VALUE!</v>
      </c>
      <c r="AG2583" s="56" t="e">
        <f t="shared" si="1098"/>
        <v>#VALUE!</v>
      </c>
      <c r="AH2583" s="58" t="e">
        <f t="shared" si="1099"/>
        <v>#VALUE!</v>
      </c>
      <c r="AI2583" s="56">
        <f t="shared" si="1100"/>
        <v>0</v>
      </c>
      <c r="AJ2583" s="56">
        <f t="shared" si="1101"/>
        <v>0</v>
      </c>
      <c r="AK2583" s="56">
        <f t="shared" si="1102"/>
        <v>0</v>
      </c>
      <c r="AL2583" s="56">
        <f t="shared" si="1103"/>
        <v>0</v>
      </c>
      <c r="AM2583" s="56">
        <f t="shared" si="1104"/>
        <v>0</v>
      </c>
      <c r="AN2583" s="56">
        <f t="shared" si="1105"/>
        <v>0</v>
      </c>
      <c r="AO2583" s="89" t="str">
        <f t="shared" si="1106"/>
        <v/>
      </c>
      <c r="AP2583" s="89" t="str">
        <f t="shared" si="1107"/>
        <v>Left</v>
      </c>
    </row>
    <row r="2584" spans="15:42">
      <c r="O2584" s="55">
        <f t="shared" si="1085"/>
        <v>0</v>
      </c>
      <c r="P2584" s="56">
        <f t="shared" si="1081"/>
        <v>0</v>
      </c>
      <c r="Q2584" s="57">
        <f>_xlfn.IFNA(VLOOKUP(E2584,'2026 W-4 Spreadsheet'!frequ,2,FALSE),0)</f>
        <v>0</v>
      </c>
      <c r="R2584" s="56">
        <f t="shared" si="1086"/>
        <v>0</v>
      </c>
      <c r="S2584" s="56" t="str">
        <f t="shared" si="1087"/>
        <v/>
      </c>
      <c r="T2584" s="56" t="str">
        <f t="shared" si="1088"/>
        <v/>
      </c>
      <c r="U2584" s="56" t="str">
        <f t="shared" si="1089"/>
        <v/>
      </c>
      <c r="V2584" s="56" t="str">
        <f t="shared" si="1090"/>
        <v/>
      </c>
      <c r="W2584" s="56" t="str">
        <f t="shared" si="1091"/>
        <v/>
      </c>
      <c r="X2584" s="56" t="str">
        <f t="shared" si="1092"/>
        <v/>
      </c>
      <c r="Y2584" s="57" t="str">
        <f t="shared" si="1093"/>
        <v/>
      </c>
      <c r="Z2584" s="56" t="str">
        <f t="shared" si="1094"/>
        <v/>
      </c>
      <c r="AA2584" s="56" t="str">
        <f t="shared" si="1095"/>
        <v/>
      </c>
      <c r="AB2584" s="56" t="str">
        <f t="shared" si="1096"/>
        <v/>
      </c>
      <c r="AC2584" s="56" t="b">
        <f t="shared" si="1082"/>
        <v>0</v>
      </c>
      <c r="AD2584" s="58" t="b">
        <f t="shared" si="1083"/>
        <v>0</v>
      </c>
      <c r="AE2584" s="59" t="b">
        <f t="shared" si="1084"/>
        <v>0</v>
      </c>
      <c r="AF2584" s="56" t="e">
        <f t="shared" si="1097"/>
        <v>#VALUE!</v>
      </c>
      <c r="AG2584" s="56" t="e">
        <f t="shared" si="1098"/>
        <v>#VALUE!</v>
      </c>
      <c r="AH2584" s="58" t="e">
        <f t="shared" si="1099"/>
        <v>#VALUE!</v>
      </c>
      <c r="AI2584" s="56">
        <f t="shared" si="1100"/>
        <v>0</v>
      </c>
      <c r="AJ2584" s="56">
        <f t="shared" si="1101"/>
        <v>0</v>
      </c>
      <c r="AK2584" s="56">
        <f t="shared" si="1102"/>
        <v>0</v>
      </c>
      <c r="AL2584" s="56">
        <f t="shared" si="1103"/>
        <v>0</v>
      </c>
      <c r="AM2584" s="56">
        <f t="shared" si="1104"/>
        <v>0</v>
      </c>
      <c r="AN2584" s="56">
        <f t="shared" si="1105"/>
        <v>0</v>
      </c>
      <c r="AO2584" s="89" t="str">
        <f t="shared" si="1106"/>
        <v/>
      </c>
      <c r="AP2584" s="89" t="str">
        <f t="shared" si="1107"/>
        <v>Left</v>
      </c>
    </row>
    <row r="2585" spans="15:42">
      <c r="O2585" s="55">
        <f t="shared" si="1085"/>
        <v>0</v>
      </c>
      <c r="P2585" s="56">
        <f t="shared" si="1081"/>
        <v>0</v>
      </c>
      <c r="Q2585" s="57">
        <f>_xlfn.IFNA(VLOOKUP(E2585,'2026 W-4 Spreadsheet'!frequ,2,FALSE),0)</f>
        <v>0</v>
      </c>
      <c r="R2585" s="56">
        <f t="shared" si="1086"/>
        <v>0</v>
      </c>
      <c r="S2585" s="56" t="str">
        <f t="shared" si="1087"/>
        <v/>
      </c>
      <c r="T2585" s="56" t="str">
        <f t="shared" si="1088"/>
        <v/>
      </c>
      <c r="U2585" s="56" t="str">
        <f t="shared" si="1089"/>
        <v/>
      </c>
      <c r="V2585" s="56" t="str">
        <f t="shared" si="1090"/>
        <v/>
      </c>
      <c r="W2585" s="56" t="str">
        <f t="shared" si="1091"/>
        <v/>
      </c>
      <c r="X2585" s="56" t="str">
        <f t="shared" si="1092"/>
        <v/>
      </c>
      <c r="Y2585" s="57" t="str">
        <f t="shared" si="1093"/>
        <v/>
      </c>
      <c r="Z2585" s="56" t="str">
        <f t="shared" si="1094"/>
        <v/>
      </c>
      <c r="AA2585" s="56" t="str">
        <f t="shared" si="1095"/>
        <v/>
      </c>
      <c r="AB2585" s="56" t="str">
        <f t="shared" si="1096"/>
        <v/>
      </c>
      <c r="AC2585" s="56" t="b">
        <f t="shared" si="1082"/>
        <v>0</v>
      </c>
      <c r="AD2585" s="58" t="b">
        <f t="shared" si="1083"/>
        <v>0</v>
      </c>
      <c r="AE2585" s="59" t="b">
        <f t="shared" si="1084"/>
        <v>0</v>
      </c>
      <c r="AF2585" s="56" t="e">
        <f t="shared" si="1097"/>
        <v>#VALUE!</v>
      </c>
      <c r="AG2585" s="56" t="e">
        <f t="shared" si="1098"/>
        <v>#VALUE!</v>
      </c>
      <c r="AH2585" s="58" t="e">
        <f t="shared" si="1099"/>
        <v>#VALUE!</v>
      </c>
      <c r="AI2585" s="56">
        <f t="shared" si="1100"/>
        <v>0</v>
      </c>
      <c r="AJ2585" s="56">
        <f t="shared" si="1101"/>
        <v>0</v>
      </c>
      <c r="AK2585" s="56">
        <f t="shared" si="1102"/>
        <v>0</v>
      </c>
      <c r="AL2585" s="56">
        <f t="shared" si="1103"/>
        <v>0</v>
      </c>
      <c r="AM2585" s="56">
        <f t="shared" si="1104"/>
        <v>0</v>
      </c>
      <c r="AN2585" s="56">
        <f t="shared" si="1105"/>
        <v>0</v>
      </c>
      <c r="AO2585" s="89" t="str">
        <f t="shared" si="1106"/>
        <v/>
      </c>
      <c r="AP2585" s="89" t="str">
        <f t="shared" si="1107"/>
        <v>Left</v>
      </c>
    </row>
    <row r="2586" spans="15:42">
      <c r="O2586" s="55">
        <f t="shared" si="1085"/>
        <v>0</v>
      </c>
      <c r="P2586" s="56">
        <f t="shared" si="1081"/>
        <v>0</v>
      </c>
      <c r="Q2586" s="57">
        <f>_xlfn.IFNA(VLOOKUP(E2586,'2026 W-4 Spreadsheet'!frequ,2,FALSE),0)</f>
        <v>0</v>
      </c>
      <c r="R2586" s="56">
        <f t="shared" si="1086"/>
        <v>0</v>
      </c>
      <c r="S2586" s="56" t="str">
        <f t="shared" si="1087"/>
        <v/>
      </c>
      <c r="T2586" s="56" t="str">
        <f t="shared" si="1088"/>
        <v/>
      </c>
      <c r="U2586" s="56" t="str">
        <f t="shared" si="1089"/>
        <v/>
      </c>
      <c r="V2586" s="56" t="str">
        <f t="shared" si="1090"/>
        <v/>
      </c>
      <c r="W2586" s="56" t="str">
        <f t="shared" si="1091"/>
        <v/>
      </c>
      <c r="X2586" s="56" t="str">
        <f t="shared" si="1092"/>
        <v/>
      </c>
      <c r="Y2586" s="57" t="str">
        <f t="shared" si="1093"/>
        <v/>
      </c>
      <c r="Z2586" s="56" t="str">
        <f t="shared" si="1094"/>
        <v/>
      </c>
      <c r="AA2586" s="56" t="str">
        <f t="shared" si="1095"/>
        <v/>
      </c>
      <c r="AB2586" s="56" t="str">
        <f t="shared" si="1096"/>
        <v/>
      </c>
      <c r="AC2586" s="56" t="b">
        <f t="shared" si="1082"/>
        <v>0</v>
      </c>
      <c r="AD2586" s="58" t="b">
        <f t="shared" si="1083"/>
        <v>0</v>
      </c>
      <c r="AE2586" s="59" t="b">
        <f t="shared" si="1084"/>
        <v>0</v>
      </c>
      <c r="AF2586" s="56" t="e">
        <f t="shared" si="1097"/>
        <v>#VALUE!</v>
      </c>
      <c r="AG2586" s="56" t="e">
        <f t="shared" si="1098"/>
        <v>#VALUE!</v>
      </c>
      <c r="AH2586" s="58" t="e">
        <f t="shared" si="1099"/>
        <v>#VALUE!</v>
      </c>
      <c r="AI2586" s="56">
        <f t="shared" si="1100"/>
        <v>0</v>
      </c>
      <c r="AJ2586" s="56">
        <f t="shared" si="1101"/>
        <v>0</v>
      </c>
      <c r="AK2586" s="56">
        <f t="shared" si="1102"/>
        <v>0</v>
      </c>
      <c r="AL2586" s="56">
        <f t="shared" si="1103"/>
        <v>0</v>
      </c>
      <c r="AM2586" s="56">
        <f t="shared" si="1104"/>
        <v>0</v>
      </c>
      <c r="AN2586" s="56">
        <f t="shared" si="1105"/>
        <v>0</v>
      </c>
      <c r="AO2586" s="89" t="str">
        <f t="shared" si="1106"/>
        <v/>
      </c>
      <c r="AP2586" s="89" t="str">
        <f t="shared" si="1107"/>
        <v>Left</v>
      </c>
    </row>
    <row r="2587" spans="15:42">
      <c r="O2587" s="55">
        <f t="shared" si="1085"/>
        <v>0</v>
      </c>
      <c r="P2587" s="56">
        <f t="shared" si="1081"/>
        <v>0</v>
      </c>
      <c r="Q2587" s="57">
        <f>_xlfn.IFNA(VLOOKUP(E2587,'2026 W-4 Spreadsheet'!frequ,2,FALSE),0)</f>
        <v>0</v>
      </c>
      <c r="R2587" s="56">
        <f t="shared" si="1086"/>
        <v>0</v>
      </c>
      <c r="S2587" s="56" t="str">
        <f t="shared" si="1087"/>
        <v/>
      </c>
      <c r="T2587" s="56" t="str">
        <f t="shared" si="1088"/>
        <v/>
      </c>
      <c r="U2587" s="56" t="str">
        <f t="shared" si="1089"/>
        <v/>
      </c>
      <c r="V2587" s="56" t="str">
        <f t="shared" si="1090"/>
        <v/>
      </c>
      <c r="W2587" s="56" t="str">
        <f t="shared" si="1091"/>
        <v/>
      </c>
      <c r="X2587" s="56" t="str">
        <f t="shared" si="1092"/>
        <v/>
      </c>
      <c r="Y2587" s="57" t="str">
        <f t="shared" si="1093"/>
        <v/>
      </c>
      <c r="Z2587" s="56" t="str">
        <f t="shared" si="1094"/>
        <v/>
      </c>
      <c r="AA2587" s="56" t="str">
        <f t="shared" si="1095"/>
        <v/>
      </c>
      <c r="AB2587" s="56" t="str">
        <f t="shared" si="1096"/>
        <v/>
      </c>
      <c r="AC2587" s="56" t="b">
        <f t="shared" si="1082"/>
        <v>0</v>
      </c>
      <c r="AD2587" s="58" t="b">
        <f t="shared" si="1083"/>
        <v>0</v>
      </c>
      <c r="AE2587" s="59" t="b">
        <f t="shared" si="1084"/>
        <v>0</v>
      </c>
      <c r="AF2587" s="56" t="e">
        <f t="shared" si="1097"/>
        <v>#VALUE!</v>
      </c>
      <c r="AG2587" s="56" t="e">
        <f t="shared" si="1098"/>
        <v>#VALUE!</v>
      </c>
      <c r="AH2587" s="58" t="e">
        <f t="shared" si="1099"/>
        <v>#VALUE!</v>
      </c>
      <c r="AI2587" s="56">
        <f t="shared" si="1100"/>
        <v>0</v>
      </c>
      <c r="AJ2587" s="56">
        <f t="shared" si="1101"/>
        <v>0</v>
      </c>
      <c r="AK2587" s="56">
        <f t="shared" si="1102"/>
        <v>0</v>
      </c>
      <c r="AL2587" s="56">
        <f t="shared" si="1103"/>
        <v>0</v>
      </c>
      <c r="AM2587" s="56">
        <f t="shared" si="1104"/>
        <v>0</v>
      </c>
      <c r="AN2587" s="56">
        <f t="shared" si="1105"/>
        <v>0</v>
      </c>
      <c r="AO2587" s="89" t="str">
        <f t="shared" si="1106"/>
        <v/>
      </c>
      <c r="AP2587" s="89" t="str">
        <f t="shared" si="1107"/>
        <v>Left</v>
      </c>
    </row>
    <row r="2588" spans="15:42">
      <c r="O2588" s="55">
        <f t="shared" si="1085"/>
        <v>0</v>
      </c>
      <c r="P2588" s="56">
        <f t="shared" si="1081"/>
        <v>0</v>
      </c>
      <c r="Q2588" s="57">
        <f>_xlfn.IFNA(VLOOKUP(E2588,'2026 W-4 Spreadsheet'!frequ,2,FALSE),0)</f>
        <v>0</v>
      </c>
      <c r="R2588" s="56">
        <f t="shared" si="1086"/>
        <v>0</v>
      </c>
      <c r="S2588" s="56" t="str">
        <f t="shared" si="1087"/>
        <v/>
      </c>
      <c r="T2588" s="56" t="str">
        <f t="shared" si="1088"/>
        <v/>
      </c>
      <c r="U2588" s="56" t="str">
        <f t="shared" si="1089"/>
        <v/>
      </c>
      <c r="V2588" s="56" t="str">
        <f t="shared" si="1090"/>
        <v/>
      </c>
      <c r="W2588" s="56" t="str">
        <f t="shared" si="1091"/>
        <v/>
      </c>
      <c r="X2588" s="56" t="str">
        <f t="shared" si="1092"/>
        <v/>
      </c>
      <c r="Y2588" s="57" t="str">
        <f t="shared" si="1093"/>
        <v/>
      </c>
      <c r="Z2588" s="56" t="str">
        <f t="shared" si="1094"/>
        <v/>
      </c>
      <c r="AA2588" s="56" t="str">
        <f t="shared" si="1095"/>
        <v/>
      </c>
      <c r="AB2588" s="56" t="str">
        <f t="shared" si="1096"/>
        <v/>
      </c>
      <c r="AC2588" s="56" t="b">
        <f t="shared" si="1082"/>
        <v>0</v>
      </c>
      <c r="AD2588" s="58" t="b">
        <f t="shared" si="1083"/>
        <v>0</v>
      </c>
      <c r="AE2588" s="59" t="b">
        <f t="shared" si="1084"/>
        <v>0</v>
      </c>
      <c r="AF2588" s="56" t="e">
        <f t="shared" si="1097"/>
        <v>#VALUE!</v>
      </c>
      <c r="AG2588" s="56" t="e">
        <f t="shared" si="1098"/>
        <v>#VALUE!</v>
      </c>
      <c r="AH2588" s="58" t="e">
        <f t="shared" si="1099"/>
        <v>#VALUE!</v>
      </c>
      <c r="AI2588" s="56">
        <f t="shared" si="1100"/>
        <v>0</v>
      </c>
      <c r="AJ2588" s="56">
        <f t="shared" si="1101"/>
        <v>0</v>
      </c>
      <c r="AK2588" s="56">
        <f t="shared" si="1102"/>
        <v>0</v>
      </c>
      <c r="AL2588" s="56">
        <f t="shared" si="1103"/>
        <v>0</v>
      </c>
      <c r="AM2588" s="56">
        <f t="shared" si="1104"/>
        <v>0</v>
      </c>
      <c r="AN2588" s="56">
        <f t="shared" si="1105"/>
        <v>0</v>
      </c>
      <c r="AO2588" s="89" t="str">
        <f t="shared" si="1106"/>
        <v/>
      </c>
      <c r="AP2588" s="89" t="str">
        <f t="shared" si="1107"/>
        <v>Left</v>
      </c>
    </row>
    <row r="2589" spans="15:42">
      <c r="O2589" s="55">
        <f t="shared" si="1085"/>
        <v>0</v>
      </c>
      <c r="P2589" s="56">
        <f t="shared" si="1081"/>
        <v>0</v>
      </c>
      <c r="Q2589" s="57">
        <f>_xlfn.IFNA(VLOOKUP(E2589,'2026 W-4 Spreadsheet'!frequ,2,FALSE),0)</f>
        <v>0</v>
      </c>
      <c r="R2589" s="56">
        <f t="shared" si="1086"/>
        <v>0</v>
      </c>
      <c r="S2589" s="56" t="str">
        <f t="shared" si="1087"/>
        <v/>
      </c>
      <c r="T2589" s="56" t="str">
        <f t="shared" si="1088"/>
        <v/>
      </c>
      <c r="U2589" s="56" t="str">
        <f t="shared" si="1089"/>
        <v/>
      </c>
      <c r="V2589" s="56" t="str">
        <f t="shared" si="1090"/>
        <v/>
      </c>
      <c r="W2589" s="56" t="str">
        <f t="shared" si="1091"/>
        <v/>
      </c>
      <c r="X2589" s="56" t="str">
        <f t="shared" si="1092"/>
        <v/>
      </c>
      <c r="Y2589" s="57" t="str">
        <f t="shared" si="1093"/>
        <v/>
      </c>
      <c r="Z2589" s="56" t="str">
        <f t="shared" si="1094"/>
        <v/>
      </c>
      <c r="AA2589" s="56" t="str">
        <f t="shared" si="1095"/>
        <v/>
      </c>
      <c r="AB2589" s="56" t="str">
        <f t="shared" si="1096"/>
        <v/>
      </c>
      <c r="AC2589" s="56" t="b">
        <f t="shared" si="1082"/>
        <v>0</v>
      </c>
      <c r="AD2589" s="58" t="b">
        <f t="shared" si="1083"/>
        <v>0</v>
      </c>
      <c r="AE2589" s="59" t="b">
        <f t="shared" si="1084"/>
        <v>0</v>
      </c>
      <c r="AF2589" s="56" t="e">
        <f t="shared" si="1097"/>
        <v>#VALUE!</v>
      </c>
      <c r="AG2589" s="56" t="e">
        <f t="shared" si="1098"/>
        <v>#VALUE!</v>
      </c>
      <c r="AH2589" s="58" t="e">
        <f t="shared" si="1099"/>
        <v>#VALUE!</v>
      </c>
      <c r="AI2589" s="56">
        <f t="shared" si="1100"/>
        <v>0</v>
      </c>
      <c r="AJ2589" s="56">
        <f t="shared" si="1101"/>
        <v>0</v>
      </c>
      <c r="AK2589" s="56">
        <f t="shared" si="1102"/>
        <v>0</v>
      </c>
      <c r="AL2589" s="56">
        <f t="shared" si="1103"/>
        <v>0</v>
      </c>
      <c r="AM2589" s="56">
        <f t="shared" si="1104"/>
        <v>0</v>
      </c>
      <c r="AN2589" s="56">
        <f t="shared" si="1105"/>
        <v>0</v>
      </c>
      <c r="AO2589" s="89" t="str">
        <f t="shared" si="1106"/>
        <v/>
      </c>
      <c r="AP2589" s="89" t="str">
        <f t="shared" si="1107"/>
        <v>Left</v>
      </c>
    </row>
    <row r="2590" spans="15:42">
      <c r="O2590" s="55">
        <f t="shared" si="1085"/>
        <v>0</v>
      </c>
      <c r="P2590" s="56">
        <f t="shared" si="1081"/>
        <v>0</v>
      </c>
      <c r="Q2590" s="57">
        <f>_xlfn.IFNA(VLOOKUP(E2590,'2026 W-4 Spreadsheet'!frequ,2,FALSE),0)</f>
        <v>0</v>
      </c>
      <c r="R2590" s="56">
        <f t="shared" si="1086"/>
        <v>0</v>
      </c>
      <c r="S2590" s="56" t="str">
        <f t="shared" si="1087"/>
        <v/>
      </c>
      <c r="T2590" s="56" t="str">
        <f t="shared" si="1088"/>
        <v/>
      </c>
      <c r="U2590" s="56" t="str">
        <f t="shared" si="1089"/>
        <v/>
      </c>
      <c r="V2590" s="56" t="str">
        <f t="shared" si="1090"/>
        <v/>
      </c>
      <c r="W2590" s="56" t="str">
        <f t="shared" si="1091"/>
        <v/>
      </c>
      <c r="X2590" s="56" t="str">
        <f t="shared" si="1092"/>
        <v/>
      </c>
      <c r="Y2590" s="57" t="str">
        <f t="shared" si="1093"/>
        <v/>
      </c>
      <c r="Z2590" s="56" t="str">
        <f t="shared" si="1094"/>
        <v/>
      </c>
      <c r="AA2590" s="56" t="str">
        <f t="shared" si="1095"/>
        <v/>
      </c>
      <c r="AB2590" s="56" t="str">
        <f t="shared" si="1096"/>
        <v/>
      </c>
      <c r="AC2590" s="56" t="b">
        <f t="shared" si="1082"/>
        <v>0</v>
      </c>
      <c r="AD2590" s="58" t="b">
        <f t="shared" si="1083"/>
        <v>0</v>
      </c>
      <c r="AE2590" s="59" t="b">
        <f t="shared" si="1084"/>
        <v>0</v>
      </c>
      <c r="AF2590" s="56" t="e">
        <f t="shared" si="1097"/>
        <v>#VALUE!</v>
      </c>
      <c r="AG2590" s="56" t="e">
        <f t="shared" si="1098"/>
        <v>#VALUE!</v>
      </c>
      <c r="AH2590" s="58" t="e">
        <f t="shared" si="1099"/>
        <v>#VALUE!</v>
      </c>
      <c r="AI2590" s="56">
        <f t="shared" si="1100"/>
        <v>0</v>
      </c>
      <c r="AJ2590" s="56">
        <f t="shared" si="1101"/>
        <v>0</v>
      </c>
      <c r="AK2590" s="56">
        <f t="shared" si="1102"/>
        <v>0</v>
      </c>
      <c r="AL2590" s="56">
        <f t="shared" si="1103"/>
        <v>0</v>
      </c>
      <c r="AM2590" s="56">
        <f t="shared" si="1104"/>
        <v>0</v>
      </c>
      <c r="AN2590" s="56">
        <f t="shared" si="1105"/>
        <v>0</v>
      </c>
      <c r="AO2590" s="89" t="str">
        <f t="shared" si="1106"/>
        <v/>
      </c>
      <c r="AP2590" s="89" t="str">
        <f t="shared" si="1107"/>
        <v>Left</v>
      </c>
    </row>
    <row r="2591" spans="15:42">
      <c r="O2591" s="55">
        <f t="shared" si="1085"/>
        <v>0</v>
      </c>
      <c r="P2591" s="56">
        <f t="shared" si="1081"/>
        <v>0</v>
      </c>
      <c r="Q2591" s="57">
        <f>_xlfn.IFNA(VLOOKUP(E2591,'2026 W-4 Spreadsheet'!frequ,2,FALSE),0)</f>
        <v>0</v>
      </c>
      <c r="R2591" s="56">
        <f t="shared" si="1086"/>
        <v>0</v>
      </c>
      <c r="S2591" s="56" t="str">
        <f t="shared" si="1087"/>
        <v/>
      </c>
      <c r="T2591" s="56" t="str">
        <f t="shared" si="1088"/>
        <v/>
      </c>
      <c r="U2591" s="56" t="str">
        <f t="shared" si="1089"/>
        <v/>
      </c>
      <c r="V2591" s="56" t="str">
        <f t="shared" si="1090"/>
        <v/>
      </c>
      <c r="W2591" s="56" t="str">
        <f t="shared" si="1091"/>
        <v/>
      </c>
      <c r="X2591" s="56" t="str">
        <f t="shared" si="1092"/>
        <v/>
      </c>
      <c r="Y2591" s="57" t="str">
        <f t="shared" si="1093"/>
        <v/>
      </c>
      <c r="Z2591" s="56" t="str">
        <f t="shared" si="1094"/>
        <v/>
      </c>
      <c r="AA2591" s="56" t="str">
        <f t="shared" si="1095"/>
        <v/>
      </c>
      <c r="AB2591" s="56" t="str">
        <f t="shared" si="1096"/>
        <v/>
      </c>
      <c r="AC2591" s="56" t="b">
        <f t="shared" si="1082"/>
        <v>0</v>
      </c>
      <c r="AD2591" s="58" t="b">
        <f t="shared" si="1083"/>
        <v>0</v>
      </c>
      <c r="AE2591" s="59" t="b">
        <f t="shared" si="1084"/>
        <v>0</v>
      </c>
      <c r="AF2591" s="56" t="e">
        <f t="shared" si="1097"/>
        <v>#VALUE!</v>
      </c>
      <c r="AG2591" s="56" t="e">
        <f t="shared" si="1098"/>
        <v>#VALUE!</v>
      </c>
      <c r="AH2591" s="58" t="e">
        <f t="shared" si="1099"/>
        <v>#VALUE!</v>
      </c>
      <c r="AI2591" s="56">
        <f t="shared" si="1100"/>
        <v>0</v>
      </c>
      <c r="AJ2591" s="56">
        <f t="shared" si="1101"/>
        <v>0</v>
      </c>
      <c r="AK2591" s="56">
        <f t="shared" si="1102"/>
        <v>0</v>
      </c>
      <c r="AL2591" s="56">
        <f t="shared" si="1103"/>
        <v>0</v>
      </c>
      <c r="AM2591" s="56">
        <f t="shared" si="1104"/>
        <v>0</v>
      </c>
      <c r="AN2591" s="56">
        <f t="shared" si="1105"/>
        <v>0</v>
      </c>
      <c r="AO2591" s="89" t="str">
        <f t="shared" si="1106"/>
        <v/>
      </c>
      <c r="AP2591" s="89" t="str">
        <f t="shared" si="1107"/>
        <v>Left</v>
      </c>
    </row>
    <row r="2592" spans="15:42">
      <c r="O2592" s="55">
        <f t="shared" si="1085"/>
        <v>0</v>
      </c>
      <c r="P2592" s="56">
        <f t="shared" si="1081"/>
        <v>0</v>
      </c>
      <c r="Q2592" s="57">
        <f>_xlfn.IFNA(VLOOKUP(E2592,'2026 W-4 Spreadsheet'!frequ,2,FALSE),0)</f>
        <v>0</v>
      </c>
      <c r="R2592" s="56">
        <f t="shared" si="1086"/>
        <v>0</v>
      </c>
      <c r="S2592" s="56" t="str">
        <f t="shared" si="1087"/>
        <v/>
      </c>
      <c r="T2592" s="56" t="str">
        <f t="shared" si="1088"/>
        <v/>
      </c>
      <c r="U2592" s="56" t="str">
        <f t="shared" si="1089"/>
        <v/>
      </c>
      <c r="V2592" s="56" t="str">
        <f t="shared" si="1090"/>
        <v/>
      </c>
      <c r="W2592" s="56" t="str">
        <f t="shared" si="1091"/>
        <v/>
      </c>
      <c r="X2592" s="56" t="str">
        <f t="shared" si="1092"/>
        <v/>
      </c>
      <c r="Y2592" s="57" t="str">
        <f t="shared" si="1093"/>
        <v/>
      </c>
      <c r="Z2592" s="56" t="str">
        <f t="shared" si="1094"/>
        <v/>
      </c>
      <c r="AA2592" s="56" t="str">
        <f t="shared" si="1095"/>
        <v/>
      </c>
      <c r="AB2592" s="56" t="str">
        <f t="shared" si="1096"/>
        <v/>
      </c>
      <c r="AC2592" s="56" t="b">
        <f t="shared" si="1082"/>
        <v>0</v>
      </c>
      <c r="AD2592" s="58" t="b">
        <f t="shared" si="1083"/>
        <v>0</v>
      </c>
      <c r="AE2592" s="59" t="b">
        <f t="shared" si="1084"/>
        <v>0</v>
      </c>
      <c r="AF2592" s="56" t="e">
        <f t="shared" si="1097"/>
        <v>#VALUE!</v>
      </c>
      <c r="AG2592" s="56" t="e">
        <f t="shared" si="1098"/>
        <v>#VALUE!</v>
      </c>
      <c r="AH2592" s="58" t="e">
        <f t="shared" si="1099"/>
        <v>#VALUE!</v>
      </c>
      <c r="AI2592" s="56">
        <f t="shared" si="1100"/>
        <v>0</v>
      </c>
      <c r="AJ2592" s="56">
        <f t="shared" si="1101"/>
        <v>0</v>
      </c>
      <c r="AK2592" s="56">
        <f t="shared" si="1102"/>
        <v>0</v>
      </c>
      <c r="AL2592" s="56">
        <f t="shared" si="1103"/>
        <v>0</v>
      </c>
      <c r="AM2592" s="56">
        <f t="shared" si="1104"/>
        <v>0</v>
      </c>
      <c r="AN2592" s="56">
        <f t="shared" si="1105"/>
        <v>0</v>
      </c>
      <c r="AO2592" s="89" t="str">
        <f t="shared" si="1106"/>
        <v/>
      </c>
      <c r="AP2592" s="89" t="str">
        <f t="shared" si="1107"/>
        <v>Left</v>
      </c>
    </row>
    <row r="2593" spans="15:42">
      <c r="O2593" s="55">
        <f t="shared" si="1085"/>
        <v>0</v>
      </c>
      <c r="P2593" s="56">
        <f t="shared" si="1081"/>
        <v>0</v>
      </c>
      <c r="Q2593" s="57">
        <f>_xlfn.IFNA(VLOOKUP(E2593,'2026 W-4 Spreadsheet'!frequ,2,FALSE),0)</f>
        <v>0</v>
      </c>
      <c r="R2593" s="56">
        <f t="shared" si="1086"/>
        <v>0</v>
      </c>
      <c r="S2593" s="56" t="str">
        <f t="shared" si="1087"/>
        <v/>
      </c>
      <c r="T2593" s="56" t="str">
        <f t="shared" si="1088"/>
        <v/>
      </c>
      <c r="U2593" s="56" t="str">
        <f t="shared" si="1089"/>
        <v/>
      </c>
      <c r="V2593" s="56" t="str">
        <f t="shared" si="1090"/>
        <v/>
      </c>
      <c r="W2593" s="56" t="str">
        <f t="shared" si="1091"/>
        <v/>
      </c>
      <c r="X2593" s="56" t="str">
        <f t="shared" si="1092"/>
        <v/>
      </c>
      <c r="Y2593" s="57" t="str">
        <f t="shared" si="1093"/>
        <v/>
      </c>
      <c r="Z2593" s="56" t="str">
        <f t="shared" si="1094"/>
        <v/>
      </c>
      <c r="AA2593" s="56" t="str">
        <f t="shared" si="1095"/>
        <v/>
      </c>
      <c r="AB2593" s="56" t="str">
        <f t="shared" si="1096"/>
        <v/>
      </c>
      <c r="AC2593" s="56" t="b">
        <f t="shared" si="1082"/>
        <v>0</v>
      </c>
      <c r="AD2593" s="58" t="b">
        <f t="shared" si="1083"/>
        <v>0</v>
      </c>
      <c r="AE2593" s="59" t="b">
        <f t="shared" si="1084"/>
        <v>0</v>
      </c>
      <c r="AF2593" s="56" t="e">
        <f t="shared" si="1097"/>
        <v>#VALUE!</v>
      </c>
      <c r="AG2593" s="56" t="e">
        <f t="shared" si="1098"/>
        <v>#VALUE!</v>
      </c>
      <c r="AH2593" s="58" t="e">
        <f t="shared" si="1099"/>
        <v>#VALUE!</v>
      </c>
      <c r="AI2593" s="56">
        <f t="shared" si="1100"/>
        <v>0</v>
      </c>
      <c r="AJ2593" s="56">
        <f t="shared" si="1101"/>
        <v>0</v>
      </c>
      <c r="AK2593" s="56">
        <f t="shared" si="1102"/>
        <v>0</v>
      </c>
      <c r="AL2593" s="56">
        <f t="shared" si="1103"/>
        <v>0</v>
      </c>
      <c r="AM2593" s="56">
        <f t="shared" si="1104"/>
        <v>0</v>
      </c>
      <c r="AN2593" s="56">
        <f t="shared" si="1105"/>
        <v>0</v>
      </c>
      <c r="AO2593" s="89" t="str">
        <f t="shared" si="1106"/>
        <v/>
      </c>
      <c r="AP2593" s="89" t="str">
        <f t="shared" si="1107"/>
        <v>Left</v>
      </c>
    </row>
    <row r="2594" spans="15:42">
      <c r="O2594" s="55">
        <f t="shared" si="1085"/>
        <v>0</v>
      </c>
      <c r="P2594" s="56">
        <f t="shared" si="1081"/>
        <v>0</v>
      </c>
      <c r="Q2594" s="57">
        <f>_xlfn.IFNA(VLOOKUP(E2594,'2026 W-4 Spreadsheet'!frequ,2,FALSE),0)</f>
        <v>0</v>
      </c>
      <c r="R2594" s="56">
        <f t="shared" si="1086"/>
        <v>0</v>
      </c>
      <c r="S2594" s="56" t="str">
        <f t="shared" si="1087"/>
        <v/>
      </c>
      <c r="T2594" s="56" t="str">
        <f t="shared" si="1088"/>
        <v/>
      </c>
      <c r="U2594" s="56" t="str">
        <f t="shared" si="1089"/>
        <v/>
      </c>
      <c r="V2594" s="56" t="str">
        <f t="shared" si="1090"/>
        <v/>
      </c>
      <c r="W2594" s="56" t="str">
        <f t="shared" si="1091"/>
        <v/>
      </c>
      <c r="X2594" s="56" t="str">
        <f t="shared" si="1092"/>
        <v/>
      </c>
      <c r="Y2594" s="57" t="str">
        <f t="shared" si="1093"/>
        <v/>
      </c>
      <c r="Z2594" s="56" t="str">
        <f t="shared" si="1094"/>
        <v/>
      </c>
      <c r="AA2594" s="56" t="str">
        <f t="shared" si="1095"/>
        <v/>
      </c>
      <c r="AB2594" s="56" t="str">
        <f t="shared" si="1096"/>
        <v/>
      </c>
      <c r="AC2594" s="56" t="b">
        <f t="shared" si="1082"/>
        <v>0</v>
      </c>
      <c r="AD2594" s="58" t="b">
        <f t="shared" si="1083"/>
        <v>0</v>
      </c>
      <c r="AE2594" s="59" t="b">
        <f t="shared" si="1084"/>
        <v>0</v>
      </c>
      <c r="AF2594" s="56" t="e">
        <f t="shared" si="1097"/>
        <v>#VALUE!</v>
      </c>
      <c r="AG2594" s="56" t="e">
        <f t="shared" si="1098"/>
        <v>#VALUE!</v>
      </c>
      <c r="AH2594" s="58" t="e">
        <f t="shared" si="1099"/>
        <v>#VALUE!</v>
      </c>
      <c r="AI2594" s="56">
        <f t="shared" si="1100"/>
        <v>0</v>
      </c>
      <c r="AJ2594" s="56">
        <f t="shared" si="1101"/>
        <v>0</v>
      </c>
      <c r="AK2594" s="56">
        <f t="shared" si="1102"/>
        <v>0</v>
      </c>
      <c r="AL2594" s="56">
        <f t="shared" si="1103"/>
        <v>0</v>
      </c>
      <c r="AM2594" s="56">
        <f t="shared" si="1104"/>
        <v>0</v>
      </c>
      <c r="AN2594" s="56">
        <f t="shared" si="1105"/>
        <v>0</v>
      </c>
      <c r="AO2594" s="89" t="str">
        <f t="shared" si="1106"/>
        <v/>
      </c>
      <c r="AP2594" s="89" t="str">
        <f t="shared" si="1107"/>
        <v>Left</v>
      </c>
    </row>
    <row r="2595" spans="15:42">
      <c r="O2595" s="55">
        <f t="shared" si="1085"/>
        <v>0</v>
      </c>
      <c r="P2595" s="56">
        <f t="shared" si="1081"/>
        <v>0</v>
      </c>
      <c r="Q2595" s="57">
        <f>_xlfn.IFNA(VLOOKUP(E2595,'2026 W-4 Spreadsheet'!frequ,2,FALSE),0)</f>
        <v>0</v>
      </c>
      <c r="R2595" s="56">
        <f t="shared" si="1086"/>
        <v>0</v>
      </c>
      <c r="S2595" s="56" t="str">
        <f t="shared" si="1087"/>
        <v/>
      </c>
      <c r="T2595" s="56" t="str">
        <f t="shared" si="1088"/>
        <v/>
      </c>
      <c r="U2595" s="56" t="str">
        <f t="shared" si="1089"/>
        <v/>
      </c>
      <c r="V2595" s="56" t="str">
        <f t="shared" si="1090"/>
        <v/>
      </c>
      <c r="W2595" s="56" t="str">
        <f t="shared" si="1091"/>
        <v/>
      </c>
      <c r="X2595" s="56" t="str">
        <f t="shared" si="1092"/>
        <v/>
      </c>
      <c r="Y2595" s="57" t="str">
        <f t="shared" si="1093"/>
        <v/>
      </c>
      <c r="Z2595" s="56" t="str">
        <f t="shared" si="1094"/>
        <v/>
      </c>
      <c r="AA2595" s="56" t="str">
        <f t="shared" si="1095"/>
        <v/>
      </c>
      <c r="AB2595" s="56" t="str">
        <f t="shared" si="1096"/>
        <v/>
      </c>
      <c r="AC2595" s="56" t="b">
        <f t="shared" si="1082"/>
        <v>0</v>
      </c>
      <c r="AD2595" s="58" t="b">
        <f t="shared" si="1083"/>
        <v>0</v>
      </c>
      <c r="AE2595" s="59" t="b">
        <f t="shared" si="1084"/>
        <v>0</v>
      </c>
      <c r="AF2595" s="56" t="e">
        <f t="shared" si="1097"/>
        <v>#VALUE!</v>
      </c>
      <c r="AG2595" s="56" t="e">
        <f t="shared" si="1098"/>
        <v>#VALUE!</v>
      </c>
      <c r="AH2595" s="58" t="e">
        <f t="shared" si="1099"/>
        <v>#VALUE!</v>
      </c>
      <c r="AI2595" s="56">
        <f t="shared" si="1100"/>
        <v>0</v>
      </c>
      <c r="AJ2595" s="56">
        <f t="shared" si="1101"/>
        <v>0</v>
      </c>
      <c r="AK2595" s="56">
        <f t="shared" si="1102"/>
        <v>0</v>
      </c>
      <c r="AL2595" s="56">
        <f t="shared" si="1103"/>
        <v>0</v>
      </c>
      <c r="AM2595" s="56">
        <f t="shared" si="1104"/>
        <v>0</v>
      </c>
      <c r="AN2595" s="56">
        <f t="shared" si="1105"/>
        <v>0</v>
      </c>
      <c r="AO2595" s="89" t="str">
        <f t="shared" si="1106"/>
        <v/>
      </c>
      <c r="AP2595" s="89" t="str">
        <f t="shared" si="1107"/>
        <v>Left</v>
      </c>
    </row>
    <row r="2596" spans="15:42">
      <c r="O2596" s="55">
        <f t="shared" si="1085"/>
        <v>0</v>
      </c>
      <c r="P2596" s="56">
        <f t="shared" si="1081"/>
        <v>0</v>
      </c>
      <c r="Q2596" s="57">
        <f>_xlfn.IFNA(VLOOKUP(E2596,'2026 W-4 Spreadsheet'!frequ,2,FALSE),0)</f>
        <v>0</v>
      </c>
      <c r="R2596" s="56">
        <f t="shared" si="1086"/>
        <v>0</v>
      </c>
      <c r="S2596" s="56" t="str">
        <f t="shared" si="1087"/>
        <v/>
      </c>
      <c r="T2596" s="56" t="str">
        <f t="shared" si="1088"/>
        <v/>
      </c>
      <c r="U2596" s="56" t="str">
        <f t="shared" si="1089"/>
        <v/>
      </c>
      <c r="V2596" s="56" t="str">
        <f t="shared" si="1090"/>
        <v/>
      </c>
      <c r="W2596" s="56" t="str">
        <f t="shared" si="1091"/>
        <v/>
      </c>
      <c r="X2596" s="56" t="str">
        <f t="shared" si="1092"/>
        <v/>
      </c>
      <c r="Y2596" s="57" t="str">
        <f t="shared" si="1093"/>
        <v/>
      </c>
      <c r="Z2596" s="56" t="str">
        <f t="shared" si="1094"/>
        <v/>
      </c>
      <c r="AA2596" s="56" t="str">
        <f t="shared" si="1095"/>
        <v/>
      </c>
      <c r="AB2596" s="56" t="str">
        <f t="shared" si="1096"/>
        <v/>
      </c>
      <c r="AC2596" s="56" t="b">
        <f t="shared" si="1082"/>
        <v>0</v>
      </c>
      <c r="AD2596" s="58" t="b">
        <f t="shared" si="1083"/>
        <v>0</v>
      </c>
      <c r="AE2596" s="59" t="b">
        <f t="shared" si="1084"/>
        <v>0</v>
      </c>
      <c r="AF2596" s="56" t="e">
        <f t="shared" si="1097"/>
        <v>#VALUE!</v>
      </c>
      <c r="AG2596" s="56" t="e">
        <f t="shared" si="1098"/>
        <v>#VALUE!</v>
      </c>
      <c r="AH2596" s="58" t="e">
        <f t="shared" si="1099"/>
        <v>#VALUE!</v>
      </c>
      <c r="AI2596" s="56">
        <f t="shared" si="1100"/>
        <v>0</v>
      </c>
      <c r="AJ2596" s="56">
        <f t="shared" si="1101"/>
        <v>0</v>
      </c>
      <c r="AK2596" s="56">
        <f t="shared" si="1102"/>
        <v>0</v>
      </c>
      <c r="AL2596" s="56">
        <f t="shared" si="1103"/>
        <v>0</v>
      </c>
      <c r="AM2596" s="56">
        <f t="shared" si="1104"/>
        <v>0</v>
      </c>
      <c r="AN2596" s="56">
        <f t="shared" si="1105"/>
        <v>0</v>
      </c>
      <c r="AO2596" s="89" t="str">
        <f t="shared" si="1106"/>
        <v/>
      </c>
      <c r="AP2596" s="89" t="str">
        <f t="shared" si="1107"/>
        <v>Left</v>
      </c>
    </row>
    <row r="2597" spans="15:42">
      <c r="O2597" s="55">
        <f t="shared" si="1085"/>
        <v>0</v>
      </c>
      <c r="P2597" s="56">
        <f t="shared" si="1081"/>
        <v>0</v>
      </c>
      <c r="Q2597" s="57">
        <f>_xlfn.IFNA(VLOOKUP(E2597,'2026 W-4 Spreadsheet'!frequ,2,FALSE),0)</f>
        <v>0</v>
      </c>
      <c r="R2597" s="56">
        <f t="shared" si="1086"/>
        <v>0</v>
      </c>
      <c r="S2597" s="56" t="str">
        <f t="shared" si="1087"/>
        <v/>
      </c>
      <c r="T2597" s="56" t="str">
        <f t="shared" si="1088"/>
        <v/>
      </c>
      <c r="U2597" s="56" t="str">
        <f t="shared" si="1089"/>
        <v/>
      </c>
      <c r="V2597" s="56" t="str">
        <f t="shared" si="1090"/>
        <v/>
      </c>
      <c r="W2597" s="56" t="str">
        <f t="shared" si="1091"/>
        <v/>
      </c>
      <c r="X2597" s="56" t="str">
        <f t="shared" si="1092"/>
        <v/>
      </c>
      <c r="Y2597" s="57" t="str">
        <f t="shared" si="1093"/>
        <v/>
      </c>
      <c r="Z2597" s="56" t="str">
        <f t="shared" si="1094"/>
        <v/>
      </c>
      <c r="AA2597" s="56" t="str">
        <f t="shared" si="1095"/>
        <v/>
      </c>
      <c r="AB2597" s="56" t="str">
        <f t="shared" si="1096"/>
        <v/>
      </c>
      <c r="AC2597" s="56" t="b">
        <f t="shared" si="1082"/>
        <v>0</v>
      </c>
      <c r="AD2597" s="58" t="b">
        <f t="shared" si="1083"/>
        <v>0</v>
      </c>
      <c r="AE2597" s="59" t="b">
        <f t="shared" si="1084"/>
        <v>0</v>
      </c>
      <c r="AF2597" s="56" t="e">
        <f t="shared" si="1097"/>
        <v>#VALUE!</v>
      </c>
      <c r="AG2597" s="56" t="e">
        <f t="shared" si="1098"/>
        <v>#VALUE!</v>
      </c>
      <c r="AH2597" s="58" t="e">
        <f t="shared" si="1099"/>
        <v>#VALUE!</v>
      </c>
      <c r="AI2597" s="56">
        <f t="shared" si="1100"/>
        <v>0</v>
      </c>
      <c r="AJ2597" s="56">
        <f t="shared" si="1101"/>
        <v>0</v>
      </c>
      <c r="AK2597" s="56">
        <f t="shared" si="1102"/>
        <v>0</v>
      </c>
      <c r="AL2597" s="56">
        <f t="shared" si="1103"/>
        <v>0</v>
      </c>
      <c r="AM2597" s="56">
        <f t="shared" si="1104"/>
        <v>0</v>
      </c>
      <c r="AN2597" s="56">
        <f t="shared" si="1105"/>
        <v>0</v>
      </c>
      <c r="AO2597" s="89" t="str">
        <f t="shared" si="1106"/>
        <v/>
      </c>
      <c r="AP2597" s="89" t="str">
        <f t="shared" si="1107"/>
        <v>Left</v>
      </c>
    </row>
    <row r="2598" spans="15:42">
      <c r="O2598" s="55">
        <f t="shared" si="1085"/>
        <v>0</v>
      </c>
      <c r="P2598" s="56">
        <f t="shared" si="1081"/>
        <v>0</v>
      </c>
      <c r="Q2598" s="57">
        <f>_xlfn.IFNA(VLOOKUP(E2598,'2026 W-4 Spreadsheet'!frequ,2,FALSE),0)</f>
        <v>0</v>
      </c>
      <c r="R2598" s="56">
        <f t="shared" si="1086"/>
        <v>0</v>
      </c>
      <c r="S2598" s="56" t="str">
        <f t="shared" si="1087"/>
        <v/>
      </c>
      <c r="T2598" s="56" t="str">
        <f t="shared" si="1088"/>
        <v/>
      </c>
      <c r="U2598" s="56" t="str">
        <f t="shared" si="1089"/>
        <v/>
      </c>
      <c r="V2598" s="56" t="str">
        <f t="shared" si="1090"/>
        <v/>
      </c>
      <c r="W2598" s="56" t="str">
        <f t="shared" si="1091"/>
        <v/>
      </c>
      <c r="X2598" s="56" t="str">
        <f t="shared" si="1092"/>
        <v/>
      </c>
      <c r="Y2598" s="57" t="str">
        <f t="shared" si="1093"/>
        <v/>
      </c>
      <c r="Z2598" s="56" t="str">
        <f t="shared" si="1094"/>
        <v/>
      </c>
      <c r="AA2598" s="56" t="str">
        <f t="shared" si="1095"/>
        <v/>
      </c>
      <c r="AB2598" s="56" t="str">
        <f t="shared" si="1096"/>
        <v/>
      </c>
      <c r="AC2598" s="56" t="b">
        <f t="shared" si="1082"/>
        <v>0</v>
      </c>
      <c r="AD2598" s="58" t="b">
        <f t="shared" si="1083"/>
        <v>0</v>
      </c>
      <c r="AE2598" s="59" t="b">
        <f t="shared" si="1084"/>
        <v>0</v>
      </c>
      <c r="AF2598" s="56" t="e">
        <f t="shared" si="1097"/>
        <v>#VALUE!</v>
      </c>
      <c r="AG2598" s="56" t="e">
        <f t="shared" si="1098"/>
        <v>#VALUE!</v>
      </c>
      <c r="AH2598" s="58" t="e">
        <f t="shared" si="1099"/>
        <v>#VALUE!</v>
      </c>
      <c r="AI2598" s="56">
        <f t="shared" si="1100"/>
        <v>0</v>
      </c>
      <c r="AJ2598" s="56">
        <f t="shared" si="1101"/>
        <v>0</v>
      </c>
      <c r="AK2598" s="56">
        <f t="shared" si="1102"/>
        <v>0</v>
      </c>
      <c r="AL2598" s="56">
        <f t="shared" si="1103"/>
        <v>0</v>
      </c>
      <c r="AM2598" s="56">
        <f t="shared" si="1104"/>
        <v>0</v>
      </c>
      <c r="AN2598" s="56">
        <f t="shared" si="1105"/>
        <v>0</v>
      </c>
      <c r="AO2598" s="89" t="str">
        <f t="shared" si="1106"/>
        <v/>
      </c>
      <c r="AP2598" s="89" t="str">
        <f t="shared" si="1107"/>
        <v>Left</v>
      </c>
    </row>
    <row r="2599" spans="15:42">
      <c r="O2599" s="55">
        <f t="shared" si="1085"/>
        <v>0</v>
      </c>
      <c r="P2599" s="56">
        <f t="shared" si="1081"/>
        <v>0</v>
      </c>
      <c r="Q2599" s="57">
        <f>_xlfn.IFNA(VLOOKUP(E2599,'2026 W-4 Spreadsheet'!frequ,2,FALSE),0)</f>
        <v>0</v>
      </c>
      <c r="R2599" s="56">
        <f t="shared" si="1086"/>
        <v>0</v>
      </c>
      <c r="S2599" s="56" t="str">
        <f t="shared" si="1087"/>
        <v/>
      </c>
      <c r="T2599" s="56" t="str">
        <f t="shared" si="1088"/>
        <v/>
      </c>
      <c r="U2599" s="56" t="str">
        <f t="shared" si="1089"/>
        <v/>
      </c>
      <c r="V2599" s="56" t="str">
        <f t="shared" si="1090"/>
        <v/>
      </c>
      <c r="W2599" s="56" t="str">
        <f t="shared" si="1091"/>
        <v/>
      </c>
      <c r="X2599" s="56" t="str">
        <f t="shared" si="1092"/>
        <v/>
      </c>
      <c r="Y2599" s="57" t="str">
        <f t="shared" si="1093"/>
        <v/>
      </c>
      <c r="Z2599" s="56" t="str">
        <f t="shared" si="1094"/>
        <v/>
      </c>
      <c r="AA2599" s="56" t="str">
        <f t="shared" si="1095"/>
        <v/>
      </c>
      <c r="AB2599" s="56" t="str">
        <f t="shared" si="1096"/>
        <v/>
      </c>
      <c r="AC2599" s="56" t="b">
        <f t="shared" si="1082"/>
        <v>0</v>
      </c>
      <c r="AD2599" s="58" t="b">
        <f t="shared" si="1083"/>
        <v>0</v>
      </c>
      <c r="AE2599" s="59" t="b">
        <f t="shared" si="1084"/>
        <v>0</v>
      </c>
      <c r="AF2599" s="56" t="e">
        <f t="shared" si="1097"/>
        <v>#VALUE!</v>
      </c>
      <c r="AG2599" s="56" t="e">
        <f t="shared" si="1098"/>
        <v>#VALUE!</v>
      </c>
      <c r="AH2599" s="58" t="e">
        <f t="shared" si="1099"/>
        <v>#VALUE!</v>
      </c>
      <c r="AI2599" s="56">
        <f t="shared" si="1100"/>
        <v>0</v>
      </c>
      <c r="AJ2599" s="56">
        <f t="shared" si="1101"/>
        <v>0</v>
      </c>
      <c r="AK2599" s="56">
        <f t="shared" si="1102"/>
        <v>0</v>
      </c>
      <c r="AL2599" s="56">
        <f t="shared" si="1103"/>
        <v>0</v>
      </c>
      <c r="AM2599" s="56">
        <f t="shared" si="1104"/>
        <v>0</v>
      </c>
      <c r="AN2599" s="56">
        <f t="shared" si="1105"/>
        <v>0</v>
      </c>
      <c r="AO2599" s="89" t="str">
        <f t="shared" si="1106"/>
        <v/>
      </c>
      <c r="AP2599" s="89" t="str">
        <f t="shared" si="1107"/>
        <v>Left</v>
      </c>
    </row>
    <row r="2600" spans="15:42">
      <c r="O2600" s="55">
        <f t="shared" si="1085"/>
        <v>0</v>
      </c>
      <c r="P2600" s="56">
        <f t="shared" si="1081"/>
        <v>0</v>
      </c>
      <c r="Q2600" s="57">
        <f>_xlfn.IFNA(VLOOKUP(E2600,'2026 W-4 Spreadsheet'!frequ,2,FALSE),0)</f>
        <v>0</v>
      </c>
      <c r="R2600" s="56">
        <f t="shared" si="1086"/>
        <v>0</v>
      </c>
      <c r="S2600" s="56" t="str">
        <f t="shared" si="1087"/>
        <v/>
      </c>
      <c r="T2600" s="56" t="str">
        <f t="shared" si="1088"/>
        <v/>
      </c>
      <c r="U2600" s="56" t="str">
        <f t="shared" si="1089"/>
        <v/>
      </c>
      <c r="V2600" s="56" t="str">
        <f t="shared" si="1090"/>
        <v/>
      </c>
      <c r="W2600" s="56" t="str">
        <f t="shared" si="1091"/>
        <v/>
      </c>
      <c r="X2600" s="56" t="str">
        <f t="shared" si="1092"/>
        <v/>
      </c>
      <c r="Y2600" s="57" t="str">
        <f t="shared" si="1093"/>
        <v/>
      </c>
      <c r="Z2600" s="56" t="str">
        <f t="shared" si="1094"/>
        <v/>
      </c>
      <c r="AA2600" s="56" t="str">
        <f t="shared" si="1095"/>
        <v/>
      </c>
      <c r="AB2600" s="56" t="str">
        <f t="shared" si="1096"/>
        <v/>
      </c>
      <c r="AC2600" s="56" t="b">
        <f t="shared" si="1082"/>
        <v>0</v>
      </c>
      <c r="AD2600" s="58" t="b">
        <f t="shared" si="1083"/>
        <v>0</v>
      </c>
      <c r="AE2600" s="59" t="b">
        <f t="shared" si="1084"/>
        <v>0</v>
      </c>
      <c r="AF2600" s="56" t="e">
        <f t="shared" si="1097"/>
        <v>#VALUE!</v>
      </c>
      <c r="AG2600" s="56" t="e">
        <f t="shared" si="1098"/>
        <v>#VALUE!</v>
      </c>
      <c r="AH2600" s="58" t="e">
        <f t="shared" si="1099"/>
        <v>#VALUE!</v>
      </c>
      <c r="AI2600" s="56">
        <f t="shared" si="1100"/>
        <v>0</v>
      </c>
      <c r="AJ2600" s="56">
        <f t="shared" si="1101"/>
        <v>0</v>
      </c>
      <c r="AK2600" s="56">
        <f t="shared" si="1102"/>
        <v>0</v>
      </c>
      <c r="AL2600" s="56">
        <f t="shared" si="1103"/>
        <v>0</v>
      </c>
      <c r="AM2600" s="56">
        <f t="shared" si="1104"/>
        <v>0</v>
      </c>
      <c r="AN2600" s="56">
        <f t="shared" si="1105"/>
        <v>0</v>
      </c>
      <c r="AO2600" s="89" t="str">
        <f t="shared" si="1106"/>
        <v/>
      </c>
      <c r="AP2600" s="89" t="str">
        <f t="shared" si="1107"/>
        <v>Left</v>
      </c>
    </row>
    <row r="2601" spans="15:42">
      <c r="O2601" s="55">
        <f t="shared" si="1085"/>
        <v>0</v>
      </c>
      <c r="P2601" s="56">
        <f t="shared" si="1081"/>
        <v>0</v>
      </c>
      <c r="Q2601" s="57">
        <f>_xlfn.IFNA(VLOOKUP(E2601,'2026 W-4 Spreadsheet'!frequ,2,FALSE),0)</f>
        <v>0</v>
      </c>
      <c r="R2601" s="56">
        <f t="shared" si="1086"/>
        <v>0</v>
      </c>
      <c r="S2601" s="56" t="str">
        <f t="shared" si="1087"/>
        <v/>
      </c>
      <c r="T2601" s="56" t="str">
        <f t="shared" si="1088"/>
        <v/>
      </c>
      <c r="U2601" s="56" t="str">
        <f t="shared" si="1089"/>
        <v/>
      </c>
      <c r="V2601" s="56" t="str">
        <f t="shared" si="1090"/>
        <v/>
      </c>
      <c r="W2601" s="56" t="str">
        <f t="shared" si="1091"/>
        <v/>
      </c>
      <c r="X2601" s="56" t="str">
        <f t="shared" si="1092"/>
        <v/>
      </c>
      <c r="Y2601" s="57" t="str">
        <f t="shared" si="1093"/>
        <v/>
      </c>
      <c r="Z2601" s="56" t="str">
        <f t="shared" si="1094"/>
        <v/>
      </c>
      <c r="AA2601" s="56" t="str">
        <f t="shared" si="1095"/>
        <v/>
      </c>
      <c r="AB2601" s="56" t="str">
        <f t="shared" si="1096"/>
        <v/>
      </c>
      <c r="AC2601" s="56" t="b">
        <f t="shared" si="1082"/>
        <v>0</v>
      </c>
      <c r="AD2601" s="58" t="b">
        <f t="shared" si="1083"/>
        <v>0</v>
      </c>
      <c r="AE2601" s="59" t="b">
        <f t="shared" si="1084"/>
        <v>0</v>
      </c>
      <c r="AF2601" s="56" t="e">
        <f t="shared" si="1097"/>
        <v>#VALUE!</v>
      </c>
      <c r="AG2601" s="56" t="e">
        <f t="shared" si="1098"/>
        <v>#VALUE!</v>
      </c>
      <c r="AH2601" s="58" t="e">
        <f t="shared" si="1099"/>
        <v>#VALUE!</v>
      </c>
      <c r="AI2601" s="56">
        <f t="shared" si="1100"/>
        <v>0</v>
      </c>
      <c r="AJ2601" s="56">
        <f t="shared" si="1101"/>
        <v>0</v>
      </c>
      <c r="AK2601" s="56">
        <f t="shared" si="1102"/>
        <v>0</v>
      </c>
      <c r="AL2601" s="56">
        <f t="shared" si="1103"/>
        <v>0</v>
      </c>
      <c r="AM2601" s="56">
        <f t="shared" si="1104"/>
        <v>0</v>
      </c>
      <c r="AN2601" s="56">
        <f t="shared" si="1105"/>
        <v>0</v>
      </c>
      <c r="AO2601" s="89" t="str">
        <f t="shared" si="1106"/>
        <v/>
      </c>
      <c r="AP2601" s="89" t="str">
        <f t="shared" si="1107"/>
        <v>Left</v>
      </c>
    </row>
    <row r="2602" spans="15:42">
      <c r="O2602" s="55">
        <f t="shared" si="1085"/>
        <v>0</v>
      </c>
      <c r="P2602" s="56">
        <f t="shared" si="1081"/>
        <v>0</v>
      </c>
      <c r="Q2602" s="57">
        <f>_xlfn.IFNA(VLOOKUP(E2602,'2026 W-4 Spreadsheet'!frequ,2,FALSE),0)</f>
        <v>0</v>
      </c>
      <c r="R2602" s="56">
        <f t="shared" si="1086"/>
        <v>0</v>
      </c>
      <c r="S2602" s="56" t="str">
        <f t="shared" si="1087"/>
        <v/>
      </c>
      <c r="T2602" s="56" t="str">
        <f t="shared" si="1088"/>
        <v/>
      </c>
      <c r="U2602" s="56" t="str">
        <f t="shared" si="1089"/>
        <v/>
      </c>
      <c r="V2602" s="56" t="str">
        <f t="shared" si="1090"/>
        <v/>
      </c>
      <c r="W2602" s="56" t="str">
        <f t="shared" si="1091"/>
        <v/>
      </c>
      <c r="X2602" s="56" t="str">
        <f t="shared" si="1092"/>
        <v/>
      </c>
      <c r="Y2602" s="57" t="str">
        <f t="shared" si="1093"/>
        <v/>
      </c>
      <c r="Z2602" s="56" t="str">
        <f t="shared" si="1094"/>
        <v/>
      </c>
      <c r="AA2602" s="56" t="str">
        <f t="shared" si="1095"/>
        <v/>
      </c>
      <c r="AB2602" s="56" t="str">
        <f t="shared" si="1096"/>
        <v/>
      </c>
      <c r="AC2602" s="56" t="b">
        <f t="shared" si="1082"/>
        <v>0</v>
      </c>
      <c r="AD2602" s="58" t="b">
        <f t="shared" si="1083"/>
        <v>0</v>
      </c>
      <c r="AE2602" s="59" t="b">
        <f t="shared" si="1084"/>
        <v>0</v>
      </c>
      <c r="AF2602" s="56" t="e">
        <f t="shared" si="1097"/>
        <v>#VALUE!</v>
      </c>
      <c r="AG2602" s="56" t="e">
        <f t="shared" si="1098"/>
        <v>#VALUE!</v>
      </c>
      <c r="AH2602" s="58" t="e">
        <f t="shared" si="1099"/>
        <v>#VALUE!</v>
      </c>
      <c r="AI2602" s="56">
        <f t="shared" si="1100"/>
        <v>0</v>
      </c>
      <c r="AJ2602" s="56">
        <f t="shared" si="1101"/>
        <v>0</v>
      </c>
      <c r="AK2602" s="56">
        <f t="shared" si="1102"/>
        <v>0</v>
      </c>
      <c r="AL2602" s="56">
        <f t="shared" si="1103"/>
        <v>0</v>
      </c>
      <c r="AM2602" s="56">
        <f t="shared" si="1104"/>
        <v>0</v>
      </c>
      <c r="AN2602" s="56">
        <f t="shared" si="1105"/>
        <v>0</v>
      </c>
      <c r="AO2602" s="89" t="str">
        <f t="shared" si="1106"/>
        <v/>
      </c>
      <c r="AP2602" s="89" t="str">
        <f t="shared" si="1107"/>
        <v>Left</v>
      </c>
    </row>
    <row r="2603" spans="15:42">
      <c r="O2603" s="55">
        <f t="shared" si="1085"/>
        <v>0</v>
      </c>
      <c r="P2603" s="56">
        <f t="shared" si="1081"/>
        <v>0</v>
      </c>
      <c r="Q2603" s="57">
        <f>_xlfn.IFNA(VLOOKUP(E2603,'2026 W-4 Spreadsheet'!frequ,2,FALSE),0)</f>
        <v>0</v>
      </c>
      <c r="R2603" s="56">
        <f t="shared" si="1086"/>
        <v>0</v>
      </c>
      <c r="S2603" s="56" t="str">
        <f t="shared" si="1087"/>
        <v/>
      </c>
      <c r="T2603" s="56" t="str">
        <f t="shared" si="1088"/>
        <v/>
      </c>
      <c r="U2603" s="56" t="str">
        <f t="shared" si="1089"/>
        <v/>
      </c>
      <c r="V2603" s="56" t="str">
        <f t="shared" si="1090"/>
        <v/>
      </c>
      <c r="W2603" s="56" t="str">
        <f t="shared" si="1091"/>
        <v/>
      </c>
      <c r="X2603" s="56" t="str">
        <f t="shared" si="1092"/>
        <v/>
      </c>
      <c r="Y2603" s="57" t="str">
        <f t="shared" si="1093"/>
        <v/>
      </c>
      <c r="Z2603" s="56" t="str">
        <f t="shared" si="1094"/>
        <v/>
      </c>
      <c r="AA2603" s="56" t="str">
        <f t="shared" si="1095"/>
        <v/>
      </c>
      <c r="AB2603" s="56" t="str">
        <f t="shared" si="1096"/>
        <v/>
      </c>
      <c r="AC2603" s="56" t="b">
        <f t="shared" si="1082"/>
        <v>0</v>
      </c>
      <c r="AD2603" s="58" t="b">
        <f t="shared" si="1083"/>
        <v>0</v>
      </c>
      <c r="AE2603" s="59" t="b">
        <f t="shared" si="1084"/>
        <v>0</v>
      </c>
      <c r="AF2603" s="56" t="e">
        <f t="shared" si="1097"/>
        <v>#VALUE!</v>
      </c>
      <c r="AG2603" s="56" t="e">
        <f t="shared" si="1098"/>
        <v>#VALUE!</v>
      </c>
      <c r="AH2603" s="58" t="e">
        <f t="shared" si="1099"/>
        <v>#VALUE!</v>
      </c>
      <c r="AI2603" s="56">
        <f t="shared" si="1100"/>
        <v>0</v>
      </c>
      <c r="AJ2603" s="56">
        <f t="shared" si="1101"/>
        <v>0</v>
      </c>
      <c r="AK2603" s="56">
        <f t="shared" si="1102"/>
        <v>0</v>
      </c>
      <c r="AL2603" s="56">
        <f t="shared" si="1103"/>
        <v>0</v>
      </c>
      <c r="AM2603" s="56">
        <f t="shared" si="1104"/>
        <v>0</v>
      </c>
      <c r="AN2603" s="56">
        <f t="shared" si="1105"/>
        <v>0</v>
      </c>
      <c r="AO2603" s="89" t="str">
        <f t="shared" si="1106"/>
        <v/>
      </c>
      <c r="AP2603" s="89" t="str">
        <f t="shared" si="1107"/>
        <v>Left</v>
      </c>
    </row>
    <row r="2604" spans="15:42">
      <c r="O2604" s="55">
        <f t="shared" si="1085"/>
        <v>0</v>
      </c>
      <c r="P2604" s="56">
        <f t="shared" si="1081"/>
        <v>0</v>
      </c>
      <c r="Q2604" s="57">
        <f>_xlfn.IFNA(VLOOKUP(E2604,'2026 W-4 Spreadsheet'!frequ,2,FALSE),0)</f>
        <v>0</v>
      </c>
      <c r="R2604" s="56">
        <f t="shared" si="1086"/>
        <v>0</v>
      </c>
      <c r="S2604" s="56" t="str">
        <f t="shared" si="1087"/>
        <v/>
      </c>
      <c r="T2604" s="56" t="str">
        <f t="shared" si="1088"/>
        <v/>
      </c>
      <c r="U2604" s="56" t="str">
        <f t="shared" si="1089"/>
        <v/>
      </c>
      <c r="V2604" s="56" t="str">
        <f t="shared" si="1090"/>
        <v/>
      </c>
      <c r="W2604" s="56" t="str">
        <f t="shared" si="1091"/>
        <v/>
      </c>
      <c r="X2604" s="56" t="str">
        <f t="shared" si="1092"/>
        <v/>
      </c>
      <c r="Y2604" s="57" t="str">
        <f t="shared" si="1093"/>
        <v/>
      </c>
      <c r="Z2604" s="56" t="str">
        <f t="shared" si="1094"/>
        <v/>
      </c>
      <c r="AA2604" s="56" t="str">
        <f t="shared" si="1095"/>
        <v/>
      </c>
      <c r="AB2604" s="56" t="str">
        <f t="shared" si="1096"/>
        <v/>
      </c>
      <c r="AC2604" s="56" t="b">
        <f t="shared" si="1082"/>
        <v>0</v>
      </c>
      <c r="AD2604" s="58" t="b">
        <f t="shared" si="1083"/>
        <v>0</v>
      </c>
      <c r="AE2604" s="59" t="b">
        <f t="shared" si="1084"/>
        <v>0</v>
      </c>
      <c r="AF2604" s="56" t="e">
        <f t="shared" si="1097"/>
        <v>#VALUE!</v>
      </c>
      <c r="AG2604" s="56" t="e">
        <f t="shared" si="1098"/>
        <v>#VALUE!</v>
      </c>
      <c r="AH2604" s="58" t="e">
        <f t="shared" si="1099"/>
        <v>#VALUE!</v>
      </c>
      <c r="AI2604" s="56">
        <f t="shared" si="1100"/>
        <v>0</v>
      </c>
      <c r="AJ2604" s="56">
        <f t="shared" si="1101"/>
        <v>0</v>
      </c>
      <c r="AK2604" s="56">
        <f t="shared" si="1102"/>
        <v>0</v>
      </c>
      <c r="AL2604" s="56">
        <f t="shared" si="1103"/>
        <v>0</v>
      </c>
      <c r="AM2604" s="56">
        <f t="shared" si="1104"/>
        <v>0</v>
      </c>
      <c r="AN2604" s="56">
        <f t="shared" si="1105"/>
        <v>0</v>
      </c>
      <c r="AO2604" s="89" t="str">
        <f t="shared" si="1106"/>
        <v/>
      </c>
      <c r="AP2604" s="89" t="str">
        <f t="shared" si="1107"/>
        <v>Left</v>
      </c>
    </row>
    <row r="2605" spans="15:42">
      <c r="O2605" s="55">
        <f t="shared" si="1085"/>
        <v>0</v>
      </c>
      <c r="P2605" s="56">
        <f t="shared" si="1081"/>
        <v>0</v>
      </c>
      <c r="Q2605" s="57">
        <f>_xlfn.IFNA(VLOOKUP(E2605,'2026 W-4 Spreadsheet'!frequ,2,FALSE),0)</f>
        <v>0</v>
      </c>
      <c r="R2605" s="56">
        <f t="shared" si="1086"/>
        <v>0</v>
      </c>
      <c r="S2605" s="56" t="str">
        <f t="shared" si="1087"/>
        <v/>
      </c>
      <c r="T2605" s="56" t="str">
        <f t="shared" si="1088"/>
        <v/>
      </c>
      <c r="U2605" s="56" t="str">
        <f t="shared" si="1089"/>
        <v/>
      </c>
      <c r="V2605" s="56" t="str">
        <f t="shared" si="1090"/>
        <v/>
      </c>
      <c r="W2605" s="56" t="str">
        <f t="shared" si="1091"/>
        <v/>
      </c>
      <c r="X2605" s="56" t="str">
        <f t="shared" si="1092"/>
        <v/>
      </c>
      <c r="Y2605" s="57" t="str">
        <f t="shared" si="1093"/>
        <v/>
      </c>
      <c r="Z2605" s="56" t="str">
        <f t="shared" si="1094"/>
        <v/>
      </c>
      <c r="AA2605" s="56" t="str">
        <f t="shared" si="1095"/>
        <v/>
      </c>
      <c r="AB2605" s="56" t="str">
        <f t="shared" si="1096"/>
        <v/>
      </c>
      <c r="AC2605" s="56" t="b">
        <f t="shared" si="1082"/>
        <v>0</v>
      </c>
      <c r="AD2605" s="58" t="b">
        <f t="shared" si="1083"/>
        <v>0</v>
      </c>
      <c r="AE2605" s="59" t="b">
        <f t="shared" si="1084"/>
        <v>0</v>
      </c>
      <c r="AF2605" s="56" t="e">
        <f t="shared" si="1097"/>
        <v>#VALUE!</v>
      </c>
      <c r="AG2605" s="56" t="e">
        <f t="shared" si="1098"/>
        <v>#VALUE!</v>
      </c>
      <c r="AH2605" s="58" t="e">
        <f t="shared" si="1099"/>
        <v>#VALUE!</v>
      </c>
      <c r="AI2605" s="56">
        <f t="shared" si="1100"/>
        <v>0</v>
      </c>
      <c r="AJ2605" s="56">
        <f t="shared" si="1101"/>
        <v>0</v>
      </c>
      <c r="AK2605" s="56">
        <f t="shared" si="1102"/>
        <v>0</v>
      </c>
      <c r="AL2605" s="56">
        <f t="shared" si="1103"/>
        <v>0</v>
      </c>
      <c r="AM2605" s="56">
        <f t="shared" si="1104"/>
        <v>0</v>
      </c>
      <c r="AN2605" s="56">
        <f t="shared" si="1105"/>
        <v>0</v>
      </c>
      <c r="AO2605" s="89" t="str">
        <f t="shared" si="1106"/>
        <v/>
      </c>
      <c r="AP2605" s="89" t="str">
        <f t="shared" si="1107"/>
        <v>Left</v>
      </c>
    </row>
    <row r="2606" spans="15:42">
      <c r="O2606" s="55">
        <f t="shared" si="1085"/>
        <v>0</v>
      </c>
      <c r="P2606" s="56">
        <f t="shared" si="1081"/>
        <v>0</v>
      </c>
      <c r="Q2606" s="57">
        <f>_xlfn.IFNA(VLOOKUP(E2606,'2026 W-4 Spreadsheet'!frequ,2,FALSE),0)</f>
        <v>0</v>
      </c>
      <c r="R2606" s="56">
        <f t="shared" si="1086"/>
        <v>0</v>
      </c>
      <c r="S2606" s="56" t="str">
        <f t="shared" si="1087"/>
        <v/>
      </c>
      <c r="T2606" s="56" t="str">
        <f t="shared" si="1088"/>
        <v/>
      </c>
      <c r="U2606" s="56" t="str">
        <f t="shared" si="1089"/>
        <v/>
      </c>
      <c r="V2606" s="56" t="str">
        <f t="shared" si="1090"/>
        <v/>
      </c>
      <c r="W2606" s="56" t="str">
        <f t="shared" si="1091"/>
        <v/>
      </c>
      <c r="X2606" s="56" t="str">
        <f t="shared" si="1092"/>
        <v/>
      </c>
      <c r="Y2606" s="57" t="str">
        <f t="shared" si="1093"/>
        <v/>
      </c>
      <c r="Z2606" s="56" t="str">
        <f t="shared" si="1094"/>
        <v/>
      </c>
      <c r="AA2606" s="56" t="str">
        <f t="shared" si="1095"/>
        <v/>
      </c>
      <c r="AB2606" s="56" t="str">
        <f t="shared" si="1096"/>
        <v/>
      </c>
      <c r="AC2606" s="56" t="b">
        <f t="shared" si="1082"/>
        <v>0</v>
      </c>
      <c r="AD2606" s="58" t="b">
        <f t="shared" si="1083"/>
        <v>0</v>
      </c>
      <c r="AE2606" s="59" t="b">
        <f t="shared" si="1084"/>
        <v>0</v>
      </c>
      <c r="AF2606" s="56" t="e">
        <f t="shared" si="1097"/>
        <v>#VALUE!</v>
      </c>
      <c r="AG2606" s="56" t="e">
        <f t="shared" si="1098"/>
        <v>#VALUE!</v>
      </c>
      <c r="AH2606" s="58" t="e">
        <f t="shared" si="1099"/>
        <v>#VALUE!</v>
      </c>
      <c r="AI2606" s="56">
        <f t="shared" si="1100"/>
        <v>0</v>
      </c>
      <c r="AJ2606" s="56">
        <f t="shared" si="1101"/>
        <v>0</v>
      </c>
      <c r="AK2606" s="56">
        <f t="shared" si="1102"/>
        <v>0</v>
      </c>
      <c r="AL2606" s="56">
        <f t="shared" si="1103"/>
        <v>0</v>
      </c>
      <c r="AM2606" s="56">
        <f t="shared" si="1104"/>
        <v>0</v>
      </c>
      <c r="AN2606" s="56">
        <f t="shared" si="1105"/>
        <v>0</v>
      </c>
      <c r="AO2606" s="89" t="str">
        <f t="shared" si="1106"/>
        <v/>
      </c>
      <c r="AP2606" s="89" t="str">
        <f t="shared" si="1107"/>
        <v>Left</v>
      </c>
    </row>
    <row r="2607" spans="15:42">
      <c r="O2607" s="55">
        <f t="shared" si="1085"/>
        <v>0</v>
      </c>
      <c r="P2607" s="56">
        <f t="shared" si="1081"/>
        <v>0</v>
      </c>
      <c r="Q2607" s="57">
        <f>_xlfn.IFNA(VLOOKUP(E2607,'2026 W-4 Spreadsheet'!frequ,2,FALSE),0)</f>
        <v>0</v>
      </c>
      <c r="R2607" s="56">
        <f t="shared" si="1086"/>
        <v>0</v>
      </c>
      <c r="S2607" s="56" t="str">
        <f t="shared" si="1087"/>
        <v/>
      </c>
      <c r="T2607" s="56" t="str">
        <f t="shared" si="1088"/>
        <v/>
      </c>
      <c r="U2607" s="56" t="str">
        <f t="shared" si="1089"/>
        <v/>
      </c>
      <c r="V2607" s="56" t="str">
        <f t="shared" si="1090"/>
        <v/>
      </c>
      <c r="W2607" s="56" t="str">
        <f t="shared" si="1091"/>
        <v/>
      </c>
      <c r="X2607" s="56" t="str">
        <f t="shared" si="1092"/>
        <v/>
      </c>
      <c r="Y2607" s="57" t="str">
        <f t="shared" si="1093"/>
        <v/>
      </c>
      <c r="Z2607" s="56" t="str">
        <f t="shared" si="1094"/>
        <v/>
      </c>
      <c r="AA2607" s="56" t="str">
        <f t="shared" si="1095"/>
        <v/>
      </c>
      <c r="AB2607" s="56" t="str">
        <f t="shared" si="1096"/>
        <v/>
      </c>
      <c r="AC2607" s="56" t="b">
        <f t="shared" si="1082"/>
        <v>0</v>
      </c>
      <c r="AD2607" s="58" t="b">
        <f t="shared" si="1083"/>
        <v>0</v>
      </c>
      <c r="AE2607" s="59" t="b">
        <f t="shared" si="1084"/>
        <v>0</v>
      </c>
      <c r="AF2607" s="56" t="e">
        <f t="shared" si="1097"/>
        <v>#VALUE!</v>
      </c>
      <c r="AG2607" s="56" t="e">
        <f t="shared" si="1098"/>
        <v>#VALUE!</v>
      </c>
      <c r="AH2607" s="58" t="e">
        <f t="shared" si="1099"/>
        <v>#VALUE!</v>
      </c>
      <c r="AI2607" s="56">
        <f t="shared" si="1100"/>
        <v>0</v>
      </c>
      <c r="AJ2607" s="56">
        <f t="shared" si="1101"/>
        <v>0</v>
      </c>
      <c r="AK2607" s="56">
        <f t="shared" si="1102"/>
        <v>0</v>
      </c>
      <c r="AL2607" s="56">
        <f t="shared" si="1103"/>
        <v>0</v>
      </c>
      <c r="AM2607" s="56">
        <f t="shared" si="1104"/>
        <v>0</v>
      </c>
      <c r="AN2607" s="56">
        <f t="shared" si="1105"/>
        <v>0</v>
      </c>
      <c r="AO2607" s="89" t="str">
        <f t="shared" si="1106"/>
        <v/>
      </c>
      <c r="AP2607" s="89" t="str">
        <f t="shared" si="1107"/>
        <v>Left</v>
      </c>
    </row>
    <row r="2608" spans="15:42">
      <c r="O2608" s="55">
        <f t="shared" si="1085"/>
        <v>0</v>
      </c>
      <c r="P2608" s="56">
        <f t="shared" si="1081"/>
        <v>0</v>
      </c>
      <c r="Q2608" s="57">
        <f>_xlfn.IFNA(VLOOKUP(E2608,'2026 W-4 Spreadsheet'!frequ,2,FALSE),0)</f>
        <v>0</v>
      </c>
      <c r="R2608" s="56">
        <f t="shared" si="1086"/>
        <v>0</v>
      </c>
      <c r="S2608" s="56" t="str">
        <f t="shared" si="1087"/>
        <v/>
      </c>
      <c r="T2608" s="56" t="str">
        <f t="shared" si="1088"/>
        <v/>
      </c>
      <c r="U2608" s="56" t="str">
        <f t="shared" si="1089"/>
        <v/>
      </c>
      <c r="V2608" s="56" t="str">
        <f t="shared" si="1090"/>
        <v/>
      </c>
      <c r="W2608" s="56" t="str">
        <f t="shared" si="1091"/>
        <v/>
      </c>
      <c r="X2608" s="56" t="str">
        <f t="shared" si="1092"/>
        <v/>
      </c>
      <c r="Y2608" s="57" t="str">
        <f t="shared" si="1093"/>
        <v/>
      </c>
      <c r="Z2608" s="56" t="str">
        <f t="shared" si="1094"/>
        <v/>
      </c>
      <c r="AA2608" s="56" t="str">
        <f t="shared" si="1095"/>
        <v/>
      </c>
      <c r="AB2608" s="56" t="str">
        <f t="shared" si="1096"/>
        <v/>
      </c>
      <c r="AC2608" s="56" t="b">
        <f t="shared" si="1082"/>
        <v>0</v>
      </c>
      <c r="AD2608" s="58" t="b">
        <f t="shared" si="1083"/>
        <v>0</v>
      </c>
      <c r="AE2608" s="59" t="b">
        <f t="shared" si="1084"/>
        <v>0</v>
      </c>
      <c r="AF2608" s="56" t="e">
        <f t="shared" si="1097"/>
        <v>#VALUE!</v>
      </c>
      <c r="AG2608" s="56" t="e">
        <f t="shared" si="1098"/>
        <v>#VALUE!</v>
      </c>
      <c r="AH2608" s="58" t="e">
        <f t="shared" si="1099"/>
        <v>#VALUE!</v>
      </c>
      <c r="AI2608" s="56">
        <f t="shared" si="1100"/>
        <v>0</v>
      </c>
      <c r="AJ2608" s="56">
        <f t="shared" si="1101"/>
        <v>0</v>
      </c>
      <c r="AK2608" s="56">
        <f t="shared" si="1102"/>
        <v>0</v>
      </c>
      <c r="AL2608" s="56">
        <f t="shared" si="1103"/>
        <v>0</v>
      </c>
      <c r="AM2608" s="56">
        <f t="shared" si="1104"/>
        <v>0</v>
      </c>
      <c r="AN2608" s="56">
        <f t="shared" si="1105"/>
        <v>0</v>
      </c>
      <c r="AO2608" s="89" t="str">
        <f t="shared" si="1106"/>
        <v/>
      </c>
      <c r="AP2608" s="89" t="str">
        <f t="shared" si="1107"/>
        <v>Left</v>
      </c>
    </row>
    <row r="2609" spans="15:42">
      <c r="O2609" s="55">
        <f t="shared" si="1085"/>
        <v>0</v>
      </c>
      <c r="P2609" s="56">
        <f t="shared" si="1081"/>
        <v>0</v>
      </c>
      <c r="Q2609" s="57">
        <f>_xlfn.IFNA(VLOOKUP(E2609,'2026 W-4 Spreadsheet'!frequ,2,FALSE),0)</f>
        <v>0</v>
      </c>
      <c r="R2609" s="56">
        <f t="shared" si="1086"/>
        <v>0</v>
      </c>
      <c r="S2609" s="56" t="str">
        <f t="shared" si="1087"/>
        <v/>
      </c>
      <c r="T2609" s="56" t="str">
        <f t="shared" si="1088"/>
        <v/>
      </c>
      <c r="U2609" s="56" t="str">
        <f t="shared" si="1089"/>
        <v/>
      </c>
      <c r="V2609" s="56" t="str">
        <f t="shared" si="1090"/>
        <v/>
      </c>
      <c r="W2609" s="56" t="str">
        <f t="shared" si="1091"/>
        <v/>
      </c>
      <c r="X2609" s="56" t="str">
        <f t="shared" si="1092"/>
        <v/>
      </c>
      <c r="Y2609" s="57" t="str">
        <f t="shared" si="1093"/>
        <v/>
      </c>
      <c r="Z2609" s="56" t="str">
        <f t="shared" si="1094"/>
        <v/>
      </c>
      <c r="AA2609" s="56" t="str">
        <f t="shared" si="1095"/>
        <v/>
      </c>
      <c r="AB2609" s="56" t="str">
        <f t="shared" si="1096"/>
        <v/>
      </c>
      <c r="AC2609" s="56" t="b">
        <f t="shared" si="1082"/>
        <v>0</v>
      </c>
      <c r="AD2609" s="58" t="b">
        <f t="shared" si="1083"/>
        <v>0</v>
      </c>
      <c r="AE2609" s="59" t="b">
        <f t="shared" si="1084"/>
        <v>0</v>
      </c>
      <c r="AF2609" s="56" t="e">
        <f t="shared" si="1097"/>
        <v>#VALUE!</v>
      </c>
      <c r="AG2609" s="56" t="e">
        <f t="shared" si="1098"/>
        <v>#VALUE!</v>
      </c>
      <c r="AH2609" s="58" t="e">
        <f t="shared" si="1099"/>
        <v>#VALUE!</v>
      </c>
      <c r="AI2609" s="56">
        <f t="shared" si="1100"/>
        <v>0</v>
      </c>
      <c r="AJ2609" s="56">
        <f t="shared" si="1101"/>
        <v>0</v>
      </c>
      <c r="AK2609" s="56">
        <f t="shared" si="1102"/>
        <v>0</v>
      </c>
      <c r="AL2609" s="56">
        <f t="shared" si="1103"/>
        <v>0</v>
      </c>
      <c r="AM2609" s="56">
        <f t="shared" si="1104"/>
        <v>0</v>
      </c>
      <c r="AN2609" s="56">
        <f t="shared" si="1105"/>
        <v>0</v>
      </c>
      <c r="AO2609" s="89" t="str">
        <f t="shared" si="1106"/>
        <v/>
      </c>
      <c r="AP2609" s="89" t="str">
        <f t="shared" si="1107"/>
        <v>Left</v>
      </c>
    </row>
    <row r="2610" spans="15:42">
      <c r="O2610" s="55">
        <f t="shared" si="1085"/>
        <v>0</v>
      </c>
      <c r="P2610" s="56">
        <f t="shared" si="1081"/>
        <v>0</v>
      </c>
      <c r="Q2610" s="57">
        <f>_xlfn.IFNA(VLOOKUP(E2610,'2026 W-4 Spreadsheet'!frequ,2,FALSE),0)</f>
        <v>0</v>
      </c>
      <c r="R2610" s="56">
        <f t="shared" si="1086"/>
        <v>0</v>
      </c>
      <c r="S2610" s="56" t="str">
        <f t="shared" si="1087"/>
        <v/>
      </c>
      <c r="T2610" s="56" t="str">
        <f t="shared" si="1088"/>
        <v/>
      </c>
      <c r="U2610" s="56" t="str">
        <f t="shared" si="1089"/>
        <v/>
      </c>
      <c r="V2610" s="56" t="str">
        <f t="shared" si="1090"/>
        <v/>
      </c>
      <c r="W2610" s="56" t="str">
        <f t="shared" si="1091"/>
        <v/>
      </c>
      <c r="X2610" s="56" t="str">
        <f t="shared" si="1092"/>
        <v/>
      </c>
      <c r="Y2610" s="57" t="str">
        <f t="shared" si="1093"/>
        <v/>
      </c>
      <c r="Z2610" s="56" t="str">
        <f t="shared" si="1094"/>
        <v/>
      </c>
      <c r="AA2610" s="56" t="str">
        <f t="shared" si="1095"/>
        <v/>
      </c>
      <c r="AB2610" s="56" t="str">
        <f t="shared" si="1096"/>
        <v/>
      </c>
      <c r="AC2610" s="56" t="b">
        <f t="shared" si="1082"/>
        <v>0</v>
      </c>
      <c r="AD2610" s="58" t="b">
        <f t="shared" si="1083"/>
        <v>0</v>
      </c>
      <c r="AE2610" s="59" t="b">
        <f t="shared" si="1084"/>
        <v>0</v>
      </c>
      <c r="AF2610" s="56" t="e">
        <f t="shared" si="1097"/>
        <v>#VALUE!</v>
      </c>
      <c r="AG2610" s="56" t="e">
        <f t="shared" si="1098"/>
        <v>#VALUE!</v>
      </c>
      <c r="AH2610" s="58" t="e">
        <f t="shared" si="1099"/>
        <v>#VALUE!</v>
      </c>
      <c r="AI2610" s="56">
        <f t="shared" si="1100"/>
        <v>0</v>
      </c>
      <c r="AJ2610" s="56">
        <f t="shared" si="1101"/>
        <v>0</v>
      </c>
      <c r="AK2610" s="56">
        <f t="shared" si="1102"/>
        <v>0</v>
      </c>
      <c r="AL2610" s="56">
        <f t="shared" si="1103"/>
        <v>0</v>
      </c>
      <c r="AM2610" s="56">
        <f t="shared" si="1104"/>
        <v>0</v>
      </c>
      <c r="AN2610" s="56">
        <f t="shared" si="1105"/>
        <v>0</v>
      </c>
      <c r="AO2610" s="89" t="str">
        <f t="shared" si="1106"/>
        <v/>
      </c>
      <c r="AP2610" s="89" t="str">
        <f t="shared" si="1107"/>
        <v>Left</v>
      </c>
    </row>
    <row r="2611" spans="15:42">
      <c r="O2611" s="55">
        <f t="shared" si="1085"/>
        <v>0</v>
      </c>
      <c r="P2611" s="56">
        <f t="shared" si="1081"/>
        <v>0</v>
      </c>
      <c r="Q2611" s="57">
        <f>_xlfn.IFNA(VLOOKUP(E2611,'2026 W-4 Spreadsheet'!frequ,2,FALSE),0)</f>
        <v>0</v>
      </c>
      <c r="R2611" s="56">
        <f t="shared" si="1086"/>
        <v>0</v>
      </c>
      <c r="S2611" s="56" t="str">
        <f t="shared" si="1087"/>
        <v/>
      </c>
      <c r="T2611" s="56" t="str">
        <f t="shared" si="1088"/>
        <v/>
      </c>
      <c r="U2611" s="56" t="str">
        <f t="shared" si="1089"/>
        <v/>
      </c>
      <c r="V2611" s="56" t="str">
        <f t="shared" si="1090"/>
        <v/>
      </c>
      <c r="W2611" s="56" t="str">
        <f t="shared" si="1091"/>
        <v/>
      </c>
      <c r="X2611" s="56" t="str">
        <f t="shared" si="1092"/>
        <v/>
      </c>
      <c r="Y2611" s="57" t="str">
        <f t="shared" si="1093"/>
        <v/>
      </c>
      <c r="Z2611" s="56" t="str">
        <f t="shared" si="1094"/>
        <v/>
      </c>
      <c r="AA2611" s="56" t="str">
        <f t="shared" si="1095"/>
        <v/>
      </c>
      <c r="AB2611" s="56" t="str">
        <f t="shared" si="1096"/>
        <v/>
      </c>
      <c r="AC2611" s="56" t="b">
        <f t="shared" si="1082"/>
        <v>0</v>
      </c>
      <c r="AD2611" s="58" t="b">
        <f t="shared" si="1083"/>
        <v>0</v>
      </c>
      <c r="AE2611" s="59" t="b">
        <f t="shared" si="1084"/>
        <v>0</v>
      </c>
      <c r="AF2611" s="56" t="e">
        <f t="shared" si="1097"/>
        <v>#VALUE!</v>
      </c>
      <c r="AG2611" s="56" t="e">
        <f t="shared" si="1098"/>
        <v>#VALUE!</v>
      </c>
      <c r="AH2611" s="58" t="e">
        <f t="shared" si="1099"/>
        <v>#VALUE!</v>
      </c>
      <c r="AI2611" s="56">
        <f t="shared" si="1100"/>
        <v>0</v>
      </c>
      <c r="AJ2611" s="56">
        <f t="shared" si="1101"/>
        <v>0</v>
      </c>
      <c r="AK2611" s="56">
        <f t="shared" si="1102"/>
        <v>0</v>
      </c>
      <c r="AL2611" s="56">
        <f t="shared" si="1103"/>
        <v>0</v>
      </c>
      <c r="AM2611" s="56">
        <f t="shared" si="1104"/>
        <v>0</v>
      </c>
      <c r="AN2611" s="56">
        <f t="shared" si="1105"/>
        <v>0</v>
      </c>
      <c r="AO2611" s="89" t="str">
        <f t="shared" si="1106"/>
        <v/>
      </c>
      <c r="AP2611" s="89" t="str">
        <f t="shared" si="1107"/>
        <v>Left</v>
      </c>
    </row>
    <row r="2612" spans="15:42">
      <c r="O2612" s="55">
        <f t="shared" si="1085"/>
        <v>0</v>
      </c>
      <c r="P2612" s="56">
        <f t="shared" si="1081"/>
        <v>0</v>
      </c>
      <c r="Q2612" s="57">
        <f>_xlfn.IFNA(VLOOKUP(E2612,'2026 W-4 Spreadsheet'!frequ,2,FALSE),0)</f>
        <v>0</v>
      </c>
      <c r="R2612" s="56">
        <f t="shared" si="1086"/>
        <v>0</v>
      </c>
      <c r="S2612" s="56" t="str">
        <f t="shared" si="1087"/>
        <v/>
      </c>
      <c r="T2612" s="56" t="str">
        <f t="shared" si="1088"/>
        <v/>
      </c>
      <c r="U2612" s="56" t="str">
        <f t="shared" si="1089"/>
        <v/>
      </c>
      <c r="V2612" s="56" t="str">
        <f t="shared" si="1090"/>
        <v/>
      </c>
      <c r="W2612" s="56" t="str">
        <f t="shared" si="1091"/>
        <v/>
      </c>
      <c r="X2612" s="56" t="str">
        <f t="shared" si="1092"/>
        <v/>
      </c>
      <c r="Y2612" s="57" t="str">
        <f t="shared" si="1093"/>
        <v/>
      </c>
      <c r="Z2612" s="56" t="str">
        <f t="shared" si="1094"/>
        <v/>
      </c>
      <c r="AA2612" s="56" t="str">
        <f t="shared" si="1095"/>
        <v/>
      </c>
      <c r="AB2612" s="56" t="str">
        <f t="shared" si="1096"/>
        <v/>
      </c>
      <c r="AC2612" s="56" t="b">
        <f t="shared" si="1082"/>
        <v>0</v>
      </c>
      <c r="AD2612" s="58" t="b">
        <f t="shared" si="1083"/>
        <v>0</v>
      </c>
      <c r="AE2612" s="59" t="b">
        <f t="shared" si="1084"/>
        <v>0</v>
      </c>
      <c r="AF2612" s="56" t="e">
        <f t="shared" si="1097"/>
        <v>#VALUE!</v>
      </c>
      <c r="AG2612" s="56" t="e">
        <f t="shared" si="1098"/>
        <v>#VALUE!</v>
      </c>
      <c r="AH2612" s="58" t="e">
        <f t="shared" si="1099"/>
        <v>#VALUE!</v>
      </c>
      <c r="AI2612" s="56">
        <f t="shared" si="1100"/>
        <v>0</v>
      </c>
      <c r="AJ2612" s="56">
        <f t="shared" si="1101"/>
        <v>0</v>
      </c>
      <c r="AK2612" s="56">
        <f t="shared" si="1102"/>
        <v>0</v>
      </c>
      <c r="AL2612" s="56">
        <f t="shared" si="1103"/>
        <v>0</v>
      </c>
      <c r="AM2612" s="56">
        <f t="shared" si="1104"/>
        <v>0</v>
      </c>
      <c r="AN2612" s="56">
        <f t="shared" si="1105"/>
        <v>0</v>
      </c>
      <c r="AO2612" s="89" t="str">
        <f t="shared" si="1106"/>
        <v/>
      </c>
      <c r="AP2612" s="89" t="str">
        <f t="shared" si="1107"/>
        <v>Left</v>
      </c>
    </row>
    <row r="2613" spans="15:42">
      <c r="O2613" s="55">
        <f t="shared" si="1085"/>
        <v>0</v>
      </c>
      <c r="P2613" s="56">
        <f t="shared" si="1081"/>
        <v>0</v>
      </c>
      <c r="Q2613" s="57">
        <f>_xlfn.IFNA(VLOOKUP(E2613,'2026 W-4 Spreadsheet'!frequ,2,FALSE),0)</f>
        <v>0</v>
      </c>
      <c r="R2613" s="56">
        <f t="shared" si="1086"/>
        <v>0</v>
      </c>
      <c r="S2613" s="56" t="str">
        <f t="shared" si="1087"/>
        <v/>
      </c>
      <c r="T2613" s="56" t="str">
        <f t="shared" si="1088"/>
        <v/>
      </c>
      <c r="U2613" s="56" t="str">
        <f t="shared" si="1089"/>
        <v/>
      </c>
      <c r="V2613" s="56" t="str">
        <f t="shared" si="1090"/>
        <v/>
      </c>
      <c r="W2613" s="56" t="str">
        <f t="shared" si="1091"/>
        <v/>
      </c>
      <c r="X2613" s="56" t="str">
        <f t="shared" si="1092"/>
        <v/>
      </c>
      <c r="Y2613" s="57" t="str">
        <f t="shared" si="1093"/>
        <v/>
      </c>
      <c r="Z2613" s="56" t="str">
        <f t="shared" si="1094"/>
        <v/>
      </c>
      <c r="AA2613" s="56" t="str">
        <f t="shared" si="1095"/>
        <v/>
      </c>
      <c r="AB2613" s="56" t="str">
        <f t="shared" si="1096"/>
        <v/>
      </c>
      <c r="AC2613" s="56" t="b">
        <f t="shared" si="1082"/>
        <v>0</v>
      </c>
      <c r="AD2613" s="58" t="b">
        <f t="shared" si="1083"/>
        <v>0</v>
      </c>
      <c r="AE2613" s="59" t="b">
        <f t="shared" si="1084"/>
        <v>0</v>
      </c>
      <c r="AF2613" s="56" t="e">
        <f t="shared" si="1097"/>
        <v>#VALUE!</v>
      </c>
      <c r="AG2613" s="56" t="e">
        <f t="shared" si="1098"/>
        <v>#VALUE!</v>
      </c>
      <c r="AH2613" s="58" t="e">
        <f t="shared" si="1099"/>
        <v>#VALUE!</v>
      </c>
      <c r="AI2613" s="56">
        <f t="shared" si="1100"/>
        <v>0</v>
      </c>
      <c r="AJ2613" s="56">
        <f t="shared" si="1101"/>
        <v>0</v>
      </c>
      <c r="AK2613" s="56">
        <f t="shared" si="1102"/>
        <v>0</v>
      </c>
      <c r="AL2613" s="56">
        <f t="shared" si="1103"/>
        <v>0</v>
      </c>
      <c r="AM2613" s="56">
        <f t="shared" si="1104"/>
        <v>0</v>
      </c>
      <c r="AN2613" s="56">
        <f t="shared" si="1105"/>
        <v>0</v>
      </c>
      <c r="AO2613" s="89" t="str">
        <f t="shared" si="1106"/>
        <v/>
      </c>
      <c r="AP2613" s="89" t="str">
        <f t="shared" si="1107"/>
        <v>Left</v>
      </c>
    </row>
    <row r="2614" spans="15:42">
      <c r="O2614" s="55">
        <f t="shared" si="1085"/>
        <v>0</v>
      </c>
      <c r="P2614" s="56">
        <f t="shared" si="1081"/>
        <v>0</v>
      </c>
      <c r="Q2614" s="57">
        <f>_xlfn.IFNA(VLOOKUP(E2614,'2026 W-4 Spreadsheet'!frequ,2,FALSE),0)</f>
        <v>0</v>
      </c>
      <c r="R2614" s="56">
        <f t="shared" si="1086"/>
        <v>0</v>
      </c>
      <c r="S2614" s="56" t="str">
        <f t="shared" si="1087"/>
        <v/>
      </c>
      <c r="T2614" s="56" t="str">
        <f t="shared" si="1088"/>
        <v/>
      </c>
      <c r="U2614" s="56" t="str">
        <f t="shared" si="1089"/>
        <v/>
      </c>
      <c r="V2614" s="56" t="str">
        <f t="shared" si="1090"/>
        <v/>
      </c>
      <c r="W2614" s="56" t="str">
        <f t="shared" si="1091"/>
        <v/>
      </c>
      <c r="X2614" s="56" t="str">
        <f t="shared" si="1092"/>
        <v/>
      </c>
      <c r="Y2614" s="57" t="str">
        <f t="shared" si="1093"/>
        <v/>
      </c>
      <c r="Z2614" s="56" t="str">
        <f t="shared" si="1094"/>
        <v/>
      </c>
      <c r="AA2614" s="56" t="str">
        <f t="shared" si="1095"/>
        <v/>
      </c>
      <c r="AB2614" s="56" t="str">
        <f t="shared" si="1096"/>
        <v/>
      </c>
      <c r="AC2614" s="56" t="b">
        <f t="shared" si="1082"/>
        <v>0</v>
      </c>
      <c r="AD2614" s="58" t="b">
        <f t="shared" si="1083"/>
        <v>0</v>
      </c>
      <c r="AE2614" s="59" t="b">
        <f t="shared" si="1084"/>
        <v>0</v>
      </c>
      <c r="AF2614" s="56" t="e">
        <f t="shared" si="1097"/>
        <v>#VALUE!</v>
      </c>
      <c r="AG2614" s="56" t="e">
        <f t="shared" si="1098"/>
        <v>#VALUE!</v>
      </c>
      <c r="AH2614" s="58" t="e">
        <f t="shared" si="1099"/>
        <v>#VALUE!</v>
      </c>
      <c r="AI2614" s="56">
        <f t="shared" si="1100"/>
        <v>0</v>
      </c>
      <c r="AJ2614" s="56">
        <f t="shared" si="1101"/>
        <v>0</v>
      </c>
      <c r="AK2614" s="56">
        <f t="shared" si="1102"/>
        <v>0</v>
      </c>
      <c r="AL2614" s="56">
        <f t="shared" si="1103"/>
        <v>0</v>
      </c>
      <c r="AM2614" s="56">
        <f t="shared" si="1104"/>
        <v>0</v>
      </c>
      <c r="AN2614" s="56">
        <f t="shared" si="1105"/>
        <v>0</v>
      </c>
      <c r="AO2614" s="89" t="str">
        <f t="shared" si="1106"/>
        <v/>
      </c>
      <c r="AP2614" s="89" t="str">
        <f t="shared" si="1107"/>
        <v>Left</v>
      </c>
    </row>
    <row r="2615" spans="15:42">
      <c r="O2615" s="55">
        <f t="shared" si="1085"/>
        <v>0</v>
      </c>
      <c r="P2615" s="56">
        <f t="shared" si="1081"/>
        <v>0</v>
      </c>
      <c r="Q2615" s="57">
        <f>_xlfn.IFNA(VLOOKUP(E2615,'2026 W-4 Spreadsheet'!frequ,2,FALSE),0)</f>
        <v>0</v>
      </c>
      <c r="R2615" s="56">
        <f t="shared" si="1086"/>
        <v>0</v>
      </c>
      <c r="S2615" s="56" t="str">
        <f t="shared" si="1087"/>
        <v/>
      </c>
      <c r="T2615" s="56" t="str">
        <f t="shared" si="1088"/>
        <v/>
      </c>
      <c r="U2615" s="56" t="str">
        <f t="shared" si="1089"/>
        <v/>
      </c>
      <c r="V2615" s="56" t="str">
        <f t="shared" si="1090"/>
        <v/>
      </c>
      <c r="W2615" s="56" t="str">
        <f t="shared" si="1091"/>
        <v/>
      </c>
      <c r="X2615" s="56" t="str">
        <f t="shared" si="1092"/>
        <v/>
      </c>
      <c r="Y2615" s="57" t="str">
        <f t="shared" si="1093"/>
        <v/>
      </c>
      <c r="Z2615" s="56" t="str">
        <f t="shared" si="1094"/>
        <v/>
      </c>
      <c r="AA2615" s="56" t="str">
        <f t="shared" si="1095"/>
        <v/>
      </c>
      <c r="AB2615" s="56" t="str">
        <f t="shared" si="1096"/>
        <v/>
      </c>
      <c r="AC2615" s="56" t="b">
        <f t="shared" si="1082"/>
        <v>0</v>
      </c>
      <c r="AD2615" s="58" t="b">
        <f t="shared" si="1083"/>
        <v>0</v>
      </c>
      <c r="AE2615" s="59" t="b">
        <f t="shared" si="1084"/>
        <v>0</v>
      </c>
      <c r="AF2615" s="56" t="e">
        <f t="shared" si="1097"/>
        <v>#VALUE!</v>
      </c>
      <c r="AG2615" s="56" t="e">
        <f t="shared" si="1098"/>
        <v>#VALUE!</v>
      </c>
      <c r="AH2615" s="58" t="e">
        <f t="shared" si="1099"/>
        <v>#VALUE!</v>
      </c>
      <c r="AI2615" s="56">
        <f t="shared" si="1100"/>
        <v>0</v>
      </c>
      <c r="AJ2615" s="56">
        <f t="shared" si="1101"/>
        <v>0</v>
      </c>
      <c r="AK2615" s="56">
        <f t="shared" si="1102"/>
        <v>0</v>
      </c>
      <c r="AL2615" s="56">
        <f t="shared" si="1103"/>
        <v>0</v>
      </c>
      <c r="AM2615" s="56">
        <f t="shared" si="1104"/>
        <v>0</v>
      </c>
      <c r="AN2615" s="56">
        <f t="shared" si="1105"/>
        <v>0</v>
      </c>
      <c r="AO2615" s="89" t="str">
        <f t="shared" si="1106"/>
        <v/>
      </c>
      <c r="AP2615" s="89" t="str">
        <f t="shared" si="1107"/>
        <v>Left</v>
      </c>
    </row>
    <row r="2616" spans="15:42">
      <c r="O2616" s="55">
        <f t="shared" si="1085"/>
        <v>0</v>
      </c>
      <c r="P2616" s="56">
        <f t="shared" si="1081"/>
        <v>0</v>
      </c>
      <c r="Q2616" s="57">
        <f>_xlfn.IFNA(VLOOKUP(E2616,'2026 W-4 Spreadsheet'!frequ,2,FALSE),0)</f>
        <v>0</v>
      </c>
      <c r="R2616" s="56">
        <f t="shared" si="1086"/>
        <v>0</v>
      </c>
      <c r="S2616" s="56" t="str">
        <f t="shared" si="1087"/>
        <v/>
      </c>
      <c r="T2616" s="56" t="str">
        <f t="shared" si="1088"/>
        <v/>
      </c>
      <c r="U2616" s="56" t="str">
        <f t="shared" si="1089"/>
        <v/>
      </c>
      <c r="V2616" s="56" t="str">
        <f t="shared" si="1090"/>
        <v/>
      </c>
      <c r="W2616" s="56" t="str">
        <f t="shared" si="1091"/>
        <v/>
      </c>
      <c r="X2616" s="56" t="str">
        <f t="shared" si="1092"/>
        <v/>
      </c>
      <c r="Y2616" s="57" t="str">
        <f t="shared" si="1093"/>
        <v/>
      </c>
      <c r="Z2616" s="56" t="str">
        <f t="shared" si="1094"/>
        <v/>
      </c>
      <c r="AA2616" s="56" t="str">
        <f t="shared" si="1095"/>
        <v/>
      </c>
      <c r="AB2616" s="56" t="str">
        <f t="shared" si="1096"/>
        <v/>
      </c>
      <c r="AC2616" s="56" t="b">
        <f t="shared" si="1082"/>
        <v>0</v>
      </c>
      <c r="AD2616" s="58" t="b">
        <f t="shared" si="1083"/>
        <v>0</v>
      </c>
      <c r="AE2616" s="59" t="b">
        <f t="shared" si="1084"/>
        <v>0</v>
      </c>
      <c r="AF2616" s="56" t="e">
        <f t="shared" si="1097"/>
        <v>#VALUE!</v>
      </c>
      <c r="AG2616" s="56" t="e">
        <f t="shared" si="1098"/>
        <v>#VALUE!</v>
      </c>
      <c r="AH2616" s="58" t="e">
        <f t="shared" si="1099"/>
        <v>#VALUE!</v>
      </c>
      <c r="AI2616" s="56">
        <f t="shared" si="1100"/>
        <v>0</v>
      </c>
      <c r="AJ2616" s="56">
        <f t="shared" si="1101"/>
        <v>0</v>
      </c>
      <c r="AK2616" s="56">
        <f t="shared" si="1102"/>
        <v>0</v>
      </c>
      <c r="AL2616" s="56">
        <f t="shared" si="1103"/>
        <v>0</v>
      </c>
      <c r="AM2616" s="56">
        <f t="shared" si="1104"/>
        <v>0</v>
      </c>
      <c r="AN2616" s="56">
        <f t="shared" si="1105"/>
        <v>0</v>
      </c>
      <c r="AO2616" s="89" t="str">
        <f t="shared" si="1106"/>
        <v/>
      </c>
      <c r="AP2616" s="89" t="str">
        <f t="shared" si="1107"/>
        <v>Left</v>
      </c>
    </row>
    <row r="2617" spans="15:42">
      <c r="O2617" s="55">
        <f t="shared" si="1085"/>
        <v>0</v>
      </c>
      <c r="P2617" s="56">
        <f t="shared" si="1081"/>
        <v>0</v>
      </c>
      <c r="Q2617" s="57">
        <f>_xlfn.IFNA(VLOOKUP(E2617,'2026 W-4 Spreadsheet'!frequ,2,FALSE),0)</f>
        <v>0</v>
      </c>
      <c r="R2617" s="56">
        <f t="shared" si="1086"/>
        <v>0</v>
      </c>
      <c r="S2617" s="56" t="str">
        <f t="shared" si="1087"/>
        <v/>
      </c>
      <c r="T2617" s="56" t="str">
        <f t="shared" si="1088"/>
        <v/>
      </c>
      <c r="U2617" s="56" t="str">
        <f t="shared" si="1089"/>
        <v/>
      </c>
      <c r="V2617" s="56" t="str">
        <f t="shared" si="1090"/>
        <v/>
      </c>
      <c r="W2617" s="56" t="str">
        <f t="shared" si="1091"/>
        <v/>
      </c>
      <c r="X2617" s="56" t="str">
        <f t="shared" si="1092"/>
        <v/>
      </c>
      <c r="Y2617" s="57" t="str">
        <f t="shared" si="1093"/>
        <v/>
      </c>
      <c r="Z2617" s="56" t="str">
        <f t="shared" si="1094"/>
        <v/>
      </c>
      <c r="AA2617" s="56" t="str">
        <f t="shared" si="1095"/>
        <v/>
      </c>
      <c r="AB2617" s="56" t="str">
        <f t="shared" si="1096"/>
        <v/>
      </c>
      <c r="AC2617" s="56" t="b">
        <f t="shared" si="1082"/>
        <v>0</v>
      </c>
      <c r="AD2617" s="58" t="b">
        <f t="shared" si="1083"/>
        <v>0</v>
      </c>
      <c r="AE2617" s="59" t="b">
        <f t="shared" si="1084"/>
        <v>0</v>
      </c>
      <c r="AF2617" s="56" t="e">
        <f t="shared" si="1097"/>
        <v>#VALUE!</v>
      </c>
      <c r="AG2617" s="56" t="e">
        <f t="shared" si="1098"/>
        <v>#VALUE!</v>
      </c>
      <c r="AH2617" s="58" t="e">
        <f t="shared" si="1099"/>
        <v>#VALUE!</v>
      </c>
      <c r="AI2617" s="56">
        <f t="shared" si="1100"/>
        <v>0</v>
      </c>
      <c r="AJ2617" s="56">
        <f t="shared" si="1101"/>
        <v>0</v>
      </c>
      <c r="AK2617" s="56">
        <f t="shared" si="1102"/>
        <v>0</v>
      </c>
      <c r="AL2617" s="56">
        <f t="shared" si="1103"/>
        <v>0</v>
      </c>
      <c r="AM2617" s="56">
        <f t="shared" si="1104"/>
        <v>0</v>
      </c>
      <c r="AN2617" s="56">
        <f t="shared" si="1105"/>
        <v>0</v>
      </c>
      <c r="AO2617" s="89" t="str">
        <f t="shared" si="1106"/>
        <v/>
      </c>
      <c r="AP2617" s="89" t="str">
        <f t="shared" si="1107"/>
        <v>Left</v>
      </c>
    </row>
    <row r="2618" spans="15:42">
      <c r="O2618" s="55">
        <f t="shared" si="1085"/>
        <v>0</v>
      </c>
      <c r="P2618" s="56">
        <f t="shared" si="1081"/>
        <v>0</v>
      </c>
      <c r="Q2618" s="57">
        <f>_xlfn.IFNA(VLOOKUP(E2618,'2026 W-4 Spreadsheet'!frequ,2,FALSE),0)</f>
        <v>0</v>
      </c>
      <c r="R2618" s="56">
        <f t="shared" si="1086"/>
        <v>0</v>
      </c>
      <c r="S2618" s="56" t="str">
        <f t="shared" si="1087"/>
        <v/>
      </c>
      <c r="T2618" s="56" t="str">
        <f t="shared" si="1088"/>
        <v/>
      </c>
      <c r="U2618" s="56" t="str">
        <f t="shared" si="1089"/>
        <v/>
      </c>
      <c r="V2618" s="56" t="str">
        <f t="shared" si="1090"/>
        <v/>
      </c>
      <c r="W2618" s="56" t="str">
        <f t="shared" si="1091"/>
        <v/>
      </c>
      <c r="X2618" s="56" t="str">
        <f t="shared" si="1092"/>
        <v/>
      </c>
      <c r="Y2618" s="57" t="str">
        <f t="shared" si="1093"/>
        <v/>
      </c>
      <c r="Z2618" s="56" t="str">
        <f t="shared" si="1094"/>
        <v/>
      </c>
      <c r="AA2618" s="56" t="str">
        <f t="shared" si="1095"/>
        <v/>
      </c>
      <c r="AB2618" s="56" t="str">
        <f t="shared" si="1096"/>
        <v/>
      </c>
      <c r="AC2618" s="56" t="b">
        <f t="shared" si="1082"/>
        <v>0</v>
      </c>
      <c r="AD2618" s="58" t="b">
        <f t="shared" si="1083"/>
        <v>0</v>
      </c>
      <c r="AE2618" s="59" t="b">
        <f t="shared" si="1084"/>
        <v>0</v>
      </c>
      <c r="AF2618" s="56" t="e">
        <f t="shared" si="1097"/>
        <v>#VALUE!</v>
      </c>
      <c r="AG2618" s="56" t="e">
        <f t="shared" si="1098"/>
        <v>#VALUE!</v>
      </c>
      <c r="AH2618" s="58" t="e">
        <f t="shared" si="1099"/>
        <v>#VALUE!</v>
      </c>
      <c r="AI2618" s="56">
        <f t="shared" si="1100"/>
        <v>0</v>
      </c>
      <c r="AJ2618" s="56">
        <f t="shared" si="1101"/>
        <v>0</v>
      </c>
      <c r="AK2618" s="56">
        <f t="shared" si="1102"/>
        <v>0</v>
      </c>
      <c r="AL2618" s="56">
        <f t="shared" si="1103"/>
        <v>0</v>
      </c>
      <c r="AM2618" s="56">
        <f t="shared" si="1104"/>
        <v>0</v>
      </c>
      <c r="AN2618" s="56">
        <f t="shared" si="1105"/>
        <v>0</v>
      </c>
      <c r="AO2618" s="89" t="str">
        <f t="shared" si="1106"/>
        <v/>
      </c>
      <c r="AP2618" s="89" t="str">
        <f t="shared" si="1107"/>
        <v>Left</v>
      </c>
    </row>
    <row r="2619" spans="15:42">
      <c r="O2619" s="55">
        <f t="shared" si="1085"/>
        <v>0</v>
      </c>
      <c r="P2619" s="56">
        <f t="shared" si="1081"/>
        <v>0</v>
      </c>
      <c r="Q2619" s="57">
        <f>_xlfn.IFNA(VLOOKUP(E2619,'2026 W-4 Spreadsheet'!frequ,2,FALSE),0)</f>
        <v>0</v>
      </c>
      <c r="R2619" s="56">
        <f t="shared" si="1086"/>
        <v>0</v>
      </c>
      <c r="S2619" s="56" t="str">
        <f t="shared" si="1087"/>
        <v/>
      </c>
      <c r="T2619" s="56" t="str">
        <f t="shared" si="1088"/>
        <v/>
      </c>
      <c r="U2619" s="56" t="str">
        <f t="shared" si="1089"/>
        <v/>
      </c>
      <c r="V2619" s="56" t="str">
        <f t="shared" si="1090"/>
        <v/>
      </c>
      <c r="W2619" s="56" t="str">
        <f t="shared" si="1091"/>
        <v/>
      </c>
      <c r="X2619" s="56" t="str">
        <f t="shared" si="1092"/>
        <v/>
      </c>
      <c r="Y2619" s="57" t="str">
        <f t="shared" si="1093"/>
        <v/>
      </c>
      <c r="Z2619" s="56" t="str">
        <f t="shared" si="1094"/>
        <v/>
      </c>
      <c r="AA2619" s="56" t="str">
        <f t="shared" si="1095"/>
        <v/>
      </c>
      <c r="AB2619" s="56" t="str">
        <f t="shared" si="1096"/>
        <v/>
      </c>
      <c r="AC2619" s="56" t="b">
        <f t="shared" si="1082"/>
        <v>0</v>
      </c>
      <c r="AD2619" s="58" t="b">
        <f t="shared" si="1083"/>
        <v>0</v>
      </c>
      <c r="AE2619" s="59" t="b">
        <f t="shared" si="1084"/>
        <v>0</v>
      </c>
      <c r="AF2619" s="56" t="e">
        <f t="shared" si="1097"/>
        <v>#VALUE!</v>
      </c>
      <c r="AG2619" s="56" t="e">
        <f t="shared" si="1098"/>
        <v>#VALUE!</v>
      </c>
      <c r="AH2619" s="58" t="e">
        <f t="shared" si="1099"/>
        <v>#VALUE!</v>
      </c>
      <c r="AI2619" s="56">
        <f t="shared" si="1100"/>
        <v>0</v>
      </c>
      <c r="AJ2619" s="56">
        <f t="shared" si="1101"/>
        <v>0</v>
      </c>
      <c r="AK2619" s="56">
        <f t="shared" si="1102"/>
        <v>0</v>
      </c>
      <c r="AL2619" s="56">
        <f t="shared" si="1103"/>
        <v>0</v>
      </c>
      <c r="AM2619" s="56">
        <f t="shared" si="1104"/>
        <v>0</v>
      </c>
      <c r="AN2619" s="56">
        <f t="shared" si="1105"/>
        <v>0</v>
      </c>
      <c r="AO2619" s="89" t="str">
        <f t="shared" si="1106"/>
        <v/>
      </c>
      <c r="AP2619" s="89" t="str">
        <f t="shared" si="1107"/>
        <v>Left</v>
      </c>
    </row>
    <row r="2620" spans="15:42">
      <c r="O2620" s="55">
        <f t="shared" si="1085"/>
        <v>0</v>
      </c>
      <c r="P2620" s="56">
        <f t="shared" si="1081"/>
        <v>0</v>
      </c>
      <c r="Q2620" s="57">
        <f>_xlfn.IFNA(VLOOKUP(E2620,'2026 W-4 Spreadsheet'!frequ,2,FALSE),0)</f>
        <v>0</v>
      </c>
      <c r="R2620" s="56">
        <f t="shared" si="1086"/>
        <v>0</v>
      </c>
      <c r="S2620" s="56" t="str">
        <f t="shared" si="1087"/>
        <v/>
      </c>
      <c r="T2620" s="56" t="str">
        <f t="shared" si="1088"/>
        <v/>
      </c>
      <c r="U2620" s="56" t="str">
        <f t="shared" si="1089"/>
        <v/>
      </c>
      <c r="V2620" s="56" t="str">
        <f t="shared" si="1090"/>
        <v/>
      </c>
      <c r="W2620" s="56" t="str">
        <f t="shared" si="1091"/>
        <v/>
      </c>
      <c r="X2620" s="56" t="str">
        <f t="shared" si="1092"/>
        <v/>
      </c>
      <c r="Y2620" s="57" t="str">
        <f t="shared" si="1093"/>
        <v/>
      </c>
      <c r="Z2620" s="56" t="str">
        <f t="shared" si="1094"/>
        <v/>
      </c>
      <c r="AA2620" s="56" t="str">
        <f t="shared" si="1095"/>
        <v/>
      </c>
      <c r="AB2620" s="56" t="str">
        <f t="shared" si="1096"/>
        <v/>
      </c>
      <c r="AC2620" s="56" t="b">
        <f t="shared" si="1082"/>
        <v>0</v>
      </c>
      <c r="AD2620" s="58" t="b">
        <f t="shared" si="1083"/>
        <v>0</v>
      </c>
      <c r="AE2620" s="59" t="b">
        <f t="shared" si="1084"/>
        <v>0</v>
      </c>
      <c r="AF2620" s="56" t="e">
        <f t="shared" si="1097"/>
        <v>#VALUE!</v>
      </c>
      <c r="AG2620" s="56" t="e">
        <f t="shared" si="1098"/>
        <v>#VALUE!</v>
      </c>
      <c r="AH2620" s="58" t="e">
        <f t="shared" si="1099"/>
        <v>#VALUE!</v>
      </c>
      <c r="AI2620" s="56">
        <f t="shared" si="1100"/>
        <v>0</v>
      </c>
      <c r="AJ2620" s="56">
        <f t="shared" si="1101"/>
        <v>0</v>
      </c>
      <c r="AK2620" s="56">
        <f t="shared" si="1102"/>
        <v>0</v>
      </c>
      <c r="AL2620" s="56">
        <f t="shared" si="1103"/>
        <v>0</v>
      </c>
      <c r="AM2620" s="56">
        <f t="shared" si="1104"/>
        <v>0</v>
      </c>
      <c r="AN2620" s="56">
        <f t="shared" si="1105"/>
        <v>0</v>
      </c>
      <c r="AO2620" s="89" t="str">
        <f t="shared" si="1106"/>
        <v/>
      </c>
      <c r="AP2620" s="89" t="str">
        <f t="shared" si="1107"/>
        <v>Left</v>
      </c>
    </row>
    <row r="2621" spans="15:42">
      <c r="O2621" s="55">
        <f t="shared" si="1085"/>
        <v>0</v>
      </c>
      <c r="P2621" s="56">
        <f t="shared" si="1081"/>
        <v>0</v>
      </c>
      <c r="Q2621" s="57">
        <f>_xlfn.IFNA(VLOOKUP(E2621,'2026 W-4 Spreadsheet'!frequ,2,FALSE),0)</f>
        <v>0</v>
      </c>
      <c r="R2621" s="56">
        <f t="shared" si="1086"/>
        <v>0</v>
      </c>
      <c r="S2621" s="56" t="str">
        <f t="shared" si="1087"/>
        <v/>
      </c>
      <c r="T2621" s="56" t="str">
        <f t="shared" si="1088"/>
        <v/>
      </c>
      <c r="U2621" s="56" t="str">
        <f t="shared" si="1089"/>
        <v/>
      </c>
      <c r="V2621" s="56" t="str">
        <f t="shared" si="1090"/>
        <v/>
      </c>
      <c r="W2621" s="56" t="str">
        <f t="shared" si="1091"/>
        <v/>
      </c>
      <c r="X2621" s="56" t="str">
        <f t="shared" si="1092"/>
        <v/>
      </c>
      <c r="Y2621" s="57" t="str">
        <f t="shared" si="1093"/>
        <v/>
      </c>
      <c r="Z2621" s="56" t="str">
        <f t="shared" si="1094"/>
        <v/>
      </c>
      <c r="AA2621" s="56" t="str">
        <f t="shared" si="1095"/>
        <v/>
      </c>
      <c r="AB2621" s="56" t="str">
        <f t="shared" si="1096"/>
        <v/>
      </c>
      <c r="AC2621" s="56" t="b">
        <f t="shared" si="1082"/>
        <v>0</v>
      </c>
      <c r="AD2621" s="58" t="b">
        <f t="shared" si="1083"/>
        <v>0</v>
      </c>
      <c r="AE2621" s="59" t="b">
        <f t="shared" si="1084"/>
        <v>0</v>
      </c>
      <c r="AF2621" s="56" t="e">
        <f t="shared" si="1097"/>
        <v>#VALUE!</v>
      </c>
      <c r="AG2621" s="56" t="e">
        <f t="shared" si="1098"/>
        <v>#VALUE!</v>
      </c>
      <c r="AH2621" s="58" t="e">
        <f t="shared" si="1099"/>
        <v>#VALUE!</v>
      </c>
      <c r="AI2621" s="56">
        <f t="shared" si="1100"/>
        <v>0</v>
      </c>
      <c r="AJ2621" s="56">
        <f t="shared" si="1101"/>
        <v>0</v>
      </c>
      <c r="AK2621" s="56">
        <f t="shared" si="1102"/>
        <v>0</v>
      </c>
      <c r="AL2621" s="56">
        <f t="shared" si="1103"/>
        <v>0</v>
      </c>
      <c r="AM2621" s="56">
        <f t="shared" si="1104"/>
        <v>0</v>
      </c>
      <c r="AN2621" s="56">
        <f t="shared" si="1105"/>
        <v>0</v>
      </c>
      <c r="AO2621" s="89" t="str">
        <f t="shared" si="1106"/>
        <v/>
      </c>
      <c r="AP2621" s="89" t="str">
        <f t="shared" si="1107"/>
        <v>Left</v>
      </c>
    </row>
    <row r="2622" spans="15:42">
      <c r="O2622" s="55">
        <f t="shared" si="1085"/>
        <v>0</v>
      </c>
      <c r="P2622" s="56">
        <f t="shared" si="1081"/>
        <v>0</v>
      </c>
      <c r="Q2622" s="57">
        <f>_xlfn.IFNA(VLOOKUP(E2622,'2026 W-4 Spreadsheet'!frequ,2,FALSE),0)</f>
        <v>0</v>
      </c>
      <c r="R2622" s="56">
        <f t="shared" si="1086"/>
        <v>0</v>
      </c>
      <c r="S2622" s="56" t="str">
        <f t="shared" si="1087"/>
        <v/>
      </c>
      <c r="T2622" s="56" t="str">
        <f t="shared" si="1088"/>
        <v/>
      </c>
      <c r="U2622" s="56" t="str">
        <f t="shared" si="1089"/>
        <v/>
      </c>
      <c r="V2622" s="56" t="str">
        <f t="shared" si="1090"/>
        <v/>
      </c>
      <c r="W2622" s="56" t="str">
        <f t="shared" si="1091"/>
        <v/>
      </c>
      <c r="X2622" s="56" t="str">
        <f t="shared" si="1092"/>
        <v/>
      </c>
      <c r="Y2622" s="57" t="str">
        <f t="shared" si="1093"/>
        <v/>
      </c>
      <c r="Z2622" s="56" t="str">
        <f t="shared" si="1094"/>
        <v/>
      </c>
      <c r="AA2622" s="56" t="str">
        <f t="shared" si="1095"/>
        <v/>
      </c>
      <c r="AB2622" s="56" t="str">
        <f t="shared" si="1096"/>
        <v/>
      </c>
      <c r="AC2622" s="56" t="b">
        <f t="shared" si="1082"/>
        <v>0</v>
      </c>
      <c r="AD2622" s="58" t="b">
        <f t="shared" si="1083"/>
        <v>0</v>
      </c>
      <c r="AE2622" s="59" t="b">
        <f t="shared" si="1084"/>
        <v>0</v>
      </c>
      <c r="AF2622" s="56" t="e">
        <f t="shared" si="1097"/>
        <v>#VALUE!</v>
      </c>
      <c r="AG2622" s="56" t="e">
        <f t="shared" si="1098"/>
        <v>#VALUE!</v>
      </c>
      <c r="AH2622" s="58" t="e">
        <f t="shared" si="1099"/>
        <v>#VALUE!</v>
      </c>
      <c r="AI2622" s="56">
        <f t="shared" si="1100"/>
        <v>0</v>
      </c>
      <c r="AJ2622" s="56">
        <f t="shared" si="1101"/>
        <v>0</v>
      </c>
      <c r="AK2622" s="56">
        <f t="shared" si="1102"/>
        <v>0</v>
      </c>
      <c r="AL2622" s="56">
        <f t="shared" si="1103"/>
        <v>0</v>
      </c>
      <c r="AM2622" s="56">
        <f t="shared" si="1104"/>
        <v>0</v>
      </c>
      <c r="AN2622" s="56">
        <f t="shared" si="1105"/>
        <v>0</v>
      </c>
      <c r="AO2622" s="89" t="str">
        <f t="shared" si="1106"/>
        <v/>
      </c>
      <c r="AP2622" s="89" t="str">
        <f t="shared" si="1107"/>
        <v>Left</v>
      </c>
    </row>
    <row r="2623" spans="15:42">
      <c r="O2623" s="55">
        <f t="shared" si="1085"/>
        <v>0</v>
      </c>
      <c r="P2623" s="56">
        <f t="shared" si="1081"/>
        <v>0</v>
      </c>
      <c r="Q2623" s="57">
        <f>_xlfn.IFNA(VLOOKUP(E2623,'2026 W-4 Spreadsheet'!frequ,2,FALSE),0)</f>
        <v>0</v>
      </c>
      <c r="R2623" s="56">
        <f t="shared" si="1086"/>
        <v>0</v>
      </c>
      <c r="S2623" s="56" t="str">
        <f t="shared" si="1087"/>
        <v/>
      </c>
      <c r="T2623" s="56" t="str">
        <f t="shared" si="1088"/>
        <v/>
      </c>
      <c r="U2623" s="56" t="str">
        <f t="shared" si="1089"/>
        <v/>
      </c>
      <c r="V2623" s="56" t="str">
        <f t="shared" si="1090"/>
        <v/>
      </c>
      <c r="W2623" s="56" t="str">
        <f t="shared" si="1091"/>
        <v/>
      </c>
      <c r="X2623" s="56" t="str">
        <f t="shared" si="1092"/>
        <v/>
      </c>
      <c r="Y2623" s="57" t="str">
        <f t="shared" si="1093"/>
        <v/>
      </c>
      <c r="Z2623" s="56" t="str">
        <f t="shared" si="1094"/>
        <v/>
      </c>
      <c r="AA2623" s="56" t="str">
        <f t="shared" si="1095"/>
        <v/>
      </c>
      <c r="AB2623" s="56" t="str">
        <f t="shared" si="1096"/>
        <v/>
      </c>
      <c r="AC2623" s="56" t="b">
        <f t="shared" si="1082"/>
        <v>0</v>
      </c>
      <c r="AD2623" s="58" t="b">
        <f t="shared" si="1083"/>
        <v>0</v>
      </c>
      <c r="AE2623" s="59" t="b">
        <f t="shared" si="1084"/>
        <v>0</v>
      </c>
      <c r="AF2623" s="56" t="e">
        <f t="shared" si="1097"/>
        <v>#VALUE!</v>
      </c>
      <c r="AG2623" s="56" t="e">
        <f t="shared" si="1098"/>
        <v>#VALUE!</v>
      </c>
      <c r="AH2623" s="58" t="e">
        <f t="shared" si="1099"/>
        <v>#VALUE!</v>
      </c>
      <c r="AI2623" s="56">
        <f t="shared" si="1100"/>
        <v>0</v>
      </c>
      <c r="AJ2623" s="56">
        <f t="shared" si="1101"/>
        <v>0</v>
      </c>
      <c r="AK2623" s="56">
        <f t="shared" si="1102"/>
        <v>0</v>
      </c>
      <c r="AL2623" s="56">
        <f t="shared" si="1103"/>
        <v>0</v>
      </c>
      <c r="AM2623" s="56">
        <f t="shared" si="1104"/>
        <v>0</v>
      </c>
      <c r="AN2623" s="56">
        <f t="shared" si="1105"/>
        <v>0</v>
      </c>
      <c r="AO2623" s="89" t="str">
        <f t="shared" si="1106"/>
        <v/>
      </c>
      <c r="AP2623" s="89" t="str">
        <f t="shared" si="1107"/>
        <v>Left</v>
      </c>
    </row>
    <row r="2624" spans="15:42">
      <c r="O2624" s="55">
        <f t="shared" si="1085"/>
        <v>0</v>
      </c>
      <c r="P2624" s="56">
        <f t="shared" si="1081"/>
        <v>0</v>
      </c>
      <c r="Q2624" s="57">
        <f>_xlfn.IFNA(VLOOKUP(E2624,'2026 W-4 Spreadsheet'!frequ,2,FALSE),0)</f>
        <v>0</v>
      </c>
      <c r="R2624" s="56">
        <f t="shared" si="1086"/>
        <v>0</v>
      </c>
      <c r="S2624" s="56" t="str">
        <f t="shared" si="1087"/>
        <v/>
      </c>
      <c r="T2624" s="56" t="str">
        <f t="shared" si="1088"/>
        <v/>
      </c>
      <c r="U2624" s="56" t="str">
        <f t="shared" si="1089"/>
        <v/>
      </c>
      <c r="V2624" s="56" t="str">
        <f t="shared" si="1090"/>
        <v/>
      </c>
      <c r="W2624" s="56" t="str">
        <f t="shared" si="1091"/>
        <v/>
      </c>
      <c r="X2624" s="56" t="str">
        <f t="shared" si="1092"/>
        <v/>
      </c>
      <c r="Y2624" s="57" t="str">
        <f t="shared" si="1093"/>
        <v/>
      </c>
      <c r="Z2624" s="56" t="str">
        <f t="shared" si="1094"/>
        <v/>
      </c>
      <c r="AA2624" s="56" t="str">
        <f t="shared" si="1095"/>
        <v/>
      </c>
      <c r="AB2624" s="56" t="str">
        <f t="shared" si="1096"/>
        <v/>
      </c>
      <c r="AC2624" s="56" t="b">
        <f t="shared" si="1082"/>
        <v>0</v>
      </c>
      <c r="AD2624" s="58" t="b">
        <f t="shared" si="1083"/>
        <v>0</v>
      </c>
      <c r="AE2624" s="59" t="b">
        <f t="shared" si="1084"/>
        <v>0</v>
      </c>
      <c r="AF2624" s="56" t="e">
        <f t="shared" si="1097"/>
        <v>#VALUE!</v>
      </c>
      <c r="AG2624" s="56" t="e">
        <f t="shared" si="1098"/>
        <v>#VALUE!</v>
      </c>
      <c r="AH2624" s="58" t="e">
        <f t="shared" si="1099"/>
        <v>#VALUE!</v>
      </c>
      <c r="AI2624" s="56">
        <f t="shared" si="1100"/>
        <v>0</v>
      </c>
      <c r="AJ2624" s="56">
        <f t="shared" si="1101"/>
        <v>0</v>
      </c>
      <c r="AK2624" s="56">
        <f t="shared" si="1102"/>
        <v>0</v>
      </c>
      <c r="AL2624" s="56">
        <f t="shared" si="1103"/>
        <v>0</v>
      </c>
      <c r="AM2624" s="56">
        <f t="shared" si="1104"/>
        <v>0</v>
      </c>
      <c r="AN2624" s="56">
        <f t="shared" si="1105"/>
        <v>0</v>
      </c>
      <c r="AO2624" s="89" t="str">
        <f t="shared" si="1106"/>
        <v/>
      </c>
      <c r="AP2624" s="89" t="str">
        <f t="shared" si="1107"/>
        <v>Left</v>
      </c>
    </row>
    <row r="2625" spans="15:42">
      <c r="O2625" s="55">
        <f t="shared" si="1085"/>
        <v>0</v>
      </c>
      <c r="P2625" s="56">
        <f t="shared" si="1081"/>
        <v>0</v>
      </c>
      <c r="Q2625" s="57">
        <f>_xlfn.IFNA(VLOOKUP(E2625,'2026 W-4 Spreadsheet'!frequ,2,FALSE),0)</f>
        <v>0</v>
      </c>
      <c r="R2625" s="56">
        <f t="shared" si="1086"/>
        <v>0</v>
      </c>
      <c r="S2625" s="56" t="str">
        <f t="shared" si="1087"/>
        <v/>
      </c>
      <c r="T2625" s="56" t="str">
        <f t="shared" si="1088"/>
        <v/>
      </c>
      <c r="U2625" s="56" t="str">
        <f t="shared" si="1089"/>
        <v/>
      </c>
      <c r="V2625" s="56" t="str">
        <f t="shared" si="1090"/>
        <v/>
      </c>
      <c r="W2625" s="56" t="str">
        <f t="shared" si="1091"/>
        <v/>
      </c>
      <c r="X2625" s="56" t="str">
        <f t="shared" si="1092"/>
        <v/>
      </c>
      <c r="Y2625" s="57" t="str">
        <f t="shared" si="1093"/>
        <v/>
      </c>
      <c r="Z2625" s="56" t="str">
        <f t="shared" si="1094"/>
        <v/>
      </c>
      <c r="AA2625" s="56" t="str">
        <f t="shared" si="1095"/>
        <v/>
      </c>
      <c r="AB2625" s="56" t="str">
        <f t="shared" si="1096"/>
        <v/>
      </c>
      <c r="AC2625" s="56" t="b">
        <f t="shared" si="1082"/>
        <v>0</v>
      </c>
      <c r="AD2625" s="58" t="b">
        <f t="shared" si="1083"/>
        <v>0</v>
      </c>
      <c r="AE2625" s="59" t="b">
        <f t="shared" si="1084"/>
        <v>0</v>
      </c>
      <c r="AF2625" s="56" t="e">
        <f t="shared" si="1097"/>
        <v>#VALUE!</v>
      </c>
      <c r="AG2625" s="56" t="e">
        <f t="shared" si="1098"/>
        <v>#VALUE!</v>
      </c>
      <c r="AH2625" s="58" t="e">
        <f t="shared" si="1099"/>
        <v>#VALUE!</v>
      </c>
      <c r="AI2625" s="56">
        <f t="shared" si="1100"/>
        <v>0</v>
      </c>
      <c r="AJ2625" s="56">
        <f t="shared" si="1101"/>
        <v>0</v>
      </c>
      <c r="AK2625" s="56">
        <f t="shared" si="1102"/>
        <v>0</v>
      </c>
      <c r="AL2625" s="56">
        <f t="shared" si="1103"/>
        <v>0</v>
      </c>
      <c r="AM2625" s="56">
        <f t="shared" si="1104"/>
        <v>0</v>
      </c>
      <c r="AN2625" s="56">
        <f t="shared" si="1105"/>
        <v>0</v>
      </c>
      <c r="AO2625" s="89" t="str">
        <f t="shared" si="1106"/>
        <v/>
      </c>
      <c r="AP2625" s="89" t="str">
        <f t="shared" si="1107"/>
        <v>Left</v>
      </c>
    </row>
    <row r="2626" spans="15:42">
      <c r="O2626" s="55">
        <f t="shared" si="1085"/>
        <v>0</v>
      </c>
      <c r="P2626" s="56">
        <f t="shared" si="1081"/>
        <v>0</v>
      </c>
      <c r="Q2626" s="57">
        <f>_xlfn.IFNA(VLOOKUP(E2626,'2026 W-4 Spreadsheet'!frequ,2,FALSE),0)</f>
        <v>0</v>
      </c>
      <c r="R2626" s="56">
        <f t="shared" si="1086"/>
        <v>0</v>
      </c>
      <c r="S2626" s="56" t="str">
        <f t="shared" si="1087"/>
        <v/>
      </c>
      <c r="T2626" s="56" t="str">
        <f t="shared" si="1088"/>
        <v/>
      </c>
      <c r="U2626" s="56" t="str">
        <f t="shared" si="1089"/>
        <v/>
      </c>
      <c r="V2626" s="56" t="str">
        <f t="shared" si="1090"/>
        <v/>
      </c>
      <c r="W2626" s="56" t="str">
        <f t="shared" si="1091"/>
        <v/>
      </c>
      <c r="X2626" s="56" t="str">
        <f t="shared" si="1092"/>
        <v/>
      </c>
      <c r="Y2626" s="57" t="str">
        <f t="shared" si="1093"/>
        <v/>
      </c>
      <c r="Z2626" s="56" t="str">
        <f t="shared" si="1094"/>
        <v/>
      </c>
      <c r="AA2626" s="56" t="str">
        <f t="shared" si="1095"/>
        <v/>
      </c>
      <c r="AB2626" s="56" t="str">
        <f t="shared" si="1096"/>
        <v/>
      </c>
      <c r="AC2626" s="56" t="b">
        <f t="shared" si="1082"/>
        <v>0</v>
      </c>
      <c r="AD2626" s="58" t="b">
        <f t="shared" si="1083"/>
        <v>0</v>
      </c>
      <c r="AE2626" s="59" t="b">
        <f t="shared" si="1084"/>
        <v>0</v>
      </c>
      <c r="AF2626" s="56" t="e">
        <f t="shared" si="1097"/>
        <v>#VALUE!</v>
      </c>
      <c r="AG2626" s="56" t="e">
        <f t="shared" si="1098"/>
        <v>#VALUE!</v>
      </c>
      <c r="AH2626" s="58" t="e">
        <f t="shared" si="1099"/>
        <v>#VALUE!</v>
      </c>
      <c r="AI2626" s="56">
        <f t="shared" si="1100"/>
        <v>0</v>
      </c>
      <c r="AJ2626" s="56">
        <f t="shared" si="1101"/>
        <v>0</v>
      </c>
      <c r="AK2626" s="56">
        <f t="shared" si="1102"/>
        <v>0</v>
      </c>
      <c r="AL2626" s="56">
        <f t="shared" si="1103"/>
        <v>0</v>
      </c>
      <c r="AM2626" s="56">
        <f t="shared" si="1104"/>
        <v>0</v>
      </c>
      <c r="AN2626" s="56">
        <f t="shared" si="1105"/>
        <v>0</v>
      </c>
      <c r="AO2626" s="89" t="str">
        <f t="shared" si="1106"/>
        <v/>
      </c>
      <c r="AP2626" s="89" t="str">
        <f t="shared" si="1107"/>
        <v>Left</v>
      </c>
    </row>
    <row r="2627" spans="15:42">
      <c r="O2627" s="55">
        <f t="shared" si="1085"/>
        <v>0</v>
      </c>
      <c r="P2627" s="56">
        <f t="shared" si="1081"/>
        <v>0</v>
      </c>
      <c r="Q2627" s="57">
        <f>_xlfn.IFNA(VLOOKUP(E2627,'2026 W-4 Spreadsheet'!frequ,2,FALSE),0)</f>
        <v>0</v>
      </c>
      <c r="R2627" s="56">
        <f t="shared" si="1086"/>
        <v>0</v>
      </c>
      <c r="S2627" s="56" t="str">
        <f t="shared" si="1087"/>
        <v/>
      </c>
      <c r="T2627" s="56" t="str">
        <f t="shared" si="1088"/>
        <v/>
      </c>
      <c r="U2627" s="56" t="str">
        <f t="shared" si="1089"/>
        <v/>
      </c>
      <c r="V2627" s="56" t="str">
        <f t="shared" si="1090"/>
        <v/>
      </c>
      <c r="W2627" s="56" t="str">
        <f t="shared" si="1091"/>
        <v/>
      </c>
      <c r="X2627" s="56" t="str">
        <f t="shared" si="1092"/>
        <v/>
      </c>
      <c r="Y2627" s="57" t="str">
        <f t="shared" si="1093"/>
        <v/>
      </c>
      <c r="Z2627" s="56" t="str">
        <f t="shared" si="1094"/>
        <v/>
      </c>
      <c r="AA2627" s="56" t="str">
        <f t="shared" si="1095"/>
        <v/>
      </c>
      <c r="AB2627" s="56" t="str">
        <f t="shared" si="1096"/>
        <v/>
      </c>
      <c r="AC2627" s="56" t="b">
        <f t="shared" si="1082"/>
        <v>0</v>
      </c>
      <c r="AD2627" s="58" t="b">
        <f t="shared" si="1083"/>
        <v>0</v>
      </c>
      <c r="AE2627" s="59" t="b">
        <f t="shared" si="1084"/>
        <v>0</v>
      </c>
      <c r="AF2627" s="56" t="e">
        <f t="shared" si="1097"/>
        <v>#VALUE!</v>
      </c>
      <c r="AG2627" s="56" t="e">
        <f t="shared" si="1098"/>
        <v>#VALUE!</v>
      </c>
      <c r="AH2627" s="58" t="e">
        <f t="shared" si="1099"/>
        <v>#VALUE!</v>
      </c>
      <c r="AI2627" s="56">
        <f t="shared" si="1100"/>
        <v>0</v>
      </c>
      <c r="AJ2627" s="56">
        <f t="shared" si="1101"/>
        <v>0</v>
      </c>
      <c r="AK2627" s="56">
        <f t="shared" si="1102"/>
        <v>0</v>
      </c>
      <c r="AL2627" s="56">
        <f t="shared" si="1103"/>
        <v>0</v>
      </c>
      <c r="AM2627" s="56">
        <f t="shared" si="1104"/>
        <v>0</v>
      </c>
      <c r="AN2627" s="56">
        <f t="shared" si="1105"/>
        <v>0</v>
      </c>
      <c r="AO2627" s="89" t="str">
        <f t="shared" si="1106"/>
        <v/>
      </c>
      <c r="AP2627" s="89" t="str">
        <f t="shared" si="1107"/>
        <v>Left</v>
      </c>
    </row>
    <row r="2628" spans="15:42">
      <c r="O2628" s="55">
        <f t="shared" si="1085"/>
        <v>0</v>
      </c>
      <c r="P2628" s="56">
        <f t="shared" si="1081"/>
        <v>0</v>
      </c>
      <c r="Q2628" s="57">
        <f>_xlfn.IFNA(VLOOKUP(E2628,'2026 W-4 Spreadsheet'!frequ,2,FALSE),0)</f>
        <v>0</v>
      </c>
      <c r="R2628" s="56">
        <f t="shared" si="1086"/>
        <v>0</v>
      </c>
      <c r="S2628" s="56" t="str">
        <f t="shared" si="1087"/>
        <v/>
      </c>
      <c r="T2628" s="56" t="str">
        <f t="shared" si="1088"/>
        <v/>
      </c>
      <c r="U2628" s="56" t="str">
        <f t="shared" si="1089"/>
        <v/>
      </c>
      <c r="V2628" s="56" t="str">
        <f t="shared" si="1090"/>
        <v/>
      </c>
      <c r="W2628" s="56" t="str">
        <f t="shared" si="1091"/>
        <v/>
      </c>
      <c r="X2628" s="56" t="str">
        <f t="shared" si="1092"/>
        <v/>
      </c>
      <c r="Y2628" s="57" t="str">
        <f t="shared" si="1093"/>
        <v/>
      </c>
      <c r="Z2628" s="56" t="str">
        <f t="shared" si="1094"/>
        <v/>
      </c>
      <c r="AA2628" s="56" t="str">
        <f t="shared" si="1095"/>
        <v/>
      </c>
      <c r="AB2628" s="56" t="str">
        <f t="shared" si="1096"/>
        <v/>
      </c>
      <c r="AC2628" s="56" t="b">
        <f t="shared" si="1082"/>
        <v>0</v>
      </c>
      <c r="AD2628" s="58" t="b">
        <f t="shared" si="1083"/>
        <v>0</v>
      </c>
      <c r="AE2628" s="59" t="b">
        <f t="shared" si="1084"/>
        <v>0</v>
      </c>
      <c r="AF2628" s="56" t="e">
        <f t="shared" si="1097"/>
        <v>#VALUE!</v>
      </c>
      <c r="AG2628" s="56" t="e">
        <f t="shared" si="1098"/>
        <v>#VALUE!</v>
      </c>
      <c r="AH2628" s="58" t="e">
        <f t="shared" si="1099"/>
        <v>#VALUE!</v>
      </c>
      <c r="AI2628" s="56">
        <f t="shared" si="1100"/>
        <v>0</v>
      </c>
      <c r="AJ2628" s="56">
        <f t="shared" si="1101"/>
        <v>0</v>
      </c>
      <c r="AK2628" s="56">
        <f t="shared" si="1102"/>
        <v>0</v>
      </c>
      <c r="AL2628" s="56">
        <f t="shared" si="1103"/>
        <v>0</v>
      </c>
      <c r="AM2628" s="56">
        <f t="shared" si="1104"/>
        <v>0</v>
      </c>
      <c r="AN2628" s="56">
        <f t="shared" si="1105"/>
        <v>0</v>
      </c>
      <c r="AO2628" s="89" t="str">
        <f t="shared" si="1106"/>
        <v/>
      </c>
      <c r="AP2628" s="89" t="str">
        <f t="shared" si="1107"/>
        <v>Left</v>
      </c>
    </row>
    <row r="2629" spans="15:42">
      <c r="O2629" s="55">
        <f t="shared" si="1085"/>
        <v>0</v>
      </c>
      <c r="P2629" s="56">
        <f t="shared" ref="P2629:P2692" si="1108">IF(F2629="Yes",IF(C2629="Yes",D2629+VLOOKUP(E2629,freq2,3,FALSE),D2629+VLOOKUP(E2629,freq2,3,FALSE)),D2629)</f>
        <v>0</v>
      </c>
      <c r="Q2629" s="57">
        <f>_xlfn.IFNA(VLOOKUP(E2629,'2026 W-4 Spreadsheet'!frequ,2,FALSE),0)</f>
        <v>0</v>
      </c>
      <c r="R2629" s="56">
        <f t="shared" si="1086"/>
        <v>0</v>
      </c>
      <c r="S2629" s="56" t="str">
        <f t="shared" si="1087"/>
        <v/>
      </c>
      <c r="T2629" s="56" t="str">
        <f t="shared" si="1088"/>
        <v/>
      </c>
      <c r="U2629" s="56" t="str">
        <f t="shared" si="1089"/>
        <v/>
      </c>
      <c r="V2629" s="56" t="str">
        <f t="shared" si="1090"/>
        <v/>
      </c>
      <c r="W2629" s="56" t="str">
        <f t="shared" si="1091"/>
        <v/>
      </c>
      <c r="X2629" s="56" t="str">
        <f t="shared" si="1092"/>
        <v/>
      </c>
      <c r="Y2629" s="57" t="str">
        <f t="shared" si="1093"/>
        <v/>
      </c>
      <c r="Z2629" s="56" t="str">
        <f t="shared" si="1094"/>
        <v/>
      </c>
      <c r="AA2629" s="56" t="str">
        <f t="shared" si="1095"/>
        <v/>
      </c>
      <c r="AB2629" s="56" t="str">
        <f t="shared" si="1096"/>
        <v/>
      </c>
      <c r="AC2629" s="56" t="b">
        <f t="shared" ref="AC2629:AC2692" si="1109">IF(AP2629="LeftMarr",VLOOKUP(AB2629,LeftMarr,1,TRUE),IF(AP2629="LeftSing",VLOOKUP(AB2629,LeftSing,1,TRUE),IF(AP2629="LeftHead",VLOOKUP(AB2629,LeftHead,1,TRUE),IF(AP2629="RightMarr",VLOOKUP(AB2629,RightMarr,1,TRUE),IF(AP2629="RightSing",VLOOKUP(AB2629,RightSing,1,TRUE),IF(AP2629="RightHead",VLOOKUP(AB2629,RightHead,1,TRUE)))))))</f>
        <v>0</v>
      </c>
      <c r="AD2629" s="58" t="b">
        <f t="shared" ref="AD2629:AD2692" si="1110">IF(AP2629="LeftMarr",VLOOKUP(AB2629,LeftMarr,3,TRUE),IF(AP2629="LeftSing",VLOOKUP(AB2629,LeftSing,3,TRUE),IF(AP2629="LeftHead",VLOOKUP(AB2629,LeftHead,3,TRUE),IF(AP2629="RightMarr",VLOOKUP(AB2629,RightMarr,3,TRUE),IF(AP2629="RightSing",VLOOKUP(AB2629,RightSing,3,TRUE),IF(AP2629="RightHead",VLOOKUP(AB2629,RightHead,3,TRUE)))))))</f>
        <v>0</v>
      </c>
      <c r="AE2629" s="59" t="b">
        <f t="shared" ref="AE2629:AE2692" si="1111">IF(AP2629="LeftMarr",VLOOKUP(AB2629,LeftMarr,4,TRUE),IF(AP2629="LeftSing",VLOOKUP(AB2629,LeftSing,4,TRUE),IF(AP2629="LeftHead",VLOOKUP(AB2629,LeftHead,4,TRUE),IF(AP2629="RightMarr",VLOOKUP(AB2629,RightMarr,4,TRUE),IF(AP2629="RightSing",VLOOKUP(AB2629,RightSing,4,TRUE),IF(AP2629="RightHead",VLOOKUP(AB2629,RightHead,4,TRUE)))))))</f>
        <v>0</v>
      </c>
      <c r="AF2629" s="56" t="e">
        <f t="shared" si="1097"/>
        <v>#VALUE!</v>
      </c>
      <c r="AG2629" s="56" t="e">
        <f t="shared" si="1098"/>
        <v>#VALUE!</v>
      </c>
      <c r="AH2629" s="58" t="e">
        <f t="shared" si="1099"/>
        <v>#VALUE!</v>
      </c>
      <c r="AI2629" s="56">
        <f t="shared" si="1100"/>
        <v>0</v>
      </c>
      <c r="AJ2629" s="56">
        <f t="shared" si="1101"/>
        <v>0</v>
      </c>
      <c r="AK2629" s="56">
        <f t="shared" si="1102"/>
        <v>0</v>
      </c>
      <c r="AL2629" s="56">
        <f t="shared" si="1103"/>
        <v>0</v>
      </c>
      <c r="AM2629" s="56">
        <f t="shared" si="1104"/>
        <v>0</v>
      </c>
      <c r="AN2629" s="56">
        <f t="shared" si="1105"/>
        <v>0</v>
      </c>
      <c r="AO2629" s="89" t="str">
        <f t="shared" si="1106"/>
        <v/>
      </c>
      <c r="AP2629" s="89" t="str">
        <f t="shared" si="1107"/>
        <v>Left</v>
      </c>
    </row>
    <row r="2630" spans="15:42">
      <c r="O2630" s="55">
        <f t="shared" ref="O2630:O2693" si="1112">IF(CONCATENATE(C2630,G2630)="NoH","CANNOT HAVE HEAD OF HOUSEHOLD ON PRE 2020 W4",AN2630)</f>
        <v>0</v>
      </c>
      <c r="P2630" s="56">
        <f t="shared" si="1108"/>
        <v>0</v>
      </c>
      <c r="Q2630" s="57">
        <f>_xlfn.IFNA(VLOOKUP(E2630,'2026 W-4 Spreadsheet'!frequ,2,FALSE),0)</f>
        <v>0</v>
      </c>
      <c r="R2630" s="56">
        <f t="shared" ref="R2630:R2693" si="1113">P2630*Q2630</f>
        <v>0</v>
      </c>
      <c r="S2630" s="56" t="str">
        <f t="shared" ref="S2630:S2693" si="1114">IF(C2630="Yes",L2630,"")</f>
        <v/>
      </c>
      <c r="T2630" s="56" t="str">
        <f t="shared" ref="T2630:T2693" si="1115">IF(C2630="Yes",R2630+S2630,"")</f>
        <v/>
      </c>
      <c r="U2630" s="56" t="str">
        <f t="shared" ref="U2630:U2693" si="1116">IF(C2630="Yes",M2630,"")</f>
        <v/>
      </c>
      <c r="V2630" s="56" t="str">
        <f t="shared" ref="V2630:V2693" si="1117">IF(C2630="Yes",IF(J2630="No",IF(G2630="M",12900,8600),0),"")</f>
        <v/>
      </c>
      <c r="W2630" s="56" t="str">
        <f t="shared" ref="W2630:W2693" si="1118">IF(C2630="Yes",U2630+V2630,"")</f>
        <v/>
      </c>
      <c r="X2630" s="56" t="str">
        <f t="shared" ref="X2630:X2693" si="1119">IF(C2630="Yes",IF(T2630-W2630&lt;0,0,T2630-W2630),"")</f>
        <v/>
      </c>
      <c r="Y2630" s="57" t="str">
        <f t="shared" ref="Y2630:Y2693" si="1120">IF(C2630="No",H2630,"")</f>
        <v/>
      </c>
      <c r="Z2630" s="56" t="str">
        <f t="shared" ref="Z2630:Z2693" si="1121">IF(C2630="No",Y2630*4300,"")</f>
        <v/>
      </c>
      <c r="AA2630" s="56" t="str">
        <f t="shared" ref="AA2630:AA2693" si="1122">IF(C2630="No",IF(R2630-Z2630&lt;0,0,R2630-Z2630),"")</f>
        <v/>
      </c>
      <c r="AB2630" s="56" t="str">
        <f t="shared" ref="AB2630:AB2693" si="1123">IF(C2630="Yes",X2630,AA2630)</f>
        <v/>
      </c>
      <c r="AC2630" s="56" t="b">
        <f t="shared" si="1109"/>
        <v>0</v>
      </c>
      <c r="AD2630" s="58" t="b">
        <f t="shared" si="1110"/>
        <v>0</v>
      </c>
      <c r="AE2630" s="59" t="b">
        <f t="shared" si="1111"/>
        <v>0</v>
      </c>
      <c r="AF2630" s="56" t="e">
        <f t="shared" ref="AF2630:AF2693" si="1124">AB2630-AC2630</f>
        <v>#VALUE!</v>
      </c>
      <c r="AG2630" s="56" t="e">
        <f t="shared" ref="AG2630:AG2693" si="1125">AF2630*AE2630</f>
        <v>#VALUE!</v>
      </c>
      <c r="AH2630" s="58" t="e">
        <f t="shared" ref="AH2630:AH2693" si="1126">AD2630+AG2630</f>
        <v>#VALUE!</v>
      </c>
      <c r="AI2630" s="56">
        <f t="shared" ref="AI2630:AI2693" si="1127">IFERROR(AH2630/Q2630,0)</f>
        <v>0</v>
      </c>
      <c r="AJ2630" s="56">
        <f t="shared" ref="AJ2630:AJ2693" si="1128">IF(C2630="Yes",K2630,0)</f>
        <v>0</v>
      </c>
      <c r="AK2630" s="56">
        <f t="shared" ref="AK2630:AK2693" si="1129">IF(C2630="Yes",AJ2630/Q2630,0)</f>
        <v>0</v>
      </c>
      <c r="AL2630" s="56">
        <f t="shared" ref="AL2630:AL2693" si="1130">IFERROR(IF(AI2630-AK2630&lt;0,0,AI2630-AK2630),"")</f>
        <v>0</v>
      </c>
      <c r="AM2630" s="56">
        <f t="shared" ref="AM2630:AM2693" si="1131">IF(C2630="Yes",N2630,I2630)</f>
        <v>0</v>
      </c>
      <c r="AN2630" s="56">
        <f t="shared" ref="AN2630:AN2693" si="1132">IFERROR(AL2630+AM2630,"")</f>
        <v>0</v>
      </c>
      <c r="AO2630" s="89" t="str">
        <f t="shared" ref="AO2630:AO2693" si="1133">IF(G2630="S","Sing",IF(G2630="M","Marr",IF(G2630="H","Head","")))</f>
        <v/>
      </c>
      <c r="AP2630" s="89" t="str">
        <f t="shared" ref="AP2630:AP2693" si="1134">IF(C2630="Yes",IF(J2630="Yes",CONCATENATE("Right",AO2630),CONCATENATE("Left",AO2630)),CONCATENATE("Left",AO2630))</f>
        <v>Left</v>
      </c>
    </row>
    <row r="2631" spans="15:42">
      <c r="O2631" s="55">
        <f t="shared" si="1112"/>
        <v>0</v>
      </c>
      <c r="P2631" s="56">
        <f t="shared" si="1108"/>
        <v>0</v>
      </c>
      <c r="Q2631" s="57">
        <f>_xlfn.IFNA(VLOOKUP(E2631,'2026 W-4 Spreadsheet'!frequ,2,FALSE),0)</f>
        <v>0</v>
      </c>
      <c r="R2631" s="56">
        <f t="shared" si="1113"/>
        <v>0</v>
      </c>
      <c r="S2631" s="56" t="str">
        <f t="shared" si="1114"/>
        <v/>
      </c>
      <c r="T2631" s="56" t="str">
        <f t="shared" si="1115"/>
        <v/>
      </c>
      <c r="U2631" s="56" t="str">
        <f t="shared" si="1116"/>
        <v/>
      </c>
      <c r="V2631" s="56" t="str">
        <f t="shared" si="1117"/>
        <v/>
      </c>
      <c r="W2631" s="56" t="str">
        <f t="shared" si="1118"/>
        <v/>
      </c>
      <c r="X2631" s="56" t="str">
        <f t="shared" si="1119"/>
        <v/>
      </c>
      <c r="Y2631" s="57" t="str">
        <f t="shared" si="1120"/>
        <v/>
      </c>
      <c r="Z2631" s="56" t="str">
        <f t="shared" si="1121"/>
        <v/>
      </c>
      <c r="AA2631" s="56" t="str">
        <f t="shared" si="1122"/>
        <v/>
      </c>
      <c r="AB2631" s="56" t="str">
        <f t="shared" si="1123"/>
        <v/>
      </c>
      <c r="AC2631" s="56" t="b">
        <f t="shared" si="1109"/>
        <v>0</v>
      </c>
      <c r="AD2631" s="58" t="b">
        <f t="shared" si="1110"/>
        <v>0</v>
      </c>
      <c r="AE2631" s="59" t="b">
        <f t="shared" si="1111"/>
        <v>0</v>
      </c>
      <c r="AF2631" s="56" t="e">
        <f t="shared" si="1124"/>
        <v>#VALUE!</v>
      </c>
      <c r="AG2631" s="56" t="e">
        <f t="shared" si="1125"/>
        <v>#VALUE!</v>
      </c>
      <c r="AH2631" s="58" t="e">
        <f t="shared" si="1126"/>
        <v>#VALUE!</v>
      </c>
      <c r="AI2631" s="56">
        <f t="shared" si="1127"/>
        <v>0</v>
      </c>
      <c r="AJ2631" s="56">
        <f t="shared" si="1128"/>
        <v>0</v>
      </c>
      <c r="AK2631" s="56">
        <f t="shared" si="1129"/>
        <v>0</v>
      </c>
      <c r="AL2631" s="56">
        <f t="shared" si="1130"/>
        <v>0</v>
      </c>
      <c r="AM2631" s="56">
        <f t="shared" si="1131"/>
        <v>0</v>
      </c>
      <c r="AN2631" s="56">
        <f t="shared" si="1132"/>
        <v>0</v>
      </c>
      <c r="AO2631" s="89" t="str">
        <f t="shared" si="1133"/>
        <v/>
      </c>
      <c r="AP2631" s="89" t="str">
        <f t="shared" si="1134"/>
        <v>Left</v>
      </c>
    </row>
    <row r="2632" spans="15:42">
      <c r="O2632" s="55">
        <f t="shared" si="1112"/>
        <v>0</v>
      </c>
      <c r="P2632" s="56">
        <f t="shared" si="1108"/>
        <v>0</v>
      </c>
      <c r="Q2632" s="57">
        <f>_xlfn.IFNA(VLOOKUP(E2632,'2026 W-4 Spreadsheet'!frequ,2,FALSE),0)</f>
        <v>0</v>
      </c>
      <c r="R2632" s="56">
        <f t="shared" si="1113"/>
        <v>0</v>
      </c>
      <c r="S2632" s="56" t="str">
        <f t="shared" si="1114"/>
        <v/>
      </c>
      <c r="T2632" s="56" t="str">
        <f t="shared" si="1115"/>
        <v/>
      </c>
      <c r="U2632" s="56" t="str">
        <f t="shared" si="1116"/>
        <v/>
      </c>
      <c r="V2632" s="56" t="str">
        <f t="shared" si="1117"/>
        <v/>
      </c>
      <c r="W2632" s="56" t="str">
        <f t="shared" si="1118"/>
        <v/>
      </c>
      <c r="X2632" s="56" t="str">
        <f t="shared" si="1119"/>
        <v/>
      </c>
      <c r="Y2632" s="57" t="str">
        <f t="shared" si="1120"/>
        <v/>
      </c>
      <c r="Z2632" s="56" t="str">
        <f t="shared" si="1121"/>
        <v/>
      </c>
      <c r="AA2632" s="56" t="str">
        <f t="shared" si="1122"/>
        <v/>
      </c>
      <c r="AB2632" s="56" t="str">
        <f t="shared" si="1123"/>
        <v/>
      </c>
      <c r="AC2632" s="56" t="b">
        <f t="shared" si="1109"/>
        <v>0</v>
      </c>
      <c r="AD2632" s="58" t="b">
        <f t="shared" si="1110"/>
        <v>0</v>
      </c>
      <c r="AE2632" s="59" t="b">
        <f t="shared" si="1111"/>
        <v>0</v>
      </c>
      <c r="AF2632" s="56" t="e">
        <f t="shared" si="1124"/>
        <v>#VALUE!</v>
      </c>
      <c r="AG2632" s="56" t="e">
        <f t="shared" si="1125"/>
        <v>#VALUE!</v>
      </c>
      <c r="AH2632" s="58" t="e">
        <f t="shared" si="1126"/>
        <v>#VALUE!</v>
      </c>
      <c r="AI2632" s="56">
        <f t="shared" si="1127"/>
        <v>0</v>
      </c>
      <c r="AJ2632" s="56">
        <f t="shared" si="1128"/>
        <v>0</v>
      </c>
      <c r="AK2632" s="56">
        <f t="shared" si="1129"/>
        <v>0</v>
      </c>
      <c r="AL2632" s="56">
        <f t="shared" si="1130"/>
        <v>0</v>
      </c>
      <c r="AM2632" s="56">
        <f t="shared" si="1131"/>
        <v>0</v>
      </c>
      <c r="AN2632" s="56">
        <f t="shared" si="1132"/>
        <v>0</v>
      </c>
      <c r="AO2632" s="89" t="str">
        <f t="shared" si="1133"/>
        <v/>
      </c>
      <c r="AP2632" s="89" t="str">
        <f t="shared" si="1134"/>
        <v>Left</v>
      </c>
    </row>
    <row r="2633" spans="15:42">
      <c r="O2633" s="55">
        <f t="shared" si="1112"/>
        <v>0</v>
      </c>
      <c r="P2633" s="56">
        <f t="shared" si="1108"/>
        <v>0</v>
      </c>
      <c r="Q2633" s="57">
        <f>_xlfn.IFNA(VLOOKUP(E2633,'2026 W-4 Spreadsheet'!frequ,2,FALSE),0)</f>
        <v>0</v>
      </c>
      <c r="R2633" s="56">
        <f t="shared" si="1113"/>
        <v>0</v>
      </c>
      <c r="S2633" s="56" t="str">
        <f t="shared" si="1114"/>
        <v/>
      </c>
      <c r="T2633" s="56" t="str">
        <f t="shared" si="1115"/>
        <v/>
      </c>
      <c r="U2633" s="56" t="str">
        <f t="shared" si="1116"/>
        <v/>
      </c>
      <c r="V2633" s="56" t="str">
        <f t="shared" si="1117"/>
        <v/>
      </c>
      <c r="W2633" s="56" t="str">
        <f t="shared" si="1118"/>
        <v/>
      </c>
      <c r="X2633" s="56" t="str">
        <f t="shared" si="1119"/>
        <v/>
      </c>
      <c r="Y2633" s="57" t="str">
        <f t="shared" si="1120"/>
        <v/>
      </c>
      <c r="Z2633" s="56" t="str">
        <f t="shared" si="1121"/>
        <v/>
      </c>
      <c r="AA2633" s="56" t="str">
        <f t="shared" si="1122"/>
        <v/>
      </c>
      <c r="AB2633" s="56" t="str">
        <f t="shared" si="1123"/>
        <v/>
      </c>
      <c r="AC2633" s="56" t="b">
        <f t="shared" si="1109"/>
        <v>0</v>
      </c>
      <c r="AD2633" s="58" t="b">
        <f t="shared" si="1110"/>
        <v>0</v>
      </c>
      <c r="AE2633" s="59" t="b">
        <f t="shared" si="1111"/>
        <v>0</v>
      </c>
      <c r="AF2633" s="56" t="e">
        <f t="shared" si="1124"/>
        <v>#VALUE!</v>
      </c>
      <c r="AG2633" s="56" t="e">
        <f t="shared" si="1125"/>
        <v>#VALUE!</v>
      </c>
      <c r="AH2633" s="58" t="e">
        <f t="shared" si="1126"/>
        <v>#VALUE!</v>
      </c>
      <c r="AI2633" s="56">
        <f t="shared" si="1127"/>
        <v>0</v>
      </c>
      <c r="AJ2633" s="56">
        <f t="shared" si="1128"/>
        <v>0</v>
      </c>
      <c r="AK2633" s="56">
        <f t="shared" si="1129"/>
        <v>0</v>
      </c>
      <c r="AL2633" s="56">
        <f t="shared" si="1130"/>
        <v>0</v>
      </c>
      <c r="AM2633" s="56">
        <f t="shared" si="1131"/>
        <v>0</v>
      </c>
      <c r="AN2633" s="56">
        <f t="shared" si="1132"/>
        <v>0</v>
      </c>
      <c r="AO2633" s="89" t="str">
        <f t="shared" si="1133"/>
        <v/>
      </c>
      <c r="AP2633" s="89" t="str">
        <f t="shared" si="1134"/>
        <v>Left</v>
      </c>
    </row>
    <row r="2634" spans="15:42">
      <c r="O2634" s="55">
        <f t="shared" si="1112"/>
        <v>0</v>
      </c>
      <c r="P2634" s="56">
        <f t="shared" si="1108"/>
        <v>0</v>
      </c>
      <c r="Q2634" s="57">
        <f>_xlfn.IFNA(VLOOKUP(E2634,'2026 W-4 Spreadsheet'!frequ,2,FALSE),0)</f>
        <v>0</v>
      </c>
      <c r="R2634" s="56">
        <f t="shared" si="1113"/>
        <v>0</v>
      </c>
      <c r="S2634" s="56" t="str">
        <f t="shared" si="1114"/>
        <v/>
      </c>
      <c r="T2634" s="56" t="str">
        <f t="shared" si="1115"/>
        <v/>
      </c>
      <c r="U2634" s="56" t="str">
        <f t="shared" si="1116"/>
        <v/>
      </c>
      <c r="V2634" s="56" t="str">
        <f t="shared" si="1117"/>
        <v/>
      </c>
      <c r="W2634" s="56" t="str">
        <f t="shared" si="1118"/>
        <v/>
      </c>
      <c r="X2634" s="56" t="str">
        <f t="shared" si="1119"/>
        <v/>
      </c>
      <c r="Y2634" s="57" t="str">
        <f t="shared" si="1120"/>
        <v/>
      </c>
      <c r="Z2634" s="56" t="str">
        <f t="shared" si="1121"/>
        <v/>
      </c>
      <c r="AA2634" s="56" t="str">
        <f t="shared" si="1122"/>
        <v/>
      </c>
      <c r="AB2634" s="56" t="str">
        <f t="shared" si="1123"/>
        <v/>
      </c>
      <c r="AC2634" s="56" t="b">
        <f t="shared" si="1109"/>
        <v>0</v>
      </c>
      <c r="AD2634" s="58" t="b">
        <f t="shared" si="1110"/>
        <v>0</v>
      </c>
      <c r="AE2634" s="59" t="b">
        <f t="shared" si="1111"/>
        <v>0</v>
      </c>
      <c r="AF2634" s="56" t="e">
        <f t="shared" si="1124"/>
        <v>#VALUE!</v>
      </c>
      <c r="AG2634" s="56" t="e">
        <f t="shared" si="1125"/>
        <v>#VALUE!</v>
      </c>
      <c r="AH2634" s="58" t="e">
        <f t="shared" si="1126"/>
        <v>#VALUE!</v>
      </c>
      <c r="AI2634" s="56">
        <f t="shared" si="1127"/>
        <v>0</v>
      </c>
      <c r="AJ2634" s="56">
        <f t="shared" si="1128"/>
        <v>0</v>
      </c>
      <c r="AK2634" s="56">
        <f t="shared" si="1129"/>
        <v>0</v>
      </c>
      <c r="AL2634" s="56">
        <f t="shared" si="1130"/>
        <v>0</v>
      </c>
      <c r="AM2634" s="56">
        <f t="shared" si="1131"/>
        <v>0</v>
      </c>
      <c r="AN2634" s="56">
        <f t="shared" si="1132"/>
        <v>0</v>
      </c>
      <c r="AO2634" s="89" t="str">
        <f t="shared" si="1133"/>
        <v/>
      </c>
      <c r="AP2634" s="89" t="str">
        <f t="shared" si="1134"/>
        <v>Left</v>
      </c>
    </row>
    <row r="2635" spans="15:42">
      <c r="O2635" s="55">
        <f t="shared" si="1112"/>
        <v>0</v>
      </c>
      <c r="P2635" s="56">
        <f t="shared" si="1108"/>
        <v>0</v>
      </c>
      <c r="Q2635" s="57">
        <f>_xlfn.IFNA(VLOOKUP(E2635,'2026 W-4 Spreadsheet'!frequ,2,FALSE),0)</f>
        <v>0</v>
      </c>
      <c r="R2635" s="56">
        <f t="shared" si="1113"/>
        <v>0</v>
      </c>
      <c r="S2635" s="56" t="str">
        <f t="shared" si="1114"/>
        <v/>
      </c>
      <c r="T2635" s="56" t="str">
        <f t="shared" si="1115"/>
        <v/>
      </c>
      <c r="U2635" s="56" t="str">
        <f t="shared" si="1116"/>
        <v/>
      </c>
      <c r="V2635" s="56" t="str">
        <f t="shared" si="1117"/>
        <v/>
      </c>
      <c r="W2635" s="56" t="str">
        <f t="shared" si="1118"/>
        <v/>
      </c>
      <c r="X2635" s="56" t="str">
        <f t="shared" si="1119"/>
        <v/>
      </c>
      <c r="Y2635" s="57" t="str">
        <f t="shared" si="1120"/>
        <v/>
      </c>
      <c r="Z2635" s="56" t="str">
        <f t="shared" si="1121"/>
        <v/>
      </c>
      <c r="AA2635" s="56" t="str">
        <f t="shared" si="1122"/>
        <v/>
      </c>
      <c r="AB2635" s="56" t="str">
        <f t="shared" si="1123"/>
        <v/>
      </c>
      <c r="AC2635" s="56" t="b">
        <f t="shared" si="1109"/>
        <v>0</v>
      </c>
      <c r="AD2635" s="58" t="b">
        <f t="shared" si="1110"/>
        <v>0</v>
      </c>
      <c r="AE2635" s="59" t="b">
        <f t="shared" si="1111"/>
        <v>0</v>
      </c>
      <c r="AF2635" s="56" t="e">
        <f t="shared" si="1124"/>
        <v>#VALUE!</v>
      </c>
      <c r="AG2635" s="56" t="e">
        <f t="shared" si="1125"/>
        <v>#VALUE!</v>
      </c>
      <c r="AH2635" s="58" t="e">
        <f t="shared" si="1126"/>
        <v>#VALUE!</v>
      </c>
      <c r="AI2635" s="56">
        <f t="shared" si="1127"/>
        <v>0</v>
      </c>
      <c r="AJ2635" s="56">
        <f t="shared" si="1128"/>
        <v>0</v>
      </c>
      <c r="AK2635" s="56">
        <f t="shared" si="1129"/>
        <v>0</v>
      </c>
      <c r="AL2635" s="56">
        <f t="shared" si="1130"/>
        <v>0</v>
      </c>
      <c r="AM2635" s="56">
        <f t="shared" si="1131"/>
        <v>0</v>
      </c>
      <c r="AN2635" s="56">
        <f t="shared" si="1132"/>
        <v>0</v>
      </c>
      <c r="AO2635" s="89" t="str">
        <f t="shared" si="1133"/>
        <v/>
      </c>
      <c r="AP2635" s="89" t="str">
        <f t="shared" si="1134"/>
        <v>Left</v>
      </c>
    </row>
    <row r="2636" spans="15:42">
      <c r="O2636" s="55">
        <f t="shared" si="1112"/>
        <v>0</v>
      </c>
      <c r="P2636" s="56">
        <f t="shared" si="1108"/>
        <v>0</v>
      </c>
      <c r="Q2636" s="57">
        <f>_xlfn.IFNA(VLOOKUP(E2636,'2026 W-4 Spreadsheet'!frequ,2,FALSE),0)</f>
        <v>0</v>
      </c>
      <c r="R2636" s="56">
        <f t="shared" si="1113"/>
        <v>0</v>
      </c>
      <c r="S2636" s="56" t="str">
        <f t="shared" si="1114"/>
        <v/>
      </c>
      <c r="T2636" s="56" t="str">
        <f t="shared" si="1115"/>
        <v/>
      </c>
      <c r="U2636" s="56" t="str">
        <f t="shared" si="1116"/>
        <v/>
      </c>
      <c r="V2636" s="56" t="str">
        <f t="shared" si="1117"/>
        <v/>
      </c>
      <c r="W2636" s="56" t="str">
        <f t="shared" si="1118"/>
        <v/>
      </c>
      <c r="X2636" s="56" t="str">
        <f t="shared" si="1119"/>
        <v/>
      </c>
      <c r="Y2636" s="57" t="str">
        <f t="shared" si="1120"/>
        <v/>
      </c>
      <c r="Z2636" s="56" t="str">
        <f t="shared" si="1121"/>
        <v/>
      </c>
      <c r="AA2636" s="56" t="str">
        <f t="shared" si="1122"/>
        <v/>
      </c>
      <c r="AB2636" s="56" t="str">
        <f t="shared" si="1123"/>
        <v/>
      </c>
      <c r="AC2636" s="56" t="b">
        <f t="shared" si="1109"/>
        <v>0</v>
      </c>
      <c r="AD2636" s="58" t="b">
        <f t="shared" si="1110"/>
        <v>0</v>
      </c>
      <c r="AE2636" s="59" t="b">
        <f t="shared" si="1111"/>
        <v>0</v>
      </c>
      <c r="AF2636" s="56" t="e">
        <f t="shared" si="1124"/>
        <v>#VALUE!</v>
      </c>
      <c r="AG2636" s="56" t="e">
        <f t="shared" si="1125"/>
        <v>#VALUE!</v>
      </c>
      <c r="AH2636" s="58" t="e">
        <f t="shared" si="1126"/>
        <v>#VALUE!</v>
      </c>
      <c r="AI2636" s="56">
        <f t="shared" si="1127"/>
        <v>0</v>
      </c>
      <c r="AJ2636" s="56">
        <f t="shared" si="1128"/>
        <v>0</v>
      </c>
      <c r="AK2636" s="56">
        <f t="shared" si="1129"/>
        <v>0</v>
      </c>
      <c r="AL2636" s="56">
        <f t="shared" si="1130"/>
        <v>0</v>
      </c>
      <c r="AM2636" s="56">
        <f t="shared" si="1131"/>
        <v>0</v>
      </c>
      <c r="AN2636" s="56">
        <f t="shared" si="1132"/>
        <v>0</v>
      </c>
      <c r="AO2636" s="89" t="str">
        <f t="shared" si="1133"/>
        <v/>
      </c>
      <c r="AP2636" s="89" t="str">
        <f t="shared" si="1134"/>
        <v>Left</v>
      </c>
    </row>
    <row r="2637" spans="15:42">
      <c r="O2637" s="55">
        <f t="shared" si="1112"/>
        <v>0</v>
      </c>
      <c r="P2637" s="56">
        <f t="shared" si="1108"/>
        <v>0</v>
      </c>
      <c r="Q2637" s="57">
        <f>_xlfn.IFNA(VLOOKUP(E2637,'2026 W-4 Spreadsheet'!frequ,2,FALSE),0)</f>
        <v>0</v>
      </c>
      <c r="R2637" s="56">
        <f t="shared" si="1113"/>
        <v>0</v>
      </c>
      <c r="S2637" s="56" t="str">
        <f t="shared" si="1114"/>
        <v/>
      </c>
      <c r="T2637" s="56" t="str">
        <f t="shared" si="1115"/>
        <v/>
      </c>
      <c r="U2637" s="56" t="str">
        <f t="shared" si="1116"/>
        <v/>
      </c>
      <c r="V2637" s="56" t="str">
        <f t="shared" si="1117"/>
        <v/>
      </c>
      <c r="W2637" s="56" t="str">
        <f t="shared" si="1118"/>
        <v/>
      </c>
      <c r="X2637" s="56" t="str">
        <f t="shared" si="1119"/>
        <v/>
      </c>
      <c r="Y2637" s="57" t="str">
        <f t="shared" si="1120"/>
        <v/>
      </c>
      <c r="Z2637" s="56" t="str">
        <f t="shared" si="1121"/>
        <v/>
      </c>
      <c r="AA2637" s="56" t="str">
        <f t="shared" si="1122"/>
        <v/>
      </c>
      <c r="AB2637" s="56" t="str">
        <f t="shared" si="1123"/>
        <v/>
      </c>
      <c r="AC2637" s="56" t="b">
        <f t="shared" si="1109"/>
        <v>0</v>
      </c>
      <c r="AD2637" s="58" t="b">
        <f t="shared" si="1110"/>
        <v>0</v>
      </c>
      <c r="AE2637" s="59" t="b">
        <f t="shared" si="1111"/>
        <v>0</v>
      </c>
      <c r="AF2637" s="56" t="e">
        <f t="shared" si="1124"/>
        <v>#VALUE!</v>
      </c>
      <c r="AG2637" s="56" t="e">
        <f t="shared" si="1125"/>
        <v>#VALUE!</v>
      </c>
      <c r="AH2637" s="58" t="e">
        <f t="shared" si="1126"/>
        <v>#VALUE!</v>
      </c>
      <c r="AI2637" s="56">
        <f t="shared" si="1127"/>
        <v>0</v>
      </c>
      <c r="AJ2637" s="56">
        <f t="shared" si="1128"/>
        <v>0</v>
      </c>
      <c r="AK2637" s="56">
        <f t="shared" si="1129"/>
        <v>0</v>
      </c>
      <c r="AL2637" s="56">
        <f t="shared" si="1130"/>
        <v>0</v>
      </c>
      <c r="AM2637" s="56">
        <f t="shared" si="1131"/>
        <v>0</v>
      </c>
      <c r="AN2637" s="56">
        <f t="shared" si="1132"/>
        <v>0</v>
      </c>
      <c r="AO2637" s="89" t="str">
        <f t="shared" si="1133"/>
        <v/>
      </c>
      <c r="AP2637" s="89" t="str">
        <f t="shared" si="1134"/>
        <v>Left</v>
      </c>
    </row>
    <row r="2638" spans="15:42">
      <c r="O2638" s="55">
        <f t="shared" si="1112"/>
        <v>0</v>
      </c>
      <c r="P2638" s="56">
        <f t="shared" si="1108"/>
        <v>0</v>
      </c>
      <c r="Q2638" s="57">
        <f>_xlfn.IFNA(VLOOKUP(E2638,'2026 W-4 Spreadsheet'!frequ,2,FALSE),0)</f>
        <v>0</v>
      </c>
      <c r="R2638" s="56">
        <f t="shared" si="1113"/>
        <v>0</v>
      </c>
      <c r="S2638" s="56" t="str">
        <f t="shared" si="1114"/>
        <v/>
      </c>
      <c r="T2638" s="56" t="str">
        <f t="shared" si="1115"/>
        <v/>
      </c>
      <c r="U2638" s="56" t="str">
        <f t="shared" si="1116"/>
        <v/>
      </c>
      <c r="V2638" s="56" t="str">
        <f t="shared" si="1117"/>
        <v/>
      </c>
      <c r="W2638" s="56" t="str">
        <f t="shared" si="1118"/>
        <v/>
      </c>
      <c r="X2638" s="56" t="str">
        <f t="shared" si="1119"/>
        <v/>
      </c>
      <c r="Y2638" s="57" t="str">
        <f t="shared" si="1120"/>
        <v/>
      </c>
      <c r="Z2638" s="56" t="str">
        <f t="shared" si="1121"/>
        <v/>
      </c>
      <c r="AA2638" s="56" t="str">
        <f t="shared" si="1122"/>
        <v/>
      </c>
      <c r="AB2638" s="56" t="str">
        <f t="shared" si="1123"/>
        <v/>
      </c>
      <c r="AC2638" s="56" t="b">
        <f t="shared" si="1109"/>
        <v>0</v>
      </c>
      <c r="AD2638" s="58" t="b">
        <f t="shared" si="1110"/>
        <v>0</v>
      </c>
      <c r="AE2638" s="59" t="b">
        <f t="shared" si="1111"/>
        <v>0</v>
      </c>
      <c r="AF2638" s="56" t="e">
        <f t="shared" si="1124"/>
        <v>#VALUE!</v>
      </c>
      <c r="AG2638" s="56" t="e">
        <f t="shared" si="1125"/>
        <v>#VALUE!</v>
      </c>
      <c r="AH2638" s="58" t="e">
        <f t="shared" si="1126"/>
        <v>#VALUE!</v>
      </c>
      <c r="AI2638" s="56">
        <f t="shared" si="1127"/>
        <v>0</v>
      </c>
      <c r="AJ2638" s="56">
        <f t="shared" si="1128"/>
        <v>0</v>
      </c>
      <c r="AK2638" s="56">
        <f t="shared" si="1129"/>
        <v>0</v>
      </c>
      <c r="AL2638" s="56">
        <f t="shared" si="1130"/>
        <v>0</v>
      </c>
      <c r="AM2638" s="56">
        <f t="shared" si="1131"/>
        <v>0</v>
      </c>
      <c r="AN2638" s="56">
        <f t="shared" si="1132"/>
        <v>0</v>
      </c>
      <c r="AO2638" s="89" t="str">
        <f t="shared" si="1133"/>
        <v/>
      </c>
      <c r="AP2638" s="89" t="str">
        <f t="shared" si="1134"/>
        <v>Left</v>
      </c>
    </row>
    <row r="2639" spans="15:42">
      <c r="O2639" s="55">
        <f t="shared" si="1112"/>
        <v>0</v>
      </c>
      <c r="P2639" s="56">
        <f t="shared" si="1108"/>
        <v>0</v>
      </c>
      <c r="Q2639" s="57">
        <f>_xlfn.IFNA(VLOOKUP(E2639,'2026 W-4 Spreadsheet'!frequ,2,FALSE),0)</f>
        <v>0</v>
      </c>
      <c r="R2639" s="56">
        <f t="shared" si="1113"/>
        <v>0</v>
      </c>
      <c r="S2639" s="56" t="str">
        <f t="shared" si="1114"/>
        <v/>
      </c>
      <c r="T2639" s="56" t="str">
        <f t="shared" si="1115"/>
        <v/>
      </c>
      <c r="U2639" s="56" t="str">
        <f t="shared" si="1116"/>
        <v/>
      </c>
      <c r="V2639" s="56" t="str">
        <f t="shared" si="1117"/>
        <v/>
      </c>
      <c r="W2639" s="56" t="str">
        <f t="shared" si="1118"/>
        <v/>
      </c>
      <c r="X2639" s="56" t="str">
        <f t="shared" si="1119"/>
        <v/>
      </c>
      <c r="Y2639" s="57" t="str">
        <f t="shared" si="1120"/>
        <v/>
      </c>
      <c r="Z2639" s="56" t="str">
        <f t="shared" si="1121"/>
        <v/>
      </c>
      <c r="AA2639" s="56" t="str">
        <f t="shared" si="1122"/>
        <v/>
      </c>
      <c r="AB2639" s="56" t="str">
        <f t="shared" si="1123"/>
        <v/>
      </c>
      <c r="AC2639" s="56" t="b">
        <f t="shared" si="1109"/>
        <v>0</v>
      </c>
      <c r="AD2639" s="58" t="b">
        <f t="shared" si="1110"/>
        <v>0</v>
      </c>
      <c r="AE2639" s="59" t="b">
        <f t="shared" si="1111"/>
        <v>0</v>
      </c>
      <c r="AF2639" s="56" t="e">
        <f t="shared" si="1124"/>
        <v>#VALUE!</v>
      </c>
      <c r="AG2639" s="56" t="e">
        <f t="shared" si="1125"/>
        <v>#VALUE!</v>
      </c>
      <c r="AH2639" s="58" t="e">
        <f t="shared" si="1126"/>
        <v>#VALUE!</v>
      </c>
      <c r="AI2639" s="56">
        <f t="shared" si="1127"/>
        <v>0</v>
      </c>
      <c r="AJ2639" s="56">
        <f t="shared" si="1128"/>
        <v>0</v>
      </c>
      <c r="AK2639" s="56">
        <f t="shared" si="1129"/>
        <v>0</v>
      </c>
      <c r="AL2639" s="56">
        <f t="shared" si="1130"/>
        <v>0</v>
      </c>
      <c r="AM2639" s="56">
        <f t="shared" si="1131"/>
        <v>0</v>
      </c>
      <c r="AN2639" s="56">
        <f t="shared" si="1132"/>
        <v>0</v>
      </c>
      <c r="AO2639" s="89" t="str">
        <f t="shared" si="1133"/>
        <v/>
      </c>
      <c r="AP2639" s="89" t="str">
        <f t="shared" si="1134"/>
        <v>Left</v>
      </c>
    </row>
    <row r="2640" spans="15:42">
      <c r="O2640" s="55">
        <f t="shared" si="1112"/>
        <v>0</v>
      </c>
      <c r="P2640" s="56">
        <f t="shared" si="1108"/>
        <v>0</v>
      </c>
      <c r="Q2640" s="57">
        <f>_xlfn.IFNA(VLOOKUP(E2640,'2026 W-4 Spreadsheet'!frequ,2,FALSE),0)</f>
        <v>0</v>
      </c>
      <c r="R2640" s="56">
        <f t="shared" si="1113"/>
        <v>0</v>
      </c>
      <c r="S2640" s="56" t="str">
        <f t="shared" si="1114"/>
        <v/>
      </c>
      <c r="T2640" s="56" t="str">
        <f t="shared" si="1115"/>
        <v/>
      </c>
      <c r="U2640" s="56" t="str">
        <f t="shared" si="1116"/>
        <v/>
      </c>
      <c r="V2640" s="56" t="str">
        <f t="shared" si="1117"/>
        <v/>
      </c>
      <c r="W2640" s="56" t="str">
        <f t="shared" si="1118"/>
        <v/>
      </c>
      <c r="X2640" s="56" t="str">
        <f t="shared" si="1119"/>
        <v/>
      </c>
      <c r="Y2640" s="57" t="str">
        <f t="shared" si="1120"/>
        <v/>
      </c>
      <c r="Z2640" s="56" t="str">
        <f t="shared" si="1121"/>
        <v/>
      </c>
      <c r="AA2640" s="56" t="str">
        <f t="shared" si="1122"/>
        <v/>
      </c>
      <c r="AB2640" s="56" t="str">
        <f t="shared" si="1123"/>
        <v/>
      </c>
      <c r="AC2640" s="56" t="b">
        <f t="shared" si="1109"/>
        <v>0</v>
      </c>
      <c r="AD2640" s="58" t="b">
        <f t="shared" si="1110"/>
        <v>0</v>
      </c>
      <c r="AE2640" s="59" t="b">
        <f t="shared" si="1111"/>
        <v>0</v>
      </c>
      <c r="AF2640" s="56" t="e">
        <f t="shared" si="1124"/>
        <v>#VALUE!</v>
      </c>
      <c r="AG2640" s="56" t="e">
        <f t="shared" si="1125"/>
        <v>#VALUE!</v>
      </c>
      <c r="AH2640" s="58" t="e">
        <f t="shared" si="1126"/>
        <v>#VALUE!</v>
      </c>
      <c r="AI2640" s="56">
        <f t="shared" si="1127"/>
        <v>0</v>
      </c>
      <c r="AJ2640" s="56">
        <f t="shared" si="1128"/>
        <v>0</v>
      </c>
      <c r="AK2640" s="56">
        <f t="shared" si="1129"/>
        <v>0</v>
      </c>
      <c r="AL2640" s="56">
        <f t="shared" si="1130"/>
        <v>0</v>
      </c>
      <c r="AM2640" s="56">
        <f t="shared" si="1131"/>
        <v>0</v>
      </c>
      <c r="AN2640" s="56">
        <f t="shared" si="1132"/>
        <v>0</v>
      </c>
      <c r="AO2640" s="89" t="str">
        <f t="shared" si="1133"/>
        <v/>
      </c>
      <c r="AP2640" s="89" t="str">
        <f t="shared" si="1134"/>
        <v>Left</v>
      </c>
    </row>
    <row r="2641" spans="15:42">
      <c r="O2641" s="55">
        <f t="shared" si="1112"/>
        <v>0</v>
      </c>
      <c r="P2641" s="56">
        <f t="shared" si="1108"/>
        <v>0</v>
      </c>
      <c r="Q2641" s="57">
        <f>_xlfn.IFNA(VLOOKUP(E2641,'2026 W-4 Spreadsheet'!frequ,2,FALSE),0)</f>
        <v>0</v>
      </c>
      <c r="R2641" s="56">
        <f t="shared" si="1113"/>
        <v>0</v>
      </c>
      <c r="S2641" s="56" t="str">
        <f t="shared" si="1114"/>
        <v/>
      </c>
      <c r="T2641" s="56" t="str">
        <f t="shared" si="1115"/>
        <v/>
      </c>
      <c r="U2641" s="56" t="str">
        <f t="shared" si="1116"/>
        <v/>
      </c>
      <c r="V2641" s="56" t="str">
        <f t="shared" si="1117"/>
        <v/>
      </c>
      <c r="W2641" s="56" t="str">
        <f t="shared" si="1118"/>
        <v/>
      </c>
      <c r="X2641" s="56" t="str">
        <f t="shared" si="1119"/>
        <v/>
      </c>
      <c r="Y2641" s="57" t="str">
        <f t="shared" si="1120"/>
        <v/>
      </c>
      <c r="Z2641" s="56" t="str">
        <f t="shared" si="1121"/>
        <v/>
      </c>
      <c r="AA2641" s="56" t="str">
        <f t="shared" si="1122"/>
        <v/>
      </c>
      <c r="AB2641" s="56" t="str">
        <f t="shared" si="1123"/>
        <v/>
      </c>
      <c r="AC2641" s="56" t="b">
        <f t="shared" si="1109"/>
        <v>0</v>
      </c>
      <c r="AD2641" s="58" t="b">
        <f t="shared" si="1110"/>
        <v>0</v>
      </c>
      <c r="AE2641" s="59" t="b">
        <f t="shared" si="1111"/>
        <v>0</v>
      </c>
      <c r="AF2641" s="56" t="e">
        <f t="shared" si="1124"/>
        <v>#VALUE!</v>
      </c>
      <c r="AG2641" s="56" t="e">
        <f t="shared" si="1125"/>
        <v>#VALUE!</v>
      </c>
      <c r="AH2641" s="58" t="e">
        <f t="shared" si="1126"/>
        <v>#VALUE!</v>
      </c>
      <c r="AI2641" s="56">
        <f t="shared" si="1127"/>
        <v>0</v>
      </c>
      <c r="AJ2641" s="56">
        <f t="shared" si="1128"/>
        <v>0</v>
      </c>
      <c r="AK2641" s="56">
        <f t="shared" si="1129"/>
        <v>0</v>
      </c>
      <c r="AL2641" s="56">
        <f t="shared" si="1130"/>
        <v>0</v>
      </c>
      <c r="AM2641" s="56">
        <f t="shared" si="1131"/>
        <v>0</v>
      </c>
      <c r="AN2641" s="56">
        <f t="shared" si="1132"/>
        <v>0</v>
      </c>
      <c r="AO2641" s="89" t="str">
        <f t="shared" si="1133"/>
        <v/>
      </c>
      <c r="AP2641" s="89" t="str">
        <f t="shared" si="1134"/>
        <v>Left</v>
      </c>
    </row>
    <row r="2642" spans="15:42">
      <c r="O2642" s="55">
        <f t="shared" si="1112"/>
        <v>0</v>
      </c>
      <c r="P2642" s="56">
        <f t="shared" si="1108"/>
        <v>0</v>
      </c>
      <c r="Q2642" s="57">
        <f>_xlfn.IFNA(VLOOKUP(E2642,'2026 W-4 Spreadsheet'!frequ,2,FALSE),0)</f>
        <v>0</v>
      </c>
      <c r="R2642" s="56">
        <f t="shared" si="1113"/>
        <v>0</v>
      </c>
      <c r="S2642" s="56" t="str">
        <f t="shared" si="1114"/>
        <v/>
      </c>
      <c r="T2642" s="56" t="str">
        <f t="shared" si="1115"/>
        <v/>
      </c>
      <c r="U2642" s="56" t="str">
        <f t="shared" si="1116"/>
        <v/>
      </c>
      <c r="V2642" s="56" t="str">
        <f t="shared" si="1117"/>
        <v/>
      </c>
      <c r="W2642" s="56" t="str">
        <f t="shared" si="1118"/>
        <v/>
      </c>
      <c r="X2642" s="56" t="str">
        <f t="shared" si="1119"/>
        <v/>
      </c>
      <c r="Y2642" s="57" t="str">
        <f t="shared" si="1120"/>
        <v/>
      </c>
      <c r="Z2642" s="56" t="str">
        <f t="shared" si="1121"/>
        <v/>
      </c>
      <c r="AA2642" s="56" t="str">
        <f t="shared" si="1122"/>
        <v/>
      </c>
      <c r="AB2642" s="56" t="str">
        <f t="shared" si="1123"/>
        <v/>
      </c>
      <c r="AC2642" s="56" t="b">
        <f t="shared" si="1109"/>
        <v>0</v>
      </c>
      <c r="AD2642" s="58" t="b">
        <f t="shared" si="1110"/>
        <v>0</v>
      </c>
      <c r="AE2642" s="59" t="b">
        <f t="shared" si="1111"/>
        <v>0</v>
      </c>
      <c r="AF2642" s="56" t="e">
        <f t="shared" si="1124"/>
        <v>#VALUE!</v>
      </c>
      <c r="AG2642" s="56" t="e">
        <f t="shared" si="1125"/>
        <v>#VALUE!</v>
      </c>
      <c r="AH2642" s="58" t="e">
        <f t="shared" si="1126"/>
        <v>#VALUE!</v>
      </c>
      <c r="AI2642" s="56">
        <f t="shared" si="1127"/>
        <v>0</v>
      </c>
      <c r="AJ2642" s="56">
        <f t="shared" si="1128"/>
        <v>0</v>
      </c>
      <c r="AK2642" s="56">
        <f t="shared" si="1129"/>
        <v>0</v>
      </c>
      <c r="AL2642" s="56">
        <f t="shared" si="1130"/>
        <v>0</v>
      </c>
      <c r="AM2642" s="56">
        <f t="shared" si="1131"/>
        <v>0</v>
      </c>
      <c r="AN2642" s="56">
        <f t="shared" si="1132"/>
        <v>0</v>
      </c>
      <c r="AO2642" s="89" t="str">
        <f t="shared" si="1133"/>
        <v/>
      </c>
      <c r="AP2642" s="89" t="str">
        <f t="shared" si="1134"/>
        <v>Left</v>
      </c>
    </row>
    <row r="2643" spans="15:42">
      <c r="O2643" s="55">
        <f t="shared" si="1112"/>
        <v>0</v>
      </c>
      <c r="P2643" s="56">
        <f t="shared" si="1108"/>
        <v>0</v>
      </c>
      <c r="Q2643" s="57">
        <f>_xlfn.IFNA(VLOOKUP(E2643,'2026 W-4 Spreadsheet'!frequ,2,FALSE),0)</f>
        <v>0</v>
      </c>
      <c r="R2643" s="56">
        <f t="shared" si="1113"/>
        <v>0</v>
      </c>
      <c r="S2643" s="56" t="str">
        <f t="shared" si="1114"/>
        <v/>
      </c>
      <c r="T2643" s="56" t="str">
        <f t="shared" si="1115"/>
        <v/>
      </c>
      <c r="U2643" s="56" t="str">
        <f t="shared" si="1116"/>
        <v/>
      </c>
      <c r="V2643" s="56" t="str">
        <f t="shared" si="1117"/>
        <v/>
      </c>
      <c r="W2643" s="56" t="str">
        <f t="shared" si="1118"/>
        <v/>
      </c>
      <c r="X2643" s="56" t="str">
        <f t="shared" si="1119"/>
        <v/>
      </c>
      <c r="Y2643" s="57" t="str">
        <f t="shared" si="1120"/>
        <v/>
      </c>
      <c r="Z2643" s="56" t="str">
        <f t="shared" si="1121"/>
        <v/>
      </c>
      <c r="AA2643" s="56" t="str">
        <f t="shared" si="1122"/>
        <v/>
      </c>
      <c r="AB2643" s="56" t="str">
        <f t="shared" si="1123"/>
        <v/>
      </c>
      <c r="AC2643" s="56" t="b">
        <f t="shared" si="1109"/>
        <v>0</v>
      </c>
      <c r="AD2643" s="58" t="b">
        <f t="shared" si="1110"/>
        <v>0</v>
      </c>
      <c r="AE2643" s="59" t="b">
        <f t="shared" si="1111"/>
        <v>0</v>
      </c>
      <c r="AF2643" s="56" t="e">
        <f t="shared" si="1124"/>
        <v>#VALUE!</v>
      </c>
      <c r="AG2643" s="56" t="e">
        <f t="shared" si="1125"/>
        <v>#VALUE!</v>
      </c>
      <c r="AH2643" s="58" t="e">
        <f t="shared" si="1126"/>
        <v>#VALUE!</v>
      </c>
      <c r="AI2643" s="56">
        <f t="shared" si="1127"/>
        <v>0</v>
      </c>
      <c r="AJ2643" s="56">
        <f t="shared" si="1128"/>
        <v>0</v>
      </c>
      <c r="AK2643" s="56">
        <f t="shared" si="1129"/>
        <v>0</v>
      </c>
      <c r="AL2643" s="56">
        <f t="shared" si="1130"/>
        <v>0</v>
      </c>
      <c r="AM2643" s="56">
        <f t="shared" si="1131"/>
        <v>0</v>
      </c>
      <c r="AN2643" s="56">
        <f t="shared" si="1132"/>
        <v>0</v>
      </c>
      <c r="AO2643" s="89" t="str">
        <f t="shared" si="1133"/>
        <v/>
      </c>
      <c r="AP2643" s="89" t="str">
        <f t="shared" si="1134"/>
        <v>Left</v>
      </c>
    </row>
    <row r="2644" spans="15:42">
      <c r="O2644" s="55">
        <f t="shared" si="1112"/>
        <v>0</v>
      </c>
      <c r="P2644" s="56">
        <f t="shared" si="1108"/>
        <v>0</v>
      </c>
      <c r="Q2644" s="57">
        <f>_xlfn.IFNA(VLOOKUP(E2644,'2026 W-4 Spreadsheet'!frequ,2,FALSE),0)</f>
        <v>0</v>
      </c>
      <c r="R2644" s="56">
        <f t="shared" si="1113"/>
        <v>0</v>
      </c>
      <c r="S2644" s="56" t="str">
        <f t="shared" si="1114"/>
        <v/>
      </c>
      <c r="T2644" s="56" t="str">
        <f t="shared" si="1115"/>
        <v/>
      </c>
      <c r="U2644" s="56" t="str">
        <f t="shared" si="1116"/>
        <v/>
      </c>
      <c r="V2644" s="56" t="str">
        <f t="shared" si="1117"/>
        <v/>
      </c>
      <c r="W2644" s="56" t="str">
        <f t="shared" si="1118"/>
        <v/>
      </c>
      <c r="X2644" s="56" t="str">
        <f t="shared" si="1119"/>
        <v/>
      </c>
      <c r="Y2644" s="57" t="str">
        <f t="shared" si="1120"/>
        <v/>
      </c>
      <c r="Z2644" s="56" t="str">
        <f t="shared" si="1121"/>
        <v/>
      </c>
      <c r="AA2644" s="56" t="str">
        <f t="shared" si="1122"/>
        <v/>
      </c>
      <c r="AB2644" s="56" t="str">
        <f t="shared" si="1123"/>
        <v/>
      </c>
      <c r="AC2644" s="56" t="b">
        <f t="shared" si="1109"/>
        <v>0</v>
      </c>
      <c r="AD2644" s="58" t="b">
        <f t="shared" si="1110"/>
        <v>0</v>
      </c>
      <c r="AE2644" s="59" t="b">
        <f t="shared" si="1111"/>
        <v>0</v>
      </c>
      <c r="AF2644" s="56" t="e">
        <f t="shared" si="1124"/>
        <v>#VALUE!</v>
      </c>
      <c r="AG2644" s="56" t="e">
        <f t="shared" si="1125"/>
        <v>#VALUE!</v>
      </c>
      <c r="AH2644" s="58" t="e">
        <f t="shared" si="1126"/>
        <v>#VALUE!</v>
      </c>
      <c r="AI2644" s="56">
        <f t="shared" si="1127"/>
        <v>0</v>
      </c>
      <c r="AJ2644" s="56">
        <f t="shared" si="1128"/>
        <v>0</v>
      </c>
      <c r="AK2644" s="56">
        <f t="shared" si="1129"/>
        <v>0</v>
      </c>
      <c r="AL2644" s="56">
        <f t="shared" si="1130"/>
        <v>0</v>
      </c>
      <c r="AM2644" s="56">
        <f t="shared" si="1131"/>
        <v>0</v>
      </c>
      <c r="AN2644" s="56">
        <f t="shared" si="1132"/>
        <v>0</v>
      </c>
      <c r="AO2644" s="89" t="str">
        <f t="shared" si="1133"/>
        <v/>
      </c>
      <c r="AP2644" s="89" t="str">
        <f t="shared" si="1134"/>
        <v>Left</v>
      </c>
    </row>
    <row r="2645" spans="15:42">
      <c r="O2645" s="55">
        <f t="shared" si="1112"/>
        <v>0</v>
      </c>
      <c r="P2645" s="56">
        <f t="shared" si="1108"/>
        <v>0</v>
      </c>
      <c r="Q2645" s="57">
        <f>_xlfn.IFNA(VLOOKUP(E2645,'2026 W-4 Spreadsheet'!frequ,2,FALSE),0)</f>
        <v>0</v>
      </c>
      <c r="R2645" s="56">
        <f t="shared" si="1113"/>
        <v>0</v>
      </c>
      <c r="S2645" s="56" t="str">
        <f t="shared" si="1114"/>
        <v/>
      </c>
      <c r="T2645" s="56" t="str">
        <f t="shared" si="1115"/>
        <v/>
      </c>
      <c r="U2645" s="56" t="str">
        <f t="shared" si="1116"/>
        <v/>
      </c>
      <c r="V2645" s="56" t="str">
        <f t="shared" si="1117"/>
        <v/>
      </c>
      <c r="W2645" s="56" t="str">
        <f t="shared" si="1118"/>
        <v/>
      </c>
      <c r="X2645" s="56" t="str">
        <f t="shared" si="1119"/>
        <v/>
      </c>
      <c r="Y2645" s="57" t="str">
        <f t="shared" si="1120"/>
        <v/>
      </c>
      <c r="Z2645" s="56" t="str">
        <f t="shared" si="1121"/>
        <v/>
      </c>
      <c r="AA2645" s="56" t="str">
        <f t="shared" si="1122"/>
        <v/>
      </c>
      <c r="AB2645" s="56" t="str">
        <f t="shared" si="1123"/>
        <v/>
      </c>
      <c r="AC2645" s="56" t="b">
        <f t="shared" si="1109"/>
        <v>0</v>
      </c>
      <c r="AD2645" s="58" t="b">
        <f t="shared" si="1110"/>
        <v>0</v>
      </c>
      <c r="AE2645" s="59" t="b">
        <f t="shared" si="1111"/>
        <v>0</v>
      </c>
      <c r="AF2645" s="56" t="e">
        <f t="shared" si="1124"/>
        <v>#VALUE!</v>
      </c>
      <c r="AG2645" s="56" t="e">
        <f t="shared" si="1125"/>
        <v>#VALUE!</v>
      </c>
      <c r="AH2645" s="58" t="e">
        <f t="shared" si="1126"/>
        <v>#VALUE!</v>
      </c>
      <c r="AI2645" s="56">
        <f t="shared" si="1127"/>
        <v>0</v>
      </c>
      <c r="AJ2645" s="56">
        <f t="shared" si="1128"/>
        <v>0</v>
      </c>
      <c r="AK2645" s="56">
        <f t="shared" si="1129"/>
        <v>0</v>
      </c>
      <c r="AL2645" s="56">
        <f t="shared" si="1130"/>
        <v>0</v>
      </c>
      <c r="AM2645" s="56">
        <f t="shared" si="1131"/>
        <v>0</v>
      </c>
      <c r="AN2645" s="56">
        <f t="shared" si="1132"/>
        <v>0</v>
      </c>
      <c r="AO2645" s="89" t="str">
        <f t="shared" si="1133"/>
        <v/>
      </c>
      <c r="AP2645" s="89" t="str">
        <f t="shared" si="1134"/>
        <v>Left</v>
      </c>
    </row>
    <row r="2646" spans="15:42">
      <c r="O2646" s="55">
        <f t="shared" si="1112"/>
        <v>0</v>
      </c>
      <c r="P2646" s="56">
        <f t="shared" si="1108"/>
        <v>0</v>
      </c>
      <c r="Q2646" s="57">
        <f>_xlfn.IFNA(VLOOKUP(E2646,'2026 W-4 Spreadsheet'!frequ,2,FALSE),0)</f>
        <v>0</v>
      </c>
      <c r="R2646" s="56">
        <f t="shared" si="1113"/>
        <v>0</v>
      </c>
      <c r="S2646" s="56" t="str">
        <f t="shared" si="1114"/>
        <v/>
      </c>
      <c r="T2646" s="56" t="str">
        <f t="shared" si="1115"/>
        <v/>
      </c>
      <c r="U2646" s="56" t="str">
        <f t="shared" si="1116"/>
        <v/>
      </c>
      <c r="V2646" s="56" t="str">
        <f t="shared" si="1117"/>
        <v/>
      </c>
      <c r="W2646" s="56" t="str">
        <f t="shared" si="1118"/>
        <v/>
      </c>
      <c r="X2646" s="56" t="str">
        <f t="shared" si="1119"/>
        <v/>
      </c>
      <c r="Y2646" s="57" t="str">
        <f t="shared" si="1120"/>
        <v/>
      </c>
      <c r="Z2646" s="56" t="str">
        <f t="shared" si="1121"/>
        <v/>
      </c>
      <c r="AA2646" s="56" t="str">
        <f t="shared" si="1122"/>
        <v/>
      </c>
      <c r="AB2646" s="56" t="str">
        <f t="shared" si="1123"/>
        <v/>
      </c>
      <c r="AC2646" s="56" t="b">
        <f t="shared" si="1109"/>
        <v>0</v>
      </c>
      <c r="AD2646" s="58" t="b">
        <f t="shared" si="1110"/>
        <v>0</v>
      </c>
      <c r="AE2646" s="59" t="b">
        <f t="shared" si="1111"/>
        <v>0</v>
      </c>
      <c r="AF2646" s="56" t="e">
        <f t="shared" si="1124"/>
        <v>#VALUE!</v>
      </c>
      <c r="AG2646" s="56" t="e">
        <f t="shared" si="1125"/>
        <v>#VALUE!</v>
      </c>
      <c r="AH2646" s="58" t="e">
        <f t="shared" si="1126"/>
        <v>#VALUE!</v>
      </c>
      <c r="AI2646" s="56">
        <f t="shared" si="1127"/>
        <v>0</v>
      </c>
      <c r="AJ2646" s="56">
        <f t="shared" si="1128"/>
        <v>0</v>
      </c>
      <c r="AK2646" s="56">
        <f t="shared" si="1129"/>
        <v>0</v>
      </c>
      <c r="AL2646" s="56">
        <f t="shared" si="1130"/>
        <v>0</v>
      </c>
      <c r="AM2646" s="56">
        <f t="shared" si="1131"/>
        <v>0</v>
      </c>
      <c r="AN2646" s="56">
        <f t="shared" si="1132"/>
        <v>0</v>
      </c>
      <c r="AO2646" s="89" t="str">
        <f t="shared" si="1133"/>
        <v/>
      </c>
      <c r="AP2646" s="89" t="str">
        <f t="shared" si="1134"/>
        <v>Left</v>
      </c>
    </row>
    <row r="2647" spans="15:42">
      <c r="O2647" s="55">
        <f t="shared" si="1112"/>
        <v>0</v>
      </c>
      <c r="P2647" s="56">
        <f t="shared" si="1108"/>
        <v>0</v>
      </c>
      <c r="Q2647" s="57">
        <f>_xlfn.IFNA(VLOOKUP(E2647,'2026 W-4 Spreadsheet'!frequ,2,FALSE),0)</f>
        <v>0</v>
      </c>
      <c r="R2647" s="56">
        <f t="shared" si="1113"/>
        <v>0</v>
      </c>
      <c r="S2647" s="56" t="str">
        <f t="shared" si="1114"/>
        <v/>
      </c>
      <c r="T2647" s="56" t="str">
        <f t="shared" si="1115"/>
        <v/>
      </c>
      <c r="U2647" s="56" t="str">
        <f t="shared" si="1116"/>
        <v/>
      </c>
      <c r="V2647" s="56" t="str">
        <f t="shared" si="1117"/>
        <v/>
      </c>
      <c r="W2647" s="56" t="str">
        <f t="shared" si="1118"/>
        <v/>
      </c>
      <c r="X2647" s="56" t="str">
        <f t="shared" si="1119"/>
        <v/>
      </c>
      <c r="Y2647" s="57" t="str">
        <f t="shared" si="1120"/>
        <v/>
      </c>
      <c r="Z2647" s="56" t="str">
        <f t="shared" si="1121"/>
        <v/>
      </c>
      <c r="AA2647" s="56" t="str">
        <f t="shared" si="1122"/>
        <v/>
      </c>
      <c r="AB2647" s="56" t="str">
        <f t="shared" si="1123"/>
        <v/>
      </c>
      <c r="AC2647" s="56" t="b">
        <f t="shared" si="1109"/>
        <v>0</v>
      </c>
      <c r="AD2647" s="58" t="b">
        <f t="shared" si="1110"/>
        <v>0</v>
      </c>
      <c r="AE2647" s="59" t="b">
        <f t="shared" si="1111"/>
        <v>0</v>
      </c>
      <c r="AF2647" s="56" t="e">
        <f t="shared" si="1124"/>
        <v>#VALUE!</v>
      </c>
      <c r="AG2647" s="56" t="e">
        <f t="shared" si="1125"/>
        <v>#VALUE!</v>
      </c>
      <c r="AH2647" s="58" t="e">
        <f t="shared" si="1126"/>
        <v>#VALUE!</v>
      </c>
      <c r="AI2647" s="56">
        <f t="shared" si="1127"/>
        <v>0</v>
      </c>
      <c r="AJ2647" s="56">
        <f t="shared" si="1128"/>
        <v>0</v>
      </c>
      <c r="AK2647" s="56">
        <f t="shared" si="1129"/>
        <v>0</v>
      </c>
      <c r="AL2647" s="56">
        <f t="shared" si="1130"/>
        <v>0</v>
      </c>
      <c r="AM2647" s="56">
        <f t="shared" si="1131"/>
        <v>0</v>
      </c>
      <c r="AN2647" s="56">
        <f t="shared" si="1132"/>
        <v>0</v>
      </c>
      <c r="AO2647" s="89" t="str">
        <f t="shared" si="1133"/>
        <v/>
      </c>
      <c r="AP2647" s="89" t="str">
        <f t="shared" si="1134"/>
        <v>Left</v>
      </c>
    </row>
    <row r="2648" spans="15:42">
      <c r="O2648" s="55">
        <f t="shared" si="1112"/>
        <v>0</v>
      </c>
      <c r="P2648" s="56">
        <f t="shared" si="1108"/>
        <v>0</v>
      </c>
      <c r="Q2648" s="57">
        <f>_xlfn.IFNA(VLOOKUP(E2648,'2026 W-4 Spreadsheet'!frequ,2,FALSE),0)</f>
        <v>0</v>
      </c>
      <c r="R2648" s="56">
        <f t="shared" si="1113"/>
        <v>0</v>
      </c>
      <c r="S2648" s="56" t="str">
        <f t="shared" si="1114"/>
        <v/>
      </c>
      <c r="T2648" s="56" t="str">
        <f t="shared" si="1115"/>
        <v/>
      </c>
      <c r="U2648" s="56" t="str">
        <f t="shared" si="1116"/>
        <v/>
      </c>
      <c r="V2648" s="56" t="str">
        <f t="shared" si="1117"/>
        <v/>
      </c>
      <c r="W2648" s="56" t="str">
        <f t="shared" si="1118"/>
        <v/>
      </c>
      <c r="X2648" s="56" t="str">
        <f t="shared" si="1119"/>
        <v/>
      </c>
      <c r="Y2648" s="57" t="str">
        <f t="shared" si="1120"/>
        <v/>
      </c>
      <c r="Z2648" s="56" t="str">
        <f t="shared" si="1121"/>
        <v/>
      </c>
      <c r="AA2648" s="56" t="str">
        <f t="shared" si="1122"/>
        <v/>
      </c>
      <c r="AB2648" s="56" t="str">
        <f t="shared" si="1123"/>
        <v/>
      </c>
      <c r="AC2648" s="56" t="b">
        <f t="shared" si="1109"/>
        <v>0</v>
      </c>
      <c r="AD2648" s="58" t="b">
        <f t="shared" si="1110"/>
        <v>0</v>
      </c>
      <c r="AE2648" s="59" t="b">
        <f t="shared" si="1111"/>
        <v>0</v>
      </c>
      <c r="AF2648" s="56" t="e">
        <f t="shared" si="1124"/>
        <v>#VALUE!</v>
      </c>
      <c r="AG2648" s="56" t="e">
        <f t="shared" si="1125"/>
        <v>#VALUE!</v>
      </c>
      <c r="AH2648" s="58" t="e">
        <f t="shared" si="1126"/>
        <v>#VALUE!</v>
      </c>
      <c r="AI2648" s="56">
        <f t="shared" si="1127"/>
        <v>0</v>
      </c>
      <c r="AJ2648" s="56">
        <f t="shared" si="1128"/>
        <v>0</v>
      </c>
      <c r="AK2648" s="56">
        <f t="shared" si="1129"/>
        <v>0</v>
      </c>
      <c r="AL2648" s="56">
        <f t="shared" si="1130"/>
        <v>0</v>
      </c>
      <c r="AM2648" s="56">
        <f t="shared" si="1131"/>
        <v>0</v>
      </c>
      <c r="AN2648" s="56">
        <f t="shared" si="1132"/>
        <v>0</v>
      </c>
      <c r="AO2648" s="89" t="str">
        <f t="shared" si="1133"/>
        <v/>
      </c>
      <c r="AP2648" s="89" t="str">
        <f t="shared" si="1134"/>
        <v>Left</v>
      </c>
    </row>
    <row r="2649" spans="15:42">
      <c r="O2649" s="55">
        <f t="shared" si="1112"/>
        <v>0</v>
      </c>
      <c r="P2649" s="56">
        <f t="shared" si="1108"/>
        <v>0</v>
      </c>
      <c r="Q2649" s="57">
        <f>_xlfn.IFNA(VLOOKUP(E2649,'2026 W-4 Spreadsheet'!frequ,2,FALSE),0)</f>
        <v>0</v>
      </c>
      <c r="R2649" s="56">
        <f t="shared" si="1113"/>
        <v>0</v>
      </c>
      <c r="S2649" s="56" t="str">
        <f t="shared" si="1114"/>
        <v/>
      </c>
      <c r="T2649" s="56" t="str">
        <f t="shared" si="1115"/>
        <v/>
      </c>
      <c r="U2649" s="56" t="str">
        <f t="shared" si="1116"/>
        <v/>
      </c>
      <c r="V2649" s="56" t="str">
        <f t="shared" si="1117"/>
        <v/>
      </c>
      <c r="W2649" s="56" t="str">
        <f t="shared" si="1118"/>
        <v/>
      </c>
      <c r="X2649" s="56" t="str">
        <f t="shared" si="1119"/>
        <v/>
      </c>
      <c r="Y2649" s="57" t="str">
        <f t="shared" si="1120"/>
        <v/>
      </c>
      <c r="Z2649" s="56" t="str">
        <f t="shared" si="1121"/>
        <v/>
      </c>
      <c r="AA2649" s="56" t="str">
        <f t="shared" si="1122"/>
        <v/>
      </c>
      <c r="AB2649" s="56" t="str">
        <f t="shared" si="1123"/>
        <v/>
      </c>
      <c r="AC2649" s="56" t="b">
        <f t="shared" si="1109"/>
        <v>0</v>
      </c>
      <c r="AD2649" s="58" t="b">
        <f t="shared" si="1110"/>
        <v>0</v>
      </c>
      <c r="AE2649" s="59" t="b">
        <f t="shared" si="1111"/>
        <v>0</v>
      </c>
      <c r="AF2649" s="56" t="e">
        <f t="shared" si="1124"/>
        <v>#VALUE!</v>
      </c>
      <c r="AG2649" s="56" t="e">
        <f t="shared" si="1125"/>
        <v>#VALUE!</v>
      </c>
      <c r="AH2649" s="58" t="e">
        <f t="shared" si="1126"/>
        <v>#VALUE!</v>
      </c>
      <c r="AI2649" s="56">
        <f t="shared" si="1127"/>
        <v>0</v>
      </c>
      <c r="AJ2649" s="56">
        <f t="shared" si="1128"/>
        <v>0</v>
      </c>
      <c r="AK2649" s="56">
        <f t="shared" si="1129"/>
        <v>0</v>
      </c>
      <c r="AL2649" s="56">
        <f t="shared" si="1130"/>
        <v>0</v>
      </c>
      <c r="AM2649" s="56">
        <f t="shared" si="1131"/>
        <v>0</v>
      </c>
      <c r="AN2649" s="56">
        <f t="shared" si="1132"/>
        <v>0</v>
      </c>
      <c r="AO2649" s="89" t="str">
        <f t="shared" si="1133"/>
        <v/>
      </c>
      <c r="AP2649" s="89" t="str">
        <f t="shared" si="1134"/>
        <v>Left</v>
      </c>
    </row>
    <row r="2650" spans="15:42">
      <c r="O2650" s="55">
        <f t="shared" si="1112"/>
        <v>0</v>
      </c>
      <c r="P2650" s="56">
        <f t="shared" si="1108"/>
        <v>0</v>
      </c>
      <c r="Q2650" s="57">
        <f>_xlfn.IFNA(VLOOKUP(E2650,'2026 W-4 Spreadsheet'!frequ,2,FALSE),0)</f>
        <v>0</v>
      </c>
      <c r="R2650" s="56">
        <f t="shared" si="1113"/>
        <v>0</v>
      </c>
      <c r="S2650" s="56" t="str">
        <f t="shared" si="1114"/>
        <v/>
      </c>
      <c r="T2650" s="56" t="str">
        <f t="shared" si="1115"/>
        <v/>
      </c>
      <c r="U2650" s="56" t="str">
        <f t="shared" si="1116"/>
        <v/>
      </c>
      <c r="V2650" s="56" t="str">
        <f t="shared" si="1117"/>
        <v/>
      </c>
      <c r="W2650" s="56" t="str">
        <f t="shared" si="1118"/>
        <v/>
      </c>
      <c r="X2650" s="56" t="str">
        <f t="shared" si="1119"/>
        <v/>
      </c>
      <c r="Y2650" s="57" t="str">
        <f t="shared" si="1120"/>
        <v/>
      </c>
      <c r="Z2650" s="56" t="str">
        <f t="shared" si="1121"/>
        <v/>
      </c>
      <c r="AA2650" s="56" t="str">
        <f t="shared" si="1122"/>
        <v/>
      </c>
      <c r="AB2650" s="56" t="str">
        <f t="shared" si="1123"/>
        <v/>
      </c>
      <c r="AC2650" s="56" t="b">
        <f t="shared" si="1109"/>
        <v>0</v>
      </c>
      <c r="AD2650" s="58" t="b">
        <f t="shared" si="1110"/>
        <v>0</v>
      </c>
      <c r="AE2650" s="59" t="b">
        <f t="shared" si="1111"/>
        <v>0</v>
      </c>
      <c r="AF2650" s="56" t="e">
        <f t="shared" si="1124"/>
        <v>#VALUE!</v>
      </c>
      <c r="AG2650" s="56" t="e">
        <f t="shared" si="1125"/>
        <v>#VALUE!</v>
      </c>
      <c r="AH2650" s="58" t="e">
        <f t="shared" si="1126"/>
        <v>#VALUE!</v>
      </c>
      <c r="AI2650" s="56">
        <f t="shared" si="1127"/>
        <v>0</v>
      </c>
      <c r="AJ2650" s="56">
        <f t="shared" si="1128"/>
        <v>0</v>
      </c>
      <c r="AK2650" s="56">
        <f t="shared" si="1129"/>
        <v>0</v>
      </c>
      <c r="AL2650" s="56">
        <f t="shared" si="1130"/>
        <v>0</v>
      </c>
      <c r="AM2650" s="56">
        <f t="shared" si="1131"/>
        <v>0</v>
      </c>
      <c r="AN2650" s="56">
        <f t="shared" si="1132"/>
        <v>0</v>
      </c>
      <c r="AO2650" s="89" t="str">
        <f t="shared" si="1133"/>
        <v/>
      </c>
      <c r="AP2650" s="89" t="str">
        <f t="shared" si="1134"/>
        <v>Left</v>
      </c>
    </row>
    <row r="2651" spans="15:42">
      <c r="O2651" s="55">
        <f t="shared" si="1112"/>
        <v>0</v>
      </c>
      <c r="P2651" s="56">
        <f t="shared" si="1108"/>
        <v>0</v>
      </c>
      <c r="Q2651" s="57">
        <f>_xlfn.IFNA(VLOOKUP(E2651,'2026 W-4 Spreadsheet'!frequ,2,FALSE),0)</f>
        <v>0</v>
      </c>
      <c r="R2651" s="56">
        <f t="shared" si="1113"/>
        <v>0</v>
      </c>
      <c r="S2651" s="56" t="str">
        <f t="shared" si="1114"/>
        <v/>
      </c>
      <c r="T2651" s="56" t="str">
        <f t="shared" si="1115"/>
        <v/>
      </c>
      <c r="U2651" s="56" t="str">
        <f t="shared" si="1116"/>
        <v/>
      </c>
      <c r="V2651" s="56" t="str">
        <f t="shared" si="1117"/>
        <v/>
      </c>
      <c r="W2651" s="56" t="str">
        <f t="shared" si="1118"/>
        <v/>
      </c>
      <c r="X2651" s="56" t="str">
        <f t="shared" si="1119"/>
        <v/>
      </c>
      <c r="Y2651" s="57" t="str">
        <f t="shared" si="1120"/>
        <v/>
      </c>
      <c r="Z2651" s="56" t="str">
        <f t="shared" si="1121"/>
        <v/>
      </c>
      <c r="AA2651" s="56" t="str">
        <f t="shared" si="1122"/>
        <v/>
      </c>
      <c r="AB2651" s="56" t="str">
        <f t="shared" si="1123"/>
        <v/>
      </c>
      <c r="AC2651" s="56" t="b">
        <f t="shared" si="1109"/>
        <v>0</v>
      </c>
      <c r="AD2651" s="58" t="b">
        <f t="shared" si="1110"/>
        <v>0</v>
      </c>
      <c r="AE2651" s="59" t="b">
        <f t="shared" si="1111"/>
        <v>0</v>
      </c>
      <c r="AF2651" s="56" t="e">
        <f t="shared" si="1124"/>
        <v>#VALUE!</v>
      </c>
      <c r="AG2651" s="56" t="e">
        <f t="shared" si="1125"/>
        <v>#VALUE!</v>
      </c>
      <c r="AH2651" s="58" t="e">
        <f t="shared" si="1126"/>
        <v>#VALUE!</v>
      </c>
      <c r="AI2651" s="56">
        <f t="shared" si="1127"/>
        <v>0</v>
      </c>
      <c r="AJ2651" s="56">
        <f t="shared" si="1128"/>
        <v>0</v>
      </c>
      <c r="AK2651" s="56">
        <f t="shared" si="1129"/>
        <v>0</v>
      </c>
      <c r="AL2651" s="56">
        <f t="shared" si="1130"/>
        <v>0</v>
      </c>
      <c r="AM2651" s="56">
        <f t="shared" si="1131"/>
        <v>0</v>
      </c>
      <c r="AN2651" s="56">
        <f t="shared" si="1132"/>
        <v>0</v>
      </c>
      <c r="AO2651" s="89" t="str">
        <f t="shared" si="1133"/>
        <v/>
      </c>
      <c r="AP2651" s="89" t="str">
        <f t="shared" si="1134"/>
        <v>Left</v>
      </c>
    </row>
    <row r="2652" spans="15:42">
      <c r="O2652" s="55">
        <f t="shared" si="1112"/>
        <v>0</v>
      </c>
      <c r="P2652" s="56">
        <f t="shared" si="1108"/>
        <v>0</v>
      </c>
      <c r="Q2652" s="57">
        <f>_xlfn.IFNA(VLOOKUP(E2652,'2026 W-4 Spreadsheet'!frequ,2,FALSE),0)</f>
        <v>0</v>
      </c>
      <c r="R2652" s="56">
        <f t="shared" si="1113"/>
        <v>0</v>
      </c>
      <c r="S2652" s="56" t="str">
        <f t="shared" si="1114"/>
        <v/>
      </c>
      <c r="T2652" s="56" t="str">
        <f t="shared" si="1115"/>
        <v/>
      </c>
      <c r="U2652" s="56" t="str">
        <f t="shared" si="1116"/>
        <v/>
      </c>
      <c r="V2652" s="56" t="str">
        <f t="shared" si="1117"/>
        <v/>
      </c>
      <c r="W2652" s="56" t="str">
        <f t="shared" si="1118"/>
        <v/>
      </c>
      <c r="X2652" s="56" t="str">
        <f t="shared" si="1119"/>
        <v/>
      </c>
      <c r="Y2652" s="57" t="str">
        <f t="shared" si="1120"/>
        <v/>
      </c>
      <c r="Z2652" s="56" t="str">
        <f t="shared" si="1121"/>
        <v/>
      </c>
      <c r="AA2652" s="56" t="str">
        <f t="shared" si="1122"/>
        <v/>
      </c>
      <c r="AB2652" s="56" t="str">
        <f t="shared" si="1123"/>
        <v/>
      </c>
      <c r="AC2652" s="56" t="b">
        <f t="shared" si="1109"/>
        <v>0</v>
      </c>
      <c r="AD2652" s="58" t="b">
        <f t="shared" si="1110"/>
        <v>0</v>
      </c>
      <c r="AE2652" s="59" t="b">
        <f t="shared" si="1111"/>
        <v>0</v>
      </c>
      <c r="AF2652" s="56" t="e">
        <f t="shared" si="1124"/>
        <v>#VALUE!</v>
      </c>
      <c r="AG2652" s="56" t="e">
        <f t="shared" si="1125"/>
        <v>#VALUE!</v>
      </c>
      <c r="AH2652" s="58" t="e">
        <f t="shared" si="1126"/>
        <v>#VALUE!</v>
      </c>
      <c r="AI2652" s="56">
        <f t="shared" si="1127"/>
        <v>0</v>
      </c>
      <c r="AJ2652" s="56">
        <f t="shared" si="1128"/>
        <v>0</v>
      </c>
      <c r="AK2652" s="56">
        <f t="shared" si="1129"/>
        <v>0</v>
      </c>
      <c r="AL2652" s="56">
        <f t="shared" si="1130"/>
        <v>0</v>
      </c>
      <c r="AM2652" s="56">
        <f t="shared" si="1131"/>
        <v>0</v>
      </c>
      <c r="AN2652" s="56">
        <f t="shared" si="1132"/>
        <v>0</v>
      </c>
      <c r="AO2652" s="89" t="str">
        <f t="shared" si="1133"/>
        <v/>
      </c>
      <c r="AP2652" s="89" t="str">
        <f t="shared" si="1134"/>
        <v>Left</v>
      </c>
    </row>
    <row r="2653" spans="15:42">
      <c r="O2653" s="55">
        <f t="shared" si="1112"/>
        <v>0</v>
      </c>
      <c r="P2653" s="56">
        <f t="shared" si="1108"/>
        <v>0</v>
      </c>
      <c r="Q2653" s="57">
        <f>_xlfn.IFNA(VLOOKUP(E2653,'2026 W-4 Spreadsheet'!frequ,2,FALSE),0)</f>
        <v>0</v>
      </c>
      <c r="R2653" s="56">
        <f t="shared" si="1113"/>
        <v>0</v>
      </c>
      <c r="S2653" s="56" t="str">
        <f t="shared" si="1114"/>
        <v/>
      </c>
      <c r="T2653" s="56" t="str">
        <f t="shared" si="1115"/>
        <v/>
      </c>
      <c r="U2653" s="56" t="str">
        <f t="shared" si="1116"/>
        <v/>
      </c>
      <c r="V2653" s="56" t="str">
        <f t="shared" si="1117"/>
        <v/>
      </c>
      <c r="W2653" s="56" t="str">
        <f t="shared" si="1118"/>
        <v/>
      </c>
      <c r="X2653" s="56" t="str">
        <f t="shared" si="1119"/>
        <v/>
      </c>
      <c r="Y2653" s="57" t="str">
        <f t="shared" si="1120"/>
        <v/>
      </c>
      <c r="Z2653" s="56" t="str">
        <f t="shared" si="1121"/>
        <v/>
      </c>
      <c r="AA2653" s="56" t="str">
        <f t="shared" si="1122"/>
        <v/>
      </c>
      <c r="AB2653" s="56" t="str">
        <f t="shared" si="1123"/>
        <v/>
      </c>
      <c r="AC2653" s="56" t="b">
        <f t="shared" si="1109"/>
        <v>0</v>
      </c>
      <c r="AD2653" s="58" t="b">
        <f t="shared" si="1110"/>
        <v>0</v>
      </c>
      <c r="AE2653" s="59" t="b">
        <f t="shared" si="1111"/>
        <v>0</v>
      </c>
      <c r="AF2653" s="56" t="e">
        <f t="shared" si="1124"/>
        <v>#VALUE!</v>
      </c>
      <c r="AG2653" s="56" t="e">
        <f t="shared" si="1125"/>
        <v>#VALUE!</v>
      </c>
      <c r="AH2653" s="58" t="e">
        <f t="shared" si="1126"/>
        <v>#VALUE!</v>
      </c>
      <c r="AI2653" s="56">
        <f t="shared" si="1127"/>
        <v>0</v>
      </c>
      <c r="AJ2653" s="56">
        <f t="shared" si="1128"/>
        <v>0</v>
      </c>
      <c r="AK2653" s="56">
        <f t="shared" si="1129"/>
        <v>0</v>
      </c>
      <c r="AL2653" s="56">
        <f t="shared" si="1130"/>
        <v>0</v>
      </c>
      <c r="AM2653" s="56">
        <f t="shared" si="1131"/>
        <v>0</v>
      </c>
      <c r="AN2653" s="56">
        <f t="shared" si="1132"/>
        <v>0</v>
      </c>
      <c r="AO2653" s="89" t="str">
        <f t="shared" si="1133"/>
        <v/>
      </c>
      <c r="AP2653" s="89" t="str">
        <f t="shared" si="1134"/>
        <v>Left</v>
      </c>
    </row>
    <row r="2654" spans="15:42">
      <c r="O2654" s="55">
        <f t="shared" si="1112"/>
        <v>0</v>
      </c>
      <c r="P2654" s="56">
        <f t="shared" si="1108"/>
        <v>0</v>
      </c>
      <c r="Q2654" s="57">
        <f>_xlfn.IFNA(VLOOKUP(E2654,'2026 W-4 Spreadsheet'!frequ,2,FALSE),0)</f>
        <v>0</v>
      </c>
      <c r="R2654" s="56">
        <f t="shared" si="1113"/>
        <v>0</v>
      </c>
      <c r="S2654" s="56" t="str">
        <f t="shared" si="1114"/>
        <v/>
      </c>
      <c r="T2654" s="56" t="str">
        <f t="shared" si="1115"/>
        <v/>
      </c>
      <c r="U2654" s="56" t="str">
        <f t="shared" si="1116"/>
        <v/>
      </c>
      <c r="V2654" s="56" t="str">
        <f t="shared" si="1117"/>
        <v/>
      </c>
      <c r="W2654" s="56" t="str">
        <f t="shared" si="1118"/>
        <v/>
      </c>
      <c r="X2654" s="56" t="str">
        <f t="shared" si="1119"/>
        <v/>
      </c>
      <c r="Y2654" s="57" t="str">
        <f t="shared" si="1120"/>
        <v/>
      </c>
      <c r="Z2654" s="56" t="str">
        <f t="shared" si="1121"/>
        <v/>
      </c>
      <c r="AA2654" s="56" t="str">
        <f t="shared" si="1122"/>
        <v/>
      </c>
      <c r="AB2654" s="56" t="str">
        <f t="shared" si="1123"/>
        <v/>
      </c>
      <c r="AC2654" s="56" t="b">
        <f t="shared" si="1109"/>
        <v>0</v>
      </c>
      <c r="AD2654" s="58" t="b">
        <f t="shared" si="1110"/>
        <v>0</v>
      </c>
      <c r="AE2654" s="59" t="b">
        <f t="shared" si="1111"/>
        <v>0</v>
      </c>
      <c r="AF2654" s="56" t="e">
        <f t="shared" si="1124"/>
        <v>#VALUE!</v>
      </c>
      <c r="AG2654" s="56" t="e">
        <f t="shared" si="1125"/>
        <v>#VALUE!</v>
      </c>
      <c r="AH2654" s="58" t="e">
        <f t="shared" si="1126"/>
        <v>#VALUE!</v>
      </c>
      <c r="AI2654" s="56">
        <f t="shared" si="1127"/>
        <v>0</v>
      </c>
      <c r="AJ2654" s="56">
        <f t="shared" si="1128"/>
        <v>0</v>
      </c>
      <c r="AK2654" s="56">
        <f t="shared" si="1129"/>
        <v>0</v>
      </c>
      <c r="AL2654" s="56">
        <f t="shared" si="1130"/>
        <v>0</v>
      </c>
      <c r="AM2654" s="56">
        <f t="shared" si="1131"/>
        <v>0</v>
      </c>
      <c r="AN2654" s="56">
        <f t="shared" si="1132"/>
        <v>0</v>
      </c>
      <c r="AO2654" s="89" t="str">
        <f t="shared" si="1133"/>
        <v/>
      </c>
      <c r="AP2654" s="89" t="str">
        <f t="shared" si="1134"/>
        <v>Left</v>
      </c>
    </row>
    <row r="2655" spans="15:42">
      <c r="O2655" s="55">
        <f t="shared" si="1112"/>
        <v>0</v>
      </c>
      <c r="P2655" s="56">
        <f t="shared" si="1108"/>
        <v>0</v>
      </c>
      <c r="Q2655" s="57">
        <f>_xlfn.IFNA(VLOOKUP(E2655,'2026 W-4 Spreadsheet'!frequ,2,FALSE),0)</f>
        <v>0</v>
      </c>
      <c r="R2655" s="56">
        <f t="shared" si="1113"/>
        <v>0</v>
      </c>
      <c r="S2655" s="56" t="str">
        <f t="shared" si="1114"/>
        <v/>
      </c>
      <c r="T2655" s="56" t="str">
        <f t="shared" si="1115"/>
        <v/>
      </c>
      <c r="U2655" s="56" t="str">
        <f t="shared" si="1116"/>
        <v/>
      </c>
      <c r="V2655" s="56" t="str">
        <f t="shared" si="1117"/>
        <v/>
      </c>
      <c r="W2655" s="56" t="str">
        <f t="shared" si="1118"/>
        <v/>
      </c>
      <c r="X2655" s="56" t="str">
        <f t="shared" si="1119"/>
        <v/>
      </c>
      <c r="Y2655" s="57" t="str">
        <f t="shared" si="1120"/>
        <v/>
      </c>
      <c r="Z2655" s="56" t="str">
        <f t="shared" si="1121"/>
        <v/>
      </c>
      <c r="AA2655" s="56" t="str">
        <f t="shared" si="1122"/>
        <v/>
      </c>
      <c r="AB2655" s="56" t="str">
        <f t="shared" si="1123"/>
        <v/>
      </c>
      <c r="AC2655" s="56" t="b">
        <f t="shared" si="1109"/>
        <v>0</v>
      </c>
      <c r="AD2655" s="58" t="b">
        <f t="shared" si="1110"/>
        <v>0</v>
      </c>
      <c r="AE2655" s="59" t="b">
        <f t="shared" si="1111"/>
        <v>0</v>
      </c>
      <c r="AF2655" s="56" t="e">
        <f t="shared" si="1124"/>
        <v>#VALUE!</v>
      </c>
      <c r="AG2655" s="56" t="e">
        <f t="shared" si="1125"/>
        <v>#VALUE!</v>
      </c>
      <c r="AH2655" s="58" t="e">
        <f t="shared" si="1126"/>
        <v>#VALUE!</v>
      </c>
      <c r="AI2655" s="56">
        <f t="shared" si="1127"/>
        <v>0</v>
      </c>
      <c r="AJ2655" s="56">
        <f t="shared" si="1128"/>
        <v>0</v>
      </c>
      <c r="AK2655" s="56">
        <f t="shared" si="1129"/>
        <v>0</v>
      </c>
      <c r="AL2655" s="56">
        <f t="shared" si="1130"/>
        <v>0</v>
      </c>
      <c r="AM2655" s="56">
        <f t="shared" si="1131"/>
        <v>0</v>
      </c>
      <c r="AN2655" s="56">
        <f t="shared" si="1132"/>
        <v>0</v>
      </c>
      <c r="AO2655" s="89" t="str">
        <f t="shared" si="1133"/>
        <v/>
      </c>
      <c r="AP2655" s="89" t="str">
        <f t="shared" si="1134"/>
        <v>Left</v>
      </c>
    </row>
    <row r="2656" spans="15:42">
      <c r="O2656" s="55">
        <f t="shared" si="1112"/>
        <v>0</v>
      </c>
      <c r="P2656" s="56">
        <f t="shared" si="1108"/>
        <v>0</v>
      </c>
      <c r="Q2656" s="57">
        <f>_xlfn.IFNA(VLOOKUP(E2656,'2026 W-4 Spreadsheet'!frequ,2,FALSE),0)</f>
        <v>0</v>
      </c>
      <c r="R2656" s="56">
        <f t="shared" si="1113"/>
        <v>0</v>
      </c>
      <c r="S2656" s="56" t="str">
        <f t="shared" si="1114"/>
        <v/>
      </c>
      <c r="T2656" s="56" t="str">
        <f t="shared" si="1115"/>
        <v/>
      </c>
      <c r="U2656" s="56" t="str">
        <f t="shared" si="1116"/>
        <v/>
      </c>
      <c r="V2656" s="56" t="str">
        <f t="shared" si="1117"/>
        <v/>
      </c>
      <c r="W2656" s="56" t="str">
        <f t="shared" si="1118"/>
        <v/>
      </c>
      <c r="X2656" s="56" t="str">
        <f t="shared" si="1119"/>
        <v/>
      </c>
      <c r="Y2656" s="57" t="str">
        <f t="shared" si="1120"/>
        <v/>
      </c>
      <c r="Z2656" s="56" t="str">
        <f t="shared" si="1121"/>
        <v/>
      </c>
      <c r="AA2656" s="56" t="str">
        <f t="shared" si="1122"/>
        <v/>
      </c>
      <c r="AB2656" s="56" t="str">
        <f t="shared" si="1123"/>
        <v/>
      </c>
      <c r="AC2656" s="56" t="b">
        <f t="shared" si="1109"/>
        <v>0</v>
      </c>
      <c r="AD2656" s="58" t="b">
        <f t="shared" si="1110"/>
        <v>0</v>
      </c>
      <c r="AE2656" s="59" t="b">
        <f t="shared" si="1111"/>
        <v>0</v>
      </c>
      <c r="AF2656" s="56" t="e">
        <f t="shared" si="1124"/>
        <v>#VALUE!</v>
      </c>
      <c r="AG2656" s="56" t="e">
        <f t="shared" si="1125"/>
        <v>#VALUE!</v>
      </c>
      <c r="AH2656" s="58" t="e">
        <f t="shared" si="1126"/>
        <v>#VALUE!</v>
      </c>
      <c r="AI2656" s="56">
        <f t="shared" si="1127"/>
        <v>0</v>
      </c>
      <c r="AJ2656" s="56">
        <f t="shared" si="1128"/>
        <v>0</v>
      </c>
      <c r="AK2656" s="56">
        <f t="shared" si="1129"/>
        <v>0</v>
      </c>
      <c r="AL2656" s="56">
        <f t="shared" si="1130"/>
        <v>0</v>
      </c>
      <c r="AM2656" s="56">
        <f t="shared" si="1131"/>
        <v>0</v>
      </c>
      <c r="AN2656" s="56">
        <f t="shared" si="1132"/>
        <v>0</v>
      </c>
      <c r="AO2656" s="89" t="str">
        <f t="shared" si="1133"/>
        <v/>
      </c>
      <c r="AP2656" s="89" t="str">
        <f t="shared" si="1134"/>
        <v>Left</v>
      </c>
    </row>
    <row r="2657" spans="15:42">
      <c r="O2657" s="55">
        <f t="shared" si="1112"/>
        <v>0</v>
      </c>
      <c r="P2657" s="56">
        <f t="shared" si="1108"/>
        <v>0</v>
      </c>
      <c r="Q2657" s="57">
        <f>_xlfn.IFNA(VLOOKUP(E2657,'2026 W-4 Spreadsheet'!frequ,2,FALSE),0)</f>
        <v>0</v>
      </c>
      <c r="R2657" s="56">
        <f t="shared" si="1113"/>
        <v>0</v>
      </c>
      <c r="S2657" s="56" t="str">
        <f t="shared" si="1114"/>
        <v/>
      </c>
      <c r="T2657" s="56" t="str">
        <f t="shared" si="1115"/>
        <v/>
      </c>
      <c r="U2657" s="56" t="str">
        <f t="shared" si="1116"/>
        <v/>
      </c>
      <c r="V2657" s="56" t="str">
        <f t="shared" si="1117"/>
        <v/>
      </c>
      <c r="W2657" s="56" t="str">
        <f t="shared" si="1118"/>
        <v/>
      </c>
      <c r="X2657" s="56" t="str">
        <f t="shared" si="1119"/>
        <v/>
      </c>
      <c r="Y2657" s="57" t="str">
        <f t="shared" si="1120"/>
        <v/>
      </c>
      <c r="Z2657" s="56" t="str">
        <f t="shared" si="1121"/>
        <v/>
      </c>
      <c r="AA2657" s="56" t="str">
        <f t="shared" si="1122"/>
        <v/>
      </c>
      <c r="AB2657" s="56" t="str">
        <f t="shared" si="1123"/>
        <v/>
      </c>
      <c r="AC2657" s="56" t="b">
        <f t="shared" si="1109"/>
        <v>0</v>
      </c>
      <c r="AD2657" s="58" t="b">
        <f t="shared" si="1110"/>
        <v>0</v>
      </c>
      <c r="AE2657" s="59" t="b">
        <f t="shared" si="1111"/>
        <v>0</v>
      </c>
      <c r="AF2657" s="56" t="e">
        <f t="shared" si="1124"/>
        <v>#VALUE!</v>
      </c>
      <c r="AG2657" s="56" t="e">
        <f t="shared" si="1125"/>
        <v>#VALUE!</v>
      </c>
      <c r="AH2657" s="58" t="e">
        <f t="shared" si="1126"/>
        <v>#VALUE!</v>
      </c>
      <c r="AI2657" s="56">
        <f t="shared" si="1127"/>
        <v>0</v>
      </c>
      <c r="AJ2657" s="56">
        <f t="shared" si="1128"/>
        <v>0</v>
      </c>
      <c r="AK2657" s="56">
        <f t="shared" si="1129"/>
        <v>0</v>
      </c>
      <c r="AL2657" s="56">
        <f t="shared" si="1130"/>
        <v>0</v>
      </c>
      <c r="AM2657" s="56">
        <f t="shared" si="1131"/>
        <v>0</v>
      </c>
      <c r="AN2657" s="56">
        <f t="shared" si="1132"/>
        <v>0</v>
      </c>
      <c r="AO2657" s="89" t="str">
        <f t="shared" si="1133"/>
        <v/>
      </c>
      <c r="AP2657" s="89" t="str">
        <f t="shared" si="1134"/>
        <v>Left</v>
      </c>
    </row>
    <row r="2658" spans="15:42">
      <c r="O2658" s="55">
        <f t="shared" si="1112"/>
        <v>0</v>
      </c>
      <c r="P2658" s="56">
        <f t="shared" si="1108"/>
        <v>0</v>
      </c>
      <c r="Q2658" s="57">
        <f>_xlfn.IFNA(VLOOKUP(E2658,'2026 W-4 Spreadsheet'!frequ,2,FALSE),0)</f>
        <v>0</v>
      </c>
      <c r="R2658" s="56">
        <f t="shared" si="1113"/>
        <v>0</v>
      </c>
      <c r="S2658" s="56" t="str">
        <f t="shared" si="1114"/>
        <v/>
      </c>
      <c r="T2658" s="56" t="str">
        <f t="shared" si="1115"/>
        <v/>
      </c>
      <c r="U2658" s="56" t="str">
        <f t="shared" si="1116"/>
        <v/>
      </c>
      <c r="V2658" s="56" t="str">
        <f t="shared" si="1117"/>
        <v/>
      </c>
      <c r="W2658" s="56" t="str">
        <f t="shared" si="1118"/>
        <v/>
      </c>
      <c r="X2658" s="56" t="str">
        <f t="shared" si="1119"/>
        <v/>
      </c>
      <c r="Y2658" s="57" t="str">
        <f t="shared" si="1120"/>
        <v/>
      </c>
      <c r="Z2658" s="56" t="str">
        <f t="shared" si="1121"/>
        <v/>
      </c>
      <c r="AA2658" s="56" t="str">
        <f t="shared" si="1122"/>
        <v/>
      </c>
      <c r="AB2658" s="56" t="str">
        <f t="shared" si="1123"/>
        <v/>
      </c>
      <c r="AC2658" s="56" t="b">
        <f t="shared" si="1109"/>
        <v>0</v>
      </c>
      <c r="AD2658" s="58" t="b">
        <f t="shared" si="1110"/>
        <v>0</v>
      </c>
      <c r="AE2658" s="59" t="b">
        <f t="shared" si="1111"/>
        <v>0</v>
      </c>
      <c r="AF2658" s="56" t="e">
        <f t="shared" si="1124"/>
        <v>#VALUE!</v>
      </c>
      <c r="AG2658" s="56" t="e">
        <f t="shared" si="1125"/>
        <v>#VALUE!</v>
      </c>
      <c r="AH2658" s="58" t="e">
        <f t="shared" si="1126"/>
        <v>#VALUE!</v>
      </c>
      <c r="AI2658" s="56">
        <f t="shared" si="1127"/>
        <v>0</v>
      </c>
      <c r="AJ2658" s="56">
        <f t="shared" si="1128"/>
        <v>0</v>
      </c>
      <c r="AK2658" s="56">
        <f t="shared" si="1129"/>
        <v>0</v>
      </c>
      <c r="AL2658" s="56">
        <f t="shared" si="1130"/>
        <v>0</v>
      </c>
      <c r="AM2658" s="56">
        <f t="shared" si="1131"/>
        <v>0</v>
      </c>
      <c r="AN2658" s="56">
        <f t="shared" si="1132"/>
        <v>0</v>
      </c>
      <c r="AO2658" s="89" t="str">
        <f t="shared" si="1133"/>
        <v/>
      </c>
      <c r="AP2658" s="89" t="str">
        <f t="shared" si="1134"/>
        <v>Left</v>
      </c>
    </row>
    <row r="2659" spans="15:42">
      <c r="O2659" s="55">
        <f t="shared" si="1112"/>
        <v>0</v>
      </c>
      <c r="P2659" s="56">
        <f t="shared" si="1108"/>
        <v>0</v>
      </c>
      <c r="Q2659" s="57">
        <f>_xlfn.IFNA(VLOOKUP(E2659,'2026 W-4 Spreadsheet'!frequ,2,FALSE),0)</f>
        <v>0</v>
      </c>
      <c r="R2659" s="56">
        <f t="shared" si="1113"/>
        <v>0</v>
      </c>
      <c r="S2659" s="56" t="str">
        <f t="shared" si="1114"/>
        <v/>
      </c>
      <c r="T2659" s="56" t="str">
        <f t="shared" si="1115"/>
        <v/>
      </c>
      <c r="U2659" s="56" t="str">
        <f t="shared" si="1116"/>
        <v/>
      </c>
      <c r="V2659" s="56" t="str">
        <f t="shared" si="1117"/>
        <v/>
      </c>
      <c r="W2659" s="56" t="str">
        <f t="shared" si="1118"/>
        <v/>
      </c>
      <c r="X2659" s="56" t="str">
        <f t="shared" si="1119"/>
        <v/>
      </c>
      <c r="Y2659" s="57" t="str">
        <f t="shared" si="1120"/>
        <v/>
      </c>
      <c r="Z2659" s="56" t="str">
        <f t="shared" si="1121"/>
        <v/>
      </c>
      <c r="AA2659" s="56" t="str">
        <f t="shared" si="1122"/>
        <v/>
      </c>
      <c r="AB2659" s="56" t="str">
        <f t="shared" si="1123"/>
        <v/>
      </c>
      <c r="AC2659" s="56" t="b">
        <f t="shared" si="1109"/>
        <v>0</v>
      </c>
      <c r="AD2659" s="58" t="b">
        <f t="shared" si="1110"/>
        <v>0</v>
      </c>
      <c r="AE2659" s="59" t="b">
        <f t="shared" si="1111"/>
        <v>0</v>
      </c>
      <c r="AF2659" s="56" t="e">
        <f t="shared" si="1124"/>
        <v>#VALUE!</v>
      </c>
      <c r="AG2659" s="56" t="e">
        <f t="shared" si="1125"/>
        <v>#VALUE!</v>
      </c>
      <c r="AH2659" s="58" t="e">
        <f t="shared" si="1126"/>
        <v>#VALUE!</v>
      </c>
      <c r="AI2659" s="56">
        <f t="shared" si="1127"/>
        <v>0</v>
      </c>
      <c r="AJ2659" s="56">
        <f t="shared" si="1128"/>
        <v>0</v>
      </c>
      <c r="AK2659" s="56">
        <f t="shared" si="1129"/>
        <v>0</v>
      </c>
      <c r="AL2659" s="56">
        <f t="shared" si="1130"/>
        <v>0</v>
      </c>
      <c r="AM2659" s="56">
        <f t="shared" si="1131"/>
        <v>0</v>
      </c>
      <c r="AN2659" s="56">
        <f t="shared" si="1132"/>
        <v>0</v>
      </c>
      <c r="AO2659" s="89" t="str">
        <f t="shared" si="1133"/>
        <v/>
      </c>
      <c r="AP2659" s="89" t="str">
        <f t="shared" si="1134"/>
        <v>Left</v>
      </c>
    </row>
    <row r="2660" spans="15:42">
      <c r="O2660" s="55">
        <f t="shared" si="1112"/>
        <v>0</v>
      </c>
      <c r="P2660" s="56">
        <f t="shared" si="1108"/>
        <v>0</v>
      </c>
      <c r="Q2660" s="57">
        <f>_xlfn.IFNA(VLOOKUP(E2660,'2026 W-4 Spreadsheet'!frequ,2,FALSE),0)</f>
        <v>0</v>
      </c>
      <c r="R2660" s="56">
        <f t="shared" si="1113"/>
        <v>0</v>
      </c>
      <c r="S2660" s="56" t="str">
        <f t="shared" si="1114"/>
        <v/>
      </c>
      <c r="T2660" s="56" t="str">
        <f t="shared" si="1115"/>
        <v/>
      </c>
      <c r="U2660" s="56" t="str">
        <f t="shared" si="1116"/>
        <v/>
      </c>
      <c r="V2660" s="56" t="str">
        <f t="shared" si="1117"/>
        <v/>
      </c>
      <c r="W2660" s="56" t="str">
        <f t="shared" si="1118"/>
        <v/>
      </c>
      <c r="X2660" s="56" t="str">
        <f t="shared" si="1119"/>
        <v/>
      </c>
      <c r="Y2660" s="57" t="str">
        <f t="shared" si="1120"/>
        <v/>
      </c>
      <c r="Z2660" s="56" t="str">
        <f t="shared" si="1121"/>
        <v/>
      </c>
      <c r="AA2660" s="56" t="str">
        <f t="shared" si="1122"/>
        <v/>
      </c>
      <c r="AB2660" s="56" t="str">
        <f t="shared" si="1123"/>
        <v/>
      </c>
      <c r="AC2660" s="56" t="b">
        <f t="shared" si="1109"/>
        <v>0</v>
      </c>
      <c r="AD2660" s="58" t="b">
        <f t="shared" si="1110"/>
        <v>0</v>
      </c>
      <c r="AE2660" s="59" t="b">
        <f t="shared" si="1111"/>
        <v>0</v>
      </c>
      <c r="AF2660" s="56" t="e">
        <f t="shared" si="1124"/>
        <v>#VALUE!</v>
      </c>
      <c r="AG2660" s="56" t="e">
        <f t="shared" si="1125"/>
        <v>#VALUE!</v>
      </c>
      <c r="AH2660" s="58" t="e">
        <f t="shared" si="1126"/>
        <v>#VALUE!</v>
      </c>
      <c r="AI2660" s="56">
        <f t="shared" si="1127"/>
        <v>0</v>
      </c>
      <c r="AJ2660" s="56">
        <f t="shared" si="1128"/>
        <v>0</v>
      </c>
      <c r="AK2660" s="56">
        <f t="shared" si="1129"/>
        <v>0</v>
      </c>
      <c r="AL2660" s="56">
        <f t="shared" si="1130"/>
        <v>0</v>
      </c>
      <c r="AM2660" s="56">
        <f t="shared" si="1131"/>
        <v>0</v>
      </c>
      <c r="AN2660" s="56">
        <f t="shared" si="1132"/>
        <v>0</v>
      </c>
      <c r="AO2660" s="89" t="str">
        <f t="shared" si="1133"/>
        <v/>
      </c>
      <c r="AP2660" s="89" t="str">
        <f t="shared" si="1134"/>
        <v>Left</v>
      </c>
    </row>
    <row r="2661" spans="15:42">
      <c r="O2661" s="55">
        <f t="shared" si="1112"/>
        <v>0</v>
      </c>
      <c r="P2661" s="56">
        <f t="shared" si="1108"/>
        <v>0</v>
      </c>
      <c r="Q2661" s="57">
        <f>_xlfn.IFNA(VLOOKUP(E2661,'2026 W-4 Spreadsheet'!frequ,2,FALSE),0)</f>
        <v>0</v>
      </c>
      <c r="R2661" s="56">
        <f t="shared" si="1113"/>
        <v>0</v>
      </c>
      <c r="S2661" s="56" t="str">
        <f t="shared" si="1114"/>
        <v/>
      </c>
      <c r="T2661" s="56" t="str">
        <f t="shared" si="1115"/>
        <v/>
      </c>
      <c r="U2661" s="56" t="str">
        <f t="shared" si="1116"/>
        <v/>
      </c>
      <c r="V2661" s="56" t="str">
        <f t="shared" si="1117"/>
        <v/>
      </c>
      <c r="W2661" s="56" t="str">
        <f t="shared" si="1118"/>
        <v/>
      </c>
      <c r="X2661" s="56" t="str">
        <f t="shared" si="1119"/>
        <v/>
      </c>
      <c r="Y2661" s="57" t="str">
        <f t="shared" si="1120"/>
        <v/>
      </c>
      <c r="Z2661" s="56" t="str">
        <f t="shared" si="1121"/>
        <v/>
      </c>
      <c r="AA2661" s="56" t="str">
        <f t="shared" si="1122"/>
        <v/>
      </c>
      <c r="AB2661" s="56" t="str">
        <f t="shared" si="1123"/>
        <v/>
      </c>
      <c r="AC2661" s="56" t="b">
        <f t="shared" si="1109"/>
        <v>0</v>
      </c>
      <c r="AD2661" s="58" t="b">
        <f t="shared" si="1110"/>
        <v>0</v>
      </c>
      <c r="AE2661" s="59" t="b">
        <f t="shared" si="1111"/>
        <v>0</v>
      </c>
      <c r="AF2661" s="56" t="e">
        <f t="shared" si="1124"/>
        <v>#VALUE!</v>
      </c>
      <c r="AG2661" s="56" t="e">
        <f t="shared" si="1125"/>
        <v>#VALUE!</v>
      </c>
      <c r="AH2661" s="58" t="e">
        <f t="shared" si="1126"/>
        <v>#VALUE!</v>
      </c>
      <c r="AI2661" s="56">
        <f t="shared" si="1127"/>
        <v>0</v>
      </c>
      <c r="AJ2661" s="56">
        <f t="shared" si="1128"/>
        <v>0</v>
      </c>
      <c r="AK2661" s="56">
        <f t="shared" si="1129"/>
        <v>0</v>
      </c>
      <c r="AL2661" s="56">
        <f t="shared" si="1130"/>
        <v>0</v>
      </c>
      <c r="AM2661" s="56">
        <f t="shared" si="1131"/>
        <v>0</v>
      </c>
      <c r="AN2661" s="56">
        <f t="shared" si="1132"/>
        <v>0</v>
      </c>
      <c r="AO2661" s="89" t="str">
        <f t="shared" si="1133"/>
        <v/>
      </c>
      <c r="AP2661" s="89" t="str">
        <f t="shared" si="1134"/>
        <v>Left</v>
      </c>
    </row>
    <row r="2662" spans="15:42">
      <c r="O2662" s="55">
        <f t="shared" si="1112"/>
        <v>0</v>
      </c>
      <c r="P2662" s="56">
        <f t="shared" si="1108"/>
        <v>0</v>
      </c>
      <c r="Q2662" s="57">
        <f>_xlfn.IFNA(VLOOKUP(E2662,'2026 W-4 Spreadsheet'!frequ,2,FALSE),0)</f>
        <v>0</v>
      </c>
      <c r="R2662" s="56">
        <f t="shared" si="1113"/>
        <v>0</v>
      </c>
      <c r="S2662" s="56" t="str">
        <f t="shared" si="1114"/>
        <v/>
      </c>
      <c r="T2662" s="56" t="str">
        <f t="shared" si="1115"/>
        <v/>
      </c>
      <c r="U2662" s="56" t="str">
        <f t="shared" si="1116"/>
        <v/>
      </c>
      <c r="V2662" s="56" t="str">
        <f t="shared" si="1117"/>
        <v/>
      </c>
      <c r="W2662" s="56" t="str">
        <f t="shared" si="1118"/>
        <v/>
      </c>
      <c r="X2662" s="56" t="str">
        <f t="shared" si="1119"/>
        <v/>
      </c>
      <c r="Y2662" s="57" t="str">
        <f t="shared" si="1120"/>
        <v/>
      </c>
      <c r="Z2662" s="56" t="str">
        <f t="shared" si="1121"/>
        <v/>
      </c>
      <c r="AA2662" s="56" t="str">
        <f t="shared" si="1122"/>
        <v/>
      </c>
      <c r="AB2662" s="56" t="str">
        <f t="shared" si="1123"/>
        <v/>
      </c>
      <c r="AC2662" s="56" t="b">
        <f t="shared" si="1109"/>
        <v>0</v>
      </c>
      <c r="AD2662" s="58" t="b">
        <f t="shared" si="1110"/>
        <v>0</v>
      </c>
      <c r="AE2662" s="59" t="b">
        <f t="shared" si="1111"/>
        <v>0</v>
      </c>
      <c r="AF2662" s="56" t="e">
        <f t="shared" si="1124"/>
        <v>#VALUE!</v>
      </c>
      <c r="AG2662" s="56" t="e">
        <f t="shared" si="1125"/>
        <v>#VALUE!</v>
      </c>
      <c r="AH2662" s="58" t="e">
        <f t="shared" si="1126"/>
        <v>#VALUE!</v>
      </c>
      <c r="AI2662" s="56">
        <f t="shared" si="1127"/>
        <v>0</v>
      </c>
      <c r="AJ2662" s="56">
        <f t="shared" si="1128"/>
        <v>0</v>
      </c>
      <c r="AK2662" s="56">
        <f t="shared" si="1129"/>
        <v>0</v>
      </c>
      <c r="AL2662" s="56">
        <f t="shared" si="1130"/>
        <v>0</v>
      </c>
      <c r="AM2662" s="56">
        <f t="shared" si="1131"/>
        <v>0</v>
      </c>
      <c r="AN2662" s="56">
        <f t="shared" si="1132"/>
        <v>0</v>
      </c>
      <c r="AO2662" s="89" t="str">
        <f t="shared" si="1133"/>
        <v/>
      </c>
      <c r="AP2662" s="89" t="str">
        <f t="shared" si="1134"/>
        <v>Left</v>
      </c>
    </row>
    <row r="2663" spans="15:42">
      <c r="O2663" s="55">
        <f t="shared" si="1112"/>
        <v>0</v>
      </c>
      <c r="P2663" s="56">
        <f t="shared" si="1108"/>
        <v>0</v>
      </c>
      <c r="Q2663" s="57">
        <f>_xlfn.IFNA(VLOOKUP(E2663,'2026 W-4 Spreadsheet'!frequ,2,FALSE),0)</f>
        <v>0</v>
      </c>
      <c r="R2663" s="56">
        <f t="shared" si="1113"/>
        <v>0</v>
      </c>
      <c r="S2663" s="56" t="str">
        <f t="shared" si="1114"/>
        <v/>
      </c>
      <c r="T2663" s="56" t="str">
        <f t="shared" si="1115"/>
        <v/>
      </c>
      <c r="U2663" s="56" t="str">
        <f t="shared" si="1116"/>
        <v/>
      </c>
      <c r="V2663" s="56" t="str">
        <f t="shared" si="1117"/>
        <v/>
      </c>
      <c r="W2663" s="56" t="str">
        <f t="shared" si="1118"/>
        <v/>
      </c>
      <c r="X2663" s="56" t="str">
        <f t="shared" si="1119"/>
        <v/>
      </c>
      <c r="Y2663" s="57" t="str">
        <f t="shared" si="1120"/>
        <v/>
      </c>
      <c r="Z2663" s="56" t="str">
        <f t="shared" si="1121"/>
        <v/>
      </c>
      <c r="AA2663" s="56" t="str">
        <f t="shared" si="1122"/>
        <v/>
      </c>
      <c r="AB2663" s="56" t="str">
        <f t="shared" si="1123"/>
        <v/>
      </c>
      <c r="AC2663" s="56" t="b">
        <f t="shared" si="1109"/>
        <v>0</v>
      </c>
      <c r="AD2663" s="58" t="b">
        <f t="shared" si="1110"/>
        <v>0</v>
      </c>
      <c r="AE2663" s="59" t="b">
        <f t="shared" si="1111"/>
        <v>0</v>
      </c>
      <c r="AF2663" s="56" t="e">
        <f t="shared" si="1124"/>
        <v>#VALUE!</v>
      </c>
      <c r="AG2663" s="56" t="e">
        <f t="shared" si="1125"/>
        <v>#VALUE!</v>
      </c>
      <c r="AH2663" s="58" t="e">
        <f t="shared" si="1126"/>
        <v>#VALUE!</v>
      </c>
      <c r="AI2663" s="56">
        <f t="shared" si="1127"/>
        <v>0</v>
      </c>
      <c r="AJ2663" s="56">
        <f t="shared" si="1128"/>
        <v>0</v>
      </c>
      <c r="AK2663" s="56">
        <f t="shared" si="1129"/>
        <v>0</v>
      </c>
      <c r="AL2663" s="56">
        <f t="shared" si="1130"/>
        <v>0</v>
      </c>
      <c r="AM2663" s="56">
        <f t="shared" si="1131"/>
        <v>0</v>
      </c>
      <c r="AN2663" s="56">
        <f t="shared" si="1132"/>
        <v>0</v>
      </c>
      <c r="AO2663" s="89" t="str">
        <f t="shared" si="1133"/>
        <v/>
      </c>
      <c r="AP2663" s="89" t="str">
        <f t="shared" si="1134"/>
        <v>Left</v>
      </c>
    </row>
    <row r="2664" spans="15:42">
      <c r="O2664" s="55">
        <f t="shared" si="1112"/>
        <v>0</v>
      </c>
      <c r="P2664" s="56">
        <f t="shared" si="1108"/>
        <v>0</v>
      </c>
      <c r="Q2664" s="57">
        <f>_xlfn.IFNA(VLOOKUP(E2664,'2026 W-4 Spreadsheet'!frequ,2,FALSE),0)</f>
        <v>0</v>
      </c>
      <c r="R2664" s="56">
        <f t="shared" si="1113"/>
        <v>0</v>
      </c>
      <c r="S2664" s="56" t="str">
        <f t="shared" si="1114"/>
        <v/>
      </c>
      <c r="T2664" s="56" t="str">
        <f t="shared" si="1115"/>
        <v/>
      </c>
      <c r="U2664" s="56" t="str">
        <f t="shared" si="1116"/>
        <v/>
      </c>
      <c r="V2664" s="56" t="str">
        <f t="shared" si="1117"/>
        <v/>
      </c>
      <c r="W2664" s="56" t="str">
        <f t="shared" si="1118"/>
        <v/>
      </c>
      <c r="X2664" s="56" t="str">
        <f t="shared" si="1119"/>
        <v/>
      </c>
      <c r="Y2664" s="57" t="str">
        <f t="shared" si="1120"/>
        <v/>
      </c>
      <c r="Z2664" s="56" t="str">
        <f t="shared" si="1121"/>
        <v/>
      </c>
      <c r="AA2664" s="56" t="str">
        <f t="shared" si="1122"/>
        <v/>
      </c>
      <c r="AB2664" s="56" t="str">
        <f t="shared" si="1123"/>
        <v/>
      </c>
      <c r="AC2664" s="56" t="b">
        <f t="shared" si="1109"/>
        <v>0</v>
      </c>
      <c r="AD2664" s="58" t="b">
        <f t="shared" si="1110"/>
        <v>0</v>
      </c>
      <c r="AE2664" s="59" t="b">
        <f t="shared" si="1111"/>
        <v>0</v>
      </c>
      <c r="AF2664" s="56" t="e">
        <f t="shared" si="1124"/>
        <v>#VALUE!</v>
      </c>
      <c r="AG2664" s="56" t="e">
        <f t="shared" si="1125"/>
        <v>#VALUE!</v>
      </c>
      <c r="AH2664" s="58" t="e">
        <f t="shared" si="1126"/>
        <v>#VALUE!</v>
      </c>
      <c r="AI2664" s="56">
        <f t="shared" si="1127"/>
        <v>0</v>
      </c>
      <c r="AJ2664" s="56">
        <f t="shared" si="1128"/>
        <v>0</v>
      </c>
      <c r="AK2664" s="56">
        <f t="shared" si="1129"/>
        <v>0</v>
      </c>
      <c r="AL2664" s="56">
        <f t="shared" si="1130"/>
        <v>0</v>
      </c>
      <c r="AM2664" s="56">
        <f t="shared" si="1131"/>
        <v>0</v>
      </c>
      <c r="AN2664" s="56">
        <f t="shared" si="1132"/>
        <v>0</v>
      </c>
      <c r="AO2664" s="89" t="str">
        <f t="shared" si="1133"/>
        <v/>
      </c>
      <c r="AP2664" s="89" t="str">
        <f t="shared" si="1134"/>
        <v>Left</v>
      </c>
    </row>
    <row r="2665" spans="15:42">
      <c r="O2665" s="55">
        <f t="shared" si="1112"/>
        <v>0</v>
      </c>
      <c r="P2665" s="56">
        <f t="shared" si="1108"/>
        <v>0</v>
      </c>
      <c r="Q2665" s="57">
        <f>_xlfn.IFNA(VLOOKUP(E2665,'2026 W-4 Spreadsheet'!frequ,2,FALSE),0)</f>
        <v>0</v>
      </c>
      <c r="R2665" s="56">
        <f t="shared" si="1113"/>
        <v>0</v>
      </c>
      <c r="S2665" s="56" t="str">
        <f t="shared" si="1114"/>
        <v/>
      </c>
      <c r="T2665" s="56" t="str">
        <f t="shared" si="1115"/>
        <v/>
      </c>
      <c r="U2665" s="56" t="str">
        <f t="shared" si="1116"/>
        <v/>
      </c>
      <c r="V2665" s="56" t="str">
        <f t="shared" si="1117"/>
        <v/>
      </c>
      <c r="W2665" s="56" t="str">
        <f t="shared" si="1118"/>
        <v/>
      </c>
      <c r="X2665" s="56" t="str">
        <f t="shared" si="1119"/>
        <v/>
      </c>
      <c r="Y2665" s="57" t="str">
        <f t="shared" si="1120"/>
        <v/>
      </c>
      <c r="Z2665" s="56" t="str">
        <f t="shared" si="1121"/>
        <v/>
      </c>
      <c r="AA2665" s="56" t="str">
        <f t="shared" si="1122"/>
        <v/>
      </c>
      <c r="AB2665" s="56" t="str">
        <f t="shared" si="1123"/>
        <v/>
      </c>
      <c r="AC2665" s="56" t="b">
        <f t="shared" si="1109"/>
        <v>0</v>
      </c>
      <c r="AD2665" s="58" t="b">
        <f t="shared" si="1110"/>
        <v>0</v>
      </c>
      <c r="AE2665" s="59" t="b">
        <f t="shared" si="1111"/>
        <v>0</v>
      </c>
      <c r="AF2665" s="56" t="e">
        <f t="shared" si="1124"/>
        <v>#VALUE!</v>
      </c>
      <c r="AG2665" s="56" t="e">
        <f t="shared" si="1125"/>
        <v>#VALUE!</v>
      </c>
      <c r="AH2665" s="58" t="e">
        <f t="shared" si="1126"/>
        <v>#VALUE!</v>
      </c>
      <c r="AI2665" s="56">
        <f t="shared" si="1127"/>
        <v>0</v>
      </c>
      <c r="AJ2665" s="56">
        <f t="shared" si="1128"/>
        <v>0</v>
      </c>
      <c r="AK2665" s="56">
        <f t="shared" si="1129"/>
        <v>0</v>
      </c>
      <c r="AL2665" s="56">
        <f t="shared" si="1130"/>
        <v>0</v>
      </c>
      <c r="AM2665" s="56">
        <f t="shared" si="1131"/>
        <v>0</v>
      </c>
      <c r="AN2665" s="56">
        <f t="shared" si="1132"/>
        <v>0</v>
      </c>
      <c r="AO2665" s="89" t="str">
        <f t="shared" si="1133"/>
        <v/>
      </c>
      <c r="AP2665" s="89" t="str">
        <f t="shared" si="1134"/>
        <v>Left</v>
      </c>
    </row>
    <row r="2666" spans="15:42">
      <c r="O2666" s="55">
        <f t="shared" si="1112"/>
        <v>0</v>
      </c>
      <c r="P2666" s="56">
        <f t="shared" si="1108"/>
        <v>0</v>
      </c>
      <c r="Q2666" s="57">
        <f>_xlfn.IFNA(VLOOKUP(E2666,'2026 W-4 Spreadsheet'!frequ,2,FALSE),0)</f>
        <v>0</v>
      </c>
      <c r="R2666" s="56">
        <f t="shared" si="1113"/>
        <v>0</v>
      </c>
      <c r="S2666" s="56" t="str">
        <f t="shared" si="1114"/>
        <v/>
      </c>
      <c r="T2666" s="56" t="str">
        <f t="shared" si="1115"/>
        <v/>
      </c>
      <c r="U2666" s="56" t="str">
        <f t="shared" si="1116"/>
        <v/>
      </c>
      <c r="V2666" s="56" t="str">
        <f t="shared" si="1117"/>
        <v/>
      </c>
      <c r="W2666" s="56" t="str">
        <f t="shared" si="1118"/>
        <v/>
      </c>
      <c r="X2666" s="56" t="str">
        <f t="shared" si="1119"/>
        <v/>
      </c>
      <c r="Y2666" s="57" t="str">
        <f t="shared" si="1120"/>
        <v/>
      </c>
      <c r="Z2666" s="56" t="str">
        <f t="shared" si="1121"/>
        <v/>
      </c>
      <c r="AA2666" s="56" t="str">
        <f t="shared" si="1122"/>
        <v/>
      </c>
      <c r="AB2666" s="56" t="str">
        <f t="shared" si="1123"/>
        <v/>
      </c>
      <c r="AC2666" s="56" t="b">
        <f t="shared" si="1109"/>
        <v>0</v>
      </c>
      <c r="AD2666" s="58" t="b">
        <f t="shared" si="1110"/>
        <v>0</v>
      </c>
      <c r="AE2666" s="59" t="b">
        <f t="shared" si="1111"/>
        <v>0</v>
      </c>
      <c r="AF2666" s="56" t="e">
        <f t="shared" si="1124"/>
        <v>#VALUE!</v>
      </c>
      <c r="AG2666" s="56" t="e">
        <f t="shared" si="1125"/>
        <v>#VALUE!</v>
      </c>
      <c r="AH2666" s="58" t="e">
        <f t="shared" si="1126"/>
        <v>#VALUE!</v>
      </c>
      <c r="AI2666" s="56">
        <f t="shared" si="1127"/>
        <v>0</v>
      </c>
      <c r="AJ2666" s="56">
        <f t="shared" si="1128"/>
        <v>0</v>
      </c>
      <c r="AK2666" s="56">
        <f t="shared" si="1129"/>
        <v>0</v>
      </c>
      <c r="AL2666" s="56">
        <f t="shared" si="1130"/>
        <v>0</v>
      </c>
      <c r="AM2666" s="56">
        <f t="shared" si="1131"/>
        <v>0</v>
      </c>
      <c r="AN2666" s="56">
        <f t="shared" si="1132"/>
        <v>0</v>
      </c>
      <c r="AO2666" s="89" t="str">
        <f t="shared" si="1133"/>
        <v/>
      </c>
      <c r="AP2666" s="89" t="str">
        <f t="shared" si="1134"/>
        <v>Left</v>
      </c>
    </row>
    <row r="2667" spans="15:42">
      <c r="O2667" s="55">
        <f t="shared" si="1112"/>
        <v>0</v>
      </c>
      <c r="P2667" s="56">
        <f t="shared" si="1108"/>
        <v>0</v>
      </c>
      <c r="Q2667" s="57">
        <f>_xlfn.IFNA(VLOOKUP(E2667,'2026 W-4 Spreadsheet'!frequ,2,FALSE),0)</f>
        <v>0</v>
      </c>
      <c r="R2667" s="56">
        <f t="shared" si="1113"/>
        <v>0</v>
      </c>
      <c r="S2667" s="56" t="str">
        <f t="shared" si="1114"/>
        <v/>
      </c>
      <c r="T2667" s="56" t="str">
        <f t="shared" si="1115"/>
        <v/>
      </c>
      <c r="U2667" s="56" t="str">
        <f t="shared" si="1116"/>
        <v/>
      </c>
      <c r="V2667" s="56" t="str">
        <f t="shared" si="1117"/>
        <v/>
      </c>
      <c r="W2667" s="56" t="str">
        <f t="shared" si="1118"/>
        <v/>
      </c>
      <c r="X2667" s="56" t="str">
        <f t="shared" si="1119"/>
        <v/>
      </c>
      <c r="Y2667" s="57" t="str">
        <f t="shared" si="1120"/>
        <v/>
      </c>
      <c r="Z2667" s="56" t="str">
        <f t="shared" si="1121"/>
        <v/>
      </c>
      <c r="AA2667" s="56" t="str">
        <f t="shared" si="1122"/>
        <v/>
      </c>
      <c r="AB2667" s="56" t="str">
        <f t="shared" si="1123"/>
        <v/>
      </c>
      <c r="AC2667" s="56" t="b">
        <f t="shared" si="1109"/>
        <v>0</v>
      </c>
      <c r="AD2667" s="58" t="b">
        <f t="shared" si="1110"/>
        <v>0</v>
      </c>
      <c r="AE2667" s="59" t="b">
        <f t="shared" si="1111"/>
        <v>0</v>
      </c>
      <c r="AF2667" s="56" t="e">
        <f t="shared" si="1124"/>
        <v>#VALUE!</v>
      </c>
      <c r="AG2667" s="56" t="e">
        <f t="shared" si="1125"/>
        <v>#VALUE!</v>
      </c>
      <c r="AH2667" s="58" t="e">
        <f t="shared" si="1126"/>
        <v>#VALUE!</v>
      </c>
      <c r="AI2667" s="56">
        <f t="shared" si="1127"/>
        <v>0</v>
      </c>
      <c r="AJ2667" s="56">
        <f t="shared" si="1128"/>
        <v>0</v>
      </c>
      <c r="AK2667" s="56">
        <f t="shared" si="1129"/>
        <v>0</v>
      </c>
      <c r="AL2667" s="56">
        <f t="shared" si="1130"/>
        <v>0</v>
      </c>
      <c r="AM2667" s="56">
        <f t="shared" si="1131"/>
        <v>0</v>
      </c>
      <c r="AN2667" s="56">
        <f t="shared" si="1132"/>
        <v>0</v>
      </c>
      <c r="AO2667" s="89" t="str">
        <f t="shared" si="1133"/>
        <v/>
      </c>
      <c r="AP2667" s="89" t="str">
        <f t="shared" si="1134"/>
        <v>Left</v>
      </c>
    </row>
    <row r="2668" spans="15:42">
      <c r="O2668" s="55">
        <f t="shared" si="1112"/>
        <v>0</v>
      </c>
      <c r="P2668" s="56">
        <f t="shared" si="1108"/>
        <v>0</v>
      </c>
      <c r="Q2668" s="57">
        <f>_xlfn.IFNA(VLOOKUP(E2668,'2026 W-4 Spreadsheet'!frequ,2,FALSE),0)</f>
        <v>0</v>
      </c>
      <c r="R2668" s="56">
        <f t="shared" si="1113"/>
        <v>0</v>
      </c>
      <c r="S2668" s="56" t="str">
        <f t="shared" si="1114"/>
        <v/>
      </c>
      <c r="T2668" s="56" t="str">
        <f t="shared" si="1115"/>
        <v/>
      </c>
      <c r="U2668" s="56" t="str">
        <f t="shared" si="1116"/>
        <v/>
      </c>
      <c r="V2668" s="56" t="str">
        <f t="shared" si="1117"/>
        <v/>
      </c>
      <c r="W2668" s="56" t="str">
        <f t="shared" si="1118"/>
        <v/>
      </c>
      <c r="X2668" s="56" t="str">
        <f t="shared" si="1119"/>
        <v/>
      </c>
      <c r="Y2668" s="57" t="str">
        <f t="shared" si="1120"/>
        <v/>
      </c>
      <c r="Z2668" s="56" t="str">
        <f t="shared" si="1121"/>
        <v/>
      </c>
      <c r="AA2668" s="56" t="str">
        <f t="shared" si="1122"/>
        <v/>
      </c>
      <c r="AB2668" s="56" t="str">
        <f t="shared" si="1123"/>
        <v/>
      </c>
      <c r="AC2668" s="56" t="b">
        <f t="shared" si="1109"/>
        <v>0</v>
      </c>
      <c r="AD2668" s="58" t="b">
        <f t="shared" si="1110"/>
        <v>0</v>
      </c>
      <c r="AE2668" s="59" t="b">
        <f t="shared" si="1111"/>
        <v>0</v>
      </c>
      <c r="AF2668" s="56" t="e">
        <f t="shared" si="1124"/>
        <v>#VALUE!</v>
      </c>
      <c r="AG2668" s="56" t="e">
        <f t="shared" si="1125"/>
        <v>#VALUE!</v>
      </c>
      <c r="AH2668" s="58" t="e">
        <f t="shared" si="1126"/>
        <v>#VALUE!</v>
      </c>
      <c r="AI2668" s="56">
        <f t="shared" si="1127"/>
        <v>0</v>
      </c>
      <c r="AJ2668" s="56">
        <f t="shared" si="1128"/>
        <v>0</v>
      </c>
      <c r="AK2668" s="56">
        <f t="shared" si="1129"/>
        <v>0</v>
      </c>
      <c r="AL2668" s="56">
        <f t="shared" si="1130"/>
        <v>0</v>
      </c>
      <c r="AM2668" s="56">
        <f t="shared" si="1131"/>
        <v>0</v>
      </c>
      <c r="AN2668" s="56">
        <f t="shared" si="1132"/>
        <v>0</v>
      </c>
      <c r="AO2668" s="89" t="str">
        <f t="shared" si="1133"/>
        <v/>
      </c>
      <c r="AP2668" s="89" t="str">
        <f t="shared" si="1134"/>
        <v>Left</v>
      </c>
    </row>
    <row r="2669" spans="15:42">
      <c r="O2669" s="55">
        <f t="shared" si="1112"/>
        <v>0</v>
      </c>
      <c r="P2669" s="56">
        <f t="shared" si="1108"/>
        <v>0</v>
      </c>
      <c r="Q2669" s="57">
        <f>_xlfn.IFNA(VLOOKUP(E2669,'2026 W-4 Spreadsheet'!frequ,2,FALSE),0)</f>
        <v>0</v>
      </c>
      <c r="R2669" s="56">
        <f t="shared" si="1113"/>
        <v>0</v>
      </c>
      <c r="S2669" s="56" t="str">
        <f t="shared" si="1114"/>
        <v/>
      </c>
      <c r="T2669" s="56" t="str">
        <f t="shared" si="1115"/>
        <v/>
      </c>
      <c r="U2669" s="56" t="str">
        <f t="shared" si="1116"/>
        <v/>
      </c>
      <c r="V2669" s="56" t="str">
        <f t="shared" si="1117"/>
        <v/>
      </c>
      <c r="W2669" s="56" t="str">
        <f t="shared" si="1118"/>
        <v/>
      </c>
      <c r="X2669" s="56" t="str">
        <f t="shared" si="1119"/>
        <v/>
      </c>
      <c r="Y2669" s="57" t="str">
        <f t="shared" si="1120"/>
        <v/>
      </c>
      <c r="Z2669" s="56" t="str">
        <f t="shared" si="1121"/>
        <v/>
      </c>
      <c r="AA2669" s="56" t="str">
        <f t="shared" si="1122"/>
        <v/>
      </c>
      <c r="AB2669" s="56" t="str">
        <f t="shared" si="1123"/>
        <v/>
      </c>
      <c r="AC2669" s="56" t="b">
        <f t="shared" si="1109"/>
        <v>0</v>
      </c>
      <c r="AD2669" s="58" t="b">
        <f t="shared" si="1110"/>
        <v>0</v>
      </c>
      <c r="AE2669" s="59" t="b">
        <f t="shared" si="1111"/>
        <v>0</v>
      </c>
      <c r="AF2669" s="56" t="e">
        <f t="shared" si="1124"/>
        <v>#VALUE!</v>
      </c>
      <c r="AG2669" s="56" t="e">
        <f t="shared" si="1125"/>
        <v>#VALUE!</v>
      </c>
      <c r="AH2669" s="58" t="e">
        <f t="shared" si="1126"/>
        <v>#VALUE!</v>
      </c>
      <c r="AI2669" s="56">
        <f t="shared" si="1127"/>
        <v>0</v>
      </c>
      <c r="AJ2669" s="56">
        <f t="shared" si="1128"/>
        <v>0</v>
      </c>
      <c r="AK2669" s="56">
        <f t="shared" si="1129"/>
        <v>0</v>
      </c>
      <c r="AL2669" s="56">
        <f t="shared" si="1130"/>
        <v>0</v>
      </c>
      <c r="AM2669" s="56">
        <f t="shared" si="1131"/>
        <v>0</v>
      </c>
      <c r="AN2669" s="56">
        <f t="shared" si="1132"/>
        <v>0</v>
      </c>
      <c r="AO2669" s="89" t="str">
        <f t="shared" si="1133"/>
        <v/>
      </c>
      <c r="AP2669" s="89" t="str">
        <f t="shared" si="1134"/>
        <v>Left</v>
      </c>
    </row>
    <row r="2670" spans="15:42">
      <c r="O2670" s="55">
        <f t="shared" si="1112"/>
        <v>0</v>
      </c>
      <c r="P2670" s="56">
        <f t="shared" si="1108"/>
        <v>0</v>
      </c>
      <c r="Q2670" s="57">
        <f>_xlfn.IFNA(VLOOKUP(E2670,'2026 W-4 Spreadsheet'!frequ,2,FALSE),0)</f>
        <v>0</v>
      </c>
      <c r="R2670" s="56">
        <f t="shared" si="1113"/>
        <v>0</v>
      </c>
      <c r="S2670" s="56" t="str">
        <f t="shared" si="1114"/>
        <v/>
      </c>
      <c r="T2670" s="56" t="str">
        <f t="shared" si="1115"/>
        <v/>
      </c>
      <c r="U2670" s="56" t="str">
        <f t="shared" si="1116"/>
        <v/>
      </c>
      <c r="V2670" s="56" t="str">
        <f t="shared" si="1117"/>
        <v/>
      </c>
      <c r="W2670" s="56" t="str">
        <f t="shared" si="1118"/>
        <v/>
      </c>
      <c r="X2670" s="56" t="str">
        <f t="shared" si="1119"/>
        <v/>
      </c>
      <c r="Y2670" s="57" t="str">
        <f t="shared" si="1120"/>
        <v/>
      </c>
      <c r="Z2670" s="56" t="str">
        <f t="shared" si="1121"/>
        <v/>
      </c>
      <c r="AA2670" s="56" t="str">
        <f t="shared" si="1122"/>
        <v/>
      </c>
      <c r="AB2670" s="56" t="str">
        <f t="shared" si="1123"/>
        <v/>
      </c>
      <c r="AC2670" s="56" t="b">
        <f t="shared" si="1109"/>
        <v>0</v>
      </c>
      <c r="AD2670" s="58" t="b">
        <f t="shared" si="1110"/>
        <v>0</v>
      </c>
      <c r="AE2670" s="59" t="b">
        <f t="shared" si="1111"/>
        <v>0</v>
      </c>
      <c r="AF2670" s="56" t="e">
        <f t="shared" si="1124"/>
        <v>#VALUE!</v>
      </c>
      <c r="AG2670" s="56" t="e">
        <f t="shared" si="1125"/>
        <v>#VALUE!</v>
      </c>
      <c r="AH2670" s="58" t="e">
        <f t="shared" si="1126"/>
        <v>#VALUE!</v>
      </c>
      <c r="AI2670" s="56">
        <f t="shared" si="1127"/>
        <v>0</v>
      </c>
      <c r="AJ2670" s="56">
        <f t="shared" si="1128"/>
        <v>0</v>
      </c>
      <c r="AK2670" s="56">
        <f t="shared" si="1129"/>
        <v>0</v>
      </c>
      <c r="AL2670" s="56">
        <f t="shared" si="1130"/>
        <v>0</v>
      </c>
      <c r="AM2670" s="56">
        <f t="shared" si="1131"/>
        <v>0</v>
      </c>
      <c r="AN2670" s="56">
        <f t="shared" si="1132"/>
        <v>0</v>
      </c>
      <c r="AO2670" s="89" t="str">
        <f t="shared" si="1133"/>
        <v/>
      </c>
      <c r="AP2670" s="89" t="str">
        <f t="shared" si="1134"/>
        <v>Left</v>
      </c>
    </row>
    <row r="2671" spans="15:42">
      <c r="O2671" s="55">
        <f t="shared" si="1112"/>
        <v>0</v>
      </c>
      <c r="P2671" s="56">
        <f t="shared" si="1108"/>
        <v>0</v>
      </c>
      <c r="Q2671" s="57">
        <f>_xlfn.IFNA(VLOOKUP(E2671,'2026 W-4 Spreadsheet'!frequ,2,FALSE),0)</f>
        <v>0</v>
      </c>
      <c r="R2671" s="56">
        <f t="shared" si="1113"/>
        <v>0</v>
      </c>
      <c r="S2671" s="56" t="str">
        <f t="shared" si="1114"/>
        <v/>
      </c>
      <c r="T2671" s="56" t="str">
        <f t="shared" si="1115"/>
        <v/>
      </c>
      <c r="U2671" s="56" t="str">
        <f t="shared" si="1116"/>
        <v/>
      </c>
      <c r="V2671" s="56" t="str">
        <f t="shared" si="1117"/>
        <v/>
      </c>
      <c r="W2671" s="56" t="str">
        <f t="shared" si="1118"/>
        <v/>
      </c>
      <c r="X2671" s="56" t="str">
        <f t="shared" si="1119"/>
        <v/>
      </c>
      <c r="Y2671" s="57" t="str">
        <f t="shared" si="1120"/>
        <v/>
      </c>
      <c r="Z2671" s="56" t="str">
        <f t="shared" si="1121"/>
        <v/>
      </c>
      <c r="AA2671" s="56" t="str">
        <f t="shared" si="1122"/>
        <v/>
      </c>
      <c r="AB2671" s="56" t="str">
        <f t="shared" si="1123"/>
        <v/>
      </c>
      <c r="AC2671" s="56" t="b">
        <f t="shared" si="1109"/>
        <v>0</v>
      </c>
      <c r="AD2671" s="58" t="b">
        <f t="shared" si="1110"/>
        <v>0</v>
      </c>
      <c r="AE2671" s="59" t="b">
        <f t="shared" si="1111"/>
        <v>0</v>
      </c>
      <c r="AF2671" s="56" t="e">
        <f t="shared" si="1124"/>
        <v>#VALUE!</v>
      </c>
      <c r="AG2671" s="56" t="e">
        <f t="shared" si="1125"/>
        <v>#VALUE!</v>
      </c>
      <c r="AH2671" s="58" t="e">
        <f t="shared" si="1126"/>
        <v>#VALUE!</v>
      </c>
      <c r="AI2671" s="56">
        <f t="shared" si="1127"/>
        <v>0</v>
      </c>
      <c r="AJ2671" s="56">
        <f t="shared" si="1128"/>
        <v>0</v>
      </c>
      <c r="AK2671" s="56">
        <f t="shared" si="1129"/>
        <v>0</v>
      </c>
      <c r="AL2671" s="56">
        <f t="shared" si="1130"/>
        <v>0</v>
      </c>
      <c r="AM2671" s="56">
        <f t="shared" si="1131"/>
        <v>0</v>
      </c>
      <c r="AN2671" s="56">
        <f t="shared" si="1132"/>
        <v>0</v>
      </c>
      <c r="AO2671" s="89" t="str">
        <f t="shared" si="1133"/>
        <v/>
      </c>
      <c r="AP2671" s="89" t="str">
        <f t="shared" si="1134"/>
        <v>Left</v>
      </c>
    </row>
    <row r="2672" spans="15:42">
      <c r="O2672" s="55">
        <f t="shared" si="1112"/>
        <v>0</v>
      </c>
      <c r="P2672" s="56">
        <f t="shared" si="1108"/>
        <v>0</v>
      </c>
      <c r="Q2672" s="57">
        <f>_xlfn.IFNA(VLOOKUP(E2672,'2026 W-4 Spreadsheet'!frequ,2,FALSE),0)</f>
        <v>0</v>
      </c>
      <c r="R2672" s="56">
        <f t="shared" si="1113"/>
        <v>0</v>
      </c>
      <c r="S2672" s="56" t="str">
        <f t="shared" si="1114"/>
        <v/>
      </c>
      <c r="T2672" s="56" t="str">
        <f t="shared" si="1115"/>
        <v/>
      </c>
      <c r="U2672" s="56" t="str">
        <f t="shared" si="1116"/>
        <v/>
      </c>
      <c r="V2672" s="56" t="str">
        <f t="shared" si="1117"/>
        <v/>
      </c>
      <c r="W2672" s="56" t="str">
        <f t="shared" si="1118"/>
        <v/>
      </c>
      <c r="X2672" s="56" t="str">
        <f t="shared" si="1119"/>
        <v/>
      </c>
      <c r="Y2672" s="57" t="str">
        <f t="shared" si="1120"/>
        <v/>
      </c>
      <c r="Z2672" s="56" t="str">
        <f t="shared" si="1121"/>
        <v/>
      </c>
      <c r="AA2672" s="56" t="str">
        <f t="shared" si="1122"/>
        <v/>
      </c>
      <c r="AB2672" s="56" t="str">
        <f t="shared" si="1123"/>
        <v/>
      </c>
      <c r="AC2672" s="56" t="b">
        <f t="shared" si="1109"/>
        <v>0</v>
      </c>
      <c r="AD2672" s="58" t="b">
        <f t="shared" si="1110"/>
        <v>0</v>
      </c>
      <c r="AE2672" s="59" t="b">
        <f t="shared" si="1111"/>
        <v>0</v>
      </c>
      <c r="AF2672" s="56" t="e">
        <f t="shared" si="1124"/>
        <v>#VALUE!</v>
      </c>
      <c r="AG2672" s="56" t="e">
        <f t="shared" si="1125"/>
        <v>#VALUE!</v>
      </c>
      <c r="AH2672" s="58" t="e">
        <f t="shared" si="1126"/>
        <v>#VALUE!</v>
      </c>
      <c r="AI2672" s="56">
        <f t="shared" si="1127"/>
        <v>0</v>
      </c>
      <c r="AJ2672" s="56">
        <f t="shared" si="1128"/>
        <v>0</v>
      </c>
      <c r="AK2672" s="56">
        <f t="shared" si="1129"/>
        <v>0</v>
      </c>
      <c r="AL2672" s="56">
        <f t="shared" si="1130"/>
        <v>0</v>
      </c>
      <c r="AM2672" s="56">
        <f t="shared" si="1131"/>
        <v>0</v>
      </c>
      <c r="AN2672" s="56">
        <f t="shared" si="1132"/>
        <v>0</v>
      </c>
      <c r="AO2672" s="89" t="str">
        <f t="shared" si="1133"/>
        <v/>
      </c>
      <c r="AP2672" s="89" t="str">
        <f t="shared" si="1134"/>
        <v>Left</v>
      </c>
    </row>
    <row r="2673" spans="15:42">
      <c r="O2673" s="55">
        <f t="shared" si="1112"/>
        <v>0</v>
      </c>
      <c r="P2673" s="56">
        <f t="shared" si="1108"/>
        <v>0</v>
      </c>
      <c r="Q2673" s="57">
        <f>_xlfn.IFNA(VLOOKUP(E2673,'2026 W-4 Spreadsheet'!frequ,2,FALSE),0)</f>
        <v>0</v>
      </c>
      <c r="R2673" s="56">
        <f t="shared" si="1113"/>
        <v>0</v>
      </c>
      <c r="S2673" s="56" t="str">
        <f t="shared" si="1114"/>
        <v/>
      </c>
      <c r="T2673" s="56" t="str">
        <f t="shared" si="1115"/>
        <v/>
      </c>
      <c r="U2673" s="56" t="str">
        <f t="shared" si="1116"/>
        <v/>
      </c>
      <c r="V2673" s="56" t="str">
        <f t="shared" si="1117"/>
        <v/>
      </c>
      <c r="W2673" s="56" t="str">
        <f t="shared" si="1118"/>
        <v/>
      </c>
      <c r="X2673" s="56" t="str">
        <f t="shared" si="1119"/>
        <v/>
      </c>
      <c r="Y2673" s="57" t="str">
        <f t="shared" si="1120"/>
        <v/>
      </c>
      <c r="Z2673" s="56" t="str">
        <f t="shared" si="1121"/>
        <v/>
      </c>
      <c r="AA2673" s="56" t="str">
        <f t="shared" si="1122"/>
        <v/>
      </c>
      <c r="AB2673" s="56" t="str">
        <f t="shared" si="1123"/>
        <v/>
      </c>
      <c r="AC2673" s="56" t="b">
        <f t="shared" si="1109"/>
        <v>0</v>
      </c>
      <c r="AD2673" s="58" t="b">
        <f t="shared" si="1110"/>
        <v>0</v>
      </c>
      <c r="AE2673" s="59" t="b">
        <f t="shared" si="1111"/>
        <v>0</v>
      </c>
      <c r="AF2673" s="56" t="e">
        <f t="shared" si="1124"/>
        <v>#VALUE!</v>
      </c>
      <c r="AG2673" s="56" t="e">
        <f t="shared" si="1125"/>
        <v>#VALUE!</v>
      </c>
      <c r="AH2673" s="58" t="e">
        <f t="shared" si="1126"/>
        <v>#VALUE!</v>
      </c>
      <c r="AI2673" s="56">
        <f t="shared" si="1127"/>
        <v>0</v>
      </c>
      <c r="AJ2673" s="56">
        <f t="shared" si="1128"/>
        <v>0</v>
      </c>
      <c r="AK2673" s="56">
        <f t="shared" si="1129"/>
        <v>0</v>
      </c>
      <c r="AL2673" s="56">
        <f t="shared" si="1130"/>
        <v>0</v>
      </c>
      <c r="AM2673" s="56">
        <f t="shared" si="1131"/>
        <v>0</v>
      </c>
      <c r="AN2673" s="56">
        <f t="shared" si="1132"/>
        <v>0</v>
      </c>
      <c r="AO2673" s="89" t="str">
        <f t="shared" si="1133"/>
        <v/>
      </c>
      <c r="AP2673" s="89" t="str">
        <f t="shared" si="1134"/>
        <v>Left</v>
      </c>
    </row>
    <row r="2674" spans="15:42">
      <c r="O2674" s="55">
        <f t="shared" si="1112"/>
        <v>0</v>
      </c>
      <c r="P2674" s="56">
        <f t="shared" si="1108"/>
        <v>0</v>
      </c>
      <c r="Q2674" s="57">
        <f>_xlfn.IFNA(VLOOKUP(E2674,'2026 W-4 Spreadsheet'!frequ,2,FALSE),0)</f>
        <v>0</v>
      </c>
      <c r="R2674" s="56">
        <f t="shared" si="1113"/>
        <v>0</v>
      </c>
      <c r="S2674" s="56" t="str">
        <f t="shared" si="1114"/>
        <v/>
      </c>
      <c r="T2674" s="56" t="str">
        <f t="shared" si="1115"/>
        <v/>
      </c>
      <c r="U2674" s="56" t="str">
        <f t="shared" si="1116"/>
        <v/>
      </c>
      <c r="V2674" s="56" t="str">
        <f t="shared" si="1117"/>
        <v/>
      </c>
      <c r="W2674" s="56" t="str">
        <f t="shared" si="1118"/>
        <v/>
      </c>
      <c r="X2674" s="56" t="str">
        <f t="shared" si="1119"/>
        <v/>
      </c>
      <c r="Y2674" s="57" t="str">
        <f t="shared" si="1120"/>
        <v/>
      </c>
      <c r="Z2674" s="56" t="str">
        <f t="shared" si="1121"/>
        <v/>
      </c>
      <c r="AA2674" s="56" t="str">
        <f t="shared" si="1122"/>
        <v/>
      </c>
      <c r="AB2674" s="56" t="str">
        <f t="shared" si="1123"/>
        <v/>
      </c>
      <c r="AC2674" s="56" t="b">
        <f t="shared" si="1109"/>
        <v>0</v>
      </c>
      <c r="AD2674" s="58" t="b">
        <f t="shared" si="1110"/>
        <v>0</v>
      </c>
      <c r="AE2674" s="59" t="b">
        <f t="shared" si="1111"/>
        <v>0</v>
      </c>
      <c r="AF2674" s="56" t="e">
        <f t="shared" si="1124"/>
        <v>#VALUE!</v>
      </c>
      <c r="AG2674" s="56" t="e">
        <f t="shared" si="1125"/>
        <v>#VALUE!</v>
      </c>
      <c r="AH2674" s="58" t="e">
        <f t="shared" si="1126"/>
        <v>#VALUE!</v>
      </c>
      <c r="AI2674" s="56">
        <f t="shared" si="1127"/>
        <v>0</v>
      </c>
      <c r="AJ2674" s="56">
        <f t="shared" si="1128"/>
        <v>0</v>
      </c>
      <c r="AK2674" s="56">
        <f t="shared" si="1129"/>
        <v>0</v>
      </c>
      <c r="AL2674" s="56">
        <f t="shared" si="1130"/>
        <v>0</v>
      </c>
      <c r="AM2674" s="56">
        <f t="shared" si="1131"/>
        <v>0</v>
      </c>
      <c r="AN2674" s="56">
        <f t="shared" si="1132"/>
        <v>0</v>
      </c>
      <c r="AO2674" s="89" t="str">
        <f t="shared" si="1133"/>
        <v/>
      </c>
      <c r="AP2674" s="89" t="str">
        <f t="shared" si="1134"/>
        <v>Left</v>
      </c>
    </row>
    <row r="2675" spans="15:42">
      <c r="O2675" s="55">
        <f t="shared" si="1112"/>
        <v>0</v>
      </c>
      <c r="P2675" s="56">
        <f t="shared" si="1108"/>
        <v>0</v>
      </c>
      <c r="Q2675" s="57">
        <f>_xlfn.IFNA(VLOOKUP(E2675,'2026 W-4 Spreadsheet'!frequ,2,FALSE),0)</f>
        <v>0</v>
      </c>
      <c r="R2675" s="56">
        <f t="shared" si="1113"/>
        <v>0</v>
      </c>
      <c r="S2675" s="56" t="str">
        <f t="shared" si="1114"/>
        <v/>
      </c>
      <c r="T2675" s="56" t="str">
        <f t="shared" si="1115"/>
        <v/>
      </c>
      <c r="U2675" s="56" t="str">
        <f t="shared" si="1116"/>
        <v/>
      </c>
      <c r="V2675" s="56" t="str">
        <f t="shared" si="1117"/>
        <v/>
      </c>
      <c r="W2675" s="56" t="str">
        <f t="shared" si="1118"/>
        <v/>
      </c>
      <c r="X2675" s="56" t="str">
        <f t="shared" si="1119"/>
        <v/>
      </c>
      <c r="Y2675" s="57" t="str">
        <f t="shared" si="1120"/>
        <v/>
      </c>
      <c r="Z2675" s="56" t="str">
        <f t="shared" si="1121"/>
        <v/>
      </c>
      <c r="AA2675" s="56" t="str">
        <f t="shared" si="1122"/>
        <v/>
      </c>
      <c r="AB2675" s="56" t="str">
        <f t="shared" si="1123"/>
        <v/>
      </c>
      <c r="AC2675" s="56" t="b">
        <f t="shared" si="1109"/>
        <v>0</v>
      </c>
      <c r="AD2675" s="58" t="b">
        <f t="shared" si="1110"/>
        <v>0</v>
      </c>
      <c r="AE2675" s="59" t="b">
        <f t="shared" si="1111"/>
        <v>0</v>
      </c>
      <c r="AF2675" s="56" t="e">
        <f t="shared" si="1124"/>
        <v>#VALUE!</v>
      </c>
      <c r="AG2675" s="56" t="e">
        <f t="shared" si="1125"/>
        <v>#VALUE!</v>
      </c>
      <c r="AH2675" s="58" t="e">
        <f t="shared" si="1126"/>
        <v>#VALUE!</v>
      </c>
      <c r="AI2675" s="56">
        <f t="shared" si="1127"/>
        <v>0</v>
      </c>
      <c r="AJ2675" s="56">
        <f t="shared" si="1128"/>
        <v>0</v>
      </c>
      <c r="AK2675" s="56">
        <f t="shared" si="1129"/>
        <v>0</v>
      </c>
      <c r="AL2675" s="56">
        <f t="shared" si="1130"/>
        <v>0</v>
      </c>
      <c r="AM2675" s="56">
        <f t="shared" si="1131"/>
        <v>0</v>
      </c>
      <c r="AN2675" s="56">
        <f t="shared" si="1132"/>
        <v>0</v>
      </c>
      <c r="AO2675" s="89" t="str">
        <f t="shared" si="1133"/>
        <v/>
      </c>
      <c r="AP2675" s="89" t="str">
        <f t="shared" si="1134"/>
        <v>Left</v>
      </c>
    </row>
    <row r="2676" spans="15:42">
      <c r="O2676" s="55">
        <f t="shared" si="1112"/>
        <v>0</v>
      </c>
      <c r="P2676" s="56">
        <f t="shared" si="1108"/>
        <v>0</v>
      </c>
      <c r="Q2676" s="57">
        <f>_xlfn.IFNA(VLOOKUP(E2676,'2026 W-4 Spreadsheet'!frequ,2,FALSE),0)</f>
        <v>0</v>
      </c>
      <c r="R2676" s="56">
        <f t="shared" si="1113"/>
        <v>0</v>
      </c>
      <c r="S2676" s="56" t="str">
        <f t="shared" si="1114"/>
        <v/>
      </c>
      <c r="T2676" s="56" t="str">
        <f t="shared" si="1115"/>
        <v/>
      </c>
      <c r="U2676" s="56" t="str">
        <f t="shared" si="1116"/>
        <v/>
      </c>
      <c r="V2676" s="56" t="str">
        <f t="shared" si="1117"/>
        <v/>
      </c>
      <c r="W2676" s="56" t="str">
        <f t="shared" si="1118"/>
        <v/>
      </c>
      <c r="X2676" s="56" t="str">
        <f t="shared" si="1119"/>
        <v/>
      </c>
      <c r="Y2676" s="57" t="str">
        <f t="shared" si="1120"/>
        <v/>
      </c>
      <c r="Z2676" s="56" t="str">
        <f t="shared" si="1121"/>
        <v/>
      </c>
      <c r="AA2676" s="56" t="str">
        <f t="shared" si="1122"/>
        <v/>
      </c>
      <c r="AB2676" s="56" t="str">
        <f t="shared" si="1123"/>
        <v/>
      </c>
      <c r="AC2676" s="56" t="b">
        <f t="shared" si="1109"/>
        <v>0</v>
      </c>
      <c r="AD2676" s="58" t="b">
        <f t="shared" si="1110"/>
        <v>0</v>
      </c>
      <c r="AE2676" s="59" t="b">
        <f t="shared" si="1111"/>
        <v>0</v>
      </c>
      <c r="AF2676" s="56" t="e">
        <f t="shared" si="1124"/>
        <v>#VALUE!</v>
      </c>
      <c r="AG2676" s="56" t="e">
        <f t="shared" si="1125"/>
        <v>#VALUE!</v>
      </c>
      <c r="AH2676" s="58" t="e">
        <f t="shared" si="1126"/>
        <v>#VALUE!</v>
      </c>
      <c r="AI2676" s="56">
        <f t="shared" si="1127"/>
        <v>0</v>
      </c>
      <c r="AJ2676" s="56">
        <f t="shared" si="1128"/>
        <v>0</v>
      </c>
      <c r="AK2676" s="56">
        <f t="shared" si="1129"/>
        <v>0</v>
      </c>
      <c r="AL2676" s="56">
        <f t="shared" si="1130"/>
        <v>0</v>
      </c>
      <c r="AM2676" s="56">
        <f t="shared" si="1131"/>
        <v>0</v>
      </c>
      <c r="AN2676" s="56">
        <f t="shared" si="1132"/>
        <v>0</v>
      </c>
      <c r="AO2676" s="89" t="str">
        <f t="shared" si="1133"/>
        <v/>
      </c>
      <c r="AP2676" s="89" t="str">
        <f t="shared" si="1134"/>
        <v>Left</v>
      </c>
    </row>
    <row r="2677" spans="15:42">
      <c r="O2677" s="55">
        <f t="shared" si="1112"/>
        <v>0</v>
      </c>
      <c r="P2677" s="56">
        <f t="shared" si="1108"/>
        <v>0</v>
      </c>
      <c r="Q2677" s="57">
        <f>_xlfn.IFNA(VLOOKUP(E2677,'2026 W-4 Spreadsheet'!frequ,2,FALSE),0)</f>
        <v>0</v>
      </c>
      <c r="R2677" s="56">
        <f t="shared" si="1113"/>
        <v>0</v>
      </c>
      <c r="S2677" s="56" t="str">
        <f t="shared" si="1114"/>
        <v/>
      </c>
      <c r="T2677" s="56" t="str">
        <f t="shared" si="1115"/>
        <v/>
      </c>
      <c r="U2677" s="56" t="str">
        <f t="shared" si="1116"/>
        <v/>
      </c>
      <c r="V2677" s="56" t="str">
        <f t="shared" si="1117"/>
        <v/>
      </c>
      <c r="W2677" s="56" t="str">
        <f t="shared" si="1118"/>
        <v/>
      </c>
      <c r="X2677" s="56" t="str">
        <f t="shared" si="1119"/>
        <v/>
      </c>
      <c r="Y2677" s="57" t="str">
        <f t="shared" si="1120"/>
        <v/>
      </c>
      <c r="Z2677" s="56" t="str">
        <f t="shared" si="1121"/>
        <v/>
      </c>
      <c r="AA2677" s="56" t="str">
        <f t="shared" si="1122"/>
        <v/>
      </c>
      <c r="AB2677" s="56" t="str">
        <f t="shared" si="1123"/>
        <v/>
      </c>
      <c r="AC2677" s="56" t="b">
        <f t="shared" si="1109"/>
        <v>0</v>
      </c>
      <c r="AD2677" s="58" t="b">
        <f t="shared" si="1110"/>
        <v>0</v>
      </c>
      <c r="AE2677" s="59" t="b">
        <f t="shared" si="1111"/>
        <v>0</v>
      </c>
      <c r="AF2677" s="56" t="e">
        <f t="shared" si="1124"/>
        <v>#VALUE!</v>
      </c>
      <c r="AG2677" s="56" t="e">
        <f t="shared" si="1125"/>
        <v>#VALUE!</v>
      </c>
      <c r="AH2677" s="58" t="e">
        <f t="shared" si="1126"/>
        <v>#VALUE!</v>
      </c>
      <c r="AI2677" s="56">
        <f t="shared" si="1127"/>
        <v>0</v>
      </c>
      <c r="AJ2677" s="56">
        <f t="shared" si="1128"/>
        <v>0</v>
      </c>
      <c r="AK2677" s="56">
        <f t="shared" si="1129"/>
        <v>0</v>
      </c>
      <c r="AL2677" s="56">
        <f t="shared" si="1130"/>
        <v>0</v>
      </c>
      <c r="AM2677" s="56">
        <f t="shared" si="1131"/>
        <v>0</v>
      </c>
      <c r="AN2677" s="56">
        <f t="shared" si="1132"/>
        <v>0</v>
      </c>
      <c r="AO2677" s="89" t="str">
        <f t="shared" si="1133"/>
        <v/>
      </c>
      <c r="AP2677" s="89" t="str">
        <f t="shared" si="1134"/>
        <v>Left</v>
      </c>
    </row>
    <row r="2678" spans="15:42">
      <c r="O2678" s="55">
        <f t="shared" si="1112"/>
        <v>0</v>
      </c>
      <c r="P2678" s="56">
        <f t="shared" si="1108"/>
        <v>0</v>
      </c>
      <c r="Q2678" s="57">
        <f>_xlfn.IFNA(VLOOKUP(E2678,'2026 W-4 Spreadsheet'!frequ,2,FALSE),0)</f>
        <v>0</v>
      </c>
      <c r="R2678" s="56">
        <f t="shared" si="1113"/>
        <v>0</v>
      </c>
      <c r="S2678" s="56" t="str">
        <f t="shared" si="1114"/>
        <v/>
      </c>
      <c r="T2678" s="56" t="str">
        <f t="shared" si="1115"/>
        <v/>
      </c>
      <c r="U2678" s="56" t="str">
        <f t="shared" si="1116"/>
        <v/>
      </c>
      <c r="V2678" s="56" t="str">
        <f t="shared" si="1117"/>
        <v/>
      </c>
      <c r="W2678" s="56" t="str">
        <f t="shared" si="1118"/>
        <v/>
      </c>
      <c r="X2678" s="56" t="str">
        <f t="shared" si="1119"/>
        <v/>
      </c>
      <c r="Y2678" s="57" t="str">
        <f t="shared" si="1120"/>
        <v/>
      </c>
      <c r="Z2678" s="56" t="str">
        <f t="shared" si="1121"/>
        <v/>
      </c>
      <c r="AA2678" s="56" t="str">
        <f t="shared" si="1122"/>
        <v/>
      </c>
      <c r="AB2678" s="56" t="str">
        <f t="shared" si="1123"/>
        <v/>
      </c>
      <c r="AC2678" s="56" t="b">
        <f t="shared" si="1109"/>
        <v>0</v>
      </c>
      <c r="AD2678" s="58" t="b">
        <f t="shared" si="1110"/>
        <v>0</v>
      </c>
      <c r="AE2678" s="59" t="b">
        <f t="shared" si="1111"/>
        <v>0</v>
      </c>
      <c r="AF2678" s="56" t="e">
        <f t="shared" si="1124"/>
        <v>#VALUE!</v>
      </c>
      <c r="AG2678" s="56" t="e">
        <f t="shared" si="1125"/>
        <v>#VALUE!</v>
      </c>
      <c r="AH2678" s="58" t="e">
        <f t="shared" si="1126"/>
        <v>#VALUE!</v>
      </c>
      <c r="AI2678" s="56">
        <f t="shared" si="1127"/>
        <v>0</v>
      </c>
      <c r="AJ2678" s="56">
        <f t="shared" si="1128"/>
        <v>0</v>
      </c>
      <c r="AK2678" s="56">
        <f t="shared" si="1129"/>
        <v>0</v>
      </c>
      <c r="AL2678" s="56">
        <f t="shared" si="1130"/>
        <v>0</v>
      </c>
      <c r="AM2678" s="56">
        <f t="shared" si="1131"/>
        <v>0</v>
      </c>
      <c r="AN2678" s="56">
        <f t="shared" si="1132"/>
        <v>0</v>
      </c>
      <c r="AO2678" s="89" t="str">
        <f t="shared" si="1133"/>
        <v/>
      </c>
      <c r="AP2678" s="89" t="str">
        <f t="shared" si="1134"/>
        <v>Left</v>
      </c>
    </row>
    <row r="2679" spans="15:42">
      <c r="O2679" s="55">
        <f t="shared" si="1112"/>
        <v>0</v>
      </c>
      <c r="P2679" s="56">
        <f t="shared" si="1108"/>
        <v>0</v>
      </c>
      <c r="Q2679" s="57">
        <f>_xlfn.IFNA(VLOOKUP(E2679,'2026 W-4 Spreadsheet'!frequ,2,FALSE),0)</f>
        <v>0</v>
      </c>
      <c r="R2679" s="56">
        <f t="shared" si="1113"/>
        <v>0</v>
      </c>
      <c r="S2679" s="56" t="str">
        <f t="shared" si="1114"/>
        <v/>
      </c>
      <c r="T2679" s="56" t="str">
        <f t="shared" si="1115"/>
        <v/>
      </c>
      <c r="U2679" s="56" t="str">
        <f t="shared" si="1116"/>
        <v/>
      </c>
      <c r="V2679" s="56" t="str">
        <f t="shared" si="1117"/>
        <v/>
      </c>
      <c r="W2679" s="56" t="str">
        <f t="shared" si="1118"/>
        <v/>
      </c>
      <c r="X2679" s="56" t="str">
        <f t="shared" si="1119"/>
        <v/>
      </c>
      <c r="Y2679" s="57" t="str">
        <f t="shared" si="1120"/>
        <v/>
      </c>
      <c r="Z2679" s="56" t="str">
        <f t="shared" si="1121"/>
        <v/>
      </c>
      <c r="AA2679" s="56" t="str">
        <f t="shared" si="1122"/>
        <v/>
      </c>
      <c r="AB2679" s="56" t="str">
        <f t="shared" si="1123"/>
        <v/>
      </c>
      <c r="AC2679" s="56" t="b">
        <f t="shared" si="1109"/>
        <v>0</v>
      </c>
      <c r="AD2679" s="58" t="b">
        <f t="shared" si="1110"/>
        <v>0</v>
      </c>
      <c r="AE2679" s="59" t="b">
        <f t="shared" si="1111"/>
        <v>0</v>
      </c>
      <c r="AF2679" s="56" t="e">
        <f t="shared" si="1124"/>
        <v>#VALUE!</v>
      </c>
      <c r="AG2679" s="56" t="e">
        <f t="shared" si="1125"/>
        <v>#VALUE!</v>
      </c>
      <c r="AH2679" s="58" t="e">
        <f t="shared" si="1126"/>
        <v>#VALUE!</v>
      </c>
      <c r="AI2679" s="56">
        <f t="shared" si="1127"/>
        <v>0</v>
      </c>
      <c r="AJ2679" s="56">
        <f t="shared" si="1128"/>
        <v>0</v>
      </c>
      <c r="AK2679" s="56">
        <f t="shared" si="1129"/>
        <v>0</v>
      </c>
      <c r="AL2679" s="56">
        <f t="shared" si="1130"/>
        <v>0</v>
      </c>
      <c r="AM2679" s="56">
        <f t="shared" si="1131"/>
        <v>0</v>
      </c>
      <c r="AN2679" s="56">
        <f t="shared" si="1132"/>
        <v>0</v>
      </c>
      <c r="AO2679" s="89" t="str">
        <f t="shared" si="1133"/>
        <v/>
      </c>
      <c r="AP2679" s="89" t="str">
        <f t="shared" si="1134"/>
        <v>Left</v>
      </c>
    </row>
    <row r="2680" spans="15:42">
      <c r="O2680" s="55">
        <f t="shared" si="1112"/>
        <v>0</v>
      </c>
      <c r="P2680" s="56">
        <f t="shared" si="1108"/>
        <v>0</v>
      </c>
      <c r="Q2680" s="57">
        <f>_xlfn.IFNA(VLOOKUP(E2680,'2026 W-4 Spreadsheet'!frequ,2,FALSE),0)</f>
        <v>0</v>
      </c>
      <c r="R2680" s="56">
        <f t="shared" si="1113"/>
        <v>0</v>
      </c>
      <c r="S2680" s="56" t="str">
        <f t="shared" si="1114"/>
        <v/>
      </c>
      <c r="T2680" s="56" t="str">
        <f t="shared" si="1115"/>
        <v/>
      </c>
      <c r="U2680" s="56" t="str">
        <f t="shared" si="1116"/>
        <v/>
      </c>
      <c r="V2680" s="56" t="str">
        <f t="shared" si="1117"/>
        <v/>
      </c>
      <c r="W2680" s="56" t="str">
        <f t="shared" si="1118"/>
        <v/>
      </c>
      <c r="X2680" s="56" t="str">
        <f t="shared" si="1119"/>
        <v/>
      </c>
      <c r="Y2680" s="57" t="str">
        <f t="shared" si="1120"/>
        <v/>
      </c>
      <c r="Z2680" s="56" t="str">
        <f t="shared" si="1121"/>
        <v/>
      </c>
      <c r="AA2680" s="56" t="str">
        <f t="shared" si="1122"/>
        <v/>
      </c>
      <c r="AB2680" s="56" t="str">
        <f t="shared" si="1123"/>
        <v/>
      </c>
      <c r="AC2680" s="56" t="b">
        <f t="shared" si="1109"/>
        <v>0</v>
      </c>
      <c r="AD2680" s="58" t="b">
        <f t="shared" si="1110"/>
        <v>0</v>
      </c>
      <c r="AE2680" s="59" t="b">
        <f t="shared" si="1111"/>
        <v>0</v>
      </c>
      <c r="AF2680" s="56" t="e">
        <f t="shared" si="1124"/>
        <v>#VALUE!</v>
      </c>
      <c r="AG2680" s="56" t="e">
        <f t="shared" si="1125"/>
        <v>#VALUE!</v>
      </c>
      <c r="AH2680" s="58" t="e">
        <f t="shared" si="1126"/>
        <v>#VALUE!</v>
      </c>
      <c r="AI2680" s="56">
        <f t="shared" si="1127"/>
        <v>0</v>
      </c>
      <c r="AJ2680" s="56">
        <f t="shared" si="1128"/>
        <v>0</v>
      </c>
      <c r="AK2680" s="56">
        <f t="shared" si="1129"/>
        <v>0</v>
      </c>
      <c r="AL2680" s="56">
        <f t="shared" si="1130"/>
        <v>0</v>
      </c>
      <c r="AM2680" s="56">
        <f t="shared" si="1131"/>
        <v>0</v>
      </c>
      <c r="AN2680" s="56">
        <f t="shared" si="1132"/>
        <v>0</v>
      </c>
      <c r="AO2680" s="89" t="str">
        <f t="shared" si="1133"/>
        <v/>
      </c>
      <c r="AP2680" s="89" t="str">
        <f t="shared" si="1134"/>
        <v>Left</v>
      </c>
    </row>
    <row r="2681" spans="15:42">
      <c r="O2681" s="55">
        <f t="shared" si="1112"/>
        <v>0</v>
      </c>
      <c r="P2681" s="56">
        <f t="shared" si="1108"/>
        <v>0</v>
      </c>
      <c r="Q2681" s="57">
        <f>_xlfn.IFNA(VLOOKUP(E2681,'2026 W-4 Spreadsheet'!frequ,2,FALSE),0)</f>
        <v>0</v>
      </c>
      <c r="R2681" s="56">
        <f t="shared" si="1113"/>
        <v>0</v>
      </c>
      <c r="S2681" s="56" t="str">
        <f t="shared" si="1114"/>
        <v/>
      </c>
      <c r="T2681" s="56" t="str">
        <f t="shared" si="1115"/>
        <v/>
      </c>
      <c r="U2681" s="56" t="str">
        <f t="shared" si="1116"/>
        <v/>
      </c>
      <c r="V2681" s="56" t="str">
        <f t="shared" si="1117"/>
        <v/>
      </c>
      <c r="W2681" s="56" t="str">
        <f t="shared" si="1118"/>
        <v/>
      </c>
      <c r="X2681" s="56" t="str">
        <f t="shared" si="1119"/>
        <v/>
      </c>
      <c r="Y2681" s="57" t="str">
        <f t="shared" si="1120"/>
        <v/>
      </c>
      <c r="Z2681" s="56" t="str">
        <f t="shared" si="1121"/>
        <v/>
      </c>
      <c r="AA2681" s="56" t="str">
        <f t="shared" si="1122"/>
        <v/>
      </c>
      <c r="AB2681" s="56" t="str">
        <f t="shared" si="1123"/>
        <v/>
      </c>
      <c r="AC2681" s="56" t="b">
        <f t="shared" si="1109"/>
        <v>0</v>
      </c>
      <c r="AD2681" s="58" t="b">
        <f t="shared" si="1110"/>
        <v>0</v>
      </c>
      <c r="AE2681" s="59" t="b">
        <f t="shared" si="1111"/>
        <v>0</v>
      </c>
      <c r="AF2681" s="56" t="e">
        <f t="shared" si="1124"/>
        <v>#VALUE!</v>
      </c>
      <c r="AG2681" s="56" t="e">
        <f t="shared" si="1125"/>
        <v>#VALUE!</v>
      </c>
      <c r="AH2681" s="58" t="e">
        <f t="shared" si="1126"/>
        <v>#VALUE!</v>
      </c>
      <c r="AI2681" s="56">
        <f t="shared" si="1127"/>
        <v>0</v>
      </c>
      <c r="AJ2681" s="56">
        <f t="shared" si="1128"/>
        <v>0</v>
      </c>
      <c r="AK2681" s="56">
        <f t="shared" si="1129"/>
        <v>0</v>
      </c>
      <c r="AL2681" s="56">
        <f t="shared" si="1130"/>
        <v>0</v>
      </c>
      <c r="AM2681" s="56">
        <f t="shared" si="1131"/>
        <v>0</v>
      </c>
      <c r="AN2681" s="56">
        <f t="shared" si="1132"/>
        <v>0</v>
      </c>
      <c r="AO2681" s="89" t="str">
        <f t="shared" si="1133"/>
        <v/>
      </c>
      <c r="AP2681" s="89" t="str">
        <f t="shared" si="1134"/>
        <v>Left</v>
      </c>
    </row>
    <row r="2682" spans="15:42">
      <c r="O2682" s="55">
        <f t="shared" si="1112"/>
        <v>0</v>
      </c>
      <c r="P2682" s="56">
        <f t="shared" si="1108"/>
        <v>0</v>
      </c>
      <c r="Q2682" s="57">
        <f>_xlfn.IFNA(VLOOKUP(E2682,'2026 W-4 Spreadsheet'!frequ,2,FALSE),0)</f>
        <v>0</v>
      </c>
      <c r="R2682" s="56">
        <f t="shared" si="1113"/>
        <v>0</v>
      </c>
      <c r="S2682" s="56" t="str">
        <f t="shared" si="1114"/>
        <v/>
      </c>
      <c r="T2682" s="56" t="str">
        <f t="shared" si="1115"/>
        <v/>
      </c>
      <c r="U2682" s="56" t="str">
        <f t="shared" si="1116"/>
        <v/>
      </c>
      <c r="V2682" s="56" t="str">
        <f t="shared" si="1117"/>
        <v/>
      </c>
      <c r="W2682" s="56" t="str">
        <f t="shared" si="1118"/>
        <v/>
      </c>
      <c r="X2682" s="56" t="str">
        <f t="shared" si="1119"/>
        <v/>
      </c>
      <c r="Y2682" s="57" t="str">
        <f t="shared" si="1120"/>
        <v/>
      </c>
      <c r="Z2682" s="56" t="str">
        <f t="shared" si="1121"/>
        <v/>
      </c>
      <c r="AA2682" s="56" t="str">
        <f t="shared" si="1122"/>
        <v/>
      </c>
      <c r="AB2682" s="56" t="str">
        <f t="shared" si="1123"/>
        <v/>
      </c>
      <c r="AC2682" s="56" t="b">
        <f t="shared" si="1109"/>
        <v>0</v>
      </c>
      <c r="AD2682" s="58" t="b">
        <f t="shared" si="1110"/>
        <v>0</v>
      </c>
      <c r="AE2682" s="59" t="b">
        <f t="shared" si="1111"/>
        <v>0</v>
      </c>
      <c r="AF2682" s="56" t="e">
        <f t="shared" si="1124"/>
        <v>#VALUE!</v>
      </c>
      <c r="AG2682" s="56" t="e">
        <f t="shared" si="1125"/>
        <v>#VALUE!</v>
      </c>
      <c r="AH2682" s="58" t="e">
        <f t="shared" si="1126"/>
        <v>#VALUE!</v>
      </c>
      <c r="AI2682" s="56">
        <f t="shared" si="1127"/>
        <v>0</v>
      </c>
      <c r="AJ2682" s="56">
        <f t="shared" si="1128"/>
        <v>0</v>
      </c>
      <c r="AK2682" s="56">
        <f t="shared" si="1129"/>
        <v>0</v>
      </c>
      <c r="AL2682" s="56">
        <f t="shared" si="1130"/>
        <v>0</v>
      </c>
      <c r="AM2682" s="56">
        <f t="shared" si="1131"/>
        <v>0</v>
      </c>
      <c r="AN2682" s="56">
        <f t="shared" si="1132"/>
        <v>0</v>
      </c>
      <c r="AO2682" s="89" t="str">
        <f t="shared" si="1133"/>
        <v/>
      </c>
      <c r="AP2682" s="89" t="str">
        <f t="shared" si="1134"/>
        <v>Left</v>
      </c>
    </row>
    <row r="2683" spans="15:42">
      <c r="O2683" s="55">
        <f t="shared" si="1112"/>
        <v>0</v>
      </c>
      <c r="P2683" s="56">
        <f t="shared" si="1108"/>
        <v>0</v>
      </c>
      <c r="Q2683" s="57">
        <f>_xlfn.IFNA(VLOOKUP(E2683,'2026 W-4 Spreadsheet'!frequ,2,FALSE),0)</f>
        <v>0</v>
      </c>
      <c r="R2683" s="56">
        <f t="shared" si="1113"/>
        <v>0</v>
      </c>
      <c r="S2683" s="56" t="str">
        <f t="shared" si="1114"/>
        <v/>
      </c>
      <c r="T2683" s="56" t="str">
        <f t="shared" si="1115"/>
        <v/>
      </c>
      <c r="U2683" s="56" t="str">
        <f t="shared" si="1116"/>
        <v/>
      </c>
      <c r="V2683" s="56" t="str">
        <f t="shared" si="1117"/>
        <v/>
      </c>
      <c r="W2683" s="56" t="str">
        <f t="shared" si="1118"/>
        <v/>
      </c>
      <c r="X2683" s="56" t="str">
        <f t="shared" si="1119"/>
        <v/>
      </c>
      <c r="Y2683" s="57" t="str">
        <f t="shared" si="1120"/>
        <v/>
      </c>
      <c r="Z2683" s="56" t="str">
        <f t="shared" si="1121"/>
        <v/>
      </c>
      <c r="AA2683" s="56" t="str">
        <f t="shared" si="1122"/>
        <v/>
      </c>
      <c r="AB2683" s="56" t="str">
        <f t="shared" si="1123"/>
        <v/>
      </c>
      <c r="AC2683" s="56" t="b">
        <f t="shared" si="1109"/>
        <v>0</v>
      </c>
      <c r="AD2683" s="58" t="b">
        <f t="shared" si="1110"/>
        <v>0</v>
      </c>
      <c r="AE2683" s="59" t="b">
        <f t="shared" si="1111"/>
        <v>0</v>
      </c>
      <c r="AF2683" s="56" t="e">
        <f t="shared" si="1124"/>
        <v>#VALUE!</v>
      </c>
      <c r="AG2683" s="56" t="e">
        <f t="shared" si="1125"/>
        <v>#VALUE!</v>
      </c>
      <c r="AH2683" s="58" t="e">
        <f t="shared" si="1126"/>
        <v>#VALUE!</v>
      </c>
      <c r="AI2683" s="56">
        <f t="shared" si="1127"/>
        <v>0</v>
      </c>
      <c r="AJ2683" s="56">
        <f t="shared" si="1128"/>
        <v>0</v>
      </c>
      <c r="AK2683" s="56">
        <f t="shared" si="1129"/>
        <v>0</v>
      </c>
      <c r="AL2683" s="56">
        <f t="shared" si="1130"/>
        <v>0</v>
      </c>
      <c r="AM2683" s="56">
        <f t="shared" si="1131"/>
        <v>0</v>
      </c>
      <c r="AN2683" s="56">
        <f t="shared" si="1132"/>
        <v>0</v>
      </c>
      <c r="AO2683" s="89" t="str">
        <f t="shared" si="1133"/>
        <v/>
      </c>
      <c r="AP2683" s="89" t="str">
        <f t="shared" si="1134"/>
        <v>Left</v>
      </c>
    </row>
    <row r="2684" spans="15:42">
      <c r="O2684" s="55">
        <f t="shared" si="1112"/>
        <v>0</v>
      </c>
      <c r="P2684" s="56">
        <f t="shared" si="1108"/>
        <v>0</v>
      </c>
      <c r="Q2684" s="57">
        <f>_xlfn.IFNA(VLOOKUP(E2684,'2026 W-4 Spreadsheet'!frequ,2,FALSE),0)</f>
        <v>0</v>
      </c>
      <c r="R2684" s="56">
        <f t="shared" si="1113"/>
        <v>0</v>
      </c>
      <c r="S2684" s="56" t="str">
        <f t="shared" si="1114"/>
        <v/>
      </c>
      <c r="T2684" s="56" t="str">
        <f t="shared" si="1115"/>
        <v/>
      </c>
      <c r="U2684" s="56" t="str">
        <f t="shared" si="1116"/>
        <v/>
      </c>
      <c r="V2684" s="56" t="str">
        <f t="shared" si="1117"/>
        <v/>
      </c>
      <c r="W2684" s="56" t="str">
        <f t="shared" si="1118"/>
        <v/>
      </c>
      <c r="X2684" s="56" t="str">
        <f t="shared" si="1119"/>
        <v/>
      </c>
      <c r="Y2684" s="57" t="str">
        <f t="shared" si="1120"/>
        <v/>
      </c>
      <c r="Z2684" s="56" t="str">
        <f t="shared" si="1121"/>
        <v/>
      </c>
      <c r="AA2684" s="56" t="str">
        <f t="shared" si="1122"/>
        <v/>
      </c>
      <c r="AB2684" s="56" t="str">
        <f t="shared" si="1123"/>
        <v/>
      </c>
      <c r="AC2684" s="56" t="b">
        <f t="shared" si="1109"/>
        <v>0</v>
      </c>
      <c r="AD2684" s="58" t="b">
        <f t="shared" si="1110"/>
        <v>0</v>
      </c>
      <c r="AE2684" s="59" t="b">
        <f t="shared" si="1111"/>
        <v>0</v>
      </c>
      <c r="AF2684" s="56" t="e">
        <f t="shared" si="1124"/>
        <v>#VALUE!</v>
      </c>
      <c r="AG2684" s="56" t="e">
        <f t="shared" si="1125"/>
        <v>#VALUE!</v>
      </c>
      <c r="AH2684" s="58" t="e">
        <f t="shared" si="1126"/>
        <v>#VALUE!</v>
      </c>
      <c r="AI2684" s="56">
        <f t="shared" si="1127"/>
        <v>0</v>
      </c>
      <c r="AJ2684" s="56">
        <f t="shared" si="1128"/>
        <v>0</v>
      </c>
      <c r="AK2684" s="56">
        <f t="shared" si="1129"/>
        <v>0</v>
      </c>
      <c r="AL2684" s="56">
        <f t="shared" si="1130"/>
        <v>0</v>
      </c>
      <c r="AM2684" s="56">
        <f t="shared" si="1131"/>
        <v>0</v>
      </c>
      <c r="AN2684" s="56">
        <f t="shared" si="1132"/>
        <v>0</v>
      </c>
      <c r="AO2684" s="89" t="str">
        <f t="shared" si="1133"/>
        <v/>
      </c>
      <c r="AP2684" s="89" t="str">
        <f t="shared" si="1134"/>
        <v>Left</v>
      </c>
    </row>
    <row r="2685" spans="15:42">
      <c r="O2685" s="55">
        <f t="shared" si="1112"/>
        <v>0</v>
      </c>
      <c r="P2685" s="56">
        <f t="shared" si="1108"/>
        <v>0</v>
      </c>
      <c r="Q2685" s="57">
        <f>_xlfn.IFNA(VLOOKUP(E2685,'2026 W-4 Spreadsheet'!frequ,2,FALSE),0)</f>
        <v>0</v>
      </c>
      <c r="R2685" s="56">
        <f t="shared" si="1113"/>
        <v>0</v>
      </c>
      <c r="S2685" s="56" t="str">
        <f t="shared" si="1114"/>
        <v/>
      </c>
      <c r="T2685" s="56" t="str">
        <f t="shared" si="1115"/>
        <v/>
      </c>
      <c r="U2685" s="56" t="str">
        <f t="shared" si="1116"/>
        <v/>
      </c>
      <c r="V2685" s="56" t="str">
        <f t="shared" si="1117"/>
        <v/>
      </c>
      <c r="W2685" s="56" t="str">
        <f t="shared" si="1118"/>
        <v/>
      </c>
      <c r="X2685" s="56" t="str">
        <f t="shared" si="1119"/>
        <v/>
      </c>
      <c r="Y2685" s="57" t="str">
        <f t="shared" si="1120"/>
        <v/>
      </c>
      <c r="Z2685" s="56" t="str">
        <f t="shared" si="1121"/>
        <v/>
      </c>
      <c r="AA2685" s="56" t="str">
        <f t="shared" si="1122"/>
        <v/>
      </c>
      <c r="AB2685" s="56" t="str">
        <f t="shared" si="1123"/>
        <v/>
      </c>
      <c r="AC2685" s="56" t="b">
        <f t="shared" si="1109"/>
        <v>0</v>
      </c>
      <c r="AD2685" s="58" t="b">
        <f t="shared" si="1110"/>
        <v>0</v>
      </c>
      <c r="AE2685" s="59" t="b">
        <f t="shared" si="1111"/>
        <v>0</v>
      </c>
      <c r="AF2685" s="56" t="e">
        <f t="shared" si="1124"/>
        <v>#VALUE!</v>
      </c>
      <c r="AG2685" s="56" t="e">
        <f t="shared" si="1125"/>
        <v>#VALUE!</v>
      </c>
      <c r="AH2685" s="58" t="e">
        <f t="shared" si="1126"/>
        <v>#VALUE!</v>
      </c>
      <c r="AI2685" s="56">
        <f t="shared" si="1127"/>
        <v>0</v>
      </c>
      <c r="AJ2685" s="56">
        <f t="shared" si="1128"/>
        <v>0</v>
      </c>
      <c r="AK2685" s="56">
        <f t="shared" si="1129"/>
        <v>0</v>
      </c>
      <c r="AL2685" s="56">
        <f t="shared" si="1130"/>
        <v>0</v>
      </c>
      <c r="AM2685" s="56">
        <f t="shared" si="1131"/>
        <v>0</v>
      </c>
      <c r="AN2685" s="56">
        <f t="shared" si="1132"/>
        <v>0</v>
      </c>
      <c r="AO2685" s="89" t="str">
        <f t="shared" si="1133"/>
        <v/>
      </c>
      <c r="AP2685" s="89" t="str">
        <f t="shared" si="1134"/>
        <v>Left</v>
      </c>
    </row>
    <row r="2686" spans="15:42">
      <c r="O2686" s="55">
        <f t="shared" si="1112"/>
        <v>0</v>
      </c>
      <c r="P2686" s="56">
        <f t="shared" si="1108"/>
        <v>0</v>
      </c>
      <c r="Q2686" s="57">
        <f>_xlfn.IFNA(VLOOKUP(E2686,'2026 W-4 Spreadsheet'!frequ,2,FALSE),0)</f>
        <v>0</v>
      </c>
      <c r="R2686" s="56">
        <f t="shared" si="1113"/>
        <v>0</v>
      </c>
      <c r="S2686" s="56" t="str">
        <f t="shared" si="1114"/>
        <v/>
      </c>
      <c r="T2686" s="56" t="str">
        <f t="shared" si="1115"/>
        <v/>
      </c>
      <c r="U2686" s="56" t="str">
        <f t="shared" si="1116"/>
        <v/>
      </c>
      <c r="V2686" s="56" t="str">
        <f t="shared" si="1117"/>
        <v/>
      </c>
      <c r="W2686" s="56" t="str">
        <f t="shared" si="1118"/>
        <v/>
      </c>
      <c r="X2686" s="56" t="str">
        <f t="shared" si="1119"/>
        <v/>
      </c>
      <c r="Y2686" s="57" t="str">
        <f t="shared" si="1120"/>
        <v/>
      </c>
      <c r="Z2686" s="56" t="str">
        <f t="shared" si="1121"/>
        <v/>
      </c>
      <c r="AA2686" s="56" t="str">
        <f t="shared" si="1122"/>
        <v/>
      </c>
      <c r="AB2686" s="56" t="str">
        <f t="shared" si="1123"/>
        <v/>
      </c>
      <c r="AC2686" s="56" t="b">
        <f t="shared" si="1109"/>
        <v>0</v>
      </c>
      <c r="AD2686" s="58" t="b">
        <f t="shared" si="1110"/>
        <v>0</v>
      </c>
      <c r="AE2686" s="59" t="b">
        <f t="shared" si="1111"/>
        <v>0</v>
      </c>
      <c r="AF2686" s="56" t="e">
        <f t="shared" si="1124"/>
        <v>#VALUE!</v>
      </c>
      <c r="AG2686" s="56" t="e">
        <f t="shared" si="1125"/>
        <v>#VALUE!</v>
      </c>
      <c r="AH2686" s="58" t="e">
        <f t="shared" si="1126"/>
        <v>#VALUE!</v>
      </c>
      <c r="AI2686" s="56">
        <f t="shared" si="1127"/>
        <v>0</v>
      </c>
      <c r="AJ2686" s="56">
        <f t="shared" si="1128"/>
        <v>0</v>
      </c>
      <c r="AK2686" s="56">
        <f t="shared" si="1129"/>
        <v>0</v>
      </c>
      <c r="AL2686" s="56">
        <f t="shared" si="1130"/>
        <v>0</v>
      </c>
      <c r="AM2686" s="56">
        <f t="shared" si="1131"/>
        <v>0</v>
      </c>
      <c r="AN2686" s="56">
        <f t="shared" si="1132"/>
        <v>0</v>
      </c>
      <c r="AO2686" s="89" t="str">
        <f t="shared" si="1133"/>
        <v/>
      </c>
      <c r="AP2686" s="89" t="str">
        <f t="shared" si="1134"/>
        <v>Left</v>
      </c>
    </row>
    <row r="2687" spans="15:42">
      <c r="O2687" s="55">
        <f t="shared" si="1112"/>
        <v>0</v>
      </c>
      <c r="P2687" s="56">
        <f t="shared" si="1108"/>
        <v>0</v>
      </c>
      <c r="Q2687" s="57">
        <f>_xlfn.IFNA(VLOOKUP(E2687,'2026 W-4 Spreadsheet'!frequ,2,FALSE),0)</f>
        <v>0</v>
      </c>
      <c r="R2687" s="56">
        <f t="shared" si="1113"/>
        <v>0</v>
      </c>
      <c r="S2687" s="56" t="str">
        <f t="shared" si="1114"/>
        <v/>
      </c>
      <c r="T2687" s="56" t="str">
        <f t="shared" si="1115"/>
        <v/>
      </c>
      <c r="U2687" s="56" t="str">
        <f t="shared" si="1116"/>
        <v/>
      </c>
      <c r="V2687" s="56" t="str">
        <f t="shared" si="1117"/>
        <v/>
      </c>
      <c r="W2687" s="56" t="str">
        <f t="shared" si="1118"/>
        <v/>
      </c>
      <c r="X2687" s="56" t="str">
        <f t="shared" si="1119"/>
        <v/>
      </c>
      <c r="Y2687" s="57" t="str">
        <f t="shared" si="1120"/>
        <v/>
      </c>
      <c r="Z2687" s="56" t="str">
        <f t="shared" si="1121"/>
        <v/>
      </c>
      <c r="AA2687" s="56" t="str">
        <f t="shared" si="1122"/>
        <v/>
      </c>
      <c r="AB2687" s="56" t="str">
        <f t="shared" si="1123"/>
        <v/>
      </c>
      <c r="AC2687" s="56" t="b">
        <f t="shared" si="1109"/>
        <v>0</v>
      </c>
      <c r="AD2687" s="58" t="b">
        <f t="shared" si="1110"/>
        <v>0</v>
      </c>
      <c r="AE2687" s="59" t="b">
        <f t="shared" si="1111"/>
        <v>0</v>
      </c>
      <c r="AF2687" s="56" t="e">
        <f t="shared" si="1124"/>
        <v>#VALUE!</v>
      </c>
      <c r="AG2687" s="56" t="e">
        <f t="shared" si="1125"/>
        <v>#VALUE!</v>
      </c>
      <c r="AH2687" s="58" t="e">
        <f t="shared" si="1126"/>
        <v>#VALUE!</v>
      </c>
      <c r="AI2687" s="56">
        <f t="shared" si="1127"/>
        <v>0</v>
      </c>
      <c r="AJ2687" s="56">
        <f t="shared" si="1128"/>
        <v>0</v>
      </c>
      <c r="AK2687" s="56">
        <f t="shared" si="1129"/>
        <v>0</v>
      </c>
      <c r="AL2687" s="56">
        <f t="shared" si="1130"/>
        <v>0</v>
      </c>
      <c r="AM2687" s="56">
        <f t="shared" si="1131"/>
        <v>0</v>
      </c>
      <c r="AN2687" s="56">
        <f t="shared" si="1132"/>
        <v>0</v>
      </c>
      <c r="AO2687" s="89" t="str">
        <f t="shared" si="1133"/>
        <v/>
      </c>
      <c r="AP2687" s="89" t="str">
        <f t="shared" si="1134"/>
        <v>Left</v>
      </c>
    </row>
    <row r="2688" spans="15:42">
      <c r="O2688" s="55">
        <f t="shared" si="1112"/>
        <v>0</v>
      </c>
      <c r="P2688" s="56">
        <f t="shared" si="1108"/>
        <v>0</v>
      </c>
      <c r="Q2688" s="57">
        <f>_xlfn.IFNA(VLOOKUP(E2688,'2026 W-4 Spreadsheet'!frequ,2,FALSE),0)</f>
        <v>0</v>
      </c>
      <c r="R2688" s="56">
        <f t="shared" si="1113"/>
        <v>0</v>
      </c>
      <c r="S2688" s="56" t="str">
        <f t="shared" si="1114"/>
        <v/>
      </c>
      <c r="T2688" s="56" t="str">
        <f t="shared" si="1115"/>
        <v/>
      </c>
      <c r="U2688" s="56" t="str">
        <f t="shared" si="1116"/>
        <v/>
      </c>
      <c r="V2688" s="56" t="str">
        <f t="shared" si="1117"/>
        <v/>
      </c>
      <c r="W2688" s="56" t="str">
        <f t="shared" si="1118"/>
        <v/>
      </c>
      <c r="X2688" s="56" t="str">
        <f t="shared" si="1119"/>
        <v/>
      </c>
      <c r="Y2688" s="57" t="str">
        <f t="shared" si="1120"/>
        <v/>
      </c>
      <c r="Z2688" s="56" t="str">
        <f t="shared" si="1121"/>
        <v/>
      </c>
      <c r="AA2688" s="56" t="str">
        <f t="shared" si="1122"/>
        <v/>
      </c>
      <c r="AB2688" s="56" t="str">
        <f t="shared" si="1123"/>
        <v/>
      </c>
      <c r="AC2688" s="56" t="b">
        <f t="shared" si="1109"/>
        <v>0</v>
      </c>
      <c r="AD2688" s="58" t="b">
        <f t="shared" si="1110"/>
        <v>0</v>
      </c>
      <c r="AE2688" s="59" t="b">
        <f t="shared" si="1111"/>
        <v>0</v>
      </c>
      <c r="AF2688" s="56" t="e">
        <f t="shared" si="1124"/>
        <v>#VALUE!</v>
      </c>
      <c r="AG2688" s="56" t="e">
        <f t="shared" si="1125"/>
        <v>#VALUE!</v>
      </c>
      <c r="AH2688" s="58" t="e">
        <f t="shared" si="1126"/>
        <v>#VALUE!</v>
      </c>
      <c r="AI2688" s="56">
        <f t="shared" si="1127"/>
        <v>0</v>
      </c>
      <c r="AJ2688" s="56">
        <f t="shared" si="1128"/>
        <v>0</v>
      </c>
      <c r="AK2688" s="56">
        <f t="shared" si="1129"/>
        <v>0</v>
      </c>
      <c r="AL2688" s="56">
        <f t="shared" si="1130"/>
        <v>0</v>
      </c>
      <c r="AM2688" s="56">
        <f t="shared" si="1131"/>
        <v>0</v>
      </c>
      <c r="AN2688" s="56">
        <f t="shared" si="1132"/>
        <v>0</v>
      </c>
      <c r="AO2688" s="89" t="str">
        <f t="shared" si="1133"/>
        <v/>
      </c>
      <c r="AP2688" s="89" t="str">
        <f t="shared" si="1134"/>
        <v>Left</v>
      </c>
    </row>
    <row r="2689" spans="15:42">
      <c r="O2689" s="55">
        <f t="shared" si="1112"/>
        <v>0</v>
      </c>
      <c r="P2689" s="56">
        <f t="shared" si="1108"/>
        <v>0</v>
      </c>
      <c r="Q2689" s="57">
        <f>_xlfn.IFNA(VLOOKUP(E2689,'2026 W-4 Spreadsheet'!frequ,2,FALSE),0)</f>
        <v>0</v>
      </c>
      <c r="R2689" s="56">
        <f t="shared" si="1113"/>
        <v>0</v>
      </c>
      <c r="S2689" s="56" t="str">
        <f t="shared" si="1114"/>
        <v/>
      </c>
      <c r="T2689" s="56" t="str">
        <f t="shared" si="1115"/>
        <v/>
      </c>
      <c r="U2689" s="56" t="str">
        <f t="shared" si="1116"/>
        <v/>
      </c>
      <c r="V2689" s="56" t="str">
        <f t="shared" si="1117"/>
        <v/>
      </c>
      <c r="W2689" s="56" t="str">
        <f t="shared" si="1118"/>
        <v/>
      </c>
      <c r="X2689" s="56" t="str">
        <f t="shared" si="1119"/>
        <v/>
      </c>
      <c r="Y2689" s="57" t="str">
        <f t="shared" si="1120"/>
        <v/>
      </c>
      <c r="Z2689" s="56" t="str">
        <f t="shared" si="1121"/>
        <v/>
      </c>
      <c r="AA2689" s="56" t="str">
        <f t="shared" si="1122"/>
        <v/>
      </c>
      <c r="AB2689" s="56" t="str">
        <f t="shared" si="1123"/>
        <v/>
      </c>
      <c r="AC2689" s="56" t="b">
        <f t="shared" si="1109"/>
        <v>0</v>
      </c>
      <c r="AD2689" s="58" t="b">
        <f t="shared" si="1110"/>
        <v>0</v>
      </c>
      <c r="AE2689" s="59" t="b">
        <f t="shared" si="1111"/>
        <v>0</v>
      </c>
      <c r="AF2689" s="56" t="e">
        <f t="shared" si="1124"/>
        <v>#VALUE!</v>
      </c>
      <c r="AG2689" s="56" t="e">
        <f t="shared" si="1125"/>
        <v>#VALUE!</v>
      </c>
      <c r="AH2689" s="58" t="e">
        <f t="shared" si="1126"/>
        <v>#VALUE!</v>
      </c>
      <c r="AI2689" s="56">
        <f t="shared" si="1127"/>
        <v>0</v>
      </c>
      <c r="AJ2689" s="56">
        <f t="shared" si="1128"/>
        <v>0</v>
      </c>
      <c r="AK2689" s="56">
        <f t="shared" si="1129"/>
        <v>0</v>
      </c>
      <c r="AL2689" s="56">
        <f t="shared" si="1130"/>
        <v>0</v>
      </c>
      <c r="AM2689" s="56">
        <f t="shared" si="1131"/>
        <v>0</v>
      </c>
      <c r="AN2689" s="56">
        <f t="shared" si="1132"/>
        <v>0</v>
      </c>
      <c r="AO2689" s="89" t="str">
        <f t="shared" si="1133"/>
        <v/>
      </c>
      <c r="AP2689" s="89" t="str">
        <f t="shared" si="1134"/>
        <v>Left</v>
      </c>
    </row>
    <row r="2690" spans="15:42">
      <c r="O2690" s="55">
        <f t="shared" si="1112"/>
        <v>0</v>
      </c>
      <c r="P2690" s="56">
        <f t="shared" si="1108"/>
        <v>0</v>
      </c>
      <c r="Q2690" s="57">
        <f>_xlfn.IFNA(VLOOKUP(E2690,'2026 W-4 Spreadsheet'!frequ,2,FALSE),0)</f>
        <v>0</v>
      </c>
      <c r="R2690" s="56">
        <f t="shared" si="1113"/>
        <v>0</v>
      </c>
      <c r="S2690" s="56" t="str">
        <f t="shared" si="1114"/>
        <v/>
      </c>
      <c r="T2690" s="56" t="str">
        <f t="shared" si="1115"/>
        <v/>
      </c>
      <c r="U2690" s="56" t="str">
        <f t="shared" si="1116"/>
        <v/>
      </c>
      <c r="V2690" s="56" t="str">
        <f t="shared" si="1117"/>
        <v/>
      </c>
      <c r="W2690" s="56" t="str">
        <f t="shared" si="1118"/>
        <v/>
      </c>
      <c r="X2690" s="56" t="str">
        <f t="shared" si="1119"/>
        <v/>
      </c>
      <c r="Y2690" s="57" t="str">
        <f t="shared" si="1120"/>
        <v/>
      </c>
      <c r="Z2690" s="56" t="str">
        <f t="shared" si="1121"/>
        <v/>
      </c>
      <c r="AA2690" s="56" t="str">
        <f t="shared" si="1122"/>
        <v/>
      </c>
      <c r="AB2690" s="56" t="str">
        <f t="shared" si="1123"/>
        <v/>
      </c>
      <c r="AC2690" s="56" t="b">
        <f t="shared" si="1109"/>
        <v>0</v>
      </c>
      <c r="AD2690" s="58" t="b">
        <f t="shared" si="1110"/>
        <v>0</v>
      </c>
      <c r="AE2690" s="59" t="b">
        <f t="shared" si="1111"/>
        <v>0</v>
      </c>
      <c r="AF2690" s="56" t="e">
        <f t="shared" si="1124"/>
        <v>#VALUE!</v>
      </c>
      <c r="AG2690" s="56" t="e">
        <f t="shared" si="1125"/>
        <v>#VALUE!</v>
      </c>
      <c r="AH2690" s="58" t="e">
        <f t="shared" si="1126"/>
        <v>#VALUE!</v>
      </c>
      <c r="AI2690" s="56">
        <f t="shared" si="1127"/>
        <v>0</v>
      </c>
      <c r="AJ2690" s="56">
        <f t="shared" si="1128"/>
        <v>0</v>
      </c>
      <c r="AK2690" s="56">
        <f t="shared" si="1129"/>
        <v>0</v>
      </c>
      <c r="AL2690" s="56">
        <f t="shared" si="1130"/>
        <v>0</v>
      </c>
      <c r="AM2690" s="56">
        <f t="shared" si="1131"/>
        <v>0</v>
      </c>
      <c r="AN2690" s="56">
        <f t="shared" si="1132"/>
        <v>0</v>
      </c>
      <c r="AO2690" s="89" t="str">
        <f t="shared" si="1133"/>
        <v/>
      </c>
      <c r="AP2690" s="89" t="str">
        <f t="shared" si="1134"/>
        <v>Left</v>
      </c>
    </row>
    <row r="2691" spans="15:42">
      <c r="O2691" s="55">
        <f t="shared" si="1112"/>
        <v>0</v>
      </c>
      <c r="P2691" s="56">
        <f t="shared" si="1108"/>
        <v>0</v>
      </c>
      <c r="Q2691" s="57">
        <f>_xlfn.IFNA(VLOOKUP(E2691,'2026 W-4 Spreadsheet'!frequ,2,FALSE),0)</f>
        <v>0</v>
      </c>
      <c r="R2691" s="56">
        <f t="shared" si="1113"/>
        <v>0</v>
      </c>
      <c r="S2691" s="56" t="str">
        <f t="shared" si="1114"/>
        <v/>
      </c>
      <c r="T2691" s="56" t="str">
        <f t="shared" si="1115"/>
        <v/>
      </c>
      <c r="U2691" s="56" t="str">
        <f t="shared" si="1116"/>
        <v/>
      </c>
      <c r="V2691" s="56" t="str">
        <f t="shared" si="1117"/>
        <v/>
      </c>
      <c r="W2691" s="56" t="str">
        <f t="shared" si="1118"/>
        <v/>
      </c>
      <c r="X2691" s="56" t="str">
        <f t="shared" si="1119"/>
        <v/>
      </c>
      <c r="Y2691" s="57" t="str">
        <f t="shared" si="1120"/>
        <v/>
      </c>
      <c r="Z2691" s="56" t="str">
        <f t="shared" si="1121"/>
        <v/>
      </c>
      <c r="AA2691" s="56" t="str">
        <f t="shared" si="1122"/>
        <v/>
      </c>
      <c r="AB2691" s="56" t="str">
        <f t="shared" si="1123"/>
        <v/>
      </c>
      <c r="AC2691" s="56" t="b">
        <f t="shared" si="1109"/>
        <v>0</v>
      </c>
      <c r="AD2691" s="58" t="b">
        <f t="shared" si="1110"/>
        <v>0</v>
      </c>
      <c r="AE2691" s="59" t="b">
        <f t="shared" si="1111"/>
        <v>0</v>
      </c>
      <c r="AF2691" s="56" t="e">
        <f t="shared" si="1124"/>
        <v>#VALUE!</v>
      </c>
      <c r="AG2691" s="56" t="e">
        <f t="shared" si="1125"/>
        <v>#VALUE!</v>
      </c>
      <c r="AH2691" s="58" t="e">
        <f t="shared" si="1126"/>
        <v>#VALUE!</v>
      </c>
      <c r="AI2691" s="56">
        <f t="shared" si="1127"/>
        <v>0</v>
      </c>
      <c r="AJ2691" s="56">
        <f t="shared" si="1128"/>
        <v>0</v>
      </c>
      <c r="AK2691" s="56">
        <f t="shared" si="1129"/>
        <v>0</v>
      </c>
      <c r="AL2691" s="56">
        <f t="shared" si="1130"/>
        <v>0</v>
      </c>
      <c r="AM2691" s="56">
        <f t="shared" si="1131"/>
        <v>0</v>
      </c>
      <c r="AN2691" s="56">
        <f t="shared" si="1132"/>
        <v>0</v>
      </c>
      <c r="AO2691" s="89" t="str">
        <f t="shared" si="1133"/>
        <v/>
      </c>
      <c r="AP2691" s="89" t="str">
        <f t="shared" si="1134"/>
        <v>Left</v>
      </c>
    </row>
    <row r="2692" spans="15:42">
      <c r="O2692" s="55">
        <f t="shared" si="1112"/>
        <v>0</v>
      </c>
      <c r="P2692" s="56">
        <f t="shared" si="1108"/>
        <v>0</v>
      </c>
      <c r="Q2692" s="57">
        <f>_xlfn.IFNA(VLOOKUP(E2692,'2026 W-4 Spreadsheet'!frequ,2,FALSE),0)</f>
        <v>0</v>
      </c>
      <c r="R2692" s="56">
        <f t="shared" si="1113"/>
        <v>0</v>
      </c>
      <c r="S2692" s="56" t="str">
        <f t="shared" si="1114"/>
        <v/>
      </c>
      <c r="T2692" s="56" t="str">
        <f t="shared" si="1115"/>
        <v/>
      </c>
      <c r="U2692" s="56" t="str">
        <f t="shared" si="1116"/>
        <v/>
      </c>
      <c r="V2692" s="56" t="str">
        <f t="shared" si="1117"/>
        <v/>
      </c>
      <c r="W2692" s="56" t="str">
        <f t="shared" si="1118"/>
        <v/>
      </c>
      <c r="X2692" s="56" t="str">
        <f t="shared" si="1119"/>
        <v/>
      </c>
      <c r="Y2692" s="57" t="str">
        <f t="shared" si="1120"/>
        <v/>
      </c>
      <c r="Z2692" s="56" t="str">
        <f t="shared" si="1121"/>
        <v/>
      </c>
      <c r="AA2692" s="56" t="str">
        <f t="shared" si="1122"/>
        <v/>
      </c>
      <c r="AB2692" s="56" t="str">
        <f t="shared" si="1123"/>
        <v/>
      </c>
      <c r="AC2692" s="56" t="b">
        <f t="shared" si="1109"/>
        <v>0</v>
      </c>
      <c r="AD2692" s="58" t="b">
        <f t="shared" si="1110"/>
        <v>0</v>
      </c>
      <c r="AE2692" s="59" t="b">
        <f t="shared" si="1111"/>
        <v>0</v>
      </c>
      <c r="AF2692" s="56" t="e">
        <f t="shared" si="1124"/>
        <v>#VALUE!</v>
      </c>
      <c r="AG2692" s="56" t="e">
        <f t="shared" si="1125"/>
        <v>#VALUE!</v>
      </c>
      <c r="AH2692" s="58" t="e">
        <f t="shared" si="1126"/>
        <v>#VALUE!</v>
      </c>
      <c r="AI2692" s="56">
        <f t="shared" si="1127"/>
        <v>0</v>
      </c>
      <c r="AJ2692" s="56">
        <f t="shared" si="1128"/>
        <v>0</v>
      </c>
      <c r="AK2692" s="56">
        <f t="shared" si="1129"/>
        <v>0</v>
      </c>
      <c r="AL2692" s="56">
        <f t="shared" si="1130"/>
        <v>0</v>
      </c>
      <c r="AM2692" s="56">
        <f t="shared" si="1131"/>
        <v>0</v>
      </c>
      <c r="AN2692" s="56">
        <f t="shared" si="1132"/>
        <v>0</v>
      </c>
      <c r="AO2692" s="89" t="str">
        <f t="shared" si="1133"/>
        <v/>
      </c>
      <c r="AP2692" s="89" t="str">
        <f t="shared" si="1134"/>
        <v>Left</v>
      </c>
    </row>
    <row r="2693" spans="15:42">
      <c r="O2693" s="55">
        <f t="shared" si="1112"/>
        <v>0</v>
      </c>
      <c r="P2693" s="56">
        <f t="shared" ref="P2693:P2756" si="1135">IF(F2693="Yes",IF(C2693="Yes",D2693+VLOOKUP(E2693,freq2,3,FALSE),D2693+VLOOKUP(E2693,freq2,3,FALSE)),D2693)</f>
        <v>0</v>
      </c>
      <c r="Q2693" s="57">
        <f>_xlfn.IFNA(VLOOKUP(E2693,'2026 W-4 Spreadsheet'!frequ,2,FALSE),0)</f>
        <v>0</v>
      </c>
      <c r="R2693" s="56">
        <f t="shared" si="1113"/>
        <v>0</v>
      </c>
      <c r="S2693" s="56" t="str">
        <f t="shared" si="1114"/>
        <v/>
      </c>
      <c r="T2693" s="56" t="str">
        <f t="shared" si="1115"/>
        <v/>
      </c>
      <c r="U2693" s="56" t="str">
        <f t="shared" si="1116"/>
        <v/>
      </c>
      <c r="V2693" s="56" t="str">
        <f t="shared" si="1117"/>
        <v/>
      </c>
      <c r="W2693" s="56" t="str">
        <f t="shared" si="1118"/>
        <v/>
      </c>
      <c r="X2693" s="56" t="str">
        <f t="shared" si="1119"/>
        <v/>
      </c>
      <c r="Y2693" s="57" t="str">
        <f t="shared" si="1120"/>
        <v/>
      </c>
      <c r="Z2693" s="56" t="str">
        <f t="shared" si="1121"/>
        <v/>
      </c>
      <c r="AA2693" s="56" t="str">
        <f t="shared" si="1122"/>
        <v/>
      </c>
      <c r="AB2693" s="56" t="str">
        <f t="shared" si="1123"/>
        <v/>
      </c>
      <c r="AC2693" s="56" t="b">
        <f t="shared" ref="AC2693:AC2756" si="1136">IF(AP2693="LeftMarr",VLOOKUP(AB2693,LeftMarr,1,TRUE),IF(AP2693="LeftSing",VLOOKUP(AB2693,LeftSing,1,TRUE),IF(AP2693="LeftHead",VLOOKUP(AB2693,LeftHead,1,TRUE),IF(AP2693="RightMarr",VLOOKUP(AB2693,RightMarr,1,TRUE),IF(AP2693="RightSing",VLOOKUP(AB2693,RightSing,1,TRUE),IF(AP2693="RightHead",VLOOKUP(AB2693,RightHead,1,TRUE)))))))</f>
        <v>0</v>
      </c>
      <c r="AD2693" s="58" t="b">
        <f t="shared" ref="AD2693:AD2756" si="1137">IF(AP2693="LeftMarr",VLOOKUP(AB2693,LeftMarr,3,TRUE),IF(AP2693="LeftSing",VLOOKUP(AB2693,LeftSing,3,TRUE),IF(AP2693="LeftHead",VLOOKUP(AB2693,LeftHead,3,TRUE),IF(AP2693="RightMarr",VLOOKUP(AB2693,RightMarr,3,TRUE),IF(AP2693="RightSing",VLOOKUP(AB2693,RightSing,3,TRUE),IF(AP2693="RightHead",VLOOKUP(AB2693,RightHead,3,TRUE)))))))</f>
        <v>0</v>
      </c>
      <c r="AE2693" s="59" t="b">
        <f t="shared" ref="AE2693:AE2756" si="1138">IF(AP2693="LeftMarr",VLOOKUP(AB2693,LeftMarr,4,TRUE),IF(AP2693="LeftSing",VLOOKUP(AB2693,LeftSing,4,TRUE),IF(AP2693="LeftHead",VLOOKUP(AB2693,LeftHead,4,TRUE),IF(AP2693="RightMarr",VLOOKUP(AB2693,RightMarr,4,TRUE),IF(AP2693="RightSing",VLOOKUP(AB2693,RightSing,4,TRUE),IF(AP2693="RightHead",VLOOKUP(AB2693,RightHead,4,TRUE)))))))</f>
        <v>0</v>
      </c>
      <c r="AF2693" s="56" t="e">
        <f t="shared" si="1124"/>
        <v>#VALUE!</v>
      </c>
      <c r="AG2693" s="56" t="e">
        <f t="shared" si="1125"/>
        <v>#VALUE!</v>
      </c>
      <c r="AH2693" s="58" t="e">
        <f t="shared" si="1126"/>
        <v>#VALUE!</v>
      </c>
      <c r="AI2693" s="56">
        <f t="shared" si="1127"/>
        <v>0</v>
      </c>
      <c r="AJ2693" s="56">
        <f t="shared" si="1128"/>
        <v>0</v>
      </c>
      <c r="AK2693" s="56">
        <f t="shared" si="1129"/>
        <v>0</v>
      </c>
      <c r="AL2693" s="56">
        <f t="shared" si="1130"/>
        <v>0</v>
      </c>
      <c r="AM2693" s="56">
        <f t="shared" si="1131"/>
        <v>0</v>
      </c>
      <c r="AN2693" s="56">
        <f t="shared" si="1132"/>
        <v>0</v>
      </c>
      <c r="AO2693" s="89" t="str">
        <f t="shared" si="1133"/>
        <v/>
      </c>
      <c r="AP2693" s="89" t="str">
        <f t="shared" si="1134"/>
        <v>Left</v>
      </c>
    </row>
    <row r="2694" spans="15:42">
      <c r="O2694" s="55">
        <f t="shared" ref="O2694:O2757" si="1139">IF(CONCATENATE(C2694,G2694)="NoH","CANNOT HAVE HEAD OF HOUSEHOLD ON PRE 2020 W4",AN2694)</f>
        <v>0</v>
      </c>
      <c r="P2694" s="56">
        <f t="shared" si="1135"/>
        <v>0</v>
      </c>
      <c r="Q2694" s="57">
        <f>_xlfn.IFNA(VLOOKUP(E2694,'2026 W-4 Spreadsheet'!frequ,2,FALSE),0)</f>
        <v>0</v>
      </c>
      <c r="R2694" s="56">
        <f t="shared" ref="R2694:R2757" si="1140">P2694*Q2694</f>
        <v>0</v>
      </c>
      <c r="S2694" s="56" t="str">
        <f t="shared" ref="S2694:S2757" si="1141">IF(C2694="Yes",L2694,"")</f>
        <v/>
      </c>
      <c r="T2694" s="56" t="str">
        <f t="shared" ref="T2694:T2757" si="1142">IF(C2694="Yes",R2694+S2694,"")</f>
        <v/>
      </c>
      <c r="U2694" s="56" t="str">
        <f t="shared" ref="U2694:U2757" si="1143">IF(C2694="Yes",M2694,"")</f>
        <v/>
      </c>
      <c r="V2694" s="56" t="str">
        <f t="shared" ref="V2694:V2757" si="1144">IF(C2694="Yes",IF(J2694="No",IF(G2694="M",12900,8600),0),"")</f>
        <v/>
      </c>
      <c r="W2694" s="56" t="str">
        <f t="shared" ref="W2694:W2757" si="1145">IF(C2694="Yes",U2694+V2694,"")</f>
        <v/>
      </c>
      <c r="X2694" s="56" t="str">
        <f t="shared" ref="X2694:X2757" si="1146">IF(C2694="Yes",IF(T2694-W2694&lt;0,0,T2694-W2694),"")</f>
        <v/>
      </c>
      <c r="Y2694" s="57" t="str">
        <f t="shared" ref="Y2694:Y2757" si="1147">IF(C2694="No",H2694,"")</f>
        <v/>
      </c>
      <c r="Z2694" s="56" t="str">
        <f t="shared" ref="Z2694:Z2757" si="1148">IF(C2694="No",Y2694*4300,"")</f>
        <v/>
      </c>
      <c r="AA2694" s="56" t="str">
        <f t="shared" ref="AA2694:AA2757" si="1149">IF(C2694="No",IF(R2694-Z2694&lt;0,0,R2694-Z2694),"")</f>
        <v/>
      </c>
      <c r="AB2694" s="56" t="str">
        <f t="shared" ref="AB2694:AB2757" si="1150">IF(C2694="Yes",X2694,AA2694)</f>
        <v/>
      </c>
      <c r="AC2694" s="56" t="b">
        <f t="shared" si="1136"/>
        <v>0</v>
      </c>
      <c r="AD2694" s="58" t="b">
        <f t="shared" si="1137"/>
        <v>0</v>
      </c>
      <c r="AE2694" s="59" t="b">
        <f t="shared" si="1138"/>
        <v>0</v>
      </c>
      <c r="AF2694" s="56" t="e">
        <f t="shared" ref="AF2694:AF2757" si="1151">AB2694-AC2694</f>
        <v>#VALUE!</v>
      </c>
      <c r="AG2694" s="56" t="e">
        <f t="shared" ref="AG2694:AG2757" si="1152">AF2694*AE2694</f>
        <v>#VALUE!</v>
      </c>
      <c r="AH2694" s="58" t="e">
        <f t="shared" ref="AH2694:AH2757" si="1153">AD2694+AG2694</f>
        <v>#VALUE!</v>
      </c>
      <c r="AI2694" s="56">
        <f t="shared" ref="AI2694:AI2757" si="1154">IFERROR(AH2694/Q2694,0)</f>
        <v>0</v>
      </c>
      <c r="AJ2694" s="56">
        <f t="shared" ref="AJ2694:AJ2757" si="1155">IF(C2694="Yes",K2694,0)</f>
        <v>0</v>
      </c>
      <c r="AK2694" s="56">
        <f t="shared" ref="AK2694:AK2757" si="1156">IF(C2694="Yes",AJ2694/Q2694,0)</f>
        <v>0</v>
      </c>
      <c r="AL2694" s="56">
        <f t="shared" ref="AL2694:AL2757" si="1157">IFERROR(IF(AI2694-AK2694&lt;0,0,AI2694-AK2694),"")</f>
        <v>0</v>
      </c>
      <c r="AM2694" s="56">
        <f t="shared" ref="AM2694:AM2757" si="1158">IF(C2694="Yes",N2694,I2694)</f>
        <v>0</v>
      </c>
      <c r="AN2694" s="56">
        <f t="shared" ref="AN2694:AN2757" si="1159">IFERROR(AL2694+AM2694,"")</f>
        <v>0</v>
      </c>
      <c r="AO2694" s="89" t="str">
        <f t="shared" ref="AO2694:AO2757" si="1160">IF(G2694="S","Sing",IF(G2694="M","Marr",IF(G2694="H","Head","")))</f>
        <v/>
      </c>
      <c r="AP2694" s="89" t="str">
        <f t="shared" ref="AP2694:AP2757" si="1161">IF(C2694="Yes",IF(J2694="Yes",CONCATENATE("Right",AO2694),CONCATENATE("Left",AO2694)),CONCATENATE("Left",AO2694))</f>
        <v>Left</v>
      </c>
    </row>
    <row r="2695" spans="15:42">
      <c r="O2695" s="55">
        <f t="shared" si="1139"/>
        <v>0</v>
      </c>
      <c r="P2695" s="56">
        <f t="shared" si="1135"/>
        <v>0</v>
      </c>
      <c r="Q2695" s="57">
        <f>_xlfn.IFNA(VLOOKUP(E2695,'2026 W-4 Spreadsheet'!frequ,2,FALSE),0)</f>
        <v>0</v>
      </c>
      <c r="R2695" s="56">
        <f t="shared" si="1140"/>
        <v>0</v>
      </c>
      <c r="S2695" s="56" t="str">
        <f t="shared" si="1141"/>
        <v/>
      </c>
      <c r="T2695" s="56" t="str">
        <f t="shared" si="1142"/>
        <v/>
      </c>
      <c r="U2695" s="56" t="str">
        <f t="shared" si="1143"/>
        <v/>
      </c>
      <c r="V2695" s="56" t="str">
        <f t="shared" si="1144"/>
        <v/>
      </c>
      <c r="W2695" s="56" t="str">
        <f t="shared" si="1145"/>
        <v/>
      </c>
      <c r="X2695" s="56" t="str">
        <f t="shared" si="1146"/>
        <v/>
      </c>
      <c r="Y2695" s="57" t="str">
        <f t="shared" si="1147"/>
        <v/>
      </c>
      <c r="Z2695" s="56" t="str">
        <f t="shared" si="1148"/>
        <v/>
      </c>
      <c r="AA2695" s="56" t="str">
        <f t="shared" si="1149"/>
        <v/>
      </c>
      <c r="AB2695" s="56" t="str">
        <f t="shared" si="1150"/>
        <v/>
      </c>
      <c r="AC2695" s="56" t="b">
        <f t="shared" si="1136"/>
        <v>0</v>
      </c>
      <c r="AD2695" s="58" t="b">
        <f t="shared" si="1137"/>
        <v>0</v>
      </c>
      <c r="AE2695" s="59" t="b">
        <f t="shared" si="1138"/>
        <v>0</v>
      </c>
      <c r="AF2695" s="56" t="e">
        <f t="shared" si="1151"/>
        <v>#VALUE!</v>
      </c>
      <c r="AG2695" s="56" t="e">
        <f t="shared" si="1152"/>
        <v>#VALUE!</v>
      </c>
      <c r="AH2695" s="58" t="e">
        <f t="shared" si="1153"/>
        <v>#VALUE!</v>
      </c>
      <c r="AI2695" s="56">
        <f t="shared" si="1154"/>
        <v>0</v>
      </c>
      <c r="AJ2695" s="56">
        <f t="shared" si="1155"/>
        <v>0</v>
      </c>
      <c r="AK2695" s="56">
        <f t="shared" si="1156"/>
        <v>0</v>
      </c>
      <c r="AL2695" s="56">
        <f t="shared" si="1157"/>
        <v>0</v>
      </c>
      <c r="AM2695" s="56">
        <f t="shared" si="1158"/>
        <v>0</v>
      </c>
      <c r="AN2695" s="56">
        <f t="shared" si="1159"/>
        <v>0</v>
      </c>
      <c r="AO2695" s="89" t="str">
        <f t="shared" si="1160"/>
        <v/>
      </c>
      <c r="AP2695" s="89" t="str">
        <f t="shared" si="1161"/>
        <v>Left</v>
      </c>
    </row>
    <row r="2696" spans="15:42">
      <c r="O2696" s="55">
        <f t="shared" si="1139"/>
        <v>0</v>
      </c>
      <c r="P2696" s="56">
        <f t="shared" si="1135"/>
        <v>0</v>
      </c>
      <c r="Q2696" s="57">
        <f>_xlfn.IFNA(VLOOKUP(E2696,'2026 W-4 Spreadsheet'!frequ,2,FALSE),0)</f>
        <v>0</v>
      </c>
      <c r="R2696" s="56">
        <f t="shared" si="1140"/>
        <v>0</v>
      </c>
      <c r="S2696" s="56" t="str">
        <f t="shared" si="1141"/>
        <v/>
      </c>
      <c r="T2696" s="56" t="str">
        <f t="shared" si="1142"/>
        <v/>
      </c>
      <c r="U2696" s="56" t="str">
        <f t="shared" si="1143"/>
        <v/>
      </c>
      <c r="V2696" s="56" t="str">
        <f t="shared" si="1144"/>
        <v/>
      </c>
      <c r="W2696" s="56" t="str">
        <f t="shared" si="1145"/>
        <v/>
      </c>
      <c r="X2696" s="56" t="str">
        <f t="shared" si="1146"/>
        <v/>
      </c>
      <c r="Y2696" s="57" t="str">
        <f t="shared" si="1147"/>
        <v/>
      </c>
      <c r="Z2696" s="56" t="str">
        <f t="shared" si="1148"/>
        <v/>
      </c>
      <c r="AA2696" s="56" t="str">
        <f t="shared" si="1149"/>
        <v/>
      </c>
      <c r="AB2696" s="56" t="str">
        <f t="shared" si="1150"/>
        <v/>
      </c>
      <c r="AC2696" s="56" t="b">
        <f t="shared" si="1136"/>
        <v>0</v>
      </c>
      <c r="AD2696" s="58" t="b">
        <f t="shared" si="1137"/>
        <v>0</v>
      </c>
      <c r="AE2696" s="59" t="b">
        <f t="shared" si="1138"/>
        <v>0</v>
      </c>
      <c r="AF2696" s="56" t="e">
        <f t="shared" si="1151"/>
        <v>#VALUE!</v>
      </c>
      <c r="AG2696" s="56" t="e">
        <f t="shared" si="1152"/>
        <v>#VALUE!</v>
      </c>
      <c r="AH2696" s="58" t="e">
        <f t="shared" si="1153"/>
        <v>#VALUE!</v>
      </c>
      <c r="AI2696" s="56">
        <f t="shared" si="1154"/>
        <v>0</v>
      </c>
      <c r="AJ2696" s="56">
        <f t="shared" si="1155"/>
        <v>0</v>
      </c>
      <c r="AK2696" s="56">
        <f t="shared" si="1156"/>
        <v>0</v>
      </c>
      <c r="AL2696" s="56">
        <f t="shared" si="1157"/>
        <v>0</v>
      </c>
      <c r="AM2696" s="56">
        <f t="shared" si="1158"/>
        <v>0</v>
      </c>
      <c r="AN2696" s="56">
        <f t="shared" si="1159"/>
        <v>0</v>
      </c>
      <c r="AO2696" s="89" t="str">
        <f t="shared" si="1160"/>
        <v/>
      </c>
      <c r="AP2696" s="89" t="str">
        <f t="shared" si="1161"/>
        <v>Left</v>
      </c>
    </row>
    <row r="2697" spans="15:42">
      <c r="O2697" s="55">
        <f t="shared" si="1139"/>
        <v>0</v>
      </c>
      <c r="P2697" s="56">
        <f t="shared" si="1135"/>
        <v>0</v>
      </c>
      <c r="Q2697" s="57">
        <f>_xlfn.IFNA(VLOOKUP(E2697,'2026 W-4 Spreadsheet'!frequ,2,FALSE),0)</f>
        <v>0</v>
      </c>
      <c r="R2697" s="56">
        <f t="shared" si="1140"/>
        <v>0</v>
      </c>
      <c r="S2697" s="56" t="str">
        <f t="shared" si="1141"/>
        <v/>
      </c>
      <c r="T2697" s="56" t="str">
        <f t="shared" si="1142"/>
        <v/>
      </c>
      <c r="U2697" s="56" t="str">
        <f t="shared" si="1143"/>
        <v/>
      </c>
      <c r="V2697" s="56" t="str">
        <f t="shared" si="1144"/>
        <v/>
      </c>
      <c r="W2697" s="56" t="str">
        <f t="shared" si="1145"/>
        <v/>
      </c>
      <c r="X2697" s="56" t="str">
        <f t="shared" si="1146"/>
        <v/>
      </c>
      <c r="Y2697" s="57" t="str">
        <f t="shared" si="1147"/>
        <v/>
      </c>
      <c r="Z2697" s="56" t="str">
        <f t="shared" si="1148"/>
        <v/>
      </c>
      <c r="AA2697" s="56" t="str">
        <f t="shared" si="1149"/>
        <v/>
      </c>
      <c r="AB2697" s="56" t="str">
        <f t="shared" si="1150"/>
        <v/>
      </c>
      <c r="AC2697" s="56" t="b">
        <f t="shared" si="1136"/>
        <v>0</v>
      </c>
      <c r="AD2697" s="58" t="b">
        <f t="shared" si="1137"/>
        <v>0</v>
      </c>
      <c r="AE2697" s="59" t="b">
        <f t="shared" si="1138"/>
        <v>0</v>
      </c>
      <c r="AF2697" s="56" t="e">
        <f t="shared" si="1151"/>
        <v>#VALUE!</v>
      </c>
      <c r="AG2697" s="56" t="e">
        <f t="shared" si="1152"/>
        <v>#VALUE!</v>
      </c>
      <c r="AH2697" s="58" t="e">
        <f t="shared" si="1153"/>
        <v>#VALUE!</v>
      </c>
      <c r="AI2697" s="56">
        <f t="shared" si="1154"/>
        <v>0</v>
      </c>
      <c r="AJ2697" s="56">
        <f t="shared" si="1155"/>
        <v>0</v>
      </c>
      <c r="AK2697" s="56">
        <f t="shared" si="1156"/>
        <v>0</v>
      </c>
      <c r="AL2697" s="56">
        <f t="shared" si="1157"/>
        <v>0</v>
      </c>
      <c r="AM2697" s="56">
        <f t="shared" si="1158"/>
        <v>0</v>
      </c>
      <c r="AN2697" s="56">
        <f t="shared" si="1159"/>
        <v>0</v>
      </c>
      <c r="AO2697" s="89" t="str">
        <f t="shared" si="1160"/>
        <v/>
      </c>
      <c r="AP2697" s="89" t="str">
        <f t="shared" si="1161"/>
        <v>Left</v>
      </c>
    </row>
    <row r="2698" spans="15:42">
      <c r="O2698" s="55">
        <f t="shared" si="1139"/>
        <v>0</v>
      </c>
      <c r="P2698" s="56">
        <f t="shared" si="1135"/>
        <v>0</v>
      </c>
      <c r="Q2698" s="57">
        <f>_xlfn.IFNA(VLOOKUP(E2698,'2026 W-4 Spreadsheet'!frequ,2,FALSE),0)</f>
        <v>0</v>
      </c>
      <c r="R2698" s="56">
        <f t="shared" si="1140"/>
        <v>0</v>
      </c>
      <c r="S2698" s="56" t="str">
        <f t="shared" si="1141"/>
        <v/>
      </c>
      <c r="T2698" s="56" t="str">
        <f t="shared" si="1142"/>
        <v/>
      </c>
      <c r="U2698" s="56" t="str">
        <f t="shared" si="1143"/>
        <v/>
      </c>
      <c r="V2698" s="56" t="str">
        <f t="shared" si="1144"/>
        <v/>
      </c>
      <c r="W2698" s="56" t="str">
        <f t="shared" si="1145"/>
        <v/>
      </c>
      <c r="X2698" s="56" t="str">
        <f t="shared" si="1146"/>
        <v/>
      </c>
      <c r="Y2698" s="57" t="str">
        <f t="shared" si="1147"/>
        <v/>
      </c>
      <c r="Z2698" s="56" t="str">
        <f t="shared" si="1148"/>
        <v/>
      </c>
      <c r="AA2698" s="56" t="str">
        <f t="shared" si="1149"/>
        <v/>
      </c>
      <c r="AB2698" s="56" t="str">
        <f t="shared" si="1150"/>
        <v/>
      </c>
      <c r="AC2698" s="56" t="b">
        <f t="shared" si="1136"/>
        <v>0</v>
      </c>
      <c r="AD2698" s="58" t="b">
        <f t="shared" si="1137"/>
        <v>0</v>
      </c>
      <c r="AE2698" s="59" t="b">
        <f t="shared" si="1138"/>
        <v>0</v>
      </c>
      <c r="AF2698" s="56" t="e">
        <f t="shared" si="1151"/>
        <v>#VALUE!</v>
      </c>
      <c r="AG2698" s="56" t="e">
        <f t="shared" si="1152"/>
        <v>#VALUE!</v>
      </c>
      <c r="AH2698" s="58" t="e">
        <f t="shared" si="1153"/>
        <v>#VALUE!</v>
      </c>
      <c r="AI2698" s="56">
        <f t="shared" si="1154"/>
        <v>0</v>
      </c>
      <c r="AJ2698" s="56">
        <f t="shared" si="1155"/>
        <v>0</v>
      </c>
      <c r="AK2698" s="56">
        <f t="shared" si="1156"/>
        <v>0</v>
      </c>
      <c r="AL2698" s="56">
        <f t="shared" si="1157"/>
        <v>0</v>
      </c>
      <c r="AM2698" s="56">
        <f t="shared" si="1158"/>
        <v>0</v>
      </c>
      <c r="AN2698" s="56">
        <f t="shared" si="1159"/>
        <v>0</v>
      </c>
      <c r="AO2698" s="89" t="str">
        <f t="shared" si="1160"/>
        <v/>
      </c>
      <c r="AP2698" s="89" t="str">
        <f t="shared" si="1161"/>
        <v>Left</v>
      </c>
    </row>
    <row r="2699" spans="15:42">
      <c r="O2699" s="55">
        <f t="shared" si="1139"/>
        <v>0</v>
      </c>
      <c r="P2699" s="56">
        <f t="shared" si="1135"/>
        <v>0</v>
      </c>
      <c r="Q2699" s="57">
        <f>_xlfn.IFNA(VLOOKUP(E2699,'2026 W-4 Spreadsheet'!frequ,2,FALSE),0)</f>
        <v>0</v>
      </c>
      <c r="R2699" s="56">
        <f t="shared" si="1140"/>
        <v>0</v>
      </c>
      <c r="S2699" s="56" t="str">
        <f t="shared" si="1141"/>
        <v/>
      </c>
      <c r="T2699" s="56" t="str">
        <f t="shared" si="1142"/>
        <v/>
      </c>
      <c r="U2699" s="56" t="str">
        <f t="shared" si="1143"/>
        <v/>
      </c>
      <c r="V2699" s="56" t="str">
        <f t="shared" si="1144"/>
        <v/>
      </c>
      <c r="W2699" s="56" t="str">
        <f t="shared" si="1145"/>
        <v/>
      </c>
      <c r="X2699" s="56" t="str">
        <f t="shared" si="1146"/>
        <v/>
      </c>
      <c r="Y2699" s="57" t="str">
        <f t="shared" si="1147"/>
        <v/>
      </c>
      <c r="Z2699" s="56" t="str">
        <f t="shared" si="1148"/>
        <v/>
      </c>
      <c r="AA2699" s="56" t="str">
        <f t="shared" si="1149"/>
        <v/>
      </c>
      <c r="AB2699" s="56" t="str">
        <f t="shared" si="1150"/>
        <v/>
      </c>
      <c r="AC2699" s="56" t="b">
        <f t="shared" si="1136"/>
        <v>0</v>
      </c>
      <c r="AD2699" s="58" t="b">
        <f t="shared" si="1137"/>
        <v>0</v>
      </c>
      <c r="AE2699" s="59" t="b">
        <f t="shared" si="1138"/>
        <v>0</v>
      </c>
      <c r="AF2699" s="56" t="e">
        <f t="shared" si="1151"/>
        <v>#VALUE!</v>
      </c>
      <c r="AG2699" s="56" t="e">
        <f t="shared" si="1152"/>
        <v>#VALUE!</v>
      </c>
      <c r="AH2699" s="58" t="e">
        <f t="shared" si="1153"/>
        <v>#VALUE!</v>
      </c>
      <c r="AI2699" s="56">
        <f t="shared" si="1154"/>
        <v>0</v>
      </c>
      <c r="AJ2699" s="56">
        <f t="shared" si="1155"/>
        <v>0</v>
      </c>
      <c r="AK2699" s="56">
        <f t="shared" si="1156"/>
        <v>0</v>
      </c>
      <c r="AL2699" s="56">
        <f t="shared" si="1157"/>
        <v>0</v>
      </c>
      <c r="AM2699" s="56">
        <f t="shared" si="1158"/>
        <v>0</v>
      </c>
      <c r="AN2699" s="56">
        <f t="shared" si="1159"/>
        <v>0</v>
      </c>
      <c r="AO2699" s="89" t="str">
        <f t="shared" si="1160"/>
        <v/>
      </c>
      <c r="AP2699" s="89" t="str">
        <f t="shared" si="1161"/>
        <v>Left</v>
      </c>
    </row>
    <row r="2700" spans="15:42">
      <c r="O2700" s="55">
        <f t="shared" si="1139"/>
        <v>0</v>
      </c>
      <c r="P2700" s="56">
        <f t="shared" si="1135"/>
        <v>0</v>
      </c>
      <c r="Q2700" s="57">
        <f>_xlfn.IFNA(VLOOKUP(E2700,'2026 W-4 Spreadsheet'!frequ,2,FALSE),0)</f>
        <v>0</v>
      </c>
      <c r="R2700" s="56">
        <f t="shared" si="1140"/>
        <v>0</v>
      </c>
      <c r="S2700" s="56" t="str">
        <f t="shared" si="1141"/>
        <v/>
      </c>
      <c r="T2700" s="56" t="str">
        <f t="shared" si="1142"/>
        <v/>
      </c>
      <c r="U2700" s="56" t="str">
        <f t="shared" si="1143"/>
        <v/>
      </c>
      <c r="V2700" s="56" t="str">
        <f t="shared" si="1144"/>
        <v/>
      </c>
      <c r="W2700" s="56" t="str">
        <f t="shared" si="1145"/>
        <v/>
      </c>
      <c r="X2700" s="56" t="str">
        <f t="shared" si="1146"/>
        <v/>
      </c>
      <c r="Y2700" s="57" t="str">
        <f t="shared" si="1147"/>
        <v/>
      </c>
      <c r="Z2700" s="56" t="str">
        <f t="shared" si="1148"/>
        <v/>
      </c>
      <c r="AA2700" s="56" t="str">
        <f t="shared" si="1149"/>
        <v/>
      </c>
      <c r="AB2700" s="56" t="str">
        <f t="shared" si="1150"/>
        <v/>
      </c>
      <c r="AC2700" s="56" t="b">
        <f t="shared" si="1136"/>
        <v>0</v>
      </c>
      <c r="AD2700" s="58" t="b">
        <f t="shared" si="1137"/>
        <v>0</v>
      </c>
      <c r="AE2700" s="59" t="b">
        <f t="shared" si="1138"/>
        <v>0</v>
      </c>
      <c r="AF2700" s="56" t="e">
        <f t="shared" si="1151"/>
        <v>#VALUE!</v>
      </c>
      <c r="AG2700" s="56" t="e">
        <f t="shared" si="1152"/>
        <v>#VALUE!</v>
      </c>
      <c r="AH2700" s="58" t="e">
        <f t="shared" si="1153"/>
        <v>#VALUE!</v>
      </c>
      <c r="AI2700" s="56">
        <f t="shared" si="1154"/>
        <v>0</v>
      </c>
      <c r="AJ2700" s="56">
        <f t="shared" si="1155"/>
        <v>0</v>
      </c>
      <c r="AK2700" s="56">
        <f t="shared" si="1156"/>
        <v>0</v>
      </c>
      <c r="AL2700" s="56">
        <f t="shared" si="1157"/>
        <v>0</v>
      </c>
      <c r="AM2700" s="56">
        <f t="shared" si="1158"/>
        <v>0</v>
      </c>
      <c r="AN2700" s="56">
        <f t="shared" si="1159"/>
        <v>0</v>
      </c>
      <c r="AO2700" s="89" t="str">
        <f t="shared" si="1160"/>
        <v/>
      </c>
      <c r="AP2700" s="89" t="str">
        <f t="shared" si="1161"/>
        <v>Left</v>
      </c>
    </row>
    <row r="2701" spans="15:42">
      <c r="O2701" s="55">
        <f t="shared" si="1139"/>
        <v>0</v>
      </c>
      <c r="P2701" s="56">
        <f t="shared" si="1135"/>
        <v>0</v>
      </c>
      <c r="Q2701" s="57">
        <f>_xlfn.IFNA(VLOOKUP(E2701,'2026 W-4 Spreadsheet'!frequ,2,FALSE),0)</f>
        <v>0</v>
      </c>
      <c r="R2701" s="56">
        <f t="shared" si="1140"/>
        <v>0</v>
      </c>
      <c r="S2701" s="56" t="str">
        <f t="shared" si="1141"/>
        <v/>
      </c>
      <c r="T2701" s="56" t="str">
        <f t="shared" si="1142"/>
        <v/>
      </c>
      <c r="U2701" s="56" t="str">
        <f t="shared" si="1143"/>
        <v/>
      </c>
      <c r="V2701" s="56" t="str">
        <f t="shared" si="1144"/>
        <v/>
      </c>
      <c r="W2701" s="56" t="str">
        <f t="shared" si="1145"/>
        <v/>
      </c>
      <c r="X2701" s="56" t="str">
        <f t="shared" si="1146"/>
        <v/>
      </c>
      <c r="Y2701" s="57" t="str">
        <f t="shared" si="1147"/>
        <v/>
      </c>
      <c r="Z2701" s="56" t="str">
        <f t="shared" si="1148"/>
        <v/>
      </c>
      <c r="AA2701" s="56" t="str">
        <f t="shared" si="1149"/>
        <v/>
      </c>
      <c r="AB2701" s="56" t="str">
        <f t="shared" si="1150"/>
        <v/>
      </c>
      <c r="AC2701" s="56" t="b">
        <f t="shared" si="1136"/>
        <v>0</v>
      </c>
      <c r="AD2701" s="58" t="b">
        <f t="shared" si="1137"/>
        <v>0</v>
      </c>
      <c r="AE2701" s="59" t="b">
        <f t="shared" si="1138"/>
        <v>0</v>
      </c>
      <c r="AF2701" s="56" t="e">
        <f t="shared" si="1151"/>
        <v>#VALUE!</v>
      </c>
      <c r="AG2701" s="56" t="e">
        <f t="shared" si="1152"/>
        <v>#VALUE!</v>
      </c>
      <c r="AH2701" s="58" t="e">
        <f t="shared" si="1153"/>
        <v>#VALUE!</v>
      </c>
      <c r="AI2701" s="56">
        <f t="shared" si="1154"/>
        <v>0</v>
      </c>
      <c r="AJ2701" s="56">
        <f t="shared" si="1155"/>
        <v>0</v>
      </c>
      <c r="AK2701" s="56">
        <f t="shared" si="1156"/>
        <v>0</v>
      </c>
      <c r="AL2701" s="56">
        <f t="shared" si="1157"/>
        <v>0</v>
      </c>
      <c r="AM2701" s="56">
        <f t="shared" si="1158"/>
        <v>0</v>
      </c>
      <c r="AN2701" s="56">
        <f t="shared" si="1159"/>
        <v>0</v>
      </c>
      <c r="AO2701" s="89" t="str">
        <f t="shared" si="1160"/>
        <v/>
      </c>
      <c r="AP2701" s="89" t="str">
        <f t="shared" si="1161"/>
        <v>Left</v>
      </c>
    </row>
    <row r="2702" spans="15:42">
      <c r="O2702" s="55">
        <f t="shared" si="1139"/>
        <v>0</v>
      </c>
      <c r="P2702" s="56">
        <f t="shared" si="1135"/>
        <v>0</v>
      </c>
      <c r="Q2702" s="57">
        <f>_xlfn.IFNA(VLOOKUP(E2702,'2026 W-4 Spreadsheet'!frequ,2,FALSE),0)</f>
        <v>0</v>
      </c>
      <c r="R2702" s="56">
        <f t="shared" si="1140"/>
        <v>0</v>
      </c>
      <c r="S2702" s="56" t="str">
        <f t="shared" si="1141"/>
        <v/>
      </c>
      <c r="T2702" s="56" t="str">
        <f t="shared" si="1142"/>
        <v/>
      </c>
      <c r="U2702" s="56" t="str">
        <f t="shared" si="1143"/>
        <v/>
      </c>
      <c r="V2702" s="56" t="str">
        <f t="shared" si="1144"/>
        <v/>
      </c>
      <c r="W2702" s="56" t="str">
        <f t="shared" si="1145"/>
        <v/>
      </c>
      <c r="X2702" s="56" t="str">
        <f t="shared" si="1146"/>
        <v/>
      </c>
      <c r="Y2702" s="57" t="str">
        <f t="shared" si="1147"/>
        <v/>
      </c>
      <c r="Z2702" s="56" t="str">
        <f t="shared" si="1148"/>
        <v/>
      </c>
      <c r="AA2702" s="56" t="str">
        <f t="shared" si="1149"/>
        <v/>
      </c>
      <c r="AB2702" s="56" t="str">
        <f t="shared" si="1150"/>
        <v/>
      </c>
      <c r="AC2702" s="56" t="b">
        <f t="shared" si="1136"/>
        <v>0</v>
      </c>
      <c r="AD2702" s="58" t="b">
        <f t="shared" si="1137"/>
        <v>0</v>
      </c>
      <c r="AE2702" s="59" t="b">
        <f t="shared" si="1138"/>
        <v>0</v>
      </c>
      <c r="AF2702" s="56" t="e">
        <f t="shared" si="1151"/>
        <v>#VALUE!</v>
      </c>
      <c r="AG2702" s="56" t="e">
        <f t="shared" si="1152"/>
        <v>#VALUE!</v>
      </c>
      <c r="AH2702" s="58" t="e">
        <f t="shared" si="1153"/>
        <v>#VALUE!</v>
      </c>
      <c r="AI2702" s="56">
        <f t="shared" si="1154"/>
        <v>0</v>
      </c>
      <c r="AJ2702" s="56">
        <f t="shared" si="1155"/>
        <v>0</v>
      </c>
      <c r="AK2702" s="56">
        <f t="shared" si="1156"/>
        <v>0</v>
      </c>
      <c r="AL2702" s="56">
        <f t="shared" si="1157"/>
        <v>0</v>
      </c>
      <c r="AM2702" s="56">
        <f t="shared" si="1158"/>
        <v>0</v>
      </c>
      <c r="AN2702" s="56">
        <f t="shared" si="1159"/>
        <v>0</v>
      </c>
      <c r="AO2702" s="89" t="str">
        <f t="shared" si="1160"/>
        <v/>
      </c>
      <c r="AP2702" s="89" t="str">
        <f t="shared" si="1161"/>
        <v>Left</v>
      </c>
    </row>
    <row r="2703" spans="15:42">
      <c r="O2703" s="55">
        <f t="shared" si="1139"/>
        <v>0</v>
      </c>
      <c r="P2703" s="56">
        <f t="shared" si="1135"/>
        <v>0</v>
      </c>
      <c r="Q2703" s="57">
        <f>_xlfn.IFNA(VLOOKUP(E2703,'2026 W-4 Spreadsheet'!frequ,2,FALSE),0)</f>
        <v>0</v>
      </c>
      <c r="R2703" s="56">
        <f t="shared" si="1140"/>
        <v>0</v>
      </c>
      <c r="S2703" s="56" t="str">
        <f t="shared" si="1141"/>
        <v/>
      </c>
      <c r="T2703" s="56" t="str">
        <f t="shared" si="1142"/>
        <v/>
      </c>
      <c r="U2703" s="56" t="str">
        <f t="shared" si="1143"/>
        <v/>
      </c>
      <c r="V2703" s="56" t="str">
        <f t="shared" si="1144"/>
        <v/>
      </c>
      <c r="W2703" s="56" t="str">
        <f t="shared" si="1145"/>
        <v/>
      </c>
      <c r="X2703" s="56" t="str">
        <f t="shared" si="1146"/>
        <v/>
      </c>
      <c r="Y2703" s="57" t="str">
        <f t="shared" si="1147"/>
        <v/>
      </c>
      <c r="Z2703" s="56" t="str">
        <f t="shared" si="1148"/>
        <v/>
      </c>
      <c r="AA2703" s="56" t="str">
        <f t="shared" si="1149"/>
        <v/>
      </c>
      <c r="AB2703" s="56" t="str">
        <f t="shared" si="1150"/>
        <v/>
      </c>
      <c r="AC2703" s="56" t="b">
        <f t="shared" si="1136"/>
        <v>0</v>
      </c>
      <c r="AD2703" s="58" t="b">
        <f t="shared" si="1137"/>
        <v>0</v>
      </c>
      <c r="AE2703" s="59" t="b">
        <f t="shared" si="1138"/>
        <v>0</v>
      </c>
      <c r="AF2703" s="56" t="e">
        <f t="shared" si="1151"/>
        <v>#VALUE!</v>
      </c>
      <c r="AG2703" s="56" t="e">
        <f t="shared" si="1152"/>
        <v>#VALUE!</v>
      </c>
      <c r="AH2703" s="58" t="e">
        <f t="shared" si="1153"/>
        <v>#VALUE!</v>
      </c>
      <c r="AI2703" s="56">
        <f t="shared" si="1154"/>
        <v>0</v>
      </c>
      <c r="AJ2703" s="56">
        <f t="shared" si="1155"/>
        <v>0</v>
      </c>
      <c r="AK2703" s="56">
        <f t="shared" si="1156"/>
        <v>0</v>
      </c>
      <c r="AL2703" s="56">
        <f t="shared" si="1157"/>
        <v>0</v>
      </c>
      <c r="AM2703" s="56">
        <f t="shared" si="1158"/>
        <v>0</v>
      </c>
      <c r="AN2703" s="56">
        <f t="shared" si="1159"/>
        <v>0</v>
      </c>
      <c r="AO2703" s="89" t="str">
        <f t="shared" si="1160"/>
        <v/>
      </c>
      <c r="AP2703" s="89" t="str">
        <f t="shared" si="1161"/>
        <v>Left</v>
      </c>
    </row>
    <row r="2704" spans="15:42">
      <c r="O2704" s="55">
        <f t="shared" si="1139"/>
        <v>0</v>
      </c>
      <c r="P2704" s="56">
        <f t="shared" si="1135"/>
        <v>0</v>
      </c>
      <c r="Q2704" s="57">
        <f>_xlfn.IFNA(VLOOKUP(E2704,'2026 W-4 Spreadsheet'!frequ,2,FALSE),0)</f>
        <v>0</v>
      </c>
      <c r="R2704" s="56">
        <f t="shared" si="1140"/>
        <v>0</v>
      </c>
      <c r="S2704" s="56" t="str">
        <f t="shared" si="1141"/>
        <v/>
      </c>
      <c r="T2704" s="56" t="str">
        <f t="shared" si="1142"/>
        <v/>
      </c>
      <c r="U2704" s="56" t="str">
        <f t="shared" si="1143"/>
        <v/>
      </c>
      <c r="V2704" s="56" t="str">
        <f t="shared" si="1144"/>
        <v/>
      </c>
      <c r="W2704" s="56" t="str">
        <f t="shared" si="1145"/>
        <v/>
      </c>
      <c r="X2704" s="56" t="str">
        <f t="shared" si="1146"/>
        <v/>
      </c>
      <c r="Y2704" s="57" t="str">
        <f t="shared" si="1147"/>
        <v/>
      </c>
      <c r="Z2704" s="56" t="str">
        <f t="shared" si="1148"/>
        <v/>
      </c>
      <c r="AA2704" s="56" t="str">
        <f t="shared" si="1149"/>
        <v/>
      </c>
      <c r="AB2704" s="56" t="str">
        <f t="shared" si="1150"/>
        <v/>
      </c>
      <c r="AC2704" s="56" t="b">
        <f t="shared" si="1136"/>
        <v>0</v>
      </c>
      <c r="AD2704" s="58" t="b">
        <f t="shared" si="1137"/>
        <v>0</v>
      </c>
      <c r="AE2704" s="59" t="b">
        <f t="shared" si="1138"/>
        <v>0</v>
      </c>
      <c r="AF2704" s="56" t="e">
        <f t="shared" si="1151"/>
        <v>#VALUE!</v>
      </c>
      <c r="AG2704" s="56" t="e">
        <f t="shared" si="1152"/>
        <v>#VALUE!</v>
      </c>
      <c r="AH2704" s="58" t="e">
        <f t="shared" si="1153"/>
        <v>#VALUE!</v>
      </c>
      <c r="AI2704" s="56">
        <f t="shared" si="1154"/>
        <v>0</v>
      </c>
      <c r="AJ2704" s="56">
        <f t="shared" si="1155"/>
        <v>0</v>
      </c>
      <c r="AK2704" s="56">
        <f t="shared" si="1156"/>
        <v>0</v>
      </c>
      <c r="AL2704" s="56">
        <f t="shared" si="1157"/>
        <v>0</v>
      </c>
      <c r="AM2704" s="56">
        <f t="shared" si="1158"/>
        <v>0</v>
      </c>
      <c r="AN2704" s="56">
        <f t="shared" si="1159"/>
        <v>0</v>
      </c>
      <c r="AO2704" s="89" t="str">
        <f t="shared" si="1160"/>
        <v/>
      </c>
      <c r="AP2704" s="89" t="str">
        <f t="shared" si="1161"/>
        <v>Left</v>
      </c>
    </row>
    <row r="2705" spans="15:42">
      <c r="O2705" s="55">
        <f t="shared" si="1139"/>
        <v>0</v>
      </c>
      <c r="P2705" s="56">
        <f t="shared" si="1135"/>
        <v>0</v>
      </c>
      <c r="Q2705" s="57">
        <f>_xlfn.IFNA(VLOOKUP(E2705,'2026 W-4 Spreadsheet'!frequ,2,FALSE),0)</f>
        <v>0</v>
      </c>
      <c r="R2705" s="56">
        <f t="shared" si="1140"/>
        <v>0</v>
      </c>
      <c r="S2705" s="56" t="str">
        <f t="shared" si="1141"/>
        <v/>
      </c>
      <c r="T2705" s="56" t="str">
        <f t="shared" si="1142"/>
        <v/>
      </c>
      <c r="U2705" s="56" t="str">
        <f t="shared" si="1143"/>
        <v/>
      </c>
      <c r="V2705" s="56" t="str">
        <f t="shared" si="1144"/>
        <v/>
      </c>
      <c r="W2705" s="56" t="str">
        <f t="shared" si="1145"/>
        <v/>
      </c>
      <c r="X2705" s="56" t="str">
        <f t="shared" si="1146"/>
        <v/>
      </c>
      <c r="Y2705" s="57" t="str">
        <f t="shared" si="1147"/>
        <v/>
      </c>
      <c r="Z2705" s="56" t="str">
        <f t="shared" si="1148"/>
        <v/>
      </c>
      <c r="AA2705" s="56" t="str">
        <f t="shared" si="1149"/>
        <v/>
      </c>
      <c r="AB2705" s="56" t="str">
        <f t="shared" si="1150"/>
        <v/>
      </c>
      <c r="AC2705" s="56" t="b">
        <f t="shared" si="1136"/>
        <v>0</v>
      </c>
      <c r="AD2705" s="58" t="b">
        <f t="shared" si="1137"/>
        <v>0</v>
      </c>
      <c r="AE2705" s="59" t="b">
        <f t="shared" si="1138"/>
        <v>0</v>
      </c>
      <c r="AF2705" s="56" t="e">
        <f t="shared" si="1151"/>
        <v>#VALUE!</v>
      </c>
      <c r="AG2705" s="56" t="e">
        <f t="shared" si="1152"/>
        <v>#VALUE!</v>
      </c>
      <c r="AH2705" s="58" t="e">
        <f t="shared" si="1153"/>
        <v>#VALUE!</v>
      </c>
      <c r="AI2705" s="56">
        <f t="shared" si="1154"/>
        <v>0</v>
      </c>
      <c r="AJ2705" s="56">
        <f t="shared" si="1155"/>
        <v>0</v>
      </c>
      <c r="AK2705" s="56">
        <f t="shared" si="1156"/>
        <v>0</v>
      </c>
      <c r="AL2705" s="56">
        <f t="shared" si="1157"/>
        <v>0</v>
      </c>
      <c r="AM2705" s="56">
        <f t="shared" si="1158"/>
        <v>0</v>
      </c>
      <c r="AN2705" s="56">
        <f t="shared" si="1159"/>
        <v>0</v>
      </c>
      <c r="AO2705" s="89" t="str">
        <f t="shared" si="1160"/>
        <v/>
      </c>
      <c r="AP2705" s="89" t="str">
        <f t="shared" si="1161"/>
        <v>Left</v>
      </c>
    </row>
    <row r="2706" spans="15:42">
      <c r="O2706" s="55">
        <f t="shared" si="1139"/>
        <v>0</v>
      </c>
      <c r="P2706" s="56">
        <f t="shared" si="1135"/>
        <v>0</v>
      </c>
      <c r="Q2706" s="57">
        <f>_xlfn.IFNA(VLOOKUP(E2706,'2026 W-4 Spreadsheet'!frequ,2,FALSE),0)</f>
        <v>0</v>
      </c>
      <c r="R2706" s="56">
        <f t="shared" si="1140"/>
        <v>0</v>
      </c>
      <c r="S2706" s="56" t="str">
        <f t="shared" si="1141"/>
        <v/>
      </c>
      <c r="T2706" s="56" t="str">
        <f t="shared" si="1142"/>
        <v/>
      </c>
      <c r="U2706" s="56" t="str">
        <f t="shared" si="1143"/>
        <v/>
      </c>
      <c r="V2706" s="56" t="str">
        <f t="shared" si="1144"/>
        <v/>
      </c>
      <c r="W2706" s="56" t="str">
        <f t="shared" si="1145"/>
        <v/>
      </c>
      <c r="X2706" s="56" t="str">
        <f t="shared" si="1146"/>
        <v/>
      </c>
      <c r="Y2706" s="57" t="str">
        <f t="shared" si="1147"/>
        <v/>
      </c>
      <c r="Z2706" s="56" t="str">
        <f t="shared" si="1148"/>
        <v/>
      </c>
      <c r="AA2706" s="56" t="str">
        <f t="shared" si="1149"/>
        <v/>
      </c>
      <c r="AB2706" s="56" t="str">
        <f t="shared" si="1150"/>
        <v/>
      </c>
      <c r="AC2706" s="56" t="b">
        <f t="shared" si="1136"/>
        <v>0</v>
      </c>
      <c r="AD2706" s="58" t="b">
        <f t="shared" si="1137"/>
        <v>0</v>
      </c>
      <c r="AE2706" s="59" t="b">
        <f t="shared" si="1138"/>
        <v>0</v>
      </c>
      <c r="AF2706" s="56" t="e">
        <f t="shared" si="1151"/>
        <v>#VALUE!</v>
      </c>
      <c r="AG2706" s="56" t="e">
        <f t="shared" si="1152"/>
        <v>#VALUE!</v>
      </c>
      <c r="AH2706" s="58" t="e">
        <f t="shared" si="1153"/>
        <v>#VALUE!</v>
      </c>
      <c r="AI2706" s="56">
        <f t="shared" si="1154"/>
        <v>0</v>
      </c>
      <c r="AJ2706" s="56">
        <f t="shared" si="1155"/>
        <v>0</v>
      </c>
      <c r="AK2706" s="56">
        <f t="shared" si="1156"/>
        <v>0</v>
      </c>
      <c r="AL2706" s="56">
        <f t="shared" si="1157"/>
        <v>0</v>
      </c>
      <c r="AM2706" s="56">
        <f t="shared" si="1158"/>
        <v>0</v>
      </c>
      <c r="AN2706" s="56">
        <f t="shared" si="1159"/>
        <v>0</v>
      </c>
      <c r="AO2706" s="89" t="str">
        <f t="shared" si="1160"/>
        <v/>
      </c>
      <c r="AP2706" s="89" t="str">
        <f t="shared" si="1161"/>
        <v>Left</v>
      </c>
    </row>
    <row r="2707" spans="15:42">
      <c r="O2707" s="55">
        <f t="shared" si="1139"/>
        <v>0</v>
      </c>
      <c r="P2707" s="56">
        <f t="shared" si="1135"/>
        <v>0</v>
      </c>
      <c r="Q2707" s="57">
        <f>_xlfn.IFNA(VLOOKUP(E2707,'2026 W-4 Spreadsheet'!frequ,2,FALSE),0)</f>
        <v>0</v>
      </c>
      <c r="R2707" s="56">
        <f t="shared" si="1140"/>
        <v>0</v>
      </c>
      <c r="S2707" s="56" t="str">
        <f t="shared" si="1141"/>
        <v/>
      </c>
      <c r="T2707" s="56" t="str">
        <f t="shared" si="1142"/>
        <v/>
      </c>
      <c r="U2707" s="56" t="str">
        <f t="shared" si="1143"/>
        <v/>
      </c>
      <c r="V2707" s="56" t="str">
        <f t="shared" si="1144"/>
        <v/>
      </c>
      <c r="W2707" s="56" t="str">
        <f t="shared" si="1145"/>
        <v/>
      </c>
      <c r="X2707" s="56" t="str">
        <f t="shared" si="1146"/>
        <v/>
      </c>
      <c r="Y2707" s="57" t="str">
        <f t="shared" si="1147"/>
        <v/>
      </c>
      <c r="Z2707" s="56" t="str">
        <f t="shared" si="1148"/>
        <v/>
      </c>
      <c r="AA2707" s="56" t="str">
        <f t="shared" si="1149"/>
        <v/>
      </c>
      <c r="AB2707" s="56" t="str">
        <f t="shared" si="1150"/>
        <v/>
      </c>
      <c r="AC2707" s="56" t="b">
        <f t="shared" si="1136"/>
        <v>0</v>
      </c>
      <c r="AD2707" s="58" t="b">
        <f t="shared" si="1137"/>
        <v>0</v>
      </c>
      <c r="AE2707" s="59" t="b">
        <f t="shared" si="1138"/>
        <v>0</v>
      </c>
      <c r="AF2707" s="56" t="e">
        <f t="shared" si="1151"/>
        <v>#VALUE!</v>
      </c>
      <c r="AG2707" s="56" t="e">
        <f t="shared" si="1152"/>
        <v>#VALUE!</v>
      </c>
      <c r="AH2707" s="58" t="e">
        <f t="shared" si="1153"/>
        <v>#VALUE!</v>
      </c>
      <c r="AI2707" s="56">
        <f t="shared" si="1154"/>
        <v>0</v>
      </c>
      <c r="AJ2707" s="56">
        <f t="shared" si="1155"/>
        <v>0</v>
      </c>
      <c r="AK2707" s="56">
        <f t="shared" si="1156"/>
        <v>0</v>
      </c>
      <c r="AL2707" s="56">
        <f t="shared" si="1157"/>
        <v>0</v>
      </c>
      <c r="AM2707" s="56">
        <f t="shared" si="1158"/>
        <v>0</v>
      </c>
      <c r="AN2707" s="56">
        <f t="shared" si="1159"/>
        <v>0</v>
      </c>
      <c r="AO2707" s="89" t="str">
        <f t="shared" si="1160"/>
        <v/>
      </c>
      <c r="AP2707" s="89" t="str">
        <f t="shared" si="1161"/>
        <v>Left</v>
      </c>
    </row>
    <row r="2708" spans="15:42">
      <c r="O2708" s="55">
        <f t="shared" si="1139"/>
        <v>0</v>
      </c>
      <c r="P2708" s="56">
        <f t="shared" si="1135"/>
        <v>0</v>
      </c>
      <c r="Q2708" s="57">
        <f>_xlfn.IFNA(VLOOKUP(E2708,'2026 W-4 Spreadsheet'!frequ,2,FALSE),0)</f>
        <v>0</v>
      </c>
      <c r="R2708" s="56">
        <f t="shared" si="1140"/>
        <v>0</v>
      </c>
      <c r="S2708" s="56" t="str">
        <f t="shared" si="1141"/>
        <v/>
      </c>
      <c r="T2708" s="56" t="str">
        <f t="shared" si="1142"/>
        <v/>
      </c>
      <c r="U2708" s="56" t="str">
        <f t="shared" si="1143"/>
        <v/>
      </c>
      <c r="V2708" s="56" t="str">
        <f t="shared" si="1144"/>
        <v/>
      </c>
      <c r="W2708" s="56" t="str">
        <f t="shared" si="1145"/>
        <v/>
      </c>
      <c r="X2708" s="56" t="str">
        <f t="shared" si="1146"/>
        <v/>
      </c>
      <c r="Y2708" s="57" t="str">
        <f t="shared" si="1147"/>
        <v/>
      </c>
      <c r="Z2708" s="56" t="str">
        <f t="shared" si="1148"/>
        <v/>
      </c>
      <c r="AA2708" s="56" t="str">
        <f t="shared" si="1149"/>
        <v/>
      </c>
      <c r="AB2708" s="56" t="str">
        <f t="shared" si="1150"/>
        <v/>
      </c>
      <c r="AC2708" s="56" t="b">
        <f t="shared" si="1136"/>
        <v>0</v>
      </c>
      <c r="AD2708" s="58" t="b">
        <f t="shared" si="1137"/>
        <v>0</v>
      </c>
      <c r="AE2708" s="59" t="b">
        <f t="shared" si="1138"/>
        <v>0</v>
      </c>
      <c r="AF2708" s="56" t="e">
        <f t="shared" si="1151"/>
        <v>#VALUE!</v>
      </c>
      <c r="AG2708" s="56" t="e">
        <f t="shared" si="1152"/>
        <v>#VALUE!</v>
      </c>
      <c r="AH2708" s="58" t="e">
        <f t="shared" si="1153"/>
        <v>#VALUE!</v>
      </c>
      <c r="AI2708" s="56">
        <f t="shared" si="1154"/>
        <v>0</v>
      </c>
      <c r="AJ2708" s="56">
        <f t="shared" si="1155"/>
        <v>0</v>
      </c>
      <c r="AK2708" s="56">
        <f t="shared" si="1156"/>
        <v>0</v>
      </c>
      <c r="AL2708" s="56">
        <f t="shared" si="1157"/>
        <v>0</v>
      </c>
      <c r="AM2708" s="56">
        <f t="shared" si="1158"/>
        <v>0</v>
      </c>
      <c r="AN2708" s="56">
        <f t="shared" si="1159"/>
        <v>0</v>
      </c>
      <c r="AO2708" s="89" t="str">
        <f t="shared" si="1160"/>
        <v/>
      </c>
      <c r="AP2708" s="89" t="str">
        <f t="shared" si="1161"/>
        <v>Left</v>
      </c>
    </row>
    <row r="2709" spans="15:42">
      <c r="O2709" s="55">
        <f t="shared" si="1139"/>
        <v>0</v>
      </c>
      <c r="P2709" s="56">
        <f t="shared" si="1135"/>
        <v>0</v>
      </c>
      <c r="Q2709" s="57">
        <f>_xlfn.IFNA(VLOOKUP(E2709,'2026 W-4 Spreadsheet'!frequ,2,FALSE),0)</f>
        <v>0</v>
      </c>
      <c r="R2709" s="56">
        <f t="shared" si="1140"/>
        <v>0</v>
      </c>
      <c r="S2709" s="56" t="str">
        <f t="shared" si="1141"/>
        <v/>
      </c>
      <c r="T2709" s="56" t="str">
        <f t="shared" si="1142"/>
        <v/>
      </c>
      <c r="U2709" s="56" t="str">
        <f t="shared" si="1143"/>
        <v/>
      </c>
      <c r="V2709" s="56" t="str">
        <f t="shared" si="1144"/>
        <v/>
      </c>
      <c r="W2709" s="56" t="str">
        <f t="shared" si="1145"/>
        <v/>
      </c>
      <c r="X2709" s="56" t="str">
        <f t="shared" si="1146"/>
        <v/>
      </c>
      <c r="Y2709" s="57" t="str">
        <f t="shared" si="1147"/>
        <v/>
      </c>
      <c r="Z2709" s="56" t="str">
        <f t="shared" si="1148"/>
        <v/>
      </c>
      <c r="AA2709" s="56" t="str">
        <f t="shared" si="1149"/>
        <v/>
      </c>
      <c r="AB2709" s="56" t="str">
        <f t="shared" si="1150"/>
        <v/>
      </c>
      <c r="AC2709" s="56" t="b">
        <f t="shared" si="1136"/>
        <v>0</v>
      </c>
      <c r="AD2709" s="58" t="b">
        <f t="shared" si="1137"/>
        <v>0</v>
      </c>
      <c r="AE2709" s="59" t="b">
        <f t="shared" si="1138"/>
        <v>0</v>
      </c>
      <c r="AF2709" s="56" t="e">
        <f t="shared" si="1151"/>
        <v>#VALUE!</v>
      </c>
      <c r="AG2709" s="56" t="e">
        <f t="shared" si="1152"/>
        <v>#VALUE!</v>
      </c>
      <c r="AH2709" s="58" t="e">
        <f t="shared" si="1153"/>
        <v>#VALUE!</v>
      </c>
      <c r="AI2709" s="56">
        <f t="shared" si="1154"/>
        <v>0</v>
      </c>
      <c r="AJ2709" s="56">
        <f t="shared" si="1155"/>
        <v>0</v>
      </c>
      <c r="AK2709" s="56">
        <f t="shared" si="1156"/>
        <v>0</v>
      </c>
      <c r="AL2709" s="56">
        <f t="shared" si="1157"/>
        <v>0</v>
      </c>
      <c r="AM2709" s="56">
        <f t="shared" si="1158"/>
        <v>0</v>
      </c>
      <c r="AN2709" s="56">
        <f t="shared" si="1159"/>
        <v>0</v>
      </c>
      <c r="AO2709" s="89" t="str">
        <f t="shared" si="1160"/>
        <v/>
      </c>
      <c r="AP2709" s="89" t="str">
        <f t="shared" si="1161"/>
        <v>Left</v>
      </c>
    </row>
    <row r="2710" spans="15:42">
      <c r="O2710" s="55">
        <f t="shared" si="1139"/>
        <v>0</v>
      </c>
      <c r="P2710" s="56">
        <f t="shared" si="1135"/>
        <v>0</v>
      </c>
      <c r="Q2710" s="57">
        <f>_xlfn.IFNA(VLOOKUP(E2710,'2026 W-4 Spreadsheet'!frequ,2,FALSE),0)</f>
        <v>0</v>
      </c>
      <c r="R2710" s="56">
        <f t="shared" si="1140"/>
        <v>0</v>
      </c>
      <c r="S2710" s="56" t="str">
        <f t="shared" si="1141"/>
        <v/>
      </c>
      <c r="T2710" s="56" t="str">
        <f t="shared" si="1142"/>
        <v/>
      </c>
      <c r="U2710" s="56" t="str">
        <f t="shared" si="1143"/>
        <v/>
      </c>
      <c r="V2710" s="56" t="str">
        <f t="shared" si="1144"/>
        <v/>
      </c>
      <c r="W2710" s="56" t="str">
        <f t="shared" si="1145"/>
        <v/>
      </c>
      <c r="X2710" s="56" t="str">
        <f t="shared" si="1146"/>
        <v/>
      </c>
      <c r="Y2710" s="57" t="str">
        <f t="shared" si="1147"/>
        <v/>
      </c>
      <c r="Z2710" s="56" t="str">
        <f t="shared" si="1148"/>
        <v/>
      </c>
      <c r="AA2710" s="56" t="str">
        <f t="shared" si="1149"/>
        <v/>
      </c>
      <c r="AB2710" s="56" t="str">
        <f t="shared" si="1150"/>
        <v/>
      </c>
      <c r="AC2710" s="56" t="b">
        <f t="shared" si="1136"/>
        <v>0</v>
      </c>
      <c r="AD2710" s="58" t="b">
        <f t="shared" si="1137"/>
        <v>0</v>
      </c>
      <c r="AE2710" s="59" t="b">
        <f t="shared" si="1138"/>
        <v>0</v>
      </c>
      <c r="AF2710" s="56" t="e">
        <f t="shared" si="1151"/>
        <v>#VALUE!</v>
      </c>
      <c r="AG2710" s="56" t="e">
        <f t="shared" si="1152"/>
        <v>#VALUE!</v>
      </c>
      <c r="AH2710" s="58" t="e">
        <f t="shared" si="1153"/>
        <v>#VALUE!</v>
      </c>
      <c r="AI2710" s="56">
        <f t="shared" si="1154"/>
        <v>0</v>
      </c>
      <c r="AJ2710" s="56">
        <f t="shared" si="1155"/>
        <v>0</v>
      </c>
      <c r="AK2710" s="56">
        <f t="shared" si="1156"/>
        <v>0</v>
      </c>
      <c r="AL2710" s="56">
        <f t="shared" si="1157"/>
        <v>0</v>
      </c>
      <c r="AM2710" s="56">
        <f t="shared" si="1158"/>
        <v>0</v>
      </c>
      <c r="AN2710" s="56">
        <f t="shared" si="1159"/>
        <v>0</v>
      </c>
      <c r="AO2710" s="89" t="str">
        <f t="shared" si="1160"/>
        <v/>
      </c>
      <c r="AP2710" s="89" t="str">
        <f t="shared" si="1161"/>
        <v>Left</v>
      </c>
    </row>
    <row r="2711" spans="15:42">
      <c r="O2711" s="55">
        <f t="shared" si="1139"/>
        <v>0</v>
      </c>
      <c r="P2711" s="56">
        <f t="shared" si="1135"/>
        <v>0</v>
      </c>
      <c r="Q2711" s="57">
        <f>_xlfn.IFNA(VLOOKUP(E2711,'2026 W-4 Spreadsheet'!frequ,2,FALSE),0)</f>
        <v>0</v>
      </c>
      <c r="R2711" s="56">
        <f t="shared" si="1140"/>
        <v>0</v>
      </c>
      <c r="S2711" s="56" t="str">
        <f t="shared" si="1141"/>
        <v/>
      </c>
      <c r="T2711" s="56" t="str">
        <f t="shared" si="1142"/>
        <v/>
      </c>
      <c r="U2711" s="56" t="str">
        <f t="shared" si="1143"/>
        <v/>
      </c>
      <c r="V2711" s="56" t="str">
        <f t="shared" si="1144"/>
        <v/>
      </c>
      <c r="W2711" s="56" t="str">
        <f t="shared" si="1145"/>
        <v/>
      </c>
      <c r="X2711" s="56" t="str">
        <f t="shared" si="1146"/>
        <v/>
      </c>
      <c r="Y2711" s="57" t="str">
        <f t="shared" si="1147"/>
        <v/>
      </c>
      <c r="Z2711" s="56" t="str">
        <f t="shared" si="1148"/>
        <v/>
      </c>
      <c r="AA2711" s="56" t="str">
        <f t="shared" si="1149"/>
        <v/>
      </c>
      <c r="AB2711" s="56" t="str">
        <f t="shared" si="1150"/>
        <v/>
      </c>
      <c r="AC2711" s="56" t="b">
        <f t="shared" si="1136"/>
        <v>0</v>
      </c>
      <c r="AD2711" s="58" t="b">
        <f t="shared" si="1137"/>
        <v>0</v>
      </c>
      <c r="AE2711" s="59" t="b">
        <f t="shared" si="1138"/>
        <v>0</v>
      </c>
      <c r="AF2711" s="56" t="e">
        <f t="shared" si="1151"/>
        <v>#VALUE!</v>
      </c>
      <c r="AG2711" s="56" t="e">
        <f t="shared" si="1152"/>
        <v>#VALUE!</v>
      </c>
      <c r="AH2711" s="58" t="e">
        <f t="shared" si="1153"/>
        <v>#VALUE!</v>
      </c>
      <c r="AI2711" s="56">
        <f t="shared" si="1154"/>
        <v>0</v>
      </c>
      <c r="AJ2711" s="56">
        <f t="shared" si="1155"/>
        <v>0</v>
      </c>
      <c r="AK2711" s="56">
        <f t="shared" si="1156"/>
        <v>0</v>
      </c>
      <c r="AL2711" s="56">
        <f t="shared" si="1157"/>
        <v>0</v>
      </c>
      <c r="AM2711" s="56">
        <f t="shared" si="1158"/>
        <v>0</v>
      </c>
      <c r="AN2711" s="56">
        <f t="shared" si="1159"/>
        <v>0</v>
      </c>
      <c r="AO2711" s="89" t="str">
        <f t="shared" si="1160"/>
        <v/>
      </c>
      <c r="AP2711" s="89" t="str">
        <f t="shared" si="1161"/>
        <v>Left</v>
      </c>
    </row>
    <row r="2712" spans="15:42">
      <c r="O2712" s="55">
        <f t="shared" si="1139"/>
        <v>0</v>
      </c>
      <c r="P2712" s="56">
        <f t="shared" si="1135"/>
        <v>0</v>
      </c>
      <c r="Q2712" s="57">
        <f>_xlfn.IFNA(VLOOKUP(E2712,'2026 W-4 Spreadsheet'!frequ,2,FALSE),0)</f>
        <v>0</v>
      </c>
      <c r="R2712" s="56">
        <f t="shared" si="1140"/>
        <v>0</v>
      </c>
      <c r="S2712" s="56" t="str">
        <f t="shared" si="1141"/>
        <v/>
      </c>
      <c r="T2712" s="56" t="str">
        <f t="shared" si="1142"/>
        <v/>
      </c>
      <c r="U2712" s="56" t="str">
        <f t="shared" si="1143"/>
        <v/>
      </c>
      <c r="V2712" s="56" t="str">
        <f t="shared" si="1144"/>
        <v/>
      </c>
      <c r="W2712" s="56" t="str">
        <f t="shared" si="1145"/>
        <v/>
      </c>
      <c r="X2712" s="56" t="str">
        <f t="shared" si="1146"/>
        <v/>
      </c>
      <c r="Y2712" s="57" t="str">
        <f t="shared" si="1147"/>
        <v/>
      </c>
      <c r="Z2712" s="56" t="str">
        <f t="shared" si="1148"/>
        <v/>
      </c>
      <c r="AA2712" s="56" t="str">
        <f t="shared" si="1149"/>
        <v/>
      </c>
      <c r="AB2712" s="56" t="str">
        <f t="shared" si="1150"/>
        <v/>
      </c>
      <c r="AC2712" s="56" t="b">
        <f t="shared" si="1136"/>
        <v>0</v>
      </c>
      <c r="AD2712" s="58" t="b">
        <f t="shared" si="1137"/>
        <v>0</v>
      </c>
      <c r="AE2712" s="59" t="b">
        <f t="shared" si="1138"/>
        <v>0</v>
      </c>
      <c r="AF2712" s="56" t="e">
        <f t="shared" si="1151"/>
        <v>#VALUE!</v>
      </c>
      <c r="AG2712" s="56" t="e">
        <f t="shared" si="1152"/>
        <v>#VALUE!</v>
      </c>
      <c r="AH2712" s="58" t="e">
        <f t="shared" si="1153"/>
        <v>#VALUE!</v>
      </c>
      <c r="AI2712" s="56">
        <f t="shared" si="1154"/>
        <v>0</v>
      </c>
      <c r="AJ2712" s="56">
        <f t="shared" si="1155"/>
        <v>0</v>
      </c>
      <c r="AK2712" s="56">
        <f t="shared" si="1156"/>
        <v>0</v>
      </c>
      <c r="AL2712" s="56">
        <f t="shared" si="1157"/>
        <v>0</v>
      </c>
      <c r="AM2712" s="56">
        <f t="shared" si="1158"/>
        <v>0</v>
      </c>
      <c r="AN2712" s="56">
        <f t="shared" si="1159"/>
        <v>0</v>
      </c>
      <c r="AO2712" s="89" t="str">
        <f t="shared" si="1160"/>
        <v/>
      </c>
      <c r="AP2712" s="89" t="str">
        <f t="shared" si="1161"/>
        <v>Left</v>
      </c>
    </row>
    <row r="2713" spans="15:42">
      <c r="O2713" s="55">
        <f t="shared" si="1139"/>
        <v>0</v>
      </c>
      <c r="P2713" s="56">
        <f t="shared" si="1135"/>
        <v>0</v>
      </c>
      <c r="Q2713" s="57">
        <f>_xlfn.IFNA(VLOOKUP(E2713,'2026 W-4 Spreadsheet'!frequ,2,FALSE),0)</f>
        <v>0</v>
      </c>
      <c r="R2713" s="56">
        <f t="shared" si="1140"/>
        <v>0</v>
      </c>
      <c r="S2713" s="56" t="str">
        <f t="shared" si="1141"/>
        <v/>
      </c>
      <c r="T2713" s="56" t="str">
        <f t="shared" si="1142"/>
        <v/>
      </c>
      <c r="U2713" s="56" t="str">
        <f t="shared" si="1143"/>
        <v/>
      </c>
      <c r="V2713" s="56" t="str">
        <f t="shared" si="1144"/>
        <v/>
      </c>
      <c r="W2713" s="56" t="str">
        <f t="shared" si="1145"/>
        <v/>
      </c>
      <c r="X2713" s="56" t="str">
        <f t="shared" si="1146"/>
        <v/>
      </c>
      <c r="Y2713" s="57" t="str">
        <f t="shared" si="1147"/>
        <v/>
      </c>
      <c r="Z2713" s="56" t="str">
        <f t="shared" si="1148"/>
        <v/>
      </c>
      <c r="AA2713" s="56" t="str">
        <f t="shared" si="1149"/>
        <v/>
      </c>
      <c r="AB2713" s="56" t="str">
        <f t="shared" si="1150"/>
        <v/>
      </c>
      <c r="AC2713" s="56" t="b">
        <f t="shared" si="1136"/>
        <v>0</v>
      </c>
      <c r="AD2713" s="58" t="b">
        <f t="shared" si="1137"/>
        <v>0</v>
      </c>
      <c r="AE2713" s="59" t="b">
        <f t="shared" si="1138"/>
        <v>0</v>
      </c>
      <c r="AF2713" s="56" t="e">
        <f t="shared" si="1151"/>
        <v>#VALUE!</v>
      </c>
      <c r="AG2713" s="56" t="e">
        <f t="shared" si="1152"/>
        <v>#VALUE!</v>
      </c>
      <c r="AH2713" s="58" t="e">
        <f t="shared" si="1153"/>
        <v>#VALUE!</v>
      </c>
      <c r="AI2713" s="56">
        <f t="shared" si="1154"/>
        <v>0</v>
      </c>
      <c r="AJ2713" s="56">
        <f t="shared" si="1155"/>
        <v>0</v>
      </c>
      <c r="AK2713" s="56">
        <f t="shared" si="1156"/>
        <v>0</v>
      </c>
      <c r="AL2713" s="56">
        <f t="shared" si="1157"/>
        <v>0</v>
      </c>
      <c r="AM2713" s="56">
        <f t="shared" si="1158"/>
        <v>0</v>
      </c>
      <c r="AN2713" s="56">
        <f t="shared" si="1159"/>
        <v>0</v>
      </c>
      <c r="AO2713" s="89" t="str">
        <f t="shared" si="1160"/>
        <v/>
      </c>
      <c r="AP2713" s="89" t="str">
        <f t="shared" si="1161"/>
        <v>Left</v>
      </c>
    </row>
    <row r="2714" spans="15:42">
      <c r="O2714" s="55">
        <f t="shared" si="1139"/>
        <v>0</v>
      </c>
      <c r="P2714" s="56">
        <f t="shared" si="1135"/>
        <v>0</v>
      </c>
      <c r="Q2714" s="57">
        <f>_xlfn.IFNA(VLOOKUP(E2714,'2026 W-4 Spreadsheet'!frequ,2,FALSE),0)</f>
        <v>0</v>
      </c>
      <c r="R2714" s="56">
        <f t="shared" si="1140"/>
        <v>0</v>
      </c>
      <c r="S2714" s="56" t="str">
        <f t="shared" si="1141"/>
        <v/>
      </c>
      <c r="T2714" s="56" t="str">
        <f t="shared" si="1142"/>
        <v/>
      </c>
      <c r="U2714" s="56" t="str">
        <f t="shared" si="1143"/>
        <v/>
      </c>
      <c r="V2714" s="56" t="str">
        <f t="shared" si="1144"/>
        <v/>
      </c>
      <c r="W2714" s="56" t="str">
        <f t="shared" si="1145"/>
        <v/>
      </c>
      <c r="X2714" s="56" t="str">
        <f t="shared" si="1146"/>
        <v/>
      </c>
      <c r="Y2714" s="57" t="str">
        <f t="shared" si="1147"/>
        <v/>
      </c>
      <c r="Z2714" s="56" t="str">
        <f t="shared" si="1148"/>
        <v/>
      </c>
      <c r="AA2714" s="56" t="str">
        <f t="shared" si="1149"/>
        <v/>
      </c>
      <c r="AB2714" s="56" t="str">
        <f t="shared" si="1150"/>
        <v/>
      </c>
      <c r="AC2714" s="56" t="b">
        <f t="shared" si="1136"/>
        <v>0</v>
      </c>
      <c r="AD2714" s="58" t="b">
        <f t="shared" si="1137"/>
        <v>0</v>
      </c>
      <c r="AE2714" s="59" t="b">
        <f t="shared" si="1138"/>
        <v>0</v>
      </c>
      <c r="AF2714" s="56" t="e">
        <f t="shared" si="1151"/>
        <v>#VALUE!</v>
      </c>
      <c r="AG2714" s="56" t="e">
        <f t="shared" si="1152"/>
        <v>#VALUE!</v>
      </c>
      <c r="AH2714" s="58" t="e">
        <f t="shared" si="1153"/>
        <v>#VALUE!</v>
      </c>
      <c r="AI2714" s="56">
        <f t="shared" si="1154"/>
        <v>0</v>
      </c>
      <c r="AJ2714" s="56">
        <f t="shared" si="1155"/>
        <v>0</v>
      </c>
      <c r="AK2714" s="56">
        <f t="shared" si="1156"/>
        <v>0</v>
      </c>
      <c r="AL2714" s="56">
        <f t="shared" si="1157"/>
        <v>0</v>
      </c>
      <c r="AM2714" s="56">
        <f t="shared" si="1158"/>
        <v>0</v>
      </c>
      <c r="AN2714" s="56">
        <f t="shared" si="1159"/>
        <v>0</v>
      </c>
      <c r="AO2714" s="89" t="str">
        <f t="shared" si="1160"/>
        <v/>
      </c>
      <c r="AP2714" s="89" t="str">
        <f t="shared" si="1161"/>
        <v>Left</v>
      </c>
    </row>
    <row r="2715" spans="15:42">
      <c r="O2715" s="55">
        <f t="shared" si="1139"/>
        <v>0</v>
      </c>
      <c r="P2715" s="56">
        <f t="shared" si="1135"/>
        <v>0</v>
      </c>
      <c r="Q2715" s="57">
        <f>_xlfn.IFNA(VLOOKUP(E2715,'2026 W-4 Spreadsheet'!frequ,2,FALSE),0)</f>
        <v>0</v>
      </c>
      <c r="R2715" s="56">
        <f t="shared" si="1140"/>
        <v>0</v>
      </c>
      <c r="S2715" s="56" t="str">
        <f t="shared" si="1141"/>
        <v/>
      </c>
      <c r="T2715" s="56" t="str">
        <f t="shared" si="1142"/>
        <v/>
      </c>
      <c r="U2715" s="56" t="str">
        <f t="shared" si="1143"/>
        <v/>
      </c>
      <c r="V2715" s="56" t="str">
        <f t="shared" si="1144"/>
        <v/>
      </c>
      <c r="W2715" s="56" t="str">
        <f t="shared" si="1145"/>
        <v/>
      </c>
      <c r="X2715" s="56" t="str">
        <f t="shared" si="1146"/>
        <v/>
      </c>
      <c r="Y2715" s="57" t="str">
        <f t="shared" si="1147"/>
        <v/>
      </c>
      <c r="Z2715" s="56" t="str">
        <f t="shared" si="1148"/>
        <v/>
      </c>
      <c r="AA2715" s="56" t="str">
        <f t="shared" si="1149"/>
        <v/>
      </c>
      <c r="AB2715" s="56" t="str">
        <f t="shared" si="1150"/>
        <v/>
      </c>
      <c r="AC2715" s="56" t="b">
        <f t="shared" si="1136"/>
        <v>0</v>
      </c>
      <c r="AD2715" s="58" t="b">
        <f t="shared" si="1137"/>
        <v>0</v>
      </c>
      <c r="AE2715" s="59" t="b">
        <f t="shared" si="1138"/>
        <v>0</v>
      </c>
      <c r="AF2715" s="56" t="e">
        <f t="shared" si="1151"/>
        <v>#VALUE!</v>
      </c>
      <c r="AG2715" s="56" t="e">
        <f t="shared" si="1152"/>
        <v>#VALUE!</v>
      </c>
      <c r="AH2715" s="58" t="e">
        <f t="shared" si="1153"/>
        <v>#VALUE!</v>
      </c>
      <c r="AI2715" s="56">
        <f t="shared" si="1154"/>
        <v>0</v>
      </c>
      <c r="AJ2715" s="56">
        <f t="shared" si="1155"/>
        <v>0</v>
      </c>
      <c r="AK2715" s="56">
        <f t="shared" si="1156"/>
        <v>0</v>
      </c>
      <c r="AL2715" s="56">
        <f t="shared" si="1157"/>
        <v>0</v>
      </c>
      <c r="AM2715" s="56">
        <f t="shared" si="1158"/>
        <v>0</v>
      </c>
      <c r="AN2715" s="56">
        <f t="shared" si="1159"/>
        <v>0</v>
      </c>
      <c r="AO2715" s="89" t="str">
        <f t="shared" si="1160"/>
        <v/>
      </c>
      <c r="AP2715" s="89" t="str">
        <f t="shared" si="1161"/>
        <v>Left</v>
      </c>
    </row>
    <row r="2716" spans="15:42">
      <c r="O2716" s="55">
        <f t="shared" si="1139"/>
        <v>0</v>
      </c>
      <c r="P2716" s="56">
        <f t="shared" si="1135"/>
        <v>0</v>
      </c>
      <c r="Q2716" s="57">
        <f>_xlfn.IFNA(VLOOKUP(E2716,'2026 W-4 Spreadsheet'!frequ,2,FALSE),0)</f>
        <v>0</v>
      </c>
      <c r="R2716" s="56">
        <f t="shared" si="1140"/>
        <v>0</v>
      </c>
      <c r="S2716" s="56" t="str">
        <f t="shared" si="1141"/>
        <v/>
      </c>
      <c r="T2716" s="56" t="str">
        <f t="shared" si="1142"/>
        <v/>
      </c>
      <c r="U2716" s="56" t="str">
        <f t="shared" si="1143"/>
        <v/>
      </c>
      <c r="V2716" s="56" t="str">
        <f t="shared" si="1144"/>
        <v/>
      </c>
      <c r="W2716" s="56" t="str">
        <f t="shared" si="1145"/>
        <v/>
      </c>
      <c r="X2716" s="56" t="str">
        <f t="shared" si="1146"/>
        <v/>
      </c>
      <c r="Y2716" s="57" t="str">
        <f t="shared" si="1147"/>
        <v/>
      </c>
      <c r="Z2716" s="56" t="str">
        <f t="shared" si="1148"/>
        <v/>
      </c>
      <c r="AA2716" s="56" t="str">
        <f t="shared" si="1149"/>
        <v/>
      </c>
      <c r="AB2716" s="56" t="str">
        <f t="shared" si="1150"/>
        <v/>
      </c>
      <c r="AC2716" s="56" t="b">
        <f t="shared" si="1136"/>
        <v>0</v>
      </c>
      <c r="AD2716" s="58" t="b">
        <f t="shared" si="1137"/>
        <v>0</v>
      </c>
      <c r="AE2716" s="59" t="b">
        <f t="shared" si="1138"/>
        <v>0</v>
      </c>
      <c r="AF2716" s="56" t="e">
        <f t="shared" si="1151"/>
        <v>#VALUE!</v>
      </c>
      <c r="AG2716" s="56" t="e">
        <f t="shared" si="1152"/>
        <v>#VALUE!</v>
      </c>
      <c r="AH2716" s="58" t="e">
        <f t="shared" si="1153"/>
        <v>#VALUE!</v>
      </c>
      <c r="AI2716" s="56">
        <f t="shared" si="1154"/>
        <v>0</v>
      </c>
      <c r="AJ2716" s="56">
        <f t="shared" si="1155"/>
        <v>0</v>
      </c>
      <c r="AK2716" s="56">
        <f t="shared" si="1156"/>
        <v>0</v>
      </c>
      <c r="AL2716" s="56">
        <f t="shared" si="1157"/>
        <v>0</v>
      </c>
      <c r="AM2716" s="56">
        <f t="shared" si="1158"/>
        <v>0</v>
      </c>
      <c r="AN2716" s="56">
        <f t="shared" si="1159"/>
        <v>0</v>
      </c>
      <c r="AO2716" s="89" t="str">
        <f t="shared" si="1160"/>
        <v/>
      </c>
      <c r="AP2716" s="89" t="str">
        <f t="shared" si="1161"/>
        <v>Left</v>
      </c>
    </row>
    <row r="2717" spans="15:42">
      <c r="O2717" s="55">
        <f t="shared" si="1139"/>
        <v>0</v>
      </c>
      <c r="P2717" s="56">
        <f t="shared" si="1135"/>
        <v>0</v>
      </c>
      <c r="Q2717" s="57">
        <f>_xlfn.IFNA(VLOOKUP(E2717,'2026 W-4 Spreadsheet'!frequ,2,FALSE),0)</f>
        <v>0</v>
      </c>
      <c r="R2717" s="56">
        <f t="shared" si="1140"/>
        <v>0</v>
      </c>
      <c r="S2717" s="56" t="str">
        <f t="shared" si="1141"/>
        <v/>
      </c>
      <c r="T2717" s="56" t="str">
        <f t="shared" si="1142"/>
        <v/>
      </c>
      <c r="U2717" s="56" t="str">
        <f t="shared" si="1143"/>
        <v/>
      </c>
      <c r="V2717" s="56" t="str">
        <f t="shared" si="1144"/>
        <v/>
      </c>
      <c r="W2717" s="56" t="str">
        <f t="shared" si="1145"/>
        <v/>
      </c>
      <c r="X2717" s="56" t="str">
        <f t="shared" si="1146"/>
        <v/>
      </c>
      <c r="Y2717" s="57" t="str">
        <f t="shared" si="1147"/>
        <v/>
      </c>
      <c r="Z2717" s="56" t="str">
        <f t="shared" si="1148"/>
        <v/>
      </c>
      <c r="AA2717" s="56" t="str">
        <f t="shared" si="1149"/>
        <v/>
      </c>
      <c r="AB2717" s="56" t="str">
        <f t="shared" si="1150"/>
        <v/>
      </c>
      <c r="AC2717" s="56" t="b">
        <f t="shared" si="1136"/>
        <v>0</v>
      </c>
      <c r="AD2717" s="58" t="b">
        <f t="shared" si="1137"/>
        <v>0</v>
      </c>
      <c r="AE2717" s="59" t="b">
        <f t="shared" si="1138"/>
        <v>0</v>
      </c>
      <c r="AF2717" s="56" t="e">
        <f t="shared" si="1151"/>
        <v>#VALUE!</v>
      </c>
      <c r="AG2717" s="56" t="e">
        <f t="shared" si="1152"/>
        <v>#VALUE!</v>
      </c>
      <c r="AH2717" s="58" t="e">
        <f t="shared" si="1153"/>
        <v>#VALUE!</v>
      </c>
      <c r="AI2717" s="56">
        <f t="shared" si="1154"/>
        <v>0</v>
      </c>
      <c r="AJ2717" s="56">
        <f t="shared" si="1155"/>
        <v>0</v>
      </c>
      <c r="AK2717" s="56">
        <f t="shared" si="1156"/>
        <v>0</v>
      </c>
      <c r="AL2717" s="56">
        <f t="shared" si="1157"/>
        <v>0</v>
      </c>
      <c r="AM2717" s="56">
        <f t="shared" si="1158"/>
        <v>0</v>
      </c>
      <c r="AN2717" s="56">
        <f t="shared" si="1159"/>
        <v>0</v>
      </c>
      <c r="AO2717" s="89" t="str">
        <f t="shared" si="1160"/>
        <v/>
      </c>
      <c r="AP2717" s="89" t="str">
        <f t="shared" si="1161"/>
        <v>Left</v>
      </c>
    </row>
    <row r="2718" spans="15:42">
      <c r="O2718" s="55">
        <f t="shared" si="1139"/>
        <v>0</v>
      </c>
      <c r="P2718" s="56">
        <f t="shared" si="1135"/>
        <v>0</v>
      </c>
      <c r="Q2718" s="57">
        <f>_xlfn.IFNA(VLOOKUP(E2718,'2026 W-4 Spreadsheet'!frequ,2,FALSE),0)</f>
        <v>0</v>
      </c>
      <c r="R2718" s="56">
        <f t="shared" si="1140"/>
        <v>0</v>
      </c>
      <c r="S2718" s="56" t="str">
        <f t="shared" si="1141"/>
        <v/>
      </c>
      <c r="T2718" s="56" t="str">
        <f t="shared" si="1142"/>
        <v/>
      </c>
      <c r="U2718" s="56" t="str">
        <f t="shared" si="1143"/>
        <v/>
      </c>
      <c r="V2718" s="56" t="str">
        <f t="shared" si="1144"/>
        <v/>
      </c>
      <c r="W2718" s="56" t="str">
        <f t="shared" si="1145"/>
        <v/>
      </c>
      <c r="X2718" s="56" t="str">
        <f t="shared" si="1146"/>
        <v/>
      </c>
      <c r="Y2718" s="57" t="str">
        <f t="shared" si="1147"/>
        <v/>
      </c>
      <c r="Z2718" s="56" t="str">
        <f t="shared" si="1148"/>
        <v/>
      </c>
      <c r="AA2718" s="56" t="str">
        <f t="shared" si="1149"/>
        <v/>
      </c>
      <c r="AB2718" s="56" t="str">
        <f t="shared" si="1150"/>
        <v/>
      </c>
      <c r="AC2718" s="56" t="b">
        <f t="shared" si="1136"/>
        <v>0</v>
      </c>
      <c r="AD2718" s="58" t="b">
        <f t="shared" si="1137"/>
        <v>0</v>
      </c>
      <c r="AE2718" s="59" t="b">
        <f t="shared" si="1138"/>
        <v>0</v>
      </c>
      <c r="AF2718" s="56" t="e">
        <f t="shared" si="1151"/>
        <v>#VALUE!</v>
      </c>
      <c r="AG2718" s="56" t="e">
        <f t="shared" si="1152"/>
        <v>#VALUE!</v>
      </c>
      <c r="AH2718" s="58" t="e">
        <f t="shared" si="1153"/>
        <v>#VALUE!</v>
      </c>
      <c r="AI2718" s="56">
        <f t="shared" si="1154"/>
        <v>0</v>
      </c>
      <c r="AJ2718" s="56">
        <f t="shared" si="1155"/>
        <v>0</v>
      </c>
      <c r="AK2718" s="56">
        <f t="shared" si="1156"/>
        <v>0</v>
      </c>
      <c r="AL2718" s="56">
        <f t="shared" si="1157"/>
        <v>0</v>
      </c>
      <c r="AM2718" s="56">
        <f t="shared" si="1158"/>
        <v>0</v>
      </c>
      <c r="AN2718" s="56">
        <f t="shared" si="1159"/>
        <v>0</v>
      </c>
      <c r="AO2718" s="89" t="str">
        <f t="shared" si="1160"/>
        <v/>
      </c>
      <c r="AP2718" s="89" t="str">
        <f t="shared" si="1161"/>
        <v>Left</v>
      </c>
    </row>
    <row r="2719" spans="15:42">
      <c r="O2719" s="55">
        <f t="shared" si="1139"/>
        <v>0</v>
      </c>
      <c r="P2719" s="56">
        <f t="shared" si="1135"/>
        <v>0</v>
      </c>
      <c r="Q2719" s="57">
        <f>_xlfn.IFNA(VLOOKUP(E2719,'2026 W-4 Spreadsheet'!frequ,2,FALSE),0)</f>
        <v>0</v>
      </c>
      <c r="R2719" s="56">
        <f t="shared" si="1140"/>
        <v>0</v>
      </c>
      <c r="S2719" s="56" t="str">
        <f t="shared" si="1141"/>
        <v/>
      </c>
      <c r="T2719" s="56" t="str">
        <f t="shared" si="1142"/>
        <v/>
      </c>
      <c r="U2719" s="56" t="str">
        <f t="shared" si="1143"/>
        <v/>
      </c>
      <c r="V2719" s="56" t="str">
        <f t="shared" si="1144"/>
        <v/>
      </c>
      <c r="W2719" s="56" t="str">
        <f t="shared" si="1145"/>
        <v/>
      </c>
      <c r="X2719" s="56" t="str">
        <f t="shared" si="1146"/>
        <v/>
      </c>
      <c r="Y2719" s="57" t="str">
        <f t="shared" si="1147"/>
        <v/>
      </c>
      <c r="Z2719" s="56" t="str">
        <f t="shared" si="1148"/>
        <v/>
      </c>
      <c r="AA2719" s="56" t="str">
        <f t="shared" si="1149"/>
        <v/>
      </c>
      <c r="AB2719" s="56" t="str">
        <f t="shared" si="1150"/>
        <v/>
      </c>
      <c r="AC2719" s="56" t="b">
        <f t="shared" si="1136"/>
        <v>0</v>
      </c>
      <c r="AD2719" s="58" t="b">
        <f t="shared" si="1137"/>
        <v>0</v>
      </c>
      <c r="AE2719" s="59" t="b">
        <f t="shared" si="1138"/>
        <v>0</v>
      </c>
      <c r="AF2719" s="56" t="e">
        <f t="shared" si="1151"/>
        <v>#VALUE!</v>
      </c>
      <c r="AG2719" s="56" t="e">
        <f t="shared" si="1152"/>
        <v>#VALUE!</v>
      </c>
      <c r="AH2719" s="58" t="e">
        <f t="shared" si="1153"/>
        <v>#VALUE!</v>
      </c>
      <c r="AI2719" s="56">
        <f t="shared" si="1154"/>
        <v>0</v>
      </c>
      <c r="AJ2719" s="56">
        <f t="shared" si="1155"/>
        <v>0</v>
      </c>
      <c r="AK2719" s="56">
        <f t="shared" si="1156"/>
        <v>0</v>
      </c>
      <c r="AL2719" s="56">
        <f t="shared" si="1157"/>
        <v>0</v>
      </c>
      <c r="AM2719" s="56">
        <f t="shared" si="1158"/>
        <v>0</v>
      </c>
      <c r="AN2719" s="56">
        <f t="shared" si="1159"/>
        <v>0</v>
      </c>
      <c r="AO2719" s="89" t="str">
        <f t="shared" si="1160"/>
        <v/>
      </c>
      <c r="AP2719" s="89" t="str">
        <f t="shared" si="1161"/>
        <v>Left</v>
      </c>
    </row>
    <row r="2720" spans="15:42">
      <c r="O2720" s="55">
        <f t="shared" si="1139"/>
        <v>0</v>
      </c>
      <c r="P2720" s="56">
        <f t="shared" si="1135"/>
        <v>0</v>
      </c>
      <c r="Q2720" s="57">
        <f>_xlfn.IFNA(VLOOKUP(E2720,'2026 W-4 Spreadsheet'!frequ,2,FALSE),0)</f>
        <v>0</v>
      </c>
      <c r="R2720" s="56">
        <f t="shared" si="1140"/>
        <v>0</v>
      </c>
      <c r="S2720" s="56" t="str">
        <f t="shared" si="1141"/>
        <v/>
      </c>
      <c r="T2720" s="56" t="str">
        <f t="shared" si="1142"/>
        <v/>
      </c>
      <c r="U2720" s="56" t="str">
        <f t="shared" si="1143"/>
        <v/>
      </c>
      <c r="V2720" s="56" t="str">
        <f t="shared" si="1144"/>
        <v/>
      </c>
      <c r="W2720" s="56" t="str">
        <f t="shared" si="1145"/>
        <v/>
      </c>
      <c r="X2720" s="56" t="str">
        <f t="shared" si="1146"/>
        <v/>
      </c>
      <c r="Y2720" s="57" t="str">
        <f t="shared" si="1147"/>
        <v/>
      </c>
      <c r="Z2720" s="56" t="str">
        <f t="shared" si="1148"/>
        <v/>
      </c>
      <c r="AA2720" s="56" t="str">
        <f t="shared" si="1149"/>
        <v/>
      </c>
      <c r="AB2720" s="56" t="str">
        <f t="shared" si="1150"/>
        <v/>
      </c>
      <c r="AC2720" s="56" t="b">
        <f t="shared" si="1136"/>
        <v>0</v>
      </c>
      <c r="AD2720" s="58" t="b">
        <f t="shared" si="1137"/>
        <v>0</v>
      </c>
      <c r="AE2720" s="59" t="b">
        <f t="shared" si="1138"/>
        <v>0</v>
      </c>
      <c r="AF2720" s="56" t="e">
        <f t="shared" si="1151"/>
        <v>#VALUE!</v>
      </c>
      <c r="AG2720" s="56" t="e">
        <f t="shared" si="1152"/>
        <v>#VALUE!</v>
      </c>
      <c r="AH2720" s="58" t="e">
        <f t="shared" si="1153"/>
        <v>#VALUE!</v>
      </c>
      <c r="AI2720" s="56">
        <f t="shared" si="1154"/>
        <v>0</v>
      </c>
      <c r="AJ2720" s="56">
        <f t="shared" si="1155"/>
        <v>0</v>
      </c>
      <c r="AK2720" s="56">
        <f t="shared" si="1156"/>
        <v>0</v>
      </c>
      <c r="AL2720" s="56">
        <f t="shared" si="1157"/>
        <v>0</v>
      </c>
      <c r="AM2720" s="56">
        <f t="shared" si="1158"/>
        <v>0</v>
      </c>
      <c r="AN2720" s="56">
        <f t="shared" si="1159"/>
        <v>0</v>
      </c>
      <c r="AO2720" s="89" t="str">
        <f t="shared" si="1160"/>
        <v/>
      </c>
      <c r="AP2720" s="89" t="str">
        <f t="shared" si="1161"/>
        <v>Left</v>
      </c>
    </row>
    <row r="2721" spans="15:42">
      <c r="O2721" s="55">
        <f t="shared" si="1139"/>
        <v>0</v>
      </c>
      <c r="P2721" s="56">
        <f t="shared" si="1135"/>
        <v>0</v>
      </c>
      <c r="Q2721" s="57">
        <f>_xlfn.IFNA(VLOOKUP(E2721,'2026 W-4 Spreadsheet'!frequ,2,FALSE),0)</f>
        <v>0</v>
      </c>
      <c r="R2721" s="56">
        <f t="shared" si="1140"/>
        <v>0</v>
      </c>
      <c r="S2721" s="56" t="str">
        <f t="shared" si="1141"/>
        <v/>
      </c>
      <c r="T2721" s="56" t="str">
        <f t="shared" si="1142"/>
        <v/>
      </c>
      <c r="U2721" s="56" t="str">
        <f t="shared" si="1143"/>
        <v/>
      </c>
      <c r="V2721" s="56" t="str">
        <f t="shared" si="1144"/>
        <v/>
      </c>
      <c r="W2721" s="56" t="str">
        <f t="shared" si="1145"/>
        <v/>
      </c>
      <c r="X2721" s="56" t="str">
        <f t="shared" si="1146"/>
        <v/>
      </c>
      <c r="Y2721" s="57" t="str">
        <f t="shared" si="1147"/>
        <v/>
      </c>
      <c r="Z2721" s="56" t="str">
        <f t="shared" si="1148"/>
        <v/>
      </c>
      <c r="AA2721" s="56" t="str">
        <f t="shared" si="1149"/>
        <v/>
      </c>
      <c r="AB2721" s="56" t="str">
        <f t="shared" si="1150"/>
        <v/>
      </c>
      <c r="AC2721" s="56" t="b">
        <f t="shared" si="1136"/>
        <v>0</v>
      </c>
      <c r="AD2721" s="58" t="b">
        <f t="shared" si="1137"/>
        <v>0</v>
      </c>
      <c r="AE2721" s="59" t="b">
        <f t="shared" si="1138"/>
        <v>0</v>
      </c>
      <c r="AF2721" s="56" t="e">
        <f t="shared" si="1151"/>
        <v>#VALUE!</v>
      </c>
      <c r="AG2721" s="56" t="e">
        <f t="shared" si="1152"/>
        <v>#VALUE!</v>
      </c>
      <c r="AH2721" s="58" t="e">
        <f t="shared" si="1153"/>
        <v>#VALUE!</v>
      </c>
      <c r="AI2721" s="56">
        <f t="shared" si="1154"/>
        <v>0</v>
      </c>
      <c r="AJ2721" s="56">
        <f t="shared" si="1155"/>
        <v>0</v>
      </c>
      <c r="AK2721" s="56">
        <f t="shared" si="1156"/>
        <v>0</v>
      </c>
      <c r="AL2721" s="56">
        <f t="shared" si="1157"/>
        <v>0</v>
      </c>
      <c r="AM2721" s="56">
        <f t="shared" si="1158"/>
        <v>0</v>
      </c>
      <c r="AN2721" s="56">
        <f t="shared" si="1159"/>
        <v>0</v>
      </c>
      <c r="AO2721" s="89" t="str">
        <f t="shared" si="1160"/>
        <v/>
      </c>
      <c r="AP2721" s="89" t="str">
        <f t="shared" si="1161"/>
        <v>Left</v>
      </c>
    </row>
    <row r="2722" spans="15:42">
      <c r="O2722" s="55">
        <f t="shared" si="1139"/>
        <v>0</v>
      </c>
      <c r="P2722" s="56">
        <f t="shared" si="1135"/>
        <v>0</v>
      </c>
      <c r="Q2722" s="57">
        <f>_xlfn.IFNA(VLOOKUP(E2722,'2026 W-4 Spreadsheet'!frequ,2,FALSE),0)</f>
        <v>0</v>
      </c>
      <c r="R2722" s="56">
        <f t="shared" si="1140"/>
        <v>0</v>
      </c>
      <c r="S2722" s="56" t="str">
        <f t="shared" si="1141"/>
        <v/>
      </c>
      <c r="T2722" s="56" t="str">
        <f t="shared" si="1142"/>
        <v/>
      </c>
      <c r="U2722" s="56" t="str">
        <f t="shared" si="1143"/>
        <v/>
      </c>
      <c r="V2722" s="56" t="str">
        <f t="shared" si="1144"/>
        <v/>
      </c>
      <c r="W2722" s="56" t="str">
        <f t="shared" si="1145"/>
        <v/>
      </c>
      <c r="X2722" s="56" t="str">
        <f t="shared" si="1146"/>
        <v/>
      </c>
      <c r="Y2722" s="57" t="str">
        <f t="shared" si="1147"/>
        <v/>
      </c>
      <c r="Z2722" s="56" t="str">
        <f t="shared" si="1148"/>
        <v/>
      </c>
      <c r="AA2722" s="56" t="str">
        <f t="shared" si="1149"/>
        <v/>
      </c>
      <c r="AB2722" s="56" t="str">
        <f t="shared" si="1150"/>
        <v/>
      </c>
      <c r="AC2722" s="56" t="b">
        <f t="shared" si="1136"/>
        <v>0</v>
      </c>
      <c r="AD2722" s="58" t="b">
        <f t="shared" si="1137"/>
        <v>0</v>
      </c>
      <c r="AE2722" s="59" t="b">
        <f t="shared" si="1138"/>
        <v>0</v>
      </c>
      <c r="AF2722" s="56" t="e">
        <f t="shared" si="1151"/>
        <v>#VALUE!</v>
      </c>
      <c r="AG2722" s="56" t="e">
        <f t="shared" si="1152"/>
        <v>#VALUE!</v>
      </c>
      <c r="AH2722" s="58" t="e">
        <f t="shared" si="1153"/>
        <v>#VALUE!</v>
      </c>
      <c r="AI2722" s="56">
        <f t="shared" si="1154"/>
        <v>0</v>
      </c>
      <c r="AJ2722" s="56">
        <f t="shared" si="1155"/>
        <v>0</v>
      </c>
      <c r="AK2722" s="56">
        <f t="shared" si="1156"/>
        <v>0</v>
      </c>
      <c r="AL2722" s="56">
        <f t="shared" si="1157"/>
        <v>0</v>
      </c>
      <c r="AM2722" s="56">
        <f t="shared" si="1158"/>
        <v>0</v>
      </c>
      <c r="AN2722" s="56">
        <f t="shared" si="1159"/>
        <v>0</v>
      </c>
      <c r="AO2722" s="89" t="str">
        <f t="shared" si="1160"/>
        <v/>
      </c>
      <c r="AP2722" s="89" t="str">
        <f t="shared" si="1161"/>
        <v>Left</v>
      </c>
    </row>
    <row r="2723" spans="15:42">
      <c r="O2723" s="55">
        <f t="shared" si="1139"/>
        <v>0</v>
      </c>
      <c r="P2723" s="56">
        <f t="shared" si="1135"/>
        <v>0</v>
      </c>
      <c r="Q2723" s="57">
        <f>_xlfn.IFNA(VLOOKUP(E2723,'2026 W-4 Spreadsheet'!frequ,2,FALSE),0)</f>
        <v>0</v>
      </c>
      <c r="R2723" s="56">
        <f t="shared" si="1140"/>
        <v>0</v>
      </c>
      <c r="S2723" s="56" t="str">
        <f t="shared" si="1141"/>
        <v/>
      </c>
      <c r="T2723" s="56" t="str">
        <f t="shared" si="1142"/>
        <v/>
      </c>
      <c r="U2723" s="56" t="str">
        <f t="shared" si="1143"/>
        <v/>
      </c>
      <c r="V2723" s="56" t="str">
        <f t="shared" si="1144"/>
        <v/>
      </c>
      <c r="W2723" s="56" t="str">
        <f t="shared" si="1145"/>
        <v/>
      </c>
      <c r="X2723" s="56" t="str">
        <f t="shared" si="1146"/>
        <v/>
      </c>
      <c r="Y2723" s="57" t="str">
        <f t="shared" si="1147"/>
        <v/>
      </c>
      <c r="Z2723" s="56" t="str">
        <f t="shared" si="1148"/>
        <v/>
      </c>
      <c r="AA2723" s="56" t="str">
        <f t="shared" si="1149"/>
        <v/>
      </c>
      <c r="AB2723" s="56" t="str">
        <f t="shared" si="1150"/>
        <v/>
      </c>
      <c r="AC2723" s="56" t="b">
        <f t="shared" si="1136"/>
        <v>0</v>
      </c>
      <c r="AD2723" s="58" t="b">
        <f t="shared" si="1137"/>
        <v>0</v>
      </c>
      <c r="AE2723" s="59" t="b">
        <f t="shared" si="1138"/>
        <v>0</v>
      </c>
      <c r="AF2723" s="56" t="e">
        <f t="shared" si="1151"/>
        <v>#VALUE!</v>
      </c>
      <c r="AG2723" s="56" t="e">
        <f t="shared" si="1152"/>
        <v>#VALUE!</v>
      </c>
      <c r="AH2723" s="58" t="e">
        <f t="shared" si="1153"/>
        <v>#VALUE!</v>
      </c>
      <c r="AI2723" s="56">
        <f t="shared" si="1154"/>
        <v>0</v>
      </c>
      <c r="AJ2723" s="56">
        <f t="shared" si="1155"/>
        <v>0</v>
      </c>
      <c r="AK2723" s="56">
        <f t="shared" si="1156"/>
        <v>0</v>
      </c>
      <c r="AL2723" s="56">
        <f t="shared" si="1157"/>
        <v>0</v>
      </c>
      <c r="AM2723" s="56">
        <f t="shared" si="1158"/>
        <v>0</v>
      </c>
      <c r="AN2723" s="56">
        <f t="shared" si="1159"/>
        <v>0</v>
      </c>
      <c r="AO2723" s="89" t="str">
        <f t="shared" si="1160"/>
        <v/>
      </c>
      <c r="AP2723" s="89" t="str">
        <f t="shared" si="1161"/>
        <v>Left</v>
      </c>
    </row>
    <row r="2724" spans="15:42">
      <c r="O2724" s="55">
        <f t="shared" si="1139"/>
        <v>0</v>
      </c>
      <c r="P2724" s="56">
        <f t="shared" si="1135"/>
        <v>0</v>
      </c>
      <c r="Q2724" s="57">
        <f>_xlfn.IFNA(VLOOKUP(E2724,'2026 W-4 Spreadsheet'!frequ,2,FALSE),0)</f>
        <v>0</v>
      </c>
      <c r="R2724" s="56">
        <f t="shared" si="1140"/>
        <v>0</v>
      </c>
      <c r="S2724" s="56" t="str">
        <f t="shared" si="1141"/>
        <v/>
      </c>
      <c r="T2724" s="56" t="str">
        <f t="shared" si="1142"/>
        <v/>
      </c>
      <c r="U2724" s="56" t="str">
        <f t="shared" si="1143"/>
        <v/>
      </c>
      <c r="V2724" s="56" t="str">
        <f t="shared" si="1144"/>
        <v/>
      </c>
      <c r="W2724" s="56" t="str">
        <f t="shared" si="1145"/>
        <v/>
      </c>
      <c r="X2724" s="56" t="str">
        <f t="shared" si="1146"/>
        <v/>
      </c>
      <c r="Y2724" s="57" t="str">
        <f t="shared" si="1147"/>
        <v/>
      </c>
      <c r="Z2724" s="56" t="str">
        <f t="shared" si="1148"/>
        <v/>
      </c>
      <c r="AA2724" s="56" t="str">
        <f t="shared" si="1149"/>
        <v/>
      </c>
      <c r="AB2724" s="56" t="str">
        <f t="shared" si="1150"/>
        <v/>
      </c>
      <c r="AC2724" s="56" t="b">
        <f t="shared" si="1136"/>
        <v>0</v>
      </c>
      <c r="AD2724" s="58" t="b">
        <f t="shared" si="1137"/>
        <v>0</v>
      </c>
      <c r="AE2724" s="59" t="b">
        <f t="shared" si="1138"/>
        <v>0</v>
      </c>
      <c r="AF2724" s="56" t="e">
        <f t="shared" si="1151"/>
        <v>#VALUE!</v>
      </c>
      <c r="AG2724" s="56" t="e">
        <f t="shared" si="1152"/>
        <v>#VALUE!</v>
      </c>
      <c r="AH2724" s="58" t="e">
        <f t="shared" si="1153"/>
        <v>#VALUE!</v>
      </c>
      <c r="AI2724" s="56">
        <f t="shared" si="1154"/>
        <v>0</v>
      </c>
      <c r="AJ2724" s="56">
        <f t="shared" si="1155"/>
        <v>0</v>
      </c>
      <c r="AK2724" s="56">
        <f t="shared" si="1156"/>
        <v>0</v>
      </c>
      <c r="AL2724" s="56">
        <f t="shared" si="1157"/>
        <v>0</v>
      </c>
      <c r="AM2724" s="56">
        <f t="shared" si="1158"/>
        <v>0</v>
      </c>
      <c r="AN2724" s="56">
        <f t="shared" si="1159"/>
        <v>0</v>
      </c>
      <c r="AO2724" s="89" t="str">
        <f t="shared" si="1160"/>
        <v/>
      </c>
      <c r="AP2724" s="89" t="str">
        <f t="shared" si="1161"/>
        <v>Left</v>
      </c>
    </row>
    <row r="2725" spans="15:42">
      <c r="O2725" s="55">
        <f t="shared" si="1139"/>
        <v>0</v>
      </c>
      <c r="P2725" s="56">
        <f t="shared" si="1135"/>
        <v>0</v>
      </c>
      <c r="Q2725" s="57">
        <f>_xlfn.IFNA(VLOOKUP(E2725,'2026 W-4 Spreadsheet'!frequ,2,FALSE),0)</f>
        <v>0</v>
      </c>
      <c r="R2725" s="56">
        <f t="shared" si="1140"/>
        <v>0</v>
      </c>
      <c r="S2725" s="56" t="str">
        <f t="shared" si="1141"/>
        <v/>
      </c>
      <c r="T2725" s="56" t="str">
        <f t="shared" si="1142"/>
        <v/>
      </c>
      <c r="U2725" s="56" t="str">
        <f t="shared" si="1143"/>
        <v/>
      </c>
      <c r="V2725" s="56" t="str">
        <f t="shared" si="1144"/>
        <v/>
      </c>
      <c r="W2725" s="56" t="str">
        <f t="shared" si="1145"/>
        <v/>
      </c>
      <c r="X2725" s="56" t="str">
        <f t="shared" si="1146"/>
        <v/>
      </c>
      <c r="Y2725" s="57" t="str">
        <f t="shared" si="1147"/>
        <v/>
      </c>
      <c r="Z2725" s="56" t="str">
        <f t="shared" si="1148"/>
        <v/>
      </c>
      <c r="AA2725" s="56" t="str">
        <f t="shared" si="1149"/>
        <v/>
      </c>
      <c r="AB2725" s="56" t="str">
        <f t="shared" si="1150"/>
        <v/>
      </c>
      <c r="AC2725" s="56" t="b">
        <f t="shared" si="1136"/>
        <v>0</v>
      </c>
      <c r="AD2725" s="58" t="b">
        <f t="shared" si="1137"/>
        <v>0</v>
      </c>
      <c r="AE2725" s="59" t="b">
        <f t="shared" si="1138"/>
        <v>0</v>
      </c>
      <c r="AF2725" s="56" t="e">
        <f t="shared" si="1151"/>
        <v>#VALUE!</v>
      </c>
      <c r="AG2725" s="56" t="e">
        <f t="shared" si="1152"/>
        <v>#VALUE!</v>
      </c>
      <c r="AH2725" s="58" t="e">
        <f t="shared" si="1153"/>
        <v>#VALUE!</v>
      </c>
      <c r="AI2725" s="56">
        <f t="shared" si="1154"/>
        <v>0</v>
      </c>
      <c r="AJ2725" s="56">
        <f t="shared" si="1155"/>
        <v>0</v>
      </c>
      <c r="AK2725" s="56">
        <f t="shared" si="1156"/>
        <v>0</v>
      </c>
      <c r="AL2725" s="56">
        <f t="shared" si="1157"/>
        <v>0</v>
      </c>
      <c r="AM2725" s="56">
        <f t="shared" si="1158"/>
        <v>0</v>
      </c>
      <c r="AN2725" s="56">
        <f t="shared" si="1159"/>
        <v>0</v>
      </c>
      <c r="AO2725" s="89" t="str">
        <f t="shared" si="1160"/>
        <v/>
      </c>
      <c r="AP2725" s="89" t="str">
        <f t="shared" si="1161"/>
        <v>Left</v>
      </c>
    </row>
    <row r="2726" spans="15:42">
      <c r="O2726" s="55">
        <f t="shared" si="1139"/>
        <v>0</v>
      </c>
      <c r="P2726" s="56">
        <f t="shared" si="1135"/>
        <v>0</v>
      </c>
      <c r="Q2726" s="57">
        <f>_xlfn.IFNA(VLOOKUP(E2726,'2026 W-4 Spreadsheet'!frequ,2,FALSE),0)</f>
        <v>0</v>
      </c>
      <c r="R2726" s="56">
        <f t="shared" si="1140"/>
        <v>0</v>
      </c>
      <c r="S2726" s="56" t="str">
        <f t="shared" si="1141"/>
        <v/>
      </c>
      <c r="T2726" s="56" t="str">
        <f t="shared" si="1142"/>
        <v/>
      </c>
      <c r="U2726" s="56" t="str">
        <f t="shared" si="1143"/>
        <v/>
      </c>
      <c r="V2726" s="56" t="str">
        <f t="shared" si="1144"/>
        <v/>
      </c>
      <c r="W2726" s="56" t="str">
        <f t="shared" si="1145"/>
        <v/>
      </c>
      <c r="X2726" s="56" t="str">
        <f t="shared" si="1146"/>
        <v/>
      </c>
      <c r="Y2726" s="57" t="str">
        <f t="shared" si="1147"/>
        <v/>
      </c>
      <c r="Z2726" s="56" t="str">
        <f t="shared" si="1148"/>
        <v/>
      </c>
      <c r="AA2726" s="56" t="str">
        <f t="shared" si="1149"/>
        <v/>
      </c>
      <c r="AB2726" s="56" t="str">
        <f t="shared" si="1150"/>
        <v/>
      </c>
      <c r="AC2726" s="56" t="b">
        <f t="shared" si="1136"/>
        <v>0</v>
      </c>
      <c r="AD2726" s="58" t="b">
        <f t="shared" si="1137"/>
        <v>0</v>
      </c>
      <c r="AE2726" s="59" t="b">
        <f t="shared" si="1138"/>
        <v>0</v>
      </c>
      <c r="AF2726" s="56" t="e">
        <f t="shared" si="1151"/>
        <v>#VALUE!</v>
      </c>
      <c r="AG2726" s="56" t="e">
        <f t="shared" si="1152"/>
        <v>#VALUE!</v>
      </c>
      <c r="AH2726" s="58" t="e">
        <f t="shared" si="1153"/>
        <v>#VALUE!</v>
      </c>
      <c r="AI2726" s="56">
        <f t="shared" si="1154"/>
        <v>0</v>
      </c>
      <c r="AJ2726" s="56">
        <f t="shared" si="1155"/>
        <v>0</v>
      </c>
      <c r="AK2726" s="56">
        <f t="shared" si="1156"/>
        <v>0</v>
      </c>
      <c r="AL2726" s="56">
        <f t="shared" si="1157"/>
        <v>0</v>
      </c>
      <c r="AM2726" s="56">
        <f t="shared" si="1158"/>
        <v>0</v>
      </c>
      <c r="AN2726" s="56">
        <f t="shared" si="1159"/>
        <v>0</v>
      </c>
      <c r="AO2726" s="89" t="str">
        <f t="shared" si="1160"/>
        <v/>
      </c>
      <c r="AP2726" s="89" t="str">
        <f t="shared" si="1161"/>
        <v>Left</v>
      </c>
    </row>
    <row r="2727" spans="15:42">
      <c r="O2727" s="55">
        <f t="shared" si="1139"/>
        <v>0</v>
      </c>
      <c r="P2727" s="56">
        <f t="shared" si="1135"/>
        <v>0</v>
      </c>
      <c r="Q2727" s="57">
        <f>_xlfn.IFNA(VLOOKUP(E2727,'2026 W-4 Spreadsheet'!frequ,2,FALSE),0)</f>
        <v>0</v>
      </c>
      <c r="R2727" s="56">
        <f t="shared" si="1140"/>
        <v>0</v>
      </c>
      <c r="S2727" s="56" t="str">
        <f t="shared" si="1141"/>
        <v/>
      </c>
      <c r="T2727" s="56" t="str">
        <f t="shared" si="1142"/>
        <v/>
      </c>
      <c r="U2727" s="56" t="str">
        <f t="shared" si="1143"/>
        <v/>
      </c>
      <c r="V2727" s="56" t="str">
        <f t="shared" si="1144"/>
        <v/>
      </c>
      <c r="W2727" s="56" t="str">
        <f t="shared" si="1145"/>
        <v/>
      </c>
      <c r="X2727" s="56" t="str">
        <f t="shared" si="1146"/>
        <v/>
      </c>
      <c r="Y2727" s="57" t="str">
        <f t="shared" si="1147"/>
        <v/>
      </c>
      <c r="Z2727" s="56" t="str">
        <f t="shared" si="1148"/>
        <v/>
      </c>
      <c r="AA2727" s="56" t="str">
        <f t="shared" si="1149"/>
        <v/>
      </c>
      <c r="AB2727" s="56" t="str">
        <f t="shared" si="1150"/>
        <v/>
      </c>
      <c r="AC2727" s="56" t="b">
        <f t="shared" si="1136"/>
        <v>0</v>
      </c>
      <c r="AD2727" s="58" t="b">
        <f t="shared" si="1137"/>
        <v>0</v>
      </c>
      <c r="AE2727" s="59" t="b">
        <f t="shared" si="1138"/>
        <v>0</v>
      </c>
      <c r="AF2727" s="56" t="e">
        <f t="shared" si="1151"/>
        <v>#VALUE!</v>
      </c>
      <c r="AG2727" s="56" t="e">
        <f t="shared" si="1152"/>
        <v>#VALUE!</v>
      </c>
      <c r="AH2727" s="58" t="e">
        <f t="shared" si="1153"/>
        <v>#VALUE!</v>
      </c>
      <c r="AI2727" s="56">
        <f t="shared" si="1154"/>
        <v>0</v>
      </c>
      <c r="AJ2727" s="56">
        <f t="shared" si="1155"/>
        <v>0</v>
      </c>
      <c r="AK2727" s="56">
        <f t="shared" si="1156"/>
        <v>0</v>
      </c>
      <c r="AL2727" s="56">
        <f t="shared" si="1157"/>
        <v>0</v>
      </c>
      <c r="AM2727" s="56">
        <f t="shared" si="1158"/>
        <v>0</v>
      </c>
      <c r="AN2727" s="56">
        <f t="shared" si="1159"/>
        <v>0</v>
      </c>
      <c r="AO2727" s="89" t="str">
        <f t="shared" si="1160"/>
        <v/>
      </c>
      <c r="AP2727" s="89" t="str">
        <f t="shared" si="1161"/>
        <v>Left</v>
      </c>
    </row>
    <row r="2728" spans="15:42">
      <c r="O2728" s="55">
        <f t="shared" si="1139"/>
        <v>0</v>
      </c>
      <c r="P2728" s="56">
        <f t="shared" si="1135"/>
        <v>0</v>
      </c>
      <c r="Q2728" s="57">
        <f>_xlfn.IFNA(VLOOKUP(E2728,'2026 W-4 Spreadsheet'!frequ,2,FALSE),0)</f>
        <v>0</v>
      </c>
      <c r="R2728" s="56">
        <f t="shared" si="1140"/>
        <v>0</v>
      </c>
      <c r="S2728" s="56" t="str">
        <f t="shared" si="1141"/>
        <v/>
      </c>
      <c r="T2728" s="56" t="str">
        <f t="shared" si="1142"/>
        <v/>
      </c>
      <c r="U2728" s="56" t="str">
        <f t="shared" si="1143"/>
        <v/>
      </c>
      <c r="V2728" s="56" t="str">
        <f t="shared" si="1144"/>
        <v/>
      </c>
      <c r="W2728" s="56" t="str">
        <f t="shared" si="1145"/>
        <v/>
      </c>
      <c r="X2728" s="56" t="str">
        <f t="shared" si="1146"/>
        <v/>
      </c>
      <c r="Y2728" s="57" t="str">
        <f t="shared" si="1147"/>
        <v/>
      </c>
      <c r="Z2728" s="56" t="str">
        <f t="shared" si="1148"/>
        <v/>
      </c>
      <c r="AA2728" s="56" t="str">
        <f t="shared" si="1149"/>
        <v/>
      </c>
      <c r="AB2728" s="56" t="str">
        <f t="shared" si="1150"/>
        <v/>
      </c>
      <c r="AC2728" s="56" t="b">
        <f t="shared" si="1136"/>
        <v>0</v>
      </c>
      <c r="AD2728" s="58" t="b">
        <f t="shared" si="1137"/>
        <v>0</v>
      </c>
      <c r="AE2728" s="59" t="b">
        <f t="shared" si="1138"/>
        <v>0</v>
      </c>
      <c r="AF2728" s="56" t="e">
        <f t="shared" si="1151"/>
        <v>#VALUE!</v>
      </c>
      <c r="AG2728" s="56" t="e">
        <f t="shared" si="1152"/>
        <v>#VALUE!</v>
      </c>
      <c r="AH2728" s="58" t="e">
        <f t="shared" si="1153"/>
        <v>#VALUE!</v>
      </c>
      <c r="AI2728" s="56">
        <f t="shared" si="1154"/>
        <v>0</v>
      </c>
      <c r="AJ2728" s="56">
        <f t="shared" si="1155"/>
        <v>0</v>
      </c>
      <c r="AK2728" s="56">
        <f t="shared" si="1156"/>
        <v>0</v>
      </c>
      <c r="AL2728" s="56">
        <f t="shared" si="1157"/>
        <v>0</v>
      </c>
      <c r="AM2728" s="56">
        <f t="shared" si="1158"/>
        <v>0</v>
      </c>
      <c r="AN2728" s="56">
        <f t="shared" si="1159"/>
        <v>0</v>
      </c>
      <c r="AO2728" s="89" t="str">
        <f t="shared" si="1160"/>
        <v/>
      </c>
      <c r="AP2728" s="89" t="str">
        <f t="shared" si="1161"/>
        <v>Left</v>
      </c>
    </row>
    <row r="2729" spans="15:42">
      <c r="O2729" s="55">
        <f t="shared" si="1139"/>
        <v>0</v>
      </c>
      <c r="P2729" s="56">
        <f t="shared" si="1135"/>
        <v>0</v>
      </c>
      <c r="Q2729" s="57">
        <f>_xlfn.IFNA(VLOOKUP(E2729,'2026 W-4 Spreadsheet'!frequ,2,FALSE),0)</f>
        <v>0</v>
      </c>
      <c r="R2729" s="56">
        <f t="shared" si="1140"/>
        <v>0</v>
      </c>
      <c r="S2729" s="56" t="str">
        <f t="shared" si="1141"/>
        <v/>
      </c>
      <c r="T2729" s="56" t="str">
        <f t="shared" si="1142"/>
        <v/>
      </c>
      <c r="U2729" s="56" t="str">
        <f t="shared" si="1143"/>
        <v/>
      </c>
      <c r="V2729" s="56" t="str">
        <f t="shared" si="1144"/>
        <v/>
      </c>
      <c r="W2729" s="56" t="str">
        <f t="shared" si="1145"/>
        <v/>
      </c>
      <c r="X2729" s="56" t="str">
        <f t="shared" si="1146"/>
        <v/>
      </c>
      <c r="Y2729" s="57" t="str">
        <f t="shared" si="1147"/>
        <v/>
      </c>
      <c r="Z2729" s="56" t="str">
        <f t="shared" si="1148"/>
        <v/>
      </c>
      <c r="AA2729" s="56" t="str">
        <f t="shared" si="1149"/>
        <v/>
      </c>
      <c r="AB2729" s="56" t="str">
        <f t="shared" si="1150"/>
        <v/>
      </c>
      <c r="AC2729" s="56" t="b">
        <f t="shared" si="1136"/>
        <v>0</v>
      </c>
      <c r="AD2729" s="58" t="b">
        <f t="shared" si="1137"/>
        <v>0</v>
      </c>
      <c r="AE2729" s="59" t="b">
        <f t="shared" si="1138"/>
        <v>0</v>
      </c>
      <c r="AF2729" s="56" t="e">
        <f t="shared" si="1151"/>
        <v>#VALUE!</v>
      </c>
      <c r="AG2729" s="56" t="e">
        <f t="shared" si="1152"/>
        <v>#VALUE!</v>
      </c>
      <c r="AH2729" s="58" t="e">
        <f t="shared" si="1153"/>
        <v>#VALUE!</v>
      </c>
      <c r="AI2729" s="56">
        <f t="shared" si="1154"/>
        <v>0</v>
      </c>
      <c r="AJ2729" s="56">
        <f t="shared" si="1155"/>
        <v>0</v>
      </c>
      <c r="AK2729" s="56">
        <f t="shared" si="1156"/>
        <v>0</v>
      </c>
      <c r="AL2729" s="56">
        <f t="shared" si="1157"/>
        <v>0</v>
      </c>
      <c r="AM2729" s="56">
        <f t="shared" si="1158"/>
        <v>0</v>
      </c>
      <c r="AN2729" s="56">
        <f t="shared" si="1159"/>
        <v>0</v>
      </c>
      <c r="AO2729" s="89" t="str">
        <f t="shared" si="1160"/>
        <v/>
      </c>
      <c r="AP2729" s="89" t="str">
        <f t="shared" si="1161"/>
        <v>Left</v>
      </c>
    </row>
    <row r="2730" spans="15:42">
      <c r="O2730" s="55">
        <f t="shared" si="1139"/>
        <v>0</v>
      </c>
      <c r="P2730" s="56">
        <f t="shared" si="1135"/>
        <v>0</v>
      </c>
      <c r="Q2730" s="57">
        <f>_xlfn.IFNA(VLOOKUP(E2730,'2026 W-4 Spreadsheet'!frequ,2,FALSE),0)</f>
        <v>0</v>
      </c>
      <c r="R2730" s="56">
        <f t="shared" si="1140"/>
        <v>0</v>
      </c>
      <c r="S2730" s="56" t="str">
        <f t="shared" si="1141"/>
        <v/>
      </c>
      <c r="T2730" s="56" t="str">
        <f t="shared" si="1142"/>
        <v/>
      </c>
      <c r="U2730" s="56" t="str">
        <f t="shared" si="1143"/>
        <v/>
      </c>
      <c r="V2730" s="56" t="str">
        <f t="shared" si="1144"/>
        <v/>
      </c>
      <c r="W2730" s="56" t="str">
        <f t="shared" si="1145"/>
        <v/>
      </c>
      <c r="X2730" s="56" t="str">
        <f t="shared" si="1146"/>
        <v/>
      </c>
      <c r="Y2730" s="57" t="str">
        <f t="shared" si="1147"/>
        <v/>
      </c>
      <c r="Z2730" s="56" t="str">
        <f t="shared" si="1148"/>
        <v/>
      </c>
      <c r="AA2730" s="56" t="str">
        <f t="shared" si="1149"/>
        <v/>
      </c>
      <c r="AB2730" s="56" t="str">
        <f t="shared" si="1150"/>
        <v/>
      </c>
      <c r="AC2730" s="56" t="b">
        <f t="shared" si="1136"/>
        <v>0</v>
      </c>
      <c r="AD2730" s="58" t="b">
        <f t="shared" si="1137"/>
        <v>0</v>
      </c>
      <c r="AE2730" s="59" t="b">
        <f t="shared" si="1138"/>
        <v>0</v>
      </c>
      <c r="AF2730" s="56" t="e">
        <f t="shared" si="1151"/>
        <v>#VALUE!</v>
      </c>
      <c r="AG2730" s="56" t="e">
        <f t="shared" si="1152"/>
        <v>#VALUE!</v>
      </c>
      <c r="AH2730" s="58" t="e">
        <f t="shared" si="1153"/>
        <v>#VALUE!</v>
      </c>
      <c r="AI2730" s="56">
        <f t="shared" si="1154"/>
        <v>0</v>
      </c>
      <c r="AJ2730" s="56">
        <f t="shared" si="1155"/>
        <v>0</v>
      </c>
      <c r="AK2730" s="56">
        <f t="shared" si="1156"/>
        <v>0</v>
      </c>
      <c r="AL2730" s="56">
        <f t="shared" si="1157"/>
        <v>0</v>
      </c>
      <c r="AM2730" s="56">
        <f t="shared" si="1158"/>
        <v>0</v>
      </c>
      <c r="AN2730" s="56">
        <f t="shared" si="1159"/>
        <v>0</v>
      </c>
      <c r="AO2730" s="89" t="str">
        <f t="shared" si="1160"/>
        <v/>
      </c>
      <c r="AP2730" s="89" t="str">
        <f t="shared" si="1161"/>
        <v>Left</v>
      </c>
    </row>
    <row r="2731" spans="15:42">
      <c r="O2731" s="55">
        <f t="shared" si="1139"/>
        <v>0</v>
      </c>
      <c r="P2731" s="56">
        <f t="shared" si="1135"/>
        <v>0</v>
      </c>
      <c r="Q2731" s="57">
        <f>_xlfn.IFNA(VLOOKUP(E2731,'2026 W-4 Spreadsheet'!frequ,2,FALSE),0)</f>
        <v>0</v>
      </c>
      <c r="R2731" s="56">
        <f t="shared" si="1140"/>
        <v>0</v>
      </c>
      <c r="S2731" s="56" t="str">
        <f t="shared" si="1141"/>
        <v/>
      </c>
      <c r="T2731" s="56" t="str">
        <f t="shared" si="1142"/>
        <v/>
      </c>
      <c r="U2731" s="56" t="str">
        <f t="shared" si="1143"/>
        <v/>
      </c>
      <c r="V2731" s="56" t="str">
        <f t="shared" si="1144"/>
        <v/>
      </c>
      <c r="W2731" s="56" t="str">
        <f t="shared" si="1145"/>
        <v/>
      </c>
      <c r="X2731" s="56" t="str">
        <f t="shared" si="1146"/>
        <v/>
      </c>
      <c r="Y2731" s="57" t="str">
        <f t="shared" si="1147"/>
        <v/>
      </c>
      <c r="Z2731" s="56" t="str">
        <f t="shared" si="1148"/>
        <v/>
      </c>
      <c r="AA2731" s="56" t="str">
        <f t="shared" si="1149"/>
        <v/>
      </c>
      <c r="AB2731" s="56" t="str">
        <f t="shared" si="1150"/>
        <v/>
      </c>
      <c r="AC2731" s="56" t="b">
        <f t="shared" si="1136"/>
        <v>0</v>
      </c>
      <c r="AD2731" s="58" t="b">
        <f t="shared" si="1137"/>
        <v>0</v>
      </c>
      <c r="AE2731" s="59" t="b">
        <f t="shared" si="1138"/>
        <v>0</v>
      </c>
      <c r="AF2731" s="56" t="e">
        <f t="shared" si="1151"/>
        <v>#VALUE!</v>
      </c>
      <c r="AG2731" s="56" t="e">
        <f t="shared" si="1152"/>
        <v>#VALUE!</v>
      </c>
      <c r="AH2731" s="58" t="e">
        <f t="shared" si="1153"/>
        <v>#VALUE!</v>
      </c>
      <c r="AI2731" s="56">
        <f t="shared" si="1154"/>
        <v>0</v>
      </c>
      <c r="AJ2731" s="56">
        <f t="shared" si="1155"/>
        <v>0</v>
      </c>
      <c r="AK2731" s="56">
        <f t="shared" si="1156"/>
        <v>0</v>
      </c>
      <c r="AL2731" s="56">
        <f t="shared" si="1157"/>
        <v>0</v>
      </c>
      <c r="AM2731" s="56">
        <f t="shared" si="1158"/>
        <v>0</v>
      </c>
      <c r="AN2731" s="56">
        <f t="shared" si="1159"/>
        <v>0</v>
      </c>
      <c r="AO2731" s="89" t="str">
        <f t="shared" si="1160"/>
        <v/>
      </c>
      <c r="AP2731" s="89" t="str">
        <f t="shared" si="1161"/>
        <v>Left</v>
      </c>
    </row>
    <row r="2732" spans="15:42">
      <c r="O2732" s="55">
        <f t="shared" si="1139"/>
        <v>0</v>
      </c>
      <c r="P2732" s="56">
        <f t="shared" si="1135"/>
        <v>0</v>
      </c>
      <c r="Q2732" s="57">
        <f>_xlfn.IFNA(VLOOKUP(E2732,'2026 W-4 Spreadsheet'!frequ,2,FALSE),0)</f>
        <v>0</v>
      </c>
      <c r="R2732" s="56">
        <f t="shared" si="1140"/>
        <v>0</v>
      </c>
      <c r="S2732" s="56" t="str">
        <f t="shared" si="1141"/>
        <v/>
      </c>
      <c r="T2732" s="56" t="str">
        <f t="shared" si="1142"/>
        <v/>
      </c>
      <c r="U2732" s="56" t="str">
        <f t="shared" si="1143"/>
        <v/>
      </c>
      <c r="V2732" s="56" t="str">
        <f t="shared" si="1144"/>
        <v/>
      </c>
      <c r="W2732" s="56" t="str">
        <f t="shared" si="1145"/>
        <v/>
      </c>
      <c r="X2732" s="56" t="str">
        <f t="shared" si="1146"/>
        <v/>
      </c>
      <c r="Y2732" s="57" t="str">
        <f t="shared" si="1147"/>
        <v/>
      </c>
      <c r="Z2732" s="56" t="str">
        <f t="shared" si="1148"/>
        <v/>
      </c>
      <c r="AA2732" s="56" t="str">
        <f t="shared" si="1149"/>
        <v/>
      </c>
      <c r="AB2732" s="56" t="str">
        <f t="shared" si="1150"/>
        <v/>
      </c>
      <c r="AC2732" s="56" t="b">
        <f t="shared" si="1136"/>
        <v>0</v>
      </c>
      <c r="AD2732" s="58" t="b">
        <f t="shared" si="1137"/>
        <v>0</v>
      </c>
      <c r="AE2732" s="59" t="b">
        <f t="shared" si="1138"/>
        <v>0</v>
      </c>
      <c r="AF2732" s="56" t="e">
        <f t="shared" si="1151"/>
        <v>#VALUE!</v>
      </c>
      <c r="AG2732" s="56" t="e">
        <f t="shared" si="1152"/>
        <v>#VALUE!</v>
      </c>
      <c r="AH2732" s="58" t="e">
        <f t="shared" si="1153"/>
        <v>#VALUE!</v>
      </c>
      <c r="AI2732" s="56">
        <f t="shared" si="1154"/>
        <v>0</v>
      </c>
      <c r="AJ2732" s="56">
        <f t="shared" si="1155"/>
        <v>0</v>
      </c>
      <c r="AK2732" s="56">
        <f t="shared" si="1156"/>
        <v>0</v>
      </c>
      <c r="AL2732" s="56">
        <f t="shared" si="1157"/>
        <v>0</v>
      </c>
      <c r="AM2732" s="56">
        <f t="shared" si="1158"/>
        <v>0</v>
      </c>
      <c r="AN2732" s="56">
        <f t="shared" si="1159"/>
        <v>0</v>
      </c>
      <c r="AO2732" s="89" t="str">
        <f t="shared" si="1160"/>
        <v/>
      </c>
      <c r="AP2732" s="89" t="str">
        <f t="shared" si="1161"/>
        <v>Left</v>
      </c>
    </row>
    <row r="2733" spans="15:42">
      <c r="O2733" s="55">
        <f t="shared" si="1139"/>
        <v>0</v>
      </c>
      <c r="P2733" s="56">
        <f t="shared" si="1135"/>
        <v>0</v>
      </c>
      <c r="Q2733" s="57">
        <f>_xlfn.IFNA(VLOOKUP(E2733,'2026 W-4 Spreadsheet'!frequ,2,FALSE),0)</f>
        <v>0</v>
      </c>
      <c r="R2733" s="56">
        <f t="shared" si="1140"/>
        <v>0</v>
      </c>
      <c r="S2733" s="56" t="str">
        <f t="shared" si="1141"/>
        <v/>
      </c>
      <c r="T2733" s="56" t="str">
        <f t="shared" si="1142"/>
        <v/>
      </c>
      <c r="U2733" s="56" t="str">
        <f t="shared" si="1143"/>
        <v/>
      </c>
      <c r="V2733" s="56" t="str">
        <f t="shared" si="1144"/>
        <v/>
      </c>
      <c r="W2733" s="56" t="str">
        <f t="shared" si="1145"/>
        <v/>
      </c>
      <c r="X2733" s="56" t="str">
        <f t="shared" si="1146"/>
        <v/>
      </c>
      <c r="Y2733" s="57" t="str">
        <f t="shared" si="1147"/>
        <v/>
      </c>
      <c r="Z2733" s="56" t="str">
        <f t="shared" si="1148"/>
        <v/>
      </c>
      <c r="AA2733" s="56" t="str">
        <f t="shared" si="1149"/>
        <v/>
      </c>
      <c r="AB2733" s="56" t="str">
        <f t="shared" si="1150"/>
        <v/>
      </c>
      <c r="AC2733" s="56" t="b">
        <f t="shared" si="1136"/>
        <v>0</v>
      </c>
      <c r="AD2733" s="58" t="b">
        <f t="shared" si="1137"/>
        <v>0</v>
      </c>
      <c r="AE2733" s="59" t="b">
        <f t="shared" si="1138"/>
        <v>0</v>
      </c>
      <c r="AF2733" s="56" t="e">
        <f t="shared" si="1151"/>
        <v>#VALUE!</v>
      </c>
      <c r="AG2733" s="56" t="e">
        <f t="shared" si="1152"/>
        <v>#VALUE!</v>
      </c>
      <c r="AH2733" s="58" t="e">
        <f t="shared" si="1153"/>
        <v>#VALUE!</v>
      </c>
      <c r="AI2733" s="56">
        <f t="shared" si="1154"/>
        <v>0</v>
      </c>
      <c r="AJ2733" s="56">
        <f t="shared" si="1155"/>
        <v>0</v>
      </c>
      <c r="AK2733" s="56">
        <f t="shared" si="1156"/>
        <v>0</v>
      </c>
      <c r="AL2733" s="56">
        <f t="shared" si="1157"/>
        <v>0</v>
      </c>
      <c r="AM2733" s="56">
        <f t="shared" si="1158"/>
        <v>0</v>
      </c>
      <c r="AN2733" s="56">
        <f t="shared" si="1159"/>
        <v>0</v>
      </c>
      <c r="AO2733" s="89" t="str">
        <f t="shared" si="1160"/>
        <v/>
      </c>
      <c r="AP2733" s="89" t="str">
        <f t="shared" si="1161"/>
        <v>Left</v>
      </c>
    </row>
    <row r="2734" spans="15:42">
      <c r="O2734" s="55">
        <f t="shared" si="1139"/>
        <v>0</v>
      </c>
      <c r="P2734" s="56">
        <f t="shared" si="1135"/>
        <v>0</v>
      </c>
      <c r="Q2734" s="57">
        <f>_xlfn.IFNA(VLOOKUP(E2734,'2026 W-4 Spreadsheet'!frequ,2,FALSE),0)</f>
        <v>0</v>
      </c>
      <c r="R2734" s="56">
        <f t="shared" si="1140"/>
        <v>0</v>
      </c>
      <c r="S2734" s="56" t="str">
        <f t="shared" si="1141"/>
        <v/>
      </c>
      <c r="T2734" s="56" t="str">
        <f t="shared" si="1142"/>
        <v/>
      </c>
      <c r="U2734" s="56" t="str">
        <f t="shared" si="1143"/>
        <v/>
      </c>
      <c r="V2734" s="56" t="str">
        <f t="shared" si="1144"/>
        <v/>
      </c>
      <c r="W2734" s="56" t="str">
        <f t="shared" si="1145"/>
        <v/>
      </c>
      <c r="X2734" s="56" t="str">
        <f t="shared" si="1146"/>
        <v/>
      </c>
      <c r="Y2734" s="57" t="str">
        <f t="shared" si="1147"/>
        <v/>
      </c>
      <c r="Z2734" s="56" t="str">
        <f t="shared" si="1148"/>
        <v/>
      </c>
      <c r="AA2734" s="56" t="str">
        <f t="shared" si="1149"/>
        <v/>
      </c>
      <c r="AB2734" s="56" t="str">
        <f t="shared" si="1150"/>
        <v/>
      </c>
      <c r="AC2734" s="56" t="b">
        <f t="shared" si="1136"/>
        <v>0</v>
      </c>
      <c r="AD2734" s="58" t="b">
        <f t="shared" si="1137"/>
        <v>0</v>
      </c>
      <c r="AE2734" s="59" t="b">
        <f t="shared" si="1138"/>
        <v>0</v>
      </c>
      <c r="AF2734" s="56" t="e">
        <f t="shared" si="1151"/>
        <v>#VALUE!</v>
      </c>
      <c r="AG2734" s="56" t="e">
        <f t="shared" si="1152"/>
        <v>#VALUE!</v>
      </c>
      <c r="AH2734" s="58" t="e">
        <f t="shared" si="1153"/>
        <v>#VALUE!</v>
      </c>
      <c r="AI2734" s="56">
        <f t="shared" si="1154"/>
        <v>0</v>
      </c>
      <c r="AJ2734" s="56">
        <f t="shared" si="1155"/>
        <v>0</v>
      </c>
      <c r="AK2734" s="56">
        <f t="shared" si="1156"/>
        <v>0</v>
      </c>
      <c r="AL2734" s="56">
        <f t="shared" si="1157"/>
        <v>0</v>
      </c>
      <c r="AM2734" s="56">
        <f t="shared" si="1158"/>
        <v>0</v>
      </c>
      <c r="AN2734" s="56">
        <f t="shared" si="1159"/>
        <v>0</v>
      </c>
      <c r="AO2734" s="89" t="str">
        <f t="shared" si="1160"/>
        <v/>
      </c>
      <c r="AP2734" s="89" t="str">
        <f t="shared" si="1161"/>
        <v>Left</v>
      </c>
    </row>
    <row r="2735" spans="15:42">
      <c r="O2735" s="55">
        <f t="shared" si="1139"/>
        <v>0</v>
      </c>
      <c r="P2735" s="56">
        <f t="shared" si="1135"/>
        <v>0</v>
      </c>
      <c r="Q2735" s="57">
        <f>_xlfn.IFNA(VLOOKUP(E2735,'2026 W-4 Spreadsheet'!frequ,2,FALSE),0)</f>
        <v>0</v>
      </c>
      <c r="R2735" s="56">
        <f t="shared" si="1140"/>
        <v>0</v>
      </c>
      <c r="S2735" s="56" t="str">
        <f t="shared" si="1141"/>
        <v/>
      </c>
      <c r="T2735" s="56" t="str">
        <f t="shared" si="1142"/>
        <v/>
      </c>
      <c r="U2735" s="56" t="str">
        <f t="shared" si="1143"/>
        <v/>
      </c>
      <c r="V2735" s="56" t="str">
        <f t="shared" si="1144"/>
        <v/>
      </c>
      <c r="W2735" s="56" t="str">
        <f t="shared" si="1145"/>
        <v/>
      </c>
      <c r="X2735" s="56" t="str">
        <f t="shared" si="1146"/>
        <v/>
      </c>
      <c r="Y2735" s="57" t="str">
        <f t="shared" si="1147"/>
        <v/>
      </c>
      <c r="Z2735" s="56" t="str">
        <f t="shared" si="1148"/>
        <v/>
      </c>
      <c r="AA2735" s="56" t="str">
        <f t="shared" si="1149"/>
        <v/>
      </c>
      <c r="AB2735" s="56" t="str">
        <f t="shared" si="1150"/>
        <v/>
      </c>
      <c r="AC2735" s="56" t="b">
        <f t="shared" si="1136"/>
        <v>0</v>
      </c>
      <c r="AD2735" s="58" t="b">
        <f t="shared" si="1137"/>
        <v>0</v>
      </c>
      <c r="AE2735" s="59" t="b">
        <f t="shared" si="1138"/>
        <v>0</v>
      </c>
      <c r="AF2735" s="56" t="e">
        <f t="shared" si="1151"/>
        <v>#VALUE!</v>
      </c>
      <c r="AG2735" s="56" t="e">
        <f t="shared" si="1152"/>
        <v>#VALUE!</v>
      </c>
      <c r="AH2735" s="58" t="e">
        <f t="shared" si="1153"/>
        <v>#VALUE!</v>
      </c>
      <c r="AI2735" s="56">
        <f t="shared" si="1154"/>
        <v>0</v>
      </c>
      <c r="AJ2735" s="56">
        <f t="shared" si="1155"/>
        <v>0</v>
      </c>
      <c r="AK2735" s="56">
        <f t="shared" si="1156"/>
        <v>0</v>
      </c>
      <c r="AL2735" s="56">
        <f t="shared" si="1157"/>
        <v>0</v>
      </c>
      <c r="AM2735" s="56">
        <f t="shared" si="1158"/>
        <v>0</v>
      </c>
      <c r="AN2735" s="56">
        <f t="shared" si="1159"/>
        <v>0</v>
      </c>
      <c r="AO2735" s="89" t="str">
        <f t="shared" si="1160"/>
        <v/>
      </c>
      <c r="AP2735" s="89" t="str">
        <f t="shared" si="1161"/>
        <v>Left</v>
      </c>
    </row>
    <row r="2736" spans="15:42">
      <c r="O2736" s="55">
        <f t="shared" si="1139"/>
        <v>0</v>
      </c>
      <c r="P2736" s="56">
        <f t="shared" si="1135"/>
        <v>0</v>
      </c>
      <c r="Q2736" s="57">
        <f>_xlfn.IFNA(VLOOKUP(E2736,'2026 W-4 Spreadsheet'!frequ,2,FALSE),0)</f>
        <v>0</v>
      </c>
      <c r="R2736" s="56">
        <f t="shared" si="1140"/>
        <v>0</v>
      </c>
      <c r="S2736" s="56" t="str">
        <f t="shared" si="1141"/>
        <v/>
      </c>
      <c r="T2736" s="56" t="str">
        <f t="shared" si="1142"/>
        <v/>
      </c>
      <c r="U2736" s="56" t="str">
        <f t="shared" si="1143"/>
        <v/>
      </c>
      <c r="V2736" s="56" t="str">
        <f t="shared" si="1144"/>
        <v/>
      </c>
      <c r="W2736" s="56" t="str">
        <f t="shared" si="1145"/>
        <v/>
      </c>
      <c r="X2736" s="56" t="str">
        <f t="shared" si="1146"/>
        <v/>
      </c>
      <c r="Y2736" s="57" t="str">
        <f t="shared" si="1147"/>
        <v/>
      </c>
      <c r="Z2736" s="56" t="str">
        <f t="shared" si="1148"/>
        <v/>
      </c>
      <c r="AA2736" s="56" t="str">
        <f t="shared" si="1149"/>
        <v/>
      </c>
      <c r="AB2736" s="56" t="str">
        <f t="shared" si="1150"/>
        <v/>
      </c>
      <c r="AC2736" s="56" t="b">
        <f t="shared" si="1136"/>
        <v>0</v>
      </c>
      <c r="AD2736" s="58" t="b">
        <f t="shared" si="1137"/>
        <v>0</v>
      </c>
      <c r="AE2736" s="59" t="b">
        <f t="shared" si="1138"/>
        <v>0</v>
      </c>
      <c r="AF2736" s="56" t="e">
        <f t="shared" si="1151"/>
        <v>#VALUE!</v>
      </c>
      <c r="AG2736" s="56" t="e">
        <f t="shared" si="1152"/>
        <v>#VALUE!</v>
      </c>
      <c r="AH2736" s="58" t="e">
        <f t="shared" si="1153"/>
        <v>#VALUE!</v>
      </c>
      <c r="AI2736" s="56">
        <f t="shared" si="1154"/>
        <v>0</v>
      </c>
      <c r="AJ2736" s="56">
        <f t="shared" si="1155"/>
        <v>0</v>
      </c>
      <c r="AK2736" s="56">
        <f t="shared" si="1156"/>
        <v>0</v>
      </c>
      <c r="AL2736" s="56">
        <f t="shared" si="1157"/>
        <v>0</v>
      </c>
      <c r="AM2736" s="56">
        <f t="shared" si="1158"/>
        <v>0</v>
      </c>
      <c r="AN2736" s="56">
        <f t="shared" si="1159"/>
        <v>0</v>
      </c>
      <c r="AO2736" s="89" t="str">
        <f t="shared" si="1160"/>
        <v/>
      </c>
      <c r="AP2736" s="89" t="str">
        <f t="shared" si="1161"/>
        <v>Left</v>
      </c>
    </row>
    <row r="2737" spans="15:42">
      <c r="O2737" s="55">
        <f t="shared" si="1139"/>
        <v>0</v>
      </c>
      <c r="P2737" s="56">
        <f t="shared" si="1135"/>
        <v>0</v>
      </c>
      <c r="Q2737" s="57">
        <f>_xlfn.IFNA(VLOOKUP(E2737,'2026 W-4 Spreadsheet'!frequ,2,FALSE),0)</f>
        <v>0</v>
      </c>
      <c r="R2737" s="56">
        <f t="shared" si="1140"/>
        <v>0</v>
      </c>
      <c r="S2737" s="56" t="str">
        <f t="shared" si="1141"/>
        <v/>
      </c>
      <c r="T2737" s="56" t="str">
        <f t="shared" si="1142"/>
        <v/>
      </c>
      <c r="U2737" s="56" t="str">
        <f t="shared" si="1143"/>
        <v/>
      </c>
      <c r="V2737" s="56" t="str">
        <f t="shared" si="1144"/>
        <v/>
      </c>
      <c r="W2737" s="56" t="str">
        <f t="shared" si="1145"/>
        <v/>
      </c>
      <c r="X2737" s="56" t="str">
        <f t="shared" si="1146"/>
        <v/>
      </c>
      <c r="Y2737" s="57" t="str">
        <f t="shared" si="1147"/>
        <v/>
      </c>
      <c r="Z2737" s="56" t="str">
        <f t="shared" si="1148"/>
        <v/>
      </c>
      <c r="AA2737" s="56" t="str">
        <f t="shared" si="1149"/>
        <v/>
      </c>
      <c r="AB2737" s="56" t="str">
        <f t="shared" si="1150"/>
        <v/>
      </c>
      <c r="AC2737" s="56" t="b">
        <f t="shared" si="1136"/>
        <v>0</v>
      </c>
      <c r="AD2737" s="58" t="b">
        <f t="shared" si="1137"/>
        <v>0</v>
      </c>
      <c r="AE2737" s="59" t="b">
        <f t="shared" si="1138"/>
        <v>0</v>
      </c>
      <c r="AF2737" s="56" t="e">
        <f t="shared" si="1151"/>
        <v>#VALUE!</v>
      </c>
      <c r="AG2737" s="56" t="e">
        <f t="shared" si="1152"/>
        <v>#VALUE!</v>
      </c>
      <c r="AH2737" s="58" t="e">
        <f t="shared" si="1153"/>
        <v>#VALUE!</v>
      </c>
      <c r="AI2737" s="56">
        <f t="shared" si="1154"/>
        <v>0</v>
      </c>
      <c r="AJ2737" s="56">
        <f t="shared" si="1155"/>
        <v>0</v>
      </c>
      <c r="AK2737" s="56">
        <f t="shared" si="1156"/>
        <v>0</v>
      </c>
      <c r="AL2737" s="56">
        <f t="shared" si="1157"/>
        <v>0</v>
      </c>
      <c r="AM2737" s="56">
        <f t="shared" si="1158"/>
        <v>0</v>
      </c>
      <c r="AN2737" s="56">
        <f t="shared" si="1159"/>
        <v>0</v>
      </c>
      <c r="AO2737" s="89" t="str">
        <f t="shared" si="1160"/>
        <v/>
      </c>
      <c r="AP2737" s="89" t="str">
        <f t="shared" si="1161"/>
        <v>Left</v>
      </c>
    </row>
    <row r="2738" spans="15:42">
      <c r="O2738" s="55">
        <f t="shared" si="1139"/>
        <v>0</v>
      </c>
      <c r="P2738" s="56">
        <f t="shared" si="1135"/>
        <v>0</v>
      </c>
      <c r="Q2738" s="57">
        <f>_xlfn.IFNA(VLOOKUP(E2738,'2026 W-4 Spreadsheet'!frequ,2,FALSE),0)</f>
        <v>0</v>
      </c>
      <c r="R2738" s="56">
        <f t="shared" si="1140"/>
        <v>0</v>
      </c>
      <c r="S2738" s="56" t="str">
        <f t="shared" si="1141"/>
        <v/>
      </c>
      <c r="T2738" s="56" t="str">
        <f t="shared" si="1142"/>
        <v/>
      </c>
      <c r="U2738" s="56" t="str">
        <f t="shared" si="1143"/>
        <v/>
      </c>
      <c r="V2738" s="56" t="str">
        <f t="shared" si="1144"/>
        <v/>
      </c>
      <c r="W2738" s="56" t="str">
        <f t="shared" si="1145"/>
        <v/>
      </c>
      <c r="X2738" s="56" t="str">
        <f t="shared" si="1146"/>
        <v/>
      </c>
      <c r="Y2738" s="57" t="str">
        <f t="shared" si="1147"/>
        <v/>
      </c>
      <c r="Z2738" s="56" t="str">
        <f t="shared" si="1148"/>
        <v/>
      </c>
      <c r="AA2738" s="56" t="str">
        <f t="shared" si="1149"/>
        <v/>
      </c>
      <c r="AB2738" s="56" t="str">
        <f t="shared" si="1150"/>
        <v/>
      </c>
      <c r="AC2738" s="56" t="b">
        <f t="shared" si="1136"/>
        <v>0</v>
      </c>
      <c r="AD2738" s="58" t="b">
        <f t="shared" si="1137"/>
        <v>0</v>
      </c>
      <c r="AE2738" s="59" t="b">
        <f t="shared" si="1138"/>
        <v>0</v>
      </c>
      <c r="AF2738" s="56" t="e">
        <f t="shared" si="1151"/>
        <v>#VALUE!</v>
      </c>
      <c r="AG2738" s="56" t="e">
        <f t="shared" si="1152"/>
        <v>#VALUE!</v>
      </c>
      <c r="AH2738" s="58" t="e">
        <f t="shared" si="1153"/>
        <v>#VALUE!</v>
      </c>
      <c r="AI2738" s="56">
        <f t="shared" si="1154"/>
        <v>0</v>
      </c>
      <c r="AJ2738" s="56">
        <f t="shared" si="1155"/>
        <v>0</v>
      </c>
      <c r="AK2738" s="56">
        <f t="shared" si="1156"/>
        <v>0</v>
      </c>
      <c r="AL2738" s="56">
        <f t="shared" si="1157"/>
        <v>0</v>
      </c>
      <c r="AM2738" s="56">
        <f t="shared" si="1158"/>
        <v>0</v>
      </c>
      <c r="AN2738" s="56">
        <f t="shared" si="1159"/>
        <v>0</v>
      </c>
      <c r="AO2738" s="89" t="str">
        <f t="shared" si="1160"/>
        <v/>
      </c>
      <c r="AP2738" s="89" t="str">
        <f t="shared" si="1161"/>
        <v>Left</v>
      </c>
    </row>
    <row r="2739" spans="15:42">
      <c r="O2739" s="55">
        <f t="shared" si="1139"/>
        <v>0</v>
      </c>
      <c r="P2739" s="56">
        <f t="shared" si="1135"/>
        <v>0</v>
      </c>
      <c r="Q2739" s="57">
        <f>_xlfn.IFNA(VLOOKUP(E2739,'2026 W-4 Spreadsheet'!frequ,2,FALSE),0)</f>
        <v>0</v>
      </c>
      <c r="R2739" s="56">
        <f t="shared" si="1140"/>
        <v>0</v>
      </c>
      <c r="S2739" s="56" t="str">
        <f t="shared" si="1141"/>
        <v/>
      </c>
      <c r="T2739" s="56" t="str">
        <f t="shared" si="1142"/>
        <v/>
      </c>
      <c r="U2739" s="56" t="str">
        <f t="shared" si="1143"/>
        <v/>
      </c>
      <c r="V2739" s="56" t="str">
        <f t="shared" si="1144"/>
        <v/>
      </c>
      <c r="W2739" s="56" t="str">
        <f t="shared" si="1145"/>
        <v/>
      </c>
      <c r="X2739" s="56" t="str">
        <f t="shared" si="1146"/>
        <v/>
      </c>
      <c r="Y2739" s="57" t="str">
        <f t="shared" si="1147"/>
        <v/>
      </c>
      <c r="Z2739" s="56" t="str">
        <f t="shared" si="1148"/>
        <v/>
      </c>
      <c r="AA2739" s="56" t="str">
        <f t="shared" si="1149"/>
        <v/>
      </c>
      <c r="AB2739" s="56" t="str">
        <f t="shared" si="1150"/>
        <v/>
      </c>
      <c r="AC2739" s="56" t="b">
        <f t="shared" si="1136"/>
        <v>0</v>
      </c>
      <c r="AD2739" s="58" t="b">
        <f t="shared" si="1137"/>
        <v>0</v>
      </c>
      <c r="AE2739" s="59" t="b">
        <f t="shared" si="1138"/>
        <v>0</v>
      </c>
      <c r="AF2739" s="56" t="e">
        <f t="shared" si="1151"/>
        <v>#VALUE!</v>
      </c>
      <c r="AG2739" s="56" t="e">
        <f t="shared" si="1152"/>
        <v>#VALUE!</v>
      </c>
      <c r="AH2739" s="58" t="e">
        <f t="shared" si="1153"/>
        <v>#VALUE!</v>
      </c>
      <c r="AI2739" s="56">
        <f t="shared" si="1154"/>
        <v>0</v>
      </c>
      <c r="AJ2739" s="56">
        <f t="shared" si="1155"/>
        <v>0</v>
      </c>
      <c r="AK2739" s="56">
        <f t="shared" si="1156"/>
        <v>0</v>
      </c>
      <c r="AL2739" s="56">
        <f t="shared" si="1157"/>
        <v>0</v>
      </c>
      <c r="AM2739" s="56">
        <f t="shared" si="1158"/>
        <v>0</v>
      </c>
      <c r="AN2739" s="56">
        <f t="shared" si="1159"/>
        <v>0</v>
      </c>
      <c r="AO2739" s="89" t="str">
        <f t="shared" si="1160"/>
        <v/>
      </c>
      <c r="AP2739" s="89" t="str">
        <f t="shared" si="1161"/>
        <v>Left</v>
      </c>
    </row>
    <row r="2740" spans="15:42">
      <c r="O2740" s="55">
        <f t="shared" si="1139"/>
        <v>0</v>
      </c>
      <c r="P2740" s="56">
        <f t="shared" si="1135"/>
        <v>0</v>
      </c>
      <c r="Q2740" s="57">
        <f>_xlfn.IFNA(VLOOKUP(E2740,'2026 W-4 Spreadsheet'!frequ,2,FALSE),0)</f>
        <v>0</v>
      </c>
      <c r="R2740" s="56">
        <f t="shared" si="1140"/>
        <v>0</v>
      </c>
      <c r="S2740" s="56" t="str">
        <f t="shared" si="1141"/>
        <v/>
      </c>
      <c r="T2740" s="56" t="str">
        <f t="shared" si="1142"/>
        <v/>
      </c>
      <c r="U2740" s="56" t="str">
        <f t="shared" si="1143"/>
        <v/>
      </c>
      <c r="V2740" s="56" t="str">
        <f t="shared" si="1144"/>
        <v/>
      </c>
      <c r="W2740" s="56" t="str">
        <f t="shared" si="1145"/>
        <v/>
      </c>
      <c r="X2740" s="56" t="str">
        <f t="shared" si="1146"/>
        <v/>
      </c>
      <c r="Y2740" s="57" t="str">
        <f t="shared" si="1147"/>
        <v/>
      </c>
      <c r="Z2740" s="56" t="str">
        <f t="shared" si="1148"/>
        <v/>
      </c>
      <c r="AA2740" s="56" t="str">
        <f t="shared" si="1149"/>
        <v/>
      </c>
      <c r="AB2740" s="56" t="str">
        <f t="shared" si="1150"/>
        <v/>
      </c>
      <c r="AC2740" s="56" t="b">
        <f t="shared" si="1136"/>
        <v>0</v>
      </c>
      <c r="AD2740" s="58" t="b">
        <f t="shared" si="1137"/>
        <v>0</v>
      </c>
      <c r="AE2740" s="59" t="b">
        <f t="shared" si="1138"/>
        <v>0</v>
      </c>
      <c r="AF2740" s="56" t="e">
        <f t="shared" si="1151"/>
        <v>#VALUE!</v>
      </c>
      <c r="AG2740" s="56" t="e">
        <f t="shared" si="1152"/>
        <v>#VALUE!</v>
      </c>
      <c r="AH2740" s="58" t="e">
        <f t="shared" si="1153"/>
        <v>#VALUE!</v>
      </c>
      <c r="AI2740" s="56">
        <f t="shared" si="1154"/>
        <v>0</v>
      </c>
      <c r="AJ2740" s="56">
        <f t="shared" si="1155"/>
        <v>0</v>
      </c>
      <c r="AK2740" s="56">
        <f t="shared" si="1156"/>
        <v>0</v>
      </c>
      <c r="AL2740" s="56">
        <f t="shared" si="1157"/>
        <v>0</v>
      </c>
      <c r="AM2740" s="56">
        <f t="shared" si="1158"/>
        <v>0</v>
      </c>
      <c r="AN2740" s="56">
        <f t="shared" si="1159"/>
        <v>0</v>
      </c>
      <c r="AO2740" s="89" t="str">
        <f t="shared" si="1160"/>
        <v/>
      </c>
      <c r="AP2740" s="89" t="str">
        <f t="shared" si="1161"/>
        <v>Left</v>
      </c>
    </row>
    <row r="2741" spans="15:42">
      <c r="O2741" s="55">
        <f t="shared" si="1139"/>
        <v>0</v>
      </c>
      <c r="P2741" s="56">
        <f t="shared" si="1135"/>
        <v>0</v>
      </c>
      <c r="Q2741" s="57">
        <f>_xlfn.IFNA(VLOOKUP(E2741,'2026 W-4 Spreadsheet'!frequ,2,FALSE),0)</f>
        <v>0</v>
      </c>
      <c r="R2741" s="56">
        <f t="shared" si="1140"/>
        <v>0</v>
      </c>
      <c r="S2741" s="56" t="str">
        <f t="shared" si="1141"/>
        <v/>
      </c>
      <c r="T2741" s="56" t="str">
        <f t="shared" si="1142"/>
        <v/>
      </c>
      <c r="U2741" s="56" t="str">
        <f t="shared" si="1143"/>
        <v/>
      </c>
      <c r="V2741" s="56" t="str">
        <f t="shared" si="1144"/>
        <v/>
      </c>
      <c r="W2741" s="56" t="str">
        <f t="shared" si="1145"/>
        <v/>
      </c>
      <c r="X2741" s="56" t="str">
        <f t="shared" si="1146"/>
        <v/>
      </c>
      <c r="Y2741" s="57" t="str">
        <f t="shared" si="1147"/>
        <v/>
      </c>
      <c r="Z2741" s="56" t="str">
        <f t="shared" si="1148"/>
        <v/>
      </c>
      <c r="AA2741" s="56" t="str">
        <f t="shared" si="1149"/>
        <v/>
      </c>
      <c r="AB2741" s="56" t="str">
        <f t="shared" si="1150"/>
        <v/>
      </c>
      <c r="AC2741" s="56" t="b">
        <f t="shared" si="1136"/>
        <v>0</v>
      </c>
      <c r="AD2741" s="58" t="b">
        <f t="shared" si="1137"/>
        <v>0</v>
      </c>
      <c r="AE2741" s="59" t="b">
        <f t="shared" si="1138"/>
        <v>0</v>
      </c>
      <c r="AF2741" s="56" t="e">
        <f t="shared" si="1151"/>
        <v>#VALUE!</v>
      </c>
      <c r="AG2741" s="56" t="e">
        <f t="shared" si="1152"/>
        <v>#VALUE!</v>
      </c>
      <c r="AH2741" s="58" t="e">
        <f t="shared" si="1153"/>
        <v>#VALUE!</v>
      </c>
      <c r="AI2741" s="56">
        <f t="shared" si="1154"/>
        <v>0</v>
      </c>
      <c r="AJ2741" s="56">
        <f t="shared" si="1155"/>
        <v>0</v>
      </c>
      <c r="AK2741" s="56">
        <f t="shared" si="1156"/>
        <v>0</v>
      </c>
      <c r="AL2741" s="56">
        <f t="shared" si="1157"/>
        <v>0</v>
      </c>
      <c r="AM2741" s="56">
        <f t="shared" si="1158"/>
        <v>0</v>
      </c>
      <c r="AN2741" s="56">
        <f t="shared" si="1159"/>
        <v>0</v>
      </c>
      <c r="AO2741" s="89" t="str">
        <f t="shared" si="1160"/>
        <v/>
      </c>
      <c r="AP2741" s="89" t="str">
        <f t="shared" si="1161"/>
        <v>Left</v>
      </c>
    </row>
    <row r="2742" spans="15:42">
      <c r="O2742" s="55">
        <f t="shared" si="1139"/>
        <v>0</v>
      </c>
      <c r="P2742" s="56">
        <f t="shared" si="1135"/>
        <v>0</v>
      </c>
      <c r="Q2742" s="57">
        <f>_xlfn.IFNA(VLOOKUP(E2742,'2026 W-4 Spreadsheet'!frequ,2,FALSE),0)</f>
        <v>0</v>
      </c>
      <c r="R2742" s="56">
        <f t="shared" si="1140"/>
        <v>0</v>
      </c>
      <c r="S2742" s="56" t="str">
        <f t="shared" si="1141"/>
        <v/>
      </c>
      <c r="T2742" s="56" t="str">
        <f t="shared" si="1142"/>
        <v/>
      </c>
      <c r="U2742" s="56" t="str">
        <f t="shared" si="1143"/>
        <v/>
      </c>
      <c r="V2742" s="56" t="str">
        <f t="shared" si="1144"/>
        <v/>
      </c>
      <c r="W2742" s="56" t="str">
        <f t="shared" si="1145"/>
        <v/>
      </c>
      <c r="X2742" s="56" t="str">
        <f t="shared" si="1146"/>
        <v/>
      </c>
      <c r="Y2742" s="57" t="str">
        <f t="shared" si="1147"/>
        <v/>
      </c>
      <c r="Z2742" s="56" t="str">
        <f t="shared" si="1148"/>
        <v/>
      </c>
      <c r="AA2742" s="56" t="str">
        <f t="shared" si="1149"/>
        <v/>
      </c>
      <c r="AB2742" s="56" t="str">
        <f t="shared" si="1150"/>
        <v/>
      </c>
      <c r="AC2742" s="56" t="b">
        <f t="shared" si="1136"/>
        <v>0</v>
      </c>
      <c r="AD2742" s="58" t="b">
        <f t="shared" si="1137"/>
        <v>0</v>
      </c>
      <c r="AE2742" s="59" t="b">
        <f t="shared" si="1138"/>
        <v>0</v>
      </c>
      <c r="AF2742" s="56" t="e">
        <f t="shared" si="1151"/>
        <v>#VALUE!</v>
      </c>
      <c r="AG2742" s="56" t="e">
        <f t="shared" si="1152"/>
        <v>#VALUE!</v>
      </c>
      <c r="AH2742" s="58" t="e">
        <f t="shared" si="1153"/>
        <v>#VALUE!</v>
      </c>
      <c r="AI2742" s="56">
        <f t="shared" si="1154"/>
        <v>0</v>
      </c>
      <c r="AJ2742" s="56">
        <f t="shared" si="1155"/>
        <v>0</v>
      </c>
      <c r="AK2742" s="56">
        <f t="shared" si="1156"/>
        <v>0</v>
      </c>
      <c r="AL2742" s="56">
        <f t="shared" si="1157"/>
        <v>0</v>
      </c>
      <c r="AM2742" s="56">
        <f t="shared" si="1158"/>
        <v>0</v>
      </c>
      <c r="AN2742" s="56">
        <f t="shared" si="1159"/>
        <v>0</v>
      </c>
      <c r="AO2742" s="89" t="str">
        <f t="shared" si="1160"/>
        <v/>
      </c>
      <c r="AP2742" s="89" t="str">
        <f t="shared" si="1161"/>
        <v>Left</v>
      </c>
    </row>
    <row r="2743" spans="15:42">
      <c r="O2743" s="55">
        <f t="shared" si="1139"/>
        <v>0</v>
      </c>
      <c r="P2743" s="56">
        <f t="shared" si="1135"/>
        <v>0</v>
      </c>
      <c r="Q2743" s="57">
        <f>_xlfn.IFNA(VLOOKUP(E2743,'2026 W-4 Spreadsheet'!frequ,2,FALSE),0)</f>
        <v>0</v>
      </c>
      <c r="R2743" s="56">
        <f t="shared" si="1140"/>
        <v>0</v>
      </c>
      <c r="S2743" s="56" t="str">
        <f t="shared" si="1141"/>
        <v/>
      </c>
      <c r="T2743" s="56" t="str">
        <f t="shared" si="1142"/>
        <v/>
      </c>
      <c r="U2743" s="56" t="str">
        <f t="shared" si="1143"/>
        <v/>
      </c>
      <c r="V2743" s="56" t="str">
        <f t="shared" si="1144"/>
        <v/>
      </c>
      <c r="W2743" s="56" t="str">
        <f t="shared" si="1145"/>
        <v/>
      </c>
      <c r="X2743" s="56" t="str">
        <f t="shared" si="1146"/>
        <v/>
      </c>
      <c r="Y2743" s="57" t="str">
        <f t="shared" si="1147"/>
        <v/>
      </c>
      <c r="Z2743" s="56" t="str">
        <f t="shared" si="1148"/>
        <v/>
      </c>
      <c r="AA2743" s="56" t="str">
        <f t="shared" si="1149"/>
        <v/>
      </c>
      <c r="AB2743" s="56" t="str">
        <f t="shared" si="1150"/>
        <v/>
      </c>
      <c r="AC2743" s="56" t="b">
        <f t="shared" si="1136"/>
        <v>0</v>
      </c>
      <c r="AD2743" s="58" t="b">
        <f t="shared" si="1137"/>
        <v>0</v>
      </c>
      <c r="AE2743" s="59" t="b">
        <f t="shared" si="1138"/>
        <v>0</v>
      </c>
      <c r="AF2743" s="56" t="e">
        <f t="shared" si="1151"/>
        <v>#VALUE!</v>
      </c>
      <c r="AG2743" s="56" t="e">
        <f t="shared" si="1152"/>
        <v>#VALUE!</v>
      </c>
      <c r="AH2743" s="58" t="e">
        <f t="shared" si="1153"/>
        <v>#VALUE!</v>
      </c>
      <c r="AI2743" s="56">
        <f t="shared" si="1154"/>
        <v>0</v>
      </c>
      <c r="AJ2743" s="56">
        <f t="shared" si="1155"/>
        <v>0</v>
      </c>
      <c r="AK2743" s="56">
        <f t="shared" si="1156"/>
        <v>0</v>
      </c>
      <c r="AL2743" s="56">
        <f t="shared" si="1157"/>
        <v>0</v>
      </c>
      <c r="AM2743" s="56">
        <f t="shared" si="1158"/>
        <v>0</v>
      </c>
      <c r="AN2743" s="56">
        <f t="shared" si="1159"/>
        <v>0</v>
      </c>
      <c r="AO2743" s="89" t="str">
        <f t="shared" si="1160"/>
        <v/>
      </c>
      <c r="AP2743" s="89" t="str">
        <f t="shared" si="1161"/>
        <v>Left</v>
      </c>
    </row>
    <row r="2744" spans="15:42">
      <c r="O2744" s="55">
        <f t="shared" si="1139"/>
        <v>0</v>
      </c>
      <c r="P2744" s="56">
        <f t="shared" si="1135"/>
        <v>0</v>
      </c>
      <c r="Q2744" s="57">
        <f>_xlfn.IFNA(VLOOKUP(E2744,'2026 W-4 Spreadsheet'!frequ,2,FALSE),0)</f>
        <v>0</v>
      </c>
      <c r="R2744" s="56">
        <f t="shared" si="1140"/>
        <v>0</v>
      </c>
      <c r="S2744" s="56" t="str">
        <f t="shared" si="1141"/>
        <v/>
      </c>
      <c r="T2744" s="56" t="str">
        <f t="shared" si="1142"/>
        <v/>
      </c>
      <c r="U2744" s="56" t="str">
        <f t="shared" si="1143"/>
        <v/>
      </c>
      <c r="V2744" s="56" t="str">
        <f t="shared" si="1144"/>
        <v/>
      </c>
      <c r="W2744" s="56" t="str">
        <f t="shared" si="1145"/>
        <v/>
      </c>
      <c r="X2744" s="56" t="str">
        <f t="shared" si="1146"/>
        <v/>
      </c>
      <c r="Y2744" s="57" t="str">
        <f t="shared" si="1147"/>
        <v/>
      </c>
      <c r="Z2744" s="56" t="str">
        <f t="shared" si="1148"/>
        <v/>
      </c>
      <c r="AA2744" s="56" t="str">
        <f t="shared" si="1149"/>
        <v/>
      </c>
      <c r="AB2744" s="56" t="str">
        <f t="shared" si="1150"/>
        <v/>
      </c>
      <c r="AC2744" s="56" t="b">
        <f t="shared" si="1136"/>
        <v>0</v>
      </c>
      <c r="AD2744" s="58" t="b">
        <f t="shared" si="1137"/>
        <v>0</v>
      </c>
      <c r="AE2744" s="59" t="b">
        <f t="shared" si="1138"/>
        <v>0</v>
      </c>
      <c r="AF2744" s="56" t="e">
        <f t="shared" si="1151"/>
        <v>#VALUE!</v>
      </c>
      <c r="AG2744" s="56" t="e">
        <f t="shared" si="1152"/>
        <v>#VALUE!</v>
      </c>
      <c r="AH2744" s="58" t="e">
        <f t="shared" si="1153"/>
        <v>#VALUE!</v>
      </c>
      <c r="AI2744" s="56">
        <f t="shared" si="1154"/>
        <v>0</v>
      </c>
      <c r="AJ2744" s="56">
        <f t="shared" si="1155"/>
        <v>0</v>
      </c>
      <c r="AK2744" s="56">
        <f t="shared" si="1156"/>
        <v>0</v>
      </c>
      <c r="AL2744" s="56">
        <f t="shared" si="1157"/>
        <v>0</v>
      </c>
      <c r="AM2744" s="56">
        <f t="shared" si="1158"/>
        <v>0</v>
      </c>
      <c r="AN2744" s="56">
        <f t="shared" si="1159"/>
        <v>0</v>
      </c>
      <c r="AO2744" s="89" t="str">
        <f t="shared" si="1160"/>
        <v/>
      </c>
      <c r="AP2744" s="89" t="str">
        <f t="shared" si="1161"/>
        <v>Left</v>
      </c>
    </row>
    <row r="2745" spans="15:42">
      <c r="O2745" s="55">
        <f t="shared" si="1139"/>
        <v>0</v>
      </c>
      <c r="P2745" s="56">
        <f t="shared" si="1135"/>
        <v>0</v>
      </c>
      <c r="Q2745" s="57">
        <f>_xlfn.IFNA(VLOOKUP(E2745,'2026 W-4 Spreadsheet'!frequ,2,FALSE),0)</f>
        <v>0</v>
      </c>
      <c r="R2745" s="56">
        <f t="shared" si="1140"/>
        <v>0</v>
      </c>
      <c r="S2745" s="56" t="str">
        <f t="shared" si="1141"/>
        <v/>
      </c>
      <c r="T2745" s="56" t="str">
        <f t="shared" si="1142"/>
        <v/>
      </c>
      <c r="U2745" s="56" t="str">
        <f t="shared" si="1143"/>
        <v/>
      </c>
      <c r="V2745" s="56" t="str">
        <f t="shared" si="1144"/>
        <v/>
      </c>
      <c r="W2745" s="56" t="str">
        <f t="shared" si="1145"/>
        <v/>
      </c>
      <c r="X2745" s="56" t="str">
        <f t="shared" si="1146"/>
        <v/>
      </c>
      <c r="Y2745" s="57" t="str">
        <f t="shared" si="1147"/>
        <v/>
      </c>
      <c r="Z2745" s="56" t="str">
        <f t="shared" si="1148"/>
        <v/>
      </c>
      <c r="AA2745" s="56" t="str">
        <f t="shared" si="1149"/>
        <v/>
      </c>
      <c r="AB2745" s="56" t="str">
        <f t="shared" si="1150"/>
        <v/>
      </c>
      <c r="AC2745" s="56" t="b">
        <f t="shared" si="1136"/>
        <v>0</v>
      </c>
      <c r="AD2745" s="58" t="b">
        <f t="shared" si="1137"/>
        <v>0</v>
      </c>
      <c r="AE2745" s="59" t="b">
        <f t="shared" si="1138"/>
        <v>0</v>
      </c>
      <c r="AF2745" s="56" t="e">
        <f t="shared" si="1151"/>
        <v>#VALUE!</v>
      </c>
      <c r="AG2745" s="56" t="e">
        <f t="shared" si="1152"/>
        <v>#VALUE!</v>
      </c>
      <c r="AH2745" s="58" t="e">
        <f t="shared" si="1153"/>
        <v>#VALUE!</v>
      </c>
      <c r="AI2745" s="56">
        <f t="shared" si="1154"/>
        <v>0</v>
      </c>
      <c r="AJ2745" s="56">
        <f t="shared" si="1155"/>
        <v>0</v>
      </c>
      <c r="AK2745" s="56">
        <f t="shared" si="1156"/>
        <v>0</v>
      </c>
      <c r="AL2745" s="56">
        <f t="shared" si="1157"/>
        <v>0</v>
      </c>
      <c r="AM2745" s="56">
        <f t="shared" si="1158"/>
        <v>0</v>
      </c>
      <c r="AN2745" s="56">
        <f t="shared" si="1159"/>
        <v>0</v>
      </c>
      <c r="AO2745" s="89" t="str">
        <f t="shared" si="1160"/>
        <v/>
      </c>
      <c r="AP2745" s="89" t="str">
        <f t="shared" si="1161"/>
        <v>Left</v>
      </c>
    </row>
    <row r="2746" spans="15:42">
      <c r="O2746" s="55">
        <f t="shared" si="1139"/>
        <v>0</v>
      </c>
      <c r="P2746" s="56">
        <f t="shared" si="1135"/>
        <v>0</v>
      </c>
      <c r="Q2746" s="57">
        <f>_xlfn.IFNA(VLOOKUP(E2746,'2026 W-4 Spreadsheet'!frequ,2,FALSE),0)</f>
        <v>0</v>
      </c>
      <c r="R2746" s="56">
        <f t="shared" si="1140"/>
        <v>0</v>
      </c>
      <c r="S2746" s="56" t="str">
        <f t="shared" si="1141"/>
        <v/>
      </c>
      <c r="T2746" s="56" t="str">
        <f t="shared" si="1142"/>
        <v/>
      </c>
      <c r="U2746" s="56" t="str">
        <f t="shared" si="1143"/>
        <v/>
      </c>
      <c r="V2746" s="56" t="str">
        <f t="shared" si="1144"/>
        <v/>
      </c>
      <c r="W2746" s="56" t="str">
        <f t="shared" si="1145"/>
        <v/>
      </c>
      <c r="X2746" s="56" t="str">
        <f t="shared" si="1146"/>
        <v/>
      </c>
      <c r="Y2746" s="57" t="str">
        <f t="shared" si="1147"/>
        <v/>
      </c>
      <c r="Z2746" s="56" t="str">
        <f t="shared" si="1148"/>
        <v/>
      </c>
      <c r="AA2746" s="56" t="str">
        <f t="shared" si="1149"/>
        <v/>
      </c>
      <c r="AB2746" s="56" t="str">
        <f t="shared" si="1150"/>
        <v/>
      </c>
      <c r="AC2746" s="56" t="b">
        <f t="shared" si="1136"/>
        <v>0</v>
      </c>
      <c r="AD2746" s="58" t="b">
        <f t="shared" si="1137"/>
        <v>0</v>
      </c>
      <c r="AE2746" s="59" t="b">
        <f t="shared" si="1138"/>
        <v>0</v>
      </c>
      <c r="AF2746" s="56" t="e">
        <f t="shared" si="1151"/>
        <v>#VALUE!</v>
      </c>
      <c r="AG2746" s="56" t="e">
        <f t="shared" si="1152"/>
        <v>#VALUE!</v>
      </c>
      <c r="AH2746" s="58" t="e">
        <f t="shared" si="1153"/>
        <v>#VALUE!</v>
      </c>
      <c r="AI2746" s="56">
        <f t="shared" si="1154"/>
        <v>0</v>
      </c>
      <c r="AJ2746" s="56">
        <f t="shared" si="1155"/>
        <v>0</v>
      </c>
      <c r="AK2746" s="56">
        <f t="shared" si="1156"/>
        <v>0</v>
      </c>
      <c r="AL2746" s="56">
        <f t="shared" si="1157"/>
        <v>0</v>
      </c>
      <c r="AM2746" s="56">
        <f t="shared" si="1158"/>
        <v>0</v>
      </c>
      <c r="AN2746" s="56">
        <f t="shared" si="1159"/>
        <v>0</v>
      </c>
      <c r="AO2746" s="89" t="str">
        <f t="shared" si="1160"/>
        <v/>
      </c>
      <c r="AP2746" s="89" t="str">
        <f t="shared" si="1161"/>
        <v>Left</v>
      </c>
    </row>
    <row r="2747" spans="15:42">
      <c r="O2747" s="55">
        <f t="shared" si="1139"/>
        <v>0</v>
      </c>
      <c r="P2747" s="56">
        <f t="shared" si="1135"/>
        <v>0</v>
      </c>
      <c r="Q2747" s="57">
        <f>_xlfn.IFNA(VLOOKUP(E2747,'2026 W-4 Spreadsheet'!frequ,2,FALSE),0)</f>
        <v>0</v>
      </c>
      <c r="R2747" s="56">
        <f t="shared" si="1140"/>
        <v>0</v>
      </c>
      <c r="S2747" s="56" t="str">
        <f t="shared" si="1141"/>
        <v/>
      </c>
      <c r="T2747" s="56" t="str">
        <f t="shared" si="1142"/>
        <v/>
      </c>
      <c r="U2747" s="56" t="str">
        <f t="shared" si="1143"/>
        <v/>
      </c>
      <c r="V2747" s="56" t="str">
        <f t="shared" si="1144"/>
        <v/>
      </c>
      <c r="W2747" s="56" t="str">
        <f t="shared" si="1145"/>
        <v/>
      </c>
      <c r="X2747" s="56" t="str">
        <f t="shared" si="1146"/>
        <v/>
      </c>
      <c r="Y2747" s="57" t="str">
        <f t="shared" si="1147"/>
        <v/>
      </c>
      <c r="Z2747" s="56" t="str">
        <f t="shared" si="1148"/>
        <v/>
      </c>
      <c r="AA2747" s="56" t="str">
        <f t="shared" si="1149"/>
        <v/>
      </c>
      <c r="AB2747" s="56" t="str">
        <f t="shared" si="1150"/>
        <v/>
      </c>
      <c r="AC2747" s="56" t="b">
        <f t="shared" si="1136"/>
        <v>0</v>
      </c>
      <c r="AD2747" s="58" t="b">
        <f t="shared" si="1137"/>
        <v>0</v>
      </c>
      <c r="AE2747" s="59" t="b">
        <f t="shared" si="1138"/>
        <v>0</v>
      </c>
      <c r="AF2747" s="56" t="e">
        <f t="shared" si="1151"/>
        <v>#VALUE!</v>
      </c>
      <c r="AG2747" s="56" t="e">
        <f t="shared" si="1152"/>
        <v>#VALUE!</v>
      </c>
      <c r="AH2747" s="58" t="e">
        <f t="shared" si="1153"/>
        <v>#VALUE!</v>
      </c>
      <c r="AI2747" s="56">
        <f t="shared" si="1154"/>
        <v>0</v>
      </c>
      <c r="AJ2747" s="56">
        <f t="shared" si="1155"/>
        <v>0</v>
      </c>
      <c r="AK2747" s="56">
        <f t="shared" si="1156"/>
        <v>0</v>
      </c>
      <c r="AL2747" s="56">
        <f t="shared" si="1157"/>
        <v>0</v>
      </c>
      <c r="AM2747" s="56">
        <f t="shared" si="1158"/>
        <v>0</v>
      </c>
      <c r="AN2747" s="56">
        <f t="shared" si="1159"/>
        <v>0</v>
      </c>
      <c r="AO2747" s="89" t="str">
        <f t="shared" si="1160"/>
        <v/>
      </c>
      <c r="AP2747" s="89" t="str">
        <f t="shared" si="1161"/>
        <v>Left</v>
      </c>
    </row>
    <row r="2748" spans="15:42">
      <c r="O2748" s="55">
        <f t="shared" si="1139"/>
        <v>0</v>
      </c>
      <c r="P2748" s="56">
        <f t="shared" si="1135"/>
        <v>0</v>
      </c>
      <c r="Q2748" s="57">
        <f>_xlfn.IFNA(VLOOKUP(E2748,'2026 W-4 Spreadsheet'!frequ,2,FALSE),0)</f>
        <v>0</v>
      </c>
      <c r="R2748" s="56">
        <f t="shared" si="1140"/>
        <v>0</v>
      </c>
      <c r="S2748" s="56" t="str">
        <f t="shared" si="1141"/>
        <v/>
      </c>
      <c r="T2748" s="56" t="str">
        <f t="shared" si="1142"/>
        <v/>
      </c>
      <c r="U2748" s="56" t="str">
        <f t="shared" si="1143"/>
        <v/>
      </c>
      <c r="V2748" s="56" t="str">
        <f t="shared" si="1144"/>
        <v/>
      </c>
      <c r="W2748" s="56" t="str">
        <f t="shared" si="1145"/>
        <v/>
      </c>
      <c r="X2748" s="56" t="str">
        <f t="shared" si="1146"/>
        <v/>
      </c>
      <c r="Y2748" s="57" t="str">
        <f t="shared" si="1147"/>
        <v/>
      </c>
      <c r="Z2748" s="56" t="str">
        <f t="shared" si="1148"/>
        <v/>
      </c>
      <c r="AA2748" s="56" t="str">
        <f t="shared" si="1149"/>
        <v/>
      </c>
      <c r="AB2748" s="56" t="str">
        <f t="shared" si="1150"/>
        <v/>
      </c>
      <c r="AC2748" s="56" t="b">
        <f t="shared" si="1136"/>
        <v>0</v>
      </c>
      <c r="AD2748" s="58" t="b">
        <f t="shared" si="1137"/>
        <v>0</v>
      </c>
      <c r="AE2748" s="59" t="b">
        <f t="shared" si="1138"/>
        <v>0</v>
      </c>
      <c r="AF2748" s="56" t="e">
        <f t="shared" si="1151"/>
        <v>#VALUE!</v>
      </c>
      <c r="AG2748" s="56" t="e">
        <f t="shared" si="1152"/>
        <v>#VALUE!</v>
      </c>
      <c r="AH2748" s="58" t="e">
        <f t="shared" si="1153"/>
        <v>#VALUE!</v>
      </c>
      <c r="AI2748" s="56">
        <f t="shared" si="1154"/>
        <v>0</v>
      </c>
      <c r="AJ2748" s="56">
        <f t="shared" si="1155"/>
        <v>0</v>
      </c>
      <c r="AK2748" s="56">
        <f t="shared" si="1156"/>
        <v>0</v>
      </c>
      <c r="AL2748" s="56">
        <f t="shared" si="1157"/>
        <v>0</v>
      </c>
      <c r="AM2748" s="56">
        <f t="shared" si="1158"/>
        <v>0</v>
      </c>
      <c r="AN2748" s="56">
        <f t="shared" si="1159"/>
        <v>0</v>
      </c>
      <c r="AO2748" s="89" t="str">
        <f t="shared" si="1160"/>
        <v/>
      </c>
      <c r="AP2748" s="89" t="str">
        <f t="shared" si="1161"/>
        <v>Left</v>
      </c>
    </row>
    <row r="2749" spans="15:42">
      <c r="O2749" s="55">
        <f t="shared" si="1139"/>
        <v>0</v>
      </c>
      <c r="P2749" s="56">
        <f t="shared" si="1135"/>
        <v>0</v>
      </c>
      <c r="Q2749" s="57">
        <f>_xlfn.IFNA(VLOOKUP(E2749,'2026 W-4 Spreadsheet'!frequ,2,FALSE),0)</f>
        <v>0</v>
      </c>
      <c r="R2749" s="56">
        <f t="shared" si="1140"/>
        <v>0</v>
      </c>
      <c r="S2749" s="56" t="str">
        <f t="shared" si="1141"/>
        <v/>
      </c>
      <c r="T2749" s="56" t="str">
        <f t="shared" si="1142"/>
        <v/>
      </c>
      <c r="U2749" s="56" t="str">
        <f t="shared" si="1143"/>
        <v/>
      </c>
      <c r="V2749" s="56" t="str">
        <f t="shared" si="1144"/>
        <v/>
      </c>
      <c r="W2749" s="56" t="str">
        <f t="shared" si="1145"/>
        <v/>
      </c>
      <c r="X2749" s="56" t="str">
        <f t="shared" si="1146"/>
        <v/>
      </c>
      <c r="Y2749" s="57" t="str">
        <f t="shared" si="1147"/>
        <v/>
      </c>
      <c r="Z2749" s="56" t="str">
        <f t="shared" si="1148"/>
        <v/>
      </c>
      <c r="AA2749" s="56" t="str">
        <f t="shared" si="1149"/>
        <v/>
      </c>
      <c r="AB2749" s="56" t="str">
        <f t="shared" si="1150"/>
        <v/>
      </c>
      <c r="AC2749" s="56" t="b">
        <f t="shared" si="1136"/>
        <v>0</v>
      </c>
      <c r="AD2749" s="58" t="b">
        <f t="shared" si="1137"/>
        <v>0</v>
      </c>
      <c r="AE2749" s="59" t="b">
        <f t="shared" si="1138"/>
        <v>0</v>
      </c>
      <c r="AF2749" s="56" t="e">
        <f t="shared" si="1151"/>
        <v>#VALUE!</v>
      </c>
      <c r="AG2749" s="56" t="e">
        <f t="shared" si="1152"/>
        <v>#VALUE!</v>
      </c>
      <c r="AH2749" s="58" t="e">
        <f t="shared" si="1153"/>
        <v>#VALUE!</v>
      </c>
      <c r="AI2749" s="56">
        <f t="shared" si="1154"/>
        <v>0</v>
      </c>
      <c r="AJ2749" s="56">
        <f t="shared" si="1155"/>
        <v>0</v>
      </c>
      <c r="AK2749" s="56">
        <f t="shared" si="1156"/>
        <v>0</v>
      </c>
      <c r="AL2749" s="56">
        <f t="shared" si="1157"/>
        <v>0</v>
      </c>
      <c r="AM2749" s="56">
        <f t="shared" si="1158"/>
        <v>0</v>
      </c>
      <c r="AN2749" s="56">
        <f t="shared" si="1159"/>
        <v>0</v>
      </c>
      <c r="AO2749" s="89" t="str">
        <f t="shared" si="1160"/>
        <v/>
      </c>
      <c r="AP2749" s="89" t="str">
        <f t="shared" si="1161"/>
        <v>Left</v>
      </c>
    </row>
    <row r="2750" spans="15:42">
      <c r="O2750" s="55">
        <f t="shared" si="1139"/>
        <v>0</v>
      </c>
      <c r="P2750" s="56">
        <f t="shared" si="1135"/>
        <v>0</v>
      </c>
      <c r="Q2750" s="57">
        <f>_xlfn.IFNA(VLOOKUP(E2750,'2026 W-4 Spreadsheet'!frequ,2,FALSE),0)</f>
        <v>0</v>
      </c>
      <c r="R2750" s="56">
        <f t="shared" si="1140"/>
        <v>0</v>
      </c>
      <c r="S2750" s="56" t="str">
        <f t="shared" si="1141"/>
        <v/>
      </c>
      <c r="T2750" s="56" t="str">
        <f t="shared" si="1142"/>
        <v/>
      </c>
      <c r="U2750" s="56" t="str">
        <f t="shared" si="1143"/>
        <v/>
      </c>
      <c r="V2750" s="56" t="str">
        <f t="shared" si="1144"/>
        <v/>
      </c>
      <c r="W2750" s="56" t="str">
        <f t="shared" si="1145"/>
        <v/>
      </c>
      <c r="X2750" s="56" t="str">
        <f t="shared" si="1146"/>
        <v/>
      </c>
      <c r="Y2750" s="57" t="str">
        <f t="shared" si="1147"/>
        <v/>
      </c>
      <c r="Z2750" s="56" t="str">
        <f t="shared" si="1148"/>
        <v/>
      </c>
      <c r="AA2750" s="56" t="str">
        <f t="shared" si="1149"/>
        <v/>
      </c>
      <c r="AB2750" s="56" t="str">
        <f t="shared" si="1150"/>
        <v/>
      </c>
      <c r="AC2750" s="56" t="b">
        <f t="shared" si="1136"/>
        <v>0</v>
      </c>
      <c r="AD2750" s="58" t="b">
        <f t="shared" si="1137"/>
        <v>0</v>
      </c>
      <c r="AE2750" s="59" t="b">
        <f t="shared" si="1138"/>
        <v>0</v>
      </c>
      <c r="AF2750" s="56" t="e">
        <f t="shared" si="1151"/>
        <v>#VALUE!</v>
      </c>
      <c r="AG2750" s="56" t="e">
        <f t="shared" si="1152"/>
        <v>#VALUE!</v>
      </c>
      <c r="AH2750" s="58" t="e">
        <f t="shared" si="1153"/>
        <v>#VALUE!</v>
      </c>
      <c r="AI2750" s="56">
        <f t="shared" si="1154"/>
        <v>0</v>
      </c>
      <c r="AJ2750" s="56">
        <f t="shared" si="1155"/>
        <v>0</v>
      </c>
      <c r="AK2750" s="56">
        <f t="shared" si="1156"/>
        <v>0</v>
      </c>
      <c r="AL2750" s="56">
        <f t="shared" si="1157"/>
        <v>0</v>
      </c>
      <c r="AM2750" s="56">
        <f t="shared" si="1158"/>
        <v>0</v>
      </c>
      <c r="AN2750" s="56">
        <f t="shared" si="1159"/>
        <v>0</v>
      </c>
      <c r="AO2750" s="89" t="str">
        <f t="shared" si="1160"/>
        <v/>
      </c>
      <c r="AP2750" s="89" t="str">
        <f t="shared" si="1161"/>
        <v>Left</v>
      </c>
    </row>
    <row r="2751" spans="15:42">
      <c r="O2751" s="55">
        <f t="shared" si="1139"/>
        <v>0</v>
      </c>
      <c r="P2751" s="56">
        <f t="shared" si="1135"/>
        <v>0</v>
      </c>
      <c r="Q2751" s="57">
        <f>_xlfn.IFNA(VLOOKUP(E2751,'2026 W-4 Spreadsheet'!frequ,2,FALSE),0)</f>
        <v>0</v>
      </c>
      <c r="R2751" s="56">
        <f t="shared" si="1140"/>
        <v>0</v>
      </c>
      <c r="S2751" s="56" t="str">
        <f t="shared" si="1141"/>
        <v/>
      </c>
      <c r="T2751" s="56" t="str">
        <f t="shared" si="1142"/>
        <v/>
      </c>
      <c r="U2751" s="56" t="str">
        <f t="shared" si="1143"/>
        <v/>
      </c>
      <c r="V2751" s="56" t="str">
        <f t="shared" si="1144"/>
        <v/>
      </c>
      <c r="W2751" s="56" t="str">
        <f t="shared" si="1145"/>
        <v/>
      </c>
      <c r="X2751" s="56" t="str">
        <f t="shared" si="1146"/>
        <v/>
      </c>
      <c r="Y2751" s="57" t="str">
        <f t="shared" si="1147"/>
        <v/>
      </c>
      <c r="Z2751" s="56" t="str">
        <f t="shared" si="1148"/>
        <v/>
      </c>
      <c r="AA2751" s="56" t="str">
        <f t="shared" si="1149"/>
        <v/>
      </c>
      <c r="AB2751" s="56" t="str">
        <f t="shared" si="1150"/>
        <v/>
      </c>
      <c r="AC2751" s="56" t="b">
        <f t="shared" si="1136"/>
        <v>0</v>
      </c>
      <c r="AD2751" s="58" t="b">
        <f t="shared" si="1137"/>
        <v>0</v>
      </c>
      <c r="AE2751" s="59" t="b">
        <f t="shared" si="1138"/>
        <v>0</v>
      </c>
      <c r="AF2751" s="56" t="e">
        <f t="shared" si="1151"/>
        <v>#VALUE!</v>
      </c>
      <c r="AG2751" s="56" t="e">
        <f t="shared" si="1152"/>
        <v>#VALUE!</v>
      </c>
      <c r="AH2751" s="58" t="e">
        <f t="shared" si="1153"/>
        <v>#VALUE!</v>
      </c>
      <c r="AI2751" s="56">
        <f t="shared" si="1154"/>
        <v>0</v>
      </c>
      <c r="AJ2751" s="56">
        <f t="shared" si="1155"/>
        <v>0</v>
      </c>
      <c r="AK2751" s="56">
        <f t="shared" si="1156"/>
        <v>0</v>
      </c>
      <c r="AL2751" s="56">
        <f t="shared" si="1157"/>
        <v>0</v>
      </c>
      <c r="AM2751" s="56">
        <f t="shared" si="1158"/>
        <v>0</v>
      </c>
      <c r="AN2751" s="56">
        <f t="shared" si="1159"/>
        <v>0</v>
      </c>
      <c r="AO2751" s="89" t="str">
        <f t="shared" si="1160"/>
        <v/>
      </c>
      <c r="AP2751" s="89" t="str">
        <f t="shared" si="1161"/>
        <v>Left</v>
      </c>
    </row>
    <row r="2752" spans="15:42">
      <c r="O2752" s="55">
        <f t="shared" si="1139"/>
        <v>0</v>
      </c>
      <c r="P2752" s="56">
        <f t="shared" si="1135"/>
        <v>0</v>
      </c>
      <c r="Q2752" s="57">
        <f>_xlfn.IFNA(VLOOKUP(E2752,'2026 W-4 Spreadsheet'!frequ,2,FALSE),0)</f>
        <v>0</v>
      </c>
      <c r="R2752" s="56">
        <f t="shared" si="1140"/>
        <v>0</v>
      </c>
      <c r="S2752" s="56" t="str">
        <f t="shared" si="1141"/>
        <v/>
      </c>
      <c r="T2752" s="56" t="str">
        <f t="shared" si="1142"/>
        <v/>
      </c>
      <c r="U2752" s="56" t="str">
        <f t="shared" si="1143"/>
        <v/>
      </c>
      <c r="V2752" s="56" t="str">
        <f t="shared" si="1144"/>
        <v/>
      </c>
      <c r="W2752" s="56" t="str">
        <f t="shared" si="1145"/>
        <v/>
      </c>
      <c r="X2752" s="56" t="str">
        <f t="shared" si="1146"/>
        <v/>
      </c>
      <c r="Y2752" s="57" t="str">
        <f t="shared" si="1147"/>
        <v/>
      </c>
      <c r="Z2752" s="56" t="str">
        <f t="shared" si="1148"/>
        <v/>
      </c>
      <c r="AA2752" s="56" t="str">
        <f t="shared" si="1149"/>
        <v/>
      </c>
      <c r="AB2752" s="56" t="str">
        <f t="shared" si="1150"/>
        <v/>
      </c>
      <c r="AC2752" s="56" t="b">
        <f t="shared" si="1136"/>
        <v>0</v>
      </c>
      <c r="AD2752" s="58" t="b">
        <f t="shared" si="1137"/>
        <v>0</v>
      </c>
      <c r="AE2752" s="59" t="b">
        <f t="shared" si="1138"/>
        <v>0</v>
      </c>
      <c r="AF2752" s="56" t="e">
        <f t="shared" si="1151"/>
        <v>#VALUE!</v>
      </c>
      <c r="AG2752" s="56" t="e">
        <f t="shared" si="1152"/>
        <v>#VALUE!</v>
      </c>
      <c r="AH2752" s="58" t="e">
        <f t="shared" si="1153"/>
        <v>#VALUE!</v>
      </c>
      <c r="AI2752" s="56">
        <f t="shared" si="1154"/>
        <v>0</v>
      </c>
      <c r="AJ2752" s="56">
        <f t="shared" si="1155"/>
        <v>0</v>
      </c>
      <c r="AK2752" s="56">
        <f t="shared" si="1156"/>
        <v>0</v>
      </c>
      <c r="AL2752" s="56">
        <f t="shared" si="1157"/>
        <v>0</v>
      </c>
      <c r="AM2752" s="56">
        <f t="shared" si="1158"/>
        <v>0</v>
      </c>
      <c r="AN2752" s="56">
        <f t="shared" si="1159"/>
        <v>0</v>
      </c>
      <c r="AO2752" s="89" t="str">
        <f t="shared" si="1160"/>
        <v/>
      </c>
      <c r="AP2752" s="89" t="str">
        <f t="shared" si="1161"/>
        <v>Left</v>
      </c>
    </row>
    <row r="2753" spans="15:42">
      <c r="O2753" s="55">
        <f t="shared" si="1139"/>
        <v>0</v>
      </c>
      <c r="P2753" s="56">
        <f t="shared" si="1135"/>
        <v>0</v>
      </c>
      <c r="Q2753" s="57">
        <f>_xlfn.IFNA(VLOOKUP(E2753,'2026 W-4 Spreadsheet'!frequ,2,FALSE),0)</f>
        <v>0</v>
      </c>
      <c r="R2753" s="56">
        <f t="shared" si="1140"/>
        <v>0</v>
      </c>
      <c r="S2753" s="56" t="str">
        <f t="shared" si="1141"/>
        <v/>
      </c>
      <c r="T2753" s="56" t="str">
        <f t="shared" si="1142"/>
        <v/>
      </c>
      <c r="U2753" s="56" t="str">
        <f t="shared" si="1143"/>
        <v/>
      </c>
      <c r="V2753" s="56" t="str">
        <f t="shared" si="1144"/>
        <v/>
      </c>
      <c r="W2753" s="56" t="str">
        <f t="shared" si="1145"/>
        <v/>
      </c>
      <c r="X2753" s="56" t="str">
        <f t="shared" si="1146"/>
        <v/>
      </c>
      <c r="Y2753" s="57" t="str">
        <f t="shared" si="1147"/>
        <v/>
      </c>
      <c r="Z2753" s="56" t="str">
        <f t="shared" si="1148"/>
        <v/>
      </c>
      <c r="AA2753" s="56" t="str">
        <f t="shared" si="1149"/>
        <v/>
      </c>
      <c r="AB2753" s="56" t="str">
        <f t="shared" si="1150"/>
        <v/>
      </c>
      <c r="AC2753" s="56" t="b">
        <f t="shared" si="1136"/>
        <v>0</v>
      </c>
      <c r="AD2753" s="58" t="b">
        <f t="shared" si="1137"/>
        <v>0</v>
      </c>
      <c r="AE2753" s="59" t="b">
        <f t="shared" si="1138"/>
        <v>0</v>
      </c>
      <c r="AF2753" s="56" t="e">
        <f t="shared" si="1151"/>
        <v>#VALUE!</v>
      </c>
      <c r="AG2753" s="56" t="e">
        <f t="shared" si="1152"/>
        <v>#VALUE!</v>
      </c>
      <c r="AH2753" s="58" t="e">
        <f t="shared" si="1153"/>
        <v>#VALUE!</v>
      </c>
      <c r="AI2753" s="56">
        <f t="shared" si="1154"/>
        <v>0</v>
      </c>
      <c r="AJ2753" s="56">
        <f t="shared" si="1155"/>
        <v>0</v>
      </c>
      <c r="AK2753" s="56">
        <f t="shared" si="1156"/>
        <v>0</v>
      </c>
      <c r="AL2753" s="56">
        <f t="shared" si="1157"/>
        <v>0</v>
      </c>
      <c r="AM2753" s="56">
        <f t="shared" si="1158"/>
        <v>0</v>
      </c>
      <c r="AN2753" s="56">
        <f t="shared" si="1159"/>
        <v>0</v>
      </c>
      <c r="AO2753" s="89" t="str">
        <f t="shared" si="1160"/>
        <v/>
      </c>
      <c r="AP2753" s="89" t="str">
        <f t="shared" si="1161"/>
        <v>Left</v>
      </c>
    </row>
    <row r="2754" spans="15:42">
      <c r="O2754" s="55">
        <f t="shared" si="1139"/>
        <v>0</v>
      </c>
      <c r="P2754" s="56">
        <f t="shared" si="1135"/>
        <v>0</v>
      </c>
      <c r="Q2754" s="57">
        <f>_xlfn.IFNA(VLOOKUP(E2754,'2026 W-4 Spreadsheet'!frequ,2,FALSE),0)</f>
        <v>0</v>
      </c>
      <c r="R2754" s="56">
        <f t="shared" si="1140"/>
        <v>0</v>
      </c>
      <c r="S2754" s="56" t="str">
        <f t="shared" si="1141"/>
        <v/>
      </c>
      <c r="T2754" s="56" t="str">
        <f t="shared" si="1142"/>
        <v/>
      </c>
      <c r="U2754" s="56" t="str">
        <f t="shared" si="1143"/>
        <v/>
      </c>
      <c r="V2754" s="56" t="str">
        <f t="shared" si="1144"/>
        <v/>
      </c>
      <c r="W2754" s="56" t="str">
        <f t="shared" si="1145"/>
        <v/>
      </c>
      <c r="X2754" s="56" t="str">
        <f t="shared" si="1146"/>
        <v/>
      </c>
      <c r="Y2754" s="57" t="str">
        <f t="shared" si="1147"/>
        <v/>
      </c>
      <c r="Z2754" s="56" t="str">
        <f t="shared" si="1148"/>
        <v/>
      </c>
      <c r="AA2754" s="56" t="str">
        <f t="shared" si="1149"/>
        <v/>
      </c>
      <c r="AB2754" s="56" t="str">
        <f t="shared" si="1150"/>
        <v/>
      </c>
      <c r="AC2754" s="56" t="b">
        <f t="shared" si="1136"/>
        <v>0</v>
      </c>
      <c r="AD2754" s="58" t="b">
        <f t="shared" si="1137"/>
        <v>0</v>
      </c>
      <c r="AE2754" s="59" t="b">
        <f t="shared" si="1138"/>
        <v>0</v>
      </c>
      <c r="AF2754" s="56" t="e">
        <f t="shared" si="1151"/>
        <v>#VALUE!</v>
      </c>
      <c r="AG2754" s="56" t="e">
        <f t="shared" si="1152"/>
        <v>#VALUE!</v>
      </c>
      <c r="AH2754" s="58" t="e">
        <f t="shared" si="1153"/>
        <v>#VALUE!</v>
      </c>
      <c r="AI2754" s="56">
        <f t="shared" si="1154"/>
        <v>0</v>
      </c>
      <c r="AJ2754" s="56">
        <f t="shared" si="1155"/>
        <v>0</v>
      </c>
      <c r="AK2754" s="56">
        <f t="shared" si="1156"/>
        <v>0</v>
      </c>
      <c r="AL2754" s="56">
        <f t="shared" si="1157"/>
        <v>0</v>
      </c>
      <c r="AM2754" s="56">
        <f t="shared" si="1158"/>
        <v>0</v>
      </c>
      <c r="AN2754" s="56">
        <f t="shared" si="1159"/>
        <v>0</v>
      </c>
      <c r="AO2754" s="89" t="str">
        <f t="shared" si="1160"/>
        <v/>
      </c>
      <c r="AP2754" s="89" t="str">
        <f t="shared" si="1161"/>
        <v>Left</v>
      </c>
    </row>
    <row r="2755" spans="15:42">
      <c r="O2755" s="55">
        <f t="shared" si="1139"/>
        <v>0</v>
      </c>
      <c r="P2755" s="56">
        <f t="shared" si="1135"/>
        <v>0</v>
      </c>
      <c r="Q2755" s="57">
        <f>_xlfn.IFNA(VLOOKUP(E2755,'2026 W-4 Spreadsheet'!frequ,2,FALSE),0)</f>
        <v>0</v>
      </c>
      <c r="R2755" s="56">
        <f t="shared" si="1140"/>
        <v>0</v>
      </c>
      <c r="S2755" s="56" t="str">
        <f t="shared" si="1141"/>
        <v/>
      </c>
      <c r="T2755" s="56" t="str">
        <f t="shared" si="1142"/>
        <v/>
      </c>
      <c r="U2755" s="56" t="str">
        <f t="shared" si="1143"/>
        <v/>
      </c>
      <c r="V2755" s="56" t="str">
        <f t="shared" si="1144"/>
        <v/>
      </c>
      <c r="W2755" s="56" t="str">
        <f t="shared" si="1145"/>
        <v/>
      </c>
      <c r="X2755" s="56" t="str">
        <f t="shared" si="1146"/>
        <v/>
      </c>
      <c r="Y2755" s="57" t="str">
        <f t="shared" si="1147"/>
        <v/>
      </c>
      <c r="Z2755" s="56" t="str">
        <f t="shared" si="1148"/>
        <v/>
      </c>
      <c r="AA2755" s="56" t="str">
        <f t="shared" si="1149"/>
        <v/>
      </c>
      <c r="AB2755" s="56" t="str">
        <f t="shared" si="1150"/>
        <v/>
      </c>
      <c r="AC2755" s="56" t="b">
        <f t="shared" si="1136"/>
        <v>0</v>
      </c>
      <c r="AD2755" s="58" t="b">
        <f t="shared" si="1137"/>
        <v>0</v>
      </c>
      <c r="AE2755" s="59" t="b">
        <f t="shared" si="1138"/>
        <v>0</v>
      </c>
      <c r="AF2755" s="56" t="e">
        <f t="shared" si="1151"/>
        <v>#VALUE!</v>
      </c>
      <c r="AG2755" s="56" t="e">
        <f t="shared" si="1152"/>
        <v>#VALUE!</v>
      </c>
      <c r="AH2755" s="58" t="e">
        <f t="shared" si="1153"/>
        <v>#VALUE!</v>
      </c>
      <c r="AI2755" s="56">
        <f t="shared" si="1154"/>
        <v>0</v>
      </c>
      <c r="AJ2755" s="56">
        <f t="shared" si="1155"/>
        <v>0</v>
      </c>
      <c r="AK2755" s="56">
        <f t="shared" si="1156"/>
        <v>0</v>
      </c>
      <c r="AL2755" s="56">
        <f t="shared" si="1157"/>
        <v>0</v>
      </c>
      <c r="AM2755" s="56">
        <f t="shared" si="1158"/>
        <v>0</v>
      </c>
      <c r="AN2755" s="56">
        <f t="shared" si="1159"/>
        <v>0</v>
      </c>
      <c r="AO2755" s="89" t="str">
        <f t="shared" si="1160"/>
        <v/>
      </c>
      <c r="AP2755" s="89" t="str">
        <f t="shared" si="1161"/>
        <v>Left</v>
      </c>
    </row>
    <row r="2756" spans="15:42">
      <c r="O2756" s="55">
        <f t="shared" si="1139"/>
        <v>0</v>
      </c>
      <c r="P2756" s="56">
        <f t="shared" si="1135"/>
        <v>0</v>
      </c>
      <c r="Q2756" s="57">
        <f>_xlfn.IFNA(VLOOKUP(E2756,'2026 W-4 Spreadsheet'!frequ,2,FALSE),0)</f>
        <v>0</v>
      </c>
      <c r="R2756" s="56">
        <f t="shared" si="1140"/>
        <v>0</v>
      </c>
      <c r="S2756" s="56" t="str">
        <f t="shared" si="1141"/>
        <v/>
      </c>
      <c r="T2756" s="56" t="str">
        <f t="shared" si="1142"/>
        <v/>
      </c>
      <c r="U2756" s="56" t="str">
        <f t="shared" si="1143"/>
        <v/>
      </c>
      <c r="V2756" s="56" t="str">
        <f t="shared" si="1144"/>
        <v/>
      </c>
      <c r="W2756" s="56" t="str">
        <f t="shared" si="1145"/>
        <v/>
      </c>
      <c r="X2756" s="56" t="str">
        <f t="shared" si="1146"/>
        <v/>
      </c>
      <c r="Y2756" s="57" t="str">
        <f t="shared" si="1147"/>
        <v/>
      </c>
      <c r="Z2756" s="56" t="str">
        <f t="shared" si="1148"/>
        <v/>
      </c>
      <c r="AA2756" s="56" t="str">
        <f t="shared" si="1149"/>
        <v/>
      </c>
      <c r="AB2756" s="56" t="str">
        <f t="shared" si="1150"/>
        <v/>
      </c>
      <c r="AC2756" s="56" t="b">
        <f t="shared" si="1136"/>
        <v>0</v>
      </c>
      <c r="AD2756" s="58" t="b">
        <f t="shared" si="1137"/>
        <v>0</v>
      </c>
      <c r="AE2756" s="59" t="b">
        <f t="shared" si="1138"/>
        <v>0</v>
      </c>
      <c r="AF2756" s="56" t="e">
        <f t="shared" si="1151"/>
        <v>#VALUE!</v>
      </c>
      <c r="AG2756" s="56" t="e">
        <f t="shared" si="1152"/>
        <v>#VALUE!</v>
      </c>
      <c r="AH2756" s="58" t="e">
        <f t="shared" si="1153"/>
        <v>#VALUE!</v>
      </c>
      <c r="AI2756" s="56">
        <f t="shared" si="1154"/>
        <v>0</v>
      </c>
      <c r="AJ2756" s="56">
        <f t="shared" si="1155"/>
        <v>0</v>
      </c>
      <c r="AK2756" s="56">
        <f t="shared" si="1156"/>
        <v>0</v>
      </c>
      <c r="AL2756" s="56">
        <f t="shared" si="1157"/>
        <v>0</v>
      </c>
      <c r="AM2756" s="56">
        <f t="shared" si="1158"/>
        <v>0</v>
      </c>
      <c r="AN2756" s="56">
        <f t="shared" si="1159"/>
        <v>0</v>
      </c>
      <c r="AO2756" s="89" t="str">
        <f t="shared" si="1160"/>
        <v/>
      </c>
      <c r="AP2756" s="89" t="str">
        <f t="shared" si="1161"/>
        <v>Left</v>
      </c>
    </row>
    <row r="2757" spans="15:42">
      <c r="O2757" s="55">
        <f t="shared" si="1139"/>
        <v>0</v>
      </c>
      <c r="P2757" s="56">
        <f t="shared" ref="P2757:P2820" si="1162">IF(F2757="Yes",IF(C2757="Yes",D2757+VLOOKUP(E2757,freq2,3,FALSE),D2757+VLOOKUP(E2757,freq2,3,FALSE)),D2757)</f>
        <v>0</v>
      </c>
      <c r="Q2757" s="57">
        <f>_xlfn.IFNA(VLOOKUP(E2757,'2026 W-4 Spreadsheet'!frequ,2,FALSE),0)</f>
        <v>0</v>
      </c>
      <c r="R2757" s="56">
        <f t="shared" si="1140"/>
        <v>0</v>
      </c>
      <c r="S2757" s="56" t="str">
        <f t="shared" si="1141"/>
        <v/>
      </c>
      <c r="T2757" s="56" t="str">
        <f t="shared" si="1142"/>
        <v/>
      </c>
      <c r="U2757" s="56" t="str">
        <f t="shared" si="1143"/>
        <v/>
      </c>
      <c r="V2757" s="56" t="str">
        <f t="shared" si="1144"/>
        <v/>
      </c>
      <c r="W2757" s="56" t="str">
        <f t="shared" si="1145"/>
        <v/>
      </c>
      <c r="X2757" s="56" t="str">
        <f t="shared" si="1146"/>
        <v/>
      </c>
      <c r="Y2757" s="57" t="str">
        <f t="shared" si="1147"/>
        <v/>
      </c>
      <c r="Z2757" s="56" t="str">
        <f t="shared" si="1148"/>
        <v/>
      </c>
      <c r="AA2757" s="56" t="str">
        <f t="shared" si="1149"/>
        <v/>
      </c>
      <c r="AB2757" s="56" t="str">
        <f t="shared" si="1150"/>
        <v/>
      </c>
      <c r="AC2757" s="56" t="b">
        <f t="shared" ref="AC2757:AC2820" si="1163">IF(AP2757="LeftMarr",VLOOKUP(AB2757,LeftMarr,1,TRUE),IF(AP2757="LeftSing",VLOOKUP(AB2757,LeftSing,1,TRUE),IF(AP2757="LeftHead",VLOOKUP(AB2757,LeftHead,1,TRUE),IF(AP2757="RightMarr",VLOOKUP(AB2757,RightMarr,1,TRUE),IF(AP2757="RightSing",VLOOKUP(AB2757,RightSing,1,TRUE),IF(AP2757="RightHead",VLOOKUP(AB2757,RightHead,1,TRUE)))))))</f>
        <v>0</v>
      </c>
      <c r="AD2757" s="58" t="b">
        <f t="shared" ref="AD2757:AD2820" si="1164">IF(AP2757="LeftMarr",VLOOKUP(AB2757,LeftMarr,3,TRUE),IF(AP2757="LeftSing",VLOOKUP(AB2757,LeftSing,3,TRUE),IF(AP2757="LeftHead",VLOOKUP(AB2757,LeftHead,3,TRUE),IF(AP2757="RightMarr",VLOOKUP(AB2757,RightMarr,3,TRUE),IF(AP2757="RightSing",VLOOKUP(AB2757,RightSing,3,TRUE),IF(AP2757="RightHead",VLOOKUP(AB2757,RightHead,3,TRUE)))))))</f>
        <v>0</v>
      </c>
      <c r="AE2757" s="59" t="b">
        <f t="shared" ref="AE2757:AE2820" si="1165">IF(AP2757="LeftMarr",VLOOKUP(AB2757,LeftMarr,4,TRUE),IF(AP2757="LeftSing",VLOOKUP(AB2757,LeftSing,4,TRUE),IF(AP2757="LeftHead",VLOOKUP(AB2757,LeftHead,4,TRUE),IF(AP2757="RightMarr",VLOOKUP(AB2757,RightMarr,4,TRUE),IF(AP2757="RightSing",VLOOKUP(AB2757,RightSing,4,TRUE),IF(AP2757="RightHead",VLOOKUP(AB2757,RightHead,4,TRUE)))))))</f>
        <v>0</v>
      </c>
      <c r="AF2757" s="56" t="e">
        <f t="shared" si="1151"/>
        <v>#VALUE!</v>
      </c>
      <c r="AG2757" s="56" t="e">
        <f t="shared" si="1152"/>
        <v>#VALUE!</v>
      </c>
      <c r="AH2757" s="58" t="e">
        <f t="shared" si="1153"/>
        <v>#VALUE!</v>
      </c>
      <c r="AI2757" s="56">
        <f t="shared" si="1154"/>
        <v>0</v>
      </c>
      <c r="AJ2757" s="56">
        <f t="shared" si="1155"/>
        <v>0</v>
      </c>
      <c r="AK2757" s="56">
        <f t="shared" si="1156"/>
        <v>0</v>
      </c>
      <c r="AL2757" s="56">
        <f t="shared" si="1157"/>
        <v>0</v>
      </c>
      <c r="AM2757" s="56">
        <f t="shared" si="1158"/>
        <v>0</v>
      </c>
      <c r="AN2757" s="56">
        <f t="shared" si="1159"/>
        <v>0</v>
      </c>
      <c r="AO2757" s="89" t="str">
        <f t="shared" si="1160"/>
        <v/>
      </c>
      <c r="AP2757" s="89" t="str">
        <f t="shared" si="1161"/>
        <v>Left</v>
      </c>
    </row>
    <row r="2758" spans="15:42">
      <c r="O2758" s="55">
        <f t="shared" ref="O2758:O2821" si="1166">IF(CONCATENATE(C2758,G2758)="NoH","CANNOT HAVE HEAD OF HOUSEHOLD ON PRE 2020 W4",AN2758)</f>
        <v>0</v>
      </c>
      <c r="P2758" s="56">
        <f t="shared" si="1162"/>
        <v>0</v>
      </c>
      <c r="Q2758" s="57">
        <f>_xlfn.IFNA(VLOOKUP(E2758,'2026 W-4 Spreadsheet'!frequ,2,FALSE),0)</f>
        <v>0</v>
      </c>
      <c r="R2758" s="56">
        <f t="shared" ref="R2758:R2821" si="1167">P2758*Q2758</f>
        <v>0</v>
      </c>
      <c r="S2758" s="56" t="str">
        <f t="shared" ref="S2758:S2821" si="1168">IF(C2758="Yes",L2758,"")</f>
        <v/>
      </c>
      <c r="T2758" s="56" t="str">
        <f t="shared" ref="T2758:T2821" si="1169">IF(C2758="Yes",R2758+S2758,"")</f>
        <v/>
      </c>
      <c r="U2758" s="56" t="str">
        <f t="shared" ref="U2758:U2821" si="1170">IF(C2758="Yes",M2758,"")</f>
        <v/>
      </c>
      <c r="V2758" s="56" t="str">
        <f t="shared" ref="V2758:V2821" si="1171">IF(C2758="Yes",IF(J2758="No",IF(G2758="M",12900,8600),0),"")</f>
        <v/>
      </c>
      <c r="W2758" s="56" t="str">
        <f t="shared" ref="W2758:W2821" si="1172">IF(C2758="Yes",U2758+V2758,"")</f>
        <v/>
      </c>
      <c r="X2758" s="56" t="str">
        <f t="shared" ref="X2758:X2821" si="1173">IF(C2758="Yes",IF(T2758-W2758&lt;0,0,T2758-W2758),"")</f>
        <v/>
      </c>
      <c r="Y2758" s="57" t="str">
        <f t="shared" ref="Y2758:Y2821" si="1174">IF(C2758="No",H2758,"")</f>
        <v/>
      </c>
      <c r="Z2758" s="56" t="str">
        <f t="shared" ref="Z2758:Z2821" si="1175">IF(C2758="No",Y2758*4300,"")</f>
        <v/>
      </c>
      <c r="AA2758" s="56" t="str">
        <f t="shared" ref="AA2758:AA2821" si="1176">IF(C2758="No",IF(R2758-Z2758&lt;0,0,R2758-Z2758),"")</f>
        <v/>
      </c>
      <c r="AB2758" s="56" t="str">
        <f t="shared" ref="AB2758:AB2821" si="1177">IF(C2758="Yes",X2758,AA2758)</f>
        <v/>
      </c>
      <c r="AC2758" s="56" t="b">
        <f t="shared" si="1163"/>
        <v>0</v>
      </c>
      <c r="AD2758" s="58" t="b">
        <f t="shared" si="1164"/>
        <v>0</v>
      </c>
      <c r="AE2758" s="59" t="b">
        <f t="shared" si="1165"/>
        <v>0</v>
      </c>
      <c r="AF2758" s="56" t="e">
        <f t="shared" ref="AF2758:AF2821" si="1178">AB2758-AC2758</f>
        <v>#VALUE!</v>
      </c>
      <c r="AG2758" s="56" t="e">
        <f t="shared" ref="AG2758:AG2821" si="1179">AF2758*AE2758</f>
        <v>#VALUE!</v>
      </c>
      <c r="AH2758" s="58" t="e">
        <f t="shared" ref="AH2758:AH2821" si="1180">AD2758+AG2758</f>
        <v>#VALUE!</v>
      </c>
      <c r="AI2758" s="56">
        <f t="shared" ref="AI2758:AI2821" si="1181">IFERROR(AH2758/Q2758,0)</f>
        <v>0</v>
      </c>
      <c r="AJ2758" s="56">
        <f t="shared" ref="AJ2758:AJ2821" si="1182">IF(C2758="Yes",K2758,0)</f>
        <v>0</v>
      </c>
      <c r="AK2758" s="56">
        <f t="shared" ref="AK2758:AK2821" si="1183">IF(C2758="Yes",AJ2758/Q2758,0)</f>
        <v>0</v>
      </c>
      <c r="AL2758" s="56">
        <f t="shared" ref="AL2758:AL2821" si="1184">IFERROR(IF(AI2758-AK2758&lt;0,0,AI2758-AK2758),"")</f>
        <v>0</v>
      </c>
      <c r="AM2758" s="56">
        <f t="shared" ref="AM2758:AM2821" si="1185">IF(C2758="Yes",N2758,I2758)</f>
        <v>0</v>
      </c>
      <c r="AN2758" s="56">
        <f t="shared" ref="AN2758:AN2821" si="1186">IFERROR(AL2758+AM2758,"")</f>
        <v>0</v>
      </c>
      <c r="AO2758" s="89" t="str">
        <f t="shared" ref="AO2758:AO2821" si="1187">IF(G2758="S","Sing",IF(G2758="M","Marr",IF(G2758="H","Head","")))</f>
        <v/>
      </c>
      <c r="AP2758" s="89" t="str">
        <f t="shared" ref="AP2758:AP2821" si="1188">IF(C2758="Yes",IF(J2758="Yes",CONCATENATE("Right",AO2758),CONCATENATE("Left",AO2758)),CONCATENATE("Left",AO2758))</f>
        <v>Left</v>
      </c>
    </row>
    <row r="2759" spans="15:42">
      <c r="O2759" s="55">
        <f t="shared" si="1166"/>
        <v>0</v>
      </c>
      <c r="P2759" s="56">
        <f t="shared" si="1162"/>
        <v>0</v>
      </c>
      <c r="Q2759" s="57">
        <f>_xlfn.IFNA(VLOOKUP(E2759,'2026 W-4 Spreadsheet'!frequ,2,FALSE),0)</f>
        <v>0</v>
      </c>
      <c r="R2759" s="56">
        <f t="shared" si="1167"/>
        <v>0</v>
      </c>
      <c r="S2759" s="56" t="str">
        <f t="shared" si="1168"/>
        <v/>
      </c>
      <c r="T2759" s="56" t="str">
        <f t="shared" si="1169"/>
        <v/>
      </c>
      <c r="U2759" s="56" t="str">
        <f t="shared" si="1170"/>
        <v/>
      </c>
      <c r="V2759" s="56" t="str">
        <f t="shared" si="1171"/>
        <v/>
      </c>
      <c r="W2759" s="56" t="str">
        <f t="shared" si="1172"/>
        <v/>
      </c>
      <c r="X2759" s="56" t="str">
        <f t="shared" si="1173"/>
        <v/>
      </c>
      <c r="Y2759" s="57" t="str">
        <f t="shared" si="1174"/>
        <v/>
      </c>
      <c r="Z2759" s="56" t="str">
        <f t="shared" si="1175"/>
        <v/>
      </c>
      <c r="AA2759" s="56" t="str">
        <f t="shared" si="1176"/>
        <v/>
      </c>
      <c r="AB2759" s="56" t="str">
        <f t="shared" si="1177"/>
        <v/>
      </c>
      <c r="AC2759" s="56" t="b">
        <f t="shared" si="1163"/>
        <v>0</v>
      </c>
      <c r="AD2759" s="58" t="b">
        <f t="shared" si="1164"/>
        <v>0</v>
      </c>
      <c r="AE2759" s="59" t="b">
        <f t="shared" si="1165"/>
        <v>0</v>
      </c>
      <c r="AF2759" s="56" t="e">
        <f t="shared" si="1178"/>
        <v>#VALUE!</v>
      </c>
      <c r="AG2759" s="56" t="e">
        <f t="shared" si="1179"/>
        <v>#VALUE!</v>
      </c>
      <c r="AH2759" s="58" t="e">
        <f t="shared" si="1180"/>
        <v>#VALUE!</v>
      </c>
      <c r="AI2759" s="56">
        <f t="shared" si="1181"/>
        <v>0</v>
      </c>
      <c r="AJ2759" s="56">
        <f t="shared" si="1182"/>
        <v>0</v>
      </c>
      <c r="AK2759" s="56">
        <f t="shared" si="1183"/>
        <v>0</v>
      </c>
      <c r="AL2759" s="56">
        <f t="shared" si="1184"/>
        <v>0</v>
      </c>
      <c r="AM2759" s="56">
        <f t="shared" si="1185"/>
        <v>0</v>
      </c>
      <c r="AN2759" s="56">
        <f t="shared" si="1186"/>
        <v>0</v>
      </c>
      <c r="AO2759" s="89" t="str">
        <f t="shared" si="1187"/>
        <v/>
      </c>
      <c r="AP2759" s="89" t="str">
        <f t="shared" si="1188"/>
        <v>Left</v>
      </c>
    </row>
    <row r="2760" spans="15:42">
      <c r="O2760" s="55">
        <f t="shared" si="1166"/>
        <v>0</v>
      </c>
      <c r="P2760" s="56">
        <f t="shared" si="1162"/>
        <v>0</v>
      </c>
      <c r="Q2760" s="57">
        <f>_xlfn.IFNA(VLOOKUP(E2760,'2026 W-4 Spreadsheet'!frequ,2,FALSE),0)</f>
        <v>0</v>
      </c>
      <c r="R2760" s="56">
        <f t="shared" si="1167"/>
        <v>0</v>
      </c>
      <c r="S2760" s="56" t="str">
        <f t="shared" si="1168"/>
        <v/>
      </c>
      <c r="T2760" s="56" t="str">
        <f t="shared" si="1169"/>
        <v/>
      </c>
      <c r="U2760" s="56" t="str">
        <f t="shared" si="1170"/>
        <v/>
      </c>
      <c r="V2760" s="56" t="str">
        <f t="shared" si="1171"/>
        <v/>
      </c>
      <c r="W2760" s="56" t="str">
        <f t="shared" si="1172"/>
        <v/>
      </c>
      <c r="X2760" s="56" t="str">
        <f t="shared" si="1173"/>
        <v/>
      </c>
      <c r="Y2760" s="57" t="str">
        <f t="shared" si="1174"/>
        <v/>
      </c>
      <c r="Z2760" s="56" t="str">
        <f t="shared" si="1175"/>
        <v/>
      </c>
      <c r="AA2760" s="56" t="str">
        <f t="shared" si="1176"/>
        <v/>
      </c>
      <c r="AB2760" s="56" t="str">
        <f t="shared" si="1177"/>
        <v/>
      </c>
      <c r="AC2760" s="56" t="b">
        <f t="shared" si="1163"/>
        <v>0</v>
      </c>
      <c r="AD2760" s="58" t="b">
        <f t="shared" si="1164"/>
        <v>0</v>
      </c>
      <c r="AE2760" s="59" t="b">
        <f t="shared" si="1165"/>
        <v>0</v>
      </c>
      <c r="AF2760" s="56" t="e">
        <f t="shared" si="1178"/>
        <v>#VALUE!</v>
      </c>
      <c r="AG2760" s="56" t="e">
        <f t="shared" si="1179"/>
        <v>#VALUE!</v>
      </c>
      <c r="AH2760" s="58" t="e">
        <f t="shared" si="1180"/>
        <v>#VALUE!</v>
      </c>
      <c r="AI2760" s="56">
        <f t="shared" si="1181"/>
        <v>0</v>
      </c>
      <c r="AJ2760" s="56">
        <f t="shared" si="1182"/>
        <v>0</v>
      </c>
      <c r="AK2760" s="56">
        <f t="shared" si="1183"/>
        <v>0</v>
      </c>
      <c r="AL2760" s="56">
        <f t="shared" si="1184"/>
        <v>0</v>
      </c>
      <c r="AM2760" s="56">
        <f t="shared" si="1185"/>
        <v>0</v>
      </c>
      <c r="AN2760" s="56">
        <f t="shared" si="1186"/>
        <v>0</v>
      </c>
      <c r="AO2760" s="89" t="str">
        <f t="shared" si="1187"/>
        <v/>
      </c>
      <c r="AP2760" s="89" t="str">
        <f t="shared" si="1188"/>
        <v>Left</v>
      </c>
    </row>
    <row r="2761" spans="15:42">
      <c r="O2761" s="55">
        <f t="shared" si="1166"/>
        <v>0</v>
      </c>
      <c r="P2761" s="56">
        <f t="shared" si="1162"/>
        <v>0</v>
      </c>
      <c r="Q2761" s="57">
        <f>_xlfn.IFNA(VLOOKUP(E2761,'2026 W-4 Spreadsheet'!frequ,2,FALSE),0)</f>
        <v>0</v>
      </c>
      <c r="R2761" s="56">
        <f t="shared" si="1167"/>
        <v>0</v>
      </c>
      <c r="S2761" s="56" t="str">
        <f t="shared" si="1168"/>
        <v/>
      </c>
      <c r="T2761" s="56" t="str">
        <f t="shared" si="1169"/>
        <v/>
      </c>
      <c r="U2761" s="56" t="str">
        <f t="shared" si="1170"/>
        <v/>
      </c>
      <c r="V2761" s="56" t="str">
        <f t="shared" si="1171"/>
        <v/>
      </c>
      <c r="W2761" s="56" t="str">
        <f t="shared" si="1172"/>
        <v/>
      </c>
      <c r="X2761" s="56" t="str">
        <f t="shared" si="1173"/>
        <v/>
      </c>
      <c r="Y2761" s="57" t="str">
        <f t="shared" si="1174"/>
        <v/>
      </c>
      <c r="Z2761" s="56" t="str">
        <f t="shared" si="1175"/>
        <v/>
      </c>
      <c r="AA2761" s="56" t="str">
        <f t="shared" si="1176"/>
        <v/>
      </c>
      <c r="AB2761" s="56" t="str">
        <f t="shared" si="1177"/>
        <v/>
      </c>
      <c r="AC2761" s="56" t="b">
        <f t="shared" si="1163"/>
        <v>0</v>
      </c>
      <c r="AD2761" s="58" t="b">
        <f t="shared" si="1164"/>
        <v>0</v>
      </c>
      <c r="AE2761" s="59" t="b">
        <f t="shared" si="1165"/>
        <v>0</v>
      </c>
      <c r="AF2761" s="56" t="e">
        <f t="shared" si="1178"/>
        <v>#VALUE!</v>
      </c>
      <c r="AG2761" s="56" t="e">
        <f t="shared" si="1179"/>
        <v>#VALUE!</v>
      </c>
      <c r="AH2761" s="58" t="e">
        <f t="shared" si="1180"/>
        <v>#VALUE!</v>
      </c>
      <c r="AI2761" s="56">
        <f t="shared" si="1181"/>
        <v>0</v>
      </c>
      <c r="AJ2761" s="56">
        <f t="shared" si="1182"/>
        <v>0</v>
      </c>
      <c r="AK2761" s="56">
        <f t="shared" si="1183"/>
        <v>0</v>
      </c>
      <c r="AL2761" s="56">
        <f t="shared" si="1184"/>
        <v>0</v>
      </c>
      <c r="AM2761" s="56">
        <f t="shared" si="1185"/>
        <v>0</v>
      </c>
      <c r="AN2761" s="56">
        <f t="shared" si="1186"/>
        <v>0</v>
      </c>
      <c r="AO2761" s="89" t="str">
        <f t="shared" si="1187"/>
        <v/>
      </c>
      <c r="AP2761" s="89" t="str">
        <f t="shared" si="1188"/>
        <v>Left</v>
      </c>
    </row>
    <row r="2762" spans="15:42">
      <c r="O2762" s="55">
        <f t="shared" si="1166"/>
        <v>0</v>
      </c>
      <c r="P2762" s="56">
        <f t="shared" si="1162"/>
        <v>0</v>
      </c>
      <c r="Q2762" s="57">
        <f>_xlfn.IFNA(VLOOKUP(E2762,'2026 W-4 Spreadsheet'!frequ,2,FALSE),0)</f>
        <v>0</v>
      </c>
      <c r="R2762" s="56">
        <f t="shared" si="1167"/>
        <v>0</v>
      </c>
      <c r="S2762" s="56" t="str">
        <f t="shared" si="1168"/>
        <v/>
      </c>
      <c r="T2762" s="56" t="str">
        <f t="shared" si="1169"/>
        <v/>
      </c>
      <c r="U2762" s="56" t="str">
        <f t="shared" si="1170"/>
        <v/>
      </c>
      <c r="V2762" s="56" t="str">
        <f t="shared" si="1171"/>
        <v/>
      </c>
      <c r="W2762" s="56" t="str">
        <f t="shared" si="1172"/>
        <v/>
      </c>
      <c r="X2762" s="56" t="str">
        <f t="shared" si="1173"/>
        <v/>
      </c>
      <c r="Y2762" s="57" t="str">
        <f t="shared" si="1174"/>
        <v/>
      </c>
      <c r="Z2762" s="56" t="str">
        <f t="shared" si="1175"/>
        <v/>
      </c>
      <c r="AA2762" s="56" t="str">
        <f t="shared" si="1176"/>
        <v/>
      </c>
      <c r="AB2762" s="56" t="str">
        <f t="shared" si="1177"/>
        <v/>
      </c>
      <c r="AC2762" s="56" t="b">
        <f t="shared" si="1163"/>
        <v>0</v>
      </c>
      <c r="AD2762" s="58" t="b">
        <f t="shared" si="1164"/>
        <v>0</v>
      </c>
      <c r="AE2762" s="59" t="b">
        <f t="shared" si="1165"/>
        <v>0</v>
      </c>
      <c r="AF2762" s="56" t="e">
        <f t="shared" si="1178"/>
        <v>#VALUE!</v>
      </c>
      <c r="AG2762" s="56" t="e">
        <f t="shared" si="1179"/>
        <v>#VALUE!</v>
      </c>
      <c r="AH2762" s="58" t="e">
        <f t="shared" si="1180"/>
        <v>#VALUE!</v>
      </c>
      <c r="AI2762" s="56">
        <f t="shared" si="1181"/>
        <v>0</v>
      </c>
      <c r="AJ2762" s="56">
        <f t="shared" si="1182"/>
        <v>0</v>
      </c>
      <c r="AK2762" s="56">
        <f t="shared" si="1183"/>
        <v>0</v>
      </c>
      <c r="AL2762" s="56">
        <f t="shared" si="1184"/>
        <v>0</v>
      </c>
      <c r="AM2762" s="56">
        <f t="shared" si="1185"/>
        <v>0</v>
      </c>
      <c r="AN2762" s="56">
        <f t="shared" si="1186"/>
        <v>0</v>
      </c>
      <c r="AO2762" s="89" t="str">
        <f t="shared" si="1187"/>
        <v/>
      </c>
      <c r="AP2762" s="89" t="str">
        <f t="shared" si="1188"/>
        <v>Left</v>
      </c>
    </row>
    <row r="2763" spans="15:42">
      <c r="O2763" s="55">
        <f t="shared" si="1166"/>
        <v>0</v>
      </c>
      <c r="P2763" s="56">
        <f t="shared" si="1162"/>
        <v>0</v>
      </c>
      <c r="Q2763" s="57">
        <f>_xlfn.IFNA(VLOOKUP(E2763,'2026 W-4 Spreadsheet'!frequ,2,FALSE),0)</f>
        <v>0</v>
      </c>
      <c r="R2763" s="56">
        <f t="shared" si="1167"/>
        <v>0</v>
      </c>
      <c r="S2763" s="56" t="str">
        <f t="shared" si="1168"/>
        <v/>
      </c>
      <c r="T2763" s="56" t="str">
        <f t="shared" si="1169"/>
        <v/>
      </c>
      <c r="U2763" s="56" t="str">
        <f t="shared" si="1170"/>
        <v/>
      </c>
      <c r="V2763" s="56" t="str">
        <f t="shared" si="1171"/>
        <v/>
      </c>
      <c r="W2763" s="56" t="str">
        <f t="shared" si="1172"/>
        <v/>
      </c>
      <c r="X2763" s="56" t="str">
        <f t="shared" si="1173"/>
        <v/>
      </c>
      <c r="Y2763" s="57" t="str">
        <f t="shared" si="1174"/>
        <v/>
      </c>
      <c r="Z2763" s="56" t="str">
        <f t="shared" si="1175"/>
        <v/>
      </c>
      <c r="AA2763" s="56" t="str">
        <f t="shared" si="1176"/>
        <v/>
      </c>
      <c r="AB2763" s="56" t="str">
        <f t="shared" si="1177"/>
        <v/>
      </c>
      <c r="AC2763" s="56" t="b">
        <f t="shared" si="1163"/>
        <v>0</v>
      </c>
      <c r="AD2763" s="58" t="b">
        <f t="shared" si="1164"/>
        <v>0</v>
      </c>
      <c r="AE2763" s="59" t="b">
        <f t="shared" si="1165"/>
        <v>0</v>
      </c>
      <c r="AF2763" s="56" t="e">
        <f t="shared" si="1178"/>
        <v>#VALUE!</v>
      </c>
      <c r="AG2763" s="56" t="e">
        <f t="shared" si="1179"/>
        <v>#VALUE!</v>
      </c>
      <c r="AH2763" s="58" t="e">
        <f t="shared" si="1180"/>
        <v>#VALUE!</v>
      </c>
      <c r="AI2763" s="56">
        <f t="shared" si="1181"/>
        <v>0</v>
      </c>
      <c r="AJ2763" s="56">
        <f t="shared" si="1182"/>
        <v>0</v>
      </c>
      <c r="AK2763" s="56">
        <f t="shared" si="1183"/>
        <v>0</v>
      </c>
      <c r="AL2763" s="56">
        <f t="shared" si="1184"/>
        <v>0</v>
      </c>
      <c r="AM2763" s="56">
        <f t="shared" si="1185"/>
        <v>0</v>
      </c>
      <c r="AN2763" s="56">
        <f t="shared" si="1186"/>
        <v>0</v>
      </c>
      <c r="AO2763" s="89" t="str">
        <f t="shared" si="1187"/>
        <v/>
      </c>
      <c r="AP2763" s="89" t="str">
        <f t="shared" si="1188"/>
        <v>Left</v>
      </c>
    </row>
    <row r="2764" spans="15:42">
      <c r="O2764" s="55">
        <f t="shared" si="1166"/>
        <v>0</v>
      </c>
      <c r="P2764" s="56">
        <f t="shared" si="1162"/>
        <v>0</v>
      </c>
      <c r="Q2764" s="57">
        <f>_xlfn.IFNA(VLOOKUP(E2764,'2026 W-4 Spreadsheet'!frequ,2,FALSE),0)</f>
        <v>0</v>
      </c>
      <c r="R2764" s="56">
        <f t="shared" si="1167"/>
        <v>0</v>
      </c>
      <c r="S2764" s="56" t="str">
        <f t="shared" si="1168"/>
        <v/>
      </c>
      <c r="T2764" s="56" t="str">
        <f t="shared" si="1169"/>
        <v/>
      </c>
      <c r="U2764" s="56" t="str">
        <f t="shared" si="1170"/>
        <v/>
      </c>
      <c r="V2764" s="56" t="str">
        <f t="shared" si="1171"/>
        <v/>
      </c>
      <c r="W2764" s="56" t="str">
        <f t="shared" si="1172"/>
        <v/>
      </c>
      <c r="X2764" s="56" t="str">
        <f t="shared" si="1173"/>
        <v/>
      </c>
      <c r="Y2764" s="57" t="str">
        <f t="shared" si="1174"/>
        <v/>
      </c>
      <c r="Z2764" s="56" t="str">
        <f t="shared" si="1175"/>
        <v/>
      </c>
      <c r="AA2764" s="56" t="str">
        <f t="shared" si="1176"/>
        <v/>
      </c>
      <c r="AB2764" s="56" t="str">
        <f t="shared" si="1177"/>
        <v/>
      </c>
      <c r="AC2764" s="56" t="b">
        <f t="shared" si="1163"/>
        <v>0</v>
      </c>
      <c r="AD2764" s="58" t="b">
        <f t="shared" si="1164"/>
        <v>0</v>
      </c>
      <c r="AE2764" s="59" t="b">
        <f t="shared" si="1165"/>
        <v>0</v>
      </c>
      <c r="AF2764" s="56" t="e">
        <f t="shared" si="1178"/>
        <v>#VALUE!</v>
      </c>
      <c r="AG2764" s="56" t="e">
        <f t="shared" si="1179"/>
        <v>#VALUE!</v>
      </c>
      <c r="AH2764" s="58" t="e">
        <f t="shared" si="1180"/>
        <v>#VALUE!</v>
      </c>
      <c r="AI2764" s="56">
        <f t="shared" si="1181"/>
        <v>0</v>
      </c>
      <c r="AJ2764" s="56">
        <f t="shared" si="1182"/>
        <v>0</v>
      </c>
      <c r="AK2764" s="56">
        <f t="shared" si="1183"/>
        <v>0</v>
      </c>
      <c r="AL2764" s="56">
        <f t="shared" si="1184"/>
        <v>0</v>
      </c>
      <c r="AM2764" s="56">
        <f t="shared" si="1185"/>
        <v>0</v>
      </c>
      <c r="AN2764" s="56">
        <f t="shared" si="1186"/>
        <v>0</v>
      </c>
      <c r="AO2764" s="89" t="str">
        <f t="shared" si="1187"/>
        <v/>
      </c>
      <c r="AP2764" s="89" t="str">
        <f t="shared" si="1188"/>
        <v>Left</v>
      </c>
    </row>
    <row r="2765" spans="15:42">
      <c r="O2765" s="55">
        <f t="shared" si="1166"/>
        <v>0</v>
      </c>
      <c r="P2765" s="56">
        <f t="shared" si="1162"/>
        <v>0</v>
      </c>
      <c r="Q2765" s="57">
        <f>_xlfn.IFNA(VLOOKUP(E2765,'2026 W-4 Spreadsheet'!frequ,2,FALSE),0)</f>
        <v>0</v>
      </c>
      <c r="R2765" s="56">
        <f t="shared" si="1167"/>
        <v>0</v>
      </c>
      <c r="S2765" s="56" t="str">
        <f t="shared" si="1168"/>
        <v/>
      </c>
      <c r="T2765" s="56" t="str">
        <f t="shared" si="1169"/>
        <v/>
      </c>
      <c r="U2765" s="56" t="str">
        <f t="shared" si="1170"/>
        <v/>
      </c>
      <c r="V2765" s="56" t="str">
        <f t="shared" si="1171"/>
        <v/>
      </c>
      <c r="W2765" s="56" t="str">
        <f t="shared" si="1172"/>
        <v/>
      </c>
      <c r="X2765" s="56" t="str">
        <f t="shared" si="1173"/>
        <v/>
      </c>
      <c r="Y2765" s="57" t="str">
        <f t="shared" si="1174"/>
        <v/>
      </c>
      <c r="Z2765" s="56" t="str">
        <f t="shared" si="1175"/>
        <v/>
      </c>
      <c r="AA2765" s="56" t="str">
        <f t="shared" si="1176"/>
        <v/>
      </c>
      <c r="AB2765" s="56" t="str">
        <f t="shared" si="1177"/>
        <v/>
      </c>
      <c r="AC2765" s="56" t="b">
        <f t="shared" si="1163"/>
        <v>0</v>
      </c>
      <c r="AD2765" s="58" t="b">
        <f t="shared" si="1164"/>
        <v>0</v>
      </c>
      <c r="AE2765" s="59" t="b">
        <f t="shared" si="1165"/>
        <v>0</v>
      </c>
      <c r="AF2765" s="56" t="e">
        <f t="shared" si="1178"/>
        <v>#VALUE!</v>
      </c>
      <c r="AG2765" s="56" t="e">
        <f t="shared" si="1179"/>
        <v>#VALUE!</v>
      </c>
      <c r="AH2765" s="58" t="e">
        <f t="shared" si="1180"/>
        <v>#VALUE!</v>
      </c>
      <c r="AI2765" s="56">
        <f t="shared" si="1181"/>
        <v>0</v>
      </c>
      <c r="AJ2765" s="56">
        <f t="shared" si="1182"/>
        <v>0</v>
      </c>
      <c r="AK2765" s="56">
        <f t="shared" si="1183"/>
        <v>0</v>
      </c>
      <c r="AL2765" s="56">
        <f t="shared" si="1184"/>
        <v>0</v>
      </c>
      <c r="AM2765" s="56">
        <f t="shared" si="1185"/>
        <v>0</v>
      </c>
      <c r="AN2765" s="56">
        <f t="shared" si="1186"/>
        <v>0</v>
      </c>
      <c r="AO2765" s="89" t="str">
        <f t="shared" si="1187"/>
        <v/>
      </c>
      <c r="AP2765" s="89" t="str">
        <f t="shared" si="1188"/>
        <v>Left</v>
      </c>
    </row>
    <row r="2766" spans="15:42">
      <c r="O2766" s="55">
        <f t="shared" si="1166"/>
        <v>0</v>
      </c>
      <c r="P2766" s="56">
        <f t="shared" si="1162"/>
        <v>0</v>
      </c>
      <c r="Q2766" s="57">
        <f>_xlfn.IFNA(VLOOKUP(E2766,'2026 W-4 Spreadsheet'!frequ,2,FALSE),0)</f>
        <v>0</v>
      </c>
      <c r="R2766" s="56">
        <f t="shared" si="1167"/>
        <v>0</v>
      </c>
      <c r="S2766" s="56" t="str">
        <f t="shared" si="1168"/>
        <v/>
      </c>
      <c r="T2766" s="56" t="str">
        <f t="shared" si="1169"/>
        <v/>
      </c>
      <c r="U2766" s="56" t="str">
        <f t="shared" si="1170"/>
        <v/>
      </c>
      <c r="V2766" s="56" t="str">
        <f t="shared" si="1171"/>
        <v/>
      </c>
      <c r="W2766" s="56" t="str">
        <f t="shared" si="1172"/>
        <v/>
      </c>
      <c r="X2766" s="56" t="str">
        <f t="shared" si="1173"/>
        <v/>
      </c>
      <c r="Y2766" s="57" t="str">
        <f t="shared" si="1174"/>
        <v/>
      </c>
      <c r="Z2766" s="56" t="str">
        <f t="shared" si="1175"/>
        <v/>
      </c>
      <c r="AA2766" s="56" t="str">
        <f t="shared" si="1176"/>
        <v/>
      </c>
      <c r="AB2766" s="56" t="str">
        <f t="shared" si="1177"/>
        <v/>
      </c>
      <c r="AC2766" s="56" t="b">
        <f t="shared" si="1163"/>
        <v>0</v>
      </c>
      <c r="AD2766" s="58" t="b">
        <f t="shared" si="1164"/>
        <v>0</v>
      </c>
      <c r="AE2766" s="59" t="b">
        <f t="shared" si="1165"/>
        <v>0</v>
      </c>
      <c r="AF2766" s="56" t="e">
        <f t="shared" si="1178"/>
        <v>#VALUE!</v>
      </c>
      <c r="AG2766" s="56" t="e">
        <f t="shared" si="1179"/>
        <v>#VALUE!</v>
      </c>
      <c r="AH2766" s="58" t="e">
        <f t="shared" si="1180"/>
        <v>#VALUE!</v>
      </c>
      <c r="AI2766" s="56">
        <f t="shared" si="1181"/>
        <v>0</v>
      </c>
      <c r="AJ2766" s="56">
        <f t="shared" si="1182"/>
        <v>0</v>
      </c>
      <c r="AK2766" s="56">
        <f t="shared" si="1183"/>
        <v>0</v>
      </c>
      <c r="AL2766" s="56">
        <f t="shared" si="1184"/>
        <v>0</v>
      </c>
      <c r="AM2766" s="56">
        <f t="shared" si="1185"/>
        <v>0</v>
      </c>
      <c r="AN2766" s="56">
        <f t="shared" si="1186"/>
        <v>0</v>
      </c>
      <c r="AO2766" s="89" t="str">
        <f t="shared" si="1187"/>
        <v/>
      </c>
      <c r="AP2766" s="89" t="str">
        <f t="shared" si="1188"/>
        <v>Left</v>
      </c>
    </row>
    <row r="2767" spans="15:42">
      <c r="O2767" s="55">
        <f t="shared" si="1166"/>
        <v>0</v>
      </c>
      <c r="P2767" s="56">
        <f t="shared" si="1162"/>
        <v>0</v>
      </c>
      <c r="Q2767" s="57">
        <f>_xlfn.IFNA(VLOOKUP(E2767,'2026 W-4 Spreadsheet'!frequ,2,FALSE),0)</f>
        <v>0</v>
      </c>
      <c r="R2767" s="56">
        <f t="shared" si="1167"/>
        <v>0</v>
      </c>
      <c r="S2767" s="56" t="str">
        <f t="shared" si="1168"/>
        <v/>
      </c>
      <c r="T2767" s="56" t="str">
        <f t="shared" si="1169"/>
        <v/>
      </c>
      <c r="U2767" s="56" t="str">
        <f t="shared" si="1170"/>
        <v/>
      </c>
      <c r="V2767" s="56" t="str">
        <f t="shared" si="1171"/>
        <v/>
      </c>
      <c r="W2767" s="56" t="str">
        <f t="shared" si="1172"/>
        <v/>
      </c>
      <c r="X2767" s="56" t="str">
        <f t="shared" si="1173"/>
        <v/>
      </c>
      <c r="Y2767" s="57" t="str">
        <f t="shared" si="1174"/>
        <v/>
      </c>
      <c r="Z2767" s="56" t="str">
        <f t="shared" si="1175"/>
        <v/>
      </c>
      <c r="AA2767" s="56" t="str">
        <f t="shared" si="1176"/>
        <v/>
      </c>
      <c r="AB2767" s="56" t="str">
        <f t="shared" si="1177"/>
        <v/>
      </c>
      <c r="AC2767" s="56" t="b">
        <f t="shared" si="1163"/>
        <v>0</v>
      </c>
      <c r="AD2767" s="58" t="b">
        <f t="shared" si="1164"/>
        <v>0</v>
      </c>
      <c r="AE2767" s="59" t="b">
        <f t="shared" si="1165"/>
        <v>0</v>
      </c>
      <c r="AF2767" s="56" t="e">
        <f t="shared" si="1178"/>
        <v>#VALUE!</v>
      </c>
      <c r="AG2767" s="56" t="e">
        <f t="shared" si="1179"/>
        <v>#VALUE!</v>
      </c>
      <c r="AH2767" s="58" t="e">
        <f t="shared" si="1180"/>
        <v>#VALUE!</v>
      </c>
      <c r="AI2767" s="56">
        <f t="shared" si="1181"/>
        <v>0</v>
      </c>
      <c r="AJ2767" s="56">
        <f t="shared" si="1182"/>
        <v>0</v>
      </c>
      <c r="AK2767" s="56">
        <f t="shared" si="1183"/>
        <v>0</v>
      </c>
      <c r="AL2767" s="56">
        <f t="shared" si="1184"/>
        <v>0</v>
      </c>
      <c r="AM2767" s="56">
        <f t="shared" si="1185"/>
        <v>0</v>
      </c>
      <c r="AN2767" s="56">
        <f t="shared" si="1186"/>
        <v>0</v>
      </c>
      <c r="AO2767" s="89" t="str">
        <f t="shared" si="1187"/>
        <v/>
      </c>
      <c r="AP2767" s="89" t="str">
        <f t="shared" si="1188"/>
        <v>Left</v>
      </c>
    </row>
    <row r="2768" spans="15:42">
      <c r="O2768" s="55">
        <f t="shared" si="1166"/>
        <v>0</v>
      </c>
      <c r="P2768" s="56">
        <f t="shared" si="1162"/>
        <v>0</v>
      </c>
      <c r="Q2768" s="57">
        <f>_xlfn.IFNA(VLOOKUP(E2768,'2026 W-4 Spreadsheet'!frequ,2,FALSE),0)</f>
        <v>0</v>
      </c>
      <c r="R2768" s="56">
        <f t="shared" si="1167"/>
        <v>0</v>
      </c>
      <c r="S2768" s="56" t="str">
        <f t="shared" si="1168"/>
        <v/>
      </c>
      <c r="T2768" s="56" t="str">
        <f t="shared" si="1169"/>
        <v/>
      </c>
      <c r="U2768" s="56" t="str">
        <f t="shared" si="1170"/>
        <v/>
      </c>
      <c r="V2768" s="56" t="str">
        <f t="shared" si="1171"/>
        <v/>
      </c>
      <c r="W2768" s="56" t="str">
        <f t="shared" si="1172"/>
        <v/>
      </c>
      <c r="X2768" s="56" t="str">
        <f t="shared" si="1173"/>
        <v/>
      </c>
      <c r="Y2768" s="57" t="str">
        <f t="shared" si="1174"/>
        <v/>
      </c>
      <c r="Z2768" s="56" t="str">
        <f t="shared" si="1175"/>
        <v/>
      </c>
      <c r="AA2768" s="56" t="str">
        <f t="shared" si="1176"/>
        <v/>
      </c>
      <c r="AB2768" s="56" t="str">
        <f t="shared" si="1177"/>
        <v/>
      </c>
      <c r="AC2768" s="56" t="b">
        <f t="shared" si="1163"/>
        <v>0</v>
      </c>
      <c r="AD2768" s="58" t="b">
        <f t="shared" si="1164"/>
        <v>0</v>
      </c>
      <c r="AE2768" s="59" t="b">
        <f t="shared" si="1165"/>
        <v>0</v>
      </c>
      <c r="AF2768" s="56" t="e">
        <f t="shared" si="1178"/>
        <v>#VALUE!</v>
      </c>
      <c r="AG2768" s="56" t="e">
        <f t="shared" si="1179"/>
        <v>#VALUE!</v>
      </c>
      <c r="AH2768" s="58" t="e">
        <f t="shared" si="1180"/>
        <v>#VALUE!</v>
      </c>
      <c r="AI2768" s="56">
        <f t="shared" si="1181"/>
        <v>0</v>
      </c>
      <c r="AJ2768" s="56">
        <f t="shared" si="1182"/>
        <v>0</v>
      </c>
      <c r="AK2768" s="56">
        <f t="shared" si="1183"/>
        <v>0</v>
      </c>
      <c r="AL2768" s="56">
        <f t="shared" si="1184"/>
        <v>0</v>
      </c>
      <c r="AM2768" s="56">
        <f t="shared" si="1185"/>
        <v>0</v>
      </c>
      <c r="AN2768" s="56">
        <f t="shared" si="1186"/>
        <v>0</v>
      </c>
      <c r="AO2768" s="89" t="str">
        <f t="shared" si="1187"/>
        <v/>
      </c>
      <c r="AP2768" s="89" t="str">
        <f t="shared" si="1188"/>
        <v>Left</v>
      </c>
    </row>
    <row r="2769" spans="15:42">
      <c r="O2769" s="55">
        <f t="shared" si="1166"/>
        <v>0</v>
      </c>
      <c r="P2769" s="56">
        <f t="shared" si="1162"/>
        <v>0</v>
      </c>
      <c r="Q2769" s="57">
        <f>_xlfn.IFNA(VLOOKUP(E2769,'2026 W-4 Spreadsheet'!frequ,2,FALSE),0)</f>
        <v>0</v>
      </c>
      <c r="R2769" s="56">
        <f t="shared" si="1167"/>
        <v>0</v>
      </c>
      <c r="S2769" s="56" t="str">
        <f t="shared" si="1168"/>
        <v/>
      </c>
      <c r="T2769" s="56" t="str">
        <f t="shared" si="1169"/>
        <v/>
      </c>
      <c r="U2769" s="56" t="str">
        <f t="shared" si="1170"/>
        <v/>
      </c>
      <c r="V2769" s="56" t="str">
        <f t="shared" si="1171"/>
        <v/>
      </c>
      <c r="W2769" s="56" t="str">
        <f t="shared" si="1172"/>
        <v/>
      </c>
      <c r="X2769" s="56" t="str">
        <f t="shared" si="1173"/>
        <v/>
      </c>
      <c r="Y2769" s="57" t="str">
        <f t="shared" si="1174"/>
        <v/>
      </c>
      <c r="Z2769" s="56" t="str">
        <f t="shared" si="1175"/>
        <v/>
      </c>
      <c r="AA2769" s="56" t="str">
        <f t="shared" si="1176"/>
        <v/>
      </c>
      <c r="AB2769" s="56" t="str">
        <f t="shared" si="1177"/>
        <v/>
      </c>
      <c r="AC2769" s="56" t="b">
        <f t="shared" si="1163"/>
        <v>0</v>
      </c>
      <c r="AD2769" s="58" t="b">
        <f t="shared" si="1164"/>
        <v>0</v>
      </c>
      <c r="AE2769" s="59" t="b">
        <f t="shared" si="1165"/>
        <v>0</v>
      </c>
      <c r="AF2769" s="56" t="e">
        <f t="shared" si="1178"/>
        <v>#VALUE!</v>
      </c>
      <c r="AG2769" s="56" t="e">
        <f t="shared" si="1179"/>
        <v>#VALUE!</v>
      </c>
      <c r="AH2769" s="58" t="e">
        <f t="shared" si="1180"/>
        <v>#VALUE!</v>
      </c>
      <c r="AI2769" s="56">
        <f t="shared" si="1181"/>
        <v>0</v>
      </c>
      <c r="AJ2769" s="56">
        <f t="shared" si="1182"/>
        <v>0</v>
      </c>
      <c r="AK2769" s="56">
        <f t="shared" si="1183"/>
        <v>0</v>
      </c>
      <c r="AL2769" s="56">
        <f t="shared" si="1184"/>
        <v>0</v>
      </c>
      <c r="AM2769" s="56">
        <f t="shared" si="1185"/>
        <v>0</v>
      </c>
      <c r="AN2769" s="56">
        <f t="shared" si="1186"/>
        <v>0</v>
      </c>
      <c r="AO2769" s="89" t="str">
        <f t="shared" si="1187"/>
        <v/>
      </c>
      <c r="AP2769" s="89" t="str">
        <f t="shared" si="1188"/>
        <v>Left</v>
      </c>
    </row>
    <row r="2770" spans="15:42">
      <c r="O2770" s="55">
        <f t="shared" si="1166"/>
        <v>0</v>
      </c>
      <c r="P2770" s="56">
        <f t="shared" si="1162"/>
        <v>0</v>
      </c>
      <c r="Q2770" s="57">
        <f>_xlfn.IFNA(VLOOKUP(E2770,'2026 W-4 Spreadsheet'!frequ,2,FALSE),0)</f>
        <v>0</v>
      </c>
      <c r="R2770" s="56">
        <f t="shared" si="1167"/>
        <v>0</v>
      </c>
      <c r="S2770" s="56" t="str">
        <f t="shared" si="1168"/>
        <v/>
      </c>
      <c r="T2770" s="56" t="str">
        <f t="shared" si="1169"/>
        <v/>
      </c>
      <c r="U2770" s="56" t="str">
        <f t="shared" si="1170"/>
        <v/>
      </c>
      <c r="V2770" s="56" t="str">
        <f t="shared" si="1171"/>
        <v/>
      </c>
      <c r="W2770" s="56" t="str">
        <f t="shared" si="1172"/>
        <v/>
      </c>
      <c r="X2770" s="56" t="str">
        <f t="shared" si="1173"/>
        <v/>
      </c>
      <c r="Y2770" s="57" t="str">
        <f t="shared" si="1174"/>
        <v/>
      </c>
      <c r="Z2770" s="56" t="str">
        <f t="shared" si="1175"/>
        <v/>
      </c>
      <c r="AA2770" s="56" t="str">
        <f t="shared" si="1176"/>
        <v/>
      </c>
      <c r="AB2770" s="56" t="str">
        <f t="shared" si="1177"/>
        <v/>
      </c>
      <c r="AC2770" s="56" t="b">
        <f t="shared" si="1163"/>
        <v>0</v>
      </c>
      <c r="AD2770" s="58" t="b">
        <f t="shared" si="1164"/>
        <v>0</v>
      </c>
      <c r="AE2770" s="59" t="b">
        <f t="shared" si="1165"/>
        <v>0</v>
      </c>
      <c r="AF2770" s="56" t="e">
        <f t="shared" si="1178"/>
        <v>#VALUE!</v>
      </c>
      <c r="AG2770" s="56" t="e">
        <f t="shared" si="1179"/>
        <v>#VALUE!</v>
      </c>
      <c r="AH2770" s="58" t="e">
        <f t="shared" si="1180"/>
        <v>#VALUE!</v>
      </c>
      <c r="AI2770" s="56">
        <f t="shared" si="1181"/>
        <v>0</v>
      </c>
      <c r="AJ2770" s="56">
        <f t="shared" si="1182"/>
        <v>0</v>
      </c>
      <c r="AK2770" s="56">
        <f t="shared" si="1183"/>
        <v>0</v>
      </c>
      <c r="AL2770" s="56">
        <f t="shared" si="1184"/>
        <v>0</v>
      </c>
      <c r="AM2770" s="56">
        <f t="shared" si="1185"/>
        <v>0</v>
      </c>
      <c r="AN2770" s="56">
        <f t="shared" si="1186"/>
        <v>0</v>
      </c>
      <c r="AO2770" s="89" t="str">
        <f t="shared" si="1187"/>
        <v/>
      </c>
      <c r="AP2770" s="89" t="str">
        <f t="shared" si="1188"/>
        <v>Left</v>
      </c>
    </row>
    <row r="2771" spans="15:42">
      <c r="O2771" s="55">
        <f t="shared" si="1166"/>
        <v>0</v>
      </c>
      <c r="P2771" s="56">
        <f t="shared" si="1162"/>
        <v>0</v>
      </c>
      <c r="Q2771" s="57">
        <f>_xlfn.IFNA(VLOOKUP(E2771,'2026 W-4 Spreadsheet'!frequ,2,FALSE),0)</f>
        <v>0</v>
      </c>
      <c r="R2771" s="56">
        <f t="shared" si="1167"/>
        <v>0</v>
      </c>
      <c r="S2771" s="56" t="str">
        <f t="shared" si="1168"/>
        <v/>
      </c>
      <c r="T2771" s="56" t="str">
        <f t="shared" si="1169"/>
        <v/>
      </c>
      <c r="U2771" s="56" t="str">
        <f t="shared" si="1170"/>
        <v/>
      </c>
      <c r="V2771" s="56" t="str">
        <f t="shared" si="1171"/>
        <v/>
      </c>
      <c r="W2771" s="56" t="str">
        <f t="shared" si="1172"/>
        <v/>
      </c>
      <c r="X2771" s="56" t="str">
        <f t="shared" si="1173"/>
        <v/>
      </c>
      <c r="Y2771" s="57" t="str">
        <f t="shared" si="1174"/>
        <v/>
      </c>
      <c r="Z2771" s="56" t="str">
        <f t="shared" si="1175"/>
        <v/>
      </c>
      <c r="AA2771" s="56" t="str">
        <f t="shared" si="1176"/>
        <v/>
      </c>
      <c r="AB2771" s="56" t="str">
        <f t="shared" si="1177"/>
        <v/>
      </c>
      <c r="AC2771" s="56" t="b">
        <f t="shared" si="1163"/>
        <v>0</v>
      </c>
      <c r="AD2771" s="58" t="b">
        <f t="shared" si="1164"/>
        <v>0</v>
      </c>
      <c r="AE2771" s="59" t="b">
        <f t="shared" si="1165"/>
        <v>0</v>
      </c>
      <c r="AF2771" s="56" t="e">
        <f t="shared" si="1178"/>
        <v>#VALUE!</v>
      </c>
      <c r="AG2771" s="56" t="e">
        <f t="shared" si="1179"/>
        <v>#VALUE!</v>
      </c>
      <c r="AH2771" s="58" t="e">
        <f t="shared" si="1180"/>
        <v>#VALUE!</v>
      </c>
      <c r="AI2771" s="56">
        <f t="shared" si="1181"/>
        <v>0</v>
      </c>
      <c r="AJ2771" s="56">
        <f t="shared" si="1182"/>
        <v>0</v>
      </c>
      <c r="AK2771" s="56">
        <f t="shared" si="1183"/>
        <v>0</v>
      </c>
      <c r="AL2771" s="56">
        <f t="shared" si="1184"/>
        <v>0</v>
      </c>
      <c r="AM2771" s="56">
        <f t="shared" si="1185"/>
        <v>0</v>
      </c>
      <c r="AN2771" s="56">
        <f t="shared" si="1186"/>
        <v>0</v>
      </c>
      <c r="AO2771" s="89" t="str">
        <f t="shared" si="1187"/>
        <v/>
      </c>
      <c r="AP2771" s="89" t="str">
        <f t="shared" si="1188"/>
        <v>Left</v>
      </c>
    </row>
    <row r="2772" spans="15:42">
      <c r="O2772" s="55">
        <f t="shared" si="1166"/>
        <v>0</v>
      </c>
      <c r="P2772" s="56">
        <f t="shared" si="1162"/>
        <v>0</v>
      </c>
      <c r="Q2772" s="57">
        <f>_xlfn.IFNA(VLOOKUP(E2772,'2026 W-4 Spreadsheet'!frequ,2,FALSE),0)</f>
        <v>0</v>
      </c>
      <c r="R2772" s="56">
        <f t="shared" si="1167"/>
        <v>0</v>
      </c>
      <c r="S2772" s="56" t="str">
        <f t="shared" si="1168"/>
        <v/>
      </c>
      <c r="T2772" s="56" t="str">
        <f t="shared" si="1169"/>
        <v/>
      </c>
      <c r="U2772" s="56" t="str">
        <f t="shared" si="1170"/>
        <v/>
      </c>
      <c r="V2772" s="56" t="str">
        <f t="shared" si="1171"/>
        <v/>
      </c>
      <c r="W2772" s="56" t="str">
        <f t="shared" si="1172"/>
        <v/>
      </c>
      <c r="X2772" s="56" t="str">
        <f t="shared" si="1173"/>
        <v/>
      </c>
      <c r="Y2772" s="57" t="str">
        <f t="shared" si="1174"/>
        <v/>
      </c>
      <c r="Z2772" s="56" t="str">
        <f t="shared" si="1175"/>
        <v/>
      </c>
      <c r="AA2772" s="56" t="str">
        <f t="shared" si="1176"/>
        <v/>
      </c>
      <c r="AB2772" s="56" t="str">
        <f t="shared" si="1177"/>
        <v/>
      </c>
      <c r="AC2772" s="56" t="b">
        <f t="shared" si="1163"/>
        <v>0</v>
      </c>
      <c r="AD2772" s="58" t="b">
        <f t="shared" si="1164"/>
        <v>0</v>
      </c>
      <c r="AE2772" s="59" t="b">
        <f t="shared" si="1165"/>
        <v>0</v>
      </c>
      <c r="AF2772" s="56" t="e">
        <f t="shared" si="1178"/>
        <v>#VALUE!</v>
      </c>
      <c r="AG2772" s="56" t="e">
        <f t="shared" si="1179"/>
        <v>#VALUE!</v>
      </c>
      <c r="AH2772" s="58" t="e">
        <f t="shared" si="1180"/>
        <v>#VALUE!</v>
      </c>
      <c r="AI2772" s="56">
        <f t="shared" si="1181"/>
        <v>0</v>
      </c>
      <c r="AJ2772" s="56">
        <f t="shared" si="1182"/>
        <v>0</v>
      </c>
      <c r="AK2772" s="56">
        <f t="shared" si="1183"/>
        <v>0</v>
      </c>
      <c r="AL2772" s="56">
        <f t="shared" si="1184"/>
        <v>0</v>
      </c>
      <c r="AM2772" s="56">
        <f t="shared" si="1185"/>
        <v>0</v>
      </c>
      <c r="AN2772" s="56">
        <f t="shared" si="1186"/>
        <v>0</v>
      </c>
      <c r="AO2772" s="89" t="str">
        <f t="shared" si="1187"/>
        <v/>
      </c>
      <c r="AP2772" s="89" t="str">
        <f t="shared" si="1188"/>
        <v>Left</v>
      </c>
    </row>
    <row r="2773" spans="15:42">
      <c r="O2773" s="55">
        <f t="shared" si="1166"/>
        <v>0</v>
      </c>
      <c r="P2773" s="56">
        <f t="shared" si="1162"/>
        <v>0</v>
      </c>
      <c r="Q2773" s="57">
        <f>_xlfn.IFNA(VLOOKUP(E2773,'2026 W-4 Spreadsheet'!frequ,2,FALSE),0)</f>
        <v>0</v>
      </c>
      <c r="R2773" s="56">
        <f t="shared" si="1167"/>
        <v>0</v>
      </c>
      <c r="S2773" s="56" t="str">
        <f t="shared" si="1168"/>
        <v/>
      </c>
      <c r="T2773" s="56" t="str">
        <f t="shared" si="1169"/>
        <v/>
      </c>
      <c r="U2773" s="56" t="str">
        <f t="shared" si="1170"/>
        <v/>
      </c>
      <c r="V2773" s="56" t="str">
        <f t="shared" si="1171"/>
        <v/>
      </c>
      <c r="W2773" s="56" t="str">
        <f t="shared" si="1172"/>
        <v/>
      </c>
      <c r="X2773" s="56" t="str">
        <f t="shared" si="1173"/>
        <v/>
      </c>
      <c r="Y2773" s="57" t="str">
        <f t="shared" si="1174"/>
        <v/>
      </c>
      <c r="Z2773" s="56" t="str">
        <f t="shared" si="1175"/>
        <v/>
      </c>
      <c r="AA2773" s="56" t="str">
        <f t="shared" si="1176"/>
        <v/>
      </c>
      <c r="AB2773" s="56" t="str">
        <f t="shared" si="1177"/>
        <v/>
      </c>
      <c r="AC2773" s="56" t="b">
        <f t="shared" si="1163"/>
        <v>0</v>
      </c>
      <c r="AD2773" s="58" t="b">
        <f t="shared" si="1164"/>
        <v>0</v>
      </c>
      <c r="AE2773" s="59" t="b">
        <f t="shared" si="1165"/>
        <v>0</v>
      </c>
      <c r="AF2773" s="56" t="e">
        <f t="shared" si="1178"/>
        <v>#VALUE!</v>
      </c>
      <c r="AG2773" s="56" t="e">
        <f t="shared" si="1179"/>
        <v>#VALUE!</v>
      </c>
      <c r="AH2773" s="58" t="e">
        <f t="shared" si="1180"/>
        <v>#VALUE!</v>
      </c>
      <c r="AI2773" s="56">
        <f t="shared" si="1181"/>
        <v>0</v>
      </c>
      <c r="AJ2773" s="56">
        <f t="shared" si="1182"/>
        <v>0</v>
      </c>
      <c r="AK2773" s="56">
        <f t="shared" si="1183"/>
        <v>0</v>
      </c>
      <c r="AL2773" s="56">
        <f t="shared" si="1184"/>
        <v>0</v>
      </c>
      <c r="AM2773" s="56">
        <f t="shared" si="1185"/>
        <v>0</v>
      </c>
      <c r="AN2773" s="56">
        <f t="shared" si="1186"/>
        <v>0</v>
      </c>
      <c r="AO2773" s="89" t="str">
        <f t="shared" si="1187"/>
        <v/>
      </c>
      <c r="AP2773" s="89" t="str">
        <f t="shared" si="1188"/>
        <v>Left</v>
      </c>
    </row>
    <row r="2774" spans="15:42">
      <c r="O2774" s="55">
        <f t="shared" si="1166"/>
        <v>0</v>
      </c>
      <c r="P2774" s="56">
        <f t="shared" si="1162"/>
        <v>0</v>
      </c>
      <c r="Q2774" s="57">
        <f>_xlfn.IFNA(VLOOKUP(E2774,'2026 W-4 Spreadsheet'!frequ,2,FALSE),0)</f>
        <v>0</v>
      </c>
      <c r="R2774" s="56">
        <f t="shared" si="1167"/>
        <v>0</v>
      </c>
      <c r="S2774" s="56" t="str">
        <f t="shared" si="1168"/>
        <v/>
      </c>
      <c r="T2774" s="56" t="str">
        <f t="shared" si="1169"/>
        <v/>
      </c>
      <c r="U2774" s="56" t="str">
        <f t="shared" si="1170"/>
        <v/>
      </c>
      <c r="V2774" s="56" t="str">
        <f t="shared" si="1171"/>
        <v/>
      </c>
      <c r="W2774" s="56" t="str">
        <f t="shared" si="1172"/>
        <v/>
      </c>
      <c r="X2774" s="56" t="str">
        <f t="shared" si="1173"/>
        <v/>
      </c>
      <c r="Y2774" s="57" t="str">
        <f t="shared" si="1174"/>
        <v/>
      </c>
      <c r="Z2774" s="56" t="str">
        <f t="shared" si="1175"/>
        <v/>
      </c>
      <c r="AA2774" s="56" t="str">
        <f t="shared" si="1176"/>
        <v/>
      </c>
      <c r="AB2774" s="56" t="str">
        <f t="shared" si="1177"/>
        <v/>
      </c>
      <c r="AC2774" s="56" t="b">
        <f t="shared" si="1163"/>
        <v>0</v>
      </c>
      <c r="AD2774" s="58" t="b">
        <f t="shared" si="1164"/>
        <v>0</v>
      </c>
      <c r="AE2774" s="59" t="b">
        <f t="shared" si="1165"/>
        <v>0</v>
      </c>
      <c r="AF2774" s="56" t="e">
        <f t="shared" si="1178"/>
        <v>#VALUE!</v>
      </c>
      <c r="AG2774" s="56" t="e">
        <f t="shared" si="1179"/>
        <v>#VALUE!</v>
      </c>
      <c r="AH2774" s="58" t="e">
        <f t="shared" si="1180"/>
        <v>#VALUE!</v>
      </c>
      <c r="AI2774" s="56">
        <f t="shared" si="1181"/>
        <v>0</v>
      </c>
      <c r="AJ2774" s="56">
        <f t="shared" si="1182"/>
        <v>0</v>
      </c>
      <c r="AK2774" s="56">
        <f t="shared" si="1183"/>
        <v>0</v>
      </c>
      <c r="AL2774" s="56">
        <f t="shared" si="1184"/>
        <v>0</v>
      </c>
      <c r="AM2774" s="56">
        <f t="shared" si="1185"/>
        <v>0</v>
      </c>
      <c r="AN2774" s="56">
        <f t="shared" si="1186"/>
        <v>0</v>
      </c>
      <c r="AO2774" s="89" t="str">
        <f t="shared" si="1187"/>
        <v/>
      </c>
      <c r="AP2774" s="89" t="str">
        <f t="shared" si="1188"/>
        <v>Left</v>
      </c>
    </row>
    <row r="2775" spans="15:42">
      <c r="O2775" s="55">
        <f t="shared" si="1166"/>
        <v>0</v>
      </c>
      <c r="P2775" s="56">
        <f t="shared" si="1162"/>
        <v>0</v>
      </c>
      <c r="Q2775" s="57">
        <f>_xlfn.IFNA(VLOOKUP(E2775,'2026 W-4 Spreadsheet'!frequ,2,FALSE),0)</f>
        <v>0</v>
      </c>
      <c r="R2775" s="56">
        <f t="shared" si="1167"/>
        <v>0</v>
      </c>
      <c r="S2775" s="56" t="str">
        <f t="shared" si="1168"/>
        <v/>
      </c>
      <c r="T2775" s="56" t="str">
        <f t="shared" si="1169"/>
        <v/>
      </c>
      <c r="U2775" s="56" t="str">
        <f t="shared" si="1170"/>
        <v/>
      </c>
      <c r="V2775" s="56" t="str">
        <f t="shared" si="1171"/>
        <v/>
      </c>
      <c r="W2775" s="56" t="str">
        <f t="shared" si="1172"/>
        <v/>
      </c>
      <c r="X2775" s="56" t="str">
        <f t="shared" si="1173"/>
        <v/>
      </c>
      <c r="Y2775" s="57" t="str">
        <f t="shared" si="1174"/>
        <v/>
      </c>
      <c r="Z2775" s="56" t="str">
        <f t="shared" si="1175"/>
        <v/>
      </c>
      <c r="AA2775" s="56" t="str">
        <f t="shared" si="1176"/>
        <v/>
      </c>
      <c r="AB2775" s="56" t="str">
        <f t="shared" si="1177"/>
        <v/>
      </c>
      <c r="AC2775" s="56" t="b">
        <f t="shared" si="1163"/>
        <v>0</v>
      </c>
      <c r="AD2775" s="58" t="b">
        <f t="shared" si="1164"/>
        <v>0</v>
      </c>
      <c r="AE2775" s="59" t="b">
        <f t="shared" si="1165"/>
        <v>0</v>
      </c>
      <c r="AF2775" s="56" t="e">
        <f t="shared" si="1178"/>
        <v>#VALUE!</v>
      </c>
      <c r="AG2775" s="56" t="e">
        <f t="shared" si="1179"/>
        <v>#VALUE!</v>
      </c>
      <c r="AH2775" s="58" t="e">
        <f t="shared" si="1180"/>
        <v>#VALUE!</v>
      </c>
      <c r="AI2775" s="56">
        <f t="shared" si="1181"/>
        <v>0</v>
      </c>
      <c r="AJ2775" s="56">
        <f t="shared" si="1182"/>
        <v>0</v>
      </c>
      <c r="AK2775" s="56">
        <f t="shared" si="1183"/>
        <v>0</v>
      </c>
      <c r="AL2775" s="56">
        <f t="shared" si="1184"/>
        <v>0</v>
      </c>
      <c r="AM2775" s="56">
        <f t="shared" si="1185"/>
        <v>0</v>
      </c>
      <c r="AN2775" s="56">
        <f t="shared" si="1186"/>
        <v>0</v>
      </c>
      <c r="AO2775" s="89" t="str">
        <f t="shared" si="1187"/>
        <v/>
      </c>
      <c r="AP2775" s="89" t="str">
        <f t="shared" si="1188"/>
        <v>Left</v>
      </c>
    </row>
    <row r="2776" spans="15:42">
      <c r="O2776" s="55">
        <f t="shared" si="1166"/>
        <v>0</v>
      </c>
      <c r="P2776" s="56">
        <f t="shared" si="1162"/>
        <v>0</v>
      </c>
      <c r="Q2776" s="57">
        <f>_xlfn.IFNA(VLOOKUP(E2776,'2026 W-4 Spreadsheet'!frequ,2,FALSE),0)</f>
        <v>0</v>
      </c>
      <c r="R2776" s="56">
        <f t="shared" si="1167"/>
        <v>0</v>
      </c>
      <c r="S2776" s="56" t="str">
        <f t="shared" si="1168"/>
        <v/>
      </c>
      <c r="T2776" s="56" t="str">
        <f t="shared" si="1169"/>
        <v/>
      </c>
      <c r="U2776" s="56" t="str">
        <f t="shared" si="1170"/>
        <v/>
      </c>
      <c r="V2776" s="56" t="str">
        <f t="shared" si="1171"/>
        <v/>
      </c>
      <c r="W2776" s="56" t="str">
        <f t="shared" si="1172"/>
        <v/>
      </c>
      <c r="X2776" s="56" t="str">
        <f t="shared" si="1173"/>
        <v/>
      </c>
      <c r="Y2776" s="57" t="str">
        <f t="shared" si="1174"/>
        <v/>
      </c>
      <c r="Z2776" s="56" t="str">
        <f t="shared" si="1175"/>
        <v/>
      </c>
      <c r="AA2776" s="56" t="str">
        <f t="shared" si="1176"/>
        <v/>
      </c>
      <c r="AB2776" s="56" t="str">
        <f t="shared" si="1177"/>
        <v/>
      </c>
      <c r="AC2776" s="56" t="b">
        <f t="shared" si="1163"/>
        <v>0</v>
      </c>
      <c r="AD2776" s="58" t="b">
        <f t="shared" si="1164"/>
        <v>0</v>
      </c>
      <c r="AE2776" s="59" t="b">
        <f t="shared" si="1165"/>
        <v>0</v>
      </c>
      <c r="AF2776" s="56" t="e">
        <f t="shared" si="1178"/>
        <v>#VALUE!</v>
      </c>
      <c r="AG2776" s="56" t="e">
        <f t="shared" si="1179"/>
        <v>#VALUE!</v>
      </c>
      <c r="AH2776" s="58" t="e">
        <f t="shared" si="1180"/>
        <v>#VALUE!</v>
      </c>
      <c r="AI2776" s="56">
        <f t="shared" si="1181"/>
        <v>0</v>
      </c>
      <c r="AJ2776" s="56">
        <f t="shared" si="1182"/>
        <v>0</v>
      </c>
      <c r="AK2776" s="56">
        <f t="shared" si="1183"/>
        <v>0</v>
      </c>
      <c r="AL2776" s="56">
        <f t="shared" si="1184"/>
        <v>0</v>
      </c>
      <c r="AM2776" s="56">
        <f t="shared" si="1185"/>
        <v>0</v>
      </c>
      <c r="AN2776" s="56">
        <f t="shared" si="1186"/>
        <v>0</v>
      </c>
      <c r="AO2776" s="89" t="str">
        <f t="shared" si="1187"/>
        <v/>
      </c>
      <c r="AP2776" s="89" t="str">
        <f t="shared" si="1188"/>
        <v>Left</v>
      </c>
    </row>
    <row r="2777" spans="15:42">
      <c r="O2777" s="55">
        <f t="shared" si="1166"/>
        <v>0</v>
      </c>
      <c r="P2777" s="56">
        <f t="shared" si="1162"/>
        <v>0</v>
      </c>
      <c r="Q2777" s="57">
        <f>_xlfn.IFNA(VLOOKUP(E2777,'2026 W-4 Spreadsheet'!frequ,2,FALSE),0)</f>
        <v>0</v>
      </c>
      <c r="R2777" s="56">
        <f t="shared" si="1167"/>
        <v>0</v>
      </c>
      <c r="S2777" s="56" t="str">
        <f t="shared" si="1168"/>
        <v/>
      </c>
      <c r="T2777" s="56" t="str">
        <f t="shared" si="1169"/>
        <v/>
      </c>
      <c r="U2777" s="56" t="str">
        <f t="shared" si="1170"/>
        <v/>
      </c>
      <c r="V2777" s="56" t="str">
        <f t="shared" si="1171"/>
        <v/>
      </c>
      <c r="W2777" s="56" t="str">
        <f t="shared" si="1172"/>
        <v/>
      </c>
      <c r="X2777" s="56" t="str">
        <f t="shared" si="1173"/>
        <v/>
      </c>
      <c r="Y2777" s="57" t="str">
        <f t="shared" si="1174"/>
        <v/>
      </c>
      <c r="Z2777" s="56" t="str">
        <f t="shared" si="1175"/>
        <v/>
      </c>
      <c r="AA2777" s="56" t="str">
        <f t="shared" si="1176"/>
        <v/>
      </c>
      <c r="AB2777" s="56" t="str">
        <f t="shared" si="1177"/>
        <v/>
      </c>
      <c r="AC2777" s="56" t="b">
        <f t="shared" si="1163"/>
        <v>0</v>
      </c>
      <c r="AD2777" s="58" t="b">
        <f t="shared" si="1164"/>
        <v>0</v>
      </c>
      <c r="AE2777" s="59" t="b">
        <f t="shared" si="1165"/>
        <v>0</v>
      </c>
      <c r="AF2777" s="56" t="e">
        <f t="shared" si="1178"/>
        <v>#VALUE!</v>
      </c>
      <c r="AG2777" s="56" t="e">
        <f t="shared" si="1179"/>
        <v>#VALUE!</v>
      </c>
      <c r="AH2777" s="58" t="e">
        <f t="shared" si="1180"/>
        <v>#VALUE!</v>
      </c>
      <c r="AI2777" s="56">
        <f t="shared" si="1181"/>
        <v>0</v>
      </c>
      <c r="AJ2777" s="56">
        <f t="shared" si="1182"/>
        <v>0</v>
      </c>
      <c r="AK2777" s="56">
        <f t="shared" si="1183"/>
        <v>0</v>
      </c>
      <c r="AL2777" s="56">
        <f t="shared" si="1184"/>
        <v>0</v>
      </c>
      <c r="AM2777" s="56">
        <f t="shared" si="1185"/>
        <v>0</v>
      </c>
      <c r="AN2777" s="56">
        <f t="shared" si="1186"/>
        <v>0</v>
      </c>
      <c r="AO2777" s="89" t="str">
        <f t="shared" si="1187"/>
        <v/>
      </c>
      <c r="AP2777" s="89" t="str">
        <f t="shared" si="1188"/>
        <v>Left</v>
      </c>
    </row>
    <row r="2778" spans="15:42">
      <c r="O2778" s="55">
        <f t="shared" si="1166"/>
        <v>0</v>
      </c>
      <c r="P2778" s="56">
        <f t="shared" si="1162"/>
        <v>0</v>
      </c>
      <c r="Q2778" s="57">
        <f>_xlfn.IFNA(VLOOKUP(E2778,'2026 W-4 Spreadsheet'!frequ,2,FALSE),0)</f>
        <v>0</v>
      </c>
      <c r="R2778" s="56">
        <f t="shared" si="1167"/>
        <v>0</v>
      </c>
      <c r="S2778" s="56" t="str">
        <f t="shared" si="1168"/>
        <v/>
      </c>
      <c r="T2778" s="56" t="str">
        <f t="shared" si="1169"/>
        <v/>
      </c>
      <c r="U2778" s="56" t="str">
        <f t="shared" si="1170"/>
        <v/>
      </c>
      <c r="V2778" s="56" t="str">
        <f t="shared" si="1171"/>
        <v/>
      </c>
      <c r="W2778" s="56" t="str">
        <f t="shared" si="1172"/>
        <v/>
      </c>
      <c r="X2778" s="56" t="str">
        <f t="shared" si="1173"/>
        <v/>
      </c>
      <c r="Y2778" s="57" t="str">
        <f t="shared" si="1174"/>
        <v/>
      </c>
      <c r="Z2778" s="56" t="str">
        <f t="shared" si="1175"/>
        <v/>
      </c>
      <c r="AA2778" s="56" t="str">
        <f t="shared" si="1176"/>
        <v/>
      </c>
      <c r="AB2778" s="56" t="str">
        <f t="shared" si="1177"/>
        <v/>
      </c>
      <c r="AC2778" s="56" t="b">
        <f t="shared" si="1163"/>
        <v>0</v>
      </c>
      <c r="AD2778" s="58" t="b">
        <f t="shared" si="1164"/>
        <v>0</v>
      </c>
      <c r="AE2778" s="59" t="b">
        <f t="shared" si="1165"/>
        <v>0</v>
      </c>
      <c r="AF2778" s="56" t="e">
        <f t="shared" si="1178"/>
        <v>#VALUE!</v>
      </c>
      <c r="AG2778" s="56" t="e">
        <f t="shared" si="1179"/>
        <v>#VALUE!</v>
      </c>
      <c r="AH2778" s="58" t="e">
        <f t="shared" si="1180"/>
        <v>#VALUE!</v>
      </c>
      <c r="AI2778" s="56">
        <f t="shared" si="1181"/>
        <v>0</v>
      </c>
      <c r="AJ2778" s="56">
        <f t="shared" si="1182"/>
        <v>0</v>
      </c>
      <c r="AK2778" s="56">
        <f t="shared" si="1183"/>
        <v>0</v>
      </c>
      <c r="AL2778" s="56">
        <f t="shared" si="1184"/>
        <v>0</v>
      </c>
      <c r="AM2778" s="56">
        <f t="shared" si="1185"/>
        <v>0</v>
      </c>
      <c r="AN2778" s="56">
        <f t="shared" si="1186"/>
        <v>0</v>
      </c>
      <c r="AO2778" s="89" t="str">
        <f t="shared" si="1187"/>
        <v/>
      </c>
      <c r="AP2778" s="89" t="str">
        <f t="shared" si="1188"/>
        <v>Left</v>
      </c>
    </row>
    <row r="2779" spans="15:42">
      <c r="O2779" s="55">
        <f t="shared" si="1166"/>
        <v>0</v>
      </c>
      <c r="P2779" s="56">
        <f t="shared" si="1162"/>
        <v>0</v>
      </c>
      <c r="Q2779" s="57">
        <f>_xlfn.IFNA(VLOOKUP(E2779,'2026 W-4 Spreadsheet'!frequ,2,FALSE),0)</f>
        <v>0</v>
      </c>
      <c r="R2779" s="56">
        <f t="shared" si="1167"/>
        <v>0</v>
      </c>
      <c r="S2779" s="56" t="str">
        <f t="shared" si="1168"/>
        <v/>
      </c>
      <c r="T2779" s="56" t="str">
        <f t="shared" si="1169"/>
        <v/>
      </c>
      <c r="U2779" s="56" t="str">
        <f t="shared" si="1170"/>
        <v/>
      </c>
      <c r="V2779" s="56" t="str">
        <f t="shared" si="1171"/>
        <v/>
      </c>
      <c r="W2779" s="56" t="str">
        <f t="shared" si="1172"/>
        <v/>
      </c>
      <c r="X2779" s="56" t="str">
        <f t="shared" si="1173"/>
        <v/>
      </c>
      <c r="Y2779" s="57" t="str">
        <f t="shared" si="1174"/>
        <v/>
      </c>
      <c r="Z2779" s="56" t="str">
        <f t="shared" si="1175"/>
        <v/>
      </c>
      <c r="AA2779" s="56" t="str">
        <f t="shared" si="1176"/>
        <v/>
      </c>
      <c r="AB2779" s="56" t="str">
        <f t="shared" si="1177"/>
        <v/>
      </c>
      <c r="AC2779" s="56" t="b">
        <f t="shared" si="1163"/>
        <v>0</v>
      </c>
      <c r="AD2779" s="58" t="b">
        <f t="shared" si="1164"/>
        <v>0</v>
      </c>
      <c r="AE2779" s="59" t="b">
        <f t="shared" si="1165"/>
        <v>0</v>
      </c>
      <c r="AF2779" s="56" t="e">
        <f t="shared" si="1178"/>
        <v>#VALUE!</v>
      </c>
      <c r="AG2779" s="56" t="e">
        <f t="shared" si="1179"/>
        <v>#VALUE!</v>
      </c>
      <c r="AH2779" s="58" t="e">
        <f t="shared" si="1180"/>
        <v>#VALUE!</v>
      </c>
      <c r="AI2779" s="56">
        <f t="shared" si="1181"/>
        <v>0</v>
      </c>
      <c r="AJ2779" s="56">
        <f t="shared" si="1182"/>
        <v>0</v>
      </c>
      <c r="AK2779" s="56">
        <f t="shared" si="1183"/>
        <v>0</v>
      </c>
      <c r="AL2779" s="56">
        <f t="shared" si="1184"/>
        <v>0</v>
      </c>
      <c r="AM2779" s="56">
        <f t="shared" si="1185"/>
        <v>0</v>
      </c>
      <c r="AN2779" s="56">
        <f t="shared" si="1186"/>
        <v>0</v>
      </c>
      <c r="AO2779" s="89" t="str">
        <f t="shared" si="1187"/>
        <v/>
      </c>
      <c r="AP2779" s="89" t="str">
        <f t="shared" si="1188"/>
        <v>Left</v>
      </c>
    </row>
    <row r="2780" spans="15:42">
      <c r="O2780" s="55">
        <f t="shared" si="1166"/>
        <v>0</v>
      </c>
      <c r="P2780" s="56">
        <f t="shared" si="1162"/>
        <v>0</v>
      </c>
      <c r="Q2780" s="57">
        <f>_xlfn.IFNA(VLOOKUP(E2780,'2026 W-4 Spreadsheet'!frequ,2,FALSE),0)</f>
        <v>0</v>
      </c>
      <c r="R2780" s="56">
        <f t="shared" si="1167"/>
        <v>0</v>
      </c>
      <c r="S2780" s="56" t="str">
        <f t="shared" si="1168"/>
        <v/>
      </c>
      <c r="T2780" s="56" t="str">
        <f t="shared" si="1169"/>
        <v/>
      </c>
      <c r="U2780" s="56" t="str">
        <f t="shared" si="1170"/>
        <v/>
      </c>
      <c r="V2780" s="56" t="str">
        <f t="shared" si="1171"/>
        <v/>
      </c>
      <c r="W2780" s="56" t="str">
        <f t="shared" si="1172"/>
        <v/>
      </c>
      <c r="X2780" s="56" t="str">
        <f t="shared" si="1173"/>
        <v/>
      </c>
      <c r="Y2780" s="57" t="str">
        <f t="shared" si="1174"/>
        <v/>
      </c>
      <c r="Z2780" s="56" t="str">
        <f t="shared" si="1175"/>
        <v/>
      </c>
      <c r="AA2780" s="56" t="str">
        <f t="shared" si="1176"/>
        <v/>
      </c>
      <c r="AB2780" s="56" t="str">
        <f t="shared" si="1177"/>
        <v/>
      </c>
      <c r="AC2780" s="56" t="b">
        <f t="shared" si="1163"/>
        <v>0</v>
      </c>
      <c r="AD2780" s="58" t="b">
        <f t="shared" si="1164"/>
        <v>0</v>
      </c>
      <c r="AE2780" s="59" t="b">
        <f t="shared" si="1165"/>
        <v>0</v>
      </c>
      <c r="AF2780" s="56" t="e">
        <f t="shared" si="1178"/>
        <v>#VALUE!</v>
      </c>
      <c r="AG2780" s="56" t="e">
        <f t="shared" si="1179"/>
        <v>#VALUE!</v>
      </c>
      <c r="AH2780" s="58" t="e">
        <f t="shared" si="1180"/>
        <v>#VALUE!</v>
      </c>
      <c r="AI2780" s="56">
        <f t="shared" si="1181"/>
        <v>0</v>
      </c>
      <c r="AJ2780" s="56">
        <f t="shared" si="1182"/>
        <v>0</v>
      </c>
      <c r="AK2780" s="56">
        <f t="shared" si="1183"/>
        <v>0</v>
      </c>
      <c r="AL2780" s="56">
        <f t="shared" si="1184"/>
        <v>0</v>
      </c>
      <c r="AM2780" s="56">
        <f t="shared" si="1185"/>
        <v>0</v>
      </c>
      <c r="AN2780" s="56">
        <f t="shared" si="1186"/>
        <v>0</v>
      </c>
      <c r="AO2780" s="89" t="str">
        <f t="shared" si="1187"/>
        <v/>
      </c>
      <c r="AP2780" s="89" t="str">
        <f t="shared" si="1188"/>
        <v>Left</v>
      </c>
    </row>
    <row r="2781" spans="15:42">
      <c r="O2781" s="55">
        <f t="shared" si="1166"/>
        <v>0</v>
      </c>
      <c r="P2781" s="56">
        <f t="shared" si="1162"/>
        <v>0</v>
      </c>
      <c r="Q2781" s="57">
        <f>_xlfn.IFNA(VLOOKUP(E2781,'2026 W-4 Spreadsheet'!frequ,2,FALSE),0)</f>
        <v>0</v>
      </c>
      <c r="R2781" s="56">
        <f t="shared" si="1167"/>
        <v>0</v>
      </c>
      <c r="S2781" s="56" t="str">
        <f t="shared" si="1168"/>
        <v/>
      </c>
      <c r="T2781" s="56" t="str">
        <f t="shared" si="1169"/>
        <v/>
      </c>
      <c r="U2781" s="56" t="str">
        <f t="shared" si="1170"/>
        <v/>
      </c>
      <c r="V2781" s="56" t="str">
        <f t="shared" si="1171"/>
        <v/>
      </c>
      <c r="W2781" s="56" t="str">
        <f t="shared" si="1172"/>
        <v/>
      </c>
      <c r="X2781" s="56" t="str">
        <f t="shared" si="1173"/>
        <v/>
      </c>
      <c r="Y2781" s="57" t="str">
        <f t="shared" si="1174"/>
        <v/>
      </c>
      <c r="Z2781" s="56" t="str">
        <f t="shared" si="1175"/>
        <v/>
      </c>
      <c r="AA2781" s="56" t="str">
        <f t="shared" si="1176"/>
        <v/>
      </c>
      <c r="AB2781" s="56" t="str">
        <f t="shared" si="1177"/>
        <v/>
      </c>
      <c r="AC2781" s="56" t="b">
        <f t="shared" si="1163"/>
        <v>0</v>
      </c>
      <c r="AD2781" s="58" t="b">
        <f t="shared" si="1164"/>
        <v>0</v>
      </c>
      <c r="AE2781" s="59" t="b">
        <f t="shared" si="1165"/>
        <v>0</v>
      </c>
      <c r="AF2781" s="56" t="e">
        <f t="shared" si="1178"/>
        <v>#VALUE!</v>
      </c>
      <c r="AG2781" s="56" t="e">
        <f t="shared" si="1179"/>
        <v>#VALUE!</v>
      </c>
      <c r="AH2781" s="58" t="e">
        <f t="shared" si="1180"/>
        <v>#VALUE!</v>
      </c>
      <c r="AI2781" s="56">
        <f t="shared" si="1181"/>
        <v>0</v>
      </c>
      <c r="AJ2781" s="56">
        <f t="shared" si="1182"/>
        <v>0</v>
      </c>
      <c r="AK2781" s="56">
        <f t="shared" si="1183"/>
        <v>0</v>
      </c>
      <c r="AL2781" s="56">
        <f t="shared" si="1184"/>
        <v>0</v>
      </c>
      <c r="AM2781" s="56">
        <f t="shared" si="1185"/>
        <v>0</v>
      </c>
      <c r="AN2781" s="56">
        <f t="shared" si="1186"/>
        <v>0</v>
      </c>
      <c r="AO2781" s="89" t="str">
        <f t="shared" si="1187"/>
        <v/>
      </c>
      <c r="AP2781" s="89" t="str">
        <f t="shared" si="1188"/>
        <v>Left</v>
      </c>
    </row>
    <row r="2782" spans="15:42">
      <c r="O2782" s="55">
        <f t="shared" si="1166"/>
        <v>0</v>
      </c>
      <c r="P2782" s="56">
        <f t="shared" si="1162"/>
        <v>0</v>
      </c>
      <c r="Q2782" s="57">
        <f>_xlfn.IFNA(VLOOKUP(E2782,'2026 W-4 Spreadsheet'!frequ,2,FALSE),0)</f>
        <v>0</v>
      </c>
      <c r="R2782" s="56">
        <f t="shared" si="1167"/>
        <v>0</v>
      </c>
      <c r="S2782" s="56" t="str">
        <f t="shared" si="1168"/>
        <v/>
      </c>
      <c r="T2782" s="56" t="str">
        <f t="shared" si="1169"/>
        <v/>
      </c>
      <c r="U2782" s="56" t="str">
        <f t="shared" si="1170"/>
        <v/>
      </c>
      <c r="V2782" s="56" t="str">
        <f t="shared" si="1171"/>
        <v/>
      </c>
      <c r="W2782" s="56" t="str">
        <f t="shared" si="1172"/>
        <v/>
      </c>
      <c r="X2782" s="56" t="str">
        <f t="shared" si="1173"/>
        <v/>
      </c>
      <c r="Y2782" s="57" t="str">
        <f t="shared" si="1174"/>
        <v/>
      </c>
      <c r="Z2782" s="56" t="str">
        <f t="shared" si="1175"/>
        <v/>
      </c>
      <c r="AA2782" s="56" t="str">
        <f t="shared" si="1176"/>
        <v/>
      </c>
      <c r="AB2782" s="56" t="str">
        <f t="shared" si="1177"/>
        <v/>
      </c>
      <c r="AC2782" s="56" t="b">
        <f t="shared" si="1163"/>
        <v>0</v>
      </c>
      <c r="AD2782" s="58" t="b">
        <f t="shared" si="1164"/>
        <v>0</v>
      </c>
      <c r="AE2782" s="59" t="b">
        <f t="shared" si="1165"/>
        <v>0</v>
      </c>
      <c r="AF2782" s="56" t="e">
        <f t="shared" si="1178"/>
        <v>#VALUE!</v>
      </c>
      <c r="AG2782" s="56" t="e">
        <f t="shared" si="1179"/>
        <v>#VALUE!</v>
      </c>
      <c r="AH2782" s="58" t="e">
        <f t="shared" si="1180"/>
        <v>#VALUE!</v>
      </c>
      <c r="AI2782" s="56">
        <f t="shared" si="1181"/>
        <v>0</v>
      </c>
      <c r="AJ2782" s="56">
        <f t="shared" si="1182"/>
        <v>0</v>
      </c>
      <c r="AK2782" s="56">
        <f t="shared" si="1183"/>
        <v>0</v>
      </c>
      <c r="AL2782" s="56">
        <f t="shared" si="1184"/>
        <v>0</v>
      </c>
      <c r="AM2782" s="56">
        <f t="shared" si="1185"/>
        <v>0</v>
      </c>
      <c r="AN2782" s="56">
        <f t="shared" si="1186"/>
        <v>0</v>
      </c>
      <c r="AO2782" s="89" t="str">
        <f t="shared" si="1187"/>
        <v/>
      </c>
      <c r="AP2782" s="89" t="str">
        <f t="shared" si="1188"/>
        <v>Left</v>
      </c>
    </row>
    <row r="2783" spans="15:42">
      <c r="O2783" s="55">
        <f t="shared" si="1166"/>
        <v>0</v>
      </c>
      <c r="P2783" s="56">
        <f t="shared" si="1162"/>
        <v>0</v>
      </c>
      <c r="Q2783" s="57">
        <f>_xlfn.IFNA(VLOOKUP(E2783,'2026 W-4 Spreadsheet'!frequ,2,FALSE),0)</f>
        <v>0</v>
      </c>
      <c r="R2783" s="56">
        <f t="shared" si="1167"/>
        <v>0</v>
      </c>
      <c r="S2783" s="56" t="str">
        <f t="shared" si="1168"/>
        <v/>
      </c>
      <c r="T2783" s="56" t="str">
        <f t="shared" si="1169"/>
        <v/>
      </c>
      <c r="U2783" s="56" t="str">
        <f t="shared" si="1170"/>
        <v/>
      </c>
      <c r="V2783" s="56" t="str">
        <f t="shared" si="1171"/>
        <v/>
      </c>
      <c r="W2783" s="56" t="str">
        <f t="shared" si="1172"/>
        <v/>
      </c>
      <c r="X2783" s="56" t="str">
        <f t="shared" si="1173"/>
        <v/>
      </c>
      <c r="Y2783" s="57" t="str">
        <f t="shared" si="1174"/>
        <v/>
      </c>
      <c r="Z2783" s="56" t="str">
        <f t="shared" si="1175"/>
        <v/>
      </c>
      <c r="AA2783" s="56" t="str">
        <f t="shared" si="1176"/>
        <v/>
      </c>
      <c r="AB2783" s="56" t="str">
        <f t="shared" si="1177"/>
        <v/>
      </c>
      <c r="AC2783" s="56" t="b">
        <f t="shared" si="1163"/>
        <v>0</v>
      </c>
      <c r="AD2783" s="58" t="b">
        <f t="shared" si="1164"/>
        <v>0</v>
      </c>
      <c r="AE2783" s="59" t="b">
        <f t="shared" si="1165"/>
        <v>0</v>
      </c>
      <c r="AF2783" s="56" t="e">
        <f t="shared" si="1178"/>
        <v>#VALUE!</v>
      </c>
      <c r="AG2783" s="56" t="e">
        <f t="shared" si="1179"/>
        <v>#VALUE!</v>
      </c>
      <c r="AH2783" s="58" t="e">
        <f t="shared" si="1180"/>
        <v>#VALUE!</v>
      </c>
      <c r="AI2783" s="56">
        <f t="shared" si="1181"/>
        <v>0</v>
      </c>
      <c r="AJ2783" s="56">
        <f t="shared" si="1182"/>
        <v>0</v>
      </c>
      <c r="AK2783" s="56">
        <f t="shared" si="1183"/>
        <v>0</v>
      </c>
      <c r="AL2783" s="56">
        <f t="shared" si="1184"/>
        <v>0</v>
      </c>
      <c r="AM2783" s="56">
        <f t="shared" si="1185"/>
        <v>0</v>
      </c>
      <c r="AN2783" s="56">
        <f t="shared" si="1186"/>
        <v>0</v>
      </c>
      <c r="AO2783" s="89" t="str">
        <f t="shared" si="1187"/>
        <v/>
      </c>
      <c r="AP2783" s="89" t="str">
        <f t="shared" si="1188"/>
        <v>Left</v>
      </c>
    </row>
    <row r="2784" spans="15:42">
      <c r="O2784" s="55">
        <f t="shared" si="1166"/>
        <v>0</v>
      </c>
      <c r="P2784" s="56">
        <f t="shared" si="1162"/>
        <v>0</v>
      </c>
      <c r="Q2784" s="57">
        <f>_xlfn.IFNA(VLOOKUP(E2784,'2026 W-4 Spreadsheet'!frequ,2,FALSE),0)</f>
        <v>0</v>
      </c>
      <c r="R2784" s="56">
        <f t="shared" si="1167"/>
        <v>0</v>
      </c>
      <c r="S2784" s="56" t="str">
        <f t="shared" si="1168"/>
        <v/>
      </c>
      <c r="T2784" s="56" t="str">
        <f t="shared" si="1169"/>
        <v/>
      </c>
      <c r="U2784" s="56" t="str">
        <f t="shared" si="1170"/>
        <v/>
      </c>
      <c r="V2784" s="56" t="str">
        <f t="shared" si="1171"/>
        <v/>
      </c>
      <c r="W2784" s="56" t="str">
        <f t="shared" si="1172"/>
        <v/>
      </c>
      <c r="X2784" s="56" t="str">
        <f t="shared" si="1173"/>
        <v/>
      </c>
      <c r="Y2784" s="57" t="str">
        <f t="shared" si="1174"/>
        <v/>
      </c>
      <c r="Z2784" s="56" t="str">
        <f t="shared" si="1175"/>
        <v/>
      </c>
      <c r="AA2784" s="56" t="str">
        <f t="shared" si="1176"/>
        <v/>
      </c>
      <c r="AB2784" s="56" t="str">
        <f t="shared" si="1177"/>
        <v/>
      </c>
      <c r="AC2784" s="56" t="b">
        <f t="shared" si="1163"/>
        <v>0</v>
      </c>
      <c r="AD2784" s="58" t="b">
        <f t="shared" si="1164"/>
        <v>0</v>
      </c>
      <c r="AE2784" s="59" t="b">
        <f t="shared" si="1165"/>
        <v>0</v>
      </c>
      <c r="AF2784" s="56" t="e">
        <f t="shared" si="1178"/>
        <v>#VALUE!</v>
      </c>
      <c r="AG2784" s="56" t="e">
        <f t="shared" si="1179"/>
        <v>#VALUE!</v>
      </c>
      <c r="AH2784" s="58" t="e">
        <f t="shared" si="1180"/>
        <v>#VALUE!</v>
      </c>
      <c r="AI2784" s="56">
        <f t="shared" si="1181"/>
        <v>0</v>
      </c>
      <c r="AJ2784" s="56">
        <f t="shared" si="1182"/>
        <v>0</v>
      </c>
      <c r="AK2784" s="56">
        <f t="shared" si="1183"/>
        <v>0</v>
      </c>
      <c r="AL2784" s="56">
        <f t="shared" si="1184"/>
        <v>0</v>
      </c>
      <c r="AM2784" s="56">
        <f t="shared" si="1185"/>
        <v>0</v>
      </c>
      <c r="AN2784" s="56">
        <f t="shared" si="1186"/>
        <v>0</v>
      </c>
      <c r="AO2784" s="89" t="str">
        <f t="shared" si="1187"/>
        <v/>
      </c>
      <c r="AP2784" s="89" t="str">
        <f t="shared" si="1188"/>
        <v>Left</v>
      </c>
    </row>
    <row r="2785" spans="15:42">
      <c r="O2785" s="55">
        <f t="shared" si="1166"/>
        <v>0</v>
      </c>
      <c r="P2785" s="56">
        <f t="shared" si="1162"/>
        <v>0</v>
      </c>
      <c r="Q2785" s="57">
        <f>_xlfn.IFNA(VLOOKUP(E2785,'2026 W-4 Spreadsheet'!frequ,2,FALSE),0)</f>
        <v>0</v>
      </c>
      <c r="R2785" s="56">
        <f t="shared" si="1167"/>
        <v>0</v>
      </c>
      <c r="S2785" s="56" t="str">
        <f t="shared" si="1168"/>
        <v/>
      </c>
      <c r="T2785" s="56" t="str">
        <f t="shared" si="1169"/>
        <v/>
      </c>
      <c r="U2785" s="56" t="str">
        <f t="shared" si="1170"/>
        <v/>
      </c>
      <c r="V2785" s="56" t="str">
        <f t="shared" si="1171"/>
        <v/>
      </c>
      <c r="W2785" s="56" t="str">
        <f t="shared" si="1172"/>
        <v/>
      </c>
      <c r="X2785" s="56" t="str">
        <f t="shared" si="1173"/>
        <v/>
      </c>
      <c r="Y2785" s="57" t="str">
        <f t="shared" si="1174"/>
        <v/>
      </c>
      <c r="Z2785" s="56" t="str">
        <f t="shared" si="1175"/>
        <v/>
      </c>
      <c r="AA2785" s="56" t="str">
        <f t="shared" si="1176"/>
        <v/>
      </c>
      <c r="AB2785" s="56" t="str">
        <f t="shared" si="1177"/>
        <v/>
      </c>
      <c r="AC2785" s="56" t="b">
        <f t="shared" si="1163"/>
        <v>0</v>
      </c>
      <c r="AD2785" s="58" t="b">
        <f t="shared" si="1164"/>
        <v>0</v>
      </c>
      <c r="AE2785" s="59" t="b">
        <f t="shared" si="1165"/>
        <v>0</v>
      </c>
      <c r="AF2785" s="56" t="e">
        <f t="shared" si="1178"/>
        <v>#VALUE!</v>
      </c>
      <c r="AG2785" s="56" t="e">
        <f t="shared" si="1179"/>
        <v>#VALUE!</v>
      </c>
      <c r="AH2785" s="58" t="e">
        <f t="shared" si="1180"/>
        <v>#VALUE!</v>
      </c>
      <c r="AI2785" s="56">
        <f t="shared" si="1181"/>
        <v>0</v>
      </c>
      <c r="AJ2785" s="56">
        <f t="shared" si="1182"/>
        <v>0</v>
      </c>
      <c r="AK2785" s="56">
        <f t="shared" si="1183"/>
        <v>0</v>
      </c>
      <c r="AL2785" s="56">
        <f t="shared" si="1184"/>
        <v>0</v>
      </c>
      <c r="AM2785" s="56">
        <f t="shared" si="1185"/>
        <v>0</v>
      </c>
      <c r="AN2785" s="56">
        <f t="shared" si="1186"/>
        <v>0</v>
      </c>
      <c r="AO2785" s="89" t="str">
        <f t="shared" si="1187"/>
        <v/>
      </c>
      <c r="AP2785" s="89" t="str">
        <f t="shared" si="1188"/>
        <v>Left</v>
      </c>
    </row>
    <row r="2786" spans="15:42">
      <c r="O2786" s="55">
        <f t="shared" si="1166"/>
        <v>0</v>
      </c>
      <c r="P2786" s="56">
        <f t="shared" si="1162"/>
        <v>0</v>
      </c>
      <c r="Q2786" s="57">
        <f>_xlfn.IFNA(VLOOKUP(E2786,'2026 W-4 Spreadsheet'!frequ,2,FALSE),0)</f>
        <v>0</v>
      </c>
      <c r="R2786" s="56">
        <f t="shared" si="1167"/>
        <v>0</v>
      </c>
      <c r="S2786" s="56" t="str">
        <f t="shared" si="1168"/>
        <v/>
      </c>
      <c r="T2786" s="56" t="str">
        <f t="shared" si="1169"/>
        <v/>
      </c>
      <c r="U2786" s="56" t="str">
        <f t="shared" si="1170"/>
        <v/>
      </c>
      <c r="V2786" s="56" t="str">
        <f t="shared" si="1171"/>
        <v/>
      </c>
      <c r="W2786" s="56" t="str">
        <f t="shared" si="1172"/>
        <v/>
      </c>
      <c r="X2786" s="56" t="str">
        <f t="shared" si="1173"/>
        <v/>
      </c>
      <c r="Y2786" s="57" t="str">
        <f t="shared" si="1174"/>
        <v/>
      </c>
      <c r="Z2786" s="56" t="str">
        <f t="shared" si="1175"/>
        <v/>
      </c>
      <c r="AA2786" s="56" t="str">
        <f t="shared" si="1176"/>
        <v/>
      </c>
      <c r="AB2786" s="56" t="str">
        <f t="shared" si="1177"/>
        <v/>
      </c>
      <c r="AC2786" s="56" t="b">
        <f t="shared" si="1163"/>
        <v>0</v>
      </c>
      <c r="AD2786" s="58" t="b">
        <f t="shared" si="1164"/>
        <v>0</v>
      </c>
      <c r="AE2786" s="59" t="b">
        <f t="shared" si="1165"/>
        <v>0</v>
      </c>
      <c r="AF2786" s="56" t="e">
        <f t="shared" si="1178"/>
        <v>#VALUE!</v>
      </c>
      <c r="AG2786" s="56" t="e">
        <f t="shared" si="1179"/>
        <v>#VALUE!</v>
      </c>
      <c r="AH2786" s="58" t="e">
        <f t="shared" si="1180"/>
        <v>#VALUE!</v>
      </c>
      <c r="AI2786" s="56">
        <f t="shared" si="1181"/>
        <v>0</v>
      </c>
      <c r="AJ2786" s="56">
        <f t="shared" si="1182"/>
        <v>0</v>
      </c>
      <c r="AK2786" s="56">
        <f t="shared" si="1183"/>
        <v>0</v>
      </c>
      <c r="AL2786" s="56">
        <f t="shared" si="1184"/>
        <v>0</v>
      </c>
      <c r="AM2786" s="56">
        <f t="shared" si="1185"/>
        <v>0</v>
      </c>
      <c r="AN2786" s="56">
        <f t="shared" si="1186"/>
        <v>0</v>
      </c>
      <c r="AO2786" s="89" t="str">
        <f t="shared" si="1187"/>
        <v/>
      </c>
      <c r="AP2786" s="89" t="str">
        <f t="shared" si="1188"/>
        <v>Left</v>
      </c>
    </row>
    <row r="2787" spans="15:42">
      <c r="O2787" s="55">
        <f t="shared" si="1166"/>
        <v>0</v>
      </c>
      <c r="P2787" s="56">
        <f t="shared" si="1162"/>
        <v>0</v>
      </c>
      <c r="Q2787" s="57">
        <f>_xlfn.IFNA(VLOOKUP(E2787,'2026 W-4 Spreadsheet'!frequ,2,FALSE),0)</f>
        <v>0</v>
      </c>
      <c r="R2787" s="56">
        <f t="shared" si="1167"/>
        <v>0</v>
      </c>
      <c r="S2787" s="56" t="str">
        <f t="shared" si="1168"/>
        <v/>
      </c>
      <c r="T2787" s="56" t="str">
        <f t="shared" si="1169"/>
        <v/>
      </c>
      <c r="U2787" s="56" t="str">
        <f t="shared" si="1170"/>
        <v/>
      </c>
      <c r="V2787" s="56" t="str">
        <f t="shared" si="1171"/>
        <v/>
      </c>
      <c r="W2787" s="56" t="str">
        <f t="shared" si="1172"/>
        <v/>
      </c>
      <c r="X2787" s="56" t="str">
        <f t="shared" si="1173"/>
        <v/>
      </c>
      <c r="Y2787" s="57" t="str">
        <f t="shared" si="1174"/>
        <v/>
      </c>
      <c r="Z2787" s="56" t="str">
        <f t="shared" si="1175"/>
        <v/>
      </c>
      <c r="AA2787" s="56" t="str">
        <f t="shared" si="1176"/>
        <v/>
      </c>
      <c r="AB2787" s="56" t="str">
        <f t="shared" si="1177"/>
        <v/>
      </c>
      <c r="AC2787" s="56" t="b">
        <f t="shared" si="1163"/>
        <v>0</v>
      </c>
      <c r="AD2787" s="58" t="b">
        <f t="shared" si="1164"/>
        <v>0</v>
      </c>
      <c r="AE2787" s="59" t="b">
        <f t="shared" si="1165"/>
        <v>0</v>
      </c>
      <c r="AF2787" s="56" t="e">
        <f t="shared" si="1178"/>
        <v>#VALUE!</v>
      </c>
      <c r="AG2787" s="56" t="e">
        <f t="shared" si="1179"/>
        <v>#VALUE!</v>
      </c>
      <c r="AH2787" s="58" t="e">
        <f t="shared" si="1180"/>
        <v>#VALUE!</v>
      </c>
      <c r="AI2787" s="56">
        <f t="shared" si="1181"/>
        <v>0</v>
      </c>
      <c r="AJ2787" s="56">
        <f t="shared" si="1182"/>
        <v>0</v>
      </c>
      <c r="AK2787" s="56">
        <f t="shared" si="1183"/>
        <v>0</v>
      </c>
      <c r="AL2787" s="56">
        <f t="shared" si="1184"/>
        <v>0</v>
      </c>
      <c r="AM2787" s="56">
        <f t="shared" si="1185"/>
        <v>0</v>
      </c>
      <c r="AN2787" s="56">
        <f t="shared" si="1186"/>
        <v>0</v>
      </c>
      <c r="AO2787" s="89" t="str">
        <f t="shared" si="1187"/>
        <v/>
      </c>
      <c r="AP2787" s="89" t="str">
        <f t="shared" si="1188"/>
        <v>Left</v>
      </c>
    </row>
    <row r="2788" spans="15:42">
      <c r="O2788" s="55">
        <f t="shared" si="1166"/>
        <v>0</v>
      </c>
      <c r="P2788" s="56">
        <f t="shared" si="1162"/>
        <v>0</v>
      </c>
      <c r="Q2788" s="57">
        <f>_xlfn.IFNA(VLOOKUP(E2788,'2026 W-4 Spreadsheet'!frequ,2,FALSE),0)</f>
        <v>0</v>
      </c>
      <c r="R2788" s="56">
        <f t="shared" si="1167"/>
        <v>0</v>
      </c>
      <c r="S2788" s="56" t="str">
        <f t="shared" si="1168"/>
        <v/>
      </c>
      <c r="T2788" s="56" t="str">
        <f t="shared" si="1169"/>
        <v/>
      </c>
      <c r="U2788" s="56" t="str">
        <f t="shared" si="1170"/>
        <v/>
      </c>
      <c r="V2788" s="56" t="str">
        <f t="shared" si="1171"/>
        <v/>
      </c>
      <c r="W2788" s="56" t="str">
        <f t="shared" si="1172"/>
        <v/>
      </c>
      <c r="X2788" s="56" t="str">
        <f t="shared" si="1173"/>
        <v/>
      </c>
      <c r="Y2788" s="57" t="str">
        <f t="shared" si="1174"/>
        <v/>
      </c>
      <c r="Z2788" s="56" t="str">
        <f t="shared" si="1175"/>
        <v/>
      </c>
      <c r="AA2788" s="56" t="str">
        <f t="shared" si="1176"/>
        <v/>
      </c>
      <c r="AB2788" s="56" t="str">
        <f t="shared" si="1177"/>
        <v/>
      </c>
      <c r="AC2788" s="56" t="b">
        <f t="shared" si="1163"/>
        <v>0</v>
      </c>
      <c r="AD2788" s="58" t="b">
        <f t="shared" si="1164"/>
        <v>0</v>
      </c>
      <c r="AE2788" s="59" t="b">
        <f t="shared" si="1165"/>
        <v>0</v>
      </c>
      <c r="AF2788" s="56" t="e">
        <f t="shared" si="1178"/>
        <v>#VALUE!</v>
      </c>
      <c r="AG2788" s="56" t="e">
        <f t="shared" si="1179"/>
        <v>#VALUE!</v>
      </c>
      <c r="AH2788" s="58" t="e">
        <f t="shared" si="1180"/>
        <v>#VALUE!</v>
      </c>
      <c r="AI2788" s="56">
        <f t="shared" si="1181"/>
        <v>0</v>
      </c>
      <c r="AJ2788" s="56">
        <f t="shared" si="1182"/>
        <v>0</v>
      </c>
      <c r="AK2788" s="56">
        <f t="shared" si="1183"/>
        <v>0</v>
      </c>
      <c r="AL2788" s="56">
        <f t="shared" si="1184"/>
        <v>0</v>
      </c>
      <c r="AM2788" s="56">
        <f t="shared" si="1185"/>
        <v>0</v>
      </c>
      <c r="AN2788" s="56">
        <f t="shared" si="1186"/>
        <v>0</v>
      </c>
      <c r="AO2788" s="89" t="str">
        <f t="shared" si="1187"/>
        <v/>
      </c>
      <c r="AP2788" s="89" t="str">
        <f t="shared" si="1188"/>
        <v>Left</v>
      </c>
    </row>
    <row r="2789" spans="15:42">
      <c r="O2789" s="55">
        <f t="shared" si="1166"/>
        <v>0</v>
      </c>
      <c r="P2789" s="56">
        <f t="shared" si="1162"/>
        <v>0</v>
      </c>
      <c r="Q2789" s="57">
        <f>_xlfn.IFNA(VLOOKUP(E2789,'2026 W-4 Spreadsheet'!frequ,2,FALSE),0)</f>
        <v>0</v>
      </c>
      <c r="R2789" s="56">
        <f t="shared" si="1167"/>
        <v>0</v>
      </c>
      <c r="S2789" s="56" t="str">
        <f t="shared" si="1168"/>
        <v/>
      </c>
      <c r="T2789" s="56" t="str">
        <f t="shared" si="1169"/>
        <v/>
      </c>
      <c r="U2789" s="56" t="str">
        <f t="shared" si="1170"/>
        <v/>
      </c>
      <c r="V2789" s="56" t="str">
        <f t="shared" si="1171"/>
        <v/>
      </c>
      <c r="W2789" s="56" t="str">
        <f t="shared" si="1172"/>
        <v/>
      </c>
      <c r="X2789" s="56" t="str">
        <f t="shared" si="1173"/>
        <v/>
      </c>
      <c r="Y2789" s="57" t="str">
        <f t="shared" si="1174"/>
        <v/>
      </c>
      <c r="Z2789" s="56" t="str">
        <f t="shared" si="1175"/>
        <v/>
      </c>
      <c r="AA2789" s="56" t="str">
        <f t="shared" si="1176"/>
        <v/>
      </c>
      <c r="AB2789" s="56" t="str">
        <f t="shared" si="1177"/>
        <v/>
      </c>
      <c r="AC2789" s="56" t="b">
        <f t="shared" si="1163"/>
        <v>0</v>
      </c>
      <c r="AD2789" s="58" t="b">
        <f t="shared" si="1164"/>
        <v>0</v>
      </c>
      <c r="AE2789" s="59" t="b">
        <f t="shared" si="1165"/>
        <v>0</v>
      </c>
      <c r="AF2789" s="56" t="e">
        <f t="shared" si="1178"/>
        <v>#VALUE!</v>
      </c>
      <c r="AG2789" s="56" t="e">
        <f t="shared" si="1179"/>
        <v>#VALUE!</v>
      </c>
      <c r="AH2789" s="58" t="e">
        <f t="shared" si="1180"/>
        <v>#VALUE!</v>
      </c>
      <c r="AI2789" s="56">
        <f t="shared" si="1181"/>
        <v>0</v>
      </c>
      <c r="AJ2789" s="56">
        <f t="shared" si="1182"/>
        <v>0</v>
      </c>
      <c r="AK2789" s="56">
        <f t="shared" si="1183"/>
        <v>0</v>
      </c>
      <c r="AL2789" s="56">
        <f t="shared" si="1184"/>
        <v>0</v>
      </c>
      <c r="AM2789" s="56">
        <f t="shared" si="1185"/>
        <v>0</v>
      </c>
      <c r="AN2789" s="56">
        <f t="shared" si="1186"/>
        <v>0</v>
      </c>
      <c r="AO2789" s="89" t="str">
        <f t="shared" si="1187"/>
        <v/>
      </c>
      <c r="AP2789" s="89" t="str">
        <f t="shared" si="1188"/>
        <v>Left</v>
      </c>
    </row>
    <row r="2790" spans="15:42">
      <c r="O2790" s="55">
        <f t="shared" si="1166"/>
        <v>0</v>
      </c>
      <c r="P2790" s="56">
        <f t="shared" si="1162"/>
        <v>0</v>
      </c>
      <c r="Q2790" s="57">
        <f>_xlfn.IFNA(VLOOKUP(E2790,'2026 W-4 Spreadsheet'!frequ,2,FALSE),0)</f>
        <v>0</v>
      </c>
      <c r="R2790" s="56">
        <f t="shared" si="1167"/>
        <v>0</v>
      </c>
      <c r="S2790" s="56" t="str">
        <f t="shared" si="1168"/>
        <v/>
      </c>
      <c r="T2790" s="56" t="str">
        <f t="shared" si="1169"/>
        <v/>
      </c>
      <c r="U2790" s="56" t="str">
        <f t="shared" si="1170"/>
        <v/>
      </c>
      <c r="V2790" s="56" t="str">
        <f t="shared" si="1171"/>
        <v/>
      </c>
      <c r="W2790" s="56" t="str">
        <f t="shared" si="1172"/>
        <v/>
      </c>
      <c r="X2790" s="56" t="str">
        <f t="shared" si="1173"/>
        <v/>
      </c>
      <c r="Y2790" s="57" t="str">
        <f t="shared" si="1174"/>
        <v/>
      </c>
      <c r="Z2790" s="56" t="str">
        <f t="shared" si="1175"/>
        <v/>
      </c>
      <c r="AA2790" s="56" t="str">
        <f t="shared" si="1176"/>
        <v/>
      </c>
      <c r="AB2790" s="56" t="str">
        <f t="shared" si="1177"/>
        <v/>
      </c>
      <c r="AC2790" s="56" t="b">
        <f t="shared" si="1163"/>
        <v>0</v>
      </c>
      <c r="AD2790" s="58" t="b">
        <f t="shared" si="1164"/>
        <v>0</v>
      </c>
      <c r="AE2790" s="59" t="b">
        <f t="shared" si="1165"/>
        <v>0</v>
      </c>
      <c r="AF2790" s="56" t="e">
        <f t="shared" si="1178"/>
        <v>#VALUE!</v>
      </c>
      <c r="AG2790" s="56" t="e">
        <f t="shared" si="1179"/>
        <v>#VALUE!</v>
      </c>
      <c r="AH2790" s="58" t="e">
        <f t="shared" si="1180"/>
        <v>#VALUE!</v>
      </c>
      <c r="AI2790" s="56">
        <f t="shared" si="1181"/>
        <v>0</v>
      </c>
      <c r="AJ2790" s="56">
        <f t="shared" si="1182"/>
        <v>0</v>
      </c>
      <c r="AK2790" s="56">
        <f t="shared" si="1183"/>
        <v>0</v>
      </c>
      <c r="AL2790" s="56">
        <f t="shared" si="1184"/>
        <v>0</v>
      </c>
      <c r="AM2790" s="56">
        <f t="shared" si="1185"/>
        <v>0</v>
      </c>
      <c r="AN2790" s="56">
        <f t="shared" si="1186"/>
        <v>0</v>
      </c>
      <c r="AO2790" s="89" t="str">
        <f t="shared" si="1187"/>
        <v/>
      </c>
      <c r="AP2790" s="89" t="str">
        <f t="shared" si="1188"/>
        <v>Left</v>
      </c>
    </row>
    <row r="2791" spans="15:42">
      <c r="O2791" s="55">
        <f t="shared" si="1166"/>
        <v>0</v>
      </c>
      <c r="P2791" s="56">
        <f t="shared" si="1162"/>
        <v>0</v>
      </c>
      <c r="Q2791" s="57">
        <f>_xlfn.IFNA(VLOOKUP(E2791,'2026 W-4 Spreadsheet'!frequ,2,FALSE),0)</f>
        <v>0</v>
      </c>
      <c r="R2791" s="56">
        <f t="shared" si="1167"/>
        <v>0</v>
      </c>
      <c r="S2791" s="56" t="str">
        <f t="shared" si="1168"/>
        <v/>
      </c>
      <c r="T2791" s="56" t="str">
        <f t="shared" si="1169"/>
        <v/>
      </c>
      <c r="U2791" s="56" t="str">
        <f t="shared" si="1170"/>
        <v/>
      </c>
      <c r="V2791" s="56" t="str">
        <f t="shared" si="1171"/>
        <v/>
      </c>
      <c r="W2791" s="56" t="str">
        <f t="shared" si="1172"/>
        <v/>
      </c>
      <c r="X2791" s="56" t="str">
        <f t="shared" si="1173"/>
        <v/>
      </c>
      <c r="Y2791" s="57" t="str">
        <f t="shared" si="1174"/>
        <v/>
      </c>
      <c r="Z2791" s="56" t="str">
        <f t="shared" si="1175"/>
        <v/>
      </c>
      <c r="AA2791" s="56" t="str">
        <f t="shared" si="1176"/>
        <v/>
      </c>
      <c r="AB2791" s="56" t="str">
        <f t="shared" si="1177"/>
        <v/>
      </c>
      <c r="AC2791" s="56" t="b">
        <f t="shared" si="1163"/>
        <v>0</v>
      </c>
      <c r="AD2791" s="58" t="b">
        <f t="shared" si="1164"/>
        <v>0</v>
      </c>
      <c r="AE2791" s="59" t="b">
        <f t="shared" si="1165"/>
        <v>0</v>
      </c>
      <c r="AF2791" s="56" t="e">
        <f t="shared" si="1178"/>
        <v>#VALUE!</v>
      </c>
      <c r="AG2791" s="56" t="e">
        <f t="shared" si="1179"/>
        <v>#VALUE!</v>
      </c>
      <c r="AH2791" s="58" t="e">
        <f t="shared" si="1180"/>
        <v>#VALUE!</v>
      </c>
      <c r="AI2791" s="56">
        <f t="shared" si="1181"/>
        <v>0</v>
      </c>
      <c r="AJ2791" s="56">
        <f t="shared" si="1182"/>
        <v>0</v>
      </c>
      <c r="AK2791" s="56">
        <f t="shared" si="1183"/>
        <v>0</v>
      </c>
      <c r="AL2791" s="56">
        <f t="shared" si="1184"/>
        <v>0</v>
      </c>
      <c r="AM2791" s="56">
        <f t="shared" si="1185"/>
        <v>0</v>
      </c>
      <c r="AN2791" s="56">
        <f t="shared" si="1186"/>
        <v>0</v>
      </c>
      <c r="AO2791" s="89" t="str">
        <f t="shared" si="1187"/>
        <v/>
      </c>
      <c r="AP2791" s="89" t="str">
        <f t="shared" si="1188"/>
        <v>Left</v>
      </c>
    </row>
    <row r="2792" spans="15:42">
      <c r="O2792" s="55">
        <f t="shared" si="1166"/>
        <v>0</v>
      </c>
      <c r="P2792" s="56">
        <f t="shared" si="1162"/>
        <v>0</v>
      </c>
      <c r="Q2792" s="57">
        <f>_xlfn.IFNA(VLOOKUP(E2792,'2026 W-4 Spreadsheet'!frequ,2,FALSE),0)</f>
        <v>0</v>
      </c>
      <c r="R2792" s="56">
        <f t="shared" si="1167"/>
        <v>0</v>
      </c>
      <c r="S2792" s="56" t="str">
        <f t="shared" si="1168"/>
        <v/>
      </c>
      <c r="T2792" s="56" t="str">
        <f t="shared" si="1169"/>
        <v/>
      </c>
      <c r="U2792" s="56" t="str">
        <f t="shared" si="1170"/>
        <v/>
      </c>
      <c r="V2792" s="56" t="str">
        <f t="shared" si="1171"/>
        <v/>
      </c>
      <c r="W2792" s="56" t="str">
        <f t="shared" si="1172"/>
        <v/>
      </c>
      <c r="X2792" s="56" t="str">
        <f t="shared" si="1173"/>
        <v/>
      </c>
      <c r="Y2792" s="57" t="str">
        <f t="shared" si="1174"/>
        <v/>
      </c>
      <c r="Z2792" s="56" t="str">
        <f t="shared" si="1175"/>
        <v/>
      </c>
      <c r="AA2792" s="56" t="str">
        <f t="shared" si="1176"/>
        <v/>
      </c>
      <c r="AB2792" s="56" t="str">
        <f t="shared" si="1177"/>
        <v/>
      </c>
      <c r="AC2792" s="56" t="b">
        <f t="shared" si="1163"/>
        <v>0</v>
      </c>
      <c r="AD2792" s="58" t="b">
        <f t="shared" si="1164"/>
        <v>0</v>
      </c>
      <c r="AE2792" s="59" t="b">
        <f t="shared" si="1165"/>
        <v>0</v>
      </c>
      <c r="AF2792" s="56" t="e">
        <f t="shared" si="1178"/>
        <v>#VALUE!</v>
      </c>
      <c r="AG2792" s="56" t="e">
        <f t="shared" si="1179"/>
        <v>#VALUE!</v>
      </c>
      <c r="AH2792" s="58" t="e">
        <f t="shared" si="1180"/>
        <v>#VALUE!</v>
      </c>
      <c r="AI2792" s="56">
        <f t="shared" si="1181"/>
        <v>0</v>
      </c>
      <c r="AJ2792" s="56">
        <f t="shared" si="1182"/>
        <v>0</v>
      </c>
      <c r="AK2792" s="56">
        <f t="shared" si="1183"/>
        <v>0</v>
      </c>
      <c r="AL2792" s="56">
        <f t="shared" si="1184"/>
        <v>0</v>
      </c>
      <c r="AM2792" s="56">
        <f t="shared" si="1185"/>
        <v>0</v>
      </c>
      <c r="AN2792" s="56">
        <f t="shared" si="1186"/>
        <v>0</v>
      </c>
      <c r="AO2792" s="89" t="str">
        <f t="shared" si="1187"/>
        <v/>
      </c>
      <c r="AP2792" s="89" t="str">
        <f t="shared" si="1188"/>
        <v>Left</v>
      </c>
    </row>
    <row r="2793" spans="15:42">
      <c r="O2793" s="55">
        <f t="shared" si="1166"/>
        <v>0</v>
      </c>
      <c r="P2793" s="56">
        <f t="shared" si="1162"/>
        <v>0</v>
      </c>
      <c r="Q2793" s="57">
        <f>_xlfn.IFNA(VLOOKUP(E2793,'2026 W-4 Spreadsheet'!frequ,2,FALSE),0)</f>
        <v>0</v>
      </c>
      <c r="R2793" s="56">
        <f t="shared" si="1167"/>
        <v>0</v>
      </c>
      <c r="S2793" s="56" t="str">
        <f t="shared" si="1168"/>
        <v/>
      </c>
      <c r="T2793" s="56" t="str">
        <f t="shared" si="1169"/>
        <v/>
      </c>
      <c r="U2793" s="56" t="str">
        <f t="shared" si="1170"/>
        <v/>
      </c>
      <c r="V2793" s="56" t="str">
        <f t="shared" si="1171"/>
        <v/>
      </c>
      <c r="W2793" s="56" t="str">
        <f t="shared" si="1172"/>
        <v/>
      </c>
      <c r="X2793" s="56" t="str">
        <f t="shared" si="1173"/>
        <v/>
      </c>
      <c r="Y2793" s="57" t="str">
        <f t="shared" si="1174"/>
        <v/>
      </c>
      <c r="Z2793" s="56" t="str">
        <f t="shared" si="1175"/>
        <v/>
      </c>
      <c r="AA2793" s="56" t="str">
        <f t="shared" si="1176"/>
        <v/>
      </c>
      <c r="AB2793" s="56" t="str">
        <f t="shared" si="1177"/>
        <v/>
      </c>
      <c r="AC2793" s="56" t="b">
        <f t="shared" si="1163"/>
        <v>0</v>
      </c>
      <c r="AD2793" s="58" t="b">
        <f t="shared" si="1164"/>
        <v>0</v>
      </c>
      <c r="AE2793" s="59" t="b">
        <f t="shared" si="1165"/>
        <v>0</v>
      </c>
      <c r="AF2793" s="56" t="e">
        <f t="shared" si="1178"/>
        <v>#VALUE!</v>
      </c>
      <c r="AG2793" s="56" t="e">
        <f t="shared" si="1179"/>
        <v>#VALUE!</v>
      </c>
      <c r="AH2793" s="58" t="e">
        <f t="shared" si="1180"/>
        <v>#VALUE!</v>
      </c>
      <c r="AI2793" s="56">
        <f t="shared" si="1181"/>
        <v>0</v>
      </c>
      <c r="AJ2793" s="56">
        <f t="shared" si="1182"/>
        <v>0</v>
      </c>
      <c r="AK2793" s="56">
        <f t="shared" si="1183"/>
        <v>0</v>
      </c>
      <c r="AL2793" s="56">
        <f t="shared" si="1184"/>
        <v>0</v>
      </c>
      <c r="AM2793" s="56">
        <f t="shared" si="1185"/>
        <v>0</v>
      </c>
      <c r="AN2793" s="56">
        <f t="shared" si="1186"/>
        <v>0</v>
      </c>
      <c r="AO2793" s="89" t="str">
        <f t="shared" si="1187"/>
        <v/>
      </c>
      <c r="AP2793" s="89" t="str">
        <f t="shared" si="1188"/>
        <v>Left</v>
      </c>
    </row>
    <row r="2794" spans="15:42">
      <c r="O2794" s="55">
        <f t="shared" si="1166"/>
        <v>0</v>
      </c>
      <c r="P2794" s="56">
        <f t="shared" si="1162"/>
        <v>0</v>
      </c>
      <c r="Q2794" s="57">
        <f>_xlfn.IFNA(VLOOKUP(E2794,'2026 W-4 Spreadsheet'!frequ,2,FALSE),0)</f>
        <v>0</v>
      </c>
      <c r="R2794" s="56">
        <f t="shared" si="1167"/>
        <v>0</v>
      </c>
      <c r="S2794" s="56" t="str">
        <f t="shared" si="1168"/>
        <v/>
      </c>
      <c r="T2794" s="56" t="str">
        <f t="shared" si="1169"/>
        <v/>
      </c>
      <c r="U2794" s="56" t="str">
        <f t="shared" si="1170"/>
        <v/>
      </c>
      <c r="V2794" s="56" t="str">
        <f t="shared" si="1171"/>
        <v/>
      </c>
      <c r="W2794" s="56" t="str">
        <f t="shared" si="1172"/>
        <v/>
      </c>
      <c r="X2794" s="56" t="str">
        <f t="shared" si="1173"/>
        <v/>
      </c>
      <c r="Y2794" s="57" t="str">
        <f t="shared" si="1174"/>
        <v/>
      </c>
      <c r="Z2794" s="56" t="str">
        <f t="shared" si="1175"/>
        <v/>
      </c>
      <c r="AA2794" s="56" t="str">
        <f t="shared" si="1176"/>
        <v/>
      </c>
      <c r="AB2794" s="56" t="str">
        <f t="shared" si="1177"/>
        <v/>
      </c>
      <c r="AC2794" s="56" t="b">
        <f t="shared" si="1163"/>
        <v>0</v>
      </c>
      <c r="AD2794" s="58" t="b">
        <f t="shared" si="1164"/>
        <v>0</v>
      </c>
      <c r="AE2794" s="59" t="b">
        <f t="shared" si="1165"/>
        <v>0</v>
      </c>
      <c r="AF2794" s="56" t="e">
        <f t="shared" si="1178"/>
        <v>#VALUE!</v>
      </c>
      <c r="AG2794" s="56" t="e">
        <f t="shared" si="1179"/>
        <v>#VALUE!</v>
      </c>
      <c r="AH2794" s="58" t="e">
        <f t="shared" si="1180"/>
        <v>#VALUE!</v>
      </c>
      <c r="AI2794" s="56">
        <f t="shared" si="1181"/>
        <v>0</v>
      </c>
      <c r="AJ2794" s="56">
        <f t="shared" si="1182"/>
        <v>0</v>
      </c>
      <c r="AK2794" s="56">
        <f t="shared" si="1183"/>
        <v>0</v>
      </c>
      <c r="AL2794" s="56">
        <f t="shared" si="1184"/>
        <v>0</v>
      </c>
      <c r="AM2794" s="56">
        <f t="shared" si="1185"/>
        <v>0</v>
      </c>
      <c r="AN2794" s="56">
        <f t="shared" si="1186"/>
        <v>0</v>
      </c>
      <c r="AO2794" s="89" t="str">
        <f t="shared" si="1187"/>
        <v/>
      </c>
      <c r="AP2794" s="89" t="str">
        <f t="shared" si="1188"/>
        <v>Left</v>
      </c>
    </row>
    <row r="2795" spans="15:42">
      <c r="O2795" s="55">
        <f t="shared" si="1166"/>
        <v>0</v>
      </c>
      <c r="P2795" s="56">
        <f t="shared" si="1162"/>
        <v>0</v>
      </c>
      <c r="Q2795" s="57">
        <f>_xlfn.IFNA(VLOOKUP(E2795,'2026 W-4 Spreadsheet'!frequ,2,FALSE),0)</f>
        <v>0</v>
      </c>
      <c r="R2795" s="56">
        <f t="shared" si="1167"/>
        <v>0</v>
      </c>
      <c r="S2795" s="56" t="str">
        <f t="shared" si="1168"/>
        <v/>
      </c>
      <c r="T2795" s="56" t="str">
        <f t="shared" si="1169"/>
        <v/>
      </c>
      <c r="U2795" s="56" t="str">
        <f t="shared" si="1170"/>
        <v/>
      </c>
      <c r="V2795" s="56" t="str">
        <f t="shared" si="1171"/>
        <v/>
      </c>
      <c r="W2795" s="56" t="str">
        <f t="shared" si="1172"/>
        <v/>
      </c>
      <c r="X2795" s="56" t="str">
        <f t="shared" si="1173"/>
        <v/>
      </c>
      <c r="Y2795" s="57" t="str">
        <f t="shared" si="1174"/>
        <v/>
      </c>
      <c r="Z2795" s="56" t="str">
        <f t="shared" si="1175"/>
        <v/>
      </c>
      <c r="AA2795" s="56" t="str">
        <f t="shared" si="1176"/>
        <v/>
      </c>
      <c r="AB2795" s="56" t="str">
        <f t="shared" si="1177"/>
        <v/>
      </c>
      <c r="AC2795" s="56" t="b">
        <f t="shared" si="1163"/>
        <v>0</v>
      </c>
      <c r="AD2795" s="58" t="b">
        <f t="shared" si="1164"/>
        <v>0</v>
      </c>
      <c r="AE2795" s="59" t="b">
        <f t="shared" si="1165"/>
        <v>0</v>
      </c>
      <c r="AF2795" s="56" t="e">
        <f t="shared" si="1178"/>
        <v>#VALUE!</v>
      </c>
      <c r="AG2795" s="56" t="e">
        <f t="shared" si="1179"/>
        <v>#VALUE!</v>
      </c>
      <c r="AH2795" s="58" t="e">
        <f t="shared" si="1180"/>
        <v>#VALUE!</v>
      </c>
      <c r="AI2795" s="56">
        <f t="shared" si="1181"/>
        <v>0</v>
      </c>
      <c r="AJ2795" s="56">
        <f t="shared" si="1182"/>
        <v>0</v>
      </c>
      <c r="AK2795" s="56">
        <f t="shared" si="1183"/>
        <v>0</v>
      </c>
      <c r="AL2795" s="56">
        <f t="shared" si="1184"/>
        <v>0</v>
      </c>
      <c r="AM2795" s="56">
        <f t="shared" si="1185"/>
        <v>0</v>
      </c>
      <c r="AN2795" s="56">
        <f t="shared" si="1186"/>
        <v>0</v>
      </c>
      <c r="AO2795" s="89" t="str">
        <f t="shared" si="1187"/>
        <v/>
      </c>
      <c r="AP2795" s="89" t="str">
        <f t="shared" si="1188"/>
        <v>Left</v>
      </c>
    </row>
    <row r="2796" spans="15:42">
      <c r="O2796" s="55">
        <f t="shared" si="1166"/>
        <v>0</v>
      </c>
      <c r="P2796" s="56">
        <f t="shared" si="1162"/>
        <v>0</v>
      </c>
      <c r="Q2796" s="57">
        <f>_xlfn.IFNA(VLOOKUP(E2796,'2026 W-4 Spreadsheet'!frequ,2,FALSE),0)</f>
        <v>0</v>
      </c>
      <c r="R2796" s="56">
        <f t="shared" si="1167"/>
        <v>0</v>
      </c>
      <c r="S2796" s="56" t="str">
        <f t="shared" si="1168"/>
        <v/>
      </c>
      <c r="T2796" s="56" t="str">
        <f t="shared" si="1169"/>
        <v/>
      </c>
      <c r="U2796" s="56" t="str">
        <f t="shared" si="1170"/>
        <v/>
      </c>
      <c r="V2796" s="56" t="str">
        <f t="shared" si="1171"/>
        <v/>
      </c>
      <c r="W2796" s="56" t="str">
        <f t="shared" si="1172"/>
        <v/>
      </c>
      <c r="X2796" s="56" t="str">
        <f t="shared" si="1173"/>
        <v/>
      </c>
      <c r="Y2796" s="57" t="str">
        <f t="shared" si="1174"/>
        <v/>
      </c>
      <c r="Z2796" s="56" t="str">
        <f t="shared" si="1175"/>
        <v/>
      </c>
      <c r="AA2796" s="56" t="str">
        <f t="shared" si="1176"/>
        <v/>
      </c>
      <c r="AB2796" s="56" t="str">
        <f t="shared" si="1177"/>
        <v/>
      </c>
      <c r="AC2796" s="56" t="b">
        <f t="shared" si="1163"/>
        <v>0</v>
      </c>
      <c r="AD2796" s="58" t="b">
        <f t="shared" si="1164"/>
        <v>0</v>
      </c>
      <c r="AE2796" s="59" t="b">
        <f t="shared" si="1165"/>
        <v>0</v>
      </c>
      <c r="AF2796" s="56" t="e">
        <f t="shared" si="1178"/>
        <v>#VALUE!</v>
      </c>
      <c r="AG2796" s="56" t="e">
        <f t="shared" si="1179"/>
        <v>#VALUE!</v>
      </c>
      <c r="AH2796" s="58" t="e">
        <f t="shared" si="1180"/>
        <v>#VALUE!</v>
      </c>
      <c r="AI2796" s="56">
        <f t="shared" si="1181"/>
        <v>0</v>
      </c>
      <c r="AJ2796" s="56">
        <f t="shared" si="1182"/>
        <v>0</v>
      </c>
      <c r="AK2796" s="56">
        <f t="shared" si="1183"/>
        <v>0</v>
      </c>
      <c r="AL2796" s="56">
        <f t="shared" si="1184"/>
        <v>0</v>
      </c>
      <c r="AM2796" s="56">
        <f t="shared" si="1185"/>
        <v>0</v>
      </c>
      <c r="AN2796" s="56">
        <f t="shared" si="1186"/>
        <v>0</v>
      </c>
      <c r="AO2796" s="89" t="str">
        <f t="shared" si="1187"/>
        <v/>
      </c>
      <c r="AP2796" s="89" t="str">
        <f t="shared" si="1188"/>
        <v>Left</v>
      </c>
    </row>
    <row r="2797" spans="15:42">
      <c r="O2797" s="55">
        <f t="shared" si="1166"/>
        <v>0</v>
      </c>
      <c r="P2797" s="56">
        <f t="shared" si="1162"/>
        <v>0</v>
      </c>
      <c r="Q2797" s="57">
        <f>_xlfn.IFNA(VLOOKUP(E2797,'2026 W-4 Spreadsheet'!frequ,2,FALSE),0)</f>
        <v>0</v>
      </c>
      <c r="R2797" s="56">
        <f t="shared" si="1167"/>
        <v>0</v>
      </c>
      <c r="S2797" s="56" t="str">
        <f t="shared" si="1168"/>
        <v/>
      </c>
      <c r="T2797" s="56" t="str">
        <f t="shared" si="1169"/>
        <v/>
      </c>
      <c r="U2797" s="56" t="str">
        <f t="shared" si="1170"/>
        <v/>
      </c>
      <c r="V2797" s="56" t="str">
        <f t="shared" si="1171"/>
        <v/>
      </c>
      <c r="W2797" s="56" t="str">
        <f t="shared" si="1172"/>
        <v/>
      </c>
      <c r="X2797" s="56" t="str">
        <f t="shared" si="1173"/>
        <v/>
      </c>
      <c r="Y2797" s="57" t="str">
        <f t="shared" si="1174"/>
        <v/>
      </c>
      <c r="Z2797" s="56" t="str">
        <f t="shared" si="1175"/>
        <v/>
      </c>
      <c r="AA2797" s="56" t="str">
        <f t="shared" si="1176"/>
        <v/>
      </c>
      <c r="AB2797" s="56" t="str">
        <f t="shared" si="1177"/>
        <v/>
      </c>
      <c r="AC2797" s="56" t="b">
        <f t="shared" si="1163"/>
        <v>0</v>
      </c>
      <c r="AD2797" s="58" t="b">
        <f t="shared" si="1164"/>
        <v>0</v>
      </c>
      <c r="AE2797" s="59" t="b">
        <f t="shared" si="1165"/>
        <v>0</v>
      </c>
      <c r="AF2797" s="56" t="e">
        <f t="shared" si="1178"/>
        <v>#VALUE!</v>
      </c>
      <c r="AG2797" s="56" t="e">
        <f t="shared" si="1179"/>
        <v>#VALUE!</v>
      </c>
      <c r="AH2797" s="58" t="e">
        <f t="shared" si="1180"/>
        <v>#VALUE!</v>
      </c>
      <c r="AI2797" s="56">
        <f t="shared" si="1181"/>
        <v>0</v>
      </c>
      <c r="AJ2797" s="56">
        <f t="shared" si="1182"/>
        <v>0</v>
      </c>
      <c r="AK2797" s="56">
        <f t="shared" si="1183"/>
        <v>0</v>
      </c>
      <c r="AL2797" s="56">
        <f t="shared" si="1184"/>
        <v>0</v>
      </c>
      <c r="AM2797" s="56">
        <f t="shared" si="1185"/>
        <v>0</v>
      </c>
      <c r="AN2797" s="56">
        <f t="shared" si="1186"/>
        <v>0</v>
      </c>
      <c r="AO2797" s="89" t="str">
        <f t="shared" si="1187"/>
        <v/>
      </c>
      <c r="AP2797" s="89" t="str">
        <f t="shared" si="1188"/>
        <v>Left</v>
      </c>
    </row>
    <row r="2798" spans="15:42">
      <c r="O2798" s="55">
        <f t="shared" si="1166"/>
        <v>0</v>
      </c>
      <c r="P2798" s="56">
        <f t="shared" si="1162"/>
        <v>0</v>
      </c>
      <c r="Q2798" s="57">
        <f>_xlfn.IFNA(VLOOKUP(E2798,'2026 W-4 Spreadsheet'!frequ,2,FALSE),0)</f>
        <v>0</v>
      </c>
      <c r="R2798" s="56">
        <f t="shared" si="1167"/>
        <v>0</v>
      </c>
      <c r="S2798" s="56" t="str">
        <f t="shared" si="1168"/>
        <v/>
      </c>
      <c r="T2798" s="56" t="str">
        <f t="shared" si="1169"/>
        <v/>
      </c>
      <c r="U2798" s="56" t="str">
        <f t="shared" si="1170"/>
        <v/>
      </c>
      <c r="V2798" s="56" t="str">
        <f t="shared" si="1171"/>
        <v/>
      </c>
      <c r="W2798" s="56" t="str">
        <f t="shared" si="1172"/>
        <v/>
      </c>
      <c r="X2798" s="56" t="str">
        <f t="shared" si="1173"/>
        <v/>
      </c>
      <c r="Y2798" s="57" t="str">
        <f t="shared" si="1174"/>
        <v/>
      </c>
      <c r="Z2798" s="56" t="str">
        <f t="shared" si="1175"/>
        <v/>
      </c>
      <c r="AA2798" s="56" t="str">
        <f t="shared" si="1176"/>
        <v/>
      </c>
      <c r="AB2798" s="56" t="str">
        <f t="shared" si="1177"/>
        <v/>
      </c>
      <c r="AC2798" s="56" t="b">
        <f t="shared" si="1163"/>
        <v>0</v>
      </c>
      <c r="AD2798" s="58" t="b">
        <f t="shared" si="1164"/>
        <v>0</v>
      </c>
      <c r="AE2798" s="59" t="b">
        <f t="shared" si="1165"/>
        <v>0</v>
      </c>
      <c r="AF2798" s="56" t="e">
        <f t="shared" si="1178"/>
        <v>#VALUE!</v>
      </c>
      <c r="AG2798" s="56" t="e">
        <f t="shared" si="1179"/>
        <v>#VALUE!</v>
      </c>
      <c r="AH2798" s="58" t="e">
        <f t="shared" si="1180"/>
        <v>#VALUE!</v>
      </c>
      <c r="AI2798" s="56">
        <f t="shared" si="1181"/>
        <v>0</v>
      </c>
      <c r="AJ2798" s="56">
        <f t="shared" si="1182"/>
        <v>0</v>
      </c>
      <c r="AK2798" s="56">
        <f t="shared" si="1183"/>
        <v>0</v>
      </c>
      <c r="AL2798" s="56">
        <f t="shared" si="1184"/>
        <v>0</v>
      </c>
      <c r="AM2798" s="56">
        <f t="shared" si="1185"/>
        <v>0</v>
      </c>
      <c r="AN2798" s="56">
        <f t="shared" si="1186"/>
        <v>0</v>
      </c>
      <c r="AO2798" s="89" t="str">
        <f t="shared" si="1187"/>
        <v/>
      </c>
      <c r="AP2798" s="89" t="str">
        <f t="shared" si="1188"/>
        <v>Left</v>
      </c>
    </row>
    <row r="2799" spans="15:42">
      <c r="O2799" s="55">
        <f t="shared" si="1166"/>
        <v>0</v>
      </c>
      <c r="P2799" s="56">
        <f t="shared" si="1162"/>
        <v>0</v>
      </c>
      <c r="Q2799" s="57">
        <f>_xlfn.IFNA(VLOOKUP(E2799,'2026 W-4 Spreadsheet'!frequ,2,FALSE),0)</f>
        <v>0</v>
      </c>
      <c r="R2799" s="56">
        <f t="shared" si="1167"/>
        <v>0</v>
      </c>
      <c r="S2799" s="56" t="str">
        <f t="shared" si="1168"/>
        <v/>
      </c>
      <c r="T2799" s="56" t="str">
        <f t="shared" si="1169"/>
        <v/>
      </c>
      <c r="U2799" s="56" t="str">
        <f t="shared" si="1170"/>
        <v/>
      </c>
      <c r="V2799" s="56" t="str">
        <f t="shared" si="1171"/>
        <v/>
      </c>
      <c r="W2799" s="56" t="str">
        <f t="shared" si="1172"/>
        <v/>
      </c>
      <c r="X2799" s="56" t="str">
        <f t="shared" si="1173"/>
        <v/>
      </c>
      <c r="Y2799" s="57" t="str">
        <f t="shared" si="1174"/>
        <v/>
      </c>
      <c r="Z2799" s="56" t="str">
        <f t="shared" si="1175"/>
        <v/>
      </c>
      <c r="AA2799" s="56" t="str">
        <f t="shared" si="1176"/>
        <v/>
      </c>
      <c r="AB2799" s="56" t="str">
        <f t="shared" si="1177"/>
        <v/>
      </c>
      <c r="AC2799" s="56" t="b">
        <f t="shared" si="1163"/>
        <v>0</v>
      </c>
      <c r="AD2799" s="58" t="b">
        <f t="shared" si="1164"/>
        <v>0</v>
      </c>
      <c r="AE2799" s="59" t="b">
        <f t="shared" si="1165"/>
        <v>0</v>
      </c>
      <c r="AF2799" s="56" t="e">
        <f t="shared" si="1178"/>
        <v>#VALUE!</v>
      </c>
      <c r="AG2799" s="56" t="e">
        <f t="shared" si="1179"/>
        <v>#VALUE!</v>
      </c>
      <c r="AH2799" s="58" t="e">
        <f t="shared" si="1180"/>
        <v>#VALUE!</v>
      </c>
      <c r="AI2799" s="56">
        <f t="shared" si="1181"/>
        <v>0</v>
      </c>
      <c r="AJ2799" s="56">
        <f t="shared" si="1182"/>
        <v>0</v>
      </c>
      <c r="AK2799" s="56">
        <f t="shared" si="1183"/>
        <v>0</v>
      </c>
      <c r="AL2799" s="56">
        <f t="shared" si="1184"/>
        <v>0</v>
      </c>
      <c r="AM2799" s="56">
        <f t="shared" si="1185"/>
        <v>0</v>
      </c>
      <c r="AN2799" s="56">
        <f t="shared" si="1186"/>
        <v>0</v>
      </c>
      <c r="AO2799" s="89" t="str">
        <f t="shared" si="1187"/>
        <v/>
      </c>
      <c r="AP2799" s="89" t="str">
        <f t="shared" si="1188"/>
        <v>Left</v>
      </c>
    </row>
    <row r="2800" spans="15:42">
      <c r="O2800" s="55">
        <f t="shared" si="1166"/>
        <v>0</v>
      </c>
      <c r="P2800" s="56">
        <f t="shared" si="1162"/>
        <v>0</v>
      </c>
      <c r="Q2800" s="57">
        <f>_xlfn.IFNA(VLOOKUP(E2800,'2026 W-4 Spreadsheet'!frequ,2,FALSE),0)</f>
        <v>0</v>
      </c>
      <c r="R2800" s="56">
        <f t="shared" si="1167"/>
        <v>0</v>
      </c>
      <c r="S2800" s="56" t="str">
        <f t="shared" si="1168"/>
        <v/>
      </c>
      <c r="T2800" s="56" t="str">
        <f t="shared" si="1169"/>
        <v/>
      </c>
      <c r="U2800" s="56" t="str">
        <f t="shared" si="1170"/>
        <v/>
      </c>
      <c r="V2800" s="56" t="str">
        <f t="shared" si="1171"/>
        <v/>
      </c>
      <c r="W2800" s="56" t="str">
        <f t="shared" si="1172"/>
        <v/>
      </c>
      <c r="X2800" s="56" t="str">
        <f t="shared" si="1173"/>
        <v/>
      </c>
      <c r="Y2800" s="57" t="str">
        <f t="shared" si="1174"/>
        <v/>
      </c>
      <c r="Z2800" s="56" t="str">
        <f t="shared" si="1175"/>
        <v/>
      </c>
      <c r="AA2800" s="56" t="str">
        <f t="shared" si="1176"/>
        <v/>
      </c>
      <c r="AB2800" s="56" t="str">
        <f t="shared" si="1177"/>
        <v/>
      </c>
      <c r="AC2800" s="56" t="b">
        <f t="shared" si="1163"/>
        <v>0</v>
      </c>
      <c r="AD2800" s="58" t="b">
        <f t="shared" si="1164"/>
        <v>0</v>
      </c>
      <c r="AE2800" s="59" t="b">
        <f t="shared" si="1165"/>
        <v>0</v>
      </c>
      <c r="AF2800" s="56" t="e">
        <f t="shared" si="1178"/>
        <v>#VALUE!</v>
      </c>
      <c r="AG2800" s="56" t="e">
        <f t="shared" si="1179"/>
        <v>#VALUE!</v>
      </c>
      <c r="AH2800" s="58" t="e">
        <f t="shared" si="1180"/>
        <v>#VALUE!</v>
      </c>
      <c r="AI2800" s="56">
        <f t="shared" si="1181"/>
        <v>0</v>
      </c>
      <c r="AJ2800" s="56">
        <f t="shared" si="1182"/>
        <v>0</v>
      </c>
      <c r="AK2800" s="56">
        <f t="shared" si="1183"/>
        <v>0</v>
      </c>
      <c r="AL2800" s="56">
        <f t="shared" si="1184"/>
        <v>0</v>
      </c>
      <c r="AM2800" s="56">
        <f t="shared" si="1185"/>
        <v>0</v>
      </c>
      <c r="AN2800" s="56">
        <f t="shared" si="1186"/>
        <v>0</v>
      </c>
      <c r="AO2800" s="89" t="str">
        <f t="shared" si="1187"/>
        <v/>
      </c>
      <c r="AP2800" s="89" t="str">
        <f t="shared" si="1188"/>
        <v>Left</v>
      </c>
    </row>
    <row r="2801" spans="15:42">
      <c r="O2801" s="55">
        <f t="shared" si="1166"/>
        <v>0</v>
      </c>
      <c r="P2801" s="56">
        <f t="shared" si="1162"/>
        <v>0</v>
      </c>
      <c r="Q2801" s="57">
        <f>_xlfn.IFNA(VLOOKUP(E2801,'2026 W-4 Spreadsheet'!frequ,2,FALSE),0)</f>
        <v>0</v>
      </c>
      <c r="R2801" s="56">
        <f t="shared" si="1167"/>
        <v>0</v>
      </c>
      <c r="S2801" s="56" t="str">
        <f t="shared" si="1168"/>
        <v/>
      </c>
      <c r="T2801" s="56" t="str">
        <f t="shared" si="1169"/>
        <v/>
      </c>
      <c r="U2801" s="56" t="str">
        <f t="shared" si="1170"/>
        <v/>
      </c>
      <c r="V2801" s="56" t="str">
        <f t="shared" si="1171"/>
        <v/>
      </c>
      <c r="W2801" s="56" t="str">
        <f t="shared" si="1172"/>
        <v/>
      </c>
      <c r="X2801" s="56" t="str">
        <f t="shared" si="1173"/>
        <v/>
      </c>
      <c r="Y2801" s="57" t="str">
        <f t="shared" si="1174"/>
        <v/>
      </c>
      <c r="Z2801" s="56" t="str">
        <f t="shared" si="1175"/>
        <v/>
      </c>
      <c r="AA2801" s="56" t="str">
        <f t="shared" si="1176"/>
        <v/>
      </c>
      <c r="AB2801" s="56" t="str">
        <f t="shared" si="1177"/>
        <v/>
      </c>
      <c r="AC2801" s="56" t="b">
        <f t="shared" si="1163"/>
        <v>0</v>
      </c>
      <c r="AD2801" s="58" t="b">
        <f t="shared" si="1164"/>
        <v>0</v>
      </c>
      <c r="AE2801" s="59" t="b">
        <f t="shared" si="1165"/>
        <v>0</v>
      </c>
      <c r="AF2801" s="56" t="e">
        <f t="shared" si="1178"/>
        <v>#VALUE!</v>
      </c>
      <c r="AG2801" s="56" t="e">
        <f t="shared" si="1179"/>
        <v>#VALUE!</v>
      </c>
      <c r="AH2801" s="58" t="e">
        <f t="shared" si="1180"/>
        <v>#VALUE!</v>
      </c>
      <c r="AI2801" s="56">
        <f t="shared" si="1181"/>
        <v>0</v>
      </c>
      <c r="AJ2801" s="56">
        <f t="shared" si="1182"/>
        <v>0</v>
      </c>
      <c r="AK2801" s="56">
        <f t="shared" si="1183"/>
        <v>0</v>
      </c>
      <c r="AL2801" s="56">
        <f t="shared" si="1184"/>
        <v>0</v>
      </c>
      <c r="AM2801" s="56">
        <f t="shared" si="1185"/>
        <v>0</v>
      </c>
      <c r="AN2801" s="56">
        <f t="shared" si="1186"/>
        <v>0</v>
      </c>
      <c r="AO2801" s="89" t="str">
        <f t="shared" si="1187"/>
        <v/>
      </c>
      <c r="AP2801" s="89" t="str">
        <f t="shared" si="1188"/>
        <v>Left</v>
      </c>
    </row>
    <row r="2802" spans="15:42">
      <c r="O2802" s="55">
        <f t="shared" si="1166"/>
        <v>0</v>
      </c>
      <c r="P2802" s="56">
        <f t="shared" si="1162"/>
        <v>0</v>
      </c>
      <c r="Q2802" s="57">
        <f>_xlfn.IFNA(VLOOKUP(E2802,'2026 W-4 Spreadsheet'!frequ,2,FALSE),0)</f>
        <v>0</v>
      </c>
      <c r="R2802" s="56">
        <f t="shared" si="1167"/>
        <v>0</v>
      </c>
      <c r="S2802" s="56" t="str">
        <f t="shared" si="1168"/>
        <v/>
      </c>
      <c r="T2802" s="56" t="str">
        <f t="shared" si="1169"/>
        <v/>
      </c>
      <c r="U2802" s="56" t="str">
        <f t="shared" si="1170"/>
        <v/>
      </c>
      <c r="V2802" s="56" t="str">
        <f t="shared" si="1171"/>
        <v/>
      </c>
      <c r="W2802" s="56" t="str">
        <f t="shared" si="1172"/>
        <v/>
      </c>
      <c r="X2802" s="56" t="str">
        <f t="shared" si="1173"/>
        <v/>
      </c>
      <c r="Y2802" s="57" t="str">
        <f t="shared" si="1174"/>
        <v/>
      </c>
      <c r="Z2802" s="56" t="str">
        <f t="shared" si="1175"/>
        <v/>
      </c>
      <c r="AA2802" s="56" t="str">
        <f t="shared" si="1176"/>
        <v/>
      </c>
      <c r="AB2802" s="56" t="str">
        <f t="shared" si="1177"/>
        <v/>
      </c>
      <c r="AC2802" s="56" t="b">
        <f t="shared" si="1163"/>
        <v>0</v>
      </c>
      <c r="AD2802" s="58" t="b">
        <f t="shared" si="1164"/>
        <v>0</v>
      </c>
      <c r="AE2802" s="59" t="b">
        <f t="shared" si="1165"/>
        <v>0</v>
      </c>
      <c r="AF2802" s="56" t="e">
        <f t="shared" si="1178"/>
        <v>#VALUE!</v>
      </c>
      <c r="AG2802" s="56" t="e">
        <f t="shared" si="1179"/>
        <v>#VALUE!</v>
      </c>
      <c r="AH2802" s="58" t="e">
        <f t="shared" si="1180"/>
        <v>#VALUE!</v>
      </c>
      <c r="AI2802" s="56">
        <f t="shared" si="1181"/>
        <v>0</v>
      </c>
      <c r="AJ2802" s="56">
        <f t="shared" si="1182"/>
        <v>0</v>
      </c>
      <c r="AK2802" s="56">
        <f t="shared" si="1183"/>
        <v>0</v>
      </c>
      <c r="AL2802" s="56">
        <f t="shared" si="1184"/>
        <v>0</v>
      </c>
      <c r="AM2802" s="56">
        <f t="shared" si="1185"/>
        <v>0</v>
      </c>
      <c r="AN2802" s="56">
        <f t="shared" si="1186"/>
        <v>0</v>
      </c>
      <c r="AO2802" s="89" t="str">
        <f t="shared" si="1187"/>
        <v/>
      </c>
      <c r="AP2802" s="89" t="str">
        <f t="shared" si="1188"/>
        <v>Left</v>
      </c>
    </row>
    <row r="2803" spans="15:42">
      <c r="O2803" s="55">
        <f t="shared" si="1166"/>
        <v>0</v>
      </c>
      <c r="P2803" s="56">
        <f t="shared" si="1162"/>
        <v>0</v>
      </c>
      <c r="Q2803" s="57">
        <f>_xlfn.IFNA(VLOOKUP(E2803,'2026 W-4 Spreadsheet'!frequ,2,FALSE),0)</f>
        <v>0</v>
      </c>
      <c r="R2803" s="56">
        <f t="shared" si="1167"/>
        <v>0</v>
      </c>
      <c r="S2803" s="56" t="str">
        <f t="shared" si="1168"/>
        <v/>
      </c>
      <c r="T2803" s="56" t="str">
        <f t="shared" si="1169"/>
        <v/>
      </c>
      <c r="U2803" s="56" t="str">
        <f t="shared" si="1170"/>
        <v/>
      </c>
      <c r="V2803" s="56" t="str">
        <f t="shared" si="1171"/>
        <v/>
      </c>
      <c r="W2803" s="56" t="str">
        <f t="shared" si="1172"/>
        <v/>
      </c>
      <c r="X2803" s="56" t="str">
        <f t="shared" si="1173"/>
        <v/>
      </c>
      <c r="Y2803" s="57" t="str">
        <f t="shared" si="1174"/>
        <v/>
      </c>
      <c r="Z2803" s="56" t="str">
        <f t="shared" si="1175"/>
        <v/>
      </c>
      <c r="AA2803" s="56" t="str">
        <f t="shared" si="1176"/>
        <v/>
      </c>
      <c r="AB2803" s="56" t="str">
        <f t="shared" si="1177"/>
        <v/>
      </c>
      <c r="AC2803" s="56" t="b">
        <f t="shared" si="1163"/>
        <v>0</v>
      </c>
      <c r="AD2803" s="58" t="b">
        <f t="shared" si="1164"/>
        <v>0</v>
      </c>
      <c r="AE2803" s="59" t="b">
        <f t="shared" si="1165"/>
        <v>0</v>
      </c>
      <c r="AF2803" s="56" t="e">
        <f t="shared" si="1178"/>
        <v>#VALUE!</v>
      </c>
      <c r="AG2803" s="56" t="e">
        <f t="shared" si="1179"/>
        <v>#VALUE!</v>
      </c>
      <c r="AH2803" s="58" t="e">
        <f t="shared" si="1180"/>
        <v>#VALUE!</v>
      </c>
      <c r="AI2803" s="56">
        <f t="shared" si="1181"/>
        <v>0</v>
      </c>
      <c r="AJ2803" s="56">
        <f t="shared" si="1182"/>
        <v>0</v>
      </c>
      <c r="AK2803" s="56">
        <f t="shared" si="1183"/>
        <v>0</v>
      </c>
      <c r="AL2803" s="56">
        <f t="shared" si="1184"/>
        <v>0</v>
      </c>
      <c r="AM2803" s="56">
        <f t="shared" si="1185"/>
        <v>0</v>
      </c>
      <c r="AN2803" s="56">
        <f t="shared" si="1186"/>
        <v>0</v>
      </c>
      <c r="AO2803" s="89" t="str">
        <f t="shared" si="1187"/>
        <v/>
      </c>
      <c r="AP2803" s="89" t="str">
        <f t="shared" si="1188"/>
        <v>Left</v>
      </c>
    </row>
    <row r="2804" spans="15:42">
      <c r="O2804" s="55">
        <f t="shared" si="1166"/>
        <v>0</v>
      </c>
      <c r="P2804" s="56">
        <f t="shared" si="1162"/>
        <v>0</v>
      </c>
      <c r="Q2804" s="57">
        <f>_xlfn.IFNA(VLOOKUP(E2804,'2026 W-4 Spreadsheet'!frequ,2,FALSE),0)</f>
        <v>0</v>
      </c>
      <c r="R2804" s="56">
        <f t="shared" si="1167"/>
        <v>0</v>
      </c>
      <c r="S2804" s="56" t="str">
        <f t="shared" si="1168"/>
        <v/>
      </c>
      <c r="T2804" s="56" t="str">
        <f t="shared" si="1169"/>
        <v/>
      </c>
      <c r="U2804" s="56" t="str">
        <f t="shared" si="1170"/>
        <v/>
      </c>
      <c r="V2804" s="56" t="str">
        <f t="shared" si="1171"/>
        <v/>
      </c>
      <c r="W2804" s="56" t="str">
        <f t="shared" si="1172"/>
        <v/>
      </c>
      <c r="X2804" s="56" t="str">
        <f t="shared" si="1173"/>
        <v/>
      </c>
      <c r="Y2804" s="57" t="str">
        <f t="shared" si="1174"/>
        <v/>
      </c>
      <c r="Z2804" s="56" t="str">
        <f t="shared" si="1175"/>
        <v/>
      </c>
      <c r="AA2804" s="56" t="str">
        <f t="shared" si="1176"/>
        <v/>
      </c>
      <c r="AB2804" s="56" t="str">
        <f t="shared" si="1177"/>
        <v/>
      </c>
      <c r="AC2804" s="56" t="b">
        <f t="shared" si="1163"/>
        <v>0</v>
      </c>
      <c r="AD2804" s="58" t="b">
        <f t="shared" si="1164"/>
        <v>0</v>
      </c>
      <c r="AE2804" s="59" t="b">
        <f t="shared" si="1165"/>
        <v>0</v>
      </c>
      <c r="AF2804" s="56" t="e">
        <f t="shared" si="1178"/>
        <v>#VALUE!</v>
      </c>
      <c r="AG2804" s="56" t="e">
        <f t="shared" si="1179"/>
        <v>#VALUE!</v>
      </c>
      <c r="AH2804" s="58" t="e">
        <f t="shared" si="1180"/>
        <v>#VALUE!</v>
      </c>
      <c r="AI2804" s="56">
        <f t="shared" si="1181"/>
        <v>0</v>
      </c>
      <c r="AJ2804" s="56">
        <f t="shared" si="1182"/>
        <v>0</v>
      </c>
      <c r="AK2804" s="56">
        <f t="shared" si="1183"/>
        <v>0</v>
      </c>
      <c r="AL2804" s="56">
        <f t="shared" si="1184"/>
        <v>0</v>
      </c>
      <c r="AM2804" s="56">
        <f t="shared" si="1185"/>
        <v>0</v>
      </c>
      <c r="AN2804" s="56">
        <f t="shared" si="1186"/>
        <v>0</v>
      </c>
      <c r="AO2804" s="89" t="str">
        <f t="shared" si="1187"/>
        <v/>
      </c>
      <c r="AP2804" s="89" t="str">
        <f t="shared" si="1188"/>
        <v>Left</v>
      </c>
    </row>
    <row r="2805" spans="15:42">
      <c r="O2805" s="55">
        <f t="shared" si="1166"/>
        <v>0</v>
      </c>
      <c r="P2805" s="56">
        <f t="shared" si="1162"/>
        <v>0</v>
      </c>
      <c r="Q2805" s="57">
        <f>_xlfn.IFNA(VLOOKUP(E2805,'2026 W-4 Spreadsheet'!frequ,2,FALSE),0)</f>
        <v>0</v>
      </c>
      <c r="R2805" s="56">
        <f t="shared" si="1167"/>
        <v>0</v>
      </c>
      <c r="S2805" s="56" t="str">
        <f t="shared" si="1168"/>
        <v/>
      </c>
      <c r="T2805" s="56" t="str">
        <f t="shared" si="1169"/>
        <v/>
      </c>
      <c r="U2805" s="56" t="str">
        <f t="shared" si="1170"/>
        <v/>
      </c>
      <c r="V2805" s="56" t="str">
        <f t="shared" si="1171"/>
        <v/>
      </c>
      <c r="W2805" s="56" t="str">
        <f t="shared" si="1172"/>
        <v/>
      </c>
      <c r="X2805" s="56" t="str">
        <f t="shared" si="1173"/>
        <v/>
      </c>
      <c r="Y2805" s="57" t="str">
        <f t="shared" si="1174"/>
        <v/>
      </c>
      <c r="Z2805" s="56" t="str">
        <f t="shared" si="1175"/>
        <v/>
      </c>
      <c r="AA2805" s="56" t="str">
        <f t="shared" si="1176"/>
        <v/>
      </c>
      <c r="AB2805" s="56" t="str">
        <f t="shared" si="1177"/>
        <v/>
      </c>
      <c r="AC2805" s="56" t="b">
        <f t="shared" si="1163"/>
        <v>0</v>
      </c>
      <c r="AD2805" s="58" t="b">
        <f t="shared" si="1164"/>
        <v>0</v>
      </c>
      <c r="AE2805" s="59" t="b">
        <f t="shared" si="1165"/>
        <v>0</v>
      </c>
      <c r="AF2805" s="56" t="e">
        <f t="shared" si="1178"/>
        <v>#VALUE!</v>
      </c>
      <c r="AG2805" s="56" t="e">
        <f t="shared" si="1179"/>
        <v>#VALUE!</v>
      </c>
      <c r="AH2805" s="58" t="e">
        <f t="shared" si="1180"/>
        <v>#VALUE!</v>
      </c>
      <c r="AI2805" s="56">
        <f t="shared" si="1181"/>
        <v>0</v>
      </c>
      <c r="AJ2805" s="56">
        <f t="shared" si="1182"/>
        <v>0</v>
      </c>
      <c r="AK2805" s="56">
        <f t="shared" si="1183"/>
        <v>0</v>
      </c>
      <c r="AL2805" s="56">
        <f t="shared" si="1184"/>
        <v>0</v>
      </c>
      <c r="AM2805" s="56">
        <f t="shared" si="1185"/>
        <v>0</v>
      </c>
      <c r="AN2805" s="56">
        <f t="shared" si="1186"/>
        <v>0</v>
      </c>
      <c r="AO2805" s="89" t="str">
        <f t="shared" si="1187"/>
        <v/>
      </c>
      <c r="AP2805" s="89" t="str">
        <f t="shared" si="1188"/>
        <v>Left</v>
      </c>
    </row>
    <row r="2806" spans="15:42">
      <c r="O2806" s="55">
        <f t="shared" si="1166"/>
        <v>0</v>
      </c>
      <c r="P2806" s="56">
        <f t="shared" si="1162"/>
        <v>0</v>
      </c>
      <c r="Q2806" s="57">
        <f>_xlfn.IFNA(VLOOKUP(E2806,'2026 W-4 Spreadsheet'!frequ,2,FALSE),0)</f>
        <v>0</v>
      </c>
      <c r="R2806" s="56">
        <f t="shared" si="1167"/>
        <v>0</v>
      </c>
      <c r="S2806" s="56" t="str">
        <f t="shared" si="1168"/>
        <v/>
      </c>
      <c r="T2806" s="56" t="str">
        <f t="shared" si="1169"/>
        <v/>
      </c>
      <c r="U2806" s="56" t="str">
        <f t="shared" si="1170"/>
        <v/>
      </c>
      <c r="V2806" s="56" t="str">
        <f t="shared" si="1171"/>
        <v/>
      </c>
      <c r="W2806" s="56" t="str">
        <f t="shared" si="1172"/>
        <v/>
      </c>
      <c r="X2806" s="56" t="str">
        <f t="shared" si="1173"/>
        <v/>
      </c>
      <c r="Y2806" s="57" t="str">
        <f t="shared" si="1174"/>
        <v/>
      </c>
      <c r="Z2806" s="56" t="str">
        <f t="shared" si="1175"/>
        <v/>
      </c>
      <c r="AA2806" s="56" t="str">
        <f t="shared" si="1176"/>
        <v/>
      </c>
      <c r="AB2806" s="56" t="str">
        <f t="shared" si="1177"/>
        <v/>
      </c>
      <c r="AC2806" s="56" t="b">
        <f t="shared" si="1163"/>
        <v>0</v>
      </c>
      <c r="AD2806" s="58" t="b">
        <f t="shared" si="1164"/>
        <v>0</v>
      </c>
      <c r="AE2806" s="59" t="b">
        <f t="shared" si="1165"/>
        <v>0</v>
      </c>
      <c r="AF2806" s="56" t="e">
        <f t="shared" si="1178"/>
        <v>#VALUE!</v>
      </c>
      <c r="AG2806" s="56" t="e">
        <f t="shared" si="1179"/>
        <v>#VALUE!</v>
      </c>
      <c r="AH2806" s="58" t="e">
        <f t="shared" si="1180"/>
        <v>#VALUE!</v>
      </c>
      <c r="AI2806" s="56">
        <f t="shared" si="1181"/>
        <v>0</v>
      </c>
      <c r="AJ2806" s="56">
        <f t="shared" si="1182"/>
        <v>0</v>
      </c>
      <c r="AK2806" s="56">
        <f t="shared" si="1183"/>
        <v>0</v>
      </c>
      <c r="AL2806" s="56">
        <f t="shared" si="1184"/>
        <v>0</v>
      </c>
      <c r="AM2806" s="56">
        <f t="shared" si="1185"/>
        <v>0</v>
      </c>
      <c r="AN2806" s="56">
        <f t="shared" si="1186"/>
        <v>0</v>
      </c>
      <c r="AO2806" s="89" t="str">
        <f t="shared" si="1187"/>
        <v/>
      </c>
      <c r="AP2806" s="89" t="str">
        <f t="shared" si="1188"/>
        <v>Left</v>
      </c>
    </row>
    <row r="2807" spans="15:42">
      <c r="O2807" s="55">
        <f t="shared" si="1166"/>
        <v>0</v>
      </c>
      <c r="P2807" s="56">
        <f t="shared" si="1162"/>
        <v>0</v>
      </c>
      <c r="Q2807" s="57">
        <f>_xlfn.IFNA(VLOOKUP(E2807,'2026 W-4 Spreadsheet'!frequ,2,FALSE),0)</f>
        <v>0</v>
      </c>
      <c r="R2807" s="56">
        <f t="shared" si="1167"/>
        <v>0</v>
      </c>
      <c r="S2807" s="56" t="str">
        <f t="shared" si="1168"/>
        <v/>
      </c>
      <c r="T2807" s="56" t="str">
        <f t="shared" si="1169"/>
        <v/>
      </c>
      <c r="U2807" s="56" t="str">
        <f t="shared" si="1170"/>
        <v/>
      </c>
      <c r="V2807" s="56" t="str">
        <f t="shared" si="1171"/>
        <v/>
      </c>
      <c r="W2807" s="56" t="str">
        <f t="shared" si="1172"/>
        <v/>
      </c>
      <c r="X2807" s="56" t="str">
        <f t="shared" si="1173"/>
        <v/>
      </c>
      <c r="Y2807" s="57" t="str">
        <f t="shared" si="1174"/>
        <v/>
      </c>
      <c r="Z2807" s="56" t="str">
        <f t="shared" si="1175"/>
        <v/>
      </c>
      <c r="AA2807" s="56" t="str">
        <f t="shared" si="1176"/>
        <v/>
      </c>
      <c r="AB2807" s="56" t="str">
        <f t="shared" si="1177"/>
        <v/>
      </c>
      <c r="AC2807" s="56" t="b">
        <f t="shared" si="1163"/>
        <v>0</v>
      </c>
      <c r="AD2807" s="58" t="b">
        <f t="shared" si="1164"/>
        <v>0</v>
      </c>
      <c r="AE2807" s="59" t="b">
        <f t="shared" si="1165"/>
        <v>0</v>
      </c>
      <c r="AF2807" s="56" t="e">
        <f t="shared" si="1178"/>
        <v>#VALUE!</v>
      </c>
      <c r="AG2807" s="56" t="e">
        <f t="shared" si="1179"/>
        <v>#VALUE!</v>
      </c>
      <c r="AH2807" s="58" t="e">
        <f t="shared" si="1180"/>
        <v>#VALUE!</v>
      </c>
      <c r="AI2807" s="56">
        <f t="shared" si="1181"/>
        <v>0</v>
      </c>
      <c r="AJ2807" s="56">
        <f t="shared" si="1182"/>
        <v>0</v>
      </c>
      <c r="AK2807" s="56">
        <f t="shared" si="1183"/>
        <v>0</v>
      </c>
      <c r="AL2807" s="56">
        <f t="shared" si="1184"/>
        <v>0</v>
      </c>
      <c r="AM2807" s="56">
        <f t="shared" si="1185"/>
        <v>0</v>
      </c>
      <c r="AN2807" s="56">
        <f t="shared" si="1186"/>
        <v>0</v>
      </c>
      <c r="AO2807" s="89" t="str">
        <f t="shared" si="1187"/>
        <v/>
      </c>
      <c r="AP2807" s="89" t="str">
        <f t="shared" si="1188"/>
        <v>Left</v>
      </c>
    </row>
    <row r="2808" spans="15:42">
      <c r="O2808" s="55">
        <f t="shared" si="1166"/>
        <v>0</v>
      </c>
      <c r="P2808" s="56">
        <f t="shared" si="1162"/>
        <v>0</v>
      </c>
      <c r="Q2808" s="57">
        <f>_xlfn.IFNA(VLOOKUP(E2808,'2026 W-4 Spreadsheet'!frequ,2,FALSE),0)</f>
        <v>0</v>
      </c>
      <c r="R2808" s="56">
        <f t="shared" si="1167"/>
        <v>0</v>
      </c>
      <c r="S2808" s="56" t="str">
        <f t="shared" si="1168"/>
        <v/>
      </c>
      <c r="T2808" s="56" t="str">
        <f t="shared" si="1169"/>
        <v/>
      </c>
      <c r="U2808" s="56" t="str">
        <f t="shared" si="1170"/>
        <v/>
      </c>
      <c r="V2808" s="56" t="str">
        <f t="shared" si="1171"/>
        <v/>
      </c>
      <c r="W2808" s="56" t="str">
        <f t="shared" si="1172"/>
        <v/>
      </c>
      <c r="X2808" s="56" t="str">
        <f t="shared" si="1173"/>
        <v/>
      </c>
      <c r="Y2808" s="57" t="str">
        <f t="shared" si="1174"/>
        <v/>
      </c>
      <c r="Z2808" s="56" t="str">
        <f t="shared" si="1175"/>
        <v/>
      </c>
      <c r="AA2808" s="56" t="str">
        <f t="shared" si="1176"/>
        <v/>
      </c>
      <c r="AB2808" s="56" t="str">
        <f t="shared" si="1177"/>
        <v/>
      </c>
      <c r="AC2808" s="56" t="b">
        <f t="shared" si="1163"/>
        <v>0</v>
      </c>
      <c r="AD2808" s="58" t="b">
        <f t="shared" si="1164"/>
        <v>0</v>
      </c>
      <c r="AE2808" s="59" t="b">
        <f t="shared" si="1165"/>
        <v>0</v>
      </c>
      <c r="AF2808" s="56" t="e">
        <f t="shared" si="1178"/>
        <v>#VALUE!</v>
      </c>
      <c r="AG2808" s="56" t="e">
        <f t="shared" si="1179"/>
        <v>#VALUE!</v>
      </c>
      <c r="AH2808" s="58" t="e">
        <f t="shared" si="1180"/>
        <v>#VALUE!</v>
      </c>
      <c r="AI2808" s="56">
        <f t="shared" si="1181"/>
        <v>0</v>
      </c>
      <c r="AJ2808" s="56">
        <f t="shared" si="1182"/>
        <v>0</v>
      </c>
      <c r="AK2808" s="56">
        <f t="shared" si="1183"/>
        <v>0</v>
      </c>
      <c r="AL2808" s="56">
        <f t="shared" si="1184"/>
        <v>0</v>
      </c>
      <c r="AM2808" s="56">
        <f t="shared" si="1185"/>
        <v>0</v>
      </c>
      <c r="AN2808" s="56">
        <f t="shared" si="1186"/>
        <v>0</v>
      </c>
      <c r="AO2808" s="89" t="str">
        <f t="shared" si="1187"/>
        <v/>
      </c>
      <c r="AP2808" s="89" t="str">
        <f t="shared" si="1188"/>
        <v>Left</v>
      </c>
    </row>
    <row r="2809" spans="15:42">
      <c r="O2809" s="55">
        <f t="shared" si="1166"/>
        <v>0</v>
      </c>
      <c r="P2809" s="56">
        <f t="shared" si="1162"/>
        <v>0</v>
      </c>
      <c r="Q2809" s="57">
        <f>_xlfn.IFNA(VLOOKUP(E2809,'2026 W-4 Spreadsheet'!frequ,2,FALSE),0)</f>
        <v>0</v>
      </c>
      <c r="R2809" s="56">
        <f t="shared" si="1167"/>
        <v>0</v>
      </c>
      <c r="S2809" s="56" t="str">
        <f t="shared" si="1168"/>
        <v/>
      </c>
      <c r="T2809" s="56" t="str">
        <f t="shared" si="1169"/>
        <v/>
      </c>
      <c r="U2809" s="56" t="str">
        <f t="shared" si="1170"/>
        <v/>
      </c>
      <c r="V2809" s="56" t="str">
        <f t="shared" si="1171"/>
        <v/>
      </c>
      <c r="W2809" s="56" t="str">
        <f t="shared" si="1172"/>
        <v/>
      </c>
      <c r="X2809" s="56" t="str">
        <f t="shared" si="1173"/>
        <v/>
      </c>
      <c r="Y2809" s="57" t="str">
        <f t="shared" si="1174"/>
        <v/>
      </c>
      <c r="Z2809" s="56" t="str">
        <f t="shared" si="1175"/>
        <v/>
      </c>
      <c r="AA2809" s="56" t="str">
        <f t="shared" si="1176"/>
        <v/>
      </c>
      <c r="AB2809" s="56" t="str">
        <f t="shared" si="1177"/>
        <v/>
      </c>
      <c r="AC2809" s="56" t="b">
        <f t="shared" si="1163"/>
        <v>0</v>
      </c>
      <c r="AD2809" s="58" t="b">
        <f t="shared" si="1164"/>
        <v>0</v>
      </c>
      <c r="AE2809" s="59" t="b">
        <f t="shared" si="1165"/>
        <v>0</v>
      </c>
      <c r="AF2809" s="56" t="e">
        <f t="shared" si="1178"/>
        <v>#VALUE!</v>
      </c>
      <c r="AG2809" s="56" t="e">
        <f t="shared" si="1179"/>
        <v>#VALUE!</v>
      </c>
      <c r="AH2809" s="58" t="e">
        <f t="shared" si="1180"/>
        <v>#VALUE!</v>
      </c>
      <c r="AI2809" s="56">
        <f t="shared" si="1181"/>
        <v>0</v>
      </c>
      <c r="AJ2809" s="56">
        <f t="shared" si="1182"/>
        <v>0</v>
      </c>
      <c r="AK2809" s="56">
        <f t="shared" si="1183"/>
        <v>0</v>
      </c>
      <c r="AL2809" s="56">
        <f t="shared" si="1184"/>
        <v>0</v>
      </c>
      <c r="AM2809" s="56">
        <f t="shared" si="1185"/>
        <v>0</v>
      </c>
      <c r="AN2809" s="56">
        <f t="shared" si="1186"/>
        <v>0</v>
      </c>
      <c r="AO2809" s="89" t="str">
        <f t="shared" si="1187"/>
        <v/>
      </c>
      <c r="AP2809" s="89" t="str">
        <f t="shared" si="1188"/>
        <v>Left</v>
      </c>
    </row>
    <row r="2810" spans="15:42">
      <c r="O2810" s="55">
        <f t="shared" si="1166"/>
        <v>0</v>
      </c>
      <c r="P2810" s="56">
        <f t="shared" si="1162"/>
        <v>0</v>
      </c>
      <c r="Q2810" s="57">
        <f>_xlfn.IFNA(VLOOKUP(E2810,'2026 W-4 Spreadsheet'!frequ,2,FALSE),0)</f>
        <v>0</v>
      </c>
      <c r="R2810" s="56">
        <f t="shared" si="1167"/>
        <v>0</v>
      </c>
      <c r="S2810" s="56" t="str">
        <f t="shared" si="1168"/>
        <v/>
      </c>
      <c r="T2810" s="56" t="str">
        <f t="shared" si="1169"/>
        <v/>
      </c>
      <c r="U2810" s="56" t="str">
        <f t="shared" si="1170"/>
        <v/>
      </c>
      <c r="V2810" s="56" t="str">
        <f t="shared" si="1171"/>
        <v/>
      </c>
      <c r="W2810" s="56" t="str">
        <f t="shared" si="1172"/>
        <v/>
      </c>
      <c r="X2810" s="56" t="str">
        <f t="shared" si="1173"/>
        <v/>
      </c>
      <c r="Y2810" s="57" t="str">
        <f t="shared" si="1174"/>
        <v/>
      </c>
      <c r="Z2810" s="56" t="str">
        <f t="shared" si="1175"/>
        <v/>
      </c>
      <c r="AA2810" s="56" t="str">
        <f t="shared" si="1176"/>
        <v/>
      </c>
      <c r="AB2810" s="56" t="str">
        <f t="shared" si="1177"/>
        <v/>
      </c>
      <c r="AC2810" s="56" t="b">
        <f t="shared" si="1163"/>
        <v>0</v>
      </c>
      <c r="AD2810" s="58" t="b">
        <f t="shared" si="1164"/>
        <v>0</v>
      </c>
      <c r="AE2810" s="59" t="b">
        <f t="shared" si="1165"/>
        <v>0</v>
      </c>
      <c r="AF2810" s="56" t="e">
        <f t="shared" si="1178"/>
        <v>#VALUE!</v>
      </c>
      <c r="AG2810" s="56" t="e">
        <f t="shared" si="1179"/>
        <v>#VALUE!</v>
      </c>
      <c r="AH2810" s="58" t="e">
        <f t="shared" si="1180"/>
        <v>#VALUE!</v>
      </c>
      <c r="AI2810" s="56">
        <f t="shared" si="1181"/>
        <v>0</v>
      </c>
      <c r="AJ2810" s="56">
        <f t="shared" si="1182"/>
        <v>0</v>
      </c>
      <c r="AK2810" s="56">
        <f t="shared" si="1183"/>
        <v>0</v>
      </c>
      <c r="AL2810" s="56">
        <f t="shared" si="1184"/>
        <v>0</v>
      </c>
      <c r="AM2810" s="56">
        <f t="shared" si="1185"/>
        <v>0</v>
      </c>
      <c r="AN2810" s="56">
        <f t="shared" si="1186"/>
        <v>0</v>
      </c>
      <c r="AO2810" s="89" t="str">
        <f t="shared" si="1187"/>
        <v/>
      </c>
      <c r="AP2810" s="89" t="str">
        <f t="shared" si="1188"/>
        <v>Left</v>
      </c>
    </row>
    <row r="2811" spans="15:42">
      <c r="O2811" s="55">
        <f t="shared" si="1166"/>
        <v>0</v>
      </c>
      <c r="P2811" s="56">
        <f t="shared" si="1162"/>
        <v>0</v>
      </c>
      <c r="Q2811" s="57">
        <f>_xlfn.IFNA(VLOOKUP(E2811,'2026 W-4 Spreadsheet'!frequ,2,FALSE),0)</f>
        <v>0</v>
      </c>
      <c r="R2811" s="56">
        <f t="shared" si="1167"/>
        <v>0</v>
      </c>
      <c r="S2811" s="56" t="str">
        <f t="shared" si="1168"/>
        <v/>
      </c>
      <c r="T2811" s="56" t="str">
        <f t="shared" si="1169"/>
        <v/>
      </c>
      <c r="U2811" s="56" t="str">
        <f t="shared" si="1170"/>
        <v/>
      </c>
      <c r="V2811" s="56" t="str">
        <f t="shared" si="1171"/>
        <v/>
      </c>
      <c r="W2811" s="56" t="str">
        <f t="shared" si="1172"/>
        <v/>
      </c>
      <c r="X2811" s="56" t="str">
        <f t="shared" si="1173"/>
        <v/>
      </c>
      <c r="Y2811" s="57" t="str">
        <f t="shared" si="1174"/>
        <v/>
      </c>
      <c r="Z2811" s="56" t="str">
        <f t="shared" si="1175"/>
        <v/>
      </c>
      <c r="AA2811" s="56" t="str">
        <f t="shared" si="1176"/>
        <v/>
      </c>
      <c r="AB2811" s="56" t="str">
        <f t="shared" si="1177"/>
        <v/>
      </c>
      <c r="AC2811" s="56" t="b">
        <f t="shared" si="1163"/>
        <v>0</v>
      </c>
      <c r="AD2811" s="58" t="b">
        <f t="shared" si="1164"/>
        <v>0</v>
      </c>
      <c r="AE2811" s="59" t="b">
        <f t="shared" si="1165"/>
        <v>0</v>
      </c>
      <c r="AF2811" s="56" t="e">
        <f t="shared" si="1178"/>
        <v>#VALUE!</v>
      </c>
      <c r="AG2811" s="56" t="e">
        <f t="shared" si="1179"/>
        <v>#VALUE!</v>
      </c>
      <c r="AH2811" s="58" t="e">
        <f t="shared" si="1180"/>
        <v>#VALUE!</v>
      </c>
      <c r="AI2811" s="56">
        <f t="shared" si="1181"/>
        <v>0</v>
      </c>
      <c r="AJ2811" s="56">
        <f t="shared" si="1182"/>
        <v>0</v>
      </c>
      <c r="AK2811" s="56">
        <f t="shared" si="1183"/>
        <v>0</v>
      </c>
      <c r="AL2811" s="56">
        <f t="shared" si="1184"/>
        <v>0</v>
      </c>
      <c r="AM2811" s="56">
        <f t="shared" si="1185"/>
        <v>0</v>
      </c>
      <c r="AN2811" s="56">
        <f t="shared" si="1186"/>
        <v>0</v>
      </c>
      <c r="AO2811" s="89" t="str">
        <f t="shared" si="1187"/>
        <v/>
      </c>
      <c r="AP2811" s="89" t="str">
        <f t="shared" si="1188"/>
        <v>Left</v>
      </c>
    </row>
    <row r="2812" spans="15:42">
      <c r="O2812" s="55">
        <f t="shared" si="1166"/>
        <v>0</v>
      </c>
      <c r="P2812" s="56">
        <f t="shared" si="1162"/>
        <v>0</v>
      </c>
      <c r="Q2812" s="57">
        <f>_xlfn.IFNA(VLOOKUP(E2812,'2026 W-4 Spreadsheet'!frequ,2,FALSE),0)</f>
        <v>0</v>
      </c>
      <c r="R2812" s="56">
        <f t="shared" si="1167"/>
        <v>0</v>
      </c>
      <c r="S2812" s="56" t="str">
        <f t="shared" si="1168"/>
        <v/>
      </c>
      <c r="T2812" s="56" t="str">
        <f t="shared" si="1169"/>
        <v/>
      </c>
      <c r="U2812" s="56" t="str">
        <f t="shared" si="1170"/>
        <v/>
      </c>
      <c r="V2812" s="56" t="str">
        <f t="shared" si="1171"/>
        <v/>
      </c>
      <c r="W2812" s="56" t="str">
        <f t="shared" si="1172"/>
        <v/>
      </c>
      <c r="X2812" s="56" t="str">
        <f t="shared" si="1173"/>
        <v/>
      </c>
      <c r="Y2812" s="57" t="str">
        <f t="shared" si="1174"/>
        <v/>
      </c>
      <c r="Z2812" s="56" t="str">
        <f t="shared" si="1175"/>
        <v/>
      </c>
      <c r="AA2812" s="56" t="str">
        <f t="shared" si="1176"/>
        <v/>
      </c>
      <c r="AB2812" s="56" t="str">
        <f t="shared" si="1177"/>
        <v/>
      </c>
      <c r="AC2812" s="56" t="b">
        <f t="shared" si="1163"/>
        <v>0</v>
      </c>
      <c r="AD2812" s="58" t="b">
        <f t="shared" si="1164"/>
        <v>0</v>
      </c>
      <c r="AE2812" s="59" t="b">
        <f t="shared" si="1165"/>
        <v>0</v>
      </c>
      <c r="AF2812" s="56" t="e">
        <f t="shared" si="1178"/>
        <v>#VALUE!</v>
      </c>
      <c r="AG2812" s="56" t="e">
        <f t="shared" si="1179"/>
        <v>#VALUE!</v>
      </c>
      <c r="AH2812" s="58" t="e">
        <f t="shared" si="1180"/>
        <v>#VALUE!</v>
      </c>
      <c r="AI2812" s="56">
        <f t="shared" si="1181"/>
        <v>0</v>
      </c>
      <c r="AJ2812" s="56">
        <f t="shared" si="1182"/>
        <v>0</v>
      </c>
      <c r="AK2812" s="56">
        <f t="shared" si="1183"/>
        <v>0</v>
      </c>
      <c r="AL2812" s="56">
        <f t="shared" si="1184"/>
        <v>0</v>
      </c>
      <c r="AM2812" s="56">
        <f t="shared" si="1185"/>
        <v>0</v>
      </c>
      <c r="AN2812" s="56">
        <f t="shared" si="1186"/>
        <v>0</v>
      </c>
      <c r="AO2812" s="89" t="str">
        <f t="shared" si="1187"/>
        <v/>
      </c>
      <c r="AP2812" s="89" t="str">
        <f t="shared" si="1188"/>
        <v>Left</v>
      </c>
    </row>
    <row r="2813" spans="15:42">
      <c r="O2813" s="55">
        <f t="shared" si="1166"/>
        <v>0</v>
      </c>
      <c r="P2813" s="56">
        <f t="shared" si="1162"/>
        <v>0</v>
      </c>
      <c r="Q2813" s="57">
        <f>_xlfn.IFNA(VLOOKUP(E2813,'2026 W-4 Spreadsheet'!frequ,2,FALSE),0)</f>
        <v>0</v>
      </c>
      <c r="R2813" s="56">
        <f t="shared" si="1167"/>
        <v>0</v>
      </c>
      <c r="S2813" s="56" t="str">
        <f t="shared" si="1168"/>
        <v/>
      </c>
      <c r="T2813" s="56" t="str">
        <f t="shared" si="1169"/>
        <v/>
      </c>
      <c r="U2813" s="56" t="str">
        <f t="shared" si="1170"/>
        <v/>
      </c>
      <c r="V2813" s="56" t="str">
        <f t="shared" si="1171"/>
        <v/>
      </c>
      <c r="W2813" s="56" t="str">
        <f t="shared" si="1172"/>
        <v/>
      </c>
      <c r="X2813" s="56" t="str">
        <f t="shared" si="1173"/>
        <v/>
      </c>
      <c r="Y2813" s="57" t="str">
        <f t="shared" si="1174"/>
        <v/>
      </c>
      <c r="Z2813" s="56" t="str">
        <f t="shared" si="1175"/>
        <v/>
      </c>
      <c r="AA2813" s="56" t="str">
        <f t="shared" si="1176"/>
        <v/>
      </c>
      <c r="AB2813" s="56" t="str">
        <f t="shared" si="1177"/>
        <v/>
      </c>
      <c r="AC2813" s="56" t="b">
        <f t="shared" si="1163"/>
        <v>0</v>
      </c>
      <c r="AD2813" s="58" t="b">
        <f t="shared" si="1164"/>
        <v>0</v>
      </c>
      <c r="AE2813" s="59" t="b">
        <f t="shared" si="1165"/>
        <v>0</v>
      </c>
      <c r="AF2813" s="56" t="e">
        <f t="shared" si="1178"/>
        <v>#VALUE!</v>
      </c>
      <c r="AG2813" s="56" t="e">
        <f t="shared" si="1179"/>
        <v>#VALUE!</v>
      </c>
      <c r="AH2813" s="58" t="e">
        <f t="shared" si="1180"/>
        <v>#VALUE!</v>
      </c>
      <c r="AI2813" s="56">
        <f t="shared" si="1181"/>
        <v>0</v>
      </c>
      <c r="AJ2813" s="56">
        <f t="shared" si="1182"/>
        <v>0</v>
      </c>
      <c r="AK2813" s="56">
        <f t="shared" si="1183"/>
        <v>0</v>
      </c>
      <c r="AL2813" s="56">
        <f t="shared" si="1184"/>
        <v>0</v>
      </c>
      <c r="AM2813" s="56">
        <f t="shared" si="1185"/>
        <v>0</v>
      </c>
      <c r="AN2813" s="56">
        <f t="shared" si="1186"/>
        <v>0</v>
      </c>
      <c r="AO2813" s="89" t="str">
        <f t="shared" si="1187"/>
        <v/>
      </c>
      <c r="AP2813" s="89" t="str">
        <f t="shared" si="1188"/>
        <v>Left</v>
      </c>
    </row>
    <row r="2814" spans="15:42">
      <c r="O2814" s="55">
        <f t="shared" si="1166"/>
        <v>0</v>
      </c>
      <c r="P2814" s="56">
        <f t="shared" si="1162"/>
        <v>0</v>
      </c>
      <c r="Q2814" s="57">
        <f>_xlfn.IFNA(VLOOKUP(E2814,'2026 W-4 Spreadsheet'!frequ,2,FALSE),0)</f>
        <v>0</v>
      </c>
      <c r="R2814" s="56">
        <f t="shared" si="1167"/>
        <v>0</v>
      </c>
      <c r="S2814" s="56" t="str">
        <f t="shared" si="1168"/>
        <v/>
      </c>
      <c r="T2814" s="56" t="str">
        <f t="shared" si="1169"/>
        <v/>
      </c>
      <c r="U2814" s="56" t="str">
        <f t="shared" si="1170"/>
        <v/>
      </c>
      <c r="V2814" s="56" t="str">
        <f t="shared" si="1171"/>
        <v/>
      </c>
      <c r="W2814" s="56" t="str">
        <f t="shared" si="1172"/>
        <v/>
      </c>
      <c r="X2814" s="56" t="str">
        <f t="shared" si="1173"/>
        <v/>
      </c>
      <c r="Y2814" s="57" t="str">
        <f t="shared" si="1174"/>
        <v/>
      </c>
      <c r="Z2814" s="56" t="str">
        <f t="shared" si="1175"/>
        <v/>
      </c>
      <c r="AA2814" s="56" t="str">
        <f t="shared" si="1176"/>
        <v/>
      </c>
      <c r="AB2814" s="56" t="str">
        <f t="shared" si="1177"/>
        <v/>
      </c>
      <c r="AC2814" s="56" t="b">
        <f t="shared" si="1163"/>
        <v>0</v>
      </c>
      <c r="AD2814" s="58" t="b">
        <f t="shared" si="1164"/>
        <v>0</v>
      </c>
      <c r="AE2814" s="59" t="b">
        <f t="shared" si="1165"/>
        <v>0</v>
      </c>
      <c r="AF2814" s="56" t="e">
        <f t="shared" si="1178"/>
        <v>#VALUE!</v>
      </c>
      <c r="AG2814" s="56" t="e">
        <f t="shared" si="1179"/>
        <v>#VALUE!</v>
      </c>
      <c r="AH2814" s="58" t="e">
        <f t="shared" si="1180"/>
        <v>#VALUE!</v>
      </c>
      <c r="AI2814" s="56">
        <f t="shared" si="1181"/>
        <v>0</v>
      </c>
      <c r="AJ2814" s="56">
        <f t="shared" si="1182"/>
        <v>0</v>
      </c>
      <c r="AK2814" s="56">
        <f t="shared" si="1183"/>
        <v>0</v>
      </c>
      <c r="AL2814" s="56">
        <f t="shared" si="1184"/>
        <v>0</v>
      </c>
      <c r="AM2814" s="56">
        <f t="shared" si="1185"/>
        <v>0</v>
      </c>
      <c r="AN2814" s="56">
        <f t="shared" si="1186"/>
        <v>0</v>
      </c>
      <c r="AO2814" s="89" t="str">
        <f t="shared" si="1187"/>
        <v/>
      </c>
      <c r="AP2814" s="89" t="str">
        <f t="shared" si="1188"/>
        <v>Left</v>
      </c>
    </row>
    <row r="2815" spans="15:42">
      <c r="O2815" s="55">
        <f t="shared" si="1166"/>
        <v>0</v>
      </c>
      <c r="P2815" s="56">
        <f t="shared" si="1162"/>
        <v>0</v>
      </c>
      <c r="Q2815" s="57">
        <f>_xlfn.IFNA(VLOOKUP(E2815,'2026 W-4 Spreadsheet'!frequ,2,FALSE),0)</f>
        <v>0</v>
      </c>
      <c r="R2815" s="56">
        <f t="shared" si="1167"/>
        <v>0</v>
      </c>
      <c r="S2815" s="56" t="str">
        <f t="shared" si="1168"/>
        <v/>
      </c>
      <c r="T2815" s="56" t="str">
        <f t="shared" si="1169"/>
        <v/>
      </c>
      <c r="U2815" s="56" t="str">
        <f t="shared" si="1170"/>
        <v/>
      </c>
      <c r="V2815" s="56" t="str">
        <f t="shared" si="1171"/>
        <v/>
      </c>
      <c r="W2815" s="56" t="str">
        <f t="shared" si="1172"/>
        <v/>
      </c>
      <c r="X2815" s="56" t="str">
        <f t="shared" si="1173"/>
        <v/>
      </c>
      <c r="Y2815" s="57" t="str">
        <f t="shared" si="1174"/>
        <v/>
      </c>
      <c r="Z2815" s="56" t="str">
        <f t="shared" si="1175"/>
        <v/>
      </c>
      <c r="AA2815" s="56" t="str">
        <f t="shared" si="1176"/>
        <v/>
      </c>
      <c r="AB2815" s="56" t="str">
        <f t="shared" si="1177"/>
        <v/>
      </c>
      <c r="AC2815" s="56" t="b">
        <f t="shared" si="1163"/>
        <v>0</v>
      </c>
      <c r="AD2815" s="58" t="b">
        <f t="shared" si="1164"/>
        <v>0</v>
      </c>
      <c r="AE2815" s="59" t="b">
        <f t="shared" si="1165"/>
        <v>0</v>
      </c>
      <c r="AF2815" s="56" t="e">
        <f t="shared" si="1178"/>
        <v>#VALUE!</v>
      </c>
      <c r="AG2815" s="56" t="e">
        <f t="shared" si="1179"/>
        <v>#VALUE!</v>
      </c>
      <c r="AH2815" s="58" t="e">
        <f t="shared" si="1180"/>
        <v>#VALUE!</v>
      </c>
      <c r="AI2815" s="56">
        <f t="shared" si="1181"/>
        <v>0</v>
      </c>
      <c r="AJ2815" s="56">
        <f t="shared" si="1182"/>
        <v>0</v>
      </c>
      <c r="AK2815" s="56">
        <f t="shared" si="1183"/>
        <v>0</v>
      </c>
      <c r="AL2815" s="56">
        <f t="shared" si="1184"/>
        <v>0</v>
      </c>
      <c r="AM2815" s="56">
        <f t="shared" si="1185"/>
        <v>0</v>
      </c>
      <c r="AN2815" s="56">
        <f t="shared" si="1186"/>
        <v>0</v>
      </c>
      <c r="AO2815" s="89" t="str">
        <f t="shared" si="1187"/>
        <v/>
      </c>
      <c r="AP2815" s="89" t="str">
        <f t="shared" si="1188"/>
        <v>Left</v>
      </c>
    </row>
    <row r="2816" spans="15:42">
      <c r="O2816" s="55">
        <f t="shared" si="1166"/>
        <v>0</v>
      </c>
      <c r="P2816" s="56">
        <f t="shared" si="1162"/>
        <v>0</v>
      </c>
      <c r="Q2816" s="57">
        <f>_xlfn.IFNA(VLOOKUP(E2816,'2026 W-4 Spreadsheet'!frequ,2,FALSE),0)</f>
        <v>0</v>
      </c>
      <c r="R2816" s="56">
        <f t="shared" si="1167"/>
        <v>0</v>
      </c>
      <c r="S2816" s="56" t="str">
        <f t="shared" si="1168"/>
        <v/>
      </c>
      <c r="T2816" s="56" t="str">
        <f t="shared" si="1169"/>
        <v/>
      </c>
      <c r="U2816" s="56" t="str">
        <f t="shared" si="1170"/>
        <v/>
      </c>
      <c r="V2816" s="56" t="str">
        <f t="shared" si="1171"/>
        <v/>
      </c>
      <c r="W2816" s="56" t="str">
        <f t="shared" si="1172"/>
        <v/>
      </c>
      <c r="X2816" s="56" t="str">
        <f t="shared" si="1173"/>
        <v/>
      </c>
      <c r="Y2816" s="57" t="str">
        <f t="shared" si="1174"/>
        <v/>
      </c>
      <c r="Z2816" s="56" t="str">
        <f t="shared" si="1175"/>
        <v/>
      </c>
      <c r="AA2816" s="56" t="str">
        <f t="shared" si="1176"/>
        <v/>
      </c>
      <c r="AB2816" s="56" t="str">
        <f t="shared" si="1177"/>
        <v/>
      </c>
      <c r="AC2816" s="56" t="b">
        <f t="shared" si="1163"/>
        <v>0</v>
      </c>
      <c r="AD2816" s="58" t="b">
        <f t="shared" si="1164"/>
        <v>0</v>
      </c>
      <c r="AE2816" s="59" t="b">
        <f t="shared" si="1165"/>
        <v>0</v>
      </c>
      <c r="AF2816" s="56" t="e">
        <f t="shared" si="1178"/>
        <v>#VALUE!</v>
      </c>
      <c r="AG2816" s="56" t="e">
        <f t="shared" si="1179"/>
        <v>#VALUE!</v>
      </c>
      <c r="AH2816" s="58" t="e">
        <f t="shared" si="1180"/>
        <v>#VALUE!</v>
      </c>
      <c r="AI2816" s="56">
        <f t="shared" si="1181"/>
        <v>0</v>
      </c>
      <c r="AJ2816" s="56">
        <f t="shared" si="1182"/>
        <v>0</v>
      </c>
      <c r="AK2816" s="56">
        <f t="shared" si="1183"/>
        <v>0</v>
      </c>
      <c r="AL2816" s="56">
        <f t="shared" si="1184"/>
        <v>0</v>
      </c>
      <c r="AM2816" s="56">
        <f t="shared" si="1185"/>
        <v>0</v>
      </c>
      <c r="AN2816" s="56">
        <f t="shared" si="1186"/>
        <v>0</v>
      </c>
      <c r="AO2816" s="89" t="str">
        <f t="shared" si="1187"/>
        <v/>
      </c>
      <c r="AP2816" s="89" t="str">
        <f t="shared" si="1188"/>
        <v>Left</v>
      </c>
    </row>
    <row r="2817" spans="15:42">
      <c r="O2817" s="55">
        <f t="shared" si="1166"/>
        <v>0</v>
      </c>
      <c r="P2817" s="56">
        <f t="shared" si="1162"/>
        <v>0</v>
      </c>
      <c r="Q2817" s="57">
        <f>_xlfn.IFNA(VLOOKUP(E2817,'2026 W-4 Spreadsheet'!frequ,2,FALSE),0)</f>
        <v>0</v>
      </c>
      <c r="R2817" s="56">
        <f t="shared" si="1167"/>
        <v>0</v>
      </c>
      <c r="S2817" s="56" t="str">
        <f t="shared" si="1168"/>
        <v/>
      </c>
      <c r="T2817" s="56" t="str">
        <f t="shared" si="1169"/>
        <v/>
      </c>
      <c r="U2817" s="56" t="str">
        <f t="shared" si="1170"/>
        <v/>
      </c>
      <c r="V2817" s="56" t="str">
        <f t="shared" si="1171"/>
        <v/>
      </c>
      <c r="W2817" s="56" t="str">
        <f t="shared" si="1172"/>
        <v/>
      </c>
      <c r="X2817" s="56" t="str">
        <f t="shared" si="1173"/>
        <v/>
      </c>
      <c r="Y2817" s="57" t="str">
        <f t="shared" si="1174"/>
        <v/>
      </c>
      <c r="Z2817" s="56" t="str">
        <f t="shared" si="1175"/>
        <v/>
      </c>
      <c r="AA2817" s="56" t="str">
        <f t="shared" si="1176"/>
        <v/>
      </c>
      <c r="AB2817" s="56" t="str">
        <f t="shared" si="1177"/>
        <v/>
      </c>
      <c r="AC2817" s="56" t="b">
        <f t="shared" si="1163"/>
        <v>0</v>
      </c>
      <c r="AD2817" s="58" t="b">
        <f t="shared" si="1164"/>
        <v>0</v>
      </c>
      <c r="AE2817" s="59" t="b">
        <f t="shared" si="1165"/>
        <v>0</v>
      </c>
      <c r="AF2817" s="56" t="e">
        <f t="shared" si="1178"/>
        <v>#VALUE!</v>
      </c>
      <c r="AG2817" s="56" t="e">
        <f t="shared" si="1179"/>
        <v>#VALUE!</v>
      </c>
      <c r="AH2817" s="58" t="e">
        <f t="shared" si="1180"/>
        <v>#VALUE!</v>
      </c>
      <c r="AI2817" s="56">
        <f t="shared" si="1181"/>
        <v>0</v>
      </c>
      <c r="AJ2817" s="56">
        <f t="shared" si="1182"/>
        <v>0</v>
      </c>
      <c r="AK2817" s="56">
        <f t="shared" si="1183"/>
        <v>0</v>
      </c>
      <c r="AL2817" s="56">
        <f t="shared" si="1184"/>
        <v>0</v>
      </c>
      <c r="AM2817" s="56">
        <f t="shared" si="1185"/>
        <v>0</v>
      </c>
      <c r="AN2817" s="56">
        <f t="shared" si="1186"/>
        <v>0</v>
      </c>
      <c r="AO2817" s="89" t="str">
        <f t="shared" si="1187"/>
        <v/>
      </c>
      <c r="AP2817" s="89" t="str">
        <f t="shared" si="1188"/>
        <v>Left</v>
      </c>
    </row>
    <row r="2818" spans="15:42">
      <c r="O2818" s="55">
        <f t="shared" si="1166"/>
        <v>0</v>
      </c>
      <c r="P2818" s="56">
        <f t="shared" si="1162"/>
        <v>0</v>
      </c>
      <c r="Q2818" s="57">
        <f>_xlfn.IFNA(VLOOKUP(E2818,'2026 W-4 Spreadsheet'!frequ,2,FALSE),0)</f>
        <v>0</v>
      </c>
      <c r="R2818" s="56">
        <f t="shared" si="1167"/>
        <v>0</v>
      </c>
      <c r="S2818" s="56" t="str">
        <f t="shared" si="1168"/>
        <v/>
      </c>
      <c r="T2818" s="56" t="str">
        <f t="shared" si="1169"/>
        <v/>
      </c>
      <c r="U2818" s="56" t="str">
        <f t="shared" si="1170"/>
        <v/>
      </c>
      <c r="V2818" s="56" t="str">
        <f t="shared" si="1171"/>
        <v/>
      </c>
      <c r="W2818" s="56" t="str">
        <f t="shared" si="1172"/>
        <v/>
      </c>
      <c r="X2818" s="56" t="str">
        <f t="shared" si="1173"/>
        <v/>
      </c>
      <c r="Y2818" s="57" t="str">
        <f t="shared" si="1174"/>
        <v/>
      </c>
      <c r="Z2818" s="56" t="str">
        <f t="shared" si="1175"/>
        <v/>
      </c>
      <c r="AA2818" s="56" t="str">
        <f t="shared" si="1176"/>
        <v/>
      </c>
      <c r="AB2818" s="56" t="str">
        <f t="shared" si="1177"/>
        <v/>
      </c>
      <c r="AC2818" s="56" t="b">
        <f t="shared" si="1163"/>
        <v>0</v>
      </c>
      <c r="AD2818" s="58" t="b">
        <f t="shared" si="1164"/>
        <v>0</v>
      </c>
      <c r="AE2818" s="59" t="b">
        <f t="shared" si="1165"/>
        <v>0</v>
      </c>
      <c r="AF2818" s="56" t="e">
        <f t="shared" si="1178"/>
        <v>#VALUE!</v>
      </c>
      <c r="AG2818" s="56" t="e">
        <f t="shared" si="1179"/>
        <v>#VALUE!</v>
      </c>
      <c r="AH2818" s="58" t="e">
        <f t="shared" si="1180"/>
        <v>#VALUE!</v>
      </c>
      <c r="AI2818" s="56">
        <f t="shared" si="1181"/>
        <v>0</v>
      </c>
      <c r="AJ2818" s="56">
        <f t="shared" si="1182"/>
        <v>0</v>
      </c>
      <c r="AK2818" s="56">
        <f t="shared" si="1183"/>
        <v>0</v>
      </c>
      <c r="AL2818" s="56">
        <f t="shared" si="1184"/>
        <v>0</v>
      </c>
      <c r="AM2818" s="56">
        <f t="shared" si="1185"/>
        <v>0</v>
      </c>
      <c r="AN2818" s="56">
        <f t="shared" si="1186"/>
        <v>0</v>
      </c>
      <c r="AO2818" s="89" t="str">
        <f t="shared" si="1187"/>
        <v/>
      </c>
      <c r="AP2818" s="89" t="str">
        <f t="shared" si="1188"/>
        <v>Left</v>
      </c>
    </row>
    <row r="2819" spans="15:42">
      <c r="O2819" s="55">
        <f t="shared" si="1166"/>
        <v>0</v>
      </c>
      <c r="P2819" s="56">
        <f t="shared" si="1162"/>
        <v>0</v>
      </c>
      <c r="Q2819" s="57">
        <f>_xlfn.IFNA(VLOOKUP(E2819,'2026 W-4 Spreadsheet'!frequ,2,FALSE),0)</f>
        <v>0</v>
      </c>
      <c r="R2819" s="56">
        <f t="shared" si="1167"/>
        <v>0</v>
      </c>
      <c r="S2819" s="56" t="str">
        <f t="shared" si="1168"/>
        <v/>
      </c>
      <c r="T2819" s="56" t="str">
        <f t="shared" si="1169"/>
        <v/>
      </c>
      <c r="U2819" s="56" t="str">
        <f t="shared" si="1170"/>
        <v/>
      </c>
      <c r="V2819" s="56" t="str">
        <f t="shared" si="1171"/>
        <v/>
      </c>
      <c r="W2819" s="56" t="str">
        <f t="shared" si="1172"/>
        <v/>
      </c>
      <c r="X2819" s="56" t="str">
        <f t="shared" si="1173"/>
        <v/>
      </c>
      <c r="Y2819" s="57" t="str">
        <f t="shared" si="1174"/>
        <v/>
      </c>
      <c r="Z2819" s="56" t="str">
        <f t="shared" si="1175"/>
        <v/>
      </c>
      <c r="AA2819" s="56" t="str">
        <f t="shared" si="1176"/>
        <v/>
      </c>
      <c r="AB2819" s="56" t="str">
        <f t="shared" si="1177"/>
        <v/>
      </c>
      <c r="AC2819" s="56" t="b">
        <f t="shared" si="1163"/>
        <v>0</v>
      </c>
      <c r="AD2819" s="58" t="b">
        <f t="shared" si="1164"/>
        <v>0</v>
      </c>
      <c r="AE2819" s="59" t="b">
        <f t="shared" si="1165"/>
        <v>0</v>
      </c>
      <c r="AF2819" s="56" t="e">
        <f t="shared" si="1178"/>
        <v>#VALUE!</v>
      </c>
      <c r="AG2819" s="56" t="e">
        <f t="shared" si="1179"/>
        <v>#VALUE!</v>
      </c>
      <c r="AH2819" s="58" t="e">
        <f t="shared" si="1180"/>
        <v>#VALUE!</v>
      </c>
      <c r="AI2819" s="56">
        <f t="shared" si="1181"/>
        <v>0</v>
      </c>
      <c r="AJ2819" s="56">
        <f t="shared" si="1182"/>
        <v>0</v>
      </c>
      <c r="AK2819" s="56">
        <f t="shared" si="1183"/>
        <v>0</v>
      </c>
      <c r="AL2819" s="56">
        <f t="shared" si="1184"/>
        <v>0</v>
      </c>
      <c r="AM2819" s="56">
        <f t="shared" si="1185"/>
        <v>0</v>
      </c>
      <c r="AN2819" s="56">
        <f t="shared" si="1186"/>
        <v>0</v>
      </c>
      <c r="AO2819" s="89" t="str">
        <f t="shared" si="1187"/>
        <v/>
      </c>
      <c r="AP2819" s="89" t="str">
        <f t="shared" si="1188"/>
        <v>Left</v>
      </c>
    </row>
    <row r="2820" spans="15:42">
      <c r="O2820" s="55">
        <f t="shared" si="1166"/>
        <v>0</v>
      </c>
      <c r="P2820" s="56">
        <f t="shared" si="1162"/>
        <v>0</v>
      </c>
      <c r="Q2820" s="57">
        <f>_xlfn.IFNA(VLOOKUP(E2820,'2026 W-4 Spreadsheet'!frequ,2,FALSE),0)</f>
        <v>0</v>
      </c>
      <c r="R2820" s="56">
        <f t="shared" si="1167"/>
        <v>0</v>
      </c>
      <c r="S2820" s="56" t="str">
        <f t="shared" si="1168"/>
        <v/>
      </c>
      <c r="T2820" s="56" t="str">
        <f t="shared" si="1169"/>
        <v/>
      </c>
      <c r="U2820" s="56" t="str">
        <f t="shared" si="1170"/>
        <v/>
      </c>
      <c r="V2820" s="56" t="str">
        <f t="shared" si="1171"/>
        <v/>
      </c>
      <c r="W2820" s="56" t="str">
        <f t="shared" si="1172"/>
        <v/>
      </c>
      <c r="X2820" s="56" t="str">
        <f t="shared" si="1173"/>
        <v/>
      </c>
      <c r="Y2820" s="57" t="str">
        <f t="shared" si="1174"/>
        <v/>
      </c>
      <c r="Z2820" s="56" t="str">
        <f t="shared" si="1175"/>
        <v/>
      </c>
      <c r="AA2820" s="56" t="str">
        <f t="shared" si="1176"/>
        <v/>
      </c>
      <c r="AB2820" s="56" t="str">
        <f t="shared" si="1177"/>
        <v/>
      </c>
      <c r="AC2820" s="56" t="b">
        <f t="shared" si="1163"/>
        <v>0</v>
      </c>
      <c r="AD2820" s="58" t="b">
        <f t="shared" si="1164"/>
        <v>0</v>
      </c>
      <c r="AE2820" s="59" t="b">
        <f t="shared" si="1165"/>
        <v>0</v>
      </c>
      <c r="AF2820" s="56" t="e">
        <f t="shared" si="1178"/>
        <v>#VALUE!</v>
      </c>
      <c r="AG2820" s="56" t="e">
        <f t="shared" si="1179"/>
        <v>#VALUE!</v>
      </c>
      <c r="AH2820" s="58" t="e">
        <f t="shared" si="1180"/>
        <v>#VALUE!</v>
      </c>
      <c r="AI2820" s="56">
        <f t="shared" si="1181"/>
        <v>0</v>
      </c>
      <c r="AJ2820" s="56">
        <f t="shared" si="1182"/>
        <v>0</v>
      </c>
      <c r="AK2820" s="56">
        <f t="shared" si="1183"/>
        <v>0</v>
      </c>
      <c r="AL2820" s="56">
        <f t="shared" si="1184"/>
        <v>0</v>
      </c>
      <c r="AM2820" s="56">
        <f t="shared" si="1185"/>
        <v>0</v>
      </c>
      <c r="AN2820" s="56">
        <f t="shared" si="1186"/>
        <v>0</v>
      </c>
      <c r="AO2820" s="89" t="str">
        <f t="shared" si="1187"/>
        <v/>
      </c>
      <c r="AP2820" s="89" t="str">
        <f t="shared" si="1188"/>
        <v>Left</v>
      </c>
    </row>
    <row r="2821" spans="15:42">
      <c r="O2821" s="55">
        <f t="shared" si="1166"/>
        <v>0</v>
      </c>
      <c r="P2821" s="56">
        <f t="shared" ref="P2821:P2884" si="1189">IF(F2821="Yes",IF(C2821="Yes",D2821+VLOOKUP(E2821,freq2,3,FALSE),D2821+VLOOKUP(E2821,freq2,3,FALSE)),D2821)</f>
        <v>0</v>
      </c>
      <c r="Q2821" s="57">
        <f>_xlfn.IFNA(VLOOKUP(E2821,'2026 W-4 Spreadsheet'!frequ,2,FALSE),0)</f>
        <v>0</v>
      </c>
      <c r="R2821" s="56">
        <f t="shared" si="1167"/>
        <v>0</v>
      </c>
      <c r="S2821" s="56" t="str">
        <f t="shared" si="1168"/>
        <v/>
      </c>
      <c r="T2821" s="56" t="str">
        <f t="shared" si="1169"/>
        <v/>
      </c>
      <c r="U2821" s="56" t="str">
        <f t="shared" si="1170"/>
        <v/>
      </c>
      <c r="V2821" s="56" t="str">
        <f t="shared" si="1171"/>
        <v/>
      </c>
      <c r="W2821" s="56" t="str">
        <f t="shared" si="1172"/>
        <v/>
      </c>
      <c r="X2821" s="56" t="str">
        <f t="shared" si="1173"/>
        <v/>
      </c>
      <c r="Y2821" s="57" t="str">
        <f t="shared" si="1174"/>
        <v/>
      </c>
      <c r="Z2821" s="56" t="str">
        <f t="shared" si="1175"/>
        <v/>
      </c>
      <c r="AA2821" s="56" t="str">
        <f t="shared" si="1176"/>
        <v/>
      </c>
      <c r="AB2821" s="56" t="str">
        <f t="shared" si="1177"/>
        <v/>
      </c>
      <c r="AC2821" s="56" t="b">
        <f t="shared" ref="AC2821:AC2884" si="1190">IF(AP2821="LeftMarr",VLOOKUP(AB2821,LeftMarr,1,TRUE),IF(AP2821="LeftSing",VLOOKUP(AB2821,LeftSing,1,TRUE),IF(AP2821="LeftHead",VLOOKUP(AB2821,LeftHead,1,TRUE),IF(AP2821="RightMarr",VLOOKUP(AB2821,RightMarr,1,TRUE),IF(AP2821="RightSing",VLOOKUP(AB2821,RightSing,1,TRUE),IF(AP2821="RightHead",VLOOKUP(AB2821,RightHead,1,TRUE)))))))</f>
        <v>0</v>
      </c>
      <c r="AD2821" s="58" t="b">
        <f t="shared" ref="AD2821:AD2884" si="1191">IF(AP2821="LeftMarr",VLOOKUP(AB2821,LeftMarr,3,TRUE),IF(AP2821="LeftSing",VLOOKUP(AB2821,LeftSing,3,TRUE),IF(AP2821="LeftHead",VLOOKUP(AB2821,LeftHead,3,TRUE),IF(AP2821="RightMarr",VLOOKUP(AB2821,RightMarr,3,TRUE),IF(AP2821="RightSing",VLOOKUP(AB2821,RightSing,3,TRUE),IF(AP2821="RightHead",VLOOKUP(AB2821,RightHead,3,TRUE)))))))</f>
        <v>0</v>
      </c>
      <c r="AE2821" s="59" t="b">
        <f t="shared" ref="AE2821:AE2884" si="1192">IF(AP2821="LeftMarr",VLOOKUP(AB2821,LeftMarr,4,TRUE),IF(AP2821="LeftSing",VLOOKUP(AB2821,LeftSing,4,TRUE),IF(AP2821="LeftHead",VLOOKUP(AB2821,LeftHead,4,TRUE),IF(AP2821="RightMarr",VLOOKUP(AB2821,RightMarr,4,TRUE),IF(AP2821="RightSing",VLOOKUP(AB2821,RightSing,4,TRUE),IF(AP2821="RightHead",VLOOKUP(AB2821,RightHead,4,TRUE)))))))</f>
        <v>0</v>
      </c>
      <c r="AF2821" s="56" t="e">
        <f t="shared" si="1178"/>
        <v>#VALUE!</v>
      </c>
      <c r="AG2821" s="56" t="e">
        <f t="shared" si="1179"/>
        <v>#VALUE!</v>
      </c>
      <c r="AH2821" s="58" t="e">
        <f t="shared" si="1180"/>
        <v>#VALUE!</v>
      </c>
      <c r="AI2821" s="56">
        <f t="shared" si="1181"/>
        <v>0</v>
      </c>
      <c r="AJ2821" s="56">
        <f t="shared" si="1182"/>
        <v>0</v>
      </c>
      <c r="AK2821" s="56">
        <f t="shared" si="1183"/>
        <v>0</v>
      </c>
      <c r="AL2821" s="56">
        <f t="shared" si="1184"/>
        <v>0</v>
      </c>
      <c r="AM2821" s="56">
        <f t="shared" si="1185"/>
        <v>0</v>
      </c>
      <c r="AN2821" s="56">
        <f t="shared" si="1186"/>
        <v>0</v>
      </c>
      <c r="AO2821" s="89" t="str">
        <f t="shared" si="1187"/>
        <v/>
      </c>
      <c r="AP2821" s="89" t="str">
        <f t="shared" si="1188"/>
        <v>Left</v>
      </c>
    </row>
    <row r="2822" spans="15:42">
      <c r="O2822" s="55">
        <f t="shared" ref="O2822:O2885" si="1193">IF(CONCATENATE(C2822,G2822)="NoH","CANNOT HAVE HEAD OF HOUSEHOLD ON PRE 2020 W4",AN2822)</f>
        <v>0</v>
      </c>
      <c r="P2822" s="56">
        <f t="shared" si="1189"/>
        <v>0</v>
      </c>
      <c r="Q2822" s="57">
        <f>_xlfn.IFNA(VLOOKUP(E2822,'2026 W-4 Spreadsheet'!frequ,2,FALSE),0)</f>
        <v>0</v>
      </c>
      <c r="R2822" s="56">
        <f t="shared" ref="R2822:R2885" si="1194">P2822*Q2822</f>
        <v>0</v>
      </c>
      <c r="S2822" s="56" t="str">
        <f t="shared" ref="S2822:S2885" si="1195">IF(C2822="Yes",L2822,"")</f>
        <v/>
      </c>
      <c r="T2822" s="56" t="str">
        <f t="shared" ref="T2822:T2885" si="1196">IF(C2822="Yes",R2822+S2822,"")</f>
        <v/>
      </c>
      <c r="U2822" s="56" t="str">
        <f t="shared" ref="U2822:U2885" si="1197">IF(C2822="Yes",M2822,"")</f>
        <v/>
      </c>
      <c r="V2822" s="56" t="str">
        <f t="shared" ref="V2822:V2885" si="1198">IF(C2822="Yes",IF(J2822="No",IF(G2822="M",12900,8600),0),"")</f>
        <v/>
      </c>
      <c r="W2822" s="56" t="str">
        <f t="shared" ref="W2822:W2885" si="1199">IF(C2822="Yes",U2822+V2822,"")</f>
        <v/>
      </c>
      <c r="X2822" s="56" t="str">
        <f t="shared" ref="X2822:X2885" si="1200">IF(C2822="Yes",IF(T2822-W2822&lt;0,0,T2822-W2822),"")</f>
        <v/>
      </c>
      <c r="Y2822" s="57" t="str">
        <f t="shared" ref="Y2822:Y2885" si="1201">IF(C2822="No",H2822,"")</f>
        <v/>
      </c>
      <c r="Z2822" s="56" t="str">
        <f t="shared" ref="Z2822:Z2885" si="1202">IF(C2822="No",Y2822*4300,"")</f>
        <v/>
      </c>
      <c r="AA2822" s="56" t="str">
        <f t="shared" ref="AA2822:AA2885" si="1203">IF(C2822="No",IF(R2822-Z2822&lt;0,0,R2822-Z2822),"")</f>
        <v/>
      </c>
      <c r="AB2822" s="56" t="str">
        <f t="shared" ref="AB2822:AB2885" si="1204">IF(C2822="Yes",X2822,AA2822)</f>
        <v/>
      </c>
      <c r="AC2822" s="56" t="b">
        <f t="shared" si="1190"/>
        <v>0</v>
      </c>
      <c r="AD2822" s="58" t="b">
        <f t="shared" si="1191"/>
        <v>0</v>
      </c>
      <c r="AE2822" s="59" t="b">
        <f t="shared" si="1192"/>
        <v>0</v>
      </c>
      <c r="AF2822" s="56" t="e">
        <f t="shared" ref="AF2822:AF2885" si="1205">AB2822-AC2822</f>
        <v>#VALUE!</v>
      </c>
      <c r="AG2822" s="56" t="e">
        <f t="shared" ref="AG2822:AG2885" si="1206">AF2822*AE2822</f>
        <v>#VALUE!</v>
      </c>
      <c r="AH2822" s="58" t="e">
        <f t="shared" ref="AH2822:AH2885" si="1207">AD2822+AG2822</f>
        <v>#VALUE!</v>
      </c>
      <c r="AI2822" s="56">
        <f t="shared" ref="AI2822:AI2885" si="1208">IFERROR(AH2822/Q2822,0)</f>
        <v>0</v>
      </c>
      <c r="AJ2822" s="56">
        <f t="shared" ref="AJ2822:AJ2885" si="1209">IF(C2822="Yes",K2822,0)</f>
        <v>0</v>
      </c>
      <c r="AK2822" s="56">
        <f t="shared" ref="AK2822:AK2885" si="1210">IF(C2822="Yes",AJ2822/Q2822,0)</f>
        <v>0</v>
      </c>
      <c r="AL2822" s="56">
        <f t="shared" ref="AL2822:AL2885" si="1211">IFERROR(IF(AI2822-AK2822&lt;0,0,AI2822-AK2822),"")</f>
        <v>0</v>
      </c>
      <c r="AM2822" s="56">
        <f t="shared" ref="AM2822:AM2885" si="1212">IF(C2822="Yes",N2822,I2822)</f>
        <v>0</v>
      </c>
      <c r="AN2822" s="56">
        <f t="shared" ref="AN2822:AN2885" si="1213">IFERROR(AL2822+AM2822,"")</f>
        <v>0</v>
      </c>
      <c r="AO2822" s="89" t="str">
        <f t="shared" ref="AO2822:AO2885" si="1214">IF(G2822="S","Sing",IF(G2822="M","Marr",IF(G2822="H","Head","")))</f>
        <v/>
      </c>
      <c r="AP2822" s="89" t="str">
        <f t="shared" ref="AP2822:AP2885" si="1215">IF(C2822="Yes",IF(J2822="Yes",CONCATENATE("Right",AO2822),CONCATENATE("Left",AO2822)),CONCATENATE("Left",AO2822))</f>
        <v>Left</v>
      </c>
    </row>
    <row r="2823" spans="15:42">
      <c r="O2823" s="55">
        <f t="shared" si="1193"/>
        <v>0</v>
      </c>
      <c r="P2823" s="56">
        <f t="shared" si="1189"/>
        <v>0</v>
      </c>
      <c r="Q2823" s="57">
        <f>_xlfn.IFNA(VLOOKUP(E2823,'2026 W-4 Spreadsheet'!frequ,2,FALSE),0)</f>
        <v>0</v>
      </c>
      <c r="R2823" s="56">
        <f t="shared" si="1194"/>
        <v>0</v>
      </c>
      <c r="S2823" s="56" t="str">
        <f t="shared" si="1195"/>
        <v/>
      </c>
      <c r="T2823" s="56" t="str">
        <f t="shared" si="1196"/>
        <v/>
      </c>
      <c r="U2823" s="56" t="str">
        <f t="shared" si="1197"/>
        <v/>
      </c>
      <c r="V2823" s="56" t="str">
        <f t="shared" si="1198"/>
        <v/>
      </c>
      <c r="W2823" s="56" t="str">
        <f t="shared" si="1199"/>
        <v/>
      </c>
      <c r="X2823" s="56" t="str">
        <f t="shared" si="1200"/>
        <v/>
      </c>
      <c r="Y2823" s="57" t="str">
        <f t="shared" si="1201"/>
        <v/>
      </c>
      <c r="Z2823" s="56" t="str">
        <f t="shared" si="1202"/>
        <v/>
      </c>
      <c r="AA2823" s="56" t="str">
        <f t="shared" si="1203"/>
        <v/>
      </c>
      <c r="AB2823" s="56" t="str">
        <f t="shared" si="1204"/>
        <v/>
      </c>
      <c r="AC2823" s="56" t="b">
        <f t="shared" si="1190"/>
        <v>0</v>
      </c>
      <c r="AD2823" s="58" t="b">
        <f t="shared" si="1191"/>
        <v>0</v>
      </c>
      <c r="AE2823" s="59" t="b">
        <f t="shared" si="1192"/>
        <v>0</v>
      </c>
      <c r="AF2823" s="56" t="e">
        <f t="shared" si="1205"/>
        <v>#VALUE!</v>
      </c>
      <c r="AG2823" s="56" t="e">
        <f t="shared" si="1206"/>
        <v>#VALUE!</v>
      </c>
      <c r="AH2823" s="58" t="e">
        <f t="shared" si="1207"/>
        <v>#VALUE!</v>
      </c>
      <c r="AI2823" s="56">
        <f t="shared" si="1208"/>
        <v>0</v>
      </c>
      <c r="AJ2823" s="56">
        <f t="shared" si="1209"/>
        <v>0</v>
      </c>
      <c r="AK2823" s="56">
        <f t="shared" si="1210"/>
        <v>0</v>
      </c>
      <c r="AL2823" s="56">
        <f t="shared" si="1211"/>
        <v>0</v>
      </c>
      <c r="AM2823" s="56">
        <f t="shared" si="1212"/>
        <v>0</v>
      </c>
      <c r="AN2823" s="56">
        <f t="shared" si="1213"/>
        <v>0</v>
      </c>
      <c r="AO2823" s="89" t="str">
        <f t="shared" si="1214"/>
        <v/>
      </c>
      <c r="AP2823" s="89" t="str">
        <f t="shared" si="1215"/>
        <v>Left</v>
      </c>
    </row>
    <row r="2824" spans="15:42">
      <c r="O2824" s="55">
        <f t="shared" si="1193"/>
        <v>0</v>
      </c>
      <c r="P2824" s="56">
        <f t="shared" si="1189"/>
        <v>0</v>
      </c>
      <c r="Q2824" s="57">
        <f>_xlfn.IFNA(VLOOKUP(E2824,'2026 W-4 Spreadsheet'!frequ,2,FALSE),0)</f>
        <v>0</v>
      </c>
      <c r="R2824" s="56">
        <f t="shared" si="1194"/>
        <v>0</v>
      </c>
      <c r="S2824" s="56" t="str">
        <f t="shared" si="1195"/>
        <v/>
      </c>
      <c r="T2824" s="56" t="str">
        <f t="shared" si="1196"/>
        <v/>
      </c>
      <c r="U2824" s="56" t="str">
        <f t="shared" si="1197"/>
        <v/>
      </c>
      <c r="V2824" s="56" t="str">
        <f t="shared" si="1198"/>
        <v/>
      </c>
      <c r="W2824" s="56" t="str">
        <f t="shared" si="1199"/>
        <v/>
      </c>
      <c r="X2824" s="56" t="str">
        <f t="shared" si="1200"/>
        <v/>
      </c>
      <c r="Y2824" s="57" t="str">
        <f t="shared" si="1201"/>
        <v/>
      </c>
      <c r="Z2824" s="56" t="str">
        <f t="shared" si="1202"/>
        <v/>
      </c>
      <c r="AA2824" s="56" t="str">
        <f t="shared" si="1203"/>
        <v/>
      </c>
      <c r="AB2824" s="56" t="str">
        <f t="shared" si="1204"/>
        <v/>
      </c>
      <c r="AC2824" s="56" t="b">
        <f t="shared" si="1190"/>
        <v>0</v>
      </c>
      <c r="AD2824" s="58" t="b">
        <f t="shared" si="1191"/>
        <v>0</v>
      </c>
      <c r="AE2824" s="59" t="b">
        <f t="shared" si="1192"/>
        <v>0</v>
      </c>
      <c r="AF2824" s="56" t="e">
        <f t="shared" si="1205"/>
        <v>#VALUE!</v>
      </c>
      <c r="AG2824" s="56" t="e">
        <f t="shared" si="1206"/>
        <v>#VALUE!</v>
      </c>
      <c r="AH2824" s="58" t="e">
        <f t="shared" si="1207"/>
        <v>#VALUE!</v>
      </c>
      <c r="AI2824" s="56">
        <f t="shared" si="1208"/>
        <v>0</v>
      </c>
      <c r="AJ2824" s="56">
        <f t="shared" si="1209"/>
        <v>0</v>
      </c>
      <c r="AK2824" s="56">
        <f t="shared" si="1210"/>
        <v>0</v>
      </c>
      <c r="AL2824" s="56">
        <f t="shared" si="1211"/>
        <v>0</v>
      </c>
      <c r="AM2824" s="56">
        <f t="shared" si="1212"/>
        <v>0</v>
      </c>
      <c r="AN2824" s="56">
        <f t="shared" si="1213"/>
        <v>0</v>
      </c>
      <c r="AO2824" s="89" t="str">
        <f t="shared" si="1214"/>
        <v/>
      </c>
      <c r="AP2824" s="89" t="str">
        <f t="shared" si="1215"/>
        <v>Left</v>
      </c>
    </row>
    <row r="2825" spans="15:42">
      <c r="O2825" s="55">
        <f t="shared" si="1193"/>
        <v>0</v>
      </c>
      <c r="P2825" s="56">
        <f t="shared" si="1189"/>
        <v>0</v>
      </c>
      <c r="Q2825" s="57">
        <f>_xlfn.IFNA(VLOOKUP(E2825,'2026 W-4 Spreadsheet'!frequ,2,FALSE),0)</f>
        <v>0</v>
      </c>
      <c r="R2825" s="56">
        <f t="shared" si="1194"/>
        <v>0</v>
      </c>
      <c r="S2825" s="56" t="str">
        <f t="shared" si="1195"/>
        <v/>
      </c>
      <c r="T2825" s="56" t="str">
        <f t="shared" si="1196"/>
        <v/>
      </c>
      <c r="U2825" s="56" t="str">
        <f t="shared" si="1197"/>
        <v/>
      </c>
      <c r="V2825" s="56" t="str">
        <f t="shared" si="1198"/>
        <v/>
      </c>
      <c r="W2825" s="56" t="str">
        <f t="shared" si="1199"/>
        <v/>
      </c>
      <c r="X2825" s="56" t="str">
        <f t="shared" si="1200"/>
        <v/>
      </c>
      <c r="Y2825" s="57" t="str">
        <f t="shared" si="1201"/>
        <v/>
      </c>
      <c r="Z2825" s="56" t="str">
        <f t="shared" si="1202"/>
        <v/>
      </c>
      <c r="AA2825" s="56" t="str">
        <f t="shared" si="1203"/>
        <v/>
      </c>
      <c r="AB2825" s="56" t="str">
        <f t="shared" si="1204"/>
        <v/>
      </c>
      <c r="AC2825" s="56" t="b">
        <f t="shared" si="1190"/>
        <v>0</v>
      </c>
      <c r="AD2825" s="58" t="b">
        <f t="shared" si="1191"/>
        <v>0</v>
      </c>
      <c r="AE2825" s="59" t="b">
        <f t="shared" si="1192"/>
        <v>0</v>
      </c>
      <c r="AF2825" s="56" t="e">
        <f t="shared" si="1205"/>
        <v>#VALUE!</v>
      </c>
      <c r="AG2825" s="56" t="e">
        <f t="shared" si="1206"/>
        <v>#VALUE!</v>
      </c>
      <c r="AH2825" s="58" t="e">
        <f t="shared" si="1207"/>
        <v>#VALUE!</v>
      </c>
      <c r="AI2825" s="56">
        <f t="shared" si="1208"/>
        <v>0</v>
      </c>
      <c r="AJ2825" s="56">
        <f t="shared" si="1209"/>
        <v>0</v>
      </c>
      <c r="AK2825" s="56">
        <f t="shared" si="1210"/>
        <v>0</v>
      </c>
      <c r="AL2825" s="56">
        <f t="shared" si="1211"/>
        <v>0</v>
      </c>
      <c r="AM2825" s="56">
        <f t="shared" si="1212"/>
        <v>0</v>
      </c>
      <c r="AN2825" s="56">
        <f t="shared" si="1213"/>
        <v>0</v>
      </c>
      <c r="AO2825" s="89" t="str">
        <f t="shared" si="1214"/>
        <v/>
      </c>
      <c r="AP2825" s="89" t="str">
        <f t="shared" si="1215"/>
        <v>Left</v>
      </c>
    </row>
    <row r="2826" spans="15:42">
      <c r="O2826" s="55">
        <f t="shared" si="1193"/>
        <v>0</v>
      </c>
      <c r="P2826" s="56">
        <f t="shared" si="1189"/>
        <v>0</v>
      </c>
      <c r="Q2826" s="57">
        <f>_xlfn.IFNA(VLOOKUP(E2826,'2026 W-4 Spreadsheet'!frequ,2,FALSE),0)</f>
        <v>0</v>
      </c>
      <c r="R2826" s="56">
        <f t="shared" si="1194"/>
        <v>0</v>
      </c>
      <c r="S2826" s="56" t="str">
        <f t="shared" si="1195"/>
        <v/>
      </c>
      <c r="T2826" s="56" t="str">
        <f t="shared" si="1196"/>
        <v/>
      </c>
      <c r="U2826" s="56" t="str">
        <f t="shared" si="1197"/>
        <v/>
      </c>
      <c r="V2826" s="56" t="str">
        <f t="shared" si="1198"/>
        <v/>
      </c>
      <c r="W2826" s="56" t="str">
        <f t="shared" si="1199"/>
        <v/>
      </c>
      <c r="X2826" s="56" t="str">
        <f t="shared" si="1200"/>
        <v/>
      </c>
      <c r="Y2826" s="57" t="str">
        <f t="shared" si="1201"/>
        <v/>
      </c>
      <c r="Z2826" s="56" t="str">
        <f t="shared" si="1202"/>
        <v/>
      </c>
      <c r="AA2826" s="56" t="str">
        <f t="shared" si="1203"/>
        <v/>
      </c>
      <c r="AB2826" s="56" t="str">
        <f t="shared" si="1204"/>
        <v/>
      </c>
      <c r="AC2826" s="56" t="b">
        <f t="shared" si="1190"/>
        <v>0</v>
      </c>
      <c r="AD2826" s="58" t="b">
        <f t="shared" si="1191"/>
        <v>0</v>
      </c>
      <c r="AE2826" s="59" t="b">
        <f t="shared" si="1192"/>
        <v>0</v>
      </c>
      <c r="AF2826" s="56" t="e">
        <f t="shared" si="1205"/>
        <v>#VALUE!</v>
      </c>
      <c r="AG2826" s="56" t="e">
        <f t="shared" si="1206"/>
        <v>#VALUE!</v>
      </c>
      <c r="AH2826" s="58" t="e">
        <f t="shared" si="1207"/>
        <v>#VALUE!</v>
      </c>
      <c r="AI2826" s="56">
        <f t="shared" si="1208"/>
        <v>0</v>
      </c>
      <c r="AJ2826" s="56">
        <f t="shared" si="1209"/>
        <v>0</v>
      </c>
      <c r="AK2826" s="56">
        <f t="shared" si="1210"/>
        <v>0</v>
      </c>
      <c r="AL2826" s="56">
        <f t="shared" si="1211"/>
        <v>0</v>
      </c>
      <c r="AM2826" s="56">
        <f t="shared" si="1212"/>
        <v>0</v>
      </c>
      <c r="AN2826" s="56">
        <f t="shared" si="1213"/>
        <v>0</v>
      </c>
      <c r="AO2826" s="89" t="str">
        <f t="shared" si="1214"/>
        <v/>
      </c>
      <c r="AP2826" s="89" t="str">
        <f t="shared" si="1215"/>
        <v>Left</v>
      </c>
    </row>
    <row r="2827" spans="15:42">
      <c r="O2827" s="55">
        <f t="shared" si="1193"/>
        <v>0</v>
      </c>
      <c r="P2827" s="56">
        <f t="shared" si="1189"/>
        <v>0</v>
      </c>
      <c r="Q2827" s="57">
        <f>_xlfn.IFNA(VLOOKUP(E2827,'2026 W-4 Spreadsheet'!frequ,2,FALSE),0)</f>
        <v>0</v>
      </c>
      <c r="R2827" s="56">
        <f t="shared" si="1194"/>
        <v>0</v>
      </c>
      <c r="S2827" s="56" t="str">
        <f t="shared" si="1195"/>
        <v/>
      </c>
      <c r="T2827" s="56" t="str">
        <f t="shared" si="1196"/>
        <v/>
      </c>
      <c r="U2827" s="56" t="str">
        <f t="shared" si="1197"/>
        <v/>
      </c>
      <c r="V2827" s="56" t="str">
        <f t="shared" si="1198"/>
        <v/>
      </c>
      <c r="W2827" s="56" t="str">
        <f t="shared" si="1199"/>
        <v/>
      </c>
      <c r="X2827" s="56" t="str">
        <f t="shared" si="1200"/>
        <v/>
      </c>
      <c r="Y2827" s="57" t="str">
        <f t="shared" si="1201"/>
        <v/>
      </c>
      <c r="Z2827" s="56" t="str">
        <f t="shared" si="1202"/>
        <v/>
      </c>
      <c r="AA2827" s="56" t="str">
        <f t="shared" si="1203"/>
        <v/>
      </c>
      <c r="AB2827" s="56" t="str">
        <f t="shared" si="1204"/>
        <v/>
      </c>
      <c r="AC2827" s="56" t="b">
        <f t="shared" si="1190"/>
        <v>0</v>
      </c>
      <c r="AD2827" s="58" t="b">
        <f t="shared" si="1191"/>
        <v>0</v>
      </c>
      <c r="AE2827" s="59" t="b">
        <f t="shared" si="1192"/>
        <v>0</v>
      </c>
      <c r="AF2827" s="56" t="e">
        <f t="shared" si="1205"/>
        <v>#VALUE!</v>
      </c>
      <c r="AG2827" s="56" t="e">
        <f t="shared" si="1206"/>
        <v>#VALUE!</v>
      </c>
      <c r="AH2827" s="58" t="e">
        <f t="shared" si="1207"/>
        <v>#VALUE!</v>
      </c>
      <c r="AI2827" s="56">
        <f t="shared" si="1208"/>
        <v>0</v>
      </c>
      <c r="AJ2827" s="56">
        <f t="shared" si="1209"/>
        <v>0</v>
      </c>
      <c r="AK2827" s="56">
        <f t="shared" si="1210"/>
        <v>0</v>
      </c>
      <c r="AL2827" s="56">
        <f t="shared" si="1211"/>
        <v>0</v>
      </c>
      <c r="AM2827" s="56">
        <f t="shared" si="1212"/>
        <v>0</v>
      </c>
      <c r="AN2827" s="56">
        <f t="shared" si="1213"/>
        <v>0</v>
      </c>
      <c r="AO2827" s="89" t="str">
        <f t="shared" si="1214"/>
        <v/>
      </c>
      <c r="AP2827" s="89" t="str">
        <f t="shared" si="1215"/>
        <v>Left</v>
      </c>
    </row>
    <row r="2828" spans="15:42">
      <c r="O2828" s="55">
        <f t="shared" si="1193"/>
        <v>0</v>
      </c>
      <c r="P2828" s="56">
        <f t="shared" si="1189"/>
        <v>0</v>
      </c>
      <c r="Q2828" s="57">
        <f>_xlfn.IFNA(VLOOKUP(E2828,'2026 W-4 Spreadsheet'!frequ,2,FALSE),0)</f>
        <v>0</v>
      </c>
      <c r="R2828" s="56">
        <f t="shared" si="1194"/>
        <v>0</v>
      </c>
      <c r="S2828" s="56" t="str">
        <f t="shared" si="1195"/>
        <v/>
      </c>
      <c r="T2828" s="56" t="str">
        <f t="shared" si="1196"/>
        <v/>
      </c>
      <c r="U2828" s="56" t="str">
        <f t="shared" si="1197"/>
        <v/>
      </c>
      <c r="V2828" s="56" t="str">
        <f t="shared" si="1198"/>
        <v/>
      </c>
      <c r="W2828" s="56" t="str">
        <f t="shared" si="1199"/>
        <v/>
      </c>
      <c r="X2828" s="56" t="str">
        <f t="shared" si="1200"/>
        <v/>
      </c>
      <c r="Y2828" s="57" t="str">
        <f t="shared" si="1201"/>
        <v/>
      </c>
      <c r="Z2828" s="56" t="str">
        <f t="shared" si="1202"/>
        <v/>
      </c>
      <c r="AA2828" s="56" t="str">
        <f t="shared" si="1203"/>
        <v/>
      </c>
      <c r="AB2828" s="56" t="str">
        <f t="shared" si="1204"/>
        <v/>
      </c>
      <c r="AC2828" s="56" t="b">
        <f t="shared" si="1190"/>
        <v>0</v>
      </c>
      <c r="AD2828" s="58" t="b">
        <f t="shared" si="1191"/>
        <v>0</v>
      </c>
      <c r="AE2828" s="59" t="b">
        <f t="shared" si="1192"/>
        <v>0</v>
      </c>
      <c r="AF2828" s="56" t="e">
        <f t="shared" si="1205"/>
        <v>#VALUE!</v>
      </c>
      <c r="AG2828" s="56" t="e">
        <f t="shared" si="1206"/>
        <v>#VALUE!</v>
      </c>
      <c r="AH2828" s="58" t="e">
        <f t="shared" si="1207"/>
        <v>#VALUE!</v>
      </c>
      <c r="AI2828" s="56">
        <f t="shared" si="1208"/>
        <v>0</v>
      </c>
      <c r="AJ2828" s="56">
        <f t="shared" si="1209"/>
        <v>0</v>
      </c>
      <c r="AK2828" s="56">
        <f t="shared" si="1210"/>
        <v>0</v>
      </c>
      <c r="AL2828" s="56">
        <f t="shared" si="1211"/>
        <v>0</v>
      </c>
      <c r="AM2828" s="56">
        <f t="shared" si="1212"/>
        <v>0</v>
      </c>
      <c r="AN2828" s="56">
        <f t="shared" si="1213"/>
        <v>0</v>
      </c>
      <c r="AO2828" s="89" t="str">
        <f t="shared" si="1214"/>
        <v/>
      </c>
      <c r="AP2828" s="89" t="str">
        <f t="shared" si="1215"/>
        <v>Left</v>
      </c>
    </row>
    <row r="2829" spans="15:42">
      <c r="O2829" s="55">
        <f t="shared" si="1193"/>
        <v>0</v>
      </c>
      <c r="P2829" s="56">
        <f t="shared" si="1189"/>
        <v>0</v>
      </c>
      <c r="Q2829" s="57">
        <f>_xlfn.IFNA(VLOOKUP(E2829,'2026 W-4 Spreadsheet'!frequ,2,FALSE),0)</f>
        <v>0</v>
      </c>
      <c r="R2829" s="56">
        <f t="shared" si="1194"/>
        <v>0</v>
      </c>
      <c r="S2829" s="56" t="str">
        <f t="shared" si="1195"/>
        <v/>
      </c>
      <c r="T2829" s="56" t="str">
        <f t="shared" si="1196"/>
        <v/>
      </c>
      <c r="U2829" s="56" t="str">
        <f t="shared" si="1197"/>
        <v/>
      </c>
      <c r="V2829" s="56" t="str">
        <f t="shared" si="1198"/>
        <v/>
      </c>
      <c r="W2829" s="56" t="str">
        <f t="shared" si="1199"/>
        <v/>
      </c>
      <c r="X2829" s="56" t="str">
        <f t="shared" si="1200"/>
        <v/>
      </c>
      <c r="Y2829" s="57" t="str">
        <f t="shared" si="1201"/>
        <v/>
      </c>
      <c r="Z2829" s="56" t="str">
        <f t="shared" si="1202"/>
        <v/>
      </c>
      <c r="AA2829" s="56" t="str">
        <f t="shared" si="1203"/>
        <v/>
      </c>
      <c r="AB2829" s="56" t="str">
        <f t="shared" si="1204"/>
        <v/>
      </c>
      <c r="AC2829" s="56" t="b">
        <f t="shared" si="1190"/>
        <v>0</v>
      </c>
      <c r="AD2829" s="58" t="b">
        <f t="shared" si="1191"/>
        <v>0</v>
      </c>
      <c r="AE2829" s="59" t="b">
        <f t="shared" si="1192"/>
        <v>0</v>
      </c>
      <c r="AF2829" s="56" t="e">
        <f t="shared" si="1205"/>
        <v>#VALUE!</v>
      </c>
      <c r="AG2829" s="56" t="e">
        <f t="shared" si="1206"/>
        <v>#VALUE!</v>
      </c>
      <c r="AH2829" s="58" t="e">
        <f t="shared" si="1207"/>
        <v>#VALUE!</v>
      </c>
      <c r="AI2829" s="56">
        <f t="shared" si="1208"/>
        <v>0</v>
      </c>
      <c r="AJ2829" s="56">
        <f t="shared" si="1209"/>
        <v>0</v>
      </c>
      <c r="AK2829" s="56">
        <f t="shared" si="1210"/>
        <v>0</v>
      </c>
      <c r="AL2829" s="56">
        <f t="shared" si="1211"/>
        <v>0</v>
      </c>
      <c r="AM2829" s="56">
        <f t="shared" si="1212"/>
        <v>0</v>
      </c>
      <c r="AN2829" s="56">
        <f t="shared" si="1213"/>
        <v>0</v>
      </c>
      <c r="AO2829" s="89" t="str">
        <f t="shared" si="1214"/>
        <v/>
      </c>
      <c r="AP2829" s="89" t="str">
        <f t="shared" si="1215"/>
        <v>Left</v>
      </c>
    </row>
    <row r="2830" spans="15:42">
      <c r="O2830" s="55">
        <f t="shared" si="1193"/>
        <v>0</v>
      </c>
      <c r="P2830" s="56">
        <f t="shared" si="1189"/>
        <v>0</v>
      </c>
      <c r="Q2830" s="57">
        <f>_xlfn.IFNA(VLOOKUP(E2830,'2026 W-4 Spreadsheet'!frequ,2,FALSE),0)</f>
        <v>0</v>
      </c>
      <c r="R2830" s="56">
        <f t="shared" si="1194"/>
        <v>0</v>
      </c>
      <c r="S2830" s="56" t="str">
        <f t="shared" si="1195"/>
        <v/>
      </c>
      <c r="T2830" s="56" t="str">
        <f t="shared" si="1196"/>
        <v/>
      </c>
      <c r="U2830" s="56" t="str">
        <f t="shared" si="1197"/>
        <v/>
      </c>
      <c r="V2830" s="56" t="str">
        <f t="shared" si="1198"/>
        <v/>
      </c>
      <c r="W2830" s="56" t="str">
        <f t="shared" si="1199"/>
        <v/>
      </c>
      <c r="X2830" s="56" t="str">
        <f t="shared" si="1200"/>
        <v/>
      </c>
      <c r="Y2830" s="57" t="str">
        <f t="shared" si="1201"/>
        <v/>
      </c>
      <c r="Z2830" s="56" t="str">
        <f t="shared" si="1202"/>
        <v/>
      </c>
      <c r="AA2830" s="56" t="str">
        <f t="shared" si="1203"/>
        <v/>
      </c>
      <c r="AB2830" s="56" t="str">
        <f t="shared" si="1204"/>
        <v/>
      </c>
      <c r="AC2830" s="56" t="b">
        <f t="shared" si="1190"/>
        <v>0</v>
      </c>
      <c r="AD2830" s="58" t="b">
        <f t="shared" si="1191"/>
        <v>0</v>
      </c>
      <c r="AE2830" s="59" t="b">
        <f t="shared" si="1192"/>
        <v>0</v>
      </c>
      <c r="AF2830" s="56" t="e">
        <f t="shared" si="1205"/>
        <v>#VALUE!</v>
      </c>
      <c r="AG2830" s="56" t="e">
        <f t="shared" si="1206"/>
        <v>#VALUE!</v>
      </c>
      <c r="AH2830" s="58" t="e">
        <f t="shared" si="1207"/>
        <v>#VALUE!</v>
      </c>
      <c r="AI2830" s="56">
        <f t="shared" si="1208"/>
        <v>0</v>
      </c>
      <c r="AJ2830" s="56">
        <f t="shared" si="1209"/>
        <v>0</v>
      </c>
      <c r="AK2830" s="56">
        <f t="shared" si="1210"/>
        <v>0</v>
      </c>
      <c r="AL2830" s="56">
        <f t="shared" si="1211"/>
        <v>0</v>
      </c>
      <c r="AM2830" s="56">
        <f t="shared" si="1212"/>
        <v>0</v>
      </c>
      <c r="AN2830" s="56">
        <f t="shared" si="1213"/>
        <v>0</v>
      </c>
      <c r="AO2830" s="89" t="str">
        <f t="shared" si="1214"/>
        <v/>
      </c>
      <c r="AP2830" s="89" t="str">
        <f t="shared" si="1215"/>
        <v>Left</v>
      </c>
    </row>
    <row r="2831" spans="15:42">
      <c r="O2831" s="55">
        <f t="shared" si="1193"/>
        <v>0</v>
      </c>
      <c r="P2831" s="56">
        <f t="shared" si="1189"/>
        <v>0</v>
      </c>
      <c r="Q2831" s="57">
        <f>_xlfn.IFNA(VLOOKUP(E2831,'2026 W-4 Spreadsheet'!frequ,2,FALSE),0)</f>
        <v>0</v>
      </c>
      <c r="R2831" s="56">
        <f t="shared" si="1194"/>
        <v>0</v>
      </c>
      <c r="S2831" s="56" t="str">
        <f t="shared" si="1195"/>
        <v/>
      </c>
      <c r="T2831" s="56" t="str">
        <f t="shared" si="1196"/>
        <v/>
      </c>
      <c r="U2831" s="56" t="str">
        <f t="shared" si="1197"/>
        <v/>
      </c>
      <c r="V2831" s="56" t="str">
        <f t="shared" si="1198"/>
        <v/>
      </c>
      <c r="W2831" s="56" t="str">
        <f t="shared" si="1199"/>
        <v/>
      </c>
      <c r="X2831" s="56" t="str">
        <f t="shared" si="1200"/>
        <v/>
      </c>
      <c r="Y2831" s="57" t="str">
        <f t="shared" si="1201"/>
        <v/>
      </c>
      <c r="Z2831" s="56" t="str">
        <f t="shared" si="1202"/>
        <v/>
      </c>
      <c r="AA2831" s="56" t="str">
        <f t="shared" si="1203"/>
        <v/>
      </c>
      <c r="AB2831" s="56" t="str">
        <f t="shared" si="1204"/>
        <v/>
      </c>
      <c r="AC2831" s="56" t="b">
        <f t="shared" si="1190"/>
        <v>0</v>
      </c>
      <c r="AD2831" s="58" t="b">
        <f t="shared" si="1191"/>
        <v>0</v>
      </c>
      <c r="AE2831" s="59" t="b">
        <f t="shared" si="1192"/>
        <v>0</v>
      </c>
      <c r="AF2831" s="56" t="e">
        <f t="shared" si="1205"/>
        <v>#VALUE!</v>
      </c>
      <c r="AG2831" s="56" t="e">
        <f t="shared" si="1206"/>
        <v>#VALUE!</v>
      </c>
      <c r="AH2831" s="58" t="e">
        <f t="shared" si="1207"/>
        <v>#VALUE!</v>
      </c>
      <c r="AI2831" s="56">
        <f t="shared" si="1208"/>
        <v>0</v>
      </c>
      <c r="AJ2831" s="56">
        <f t="shared" si="1209"/>
        <v>0</v>
      </c>
      <c r="AK2831" s="56">
        <f t="shared" si="1210"/>
        <v>0</v>
      </c>
      <c r="AL2831" s="56">
        <f t="shared" si="1211"/>
        <v>0</v>
      </c>
      <c r="AM2831" s="56">
        <f t="shared" si="1212"/>
        <v>0</v>
      </c>
      <c r="AN2831" s="56">
        <f t="shared" si="1213"/>
        <v>0</v>
      </c>
      <c r="AO2831" s="89" t="str">
        <f t="shared" si="1214"/>
        <v/>
      </c>
      <c r="AP2831" s="89" t="str">
        <f t="shared" si="1215"/>
        <v>Left</v>
      </c>
    </row>
    <row r="2832" spans="15:42">
      <c r="O2832" s="55">
        <f t="shared" si="1193"/>
        <v>0</v>
      </c>
      <c r="P2832" s="56">
        <f t="shared" si="1189"/>
        <v>0</v>
      </c>
      <c r="Q2832" s="57">
        <f>_xlfn.IFNA(VLOOKUP(E2832,'2026 W-4 Spreadsheet'!frequ,2,FALSE),0)</f>
        <v>0</v>
      </c>
      <c r="R2832" s="56">
        <f t="shared" si="1194"/>
        <v>0</v>
      </c>
      <c r="S2832" s="56" t="str">
        <f t="shared" si="1195"/>
        <v/>
      </c>
      <c r="T2832" s="56" t="str">
        <f t="shared" si="1196"/>
        <v/>
      </c>
      <c r="U2832" s="56" t="str">
        <f t="shared" si="1197"/>
        <v/>
      </c>
      <c r="V2832" s="56" t="str">
        <f t="shared" si="1198"/>
        <v/>
      </c>
      <c r="W2832" s="56" t="str">
        <f t="shared" si="1199"/>
        <v/>
      </c>
      <c r="X2832" s="56" t="str">
        <f t="shared" si="1200"/>
        <v/>
      </c>
      <c r="Y2832" s="57" t="str">
        <f t="shared" si="1201"/>
        <v/>
      </c>
      <c r="Z2832" s="56" t="str">
        <f t="shared" si="1202"/>
        <v/>
      </c>
      <c r="AA2832" s="56" t="str">
        <f t="shared" si="1203"/>
        <v/>
      </c>
      <c r="AB2832" s="56" t="str">
        <f t="shared" si="1204"/>
        <v/>
      </c>
      <c r="AC2832" s="56" t="b">
        <f t="shared" si="1190"/>
        <v>0</v>
      </c>
      <c r="AD2832" s="58" t="b">
        <f t="shared" si="1191"/>
        <v>0</v>
      </c>
      <c r="AE2832" s="59" t="b">
        <f t="shared" si="1192"/>
        <v>0</v>
      </c>
      <c r="AF2832" s="56" t="e">
        <f t="shared" si="1205"/>
        <v>#VALUE!</v>
      </c>
      <c r="AG2832" s="56" t="e">
        <f t="shared" si="1206"/>
        <v>#VALUE!</v>
      </c>
      <c r="AH2832" s="58" t="e">
        <f t="shared" si="1207"/>
        <v>#VALUE!</v>
      </c>
      <c r="AI2832" s="56">
        <f t="shared" si="1208"/>
        <v>0</v>
      </c>
      <c r="AJ2832" s="56">
        <f t="shared" si="1209"/>
        <v>0</v>
      </c>
      <c r="AK2832" s="56">
        <f t="shared" si="1210"/>
        <v>0</v>
      </c>
      <c r="AL2832" s="56">
        <f t="shared" si="1211"/>
        <v>0</v>
      </c>
      <c r="AM2832" s="56">
        <f t="shared" si="1212"/>
        <v>0</v>
      </c>
      <c r="AN2832" s="56">
        <f t="shared" si="1213"/>
        <v>0</v>
      </c>
      <c r="AO2832" s="89" t="str">
        <f t="shared" si="1214"/>
        <v/>
      </c>
      <c r="AP2832" s="89" t="str">
        <f t="shared" si="1215"/>
        <v>Left</v>
      </c>
    </row>
    <row r="2833" spans="15:42">
      <c r="O2833" s="55">
        <f t="shared" si="1193"/>
        <v>0</v>
      </c>
      <c r="P2833" s="56">
        <f t="shared" si="1189"/>
        <v>0</v>
      </c>
      <c r="Q2833" s="57">
        <f>_xlfn.IFNA(VLOOKUP(E2833,'2026 W-4 Spreadsheet'!frequ,2,FALSE),0)</f>
        <v>0</v>
      </c>
      <c r="R2833" s="56">
        <f t="shared" si="1194"/>
        <v>0</v>
      </c>
      <c r="S2833" s="56" t="str">
        <f t="shared" si="1195"/>
        <v/>
      </c>
      <c r="T2833" s="56" t="str">
        <f t="shared" si="1196"/>
        <v/>
      </c>
      <c r="U2833" s="56" t="str">
        <f t="shared" si="1197"/>
        <v/>
      </c>
      <c r="V2833" s="56" t="str">
        <f t="shared" si="1198"/>
        <v/>
      </c>
      <c r="W2833" s="56" t="str">
        <f t="shared" si="1199"/>
        <v/>
      </c>
      <c r="X2833" s="56" t="str">
        <f t="shared" si="1200"/>
        <v/>
      </c>
      <c r="Y2833" s="57" t="str">
        <f t="shared" si="1201"/>
        <v/>
      </c>
      <c r="Z2833" s="56" t="str">
        <f t="shared" si="1202"/>
        <v/>
      </c>
      <c r="AA2833" s="56" t="str">
        <f t="shared" si="1203"/>
        <v/>
      </c>
      <c r="AB2833" s="56" t="str">
        <f t="shared" si="1204"/>
        <v/>
      </c>
      <c r="AC2833" s="56" t="b">
        <f t="shared" si="1190"/>
        <v>0</v>
      </c>
      <c r="AD2833" s="58" t="b">
        <f t="shared" si="1191"/>
        <v>0</v>
      </c>
      <c r="AE2833" s="59" t="b">
        <f t="shared" si="1192"/>
        <v>0</v>
      </c>
      <c r="AF2833" s="56" t="e">
        <f t="shared" si="1205"/>
        <v>#VALUE!</v>
      </c>
      <c r="AG2833" s="56" t="e">
        <f t="shared" si="1206"/>
        <v>#VALUE!</v>
      </c>
      <c r="AH2833" s="58" t="e">
        <f t="shared" si="1207"/>
        <v>#VALUE!</v>
      </c>
      <c r="AI2833" s="56">
        <f t="shared" si="1208"/>
        <v>0</v>
      </c>
      <c r="AJ2833" s="56">
        <f t="shared" si="1209"/>
        <v>0</v>
      </c>
      <c r="AK2833" s="56">
        <f t="shared" si="1210"/>
        <v>0</v>
      </c>
      <c r="AL2833" s="56">
        <f t="shared" si="1211"/>
        <v>0</v>
      </c>
      <c r="AM2833" s="56">
        <f t="shared" si="1212"/>
        <v>0</v>
      </c>
      <c r="AN2833" s="56">
        <f t="shared" si="1213"/>
        <v>0</v>
      </c>
      <c r="AO2833" s="89" t="str">
        <f t="shared" si="1214"/>
        <v/>
      </c>
      <c r="AP2833" s="89" t="str">
        <f t="shared" si="1215"/>
        <v>Left</v>
      </c>
    </row>
    <row r="2834" spans="15:42">
      <c r="O2834" s="55">
        <f t="shared" si="1193"/>
        <v>0</v>
      </c>
      <c r="P2834" s="56">
        <f t="shared" si="1189"/>
        <v>0</v>
      </c>
      <c r="Q2834" s="57">
        <f>_xlfn.IFNA(VLOOKUP(E2834,'2026 W-4 Spreadsheet'!frequ,2,FALSE),0)</f>
        <v>0</v>
      </c>
      <c r="R2834" s="56">
        <f t="shared" si="1194"/>
        <v>0</v>
      </c>
      <c r="S2834" s="56" t="str">
        <f t="shared" si="1195"/>
        <v/>
      </c>
      <c r="T2834" s="56" t="str">
        <f t="shared" si="1196"/>
        <v/>
      </c>
      <c r="U2834" s="56" t="str">
        <f t="shared" si="1197"/>
        <v/>
      </c>
      <c r="V2834" s="56" t="str">
        <f t="shared" si="1198"/>
        <v/>
      </c>
      <c r="W2834" s="56" t="str">
        <f t="shared" si="1199"/>
        <v/>
      </c>
      <c r="X2834" s="56" t="str">
        <f t="shared" si="1200"/>
        <v/>
      </c>
      <c r="Y2834" s="57" t="str">
        <f t="shared" si="1201"/>
        <v/>
      </c>
      <c r="Z2834" s="56" t="str">
        <f t="shared" si="1202"/>
        <v/>
      </c>
      <c r="AA2834" s="56" t="str">
        <f t="shared" si="1203"/>
        <v/>
      </c>
      <c r="AB2834" s="56" t="str">
        <f t="shared" si="1204"/>
        <v/>
      </c>
      <c r="AC2834" s="56" t="b">
        <f t="shared" si="1190"/>
        <v>0</v>
      </c>
      <c r="AD2834" s="58" t="b">
        <f t="shared" si="1191"/>
        <v>0</v>
      </c>
      <c r="AE2834" s="59" t="b">
        <f t="shared" si="1192"/>
        <v>0</v>
      </c>
      <c r="AF2834" s="56" t="e">
        <f t="shared" si="1205"/>
        <v>#VALUE!</v>
      </c>
      <c r="AG2834" s="56" t="e">
        <f t="shared" si="1206"/>
        <v>#VALUE!</v>
      </c>
      <c r="AH2834" s="58" t="e">
        <f t="shared" si="1207"/>
        <v>#VALUE!</v>
      </c>
      <c r="AI2834" s="56">
        <f t="shared" si="1208"/>
        <v>0</v>
      </c>
      <c r="AJ2834" s="56">
        <f t="shared" si="1209"/>
        <v>0</v>
      </c>
      <c r="AK2834" s="56">
        <f t="shared" si="1210"/>
        <v>0</v>
      </c>
      <c r="AL2834" s="56">
        <f t="shared" si="1211"/>
        <v>0</v>
      </c>
      <c r="AM2834" s="56">
        <f t="shared" si="1212"/>
        <v>0</v>
      </c>
      <c r="AN2834" s="56">
        <f t="shared" si="1213"/>
        <v>0</v>
      </c>
      <c r="AO2834" s="89" t="str">
        <f t="shared" si="1214"/>
        <v/>
      </c>
      <c r="AP2834" s="89" t="str">
        <f t="shared" si="1215"/>
        <v>Left</v>
      </c>
    </row>
    <row r="2835" spans="15:42">
      <c r="O2835" s="55">
        <f t="shared" si="1193"/>
        <v>0</v>
      </c>
      <c r="P2835" s="56">
        <f t="shared" si="1189"/>
        <v>0</v>
      </c>
      <c r="Q2835" s="57">
        <f>_xlfn.IFNA(VLOOKUP(E2835,'2026 W-4 Spreadsheet'!frequ,2,FALSE),0)</f>
        <v>0</v>
      </c>
      <c r="R2835" s="56">
        <f t="shared" si="1194"/>
        <v>0</v>
      </c>
      <c r="S2835" s="56" t="str">
        <f t="shared" si="1195"/>
        <v/>
      </c>
      <c r="T2835" s="56" t="str">
        <f t="shared" si="1196"/>
        <v/>
      </c>
      <c r="U2835" s="56" t="str">
        <f t="shared" si="1197"/>
        <v/>
      </c>
      <c r="V2835" s="56" t="str">
        <f t="shared" si="1198"/>
        <v/>
      </c>
      <c r="W2835" s="56" t="str">
        <f t="shared" si="1199"/>
        <v/>
      </c>
      <c r="X2835" s="56" t="str">
        <f t="shared" si="1200"/>
        <v/>
      </c>
      <c r="Y2835" s="57" t="str">
        <f t="shared" si="1201"/>
        <v/>
      </c>
      <c r="Z2835" s="56" t="str">
        <f t="shared" si="1202"/>
        <v/>
      </c>
      <c r="AA2835" s="56" t="str">
        <f t="shared" si="1203"/>
        <v/>
      </c>
      <c r="AB2835" s="56" t="str">
        <f t="shared" si="1204"/>
        <v/>
      </c>
      <c r="AC2835" s="56" t="b">
        <f t="shared" si="1190"/>
        <v>0</v>
      </c>
      <c r="AD2835" s="58" t="b">
        <f t="shared" si="1191"/>
        <v>0</v>
      </c>
      <c r="AE2835" s="59" t="b">
        <f t="shared" si="1192"/>
        <v>0</v>
      </c>
      <c r="AF2835" s="56" t="e">
        <f t="shared" si="1205"/>
        <v>#VALUE!</v>
      </c>
      <c r="AG2835" s="56" t="e">
        <f t="shared" si="1206"/>
        <v>#VALUE!</v>
      </c>
      <c r="AH2835" s="58" t="e">
        <f t="shared" si="1207"/>
        <v>#VALUE!</v>
      </c>
      <c r="AI2835" s="56">
        <f t="shared" si="1208"/>
        <v>0</v>
      </c>
      <c r="AJ2835" s="56">
        <f t="shared" si="1209"/>
        <v>0</v>
      </c>
      <c r="AK2835" s="56">
        <f t="shared" si="1210"/>
        <v>0</v>
      </c>
      <c r="AL2835" s="56">
        <f t="shared" si="1211"/>
        <v>0</v>
      </c>
      <c r="AM2835" s="56">
        <f t="shared" si="1212"/>
        <v>0</v>
      </c>
      <c r="AN2835" s="56">
        <f t="shared" si="1213"/>
        <v>0</v>
      </c>
      <c r="AO2835" s="89" t="str">
        <f t="shared" si="1214"/>
        <v/>
      </c>
      <c r="AP2835" s="89" t="str">
        <f t="shared" si="1215"/>
        <v>Left</v>
      </c>
    </row>
    <row r="2836" spans="15:42">
      <c r="O2836" s="55">
        <f t="shared" si="1193"/>
        <v>0</v>
      </c>
      <c r="P2836" s="56">
        <f t="shared" si="1189"/>
        <v>0</v>
      </c>
      <c r="Q2836" s="57">
        <f>_xlfn.IFNA(VLOOKUP(E2836,'2026 W-4 Spreadsheet'!frequ,2,FALSE),0)</f>
        <v>0</v>
      </c>
      <c r="R2836" s="56">
        <f t="shared" si="1194"/>
        <v>0</v>
      </c>
      <c r="S2836" s="56" t="str">
        <f t="shared" si="1195"/>
        <v/>
      </c>
      <c r="T2836" s="56" t="str">
        <f t="shared" si="1196"/>
        <v/>
      </c>
      <c r="U2836" s="56" t="str">
        <f t="shared" si="1197"/>
        <v/>
      </c>
      <c r="V2836" s="56" t="str">
        <f t="shared" si="1198"/>
        <v/>
      </c>
      <c r="W2836" s="56" t="str">
        <f t="shared" si="1199"/>
        <v/>
      </c>
      <c r="X2836" s="56" t="str">
        <f t="shared" si="1200"/>
        <v/>
      </c>
      <c r="Y2836" s="57" t="str">
        <f t="shared" si="1201"/>
        <v/>
      </c>
      <c r="Z2836" s="56" t="str">
        <f t="shared" si="1202"/>
        <v/>
      </c>
      <c r="AA2836" s="56" t="str">
        <f t="shared" si="1203"/>
        <v/>
      </c>
      <c r="AB2836" s="56" t="str">
        <f t="shared" si="1204"/>
        <v/>
      </c>
      <c r="AC2836" s="56" t="b">
        <f t="shared" si="1190"/>
        <v>0</v>
      </c>
      <c r="AD2836" s="58" t="b">
        <f t="shared" si="1191"/>
        <v>0</v>
      </c>
      <c r="AE2836" s="59" t="b">
        <f t="shared" si="1192"/>
        <v>0</v>
      </c>
      <c r="AF2836" s="56" t="e">
        <f t="shared" si="1205"/>
        <v>#VALUE!</v>
      </c>
      <c r="AG2836" s="56" t="e">
        <f t="shared" si="1206"/>
        <v>#VALUE!</v>
      </c>
      <c r="AH2836" s="58" t="e">
        <f t="shared" si="1207"/>
        <v>#VALUE!</v>
      </c>
      <c r="AI2836" s="56">
        <f t="shared" si="1208"/>
        <v>0</v>
      </c>
      <c r="AJ2836" s="56">
        <f t="shared" si="1209"/>
        <v>0</v>
      </c>
      <c r="AK2836" s="56">
        <f t="shared" si="1210"/>
        <v>0</v>
      </c>
      <c r="AL2836" s="56">
        <f t="shared" si="1211"/>
        <v>0</v>
      </c>
      <c r="AM2836" s="56">
        <f t="shared" si="1212"/>
        <v>0</v>
      </c>
      <c r="AN2836" s="56">
        <f t="shared" si="1213"/>
        <v>0</v>
      </c>
      <c r="AO2836" s="89" t="str">
        <f t="shared" si="1214"/>
        <v/>
      </c>
      <c r="AP2836" s="89" t="str">
        <f t="shared" si="1215"/>
        <v>Left</v>
      </c>
    </row>
    <row r="2837" spans="15:42">
      <c r="O2837" s="55">
        <f t="shared" si="1193"/>
        <v>0</v>
      </c>
      <c r="P2837" s="56">
        <f t="shared" si="1189"/>
        <v>0</v>
      </c>
      <c r="Q2837" s="57">
        <f>_xlfn.IFNA(VLOOKUP(E2837,'2026 W-4 Spreadsheet'!frequ,2,FALSE),0)</f>
        <v>0</v>
      </c>
      <c r="R2837" s="56">
        <f t="shared" si="1194"/>
        <v>0</v>
      </c>
      <c r="S2837" s="56" t="str">
        <f t="shared" si="1195"/>
        <v/>
      </c>
      <c r="T2837" s="56" t="str">
        <f t="shared" si="1196"/>
        <v/>
      </c>
      <c r="U2837" s="56" t="str">
        <f t="shared" si="1197"/>
        <v/>
      </c>
      <c r="V2837" s="56" t="str">
        <f t="shared" si="1198"/>
        <v/>
      </c>
      <c r="W2837" s="56" t="str">
        <f t="shared" si="1199"/>
        <v/>
      </c>
      <c r="X2837" s="56" t="str">
        <f t="shared" si="1200"/>
        <v/>
      </c>
      <c r="Y2837" s="57" t="str">
        <f t="shared" si="1201"/>
        <v/>
      </c>
      <c r="Z2837" s="56" t="str">
        <f t="shared" si="1202"/>
        <v/>
      </c>
      <c r="AA2837" s="56" t="str">
        <f t="shared" si="1203"/>
        <v/>
      </c>
      <c r="AB2837" s="56" t="str">
        <f t="shared" si="1204"/>
        <v/>
      </c>
      <c r="AC2837" s="56" t="b">
        <f t="shared" si="1190"/>
        <v>0</v>
      </c>
      <c r="AD2837" s="58" t="b">
        <f t="shared" si="1191"/>
        <v>0</v>
      </c>
      <c r="AE2837" s="59" t="b">
        <f t="shared" si="1192"/>
        <v>0</v>
      </c>
      <c r="AF2837" s="56" t="e">
        <f t="shared" si="1205"/>
        <v>#VALUE!</v>
      </c>
      <c r="AG2837" s="56" t="e">
        <f t="shared" si="1206"/>
        <v>#VALUE!</v>
      </c>
      <c r="AH2837" s="58" t="e">
        <f t="shared" si="1207"/>
        <v>#VALUE!</v>
      </c>
      <c r="AI2837" s="56">
        <f t="shared" si="1208"/>
        <v>0</v>
      </c>
      <c r="AJ2837" s="56">
        <f t="shared" si="1209"/>
        <v>0</v>
      </c>
      <c r="AK2837" s="56">
        <f t="shared" si="1210"/>
        <v>0</v>
      </c>
      <c r="AL2837" s="56">
        <f t="shared" si="1211"/>
        <v>0</v>
      </c>
      <c r="AM2837" s="56">
        <f t="shared" si="1212"/>
        <v>0</v>
      </c>
      <c r="AN2837" s="56">
        <f t="shared" si="1213"/>
        <v>0</v>
      </c>
      <c r="AO2837" s="89" t="str">
        <f t="shared" si="1214"/>
        <v/>
      </c>
      <c r="AP2837" s="89" t="str">
        <f t="shared" si="1215"/>
        <v>Left</v>
      </c>
    </row>
    <row r="2838" spans="15:42">
      <c r="O2838" s="55">
        <f t="shared" si="1193"/>
        <v>0</v>
      </c>
      <c r="P2838" s="56">
        <f t="shared" si="1189"/>
        <v>0</v>
      </c>
      <c r="Q2838" s="57">
        <f>_xlfn.IFNA(VLOOKUP(E2838,'2026 W-4 Spreadsheet'!frequ,2,FALSE),0)</f>
        <v>0</v>
      </c>
      <c r="R2838" s="56">
        <f t="shared" si="1194"/>
        <v>0</v>
      </c>
      <c r="S2838" s="56" t="str">
        <f t="shared" si="1195"/>
        <v/>
      </c>
      <c r="T2838" s="56" t="str">
        <f t="shared" si="1196"/>
        <v/>
      </c>
      <c r="U2838" s="56" t="str">
        <f t="shared" si="1197"/>
        <v/>
      </c>
      <c r="V2838" s="56" t="str">
        <f t="shared" si="1198"/>
        <v/>
      </c>
      <c r="W2838" s="56" t="str">
        <f t="shared" si="1199"/>
        <v/>
      </c>
      <c r="X2838" s="56" t="str">
        <f t="shared" si="1200"/>
        <v/>
      </c>
      <c r="Y2838" s="57" t="str">
        <f t="shared" si="1201"/>
        <v/>
      </c>
      <c r="Z2838" s="56" t="str">
        <f t="shared" si="1202"/>
        <v/>
      </c>
      <c r="AA2838" s="56" t="str">
        <f t="shared" si="1203"/>
        <v/>
      </c>
      <c r="AB2838" s="56" t="str">
        <f t="shared" si="1204"/>
        <v/>
      </c>
      <c r="AC2838" s="56" t="b">
        <f t="shared" si="1190"/>
        <v>0</v>
      </c>
      <c r="AD2838" s="58" t="b">
        <f t="shared" si="1191"/>
        <v>0</v>
      </c>
      <c r="AE2838" s="59" t="b">
        <f t="shared" si="1192"/>
        <v>0</v>
      </c>
      <c r="AF2838" s="56" t="e">
        <f t="shared" si="1205"/>
        <v>#VALUE!</v>
      </c>
      <c r="AG2838" s="56" t="e">
        <f t="shared" si="1206"/>
        <v>#VALUE!</v>
      </c>
      <c r="AH2838" s="58" t="e">
        <f t="shared" si="1207"/>
        <v>#VALUE!</v>
      </c>
      <c r="AI2838" s="56">
        <f t="shared" si="1208"/>
        <v>0</v>
      </c>
      <c r="AJ2838" s="56">
        <f t="shared" si="1209"/>
        <v>0</v>
      </c>
      <c r="AK2838" s="56">
        <f t="shared" si="1210"/>
        <v>0</v>
      </c>
      <c r="AL2838" s="56">
        <f t="shared" si="1211"/>
        <v>0</v>
      </c>
      <c r="AM2838" s="56">
        <f t="shared" si="1212"/>
        <v>0</v>
      </c>
      <c r="AN2838" s="56">
        <f t="shared" si="1213"/>
        <v>0</v>
      </c>
      <c r="AO2838" s="89" t="str">
        <f t="shared" si="1214"/>
        <v/>
      </c>
      <c r="AP2838" s="89" t="str">
        <f t="shared" si="1215"/>
        <v>Left</v>
      </c>
    </row>
    <row r="2839" spans="15:42">
      <c r="O2839" s="55">
        <f t="shared" si="1193"/>
        <v>0</v>
      </c>
      <c r="P2839" s="56">
        <f t="shared" si="1189"/>
        <v>0</v>
      </c>
      <c r="Q2839" s="57">
        <f>_xlfn.IFNA(VLOOKUP(E2839,'2026 W-4 Spreadsheet'!frequ,2,FALSE),0)</f>
        <v>0</v>
      </c>
      <c r="R2839" s="56">
        <f t="shared" si="1194"/>
        <v>0</v>
      </c>
      <c r="S2839" s="56" t="str">
        <f t="shared" si="1195"/>
        <v/>
      </c>
      <c r="T2839" s="56" t="str">
        <f t="shared" si="1196"/>
        <v/>
      </c>
      <c r="U2839" s="56" t="str">
        <f t="shared" si="1197"/>
        <v/>
      </c>
      <c r="V2839" s="56" t="str">
        <f t="shared" si="1198"/>
        <v/>
      </c>
      <c r="W2839" s="56" t="str">
        <f t="shared" si="1199"/>
        <v/>
      </c>
      <c r="X2839" s="56" t="str">
        <f t="shared" si="1200"/>
        <v/>
      </c>
      <c r="Y2839" s="57" t="str">
        <f t="shared" si="1201"/>
        <v/>
      </c>
      <c r="Z2839" s="56" t="str">
        <f t="shared" si="1202"/>
        <v/>
      </c>
      <c r="AA2839" s="56" t="str">
        <f t="shared" si="1203"/>
        <v/>
      </c>
      <c r="AB2839" s="56" t="str">
        <f t="shared" si="1204"/>
        <v/>
      </c>
      <c r="AC2839" s="56" t="b">
        <f t="shared" si="1190"/>
        <v>0</v>
      </c>
      <c r="AD2839" s="58" t="b">
        <f t="shared" si="1191"/>
        <v>0</v>
      </c>
      <c r="AE2839" s="59" t="b">
        <f t="shared" si="1192"/>
        <v>0</v>
      </c>
      <c r="AF2839" s="56" t="e">
        <f t="shared" si="1205"/>
        <v>#VALUE!</v>
      </c>
      <c r="AG2839" s="56" t="e">
        <f t="shared" si="1206"/>
        <v>#VALUE!</v>
      </c>
      <c r="AH2839" s="58" t="e">
        <f t="shared" si="1207"/>
        <v>#VALUE!</v>
      </c>
      <c r="AI2839" s="56">
        <f t="shared" si="1208"/>
        <v>0</v>
      </c>
      <c r="AJ2839" s="56">
        <f t="shared" si="1209"/>
        <v>0</v>
      </c>
      <c r="AK2839" s="56">
        <f t="shared" si="1210"/>
        <v>0</v>
      </c>
      <c r="AL2839" s="56">
        <f t="shared" si="1211"/>
        <v>0</v>
      </c>
      <c r="AM2839" s="56">
        <f t="shared" si="1212"/>
        <v>0</v>
      </c>
      <c r="AN2839" s="56">
        <f t="shared" si="1213"/>
        <v>0</v>
      </c>
      <c r="AO2839" s="89" t="str">
        <f t="shared" si="1214"/>
        <v/>
      </c>
      <c r="AP2839" s="89" t="str">
        <f t="shared" si="1215"/>
        <v>Left</v>
      </c>
    </row>
    <row r="2840" spans="15:42">
      <c r="O2840" s="55">
        <f t="shared" si="1193"/>
        <v>0</v>
      </c>
      <c r="P2840" s="56">
        <f t="shared" si="1189"/>
        <v>0</v>
      </c>
      <c r="Q2840" s="57">
        <f>_xlfn.IFNA(VLOOKUP(E2840,'2026 W-4 Spreadsheet'!frequ,2,FALSE),0)</f>
        <v>0</v>
      </c>
      <c r="R2840" s="56">
        <f t="shared" si="1194"/>
        <v>0</v>
      </c>
      <c r="S2840" s="56" t="str">
        <f t="shared" si="1195"/>
        <v/>
      </c>
      <c r="T2840" s="56" t="str">
        <f t="shared" si="1196"/>
        <v/>
      </c>
      <c r="U2840" s="56" t="str">
        <f t="shared" si="1197"/>
        <v/>
      </c>
      <c r="V2840" s="56" t="str">
        <f t="shared" si="1198"/>
        <v/>
      </c>
      <c r="W2840" s="56" t="str">
        <f t="shared" si="1199"/>
        <v/>
      </c>
      <c r="X2840" s="56" t="str">
        <f t="shared" si="1200"/>
        <v/>
      </c>
      <c r="Y2840" s="57" t="str">
        <f t="shared" si="1201"/>
        <v/>
      </c>
      <c r="Z2840" s="56" t="str">
        <f t="shared" si="1202"/>
        <v/>
      </c>
      <c r="AA2840" s="56" t="str">
        <f t="shared" si="1203"/>
        <v/>
      </c>
      <c r="AB2840" s="56" t="str">
        <f t="shared" si="1204"/>
        <v/>
      </c>
      <c r="AC2840" s="56" t="b">
        <f t="shared" si="1190"/>
        <v>0</v>
      </c>
      <c r="AD2840" s="58" t="b">
        <f t="shared" si="1191"/>
        <v>0</v>
      </c>
      <c r="AE2840" s="59" t="b">
        <f t="shared" si="1192"/>
        <v>0</v>
      </c>
      <c r="AF2840" s="56" t="e">
        <f t="shared" si="1205"/>
        <v>#VALUE!</v>
      </c>
      <c r="AG2840" s="56" t="e">
        <f t="shared" si="1206"/>
        <v>#VALUE!</v>
      </c>
      <c r="AH2840" s="58" t="e">
        <f t="shared" si="1207"/>
        <v>#VALUE!</v>
      </c>
      <c r="AI2840" s="56">
        <f t="shared" si="1208"/>
        <v>0</v>
      </c>
      <c r="AJ2840" s="56">
        <f t="shared" si="1209"/>
        <v>0</v>
      </c>
      <c r="AK2840" s="56">
        <f t="shared" si="1210"/>
        <v>0</v>
      </c>
      <c r="AL2840" s="56">
        <f t="shared" si="1211"/>
        <v>0</v>
      </c>
      <c r="AM2840" s="56">
        <f t="shared" si="1212"/>
        <v>0</v>
      </c>
      <c r="AN2840" s="56">
        <f t="shared" si="1213"/>
        <v>0</v>
      </c>
      <c r="AO2840" s="89" t="str">
        <f t="shared" si="1214"/>
        <v/>
      </c>
      <c r="AP2840" s="89" t="str">
        <f t="shared" si="1215"/>
        <v>Left</v>
      </c>
    </row>
    <row r="2841" spans="15:42">
      <c r="O2841" s="55">
        <f t="shared" si="1193"/>
        <v>0</v>
      </c>
      <c r="P2841" s="56">
        <f t="shared" si="1189"/>
        <v>0</v>
      </c>
      <c r="Q2841" s="57">
        <f>_xlfn.IFNA(VLOOKUP(E2841,'2026 W-4 Spreadsheet'!frequ,2,FALSE),0)</f>
        <v>0</v>
      </c>
      <c r="R2841" s="56">
        <f t="shared" si="1194"/>
        <v>0</v>
      </c>
      <c r="S2841" s="56" t="str">
        <f t="shared" si="1195"/>
        <v/>
      </c>
      <c r="T2841" s="56" t="str">
        <f t="shared" si="1196"/>
        <v/>
      </c>
      <c r="U2841" s="56" t="str">
        <f t="shared" si="1197"/>
        <v/>
      </c>
      <c r="V2841" s="56" t="str">
        <f t="shared" si="1198"/>
        <v/>
      </c>
      <c r="W2841" s="56" t="str">
        <f t="shared" si="1199"/>
        <v/>
      </c>
      <c r="X2841" s="56" t="str">
        <f t="shared" si="1200"/>
        <v/>
      </c>
      <c r="Y2841" s="57" t="str">
        <f t="shared" si="1201"/>
        <v/>
      </c>
      <c r="Z2841" s="56" t="str">
        <f t="shared" si="1202"/>
        <v/>
      </c>
      <c r="AA2841" s="56" t="str">
        <f t="shared" si="1203"/>
        <v/>
      </c>
      <c r="AB2841" s="56" t="str">
        <f t="shared" si="1204"/>
        <v/>
      </c>
      <c r="AC2841" s="56" t="b">
        <f t="shared" si="1190"/>
        <v>0</v>
      </c>
      <c r="AD2841" s="58" t="b">
        <f t="shared" si="1191"/>
        <v>0</v>
      </c>
      <c r="AE2841" s="59" t="b">
        <f t="shared" si="1192"/>
        <v>0</v>
      </c>
      <c r="AF2841" s="56" t="e">
        <f t="shared" si="1205"/>
        <v>#VALUE!</v>
      </c>
      <c r="AG2841" s="56" t="e">
        <f t="shared" si="1206"/>
        <v>#VALUE!</v>
      </c>
      <c r="AH2841" s="58" t="e">
        <f t="shared" si="1207"/>
        <v>#VALUE!</v>
      </c>
      <c r="AI2841" s="56">
        <f t="shared" si="1208"/>
        <v>0</v>
      </c>
      <c r="AJ2841" s="56">
        <f t="shared" si="1209"/>
        <v>0</v>
      </c>
      <c r="AK2841" s="56">
        <f t="shared" si="1210"/>
        <v>0</v>
      </c>
      <c r="AL2841" s="56">
        <f t="shared" si="1211"/>
        <v>0</v>
      </c>
      <c r="AM2841" s="56">
        <f t="shared" si="1212"/>
        <v>0</v>
      </c>
      <c r="AN2841" s="56">
        <f t="shared" si="1213"/>
        <v>0</v>
      </c>
      <c r="AO2841" s="89" t="str">
        <f t="shared" si="1214"/>
        <v/>
      </c>
      <c r="AP2841" s="89" t="str">
        <f t="shared" si="1215"/>
        <v>Left</v>
      </c>
    </row>
    <row r="2842" spans="15:42">
      <c r="O2842" s="55">
        <f t="shared" si="1193"/>
        <v>0</v>
      </c>
      <c r="P2842" s="56">
        <f t="shared" si="1189"/>
        <v>0</v>
      </c>
      <c r="Q2842" s="57">
        <f>_xlfn.IFNA(VLOOKUP(E2842,'2026 W-4 Spreadsheet'!frequ,2,FALSE),0)</f>
        <v>0</v>
      </c>
      <c r="R2842" s="56">
        <f t="shared" si="1194"/>
        <v>0</v>
      </c>
      <c r="S2842" s="56" t="str">
        <f t="shared" si="1195"/>
        <v/>
      </c>
      <c r="T2842" s="56" t="str">
        <f t="shared" si="1196"/>
        <v/>
      </c>
      <c r="U2842" s="56" t="str">
        <f t="shared" si="1197"/>
        <v/>
      </c>
      <c r="V2842" s="56" t="str">
        <f t="shared" si="1198"/>
        <v/>
      </c>
      <c r="W2842" s="56" t="str">
        <f t="shared" si="1199"/>
        <v/>
      </c>
      <c r="X2842" s="56" t="str">
        <f t="shared" si="1200"/>
        <v/>
      </c>
      <c r="Y2842" s="57" t="str">
        <f t="shared" si="1201"/>
        <v/>
      </c>
      <c r="Z2842" s="56" t="str">
        <f t="shared" si="1202"/>
        <v/>
      </c>
      <c r="AA2842" s="56" t="str">
        <f t="shared" si="1203"/>
        <v/>
      </c>
      <c r="AB2842" s="56" t="str">
        <f t="shared" si="1204"/>
        <v/>
      </c>
      <c r="AC2842" s="56" t="b">
        <f t="shared" si="1190"/>
        <v>0</v>
      </c>
      <c r="AD2842" s="58" t="b">
        <f t="shared" si="1191"/>
        <v>0</v>
      </c>
      <c r="AE2842" s="59" t="b">
        <f t="shared" si="1192"/>
        <v>0</v>
      </c>
      <c r="AF2842" s="56" t="e">
        <f t="shared" si="1205"/>
        <v>#VALUE!</v>
      </c>
      <c r="AG2842" s="56" t="e">
        <f t="shared" si="1206"/>
        <v>#VALUE!</v>
      </c>
      <c r="AH2842" s="58" t="e">
        <f t="shared" si="1207"/>
        <v>#VALUE!</v>
      </c>
      <c r="AI2842" s="56">
        <f t="shared" si="1208"/>
        <v>0</v>
      </c>
      <c r="AJ2842" s="56">
        <f t="shared" si="1209"/>
        <v>0</v>
      </c>
      <c r="AK2842" s="56">
        <f t="shared" si="1210"/>
        <v>0</v>
      </c>
      <c r="AL2842" s="56">
        <f t="shared" si="1211"/>
        <v>0</v>
      </c>
      <c r="AM2842" s="56">
        <f t="shared" si="1212"/>
        <v>0</v>
      </c>
      <c r="AN2842" s="56">
        <f t="shared" si="1213"/>
        <v>0</v>
      </c>
      <c r="AO2842" s="89" t="str">
        <f t="shared" si="1214"/>
        <v/>
      </c>
      <c r="AP2842" s="89" t="str">
        <f t="shared" si="1215"/>
        <v>Left</v>
      </c>
    </row>
    <row r="2843" spans="15:42">
      <c r="O2843" s="55">
        <f t="shared" si="1193"/>
        <v>0</v>
      </c>
      <c r="P2843" s="56">
        <f t="shared" si="1189"/>
        <v>0</v>
      </c>
      <c r="Q2843" s="57">
        <f>_xlfn.IFNA(VLOOKUP(E2843,'2026 W-4 Spreadsheet'!frequ,2,FALSE),0)</f>
        <v>0</v>
      </c>
      <c r="R2843" s="56">
        <f t="shared" si="1194"/>
        <v>0</v>
      </c>
      <c r="S2843" s="56" t="str">
        <f t="shared" si="1195"/>
        <v/>
      </c>
      <c r="T2843" s="56" t="str">
        <f t="shared" si="1196"/>
        <v/>
      </c>
      <c r="U2843" s="56" t="str">
        <f t="shared" si="1197"/>
        <v/>
      </c>
      <c r="V2843" s="56" t="str">
        <f t="shared" si="1198"/>
        <v/>
      </c>
      <c r="W2843" s="56" t="str">
        <f t="shared" si="1199"/>
        <v/>
      </c>
      <c r="X2843" s="56" t="str">
        <f t="shared" si="1200"/>
        <v/>
      </c>
      <c r="Y2843" s="57" t="str">
        <f t="shared" si="1201"/>
        <v/>
      </c>
      <c r="Z2843" s="56" t="str">
        <f t="shared" si="1202"/>
        <v/>
      </c>
      <c r="AA2843" s="56" t="str">
        <f t="shared" si="1203"/>
        <v/>
      </c>
      <c r="AB2843" s="56" t="str">
        <f t="shared" si="1204"/>
        <v/>
      </c>
      <c r="AC2843" s="56" t="b">
        <f t="shared" si="1190"/>
        <v>0</v>
      </c>
      <c r="AD2843" s="58" t="b">
        <f t="shared" si="1191"/>
        <v>0</v>
      </c>
      <c r="AE2843" s="59" t="b">
        <f t="shared" si="1192"/>
        <v>0</v>
      </c>
      <c r="AF2843" s="56" t="e">
        <f t="shared" si="1205"/>
        <v>#VALUE!</v>
      </c>
      <c r="AG2843" s="56" t="e">
        <f t="shared" si="1206"/>
        <v>#VALUE!</v>
      </c>
      <c r="AH2843" s="58" t="e">
        <f t="shared" si="1207"/>
        <v>#VALUE!</v>
      </c>
      <c r="AI2843" s="56">
        <f t="shared" si="1208"/>
        <v>0</v>
      </c>
      <c r="AJ2843" s="56">
        <f t="shared" si="1209"/>
        <v>0</v>
      </c>
      <c r="AK2843" s="56">
        <f t="shared" si="1210"/>
        <v>0</v>
      </c>
      <c r="AL2843" s="56">
        <f t="shared" si="1211"/>
        <v>0</v>
      </c>
      <c r="AM2843" s="56">
        <f t="shared" si="1212"/>
        <v>0</v>
      </c>
      <c r="AN2843" s="56">
        <f t="shared" si="1213"/>
        <v>0</v>
      </c>
      <c r="AO2843" s="89" t="str">
        <f t="shared" si="1214"/>
        <v/>
      </c>
      <c r="AP2843" s="89" t="str">
        <f t="shared" si="1215"/>
        <v>Left</v>
      </c>
    </row>
    <row r="2844" spans="15:42">
      <c r="O2844" s="55">
        <f t="shared" si="1193"/>
        <v>0</v>
      </c>
      <c r="P2844" s="56">
        <f t="shared" si="1189"/>
        <v>0</v>
      </c>
      <c r="Q2844" s="57">
        <f>_xlfn.IFNA(VLOOKUP(E2844,'2026 W-4 Spreadsheet'!frequ,2,FALSE),0)</f>
        <v>0</v>
      </c>
      <c r="R2844" s="56">
        <f t="shared" si="1194"/>
        <v>0</v>
      </c>
      <c r="S2844" s="56" t="str">
        <f t="shared" si="1195"/>
        <v/>
      </c>
      <c r="T2844" s="56" t="str">
        <f t="shared" si="1196"/>
        <v/>
      </c>
      <c r="U2844" s="56" t="str">
        <f t="shared" si="1197"/>
        <v/>
      </c>
      <c r="V2844" s="56" t="str">
        <f t="shared" si="1198"/>
        <v/>
      </c>
      <c r="W2844" s="56" t="str">
        <f t="shared" si="1199"/>
        <v/>
      </c>
      <c r="X2844" s="56" t="str">
        <f t="shared" si="1200"/>
        <v/>
      </c>
      <c r="Y2844" s="57" t="str">
        <f t="shared" si="1201"/>
        <v/>
      </c>
      <c r="Z2844" s="56" t="str">
        <f t="shared" si="1202"/>
        <v/>
      </c>
      <c r="AA2844" s="56" t="str">
        <f t="shared" si="1203"/>
        <v/>
      </c>
      <c r="AB2844" s="56" t="str">
        <f t="shared" si="1204"/>
        <v/>
      </c>
      <c r="AC2844" s="56" t="b">
        <f t="shared" si="1190"/>
        <v>0</v>
      </c>
      <c r="AD2844" s="58" t="b">
        <f t="shared" si="1191"/>
        <v>0</v>
      </c>
      <c r="AE2844" s="59" t="b">
        <f t="shared" si="1192"/>
        <v>0</v>
      </c>
      <c r="AF2844" s="56" t="e">
        <f t="shared" si="1205"/>
        <v>#VALUE!</v>
      </c>
      <c r="AG2844" s="56" t="e">
        <f t="shared" si="1206"/>
        <v>#VALUE!</v>
      </c>
      <c r="AH2844" s="58" t="e">
        <f t="shared" si="1207"/>
        <v>#VALUE!</v>
      </c>
      <c r="AI2844" s="56">
        <f t="shared" si="1208"/>
        <v>0</v>
      </c>
      <c r="AJ2844" s="56">
        <f t="shared" si="1209"/>
        <v>0</v>
      </c>
      <c r="AK2844" s="56">
        <f t="shared" si="1210"/>
        <v>0</v>
      </c>
      <c r="AL2844" s="56">
        <f t="shared" si="1211"/>
        <v>0</v>
      </c>
      <c r="AM2844" s="56">
        <f t="shared" si="1212"/>
        <v>0</v>
      </c>
      <c r="AN2844" s="56">
        <f t="shared" si="1213"/>
        <v>0</v>
      </c>
      <c r="AO2844" s="89" t="str">
        <f t="shared" si="1214"/>
        <v/>
      </c>
      <c r="AP2844" s="89" t="str">
        <f t="shared" si="1215"/>
        <v>Left</v>
      </c>
    </row>
    <row r="2845" spans="15:42">
      <c r="O2845" s="55">
        <f t="shared" si="1193"/>
        <v>0</v>
      </c>
      <c r="P2845" s="56">
        <f t="shared" si="1189"/>
        <v>0</v>
      </c>
      <c r="Q2845" s="57">
        <f>_xlfn.IFNA(VLOOKUP(E2845,'2026 W-4 Spreadsheet'!frequ,2,FALSE),0)</f>
        <v>0</v>
      </c>
      <c r="R2845" s="56">
        <f t="shared" si="1194"/>
        <v>0</v>
      </c>
      <c r="S2845" s="56" t="str">
        <f t="shared" si="1195"/>
        <v/>
      </c>
      <c r="T2845" s="56" t="str">
        <f t="shared" si="1196"/>
        <v/>
      </c>
      <c r="U2845" s="56" t="str">
        <f t="shared" si="1197"/>
        <v/>
      </c>
      <c r="V2845" s="56" t="str">
        <f t="shared" si="1198"/>
        <v/>
      </c>
      <c r="W2845" s="56" t="str">
        <f t="shared" si="1199"/>
        <v/>
      </c>
      <c r="X2845" s="56" t="str">
        <f t="shared" si="1200"/>
        <v/>
      </c>
      <c r="Y2845" s="57" t="str">
        <f t="shared" si="1201"/>
        <v/>
      </c>
      <c r="Z2845" s="56" t="str">
        <f t="shared" si="1202"/>
        <v/>
      </c>
      <c r="AA2845" s="56" t="str">
        <f t="shared" si="1203"/>
        <v/>
      </c>
      <c r="AB2845" s="56" t="str">
        <f t="shared" si="1204"/>
        <v/>
      </c>
      <c r="AC2845" s="56" t="b">
        <f t="shared" si="1190"/>
        <v>0</v>
      </c>
      <c r="AD2845" s="58" t="b">
        <f t="shared" si="1191"/>
        <v>0</v>
      </c>
      <c r="AE2845" s="59" t="b">
        <f t="shared" si="1192"/>
        <v>0</v>
      </c>
      <c r="AF2845" s="56" t="e">
        <f t="shared" si="1205"/>
        <v>#VALUE!</v>
      </c>
      <c r="AG2845" s="56" t="e">
        <f t="shared" si="1206"/>
        <v>#VALUE!</v>
      </c>
      <c r="AH2845" s="58" t="e">
        <f t="shared" si="1207"/>
        <v>#VALUE!</v>
      </c>
      <c r="AI2845" s="56">
        <f t="shared" si="1208"/>
        <v>0</v>
      </c>
      <c r="AJ2845" s="56">
        <f t="shared" si="1209"/>
        <v>0</v>
      </c>
      <c r="AK2845" s="56">
        <f t="shared" si="1210"/>
        <v>0</v>
      </c>
      <c r="AL2845" s="56">
        <f t="shared" si="1211"/>
        <v>0</v>
      </c>
      <c r="AM2845" s="56">
        <f t="shared" si="1212"/>
        <v>0</v>
      </c>
      <c r="AN2845" s="56">
        <f t="shared" si="1213"/>
        <v>0</v>
      </c>
      <c r="AO2845" s="89" t="str">
        <f t="shared" si="1214"/>
        <v/>
      </c>
      <c r="AP2845" s="89" t="str">
        <f t="shared" si="1215"/>
        <v>Left</v>
      </c>
    </row>
    <row r="2846" spans="15:42">
      <c r="O2846" s="55">
        <f t="shared" si="1193"/>
        <v>0</v>
      </c>
      <c r="P2846" s="56">
        <f t="shared" si="1189"/>
        <v>0</v>
      </c>
      <c r="Q2846" s="57">
        <f>_xlfn.IFNA(VLOOKUP(E2846,'2026 W-4 Spreadsheet'!frequ,2,FALSE),0)</f>
        <v>0</v>
      </c>
      <c r="R2846" s="56">
        <f t="shared" si="1194"/>
        <v>0</v>
      </c>
      <c r="S2846" s="56" t="str">
        <f t="shared" si="1195"/>
        <v/>
      </c>
      <c r="T2846" s="56" t="str">
        <f t="shared" si="1196"/>
        <v/>
      </c>
      <c r="U2846" s="56" t="str">
        <f t="shared" si="1197"/>
        <v/>
      </c>
      <c r="V2846" s="56" t="str">
        <f t="shared" si="1198"/>
        <v/>
      </c>
      <c r="W2846" s="56" t="str">
        <f t="shared" si="1199"/>
        <v/>
      </c>
      <c r="X2846" s="56" t="str">
        <f t="shared" si="1200"/>
        <v/>
      </c>
      <c r="Y2846" s="57" t="str">
        <f t="shared" si="1201"/>
        <v/>
      </c>
      <c r="Z2846" s="56" t="str">
        <f t="shared" si="1202"/>
        <v/>
      </c>
      <c r="AA2846" s="56" t="str">
        <f t="shared" si="1203"/>
        <v/>
      </c>
      <c r="AB2846" s="56" t="str">
        <f t="shared" si="1204"/>
        <v/>
      </c>
      <c r="AC2846" s="56" t="b">
        <f t="shared" si="1190"/>
        <v>0</v>
      </c>
      <c r="AD2846" s="58" t="b">
        <f t="shared" si="1191"/>
        <v>0</v>
      </c>
      <c r="AE2846" s="59" t="b">
        <f t="shared" si="1192"/>
        <v>0</v>
      </c>
      <c r="AF2846" s="56" t="e">
        <f t="shared" si="1205"/>
        <v>#VALUE!</v>
      </c>
      <c r="AG2846" s="56" t="e">
        <f t="shared" si="1206"/>
        <v>#VALUE!</v>
      </c>
      <c r="AH2846" s="58" t="e">
        <f t="shared" si="1207"/>
        <v>#VALUE!</v>
      </c>
      <c r="AI2846" s="56">
        <f t="shared" si="1208"/>
        <v>0</v>
      </c>
      <c r="AJ2846" s="56">
        <f t="shared" si="1209"/>
        <v>0</v>
      </c>
      <c r="AK2846" s="56">
        <f t="shared" si="1210"/>
        <v>0</v>
      </c>
      <c r="AL2846" s="56">
        <f t="shared" si="1211"/>
        <v>0</v>
      </c>
      <c r="AM2846" s="56">
        <f t="shared" si="1212"/>
        <v>0</v>
      </c>
      <c r="AN2846" s="56">
        <f t="shared" si="1213"/>
        <v>0</v>
      </c>
      <c r="AO2846" s="89" t="str">
        <f t="shared" si="1214"/>
        <v/>
      </c>
      <c r="AP2846" s="89" t="str">
        <f t="shared" si="1215"/>
        <v>Left</v>
      </c>
    </row>
    <row r="2847" spans="15:42">
      <c r="O2847" s="55">
        <f t="shared" si="1193"/>
        <v>0</v>
      </c>
      <c r="P2847" s="56">
        <f t="shared" si="1189"/>
        <v>0</v>
      </c>
      <c r="Q2847" s="57">
        <f>_xlfn.IFNA(VLOOKUP(E2847,'2026 W-4 Spreadsheet'!frequ,2,FALSE),0)</f>
        <v>0</v>
      </c>
      <c r="R2847" s="56">
        <f t="shared" si="1194"/>
        <v>0</v>
      </c>
      <c r="S2847" s="56" t="str">
        <f t="shared" si="1195"/>
        <v/>
      </c>
      <c r="T2847" s="56" t="str">
        <f t="shared" si="1196"/>
        <v/>
      </c>
      <c r="U2847" s="56" t="str">
        <f t="shared" si="1197"/>
        <v/>
      </c>
      <c r="V2847" s="56" t="str">
        <f t="shared" si="1198"/>
        <v/>
      </c>
      <c r="W2847" s="56" t="str">
        <f t="shared" si="1199"/>
        <v/>
      </c>
      <c r="X2847" s="56" t="str">
        <f t="shared" si="1200"/>
        <v/>
      </c>
      <c r="Y2847" s="57" t="str">
        <f t="shared" si="1201"/>
        <v/>
      </c>
      <c r="Z2847" s="56" t="str">
        <f t="shared" si="1202"/>
        <v/>
      </c>
      <c r="AA2847" s="56" t="str">
        <f t="shared" si="1203"/>
        <v/>
      </c>
      <c r="AB2847" s="56" t="str">
        <f t="shared" si="1204"/>
        <v/>
      </c>
      <c r="AC2847" s="56" t="b">
        <f t="shared" si="1190"/>
        <v>0</v>
      </c>
      <c r="AD2847" s="58" t="b">
        <f t="shared" si="1191"/>
        <v>0</v>
      </c>
      <c r="AE2847" s="59" t="b">
        <f t="shared" si="1192"/>
        <v>0</v>
      </c>
      <c r="AF2847" s="56" t="e">
        <f t="shared" si="1205"/>
        <v>#VALUE!</v>
      </c>
      <c r="AG2847" s="56" t="e">
        <f t="shared" si="1206"/>
        <v>#VALUE!</v>
      </c>
      <c r="AH2847" s="58" t="e">
        <f t="shared" si="1207"/>
        <v>#VALUE!</v>
      </c>
      <c r="AI2847" s="56">
        <f t="shared" si="1208"/>
        <v>0</v>
      </c>
      <c r="AJ2847" s="56">
        <f t="shared" si="1209"/>
        <v>0</v>
      </c>
      <c r="AK2847" s="56">
        <f t="shared" si="1210"/>
        <v>0</v>
      </c>
      <c r="AL2847" s="56">
        <f t="shared" si="1211"/>
        <v>0</v>
      </c>
      <c r="AM2847" s="56">
        <f t="shared" si="1212"/>
        <v>0</v>
      </c>
      <c r="AN2847" s="56">
        <f t="shared" si="1213"/>
        <v>0</v>
      </c>
      <c r="AO2847" s="89" t="str">
        <f t="shared" si="1214"/>
        <v/>
      </c>
      <c r="AP2847" s="89" t="str">
        <f t="shared" si="1215"/>
        <v>Left</v>
      </c>
    </row>
    <row r="2848" spans="15:42">
      <c r="O2848" s="55">
        <f t="shared" si="1193"/>
        <v>0</v>
      </c>
      <c r="P2848" s="56">
        <f t="shared" si="1189"/>
        <v>0</v>
      </c>
      <c r="Q2848" s="57">
        <f>_xlfn.IFNA(VLOOKUP(E2848,'2026 W-4 Spreadsheet'!frequ,2,FALSE),0)</f>
        <v>0</v>
      </c>
      <c r="R2848" s="56">
        <f t="shared" si="1194"/>
        <v>0</v>
      </c>
      <c r="S2848" s="56" t="str">
        <f t="shared" si="1195"/>
        <v/>
      </c>
      <c r="T2848" s="56" t="str">
        <f t="shared" si="1196"/>
        <v/>
      </c>
      <c r="U2848" s="56" t="str">
        <f t="shared" si="1197"/>
        <v/>
      </c>
      <c r="V2848" s="56" t="str">
        <f t="shared" si="1198"/>
        <v/>
      </c>
      <c r="W2848" s="56" t="str">
        <f t="shared" si="1199"/>
        <v/>
      </c>
      <c r="X2848" s="56" t="str">
        <f t="shared" si="1200"/>
        <v/>
      </c>
      <c r="Y2848" s="57" t="str">
        <f t="shared" si="1201"/>
        <v/>
      </c>
      <c r="Z2848" s="56" t="str">
        <f t="shared" si="1202"/>
        <v/>
      </c>
      <c r="AA2848" s="56" t="str">
        <f t="shared" si="1203"/>
        <v/>
      </c>
      <c r="AB2848" s="56" t="str">
        <f t="shared" si="1204"/>
        <v/>
      </c>
      <c r="AC2848" s="56" t="b">
        <f t="shared" si="1190"/>
        <v>0</v>
      </c>
      <c r="AD2848" s="58" t="b">
        <f t="shared" si="1191"/>
        <v>0</v>
      </c>
      <c r="AE2848" s="59" t="b">
        <f t="shared" si="1192"/>
        <v>0</v>
      </c>
      <c r="AF2848" s="56" t="e">
        <f t="shared" si="1205"/>
        <v>#VALUE!</v>
      </c>
      <c r="AG2848" s="56" t="e">
        <f t="shared" si="1206"/>
        <v>#VALUE!</v>
      </c>
      <c r="AH2848" s="58" t="e">
        <f t="shared" si="1207"/>
        <v>#VALUE!</v>
      </c>
      <c r="AI2848" s="56">
        <f t="shared" si="1208"/>
        <v>0</v>
      </c>
      <c r="AJ2848" s="56">
        <f t="shared" si="1209"/>
        <v>0</v>
      </c>
      <c r="AK2848" s="56">
        <f t="shared" si="1210"/>
        <v>0</v>
      </c>
      <c r="AL2848" s="56">
        <f t="shared" si="1211"/>
        <v>0</v>
      </c>
      <c r="AM2848" s="56">
        <f t="shared" si="1212"/>
        <v>0</v>
      </c>
      <c r="AN2848" s="56">
        <f t="shared" si="1213"/>
        <v>0</v>
      </c>
      <c r="AO2848" s="89" t="str">
        <f t="shared" si="1214"/>
        <v/>
      </c>
      <c r="AP2848" s="89" t="str">
        <f t="shared" si="1215"/>
        <v>Left</v>
      </c>
    </row>
    <row r="2849" spans="15:42">
      <c r="O2849" s="55">
        <f t="shared" si="1193"/>
        <v>0</v>
      </c>
      <c r="P2849" s="56">
        <f t="shared" si="1189"/>
        <v>0</v>
      </c>
      <c r="Q2849" s="57">
        <f>_xlfn.IFNA(VLOOKUP(E2849,'2026 W-4 Spreadsheet'!frequ,2,FALSE),0)</f>
        <v>0</v>
      </c>
      <c r="R2849" s="56">
        <f t="shared" si="1194"/>
        <v>0</v>
      </c>
      <c r="S2849" s="56" t="str">
        <f t="shared" si="1195"/>
        <v/>
      </c>
      <c r="T2849" s="56" t="str">
        <f t="shared" si="1196"/>
        <v/>
      </c>
      <c r="U2849" s="56" t="str">
        <f t="shared" si="1197"/>
        <v/>
      </c>
      <c r="V2849" s="56" t="str">
        <f t="shared" si="1198"/>
        <v/>
      </c>
      <c r="W2849" s="56" t="str">
        <f t="shared" si="1199"/>
        <v/>
      </c>
      <c r="X2849" s="56" t="str">
        <f t="shared" si="1200"/>
        <v/>
      </c>
      <c r="Y2849" s="57" t="str">
        <f t="shared" si="1201"/>
        <v/>
      </c>
      <c r="Z2849" s="56" t="str">
        <f t="shared" si="1202"/>
        <v/>
      </c>
      <c r="AA2849" s="56" t="str">
        <f t="shared" si="1203"/>
        <v/>
      </c>
      <c r="AB2849" s="56" t="str">
        <f t="shared" si="1204"/>
        <v/>
      </c>
      <c r="AC2849" s="56" t="b">
        <f t="shared" si="1190"/>
        <v>0</v>
      </c>
      <c r="AD2849" s="58" t="b">
        <f t="shared" si="1191"/>
        <v>0</v>
      </c>
      <c r="AE2849" s="59" t="b">
        <f t="shared" si="1192"/>
        <v>0</v>
      </c>
      <c r="AF2849" s="56" t="e">
        <f t="shared" si="1205"/>
        <v>#VALUE!</v>
      </c>
      <c r="AG2849" s="56" t="e">
        <f t="shared" si="1206"/>
        <v>#VALUE!</v>
      </c>
      <c r="AH2849" s="58" t="e">
        <f t="shared" si="1207"/>
        <v>#VALUE!</v>
      </c>
      <c r="AI2849" s="56">
        <f t="shared" si="1208"/>
        <v>0</v>
      </c>
      <c r="AJ2849" s="56">
        <f t="shared" si="1209"/>
        <v>0</v>
      </c>
      <c r="AK2849" s="56">
        <f t="shared" si="1210"/>
        <v>0</v>
      </c>
      <c r="AL2849" s="56">
        <f t="shared" si="1211"/>
        <v>0</v>
      </c>
      <c r="AM2849" s="56">
        <f t="shared" si="1212"/>
        <v>0</v>
      </c>
      <c r="AN2849" s="56">
        <f t="shared" si="1213"/>
        <v>0</v>
      </c>
      <c r="AO2849" s="89" t="str">
        <f t="shared" si="1214"/>
        <v/>
      </c>
      <c r="AP2849" s="89" t="str">
        <f t="shared" si="1215"/>
        <v>Left</v>
      </c>
    </row>
    <row r="2850" spans="15:42">
      <c r="O2850" s="55">
        <f t="shared" si="1193"/>
        <v>0</v>
      </c>
      <c r="P2850" s="56">
        <f t="shared" si="1189"/>
        <v>0</v>
      </c>
      <c r="Q2850" s="57">
        <f>_xlfn.IFNA(VLOOKUP(E2850,'2026 W-4 Spreadsheet'!frequ,2,FALSE),0)</f>
        <v>0</v>
      </c>
      <c r="R2850" s="56">
        <f t="shared" si="1194"/>
        <v>0</v>
      </c>
      <c r="S2850" s="56" t="str">
        <f t="shared" si="1195"/>
        <v/>
      </c>
      <c r="T2850" s="56" t="str">
        <f t="shared" si="1196"/>
        <v/>
      </c>
      <c r="U2850" s="56" t="str">
        <f t="shared" si="1197"/>
        <v/>
      </c>
      <c r="V2850" s="56" t="str">
        <f t="shared" si="1198"/>
        <v/>
      </c>
      <c r="W2850" s="56" t="str">
        <f t="shared" si="1199"/>
        <v/>
      </c>
      <c r="X2850" s="56" t="str">
        <f t="shared" si="1200"/>
        <v/>
      </c>
      <c r="Y2850" s="57" t="str">
        <f t="shared" si="1201"/>
        <v/>
      </c>
      <c r="Z2850" s="56" t="str">
        <f t="shared" si="1202"/>
        <v/>
      </c>
      <c r="AA2850" s="56" t="str">
        <f t="shared" si="1203"/>
        <v/>
      </c>
      <c r="AB2850" s="56" t="str">
        <f t="shared" si="1204"/>
        <v/>
      </c>
      <c r="AC2850" s="56" t="b">
        <f t="shared" si="1190"/>
        <v>0</v>
      </c>
      <c r="AD2850" s="58" t="b">
        <f t="shared" si="1191"/>
        <v>0</v>
      </c>
      <c r="AE2850" s="59" t="b">
        <f t="shared" si="1192"/>
        <v>0</v>
      </c>
      <c r="AF2850" s="56" t="e">
        <f t="shared" si="1205"/>
        <v>#VALUE!</v>
      </c>
      <c r="AG2850" s="56" t="e">
        <f t="shared" si="1206"/>
        <v>#VALUE!</v>
      </c>
      <c r="AH2850" s="58" t="e">
        <f t="shared" si="1207"/>
        <v>#VALUE!</v>
      </c>
      <c r="AI2850" s="56">
        <f t="shared" si="1208"/>
        <v>0</v>
      </c>
      <c r="AJ2850" s="56">
        <f t="shared" si="1209"/>
        <v>0</v>
      </c>
      <c r="AK2850" s="56">
        <f t="shared" si="1210"/>
        <v>0</v>
      </c>
      <c r="AL2850" s="56">
        <f t="shared" si="1211"/>
        <v>0</v>
      </c>
      <c r="AM2850" s="56">
        <f t="shared" si="1212"/>
        <v>0</v>
      </c>
      <c r="AN2850" s="56">
        <f t="shared" si="1213"/>
        <v>0</v>
      </c>
      <c r="AO2850" s="89" t="str">
        <f t="shared" si="1214"/>
        <v/>
      </c>
      <c r="AP2850" s="89" t="str">
        <f t="shared" si="1215"/>
        <v>Left</v>
      </c>
    </row>
    <row r="2851" spans="15:42">
      <c r="O2851" s="55">
        <f t="shared" si="1193"/>
        <v>0</v>
      </c>
      <c r="P2851" s="56">
        <f t="shared" si="1189"/>
        <v>0</v>
      </c>
      <c r="Q2851" s="57">
        <f>_xlfn.IFNA(VLOOKUP(E2851,'2026 W-4 Spreadsheet'!frequ,2,FALSE),0)</f>
        <v>0</v>
      </c>
      <c r="R2851" s="56">
        <f t="shared" si="1194"/>
        <v>0</v>
      </c>
      <c r="S2851" s="56" t="str">
        <f t="shared" si="1195"/>
        <v/>
      </c>
      <c r="T2851" s="56" t="str">
        <f t="shared" si="1196"/>
        <v/>
      </c>
      <c r="U2851" s="56" t="str">
        <f t="shared" si="1197"/>
        <v/>
      </c>
      <c r="V2851" s="56" t="str">
        <f t="shared" si="1198"/>
        <v/>
      </c>
      <c r="W2851" s="56" t="str">
        <f t="shared" si="1199"/>
        <v/>
      </c>
      <c r="X2851" s="56" t="str">
        <f t="shared" si="1200"/>
        <v/>
      </c>
      <c r="Y2851" s="57" t="str">
        <f t="shared" si="1201"/>
        <v/>
      </c>
      <c r="Z2851" s="56" t="str">
        <f t="shared" si="1202"/>
        <v/>
      </c>
      <c r="AA2851" s="56" t="str">
        <f t="shared" si="1203"/>
        <v/>
      </c>
      <c r="AB2851" s="56" t="str">
        <f t="shared" si="1204"/>
        <v/>
      </c>
      <c r="AC2851" s="56" t="b">
        <f t="shared" si="1190"/>
        <v>0</v>
      </c>
      <c r="AD2851" s="58" t="b">
        <f t="shared" si="1191"/>
        <v>0</v>
      </c>
      <c r="AE2851" s="59" t="b">
        <f t="shared" si="1192"/>
        <v>0</v>
      </c>
      <c r="AF2851" s="56" t="e">
        <f t="shared" si="1205"/>
        <v>#VALUE!</v>
      </c>
      <c r="AG2851" s="56" t="e">
        <f t="shared" si="1206"/>
        <v>#VALUE!</v>
      </c>
      <c r="AH2851" s="58" t="e">
        <f t="shared" si="1207"/>
        <v>#VALUE!</v>
      </c>
      <c r="AI2851" s="56">
        <f t="shared" si="1208"/>
        <v>0</v>
      </c>
      <c r="AJ2851" s="56">
        <f t="shared" si="1209"/>
        <v>0</v>
      </c>
      <c r="AK2851" s="56">
        <f t="shared" si="1210"/>
        <v>0</v>
      </c>
      <c r="AL2851" s="56">
        <f t="shared" si="1211"/>
        <v>0</v>
      </c>
      <c r="AM2851" s="56">
        <f t="shared" si="1212"/>
        <v>0</v>
      </c>
      <c r="AN2851" s="56">
        <f t="shared" si="1213"/>
        <v>0</v>
      </c>
      <c r="AO2851" s="89" t="str">
        <f t="shared" si="1214"/>
        <v/>
      </c>
      <c r="AP2851" s="89" t="str">
        <f t="shared" si="1215"/>
        <v>Left</v>
      </c>
    </row>
    <row r="2852" spans="15:42">
      <c r="O2852" s="55">
        <f t="shared" si="1193"/>
        <v>0</v>
      </c>
      <c r="P2852" s="56">
        <f t="shared" si="1189"/>
        <v>0</v>
      </c>
      <c r="Q2852" s="57">
        <f>_xlfn.IFNA(VLOOKUP(E2852,'2026 W-4 Spreadsheet'!frequ,2,FALSE),0)</f>
        <v>0</v>
      </c>
      <c r="R2852" s="56">
        <f t="shared" si="1194"/>
        <v>0</v>
      </c>
      <c r="S2852" s="56" t="str">
        <f t="shared" si="1195"/>
        <v/>
      </c>
      <c r="T2852" s="56" t="str">
        <f t="shared" si="1196"/>
        <v/>
      </c>
      <c r="U2852" s="56" t="str">
        <f t="shared" si="1197"/>
        <v/>
      </c>
      <c r="V2852" s="56" t="str">
        <f t="shared" si="1198"/>
        <v/>
      </c>
      <c r="W2852" s="56" t="str">
        <f t="shared" si="1199"/>
        <v/>
      </c>
      <c r="X2852" s="56" t="str">
        <f t="shared" si="1200"/>
        <v/>
      </c>
      <c r="Y2852" s="57" t="str">
        <f t="shared" si="1201"/>
        <v/>
      </c>
      <c r="Z2852" s="56" t="str">
        <f t="shared" si="1202"/>
        <v/>
      </c>
      <c r="AA2852" s="56" t="str">
        <f t="shared" si="1203"/>
        <v/>
      </c>
      <c r="AB2852" s="56" t="str">
        <f t="shared" si="1204"/>
        <v/>
      </c>
      <c r="AC2852" s="56" t="b">
        <f t="shared" si="1190"/>
        <v>0</v>
      </c>
      <c r="AD2852" s="58" t="b">
        <f t="shared" si="1191"/>
        <v>0</v>
      </c>
      <c r="AE2852" s="59" t="b">
        <f t="shared" si="1192"/>
        <v>0</v>
      </c>
      <c r="AF2852" s="56" t="e">
        <f t="shared" si="1205"/>
        <v>#VALUE!</v>
      </c>
      <c r="AG2852" s="56" t="e">
        <f t="shared" si="1206"/>
        <v>#VALUE!</v>
      </c>
      <c r="AH2852" s="58" t="e">
        <f t="shared" si="1207"/>
        <v>#VALUE!</v>
      </c>
      <c r="AI2852" s="56">
        <f t="shared" si="1208"/>
        <v>0</v>
      </c>
      <c r="AJ2852" s="56">
        <f t="shared" si="1209"/>
        <v>0</v>
      </c>
      <c r="AK2852" s="56">
        <f t="shared" si="1210"/>
        <v>0</v>
      </c>
      <c r="AL2852" s="56">
        <f t="shared" si="1211"/>
        <v>0</v>
      </c>
      <c r="AM2852" s="56">
        <f t="shared" si="1212"/>
        <v>0</v>
      </c>
      <c r="AN2852" s="56">
        <f t="shared" si="1213"/>
        <v>0</v>
      </c>
      <c r="AO2852" s="89" t="str">
        <f t="shared" si="1214"/>
        <v/>
      </c>
      <c r="AP2852" s="89" t="str">
        <f t="shared" si="1215"/>
        <v>Left</v>
      </c>
    </row>
    <row r="2853" spans="15:42">
      <c r="O2853" s="55">
        <f t="shared" si="1193"/>
        <v>0</v>
      </c>
      <c r="P2853" s="56">
        <f t="shared" si="1189"/>
        <v>0</v>
      </c>
      <c r="Q2853" s="57">
        <f>_xlfn.IFNA(VLOOKUP(E2853,'2026 W-4 Spreadsheet'!frequ,2,FALSE),0)</f>
        <v>0</v>
      </c>
      <c r="R2853" s="56">
        <f t="shared" si="1194"/>
        <v>0</v>
      </c>
      <c r="S2853" s="56" t="str">
        <f t="shared" si="1195"/>
        <v/>
      </c>
      <c r="T2853" s="56" t="str">
        <f t="shared" si="1196"/>
        <v/>
      </c>
      <c r="U2853" s="56" t="str">
        <f t="shared" si="1197"/>
        <v/>
      </c>
      <c r="V2853" s="56" t="str">
        <f t="shared" si="1198"/>
        <v/>
      </c>
      <c r="W2853" s="56" t="str">
        <f t="shared" si="1199"/>
        <v/>
      </c>
      <c r="X2853" s="56" t="str">
        <f t="shared" si="1200"/>
        <v/>
      </c>
      <c r="Y2853" s="57" t="str">
        <f t="shared" si="1201"/>
        <v/>
      </c>
      <c r="Z2853" s="56" t="str">
        <f t="shared" si="1202"/>
        <v/>
      </c>
      <c r="AA2853" s="56" t="str">
        <f t="shared" si="1203"/>
        <v/>
      </c>
      <c r="AB2853" s="56" t="str">
        <f t="shared" si="1204"/>
        <v/>
      </c>
      <c r="AC2853" s="56" t="b">
        <f t="shared" si="1190"/>
        <v>0</v>
      </c>
      <c r="AD2853" s="58" t="b">
        <f t="shared" si="1191"/>
        <v>0</v>
      </c>
      <c r="AE2853" s="59" t="b">
        <f t="shared" si="1192"/>
        <v>0</v>
      </c>
      <c r="AF2853" s="56" t="e">
        <f t="shared" si="1205"/>
        <v>#VALUE!</v>
      </c>
      <c r="AG2853" s="56" t="e">
        <f t="shared" si="1206"/>
        <v>#VALUE!</v>
      </c>
      <c r="AH2853" s="58" t="e">
        <f t="shared" si="1207"/>
        <v>#VALUE!</v>
      </c>
      <c r="AI2853" s="56">
        <f t="shared" si="1208"/>
        <v>0</v>
      </c>
      <c r="AJ2853" s="56">
        <f t="shared" si="1209"/>
        <v>0</v>
      </c>
      <c r="AK2853" s="56">
        <f t="shared" si="1210"/>
        <v>0</v>
      </c>
      <c r="AL2853" s="56">
        <f t="shared" si="1211"/>
        <v>0</v>
      </c>
      <c r="AM2853" s="56">
        <f t="shared" si="1212"/>
        <v>0</v>
      </c>
      <c r="AN2853" s="56">
        <f t="shared" si="1213"/>
        <v>0</v>
      </c>
      <c r="AO2853" s="89" t="str">
        <f t="shared" si="1214"/>
        <v/>
      </c>
      <c r="AP2853" s="89" t="str">
        <f t="shared" si="1215"/>
        <v>Left</v>
      </c>
    </row>
    <row r="2854" spans="15:42">
      <c r="O2854" s="55">
        <f t="shared" si="1193"/>
        <v>0</v>
      </c>
      <c r="P2854" s="56">
        <f t="shared" si="1189"/>
        <v>0</v>
      </c>
      <c r="Q2854" s="57">
        <f>_xlfn.IFNA(VLOOKUP(E2854,'2026 W-4 Spreadsheet'!frequ,2,FALSE),0)</f>
        <v>0</v>
      </c>
      <c r="R2854" s="56">
        <f t="shared" si="1194"/>
        <v>0</v>
      </c>
      <c r="S2854" s="56" t="str">
        <f t="shared" si="1195"/>
        <v/>
      </c>
      <c r="T2854" s="56" t="str">
        <f t="shared" si="1196"/>
        <v/>
      </c>
      <c r="U2854" s="56" t="str">
        <f t="shared" si="1197"/>
        <v/>
      </c>
      <c r="V2854" s="56" t="str">
        <f t="shared" si="1198"/>
        <v/>
      </c>
      <c r="W2854" s="56" t="str">
        <f t="shared" si="1199"/>
        <v/>
      </c>
      <c r="X2854" s="56" t="str">
        <f t="shared" si="1200"/>
        <v/>
      </c>
      <c r="Y2854" s="57" t="str">
        <f t="shared" si="1201"/>
        <v/>
      </c>
      <c r="Z2854" s="56" t="str">
        <f t="shared" si="1202"/>
        <v/>
      </c>
      <c r="AA2854" s="56" t="str">
        <f t="shared" si="1203"/>
        <v/>
      </c>
      <c r="AB2854" s="56" t="str">
        <f t="shared" si="1204"/>
        <v/>
      </c>
      <c r="AC2854" s="56" t="b">
        <f t="shared" si="1190"/>
        <v>0</v>
      </c>
      <c r="AD2854" s="58" t="b">
        <f t="shared" si="1191"/>
        <v>0</v>
      </c>
      <c r="AE2854" s="59" t="b">
        <f t="shared" si="1192"/>
        <v>0</v>
      </c>
      <c r="AF2854" s="56" t="e">
        <f t="shared" si="1205"/>
        <v>#VALUE!</v>
      </c>
      <c r="AG2854" s="56" t="e">
        <f t="shared" si="1206"/>
        <v>#VALUE!</v>
      </c>
      <c r="AH2854" s="58" t="e">
        <f t="shared" si="1207"/>
        <v>#VALUE!</v>
      </c>
      <c r="AI2854" s="56">
        <f t="shared" si="1208"/>
        <v>0</v>
      </c>
      <c r="AJ2854" s="56">
        <f t="shared" si="1209"/>
        <v>0</v>
      </c>
      <c r="AK2854" s="56">
        <f t="shared" si="1210"/>
        <v>0</v>
      </c>
      <c r="AL2854" s="56">
        <f t="shared" si="1211"/>
        <v>0</v>
      </c>
      <c r="AM2854" s="56">
        <f t="shared" si="1212"/>
        <v>0</v>
      </c>
      <c r="AN2854" s="56">
        <f t="shared" si="1213"/>
        <v>0</v>
      </c>
      <c r="AO2854" s="89" t="str">
        <f t="shared" si="1214"/>
        <v/>
      </c>
      <c r="AP2854" s="89" t="str">
        <f t="shared" si="1215"/>
        <v>Left</v>
      </c>
    </row>
    <row r="2855" spans="15:42">
      <c r="O2855" s="55">
        <f t="shared" si="1193"/>
        <v>0</v>
      </c>
      <c r="P2855" s="56">
        <f t="shared" si="1189"/>
        <v>0</v>
      </c>
      <c r="Q2855" s="57">
        <f>_xlfn.IFNA(VLOOKUP(E2855,'2026 W-4 Spreadsheet'!frequ,2,FALSE),0)</f>
        <v>0</v>
      </c>
      <c r="R2855" s="56">
        <f t="shared" si="1194"/>
        <v>0</v>
      </c>
      <c r="S2855" s="56" t="str">
        <f t="shared" si="1195"/>
        <v/>
      </c>
      <c r="T2855" s="56" t="str">
        <f t="shared" si="1196"/>
        <v/>
      </c>
      <c r="U2855" s="56" t="str">
        <f t="shared" si="1197"/>
        <v/>
      </c>
      <c r="V2855" s="56" t="str">
        <f t="shared" si="1198"/>
        <v/>
      </c>
      <c r="W2855" s="56" t="str">
        <f t="shared" si="1199"/>
        <v/>
      </c>
      <c r="X2855" s="56" t="str">
        <f t="shared" si="1200"/>
        <v/>
      </c>
      <c r="Y2855" s="57" t="str">
        <f t="shared" si="1201"/>
        <v/>
      </c>
      <c r="Z2855" s="56" t="str">
        <f t="shared" si="1202"/>
        <v/>
      </c>
      <c r="AA2855" s="56" t="str">
        <f t="shared" si="1203"/>
        <v/>
      </c>
      <c r="AB2855" s="56" t="str">
        <f t="shared" si="1204"/>
        <v/>
      </c>
      <c r="AC2855" s="56" t="b">
        <f t="shared" si="1190"/>
        <v>0</v>
      </c>
      <c r="AD2855" s="58" t="b">
        <f t="shared" si="1191"/>
        <v>0</v>
      </c>
      <c r="AE2855" s="59" t="b">
        <f t="shared" si="1192"/>
        <v>0</v>
      </c>
      <c r="AF2855" s="56" t="e">
        <f t="shared" si="1205"/>
        <v>#VALUE!</v>
      </c>
      <c r="AG2855" s="56" t="e">
        <f t="shared" si="1206"/>
        <v>#VALUE!</v>
      </c>
      <c r="AH2855" s="58" t="e">
        <f t="shared" si="1207"/>
        <v>#VALUE!</v>
      </c>
      <c r="AI2855" s="56">
        <f t="shared" si="1208"/>
        <v>0</v>
      </c>
      <c r="AJ2855" s="56">
        <f t="shared" si="1209"/>
        <v>0</v>
      </c>
      <c r="AK2855" s="56">
        <f t="shared" si="1210"/>
        <v>0</v>
      </c>
      <c r="AL2855" s="56">
        <f t="shared" si="1211"/>
        <v>0</v>
      </c>
      <c r="AM2855" s="56">
        <f t="shared" si="1212"/>
        <v>0</v>
      </c>
      <c r="AN2855" s="56">
        <f t="shared" si="1213"/>
        <v>0</v>
      </c>
      <c r="AO2855" s="89" t="str">
        <f t="shared" si="1214"/>
        <v/>
      </c>
      <c r="AP2855" s="89" t="str">
        <f t="shared" si="1215"/>
        <v>Left</v>
      </c>
    </row>
    <row r="2856" spans="15:42">
      <c r="O2856" s="55">
        <f t="shared" si="1193"/>
        <v>0</v>
      </c>
      <c r="P2856" s="56">
        <f t="shared" si="1189"/>
        <v>0</v>
      </c>
      <c r="Q2856" s="57">
        <f>_xlfn.IFNA(VLOOKUP(E2856,'2026 W-4 Spreadsheet'!frequ,2,FALSE),0)</f>
        <v>0</v>
      </c>
      <c r="R2856" s="56">
        <f t="shared" si="1194"/>
        <v>0</v>
      </c>
      <c r="S2856" s="56" t="str">
        <f t="shared" si="1195"/>
        <v/>
      </c>
      <c r="T2856" s="56" t="str">
        <f t="shared" si="1196"/>
        <v/>
      </c>
      <c r="U2856" s="56" t="str">
        <f t="shared" si="1197"/>
        <v/>
      </c>
      <c r="V2856" s="56" t="str">
        <f t="shared" si="1198"/>
        <v/>
      </c>
      <c r="W2856" s="56" t="str">
        <f t="shared" si="1199"/>
        <v/>
      </c>
      <c r="X2856" s="56" t="str">
        <f t="shared" si="1200"/>
        <v/>
      </c>
      <c r="Y2856" s="57" t="str">
        <f t="shared" si="1201"/>
        <v/>
      </c>
      <c r="Z2856" s="56" t="str">
        <f t="shared" si="1202"/>
        <v/>
      </c>
      <c r="AA2856" s="56" t="str">
        <f t="shared" si="1203"/>
        <v/>
      </c>
      <c r="AB2856" s="56" t="str">
        <f t="shared" si="1204"/>
        <v/>
      </c>
      <c r="AC2856" s="56" t="b">
        <f t="shared" si="1190"/>
        <v>0</v>
      </c>
      <c r="AD2856" s="58" t="b">
        <f t="shared" si="1191"/>
        <v>0</v>
      </c>
      <c r="AE2856" s="59" t="b">
        <f t="shared" si="1192"/>
        <v>0</v>
      </c>
      <c r="AF2856" s="56" t="e">
        <f t="shared" si="1205"/>
        <v>#VALUE!</v>
      </c>
      <c r="AG2856" s="56" t="e">
        <f t="shared" si="1206"/>
        <v>#VALUE!</v>
      </c>
      <c r="AH2856" s="58" t="e">
        <f t="shared" si="1207"/>
        <v>#VALUE!</v>
      </c>
      <c r="AI2856" s="56">
        <f t="shared" si="1208"/>
        <v>0</v>
      </c>
      <c r="AJ2856" s="56">
        <f t="shared" si="1209"/>
        <v>0</v>
      </c>
      <c r="AK2856" s="56">
        <f t="shared" si="1210"/>
        <v>0</v>
      </c>
      <c r="AL2856" s="56">
        <f t="shared" si="1211"/>
        <v>0</v>
      </c>
      <c r="AM2856" s="56">
        <f t="shared" si="1212"/>
        <v>0</v>
      </c>
      <c r="AN2856" s="56">
        <f t="shared" si="1213"/>
        <v>0</v>
      </c>
      <c r="AO2856" s="89" t="str">
        <f t="shared" si="1214"/>
        <v/>
      </c>
      <c r="AP2856" s="89" t="str">
        <f t="shared" si="1215"/>
        <v>Left</v>
      </c>
    </row>
    <row r="2857" spans="15:42">
      <c r="O2857" s="55">
        <f t="shared" si="1193"/>
        <v>0</v>
      </c>
      <c r="P2857" s="56">
        <f t="shared" si="1189"/>
        <v>0</v>
      </c>
      <c r="Q2857" s="57">
        <f>_xlfn.IFNA(VLOOKUP(E2857,'2026 W-4 Spreadsheet'!frequ,2,FALSE),0)</f>
        <v>0</v>
      </c>
      <c r="R2857" s="56">
        <f t="shared" si="1194"/>
        <v>0</v>
      </c>
      <c r="S2857" s="56" t="str">
        <f t="shared" si="1195"/>
        <v/>
      </c>
      <c r="T2857" s="56" t="str">
        <f t="shared" si="1196"/>
        <v/>
      </c>
      <c r="U2857" s="56" t="str">
        <f t="shared" si="1197"/>
        <v/>
      </c>
      <c r="V2857" s="56" t="str">
        <f t="shared" si="1198"/>
        <v/>
      </c>
      <c r="W2857" s="56" t="str">
        <f t="shared" si="1199"/>
        <v/>
      </c>
      <c r="X2857" s="56" t="str">
        <f t="shared" si="1200"/>
        <v/>
      </c>
      <c r="Y2857" s="57" t="str">
        <f t="shared" si="1201"/>
        <v/>
      </c>
      <c r="Z2857" s="56" t="str">
        <f t="shared" si="1202"/>
        <v/>
      </c>
      <c r="AA2857" s="56" t="str">
        <f t="shared" si="1203"/>
        <v/>
      </c>
      <c r="AB2857" s="56" t="str">
        <f t="shared" si="1204"/>
        <v/>
      </c>
      <c r="AC2857" s="56" t="b">
        <f t="shared" si="1190"/>
        <v>0</v>
      </c>
      <c r="AD2857" s="58" t="b">
        <f t="shared" si="1191"/>
        <v>0</v>
      </c>
      <c r="AE2857" s="59" t="b">
        <f t="shared" si="1192"/>
        <v>0</v>
      </c>
      <c r="AF2857" s="56" t="e">
        <f t="shared" si="1205"/>
        <v>#VALUE!</v>
      </c>
      <c r="AG2857" s="56" t="e">
        <f t="shared" si="1206"/>
        <v>#VALUE!</v>
      </c>
      <c r="AH2857" s="58" t="e">
        <f t="shared" si="1207"/>
        <v>#VALUE!</v>
      </c>
      <c r="AI2857" s="56">
        <f t="shared" si="1208"/>
        <v>0</v>
      </c>
      <c r="AJ2857" s="56">
        <f t="shared" si="1209"/>
        <v>0</v>
      </c>
      <c r="AK2857" s="56">
        <f t="shared" si="1210"/>
        <v>0</v>
      </c>
      <c r="AL2857" s="56">
        <f t="shared" si="1211"/>
        <v>0</v>
      </c>
      <c r="AM2857" s="56">
        <f t="shared" si="1212"/>
        <v>0</v>
      </c>
      <c r="AN2857" s="56">
        <f t="shared" si="1213"/>
        <v>0</v>
      </c>
      <c r="AO2857" s="89" t="str">
        <f t="shared" si="1214"/>
        <v/>
      </c>
      <c r="AP2857" s="89" t="str">
        <f t="shared" si="1215"/>
        <v>Left</v>
      </c>
    </row>
    <row r="2858" spans="15:42">
      <c r="O2858" s="55">
        <f t="shared" si="1193"/>
        <v>0</v>
      </c>
      <c r="P2858" s="56">
        <f t="shared" si="1189"/>
        <v>0</v>
      </c>
      <c r="Q2858" s="57">
        <f>_xlfn.IFNA(VLOOKUP(E2858,'2026 W-4 Spreadsheet'!frequ,2,FALSE),0)</f>
        <v>0</v>
      </c>
      <c r="R2858" s="56">
        <f t="shared" si="1194"/>
        <v>0</v>
      </c>
      <c r="S2858" s="56" t="str">
        <f t="shared" si="1195"/>
        <v/>
      </c>
      <c r="T2858" s="56" t="str">
        <f t="shared" si="1196"/>
        <v/>
      </c>
      <c r="U2858" s="56" t="str">
        <f t="shared" si="1197"/>
        <v/>
      </c>
      <c r="V2858" s="56" t="str">
        <f t="shared" si="1198"/>
        <v/>
      </c>
      <c r="W2858" s="56" t="str">
        <f t="shared" si="1199"/>
        <v/>
      </c>
      <c r="X2858" s="56" t="str">
        <f t="shared" si="1200"/>
        <v/>
      </c>
      <c r="Y2858" s="57" t="str">
        <f t="shared" si="1201"/>
        <v/>
      </c>
      <c r="Z2858" s="56" t="str">
        <f t="shared" si="1202"/>
        <v/>
      </c>
      <c r="AA2858" s="56" t="str">
        <f t="shared" si="1203"/>
        <v/>
      </c>
      <c r="AB2858" s="56" t="str">
        <f t="shared" si="1204"/>
        <v/>
      </c>
      <c r="AC2858" s="56" t="b">
        <f t="shared" si="1190"/>
        <v>0</v>
      </c>
      <c r="AD2858" s="58" t="b">
        <f t="shared" si="1191"/>
        <v>0</v>
      </c>
      <c r="AE2858" s="59" t="b">
        <f t="shared" si="1192"/>
        <v>0</v>
      </c>
      <c r="AF2858" s="56" t="e">
        <f t="shared" si="1205"/>
        <v>#VALUE!</v>
      </c>
      <c r="AG2858" s="56" t="e">
        <f t="shared" si="1206"/>
        <v>#VALUE!</v>
      </c>
      <c r="AH2858" s="58" t="e">
        <f t="shared" si="1207"/>
        <v>#VALUE!</v>
      </c>
      <c r="AI2858" s="56">
        <f t="shared" si="1208"/>
        <v>0</v>
      </c>
      <c r="AJ2858" s="56">
        <f t="shared" si="1209"/>
        <v>0</v>
      </c>
      <c r="AK2858" s="56">
        <f t="shared" si="1210"/>
        <v>0</v>
      </c>
      <c r="AL2858" s="56">
        <f t="shared" si="1211"/>
        <v>0</v>
      </c>
      <c r="AM2858" s="56">
        <f t="shared" si="1212"/>
        <v>0</v>
      </c>
      <c r="AN2858" s="56">
        <f t="shared" si="1213"/>
        <v>0</v>
      </c>
      <c r="AO2858" s="89" t="str">
        <f t="shared" si="1214"/>
        <v/>
      </c>
      <c r="AP2858" s="89" t="str">
        <f t="shared" si="1215"/>
        <v>Left</v>
      </c>
    </row>
    <row r="2859" spans="15:42">
      <c r="O2859" s="55">
        <f t="shared" si="1193"/>
        <v>0</v>
      </c>
      <c r="P2859" s="56">
        <f t="shared" si="1189"/>
        <v>0</v>
      </c>
      <c r="Q2859" s="57">
        <f>_xlfn.IFNA(VLOOKUP(E2859,'2026 W-4 Spreadsheet'!frequ,2,FALSE),0)</f>
        <v>0</v>
      </c>
      <c r="R2859" s="56">
        <f t="shared" si="1194"/>
        <v>0</v>
      </c>
      <c r="S2859" s="56" t="str">
        <f t="shared" si="1195"/>
        <v/>
      </c>
      <c r="T2859" s="56" t="str">
        <f t="shared" si="1196"/>
        <v/>
      </c>
      <c r="U2859" s="56" t="str">
        <f t="shared" si="1197"/>
        <v/>
      </c>
      <c r="V2859" s="56" t="str">
        <f t="shared" si="1198"/>
        <v/>
      </c>
      <c r="W2859" s="56" t="str">
        <f t="shared" si="1199"/>
        <v/>
      </c>
      <c r="X2859" s="56" t="str">
        <f t="shared" si="1200"/>
        <v/>
      </c>
      <c r="Y2859" s="57" t="str">
        <f t="shared" si="1201"/>
        <v/>
      </c>
      <c r="Z2859" s="56" t="str">
        <f t="shared" si="1202"/>
        <v/>
      </c>
      <c r="AA2859" s="56" t="str">
        <f t="shared" si="1203"/>
        <v/>
      </c>
      <c r="AB2859" s="56" t="str">
        <f t="shared" si="1204"/>
        <v/>
      </c>
      <c r="AC2859" s="56" t="b">
        <f t="shared" si="1190"/>
        <v>0</v>
      </c>
      <c r="AD2859" s="58" t="b">
        <f t="shared" si="1191"/>
        <v>0</v>
      </c>
      <c r="AE2859" s="59" t="b">
        <f t="shared" si="1192"/>
        <v>0</v>
      </c>
      <c r="AF2859" s="56" t="e">
        <f t="shared" si="1205"/>
        <v>#VALUE!</v>
      </c>
      <c r="AG2859" s="56" t="e">
        <f t="shared" si="1206"/>
        <v>#VALUE!</v>
      </c>
      <c r="AH2859" s="58" t="e">
        <f t="shared" si="1207"/>
        <v>#VALUE!</v>
      </c>
      <c r="AI2859" s="56">
        <f t="shared" si="1208"/>
        <v>0</v>
      </c>
      <c r="AJ2859" s="56">
        <f t="shared" si="1209"/>
        <v>0</v>
      </c>
      <c r="AK2859" s="56">
        <f t="shared" si="1210"/>
        <v>0</v>
      </c>
      <c r="AL2859" s="56">
        <f t="shared" si="1211"/>
        <v>0</v>
      </c>
      <c r="AM2859" s="56">
        <f t="shared" si="1212"/>
        <v>0</v>
      </c>
      <c r="AN2859" s="56">
        <f t="shared" si="1213"/>
        <v>0</v>
      </c>
      <c r="AO2859" s="89" t="str">
        <f t="shared" si="1214"/>
        <v/>
      </c>
      <c r="AP2859" s="89" t="str">
        <f t="shared" si="1215"/>
        <v>Left</v>
      </c>
    </row>
    <row r="2860" spans="15:42">
      <c r="O2860" s="55">
        <f t="shared" si="1193"/>
        <v>0</v>
      </c>
      <c r="P2860" s="56">
        <f t="shared" si="1189"/>
        <v>0</v>
      </c>
      <c r="Q2860" s="57">
        <f>_xlfn.IFNA(VLOOKUP(E2860,'2026 W-4 Spreadsheet'!frequ,2,FALSE),0)</f>
        <v>0</v>
      </c>
      <c r="R2860" s="56">
        <f t="shared" si="1194"/>
        <v>0</v>
      </c>
      <c r="S2860" s="56" t="str">
        <f t="shared" si="1195"/>
        <v/>
      </c>
      <c r="T2860" s="56" t="str">
        <f t="shared" si="1196"/>
        <v/>
      </c>
      <c r="U2860" s="56" t="str">
        <f t="shared" si="1197"/>
        <v/>
      </c>
      <c r="V2860" s="56" t="str">
        <f t="shared" si="1198"/>
        <v/>
      </c>
      <c r="W2860" s="56" t="str">
        <f t="shared" si="1199"/>
        <v/>
      </c>
      <c r="X2860" s="56" t="str">
        <f t="shared" si="1200"/>
        <v/>
      </c>
      <c r="Y2860" s="57" t="str">
        <f t="shared" si="1201"/>
        <v/>
      </c>
      <c r="Z2860" s="56" t="str">
        <f t="shared" si="1202"/>
        <v/>
      </c>
      <c r="AA2860" s="56" t="str">
        <f t="shared" si="1203"/>
        <v/>
      </c>
      <c r="AB2860" s="56" t="str">
        <f t="shared" si="1204"/>
        <v/>
      </c>
      <c r="AC2860" s="56" t="b">
        <f t="shared" si="1190"/>
        <v>0</v>
      </c>
      <c r="AD2860" s="58" t="b">
        <f t="shared" si="1191"/>
        <v>0</v>
      </c>
      <c r="AE2860" s="59" t="b">
        <f t="shared" si="1192"/>
        <v>0</v>
      </c>
      <c r="AF2860" s="56" t="e">
        <f t="shared" si="1205"/>
        <v>#VALUE!</v>
      </c>
      <c r="AG2860" s="56" t="e">
        <f t="shared" si="1206"/>
        <v>#VALUE!</v>
      </c>
      <c r="AH2860" s="58" t="e">
        <f t="shared" si="1207"/>
        <v>#VALUE!</v>
      </c>
      <c r="AI2860" s="56">
        <f t="shared" si="1208"/>
        <v>0</v>
      </c>
      <c r="AJ2860" s="56">
        <f t="shared" si="1209"/>
        <v>0</v>
      </c>
      <c r="AK2860" s="56">
        <f t="shared" si="1210"/>
        <v>0</v>
      </c>
      <c r="AL2860" s="56">
        <f t="shared" si="1211"/>
        <v>0</v>
      </c>
      <c r="AM2860" s="56">
        <f t="shared" si="1212"/>
        <v>0</v>
      </c>
      <c r="AN2860" s="56">
        <f t="shared" si="1213"/>
        <v>0</v>
      </c>
      <c r="AO2860" s="89" t="str">
        <f t="shared" si="1214"/>
        <v/>
      </c>
      <c r="AP2860" s="89" t="str">
        <f t="shared" si="1215"/>
        <v>Left</v>
      </c>
    </row>
    <row r="2861" spans="15:42">
      <c r="O2861" s="55">
        <f t="shared" si="1193"/>
        <v>0</v>
      </c>
      <c r="P2861" s="56">
        <f t="shared" si="1189"/>
        <v>0</v>
      </c>
      <c r="Q2861" s="57">
        <f>_xlfn.IFNA(VLOOKUP(E2861,'2026 W-4 Spreadsheet'!frequ,2,FALSE),0)</f>
        <v>0</v>
      </c>
      <c r="R2861" s="56">
        <f t="shared" si="1194"/>
        <v>0</v>
      </c>
      <c r="S2861" s="56" t="str">
        <f t="shared" si="1195"/>
        <v/>
      </c>
      <c r="T2861" s="56" t="str">
        <f t="shared" si="1196"/>
        <v/>
      </c>
      <c r="U2861" s="56" t="str">
        <f t="shared" si="1197"/>
        <v/>
      </c>
      <c r="V2861" s="56" t="str">
        <f t="shared" si="1198"/>
        <v/>
      </c>
      <c r="W2861" s="56" t="str">
        <f t="shared" si="1199"/>
        <v/>
      </c>
      <c r="X2861" s="56" t="str">
        <f t="shared" si="1200"/>
        <v/>
      </c>
      <c r="Y2861" s="57" t="str">
        <f t="shared" si="1201"/>
        <v/>
      </c>
      <c r="Z2861" s="56" t="str">
        <f t="shared" si="1202"/>
        <v/>
      </c>
      <c r="AA2861" s="56" t="str">
        <f t="shared" si="1203"/>
        <v/>
      </c>
      <c r="AB2861" s="56" t="str">
        <f t="shared" si="1204"/>
        <v/>
      </c>
      <c r="AC2861" s="56" t="b">
        <f t="shared" si="1190"/>
        <v>0</v>
      </c>
      <c r="AD2861" s="58" t="b">
        <f t="shared" si="1191"/>
        <v>0</v>
      </c>
      <c r="AE2861" s="59" t="b">
        <f t="shared" si="1192"/>
        <v>0</v>
      </c>
      <c r="AF2861" s="56" t="e">
        <f t="shared" si="1205"/>
        <v>#VALUE!</v>
      </c>
      <c r="AG2861" s="56" t="e">
        <f t="shared" si="1206"/>
        <v>#VALUE!</v>
      </c>
      <c r="AH2861" s="58" t="e">
        <f t="shared" si="1207"/>
        <v>#VALUE!</v>
      </c>
      <c r="AI2861" s="56">
        <f t="shared" si="1208"/>
        <v>0</v>
      </c>
      <c r="AJ2861" s="56">
        <f t="shared" si="1209"/>
        <v>0</v>
      </c>
      <c r="AK2861" s="56">
        <f t="shared" si="1210"/>
        <v>0</v>
      </c>
      <c r="AL2861" s="56">
        <f t="shared" si="1211"/>
        <v>0</v>
      </c>
      <c r="AM2861" s="56">
        <f t="shared" si="1212"/>
        <v>0</v>
      </c>
      <c r="AN2861" s="56">
        <f t="shared" si="1213"/>
        <v>0</v>
      </c>
      <c r="AO2861" s="89" t="str">
        <f t="shared" si="1214"/>
        <v/>
      </c>
      <c r="AP2861" s="89" t="str">
        <f t="shared" si="1215"/>
        <v>Left</v>
      </c>
    </row>
    <row r="2862" spans="15:42">
      <c r="O2862" s="55">
        <f t="shared" si="1193"/>
        <v>0</v>
      </c>
      <c r="P2862" s="56">
        <f t="shared" si="1189"/>
        <v>0</v>
      </c>
      <c r="Q2862" s="57">
        <f>_xlfn.IFNA(VLOOKUP(E2862,'2026 W-4 Spreadsheet'!frequ,2,FALSE),0)</f>
        <v>0</v>
      </c>
      <c r="R2862" s="56">
        <f t="shared" si="1194"/>
        <v>0</v>
      </c>
      <c r="S2862" s="56" t="str">
        <f t="shared" si="1195"/>
        <v/>
      </c>
      <c r="T2862" s="56" t="str">
        <f t="shared" si="1196"/>
        <v/>
      </c>
      <c r="U2862" s="56" t="str">
        <f t="shared" si="1197"/>
        <v/>
      </c>
      <c r="V2862" s="56" t="str">
        <f t="shared" si="1198"/>
        <v/>
      </c>
      <c r="W2862" s="56" t="str">
        <f t="shared" si="1199"/>
        <v/>
      </c>
      <c r="X2862" s="56" t="str">
        <f t="shared" si="1200"/>
        <v/>
      </c>
      <c r="Y2862" s="57" t="str">
        <f t="shared" si="1201"/>
        <v/>
      </c>
      <c r="Z2862" s="56" t="str">
        <f t="shared" si="1202"/>
        <v/>
      </c>
      <c r="AA2862" s="56" t="str">
        <f t="shared" si="1203"/>
        <v/>
      </c>
      <c r="AB2862" s="56" t="str">
        <f t="shared" si="1204"/>
        <v/>
      </c>
      <c r="AC2862" s="56" t="b">
        <f t="shared" si="1190"/>
        <v>0</v>
      </c>
      <c r="AD2862" s="58" t="b">
        <f t="shared" si="1191"/>
        <v>0</v>
      </c>
      <c r="AE2862" s="59" t="b">
        <f t="shared" si="1192"/>
        <v>0</v>
      </c>
      <c r="AF2862" s="56" t="e">
        <f t="shared" si="1205"/>
        <v>#VALUE!</v>
      </c>
      <c r="AG2862" s="56" t="e">
        <f t="shared" si="1206"/>
        <v>#VALUE!</v>
      </c>
      <c r="AH2862" s="58" t="e">
        <f t="shared" si="1207"/>
        <v>#VALUE!</v>
      </c>
      <c r="AI2862" s="56">
        <f t="shared" si="1208"/>
        <v>0</v>
      </c>
      <c r="AJ2862" s="56">
        <f t="shared" si="1209"/>
        <v>0</v>
      </c>
      <c r="AK2862" s="56">
        <f t="shared" si="1210"/>
        <v>0</v>
      </c>
      <c r="AL2862" s="56">
        <f t="shared" si="1211"/>
        <v>0</v>
      </c>
      <c r="AM2862" s="56">
        <f t="shared" si="1212"/>
        <v>0</v>
      </c>
      <c r="AN2862" s="56">
        <f t="shared" si="1213"/>
        <v>0</v>
      </c>
      <c r="AO2862" s="89" t="str">
        <f t="shared" si="1214"/>
        <v/>
      </c>
      <c r="AP2862" s="89" t="str">
        <f t="shared" si="1215"/>
        <v>Left</v>
      </c>
    </row>
    <row r="2863" spans="15:42">
      <c r="O2863" s="55">
        <f t="shared" si="1193"/>
        <v>0</v>
      </c>
      <c r="P2863" s="56">
        <f t="shared" si="1189"/>
        <v>0</v>
      </c>
      <c r="Q2863" s="57">
        <f>_xlfn.IFNA(VLOOKUP(E2863,'2026 W-4 Spreadsheet'!frequ,2,FALSE),0)</f>
        <v>0</v>
      </c>
      <c r="R2863" s="56">
        <f t="shared" si="1194"/>
        <v>0</v>
      </c>
      <c r="S2863" s="56" t="str">
        <f t="shared" si="1195"/>
        <v/>
      </c>
      <c r="T2863" s="56" t="str">
        <f t="shared" si="1196"/>
        <v/>
      </c>
      <c r="U2863" s="56" t="str">
        <f t="shared" si="1197"/>
        <v/>
      </c>
      <c r="V2863" s="56" t="str">
        <f t="shared" si="1198"/>
        <v/>
      </c>
      <c r="W2863" s="56" t="str">
        <f t="shared" si="1199"/>
        <v/>
      </c>
      <c r="X2863" s="56" t="str">
        <f t="shared" si="1200"/>
        <v/>
      </c>
      <c r="Y2863" s="57" t="str">
        <f t="shared" si="1201"/>
        <v/>
      </c>
      <c r="Z2863" s="56" t="str">
        <f t="shared" si="1202"/>
        <v/>
      </c>
      <c r="AA2863" s="56" t="str">
        <f t="shared" si="1203"/>
        <v/>
      </c>
      <c r="AB2863" s="56" t="str">
        <f t="shared" si="1204"/>
        <v/>
      </c>
      <c r="AC2863" s="56" t="b">
        <f t="shared" si="1190"/>
        <v>0</v>
      </c>
      <c r="AD2863" s="58" t="b">
        <f t="shared" si="1191"/>
        <v>0</v>
      </c>
      <c r="AE2863" s="59" t="b">
        <f t="shared" si="1192"/>
        <v>0</v>
      </c>
      <c r="AF2863" s="56" t="e">
        <f t="shared" si="1205"/>
        <v>#VALUE!</v>
      </c>
      <c r="AG2863" s="56" t="e">
        <f t="shared" si="1206"/>
        <v>#VALUE!</v>
      </c>
      <c r="AH2863" s="58" t="e">
        <f t="shared" si="1207"/>
        <v>#VALUE!</v>
      </c>
      <c r="AI2863" s="56">
        <f t="shared" si="1208"/>
        <v>0</v>
      </c>
      <c r="AJ2863" s="56">
        <f t="shared" si="1209"/>
        <v>0</v>
      </c>
      <c r="AK2863" s="56">
        <f t="shared" si="1210"/>
        <v>0</v>
      </c>
      <c r="AL2863" s="56">
        <f t="shared" si="1211"/>
        <v>0</v>
      </c>
      <c r="AM2863" s="56">
        <f t="shared" si="1212"/>
        <v>0</v>
      </c>
      <c r="AN2863" s="56">
        <f t="shared" si="1213"/>
        <v>0</v>
      </c>
      <c r="AO2863" s="89" t="str">
        <f t="shared" si="1214"/>
        <v/>
      </c>
      <c r="AP2863" s="89" t="str">
        <f t="shared" si="1215"/>
        <v>Left</v>
      </c>
    </row>
    <row r="2864" spans="15:42">
      <c r="O2864" s="55">
        <f t="shared" si="1193"/>
        <v>0</v>
      </c>
      <c r="P2864" s="56">
        <f t="shared" si="1189"/>
        <v>0</v>
      </c>
      <c r="Q2864" s="57">
        <f>_xlfn.IFNA(VLOOKUP(E2864,'2026 W-4 Spreadsheet'!frequ,2,FALSE),0)</f>
        <v>0</v>
      </c>
      <c r="R2864" s="56">
        <f t="shared" si="1194"/>
        <v>0</v>
      </c>
      <c r="S2864" s="56" t="str">
        <f t="shared" si="1195"/>
        <v/>
      </c>
      <c r="T2864" s="56" t="str">
        <f t="shared" si="1196"/>
        <v/>
      </c>
      <c r="U2864" s="56" t="str">
        <f t="shared" si="1197"/>
        <v/>
      </c>
      <c r="V2864" s="56" t="str">
        <f t="shared" si="1198"/>
        <v/>
      </c>
      <c r="W2864" s="56" t="str">
        <f t="shared" si="1199"/>
        <v/>
      </c>
      <c r="X2864" s="56" t="str">
        <f t="shared" si="1200"/>
        <v/>
      </c>
      <c r="Y2864" s="57" t="str">
        <f t="shared" si="1201"/>
        <v/>
      </c>
      <c r="Z2864" s="56" t="str">
        <f t="shared" si="1202"/>
        <v/>
      </c>
      <c r="AA2864" s="56" t="str">
        <f t="shared" si="1203"/>
        <v/>
      </c>
      <c r="AB2864" s="56" t="str">
        <f t="shared" si="1204"/>
        <v/>
      </c>
      <c r="AC2864" s="56" t="b">
        <f t="shared" si="1190"/>
        <v>0</v>
      </c>
      <c r="AD2864" s="58" t="b">
        <f t="shared" si="1191"/>
        <v>0</v>
      </c>
      <c r="AE2864" s="59" t="b">
        <f t="shared" si="1192"/>
        <v>0</v>
      </c>
      <c r="AF2864" s="56" t="e">
        <f t="shared" si="1205"/>
        <v>#VALUE!</v>
      </c>
      <c r="AG2864" s="56" t="e">
        <f t="shared" si="1206"/>
        <v>#VALUE!</v>
      </c>
      <c r="AH2864" s="58" t="e">
        <f t="shared" si="1207"/>
        <v>#VALUE!</v>
      </c>
      <c r="AI2864" s="56">
        <f t="shared" si="1208"/>
        <v>0</v>
      </c>
      <c r="AJ2864" s="56">
        <f t="shared" si="1209"/>
        <v>0</v>
      </c>
      <c r="AK2864" s="56">
        <f t="shared" si="1210"/>
        <v>0</v>
      </c>
      <c r="AL2864" s="56">
        <f t="shared" si="1211"/>
        <v>0</v>
      </c>
      <c r="AM2864" s="56">
        <f t="shared" si="1212"/>
        <v>0</v>
      </c>
      <c r="AN2864" s="56">
        <f t="shared" si="1213"/>
        <v>0</v>
      </c>
      <c r="AO2864" s="89" t="str">
        <f t="shared" si="1214"/>
        <v/>
      </c>
      <c r="AP2864" s="89" t="str">
        <f t="shared" si="1215"/>
        <v>Left</v>
      </c>
    </row>
    <row r="2865" spans="15:42">
      <c r="O2865" s="55">
        <f t="shared" si="1193"/>
        <v>0</v>
      </c>
      <c r="P2865" s="56">
        <f t="shared" si="1189"/>
        <v>0</v>
      </c>
      <c r="Q2865" s="57">
        <f>_xlfn.IFNA(VLOOKUP(E2865,'2026 W-4 Spreadsheet'!frequ,2,FALSE),0)</f>
        <v>0</v>
      </c>
      <c r="R2865" s="56">
        <f t="shared" si="1194"/>
        <v>0</v>
      </c>
      <c r="S2865" s="56" t="str">
        <f t="shared" si="1195"/>
        <v/>
      </c>
      <c r="T2865" s="56" t="str">
        <f t="shared" si="1196"/>
        <v/>
      </c>
      <c r="U2865" s="56" t="str">
        <f t="shared" si="1197"/>
        <v/>
      </c>
      <c r="V2865" s="56" t="str">
        <f t="shared" si="1198"/>
        <v/>
      </c>
      <c r="W2865" s="56" t="str">
        <f t="shared" si="1199"/>
        <v/>
      </c>
      <c r="X2865" s="56" t="str">
        <f t="shared" si="1200"/>
        <v/>
      </c>
      <c r="Y2865" s="57" t="str">
        <f t="shared" si="1201"/>
        <v/>
      </c>
      <c r="Z2865" s="56" t="str">
        <f t="shared" si="1202"/>
        <v/>
      </c>
      <c r="AA2865" s="56" t="str">
        <f t="shared" si="1203"/>
        <v/>
      </c>
      <c r="AB2865" s="56" t="str">
        <f t="shared" si="1204"/>
        <v/>
      </c>
      <c r="AC2865" s="56" t="b">
        <f t="shared" si="1190"/>
        <v>0</v>
      </c>
      <c r="AD2865" s="58" t="b">
        <f t="shared" si="1191"/>
        <v>0</v>
      </c>
      <c r="AE2865" s="59" t="b">
        <f t="shared" si="1192"/>
        <v>0</v>
      </c>
      <c r="AF2865" s="56" t="e">
        <f t="shared" si="1205"/>
        <v>#VALUE!</v>
      </c>
      <c r="AG2865" s="56" t="e">
        <f t="shared" si="1206"/>
        <v>#VALUE!</v>
      </c>
      <c r="AH2865" s="58" t="e">
        <f t="shared" si="1207"/>
        <v>#VALUE!</v>
      </c>
      <c r="AI2865" s="56">
        <f t="shared" si="1208"/>
        <v>0</v>
      </c>
      <c r="AJ2865" s="56">
        <f t="shared" si="1209"/>
        <v>0</v>
      </c>
      <c r="AK2865" s="56">
        <f t="shared" si="1210"/>
        <v>0</v>
      </c>
      <c r="AL2865" s="56">
        <f t="shared" si="1211"/>
        <v>0</v>
      </c>
      <c r="AM2865" s="56">
        <f t="shared" si="1212"/>
        <v>0</v>
      </c>
      <c r="AN2865" s="56">
        <f t="shared" si="1213"/>
        <v>0</v>
      </c>
      <c r="AO2865" s="89" t="str">
        <f t="shared" si="1214"/>
        <v/>
      </c>
      <c r="AP2865" s="89" t="str">
        <f t="shared" si="1215"/>
        <v>Left</v>
      </c>
    </row>
    <row r="2866" spans="15:42">
      <c r="O2866" s="55">
        <f t="shared" si="1193"/>
        <v>0</v>
      </c>
      <c r="P2866" s="56">
        <f t="shared" si="1189"/>
        <v>0</v>
      </c>
      <c r="Q2866" s="57">
        <f>_xlfn.IFNA(VLOOKUP(E2866,'2026 W-4 Spreadsheet'!frequ,2,FALSE),0)</f>
        <v>0</v>
      </c>
      <c r="R2866" s="56">
        <f t="shared" si="1194"/>
        <v>0</v>
      </c>
      <c r="S2866" s="56" t="str">
        <f t="shared" si="1195"/>
        <v/>
      </c>
      <c r="T2866" s="56" t="str">
        <f t="shared" si="1196"/>
        <v/>
      </c>
      <c r="U2866" s="56" t="str">
        <f t="shared" si="1197"/>
        <v/>
      </c>
      <c r="V2866" s="56" t="str">
        <f t="shared" si="1198"/>
        <v/>
      </c>
      <c r="W2866" s="56" t="str">
        <f t="shared" si="1199"/>
        <v/>
      </c>
      <c r="X2866" s="56" t="str">
        <f t="shared" si="1200"/>
        <v/>
      </c>
      <c r="Y2866" s="57" t="str">
        <f t="shared" si="1201"/>
        <v/>
      </c>
      <c r="Z2866" s="56" t="str">
        <f t="shared" si="1202"/>
        <v/>
      </c>
      <c r="AA2866" s="56" t="str">
        <f t="shared" si="1203"/>
        <v/>
      </c>
      <c r="AB2866" s="56" t="str">
        <f t="shared" si="1204"/>
        <v/>
      </c>
      <c r="AC2866" s="56" t="b">
        <f t="shared" si="1190"/>
        <v>0</v>
      </c>
      <c r="AD2866" s="58" t="b">
        <f t="shared" si="1191"/>
        <v>0</v>
      </c>
      <c r="AE2866" s="59" t="b">
        <f t="shared" si="1192"/>
        <v>0</v>
      </c>
      <c r="AF2866" s="56" t="e">
        <f t="shared" si="1205"/>
        <v>#VALUE!</v>
      </c>
      <c r="AG2866" s="56" t="e">
        <f t="shared" si="1206"/>
        <v>#VALUE!</v>
      </c>
      <c r="AH2866" s="58" t="e">
        <f t="shared" si="1207"/>
        <v>#VALUE!</v>
      </c>
      <c r="AI2866" s="56">
        <f t="shared" si="1208"/>
        <v>0</v>
      </c>
      <c r="AJ2866" s="56">
        <f t="shared" si="1209"/>
        <v>0</v>
      </c>
      <c r="AK2866" s="56">
        <f t="shared" si="1210"/>
        <v>0</v>
      </c>
      <c r="AL2866" s="56">
        <f t="shared" si="1211"/>
        <v>0</v>
      </c>
      <c r="AM2866" s="56">
        <f t="shared" si="1212"/>
        <v>0</v>
      </c>
      <c r="AN2866" s="56">
        <f t="shared" si="1213"/>
        <v>0</v>
      </c>
      <c r="AO2866" s="89" t="str">
        <f t="shared" si="1214"/>
        <v/>
      </c>
      <c r="AP2866" s="89" t="str">
        <f t="shared" si="1215"/>
        <v>Left</v>
      </c>
    </row>
    <row r="2867" spans="15:42">
      <c r="O2867" s="55">
        <f t="shared" si="1193"/>
        <v>0</v>
      </c>
      <c r="P2867" s="56">
        <f t="shared" si="1189"/>
        <v>0</v>
      </c>
      <c r="Q2867" s="57">
        <f>_xlfn.IFNA(VLOOKUP(E2867,'2026 W-4 Spreadsheet'!frequ,2,FALSE),0)</f>
        <v>0</v>
      </c>
      <c r="R2867" s="56">
        <f t="shared" si="1194"/>
        <v>0</v>
      </c>
      <c r="S2867" s="56" t="str">
        <f t="shared" si="1195"/>
        <v/>
      </c>
      <c r="T2867" s="56" t="str">
        <f t="shared" si="1196"/>
        <v/>
      </c>
      <c r="U2867" s="56" t="str">
        <f t="shared" si="1197"/>
        <v/>
      </c>
      <c r="V2867" s="56" t="str">
        <f t="shared" si="1198"/>
        <v/>
      </c>
      <c r="W2867" s="56" t="str">
        <f t="shared" si="1199"/>
        <v/>
      </c>
      <c r="X2867" s="56" t="str">
        <f t="shared" si="1200"/>
        <v/>
      </c>
      <c r="Y2867" s="57" t="str">
        <f t="shared" si="1201"/>
        <v/>
      </c>
      <c r="Z2867" s="56" t="str">
        <f t="shared" si="1202"/>
        <v/>
      </c>
      <c r="AA2867" s="56" t="str">
        <f t="shared" si="1203"/>
        <v/>
      </c>
      <c r="AB2867" s="56" t="str">
        <f t="shared" si="1204"/>
        <v/>
      </c>
      <c r="AC2867" s="56" t="b">
        <f t="shared" si="1190"/>
        <v>0</v>
      </c>
      <c r="AD2867" s="58" t="b">
        <f t="shared" si="1191"/>
        <v>0</v>
      </c>
      <c r="AE2867" s="59" t="b">
        <f t="shared" si="1192"/>
        <v>0</v>
      </c>
      <c r="AF2867" s="56" t="e">
        <f t="shared" si="1205"/>
        <v>#VALUE!</v>
      </c>
      <c r="AG2867" s="56" t="e">
        <f t="shared" si="1206"/>
        <v>#VALUE!</v>
      </c>
      <c r="AH2867" s="58" t="e">
        <f t="shared" si="1207"/>
        <v>#VALUE!</v>
      </c>
      <c r="AI2867" s="56">
        <f t="shared" si="1208"/>
        <v>0</v>
      </c>
      <c r="AJ2867" s="56">
        <f t="shared" si="1209"/>
        <v>0</v>
      </c>
      <c r="AK2867" s="56">
        <f t="shared" si="1210"/>
        <v>0</v>
      </c>
      <c r="AL2867" s="56">
        <f t="shared" si="1211"/>
        <v>0</v>
      </c>
      <c r="AM2867" s="56">
        <f t="shared" si="1212"/>
        <v>0</v>
      </c>
      <c r="AN2867" s="56">
        <f t="shared" si="1213"/>
        <v>0</v>
      </c>
      <c r="AO2867" s="89" t="str">
        <f t="shared" si="1214"/>
        <v/>
      </c>
      <c r="AP2867" s="89" t="str">
        <f t="shared" si="1215"/>
        <v>Left</v>
      </c>
    </row>
    <row r="2868" spans="15:42">
      <c r="O2868" s="55">
        <f t="shared" si="1193"/>
        <v>0</v>
      </c>
      <c r="P2868" s="56">
        <f t="shared" si="1189"/>
        <v>0</v>
      </c>
      <c r="Q2868" s="57">
        <f>_xlfn.IFNA(VLOOKUP(E2868,'2026 W-4 Spreadsheet'!frequ,2,FALSE),0)</f>
        <v>0</v>
      </c>
      <c r="R2868" s="56">
        <f t="shared" si="1194"/>
        <v>0</v>
      </c>
      <c r="S2868" s="56" t="str">
        <f t="shared" si="1195"/>
        <v/>
      </c>
      <c r="T2868" s="56" t="str">
        <f t="shared" si="1196"/>
        <v/>
      </c>
      <c r="U2868" s="56" t="str">
        <f t="shared" si="1197"/>
        <v/>
      </c>
      <c r="V2868" s="56" t="str">
        <f t="shared" si="1198"/>
        <v/>
      </c>
      <c r="W2868" s="56" t="str">
        <f t="shared" si="1199"/>
        <v/>
      </c>
      <c r="X2868" s="56" t="str">
        <f t="shared" si="1200"/>
        <v/>
      </c>
      <c r="Y2868" s="57" t="str">
        <f t="shared" si="1201"/>
        <v/>
      </c>
      <c r="Z2868" s="56" t="str">
        <f t="shared" si="1202"/>
        <v/>
      </c>
      <c r="AA2868" s="56" t="str">
        <f t="shared" si="1203"/>
        <v/>
      </c>
      <c r="AB2868" s="56" t="str">
        <f t="shared" si="1204"/>
        <v/>
      </c>
      <c r="AC2868" s="56" t="b">
        <f t="shared" si="1190"/>
        <v>0</v>
      </c>
      <c r="AD2868" s="58" t="b">
        <f t="shared" si="1191"/>
        <v>0</v>
      </c>
      <c r="AE2868" s="59" t="b">
        <f t="shared" si="1192"/>
        <v>0</v>
      </c>
      <c r="AF2868" s="56" t="e">
        <f t="shared" si="1205"/>
        <v>#VALUE!</v>
      </c>
      <c r="AG2868" s="56" t="e">
        <f t="shared" si="1206"/>
        <v>#VALUE!</v>
      </c>
      <c r="AH2868" s="58" t="e">
        <f t="shared" si="1207"/>
        <v>#VALUE!</v>
      </c>
      <c r="AI2868" s="56">
        <f t="shared" si="1208"/>
        <v>0</v>
      </c>
      <c r="AJ2868" s="56">
        <f t="shared" si="1209"/>
        <v>0</v>
      </c>
      <c r="AK2868" s="56">
        <f t="shared" si="1210"/>
        <v>0</v>
      </c>
      <c r="AL2868" s="56">
        <f t="shared" si="1211"/>
        <v>0</v>
      </c>
      <c r="AM2868" s="56">
        <f t="shared" si="1212"/>
        <v>0</v>
      </c>
      <c r="AN2868" s="56">
        <f t="shared" si="1213"/>
        <v>0</v>
      </c>
      <c r="AO2868" s="89" t="str">
        <f t="shared" si="1214"/>
        <v/>
      </c>
      <c r="AP2868" s="89" t="str">
        <f t="shared" si="1215"/>
        <v>Left</v>
      </c>
    </row>
    <row r="2869" spans="15:42">
      <c r="O2869" s="55">
        <f t="shared" si="1193"/>
        <v>0</v>
      </c>
      <c r="P2869" s="56">
        <f t="shared" si="1189"/>
        <v>0</v>
      </c>
      <c r="Q2869" s="57">
        <f>_xlfn.IFNA(VLOOKUP(E2869,'2026 W-4 Spreadsheet'!frequ,2,FALSE),0)</f>
        <v>0</v>
      </c>
      <c r="R2869" s="56">
        <f t="shared" si="1194"/>
        <v>0</v>
      </c>
      <c r="S2869" s="56" t="str">
        <f t="shared" si="1195"/>
        <v/>
      </c>
      <c r="T2869" s="56" t="str">
        <f t="shared" si="1196"/>
        <v/>
      </c>
      <c r="U2869" s="56" t="str">
        <f t="shared" si="1197"/>
        <v/>
      </c>
      <c r="V2869" s="56" t="str">
        <f t="shared" si="1198"/>
        <v/>
      </c>
      <c r="W2869" s="56" t="str">
        <f t="shared" si="1199"/>
        <v/>
      </c>
      <c r="X2869" s="56" t="str">
        <f t="shared" si="1200"/>
        <v/>
      </c>
      <c r="Y2869" s="57" t="str">
        <f t="shared" si="1201"/>
        <v/>
      </c>
      <c r="Z2869" s="56" t="str">
        <f t="shared" si="1202"/>
        <v/>
      </c>
      <c r="AA2869" s="56" t="str">
        <f t="shared" si="1203"/>
        <v/>
      </c>
      <c r="AB2869" s="56" t="str">
        <f t="shared" si="1204"/>
        <v/>
      </c>
      <c r="AC2869" s="56" t="b">
        <f t="shared" si="1190"/>
        <v>0</v>
      </c>
      <c r="AD2869" s="58" t="b">
        <f t="shared" si="1191"/>
        <v>0</v>
      </c>
      <c r="AE2869" s="59" t="b">
        <f t="shared" si="1192"/>
        <v>0</v>
      </c>
      <c r="AF2869" s="56" t="e">
        <f t="shared" si="1205"/>
        <v>#VALUE!</v>
      </c>
      <c r="AG2869" s="56" t="e">
        <f t="shared" si="1206"/>
        <v>#VALUE!</v>
      </c>
      <c r="AH2869" s="58" t="e">
        <f t="shared" si="1207"/>
        <v>#VALUE!</v>
      </c>
      <c r="AI2869" s="56">
        <f t="shared" si="1208"/>
        <v>0</v>
      </c>
      <c r="AJ2869" s="56">
        <f t="shared" si="1209"/>
        <v>0</v>
      </c>
      <c r="AK2869" s="56">
        <f t="shared" si="1210"/>
        <v>0</v>
      </c>
      <c r="AL2869" s="56">
        <f t="shared" si="1211"/>
        <v>0</v>
      </c>
      <c r="AM2869" s="56">
        <f t="shared" si="1212"/>
        <v>0</v>
      </c>
      <c r="AN2869" s="56">
        <f t="shared" si="1213"/>
        <v>0</v>
      </c>
      <c r="AO2869" s="89" t="str">
        <f t="shared" si="1214"/>
        <v/>
      </c>
      <c r="AP2869" s="89" t="str">
        <f t="shared" si="1215"/>
        <v>Left</v>
      </c>
    </row>
    <row r="2870" spans="15:42">
      <c r="O2870" s="55">
        <f t="shared" si="1193"/>
        <v>0</v>
      </c>
      <c r="P2870" s="56">
        <f t="shared" si="1189"/>
        <v>0</v>
      </c>
      <c r="Q2870" s="57">
        <f>_xlfn.IFNA(VLOOKUP(E2870,'2026 W-4 Spreadsheet'!frequ,2,FALSE),0)</f>
        <v>0</v>
      </c>
      <c r="R2870" s="56">
        <f t="shared" si="1194"/>
        <v>0</v>
      </c>
      <c r="S2870" s="56" t="str">
        <f t="shared" si="1195"/>
        <v/>
      </c>
      <c r="T2870" s="56" t="str">
        <f t="shared" si="1196"/>
        <v/>
      </c>
      <c r="U2870" s="56" t="str">
        <f t="shared" si="1197"/>
        <v/>
      </c>
      <c r="V2870" s="56" t="str">
        <f t="shared" si="1198"/>
        <v/>
      </c>
      <c r="W2870" s="56" t="str">
        <f t="shared" si="1199"/>
        <v/>
      </c>
      <c r="X2870" s="56" t="str">
        <f t="shared" si="1200"/>
        <v/>
      </c>
      <c r="Y2870" s="57" t="str">
        <f t="shared" si="1201"/>
        <v/>
      </c>
      <c r="Z2870" s="56" t="str">
        <f t="shared" si="1202"/>
        <v/>
      </c>
      <c r="AA2870" s="56" t="str">
        <f t="shared" si="1203"/>
        <v/>
      </c>
      <c r="AB2870" s="56" t="str">
        <f t="shared" si="1204"/>
        <v/>
      </c>
      <c r="AC2870" s="56" t="b">
        <f t="shared" si="1190"/>
        <v>0</v>
      </c>
      <c r="AD2870" s="58" t="b">
        <f t="shared" si="1191"/>
        <v>0</v>
      </c>
      <c r="AE2870" s="59" t="b">
        <f t="shared" si="1192"/>
        <v>0</v>
      </c>
      <c r="AF2870" s="56" t="e">
        <f t="shared" si="1205"/>
        <v>#VALUE!</v>
      </c>
      <c r="AG2870" s="56" t="e">
        <f t="shared" si="1206"/>
        <v>#VALUE!</v>
      </c>
      <c r="AH2870" s="58" t="e">
        <f t="shared" si="1207"/>
        <v>#VALUE!</v>
      </c>
      <c r="AI2870" s="56">
        <f t="shared" si="1208"/>
        <v>0</v>
      </c>
      <c r="AJ2870" s="56">
        <f t="shared" si="1209"/>
        <v>0</v>
      </c>
      <c r="AK2870" s="56">
        <f t="shared" si="1210"/>
        <v>0</v>
      </c>
      <c r="AL2870" s="56">
        <f t="shared" si="1211"/>
        <v>0</v>
      </c>
      <c r="AM2870" s="56">
        <f t="shared" si="1212"/>
        <v>0</v>
      </c>
      <c r="AN2870" s="56">
        <f t="shared" si="1213"/>
        <v>0</v>
      </c>
      <c r="AO2870" s="89" t="str">
        <f t="shared" si="1214"/>
        <v/>
      </c>
      <c r="AP2870" s="89" t="str">
        <f t="shared" si="1215"/>
        <v>Left</v>
      </c>
    </row>
    <row r="2871" spans="15:42">
      <c r="O2871" s="55">
        <f t="shared" si="1193"/>
        <v>0</v>
      </c>
      <c r="P2871" s="56">
        <f t="shared" si="1189"/>
        <v>0</v>
      </c>
      <c r="Q2871" s="57">
        <f>_xlfn.IFNA(VLOOKUP(E2871,'2026 W-4 Spreadsheet'!frequ,2,FALSE),0)</f>
        <v>0</v>
      </c>
      <c r="R2871" s="56">
        <f t="shared" si="1194"/>
        <v>0</v>
      </c>
      <c r="S2871" s="56" t="str">
        <f t="shared" si="1195"/>
        <v/>
      </c>
      <c r="T2871" s="56" t="str">
        <f t="shared" si="1196"/>
        <v/>
      </c>
      <c r="U2871" s="56" t="str">
        <f t="shared" si="1197"/>
        <v/>
      </c>
      <c r="V2871" s="56" t="str">
        <f t="shared" si="1198"/>
        <v/>
      </c>
      <c r="W2871" s="56" t="str">
        <f t="shared" si="1199"/>
        <v/>
      </c>
      <c r="X2871" s="56" t="str">
        <f t="shared" si="1200"/>
        <v/>
      </c>
      <c r="Y2871" s="57" t="str">
        <f t="shared" si="1201"/>
        <v/>
      </c>
      <c r="Z2871" s="56" t="str">
        <f t="shared" si="1202"/>
        <v/>
      </c>
      <c r="AA2871" s="56" t="str">
        <f t="shared" si="1203"/>
        <v/>
      </c>
      <c r="AB2871" s="56" t="str">
        <f t="shared" si="1204"/>
        <v/>
      </c>
      <c r="AC2871" s="56" t="b">
        <f t="shared" si="1190"/>
        <v>0</v>
      </c>
      <c r="AD2871" s="58" t="b">
        <f t="shared" si="1191"/>
        <v>0</v>
      </c>
      <c r="AE2871" s="59" t="b">
        <f t="shared" si="1192"/>
        <v>0</v>
      </c>
      <c r="AF2871" s="56" t="e">
        <f t="shared" si="1205"/>
        <v>#VALUE!</v>
      </c>
      <c r="AG2871" s="56" t="e">
        <f t="shared" si="1206"/>
        <v>#VALUE!</v>
      </c>
      <c r="AH2871" s="58" t="e">
        <f t="shared" si="1207"/>
        <v>#VALUE!</v>
      </c>
      <c r="AI2871" s="56">
        <f t="shared" si="1208"/>
        <v>0</v>
      </c>
      <c r="AJ2871" s="56">
        <f t="shared" si="1209"/>
        <v>0</v>
      </c>
      <c r="AK2871" s="56">
        <f t="shared" si="1210"/>
        <v>0</v>
      </c>
      <c r="AL2871" s="56">
        <f t="shared" si="1211"/>
        <v>0</v>
      </c>
      <c r="AM2871" s="56">
        <f t="shared" si="1212"/>
        <v>0</v>
      </c>
      <c r="AN2871" s="56">
        <f t="shared" si="1213"/>
        <v>0</v>
      </c>
      <c r="AO2871" s="89" t="str">
        <f t="shared" si="1214"/>
        <v/>
      </c>
      <c r="AP2871" s="89" t="str">
        <f t="shared" si="1215"/>
        <v>Left</v>
      </c>
    </row>
    <row r="2872" spans="15:42">
      <c r="O2872" s="55">
        <f t="shared" si="1193"/>
        <v>0</v>
      </c>
      <c r="P2872" s="56">
        <f t="shared" si="1189"/>
        <v>0</v>
      </c>
      <c r="Q2872" s="57">
        <f>_xlfn.IFNA(VLOOKUP(E2872,'2026 W-4 Spreadsheet'!frequ,2,FALSE),0)</f>
        <v>0</v>
      </c>
      <c r="R2872" s="56">
        <f t="shared" si="1194"/>
        <v>0</v>
      </c>
      <c r="S2872" s="56" t="str">
        <f t="shared" si="1195"/>
        <v/>
      </c>
      <c r="T2872" s="56" t="str">
        <f t="shared" si="1196"/>
        <v/>
      </c>
      <c r="U2872" s="56" t="str">
        <f t="shared" si="1197"/>
        <v/>
      </c>
      <c r="V2872" s="56" t="str">
        <f t="shared" si="1198"/>
        <v/>
      </c>
      <c r="W2872" s="56" t="str">
        <f t="shared" si="1199"/>
        <v/>
      </c>
      <c r="X2872" s="56" t="str">
        <f t="shared" si="1200"/>
        <v/>
      </c>
      <c r="Y2872" s="57" t="str">
        <f t="shared" si="1201"/>
        <v/>
      </c>
      <c r="Z2872" s="56" t="str">
        <f t="shared" si="1202"/>
        <v/>
      </c>
      <c r="AA2872" s="56" t="str">
        <f t="shared" si="1203"/>
        <v/>
      </c>
      <c r="AB2872" s="56" t="str">
        <f t="shared" si="1204"/>
        <v/>
      </c>
      <c r="AC2872" s="56" t="b">
        <f t="shared" si="1190"/>
        <v>0</v>
      </c>
      <c r="AD2872" s="58" t="b">
        <f t="shared" si="1191"/>
        <v>0</v>
      </c>
      <c r="AE2872" s="59" t="b">
        <f t="shared" si="1192"/>
        <v>0</v>
      </c>
      <c r="AF2872" s="56" t="e">
        <f t="shared" si="1205"/>
        <v>#VALUE!</v>
      </c>
      <c r="AG2872" s="56" t="e">
        <f t="shared" si="1206"/>
        <v>#VALUE!</v>
      </c>
      <c r="AH2872" s="58" t="e">
        <f t="shared" si="1207"/>
        <v>#VALUE!</v>
      </c>
      <c r="AI2872" s="56">
        <f t="shared" si="1208"/>
        <v>0</v>
      </c>
      <c r="AJ2872" s="56">
        <f t="shared" si="1209"/>
        <v>0</v>
      </c>
      <c r="AK2872" s="56">
        <f t="shared" si="1210"/>
        <v>0</v>
      </c>
      <c r="AL2872" s="56">
        <f t="shared" si="1211"/>
        <v>0</v>
      </c>
      <c r="AM2872" s="56">
        <f t="shared" si="1212"/>
        <v>0</v>
      </c>
      <c r="AN2872" s="56">
        <f t="shared" si="1213"/>
        <v>0</v>
      </c>
      <c r="AO2872" s="89" t="str">
        <f t="shared" si="1214"/>
        <v/>
      </c>
      <c r="AP2872" s="89" t="str">
        <f t="shared" si="1215"/>
        <v>Left</v>
      </c>
    </row>
    <row r="2873" spans="15:42">
      <c r="O2873" s="55">
        <f t="shared" si="1193"/>
        <v>0</v>
      </c>
      <c r="P2873" s="56">
        <f t="shared" si="1189"/>
        <v>0</v>
      </c>
      <c r="Q2873" s="57">
        <f>_xlfn.IFNA(VLOOKUP(E2873,'2026 W-4 Spreadsheet'!frequ,2,FALSE),0)</f>
        <v>0</v>
      </c>
      <c r="R2873" s="56">
        <f t="shared" si="1194"/>
        <v>0</v>
      </c>
      <c r="S2873" s="56" t="str">
        <f t="shared" si="1195"/>
        <v/>
      </c>
      <c r="T2873" s="56" t="str">
        <f t="shared" si="1196"/>
        <v/>
      </c>
      <c r="U2873" s="56" t="str">
        <f t="shared" si="1197"/>
        <v/>
      </c>
      <c r="V2873" s="56" t="str">
        <f t="shared" si="1198"/>
        <v/>
      </c>
      <c r="W2873" s="56" t="str">
        <f t="shared" si="1199"/>
        <v/>
      </c>
      <c r="X2873" s="56" t="str">
        <f t="shared" si="1200"/>
        <v/>
      </c>
      <c r="Y2873" s="57" t="str">
        <f t="shared" si="1201"/>
        <v/>
      </c>
      <c r="Z2873" s="56" t="str">
        <f t="shared" si="1202"/>
        <v/>
      </c>
      <c r="AA2873" s="56" t="str">
        <f t="shared" si="1203"/>
        <v/>
      </c>
      <c r="AB2873" s="56" t="str">
        <f t="shared" si="1204"/>
        <v/>
      </c>
      <c r="AC2873" s="56" t="b">
        <f t="shared" si="1190"/>
        <v>0</v>
      </c>
      <c r="AD2873" s="58" t="b">
        <f t="shared" si="1191"/>
        <v>0</v>
      </c>
      <c r="AE2873" s="59" t="b">
        <f t="shared" si="1192"/>
        <v>0</v>
      </c>
      <c r="AF2873" s="56" t="e">
        <f t="shared" si="1205"/>
        <v>#VALUE!</v>
      </c>
      <c r="AG2873" s="56" t="e">
        <f t="shared" si="1206"/>
        <v>#VALUE!</v>
      </c>
      <c r="AH2873" s="58" t="e">
        <f t="shared" si="1207"/>
        <v>#VALUE!</v>
      </c>
      <c r="AI2873" s="56">
        <f t="shared" si="1208"/>
        <v>0</v>
      </c>
      <c r="AJ2873" s="56">
        <f t="shared" si="1209"/>
        <v>0</v>
      </c>
      <c r="AK2873" s="56">
        <f t="shared" si="1210"/>
        <v>0</v>
      </c>
      <c r="AL2873" s="56">
        <f t="shared" si="1211"/>
        <v>0</v>
      </c>
      <c r="AM2873" s="56">
        <f t="shared" si="1212"/>
        <v>0</v>
      </c>
      <c r="AN2873" s="56">
        <f t="shared" si="1213"/>
        <v>0</v>
      </c>
      <c r="AO2873" s="89" t="str">
        <f t="shared" si="1214"/>
        <v/>
      </c>
      <c r="AP2873" s="89" t="str">
        <f t="shared" si="1215"/>
        <v>Left</v>
      </c>
    </row>
    <row r="2874" spans="15:42">
      <c r="O2874" s="55">
        <f t="shared" si="1193"/>
        <v>0</v>
      </c>
      <c r="P2874" s="56">
        <f t="shared" si="1189"/>
        <v>0</v>
      </c>
      <c r="Q2874" s="57">
        <f>_xlfn.IFNA(VLOOKUP(E2874,'2026 W-4 Spreadsheet'!frequ,2,FALSE),0)</f>
        <v>0</v>
      </c>
      <c r="R2874" s="56">
        <f t="shared" si="1194"/>
        <v>0</v>
      </c>
      <c r="S2874" s="56" t="str">
        <f t="shared" si="1195"/>
        <v/>
      </c>
      <c r="T2874" s="56" t="str">
        <f t="shared" si="1196"/>
        <v/>
      </c>
      <c r="U2874" s="56" t="str">
        <f t="shared" si="1197"/>
        <v/>
      </c>
      <c r="V2874" s="56" t="str">
        <f t="shared" si="1198"/>
        <v/>
      </c>
      <c r="W2874" s="56" t="str">
        <f t="shared" si="1199"/>
        <v/>
      </c>
      <c r="X2874" s="56" t="str">
        <f t="shared" si="1200"/>
        <v/>
      </c>
      <c r="Y2874" s="57" t="str">
        <f t="shared" si="1201"/>
        <v/>
      </c>
      <c r="Z2874" s="56" t="str">
        <f t="shared" si="1202"/>
        <v/>
      </c>
      <c r="AA2874" s="56" t="str">
        <f t="shared" si="1203"/>
        <v/>
      </c>
      <c r="AB2874" s="56" t="str">
        <f t="shared" si="1204"/>
        <v/>
      </c>
      <c r="AC2874" s="56" t="b">
        <f t="shared" si="1190"/>
        <v>0</v>
      </c>
      <c r="AD2874" s="58" t="b">
        <f t="shared" si="1191"/>
        <v>0</v>
      </c>
      <c r="AE2874" s="59" t="b">
        <f t="shared" si="1192"/>
        <v>0</v>
      </c>
      <c r="AF2874" s="56" t="e">
        <f t="shared" si="1205"/>
        <v>#VALUE!</v>
      </c>
      <c r="AG2874" s="56" t="e">
        <f t="shared" si="1206"/>
        <v>#VALUE!</v>
      </c>
      <c r="AH2874" s="58" t="e">
        <f t="shared" si="1207"/>
        <v>#VALUE!</v>
      </c>
      <c r="AI2874" s="56">
        <f t="shared" si="1208"/>
        <v>0</v>
      </c>
      <c r="AJ2874" s="56">
        <f t="shared" si="1209"/>
        <v>0</v>
      </c>
      <c r="AK2874" s="56">
        <f t="shared" si="1210"/>
        <v>0</v>
      </c>
      <c r="AL2874" s="56">
        <f t="shared" si="1211"/>
        <v>0</v>
      </c>
      <c r="AM2874" s="56">
        <f t="shared" si="1212"/>
        <v>0</v>
      </c>
      <c r="AN2874" s="56">
        <f t="shared" si="1213"/>
        <v>0</v>
      </c>
      <c r="AO2874" s="89" t="str">
        <f t="shared" si="1214"/>
        <v/>
      </c>
      <c r="AP2874" s="89" t="str">
        <f t="shared" si="1215"/>
        <v>Left</v>
      </c>
    </row>
    <row r="2875" spans="15:42">
      <c r="O2875" s="55">
        <f t="shared" si="1193"/>
        <v>0</v>
      </c>
      <c r="P2875" s="56">
        <f t="shared" si="1189"/>
        <v>0</v>
      </c>
      <c r="Q2875" s="57">
        <f>_xlfn.IFNA(VLOOKUP(E2875,'2026 W-4 Spreadsheet'!frequ,2,FALSE),0)</f>
        <v>0</v>
      </c>
      <c r="R2875" s="56">
        <f t="shared" si="1194"/>
        <v>0</v>
      </c>
      <c r="S2875" s="56" t="str">
        <f t="shared" si="1195"/>
        <v/>
      </c>
      <c r="T2875" s="56" t="str">
        <f t="shared" si="1196"/>
        <v/>
      </c>
      <c r="U2875" s="56" t="str">
        <f t="shared" si="1197"/>
        <v/>
      </c>
      <c r="V2875" s="56" t="str">
        <f t="shared" si="1198"/>
        <v/>
      </c>
      <c r="W2875" s="56" t="str">
        <f t="shared" si="1199"/>
        <v/>
      </c>
      <c r="X2875" s="56" t="str">
        <f t="shared" si="1200"/>
        <v/>
      </c>
      <c r="Y2875" s="57" t="str">
        <f t="shared" si="1201"/>
        <v/>
      </c>
      <c r="Z2875" s="56" t="str">
        <f t="shared" si="1202"/>
        <v/>
      </c>
      <c r="AA2875" s="56" t="str">
        <f t="shared" si="1203"/>
        <v/>
      </c>
      <c r="AB2875" s="56" t="str">
        <f t="shared" si="1204"/>
        <v/>
      </c>
      <c r="AC2875" s="56" t="b">
        <f t="shared" si="1190"/>
        <v>0</v>
      </c>
      <c r="AD2875" s="58" t="b">
        <f t="shared" si="1191"/>
        <v>0</v>
      </c>
      <c r="AE2875" s="59" t="b">
        <f t="shared" si="1192"/>
        <v>0</v>
      </c>
      <c r="AF2875" s="56" t="e">
        <f t="shared" si="1205"/>
        <v>#VALUE!</v>
      </c>
      <c r="AG2875" s="56" t="e">
        <f t="shared" si="1206"/>
        <v>#VALUE!</v>
      </c>
      <c r="AH2875" s="58" t="e">
        <f t="shared" si="1207"/>
        <v>#VALUE!</v>
      </c>
      <c r="AI2875" s="56">
        <f t="shared" si="1208"/>
        <v>0</v>
      </c>
      <c r="AJ2875" s="56">
        <f t="shared" si="1209"/>
        <v>0</v>
      </c>
      <c r="AK2875" s="56">
        <f t="shared" si="1210"/>
        <v>0</v>
      </c>
      <c r="AL2875" s="56">
        <f t="shared" si="1211"/>
        <v>0</v>
      </c>
      <c r="AM2875" s="56">
        <f t="shared" si="1212"/>
        <v>0</v>
      </c>
      <c r="AN2875" s="56">
        <f t="shared" si="1213"/>
        <v>0</v>
      </c>
      <c r="AO2875" s="89" t="str">
        <f t="shared" si="1214"/>
        <v/>
      </c>
      <c r="AP2875" s="89" t="str">
        <f t="shared" si="1215"/>
        <v>Left</v>
      </c>
    </row>
    <row r="2876" spans="15:42">
      <c r="O2876" s="55">
        <f t="shared" si="1193"/>
        <v>0</v>
      </c>
      <c r="P2876" s="56">
        <f t="shared" si="1189"/>
        <v>0</v>
      </c>
      <c r="Q2876" s="57">
        <f>_xlfn.IFNA(VLOOKUP(E2876,'2026 W-4 Spreadsheet'!frequ,2,FALSE),0)</f>
        <v>0</v>
      </c>
      <c r="R2876" s="56">
        <f t="shared" si="1194"/>
        <v>0</v>
      </c>
      <c r="S2876" s="56" t="str">
        <f t="shared" si="1195"/>
        <v/>
      </c>
      <c r="T2876" s="56" t="str">
        <f t="shared" si="1196"/>
        <v/>
      </c>
      <c r="U2876" s="56" t="str">
        <f t="shared" si="1197"/>
        <v/>
      </c>
      <c r="V2876" s="56" t="str">
        <f t="shared" si="1198"/>
        <v/>
      </c>
      <c r="W2876" s="56" t="str">
        <f t="shared" si="1199"/>
        <v/>
      </c>
      <c r="X2876" s="56" t="str">
        <f t="shared" si="1200"/>
        <v/>
      </c>
      <c r="Y2876" s="57" t="str">
        <f t="shared" si="1201"/>
        <v/>
      </c>
      <c r="Z2876" s="56" t="str">
        <f t="shared" si="1202"/>
        <v/>
      </c>
      <c r="AA2876" s="56" t="str">
        <f t="shared" si="1203"/>
        <v/>
      </c>
      <c r="AB2876" s="56" t="str">
        <f t="shared" si="1204"/>
        <v/>
      </c>
      <c r="AC2876" s="56" t="b">
        <f t="shared" si="1190"/>
        <v>0</v>
      </c>
      <c r="AD2876" s="58" t="b">
        <f t="shared" si="1191"/>
        <v>0</v>
      </c>
      <c r="AE2876" s="59" t="b">
        <f t="shared" si="1192"/>
        <v>0</v>
      </c>
      <c r="AF2876" s="56" t="e">
        <f t="shared" si="1205"/>
        <v>#VALUE!</v>
      </c>
      <c r="AG2876" s="56" t="e">
        <f t="shared" si="1206"/>
        <v>#VALUE!</v>
      </c>
      <c r="AH2876" s="58" t="e">
        <f t="shared" si="1207"/>
        <v>#VALUE!</v>
      </c>
      <c r="AI2876" s="56">
        <f t="shared" si="1208"/>
        <v>0</v>
      </c>
      <c r="AJ2876" s="56">
        <f t="shared" si="1209"/>
        <v>0</v>
      </c>
      <c r="AK2876" s="56">
        <f t="shared" si="1210"/>
        <v>0</v>
      </c>
      <c r="AL2876" s="56">
        <f t="shared" si="1211"/>
        <v>0</v>
      </c>
      <c r="AM2876" s="56">
        <f t="shared" si="1212"/>
        <v>0</v>
      </c>
      <c r="AN2876" s="56">
        <f t="shared" si="1213"/>
        <v>0</v>
      </c>
      <c r="AO2876" s="89" t="str">
        <f t="shared" si="1214"/>
        <v/>
      </c>
      <c r="AP2876" s="89" t="str">
        <f t="shared" si="1215"/>
        <v>Left</v>
      </c>
    </row>
    <row r="2877" spans="15:42">
      <c r="O2877" s="55">
        <f t="shared" si="1193"/>
        <v>0</v>
      </c>
      <c r="P2877" s="56">
        <f t="shared" si="1189"/>
        <v>0</v>
      </c>
      <c r="Q2877" s="57">
        <f>_xlfn.IFNA(VLOOKUP(E2877,'2026 W-4 Spreadsheet'!frequ,2,FALSE),0)</f>
        <v>0</v>
      </c>
      <c r="R2877" s="56">
        <f t="shared" si="1194"/>
        <v>0</v>
      </c>
      <c r="S2877" s="56" t="str">
        <f t="shared" si="1195"/>
        <v/>
      </c>
      <c r="T2877" s="56" t="str">
        <f t="shared" si="1196"/>
        <v/>
      </c>
      <c r="U2877" s="56" t="str">
        <f t="shared" si="1197"/>
        <v/>
      </c>
      <c r="V2877" s="56" t="str">
        <f t="shared" si="1198"/>
        <v/>
      </c>
      <c r="W2877" s="56" t="str">
        <f t="shared" si="1199"/>
        <v/>
      </c>
      <c r="X2877" s="56" t="str">
        <f t="shared" si="1200"/>
        <v/>
      </c>
      <c r="Y2877" s="57" t="str">
        <f t="shared" si="1201"/>
        <v/>
      </c>
      <c r="Z2877" s="56" t="str">
        <f t="shared" si="1202"/>
        <v/>
      </c>
      <c r="AA2877" s="56" t="str">
        <f t="shared" si="1203"/>
        <v/>
      </c>
      <c r="AB2877" s="56" t="str">
        <f t="shared" si="1204"/>
        <v/>
      </c>
      <c r="AC2877" s="56" t="b">
        <f t="shared" si="1190"/>
        <v>0</v>
      </c>
      <c r="AD2877" s="58" t="b">
        <f t="shared" si="1191"/>
        <v>0</v>
      </c>
      <c r="AE2877" s="59" t="b">
        <f t="shared" si="1192"/>
        <v>0</v>
      </c>
      <c r="AF2877" s="56" t="e">
        <f t="shared" si="1205"/>
        <v>#VALUE!</v>
      </c>
      <c r="AG2877" s="56" t="e">
        <f t="shared" si="1206"/>
        <v>#VALUE!</v>
      </c>
      <c r="AH2877" s="58" t="e">
        <f t="shared" si="1207"/>
        <v>#VALUE!</v>
      </c>
      <c r="AI2877" s="56">
        <f t="shared" si="1208"/>
        <v>0</v>
      </c>
      <c r="AJ2877" s="56">
        <f t="shared" si="1209"/>
        <v>0</v>
      </c>
      <c r="AK2877" s="56">
        <f t="shared" si="1210"/>
        <v>0</v>
      </c>
      <c r="AL2877" s="56">
        <f t="shared" si="1211"/>
        <v>0</v>
      </c>
      <c r="AM2877" s="56">
        <f t="shared" si="1212"/>
        <v>0</v>
      </c>
      <c r="AN2877" s="56">
        <f t="shared" si="1213"/>
        <v>0</v>
      </c>
      <c r="AO2877" s="89" t="str">
        <f t="shared" si="1214"/>
        <v/>
      </c>
      <c r="AP2877" s="89" t="str">
        <f t="shared" si="1215"/>
        <v>Left</v>
      </c>
    </row>
    <row r="2878" spans="15:42">
      <c r="O2878" s="55">
        <f t="shared" si="1193"/>
        <v>0</v>
      </c>
      <c r="P2878" s="56">
        <f t="shared" si="1189"/>
        <v>0</v>
      </c>
      <c r="Q2878" s="57">
        <f>_xlfn.IFNA(VLOOKUP(E2878,'2026 W-4 Spreadsheet'!frequ,2,FALSE),0)</f>
        <v>0</v>
      </c>
      <c r="R2878" s="56">
        <f t="shared" si="1194"/>
        <v>0</v>
      </c>
      <c r="S2878" s="56" t="str">
        <f t="shared" si="1195"/>
        <v/>
      </c>
      <c r="T2878" s="56" t="str">
        <f t="shared" si="1196"/>
        <v/>
      </c>
      <c r="U2878" s="56" t="str">
        <f t="shared" si="1197"/>
        <v/>
      </c>
      <c r="V2878" s="56" t="str">
        <f t="shared" si="1198"/>
        <v/>
      </c>
      <c r="W2878" s="56" t="str">
        <f t="shared" si="1199"/>
        <v/>
      </c>
      <c r="X2878" s="56" t="str">
        <f t="shared" si="1200"/>
        <v/>
      </c>
      <c r="Y2878" s="57" t="str">
        <f t="shared" si="1201"/>
        <v/>
      </c>
      <c r="Z2878" s="56" t="str">
        <f t="shared" si="1202"/>
        <v/>
      </c>
      <c r="AA2878" s="56" t="str">
        <f t="shared" si="1203"/>
        <v/>
      </c>
      <c r="AB2878" s="56" t="str">
        <f t="shared" si="1204"/>
        <v/>
      </c>
      <c r="AC2878" s="56" t="b">
        <f t="shared" si="1190"/>
        <v>0</v>
      </c>
      <c r="AD2878" s="58" t="b">
        <f t="shared" si="1191"/>
        <v>0</v>
      </c>
      <c r="AE2878" s="59" t="b">
        <f t="shared" si="1192"/>
        <v>0</v>
      </c>
      <c r="AF2878" s="56" t="e">
        <f t="shared" si="1205"/>
        <v>#VALUE!</v>
      </c>
      <c r="AG2878" s="56" t="e">
        <f t="shared" si="1206"/>
        <v>#VALUE!</v>
      </c>
      <c r="AH2878" s="58" t="e">
        <f t="shared" si="1207"/>
        <v>#VALUE!</v>
      </c>
      <c r="AI2878" s="56">
        <f t="shared" si="1208"/>
        <v>0</v>
      </c>
      <c r="AJ2878" s="56">
        <f t="shared" si="1209"/>
        <v>0</v>
      </c>
      <c r="AK2878" s="56">
        <f t="shared" si="1210"/>
        <v>0</v>
      </c>
      <c r="AL2878" s="56">
        <f t="shared" si="1211"/>
        <v>0</v>
      </c>
      <c r="AM2878" s="56">
        <f t="shared" si="1212"/>
        <v>0</v>
      </c>
      <c r="AN2878" s="56">
        <f t="shared" si="1213"/>
        <v>0</v>
      </c>
      <c r="AO2878" s="89" t="str">
        <f t="shared" si="1214"/>
        <v/>
      </c>
      <c r="AP2878" s="89" t="str">
        <f t="shared" si="1215"/>
        <v>Left</v>
      </c>
    </row>
    <row r="2879" spans="15:42">
      <c r="O2879" s="55">
        <f t="shared" si="1193"/>
        <v>0</v>
      </c>
      <c r="P2879" s="56">
        <f t="shared" si="1189"/>
        <v>0</v>
      </c>
      <c r="Q2879" s="57">
        <f>_xlfn.IFNA(VLOOKUP(E2879,'2026 W-4 Spreadsheet'!frequ,2,FALSE),0)</f>
        <v>0</v>
      </c>
      <c r="R2879" s="56">
        <f t="shared" si="1194"/>
        <v>0</v>
      </c>
      <c r="S2879" s="56" t="str">
        <f t="shared" si="1195"/>
        <v/>
      </c>
      <c r="T2879" s="56" t="str">
        <f t="shared" si="1196"/>
        <v/>
      </c>
      <c r="U2879" s="56" t="str">
        <f t="shared" si="1197"/>
        <v/>
      </c>
      <c r="V2879" s="56" t="str">
        <f t="shared" si="1198"/>
        <v/>
      </c>
      <c r="W2879" s="56" t="str">
        <f t="shared" si="1199"/>
        <v/>
      </c>
      <c r="X2879" s="56" t="str">
        <f t="shared" si="1200"/>
        <v/>
      </c>
      <c r="Y2879" s="57" t="str">
        <f t="shared" si="1201"/>
        <v/>
      </c>
      <c r="Z2879" s="56" t="str">
        <f t="shared" si="1202"/>
        <v/>
      </c>
      <c r="AA2879" s="56" t="str">
        <f t="shared" si="1203"/>
        <v/>
      </c>
      <c r="AB2879" s="56" t="str">
        <f t="shared" si="1204"/>
        <v/>
      </c>
      <c r="AC2879" s="56" t="b">
        <f t="shared" si="1190"/>
        <v>0</v>
      </c>
      <c r="AD2879" s="58" t="b">
        <f t="shared" si="1191"/>
        <v>0</v>
      </c>
      <c r="AE2879" s="59" t="b">
        <f t="shared" si="1192"/>
        <v>0</v>
      </c>
      <c r="AF2879" s="56" t="e">
        <f t="shared" si="1205"/>
        <v>#VALUE!</v>
      </c>
      <c r="AG2879" s="56" t="e">
        <f t="shared" si="1206"/>
        <v>#VALUE!</v>
      </c>
      <c r="AH2879" s="58" t="e">
        <f t="shared" si="1207"/>
        <v>#VALUE!</v>
      </c>
      <c r="AI2879" s="56">
        <f t="shared" si="1208"/>
        <v>0</v>
      </c>
      <c r="AJ2879" s="56">
        <f t="shared" si="1209"/>
        <v>0</v>
      </c>
      <c r="AK2879" s="56">
        <f t="shared" si="1210"/>
        <v>0</v>
      </c>
      <c r="AL2879" s="56">
        <f t="shared" si="1211"/>
        <v>0</v>
      </c>
      <c r="AM2879" s="56">
        <f t="shared" si="1212"/>
        <v>0</v>
      </c>
      <c r="AN2879" s="56">
        <f t="shared" si="1213"/>
        <v>0</v>
      </c>
      <c r="AO2879" s="89" t="str">
        <f t="shared" si="1214"/>
        <v/>
      </c>
      <c r="AP2879" s="89" t="str">
        <f t="shared" si="1215"/>
        <v>Left</v>
      </c>
    </row>
    <row r="2880" spans="15:42">
      <c r="O2880" s="55">
        <f t="shared" si="1193"/>
        <v>0</v>
      </c>
      <c r="P2880" s="56">
        <f t="shared" si="1189"/>
        <v>0</v>
      </c>
      <c r="Q2880" s="57">
        <f>_xlfn.IFNA(VLOOKUP(E2880,'2026 W-4 Spreadsheet'!frequ,2,FALSE),0)</f>
        <v>0</v>
      </c>
      <c r="R2880" s="56">
        <f t="shared" si="1194"/>
        <v>0</v>
      </c>
      <c r="S2880" s="56" t="str">
        <f t="shared" si="1195"/>
        <v/>
      </c>
      <c r="T2880" s="56" t="str">
        <f t="shared" si="1196"/>
        <v/>
      </c>
      <c r="U2880" s="56" t="str">
        <f t="shared" si="1197"/>
        <v/>
      </c>
      <c r="V2880" s="56" t="str">
        <f t="shared" si="1198"/>
        <v/>
      </c>
      <c r="W2880" s="56" t="str">
        <f t="shared" si="1199"/>
        <v/>
      </c>
      <c r="X2880" s="56" t="str">
        <f t="shared" si="1200"/>
        <v/>
      </c>
      <c r="Y2880" s="57" t="str">
        <f t="shared" si="1201"/>
        <v/>
      </c>
      <c r="Z2880" s="56" t="str">
        <f t="shared" si="1202"/>
        <v/>
      </c>
      <c r="AA2880" s="56" t="str">
        <f t="shared" si="1203"/>
        <v/>
      </c>
      <c r="AB2880" s="56" t="str">
        <f t="shared" si="1204"/>
        <v/>
      </c>
      <c r="AC2880" s="56" t="b">
        <f t="shared" si="1190"/>
        <v>0</v>
      </c>
      <c r="AD2880" s="58" t="b">
        <f t="shared" si="1191"/>
        <v>0</v>
      </c>
      <c r="AE2880" s="59" t="b">
        <f t="shared" si="1192"/>
        <v>0</v>
      </c>
      <c r="AF2880" s="56" t="e">
        <f t="shared" si="1205"/>
        <v>#VALUE!</v>
      </c>
      <c r="AG2880" s="56" t="e">
        <f t="shared" si="1206"/>
        <v>#VALUE!</v>
      </c>
      <c r="AH2880" s="58" t="e">
        <f t="shared" si="1207"/>
        <v>#VALUE!</v>
      </c>
      <c r="AI2880" s="56">
        <f t="shared" si="1208"/>
        <v>0</v>
      </c>
      <c r="AJ2880" s="56">
        <f t="shared" si="1209"/>
        <v>0</v>
      </c>
      <c r="AK2880" s="56">
        <f t="shared" si="1210"/>
        <v>0</v>
      </c>
      <c r="AL2880" s="56">
        <f t="shared" si="1211"/>
        <v>0</v>
      </c>
      <c r="AM2880" s="56">
        <f t="shared" si="1212"/>
        <v>0</v>
      </c>
      <c r="AN2880" s="56">
        <f t="shared" si="1213"/>
        <v>0</v>
      </c>
      <c r="AO2880" s="89" t="str">
        <f t="shared" si="1214"/>
        <v/>
      </c>
      <c r="AP2880" s="89" t="str">
        <f t="shared" si="1215"/>
        <v>Left</v>
      </c>
    </row>
    <row r="2881" spans="15:42">
      <c r="O2881" s="55">
        <f t="shared" si="1193"/>
        <v>0</v>
      </c>
      <c r="P2881" s="56">
        <f t="shared" si="1189"/>
        <v>0</v>
      </c>
      <c r="Q2881" s="57">
        <f>_xlfn.IFNA(VLOOKUP(E2881,'2026 W-4 Spreadsheet'!frequ,2,FALSE),0)</f>
        <v>0</v>
      </c>
      <c r="R2881" s="56">
        <f t="shared" si="1194"/>
        <v>0</v>
      </c>
      <c r="S2881" s="56" t="str">
        <f t="shared" si="1195"/>
        <v/>
      </c>
      <c r="T2881" s="56" t="str">
        <f t="shared" si="1196"/>
        <v/>
      </c>
      <c r="U2881" s="56" t="str">
        <f t="shared" si="1197"/>
        <v/>
      </c>
      <c r="V2881" s="56" t="str">
        <f t="shared" si="1198"/>
        <v/>
      </c>
      <c r="W2881" s="56" t="str">
        <f t="shared" si="1199"/>
        <v/>
      </c>
      <c r="X2881" s="56" t="str">
        <f t="shared" si="1200"/>
        <v/>
      </c>
      <c r="Y2881" s="57" t="str">
        <f t="shared" si="1201"/>
        <v/>
      </c>
      <c r="Z2881" s="56" t="str">
        <f t="shared" si="1202"/>
        <v/>
      </c>
      <c r="AA2881" s="56" t="str">
        <f t="shared" si="1203"/>
        <v/>
      </c>
      <c r="AB2881" s="56" t="str">
        <f t="shared" si="1204"/>
        <v/>
      </c>
      <c r="AC2881" s="56" t="b">
        <f t="shared" si="1190"/>
        <v>0</v>
      </c>
      <c r="AD2881" s="58" t="b">
        <f t="shared" si="1191"/>
        <v>0</v>
      </c>
      <c r="AE2881" s="59" t="b">
        <f t="shared" si="1192"/>
        <v>0</v>
      </c>
      <c r="AF2881" s="56" t="e">
        <f t="shared" si="1205"/>
        <v>#VALUE!</v>
      </c>
      <c r="AG2881" s="56" t="e">
        <f t="shared" si="1206"/>
        <v>#VALUE!</v>
      </c>
      <c r="AH2881" s="58" t="e">
        <f t="shared" si="1207"/>
        <v>#VALUE!</v>
      </c>
      <c r="AI2881" s="56">
        <f t="shared" si="1208"/>
        <v>0</v>
      </c>
      <c r="AJ2881" s="56">
        <f t="shared" si="1209"/>
        <v>0</v>
      </c>
      <c r="AK2881" s="56">
        <f t="shared" si="1210"/>
        <v>0</v>
      </c>
      <c r="AL2881" s="56">
        <f t="shared" si="1211"/>
        <v>0</v>
      </c>
      <c r="AM2881" s="56">
        <f t="shared" si="1212"/>
        <v>0</v>
      </c>
      <c r="AN2881" s="56">
        <f t="shared" si="1213"/>
        <v>0</v>
      </c>
      <c r="AO2881" s="89" t="str">
        <f t="shared" si="1214"/>
        <v/>
      </c>
      <c r="AP2881" s="89" t="str">
        <f t="shared" si="1215"/>
        <v>Left</v>
      </c>
    </row>
    <row r="2882" spans="15:42">
      <c r="O2882" s="55">
        <f t="shared" si="1193"/>
        <v>0</v>
      </c>
      <c r="P2882" s="56">
        <f t="shared" si="1189"/>
        <v>0</v>
      </c>
      <c r="Q2882" s="57">
        <f>_xlfn.IFNA(VLOOKUP(E2882,'2026 W-4 Spreadsheet'!frequ,2,FALSE),0)</f>
        <v>0</v>
      </c>
      <c r="R2882" s="56">
        <f t="shared" si="1194"/>
        <v>0</v>
      </c>
      <c r="S2882" s="56" t="str">
        <f t="shared" si="1195"/>
        <v/>
      </c>
      <c r="T2882" s="56" t="str">
        <f t="shared" si="1196"/>
        <v/>
      </c>
      <c r="U2882" s="56" t="str">
        <f t="shared" si="1197"/>
        <v/>
      </c>
      <c r="V2882" s="56" t="str">
        <f t="shared" si="1198"/>
        <v/>
      </c>
      <c r="W2882" s="56" t="str">
        <f t="shared" si="1199"/>
        <v/>
      </c>
      <c r="X2882" s="56" t="str">
        <f t="shared" si="1200"/>
        <v/>
      </c>
      <c r="Y2882" s="57" t="str">
        <f t="shared" si="1201"/>
        <v/>
      </c>
      <c r="Z2882" s="56" t="str">
        <f t="shared" si="1202"/>
        <v/>
      </c>
      <c r="AA2882" s="56" t="str">
        <f t="shared" si="1203"/>
        <v/>
      </c>
      <c r="AB2882" s="56" t="str">
        <f t="shared" si="1204"/>
        <v/>
      </c>
      <c r="AC2882" s="56" t="b">
        <f t="shared" si="1190"/>
        <v>0</v>
      </c>
      <c r="AD2882" s="58" t="b">
        <f t="shared" si="1191"/>
        <v>0</v>
      </c>
      <c r="AE2882" s="59" t="b">
        <f t="shared" si="1192"/>
        <v>0</v>
      </c>
      <c r="AF2882" s="56" t="e">
        <f t="shared" si="1205"/>
        <v>#VALUE!</v>
      </c>
      <c r="AG2882" s="56" t="e">
        <f t="shared" si="1206"/>
        <v>#VALUE!</v>
      </c>
      <c r="AH2882" s="58" t="e">
        <f t="shared" si="1207"/>
        <v>#VALUE!</v>
      </c>
      <c r="AI2882" s="56">
        <f t="shared" si="1208"/>
        <v>0</v>
      </c>
      <c r="AJ2882" s="56">
        <f t="shared" si="1209"/>
        <v>0</v>
      </c>
      <c r="AK2882" s="56">
        <f t="shared" si="1210"/>
        <v>0</v>
      </c>
      <c r="AL2882" s="56">
        <f t="shared" si="1211"/>
        <v>0</v>
      </c>
      <c r="AM2882" s="56">
        <f t="shared" si="1212"/>
        <v>0</v>
      </c>
      <c r="AN2882" s="56">
        <f t="shared" si="1213"/>
        <v>0</v>
      </c>
      <c r="AO2882" s="89" t="str">
        <f t="shared" si="1214"/>
        <v/>
      </c>
      <c r="AP2882" s="89" t="str">
        <f t="shared" si="1215"/>
        <v>Left</v>
      </c>
    </row>
    <row r="2883" spans="15:42">
      <c r="O2883" s="55">
        <f t="shared" si="1193"/>
        <v>0</v>
      </c>
      <c r="P2883" s="56">
        <f t="shared" si="1189"/>
        <v>0</v>
      </c>
      <c r="Q2883" s="57">
        <f>_xlfn.IFNA(VLOOKUP(E2883,'2026 W-4 Spreadsheet'!frequ,2,FALSE),0)</f>
        <v>0</v>
      </c>
      <c r="R2883" s="56">
        <f t="shared" si="1194"/>
        <v>0</v>
      </c>
      <c r="S2883" s="56" t="str">
        <f t="shared" si="1195"/>
        <v/>
      </c>
      <c r="T2883" s="56" t="str">
        <f t="shared" si="1196"/>
        <v/>
      </c>
      <c r="U2883" s="56" t="str">
        <f t="shared" si="1197"/>
        <v/>
      </c>
      <c r="V2883" s="56" t="str">
        <f t="shared" si="1198"/>
        <v/>
      </c>
      <c r="W2883" s="56" t="str">
        <f t="shared" si="1199"/>
        <v/>
      </c>
      <c r="X2883" s="56" t="str">
        <f t="shared" si="1200"/>
        <v/>
      </c>
      <c r="Y2883" s="57" t="str">
        <f t="shared" si="1201"/>
        <v/>
      </c>
      <c r="Z2883" s="56" t="str">
        <f t="shared" si="1202"/>
        <v/>
      </c>
      <c r="AA2883" s="56" t="str">
        <f t="shared" si="1203"/>
        <v/>
      </c>
      <c r="AB2883" s="56" t="str">
        <f t="shared" si="1204"/>
        <v/>
      </c>
      <c r="AC2883" s="56" t="b">
        <f t="shared" si="1190"/>
        <v>0</v>
      </c>
      <c r="AD2883" s="58" t="b">
        <f t="shared" si="1191"/>
        <v>0</v>
      </c>
      <c r="AE2883" s="59" t="b">
        <f t="shared" si="1192"/>
        <v>0</v>
      </c>
      <c r="AF2883" s="56" t="e">
        <f t="shared" si="1205"/>
        <v>#VALUE!</v>
      </c>
      <c r="AG2883" s="56" t="e">
        <f t="shared" si="1206"/>
        <v>#VALUE!</v>
      </c>
      <c r="AH2883" s="58" t="e">
        <f t="shared" si="1207"/>
        <v>#VALUE!</v>
      </c>
      <c r="AI2883" s="56">
        <f t="shared" si="1208"/>
        <v>0</v>
      </c>
      <c r="AJ2883" s="56">
        <f t="shared" si="1209"/>
        <v>0</v>
      </c>
      <c r="AK2883" s="56">
        <f t="shared" si="1210"/>
        <v>0</v>
      </c>
      <c r="AL2883" s="56">
        <f t="shared" si="1211"/>
        <v>0</v>
      </c>
      <c r="AM2883" s="56">
        <f t="shared" si="1212"/>
        <v>0</v>
      </c>
      <c r="AN2883" s="56">
        <f t="shared" si="1213"/>
        <v>0</v>
      </c>
      <c r="AO2883" s="89" t="str">
        <f t="shared" si="1214"/>
        <v/>
      </c>
      <c r="AP2883" s="89" t="str">
        <f t="shared" si="1215"/>
        <v>Left</v>
      </c>
    </row>
    <row r="2884" spans="15:42">
      <c r="O2884" s="55">
        <f t="shared" si="1193"/>
        <v>0</v>
      </c>
      <c r="P2884" s="56">
        <f t="shared" si="1189"/>
        <v>0</v>
      </c>
      <c r="Q2884" s="57">
        <f>_xlfn.IFNA(VLOOKUP(E2884,'2026 W-4 Spreadsheet'!frequ,2,FALSE),0)</f>
        <v>0</v>
      </c>
      <c r="R2884" s="56">
        <f t="shared" si="1194"/>
        <v>0</v>
      </c>
      <c r="S2884" s="56" t="str">
        <f t="shared" si="1195"/>
        <v/>
      </c>
      <c r="T2884" s="56" t="str">
        <f t="shared" si="1196"/>
        <v/>
      </c>
      <c r="U2884" s="56" t="str">
        <f t="shared" si="1197"/>
        <v/>
      </c>
      <c r="V2884" s="56" t="str">
        <f t="shared" si="1198"/>
        <v/>
      </c>
      <c r="W2884" s="56" t="str">
        <f t="shared" si="1199"/>
        <v/>
      </c>
      <c r="X2884" s="56" t="str">
        <f t="shared" si="1200"/>
        <v/>
      </c>
      <c r="Y2884" s="57" t="str">
        <f t="shared" si="1201"/>
        <v/>
      </c>
      <c r="Z2884" s="56" t="str">
        <f t="shared" si="1202"/>
        <v/>
      </c>
      <c r="AA2884" s="56" t="str">
        <f t="shared" si="1203"/>
        <v/>
      </c>
      <c r="AB2884" s="56" t="str">
        <f t="shared" si="1204"/>
        <v/>
      </c>
      <c r="AC2884" s="56" t="b">
        <f t="shared" si="1190"/>
        <v>0</v>
      </c>
      <c r="AD2884" s="58" t="b">
        <f t="shared" si="1191"/>
        <v>0</v>
      </c>
      <c r="AE2884" s="59" t="b">
        <f t="shared" si="1192"/>
        <v>0</v>
      </c>
      <c r="AF2884" s="56" t="e">
        <f t="shared" si="1205"/>
        <v>#VALUE!</v>
      </c>
      <c r="AG2884" s="56" t="e">
        <f t="shared" si="1206"/>
        <v>#VALUE!</v>
      </c>
      <c r="AH2884" s="58" t="e">
        <f t="shared" si="1207"/>
        <v>#VALUE!</v>
      </c>
      <c r="AI2884" s="56">
        <f t="shared" si="1208"/>
        <v>0</v>
      </c>
      <c r="AJ2884" s="56">
        <f t="shared" si="1209"/>
        <v>0</v>
      </c>
      <c r="AK2884" s="56">
        <f t="shared" si="1210"/>
        <v>0</v>
      </c>
      <c r="AL2884" s="56">
        <f t="shared" si="1211"/>
        <v>0</v>
      </c>
      <c r="AM2884" s="56">
        <f t="shared" si="1212"/>
        <v>0</v>
      </c>
      <c r="AN2884" s="56">
        <f t="shared" si="1213"/>
        <v>0</v>
      </c>
      <c r="AO2884" s="89" t="str">
        <f t="shared" si="1214"/>
        <v/>
      </c>
      <c r="AP2884" s="89" t="str">
        <f t="shared" si="1215"/>
        <v>Left</v>
      </c>
    </row>
    <row r="2885" spans="15:42">
      <c r="O2885" s="55">
        <f t="shared" si="1193"/>
        <v>0</v>
      </c>
      <c r="P2885" s="56">
        <f t="shared" ref="P2885:P2948" si="1216">IF(F2885="Yes",IF(C2885="Yes",D2885+VLOOKUP(E2885,freq2,3,FALSE),D2885+VLOOKUP(E2885,freq2,3,FALSE)),D2885)</f>
        <v>0</v>
      </c>
      <c r="Q2885" s="57">
        <f>_xlfn.IFNA(VLOOKUP(E2885,'2026 W-4 Spreadsheet'!frequ,2,FALSE),0)</f>
        <v>0</v>
      </c>
      <c r="R2885" s="56">
        <f t="shared" si="1194"/>
        <v>0</v>
      </c>
      <c r="S2885" s="56" t="str">
        <f t="shared" si="1195"/>
        <v/>
      </c>
      <c r="T2885" s="56" t="str">
        <f t="shared" si="1196"/>
        <v/>
      </c>
      <c r="U2885" s="56" t="str">
        <f t="shared" si="1197"/>
        <v/>
      </c>
      <c r="V2885" s="56" t="str">
        <f t="shared" si="1198"/>
        <v/>
      </c>
      <c r="W2885" s="56" t="str">
        <f t="shared" si="1199"/>
        <v/>
      </c>
      <c r="X2885" s="56" t="str">
        <f t="shared" si="1200"/>
        <v/>
      </c>
      <c r="Y2885" s="57" t="str">
        <f t="shared" si="1201"/>
        <v/>
      </c>
      <c r="Z2885" s="56" t="str">
        <f t="shared" si="1202"/>
        <v/>
      </c>
      <c r="AA2885" s="56" t="str">
        <f t="shared" si="1203"/>
        <v/>
      </c>
      <c r="AB2885" s="56" t="str">
        <f t="shared" si="1204"/>
        <v/>
      </c>
      <c r="AC2885" s="56" t="b">
        <f t="shared" ref="AC2885:AC2948" si="1217">IF(AP2885="LeftMarr",VLOOKUP(AB2885,LeftMarr,1,TRUE),IF(AP2885="LeftSing",VLOOKUP(AB2885,LeftSing,1,TRUE),IF(AP2885="LeftHead",VLOOKUP(AB2885,LeftHead,1,TRUE),IF(AP2885="RightMarr",VLOOKUP(AB2885,RightMarr,1,TRUE),IF(AP2885="RightSing",VLOOKUP(AB2885,RightSing,1,TRUE),IF(AP2885="RightHead",VLOOKUP(AB2885,RightHead,1,TRUE)))))))</f>
        <v>0</v>
      </c>
      <c r="AD2885" s="58" t="b">
        <f t="shared" ref="AD2885:AD2948" si="1218">IF(AP2885="LeftMarr",VLOOKUP(AB2885,LeftMarr,3,TRUE),IF(AP2885="LeftSing",VLOOKUP(AB2885,LeftSing,3,TRUE),IF(AP2885="LeftHead",VLOOKUP(AB2885,LeftHead,3,TRUE),IF(AP2885="RightMarr",VLOOKUP(AB2885,RightMarr,3,TRUE),IF(AP2885="RightSing",VLOOKUP(AB2885,RightSing,3,TRUE),IF(AP2885="RightHead",VLOOKUP(AB2885,RightHead,3,TRUE)))))))</f>
        <v>0</v>
      </c>
      <c r="AE2885" s="59" t="b">
        <f t="shared" ref="AE2885:AE2948" si="1219">IF(AP2885="LeftMarr",VLOOKUP(AB2885,LeftMarr,4,TRUE),IF(AP2885="LeftSing",VLOOKUP(AB2885,LeftSing,4,TRUE),IF(AP2885="LeftHead",VLOOKUP(AB2885,LeftHead,4,TRUE),IF(AP2885="RightMarr",VLOOKUP(AB2885,RightMarr,4,TRUE),IF(AP2885="RightSing",VLOOKUP(AB2885,RightSing,4,TRUE),IF(AP2885="RightHead",VLOOKUP(AB2885,RightHead,4,TRUE)))))))</f>
        <v>0</v>
      </c>
      <c r="AF2885" s="56" t="e">
        <f t="shared" si="1205"/>
        <v>#VALUE!</v>
      </c>
      <c r="AG2885" s="56" t="e">
        <f t="shared" si="1206"/>
        <v>#VALUE!</v>
      </c>
      <c r="AH2885" s="58" t="e">
        <f t="shared" si="1207"/>
        <v>#VALUE!</v>
      </c>
      <c r="AI2885" s="56">
        <f t="shared" si="1208"/>
        <v>0</v>
      </c>
      <c r="AJ2885" s="56">
        <f t="shared" si="1209"/>
        <v>0</v>
      </c>
      <c r="AK2885" s="56">
        <f t="shared" si="1210"/>
        <v>0</v>
      </c>
      <c r="AL2885" s="56">
        <f t="shared" si="1211"/>
        <v>0</v>
      </c>
      <c r="AM2885" s="56">
        <f t="shared" si="1212"/>
        <v>0</v>
      </c>
      <c r="AN2885" s="56">
        <f t="shared" si="1213"/>
        <v>0</v>
      </c>
      <c r="AO2885" s="89" t="str">
        <f t="shared" si="1214"/>
        <v/>
      </c>
      <c r="AP2885" s="89" t="str">
        <f t="shared" si="1215"/>
        <v>Left</v>
      </c>
    </row>
    <row r="2886" spans="15:42">
      <c r="O2886" s="55">
        <f t="shared" ref="O2886:O2949" si="1220">IF(CONCATENATE(C2886,G2886)="NoH","CANNOT HAVE HEAD OF HOUSEHOLD ON PRE 2020 W4",AN2886)</f>
        <v>0</v>
      </c>
      <c r="P2886" s="56">
        <f t="shared" si="1216"/>
        <v>0</v>
      </c>
      <c r="Q2886" s="57">
        <f>_xlfn.IFNA(VLOOKUP(E2886,'2026 W-4 Spreadsheet'!frequ,2,FALSE),0)</f>
        <v>0</v>
      </c>
      <c r="R2886" s="56">
        <f t="shared" ref="R2886:R2949" si="1221">P2886*Q2886</f>
        <v>0</v>
      </c>
      <c r="S2886" s="56" t="str">
        <f t="shared" ref="S2886:S2949" si="1222">IF(C2886="Yes",L2886,"")</f>
        <v/>
      </c>
      <c r="T2886" s="56" t="str">
        <f t="shared" ref="T2886:T2949" si="1223">IF(C2886="Yes",R2886+S2886,"")</f>
        <v/>
      </c>
      <c r="U2886" s="56" t="str">
        <f t="shared" ref="U2886:U2949" si="1224">IF(C2886="Yes",M2886,"")</f>
        <v/>
      </c>
      <c r="V2886" s="56" t="str">
        <f t="shared" ref="V2886:V2949" si="1225">IF(C2886="Yes",IF(J2886="No",IF(G2886="M",12900,8600),0),"")</f>
        <v/>
      </c>
      <c r="W2886" s="56" t="str">
        <f t="shared" ref="W2886:W2949" si="1226">IF(C2886="Yes",U2886+V2886,"")</f>
        <v/>
      </c>
      <c r="X2886" s="56" t="str">
        <f t="shared" ref="X2886:X2949" si="1227">IF(C2886="Yes",IF(T2886-W2886&lt;0,0,T2886-W2886),"")</f>
        <v/>
      </c>
      <c r="Y2886" s="57" t="str">
        <f t="shared" ref="Y2886:Y2949" si="1228">IF(C2886="No",H2886,"")</f>
        <v/>
      </c>
      <c r="Z2886" s="56" t="str">
        <f t="shared" ref="Z2886:Z2949" si="1229">IF(C2886="No",Y2886*4300,"")</f>
        <v/>
      </c>
      <c r="AA2886" s="56" t="str">
        <f t="shared" ref="AA2886:AA2949" si="1230">IF(C2886="No",IF(R2886-Z2886&lt;0,0,R2886-Z2886),"")</f>
        <v/>
      </c>
      <c r="AB2886" s="56" t="str">
        <f t="shared" ref="AB2886:AB2949" si="1231">IF(C2886="Yes",X2886,AA2886)</f>
        <v/>
      </c>
      <c r="AC2886" s="56" t="b">
        <f t="shared" si="1217"/>
        <v>0</v>
      </c>
      <c r="AD2886" s="58" t="b">
        <f t="shared" si="1218"/>
        <v>0</v>
      </c>
      <c r="AE2886" s="59" t="b">
        <f t="shared" si="1219"/>
        <v>0</v>
      </c>
      <c r="AF2886" s="56" t="e">
        <f t="shared" ref="AF2886:AF2949" si="1232">AB2886-AC2886</f>
        <v>#VALUE!</v>
      </c>
      <c r="AG2886" s="56" t="e">
        <f t="shared" ref="AG2886:AG2949" si="1233">AF2886*AE2886</f>
        <v>#VALUE!</v>
      </c>
      <c r="AH2886" s="58" t="e">
        <f t="shared" ref="AH2886:AH2949" si="1234">AD2886+AG2886</f>
        <v>#VALUE!</v>
      </c>
      <c r="AI2886" s="56">
        <f t="shared" ref="AI2886:AI2949" si="1235">IFERROR(AH2886/Q2886,0)</f>
        <v>0</v>
      </c>
      <c r="AJ2886" s="56">
        <f t="shared" ref="AJ2886:AJ2949" si="1236">IF(C2886="Yes",K2886,0)</f>
        <v>0</v>
      </c>
      <c r="AK2886" s="56">
        <f t="shared" ref="AK2886:AK2949" si="1237">IF(C2886="Yes",AJ2886/Q2886,0)</f>
        <v>0</v>
      </c>
      <c r="AL2886" s="56">
        <f t="shared" ref="AL2886:AL2949" si="1238">IFERROR(IF(AI2886-AK2886&lt;0,0,AI2886-AK2886),"")</f>
        <v>0</v>
      </c>
      <c r="AM2886" s="56">
        <f t="shared" ref="AM2886:AM2949" si="1239">IF(C2886="Yes",N2886,I2886)</f>
        <v>0</v>
      </c>
      <c r="AN2886" s="56">
        <f t="shared" ref="AN2886:AN2949" si="1240">IFERROR(AL2886+AM2886,"")</f>
        <v>0</v>
      </c>
      <c r="AO2886" s="89" t="str">
        <f t="shared" ref="AO2886:AO2949" si="1241">IF(G2886="S","Sing",IF(G2886="M","Marr",IF(G2886="H","Head","")))</f>
        <v/>
      </c>
      <c r="AP2886" s="89" t="str">
        <f t="shared" ref="AP2886:AP2949" si="1242">IF(C2886="Yes",IF(J2886="Yes",CONCATENATE("Right",AO2886),CONCATENATE("Left",AO2886)),CONCATENATE("Left",AO2886))</f>
        <v>Left</v>
      </c>
    </row>
    <row r="2887" spans="15:42">
      <c r="O2887" s="55">
        <f t="shared" si="1220"/>
        <v>0</v>
      </c>
      <c r="P2887" s="56">
        <f t="shared" si="1216"/>
        <v>0</v>
      </c>
      <c r="Q2887" s="57">
        <f>_xlfn.IFNA(VLOOKUP(E2887,'2026 W-4 Spreadsheet'!frequ,2,FALSE),0)</f>
        <v>0</v>
      </c>
      <c r="R2887" s="56">
        <f t="shared" si="1221"/>
        <v>0</v>
      </c>
      <c r="S2887" s="56" t="str">
        <f t="shared" si="1222"/>
        <v/>
      </c>
      <c r="T2887" s="56" t="str">
        <f t="shared" si="1223"/>
        <v/>
      </c>
      <c r="U2887" s="56" t="str">
        <f t="shared" si="1224"/>
        <v/>
      </c>
      <c r="V2887" s="56" t="str">
        <f t="shared" si="1225"/>
        <v/>
      </c>
      <c r="W2887" s="56" t="str">
        <f t="shared" si="1226"/>
        <v/>
      </c>
      <c r="X2887" s="56" t="str">
        <f t="shared" si="1227"/>
        <v/>
      </c>
      <c r="Y2887" s="57" t="str">
        <f t="shared" si="1228"/>
        <v/>
      </c>
      <c r="Z2887" s="56" t="str">
        <f t="shared" si="1229"/>
        <v/>
      </c>
      <c r="AA2887" s="56" t="str">
        <f t="shared" si="1230"/>
        <v/>
      </c>
      <c r="AB2887" s="56" t="str">
        <f t="shared" si="1231"/>
        <v/>
      </c>
      <c r="AC2887" s="56" t="b">
        <f t="shared" si="1217"/>
        <v>0</v>
      </c>
      <c r="AD2887" s="58" t="b">
        <f t="shared" si="1218"/>
        <v>0</v>
      </c>
      <c r="AE2887" s="59" t="b">
        <f t="shared" si="1219"/>
        <v>0</v>
      </c>
      <c r="AF2887" s="56" t="e">
        <f t="shared" si="1232"/>
        <v>#VALUE!</v>
      </c>
      <c r="AG2887" s="56" t="e">
        <f t="shared" si="1233"/>
        <v>#VALUE!</v>
      </c>
      <c r="AH2887" s="58" t="e">
        <f t="shared" si="1234"/>
        <v>#VALUE!</v>
      </c>
      <c r="AI2887" s="56">
        <f t="shared" si="1235"/>
        <v>0</v>
      </c>
      <c r="AJ2887" s="56">
        <f t="shared" si="1236"/>
        <v>0</v>
      </c>
      <c r="AK2887" s="56">
        <f t="shared" si="1237"/>
        <v>0</v>
      </c>
      <c r="AL2887" s="56">
        <f t="shared" si="1238"/>
        <v>0</v>
      </c>
      <c r="AM2887" s="56">
        <f t="shared" si="1239"/>
        <v>0</v>
      </c>
      <c r="AN2887" s="56">
        <f t="shared" si="1240"/>
        <v>0</v>
      </c>
      <c r="AO2887" s="89" t="str">
        <f t="shared" si="1241"/>
        <v/>
      </c>
      <c r="AP2887" s="89" t="str">
        <f t="shared" si="1242"/>
        <v>Left</v>
      </c>
    </row>
    <row r="2888" spans="15:42">
      <c r="O2888" s="55">
        <f t="shared" si="1220"/>
        <v>0</v>
      </c>
      <c r="P2888" s="56">
        <f t="shared" si="1216"/>
        <v>0</v>
      </c>
      <c r="Q2888" s="57">
        <f>_xlfn.IFNA(VLOOKUP(E2888,'2026 W-4 Spreadsheet'!frequ,2,FALSE),0)</f>
        <v>0</v>
      </c>
      <c r="R2888" s="56">
        <f t="shared" si="1221"/>
        <v>0</v>
      </c>
      <c r="S2888" s="56" t="str">
        <f t="shared" si="1222"/>
        <v/>
      </c>
      <c r="T2888" s="56" t="str">
        <f t="shared" si="1223"/>
        <v/>
      </c>
      <c r="U2888" s="56" t="str">
        <f t="shared" si="1224"/>
        <v/>
      </c>
      <c r="V2888" s="56" t="str">
        <f t="shared" si="1225"/>
        <v/>
      </c>
      <c r="W2888" s="56" t="str">
        <f t="shared" si="1226"/>
        <v/>
      </c>
      <c r="X2888" s="56" t="str">
        <f t="shared" si="1227"/>
        <v/>
      </c>
      <c r="Y2888" s="57" t="str">
        <f t="shared" si="1228"/>
        <v/>
      </c>
      <c r="Z2888" s="56" t="str">
        <f t="shared" si="1229"/>
        <v/>
      </c>
      <c r="AA2888" s="56" t="str">
        <f t="shared" si="1230"/>
        <v/>
      </c>
      <c r="AB2888" s="56" t="str">
        <f t="shared" si="1231"/>
        <v/>
      </c>
      <c r="AC2888" s="56" t="b">
        <f t="shared" si="1217"/>
        <v>0</v>
      </c>
      <c r="AD2888" s="58" t="b">
        <f t="shared" si="1218"/>
        <v>0</v>
      </c>
      <c r="AE2888" s="59" t="b">
        <f t="shared" si="1219"/>
        <v>0</v>
      </c>
      <c r="AF2888" s="56" t="e">
        <f t="shared" si="1232"/>
        <v>#VALUE!</v>
      </c>
      <c r="AG2888" s="56" t="e">
        <f t="shared" si="1233"/>
        <v>#VALUE!</v>
      </c>
      <c r="AH2888" s="58" t="e">
        <f t="shared" si="1234"/>
        <v>#VALUE!</v>
      </c>
      <c r="AI2888" s="56">
        <f t="shared" si="1235"/>
        <v>0</v>
      </c>
      <c r="AJ2888" s="56">
        <f t="shared" si="1236"/>
        <v>0</v>
      </c>
      <c r="AK2888" s="56">
        <f t="shared" si="1237"/>
        <v>0</v>
      </c>
      <c r="AL2888" s="56">
        <f t="shared" si="1238"/>
        <v>0</v>
      </c>
      <c r="AM2888" s="56">
        <f t="shared" si="1239"/>
        <v>0</v>
      </c>
      <c r="AN2888" s="56">
        <f t="shared" si="1240"/>
        <v>0</v>
      </c>
      <c r="AO2888" s="89" t="str">
        <f t="shared" si="1241"/>
        <v/>
      </c>
      <c r="AP2888" s="89" t="str">
        <f t="shared" si="1242"/>
        <v>Left</v>
      </c>
    </row>
    <row r="2889" spans="15:42">
      <c r="O2889" s="55">
        <f t="shared" si="1220"/>
        <v>0</v>
      </c>
      <c r="P2889" s="56">
        <f t="shared" si="1216"/>
        <v>0</v>
      </c>
      <c r="Q2889" s="57">
        <f>_xlfn.IFNA(VLOOKUP(E2889,'2026 W-4 Spreadsheet'!frequ,2,FALSE),0)</f>
        <v>0</v>
      </c>
      <c r="R2889" s="56">
        <f t="shared" si="1221"/>
        <v>0</v>
      </c>
      <c r="S2889" s="56" t="str">
        <f t="shared" si="1222"/>
        <v/>
      </c>
      <c r="T2889" s="56" t="str">
        <f t="shared" si="1223"/>
        <v/>
      </c>
      <c r="U2889" s="56" t="str">
        <f t="shared" si="1224"/>
        <v/>
      </c>
      <c r="V2889" s="56" t="str">
        <f t="shared" si="1225"/>
        <v/>
      </c>
      <c r="W2889" s="56" t="str">
        <f t="shared" si="1226"/>
        <v/>
      </c>
      <c r="X2889" s="56" t="str">
        <f t="shared" si="1227"/>
        <v/>
      </c>
      <c r="Y2889" s="57" t="str">
        <f t="shared" si="1228"/>
        <v/>
      </c>
      <c r="Z2889" s="56" t="str">
        <f t="shared" si="1229"/>
        <v/>
      </c>
      <c r="AA2889" s="56" t="str">
        <f t="shared" si="1230"/>
        <v/>
      </c>
      <c r="AB2889" s="56" t="str">
        <f t="shared" si="1231"/>
        <v/>
      </c>
      <c r="AC2889" s="56" t="b">
        <f t="shared" si="1217"/>
        <v>0</v>
      </c>
      <c r="AD2889" s="58" t="b">
        <f t="shared" si="1218"/>
        <v>0</v>
      </c>
      <c r="AE2889" s="59" t="b">
        <f t="shared" si="1219"/>
        <v>0</v>
      </c>
      <c r="AF2889" s="56" t="e">
        <f t="shared" si="1232"/>
        <v>#VALUE!</v>
      </c>
      <c r="AG2889" s="56" t="e">
        <f t="shared" si="1233"/>
        <v>#VALUE!</v>
      </c>
      <c r="AH2889" s="58" t="e">
        <f t="shared" si="1234"/>
        <v>#VALUE!</v>
      </c>
      <c r="AI2889" s="56">
        <f t="shared" si="1235"/>
        <v>0</v>
      </c>
      <c r="AJ2889" s="56">
        <f t="shared" si="1236"/>
        <v>0</v>
      </c>
      <c r="AK2889" s="56">
        <f t="shared" si="1237"/>
        <v>0</v>
      </c>
      <c r="AL2889" s="56">
        <f t="shared" si="1238"/>
        <v>0</v>
      </c>
      <c r="AM2889" s="56">
        <f t="shared" si="1239"/>
        <v>0</v>
      </c>
      <c r="AN2889" s="56">
        <f t="shared" si="1240"/>
        <v>0</v>
      </c>
      <c r="AO2889" s="89" t="str">
        <f t="shared" si="1241"/>
        <v/>
      </c>
      <c r="AP2889" s="89" t="str">
        <f t="shared" si="1242"/>
        <v>Left</v>
      </c>
    </row>
    <row r="2890" spans="15:42">
      <c r="O2890" s="55">
        <f t="shared" si="1220"/>
        <v>0</v>
      </c>
      <c r="P2890" s="56">
        <f t="shared" si="1216"/>
        <v>0</v>
      </c>
      <c r="Q2890" s="57">
        <f>_xlfn.IFNA(VLOOKUP(E2890,'2026 W-4 Spreadsheet'!frequ,2,FALSE),0)</f>
        <v>0</v>
      </c>
      <c r="R2890" s="56">
        <f t="shared" si="1221"/>
        <v>0</v>
      </c>
      <c r="S2890" s="56" t="str">
        <f t="shared" si="1222"/>
        <v/>
      </c>
      <c r="T2890" s="56" t="str">
        <f t="shared" si="1223"/>
        <v/>
      </c>
      <c r="U2890" s="56" t="str">
        <f t="shared" si="1224"/>
        <v/>
      </c>
      <c r="V2890" s="56" t="str">
        <f t="shared" si="1225"/>
        <v/>
      </c>
      <c r="W2890" s="56" t="str">
        <f t="shared" si="1226"/>
        <v/>
      </c>
      <c r="X2890" s="56" t="str">
        <f t="shared" si="1227"/>
        <v/>
      </c>
      <c r="Y2890" s="57" t="str">
        <f t="shared" si="1228"/>
        <v/>
      </c>
      <c r="Z2890" s="56" t="str">
        <f t="shared" si="1229"/>
        <v/>
      </c>
      <c r="AA2890" s="56" t="str">
        <f t="shared" si="1230"/>
        <v/>
      </c>
      <c r="AB2890" s="56" t="str">
        <f t="shared" si="1231"/>
        <v/>
      </c>
      <c r="AC2890" s="56" t="b">
        <f t="shared" si="1217"/>
        <v>0</v>
      </c>
      <c r="AD2890" s="58" t="b">
        <f t="shared" si="1218"/>
        <v>0</v>
      </c>
      <c r="AE2890" s="59" t="b">
        <f t="shared" si="1219"/>
        <v>0</v>
      </c>
      <c r="AF2890" s="56" t="e">
        <f t="shared" si="1232"/>
        <v>#VALUE!</v>
      </c>
      <c r="AG2890" s="56" t="e">
        <f t="shared" si="1233"/>
        <v>#VALUE!</v>
      </c>
      <c r="AH2890" s="58" t="e">
        <f t="shared" si="1234"/>
        <v>#VALUE!</v>
      </c>
      <c r="AI2890" s="56">
        <f t="shared" si="1235"/>
        <v>0</v>
      </c>
      <c r="AJ2890" s="56">
        <f t="shared" si="1236"/>
        <v>0</v>
      </c>
      <c r="AK2890" s="56">
        <f t="shared" si="1237"/>
        <v>0</v>
      </c>
      <c r="AL2890" s="56">
        <f t="shared" si="1238"/>
        <v>0</v>
      </c>
      <c r="AM2890" s="56">
        <f t="shared" si="1239"/>
        <v>0</v>
      </c>
      <c r="AN2890" s="56">
        <f t="shared" si="1240"/>
        <v>0</v>
      </c>
      <c r="AO2890" s="89" t="str">
        <f t="shared" si="1241"/>
        <v/>
      </c>
      <c r="AP2890" s="89" t="str">
        <f t="shared" si="1242"/>
        <v>Left</v>
      </c>
    </row>
    <row r="2891" spans="15:42">
      <c r="O2891" s="55">
        <f t="shared" si="1220"/>
        <v>0</v>
      </c>
      <c r="P2891" s="56">
        <f t="shared" si="1216"/>
        <v>0</v>
      </c>
      <c r="Q2891" s="57">
        <f>_xlfn.IFNA(VLOOKUP(E2891,'2026 W-4 Spreadsheet'!frequ,2,FALSE),0)</f>
        <v>0</v>
      </c>
      <c r="R2891" s="56">
        <f t="shared" si="1221"/>
        <v>0</v>
      </c>
      <c r="S2891" s="56" t="str">
        <f t="shared" si="1222"/>
        <v/>
      </c>
      <c r="T2891" s="56" t="str">
        <f t="shared" si="1223"/>
        <v/>
      </c>
      <c r="U2891" s="56" t="str">
        <f t="shared" si="1224"/>
        <v/>
      </c>
      <c r="V2891" s="56" t="str">
        <f t="shared" si="1225"/>
        <v/>
      </c>
      <c r="W2891" s="56" t="str">
        <f t="shared" si="1226"/>
        <v/>
      </c>
      <c r="X2891" s="56" t="str">
        <f t="shared" si="1227"/>
        <v/>
      </c>
      <c r="Y2891" s="57" t="str">
        <f t="shared" si="1228"/>
        <v/>
      </c>
      <c r="Z2891" s="56" t="str">
        <f t="shared" si="1229"/>
        <v/>
      </c>
      <c r="AA2891" s="56" t="str">
        <f t="shared" si="1230"/>
        <v/>
      </c>
      <c r="AB2891" s="56" t="str">
        <f t="shared" si="1231"/>
        <v/>
      </c>
      <c r="AC2891" s="56" t="b">
        <f t="shared" si="1217"/>
        <v>0</v>
      </c>
      <c r="AD2891" s="58" t="b">
        <f t="shared" si="1218"/>
        <v>0</v>
      </c>
      <c r="AE2891" s="59" t="b">
        <f t="shared" si="1219"/>
        <v>0</v>
      </c>
      <c r="AF2891" s="56" t="e">
        <f t="shared" si="1232"/>
        <v>#VALUE!</v>
      </c>
      <c r="AG2891" s="56" t="e">
        <f t="shared" si="1233"/>
        <v>#VALUE!</v>
      </c>
      <c r="AH2891" s="58" t="e">
        <f t="shared" si="1234"/>
        <v>#VALUE!</v>
      </c>
      <c r="AI2891" s="56">
        <f t="shared" si="1235"/>
        <v>0</v>
      </c>
      <c r="AJ2891" s="56">
        <f t="shared" si="1236"/>
        <v>0</v>
      </c>
      <c r="AK2891" s="56">
        <f t="shared" si="1237"/>
        <v>0</v>
      </c>
      <c r="AL2891" s="56">
        <f t="shared" si="1238"/>
        <v>0</v>
      </c>
      <c r="AM2891" s="56">
        <f t="shared" si="1239"/>
        <v>0</v>
      </c>
      <c r="AN2891" s="56">
        <f t="shared" si="1240"/>
        <v>0</v>
      </c>
      <c r="AO2891" s="89" t="str">
        <f t="shared" si="1241"/>
        <v/>
      </c>
      <c r="AP2891" s="89" t="str">
        <f t="shared" si="1242"/>
        <v>Left</v>
      </c>
    </row>
    <row r="2892" spans="15:42">
      <c r="O2892" s="55">
        <f t="shared" si="1220"/>
        <v>0</v>
      </c>
      <c r="P2892" s="56">
        <f t="shared" si="1216"/>
        <v>0</v>
      </c>
      <c r="Q2892" s="57">
        <f>_xlfn.IFNA(VLOOKUP(E2892,'2026 W-4 Spreadsheet'!frequ,2,FALSE),0)</f>
        <v>0</v>
      </c>
      <c r="R2892" s="56">
        <f t="shared" si="1221"/>
        <v>0</v>
      </c>
      <c r="S2892" s="56" t="str">
        <f t="shared" si="1222"/>
        <v/>
      </c>
      <c r="T2892" s="56" t="str">
        <f t="shared" si="1223"/>
        <v/>
      </c>
      <c r="U2892" s="56" t="str">
        <f t="shared" si="1224"/>
        <v/>
      </c>
      <c r="V2892" s="56" t="str">
        <f t="shared" si="1225"/>
        <v/>
      </c>
      <c r="W2892" s="56" t="str">
        <f t="shared" si="1226"/>
        <v/>
      </c>
      <c r="X2892" s="56" t="str">
        <f t="shared" si="1227"/>
        <v/>
      </c>
      <c r="Y2892" s="57" t="str">
        <f t="shared" si="1228"/>
        <v/>
      </c>
      <c r="Z2892" s="56" t="str">
        <f t="shared" si="1229"/>
        <v/>
      </c>
      <c r="AA2892" s="56" t="str">
        <f t="shared" si="1230"/>
        <v/>
      </c>
      <c r="AB2892" s="56" t="str">
        <f t="shared" si="1231"/>
        <v/>
      </c>
      <c r="AC2892" s="56" t="b">
        <f t="shared" si="1217"/>
        <v>0</v>
      </c>
      <c r="AD2892" s="58" t="b">
        <f t="shared" si="1218"/>
        <v>0</v>
      </c>
      <c r="AE2892" s="59" t="b">
        <f t="shared" si="1219"/>
        <v>0</v>
      </c>
      <c r="AF2892" s="56" t="e">
        <f t="shared" si="1232"/>
        <v>#VALUE!</v>
      </c>
      <c r="AG2892" s="56" t="e">
        <f t="shared" si="1233"/>
        <v>#VALUE!</v>
      </c>
      <c r="AH2892" s="58" t="e">
        <f t="shared" si="1234"/>
        <v>#VALUE!</v>
      </c>
      <c r="AI2892" s="56">
        <f t="shared" si="1235"/>
        <v>0</v>
      </c>
      <c r="AJ2892" s="56">
        <f t="shared" si="1236"/>
        <v>0</v>
      </c>
      <c r="AK2892" s="56">
        <f t="shared" si="1237"/>
        <v>0</v>
      </c>
      <c r="AL2892" s="56">
        <f t="shared" si="1238"/>
        <v>0</v>
      </c>
      <c r="AM2892" s="56">
        <f t="shared" si="1239"/>
        <v>0</v>
      </c>
      <c r="AN2892" s="56">
        <f t="shared" si="1240"/>
        <v>0</v>
      </c>
      <c r="AO2892" s="89" t="str">
        <f t="shared" si="1241"/>
        <v/>
      </c>
      <c r="AP2892" s="89" t="str">
        <f t="shared" si="1242"/>
        <v>Left</v>
      </c>
    </row>
    <row r="2893" spans="15:42">
      <c r="O2893" s="55">
        <f t="shared" si="1220"/>
        <v>0</v>
      </c>
      <c r="P2893" s="56">
        <f t="shared" si="1216"/>
        <v>0</v>
      </c>
      <c r="Q2893" s="57">
        <f>_xlfn.IFNA(VLOOKUP(E2893,'2026 W-4 Spreadsheet'!frequ,2,FALSE),0)</f>
        <v>0</v>
      </c>
      <c r="R2893" s="56">
        <f t="shared" si="1221"/>
        <v>0</v>
      </c>
      <c r="S2893" s="56" t="str">
        <f t="shared" si="1222"/>
        <v/>
      </c>
      <c r="T2893" s="56" t="str">
        <f t="shared" si="1223"/>
        <v/>
      </c>
      <c r="U2893" s="56" t="str">
        <f t="shared" si="1224"/>
        <v/>
      </c>
      <c r="V2893" s="56" t="str">
        <f t="shared" si="1225"/>
        <v/>
      </c>
      <c r="W2893" s="56" t="str">
        <f t="shared" si="1226"/>
        <v/>
      </c>
      <c r="X2893" s="56" t="str">
        <f t="shared" si="1227"/>
        <v/>
      </c>
      <c r="Y2893" s="57" t="str">
        <f t="shared" si="1228"/>
        <v/>
      </c>
      <c r="Z2893" s="56" t="str">
        <f t="shared" si="1229"/>
        <v/>
      </c>
      <c r="AA2893" s="56" t="str">
        <f t="shared" si="1230"/>
        <v/>
      </c>
      <c r="AB2893" s="56" t="str">
        <f t="shared" si="1231"/>
        <v/>
      </c>
      <c r="AC2893" s="56" t="b">
        <f t="shared" si="1217"/>
        <v>0</v>
      </c>
      <c r="AD2893" s="58" t="b">
        <f t="shared" si="1218"/>
        <v>0</v>
      </c>
      <c r="AE2893" s="59" t="b">
        <f t="shared" si="1219"/>
        <v>0</v>
      </c>
      <c r="AF2893" s="56" t="e">
        <f t="shared" si="1232"/>
        <v>#VALUE!</v>
      </c>
      <c r="AG2893" s="56" t="e">
        <f t="shared" si="1233"/>
        <v>#VALUE!</v>
      </c>
      <c r="AH2893" s="58" t="e">
        <f t="shared" si="1234"/>
        <v>#VALUE!</v>
      </c>
      <c r="AI2893" s="56">
        <f t="shared" si="1235"/>
        <v>0</v>
      </c>
      <c r="AJ2893" s="56">
        <f t="shared" si="1236"/>
        <v>0</v>
      </c>
      <c r="AK2893" s="56">
        <f t="shared" si="1237"/>
        <v>0</v>
      </c>
      <c r="AL2893" s="56">
        <f t="shared" si="1238"/>
        <v>0</v>
      </c>
      <c r="AM2893" s="56">
        <f t="shared" si="1239"/>
        <v>0</v>
      </c>
      <c r="AN2893" s="56">
        <f t="shared" si="1240"/>
        <v>0</v>
      </c>
      <c r="AO2893" s="89" t="str">
        <f t="shared" si="1241"/>
        <v/>
      </c>
      <c r="AP2893" s="89" t="str">
        <f t="shared" si="1242"/>
        <v>Left</v>
      </c>
    </row>
    <row r="2894" spans="15:42">
      <c r="O2894" s="55">
        <f t="shared" si="1220"/>
        <v>0</v>
      </c>
      <c r="P2894" s="56">
        <f t="shared" si="1216"/>
        <v>0</v>
      </c>
      <c r="Q2894" s="57">
        <f>_xlfn.IFNA(VLOOKUP(E2894,'2026 W-4 Spreadsheet'!frequ,2,FALSE),0)</f>
        <v>0</v>
      </c>
      <c r="R2894" s="56">
        <f t="shared" si="1221"/>
        <v>0</v>
      </c>
      <c r="S2894" s="56" t="str">
        <f t="shared" si="1222"/>
        <v/>
      </c>
      <c r="T2894" s="56" t="str">
        <f t="shared" si="1223"/>
        <v/>
      </c>
      <c r="U2894" s="56" t="str">
        <f t="shared" si="1224"/>
        <v/>
      </c>
      <c r="V2894" s="56" t="str">
        <f t="shared" si="1225"/>
        <v/>
      </c>
      <c r="W2894" s="56" t="str">
        <f t="shared" si="1226"/>
        <v/>
      </c>
      <c r="X2894" s="56" t="str">
        <f t="shared" si="1227"/>
        <v/>
      </c>
      <c r="Y2894" s="57" t="str">
        <f t="shared" si="1228"/>
        <v/>
      </c>
      <c r="Z2894" s="56" t="str">
        <f t="shared" si="1229"/>
        <v/>
      </c>
      <c r="AA2894" s="56" t="str">
        <f t="shared" si="1230"/>
        <v/>
      </c>
      <c r="AB2894" s="56" t="str">
        <f t="shared" si="1231"/>
        <v/>
      </c>
      <c r="AC2894" s="56" t="b">
        <f t="shared" si="1217"/>
        <v>0</v>
      </c>
      <c r="AD2894" s="58" t="b">
        <f t="shared" si="1218"/>
        <v>0</v>
      </c>
      <c r="AE2894" s="59" t="b">
        <f t="shared" si="1219"/>
        <v>0</v>
      </c>
      <c r="AF2894" s="56" t="e">
        <f t="shared" si="1232"/>
        <v>#VALUE!</v>
      </c>
      <c r="AG2894" s="56" t="e">
        <f t="shared" si="1233"/>
        <v>#VALUE!</v>
      </c>
      <c r="AH2894" s="58" t="e">
        <f t="shared" si="1234"/>
        <v>#VALUE!</v>
      </c>
      <c r="AI2894" s="56">
        <f t="shared" si="1235"/>
        <v>0</v>
      </c>
      <c r="AJ2894" s="56">
        <f t="shared" si="1236"/>
        <v>0</v>
      </c>
      <c r="AK2894" s="56">
        <f t="shared" si="1237"/>
        <v>0</v>
      </c>
      <c r="AL2894" s="56">
        <f t="shared" si="1238"/>
        <v>0</v>
      </c>
      <c r="AM2894" s="56">
        <f t="shared" si="1239"/>
        <v>0</v>
      </c>
      <c r="AN2894" s="56">
        <f t="shared" si="1240"/>
        <v>0</v>
      </c>
      <c r="AO2894" s="89" t="str">
        <f t="shared" si="1241"/>
        <v/>
      </c>
      <c r="AP2894" s="89" t="str">
        <f t="shared" si="1242"/>
        <v>Left</v>
      </c>
    </row>
    <row r="2895" spans="15:42">
      <c r="O2895" s="55">
        <f t="shared" si="1220"/>
        <v>0</v>
      </c>
      <c r="P2895" s="56">
        <f t="shared" si="1216"/>
        <v>0</v>
      </c>
      <c r="Q2895" s="57">
        <f>_xlfn.IFNA(VLOOKUP(E2895,'2026 W-4 Spreadsheet'!frequ,2,FALSE),0)</f>
        <v>0</v>
      </c>
      <c r="R2895" s="56">
        <f t="shared" si="1221"/>
        <v>0</v>
      </c>
      <c r="S2895" s="56" t="str">
        <f t="shared" si="1222"/>
        <v/>
      </c>
      <c r="T2895" s="56" t="str">
        <f t="shared" si="1223"/>
        <v/>
      </c>
      <c r="U2895" s="56" t="str">
        <f t="shared" si="1224"/>
        <v/>
      </c>
      <c r="V2895" s="56" t="str">
        <f t="shared" si="1225"/>
        <v/>
      </c>
      <c r="W2895" s="56" t="str">
        <f t="shared" si="1226"/>
        <v/>
      </c>
      <c r="X2895" s="56" t="str">
        <f t="shared" si="1227"/>
        <v/>
      </c>
      <c r="Y2895" s="57" t="str">
        <f t="shared" si="1228"/>
        <v/>
      </c>
      <c r="Z2895" s="56" t="str">
        <f t="shared" si="1229"/>
        <v/>
      </c>
      <c r="AA2895" s="56" t="str">
        <f t="shared" si="1230"/>
        <v/>
      </c>
      <c r="AB2895" s="56" t="str">
        <f t="shared" si="1231"/>
        <v/>
      </c>
      <c r="AC2895" s="56" t="b">
        <f t="shared" si="1217"/>
        <v>0</v>
      </c>
      <c r="AD2895" s="58" t="b">
        <f t="shared" si="1218"/>
        <v>0</v>
      </c>
      <c r="AE2895" s="59" t="b">
        <f t="shared" si="1219"/>
        <v>0</v>
      </c>
      <c r="AF2895" s="56" t="e">
        <f t="shared" si="1232"/>
        <v>#VALUE!</v>
      </c>
      <c r="AG2895" s="56" t="e">
        <f t="shared" si="1233"/>
        <v>#VALUE!</v>
      </c>
      <c r="AH2895" s="58" t="e">
        <f t="shared" si="1234"/>
        <v>#VALUE!</v>
      </c>
      <c r="AI2895" s="56">
        <f t="shared" si="1235"/>
        <v>0</v>
      </c>
      <c r="AJ2895" s="56">
        <f t="shared" si="1236"/>
        <v>0</v>
      </c>
      <c r="AK2895" s="56">
        <f t="shared" si="1237"/>
        <v>0</v>
      </c>
      <c r="AL2895" s="56">
        <f t="shared" si="1238"/>
        <v>0</v>
      </c>
      <c r="AM2895" s="56">
        <f t="shared" si="1239"/>
        <v>0</v>
      </c>
      <c r="AN2895" s="56">
        <f t="shared" si="1240"/>
        <v>0</v>
      </c>
      <c r="AO2895" s="89" t="str">
        <f t="shared" si="1241"/>
        <v/>
      </c>
      <c r="AP2895" s="89" t="str">
        <f t="shared" si="1242"/>
        <v>Left</v>
      </c>
    </row>
    <row r="2896" spans="15:42">
      <c r="O2896" s="55">
        <f t="shared" si="1220"/>
        <v>0</v>
      </c>
      <c r="P2896" s="56">
        <f t="shared" si="1216"/>
        <v>0</v>
      </c>
      <c r="Q2896" s="57">
        <f>_xlfn.IFNA(VLOOKUP(E2896,'2026 W-4 Spreadsheet'!frequ,2,FALSE),0)</f>
        <v>0</v>
      </c>
      <c r="R2896" s="56">
        <f t="shared" si="1221"/>
        <v>0</v>
      </c>
      <c r="S2896" s="56" t="str">
        <f t="shared" si="1222"/>
        <v/>
      </c>
      <c r="T2896" s="56" t="str">
        <f t="shared" si="1223"/>
        <v/>
      </c>
      <c r="U2896" s="56" t="str">
        <f t="shared" si="1224"/>
        <v/>
      </c>
      <c r="V2896" s="56" t="str">
        <f t="shared" si="1225"/>
        <v/>
      </c>
      <c r="W2896" s="56" t="str">
        <f t="shared" si="1226"/>
        <v/>
      </c>
      <c r="X2896" s="56" t="str">
        <f t="shared" si="1227"/>
        <v/>
      </c>
      <c r="Y2896" s="57" t="str">
        <f t="shared" si="1228"/>
        <v/>
      </c>
      <c r="Z2896" s="56" t="str">
        <f t="shared" si="1229"/>
        <v/>
      </c>
      <c r="AA2896" s="56" t="str">
        <f t="shared" si="1230"/>
        <v/>
      </c>
      <c r="AB2896" s="56" t="str">
        <f t="shared" si="1231"/>
        <v/>
      </c>
      <c r="AC2896" s="56" t="b">
        <f t="shared" si="1217"/>
        <v>0</v>
      </c>
      <c r="AD2896" s="58" t="b">
        <f t="shared" si="1218"/>
        <v>0</v>
      </c>
      <c r="AE2896" s="59" t="b">
        <f t="shared" si="1219"/>
        <v>0</v>
      </c>
      <c r="AF2896" s="56" t="e">
        <f t="shared" si="1232"/>
        <v>#VALUE!</v>
      </c>
      <c r="AG2896" s="56" t="e">
        <f t="shared" si="1233"/>
        <v>#VALUE!</v>
      </c>
      <c r="AH2896" s="58" t="e">
        <f t="shared" si="1234"/>
        <v>#VALUE!</v>
      </c>
      <c r="AI2896" s="56">
        <f t="shared" si="1235"/>
        <v>0</v>
      </c>
      <c r="AJ2896" s="56">
        <f t="shared" si="1236"/>
        <v>0</v>
      </c>
      <c r="AK2896" s="56">
        <f t="shared" si="1237"/>
        <v>0</v>
      </c>
      <c r="AL2896" s="56">
        <f t="shared" si="1238"/>
        <v>0</v>
      </c>
      <c r="AM2896" s="56">
        <f t="shared" si="1239"/>
        <v>0</v>
      </c>
      <c r="AN2896" s="56">
        <f t="shared" si="1240"/>
        <v>0</v>
      </c>
      <c r="AO2896" s="89" t="str">
        <f t="shared" si="1241"/>
        <v/>
      </c>
      <c r="AP2896" s="89" t="str">
        <f t="shared" si="1242"/>
        <v>Left</v>
      </c>
    </row>
    <row r="2897" spans="15:42">
      <c r="O2897" s="55">
        <f t="shared" si="1220"/>
        <v>0</v>
      </c>
      <c r="P2897" s="56">
        <f t="shared" si="1216"/>
        <v>0</v>
      </c>
      <c r="Q2897" s="57">
        <f>_xlfn.IFNA(VLOOKUP(E2897,'2026 W-4 Spreadsheet'!frequ,2,FALSE),0)</f>
        <v>0</v>
      </c>
      <c r="R2897" s="56">
        <f t="shared" si="1221"/>
        <v>0</v>
      </c>
      <c r="S2897" s="56" t="str">
        <f t="shared" si="1222"/>
        <v/>
      </c>
      <c r="T2897" s="56" t="str">
        <f t="shared" si="1223"/>
        <v/>
      </c>
      <c r="U2897" s="56" t="str">
        <f t="shared" si="1224"/>
        <v/>
      </c>
      <c r="V2897" s="56" t="str">
        <f t="shared" si="1225"/>
        <v/>
      </c>
      <c r="W2897" s="56" t="str">
        <f t="shared" si="1226"/>
        <v/>
      </c>
      <c r="X2897" s="56" t="str">
        <f t="shared" si="1227"/>
        <v/>
      </c>
      <c r="Y2897" s="57" t="str">
        <f t="shared" si="1228"/>
        <v/>
      </c>
      <c r="Z2897" s="56" t="str">
        <f t="shared" si="1229"/>
        <v/>
      </c>
      <c r="AA2897" s="56" t="str">
        <f t="shared" si="1230"/>
        <v/>
      </c>
      <c r="AB2897" s="56" t="str">
        <f t="shared" si="1231"/>
        <v/>
      </c>
      <c r="AC2897" s="56" t="b">
        <f t="shared" si="1217"/>
        <v>0</v>
      </c>
      <c r="AD2897" s="58" t="b">
        <f t="shared" si="1218"/>
        <v>0</v>
      </c>
      <c r="AE2897" s="59" t="b">
        <f t="shared" si="1219"/>
        <v>0</v>
      </c>
      <c r="AF2897" s="56" t="e">
        <f t="shared" si="1232"/>
        <v>#VALUE!</v>
      </c>
      <c r="AG2897" s="56" t="e">
        <f t="shared" si="1233"/>
        <v>#VALUE!</v>
      </c>
      <c r="AH2897" s="58" t="e">
        <f t="shared" si="1234"/>
        <v>#VALUE!</v>
      </c>
      <c r="AI2897" s="56">
        <f t="shared" si="1235"/>
        <v>0</v>
      </c>
      <c r="AJ2897" s="56">
        <f t="shared" si="1236"/>
        <v>0</v>
      </c>
      <c r="AK2897" s="56">
        <f t="shared" si="1237"/>
        <v>0</v>
      </c>
      <c r="AL2897" s="56">
        <f t="shared" si="1238"/>
        <v>0</v>
      </c>
      <c r="AM2897" s="56">
        <f t="shared" si="1239"/>
        <v>0</v>
      </c>
      <c r="AN2897" s="56">
        <f t="shared" si="1240"/>
        <v>0</v>
      </c>
      <c r="AO2897" s="89" t="str">
        <f t="shared" si="1241"/>
        <v/>
      </c>
      <c r="AP2897" s="89" t="str">
        <f t="shared" si="1242"/>
        <v>Left</v>
      </c>
    </row>
    <row r="2898" spans="15:42">
      <c r="O2898" s="55">
        <f t="shared" si="1220"/>
        <v>0</v>
      </c>
      <c r="P2898" s="56">
        <f t="shared" si="1216"/>
        <v>0</v>
      </c>
      <c r="Q2898" s="57">
        <f>_xlfn.IFNA(VLOOKUP(E2898,'2026 W-4 Spreadsheet'!frequ,2,FALSE),0)</f>
        <v>0</v>
      </c>
      <c r="R2898" s="56">
        <f t="shared" si="1221"/>
        <v>0</v>
      </c>
      <c r="S2898" s="56" t="str">
        <f t="shared" si="1222"/>
        <v/>
      </c>
      <c r="T2898" s="56" t="str">
        <f t="shared" si="1223"/>
        <v/>
      </c>
      <c r="U2898" s="56" t="str">
        <f t="shared" si="1224"/>
        <v/>
      </c>
      <c r="V2898" s="56" t="str">
        <f t="shared" si="1225"/>
        <v/>
      </c>
      <c r="W2898" s="56" t="str">
        <f t="shared" si="1226"/>
        <v/>
      </c>
      <c r="X2898" s="56" t="str">
        <f t="shared" si="1227"/>
        <v/>
      </c>
      <c r="Y2898" s="57" t="str">
        <f t="shared" si="1228"/>
        <v/>
      </c>
      <c r="Z2898" s="56" t="str">
        <f t="shared" si="1229"/>
        <v/>
      </c>
      <c r="AA2898" s="56" t="str">
        <f t="shared" si="1230"/>
        <v/>
      </c>
      <c r="AB2898" s="56" t="str">
        <f t="shared" si="1231"/>
        <v/>
      </c>
      <c r="AC2898" s="56" t="b">
        <f t="shared" si="1217"/>
        <v>0</v>
      </c>
      <c r="AD2898" s="58" t="b">
        <f t="shared" si="1218"/>
        <v>0</v>
      </c>
      <c r="AE2898" s="59" t="b">
        <f t="shared" si="1219"/>
        <v>0</v>
      </c>
      <c r="AF2898" s="56" t="e">
        <f t="shared" si="1232"/>
        <v>#VALUE!</v>
      </c>
      <c r="AG2898" s="56" t="e">
        <f t="shared" si="1233"/>
        <v>#VALUE!</v>
      </c>
      <c r="AH2898" s="58" t="e">
        <f t="shared" si="1234"/>
        <v>#VALUE!</v>
      </c>
      <c r="AI2898" s="56">
        <f t="shared" si="1235"/>
        <v>0</v>
      </c>
      <c r="AJ2898" s="56">
        <f t="shared" si="1236"/>
        <v>0</v>
      </c>
      <c r="AK2898" s="56">
        <f t="shared" si="1237"/>
        <v>0</v>
      </c>
      <c r="AL2898" s="56">
        <f t="shared" si="1238"/>
        <v>0</v>
      </c>
      <c r="AM2898" s="56">
        <f t="shared" si="1239"/>
        <v>0</v>
      </c>
      <c r="AN2898" s="56">
        <f t="shared" si="1240"/>
        <v>0</v>
      </c>
      <c r="AO2898" s="89" t="str">
        <f t="shared" si="1241"/>
        <v/>
      </c>
      <c r="AP2898" s="89" t="str">
        <f t="shared" si="1242"/>
        <v>Left</v>
      </c>
    </row>
    <row r="2899" spans="15:42">
      <c r="O2899" s="55">
        <f t="shared" si="1220"/>
        <v>0</v>
      </c>
      <c r="P2899" s="56">
        <f t="shared" si="1216"/>
        <v>0</v>
      </c>
      <c r="Q2899" s="57">
        <f>_xlfn.IFNA(VLOOKUP(E2899,'2026 W-4 Spreadsheet'!frequ,2,FALSE),0)</f>
        <v>0</v>
      </c>
      <c r="R2899" s="56">
        <f t="shared" si="1221"/>
        <v>0</v>
      </c>
      <c r="S2899" s="56" t="str">
        <f t="shared" si="1222"/>
        <v/>
      </c>
      <c r="T2899" s="56" t="str">
        <f t="shared" si="1223"/>
        <v/>
      </c>
      <c r="U2899" s="56" t="str">
        <f t="shared" si="1224"/>
        <v/>
      </c>
      <c r="V2899" s="56" t="str">
        <f t="shared" si="1225"/>
        <v/>
      </c>
      <c r="W2899" s="56" t="str">
        <f t="shared" si="1226"/>
        <v/>
      </c>
      <c r="X2899" s="56" t="str">
        <f t="shared" si="1227"/>
        <v/>
      </c>
      <c r="Y2899" s="57" t="str">
        <f t="shared" si="1228"/>
        <v/>
      </c>
      <c r="Z2899" s="56" t="str">
        <f t="shared" si="1229"/>
        <v/>
      </c>
      <c r="AA2899" s="56" t="str">
        <f t="shared" si="1230"/>
        <v/>
      </c>
      <c r="AB2899" s="56" t="str">
        <f t="shared" si="1231"/>
        <v/>
      </c>
      <c r="AC2899" s="56" t="b">
        <f t="shared" si="1217"/>
        <v>0</v>
      </c>
      <c r="AD2899" s="58" t="b">
        <f t="shared" si="1218"/>
        <v>0</v>
      </c>
      <c r="AE2899" s="59" t="b">
        <f t="shared" si="1219"/>
        <v>0</v>
      </c>
      <c r="AF2899" s="56" t="e">
        <f t="shared" si="1232"/>
        <v>#VALUE!</v>
      </c>
      <c r="AG2899" s="56" t="e">
        <f t="shared" si="1233"/>
        <v>#VALUE!</v>
      </c>
      <c r="AH2899" s="58" t="e">
        <f t="shared" si="1234"/>
        <v>#VALUE!</v>
      </c>
      <c r="AI2899" s="56">
        <f t="shared" si="1235"/>
        <v>0</v>
      </c>
      <c r="AJ2899" s="56">
        <f t="shared" si="1236"/>
        <v>0</v>
      </c>
      <c r="AK2899" s="56">
        <f t="shared" si="1237"/>
        <v>0</v>
      </c>
      <c r="AL2899" s="56">
        <f t="shared" si="1238"/>
        <v>0</v>
      </c>
      <c r="AM2899" s="56">
        <f t="shared" si="1239"/>
        <v>0</v>
      </c>
      <c r="AN2899" s="56">
        <f t="shared" si="1240"/>
        <v>0</v>
      </c>
      <c r="AO2899" s="89" t="str">
        <f t="shared" si="1241"/>
        <v/>
      </c>
      <c r="AP2899" s="89" t="str">
        <f t="shared" si="1242"/>
        <v>Left</v>
      </c>
    </row>
    <row r="2900" spans="15:42">
      <c r="O2900" s="55">
        <f t="shared" si="1220"/>
        <v>0</v>
      </c>
      <c r="P2900" s="56">
        <f t="shared" si="1216"/>
        <v>0</v>
      </c>
      <c r="Q2900" s="57">
        <f>_xlfn.IFNA(VLOOKUP(E2900,'2026 W-4 Spreadsheet'!frequ,2,FALSE),0)</f>
        <v>0</v>
      </c>
      <c r="R2900" s="56">
        <f t="shared" si="1221"/>
        <v>0</v>
      </c>
      <c r="S2900" s="56" t="str">
        <f t="shared" si="1222"/>
        <v/>
      </c>
      <c r="T2900" s="56" t="str">
        <f t="shared" si="1223"/>
        <v/>
      </c>
      <c r="U2900" s="56" t="str">
        <f t="shared" si="1224"/>
        <v/>
      </c>
      <c r="V2900" s="56" t="str">
        <f t="shared" si="1225"/>
        <v/>
      </c>
      <c r="W2900" s="56" t="str">
        <f t="shared" si="1226"/>
        <v/>
      </c>
      <c r="X2900" s="56" t="str">
        <f t="shared" si="1227"/>
        <v/>
      </c>
      <c r="Y2900" s="57" t="str">
        <f t="shared" si="1228"/>
        <v/>
      </c>
      <c r="Z2900" s="56" t="str">
        <f t="shared" si="1229"/>
        <v/>
      </c>
      <c r="AA2900" s="56" t="str">
        <f t="shared" si="1230"/>
        <v/>
      </c>
      <c r="AB2900" s="56" t="str">
        <f t="shared" si="1231"/>
        <v/>
      </c>
      <c r="AC2900" s="56" t="b">
        <f t="shared" si="1217"/>
        <v>0</v>
      </c>
      <c r="AD2900" s="58" t="b">
        <f t="shared" si="1218"/>
        <v>0</v>
      </c>
      <c r="AE2900" s="59" t="b">
        <f t="shared" si="1219"/>
        <v>0</v>
      </c>
      <c r="AF2900" s="56" t="e">
        <f t="shared" si="1232"/>
        <v>#VALUE!</v>
      </c>
      <c r="AG2900" s="56" t="e">
        <f t="shared" si="1233"/>
        <v>#VALUE!</v>
      </c>
      <c r="AH2900" s="58" t="e">
        <f t="shared" si="1234"/>
        <v>#VALUE!</v>
      </c>
      <c r="AI2900" s="56">
        <f t="shared" si="1235"/>
        <v>0</v>
      </c>
      <c r="AJ2900" s="56">
        <f t="shared" si="1236"/>
        <v>0</v>
      </c>
      <c r="AK2900" s="56">
        <f t="shared" si="1237"/>
        <v>0</v>
      </c>
      <c r="AL2900" s="56">
        <f t="shared" si="1238"/>
        <v>0</v>
      </c>
      <c r="AM2900" s="56">
        <f t="shared" si="1239"/>
        <v>0</v>
      </c>
      <c r="AN2900" s="56">
        <f t="shared" si="1240"/>
        <v>0</v>
      </c>
      <c r="AO2900" s="89" t="str">
        <f t="shared" si="1241"/>
        <v/>
      </c>
      <c r="AP2900" s="89" t="str">
        <f t="shared" si="1242"/>
        <v>Left</v>
      </c>
    </row>
    <row r="2901" spans="15:42">
      <c r="O2901" s="55">
        <f t="shared" si="1220"/>
        <v>0</v>
      </c>
      <c r="P2901" s="56">
        <f t="shared" si="1216"/>
        <v>0</v>
      </c>
      <c r="Q2901" s="57">
        <f>_xlfn.IFNA(VLOOKUP(E2901,'2026 W-4 Spreadsheet'!frequ,2,FALSE),0)</f>
        <v>0</v>
      </c>
      <c r="R2901" s="56">
        <f t="shared" si="1221"/>
        <v>0</v>
      </c>
      <c r="S2901" s="56" t="str">
        <f t="shared" si="1222"/>
        <v/>
      </c>
      <c r="T2901" s="56" t="str">
        <f t="shared" si="1223"/>
        <v/>
      </c>
      <c r="U2901" s="56" t="str">
        <f t="shared" si="1224"/>
        <v/>
      </c>
      <c r="V2901" s="56" t="str">
        <f t="shared" si="1225"/>
        <v/>
      </c>
      <c r="W2901" s="56" t="str">
        <f t="shared" si="1226"/>
        <v/>
      </c>
      <c r="X2901" s="56" t="str">
        <f t="shared" si="1227"/>
        <v/>
      </c>
      <c r="Y2901" s="57" t="str">
        <f t="shared" si="1228"/>
        <v/>
      </c>
      <c r="Z2901" s="56" t="str">
        <f t="shared" si="1229"/>
        <v/>
      </c>
      <c r="AA2901" s="56" t="str">
        <f t="shared" si="1230"/>
        <v/>
      </c>
      <c r="AB2901" s="56" t="str">
        <f t="shared" si="1231"/>
        <v/>
      </c>
      <c r="AC2901" s="56" t="b">
        <f t="shared" si="1217"/>
        <v>0</v>
      </c>
      <c r="AD2901" s="58" t="b">
        <f t="shared" si="1218"/>
        <v>0</v>
      </c>
      <c r="AE2901" s="59" t="b">
        <f t="shared" si="1219"/>
        <v>0</v>
      </c>
      <c r="AF2901" s="56" t="e">
        <f t="shared" si="1232"/>
        <v>#VALUE!</v>
      </c>
      <c r="AG2901" s="56" t="e">
        <f t="shared" si="1233"/>
        <v>#VALUE!</v>
      </c>
      <c r="AH2901" s="58" t="e">
        <f t="shared" si="1234"/>
        <v>#VALUE!</v>
      </c>
      <c r="AI2901" s="56">
        <f t="shared" si="1235"/>
        <v>0</v>
      </c>
      <c r="AJ2901" s="56">
        <f t="shared" si="1236"/>
        <v>0</v>
      </c>
      <c r="AK2901" s="56">
        <f t="shared" si="1237"/>
        <v>0</v>
      </c>
      <c r="AL2901" s="56">
        <f t="shared" si="1238"/>
        <v>0</v>
      </c>
      <c r="AM2901" s="56">
        <f t="shared" si="1239"/>
        <v>0</v>
      </c>
      <c r="AN2901" s="56">
        <f t="shared" si="1240"/>
        <v>0</v>
      </c>
      <c r="AO2901" s="89" t="str">
        <f t="shared" si="1241"/>
        <v/>
      </c>
      <c r="AP2901" s="89" t="str">
        <f t="shared" si="1242"/>
        <v>Left</v>
      </c>
    </row>
    <row r="2902" spans="15:42">
      <c r="O2902" s="55">
        <f t="shared" si="1220"/>
        <v>0</v>
      </c>
      <c r="P2902" s="56">
        <f t="shared" si="1216"/>
        <v>0</v>
      </c>
      <c r="Q2902" s="57">
        <f>_xlfn.IFNA(VLOOKUP(E2902,'2026 W-4 Spreadsheet'!frequ,2,FALSE),0)</f>
        <v>0</v>
      </c>
      <c r="R2902" s="56">
        <f t="shared" si="1221"/>
        <v>0</v>
      </c>
      <c r="S2902" s="56" t="str">
        <f t="shared" si="1222"/>
        <v/>
      </c>
      <c r="T2902" s="56" t="str">
        <f t="shared" si="1223"/>
        <v/>
      </c>
      <c r="U2902" s="56" t="str">
        <f t="shared" si="1224"/>
        <v/>
      </c>
      <c r="V2902" s="56" t="str">
        <f t="shared" si="1225"/>
        <v/>
      </c>
      <c r="W2902" s="56" t="str">
        <f t="shared" si="1226"/>
        <v/>
      </c>
      <c r="X2902" s="56" t="str">
        <f t="shared" si="1227"/>
        <v/>
      </c>
      <c r="Y2902" s="57" t="str">
        <f t="shared" si="1228"/>
        <v/>
      </c>
      <c r="Z2902" s="56" t="str">
        <f t="shared" si="1229"/>
        <v/>
      </c>
      <c r="AA2902" s="56" t="str">
        <f t="shared" si="1230"/>
        <v/>
      </c>
      <c r="AB2902" s="56" t="str">
        <f t="shared" si="1231"/>
        <v/>
      </c>
      <c r="AC2902" s="56" t="b">
        <f t="shared" si="1217"/>
        <v>0</v>
      </c>
      <c r="AD2902" s="58" t="b">
        <f t="shared" si="1218"/>
        <v>0</v>
      </c>
      <c r="AE2902" s="59" t="b">
        <f t="shared" si="1219"/>
        <v>0</v>
      </c>
      <c r="AF2902" s="56" t="e">
        <f t="shared" si="1232"/>
        <v>#VALUE!</v>
      </c>
      <c r="AG2902" s="56" t="e">
        <f t="shared" si="1233"/>
        <v>#VALUE!</v>
      </c>
      <c r="AH2902" s="58" t="e">
        <f t="shared" si="1234"/>
        <v>#VALUE!</v>
      </c>
      <c r="AI2902" s="56">
        <f t="shared" si="1235"/>
        <v>0</v>
      </c>
      <c r="AJ2902" s="56">
        <f t="shared" si="1236"/>
        <v>0</v>
      </c>
      <c r="AK2902" s="56">
        <f t="shared" si="1237"/>
        <v>0</v>
      </c>
      <c r="AL2902" s="56">
        <f t="shared" si="1238"/>
        <v>0</v>
      </c>
      <c r="AM2902" s="56">
        <f t="shared" si="1239"/>
        <v>0</v>
      </c>
      <c r="AN2902" s="56">
        <f t="shared" si="1240"/>
        <v>0</v>
      </c>
      <c r="AO2902" s="89" t="str">
        <f t="shared" si="1241"/>
        <v/>
      </c>
      <c r="AP2902" s="89" t="str">
        <f t="shared" si="1242"/>
        <v>Left</v>
      </c>
    </row>
    <row r="2903" spans="15:42">
      <c r="O2903" s="55">
        <f t="shared" si="1220"/>
        <v>0</v>
      </c>
      <c r="P2903" s="56">
        <f t="shared" si="1216"/>
        <v>0</v>
      </c>
      <c r="Q2903" s="57">
        <f>_xlfn.IFNA(VLOOKUP(E2903,'2026 W-4 Spreadsheet'!frequ,2,FALSE),0)</f>
        <v>0</v>
      </c>
      <c r="R2903" s="56">
        <f t="shared" si="1221"/>
        <v>0</v>
      </c>
      <c r="S2903" s="56" t="str">
        <f t="shared" si="1222"/>
        <v/>
      </c>
      <c r="T2903" s="56" t="str">
        <f t="shared" si="1223"/>
        <v/>
      </c>
      <c r="U2903" s="56" t="str">
        <f t="shared" si="1224"/>
        <v/>
      </c>
      <c r="V2903" s="56" t="str">
        <f t="shared" si="1225"/>
        <v/>
      </c>
      <c r="W2903" s="56" t="str">
        <f t="shared" si="1226"/>
        <v/>
      </c>
      <c r="X2903" s="56" t="str">
        <f t="shared" si="1227"/>
        <v/>
      </c>
      <c r="Y2903" s="57" t="str">
        <f t="shared" si="1228"/>
        <v/>
      </c>
      <c r="Z2903" s="56" t="str">
        <f t="shared" si="1229"/>
        <v/>
      </c>
      <c r="AA2903" s="56" t="str">
        <f t="shared" si="1230"/>
        <v/>
      </c>
      <c r="AB2903" s="56" t="str">
        <f t="shared" si="1231"/>
        <v/>
      </c>
      <c r="AC2903" s="56" t="b">
        <f t="shared" si="1217"/>
        <v>0</v>
      </c>
      <c r="AD2903" s="58" t="b">
        <f t="shared" si="1218"/>
        <v>0</v>
      </c>
      <c r="AE2903" s="59" t="b">
        <f t="shared" si="1219"/>
        <v>0</v>
      </c>
      <c r="AF2903" s="56" t="e">
        <f t="shared" si="1232"/>
        <v>#VALUE!</v>
      </c>
      <c r="AG2903" s="56" t="e">
        <f t="shared" si="1233"/>
        <v>#VALUE!</v>
      </c>
      <c r="AH2903" s="58" t="e">
        <f t="shared" si="1234"/>
        <v>#VALUE!</v>
      </c>
      <c r="AI2903" s="56">
        <f t="shared" si="1235"/>
        <v>0</v>
      </c>
      <c r="AJ2903" s="56">
        <f t="shared" si="1236"/>
        <v>0</v>
      </c>
      <c r="AK2903" s="56">
        <f t="shared" si="1237"/>
        <v>0</v>
      </c>
      <c r="AL2903" s="56">
        <f t="shared" si="1238"/>
        <v>0</v>
      </c>
      <c r="AM2903" s="56">
        <f t="shared" si="1239"/>
        <v>0</v>
      </c>
      <c r="AN2903" s="56">
        <f t="shared" si="1240"/>
        <v>0</v>
      </c>
      <c r="AO2903" s="89" t="str">
        <f t="shared" si="1241"/>
        <v/>
      </c>
      <c r="AP2903" s="89" t="str">
        <f t="shared" si="1242"/>
        <v>Left</v>
      </c>
    </row>
    <row r="2904" spans="15:42">
      <c r="O2904" s="55">
        <f t="shared" si="1220"/>
        <v>0</v>
      </c>
      <c r="P2904" s="56">
        <f t="shared" si="1216"/>
        <v>0</v>
      </c>
      <c r="Q2904" s="57">
        <f>_xlfn.IFNA(VLOOKUP(E2904,'2026 W-4 Spreadsheet'!frequ,2,FALSE),0)</f>
        <v>0</v>
      </c>
      <c r="R2904" s="56">
        <f t="shared" si="1221"/>
        <v>0</v>
      </c>
      <c r="S2904" s="56" t="str">
        <f t="shared" si="1222"/>
        <v/>
      </c>
      <c r="T2904" s="56" t="str">
        <f t="shared" si="1223"/>
        <v/>
      </c>
      <c r="U2904" s="56" t="str">
        <f t="shared" si="1224"/>
        <v/>
      </c>
      <c r="V2904" s="56" t="str">
        <f t="shared" si="1225"/>
        <v/>
      </c>
      <c r="W2904" s="56" t="str">
        <f t="shared" si="1226"/>
        <v/>
      </c>
      <c r="X2904" s="56" t="str">
        <f t="shared" si="1227"/>
        <v/>
      </c>
      <c r="Y2904" s="57" t="str">
        <f t="shared" si="1228"/>
        <v/>
      </c>
      <c r="Z2904" s="56" t="str">
        <f t="shared" si="1229"/>
        <v/>
      </c>
      <c r="AA2904" s="56" t="str">
        <f t="shared" si="1230"/>
        <v/>
      </c>
      <c r="AB2904" s="56" t="str">
        <f t="shared" si="1231"/>
        <v/>
      </c>
      <c r="AC2904" s="56" t="b">
        <f t="shared" si="1217"/>
        <v>0</v>
      </c>
      <c r="AD2904" s="58" t="b">
        <f t="shared" si="1218"/>
        <v>0</v>
      </c>
      <c r="AE2904" s="59" t="b">
        <f t="shared" si="1219"/>
        <v>0</v>
      </c>
      <c r="AF2904" s="56" t="e">
        <f t="shared" si="1232"/>
        <v>#VALUE!</v>
      </c>
      <c r="AG2904" s="56" t="e">
        <f t="shared" si="1233"/>
        <v>#VALUE!</v>
      </c>
      <c r="AH2904" s="58" t="e">
        <f t="shared" si="1234"/>
        <v>#VALUE!</v>
      </c>
      <c r="AI2904" s="56">
        <f t="shared" si="1235"/>
        <v>0</v>
      </c>
      <c r="AJ2904" s="56">
        <f t="shared" si="1236"/>
        <v>0</v>
      </c>
      <c r="AK2904" s="56">
        <f t="shared" si="1237"/>
        <v>0</v>
      </c>
      <c r="AL2904" s="56">
        <f t="shared" si="1238"/>
        <v>0</v>
      </c>
      <c r="AM2904" s="56">
        <f t="shared" si="1239"/>
        <v>0</v>
      </c>
      <c r="AN2904" s="56">
        <f t="shared" si="1240"/>
        <v>0</v>
      </c>
      <c r="AO2904" s="89" t="str">
        <f t="shared" si="1241"/>
        <v/>
      </c>
      <c r="AP2904" s="89" t="str">
        <f t="shared" si="1242"/>
        <v>Left</v>
      </c>
    </row>
    <row r="2905" spans="15:42">
      <c r="O2905" s="55">
        <f t="shared" si="1220"/>
        <v>0</v>
      </c>
      <c r="P2905" s="56">
        <f t="shared" si="1216"/>
        <v>0</v>
      </c>
      <c r="Q2905" s="57">
        <f>_xlfn.IFNA(VLOOKUP(E2905,'2026 W-4 Spreadsheet'!frequ,2,FALSE),0)</f>
        <v>0</v>
      </c>
      <c r="R2905" s="56">
        <f t="shared" si="1221"/>
        <v>0</v>
      </c>
      <c r="S2905" s="56" t="str">
        <f t="shared" si="1222"/>
        <v/>
      </c>
      <c r="T2905" s="56" t="str">
        <f t="shared" si="1223"/>
        <v/>
      </c>
      <c r="U2905" s="56" t="str">
        <f t="shared" si="1224"/>
        <v/>
      </c>
      <c r="V2905" s="56" t="str">
        <f t="shared" si="1225"/>
        <v/>
      </c>
      <c r="W2905" s="56" t="str">
        <f t="shared" si="1226"/>
        <v/>
      </c>
      <c r="X2905" s="56" t="str">
        <f t="shared" si="1227"/>
        <v/>
      </c>
      <c r="Y2905" s="57" t="str">
        <f t="shared" si="1228"/>
        <v/>
      </c>
      <c r="Z2905" s="56" t="str">
        <f t="shared" si="1229"/>
        <v/>
      </c>
      <c r="AA2905" s="56" t="str">
        <f t="shared" si="1230"/>
        <v/>
      </c>
      <c r="AB2905" s="56" t="str">
        <f t="shared" si="1231"/>
        <v/>
      </c>
      <c r="AC2905" s="56" t="b">
        <f t="shared" si="1217"/>
        <v>0</v>
      </c>
      <c r="AD2905" s="58" t="b">
        <f t="shared" si="1218"/>
        <v>0</v>
      </c>
      <c r="AE2905" s="59" t="b">
        <f t="shared" si="1219"/>
        <v>0</v>
      </c>
      <c r="AF2905" s="56" t="e">
        <f t="shared" si="1232"/>
        <v>#VALUE!</v>
      </c>
      <c r="AG2905" s="56" t="e">
        <f t="shared" si="1233"/>
        <v>#VALUE!</v>
      </c>
      <c r="AH2905" s="58" t="e">
        <f t="shared" si="1234"/>
        <v>#VALUE!</v>
      </c>
      <c r="AI2905" s="56">
        <f t="shared" si="1235"/>
        <v>0</v>
      </c>
      <c r="AJ2905" s="56">
        <f t="shared" si="1236"/>
        <v>0</v>
      </c>
      <c r="AK2905" s="56">
        <f t="shared" si="1237"/>
        <v>0</v>
      </c>
      <c r="AL2905" s="56">
        <f t="shared" si="1238"/>
        <v>0</v>
      </c>
      <c r="AM2905" s="56">
        <f t="shared" si="1239"/>
        <v>0</v>
      </c>
      <c r="AN2905" s="56">
        <f t="shared" si="1240"/>
        <v>0</v>
      </c>
      <c r="AO2905" s="89" t="str">
        <f t="shared" si="1241"/>
        <v/>
      </c>
      <c r="AP2905" s="89" t="str">
        <f t="shared" si="1242"/>
        <v>Left</v>
      </c>
    </row>
    <row r="2906" spans="15:42">
      <c r="O2906" s="55">
        <f t="shared" si="1220"/>
        <v>0</v>
      </c>
      <c r="P2906" s="56">
        <f t="shared" si="1216"/>
        <v>0</v>
      </c>
      <c r="Q2906" s="57">
        <f>_xlfn.IFNA(VLOOKUP(E2906,'2026 W-4 Spreadsheet'!frequ,2,FALSE),0)</f>
        <v>0</v>
      </c>
      <c r="R2906" s="56">
        <f t="shared" si="1221"/>
        <v>0</v>
      </c>
      <c r="S2906" s="56" t="str">
        <f t="shared" si="1222"/>
        <v/>
      </c>
      <c r="T2906" s="56" t="str">
        <f t="shared" si="1223"/>
        <v/>
      </c>
      <c r="U2906" s="56" t="str">
        <f t="shared" si="1224"/>
        <v/>
      </c>
      <c r="V2906" s="56" t="str">
        <f t="shared" si="1225"/>
        <v/>
      </c>
      <c r="W2906" s="56" t="str">
        <f t="shared" si="1226"/>
        <v/>
      </c>
      <c r="X2906" s="56" t="str">
        <f t="shared" si="1227"/>
        <v/>
      </c>
      <c r="Y2906" s="57" t="str">
        <f t="shared" si="1228"/>
        <v/>
      </c>
      <c r="Z2906" s="56" t="str">
        <f t="shared" si="1229"/>
        <v/>
      </c>
      <c r="AA2906" s="56" t="str">
        <f t="shared" si="1230"/>
        <v/>
      </c>
      <c r="AB2906" s="56" t="str">
        <f t="shared" si="1231"/>
        <v/>
      </c>
      <c r="AC2906" s="56" t="b">
        <f t="shared" si="1217"/>
        <v>0</v>
      </c>
      <c r="AD2906" s="58" t="b">
        <f t="shared" si="1218"/>
        <v>0</v>
      </c>
      <c r="AE2906" s="59" t="b">
        <f t="shared" si="1219"/>
        <v>0</v>
      </c>
      <c r="AF2906" s="56" t="e">
        <f t="shared" si="1232"/>
        <v>#VALUE!</v>
      </c>
      <c r="AG2906" s="56" t="e">
        <f t="shared" si="1233"/>
        <v>#VALUE!</v>
      </c>
      <c r="AH2906" s="58" t="e">
        <f t="shared" si="1234"/>
        <v>#VALUE!</v>
      </c>
      <c r="AI2906" s="56">
        <f t="shared" si="1235"/>
        <v>0</v>
      </c>
      <c r="AJ2906" s="56">
        <f t="shared" si="1236"/>
        <v>0</v>
      </c>
      <c r="AK2906" s="56">
        <f t="shared" si="1237"/>
        <v>0</v>
      </c>
      <c r="AL2906" s="56">
        <f t="shared" si="1238"/>
        <v>0</v>
      </c>
      <c r="AM2906" s="56">
        <f t="shared" si="1239"/>
        <v>0</v>
      </c>
      <c r="AN2906" s="56">
        <f t="shared" si="1240"/>
        <v>0</v>
      </c>
      <c r="AO2906" s="89" t="str">
        <f t="shared" si="1241"/>
        <v/>
      </c>
      <c r="AP2906" s="89" t="str">
        <f t="shared" si="1242"/>
        <v>Left</v>
      </c>
    </row>
    <row r="2907" spans="15:42">
      <c r="O2907" s="55">
        <f t="shared" si="1220"/>
        <v>0</v>
      </c>
      <c r="P2907" s="56">
        <f t="shared" si="1216"/>
        <v>0</v>
      </c>
      <c r="Q2907" s="57">
        <f>_xlfn.IFNA(VLOOKUP(E2907,'2026 W-4 Spreadsheet'!frequ,2,FALSE),0)</f>
        <v>0</v>
      </c>
      <c r="R2907" s="56">
        <f t="shared" si="1221"/>
        <v>0</v>
      </c>
      <c r="S2907" s="56" t="str">
        <f t="shared" si="1222"/>
        <v/>
      </c>
      <c r="T2907" s="56" t="str">
        <f t="shared" si="1223"/>
        <v/>
      </c>
      <c r="U2907" s="56" t="str">
        <f t="shared" si="1224"/>
        <v/>
      </c>
      <c r="V2907" s="56" t="str">
        <f t="shared" si="1225"/>
        <v/>
      </c>
      <c r="W2907" s="56" t="str">
        <f t="shared" si="1226"/>
        <v/>
      </c>
      <c r="X2907" s="56" t="str">
        <f t="shared" si="1227"/>
        <v/>
      </c>
      <c r="Y2907" s="57" t="str">
        <f t="shared" si="1228"/>
        <v/>
      </c>
      <c r="Z2907" s="56" t="str">
        <f t="shared" si="1229"/>
        <v/>
      </c>
      <c r="AA2907" s="56" t="str">
        <f t="shared" si="1230"/>
        <v/>
      </c>
      <c r="AB2907" s="56" t="str">
        <f t="shared" si="1231"/>
        <v/>
      </c>
      <c r="AC2907" s="56" t="b">
        <f t="shared" si="1217"/>
        <v>0</v>
      </c>
      <c r="AD2907" s="58" t="b">
        <f t="shared" si="1218"/>
        <v>0</v>
      </c>
      <c r="AE2907" s="59" t="b">
        <f t="shared" si="1219"/>
        <v>0</v>
      </c>
      <c r="AF2907" s="56" t="e">
        <f t="shared" si="1232"/>
        <v>#VALUE!</v>
      </c>
      <c r="AG2907" s="56" t="e">
        <f t="shared" si="1233"/>
        <v>#VALUE!</v>
      </c>
      <c r="AH2907" s="58" t="e">
        <f t="shared" si="1234"/>
        <v>#VALUE!</v>
      </c>
      <c r="AI2907" s="56">
        <f t="shared" si="1235"/>
        <v>0</v>
      </c>
      <c r="AJ2907" s="56">
        <f t="shared" si="1236"/>
        <v>0</v>
      </c>
      <c r="AK2907" s="56">
        <f t="shared" si="1237"/>
        <v>0</v>
      </c>
      <c r="AL2907" s="56">
        <f t="shared" si="1238"/>
        <v>0</v>
      </c>
      <c r="AM2907" s="56">
        <f t="shared" si="1239"/>
        <v>0</v>
      </c>
      <c r="AN2907" s="56">
        <f t="shared" si="1240"/>
        <v>0</v>
      </c>
      <c r="AO2907" s="89" t="str">
        <f t="shared" si="1241"/>
        <v/>
      </c>
      <c r="AP2907" s="89" t="str">
        <f t="shared" si="1242"/>
        <v>Left</v>
      </c>
    </row>
    <row r="2908" spans="15:42">
      <c r="O2908" s="55">
        <f t="shared" si="1220"/>
        <v>0</v>
      </c>
      <c r="P2908" s="56">
        <f t="shared" si="1216"/>
        <v>0</v>
      </c>
      <c r="Q2908" s="57">
        <f>_xlfn.IFNA(VLOOKUP(E2908,'2026 W-4 Spreadsheet'!frequ,2,FALSE),0)</f>
        <v>0</v>
      </c>
      <c r="R2908" s="56">
        <f t="shared" si="1221"/>
        <v>0</v>
      </c>
      <c r="S2908" s="56" t="str">
        <f t="shared" si="1222"/>
        <v/>
      </c>
      <c r="T2908" s="56" t="str">
        <f t="shared" si="1223"/>
        <v/>
      </c>
      <c r="U2908" s="56" t="str">
        <f t="shared" si="1224"/>
        <v/>
      </c>
      <c r="V2908" s="56" t="str">
        <f t="shared" si="1225"/>
        <v/>
      </c>
      <c r="W2908" s="56" t="str">
        <f t="shared" si="1226"/>
        <v/>
      </c>
      <c r="X2908" s="56" t="str">
        <f t="shared" si="1227"/>
        <v/>
      </c>
      <c r="Y2908" s="57" t="str">
        <f t="shared" si="1228"/>
        <v/>
      </c>
      <c r="Z2908" s="56" t="str">
        <f t="shared" si="1229"/>
        <v/>
      </c>
      <c r="AA2908" s="56" t="str">
        <f t="shared" si="1230"/>
        <v/>
      </c>
      <c r="AB2908" s="56" t="str">
        <f t="shared" si="1231"/>
        <v/>
      </c>
      <c r="AC2908" s="56" t="b">
        <f t="shared" si="1217"/>
        <v>0</v>
      </c>
      <c r="AD2908" s="58" t="b">
        <f t="shared" si="1218"/>
        <v>0</v>
      </c>
      <c r="AE2908" s="59" t="b">
        <f t="shared" si="1219"/>
        <v>0</v>
      </c>
      <c r="AF2908" s="56" t="e">
        <f t="shared" si="1232"/>
        <v>#VALUE!</v>
      </c>
      <c r="AG2908" s="56" t="e">
        <f t="shared" si="1233"/>
        <v>#VALUE!</v>
      </c>
      <c r="AH2908" s="58" t="e">
        <f t="shared" si="1234"/>
        <v>#VALUE!</v>
      </c>
      <c r="AI2908" s="56">
        <f t="shared" si="1235"/>
        <v>0</v>
      </c>
      <c r="AJ2908" s="56">
        <f t="shared" si="1236"/>
        <v>0</v>
      </c>
      <c r="AK2908" s="56">
        <f t="shared" si="1237"/>
        <v>0</v>
      </c>
      <c r="AL2908" s="56">
        <f t="shared" si="1238"/>
        <v>0</v>
      </c>
      <c r="AM2908" s="56">
        <f t="shared" si="1239"/>
        <v>0</v>
      </c>
      <c r="AN2908" s="56">
        <f t="shared" si="1240"/>
        <v>0</v>
      </c>
      <c r="AO2908" s="89" t="str">
        <f t="shared" si="1241"/>
        <v/>
      </c>
      <c r="AP2908" s="89" t="str">
        <f t="shared" si="1242"/>
        <v>Left</v>
      </c>
    </row>
    <row r="2909" spans="15:42">
      <c r="O2909" s="55">
        <f t="shared" si="1220"/>
        <v>0</v>
      </c>
      <c r="P2909" s="56">
        <f t="shared" si="1216"/>
        <v>0</v>
      </c>
      <c r="Q2909" s="57">
        <f>_xlfn.IFNA(VLOOKUP(E2909,'2026 W-4 Spreadsheet'!frequ,2,FALSE),0)</f>
        <v>0</v>
      </c>
      <c r="R2909" s="56">
        <f t="shared" si="1221"/>
        <v>0</v>
      </c>
      <c r="S2909" s="56" t="str">
        <f t="shared" si="1222"/>
        <v/>
      </c>
      <c r="T2909" s="56" t="str">
        <f t="shared" si="1223"/>
        <v/>
      </c>
      <c r="U2909" s="56" t="str">
        <f t="shared" si="1224"/>
        <v/>
      </c>
      <c r="V2909" s="56" t="str">
        <f t="shared" si="1225"/>
        <v/>
      </c>
      <c r="W2909" s="56" t="str">
        <f t="shared" si="1226"/>
        <v/>
      </c>
      <c r="X2909" s="56" t="str">
        <f t="shared" si="1227"/>
        <v/>
      </c>
      <c r="Y2909" s="57" t="str">
        <f t="shared" si="1228"/>
        <v/>
      </c>
      <c r="Z2909" s="56" t="str">
        <f t="shared" si="1229"/>
        <v/>
      </c>
      <c r="AA2909" s="56" t="str">
        <f t="shared" si="1230"/>
        <v/>
      </c>
      <c r="AB2909" s="56" t="str">
        <f t="shared" si="1231"/>
        <v/>
      </c>
      <c r="AC2909" s="56" t="b">
        <f t="shared" si="1217"/>
        <v>0</v>
      </c>
      <c r="AD2909" s="58" t="b">
        <f t="shared" si="1218"/>
        <v>0</v>
      </c>
      <c r="AE2909" s="59" t="b">
        <f t="shared" si="1219"/>
        <v>0</v>
      </c>
      <c r="AF2909" s="56" t="e">
        <f t="shared" si="1232"/>
        <v>#VALUE!</v>
      </c>
      <c r="AG2909" s="56" t="e">
        <f t="shared" si="1233"/>
        <v>#VALUE!</v>
      </c>
      <c r="AH2909" s="58" t="e">
        <f t="shared" si="1234"/>
        <v>#VALUE!</v>
      </c>
      <c r="AI2909" s="56">
        <f t="shared" si="1235"/>
        <v>0</v>
      </c>
      <c r="AJ2909" s="56">
        <f t="shared" si="1236"/>
        <v>0</v>
      </c>
      <c r="AK2909" s="56">
        <f t="shared" si="1237"/>
        <v>0</v>
      </c>
      <c r="AL2909" s="56">
        <f t="shared" si="1238"/>
        <v>0</v>
      </c>
      <c r="AM2909" s="56">
        <f t="shared" si="1239"/>
        <v>0</v>
      </c>
      <c r="AN2909" s="56">
        <f t="shared" si="1240"/>
        <v>0</v>
      </c>
      <c r="AO2909" s="89" t="str">
        <f t="shared" si="1241"/>
        <v/>
      </c>
      <c r="AP2909" s="89" t="str">
        <f t="shared" si="1242"/>
        <v>Left</v>
      </c>
    </row>
    <row r="2910" spans="15:42">
      <c r="O2910" s="55">
        <f t="shared" si="1220"/>
        <v>0</v>
      </c>
      <c r="P2910" s="56">
        <f t="shared" si="1216"/>
        <v>0</v>
      </c>
      <c r="Q2910" s="57">
        <f>_xlfn.IFNA(VLOOKUP(E2910,'2026 W-4 Spreadsheet'!frequ,2,FALSE),0)</f>
        <v>0</v>
      </c>
      <c r="R2910" s="56">
        <f t="shared" si="1221"/>
        <v>0</v>
      </c>
      <c r="S2910" s="56" t="str">
        <f t="shared" si="1222"/>
        <v/>
      </c>
      <c r="T2910" s="56" t="str">
        <f t="shared" si="1223"/>
        <v/>
      </c>
      <c r="U2910" s="56" t="str">
        <f t="shared" si="1224"/>
        <v/>
      </c>
      <c r="V2910" s="56" t="str">
        <f t="shared" si="1225"/>
        <v/>
      </c>
      <c r="W2910" s="56" t="str">
        <f t="shared" si="1226"/>
        <v/>
      </c>
      <c r="X2910" s="56" t="str">
        <f t="shared" si="1227"/>
        <v/>
      </c>
      <c r="Y2910" s="57" t="str">
        <f t="shared" si="1228"/>
        <v/>
      </c>
      <c r="Z2910" s="56" t="str">
        <f t="shared" si="1229"/>
        <v/>
      </c>
      <c r="AA2910" s="56" t="str">
        <f t="shared" si="1230"/>
        <v/>
      </c>
      <c r="AB2910" s="56" t="str">
        <f t="shared" si="1231"/>
        <v/>
      </c>
      <c r="AC2910" s="56" t="b">
        <f t="shared" si="1217"/>
        <v>0</v>
      </c>
      <c r="AD2910" s="58" t="b">
        <f t="shared" si="1218"/>
        <v>0</v>
      </c>
      <c r="AE2910" s="59" t="b">
        <f t="shared" si="1219"/>
        <v>0</v>
      </c>
      <c r="AF2910" s="56" t="e">
        <f t="shared" si="1232"/>
        <v>#VALUE!</v>
      </c>
      <c r="AG2910" s="56" t="e">
        <f t="shared" si="1233"/>
        <v>#VALUE!</v>
      </c>
      <c r="AH2910" s="58" t="e">
        <f t="shared" si="1234"/>
        <v>#VALUE!</v>
      </c>
      <c r="AI2910" s="56">
        <f t="shared" si="1235"/>
        <v>0</v>
      </c>
      <c r="AJ2910" s="56">
        <f t="shared" si="1236"/>
        <v>0</v>
      </c>
      <c r="AK2910" s="56">
        <f t="shared" si="1237"/>
        <v>0</v>
      </c>
      <c r="AL2910" s="56">
        <f t="shared" si="1238"/>
        <v>0</v>
      </c>
      <c r="AM2910" s="56">
        <f t="shared" si="1239"/>
        <v>0</v>
      </c>
      <c r="AN2910" s="56">
        <f t="shared" si="1240"/>
        <v>0</v>
      </c>
      <c r="AO2910" s="89" t="str">
        <f t="shared" si="1241"/>
        <v/>
      </c>
      <c r="AP2910" s="89" t="str">
        <f t="shared" si="1242"/>
        <v>Left</v>
      </c>
    </row>
    <row r="2911" spans="15:42">
      <c r="O2911" s="55">
        <f t="shared" si="1220"/>
        <v>0</v>
      </c>
      <c r="P2911" s="56">
        <f t="shared" si="1216"/>
        <v>0</v>
      </c>
      <c r="Q2911" s="57">
        <f>_xlfn.IFNA(VLOOKUP(E2911,'2026 W-4 Spreadsheet'!frequ,2,FALSE),0)</f>
        <v>0</v>
      </c>
      <c r="R2911" s="56">
        <f t="shared" si="1221"/>
        <v>0</v>
      </c>
      <c r="S2911" s="56" t="str">
        <f t="shared" si="1222"/>
        <v/>
      </c>
      <c r="T2911" s="56" t="str">
        <f t="shared" si="1223"/>
        <v/>
      </c>
      <c r="U2911" s="56" t="str">
        <f t="shared" si="1224"/>
        <v/>
      </c>
      <c r="V2911" s="56" t="str">
        <f t="shared" si="1225"/>
        <v/>
      </c>
      <c r="W2911" s="56" t="str">
        <f t="shared" si="1226"/>
        <v/>
      </c>
      <c r="X2911" s="56" t="str">
        <f t="shared" si="1227"/>
        <v/>
      </c>
      <c r="Y2911" s="57" t="str">
        <f t="shared" si="1228"/>
        <v/>
      </c>
      <c r="Z2911" s="56" t="str">
        <f t="shared" si="1229"/>
        <v/>
      </c>
      <c r="AA2911" s="56" t="str">
        <f t="shared" si="1230"/>
        <v/>
      </c>
      <c r="AB2911" s="56" t="str">
        <f t="shared" si="1231"/>
        <v/>
      </c>
      <c r="AC2911" s="56" t="b">
        <f t="shared" si="1217"/>
        <v>0</v>
      </c>
      <c r="AD2911" s="58" t="b">
        <f t="shared" si="1218"/>
        <v>0</v>
      </c>
      <c r="AE2911" s="59" t="b">
        <f t="shared" si="1219"/>
        <v>0</v>
      </c>
      <c r="AF2911" s="56" t="e">
        <f t="shared" si="1232"/>
        <v>#VALUE!</v>
      </c>
      <c r="AG2911" s="56" t="e">
        <f t="shared" si="1233"/>
        <v>#VALUE!</v>
      </c>
      <c r="AH2911" s="58" t="e">
        <f t="shared" si="1234"/>
        <v>#VALUE!</v>
      </c>
      <c r="AI2911" s="56">
        <f t="shared" si="1235"/>
        <v>0</v>
      </c>
      <c r="AJ2911" s="56">
        <f t="shared" si="1236"/>
        <v>0</v>
      </c>
      <c r="AK2911" s="56">
        <f t="shared" si="1237"/>
        <v>0</v>
      </c>
      <c r="AL2911" s="56">
        <f t="shared" si="1238"/>
        <v>0</v>
      </c>
      <c r="AM2911" s="56">
        <f t="shared" si="1239"/>
        <v>0</v>
      </c>
      <c r="AN2911" s="56">
        <f t="shared" si="1240"/>
        <v>0</v>
      </c>
      <c r="AO2911" s="89" t="str">
        <f t="shared" si="1241"/>
        <v/>
      </c>
      <c r="AP2911" s="89" t="str">
        <f t="shared" si="1242"/>
        <v>Left</v>
      </c>
    </row>
    <row r="2912" spans="15:42">
      <c r="O2912" s="55">
        <f t="shared" si="1220"/>
        <v>0</v>
      </c>
      <c r="P2912" s="56">
        <f t="shared" si="1216"/>
        <v>0</v>
      </c>
      <c r="Q2912" s="57">
        <f>_xlfn.IFNA(VLOOKUP(E2912,'2026 W-4 Spreadsheet'!frequ,2,FALSE),0)</f>
        <v>0</v>
      </c>
      <c r="R2912" s="56">
        <f t="shared" si="1221"/>
        <v>0</v>
      </c>
      <c r="S2912" s="56" t="str">
        <f t="shared" si="1222"/>
        <v/>
      </c>
      <c r="T2912" s="56" t="str">
        <f t="shared" si="1223"/>
        <v/>
      </c>
      <c r="U2912" s="56" t="str">
        <f t="shared" si="1224"/>
        <v/>
      </c>
      <c r="V2912" s="56" t="str">
        <f t="shared" si="1225"/>
        <v/>
      </c>
      <c r="W2912" s="56" t="str">
        <f t="shared" si="1226"/>
        <v/>
      </c>
      <c r="X2912" s="56" t="str">
        <f t="shared" si="1227"/>
        <v/>
      </c>
      <c r="Y2912" s="57" t="str">
        <f t="shared" si="1228"/>
        <v/>
      </c>
      <c r="Z2912" s="56" t="str">
        <f t="shared" si="1229"/>
        <v/>
      </c>
      <c r="AA2912" s="56" t="str">
        <f t="shared" si="1230"/>
        <v/>
      </c>
      <c r="AB2912" s="56" t="str">
        <f t="shared" si="1231"/>
        <v/>
      </c>
      <c r="AC2912" s="56" t="b">
        <f t="shared" si="1217"/>
        <v>0</v>
      </c>
      <c r="AD2912" s="58" t="b">
        <f t="shared" si="1218"/>
        <v>0</v>
      </c>
      <c r="AE2912" s="59" t="b">
        <f t="shared" si="1219"/>
        <v>0</v>
      </c>
      <c r="AF2912" s="56" t="e">
        <f t="shared" si="1232"/>
        <v>#VALUE!</v>
      </c>
      <c r="AG2912" s="56" t="e">
        <f t="shared" si="1233"/>
        <v>#VALUE!</v>
      </c>
      <c r="AH2912" s="58" t="e">
        <f t="shared" si="1234"/>
        <v>#VALUE!</v>
      </c>
      <c r="AI2912" s="56">
        <f t="shared" si="1235"/>
        <v>0</v>
      </c>
      <c r="AJ2912" s="56">
        <f t="shared" si="1236"/>
        <v>0</v>
      </c>
      <c r="AK2912" s="56">
        <f t="shared" si="1237"/>
        <v>0</v>
      </c>
      <c r="AL2912" s="56">
        <f t="shared" si="1238"/>
        <v>0</v>
      </c>
      <c r="AM2912" s="56">
        <f t="shared" si="1239"/>
        <v>0</v>
      </c>
      <c r="AN2912" s="56">
        <f t="shared" si="1240"/>
        <v>0</v>
      </c>
      <c r="AO2912" s="89" t="str">
        <f t="shared" si="1241"/>
        <v/>
      </c>
      <c r="AP2912" s="89" t="str">
        <f t="shared" si="1242"/>
        <v>Left</v>
      </c>
    </row>
    <row r="2913" spans="15:42">
      <c r="O2913" s="55">
        <f t="shared" si="1220"/>
        <v>0</v>
      </c>
      <c r="P2913" s="56">
        <f t="shared" si="1216"/>
        <v>0</v>
      </c>
      <c r="Q2913" s="57">
        <f>_xlfn.IFNA(VLOOKUP(E2913,'2026 W-4 Spreadsheet'!frequ,2,FALSE),0)</f>
        <v>0</v>
      </c>
      <c r="R2913" s="56">
        <f t="shared" si="1221"/>
        <v>0</v>
      </c>
      <c r="S2913" s="56" t="str">
        <f t="shared" si="1222"/>
        <v/>
      </c>
      <c r="T2913" s="56" t="str">
        <f t="shared" si="1223"/>
        <v/>
      </c>
      <c r="U2913" s="56" t="str">
        <f t="shared" si="1224"/>
        <v/>
      </c>
      <c r="V2913" s="56" t="str">
        <f t="shared" si="1225"/>
        <v/>
      </c>
      <c r="W2913" s="56" t="str">
        <f t="shared" si="1226"/>
        <v/>
      </c>
      <c r="X2913" s="56" t="str">
        <f t="shared" si="1227"/>
        <v/>
      </c>
      <c r="Y2913" s="57" t="str">
        <f t="shared" si="1228"/>
        <v/>
      </c>
      <c r="Z2913" s="56" t="str">
        <f t="shared" si="1229"/>
        <v/>
      </c>
      <c r="AA2913" s="56" t="str">
        <f t="shared" si="1230"/>
        <v/>
      </c>
      <c r="AB2913" s="56" t="str">
        <f t="shared" si="1231"/>
        <v/>
      </c>
      <c r="AC2913" s="56" t="b">
        <f t="shared" si="1217"/>
        <v>0</v>
      </c>
      <c r="AD2913" s="58" t="b">
        <f t="shared" si="1218"/>
        <v>0</v>
      </c>
      <c r="AE2913" s="59" t="b">
        <f t="shared" si="1219"/>
        <v>0</v>
      </c>
      <c r="AF2913" s="56" t="e">
        <f t="shared" si="1232"/>
        <v>#VALUE!</v>
      </c>
      <c r="AG2913" s="56" t="e">
        <f t="shared" si="1233"/>
        <v>#VALUE!</v>
      </c>
      <c r="AH2913" s="58" t="e">
        <f t="shared" si="1234"/>
        <v>#VALUE!</v>
      </c>
      <c r="AI2913" s="56">
        <f t="shared" si="1235"/>
        <v>0</v>
      </c>
      <c r="AJ2913" s="56">
        <f t="shared" si="1236"/>
        <v>0</v>
      </c>
      <c r="AK2913" s="56">
        <f t="shared" si="1237"/>
        <v>0</v>
      </c>
      <c r="AL2913" s="56">
        <f t="shared" si="1238"/>
        <v>0</v>
      </c>
      <c r="AM2913" s="56">
        <f t="shared" si="1239"/>
        <v>0</v>
      </c>
      <c r="AN2913" s="56">
        <f t="shared" si="1240"/>
        <v>0</v>
      </c>
      <c r="AO2913" s="89" t="str">
        <f t="shared" si="1241"/>
        <v/>
      </c>
      <c r="AP2913" s="89" t="str">
        <f t="shared" si="1242"/>
        <v>Left</v>
      </c>
    </row>
    <row r="2914" spans="15:42">
      <c r="O2914" s="55">
        <f t="shared" si="1220"/>
        <v>0</v>
      </c>
      <c r="P2914" s="56">
        <f t="shared" si="1216"/>
        <v>0</v>
      </c>
      <c r="Q2914" s="57">
        <f>_xlfn.IFNA(VLOOKUP(E2914,'2026 W-4 Spreadsheet'!frequ,2,FALSE),0)</f>
        <v>0</v>
      </c>
      <c r="R2914" s="56">
        <f t="shared" si="1221"/>
        <v>0</v>
      </c>
      <c r="S2914" s="56" t="str">
        <f t="shared" si="1222"/>
        <v/>
      </c>
      <c r="T2914" s="56" t="str">
        <f t="shared" si="1223"/>
        <v/>
      </c>
      <c r="U2914" s="56" t="str">
        <f t="shared" si="1224"/>
        <v/>
      </c>
      <c r="V2914" s="56" t="str">
        <f t="shared" si="1225"/>
        <v/>
      </c>
      <c r="W2914" s="56" t="str">
        <f t="shared" si="1226"/>
        <v/>
      </c>
      <c r="X2914" s="56" t="str">
        <f t="shared" si="1227"/>
        <v/>
      </c>
      <c r="Y2914" s="57" t="str">
        <f t="shared" si="1228"/>
        <v/>
      </c>
      <c r="Z2914" s="56" t="str">
        <f t="shared" si="1229"/>
        <v/>
      </c>
      <c r="AA2914" s="56" t="str">
        <f t="shared" si="1230"/>
        <v/>
      </c>
      <c r="AB2914" s="56" t="str">
        <f t="shared" si="1231"/>
        <v/>
      </c>
      <c r="AC2914" s="56" t="b">
        <f t="shared" si="1217"/>
        <v>0</v>
      </c>
      <c r="AD2914" s="58" t="b">
        <f t="shared" si="1218"/>
        <v>0</v>
      </c>
      <c r="AE2914" s="59" t="b">
        <f t="shared" si="1219"/>
        <v>0</v>
      </c>
      <c r="AF2914" s="56" t="e">
        <f t="shared" si="1232"/>
        <v>#VALUE!</v>
      </c>
      <c r="AG2914" s="56" t="e">
        <f t="shared" si="1233"/>
        <v>#VALUE!</v>
      </c>
      <c r="AH2914" s="58" t="e">
        <f t="shared" si="1234"/>
        <v>#VALUE!</v>
      </c>
      <c r="AI2914" s="56">
        <f t="shared" si="1235"/>
        <v>0</v>
      </c>
      <c r="AJ2914" s="56">
        <f t="shared" si="1236"/>
        <v>0</v>
      </c>
      <c r="AK2914" s="56">
        <f t="shared" si="1237"/>
        <v>0</v>
      </c>
      <c r="AL2914" s="56">
        <f t="shared" si="1238"/>
        <v>0</v>
      </c>
      <c r="AM2914" s="56">
        <f t="shared" si="1239"/>
        <v>0</v>
      </c>
      <c r="AN2914" s="56">
        <f t="shared" si="1240"/>
        <v>0</v>
      </c>
      <c r="AO2914" s="89" t="str">
        <f t="shared" si="1241"/>
        <v/>
      </c>
      <c r="AP2914" s="89" t="str">
        <f t="shared" si="1242"/>
        <v>Left</v>
      </c>
    </row>
    <row r="2915" spans="15:42">
      <c r="O2915" s="55">
        <f t="shared" si="1220"/>
        <v>0</v>
      </c>
      <c r="P2915" s="56">
        <f t="shared" si="1216"/>
        <v>0</v>
      </c>
      <c r="Q2915" s="57">
        <f>_xlfn.IFNA(VLOOKUP(E2915,'2026 W-4 Spreadsheet'!frequ,2,FALSE),0)</f>
        <v>0</v>
      </c>
      <c r="R2915" s="56">
        <f t="shared" si="1221"/>
        <v>0</v>
      </c>
      <c r="S2915" s="56" t="str">
        <f t="shared" si="1222"/>
        <v/>
      </c>
      <c r="T2915" s="56" t="str">
        <f t="shared" si="1223"/>
        <v/>
      </c>
      <c r="U2915" s="56" t="str">
        <f t="shared" si="1224"/>
        <v/>
      </c>
      <c r="V2915" s="56" t="str">
        <f t="shared" si="1225"/>
        <v/>
      </c>
      <c r="W2915" s="56" t="str">
        <f t="shared" si="1226"/>
        <v/>
      </c>
      <c r="X2915" s="56" t="str">
        <f t="shared" si="1227"/>
        <v/>
      </c>
      <c r="Y2915" s="57" t="str">
        <f t="shared" si="1228"/>
        <v/>
      </c>
      <c r="Z2915" s="56" t="str">
        <f t="shared" si="1229"/>
        <v/>
      </c>
      <c r="AA2915" s="56" t="str">
        <f t="shared" si="1230"/>
        <v/>
      </c>
      <c r="AB2915" s="56" t="str">
        <f t="shared" si="1231"/>
        <v/>
      </c>
      <c r="AC2915" s="56" t="b">
        <f t="shared" si="1217"/>
        <v>0</v>
      </c>
      <c r="AD2915" s="58" t="b">
        <f t="shared" si="1218"/>
        <v>0</v>
      </c>
      <c r="AE2915" s="59" t="b">
        <f t="shared" si="1219"/>
        <v>0</v>
      </c>
      <c r="AF2915" s="56" t="e">
        <f t="shared" si="1232"/>
        <v>#VALUE!</v>
      </c>
      <c r="AG2915" s="56" t="e">
        <f t="shared" si="1233"/>
        <v>#VALUE!</v>
      </c>
      <c r="AH2915" s="58" t="e">
        <f t="shared" si="1234"/>
        <v>#VALUE!</v>
      </c>
      <c r="AI2915" s="56">
        <f t="shared" si="1235"/>
        <v>0</v>
      </c>
      <c r="AJ2915" s="56">
        <f t="shared" si="1236"/>
        <v>0</v>
      </c>
      <c r="AK2915" s="56">
        <f t="shared" si="1237"/>
        <v>0</v>
      </c>
      <c r="AL2915" s="56">
        <f t="shared" si="1238"/>
        <v>0</v>
      </c>
      <c r="AM2915" s="56">
        <f t="shared" si="1239"/>
        <v>0</v>
      </c>
      <c r="AN2915" s="56">
        <f t="shared" si="1240"/>
        <v>0</v>
      </c>
      <c r="AO2915" s="89" t="str">
        <f t="shared" si="1241"/>
        <v/>
      </c>
      <c r="AP2915" s="89" t="str">
        <f t="shared" si="1242"/>
        <v>Left</v>
      </c>
    </row>
    <row r="2916" spans="15:42">
      <c r="O2916" s="55">
        <f t="shared" si="1220"/>
        <v>0</v>
      </c>
      <c r="P2916" s="56">
        <f t="shared" si="1216"/>
        <v>0</v>
      </c>
      <c r="Q2916" s="57">
        <f>_xlfn.IFNA(VLOOKUP(E2916,'2026 W-4 Spreadsheet'!frequ,2,FALSE),0)</f>
        <v>0</v>
      </c>
      <c r="R2916" s="56">
        <f t="shared" si="1221"/>
        <v>0</v>
      </c>
      <c r="S2916" s="56" t="str">
        <f t="shared" si="1222"/>
        <v/>
      </c>
      <c r="T2916" s="56" t="str">
        <f t="shared" si="1223"/>
        <v/>
      </c>
      <c r="U2916" s="56" t="str">
        <f t="shared" si="1224"/>
        <v/>
      </c>
      <c r="V2916" s="56" t="str">
        <f t="shared" si="1225"/>
        <v/>
      </c>
      <c r="W2916" s="56" t="str">
        <f t="shared" si="1226"/>
        <v/>
      </c>
      <c r="X2916" s="56" t="str">
        <f t="shared" si="1227"/>
        <v/>
      </c>
      <c r="Y2916" s="57" t="str">
        <f t="shared" si="1228"/>
        <v/>
      </c>
      <c r="Z2916" s="56" t="str">
        <f t="shared" si="1229"/>
        <v/>
      </c>
      <c r="AA2916" s="56" t="str">
        <f t="shared" si="1230"/>
        <v/>
      </c>
      <c r="AB2916" s="56" t="str">
        <f t="shared" si="1231"/>
        <v/>
      </c>
      <c r="AC2916" s="56" t="b">
        <f t="shared" si="1217"/>
        <v>0</v>
      </c>
      <c r="AD2916" s="58" t="b">
        <f t="shared" si="1218"/>
        <v>0</v>
      </c>
      <c r="AE2916" s="59" t="b">
        <f t="shared" si="1219"/>
        <v>0</v>
      </c>
      <c r="AF2916" s="56" t="e">
        <f t="shared" si="1232"/>
        <v>#VALUE!</v>
      </c>
      <c r="AG2916" s="56" t="e">
        <f t="shared" si="1233"/>
        <v>#VALUE!</v>
      </c>
      <c r="AH2916" s="58" t="e">
        <f t="shared" si="1234"/>
        <v>#VALUE!</v>
      </c>
      <c r="AI2916" s="56">
        <f t="shared" si="1235"/>
        <v>0</v>
      </c>
      <c r="AJ2916" s="56">
        <f t="shared" si="1236"/>
        <v>0</v>
      </c>
      <c r="AK2916" s="56">
        <f t="shared" si="1237"/>
        <v>0</v>
      </c>
      <c r="AL2916" s="56">
        <f t="shared" si="1238"/>
        <v>0</v>
      </c>
      <c r="AM2916" s="56">
        <f t="shared" si="1239"/>
        <v>0</v>
      </c>
      <c r="AN2916" s="56">
        <f t="shared" si="1240"/>
        <v>0</v>
      </c>
      <c r="AO2916" s="89" t="str">
        <f t="shared" si="1241"/>
        <v/>
      </c>
      <c r="AP2916" s="89" t="str">
        <f t="shared" si="1242"/>
        <v>Left</v>
      </c>
    </row>
    <row r="2917" spans="15:42">
      <c r="O2917" s="55">
        <f t="shared" si="1220"/>
        <v>0</v>
      </c>
      <c r="P2917" s="56">
        <f t="shared" si="1216"/>
        <v>0</v>
      </c>
      <c r="Q2917" s="57">
        <f>_xlfn.IFNA(VLOOKUP(E2917,'2026 W-4 Spreadsheet'!frequ,2,FALSE),0)</f>
        <v>0</v>
      </c>
      <c r="R2917" s="56">
        <f t="shared" si="1221"/>
        <v>0</v>
      </c>
      <c r="S2917" s="56" t="str">
        <f t="shared" si="1222"/>
        <v/>
      </c>
      <c r="T2917" s="56" t="str">
        <f t="shared" si="1223"/>
        <v/>
      </c>
      <c r="U2917" s="56" t="str">
        <f t="shared" si="1224"/>
        <v/>
      </c>
      <c r="V2917" s="56" t="str">
        <f t="shared" si="1225"/>
        <v/>
      </c>
      <c r="W2917" s="56" t="str">
        <f t="shared" si="1226"/>
        <v/>
      </c>
      <c r="X2917" s="56" t="str">
        <f t="shared" si="1227"/>
        <v/>
      </c>
      <c r="Y2917" s="57" t="str">
        <f t="shared" si="1228"/>
        <v/>
      </c>
      <c r="Z2917" s="56" t="str">
        <f t="shared" si="1229"/>
        <v/>
      </c>
      <c r="AA2917" s="56" t="str">
        <f t="shared" si="1230"/>
        <v/>
      </c>
      <c r="AB2917" s="56" t="str">
        <f t="shared" si="1231"/>
        <v/>
      </c>
      <c r="AC2917" s="56" t="b">
        <f t="shared" si="1217"/>
        <v>0</v>
      </c>
      <c r="AD2917" s="58" t="b">
        <f t="shared" si="1218"/>
        <v>0</v>
      </c>
      <c r="AE2917" s="59" t="b">
        <f t="shared" si="1219"/>
        <v>0</v>
      </c>
      <c r="AF2917" s="56" t="e">
        <f t="shared" si="1232"/>
        <v>#VALUE!</v>
      </c>
      <c r="AG2917" s="56" t="e">
        <f t="shared" si="1233"/>
        <v>#VALUE!</v>
      </c>
      <c r="AH2917" s="58" t="e">
        <f t="shared" si="1234"/>
        <v>#VALUE!</v>
      </c>
      <c r="AI2917" s="56">
        <f t="shared" si="1235"/>
        <v>0</v>
      </c>
      <c r="AJ2917" s="56">
        <f t="shared" si="1236"/>
        <v>0</v>
      </c>
      <c r="AK2917" s="56">
        <f t="shared" si="1237"/>
        <v>0</v>
      </c>
      <c r="AL2917" s="56">
        <f t="shared" si="1238"/>
        <v>0</v>
      </c>
      <c r="AM2917" s="56">
        <f t="shared" si="1239"/>
        <v>0</v>
      </c>
      <c r="AN2917" s="56">
        <f t="shared" si="1240"/>
        <v>0</v>
      </c>
      <c r="AO2917" s="89" t="str">
        <f t="shared" si="1241"/>
        <v/>
      </c>
      <c r="AP2917" s="89" t="str">
        <f t="shared" si="1242"/>
        <v>Left</v>
      </c>
    </row>
    <row r="2918" spans="15:42">
      <c r="O2918" s="55">
        <f t="shared" si="1220"/>
        <v>0</v>
      </c>
      <c r="P2918" s="56">
        <f t="shared" si="1216"/>
        <v>0</v>
      </c>
      <c r="Q2918" s="57">
        <f>_xlfn.IFNA(VLOOKUP(E2918,'2026 W-4 Spreadsheet'!frequ,2,FALSE),0)</f>
        <v>0</v>
      </c>
      <c r="R2918" s="56">
        <f t="shared" si="1221"/>
        <v>0</v>
      </c>
      <c r="S2918" s="56" t="str">
        <f t="shared" si="1222"/>
        <v/>
      </c>
      <c r="T2918" s="56" t="str">
        <f t="shared" si="1223"/>
        <v/>
      </c>
      <c r="U2918" s="56" t="str">
        <f t="shared" si="1224"/>
        <v/>
      </c>
      <c r="V2918" s="56" t="str">
        <f t="shared" si="1225"/>
        <v/>
      </c>
      <c r="W2918" s="56" t="str">
        <f t="shared" si="1226"/>
        <v/>
      </c>
      <c r="X2918" s="56" t="str">
        <f t="shared" si="1227"/>
        <v/>
      </c>
      <c r="Y2918" s="57" t="str">
        <f t="shared" si="1228"/>
        <v/>
      </c>
      <c r="Z2918" s="56" t="str">
        <f t="shared" si="1229"/>
        <v/>
      </c>
      <c r="AA2918" s="56" t="str">
        <f t="shared" si="1230"/>
        <v/>
      </c>
      <c r="AB2918" s="56" t="str">
        <f t="shared" si="1231"/>
        <v/>
      </c>
      <c r="AC2918" s="56" t="b">
        <f t="shared" si="1217"/>
        <v>0</v>
      </c>
      <c r="AD2918" s="58" t="b">
        <f t="shared" si="1218"/>
        <v>0</v>
      </c>
      <c r="AE2918" s="59" t="b">
        <f t="shared" si="1219"/>
        <v>0</v>
      </c>
      <c r="AF2918" s="56" t="e">
        <f t="shared" si="1232"/>
        <v>#VALUE!</v>
      </c>
      <c r="AG2918" s="56" t="e">
        <f t="shared" si="1233"/>
        <v>#VALUE!</v>
      </c>
      <c r="AH2918" s="58" t="e">
        <f t="shared" si="1234"/>
        <v>#VALUE!</v>
      </c>
      <c r="AI2918" s="56">
        <f t="shared" si="1235"/>
        <v>0</v>
      </c>
      <c r="AJ2918" s="56">
        <f t="shared" si="1236"/>
        <v>0</v>
      </c>
      <c r="AK2918" s="56">
        <f t="shared" si="1237"/>
        <v>0</v>
      </c>
      <c r="AL2918" s="56">
        <f t="shared" si="1238"/>
        <v>0</v>
      </c>
      <c r="AM2918" s="56">
        <f t="shared" si="1239"/>
        <v>0</v>
      </c>
      <c r="AN2918" s="56">
        <f t="shared" si="1240"/>
        <v>0</v>
      </c>
      <c r="AO2918" s="89" t="str">
        <f t="shared" si="1241"/>
        <v/>
      </c>
      <c r="AP2918" s="89" t="str">
        <f t="shared" si="1242"/>
        <v>Left</v>
      </c>
    </row>
    <row r="2919" spans="15:42">
      <c r="O2919" s="55">
        <f t="shared" si="1220"/>
        <v>0</v>
      </c>
      <c r="P2919" s="56">
        <f t="shared" si="1216"/>
        <v>0</v>
      </c>
      <c r="Q2919" s="57">
        <f>_xlfn.IFNA(VLOOKUP(E2919,'2026 W-4 Spreadsheet'!frequ,2,FALSE),0)</f>
        <v>0</v>
      </c>
      <c r="R2919" s="56">
        <f t="shared" si="1221"/>
        <v>0</v>
      </c>
      <c r="S2919" s="56" t="str">
        <f t="shared" si="1222"/>
        <v/>
      </c>
      <c r="T2919" s="56" t="str">
        <f t="shared" si="1223"/>
        <v/>
      </c>
      <c r="U2919" s="56" t="str">
        <f t="shared" si="1224"/>
        <v/>
      </c>
      <c r="V2919" s="56" t="str">
        <f t="shared" si="1225"/>
        <v/>
      </c>
      <c r="W2919" s="56" t="str">
        <f t="shared" si="1226"/>
        <v/>
      </c>
      <c r="X2919" s="56" t="str">
        <f t="shared" si="1227"/>
        <v/>
      </c>
      <c r="Y2919" s="57" t="str">
        <f t="shared" si="1228"/>
        <v/>
      </c>
      <c r="Z2919" s="56" t="str">
        <f t="shared" si="1229"/>
        <v/>
      </c>
      <c r="AA2919" s="56" t="str">
        <f t="shared" si="1230"/>
        <v/>
      </c>
      <c r="AB2919" s="56" t="str">
        <f t="shared" si="1231"/>
        <v/>
      </c>
      <c r="AC2919" s="56" t="b">
        <f t="shared" si="1217"/>
        <v>0</v>
      </c>
      <c r="AD2919" s="58" t="b">
        <f t="shared" si="1218"/>
        <v>0</v>
      </c>
      <c r="AE2919" s="59" t="b">
        <f t="shared" si="1219"/>
        <v>0</v>
      </c>
      <c r="AF2919" s="56" t="e">
        <f t="shared" si="1232"/>
        <v>#VALUE!</v>
      </c>
      <c r="AG2919" s="56" t="e">
        <f t="shared" si="1233"/>
        <v>#VALUE!</v>
      </c>
      <c r="AH2919" s="58" t="e">
        <f t="shared" si="1234"/>
        <v>#VALUE!</v>
      </c>
      <c r="AI2919" s="56">
        <f t="shared" si="1235"/>
        <v>0</v>
      </c>
      <c r="AJ2919" s="56">
        <f t="shared" si="1236"/>
        <v>0</v>
      </c>
      <c r="AK2919" s="56">
        <f t="shared" si="1237"/>
        <v>0</v>
      </c>
      <c r="AL2919" s="56">
        <f t="shared" si="1238"/>
        <v>0</v>
      </c>
      <c r="AM2919" s="56">
        <f t="shared" si="1239"/>
        <v>0</v>
      </c>
      <c r="AN2919" s="56">
        <f t="shared" si="1240"/>
        <v>0</v>
      </c>
      <c r="AO2919" s="89" t="str">
        <f t="shared" si="1241"/>
        <v/>
      </c>
      <c r="AP2919" s="89" t="str">
        <f t="shared" si="1242"/>
        <v>Left</v>
      </c>
    </row>
    <row r="2920" spans="15:42">
      <c r="O2920" s="55">
        <f t="shared" si="1220"/>
        <v>0</v>
      </c>
      <c r="P2920" s="56">
        <f t="shared" si="1216"/>
        <v>0</v>
      </c>
      <c r="Q2920" s="57">
        <f>_xlfn.IFNA(VLOOKUP(E2920,'2026 W-4 Spreadsheet'!frequ,2,FALSE),0)</f>
        <v>0</v>
      </c>
      <c r="R2920" s="56">
        <f t="shared" si="1221"/>
        <v>0</v>
      </c>
      <c r="S2920" s="56" t="str">
        <f t="shared" si="1222"/>
        <v/>
      </c>
      <c r="T2920" s="56" t="str">
        <f t="shared" si="1223"/>
        <v/>
      </c>
      <c r="U2920" s="56" t="str">
        <f t="shared" si="1224"/>
        <v/>
      </c>
      <c r="V2920" s="56" t="str">
        <f t="shared" si="1225"/>
        <v/>
      </c>
      <c r="W2920" s="56" t="str">
        <f t="shared" si="1226"/>
        <v/>
      </c>
      <c r="X2920" s="56" t="str">
        <f t="shared" si="1227"/>
        <v/>
      </c>
      <c r="Y2920" s="57" t="str">
        <f t="shared" si="1228"/>
        <v/>
      </c>
      <c r="Z2920" s="56" t="str">
        <f t="shared" si="1229"/>
        <v/>
      </c>
      <c r="AA2920" s="56" t="str">
        <f t="shared" si="1230"/>
        <v/>
      </c>
      <c r="AB2920" s="56" t="str">
        <f t="shared" si="1231"/>
        <v/>
      </c>
      <c r="AC2920" s="56" t="b">
        <f t="shared" si="1217"/>
        <v>0</v>
      </c>
      <c r="AD2920" s="58" t="b">
        <f t="shared" si="1218"/>
        <v>0</v>
      </c>
      <c r="AE2920" s="59" t="b">
        <f t="shared" si="1219"/>
        <v>0</v>
      </c>
      <c r="AF2920" s="56" t="e">
        <f t="shared" si="1232"/>
        <v>#VALUE!</v>
      </c>
      <c r="AG2920" s="56" t="e">
        <f t="shared" si="1233"/>
        <v>#VALUE!</v>
      </c>
      <c r="AH2920" s="58" t="e">
        <f t="shared" si="1234"/>
        <v>#VALUE!</v>
      </c>
      <c r="AI2920" s="56">
        <f t="shared" si="1235"/>
        <v>0</v>
      </c>
      <c r="AJ2920" s="56">
        <f t="shared" si="1236"/>
        <v>0</v>
      </c>
      <c r="AK2920" s="56">
        <f t="shared" si="1237"/>
        <v>0</v>
      </c>
      <c r="AL2920" s="56">
        <f t="shared" si="1238"/>
        <v>0</v>
      </c>
      <c r="AM2920" s="56">
        <f t="shared" si="1239"/>
        <v>0</v>
      </c>
      <c r="AN2920" s="56">
        <f t="shared" si="1240"/>
        <v>0</v>
      </c>
      <c r="AO2920" s="89" t="str">
        <f t="shared" si="1241"/>
        <v/>
      </c>
      <c r="AP2920" s="89" t="str">
        <f t="shared" si="1242"/>
        <v>Left</v>
      </c>
    </row>
    <row r="2921" spans="15:42">
      <c r="O2921" s="55">
        <f t="shared" si="1220"/>
        <v>0</v>
      </c>
      <c r="P2921" s="56">
        <f t="shared" si="1216"/>
        <v>0</v>
      </c>
      <c r="Q2921" s="57">
        <f>_xlfn.IFNA(VLOOKUP(E2921,'2026 W-4 Spreadsheet'!frequ,2,FALSE),0)</f>
        <v>0</v>
      </c>
      <c r="R2921" s="56">
        <f t="shared" si="1221"/>
        <v>0</v>
      </c>
      <c r="S2921" s="56" t="str">
        <f t="shared" si="1222"/>
        <v/>
      </c>
      <c r="T2921" s="56" t="str">
        <f t="shared" si="1223"/>
        <v/>
      </c>
      <c r="U2921" s="56" t="str">
        <f t="shared" si="1224"/>
        <v/>
      </c>
      <c r="V2921" s="56" t="str">
        <f t="shared" si="1225"/>
        <v/>
      </c>
      <c r="W2921" s="56" t="str">
        <f t="shared" si="1226"/>
        <v/>
      </c>
      <c r="X2921" s="56" t="str">
        <f t="shared" si="1227"/>
        <v/>
      </c>
      <c r="Y2921" s="57" t="str">
        <f t="shared" si="1228"/>
        <v/>
      </c>
      <c r="Z2921" s="56" t="str">
        <f t="shared" si="1229"/>
        <v/>
      </c>
      <c r="AA2921" s="56" t="str">
        <f t="shared" si="1230"/>
        <v/>
      </c>
      <c r="AB2921" s="56" t="str">
        <f t="shared" si="1231"/>
        <v/>
      </c>
      <c r="AC2921" s="56" t="b">
        <f t="shared" si="1217"/>
        <v>0</v>
      </c>
      <c r="AD2921" s="58" t="b">
        <f t="shared" si="1218"/>
        <v>0</v>
      </c>
      <c r="AE2921" s="59" t="b">
        <f t="shared" si="1219"/>
        <v>0</v>
      </c>
      <c r="AF2921" s="56" t="e">
        <f t="shared" si="1232"/>
        <v>#VALUE!</v>
      </c>
      <c r="AG2921" s="56" t="e">
        <f t="shared" si="1233"/>
        <v>#VALUE!</v>
      </c>
      <c r="AH2921" s="58" t="e">
        <f t="shared" si="1234"/>
        <v>#VALUE!</v>
      </c>
      <c r="AI2921" s="56">
        <f t="shared" si="1235"/>
        <v>0</v>
      </c>
      <c r="AJ2921" s="56">
        <f t="shared" si="1236"/>
        <v>0</v>
      </c>
      <c r="AK2921" s="56">
        <f t="shared" si="1237"/>
        <v>0</v>
      </c>
      <c r="AL2921" s="56">
        <f t="shared" si="1238"/>
        <v>0</v>
      </c>
      <c r="AM2921" s="56">
        <f t="shared" si="1239"/>
        <v>0</v>
      </c>
      <c r="AN2921" s="56">
        <f t="shared" si="1240"/>
        <v>0</v>
      </c>
      <c r="AO2921" s="89" t="str">
        <f t="shared" si="1241"/>
        <v/>
      </c>
      <c r="AP2921" s="89" t="str">
        <f t="shared" si="1242"/>
        <v>Left</v>
      </c>
    </row>
    <row r="2922" spans="15:42">
      <c r="O2922" s="55">
        <f t="shared" si="1220"/>
        <v>0</v>
      </c>
      <c r="P2922" s="56">
        <f t="shared" si="1216"/>
        <v>0</v>
      </c>
      <c r="Q2922" s="57">
        <f>_xlfn.IFNA(VLOOKUP(E2922,'2026 W-4 Spreadsheet'!frequ,2,FALSE),0)</f>
        <v>0</v>
      </c>
      <c r="R2922" s="56">
        <f t="shared" si="1221"/>
        <v>0</v>
      </c>
      <c r="S2922" s="56" t="str">
        <f t="shared" si="1222"/>
        <v/>
      </c>
      <c r="T2922" s="56" t="str">
        <f t="shared" si="1223"/>
        <v/>
      </c>
      <c r="U2922" s="56" t="str">
        <f t="shared" si="1224"/>
        <v/>
      </c>
      <c r="V2922" s="56" t="str">
        <f t="shared" si="1225"/>
        <v/>
      </c>
      <c r="W2922" s="56" t="str">
        <f t="shared" si="1226"/>
        <v/>
      </c>
      <c r="X2922" s="56" t="str">
        <f t="shared" si="1227"/>
        <v/>
      </c>
      <c r="Y2922" s="57" t="str">
        <f t="shared" si="1228"/>
        <v/>
      </c>
      <c r="Z2922" s="56" t="str">
        <f t="shared" si="1229"/>
        <v/>
      </c>
      <c r="AA2922" s="56" t="str">
        <f t="shared" si="1230"/>
        <v/>
      </c>
      <c r="AB2922" s="56" t="str">
        <f t="shared" si="1231"/>
        <v/>
      </c>
      <c r="AC2922" s="56" t="b">
        <f t="shared" si="1217"/>
        <v>0</v>
      </c>
      <c r="AD2922" s="58" t="b">
        <f t="shared" si="1218"/>
        <v>0</v>
      </c>
      <c r="AE2922" s="59" t="b">
        <f t="shared" si="1219"/>
        <v>0</v>
      </c>
      <c r="AF2922" s="56" t="e">
        <f t="shared" si="1232"/>
        <v>#VALUE!</v>
      </c>
      <c r="AG2922" s="56" t="e">
        <f t="shared" si="1233"/>
        <v>#VALUE!</v>
      </c>
      <c r="AH2922" s="58" t="e">
        <f t="shared" si="1234"/>
        <v>#VALUE!</v>
      </c>
      <c r="AI2922" s="56">
        <f t="shared" si="1235"/>
        <v>0</v>
      </c>
      <c r="AJ2922" s="56">
        <f t="shared" si="1236"/>
        <v>0</v>
      </c>
      <c r="AK2922" s="56">
        <f t="shared" si="1237"/>
        <v>0</v>
      </c>
      <c r="AL2922" s="56">
        <f t="shared" si="1238"/>
        <v>0</v>
      </c>
      <c r="AM2922" s="56">
        <f t="shared" si="1239"/>
        <v>0</v>
      </c>
      <c r="AN2922" s="56">
        <f t="shared" si="1240"/>
        <v>0</v>
      </c>
      <c r="AO2922" s="89" t="str">
        <f t="shared" si="1241"/>
        <v/>
      </c>
      <c r="AP2922" s="89" t="str">
        <f t="shared" si="1242"/>
        <v>Left</v>
      </c>
    </row>
    <row r="2923" spans="15:42">
      <c r="O2923" s="55">
        <f t="shared" si="1220"/>
        <v>0</v>
      </c>
      <c r="P2923" s="56">
        <f t="shared" si="1216"/>
        <v>0</v>
      </c>
      <c r="Q2923" s="57">
        <f>_xlfn.IFNA(VLOOKUP(E2923,'2026 W-4 Spreadsheet'!frequ,2,FALSE),0)</f>
        <v>0</v>
      </c>
      <c r="R2923" s="56">
        <f t="shared" si="1221"/>
        <v>0</v>
      </c>
      <c r="S2923" s="56" t="str">
        <f t="shared" si="1222"/>
        <v/>
      </c>
      <c r="T2923" s="56" t="str">
        <f t="shared" si="1223"/>
        <v/>
      </c>
      <c r="U2923" s="56" t="str">
        <f t="shared" si="1224"/>
        <v/>
      </c>
      <c r="V2923" s="56" t="str">
        <f t="shared" si="1225"/>
        <v/>
      </c>
      <c r="W2923" s="56" t="str">
        <f t="shared" si="1226"/>
        <v/>
      </c>
      <c r="X2923" s="56" t="str">
        <f t="shared" si="1227"/>
        <v/>
      </c>
      <c r="Y2923" s="57" t="str">
        <f t="shared" si="1228"/>
        <v/>
      </c>
      <c r="Z2923" s="56" t="str">
        <f t="shared" si="1229"/>
        <v/>
      </c>
      <c r="AA2923" s="56" t="str">
        <f t="shared" si="1230"/>
        <v/>
      </c>
      <c r="AB2923" s="56" t="str">
        <f t="shared" si="1231"/>
        <v/>
      </c>
      <c r="AC2923" s="56" t="b">
        <f t="shared" si="1217"/>
        <v>0</v>
      </c>
      <c r="AD2923" s="58" t="b">
        <f t="shared" si="1218"/>
        <v>0</v>
      </c>
      <c r="AE2923" s="59" t="b">
        <f t="shared" si="1219"/>
        <v>0</v>
      </c>
      <c r="AF2923" s="56" t="e">
        <f t="shared" si="1232"/>
        <v>#VALUE!</v>
      </c>
      <c r="AG2923" s="56" t="e">
        <f t="shared" si="1233"/>
        <v>#VALUE!</v>
      </c>
      <c r="AH2923" s="58" t="e">
        <f t="shared" si="1234"/>
        <v>#VALUE!</v>
      </c>
      <c r="AI2923" s="56">
        <f t="shared" si="1235"/>
        <v>0</v>
      </c>
      <c r="AJ2923" s="56">
        <f t="shared" si="1236"/>
        <v>0</v>
      </c>
      <c r="AK2923" s="56">
        <f t="shared" si="1237"/>
        <v>0</v>
      </c>
      <c r="AL2923" s="56">
        <f t="shared" si="1238"/>
        <v>0</v>
      </c>
      <c r="AM2923" s="56">
        <f t="shared" si="1239"/>
        <v>0</v>
      </c>
      <c r="AN2923" s="56">
        <f t="shared" si="1240"/>
        <v>0</v>
      </c>
      <c r="AO2923" s="89" t="str">
        <f t="shared" si="1241"/>
        <v/>
      </c>
      <c r="AP2923" s="89" t="str">
        <f t="shared" si="1242"/>
        <v>Left</v>
      </c>
    </row>
    <row r="2924" spans="15:42">
      <c r="O2924" s="55">
        <f t="shared" si="1220"/>
        <v>0</v>
      </c>
      <c r="P2924" s="56">
        <f t="shared" si="1216"/>
        <v>0</v>
      </c>
      <c r="Q2924" s="57">
        <f>_xlfn.IFNA(VLOOKUP(E2924,'2026 W-4 Spreadsheet'!frequ,2,FALSE),0)</f>
        <v>0</v>
      </c>
      <c r="R2924" s="56">
        <f t="shared" si="1221"/>
        <v>0</v>
      </c>
      <c r="S2924" s="56" t="str">
        <f t="shared" si="1222"/>
        <v/>
      </c>
      <c r="T2924" s="56" t="str">
        <f t="shared" si="1223"/>
        <v/>
      </c>
      <c r="U2924" s="56" t="str">
        <f t="shared" si="1224"/>
        <v/>
      </c>
      <c r="V2924" s="56" t="str">
        <f t="shared" si="1225"/>
        <v/>
      </c>
      <c r="W2924" s="56" t="str">
        <f t="shared" si="1226"/>
        <v/>
      </c>
      <c r="X2924" s="56" t="str">
        <f t="shared" si="1227"/>
        <v/>
      </c>
      <c r="Y2924" s="57" t="str">
        <f t="shared" si="1228"/>
        <v/>
      </c>
      <c r="Z2924" s="56" t="str">
        <f t="shared" si="1229"/>
        <v/>
      </c>
      <c r="AA2924" s="56" t="str">
        <f t="shared" si="1230"/>
        <v/>
      </c>
      <c r="AB2924" s="56" t="str">
        <f t="shared" si="1231"/>
        <v/>
      </c>
      <c r="AC2924" s="56" t="b">
        <f t="shared" si="1217"/>
        <v>0</v>
      </c>
      <c r="AD2924" s="58" t="b">
        <f t="shared" si="1218"/>
        <v>0</v>
      </c>
      <c r="AE2924" s="59" t="b">
        <f t="shared" si="1219"/>
        <v>0</v>
      </c>
      <c r="AF2924" s="56" t="e">
        <f t="shared" si="1232"/>
        <v>#VALUE!</v>
      </c>
      <c r="AG2924" s="56" t="e">
        <f t="shared" si="1233"/>
        <v>#VALUE!</v>
      </c>
      <c r="AH2924" s="58" t="e">
        <f t="shared" si="1234"/>
        <v>#VALUE!</v>
      </c>
      <c r="AI2924" s="56">
        <f t="shared" si="1235"/>
        <v>0</v>
      </c>
      <c r="AJ2924" s="56">
        <f t="shared" si="1236"/>
        <v>0</v>
      </c>
      <c r="AK2924" s="56">
        <f t="shared" si="1237"/>
        <v>0</v>
      </c>
      <c r="AL2924" s="56">
        <f t="shared" si="1238"/>
        <v>0</v>
      </c>
      <c r="AM2924" s="56">
        <f t="shared" si="1239"/>
        <v>0</v>
      </c>
      <c r="AN2924" s="56">
        <f t="shared" si="1240"/>
        <v>0</v>
      </c>
      <c r="AO2924" s="89" t="str">
        <f t="shared" si="1241"/>
        <v/>
      </c>
      <c r="AP2924" s="89" t="str">
        <f t="shared" si="1242"/>
        <v>Left</v>
      </c>
    </row>
    <row r="2925" spans="15:42">
      <c r="O2925" s="55">
        <f t="shared" si="1220"/>
        <v>0</v>
      </c>
      <c r="P2925" s="56">
        <f t="shared" si="1216"/>
        <v>0</v>
      </c>
      <c r="Q2925" s="57">
        <f>_xlfn.IFNA(VLOOKUP(E2925,'2026 W-4 Spreadsheet'!frequ,2,FALSE),0)</f>
        <v>0</v>
      </c>
      <c r="R2925" s="56">
        <f t="shared" si="1221"/>
        <v>0</v>
      </c>
      <c r="S2925" s="56" t="str">
        <f t="shared" si="1222"/>
        <v/>
      </c>
      <c r="T2925" s="56" t="str">
        <f t="shared" si="1223"/>
        <v/>
      </c>
      <c r="U2925" s="56" t="str">
        <f t="shared" si="1224"/>
        <v/>
      </c>
      <c r="V2925" s="56" t="str">
        <f t="shared" si="1225"/>
        <v/>
      </c>
      <c r="W2925" s="56" t="str">
        <f t="shared" si="1226"/>
        <v/>
      </c>
      <c r="X2925" s="56" t="str">
        <f t="shared" si="1227"/>
        <v/>
      </c>
      <c r="Y2925" s="57" t="str">
        <f t="shared" si="1228"/>
        <v/>
      </c>
      <c r="Z2925" s="56" t="str">
        <f t="shared" si="1229"/>
        <v/>
      </c>
      <c r="AA2925" s="56" t="str">
        <f t="shared" si="1230"/>
        <v/>
      </c>
      <c r="AB2925" s="56" t="str">
        <f t="shared" si="1231"/>
        <v/>
      </c>
      <c r="AC2925" s="56" t="b">
        <f t="shared" si="1217"/>
        <v>0</v>
      </c>
      <c r="AD2925" s="58" t="b">
        <f t="shared" si="1218"/>
        <v>0</v>
      </c>
      <c r="AE2925" s="59" t="b">
        <f t="shared" si="1219"/>
        <v>0</v>
      </c>
      <c r="AF2925" s="56" t="e">
        <f t="shared" si="1232"/>
        <v>#VALUE!</v>
      </c>
      <c r="AG2925" s="56" t="e">
        <f t="shared" si="1233"/>
        <v>#VALUE!</v>
      </c>
      <c r="AH2925" s="58" t="e">
        <f t="shared" si="1234"/>
        <v>#VALUE!</v>
      </c>
      <c r="AI2925" s="56">
        <f t="shared" si="1235"/>
        <v>0</v>
      </c>
      <c r="AJ2925" s="56">
        <f t="shared" si="1236"/>
        <v>0</v>
      </c>
      <c r="AK2925" s="56">
        <f t="shared" si="1237"/>
        <v>0</v>
      </c>
      <c r="AL2925" s="56">
        <f t="shared" si="1238"/>
        <v>0</v>
      </c>
      <c r="AM2925" s="56">
        <f t="shared" si="1239"/>
        <v>0</v>
      </c>
      <c r="AN2925" s="56">
        <f t="shared" si="1240"/>
        <v>0</v>
      </c>
      <c r="AO2925" s="89" t="str">
        <f t="shared" si="1241"/>
        <v/>
      </c>
      <c r="AP2925" s="89" t="str">
        <f t="shared" si="1242"/>
        <v>Left</v>
      </c>
    </row>
    <row r="2926" spans="15:42">
      <c r="O2926" s="55">
        <f t="shared" si="1220"/>
        <v>0</v>
      </c>
      <c r="P2926" s="56">
        <f t="shared" si="1216"/>
        <v>0</v>
      </c>
      <c r="Q2926" s="57">
        <f>_xlfn.IFNA(VLOOKUP(E2926,'2026 W-4 Spreadsheet'!frequ,2,FALSE),0)</f>
        <v>0</v>
      </c>
      <c r="R2926" s="56">
        <f t="shared" si="1221"/>
        <v>0</v>
      </c>
      <c r="S2926" s="56" t="str">
        <f t="shared" si="1222"/>
        <v/>
      </c>
      <c r="T2926" s="56" t="str">
        <f t="shared" si="1223"/>
        <v/>
      </c>
      <c r="U2926" s="56" t="str">
        <f t="shared" si="1224"/>
        <v/>
      </c>
      <c r="V2926" s="56" t="str">
        <f t="shared" si="1225"/>
        <v/>
      </c>
      <c r="W2926" s="56" t="str">
        <f t="shared" si="1226"/>
        <v/>
      </c>
      <c r="X2926" s="56" t="str">
        <f t="shared" si="1227"/>
        <v/>
      </c>
      <c r="Y2926" s="57" t="str">
        <f t="shared" si="1228"/>
        <v/>
      </c>
      <c r="Z2926" s="56" t="str">
        <f t="shared" si="1229"/>
        <v/>
      </c>
      <c r="AA2926" s="56" t="str">
        <f t="shared" si="1230"/>
        <v/>
      </c>
      <c r="AB2926" s="56" t="str">
        <f t="shared" si="1231"/>
        <v/>
      </c>
      <c r="AC2926" s="56" t="b">
        <f t="shared" si="1217"/>
        <v>0</v>
      </c>
      <c r="AD2926" s="58" t="b">
        <f t="shared" si="1218"/>
        <v>0</v>
      </c>
      <c r="AE2926" s="59" t="b">
        <f t="shared" si="1219"/>
        <v>0</v>
      </c>
      <c r="AF2926" s="56" t="e">
        <f t="shared" si="1232"/>
        <v>#VALUE!</v>
      </c>
      <c r="AG2926" s="56" t="e">
        <f t="shared" si="1233"/>
        <v>#VALUE!</v>
      </c>
      <c r="AH2926" s="58" t="e">
        <f t="shared" si="1234"/>
        <v>#VALUE!</v>
      </c>
      <c r="AI2926" s="56">
        <f t="shared" si="1235"/>
        <v>0</v>
      </c>
      <c r="AJ2926" s="56">
        <f t="shared" si="1236"/>
        <v>0</v>
      </c>
      <c r="AK2926" s="56">
        <f t="shared" si="1237"/>
        <v>0</v>
      </c>
      <c r="AL2926" s="56">
        <f t="shared" si="1238"/>
        <v>0</v>
      </c>
      <c r="AM2926" s="56">
        <f t="shared" si="1239"/>
        <v>0</v>
      </c>
      <c r="AN2926" s="56">
        <f t="shared" si="1240"/>
        <v>0</v>
      </c>
      <c r="AO2926" s="89" t="str">
        <f t="shared" si="1241"/>
        <v/>
      </c>
      <c r="AP2926" s="89" t="str">
        <f t="shared" si="1242"/>
        <v>Left</v>
      </c>
    </row>
    <row r="2927" spans="15:42">
      <c r="O2927" s="55">
        <f t="shared" si="1220"/>
        <v>0</v>
      </c>
      <c r="P2927" s="56">
        <f t="shared" si="1216"/>
        <v>0</v>
      </c>
      <c r="Q2927" s="57">
        <f>_xlfn.IFNA(VLOOKUP(E2927,'2026 W-4 Spreadsheet'!frequ,2,FALSE),0)</f>
        <v>0</v>
      </c>
      <c r="R2927" s="56">
        <f t="shared" si="1221"/>
        <v>0</v>
      </c>
      <c r="S2927" s="56" t="str">
        <f t="shared" si="1222"/>
        <v/>
      </c>
      <c r="T2927" s="56" t="str">
        <f t="shared" si="1223"/>
        <v/>
      </c>
      <c r="U2927" s="56" t="str">
        <f t="shared" si="1224"/>
        <v/>
      </c>
      <c r="V2927" s="56" t="str">
        <f t="shared" si="1225"/>
        <v/>
      </c>
      <c r="W2927" s="56" t="str">
        <f t="shared" si="1226"/>
        <v/>
      </c>
      <c r="X2927" s="56" t="str">
        <f t="shared" si="1227"/>
        <v/>
      </c>
      <c r="Y2927" s="57" t="str">
        <f t="shared" si="1228"/>
        <v/>
      </c>
      <c r="Z2927" s="56" t="str">
        <f t="shared" si="1229"/>
        <v/>
      </c>
      <c r="AA2927" s="56" t="str">
        <f t="shared" si="1230"/>
        <v/>
      </c>
      <c r="AB2927" s="56" t="str">
        <f t="shared" si="1231"/>
        <v/>
      </c>
      <c r="AC2927" s="56" t="b">
        <f t="shared" si="1217"/>
        <v>0</v>
      </c>
      <c r="AD2927" s="58" t="b">
        <f t="shared" si="1218"/>
        <v>0</v>
      </c>
      <c r="AE2927" s="59" t="b">
        <f t="shared" si="1219"/>
        <v>0</v>
      </c>
      <c r="AF2927" s="56" t="e">
        <f t="shared" si="1232"/>
        <v>#VALUE!</v>
      </c>
      <c r="AG2927" s="56" t="e">
        <f t="shared" si="1233"/>
        <v>#VALUE!</v>
      </c>
      <c r="AH2927" s="58" t="e">
        <f t="shared" si="1234"/>
        <v>#VALUE!</v>
      </c>
      <c r="AI2927" s="56">
        <f t="shared" si="1235"/>
        <v>0</v>
      </c>
      <c r="AJ2927" s="56">
        <f t="shared" si="1236"/>
        <v>0</v>
      </c>
      <c r="AK2927" s="56">
        <f t="shared" si="1237"/>
        <v>0</v>
      </c>
      <c r="AL2927" s="56">
        <f t="shared" si="1238"/>
        <v>0</v>
      </c>
      <c r="AM2927" s="56">
        <f t="shared" si="1239"/>
        <v>0</v>
      </c>
      <c r="AN2927" s="56">
        <f t="shared" si="1240"/>
        <v>0</v>
      </c>
      <c r="AO2927" s="89" t="str">
        <f t="shared" si="1241"/>
        <v/>
      </c>
      <c r="AP2927" s="89" t="str">
        <f t="shared" si="1242"/>
        <v>Left</v>
      </c>
    </row>
    <row r="2928" spans="15:42">
      <c r="O2928" s="55">
        <f t="shared" si="1220"/>
        <v>0</v>
      </c>
      <c r="P2928" s="56">
        <f t="shared" si="1216"/>
        <v>0</v>
      </c>
      <c r="Q2928" s="57">
        <f>_xlfn.IFNA(VLOOKUP(E2928,'2026 W-4 Spreadsheet'!frequ,2,FALSE),0)</f>
        <v>0</v>
      </c>
      <c r="R2928" s="56">
        <f t="shared" si="1221"/>
        <v>0</v>
      </c>
      <c r="S2928" s="56" t="str">
        <f t="shared" si="1222"/>
        <v/>
      </c>
      <c r="T2928" s="56" t="str">
        <f t="shared" si="1223"/>
        <v/>
      </c>
      <c r="U2928" s="56" t="str">
        <f t="shared" si="1224"/>
        <v/>
      </c>
      <c r="V2928" s="56" t="str">
        <f t="shared" si="1225"/>
        <v/>
      </c>
      <c r="W2928" s="56" t="str">
        <f t="shared" si="1226"/>
        <v/>
      </c>
      <c r="X2928" s="56" t="str">
        <f t="shared" si="1227"/>
        <v/>
      </c>
      <c r="Y2928" s="57" t="str">
        <f t="shared" si="1228"/>
        <v/>
      </c>
      <c r="Z2928" s="56" t="str">
        <f t="shared" si="1229"/>
        <v/>
      </c>
      <c r="AA2928" s="56" t="str">
        <f t="shared" si="1230"/>
        <v/>
      </c>
      <c r="AB2928" s="56" t="str">
        <f t="shared" si="1231"/>
        <v/>
      </c>
      <c r="AC2928" s="56" t="b">
        <f t="shared" si="1217"/>
        <v>0</v>
      </c>
      <c r="AD2928" s="58" t="b">
        <f t="shared" si="1218"/>
        <v>0</v>
      </c>
      <c r="AE2928" s="59" t="b">
        <f t="shared" si="1219"/>
        <v>0</v>
      </c>
      <c r="AF2928" s="56" t="e">
        <f t="shared" si="1232"/>
        <v>#VALUE!</v>
      </c>
      <c r="AG2928" s="56" t="e">
        <f t="shared" si="1233"/>
        <v>#VALUE!</v>
      </c>
      <c r="AH2928" s="58" t="e">
        <f t="shared" si="1234"/>
        <v>#VALUE!</v>
      </c>
      <c r="AI2928" s="56">
        <f t="shared" si="1235"/>
        <v>0</v>
      </c>
      <c r="AJ2928" s="56">
        <f t="shared" si="1236"/>
        <v>0</v>
      </c>
      <c r="AK2928" s="56">
        <f t="shared" si="1237"/>
        <v>0</v>
      </c>
      <c r="AL2928" s="56">
        <f t="shared" si="1238"/>
        <v>0</v>
      </c>
      <c r="AM2928" s="56">
        <f t="shared" si="1239"/>
        <v>0</v>
      </c>
      <c r="AN2928" s="56">
        <f t="shared" si="1240"/>
        <v>0</v>
      </c>
      <c r="AO2928" s="89" t="str">
        <f t="shared" si="1241"/>
        <v/>
      </c>
      <c r="AP2928" s="89" t="str">
        <f t="shared" si="1242"/>
        <v>Left</v>
      </c>
    </row>
    <row r="2929" spans="15:42">
      <c r="O2929" s="55">
        <f t="shared" si="1220"/>
        <v>0</v>
      </c>
      <c r="P2929" s="56">
        <f t="shared" si="1216"/>
        <v>0</v>
      </c>
      <c r="Q2929" s="57">
        <f>_xlfn.IFNA(VLOOKUP(E2929,'2026 W-4 Spreadsheet'!frequ,2,FALSE),0)</f>
        <v>0</v>
      </c>
      <c r="R2929" s="56">
        <f t="shared" si="1221"/>
        <v>0</v>
      </c>
      <c r="S2929" s="56" t="str">
        <f t="shared" si="1222"/>
        <v/>
      </c>
      <c r="T2929" s="56" t="str">
        <f t="shared" si="1223"/>
        <v/>
      </c>
      <c r="U2929" s="56" t="str">
        <f t="shared" si="1224"/>
        <v/>
      </c>
      <c r="V2929" s="56" t="str">
        <f t="shared" si="1225"/>
        <v/>
      </c>
      <c r="W2929" s="56" t="str">
        <f t="shared" si="1226"/>
        <v/>
      </c>
      <c r="X2929" s="56" t="str">
        <f t="shared" si="1227"/>
        <v/>
      </c>
      <c r="Y2929" s="57" t="str">
        <f t="shared" si="1228"/>
        <v/>
      </c>
      <c r="Z2929" s="56" t="str">
        <f t="shared" si="1229"/>
        <v/>
      </c>
      <c r="AA2929" s="56" t="str">
        <f t="shared" si="1230"/>
        <v/>
      </c>
      <c r="AB2929" s="56" t="str">
        <f t="shared" si="1231"/>
        <v/>
      </c>
      <c r="AC2929" s="56" t="b">
        <f t="shared" si="1217"/>
        <v>0</v>
      </c>
      <c r="AD2929" s="58" t="b">
        <f t="shared" si="1218"/>
        <v>0</v>
      </c>
      <c r="AE2929" s="59" t="b">
        <f t="shared" si="1219"/>
        <v>0</v>
      </c>
      <c r="AF2929" s="56" t="e">
        <f t="shared" si="1232"/>
        <v>#VALUE!</v>
      </c>
      <c r="AG2929" s="56" t="e">
        <f t="shared" si="1233"/>
        <v>#VALUE!</v>
      </c>
      <c r="AH2929" s="58" t="e">
        <f t="shared" si="1234"/>
        <v>#VALUE!</v>
      </c>
      <c r="AI2929" s="56">
        <f t="shared" si="1235"/>
        <v>0</v>
      </c>
      <c r="AJ2929" s="56">
        <f t="shared" si="1236"/>
        <v>0</v>
      </c>
      <c r="AK2929" s="56">
        <f t="shared" si="1237"/>
        <v>0</v>
      </c>
      <c r="AL2929" s="56">
        <f t="shared" si="1238"/>
        <v>0</v>
      </c>
      <c r="AM2929" s="56">
        <f t="shared" si="1239"/>
        <v>0</v>
      </c>
      <c r="AN2929" s="56">
        <f t="shared" si="1240"/>
        <v>0</v>
      </c>
      <c r="AO2929" s="89" t="str">
        <f t="shared" si="1241"/>
        <v/>
      </c>
      <c r="AP2929" s="89" t="str">
        <f t="shared" si="1242"/>
        <v>Left</v>
      </c>
    </row>
    <row r="2930" spans="15:42">
      <c r="O2930" s="55">
        <f t="shared" si="1220"/>
        <v>0</v>
      </c>
      <c r="P2930" s="56">
        <f t="shared" si="1216"/>
        <v>0</v>
      </c>
      <c r="Q2930" s="57">
        <f>_xlfn.IFNA(VLOOKUP(E2930,'2026 W-4 Spreadsheet'!frequ,2,FALSE),0)</f>
        <v>0</v>
      </c>
      <c r="R2930" s="56">
        <f t="shared" si="1221"/>
        <v>0</v>
      </c>
      <c r="S2930" s="56" t="str">
        <f t="shared" si="1222"/>
        <v/>
      </c>
      <c r="T2930" s="56" t="str">
        <f t="shared" si="1223"/>
        <v/>
      </c>
      <c r="U2930" s="56" t="str">
        <f t="shared" si="1224"/>
        <v/>
      </c>
      <c r="V2930" s="56" t="str">
        <f t="shared" si="1225"/>
        <v/>
      </c>
      <c r="W2930" s="56" t="str">
        <f t="shared" si="1226"/>
        <v/>
      </c>
      <c r="X2930" s="56" t="str">
        <f t="shared" si="1227"/>
        <v/>
      </c>
      <c r="Y2930" s="57" t="str">
        <f t="shared" si="1228"/>
        <v/>
      </c>
      <c r="Z2930" s="56" t="str">
        <f t="shared" si="1229"/>
        <v/>
      </c>
      <c r="AA2930" s="56" t="str">
        <f t="shared" si="1230"/>
        <v/>
      </c>
      <c r="AB2930" s="56" t="str">
        <f t="shared" si="1231"/>
        <v/>
      </c>
      <c r="AC2930" s="56" t="b">
        <f t="shared" si="1217"/>
        <v>0</v>
      </c>
      <c r="AD2930" s="58" t="b">
        <f t="shared" si="1218"/>
        <v>0</v>
      </c>
      <c r="AE2930" s="59" t="b">
        <f t="shared" si="1219"/>
        <v>0</v>
      </c>
      <c r="AF2930" s="56" t="e">
        <f t="shared" si="1232"/>
        <v>#VALUE!</v>
      </c>
      <c r="AG2930" s="56" t="e">
        <f t="shared" si="1233"/>
        <v>#VALUE!</v>
      </c>
      <c r="AH2930" s="58" t="e">
        <f t="shared" si="1234"/>
        <v>#VALUE!</v>
      </c>
      <c r="AI2930" s="56">
        <f t="shared" si="1235"/>
        <v>0</v>
      </c>
      <c r="AJ2930" s="56">
        <f t="shared" si="1236"/>
        <v>0</v>
      </c>
      <c r="AK2930" s="56">
        <f t="shared" si="1237"/>
        <v>0</v>
      </c>
      <c r="AL2930" s="56">
        <f t="shared" si="1238"/>
        <v>0</v>
      </c>
      <c r="AM2930" s="56">
        <f t="shared" si="1239"/>
        <v>0</v>
      </c>
      <c r="AN2930" s="56">
        <f t="shared" si="1240"/>
        <v>0</v>
      </c>
      <c r="AO2930" s="89" t="str">
        <f t="shared" si="1241"/>
        <v/>
      </c>
      <c r="AP2930" s="89" t="str">
        <f t="shared" si="1242"/>
        <v>Left</v>
      </c>
    </row>
    <row r="2931" spans="15:42">
      <c r="O2931" s="55">
        <f t="shared" si="1220"/>
        <v>0</v>
      </c>
      <c r="P2931" s="56">
        <f t="shared" si="1216"/>
        <v>0</v>
      </c>
      <c r="Q2931" s="57">
        <f>_xlfn.IFNA(VLOOKUP(E2931,'2026 W-4 Spreadsheet'!frequ,2,FALSE),0)</f>
        <v>0</v>
      </c>
      <c r="R2931" s="56">
        <f t="shared" si="1221"/>
        <v>0</v>
      </c>
      <c r="S2931" s="56" t="str">
        <f t="shared" si="1222"/>
        <v/>
      </c>
      <c r="T2931" s="56" t="str">
        <f t="shared" si="1223"/>
        <v/>
      </c>
      <c r="U2931" s="56" t="str">
        <f t="shared" si="1224"/>
        <v/>
      </c>
      <c r="V2931" s="56" t="str">
        <f t="shared" si="1225"/>
        <v/>
      </c>
      <c r="W2931" s="56" t="str">
        <f t="shared" si="1226"/>
        <v/>
      </c>
      <c r="X2931" s="56" t="str">
        <f t="shared" si="1227"/>
        <v/>
      </c>
      <c r="Y2931" s="57" t="str">
        <f t="shared" si="1228"/>
        <v/>
      </c>
      <c r="Z2931" s="56" t="str">
        <f t="shared" si="1229"/>
        <v/>
      </c>
      <c r="AA2931" s="56" t="str">
        <f t="shared" si="1230"/>
        <v/>
      </c>
      <c r="AB2931" s="56" t="str">
        <f t="shared" si="1231"/>
        <v/>
      </c>
      <c r="AC2931" s="56" t="b">
        <f t="shared" si="1217"/>
        <v>0</v>
      </c>
      <c r="AD2931" s="58" t="b">
        <f t="shared" si="1218"/>
        <v>0</v>
      </c>
      <c r="AE2931" s="59" t="b">
        <f t="shared" si="1219"/>
        <v>0</v>
      </c>
      <c r="AF2931" s="56" t="e">
        <f t="shared" si="1232"/>
        <v>#VALUE!</v>
      </c>
      <c r="AG2931" s="56" t="e">
        <f t="shared" si="1233"/>
        <v>#VALUE!</v>
      </c>
      <c r="AH2931" s="58" t="e">
        <f t="shared" si="1234"/>
        <v>#VALUE!</v>
      </c>
      <c r="AI2931" s="56">
        <f t="shared" si="1235"/>
        <v>0</v>
      </c>
      <c r="AJ2931" s="56">
        <f t="shared" si="1236"/>
        <v>0</v>
      </c>
      <c r="AK2931" s="56">
        <f t="shared" si="1237"/>
        <v>0</v>
      </c>
      <c r="AL2931" s="56">
        <f t="shared" si="1238"/>
        <v>0</v>
      </c>
      <c r="AM2931" s="56">
        <f t="shared" si="1239"/>
        <v>0</v>
      </c>
      <c r="AN2931" s="56">
        <f t="shared" si="1240"/>
        <v>0</v>
      </c>
      <c r="AO2931" s="89" t="str">
        <f t="shared" si="1241"/>
        <v/>
      </c>
      <c r="AP2931" s="89" t="str">
        <f t="shared" si="1242"/>
        <v>Left</v>
      </c>
    </row>
    <row r="2932" spans="15:42">
      <c r="O2932" s="55">
        <f t="shared" si="1220"/>
        <v>0</v>
      </c>
      <c r="P2932" s="56">
        <f t="shared" si="1216"/>
        <v>0</v>
      </c>
      <c r="Q2932" s="57">
        <f>_xlfn.IFNA(VLOOKUP(E2932,'2026 W-4 Spreadsheet'!frequ,2,FALSE),0)</f>
        <v>0</v>
      </c>
      <c r="R2932" s="56">
        <f t="shared" si="1221"/>
        <v>0</v>
      </c>
      <c r="S2932" s="56" t="str">
        <f t="shared" si="1222"/>
        <v/>
      </c>
      <c r="T2932" s="56" t="str">
        <f t="shared" si="1223"/>
        <v/>
      </c>
      <c r="U2932" s="56" t="str">
        <f t="shared" si="1224"/>
        <v/>
      </c>
      <c r="V2932" s="56" t="str">
        <f t="shared" si="1225"/>
        <v/>
      </c>
      <c r="W2932" s="56" t="str">
        <f t="shared" si="1226"/>
        <v/>
      </c>
      <c r="X2932" s="56" t="str">
        <f t="shared" si="1227"/>
        <v/>
      </c>
      <c r="Y2932" s="57" t="str">
        <f t="shared" si="1228"/>
        <v/>
      </c>
      <c r="Z2932" s="56" t="str">
        <f t="shared" si="1229"/>
        <v/>
      </c>
      <c r="AA2932" s="56" t="str">
        <f t="shared" si="1230"/>
        <v/>
      </c>
      <c r="AB2932" s="56" t="str">
        <f t="shared" si="1231"/>
        <v/>
      </c>
      <c r="AC2932" s="56" t="b">
        <f t="shared" si="1217"/>
        <v>0</v>
      </c>
      <c r="AD2932" s="58" t="b">
        <f t="shared" si="1218"/>
        <v>0</v>
      </c>
      <c r="AE2932" s="59" t="b">
        <f t="shared" si="1219"/>
        <v>0</v>
      </c>
      <c r="AF2932" s="56" t="e">
        <f t="shared" si="1232"/>
        <v>#VALUE!</v>
      </c>
      <c r="AG2932" s="56" t="e">
        <f t="shared" si="1233"/>
        <v>#VALUE!</v>
      </c>
      <c r="AH2932" s="58" t="e">
        <f t="shared" si="1234"/>
        <v>#VALUE!</v>
      </c>
      <c r="AI2932" s="56">
        <f t="shared" si="1235"/>
        <v>0</v>
      </c>
      <c r="AJ2932" s="56">
        <f t="shared" si="1236"/>
        <v>0</v>
      </c>
      <c r="AK2932" s="56">
        <f t="shared" si="1237"/>
        <v>0</v>
      </c>
      <c r="AL2932" s="56">
        <f t="shared" si="1238"/>
        <v>0</v>
      </c>
      <c r="AM2932" s="56">
        <f t="shared" si="1239"/>
        <v>0</v>
      </c>
      <c r="AN2932" s="56">
        <f t="shared" si="1240"/>
        <v>0</v>
      </c>
      <c r="AO2932" s="89" t="str">
        <f t="shared" si="1241"/>
        <v/>
      </c>
      <c r="AP2932" s="89" t="str">
        <f t="shared" si="1242"/>
        <v>Left</v>
      </c>
    </row>
    <row r="2933" spans="15:42">
      <c r="O2933" s="55">
        <f t="shared" si="1220"/>
        <v>0</v>
      </c>
      <c r="P2933" s="56">
        <f t="shared" si="1216"/>
        <v>0</v>
      </c>
      <c r="Q2933" s="57">
        <f>_xlfn.IFNA(VLOOKUP(E2933,'2026 W-4 Spreadsheet'!frequ,2,FALSE),0)</f>
        <v>0</v>
      </c>
      <c r="R2933" s="56">
        <f t="shared" si="1221"/>
        <v>0</v>
      </c>
      <c r="S2933" s="56" t="str">
        <f t="shared" si="1222"/>
        <v/>
      </c>
      <c r="T2933" s="56" t="str">
        <f t="shared" si="1223"/>
        <v/>
      </c>
      <c r="U2933" s="56" t="str">
        <f t="shared" si="1224"/>
        <v/>
      </c>
      <c r="V2933" s="56" t="str">
        <f t="shared" si="1225"/>
        <v/>
      </c>
      <c r="W2933" s="56" t="str">
        <f t="shared" si="1226"/>
        <v/>
      </c>
      <c r="X2933" s="56" t="str">
        <f t="shared" si="1227"/>
        <v/>
      </c>
      <c r="Y2933" s="57" t="str">
        <f t="shared" si="1228"/>
        <v/>
      </c>
      <c r="Z2933" s="56" t="str">
        <f t="shared" si="1229"/>
        <v/>
      </c>
      <c r="AA2933" s="56" t="str">
        <f t="shared" si="1230"/>
        <v/>
      </c>
      <c r="AB2933" s="56" t="str">
        <f t="shared" si="1231"/>
        <v/>
      </c>
      <c r="AC2933" s="56" t="b">
        <f t="shared" si="1217"/>
        <v>0</v>
      </c>
      <c r="AD2933" s="58" t="b">
        <f t="shared" si="1218"/>
        <v>0</v>
      </c>
      <c r="AE2933" s="59" t="b">
        <f t="shared" si="1219"/>
        <v>0</v>
      </c>
      <c r="AF2933" s="56" t="e">
        <f t="shared" si="1232"/>
        <v>#VALUE!</v>
      </c>
      <c r="AG2933" s="56" t="e">
        <f t="shared" si="1233"/>
        <v>#VALUE!</v>
      </c>
      <c r="AH2933" s="58" t="e">
        <f t="shared" si="1234"/>
        <v>#VALUE!</v>
      </c>
      <c r="AI2933" s="56">
        <f t="shared" si="1235"/>
        <v>0</v>
      </c>
      <c r="AJ2933" s="56">
        <f t="shared" si="1236"/>
        <v>0</v>
      </c>
      <c r="AK2933" s="56">
        <f t="shared" si="1237"/>
        <v>0</v>
      </c>
      <c r="AL2933" s="56">
        <f t="shared" si="1238"/>
        <v>0</v>
      </c>
      <c r="AM2933" s="56">
        <f t="shared" si="1239"/>
        <v>0</v>
      </c>
      <c r="AN2933" s="56">
        <f t="shared" si="1240"/>
        <v>0</v>
      </c>
      <c r="AO2933" s="89" t="str">
        <f t="shared" si="1241"/>
        <v/>
      </c>
      <c r="AP2933" s="89" t="str">
        <f t="shared" si="1242"/>
        <v>Left</v>
      </c>
    </row>
    <row r="2934" spans="15:42">
      <c r="O2934" s="55">
        <f t="shared" si="1220"/>
        <v>0</v>
      </c>
      <c r="P2934" s="56">
        <f t="shared" si="1216"/>
        <v>0</v>
      </c>
      <c r="Q2934" s="57">
        <f>_xlfn.IFNA(VLOOKUP(E2934,'2026 W-4 Spreadsheet'!frequ,2,FALSE),0)</f>
        <v>0</v>
      </c>
      <c r="R2934" s="56">
        <f t="shared" si="1221"/>
        <v>0</v>
      </c>
      <c r="S2934" s="56" t="str">
        <f t="shared" si="1222"/>
        <v/>
      </c>
      <c r="T2934" s="56" t="str">
        <f t="shared" si="1223"/>
        <v/>
      </c>
      <c r="U2934" s="56" t="str">
        <f t="shared" si="1224"/>
        <v/>
      </c>
      <c r="V2934" s="56" t="str">
        <f t="shared" si="1225"/>
        <v/>
      </c>
      <c r="W2934" s="56" t="str">
        <f t="shared" si="1226"/>
        <v/>
      </c>
      <c r="X2934" s="56" t="str">
        <f t="shared" si="1227"/>
        <v/>
      </c>
      <c r="Y2934" s="57" t="str">
        <f t="shared" si="1228"/>
        <v/>
      </c>
      <c r="Z2934" s="56" t="str">
        <f t="shared" si="1229"/>
        <v/>
      </c>
      <c r="AA2934" s="56" t="str">
        <f t="shared" si="1230"/>
        <v/>
      </c>
      <c r="AB2934" s="56" t="str">
        <f t="shared" si="1231"/>
        <v/>
      </c>
      <c r="AC2934" s="56" t="b">
        <f t="shared" si="1217"/>
        <v>0</v>
      </c>
      <c r="AD2934" s="58" t="b">
        <f t="shared" si="1218"/>
        <v>0</v>
      </c>
      <c r="AE2934" s="59" t="b">
        <f t="shared" si="1219"/>
        <v>0</v>
      </c>
      <c r="AF2934" s="56" t="e">
        <f t="shared" si="1232"/>
        <v>#VALUE!</v>
      </c>
      <c r="AG2934" s="56" t="e">
        <f t="shared" si="1233"/>
        <v>#VALUE!</v>
      </c>
      <c r="AH2934" s="58" t="e">
        <f t="shared" si="1234"/>
        <v>#VALUE!</v>
      </c>
      <c r="AI2934" s="56">
        <f t="shared" si="1235"/>
        <v>0</v>
      </c>
      <c r="AJ2934" s="56">
        <f t="shared" si="1236"/>
        <v>0</v>
      </c>
      <c r="AK2934" s="56">
        <f t="shared" si="1237"/>
        <v>0</v>
      </c>
      <c r="AL2934" s="56">
        <f t="shared" si="1238"/>
        <v>0</v>
      </c>
      <c r="AM2934" s="56">
        <f t="shared" si="1239"/>
        <v>0</v>
      </c>
      <c r="AN2934" s="56">
        <f t="shared" si="1240"/>
        <v>0</v>
      </c>
      <c r="AO2934" s="89" t="str">
        <f t="shared" si="1241"/>
        <v/>
      </c>
      <c r="AP2934" s="89" t="str">
        <f t="shared" si="1242"/>
        <v>Left</v>
      </c>
    </row>
    <row r="2935" spans="15:42">
      <c r="O2935" s="55">
        <f t="shared" si="1220"/>
        <v>0</v>
      </c>
      <c r="P2935" s="56">
        <f t="shared" si="1216"/>
        <v>0</v>
      </c>
      <c r="Q2935" s="57">
        <f>_xlfn.IFNA(VLOOKUP(E2935,'2026 W-4 Spreadsheet'!frequ,2,FALSE),0)</f>
        <v>0</v>
      </c>
      <c r="R2935" s="56">
        <f t="shared" si="1221"/>
        <v>0</v>
      </c>
      <c r="S2935" s="56" t="str">
        <f t="shared" si="1222"/>
        <v/>
      </c>
      <c r="T2935" s="56" t="str">
        <f t="shared" si="1223"/>
        <v/>
      </c>
      <c r="U2935" s="56" t="str">
        <f t="shared" si="1224"/>
        <v/>
      </c>
      <c r="V2935" s="56" t="str">
        <f t="shared" si="1225"/>
        <v/>
      </c>
      <c r="W2935" s="56" t="str">
        <f t="shared" si="1226"/>
        <v/>
      </c>
      <c r="X2935" s="56" t="str">
        <f t="shared" si="1227"/>
        <v/>
      </c>
      <c r="Y2935" s="57" t="str">
        <f t="shared" si="1228"/>
        <v/>
      </c>
      <c r="Z2935" s="56" t="str">
        <f t="shared" si="1229"/>
        <v/>
      </c>
      <c r="AA2935" s="56" t="str">
        <f t="shared" si="1230"/>
        <v/>
      </c>
      <c r="AB2935" s="56" t="str">
        <f t="shared" si="1231"/>
        <v/>
      </c>
      <c r="AC2935" s="56" t="b">
        <f t="shared" si="1217"/>
        <v>0</v>
      </c>
      <c r="AD2935" s="58" t="b">
        <f t="shared" si="1218"/>
        <v>0</v>
      </c>
      <c r="AE2935" s="59" t="b">
        <f t="shared" si="1219"/>
        <v>0</v>
      </c>
      <c r="AF2935" s="56" t="e">
        <f t="shared" si="1232"/>
        <v>#VALUE!</v>
      </c>
      <c r="AG2935" s="56" t="e">
        <f t="shared" si="1233"/>
        <v>#VALUE!</v>
      </c>
      <c r="AH2935" s="58" t="e">
        <f t="shared" si="1234"/>
        <v>#VALUE!</v>
      </c>
      <c r="AI2935" s="56">
        <f t="shared" si="1235"/>
        <v>0</v>
      </c>
      <c r="AJ2935" s="56">
        <f t="shared" si="1236"/>
        <v>0</v>
      </c>
      <c r="AK2935" s="56">
        <f t="shared" si="1237"/>
        <v>0</v>
      </c>
      <c r="AL2935" s="56">
        <f t="shared" si="1238"/>
        <v>0</v>
      </c>
      <c r="AM2935" s="56">
        <f t="shared" si="1239"/>
        <v>0</v>
      </c>
      <c r="AN2935" s="56">
        <f t="shared" si="1240"/>
        <v>0</v>
      </c>
      <c r="AO2935" s="89" t="str">
        <f t="shared" si="1241"/>
        <v/>
      </c>
      <c r="AP2935" s="89" t="str">
        <f t="shared" si="1242"/>
        <v>Left</v>
      </c>
    </row>
    <row r="2936" spans="15:42">
      <c r="O2936" s="55">
        <f t="shared" si="1220"/>
        <v>0</v>
      </c>
      <c r="P2936" s="56">
        <f t="shared" si="1216"/>
        <v>0</v>
      </c>
      <c r="Q2936" s="57">
        <f>_xlfn.IFNA(VLOOKUP(E2936,'2026 W-4 Spreadsheet'!frequ,2,FALSE),0)</f>
        <v>0</v>
      </c>
      <c r="R2936" s="56">
        <f t="shared" si="1221"/>
        <v>0</v>
      </c>
      <c r="S2936" s="56" t="str">
        <f t="shared" si="1222"/>
        <v/>
      </c>
      <c r="T2936" s="56" t="str">
        <f t="shared" si="1223"/>
        <v/>
      </c>
      <c r="U2936" s="56" t="str">
        <f t="shared" si="1224"/>
        <v/>
      </c>
      <c r="V2936" s="56" t="str">
        <f t="shared" si="1225"/>
        <v/>
      </c>
      <c r="W2936" s="56" t="str">
        <f t="shared" si="1226"/>
        <v/>
      </c>
      <c r="X2936" s="56" t="str">
        <f t="shared" si="1227"/>
        <v/>
      </c>
      <c r="Y2936" s="57" t="str">
        <f t="shared" si="1228"/>
        <v/>
      </c>
      <c r="Z2936" s="56" t="str">
        <f t="shared" si="1229"/>
        <v/>
      </c>
      <c r="AA2936" s="56" t="str">
        <f t="shared" si="1230"/>
        <v/>
      </c>
      <c r="AB2936" s="56" t="str">
        <f t="shared" si="1231"/>
        <v/>
      </c>
      <c r="AC2936" s="56" t="b">
        <f t="shared" si="1217"/>
        <v>0</v>
      </c>
      <c r="AD2936" s="58" t="b">
        <f t="shared" si="1218"/>
        <v>0</v>
      </c>
      <c r="AE2936" s="59" t="b">
        <f t="shared" si="1219"/>
        <v>0</v>
      </c>
      <c r="AF2936" s="56" t="e">
        <f t="shared" si="1232"/>
        <v>#VALUE!</v>
      </c>
      <c r="AG2936" s="56" t="e">
        <f t="shared" si="1233"/>
        <v>#VALUE!</v>
      </c>
      <c r="AH2936" s="58" t="e">
        <f t="shared" si="1234"/>
        <v>#VALUE!</v>
      </c>
      <c r="AI2936" s="56">
        <f t="shared" si="1235"/>
        <v>0</v>
      </c>
      <c r="AJ2936" s="56">
        <f t="shared" si="1236"/>
        <v>0</v>
      </c>
      <c r="AK2936" s="56">
        <f t="shared" si="1237"/>
        <v>0</v>
      </c>
      <c r="AL2936" s="56">
        <f t="shared" si="1238"/>
        <v>0</v>
      </c>
      <c r="AM2936" s="56">
        <f t="shared" si="1239"/>
        <v>0</v>
      </c>
      <c r="AN2936" s="56">
        <f t="shared" si="1240"/>
        <v>0</v>
      </c>
      <c r="AO2936" s="89" t="str">
        <f t="shared" si="1241"/>
        <v/>
      </c>
      <c r="AP2936" s="89" t="str">
        <f t="shared" si="1242"/>
        <v>Left</v>
      </c>
    </row>
    <row r="2937" spans="15:42">
      <c r="O2937" s="55">
        <f t="shared" si="1220"/>
        <v>0</v>
      </c>
      <c r="P2937" s="56">
        <f t="shared" si="1216"/>
        <v>0</v>
      </c>
      <c r="Q2937" s="57">
        <f>_xlfn.IFNA(VLOOKUP(E2937,'2026 W-4 Spreadsheet'!frequ,2,FALSE),0)</f>
        <v>0</v>
      </c>
      <c r="R2937" s="56">
        <f t="shared" si="1221"/>
        <v>0</v>
      </c>
      <c r="S2937" s="56" t="str">
        <f t="shared" si="1222"/>
        <v/>
      </c>
      <c r="T2937" s="56" t="str">
        <f t="shared" si="1223"/>
        <v/>
      </c>
      <c r="U2937" s="56" t="str">
        <f t="shared" si="1224"/>
        <v/>
      </c>
      <c r="V2937" s="56" t="str">
        <f t="shared" si="1225"/>
        <v/>
      </c>
      <c r="W2937" s="56" t="str">
        <f t="shared" si="1226"/>
        <v/>
      </c>
      <c r="X2937" s="56" t="str">
        <f t="shared" si="1227"/>
        <v/>
      </c>
      <c r="Y2937" s="57" t="str">
        <f t="shared" si="1228"/>
        <v/>
      </c>
      <c r="Z2937" s="56" t="str">
        <f t="shared" si="1229"/>
        <v/>
      </c>
      <c r="AA2937" s="56" t="str">
        <f t="shared" si="1230"/>
        <v/>
      </c>
      <c r="AB2937" s="56" t="str">
        <f t="shared" si="1231"/>
        <v/>
      </c>
      <c r="AC2937" s="56" t="b">
        <f t="shared" si="1217"/>
        <v>0</v>
      </c>
      <c r="AD2937" s="58" t="b">
        <f t="shared" si="1218"/>
        <v>0</v>
      </c>
      <c r="AE2937" s="59" t="b">
        <f t="shared" si="1219"/>
        <v>0</v>
      </c>
      <c r="AF2937" s="56" t="e">
        <f t="shared" si="1232"/>
        <v>#VALUE!</v>
      </c>
      <c r="AG2937" s="56" t="e">
        <f t="shared" si="1233"/>
        <v>#VALUE!</v>
      </c>
      <c r="AH2937" s="58" t="e">
        <f t="shared" si="1234"/>
        <v>#VALUE!</v>
      </c>
      <c r="AI2937" s="56">
        <f t="shared" si="1235"/>
        <v>0</v>
      </c>
      <c r="AJ2937" s="56">
        <f t="shared" si="1236"/>
        <v>0</v>
      </c>
      <c r="AK2937" s="56">
        <f t="shared" si="1237"/>
        <v>0</v>
      </c>
      <c r="AL2937" s="56">
        <f t="shared" si="1238"/>
        <v>0</v>
      </c>
      <c r="AM2937" s="56">
        <f t="shared" si="1239"/>
        <v>0</v>
      </c>
      <c r="AN2937" s="56">
        <f t="shared" si="1240"/>
        <v>0</v>
      </c>
      <c r="AO2937" s="89" t="str">
        <f t="shared" si="1241"/>
        <v/>
      </c>
      <c r="AP2937" s="89" t="str">
        <f t="shared" si="1242"/>
        <v>Left</v>
      </c>
    </row>
    <row r="2938" spans="15:42">
      <c r="O2938" s="55">
        <f t="shared" si="1220"/>
        <v>0</v>
      </c>
      <c r="P2938" s="56">
        <f t="shared" si="1216"/>
        <v>0</v>
      </c>
      <c r="Q2938" s="57">
        <f>_xlfn.IFNA(VLOOKUP(E2938,'2026 W-4 Spreadsheet'!frequ,2,FALSE),0)</f>
        <v>0</v>
      </c>
      <c r="R2938" s="56">
        <f t="shared" si="1221"/>
        <v>0</v>
      </c>
      <c r="S2938" s="56" t="str">
        <f t="shared" si="1222"/>
        <v/>
      </c>
      <c r="T2938" s="56" t="str">
        <f t="shared" si="1223"/>
        <v/>
      </c>
      <c r="U2938" s="56" t="str">
        <f t="shared" si="1224"/>
        <v/>
      </c>
      <c r="V2938" s="56" t="str">
        <f t="shared" si="1225"/>
        <v/>
      </c>
      <c r="W2938" s="56" t="str">
        <f t="shared" si="1226"/>
        <v/>
      </c>
      <c r="X2938" s="56" t="str">
        <f t="shared" si="1227"/>
        <v/>
      </c>
      <c r="Y2938" s="57" t="str">
        <f t="shared" si="1228"/>
        <v/>
      </c>
      <c r="Z2938" s="56" t="str">
        <f t="shared" si="1229"/>
        <v/>
      </c>
      <c r="AA2938" s="56" t="str">
        <f t="shared" si="1230"/>
        <v/>
      </c>
      <c r="AB2938" s="56" t="str">
        <f t="shared" si="1231"/>
        <v/>
      </c>
      <c r="AC2938" s="56" t="b">
        <f t="shared" si="1217"/>
        <v>0</v>
      </c>
      <c r="AD2938" s="58" t="b">
        <f t="shared" si="1218"/>
        <v>0</v>
      </c>
      <c r="AE2938" s="59" t="b">
        <f t="shared" si="1219"/>
        <v>0</v>
      </c>
      <c r="AF2938" s="56" t="e">
        <f t="shared" si="1232"/>
        <v>#VALUE!</v>
      </c>
      <c r="AG2938" s="56" t="e">
        <f t="shared" si="1233"/>
        <v>#VALUE!</v>
      </c>
      <c r="AH2938" s="58" t="e">
        <f t="shared" si="1234"/>
        <v>#VALUE!</v>
      </c>
      <c r="AI2938" s="56">
        <f t="shared" si="1235"/>
        <v>0</v>
      </c>
      <c r="AJ2938" s="56">
        <f t="shared" si="1236"/>
        <v>0</v>
      </c>
      <c r="AK2938" s="56">
        <f t="shared" si="1237"/>
        <v>0</v>
      </c>
      <c r="AL2938" s="56">
        <f t="shared" si="1238"/>
        <v>0</v>
      </c>
      <c r="AM2938" s="56">
        <f t="shared" si="1239"/>
        <v>0</v>
      </c>
      <c r="AN2938" s="56">
        <f t="shared" si="1240"/>
        <v>0</v>
      </c>
      <c r="AO2938" s="89" t="str">
        <f t="shared" si="1241"/>
        <v/>
      </c>
      <c r="AP2938" s="89" t="str">
        <f t="shared" si="1242"/>
        <v>Left</v>
      </c>
    </row>
    <row r="2939" spans="15:42">
      <c r="O2939" s="55">
        <f t="shared" si="1220"/>
        <v>0</v>
      </c>
      <c r="P2939" s="56">
        <f t="shared" si="1216"/>
        <v>0</v>
      </c>
      <c r="Q2939" s="57">
        <f>_xlfn.IFNA(VLOOKUP(E2939,'2026 W-4 Spreadsheet'!frequ,2,FALSE),0)</f>
        <v>0</v>
      </c>
      <c r="R2939" s="56">
        <f t="shared" si="1221"/>
        <v>0</v>
      </c>
      <c r="S2939" s="56" t="str">
        <f t="shared" si="1222"/>
        <v/>
      </c>
      <c r="T2939" s="56" t="str">
        <f t="shared" si="1223"/>
        <v/>
      </c>
      <c r="U2939" s="56" t="str">
        <f t="shared" si="1224"/>
        <v/>
      </c>
      <c r="V2939" s="56" t="str">
        <f t="shared" si="1225"/>
        <v/>
      </c>
      <c r="W2939" s="56" t="str">
        <f t="shared" si="1226"/>
        <v/>
      </c>
      <c r="X2939" s="56" t="str">
        <f t="shared" si="1227"/>
        <v/>
      </c>
      <c r="Y2939" s="57" t="str">
        <f t="shared" si="1228"/>
        <v/>
      </c>
      <c r="Z2939" s="56" t="str">
        <f t="shared" si="1229"/>
        <v/>
      </c>
      <c r="AA2939" s="56" t="str">
        <f t="shared" si="1230"/>
        <v/>
      </c>
      <c r="AB2939" s="56" t="str">
        <f t="shared" si="1231"/>
        <v/>
      </c>
      <c r="AC2939" s="56" t="b">
        <f t="shared" si="1217"/>
        <v>0</v>
      </c>
      <c r="AD2939" s="58" t="b">
        <f t="shared" si="1218"/>
        <v>0</v>
      </c>
      <c r="AE2939" s="59" t="b">
        <f t="shared" si="1219"/>
        <v>0</v>
      </c>
      <c r="AF2939" s="56" t="e">
        <f t="shared" si="1232"/>
        <v>#VALUE!</v>
      </c>
      <c r="AG2939" s="56" t="e">
        <f t="shared" si="1233"/>
        <v>#VALUE!</v>
      </c>
      <c r="AH2939" s="58" t="e">
        <f t="shared" si="1234"/>
        <v>#VALUE!</v>
      </c>
      <c r="AI2939" s="56">
        <f t="shared" si="1235"/>
        <v>0</v>
      </c>
      <c r="AJ2939" s="56">
        <f t="shared" si="1236"/>
        <v>0</v>
      </c>
      <c r="AK2939" s="56">
        <f t="shared" si="1237"/>
        <v>0</v>
      </c>
      <c r="AL2939" s="56">
        <f t="shared" si="1238"/>
        <v>0</v>
      </c>
      <c r="AM2939" s="56">
        <f t="shared" si="1239"/>
        <v>0</v>
      </c>
      <c r="AN2939" s="56">
        <f t="shared" si="1240"/>
        <v>0</v>
      </c>
      <c r="AO2939" s="89" t="str">
        <f t="shared" si="1241"/>
        <v/>
      </c>
      <c r="AP2939" s="89" t="str">
        <f t="shared" si="1242"/>
        <v>Left</v>
      </c>
    </row>
    <row r="2940" spans="15:42">
      <c r="O2940" s="55">
        <f t="shared" si="1220"/>
        <v>0</v>
      </c>
      <c r="P2940" s="56">
        <f t="shared" si="1216"/>
        <v>0</v>
      </c>
      <c r="Q2940" s="57">
        <f>_xlfn.IFNA(VLOOKUP(E2940,'2026 W-4 Spreadsheet'!frequ,2,FALSE),0)</f>
        <v>0</v>
      </c>
      <c r="R2940" s="56">
        <f t="shared" si="1221"/>
        <v>0</v>
      </c>
      <c r="S2940" s="56" t="str">
        <f t="shared" si="1222"/>
        <v/>
      </c>
      <c r="T2940" s="56" t="str">
        <f t="shared" si="1223"/>
        <v/>
      </c>
      <c r="U2940" s="56" t="str">
        <f t="shared" si="1224"/>
        <v/>
      </c>
      <c r="V2940" s="56" t="str">
        <f t="shared" si="1225"/>
        <v/>
      </c>
      <c r="W2940" s="56" t="str">
        <f t="shared" si="1226"/>
        <v/>
      </c>
      <c r="X2940" s="56" t="str">
        <f t="shared" si="1227"/>
        <v/>
      </c>
      <c r="Y2940" s="57" t="str">
        <f t="shared" si="1228"/>
        <v/>
      </c>
      <c r="Z2940" s="56" t="str">
        <f t="shared" si="1229"/>
        <v/>
      </c>
      <c r="AA2940" s="56" t="str">
        <f t="shared" si="1230"/>
        <v/>
      </c>
      <c r="AB2940" s="56" t="str">
        <f t="shared" si="1231"/>
        <v/>
      </c>
      <c r="AC2940" s="56" t="b">
        <f t="shared" si="1217"/>
        <v>0</v>
      </c>
      <c r="AD2940" s="58" t="b">
        <f t="shared" si="1218"/>
        <v>0</v>
      </c>
      <c r="AE2940" s="59" t="b">
        <f t="shared" si="1219"/>
        <v>0</v>
      </c>
      <c r="AF2940" s="56" t="e">
        <f t="shared" si="1232"/>
        <v>#VALUE!</v>
      </c>
      <c r="AG2940" s="56" t="e">
        <f t="shared" si="1233"/>
        <v>#VALUE!</v>
      </c>
      <c r="AH2940" s="58" t="e">
        <f t="shared" si="1234"/>
        <v>#VALUE!</v>
      </c>
      <c r="AI2940" s="56">
        <f t="shared" si="1235"/>
        <v>0</v>
      </c>
      <c r="AJ2940" s="56">
        <f t="shared" si="1236"/>
        <v>0</v>
      </c>
      <c r="AK2940" s="56">
        <f t="shared" si="1237"/>
        <v>0</v>
      </c>
      <c r="AL2940" s="56">
        <f t="shared" si="1238"/>
        <v>0</v>
      </c>
      <c r="AM2940" s="56">
        <f t="shared" si="1239"/>
        <v>0</v>
      </c>
      <c r="AN2940" s="56">
        <f t="shared" si="1240"/>
        <v>0</v>
      </c>
      <c r="AO2940" s="89" t="str">
        <f t="shared" si="1241"/>
        <v/>
      </c>
      <c r="AP2940" s="89" t="str">
        <f t="shared" si="1242"/>
        <v>Left</v>
      </c>
    </row>
    <row r="2941" spans="15:42">
      <c r="O2941" s="55">
        <f t="shared" si="1220"/>
        <v>0</v>
      </c>
      <c r="P2941" s="56">
        <f t="shared" si="1216"/>
        <v>0</v>
      </c>
      <c r="Q2941" s="57">
        <f>_xlfn.IFNA(VLOOKUP(E2941,'2026 W-4 Spreadsheet'!frequ,2,FALSE),0)</f>
        <v>0</v>
      </c>
      <c r="R2941" s="56">
        <f t="shared" si="1221"/>
        <v>0</v>
      </c>
      <c r="S2941" s="56" t="str">
        <f t="shared" si="1222"/>
        <v/>
      </c>
      <c r="T2941" s="56" t="str">
        <f t="shared" si="1223"/>
        <v/>
      </c>
      <c r="U2941" s="56" t="str">
        <f t="shared" si="1224"/>
        <v/>
      </c>
      <c r="V2941" s="56" t="str">
        <f t="shared" si="1225"/>
        <v/>
      </c>
      <c r="W2941" s="56" t="str">
        <f t="shared" si="1226"/>
        <v/>
      </c>
      <c r="X2941" s="56" t="str">
        <f t="shared" si="1227"/>
        <v/>
      </c>
      <c r="Y2941" s="57" t="str">
        <f t="shared" si="1228"/>
        <v/>
      </c>
      <c r="Z2941" s="56" t="str">
        <f t="shared" si="1229"/>
        <v/>
      </c>
      <c r="AA2941" s="56" t="str">
        <f t="shared" si="1230"/>
        <v/>
      </c>
      <c r="AB2941" s="56" t="str">
        <f t="shared" si="1231"/>
        <v/>
      </c>
      <c r="AC2941" s="56" t="b">
        <f t="shared" si="1217"/>
        <v>0</v>
      </c>
      <c r="AD2941" s="58" t="b">
        <f t="shared" si="1218"/>
        <v>0</v>
      </c>
      <c r="AE2941" s="59" t="b">
        <f t="shared" si="1219"/>
        <v>0</v>
      </c>
      <c r="AF2941" s="56" t="e">
        <f t="shared" si="1232"/>
        <v>#VALUE!</v>
      </c>
      <c r="AG2941" s="56" t="e">
        <f t="shared" si="1233"/>
        <v>#VALUE!</v>
      </c>
      <c r="AH2941" s="58" t="e">
        <f t="shared" si="1234"/>
        <v>#VALUE!</v>
      </c>
      <c r="AI2941" s="56">
        <f t="shared" si="1235"/>
        <v>0</v>
      </c>
      <c r="AJ2941" s="56">
        <f t="shared" si="1236"/>
        <v>0</v>
      </c>
      <c r="AK2941" s="56">
        <f t="shared" si="1237"/>
        <v>0</v>
      </c>
      <c r="AL2941" s="56">
        <f t="shared" si="1238"/>
        <v>0</v>
      </c>
      <c r="AM2941" s="56">
        <f t="shared" si="1239"/>
        <v>0</v>
      </c>
      <c r="AN2941" s="56">
        <f t="shared" si="1240"/>
        <v>0</v>
      </c>
      <c r="AO2941" s="89" t="str">
        <f t="shared" si="1241"/>
        <v/>
      </c>
      <c r="AP2941" s="89" t="str">
        <f t="shared" si="1242"/>
        <v>Left</v>
      </c>
    </row>
    <row r="2942" spans="15:42">
      <c r="O2942" s="55">
        <f t="shared" si="1220"/>
        <v>0</v>
      </c>
      <c r="P2942" s="56">
        <f t="shared" si="1216"/>
        <v>0</v>
      </c>
      <c r="Q2942" s="57">
        <f>_xlfn.IFNA(VLOOKUP(E2942,'2026 W-4 Spreadsheet'!frequ,2,FALSE),0)</f>
        <v>0</v>
      </c>
      <c r="R2942" s="56">
        <f t="shared" si="1221"/>
        <v>0</v>
      </c>
      <c r="S2942" s="56" t="str">
        <f t="shared" si="1222"/>
        <v/>
      </c>
      <c r="T2942" s="56" t="str">
        <f t="shared" si="1223"/>
        <v/>
      </c>
      <c r="U2942" s="56" t="str">
        <f t="shared" si="1224"/>
        <v/>
      </c>
      <c r="V2942" s="56" t="str">
        <f t="shared" si="1225"/>
        <v/>
      </c>
      <c r="W2942" s="56" t="str">
        <f t="shared" si="1226"/>
        <v/>
      </c>
      <c r="X2942" s="56" t="str">
        <f t="shared" si="1227"/>
        <v/>
      </c>
      <c r="Y2942" s="57" t="str">
        <f t="shared" si="1228"/>
        <v/>
      </c>
      <c r="Z2942" s="56" t="str">
        <f t="shared" si="1229"/>
        <v/>
      </c>
      <c r="AA2942" s="56" t="str">
        <f t="shared" si="1230"/>
        <v/>
      </c>
      <c r="AB2942" s="56" t="str">
        <f t="shared" si="1231"/>
        <v/>
      </c>
      <c r="AC2942" s="56" t="b">
        <f t="shared" si="1217"/>
        <v>0</v>
      </c>
      <c r="AD2942" s="58" t="b">
        <f t="shared" si="1218"/>
        <v>0</v>
      </c>
      <c r="AE2942" s="59" t="b">
        <f t="shared" si="1219"/>
        <v>0</v>
      </c>
      <c r="AF2942" s="56" t="e">
        <f t="shared" si="1232"/>
        <v>#VALUE!</v>
      </c>
      <c r="AG2942" s="56" t="e">
        <f t="shared" si="1233"/>
        <v>#VALUE!</v>
      </c>
      <c r="AH2942" s="58" t="e">
        <f t="shared" si="1234"/>
        <v>#VALUE!</v>
      </c>
      <c r="AI2942" s="56">
        <f t="shared" si="1235"/>
        <v>0</v>
      </c>
      <c r="AJ2942" s="56">
        <f t="shared" si="1236"/>
        <v>0</v>
      </c>
      <c r="AK2942" s="56">
        <f t="shared" si="1237"/>
        <v>0</v>
      </c>
      <c r="AL2942" s="56">
        <f t="shared" si="1238"/>
        <v>0</v>
      </c>
      <c r="AM2942" s="56">
        <f t="shared" si="1239"/>
        <v>0</v>
      </c>
      <c r="AN2942" s="56">
        <f t="shared" si="1240"/>
        <v>0</v>
      </c>
      <c r="AO2942" s="89" t="str">
        <f t="shared" si="1241"/>
        <v/>
      </c>
      <c r="AP2942" s="89" t="str">
        <f t="shared" si="1242"/>
        <v>Left</v>
      </c>
    </row>
    <row r="2943" spans="15:42">
      <c r="O2943" s="55">
        <f t="shared" si="1220"/>
        <v>0</v>
      </c>
      <c r="P2943" s="56">
        <f t="shared" si="1216"/>
        <v>0</v>
      </c>
      <c r="Q2943" s="57">
        <f>_xlfn.IFNA(VLOOKUP(E2943,'2026 W-4 Spreadsheet'!frequ,2,FALSE),0)</f>
        <v>0</v>
      </c>
      <c r="R2943" s="56">
        <f t="shared" si="1221"/>
        <v>0</v>
      </c>
      <c r="S2943" s="56" t="str">
        <f t="shared" si="1222"/>
        <v/>
      </c>
      <c r="T2943" s="56" t="str">
        <f t="shared" si="1223"/>
        <v/>
      </c>
      <c r="U2943" s="56" t="str">
        <f t="shared" si="1224"/>
        <v/>
      </c>
      <c r="V2943" s="56" t="str">
        <f t="shared" si="1225"/>
        <v/>
      </c>
      <c r="W2943" s="56" t="str">
        <f t="shared" si="1226"/>
        <v/>
      </c>
      <c r="X2943" s="56" t="str">
        <f t="shared" si="1227"/>
        <v/>
      </c>
      <c r="Y2943" s="57" t="str">
        <f t="shared" si="1228"/>
        <v/>
      </c>
      <c r="Z2943" s="56" t="str">
        <f t="shared" si="1229"/>
        <v/>
      </c>
      <c r="AA2943" s="56" t="str">
        <f t="shared" si="1230"/>
        <v/>
      </c>
      <c r="AB2943" s="56" t="str">
        <f t="shared" si="1231"/>
        <v/>
      </c>
      <c r="AC2943" s="56" t="b">
        <f t="shared" si="1217"/>
        <v>0</v>
      </c>
      <c r="AD2943" s="58" t="b">
        <f t="shared" si="1218"/>
        <v>0</v>
      </c>
      <c r="AE2943" s="59" t="b">
        <f t="shared" si="1219"/>
        <v>0</v>
      </c>
      <c r="AF2943" s="56" t="e">
        <f t="shared" si="1232"/>
        <v>#VALUE!</v>
      </c>
      <c r="AG2943" s="56" t="e">
        <f t="shared" si="1233"/>
        <v>#VALUE!</v>
      </c>
      <c r="AH2943" s="58" t="e">
        <f t="shared" si="1234"/>
        <v>#VALUE!</v>
      </c>
      <c r="AI2943" s="56">
        <f t="shared" si="1235"/>
        <v>0</v>
      </c>
      <c r="AJ2943" s="56">
        <f t="shared" si="1236"/>
        <v>0</v>
      </c>
      <c r="AK2943" s="56">
        <f t="shared" si="1237"/>
        <v>0</v>
      </c>
      <c r="AL2943" s="56">
        <f t="shared" si="1238"/>
        <v>0</v>
      </c>
      <c r="AM2943" s="56">
        <f t="shared" si="1239"/>
        <v>0</v>
      </c>
      <c r="AN2943" s="56">
        <f t="shared" si="1240"/>
        <v>0</v>
      </c>
      <c r="AO2943" s="89" t="str">
        <f t="shared" si="1241"/>
        <v/>
      </c>
      <c r="AP2943" s="89" t="str">
        <f t="shared" si="1242"/>
        <v>Left</v>
      </c>
    </row>
    <row r="2944" spans="15:42">
      <c r="O2944" s="55">
        <f t="shared" si="1220"/>
        <v>0</v>
      </c>
      <c r="P2944" s="56">
        <f t="shared" si="1216"/>
        <v>0</v>
      </c>
      <c r="Q2944" s="57">
        <f>_xlfn.IFNA(VLOOKUP(E2944,'2026 W-4 Spreadsheet'!frequ,2,FALSE),0)</f>
        <v>0</v>
      </c>
      <c r="R2944" s="56">
        <f t="shared" si="1221"/>
        <v>0</v>
      </c>
      <c r="S2944" s="56" t="str">
        <f t="shared" si="1222"/>
        <v/>
      </c>
      <c r="T2944" s="56" t="str">
        <f t="shared" si="1223"/>
        <v/>
      </c>
      <c r="U2944" s="56" t="str">
        <f t="shared" si="1224"/>
        <v/>
      </c>
      <c r="V2944" s="56" t="str">
        <f t="shared" si="1225"/>
        <v/>
      </c>
      <c r="W2944" s="56" t="str">
        <f t="shared" si="1226"/>
        <v/>
      </c>
      <c r="X2944" s="56" t="str">
        <f t="shared" si="1227"/>
        <v/>
      </c>
      <c r="Y2944" s="57" t="str">
        <f t="shared" si="1228"/>
        <v/>
      </c>
      <c r="Z2944" s="56" t="str">
        <f t="shared" si="1229"/>
        <v/>
      </c>
      <c r="AA2944" s="56" t="str">
        <f t="shared" si="1230"/>
        <v/>
      </c>
      <c r="AB2944" s="56" t="str">
        <f t="shared" si="1231"/>
        <v/>
      </c>
      <c r="AC2944" s="56" t="b">
        <f t="shared" si="1217"/>
        <v>0</v>
      </c>
      <c r="AD2944" s="58" t="b">
        <f t="shared" si="1218"/>
        <v>0</v>
      </c>
      <c r="AE2944" s="59" t="b">
        <f t="shared" si="1219"/>
        <v>0</v>
      </c>
      <c r="AF2944" s="56" t="e">
        <f t="shared" si="1232"/>
        <v>#VALUE!</v>
      </c>
      <c r="AG2944" s="56" t="e">
        <f t="shared" si="1233"/>
        <v>#VALUE!</v>
      </c>
      <c r="AH2944" s="58" t="e">
        <f t="shared" si="1234"/>
        <v>#VALUE!</v>
      </c>
      <c r="AI2944" s="56">
        <f t="shared" si="1235"/>
        <v>0</v>
      </c>
      <c r="AJ2944" s="56">
        <f t="shared" si="1236"/>
        <v>0</v>
      </c>
      <c r="AK2944" s="56">
        <f t="shared" si="1237"/>
        <v>0</v>
      </c>
      <c r="AL2944" s="56">
        <f t="shared" si="1238"/>
        <v>0</v>
      </c>
      <c r="AM2944" s="56">
        <f t="shared" si="1239"/>
        <v>0</v>
      </c>
      <c r="AN2944" s="56">
        <f t="shared" si="1240"/>
        <v>0</v>
      </c>
      <c r="AO2944" s="89" t="str">
        <f t="shared" si="1241"/>
        <v/>
      </c>
      <c r="AP2944" s="89" t="str">
        <f t="shared" si="1242"/>
        <v>Left</v>
      </c>
    </row>
    <row r="2945" spans="15:42">
      <c r="O2945" s="55">
        <f t="shared" si="1220"/>
        <v>0</v>
      </c>
      <c r="P2945" s="56">
        <f t="shared" si="1216"/>
        <v>0</v>
      </c>
      <c r="Q2945" s="57">
        <f>_xlfn.IFNA(VLOOKUP(E2945,'2026 W-4 Spreadsheet'!frequ,2,FALSE),0)</f>
        <v>0</v>
      </c>
      <c r="R2945" s="56">
        <f t="shared" si="1221"/>
        <v>0</v>
      </c>
      <c r="S2945" s="56" t="str">
        <f t="shared" si="1222"/>
        <v/>
      </c>
      <c r="T2945" s="56" t="str">
        <f t="shared" si="1223"/>
        <v/>
      </c>
      <c r="U2945" s="56" t="str">
        <f t="shared" si="1224"/>
        <v/>
      </c>
      <c r="V2945" s="56" t="str">
        <f t="shared" si="1225"/>
        <v/>
      </c>
      <c r="W2945" s="56" t="str">
        <f t="shared" si="1226"/>
        <v/>
      </c>
      <c r="X2945" s="56" t="str">
        <f t="shared" si="1227"/>
        <v/>
      </c>
      <c r="Y2945" s="57" t="str">
        <f t="shared" si="1228"/>
        <v/>
      </c>
      <c r="Z2945" s="56" t="str">
        <f t="shared" si="1229"/>
        <v/>
      </c>
      <c r="AA2945" s="56" t="str">
        <f t="shared" si="1230"/>
        <v/>
      </c>
      <c r="AB2945" s="56" t="str">
        <f t="shared" si="1231"/>
        <v/>
      </c>
      <c r="AC2945" s="56" t="b">
        <f t="shared" si="1217"/>
        <v>0</v>
      </c>
      <c r="AD2945" s="58" t="b">
        <f t="shared" si="1218"/>
        <v>0</v>
      </c>
      <c r="AE2945" s="59" t="b">
        <f t="shared" si="1219"/>
        <v>0</v>
      </c>
      <c r="AF2945" s="56" t="e">
        <f t="shared" si="1232"/>
        <v>#VALUE!</v>
      </c>
      <c r="AG2945" s="56" t="e">
        <f t="shared" si="1233"/>
        <v>#VALUE!</v>
      </c>
      <c r="AH2945" s="58" t="e">
        <f t="shared" si="1234"/>
        <v>#VALUE!</v>
      </c>
      <c r="AI2945" s="56">
        <f t="shared" si="1235"/>
        <v>0</v>
      </c>
      <c r="AJ2945" s="56">
        <f t="shared" si="1236"/>
        <v>0</v>
      </c>
      <c r="AK2945" s="56">
        <f t="shared" si="1237"/>
        <v>0</v>
      </c>
      <c r="AL2945" s="56">
        <f t="shared" si="1238"/>
        <v>0</v>
      </c>
      <c r="AM2945" s="56">
        <f t="shared" si="1239"/>
        <v>0</v>
      </c>
      <c r="AN2945" s="56">
        <f t="shared" si="1240"/>
        <v>0</v>
      </c>
      <c r="AO2945" s="89" t="str">
        <f t="shared" si="1241"/>
        <v/>
      </c>
      <c r="AP2945" s="89" t="str">
        <f t="shared" si="1242"/>
        <v>Left</v>
      </c>
    </row>
    <row r="2946" spans="15:42">
      <c r="O2946" s="55">
        <f t="shared" si="1220"/>
        <v>0</v>
      </c>
      <c r="P2946" s="56">
        <f t="shared" si="1216"/>
        <v>0</v>
      </c>
      <c r="Q2946" s="57">
        <f>_xlfn.IFNA(VLOOKUP(E2946,'2026 W-4 Spreadsheet'!frequ,2,FALSE),0)</f>
        <v>0</v>
      </c>
      <c r="R2946" s="56">
        <f t="shared" si="1221"/>
        <v>0</v>
      </c>
      <c r="S2946" s="56" t="str">
        <f t="shared" si="1222"/>
        <v/>
      </c>
      <c r="T2946" s="56" t="str">
        <f t="shared" si="1223"/>
        <v/>
      </c>
      <c r="U2946" s="56" t="str">
        <f t="shared" si="1224"/>
        <v/>
      </c>
      <c r="V2946" s="56" t="str">
        <f t="shared" si="1225"/>
        <v/>
      </c>
      <c r="W2946" s="56" t="str">
        <f t="shared" si="1226"/>
        <v/>
      </c>
      <c r="X2946" s="56" t="str">
        <f t="shared" si="1227"/>
        <v/>
      </c>
      <c r="Y2946" s="57" t="str">
        <f t="shared" si="1228"/>
        <v/>
      </c>
      <c r="Z2946" s="56" t="str">
        <f t="shared" si="1229"/>
        <v/>
      </c>
      <c r="AA2946" s="56" t="str">
        <f t="shared" si="1230"/>
        <v/>
      </c>
      <c r="AB2946" s="56" t="str">
        <f t="shared" si="1231"/>
        <v/>
      </c>
      <c r="AC2946" s="56" t="b">
        <f t="shared" si="1217"/>
        <v>0</v>
      </c>
      <c r="AD2946" s="58" t="b">
        <f t="shared" si="1218"/>
        <v>0</v>
      </c>
      <c r="AE2946" s="59" t="b">
        <f t="shared" si="1219"/>
        <v>0</v>
      </c>
      <c r="AF2946" s="56" t="e">
        <f t="shared" si="1232"/>
        <v>#VALUE!</v>
      </c>
      <c r="AG2946" s="56" t="e">
        <f t="shared" si="1233"/>
        <v>#VALUE!</v>
      </c>
      <c r="AH2946" s="58" t="e">
        <f t="shared" si="1234"/>
        <v>#VALUE!</v>
      </c>
      <c r="AI2946" s="56">
        <f t="shared" si="1235"/>
        <v>0</v>
      </c>
      <c r="AJ2946" s="56">
        <f t="shared" si="1236"/>
        <v>0</v>
      </c>
      <c r="AK2946" s="56">
        <f t="shared" si="1237"/>
        <v>0</v>
      </c>
      <c r="AL2946" s="56">
        <f t="shared" si="1238"/>
        <v>0</v>
      </c>
      <c r="AM2946" s="56">
        <f t="shared" si="1239"/>
        <v>0</v>
      </c>
      <c r="AN2946" s="56">
        <f t="shared" si="1240"/>
        <v>0</v>
      </c>
      <c r="AO2946" s="89" t="str">
        <f t="shared" si="1241"/>
        <v/>
      </c>
      <c r="AP2946" s="89" t="str">
        <f t="shared" si="1242"/>
        <v>Left</v>
      </c>
    </row>
    <row r="2947" spans="15:42">
      <c r="O2947" s="55">
        <f t="shared" si="1220"/>
        <v>0</v>
      </c>
      <c r="P2947" s="56">
        <f t="shared" si="1216"/>
        <v>0</v>
      </c>
      <c r="Q2947" s="57">
        <f>_xlfn.IFNA(VLOOKUP(E2947,'2026 W-4 Spreadsheet'!frequ,2,FALSE),0)</f>
        <v>0</v>
      </c>
      <c r="R2947" s="56">
        <f t="shared" si="1221"/>
        <v>0</v>
      </c>
      <c r="S2947" s="56" t="str">
        <f t="shared" si="1222"/>
        <v/>
      </c>
      <c r="T2947" s="56" t="str">
        <f t="shared" si="1223"/>
        <v/>
      </c>
      <c r="U2947" s="56" t="str">
        <f t="shared" si="1224"/>
        <v/>
      </c>
      <c r="V2947" s="56" t="str">
        <f t="shared" si="1225"/>
        <v/>
      </c>
      <c r="W2947" s="56" t="str">
        <f t="shared" si="1226"/>
        <v/>
      </c>
      <c r="X2947" s="56" t="str">
        <f t="shared" si="1227"/>
        <v/>
      </c>
      <c r="Y2947" s="57" t="str">
        <f t="shared" si="1228"/>
        <v/>
      </c>
      <c r="Z2947" s="56" t="str">
        <f t="shared" si="1229"/>
        <v/>
      </c>
      <c r="AA2947" s="56" t="str">
        <f t="shared" si="1230"/>
        <v/>
      </c>
      <c r="AB2947" s="56" t="str">
        <f t="shared" si="1231"/>
        <v/>
      </c>
      <c r="AC2947" s="56" t="b">
        <f t="shared" si="1217"/>
        <v>0</v>
      </c>
      <c r="AD2947" s="58" t="b">
        <f t="shared" si="1218"/>
        <v>0</v>
      </c>
      <c r="AE2947" s="59" t="b">
        <f t="shared" si="1219"/>
        <v>0</v>
      </c>
      <c r="AF2947" s="56" t="e">
        <f t="shared" si="1232"/>
        <v>#VALUE!</v>
      </c>
      <c r="AG2947" s="56" t="e">
        <f t="shared" si="1233"/>
        <v>#VALUE!</v>
      </c>
      <c r="AH2947" s="58" t="e">
        <f t="shared" si="1234"/>
        <v>#VALUE!</v>
      </c>
      <c r="AI2947" s="56">
        <f t="shared" si="1235"/>
        <v>0</v>
      </c>
      <c r="AJ2947" s="56">
        <f t="shared" si="1236"/>
        <v>0</v>
      </c>
      <c r="AK2947" s="56">
        <f t="shared" si="1237"/>
        <v>0</v>
      </c>
      <c r="AL2947" s="56">
        <f t="shared" si="1238"/>
        <v>0</v>
      </c>
      <c r="AM2947" s="56">
        <f t="shared" si="1239"/>
        <v>0</v>
      </c>
      <c r="AN2947" s="56">
        <f t="shared" si="1240"/>
        <v>0</v>
      </c>
      <c r="AO2947" s="89" t="str">
        <f t="shared" si="1241"/>
        <v/>
      </c>
      <c r="AP2947" s="89" t="str">
        <f t="shared" si="1242"/>
        <v>Left</v>
      </c>
    </row>
    <row r="2948" spans="15:42">
      <c r="O2948" s="55">
        <f t="shared" si="1220"/>
        <v>0</v>
      </c>
      <c r="P2948" s="56">
        <f t="shared" si="1216"/>
        <v>0</v>
      </c>
      <c r="Q2948" s="57">
        <f>_xlfn.IFNA(VLOOKUP(E2948,'2026 W-4 Spreadsheet'!frequ,2,FALSE),0)</f>
        <v>0</v>
      </c>
      <c r="R2948" s="56">
        <f t="shared" si="1221"/>
        <v>0</v>
      </c>
      <c r="S2948" s="56" t="str">
        <f t="shared" si="1222"/>
        <v/>
      </c>
      <c r="T2948" s="56" t="str">
        <f t="shared" si="1223"/>
        <v/>
      </c>
      <c r="U2948" s="56" t="str">
        <f t="shared" si="1224"/>
        <v/>
      </c>
      <c r="V2948" s="56" t="str">
        <f t="shared" si="1225"/>
        <v/>
      </c>
      <c r="W2948" s="56" t="str">
        <f t="shared" si="1226"/>
        <v/>
      </c>
      <c r="X2948" s="56" t="str">
        <f t="shared" si="1227"/>
        <v/>
      </c>
      <c r="Y2948" s="57" t="str">
        <f t="shared" si="1228"/>
        <v/>
      </c>
      <c r="Z2948" s="56" t="str">
        <f t="shared" si="1229"/>
        <v/>
      </c>
      <c r="AA2948" s="56" t="str">
        <f t="shared" si="1230"/>
        <v/>
      </c>
      <c r="AB2948" s="56" t="str">
        <f t="shared" si="1231"/>
        <v/>
      </c>
      <c r="AC2948" s="56" t="b">
        <f t="shared" si="1217"/>
        <v>0</v>
      </c>
      <c r="AD2948" s="58" t="b">
        <f t="shared" si="1218"/>
        <v>0</v>
      </c>
      <c r="AE2948" s="59" t="b">
        <f t="shared" si="1219"/>
        <v>0</v>
      </c>
      <c r="AF2948" s="56" t="e">
        <f t="shared" si="1232"/>
        <v>#VALUE!</v>
      </c>
      <c r="AG2948" s="56" t="e">
        <f t="shared" si="1233"/>
        <v>#VALUE!</v>
      </c>
      <c r="AH2948" s="58" t="e">
        <f t="shared" si="1234"/>
        <v>#VALUE!</v>
      </c>
      <c r="AI2948" s="56">
        <f t="shared" si="1235"/>
        <v>0</v>
      </c>
      <c r="AJ2948" s="56">
        <f t="shared" si="1236"/>
        <v>0</v>
      </c>
      <c r="AK2948" s="56">
        <f t="shared" si="1237"/>
        <v>0</v>
      </c>
      <c r="AL2948" s="56">
        <f t="shared" si="1238"/>
        <v>0</v>
      </c>
      <c r="AM2948" s="56">
        <f t="shared" si="1239"/>
        <v>0</v>
      </c>
      <c r="AN2948" s="56">
        <f t="shared" si="1240"/>
        <v>0</v>
      </c>
      <c r="AO2948" s="89" t="str">
        <f t="shared" si="1241"/>
        <v/>
      </c>
      <c r="AP2948" s="89" t="str">
        <f t="shared" si="1242"/>
        <v>Left</v>
      </c>
    </row>
    <row r="2949" spans="15:42">
      <c r="O2949" s="55">
        <f t="shared" si="1220"/>
        <v>0</v>
      </c>
      <c r="P2949" s="56">
        <f t="shared" ref="P2949:P3012" si="1243">IF(F2949="Yes",IF(C2949="Yes",D2949+VLOOKUP(E2949,freq2,3,FALSE),D2949+VLOOKUP(E2949,freq2,3,FALSE)),D2949)</f>
        <v>0</v>
      </c>
      <c r="Q2949" s="57">
        <f>_xlfn.IFNA(VLOOKUP(E2949,'2026 W-4 Spreadsheet'!frequ,2,FALSE),0)</f>
        <v>0</v>
      </c>
      <c r="R2949" s="56">
        <f t="shared" si="1221"/>
        <v>0</v>
      </c>
      <c r="S2949" s="56" t="str">
        <f t="shared" si="1222"/>
        <v/>
      </c>
      <c r="T2949" s="56" t="str">
        <f t="shared" si="1223"/>
        <v/>
      </c>
      <c r="U2949" s="56" t="str">
        <f t="shared" si="1224"/>
        <v/>
      </c>
      <c r="V2949" s="56" t="str">
        <f t="shared" si="1225"/>
        <v/>
      </c>
      <c r="W2949" s="56" t="str">
        <f t="shared" si="1226"/>
        <v/>
      </c>
      <c r="X2949" s="56" t="str">
        <f t="shared" si="1227"/>
        <v/>
      </c>
      <c r="Y2949" s="57" t="str">
        <f t="shared" si="1228"/>
        <v/>
      </c>
      <c r="Z2949" s="56" t="str">
        <f t="shared" si="1229"/>
        <v/>
      </c>
      <c r="AA2949" s="56" t="str">
        <f t="shared" si="1230"/>
        <v/>
      </c>
      <c r="AB2949" s="56" t="str">
        <f t="shared" si="1231"/>
        <v/>
      </c>
      <c r="AC2949" s="56" t="b">
        <f t="shared" ref="AC2949:AC3012" si="1244">IF(AP2949="LeftMarr",VLOOKUP(AB2949,LeftMarr,1,TRUE),IF(AP2949="LeftSing",VLOOKUP(AB2949,LeftSing,1,TRUE),IF(AP2949="LeftHead",VLOOKUP(AB2949,LeftHead,1,TRUE),IF(AP2949="RightMarr",VLOOKUP(AB2949,RightMarr,1,TRUE),IF(AP2949="RightSing",VLOOKUP(AB2949,RightSing,1,TRUE),IF(AP2949="RightHead",VLOOKUP(AB2949,RightHead,1,TRUE)))))))</f>
        <v>0</v>
      </c>
      <c r="AD2949" s="58" t="b">
        <f t="shared" ref="AD2949:AD3012" si="1245">IF(AP2949="LeftMarr",VLOOKUP(AB2949,LeftMarr,3,TRUE),IF(AP2949="LeftSing",VLOOKUP(AB2949,LeftSing,3,TRUE),IF(AP2949="LeftHead",VLOOKUP(AB2949,LeftHead,3,TRUE),IF(AP2949="RightMarr",VLOOKUP(AB2949,RightMarr,3,TRUE),IF(AP2949="RightSing",VLOOKUP(AB2949,RightSing,3,TRUE),IF(AP2949="RightHead",VLOOKUP(AB2949,RightHead,3,TRUE)))))))</f>
        <v>0</v>
      </c>
      <c r="AE2949" s="59" t="b">
        <f t="shared" ref="AE2949:AE3012" si="1246">IF(AP2949="LeftMarr",VLOOKUP(AB2949,LeftMarr,4,TRUE),IF(AP2949="LeftSing",VLOOKUP(AB2949,LeftSing,4,TRUE),IF(AP2949="LeftHead",VLOOKUP(AB2949,LeftHead,4,TRUE),IF(AP2949="RightMarr",VLOOKUP(AB2949,RightMarr,4,TRUE),IF(AP2949="RightSing",VLOOKUP(AB2949,RightSing,4,TRUE),IF(AP2949="RightHead",VLOOKUP(AB2949,RightHead,4,TRUE)))))))</f>
        <v>0</v>
      </c>
      <c r="AF2949" s="56" t="e">
        <f t="shared" si="1232"/>
        <v>#VALUE!</v>
      </c>
      <c r="AG2949" s="56" t="e">
        <f t="shared" si="1233"/>
        <v>#VALUE!</v>
      </c>
      <c r="AH2949" s="58" t="e">
        <f t="shared" si="1234"/>
        <v>#VALUE!</v>
      </c>
      <c r="AI2949" s="56">
        <f t="shared" si="1235"/>
        <v>0</v>
      </c>
      <c r="AJ2949" s="56">
        <f t="shared" si="1236"/>
        <v>0</v>
      </c>
      <c r="AK2949" s="56">
        <f t="shared" si="1237"/>
        <v>0</v>
      </c>
      <c r="AL2949" s="56">
        <f t="shared" si="1238"/>
        <v>0</v>
      </c>
      <c r="AM2949" s="56">
        <f t="shared" si="1239"/>
        <v>0</v>
      </c>
      <c r="AN2949" s="56">
        <f t="shared" si="1240"/>
        <v>0</v>
      </c>
      <c r="AO2949" s="89" t="str">
        <f t="shared" si="1241"/>
        <v/>
      </c>
      <c r="AP2949" s="89" t="str">
        <f t="shared" si="1242"/>
        <v>Left</v>
      </c>
    </row>
    <row r="2950" spans="15:42">
      <c r="O2950" s="55">
        <f t="shared" ref="O2950:O3013" si="1247">IF(CONCATENATE(C2950,G2950)="NoH","CANNOT HAVE HEAD OF HOUSEHOLD ON PRE 2020 W4",AN2950)</f>
        <v>0</v>
      </c>
      <c r="P2950" s="56">
        <f t="shared" si="1243"/>
        <v>0</v>
      </c>
      <c r="Q2950" s="57">
        <f>_xlfn.IFNA(VLOOKUP(E2950,'2026 W-4 Spreadsheet'!frequ,2,FALSE),0)</f>
        <v>0</v>
      </c>
      <c r="R2950" s="56">
        <f t="shared" ref="R2950:R3013" si="1248">P2950*Q2950</f>
        <v>0</v>
      </c>
      <c r="S2950" s="56" t="str">
        <f t="shared" ref="S2950:S3013" si="1249">IF(C2950="Yes",L2950,"")</f>
        <v/>
      </c>
      <c r="T2950" s="56" t="str">
        <f t="shared" ref="T2950:T3013" si="1250">IF(C2950="Yes",R2950+S2950,"")</f>
        <v/>
      </c>
      <c r="U2950" s="56" t="str">
        <f t="shared" ref="U2950:U3013" si="1251">IF(C2950="Yes",M2950,"")</f>
        <v/>
      </c>
      <c r="V2950" s="56" t="str">
        <f t="shared" ref="V2950:V3013" si="1252">IF(C2950="Yes",IF(J2950="No",IF(G2950="M",12900,8600),0),"")</f>
        <v/>
      </c>
      <c r="W2950" s="56" t="str">
        <f t="shared" ref="W2950:W3013" si="1253">IF(C2950="Yes",U2950+V2950,"")</f>
        <v/>
      </c>
      <c r="X2950" s="56" t="str">
        <f t="shared" ref="X2950:X3013" si="1254">IF(C2950="Yes",IF(T2950-W2950&lt;0,0,T2950-W2950),"")</f>
        <v/>
      </c>
      <c r="Y2950" s="57" t="str">
        <f t="shared" ref="Y2950:Y3013" si="1255">IF(C2950="No",H2950,"")</f>
        <v/>
      </c>
      <c r="Z2950" s="56" t="str">
        <f t="shared" ref="Z2950:Z3013" si="1256">IF(C2950="No",Y2950*4300,"")</f>
        <v/>
      </c>
      <c r="AA2950" s="56" t="str">
        <f t="shared" ref="AA2950:AA3013" si="1257">IF(C2950="No",IF(R2950-Z2950&lt;0,0,R2950-Z2950),"")</f>
        <v/>
      </c>
      <c r="AB2950" s="56" t="str">
        <f t="shared" ref="AB2950:AB3013" si="1258">IF(C2950="Yes",X2950,AA2950)</f>
        <v/>
      </c>
      <c r="AC2950" s="56" t="b">
        <f t="shared" si="1244"/>
        <v>0</v>
      </c>
      <c r="AD2950" s="58" t="b">
        <f t="shared" si="1245"/>
        <v>0</v>
      </c>
      <c r="AE2950" s="59" t="b">
        <f t="shared" si="1246"/>
        <v>0</v>
      </c>
      <c r="AF2950" s="56" t="e">
        <f t="shared" ref="AF2950:AF3013" si="1259">AB2950-AC2950</f>
        <v>#VALUE!</v>
      </c>
      <c r="AG2950" s="56" t="e">
        <f t="shared" ref="AG2950:AG3013" si="1260">AF2950*AE2950</f>
        <v>#VALUE!</v>
      </c>
      <c r="AH2950" s="58" t="e">
        <f t="shared" ref="AH2950:AH3013" si="1261">AD2950+AG2950</f>
        <v>#VALUE!</v>
      </c>
      <c r="AI2950" s="56">
        <f t="shared" ref="AI2950:AI3013" si="1262">IFERROR(AH2950/Q2950,0)</f>
        <v>0</v>
      </c>
      <c r="AJ2950" s="56">
        <f t="shared" ref="AJ2950:AJ3013" si="1263">IF(C2950="Yes",K2950,0)</f>
        <v>0</v>
      </c>
      <c r="AK2950" s="56">
        <f t="shared" ref="AK2950:AK3013" si="1264">IF(C2950="Yes",AJ2950/Q2950,0)</f>
        <v>0</v>
      </c>
      <c r="AL2950" s="56">
        <f t="shared" ref="AL2950:AL3013" si="1265">IFERROR(IF(AI2950-AK2950&lt;0,0,AI2950-AK2950),"")</f>
        <v>0</v>
      </c>
      <c r="AM2950" s="56">
        <f t="shared" ref="AM2950:AM3013" si="1266">IF(C2950="Yes",N2950,I2950)</f>
        <v>0</v>
      </c>
      <c r="AN2950" s="56">
        <f t="shared" ref="AN2950:AN3013" si="1267">IFERROR(AL2950+AM2950,"")</f>
        <v>0</v>
      </c>
      <c r="AO2950" s="89" t="str">
        <f t="shared" ref="AO2950:AO3013" si="1268">IF(G2950="S","Sing",IF(G2950="M","Marr",IF(G2950="H","Head","")))</f>
        <v/>
      </c>
      <c r="AP2950" s="89" t="str">
        <f t="shared" ref="AP2950:AP3013" si="1269">IF(C2950="Yes",IF(J2950="Yes",CONCATENATE("Right",AO2950),CONCATENATE("Left",AO2950)),CONCATENATE("Left",AO2950))</f>
        <v>Left</v>
      </c>
    </row>
    <row r="2951" spans="15:42">
      <c r="O2951" s="55">
        <f t="shared" si="1247"/>
        <v>0</v>
      </c>
      <c r="P2951" s="56">
        <f t="shared" si="1243"/>
        <v>0</v>
      </c>
      <c r="Q2951" s="57">
        <f>_xlfn.IFNA(VLOOKUP(E2951,'2026 W-4 Spreadsheet'!frequ,2,FALSE),0)</f>
        <v>0</v>
      </c>
      <c r="R2951" s="56">
        <f t="shared" si="1248"/>
        <v>0</v>
      </c>
      <c r="S2951" s="56" t="str">
        <f t="shared" si="1249"/>
        <v/>
      </c>
      <c r="T2951" s="56" t="str">
        <f t="shared" si="1250"/>
        <v/>
      </c>
      <c r="U2951" s="56" t="str">
        <f t="shared" si="1251"/>
        <v/>
      </c>
      <c r="V2951" s="56" t="str">
        <f t="shared" si="1252"/>
        <v/>
      </c>
      <c r="W2951" s="56" t="str">
        <f t="shared" si="1253"/>
        <v/>
      </c>
      <c r="X2951" s="56" t="str">
        <f t="shared" si="1254"/>
        <v/>
      </c>
      <c r="Y2951" s="57" t="str">
        <f t="shared" si="1255"/>
        <v/>
      </c>
      <c r="Z2951" s="56" t="str">
        <f t="shared" si="1256"/>
        <v/>
      </c>
      <c r="AA2951" s="56" t="str">
        <f t="shared" si="1257"/>
        <v/>
      </c>
      <c r="AB2951" s="56" t="str">
        <f t="shared" si="1258"/>
        <v/>
      </c>
      <c r="AC2951" s="56" t="b">
        <f t="shared" si="1244"/>
        <v>0</v>
      </c>
      <c r="AD2951" s="58" t="b">
        <f t="shared" si="1245"/>
        <v>0</v>
      </c>
      <c r="AE2951" s="59" t="b">
        <f t="shared" si="1246"/>
        <v>0</v>
      </c>
      <c r="AF2951" s="56" t="e">
        <f t="shared" si="1259"/>
        <v>#VALUE!</v>
      </c>
      <c r="AG2951" s="56" t="e">
        <f t="shared" si="1260"/>
        <v>#VALUE!</v>
      </c>
      <c r="AH2951" s="58" t="e">
        <f t="shared" si="1261"/>
        <v>#VALUE!</v>
      </c>
      <c r="AI2951" s="56">
        <f t="shared" si="1262"/>
        <v>0</v>
      </c>
      <c r="AJ2951" s="56">
        <f t="shared" si="1263"/>
        <v>0</v>
      </c>
      <c r="AK2951" s="56">
        <f t="shared" si="1264"/>
        <v>0</v>
      </c>
      <c r="AL2951" s="56">
        <f t="shared" si="1265"/>
        <v>0</v>
      </c>
      <c r="AM2951" s="56">
        <f t="shared" si="1266"/>
        <v>0</v>
      </c>
      <c r="AN2951" s="56">
        <f t="shared" si="1267"/>
        <v>0</v>
      </c>
      <c r="AO2951" s="89" t="str">
        <f t="shared" si="1268"/>
        <v/>
      </c>
      <c r="AP2951" s="89" t="str">
        <f t="shared" si="1269"/>
        <v>Left</v>
      </c>
    </row>
    <row r="2952" spans="15:42">
      <c r="O2952" s="55">
        <f t="shared" si="1247"/>
        <v>0</v>
      </c>
      <c r="P2952" s="56">
        <f t="shared" si="1243"/>
        <v>0</v>
      </c>
      <c r="Q2952" s="57">
        <f>_xlfn.IFNA(VLOOKUP(E2952,'2026 W-4 Spreadsheet'!frequ,2,FALSE),0)</f>
        <v>0</v>
      </c>
      <c r="R2952" s="56">
        <f t="shared" si="1248"/>
        <v>0</v>
      </c>
      <c r="S2952" s="56" t="str">
        <f t="shared" si="1249"/>
        <v/>
      </c>
      <c r="T2952" s="56" t="str">
        <f t="shared" si="1250"/>
        <v/>
      </c>
      <c r="U2952" s="56" t="str">
        <f t="shared" si="1251"/>
        <v/>
      </c>
      <c r="V2952" s="56" t="str">
        <f t="shared" si="1252"/>
        <v/>
      </c>
      <c r="W2952" s="56" t="str">
        <f t="shared" si="1253"/>
        <v/>
      </c>
      <c r="X2952" s="56" t="str">
        <f t="shared" si="1254"/>
        <v/>
      </c>
      <c r="Y2952" s="57" t="str">
        <f t="shared" si="1255"/>
        <v/>
      </c>
      <c r="Z2952" s="56" t="str">
        <f t="shared" si="1256"/>
        <v/>
      </c>
      <c r="AA2952" s="56" t="str">
        <f t="shared" si="1257"/>
        <v/>
      </c>
      <c r="AB2952" s="56" t="str">
        <f t="shared" si="1258"/>
        <v/>
      </c>
      <c r="AC2952" s="56" t="b">
        <f t="shared" si="1244"/>
        <v>0</v>
      </c>
      <c r="AD2952" s="58" t="b">
        <f t="shared" si="1245"/>
        <v>0</v>
      </c>
      <c r="AE2952" s="59" t="b">
        <f t="shared" si="1246"/>
        <v>0</v>
      </c>
      <c r="AF2952" s="56" t="e">
        <f t="shared" si="1259"/>
        <v>#VALUE!</v>
      </c>
      <c r="AG2952" s="56" t="e">
        <f t="shared" si="1260"/>
        <v>#VALUE!</v>
      </c>
      <c r="AH2952" s="58" t="e">
        <f t="shared" si="1261"/>
        <v>#VALUE!</v>
      </c>
      <c r="AI2952" s="56">
        <f t="shared" si="1262"/>
        <v>0</v>
      </c>
      <c r="AJ2952" s="56">
        <f t="shared" si="1263"/>
        <v>0</v>
      </c>
      <c r="AK2952" s="56">
        <f t="shared" si="1264"/>
        <v>0</v>
      </c>
      <c r="AL2952" s="56">
        <f t="shared" si="1265"/>
        <v>0</v>
      </c>
      <c r="AM2952" s="56">
        <f t="shared" si="1266"/>
        <v>0</v>
      </c>
      <c r="AN2952" s="56">
        <f t="shared" si="1267"/>
        <v>0</v>
      </c>
      <c r="AO2952" s="89" t="str">
        <f t="shared" si="1268"/>
        <v/>
      </c>
      <c r="AP2952" s="89" t="str">
        <f t="shared" si="1269"/>
        <v>Left</v>
      </c>
    </row>
    <row r="2953" spans="15:42">
      <c r="O2953" s="55">
        <f t="shared" si="1247"/>
        <v>0</v>
      </c>
      <c r="P2953" s="56">
        <f t="shared" si="1243"/>
        <v>0</v>
      </c>
      <c r="Q2953" s="57">
        <f>_xlfn.IFNA(VLOOKUP(E2953,'2026 W-4 Spreadsheet'!frequ,2,FALSE),0)</f>
        <v>0</v>
      </c>
      <c r="R2953" s="56">
        <f t="shared" si="1248"/>
        <v>0</v>
      </c>
      <c r="S2953" s="56" t="str">
        <f t="shared" si="1249"/>
        <v/>
      </c>
      <c r="T2953" s="56" t="str">
        <f t="shared" si="1250"/>
        <v/>
      </c>
      <c r="U2953" s="56" t="str">
        <f t="shared" si="1251"/>
        <v/>
      </c>
      <c r="V2953" s="56" t="str">
        <f t="shared" si="1252"/>
        <v/>
      </c>
      <c r="W2953" s="56" t="str">
        <f t="shared" si="1253"/>
        <v/>
      </c>
      <c r="X2953" s="56" t="str">
        <f t="shared" si="1254"/>
        <v/>
      </c>
      <c r="Y2953" s="57" t="str">
        <f t="shared" si="1255"/>
        <v/>
      </c>
      <c r="Z2953" s="56" t="str">
        <f t="shared" si="1256"/>
        <v/>
      </c>
      <c r="AA2953" s="56" t="str">
        <f t="shared" si="1257"/>
        <v/>
      </c>
      <c r="AB2953" s="56" t="str">
        <f t="shared" si="1258"/>
        <v/>
      </c>
      <c r="AC2953" s="56" t="b">
        <f t="shared" si="1244"/>
        <v>0</v>
      </c>
      <c r="AD2953" s="58" t="b">
        <f t="shared" si="1245"/>
        <v>0</v>
      </c>
      <c r="AE2953" s="59" t="b">
        <f t="shared" si="1246"/>
        <v>0</v>
      </c>
      <c r="AF2953" s="56" t="e">
        <f t="shared" si="1259"/>
        <v>#VALUE!</v>
      </c>
      <c r="AG2953" s="56" t="e">
        <f t="shared" si="1260"/>
        <v>#VALUE!</v>
      </c>
      <c r="AH2953" s="58" t="e">
        <f t="shared" si="1261"/>
        <v>#VALUE!</v>
      </c>
      <c r="AI2953" s="56">
        <f t="shared" si="1262"/>
        <v>0</v>
      </c>
      <c r="AJ2953" s="56">
        <f t="shared" si="1263"/>
        <v>0</v>
      </c>
      <c r="AK2953" s="56">
        <f t="shared" si="1264"/>
        <v>0</v>
      </c>
      <c r="AL2953" s="56">
        <f t="shared" si="1265"/>
        <v>0</v>
      </c>
      <c r="AM2953" s="56">
        <f t="shared" si="1266"/>
        <v>0</v>
      </c>
      <c r="AN2953" s="56">
        <f t="shared" si="1267"/>
        <v>0</v>
      </c>
      <c r="AO2953" s="89" t="str">
        <f t="shared" si="1268"/>
        <v/>
      </c>
      <c r="AP2953" s="89" t="str">
        <f t="shared" si="1269"/>
        <v>Left</v>
      </c>
    </row>
    <row r="2954" spans="15:42">
      <c r="O2954" s="55">
        <f t="shared" si="1247"/>
        <v>0</v>
      </c>
      <c r="P2954" s="56">
        <f t="shared" si="1243"/>
        <v>0</v>
      </c>
      <c r="Q2954" s="57">
        <f>_xlfn.IFNA(VLOOKUP(E2954,'2026 W-4 Spreadsheet'!frequ,2,FALSE),0)</f>
        <v>0</v>
      </c>
      <c r="R2954" s="56">
        <f t="shared" si="1248"/>
        <v>0</v>
      </c>
      <c r="S2954" s="56" t="str">
        <f t="shared" si="1249"/>
        <v/>
      </c>
      <c r="T2954" s="56" t="str">
        <f t="shared" si="1250"/>
        <v/>
      </c>
      <c r="U2954" s="56" t="str">
        <f t="shared" si="1251"/>
        <v/>
      </c>
      <c r="V2954" s="56" t="str">
        <f t="shared" si="1252"/>
        <v/>
      </c>
      <c r="W2954" s="56" t="str">
        <f t="shared" si="1253"/>
        <v/>
      </c>
      <c r="X2954" s="56" t="str">
        <f t="shared" si="1254"/>
        <v/>
      </c>
      <c r="Y2954" s="57" t="str">
        <f t="shared" si="1255"/>
        <v/>
      </c>
      <c r="Z2954" s="56" t="str">
        <f t="shared" si="1256"/>
        <v/>
      </c>
      <c r="AA2954" s="56" t="str">
        <f t="shared" si="1257"/>
        <v/>
      </c>
      <c r="AB2954" s="56" t="str">
        <f t="shared" si="1258"/>
        <v/>
      </c>
      <c r="AC2954" s="56" t="b">
        <f t="shared" si="1244"/>
        <v>0</v>
      </c>
      <c r="AD2954" s="58" t="b">
        <f t="shared" si="1245"/>
        <v>0</v>
      </c>
      <c r="AE2954" s="59" t="b">
        <f t="shared" si="1246"/>
        <v>0</v>
      </c>
      <c r="AF2954" s="56" t="e">
        <f t="shared" si="1259"/>
        <v>#VALUE!</v>
      </c>
      <c r="AG2954" s="56" t="e">
        <f t="shared" si="1260"/>
        <v>#VALUE!</v>
      </c>
      <c r="AH2954" s="58" t="e">
        <f t="shared" si="1261"/>
        <v>#VALUE!</v>
      </c>
      <c r="AI2954" s="56">
        <f t="shared" si="1262"/>
        <v>0</v>
      </c>
      <c r="AJ2954" s="56">
        <f t="shared" si="1263"/>
        <v>0</v>
      </c>
      <c r="AK2954" s="56">
        <f t="shared" si="1264"/>
        <v>0</v>
      </c>
      <c r="AL2954" s="56">
        <f t="shared" si="1265"/>
        <v>0</v>
      </c>
      <c r="AM2954" s="56">
        <f t="shared" si="1266"/>
        <v>0</v>
      </c>
      <c r="AN2954" s="56">
        <f t="shared" si="1267"/>
        <v>0</v>
      </c>
      <c r="AO2954" s="89" t="str">
        <f t="shared" si="1268"/>
        <v/>
      </c>
      <c r="AP2954" s="89" t="str">
        <f t="shared" si="1269"/>
        <v>Left</v>
      </c>
    </row>
    <row r="2955" spans="15:42">
      <c r="O2955" s="55">
        <f t="shared" si="1247"/>
        <v>0</v>
      </c>
      <c r="P2955" s="56">
        <f t="shared" si="1243"/>
        <v>0</v>
      </c>
      <c r="Q2955" s="57">
        <f>_xlfn.IFNA(VLOOKUP(E2955,'2026 W-4 Spreadsheet'!frequ,2,FALSE),0)</f>
        <v>0</v>
      </c>
      <c r="R2955" s="56">
        <f t="shared" si="1248"/>
        <v>0</v>
      </c>
      <c r="S2955" s="56" t="str">
        <f t="shared" si="1249"/>
        <v/>
      </c>
      <c r="T2955" s="56" t="str">
        <f t="shared" si="1250"/>
        <v/>
      </c>
      <c r="U2955" s="56" t="str">
        <f t="shared" si="1251"/>
        <v/>
      </c>
      <c r="V2955" s="56" t="str">
        <f t="shared" si="1252"/>
        <v/>
      </c>
      <c r="W2955" s="56" t="str">
        <f t="shared" si="1253"/>
        <v/>
      </c>
      <c r="X2955" s="56" t="str">
        <f t="shared" si="1254"/>
        <v/>
      </c>
      <c r="Y2955" s="57" t="str">
        <f t="shared" si="1255"/>
        <v/>
      </c>
      <c r="Z2955" s="56" t="str">
        <f t="shared" si="1256"/>
        <v/>
      </c>
      <c r="AA2955" s="56" t="str">
        <f t="shared" si="1257"/>
        <v/>
      </c>
      <c r="AB2955" s="56" t="str">
        <f t="shared" si="1258"/>
        <v/>
      </c>
      <c r="AC2955" s="56" t="b">
        <f t="shared" si="1244"/>
        <v>0</v>
      </c>
      <c r="AD2955" s="58" t="b">
        <f t="shared" si="1245"/>
        <v>0</v>
      </c>
      <c r="AE2955" s="59" t="b">
        <f t="shared" si="1246"/>
        <v>0</v>
      </c>
      <c r="AF2955" s="56" t="e">
        <f t="shared" si="1259"/>
        <v>#VALUE!</v>
      </c>
      <c r="AG2955" s="56" t="e">
        <f t="shared" si="1260"/>
        <v>#VALUE!</v>
      </c>
      <c r="AH2955" s="58" t="e">
        <f t="shared" si="1261"/>
        <v>#VALUE!</v>
      </c>
      <c r="AI2955" s="56">
        <f t="shared" si="1262"/>
        <v>0</v>
      </c>
      <c r="AJ2955" s="56">
        <f t="shared" si="1263"/>
        <v>0</v>
      </c>
      <c r="AK2955" s="56">
        <f t="shared" si="1264"/>
        <v>0</v>
      </c>
      <c r="AL2955" s="56">
        <f t="shared" si="1265"/>
        <v>0</v>
      </c>
      <c r="AM2955" s="56">
        <f t="shared" si="1266"/>
        <v>0</v>
      </c>
      <c r="AN2955" s="56">
        <f t="shared" si="1267"/>
        <v>0</v>
      </c>
      <c r="AO2955" s="89" t="str">
        <f t="shared" si="1268"/>
        <v/>
      </c>
      <c r="AP2955" s="89" t="str">
        <f t="shared" si="1269"/>
        <v>Left</v>
      </c>
    </row>
    <row r="2956" spans="15:42">
      <c r="O2956" s="55">
        <f t="shared" si="1247"/>
        <v>0</v>
      </c>
      <c r="P2956" s="56">
        <f t="shared" si="1243"/>
        <v>0</v>
      </c>
      <c r="Q2956" s="57">
        <f>_xlfn.IFNA(VLOOKUP(E2956,'2026 W-4 Spreadsheet'!frequ,2,FALSE),0)</f>
        <v>0</v>
      </c>
      <c r="R2956" s="56">
        <f t="shared" si="1248"/>
        <v>0</v>
      </c>
      <c r="S2956" s="56" t="str">
        <f t="shared" si="1249"/>
        <v/>
      </c>
      <c r="T2956" s="56" t="str">
        <f t="shared" si="1250"/>
        <v/>
      </c>
      <c r="U2956" s="56" t="str">
        <f t="shared" si="1251"/>
        <v/>
      </c>
      <c r="V2956" s="56" t="str">
        <f t="shared" si="1252"/>
        <v/>
      </c>
      <c r="W2956" s="56" t="str">
        <f t="shared" si="1253"/>
        <v/>
      </c>
      <c r="X2956" s="56" t="str">
        <f t="shared" si="1254"/>
        <v/>
      </c>
      <c r="Y2956" s="57" t="str">
        <f t="shared" si="1255"/>
        <v/>
      </c>
      <c r="Z2956" s="56" t="str">
        <f t="shared" si="1256"/>
        <v/>
      </c>
      <c r="AA2956" s="56" t="str">
        <f t="shared" si="1257"/>
        <v/>
      </c>
      <c r="AB2956" s="56" t="str">
        <f t="shared" si="1258"/>
        <v/>
      </c>
      <c r="AC2956" s="56" t="b">
        <f t="shared" si="1244"/>
        <v>0</v>
      </c>
      <c r="AD2956" s="58" t="b">
        <f t="shared" si="1245"/>
        <v>0</v>
      </c>
      <c r="AE2956" s="59" t="b">
        <f t="shared" si="1246"/>
        <v>0</v>
      </c>
      <c r="AF2956" s="56" t="e">
        <f t="shared" si="1259"/>
        <v>#VALUE!</v>
      </c>
      <c r="AG2956" s="56" t="e">
        <f t="shared" si="1260"/>
        <v>#VALUE!</v>
      </c>
      <c r="AH2956" s="58" t="e">
        <f t="shared" si="1261"/>
        <v>#VALUE!</v>
      </c>
      <c r="AI2956" s="56">
        <f t="shared" si="1262"/>
        <v>0</v>
      </c>
      <c r="AJ2956" s="56">
        <f t="shared" si="1263"/>
        <v>0</v>
      </c>
      <c r="AK2956" s="56">
        <f t="shared" si="1264"/>
        <v>0</v>
      </c>
      <c r="AL2956" s="56">
        <f t="shared" si="1265"/>
        <v>0</v>
      </c>
      <c r="AM2956" s="56">
        <f t="shared" si="1266"/>
        <v>0</v>
      </c>
      <c r="AN2956" s="56">
        <f t="shared" si="1267"/>
        <v>0</v>
      </c>
      <c r="AO2956" s="89" t="str">
        <f t="shared" si="1268"/>
        <v/>
      </c>
      <c r="AP2956" s="89" t="str">
        <f t="shared" si="1269"/>
        <v>Left</v>
      </c>
    </row>
    <row r="2957" spans="15:42">
      <c r="O2957" s="55">
        <f t="shared" si="1247"/>
        <v>0</v>
      </c>
      <c r="P2957" s="56">
        <f t="shared" si="1243"/>
        <v>0</v>
      </c>
      <c r="Q2957" s="57">
        <f>_xlfn.IFNA(VLOOKUP(E2957,'2026 W-4 Spreadsheet'!frequ,2,FALSE),0)</f>
        <v>0</v>
      </c>
      <c r="R2957" s="56">
        <f t="shared" si="1248"/>
        <v>0</v>
      </c>
      <c r="S2957" s="56" t="str">
        <f t="shared" si="1249"/>
        <v/>
      </c>
      <c r="T2957" s="56" t="str">
        <f t="shared" si="1250"/>
        <v/>
      </c>
      <c r="U2957" s="56" t="str">
        <f t="shared" si="1251"/>
        <v/>
      </c>
      <c r="V2957" s="56" t="str">
        <f t="shared" si="1252"/>
        <v/>
      </c>
      <c r="W2957" s="56" t="str">
        <f t="shared" si="1253"/>
        <v/>
      </c>
      <c r="X2957" s="56" t="str">
        <f t="shared" si="1254"/>
        <v/>
      </c>
      <c r="Y2957" s="57" t="str">
        <f t="shared" si="1255"/>
        <v/>
      </c>
      <c r="Z2957" s="56" t="str">
        <f t="shared" si="1256"/>
        <v/>
      </c>
      <c r="AA2957" s="56" t="str">
        <f t="shared" si="1257"/>
        <v/>
      </c>
      <c r="AB2957" s="56" t="str">
        <f t="shared" si="1258"/>
        <v/>
      </c>
      <c r="AC2957" s="56" t="b">
        <f t="shared" si="1244"/>
        <v>0</v>
      </c>
      <c r="AD2957" s="58" t="b">
        <f t="shared" si="1245"/>
        <v>0</v>
      </c>
      <c r="AE2957" s="59" t="b">
        <f t="shared" si="1246"/>
        <v>0</v>
      </c>
      <c r="AF2957" s="56" t="e">
        <f t="shared" si="1259"/>
        <v>#VALUE!</v>
      </c>
      <c r="AG2957" s="56" t="e">
        <f t="shared" si="1260"/>
        <v>#VALUE!</v>
      </c>
      <c r="AH2957" s="58" t="e">
        <f t="shared" si="1261"/>
        <v>#VALUE!</v>
      </c>
      <c r="AI2957" s="56">
        <f t="shared" si="1262"/>
        <v>0</v>
      </c>
      <c r="AJ2957" s="56">
        <f t="shared" si="1263"/>
        <v>0</v>
      </c>
      <c r="AK2957" s="56">
        <f t="shared" si="1264"/>
        <v>0</v>
      </c>
      <c r="AL2957" s="56">
        <f t="shared" si="1265"/>
        <v>0</v>
      </c>
      <c r="AM2957" s="56">
        <f t="shared" si="1266"/>
        <v>0</v>
      </c>
      <c r="AN2957" s="56">
        <f t="shared" si="1267"/>
        <v>0</v>
      </c>
      <c r="AO2957" s="89" t="str">
        <f t="shared" si="1268"/>
        <v/>
      </c>
      <c r="AP2957" s="89" t="str">
        <f t="shared" si="1269"/>
        <v>Left</v>
      </c>
    </row>
    <row r="2958" spans="15:42">
      <c r="O2958" s="55">
        <f t="shared" si="1247"/>
        <v>0</v>
      </c>
      <c r="P2958" s="56">
        <f t="shared" si="1243"/>
        <v>0</v>
      </c>
      <c r="Q2958" s="57">
        <f>_xlfn.IFNA(VLOOKUP(E2958,'2026 W-4 Spreadsheet'!frequ,2,FALSE),0)</f>
        <v>0</v>
      </c>
      <c r="R2958" s="56">
        <f t="shared" si="1248"/>
        <v>0</v>
      </c>
      <c r="S2958" s="56" t="str">
        <f t="shared" si="1249"/>
        <v/>
      </c>
      <c r="T2958" s="56" t="str">
        <f t="shared" si="1250"/>
        <v/>
      </c>
      <c r="U2958" s="56" t="str">
        <f t="shared" si="1251"/>
        <v/>
      </c>
      <c r="V2958" s="56" t="str">
        <f t="shared" si="1252"/>
        <v/>
      </c>
      <c r="W2958" s="56" t="str">
        <f t="shared" si="1253"/>
        <v/>
      </c>
      <c r="X2958" s="56" t="str">
        <f t="shared" si="1254"/>
        <v/>
      </c>
      <c r="Y2958" s="57" t="str">
        <f t="shared" si="1255"/>
        <v/>
      </c>
      <c r="Z2958" s="56" t="str">
        <f t="shared" si="1256"/>
        <v/>
      </c>
      <c r="AA2958" s="56" t="str">
        <f t="shared" si="1257"/>
        <v/>
      </c>
      <c r="AB2958" s="56" t="str">
        <f t="shared" si="1258"/>
        <v/>
      </c>
      <c r="AC2958" s="56" t="b">
        <f t="shared" si="1244"/>
        <v>0</v>
      </c>
      <c r="AD2958" s="58" t="b">
        <f t="shared" si="1245"/>
        <v>0</v>
      </c>
      <c r="AE2958" s="59" t="b">
        <f t="shared" si="1246"/>
        <v>0</v>
      </c>
      <c r="AF2958" s="56" t="e">
        <f t="shared" si="1259"/>
        <v>#VALUE!</v>
      </c>
      <c r="AG2958" s="56" t="e">
        <f t="shared" si="1260"/>
        <v>#VALUE!</v>
      </c>
      <c r="AH2958" s="58" t="e">
        <f t="shared" si="1261"/>
        <v>#VALUE!</v>
      </c>
      <c r="AI2958" s="56">
        <f t="shared" si="1262"/>
        <v>0</v>
      </c>
      <c r="AJ2958" s="56">
        <f t="shared" si="1263"/>
        <v>0</v>
      </c>
      <c r="AK2958" s="56">
        <f t="shared" si="1264"/>
        <v>0</v>
      </c>
      <c r="AL2958" s="56">
        <f t="shared" si="1265"/>
        <v>0</v>
      </c>
      <c r="AM2958" s="56">
        <f t="shared" si="1266"/>
        <v>0</v>
      </c>
      <c r="AN2958" s="56">
        <f t="shared" si="1267"/>
        <v>0</v>
      </c>
      <c r="AO2958" s="89" t="str">
        <f t="shared" si="1268"/>
        <v/>
      </c>
      <c r="AP2958" s="89" t="str">
        <f t="shared" si="1269"/>
        <v>Left</v>
      </c>
    </row>
    <row r="2959" spans="15:42">
      <c r="O2959" s="55">
        <f t="shared" si="1247"/>
        <v>0</v>
      </c>
      <c r="P2959" s="56">
        <f t="shared" si="1243"/>
        <v>0</v>
      </c>
      <c r="Q2959" s="57">
        <f>_xlfn.IFNA(VLOOKUP(E2959,'2026 W-4 Spreadsheet'!frequ,2,FALSE),0)</f>
        <v>0</v>
      </c>
      <c r="R2959" s="56">
        <f t="shared" si="1248"/>
        <v>0</v>
      </c>
      <c r="S2959" s="56" t="str">
        <f t="shared" si="1249"/>
        <v/>
      </c>
      <c r="T2959" s="56" t="str">
        <f t="shared" si="1250"/>
        <v/>
      </c>
      <c r="U2959" s="56" t="str">
        <f t="shared" si="1251"/>
        <v/>
      </c>
      <c r="V2959" s="56" t="str">
        <f t="shared" si="1252"/>
        <v/>
      </c>
      <c r="W2959" s="56" t="str">
        <f t="shared" si="1253"/>
        <v/>
      </c>
      <c r="X2959" s="56" t="str">
        <f t="shared" si="1254"/>
        <v/>
      </c>
      <c r="Y2959" s="57" t="str">
        <f t="shared" si="1255"/>
        <v/>
      </c>
      <c r="Z2959" s="56" t="str">
        <f t="shared" si="1256"/>
        <v/>
      </c>
      <c r="AA2959" s="56" t="str">
        <f t="shared" si="1257"/>
        <v/>
      </c>
      <c r="AB2959" s="56" t="str">
        <f t="shared" si="1258"/>
        <v/>
      </c>
      <c r="AC2959" s="56" t="b">
        <f t="shared" si="1244"/>
        <v>0</v>
      </c>
      <c r="AD2959" s="58" t="b">
        <f t="shared" si="1245"/>
        <v>0</v>
      </c>
      <c r="AE2959" s="59" t="b">
        <f t="shared" si="1246"/>
        <v>0</v>
      </c>
      <c r="AF2959" s="56" t="e">
        <f t="shared" si="1259"/>
        <v>#VALUE!</v>
      </c>
      <c r="AG2959" s="56" t="e">
        <f t="shared" si="1260"/>
        <v>#VALUE!</v>
      </c>
      <c r="AH2959" s="58" t="e">
        <f t="shared" si="1261"/>
        <v>#VALUE!</v>
      </c>
      <c r="AI2959" s="56">
        <f t="shared" si="1262"/>
        <v>0</v>
      </c>
      <c r="AJ2959" s="56">
        <f t="shared" si="1263"/>
        <v>0</v>
      </c>
      <c r="AK2959" s="56">
        <f t="shared" si="1264"/>
        <v>0</v>
      </c>
      <c r="AL2959" s="56">
        <f t="shared" si="1265"/>
        <v>0</v>
      </c>
      <c r="AM2959" s="56">
        <f t="shared" si="1266"/>
        <v>0</v>
      </c>
      <c r="AN2959" s="56">
        <f t="shared" si="1267"/>
        <v>0</v>
      </c>
      <c r="AO2959" s="89" t="str">
        <f t="shared" si="1268"/>
        <v/>
      </c>
      <c r="AP2959" s="89" t="str">
        <f t="shared" si="1269"/>
        <v>Left</v>
      </c>
    </row>
    <row r="2960" spans="15:42">
      <c r="O2960" s="55">
        <f t="shared" si="1247"/>
        <v>0</v>
      </c>
      <c r="P2960" s="56">
        <f t="shared" si="1243"/>
        <v>0</v>
      </c>
      <c r="Q2960" s="57">
        <f>_xlfn.IFNA(VLOOKUP(E2960,'2026 W-4 Spreadsheet'!frequ,2,FALSE),0)</f>
        <v>0</v>
      </c>
      <c r="R2960" s="56">
        <f t="shared" si="1248"/>
        <v>0</v>
      </c>
      <c r="S2960" s="56" t="str">
        <f t="shared" si="1249"/>
        <v/>
      </c>
      <c r="T2960" s="56" t="str">
        <f t="shared" si="1250"/>
        <v/>
      </c>
      <c r="U2960" s="56" t="str">
        <f t="shared" si="1251"/>
        <v/>
      </c>
      <c r="V2960" s="56" t="str">
        <f t="shared" si="1252"/>
        <v/>
      </c>
      <c r="W2960" s="56" t="str">
        <f t="shared" si="1253"/>
        <v/>
      </c>
      <c r="X2960" s="56" t="str">
        <f t="shared" si="1254"/>
        <v/>
      </c>
      <c r="Y2960" s="57" t="str">
        <f t="shared" si="1255"/>
        <v/>
      </c>
      <c r="Z2960" s="56" t="str">
        <f t="shared" si="1256"/>
        <v/>
      </c>
      <c r="AA2960" s="56" t="str">
        <f t="shared" si="1257"/>
        <v/>
      </c>
      <c r="AB2960" s="56" t="str">
        <f t="shared" si="1258"/>
        <v/>
      </c>
      <c r="AC2960" s="56" t="b">
        <f t="shared" si="1244"/>
        <v>0</v>
      </c>
      <c r="AD2960" s="58" t="b">
        <f t="shared" si="1245"/>
        <v>0</v>
      </c>
      <c r="AE2960" s="59" t="b">
        <f t="shared" si="1246"/>
        <v>0</v>
      </c>
      <c r="AF2960" s="56" t="e">
        <f t="shared" si="1259"/>
        <v>#VALUE!</v>
      </c>
      <c r="AG2960" s="56" t="e">
        <f t="shared" si="1260"/>
        <v>#VALUE!</v>
      </c>
      <c r="AH2960" s="58" t="e">
        <f t="shared" si="1261"/>
        <v>#VALUE!</v>
      </c>
      <c r="AI2960" s="56">
        <f t="shared" si="1262"/>
        <v>0</v>
      </c>
      <c r="AJ2960" s="56">
        <f t="shared" si="1263"/>
        <v>0</v>
      </c>
      <c r="AK2960" s="56">
        <f t="shared" si="1264"/>
        <v>0</v>
      </c>
      <c r="AL2960" s="56">
        <f t="shared" si="1265"/>
        <v>0</v>
      </c>
      <c r="AM2960" s="56">
        <f t="shared" si="1266"/>
        <v>0</v>
      </c>
      <c r="AN2960" s="56">
        <f t="shared" si="1267"/>
        <v>0</v>
      </c>
      <c r="AO2960" s="89" t="str">
        <f t="shared" si="1268"/>
        <v/>
      </c>
      <c r="AP2960" s="89" t="str">
        <f t="shared" si="1269"/>
        <v>Left</v>
      </c>
    </row>
    <row r="2961" spans="15:42">
      <c r="O2961" s="55">
        <f t="shared" si="1247"/>
        <v>0</v>
      </c>
      <c r="P2961" s="56">
        <f t="shared" si="1243"/>
        <v>0</v>
      </c>
      <c r="Q2961" s="57">
        <f>_xlfn.IFNA(VLOOKUP(E2961,'2026 W-4 Spreadsheet'!frequ,2,FALSE),0)</f>
        <v>0</v>
      </c>
      <c r="R2961" s="56">
        <f t="shared" si="1248"/>
        <v>0</v>
      </c>
      <c r="S2961" s="56" t="str">
        <f t="shared" si="1249"/>
        <v/>
      </c>
      <c r="T2961" s="56" t="str">
        <f t="shared" si="1250"/>
        <v/>
      </c>
      <c r="U2961" s="56" t="str">
        <f t="shared" si="1251"/>
        <v/>
      </c>
      <c r="V2961" s="56" t="str">
        <f t="shared" si="1252"/>
        <v/>
      </c>
      <c r="W2961" s="56" t="str">
        <f t="shared" si="1253"/>
        <v/>
      </c>
      <c r="X2961" s="56" t="str">
        <f t="shared" si="1254"/>
        <v/>
      </c>
      <c r="Y2961" s="57" t="str">
        <f t="shared" si="1255"/>
        <v/>
      </c>
      <c r="Z2961" s="56" t="str">
        <f t="shared" si="1256"/>
        <v/>
      </c>
      <c r="AA2961" s="56" t="str">
        <f t="shared" si="1257"/>
        <v/>
      </c>
      <c r="AB2961" s="56" t="str">
        <f t="shared" si="1258"/>
        <v/>
      </c>
      <c r="AC2961" s="56" t="b">
        <f t="shared" si="1244"/>
        <v>0</v>
      </c>
      <c r="AD2961" s="58" t="b">
        <f t="shared" si="1245"/>
        <v>0</v>
      </c>
      <c r="AE2961" s="59" t="b">
        <f t="shared" si="1246"/>
        <v>0</v>
      </c>
      <c r="AF2961" s="56" t="e">
        <f t="shared" si="1259"/>
        <v>#VALUE!</v>
      </c>
      <c r="AG2961" s="56" t="e">
        <f t="shared" si="1260"/>
        <v>#VALUE!</v>
      </c>
      <c r="AH2961" s="58" t="e">
        <f t="shared" si="1261"/>
        <v>#VALUE!</v>
      </c>
      <c r="AI2961" s="56">
        <f t="shared" si="1262"/>
        <v>0</v>
      </c>
      <c r="AJ2961" s="56">
        <f t="shared" si="1263"/>
        <v>0</v>
      </c>
      <c r="AK2961" s="56">
        <f t="shared" si="1264"/>
        <v>0</v>
      </c>
      <c r="AL2961" s="56">
        <f t="shared" si="1265"/>
        <v>0</v>
      </c>
      <c r="AM2961" s="56">
        <f t="shared" si="1266"/>
        <v>0</v>
      </c>
      <c r="AN2961" s="56">
        <f t="shared" si="1267"/>
        <v>0</v>
      </c>
      <c r="AO2961" s="89" t="str">
        <f t="shared" si="1268"/>
        <v/>
      </c>
      <c r="AP2961" s="89" t="str">
        <f t="shared" si="1269"/>
        <v>Left</v>
      </c>
    </row>
    <row r="2962" spans="15:42">
      <c r="O2962" s="55">
        <f t="shared" si="1247"/>
        <v>0</v>
      </c>
      <c r="P2962" s="56">
        <f t="shared" si="1243"/>
        <v>0</v>
      </c>
      <c r="Q2962" s="57">
        <f>_xlfn.IFNA(VLOOKUP(E2962,'2026 W-4 Spreadsheet'!frequ,2,FALSE),0)</f>
        <v>0</v>
      </c>
      <c r="R2962" s="56">
        <f t="shared" si="1248"/>
        <v>0</v>
      </c>
      <c r="S2962" s="56" t="str">
        <f t="shared" si="1249"/>
        <v/>
      </c>
      <c r="T2962" s="56" t="str">
        <f t="shared" si="1250"/>
        <v/>
      </c>
      <c r="U2962" s="56" t="str">
        <f t="shared" si="1251"/>
        <v/>
      </c>
      <c r="V2962" s="56" t="str">
        <f t="shared" si="1252"/>
        <v/>
      </c>
      <c r="W2962" s="56" t="str">
        <f t="shared" si="1253"/>
        <v/>
      </c>
      <c r="X2962" s="56" t="str">
        <f t="shared" si="1254"/>
        <v/>
      </c>
      <c r="Y2962" s="57" t="str">
        <f t="shared" si="1255"/>
        <v/>
      </c>
      <c r="Z2962" s="56" t="str">
        <f t="shared" si="1256"/>
        <v/>
      </c>
      <c r="AA2962" s="56" t="str">
        <f t="shared" si="1257"/>
        <v/>
      </c>
      <c r="AB2962" s="56" t="str">
        <f t="shared" si="1258"/>
        <v/>
      </c>
      <c r="AC2962" s="56" t="b">
        <f t="shared" si="1244"/>
        <v>0</v>
      </c>
      <c r="AD2962" s="58" t="b">
        <f t="shared" si="1245"/>
        <v>0</v>
      </c>
      <c r="AE2962" s="59" t="b">
        <f t="shared" si="1246"/>
        <v>0</v>
      </c>
      <c r="AF2962" s="56" t="e">
        <f t="shared" si="1259"/>
        <v>#VALUE!</v>
      </c>
      <c r="AG2962" s="56" t="e">
        <f t="shared" si="1260"/>
        <v>#VALUE!</v>
      </c>
      <c r="AH2962" s="58" t="e">
        <f t="shared" si="1261"/>
        <v>#VALUE!</v>
      </c>
      <c r="AI2962" s="56">
        <f t="shared" si="1262"/>
        <v>0</v>
      </c>
      <c r="AJ2962" s="56">
        <f t="shared" si="1263"/>
        <v>0</v>
      </c>
      <c r="AK2962" s="56">
        <f t="shared" si="1264"/>
        <v>0</v>
      </c>
      <c r="AL2962" s="56">
        <f t="shared" si="1265"/>
        <v>0</v>
      </c>
      <c r="AM2962" s="56">
        <f t="shared" si="1266"/>
        <v>0</v>
      </c>
      <c r="AN2962" s="56">
        <f t="shared" si="1267"/>
        <v>0</v>
      </c>
      <c r="AO2962" s="89" t="str">
        <f t="shared" si="1268"/>
        <v/>
      </c>
      <c r="AP2962" s="89" t="str">
        <f t="shared" si="1269"/>
        <v>Left</v>
      </c>
    </row>
    <row r="2963" spans="15:42">
      <c r="O2963" s="55">
        <f t="shared" si="1247"/>
        <v>0</v>
      </c>
      <c r="P2963" s="56">
        <f t="shared" si="1243"/>
        <v>0</v>
      </c>
      <c r="Q2963" s="57">
        <f>_xlfn.IFNA(VLOOKUP(E2963,'2026 W-4 Spreadsheet'!frequ,2,FALSE),0)</f>
        <v>0</v>
      </c>
      <c r="R2963" s="56">
        <f t="shared" si="1248"/>
        <v>0</v>
      </c>
      <c r="S2963" s="56" t="str">
        <f t="shared" si="1249"/>
        <v/>
      </c>
      <c r="T2963" s="56" t="str">
        <f t="shared" si="1250"/>
        <v/>
      </c>
      <c r="U2963" s="56" t="str">
        <f t="shared" si="1251"/>
        <v/>
      </c>
      <c r="V2963" s="56" t="str">
        <f t="shared" si="1252"/>
        <v/>
      </c>
      <c r="W2963" s="56" t="str">
        <f t="shared" si="1253"/>
        <v/>
      </c>
      <c r="X2963" s="56" t="str">
        <f t="shared" si="1254"/>
        <v/>
      </c>
      <c r="Y2963" s="57" t="str">
        <f t="shared" si="1255"/>
        <v/>
      </c>
      <c r="Z2963" s="56" t="str">
        <f t="shared" si="1256"/>
        <v/>
      </c>
      <c r="AA2963" s="56" t="str">
        <f t="shared" si="1257"/>
        <v/>
      </c>
      <c r="AB2963" s="56" t="str">
        <f t="shared" si="1258"/>
        <v/>
      </c>
      <c r="AC2963" s="56" t="b">
        <f t="shared" si="1244"/>
        <v>0</v>
      </c>
      <c r="AD2963" s="58" t="b">
        <f t="shared" si="1245"/>
        <v>0</v>
      </c>
      <c r="AE2963" s="59" t="b">
        <f t="shared" si="1246"/>
        <v>0</v>
      </c>
      <c r="AF2963" s="56" t="e">
        <f t="shared" si="1259"/>
        <v>#VALUE!</v>
      </c>
      <c r="AG2963" s="56" t="e">
        <f t="shared" si="1260"/>
        <v>#VALUE!</v>
      </c>
      <c r="AH2963" s="58" t="e">
        <f t="shared" si="1261"/>
        <v>#VALUE!</v>
      </c>
      <c r="AI2963" s="56">
        <f t="shared" si="1262"/>
        <v>0</v>
      </c>
      <c r="AJ2963" s="56">
        <f t="shared" si="1263"/>
        <v>0</v>
      </c>
      <c r="AK2963" s="56">
        <f t="shared" si="1264"/>
        <v>0</v>
      </c>
      <c r="AL2963" s="56">
        <f t="shared" si="1265"/>
        <v>0</v>
      </c>
      <c r="AM2963" s="56">
        <f t="shared" si="1266"/>
        <v>0</v>
      </c>
      <c r="AN2963" s="56">
        <f t="shared" si="1267"/>
        <v>0</v>
      </c>
      <c r="AO2963" s="89" t="str">
        <f t="shared" si="1268"/>
        <v/>
      </c>
      <c r="AP2963" s="89" t="str">
        <f t="shared" si="1269"/>
        <v>Left</v>
      </c>
    </row>
    <row r="2964" spans="15:42">
      <c r="O2964" s="55">
        <f t="shared" si="1247"/>
        <v>0</v>
      </c>
      <c r="P2964" s="56">
        <f t="shared" si="1243"/>
        <v>0</v>
      </c>
      <c r="Q2964" s="57">
        <f>_xlfn.IFNA(VLOOKUP(E2964,'2026 W-4 Spreadsheet'!frequ,2,FALSE),0)</f>
        <v>0</v>
      </c>
      <c r="R2964" s="56">
        <f t="shared" si="1248"/>
        <v>0</v>
      </c>
      <c r="S2964" s="56" t="str">
        <f t="shared" si="1249"/>
        <v/>
      </c>
      <c r="T2964" s="56" t="str">
        <f t="shared" si="1250"/>
        <v/>
      </c>
      <c r="U2964" s="56" t="str">
        <f t="shared" si="1251"/>
        <v/>
      </c>
      <c r="V2964" s="56" t="str">
        <f t="shared" si="1252"/>
        <v/>
      </c>
      <c r="W2964" s="56" t="str">
        <f t="shared" si="1253"/>
        <v/>
      </c>
      <c r="X2964" s="56" t="str">
        <f t="shared" si="1254"/>
        <v/>
      </c>
      <c r="Y2964" s="57" t="str">
        <f t="shared" si="1255"/>
        <v/>
      </c>
      <c r="Z2964" s="56" t="str">
        <f t="shared" si="1256"/>
        <v/>
      </c>
      <c r="AA2964" s="56" t="str">
        <f t="shared" si="1257"/>
        <v/>
      </c>
      <c r="AB2964" s="56" t="str">
        <f t="shared" si="1258"/>
        <v/>
      </c>
      <c r="AC2964" s="56" t="b">
        <f t="shared" si="1244"/>
        <v>0</v>
      </c>
      <c r="AD2964" s="58" t="b">
        <f t="shared" si="1245"/>
        <v>0</v>
      </c>
      <c r="AE2964" s="59" t="b">
        <f t="shared" si="1246"/>
        <v>0</v>
      </c>
      <c r="AF2964" s="56" t="e">
        <f t="shared" si="1259"/>
        <v>#VALUE!</v>
      </c>
      <c r="AG2964" s="56" t="e">
        <f t="shared" si="1260"/>
        <v>#VALUE!</v>
      </c>
      <c r="AH2964" s="58" t="e">
        <f t="shared" si="1261"/>
        <v>#VALUE!</v>
      </c>
      <c r="AI2964" s="56">
        <f t="shared" si="1262"/>
        <v>0</v>
      </c>
      <c r="AJ2964" s="56">
        <f t="shared" si="1263"/>
        <v>0</v>
      </c>
      <c r="AK2964" s="56">
        <f t="shared" si="1264"/>
        <v>0</v>
      </c>
      <c r="AL2964" s="56">
        <f t="shared" si="1265"/>
        <v>0</v>
      </c>
      <c r="AM2964" s="56">
        <f t="shared" si="1266"/>
        <v>0</v>
      </c>
      <c r="AN2964" s="56">
        <f t="shared" si="1267"/>
        <v>0</v>
      </c>
      <c r="AO2964" s="89" t="str">
        <f t="shared" si="1268"/>
        <v/>
      </c>
      <c r="AP2964" s="89" t="str">
        <f t="shared" si="1269"/>
        <v>Left</v>
      </c>
    </row>
    <row r="2965" spans="15:42">
      <c r="O2965" s="55">
        <f t="shared" si="1247"/>
        <v>0</v>
      </c>
      <c r="P2965" s="56">
        <f t="shared" si="1243"/>
        <v>0</v>
      </c>
      <c r="Q2965" s="57">
        <f>_xlfn.IFNA(VLOOKUP(E2965,'2026 W-4 Spreadsheet'!frequ,2,FALSE),0)</f>
        <v>0</v>
      </c>
      <c r="R2965" s="56">
        <f t="shared" si="1248"/>
        <v>0</v>
      </c>
      <c r="S2965" s="56" t="str">
        <f t="shared" si="1249"/>
        <v/>
      </c>
      <c r="T2965" s="56" t="str">
        <f t="shared" si="1250"/>
        <v/>
      </c>
      <c r="U2965" s="56" t="str">
        <f t="shared" si="1251"/>
        <v/>
      </c>
      <c r="V2965" s="56" t="str">
        <f t="shared" si="1252"/>
        <v/>
      </c>
      <c r="W2965" s="56" t="str">
        <f t="shared" si="1253"/>
        <v/>
      </c>
      <c r="X2965" s="56" t="str">
        <f t="shared" si="1254"/>
        <v/>
      </c>
      <c r="Y2965" s="57" t="str">
        <f t="shared" si="1255"/>
        <v/>
      </c>
      <c r="Z2965" s="56" t="str">
        <f t="shared" si="1256"/>
        <v/>
      </c>
      <c r="AA2965" s="56" t="str">
        <f t="shared" si="1257"/>
        <v/>
      </c>
      <c r="AB2965" s="56" t="str">
        <f t="shared" si="1258"/>
        <v/>
      </c>
      <c r="AC2965" s="56" t="b">
        <f t="shared" si="1244"/>
        <v>0</v>
      </c>
      <c r="AD2965" s="58" t="b">
        <f t="shared" si="1245"/>
        <v>0</v>
      </c>
      <c r="AE2965" s="59" t="b">
        <f t="shared" si="1246"/>
        <v>0</v>
      </c>
      <c r="AF2965" s="56" t="e">
        <f t="shared" si="1259"/>
        <v>#VALUE!</v>
      </c>
      <c r="AG2965" s="56" t="e">
        <f t="shared" si="1260"/>
        <v>#VALUE!</v>
      </c>
      <c r="AH2965" s="58" t="e">
        <f t="shared" si="1261"/>
        <v>#VALUE!</v>
      </c>
      <c r="AI2965" s="56">
        <f t="shared" si="1262"/>
        <v>0</v>
      </c>
      <c r="AJ2965" s="56">
        <f t="shared" si="1263"/>
        <v>0</v>
      </c>
      <c r="AK2965" s="56">
        <f t="shared" si="1264"/>
        <v>0</v>
      </c>
      <c r="AL2965" s="56">
        <f t="shared" si="1265"/>
        <v>0</v>
      </c>
      <c r="AM2965" s="56">
        <f t="shared" si="1266"/>
        <v>0</v>
      </c>
      <c r="AN2965" s="56">
        <f t="shared" si="1267"/>
        <v>0</v>
      </c>
      <c r="AO2965" s="89" t="str">
        <f t="shared" si="1268"/>
        <v/>
      </c>
      <c r="AP2965" s="89" t="str">
        <f t="shared" si="1269"/>
        <v>Left</v>
      </c>
    </row>
    <row r="2966" spans="15:42">
      <c r="O2966" s="55">
        <f t="shared" si="1247"/>
        <v>0</v>
      </c>
      <c r="P2966" s="56">
        <f t="shared" si="1243"/>
        <v>0</v>
      </c>
      <c r="Q2966" s="57">
        <f>_xlfn.IFNA(VLOOKUP(E2966,'2026 W-4 Spreadsheet'!frequ,2,FALSE),0)</f>
        <v>0</v>
      </c>
      <c r="R2966" s="56">
        <f t="shared" si="1248"/>
        <v>0</v>
      </c>
      <c r="S2966" s="56" t="str">
        <f t="shared" si="1249"/>
        <v/>
      </c>
      <c r="T2966" s="56" t="str">
        <f t="shared" si="1250"/>
        <v/>
      </c>
      <c r="U2966" s="56" t="str">
        <f t="shared" si="1251"/>
        <v/>
      </c>
      <c r="V2966" s="56" t="str">
        <f t="shared" si="1252"/>
        <v/>
      </c>
      <c r="W2966" s="56" t="str">
        <f t="shared" si="1253"/>
        <v/>
      </c>
      <c r="X2966" s="56" t="str">
        <f t="shared" si="1254"/>
        <v/>
      </c>
      <c r="Y2966" s="57" t="str">
        <f t="shared" si="1255"/>
        <v/>
      </c>
      <c r="Z2966" s="56" t="str">
        <f t="shared" si="1256"/>
        <v/>
      </c>
      <c r="AA2966" s="56" t="str">
        <f t="shared" si="1257"/>
        <v/>
      </c>
      <c r="AB2966" s="56" t="str">
        <f t="shared" si="1258"/>
        <v/>
      </c>
      <c r="AC2966" s="56" t="b">
        <f t="shared" si="1244"/>
        <v>0</v>
      </c>
      <c r="AD2966" s="58" t="b">
        <f t="shared" si="1245"/>
        <v>0</v>
      </c>
      <c r="AE2966" s="59" t="b">
        <f t="shared" si="1246"/>
        <v>0</v>
      </c>
      <c r="AF2966" s="56" t="e">
        <f t="shared" si="1259"/>
        <v>#VALUE!</v>
      </c>
      <c r="AG2966" s="56" t="e">
        <f t="shared" si="1260"/>
        <v>#VALUE!</v>
      </c>
      <c r="AH2966" s="58" t="e">
        <f t="shared" si="1261"/>
        <v>#VALUE!</v>
      </c>
      <c r="AI2966" s="56">
        <f t="shared" si="1262"/>
        <v>0</v>
      </c>
      <c r="AJ2966" s="56">
        <f t="shared" si="1263"/>
        <v>0</v>
      </c>
      <c r="AK2966" s="56">
        <f t="shared" si="1264"/>
        <v>0</v>
      </c>
      <c r="AL2966" s="56">
        <f t="shared" si="1265"/>
        <v>0</v>
      </c>
      <c r="AM2966" s="56">
        <f t="shared" si="1266"/>
        <v>0</v>
      </c>
      <c r="AN2966" s="56">
        <f t="shared" si="1267"/>
        <v>0</v>
      </c>
      <c r="AO2966" s="89" t="str">
        <f t="shared" si="1268"/>
        <v/>
      </c>
      <c r="AP2966" s="89" t="str">
        <f t="shared" si="1269"/>
        <v>Left</v>
      </c>
    </row>
    <row r="2967" spans="15:42">
      <c r="O2967" s="55">
        <f t="shared" si="1247"/>
        <v>0</v>
      </c>
      <c r="P2967" s="56">
        <f t="shared" si="1243"/>
        <v>0</v>
      </c>
      <c r="Q2967" s="57">
        <f>_xlfn.IFNA(VLOOKUP(E2967,'2026 W-4 Spreadsheet'!frequ,2,FALSE),0)</f>
        <v>0</v>
      </c>
      <c r="R2967" s="56">
        <f t="shared" si="1248"/>
        <v>0</v>
      </c>
      <c r="S2967" s="56" t="str">
        <f t="shared" si="1249"/>
        <v/>
      </c>
      <c r="T2967" s="56" t="str">
        <f t="shared" si="1250"/>
        <v/>
      </c>
      <c r="U2967" s="56" t="str">
        <f t="shared" si="1251"/>
        <v/>
      </c>
      <c r="V2967" s="56" t="str">
        <f t="shared" si="1252"/>
        <v/>
      </c>
      <c r="W2967" s="56" t="str">
        <f t="shared" si="1253"/>
        <v/>
      </c>
      <c r="X2967" s="56" t="str">
        <f t="shared" si="1254"/>
        <v/>
      </c>
      <c r="Y2967" s="57" t="str">
        <f t="shared" si="1255"/>
        <v/>
      </c>
      <c r="Z2967" s="56" t="str">
        <f t="shared" si="1256"/>
        <v/>
      </c>
      <c r="AA2967" s="56" t="str">
        <f t="shared" si="1257"/>
        <v/>
      </c>
      <c r="AB2967" s="56" t="str">
        <f t="shared" si="1258"/>
        <v/>
      </c>
      <c r="AC2967" s="56" t="b">
        <f t="shared" si="1244"/>
        <v>0</v>
      </c>
      <c r="AD2967" s="58" t="b">
        <f t="shared" si="1245"/>
        <v>0</v>
      </c>
      <c r="AE2967" s="59" t="b">
        <f t="shared" si="1246"/>
        <v>0</v>
      </c>
      <c r="AF2967" s="56" t="e">
        <f t="shared" si="1259"/>
        <v>#VALUE!</v>
      </c>
      <c r="AG2967" s="56" t="e">
        <f t="shared" si="1260"/>
        <v>#VALUE!</v>
      </c>
      <c r="AH2967" s="58" t="e">
        <f t="shared" si="1261"/>
        <v>#VALUE!</v>
      </c>
      <c r="AI2967" s="56">
        <f t="shared" si="1262"/>
        <v>0</v>
      </c>
      <c r="AJ2967" s="56">
        <f t="shared" si="1263"/>
        <v>0</v>
      </c>
      <c r="AK2967" s="56">
        <f t="shared" si="1264"/>
        <v>0</v>
      </c>
      <c r="AL2967" s="56">
        <f t="shared" si="1265"/>
        <v>0</v>
      </c>
      <c r="AM2967" s="56">
        <f t="shared" si="1266"/>
        <v>0</v>
      </c>
      <c r="AN2967" s="56">
        <f t="shared" si="1267"/>
        <v>0</v>
      </c>
      <c r="AO2967" s="89" t="str">
        <f t="shared" si="1268"/>
        <v/>
      </c>
      <c r="AP2967" s="89" t="str">
        <f t="shared" si="1269"/>
        <v>Left</v>
      </c>
    </row>
    <row r="2968" spans="15:42">
      <c r="O2968" s="55">
        <f t="shared" si="1247"/>
        <v>0</v>
      </c>
      <c r="P2968" s="56">
        <f t="shared" si="1243"/>
        <v>0</v>
      </c>
      <c r="Q2968" s="57">
        <f>_xlfn.IFNA(VLOOKUP(E2968,'2026 W-4 Spreadsheet'!frequ,2,FALSE),0)</f>
        <v>0</v>
      </c>
      <c r="R2968" s="56">
        <f t="shared" si="1248"/>
        <v>0</v>
      </c>
      <c r="S2968" s="56" t="str">
        <f t="shared" si="1249"/>
        <v/>
      </c>
      <c r="T2968" s="56" t="str">
        <f t="shared" si="1250"/>
        <v/>
      </c>
      <c r="U2968" s="56" t="str">
        <f t="shared" si="1251"/>
        <v/>
      </c>
      <c r="V2968" s="56" t="str">
        <f t="shared" si="1252"/>
        <v/>
      </c>
      <c r="W2968" s="56" t="str">
        <f t="shared" si="1253"/>
        <v/>
      </c>
      <c r="X2968" s="56" t="str">
        <f t="shared" si="1254"/>
        <v/>
      </c>
      <c r="Y2968" s="57" t="str">
        <f t="shared" si="1255"/>
        <v/>
      </c>
      <c r="Z2968" s="56" t="str">
        <f t="shared" si="1256"/>
        <v/>
      </c>
      <c r="AA2968" s="56" t="str">
        <f t="shared" si="1257"/>
        <v/>
      </c>
      <c r="AB2968" s="56" t="str">
        <f t="shared" si="1258"/>
        <v/>
      </c>
      <c r="AC2968" s="56" t="b">
        <f t="shared" si="1244"/>
        <v>0</v>
      </c>
      <c r="AD2968" s="58" t="b">
        <f t="shared" si="1245"/>
        <v>0</v>
      </c>
      <c r="AE2968" s="59" t="b">
        <f t="shared" si="1246"/>
        <v>0</v>
      </c>
      <c r="AF2968" s="56" t="e">
        <f t="shared" si="1259"/>
        <v>#VALUE!</v>
      </c>
      <c r="AG2968" s="56" t="e">
        <f t="shared" si="1260"/>
        <v>#VALUE!</v>
      </c>
      <c r="AH2968" s="58" t="e">
        <f t="shared" si="1261"/>
        <v>#VALUE!</v>
      </c>
      <c r="AI2968" s="56">
        <f t="shared" si="1262"/>
        <v>0</v>
      </c>
      <c r="AJ2968" s="56">
        <f t="shared" si="1263"/>
        <v>0</v>
      </c>
      <c r="AK2968" s="56">
        <f t="shared" si="1264"/>
        <v>0</v>
      </c>
      <c r="AL2968" s="56">
        <f t="shared" si="1265"/>
        <v>0</v>
      </c>
      <c r="AM2968" s="56">
        <f t="shared" si="1266"/>
        <v>0</v>
      </c>
      <c r="AN2968" s="56">
        <f t="shared" si="1267"/>
        <v>0</v>
      </c>
      <c r="AO2968" s="89" t="str">
        <f t="shared" si="1268"/>
        <v/>
      </c>
      <c r="AP2968" s="89" t="str">
        <f t="shared" si="1269"/>
        <v>Left</v>
      </c>
    </row>
    <row r="2969" spans="15:42">
      <c r="O2969" s="55">
        <f t="shared" si="1247"/>
        <v>0</v>
      </c>
      <c r="P2969" s="56">
        <f t="shared" si="1243"/>
        <v>0</v>
      </c>
      <c r="Q2969" s="57">
        <f>_xlfn.IFNA(VLOOKUP(E2969,'2026 W-4 Spreadsheet'!frequ,2,FALSE),0)</f>
        <v>0</v>
      </c>
      <c r="R2969" s="56">
        <f t="shared" si="1248"/>
        <v>0</v>
      </c>
      <c r="S2969" s="56" t="str">
        <f t="shared" si="1249"/>
        <v/>
      </c>
      <c r="T2969" s="56" t="str">
        <f t="shared" si="1250"/>
        <v/>
      </c>
      <c r="U2969" s="56" t="str">
        <f t="shared" si="1251"/>
        <v/>
      </c>
      <c r="V2969" s="56" t="str">
        <f t="shared" si="1252"/>
        <v/>
      </c>
      <c r="W2969" s="56" t="str">
        <f t="shared" si="1253"/>
        <v/>
      </c>
      <c r="X2969" s="56" t="str">
        <f t="shared" si="1254"/>
        <v/>
      </c>
      <c r="Y2969" s="57" t="str">
        <f t="shared" si="1255"/>
        <v/>
      </c>
      <c r="Z2969" s="56" t="str">
        <f t="shared" si="1256"/>
        <v/>
      </c>
      <c r="AA2969" s="56" t="str">
        <f t="shared" si="1257"/>
        <v/>
      </c>
      <c r="AB2969" s="56" t="str">
        <f t="shared" si="1258"/>
        <v/>
      </c>
      <c r="AC2969" s="56" t="b">
        <f t="shared" si="1244"/>
        <v>0</v>
      </c>
      <c r="AD2969" s="58" t="b">
        <f t="shared" si="1245"/>
        <v>0</v>
      </c>
      <c r="AE2969" s="59" t="b">
        <f t="shared" si="1246"/>
        <v>0</v>
      </c>
      <c r="AF2969" s="56" t="e">
        <f t="shared" si="1259"/>
        <v>#VALUE!</v>
      </c>
      <c r="AG2969" s="56" t="e">
        <f t="shared" si="1260"/>
        <v>#VALUE!</v>
      </c>
      <c r="AH2969" s="58" t="e">
        <f t="shared" si="1261"/>
        <v>#VALUE!</v>
      </c>
      <c r="AI2969" s="56">
        <f t="shared" si="1262"/>
        <v>0</v>
      </c>
      <c r="AJ2969" s="56">
        <f t="shared" si="1263"/>
        <v>0</v>
      </c>
      <c r="AK2969" s="56">
        <f t="shared" si="1264"/>
        <v>0</v>
      </c>
      <c r="AL2969" s="56">
        <f t="shared" si="1265"/>
        <v>0</v>
      </c>
      <c r="AM2969" s="56">
        <f t="shared" si="1266"/>
        <v>0</v>
      </c>
      <c r="AN2969" s="56">
        <f t="shared" si="1267"/>
        <v>0</v>
      </c>
      <c r="AO2969" s="89" t="str">
        <f t="shared" si="1268"/>
        <v/>
      </c>
      <c r="AP2969" s="89" t="str">
        <f t="shared" si="1269"/>
        <v>Left</v>
      </c>
    </row>
    <row r="2970" spans="15:42">
      <c r="O2970" s="55">
        <f t="shared" si="1247"/>
        <v>0</v>
      </c>
      <c r="P2970" s="56">
        <f t="shared" si="1243"/>
        <v>0</v>
      </c>
      <c r="Q2970" s="57">
        <f>_xlfn.IFNA(VLOOKUP(E2970,'2026 W-4 Spreadsheet'!frequ,2,FALSE),0)</f>
        <v>0</v>
      </c>
      <c r="R2970" s="56">
        <f t="shared" si="1248"/>
        <v>0</v>
      </c>
      <c r="S2970" s="56" t="str">
        <f t="shared" si="1249"/>
        <v/>
      </c>
      <c r="T2970" s="56" t="str">
        <f t="shared" si="1250"/>
        <v/>
      </c>
      <c r="U2970" s="56" t="str">
        <f t="shared" si="1251"/>
        <v/>
      </c>
      <c r="V2970" s="56" t="str">
        <f t="shared" si="1252"/>
        <v/>
      </c>
      <c r="W2970" s="56" t="str">
        <f t="shared" si="1253"/>
        <v/>
      </c>
      <c r="X2970" s="56" t="str">
        <f t="shared" si="1254"/>
        <v/>
      </c>
      <c r="Y2970" s="57" t="str">
        <f t="shared" si="1255"/>
        <v/>
      </c>
      <c r="Z2970" s="56" t="str">
        <f t="shared" si="1256"/>
        <v/>
      </c>
      <c r="AA2970" s="56" t="str">
        <f t="shared" si="1257"/>
        <v/>
      </c>
      <c r="AB2970" s="56" t="str">
        <f t="shared" si="1258"/>
        <v/>
      </c>
      <c r="AC2970" s="56" t="b">
        <f t="shared" si="1244"/>
        <v>0</v>
      </c>
      <c r="AD2970" s="58" t="b">
        <f t="shared" si="1245"/>
        <v>0</v>
      </c>
      <c r="AE2970" s="59" t="b">
        <f t="shared" si="1246"/>
        <v>0</v>
      </c>
      <c r="AF2970" s="56" t="e">
        <f t="shared" si="1259"/>
        <v>#VALUE!</v>
      </c>
      <c r="AG2970" s="56" t="e">
        <f t="shared" si="1260"/>
        <v>#VALUE!</v>
      </c>
      <c r="AH2970" s="58" t="e">
        <f t="shared" si="1261"/>
        <v>#VALUE!</v>
      </c>
      <c r="AI2970" s="56">
        <f t="shared" si="1262"/>
        <v>0</v>
      </c>
      <c r="AJ2970" s="56">
        <f t="shared" si="1263"/>
        <v>0</v>
      </c>
      <c r="AK2970" s="56">
        <f t="shared" si="1264"/>
        <v>0</v>
      </c>
      <c r="AL2970" s="56">
        <f t="shared" si="1265"/>
        <v>0</v>
      </c>
      <c r="AM2970" s="56">
        <f t="shared" si="1266"/>
        <v>0</v>
      </c>
      <c r="AN2970" s="56">
        <f t="shared" si="1267"/>
        <v>0</v>
      </c>
      <c r="AO2970" s="89" t="str">
        <f t="shared" si="1268"/>
        <v/>
      </c>
      <c r="AP2970" s="89" t="str">
        <f t="shared" si="1269"/>
        <v>Left</v>
      </c>
    </row>
    <row r="2971" spans="15:42">
      <c r="O2971" s="55">
        <f t="shared" si="1247"/>
        <v>0</v>
      </c>
      <c r="P2971" s="56">
        <f t="shared" si="1243"/>
        <v>0</v>
      </c>
      <c r="Q2971" s="57">
        <f>_xlfn.IFNA(VLOOKUP(E2971,'2026 W-4 Spreadsheet'!frequ,2,FALSE),0)</f>
        <v>0</v>
      </c>
      <c r="R2971" s="56">
        <f t="shared" si="1248"/>
        <v>0</v>
      </c>
      <c r="S2971" s="56" t="str">
        <f t="shared" si="1249"/>
        <v/>
      </c>
      <c r="T2971" s="56" t="str">
        <f t="shared" si="1250"/>
        <v/>
      </c>
      <c r="U2971" s="56" t="str">
        <f t="shared" si="1251"/>
        <v/>
      </c>
      <c r="V2971" s="56" t="str">
        <f t="shared" si="1252"/>
        <v/>
      </c>
      <c r="W2971" s="56" t="str">
        <f t="shared" si="1253"/>
        <v/>
      </c>
      <c r="X2971" s="56" t="str">
        <f t="shared" si="1254"/>
        <v/>
      </c>
      <c r="Y2971" s="57" t="str">
        <f t="shared" si="1255"/>
        <v/>
      </c>
      <c r="Z2971" s="56" t="str">
        <f t="shared" si="1256"/>
        <v/>
      </c>
      <c r="AA2971" s="56" t="str">
        <f t="shared" si="1257"/>
        <v/>
      </c>
      <c r="AB2971" s="56" t="str">
        <f t="shared" si="1258"/>
        <v/>
      </c>
      <c r="AC2971" s="56" t="b">
        <f t="shared" si="1244"/>
        <v>0</v>
      </c>
      <c r="AD2971" s="58" t="b">
        <f t="shared" si="1245"/>
        <v>0</v>
      </c>
      <c r="AE2971" s="59" t="b">
        <f t="shared" si="1246"/>
        <v>0</v>
      </c>
      <c r="AF2971" s="56" t="e">
        <f t="shared" si="1259"/>
        <v>#VALUE!</v>
      </c>
      <c r="AG2971" s="56" t="e">
        <f t="shared" si="1260"/>
        <v>#VALUE!</v>
      </c>
      <c r="AH2971" s="58" t="e">
        <f t="shared" si="1261"/>
        <v>#VALUE!</v>
      </c>
      <c r="AI2971" s="56">
        <f t="shared" si="1262"/>
        <v>0</v>
      </c>
      <c r="AJ2971" s="56">
        <f t="shared" si="1263"/>
        <v>0</v>
      </c>
      <c r="AK2971" s="56">
        <f t="shared" si="1264"/>
        <v>0</v>
      </c>
      <c r="AL2971" s="56">
        <f t="shared" si="1265"/>
        <v>0</v>
      </c>
      <c r="AM2971" s="56">
        <f t="shared" si="1266"/>
        <v>0</v>
      </c>
      <c r="AN2971" s="56">
        <f t="shared" si="1267"/>
        <v>0</v>
      </c>
      <c r="AO2971" s="89" t="str">
        <f t="shared" si="1268"/>
        <v/>
      </c>
      <c r="AP2971" s="89" t="str">
        <f t="shared" si="1269"/>
        <v>Left</v>
      </c>
    </row>
    <row r="2972" spans="15:42">
      <c r="O2972" s="55">
        <f t="shared" si="1247"/>
        <v>0</v>
      </c>
      <c r="P2972" s="56">
        <f t="shared" si="1243"/>
        <v>0</v>
      </c>
      <c r="Q2972" s="57">
        <f>_xlfn.IFNA(VLOOKUP(E2972,'2026 W-4 Spreadsheet'!frequ,2,FALSE),0)</f>
        <v>0</v>
      </c>
      <c r="R2972" s="56">
        <f t="shared" si="1248"/>
        <v>0</v>
      </c>
      <c r="S2972" s="56" t="str">
        <f t="shared" si="1249"/>
        <v/>
      </c>
      <c r="T2972" s="56" t="str">
        <f t="shared" si="1250"/>
        <v/>
      </c>
      <c r="U2972" s="56" t="str">
        <f t="shared" si="1251"/>
        <v/>
      </c>
      <c r="V2972" s="56" t="str">
        <f t="shared" si="1252"/>
        <v/>
      </c>
      <c r="W2972" s="56" t="str">
        <f t="shared" si="1253"/>
        <v/>
      </c>
      <c r="X2972" s="56" t="str">
        <f t="shared" si="1254"/>
        <v/>
      </c>
      <c r="Y2972" s="57" t="str">
        <f t="shared" si="1255"/>
        <v/>
      </c>
      <c r="Z2972" s="56" t="str">
        <f t="shared" si="1256"/>
        <v/>
      </c>
      <c r="AA2972" s="56" t="str">
        <f t="shared" si="1257"/>
        <v/>
      </c>
      <c r="AB2972" s="56" t="str">
        <f t="shared" si="1258"/>
        <v/>
      </c>
      <c r="AC2972" s="56" t="b">
        <f t="shared" si="1244"/>
        <v>0</v>
      </c>
      <c r="AD2972" s="58" t="b">
        <f t="shared" si="1245"/>
        <v>0</v>
      </c>
      <c r="AE2972" s="59" t="b">
        <f t="shared" si="1246"/>
        <v>0</v>
      </c>
      <c r="AF2972" s="56" t="e">
        <f t="shared" si="1259"/>
        <v>#VALUE!</v>
      </c>
      <c r="AG2972" s="56" t="e">
        <f t="shared" si="1260"/>
        <v>#VALUE!</v>
      </c>
      <c r="AH2972" s="58" t="e">
        <f t="shared" si="1261"/>
        <v>#VALUE!</v>
      </c>
      <c r="AI2972" s="56">
        <f t="shared" si="1262"/>
        <v>0</v>
      </c>
      <c r="AJ2972" s="56">
        <f t="shared" si="1263"/>
        <v>0</v>
      </c>
      <c r="AK2972" s="56">
        <f t="shared" si="1264"/>
        <v>0</v>
      </c>
      <c r="AL2972" s="56">
        <f t="shared" si="1265"/>
        <v>0</v>
      </c>
      <c r="AM2972" s="56">
        <f t="shared" si="1266"/>
        <v>0</v>
      </c>
      <c r="AN2972" s="56">
        <f t="shared" si="1267"/>
        <v>0</v>
      </c>
      <c r="AO2972" s="89" t="str">
        <f t="shared" si="1268"/>
        <v/>
      </c>
      <c r="AP2972" s="89" t="str">
        <f t="shared" si="1269"/>
        <v>Left</v>
      </c>
    </row>
    <row r="2973" spans="15:42">
      <c r="O2973" s="55">
        <f t="shared" si="1247"/>
        <v>0</v>
      </c>
      <c r="P2973" s="56">
        <f t="shared" si="1243"/>
        <v>0</v>
      </c>
      <c r="Q2973" s="57">
        <f>_xlfn.IFNA(VLOOKUP(E2973,'2026 W-4 Spreadsheet'!frequ,2,FALSE),0)</f>
        <v>0</v>
      </c>
      <c r="R2973" s="56">
        <f t="shared" si="1248"/>
        <v>0</v>
      </c>
      <c r="S2973" s="56" t="str">
        <f t="shared" si="1249"/>
        <v/>
      </c>
      <c r="T2973" s="56" t="str">
        <f t="shared" si="1250"/>
        <v/>
      </c>
      <c r="U2973" s="56" t="str">
        <f t="shared" si="1251"/>
        <v/>
      </c>
      <c r="V2973" s="56" t="str">
        <f t="shared" si="1252"/>
        <v/>
      </c>
      <c r="W2973" s="56" t="str">
        <f t="shared" si="1253"/>
        <v/>
      </c>
      <c r="X2973" s="56" t="str">
        <f t="shared" si="1254"/>
        <v/>
      </c>
      <c r="Y2973" s="57" t="str">
        <f t="shared" si="1255"/>
        <v/>
      </c>
      <c r="Z2973" s="56" t="str">
        <f t="shared" si="1256"/>
        <v/>
      </c>
      <c r="AA2973" s="56" t="str">
        <f t="shared" si="1257"/>
        <v/>
      </c>
      <c r="AB2973" s="56" t="str">
        <f t="shared" si="1258"/>
        <v/>
      </c>
      <c r="AC2973" s="56" t="b">
        <f t="shared" si="1244"/>
        <v>0</v>
      </c>
      <c r="AD2973" s="58" t="b">
        <f t="shared" si="1245"/>
        <v>0</v>
      </c>
      <c r="AE2973" s="59" t="b">
        <f t="shared" si="1246"/>
        <v>0</v>
      </c>
      <c r="AF2973" s="56" t="e">
        <f t="shared" si="1259"/>
        <v>#VALUE!</v>
      </c>
      <c r="AG2973" s="56" t="e">
        <f t="shared" si="1260"/>
        <v>#VALUE!</v>
      </c>
      <c r="AH2973" s="58" t="e">
        <f t="shared" si="1261"/>
        <v>#VALUE!</v>
      </c>
      <c r="AI2973" s="56">
        <f t="shared" si="1262"/>
        <v>0</v>
      </c>
      <c r="AJ2973" s="56">
        <f t="shared" si="1263"/>
        <v>0</v>
      </c>
      <c r="AK2973" s="56">
        <f t="shared" si="1264"/>
        <v>0</v>
      </c>
      <c r="AL2973" s="56">
        <f t="shared" si="1265"/>
        <v>0</v>
      </c>
      <c r="AM2973" s="56">
        <f t="shared" si="1266"/>
        <v>0</v>
      </c>
      <c r="AN2973" s="56">
        <f t="shared" si="1267"/>
        <v>0</v>
      </c>
      <c r="AO2973" s="89" t="str">
        <f t="shared" si="1268"/>
        <v/>
      </c>
      <c r="AP2973" s="89" t="str">
        <f t="shared" si="1269"/>
        <v>Left</v>
      </c>
    </row>
    <row r="2974" spans="15:42">
      <c r="O2974" s="55">
        <f t="shared" si="1247"/>
        <v>0</v>
      </c>
      <c r="P2974" s="56">
        <f t="shared" si="1243"/>
        <v>0</v>
      </c>
      <c r="Q2974" s="57">
        <f>_xlfn.IFNA(VLOOKUP(E2974,'2026 W-4 Spreadsheet'!frequ,2,FALSE),0)</f>
        <v>0</v>
      </c>
      <c r="R2974" s="56">
        <f t="shared" si="1248"/>
        <v>0</v>
      </c>
      <c r="S2974" s="56" t="str">
        <f t="shared" si="1249"/>
        <v/>
      </c>
      <c r="T2974" s="56" t="str">
        <f t="shared" si="1250"/>
        <v/>
      </c>
      <c r="U2974" s="56" t="str">
        <f t="shared" si="1251"/>
        <v/>
      </c>
      <c r="V2974" s="56" t="str">
        <f t="shared" si="1252"/>
        <v/>
      </c>
      <c r="W2974" s="56" t="str">
        <f t="shared" si="1253"/>
        <v/>
      </c>
      <c r="X2974" s="56" t="str">
        <f t="shared" si="1254"/>
        <v/>
      </c>
      <c r="Y2974" s="57" t="str">
        <f t="shared" si="1255"/>
        <v/>
      </c>
      <c r="Z2974" s="56" t="str">
        <f t="shared" si="1256"/>
        <v/>
      </c>
      <c r="AA2974" s="56" t="str">
        <f t="shared" si="1257"/>
        <v/>
      </c>
      <c r="AB2974" s="56" t="str">
        <f t="shared" si="1258"/>
        <v/>
      </c>
      <c r="AC2974" s="56" t="b">
        <f t="shared" si="1244"/>
        <v>0</v>
      </c>
      <c r="AD2974" s="58" t="b">
        <f t="shared" si="1245"/>
        <v>0</v>
      </c>
      <c r="AE2974" s="59" t="b">
        <f t="shared" si="1246"/>
        <v>0</v>
      </c>
      <c r="AF2974" s="56" t="e">
        <f t="shared" si="1259"/>
        <v>#VALUE!</v>
      </c>
      <c r="AG2974" s="56" t="e">
        <f t="shared" si="1260"/>
        <v>#VALUE!</v>
      </c>
      <c r="AH2974" s="58" t="e">
        <f t="shared" si="1261"/>
        <v>#VALUE!</v>
      </c>
      <c r="AI2974" s="56">
        <f t="shared" si="1262"/>
        <v>0</v>
      </c>
      <c r="AJ2974" s="56">
        <f t="shared" si="1263"/>
        <v>0</v>
      </c>
      <c r="AK2974" s="56">
        <f t="shared" si="1264"/>
        <v>0</v>
      </c>
      <c r="AL2974" s="56">
        <f t="shared" si="1265"/>
        <v>0</v>
      </c>
      <c r="AM2974" s="56">
        <f t="shared" si="1266"/>
        <v>0</v>
      </c>
      <c r="AN2974" s="56">
        <f t="shared" si="1267"/>
        <v>0</v>
      </c>
      <c r="AO2974" s="89" t="str">
        <f t="shared" si="1268"/>
        <v/>
      </c>
      <c r="AP2974" s="89" t="str">
        <f t="shared" si="1269"/>
        <v>Left</v>
      </c>
    </row>
    <row r="2975" spans="15:42">
      <c r="O2975" s="55">
        <f t="shared" si="1247"/>
        <v>0</v>
      </c>
      <c r="P2975" s="56">
        <f t="shared" si="1243"/>
        <v>0</v>
      </c>
      <c r="Q2975" s="57">
        <f>_xlfn.IFNA(VLOOKUP(E2975,'2026 W-4 Spreadsheet'!frequ,2,FALSE),0)</f>
        <v>0</v>
      </c>
      <c r="R2975" s="56">
        <f t="shared" si="1248"/>
        <v>0</v>
      </c>
      <c r="S2975" s="56" t="str">
        <f t="shared" si="1249"/>
        <v/>
      </c>
      <c r="T2975" s="56" t="str">
        <f t="shared" si="1250"/>
        <v/>
      </c>
      <c r="U2975" s="56" t="str">
        <f t="shared" si="1251"/>
        <v/>
      </c>
      <c r="V2975" s="56" t="str">
        <f t="shared" si="1252"/>
        <v/>
      </c>
      <c r="W2975" s="56" t="str">
        <f t="shared" si="1253"/>
        <v/>
      </c>
      <c r="X2975" s="56" t="str">
        <f t="shared" si="1254"/>
        <v/>
      </c>
      <c r="Y2975" s="57" t="str">
        <f t="shared" si="1255"/>
        <v/>
      </c>
      <c r="Z2975" s="56" t="str">
        <f t="shared" si="1256"/>
        <v/>
      </c>
      <c r="AA2975" s="56" t="str">
        <f t="shared" si="1257"/>
        <v/>
      </c>
      <c r="AB2975" s="56" t="str">
        <f t="shared" si="1258"/>
        <v/>
      </c>
      <c r="AC2975" s="56" t="b">
        <f t="shared" si="1244"/>
        <v>0</v>
      </c>
      <c r="AD2975" s="58" t="b">
        <f t="shared" si="1245"/>
        <v>0</v>
      </c>
      <c r="AE2975" s="59" t="b">
        <f t="shared" si="1246"/>
        <v>0</v>
      </c>
      <c r="AF2975" s="56" t="e">
        <f t="shared" si="1259"/>
        <v>#VALUE!</v>
      </c>
      <c r="AG2975" s="56" t="e">
        <f t="shared" si="1260"/>
        <v>#VALUE!</v>
      </c>
      <c r="AH2975" s="58" t="e">
        <f t="shared" si="1261"/>
        <v>#VALUE!</v>
      </c>
      <c r="AI2975" s="56">
        <f t="shared" si="1262"/>
        <v>0</v>
      </c>
      <c r="AJ2975" s="56">
        <f t="shared" si="1263"/>
        <v>0</v>
      </c>
      <c r="AK2975" s="56">
        <f t="shared" si="1264"/>
        <v>0</v>
      </c>
      <c r="AL2975" s="56">
        <f t="shared" si="1265"/>
        <v>0</v>
      </c>
      <c r="AM2975" s="56">
        <f t="shared" si="1266"/>
        <v>0</v>
      </c>
      <c r="AN2975" s="56">
        <f t="shared" si="1267"/>
        <v>0</v>
      </c>
      <c r="AO2975" s="89" t="str">
        <f t="shared" si="1268"/>
        <v/>
      </c>
      <c r="AP2975" s="89" t="str">
        <f t="shared" si="1269"/>
        <v>Left</v>
      </c>
    </row>
    <row r="2976" spans="15:42">
      <c r="O2976" s="55">
        <f t="shared" si="1247"/>
        <v>0</v>
      </c>
      <c r="P2976" s="56">
        <f t="shared" si="1243"/>
        <v>0</v>
      </c>
      <c r="Q2976" s="57">
        <f>_xlfn.IFNA(VLOOKUP(E2976,'2026 W-4 Spreadsheet'!frequ,2,FALSE),0)</f>
        <v>0</v>
      </c>
      <c r="R2976" s="56">
        <f t="shared" si="1248"/>
        <v>0</v>
      </c>
      <c r="S2976" s="56" t="str">
        <f t="shared" si="1249"/>
        <v/>
      </c>
      <c r="T2976" s="56" t="str">
        <f t="shared" si="1250"/>
        <v/>
      </c>
      <c r="U2976" s="56" t="str">
        <f t="shared" si="1251"/>
        <v/>
      </c>
      <c r="V2976" s="56" t="str">
        <f t="shared" si="1252"/>
        <v/>
      </c>
      <c r="W2976" s="56" t="str">
        <f t="shared" si="1253"/>
        <v/>
      </c>
      <c r="X2976" s="56" t="str">
        <f t="shared" si="1254"/>
        <v/>
      </c>
      <c r="Y2976" s="57" t="str">
        <f t="shared" si="1255"/>
        <v/>
      </c>
      <c r="Z2976" s="56" t="str">
        <f t="shared" si="1256"/>
        <v/>
      </c>
      <c r="AA2976" s="56" t="str">
        <f t="shared" si="1257"/>
        <v/>
      </c>
      <c r="AB2976" s="56" t="str">
        <f t="shared" si="1258"/>
        <v/>
      </c>
      <c r="AC2976" s="56" t="b">
        <f t="shared" si="1244"/>
        <v>0</v>
      </c>
      <c r="AD2976" s="58" t="b">
        <f t="shared" si="1245"/>
        <v>0</v>
      </c>
      <c r="AE2976" s="59" t="b">
        <f t="shared" si="1246"/>
        <v>0</v>
      </c>
      <c r="AF2976" s="56" t="e">
        <f t="shared" si="1259"/>
        <v>#VALUE!</v>
      </c>
      <c r="AG2976" s="56" t="e">
        <f t="shared" si="1260"/>
        <v>#VALUE!</v>
      </c>
      <c r="AH2976" s="58" t="e">
        <f t="shared" si="1261"/>
        <v>#VALUE!</v>
      </c>
      <c r="AI2976" s="56">
        <f t="shared" si="1262"/>
        <v>0</v>
      </c>
      <c r="AJ2976" s="56">
        <f t="shared" si="1263"/>
        <v>0</v>
      </c>
      <c r="AK2976" s="56">
        <f t="shared" si="1264"/>
        <v>0</v>
      </c>
      <c r="AL2976" s="56">
        <f t="shared" si="1265"/>
        <v>0</v>
      </c>
      <c r="AM2976" s="56">
        <f t="shared" si="1266"/>
        <v>0</v>
      </c>
      <c r="AN2976" s="56">
        <f t="shared" si="1267"/>
        <v>0</v>
      </c>
      <c r="AO2976" s="89" t="str">
        <f t="shared" si="1268"/>
        <v/>
      </c>
      <c r="AP2976" s="89" t="str">
        <f t="shared" si="1269"/>
        <v>Left</v>
      </c>
    </row>
    <row r="2977" spans="15:42">
      <c r="O2977" s="55">
        <f t="shared" si="1247"/>
        <v>0</v>
      </c>
      <c r="P2977" s="56">
        <f t="shared" si="1243"/>
        <v>0</v>
      </c>
      <c r="Q2977" s="57">
        <f>_xlfn.IFNA(VLOOKUP(E2977,'2026 W-4 Spreadsheet'!frequ,2,FALSE),0)</f>
        <v>0</v>
      </c>
      <c r="R2977" s="56">
        <f t="shared" si="1248"/>
        <v>0</v>
      </c>
      <c r="S2977" s="56" t="str">
        <f t="shared" si="1249"/>
        <v/>
      </c>
      <c r="T2977" s="56" t="str">
        <f t="shared" si="1250"/>
        <v/>
      </c>
      <c r="U2977" s="56" t="str">
        <f t="shared" si="1251"/>
        <v/>
      </c>
      <c r="V2977" s="56" t="str">
        <f t="shared" si="1252"/>
        <v/>
      </c>
      <c r="W2977" s="56" t="str">
        <f t="shared" si="1253"/>
        <v/>
      </c>
      <c r="X2977" s="56" t="str">
        <f t="shared" si="1254"/>
        <v/>
      </c>
      <c r="Y2977" s="57" t="str">
        <f t="shared" si="1255"/>
        <v/>
      </c>
      <c r="Z2977" s="56" t="str">
        <f t="shared" si="1256"/>
        <v/>
      </c>
      <c r="AA2977" s="56" t="str">
        <f t="shared" si="1257"/>
        <v/>
      </c>
      <c r="AB2977" s="56" t="str">
        <f t="shared" si="1258"/>
        <v/>
      </c>
      <c r="AC2977" s="56" t="b">
        <f t="shared" si="1244"/>
        <v>0</v>
      </c>
      <c r="AD2977" s="58" t="b">
        <f t="shared" si="1245"/>
        <v>0</v>
      </c>
      <c r="AE2977" s="59" t="b">
        <f t="shared" si="1246"/>
        <v>0</v>
      </c>
      <c r="AF2977" s="56" t="e">
        <f t="shared" si="1259"/>
        <v>#VALUE!</v>
      </c>
      <c r="AG2977" s="56" t="e">
        <f t="shared" si="1260"/>
        <v>#VALUE!</v>
      </c>
      <c r="AH2977" s="58" t="e">
        <f t="shared" si="1261"/>
        <v>#VALUE!</v>
      </c>
      <c r="AI2977" s="56">
        <f t="shared" si="1262"/>
        <v>0</v>
      </c>
      <c r="AJ2977" s="56">
        <f t="shared" si="1263"/>
        <v>0</v>
      </c>
      <c r="AK2977" s="56">
        <f t="shared" si="1264"/>
        <v>0</v>
      </c>
      <c r="AL2977" s="56">
        <f t="shared" si="1265"/>
        <v>0</v>
      </c>
      <c r="AM2977" s="56">
        <f t="shared" si="1266"/>
        <v>0</v>
      </c>
      <c r="AN2977" s="56">
        <f t="shared" si="1267"/>
        <v>0</v>
      </c>
      <c r="AO2977" s="89" t="str">
        <f t="shared" si="1268"/>
        <v/>
      </c>
      <c r="AP2977" s="89" t="str">
        <f t="shared" si="1269"/>
        <v>Left</v>
      </c>
    </row>
    <row r="2978" spans="15:42">
      <c r="O2978" s="55">
        <f t="shared" si="1247"/>
        <v>0</v>
      </c>
      <c r="P2978" s="56">
        <f t="shared" si="1243"/>
        <v>0</v>
      </c>
      <c r="Q2978" s="57">
        <f>_xlfn.IFNA(VLOOKUP(E2978,'2026 W-4 Spreadsheet'!frequ,2,FALSE),0)</f>
        <v>0</v>
      </c>
      <c r="R2978" s="56">
        <f t="shared" si="1248"/>
        <v>0</v>
      </c>
      <c r="S2978" s="56" t="str">
        <f t="shared" si="1249"/>
        <v/>
      </c>
      <c r="T2978" s="56" t="str">
        <f t="shared" si="1250"/>
        <v/>
      </c>
      <c r="U2978" s="56" t="str">
        <f t="shared" si="1251"/>
        <v/>
      </c>
      <c r="V2978" s="56" t="str">
        <f t="shared" si="1252"/>
        <v/>
      </c>
      <c r="W2978" s="56" t="str">
        <f t="shared" si="1253"/>
        <v/>
      </c>
      <c r="X2978" s="56" t="str">
        <f t="shared" si="1254"/>
        <v/>
      </c>
      <c r="Y2978" s="57" t="str">
        <f t="shared" si="1255"/>
        <v/>
      </c>
      <c r="Z2978" s="56" t="str">
        <f t="shared" si="1256"/>
        <v/>
      </c>
      <c r="AA2978" s="56" t="str">
        <f t="shared" si="1257"/>
        <v/>
      </c>
      <c r="AB2978" s="56" t="str">
        <f t="shared" si="1258"/>
        <v/>
      </c>
      <c r="AC2978" s="56" t="b">
        <f t="shared" si="1244"/>
        <v>0</v>
      </c>
      <c r="AD2978" s="58" t="b">
        <f t="shared" si="1245"/>
        <v>0</v>
      </c>
      <c r="AE2978" s="59" t="b">
        <f t="shared" si="1246"/>
        <v>0</v>
      </c>
      <c r="AF2978" s="56" t="e">
        <f t="shared" si="1259"/>
        <v>#VALUE!</v>
      </c>
      <c r="AG2978" s="56" t="e">
        <f t="shared" si="1260"/>
        <v>#VALUE!</v>
      </c>
      <c r="AH2978" s="58" t="e">
        <f t="shared" si="1261"/>
        <v>#VALUE!</v>
      </c>
      <c r="AI2978" s="56">
        <f t="shared" si="1262"/>
        <v>0</v>
      </c>
      <c r="AJ2978" s="56">
        <f t="shared" si="1263"/>
        <v>0</v>
      </c>
      <c r="AK2978" s="56">
        <f t="shared" si="1264"/>
        <v>0</v>
      </c>
      <c r="AL2978" s="56">
        <f t="shared" si="1265"/>
        <v>0</v>
      </c>
      <c r="AM2978" s="56">
        <f t="shared" si="1266"/>
        <v>0</v>
      </c>
      <c r="AN2978" s="56">
        <f t="shared" si="1267"/>
        <v>0</v>
      </c>
      <c r="AO2978" s="89" t="str">
        <f t="shared" si="1268"/>
        <v/>
      </c>
      <c r="AP2978" s="89" t="str">
        <f t="shared" si="1269"/>
        <v>Left</v>
      </c>
    </row>
    <row r="2979" spans="15:42">
      <c r="O2979" s="55">
        <f t="shared" si="1247"/>
        <v>0</v>
      </c>
      <c r="P2979" s="56">
        <f t="shared" si="1243"/>
        <v>0</v>
      </c>
      <c r="Q2979" s="57">
        <f>_xlfn.IFNA(VLOOKUP(E2979,'2026 W-4 Spreadsheet'!frequ,2,FALSE),0)</f>
        <v>0</v>
      </c>
      <c r="R2979" s="56">
        <f t="shared" si="1248"/>
        <v>0</v>
      </c>
      <c r="S2979" s="56" t="str">
        <f t="shared" si="1249"/>
        <v/>
      </c>
      <c r="T2979" s="56" t="str">
        <f t="shared" si="1250"/>
        <v/>
      </c>
      <c r="U2979" s="56" t="str">
        <f t="shared" si="1251"/>
        <v/>
      </c>
      <c r="V2979" s="56" t="str">
        <f t="shared" si="1252"/>
        <v/>
      </c>
      <c r="W2979" s="56" t="str">
        <f t="shared" si="1253"/>
        <v/>
      </c>
      <c r="X2979" s="56" t="str">
        <f t="shared" si="1254"/>
        <v/>
      </c>
      <c r="Y2979" s="57" t="str">
        <f t="shared" si="1255"/>
        <v/>
      </c>
      <c r="Z2979" s="56" t="str">
        <f t="shared" si="1256"/>
        <v/>
      </c>
      <c r="AA2979" s="56" t="str">
        <f t="shared" si="1257"/>
        <v/>
      </c>
      <c r="AB2979" s="56" t="str">
        <f t="shared" si="1258"/>
        <v/>
      </c>
      <c r="AC2979" s="56" t="b">
        <f t="shared" si="1244"/>
        <v>0</v>
      </c>
      <c r="AD2979" s="58" t="b">
        <f t="shared" si="1245"/>
        <v>0</v>
      </c>
      <c r="AE2979" s="59" t="b">
        <f t="shared" si="1246"/>
        <v>0</v>
      </c>
      <c r="AF2979" s="56" t="e">
        <f t="shared" si="1259"/>
        <v>#VALUE!</v>
      </c>
      <c r="AG2979" s="56" t="e">
        <f t="shared" si="1260"/>
        <v>#VALUE!</v>
      </c>
      <c r="AH2979" s="58" t="e">
        <f t="shared" si="1261"/>
        <v>#VALUE!</v>
      </c>
      <c r="AI2979" s="56">
        <f t="shared" si="1262"/>
        <v>0</v>
      </c>
      <c r="AJ2979" s="56">
        <f t="shared" si="1263"/>
        <v>0</v>
      </c>
      <c r="AK2979" s="56">
        <f t="shared" si="1264"/>
        <v>0</v>
      </c>
      <c r="AL2979" s="56">
        <f t="shared" si="1265"/>
        <v>0</v>
      </c>
      <c r="AM2979" s="56">
        <f t="shared" si="1266"/>
        <v>0</v>
      </c>
      <c r="AN2979" s="56">
        <f t="shared" si="1267"/>
        <v>0</v>
      </c>
      <c r="AO2979" s="89" t="str">
        <f t="shared" si="1268"/>
        <v/>
      </c>
      <c r="AP2979" s="89" t="str">
        <f t="shared" si="1269"/>
        <v>Left</v>
      </c>
    </row>
    <row r="2980" spans="15:42">
      <c r="O2980" s="55">
        <f t="shared" si="1247"/>
        <v>0</v>
      </c>
      <c r="P2980" s="56">
        <f t="shared" si="1243"/>
        <v>0</v>
      </c>
      <c r="Q2980" s="57">
        <f>_xlfn.IFNA(VLOOKUP(E2980,'2026 W-4 Spreadsheet'!frequ,2,FALSE),0)</f>
        <v>0</v>
      </c>
      <c r="R2980" s="56">
        <f t="shared" si="1248"/>
        <v>0</v>
      </c>
      <c r="S2980" s="56" t="str">
        <f t="shared" si="1249"/>
        <v/>
      </c>
      <c r="T2980" s="56" t="str">
        <f t="shared" si="1250"/>
        <v/>
      </c>
      <c r="U2980" s="56" t="str">
        <f t="shared" si="1251"/>
        <v/>
      </c>
      <c r="V2980" s="56" t="str">
        <f t="shared" si="1252"/>
        <v/>
      </c>
      <c r="W2980" s="56" t="str">
        <f t="shared" si="1253"/>
        <v/>
      </c>
      <c r="X2980" s="56" t="str">
        <f t="shared" si="1254"/>
        <v/>
      </c>
      <c r="Y2980" s="57" t="str">
        <f t="shared" si="1255"/>
        <v/>
      </c>
      <c r="Z2980" s="56" t="str">
        <f t="shared" si="1256"/>
        <v/>
      </c>
      <c r="AA2980" s="56" t="str">
        <f t="shared" si="1257"/>
        <v/>
      </c>
      <c r="AB2980" s="56" t="str">
        <f t="shared" si="1258"/>
        <v/>
      </c>
      <c r="AC2980" s="56" t="b">
        <f t="shared" si="1244"/>
        <v>0</v>
      </c>
      <c r="AD2980" s="58" t="b">
        <f t="shared" si="1245"/>
        <v>0</v>
      </c>
      <c r="AE2980" s="59" t="b">
        <f t="shared" si="1246"/>
        <v>0</v>
      </c>
      <c r="AF2980" s="56" t="e">
        <f t="shared" si="1259"/>
        <v>#VALUE!</v>
      </c>
      <c r="AG2980" s="56" t="e">
        <f t="shared" si="1260"/>
        <v>#VALUE!</v>
      </c>
      <c r="AH2980" s="58" t="e">
        <f t="shared" si="1261"/>
        <v>#VALUE!</v>
      </c>
      <c r="AI2980" s="56">
        <f t="shared" si="1262"/>
        <v>0</v>
      </c>
      <c r="AJ2980" s="56">
        <f t="shared" si="1263"/>
        <v>0</v>
      </c>
      <c r="AK2980" s="56">
        <f t="shared" si="1264"/>
        <v>0</v>
      </c>
      <c r="AL2980" s="56">
        <f t="shared" si="1265"/>
        <v>0</v>
      </c>
      <c r="AM2980" s="56">
        <f t="shared" si="1266"/>
        <v>0</v>
      </c>
      <c r="AN2980" s="56">
        <f t="shared" si="1267"/>
        <v>0</v>
      </c>
      <c r="AO2980" s="89" t="str">
        <f t="shared" si="1268"/>
        <v/>
      </c>
      <c r="AP2980" s="89" t="str">
        <f t="shared" si="1269"/>
        <v>Left</v>
      </c>
    </row>
    <row r="2981" spans="15:42">
      <c r="O2981" s="55">
        <f t="shared" si="1247"/>
        <v>0</v>
      </c>
      <c r="P2981" s="56">
        <f t="shared" si="1243"/>
        <v>0</v>
      </c>
      <c r="Q2981" s="57">
        <f>_xlfn.IFNA(VLOOKUP(E2981,'2026 W-4 Spreadsheet'!frequ,2,FALSE),0)</f>
        <v>0</v>
      </c>
      <c r="R2981" s="56">
        <f t="shared" si="1248"/>
        <v>0</v>
      </c>
      <c r="S2981" s="56" t="str">
        <f t="shared" si="1249"/>
        <v/>
      </c>
      <c r="T2981" s="56" t="str">
        <f t="shared" si="1250"/>
        <v/>
      </c>
      <c r="U2981" s="56" t="str">
        <f t="shared" si="1251"/>
        <v/>
      </c>
      <c r="V2981" s="56" t="str">
        <f t="shared" si="1252"/>
        <v/>
      </c>
      <c r="W2981" s="56" t="str">
        <f t="shared" si="1253"/>
        <v/>
      </c>
      <c r="X2981" s="56" t="str">
        <f t="shared" si="1254"/>
        <v/>
      </c>
      <c r="Y2981" s="57" t="str">
        <f t="shared" si="1255"/>
        <v/>
      </c>
      <c r="Z2981" s="56" t="str">
        <f t="shared" si="1256"/>
        <v/>
      </c>
      <c r="AA2981" s="56" t="str">
        <f t="shared" si="1257"/>
        <v/>
      </c>
      <c r="AB2981" s="56" t="str">
        <f t="shared" si="1258"/>
        <v/>
      </c>
      <c r="AC2981" s="56" t="b">
        <f t="shared" si="1244"/>
        <v>0</v>
      </c>
      <c r="AD2981" s="58" t="b">
        <f t="shared" si="1245"/>
        <v>0</v>
      </c>
      <c r="AE2981" s="59" t="b">
        <f t="shared" si="1246"/>
        <v>0</v>
      </c>
      <c r="AF2981" s="56" t="e">
        <f t="shared" si="1259"/>
        <v>#VALUE!</v>
      </c>
      <c r="AG2981" s="56" t="e">
        <f t="shared" si="1260"/>
        <v>#VALUE!</v>
      </c>
      <c r="AH2981" s="58" t="e">
        <f t="shared" si="1261"/>
        <v>#VALUE!</v>
      </c>
      <c r="AI2981" s="56">
        <f t="shared" si="1262"/>
        <v>0</v>
      </c>
      <c r="AJ2981" s="56">
        <f t="shared" si="1263"/>
        <v>0</v>
      </c>
      <c r="AK2981" s="56">
        <f t="shared" si="1264"/>
        <v>0</v>
      </c>
      <c r="AL2981" s="56">
        <f t="shared" si="1265"/>
        <v>0</v>
      </c>
      <c r="AM2981" s="56">
        <f t="shared" si="1266"/>
        <v>0</v>
      </c>
      <c r="AN2981" s="56">
        <f t="shared" si="1267"/>
        <v>0</v>
      </c>
      <c r="AO2981" s="89" t="str">
        <f t="shared" si="1268"/>
        <v/>
      </c>
      <c r="AP2981" s="89" t="str">
        <f t="shared" si="1269"/>
        <v>Left</v>
      </c>
    </row>
    <row r="2982" spans="15:42">
      <c r="O2982" s="55">
        <f t="shared" si="1247"/>
        <v>0</v>
      </c>
      <c r="P2982" s="56">
        <f t="shared" si="1243"/>
        <v>0</v>
      </c>
      <c r="Q2982" s="57">
        <f>_xlfn.IFNA(VLOOKUP(E2982,'2026 W-4 Spreadsheet'!frequ,2,FALSE),0)</f>
        <v>0</v>
      </c>
      <c r="R2982" s="56">
        <f t="shared" si="1248"/>
        <v>0</v>
      </c>
      <c r="S2982" s="56" t="str">
        <f t="shared" si="1249"/>
        <v/>
      </c>
      <c r="T2982" s="56" t="str">
        <f t="shared" si="1250"/>
        <v/>
      </c>
      <c r="U2982" s="56" t="str">
        <f t="shared" si="1251"/>
        <v/>
      </c>
      <c r="V2982" s="56" t="str">
        <f t="shared" si="1252"/>
        <v/>
      </c>
      <c r="W2982" s="56" t="str">
        <f t="shared" si="1253"/>
        <v/>
      </c>
      <c r="X2982" s="56" t="str">
        <f t="shared" si="1254"/>
        <v/>
      </c>
      <c r="Y2982" s="57" t="str">
        <f t="shared" si="1255"/>
        <v/>
      </c>
      <c r="Z2982" s="56" t="str">
        <f t="shared" si="1256"/>
        <v/>
      </c>
      <c r="AA2982" s="56" t="str">
        <f t="shared" si="1257"/>
        <v/>
      </c>
      <c r="AB2982" s="56" t="str">
        <f t="shared" si="1258"/>
        <v/>
      </c>
      <c r="AC2982" s="56" t="b">
        <f t="shared" si="1244"/>
        <v>0</v>
      </c>
      <c r="AD2982" s="58" t="b">
        <f t="shared" si="1245"/>
        <v>0</v>
      </c>
      <c r="AE2982" s="59" t="b">
        <f t="shared" si="1246"/>
        <v>0</v>
      </c>
      <c r="AF2982" s="56" t="e">
        <f t="shared" si="1259"/>
        <v>#VALUE!</v>
      </c>
      <c r="AG2982" s="56" t="e">
        <f t="shared" si="1260"/>
        <v>#VALUE!</v>
      </c>
      <c r="AH2982" s="58" t="e">
        <f t="shared" si="1261"/>
        <v>#VALUE!</v>
      </c>
      <c r="AI2982" s="56">
        <f t="shared" si="1262"/>
        <v>0</v>
      </c>
      <c r="AJ2982" s="56">
        <f t="shared" si="1263"/>
        <v>0</v>
      </c>
      <c r="AK2982" s="56">
        <f t="shared" si="1264"/>
        <v>0</v>
      </c>
      <c r="AL2982" s="56">
        <f t="shared" si="1265"/>
        <v>0</v>
      </c>
      <c r="AM2982" s="56">
        <f t="shared" si="1266"/>
        <v>0</v>
      </c>
      <c r="AN2982" s="56">
        <f t="shared" si="1267"/>
        <v>0</v>
      </c>
      <c r="AO2982" s="89" t="str">
        <f t="shared" si="1268"/>
        <v/>
      </c>
      <c r="AP2982" s="89" t="str">
        <f t="shared" si="1269"/>
        <v>Left</v>
      </c>
    </row>
    <row r="2983" spans="15:42">
      <c r="O2983" s="55">
        <f t="shared" si="1247"/>
        <v>0</v>
      </c>
      <c r="P2983" s="56">
        <f t="shared" si="1243"/>
        <v>0</v>
      </c>
      <c r="Q2983" s="57">
        <f>_xlfn.IFNA(VLOOKUP(E2983,'2026 W-4 Spreadsheet'!frequ,2,FALSE),0)</f>
        <v>0</v>
      </c>
      <c r="R2983" s="56">
        <f t="shared" si="1248"/>
        <v>0</v>
      </c>
      <c r="S2983" s="56" t="str">
        <f t="shared" si="1249"/>
        <v/>
      </c>
      <c r="T2983" s="56" t="str">
        <f t="shared" si="1250"/>
        <v/>
      </c>
      <c r="U2983" s="56" t="str">
        <f t="shared" si="1251"/>
        <v/>
      </c>
      <c r="V2983" s="56" t="str">
        <f t="shared" si="1252"/>
        <v/>
      </c>
      <c r="W2983" s="56" t="str">
        <f t="shared" si="1253"/>
        <v/>
      </c>
      <c r="X2983" s="56" t="str">
        <f t="shared" si="1254"/>
        <v/>
      </c>
      <c r="Y2983" s="57" t="str">
        <f t="shared" si="1255"/>
        <v/>
      </c>
      <c r="Z2983" s="56" t="str">
        <f t="shared" si="1256"/>
        <v/>
      </c>
      <c r="AA2983" s="56" t="str">
        <f t="shared" si="1257"/>
        <v/>
      </c>
      <c r="AB2983" s="56" t="str">
        <f t="shared" si="1258"/>
        <v/>
      </c>
      <c r="AC2983" s="56" t="b">
        <f t="shared" si="1244"/>
        <v>0</v>
      </c>
      <c r="AD2983" s="58" t="b">
        <f t="shared" si="1245"/>
        <v>0</v>
      </c>
      <c r="AE2983" s="59" t="b">
        <f t="shared" si="1246"/>
        <v>0</v>
      </c>
      <c r="AF2983" s="56" t="e">
        <f t="shared" si="1259"/>
        <v>#VALUE!</v>
      </c>
      <c r="AG2983" s="56" t="e">
        <f t="shared" si="1260"/>
        <v>#VALUE!</v>
      </c>
      <c r="AH2983" s="58" t="e">
        <f t="shared" si="1261"/>
        <v>#VALUE!</v>
      </c>
      <c r="AI2983" s="56">
        <f t="shared" si="1262"/>
        <v>0</v>
      </c>
      <c r="AJ2983" s="56">
        <f t="shared" si="1263"/>
        <v>0</v>
      </c>
      <c r="AK2983" s="56">
        <f t="shared" si="1264"/>
        <v>0</v>
      </c>
      <c r="AL2983" s="56">
        <f t="shared" si="1265"/>
        <v>0</v>
      </c>
      <c r="AM2983" s="56">
        <f t="shared" si="1266"/>
        <v>0</v>
      </c>
      <c r="AN2983" s="56">
        <f t="shared" si="1267"/>
        <v>0</v>
      </c>
      <c r="AO2983" s="89" t="str">
        <f t="shared" si="1268"/>
        <v/>
      </c>
      <c r="AP2983" s="89" t="str">
        <f t="shared" si="1269"/>
        <v>Left</v>
      </c>
    </row>
    <row r="2984" spans="15:42">
      <c r="O2984" s="55">
        <f t="shared" si="1247"/>
        <v>0</v>
      </c>
      <c r="P2984" s="56">
        <f t="shared" si="1243"/>
        <v>0</v>
      </c>
      <c r="Q2984" s="57">
        <f>_xlfn.IFNA(VLOOKUP(E2984,'2026 W-4 Spreadsheet'!frequ,2,FALSE),0)</f>
        <v>0</v>
      </c>
      <c r="R2984" s="56">
        <f t="shared" si="1248"/>
        <v>0</v>
      </c>
      <c r="S2984" s="56" t="str">
        <f t="shared" si="1249"/>
        <v/>
      </c>
      <c r="T2984" s="56" t="str">
        <f t="shared" si="1250"/>
        <v/>
      </c>
      <c r="U2984" s="56" t="str">
        <f t="shared" si="1251"/>
        <v/>
      </c>
      <c r="V2984" s="56" t="str">
        <f t="shared" si="1252"/>
        <v/>
      </c>
      <c r="W2984" s="56" t="str">
        <f t="shared" si="1253"/>
        <v/>
      </c>
      <c r="X2984" s="56" t="str">
        <f t="shared" si="1254"/>
        <v/>
      </c>
      <c r="Y2984" s="57" t="str">
        <f t="shared" si="1255"/>
        <v/>
      </c>
      <c r="Z2984" s="56" t="str">
        <f t="shared" si="1256"/>
        <v/>
      </c>
      <c r="AA2984" s="56" t="str">
        <f t="shared" si="1257"/>
        <v/>
      </c>
      <c r="AB2984" s="56" t="str">
        <f t="shared" si="1258"/>
        <v/>
      </c>
      <c r="AC2984" s="56" t="b">
        <f t="shared" si="1244"/>
        <v>0</v>
      </c>
      <c r="AD2984" s="58" t="b">
        <f t="shared" si="1245"/>
        <v>0</v>
      </c>
      <c r="AE2984" s="59" t="b">
        <f t="shared" si="1246"/>
        <v>0</v>
      </c>
      <c r="AF2984" s="56" t="e">
        <f t="shared" si="1259"/>
        <v>#VALUE!</v>
      </c>
      <c r="AG2984" s="56" t="e">
        <f t="shared" si="1260"/>
        <v>#VALUE!</v>
      </c>
      <c r="AH2984" s="58" t="e">
        <f t="shared" si="1261"/>
        <v>#VALUE!</v>
      </c>
      <c r="AI2984" s="56">
        <f t="shared" si="1262"/>
        <v>0</v>
      </c>
      <c r="AJ2984" s="56">
        <f t="shared" si="1263"/>
        <v>0</v>
      </c>
      <c r="AK2984" s="56">
        <f t="shared" si="1264"/>
        <v>0</v>
      </c>
      <c r="AL2984" s="56">
        <f t="shared" si="1265"/>
        <v>0</v>
      </c>
      <c r="AM2984" s="56">
        <f t="shared" si="1266"/>
        <v>0</v>
      </c>
      <c r="AN2984" s="56">
        <f t="shared" si="1267"/>
        <v>0</v>
      </c>
      <c r="AO2984" s="89" t="str">
        <f t="shared" si="1268"/>
        <v/>
      </c>
      <c r="AP2984" s="89" t="str">
        <f t="shared" si="1269"/>
        <v>Left</v>
      </c>
    </row>
    <row r="2985" spans="15:42">
      <c r="O2985" s="55">
        <f t="shared" si="1247"/>
        <v>0</v>
      </c>
      <c r="P2985" s="56">
        <f t="shared" si="1243"/>
        <v>0</v>
      </c>
      <c r="Q2985" s="57">
        <f>_xlfn.IFNA(VLOOKUP(E2985,'2026 W-4 Spreadsheet'!frequ,2,FALSE),0)</f>
        <v>0</v>
      </c>
      <c r="R2985" s="56">
        <f t="shared" si="1248"/>
        <v>0</v>
      </c>
      <c r="S2985" s="56" t="str">
        <f t="shared" si="1249"/>
        <v/>
      </c>
      <c r="T2985" s="56" t="str">
        <f t="shared" si="1250"/>
        <v/>
      </c>
      <c r="U2985" s="56" t="str">
        <f t="shared" si="1251"/>
        <v/>
      </c>
      <c r="V2985" s="56" t="str">
        <f t="shared" si="1252"/>
        <v/>
      </c>
      <c r="W2985" s="56" t="str">
        <f t="shared" si="1253"/>
        <v/>
      </c>
      <c r="X2985" s="56" t="str">
        <f t="shared" si="1254"/>
        <v/>
      </c>
      <c r="Y2985" s="57" t="str">
        <f t="shared" si="1255"/>
        <v/>
      </c>
      <c r="Z2985" s="56" t="str">
        <f t="shared" si="1256"/>
        <v/>
      </c>
      <c r="AA2985" s="56" t="str">
        <f t="shared" si="1257"/>
        <v/>
      </c>
      <c r="AB2985" s="56" t="str">
        <f t="shared" si="1258"/>
        <v/>
      </c>
      <c r="AC2985" s="56" t="b">
        <f t="shared" si="1244"/>
        <v>0</v>
      </c>
      <c r="AD2985" s="58" t="b">
        <f t="shared" si="1245"/>
        <v>0</v>
      </c>
      <c r="AE2985" s="59" t="b">
        <f t="shared" si="1246"/>
        <v>0</v>
      </c>
      <c r="AF2985" s="56" t="e">
        <f t="shared" si="1259"/>
        <v>#VALUE!</v>
      </c>
      <c r="AG2985" s="56" t="e">
        <f t="shared" si="1260"/>
        <v>#VALUE!</v>
      </c>
      <c r="AH2985" s="58" t="e">
        <f t="shared" si="1261"/>
        <v>#VALUE!</v>
      </c>
      <c r="AI2985" s="56">
        <f t="shared" si="1262"/>
        <v>0</v>
      </c>
      <c r="AJ2985" s="56">
        <f t="shared" si="1263"/>
        <v>0</v>
      </c>
      <c r="AK2985" s="56">
        <f t="shared" si="1264"/>
        <v>0</v>
      </c>
      <c r="AL2985" s="56">
        <f t="shared" si="1265"/>
        <v>0</v>
      </c>
      <c r="AM2985" s="56">
        <f t="shared" si="1266"/>
        <v>0</v>
      </c>
      <c r="AN2985" s="56">
        <f t="shared" si="1267"/>
        <v>0</v>
      </c>
      <c r="AO2985" s="89" t="str">
        <f t="shared" si="1268"/>
        <v/>
      </c>
      <c r="AP2985" s="89" t="str">
        <f t="shared" si="1269"/>
        <v>Left</v>
      </c>
    </row>
    <row r="2986" spans="15:42">
      <c r="O2986" s="55">
        <f t="shared" si="1247"/>
        <v>0</v>
      </c>
      <c r="P2986" s="56">
        <f t="shared" si="1243"/>
        <v>0</v>
      </c>
      <c r="Q2986" s="57">
        <f>_xlfn.IFNA(VLOOKUP(E2986,'2026 W-4 Spreadsheet'!frequ,2,FALSE),0)</f>
        <v>0</v>
      </c>
      <c r="R2986" s="56">
        <f t="shared" si="1248"/>
        <v>0</v>
      </c>
      <c r="S2986" s="56" t="str">
        <f t="shared" si="1249"/>
        <v/>
      </c>
      <c r="T2986" s="56" t="str">
        <f t="shared" si="1250"/>
        <v/>
      </c>
      <c r="U2986" s="56" t="str">
        <f t="shared" si="1251"/>
        <v/>
      </c>
      <c r="V2986" s="56" t="str">
        <f t="shared" si="1252"/>
        <v/>
      </c>
      <c r="W2986" s="56" t="str">
        <f t="shared" si="1253"/>
        <v/>
      </c>
      <c r="X2986" s="56" t="str">
        <f t="shared" si="1254"/>
        <v/>
      </c>
      <c r="Y2986" s="57" t="str">
        <f t="shared" si="1255"/>
        <v/>
      </c>
      <c r="Z2986" s="56" t="str">
        <f t="shared" si="1256"/>
        <v/>
      </c>
      <c r="AA2986" s="56" t="str">
        <f t="shared" si="1257"/>
        <v/>
      </c>
      <c r="AB2986" s="56" t="str">
        <f t="shared" si="1258"/>
        <v/>
      </c>
      <c r="AC2986" s="56" t="b">
        <f t="shared" si="1244"/>
        <v>0</v>
      </c>
      <c r="AD2986" s="58" t="b">
        <f t="shared" si="1245"/>
        <v>0</v>
      </c>
      <c r="AE2986" s="59" t="b">
        <f t="shared" si="1246"/>
        <v>0</v>
      </c>
      <c r="AF2986" s="56" t="e">
        <f t="shared" si="1259"/>
        <v>#VALUE!</v>
      </c>
      <c r="AG2986" s="56" t="e">
        <f t="shared" si="1260"/>
        <v>#VALUE!</v>
      </c>
      <c r="AH2986" s="58" t="e">
        <f t="shared" si="1261"/>
        <v>#VALUE!</v>
      </c>
      <c r="AI2986" s="56">
        <f t="shared" si="1262"/>
        <v>0</v>
      </c>
      <c r="AJ2986" s="56">
        <f t="shared" si="1263"/>
        <v>0</v>
      </c>
      <c r="AK2986" s="56">
        <f t="shared" si="1264"/>
        <v>0</v>
      </c>
      <c r="AL2986" s="56">
        <f t="shared" si="1265"/>
        <v>0</v>
      </c>
      <c r="AM2986" s="56">
        <f t="shared" si="1266"/>
        <v>0</v>
      </c>
      <c r="AN2986" s="56">
        <f t="shared" si="1267"/>
        <v>0</v>
      </c>
      <c r="AO2986" s="89" t="str">
        <f t="shared" si="1268"/>
        <v/>
      </c>
      <c r="AP2986" s="89" t="str">
        <f t="shared" si="1269"/>
        <v>Left</v>
      </c>
    </row>
    <row r="2987" spans="15:42">
      <c r="O2987" s="55">
        <f t="shared" si="1247"/>
        <v>0</v>
      </c>
      <c r="P2987" s="56">
        <f t="shared" si="1243"/>
        <v>0</v>
      </c>
      <c r="Q2987" s="57">
        <f>_xlfn.IFNA(VLOOKUP(E2987,'2026 W-4 Spreadsheet'!frequ,2,FALSE),0)</f>
        <v>0</v>
      </c>
      <c r="R2987" s="56">
        <f t="shared" si="1248"/>
        <v>0</v>
      </c>
      <c r="S2987" s="56" t="str">
        <f t="shared" si="1249"/>
        <v/>
      </c>
      <c r="T2987" s="56" t="str">
        <f t="shared" si="1250"/>
        <v/>
      </c>
      <c r="U2987" s="56" t="str">
        <f t="shared" si="1251"/>
        <v/>
      </c>
      <c r="V2987" s="56" t="str">
        <f t="shared" si="1252"/>
        <v/>
      </c>
      <c r="W2987" s="56" t="str">
        <f t="shared" si="1253"/>
        <v/>
      </c>
      <c r="X2987" s="56" t="str">
        <f t="shared" si="1254"/>
        <v/>
      </c>
      <c r="Y2987" s="57" t="str">
        <f t="shared" si="1255"/>
        <v/>
      </c>
      <c r="Z2987" s="56" t="str">
        <f t="shared" si="1256"/>
        <v/>
      </c>
      <c r="AA2987" s="56" t="str">
        <f t="shared" si="1257"/>
        <v/>
      </c>
      <c r="AB2987" s="56" t="str">
        <f t="shared" si="1258"/>
        <v/>
      </c>
      <c r="AC2987" s="56" t="b">
        <f t="shared" si="1244"/>
        <v>0</v>
      </c>
      <c r="AD2987" s="58" t="b">
        <f t="shared" si="1245"/>
        <v>0</v>
      </c>
      <c r="AE2987" s="59" t="b">
        <f t="shared" si="1246"/>
        <v>0</v>
      </c>
      <c r="AF2987" s="56" t="e">
        <f t="shared" si="1259"/>
        <v>#VALUE!</v>
      </c>
      <c r="AG2987" s="56" t="e">
        <f t="shared" si="1260"/>
        <v>#VALUE!</v>
      </c>
      <c r="AH2987" s="58" t="e">
        <f t="shared" si="1261"/>
        <v>#VALUE!</v>
      </c>
      <c r="AI2987" s="56">
        <f t="shared" si="1262"/>
        <v>0</v>
      </c>
      <c r="AJ2987" s="56">
        <f t="shared" si="1263"/>
        <v>0</v>
      </c>
      <c r="AK2987" s="56">
        <f t="shared" si="1264"/>
        <v>0</v>
      </c>
      <c r="AL2987" s="56">
        <f t="shared" si="1265"/>
        <v>0</v>
      </c>
      <c r="AM2987" s="56">
        <f t="shared" si="1266"/>
        <v>0</v>
      </c>
      <c r="AN2987" s="56">
        <f t="shared" si="1267"/>
        <v>0</v>
      </c>
      <c r="AO2987" s="89" t="str">
        <f t="shared" si="1268"/>
        <v/>
      </c>
      <c r="AP2987" s="89" t="str">
        <f t="shared" si="1269"/>
        <v>Left</v>
      </c>
    </row>
    <row r="2988" spans="15:42">
      <c r="O2988" s="55">
        <f t="shared" si="1247"/>
        <v>0</v>
      </c>
      <c r="P2988" s="56">
        <f t="shared" si="1243"/>
        <v>0</v>
      </c>
      <c r="Q2988" s="57">
        <f>_xlfn.IFNA(VLOOKUP(E2988,'2026 W-4 Spreadsheet'!frequ,2,FALSE),0)</f>
        <v>0</v>
      </c>
      <c r="R2988" s="56">
        <f t="shared" si="1248"/>
        <v>0</v>
      </c>
      <c r="S2988" s="56" t="str">
        <f t="shared" si="1249"/>
        <v/>
      </c>
      <c r="T2988" s="56" t="str">
        <f t="shared" si="1250"/>
        <v/>
      </c>
      <c r="U2988" s="56" t="str">
        <f t="shared" si="1251"/>
        <v/>
      </c>
      <c r="V2988" s="56" t="str">
        <f t="shared" si="1252"/>
        <v/>
      </c>
      <c r="W2988" s="56" t="str">
        <f t="shared" si="1253"/>
        <v/>
      </c>
      <c r="X2988" s="56" t="str">
        <f t="shared" si="1254"/>
        <v/>
      </c>
      <c r="Y2988" s="57" t="str">
        <f t="shared" si="1255"/>
        <v/>
      </c>
      <c r="Z2988" s="56" t="str">
        <f t="shared" si="1256"/>
        <v/>
      </c>
      <c r="AA2988" s="56" t="str">
        <f t="shared" si="1257"/>
        <v/>
      </c>
      <c r="AB2988" s="56" t="str">
        <f t="shared" si="1258"/>
        <v/>
      </c>
      <c r="AC2988" s="56" t="b">
        <f t="shared" si="1244"/>
        <v>0</v>
      </c>
      <c r="AD2988" s="58" t="b">
        <f t="shared" si="1245"/>
        <v>0</v>
      </c>
      <c r="AE2988" s="59" t="b">
        <f t="shared" si="1246"/>
        <v>0</v>
      </c>
      <c r="AF2988" s="56" t="e">
        <f t="shared" si="1259"/>
        <v>#VALUE!</v>
      </c>
      <c r="AG2988" s="56" t="e">
        <f t="shared" si="1260"/>
        <v>#VALUE!</v>
      </c>
      <c r="AH2988" s="58" t="e">
        <f t="shared" si="1261"/>
        <v>#VALUE!</v>
      </c>
      <c r="AI2988" s="56">
        <f t="shared" si="1262"/>
        <v>0</v>
      </c>
      <c r="AJ2988" s="56">
        <f t="shared" si="1263"/>
        <v>0</v>
      </c>
      <c r="AK2988" s="56">
        <f t="shared" si="1264"/>
        <v>0</v>
      </c>
      <c r="AL2988" s="56">
        <f t="shared" si="1265"/>
        <v>0</v>
      </c>
      <c r="AM2988" s="56">
        <f t="shared" si="1266"/>
        <v>0</v>
      </c>
      <c r="AN2988" s="56">
        <f t="shared" si="1267"/>
        <v>0</v>
      </c>
      <c r="AO2988" s="89" t="str">
        <f t="shared" si="1268"/>
        <v/>
      </c>
      <c r="AP2988" s="89" t="str">
        <f t="shared" si="1269"/>
        <v>Left</v>
      </c>
    </row>
    <row r="2989" spans="15:42">
      <c r="O2989" s="55">
        <f t="shared" si="1247"/>
        <v>0</v>
      </c>
      <c r="P2989" s="56">
        <f t="shared" si="1243"/>
        <v>0</v>
      </c>
      <c r="Q2989" s="57">
        <f>_xlfn.IFNA(VLOOKUP(E2989,'2026 W-4 Spreadsheet'!frequ,2,FALSE),0)</f>
        <v>0</v>
      </c>
      <c r="R2989" s="56">
        <f t="shared" si="1248"/>
        <v>0</v>
      </c>
      <c r="S2989" s="56" t="str">
        <f t="shared" si="1249"/>
        <v/>
      </c>
      <c r="T2989" s="56" t="str">
        <f t="shared" si="1250"/>
        <v/>
      </c>
      <c r="U2989" s="56" t="str">
        <f t="shared" si="1251"/>
        <v/>
      </c>
      <c r="V2989" s="56" t="str">
        <f t="shared" si="1252"/>
        <v/>
      </c>
      <c r="W2989" s="56" t="str">
        <f t="shared" si="1253"/>
        <v/>
      </c>
      <c r="X2989" s="56" t="str">
        <f t="shared" si="1254"/>
        <v/>
      </c>
      <c r="Y2989" s="57" t="str">
        <f t="shared" si="1255"/>
        <v/>
      </c>
      <c r="Z2989" s="56" t="str">
        <f t="shared" si="1256"/>
        <v/>
      </c>
      <c r="AA2989" s="56" t="str">
        <f t="shared" si="1257"/>
        <v/>
      </c>
      <c r="AB2989" s="56" t="str">
        <f t="shared" si="1258"/>
        <v/>
      </c>
      <c r="AC2989" s="56" t="b">
        <f t="shared" si="1244"/>
        <v>0</v>
      </c>
      <c r="AD2989" s="58" t="b">
        <f t="shared" si="1245"/>
        <v>0</v>
      </c>
      <c r="AE2989" s="59" t="b">
        <f t="shared" si="1246"/>
        <v>0</v>
      </c>
      <c r="AF2989" s="56" t="e">
        <f t="shared" si="1259"/>
        <v>#VALUE!</v>
      </c>
      <c r="AG2989" s="56" t="e">
        <f t="shared" si="1260"/>
        <v>#VALUE!</v>
      </c>
      <c r="AH2989" s="58" t="e">
        <f t="shared" si="1261"/>
        <v>#VALUE!</v>
      </c>
      <c r="AI2989" s="56">
        <f t="shared" si="1262"/>
        <v>0</v>
      </c>
      <c r="AJ2989" s="56">
        <f t="shared" si="1263"/>
        <v>0</v>
      </c>
      <c r="AK2989" s="56">
        <f t="shared" si="1264"/>
        <v>0</v>
      </c>
      <c r="AL2989" s="56">
        <f t="shared" si="1265"/>
        <v>0</v>
      </c>
      <c r="AM2989" s="56">
        <f t="shared" si="1266"/>
        <v>0</v>
      </c>
      <c r="AN2989" s="56">
        <f t="shared" si="1267"/>
        <v>0</v>
      </c>
      <c r="AO2989" s="89" t="str">
        <f t="shared" si="1268"/>
        <v/>
      </c>
      <c r="AP2989" s="89" t="str">
        <f t="shared" si="1269"/>
        <v>Left</v>
      </c>
    </row>
    <row r="2990" spans="15:42">
      <c r="O2990" s="55">
        <f t="shared" si="1247"/>
        <v>0</v>
      </c>
      <c r="P2990" s="56">
        <f t="shared" si="1243"/>
        <v>0</v>
      </c>
      <c r="Q2990" s="57">
        <f>_xlfn.IFNA(VLOOKUP(E2990,'2026 W-4 Spreadsheet'!frequ,2,FALSE),0)</f>
        <v>0</v>
      </c>
      <c r="R2990" s="56">
        <f t="shared" si="1248"/>
        <v>0</v>
      </c>
      <c r="S2990" s="56" t="str">
        <f t="shared" si="1249"/>
        <v/>
      </c>
      <c r="T2990" s="56" t="str">
        <f t="shared" si="1250"/>
        <v/>
      </c>
      <c r="U2990" s="56" t="str">
        <f t="shared" si="1251"/>
        <v/>
      </c>
      <c r="V2990" s="56" t="str">
        <f t="shared" si="1252"/>
        <v/>
      </c>
      <c r="W2990" s="56" t="str">
        <f t="shared" si="1253"/>
        <v/>
      </c>
      <c r="X2990" s="56" t="str">
        <f t="shared" si="1254"/>
        <v/>
      </c>
      <c r="Y2990" s="57" t="str">
        <f t="shared" si="1255"/>
        <v/>
      </c>
      <c r="Z2990" s="56" t="str">
        <f t="shared" si="1256"/>
        <v/>
      </c>
      <c r="AA2990" s="56" t="str">
        <f t="shared" si="1257"/>
        <v/>
      </c>
      <c r="AB2990" s="56" t="str">
        <f t="shared" si="1258"/>
        <v/>
      </c>
      <c r="AC2990" s="56" t="b">
        <f t="shared" si="1244"/>
        <v>0</v>
      </c>
      <c r="AD2990" s="58" t="b">
        <f t="shared" si="1245"/>
        <v>0</v>
      </c>
      <c r="AE2990" s="59" t="b">
        <f t="shared" si="1246"/>
        <v>0</v>
      </c>
      <c r="AF2990" s="56" t="e">
        <f t="shared" si="1259"/>
        <v>#VALUE!</v>
      </c>
      <c r="AG2990" s="56" t="e">
        <f t="shared" si="1260"/>
        <v>#VALUE!</v>
      </c>
      <c r="AH2990" s="58" t="e">
        <f t="shared" si="1261"/>
        <v>#VALUE!</v>
      </c>
      <c r="AI2990" s="56">
        <f t="shared" si="1262"/>
        <v>0</v>
      </c>
      <c r="AJ2990" s="56">
        <f t="shared" si="1263"/>
        <v>0</v>
      </c>
      <c r="AK2990" s="56">
        <f t="shared" si="1264"/>
        <v>0</v>
      </c>
      <c r="AL2990" s="56">
        <f t="shared" si="1265"/>
        <v>0</v>
      </c>
      <c r="AM2990" s="56">
        <f t="shared" si="1266"/>
        <v>0</v>
      </c>
      <c r="AN2990" s="56">
        <f t="shared" si="1267"/>
        <v>0</v>
      </c>
      <c r="AO2990" s="89" t="str">
        <f t="shared" si="1268"/>
        <v/>
      </c>
      <c r="AP2990" s="89" t="str">
        <f t="shared" si="1269"/>
        <v>Left</v>
      </c>
    </row>
    <row r="2991" spans="15:42">
      <c r="O2991" s="55">
        <f t="shared" si="1247"/>
        <v>0</v>
      </c>
      <c r="P2991" s="56">
        <f t="shared" si="1243"/>
        <v>0</v>
      </c>
      <c r="Q2991" s="57">
        <f>_xlfn.IFNA(VLOOKUP(E2991,'2026 W-4 Spreadsheet'!frequ,2,FALSE),0)</f>
        <v>0</v>
      </c>
      <c r="R2991" s="56">
        <f t="shared" si="1248"/>
        <v>0</v>
      </c>
      <c r="S2991" s="56" t="str">
        <f t="shared" si="1249"/>
        <v/>
      </c>
      <c r="T2991" s="56" t="str">
        <f t="shared" si="1250"/>
        <v/>
      </c>
      <c r="U2991" s="56" t="str">
        <f t="shared" si="1251"/>
        <v/>
      </c>
      <c r="V2991" s="56" t="str">
        <f t="shared" si="1252"/>
        <v/>
      </c>
      <c r="W2991" s="56" t="str">
        <f t="shared" si="1253"/>
        <v/>
      </c>
      <c r="X2991" s="56" t="str">
        <f t="shared" si="1254"/>
        <v/>
      </c>
      <c r="Y2991" s="57" t="str">
        <f t="shared" si="1255"/>
        <v/>
      </c>
      <c r="Z2991" s="56" t="str">
        <f t="shared" si="1256"/>
        <v/>
      </c>
      <c r="AA2991" s="56" t="str">
        <f t="shared" si="1257"/>
        <v/>
      </c>
      <c r="AB2991" s="56" t="str">
        <f t="shared" si="1258"/>
        <v/>
      </c>
      <c r="AC2991" s="56" t="b">
        <f t="shared" si="1244"/>
        <v>0</v>
      </c>
      <c r="AD2991" s="58" t="b">
        <f t="shared" si="1245"/>
        <v>0</v>
      </c>
      <c r="AE2991" s="59" t="b">
        <f t="shared" si="1246"/>
        <v>0</v>
      </c>
      <c r="AF2991" s="56" t="e">
        <f t="shared" si="1259"/>
        <v>#VALUE!</v>
      </c>
      <c r="AG2991" s="56" t="e">
        <f t="shared" si="1260"/>
        <v>#VALUE!</v>
      </c>
      <c r="AH2991" s="58" t="e">
        <f t="shared" si="1261"/>
        <v>#VALUE!</v>
      </c>
      <c r="AI2991" s="56">
        <f t="shared" si="1262"/>
        <v>0</v>
      </c>
      <c r="AJ2991" s="56">
        <f t="shared" si="1263"/>
        <v>0</v>
      </c>
      <c r="AK2991" s="56">
        <f t="shared" si="1264"/>
        <v>0</v>
      </c>
      <c r="AL2991" s="56">
        <f t="shared" si="1265"/>
        <v>0</v>
      </c>
      <c r="AM2991" s="56">
        <f t="shared" si="1266"/>
        <v>0</v>
      </c>
      <c r="AN2991" s="56">
        <f t="shared" si="1267"/>
        <v>0</v>
      </c>
      <c r="AO2991" s="89" t="str">
        <f t="shared" si="1268"/>
        <v/>
      </c>
      <c r="AP2991" s="89" t="str">
        <f t="shared" si="1269"/>
        <v>Left</v>
      </c>
    </row>
    <row r="2992" spans="15:42">
      <c r="O2992" s="55">
        <f t="shared" si="1247"/>
        <v>0</v>
      </c>
      <c r="P2992" s="56">
        <f t="shared" si="1243"/>
        <v>0</v>
      </c>
      <c r="Q2992" s="57">
        <f>_xlfn.IFNA(VLOOKUP(E2992,'2026 W-4 Spreadsheet'!frequ,2,FALSE),0)</f>
        <v>0</v>
      </c>
      <c r="R2992" s="56">
        <f t="shared" si="1248"/>
        <v>0</v>
      </c>
      <c r="S2992" s="56" t="str">
        <f t="shared" si="1249"/>
        <v/>
      </c>
      <c r="T2992" s="56" t="str">
        <f t="shared" si="1250"/>
        <v/>
      </c>
      <c r="U2992" s="56" t="str">
        <f t="shared" si="1251"/>
        <v/>
      </c>
      <c r="V2992" s="56" t="str">
        <f t="shared" si="1252"/>
        <v/>
      </c>
      <c r="W2992" s="56" t="str">
        <f t="shared" si="1253"/>
        <v/>
      </c>
      <c r="X2992" s="56" t="str">
        <f t="shared" si="1254"/>
        <v/>
      </c>
      <c r="Y2992" s="57" t="str">
        <f t="shared" si="1255"/>
        <v/>
      </c>
      <c r="Z2992" s="56" t="str">
        <f t="shared" si="1256"/>
        <v/>
      </c>
      <c r="AA2992" s="56" t="str">
        <f t="shared" si="1257"/>
        <v/>
      </c>
      <c r="AB2992" s="56" t="str">
        <f t="shared" si="1258"/>
        <v/>
      </c>
      <c r="AC2992" s="56" t="b">
        <f t="shared" si="1244"/>
        <v>0</v>
      </c>
      <c r="AD2992" s="58" t="b">
        <f t="shared" si="1245"/>
        <v>0</v>
      </c>
      <c r="AE2992" s="59" t="b">
        <f t="shared" si="1246"/>
        <v>0</v>
      </c>
      <c r="AF2992" s="56" t="e">
        <f t="shared" si="1259"/>
        <v>#VALUE!</v>
      </c>
      <c r="AG2992" s="56" t="e">
        <f t="shared" si="1260"/>
        <v>#VALUE!</v>
      </c>
      <c r="AH2992" s="58" t="e">
        <f t="shared" si="1261"/>
        <v>#VALUE!</v>
      </c>
      <c r="AI2992" s="56">
        <f t="shared" si="1262"/>
        <v>0</v>
      </c>
      <c r="AJ2992" s="56">
        <f t="shared" si="1263"/>
        <v>0</v>
      </c>
      <c r="AK2992" s="56">
        <f t="shared" si="1264"/>
        <v>0</v>
      </c>
      <c r="AL2992" s="56">
        <f t="shared" si="1265"/>
        <v>0</v>
      </c>
      <c r="AM2992" s="56">
        <f t="shared" si="1266"/>
        <v>0</v>
      </c>
      <c r="AN2992" s="56">
        <f t="shared" si="1267"/>
        <v>0</v>
      </c>
      <c r="AO2992" s="89" t="str">
        <f t="shared" si="1268"/>
        <v/>
      </c>
      <c r="AP2992" s="89" t="str">
        <f t="shared" si="1269"/>
        <v>Left</v>
      </c>
    </row>
    <row r="2993" spans="15:42">
      <c r="O2993" s="55">
        <f t="shared" si="1247"/>
        <v>0</v>
      </c>
      <c r="P2993" s="56">
        <f t="shared" si="1243"/>
        <v>0</v>
      </c>
      <c r="Q2993" s="57">
        <f>_xlfn.IFNA(VLOOKUP(E2993,'2026 W-4 Spreadsheet'!frequ,2,FALSE),0)</f>
        <v>0</v>
      </c>
      <c r="R2993" s="56">
        <f t="shared" si="1248"/>
        <v>0</v>
      </c>
      <c r="S2993" s="56" t="str">
        <f t="shared" si="1249"/>
        <v/>
      </c>
      <c r="T2993" s="56" t="str">
        <f t="shared" si="1250"/>
        <v/>
      </c>
      <c r="U2993" s="56" t="str">
        <f t="shared" si="1251"/>
        <v/>
      </c>
      <c r="V2993" s="56" t="str">
        <f t="shared" si="1252"/>
        <v/>
      </c>
      <c r="W2993" s="56" t="str">
        <f t="shared" si="1253"/>
        <v/>
      </c>
      <c r="X2993" s="56" t="str">
        <f t="shared" si="1254"/>
        <v/>
      </c>
      <c r="Y2993" s="57" t="str">
        <f t="shared" si="1255"/>
        <v/>
      </c>
      <c r="Z2993" s="56" t="str">
        <f t="shared" si="1256"/>
        <v/>
      </c>
      <c r="AA2993" s="56" t="str">
        <f t="shared" si="1257"/>
        <v/>
      </c>
      <c r="AB2993" s="56" t="str">
        <f t="shared" si="1258"/>
        <v/>
      </c>
      <c r="AC2993" s="56" t="b">
        <f t="shared" si="1244"/>
        <v>0</v>
      </c>
      <c r="AD2993" s="58" t="b">
        <f t="shared" si="1245"/>
        <v>0</v>
      </c>
      <c r="AE2993" s="59" t="b">
        <f t="shared" si="1246"/>
        <v>0</v>
      </c>
      <c r="AF2993" s="56" t="e">
        <f t="shared" si="1259"/>
        <v>#VALUE!</v>
      </c>
      <c r="AG2993" s="56" t="e">
        <f t="shared" si="1260"/>
        <v>#VALUE!</v>
      </c>
      <c r="AH2993" s="58" t="e">
        <f t="shared" si="1261"/>
        <v>#VALUE!</v>
      </c>
      <c r="AI2993" s="56">
        <f t="shared" si="1262"/>
        <v>0</v>
      </c>
      <c r="AJ2993" s="56">
        <f t="shared" si="1263"/>
        <v>0</v>
      </c>
      <c r="AK2993" s="56">
        <f t="shared" si="1264"/>
        <v>0</v>
      </c>
      <c r="AL2993" s="56">
        <f t="shared" si="1265"/>
        <v>0</v>
      </c>
      <c r="AM2993" s="56">
        <f t="shared" si="1266"/>
        <v>0</v>
      </c>
      <c r="AN2993" s="56">
        <f t="shared" si="1267"/>
        <v>0</v>
      </c>
      <c r="AO2993" s="89" t="str">
        <f t="shared" si="1268"/>
        <v/>
      </c>
      <c r="AP2993" s="89" t="str">
        <f t="shared" si="1269"/>
        <v>Left</v>
      </c>
    </row>
    <row r="2994" spans="15:42">
      <c r="O2994" s="55">
        <f t="shared" si="1247"/>
        <v>0</v>
      </c>
      <c r="P2994" s="56">
        <f t="shared" si="1243"/>
        <v>0</v>
      </c>
      <c r="Q2994" s="57">
        <f>_xlfn.IFNA(VLOOKUP(E2994,'2026 W-4 Spreadsheet'!frequ,2,FALSE),0)</f>
        <v>0</v>
      </c>
      <c r="R2994" s="56">
        <f t="shared" si="1248"/>
        <v>0</v>
      </c>
      <c r="S2994" s="56" t="str">
        <f t="shared" si="1249"/>
        <v/>
      </c>
      <c r="T2994" s="56" t="str">
        <f t="shared" si="1250"/>
        <v/>
      </c>
      <c r="U2994" s="56" t="str">
        <f t="shared" si="1251"/>
        <v/>
      </c>
      <c r="V2994" s="56" t="str">
        <f t="shared" si="1252"/>
        <v/>
      </c>
      <c r="W2994" s="56" t="str">
        <f t="shared" si="1253"/>
        <v/>
      </c>
      <c r="X2994" s="56" t="str">
        <f t="shared" si="1254"/>
        <v/>
      </c>
      <c r="Y2994" s="57" t="str">
        <f t="shared" si="1255"/>
        <v/>
      </c>
      <c r="Z2994" s="56" t="str">
        <f t="shared" si="1256"/>
        <v/>
      </c>
      <c r="AA2994" s="56" t="str">
        <f t="shared" si="1257"/>
        <v/>
      </c>
      <c r="AB2994" s="56" t="str">
        <f t="shared" si="1258"/>
        <v/>
      </c>
      <c r="AC2994" s="56" t="b">
        <f t="shared" si="1244"/>
        <v>0</v>
      </c>
      <c r="AD2994" s="58" t="b">
        <f t="shared" si="1245"/>
        <v>0</v>
      </c>
      <c r="AE2994" s="59" t="b">
        <f t="shared" si="1246"/>
        <v>0</v>
      </c>
      <c r="AF2994" s="56" t="e">
        <f t="shared" si="1259"/>
        <v>#VALUE!</v>
      </c>
      <c r="AG2994" s="56" t="e">
        <f t="shared" si="1260"/>
        <v>#VALUE!</v>
      </c>
      <c r="AH2994" s="58" t="e">
        <f t="shared" si="1261"/>
        <v>#VALUE!</v>
      </c>
      <c r="AI2994" s="56">
        <f t="shared" si="1262"/>
        <v>0</v>
      </c>
      <c r="AJ2994" s="56">
        <f t="shared" si="1263"/>
        <v>0</v>
      </c>
      <c r="AK2994" s="56">
        <f t="shared" si="1264"/>
        <v>0</v>
      </c>
      <c r="AL2994" s="56">
        <f t="shared" si="1265"/>
        <v>0</v>
      </c>
      <c r="AM2994" s="56">
        <f t="shared" si="1266"/>
        <v>0</v>
      </c>
      <c r="AN2994" s="56">
        <f t="shared" si="1267"/>
        <v>0</v>
      </c>
      <c r="AO2994" s="89" t="str">
        <f t="shared" si="1268"/>
        <v/>
      </c>
      <c r="AP2994" s="89" t="str">
        <f t="shared" si="1269"/>
        <v>Left</v>
      </c>
    </row>
    <row r="2995" spans="15:42">
      <c r="O2995" s="55">
        <f t="shared" si="1247"/>
        <v>0</v>
      </c>
      <c r="P2995" s="56">
        <f t="shared" si="1243"/>
        <v>0</v>
      </c>
      <c r="Q2995" s="57">
        <f>_xlfn.IFNA(VLOOKUP(E2995,'2026 W-4 Spreadsheet'!frequ,2,FALSE),0)</f>
        <v>0</v>
      </c>
      <c r="R2995" s="56">
        <f t="shared" si="1248"/>
        <v>0</v>
      </c>
      <c r="S2995" s="56" t="str">
        <f t="shared" si="1249"/>
        <v/>
      </c>
      <c r="T2995" s="56" t="str">
        <f t="shared" si="1250"/>
        <v/>
      </c>
      <c r="U2995" s="56" t="str">
        <f t="shared" si="1251"/>
        <v/>
      </c>
      <c r="V2995" s="56" t="str">
        <f t="shared" si="1252"/>
        <v/>
      </c>
      <c r="W2995" s="56" t="str">
        <f t="shared" si="1253"/>
        <v/>
      </c>
      <c r="X2995" s="56" t="str">
        <f t="shared" si="1254"/>
        <v/>
      </c>
      <c r="Y2995" s="57" t="str">
        <f t="shared" si="1255"/>
        <v/>
      </c>
      <c r="Z2995" s="56" t="str">
        <f t="shared" si="1256"/>
        <v/>
      </c>
      <c r="AA2995" s="56" t="str">
        <f t="shared" si="1257"/>
        <v/>
      </c>
      <c r="AB2995" s="56" t="str">
        <f t="shared" si="1258"/>
        <v/>
      </c>
      <c r="AC2995" s="56" t="b">
        <f t="shared" si="1244"/>
        <v>0</v>
      </c>
      <c r="AD2995" s="58" t="b">
        <f t="shared" si="1245"/>
        <v>0</v>
      </c>
      <c r="AE2995" s="59" t="b">
        <f t="shared" si="1246"/>
        <v>0</v>
      </c>
      <c r="AF2995" s="56" t="e">
        <f t="shared" si="1259"/>
        <v>#VALUE!</v>
      </c>
      <c r="AG2995" s="56" t="e">
        <f t="shared" si="1260"/>
        <v>#VALUE!</v>
      </c>
      <c r="AH2995" s="58" t="e">
        <f t="shared" si="1261"/>
        <v>#VALUE!</v>
      </c>
      <c r="AI2995" s="56">
        <f t="shared" si="1262"/>
        <v>0</v>
      </c>
      <c r="AJ2995" s="56">
        <f t="shared" si="1263"/>
        <v>0</v>
      </c>
      <c r="AK2995" s="56">
        <f t="shared" si="1264"/>
        <v>0</v>
      </c>
      <c r="AL2995" s="56">
        <f t="shared" si="1265"/>
        <v>0</v>
      </c>
      <c r="AM2995" s="56">
        <f t="shared" si="1266"/>
        <v>0</v>
      </c>
      <c r="AN2995" s="56">
        <f t="shared" si="1267"/>
        <v>0</v>
      </c>
      <c r="AO2995" s="89" t="str">
        <f t="shared" si="1268"/>
        <v/>
      </c>
      <c r="AP2995" s="89" t="str">
        <f t="shared" si="1269"/>
        <v>Left</v>
      </c>
    </row>
    <row r="2996" spans="15:42">
      <c r="O2996" s="55">
        <f t="shared" si="1247"/>
        <v>0</v>
      </c>
      <c r="P2996" s="56">
        <f t="shared" si="1243"/>
        <v>0</v>
      </c>
      <c r="Q2996" s="57">
        <f>_xlfn.IFNA(VLOOKUP(E2996,'2026 W-4 Spreadsheet'!frequ,2,FALSE),0)</f>
        <v>0</v>
      </c>
      <c r="R2996" s="56">
        <f t="shared" si="1248"/>
        <v>0</v>
      </c>
      <c r="S2996" s="56" t="str">
        <f t="shared" si="1249"/>
        <v/>
      </c>
      <c r="T2996" s="56" t="str">
        <f t="shared" si="1250"/>
        <v/>
      </c>
      <c r="U2996" s="56" t="str">
        <f t="shared" si="1251"/>
        <v/>
      </c>
      <c r="V2996" s="56" t="str">
        <f t="shared" si="1252"/>
        <v/>
      </c>
      <c r="W2996" s="56" t="str">
        <f t="shared" si="1253"/>
        <v/>
      </c>
      <c r="X2996" s="56" t="str">
        <f t="shared" si="1254"/>
        <v/>
      </c>
      <c r="Y2996" s="57" t="str">
        <f t="shared" si="1255"/>
        <v/>
      </c>
      <c r="Z2996" s="56" t="str">
        <f t="shared" si="1256"/>
        <v/>
      </c>
      <c r="AA2996" s="56" t="str">
        <f t="shared" si="1257"/>
        <v/>
      </c>
      <c r="AB2996" s="56" t="str">
        <f t="shared" si="1258"/>
        <v/>
      </c>
      <c r="AC2996" s="56" t="b">
        <f t="shared" si="1244"/>
        <v>0</v>
      </c>
      <c r="AD2996" s="58" t="b">
        <f t="shared" si="1245"/>
        <v>0</v>
      </c>
      <c r="AE2996" s="59" t="b">
        <f t="shared" si="1246"/>
        <v>0</v>
      </c>
      <c r="AF2996" s="56" t="e">
        <f t="shared" si="1259"/>
        <v>#VALUE!</v>
      </c>
      <c r="AG2996" s="56" t="e">
        <f t="shared" si="1260"/>
        <v>#VALUE!</v>
      </c>
      <c r="AH2996" s="58" t="e">
        <f t="shared" si="1261"/>
        <v>#VALUE!</v>
      </c>
      <c r="AI2996" s="56">
        <f t="shared" si="1262"/>
        <v>0</v>
      </c>
      <c r="AJ2996" s="56">
        <f t="shared" si="1263"/>
        <v>0</v>
      </c>
      <c r="AK2996" s="56">
        <f t="shared" si="1264"/>
        <v>0</v>
      </c>
      <c r="AL2996" s="56">
        <f t="shared" si="1265"/>
        <v>0</v>
      </c>
      <c r="AM2996" s="56">
        <f t="shared" si="1266"/>
        <v>0</v>
      </c>
      <c r="AN2996" s="56">
        <f t="shared" si="1267"/>
        <v>0</v>
      </c>
      <c r="AO2996" s="89" t="str">
        <f t="shared" si="1268"/>
        <v/>
      </c>
      <c r="AP2996" s="89" t="str">
        <f t="shared" si="1269"/>
        <v>Left</v>
      </c>
    </row>
    <row r="2997" spans="15:42">
      <c r="O2997" s="55">
        <f t="shared" si="1247"/>
        <v>0</v>
      </c>
      <c r="P2997" s="56">
        <f t="shared" si="1243"/>
        <v>0</v>
      </c>
      <c r="Q2997" s="57">
        <f>_xlfn.IFNA(VLOOKUP(E2997,'2026 W-4 Spreadsheet'!frequ,2,FALSE),0)</f>
        <v>0</v>
      </c>
      <c r="R2997" s="56">
        <f t="shared" si="1248"/>
        <v>0</v>
      </c>
      <c r="S2997" s="56" t="str">
        <f t="shared" si="1249"/>
        <v/>
      </c>
      <c r="T2997" s="56" t="str">
        <f t="shared" si="1250"/>
        <v/>
      </c>
      <c r="U2997" s="56" t="str">
        <f t="shared" si="1251"/>
        <v/>
      </c>
      <c r="V2997" s="56" t="str">
        <f t="shared" si="1252"/>
        <v/>
      </c>
      <c r="W2997" s="56" t="str">
        <f t="shared" si="1253"/>
        <v/>
      </c>
      <c r="X2997" s="56" t="str">
        <f t="shared" si="1254"/>
        <v/>
      </c>
      <c r="Y2997" s="57" t="str">
        <f t="shared" si="1255"/>
        <v/>
      </c>
      <c r="Z2997" s="56" t="str">
        <f t="shared" si="1256"/>
        <v/>
      </c>
      <c r="AA2997" s="56" t="str">
        <f t="shared" si="1257"/>
        <v/>
      </c>
      <c r="AB2997" s="56" t="str">
        <f t="shared" si="1258"/>
        <v/>
      </c>
      <c r="AC2997" s="56" t="b">
        <f t="shared" si="1244"/>
        <v>0</v>
      </c>
      <c r="AD2997" s="58" t="b">
        <f t="shared" si="1245"/>
        <v>0</v>
      </c>
      <c r="AE2997" s="59" t="b">
        <f t="shared" si="1246"/>
        <v>0</v>
      </c>
      <c r="AF2997" s="56" t="e">
        <f t="shared" si="1259"/>
        <v>#VALUE!</v>
      </c>
      <c r="AG2997" s="56" t="e">
        <f t="shared" si="1260"/>
        <v>#VALUE!</v>
      </c>
      <c r="AH2997" s="58" t="e">
        <f t="shared" si="1261"/>
        <v>#VALUE!</v>
      </c>
      <c r="AI2997" s="56">
        <f t="shared" si="1262"/>
        <v>0</v>
      </c>
      <c r="AJ2997" s="56">
        <f t="shared" si="1263"/>
        <v>0</v>
      </c>
      <c r="AK2997" s="56">
        <f t="shared" si="1264"/>
        <v>0</v>
      </c>
      <c r="AL2997" s="56">
        <f t="shared" si="1265"/>
        <v>0</v>
      </c>
      <c r="AM2997" s="56">
        <f t="shared" si="1266"/>
        <v>0</v>
      </c>
      <c r="AN2997" s="56">
        <f t="shared" si="1267"/>
        <v>0</v>
      </c>
      <c r="AO2997" s="89" t="str">
        <f t="shared" si="1268"/>
        <v/>
      </c>
      <c r="AP2997" s="89" t="str">
        <f t="shared" si="1269"/>
        <v>Left</v>
      </c>
    </row>
    <row r="2998" spans="15:42">
      <c r="O2998" s="55">
        <f t="shared" si="1247"/>
        <v>0</v>
      </c>
      <c r="P2998" s="56">
        <f t="shared" si="1243"/>
        <v>0</v>
      </c>
      <c r="Q2998" s="57">
        <f>_xlfn.IFNA(VLOOKUP(E2998,'2026 W-4 Spreadsheet'!frequ,2,FALSE),0)</f>
        <v>0</v>
      </c>
      <c r="R2998" s="56">
        <f t="shared" si="1248"/>
        <v>0</v>
      </c>
      <c r="S2998" s="56" t="str">
        <f t="shared" si="1249"/>
        <v/>
      </c>
      <c r="T2998" s="56" t="str">
        <f t="shared" si="1250"/>
        <v/>
      </c>
      <c r="U2998" s="56" t="str">
        <f t="shared" si="1251"/>
        <v/>
      </c>
      <c r="V2998" s="56" t="str">
        <f t="shared" si="1252"/>
        <v/>
      </c>
      <c r="W2998" s="56" t="str">
        <f t="shared" si="1253"/>
        <v/>
      </c>
      <c r="X2998" s="56" t="str">
        <f t="shared" si="1254"/>
        <v/>
      </c>
      <c r="Y2998" s="57" t="str">
        <f t="shared" si="1255"/>
        <v/>
      </c>
      <c r="Z2998" s="56" t="str">
        <f t="shared" si="1256"/>
        <v/>
      </c>
      <c r="AA2998" s="56" t="str">
        <f t="shared" si="1257"/>
        <v/>
      </c>
      <c r="AB2998" s="56" t="str">
        <f t="shared" si="1258"/>
        <v/>
      </c>
      <c r="AC2998" s="56" t="b">
        <f t="shared" si="1244"/>
        <v>0</v>
      </c>
      <c r="AD2998" s="58" t="b">
        <f t="shared" si="1245"/>
        <v>0</v>
      </c>
      <c r="AE2998" s="59" t="b">
        <f t="shared" si="1246"/>
        <v>0</v>
      </c>
      <c r="AF2998" s="56" t="e">
        <f t="shared" si="1259"/>
        <v>#VALUE!</v>
      </c>
      <c r="AG2998" s="56" t="e">
        <f t="shared" si="1260"/>
        <v>#VALUE!</v>
      </c>
      <c r="AH2998" s="58" t="e">
        <f t="shared" si="1261"/>
        <v>#VALUE!</v>
      </c>
      <c r="AI2998" s="56">
        <f t="shared" si="1262"/>
        <v>0</v>
      </c>
      <c r="AJ2998" s="56">
        <f t="shared" si="1263"/>
        <v>0</v>
      </c>
      <c r="AK2998" s="56">
        <f t="shared" si="1264"/>
        <v>0</v>
      </c>
      <c r="AL2998" s="56">
        <f t="shared" si="1265"/>
        <v>0</v>
      </c>
      <c r="AM2998" s="56">
        <f t="shared" si="1266"/>
        <v>0</v>
      </c>
      <c r="AN2998" s="56">
        <f t="shared" si="1267"/>
        <v>0</v>
      </c>
      <c r="AO2998" s="89" t="str">
        <f t="shared" si="1268"/>
        <v/>
      </c>
      <c r="AP2998" s="89" t="str">
        <f t="shared" si="1269"/>
        <v>Left</v>
      </c>
    </row>
    <row r="2999" spans="15:42">
      <c r="O2999" s="55">
        <f t="shared" si="1247"/>
        <v>0</v>
      </c>
      <c r="P2999" s="56">
        <f t="shared" si="1243"/>
        <v>0</v>
      </c>
      <c r="Q2999" s="57">
        <f>_xlfn.IFNA(VLOOKUP(E2999,'2026 W-4 Spreadsheet'!frequ,2,FALSE),0)</f>
        <v>0</v>
      </c>
      <c r="R2999" s="56">
        <f t="shared" si="1248"/>
        <v>0</v>
      </c>
      <c r="S2999" s="56" t="str">
        <f t="shared" si="1249"/>
        <v/>
      </c>
      <c r="T2999" s="56" t="str">
        <f t="shared" si="1250"/>
        <v/>
      </c>
      <c r="U2999" s="56" t="str">
        <f t="shared" si="1251"/>
        <v/>
      </c>
      <c r="V2999" s="56" t="str">
        <f t="shared" si="1252"/>
        <v/>
      </c>
      <c r="W2999" s="56" t="str">
        <f t="shared" si="1253"/>
        <v/>
      </c>
      <c r="X2999" s="56" t="str">
        <f t="shared" si="1254"/>
        <v/>
      </c>
      <c r="Y2999" s="57" t="str">
        <f t="shared" si="1255"/>
        <v/>
      </c>
      <c r="Z2999" s="56" t="str">
        <f t="shared" si="1256"/>
        <v/>
      </c>
      <c r="AA2999" s="56" t="str">
        <f t="shared" si="1257"/>
        <v/>
      </c>
      <c r="AB2999" s="56" t="str">
        <f t="shared" si="1258"/>
        <v/>
      </c>
      <c r="AC2999" s="56" t="b">
        <f t="shared" si="1244"/>
        <v>0</v>
      </c>
      <c r="AD2999" s="58" t="b">
        <f t="shared" si="1245"/>
        <v>0</v>
      </c>
      <c r="AE2999" s="59" t="b">
        <f t="shared" si="1246"/>
        <v>0</v>
      </c>
      <c r="AF2999" s="56" t="e">
        <f t="shared" si="1259"/>
        <v>#VALUE!</v>
      </c>
      <c r="AG2999" s="56" t="e">
        <f t="shared" si="1260"/>
        <v>#VALUE!</v>
      </c>
      <c r="AH2999" s="58" t="e">
        <f t="shared" si="1261"/>
        <v>#VALUE!</v>
      </c>
      <c r="AI2999" s="56">
        <f t="shared" si="1262"/>
        <v>0</v>
      </c>
      <c r="AJ2999" s="56">
        <f t="shared" si="1263"/>
        <v>0</v>
      </c>
      <c r="AK2999" s="56">
        <f t="shared" si="1264"/>
        <v>0</v>
      </c>
      <c r="AL2999" s="56">
        <f t="shared" si="1265"/>
        <v>0</v>
      </c>
      <c r="AM2999" s="56">
        <f t="shared" si="1266"/>
        <v>0</v>
      </c>
      <c r="AN2999" s="56">
        <f t="shared" si="1267"/>
        <v>0</v>
      </c>
      <c r="AO2999" s="89" t="str">
        <f t="shared" si="1268"/>
        <v/>
      </c>
      <c r="AP2999" s="89" t="str">
        <f t="shared" si="1269"/>
        <v>Left</v>
      </c>
    </row>
    <row r="3000" spans="15:42">
      <c r="O3000" s="55">
        <f t="shared" si="1247"/>
        <v>0</v>
      </c>
      <c r="P3000" s="56">
        <f t="shared" si="1243"/>
        <v>0</v>
      </c>
      <c r="Q3000" s="57">
        <f>_xlfn.IFNA(VLOOKUP(E3000,'2026 W-4 Spreadsheet'!frequ,2,FALSE),0)</f>
        <v>0</v>
      </c>
      <c r="R3000" s="56">
        <f t="shared" si="1248"/>
        <v>0</v>
      </c>
      <c r="S3000" s="56" t="str">
        <f t="shared" si="1249"/>
        <v/>
      </c>
      <c r="T3000" s="56" t="str">
        <f t="shared" si="1250"/>
        <v/>
      </c>
      <c r="U3000" s="56" t="str">
        <f t="shared" si="1251"/>
        <v/>
      </c>
      <c r="V3000" s="56" t="str">
        <f t="shared" si="1252"/>
        <v/>
      </c>
      <c r="W3000" s="56" t="str">
        <f t="shared" si="1253"/>
        <v/>
      </c>
      <c r="X3000" s="56" t="str">
        <f t="shared" si="1254"/>
        <v/>
      </c>
      <c r="Y3000" s="57" t="str">
        <f t="shared" si="1255"/>
        <v/>
      </c>
      <c r="Z3000" s="56" t="str">
        <f t="shared" si="1256"/>
        <v/>
      </c>
      <c r="AA3000" s="56" t="str">
        <f t="shared" si="1257"/>
        <v/>
      </c>
      <c r="AB3000" s="56" t="str">
        <f t="shared" si="1258"/>
        <v/>
      </c>
      <c r="AC3000" s="56" t="b">
        <f t="shared" si="1244"/>
        <v>0</v>
      </c>
      <c r="AD3000" s="58" t="b">
        <f t="shared" si="1245"/>
        <v>0</v>
      </c>
      <c r="AE3000" s="59" t="b">
        <f t="shared" si="1246"/>
        <v>0</v>
      </c>
      <c r="AF3000" s="56" t="e">
        <f t="shared" si="1259"/>
        <v>#VALUE!</v>
      </c>
      <c r="AG3000" s="56" t="e">
        <f t="shared" si="1260"/>
        <v>#VALUE!</v>
      </c>
      <c r="AH3000" s="58" t="e">
        <f t="shared" si="1261"/>
        <v>#VALUE!</v>
      </c>
      <c r="AI3000" s="56">
        <f t="shared" si="1262"/>
        <v>0</v>
      </c>
      <c r="AJ3000" s="56">
        <f t="shared" si="1263"/>
        <v>0</v>
      </c>
      <c r="AK3000" s="56">
        <f t="shared" si="1264"/>
        <v>0</v>
      </c>
      <c r="AL3000" s="56">
        <f t="shared" si="1265"/>
        <v>0</v>
      </c>
      <c r="AM3000" s="56">
        <f t="shared" si="1266"/>
        <v>0</v>
      </c>
      <c r="AN3000" s="56">
        <f t="shared" si="1267"/>
        <v>0</v>
      </c>
      <c r="AO3000" s="89" t="str">
        <f t="shared" si="1268"/>
        <v/>
      </c>
      <c r="AP3000" s="89" t="str">
        <f t="shared" si="1269"/>
        <v>Left</v>
      </c>
    </row>
    <row r="3001" spans="15:42">
      <c r="O3001" s="55">
        <f t="shared" si="1247"/>
        <v>0</v>
      </c>
      <c r="P3001" s="56">
        <f t="shared" si="1243"/>
        <v>0</v>
      </c>
      <c r="Q3001" s="57">
        <f>_xlfn.IFNA(VLOOKUP(E3001,'2026 W-4 Spreadsheet'!frequ,2,FALSE),0)</f>
        <v>0</v>
      </c>
      <c r="R3001" s="56">
        <f t="shared" si="1248"/>
        <v>0</v>
      </c>
      <c r="S3001" s="56" t="str">
        <f t="shared" si="1249"/>
        <v/>
      </c>
      <c r="T3001" s="56" t="str">
        <f t="shared" si="1250"/>
        <v/>
      </c>
      <c r="U3001" s="56" t="str">
        <f t="shared" si="1251"/>
        <v/>
      </c>
      <c r="V3001" s="56" t="str">
        <f t="shared" si="1252"/>
        <v/>
      </c>
      <c r="W3001" s="56" t="str">
        <f t="shared" si="1253"/>
        <v/>
      </c>
      <c r="X3001" s="56" t="str">
        <f t="shared" si="1254"/>
        <v/>
      </c>
      <c r="Y3001" s="57" t="str">
        <f t="shared" si="1255"/>
        <v/>
      </c>
      <c r="Z3001" s="56" t="str">
        <f t="shared" si="1256"/>
        <v/>
      </c>
      <c r="AA3001" s="56" t="str">
        <f t="shared" si="1257"/>
        <v/>
      </c>
      <c r="AB3001" s="56" t="str">
        <f t="shared" si="1258"/>
        <v/>
      </c>
      <c r="AC3001" s="56" t="b">
        <f t="shared" si="1244"/>
        <v>0</v>
      </c>
      <c r="AD3001" s="58" t="b">
        <f t="shared" si="1245"/>
        <v>0</v>
      </c>
      <c r="AE3001" s="59" t="b">
        <f t="shared" si="1246"/>
        <v>0</v>
      </c>
      <c r="AF3001" s="56" t="e">
        <f t="shared" si="1259"/>
        <v>#VALUE!</v>
      </c>
      <c r="AG3001" s="56" t="e">
        <f t="shared" si="1260"/>
        <v>#VALUE!</v>
      </c>
      <c r="AH3001" s="58" t="e">
        <f t="shared" si="1261"/>
        <v>#VALUE!</v>
      </c>
      <c r="AI3001" s="56">
        <f t="shared" si="1262"/>
        <v>0</v>
      </c>
      <c r="AJ3001" s="56">
        <f t="shared" si="1263"/>
        <v>0</v>
      </c>
      <c r="AK3001" s="56">
        <f t="shared" si="1264"/>
        <v>0</v>
      </c>
      <c r="AL3001" s="56">
        <f t="shared" si="1265"/>
        <v>0</v>
      </c>
      <c r="AM3001" s="56">
        <f t="shared" si="1266"/>
        <v>0</v>
      </c>
      <c r="AN3001" s="56">
        <f t="shared" si="1267"/>
        <v>0</v>
      </c>
      <c r="AO3001" s="89" t="str">
        <f t="shared" si="1268"/>
        <v/>
      </c>
      <c r="AP3001" s="89" t="str">
        <f t="shared" si="1269"/>
        <v>Left</v>
      </c>
    </row>
    <row r="3002" spans="15:42">
      <c r="O3002" s="55">
        <f t="shared" si="1247"/>
        <v>0</v>
      </c>
      <c r="P3002" s="56">
        <f t="shared" si="1243"/>
        <v>0</v>
      </c>
      <c r="Q3002" s="57">
        <f>_xlfn.IFNA(VLOOKUP(E3002,'2026 W-4 Spreadsheet'!frequ,2,FALSE),0)</f>
        <v>0</v>
      </c>
      <c r="R3002" s="56">
        <f t="shared" si="1248"/>
        <v>0</v>
      </c>
      <c r="S3002" s="56" t="str">
        <f t="shared" si="1249"/>
        <v/>
      </c>
      <c r="T3002" s="56" t="str">
        <f t="shared" si="1250"/>
        <v/>
      </c>
      <c r="U3002" s="56" t="str">
        <f t="shared" si="1251"/>
        <v/>
      </c>
      <c r="V3002" s="56" t="str">
        <f t="shared" si="1252"/>
        <v/>
      </c>
      <c r="W3002" s="56" t="str">
        <f t="shared" si="1253"/>
        <v/>
      </c>
      <c r="X3002" s="56" t="str">
        <f t="shared" si="1254"/>
        <v/>
      </c>
      <c r="Y3002" s="57" t="str">
        <f t="shared" si="1255"/>
        <v/>
      </c>
      <c r="Z3002" s="56" t="str">
        <f t="shared" si="1256"/>
        <v/>
      </c>
      <c r="AA3002" s="56" t="str">
        <f t="shared" si="1257"/>
        <v/>
      </c>
      <c r="AB3002" s="56" t="str">
        <f t="shared" si="1258"/>
        <v/>
      </c>
      <c r="AC3002" s="56" t="b">
        <f t="shared" si="1244"/>
        <v>0</v>
      </c>
      <c r="AD3002" s="58" t="b">
        <f t="shared" si="1245"/>
        <v>0</v>
      </c>
      <c r="AE3002" s="59" t="b">
        <f t="shared" si="1246"/>
        <v>0</v>
      </c>
      <c r="AF3002" s="56" t="e">
        <f t="shared" si="1259"/>
        <v>#VALUE!</v>
      </c>
      <c r="AG3002" s="56" t="e">
        <f t="shared" si="1260"/>
        <v>#VALUE!</v>
      </c>
      <c r="AH3002" s="58" t="e">
        <f t="shared" si="1261"/>
        <v>#VALUE!</v>
      </c>
      <c r="AI3002" s="56">
        <f t="shared" si="1262"/>
        <v>0</v>
      </c>
      <c r="AJ3002" s="56">
        <f t="shared" si="1263"/>
        <v>0</v>
      </c>
      <c r="AK3002" s="56">
        <f t="shared" si="1264"/>
        <v>0</v>
      </c>
      <c r="AL3002" s="56">
        <f t="shared" si="1265"/>
        <v>0</v>
      </c>
      <c r="AM3002" s="56">
        <f t="shared" si="1266"/>
        <v>0</v>
      </c>
      <c r="AN3002" s="56">
        <f t="shared" si="1267"/>
        <v>0</v>
      </c>
      <c r="AO3002" s="89" t="str">
        <f t="shared" si="1268"/>
        <v/>
      </c>
      <c r="AP3002" s="89" t="str">
        <f t="shared" si="1269"/>
        <v>Left</v>
      </c>
    </row>
    <row r="3003" spans="15:42">
      <c r="O3003" s="55">
        <f t="shared" si="1247"/>
        <v>0</v>
      </c>
      <c r="P3003" s="56">
        <f t="shared" si="1243"/>
        <v>0</v>
      </c>
      <c r="Q3003" s="57">
        <f>_xlfn.IFNA(VLOOKUP(E3003,'2026 W-4 Spreadsheet'!frequ,2,FALSE),0)</f>
        <v>0</v>
      </c>
      <c r="R3003" s="56">
        <f t="shared" si="1248"/>
        <v>0</v>
      </c>
      <c r="S3003" s="56" t="str">
        <f t="shared" si="1249"/>
        <v/>
      </c>
      <c r="T3003" s="56" t="str">
        <f t="shared" si="1250"/>
        <v/>
      </c>
      <c r="U3003" s="56" t="str">
        <f t="shared" si="1251"/>
        <v/>
      </c>
      <c r="V3003" s="56" t="str">
        <f t="shared" si="1252"/>
        <v/>
      </c>
      <c r="W3003" s="56" t="str">
        <f t="shared" si="1253"/>
        <v/>
      </c>
      <c r="X3003" s="56" t="str">
        <f t="shared" si="1254"/>
        <v/>
      </c>
      <c r="Y3003" s="57" t="str">
        <f t="shared" si="1255"/>
        <v/>
      </c>
      <c r="Z3003" s="56" t="str">
        <f t="shared" si="1256"/>
        <v/>
      </c>
      <c r="AA3003" s="56" t="str">
        <f t="shared" si="1257"/>
        <v/>
      </c>
      <c r="AB3003" s="56" t="str">
        <f t="shared" si="1258"/>
        <v/>
      </c>
      <c r="AC3003" s="56" t="b">
        <f t="shared" si="1244"/>
        <v>0</v>
      </c>
      <c r="AD3003" s="58" t="b">
        <f t="shared" si="1245"/>
        <v>0</v>
      </c>
      <c r="AE3003" s="59" t="b">
        <f t="shared" si="1246"/>
        <v>0</v>
      </c>
      <c r="AF3003" s="56" t="e">
        <f t="shared" si="1259"/>
        <v>#VALUE!</v>
      </c>
      <c r="AG3003" s="56" t="e">
        <f t="shared" si="1260"/>
        <v>#VALUE!</v>
      </c>
      <c r="AH3003" s="58" t="e">
        <f t="shared" si="1261"/>
        <v>#VALUE!</v>
      </c>
      <c r="AI3003" s="56">
        <f t="shared" si="1262"/>
        <v>0</v>
      </c>
      <c r="AJ3003" s="56">
        <f t="shared" si="1263"/>
        <v>0</v>
      </c>
      <c r="AK3003" s="56">
        <f t="shared" si="1264"/>
        <v>0</v>
      </c>
      <c r="AL3003" s="56">
        <f t="shared" si="1265"/>
        <v>0</v>
      </c>
      <c r="AM3003" s="56">
        <f t="shared" si="1266"/>
        <v>0</v>
      </c>
      <c r="AN3003" s="56">
        <f t="shared" si="1267"/>
        <v>0</v>
      </c>
      <c r="AO3003" s="89" t="str">
        <f t="shared" si="1268"/>
        <v/>
      </c>
      <c r="AP3003" s="89" t="str">
        <f t="shared" si="1269"/>
        <v>Left</v>
      </c>
    </row>
    <row r="3004" spans="15:42">
      <c r="O3004" s="55">
        <f t="shared" si="1247"/>
        <v>0</v>
      </c>
      <c r="P3004" s="56">
        <f t="shared" si="1243"/>
        <v>0</v>
      </c>
      <c r="Q3004" s="57">
        <f>_xlfn.IFNA(VLOOKUP(E3004,'2026 W-4 Spreadsheet'!frequ,2,FALSE),0)</f>
        <v>0</v>
      </c>
      <c r="R3004" s="56">
        <f t="shared" si="1248"/>
        <v>0</v>
      </c>
      <c r="S3004" s="56" t="str">
        <f t="shared" si="1249"/>
        <v/>
      </c>
      <c r="T3004" s="56" t="str">
        <f t="shared" si="1250"/>
        <v/>
      </c>
      <c r="U3004" s="56" t="str">
        <f t="shared" si="1251"/>
        <v/>
      </c>
      <c r="V3004" s="56" t="str">
        <f t="shared" si="1252"/>
        <v/>
      </c>
      <c r="W3004" s="56" t="str">
        <f t="shared" si="1253"/>
        <v/>
      </c>
      <c r="X3004" s="56" t="str">
        <f t="shared" si="1254"/>
        <v/>
      </c>
      <c r="Y3004" s="57" t="str">
        <f t="shared" si="1255"/>
        <v/>
      </c>
      <c r="Z3004" s="56" t="str">
        <f t="shared" si="1256"/>
        <v/>
      </c>
      <c r="AA3004" s="56" t="str">
        <f t="shared" si="1257"/>
        <v/>
      </c>
      <c r="AB3004" s="56" t="str">
        <f t="shared" si="1258"/>
        <v/>
      </c>
      <c r="AC3004" s="56" t="b">
        <f t="shared" si="1244"/>
        <v>0</v>
      </c>
      <c r="AD3004" s="58" t="b">
        <f t="shared" si="1245"/>
        <v>0</v>
      </c>
      <c r="AE3004" s="59" t="b">
        <f t="shared" si="1246"/>
        <v>0</v>
      </c>
      <c r="AF3004" s="56" t="e">
        <f t="shared" si="1259"/>
        <v>#VALUE!</v>
      </c>
      <c r="AG3004" s="56" t="e">
        <f t="shared" si="1260"/>
        <v>#VALUE!</v>
      </c>
      <c r="AH3004" s="58" t="e">
        <f t="shared" si="1261"/>
        <v>#VALUE!</v>
      </c>
      <c r="AI3004" s="56">
        <f t="shared" si="1262"/>
        <v>0</v>
      </c>
      <c r="AJ3004" s="56">
        <f t="shared" si="1263"/>
        <v>0</v>
      </c>
      <c r="AK3004" s="56">
        <f t="shared" si="1264"/>
        <v>0</v>
      </c>
      <c r="AL3004" s="56">
        <f t="shared" si="1265"/>
        <v>0</v>
      </c>
      <c r="AM3004" s="56">
        <f t="shared" si="1266"/>
        <v>0</v>
      </c>
      <c r="AN3004" s="56">
        <f t="shared" si="1267"/>
        <v>0</v>
      </c>
      <c r="AO3004" s="89" t="str">
        <f t="shared" si="1268"/>
        <v/>
      </c>
      <c r="AP3004" s="89" t="str">
        <f t="shared" si="1269"/>
        <v>Left</v>
      </c>
    </row>
    <row r="3005" spans="15:42">
      <c r="O3005" s="55">
        <f t="shared" si="1247"/>
        <v>0</v>
      </c>
      <c r="P3005" s="56">
        <f t="shared" si="1243"/>
        <v>0</v>
      </c>
      <c r="Q3005" s="57">
        <f>_xlfn.IFNA(VLOOKUP(E3005,'2026 W-4 Spreadsheet'!frequ,2,FALSE),0)</f>
        <v>0</v>
      </c>
      <c r="R3005" s="56">
        <f t="shared" si="1248"/>
        <v>0</v>
      </c>
      <c r="S3005" s="56" t="str">
        <f t="shared" si="1249"/>
        <v/>
      </c>
      <c r="T3005" s="56" t="str">
        <f t="shared" si="1250"/>
        <v/>
      </c>
      <c r="U3005" s="56" t="str">
        <f t="shared" si="1251"/>
        <v/>
      </c>
      <c r="V3005" s="56" t="str">
        <f t="shared" si="1252"/>
        <v/>
      </c>
      <c r="W3005" s="56" t="str">
        <f t="shared" si="1253"/>
        <v/>
      </c>
      <c r="X3005" s="56" t="str">
        <f t="shared" si="1254"/>
        <v/>
      </c>
      <c r="Y3005" s="57" t="str">
        <f t="shared" si="1255"/>
        <v/>
      </c>
      <c r="Z3005" s="56" t="str">
        <f t="shared" si="1256"/>
        <v/>
      </c>
      <c r="AA3005" s="56" t="str">
        <f t="shared" si="1257"/>
        <v/>
      </c>
      <c r="AB3005" s="56" t="str">
        <f t="shared" si="1258"/>
        <v/>
      </c>
      <c r="AC3005" s="56" t="b">
        <f t="shared" si="1244"/>
        <v>0</v>
      </c>
      <c r="AD3005" s="58" t="b">
        <f t="shared" si="1245"/>
        <v>0</v>
      </c>
      <c r="AE3005" s="59" t="b">
        <f t="shared" si="1246"/>
        <v>0</v>
      </c>
      <c r="AF3005" s="56" t="e">
        <f t="shared" si="1259"/>
        <v>#VALUE!</v>
      </c>
      <c r="AG3005" s="56" t="e">
        <f t="shared" si="1260"/>
        <v>#VALUE!</v>
      </c>
      <c r="AH3005" s="58" t="e">
        <f t="shared" si="1261"/>
        <v>#VALUE!</v>
      </c>
      <c r="AI3005" s="56">
        <f t="shared" si="1262"/>
        <v>0</v>
      </c>
      <c r="AJ3005" s="56">
        <f t="shared" si="1263"/>
        <v>0</v>
      </c>
      <c r="AK3005" s="56">
        <f t="shared" si="1264"/>
        <v>0</v>
      </c>
      <c r="AL3005" s="56">
        <f t="shared" si="1265"/>
        <v>0</v>
      </c>
      <c r="AM3005" s="56">
        <f t="shared" si="1266"/>
        <v>0</v>
      </c>
      <c r="AN3005" s="56">
        <f t="shared" si="1267"/>
        <v>0</v>
      </c>
      <c r="AO3005" s="89" t="str">
        <f t="shared" si="1268"/>
        <v/>
      </c>
      <c r="AP3005" s="89" t="str">
        <f t="shared" si="1269"/>
        <v>Left</v>
      </c>
    </row>
    <row r="3006" spans="15:42">
      <c r="O3006" s="55">
        <f t="shared" si="1247"/>
        <v>0</v>
      </c>
      <c r="P3006" s="56">
        <f t="shared" si="1243"/>
        <v>0</v>
      </c>
      <c r="Q3006" s="57">
        <f>_xlfn.IFNA(VLOOKUP(E3006,'2026 W-4 Spreadsheet'!frequ,2,FALSE),0)</f>
        <v>0</v>
      </c>
      <c r="R3006" s="56">
        <f t="shared" si="1248"/>
        <v>0</v>
      </c>
      <c r="S3006" s="56" t="str">
        <f t="shared" si="1249"/>
        <v/>
      </c>
      <c r="T3006" s="56" t="str">
        <f t="shared" si="1250"/>
        <v/>
      </c>
      <c r="U3006" s="56" t="str">
        <f t="shared" si="1251"/>
        <v/>
      </c>
      <c r="V3006" s="56" t="str">
        <f t="shared" si="1252"/>
        <v/>
      </c>
      <c r="W3006" s="56" t="str">
        <f t="shared" si="1253"/>
        <v/>
      </c>
      <c r="X3006" s="56" t="str">
        <f t="shared" si="1254"/>
        <v/>
      </c>
      <c r="Y3006" s="57" t="str">
        <f t="shared" si="1255"/>
        <v/>
      </c>
      <c r="Z3006" s="56" t="str">
        <f t="shared" si="1256"/>
        <v/>
      </c>
      <c r="AA3006" s="56" t="str">
        <f t="shared" si="1257"/>
        <v/>
      </c>
      <c r="AB3006" s="56" t="str">
        <f t="shared" si="1258"/>
        <v/>
      </c>
      <c r="AC3006" s="56" t="b">
        <f t="shared" si="1244"/>
        <v>0</v>
      </c>
      <c r="AD3006" s="58" t="b">
        <f t="shared" si="1245"/>
        <v>0</v>
      </c>
      <c r="AE3006" s="59" t="b">
        <f t="shared" si="1246"/>
        <v>0</v>
      </c>
      <c r="AF3006" s="56" t="e">
        <f t="shared" si="1259"/>
        <v>#VALUE!</v>
      </c>
      <c r="AG3006" s="56" t="e">
        <f t="shared" si="1260"/>
        <v>#VALUE!</v>
      </c>
      <c r="AH3006" s="58" t="e">
        <f t="shared" si="1261"/>
        <v>#VALUE!</v>
      </c>
      <c r="AI3006" s="56">
        <f t="shared" si="1262"/>
        <v>0</v>
      </c>
      <c r="AJ3006" s="56">
        <f t="shared" si="1263"/>
        <v>0</v>
      </c>
      <c r="AK3006" s="56">
        <f t="shared" si="1264"/>
        <v>0</v>
      </c>
      <c r="AL3006" s="56">
        <f t="shared" si="1265"/>
        <v>0</v>
      </c>
      <c r="AM3006" s="56">
        <f t="shared" si="1266"/>
        <v>0</v>
      </c>
      <c r="AN3006" s="56">
        <f t="shared" si="1267"/>
        <v>0</v>
      </c>
      <c r="AO3006" s="89" t="str">
        <f t="shared" si="1268"/>
        <v/>
      </c>
      <c r="AP3006" s="89" t="str">
        <f t="shared" si="1269"/>
        <v>Left</v>
      </c>
    </row>
    <row r="3007" spans="15:42">
      <c r="O3007" s="55">
        <f t="shared" si="1247"/>
        <v>0</v>
      </c>
      <c r="P3007" s="56">
        <f t="shared" si="1243"/>
        <v>0</v>
      </c>
      <c r="Q3007" s="57">
        <f>_xlfn.IFNA(VLOOKUP(E3007,'2026 W-4 Spreadsheet'!frequ,2,FALSE),0)</f>
        <v>0</v>
      </c>
      <c r="R3007" s="56">
        <f t="shared" si="1248"/>
        <v>0</v>
      </c>
      <c r="S3007" s="56" t="str">
        <f t="shared" si="1249"/>
        <v/>
      </c>
      <c r="T3007" s="56" t="str">
        <f t="shared" si="1250"/>
        <v/>
      </c>
      <c r="U3007" s="56" t="str">
        <f t="shared" si="1251"/>
        <v/>
      </c>
      <c r="V3007" s="56" t="str">
        <f t="shared" si="1252"/>
        <v/>
      </c>
      <c r="W3007" s="56" t="str">
        <f t="shared" si="1253"/>
        <v/>
      </c>
      <c r="X3007" s="56" t="str">
        <f t="shared" si="1254"/>
        <v/>
      </c>
      <c r="Y3007" s="57" t="str">
        <f t="shared" si="1255"/>
        <v/>
      </c>
      <c r="Z3007" s="56" t="str">
        <f t="shared" si="1256"/>
        <v/>
      </c>
      <c r="AA3007" s="56" t="str">
        <f t="shared" si="1257"/>
        <v/>
      </c>
      <c r="AB3007" s="56" t="str">
        <f t="shared" si="1258"/>
        <v/>
      </c>
      <c r="AC3007" s="56" t="b">
        <f t="shared" si="1244"/>
        <v>0</v>
      </c>
      <c r="AD3007" s="58" t="b">
        <f t="shared" si="1245"/>
        <v>0</v>
      </c>
      <c r="AE3007" s="59" t="b">
        <f t="shared" si="1246"/>
        <v>0</v>
      </c>
      <c r="AF3007" s="56" t="e">
        <f t="shared" si="1259"/>
        <v>#VALUE!</v>
      </c>
      <c r="AG3007" s="56" t="e">
        <f t="shared" si="1260"/>
        <v>#VALUE!</v>
      </c>
      <c r="AH3007" s="58" t="e">
        <f t="shared" si="1261"/>
        <v>#VALUE!</v>
      </c>
      <c r="AI3007" s="56">
        <f t="shared" si="1262"/>
        <v>0</v>
      </c>
      <c r="AJ3007" s="56">
        <f t="shared" si="1263"/>
        <v>0</v>
      </c>
      <c r="AK3007" s="56">
        <f t="shared" si="1264"/>
        <v>0</v>
      </c>
      <c r="AL3007" s="56">
        <f t="shared" si="1265"/>
        <v>0</v>
      </c>
      <c r="AM3007" s="56">
        <f t="shared" si="1266"/>
        <v>0</v>
      </c>
      <c r="AN3007" s="56">
        <f t="shared" si="1267"/>
        <v>0</v>
      </c>
      <c r="AO3007" s="89" t="str">
        <f t="shared" si="1268"/>
        <v/>
      </c>
      <c r="AP3007" s="89" t="str">
        <f t="shared" si="1269"/>
        <v>Left</v>
      </c>
    </row>
    <row r="3008" spans="15:42">
      <c r="O3008" s="55">
        <f t="shared" si="1247"/>
        <v>0</v>
      </c>
      <c r="P3008" s="56">
        <f t="shared" si="1243"/>
        <v>0</v>
      </c>
      <c r="Q3008" s="57">
        <f>_xlfn.IFNA(VLOOKUP(E3008,'2026 W-4 Spreadsheet'!frequ,2,FALSE),0)</f>
        <v>0</v>
      </c>
      <c r="R3008" s="56">
        <f t="shared" si="1248"/>
        <v>0</v>
      </c>
      <c r="S3008" s="56" t="str">
        <f t="shared" si="1249"/>
        <v/>
      </c>
      <c r="T3008" s="56" t="str">
        <f t="shared" si="1250"/>
        <v/>
      </c>
      <c r="U3008" s="56" t="str">
        <f t="shared" si="1251"/>
        <v/>
      </c>
      <c r="V3008" s="56" t="str">
        <f t="shared" si="1252"/>
        <v/>
      </c>
      <c r="W3008" s="56" t="str">
        <f t="shared" si="1253"/>
        <v/>
      </c>
      <c r="X3008" s="56" t="str">
        <f t="shared" si="1254"/>
        <v/>
      </c>
      <c r="Y3008" s="57" t="str">
        <f t="shared" si="1255"/>
        <v/>
      </c>
      <c r="Z3008" s="56" t="str">
        <f t="shared" si="1256"/>
        <v/>
      </c>
      <c r="AA3008" s="56" t="str">
        <f t="shared" si="1257"/>
        <v/>
      </c>
      <c r="AB3008" s="56" t="str">
        <f t="shared" si="1258"/>
        <v/>
      </c>
      <c r="AC3008" s="56" t="b">
        <f t="shared" si="1244"/>
        <v>0</v>
      </c>
      <c r="AD3008" s="58" t="b">
        <f t="shared" si="1245"/>
        <v>0</v>
      </c>
      <c r="AE3008" s="59" t="b">
        <f t="shared" si="1246"/>
        <v>0</v>
      </c>
      <c r="AF3008" s="56" t="e">
        <f t="shared" si="1259"/>
        <v>#VALUE!</v>
      </c>
      <c r="AG3008" s="56" t="e">
        <f t="shared" si="1260"/>
        <v>#VALUE!</v>
      </c>
      <c r="AH3008" s="58" t="e">
        <f t="shared" si="1261"/>
        <v>#VALUE!</v>
      </c>
      <c r="AI3008" s="56">
        <f t="shared" si="1262"/>
        <v>0</v>
      </c>
      <c r="AJ3008" s="56">
        <f t="shared" si="1263"/>
        <v>0</v>
      </c>
      <c r="AK3008" s="56">
        <f t="shared" si="1264"/>
        <v>0</v>
      </c>
      <c r="AL3008" s="56">
        <f t="shared" si="1265"/>
        <v>0</v>
      </c>
      <c r="AM3008" s="56">
        <f t="shared" si="1266"/>
        <v>0</v>
      </c>
      <c r="AN3008" s="56">
        <f t="shared" si="1267"/>
        <v>0</v>
      </c>
      <c r="AO3008" s="89" t="str">
        <f t="shared" si="1268"/>
        <v/>
      </c>
      <c r="AP3008" s="89" t="str">
        <f t="shared" si="1269"/>
        <v>Left</v>
      </c>
    </row>
    <row r="3009" spans="15:42">
      <c r="O3009" s="55">
        <f t="shared" si="1247"/>
        <v>0</v>
      </c>
      <c r="P3009" s="56">
        <f t="shared" si="1243"/>
        <v>0</v>
      </c>
      <c r="Q3009" s="57">
        <f>_xlfn.IFNA(VLOOKUP(E3009,'2026 W-4 Spreadsheet'!frequ,2,FALSE),0)</f>
        <v>0</v>
      </c>
      <c r="R3009" s="56">
        <f t="shared" si="1248"/>
        <v>0</v>
      </c>
      <c r="S3009" s="56" t="str">
        <f t="shared" si="1249"/>
        <v/>
      </c>
      <c r="T3009" s="56" t="str">
        <f t="shared" si="1250"/>
        <v/>
      </c>
      <c r="U3009" s="56" t="str">
        <f t="shared" si="1251"/>
        <v/>
      </c>
      <c r="V3009" s="56" t="str">
        <f t="shared" si="1252"/>
        <v/>
      </c>
      <c r="W3009" s="56" t="str">
        <f t="shared" si="1253"/>
        <v/>
      </c>
      <c r="X3009" s="56" t="str">
        <f t="shared" si="1254"/>
        <v/>
      </c>
      <c r="Y3009" s="57" t="str">
        <f t="shared" si="1255"/>
        <v/>
      </c>
      <c r="Z3009" s="56" t="str">
        <f t="shared" si="1256"/>
        <v/>
      </c>
      <c r="AA3009" s="56" t="str">
        <f t="shared" si="1257"/>
        <v/>
      </c>
      <c r="AB3009" s="56" t="str">
        <f t="shared" si="1258"/>
        <v/>
      </c>
      <c r="AC3009" s="56" t="b">
        <f t="shared" si="1244"/>
        <v>0</v>
      </c>
      <c r="AD3009" s="58" t="b">
        <f t="shared" si="1245"/>
        <v>0</v>
      </c>
      <c r="AE3009" s="59" t="b">
        <f t="shared" si="1246"/>
        <v>0</v>
      </c>
      <c r="AF3009" s="56" t="e">
        <f t="shared" si="1259"/>
        <v>#VALUE!</v>
      </c>
      <c r="AG3009" s="56" t="e">
        <f t="shared" si="1260"/>
        <v>#VALUE!</v>
      </c>
      <c r="AH3009" s="58" t="e">
        <f t="shared" si="1261"/>
        <v>#VALUE!</v>
      </c>
      <c r="AI3009" s="56">
        <f t="shared" si="1262"/>
        <v>0</v>
      </c>
      <c r="AJ3009" s="56">
        <f t="shared" si="1263"/>
        <v>0</v>
      </c>
      <c r="AK3009" s="56">
        <f t="shared" si="1264"/>
        <v>0</v>
      </c>
      <c r="AL3009" s="56">
        <f t="shared" si="1265"/>
        <v>0</v>
      </c>
      <c r="AM3009" s="56">
        <f t="shared" si="1266"/>
        <v>0</v>
      </c>
      <c r="AN3009" s="56">
        <f t="shared" si="1267"/>
        <v>0</v>
      </c>
      <c r="AO3009" s="89" t="str">
        <f t="shared" si="1268"/>
        <v/>
      </c>
      <c r="AP3009" s="89" t="str">
        <f t="shared" si="1269"/>
        <v>Left</v>
      </c>
    </row>
    <row r="3010" spans="15:42">
      <c r="O3010" s="55">
        <f t="shared" si="1247"/>
        <v>0</v>
      </c>
      <c r="P3010" s="56">
        <f t="shared" si="1243"/>
        <v>0</v>
      </c>
      <c r="Q3010" s="57">
        <f>_xlfn.IFNA(VLOOKUP(E3010,'2026 W-4 Spreadsheet'!frequ,2,FALSE),0)</f>
        <v>0</v>
      </c>
      <c r="R3010" s="56">
        <f t="shared" si="1248"/>
        <v>0</v>
      </c>
      <c r="S3010" s="56" t="str">
        <f t="shared" si="1249"/>
        <v/>
      </c>
      <c r="T3010" s="56" t="str">
        <f t="shared" si="1250"/>
        <v/>
      </c>
      <c r="U3010" s="56" t="str">
        <f t="shared" si="1251"/>
        <v/>
      </c>
      <c r="V3010" s="56" t="str">
        <f t="shared" si="1252"/>
        <v/>
      </c>
      <c r="W3010" s="56" t="str">
        <f t="shared" si="1253"/>
        <v/>
      </c>
      <c r="X3010" s="56" t="str">
        <f t="shared" si="1254"/>
        <v/>
      </c>
      <c r="Y3010" s="57" t="str">
        <f t="shared" si="1255"/>
        <v/>
      </c>
      <c r="Z3010" s="56" t="str">
        <f t="shared" si="1256"/>
        <v/>
      </c>
      <c r="AA3010" s="56" t="str">
        <f t="shared" si="1257"/>
        <v/>
      </c>
      <c r="AB3010" s="56" t="str">
        <f t="shared" si="1258"/>
        <v/>
      </c>
      <c r="AC3010" s="56" t="b">
        <f t="shared" si="1244"/>
        <v>0</v>
      </c>
      <c r="AD3010" s="58" t="b">
        <f t="shared" si="1245"/>
        <v>0</v>
      </c>
      <c r="AE3010" s="59" t="b">
        <f t="shared" si="1246"/>
        <v>0</v>
      </c>
      <c r="AF3010" s="56" t="e">
        <f t="shared" si="1259"/>
        <v>#VALUE!</v>
      </c>
      <c r="AG3010" s="56" t="e">
        <f t="shared" si="1260"/>
        <v>#VALUE!</v>
      </c>
      <c r="AH3010" s="58" t="e">
        <f t="shared" si="1261"/>
        <v>#VALUE!</v>
      </c>
      <c r="AI3010" s="56">
        <f t="shared" si="1262"/>
        <v>0</v>
      </c>
      <c r="AJ3010" s="56">
        <f t="shared" si="1263"/>
        <v>0</v>
      </c>
      <c r="AK3010" s="56">
        <f t="shared" si="1264"/>
        <v>0</v>
      </c>
      <c r="AL3010" s="56">
        <f t="shared" si="1265"/>
        <v>0</v>
      </c>
      <c r="AM3010" s="56">
        <f t="shared" si="1266"/>
        <v>0</v>
      </c>
      <c r="AN3010" s="56">
        <f t="shared" si="1267"/>
        <v>0</v>
      </c>
      <c r="AO3010" s="89" t="str">
        <f t="shared" si="1268"/>
        <v/>
      </c>
      <c r="AP3010" s="89" t="str">
        <f t="shared" si="1269"/>
        <v>Left</v>
      </c>
    </row>
    <row r="3011" spans="15:42">
      <c r="O3011" s="55">
        <f t="shared" si="1247"/>
        <v>0</v>
      </c>
      <c r="P3011" s="56">
        <f t="shared" si="1243"/>
        <v>0</v>
      </c>
      <c r="Q3011" s="57">
        <f>_xlfn.IFNA(VLOOKUP(E3011,'2026 W-4 Spreadsheet'!frequ,2,FALSE),0)</f>
        <v>0</v>
      </c>
      <c r="R3011" s="56">
        <f t="shared" si="1248"/>
        <v>0</v>
      </c>
      <c r="S3011" s="56" t="str">
        <f t="shared" si="1249"/>
        <v/>
      </c>
      <c r="T3011" s="56" t="str">
        <f t="shared" si="1250"/>
        <v/>
      </c>
      <c r="U3011" s="56" t="str">
        <f t="shared" si="1251"/>
        <v/>
      </c>
      <c r="V3011" s="56" t="str">
        <f t="shared" si="1252"/>
        <v/>
      </c>
      <c r="W3011" s="56" t="str">
        <f t="shared" si="1253"/>
        <v/>
      </c>
      <c r="X3011" s="56" t="str">
        <f t="shared" si="1254"/>
        <v/>
      </c>
      <c r="Y3011" s="57" t="str">
        <f t="shared" si="1255"/>
        <v/>
      </c>
      <c r="Z3011" s="56" t="str">
        <f t="shared" si="1256"/>
        <v/>
      </c>
      <c r="AA3011" s="56" t="str">
        <f t="shared" si="1257"/>
        <v/>
      </c>
      <c r="AB3011" s="56" t="str">
        <f t="shared" si="1258"/>
        <v/>
      </c>
      <c r="AC3011" s="56" t="b">
        <f t="shared" si="1244"/>
        <v>0</v>
      </c>
      <c r="AD3011" s="58" t="b">
        <f t="shared" si="1245"/>
        <v>0</v>
      </c>
      <c r="AE3011" s="59" t="b">
        <f t="shared" si="1246"/>
        <v>0</v>
      </c>
      <c r="AF3011" s="56" t="e">
        <f t="shared" si="1259"/>
        <v>#VALUE!</v>
      </c>
      <c r="AG3011" s="56" t="e">
        <f t="shared" si="1260"/>
        <v>#VALUE!</v>
      </c>
      <c r="AH3011" s="58" t="e">
        <f t="shared" si="1261"/>
        <v>#VALUE!</v>
      </c>
      <c r="AI3011" s="56">
        <f t="shared" si="1262"/>
        <v>0</v>
      </c>
      <c r="AJ3011" s="56">
        <f t="shared" si="1263"/>
        <v>0</v>
      </c>
      <c r="AK3011" s="56">
        <f t="shared" si="1264"/>
        <v>0</v>
      </c>
      <c r="AL3011" s="56">
        <f t="shared" si="1265"/>
        <v>0</v>
      </c>
      <c r="AM3011" s="56">
        <f t="shared" si="1266"/>
        <v>0</v>
      </c>
      <c r="AN3011" s="56">
        <f t="shared" si="1267"/>
        <v>0</v>
      </c>
      <c r="AO3011" s="89" t="str">
        <f t="shared" si="1268"/>
        <v/>
      </c>
      <c r="AP3011" s="89" t="str">
        <f t="shared" si="1269"/>
        <v>Left</v>
      </c>
    </row>
    <row r="3012" spans="15:42">
      <c r="O3012" s="55">
        <f t="shared" si="1247"/>
        <v>0</v>
      </c>
      <c r="P3012" s="56">
        <f t="shared" si="1243"/>
        <v>0</v>
      </c>
      <c r="Q3012" s="57">
        <f>_xlfn.IFNA(VLOOKUP(E3012,'2026 W-4 Spreadsheet'!frequ,2,FALSE),0)</f>
        <v>0</v>
      </c>
      <c r="R3012" s="56">
        <f t="shared" si="1248"/>
        <v>0</v>
      </c>
      <c r="S3012" s="56" t="str">
        <f t="shared" si="1249"/>
        <v/>
      </c>
      <c r="T3012" s="56" t="str">
        <f t="shared" si="1250"/>
        <v/>
      </c>
      <c r="U3012" s="56" t="str">
        <f t="shared" si="1251"/>
        <v/>
      </c>
      <c r="V3012" s="56" t="str">
        <f t="shared" si="1252"/>
        <v/>
      </c>
      <c r="W3012" s="56" t="str">
        <f t="shared" si="1253"/>
        <v/>
      </c>
      <c r="X3012" s="56" t="str">
        <f t="shared" si="1254"/>
        <v/>
      </c>
      <c r="Y3012" s="57" t="str">
        <f t="shared" si="1255"/>
        <v/>
      </c>
      <c r="Z3012" s="56" t="str">
        <f t="shared" si="1256"/>
        <v/>
      </c>
      <c r="AA3012" s="56" t="str">
        <f t="shared" si="1257"/>
        <v/>
      </c>
      <c r="AB3012" s="56" t="str">
        <f t="shared" si="1258"/>
        <v/>
      </c>
      <c r="AC3012" s="56" t="b">
        <f t="shared" si="1244"/>
        <v>0</v>
      </c>
      <c r="AD3012" s="58" t="b">
        <f t="shared" si="1245"/>
        <v>0</v>
      </c>
      <c r="AE3012" s="59" t="b">
        <f t="shared" si="1246"/>
        <v>0</v>
      </c>
      <c r="AF3012" s="56" t="e">
        <f t="shared" si="1259"/>
        <v>#VALUE!</v>
      </c>
      <c r="AG3012" s="56" t="e">
        <f t="shared" si="1260"/>
        <v>#VALUE!</v>
      </c>
      <c r="AH3012" s="58" t="e">
        <f t="shared" si="1261"/>
        <v>#VALUE!</v>
      </c>
      <c r="AI3012" s="56">
        <f t="shared" si="1262"/>
        <v>0</v>
      </c>
      <c r="AJ3012" s="56">
        <f t="shared" si="1263"/>
        <v>0</v>
      </c>
      <c r="AK3012" s="56">
        <f t="shared" si="1264"/>
        <v>0</v>
      </c>
      <c r="AL3012" s="56">
        <f t="shared" si="1265"/>
        <v>0</v>
      </c>
      <c r="AM3012" s="56">
        <f t="shared" si="1266"/>
        <v>0</v>
      </c>
      <c r="AN3012" s="56">
        <f t="shared" si="1267"/>
        <v>0</v>
      </c>
      <c r="AO3012" s="89" t="str">
        <f t="shared" si="1268"/>
        <v/>
      </c>
      <c r="AP3012" s="89" t="str">
        <f t="shared" si="1269"/>
        <v>Left</v>
      </c>
    </row>
    <row r="3013" spans="15:42">
      <c r="O3013" s="55">
        <f t="shared" si="1247"/>
        <v>0</v>
      </c>
      <c r="P3013" s="56">
        <f t="shared" ref="P3013:P3076" si="1270">IF(F3013="Yes",IF(C3013="Yes",D3013+VLOOKUP(E3013,freq2,3,FALSE),D3013+VLOOKUP(E3013,freq2,3,FALSE)),D3013)</f>
        <v>0</v>
      </c>
      <c r="Q3013" s="57">
        <f>_xlfn.IFNA(VLOOKUP(E3013,'2026 W-4 Spreadsheet'!frequ,2,FALSE),0)</f>
        <v>0</v>
      </c>
      <c r="R3013" s="56">
        <f t="shared" si="1248"/>
        <v>0</v>
      </c>
      <c r="S3013" s="56" t="str">
        <f t="shared" si="1249"/>
        <v/>
      </c>
      <c r="T3013" s="56" t="str">
        <f t="shared" si="1250"/>
        <v/>
      </c>
      <c r="U3013" s="56" t="str">
        <f t="shared" si="1251"/>
        <v/>
      </c>
      <c r="V3013" s="56" t="str">
        <f t="shared" si="1252"/>
        <v/>
      </c>
      <c r="W3013" s="56" t="str">
        <f t="shared" si="1253"/>
        <v/>
      </c>
      <c r="X3013" s="56" t="str">
        <f t="shared" si="1254"/>
        <v/>
      </c>
      <c r="Y3013" s="57" t="str">
        <f t="shared" si="1255"/>
        <v/>
      </c>
      <c r="Z3013" s="56" t="str">
        <f t="shared" si="1256"/>
        <v/>
      </c>
      <c r="AA3013" s="56" t="str">
        <f t="shared" si="1257"/>
        <v/>
      </c>
      <c r="AB3013" s="56" t="str">
        <f t="shared" si="1258"/>
        <v/>
      </c>
      <c r="AC3013" s="56" t="b">
        <f t="shared" ref="AC3013:AC3076" si="1271">IF(AP3013="LeftMarr",VLOOKUP(AB3013,LeftMarr,1,TRUE),IF(AP3013="LeftSing",VLOOKUP(AB3013,LeftSing,1,TRUE),IF(AP3013="LeftHead",VLOOKUP(AB3013,LeftHead,1,TRUE),IF(AP3013="RightMarr",VLOOKUP(AB3013,RightMarr,1,TRUE),IF(AP3013="RightSing",VLOOKUP(AB3013,RightSing,1,TRUE),IF(AP3013="RightHead",VLOOKUP(AB3013,RightHead,1,TRUE)))))))</f>
        <v>0</v>
      </c>
      <c r="AD3013" s="58" t="b">
        <f t="shared" ref="AD3013:AD3076" si="1272">IF(AP3013="LeftMarr",VLOOKUP(AB3013,LeftMarr,3,TRUE),IF(AP3013="LeftSing",VLOOKUP(AB3013,LeftSing,3,TRUE),IF(AP3013="LeftHead",VLOOKUP(AB3013,LeftHead,3,TRUE),IF(AP3013="RightMarr",VLOOKUP(AB3013,RightMarr,3,TRUE),IF(AP3013="RightSing",VLOOKUP(AB3013,RightSing,3,TRUE),IF(AP3013="RightHead",VLOOKUP(AB3013,RightHead,3,TRUE)))))))</f>
        <v>0</v>
      </c>
      <c r="AE3013" s="59" t="b">
        <f t="shared" ref="AE3013:AE3076" si="1273">IF(AP3013="LeftMarr",VLOOKUP(AB3013,LeftMarr,4,TRUE),IF(AP3013="LeftSing",VLOOKUP(AB3013,LeftSing,4,TRUE),IF(AP3013="LeftHead",VLOOKUP(AB3013,LeftHead,4,TRUE),IF(AP3013="RightMarr",VLOOKUP(AB3013,RightMarr,4,TRUE),IF(AP3013="RightSing",VLOOKUP(AB3013,RightSing,4,TRUE),IF(AP3013="RightHead",VLOOKUP(AB3013,RightHead,4,TRUE)))))))</f>
        <v>0</v>
      </c>
      <c r="AF3013" s="56" t="e">
        <f t="shared" si="1259"/>
        <v>#VALUE!</v>
      </c>
      <c r="AG3013" s="56" t="e">
        <f t="shared" si="1260"/>
        <v>#VALUE!</v>
      </c>
      <c r="AH3013" s="58" t="e">
        <f t="shared" si="1261"/>
        <v>#VALUE!</v>
      </c>
      <c r="AI3013" s="56">
        <f t="shared" si="1262"/>
        <v>0</v>
      </c>
      <c r="AJ3013" s="56">
        <f t="shared" si="1263"/>
        <v>0</v>
      </c>
      <c r="AK3013" s="56">
        <f t="shared" si="1264"/>
        <v>0</v>
      </c>
      <c r="AL3013" s="56">
        <f t="shared" si="1265"/>
        <v>0</v>
      </c>
      <c r="AM3013" s="56">
        <f t="shared" si="1266"/>
        <v>0</v>
      </c>
      <c r="AN3013" s="56">
        <f t="shared" si="1267"/>
        <v>0</v>
      </c>
      <c r="AO3013" s="89" t="str">
        <f t="shared" si="1268"/>
        <v/>
      </c>
      <c r="AP3013" s="89" t="str">
        <f t="shared" si="1269"/>
        <v>Left</v>
      </c>
    </row>
    <row r="3014" spans="15:42">
      <c r="O3014" s="55">
        <f t="shared" ref="O3014:O3077" si="1274">IF(CONCATENATE(C3014,G3014)="NoH","CANNOT HAVE HEAD OF HOUSEHOLD ON PRE 2020 W4",AN3014)</f>
        <v>0</v>
      </c>
      <c r="P3014" s="56">
        <f t="shared" si="1270"/>
        <v>0</v>
      </c>
      <c r="Q3014" s="57">
        <f>_xlfn.IFNA(VLOOKUP(E3014,'2026 W-4 Spreadsheet'!frequ,2,FALSE),0)</f>
        <v>0</v>
      </c>
      <c r="R3014" s="56">
        <f t="shared" ref="R3014:R3077" si="1275">P3014*Q3014</f>
        <v>0</v>
      </c>
      <c r="S3014" s="56" t="str">
        <f t="shared" ref="S3014:S3077" si="1276">IF(C3014="Yes",L3014,"")</f>
        <v/>
      </c>
      <c r="T3014" s="56" t="str">
        <f t="shared" ref="T3014:T3077" si="1277">IF(C3014="Yes",R3014+S3014,"")</f>
        <v/>
      </c>
      <c r="U3014" s="56" t="str">
        <f t="shared" ref="U3014:U3077" si="1278">IF(C3014="Yes",M3014,"")</f>
        <v/>
      </c>
      <c r="V3014" s="56" t="str">
        <f t="shared" ref="V3014:V3077" si="1279">IF(C3014="Yes",IF(J3014="No",IF(G3014="M",12900,8600),0),"")</f>
        <v/>
      </c>
      <c r="W3014" s="56" t="str">
        <f t="shared" ref="W3014:W3077" si="1280">IF(C3014="Yes",U3014+V3014,"")</f>
        <v/>
      </c>
      <c r="X3014" s="56" t="str">
        <f t="shared" ref="X3014:X3077" si="1281">IF(C3014="Yes",IF(T3014-W3014&lt;0,0,T3014-W3014),"")</f>
        <v/>
      </c>
      <c r="Y3014" s="57" t="str">
        <f t="shared" ref="Y3014:Y3077" si="1282">IF(C3014="No",H3014,"")</f>
        <v/>
      </c>
      <c r="Z3014" s="56" t="str">
        <f t="shared" ref="Z3014:Z3077" si="1283">IF(C3014="No",Y3014*4300,"")</f>
        <v/>
      </c>
      <c r="AA3014" s="56" t="str">
        <f t="shared" ref="AA3014:AA3077" si="1284">IF(C3014="No",IF(R3014-Z3014&lt;0,0,R3014-Z3014),"")</f>
        <v/>
      </c>
      <c r="AB3014" s="56" t="str">
        <f t="shared" ref="AB3014:AB3077" si="1285">IF(C3014="Yes",X3014,AA3014)</f>
        <v/>
      </c>
      <c r="AC3014" s="56" t="b">
        <f t="shared" si="1271"/>
        <v>0</v>
      </c>
      <c r="AD3014" s="58" t="b">
        <f t="shared" si="1272"/>
        <v>0</v>
      </c>
      <c r="AE3014" s="59" t="b">
        <f t="shared" si="1273"/>
        <v>0</v>
      </c>
      <c r="AF3014" s="56" t="e">
        <f t="shared" ref="AF3014:AF3077" si="1286">AB3014-AC3014</f>
        <v>#VALUE!</v>
      </c>
      <c r="AG3014" s="56" t="e">
        <f t="shared" ref="AG3014:AG3077" si="1287">AF3014*AE3014</f>
        <v>#VALUE!</v>
      </c>
      <c r="AH3014" s="58" t="e">
        <f t="shared" ref="AH3014:AH3077" si="1288">AD3014+AG3014</f>
        <v>#VALUE!</v>
      </c>
      <c r="AI3014" s="56">
        <f t="shared" ref="AI3014:AI3077" si="1289">IFERROR(AH3014/Q3014,0)</f>
        <v>0</v>
      </c>
      <c r="AJ3014" s="56">
        <f t="shared" ref="AJ3014:AJ3077" si="1290">IF(C3014="Yes",K3014,0)</f>
        <v>0</v>
      </c>
      <c r="AK3014" s="56">
        <f t="shared" ref="AK3014:AK3077" si="1291">IF(C3014="Yes",AJ3014/Q3014,0)</f>
        <v>0</v>
      </c>
      <c r="AL3014" s="56">
        <f t="shared" ref="AL3014:AL3077" si="1292">IFERROR(IF(AI3014-AK3014&lt;0,0,AI3014-AK3014),"")</f>
        <v>0</v>
      </c>
      <c r="AM3014" s="56">
        <f t="shared" ref="AM3014:AM3077" si="1293">IF(C3014="Yes",N3014,I3014)</f>
        <v>0</v>
      </c>
      <c r="AN3014" s="56">
        <f t="shared" ref="AN3014:AN3077" si="1294">IFERROR(AL3014+AM3014,"")</f>
        <v>0</v>
      </c>
      <c r="AO3014" s="89" t="str">
        <f t="shared" ref="AO3014:AO3077" si="1295">IF(G3014="S","Sing",IF(G3014="M","Marr",IF(G3014="H","Head","")))</f>
        <v/>
      </c>
      <c r="AP3014" s="89" t="str">
        <f t="shared" ref="AP3014:AP3077" si="1296">IF(C3014="Yes",IF(J3014="Yes",CONCATENATE("Right",AO3014),CONCATENATE("Left",AO3014)),CONCATENATE("Left",AO3014))</f>
        <v>Left</v>
      </c>
    </row>
    <row r="3015" spans="15:42">
      <c r="O3015" s="55">
        <f t="shared" si="1274"/>
        <v>0</v>
      </c>
      <c r="P3015" s="56">
        <f t="shared" si="1270"/>
        <v>0</v>
      </c>
      <c r="Q3015" s="57">
        <f>_xlfn.IFNA(VLOOKUP(E3015,'2026 W-4 Spreadsheet'!frequ,2,FALSE),0)</f>
        <v>0</v>
      </c>
      <c r="R3015" s="56">
        <f t="shared" si="1275"/>
        <v>0</v>
      </c>
      <c r="S3015" s="56" t="str">
        <f t="shared" si="1276"/>
        <v/>
      </c>
      <c r="T3015" s="56" t="str">
        <f t="shared" si="1277"/>
        <v/>
      </c>
      <c r="U3015" s="56" t="str">
        <f t="shared" si="1278"/>
        <v/>
      </c>
      <c r="V3015" s="56" t="str">
        <f t="shared" si="1279"/>
        <v/>
      </c>
      <c r="W3015" s="56" t="str">
        <f t="shared" si="1280"/>
        <v/>
      </c>
      <c r="X3015" s="56" t="str">
        <f t="shared" si="1281"/>
        <v/>
      </c>
      <c r="Y3015" s="57" t="str">
        <f t="shared" si="1282"/>
        <v/>
      </c>
      <c r="Z3015" s="56" t="str">
        <f t="shared" si="1283"/>
        <v/>
      </c>
      <c r="AA3015" s="56" t="str">
        <f t="shared" si="1284"/>
        <v/>
      </c>
      <c r="AB3015" s="56" t="str">
        <f t="shared" si="1285"/>
        <v/>
      </c>
      <c r="AC3015" s="56" t="b">
        <f t="shared" si="1271"/>
        <v>0</v>
      </c>
      <c r="AD3015" s="58" t="b">
        <f t="shared" si="1272"/>
        <v>0</v>
      </c>
      <c r="AE3015" s="59" t="b">
        <f t="shared" si="1273"/>
        <v>0</v>
      </c>
      <c r="AF3015" s="56" t="e">
        <f t="shared" si="1286"/>
        <v>#VALUE!</v>
      </c>
      <c r="AG3015" s="56" t="e">
        <f t="shared" si="1287"/>
        <v>#VALUE!</v>
      </c>
      <c r="AH3015" s="58" t="e">
        <f t="shared" si="1288"/>
        <v>#VALUE!</v>
      </c>
      <c r="AI3015" s="56">
        <f t="shared" si="1289"/>
        <v>0</v>
      </c>
      <c r="AJ3015" s="56">
        <f t="shared" si="1290"/>
        <v>0</v>
      </c>
      <c r="AK3015" s="56">
        <f t="shared" si="1291"/>
        <v>0</v>
      </c>
      <c r="AL3015" s="56">
        <f t="shared" si="1292"/>
        <v>0</v>
      </c>
      <c r="AM3015" s="56">
        <f t="shared" si="1293"/>
        <v>0</v>
      </c>
      <c r="AN3015" s="56">
        <f t="shared" si="1294"/>
        <v>0</v>
      </c>
      <c r="AO3015" s="89" t="str">
        <f t="shared" si="1295"/>
        <v/>
      </c>
      <c r="AP3015" s="89" t="str">
        <f t="shared" si="1296"/>
        <v>Left</v>
      </c>
    </row>
    <row r="3016" spans="15:42">
      <c r="O3016" s="55">
        <f t="shared" si="1274"/>
        <v>0</v>
      </c>
      <c r="P3016" s="56">
        <f t="shared" si="1270"/>
        <v>0</v>
      </c>
      <c r="Q3016" s="57">
        <f>_xlfn.IFNA(VLOOKUP(E3016,'2026 W-4 Spreadsheet'!frequ,2,FALSE),0)</f>
        <v>0</v>
      </c>
      <c r="R3016" s="56">
        <f t="shared" si="1275"/>
        <v>0</v>
      </c>
      <c r="S3016" s="56" t="str">
        <f t="shared" si="1276"/>
        <v/>
      </c>
      <c r="T3016" s="56" t="str">
        <f t="shared" si="1277"/>
        <v/>
      </c>
      <c r="U3016" s="56" t="str">
        <f t="shared" si="1278"/>
        <v/>
      </c>
      <c r="V3016" s="56" t="str">
        <f t="shared" si="1279"/>
        <v/>
      </c>
      <c r="W3016" s="56" t="str">
        <f t="shared" si="1280"/>
        <v/>
      </c>
      <c r="X3016" s="56" t="str">
        <f t="shared" si="1281"/>
        <v/>
      </c>
      <c r="Y3016" s="57" t="str">
        <f t="shared" si="1282"/>
        <v/>
      </c>
      <c r="Z3016" s="56" t="str">
        <f t="shared" si="1283"/>
        <v/>
      </c>
      <c r="AA3016" s="56" t="str">
        <f t="shared" si="1284"/>
        <v/>
      </c>
      <c r="AB3016" s="56" t="str">
        <f t="shared" si="1285"/>
        <v/>
      </c>
      <c r="AC3016" s="56" t="b">
        <f t="shared" si="1271"/>
        <v>0</v>
      </c>
      <c r="AD3016" s="58" t="b">
        <f t="shared" si="1272"/>
        <v>0</v>
      </c>
      <c r="AE3016" s="59" t="b">
        <f t="shared" si="1273"/>
        <v>0</v>
      </c>
      <c r="AF3016" s="56" t="e">
        <f t="shared" si="1286"/>
        <v>#VALUE!</v>
      </c>
      <c r="AG3016" s="56" t="e">
        <f t="shared" si="1287"/>
        <v>#VALUE!</v>
      </c>
      <c r="AH3016" s="58" t="e">
        <f t="shared" si="1288"/>
        <v>#VALUE!</v>
      </c>
      <c r="AI3016" s="56">
        <f t="shared" si="1289"/>
        <v>0</v>
      </c>
      <c r="AJ3016" s="56">
        <f t="shared" si="1290"/>
        <v>0</v>
      </c>
      <c r="AK3016" s="56">
        <f t="shared" si="1291"/>
        <v>0</v>
      </c>
      <c r="AL3016" s="56">
        <f t="shared" si="1292"/>
        <v>0</v>
      </c>
      <c r="AM3016" s="56">
        <f t="shared" si="1293"/>
        <v>0</v>
      </c>
      <c r="AN3016" s="56">
        <f t="shared" si="1294"/>
        <v>0</v>
      </c>
      <c r="AO3016" s="89" t="str">
        <f t="shared" si="1295"/>
        <v/>
      </c>
      <c r="AP3016" s="89" t="str">
        <f t="shared" si="1296"/>
        <v>Left</v>
      </c>
    </row>
    <row r="3017" spans="15:42">
      <c r="O3017" s="55">
        <f t="shared" si="1274"/>
        <v>0</v>
      </c>
      <c r="P3017" s="56">
        <f t="shared" si="1270"/>
        <v>0</v>
      </c>
      <c r="Q3017" s="57">
        <f>_xlfn.IFNA(VLOOKUP(E3017,'2026 W-4 Spreadsheet'!frequ,2,FALSE),0)</f>
        <v>0</v>
      </c>
      <c r="R3017" s="56">
        <f t="shared" si="1275"/>
        <v>0</v>
      </c>
      <c r="S3017" s="56" t="str">
        <f t="shared" si="1276"/>
        <v/>
      </c>
      <c r="T3017" s="56" t="str">
        <f t="shared" si="1277"/>
        <v/>
      </c>
      <c r="U3017" s="56" t="str">
        <f t="shared" si="1278"/>
        <v/>
      </c>
      <c r="V3017" s="56" t="str">
        <f t="shared" si="1279"/>
        <v/>
      </c>
      <c r="W3017" s="56" t="str">
        <f t="shared" si="1280"/>
        <v/>
      </c>
      <c r="X3017" s="56" t="str">
        <f t="shared" si="1281"/>
        <v/>
      </c>
      <c r="Y3017" s="57" t="str">
        <f t="shared" si="1282"/>
        <v/>
      </c>
      <c r="Z3017" s="56" t="str">
        <f t="shared" si="1283"/>
        <v/>
      </c>
      <c r="AA3017" s="56" t="str">
        <f t="shared" si="1284"/>
        <v/>
      </c>
      <c r="AB3017" s="56" t="str">
        <f t="shared" si="1285"/>
        <v/>
      </c>
      <c r="AC3017" s="56" t="b">
        <f t="shared" si="1271"/>
        <v>0</v>
      </c>
      <c r="AD3017" s="58" t="b">
        <f t="shared" si="1272"/>
        <v>0</v>
      </c>
      <c r="AE3017" s="59" t="b">
        <f t="shared" si="1273"/>
        <v>0</v>
      </c>
      <c r="AF3017" s="56" t="e">
        <f t="shared" si="1286"/>
        <v>#VALUE!</v>
      </c>
      <c r="AG3017" s="56" t="e">
        <f t="shared" si="1287"/>
        <v>#VALUE!</v>
      </c>
      <c r="AH3017" s="58" t="e">
        <f t="shared" si="1288"/>
        <v>#VALUE!</v>
      </c>
      <c r="AI3017" s="56">
        <f t="shared" si="1289"/>
        <v>0</v>
      </c>
      <c r="AJ3017" s="56">
        <f t="shared" si="1290"/>
        <v>0</v>
      </c>
      <c r="AK3017" s="56">
        <f t="shared" si="1291"/>
        <v>0</v>
      </c>
      <c r="AL3017" s="56">
        <f t="shared" si="1292"/>
        <v>0</v>
      </c>
      <c r="AM3017" s="56">
        <f t="shared" si="1293"/>
        <v>0</v>
      </c>
      <c r="AN3017" s="56">
        <f t="shared" si="1294"/>
        <v>0</v>
      </c>
      <c r="AO3017" s="89" t="str">
        <f t="shared" si="1295"/>
        <v/>
      </c>
      <c r="AP3017" s="89" t="str">
        <f t="shared" si="1296"/>
        <v>Left</v>
      </c>
    </row>
    <row r="3018" spans="15:42">
      <c r="O3018" s="55">
        <f t="shared" si="1274"/>
        <v>0</v>
      </c>
      <c r="P3018" s="56">
        <f t="shared" si="1270"/>
        <v>0</v>
      </c>
      <c r="Q3018" s="57">
        <f>_xlfn.IFNA(VLOOKUP(E3018,'2026 W-4 Spreadsheet'!frequ,2,FALSE),0)</f>
        <v>0</v>
      </c>
      <c r="R3018" s="56">
        <f t="shared" si="1275"/>
        <v>0</v>
      </c>
      <c r="S3018" s="56" t="str">
        <f t="shared" si="1276"/>
        <v/>
      </c>
      <c r="T3018" s="56" t="str">
        <f t="shared" si="1277"/>
        <v/>
      </c>
      <c r="U3018" s="56" t="str">
        <f t="shared" si="1278"/>
        <v/>
      </c>
      <c r="V3018" s="56" t="str">
        <f t="shared" si="1279"/>
        <v/>
      </c>
      <c r="W3018" s="56" t="str">
        <f t="shared" si="1280"/>
        <v/>
      </c>
      <c r="X3018" s="56" t="str">
        <f t="shared" si="1281"/>
        <v/>
      </c>
      <c r="Y3018" s="57" t="str">
        <f t="shared" si="1282"/>
        <v/>
      </c>
      <c r="Z3018" s="56" t="str">
        <f t="shared" si="1283"/>
        <v/>
      </c>
      <c r="AA3018" s="56" t="str">
        <f t="shared" si="1284"/>
        <v/>
      </c>
      <c r="AB3018" s="56" t="str">
        <f t="shared" si="1285"/>
        <v/>
      </c>
      <c r="AC3018" s="56" t="b">
        <f t="shared" si="1271"/>
        <v>0</v>
      </c>
      <c r="AD3018" s="58" t="b">
        <f t="shared" si="1272"/>
        <v>0</v>
      </c>
      <c r="AE3018" s="59" t="b">
        <f t="shared" si="1273"/>
        <v>0</v>
      </c>
      <c r="AF3018" s="56" t="e">
        <f t="shared" si="1286"/>
        <v>#VALUE!</v>
      </c>
      <c r="AG3018" s="56" t="e">
        <f t="shared" si="1287"/>
        <v>#VALUE!</v>
      </c>
      <c r="AH3018" s="58" t="e">
        <f t="shared" si="1288"/>
        <v>#VALUE!</v>
      </c>
      <c r="AI3018" s="56">
        <f t="shared" si="1289"/>
        <v>0</v>
      </c>
      <c r="AJ3018" s="56">
        <f t="shared" si="1290"/>
        <v>0</v>
      </c>
      <c r="AK3018" s="56">
        <f t="shared" si="1291"/>
        <v>0</v>
      </c>
      <c r="AL3018" s="56">
        <f t="shared" si="1292"/>
        <v>0</v>
      </c>
      <c r="AM3018" s="56">
        <f t="shared" si="1293"/>
        <v>0</v>
      </c>
      <c r="AN3018" s="56">
        <f t="shared" si="1294"/>
        <v>0</v>
      </c>
      <c r="AO3018" s="89" t="str">
        <f t="shared" si="1295"/>
        <v/>
      </c>
      <c r="AP3018" s="89" t="str">
        <f t="shared" si="1296"/>
        <v>Left</v>
      </c>
    </row>
    <row r="3019" spans="15:42">
      <c r="O3019" s="55">
        <f t="shared" si="1274"/>
        <v>0</v>
      </c>
      <c r="P3019" s="56">
        <f t="shared" si="1270"/>
        <v>0</v>
      </c>
      <c r="Q3019" s="57">
        <f>_xlfn.IFNA(VLOOKUP(E3019,'2026 W-4 Spreadsheet'!frequ,2,FALSE),0)</f>
        <v>0</v>
      </c>
      <c r="R3019" s="56">
        <f t="shared" si="1275"/>
        <v>0</v>
      </c>
      <c r="S3019" s="56" t="str">
        <f t="shared" si="1276"/>
        <v/>
      </c>
      <c r="T3019" s="56" t="str">
        <f t="shared" si="1277"/>
        <v/>
      </c>
      <c r="U3019" s="56" t="str">
        <f t="shared" si="1278"/>
        <v/>
      </c>
      <c r="V3019" s="56" t="str">
        <f t="shared" si="1279"/>
        <v/>
      </c>
      <c r="W3019" s="56" t="str">
        <f t="shared" si="1280"/>
        <v/>
      </c>
      <c r="X3019" s="56" t="str">
        <f t="shared" si="1281"/>
        <v/>
      </c>
      <c r="Y3019" s="57" t="str">
        <f t="shared" si="1282"/>
        <v/>
      </c>
      <c r="Z3019" s="56" t="str">
        <f t="shared" si="1283"/>
        <v/>
      </c>
      <c r="AA3019" s="56" t="str">
        <f t="shared" si="1284"/>
        <v/>
      </c>
      <c r="AB3019" s="56" t="str">
        <f t="shared" si="1285"/>
        <v/>
      </c>
      <c r="AC3019" s="56" t="b">
        <f t="shared" si="1271"/>
        <v>0</v>
      </c>
      <c r="AD3019" s="58" t="b">
        <f t="shared" si="1272"/>
        <v>0</v>
      </c>
      <c r="AE3019" s="59" t="b">
        <f t="shared" si="1273"/>
        <v>0</v>
      </c>
      <c r="AF3019" s="56" t="e">
        <f t="shared" si="1286"/>
        <v>#VALUE!</v>
      </c>
      <c r="AG3019" s="56" t="e">
        <f t="shared" si="1287"/>
        <v>#VALUE!</v>
      </c>
      <c r="AH3019" s="58" t="e">
        <f t="shared" si="1288"/>
        <v>#VALUE!</v>
      </c>
      <c r="AI3019" s="56">
        <f t="shared" si="1289"/>
        <v>0</v>
      </c>
      <c r="AJ3019" s="56">
        <f t="shared" si="1290"/>
        <v>0</v>
      </c>
      <c r="AK3019" s="56">
        <f t="shared" si="1291"/>
        <v>0</v>
      </c>
      <c r="AL3019" s="56">
        <f t="shared" si="1292"/>
        <v>0</v>
      </c>
      <c r="AM3019" s="56">
        <f t="shared" si="1293"/>
        <v>0</v>
      </c>
      <c r="AN3019" s="56">
        <f t="shared" si="1294"/>
        <v>0</v>
      </c>
      <c r="AO3019" s="89" t="str">
        <f t="shared" si="1295"/>
        <v/>
      </c>
      <c r="AP3019" s="89" t="str">
        <f t="shared" si="1296"/>
        <v>Left</v>
      </c>
    </row>
    <row r="3020" spans="15:42">
      <c r="O3020" s="55">
        <f t="shared" si="1274"/>
        <v>0</v>
      </c>
      <c r="P3020" s="56">
        <f t="shared" si="1270"/>
        <v>0</v>
      </c>
      <c r="Q3020" s="57">
        <f>_xlfn.IFNA(VLOOKUP(E3020,'2026 W-4 Spreadsheet'!frequ,2,FALSE),0)</f>
        <v>0</v>
      </c>
      <c r="R3020" s="56">
        <f t="shared" si="1275"/>
        <v>0</v>
      </c>
      <c r="S3020" s="56" t="str">
        <f t="shared" si="1276"/>
        <v/>
      </c>
      <c r="T3020" s="56" t="str">
        <f t="shared" si="1277"/>
        <v/>
      </c>
      <c r="U3020" s="56" t="str">
        <f t="shared" si="1278"/>
        <v/>
      </c>
      <c r="V3020" s="56" t="str">
        <f t="shared" si="1279"/>
        <v/>
      </c>
      <c r="W3020" s="56" t="str">
        <f t="shared" si="1280"/>
        <v/>
      </c>
      <c r="X3020" s="56" t="str">
        <f t="shared" si="1281"/>
        <v/>
      </c>
      <c r="Y3020" s="57" t="str">
        <f t="shared" si="1282"/>
        <v/>
      </c>
      <c r="Z3020" s="56" t="str">
        <f t="shared" si="1283"/>
        <v/>
      </c>
      <c r="AA3020" s="56" t="str">
        <f t="shared" si="1284"/>
        <v/>
      </c>
      <c r="AB3020" s="56" t="str">
        <f t="shared" si="1285"/>
        <v/>
      </c>
      <c r="AC3020" s="56" t="b">
        <f t="shared" si="1271"/>
        <v>0</v>
      </c>
      <c r="AD3020" s="58" t="b">
        <f t="shared" si="1272"/>
        <v>0</v>
      </c>
      <c r="AE3020" s="59" t="b">
        <f t="shared" si="1273"/>
        <v>0</v>
      </c>
      <c r="AF3020" s="56" t="e">
        <f t="shared" si="1286"/>
        <v>#VALUE!</v>
      </c>
      <c r="AG3020" s="56" t="e">
        <f t="shared" si="1287"/>
        <v>#VALUE!</v>
      </c>
      <c r="AH3020" s="58" t="e">
        <f t="shared" si="1288"/>
        <v>#VALUE!</v>
      </c>
      <c r="AI3020" s="56">
        <f t="shared" si="1289"/>
        <v>0</v>
      </c>
      <c r="AJ3020" s="56">
        <f t="shared" si="1290"/>
        <v>0</v>
      </c>
      <c r="AK3020" s="56">
        <f t="shared" si="1291"/>
        <v>0</v>
      </c>
      <c r="AL3020" s="56">
        <f t="shared" si="1292"/>
        <v>0</v>
      </c>
      <c r="AM3020" s="56">
        <f t="shared" si="1293"/>
        <v>0</v>
      </c>
      <c r="AN3020" s="56">
        <f t="shared" si="1294"/>
        <v>0</v>
      </c>
      <c r="AO3020" s="89" t="str">
        <f t="shared" si="1295"/>
        <v/>
      </c>
      <c r="AP3020" s="89" t="str">
        <f t="shared" si="1296"/>
        <v>Left</v>
      </c>
    </row>
    <row r="3021" spans="15:42">
      <c r="O3021" s="55">
        <f t="shared" si="1274"/>
        <v>0</v>
      </c>
      <c r="P3021" s="56">
        <f t="shared" si="1270"/>
        <v>0</v>
      </c>
      <c r="Q3021" s="57">
        <f>_xlfn.IFNA(VLOOKUP(E3021,'2026 W-4 Spreadsheet'!frequ,2,FALSE),0)</f>
        <v>0</v>
      </c>
      <c r="R3021" s="56">
        <f t="shared" si="1275"/>
        <v>0</v>
      </c>
      <c r="S3021" s="56" t="str">
        <f t="shared" si="1276"/>
        <v/>
      </c>
      <c r="T3021" s="56" t="str">
        <f t="shared" si="1277"/>
        <v/>
      </c>
      <c r="U3021" s="56" t="str">
        <f t="shared" si="1278"/>
        <v/>
      </c>
      <c r="V3021" s="56" t="str">
        <f t="shared" si="1279"/>
        <v/>
      </c>
      <c r="W3021" s="56" t="str">
        <f t="shared" si="1280"/>
        <v/>
      </c>
      <c r="X3021" s="56" t="str">
        <f t="shared" si="1281"/>
        <v/>
      </c>
      <c r="Y3021" s="57" t="str">
        <f t="shared" si="1282"/>
        <v/>
      </c>
      <c r="Z3021" s="56" t="str">
        <f t="shared" si="1283"/>
        <v/>
      </c>
      <c r="AA3021" s="56" t="str">
        <f t="shared" si="1284"/>
        <v/>
      </c>
      <c r="AB3021" s="56" t="str">
        <f t="shared" si="1285"/>
        <v/>
      </c>
      <c r="AC3021" s="56" t="b">
        <f t="shared" si="1271"/>
        <v>0</v>
      </c>
      <c r="AD3021" s="58" t="b">
        <f t="shared" si="1272"/>
        <v>0</v>
      </c>
      <c r="AE3021" s="59" t="b">
        <f t="shared" si="1273"/>
        <v>0</v>
      </c>
      <c r="AF3021" s="56" t="e">
        <f t="shared" si="1286"/>
        <v>#VALUE!</v>
      </c>
      <c r="AG3021" s="56" t="e">
        <f t="shared" si="1287"/>
        <v>#VALUE!</v>
      </c>
      <c r="AH3021" s="58" t="e">
        <f t="shared" si="1288"/>
        <v>#VALUE!</v>
      </c>
      <c r="AI3021" s="56">
        <f t="shared" si="1289"/>
        <v>0</v>
      </c>
      <c r="AJ3021" s="56">
        <f t="shared" si="1290"/>
        <v>0</v>
      </c>
      <c r="AK3021" s="56">
        <f t="shared" si="1291"/>
        <v>0</v>
      </c>
      <c r="AL3021" s="56">
        <f t="shared" si="1292"/>
        <v>0</v>
      </c>
      <c r="AM3021" s="56">
        <f t="shared" si="1293"/>
        <v>0</v>
      </c>
      <c r="AN3021" s="56">
        <f t="shared" si="1294"/>
        <v>0</v>
      </c>
      <c r="AO3021" s="89" t="str">
        <f t="shared" si="1295"/>
        <v/>
      </c>
      <c r="AP3021" s="89" t="str">
        <f t="shared" si="1296"/>
        <v>Left</v>
      </c>
    </row>
    <row r="3022" spans="15:42">
      <c r="O3022" s="55">
        <f t="shared" si="1274"/>
        <v>0</v>
      </c>
      <c r="P3022" s="56">
        <f t="shared" si="1270"/>
        <v>0</v>
      </c>
      <c r="Q3022" s="57">
        <f>_xlfn.IFNA(VLOOKUP(E3022,'2026 W-4 Spreadsheet'!frequ,2,FALSE),0)</f>
        <v>0</v>
      </c>
      <c r="R3022" s="56">
        <f t="shared" si="1275"/>
        <v>0</v>
      </c>
      <c r="S3022" s="56" t="str">
        <f t="shared" si="1276"/>
        <v/>
      </c>
      <c r="T3022" s="56" t="str">
        <f t="shared" si="1277"/>
        <v/>
      </c>
      <c r="U3022" s="56" t="str">
        <f t="shared" si="1278"/>
        <v/>
      </c>
      <c r="V3022" s="56" t="str">
        <f t="shared" si="1279"/>
        <v/>
      </c>
      <c r="W3022" s="56" t="str">
        <f t="shared" si="1280"/>
        <v/>
      </c>
      <c r="X3022" s="56" t="str">
        <f t="shared" si="1281"/>
        <v/>
      </c>
      <c r="Y3022" s="57" t="str">
        <f t="shared" si="1282"/>
        <v/>
      </c>
      <c r="Z3022" s="56" t="str">
        <f t="shared" si="1283"/>
        <v/>
      </c>
      <c r="AA3022" s="56" t="str">
        <f t="shared" si="1284"/>
        <v/>
      </c>
      <c r="AB3022" s="56" t="str">
        <f t="shared" si="1285"/>
        <v/>
      </c>
      <c r="AC3022" s="56" t="b">
        <f t="shared" si="1271"/>
        <v>0</v>
      </c>
      <c r="AD3022" s="58" t="b">
        <f t="shared" si="1272"/>
        <v>0</v>
      </c>
      <c r="AE3022" s="59" t="b">
        <f t="shared" si="1273"/>
        <v>0</v>
      </c>
      <c r="AF3022" s="56" t="e">
        <f t="shared" si="1286"/>
        <v>#VALUE!</v>
      </c>
      <c r="AG3022" s="56" t="e">
        <f t="shared" si="1287"/>
        <v>#VALUE!</v>
      </c>
      <c r="AH3022" s="58" t="e">
        <f t="shared" si="1288"/>
        <v>#VALUE!</v>
      </c>
      <c r="AI3022" s="56">
        <f t="shared" si="1289"/>
        <v>0</v>
      </c>
      <c r="AJ3022" s="56">
        <f t="shared" si="1290"/>
        <v>0</v>
      </c>
      <c r="AK3022" s="56">
        <f t="shared" si="1291"/>
        <v>0</v>
      </c>
      <c r="AL3022" s="56">
        <f t="shared" si="1292"/>
        <v>0</v>
      </c>
      <c r="AM3022" s="56">
        <f t="shared" si="1293"/>
        <v>0</v>
      </c>
      <c r="AN3022" s="56">
        <f t="shared" si="1294"/>
        <v>0</v>
      </c>
      <c r="AO3022" s="89" t="str">
        <f t="shared" si="1295"/>
        <v/>
      </c>
      <c r="AP3022" s="89" t="str">
        <f t="shared" si="1296"/>
        <v>Left</v>
      </c>
    </row>
    <row r="3023" spans="15:42">
      <c r="O3023" s="55">
        <f t="shared" si="1274"/>
        <v>0</v>
      </c>
      <c r="P3023" s="56">
        <f t="shared" si="1270"/>
        <v>0</v>
      </c>
      <c r="Q3023" s="57">
        <f>_xlfn.IFNA(VLOOKUP(E3023,'2026 W-4 Spreadsheet'!frequ,2,FALSE),0)</f>
        <v>0</v>
      </c>
      <c r="R3023" s="56">
        <f t="shared" si="1275"/>
        <v>0</v>
      </c>
      <c r="S3023" s="56" t="str">
        <f t="shared" si="1276"/>
        <v/>
      </c>
      <c r="T3023" s="56" t="str">
        <f t="shared" si="1277"/>
        <v/>
      </c>
      <c r="U3023" s="56" t="str">
        <f t="shared" si="1278"/>
        <v/>
      </c>
      <c r="V3023" s="56" t="str">
        <f t="shared" si="1279"/>
        <v/>
      </c>
      <c r="W3023" s="56" t="str">
        <f t="shared" si="1280"/>
        <v/>
      </c>
      <c r="X3023" s="56" t="str">
        <f t="shared" si="1281"/>
        <v/>
      </c>
      <c r="Y3023" s="57" t="str">
        <f t="shared" si="1282"/>
        <v/>
      </c>
      <c r="Z3023" s="56" t="str">
        <f t="shared" si="1283"/>
        <v/>
      </c>
      <c r="AA3023" s="56" t="str">
        <f t="shared" si="1284"/>
        <v/>
      </c>
      <c r="AB3023" s="56" t="str">
        <f t="shared" si="1285"/>
        <v/>
      </c>
      <c r="AC3023" s="56" t="b">
        <f t="shared" si="1271"/>
        <v>0</v>
      </c>
      <c r="AD3023" s="58" t="b">
        <f t="shared" si="1272"/>
        <v>0</v>
      </c>
      <c r="AE3023" s="59" t="b">
        <f t="shared" si="1273"/>
        <v>0</v>
      </c>
      <c r="AF3023" s="56" t="e">
        <f t="shared" si="1286"/>
        <v>#VALUE!</v>
      </c>
      <c r="AG3023" s="56" t="e">
        <f t="shared" si="1287"/>
        <v>#VALUE!</v>
      </c>
      <c r="AH3023" s="58" t="e">
        <f t="shared" si="1288"/>
        <v>#VALUE!</v>
      </c>
      <c r="AI3023" s="56">
        <f t="shared" si="1289"/>
        <v>0</v>
      </c>
      <c r="AJ3023" s="56">
        <f t="shared" si="1290"/>
        <v>0</v>
      </c>
      <c r="AK3023" s="56">
        <f t="shared" si="1291"/>
        <v>0</v>
      </c>
      <c r="AL3023" s="56">
        <f t="shared" si="1292"/>
        <v>0</v>
      </c>
      <c r="AM3023" s="56">
        <f t="shared" si="1293"/>
        <v>0</v>
      </c>
      <c r="AN3023" s="56">
        <f t="shared" si="1294"/>
        <v>0</v>
      </c>
      <c r="AO3023" s="89" t="str">
        <f t="shared" si="1295"/>
        <v/>
      </c>
      <c r="AP3023" s="89" t="str">
        <f t="shared" si="1296"/>
        <v>Left</v>
      </c>
    </row>
    <row r="3024" spans="15:42">
      <c r="O3024" s="55">
        <f t="shared" si="1274"/>
        <v>0</v>
      </c>
      <c r="P3024" s="56">
        <f t="shared" si="1270"/>
        <v>0</v>
      </c>
      <c r="Q3024" s="57">
        <f>_xlfn.IFNA(VLOOKUP(E3024,'2026 W-4 Spreadsheet'!frequ,2,FALSE),0)</f>
        <v>0</v>
      </c>
      <c r="R3024" s="56">
        <f t="shared" si="1275"/>
        <v>0</v>
      </c>
      <c r="S3024" s="56" t="str">
        <f t="shared" si="1276"/>
        <v/>
      </c>
      <c r="T3024" s="56" t="str">
        <f t="shared" si="1277"/>
        <v/>
      </c>
      <c r="U3024" s="56" t="str">
        <f t="shared" si="1278"/>
        <v/>
      </c>
      <c r="V3024" s="56" t="str">
        <f t="shared" si="1279"/>
        <v/>
      </c>
      <c r="W3024" s="56" t="str">
        <f t="shared" si="1280"/>
        <v/>
      </c>
      <c r="X3024" s="56" t="str">
        <f t="shared" si="1281"/>
        <v/>
      </c>
      <c r="Y3024" s="57" t="str">
        <f t="shared" si="1282"/>
        <v/>
      </c>
      <c r="Z3024" s="56" t="str">
        <f t="shared" si="1283"/>
        <v/>
      </c>
      <c r="AA3024" s="56" t="str">
        <f t="shared" si="1284"/>
        <v/>
      </c>
      <c r="AB3024" s="56" t="str">
        <f t="shared" si="1285"/>
        <v/>
      </c>
      <c r="AC3024" s="56" t="b">
        <f t="shared" si="1271"/>
        <v>0</v>
      </c>
      <c r="AD3024" s="58" t="b">
        <f t="shared" si="1272"/>
        <v>0</v>
      </c>
      <c r="AE3024" s="59" t="b">
        <f t="shared" si="1273"/>
        <v>0</v>
      </c>
      <c r="AF3024" s="56" t="e">
        <f t="shared" si="1286"/>
        <v>#VALUE!</v>
      </c>
      <c r="AG3024" s="56" t="e">
        <f t="shared" si="1287"/>
        <v>#VALUE!</v>
      </c>
      <c r="AH3024" s="58" t="e">
        <f t="shared" si="1288"/>
        <v>#VALUE!</v>
      </c>
      <c r="AI3024" s="56">
        <f t="shared" si="1289"/>
        <v>0</v>
      </c>
      <c r="AJ3024" s="56">
        <f t="shared" si="1290"/>
        <v>0</v>
      </c>
      <c r="AK3024" s="56">
        <f t="shared" si="1291"/>
        <v>0</v>
      </c>
      <c r="AL3024" s="56">
        <f t="shared" si="1292"/>
        <v>0</v>
      </c>
      <c r="AM3024" s="56">
        <f t="shared" si="1293"/>
        <v>0</v>
      </c>
      <c r="AN3024" s="56">
        <f t="shared" si="1294"/>
        <v>0</v>
      </c>
      <c r="AO3024" s="89" t="str">
        <f t="shared" si="1295"/>
        <v/>
      </c>
      <c r="AP3024" s="89" t="str">
        <f t="shared" si="1296"/>
        <v>Left</v>
      </c>
    </row>
    <row r="3025" spans="15:42">
      <c r="O3025" s="55">
        <f t="shared" si="1274"/>
        <v>0</v>
      </c>
      <c r="P3025" s="56">
        <f t="shared" si="1270"/>
        <v>0</v>
      </c>
      <c r="Q3025" s="57">
        <f>_xlfn.IFNA(VLOOKUP(E3025,'2026 W-4 Spreadsheet'!frequ,2,FALSE),0)</f>
        <v>0</v>
      </c>
      <c r="R3025" s="56">
        <f t="shared" si="1275"/>
        <v>0</v>
      </c>
      <c r="S3025" s="56" t="str">
        <f t="shared" si="1276"/>
        <v/>
      </c>
      <c r="T3025" s="56" t="str">
        <f t="shared" si="1277"/>
        <v/>
      </c>
      <c r="U3025" s="56" t="str">
        <f t="shared" si="1278"/>
        <v/>
      </c>
      <c r="V3025" s="56" t="str">
        <f t="shared" si="1279"/>
        <v/>
      </c>
      <c r="W3025" s="56" t="str">
        <f t="shared" si="1280"/>
        <v/>
      </c>
      <c r="X3025" s="56" t="str">
        <f t="shared" si="1281"/>
        <v/>
      </c>
      <c r="Y3025" s="57" t="str">
        <f t="shared" si="1282"/>
        <v/>
      </c>
      <c r="Z3025" s="56" t="str">
        <f t="shared" si="1283"/>
        <v/>
      </c>
      <c r="AA3025" s="56" t="str">
        <f t="shared" si="1284"/>
        <v/>
      </c>
      <c r="AB3025" s="56" t="str">
        <f t="shared" si="1285"/>
        <v/>
      </c>
      <c r="AC3025" s="56" t="b">
        <f t="shared" si="1271"/>
        <v>0</v>
      </c>
      <c r="AD3025" s="58" t="b">
        <f t="shared" si="1272"/>
        <v>0</v>
      </c>
      <c r="AE3025" s="59" t="b">
        <f t="shared" si="1273"/>
        <v>0</v>
      </c>
      <c r="AF3025" s="56" t="e">
        <f t="shared" si="1286"/>
        <v>#VALUE!</v>
      </c>
      <c r="AG3025" s="56" t="e">
        <f t="shared" si="1287"/>
        <v>#VALUE!</v>
      </c>
      <c r="AH3025" s="58" t="e">
        <f t="shared" si="1288"/>
        <v>#VALUE!</v>
      </c>
      <c r="AI3025" s="56">
        <f t="shared" si="1289"/>
        <v>0</v>
      </c>
      <c r="AJ3025" s="56">
        <f t="shared" si="1290"/>
        <v>0</v>
      </c>
      <c r="AK3025" s="56">
        <f t="shared" si="1291"/>
        <v>0</v>
      </c>
      <c r="AL3025" s="56">
        <f t="shared" si="1292"/>
        <v>0</v>
      </c>
      <c r="AM3025" s="56">
        <f t="shared" si="1293"/>
        <v>0</v>
      </c>
      <c r="AN3025" s="56">
        <f t="shared" si="1294"/>
        <v>0</v>
      </c>
      <c r="AO3025" s="89" t="str">
        <f t="shared" si="1295"/>
        <v/>
      </c>
      <c r="AP3025" s="89" t="str">
        <f t="shared" si="1296"/>
        <v>Left</v>
      </c>
    </row>
    <row r="3026" spans="15:42">
      <c r="O3026" s="55">
        <f t="shared" si="1274"/>
        <v>0</v>
      </c>
      <c r="P3026" s="56">
        <f t="shared" si="1270"/>
        <v>0</v>
      </c>
      <c r="Q3026" s="57">
        <f>_xlfn.IFNA(VLOOKUP(E3026,'2026 W-4 Spreadsheet'!frequ,2,FALSE),0)</f>
        <v>0</v>
      </c>
      <c r="R3026" s="56">
        <f t="shared" si="1275"/>
        <v>0</v>
      </c>
      <c r="S3026" s="56" t="str">
        <f t="shared" si="1276"/>
        <v/>
      </c>
      <c r="T3026" s="56" t="str">
        <f t="shared" si="1277"/>
        <v/>
      </c>
      <c r="U3026" s="56" t="str">
        <f t="shared" si="1278"/>
        <v/>
      </c>
      <c r="V3026" s="56" t="str">
        <f t="shared" si="1279"/>
        <v/>
      </c>
      <c r="W3026" s="56" t="str">
        <f t="shared" si="1280"/>
        <v/>
      </c>
      <c r="X3026" s="56" t="str">
        <f t="shared" si="1281"/>
        <v/>
      </c>
      <c r="Y3026" s="57" t="str">
        <f t="shared" si="1282"/>
        <v/>
      </c>
      <c r="Z3026" s="56" t="str">
        <f t="shared" si="1283"/>
        <v/>
      </c>
      <c r="AA3026" s="56" t="str">
        <f t="shared" si="1284"/>
        <v/>
      </c>
      <c r="AB3026" s="56" t="str">
        <f t="shared" si="1285"/>
        <v/>
      </c>
      <c r="AC3026" s="56" t="b">
        <f t="shared" si="1271"/>
        <v>0</v>
      </c>
      <c r="AD3026" s="58" t="b">
        <f t="shared" si="1272"/>
        <v>0</v>
      </c>
      <c r="AE3026" s="59" t="b">
        <f t="shared" si="1273"/>
        <v>0</v>
      </c>
      <c r="AF3026" s="56" t="e">
        <f t="shared" si="1286"/>
        <v>#VALUE!</v>
      </c>
      <c r="AG3026" s="56" t="e">
        <f t="shared" si="1287"/>
        <v>#VALUE!</v>
      </c>
      <c r="AH3026" s="58" t="e">
        <f t="shared" si="1288"/>
        <v>#VALUE!</v>
      </c>
      <c r="AI3026" s="56">
        <f t="shared" si="1289"/>
        <v>0</v>
      </c>
      <c r="AJ3026" s="56">
        <f t="shared" si="1290"/>
        <v>0</v>
      </c>
      <c r="AK3026" s="56">
        <f t="shared" si="1291"/>
        <v>0</v>
      </c>
      <c r="AL3026" s="56">
        <f t="shared" si="1292"/>
        <v>0</v>
      </c>
      <c r="AM3026" s="56">
        <f t="shared" si="1293"/>
        <v>0</v>
      </c>
      <c r="AN3026" s="56">
        <f t="shared" si="1294"/>
        <v>0</v>
      </c>
      <c r="AO3026" s="89" t="str">
        <f t="shared" si="1295"/>
        <v/>
      </c>
      <c r="AP3026" s="89" t="str">
        <f t="shared" si="1296"/>
        <v>Left</v>
      </c>
    </row>
    <row r="3027" spans="15:42">
      <c r="O3027" s="55">
        <f t="shared" si="1274"/>
        <v>0</v>
      </c>
      <c r="P3027" s="56">
        <f t="shared" si="1270"/>
        <v>0</v>
      </c>
      <c r="Q3027" s="57">
        <f>_xlfn.IFNA(VLOOKUP(E3027,'2026 W-4 Spreadsheet'!frequ,2,FALSE),0)</f>
        <v>0</v>
      </c>
      <c r="R3027" s="56">
        <f t="shared" si="1275"/>
        <v>0</v>
      </c>
      <c r="S3027" s="56" t="str">
        <f t="shared" si="1276"/>
        <v/>
      </c>
      <c r="T3027" s="56" t="str">
        <f t="shared" si="1277"/>
        <v/>
      </c>
      <c r="U3027" s="56" t="str">
        <f t="shared" si="1278"/>
        <v/>
      </c>
      <c r="V3027" s="56" t="str">
        <f t="shared" si="1279"/>
        <v/>
      </c>
      <c r="W3027" s="56" t="str">
        <f t="shared" si="1280"/>
        <v/>
      </c>
      <c r="X3027" s="56" t="str">
        <f t="shared" si="1281"/>
        <v/>
      </c>
      <c r="Y3027" s="57" t="str">
        <f t="shared" si="1282"/>
        <v/>
      </c>
      <c r="Z3027" s="56" t="str">
        <f t="shared" si="1283"/>
        <v/>
      </c>
      <c r="AA3027" s="56" t="str">
        <f t="shared" si="1284"/>
        <v/>
      </c>
      <c r="AB3027" s="56" t="str">
        <f t="shared" si="1285"/>
        <v/>
      </c>
      <c r="AC3027" s="56" t="b">
        <f t="shared" si="1271"/>
        <v>0</v>
      </c>
      <c r="AD3027" s="58" t="b">
        <f t="shared" si="1272"/>
        <v>0</v>
      </c>
      <c r="AE3027" s="59" t="b">
        <f t="shared" si="1273"/>
        <v>0</v>
      </c>
      <c r="AF3027" s="56" t="e">
        <f t="shared" si="1286"/>
        <v>#VALUE!</v>
      </c>
      <c r="AG3027" s="56" t="e">
        <f t="shared" si="1287"/>
        <v>#VALUE!</v>
      </c>
      <c r="AH3027" s="58" t="e">
        <f t="shared" si="1288"/>
        <v>#VALUE!</v>
      </c>
      <c r="AI3027" s="56">
        <f t="shared" si="1289"/>
        <v>0</v>
      </c>
      <c r="AJ3027" s="56">
        <f t="shared" si="1290"/>
        <v>0</v>
      </c>
      <c r="AK3027" s="56">
        <f t="shared" si="1291"/>
        <v>0</v>
      </c>
      <c r="AL3027" s="56">
        <f t="shared" si="1292"/>
        <v>0</v>
      </c>
      <c r="AM3027" s="56">
        <f t="shared" si="1293"/>
        <v>0</v>
      </c>
      <c r="AN3027" s="56">
        <f t="shared" si="1294"/>
        <v>0</v>
      </c>
      <c r="AO3027" s="89" t="str">
        <f t="shared" si="1295"/>
        <v/>
      </c>
      <c r="AP3027" s="89" t="str">
        <f t="shared" si="1296"/>
        <v>Left</v>
      </c>
    </row>
    <row r="3028" spans="15:42">
      <c r="O3028" s="55">
        <f t="shared" si="1274"/>
        <v>0</v>
      </c>
      <c r="P3028" s="56">
        <f t="shared" si="1270"/>
        <v>0</v>
      </c>
      <c r="Q3028" s="57">
        <f>_xlfn.IFNA(VLOOKUP(E3028,'2026 W-4 Spreadsheet'!frequ,2,FALSE),0)</f>
        <v>0</v>
      </c>
      <c r="R3028" s="56">
        <f t="shared" si="1275"/>
        <v>0</v>
      </c>
      <c r="S3028" s="56" t="str">
        <f t="shared" si="1276"/>
        <v/>
      </c>
      <c r="T3028" s="56" t="str">
        <f t="shared" si="1277"/>
        <v/>
      </c>
      <c r="U3028" s="56" t="str">
        <f t="shared" si="1278"/>
        <v/>
      </c>
      <c r="V3028" s="56" t="str">
        <f t="shared" si="1279"/>
        <v/>
      </c>
      <c r="W3028" s="56" t="str">
        <f t="shared" si="1280"/>
        <v/>
      </c>
      <c r="X3028" s="56" t="str">
        <f t="shared" si="1281"/>
        <v/>
      </c>
      <c r="Y3028" s="57" t="str">
        <f t="shared" si="1282"/>
        <v/>
      </c>
      <c r="Z3028" s="56" t="str">
        <f t="shared" si="1283"/>
        <v/>
      </c>
      <c r="AA3028" s="56" t="str">
        <f t="shared" si="1284"/>
        <v/>
      </c>
      <c r="AB3028" s="56" t="str">
        <f t="shared" si="1285"/>
        <v/>
      </c>
      <c r="AC3028" s="56" t="b">
        <f t="shared" si="1271"/>
        <v>0</v>
      </c>
      <c r="AD3028" s="58" t="b">
        <f t="shared" si="1272"/>
        <v>0</v>
      </c>
      <c r="AE3028" s="59" t="b">
        <f t="shared" si="1273"/>
        <v>0</v>
      </c>
      <c r="AF3028" s="56" t="e">
        <f t="shared" si="1286"/>
        <v>#VALUE!</v>
      </c>
      <c r="AG3028" s="56" t="e">
        <f t="shared" si="1287"/>
        <v>#VALUE!</v>
      </c>
      <c r="AH3028" s="58" t="e">
        <f t="shared" si="1288"/>
        <v>#VALUE!</v>
      </c>
      <c r="AI3028" s="56">
        <f t="shared" si="1289"/>
        <v>0</v>
      </c>
      <c r="AJ3028" s="56">
        <f t="shared" si="1290"/>
        <v>0</v>
      </c>
      <c r="AK3028" s="56">
        <f t="shared" si="1291"/>
        <v>0</v>
      </c>
      <c r="AL3028" s="56">
        <f t="shared" si="1292"/>
        <v>0</v>
      </c>
      <c r="AM3028" s="56">
        <f t="shared" si="1293"/>
        <v>0</v>
      </c>
      <c r="AN3028" s="56">
        <f t="shared" si="1294"/>
        <v>0</v>
      </c>
      <c r="AO3028" s="89" t="str">
        <f t="shared" si="1295"/>
        <v/>
      </c>
      <c r="AP3028" s="89" t="str">
        <f t="shared" si="1296"/>
        <v>Left</v>
      </c>
    </row>
    <row r="3029" spans="15:42">
      <c r="O3029" s="55">
        <f t="shared" si="1274"/>
        <v>0</v>
      </c>
      <c r="P3029" s="56">
        <f t="shared" si="1270"/>
        <v>0</v>
      </c>
      <c r="Q3029" s="57">
        <f>_xlfn.IFNA(VLOOKUP(E3029,'2026 W-4 Spreadsheet'!frequ,2,FALSE),0)</f>
        <v>0</v>
      </c>
      <c r="R3029" s="56">
        <f t="shared" si="1275"/>
        <v>0</v>
      </c>
      <c r="S3029" s="56" t="str">
        <f t="shared" si="1276"/>
        <v/>
      </c>
      <c r="T3029" s="56" t="str">
        <f t="shared" si="1277"/>
        <v/>
      </c>
      <c r="U3029" s="56" t="str">
        <f t="shared" si="1278"/>
        <v/>
      </c>
      <c r="V3029" s="56" t="str">
        <f t="shared" si="1279"/>
        <v/>
      </c>
      <c r="W3029" s="56" t="str">
        <f t="shared" si="1280"/>
        <v/>
      </c>
      <c r="X3029" s="56" t="str">
        <f t="shared" si="1281"/>
        <v/>
      </c>
      <c r="Y3029" s="57" t="str">
        <f t="shared" si="1282"/>
        <v/>
      </c>
      <c r="Z3029" s="56" t="str">
        <f t="shared" si="1283"/>
        <v/>
      </c>
      <c r="AA3029" s="56" t="str">
        <f t="shared" si="1284"/>
        <v/>
      </c>
      <c r="AB3029" s="56" t="str">
        <f t="shared" si="1285"/>
        <v/>
      </c>
      <c r="AC3029" s="56" t="b">
        <f t="shared" si="1271"/>
        <v>0</v>
      </c>
      <c r="AD3029" s="58" t="b">
        <f t="shared" si="1272"/>
        <v>0</v>
      </c>
      <c r="AE3029" s="59" t="b">
        <f t="shared" si="1273"/>
        <v>0</v>
      </c>
      <c r="AF3029" s="56" t="e">
        <f t="shared" si="1286"/>
        <v>#VALUE!</v>
      </c>
      <c r="AG3029" s="56" t="e">
        <f t="shared" si="1287"/>
        <v>#VALUE!</v>
      </c>
      <c r="AH3029" s="58" t="e">
        <f t="shared" si="1288"/>
        <v>#VALUE!</v>
      </c>
      <c r="AI3029" s="56">
        <f t="shared" si="1289"/>
        <v>0</v>
      </c>
      <c r="AJ3029" s="56">
        <f t="shared" si="1290"/>
        <v>0</v>
      </c>
      <c r="AK3029" s="56">
        <f t="shared" si="1291"/>
        <v>0</v>
      </c>
      <c r="AL3029" s="56">
        <f t="shared" si="1292"/>
        <v>0</v>
      </c>
      <c r="AM3029" s="56">
        <f t="shared" si="1293"/>
        <v>0</v>
      </c>
      <c r="AN3029" s="56">
        <f t="shared" si="1294"/>
        <v>0</v>
      </c>
      <c r="AO3029" s="89" t="str">
        <f t="shared" si="1295"/>
        <v/>
      </c>
      <c r="AP3029" s="89" t="str">
        <f t="shared" si="1296"/>
        <v>Left</v>
      </c>
    </row>
    <row r="3030" spans="15:42">
      <c r="O3030" s="55">
        <f t="shared" si="1274"/>
        <v>0</v>
      </c>
      <c r="P3030" s="56">
        <f t="shared" si="1270"/>
        <v>0</v>
      </c>
      <c r="Q3030" s="57">
        <f>_xlfn.IFNA(VLOOKUP(E3030,'2026 W-4 Spreadsheet'!frequ,2,FALSE),0)</f>
        <v>0</v>
      </c>
      <c r="R3030" s="56">
        <f t="shared" si="1275"/>
        <v>0</v>
      </c>
      <c r="S3030" s="56" t="str">
        <f t="shared" si="1276"/>
        <v/>
      </c>
      <c r="T3030" s="56" t="str">
        <f t="shared" si="1277"/>
        <v/>
      </c>
      <c r="U3030" s="56" t="str">
        <f t="shared" si="1278"/>
        <v/>
      </c>
      <c r="V3030" s="56" t="str">
        <f t="shared" si="1279"/>
        <v/>
      </c>
      <c r="W3030" s="56" t="str">
        <f t="shared" si="1280"/>
        <v/>
      </c>
      <c r="X3030" s="56" t="str">
        <f t="shared" si="1281"/>
        <v/>
      </c>
      <c r="Y3030" s="57" t="str">
        <f t="shared" si="1282"/>
        <v/>
      </c>
      <c r="Z3030" s="56" t="str">
        <f t="shared" si="1283"/>
        <v/>
      </c>
      <c r="AA3030" s="56" t="str">
        <f t="shared" si="1284"/>
        <v/>
      </c>
      <c r="AB3030" s="56" t="str">
        <f t="shared" si="1285"/>
        <v/>
      </c>
      <c r="AC3030" s="56" t="b">
        <f t="shared" si="1271"/>
        <v>0</v>
      </c>
      <c r="AD3030" s="58" t="b">
        <f t="shared" si="1272"/>
        <v>0</v>
      </c>
      <c r="AE3030" s="59" t="b">
        <f t="shared" si="1273"/>
        <v>0</v>
      </c>
      <c r="AF3030" s="56" t="e">
        <f t="shared" si="1286"/>
        <v>#VALUE!</v>
      </c>
      <c r="AG3030" s="56" t="e">
        <f t="shared" si="1287"/>
        <v>#VALUE!</v>
      </c>
      <c r="AH3030" s="58" t="e">
        <f t="shared" si="1288"/>
        <v>#VALUE!</v>
      </c>
      <c r="AI3030" s="56">
        <f t="shared" si="1289"/>
        <v>0</v>
      </c>
      <c r="AJ3030" s="56">
        <f t="shared" si="1290"/>
        <v>0</v>
      </c>
      <c r="AK3030" s="56">
        <f t="shared" si="1291"/>
        <v>0</v>
      </c>
      <c r="AL3030" s="56">
        <f t="shared" si="1292"/>
        <v>0</v>
      </c>
      <c r="AM3030" s="56">
        <f t="shared" si="1293"/>
        <v>0</v>
      </c>
      <c r="AN3030" s="56">
        <f t="shared" si="1294"/>
        <v>0</v>
      </c>
      <c r="AO3030" s="89" t="str">
        <f t="shared" si="1295"/>
        <v/>
      </c>
      <c r="AP3030" s="89" t="str">
        <f t="shared" si="1296"/>
        <v>Left</v>
      </c>
    </row>
    <row r="3031" spans="15:42">
      <c r="O3031" s="55">
        <f t="shared" si="1274"/>
        <v>0</v>
      </c>
      <c r="P3031" s="56">
        <f t="shared" si="1270"/>
        <v>0</v>
      </c>
      <c r="Q3031" s="57">
        <f>_xlfn.IFNA(VLOOKUP(E3031,'2026 W-4 Spreadsheet'!frequ,2,FALSE),0)</f>
        <v>0</v>
      </c>
      <c r="R3031" s="56">
        <f t="shared" si="1275"/>
        <v>0</v>
      </c>
      <c r="S3031" s="56" t="str">
        <f t="shared" si="1276"/>
        <v/>
      </c>
      <c r="T3031" s="56" t="str">
        <f t="shared" si="1277"/>
        <v/>
      </c>
      <c r="U3031" s="56" t="str">
        <f t="shared" si="1278"/>
        <v/>
      </c>
      <c r="V3031" s="56" t="str">
        <f t="shared" si="1279"/>
        <v/>
      </c>
      <c r="W3031" s="56" t="str">
        <f t="shared" si="1280"/>
        <v/>
      </c>
      <c r="X3031" s="56" t="str">
        <f t="shared" si="1281"/>
        <v/>
      </c>
      <c r="Y3031" s="57" t="str">
        <f t="shared" si="1282"/>
        <v/>
      </c>
      <c r="Z3031" s="56" t="str">
        <f t="shared" si="1283"/>
        <v/>
      </c>
      <c r="AA3031" s="56" t="str">
        <f t="shared" si="1284"/>
        <v/>
      </c>
      <c r="AB3031" s="56" t="str">
        <f t="shared" si="1285"/>
        <v/>
      </c>
      <c r="AC3031" s="56" t="b">
        <f t="shared" si="1271"/>
        <v>0</v>
      </c>
      <c r="AD3031" s="58" t="b">
        <f t="shared" si="1272"/>
        <v>0</v>
      </c>
      <c r="AE3031" s="59" t="b">
        <f t="shared" si="1273"/>
        <v>0</v>
      </c>
      <c r="AF3031" s="56" t="e">
        <f t="shared" si="1286"/>
        <v>#VALUE!</v>
      </c>
      <c r="AG3031" s="56" t="e">
        <f t="shared" si="1287"/>
        <v>#VALUE!</v>
      </c>
      <c r="AH3031" s="58" t="e">
        <f t="shared" si="1288"/>
        <v>#VALUE!</v>
      </c>
      <c r="AI3031" s="56">
        <f t="shared" si="1289"/>
        <v>0</v>
      </c>
      <c r="AJ3031" s="56">
        <f t="shared" si="1290"/>
        <v>0</v>
      </c>
      <c r="AK3031" s="56">
        <f t="shared" si="1291"/>
        <v>0</v>
      </c>
      <c r="AL3031" s="56">
        <f t="shared" si="1292"/>
        <v>0</v>
      </c>
      <c r="AM3031" s="56">
        <f t="shared" si="1293"/>
        <v>0</v>
      </c>
      <c r="AN3031" s="56">
        <f t="shared" si="1294"/>
        <v>0</v>
      </c>
      <c r="AO3031" s="89" t="str">
        <f t="shared" si="1295"/>
        <v/>
      </c>
      <c r="AP3031" s="89" t="str">
        <f t="shared" si="1296"/>
        <v>Left</v>
      </c>
    </row>
    <row r="3032" spans="15:42">
      <c r="O3032" s="55">
        <f t="shared" si="1274"/>
        <v>0</v>
      </c>
      <c r="P3032" s="56">
        <f t="shared" si="1270"/>
        <v>0</v>
      </c>
      <c r="Q3032" s="57">
        <f>_xlfn.IFNA(VLOOKUP(E3032,'2026 W-4 Spreadsheet'!frequ,2,FALSE),0)</f>
        <v>0</v>
      </c>
      <c r="R3032" s="56">
        <f t="shared" si="1275"/>
        <v>0</v>
      </c>
      <c r="S3032" s="56" t="str">
        <f t="shared" si="1276"/>
        <v/>
      </c>
      <c r="T3032" s="56" t="str">
        <f t="shared" si="1277"/>
        <v/>
      </c>
      <c r="U3032" s="56" t="str">
        <f t="shared" si="1278"/>
        <v/>
      </c>
      <c r="V3032" s="56" t="str">
        <f t="shared" si="1279"/>
        <v/>
      </c>
      <c r="W3032" s="56" t="str">
        <f t="shared" si="1280"/>
        <v/>
      </c>
      <c r="X3032" s="56" t="str">
        <f t="shared" si="1281"/>
        <v/>
      </c>
      <c r="Y3032" s="57" t="str">
        <f t="shared" si="1282"/>
        <v/>
      </c>
      <c r="Z3032" s="56" t="str">
        <f t="shared" si="1283"/>
        <v/>
      </c>
      <c r="AA3032" s="56" t="str">
        <f t="shared" si="1284"/>
        <v/>
      </c>
      <c r="AB3032" s="56" t="str">
        <f t="shared" si="1285"/>
        <v/>
      </c>
      <c r="AC3032" s="56" t="b">
        <f t="shared" si="1271"/>
        <v>0</v>
      </c>
      <c r="AD3032" s="58" t="b">
        <f t="shared" si="1272"/>
        <v>0</v>
      </c>
      <c r="AE3032" s="59" t="b">
        <f t="shared" si="1273"/>
        <v>0</v>
      </c>
      <c r="AF3032" s="56" t="e">
        <f t="shared" si="1286"/>
        <v>#VALUE!</v>
      </c>
      <c r="AG3032" s="56" t="e">
        <f t="shared" si="1287"/>
        <v>#VALUE!</v>
      </c>
      <c r="AH3032" s="58" t="e">
        <f t="shared" si="1288"/>
        <v>#VALUE!</v>
      </c>
      <c r="AI3032" s="56">
        <f t="shared" si="1289"/>
        <v>0</v>
      </c>
      <c r="AJ3032" s="56">
        <f t="shared" si="1290"/>
        <v>0</v>
      </c>
      <c r="AK3032" s="56">
        <f t="shared" si="1291"/>
        <v>0</v>
      </c>
      <c r="AL3032" s="56">
        <f t="shared" si="1292"/>
        <v>0</v>
      </c>
      <c r="AM3032" s="56">
        <f t="shared" si="1293"/>
        <v>0</v>
      </c>
      <c r="AN3032" s="56">
        <f t="shared" si="1294"/>
        <v>0</v>
      </c>
      <c r="AO3032" s="89" t="str">
        <f t="shared" si="1295"/>
        <v/>
      </c>
      <c r="AP3032" s="89" t="str">
        <f t="shared" si="1296"/>
        <v>Left</v>
      </c>
    </row>
    <row r="3033" spans="15:42">
      <c r="O3033" s="55">
        <f t="shared" si="1274"/>
        <v>0</v>
      </c>
      <c r="P3033" s="56">
        <f t="shared" si="1270"/>
        <v>0</v>
      </c>
      <c r="Q3033" s="57">
        <f>_xlfn.IFNA(VLOOKUP(E3033,'2026 W-4 Spreadsheet'!frequ,2,FALSE),0)</f>
        <v>0</v>
      </c>
      <c r="R3033" s="56">
        <f t="shared" si="1275"/>
        <v>0</v>
      </c>
      <c r="S3033" s="56" t="str">
        <f t="shared" si="1276"/>
        <v/>
      </c>
      <c r="T3033" s="56" t="str">
        <f t="shared" si="1277"/>
        <v/>
      </c>
      <c r="U3033" s="56" t="str">
        <f t="shared" si="1278"/>
        <v/>
      </c>
      <c r="V3033" s="56" t="str">
        <f t="shared" si="1279"/>
        <v/>
      </c>
      <c r="W3033" s="56" t="str">
        <f t="shared" si="1280"/>
        <v/>
      </c>
      <c r="X3033" s="56" t="str">
        <f t="shared" si="1281"/>
        <v/>
      </c>
      <c r="Y3033" s="57" t="str">
        <f t="shared" si="1282"/>
        <v/>
      </c>
      <c r="Z3033" s="56" t="str">
        <f t="shared" si="1283"/>
        <v/>
      </c>
      <c r="AA3033" s="56" t="str">
        <f t="shared" si="1284"/>
        <v/>
      </c>
      <c r="AB3033" s="56" t="str">
        <f t="shared" si="1285"/>
        <v/>
      </c>
      <c r="AC3033" s="56" t="b">
        <f t="shared" si="1271"/>
        <v>0</v>
      </c>
      <c r="AD3033" s="58" t="b">
        <f t="shared" si="1272"/>
        <v>0</v>
      </c>
      <c r="AE3033" s="59" t="b">
        <f t="shared" si="1273"/>
        <v>0</v>
      </c>
      <c r="AF3033" s="56" t="e">
        <f t="shared" si="1286"/>
        <v>#VALUE!</v>
      </c>
      <c r="AG3033" s="56" t="e">
        <f t="shared" si="1287"/>
        <v>#VALUE!</v>
      </c>
      <c r="AH3033" s="58" t="e">
        <f t="shared" si="1288"/>
        <v>#VALUE!</v>
      </c>
      <c r="AI3033" s="56">
        <f t="shared" si="1289"/>
        <v>0</v>
      </c>
      <c r="AJ3033" s="56">
        <f t="shared" si="1290"/>
        <v>0</v>
      </c>
      <c r="AK3033" s="56">
        <f t="shared" si="1291"/>
        <v>0</v>
      </c>
      <c r="AL3033" s="56">
        <f t="shared" si="1292"/>
        <v>0</v>
      </c>
      <c r="AM3033" s="56">
        <f t="shared" si="1293"/>
        <v>0</v>
      </c>
      <c r="AN3033" s="56">
        <f t="shared" si="1294"/>
        <v>0</v>
      </c>
      <c r="AO3033" s="89" t="str">
        <f t="shared" si="1295"/>
        <v/>
      </c>
      <c r="AP3033" s="89" t="str">
        <f t="shared" si="1296"/>
        <v>Left</v>
      </c>
    </row>
    <row r="3034" spans="15:42">
      <c r="O3034" s="55">
        <f t="shared" si="1274"/>
        <v>0</v>
      </c>
      <c r="P3034" s="56">
        <f t="shared" si="1270"/>
        <v>0</v>
      </c>
      <c r="Q3034" s="57">
        <f>_xlfn.IFNA(VLOOKUP(E3034,'2026 W-4 Spreadsheet'!frequ,2,FALSE),0)</f>
        <v>0</v>
      </c>
      <c r="R3034" s="56">
        <f t="shared" si="1275"/>
        <v>0</v>
      </c>
      <c r="S3034" s="56" t="str">
        <f t="shared" si="1276"/>
        <v/>
      </c>
      <c r="T3034" s="56" t="str">
        <f t="shared" si="1277"/>
        <v/>
      </c>
      <c r="U3034" s="56" t="str">
        <f t="shared" si="1278"/>
        <v/>
      </c>
      <c r="V3034" s="56" t="str">
        <f t="shared" si="1279"/>
        <v/>
      </c>
      <c r="W3034" s="56" t="str">
        <f t="shared" si="1280"/>
        <v/>
      </c>
      <c r="X3034" s="56" t="str">
        <f t="shared" si="1281"/>
        <v/>
      </c>
      <c r="Y3034" s="57" t="str">
        <f t="shared" si="1282"/>
        <v/>
      </c>
      <c r="Z3034" s="56" t="str">
        <f t="shared" si="1283"/>
        <v/>
      </c>
      <c r="AA3034" s="56" t="str">
        <f t="shared" si="1284"/>
        <v/>
      </c>
      <c r="AB3034" s="56" t="str">
        <f t="shared" si="1285"/>
        <v/>
      </c>
      <c r="AC3034" s="56" t="b">
        <f t="shared" si="1271"/>
        <v>0</v>
      </c>
      <c r="AD3034" s="58" t="b">
        <f t="shared" si="1272"/>
        <v>0</v>
      </c>
      <c r="AE3034" s="59" t="b">
        <f t="shared" si="1273"/>
        <v>0</v>
      </c>
      <c r="AF3034" s="56" t="e">
        <f t="shared" si="1286"/>
        <v>#VALUE!</v>
      </c>
      <c r="AG3034" s="56" t="e">
        <f t="shared" si="1287"/>
        <v>#VALUE!</v>
      </c>
      <c r="AH3034" s="58" t="e">
        <f t="shared" si="1288"/>
        <v>#VALUE!</v>
      </c>
      <c r="AI3034" s="56">
        <f t="shared" si="1289"/>
        <v>0</v>
      </c>
      <c r="AJ3034" s="56">
        <f t="shared" si="1290"/>
        <v>0</v>
      </c>
      <c r="AK3034" s="56">
        <f t="shared" si="1291"/>
        <v>0</v>
      </c>
      <c r="AL3034" s="56">
        <f t="shared" si="1292"/>
        <v>0</v>
      </c>
      <c r="AM3034" s="56">
        <f t="shared" si="1293"/>
        <v>0</v>
      </c>
      <c r="AN3034" s="56">
        <f t="shared" si="1294"/>
        <v>0</v>
      </c>
      <c r="AO3034" s="89" t="str">
        <f t="shared" si="1295"/>
        <v/>
      </c>
      <c r="AP3034" s="89" t="str">
        <f t="shared" si="1296"/>
        <v>Left</v>
      </c>
    </row>
    <row r="3035" spans="15:42">
      <c r="O3035" s="55">
        <f t="shared" si="1274"/>
        <v>0</v>
      </c>
      <c r="P3035" s="56">
        <f t="shared" si="1270"/>
        <v>0</v>
      </c>
      <c r="Q3035" s="57">
        <f>_xlfn.IFNA(VLOOKUP(E3035,'2026 W-4 Spreadsheet'!frequ,2,FALSE),0)</f>
        <v>0</v>
      </c>
      <c r="R3035" s="56">
        <f t="shared" si="1275"/>
        <v>0</v>
      </c>
      <c r="S3035" s="56" t="str">
        <f t="shared" si="1276"/>
        <v/>
      </c>
      <c r="T3035" s="56" t="str">
        <f t="shared" si="1277"/>
        <v/>
      </c>
      <c r="U3035" s="56" t="str">
        <f t="shared" si="1278"/>
        <v/>
      </c>
      <c r="V3035" s="56" t="str">
        <f t="shared" si="1279"/>
        <v/>
      </c>
      <c r="W3035" s="56" t="str">
        <f t="shared" si="1280"/>
        <v/>
      </c>
      <c r="X3035" s="56" t="str">
        <f t="shared" si="1281"/>
        <v/>
      </c>
      <c r="Y3035" s="57" t="str">
        <f t="shared" si="1282"/>
        <v/>
      </c>
      <c r="Z3035" s="56" t="str">
        <f t="shared" si="1283"/>
        <v/>
      </c>
      <c r="AA3035" s="56" t="str">
        <f t="shared" si="1284"/>
        <v/>
      </c>
      <c r="AB3035" s="56" t="str">
        <f t="shared" si="1285"/>
        <v/>
      </c>
      <c r="AC3035" s="56" t="b">
        <f t="shared" si="1271"/>
        <v>0</v>
      </c>
      <c r="AD3035" s="58" t="b">
        <f t="shared" si="1272"/>
        <v>0</v>
      </c>
      <c r="AE3035" s="59" t="b">
        <f t="shared" si="1273"/>
        <v>0</v>
      </c>
      <c r="AF3035" s="56" t="e">
        <f t="shared" si="1286"/>
        <v>#VALUE!</v>
      </c>
      <c r="AG3035" s="56" t="e">
        <f t="shared" si="1287"/>
        <v>#VALUE!</v>
      </c>
      <c r="AH3035" s="58" t="e">
        <f t="shared" si="1288"/>
        <v>#VALUE!</v>
      </c>
      <c r="AI3035" s="56">
        <f t="shared" si="1289"/>
        <v>0</v>
      </c>
      <c r="AJ3035" s="56">
        <f t="shared" si="1290"/>
        <v>0</v>
      </c>
      <c r="AK3035" s="56">
        <f t="shared" si="1291"/>
        <v>0</v>
      </c>
      <c r="AL3035" s="56">
        <f t="shared" si="1292"/>
        <v>0</v>
      </c>
      <c r="AM3035" s="56">
        <f t="shared" si="1293"/>
        <v>0</v>
      </c>
      <c r="AN3035" s="56">
        <f t="shared" si="1294"/>
        <v>0</v>
      </c>
      <c r="AO3035" s="89" t="str">
        <f t="shared" si="1295"/>
        <v/>
      </c>
      <c r="AP3035" s="89" t="str">
        <f t="shared" si="1296"/>
        <v>Left</v>
      </c>
    </row>
    <row r="3036" spans="15:42">
      <c r="O3036" s="55">
        <f t="shared" si="1274"/>
        <v>0</v>
      </c>
      <c r="P3036" s="56">
        <f t="shared" si="1270"/>
        <v>0</v>
      </c>
      <c r="Q3036" s="57">
        <f>_xlfn.IFNA(VLOOKUP(E3036,'2026 W-4 Spreadsheet'!frequ,2,FALSE),0)</f>
        <v>0</v>
      </c>
      <c r="R3036" s="56">
        <f t="shared" si="1275"/>
        <v>0</v>
      </c>
      <c r="S3036" s="56" t="str">
        <f t="shared" si="1276"/>
        <v/>
      </c>
      <c r="T3036" s="56" t="str">
        <f t="shared" si="1277"/>
        <v/>
      </c>
      <c r="U3036" s="56" t="str">
        <f t="shared" si="1278"/>
        <v/>
      </c>
      <c r="V3036" s="56" t="str">
        <f t="shared" si="1279"/>
        <v/>
      </c>
      <c r="W3036" s="56" t="str">
        <f t="shared" si="1280"/>
        <v/>
      </c>
      <c r="X3036" s="56" t="str">
        <f t="shared" si="1281"/>
        <v/>
      </c>
      <c r="Y3036" s="57" t="str">
        <f t="shared" si="1282"/>
        <v/>
      </c>
      <c r="Z3036" s="56" t="str">
        <f t="shared" si="1283"/>
        <v/>
      </c>
      <c r="AA3036" s="56" t="str">
        <f t="shared" si="1284"/>
        <v/>
      </c>
      <c r="AB3036" s="56" t="str">
        <f t="shared" si="1285"/>
        <v/>
      </c>
      <c r="AC3036" s="56" t="b">
        <f t="shared" si="1271"/>
        <v>0</v>
      </c>
      <c r="AD3036" s="58" t="b">
        <f t="shared" si="1272"/>
        <v>0</v>
      </c>
      <c r="AE3036" s="59" t="b">
        <f t="shared" si="1273"/>
        <v>0</v>
      </c>
      <c r="AF3036" s="56" t="e">
        <f t="shared" si="1286"/>
        <v>#VALUE!</v>
      </c>
      <c r="AG3036" s="56" t="e">
        <f t="shared" si="1287"/>
        <v>#VALUE!</v>
      </c>
      <c r="AH3036" s="58" t="e">
        <f t="shared" si="1288"/>
        <v>#VALUE!</v>
      </c>
      <c r="AI3036" s="56">
        <f t="shared" si="1289"/>
        <v>0</v>
      </c>
      <c r="AJ3036" s="56">
        <f t="shared" si="1290"/>
        <v>0</v>
      </c>
      <c r="AK3036" s="56">
        <f t="shared" si="1291"/>
        <v>0</v>
      </c>
      <c r="AL3036" s="56">
        <f t="shared" si="1292"/>
        <v>0</v>
      </c>
      <c r="AM3036" s="56">
        <f t="shared" si="1293"/>
        <v>0</v>
      </c>
      <c r="AN3036" s="56">
        <f t="shared" si="1294"/>
        <v>0</v>
      </c>
      <c r="AO3036" s="89" t="str">
        <f t="shared" si="1295"/>
        <v/>
      </c>
      <c r="AP3036" s="89" t="str">
        <f t="shared" si="1296"/>
        <v>Left</v>
      </c>
    </row>
    <row r="3037" spans="15:42">
      <c r="O3037" s="55">
        <f t="shared" si="1274"/>
        <v>0</v>
      </c>
      <c r="P3037" s="56">
        <f t="shared" si="1270"/>
        <v>0</v>
      </c>
      <c r="Q3037" s="57">
        <f>_xlfn.IFNA(VLOOKUP(E3037,'2026 W-4 Spreadsheet'!frequ,2,FALSE),0)</f>
        <v>0</v>
      </c>
      <c r="R3037" s="56">
        <f t="shared" si="1275"/>
        <v>0</v>
      </c>
      <c r="S3037" s="56" t="str">
        <f t="shared" si="1276"/>
        <v/>
      </c>
      <c r="T3037" s="56" t="str">
        <f t="shared" si="1277"/>
        <v/>
      </c>
      <c r="U3037" s="56" t="str">
        <f t="shared" si="1278"/>
        <v/>
      </c>
      <c r="V3037" s="56" t="str">
        <f t="shared" si="1279"/>
        <v/>
      </c>
      <c r="W3037" s="56" t="str">
        <f t="shared" si="1280"/>
        <v/>
      </c>
      <c r="X3037" s="56" t="str">
        <f t="shared" si="1281"/>
        <v/>
      </c>
      <c r="Y3037" s="57" t="str">
        <f t="shared" si="1282"/>
        <v/>
      </c>
      <c r="Z3037" s="56" t="str">
        <f t="shared" si="1283"/>
        <v/>
      </c>
      <c r="AA3037" s="56" t="str">
        <f t="shared" si="1284"/>
        <v/>
      </c>
      <c r="AB3037" s="56" t="str">
        <f t="shared" si="1285"/>
        <v/>
      </c>
      <c r="AC3037" s="56" t="b">
        <f t="shared" si="1271"/>
        <v>0</v>
      </c>
      <c r="AD3037" s="58" t="b">
        <f t="shared" si="1272"/>
        <v>0</v>
      </c>
      <c r="AE3037" s="59" t="b">
        <f t="shared" si="1273"/>
        <v>0</v>
      </c>
      <c r="AF3037" s="56" t="e">
        <f t="shared" si="1286"/>
        <v>#VALUE!</v>
      </c>
      <c r="AG3037" s="56" t="e">
        <f t="shared" si="1287"/>
        <v>#VALUE!</v>
      </c>
      <c r="AH3037" s="58" t="e">
        <f t="shared" si="1288"/>
        <v>#VALUE!</v>
      </c>
      <c r="AI3037" s="56">
        <f t="shared" si="1289"/>
        <v>0</v>
      </c>
      <c r="AJ3037" s="56">
        <f t="shared" si="1290"/>
        <v>0</v>
      </c>
      <c r="AK3037" s="56">
        <f t="shared" si="1291"/>
        <v>0</v>
      </c>
      <c r="AL3037" s="56">
        <f t="shared" si="1292"/>
        <v>0</v>
      </c>
      <c r="AM3037" s="56">
        <f t="shared" si="1293"/>
        <v>0</v>
      </c>
      <c r="AN3037" s="56">
        <f t="shared" si="1294"/>
        <v>0</v>
      </c>
      <c r="AO3037" s="89" t="str">
        <f t="shared" si="1295"/>
        <v/>
      </c>
      <c r="AP3037" s="89" t="str">
        <f t="shared" si="1296"/>
        <v>Left</v>
      </c>
    </row>
    <row r="3038" spans="15:42">
      <c r="O3038" s="55">
        <f t="shared" si="1274"/>
        <v>0</v>
      </c>
      <c r="P3038" s="56">
        <f t="shared" si="1270"/>
        <v>0</v>
      </c>
      <c r="Q3038" s="57">
        <f>_xlfn.IFNA(VLOOKUP(E3038,'2026 W-4 Spreadsheet'!frequ,2,FALSE),0)</f>
        <v>0</v>
      </c>
      <c r="R3038" s="56">
        <f t="shared" si="1275"/>
        <v>0</v>
      </c>
      <c r="S3038" s="56" t="str">
        <f t="shared" si="1276"/>
        <v/>
      </c>
      <c r="T3038" s="56" t="str">
        <f t="shared" si="1277"/>
        <v/>
      </c>
      <c r="U3038" s="56" t="str">
        <f t="shared" si="1278"/>
        <v/>
      </c>
      <c r="V3038" s="56" t="str">
        <f t="shared" si="1279"/>
        <v/>
      </c>
      <c r="W3038" s="56" t="str">
        <f t="shared" si="1280"/>
        <v/>
      </c>
      <c r="X3038" s="56" t="str">
        <f t="shared" si="1281"/>
        <v/>
      </c>
      <c r="Y3038" s="57" t="str">
        <f t="shared" si="1282"/>
        <v/>
      </c>
      <c r="Z3038" s="56" t="str">
        <f t="shared" si="1283"/>
        <v/>
      </c>
      <c r="AA3038" s="56" t="str">
        <f t="shared" si="1284"/>
        <v/>
      </c>
      <c r="AB3038" s="56" t="str">
        <f t="shared" si="1285"/>
        <v/>
      </c>
      <c r="AC3038" s="56" t="b">
        <f t="shared" si="1271"/>
        <v>0</v>
      </c>
      <c r="AD3038" s="58" t="b">
        <f t="shared" si="1272"/>
        <v>0</v>
      </c>
      <c r="AE3038" s="59" t="b">
        <f t="shared" si="1273"/>
        <v>0</v>
      </c>
      <c r="AF3038" s="56" t="e">
        <f t="shared" si="1286"/>
        <v>#VALUE!</v>
      </c>
      <c r="AG3038" s="56" t="e">
        <f t="shared" si="1287"/>
        <v>#VALUE!</v>
      </c>
      <c r="AH3038" s="58" t="e">
        <f t="shared" si="1288"/>
        <v>#VALUE!</v>
      </c>
      <c r="AI3038" s="56">
        <f t="shared" si="1289"/>
        <v>0</v>
      </c>
      <c r="AJ3038" s="56">
        <f t="shared" si="1290"/>
        <v>0</v>
      </c>
      <c r="AK3038" s="56">
        <f t="shared" si="1291"/>
        <v>0</v>
      </c>
      <c r="AL3038" s="56">
        <f t="shared" si="1292"/>
        <v>0</v>
      </c>
      <c r="AM3038" s="56">
        <f t="shared" si="1293"/>
        <v>0</v>
      </c>
      <c r="AN3038" s="56">
        <f t="shared" si="1294"/>
        <v>0</v>
      </c>
      <c r="AO3038" s="89" t="str">
        <f t="shared" si="1295"/>
        <v/>
      </c>
      <c r="AP3038" s="89" t="str">
        <f t="shared" si="1296"/>
        <v>Left</v>
      </c>
    </row>
    <row r="3039" spans="15:42">
      <c r="O3039" s="55">
        <f t="shared" si="1274"/>
        <v>0</v>
      </c>
      <c r="P3039" s="56">
        <f t="shared" si="1270"/>
        <v>0</v>
      </c>
      <c r="Q3039" s="57">
        <f>_xlfn.IFNA(VLOOKUP(E3039,'2026 W-4 Spreadsheet'!frequ,2,FALSE),0)</f>
        <v>0</v>
      </c>
      <c r="R3039" s="56">
        <f t="shared" si="1275"/>
        <v>0</v>
      </c>
      <c r="S3039" s="56" t="str">
        <f t="shared" si="1276"/>
        <v/>
      </c>
      <c r="T3039" s="56" t="str">
        <f t="shared" si="1277"/>
        <v/>
      </c>
      <c r="U3039" s="56" t="str">
        <f t="shared" si="1278"/>
        <v/>
      </c>
      <c r="V3039" s="56" t="str">
        <f t="shared" si="1279"/>
        <v/>
      </c>
      <c r="W3039" s="56" t="str">
        <f t="shared" si="1280"/>
        <v/>
      </c>
      <c r="X3039" s="56" t="str">
        <f t="shared" si="1281"/>
        <v/>
      </c>
      <c r="Y3039" s="57" t="str">
        <f t="shared" si="1282"/>
        <v/>
      </c>
      <c r="Z3039" s="56" t="str">
        <f t="shared" si="1283"/>
        <v/>
      </c>
      <c r="AA3039" s="56" t="str">
        <f t="shared" si="1284"/>
        <v/>
      </c>
      <c r="AB3039" s="56" t="str">
        <f t="shared" si="1285"/>
        <v/>
      </c>
      <c r="AC3039" s="56" t="b">
        <f t="shared" si="1271"/>
        <v>0</v>
      </c>
      <c r="AD3039" s="58" t="b">
        <f t="shared" si="1272"/>
        <v>0</v>
      </c>
      <c r="AE3039" s="59" t="b">
        <f t="shared" si="1273"/>
        <v>0</v>
      </c>
      <c r="AF3039" s="56" t="e">
        <f t="shared" si="1286"/>
        <v>#VALUE!</v>
      </c>
      <c r="AG3039" s="56" t="e">
        <f t="shared" si="1287"/>
        <v>#VALUE!</v>
      </c>
      <c r="AH3039" s="58" t="e">
        <f t="shared" si="1288"/>
        <v>#VALUE!</v>
      </c>
      <c r="AI3039" s="56">
        <f t="shared" si="1289"/>
        <v>0</v>
      </c>
      <c r="AJ3039" s="56">
        <f t="shared" si="1290"/>
        <v>0</v>
      </c>
      <c r="AK3039" s="56">
        <f t="shared" si="1291"/>
        <v>0</v>
      </c>
      <c r="AL3039" s="56">
        <f t="shared" si="1292"/>
        <v>0</v>
      </c>
      <c r="AM3039" s="56">
        <f t="shared" si="1293"/>
        <v>0</v>
      </c>
      <c r="AN3039" s="56">
        <f t="shared" si="1294"/>
        <v>0</v>
      </c>
      <c r="AO3039" s="89" t="str">
        <f t="shared" si="1295"/>
        <v/>
      </c>
      <c r="AP3039" s="89" t="str">
        <f t="shared" si="1296"/>
        <v>Left</v>
      </c>
    </row>
    <row r="3040" spans="15:42">
      <c r="O3040" s="55">
        <f t="shared" si="1274"/>
        <v>0</v>
      </c>
      <c r="P3040" s="56">
        <f t="shared" si="1270"/>
        <v>0</v>
      </c>
      <c r="Q3040" s="57">
        <f>_xlfn.IFNA(VLOOKUP(E3040,'2026 W-4 Spreadsheet'!frequ,2,FALSE),0)</f>
        <v>0</v>
      </c>
      <c r="R3040" s="56">
        <f t="shared" si="1275"/>
        <v>0</v>
      </c>
      <c r="S3040" s="56" t="str">
        <f t="shared" si="1276"/>
        <v/>
      </c>
      <c r="T3040" s="56" t="str">
        <f t="shared" si="1277"/>
        <v/>
      </c>
      <c r="U3040" s="56" t="str">
        <f t="shared" si="1278"/>
        <v/>
      </c>
      <c r="V3040" s="56" t="str">
        <f t="shared" si="1279"/>
        <v/>
      </c>
      <c r="W3040" s="56" t="str">
        <f t="shared" si="1280"/>
        <v/>
      </c>
      <c r="X3040" s="56" t="str">
        <f t="shared" si="1281"/>
        <v/>
      </c>
      <c r="Y3040" s="57" t="str">
        <f t="shared" si="1282"/>
        <v/>
      </c>
      <c r="Z3040" s="56" t="str">
        <f t="shared" si="1283"/>
        <v/>
      </c>
      <c r="AA3040" s="56" t="str">
        <f t="shared" si="1284"/>
        <v/>
      </c>
      <c r="AB3040" s="56" t="str">
        <f t="shared" si="1285"/>
        <v/>
      </c>
      <c r="AC3040" s="56" t="b">
        <f t="shared" si="1271"/>
        <v>0</v>
      </c>
      <c r="AD3040" s="58" t="b">
        <f t="shared" si="1272"/>
        <v>0</v>
      </c>
      <c r="AE3040" s="59" t="b">
        <f t="shared" si="1273"/>
        <v>0</v>
      </c>
      <c r="AF3040" s="56" t="e">
        <f t="shared" si="1286"/>
        <v>#VALUE!</v>
      </c>
      <c r="AG3040" s="56" t="e">
        <f t="shared" si="1287"/>
        <v>#VALUE!</v>
      </c>
      <c r="AH3040" s="58" t="e">
        <f t="shared" si="1288"/>
        <v>#VALUE!</v>
      </c>
      <c r="AI3040" s="56">
        <f t="shared" si="1289"/>
        <v>0</v>
      </c>
      <c r="AJ3040" s="56">
        <f t="shared" si="1290"/>
        <v>0</v>
      </c>
      <c r="AK3040" s="56">
        <f t="shared" si="1291"/>
        <v>0</v>
      </c>
      <c r="AL3040" s="56">
        <f t="shared" si="1292"/>
        <v>0</v>
      </c>
      <c r="AM3040" s="56">
        <f t="shared" si="1293"/>
        <v>0</v>
      </c>
      <c r="AN3040" s="56">
        <f t="shared" si="1294"/>
        <v>0</v>
      </c>
      <c r="AO3040" s="89" t="str">
        <f t="shared" si="1295"/>
        <v/>
      </c>
      <c r="AP3040" s="89" t="str">
        <f t="shared" si="1296"/>
        <v>Left</v>
      </c>
    </row>
    <row r="3041" spans="15:42">
      <c r="O3041" s="55">
        <f t="shared" si="1274"/>
        <v>0</v>
      </c>
      <c r="P3041" s="56">
        <f t="shared" si="1270"/>
        <v>0</v>
      </c>
      <c r="Q3041" s="57">
        <f>_xlfn.IFNA(VLOOKUP(E3041,'2026 W-4 Spreadsheet'!frequ,2,FALSE),0)</f>
        <v>0</v>
      </c>
      <c r="R3041" s="56">
        <f t="shared" si="1275"/>
        <v>0</v>
      </c>
      <c r="S3041" s="56" t="str">
        <f t="shared" si="1276"/>
        <v/>
      </c>
      <c r="T3041" s="56" t="str">
        <f t="shared" si="1277"/>
        <v/>
      </c>
      <c r="U3041" s="56" t="str">
        <f t="shared" si="1278"/>
        <v/>
      </c>
      <c r="V3041" s="56" t="str">
        <f t="shared" si="1279"/>
        <v/>
      </c>
      <c r="W3041" s="56" t="str">
        <f t="shared" si="1280"/>
        <v/>
      </c>
      <c r="X3041" s="56" t="str">
        <f t="shared" si="1281"/>
        <v/>
      </c>
      <c r="Y3041" s="57" t="str">
        <f t="shared" si="1282"/>
        <v/>
      </c>
      <c r="Z3041" s="56" t="str">
        <f t="shared" si="1283"/>
        <v/>
      </c>
      <c r="AA3041" s="56" t="str">
        <f t="shared" si="1284"/>
        <v/>
      </c>
      <c r="AB3041" s="56" t="str">
        <f t="shared" si="1285"/>
        <v/>
      </c>
      <c r="AC3041" s="56" t="b">
        <f t="shared" si="1271"/>
        <v>0</v>
      </c>
      <c r="AD3041" s="58" t="b">
        <f t="shared" si="1272"/>
        <v>0</v>
      </c>
      <c r="AE3041" s="59" t="b">
        <f t="shared" si="1273"/>
        <v>0</v>
      </c>
      <c r="AF3041" s="56" t="e">
        <f t="shared" si="1286"/>
        <v>#VALUE!</v>
      </c>
      <c r="AG3041" s="56" t="e">
        <f t="shared" si="1287"/>
        <v>#VALUE!</v>
      </c>
      <c r="AH3041" s="58" t="e">
        <f t="shared" si="1288"/>
        <v>#VALUE!</v>
      </c>
      <c r="AI3041" s="56">
        <f t="shared" si="1289"/>
        <v>0</v>
      </c>
      <c r="AJ3041" s="56">
        <f t="shared" si="1290"/>
        <v>0</v>
      </c>
      <c r="AK3041" s="56">
        <f t="shared" si="1291"/>
        <v>0</v>
      </c>
      <c r="AL3041" s="56">
        <f t="shared" si="1292"/>
        <v>0</v>
      </c>
      <c r="AM3041" s="56">
        <f t="shared" si="1293"/>
        <v>0</v>
      </c>
      <c r="AN3041" s="56">
        <f t="shared" si="1294"/>
        <v>0</v>
      </c>
      <c r="AO3041" s="89" t="str">
        <f t="shared" si="1295"/>
        <v/>
      </c>
      <c r="AP3041" s="89" t="str">
        <f t="shared" si="1296"/>
        <v>Left</v>
      </c>
    </row>
    <row r="3042" spans="15:42">
      <c r="O3042" s="55">
        <f t="shared" si="1274"/>
        <v>0</v>
      </c>
      <c r="P3042" s="56">
        <f t="shared" si="1270"/>
        <v>0</v>
      </c>
      <c r="Q3042" s="57">
        <f>_xlfn.IFNA(VLOOKUP(E3042,'2026 W-4 Spreadsheet'!frequ,2,FALSE),0)</f>
        <v>0</v>
      </c>
      <c r="R3042" s="56">
        <f t="shared" si="1275"/>
        <v>0</v>
      </c>
      <c r="S3042" s="56" t="str">
        <f t="shared" si="1276"/>
        <v/>
      </c>
      <c r="T3042" s="56" t="str">
        <f t="shared" si="1277"/>
        <v/>
      </c>
      <c r="U3042" s="56" t="str">
        <f t="shared" si="1278"/>
        <v/>
      </c>
      <c r="V3042" s="56" t="str">
        <f t="shared" si="1279"/>
        <v/>
      </c>
      <c r="W3042" s="56" t="str">
        <f t="shared" si="1280"/>
        <v/>
      </c>
      <c r="X3042" s="56" t="str">
        <f t="shared" si="1281"/>
        <v/>
      </c>
      <c r="Y3042" s="57" t="str">
        <f t="shared" si="1282"/>
        <v/>
      </c>
      <c r="Z3042" s="56" t="str">
        <f t="shared" si="1283"/>
        <v/>
      </c>
      <c r="AA3042" s="56" t="str">
        <f t="shared" si="1284"/>
        <v/>
      </c>
      <c r="AB3042" s="56" t="str">
        <f t="shared" si="1285"/>
        <v/>
      </c>
      <c r="AC3042" s="56" t="b">
        <f t="shared" si="1271"/>
        <v>0</v>
      </c>
      <c r="AD3042" s="58" t="b">
        <f t="shared" si="1272"/>
        <v>0</v>
      </c>
      <c r="AE3042" s="59" t="b">
        <f t="shared" si="1273"/>
        <v>0</v>
      </c>
      <c r="AF3042" s="56" t="e">
        <f t="shared" si="1286"/>
        <v>#VALUE!</v>
      </c>
      <c r="AG3042" s="56" t="e">
        <f t="shared" si="1287"/>
        <v>#VALUE!</v>
      </c>
      <c r="AH3042" s="58" t="e">
        <f t="shared" si="1288"/>
        <v>#VALUE!</v>
      </c>
      <c r="AI3042" s="56">
        <f t="shared" si="1289"/>
        <v>0</v>
      </c>
      <c r="AJ3042" s="56">
        <f t="shared" si="1290"/>
        <v>0</v>
      </c>
      <c r="AK3042" s="56">
        <f t="shared" si="1291"/>
        <v>0</v>
      </c>
      <c r="AL3042" s="56">
        <f t="shared" si="1292"/>
        <v>0</v>
      </c>
      <c r="AM3042" s="56">
        <f t="shared" si="1293"/>
        <v>0</v>
      </c>
      <c r="AN3042" s="56">
        <f t="shared" si="1294"/>
        <v>0</v>
      </c>
      <c r="AO3042" s="89" t="str">
        <f t="shared" si="1295"/>
        <v/>
      </c>
      <c r="AP3042" s="89" t="str">
        <f t="shared" si="1296"/>
        <v>Left</v>
      </c>
    </row>
    <row r="3043" spans="15:42">
      <c r="O3043" s="55">
        <f t="shared" si="1274"/>
        <v>0</v>
      </c>
      <c r="P3043" s="56">
        <f t="shared" si="1270"/>
        <v>0</v>
      </c>
      <c r="Q3043" s="57">
        <f>_xlfn.IFNA(VLOOKUP(E3043,'2026 W-4 Spreadsheet'!frequ,2,FALSE),0)</f>
        <v>0</v>
      </c>
      <c r="R3043" s="56">
        <f t="shared" si="1275"/>
        <v>0</v>
      </c>
      <c r="S3043" s="56" t="str">
        <f t="shared" si="1276"/>
        <v/>
      </c>
      <c r="T3043" s="56" t="str">
        <f t="shared" si="1277"/>
        <v/>
      </c>
      <c r="U3043" s="56" t="str">
        <f t="shared" si="1278"/>
        <v/>
      </c>
      <c r="V3043" s="56" t="str">
        <f t="shared" si="1279"/>
        <v/>
      </c>
      <c r="W3043" s="56" t="str">
        <f t="shared" si="1280"/>
        <v/>
      </c>
      <c r="X3043" s="56" t="str">
        <f t="shared" si="1281"/>
        <v/>
      </c>
      <c r="Y3043" s="57" t="str">
        <f t="shared" si="1282"/>
        <v/>
      </c>
      <c r="Z3043" s="56" t="str">
        <f t="shared" si="1283"/>
        <v/>
      </c>
      <c r="AA3043" s="56" t="str">
        <f t="shared" si="1284"/>
        <v/>
      </c>
      <c r="AB3043" s="56" t="str">
        <f t="shared" si="1285"/>
        <v/>
      </c>
      <c r="AC3043" s="56" t="b">
        <f t="shared" si="1271"/>
        <v>0</v>
      </c>
      <c r="AD3043" s="58" t="b">
        <f t="shared" si="1272"/>
        <v>0</v>
      </c>
      <c r="AE3043" s="59" t="b">
        <f t="shared" si="1273"/>
        <v>0</v>
      </c>
      <c r="AF3043" s="56" t="e">
        <f t="shared" si="1286"/>
        <v>#VALUE!</v>
      </c>
      <c r="AG3043" s="56" t="e">
        <f t="shared" si="1287"/>
        <v>#VALUE!</v>
      </c>
      <c r="AH3043" s="58" t="e">
        <f t="shared" si="1288"/>
        <v>#VALUE!</v>
      </c>
      <c r="AI3043" s="56">
        <f t="shared" si="1289"/>
        <v>0</v>
      </c>
      <c r="AJ3043" s="56">
        <f t="shared" si="1290"/>
        <v>0</v>
      </c>
      <c r="AK3043" s="56">
        <f t="shared" si="1291"/>
        <v>0</v>
      </c>
      <c r="AL3043" s="56">
        <f t="shared" si="1292"/>
        <v>0</v>
      </c>
      <c r="AM3043" s="56">
        <f t="shared" si="1293"/>
        <v>0</v>
      </c>
      <c r="AN3043" s="56">
        <f t="shared" si="1294"/>
        <v>0</v>
      </c>
      <c r="AO3043" s="89" t="str">
        <f t="shared" si="1295"/>
        <v/>
      </c>
      <c r="AP3043" s="89" t="str">
        <f t="shared" si="1296"/>
        <v>Left</v>
      </c>
    </row>
    <row r="3044" spans="15:42">
      <c r="O3044" s="55">
        <f t="shared" si="1274"/>
        <v>0</v>
      </c>
      <c r="P3044" s="56">
        <f t="shared" si="1270"/>
        <v>0</v>
      </c>
      <c r="Q3044" s="57">
        <f>_xlfn.IFNA(VLOOKUP(E3044,'2026 W-4 Spreadsheet'!frequ,2,FALSE),0)</f>
        <v>0</v>
      </c>
      <c r="R3044" s="56">
        <f t="shared" si="1275"/>
        <v>0</v>
      </c>
      <c r="S3044" s="56" t="str">
        <f t="shared" si="1276"/>
        <v/>
      </c>
      <c r="T3044" s="56" t="str">
        <f t="shared" si="1277"/>
        <v/>
      </c>
      <c r="U3044" s="56" t="str">
        <f t="shared" si="1278"/>
        <v/>
      </c>
      <c r="V3044" s="56" t="str">
        <f t="shared" si="1279"/>
        <v/>
      </c>
      <c r="W3044" s="56" t="str">
        <f t="shared" si="1280"/>
        <v/>
      </c>
      <c r="X3044" s="56" t="str">
        <f t="shared" si="1281"/>
        <v/>
      </c>
      <c r="Y3044" s="57" t="str">
        <f t="shared" si="1282"/>
        <v/>
      </c>
      <c r="Z3044" s="56" t="str">
        <f t="shared" si="1283"/>
        <v/>
      </c>
      <c r="AA3044" s="56" t="str">
        <f t="shared" si="1284"/>
        <v/>
      </c>
      <c r="AB3044" s="56" t="str">
        <f t="shared" si="1285"/>
        <v/>
      </c>
      <c r="AC3044" s="56" t="b">
        <f t="shared" si="1271"/>
        <v>0</v>
      </c>
      <c r="AD3044" s="58" t="b">
        <f t="shared" si="1272"/>
        <v>0</v>
      </c>
      <c r="AE3044" s="59" t="b">
        <f t="shared" si="1273"/>
        <v>0</v>
      </c>
      <c r="AF3044" s="56" t="e">
        <f t="shared" si="1286"/>
        <v>#VALUE!</v>
      </c>
      <c r="AG3044" s="56" t="e">
        <f t="shared" si="1287"/>
        <v>#VALUE!</v>
      </c>
      <c r="AH3044" s="58" t="e">
        <f t="shared" si="1288"/>
        <v>#VALUE!</v>
      </c>
      <c r="AI3044" s="56">
        <f t="shared" si="1289"/>
        <v>0</v>
      </c>
      <c r="AJ3044" s="56">
        <f t="shared" si="1290"/>
        <v>0</v>
      </c>
      <c r="AK3044" s="56">
        <f t="shared" si="1291"/>
        <v>0</v>
      </c>
      <c r="AL3044" s="56">
        <f t="shared" si="1292"/>
        <v>0</v>
      </c>
      <c r="AM3044" s="56">
        <f t="shared" si="1293"/>
        <v>0</v>
      </c>
      <c r="AN3044" s="56">
        <f t="shared" si="1294"/>
        <v>0</v>
      </c>
      <c r="AO3044" s="89" t="str">
        <f t="shared" si="1295"/>
        <v/>
      </c>
      <c r="AP3044" s="89" t="str">
        <f t="shared" si="1296"/>
        <v>Left</v>
      </c>
    </row>
    <row r="3045" spans="15:42">
      <c r="O3045" s="55">
        <f t="shared" si="1274"/>
        <v>0</v>
      </c>
      <c r="P3045" s="56">
        <f t="shared" si="1270"/>
        <v>0</v>
      </c>
      <c r="Q3045" s="57">
        <f>_xlfn.IFNA(VLOOKUP(E3045,'2026 W-4 Spreadsheet'!frequ,2,FALSE),0)</f>
        <v>0</v>
      </c>
      <c r="R3045" s="56">
        <f t="shared" si="1275"/>
        <v>0</v>
      </c>
      <c r="S3045" s="56" t="str">
        <f t="shared" si="1276"/>
        <v/>
      </c>
      <c r="T3045" s="56" t="str">
        <f t="shared" si="1277"/>
        <v/>
      </c>
      <c r="U3045" s="56" t="str">
        <f t="shared" si="1278"/>
        <v/>
      </c>
      <c r="V3045" s="56" t="str">
        <f t="shared" si="1279"/>
        <v/>
      </c>
      <c r="W3045" s="56" t="str">
        <f t="shared" si="1280"/>
        <v/>
      </c>
      <c r="X3045" s="56" t="str">
        <f t="shared" si="1281"/>
        <v/>
      </c>
      <c r="Y3045" s="57" t="str">
        <f t="shared" si="1282"/>
        <v/>
      </c>
      <c r="Z3045" s="56" t="str">
        <f t="shared" si="1283"/>
        <v/>
      </c>
      <c r="AA3045" s="56" t="str">
        <f t="shared" si="1284"/>
        <v/>
      </c>
      <c r="AB3045" s="56" t="str">
        <f t="shared" si="1285"/>
        <v/>
      </c>
      <c r="AC3045" s="56" t="b">
        <f t="shared" si="1271"/>
        <v>0</v>
      </c>
      <c r="AD3045" s="58" t="b">
        <f t="shared" si="1272"/>
        <v>0</v>
      </c>
      <c r="AE3045" s="59" t="b">
        <f t="shared" si="1273"/>
        <v>0</v>
      </c>
      <c r="AF3045" s="56" t="e">
        <f t="shared" si="1286"/>
        <v>#VALUE!</v>
      </c>
      <c r="AG3045" s="56" t="e">
        <f t="shared" si="1287"/>
        <v>#VALUE!</v>
      </c>
      <c r="AH3045" s="58" t="e">
        <f t="shared" si="1288"/>
        <v>#VALUE!</v>
      </c>
      <c r="AI3045" s="56">
        <f t="shared" si="1289"/>
        <v>0</v>
      </c>
      <c r="AJ3045" s="56">
        <f t="shared" si="1290"/>
        <v>0</v>
      </c>
      <c r="AK3045" s="56">
        <f t="shared" si="1291"/>
        <v>0</v>
      </c>
      <c r="AL3045" s="56">
        <f t="shared" si="1292"/>
        <v>0</v>
      </c>
      <c r="AM3045" s="56">
        <f t="shared" si="1293"/>
        <v>0</v>
      </c>
      <c r="AN3045" s="56">
        <f t="shared" si="1294"/>
        <v>0</v>
      </c>
      <c r="AO3045" s="89" t="str">
        <f t="shared" si="1295"/>
        <v/>
      </c>
      <c r="AP3045" s="89" t="str">
        <f t="shared" si="1296"/>
        <v>Left</v>
      </c>
    </row>
    <row r="3046" spans="15:42">
      <c r="O3046" s="55">
        <f t="shared" si="1274"/>
        <v>0</v>
      </c>
      <c r="P3046" s="56">
        <f t="shared" si="1270"/>
        <v>0</v>
      </c>
      <c r="Q3046" s="57">
        <f>_xlfn.IFNA(VLOOKUP(E3046,'2026 W-4 Spreadsheet'!frequ,2,FALSE),0)</f>
        <v>0</v>
      </c>
      <c r="R3046" s="56">
        <f t="shared" si="1275"/>
        <v>0</v>
      </c>
      <c r="S3046" s="56" t="str">
        <f t="shared" si="1276"/>
        <v/>
      </c>
      <c r="T3046" s="56" t="str">
        <f t="shared" si="1277"/>
        <v/>
      </c>
      <c r="U3046" s="56" t="str">
        <f t="shared" si="1278"/>
        <v/>
      </c>
      <c r="V3046" s="56" t="str">
        <f t="shared" si="1279"/>
        <v/>
      </c>
      <c r="W3046" s="56" t="str">
        <f t="shared" si="1280"/>
        <v/>
      </c>
      <c r="X3046" s="56" t="str">
        <f t="shared" si="1281"/>
        <v/>
      </c>
      <c r="Y3046" s="57" t="str">
        <f t="shared" si="1282"/>
        <v/>
      </c>
      <c r="Z3046" s="56" t="str">
        <f t="shared" si="1283"/>
        <v/>
      </c>
      <c r="AA3046" s="56" t="str">
        <f t="shared" si="1284"/>
        <v/>
      </c>
      <c r="AB3046" s="56" t="str">
        <f t="shared" si="1285"/>
        <v/>
      </c>
      <c r="AC3046" s="56" t="b">
        <f t="shared" si="1271"/>
        <v>0</v>
      </c>
      <c r="AD3046" s="58" t="b">
        <f t="shared" si="1272"/>
        <v>0</v>
      </c>
      <c r="AE3046" s="59" t="b">
        <f t="shared" si="1273"/>
        <v>0</v>
      </c>
      <c r="AF3046" s="56" t="e">
        <f t="shared" si="1286"/>
        <v>#VALUE!</v>
      </c>
      <c r="AG3046" s="56" t="e">
        <f t="shared" si="1287"/>
        <v>#VALUE!</v>
      </c>
      <c r="AH3046" s="58" t="e">
        <f t="shared" si="1288"/>
        <v>#VALUE!</v>
      </c>
      <c r="AI3046" s="56">
        <f t="shared" si="1289"/>
        <v>0</v>
      </c>
      <c r="AJ3046" s="56">
        <f t="shared" si="1290"/>
        <v>0</v>
      </c>
      <c r="AK3046" s="56">
        <f t="shared" si="1291"/>
        <v>0</v>
      </c>
      <c r="AL3046" s="56">
        <f t="shared" si="1292"/>
        <v>0</v>
      </c>
      <c r="AM3046" s="56">
        <f t="shared" si="1293"/>
        <v>0</v>
      </c>
      <c r="AN3046" s="56">
        <f t="shared" si="1294"/>
        <v>0</v>
      </c>
      <c r="AO3046" s="89" t="str">
        <f t="shared" si="1295"/>
        <v/>
      </c>
      <c r="AP3046" s="89" t="str">
        <f t="shared" si="1296"/>
        <v>Left</v>
      </c>
    </row>
    <row r="3047" spans="15:42">
      <c r="O3047" s="55">
        <f t="shared" si="1274"/>
        <v>0</v>
      </c>
      <c r="P3047" s="56">
        <f t="shared" si="1270"/>
        <v>0</v>
      </c>
      <c r="Q3047" s="57">
        <f>_xlfn.IFNA(VLOOKUP(E3047,'2026 W-4 Spreadsheet'!frequ,2,FALSE),0)</f>
        <v>0</v>
      </c>
      <c r="R3047" s="56">
        <f t="shared" si="1275"/>
        <v>0</v>
      </c>
      <c r="S3047" s="56" t="str">
        <f t="shared" si="1276"/>
        <v/>
      </c>
      <c r="T3047" s="56" t="str">
        <f t="shared" si="1277"/>
        <v/>
      </c>
      <c r="U3047" s="56" t="str">
        <f t="shared" si="1278"/>
        <v/>
      </c>
      <c r="V3047" s="56" t="str">
        <f t="shared" si="1279"/>
        <v/>
      </c>
      <c r="W3047" s="56" t="str">
        <f t="shared" si="1280"/>
        <v/>
      </c>
      <c r="X3047" s="56" t="str">
        <f t="shared" si="1281"/>
        <v/>
      </c>
      <c r="Y3047" s="57" t="str">
        <f t="shared" si="1282"/>
        <v/>
      </c>
      <c r="Z3047" s="56" t="str">
        <f t="shared" si="1283"/>
        <v/>
      </c>
      <c r="AA3047" s="56" t="str">
        <f t="shared" si="1284"/>
        <v/>
      </c>
      <c r="AB3047" s="56" t="str">
        <f t="shared" si="1285"/>
        <v/>
      </c>
      <c r="AC3047" s="56" t="b">
        <f t="shared" si="1271"/>
        <v>0</v>
      </c>
      <c r="AD3047" s="58" t="b">
        <f t="shared" si="1272"/>
        <v>0</v>
      </c>
      <c r="AE3047" s="59" t="b">
        <f t="shared" si="1273"/>
        <v>0</v>
      </c>
      <c r="AF3047" s="56" t="e">
        <f t="shared" si="1286"/>
        <v>#VALUE!</v>
      </c>
      <c r="AG3047" s="56" t="e">
        <f t="shared" si="1287"/>
        <v>#VALUE!</v>
      </c>
      <c r="AH3047" s="58" t="e">
        <f t="shared" si="1288"/>
        <v>#VALUE!</v>
      </c>
      <c r="AI3047" s="56">
        <f t="shared" si="1289"/>
        <v>0</v>
      </c>
      <c r="AJ3047" s="56">
        <f t="shared" si="1290"/>
        <v>0</v>
      </c>
      <c r="AK3047" s="56">
        <f t="shared" si="1291"/>
        <v>0</v>
      </c>
      <c r="AL3047" s="56">
        <f t="shared" si="1292"/>
        <v>0</v>
      </c>
      <c r="AM3047" s="56">
        <f t="shared" si="1293"/>
        <v>0</v>
      </c>
      <c r="AN3047" s="56">
        <f t="shared" si="1294"/>
        <v>0</v>
      </c>
      <c r="AO3047" s="89" t="str">
        <f t="shared" si="1295"/>
        <v/>
      </c>
      <c r="AP3047" s="89" t="str">
        <f t="shared" si="1296"/>
        <v>Left</v>
      </c>
    </row>
    <row r="3048" spans="15:42">
      <c r="O3048" s="55">
        <f t="shared" si="1274"/>
        <v>0</v>
      </c>
      <c r="P3048" s="56">
        <f t="shared" si="1270"/>
        <v>0</v>
      </c>
      <c r="Q3048" s="57">
        <f>_xlfn.IFNA(VLOOKUP(E3048,'2026 W-4 Spreadsheet'!frequ,2,FALSE),0)</f>
        <v>0</v>
      </c>
      <c r="R3048" s="56">
        <f t="shared" si="1275"/>
        <v>0</v>
      </c>
      <c r="S3048" s="56" t="str">
        <f t="shared" si="1276"/>
        <v/>
      </c>
      <c r="T3048" s="56" t="str">
        <f t="shared" si="1277"/>
        <v/>
      </c>
      <c r="U3048" s="56" t="str">
        <f t="shared" si="1278"/>
        <v/>
      </c>
      <c r="V3048" s="56" t="str">
        <f t="shared" si="1279"/>
        <v/>
      </c>
      <c r="W3048" s="56" t="str">
        <f t="shared" si="1280"/>
        <v/>
      </c>
      <c r="X3048" s="56" t="str">
        <f t="shared" si="1281"/>
        <v/>
      </c>
      <c r="Y3048" s="57" t="str">
        <f t="shared" si="1282"/>
        <v/>
      </c>
      <c r="Z3048" s="56" t="str">
        <f t="shared" si="1283"/>
        <v/>
      </c>
      <c r="AA3048" s="56" t="str">
        <f t="shared" si="1284"/>
        <v/>
      </c>
      <c r="AB3048" s="56" t="str">
        <f t="shared" si="1285"/>
        <v/>
      </c>
      <c r="AC3048" s="56" t="b">
        <f t="shared" si="1271"/>
        <v>0</v>
      </c>
      <c r="AD3048" s="58" t="b">
        <f t="shared" si="1272"/>
        <v>0</v>
      </c>
      <c r="AE3048" s="59" t="b">
        <f t="shared" si="1273"/>
        <v>0</v>
      </c>
      <c r="AF3048" s="56" t="e">
        <f t="shared" si="1286"/>
        <v>#VALUE!</v>
      </c>
      <c r="AG3048" s="56" t="e">
        <f t="shared" si="1287"/>
        <v>#VALUE!</v>
      </c>
      <c r="AH3048" s="58" t="e">
        <f t="shared" si="1288"/>
        <v>#VALUE!</v>
      </c>
      <c r="AI3048" s="56">
        <f t="shared" si="1289"/>
        <v>0</v>
      </c>
      <c r="AJ3048" s="56">
        <f t="shared" si="1290"/>
        <v>0</v>
      </c>
      <c r="AK3048" s="56">
        <f t="shared" si="1291"/>
        <v>0</v>
      </c>
      <c r="AL3048" s="56">
        <f t="shared" si="1292"/>
        <v>0</v>
      </c>
      <c r="AM3048" s="56">
        <f t="shared" si="1293"/>
        <v>0</v>
      </c>
      <c r="AN3048" s="56">
        <f t="shared" si="1294"/>
        <v>0</v>
      </c>
      <c r="AO3048" s="89" t="str">
        <f t="shared" si="1295"/>
        <v/>
      </c>
      <c r="AP3048" s="89" t="str">
        <f t="shared" si="1296"/>
        <v>Left</v>
      </c>
    </row>
    <row r="3049" spans="15:42">
      <c r="O3049" s="55">
        <f t="shared" si="1274"/>
        <v>0</v>
      </c>
      <c r="P3049" s="56">
        <f t="shared" si="1270"/>
        <v>0</v>
      </c>
      <c r="Q3049" s="57">
        <f>_xlfn.IFNA(VLOOKUP(E3049,'2026 W-4 Spreadsheet'!frequ,2,FALSE),0)</f>
        <v>0</v>
      </c>
      <c r="R3049" s="56">
        <f t="shared" si="1275"/>
        <v>0</v>
      </c>
      <c r="S3049" s="56" t="str">
        <f t="shared" si="1276"/>
        <v/>
      </c>
      <c r="T3049" s="56" t="str">
        <f t="shared" si="1277"/>
        <v/>
      </c>
      <c r="U3049" s="56" t="str">
        <f t="shared" si="1278"/>
        <v/>
      </c>
      <c r="V3049" s="56" t="str">
        <f t="shared" si="1279"/>
        <v/>
      </c>
      <c r="W3049" s="56" t="str">
        <f t="shared" si="1280"/>
        <v/>
      </c>
      <c r="X3049" s="56" t="str">
        <f t="shared" si="1281"/>
        <v/>
      </c>
      <c r="Y3049" s="57" t="str">
        <f t="shared" si="1282"/>
        <v/>
      </c>
      <c r="Z3049" s="56" t="str">
        <f t="shared" si="1283"/>
        <v/>
      </c>
      <c r="AA3049" s="56" t="str">
        <f t="shared" si="1284"/>
        <v/>
      </c>
      <c r="AB3049" s="56" t="str">
        <f t="shared" si="1285"/>
        <v/>
      </c>
      <c r="AC3049" s="56" t="b">
        <f t="shared" si="1271"/>
        <v>0</v>
      </c>
      <c r="AD3049" s="58" t="b">
        <f t="shared" si="1272"/>
        <v>0</v>
      </c>
      <c r="AE3049" s="59" t="b">
        <f t="shared" si="1273"/>
        <v>0</v>
      </c>
      <c r="AF3049" s="56" t="e">
        <f t="shared" si="1286"/>
        <v>#VALUE!</v>
      </c>
      <c r="AG3049" s="56" t="e">
        <f t="shared" si="1287"/>
        <v>#VALUE!</v>
      </c>
      <c r="AH3049" s="58" t="e">
        <f t="shared" si="1288"/>
        <v>#VALUE!</v>
      </c>
      <c r="AI3049" s="56">
        <f t="shared" si="1289"/>
        <v>0</v>
      </c>
      <c r="AJ3049" s="56">
        <f t="shared" si="1290"/>
        <v>0</v>
      </c>
      <c r="AK3049" s="56">
        <f t="shared" si="1291"/>
        <v>0</v>
      </c>
      <c r="AL3049" s="56">
        <f t="shared" si="1292"/>
        <v>0</v>
      </c>
      <c r="AM3049" s="56">
        <f t="shared" si="1293"/>
        <v>0</v>
      </c>
      <c r="AN3049" s="56">
        <f t="shared" si="1294"/>
        <v>0</v>
      </c>
      <c r="AO3049" s="89" t="str">
        <f t="shared" si="1295"/>
        <v/>
      </c>
      <c r="AP3049" s="89" t="str">
        <f t="shared" si="1296"/>
        <v>Left</v>
      </c>
    </row>
    <row r="3050" spans="15:42">
      <c r="O3050" s="55">
        <f t="shared" si="1274"/>
        <v>0</v>
      </c>
      <c r="P3050" s="56">
        <f t="shared" si="1270"/>
        <v>0</v>
      </c>
      <c r="Q3050" s="57">
        <f>_xlfn.IFNA(VLOOKUP(E3050,'2026 W-4 Spreadsheet'!frequ,2,FALSE),0)</f>
        <v>0</v>
      </c>
      <c r="R3050" s="56">
        <f t="shared" si="1275"/>
        <v>0</v>
      </c>
      <c r="S3050" s="56" t="str">
        <f t="shared" si="1276"/>
        <v/>
      </c>
      <c r="T3050" s="56" t="str">
        <f t="shared" si="1277"/>
        <v/>
      </c>
      <c r="U3050" s="56" t="str">
        <f t="shared" si="1278"/>
        <v/>
      </c>
      <c r="V3050" s="56" t="str">
        <f t="shared" si="1279"/>
        <v/>
      </c>
      <c r="W3050" s="56" t="str">
        <f t="shared" si="1280"/>
        <v/>
      </c>
      <c r="X3050" s="56" t="str">
        <f t="shared" si="1281"/>
        <v/>
      </c>
      <c r="Y3050" s="57" t="str">
        <f t="shared" si="1282"/>
        <v/>
      </c>
      <c r="Z3050" s="56" t="str">
        <f t="shared" si="1283"/>
        <v/>
      </c>
      <c r="AA3050" s="56" t="str">
        <f t="shared" si="1284"/>
        <v/>
      </c>
      <c r="AB3050" s="56" t="str">
        <f t="shared" si="1285"/>
        <v/>
      </c>
      <c r="AC3050" s="56" t="b">
        <f t="shared" si="1271"/>
        <v>0</v>
      </c>
      <c r="AD3050" s="58" t="b">
        <f t="shared" si="1272"/>
        <v>0</v>
      </c>
      <c r="AE3050" s="59" t="b">
        <f t="shared" si="1273"/>
        <v>0</v>
      </c>
      <c r="AF3050" s="56" t="e">
        <f t="shared" si="1286"/>
        <v>#VALUE!</v>
      </c>
      <c r="AG3050" s="56" t="e">
        <f t="shared" si="1287"/>
        <v>#VALUE!</v>
      </c>
      <c r="AH3050" s="58" t="e">
        <f t="shared" si="1288"/>
        <v>#VALUE!</v>
      </c>
      <c r="AI3050" s="56">
        <f t="shared" si="1289"/>
        <v>0</v>
      </c>
      <c r="AJ3050" s="56">
        <f t="shared" si="1290"/>
        <v>0</v>
      </c>
      <c r="AK3050" s="56">
        <f t="shared" si="1291"/>
        <v>0</v>
      </c>
      <c r="AL3050" s="56">
        <f t="shared" si="1292"/>
        <v>0</v>
      </c>
      <c r="AM3050" s="56">
        <f t="shared" si="1293"/>
        <v>0</v>
      </c>
      <c r="AN3050" s="56">
        <f t="shared" si="1294"/>
        <v>0</v>
      </c>
      <c r="AO3050" s="89" t="str">
        <f t="shared" si="1295"/>
        <v/>
      </c>
      <c r="AP3050" s="89" t="str">
        <f t="shared" si="1296"/>
        <v>Left</v>
      </c>
    </row>
    <row r="3051" spans="15:42">
      <c r="O3051" s="55">
        <f t="shared" si="1274"/>
        <v>0</v>
      </c>
      <c r="P3051" s="56">
        <f t="shared" si="1270"/>
        <v>0</v>
      </c>
      <c r="Q3051" s="57">
        <f>_xlfn.IFNA(VLOOKUP(E3051,'2026 W-4 Spreadsheet'!frequ,2,FALSE),0)</f>
        <v>0</v>
      </c>
      <c r="R3051" s="56">
        <f t="shared" si="1275"/>
        <v>0</v>
      </c>
      <c r="S3051" s="56" t="str">
        <f t="shared" si="1276"/>
        <v/>
      </c>
      <c r="T3051" s="56" t="str">
        <f t="shared" si="1277"/>
        <v/>
      </c>
      <c r="U3051" s="56" t="str">
        <f t="shared" si="1278"/>
        <v/>
      </c>
      <c r="V3051" s="56" t="str">
        <f t="shared" si="1279"/>
        <v/>
      </c>
      <c r="W3051" s="56" t="str">
        <f t="shared" si="1280"/>
        <v/>
      </c>
      <c r="X3051" s="56" t="str">
        <f t="shared" si="1281"/>
        <v/>
      </c>
      <c r="Y3051" s="57" t="str">
        <f t="shared" si="1282"/>
        <v/>
      </c>
      <c r="Z3051" s="56" t="str">
        <f t="shared" si="1283"/>
        <v/>
      </c>
      <c r="AA3051" s="56" t="str">
        <f t="shared" si="1284"/>
        <v/>
      </c>
      <c r="AB3051" s="56" t="str">
        <f t="shared" si="1285"/>
        <v/>
      </c>
      <c r="AC3051" s="56" t="b">
        <f t="shared" si="1271"/>
        <v>0</v>
      </c>
      <c r="AD3051" s="58" t="b">
        <f t="shared" si="1272"/>
        <v>0</v>
      </c>
      <c r="AE3051" s="59" t="b">
        <f t="shared" si="1273"/>
        <v>0</v>
      </c>
      <c r="AF3051" s="56" t="e">
        <f t="shared" si="1286"/>
        <v>#VALUE!</v>
      </c>
      <c r="AG3051" s="56" t="e">
        <f t="shared" si="1287"/>
        <v>#VALUE!</v>
      </c>
      <c r="AH3051" s="58" t="e">
        <f t="shared" si="1288"/>
        <v>#VALUE!</v>
      </c>
      <c r="AI3051" s="56">
        <f t="shared" si="1289"/>
        <v>0</v>
      </c>
      <c r="AJ3051" s="56">
        <f t="shared" si="1290"/>
        <v>0</v>
      </c>
      <c r="AK3051" s="56">
        <f t="shared" si="1291"/>
        <v>0</v>
      </c>
      <c r="AL3051" s="56">
        <f t="shared" si="1292"/>
        <v>0</v>
      </c>
      <c r="AM3051" s="56">
        <f t="shared" si="1293"/>
        <v>0</v>
      </c>
      <c r="AN3051" s="56">
        <f t="shared" si="1294"/>
        <v>0</v>
      </c>
      <c r="AO3051" s="89" t="str">
        <f t="shared" si="1295"/>
        <v/>
      </c>
      <c r="AP3051" s="89" t="str">
        <f t="shared" si="1296"/>
        <v>Left</v>
      </c>
    </row>
    <row r="3052" spans="15:42">
      <c r="O3052" s="55">
        <f t="shared" si="1274"/>
        <v>0</v>
      </c>
      <c r="P3052" s="56">
        <f t="shared" si="1270"/>
        <v>0</v>
      </c>
      <c r="Q3052" s="57">
        <f>_xlfn.IFNA(VLOOKUP(E3052,'2026 W-4 Spreadsheet'!frequ,2,FALSE),0)</f>
        <v>0</v>
      </c>
      <c r="R3052" s="56">
        <f t="shared" si="1275"/>
        <v>0</v>
      </c>
      <c r="S3052" s="56" t="str">
        <f t="shared" si="1276"/>
        <v/>
      </c>
      <c r="T3052" s="56" t="str">
        <f t="shared" si="1277"/>
        <v/>
      </c>
      <c r="U3052" s="56" t="str">
        <f t="shared" si="1278"/>
        <v/>
      </c>
      <c r="V3052" s="56" t="str">
        <f t="shared" si="1279"/>
        <v/>
      </c>
      <c r="W3052" s="56" t="str">
        <f t="shared" si="1280"/>
        <v/>
      </c>
      <c r="X3052" s="56" t="str">
        <f t="shared" si="1281"/>
        <v/>
      </c>
      <c r="Y3052" s="57" t="str">
        <f t="shared" si="1282"/>
        <v/>
      </c>
      <c r="Z3052" s="56" t="str">
        <f t="shared" si="1283"/>
        <v/>
      </c>
      <c r="AA3052" s="56" t="str">
        <f t="shared" si="1284"/>
        <v/>
      </c>
      <c r="AB3052" s="56" t="str">
        <f t="shared" si="1285"/>
        <v/>
      </c>
      <c r="AC3052" s="56" t="b">
        <f t="shared" si="1271"/>
        <v>0</v>
      </c>
      <c r="AD3052" s="58" t="b">
        <f t="shared" si="1272"/>
        <v>0</v>
      </c>
      <c r="AE3052" s="59" t="b">
        <f t="shared" si="1273"/>
        <v>0</v>
      </c>
      <c r="AF3052" s="56" t="e">
        <f t="shared" si="1286"/>
        <v>#VALUE!</v>
      </c>
      <c r="AG3052" s="56" t="e">
        <f t="shared" si="1287"/>
        <v>#VALUE!</v>
      </c>
      <c r="AH3052" s="58" t="e">
        <f t="shared" si="1288"/>
        <v>#VALUE!</v>
      </c>
      <c r="AI3052" s="56">
        <f t="shared" si="1289"/>
        <v>0</v>
      </c>
      <c r="AJ3052" s="56">
        <f t="shared" si="1290"/>
        <v>0</v>
      </c>
      <c r="AK3052" s="56">
        <f t="shared" si="1291"/>
        <v>0</v>
      </c>
      <c r="AL3052" s="56">
        <f t="shared" si="1292"/>
        <v>0</v>
      </c>
      <c r="AM3052" s="56">
        <f t="shared" si="1293"/>
        <v>0</v>
      </c>
      <c r="AN3052" s="56">
        <f t="shared" si="1294"/>
        <v>0</v>
      </c>
      <c r="AO3052" s="89" t="str">
        <f t="shared" si="1295"/>
        <v/>
      </c>
      <c r="AP3052" s="89" t="str">
        <f t="shared" si="1296"/>
        <v>Left</v>
      </c>
    </row>
    <row r="3053" spans="15:42">
      <c r="O3053" s="55">
        <f t="shared" si="1274"/>
        <v>0</v>
      </c>
      <c r="P3053" s="56">
        <f t="shared" si="1270"/>
        <v>0</v>
      </c>
      <c r="Q3053" s="57">
        <f>_xlfn.IFNA(VLOOKUP(E3053,'2026 W-4 Spreadsheet'!frequ,2,FALSE),0)</f>
        <v>0</v>
      </c>
      <c r="R3053" s="56">
        <f t="shared" si="1275"/>
        <v>0</v>
      </c>
      <c r="S3053" s="56" t="str">
        <f t="shared" si="1276"/>
        <v/>
      </c>
      <c r="T3053" s="56" t="str">
        <f t="shared" si="1277"/>
        <v/>
      </c>
      <c r="U3053" s="56" t="str">
        <f t="shared" si="1278"/>
        <v/>
      </c>
      <c r="V3053" s="56" t="str">
        <f t="shared" si="1279"/>
        <v/>
      </c>
      <c r="W3053" s="56" t="str">
        <f t="shared" si="1280"/>
        <v/>
      </c>
      <c r="X3053" s="56" t="str">
        <f t="shared" si="1281"/>
        <v/>
      </c>
      <c r="Y3053" s="57" t="str">
        <f t="shared" si="1282"/>
        <v/>
      </c>
      <c r="Z3053" s="56" t="str">
        <f t="shared" si="1283"/>
        <v/>
      </c>
      <c r="AA3053" s="56" t="str">
        <f t="shared" si="1284"/>
        <v/>
      </c>
      <c r="AB3053" s="56" t="str">
        <f t="shared" si="1285"/>
        <v/>
      </c>
      <c r="AC3053" s="56" t="b">
        <f t="shared" si="1271"/>
        <v>0</v>
      </c>
      <c r="AD3053" s="58" t="b">
        <f t="shared" si="1272"/>
        <v>0</v>
      </c>
      <c r="AE3053" s="59" t="b">
        <f t="shared" si="1273"/>
        <v>0</v>
      </c>
      <c r="AF3053" s="56" t="e">
        <f t="shared" si="1286"/>
        <v>#VALUE!</v>
      </c>
      <c r="AG3053" s="56" t="e">
        <f t="shared" si="1287"/>
        <v>#VALUE!</v>
      </c>
      <c r="AH3053" s="58" t="e">
        <f t="shared" si="1288"/>
        <v>#VALUE!</v>
      </c>
      <c r="AI3053" s="56">
        <f t="shared" si="1289"/>
        <v>0</v>
      </c>
      <c r="AJ3053" s="56">
        <f t="shared" si="1290"/>
        <v>0</v>
      </c>
      <c r="AK3053" s="56">
        <f t="shared" si="1291"/>
        <v>0</v>
      </c>
      <c r="AL3053" s="56">
        <f t="shared" si="1292"/>
        <v>0</v>
      </c>
      <c r="AM3053" s="56">
        <f t="shared" si="1293"/>
        <v>0</v>
      </c>
      <c r="AN3053" s="56">
        <f t="shared" si="1294"/>
        <v>0</v>
      </c>
      <c r="AO3053" s="89" t="str">
        <f t="shared" si="1295"/>
        <v/>
      </c>
      <c r="AP3053" s="89" t="str">
        <f t="shared" si="1296"/>
        <v>Left</v>
      </c>
    </row>
    <row r="3054" spans="15:42">
      <c r="O3054" s="55">
        <f t="shared" si="1274"/>
        <v>0</v>
      </c>
      <c r="P3054" s="56">
        <f t="shared" si="1270"/>
        <v>0</v>
      </c>
      <c r="Q3054" s="57">
        <f>_xlfn.IFNA(VLOOKUP(E3054,'2026 W-4 Spreadsheet'!frequ,2,FALSE),0)</f>
        <v>0</v>
      </c>
      <c r="R3054" s="56">
        <f t="shared" si="1275"/>
        <v>0</v>
      </c>
      <c r="S3054" s="56" t="str">
        <f t="shared" si="1276"/>
        <v/>
      </c>
      <c r="T3054" s="56" t="str">
        <f t="shared" si="1277"/>
        <v/>
      </c>
      <c r="U3054" s="56" t="str">
        <f t="shared" si="1278"/>
        <v/>
      </c>
      <c r="V3054" s="56" t="str">
        <f t="shared" si="1279"/>
        <v/>
      </c>
      <c r="W3054" s="56" t="str">
        <f t="shared" si="1280"/>
        <v/>
      </c>
      <c r="X3054" s="56" t="str">
        <f t="shared" si="1281"/>
        <v/>
      </c>
      <c r="Y3054" s="57" t="str">
        <f t="shared" si="1282"/>
        <v/>
      </c>
      <c r="Z3054" s="56" t="str">
        <f t="shared" si="1283"/>
        <v/>
      </c>
      <c r="AA3054" s="56" t="str">
        <f t="shared" si="1284"/>
        <v/>
      </c>
      <c r="AB3054" s="56" t="str">
        <f t="shared" si="1285"/>
        <v/>
      </c>
      <c r="AC3054" s="56" t="b">
        <f t="shared" si="1271"/>
        <v>0</v>
      </c>
      <c r="AD3054" s="58" t="b">
        <f t="shared" si="1272"/>
        <v>0</v>
      </c>
      <c r="AE3054" s="59" t="b">
        <f t="shared" si="1273"/>
        <v>0</v>
      </c>
      <c r="AF3054" s="56" t="e">
        <f t="shared" si="1286"/>
        <v>#VALUE!</v>
      </c>
      <c r="AG3054" s="56" t="e">
        <f t="shared" si="1287"/>
        <v>#VALUE!</v>
      </c>
      <c r="AH3054" s="58" t="e">
        <f t="shared" si="1288"/>
        <v>#VALUE!</v>
      </c>
      <c r="AI3054" s="56">
        <f t="shared" si="1289"/>
        <v>0</v>
      </c>
      <c r="AJ3054" s="56">
        <f t="shared" si="1290"/>
        <v>0</v>
      </c>
      <c r="AK3054" s="56">
        <f t="shared" si="1291"/>
        <v>0</v>
      </c>
      <c r="AL3054" s="56">
        <f t="shared" si="1292"/>
        <v>0</v>
      </c>
      <c r="AM3054" s="56">
        <f t="shared" si="1293"/>
        <v>0</v>
      </c>
      <c r="AN3054" s="56">
        <f t="shared" si="1294"/>
        <v>0</v>
      </c>
      <c r="AO3054" s="89" t="str">
        <f t="shared" si="1295"/>
        <v/>
      </c>
      <c r="AP3054" s="89" t="str">
        <f t="shared" si="1296"/>
        <v>Left</v>
      </c>
    </row>
    <row r="3055" spans="15:42">
      <c r="O3055" s="55">
        <f t="shared" si="1274"/>
        <v>0</v>
      </c>
      <c r="P3055" s="56">
        <f t="shared" si="1270"/>
        <v>0</v>
      </c>
      <c r="Q3055" s="57">
        <f>_xlfn.IFNA(VLOOKUP(E3055,'2026 W-4 Spreadsheet'!frequ,2,FALSE),0)</f>
        <v>0</v>
      </c>
      <c r="R3055" s="56">
        <f t="shared" si="1275"/>
        <v>0</v>
      </c>
      <c r="S3055" s="56" t="str">
        <f t="shared" si="1276"/>
        <v/>
      </c>
      <c r="T3055" s="56" t="str">
        <f t="shared" si="1277"/>
        <v/>
      </c>
      <c r="U3055" s="56" t="str">
        <f t="shared" si="1278"/>
        <v/>
      </c>
      <c r="V3055" s="56" t="str">
        <f t="shared" si="1279"/>
        <v/>
      </c>
      <c r="W3055" s="56" t="str">
        <f t="shared" si="1280"/>
        <v/>
      </c>
      <c r="X3055" s="56" t="str">
        <f t="shared" si="1281"/>
        <v/>
      </c>
      <c r="Y3055" s="57" t="str">
        <f t="shared" si="1282"/>
        <v/>
      </c>
      <c r="Z3055" s="56" t="str">
        <f t="shared" si="1283"/>
        <v/>
      </c>
      <c r="AA3055" s="56" t="str">
        <f t="shared" si="1284"/>
        <v/>
      </c>
      <c r="AB3055" s="56" t="str">
        <f t="shared" si="1285"/>
        <v/>
      </c>
      <c r="AC3055" s="56" t="b">
        <f t="shared" si="1271"/>
        <v>0</v>
      </c>
      <c r="AD3055" s="58" t="b">
        <f t="shared" si="1272"/>
        <v>0</v>
      </c>
      <c r="AE3055" s="59" t="b">
        <f t="shared" si="1273"/>
        <v>0</v>
      </c>
      <c r="AF3055" s="56" t="e">
        <f t="shared" si="1286"/>
        <v>#VALUE!</v>
      </c>
      <c r="AG3055" s="56" t="e">
        <f t="shared" si="1287"/>
        <v>#VALUE!</v>
      </c>
      <c r="AH3055" s="58" t="e">
        <f t="shared" si="1288"/>
        <v>#VALUE!</v>
      </c>
      <c r="AI3055" s="56">
        <f t="shared" si="1289"/>
        <v>0</v>
      </c>
      <c r="AJ3055" s="56">
        <f t="shared" si="1290"/>
        <v>0</v>
      </c>
      <c r="AK3055" s="56">
        <f t="shared" si="1291"/>
        <v>0</v>
      </c>
      <c r="AL3055" s="56">
        <f t="shared" si="1292"/>
        <v>0</v>
      </c>
      <c r="AM3055" s="56">
        <f t="shared" si="1293"/>
        <v>0</v>
      </c>
      <c r="AN3055" s="56">
        <f t="shared" si="1294"/>
        <v>0</v>
      </c>
      <c r="AO3055" s="89" t="str">
        <f t="shared" si="1295"/>
        <v/>
      </c>
      <c r="AP3055" s="89" t="str">
        <f t="shared" si="1296"/>
        <v>Left</v>
      </c>
    </row>
    <row r="3056" spans="15:42">
      <c r="O3056" s="55">
        <f t="shared" si="1274"/>
        <v>0</v>
      </c>
      <c r="P3056" s="56">
        <f t="shared" si="1270"/>
        <v>0</v>
      </c>
      <c r="Q3056" s="57">
        <f>_xlfn.IFNA(VLOOKUP(E3056,'2026 W-4 Spreadsheet'!frequ,2,FALSE),0)</f>
        <v>0</v>
      </c>
      <c r="R3056" s="56">
        <f t="shared" si="1275"/>
        <v>0</v>
      </c>
      <c r="S3056" s="56" t="str">
        <f t="shared" si="1276"/>
        <v/>
      </c>
      <c r="T3056" s="56" t="str">
        <f t="shared" si="1277"/>
        <v/>
      </c>
      <c r="U3056" s="56" t="str">
        <f t="shared" si="1278"/>
        <v/>
      </c>
      <c r="V3056" s="56" t="str">
        <f t="shared" si="1279"/>
        <v/>
      </c>
      <c r="W3056" s="56" t="str">
        <f t="shared" si="1280"/>
        <v/>
      </c>
      <c r="X3056" s="56" t="str">
        <f t="shared" si="1281"/>
        <v/>
      </c>
      <c r="Y3056" s="57" t="str">
        <f t="shared" si="1282"/>
        <v/>
      </c>
      <c r="Z3056" s="56" t="str">
        <f t="shared" si="1283"/>
        <v/>
      </c>
      <c r="AA3056" s="56" t="str">
        <f t="shared" si="1284"/>
        <v/>
      </c>
      <c r="AB3056" s="56" t="str">
        <f t="shared" si="1285"/>
        <v/>
      </c>
      <c r="AC3056" s="56" t="b">
        <f t="shared" si="1271"/>
        <v>0</v>
      </c>
      <c r="AD3056" s="58" t="b">
        <f t="shared" si="1272"/>
        <v>0</v>
      </c>
      <c r="AE3056" s="59" t="b">
        <f t="shared" si="1273"/>
        <v>0</v>
      </c>
      <c r="AF3056" s="56" t="e">
        <f t="shared" si="1286"/>
        <v>#VALUE!</v>
      </c>
      <c r="AG3056" s="56" t="e">
        <f t="shared" si="1287"/>
        <v>#VALUE!</v>
      </c>
      <c r="AH3056" s="58" t="e">
        <f t="shared" si="1288"/>
        <v>#VALUE!</v>
      </c>
      <c r="AI3056" s="56">
        <f t="shared" si="1289"/>
        <v>0</v>
      </c>
      <c r="AJ3056" s="56">
        <f t="shared" si="1290"/>
        <v>0</v>
      </c>
      <c r="AK3056" s="56">
        <f t="shared" si="1291"/>
        <v>0</v>
      </c>
      <c r="AL3056" s="56">
        <f t="shared" si="1292"/>
        <v>0</v>
      </c>
      <c r="AM3056" s="56">
        <f t="shared" si="1293"/>
        <v>0</v>
      </c>
      <c r="AN3056" s="56">
        <f t="shared" si="1294"/>
        <v>0</v>
      </c>
      <c r="AO3056" s="89" t="str">
        <f t="shared" si="1295"/>
        <v/>
      </c>
      <c r="AP3056" s="89" t="str">
        <f t="shared" si="1296"/>
        <v>Left</v>
      </c>
    </row>
    <row r="3057" spans="15:42">
      <c r="O3057" s="55">
        <f t="shared" si="1274"/>
        <v>0</v>
      </c>
      <c r="P3057" s="56">
        <f t="shared" si="1270"/>
        <v>0</v>
      </c>
      <c r="Q3057" s="57">
        <f>_xlfn.IFNA(VLOOKUP(E3057,'2026 W-4 Spreadsheet'!frequ,2,FALSE),0)</f>
        <v>0</v>
      </c>
      <c r="R3057" s="56">
        <f t="shared" si="1275"/>
        <v>0</v>
      </c>
      <c r="S3057" s="56" t="str">
        <f t="shared" si="1276"/>
        <v/>
      </c>
      <c r="T3057" s="56" t="str">
        <f t="shared" si="1277"/>
        <v/>
      </c>
      <c r="U3057" s="56" t="str">
        <f t="shared" si="1278"/>
        <v/>
      </c>
      <c r="V3057" s="56" t="str">
        <f t="shared" si="1279"/>
        <v/>
      </c>
      <c r="W3057" s="56" t="str">
        <f t="shared" si="1280"/>
        <v/>
      </c>
      <c r="X3057" s="56" t="str">
        <f t="shared" si="1281"/>
        <v/>
      </c>
      <c r="Y3057" s="57" t="str">
        <f t="shared" si="1282"/>
        <v/>
      </c>
      <c r="Z3057" s="56" t="str">
        <f t="shared" si="1283"/>
        <v/>
      </c>
      <c r="AA3057" s="56" t="str">
        <f t="shared" si="1284"/>
        <v/>
      </c>
      <c r="AB3057" s="56" t="str">
        <f t="shared" si="1285"/>
        <v/>
      </c>
      <c r="AC3057" s="56" t="b">
        <f t="shared" si="1271"/>
        <v>0</v>
      </c>
      <c r="AD3057" s="58" t="b">
        <f t="shared" si="1272"/>
        <v>0</v>
      </c>
      <c r="AE3057" s="59" t="b">
        <f t="shared" si="1273"/>
        <v>0</v>
      </c>
      <c r="AF3057" s="56" t="e">
        <f t="shared" si="1286"/>
        <v>#VALUE!</v>
      </c>
      <c r="AG3057" s="56" t="e">
        <f t="shared" si="1287"/>
        <v>#VALUE!</v>
      </c>
      <c r="AH3057" s="58" t="e">
        <f t="shared" si="1288"/>
        <v>#VALUE!</v>
      </c>
      <c r="AI3057" s="56">
        <f t="shared" si="1289"/>
        <v>0</v>
      </c>
      <c r="AJ3057" s="56">
        <f t="shared" si="1290"/>
        <v>0</v>
      </c>
      <c r="AK3057" s="56">
        <f t="shared" si="1291"/>
        <v>0</v>
      </c>
      <c r="AL3057" s="56">
        <f t="shared" si="1292"/>
        <v>0</v>
      </c>
      <c r="AM3057" s="56">
        <f t="shared" si="1293"/>
        <v>0</v>
      </c>
      <c r="AN3057" s="56">
        <f t="shared" si="1294"/>
        <v>0</v>
      </c>
      <c r="AO3057" s="89" t="str">
        <f t="shared" si="1295"/>
        <v/>
      </c>
      <c r="AP3057" s="89" t="str">
        <f t="shared" si="1296"/>
        <v>Left</v>
      </c>
    </row>
    <row r="3058" spans="15:42">
      <c r="O3058" s="55">
        <f t="shared" si="1274"/>
        <v>0</v>
      </c>
      <c r="P3058" s="56">
        <f t="shared" si="1270"/>
        <v>0</v>
      </c>
      <c r="Q3058" s="57">
        <f>_xlfn.IFNA(VLOOKUP(E3058,'2026 W-4 Spreadsheet'!frequ,2,FALSE),0)</f>
        <v>0</v>
      </c>
      <c r="R3058" s="56">
        <f t="shared" si="1275"/>
        <v>0</v>
      </c>
      <c r="S3058" s="56" t="str">
        <f t="shared" si="1276"/>
        <v/>
      </c>
      <c r="T3058" s="56" t="str">
        <f t="shared" si="1277"/>
        <v/>
      </c>
      <c r="U3058" s="56" t="str">
        <f t="shared" si="1278"/>
        <v/>
      </c>
      <c r="V3058" s="56" t="str">
        <f t="shared" si="1279"/>
        <v/>
      </c>
      <c r="W3058" s="56" t="str">
        <f t="shared" si="1280"/>
        <v/>
      </c>
      <c r="X3058" s="56" t="str">
        <f t="shared" si="1281"/>
        <v/>
      </c>
      <c r="Y3058" s="57" t="str">
        <f t="shared" si="1282"/>
        <v/>
      </c>
      <c r="Z3058" s="56" t="str">
        <f t="shared" si="1283"/>
        <v/>
      </c>
      <c r="AA3058" s="56" t="str">
        <f t="shared" si="1284"/>
        <v/>
      </c>
      <c r="AB3058" s="56" t="str">
        <f t="shared" si="1285"/>
        <v/>
      </c>
      <c r="AC3058" s="56" t="b">
        <f t="shared" si="1271"/>
        <v>0</v>
      </c>
      <c r="AD3058" s="58" t="b">
        <f t="shared" si="1272"/>
        <v>0</v>
      </c>
      <c r="AE3058" s="59" t="b">
        <f t="shared" si="1273"/>
        <v>0</v>
      </c>
      <c r="AF3058" s="56" t="e">
        <f t="shared" si="1286"/>
        <v>#VALUE!</v>
      </c>
      <c r="AG3058" s="56" t="e">
        <f t="shared" si="1287"/>
        <v>#VALUE!</v>
      </c>
      <c r="AH3058" s="58" t="e">
        <f t="shared" si="1288"/>
        <v>#VALUE!</v>
      </c>
      <c r="AI3058" s="56">
        <f t="shared" si="1289"/>
        <v>0</v>
      </c>
      <c r="AJ3058" s="56">
        <f t="shared" si="1290"/>
        <v>0</v>
      </c>
      <c r="AK3058" s="56">
        <f t="shared" si="1291"/>
        <v>0</v>
      </c>
      <c r="AL3058" s="56">
        <f t="shared" si="1292"/>
        <v>0</v>
      </c>
      <c r="AM3058" s="56">
        <f t="shared" si="1293"/>
        <v>0</v>
      </c>
      <c r="AN3058" s="56">
        <f t="shared" si="1294"/>
        <v>0</v>
      </c>
      <c r="AO3058" s="89" t="str">
        <f t="shared" si="1295"/>
        <v/>
      </c>
      <c r="AP3058" s="89" t="str">
        <f t="shared" si="1296"/>
        <v>Left</v>
      </c>
    </row>
    <row r="3059" spans="15:42">
      <c r="O3059" s="55">
        <f t="shared" si="1274"/>
        <v>0</v>
      </c>
      <c r="P3059" s="56">
        <f t="shared" si="1270"/>
        <v>0</v>
      </c>
      <c r="Q3059" s="57">
        <f>_xlfn.IFNA(VLOOKUP(E3059,'2026 W-4 Spreadsheet'!frequ,2,FALSE),0)</f>
        <v>0</v>
      </c>
      <c r="R3059" s="56">
        <f t="shared" si="1275"/>
        <v>0</v>
      </c>
      <c r="S3059" s="56" t="str">
        <f t="shared" si="1276"/>
        <v/>
      </c>
      <c r="T3059" s="56" t="str">
        <f t="shared" si="1277"/>
        <v/>
      </c>
      <c r="U3059" s="56" t="str">
        <f t="shared" si="1278"/>
        <v/>
      </c>
      <c r="V3059" s="56" t="str">
        <f t="shared" si="1279"/>
        <v/>
      </c>
      <c r="W3059" s="56" t="str">
        <f t="shared" si="1280"/>
        <v/>
      </c>
      <c r="X3059" s="56" t="str">
        <f t="shared" si="1281"/>
        <v/>
      </c>
      <c r="Y3059" s="57" t="str">
        <f t="shared" si="1282"/>
        <v/>
      </c>
      <c r="Z3059" s="56" t="str">
        <f t="shared" si="1283"/>
        <v/>
      </c>
      <c r="AA3059" s="56" t="str">
        <f t="shared" si="1284"/>
        <v/>
      </c>
      <c r="AB3059" s="56" t="str">
        <f t="shared" si="1285"/>
        <v/>
      </c>
      <c r="AC3059" s="56" t="b">
        <f t="shared" si="1271"/>
        <v>0</v>
      </c>
      <c r="AD3059" s="58" t="b">
        <f t="shared" si="1272"/>
        <v>0</v>
      </c>
      <c r="AE3059" s="59" t="b">
        <f t="shared" si="1273"/>
        <v>0</v>
      </c>
      <c r="AF3059" s="56" t="e">
        <f t="shared" si="1286"/>
        <v>#VALUE!</v>
      </c>
      <c r="AG3059" s="56" t="e">
        <f t="shared" si="1287"/>
        <v>#VALUE!</v>
      </c>
      <c r="AH3059" s="58" t="e">
        <f t="shared" si="1288"/>
        <v>#VALUE!</v>
      </c>
      <c r="AI3059" s="56">
        <f t="shared" si="1289"/>
        <v>0</v>
      </c>
      <c r="AJ3059" s="56">
        <f t="shared" si="1290"/>
        <v>0</v>
      </c>
      <c r="AK3059" s="56">
        <f t="shared" si="1291"/>
        <v>0</v>
      </c>
      <c r="AL3059" s="56">
        <f t="shared" si="1292"/>
        <v>0</v>
      </c>
      <c r="AM3059" s="56">
        <f t="shared" si="1293"/>
        <v>0</v>
      </c>
      <c r="AN3059" s="56">
        <f t="shared" si="1294"/>
        <v>0</v>
      </c>
      <c r="AO3059" s="89" t="str">
        <f t="shared" si="1295"/>
        <v/>
      </c>
      <c r="AP3059" s="89" t="str">
        <f t="shared" si="1296"/>
        <v>Left</v>
      </c>
    </row>
    <row r="3060" spans="15:42">
      <c r="O3060" s="55">
        <f t="shared" si="1274"/>
        <v>0</v>
      </c>
      <c r="P3060" s="56">
        <f t="shared" si="1270"/>
        <v>0</v>
      </c>
      <c r="Q3060" s="57">
        <f>_xlfn.IFNA(VLOOKUP(E3060,'2026 W-4 Spreadsheet'!frequ,2,FALSE),0)</f>
        <v>0</v>
      </c>
      <c r="R3060" s="56">
        <f t="shared" si="1275"/>
        <v>0</v>
      </c>
      <c r="S3060" s="56" t="str">
        <f t="shared" si="1276"/>
        <v/>
      </c>
      <c r="T3060" s="56" t="str">
        <f t="shared" si="1277"/>
        <v/>
      </c>
      <c r="U3060" s="56" t="str">
        <f t="shared" si="1278"/>
        <v/>
      </c>
      <c r="V3060" s="56" t="str">
        <f t="shared" si="1279"/>
        <v/>
      </c>
      <c r="W3060" s="56" t="str">
        <f t="shared" si="1280"/>
        <v/>
      </c>
      <c r="X3060" s="56" t="str">
        <f t="shared" si="1281"/>
        <v/>
      </c>
      <c r="Y3060" s="57" t="str">
        <f t="shared" si="1282"/>
        <v/>
      </c>
      <c r="Z3060" s="56" t="str">
        <f t="shared" si="1283"/>
        <v/>
      </c>
      <c r="AA3060" s="56" t="str">
        <f t="shared" si="1284"/>
        <v/>
      </c>
      <c r="AB3060" s="56" t="str">
        <f t="shared" si="1285"/>
        <v/>
      </c>
      <c r="AC3060" s="56" t="b">
        <f t="shared" si="1271"/>
        <v>0</v>
      </c>
      <c r="AD3060" s="58" t="b">
        <f t="shared" si="1272"/>
        <v>0</v>
      </c>
      <c r="AE3060" s="59" t="b">
        <f t="shared" si="1273"/>
        <v>0</v>
      </c>
      <c r="AF3060" s="56" t="e">
        <f t="shared" si="1286"/>
        <v>#VALUE!</v>
      </c>
      <c r="AG3060" s="56" t="e">
        <f t="shared" si="1287"/>
        <v>#VALUE!</v>
      </c>
      <c r="AH3060" s="58" t="e">
        <f t="shared" si="1288"/>
        <v>#VALUE!</v>
      </c>
      <c r="AI3060" s="56">
        <f t="shared" si="1289"/>
        <v>0</v>
      </c>
      <c r="AJ3060" s="56">
        <f t="shared" si="1290"/>
        <v>0</v>
      </c>
      <c r="AK3060" s="56">
        <f t="shared" si="1291"/>
        <v>0</v>
      </c>
      <c r="AL3060" s="56">
        <f t="shared" si="1292"/>
        <v>0</v>
      </c>
      <c r="AM3060" s="56">
        <f t="shared" si="1293"/>
        <v>0</v>
      </c>
      <c r="AN3060" s="56">
        <f t="shared" si="1294"/>
        <v>0</v>
      </c>
      <c r="AO3060" s="89" t="str">
        <f t="shared" si="1295"/>
        <v/>
      </c>
      <c r="AP3060" s="89" t="str">
        <f t="shared" si="1296"/>
        <v>Left</v>
      </c>
    </row>
    <row r="3061" spans="15:42">
      <c r="O3061" s="55">
        <f t="shared" si="1274"/>
        <v>0</v>
      </c>
      <c r="P3061" s="56">
        <f t="shared" si="1270"/>
        <v>0</v>
      </c>
      <c r="Q3061" s="57">
        <f>_xlfn.IFNA(VLOOKUP(E3061,'2026 W-4 Spreadsheet'!frequ,2,FALSE),0)</f>
        <v>0</v>
      </c>
      <c r="R3061" s="56">
        <f t="shared" si="1275"/>
        <v>0</v>
      </c>
      <c r="S3061" s="56" t="str">
        <f t="shared" si="1276"/>
        <v/>
      </c>
      <c r="T3061" s="56" t="str">
        <f t="shared" si="1277"/>
        <v/>
      </c>
      <c r="U3061" s="56" t="str">
        <f t="shared" si="1278"/>
        <v/>
      </c>
      <c r="V3061" s="56" t="str">
        <f t="shared" si="1279"/>
        <v/>
      </c>
      <c r="W3061" s="56" t="str">
        <f t="shared" si="1280"/>
        <v/>
      </c>
      <c r="X3061" s="56" t="str">
        <f t="shared" si="1281"/>
        <v/>
      </c>
      <c r="Y3061" s="57" t="str">
        <f t="shared" si="1282"/>
        <v/>
      </c>
      <c r="Z3061" s="56" t="str">
        <f t="shared" si="1283"/>
        <v/>
      </c>
      <c r="AA3061" s="56" t="str">
        <f t="shared" si="1284"/>
        <v/>
      </c>
      <c r="AB3061" s="56" t="str">
        <f t="shared" si="1285"/>
        <v/>
      </c>
      <c r="AC3061" s="56" t="b">
        <f t="shared" si="1271"/>
        <v>0</v>
      </c>
      <c r="AD3061" s="58" t="b">
        <f t="shared" si="1272"/>
        <v>0</v>
      </c>
      <c r="AE3061" s="59" t="b">
        <f t="shared" si="1273"/>
        <v>0</v>
      </c>
      <c r="AF3061" s="56" t="e">
        <f t="shared" si="1286"/>
        <v>#VALUE!</v>
      </c>
      <c r="AG3061" s="56" t="e">
        <f t="shared" si="1287"/>
        <v>#VALUE!</v>
      </c>
      <c r="AH3061" s="58" t="e">
        <f t="shared" si="1288"/>
        <v>#VALUE!</v>
      </c>
      <c r="AI3061" s="56">
        <f t="shared" si="1289"/>
        <v>0</v>
      </c>
      <c r="AJ3061" s="56">
        <f t="shared" si="1290"/>
        <v>0</v>
      </c>
      <c r="AK3061" s="56">
        <f t="shared" si="1291"/>
        <v>0</v>
      </c>
      <c r="AL3061" s="56">
        <f t="shared" si="1292"/>
        <v>0</v>
      </c>
      <c r="AM3061" s="56">
        <f t="shared" si="1293"/>
        <v>0</v>
      </c>
      <c r="AN3061" s="56">
        <f t="shared" si="1294"/>
        <v>0</v>
      </c>
      <c r="AO3061" s="89" t="str">
        <f t="shared" si="1295"/>
        <v/>
      </c>
      <c r="AP3061" s="89" t="str">
        <f t="shared" si="1296"/>
        <v>Left</v>
      </c>
    </row>
    <row r="3062" spans="15:42">
      <c r="O3062" s="55">
        <f t="shared" si="1274"/>
        <v>0</v>
      </c>
      <c r="P3062" s="56">
        <f t="shared" si="1270"/>
        <v>0</v>
      </c>
      <c r="Q3062" s="57">
        <f>_xlfn.IFNA(VLOOKUP(E3062,'2026 W-4 Spreadsheet'!frequ,2,FALSE),0)</f>
        <v>0</v>
      </c>
      <c r="R3062" s="56">
        <f t="shared" si="1275"/>
        <v>0</v>
      </c>
      <c r="S3062" s="56" t="str">
        <f t="shared" si="1276"/>
        <v/>
      </c>
      <c r="T3062" s="56" t="str">
        <f t="shared" si="1277"/>
        <v/>
      </c>
      <c r="U3062" s="56" t="str">
        <f t="shared" si="1278"/>
        <v/>
      </c>
      <c r="V3062" s="56" t="str">
        <f t="shared" si="1279"/>
        <v/>
      </c>
      <c r="W3062" s="56" t="str">
        <f t="shared" si="1280"/>
        <v/>
      </c>
      <c r="X3062" s="56" t="str">
        <f t="shared" si="1281"/>
        <v/>
      </c>
      <c r="Y3062" s="57" t="str">
        <f t="shared" si="1282"/>
        <v/>
      </c>
      <c r="Z3062" s="56" t="str">
        <f t="shared" si="1283"/>
        <v/>
      </c>
      <c r="AA3062" s="56" t="str">
        <f t="shared" si="1284"/>
        <v/>
      </c>
      <c r="AB3062" s="56" t="str">
        <f t="shared" si="1285"/>
        <v/>
      </c>
      <c r="AC3062" s="56" t="b">
        <f t="shared" si="1271"/>
        <v>0</v>
      </c>
      <c r="AD3062" s="58" t="b">
        <f t="shared" si="1272"/>
        <v>0</v>
      </c>
      <c r="AE3062" s="59" t="b">
        <f t="shared" si="1273"/>
        <v>0</v>
      </c>
      <c r="AF3062" s="56" t="e">
        <f t="shared" si="1286"/>
        <v>#VALUE!</v>
      </c>
      <c r="AG3062" s="56" t="e">
        <f t="shared" si="1287"/>
        <v>#VALUE!</v>
      </c>
      <c r="AH3062" s="58" t="e">
        <f t="shared" si="1288"/>
        <v>#VALUE!</v>
      </c>
      <c r="AI3062" s="56">
        <f t="shared" si="1289"/>
        <v>0</v>
      </c>
      <c r="AJ3062" s="56">
        <f t="shared" si="1290"/>
        <v>0</v>
      </c>
      <c r="AK3062" s="56">
        <f t="shared" si="1291"/>
        <v>0</v>
      </c>
      <c r="AL3062" s="56">
        <f t="shared" si="1292"/>
        <v>0</v>
      </c>
      <c r="AM3062" s="56">
        <f t="shared" si="1293"/>
        <v>0</v>
      </c>
      <c r="AN3062" s="56">
        <f t="shared" si="1294"/>
        <v>0</v>
      </c>
      <c r="AO3062" s="89" t="str">
        <f t="shared" si="1295"/>
        <v/>
      </c>
      <c r="AP3062" s="89" t="str">
        <f t="shared" si="1296"/>
        <v>Left</v>
      </c>
    </row>
    <row r="3063" spans="15:42">
      <c r="O3063" s="55">
        <f t="shared" si="1274"/>
        <v>0</v>
      </c>
      <c r="P3063" s="56">
        <f t="shared" si="1270"/>
        <v>0</v>
      </c>
      <c r="Q3063" s="57">
        <f>_xlfn.IFNA(VLOOKUP(E3063,'2026 W-4 Spreadsheet'!frequ,2,FALSE),0)</f>
        <v>0</v>
      </c>
      <c r="R3063" s="56">
        <f t="shared" si="1275"/>
        <v>0</v>
      </c>
      <c r="S3063" s="56" t="str">
        <f t="shared" si="1276"/>
        <v/>
      </c>
      <c r="T3063" s="56" t="str">
        <f t="shared" si="1277"/>
        <v/>
      </c>
      <c r="U3063" s="56" t="str">
        <f t="shared" si="1278"/>
        <v/>
      </c>
      <c r="V3063" s="56" t="str">
        <f t="shared" si="1279"/>
        <v/>
      </c>
      <c r="W3063" s="56" t="str">
        <f t="shared" si="1280"/>
        <v/>
      </c>
      <c r="X3063" s="56" t="str">
        <f t="shared" si="1281"/>
        <v/>
      </c>
      <c r="Y3063" s="57" t="str">
        <f t="shared" si="1282"/>
        <v/>
      </c>
      <c r="Z3063" s="56" t="str">
        <f t="shared" si="1283"/>
        <v/>
      </c>
      <c r="AA3063" s="56" t="str">
        <f t="shared" si="1284"/>
        <v/>
      </c>
      <c r="AB3063" s="56" t="str">
        <f t="shared" si="1285"/>
        <v/>
      </c>
      <c r="AC3063" s="56" t="b">
        <f t="shared" si="1271"/>
        <v>0</v>
      </c>
      <c r="AD3063" s="58" t="b">
        <f t="shared" si="1272"/>
        <v>0</v>
      </c>
      <c r="AE3063" s="59" t="b">
        <f t="shared" si="1273"/>
        <v>0</v>
      </c>
      <c r="AF3063" s="56" t="e">
        <f t="shared" si="1286"/>
        <v>#VALUE!</v>
      </c>
      <c r="AG3063" s="56" t="e">
        <f t="shared" si="1287"/>
        <v>#VALUE!</v>
      </c>
      <c r="AH3063" s="58" t="e">
        <f t="shared" si="1288"/>
        <v>#VALUE!</v>
      </c>
      <c r="AI3063" s="56">
        <f t="shared" si="1289"/>
        <v>0</v>
      </c>
      <c r="AJ3063" s="56">
        <f t="shared" si="1290"/>
        <v>0</v>
      </c>
      <c r="AK3063" s="56">
        <f t="shared" si="1291"/>
        <v>0</v>
      </c>
      <c r="AL3063" s="56">
        <f t="shared" si="1292"/>
        <v>0</v>
      </c>
      <c r="AM3063" s="56">
        <f t="shared" si="1293"/>
        <v>0</v>
      </c>
      <c r="AN3063" s="56">
        <f t="shared" si="1294"/>
        <v>0</v>
      </c>
      <c r="AO3063" s="89" t="str">
        <f t="shared" si="1295"/>
        <v/>
      </c>
      <c r="AP3063" s="89" t="str">
        <f t="shared" si="1296"/>
        <v>Left</v>
      </c>
    </row>
    <row r="3064" spans="15:42">
      <c r="O3064" s="55">
        <f t="shared" si="1274"/>
        <v>0</v>
      </c>
      <c r="P3064" s="56">
        <f t="shared" si="1270"/>
        <v>0</v>
      </c>
      <c r="Q3064" s="57">
        <f>_xlfn.IFNA(VLOOKUP(E3064,'2026 W-4 Spreadsheet'!frequ,2,FALSE),0)</f>
        <v>0</v>
      </c>
      <c r="R3064" s="56">
        <f t="shared" si="1275"/>
        <v>0</v>
      </c>
      <c r="S3064" s="56" t="str">
        <f t="shared" si="1276"/>
        <v/>
      </c>
      <c r="T3064" s="56" t="str">
        <f t="shared" si="1277"/>
        <v/>
      </c>
      <c r="U3064" s="56" t="str">
        <f t="shared" si="1278"/>
        <v/>
      </c>
      <c r="V3064" s="56" t="str">
        <f t="shared" si="1279"/>
        <v/>
      </c>
      <c r="W3064" s="56" t="str">
        <f t="shared" si="1280"/>
        <v/>
      </c>
      <c r="X3064" s="56" t="str">
        <f t="shared" si="1281"/>
        <v/>
      </c>
      <c r="Y3064" s="57" t="str">
        <f t="shared" si="1282"/>
        <v/>
      </c>
      <c r="Z3064" s="56" t="str">
        <f t="shared" si="1283"/>
        <v/>
      </c>
      <c r="AA3064" s="56" t="str">
        <f t="shared" si="1284"/>
        <v/>
      </c>
      <c r="AB3064" s="56" t="str">
        <f t="shared" si="1285"/>
        <v/>
      </c>
      <c r="AC3064" s="56" t="b">
        <f t="shared" si="1271"/>
        <v>0</v>
      </c>
      <c r="AD3064" s="58" t="b">
        <f t="shared" si="1272"/>
        <v>0</v>
      </c>
      <c r="AE3064" s="59" t="b">
        <f t="shared" si="1273"/>
        <v>0</v>
      </c>
      <c r="AF3064" s="56" t="e">
        <f t="shared" si="1286"/>
        <v>#VALUE!</v>
      </c>
      <c r="AG3064" s="56" t="e">
        <f t="shared" si="1287"/>
        <v>#VALUE!</v>
      </c>
      <c r="AH3064" s="58" t="e">
        <f t="shared" si="1288"/>
        <v>#VALUE!</v>
      </c>
      <c r="AI3064" s="56">
        <f t="shared" si="1289"/>
        <v>0</v>
      </c>
      <c r="AJ3064" s="56">
        <f t="shared" si="1290"/>
        <v>0</v>
      </c>
      <c r="AK3064" s="56">
        <f t="shared" si="1291"/>
        <v>0</v>
      </c>
      <c r="AL3064" s="56">
        <f t="shared" si="1292"/>
        <v>0</v>
      </c>
      <c r="AM3064" s="56">
        <f t="shared" si="1293"/>
        <v>0</v>
      </c>
      <c r="AN3064" s="56">
        <f t="shared" si="1294"/>
        <v>0</v>
      </c>
      <c r="AO3064" s="89" t="str">
        <f t="shared" si="1295"/>
        <v/>
      </c>
      <c r="AP3064" s="89" t="str">
        <f t="shared" si="1296"/>
        <v>Left</v>
      </c>
    </row>
    <row r="3065" spans="15:42">
      <c r="O3065" s="55">
        <f t="shared" si="1274"/>
        <v>0</v>
      </c>
      <c r="P3065" s="56">
        <f t="shared" si="1270"/>
        <v>0</v>
      </c>
      <c r="Q3065" s="57">
        <f>_xlfn.IFNA(VLOOKUP(E3065,'2026 W-4 Spreadsheet'!frequ,2,FALSE),0)</f>
        <v>0</v>
      </c>
      <c r="R3065" s="56">
        <f t="shared" si="1275"/>
        <v>0</v>
      </c>
      <c r="S3065" s="56" t="str">
        <f t="shared" si="1276"/>
        <v/>
      </c>
      <c r="T3065" s="56" t="str">
        <f t="shared" si="1277"/>
        <v/>
      </c>
      <c r="U3065" s="56" t="str">
        <f t="shared" si="1278"/>
        <v/>
      </c>
      <c r="V3065" s="56" t="str">
        <f t="shared" si="1279"/>
        <v/>
      </c>
      <c r="W3065" s="56" t="str">
        <f t="shared" si="1280"/>
        <v/>
      </c>
      <c r="X3065" s="56" t="str">
        <f t="shared" si="1281"/>
        <v/>
      </c>
      <c r="Y3065" s="57" t="str">
        <f t="shared" si="1282"/>
        <v/>
      </c>
      <c r="Z3065" s="56" t="str">
        <f t="shared" si="1283"/>
        <v/>
      </c>
      <c r="AA3065" s="56" t="str">
        <f t="shared" si="1284"/>
        <v/>
      </c>
      <c r="AB3065" s="56" t="str">
        <f t="shared" si="1285"/>
        <v/>
      </c>
      <c r="AC3065" s="56" t="b">
        <f t="shared" si="1271"/>
        <v>0</v>
      </c>
      <c r="AD3065" s="58" t="b">
        <f t="shared" si="1272"/>
        <v>0</v>
      </c>
      <c r="AE3065" s="59" t="b">
        <f t="shared" si="1273"/>
        <v>0</v>
      </c>
      <c r="AF3065" s="56" t="e">
        <f t="shared" si="1286"/>
        <v>#VALUE!</v>
      </c>
      <c r="AG3065" s="56" t="e">
        <f t="shared" si="1287"/>
        <v>#VALUE!</v>
      </c>
      <c r="AH3065" s="58" t="e">
        <f t="shared" si="1288"/>
        <v>#VALUE!</v>
      </c>
      <c r="AI3065" s="56">
        <f t="shared" si="1289"/>
        <v>0</v>
      </c>
      <c r="AJ3065" s="56">
        <f t="shared" si="1290"/>
        <v>0</v>
      </c>
      <c r="AK3065" s="56">
        <f t="shared" si="1291"/>
        <v>0</v>
      </c>
      <c r="AL3065" s="56">
        <f t="shared" si="1292"/>
        <v>0</v>
      </c>
      <c r="AM3065" s="56">
        <f t="shared" si="1293"/>
        <v>0</v>
      </c>
      <c r="AN3065" s="56">
        <f t="shared" si="1294"/>
        <v>0</v>
      </c>
      <c r="AO3065" s="89" t="str">
        <f t="shared" si="1295"/>
        <v/>
      </c>
      <c r="AP3065" s="89" t="str">
        <f t="shared" si="1296"/>
        <v>Left</v>
      </c>
    </row>
    <row r="3066" spans="15:42">
      <c r="O3066" s="55">
        <f t="shared" si="1274"/>
        <v>0</v>
      </c>
      <c r="P3066" s="56">
        <f t="shared" si="1270"/>
        <v>0</v>
      </c>
      <c r="Q3066" s="57">
        <f>_xlfn.IFNA(VLOOKUP(E3066,'2026 W-4 Spreadsheet'!frequ,2,FALSE),0)</f>
        <v>0</v>
      </c>
      <c r="R3066" s="56">
        <f t="shared" si="1275"/>
        <v>0</v>
      </c>
      <c r="S3066" s="56" t="str">
        <f t="shared" si="1276"/>
        <v/>
      </c>
      <c r="T3066" s="56" t="str">
        <f t="shared" si="1277"/>
        <v/>
      </c>
      <c r="U3066" s="56" t="str">
        <f t="shared" si="1278"/>
        <v/>
      </c>
      <c r="V3066" s="56" t="str">
        <f t="shared" si="1279"/>
        <v/>
      </c>
      <c r="W3066" s="56" t="str">
        <f t="shared" si="1280"/>
        <v/>
      </c>
      <c r="X3066" s="56" t="str">
        <f t="shared" si="1281"/>
        <v/>
      </c>
      <c r="Y3066" s="57" t="str">
        <f t="shared" si="1282"/>
        <v/>
      </c>
      <c r="Z3066" s="56" t="str">
        <f t="shared" si="1283"/>
        <v/>
      </c>
      <c r="AA3066" s="56" t="str">
        <f t="shared" si="1284"/>
        <v/>
      </c>
      <c r="AB3066" s="56" t="str">
        <f t="shared" si="1285"/>
        <v/>
      </c>
      <c r="AC3066" s="56" t="b">
        <f t="shared" si="1271"/>
        <v>0</v>
      </c>
      <c r="AD3066" s="58" t="b">
        <f t="shared" si="1272"/>
        <v>0</v>
      </c>
      <c r="AE3066" s="59" t="b">
        <f t="shared" si="1273"/>
        <v>0</v>
      </c>
      <c r="AF3066" s="56" t="e">
        <f t="shared" si="1286"/>
        <v>#VALUE!</v>
      </c>
      <c r="AG3066" s="56" t="e">
        <f t="shared" si="1287"/>
        <v>#VALUE!</v>
      </c>
      <c r="AH3066" s="58" t="e">
        <f t="shared" si="1288"/>
        <v>#VALUE!</v>
      </c>
      <c r="AI3066" s="56">
        <f t="shared" si="1289"/>
        <v>0</v>
      </c>
      <c r="AJ3066" s="56">
        <f t="shared" si="1290"/>
        <v>0</v>
      </c>
      <c r="AK3066" s="56">
        <f t="shared" si="1291"/>
        <v>0</v>
      </c>
      <c r="AL3066" s="56">
        <f t="shared" si="1292"/>
        <v>0</v>
      </c>
      <c r="AM3066" s="56">
        <f t="shared" si="1293"/>
        <v>0</v>
      </c>
      <c r="AN3066" s="56">
        <f t="shared" si="1294"/>
        <v>0</v>
      </c>
      <c r="AO3066" s="89" t="str">
        <f t="shared" si="1295"/>
        <v/>
      </c>
      <c r="AP3066" s="89" t="str">
        <f t="shared" si="1296"/>
        <v>Left</v>
      </c>
    </row>
    <row r="3067" spans="15:42">
      <c r="O3067" s="55">
        <f t="shared" si="1274"/>
        <v>0</v>
      </c>
      <c r="P3067" s="56">
        <f t="shared" si="1270"/>
        <v>0</v>
      </c>
      <c r="Q3067" s="57">
        <f>_xlfn.IFNA(VLOOKUP(E3067,'2026 W-4 Spreadsheet'!frequ,2,FALSE),0)</f>
        <v>0</v>
      </c>
      <c r="R3067" s="56">
        <f t="shared" si="1275"/>
        <v>0</v>
      </c>
      <c r="S3067" s="56" t="str">
        <f t="shared" si="1276"/>
        <v/>
      </c>
      <c r="T3067" s="56" t="str">
        <f t="shared" si="1277"/>
        <v/>
      </c>
      <c r="U3067" s="56" t="str">
        <f t="shared" si="1278"/>
        <v/>
      </c>
      <c r="V3067" s="56" t="str">
        <f t="shared" si="1279"/>
        <v/>
      </c>
      <c r="W3067" s="56" t="str">
        <f t="shared" si="1280"/>
        <v/>
      </c>
      <c r="X3067" s="56" t="str">
        <f t="shared" si="1281"/>
        <v/>
      </c>
      <c r="Y3067" s="57" t="str">
        <f t="shared" si="1282"/>
        <v/>
      </c>
      <c r="Z3067" s="56" t="str">
        <f t="shared" si="1283"/>
        <v/>
      </c>
      <c r="AA3067" s="56" t="str">
        <f t="shared" si="1284"/>
        <v/>
      </c>
      <c r="AB3067" s="56" t="str">
        <f t="shared" si="1285"/>
        <v/>
      </c>
      <c r="AC3067" s="56" t="b">
        <f t="shared" si="1271"/>
        <v>0</v>
      </c>
      <c r="AD3067" s="58" t="b">
        <f t="shared" si="1272"/>
        <v>0</v>
      </c>
      <c r="AE3067" s="59" t="b">
        <f t="shared" si="1273"/>
        <v>0</v>
      </c>
      <c r="AF3067" s="56" t="e">
        <f t="shared" si="1286"/>
        <v>#VALUE!</v>
      </c>
      <c r="AG3067" s="56" t="e">
        <f t="shared" si="1287"/>
        <v>#VALUE!</v>
      </c>
      <c r="AH3067" s="58" t="e">
        <f t="shared" si="1288"/>
        <v>#VALUE!</v>
      </c>
      <c r="AI3067" s="56">
        <f t="shared" si="1289"/>
        <v>0</v>
      </c>
      <c r="AJ3067" s="56">
        <f t="shared" si="1290"/>
        <v>0</v>
      </c>
      <c r="AK3067" s="56">
        <f t="shared" si="1291"/>
        <v>0</v>
      </c>
      <c r="AL3067" s="56">
        <f t="shared" si="1292"/>
        <v>0</v>
      </c>
      <c r="AM3067" s="56">
        <f t="shared" si="1293"/>
        <v>0</v>
      </c>
      <c r="AN3067" s="56">
        <f t="shared" si="1294"/>
        <v>0</v>
      </c>
      <c r="AO3067" s="89" t="str">
        <f t="shared" si="1295"/>
        <v/>
      </c>
      <c r="AP3067" s="89" t="str">
        <f t="shared" si="1296"/>
        <v>Left</v>
      </c>
    </row>
    <row r="3068" spans="15:42">
      <c r="O3068" s="55">
        <f t="shared" si="1274"/>
        <v>0</v>
      </c>
      <c r="P3068" s="56">
        <f t="shared" si="1270"/>
        <v>0</v>
      </c>
      <c r="Q3068" s="57">
        <f>_xlfn.IFNA(VLOOKUP(E3068,'2026 W-4 Spreadsheet'!frequ,2,FALSE),0)</f>
        <v>0</v>
      </c>
      <c r="R3068" s="56">
        <f t="shared" si="1275"/>
        <v>0</v>
      </c>
      <c r="S3068" s="56" t="str">
        <f t="shared" si="1276"/>
        <v/>
      </c>
      <c r="T3068" s="56" t="str">
        <f t="shared" si="1277"/>
        <v/>
      </c>
      <c r="U3068" s="56" t="str">
        <f t="shared" si="1278"/>
        <v/>
      </c>
      <c r="V3068" s="56" t="str">
        <f t="shared" si="1279"/>
        <v/>
      </c>
      <c r="W3068" s="56" t="str">
        <f t="shared" si="1280"/>
        <v/>
      </c>
      <c r="X3068" s="56" t="str">
        <f t="shared" si="1281"/>
        <v/>
      </c>
      <c r="Y3068" s="57" t="str">
        <f t="shared" si="1282"/>
        <v/>
      </c>
      <c r="Z3068" s="56" t="str">
        <f t="shared" si="1283"/>
        <v/>
      </c>
      <c r="AA3068" s="56" t="str">
        <f t="shared" si="1284"/>
        <v/>
      </c>
      <c r="AB3068" s="56" t="str">
        <f t="shared" si="1285"/>
        <v/>
      </c>
      <c r="AC3068" s="56" t="b">
        <f t="shared" si="1271"/>
        <v>0</v>
      </c>
      <c r="AD3068" s="58" t="b">
        <f t="shared" si="1272"/>
        <v>0</v>
      </c>
      <c r="AE3068" s="59" t="b">
        <f t="shared" si="1273"/>
        <v>0</v>
      </c>
      <c r="AF3068" s="56" t="e">
        <f t="shared" si="1286"/>
        <v>#VALUE!</v>
      </c>
      <c r="AG3068" s="56" t="e">
        <f t="shared" si="1287"/>
        <v>#VALUE!</v>
      </c>
      <c r="AH3068" s="58" t="e">
        <f t="shared" si="1288"/>
        <v>#VALUE!</v>
      </c>
      <c r="AI3068" s="56">
        <f t="shared" si="1289"/>
        <v>0</v>
      </c>
      <c r="AJ3068" s="56">
        <f t="shared" si="1290"/>
        <v>0</v>
      </c>
      <c r="AK3068" s="56">
        <f t="shared" si="1291"/>
        <v>0</v>
      </c>
      <c r="AL3068" s="56">
        <f t="shared" si="1292"/>
        <v>0</v>
      </c>
      <c r="AM3068" s="56">
        <f t="shared" si="1293"/>
        <v>0</v>
      </c>
      <c r="AN3068" s="56">
        <f t="shared" si="1294"/>
        <v>0</v>
      </c>
      <c r="AO3068" s="89" t="str">
        <f t="shared" si="1295"/>
        <v/>
      </c>
      <c r="AP3068" s="89" t="str">
        <f t="shared" si="1296"/>
        <v>Left</v>
      </c>
    </row>
    <row r="3069" spans="15:42">
      <c r="O3069" s="55">
        <f t="shared" si="1274"/>
        <v>0</v>
      </c>
      <c r="P3069" s="56">
        <f t="shared" si="1270"/>
        <v>0</v>
      </c>
      <c r="Q3069" s="57">
        <f>_xlfn.IFNA(VLOOKUP(E3069,'2026 W-4 Spreadsheet'!frequ,2,FALSE),0)</f>
        <v>0</v>
      </c>
      <c r="R3069" s="56">
        <f t="shared" si="1275"/>
        <v>0</v>
      </c>
      <c r="S3069" s="56" t="str">
        <f t="shared" si="1276"/>
        <v/>
      </c>
      <c r="T3069" s="56" t="str">
        <f t="shared" si="1277"/>
        <v/>
      </c>
      <c r="U3069" s="56" t="str">
        <f t="shared" si="1278"/>
        <v/>
      </c>
      <c r="V3069" s="56" t="str">
        <f t="shared" si="1279"/>
        <v/>
      </c>
      <c r="W3069" s="56" t="str">
        <f t="shared" si="1280"/>
        <v/>
      </c>
      <c r="X3069" s="56" t="str">
        <f t="shared" si="1281"/>
        <v/>
      </c>
      <c r="Y3069" s="57" t="str">
        <f t="shared" si="1282"/>
        <v/>
      </c>
      <c r="Z3069" s="56" t="str">
        <f t="shared" si="1283"/>
        <v/>
      </c>
      <c r="AA3069" s="56" t="str">
        <f t="shared" si="1284"/>
        <v/>
      </c>
      <c r="AB3069" s="56" t="str">
        <f t="shared" si="1285"/>
        <v/>
      </c>
      <c r="AC3069" s="56" t="b">
        <f t="shared" si="1271"/>
        <v>0</v>
      </c>
      <c r="AD3069" s="58" t="b">
        <f t="shared" si="1272"/>
        <v>0</v>
      </c>
      <c r="AE3069" s="59" t="b">
        <f t="shared" si="1273"/>
        <v>0</v>
      </c>
      <c r="AF3069" s="56" t="e">
        <f t="shared" si="1286"/>
        <v>#VALUE!</v>
      </c>
      <c r="AG3069" s="56" t="e">
        <f t="shared" si="1287"/>
        <v>#VALUE!</v>
      </c>
      <c r="AH3069" s="58" t="e">
        <f t="shared" si="1288"/>
        <v>#VALUE!</v>
      </c>
      <c r="AI3069" s="56">
        <f t="shared" si="1289"/>
        <v>0</v>
      </c>
      <c r="AJ3069" s="56">
        <f t="shared" si="1290"/>
        <v>0</v>
      </c>
      <c r="AK3069" s="56">
        <f t="shared" si="1291"/>
        <v>0</v>
      </c>
      <c r="AL3069" s="56">
        <f t="shared" si="1292"/>
        <v>0</v>
      </c>
      <c r="AM3069" s="56">
        <f t="shared" si="1293"/>
        <v>0</v>
      </c>
      <c r="AN3069" s="56">
        <f t="shared" si="1294"/>
        <v>0</v>
      </c>
      <c r="AO3069" s="89" t="str">
        <f t="shared" si="1295"/>
        <v/>
      </c>
      <c r="AP3069" s="89" t="str">
        <f t="shared" si="1296"/>
        <v>Left</v>
      </c>
    </row>
    <row r="3070" spans="15:42">
      <c r="O3070" s="55">
        <f t="shared" si="1274"/>
        <v>0</v>
      </c>
      <c r="P3070" s="56">
        <f t="shared" si="1270"/>
        <v>0</v>
      </c>
      <c r="Q3070" s="57">
        <f>_xlfn.IFNA(VLOOKUP(E3070,'2026 W-4 Spreadsheet'!frequ,2,FALSE),0)</f>
        <v>0</v>
      </c>
      <c r="R3070" s="56">
        <f t="shared" si="1275"/>
        <v>0</v>
      </c>
      <c r="S3070" s="56" t="str">
        <f t="shared" si="1276"/>
        <v/>
      </c>
      <c r="T3070" s="56" t="str">
        <f t="shared" si="1277"/>
        <v/>
      </c>
      <c r="U3070" s="56" t="str">
        <f t="shared" si="1278"/>
        <v/>
      </c>
      <c r="V3070" s="56" t="str">
        <f t="shared" si="1279"/>
        <v/>
      </c>
      <c r="W3070" s="56" t="str">
        <f t="shared" si="1280"/>
        <v/>
      </c>
      <c r="X3070" s="56" t="str">
        <f t="shared" si="1281"/>
        <v/>
      </c>
      <c r="Y3070" s="57" t="str">
        <f t="shared" si="1282"/>
        <v/>
      </c>
      <c r="Z3070" s="56" t="str">
        <f t="shared" si="1283"/>
        <v/>
      </c>
      <c r="AA3070" s="56" t="str">
        <f t="shared" si="1284"/>
        <v/>
      </c>
      <c r="AB3070" s="56" t="str">
        <f t="shared" si="1285"/>
        <v/>
      </c>
      <c r="AC3070" s="56" t="b">
        <f t="shared" si="1271"/>
        <v>0</v>
      </c>
      <c r="AD3070" s="58" t="b">
        <f t="shared" si="1272"/>
        <v>0</v>
      </c>
      <c r="AE3070" s="59" t="b">
        <f t="shared" si="1273"/>
        <v>0</v>
      </c>
      <c r="AF3070" s="56" t="e">
        <f t="shared" si="1286"/>
        <v>#VALUE!</v>
      </c>
      <c r="AG3070" s="56" t="e">
        <f t="shared" si="1287"/>
        <v>#VALUE!</v>
      </c>
      <c r="AH3070" s="58" t="e">
        <f t="shared" si="1288"/>
        <v>#VALUE!</v>
      </c>
      <c r="AI3070" s="56">
        <f t="shared" si="1289"/>
        <v>0</v>
      </c>
      <c r="AJ3070" s="56">
        <f t="shared" si="1290"/>
        <v>0</v>
      </c>
      <c r="AK3070" s="56">
        <f t="shared" si="1291"/>
        <v>0</v>
      </c>
      <c r="AL3070" s="56">
        <f t="shared" si="1292"/>
        <v>0</v>
      </c>
      <c r="AM3070" s="56">
        <f t="shared" si="1293"/>
        <v>0</v>
      </c>
      <c r="AN3070" s="56">
        <f t="shared" si="1294"/>
        <v>0</v>
      </c>
      <c r="AO3070" s="89" t="str">
        <f t="shared" si="1295"/>
        <v/>
      </c>
      <c r="AP3070" s="89" t="str">
        <f t="shared" si="1296"/>
        <v>Left</v>
      </c>
    </row>
    <row r="3071" spans="15:42">
      <c r="O3071" s="55">
        <f t="shared" si="1274"/>
        <v>0</v>
      </c>
      <c r="P3071" s="56">
        <f t="shared" si="1270"/>
        <v>0</v>
      </c>
      <c r="Q3071" s="57">
        <f>_xlfn.IFNA(VLOOKUP(E3071,'2026 W-4 Spreadsheet'!frequ,2,FALSE),0)</f>
        <v>0</v>
      </c>
      <c r="R3071" s="56">
        <f t="shared" si="1275"/>
        <v>0</v>
      </c>
      <c r="S3071" s="56" t="str">
        <f t="shared" si="1276"/>
        <v/>
      </c>
      <c r="T3071" s="56" t="str">
        <f t="shared" si="1277"/>
        <v/>
      </c>
      <c r="U3071" s="56" t="str">
        <f t="shared" si="1278"/>
        <v/>
      </c>
      <c r="V3071" s="56" t="str">
        <f t="shared" si="1279"/>
        <v/>
      </c>
      <c r="W3071" s="56" t="str">
        <f t="shared" si="1280"/>
        <v/>
      </c>
      <c r="X3071" s="56" t="str">
        <f t="shared" si="1281"/>
        <v/>
      </c>
      <c r="Y3071" s="57" t="str">
        <f t="shared" si="1282"/>
        <v/>
      </c>
      <c r="Z3071" s="56" t="str">
        <f t="shared" si="1283"/>
        <v/>
      </c>
      <c r="AA3071" s="56" t="str">
        <f t="shared" si="1284"/>
        <v/>
      </c>
      <c r="AB3071" s="56" t="str">
        <f t="shared" si="1285"/>
        <v/>
      </c>
      <c r="AC3071" s="56" t="b">
        <f t="shared" si="1271"/>
        <v>0</v>
      </c>
      <c r="AD3071" s="58" t="b">
        <f t="shared" si="1272"/>
        <v>0</v>
      </c>
      <c r="AE3071" s="59" t="b">
        <f t="shared" si="1273"/>
        <v>0</v>
      </c>
      <c r="AF3071" s="56" t="e">
        <f t="shared" si="1286"/>
        <v>#VALUE!</v>
      </c>
      <c r="AG3071" s="56" t="e">
        <f t="shared" si="1287"/>
        <v>#VALUE!</v>
      </c>
      <c r="AH3071" s="58" t="e">
        <f t="shared" si="1288"/>
        <v>#VALUE!</v>
      </c>
      <c r="AI3071" s="56">
        <f t="shared" si="1289"/>
        <v>0</v>
      </c>
      <c r="AJ3071" s="56">
        <f t="shared" si="1290"/>
        <v>0</v>
      </c>
      <c r="AK3071" s="56">
        <f t="shared" si="1291"/>
        <v>0</v>
      </c>
      <c r="AL3071" s="56">
        <f t="shared" si="1292"/>
        <v>0</v>
      </c>
      <c r="AM3071" s="56">
        <f t="shared" si="1293"/>
        <v>0</v>
      </c>
      <c r="AN3071" s="56">
        <f t="shared" si="1294"/>
        <v>0</v>
      </c>
      <c r="AO3071" s="89" t="str">
        <f t="shared" si="1295"/>
        <v/>
      </c>
      <c r="AP3071" s="89" t="str">
        <f t="shared" si="1296"/>
        <v>Left</v>
      </c>
    </row>
    <row r="3072" spans="15:42">
      <c r="O3072" s="55">
        <f t="shared" si="1274"/>
        <v>0</v>
      </c>
      <c r="P3072" s="56">
        <f t="shared" si="1270"/>
        <v>0</v>
      </c>
      <c r="Q3072" s="57">
        <f>_xlfn.IFNA(VLOOKUP(E3072,'2026 W-4 Spreadsheet'!frequ,2,FALSE),0)</f>
        <v>0</v>
      </c>
      <c r="R3072" s="56">
        <f t="shared" si="1275"/>
        <v>0</v>
      </c>
      <c r="S3072" s="56" t="str">
        <f t="shared" si="1276"/>
        <v/>
      </c>
      <c r="T3072" s="56" t="str">
        <f t="shared" si="1277"/>
        <v/>
      </c>
      <c r="U3072" s="56" t="str">
        <f t="shared" si="1278"/>
        <v/>
      </c>
      <c r="V3072" s="56" t="str">
        <f t="shared" si="1279"/>
        <v/>
      </c>
      <c r="W3072" s="56" t="str">
        <f t="shared" si="1280"/>
        <v/>
      </c>
      <c r="X3072" s="56" t="str">
        <f t="shared" si="1281"/>
        <v/>
      </c>
      <c r="Y3072" s="57" t="str">
        <f t="shared" si="1282"/>
        <v/>
      </c>
      <c r="Z3072" s="56" t="str">
        <f t="shared" si="1283"/>
        <v/>
      </c>
      <c r="AA3072" s="56" t="str">
        <f t="shared" si="1284"/>
        <v/>
      </c>
      <c r="AB3072" s="56" t="str">
        <f t="shared" si="1285"/>
        <v/>
      </c>
      <c r="AC3072" s="56" t="b">
        <f t="shared" si="1271"/>
        <v>0</v>
      </c>
      <c r="AD3072" s="58" t="b">
        <f t="shared" si="1272"/>
        <v>0</v>
      </c>
      <c r="AE3072" s="59" t="b">
        <f t="shared" si="1273"/>
        <v>0</v>
      </c>
      <c r="AF3072" s="56" t="e">
        <f t="shared" si="1286"/>
        <v>#VALUE!</v>
      </c>
      <c r="AG3072" s="56" t="e">
        <f t="shared" si="1287"/>
        <v>#VALUE!</v>
      </c>
      <c r="AH3072" s="58" t="e">
        <f t="shared" si="1288"/>
        <v>#VALUE!</v>
      </c>
      <c r="AI3072" s="56">
        <f t="shared" si="1289"/>
        <v>0</v>
      </c>
      <c r="AJ3072" s="56">
        <f t="shared" si="1290"/>
        <v>0</v>
      </c>
      <c r="AK3072" s="56">
        <f t="shared" si="1291"/>
        <v>0</v>
      </c>
      <c r="AL3072" s="56">
        <f t="shared" si="1292"/>
        <v>0</v>
      </c>
      <c r="AM3072" s="56">
        <f t="shared" si="1293"/>
        <v>0</v>
      </c>
      <c r="AN3072" s="56">
        <f t="shared" si="1294"/>
        <v>0</v>
      </c>
      <c r="AO3072" s="89" t="str">
        <f t="shared" si="1295"/>
        <v/>
      </c>
      <c r="AP3072" s="89" t="str">
        <f t="shared" si="1296"/>
        <v>Left</v>
      </c>
    </row>
    <row r="3073" spans="15:42">
      <c r="O3073" s="55">
        <f t="shared" si="1274"/>
        <v>0</v>
      </c>
      <c r="P3073" s="56">
        <f t="shared" si="1270"/>
        <v>0</v>
      </c>
      <c r="Q3073" s="57">
        <f>_xlfn.IFNA(VLOOKUP(E3073,'2026 W-4 Spreadsheet'!frequ,2,FALSE),0)</f>
        <v>0</v>
      </c>
      <c r="R3073" s="56">
        <f t="shared" si="1275"/>
        <v>0</v>
      </c>
      <c r="S3073" s="56" t="str">
        <f t="shared" si="1276"/>
        <v/>
      </c>
      <c r="T3073" s="56" t="str">
        <f t="shared" si="1277"/>
        <v/>
      </c>
      <c r="U3073" s="56" t="str">
        <f t="shared" si="1278"/>
        <v/>
      </c>
      <c r="V3073" s="56" t="str">
        <f t="shared" si="1279"/>
        <v/>
      </c>
      <c r="W3073" s="56" t="str">
        <f t="shared" si="1280"/>
        <v/>
      </c>
      <c r="X3073" s="56" t="str">
        <f t="shared" si="1281"/>
        <v/>
      </c>
      <c r="Y3073" s="57" t="str">
        <f t="shared" si="1282"/>
        <v/>
      </c>
      <c r="Z3073" s="56" t="str">
        <f t="shared" si="1283"/>
        <v/>
      </c>
      <c r="AA3073" s="56" t="str">
        <f t="shared" si="1284"/>
        <v/>
      </c>
      <c r="AB3073" s="56" t="str">
        <f t="shared" si="1285"/>
        <v/>
      </c>
      <c r="AC3073" s="56" t="b">
        <f t="shared" si="1271"/>
        <v>0</v>
      </c>
      <c r="AD3073" s="58" t="b">
        <f t="shared" si="1272"/>
        <v>0</v>
      </c>
      <c r="AE3073" s="59" t="b">
        <f t="shared" si="1273"/>
        <v>0</v>
      </c>
      <c r="AF3073" s="56" t="e">
        <f t="shared" si="1286"/>
        <v>#VALUE!</v>
      </c>
      <c r="AG3073" s="56" t="e">
        <f t="shared" si="1287"/>
        <v>#VALUE!</v>
      </c>
      <c r="AH3073" s="58" t="e">
        <f t="shared" si="1288"/>
        <v>#VALUE!</v>
      </c>
      <c r="AI3073" s="56">
        <f t="shared" si="1289"/>
        <v>0</v>
      </c>
      <c r="AJ3073" s="56">
        <f t="shared" si="1290"/>
        <v>0</v>
      </c>
      <c r="AK3073" s="56">
        <f t="shared" si="1291"/>
        <v>0</v>
      </c>
      <c r="AL3073" s="56">
        <f t="shared" si="1292"/>
        <v>0</v>
      </c>
      <c r="AM3073" s="56">
        <f t="shared" si="1293"/>
        <v>0</v>
      </c>
      <c r="AN3073" s="56">
        <f t="shared" si="1294"/>
        <v>0</v>
      </c>
      <c r="AO3073" s="89" t="str">
        <f t="shared" si="1295"/>
        <v/>
      </c>
      <c r="AP3073" s="89" t="str">
        <f t="shared" si="1296"/>
        <v>Left</v>
      </c>
    </row>
    <row r="3074" spans="15:42">
      <c r="O3074" s="55">
        <f t="shared" si="1274"/>
        <v>0</v>
      </c>
      <c r="P3074" s="56">
        <f t="shared" si="1270"/>
        <v>0</v>
      </c>
      <c r="Q3074" s="57">
        <f>_xlfn.IFNA(VLOOKUP(E3074,'2026 W-4 Spreadsheet'!frequ,2,FALSE),0)</f>
        <v>0</v>
      </c>
      <c r="R3074" s="56">
        <f t="shared" si="1275"/>
        <v>0</v>
      </c>
      <c r="S3074" s="56" t="str">
        <f t="shared" si="1276"/>
        <v/>
      </c>
      <c r="T3074" s="56" t="str">
        <f t="shared" si="1277"/>
        <v/>
      </c>
      <c r="U3074" s="56" t="str">
        <f t="shared" si="1278"/>
        <v/>
      </c>
      <c r="V3074" s="56" t="str">
        <f t="shared" si="1279"/>
        <v/>
      </c>
      <c r="W3074" s="56" t="str">
        <f t="shared" si="1280"/>
        <v/>
      </c>
      <c r="X3074" s="56" t="str">
        <f t="shared" si="1281"/>
        <v/>
      </c>
      <c r="Y3074" s="57" t="str">
        <f t="shared" si="1282"/>
        <v/>
      </c>
      <c r="Z3074" s="56" t="str">
        <f t="shared" si="1283"/>
        <v/>
      </c>
      <c r="AA3074" s="56" t="str">
        <f t="shared" si="1284"/>
        <v/>
      </c>
      <c r="AB3074" s="56" t="str">
        <f t="shared" si="1285"/>
        <v/>
      </c>
      <c r="AC3074" s="56" t="b">
        <f t="shared" si="1271"/>
        <v>0</v>
      </c>
      <c r="AD3074" s="58" t="b">
        <f t="shared" si="1272"/>
        <v>0</v>
      </c>
      <c r="AE3074" s="59" t="b">
        <f t="shared" si="1273"/>
        <v>0</v>
      </c>
      <c r="AF3074" s="56" t="e">
        <f t="shared" si="1286"/>
        <v>#VALUE!</v>
      </c>
      <c r="AG3074" s="56" t="e">
        <f t="shared" si="1287"/>
        <v>#VALUE!</v>
      </c>
      <c r="AH3074" s="58" t="e">
        <f t="shared" si="1288"/>
        <v>#VALUE!</v>
      </c>
      <c r="AI3074" s="56">
        <f t="shared" si="1289"/>
        <v>0</v>
      </c>
      <c r="AJ3074" s="56">
        <f t="shared" si="1290"/>
        <v>0</v>
      </c>
      <c r="AK3074" s="56">
        <f t="shared" si="1291"/>
        <v>0</v>
      </c>
      <c r="AL3074" s="56">
        <f t="shared" si="1292"/>
        <v>0</v>
      </c>
      <c r="AM3074" s="56">
        <f t="shared" si="1293"/>
        <v>0</v>
      </c>
      <c r="AN3074" s="56">
        <f t="shared" si="1294"/>
        <v>0</v>
      </c>
      <c r="AO3074" s="89" t="str">
        <f t="shared" si="1295"/>
        <v/>
      </c>
      <c r="AP3074" s="89" t="str">
        <f t="shared" si="1296"/>
        <v>Left</v>
      </c>
    </row>
    <row r="3075" spans="15:42">
      <c r="O3075" s="55">
        <f t="shared" si="1274"/>
        <v>0</v>
      </c>
      <c r="P3075" s="56">
        <f t="shared" si="1270"/>
        <v>0</v>
      </c>
      <c r="Q3075" s="57">
        <f>_xlfn.IFNA(VLOOKUP(E3075,'2026 W-4 Spreadsheet'!frequ,2,FALSE),0)</f>
        <v>0</v>
      </c>
      <c r="R3075" s="56">
        <f t="shared" si="1275"/>
        <v>0</v>
      </c>
      <c r="S3075" s="56" t="str">
        <f t="shared" si="1276"/>
        <v/>
      </c>
      <c r="T3075" s="56" t="str">
        <f t="shared" si="1277"/>
        <v/>
      </c>
      <c r="U3075" s="56" t="str">
        <f t="shared" si="1278"/>
        <v/>
      </c>
      <c r="V3075" s="56" t="str">
        <f t="shared" si="1279"/>
        <v/>
      </c>
      <c r="W3075" s="56" t="str">
        <f t="shared" si="1280"/>
        <v/>
      </c>
      <c r="X3075" s="56" t="str">
        <f t="shared" si="1281"/>
        <v/>
      </c>
      <c r="Y3075" s="57" t="str">
        <f t="shared" si="1282"/>
        <v/>
      </c>
      <c r="Z3075" s="56" t="str">
        <f t="shared" si="1283"/>
        <v/>
      </c>
      <c r="AA3075" s="56" t="str">
        <f t="shared" si="1284"/>
        <v/>
      </c>
      <c r="AB3075" s="56" t="str">
        <f t="shared" si="1285"/>
        <v/>
      </c>
      <c r="AC3075" s="56" t="b">
        <f t="shared" si="1271"/>
        <v>0</v>
      </c>
      <c r="AD3075" s="58" t="b">
        <f t="shared" si="1272"/>
        <v>0</v>
      </c>
      <c r="AE3075" s="59" t="b">
        <f t="shared" si="1273"/>
        <v>0</v>
      </c>
      <c r="AF3075" s="56" t="e">
        <f t="shared" si="1286"/>
        <v>#VALUE!</v>
      </c>
      <c r="AG3075" s="56" t="e">
        <f t="shared" si="1287"/>
        <v>#VALUE!</v>
      </c>
      <c r="AH3075" s="58" t="e">
        <f t="shared" si="1288"/>
        <v>#VALUE!</v>
      </c>
      <c r="AI3075" s="56">
        <f t="shared" si="1289"/>
        <v>0</v>
      </c>
      <c r="AJ3075" s="56">
        <f t="shared" si="1290"/>
        <v>0</v>
      </c>
      <c r="AK3075" s="56">
        <f t="shared" si="1291"/>
        <v>0</v>
      </c>
      <c r="AL3075" s="56">
        <f t="shared" si="1292"/>
        <v>0</v>
      </c>
      <c r="AM3075" s="56">
        <f t="shared" si="1293"/>
        <v>0</v>
      </c>
      <c r="AN3075" s="56">
        <f t="shared" si="1294"/>
        <v>0</v>
      </c>
      <c r="AO3075" s="89" t="str">
        <f t="shared" si="1295"/>
        <v/>
      </c>
      <c r="AP3075" s="89" t="str">
        <f t="shared" si="1296"/>
        <v>Left</v>
      </c>
    </row>
    <row r="3076" spans="15:42">
      <c r="O3076" s="55">
        <f t="shared" si="1274"/>
        <v>0</v>
      </c>
      <c r="P3076" s="56">
        <f t="shared" si="1270"/>
        <v>0</v>
      </c>
      <c r="Q3076" s="57">
        <f>_xlfn.IFNA(VLOOKUP(E3076,'2026 W-4 Spreadsheet'!frequ,2,FALSE),0)</f>
        <v>0</v>
      </c>
      <c r="R3076" s="56">
        <f t="shared" si="1275"/>
        <v>0</v>
      </c>
      <c r="S3076" s="56" t="str">
        <f t="shared" si="1276"/>
        <v/>
      </c>
      <c r="T3076" s="56" t="str">
        <f t="shared" si="1277"/>
        <v/>
      </c>
      <c r="U3076" s="56" t="str">
        <f t="shared" si="1278"/>
        <v/>
      </c>
      <c r="V3076" s="56" t="str">
        <f t="shared" si="1279"/>
        <v/>
      </c>
      <c r="W3076" s="56" t="str">
        <f t="shared" si="1280"/>
        <v/>
      </c>
      <c r="X3076" s="56" t="str">
        <f t="shared" si="1281"/>
        <v/>
      </c>
      <c r="Y3076" s="57" t="str">
        <f t="shared" si="1282"/>
        <v/>
      </c>
      <c r="Z3076" s="56" t="str">
        <f t="shared" si="1283"/>
        <v/>
      </c>
      <c r="AA3076" s="56" t="str">
        <f t="shared" si="1284"/>
        <v/>
      </c>
      <c r="AB3076" s="56" t="str">
        <f t="shared" si="1285"/>
        <v/>
      </c>
      <c r="AC3076" s="56" t="b">
        <f t="shared" si="1271"/>
        <v>0</v>
      </c>
      <c r="AD3076" s="58" t="b">
        <f t="shared" si="1272"/>
        <v>0</v>
      </c>
      <c r="AE3076" s="59" t="b">
        <f t="shared" si="1273"/>
        <v>0</v>
      </c>
      <c r="AF3076" s="56" t="e">
        <f t="shared" si="1286"/>
        <v>#VALUE!</v>
      </c>
      <c r="AG3076" s="56" t="e">
        <f t="shared" si="1287"/>
        <v>#VALUE!</v>
      </c>
      <c r="AH3076" s="58" t="e">
        <f t="shared" si="1288"/>
        <v>#VALUE!</v>
      </c>
      <c r="AI3076" s="56">
        <f t="shared" si="1289"/>
        <v>0</v>
      </c>
      <c r="AJ3076" s="56">
        <f t="shared" si="1290"/>
        <v>0</v>
      </c>
      <c r="AK3076" s="56">
        <f t="shared" si="1291"/>
        <v>0</v>
      </c>
      <c r="AL3076" s="56">
        <f t="shared" si="1292"/>
        <v>0</v>
      </c>
      <c r="AM3076" s="56">
        <f t="shared" si="1293"/>
        <v>0</v>
      </c>
      <c r="AN3076" s="56">
        <f t="shared" si="1294"/>
        <v>0</v>
      </c>
      <c r="AO3076" s="89" t="str">
        <f t="shared" si="1295"/>
        <v/>
      </c>
      <c r="AP3076" s="89" t="str">
        <f t="shared" si="1296"/>
        <v>Left</v>
      </c>
    </row>
    <row r="3077" spans="15:42">
      <c r="O3077" s="55">
        <f t="shared" si="1274"/>
        <v>0</v>
      </c>
      <c r="P3077" s="56">
        <f t="shared" ref="P3077:P3140" si="1297">IF(F3077="Yes",IF(C3077="Yes",D3077+VLOOKUP(E3077,freq2,3,FALSE),D3077+VLOOKUP(E3077,freq2,3,FALSE)),D3077)</f>
        <v>0</v>
      </c>
      <c r="Q3077" s="57">
        <f>_xlfn.IFNA(VLOOKUP(E3077,'2026 W-4 Spreadsheet'!frequ,2,FALSE),0)</f>
        <v>0</v>
      </c>
      <c r="R3077" s="56">
        <f t="shared" si="1275"/>
        <v>0</v>
      </c>
      <c r="S3077" s="56" t="str">
        <f t="shared" si="1276"/>
        <v/>
      </c>
      <c r="T3077" s="56" t="str">
        <f t="shared" si="1277"/>
        <v/>
      </c>
      <c r="U3077" s="56" t="str">
        <f t="shared" si="1278"/>
        <v/>
      </c>
      <c r="V3077" s="56" t="str">
        <f t="shared" si="1279"/>
        <v/>
      </c>
      <c r="W3077" s="56" t="str">
        <f t="shared" si="1280"/>
        <v/>
      </c>
      <c r="X3077" s="56" t="str">
        <f t="shared" si="1281"/>
        <v/>
      </c>
      <c r="Y3077" s="57" t="str">
        <f t="shared" si="1282"/>
        <v/>
      </c>
      <c r="Z3077" s="56" t="str">
        <f t="shared" si="1283"/>
        <v/>
      </c>
      <c r="AA3077" s="56" t="str">
        <f t="shared" si="1284"/>
        <v/>
      </c>
      <c r="AB3077" s="56" t="str">
        <f t="shared" si="1285"/>
        <v/>
      </c>
      <c r="AC3077" s="56" t="b">
        <f t="shared" ref="AC3077:AC3140" si="1298">IF(AP3077="LeftMarr",VLOOKUP(AB3077,LeftMarr,1,TRUE),IF(AP3077="LeftSing",VLOOKUP(AB3077,LeftSing,1,TRUE),IF(AP3077="LeftHead",VLOOKUP(AB3077,LeftHead,1,TRUE),IF(AP3077="RightMarr",VLOOKUP(AB3077,RightMarr,1,TRUE),IF(AP3077="RightSing",VLOOKUP(AB3077,RightSing,1,TRUE),IF(AP3077="RightHead",VLOOKUP(AB3077,RightHead,1,TRUE)))))))</f>
        <v>0</v>
      </c>
      <c r="AD3077" s="58" t="b">
        <f t="shared" ref="AD3077:AD3140" si="1299">IF(AP3077="LeftMarr",VLOOKUP(AB3077,LeftMarr,3,TRUE),IF(AP3077="LeftSing",VLOOKUP(AB3077,LeftSing,3,TRUE),IF(AP3077="LeftHead",VLOOKUP(AB3077,LeftHead,3,TRUE),IF(AP3077="RightMarr",VLOOKUP(AB3077,RightMarr,3,TRUE),IF(AP3077="RightSing",VLOOKUP(AB3077,RightSing,3,TRUE),IF(AP3077="RightHead",VLOOKUP(AB3077,RightHead,3,TRUE)))))))</f>
        <v>0</v>
      </c>
      <c r="AE3077" s="59" t="b">
        <f t="shared" ref="AE3077:AE3140" si="1300">IF(AP3077="LeftMarr",VLOOKUP(AB3077,LeftMarr,4,TRUE),IF(AP3077="LeftSing",VLOOKUP(AB3077,LeftSing,4,TRUE),IF(AP3077="LeftHead",VLOOKUP(AB3077,LeftHead,4,TRUE),IF(AP3077="RightMarr",VLOOKUP(AB3077,RightMarr,4,TRUE),IF(AP3077="RightSing",VLOOKUP(AB3077,RightSing,4,TRUE),IF(AP3077="RightHead",VLOOKUP(AB3077,RightHead,4,TRUE)))))))</f>
        <v>0</v>
      </c>
      <c r="AF3077" s="56" t="e">
        <f t="shared" si="1286"/>
        <v>#VALUE!</v>
      </c>
      <c r="AG3077" s="56" t="e">
        <f t="shared" si="1287"/>
        <v>#VALUE!</v>
      </c>
      <c r="AH3077" s="58" t="e">
        <f t="shared" si="1288"/>
        <v>#VALUE!</v>
      </c>
      <c r="AI3077" s="56">
        <f t="shared" si="1289"/>
        <v>0</v>
      </c>
      <c r="AJ3077" s="56">
        <f t="shared" si="1290"/>
        <v>0</v>
      </c>
      <c r="AK3077" s="56">
        <f t="shared" si="1291"/>
        <v>0</v>
      </c>
      <c r="AL3077" s="56">
        <f t="shared" si="1292"/>
        <v>0</v>
      </c>
      <c r="AM3077" s="56">
        <f t="shared" si="1293"/>
        <v>0</v>
      </c>
      <c r="AN3077" s="56">
        <f t="shared" si="1294"/>
        <v>0</v>
      </c>
      <c r="AO3077" s="89" t="str">
        <f t="shared" si="1295"/>
        <v/>
      </c>
      <c r="AP3077" s="89" t="str">
        <f t="shared" si="1296"/>
        <v>Left</v>
      </c>
    </row>
    <row r="3078" spans="15:42">
      <c r="O3078" s="55">
        <f t="shared" ref="O3078:O3141" si="1301">IF(CONCATENATE(C3078,G3078)="NoH","CANNOT HAVE HEAD OF HOUSEHOLD ON PRE 2020 W4",AN3078)</f>
        <v>0</v>
      </c>
      <c r="P3078" s="56">
        <f t="shared" si="1297"/>
        <v>0</v>
      </c>
      <c r="Q3078" s="57">
        <f>_xlfn.IFNA(VLOOKUP(E3078,'2026 W-4 Spreadsheet'!frequ,2,FALSE),0)</f>
        <v>0</v>
      </c>
      <c r="R3078" s="56">
        <f t="shared" ref="R3078:R3141" si="1302">P3078*Q3078</f>
        <v>0</v>
      </c>
      <c r="S3078" s="56" t="str">
        <f t="shared" ref="S3078:S3141" si="1303">IF(C3078="Yes",L3078,"")</f>
        <v/>
      </c>
      <c r="T3078" s="56" t="str">
        <f t="shared" ref="T3078:T3141" si="1304">IF(C3078="Yes",R3078+S3078,"")</f>
        <v/>
      </c>
      <c r="U3078" s="56" t="str">
        <f t="shared" ref="U3078:U3141" si="1305">IF(C3078="Yes",M3078,"")</f>
        <v/>
      </c>
      <c r="V3078" s="56" t="str">
        <f t="shared" ref="V3078:V3141" si="1306">IF(C3078="Yes",IF(J3078="No",IF(G3078="M",12900,8600),0),"")</f>
        <v/>
      </c>
      <c r="W3078" s="56" t="str">
        <f t="shared" ref="W3078:W3141" si="1307">IF(C3078="Yes",U3078+V3078,"")</f>
        <v/>
      </c>
      <c r="X3078" s="56" t="str">
        <f t="shared" ref="X3078:X3141" si="1308">IF(C3078="Yes",IF(T3078-W3078&lt;0,0,T3078-W3078),"")</f>
        <v/>
      </c>
      <c r="Y3078" s="57" t="str">
        <f t="shared" ref="Y3078:Y3141" si="1309">IF(C3078="No",H3078,"")</f>
        <v/>
      </c>
      <c r="Z3078" s="56" t="str">
        <f t="shared" ref="Z3078:Z3141" si="1310">IF(C3078="No",Y3078*4300,"")</f>
        <v/>
      </c>
      <c r="AA3078" s="56" t="str">
        <f t="shared" ref="AA3078:AA3141" si="1311">IF(C3078="No",IF(R3078-Z3078&lt;0,0,R3078-Z3078),"")</f>
        <v/>
      </c>
      <c r="AB3078" s="56" t="str">
        <f t="shared" ref="AB3078:AB3141" si="1312">IF(C3078="Yes",X3078,AA3078)</f>
        <v/>
      </c>
      <c r="AC3078" s="56" t="b">
        <f t="shared" si="1298"/>
        <v>0</v>
      </c>
      <c r="AD3078" s="58" t="b">
        <f t="shared" si="1299"/>
        <v>0</v>
      </c>
      <c r="AE3078" s="59" t="b">
        <f t="shared" si="1300"/>
        <v>0</v>
      </c>
      <c r="AF3078" s="56" t="e">
        <f t="shared" ref="AF3078:AF3141" si="1313">AB3078-AC3078</f>
        <v>#VALUE!</v>
      </c>
      <c r="AG3078" s="56" t="e">
        <f t="shared" ref="AG3078:AG3141" si="1314">AF3078*AE3078</f>
        <v>#VALUE!</v>
      </c>
      <c r="AH3078" s="58" t="e">
        <f t="shared" ref="AH3078:AH3141" si="1315">AD3078+AG3078</f>
        <v>#VALUE!</v>
      </c>
      <c r="AI3078" s="56">
        <f t="shared" ref="AI3078:AI3141" si="1316">IFERROR(AH3078/Q3078,0)</f>
        <v>0</v>
      </c>
      <c r="AJ3078" s="56">
        <f t="shared" ref="AJ3078:AJ3141" si="1317">IF(C3078="Yes",K3078,0)</f>
        <v>0</v>
      </c>
      <c r="AK3078" s="56">
        <f t="shared" ref="AK3078:AK3141" si="1318">IF(C3078="Yes",AJ3078/Q3078,0)</f>
        <v>0</v>
      </c>
      <c r="AL3078" s="56">
        <f t="shared" ref="AL3078:AL3141" si="1319">IFERROR(IF(AI3078-AK3078&lt;0,0,AI3078-AK3078),"")</f>
        <v>0</v>
      </c>
      <c r="AM3078" s="56">
        <f t="shared" ref="AM3078:AM3141" si="1320">IF(C3078="Yes",N3078,I3078)</f>
        <v>0</v>
      </c>
      <c r="AN3078" s="56">
        <f t="shared" ref="AN3078:AN3141" si="1321">IFERROR(AL3078+AM3078,"")</f>
        <v>0</v>
      </c>
      <c r="AO3078" s="89" t="str">
        <f t="shared" ref="AO3078:AO3141" si="1322">IF(G3078="S","Sing",IF(G3078="M","Marr",IF(G3078="H","Head","")))</f>
        <v/>
      </c>
      <c r="AP3078" s="89" t="str">
        <f t="shared" ref="AP3078:AP3141" si="1323">IF(C3078="Yes",IF(J3078="Yes",CONCATENATE("Right",AO3078),CONCATENATE("Left",AO3078)),CONCATENATE("Left",AO3078))</f>
        <v>Left</v>
      </c>
    </row>
    <row r="3079" spans="15:42">
      <c r="O3079" s="55">
        <f t="shared" si="1301"/>
        <v>0</v>
      </c>
      <c r="P3079" s="56">
        <f t="shared" si="1297"/>
        <v>0</v>
      </c>
      <c r="Q3079" s="57">
        <f>_xlfn.IFNA(VLOOKUP(E3079,'2026 W-4 Spreadsheet'!frequ,2,FALSE),0)</f>
        <v>0</v>
      </c>
      <c r="R3079" s="56">
        <f t="shared" si="1302"/>
        <v>0</v>
      </c>
      <c r="S3079" s="56" t="str">
        <f t="shared" si="1303"/>
        <v/>
      </c>
      <c r="T3079" s="56" t="str">
        <f t="shared" si="1304"/>
        <v/>
      </c>
      <c r="U3079" s="56" t="str">
        <f t="shared" si="1305"/>
        <v/>
      </c>
      <c r="V3079" s="56" t="str">
        <f t="shared" si="1306"/>
        <v/>
      </c>
      <c r="W3079" s="56" t="str">
        <f t="shared" si="1307"/>
        <v/>
      </c>
      <c r="X3079" s="56" t="str">
        <f t="shared" si="1308"/>
        <v/>
      </c>
      <c r="Y3079" s="57" t="str">
        <f t="shared" si="1309"/>
        <v/>
      </c>
      <c r="Z3079" s="56" t="str">
        <f t="shared" si="1310"/>
        <v/>
      </c>
      <c r="AA3079" s="56" t="str">
        <f t="shared" si="1311"/>
        <v/>
      </c>
      <c r="AB3079" s="56" t="str">
        <f t="shared" si="1312"/>
        <v/>
      </c>
      <c r="AC3079" s="56" t="b">
        <f t="shared" si="1298"/>
        <v>0</v>
      </c>
      <c r="AD3079" s="58" t="b">
        <f t="shared" si="1299"/>
        <v>0</v>
      </c>
      <c r="AE3079" s="59" t="b">
        <f t="shared" si="1300"/>
        <v>0</v>
      </c>
      <c r="AF3079" s="56" t="e">
        <f t="shared" si="1313"/>
        <v>#VALUE!</v>
      </c>
      <c r="AG3079" s="56" t="e">
        <f t="shared" si="1314"/>
        <v>#VALUE!</v>
      </c>
      <c r="AH3079" s="58" t="e">
        <f t="shared" si="1315"/>
        <v>#VALUE!</v>
      </c>
      <c r="AI3079" s="56">
        <f t="shared" si="1316"/>
        <v>0</v>
      </c>
      <c r="AJ3079" s="56">
        <f t="shared" si="1317"/>
        <v>0</v>
      </c>
      <c r="AK3079" s="56">
        <f t="shared" si="1318"/>
        <v>0</v>
      </c>
      <c r="AL3079" s="56">
        <f t="shared" si="1319"/>
        <v>0</v>
      </c>
      <c r="AM3079" s="56">
        <f t="shared" si="1320"/>
        <v>0</v>
      </c>
      <c r="AN3079" s="56">
        <f t="shared" si="1321"/>
        <v>0</v>
      </c>
      <c r="AO3079" s="89" t="str">
        <f t="shared" si="1322"/>
        <v/>
      </c>
      <c r="AP3079" s="89" t="str">
        <f t="shared" si="1323"/>
        <v>Left</v>
      </c>
    </row>
    <row r="3080" spans="15:42">
      <c r="O3080" s="55">
        <f t="shared" si="1301"/>
        <v>0</v>
      </c>
      <c r="P3080" s="56">
        <f t="shared" si="1297"/>
        <v>0</v>
      </c>
      <c r="Q3080" s="57">
        <f>_xlfn.IFNA(VLOOKUP(E3080,'2026 W-4 Spreadsheet'!frequ,2,FALSE),0)</f>
        <v>0</v>
      </c>
      <c r="R3080" s="56">
        <f t="shared" si="1302"/>
        <v>0</v>
      </c>
      <c r="S3080" s="56" t="str">
        <f t="shared" si="1303"/>
        <v/>
      </c>
      <c r="T3080" s="56" t="str">
        <f t="shared" si="1304"/>
        <v/>
      </c>
      <c r="U3080" s="56" t="str">
        <f t="shared" si="1305"/>
        <v/>
      </c>
      <c r="V3080" s="56" t="str">
        <f t="shared" si="1306"/>
        <v/>
      </c>
      <c r="W3080" s="56" t="str">
        <f t="shared" si="1307"/>
        <v/>
      </c>
      <c r="X3080" s="56" t="str">
        <f t="shared" si="1308"/>
        <v/>
      </c>
      <c r="Y3080" s="57" t="str">
        <f t="shared" si="1309"/>
        <v/>
      </c>
      <c r="Z3080" s="56" t="str">
        <f t="shared" si="1310"/>
        <v/>
      </c>
      <c r="AA3080" s="56" t="str">
        <f t="shared" si="1311"/>
        <v/>
      </c>
      <c r="AB3080" s="56" t="str">
        <f t="shared" si="1312"/>
        <v/>
      </c>
      <c r="AC3080" s="56" t="b">
        <f t="shared" si="1298"/>
        <v>0</v>
      </c>
      <c r="AD3080" s="58" t="b">
        <f t="shared" si="1299"/>
        <v>0</v>
      </c>
      <c r="AE3080" s="59" t="b">
        <f t="shared" si="1300"/>
        <v>0</v>
      </c>
      <c r="AF3080" s="56" t="e">
        <f t="shared" si="1313"/>
        <v>#VALUE!</v>
      </c>
      <c r="AG3080" s="56" t="e">
        <f t="shared" si="1314"/>
        <v>#VALUE!</v>
      </c>
      <c r="AH3080" s="58" t="e">
        <f t="shared" si="1315"/>
        <v>#VALUE!</v>
      </c>
      <c r="AI3080" s="56">
        <f t="shared" si="1316"/>
        <v>0</v>
      </c>
      <c r="AJ3080" s="56">
        <f t="shared" si="1317"/>
        <v>0</v>
      </c>
      <c r="AK3080" s="56">
        <f t="shared" si="1318"/>
        <v>0</v>
      </c>
      <c r="AL3080" s="56">
        <f t="shared" si="1319"/>
        <v>0</v>
      </c>
      <c r="AM3080" s="56">
        <f t="shared" si="1320"/>
        <v>0</v>
      </c>
      <c r="AN3080" s="56">
        <f t="shared" si="1321"/>
        <v>0</v>
      </c>
      <c r="AO3080" s="89" t="str">
        <f t="shared" si="1322"/>
        <v/>
      </c>
      <c r="AP3080" s="89" t="str">
        <f t="shared" si="1323"/>
        <v>Left</v>
      </c>
    </row>
    <row r="3081" spans="15:42">
      <c r="O3081" s="55">
        <f t="shared" si="1301"/>
        <v>0</v>
      </c>
      <c r="P3081" s="56">
        <f t="shared" si="1297"/>
        <v>0</v>
      </c>
      <c r="Q3081" s="57">
        <f>_xlfn.IFNA(VLOOKUP(E3081,'2026 W-4 Spreadsheet'!frequ,2,FALSE),0)</f>
        <v>0</v>
      </c>
      <c r="R3081" s="56">
        <f t="shared" si="1302"/>
        <v>0</v>
      </c>
      <c r="S3081" s="56" t="str">
        <f t="shared" si="1303"/>
        <v/>
      </c>
      <c r="T3081" s="56" t="str">
        <f t="shared" si="1304"/>
        <v/>
      </c>
      <c r="U3081" s="56" t="str">
        <f t="shared" si="1305"/>
        <v/>
      </c>
      <c r="V3081" s="56" t="str">
        <f t="shared" si="1306"/>
        <v/>
      </c>
      <c r="W3081" s="56" t="str">
        <f t="shared" si="1307"/>
        <v/>
      </c>
      <c r="X3081" s="56" t="str">
        <f t="shared" si="1308"/>
        <v/>
      </c>
      <c r="Y3081" s="57" t="str">
        <f t="shared" si="1309"/>
        <v/>
      </c>
      <c r="Z3081" s="56" t="str">
        <f t="shared" si="1310"/>
        <v/>
      </c>
      <c r="AA3081" s="56" t="str">
        <f t="shared" si="1311"/>
        <v/>
      </c>
      <c r="AB3081" s="56" t="str">
        <f t="shared" si="1312"/>
        <v/>
      </c>
      <c r="AC3081" s="56" t="b">
        <f t="shared" si="1298"/>
        <v>0</v>
      </c>
      <c r="AD3081" s="58" t="b">
        <f t="shared" si="1299"/>
        <v>0</v>
      </c>
      <c r="AE3081" s="59" t="b">
        <f t="shared" si="1300"/>
        <v>0</v>
      </c>
      <c r="AF3081" s="56" t="e">
        <f t="shared" si="1313"/>
        <v>#VALUE!</v>
      </c>
      <c r="AG3081" s="56" t="e">
        <f t="shared" si="1314"/>
        <v>#VALUE!</v>
      </c>
      <c r="AH3081" s="58" t="e">
        <f t="shared" si="1315"/>
        <v>#VALUE!</v>
      </c>
      <c r="AI3081" s="56">
        <f t="shared" si="1316"/>
        <v>0</v>
      </c>
      <c r="AJ3081" s="56">
        <f t="shared" si="1317"/>
        <v>0</v>
      </c>
      <c r="AK3081" s="56">
        <f t="shared" si="1318"/>
        <v>0</v>
      </c>
      <c r="AL3081" s="56">
        <f t="shared" si="1319"/>
        <v>0</v>
      </c>
      <c r="AM3081" s="56">
        <f t="shared" si="1320"/>
        <v>0</v>
      </c>
      <c r="AN3081" s="56">
        <f t="shared" si="1321"/>
        <v>0</v>
      </c>
      <c r="AO3081" s="89" t="str">
        <f t="shared" si="1322"/>
        <v/>
      </c>
      <c r="AP3081" s="89" t="str">
        <f t="shared" si="1323"/>
        <v>Left</v>
      </c>
    </row>
    <row r="3082" spans="15:42">
      <c r="O3082" s="55">
        <f t="shared" si="1301"/>
        <v>0</v>
      </c>
      <c r="P3082" s="56">
        <f t="shared" si="1297"/>
        <v>0</v>
      </c>
      <c r="Q3082" s="57">
        <f>_xlfn.IFNA(VLOOKUP(E3082,'2026 W-4 Spreadsheet'!frequ,2,FALSE),0)</f>
        <v>0</v>
      </c>
      <c r="R3082" s="56">
        <f t="shared" si="1302"/>
        <v>0</v>
      </c>
      <c r="S3082" s="56" t="str">
        <f t="shared" si="1303"/>
        <v/>
      </c>
      <c r="T3082" s="56" t="str">
        <f t="shared" si="1304"/>
        <v/>
      </c>
      <c r="U3082" s="56" t="str">
        <f t="shared" si="1305"/>
        <v/>
      </c>
      <c r="V3082" s="56" t="str">
        <f t="shared" si="1306"/>
        <v/>
      </c>
      <c r="W3082" s="56" t="str">
        <f t="shared" si="1307"/>
        <v/>
      </c>
      <c r="X3082" s="56" t="str">
        <f t="shared" si="1308"/>
        <v/>
      </c>
      <c r="Y3082" s="57" t="str">
        <f t="shared" si="1309"/>
        <v/>
      </c>
      <c r="Z3082" s="56" t="str">
        <f t="shared" si="1310"/>
        <v/>
      </c>
      <c r="AA3082" s="56" t="str">
        <f t="shared" si="1311"/>
        <v/>
      </c>
      <c r="AB3082" s="56" t="str">
        <f t="shared" si="1312"/>
        <v/>
      </c>
      <c r="AC3082" s="56" t="b">
        <f t="shared" si="1298"/>
        <v>0</v>
      </c>
      <c r="AD3082" s="58" t="b">
        <f t="shared" si="1299"/>
        <v>0</v>
      </c>
      <c r="AE3082" s="59" t="b">
        <f t="shared" si="1300"/>
        <v>0</v>
      </c>
      <c r="AF3082" s="56" t="e">
        <f t="shared" si="1313"/>
        <v>#VALUE!</v>
      </c>
      <c r="AG3082" s="56" t="e">
        <f t="shared" si="1314"/>
        <v>#VALUE!</v>
      </c>
      <c r="AH3082" s="58" t="e">
        <f t="shared" si="1315"/>
        <v>#VALUE!</v>
      </c>
      <c r="AI3082" s="56">
        <f t="shared" si="1316"/>
        <v>0</v>
      </c>
      <c r="AJ3082" s="56">
        <f t="shared" si="1317"/>
        <v>0</v>
      </c>
      <c r="AK3082" s="56">
        <f t="shared" si="1318"/>
        <v>0</v>
      </c>
      <c r="AL3082" s="56">
        <f t="shared" si="1319"/>
        <v>0</v>
      </c>
      <c r="AM3082" s="56">
        <f t="shared" si="1320"/>
        <v>0</v>
      </c>
      <c r="AN3082" s="56">
        <f t="shared" si="1321"/>
        <v>0</v>
      </c>
      <c r="AO3082" s="89" t="str">
        <f t="shared" si="1322"/>
        <v/>
      </c>
      <c r="AP3082" s="89" t="str">
        <f t="shared" si="1323"/>
        <v>Left</v>
      </c>
    </row>
    <row r="3083" spans="15:42">
      <c r="O3083" s="55">
        <f t="shared" si="1301"/>
        <v>0</v>
      </c>
      <c r="P3083" s="56">
        <f t="shared" si="1297"/>
        <v>0</v>
      </c>
      <c r="Q3083" s="57">
        <f>_xlfn.IFNA(VLOOKUP(E3083,'2026 W-4 Spreadsheet'!frequ,2,FALSE),0)</f>
        <v>0</v>
      </c>
      <c r="R3083" s="56">
        <f t="shared" si="1302"/>
        <v>0</v>
      </c>
      <c r="S3083" s="56" t="str">
        <f t="shared" si="1303"/>
        <v/>
      </c>
      <c r="T3083" s="56" t="str">
        <f t="shared" si="1304"/>
        <v/>
      </c>
      <c r="U3083" s="56" t="str">
        <f t="shared" si="1305"/>
        <v/>
      </c>
      <c r="V3083" s="56" t="str">
        <f t="shared" si="1306"/>
        <v/>
      </c>
      <c r="W3083" s="56" t="str">
        <f t="shared" si="1307"/>
        <v/>
      </c>
      <c r="X3083" s="56" t="str">
        <f t="shared" si="1308"/>
        <v/>
      </c>
      <c r="Y3083" s="57" t="str">
        <f t="shared" si="1309"/>
        <v/>
      </c>
      <c r="Z3083" s="56" t="str">
        <f t="shared" si="1310"/>
        <v/>
      </c>
      <c r="AA3083" s="56" t="str">
        <f t="shared" si="1311"/>
        <v/>
      </c>
      <c r="AB3083" s="56" t="str">
        <f t="shared" si="1312"/>
        <v/>
      </c>
      <c r="AC3083" s="56" t="b">
        <f t="shared" si="1298"/>
        <v>0</v>
      </c>
      <c r="AD3083" s="58" t="b">
        <f t="shared" si="1299"/>
        <v>0</v>
      </c>
      <c r="AE3083" s="59" t="b">
        <f t="shared" si="1300"/>
        <v>0</v>
      </c>
      <c r="AF3083" s="56" t="e">
        <f t="shared" si="1313"/>
        <v>#VALUE!</v>
      </c>
      <c r="AG3083" s="56" t="e">
        <f t="shared" si="1314"/>
        <v>#VALUE!</v>
      </c>
      <c r="AH3083" s="58" t="e">
        <f t="shared" si="1315"/>
        <v>#VALUE!</v>
      </c>
      <c r="AI3083" s="56">
        <f t="shared" si="1316"/>
        <v>0</v>
      </c>
      <c r="AJ3083" s="56">
        <f t="shared" si="1317"/>
        <v>0</v>
      </c>
      <c r="AK3083" s="56">
        <f t="shared" si="1318"/>
        <v>0</v>
      </c>
      <c r="AL3083" s="56">
        <f t="shared" si="1319"/>
        <v>0</v>
      </c>
      <c r="AM3083" s="56">
        <f t="shared" si="1320"/>
        <v>0</v>
      </c>
      <c r="AN3083" s="56">
        <f t="shared" si="1321"/>
        <v>0</v>
      </c>
      <c r="AO3083" s="89" t="str">
        <f t="shared" si="1322"/>
        <v/>
      </c>
      <c r="AP3083" s="89" t="str">
        <f t="shared" si="1323"/>
        <v>Left</v>
      </c>
    </row>
    <row r="3084" spans="15:42">
      <c r="O3084" s="55">
        <f t="shared" si="1301"/>
        <v>0</v>
      </c>
      <c r="P3084" s="56">
        <f t="shared" si="1297"/>
        <v>0</v>
      </c>
      <c r="Q3084" s="57">
        <f>_xlfn.IFNA(VLOOKUP(E3084,'2026 W-4 Spreadsheet'!frequ,2,FALSE),0)</f>
        <v>0</v>
      </c>
      <c r="R3084" s="56">
        <f t="shared" si="1302"/>
        <v>0</v>
      </c>
      <c r="S3084" s="56" t="str">
        <f t="shared" si="1303"/>
        <v/>
      </c>
      <c r="T3084" s="56" t="str">
        <f t="shared" si="1304"/>
        <v/>
      </c>
      <c r="U3084" s="56" t="str">
        <f t="shared" si="1305"/>
        <v/>
      </c>
      <c r="V3084" s="56" t="str">
        <f t="shared" si="1306"/>
        <v/>
      </c>
      <c r="W3084" s="56" t="str">
        <f t="shared" si="1307"/>
        <v/>
      </c>
      <c r="X3084" s="56" t="str">
        <f t="shared" si="1308"/>
        <v/>
      </c>
      <c r="Y3084" s="57" t="str">
        <f t="shared" si="1309"/>
        <v/>
      </c>
      <c r="Z3084" s="56" t="str">
        <f t="shared" si="1310"/>
        <v/>
      </c>
      <c r="AA3084" s="56" t="str">
        <f t="shared" si="1311"/>
        <v/>
      </c>
      <c r="AB3084" s="56" t="str">
        <f t="shared" si="1312"/>
        <v/>
      </c>
      <c r="AC3084" s="56" t="b">
        <f t="shared" si="1298"/>
        <v>0</v>
      </c>
      <c r="AD3084" s="58" t="b">
        <f t="shared" si="1299"/>
        <v>0</v>
      </c>
      <c r="AE3084" s="59" t="b">
        <f t="shared" si="1300"/>
        <v>0</v>
      </c>
      <c r="AF3084" s="56" t="e">
        <f t="shared" si="1313"/>
        <v>#VALUE!</v>
      </c>
      <c r="AG3084" s="56" t="e">
        <f t="shared" si="1314"/>
        <v>#VALUE!</v>
      </c>
      <c r="AH3084" s="58" t="e">
        <f t="shared" si="1315"/>
        <v>#VALUE!</v>
      </c>
      <c r="AI3084" s="56">
        <f t="shared" si="1316"/>
        <v>0</v>
      </c>
      <c r="AJ3084" s="56">
        <f t="shared" si="1317"/>
        <v>0</v>
      </c>
      <c r="AK3084" s="56">
        <f t="shared" si="1318"/>
        <v>0</v>
      </c>
      <c r="AL3084" s="56">
        <f t="shared" si="1319"/>
        <v>0</v>
      </c>
      <c r="AM3084" s="56">
        <f t="shared" si="1320"/>
        <v>0</v>
      </c>
      <c r="AN3084" s="56">
        <f t="shared" si="1321"/>
        <v>0</v>
      </c>
      <c r="AO3084" s="89" t="str">
        <f t="shared" si="1322"/>
        <v/>
      </c>
      <c r="AP3084" s="89" t="str">
        <f t="shared" si="1323"/>
        <v>Left</v>
      </c>
    </row>
    <row r="3085" spans="15:42">
      <c r="O3085" s="55">
        <f t="shared" si="1301"/>
        <v>0</v>
      </c>
      <c r="P3085" s="56">
        <f t="shared" si="1297"/>
        <v>0</v>
      </c>
      <c r="Q3085" s="57">
        <f>_xlfn.IFNA(VLOOKUP(E3085,'2026 W-4 Spreadsheet'!frequ,2,FALSE),0)</f>
        <v>0</v>
      </c>
      <c r="R3085" s="56">
        <f t="shared" si="1302"/>
        <v>0</v>
      </c>
      <c r="S3085" s="56" t="str">
        <f t="shared" si="1303"/>
        <v/>
      </c>
      <c r="T3085" s="56" t="str">
        <f t="shared" si="1304"/>
        <v/>
      </c>
      <c r="U3085" s="56" t="str">
        <f t="shared" si="1305"/>
        <v/>
      </c>
      <c r="V3085" s="56" t="str">
        <f t="shared" si="1306"/>
        <v/>
      </c>
      <c r="W3085" s="56" t="str">
        <f t="shared" si="1307"/>
        <v/>
      </c>
      <c r="X3085" s="56" t="str">
        <f t="shared" si="1308"/>
        <v/>
      </c>
      <c r="Y3085" s="57" t="str">
        <f t="shared" si="1309"/>
        <v/>
      </c>
      <c r="Z3085" s="56" t="str">
        <f t="shared" si="1310"/>
        <v/>
      </c>
      <c r="AA3085" s="56" t="str">
        <f t="shared" si="1311"/>
        <v/>
      </c>
      <c r="AB3085" s="56" t="str">
        <f t="shared" si="1312"/>
        <v/>
      </c>
      <c r="AC3085" s="56" t="b">
        <f t="shared" si="1298"/>
        <v>0</v>
      </c>
      <c r="AD3085" s="58" t="b">
        <f t="shared" si="1299"/>
        <v>0</v>
      </c>
      <c r="AE3085" s="59" t="b">
        <f t="shared" si="1300"/>
        <v>0</v>
      </c>
      <c r="AF3085" s="56" t="e">
        <f t="shared" si="1313"/>
        <v>#VALUE!</v>
      </c>
      <c r="AG3085" s="56" t="e">
        <f t="shared" si="1314"/>
        <v>#VALUE!</v>
      </c>
      <c r="AH3085" s="58" t="e">
        <f t="shared" si="1315"/>
        <v>#VALUE!</v>
      </c>
      <c r="AI3085" s="56">
        <f t="shared" si="1316"/>
        <v>0</v>
      </c>
      <c r="AJ3085" s="56">
        <f t="shared" si="1317"/>
        <v>0</v>
      </c>
      <c r="AK3085" s="56">
        <f t="shared" si="1318"/>
        <v>0</v>
      </c>
      <c r="AL3085" s="56">
        <f t="shared" si="1319"/>
        <v>0</v>
      </c>
      <c r="AM3085" s="56">
        <f t="shared" si="1320"/>
        <v>0</v>
      </c>
      <c r="AN3085" s="56">
        <f t="shared" si="1321"/>
        <v>0</v>
      </c>
      <c r="AO3085" s="89" t="str">
        <f t="shared" si="1322"/>
        <v/>
      </c>
      <c r="AP3085" s="89" t="str">
        <f t="shared" si="1323"/>
        <v>Left</v>
      </c>
    </row>
    <row r="3086" spans="15:42">
      <c r="O3086" s="55">
        <f t="shared" si="1301"/>
        <v>0</v>
      </c>
      <c r="P3086" s="56">
        <f t="shared" si="1297"/>
        <v>0</v>
      </c>
      <c r="Q3086" s="57">
        <f>_xlfn.IFNA(VLOOKUP(E3086,'2026 W-4 Spreadsheet'!frequ,2,FALSE),0)</f>
        <v>0</v>
      </c>
      <c r="R3086" s="56">
        <f t="shared" si="1302"/>
        <v>0</v>
      </c>
      <c r="S3086" s="56" t="str">
        <f t="shared" si="1303"/>
        <v/>
      </c>
      <c r="T3086" s="56" t="str">
        <f t="shared" si="1304"/>
        <v/>
      </c>
      <c r="U3086" s="56" t="str">
        <f t="shared" si="1305"/>
        <v/>
      </c>
      <c r="V3086" s="56" t="str">
        <f t="shared" si="1306"/>
        <v/>
      </c>
      <c r="W3086" s="56" t="str">
        <f t="shared" si="1307"/>
        <v/>
      </c>
      <c r="X3086" s="56" t="str">
        <f t="shared" si="1308"/>
        <v/>
      </c>
      <c r="Y3086" s="57" t="str">
        <f t="shared" si="1309"/>
        <v/>
      </c>
      <c r="Z3086" s="56" t="str">
        <f t="shared" si="1310"/>
        <v/>
      </c>
      <c r="AA3086" s="56" t="str">
        <f t="shared" si="1311"/>
        <v/>
      </c>
      <c r="AB3086" s="56" t="str">
        <f t="shared" si="1312"/>
        <v/>
      </c>
      <c r="AC3086" s="56" t="b">
        <f t="shared" si="1298"/>
        <v>0</v>
      </c>
      <c r="AD3086" s="58" t="b">
        <f t="shared" si="1299"/>
        <v>0</v>
      </c>
      <c r="AE3086" s="59" t="b">
        <f t="shared" si="1300"/>
        <v>0</v>
      </c>
      <c r="AF3086" s="56" t="e">
        <f t="shared" si="1313"/>
        <v>#VALUE!</v>
      </c>
      <c r="AG3086" s="56" t="e">
        <f t="shared" si="1314"/>
        <v>#VALUE!</v>
      </c>
      <c r="AH3086" s="58" t="e">
        <f t="shared" si="1315"/>
        <v>#VALUE!</v>
      </c>
      <c r="AI3086" s="56">
        <f t="shared" si="1316"/>
        <v>0</v>
      </c>
      <c r="AJ3086" s="56">
        <f t="shared" si="1317"/>
        <v>0</v>
      </c>
      <c r="AK3086" s="56">
        <f t="shared" si="1318"/>
        <v>0</v>
      </c>
      <c r="AL3086" s="56">
        <f t="shared" si="1319"/>
        <v>0</v>
      </c>
      <c r="AM3086" s="56">
        <f t="shared" si="1320"/>
        <v>0</v>
      </c>
      <c r="AN3086" s="56">
        <f t="shared" si="1321"/>
        <v>0</v>
      </c>
      <c r="AO3086" s="89" t="str">
        <f t="shared" si="1322"/>
        <v/>
      </c>
      <c r="AP3086" s="89" t="str">
        <f t="shared" si="1323"/>
        <v>Left</v>
      </c>
    </row>
    <row r="3087" spans="15:42">
      <c r="O3087" s="55">
        <f t="shared" si="1301"/>
        <v>0</v>
      </c>
      <c r="P3087" s="56">
        <f t="shared" si="1297"/>
        <v>0</v>
      </c>
      <c r="Q3087" s="57">
        <f>_xlfn.IFNA(VLOOKUP(E3087,'2026 W-4 Spreadsheet'!frequ,2,FALSE),0)</f>
        <v>0</v>
      </c>
      <c r="R3087" s="56">
        <f t="shared" si="1302"/>
        <v>0</v>
      </c>
      <c r="S3087" s="56" t="str">
        <f t="shared" si="1303"/>
        <v/>
      </c>
      <c r="T3087" s="56" t="str">
        <f t="shared" si="1304"/>
        <v/>
      </c>
      <c r="U3087" s="56" t="str">
        <f t="shared" si="1305"/>
        <v/>
      </c>
      <c r="V3087" s="56" t="str">
        <f t="shared" si="1306"/>
        <v/>
      </c>
      <c r="W3087" s="56" t="str">
        <f t="shared" si="1307"/>
        <v/>
      </c>
      <c r="X3087" s="56" t="str">
        <f t="shared" si="1308"/>
        <v/>
      </c>
      <c r="Y3087" s="57" t="str">
        <f t="shared" si="1309"/>
        <v/>
      </c>
      <c r="Z3087" s="56" t="str">
        <f t="shared" si="1310"/>
        <v/>
      </c>
      <c r="AA3087" s="56" t="str">
        <f t="shared" si="1311"/>
        <v/>
      </c>
      <c r="AB3087" s="56" t="str">
        <f t="shared" si="1312"/>
        <v/>
      </c>
      <c r="AC3087" s="56" t="b">
        <f t="shared" si="1298"/>
        <v>0</v>
      </c>
      <c r="AD3087" s="58" t="b">
        <f t="shared" si="1299"/>
        <v>0</v>
      </c>
      <c r="AE3087" s="59" t="b">
        <f t="shared" si="1300"/>
        <v>0</v>
      </c>
      <c r="AF3087" s="56" t="e">
        <f t="shared" si="1313"/>
        <v>#VALUE!</v>
      </c>
      <c r="AG3087" s="56" t="e">
        <f t="shared" si="1314"/>
        <v>#VALUE!</v>
      </c>
      <c r="AH3087" s="58" t="e">
        <f t="shared" si="1315"/>
        <v>#VALUE!</v>
      </c>
      <c r="AI3087" s="56">
        <f t="shared" si="1316"/>
        <v>0</v>
      </c>
      <c r="AJ3087" s="56">
        <f t="shared" si="1317"/>
        <v>0</v>
      </c>
      <c r="AK3087" s="56">
        <f t="shared" si="1318"/>
        <v>0</v>
      </c>
      <c r="AL3087" s="56">
        <f t="shared" si="1319"/>
        <v>0</v>
      </c>
      <c r="AM3087" s="56">
        <f t="shared" si="1320"/>
        <v>0</v>
      </c>
      <c r="AN3087" s="56">
        <f t="shared" si="1321"/>
        <v>0</v>
      </c>
      <c r="AO3087" s="89" t="str">
        <f t="shared" si="1322"/>
        <v/>
      </c>
      <c r="AP3087" s="89" t="str">
        <f t="shared" si="1323"/>
        <v>Left</v>
      </c>
    </row>
    <row r="3088" spans="15:42">
      <c r="O3088" s="55">
        <f t="shared" si="1301"/>
        <v>0</v>
      </c>
      <c r="P3088" s="56">
        <f t="shared" si="1297"/>
        <v>0</v>
      </c>
      <c r="Q3088" s="57">
        <f>_xlfn.IFNA(VLOOKUP(E3088,'2026 W-4 Spreadsheet'!frequ,2,FALSE),0)</f>
        <v>0</v>
      </c>
      <c r="R3088" s="56">
        <f t="shared" si="1302"/>
        <v>0</v>
      </c>
      <c r="S3088" s="56" t="str">
        <f t="shared" si="1303"/>
        <v/>
      </c>
      <c r="T3088" s="56" t="str">
        <f t="shared" si="1304"/>
        <v/>
      </c>
      <c r="U3088" s="56" t="str">
        <f t="shared" si="1305"/>
        <v/>
      </c>
      <c r="V3088" s="56" t="str">
        <f t="shared" si="1306"/>
        <v/>
      </c>
      <c r="W3088" s="56" t="str">
        <f t="shared" si="1307"/>
        <v/>
      </c>
      <c r="X3088" s="56" t="str">
        <f t="shared" si="1308"/>
        <v/>
      </c>
      <c r="Y3088" s="57" t="str">
        <f t="shared" si="1309"/>
        <v/>
      </c>
      <c r="Z3088" s="56" t="str">
        <f t="shared" si="1310"/>
        <v/>
      </c>
      <c r="AA3088" s="56" t="str">
        <f t="shared" si="1311"/>
        <v/>
      </c>
      <c r="AB3088" s="56" t="str">
        <f t="shared" si="1312"/>
        <v/>
      </c>
      <c r="AC3088" s="56" t="b">
        <f t="shared" si="1298"/>
        <v>0</v>
      </c>
      <c r="AD3088" s="58" t="b">
        <f t="shared" si="1299"/>
        <v>0</v>
      </c>
      <c r="AE3088" s="59" t="b">
        <f t="shared" si="1300"/>
        <v>0</v>
      </c>
      <c r="AF3088" s="56" t="e">
        <f t="shared" si="1313"/>
        <v>#VALUE!</v>
      </c>
      <c r="AG3088" s="56" t="e">
        <f t="shared" si="1314"/>
        <v>#VALUE!</v>
      </c>
      <c r="AH3088" s="58" t="e">
        <f t="shared" si="1315"/>
        <v>#VALUE!</v>
      </c>
      <c r="AI3088" s="56">
        <f t="shared" si="1316"/>
        <v>0</v>
      </c>
      <c r="AJ3088" s="56">
        <f t="shared" si="1317"/>
        <v>0</v>
      </c>
      <c r="AK3088" s="56">
        <f t="shared" si="1318"/>
        <v>0</v>
      </c>
      <c r="AL3088" s="56">
        <f t="shared" si="1319"/>
        <v>0</v>
      </c>
      <c r="AM3088" s="56">
        <f t="shared" si="1320"/>
        <v>0</v>
      </c>
      <c r="AN3088" s="56">
        <f t="shared" si="1321"/>
        <v>0</v>
      </c>
      <c r="AO3088" s="89" t="str">
        <f t="shared" si="1322"/>
        <v/>
      </c>
      <c r="AP3088" s="89" t="str">
        <f t="shared" si="1323"/>
        <v>Left</v>
      </c>
    </row>
    <row r="3089" spans="15:42">
      <c r="O3089" s="55">
        <f t="shared" si="1301"/>
        <v>0</v>
      </c>
      <c r="P3089" s="56">
        <f t="shared" si="1297"/>
        <v>0</v>
      </c>
      <c r="Q3089" s="57">
        <f>_xlfn.IFNA(VLOOKUP(E3089,'2026 W-4 Spreadsheet'!frequ,2,FALSE),0)</f>
        <v>0</v>
      </c>
      <c r="R3089" s="56">
        <f t="shared" si="1302"/>
        <v>0</v>
      </c>
      <c r="S3089" s="56" t="str">
        <f t="shared" si="1303"/>
        <v/>
      </c>
      <c r="T3089" s="56" t="str">
        <f t="shared" si="1304"/>
        <v/>
      </c>
      <c r="U3089" s="56" t="str">
        <f t="shared" si="1305"/>
        <v/>
      </c>
      <c r="V3089" s="56" t="str">
        <f t="shared" si="1306"/>
        <v/>
      </c>
      <c r="W3089" s="56" t="str">
        <f t="shared" si="1307"/>
        <v/>
      </c>
      <c r="X3089" s="56" t="str">
        <f t="shared" si="1308"/>
        <v/>
      </c>
      <c r="Y3089" s="57" t="str">
        <f t="shared" si="1309"/>
        <v/>
      </c>
      <c r="Z3089" s="56" t="str">
        <f t="shared" si="1310"/>
        <v/>
      </c>
      <c r="AA3089" s="56" t="str">
        <f t="shared" si="1311"/>
        <v/>
      </c>
      <c r="AB3089" s="56" t="str">
        <f t="shared" si="1312"/>
        <v/>
      </c>
      <c r="AC3089" s="56" t="b">
        <f t="shared" si="1298"/>
        <v>0</v>
      </c>
      <c r="AD3089" s="58" t="b">
        <f t="shared" si="1299"/>
        <v>0</v>
      </c>
      <c r="AE3089" s="59" t="b">
        <f t="shared" si="1300"/>
        <v>0</v>
      </c>
      <c r="AF3089" s="56" t="e">
        <f t="shared" si="1313"/>
        <v>#VALUE!</v>
      </c>
      <c r="AG3089" s="56" t="e">
        <f t="shared" si="1314"/>
        <v>#VALUE!</v>
      </c>
      <c r="AH3089" s="58" t="e">
        <f t="shared" si="1315"/>
        <v>#VALUE!</v>
      </c>
      <c r="AI3089" s="56">
        <f t="shared" si="1316"/>
        <v>0</v>
      </c>
      <c r="AJ3089" s="56">
        <f t="shared" si="1317"/>
        <v>0</v>
      </c>
      <c r="AK3089" s="56">
        <f t="shared" si="1318"/>
        <v>0</v>
      </c>
      <c r="AL3089" s="56">
        <f t="shared" si="1319"/>
        <v>0</v>
      </c>
      <c r="AM3089" s="56">
        <f t="shared" si="1320"/>
        <v>0</v>
      </c>
      <c r="AN3089" s="56">
        <f t="shared" si="1321"/>
        <v>0</v>
      </c>
      <c r="AO3089" s="89" t="str">
        <f t="shared" si="1322"/>
        <v/>
      </c>
      <c r="AP3089" s="89" t="str">
        <f t="shared" si="1323"/>
        <v>Left</v>
      </c>
    </row>
    <row r="3090" spans="15:42">
      <c r="O3090" s="55">
        <f t="shared" si="1301"/>
        <v>0</v>
      </c>
      <c r="P3090" s="56">
        <f t="shared" si="1297"/>
        <v>0</v>
      </c>
      <c r="Q3090" s="57">
        <f>_xlfn.IFNA(VLOOKUP(E3090,'2026 W-4 Spreadsheet'!frequ,2,FALSE),0)</f>
        <v>0</v>
      </c>
      <c r="R3090" s="56">
        <f t="shared" si="1302"/>
        <v>0</v>
      </c>
      <c r="S3090" s="56" t="str">
        <f t="shared" si="1303"/>
        <v/>
      </c>
      <c r="T3090" s="56" t="str">
        <f t="shared" si="1304"/>
        <v/>
      </c>
      <c r="U3090" s="56" t="str">
        <f t="shared" si="1305"/>
        <v/>
      </c>
      <c r="V3090" s="56" t="str">
        <f t="shared" si="1306"/>
        <v/>
      </c>
      <c r="W3090" s="56" t="str">
        <f t="shared" si="1307"/>
        <v/>
      </c>
      <c r="X3090" s="56" t="str">
        <f t="shared" si="1308"/>
        <v/>
      </c>
      <c r="Y3090" s="57" t="str">
        <f t="shared" si="1309"/>
        <v/>
      </c>
      <c r="Z3090" s="56" t="str">
        <f t="shared" si="1310"/>
        <v/>
      </c>
      <c r="AA3090" s="56" t="str">
        <f t="shared" si="1311"/>
        <v/>
      </c>
      <c r="AB3090" s="56" t="str">
        <f t="shared" si="1312"/>
        <v/>
      </c>
      <c r="AC3090" s="56" t="b">
        <f t="shared" si="1298"/>
        <v>0</v>
      </c>
      <c r="AD3090" s="58" t="b">
        <f t="shared" si="1299"/>
        <v>0</v>
      </c>
      <c r="AE3090" s="59" t="b">
        <f t="shared" si="1300"/>
        <v>0</v>
      </c>
      <c r="AF3090" s="56" t="e">
        <f t="shared" si="1313"/>
        <v>#VALUE!</v>
      </c>
      <c r="AG3090" s="56" t="e">
        <f t="shared" si="1314"/>
        <v>#VALUE!</v>
      </c>
      <c r="AH3090" s="58" t="e">
        <f t="shared" si="1315"/>
        <v>#VALUE!</v>
      </c>
      <c r="AI3090" s="56">
        <f t="shared" si="1316"/>
        <v>0</v>
      </c>
      <c r="AJ3090" s="56">
        <f t="shared" si="1317"/>
        <v>0</v>
      </c>
      <c r="AK3090" s="56">
        <f t="shared" si="1318"/>
        <v>0</v>
      </c>
      <c r="AL3090" s="56">
        <f t="shared" si="1319"/>
        <v>0</v>
      </c>
      <c r="AM3090" s="56">
        <f t="shared" si="1320"/>
        <v>0</v>
      </c>
      <c r="AN3090" s="56">
        <f t="shared" si="1321"/>
        <v>0</v>
      </c>
      <c r="AO3090" s="89" t="str">
        <f t="shared" si="1322"/>
        <v/>
      </c>
      <c r="AP3090" s="89" t="str">
        <f t="shared" si="1323"/>
        <v>Left</v>
      </c>
    </row>
    <row r="3091" spans="15:42">
      <c r="O3091" s="55">
        <f t="shared" si="1301"/>
        <v>0</v>
      </c>
      <c r="P3091" s="56">
        <f t="shared" si="1297"/>
        <v>0</v>
      </c>
      <c r="Q3091" s="57">
        <f>_xlfn.IFNA(VLOOKUP(E3091,'2026 W-4 Spreadsheet'!frequ,2,FALSE),0)</f>
        <v>0</v>
      </c>
      <c r="R3091" s="56">
        <f t="shared" si="1302"/>
        <v>0</v>
      </c>
      <c r="S3091" s="56" t="str">
        <f t="shared" si="1303"/>
        <v/>
      </c>
      <c r="T3091" s="56" t="str">
        <f t="shared" si="1304"/>
        <v/>
      </c>
      <c r="U3091" s="56" t="str">
        <f t="shared" si="1305"/>
        <v/>
      </c>
      <c r="V3091" s="56" t="str">
        <f t="shared" si="1306"/>
        <v/>
      </c>
      <c r="W3091" s="56" t="str">
        <f t="shared" si="1307"/>
        <v/>
      </c>
      <c r="X3091" s="56" t="str">
        <f t="shared" si="1308"/>
        <v/>
      </c>
      <c r="Y3091" s="57" t="str">
        <f t="shared" si="1309"/>
        <v/>
      </c>
      <c r="Z3091" s="56" t="str">
        <f t="shared" si="1310"/>
        <v/>
      </c>
      <c r="AA3091" s="56" t="str">
        <f t="shared" si="1311"/>
        <v/>
      </c>
      <c r="AB3091" s="56" t="str">
        <f t="shared" si="1312"/>
        <v/>
      </c>
      <c r="AC3091" s="56" t="b">
        <f t="shared" si="1298"/>
        <v>0</v>
      </c>
      <c r="AD3091" s="58" t="b">
        <f t="shared" si="1299"/>
        <v>0</v>
      </c>
      <c r="AE3091" s="59" t="b">
        <f t="shared" si="1300"/>
        <v>0</v>
      </c>
      <c r="AF3091" s="56" t="e">
        <f t="shared" si="1313"/>
        <v>#VALUE!</v>
      </c>
      <c r="AG3091" s="56" t="e">
        <f t="shared" si="1314"/>
        <v>#VALUE!</v>
      </c>
      <c r="AH3091" s="58" t="e">
        <f t="shared" si="1315"/>
        <v>#VALUE!</v>
      </c>
      <c r="AI3091" s="56">
        <f t="shared" si="1316"/>
        <v>0</v>
      </c>
      <c r="AJ3091" s="56">
        <f t="shared" si="1317"/>
        <v>0</v>
      </c>
      <c r="AK3091" s="56">
        <f t="shared" si="1318"/>
        <v>0</v>
      </c>
      <c r="AL3091" s="56">
        <f t="shared" si="1319"/>
        <v>0</v>
      </c>
      <c r="AM3091" s="56">
        <f t="shared" si="1320"/>
        <v>0</v>
      </c>
      <c r="AN3091" s="56">
        <f t="shared" si="1321"/>
        <v>0</v>
      </c>
      <c r="AO3091" s="89" t="str">
        <f t="shared" si="1322"/>
        <v/>
      </c>
      <c r="AP3091" s="89" t="str">
        <f t="shared" si="1323"/>
        <v>Left</v>
      </c>
    </row>
    <row r="3092" spans="15:42">
      <c r="O3092" s="55">
        <f t="shared" si="1301"/>
        <v>0</v>
      </c>
      <c r="P3092" s="56">
        <f t="shared" si="1297"/>
        <v>0</v>
      </c>
      <c r="Q3092" s="57">
        <f>_xlfn.IFNA(VLOOKUP(E3092,'2026 W-4 Spreadsheet'!frequ,2,FALSE),0)</f>
        <v>0</v>
      </c>
      <c r="R3092" s="56">
        <f t="shared" si="1302"/>
        <v>0</v>
      </c>
      <c r="S3092" s="56" t="str">
        <f t="shared" si="1303"/>
        <v/>
      </c>
      <c r="T3092" s="56" t="str">
        <f t="shared" si="1304"/>
        <v/>
      </c>
      <c r="U3092" s="56" t="str">
        <f t="shared" si="1305"/>
        <v/>
      </c>
      <c r="V3092" s="56" t="str">
        <f t="shared" si="1306"/>
        <v/>
      </c>
      <c r="W3092" s="56" t="str">
        <f t="shared" si="1307"/>
        <v/>
      </c>
      <c r="X3092" s="56" t="str">
        <f t="shared" si="1308"/>
        <v/>
      </c>
      <c r="Y3092" s="57" t="str">
        <f t="shared" si="1309"/>
        <v/>
      </c>
      <c r="Z3092" s="56" t="str">
        <f t="shared" si="1310"/>
        <v/>
      </c>
      <c r="AA3092" s="56" t="str">
        <f t="shared" si="1311"/>
        <v/>
      </c>
      <c r="AB3092" s="56" t="str">
        <f t="shared" si="1312"/>
        <v/>
      </c>
      <c r="AC3092" s="56" t="b">
        <f t="shared" si="1298"/>
        <v>0</v>
      </c>
      <c r="AD3092" s="58" t="b">
        <f t="shared" si="1299"/>
        <v>0</v>
      </c>
      <c r="AE3092" s="59" t="b">
        <f t="shared" si="1300"/>
        <v>0</v>
      </c>
      <c r="AF3092" s="56" t="e">
        <f t="shared" si="1313"/>
        <v>#VALUE!</v>
      </c>
      <c r="AG3092" s="56" t="e">
        <f t="shared" si="1314"/>
        <v>#VALUE!</v>
      </c>
      <c r="AH3092" s="58" t="e">
        <f t="shared" si="1315"/>
        <v>#VALUE!</v>
      </c>
      <c r="AI3092" s="56">
        <f t="shared" si="1316"/>
        <v>0</v>
      </c>
      <c r="AJ3092" s="56">
        <f t="shared" si="1317"/>
        <v>0</v>
      </c>
      <c r="AK3092" s="56">
        <f t="shared" si="1318"/>
        <v>0</v>
      </c>
      <c r="AL3092" s="56">
        <f t="shared" si="1319"/>
        <v>0</v>
      </c>
      <c r="AM3092" s="56">
        <f t="shared" si="1320"/>
        <v>0</v>
      </c>
      <c r="AN3092" s="56">
        <f t="shared" si="1321"/>
        <v>0</v>
      </c>
      <c r="AO3092" s="89" t="str">
        <f t="shared" si="1322"/>
        <v/>
      </c>
      <c r="AP3092" s="89" t="str">
        <f t="shared" si="1323"/>
        <v>Left</v>
      </c>
    </row>
    <row r="3093" spans="15:42">
      <c r="O3093" s="55">
        <f t="shared" si="1301"/>
        <v>0</v>
      </c>
      <c r="P3093" s="56">
        <f t="shared" si="1297"/>
        <v>0</v>
      </c>
      <c r="Q3093" s="57">
        <f>_xlfn.IFNA(VLOOKUP(E3093,'2026 W-4 Spreadsheet'!frequ,2,FALSE),0)</f>
        <v>0</v>
      </c>
      <c r="R3093" s="56">
        <f t="shared" si="1302"/>
        <v>0</v>
      </c>
      <c r="S3093" s="56" t="str">
        <f t="shared" si="1303"/>
        <v/>
      </c>
      <c r="T3093" s="56" t="str">
        <f t="shared" si="1304"/>
        <v/>
      </c>
      <c r="U3093" s="56" t="str">
        <f t="shared" si="1305"/>
        <v/>
      </c>
      <c r="V3093" s="56" t="str">
        <f t="shared" si="1306"/>
        <v/>
      </c>
      <c r="W3093" s="56" t="str">
        <f t="shared" si="1307"/>
        <v/>
      </c>
      <c r="X3093" s="56" t="str">
        <f t="shared" si="1308"/>
        <v/>
      </c>
      <c r="Y3093" s="57" t="str">
        <f t="shared" si="1309"/>
        <v/>
      </c>
      <c r="Z3093" s="56" t="str">
        <f t="shared" si="1310"/>
        <v/>
      </c>
      <c r="AA3093" s="56" t="str">
        <f t="shared" si="1311"/>
        <v/>
      </c>
      <c r="AB3093" s="56" t="str">
        <f t="shared" si="1312"/>
        <v/>
      </c>
      <c r="AC3093" s="56" t="b">
        <f t="shared" si="1298"/>
        <v>0</v>
      </c>
      <c r="AD3093" s="58" t="b">
        <f t="shared" si="1299"/>
        <v>0</v>
      </c>
      <c r="AE3093" s="59" t="b">
        <f t="shared" si="1300"/>
        <v>0</v>
      </c>
      <c r="AF3093" s="56" t="e">
        <f t="shared" si="1313"/>
        <v>#VALUE!</v>
      </c>
      <c r="AG3093" s="56" t="e">
        <f t="shared" si="1314"/>
        <v>#VALUE!</v>
      </c>
      <c r="AH3093" s="58" t="e">
        <f t="shared" si="1315"/>
        <v>#VALUE!</v>
      </c>
      <c r="AI3093" s="56">
        <f t="shared" si="1316"/>
        <v>0</v>
      </c>
      <c r="AJ3093" s="56">
        <f t="shared" si="1317"/>
        <v>0</v>
      </c>
      <c r="AK3093" s="56">
        <f t="shared" si="1318"/>
        <v>0</v>
      </c>
      <c r="AL3093" s="56">
        <f t="shared" si="1319"/>
        <v>0</v>
      </c>
      <c r="AM3093" s="56">
        <f t="shared" si="1320"/>
        <v>0</v>
      </c>
      <c r="AN3093" s="56">
        <f t="shared" si="1321"/>
        <v>0</v>
      </c>
      <c r="AO3093" s="89" t="str">
        <f t="shared" si="1322"/>
        <v/>
      </c>
      <c r="AP3093" s="89" t="str">
        <f t="shared" si="1323"/>
        <v>Left</v>
      </c>
    </row>
    <row r="3094" spans="15:42">
      <c r="O3094" s="55">
        <f t="shared" si="1301"/>
        <v>0</v>
      </c>
      <c r="P3094" s="56">
        <f t="shared" si="1297"/>
        <v>0</v>
      </c>
      <c r="Q3094" s="57">
        <f>_xlfn.IFNA(VLOOKUP(E3094,'2026 W-4 Spreadsheet'!frequ,2,FALSE),0)</f>
        <v>0</v>
      </c>
      <c r="R3094" s="56">
        <f t="shared" si="1302"/>
        <v>0</v>
      </c>
      <c r="S3094" s="56" t="str">
        <f t="shared" si="1303"/>
        <v/>
      </c>
      <c r="T3094" s="56" t="str">
        <f t="shared" si="1304"/>
        <v/>
      </c>
      <c r="U3094" s="56" t="str">
        <f t="shared" si="1305"/>
        <v/>
      </c>
      <c r="V3094" s="56" t="str">
        <f t="shared" si="1306"/>
        <v/>
      </c>
      <c r="W3094" s="56" t="str">
        <f t="shared" si="1307"/>
        <v/>
      </c>
      <c r="X3094" s="56" t="str">
        <f t="shared" si="1308"/>
        <v/>
      </c>
      <c r="Y3094" s="57" t="str">
        <f t="shared" si="1309"/>
        <v/>
      </c>
      <c r="Z3094" s="56" t="str">
        <f t="shared" si="1310"/>
        <v/>
      </c>
      <c r="AA3094" s="56" t="str">
        <f t="shared" si="1311"/>
        <v/>
      </c>
      <c r="AB3094" s="56" t="str">
        <f t="shared" si="1312"/>
        <v/>
      </c>
      <c r="AC3094" s="56" t="b">
        <f t="shared" si="1298"/>
        <v>0</v>
      </c>
      <c r="AD3094" s="58" t="b">
        <f t="shared" si="1299"/>
        <v>0</v>
      </c>
      <c r="AE3094" s="59" t="b">
        <f t="shared" si="1300"/>
        <v>0</v>
      </c>
      <c r="AF3094" s="56" t="e">
        <f t="shared" si="1313"/>
        <v>#VALUE!</v>
      </c>
      <c r="AG3094" s="56" t="e">
        <f t="shared" si="1314"/>
        <v>#VALUE!</v>
      </c>
      <c r="AH3094" s="58" t="e">
        <f t="shared" si="1315"/>
        <v>#VALUE!</v>
      </c>
      <c r="AI3094" s="56">
        <f t="shared" si="1316"/>
        <v>0</v>
      </c>
      <c r="AJ3094" s="56">
        <f t="shared" si="1317"/>
        <v>0</v>
      </c>
      <c r="AK3094" s="56">
        <f t="shared" si="1318"/>
        <v>0</v>
      </c>
      <c r="AL3094" s="56">
        <f t="shared" si="1319"/>
        <v>0</v>
      </c>
      <c r="AM3094" s="56">
        <f t="shared" si="1320"/>
        <v>0</v>
      </c>
      <c r="AN3094" s="56">
        <f t="shared" si="1321"/>
        <v>0</v>
      </c>
      <c r="AO3094" s="89" t="str">
        <f t="shared" si="1322"/>
        <v/>
      </c>
      <c r="AP3094" s="89" t="str">
        <f t="shared" si="1323"/>
        <v>Left</v>
      </c>
    </row>
    <row r="3095" spans="15:42">
      <c r="O3095" s="55">
        <f t="shared" si="1301"/>
        <v>0</v>
      </c>
      <c r="P3095" s="56">
        <f t="shared" si="1297"/>
        <v>0</v>
      </c>
      <c r="Q3095" s="57">
        <f>_xlfn.IFNA(VLOOKUP(E3095,'2026 W-4 Spreadsheet'!frequ,2,FALSE),0)</f>
        <v>0</v>
      </c>
      <c r="R3095" s="56">
        <f t="shared" si="1302"/>
        <v>0</v>
      </c>
      <c r="S3095" s="56" t="str">
        <f t="shared" si="1303"/>
        <v/>
      </c>
      <c r="T3095" s="56" t="str">
        <f t="shared" si="1304"/>
        <v/>
      </c>
      <c r="U3095" s="56" t="str">
        <f t="shared" si="1305"/>
        <v/>
      </c>
      <c r="V3095" s="56" t="str">
        <f t="shared" si="1306"/>
        <v/>
      </c>
      <c r="W3095" s="56" t="str">
        <f t="shared" si="1307"/>
        <v/>
      </c>
      <c r="X3095" s="56" t="str">
        <f t="shared" si="1308"/>
        <v/>
      </c>
      <c r="Y3095" s="57" t="str">
        <f t="shared" si="1309"/>
        <v/>
      </c>
      <c r="Z3095" s="56" t="str">
        <f t="shared" si="1310"/>
        <v/>
      </c>
      <c r="AA3095" s="56" t="str">
        <f t="shared" si="1311"/>
        <v/>
      </c>
      <c r="AB3095" s="56" t="str">
        <f t="shared" si="1312"/>
        <v/>
      </c>
      <c r="AC3095" s="56" t="b">
        <f t="shared" si="1298"/>
        <v>0</v>
      </c>
      <c r="AD3095" s="58" t="b">
        <f t="shared" si="1299"/>
        <v>0</v>
      </c>
      <c r="AE3095" s="59" t="b">
        <f t="shared" si="1300"/>
        <v>0</v>
      </c>
      <c r="AF3095" s="56" t="e">
        <f t="shared" si="1313"/>
        <v>#VALUE!</v>
      </c>
      <c r="AG3095" s="56" t="e">
        <f t="shared" si="1314"/>
        <v>#VALUE!</v>
      </c>
      <c r="AH3095" s="58" t="e">
        <f t="shared" si="1315"/>
        <v>#VALUE!</v>
      </c>
      <c r="AI3095" s="56">
        <f t="shared" si="1316"/>
        <v>0</v>
      </c>
      <c r="AJ3095" s="56">
        <f t="shared" si="1317"/>
        <v>0</v>
      </c>
      <c r="AK3095" s="56">
        <f t="shared" si="1318"/>
        <v>0</v>
      </c>
      <c r="AL3095" s="56">
        <f t="shared" si="1319"/>
        <v>0</v>
      </c>
      <c r="AM3095" s="56">
        <f t="shared" si="1320"/>
        <v>0</v>
      </c>
      <c r="AN3095" s="56">
        <f t="shared" si="1321"/>
        <v>0</v>
      </c>
      <c r="AO3095" s="89" t="str">
        <f t="shared" si="1322"/>
        <v/>
      </c>
      <c r="AP3095" s="89" t="str">
        <f t="shared" si="1323"/>
        <v>Left</v>
      </c>
    </row>
    <row r="3096" spans="15:42">
      <c r="O3096" s="55">
        <f t="shared" si="1301"/>
        <v>0</v>
      </c>
      <c r="P3096" s="56">
        <f t="shared" si="1297"/>
        <v>0</v>
      </c>
      <c r="Q3096" s="57">
        <f>_xlfn.IFNA(VLOOKUP(E3096,'2026 W-4 Spreadsheet'!frequ,2,FALSE),0)</f>
        <v>0</v>
      </c>
      <c r="R3096" s="56">
        <f t="shared" si="1302"/>
        <v>0</v>
      </c>
      <c r="S3096" s="56" t="str">
        <f t="shared" si="1303"/>
        <v/>
      </c>
      <c r="T3096" s="56" t="str">
        <f t="shared" si="1304"/>
        <v/>
      </c>
      <c r="U3096" s="56" t="str">
        <f t="shared" si="1305"/>
        <v/>
      </c>
      <c r="V3096" s="56" t="str">
        <f t="shared" si="1306"/>
        <v/>
      </c>
      <c r="W3096" s="56" t="str">
        <f t="shared" si="1307"/>
        <v/>
      </c>
      <c r="X3096" s="56" t="str">
        <f t="shared" si="1308"/>
        <v/>
      </c>
      <c r="Y3096" s="57" t="str">
        <f t="shared" si="1309"/>
        <v/>
      </c>
      <c r="Z3096" s="56" t="str">
        <f t="shared" si="1310"/>
        <v/>
      </c>
      <c r="AA3096" s="56" t="str">
        <f t="shared" si="1311"/>
        <v/>
      </c>
      <c r="AB3096" s="56" t="str">
        <f t="shared" si="1312"/>
        <v/>
      </c>
      <c r="AC3096" s="56" t="b">
        <f t="shared" si="1298"/>
        <v>0</v>
      </c>
      <c r="AD3096" s="58" t="b">
        <f t="shared" si="1299"/>
        <v>0</v>
      </c>
      <c r="AE3096" s="59" t="b">
        <f t="shared" si="1300"/>
        <v>0</v>
      </c>
      <c r="AF3096" s="56" t="e">
        <f t="shared" si="1313"/>
        <v>#VALUE!</v>
      </c>
      <c r="AG3096" s="56" t="e">
        <f t="shared" si="1314"/>
        <v>#VALUE!</v>
      </c>
      <c r="AH3096" s="58" t="e">
        <f t="shared" si="1315"/>
        <v>#VALUE!</v>
      </c>
      <c r="AI3096" s="56">
        <f t="shared" si="1316"/>
        <v>0</v>
      </c>
      <c r="AJ3096" s="56">
        <f t="shared" si="1317"/>
        <v>0</v>
      </c>
      <c r="AK3096" s="56">
        <f t="shared" si="1318"/>
        <v>0</v>
      </c>
      <c r="AL3096" s="56">
        <f t="shared" si="1319"/>
        <v>0</v>
      </c>
      <c r="AM3096" s="56">
        <f t="shared" si="1320"/>
        <v>0</v>
      </c>
      <c r="AN3096" s="56">
        <f t="shared" si="1321"/>
        <v>0</v>
      </c>
      <c r="AO3096" s="89" t="str">
        <f t="shared" si="1322"/>
        <v/>
      </c>
      <c r="AP3096" s="89" t="str">
        <f t="shared" si="1323"/>
        <v>Left</v>
      </c>
    </row>
    <row r="3097" spans="15:42">
      <c r="O3097" s="55">
        <f t="shared" si="1301"/>
        <v>0</v>
      </c>
      <c r="P3097" s="56">
        <f t="shared" si="1297"/>
        <v>0</v>
      </c>
      <c r="Q3097" s="57">
        <f>_xlfn.IFNA(VLOOKUP(E3097,'2026 W-4 Spreadsheet'!frequ,2,FALSE),0)</f>
        <v>0</v>
      </c>
      <c r="R3097" s="56">
        <f t="shared" si="1302"/>
        <v>0</v>
      </c>
      <c r="S3097" s="56" t="str">
        <f t="shared" si="1303"/>
        <v/>
      </c>
      <c r="T3097" s="56" t="str">
        <f t="shared" si="1304"/>
        <v/>
      </c>
      <c r="U3097" s="56" t="str">
        <f t="shared" si="1305"/>
        <v/>
      </c>
      <c r="V3097" s="56" t="str">
        <f t="shared" si="1306"/>
        <v/>
      </c>
      <c r="W3097" s="56" t="str">
        <f t="shared" si="1307"/>
        <v/>
      </c>
      <c r="X3097" s="56" t="str">
        <f t="shared" si="1308"/>
        <v/>
      </c>
      <c r="Y3097" s="57" t="str">
        <f t="shared" si="1309"/>
        <v/>
      </c>
      <c r="Z3097" s="56" t="str">
        <f t="shared" si="1310"/>
        <v/>
      </c>
      <c r="AA3097" s="56" t="str">
        <f t="shared" si="1311"/>
        <v/>
      </c>
      <c r="AB3097" s="56" t="str">
        <f t="shared" si="1312"/>
        <v/>
      </c>
      <c r="AC3097" s="56" t="b">
        <f t="shared" si="1298"/>
        <v>0</v>
      </c>
      <c r="AD3097" s="58" t="b">
        <f t="shared" si="1299"/>
        <v>0</v>
      </c>
      <c r="AE3097" s="59" t="b">
        <f t="shared" si="1300"/>
        <v>0</v>
      </c>
      <c r="AF3097" s="56" t="e">
        <f t="shared" si="1313"/>
        <v>#VALUE!</v>
      </c>
      <c r="AG3097" s="56" t="e">
        <f t="shared" si="1314"/>
        <v>#VALUE!</v>
      </c>
      <c r="AH3097" s="58" t="e">
        <f t="shared" si="1315"/>
        <v>#VALUE!</v>
      </c>
      <c r="AI3097" s="56">
        <f t="shared" si="1316"/>
        <v>0</v>
      </c>
      <c r="AJ3097" s="56">
        <f t="shared" si="1317"/>
        <v>0</v>
      </c>
      <c r="AK3097" s="56">
        <f t="shared" si="1318"/>
        <v>0</v>
      </c>
      <c r="AL3097" s="56">
        <f t="shared" si="1319"/>
        <v>0</v>
      </c>
      <c r="AM3097" s="56">
        <f t="shared" si="1320"/>
        <v>0</v>
      </c>
      <c r="AN3097" s="56">
        <f t="shared" si="1321"/>
        <v>0</v>
      </c>
      <c r="AO3097" s="89" t="str">
        <f t="shared" si="1322"/>
        <v/>
      </c>
      <c r="AP3097" s="89" t="str">
        <f t="shared" si="1323"/>
        <v>Left</v>
      </c>
    </row>
    <row r="3098" spans="15:42">
      <c r="O3098" s="55">
        <f t="shared" si="1301"/>
        <v>0</v>
      </c>
      <c r="P3098" s="56">
        <f t="shared" si="1297"/>
        <v>0</v>
      </c>
      <c r="Q3098" s="57">
        <f>_xlfn.IFNA(VLOOKUP(E3098,'2026 W-4 Spreadsheet'!frequ,2,FALSE),0)</f>
        <v>0</v>
      </c>
      <c r="R3098" s="56">
        <f t="shared" si="1302"/>
        <v>0</v>
      </c>
      <c r="S3098" s="56" t="str">
        <f t="shared" si="1303"/>
        <v/>
      </c>
      <c r="T3098" s="56" t="str">
        <f t="shared" si="1304"/>
        <v/>
      </c>
      <c r="U3098" s="56" t="str">
        <f t="shared" si="1305"/>
        <v/>
      </c>
      <c r="V3098" s="56" t="str">
        <f t="shared" si="1306"/>
        <v/>
      </c>
      <c r="W3098" s="56" t="str">
        <f t="shared" si="1307"/>
        <v/>
      </c>
      <c r="X3098" s="56" t="str">
        <f t="shared" si="1308"/>
        <v/>
      </c>
      <c r="Y3098" s="57" t="str">
        <f t="shared" si="1309"/>
        <v/>
      </c>
      <c r="Z3098" s="56" t="str">
        <f t="shared" si="1310"/>
        <v/>
      </c>
      <c r="AA3098" s="56" t="str">
        <f t="shared" si="1311"/>
        <v/>
      </c>
      <c r="AB3098" s="56" t="str">
        <f t="shared" si="1312"/>
        <v/>
      </c>
      <c r="AC3098" s="56" t="b">
        <f t="shared" si="1298"/>
        <v>0</v>
      </c>
      <c r="AD3098" s="58" t="b">
        <f t="shared" si="1299"/>
        <v>0</v>
      </c>
      <c r="AE3098" s="59" t="b">
        <f t="shared" si="1300"/>
        <v>0</v>
      </c>
      <c r="AF3098" s="56" t="e">
        <f t="shared" si="1313"/>
        <v>#VALUE!</v>
      </c>
      <c r="AG3098" s="56" t="e">
        <f t="shared" si="1314"/>
        <v>#VALUE!</v>
      </c>
      <c r="AH3098" s="58" t="e">
        <f t="shared" si="1315"/>
        <v>#VALUE!</v>
      </c>
      <c r="AI3098" s="56">
        <f t="shared" si="1316"/>
        <v>0</v>
      </c>
      <c r="AJ3098" s="56">
        <f t="shared" si="1317"/>
        <v>0</v>
      </c>
      <c r="AK3098" s="56">
        <f t="shared" si="1318"/>
        <v>0</v>
      </c>
      <c r="AL3098" s="56">
        <f t="shared" si="1319"/>
        <v>0</v>
      </c>
      <c r="AM3098" s="56">
        <f t="shared" si="1320"/>
        <v>0</v>
      </c>
      <c r="AN3098" s="56">
        <f t="shared" si="1321"/>
        <v>0</v>
      </c>
      <c r="AO3098" s="89" t="str">
        <f t="shared" si="1322"/>
        <v/>
      </c>
      <c r="AP3098" s="89" t="str">
        <f t="shared" si="1323"/>
        <v>Left</v>
      </c>
    </row>
    <row r="3099" spans="15:42">
      <c r="O3099" s="55">
        <f t="shared" si="1301"/>
        <v>0</v>
      </c>
      <c r="P3099" s="56">
        <f t="shared" si="1297"/>
        <v>0</v>
      </c>
      <c r="Q3099" s="57">
        <f>_xlfn.IFNA(VLOOKUP(E3099,'2026 W-4 Spreadsheet'!frequ,2,FALSE),0)</f>
        <v>0</v>
      </c>
      <c r="R3099" s="56">
        <f t="shared" si="1302"/>
        <v>0</v>
      </c>
      <c r="S3099" s="56" t="str">
        <f t="shared" si="1303"/>
        <v/>
      </c>
      <c r="T3099" s="56" t="str">
        <f t="shared" si="1304"/>
        <v/>
      </c>
      <c r="U3099" s="56" t="str">
        <f t="shared" si="1305"/>
        <v/>
      </c>
      <c r="V3099" s="56" t="str">
        <f t="shared" si="1306"/>
        <v/>
      </c>
      <c r="W3099" s="56" t="str">
        <f t="shared" si="1307"/>
        <v/>
      </c>
      <c r="X3099" s="56" t="str">
        <f t="shared" si="1308"/>
        <v/>
      </c>
      <c r="Y3099" s="57" t="str">
        <f t="shared" si="1309"/>
        <v/>
      </c>
      <c r="Z3099" s="56" t="str">
        <f t="shared" si="1310"/>
        <v/>
      </c>
      <c r="AA3099" s="56" t="str">
        <f t="shared" si="1311"/>
        <v/>
      </c>
      <c r="AB3099" s="56" t="str">
        <f t="shared" si="1312"/>
        <v/>
      </c>
      <c r="AC3099" s="56" t="b">
        <f t="shared" si="1298"/>
        <v>0</v>
      </c>
      <c r="AD3099" s="58" t="b">
        <f t="shared" si="1299"/>
        <v>0</v>
      </c>
      <c r="AE3099" s="59" t="b">
        <f t="shared" si="1300"/>
        <v>0</v>
      </c>
      <c r="AF3099" s="56" t="e">
        <f t="shared" si="1313"/>
        <v>#VALUE!</v>
      </c>
      <c r="AG3099" s="56" t="e">
        <f t="shared" si="1314"/>
        <v>#VALUE!</v>
      </c>
      <c r="AH3099" s="58" t="e">
        <f t="shared" si="1315"/>
        <v>#VALUE!</v>
      </c>
      <c r="AI3099" s="56">
        <f t="shared" si="1316"/>
        <v>0</v>
      </c>
      <c r="AJ3099" s="56">
        <f t="shared" si="1317"/>
        <v>0</v>
      </c>
      <c r="AK3099" s="56">
        <f t="shared" si="1318"/>
        <v>0</v>
      </c>
      <c r="AL3099" s="56">
        <f t="shared" si="1319"/>
        <v>0</v>
      </c>
      <c r="AM3099" s="56">
        <f t="shared" si="1320"/>
        <v>0</v>
      </c>
      <c r="AN3099" s="56">
        <f t="shared" si="1321"/>
        <v>0</v>
      </c>
      <c r="AO3099" s="89" t="str">
        <f t="shared" si="1322"/>
        <v/>
      </c>
      <c r="AP3099" s="89" t="str">
        <f t="shared" si="1323"/>
        <v>Left</v>
      </c>
    </row>
    <row r="3100" spans="15:42">
      <c r="O3100" s="55">
        <f t="shared" si="1301"/>
        <v>0</v>
      </c>
      <c r="P3100" s="56">
        <f t="shared" si="1297"/>
        <v>0</v>
      </c>
      <c r="Q3100" s="57">
        <f>_xlfn.IFNA(VLOOKUP(E3100,'2026 W-4 Spreadsheet'!frequ,2,FALSE),0)</f>
        <v>0</v>
      </c>
      <c r="R3100" s="56">
        <f t="shared" si="1302"/>
        <v>0</v>
      </c>
      <c r="S3100" s="56" t="str">
        <f t="shared" si="1303"/>
        <v/>
      </c>
      <c r="T3100" s="56" t="str">
        <f t="shared" si="1304"/>
        <v/>
      </c>
      <c r="U3100" s="56" t="str">
        <f t="shared" si="1305"/>
        <v/>
      </c>
      <c r="V3100" s="56" t="str">
        <f t="shared" si="1306"/>
        <v/>
      </c>
      <c r="W3100" s="56" t="str">
        <f t="shared" si="1307"/>
        <v/>
      </c>
      <c r="X3100" s="56" t="str">
        <f t="shared" si="1308"/>
        <v/>
      </c>
      <c r="Y3100" s="57" t="str">
        <f t="shared" si="1309"/>
        <v/>
      </c>
      <c r="Z3100" s="56" t="str">
        <f t="shared" si="1310"/>
        <v/>
      </c>
      <c r="AA3100" s="56" t="str">
        <f t="shared" si="1311"/>
        <v/>
      </c>
      <c r="AB3100" s="56" t="str">
        <f t="shared" si="1312"/>
        <v/>
      </c>
      <c r="AC3100" s="56" t="b">
        <f t="shared" si="1298"/>
        <v>0</v>
      </c>
      <c r="AD3100" s="58" t="b">
        <f t="shared" si="1299"/>
        <v>0</v>
      </c>
      <c r="AE3100" s="59" t="b">
        <f t="shared" si="1300"/>
        <v>0</v>
      </c>
      <c r="AF3100" s="56" t="e">
        <f t="shared" si="1313"/>
        <v>#VALUE!</v>
      </c>
      <c r="AG3100" s="56" t="e">
        <f t="shared" si="1314"/>
        <v>#VALUE!</v>
      </c>
      <c r="AH3100" s="58" t="e">
        <f t="shared" si="1315"/>
        <v>#VALUE!</v>
      </c>
      <c r="AI3100" s="56">
        <f t="shared" si="1316"/>
        <v>0</v>
      </c>
      <c r="AJ3100" s="56">
        <f t="shared" si="1317"/>
        <v>0</v>
      </c>
      <c r="AK3100" s="56">
        <f t="shared" si="1318"/>
        <v>0</v>
      </c>
      <c r="AL3100" s="56">
        <f t="shared" si="1319"/>
        <v>0</v>
      </c>
      <c r="AM3100" s="56">
        <f t="shared" si="1320"/>
        <v>0</v>
      </c>
      <c r="AN3100" s="56">
        <f t="shared" si="1321"/>
        <v>0</v>
      </c>
      <c r="AO3100" s="89" t="str">
        <f t="shared" si="1322"/>
        <v/>
      </c>
      <c r="AP3100" s="89" t="str">
        <f t="shared" si="1323"/>
        <v>Left</v>
      </c>
    </row>
    <row r="3101" spans="15:42">
      <c r="O3101" s="55">
        <f t="shared" si="1301"/>
        <v>0</v>
      </c>
      <c r="P3101" s="56">
        <f t="shared" si="1297"/>
        <v>0</v>
      </c>
      <c r="Q3101" s="57">
        <f>_xlfn.IFNA(VLOOKUP(E3101,'2026 W-4 Spreadsheet'!frequ,2,FALSE),0)</f>
        <v>0</v>
      </c>
      <c r="R3101" s="56">
        <f t="shared" si="1302"/>
        <v>0</v>
      </c>
      <c r="S3101" s="56" t="str">
        <f t="shared" si="1303"/>
        <v/>
      </c>
      <c r="T3101" s="56" t="str">
        <f t="shared" si="1304"/>
        <v/>
      </c>
      <c r="U3101" s="56" t="str">
        <f t="shared" si="1305"/>
        <v/>
      </c>
      <c r="V3101" s="56" t="str">
        <f t="shared" si="1306"/>
        <v/>
      </c>
      <c r="W3101" s="56" t="str">
        <f t="shared" si="1307"/>
        <v/>
      </c>
      <c r="X3101" s="56" t="str">
        <f t="shared" si="1308"/>
        <v/>
      </c>
      <c r="Y3101" s="57" t="str">
        <f t="shared" si="1309"/>
        <v/>
      </c>
      <c r="Z3101" s="56" t="str">
        <f t="shared" si="1310"/>
        <v/>
      </c>
      <c r="AA3101" s="56" t="str">
        <f t="shared" si="1311"/>
        <v/>
      </c>
      <c r="AB3101" s="56" t="str">
        <f t="shared" si="1312"/>
        <v/>
      </c>
      <c r="AC3101" s="56" t="b">
        <f t="shared" si="1298"/>
        <v>0</v>
      </c>
      <c r="AD3101" s="58" t="b">
        <f t="shared" si="1299"/>
        <v>0</v>
      </c>
      <c r="AE3101" s="59" t="b">
        <f t="shared" si="1300"/>
        <v>0</v>
      </c>
      <c r="AF3101" s="56" t="e">
        <f t="shared" si="1313"/>
        <v>#VALUE!</v>
      </c>
      <c r="AG3101" s="56" t="e">
        <f t="shared" si="1314"/>
        <v>#VALUE!</v>
      </c>
      <c r="AH3101" s="58" t="e">
        <f t="shared" si="1315"/>
        <v>#VALUE!</v>
      </c>
      <c r="AI3101" s="56">
        <f t="shared" si="1316"/>
        <v>0</v>
      </c>
      <c r="AJ3101" s="56">
        <f t="shared" si="1317"/>
        <v>0</v>
      </c>
      <c r="AK3101" s="56">
        <f t="shared" si="1318"/>
        <v>0</v>
      </c>
      <c r="AL3101" s="56">
        <f t="shared" si="1319"/>
        <v>0</v>
      </c>
      <c r="AM3101" s="56">
        <f t="shared" si="1320"/>
        <v>0</v>
      </c>
      <c r="AN3101" s="56">
        <f t="shared" si="1321"/>
        <v>0</v>
      </c>
      <c r="AO3101" s="89" t="str">
        <f t="shared" si="1322"/>
        <v/>
      </c>
      <c r="AP3101" s="89" t="str">
        <f t="shared" si="1323"/>
        <v>Left</v>
      </c>
    </row>
    <row r="3102" spans="15:42">
      <c r="O3102" s="55">
        <f t="shared" si="1301"/>
        <v>0</v>
      </c>
      <c r="P3102" s="56">
        <f t="shared" si="1297"/>
        <v>0</v>
      </c>
      <c r="Q3102" s="57">
        <f>_xlfn.IFNA(VLOOKUP(E3102,'2026 W-4 Spreadsheet'!frequ,2,FALSE),0)</f>
        <v>0</v>
      </c>
      <c r="R3102" s="56">
        <f t="shared" si="1302"/>
        <v>0</v>
      </c>
      <c r="S3102" s="56" t="str">
        <f t="shared" si="1303"/>
        <v/>
      </c>
      <c r="T3102" s="56" t="str">
        <f t="shared" si="1304"/>
        <v/>
      </c>
      <c r="U3102" s="56" t="str">
        <f t="shared" si="1305"/>
        <v/>
      </c>
      <c r="V3102" s="56" t="str">
        <f t="shared" si="1306"/>
        <v/>
      </c>
      <c r="W3102" s="56" t="str">
        <f t="shared" si="1307"/>
        <v/>
      </c>
      <c r="X3102" s="56" t="str">
        <f t="shared" si="1308"/>
        <v/>
      </c>
      <c r="Y3102" s="57" t="str">
        <f t="shared" si="1309"/>
        <v/>
      </c>
      <c r="Z3102" s="56" t="str">
        <f t="shared" si="1310"/>
        <v/>
      </c>
      <c r="AA3102" s="56" t="str">
        <f t="shared" si="1311"/>
        <v/>
      </c>
      <c r="AB3102" s="56" t="str">
        <f t="shared" si="1312"/>
        <v/>
      </c>
      <c r="AC3102" s="56" t="b">
        <f t="shared" si="1298"/>
        <v>0</v>
      </c>
      <c r="AD3102" s="58" t="b">
        <f t="shared" si="1299"/>
        <v>0</v>
      </c>
      <c r="AE3102" s="59" t="b">
        <f t="shared" si="1300"/>
        <v>0</v>
      </c>
      <c r="AF3102" s="56" t="e">
        <f t="shared" si="1313"/>
        <v>#VALUE!</v>
      </c>
      <c r="AG3102" s="56" t="e">
        <f t="shared" si="1314"/>
        <v>#VALUE!</v>
      </c>
      <c r="AH3102" s="58" t="e">
        <f t="shared" si="1315"/>
        <v>#VALUE!</v>
      </c>
      <c r="AI3102" s="56">
        <f t="shared" si="1316"/>
        <v>0</v>
      </c>
      <c r="AJ3102" s="56">
        <f t="shared" si="1317"/>
        <v>0</v>
      </c>
      <c r="AK3102" s="56">
        <f t="shared" si="1318"/>
        <v>0</v>
      </c>
      <c r="AL3102" s="56">
        <f t="shared" si="1319"/>
        <v>0</v>
      </c>
      <c r="AM3102" s="56">
        <f t="shared" si="1320"/>
        <v>0</v>
      </c>
      <c r="AN3102" s="56">
        <f t="shared" si="1321"/>
        <v>0</v>
      </c>
      <c r="AO3102" s="89" t="str">
        <f t="shared" si="1322"/>
        <v/>
      </c>
      <c r="AP3102" s="89" t="str">
        <f t="shared" si="1323"/>
        <v>Left</v>
      </c>
    </row>
    <row r="3103" spans="15:42">
      <c r="O3103" s="55">
        <f t="shared" si="1301"/>
        <v>0</v>
      </c>
      <c r="P3103" s="56">
        <f t="shared" si="1297"/>
        <v>0</v>
      </c>
      <c r="Q3103" s="57">
        <f>_xlfn.IFNA(VLOOKUP(E3103,'2026 W-4 Spreadsheet'!frequ,2,FALSE),0)</f>
        <v>0</v>
      </c>
      <c r="R3103" s="56">
        <f t="shared" si="1302"/>
        <v>0</v>
      </c>
      <c r="S3103" s="56" t="str">
        <f t="shared" si="1303"/>
        <v/>
      </c>
      <c r="T3103" s="56" t="str">
        <f t="shared" si="1304"/>
        <v/>
      </c>
      <c r="U3103" s="56" t="str">
        <f t="shared" si="1305"/>
        <v/>
      </c>
      <c r="V3103" s="56" t="str">
        <f t="shared" si="1306"/>
        <v/>
      </c>
      <c r="W3103" s="56" t="str">
        <f t="shared" si="1307"/>
        <v/>
      </c>
      <c r="X3103" s="56" t="str">
        <f t="shared" si="1308"/>
        <v/>
      </c>
      <c r="Y3103" s="57" t="str">
        <f t="shared" si="1309"/>
        <v/>
      </c>
      <c r="Z3103" s="56" t="str">
        <f t="shared" si="1310"/>
        <v/>
      </c>
      <c r="AA3103" s="56" t="str">
        <f t="shared" si="1311"/>
        <v/>
      </c>
      <c r="AB3103" s="56" t="str">
        <f t="shared" si="1312"/>
        <v/>
      </c>
      <c r="AC3103" s="56" t="b">
        <f t="shared" si="1298"/>
        <v>0</v>
      </c>
      <c r="AD3103" s="58" t="b">
        <f t="shared" si="1299"/>
        <v>0</v>
      </c>
      <c r="AE3103" s="59" t="b">
        <f t="shared" si="1300"/>
        <v>0</v>
      </c>
      <c r="AF3103" s="56" t="e">
        <f t="shared" si="1313"/>
        <v>#VALUE!</v>
      </c>
      <c r="AG3103" s="56" t="e">
        <f t="shared" si="1314"/>
        <v>#VALUE!</v>
      </c>
      <c r="AH3103" s="58" t="e">
        <f t="shared" si="1315"/>
        <v>#VALUE!</v>
      </c>
      <c r="AI3103" s="56">
        <f t="shared" si="1316"/>
        <v>0</v>
      </c>
      <c r="AJ3103" s="56">
        <f t="shared" si="1317"/>
        <v>0</v>
      </c>
      <c r="AK3103" s="56">
        <f t="shared" si="1318"/>
        <v>0</v>
      </c>
      <c r="AL3103" s="56">
        <f t="shared" si="1319"/>
        <v>0</v>
      </c>
      <c r="AM3103" s="56">
        <f t="shared" si="1320"/>
        <v>0</v>
      </c>
      <c r="AN3103" s="56">
        <f t="shared" si="1321"/>
        <v>0</v>
      </c>
      <c r="AO3103" s="89" t="str">
        <f t="shared" si="1322"/>
        <v/>
      </c>
      <c r="AP3103" s="89" t="str">
        <f t="shared" si="1323"/>
        <v>Left</v>
      </c>
    </row>
    <row r="3104" spans="15:42">
      <c r="O3104" s="55">
        <f t="shared" si="1301"/>
        <v>0</v>
      </c>
      <c r="P3104" s="56">
        <f t="shared" si="1297"/>
        <v>0</v>
      </c>
      <c r="Q3104" s="57">
        <f>_xlfn.IFNA(VLOOKUP(E3104,'2026 W-4 Spreadsheet'!frequ,2,FALSE),0)</f>
        <v>0</v>
      </c>
      <c r="R3104" s="56">
        <f t="shared" si="1302"/>
        <v>0</v>
      </c>
      <c r="S3104" s="56" t="str">
        <f t="shared" si="1303"/>
        <v/>
      </c>
      <c r="T3104" s="56" t="str">
        <f t="shared" si="1304"/>
        <v/>
      </c>
      <c r="U3104" s="56" t="str">
        <f t="shared" si="1305"/>
        <v/>
      </c>
      <c r="V3104" s="56" t="str">
        <f t="shared" si="1306"/>
        <v/>
      </c>
      <c r="W3104" s="56" t="str">
        <f t="shared" si="1307"/>
        <v/>
      </c>
      <c r="X3104" s="56" t="str">
        <f t="shared" si="1308"/>
        <v/>
      </c>
      <c r="Y3104" s="57" t="str">
        <f t="shared" si="1309"/>
        <v/>
      </c>
      <c r="Z3104" s="56" t="str">
        <f t="shared" si="1310"/>
        <v/>
      </c>
      <c r="AA3104" s="56" t="str">
        <f t="shared" si="1311"/>
        <v/>
      </c>
      <c r="AB3104" s="56" t="str">
        <f t="shared" si="1312"/>
        <v/>
      </c>
      <c r="AC3104" s="56" t="b">
        <f t="shared" si="1298"/>
        <v>0</v>
      </c>
      <c r="AD3104" s="58" t="b">
        <f t="shared" si="1299"/>
        <v>0</v>
      </c>
      <c r="AE3104" s="59" t="b">
        <f t="shared" si="1300"/>
        <v>0</v>
      </c>
      <c r="AF3104" s="56" t="e">
        <f t="shared" si="1313"/>
        <v>#VALUE!</v>
      </c>
      <c r="AG3104" s="56" t="e">
        <f t="shared" si="1314"/>
        <v>#VALUE!</v>
      </c>
      <c r="AH3104" s="58" t="e">
        <f t="shared" si="1315"/>
        <v>#VALUE!</v>
      </c>
      <c r="AI3104" s="56">
        <f t="shared" si="1316"/>
        <v>0</v>
      </c>
      <c r="AJ3104" s="56">
        <f t="shared" si="1317"/>
        <v>0</v>
      </c>
      <c r="AK3104" s="56">
        <f t="shared" si="1318"/>
        <v>0</v>
      </c>
      <c r="AL3104" s="56">
        <f t="shared" si="1319"/>
        <v>0</v>
      </c>
      <c r="AM3104" s="56">
        <f t="shared" si="1320"/>
        <v>0</v>
      </c>
      <c r="AN3104" s="56">
        <f t="shared" si="1321"/>
        <v>0</v>
      </c>
      <c r="AO3104" s="89" t="str">
        <f t="shared" si="1322"/>
        <v/>
      </c>
      <c r="AP3104" s="89" t="str">
        <f t="shared" si="1323"/>
        <v>Left</v>
      </c>
    </row>
    <row r="3105" spans="15:42">
      <c r="O3105" s="55">
        <f t="shared" si="1301"/>
        <v>0</v>
      </c>
      <c r="P3105" s="56">
        <f t="shared" si="1297"/>
        <v>0</v>
      </c>
      <c r="Q3105" s="57">
        <f>_xlfn.IFNA(VLOOKUP(E3105,'2026 W-4 Spreadsheet'!frequ,2,FALSE),0)</f>
        <v>0</v>
      </c>
      <c r="R3105" s="56">
        <f t="shared" si="1302"/>
        <v>0</v>
      </c>
      <c r="S3105" s="56" t="str">
        <f t="shared" si="1303"/>
        <v/>
      </c>
      <c r="T3105" s="56" t="str">
        <f t="shared" si="1304"/>
        <v/>
      </c>
      <c r="U3105" s="56" t="str">
        <f t="shared" si="1305"/>
        <v/>
      </c>
      <c r="V3105" s="56" t="str">
        <f t="shared" si="1306"/>
        <v/>
      </c>
      <c r="W3105" s="56" t="str">
        <f t="shared" si="1307"/>
        <v/>
      </c>
      <c r="X3105" s="56" t="str">
        <f t="shared" si="1308"/>
        <v/>
      </c>
      <c r="Y3105" s="57" t="str">
        <f t="shared" si="1309"/>
        <v/>
      </c>
      <c r="Z3105" s="56" t="str">
        <f t="shared" si="1310"/>
        <v/>
      </c>
      <c r="AA3105" s="56" t="str">
        <f t="shared" si="1311"/>
        <v/>
      </c>
      <c r="AB3105" s="56" t="str">
        <f t="shared" si="1312"/>
        <v/>
      </c>
      <c r="AC3105" s="56" t="b">
        <f t="shared" si="1298"/>
        <v>0</v>
      </c>
      <c r="AD3105" s="58" t="b">
        <f t="shared" si="1299"/>
        <v>0</v>
      </c>
      <c r="AE3105" s="59" t="b">
        <f t="shared" si="1300"/>
        <v>0</v>
      </c>
      <c r="AF3105" s="56" t="e">
        <f t="shared" si="1313"/>
        <v>#VALUE!</v>
      </c>
      <c r="AG3105" s="56" t="e">
        <f t="shared" si="1314"/>
        <v>#VALUE!</v>
      </c>
      <c r="AH3105" s="58" t="e">
        <f t="shared" si="1315"/>
        <v>#VALUE!</v>
      </c>
      <c r="AI3105" s="56">
        <f t="shared" si="1316"/>
        <v>0</v>
      </c>
      <c r="AJ3105" s="56">
        <f t="shared" si="1317"/>
        <v>0</v>
      </c>
      <c r="AK3105" s="56">
        <f t="shared" si="1318"/>
        <v>0</v>
      </c>
      <c r="AL3105" s="56">
        <f t="shared" si="1319"/>
        <v>0</v>
      </c>
      <c r="AM3105" s="56">
        <f t="shared" si="1320"/>
        <v>0</v>
      </c>
      <c r="AN3105" s="56">
        <f t="shared" si="1321"/>
        <v>0</v>
      </c>
      <c r="AO3105" s="89" t="str">
        <f t="shared" si="1322"/>
        <v/>
      </c>
      <c r="AP3105" s="89" t="str">
        <f t="shared" si="1323"/>
        <v>Left</v>
      </c>
    </row>
    <row r="3106" spans="15:42">
      <c r="O3106" s="55">
        <f t="shared" si="1301"/>
        <v>0</v>
      </c>
      <c r="P3106" s="56">
        <f t="shared" si="1297"/>
        <v>0</v>
      </c>
      <c r="Q3106" s="57">
        <f>_xlfn.IFNA(VLOOKUP(E3106,'2026 W-4 Spreadsheet'!frequ,2,FALSE),0)</f>
        <v>0</v>
      </c>
      <c r="R3106" s="56">
        <f t="shared" si="1302"/>
        <v>0</v>
      </c>
      <c r="S3106" s="56" t="str">
        <f t="shared" si="1303"/>
        <v/>
      </c>
      <c r="T3106" s="56" t="str">
        <f t="shared" si="1304"/>
        <v/>
      </c>
      <c r="U3106" s="56" t="str">
        <f t="shared" si="1305"/>
        <v/>
      </c>
      <c r="V3106" s="56" t="str">
        <f t="shared" si="1306"/>
        <v/>
      </c>
      <c r="W3106" s="56" t="str">
        <f t="shared" si="1307"/>
        <v/>
      </c>
      <c r="X3106" s="56" t="str">
        <f t="shared" si="1308"/>
        <v/>
      </c>
      <c r="Y3106" s="57" t="str">
        <f t="shared" si="1309"/>
        <v/>
      </c>
      <c r="Z3106" s="56" t="str">
        <f t="shared" si="1310"/>
        <v/>
      </c>
      <c r="AA3106" s="56" t="str">
        <f t="shared" si="1311"/>
        <v/>
      </c>
      <c r="AB3106" s="56" t="str">
        <f t="shared" si="1312"/>
        <v/>
      </c>
      <c r="AC3106" s="56" t="b">
        <f t="shared" si="1298"/>
        <v>0</v>
      </c>
      <c r="AD3106" s="58" t="b">
        <f t="shared" si="1299"/>
        <v>0</v>
      </c>
      <c r="AE3106" s="59" t="b">
        <f t="shared" si="1300"/>
        <v>0</v>
      </c>
      <c r="AF3106" s="56" t="e">
        <f t="shared" si="1313"/>
        <v>#VALUE!</v>
      </c>
      <c r="AG3106" s="56" t="e">
        <f t="shared" si="1314"/>
        <v>#VALUE!</v>
      </c>
      <c r="AH3106" s="58" t="e">
        <f t="shared" si="1315"/>
        <v>#VALUE!</v>
      </c>
      <c r="AI3106" s="56">
        <f t="shared" si="1316"/>
        <v>0</v>
      </c>
      <c r="AJ3106" s="56">
        <f t="shared" si="1317"/>
        <v>0</v>
      </c>
      <c r="AK3106" s="56">
        <f t="shared" si="1318"/>
        <v>0</v>
      </c>
      <c r="AL3106" s="56">
        <f t="shared" si="1319"/>
        <v>0</v>
      </c>
      <c r="AM3106" s="56">
        <f t="shared" si="1320"/>
        <v>0</v>
      </c>
      <c r="AN3106" s="56">
        <f t="shared" si="1321"/>
        <v>0</v>
      </c>
      <c r="AO3106" s="89" t="str">
        <f t="shared" si="1322"/>
        <v/>
      </c>
      <c r="AP3106" s="89" t="str">
        <f t="shared" si="1323"/>
        <v>Left</v>
      </c>
    </row>
    <row r="3107" spans="15:42">
      <c r="O3107" s="55">
        <f t="shared" si="1301"/>
        <v>0</v>
      </c>
      <c r="P3107" s="56">
        <f t="shared" si="1297"/>
        <v>0</v>
      </c>
      <c r="Q3107" s="57">
        <f>_xlfn.IFNA(VLOOKUP(E3107,'2026 W-4 Spreadsheet'!frequ,2,FALSE),0)</f>
        <v>0</v>
      </c>
      <c r="R3107" s="56">
        <f t="shared" si="1302"/>
        <v>0</v>
      </c>
      <c r="S3107" s="56" t="str">
        <f t="shared" si="1303"/>
        <v/>
      </c>
      <c r="T3107" s="56" t="str">
        <f t="shared" si="1304"/>
        <v/>
      </c>
      <c r="U3107" s="56" t="str">
        <f t="shared" si="1305"/>
        <v/>
      </c>
      <c r="V3107" s="56" t="str">
        <f t="shared" si="1306"/>
        <v/>
      </c>
      <c r="W3107" s="56" t="str">
        <f t="shared" si="1307"/>
        <v/>
      </c>
      <c r="X3107" s="56" t="str">
        <f t="shared" si="1308"/>
        <v/>
      </c>
      <c r="Y3107" s="57" t="str">
        <f t="shared" si="1309"/>
        <v/>
      </c>
      <c r="Z3107" s="56" t="str">
        <f t="shared" si="1310"/>
        <v/>
      </c>
      <c r="AA3107" s="56" t="str">
        <f t="shared" si="1311"/>
        <v/>
      </c>
      <c r="AB3107" s="56" t="str">
        <f t="shared" si="1312"/>
        <v/>
      </c>
      <c r="AC3107" s="56" t="b">
        <f t="shared" si="1298"/>
        <v>0</v>
      </c>
      <c r="AD3107" s="58" t="b">
        <f t="shared" si="1299"/>
        <v>0</v>
      </c>
      <c r="AE3107" s="59" t="b">
        <f t="shared" si="1300"/>
        <v>0</v>
      </c>
      <c r="AF3107" s="56" t="e">
        <f t="shared" si="1313"/>
        <v>#VALUE!</v>
      </c>
      <c r="AG3107" s="56" t="e">
        <f t="shared" si="1314"/>
        <v>#VALUE!</v>
      </c>
      <c r="AH3107" s="58" t="e">
        <f t="shared" si="1315"/>
        <v>#VALUE!</v>
      </c>
      <c r="AI3107" s="56">
        <f t="shared" si="1316"/>
        <v>0</v>
      </c>
      <c r="AJ3107" s="56">
        <f t="shared" si="1317"/>
        <v>0</v>
      </c>
      <c r="AK3107" s="56">
        <f t="shared" si="1318"/>
        <v>0</v>
      </c>
      <c r="AL3107" s="56">
        <f t="shared" si="1319"/>
        <v>0</v>
      </c>
      <c r="AM3107" s="56">
        <f t="shared" si="1320"/>
        <v>0</v>
      </c>
      <c r="AN3107" s="56">
        <f t="shared" si="1321"/>
        <v>0</v>
      </c>
      <c r="AO3107" s="89" t="str">
        <f t="shared" si="1322"/>
        <v/>
      </c>
      <c r="AP3107" s="89" t="str">
        <f t="shared" si="1323"/>
        <v>Left</v>
      </c>
    </row>
    <row r="3108" spans="15:42">
      <c r="O3108" s="55">
        <f t="shared" si="1301"/>
        <v>0</v>
      </c>
      <c r="P3108" s="56">
        <f t="shared" si="1297"/>
        <v>0</v>
      </c>
      <c r="Q3108" s="57">
        <f>_xlfn.IFNA(VLOOKUP(E3108,'2026 W-4 Spreadsheet'!frequ,2,FALSE),0)</f>
        <v>0</v>
      </c>
      <c r="R3108" s="56">
        <f t="shared" si="1302"/>
        <v>0</v>
      </c>
      <c r="S3108" s="56" t="str">
        <f t="shared" si="1303"/>
        <v/>
      </c>
      <c r="T3108" s="56" t="str">
        <f t="shared" si="1304"/>
        <v/>
      </c>
      <c r="U3108" s="56" t="str">
        <f t="shared" si="1305"/>
        <v/>
      </c>
      <c r="V3108" s="56" t="str">
        <f t="shared" si="1306"/>
        <v/>
      </c>
      <c r="W3108" s="56" t="str">
        <f t="shared" si="1307"/>
        <v/>
      </c>
      <c r="X3108" s="56" t="str">
        <f t="shared" si="1308"/>
        <v/>
      </c>
      <c r="Y3108" s="57" t="str">
        <f t="shared" si="1309"/>
        <v/>
      </c>
      <c r="Z3108" s="56" t="str">
        <f t="shared" si="1310"/>
        <v/>
      </c>
      <c r="AA3108" s="56" t="str">
        <f t="shared" si="1311"/>
        <v/>
      </c>
      <c r="AB3108" s="56" t="str">
        <f t="shared" si="1312"/>
        <v/>
      </c>
      <c r="AC3108" s="56" t="b">
        <f t="shared" si="1298"/>
        <v>0</v>
      </c>
      <c r="AD3108" s="58" t="b">
        <f t="shared" si="1299"/>
        <v>0</v>
      </c>
      <c r="AE3108" s="59" t="b">
        <f t="shared" si="1300"/>
        <v>0</v>
      </c>
      <c r="AF3108" s="56" t="e">
        <f t="shared" si="1313"/>
        <v>#VALUE!</v>
      </c>
      <c r="AG3108" s="56" t="e">
        <f t="shared" si="1314"/>
        <v>#VALUE!</v>
      </c>
      <c r="AH3108" s="58" t="e">
        <f t="shared" si="1315"/>
        <v>#VALUE!</v>
      </c>
      <c r="AI3108" s="56">
        <f t="shared" si="1316"/>
        <v>0</v>
      </c>
      <c r="AJ3108" s="56">
        <f t="shared" si="1317"/>
        <v>0</v>
      </c>
      <c r="AK3108" s="56">
        <f t="shared" si="1318"/>
        <v>0</v>
      </c>
      <c r="AL3108" s="56">
        <f t="shared" si="1319"/>
        <v>0</v>
      </c>
      <c r="AM3108" s="56">
        <f t="shared" si="1320"/>
        <v>0</v>
      </c>
      <c r="AN3108" s="56">
        <f t="shared" si="1321"/>
        <v>0</v>
      </c>
      <c r="AO3108" s="89" t="str">
        <f t="shared" si="1322"/>
        <v/>
      </c>
      <c r="AP3108" s="89" t="str">
        <f t="shared" si="1323"/>
        <v>Left</v>
      </c>
    </row>
    <row r="3109" spans="15:42">
      <c r="O3109" s="55">
        <f t="shared" si="1301"/>
        <v>0</v>
      </c>
      <c r="P3109" s="56">
        <f t="shared" si="1297"/>
        <v>0</v>
      </c>
      <c r="Q3109" s="57">
        <f>_xlfn.IFNA(VLOOKUP(E3109,'2026 W-4 Spreadsheet'!frequ,2,FALSE),0)</f>
        <v>0</v>
      </c>
      <c r="R3109" s="56">
        <f t="shared" si="1302"/>
        <v>0</v>
      </c>
      <c r="S3109" s="56" t="str">
        <f t="shared" si="1303"/>
        <v/>
      </c>
      <c r="T3109" s="56" t="str">
        <f t="shared" si="1304"/>
        <v/>
      </c>
      <c r="U3109" s="56" t="str">
        <f t="shared" si="1305"/>
        <v/>
      </c>
      <c r="V3109" s="56" t="str">
        <f t="shared" si="1306"/>
        <v/>
      </c>
      <c r="W3109" s="56" t="str">
        <f t="shared" si="1307"/>
        <v/>
      </c>
      <c r="X3109" s="56" t="str">
        <f t="shared" si="1308"/>
        <v/>
      </c>
      <c r="Y3109" s="57" t="str">
        <f t="shared" si="1309"/>
        <v/>
      </c>
      <c r="Z3109" s="56" t="str">
        <f t="shared" si="1310"/>
        <v/>
      </c>
      <c r="AA3109" s="56" t="str">
        <f t="shared" si="1311"/>
        <v/>
      </c>
      <c r="AB3109" s="56" t="str">
        <f t="shared" si="1312"/>
        <v/>
      </c>
      <c r="AC3109" s="56" t="b">
        <f t="shared" si="1298"/>
        <v>0</v>
      </c>
      <c r="AD3109" s="58" t="b">
        <f t="shared" si="1299"/>
        <v>0</v>
      </c>
      <c r="AE3109" s="59" t="b">
        <f t="shared" si="1300"/>
        <v>0</v>
      </c>
      <c r="AF3109" s="56" t="e">
        <f t="shared" si="1313"/>
        <v>#VALUE!</v>
      </c>
      <c r="AG3109" s="56" t="e">
        <f t="shared" si="1314"/>
        <v>#VALUE!</v>
      </c>
      <c r="AH3109" s="58" t="e">
        <f t="shared" si="1315"/>
        <v>#VALUE!</v>
      </c>
      <c r="AI3109" s="56">
        <f t="shared" si="1316"/>
        <v>0</v>
      </c>
      <c r="AJ3109" s="56">
        <f t="shared" si="1317"/>
        <v>0</v>
      </c>
      <c r="AK3109" s="56">
        <f t="shared" si="1318"/>
        <v>0</v>
      </c>
      <c r="AL3109" s="56">
        <f t="shared" si="1319"/>
        <v>0</v>
      </c>
      <c r="AM3109" s="56">
        <f t="shared" si="1320"/>
        <v>0</v>
      </c>
      <c r="AN3109" s="56">
        <f t="shared" si="1321"/>
        <v>0</v>
      </c>
      <c r="AO3109" s="89" t="str">
        <f t="shared" si="1322"/>
        <v/>
      </c>
      <c r="AP3109" s="89" t="str">
        <f t="shared" si="1323"/>
        <v>Left</v>
      </c>
    </row>
    <row r="3110" spans="15:42">
      <c r="O3110" s="55">
        <f t="shared" si="1301"/>
        <v>0</v>
      </c>
      <c r="P3110" s="56">
        <f t="shared" si="1297"/>
        <v>0</v>
      </c>
      <c r="Q3110" s="57">
        <f>_xlfn.IFNA(VLOOKUP(E3110,'2026 W-4 Spreadsheet'!frequ,2,FALSE),0)</f>
        <v>0</v>
      </c>
      <c r="R3110" s="56">
        <f t="shared" si="1302"/>
        <v>0</v>
      </c>
      <c r="S3110" s="56" t="str">
        <f t="shared" si="1303"/>
        <v/>
      </c>
      <c r="T3110" s="56" t="str">
        <f t="shared" si="1304"/>
        <v/>
      </c>
      <c r="U3110" s="56" t="str">
        <f t="shared" si="1305"/>
        <v/>
      </c>
      <c r="V3110" s="56" t="str">
        <f t="shared" si="1306"/>
        <v/>
      </c>
      <c r="W3110" s="56" t="str">
        <f t="shared" si="1307"/>
        <v/>
      </c>
      <c r="X3110" s="56" t="str">
        <f t="shared" si="1308"/>
        <v/>
      </c>
      <c r="Y3110" s="57" t="str">
        <f t="shared" si="1309"/>
        <v/>
      </c>
      <c r="Z3110" s="56" t="str">
        <f t="shared" si="1310"/>
        <v/>
      </c>
      <c r="AA3110" s="56" t="str">
        <f t="shared" si="1311"/>
        <v/>
      </c>
      <c r="AB3110" s="56" t="str">
        <f t="shared" si="1312"/>
        <v/>
      </c>
      <c r="AC3110" s="56" t="b">
        <f t="shared" si="1298"/>
        <v>0</v>
      </c>
      <c r="AD3110" s="58" t="b">
        <f t="shared" si="1299"/>
        <v>0</v>
      </c>
      <c r="AE3110" s="59" t="b">
        <f t="shared" si="1300"/>
        <v>0</v>
      </c>
      <c r="AF3110" s="56" t="e">
        <f t="shared" si="1313"/>
        <v>#VALUE!</v>
      </c>
      <c r="AG3110" s="56" t="e">
        <f t="shared" si="1314"/>
        <v>#VALUE!</v>
      </c>
      <c r="AH3110" s="58" t="e">
        <f t="shared" si="1315"/>
        <v>#VALUE!</v>
      </c>
      <c r="AI3110" s="56">
        <f t="shared" si="1316"/>
        <v>0</v>
      </c>
      <c r="AJ3110" s="56">
        <f t="shared" si="1317"/>
        <v>0</v>
      </c>
      <c r="AK3110" s="56">
        <f t="shared" si="1318"/>
        <v>0</v>
      </c>
      <c r="AL3110" s="56">
        <f t="shared" si="1319"/>
        <v>0</v>
      </c>
      <c r="AM3110" s="56">
        <f t="shared" si="1320"/>
        <v>0</v>
      </c>
      <c r="AN3110" s="56">
        <f t="shared" si="1321"/>
        <v>0</v>
      </c>
      <c r="AO3110" s="89" t="str">
        <f t="shared" si="1322"/>
        <v/>
      </c>
      <c r="AP3110" s="89" t="str">
        <f t="shared" si="1323"/>
        <v>Left</v>
      </c>
    </row>
    <row r="3111" spans="15:42">
      <c r="O3111" s="55">
        <f t="shared" si="1301"/>
        <v>0</v>
      </c>
      <c r="P3111" s="56">
        <f t="shared" si="1297"/>
        <v>0</v>
      </c>
      <c r="Q3111" s="57">
        <f>_xlfn.IFNA(VLOOKUP(E3111,'2026 W-4 Spreadsheet'!frequ,2,FALSE),0)</f>
        <v>0</v>
      </c>
      <c r="R3111" s="56">
        <f t="shared" si="1302"/>
        <v>0</v>
      </c>
      <c r="S3111" s="56" t="str">
        <f t="shared" si="1303"/>
        <v/>
      </c>
      <c r="T3111" s="56" t="str">
        <f t="shared" si="1304"/>
        <v/>
      </c>
      <c r="U3111" s="56" t="str">
        <f t="shared" si="1305"/>
        <v/>
      </c>
      <c r="V3111" s="56" t="str">
        <f t="shared" si="1306"/>
        <v/>
      </c>
      <c r="W3111" s="56" t="str">
        <f t="shared" si="1307"/>
        <v/>
      </c>
      <c r="X3111" s="56" t="str">
        <f t="shared" si="1308"/>
        <v/>
      </c>
      <c r="Y3111" s="57" t="str">
        <f t="shared" si="1309"/>
        <v/>
      </c>
      <c r="Z3111" s="56" t="str">
        <f t="shared" si="1310"/>
        <v/>
      </c>
      <c r="AA3111" s="56" t="str">
        <f t="shared" si="1311"/>
        <v/>
      </c>
      <c r="AB3111" s="56" t="str">
        <f t="shared" si="1312"/>
        <v/>
      </c>
      <c r="AC3111" s="56" t="b">
        <f t="shared" si="1298"/>
        <v>0</v>
      </c>
      <c r="AD3111" s="58" t="b">
        <f t="shared" si="1299"/>
        <v>0</v>
      </c>
      <c r="AE3111" s="59" t="b">
        <f t="shared" si="1300"/>
        <v>0</v>
      </c>
      <c r="AF3111" s="56" t="e">
        <f t="shared" si="1313"/>
        <v>#VALUE!</v>
      </c>
      <c r="AG3111" s="56" t="e">
        <f t="shared" si="1314"/>
        <v>#VALUE!</v>
      </c>
      <c r="AH3111" s="58" t="e">
        <f t="shared" si="1315"/>
        <v>#VALUE!</v>
      </c>
      <c r="AI3111" s="56">
        <f t="shared" si="1316"/>
        <v>0</v>
      </c>
      <c r="AJ3111" s="56">
        <f t="shared" si="1317"/>
        <v>0</v>
      </c>
      <c r="AK3111" s="56">
        <f t="shared" si="1318"/>
        <v>0</v>
      </c>
      <c r="AL3111" s="56">
        <f t="shared" si="1319"/>
        <v>0</v>
      </c>
      <c r="AM3111" s="56">
        <f t="shared" si="1320"/>
        <v>0</v>
      </c>
      <c r="AN3111" s="56">
        <f t="shared" si="1321"/>
        <v>0</v>
      </c>
      <c r="AO3111" s="89" t="str">
        <f t="shared" si="1322"/>
        <v/>
      </c>
      <c r="AP3111" s="89" t="str">
        <f t="shared" si="1323"/>
        <v>Left</v>
      </c>
    </row>
    <row r="3112" spans="15:42">
      <c r="O3112" s="55">
        <f t="shared" si="1301"/>
        <v>0</v>
      </c>
      <c r="P3112" s="56">
        <f t="shared" si="1297"/>
        <v>0</v>
      </c>
      <c r="Q3112" s="57">
        <f>_xlfn.IFNA(VLOOKUP(E3112,'2026 W-4 Spreadsheet'!frequ,2,FALSE),0)</f>
        <v>0</v>
      </c>
      <c r="R3112" s="56">
        <f t="shared" si="1302"/>
        <v>0</v>
      </c>
      <c r="S3112" s="56" t="str">
        <f t="shared" si="1303"/>
        <v/>
      </c>
      <c r="T3112" s="56" t="str">
        <f t="shared" si="1304"/>
        <v/>
      </c>
      <c r="U3112" s="56" t="str">
        <f t="shared" si="1305"/>
        <v/>
      </c>
      <c r="V3112" s="56" t="str">
        <f t="shared" si="1306"/>
        <v/>
      </c>
      <c r="W3112" s="56" t="str">
        <f t="shared" si="1307"/>
        <v/>
      </c>
      <c r="X3112" s="56" t="str">
        <f t="shared" si="1308"/>
        <v/>
      </c>
      <c r="Y3112" s="57" t="str">
        <f t="shared" si="1309"/>
        <v/>
      </c>
      <c r="Z3112" s="56" t="str">
        <f t="shared" si="1310"/>
        <v/>
      </c>
      <c r="AA3112" s="56" t="str">
        <f t="shared" si="1311"/>
        <v/>
      </c>
      <c r="AB3112" s="56" t="str">
        <f t="shared" si="1312"/>
        <v/>
      </c>
      <c r="AC3112" s="56" t="b">
        <f t="shared" si="1298"/>
        <v>0</v>
      </c>
      <c r="AD3112" s="58" t="b">
        <f t="shared" si="1299"/>
        <v>0</v>
      </c>
      <c r="AE3112" s="59" t="b">
        <f t="shared" si="1300"/>
        <v>0</v>
      </c>
      <c r="AF3112" s="56" t="e">
        <f t="shared" si="1313"/>
        <v>#VALUE!</v>
      </c>
      <c r="AG3112" s="56" t="e">
        <f t="shared" si="1314"/>
        <v>#VALUE!</v>
      </c>
      <c r="AH3112" s="58" t="e">
        <f t="shared" si="1315"/>
        <v>#VALUE!</v>
      </c>
      <c r="AI3112" s="56">
        <f t="shared" si="1316"/>
        <v>0</v>
      </c>
      <c r="AJ3112" s="56">
        <f t="shared" si="1317"/>
        <v>0</v>
      </c>
      <c r="AK3112" s="56">
        <f t="shared" si="1318"/>
        <v>0</v>
      </c>
      <c r="AL3112" s="56">
        <f t="shared" si="1319"/>
        <v>0</v>
      </c>
      <c r="AM3112" s="56">
        <f t="shared" si="1320"/>
        <v>0</v>
      </c>
      <c r="AN3112" s="56">
        <f t="shared" si="1321"/>
        <v>0</v>
      </c>
      <c r="AO3112" s="89" t="str">
        <f t="shared" si="1322"/>
        <v/>
      </c>
      <c r="AP3112" s="89" t="str">
        <f t="shared" si="1323"/>
        <v>Left</v>
      </c>
    </row>
    <row r="3113" spans="15:42">
      <c r="O3113" s="55">
        <f t="shared" si="1301"/>
        <v>0</v>
      </c>
      <c r="P3113" s="56">
        <f t="shared" si="1297"/>
        <v>0</v>
      </c>
      <c r="Q3113" s="57">
        <f>_xlfn.IFNA(VLOOKUP(E3113,'2026 W-4 Spreadsheet'!frequ,2,FALSE),0)</f>
        <v>0</v>
      </c>
      <c r="R3113" s="56">
        <f t="shared" si="1302"/>
        <v>0</v>
      </c>
      <c r="S3113" s="56" t="str">
        <f t="shared" si="1303"/>
        <v/>
      </c>
      <c r="T3113" s="56" t="str">
        <f t="shared" si="1304"/>
        <v/>
      </c>
      <c r="U3113" s="56" t="str">
        <f t="shared" si="1305"/>
        <v/>
      </c>
      <c r="V3113" s="56" t="str">
        <f t="shared" si="1306"/>
        <v/>
      </c>
      <c r="W3113" s="56" t="str">
        <f t="shared" si="1307"/>
        <v/>
      </c>
      <c r="X3113" s="56" t="str">
        <f t="shared" si="1308"/>
        <v/>
      </c>
      <c r="Y3113" s="57" t="str">
        <f t="shared" si="1309"/>
        <v/>
      </c>
      <c r="Z3113" s="56" t="str">
        <f t="shared" si="1310"/>
        <v/>
      </c>
      <c r="AA3113" s="56" t="str">
        <f t="shared" si="1311"/>
        <v/>
      </c>
      <c r="AB3113" s="56" t="str">
        <f t="shared" si="1312"/>
        <v/>
      </c>
      <c r="AC3113" s="56" t="b">
        <f t="shared" si="1298"/>
        <v>0</v>
      </c>
      <c r="AD3113" s="58" t="b">
        <f t="shared" si="1299"/>
        <v>0</v>
      </c>
      <c r="AE3113" s="59" t="b">
        <f t="shared" si="1300"/>
        <v>0</v>
      </c>
      <c r="AF3113" s="56" t="e">
        <f t="shared" si="1313"/>
        <v>#VALUE!</v>
      </c>
      <c r="AG3113" s="56" t="e">
        <f t="shared" si="1314"/>
        <v>#VALUE!</v>
      </c>
      <c r="AH3113" s="58" t="e">
        <f t="shared" si="1315"/>
        <v>#VALUE!</v>
      </c>
      <c r="AI3113" s="56">
        <f t="shared" si="1316"/>
        <v>0</v>
      </c>
      <c r="AJ3113" s="56">
        <f t="shared" si="1317"/>
        <v>0</v>
      </c>
      <c r="AK3113" s="56">
        <f t="shared" si="1318"/>
        <v>0</v>
      </c>
      <c r="AL3113" s="56">
        <f t="shared" si="1319"/>
        <v>0</v>
      </c>
      <c r="AM3113" s="56">
        <f t="shared" si="1320"/>
        <v>0</v>
      </c>
      <c r="AN3113" s="56">
        <f t="shared" si="1321"/>
        <v>0</v>
      </c>
      <c r="AO3113" s="89" t="str">
        <f t="shared" si="1322"/>
        <v/>
      </c>
      <c r="AP3113" s="89" t="str">
        <f t="shared" si="1323"/>
        <v>Left</v>
      </c>
    </row>
    <row r="3114" spans="15:42">
      <c r="O3114" s="55">
        <f t="shared" si="1301"/>
        <v>0</v>
      </c>
      <c r="P3114" s="56">
        <f t="shared" si="1297"/>
        <v>0</v>
      </c>
      <c r="Q3114" s="57">
        <f>_xlfn.IFNA(VLOOKUP(E3114,'2026 W-4 Spreadsheet'!frequ,2,FALSE),0)</f>
        <v>0</v>
      </c>
      <c r="R3114" s="56">
        <f t="shared" si="1302"/>
        <v>0</v>
      </c>
      <c r="S3114" s="56" t="str">
        <f t="shared" si="1303"/>
        <v/>
      </c>
      <c r="T3114" s="56" t="str">
        <f t="shared" si="1304"/>
        <v/>
      </c>
      <c r="U3114" s="56" t="str">
        <f t="shared" si="1305"/>
        <v/>
      </c>
      <c r="V3114" s="56" t="str">
        <f t="shared" si="1306"/>
        <v/>
      </c>
      <c r="W3114" s="56" t="str">
        <f t="shared" si="1307"/>
        <v/>
      </c>
      <c r="X3114" s="56" t="str">
        <f t="shared" si="1308"/>
        <v/>
      </c>
      <c r="Y3114" s="57" t="str">
        <f t="shared" si="1309"/>
        <v/>
      </c>
      <c r="Z3114" s="56" t="str">
        <f t="shared" si="1310"/>
        <v/>
      </c>
      <c r="AA3114" s="56" t="str">
        <f t="shared" si="1311"/>
        <v/>
      </c>
      <c r="AB3114" s="56" t="str">
        <f t="shared" si="1312"/>
        <v/>
      </c>
      <c r="AC3114" s="56" t="b">
        <f t="shared" si="1298"/>
        <v>0</v>
      </c>
      <c r="AD3114" s="58" t="b">
        <f t="shared" si="1299"/>
        <v>0</v>
      </c>
      <c r="AE3114" s="59" t="b">
        <f t="shared" si="1300"/>
        <v>0</v>
      </c>
      <c r="AF3114" s="56" t="e">
        <f t="shared" si="1313"/>
        <v>#VALUE!</v>
      </c>
      <c r="AG3114" s="56" t="e">
        <f t="shared" si="1314"/>
        <v>#VALUE!</v>
      </c>
      <c r="AH3114" s="58" t="e">
        <f t="shared" si="1315"/>
        <v>#VALUE!</v>
      </c>
      <c r="AI3114" s="56">
        <f t="shared" si="1316"/>
        <v>0</v>
      </c>
      <c r="AJ3114" s="56">
        <f t="shared" si="1317"/>
        <v>0</v>
      </c>
      <c r="AK3114" s="56">
        <f t="shared" si="1318"/>
        <v>0</v>
      </c>
      <c r="AL3114" s="56">
        <f t="shared" si="1319"/>
        <v>0</v>
      </c>
      <c r="AM3114" s="56">
        <f t="shared" si="1320"/>
        <v>0</v>
      </c>
      <c r="AN3114" s="56">
        <f t="shared" si="1321"/>
        <v>0</v>
      </c>
      <c r="AO3114" s="89" t="str">
        <f t="shared" si="1322"/>
        <v/>
      </c>
      <c r="AP3114" s="89" t="str">
        <f t="shared" si="1323"/>
        <v>Left</v>
      </c>
    </row>
    <row r="3115" spans="15:42">
      <c r="O3115" s="55">
        <f t="shared" si="1301"/>
        <v>0</v>
      </c>
      <c r="P3115" s="56">
        <f t="shared" si="1297"/>
        <v>0</v>
      </c>
      <c r="Q3115" s="57">
        <f>_xlfn.IFNA(VLOOKUP(E3115,'2026 W-4 Spreadsheet'!frequ,2,FALSE),0)</f>
        <v>0</v>
      </c>
      <c r="R3115" s="56">
        <f t="shared" si="1302"/>
        <v>0</v>
      </c>
      <c r="S3115" s="56" t="str">
        <f t="shared" si="1303"/>
        <v/>
      </c>
      <c r="T3115" s="56" t="str">
        <f t="shared" si="1304"/>
        <v/>
      </c>
      <c r="U3115" s="56" t="str">
        <f t="shared" si="1305"/>
        <v/>
      </c>
      <c r="V3115" s="56" t="str">
        <f t="shared" si="1306"/>
        <v/>
      </c>
      <c r="W3115" s="56" t="str">
        <f t="shared" si="1307"/>
        <v/>
      </c>
      <c r="X3115" s="56" t="str">
        <f t="shared" si="1308"/>
        <v/>
      </c>
      <c r="Y3115" s="57" t="str">
        <f t="shared" si="1309"/>
        <v/>
      </c>
      <c r="Z3115" s="56" t="str">
        <f t="shared" si="1310"/>
        <v/>
      </c>
      <c r="AA3115" s="56" t="str">
        <f t="shared" si="1311"/>
        <v/>
      </c>
      <c r="AB3115" s="56" t="str">
        <f t="shared" si="1312"/>
        <v/>
      </c>
      <c r="AC3115" s="56" t="b">
        <f t="shared" si="1298"/>
        <v>0</v>
      </c>
      <c r="AD3115" s="58" t="b">
        <f t="shared" si="1299"/>
        <v>0</v>
      </c>
      <c r="AE3115" s="59" t="b">
        <f t="shared" si="1300"/>
        <v>0</v>
      </c>
      <c r="AF3115" s="56" t="e">
        <f t="shared" si="1313"/>
        <v>#VALUE!</v>
      </c>
      <c r="AG3115" s="56" t="e">
        <f t="shared" si="1314"/>
        <v>#VALUE!</v>
      </c>
      <c r="AH3115" s="58" t="e">
        <f t="shared" si="1315"/>
        <v>#VALUE!</v>
      </c>
      <c r="AI3115" s="56">
        <f t="shared" si="1316"/>
        <v>0</v>
      </c>
      <c r="AJ3115" s="56">
        <f t="shared" si="1317"/>
        <v>0</v>
      </c>
      <c r="AK3115" s="56">
        <f t="shared" si="1318"/>
        <v>0</v>
      </c>
      <c r="AL3115" s="56">
        <f t="shared" si="1319"/>
        <v>0</v>
      </c>
      <c r="AM3115" s="56">
        <f t="shared" si="1320"/>
        <v>0</v>
      </c>
      <c r="AN3115" s="56">
        <f t="shared" si="1321"/>
        <v>0</v>
      </c>
      <c r="AO3115" s="89" t="str">
        <f t="shared" si="1322"/>
        <v/>
      </c>
      <c r="AP3115" s="89" t="str">
        <f t="shared" si="1323"/>
        <v>Left</v>
      </c>
    </row>
    <row r="3116" spans="15:42">
      <c r="O3116" s="55">
        <f t="shared" si="1301"/>
        <v>0</v>
      </c>
      <c r="P3116" s="56">
        <f t="shared" si="1297"/>
        <v>0</v>
      </c>
      <c r="Q3116" s="57">
        <f>_xlfn.IFNA(VLOOKUP(E3116,'2026 W-4 Spreadsheet'!frequ,2,FALSE),0)</f>
        <v>0</v>
      </c>
      <c r="R3116" s="56">
        <f t="shared" si="1302"/>
        <v>0</v>
      </c>
      <c r="S3116" s="56" t="str">
        <f t="shared" si="1303"/>
        <v/>
      </c>
      <c r="T3116" s="56" t="str">
        <f t="shared" si="1304"/>
        <v/>
      </c>
      <c r="U3116" s="56" t="str">
        <f t="shared" si="1305"/>
        <v/>
      </c>
      <c r="V3116" s="56" t="str">
        <f t="shared" si="1306"/>
        <v/>
      </c>
      <c r="W3116" s="56" t="str">
        <f t="shared" si="1307"/>
        <v/>
      </c>
      <c r="X3116" s="56" t="str">
        <f t="shared" si="1308"/>
        <v/>
      </c>
      <c r="Y3116" s="57" t="str">
        <f t="shared" si="1309"/>
        <v/>
      </c>
      <c r="Z3116" s="56" t="str">
        <f t="shared" si="1310"/>
        <v/>
      </c>
      <c r="AA3116" s="56" t="str">
        <f t="shared" si="1311"/>
        <v/>
      </c>
      <c r="AB3116" s="56" t="str">
        <f t="shared" si="1312"/>
        <v/>
      </c>
      <c r="AC3116" s="56" t="b">
        <f t="shared" si="1298"/>
        <v>0</v>
      </c>
      <c r="AD3116" s="58" t="b">
        <f t="shared" si="1299"/>
        <v>0</v>
      </c>
      <c r="AE3116" s="59" t="b">
        <f t="shared" si="1300"/>
        <v>0</v>
      </c>
      <c r="AF3116" s="56" t="e">
        <f t="shared" si="1313"/>
        <v>#VALUE!</v>
      </c>
      <c r="AG3116" s="56" t="e">
        <f t="shared" si="1314"/>
        <v>#VALUE!</v>
      </c>
      <c r="AH3116" s="58" t="e">
        <f t="shared" si="1315"/>
        <v>#VALUE!</v>
      </c>
      <c r="AI3116" s="56">
        <f t="shared" si="1316"/>
        <v>0</v>
      </c>
      <c r="AJ3116" s="56">
        <f t="shared" si="1317"/>
        <v>0</v>
      </c>
      <c r="AK3116" s="56">
        <f t="shared" si="1318"/>
        <v>0</v>
      </c>
      <c r="AL3116" s="56">
        <f t="shared" si="1319"/>
        <v>0</v>
      </c>
      <c r="AM3116" s="56">
        <f t="shared" si="1320"/>
        <v>0</v>
      </c>
      <c r="AN3116" s="56">
        <f t="shared" si="1321"/>
        <v>0</v>
      </c>
      <c r="AO3116" s="89" t="str">
        <f t="shared" si="1322"/>
        <v/>
      </c>
      <c r="AP3116" s="89" t="str">
        <f t="shared" si="1323"/>
        <v>Left</v>
      </c>
    </row>
    <row r="3117" spans="15:42">
      <c r="O3117" s="55">
        <f t="shared" si="1301"/>
        <v>0</v>
      </c>
      <c r="P3117" s="56">
        <f t="shared" si="1297"/>
        <v>0</v>
      </c>
      <c r="Q3117" s="57">
        <f>_xlfn.IFNA(VLOOKUP(E3117,'2026 W-4 Spreadsheet'!frequ,2,FALSE),0)</f>
        <v>0</v>
      </c>
      <c r="R3117" s="56">
        <f t="shared" si="1302"/>
        <v>0</v>
      </c>
      <c r="S3117" s="56" t="str">
        <f t="shared" si="1303"/>
        <v/>
      </c>
      <c r="T3117" s="56" t="str">
        <f t="shared" si="1304"/>
        <v/>
      </c>
      <c r="U3117" s="56" t="str">
        <f t="shared" si="1305"/>
        <v/>
      </c>
      <c r="V3117" s="56" t="str">
        <f t="shared" si="1306"/>
        <v/>
      </c>
      <c r="W3117" s="56" t="str">
        <f t="shared" si="1307"/>
        <v/>
      </c>
      <c r="X3117" s="56" t="str">
        <f t="shared" si="1308"/>
        <v/>
      </c>
      <c r="Y3117" s="57" t="str">
        <f t="shared" si="1309"/>
        <v/>
      </c>
      <c r="Z3117" s="56" t="str">
        <f t="shared" si="1310"/>
        <v/>
      </c>
      <c r="AA3117" s="56" t="str">
        <f t="shared" si="1311"/>
        <v/>
      </c>
      <c r="AB3117" s="56" t="str">
        <f t="shared" si="1312"/>
        <v/>
      </c>
      <c r="AC3117" s="56" t="b">
        <f t="shared" si="1298"/>
        <v>0</v>
      </c>
      <c r="AD3117" s="58" t="b">
        <f t="shared" si="1299"/>
        <v>0</v>
      </c>
      <c r="AE3117" s="59" t="b">
        <f t="shared" si="1300"/>
        <v>0</v>
      </c>
      <c r="AF3117" s="56" t="e">
        <f t="shared" si="1313"/>
        <v>#VALUE!</v>
      </c>
      <c r="AG3117" s="56" t="e">
        <f t="shared" si="1314"/>
        <v>#VALUE!</v>
      </c>
      <c r="AH3117" s="58" t="e">
        <f t="shared" si="1315"/>
        <v>#VALUE!</v>
      </c>
      <c r="AI3117" s="56">
        <f t="shared" si="1316"/>
        <v>0</v>
      </c>
      <c r="AJ3117" s="56">
        <f t="shared" si="1317"/>
        <v>0</v>
      </c>
      <c r="AK3117" s="56">
        <f t="shared" si="1318"/>
        <v>0</v>
      </c>
      <c r="AL3117" s="56">
        <f t="shared" si="1319"/>
        <v>0</v>
      </c>
      <c r="AM3117" s="56">
        <f t="shared" si="1320"/>
        <v>0</v>
      </c>
      <c r="AN3117" s="56">
        <f t="shared" si="1321"/>
        <v>0</v>
      </c>
      <c r="AO3117" s="89" t="str">
        <f t="shared" si="1322"/>
        <v/>
      </c>
      <c r="AP3117" s="89" t="str">
        <f t="shared" si="1323"/>
        <v>Left</v>
      </c>
    </row>
    <row r="3118" spans="15:42">
      <c r="O3118" s="55">
        <f t="shared" si="1301"/>
        <v>0</v>
      </c>
      <c r="P3118" s="56">
        <f t="shared" si="1297"/>
        <v>0</v>
      </c>
      <c r="Q3118" s="57">
        <f>_xlfn.IFNA(VLOOKUP(E3118,'2026 W-4 Spreadsheet'!frequ,2,FALSE),0)</f>
        <v>0</v>
      </c>
      <c r="R3118" s="56">
        <f t="shared" si="1302"/>
        <v>0</v>
      </c>
      <c r="S3118" s="56" t="str">
        <f t="shared" si="1303"/>
        <v/>
      </c>
      <c r="T3118" s="56" t="str">
        <f t="shared" si="1304"/>
        <v/>
      </c>
      <c r="U3118" s="56" t="str">
        <f t="shared" si="1305"/>
        <v/>
      </c>
      <c r="V3118" s="56" t="str">
        <f t="shared" si="1306"/>
        <v/>
      </c>
      <c r="W3118" s="56" t="str">
        <f t="shared" si="1307"/>
        <v/>
      </c>
      <c r="X3118" s="56" t="str">
        <f t="shared" si="1308"/>
        <v/>
      </c>
      <c r="Y3118" s="57" t="str">
        <f t="shared" si="1309"/>
        <v/>
      </c>
      <c r="Z3118" s="56" t="str">
        <f t="shared" si="1310"/>
        <v/>
      </c>
      <c r="AA3118" s="56" t="str">
        <f t="shared" si="1311"/>
        <v/>
      </c>
      <c r="AB3118" s="56" t="str">
        <f t="shared" si="1312"/>
        <v/>
      </c>
      <c r="AC3118" s="56" t="b">
        <f t="shared" si="1298"/>
        <v>0</v>
      </c>
      <c r="AD3118" s="58" t="b">
        <f t="shared" si="1299"/>
        <v>0</v>
      </c>
      <c r="AE3118" s="59" t="b">
        <f t="shared" si="1300"/>
        <v>0</v>
      </c>
      <c r="AF3118" s="56" t="e">
        <f t="shared" si="1313"/>
        <v>#VALUE!</v>
      </c>
      <c r="AG3118" s="56" t="e">
        <f t="shared" si="1314"/>
        <v>#VALUE!</v>
      </c>
      <c r="AH3118" s="58" t="e">
        <f t="shared" si="1315"/>
        <v>#VALUE!</v>
      </c>
      <c r="AI3118" s="56">
        <f t="shared" si="1316"/>
        <v>0</v>
      </c>
      <c r="AJ3118" s="56">
        <f t="shared" si="1317"/>
        <v>0</v>
      </c>
      <c r="AK3118" s="56">
        <f t="shared" si="1318"/>
        <v>0</v>
      </c>
      <c r="AL3118" s="56">
        <f t="shared" si="1319"/>
        <v>0</v>
      </c>
      <c r="AM3118" s="56">
        <f t="shared" si="1320"/>
        <v>0</v>
      </c>
      <c r="AN3118" s="56">
        <f t="shared" si="1321"/>
        <v>0</v>
      </c>
      <c r="AO3118" s="89" t="str">
        <f t="shared" si="1322"/>
        <v/>
      </c>
      <c r="AP3118" s="89" t="str">
        <f t="shared" si="1323"/>
        <v>Left</v>
      </c>
    </row>
    <row r="3119" spans="15:42">
      <c r="O3119" s="55">
        <f t="shared" si="1301"/>
        <v>0</v>
      </c>
      <c r="P3119" s="56">
        <f t="shared" si="1297"/>
        <v>0</v>
      </c>
      <c r="Q3119" s="57">
        <f>_xlfn.IFNA(VLOOKUP(E3119,'2026 W-4 Spreadsheet'!frequ,2,FALSE),0)</f>
        <v>0</v>
      </c>
      <c r="R3119" s="56">
        <f t="shared" si="1302"/>
        <v>0</v>
      </c>
      <c r="S3119" s="56" t="str">
        <f t="shared" si="1303"/>
        <v/>
      </c>
      <c r="T3119" s="56" t="str">
        <f t="shared" si="1304"/>
        <v/>
      </c>
      <c r="U3119" s="56" t="str">
        <f t="shared" si="1305"/>
        <v/>
      </c>
      <c r="V3119" s="56" t="str">
        <f t="shared" si="1306"/>
        <v/>
      </c>
      <c r="W3119" s="56" t="str">
        <f t="shared" si="1307"/>
        <v/>
      </c>
      <c r="X3119" s="56" t="str">
        <f t="shared" si="1308"/>
        <v/>
      </c>
      <c r="Y3119" s="57" t="str">
        <f t="shared" si="1309"/>
        <v/>
      </c>
      <c r="Z3119" s="56" t="str">
        <f t="shared" si="1310"/>
        <v/>
      </c>
      <c r="AA3119" s="56" t="str">
        <f t="shared" si="1311"/>
        <v/>
      </c>
      <c r="AB3119" s="56" t="str">
        <f t="shared" si="1312"/>
        <v/>
      </c>
      <c r="AC3119" s="56" t="b">
        <f t="shared" si="1298"/>
        <v>0</v>
      </c>
      <c r="AD3119" s="58" t="b">
        <f t="shared" si="1299"/>
        <v>0</v>
      </c>
      <c r="AE3119" s="59" t="b">
        <f t="shared" si="1300"/>
        <v>0</v>
      </c>
      <c r="AF3119" s="56" t="e">
        <f t="shared" si="1313"/>
        <v>#VALUE!</v>
      </c>
      <c r="AG3119" s="56" t="e">
        <f t="shared" si="1314"/>
        <v>#VALUE!</v>
      </c>
      <c r="AH3119" s="58" t="e">
        <f t="shared" si="1315"/>
        <v>#VALUE!</v>
      </c>
      <c r="AI3119" s="56">
        <f t="shared" si="1316"/>
        <v>0</v>
      </c>
      <c r="AJ3119" s="56">
        <f t="shared" si="1317"/>
        <v>0</v>
      </c>
      <c r="AK3119" s="56">
        <f t="shared" si="1318"/>
        <v>0</v>
      </c>
      <c r="AL3119" s="56">
        <f t="shared" si="1319"/>
        <v>0</v>
      </c>
      <c r="AM3119" s="56">
        <f t="shared" si="1320"/>
        <v>0</v>
      </c>
      <c r="AN3119" s="56">
        <f t="shared" si="1321"/>
        <v>0</v>
      </c>
      <c r="AO3119" s="89" t="str">
        <f t="shared" si="1322"/>
        <v/>
      </c>
      <c r="AP3119" s="89" t="str">
        <f t="shared" si="1323"/>
        <v>Left</v>
      </c>
    </row>
    <row r="3120" spans="15:42">
      <c r="O3120" s="55">
        <f t="shared" si="1301"/>
        <v>0</v>
      </c>
      <c r="P3120" s="56">
        <f t="shared" si="1297"/>
        <v>0</v>
      </c>
      <c r="Q3120" s="57">
        <f>_xlfn.IFNA(VLOOKUP(E3120,'2026 W-4 Spreadsheet'!frequ,2,FALSE),0)</f>
        <v>0</v>
      </c>
      <c r="R3120" s="56">
        <f t="shared" si="1302"/>
        <v>0</v>
      </c>
      <c r="S3120" s="56" t="str">
        <f t="shared" si="1303"/>
        <v/>
      </c>
      <c r="T3120" s="56" t="str">
        <f t="shared" si="1304"/>
        <v/>
      </c>
      <c r="U3120" s="56" t="str">
        <f t="shared" si="1305"/>
        <v/>
      </c>
      <c r="V3120" s="56" t="str">
        <f t="shared" si="1306"/>
        <v/>
      </c>
      <c r="W3120" s="56" t="str">
        <f t="shared" si="1307"/>
        <v/>
      </c>
      <c r="X3120" s="56" t="str">
        <f t="shared" si="1308"/>
        <v/>
      </c>
      <c r="Y3120" s="57" t="str">
        <f t="shared" si="1309"/>
        <v/>
      </c>
      <c r="Z3120" s="56" t="str">
        <f t="shared" si="1310"/>
        <v/>
      </c>
      <c r="AA3120" s="56" t="str">
        <f t="shared" si="1311"/>
        <v/>
      </c>
      <c r="AB3120" s="56" t="str">
        <f t="shared" si="1312"/>
        <v/>
      </c>
      <c r="AC3120" s="56" t="b">
        <f t="shared" si="1298"/>
        <v>0</v>
      </c>
      <c r="AD3120" s="58" t="b">
        <f t="shared" si="1299"/>
        <v>0</v>
      </c>
      <c r="AE3120" s="59" t="b">
        <f t="shared" si="1300"/>
        <v>0</v>
      </c>
      <c r="AF3120" s="56" t="e">
        <f t="shared" si="1313"/>
        <v>#VALUE!</v>
      </c>
      <c r="AG3120" s="56" t="e">
        <f t="shared" si="1314"/>
        <v>#VALUE!</v>
      </c>
      <c r="AH3120" s="58" t="e">
        <f t="shared" si="1315"/>
        <v>#VALUE!</v>
      </c>
      <c r="AI3120" s="56">
        <f t="shared" si="1316"/>
        <v>0</v>
      </c>
      <c r="AJ3120" s="56">
        <f t="shared" si="1317"/>
        <v>0</v>
      </c>
      <c r="AK3120" s="56">
        <f t="shared" si="1318"/>
        <v>0</v>
      </c>
      <c r="AL3120" s="56">
        <f t="shared" si="1319"/>
        <v>0</v>
      </c>
      <c r="AM3120" s="56">
        <f t="shared" si="1320"/>
        <v>0</v>
      </c>
      <c r="AN3120" s="56">
        <f t="shared" si="1321"/>
        <v>0</v>
      </c>
      <c r="AO3120" s="89" t="str">
        <f t="shared" si="1322"/>
        <v/>
      </c>
      <c r="AP3120" s="89" t="str">
        <f t="shared" si="1323"/>
        <v>Left</v>
      </c>
    </row>
    <row r="3121" spans="15:42">
      <c r="O3121" s="55">
        <f t="shared" si="1301"/>
        <v>0</v>
      </c>
      <c r="P3121" s="56">
        <f t="shared" si="1297"/>
        <v>0</v>
      </c>
      <c r="Q3121" s="57">
        <f>_xlfn.IFNA(VLOOKUP(E3121,'2026 W-4 Spreadsheet'!frequ,2,FALSE),0)</f>
        <v>0</v>
      </c>
      <c r="R3121" s="56">
        <f t="shared" si="1302"/>
        <v>0</v>
      </c>
      <c r="S3121" s="56" t="str">
        <f t="shared" si="1303"/>
        <v/>
      </c>
      <c r="T3121" s="56" t="str">
        <f t="shared" si="1304"/>
        <v/>
      </c>
      <c r="U3121" s="56" t="str">
        <f t="shared" si="1305"/>
        <v/>
      </c>
      <c r="V3121" s="56" t="str">
        <f t="shared" si="1306"/>
        <v/>
      </c>
      <c r="W3121" s="56" t="str">
        <f t="shared" si="1307"/>
        <v/>
      </c>
      <c r="X3121" s="56" t="str">
        <f t="shared" si="1308"/>
        <v/>
      </c>
      <c r="Y3121" s="57" t="str">
        <f t="shared" si="1309"/>
        <v/>
      </c>
      <c r="Z3121" s="56" t="str">
        <f t="shared" si="1310"/>
        <v/>
      </c>
      <c r="AA3121" s="56" t="str">
        <f t="shared" si="1311"/>
        <v/>
      </c>
      <c r="AB3121" s="56" t="str">
        <f t="shared" si="1312"/>
        <v/>
      </c>
      <c r="AC3121" s="56" t="b">
        <f t="shared" si="1298"/>
        <v>0</v>
      </c>
      <c r="AD3121" s="58" t="b">
        <f t="shared" si="1299"/>
        <v>0</v>
      </c>
      <c r="AE3121" s="59" t="b">
        <f t="shared" si="1300"/>
        <v>0</v>
      </c>
      <c r="AF3121" s="56" t="e">
        <f t="shared" si="1313"/>
        <v>#VALUE!</v>
      </c>
      <c r="AG3121" s="56" t="e">
        <f t="shared" si="1314"/>
        <v>#VALUE!</v>
      </c>
      <c r="AH3121" s="58" t="e">
        <f t="shared" si="1315"/>
        <v>#VALUE!</v>
      </c>
      <c r="AI3121" s="56">
        <f t="shared" si="1316"/>
        <v>0</v>
      </c>
      <c r="AJ3121" s="56">
        <f t="shared" si="1317"/>
        <v>0</v>
      </c>
      <c r="AK3121" s="56">
        <f t="shared" si="1318"/>
        <v>0</v>
      </c>
      <c r="AL3121" s="56">
        <f t="shared" si="1319"/>
        <v>0</v>
      </c>
      <c r="AM3121" s="56">
        <f t="shared" si="1320"/>
        <v>0</v>
      </c>
      <c r="AN3121" s="56">
        <f t="shared" si="1321"/>
        <v>0</v>
      </c>
      <c r="AO3121" s="89" t="str">
        <f t="shared" si="1322"/>
        <v/>
      </c>
      <c r="AP3121" s="89" t="str">
        <f t="shared" si="1323"/>
        <v>Left</v>
      </c>
    </row>
    <row r="3122" spans="15:42">
      <c r="O3122" s="55">
        <f t="shared" si="1301"/>
        <v>0</v>
      </c>
      <c r="P3122" s="56">
        <f t="shared" si="1297"/>
        <v>0</v>
      </c>
      <c r="Q3122" s="57">
        <f>_xlfn.IFNA(VLOOKUP(E3122,'2026 W-4 Spreadsheet'!frequ,2,FALSE),0)</f>
        <v>0</v>
      </c>
      <c r="R3122" s="56">
        <f t="shared" si="1302"/>
        <v>0</v>
      </c>
      <c r="S3122" s="56" t="str">
        <f t="shared" si="1303"/>
        <v/>
      </c>
      <c r="T3122" s="56" t="str">
        <f t="shared" si="1304"/>
        <v/>
      </c>
      <c r="U3122" s="56" t="str">
        <f t="shared" si="1305"/>
        <v/>
      </c>
      <c r="V3122" s="56" t="str">
        <f t="shared" si="1306"/>
        <v/>
      </c>
      <c r="W3122" s="56" t="str">
        <f t="shared" si="1307"/>
        <v/>
      </c>
      <c r="X3122" s="56" t="str">
        <f t="shared" si="1308"/>
        <v/>
      </c>
      <c r="Y3122" s="57" t="str">
        <f t="shared" si="1309"/>
        <v/>
      </c>
      <c r="Z3122" s="56" t="str">
        <f t="shared" si="1310"/>
        <v/>
      </c>
      <c r="AA3122" s="56" t="str">
        <f t="shared" si="1311"/>
        <v/>
      </c>
      <c r="AB3122" s="56" t="str">
        <f t="shared" si="1312"/>
        <v/>
      </c>
      <c r="AC3122" s="56" t="b">
        <f t="shared" si="1298"/>
        <v>0</v>
      </c>
      <c r="AD3122" s="58" t="b">
        <f t="shared" si="1299"/>
        <v>0</v>
      </c>
      <c r="AE3122" s="59" t="b">
        <f t="shared" si="1300"/>
        <v>0</v>
      </c>
      <c r="AF3122" s="56" t="e">
        <f t="shared" si="1313"/>
        <v>#VALUE!</v>
      </c>
      <c r="AG3122" s="56" t="e">
        <f t="shared" si="1314"/>
        <v>#VALUE!</v>
      </c>
      <c r="AH3122" s="58" t="e">
        <f t="shared" si="1315"/>
        <v>#VALUE!</v>
      </c>
      <c r="AI3122" s="56">
        <f t="shared" si="1316"/>
        <v>0</v>
      </c>
      <c r="AJ3122" s="56">
        <f t="shared" si="1317"/>
        <v>0</v>
      </c>
      <c r="AK3122" s="56">
        <f t="shared" si="1318"/>
        <v>0</v>
      </c>
      <c r="AL3122" s="56">
        <f t="shared" si="1319"/>
        <v>0</v>
      </c>
      <c r="AM3122" s="56">
        <f t="shared" si="1320"/>
        <v>0</v>
      </c>
      <c r="AN3122" s="56">
        <f t="shared" si="1321"/>
        <v>0</v>
      </c>
      <c r="AO3122" s="89" t="str">
        <f t="shared" si="1322"/>
        <v/>
      </c>
      <c r="AP3122" s="89" t="str">
        <f t="shared" si="1323"/>
        <v>Left</v>
      </c>
    </row>
    <row r="3123" spans="15:42">
      <c r="O3123" s="55">
        <f t="shared" si="1301"/>
        <v>0</v>
      </c>
      <c r="P3123" s="56">
        <f t="shared" si="1297"/>
        <v>0</v>
      </c>
      <c r="Q3123" s="57">
        <f>_xlfn.IFNA(VLOOKUP(E3123,'2026 W-4 Spreadsheet'!frequ,2,FALSE),0)</f>
        <v>0</v>
      </c>
      <c r="R3123" s="56">
        <f t="shared" si="1302"/>
        <v>0</v>
      </c>
      <c r="S3123" s="56" t="str">
        <f t="shared" si="1303"/>
        <v/>
      </c>
      <c r="T3123" s="56" t="str">
        <f t="shared" si="1304"/>
        <v/>
      </c>
      <c r="U3123" s="56" t="str">
        <f t="shared" si="1305"/>
        <v/>
      </c>
      <c r="V3123" s="56" t="str">
        <f t="shared" si="1306"/>
        <v/>
      </c>
      <c r="W3123" s="56" t="str">
        <f t="shared" si="1307"/>
        <v/>
      </c>
      <c r="X3123" s="56" t="str">
        <f t="shared" si="1308"/>
        <v/>
      </c>
      <c r="Y3123" s="57" t="str">
        <f t="shared" si="1309"/>
        <v/>
      </c>
      <c r="Z3123" s="56" t="str">
        <f t="shared" si="1310"/>
        <v/>
      </c>
      <c r="AA3123" s="56" t="str">
        <f t="shared" si="1311"/>
        <v/>
      </c>
      <c r="AB3123" s="56" t="str">
        <f t="shared" si="1312"/>
        <v/>
      </c>
      <c r="AC3123" s="56" t="b">
        <f t="shared" si="1298"/>
        <v>0</v>
      </c>
      <c r="AD3123" s="58" t="b">
        <f t="shared" si="1299"/>
        <v>0</v>
      </c>
      <c r="AE3123" s="59" t="b">
        <f t="shared" si="1300"/>
        <v>0</v>
      </c>
      <c r="AF3123" s="56" t="e">
        <f t="shared" si="1313"/>
        <v>#VALUE!</v>
      </c>
      <c r="AG3123" s="56" t="e">
        <f t="shared" si="1314"/>
        <v>#VALUE!</v>
      </c>
      <c r="AH3123" s="58" t="e">
        <f t="shared" si="1315"/>
        <v>#VALUE!</v>
      </c>
      <c r="AI3123" s="56">
        <f t="shared" si="1316"/>
        <v>0</v>
      </c>
      <c r="AJ3123" s="56">
        <f t="shared" si="1317"/>
        <v>0</v>
      </c>
      <c r="AK3123" s="56">
        <f t="shared" si="1318"/>
        <v>0</v>
      </c>
      <c r="AL3123" s="56">
        <f t="shared" si="1319"/>
        <v>0</v>
      </c>
      <c r="AM3123" s="56">
        <f t="shared" si="1320"/>
        <v>0</v>
      </c>
      <c r="AN3123" s="56">
        <f t="shared" si="1321"/>
        <v>0</v>
      </c>
      <c r="AO3123" s="89" t="str">
        <f t="shared" si="1322"/>
        <v/>
      </c>
      <c r="AP3123" s="89" t="str">
        <f t="shared" si="1323"/>
        <v>Left</v>
      </c>
    </row>
    <row r="3124" spans="15:42">
      <c r="O3124" s="55">
        <f t="shared" si="1301"/>
        <v>0</v>
      </c>
      <c r="P3124" s="56">
        <f t="shared" si="1297"/>
        <v>0</v>
      </c>
      <c r="Q3124" s="57">
        <f>_xlfn.IFNA(VLOOKUP(E3124,'2026 W-4 Spreadsheet'!frequ,2,FALSE),0)</f>
        <v>0</v>
      </c>
      <c r="R3124" s="56">
        <f t="shared" si="1302"/>
        <v>0</v>
      </c>
      <c r="S3124" s="56" t="str">
        <f t="shared" si="1303"/>
        <v/>
      </c>
      <c r="T3124" s="56" t="str">
        <f t="shared" si="1304"/>
        <v/>
      </c>
      <c r="U3124" s="56" t="str">
        <f t="shared" si="1305"/>
        <v/>
      </c>
      <c r="V3124" s="56" t="str">
        <f t="shared" si="1306"/>
        <v/>
      </c>
      <c r="W3124" s="56" t="str">
        <f t="shared" si="1307"/>
        <v/>
      </c>
      <c r="X3124" s="56" t="str">
        <f t="shared" si="1308"/>
        <v/>
      </c>
      <c r="Y3124" s="57" t="str">
        <f t="shared" si="1309"/>
        <v/>
      </c>
      <c r="Z3124" s="56" t="str">
        <f t="shared" si="1310"/>
        <v/>
      </c>
      <c r="AA3124" s="56" t="str">
        <f t="shared" si="1311"/>
        <v/>
      </c>
      <c r="AB3124" s="56" t="str">
        <f t="shared" si="1312"/>
        <v/>
      </c>
      <c r="AC3124" s="56" t="b">
        <f t="shared" si="1298"/>
        <v>0</v>
      </c>
      <c r="AD3124" s="58" t="b">
        <f t="shared" si="1299"/>
        <v>0</v>
      </c>
      <c r="AE3124" s="59" t="b">
        <f t="shared" si="1300"/>
        <v>0</v>
      </c>
      <c r="AF3124" s="56" t="e">
        <f t="shared" si="1313"/>
        <v>#VALUE!</v>
      </c>
      <c r="AG3124" s="56" t="e">
        <f t="shared" si="1314"/>
        <v>#VALUE!</v>
      </c>
      <c r="AH3124" s="58" t="e">
        <f t="shared" si="1315"/>
        <v>#VALUE!</v>
      </c>
      <c r="AI3124" s="56">
        <f t="shared" si="1316"/>
        <v>0</v>
      </c>
      <c r="AJ3124" s="56">
        <f t="shared" si="1317"/>
        <v>0</v>
      </c>
      <c r="AK3124" s="56">
        <f t="shared" si="1318"/>
        <v>0</v>
      </c>
      <c r="AL3124" s="56">
        <f t="shared" si="1319"/>
        <v>0</v>
      </c>
      <c r="AM3124" s="56">
        <f t="shared" si="1320"/>
        <v>0</v>
      </c>
      <c r="AN3124" s="56">
        <f t="shared" si="1321"/>
        <v>0</v>
      </c>
      <c r="AO3124" s="89" t="str">
        <f t="shared" si="1322"/>
        <v/>
      </c>
      <c r="AP3124" s="89" t="str">
        <f t="shared" si="1323"/>
        <v>Left</v>
      </c>
    </row>
    <row r="3125" spans="15:42">
      <c r="O3125" s="55">
        <f t="shared" si="1301"/>
        <v>0</v>
      </c>
      <c r="P3125" s="56">
        <f t="shared" si="1297"/>
        <v>0</v>
      </c>
      <c r="Q3125" s="57">
        <f>_xlfn.IFNA(VLOOKUP(E3125,'2026 W-4 Spreadsheet'!frequ,2,FALSE),0)</f>
        <v>0</v>
      </c>
      <c r="R3125" s="56">
        <f t="shared" si="1302"/>
        <v>0</v>
      </c>
      <c r="S3125" s="56" t="str">
        <f t="shared" si="1303"/>
        <v/>
      </c>
      <c r="T3125" s="56" t="str">
        <f t="shared" si="1304"/>
        <v/>
      </c>
      <c r="U3125" s="56" t="str">
        <f t="shared" si="1305"/>
        <v/>
      </c>
      <c r="V3125" s="56" t="str">
        <f t="shared" si="1306"/>
        <v/>
      </c>
      <c r="W3125" s="56" t="str">
        <f t="shared" si="1307"/>
        <v/>
      </c>
      <c r="X3125" s="56" t="str">
        <f t="shared" si="1308"/>
        <v/>
      </c>
      <c r="Y3125" s="57" t="str">
        <f t="shared" si="1309"/>
        <v/>
      </c>
      <c r="Z3125" s="56" t="str">
        <f t="shared" si="1310"/>
        <v/>
      </c>
      <c r="AA3125" s="56" t="str">
        <f t="shared" si="1311"/>
        <v/>
      </c>
      <c r="AB3125" s="56" t="str">
        <f t="shared" si="1312"/>
        <v/>
      </c>
      <c r="AC3125" s="56" t="b">
        <f t="shared" si="1298"/>
        <v>0</v>
      </c>
      <c r="AD3125" s="58" t="b">
        <f t="shared" si="1299"/>
        <v>0</v>
      </c>
      <c r="AE3125" s="59" t="b">
        <f t="shared" si="1300"/>
        <v>0</v>
      </c>
      <c r="AF3125" s="56" t="e">
        <f t="shared" si="1313"/>
        <v>#VALUE!</v>
      </c>
      <c r="AG3125" s="56" t="e">
        <f t="shared" si="1314"/>
        <v>#VALUE!</v>
      </c>
      <c r="AH3125" s="58" t="e">
        <f t="shared" si="1315"/>
        <v>#VALUE!</v>
      </c>
      <c r="AI3125" s="56">
        <f t="shared" si="1316"/>
        <v>0</v>
      </c>
      <c r="AJ3125" s="56">
        <f t="shared" si="1317"/>
        <v>0</v>
      </c>
      <c r="AK3125" s="56">
        <f t="shared" si="1318"/>
        <v>0</v>
      </c>
      <c r="AL3125" s="56">
        <f t="shared" si="1319"/>
        <v>0</v>
      </c>
      <c r="AM3125" s="56">
        <f t="shared" si="1320"/>
        <v>0</v>
      </c>
      <c r="AN3125" s="56">
        <f t="shared" si="1321"/>
        <v>0</v>
      </c>
      <c r="AO3125" s="89" t="str">
        <f t="shared" si="1322"/>
        <v/>
      </c>
      <c r="AP3125" s="89" t="str">
        <f t="shared" si="1323"/>
        <v>Left</v>
      </c>
    </row>
    <row r="3126" spans="15:42">
      <c r="O3126" s="55">
        <f t="shared" si="1301"/>
        <v>0</v>
      </c>
      <c r="P3126" s="56">
        <f t="shared" si="1297"/>
        <v>0</v>
      </c>
      <c r="Q3126" s="57">
        <f>_xlfn.IFNA(VLOOKUP(E3126,'2026 W-4 Spreadsheet'!frequ,2,FALSE),0)</f>
        <v>0</v>
      </c>
      <c r="R3126" s="56">
        <f t="shared" si="1302"/>
        <v>0</v>
      </c>
      <c r="S3126" s="56" t="str">
        <f t="shared" si="1303"/>
        <v/>
      </c>
      <c r="T3126" s="56" t="str">
        <f t="shared" si="1304"/>
        <v/>
      </c>
      <c r="U3126" s="56" t="str">
        <f t="shared" si="1305"/>
        <v/>
      </c>
      <c r="V3126" s="56" t="str">
        <f t="shared" si="1306"/>
        <v/>
      </c>
      <c r="W3126" s="56" t="str">
        <f t="shared" si="1307"/>
        <v/>
      </c>
      <c r="X3126" s="56" t="str">
        <f t="shared" si="1308"/>
        <v/>
      </c>
      <c r="Y3126" s="57" t="str">
        <f t="shared" si="1309"/>
        <v/>
      </c>
      <c r="Z3126" s="56" t="str">
        <f t="shared" si="1310"/>
        <v/>
      </c>
      <c r="AA3126" s="56" t="str">
        <f t="shared" si="1311"/>
        <v/>
      </c>
      <c r="AB3126" s="56" t="str">
        <f t="shared" si="1312"/>
        <v/>
      </c>
      <c r="AC3126" s="56" t="b">
        <f t="shared" si="1298"/>
        <v>0</v>
      </c>
      <c r="AD3126" s="58" t="b">
        <f t="shared" si="1299"/>
        <v>0</v>
      </c>
      <c r="AE3126" s="59" t="b">
        <f t="shared" si="1300"/>
        <v>0</v>
      </c>
      <c r="AF3126" s="56" t="e">
        <f t="shared" si="1313"/>
        <v>#VALUE!</v>
      </c>
      <c r="AG3126" s="56" t="e">
        <f t="shared" si="1314"/>
        <v>#VALUE!</v>
      </c>
      <c r="AH3126" s="58" t="e">
        <f t="shared" si="1315"/>
        <v>#VALUE!</v>
      </c>
      <c r="AI3126" s="56">
        <f t="shared" si="1316"/>
        <v>0</v>
      </c>
      <c r="AJ3126" s="56">
        <f t="shared" si="1317"/>
        <v>0</v>
      </c>
      <c r="AK3126" s="56">
        <f t="shared" si="1318"/>
        <v>0</v>
      </c>
      <c r="AL3126" s="56">
        <f t="shared" si="1319"/>
        <v>0</v>
      </c>
      <c r="AM3126" s="56">
        <f t="shared" si="1320"/>
        <v>0</v>
      </c>
      <c r="AN3126" s="56">
        <f t="shared" si="1321"/>
        <v>0</v>
      </c>
      <c r="AO3126" s="89" t="str">
        <f t="shared" si="1322"/>
        <v/>
      </c>
      <c r="AP3126" s="89" t="str">
        <f t="shared" si="1323"/>
        <v>Left</v>
      </c>
    </row>
    <row r="3127" spans="15:42">
      <c r="O3127" s="55">
        <f t="shared" si="1301"/>
        <v>0</v>
      </c>
      <c r="P3127" s="56">
        <f t="shared" si="1297"/>
        <v>0</v>
      </c>
      <c r="Q3127" s="57">
        <f>_xlfn.IFNA(VLOOKUP(E3127,'2026 W-4 Spreadsheet'!frequ,2,FALSE),0)</f>
        <v>0</v>
      </c>
      <c r="R3127" s="56">
        <f t="shared" si="1302"/>
        <v>0</v>
      </c>
      <c r="S3127" s="56" t="str">
        <f t="shared" si="1303"/>
        <v/>
      </c>
      <c r="T3127" s="56" t="str">
        <f t="shared" si="1304"/>
        <v/>
      </c>
      <c r="U3127" s="56" t="str">
        <f t="shared" si="1305"/>
        <v/>
      </c>
      <c r="V3127" s="56" t="str">
        <f t="shared" si="1306"/>
        <v/>
      </c>
      <c r="W3127" s="56" t="str">
        <f t="shared" si="1307"/>
        <v/>
      </c>
      <c r="X3127" s="56" t="str">
        <f t="shared" si="1308"/>
        <v/>
      </c>
      <c r="Y3127" s="57" t="str">
        <f t="shared" si="1309"/>
        <v/>
      </c>
      <c r="Z3127" s="56" t="str">
        <f t="shared" si="1310"/>
        <v/>
      </c>
      <c r="AA3127" s="56" t="str">
        <f t="shared" si="1311"/>
        <v/>
      </c>
      <c r="AB3127" s="56" t="str">
        <f t="shared" si="1312"/>
        <v/>
      </c>
      <c r="AC3127" s="56" t="b">
        <f t="shared" si="1298"/>
        <v>0</v>
      </c>
      <c r="AD3127" s="58" t="b">
        <f t="shared" si="1299"/>
        <v>0</v>
      </c>
      <c r="AE3127" s="59" t="b">
        <f t="shared" si="1300"/>
        <v>0</v>
      </c>
      <c r="AF3127" s="56" t="e">
        <f t="shared" si="1313"/>
        <v>#VALUE!</v>
      </c>
      <c r="AG3127" s="56" t="e">
        <f t="shared" si="1314"/>
        <v>#VALUE!</v>
      </c>
      <c r="AH3127" s="58" t="e">
        <f t="shared" si="1315"/>
        <v>#VALUE!</v>
      </c>
      <c r="AI3127" s="56">
        <f t="shared" si="1316"/>
        <v>0</v>
      </c>
      <c r="AJ3127" s="56">
        <f t="shared" si="1317"/>
        <v>0</v>
      </c>
      <c r="AK3127" s="56">
        <f t="shared" si="1318"/>
        <v>0</v>
      </c>
      <c r="AL3127" s="56">
        <f t="shared" si="1319"/>
        <v>0</v>
      </c>
      <c r="AM3127" s="56">
        <f t="shared" si="1320"/>
        <v>0</v>
      </c>
      <c r="AN3127" s="56">
        <f t="shared" si="1321"/>
        <v>0</v>
      </c>
      <c r="AO3127" s="89" t="str">
        <f t="shared" si="1322"/>
        <v/>
      </c>
      <c r="AP3127" s="89" t="str">
        <f t="shared" si="1323"/>
        <v>Left</v>
      </c>
    </row>
    <row r="3128" spans="15:42">
      <c r="O3128" s="55">
        <f t="shared" si="1301"/>
        <v>0</v>
      </c>
      <c r="P3128" s="56">
        <f t="shared" si="1297"/>
        <v>0</v>
      </c>
      <c r="Q3128" s="57">
        <f>_xlfn.IFNA(VLOOKUP(E3128,'2026 W-4 Spreadsheet'!frequ,2,FALSE),0)</f>
        <v>0</v>
      </c>
      <c r="R3128" s="56">
        <f t="shared" si="1302"/>
        <v>0</v>
      </c>
      <c r="S3128" s="56" t="str">
        <f t="shared" si="1303"/>
        <v/>
      </c>
      <c r="T3128" s="56" t="str">
        <f t="shared" si="1304"/>
        <v/>
      </c>
      <c r="U3128" s="56" t="str">
        <f t="shared" si="1305"/>
        <v/>
      </c>
      <c r="V3128" s="56" t="str">
        <f t="shared" si="1306"/>
        <v/>
      </c>
      <c r="W3128" s="56" t="str">
        <f t="shared" si="1307"/>
        <v/>
      </c>
      <c r="X3128" s="56" t="str">
        <f t="shared" si="1308"/>
        <v/>
      </c>
      <c r="Y3128" s="57" t="str">
        <f t="shared" si="1309"/>
        <v/>
      </c>
      <c r="Z3128" s="56" t="str">
        <f t="shared" si="1310"/>
        <v/>
      </c>
      <c r="AA3128" s="56" t="str">
        <f t="shared" si="1311"/>
        <v/>
      </c>
      <c r="AB3128" s="56" t="str">
        <f t="shared" si="1312"/>
        <v/>
      </c>
      <c r="AC3128" s="56" t="b">
        <f t="shared" si="1298"/>
        <v>0</v>
      </c>
      <c r="AD3128" s="58" t="b">
        <f t="shared" si="1299"/>
        <v>0</v>
      </c>
      <c r="AE3128" s="59" t="b">
        <f t="shared" si="1300"/>
        <v>0</v>
      </c>
      <c r="AF3128" s="56" t="e">
        <f t="shared" si="1313"/>
        <v>#VALUE!</v>
      </c>
      <c r="AG3128" s="56" t="e">
        <f t="shared" si="1314"/>
        <v>#VALUE!</v>
      </c>
      <c r="AH3128" s="58" t="e">
        <f t="shared" si="1315"/>
        <v>#VALUE!</v>
      </c>
      <c r="AI3128" s="56">
        <f t="shared" si="1316"/>
        <v>0</v>
      </c>
      <c r="AJ3128" s="56">
        <f t="shared" si="1317"/>
        <v>0</v>
      </c>
      <c r="AK3128" s="56">
        <f t="shared" si="1318"/>
        <v>0</v>
      </c>
      <c r="AL3128" s="56">
        <f t="shared" si="1319"/>
        <v>0</v>
      </c>
      <c r="AM3128" s="56">
        <f t="shared" si="1320"/>
        <v>0</v>
      </c>
      <c r="AN3128" s="56">
        <f t="shared" si="1321"/>
        <v>0</v>
      </c>
      <c r="AO3128" s="89" t="str">
        <f t="shared" si="1322"/>
        <v/>
      </c>
      <c r="AP3128" s="89" t="str">
        <f t="shared" si="1323"/>
        <v>Left</v>
      </c>
    </row>
    <row r="3129" spans="15:42">
      <c r="O3129" s="55">
        <f t="shared" si="1301"/>
        <v>0</v>
      </c>
      <c r="P3129" s="56">
        <f t="shared" si="1297"/>
        <v>0</v>
      </c>
      <c r="Q3129" s="57">
        <f>_xlfn.IFNA(VLOOKUP(E3129,'2026 W-4 Spreadsheet'!frequ,2,FALSE),0)</f>
        <v>0</v>
      </c>
      <c r="R3129" s="56">
        <f t="shared" si="1302"/>
        <v>0</v>
      </c>
      <c r="S3129" s="56" t="str">
        <f t="shared" si="1303"/>
        <v/>
      </c>
      <c r="T3129" s="56" t="str">
        <f t="shared" si="1304"/>
        <v/>
      </c>
      <c r="U3129" s="56" t="str">
        <f t="shared" si="1305"/>
        <v/>
      </c>
      <c r="V3129" s="56" t="str">
        <f t="shared" si="1306"/>
        <v/>
      </c>
      <c r="W3129" s="56" t="str">
        <f t="shared" si="1307"/>
        <v/>
      </c>
      <c r="X3129" s="56" t="str">
        <f t="shared" si="1308"/>
        <v/>
      </c>
      <c r="Y3129" s="57" t="str">
        <f t="shared" si="1309"/>
        <v/>
      </c>
      <c r="Z3129" s="56" t="str">
        <f t="shared" si="1310"/>
        <v/>
      </c>
      <c r="AA3129" s="56" t="str">
        <f t="shared" si="1311"/>
        <v/>
      </c>
      <c r="AB3129" s="56" t="str">
        <f t="shared" si="1312"/>
        <v/>
      </c>
      <c r="AC3129" s="56" t="b">
        <f t="shared" si="1298"/>
        <v>0</v>
      </c>
      <c r="AD3129" s="58" t="b">
        <f t="shared" si="1299"/>
        <v>0</v>
      </c>
      <c r="AE3129" s="59" t="b">
        <f t="shared" si="1300"/>
        <v>0</v>
      </c>
      <c r="AF3129" s="56" t="e">
        <f t="shared" si="1313"/>
        <v>#VALUE!</v>
      </c>
      <c r="AG3129" s="56" t="e">
        <f t="shared" si="1314"/>
        <v>#VALUE!</v>
      </c>
      <c r="AH3129" s="58" t="e">
        <f t="shared" si="1315"/>
        <v>#VALUE!</v>
      </c>
      <c r="AI3129" s="56">
        <f t="shared" si="1316"/>
        <v>0</v>
      </c>
      <c r="AJ3129" s="56">
        <f t="shared" si="1317"/>
        <v>0</v>
      </c>
      <c r="AK3129" s="56">
        <f t="shared" si="1318"/>
        <v>0</v>
      </c>
      <c r="AL3129" s="56">
        <f t="shared" si="1319"/>
        <v>0</v>
      </c>
      <c r="AM3129" s="56">
        <f t="shared" si="1320"/>
        <v>0</v>
      </c>
      <c r="AN3129" s="56">
        <f t="shared" si="1321"/>
        <v>0</v>
      </c>
      <c r="AO3129" s="89" t="str">
        <f t="shared" si="1322"/>
        <v/>
      </c>
      <c r="AP3129" s="89" t="str">
        <f t="shared" si="1323"/>
        <v>Left</v>
      </c>
    </row>
    <row r="3130" spans="15:42">
      <c r="O3130" s="55">
        <f t="shared" si="1301"/>
        <v>0</v>
      </c>
      <c r="P3130" s="56">
        <f t="shared" si="1297"/>
        <v>0</v>
      </c>
      <c r="Q3130" s="57">
        <f>_xlfn.IFNA(VLOOKUP(E3130,'2026 W-4 Spreadsheet'!frequ,2,FALSE),0)</f>
        <v>0</v>
      </c>
      <c r="R3130" s="56">
        <f t="shared" si="1302"/>
        <v>0</v>
      </c>
      <c r="S3130" s="56" t="str">
        <f t="shared" si="1303"/>
        <v/>
      </c>
      <c r="T3130" s="56" t="str">
        <f t="shared" si="1304"/>
        <v/>
      </c>
      <c r="U3130" s="56" t="str">
        <f t="shared" si="1305"/>
        <v/>
      </c>
      <c r="V3130" s="56" t="str">
        <f t="shared" si="1306"/>
        <v/>
      </c>
      <c r="W3130" s="56" t="str">
        <f t="shared" si="1307"/>
        <v/>
      </c>
      <c r="X3130" s="56" t="str">
        <f t="shared" si="1308"/>
        <v/>
      </c>
      <c r="Y3130" s="57" t="str">
        <f t="shared" si="1309"/>
        <v/>
      </c>
      <c r="Z3130" s="56" t="str">
        <f t="shared" si="1310"/>
        <v/>
      </c>
      <c r="AA3130" s="56" t="str">
        <f t="shared" si="1311"/>
        <v/>
      </c>
      <c r="AB3130" s="56" t="str">
        <f t="shared" si="1312"/>
        <v/>
      </c>
      <c r="AC3130" s="56" t="b">
        <f t="shared" si="1298"/>
        <v>0</v>
      </c>
      <c r="AD3130" s="58" t="b">
        <f t="shared" si="1299"/>
        <v>0</v>
      </c>
      <c r="AE3130" s="59" t="b">
        <f t="shared" si="1300"/>
        <v>0</v>
      </c>
      <c r="AF3130" s="56" t="e">
        <f t="shared" si="1313"/>
        <v>#VALUE!</v>
      </c>
      <c r="AG3130" s="56" t="e">
        <f t="shared" si="1314"/>
        <v>#VALUE!</v>
      </c>
      <c r="AH3130" s="58" t="e">
        <f t="shared" si="1315"/>
        <v>#VALUE!</v>
      </c>
      <c r="AI3130" s="56">
        <f t="shared" si="1316"/>
        <v>0</v>
      </c>
      <c r="AJ3130" s="56">
        <f t="shared" si="1317"/>
        <v>0</v>
      </c>
      <c r="AK3130" s="56">
        <f t="shared" si="1318"/>
        <v>0</v>
      </c>
      <c r="AL3130" s="56">
        <f t="shared" si="1319"/>
        <v>0</v>
      </c>
      <c r="AM3130" s="56">
        <f t="shared" si="1320"/>
        <v>0</v>
      </c>
      <c r="AN3130" s="56">
        <f t="shared" si="1321"/>
        <v>0</v>
      </c>
      <c r="AO3130" s="89" t="str">
        <f t="shared" si="1322"/>
        <v/>
      </c>
      <c r="AP3130" s="89" t="str">
        <f t="shared" si="1323"/>
        <v>Left</v>
      </c>
    </row>
    <row r="3131" spans="15:42">
      <c r="O3131" s="55">
        <f t="shared" si="1301"/>
        <v>0</v>
      </c>
      <c r="P3131" s="56">
        <f t="shared" si="1297"/>
        <v>0</v>
      </c>
      <c r="Q3131" s="57">
        <f>_xlfn.IFNA(VLOOKUP(E3131,'2026 W-4 Spreadsheet'!frequ,2,FALSE),0)</f>
        <v>0</v>
      </c>
      <c r="R3131" s="56">
        <f t="shared" si="1302"/>
        <v>0</v>
      </c>
      <c r="S3131" s="56" t="str">
        <f t="shared" si="1303"/>
        <v/>
      </c>
      <c r="T3131" s="56" t="str">
        <f t="shared" si="1304"/>
        <v/>
      </c>
      <c r="U3131" s="56" t="str">
        <f t="shared" si="1305"/>
        <v/>
      </c>
      <c r="V3131" s="56" t="str">
        <f t="shared" si="1306"/>
        <v/>
      </c>
      <c r="W3131" s="56" t="str">
        <f t="shared" si="1307"/>
        <v/>
      </c>
      <c r="X3131" s="56" t="str">
        <f t="shared" si="1308"/>
        <v/>
      </c>
      <c r="Y3131" s="57" t="str">
        <f t="shared" si="1309"/>
        <v/>
      </c>
      <c r="Z3131" s="56" t="str">
        <f t="shared" si="1310"/>
        <v/>
      </c>
      <c r="AA3131" s="56" t="str">
        <f t="shared" si="1311"/>
        <v/>
      </c>
      <c r="AB3131" s="56" t="str">
        <f t="shared" si="1312"/>
        <v/>
      </c>
      <c r="AC3131" s="56" t="b">
        <f t="shared" si="1298"/>
        <v>0</v>
      </c>
      <c r="AD3131" s="58" t="b">
        <f t="shared" si="1299"/>
        <v>0</v>
      </c>
      <c r="AE3131" s="59" t="b">
        <f t="shared" si="1300"/>
        <v>0</v>
      </c>
      <c r="AF3131" s="56" t="e">
        <f t="shared" si="1313"/>
        <v>#VALUE!</v>
      </c>
      <c r="AG3131" s="56" t="e">
        <f t="shared" si="1314"/>
        <v>#VALUE!</v>
      </c>
      <c r="AH3131" s="58" t="e">
        <f t="shared" si="1315"/>
        <v>#VALUE!</v>
      </c>
      <c r="AI3131" s="56">
        <f t="shared" si="1316"/>
        <v>0</v>
      </c>
      <c r="AJ3131" s="56">
        <f t="shared" si="1317"/>
        <v>0</v>
      </c>
      <c r="AK3131" s="56">
        <f t="shared" si="1318"/>
        <v>0</v>
      </c>
      <c r="AL3131" s="56">
        <f t="shared" si="1319"/>
        <v>0</v>
      </c>
      <c r="AM3131" s="56">
        <f t="shared" si="1320"/>
        <v>0</v>
      </c>
      <c r="AN3131" s="56">
        <f t="shared" si="1321"/>
        <v>0</v>
      </c>
      <c r="AO3131" s="89" t="str">
        <f t="shared" si="1322"/>
        <v/>
      </c>
      <c r="AP3131" s="89" t="str">
        <f t="shared" si="1323"/>
        <v>Left</v>
      </c>
    </row>
    <row r="3132" spans="15:42">
      <c r="O3132" s="55">
        <f t="shared" si="1301"/>
        <v>0</v>
      </c>
      <c r="P3132" s="56">
        <f t="shared" si="1297"/>
        <v>0</v>
      </c>
      <c r="Q3132" s="57">
        <f>_xlfn.IFNA(VLOOKUP(E3132,'2026 W-4 Spreadsheet'!frequ,2,FALSE),0)</f>
        <v>0</v>
      </c>
      <c r="R3132" s="56">
        <f t="shared" si="1302"/>
        <v>0</v>
      </c>
      <c r="S3132" s="56" t="str">
        <f t="shared" si="1303"/>
        <v/>
      </c>
      <c r="T3132" s="56" t="str">
        <f t="shared" si="1304"/>
        <v/>
      </c>
      <c r="U3132" s="56" t="str">
        <f t="shared" si="1305"/>
        <v/>
      </c>
      <c r="V3132" s="56" t="str">
        <f t="shared" si="1306"/>
        <v/>
      </c>
      <c r="W3132" s="56" t="str">
        <f t="shared" si="1307"/>
        <v/>
      </c>
      <c r="X3132" s="56" t="str">
        <f t="shared" si="1308"/>
        <v/>
      </c>
      <c r="Y3132" s="57" t="str">
        <f t="shared" si="1309"/>
        <v/>
      </c>
      <c r="Z3132" s="56" t="str">
        <f t="shared" si="1310"/>
        <v/>
      </c>
      <c r="AA3132" s="56" t="str">
        <f t="shared" si="1311"/>
        <v/>
      </c>
      <c r="AB3132" s="56" t="str">
        <f t="shared" si="1312"/>
        <v/>
      </c>
      <c r="AC3132" s="56" t="b">
        <f t="shared" si="1298"/>
        <v>0</v>
      </c>
      <c r="AD3132" s="58" t="b">
        <f t="shared" si="1299"/>
        <v>0</v>
      </c>
      <c r="AE3132" s="59" t="b">
        <f t="shared" si="1300"/>
        <v>0</v>
      </c>
      <c r="AF3132" s="56" t="e">
        <f t="shared" si="1313"/>
        <v>#VALUE!</v>
      </c>
      <c r="AG3132" s="56" t="e">
        <f t="shared" si="1314"/>
        <v>#VALUE!</v>
      </c>
      <c r="AH3132" s="58" t="e">
        <f t="shared" si="1315"/>
        <v>#VALUE!</v>
      </c>
      <c r="AI3132" s="56">
        <f t="shared" si="1316"/>
        <v>0</v>
      </c>
      <c r="AJ3132" s="56">
        <f t="shared" si="1317"/>
        <v>0</v>
      </c>
      <c r="AK3132" s="56">
        <f t="shared" si="1318"/>
        <v>0</v>
      </c>
      <c r="AL3132" s="56">
        <f t="shared" si="1319"/>
        <v>0</v>
      </c>
      <c r="AM3132" s="56">
        <f t="shared" si="1320"/>
        <v>0</v>
      </c>
      <c r="AN3132" s="56">
        <f t="shared" si="1321"/>
        <v>0</v>
      </c>
      <c r="AO3132" s="89" t="str">
        <f t="shared" si="1322"/>
        <v/>
      </c>
      <c r="AP3132" s="89" t="str">
        <f t="shared" si="1323"/>
        <v>Left</v>
      </c>
    </row>
    <row r="3133" spans="15:42">
      <c r="O3133" s="55">
        <f t="shared" si="1301"/>
        <v>0</v>
      </c>
      <c r="P3133" s="56">
        <f t="shared" si="1297"/>
        <v>0</v>
      </c>
      <c r="Q3133" s="57">
        <f>_xlfn.IFNA(VLOOKUP(E3133,'2026 W-4 Spreadsheet'!frequ,2,FALSE),0)</f>
        <v>0</v>
      </c>
      <c r="R3133" s="56">
        <f t="shared" si="1302"/>
        <v>0</v>
      </c>
      <c r="S3133" s="56" t="str">
        <f t="shared" si="1303"/>
        <v/>
      </c>
      <c r="T3133" s="56" t="str">
        <f t="shared" si="1304"/>
        <v/>
      </c>
      <c r="U3133" s="56" t="str">
        <f t="shared" si="1305"/>
        <v/>
      </c>
      <c r="V3133" s="56" t="str">
        <f t="shared" si="1306"/>
        <v/>
      </c>
      <c r="W3133" s="56" t="str">
        <f t="shared" si="1307"/>
        <v/>
      </c>
      <c r="X3133" s="56" t="str">
        <f t="shared" si="1308"/>
        <v/>
      </c>
      <c r="Y3133" s="57" t="str">
        <f t="shared" si="1309"/>
        <v/>
      </c>
      <c r="Z3133" s="56" t="str">
        <f t="shared" si="1310"/>
        <v/>
      </c>
      <c r="AA3133" s="56" t="str">
        <f t="shared" si="1311"/>
        <v/>
      </c>
      <c r="AB3133" s="56" t="str">
        <f t="shared" si="1312"/>
        <v/>
      </c>
      <c r="AC3133" s="56" t="b">
        <f t="shared" si="1298"/>
        <v>0</v>
      </c>
      <c r="AD3133" s="58" t="b">
        <f t="shared" si="1299"/>
        <v>0</v>
      </c>
      <c r="AE3133" s="59" t="b">
        <f t="shared" si="1300"/>
        <v>0</v>
      </c>
      <c r="AF3133" s="56" t="e">
        <f t="shared" si="1313"/>
        <v>#VALUE!</v>
      </c>
      <c r="AG3133" s="56" t="e">
        <f t="shared" si="1314"/>
        <v>#VALUE!</v>
      </c>
      <c r="AH3133" s="58" t="e">
        <f t="shared" si="1315"/>
        <v>#VALUE!</v>
      </c>
      <c r="AI3133" s="56">
        <f t="shared" si="1316"/>
        <v>0</v>
      </c>
      <c r="AJ3133" s="56">
        <f t="shared" si="1317"/>
        <v>0</v>
      </c>
      <c r="AK3133" s="56">
        <f t="shared" si="1318"/>
        <v>0</v>
      </c>
      <c r="AL3133" s="56">
        <f t="shared" si="1319"/>
        <v>0</v>
      </c>
      <c r="AM3133" s="56">
        <f t="shared" si="1320"/>
        <v>0</v>
      </c>
      <c r="AN3133" s="56">
        <f t="shared" si="1321"/>
        <v>0</v>
      </c>
      <c r="AO3133" s="89" t="str">
        <f t="shared" si="1322"/>
        <v/>
      </c>
      <c r="AP3133" s="89" t="str">
        <f t="shared" si="1323"/>
        <v>Left</v>
      </c>
    </row>
    <row r="3134" spans="15:42">
      <c r="O3134" s="55">
        <f t="shared" si="1301"/>
        <v>0</v>
      </c>
      <c r="P3134" s="56">
        <f t="shared" si="1297"/>
        <v>0</v>
      </c>
      <c r="Q3134" s="57">
        <f>_xlfn.IFNA(VLOOKUP(E3134,'2026 W-4 Spreadsheet'!frequ,2,FALSE),0)</f>
        <v>0</v>
      </c>
      <c r="R3134" s="56">
        <f t="shared" si="1302"/>
        <v>0</v>
      </c>
      <c r="S3134" s="56" t="str">
        <f t="shared" si="1303"/>
        <v/>
      </c>
      <c r="T3134" s="56" t="str">
        <f t="shared" si="1304"/>
        <v/>
      </c>
      <c r="U3134" s="56" t="str">
        <f t="shared" si="1305"/>
        <v/>
      </c>
      <c r="V3134" s="56" t="str">
        <f t="shared" si="1306"/>
        <v/>
      </c>
      <c r="W3134" s="56" t="str">
        <f t="shared" si="1307"/>
        <v/>
      </c>
      <c r="X3134" s="56" t="str">
        <f t="shared" si="1308"/>
        <v/>
      </c>
      <c r="Y3134" s="57" t="str">
        <f t="shared" si="1309"/>
        <v/>
      </c>
      <c r="Z3134" s="56" t="str">
        <f t="shared" si="1310"/>
        <v/>
      </c>
      <c r="AA3134" s="56" t="str">
        <f t="shared" si="1311"/>
        <v/>
      </c>
      <c r="AB3134" s="56" t="str">
        <f t="shared" si="1312"/>
        <v/>
      </c>
      <c r="AC3134" s="56" t="b">
        <f t="shared" si="1298"/>
        <v>0</v>
      </c>
      <c r="AD3134" s="58" t="b">
        <f t="shared" si="1299"/>
        <v>0</v>
      </c>
      <c r="AE3134" s="59" t="b">
        <f t="shared" si="1300"/>
        <v>0</v>
      </c>
      <c r="AF3134" s="56" t="e">
        <f t="shared" si="1313"/>
        <v>#VALUE!</v>
      </c>
      <c r="AG3134" s="56" t="e">
        <f t="shared" si="1314"/>
        <v>#VALUE!</v>
      </c>
      <c r="AH3134" s="58" t="e">
        <f t="shared" si="1315"/>
        <v>#VALUE!</v>
      </c>
      <c r="AI3134" s="56">
        <f t="shared" si="1316"/>
        <v>0</v>
      </c>
      <c r="AJ3134" s="56">
        <f t="shared" si="1317"/>
        <v>0</v>
      </c>
      <c r="AK3134" s="56">
        <f t="shared" si="1318"/>
        <v>0</v>
      </c>
      <c r="AL3134" s="56">
        <f t="shared" si="1319"/>
        <v>0</v>
      </c>
      <c r="AM3134" s="56">
        <f t="shared" si="1320"/>
        <v>0</v>
      </c>
      <c r="AN3134" s="56">
        <f t="shared" si="1321"/>
        <v>0</v>
      </c>
      <c r="AO3134" s="89" t="str">
        <f t="shared" si="1322"/>
        <v/>
      </c>
      <c r="AP3134" s="89" t="str">
        <f t="shared" si="1323"/>
        <v>Left</v>
      </c>
    </row>
    <row r="3135" spans="15:42">
      <c r="O3135" s="55">
        <f t="shared" si="1301"/>
        <v>0</v>
      </c>
      <c r="P3135" s="56">
        <f t="shared" si="1297"/>
        <v>0</v>
      </c>
      <c r="Q3135" s="57">
        <f>_xlfn.IFNA(VLOOKUP(E3135,'2026 W-4 Spreadsheet'!frequ,2,FALSE),0)</f>
        <v>0</v>
      </c>
      <c r="R3135" s="56">
        <f t="shared" si="1302"/>
        <v>0</v>
      </c>
      <c r="S3135" s="56" t="str">
        <f t="shared" si="1303"/>
        <v/>
      </c>
      <c r="T3135" s="56" t="str">
        <f t="shared" si="1304"/>
        <v/>
      </c>
      <c r="U3135" s="56" t="str">
        <f t="shared" si="1305"/>
        <v/>
      </c>
      <c r="V3135" s="56" t="str">
        <f t="shared" si="1306"/>
        <v/>
      </c>
      <c r="W3135" s="56" t="str">
        <f t="shared" si="1307"/>
        <v/>
      </c>
      <c r="X3135" s="56" t="str">
        <f t="shared" si="1308"/>
        <v/>
      </c>
      <c r="Y3135" s="57" t="str">
        <f t="shared" si="1309"/>
        <v/>
      </c>
      <c r="Z3135" s="56" t="str">
        <f t="shared" si="1310"/>
        <v/>
      </c>
      <c r="AA3135" s="56" t="str">
        <f t="shared" si="1311"/>
        <v/>
      </c>
      <c r="AB3135" s="56" t="str">
        <f t="shared" si="1312"/>
        <v/>
      </c>
      <c r="AC3135" s="56" t="b">
        <f t="shared" si="1298"/>
        <v>0</v>
      </c>
      <c r="AD3135" s="58" t="b">
        <f t="shared" si="1299"/>
        <v>0</v>
      </c>
      <c r="AE3135" s="59" t="b">
        <f t="shared" si="1300"/>
        <v>0</v>
      </c>
      <c r="AF3135" s="56" t="e">
        <f t="shared" si="1313"/>
        <v>#VALUE!</v>
      </c>
      <c r="AG3135" s="56" t="e">
        <f t="shared" si="1314"/>
        <v>#VALUE!</v>
      </c>
      <c r="AH3135" s="58" t="e">
        <f t="shared" si="1315"/>
        <v>#VALUE!</v>
      </c>
      <c r="AI3135" s="56">
        <f t="shared" si="1316"/>
        <v>0</v>
      </c>
      <c r="AJ3135" s="56">
        <f t="shared" si="1317"/>
        <v>0</v>
      </c>
      <c r="AK3135" s="56">
        <f t="shared" si="1318"/>
        <v>0</v>
      </c>
      <c r="AL3135" s="56">
        <f t="shared" si="1319"/>
        <v>0</v>
      </c>
      <c r="AM3135" s="56">
        <f t="shared" si="1320"/>
        <v>0</v>
      </c>
      <c r="AN3135" s="56">
        <f t="shared" si="1321"/>
        <v>0</v>
      </c>
      <c r="AO3135" s="89" t="str">
        <f t="shared" si="1322"/>
        <v/>
      </c>
      <c r="AP3135" s="89" t="str">
        <f t="shared" si="1323"/>
        <v>Left</v>
      </c>
    </row>
    <row r="3136" spans="15:42">
      <c r="O3136" s="55">
        <f t="shared" si="1301"/>
        <v>0</v>
      </c>
      <c r="P3136" s="56">
        <f t="shared" si="1297"/>
        <v>0</v>
      </c>
      <c r="Q3136" s="57">
        <f>_xlfn.IFNA(VLOOKUP(E3136,'2026 W-4 Spreadsheet'!frequ,2,FALSE),0)</f>
        <v>0</v>
      </c>
      <c r="R3136" s="56">
        <f t="shared" si="1302"/>
        <v>0</v>
      </c>
      <c r="S3136" s="56" t="str">
        <f t="shared" si="1303"/>
        <v/>
      </c>
      <c r="T3136" s="56" t="str">
        <f t="shared" si="1304"/>
        <v/>
      </c>
      <c r="U3136" s="56" t="str">
        <f t="shared" si="1305"/>
        <v/>
      </c>
      <c r="V3136" s="56" t="str">
        <f t="shared" si="1306"/>
        <v/>
      </c>
      <c r="W3136" s="56" t="str">
        <f t="shared" si="1307"/>
        <v/>
      </c>
      <c r="X3136" s="56" t="str">
        <f t="shared" si="1308"/>
        <v/>
      </c>
      <c r="Y3136" s="57" t="str">
        <f t="shared" si="1309"/>
        <v/>
      </c>
      <c r="Z3136" s="56" t="str">
        <f t="shared" si="1310"/>
        <v/>
      </c>
      <c r="AA3136" s="56" t="str">
        <f t="shared" si="1311"/>
        <v/>
      </c>
      <c r="AB3136" s="56" t="str">
        <f t="shared" si="1312"/>
        <v/>
      </c>
      <c r="AC3136" s="56" t="b">
        <f t="shared" si="1298"/>
        <v>0</v>
      </c>
      <c r="AD3136" s="58" t="b">
        <f t="shared" si="1299"/>
        <v>0</v>
      </c>
      <c r="AE3136" s="59" t="b">
        <f t="shared" si="1300"/>
        <v>0</v>
      </c>
      <c r="AF3136" s="56" t="e">
        <f t="shared" si="1313"/>
        <v>#VALUE!</v>
      </c>
      <c r="AG3136" s="56" t="e">
        <f t="shared" si="1314"/>
        <v>#VALUE!</v>
      </c>
      <c r="AH3136" s="58" t="e">
        <f t="shared" si="1315"/>
        <v>#VALUE!</v>
      </c>
      <c r="AI3136" s="56">
        <f t="shared" si="1316"/>
        <v>0</v>
      </c>
      <c r="AJ3136" s="56">
        <f t="shared" si="1317"/>
        <v>0</v>
      </c>
      <c r="AK3136" s="56">
        <f t="shared" si="1318"/>
        <v>0</v>
      </c>
      <c r="AL3136" s="56">
        <f t="shared" si="1319"/>
        <v>0</v>
      </c>
      <c r="AM3136" s="56">
        <f t="shared" si="1320"/>
        <v>0</v>
      </c>
      <c r="AN3136" s="56">
        <f t="shared" si="1321"/>
        <v>0</v>
      </c>
      <c r="AO3136" s="89" t="str">
        <f t="shared" si="1322"/>
        <v/>
      </c>
      <c r="AP3136" s="89" t="str">
        <f t="shared" si="1323"/>
        <v>Left</v>
      </c>
    </row>
    <row r="3137" spans="15:42">
      <c r="O3137" s="55">
        <f t="shared" si="1301"/>
        <v>0</v>
      </c>
      <c r="P3137" s="56">
        <f t="shared" si="1297"/>
        <v>0</v>
      </c>
      <c r="Q3137" s="57">
        <f>_xlfn.IFNA(VLOOKUP(E3137,'2026 W-4 Spreadsheet'!frequ,2,FALSE),0)</f>
        <v>0</v>
      </c>
      <c r="R3137" s="56">
        <f t="shared" si="1302"/>
        <v>0</v>
      </c>
      <c r="S3137" s="56" t="str">
        <f t="shared" si="1303"/>
        <v/>
      </c>
      <c r="T3137" s="56" t="str">
        <f t="shared" si="1304"/>
        <v/>
      </c>
      <c r="U3137" s="56" t="str">
        <f t="shared" si="1305"/>
        <v/>
      </c>
      <c r="V3137" s="56" t="str">
        <f t="shared" si="1306"/>
        <v/>
      </c>
      <c r="W3137" s="56" t="str">
        <f t="shared" si="1307"/>
        <v/>
      </c>
      <c r="X3137" s="56" t="str">
        <f t="shared" si="1308"/>
        <v/>
      </c>
      <c r="Y3137" s="57" t="str">
        <f t="shared" si="1309"/>
        <v/>
      </c>
      <c r="Z3137" s="56" t="str">
        <f t="shared" si="1310"/>
        <v/>
      </c>
      <c r="AA3137" s="56" t="str">
        <f t="shared" si="1311"/>
        <v/>
      </c>
      <c r="AB3137" s="56" t="str">
        <f t="shared" si="1312"/>
        <v/>
      </c>
      <c r="AC3137" s="56" t="b">
        <f t="shared" si="1298"/>
        <v>0</v>
      </c>
      <c r="AD3137" s="58" t="b">
        <f t="shared" si="1299"/>
        <v>0</v>
      </c>
      <c r="AE3137" s="59" t="b">
        <f t="shared" si="1300"/>
        <v>0</v>
      </c>
      <c r="AF3137" s="56" t="e">
        <f t="shared" si="1313"/>
        <v>#VALUE!</v>
      </c>
      <c r="AG3137" s="56" t="e">
        <f t="shared" si="1314"/>
        <v>#VALUE!</v>
      </c>
      <c r="AH3137" s="58" t="e">
        <f t="shared" si="1315"/>
        <v>#VALUE!</v>
      </c>
      <c r="AI3137" s="56">
        <f t="shared" si="1316"/>
        <v>0</v>
      </c>
      <c r="AJ3137" s="56">
        <f t="shared" si="1317"/>
        <v>0</v>
      </c>
      <c r="AK3137" s="56">
        <f t="shared" si="1318"/>
        <v>0</v>
      </c>
      <c r="AL3137" s="56">
        <f t="shared" si="1319"/>
        <v>0</v>
      </c>
      <c r="AM3137" s="56">
        <f t="shared" si="1320"/>
        <v>0</v>
      </c>
      <c r="AN3137" s="56">
        <f t="shared" si="1321"/>
        <v>0</v>
      </c>
      <c r="AO3137" s="89" t="str">
        <f t="shared" si="1322"/>
        <v/>
      </c>
      <c r="AP3137" s="89" t="str">
        <f t="shared" si="1323"/>
        <v>Left</v>
      </c>
    </row>
    <row r="3138" spans="15:42">
      <c r="O3138" s="55">
        <f t="shared" si="1301"/>
        <v>0</v>
      </c>
      <c r="P3138" s="56">
        <f t="shared" si="1297"/>
        <v>0</v>
      </c>
      <c r="Q3138" s="57">
        <f>_xlfn.IFNA(VLOOKUP(E3138,'2026 W-4 Spreadsheet'!frequ,2,FALSE),0)</f>
        <v>0</v>
      </c>
      <c r="R3138" s="56">
        <f t="shared" si="1302"/>
        <v>0</v>
      </c>
      <c r="S3138" s="56" t="str">
        <f t="shared" si="1303"/>
        <v/>
      </c>
      <c r="T3138" s="56" t="str">
        <f t="shared" si="1304"/>
        <v/>
      </c>
      <c r="U3138" s="56" t="str">
        <f t="shared" si="1305"/>
        <v/>
      </c>
      <c r="V3138" s="56" t="str">
        <f t="shared" si="1306"/>
        <v/>
      </c>
      <c r="W3138" s="56" t="str">
        <f t="shared" si="1307"/>
        <v/>
      </c>
      <c r="X3138" s="56" t="str">
        <f t="shared" si="1308"/>
        <v/>
      </c>
      <c r="Y3138" s="57" t="str">
        <f t="shared" si="1309"/>
        <v/>
      </c>
      <c r="Z3138" s="56" t="str">
        <f t="shared" si="1310"/>
        <v/>
      </c>
      <c r="AA3138" s="56" t="str">
        <f t="shared" si="1311"/>
        <v/>
      </c>
      <c r="AB3138" s="56" t="str">
        <f t="shared" si="1312"/>
        <v/>
      </c>
      <c r="AC3138" s="56" t="b">
        <f t="shared" si="1298"/>
        <v>0</v>
      </c>
      <c r="AD3138" s="58" t="b">
        <f t="shared" si="1299"/>
        <v>0</v>
      </c>
      <c r="AE3138" s="59" t="b">
        <f t="shared" si="1300"/>
        <v>0</v>
      </c>
      <c r="AF3138" s="56" t="e">
        <f t="shared" si="1313"/>
        <v>#VALUE!</v>
      </c>
      <c r="AG3138" s="56" t="e">
        <f t="shared" si="1314"/>
        <v>#VALUE!</v>
      </c>
      <c r="AH3138" s="58" t="e">
        <f t="shared" si="1315"/>
        <v>#VALUE!</v>
      </c>
      <c r="AI3138" s="56">
        <f t="shared" si="1316"/>
        <v>0</v>
      </c>
      <c r="AJ3138" s="56">
        <f t="shared" si="1317"/>
        <v>0</v>
      </c>
      <c r="AK3138" s="56">
        <f t="shared" si="1318"/>
        <v>0</v>
      </c>
      <c r="AL3138" s="56">
        <f t="shared" si="1319"/>
        <v>0</v>
      </c>
      <c r="AM3138" s="56">
        <f t="shared" si="1320"/>
        <v>0</v>
      </c>
      <c r="AN3138" s="56">
        <f t="shared" si="1321"/>
        <v>0</v>
      </c>
      <c r="AO3138" s="89" t="str">
        <f t="shared" si="1322"/>
        <v/>
      </c>
      <c r="AP3138" s="89" t="str">
        <f t="shared" si="1323"/>
        <v>Left</v>
      </c>
    </row>
    <row r="3139" spans="15:42">
      <c r="O3139" s="55">
        <f t="shared" si="1301"/>
        <v>0</v>
      </c>
      <c r="P3139" s="56">
        <f t="shared" si="1297"/>
        <v>0</v>
      </c>
      <c r="Q3139" s="57">
        <f>_xlfn.IFNA(VLOOKUP(E3139,'2026 W-4 Spreadsheet'!frequ,2,FALSE),0)</f>
        <v>0</v>
      </c>
      <c r="R3139" s="56">
        <f t="shared" si="1302"/>
        <v>0</v>
      </c>
      <c r="S3139" s="56" t="str">
        <f t="shared" si="1303"/>
        <v/>
      </c>
      <c r="T3139" s="56" t="str">
        <f t="shared" si="1304"/>
        <v/>
      </c>
      <c r="U3139" s="56" t="str">
        <f t="shared" si="1305"/>
        <v/>
      </c>
      <c r="V3139" s="56" t="str">
        <f t="shared" si="1306"/>
        <v/>
      </c>
      <c r="W3139" s="56" t="str">
        <f t="shared" si="1307"/>
        <v/>
      </c>
      <c r="X3139" s="56" t="str">
        <f t="shared" si="1308"/>
        <v/>
      </c>
      <c r="Y3139" s="57" t="str">
        <f t="shared" si="1309"/>
        <v/>
      </c>
      <c r="Z3139" s="56" t="str">
        <f t="shared" si="1310"/>
        <v/>
      </c>
      <c r="AA3139" s="56" t="str">
        <f t="shared" si="1311"/>
        <v/>
      </c>
      <c r="AB3139" s="56" t="str">
        <f t="shared" si="1312"/>
        <v/>
      </c>
      <c r="AC3139" s="56" t="b">
        <f t="shared" si="1298"/>
        <v>0</v>
      </c>
      <c r="AD3139" s="58" t="b">
        <f t="shared" si="1299"/>
        <v>0</v>
      </c>
      <c r="AE3139" s="59" t="b">
        <f t="shared" si="1300"/>
        <v>0</v>
      </c>
      <c r="AF3139" s="56" t="e">
        <f t="shared" si="1313"/>
        <v>#VALUE!</v>
      </c>
      <c r="AG3139" s="56" t="e">
        <f t="shared" si="1314"/>
        <v>#VALUE!</v>
      </c>
      <c r="AH3139" s="58" t="e">
        <f t="shared" si="1315"/>
        <v>#VALUE!</v>
      </c>
      <c r="AI3139" s="56">
        <f t="shared" si="1316"/>
        <v>0</v>
      </c>
      <c r="AJ3139" s="56">
        <f t="shared" si="1317"/>
        <v>0</v>
      </c>
      <c r="AK3139" s="56">
        <f t="shared" si="1318"/>
        <v>0</v>
      </c>
      <c r="AL3139" s="56">
        <f t="shared" si="1319"/>
        <v>0</v>
      </c>
      <c r="AM3139" s="56">
        <f t="shared" si="1320"/>
        <v>0</v>
      </c>
      <c r="AN3139" s="56">
        <f t="shared" si="1321"/>
        <v>0</v>
      </c>
      <c r="AO3139" s="89" t="str">
        <f t="shared" si="1322"/>
        <v/>
      </c>
      <c r="AP3139" s="89" t="str">
        <f t="shared" si="1323"/>
        <v>Left</v>
      </c>
    </row>
    <row r="3140" spans="15:42">
      <c r="O3140" s="55">
        <f t="shared" si="1301"/>
        <v>0</v>
      </c>
      <c r="P3140" s="56">
        <f t="shared" si="1297"/>
        <v>0</v>
      </c>
      <c r="Q3140" s="57">
        <f>_xlfn.IFNA(VLOOKUP(E3140,'2026 W-4 Spreadsheet'!frequ,2,FALSE),0)</f>
        <v>0</v>
      </c>
      <c r="R3140" s="56">
        <f t="shared" si="1302"/>
        <v>0</v>
      </c>
      <c r="S3140" s="56" t="str">
        <f t="shared" si="1303"/>
        <v/>
      </c>
      <c r="T3140" s="56" t="str">
        <f t="shared" si="1304"/>
        <v/>
      </c>
      <c r="U3140" s="56" t="str">
        <f t="shared" si="1305"/>
        <v/>
      </c>
      <c r="V3140" s="56" t="str">
        <f t="shared" si="1306"/>
        <v/>
      </c>
      <c r="W3140" s="56" t="str">
        <f t="shared" si="1307"/>
        <v/>
      </c>
      <c r="X3140" s="56" t="str">
        <f t="shared" si="1308"/>
        <v/>
      </c>
      <c r="Y3140" s="57" t="str">
        <f t="shared" si="1309"/>
        <v/>
      </c>
      <c r="Z3140" s="56" t="str">
        <f t="shared" si="1310"/>
        <v/>
      </c>
      <c r="AA3140" s="56" t="str">
        <f t="shared" si="1311"/>
        <v/>
      </c>
      <c r="AB3140" s="56" t="str">
        <f t="shared" si="1312"/>
        <v/>
      </c>
      <c r="AC3140" s="56" t="b">
        <f t="shared" si="1298"/>
        <v>0</v>
      </c>
      <c r="AD3140" s="58" t="b">
        <f t="shared" si="1299"/>
        <v>0</v>
      </c>
      <c r="AE3140" s="59" t="b">
        <f t="shared" si="1300"/>
        <v>0</v>
      </c>
      <c r="AF3140" s="56" t="e">
        <f t="shared" si="1313"/>
        <v>#VALUE!</v>
      </c>
      <c r="AG3140" s="56" t="e">
        <f t="shared" si="1314"/>
        <v>#VALUE!</v>
      </c>
      <c r="AH3140" s="58" t="e">
        <f t="shared" si="1315"/>
        <v>#VALUE!</v>
      </c>
      <c r="AI3140" s="56">
        <f t="shared" si="1316"/>
        <v>0</v>
      </c>
      <c r="AJ3140" s="56">
        <f t="shared" si="1317"/>
        <v>0</v>
      </c>
      <c r="AK3140" s="56">
        <f t="shared" si="1318"/>
        <v>0</v>
      </c>
      <c r="AL3140" s="56">
        <f t="shared" si="1319"/>
        <v>0</v>
      </c>
      <c r="AM3140" s="56">
        <f t="shared" si="1320"/>
        <v>0</v>
      </c>
      <c r="AN3140" s="56">
        <f t="shared" si="1321"/>
        <v>0</v>
      </c>
      <c r="AO3140" s="89" t="str">
        <f t="shared" si="1322"/>
        <v/>
      </c>
      <c r="AP3140" s="89" t="str">
        <f t="shared" si="1323"/>
        <v>Left</v>
      </c>
    </row>
    <row r="3141" spans="15:42">
      <c r="O3141" s="55">
        <f t="shared" si="1301"/>
        <v>0</v>
      </c>
      <c r="P3141" s="56">
        <f t="shared" ref="P3141:P3204" si="1324">IF(F3141="Yes",IF(C3141="Yes",D3141+VLOOKUP(E3141,freq2,3,FALSE),D3141+VLOOKUP(E3141,freq2,3,FALSE)),D3141)</f>
        <v>0</v>
      </c>
      <c r="Q3141" s="57">
        <f>_xlfn.IFNA(VLOOKUP(E3141,'2026 W-4 Spreadsheet'!frequ,2,FALSE),0)</f>
        <v>0</v>
      </c>
      <c r="R3141" s="56">
        <f t="shared" si="1302"/>
        <v>0</v>
      </c>
      <c r="S3141" s="56" t="str">
        <f t="shared" si="1303"/>
        <v/>
      </c>
      <c r="T3141" s="56" t="str">
        <f t="shared" si="1304"/>
        <v/>
      </c>
      <c r="U3141" s="56" t="str">
        <f t="shared" si="1305"/>
        <v/>
      </c>
      <c r="V3141" s="56" t="str">
        <f t="shared" si="1306"/>
        <v/>
      </c>
      <c r="W3141" s="56" t="str">
        <f t="shared" si="1307"/>
        <v/>
      </c>
      <c r="X3141" s="56" t="str">
        <f t="shared" si="1308"/>
        <v/>
      </c>
      <c r="Y3141" s="57" t="str">
        <f t="shared" si="1309"/>
        <v/>
      </c>
      <c r="Z3141" s="56" t="str">
        <f t="shared" si="1310"/>
        <v/>
      </c>
      <c r="AA3141" s="56" t="str">
        <f t="shared" si="1311"/>
        <v/>
      </c>
      <c r="AB3141" s="56" t="str">
        <f t="shared" si="1312"/>
        <v/>
      </c>
      <c r="AC3141" s="56" t="b">
        <f t="shared" ref="AC3141:AC3204" si="1325">IF(AP3141="LeftMarr",VLOOKUP(AB3141,LeftMarr,1,TRUE),IF(AP3141="LeftSing",VLOOKUP(AB3141,LeftSing,1,TRUE),IF(AP3141="LeftHead",VLOOKUP(AB3141,LeftHead,1,TRUE),IF(AP3141="RightMarr",VLOOKUP(AB3141,RightMarr,1,TRUE),IF(AP3141="RightSing",VLOOKUP(AB3141,RightSing,1,TRUE),IF(AP3141="RightHead",VLOOKUP(AB3141,RightHead,1,TRUE)))))))</f>
        <v>0</v>
      </c>
      <c r="AD3141" s="58" t="b">
        <f t="shared" ref="AD3141:AD3204" si="1326">IF(AP3141="LeftMarr",VLOOKUP(AB3141,LeftMarr,3,TRUE),IF(AP3141="LeftSing",VLOOKUP(AB3141,LeftSing,3,TRUE),IF(AP3141="LeftHead",VLOOKUP(AB3141,LeftHead,3,TRUE),IF(AP3141="RightMarr",VLOOKUP(AB3141,RightMarr,3,TRUE),IF(AP3141="RightSing",VLOOKUP(AB3141,RightSing,3,TRUE),IF(AP3141="RightHead",VLOOKUP(AB3141,RightHead,3,TRUE)))))))</f>
        <v>0</v>
      </c>
      <c r="AE3141" s="59" t="b">
        <f t="shared" ref="AE3141:AE3204" si="1327">IF(AP3141="LeftMarr",VLOOKUP(AB3141,LeftMarr,4,TRUE),IF(AP3141="LeftSing",VLOOKUP(AB3141,LeftSing,4,TRUE),IF(AP3141="LeftHead",VLOOKUP(AB3141,LeftHead,4,TRUE),IF(AP3141="RightMarr",VLOOKUP(AB3141,RightMarr,4,TRUE),IF(AP3141="RightSing",VLOOKUP(AB3141,RightSing,4,TRUE),IF(AP3141="RightHead",VLOOKUP(AB3141,RightHead,4,TRUE)))))))</f>
        <v>0</v>
      </c>
      <c r="AF3141" s="56" t="e">
        <f t="shared" si="1313"/>
        <v>#VALUE!</v>
      </c>
      <c r="AG3141" s="56" t="e">
        <f t="shared" si="1314"/>
        <v>#VALUE!</v>
      </c>
      <c r="AH3141" s="58" t="e">
        <f t="shared" si="1315"/>
        <v>#VALUE!</v>
      </c>
      <c r="AI3141" s="56">
        <f t="shared" si="1316"/>
        <v>0</v>
      </c>
      <c r="AJ3141" s="56">
        <f t="shared" si="1317"/>
        <v>0</v>
      </c>
      <c r="AK3141" s="56">
        <f t="shared" si="1318"/>
        <v>0</v>
      </c>
      <c r="AL3141" s="56">
        <f t="shared" si="1319"/>
        <v>0</v>
      </c>
      <c r="AM3141" s="56">
        <f t="shared" si="1320"/>
        <v>0</v>
      </c>
      <c r="AN3141" s="56">
        <f t="shared" si="1321"/>
        <v>0</v>
      </c>
      <c r="AO3141" s="89" t="str">
        <f t="shared" si="1322"/>
        <v/>
      </c>
      <c r="AP3141" s="89" t="str">
        <f t="shared" si="1323"/>
        <v>Left</v>
      </c>
    </row>
    <row r="3142" spans="15:42">
      <c r="O3142" s="55">
        <f t="shared" ref="O3142:O3205" si="1328">IF(CONCATENATE(C3142,G3142)="NoH","CANNOT HAVE HEAD OF HOUSEHOLD ON PRE 2020 W4",AN3142)</f>
        <v>0</v>
      </c>
      <c r="P3142" s="56">
        <f t="shared" si="1324"/>
        <v>0</v>
      </c>
      <c r="Q3142" s="57">
        <f>_xlfn.IFNA(VLOOKUP(E3142,'2026 W-4 Spreadsheet'!frequ,2,FALSE),0)</f>
        <v>0</v>
      </c>
      <c r="R3142" s="56">
        <f t="shared" ref="R3142:R3205" si="1329">P3142*Q3142</f>
        <v>0</v>
      </c>
      <c r="S3142" s="56" t="str">
        <f t="shared" ref="S3142:S3205" si="1330">IF(C3142="Yes",L3142,"")</f>
        <v/>
      </c>
      <c r="T3142" s="56" t="str">
        <f t="shared" ref="T3142:T3205" si="1331">IF(C3142="Yes",R3142+S3142,"")</f>
        <v/>
      </c>
      <c r="U3142" s="56" t="str">
        <f t="shared" ref="U3142:U3205" si="1332">IF(C3142="Yes",M3142,"")</f>
        <v/>
      </c>
      <c r="V3142" s="56" t="str">
        <f t="shared" ref="V3142:V3205" si="1333">IF(C3142="Yes",IF(J3142="No",IF(G3142="M",12900,8600),0),"")</f>
        <v/>
      </c>
      <c r="W3142" s="56" t="str">
        <f t="shared" ref="W3142:W3205" si="1334">IF(C3142="Yes",U3142+V3142,"")</f>
        <v/>
      </c>
      <c r="X3142" s="56" t="str">
        <f t="shared" ref="X3142:X3205" si="1335">IF(C3142="Yes",IF(T3142-W3142&lt;0,0,T3142-W3142),"")</f>
        <v/>
      </c>
      <c r="Y3142" s="57" t="str">
        <f t="shared" ref="Y3142:Y3205" si="1336">IF(C3142="No",H3142,"")</f>
        <v/>
      </c>
      <c r="Z3142" s="56" t="str">
        <f t="shared" ref="Z3142:Z3205" si="1337">IF(C3142="No",Y3142*4300,"")</f>
        <v/>
      </c>
      <c r="AA3142" s="56" t="str">
        <f t="shared" ref="AA3142:AA3205" si="1338">IF(C3142="No",IF(R3142-Z3142&lt;0,0,R3142-Z3142),"")</f>
        <v/>
      </c>
      <c r="AB3142" s="56" t="str">
        <f t="shared" ref="AB3142:AB3205" si="1339">IF(C3142="Yes",X3142,AA3142)</f>
        <v/>
      </c>
      <c r="AC3142" s="56" t="b">
        <f t="shared" si="1325"/>
        <v>0</v>
      </c>
      <c r="AD3142" s="58" t="b">
        <f t="shared" si="1326"/>
        <v>0</v>
      </c>
      <c r="AE3142" s="59" t="b">
        <f t="shared" si="1327"/>
        <v>0</v>
      </c>
      <c r="AF3142" s="56" t="e">
        <f t="shared" ref="AF3142:AF3205" si="1340">AB3142-AC3142</f>
        <v>#VALUE!</v>
      </c>
      <c r="AG3142" s="56" t="e">
        <f t="shared" ref="AG3142:AG3205" si="1341">AF3142*AE3142</f>
        <v>#VALUE!</v>
      </c>
      <c r="AH3142" s="58" t="e">
        <f t="shared" ref="AH3142:AH3205" si="1342">AD3142+AG3142</f>
        <v>#VALUE!</v>
      </c>
      <c r="AI3142" s="56">
        <f t="shared" ref="AI3142:AI3205" si="1343">IFERROR(AH3142/Q3142,0)</f>
        <v>0</v>
      </c>
      <c r="AJ3142" s="56">
        <f t="shared" ref="AJ3142:AJ3205" si="1344">IF(C3142="Yes",K3142,0)</f>
        <v>0</v>
      </c>
      <c r="AK3142" s="56">
        <f t="shared" ref="AK3142:AK3205" si="1345">IF(C3142="Yes",AJ3142/Q3142,0)</f>
        <v>0</v>
      </c>
      <c r="AL3142" s="56">
        <f t="shared" ref="AL3142:AL3205" si="1346">IFERROR(IF(AI3142-AK3142&lt;0,0,AI3142-AK3142),"")</f>
        <v>0</v>
      </c>
      <c r="AM3142" s="56">
        <f t="shared" ref="AM3142:AM3205" si="1347">IF(C3142="Yes",N3142,I3142)</f>
        <v>0</v>
      </c>
      <c r="AN3142" s="56">
        <f t="shared" ref="AN3142:AN3205" si="1348">IFERROR(AL3142+AM3142,"")</f>
        <v>0</v>
      </c>
      <c r="AO3142" s="89" t="str">
        <f t="shared" ref="AO3142:AO3205" si="1349">IF(G3142="S","Sing",IF(G3142="M","Marr",IF(G3142="H","Head","")))</f>
        <v/>
      </c>
      <c r="AP3142" s="89" t="str">
        <f t="shared" ref="AP3142:AP3205" si="1350">IF(C3142="Yes",IF(J3142="Yes",CONCATENATE("Right",AO3142),CONCATENATE("Left",AO3142)),CONCATENATE("Left",AO3142))</f>
        <v>Left</v>
      </c>
    </row>
    <row r="3143" spans="15:42">
      <c r="O3143" s="55">
        <f t="shared" si="1328"/>
        <v>0</v>
      </c>
      <c r="P3143" s="56">
        <f t="shared" si="1324"/>
        <v>0</v>
      </c>
      <c r="Q3143" s="57">
        <f>_xlfn.IFNA(VLOOKUP(E3143,'2026 W-4 Spreadsheet'!frequ,2,FALSE),0)</f>
        <v>0</v>
      </c>
      <c r="R3143" s="56">
        <f t="shared" si="1329"/>
        <v>0</v>
      </c>
      <c r="S3143" s="56" t="str">
        <f t="shared" si="1330"/>
        <v/>
      </c>
      <c r="T3143" s="56" t="str">
        <f t="shared" si="1331"/>
        <v/>
      </c>
      <c r="U3143" s="56" t="str">
        <f t="shared" si="1332"/>
        <v/>
      </c>
      <c r="V3143" s="56" t="str">
        <f t="shared" si="1333"/>
        <v/>
      </c>
      <c r="W3143" s="56" t="str">
        <f t="shared" si="1334"/>
        <v/>
      </c>
      <c r="X3143" s="56" t="str">
        <f t="shared" si="1335"/>
        <v/>
      </c>
      <c r="Y3143" s="57" t="str">
        <f t="shared" si="1336"/>
        <v/>
      </c>
      <c r="Z3143" s="56" t="str">
        <f t="shared" si="1337"/>
        <v/>
      </c>
      <c r="AA3143" s="56" t="str">
        <f t="shared" si="1338"/>
        <v/>
      </c>
      <c r="AB3143" s="56" t="str">
        <f t="shared" si="1339"/>
        <v/>
      </c>
      <c r="AC3143" s="56" t="b">
        <f t="shared" si="1325"/>
        <v>0</v>
      </c>
      <c r="AD3143" s="58" t="b">
        <f t="shared" si="1326"/>
        <v>0</v>
      </c>
      <c r="AE3143" s="59" t="b">
        <f t="shared" si="1327"/>
        <v>0</v>
      </c>
      <c r="AF3143" s="56" t="e">
        <f t="shared" si="1340"/>
        <v>#VALUE!</v>
      </c>
      <c r="AG3143" s="56" t="e">
        <f t="shared" si="1341"/>
        <v>#VALUE!</v>
      </c>
      <c r="AH3143" s="58" t="e">
        <f t="shared" si="1342"/>
        <v>#VALUE!</v>
      </c>
      <c r="AI3143" s="56">
        <f t="shared" si="1343"/>
        <v>0</v>
      </c>
      <c r="AJ3143" s="56">
        <f t="shared" si="1344"/>
        <v>0</v>
      </c>
      <c r="AK3143" s="56">
        <f t="shared" si="1345"/>
        <v>0</v>
      </c>
      <c r="AL3143" s="56">
        <f t="shared" si="1346"/>
        <v>0</v>
      </c>
      <c r="AM3143" s="56">
        <f t="shared" si="1347"/>
        <v>0</v>
      </c>
      <c r="AN3143" s="56">
        <f t="shared" si="1348"/>
        <v>0</v>
      </c>
      <c r="AO3143" s="89" t="str">
        <f t="shared" si="1349"/>
        <v/>
      </c>
      <c r="AP3143" s="89" t="str">
        <f t="shared" si="1350"/>
        <v>Left</v>
      </c>
    </row>
    <row r="3144" spans="15:42">
      <c r="O3144" s="55">
        <f t="shared" si="1328"/>
        <v>0</v>
      </c>
      <c r="P3144" s="56">
        <f t="shared" si="1324"/>
        <v>0</v>
      </c>
      <c r="Q3144" s="57">
        <f>_xlfn.IFNA(VLOOKUP(E3144,'2026 W-4 Spreadsheet'!frequ,2,FALSE),0)</f>
        <v>0</v>
      </c>
      <c r="R3144" s="56">
        <f t="shared" si="1329"/>
        <v>0</v>
      </c>
      <c r="S3144" s="56" t="str">
        <f t="shared" si="1330"/>
        <v/>
      </c>
      <c r="T3144" s="56" t="str">
        <f t="shared" si="1331"/>
        <v/>
      </c>
      <c r="U3144" s="56" t="str">
        <f t="shared" si="1332"/>
        <v/>
      </c>
      <c r="V3144" s="56" t="str">
        <f t="shared" si="1333"/>
        <v/>
      </c>
      <c r="W3144" s="56" t="str">
        <f t="shared" si="1334"/>
        <v/>
      </c>
      <c r="X3144" s="56" t="str">
        <f t="shared" si="1335"/>
        <v/>
      </c>
      <c r="Y3144" s="57" t="str">
        <f t="shared" si="1336"/>
        <v/>
      </c>
      <c r="Z3144" s="56" t="str">
        <f t="shared" si="1337"/>
        <v/>
      </c>
      <c r="AA3144" s="56" t="str">
        <f t="shared" si="1338"/>
        <v/>
      </c>
      <c r="AB3144" s="56" t="str">
        <f t="shared" si="1339"/>
        <v/>
      </c>
      <c r="AC3144" s="56" t="b">
        <f t="shared" si="1325"/>
        <v>0</v>
      </c>
      <c r="AD3144" s="58" t="b">
        <f t="shared" si="1326"/>
        <v>0</v>
      </c>
      <c r="AE3144" s="59" t="b">
        <f t="shared" si="1327"/>
        <v>0</v>
      </c>
      <c r="AF3144" s="56" t="e">
        <f t="shared" si="1340"/>
        <v>#VALUE!</v>
      </c>
      <c r="AG3144" s="56" t="e">
        <f t="shared" si="1341"/>
        <v>#VALUE!</v>
      </c>
      <c r="AH3144" s="58" t="e">
        <f t="shared" si="1342"/>
        <v>#VALUE!</v>
      </c>
      <c r="AI3144" s="56">
        <f t="shared" si="1343"/>
        <v>0</v>
      </c>
      <c r="AJ3144" s="56">
        <f t="shared" si="1344"/>
        <v>0</v>
      </c>
      <c r="AK3144" s="56">
        <f t="shared" si="1345"/>
        <v>0</v>
      </c>
      <c r="AL3144" s="56">
        <f t="shared" si="1346"/>
        <v>0</v>
      </c>
      <c r="AM3144" s="56">
        <f t="shared" si="1347"/>
        <v>0</v>
      </c>
      <c r="AN3144" s="56">
        <f t="shared" si="1348"/>
        <v>0</v>
      </c>
      <c r="AO3144" s="89" t="str">
        <f t="shared" si="1349"/>
        <v/>
      </c>
      <c r="AP3144" s="89" t="str">
        <f t="shared" si="1350"/>
        <v>Left</v>
      </c>
    </row>
    <row r="3145" spans="15:42">
      <c r="O3145" s="55">
        <f t="shared" si="1328"/>
        <v>0</v>
      </c>
      <c r="P3145" s="56">
        <f t="shared" si="1324"/>
        <v>0</v>
      </c>
      <c r="Q3145" s="57">
        <f>_xlfn.IFNA(VLOOKUP(E3145,'2026 W-4 Spreadsheet'!frequ,2,FALSE),0)</f>
        <v>0</v>
      </c>
      <c r="R3145" s="56">
        <f t="shared" si="1329"/>
        <v>0</v>
      </c>
      <c r="S3145" s="56" t="str">
        <f t="shared" si="1330"/>
        <v/>
      </c>
      <c r="T3145" s="56" t="str">
        <f t="shared" si="1331"/>
        <v/>
      </c>
      <c r="U3145" s="56" t="str">
        <f t="shared" si="1332"/>
        <v/>
      </c>
      <c r="V3145" s="56" t="str">
        <f t="shared" si="1333"/>
        <v/>
      </c>
      <c r="W3145" s="56" t="str">
        <f t="shared" si="1334"/>
        <v/>
      </c>
      <c r="X3145" s="56" t="str">
        <f t="shared" si="1335"/>
        <v/>
      </c>
      <c r="Y3145" s="57" t="str">
        <f t="shared" si="1336"/>
        <v/>
      </c>
      <c r="Z3145" s="56" t="str">
        <f t="shared" si="1337"/>
        <v/>
      </c>
      <c r="AA3145" s="56" t="str">
        <f t="shared" si="1338"/>
        <v/>
      </c>
      <c r="AB3145" s="56" t="str">
        <f t="shared" si="1339"/>
        <v/>
      </c>
      <c r="AC3145" s="56" t="b">
        <f t="shared" si="1325"/>
        <v>0</v>
      </c>
      <c r="AD3145" s="58" t="b">
        <f t="shared" si="1326"/>
        <v>0</v>
      </c>
      <c r="AE3145" s="59" t="b">
        <f t="shared" si="1327"/>
        <v>0</v>
      </c>
      <c r="AF3145" s="56" t="e">
        <f t="shared" si="1340"/>
        <v>#VALUE!</v>
      </c>
      <c r="AG3145" s="56" t="e">
        <f t="shared" si="1341"/>
        <v>#VALUE!</v>
      </c>
      <c r="AH3145" s="58" t="e">
        <f t="shared" si="1342"/>
        <v>#VALUE!</v>
      </c>
      <c r="AI3145" s="56">
        <f t="shared" si="1343"/>
        <v>0</v>
      </c>
      <c r="AJ3145" s="56">
        <f t="shared" si="1344"/>
        <v>0</v>
      </c>
      <c r="AK3145" s="56">
        <f t="shared" si="1345"/>
        <v>0</v>
      </c>
      <c r="AL3145" s="56">
        <f t="shared" si="1346"/>
        <v>0</v>
      </c>
      <c r="AM3145" s="56">
        <f t="shared" si="1347"/>
        <v>0</v>
      </c>
      <c r="AN3145" s="56">
        <f t="shared" si="1348"/>
        <v>0</v>
      </c>
      <c r="AO3145" s="89" t="str">
        <f t="shared" si="1349"/>
        <v/>
      </c>
      <c r="AP3145" s="89" t="str">
        <f t="shared" si="1350"/>
        <v>Left</v>
      </c>
    </row>
    <row r="3146" spans="15:42">
      <c r="O3146" s="55">
        <f t="shared" si="1328"/>
        <v>0</v>
      </c>
      <c r="P3146" s="56">
        <f t="shared" si="1324"/>
        <v>0</v>
      </c>
      <c r="Q3146" s="57">
        <f>_xlfn.IFNA(VLOOKUP(E3146,'2026 W-4 Spreadsheet'!frequ,2,FALSE),0)</f>
        <v>0</v>
      </c>
      <c r="R3146" s="56">
        <f t="shared" si="1329"/>
        <v>0</v>
      </c>
      <c r="S3146" s="56" t="str">
        <f t="shared" si="1330"/>
        <v/>
      </c>
      <c r="T3146" s="56" t="str">
        <f t="shared" si="1331"/>
        <v/>
      </c>
      <c r="U3146" s="56" t="str">
        <f t="shared" si="1332"/>
        <v/>
      </c>
      <c r="V3146" s="56" t="str">
        <f t="shared" si="1333"/>
        <v/>
      </c>
      <c r="W3146" s="56" t="str">
        <f t="shared" si="1334"/>
        <v/>
      </c>
      <c r="X3146" s="56" t="str">
        <f t="shared" si="1335"/>
        <v/>
      </c>
      <c r="Y3146" s="57" t="str">
        <f t="shared" si="1336"/>
        <v/>
      </c>
      <c r="Z3146" s="56" t="str">
        <f t="shared" si="1337"/>
        <v/>
      </c>
      <c r="AA3146" s="56" t="str">
        <f t="shared" si="1338"/>
        <v/>
      </c>
      <c r="AB3146" s="56" t="str">
        <f t="shared" si="1339"/>
        <v/>
      </c>
      <c r="AC3146" s="56" t="b">
        <f t="shared" si="1325"/>
        <v>0</v>
      </c>
      <c r="AD3146" s="58" t="b">
        <f t="shared" si="1326"/>
        <v>0</v>
      </c>
      <c r="AE3146" s="59" t="b">
        <f t="shared" si="1327"/>
        <v>0</v>
      </c>
      <c r="AF3146" s="56" t="e">
        <f t="shared" si="1340"/>
        <v>#VALUE!</v>
      </c>
      <c r="AG3146" s="56" t="e">
        <f t="shared" si="1341"/>
        <v>#VALUE!</v>
      </c>
      <c r="AH3146" s="58" t="e">
        <f t="shared" si="1342"/>
        <v>#VALUE!</v>
      </c>
      <c r="AI3146" s="56">
        <f t="shared" si="1343"/>
        <v>0</v>
      </c>
      <c r="AJ3146" s="56">
        <f t="shared" si="1344"/>
        <v>0</v>
      </c>
      <c r="AK3146" s="56">
        <f t="shared" si="1345"/>
        <v>0</v>
      </c>
      <c r="AL3146" s="56">
        <f t="shared" si="1346"/>
        <v>0</v>
      </c>
      <c r="AM3146" s="56">
        <f t="shared" si="1347"/>
        <v>0</v>
      </c>
      <c r="AN3146" s="56">
        <f t="shared" si="1348"/>
        <v>0</v>
      </c>
      <c r="AO3146" s="89" t="str">
        <f t="shared" si="1349"/>
        <v/>
      </c>
      <c r="AP3146" s="89" t="str">
        <f t="shared" si="1350"/>
        <v>Left</v>
      </c>
    </row>
    <row r="3147" spans="15:42">
      <c r="O3147" s="55">
        <f t="shared" si="1328"/>
        <v>0</v>
      </c>
      <c r="P3147" s="56">
        <f t="shared" si="1324"/>
        <v>0</v>
      </c>
      <c r="Q3147" s="57">
        <f>_xlfn.IFNA(VLOOKUP(E3147,'2026 W-4 Spreadsheet'!frequ,2,FALSE),0)</f>
        <v>0</v>
      </c>
      <c r="R3147" s="56">
        <f t="shared" si="1329"/>
        <v>0</v>
      </c>
      <c r="S3147" s="56" t="str">
        <f t="shared" si="1330"/>
        <v/>
      </c>
      <c r="T3147" s="56" t="str">
        <f t="shared" si="1331"/>
        <v/>
      </c>
      <c r="U3147" s="56" t="str">
        <f t="shared" si="1332"/>
        <v/>
      </c>
      <c r="V3147" s="56" t="str">
        <f t="shared" si="1333"/>
        <v/>
      </c>
      <c r="W3147" s="56" t="str">
        <f t="shared" si="1334"/>
        <v/>
      </c>
      <c r="X3147" s="56" t="str">
        <f t="shared" si="1335"/>
        <v/>
      </c>
      <c r="Y3147" s="57" t="str">
        <f t="shared" si="1336"/>
        <v/>
      </c>
      <c r="Z3147" s="56" t="str">
        <f t="shared" si="1337"/>
        <v/>
      </c>
      <c r="AA3147" s="56" t="str">
        <f t="shared" si="1338"/>
        <v/>
      </c>
      <c r="AB3147" s="56" t="str">
        <f t="shared" si="1339"/>
        <v/>
      </c>
      <c r="AC3147" s="56" t="b">
        <f t="shared" si="1325"/>
        <v>0</v>
      </c>
      <c r="AD3147" s="58" t="b">
        <f t="shared" si="1326"/>
        <v>0</v>
      </c>
      <c r="AE3147" s="59" t="b">
        <f t="shared" si="1327"/>
        <v>0</v>
      </c>
      <c r="AF3147" s="56" t="e">
        <f t="shared" si="1340"/>
        <v>#VALUE!</v>
      </c>
      <c r="AG3147" s="56" t="e">
        <f t="shared" si="1341"/>
        <v>#VALUE!</v>
      </c>
      <c r="AH3147" s="58" t="e">
        <f t="shared" si="1342"/>
        <v>#VALUE!</v>
      </c>
      <c r="AI3147" s="56">
        <f t="shared" si="1343"/>
        <v>0</v>
      </c>
      <c r="AJ3147" s="56">
        <f t="shared" si="1344"/>
        <v>0</v>
      </c>
      <c r="AK3147" s="56">
        <f t="shared" si="1345"/>
        <v>0</v>
      </c>
      <c r="AL3147" s="56">
        <f t="shared" si="1346"/>
        <v>0</v>
      </c>
      <c r="AM3147" s="56">
        <f t="shared" si="1347"/>
        <v>0</v>
      </c>
      <c r="AN3147" s="56">
        <f t="shared" si="1348"/>
        <v>0</v>
      </c>
      <c r="AO3147" s="89" t="str">
        <f t="shared" si="1349"/>
        <v/>
      </c>
      <c r="AP3147" s="89" t="str">
        <f t="shared" si="1350"/>
        <v>Left</v>
      </c>
    </row>
    <row r="3148" spans="15:42">
      <c r="O3148" s="55">
        <f t="shared" si="1328"/>
        <v>0</v>
      </c>
      <c r="P3148" s="56">
        <f t="shared" si="1324"/>
        <v>0</v>
      </c>
      <c r="Q3148" s="57">
        <f>_xlfn.IFNA(VLOOKUP(E3148,'2026 W-4 Spreadsheet'!frequ,2,FALSE),0)</f>
        <v>0</v>
      </c>
      <c r="R3148" s="56">
        <f t="shared" si="1329"/>
        <v>0</v>
      </c>
      <c r="S3148" s="56" t="str">
        <f t="shared" si="1330"/>
        <v/>
      </c>
      <c r="T3148" s="56" t="str">
        <f t="shared" si="1331"/>
        <v/>
      </c>
      <c r="U3148" s="56" t="str">
        <f t="shared" si="1332"/>
        <v/>
      </c>
      <c r="V3148" s="56" t="str">
        <f t="shared" si="1333"/>
        <v/>
      </c>
      <c r="W3148" s="56" t="str">
        <f t="shared" si="1334"/>
        <v/>
      </c>
      <c r="X3148" s="56" t="str">
        <f t="shared" si="1335"/>
        <v/>
      </c>
      <c r="Y3148" s="57" t="str">
        <f t="shared" si="1336"/>
        <v/>
      </c>
      <c r="Z3148" s="56" t="str">
        <f t="shared" si="1337"/>
        <v/>
      </c>
      <c r="AA3148" s="56" t="str">
        <f t="shared" si="1338"/>
        <v/>
      </c>
      <c r="AB3148" s="56" t="str">
        <f t="shared" si="1339"/>
        <v/>
      </c>
      <c r="AC3148" s="56" t="b">
        <f t="shared" si="1325"/>
        <v>0</v>
      </c>
      <c r="AD3148" s="58" t="b">
        <f t="shared" si="1326"/>
        <v>0</v>
      </c>
      <c r="AE3148" s="59" t="b">
        <f t="shared" si="1327"/>
        <v>0</v>
      </c>
      <c r="AF3148" s="56" t="e">
        <f t="shared" si="1340"/>
        <v>#VALUE!</v>
      </c>
      <c r="AG3148" s="56" t="e">
        <f t="shared" si="1341"/>
        <v>#VALUE!</v>
      </c>
      <c r="AH3148" s="58" t="e">
        <f t="shared" si="1342"/>
        <v>#VALUE!</v>
      </c>
      <c r="AI3148" s="56">
        <f t="shared" si="1343"/>
        <v>0</v>
      </c>
      <c r="AJ3148" s="56">
        <f t="shared" si="1344"/>
        <v>0</v>
      </c>
      <c r="AK3148" s="56">
        <f t="shared" si="1345"/>
        <v>0</v>
      </c>
      <c r="AL3148" s="56">
        <f t="shared" si="1346"/>
        <v>0</v>
      </c>
      <c r="AM3148" s="56">
        <f t="shared" si="1347"/>
        <v>0</v>
      </c>
      <c r="AN3148" s="56">
        <f t="shared" si="1348"/>
        <v>0</v>
      </c>
      <c r="AO3148" s="89" t="str">
        <f t="shared" si="1349"/>
        <v/>
      </c>
      <c r="AP3148" s="89" t="str">
        <f t="shared" si="1350"/>
        <v>Left</v>
      </c>
    </row>
    <row r="3149" spans="15:42">
      <c r="O3149" s="55">
        <f t="shared" si="1328"/>
        <v>0</v>
      </c>
      <c r="P3149" s="56">
        <f t="shared" si="1324"/>
        <v>0</v>
      </c>
      <c r="Q3149" s="57">
        <f>_xlfn.IFNA(VLOOKUP(E3149,'2026 W-4 Spreadsheet'!frequ,2,FALSE),0)</f>
        <v>0</v>
      </c>
      <c r="R3149" s="56">
        <f t="shared" si="1329"/>
        <v>0</v>
      </c>
      <c r="S3149" s="56" t="str">
        <f t="shared" si="1330"/>
        <v/>
      </c>
      <c r="T3149" s="56" t="str">
        <f t="shared" si="1331"/>
        <v/>
      </c>
      <c r="U3149" s="56" t="str">
        <f t="shared" si="1332"/>
        <v/>
      </c>
      <c r="V3149" s="56" t="str">
        <f t="shared" si="1333"/>
        <v/>
      </c>
      <c r="W3149" s="56" t="str">
        <f t="shared" si="1334"/>
        <v/>
      </c>
      <c r="X3149" s="56" t="str">
        <f t="shared" si="1335"/>
        <v/>
      </c>
      <c r="Y3149" s="57" t="str">
        <f t="shared" si="1336"/>
        <v/>
      </c>
      <c r="Z3149" s="56" t="str">
        <f t="shared" si="1337"/>
        <v/>
      </c>
      <c r="AA3149" s="56" t="str">
        <f t="shared" si="1338"/>
        <v/>
      </c>
      <c r="AB3149" s="56" t="str">
        <f t="shared" si="1339"/>
        <v/>
      </c>
      <c r="AC3149" s="56" t="b">
        <f t="shared" si="1325"/>
        <v>0</v>
      </c>
      <c r="AD3149" s="58" t="b">
        <f t="shared" si="1326"/>
        <v>0</v>
      </c>
      <c r="AE3149" s="59" t="b">
        <f t="shared" si="1327"/>
        <v>0</v>
      </c>
      <c r="AF3149" s="56" t="e">
        <f t="shared" si="1340"/>
        <v>#VALUE!</v>
      </c>
      <c r="AG3149" s="56" t="e">
        <f t="shared" si="1341"/>
        <v>#VALUE!</v>
      </c>
      <c r="AH3149" s="58" t="e">
        <f t="shared" si="1342"/>
        <v>#VALUE!</v>
      </c>
      <c r="AI3149" s="56">
        <f t="shared" si="1343"/>
        <v>0</v>
      </c>
      <c r="AJ3149" s="56">
        <f t="shared" si="1344"/>
        <v>0</v>
      </c>
      <c r="AK3149" s="56">
        <f t="shared" si="1345"/>
        <v>0</v>
      </c>
      <c r="AL3149" s="56">
        <f t="shared" si="1346"/>
        <v>0</v>
      </c>
      <c r="AM3149" s="56">
        <f t="shared" si="1347"/>
        <v>0</v>
      </c>
      <c r="AN3149" s="56">
        <f t="shared" si="1348"/>
        <v>0</v>
      </c>
      <c r="AO3149" s="89" t="str">
        <f t="shared" si="1349"/>
        <v/>
      </c>
      <c r="AP3149" s="89" t="str">
        <f t="shared" si="1350"/>
        <v>Left</v>
      </c>
    </row>
    <row r="3150" spans="15:42">
      <c r="O3150" s="55">
        <f t="shared" si="1328"/>
        <v>0</v>
      </c>
      <c r="P3150" s="56">
        <f t="shared" si="1324"/>
        <v>0</v>
      </c>
      <c r="Q3150" s="57">
        <f>_xlfn.IFNA(VLOOKUP(E3150,'2026 W-4 Spreadsheet'!frequ,2,FALSE),0)</f>
        <v>0</v>
      </c>
      <c r="R3150" s="56">
        <f t="shared" si="1329"/>
        <v>0</v>
      </c>
      <c r="S3150" s="56" t="str">
        <f t="shared" si="1330"/>
        <v/>
      </c>
      <c r="T3150" s="56" t="str">
        <f t="shared" si="1331"/>
        <v/>
      </c>
      <c r="U3150" s="56" t="str">
        <f t="shared" si="1332"/>
        <v/>
      </c>
      <c r="V3150" s="56" t="str">
        <f t="shared" si="1333"/>
        <v/>
      </c>
      <c r="W3150" s="56" t="str">
        <f t="shared" si="1334"/>
        <v/>
      </c>
      <c r="X3150" s="56" t="str">
        <f t="shared" si="1335"/>
        <v/>
      </c>
      <c r="Y3150" s="57" t="str">
        <f t="shared" si="1336"/>
        <v/>
      </c>
      <c r="Z3150" s="56" t="str">
        <f t="shared" si="1337"/>
        <v/>
      </c>
      <c r="AA3150" s="56" t="str">
        <f t="shared" si="1338"/>
        <v/>
      </c>
      <c r="AB3150" s="56" t="str">
        <f t="shared" si="1339"/>
        <v/>
      </c>
      <c r="AC3150" s="56" t="b">
        <f t="shared" si="1325"/>
        <v>0</v>
      </c>
      <c r="AD3150" s="58" t="b">
        <f t="shared" si="1326"/>
        <v>0</v>
      </c>
      <c r="AE3150" s="59" t="b">
        <f t="shared" si="1327"/>
        <v>0</v>
      </c>
      <c r="AF3150" s="56" t="e">
        <f t="shared" si="1340"/>
        <v>#VALUE!</v>
      </c>
      <c r="AG3150" s="56" t="e">
        <f t="shared" si="1341"/>
        <v>#VALUE!</v>
      </c>
      <c r="AH3150" s="58" t="e">
        <f t="shared" si="1342"/>
        <v>#VALUE!</v>
      </c>
      <c r="AI3150" s="56">
        <f t="shared" si="1343"/>
        <v>0</v>
      </c>
      <c r="AJ3150" s="56">
        <f t="shared" si="1344"/>
        <v>0</v>
      </c>
      <c r="AK3150" s="56">
        <f t="shared" si="1345"/>
        <v>0</v>
      </c>
      <c r="AL3150" s="56">
        <f t="shared" si="1346"/>
        <v>0</v>
      </c>
      <c r="AM3150" s="56">
        <f t="shared" si="1347"/>
        <v>0</v>
      </c>
      <c r="AN3150" s="56">
        <f t="shared" si="1348"/>
        <v>0</v>
      </c>
      <c r="AO3150" s="89" t="str">
        <f t="shared" si="1349"/>
        <v/>
      </c>
      <c r="AP3150" s="89" t="str">
        <f t="shared" si="1350"/>
        <v>Left</v>
      </c>
    </row>
    <row r="3151" spans="15:42">
      <c r="O3151" s="55">
        <f t="shared" si="1328"/>
        <v>0</v>
      </c>
      <c r="P3151" s="56">
        <f t="shared" si="1324"/>
        <v>0</v>
      </c>
      <c r="Q3151" s="57">
        <f>_xlfn.IFNA(VLOOKUP(E3151,'2026 W-4 Spreadsheet'!frequ,2,FALSE),0)</f>
        <v>0</v>
      </c>
      <c r="R3151" s="56">
        <f t="shared" si="1329"/>
        <v>0</v>
      </c>
      <c r="S3151" s="56" t="str">
        <f t="shared" si="1330"/>
        <v/>
      </c>
      <c r="T3151" s="56" t="str">
        <f t="shared" si="1331"/>
        <v/>
      </c>
      <c r="U3151" s="56" t="str">
        <f t="shared" si="1332"/>
        <v/>
      </c>
      <c r="V3151" s="56" t="str">
        <f t="shared" si="1333"/>
        <v/>
      </c>
      <c r="W3151" s="56" t="str">
        <f t="shared" si="1334"/>
        <v/>
      </c>
      <c r="X3151" s="56" t="str">
        <f t="shared" si="1335"/>
        <v/>
      </c>
      <c r="Y3151" s="57" t="str">
        <f t="shared" si="1336"/>
        <v/>
      </c>
      <c r="Z3151" s="56" t="str">
        <f t="shared" si="1337"/>
        <v/>
      </c>
      <c r="AA3151" s="56" t="str">
        <f t="shared" si="1338"/>
        <v/>
      </c>
      <c r="AB3151" s="56" t="str">
        <f t="shared" si="1339"/>
        <v/>
      </c>
      <c r="AC3151" s="56" t="b">
        <f t="shared" si="1325"/>
        <v>0</v>
      </c>
      <c r="AD3151" s="58" t="b">
        <f t="shared" si="1326"/>
        <v>0</v>
      </c>
      <c r="AE3151" s="59" t="b">
        <f t="shared" si="1327"/>
        <v>0</v>
      </c>
      <c r="AF3151" s="56" t="e">
        <f t="shared" si="1340"/>
        <v>#VALUE!</v>
      </c>
      <c r="AG3151" s="56" t="e">
        <f t="shared" si="1341"/>
        <v>#VALUE!</v>
      </c>
      <c r="AH3151" s="58" t="e">
        <f t="shared" si="1342"/>
        <v>#VALUE!</v>
      </c>
      <c r="AI3151" s="56">
        <f t="shared" si="1343"/>
        <v>0</v>
      </c>
      <c r="AJ3151" s="56">
        <f t="shared" si="1344"/>
        <v>0</v>
      </c>
      <c r="AK3151" s="56">
        <f t="shared" si="1345"/>
        <v>0</v>
      </c>
      <c r="AL3151" s="56">
        <f t="shared" si="1346"/>
        <v>0</v>
      </c>
      <c r="AM3151" s="56">
        <f t="shared" si="1347"/>
        <v>0</v>
      </c>
      <c r="AN3151" s="56">
        <f t="shared" si="1348"/>
        <v>0</v>
      </c>
      <c r="AO3151" s="89" t="str">
        <f t="shared" si="1349"/>
        <v/>
      </c>
      <c r="AP3151" s="89" t="str">
        <f t="shared" si="1350"/>
        <v>Left</v>
      </c>
    </row>
    <row r="3152" spans="15:42">
      <c r="O3152" s="55">
        <f t="shared" si="1328"/>
        <v>0</v>
      </c>
      <c r="P3152" s="56">
        <f t="shared" si="1324"/>
        <v>0</v>
      </c>
      <c r="Q3152" s="57">
        <f>_xlfn.IFNA(VLOOKUP(E3152,'2026 W-4 Spreadsheet'!frequ,2,FALSE),0)</f>
        <v>0</v>
      </c>
      <c r="R3152" s="56">
        <f t="shared" si="1329"/>
        <v>0</v>
      </c>
      <c r="S3152" s="56" t="str">
        <f t="shared" si="1330"/>
        <v/>
      </c>
      <c r="T3152" s="56" t="str">
        <f t="shared" si="1331"/>
        <v/>
      </c>
      <c r="U3152" s="56" t="str">
        <f t="shared" si="1332"/>
        <v/>
      </c>
      <c r="V3152" s="56" t="str">
        <f t="shared" si="1333"/>
        <v/>
      </c>
      <c r="W3152" s="56" t="str">
        <f t="shared" si="1334"/>
        <v/>
      </c>
      <c r="X3152" s="56" t="str">
        <f t="shared" si="1335"/>
        <v/>
      </c>
      <c r="Y3152" s="57" t="str">
        <f t="shared" si="1336"/>
        <v/>
      </c>
      <c r="Z3152" s="56" t="str">
        <f t="shared" si="1337"/>
        <v/>
      </c>
      <c r="AA3152" s="56" t="str">
        <f t="shared" si="1338"/>
        <v/>
      </c>
      <c r="AB3152" s="56" t="str">
        <f t="shared" si="1339"/>
        <v/>
      </c>
      <c r="AC3152" s="56" t="b">
        <f t="shared" si="1325"/>
        <v>0</v>
      </c>
      <c r="AD3152" s="58" t="b">
        <f t="shared" si="1326"/>
        <v>0</v>
      </c>
      <c r="AE3152" s="59" t="b">
        <f t="shared" si="1327"/>
        <v>0</v>
      </c>
      <c r="AF3152" s="56" t="e">
        <f t="shared" si="1340"/>
        <v>#VALUE!</v>
      </c>
      <c r="AG3152" s="56" t="e">
        <f t="shared" si="1341"/>
        <v>#VALUE!</v>
      </c>
      <c r="AH3152" s="58" t="e">
        <f t="shared" si="1342"/>
        <v>#VALUE!</v>
      </c>
      <c r="AI3152" s="56">
        <f t="shared" si="1343"/>
        <v>0</v>
      </c>
      <c r="AJ3152" s="56">
        <f t="shared" si="1344"/>
        <v>0</v>
      </c>
      <c r="AK3152" s="56">
        <f t="shared" si="1345"/>
        <v>0</v>
      </c>
      <c r="AL3152" s="56">
        <f t="shared" si="1346"/>
        <v>0</v>
      </c>
      <c r="AM3152" s="56">
        <f t="shared" si="1347"/>
        <v>0</v>
      </c>
      <c r="AN3152" s="56">
        <f t="shared" si="1348"/>
        <v>0</v>
      </c>
      <c r="AO3152" s="89" t="str">
        <f t="shared" si="1349"/>
        <v/>
      </c>
      <c r="AP3152" s="89" t="str">
        <f t="shared" si="1350"/>
        <v>Left</v>
      </c>
    </row>
    <row r="3153" spans="15:42">
      <c r="O3153" s="55">
        <f t="shared" si="1328"/>
        <v>0</v>
      </c>
      <c r="P3153" s="56">
        <f t="shared" si="1324"/>
        <v>0</v>
      </c>
      <c r="Q3153" s="57">
        <f>_xlfn.IFNA(VLOOKUP(E3153,'2026 W-4 Spreadsheet'!frequ,2,FALSE),0)</f>
        <v>0</v>
      </c>
      <c r="R3153" s="56">
        <f t="shared" si="1329"/>
        <v>0</v>
      </c>
      <c r="S3153" s="56" t="str">
        <f t="shared" si="1330"/>
        <v/>
      </c>
      <c r="T3153" s="56" t="str">
        <f t="shared" si="1331"/>
        <v/>
      </c>
      <c r="U3153" s="56" t="str">
        <f t="shared" si="1332"/>
        <v/>
      </c>
      <c r="V3153" s="56" t="str">
        <f t="shared" si="1333"/>
        <v/>
      </c>
      <c r="W3153" s="56" t="str">
        <f t="shared" si="1334"/>
        <v/>
      </c>
      <c r="X3153" s="56" t="str">
        <f t="shared" si="1335"/>
        <v/>
      </c>
      <c r="Y3153" s="57" t="str">
        <f t="shared" si="1336"/>
        <v/>
      </c>
      <c r="Z3153" s="56" t="str">
        <f t="shared" si="1337"/>
        <v/>
      </c>
      <c r="AA3153" s="56" t="str">
        <f t="shared" si="1338"/>
        <v/>
      </c>
      <c r="AB3153" s="56" t="str">
        <f t="shared" si="1339"/>
        <v/>
      </c>
      <c r="AC3153" s="56" t="b">
        <f t="shared" si="1325"/>
        <v>0</v>
      </c>
      <c r="AD3153" s="58" t="b">
        <f t="shared" si="1326"/>
        <v>0</v>
      </c>
      <c r="AE3153" s="59" t="b">
        <f t="shared" si="1327"/>
        <v>0</v>
      </c>
      <c r="AF3153" s="56" t="e">
        <f t="shared" si="1340"/>
        <v>#VALUE!</v>
      </c>
      <c r="AG3153" s="56" t="e">
        <f t="shared" si="1341"/>
        <v>#VALUE!</v>
      </c>
      <c r="AH3153" s="58" t="e">
        <f t="shared" si="1342"/>
        <v>#VALUE!</v>
      </c>
      <c r="AI3153" s="56">
        <f t="shared" si="1343"/>
        <v>0</v>
      </c>
      <c r="AJ3153" s="56">
        <f t="shared" si="1344"/>
        <v>0</v>
      </c>
      <c r="AK3153" s="56">
        <f t="shared" si="1345"/>
        <v>0</v>
      </c>
      <c r="AL3153" s="56">
        <f t="shared" si="1346"/>
        <v>0</v>
      </c>
      <c r="AM3153" s="56">
        <f t="shared" si="1347"/>
        <v>0</v>
      </c>
      <c r="AN3153" s="56">
        <f t="shared" si="1348"/>
        <v>0</v>
      </c>
      <c r="AO3153" s="89" t="str">
        <f t="shared" si="1349"/>
        <v/>
      </c>
      <c r="AP3153" s="89" t="str">
        <f t="shared" si="1350"/>
        <v>Left</v>
      </c>
    </row>
    <row r="3154" spans="15:42">
      <c r="O3154" s="55">
        <f t="shared" si="1328"/>
        <v>0</v>
      </c>
      <c r="P3154" s="56">
        <f t="shared" si="1324"/>
        <v>0</v>
      </c>
      <c r="Q3154" s="57">
        <f>_xlfn.IFNA(VLOOKUP(E3154,'2026 W-4 Spreadsheet'!frequ,2,FALSE),0)</f>
        <v>0</v>
      </c>
      <c r="R3154" s="56">
        <f t="shared" si="1329"/>
        <v>0</v>
      </c>
      <c r="S3154" s="56" t="str">
        <f t="shared" si="1330"/>
        <v/>
      </c>
      <c r="T3154" s="56" t="str">
        <f t="shared" si="1331"/>
        <v/>
      </c>
      <c r="U3154" s="56" t="str">
        <f t="shared" si="1332"/>
        <v/>
      </c>
      <c r="V3154" s="56" t="str">
        <f t="shared" si="1333"/>
        <v/>
      </c>
      <c r="W3154" s="56" t="str">
        <f t="shared" si="1334"/>
        <v/>
      </c>
      <c r="X3154" s="56" t="str">
        <f t="shared" si="1335"/>
        <v/>
      </c>
      <c r="Y3154" s="57" t="str">
        <f t="shared" si="1336"/>
        <v/>
      </c>
      <c r="Z3154" s="56" t="str">
        <f t="shared" si="1337"/>
        <v/>
      </c>
      <c r="AA3154" s="56" t="str">
        <f t="shared" si="1338"/>
        <v/>
      </c>
      <c r="AB3154" s="56" t="str">
        <f t="shared" si="1339"/>
        <v/>
      </c>
      <c r="AC3154" s="56" t="b">
        <f t="shared" si="1325"/>
        <v>0</v>
      </c>
      <c r="AD3154" s="58" t="b">
        <f t="shared" si="1326"/>
        <v>0</v>
      </c>
      <c r="AE3154" s="59" t="b">
        <f t="shared" si="1327"/>
        <v>0</v>
      </c>
      <c r="AF3154" s="56" t="e">
        <f t="shared" si="1340"/>
        <v>#VALUE!</v>
      </c>
      <c r="AG3154" s="56" t="e">
        <f t="shared" si="1341"/>
        <v>#VALUE!</v>
      </c>
      <c r="AH3154" s="58" t="e">
        <f t="shared" si="1342"/>
        <v>#VALUE!</v>
      </c>
      <c r="AI3154" s="56">
        <f t="shared" si="1343"/>
        <v>0</v>
      </c>
      <c r="AJ3154" s="56">
        <f t="shared" si="1344"/>
        <v>0</v>
      </c>
      <c r="AK3154" s="56">
        <f t="shared" si="1345"/>
        <v>0</v>
      </c>
      <c r="AL3154" s="56">
        <f t="shared" si="1346"/>
        <v>0</v>
      </c>
      <c r="AM3154" s="56">
        <f t="shared" si="1347"/>
        <v>0</v>
      </c>
      <c r="AN3154" s="56">
        <f t="shared" si="1348"/>
        <v>0</v>
      </c>
      <c r="AO3154" s="89" t="str">
        <f t="shared" si="1349"/>
        <v/>
      </c>
      <c r="AP3154" s="89" t="str">
        <f t="shared" si="1350"/>
        <v>Left</v>
      </c>
    </row>
    <row r="3155" spans="15:42">
      <c r="O3155" s="55">
        <f t="shared" si="1328"/>
        <v>0</v>
      </c>
      <c r="P3155" s="56">
        <f t="shared" si="1324"/>
        <v>0</v>
      </c>
      <c r="Q3155" s="57">
        <f>_xlfn.IFNA(VLOOKUP(E3155,'2026 W-4 Spreadsheet'!frequ,2,FALSE),0)</f>
        <v>0</v>
      </c>
      <c r="R3155" s="56">
        <f t="shared" si="1329"/>
        <v>0</v>
      </c>
      <c r="S3155" s="56" t="str">
        <f t="shared" si="1330"/>
        <v/>
      </c>
      <c r="T3155" s="56" t="str">
        <f t="shared" si="1331"/>
        <v/>
      </c>
      <c r="U3155" s="56" t="str">
        <f t="shared" si="1332"/>
        <v/>
      </c>
      <c r="V3155" s="56" t="str">
        <f t="shared" si="1333"/>
        <v/>
      </c>
      <c r="W3155" s="56" t="str">
        <f t="shared" si="1334"/>
        <v/>
      </c>
      <c r="X3155" s="56" t="str">
        <f t="shared" si="1335"/>
        <v/>
      </c>
      <c r="Y3155" s="57" t="str">
        <f t="shared" si="1336"/>
        <v/>
      </c>
      <c r="Z3155" s="56" t="str">
        <f t="shared" si="1337"/>
        <v/>
      </c>
      <c r="AA3155" s="56" t="str">
        <f t="shared" si="1338"/>
        <v/>
      </c>
      <c r="AB3155" s="56" t="str">
        <f t="shared" si="1339"/>
        <v/>
      </c>
      <c r="AC3155" s="56" t="b">
        <f t="shared" si="1325"/>
        <v>0</v>
      </c>
      <c r="AD3155" s="58" t="b">
        <f t="shared" si="1326"/>
        <v>0</v>
      </c>
      <c r="AE3155" s="59" t="b">
        <f t="shared" si="1327"/>
        <v>0</v>
      </c>
      <c r="AF3155" s="56" t="e">
        <f t="shared" si="1340"/>
        <v>#VALUE!</v>
      </c>
      <c r="AG3155" s="56" t="e">
        <f t="shared" si="1341"/>
        <v>#VALUE!</v>
      </c>
      <c r="AH3155" s="58" t="e">
        <f t="shared" si="1342"/>
        <v>#VALUE!</v>
      </c>
      <c r="AI3155" s="56">
        <f t="shared" si="1343"/>
        <v>0</v>
      </c>
      <c r="AJ3155" s="56">
        <f t="shared" si="1344"/>
        <v>0</v>
      </c>
      <c r="AK3155" s="56">
        <f t="shared" si="1345"/>
        <v>0</v>
      </c>
      <c r="AL3155" s="56">
        <f t="shared" si="1346"/>
        <v>0</v>
      </c>
      <c r="AM3155" s="56">
        <f t="shared" si="1347"/>
        <v>0</v>
      </c>
      <c r="AN3155" s="56">
        <f t="shared" si="1348"/>
        <v>0</v>
      </c>
      <c r="AO3155" s="89" t="str">
        <f t="shared" si="1349"/>
        <v/>
      </c>
      <c r="AP3155" s="89" t="str">
        <f t="shared" si="1350"/>
        <v>Left</v>
      </c>
    </row>
    <row r="3156" spans="15:42">
      <c r="O3156" s="55">
        <f t="shared" si="1328"/>
        <v>0</v>
      </c>
      <c r="P3156" s="56">
        <f t="shared" si="1324"/>
        <v>0</v>
      </c>
      <c r="Q3156" s="57">
        <f>_xlfn.IFNA(VLOOKUP(E3156,'2026 W-4 Spreadsheet'!frequ,2,FALSE),0)</f>
        <v>0</v>
      </c>
      <c r="R3156" s="56">
        <f t="shared" si="1329"/>
        <v>0</v>
      </c>
      <c r="S3156" s="56" t="str">
        <f t="shared" si="1330"/>
        <v/>
      </c>
      <c r="T3156" s="56" t="str">
        <f t="shared" si="1331"/>
        <v/>
      </c>
      <c r="U3156" s="56" t="str">
        <f t="shared" si="1332"/>
        <v/>
      </c>
      <c r="V3156" s="56" t="str">
        <f t="shared" si="1333"/>
        <v/>
      </c>
      <c r="W3156" s="56" t="str">
        <f t="shared" si="1334"/>
        <v/>
      </c>
      <c r="X3156" s="56" t="str">
        <f t="shared" si="1335"/>
        <v/>
      </c>
      <c r="Y3156" s="57" t="str">
        <f t="shared" si="1336"/>
        <v/>
      </c>
      <c r="Z3156" s="56" t="str">
        <f t="shared" si="1337"/>
        <v/>
      </c>
      <c r="AA3156" s="56" t="str">
        <f t="shared" si="1338"/>
        <v/>
      </c>
      <c r="AB3156" s="56" t="str">
        <f t="shared" si="1339"/>
        <v/>
      </c>
      <c r="AC3156" s="56" t="b">
        <f t="shared" si="1325"/>
        <v>0</v>
      </c>
      <c r="AD3156" s="58" t="b">
        <f t="shared" si="1326"/>
        <v>0</v>
      </c>
      <c r="AE3156" s="59" t="b">
        <f t="shared" si="1327"/>
        <v>0</v>
      </c>
      <c r="AF3156" s="56" t="e">
        <f t="shared" si="1340"/>
        <v>#VALUE!</v>
      </c>
      <c r="AG3156" s="56" t="e">
        <f t="shared" si="1341"/>
        <v>#VALUE!</v>
      </c>
      <c r="AH3156" s="58" t="e">
        <f t="shared" si="1342"/>
        <v>#VALUE!</v>
      </c>
      <c r="AI3156" s="56">
        <f t="shared" si="1343"/>
        <v>0</v>
      </c>
      <c r="AJ3156" s="56">
        <f t="shared" si="1344"/>
        <v>0</v>
      </c>
      <c r="AK3156" s="56">
        <f t="shared" si="1345"/>
        <v>0</v>
      </c>
      <c r="AL3156" s="56">
        <f t="shared" si="1346"/>
        <v>0</v>
      </c>
      <c r="AM3156" s="56">
        <f t="shared" si="1347"/>
        <v>0</v>
      </c>
      <c r="AN3156" s="56">
        <f t="shared" si="1348"/>
        <v>0</v>
      </c>
      <c r="AO3156" s="89" t="str">
        <f t="shared" si="1349"/>
        <v/>
      </c>
      <c r="AP3156" s="89" t="str">
        <f t="shared" si="1350"/>
        <v>Left</v>
      </c>
    </row>
    <row r="3157" spans="15:42">
      <c r="O3157" s="55">
        <f t="shared" si="1328"/>
        <v>0</v>
      </c>
      <c r="P3157" s="56">
        <f t="shared" si="1324"/>
        <v>0</v>
      </c>
      <c r="Q3157" s="57">
        <f>_xlfn.IFNA(VLOOKUP(E3157,'2026 W-4 Spreadsheet'!frequ,2,FALSE),0)</f>
        <v>0</v>
      </c>
      <c r="R3157" s="56">
        <f t="shared" si="1329"/>
        <v>0</v>
      </c>
      <c r="S3157" s="56" t="str">
        <f t="shared" si="1330"/>
        <v/>
      </c>
      <c r="T3157" s="56" t="str">
        <f t="shared" si="1331"/>
        <v/>
      </c>
      <c r="U3157" s="56" t="str">
        <f t="shared" si="1332"/>
        <v/>
      </c>
      <c r="V3157" s="56" t="str">
        <f t="shared" si="1333"/>
        <v/>
      </c>
      <c r="W3157" s="56" t="str">
        <f t="shared" si="1334"/>
        <v/>
      </c>
      <c r="X3157" s="56" t="str">
        <f t="shared" si="1335"/>
        <v/>
      </c>
      <c r="Y3157" s="57" t="str">
        <f t="shared" si="1336"/>
        <v/>
      </c>
      <c r="Z3157" s="56" t="str">
        <f t="shared" si="1337"/>
        <v/>
      </c>
      <c r="AA3157" s="56" t="str">
        <f t="shared" si="1338"/>
        <v/>
      </c>
      <c r="AB3157" s="56" t="str">
        <f t="shared" si="1339"/>
        <v/>
      </c>
      <c r="AC3157" s="56" t="b">
        <f t="shared" si="1325"/>
        <v>0</v>
      </c>
      <c r="AD3157" s="58" t="b">
        <f t="shared" si="1326"/>
        <v>0</v>
      </c>
      <c r="AE3157" s="59" t="b">
        <f t="shared" si="1327"/>
        <v>0</v>
      </c>
      <c r="AF3157" s="56" t="e">
        <f t="shared" si="1340"/>
        <v>#VALUE!</v>
      </c>
      <c r="AG3157" s="56" t="e">
        <f t="shared" si="1341"/>
        <v>#VALUE!</v>
      </c>
      <c r="AH3157" s="58" t="e">
        <f t="shared" si="1342"/>
        <v>#VALUE!</v>
      </c>
      <c r="AI3157" s="56">
        <f t="shared" si="1343"/>
        <v>0</v>
      </c>
      <c r="AJ3157" s="56">
        <f t="shared" si="1344"/>
        <v>0</v>
      </c>
      <c r="AK3157" s="56">
        <f t="shared" si="1345"/>
        <v>0</v>
      </c>
      <c r="AL3157" s="56">
        <f t="shared" si="1346"/>
        <v>0</v>
      </c>
      <c r="AM3157" s="56">
        <f t="shared" si="1347"/>
        <v>0</v>
      </c>
      <c r="AN3157" s="56">
        <f t="shared" si="1348"/>
        <v>0</v>
      </c>
      <c r="AO3157" s="89" t="str">
        <f t="shared" si="1349"/>
        <v/>
      </c>
      <c r="AP3157" s="89" t="str">
        <f t="shared" si="1350"/>
        <v>Left</v>
      </c>
    </row>
    <row r="3158" spans="15:42">
      <c r="O3158" s="55">
        <f t="shared" si="1328"/>
        <v>0</v>
      </c>
      <c r="P3158" s="56">
        <f t="shared" si="1324"/>
        <v>0</v>
      </c>
      <c r="Q3158" s="57">
        <f>_xlfn.IFNA(VLOOKUP(E3158,'2026 W-4 Spreadsheet'!frequ,2,FALSE),0)</f>
        <v>0</v>
      </c>
      <c r="R3158" s="56">
        <f t="shared" si="1329"/>
        <v>0</v>
      </c>
      <c r="S3158" s="56" t="str">
        <f t="shared" si="1330"/>
        <v/>
      </c>
      <c r="T3158" s="56" t="str">
        <f t="shared" si="1331"/>
        <v/>
      </c>
      <c r="U3158" s="56" t="str">
        <f t="shared" si="1332"/>
        <v/>
      </c>
      <c r="V3158" s="56" t="str">
        <f t="shared" si="1333"/>
        <v/>
      </c>
      <c r="W3158" s="56" t="str">
        <f t="shared" si="1334"/>
        <v/>
      </c>
      <c r="X3158" s="56" t="str">
        <f t="shared" si="1335"/>
        <v/>
      </c>
      <c r="Y3158" s="57" t="str">
        <f t="shared" si="1336"/>
        <v/>
      </c>
      <c r="Z3158" s="56" t="str">
        <f t="shared" si="1337"/>
        <v/>
      </c>
      <c r="AA3158" s="56" t="str">
        <f t="shared" si="1338"/>
        <v/>
      </c>
      <c r="AB3158" s="56" t="str">
        <f t="shared" si="1339"/>
        <v/>
      </c>
      <c r="AC3158" s="56" t="b">
        <f t="shared" si="1325"/>
        <v>0</v>
      </c>
      <c r="AD3158" s="58" t="b">
        <f t="shared" si="1326"/>
        <v>0</v>
      </c>
      <c r="AE3158" s="59" t="b">
        <f t="shared" si="1327"/>
        <v>0</v>
      </c>
      <c r="AF3158" s="56" t="e">
        <f t="shared" si="1340"/>
        <v>#VALUE!</v>
      </c>
      <c r="AG3158" s="56" t="e">
        <f t="shared" si="1341"/>
        <v>#VALUE!</v>
      </c>
      <c r="AH3158" s="58" t="e">
        <f t="shared" si="1342"/>
        <v>#VALUE!</v>
      </c>
      <c r="AI3158" s="56">
        <f t="shared" si="1343"/>
        <v>0</v>
      </c>
      <c r="AJ3158" s="56">
        <f t="shared" si="1344"/>
        <v>0</v>
      </c>
      <c r="AK3158" s="56">
        <f t="shared" si="1345"/>
        <v>0</v>
      </c>
      <c r="AL3158" s="56">
        <f t="shared" si="1346"/>
        <v>0</v>
      </c>
      <c r="AM3158" s="56">
        <f t="shared" si="1347"/>
        <v>0</v>
      </c>
      <c r="AN3158" s="56">
        <f t="shared" si="1348"/>
        <v>0</v>
      </c>
      <c r="AO3158" s="89" t="str">
        <f t="shared" si="1349"/>
        <v/>
      </c>
      <c r="AP3158" s="89" t="str">
        <f t="shared" si="1350"/>
        <v>Left</v>
      </c>
    </row>
    <row r="3159" spans="15:42">
      <c r="O3159" s="55">
        <f t="shared" si="1328"/>
        <v>0</v>
      </c>
      <c r="P3159" s="56">
        <f t="shared" si="1324"/>
        <v>0</v>
      </c>
      <c r="Q3159" s="57">
        <f>_xlfn.IFNA(VLOOKUP(E3159,'2026 W-4 Spreadsheet'!frequ,2,FALSE),0)</f>
        <v>0</v>
      </c>
      <c r="R3159" s="56">
        <f t="shared" si="1329"/>
        <v>0</v>
      </c>
      <c r="S3159" s="56" t="str">
        <f t="shared" si="1330"/>
        <v/>
      </c>
      <c r="T3159" s="56" t="str">
        <f t="shared" si="1331"/>
        <v/>
      </c>
      <c r="U3159" s="56" t="str">
        <f t="shared" si="1332"/>
        <v/>
      </c>
      <c r="V3159" s="56" t="str">
        <f t="shared" si="1333"/>
        <v/>
      </c>
      <c r="W3159" s="56" t="str">
        <f t="shared" si="1334"/>
        <v/>
      </c>
      <c r="X3159" s="56" t="str">
        <f t="shared" si="1335"/>
        <v/>
      </c>
      <c r="Y3159" s="57" t="str">
        <f t="shared" si="1336"/>
        <v/>
      </c>
      <c r="Z3159" s="56" t="str">
        <f t="shared" si="1337"/>
        <v/>
      </c>
      <c r="AA3159" s="56" t="str">
        <f t="shared" si="1338"/>
        <v/>
      </c>
      <c r="AB3159" s="56" t="str">
        <f t="shared" si="1339"/>
        <v/>
      </c>
      <c r="AC3159" s="56" t="b">
        <f t="shared" si="1325"/>
        <v>0</v>
      </c>
      <c r="AD3159" s="58" t="b">
        <f t="shared" si="1326"/>
        <v>0</v>
      </c>
      <c r="AE3159" s="59" t="b">
        <f t="shared" si="1327"/>
        <v>0</v>
      </c>
      <c r="AF3159" s="56" t="e">
        <f t="shared" si="1340"/>
        <v>#VALUE!</v>
      </c>
      <c r="AG3159" s="56" t="e">
        <f t="shared" si="1341"/>
        <v>#VALUE!</v>
      </c>
      <c r="AH3159" s="58" t="e">
        <f t="shared" si="1342"/>
        <v>#VALUE!</v>
      </c>
      <c r="AI3159" s="56">
        <f t="shared" si="1343"/>
        <v>0</v>
      </c>
      <c r="AJ3159" s="56">
        <f t="shared" si="1344"/>
        <v>0</v>
      </c>
      <c r="AK3159" s="56">
        <f t="shared" si="1345"/>
        <v>0</v>
      </c>
      <c r="AL3159" s="56">
        <f t="shared" si="1346"/>
        <v>0</v>
      </c>
      <c r="AM3159" s="56">
        <f t="shared" si="1347"/>
        <v>0</v>
      </c>
      <c r="AN3159" s="56">
        <f t="shared" si="1348"/>
        <v>0</v>
      </c>
      <c r="AO3159" s="89" t="str">
        <f t="shared" si="1349"/>
        <v/>
      </c>
      <c r="AP3159" s="89" t="str">
        <f t="shared" si="1350"/>
        <v>Left</v>
      </c>
    </row>
    <row r="3160" spans="15:42">
      <c r="O3160" s="55">
        <f t="shared" si="1328"/>
        <v>0</v>
      </c>
      <c r="P3160" s="56">
        <f t="shared" si="1324"/>
        <v>0</v>
      </c>
      <c r="Q3160" s="57">
        <f>_xlfn.IFNA(VLOOKUP(E3160,'2026 W-4 Spreadsheet'!frequ,2,FALSE),0)</f>
        <v>0</v>
      </c>
      <c r="R3160" s="56">
        <f t="shared" si="1329"/>
        <v>0</v>
      </c>
      <c r="S3160" s="56" t="str">
        <f t="shared" si="1330"/>
        <v/>
      </c>
      <c r="T3160" s="56" t="str">
        <f t="shared" si="1331"/>
        <v/>
      </c>
      <c r="U3160" s="56" t="str">
        <f t="shared" si="1332"/>
        <v/>
      </c>
      <c r="V3160" s="56" t="str">
        <f t="shared" si="1333"/>
        <v/>
      </c>
      <c r="W3160" s="56" t="str">
        <f t="shared" si="1334"/>
        <v/>
      </c>
      <c r="X3160" s="56" t="str">
        <f t="shared" si="1335"/>
        <v/>
      </c>
      <c r="Y3160" s="57" t="str">
        <f t="shared" si="1336"/>
        <v/>
      </c>
      <c r="Z3160" s="56" t="str">
        <f t="shared" si="1337"/>
        <v/>
      </c>
      <c r="AA3160" s="56" t="str">
        <f t="shared" si="1338"/>
        <v/>
      </c>
      <c r="AB3160" s="56" t="str">
        <f t="shared" si="1339"/>
        <v/>
      </c>
      <c r="AC3160" s="56" t="b">
        <f t="shared" si="1325"/>
        <v>0</v>
      </c>
      <c r="AD3160" s="58" t="b">
        <f t="shared" si="1326"/>
        <v>0</v>
      </c>
      <c r="AE3160" s="59" t="b">
        <f t="shared" si="1327"/>
        <v>0</v>
      </c>
      <c r="AF3160" s="56" t="e">
        <f t="shared" si="1340"/>
        <v>#VALUE!</v>
      </c>
      <c r="AG3160" s="56" t="e">
        <f t="shared" si="1341"/>
        <v>#VALUE!</v>
      </c>
      <c r="AH3160" s="58" t="e">
        <f t="shared" si="1342"/>
        <v>#VALUE!</v>
      </c>
      <c r="AI3160" s="56">
        <f t="shared" si="1343"/>
        <v>0</v>
      </c>
      <c r="AJ3160" s="56">
        <f t="shared" si="1344"/>
        <v>0</v>
      </c>
      <c r="AK3160" s="56">
        <f t="shared" si="1345"/>
        <v>0</v>
      </c>
      <c r="AL3160" s="56">
        <f t="shared" si="1346"/>
        <v>0</v>
      </c>
      <c r="AM3160" s="56">
        <f t="shared" si="1347"/>
        <v>0</v>
      </c>
      <c r="AN3160" s="56">
        <f t="shared" si="1348"/>
        <v>0</v>
      </c>
      <c r="AO3160" s="89" t="str">
        <f t="shared" si="1349"/>
        <v/>
      </c>
      <c r="AP3160" s="89" t="str">
        <f t="shared" si="1350"/>
        <v>Left</v>
      </c>
    </row>
    <row r="3161" spans="15:42">
      <c r="O3161" s="55">
        <f t="shared" si="1328"/>
        <v>0</v>
      </c>
      <c r="P3161" s="56">
        <f t="shared" si="1324"/>
        <v>0</v>
      </c>
      <c r="Q3161" s="57">
        <f>_xlfn.IFNA(VLOOKUP(E3161,'2026 W-4 Spreadsheet'!frequ,2,FALSE),0)</f>
        <v>0</v>
      </c>
      <c r="R3161" s="56">
        <f t="shared" si="1329"/>
        <v>0</v>
      </c>
      <c r="S3161" s="56" t="str">
        <f t="shared" si="1330"/>
        <v/>
      </c>
      <c r="T3161" s="56" t="str">
        <f t="shared" si="1331"/>
        <v/>
      </c>
      <c r="U3161" s="56" t="str">
        <f t="shared" si="1332"/>
        <v/>
      </c>
      <c r="V3161" s="56" t="str">
        <f t="shared" si="1333"/>
        <v/>
      </c>
      <c r="W3161" s="56" t="str">
        <f t="shared" si="1334"/>
        <v/>
      </c>
      <c r="X3161" s="56" t="str">
        <f t="shared" si="1335"/>
        <v/>
      </c>
      <c r="Y3161" s="57" t="str">
        <f t="shared" si="1336"/>
        <v/>
      </c>
      <c r="Z3161" s="56" t="str">
        <f t="shared" si="1337"/>
        <v/>
      </c>
      <c r="AA3161" s="56" t="str">
        <f t="shared" si="1338"/>
        <v/>
      </c>
      <c r="AB3161" s="56" t="str">
        <f t="shared" si="1339"/>
        <v/>
      </c>
      <c r="AC3161" s="56" t="b">
        <f t="shared" si="1325"/>
        <v>0</v>
      </c>
      <c r="AD3161" s="58" t="b">
        <f t="shared" si="1326"/>
        <v>0</v>
      </c>
      <c r="AE3161" s="59" t="b">
        <f t="shared" si="1327"/>
        <v>0</v>
      </c>
      <c r="AF3161" s="56" t="e">
        <f t="shared" si="1340"/>
        <v>#VALUE!</v>
      </c>
      <c r="AG3161" s="56" t="e">
        <f t="shared" si="1341"/>
        <v>#VALUE!</v>
      </c>
      <c r="AH3161" s="58" t="e">
        <f t="shared" si="1342"/>
        <v>#VALUE!</v>
      </c>
      <c r="AI3161" s="56">
        <f t="shared" si="1343"/>
        <v>0</v>
      </c>
      <c r="AJ3161" s="56">
        <f t="shared" si="1344"/>
        <v>0</v>
      </c>
      <c r="AK3161" s="56">
        <f t="shared" si="1345"/>
        <v>0</v>
      </c>
      <c r="AL3161" s="56">
        <f t="shared" si="1346"/>
        <v>0</v>
      </c>
      <c r="AM3161" s="56">
        <f t="shared" si="1347"/>
        <v>0</v>
      </c>
      <c r="AN3161" s="56">
        <f t="shared" si="1348"/>
        <v>0</v>
      </c>
      <c r="AO3161" s="89" t="str">
        <f t="shared" si="1349"/>
        <v/>
      </c>
      <c r="AP3161" s="89" t="str">
        <f t="shared" si="1350"/>
        <v>Left</v>
      </c>
    </row>
    <row r="3162" spans="15:42">
      <c r="O3162" s="55">
        <f t="shared" si="1328"/>
        <v>0</v>
      </c>
      <c r="P3162" s="56">
        <f t="shared" si="1324"/>
        <v>0</v>
      </c>
      <c r="Q3162" s="57">
        <f>_xlfn.IFNA(VLOOKUP(E3162,'2026 W-4 Spreadsheet'!frequ,2,FALSE),0)</f>
        <v>0</v>
      </c>
      <c r="R3162" s="56">
        <f t="shared" si="1329"/>
        <v>0</v>
      </c>
      <c r="S3162" s="56" t="str">
        <f t="shared" si="1330"/>
        <v/>
      </c>
      <c r="T3162" s="56" t="str">
        <f t="shared" si="1331"/>
        <v/>
      </c>
      <c r="U3162" s="56" t="str">
        <f t="shared" si="1332"/>
        <v/>
      </c>
      <c r="V3162" s="56" t="str">
        <f t="shared" si="1333"/>
        <v/>
      </c>
      <c r="W3162" s="56" t="str">
        <f t="shared" si="1334"/>
        <v/>
      </c>
      <c r="X3162" s="56" t="str">
        <f t="shared" si="1335"/>
        <v/>
      </c>
      <c r="Y3162" s="57" t="str">
        <f t="shared" si="1336"/>
        <v/>
      </c>
      <c r="Z3162" s="56" t="str">
        <f t="shared" si="1337"/>
        <v/>
      </c>
      <c r="AA3162" s="56" t="str">
        <f t="shared" si="1338"/>
        <v/>
      </c>
      <c r="AB3162" s="56" t="str">
        <f t="shared" si="1339"/>
        <v/>
      </c>
      <c r="AC3162" s="56" t="b">
        <f t="shared" si="1325"/>
        <v>0</v>
      </c>
      <c r="AD3162" s="58" t="b">
        <f t="shared" si="1326"/>
        <v>0</v>
      </c>
      <c r="AE3162" s="59" t="b">
        <f t="shared" si="1327"/>
        <v>0</v>
      </c>
      <c r="AF3162" s="56" t="e">
        <f t="shared" si="1340"/>
        <v>#VALUE!</v>
      </c>
      <c r="AG3162" s="56" t="e">
        <f t="shared" si="1341"/>
        <v>#VALUE!</v>
      </c>
      <c r="AH3162" s="58" t="e">
        <f t="shared" si="1342"/>
        <v>#VALUE!</v>
      </c>
      <c r="AI3162" s="56">
        <f t="shared" si="1343"/>
        <v>0</v>
      </c>
      <c r="AJ3162" s="56">
        <f t="shared" si="1344"/>
        <v>0</v>
      </c>
      <c r="AK3162" s="56">
        <f t="shared" si="1345"/>
        <v>0</v>
      </c>
      <c r="AL3162" s="56">
        <f t="shared" si="1346"/>
        <v>0</v>
      </c>
      <c r="AM3162" s="56">
        <f t="shared" si="1347"/>
        <v>0</v>
      </c>
      <c r="AN3162" s="56">
        <f t="shared" si="1348"/>
        <v>0</v>
      </c>
      <c r="AO3162" s="89" t="str">
        <f t="shared" si="1349"/>
        <v/>
      </c>
      <c r="AP3162" s="89" t="str">
        <f t="shared" si="1350"/>
        <v>Left</v>
      </c>
    </row>
    <row r="3163" spans="15:42">
      <c r="O3163" s="55">
        <f t="shared" si="1328"/>
        <v>0</v>
      </c>
      <c r="P3163" s="56">
        <f t="shared" si="1324"/>
        <v>0</v>
      </c>
      <c r="Q3163" s="57">
        <f>_xlfn.IFNA(VLOOKUP(E3163,'2026 W-4 Spreadsheet'!frequ,2,FALSE),0)</f>
        <v>0</v>
      </c>
      <c r="R3163" s="56">
        <f t="shared" si="1329"/>
        <v>0</v>
      </c>
      <c r="S3163" s="56" t="str">
        <f t="shared" si="1330"/>
        <v/>
      </c>
      <c r="T3163" s="56" t="str">
        <f t="shared" si="1331"/>
        <v/>
      </c>
      <c r="U3163" s="56" t="str">
        <f t="shared" si="1332"/>
        <v/>
      </c>
      <c r="V3163" s="56" t="str">
        <f t="shared" si="1333"/>
        <v/>
      </c>
      <c r="W3163" s="56" t="str">
        <f t="shared" si="1334"/>
        <v/>
      </c>
      <c r="X3163" s="56" t="str">
        <f t="shared" si="1335"/>
        <v/>
      </c>
      <c r="Y3163" s="57" t="str">
        <f t="shared" si="1336"/>
        <v/>
      </c>
      <c r="Z3163" s="56" t="str">
        <f t="shared" si="1337"/>
        <v/>
      </c>
      <c r="AA3163" s="56" t="str">
        <f t="shared" si="1338"/>
        <v/>
      </c>
      <c r="AB3163" s="56" t="str">
        <f t="shared" si="1339"/>
        <v/>
      </c>
      <c r="AC3163" s="56" t="b">
        <f t="shared" si="1325"/>
        <v>0</v>
      </c>
      <c r="AD3163" s="58" t="b">
        <f t="shared" si="1326"/>
        <v>0</v>
      </c>
      <c r="AE3163" s="59" t="b">
        <f t="shared" si="1327"/>
        <v>0</v>
      </c>
      <c r="AF3163" s="56" t="e">
        <f t="shared" si="1340"/>
        <v>#VALUE!</v>
      </c>
      <c r="AG3163" s="56" t="e">
        <f t="shared" si="1341"/>
        <v>#VALUE!</v>
      </c>
      <c r="AH3163" s="58" t="e">
        <f t="shared" si="1342"/>
        <v>#VALUE!</v>
      </c>
      <c r="AI3163" s="56">
        <f t="shared" si="1343"/>
        <v>0</v>
      </c>
      <c r="AJ3163" s="56">
        <f t="shared" si="1344"/>
        <v>0</v>
      </c>
      <c r="AK3163" s="56">
        <f t="shared" si="1345"/>
        <v>0</v>
      </c>
      <c r="AL3163" s="56">
        <f t="shared" si="1346"/>
        <v>0</v>
      </c>
      <c r="AM3163" s="56">
        <f t="shared" si="1347"/>
        <v>0</v>
      </c>
      <c r="AN3163" s="56">
        <f t="shared" si="1348"/>
        <v>0</v>
      </c>
      <c r="AO3163" s="89" t="str">
        <f t="shared" si="1349"/>
        <v/>
      </c>
      <c r="AP3163" s="89" t="str">
        <f t="shared" si="1350"/>
        <v>Left</v>
      </c>
    </row>
    <row r="3164" spans="15:42">
      <c r="O3164" s="55">
        <f t="shared" si="1328"/>
        <v>0</v>
      </c>
      <c r="P3164" s="56">
        <f t="shared" si="1324"/>
        <v>0</v>
      </c>
      <c r="Q3164" s="57">
        <f>_xlfn.IFNA(VLOOKUP(E3164,'2026 W-4 Spreadsheet'!frequ,2,FALSE),0)</f>
        <v>0</v>
      </c>
      <c r="R3164" s="56">
        <f t="shared" si="1329"/>
        <v>0</v>
      </c>
      <c r="S3164" s="56" t="str">
        <f t="shared" si="1330"/>
        <v/>
      </c>
      <c r="T3164" s="56" t="str">
        <f t="shared" si="1331"/>
        <v/>
      </c>
      <c r="U3164" s="56" t="str">
        <f t="shared" si="1332"/>
        <v/>
      </c>
      <c r="V3164" s="56" t="str">
        <f t="shared" si="1333"/>
        <v/>
      </c>
      <c r="W3164" s="56" t="str">
        <f t="shared" si="1334"/>
        <v/>
      </c>
      <c r="X3164" s="56" t="str">
        <f t="shared" si="1335"/>
        <v/>
      </c>
      <c r="Y3164" s="57" t="str">
        <f t="shared" si="1336"/>
        <v/>
      </c>
      <c r="Z3164" s="56" t="str">
        <f t="shared" si="1337"/>
        <v/>
      </c>
      <c r="AA3164" s="56" t="str">
        <f t="shared" si="1338"/>
        <v/>
      </c>
      <c r="AB3164" s="56" t="str">
        <f t="shared" si="1339"/>
        <v/>
      </c>
      <c r="AC3164" s="56" t="b">
        <f t="shared" si="1325"/>
        <v>0</v>
      </c>
      <c r="AD3164" s="58" t="b">
        <f t="shared" si="1326"/>
        <v>0</v>
      </c>
      <c r="AE3164" s="59" t="b">
        <f t="shared" si="1327"/>
        <v>0</v>
      </c>
      <c r="AF3164" s="56" t="e">
        <f t="shared" si="1340"/>
        <v>#VALUE!</v>
      </c>
      <c r="AG3164" s="56" t="e">
        <f t="shared" si="1341"/>
        <v>#VALUE!</v>
      </c>
      <c r="AH3164" s="58" t="e">
        <f t="shared" si="1342"/>
        <v>#VALUE!</v>
      </c>
      <c r="AI3164" s="56">
        <f t="shared" si="1343"/>
        <v>0</v>
      </c>
      <c r="AJ3164" s="56">
        <f t="shared" si="1344"/>
        <v>0</v>
      </c>
      <c r="AK3164" s="56">
        <f t="shared" si="1345"/>
        <v>0</v>
      </c>
      <c r="AL3164" s="56">
        <f t="shared" si="1346"/>
        <v>0</v>
      </c>
      <c r="AM3164" s="56">
        <f t="shared" si="1347"/>
        <v>0</v>
      </c>
      <c r="AN3164" s="56">
        <f t="shared" si="1348"/>
        <v>0</v>
      </c>
      <c r="AO3164" s="89" t="str">
        <f t="shared" si="1349"/>
        <v/>
      </c>
      <c r="AP3164" s="89" t="str">
        <f t="shared" si="1350"/>
        <v>Left</v>
      </c>
    </row>
    <row r="3165" spans="15:42">
      <c r="O3165" s="55">
        <f t="shared" si="1328"/>
        <v>0</v>
      </c>
      <c r="P3165" s="56">
        <f t="shared" si="1324"/>
        <v>0</v>
      </c>
      <c r="Q3165" s="57">
        <f>_xlfn.IFNA(VLOOKUP(E3165,'2026 W-4 Spreadsheet'!frequ,2,FALSE),0)</f>
        <v>0</v>
      </c>
      <c r="R3165" s="56">
        <f t="shared" si="1329"/>
        <v>0</v>
      </c>
      <c r="S3165" s="56" t="str">
        <f t="shared" si="1330"/>
        <v/>
      </c>
      <c r="T3165" s="56" t="str">
        <f t="shared" si="1331"/>
        <v/>
      </c>
      <c r="U3165" s="56" t="str">
        <f t="shared" si="1332"/>
        <v/>
      </c>
      <c r="V3165" s="56" t="str">
        <f t="shared" si="1333"/>
        <v/>
      </c>
      <c r="W3165" s="56" t="str">
        <f t="shared" si="1334"/>
        <v/>
      </c>
      <c r="X3165" s="56" t="str">
        <f t="shared" si="1335"/>
        <v/>
      </c>
      <c r="Y3165" s="57" t="str">
        <f t="shared" si="1336"/>
        <v/>
      </c>
      <c r="Z3165" s="56" t="str">
        <f t="shared" si="1337"/>
        <v/>
      </c>
      <c r="AA3165" s="56" t="str">
        <f t="shared" si="1338"/>
        <v/>
      </c>
      <c r="AB3165" s="56" t="str">
        <f t="shared" si="1339"/>
        <v/>
      </c>
      <c r="AC3165" s="56" t="b">
        <f t="shared" si="1325"/>
        <v>0</v>
      </c>
      <c r="AD3165" s="58" t="b">
        <f t="shared" si="1326"/>
        <v>0</v>
      </c>
      <c r="AE3165" s="59" t="b">
        <f t="shared" si="1327"/>
        <v>0</v>
      </c>
      <c r="AF3165" s="56" t="e">
        <f t="shared" si="1340"/>
        <v>#VALUE!</v>
      </c>
      <c r="AG3165" s="56" t="e">
        <f t="shared" si="1341"/>
        <v>#VALUE!</v>
      </c>
      <c r="AH3165" s="58" t="e">
        <f t="shared" si="1342"/>
        <v>#VALUE!</v>
      </c>
      <c r="AI3165" s="56">
        <f t="shared" si="1343"/>
        <v>0</v>
      </c>
      <c r="AJ3165" s="56">
        <f t="shared" si="1344"/>
        <v>0</v>
      </c>
      <c r="AK3165" s="56">
        <f t="shared" si="1345"/>
        <v>0</v>
      </c>
      <c r="AL3165" s="56">
        <f t="shared" si="1346"/>
        <v>0</v>
      </c>
      <c r="AM3165" s="56">
        <f t="shared" si="1347"/>
        <v>0</v>
      </c>
      <c r="AN3165" s="56">
        <f t="shared" si="1348"/>
        <v>0</v>
      </c>
      <c r="AO3165" s="89" t="str">
        <f t="shared" si="1349"/>
        <v/>
      </c>
      <c r="AP3165" s="89" t="str">
        <f t="shared" si="1350"/>
        <v>Left</v>
      </c>
    </row>
    <row r="3166" spans="15:42">
      <c r="O3166" s="55">
        <f t="shared" si="1328"/>
        <v>0</v>
      </c>
      <c r="P3166" s="56">
        <f t="shared" si="1324"/>
        <v>0</v>
      </c>
      <c r="Q3166" s="57">
        <f>_xlfn.IFNA(VLOOKUP(E3166,'2026 W-4 Spreadsheet'!frequ,2,FALSE),0)</f>
        <v>0</v>
      </c>
      <c r="R3166" s="56">
        <f t="shared" si="1329"/>
        <v>0</v>
      </c>
      <c r="S3166" s="56" t="str">
        <f t="shared" si="1330"/>
        <v/>
      </c>
      <c r="T3166" s="56" t="str">
        <f t="shared" si="1331"/>
        <v/>
      </c>
      <c r="U3166" s="56" t="str">
        <f t="shared" si="1332"/>
        <v/>
      </c>
      <c r="V3166" s="56" t="str">
        <f t="shared" si="1333"/>
        <v/>
      </c>
      <c r="W3166" s="56" t="str">
        <f t="shared" si="1334"/>
        <v/>
      </c>
      <c r="X3166" s="56" t="str">
        <f t="shared" si="1335"/>
        <v/>
      </c>
      <c r="Y3166" s="57" t="str">
        <f t="shared" si="1336"/>
        <v/>
      </c>
      <c r="Z3166" s="56" t="str">
        <f t="shared" si="1337"/>
        <v/>
      </c>
      <c r="AA3166" s="56" t="str">
        <f t="shared" si="1338"/>
        <v/>
      </c>
      <c r="AB3166" s="56" t="str">
        <f t="shared" si="1339"/>
        <v/>
      </c>
      <c r="AC3166" s="56" t="b">
        <f t="shared" si="1325"/>
        <v>0</v>
      </c>
      <c r="AD3166" s="58" t="b">
        <f t="shared" si="1326"/>
        <v>0</v>
      </c>
      <c r="AE3166" s="59" t="b">
        <f t="shared" si="1327"/>
        <v>0</v>
      </c>
      <c r="AF3166" s="56" t="e">
        <f t="shared" si="1340"/>
        <v>#VALUE!</v>
      </c>
      <c r="AG3166" s="56" t="e">
        <f t="shared" si="1341"/>
        <v>#VALUE!</v>
      </c>
      <c r="AH3166" s="58" t="e">
        <f t="shared" si="1342"/>
        <v>#VALUE!</v>
      </c>
      <c r="AI3166" s="56">
        <f t="shared" si="1343"/>
        <v>0</v>
      </c>
      <c r="AJ3166" s="56">
        <f t="shared" si="1344"/>
        <v>0</v>
      </c>
      <c r="AK3166" s="56">
        <f t="shared" si="1345"/>
        <v>0</v>
      </c>
      <c r="AL3166" s="56">
        <f t="shared" si="1346"/>
        <v>0</v>
      </c>
      <c r="AM3166" s="56">
        <f t="shared" si="1347"/>
        <v>0</v>
      </c>
      <c r="AN3166" s="56">
        <f t="shared" si="1348"/>
        <v>0</v>
      </c>
      <c r="AO3166" s="89" t="str">
        <f t="shared" si="1349"/>
        <v/>
      </c>
      <c r="AP3166" s="89" t="str">
        <f t="shared" si="1350"/>
        <v>Left</v>
      </c>
    </row>
    <row r="3167" spans="15:42">
      <c r="O3167" s="55">
        <f t="shared" si="1328"/>
        <v>0</v>
      </c>
      <c r="P3167" s="56">
        <f t="shared" si="1324"/>
        <v>0</v>
      </c>
      <c r="Q3167" s="57">
        <f>_xlfn.IFNA(VLOOKUP(E3167,'2026 W-4 Spreadsheet'!frequ,2,FALSE),0)</f>
        <v>0</v>
      </c>
      <c r="R3167" s="56">
        <f t="shared" si="1329"/>
        <v>0</v>
      </c>
      <c r="S3167" s="56" t="str">
        <f t="shared" si="1330"/>
        <v/>
      </c>
      <c r="T3167" s="56" t="str">
        <f t="shared" si="1331"/>
        <v/>
      </c>
      <c r="U3167" s="56" t="str">
        <f t="shared" si="1332"/>
        <v/>
      </c>
      <c r="V3167" s="56" t="str">
        <f t="shared" si="1333"/>
        <v/>
      </c>
      <c r="W3167" s="56" t="str">
        <f t="shared" si="1334"/>
        <v/>
      </c>
      <c r="X3167" s="56" t="str">
        <f t="shared" si="1335"/>
        <v/>
      </c>
      <c r="Y3167" s="57" t="str">
        <f t="shared" si="1336"/>
        <v/>
      </c>
      <c r="Z3167" s="56" t="str">
        <f t="shared" si="1337"/>
        <v/>
      </c>
      <c r="AA3167" s="56" t="str">
        <f t="shared" si="1338"/>
        <v/>
      </c>
      <c r="AB3167" s="56" t="str">
        <f t="shared" si="1339"/>
        <v/>
      </c>
      <c r="AC3167" s="56" t="b">
        <f t="shared" si="1325"/>
        <v>0</v>
      </c>
      <c r="AD3167" s="58" t="b">
        <f t="shared" si="1326"/>
        <v>0</v>
      </c>
      <c r="AE3167" s="59" t="b">
        <f t="shared" si="1327"/>
        <v>0</v>
      </c>
      <c r="AF3167" s="56" t="e">
        <f t="shared" si="1340"/>
        <v>#VALUE!</v>
      </c>
      <c r="AG3167" s="56" t="e">
        <f t="shared" si="1341"/>
        <v>#VALUE!</v>
      </c>
      <c r="AH3167" s="58" t="e">
        <f t="shared" si="1342"/>
        <v>#VALUE!</v>
      </c>
      <c r="AI3167" s="56">
        <f t="shared" si="1343"/>
        <v>0</v>
      </c>
      <c r="AJ3167" s="56">
        <f t="shared" si="1344"/>
        <v>0</v>
      </c>
      <c r="AK3167" s="56">
        <f t="shared" si="1345"/>
        <v>0</v>
      </c>
      <c r="AL3167" s="56">
        <f t="shared" si="1346"/>
        <v>0</v>
      </c>
      <c r="AM3167" s="56">
        <f t="shared" si="1347"/>
        <v>0</v>
      </c>
      <c r="AN3167" s="56">
        <f t="shared" si="1348"/>
        <v>0</v>
      </c>
      <c r="AO3167" s="89" t="str">
        <f t="shared" si="1349"/>
        <v/>
      </c>
      <c r="AP3167" s="89" t="str">
        <f t="shared" si="1350"/>
        <v>Left</v>
      </c>
    </row>
    <row r="3168" spans="15:42">
      <c r="O3168" s="55">
        <f t="shared" si="1328"/>
        <v>0</v>
      </c>
      <c r="P3168" s="56">
        <f t="shared" si="1324"/>
        <v>0</v>
      </c>
      <c r="Q3168" s="57">
        <f>_xlfn.IFNA(VLOOKUP(E3168,'2026 W-4 Spreadsheet'!frequ,2,FALSE),0)</f>
        <v>0</v>
      </c>
      <c r="R3168" s="56">
        <f t="shared" si="1329"/>
        <v>0</v>
      </c>
      <c r="S3168" s="56" t="str">
        <f t="shared" si="1330"/>
        <v/>
      </c>
      <c r="T3168" s="56" t="str">
        <f t="shared" si="1331"/>
        <v/>
      </c>
      <c r="U3168" s="56" t="str">
        <f t="shared" si="1332"/>
        <v/>
      </c>
      <c r="V3168" s="56" t="str">
        <f t="shared" si="1333"/>
        <v/>
      </c>
      <c r="W3168" s="56" t="str">
        <f t="shared" si="1334"/>
        <v/>
      </c>
      <c r="X3168" s="56" t="str">
        <f t="shared" si="1335"/>
        <v/>
      </c>
      <c r="Y3168" s="57" t="str">
        <f t="shared" si="1336"/>
        <v/>
      </c>
      <c r="Z3168" s="56" t="str">
        <f t="shared" si="1337"/>
        <v/>
      </c>
      <c r="AA3168" s="56" t="str">
        <f t="shared" si="1338"/>
        <v/>
      </c>
      <c r="AB3168" s="56" t="str">
        <f t="shared" si="1339"/>
        <v/>
      </c>
      <c r="AC3168" s="56" t="b">
        <f t="shared" si="1325"/>
        <v>0</v>
      </c>
      <c r="AD3168" s="58" t="b">
        <f t="shared" si="1326"/>
        <v>0</v>
      </c>
      <c r="AE3168" s="59" t="b">
        <f t="shared" si="1327"/>
        <v>0</v>
      </c>
      <c r="AF3168" s="56" t="e">
        <f t="shared" si="1340"/>
        <v>#VALUE!</v>
      </c>
      <c r="AG3168" s="56" t="e">
        <f t="shared" si="1341"/>
        <v>#VALUE!</v>
      </c>
      <c r="AH3168" s="58" t="e">
        <f t="shared" si="1342"/>
        <v>#VALUE!</v>
      </c>
      <c r="AI3168" s="56">
        <f t="shared" si="1343"/>
        <v>0</v>
      </c>
      <c r="AJ3168" s="56">
        <f t="shared" si="1344"/>
        <v>0</v>
      </c>
      <c r="AK3168" s="56">
        <f t="shared" si="1345"/>
        <v>0</v>
      </c>
      <c r="AL3168" s="56">
        <f t="shared" si="1346"/>
        <v>0</v>
      </c>
      <c r="AM3168" s="56">
        <f t="shared" si="1347"/>
        <v>0</v>
      </c>
      <c r="AN3168" s="56">
        <f t="shared" si="1348"/>
        <v>0</v>
      </c>
      <c r="AO3168" s="89" t="str">
        <f t="shared" si="1349"/>
        <v/>
      </c>
      <c r="AP3168" s="89" t="str">
        <f t="shared" si="1350"/>
        <v>Left</v>
      </c>
    </row>
    <row r="3169" spans="15:42">
      <c r="O3169" s="55">
        <f t="shared" si="1328"/>
        <v>0</v>
      </c>
      <c r="P3169" s="56">
        <f t="shared" si="1324"/>
        <v>0</v>
      </c>
      <c r="Q3169" s="57">
        <f>_xlfn.IFNA(VLOOKUP(E3169,'2026 W-4 Spreadsheet'!frequ,2,FALSE),0)</f>
        <v>0</v>
      </c>
      <c r="R3169" s="56">
        <f t="shared" si="1329"/>
        <v>0</v>
      </c>
      <c r="S3169" s="56" t="str">
        <f t="shared" si="1330"/>
        <v/>
      </c>
      <c r="T3169" s="56" t="str">
        <f t="shared" si="1331"/>
        <v/>
      </c>
      <c r="U3169" s="56" t="str">
        <f t="shared" si="1332"/>
        <v/>
      </c>
      <c r="V3169" s="56" t="str">
        <f t="shared" si="1333"/>
        <v/>
      </c>
      <c r="W3169" s="56" t="str">
        <f t="shared" si="1334"/>
        <v/>
      </c>
      <c r="X3169" s="56" t="str">
        <f t="shared" si="1335"/>
        <v/>
      </c>
      <c r="Y3169" s="57" t="str">
        <f t="shared" si="1336"/>
        <v/>
      </c>
      <c r="Z3169" s="56" t="str">
        <f t="shared" si="1337"/>
        <v/>
      </c>
      <c r="AA3169" s="56" t="str">
        <f t="shared" si="1338"/>
        <v/>
      </c>
      <c r="AB3169" s="56" t="str">
        <f t="shared" si="1339"/>
        <v/>
      </c>
      <c r="AC3169" s="56" t="b">
        <f t="shared" si="1325"/>
        <v>0</v>
      </c>
      <c r="AD3169" s="58" t="b">
        <f t="shared" si="1326"/>
        <v>0</v>
      </c>
      <c r="AE3169" s="59" t="b">
        <f t="shared" si="1327"/>
        <v>0</v>
      </c>
      <c r="AF3169" s="56" t="e">
        <f t="shared" si="1340"/>
        <v>#VALUE!</v>
      </c>
      <c r="AG3169" s="56" t="e">
        <f t="shared" si="1341"/>
        <v>#VALUE!</v>
      </c>
      <c r="AH3169" s="58" t="e">
        <f t="shared" si="1342"/>
        <v>#VALUE!</v>
      </c>
      <c r="AI3169" s="56">
        <f t="shared" si="1343"/>
        <v>0</v>
      </c>
      <c r="AJ3169" s="56">
        <f t="shared" si="1344"/>
        <v>0</v>
      </c>
      <c r="AK3169" s="56">
        <f t="shared" si="1345"/>
        <v>0</v>
      </c>
      <c r="AL3169" s="56">
        <f t="shared" si="1346"/>
        <v>0</v>
      </c>
      <c r="AM3169" s="56">
        <f t="shared" si="1347"/>
        <v>0</v>
      </c>
      <c r="AN3169" s="56">
        <f t="shared" si="1348"/>
        <v>0</v>
      </c>
      <c r="AO3169" s="89" t="str">
        <f t="shared" si="1349"/>
        <v/>
      </c>
      <c r="AP3169" s="89" t="str">
        <f t="shared" si="1350"/>
        <v>Left</v>
      </c>
    </row>
    <row r="3170" spans="15:42">
      <c r="O3170" s="55">
        <f t="shared" si="1328"/>
        <v>0</v>
      </c>
      <c r="P3170" s="56">
        <f t="shared" si="1324"/>
        <v>0</v>
      </c>
      <c r="Q3170" s="57">
        <f>_xlfn.IFNA(VLOOKUP(E3170,'2026 W-4 Spreadsheet'!frequ,2,FALSE),0)</f>
        <v>0</v>
      </c>
      <c r="R3170" s="56">
        <f t="shared" si="1329"/>
        <v>0</v>
      </c>
      <c r="S3170" s="56" t="str">
        <f t="shared" si="1330"/>
        <v/>
      </c>
      <c r="T3170" s="56" t="str">
        <f t="shared" si="1331"/>
        <v/>
      </c>
      <c r="U3170" s="56" t="str">
        <f t="shared" si="1332"/>
        <v/>
      </c>
      <c r="V3170" s="56" t="str">
        <f t="shared" si="1333"/>
        <v/>
      </c>
      <c r="W3170" s="56" t="str">
        <f t="shared" si="1334"/>
        <v/>
      </c>
      <c r="X3170" s="56" t="str">
        <f t="shared" si="1335"/>
        <v/>
      </c>
      <c r="Y3170" s="57" t="str">
        <f t="shared" si="1336"/>
        <v/>
      </c>
      <c r="Z3170" s="56" t="str">
        <f t="shared" si="1337"/>
        <v/>
      </c>
      <c r="AA3170" s="56" t="str">
        <f t="shared" si="1338"/>
        <v/>
      </c>
      <c r="AB3170" s="56" t="str">
        <f t="shared" si="1339"/>
        <v/>
      </c>
      <c r="AC3170" s="56" t="b">
        <f t="shared" si="1325"/>
        <v>0</v>
      </c>
      <c r="AD3170" s="58" t="b">
        <f t="shared" si="1326"/>
        <v>0</v>
      </c>
      <c r="AE3170" s="59" t="b">
        <f t="shared" si="1327"/>
        <v>0</v>
      </c>
      <c r="AF3170" s="56" t="e">
        <f t="shared" si="1340"/>
        <v>#VALUE!</v>
      </c>
      <c r="AG3170" s="56" t="e">
        <f t="shared" si="1341"/>
        <v>#VALUE!</v>
      </c>
      <c r="AH3170" s="58" t="e">
        <f t="shared" si="1342"/>
        <v>#VALUE!</v>
      </c>
      <c r="AI3170" s="56">
        <f t="shared" si="1343"/>
        <v>0</v>
      </c>
      <c r="AJ3170" s="56">
        <f t="shared" si="1344"/>
        <v>0</v>
      </c>
      <c r="AK3170" s="56">
        <f t="shared" si="1345"/>
        <v>0</v>
      </c>
      <c r="AL3170" s="56">
        <f t="shared" si="1346"/>
        <v>0</v>
      </c>
      <c r="AM3170" s="56">
        <f t="shared" si="1347"/>
        <v>0</v>
      </c>
      <c r="AN3170" s="56">
        <f t="shared" si="1348"/>
        <v>0</v>
      </c>
      <c r="AO3170" s="89" t="str">
        <f t="shared" si="1349"/>
        <v/>
      </c>
      <c r="AP3170" s="89" t="str">
        <f t="shared" si="1350"/>
        <v>Left</v>
      </c>
    </row>
    <row r="3171" spans="15:42">
      <c r="O3171" s="55">
        <f t="shared" si="1328"/>
        <v>0</v>
      </c>
      <c r="P3171" s="56">
        <f t="shared" si="1324"/>
        <v>0</v>
      </c>
      <c r="Q3171" s="57">
        <f>_xlfn.IFNA(VLOOKUP(E3171,'2026 W-4 Spreadsheet'!frequ,2,FALSE),0)</f>
        <v>0</v>
      </c>
      <c r="R3171" s="56">
        <f t="shared" si="1329"/>
        <v>0</v>
      </c>
      <c r="S3171" s="56" t="str">
        <f t="shared" si="1330"/>
        <v/>
      </c>
      <c r="T3171" s="56" t="str">
        <f t="shared" si="1331"/>
        <v/>
      </c>
      <c r="U3171" s="56" t="str">
        <f t="shared" si="1332"/>
        <v/>
      </c>
      <c r="V3171" s="56" t="str">
        <f t="shared" si="1333"/>
        <v/>
      </c>
      <c r="W3171" s="56" t="str">
        <f t="shared" si="1334"/>
        <v/>
      </c>
      <c r="X3171" s="56" t="str">
        <f t="shared" si="1335"/>
        <v/>
      </c>
      <c r="Y3171" s="57" t="str">
        <f t="shared" si="1336"/>
        <v/>
      </c>
      <c r="Z3171" s="56" t="str">
        <f t="shared" si="1337"/>
        <v/>
      </c>
      <c r="AA3171" s="56" t="str">
        <f t="shared" si="1338"/>
        <v/>
      </c>
      <c r="AB3171" s="56" t="str">
        <f t="shared" si="1339"/>
        <v/>
      </c>
      <c r="AC3171" s="56" t="b">
        <f t="shared" si="1325"/>
        <v>0</v>
      </c>
      <c r="AD3171" s="58" t="b">
        <f t="shared" si="1326"/>
        <v>0</v>
      </c>
      <c r="AE3171" s="59" t="b">
        <f t="shared" si="1327"/>
        <v>0</v>
      </c>
      <c r="AF3171" s="56" t="e">
        <f t="shared" si="1340"/>
        <v>#VALUE!</v>
      </c>
      <c r="AG3171" s="56" t="e">
        <f t="shared" si="1341"/>
        <v>#VALUE!</v>
      </c>
      <c r="AH3171" s="58" t="e">
        <f t="shared" si="1342"/>
        <v>#VALUE!</v>
      </c>
      <c r="AI3171" s="56">
        <f t="shared" si="1343"/>
        <v>0</v>
      </c>
      <c r="AJ3171" s="56">
        <f t="shared" si="1344"/>
        <v>0</v>
      </c>
      <c r="AK3171" s="56">
        <f t="shared" si="1345"/>
        <v>0</v>
      </c>
      <c r="AL3171" s="56">
        <f t="shared" si="1346"/>
        <v>0</v>
      </c>
      <c r="AM3171" s="56">
        <f t="shared" si="1347"/>
        <v>0</v>
      </c>
      <c r="AN3171" s="56">
        <f t="shared" si="1348"/>
        <v>0</v>
      </c>
      <c r="AO3171" s="89" t="str">
        <f t="shared" si="1349"/>
        <v/>
      </c>
      <c r="AP3171" s="89" t="str">
        <f t="shared" si="1350"/>
        <v>Left</v>
      </c>
    </row>
    <row r="3172" spans="15:42">
      <c r="O3172" s="55">
        <f t="shared" si="1328"/>
        <v>0</v>
      </c>
      <c r="P3172" s="56">
        <f t="shared" si="1324"/>
        <v>0</v>
      </c>
      <c r="Q3172" s="57">
        <f>_xlfn.IFNA(VLOOKUP(E3172,'2026 W-4 Spreadsheet'!frequ,2,FALSE),0)</f>
        <v>0</v>
      </c>
      <c r="R3172" s="56">
        <f t="shared" si="1329"/>
        <v>0</v>
      </c>
      <c r="S3172" s="56" t="str">
        <f t="shared" si="1330"/>
        <v/>
      </c>
      <c r="T3172" s="56" t="str">
        <f t="shared" si="1331"/>
        <v/>
      </c>
      <c r="U3172" s="56" t="str">
        <f t="shared" si="1332"/>
        <v/>
      </c>
      <c r="V3172" s="56" t="str">
        <f t="shared" si="1333"/>
        <v/>
      </c>
      <c r="W3172" s="56" t="str">
        <f t="shared" si="1334"/>
        <v/>
      </c>
      <c r="X3172" s="56" t="str">
        <f t="shared" si="1335"/>
        <v/>
      </c>
      <c r="Y3172" s="57" t="str">
        <f t="shared" si="1336"/>
        <v/>
      </c>
      <c r="Z3172" s="56" t="str">
        <f t="shared" si="1337"/>
        <v/>
      </c>
      <c r="AA3172" s="56" t="str">
        <f t="shared" si="1338"/>
        <v/>
      </c>
      <c r="AB3172" s="56" t="str">
        <f t="shared" si="1339"/>
        <v/>
      </c>
      <c r="AC3172" s="56" t="b">
        <f t="shared" si="1325"/>
        <v>0</v>
      </c>
      <c r="AD3172" s="58" t="b">
        <f t="shared" si="1326"/>
        <v>0</v>
      </c>
      <c r="AE3172" s="59" t="b">
        <f t="shared" si="1327"/>
        <v>0</v>
      </c>
      <c r="AF3172" s="56" t="e">
        <f t="shared" si="1340"/>
        <v>#VALUE!</v>
      </c>
      <c r="AG3172" s="56" t="e">
        <f t="shared" si="1341"/>
        <v>#VALUE!</v>
      </c>
      <c r="AH3172" s="58" t="e">
        <f t="shared" si="1342"/>
        <v>#VALUE!</v>
      </c>
      <c r="AI3172" s="56">
        <f t="shared" si="1343"/>
        <v>0</v>
      </c>
      <c r="AJ3172" s="56">
        <f t="shared" si="1344"/>
        <v>0</v>
      </c>
      <c r="AK3172" s="56">
        <f t="shared" si="1345"/>
        <v>0</v>
      </c>
      <c r="AL3172" s="56">
        <f t="shared" si="1346"/>
        <v>0</v>
      </c>
      <c r="AM3172" s="56">
        <f t="shared" si="1347"/>
        <v>0</v>
      </c>
      <c r="AN3172" s="56">
        <f t="shared" si="1348"/>
        <v>0</v>
      </c>
      <c r="AO3172" s="89" t="str">
        <f t="shared" si="1349"/>
        <v/>
      </c>
      <c r="AP3172" s="89" t="str">
        <f t="shared" si="1350"/>
        <v>Left</v>
      </c>
    </row>
    <row r="3173" spans="15:42">
      <c r="O3173" s="55">
        <f t="shared" si="1328"/>
        <v>0</v>
      </c>
      <c r="P3173" s="56">
        <f t="shared" si="1324"/>
        <v>0</v>
      </c>
      <c r="Q3173" s="57">
        <f>_xlfn.IFNA(VLOOKUP(E3173,'2026 W-4 Spreadsheet'!frequ,2,FALSE),0)</f>
        <v>0</v>
      </c>
      <c r="R3173" s="56">
        <f t="shared" si="1329"/>
        <v>0</v>
      </c>
      <c r="S3173" s="56" t="str">
        <f t="shared" si="1330"/>
        <v/>
      </c>
      <c r="T3173" s="56" t="str">
        <f t="shared" si="1331"/>
        <v/>
      </c>
      <c r="U3173" s="56" t="str">
        <f t="shared" si="1332"/>
        <v/>
      </c>
      <c r="V3173" s="56" t="str">
        <f t="shared" si="1333"/>
        <v/>
      </c>
      <c r="W3173" s="56" t="str">
        <f t="shared" si="1334"/>
        <v/>
      </c>
      <c r="X3173" s="56" t="str">
        <f t="shared" si="1335"/>
        <v/>
      </c>
      <c r="Y3173" s="57" t="str">
        <f t="shared" si="1336"/>
        <v/>
      </c>
      <c r="Z3173" s="56" t="str">
        <f t="shared" si="1337"/>
        <v/>
      </c>
      <c r="AA3173" s="56" t="str">
        <f t="shared" si="1338"/>
        <v/>
      </c>
      <c r="AB3173" s="56" t="str">
        <f t="shared" si="1339"/>
        <v/>
      </c>
      <c r="AC3173" s="56" t="b">
        <f t="shared" si="1325"/>
        <v>0</v>
      </c>
      <c r="AD3173" s="58" t="b">
        <f t="shared" si="1326"/>
        <v>0</v>
      </c>
      <c r="AE3173" s="59" t="b">
        <f t="shared" si="1327"/>
        <v>0</v>
      </c>
      <c r="AF3173" s="56" t="e">
        <f t="shared" si="1340"/>
        <v>#VALUE!</v>
      </c>
      <c r="AG3173" s="56" t="e">
        <f t="shared" si="1341"/>
        <v>#VALUE!</v>
      </c>
      <c r="AH3173" s="58" t="e">
        <f t="shared" si="1342"/>
        <v>#VALUE!</v>
      </c>
      <c r="AI3173" s="56">
        <f t="shared" si="1343"/>
        <v>0</v>
      </c>
      <c r="AJ3173" s="56">
        <f t="shared" si="1344"/>
        <v>0</v>
      </c>
      <c r="AK3173" s="56">
        <f t="shared" si="1345"/>
        <v>0</v>
      </c>
      <c r="AL3173" s="56">
        <f t="shared" si="1346"/>
        <v>0</v>
      </c>
      <c r="AM3173" s="56">
        <f t="shared" si="1347"/>
        <v>0</v>
      </c>
      <c r="AN3173" s="56">
        <f t="shared" si="1348"/>
        <v>0</v>
      </c>
      <c r="AO3173" s="89" t="str">
        <f t="shared" si="1349"/>
        <v/>
      </c>
      <c r="AP3173" s="89" t="str">
        <f t="shared" si="1350"/>
        <v>Left</v>
      </c>
    </row>
    <row r="3174" spans="15:42">
      <c r="O3174" s="55">
        <f t="shared" si="1328"/>
        <v>0</v>
      </c>
      <c r="P3174" s="56">
        <f t="shared" si="1324"/>
        <v>0</v>
      </c>
      <c r="Q3174" s="57">
        <f>_xlfn.IFNA(VLOOKUP(E3174,'2026 W-4 Spreadsheet'!frequ,2,FALSE),0)</f>
        <v>0</v>
      </c>
      <c r="R3174" s="56">
        <f t="shared" si="1329"/>
        <v>0</v>
      </c>
      <c r="S3174" s="56" t="str">
        <f t="shared" si="1330"/>
        <v/>
      </c>
      <c r="T3174" s="56" t="str">
        <f t="shared" si="1331"/>
        <v/>
      </c>
      <c r="U3174" s="56" t="str">
        <f t="shared" si="1332"/>
        <v/>
      </c>
      <c r="V3174" s="56" t="str">
        <f t="shared" si="1333"/>
        <v/>
      </c>
      <c r="W3174" s="56" t="str">
        <f t="shared" si="1334"/>
        <v/>
      </c>
      <c r="X3174" s="56" t="str">
        <f t="shared" si="1335"/>
        <v/>
      </c>
      <c r="Y3174" s="57" t="str">
        <f t="shared" si="1336"/>
        <v/>
      </c>
      <c r="Z3174" s="56" t="str">
        <f t="shared" si="1337"/>
        <v/>
      </c>
      <c r="AA3174" s="56" t="str">
        <f t="shared" si="1338"/>
        <v/>
      </c>
      <c r="AB3174" s="56" t="str">
        <f t="shared" si="1339"/>
        <v/>
      </c>
      <c r="AC3174" s="56" t="b">
        <f t="shared" si="1325"/>
        <v>0</v>
      </c>
      <c r="AD3174" s="58" t="b">
        <f t="shared" si="1326"/>
        <v>0</v>
      </c>
      <c r="AE3174" s="59" t="b">
        <f t="shared" si="1327"/>
        <v>0</v>
      </c>
      <c r="AF3174" s="56" t="e">
        <f t="shared" si="1340"/>
        <v>#VALUE!</v>
      </c>
      <c r="AG3174" s="56" t="e">
        <f t="shared" si="1341"/>
        <v>#VALUE!</v>
      </c>
      <c r="AH3174" s="58" t="e">
        <f t="shared" si="1342"/>
        <v>#VALUE!</v>
      </c>
      <c r="AI3174" s="56">
        <f t="shared" si="1343"/>
        <v>0</v>
      </c>
      <c r="AJ3174" s="56">
        <f t="shared" si="1344"/>
        <v>0</v>
      </c>
      <c r="AK3174" s="56">
        <f t="shared" si="1345"/>
        <v>0</v>
      </c>
      <c r="AL3174" s="56">
        <f t="shared" si="1346"/>
        <v>0</v>
      </c>
      <c r="AM3174" s="56">
        <f t="shared" si="1347"/>
        <v>0</v>
      </c>
      <c r="AN3174" s="56">
        <f t="shared" si="1348"/>
        <v>0</v>
      </c>
      <c r="AO3174" s="89" t="str">
        <f t="shared" si="1349"/>
        <v/>
      </c>
      <c r="AP3174" s="89" t="str">
        <f t="shared" si="1350"/>
        <v>Left</v>
      </c>
    </row>
    <row r="3175" spans="15:42">
      <c r="O3175" s="55">
        <f t="shared" si="1328"/>
        <v>0</v>
      </c>
      <c r="P3175" s="56">
        <f t="shared" si="1324"/>
        <v>0</v>
      </c>
      <c r="Q3175" s="57">
        <f>_xlfn.IFNA(VLOOKUP(E3175,'2026 W-4 Spreadsheet'!frequ,2,FALSE),0)</f>
        <v>0</v>
      </c>
      <c r="R3175" s="56">
        <f t="shared" si="1329"/>
        <v>0</v>
      </c>
      <c r="S3175" s="56" t="str">
        <f t="shared" si="1330"/>
        <v/>
      </c>
      <c r="T3175" s="56" t="str">
        <f t="shared" si="1331"/>
        <v/>
      </c>
      <c r="U3175" s="56" t="str">
        <f t="shared" si="1332"/>
        <v/>
      </c>
      <c r="V3175" s="56" t="str">
        <f t="shared" si="1333"/>
        <v/>
      </c>
      <c r="W3175" s="56" t="str">
        <f t="shared" si="1334"/>
        <v/>
      </c>
      <c r="X3175" s="56" t="str">
        <f t="shared" si="1335"/>
        <v/>
      </c>
      <c r="Y3175" s="57" t="str">
        <f t="shared" si="1336"/>
        <v/>
      </c>
      <c r="Z3175" s="56" t="str">
        <f t="shared" si="1337"/>
        <v/>
      </c>
      <c r="AA3175" s="56" t="str">
        <f t="shared" si="1338"/>
        <v/>
      </c>
      <c r="AB3175" s="56" t="str">
        <f t="shared" si="1339"/>
        <v/>
      </c>
      <c r="AC3175" s="56" t="b">
        <f t="shared" si="1325"/>
        <v>0</v>
      </c>
      <c r="AD3175" s="58" t="b">
        <f t="shared" si="1326"/>
        <v>0</v>
      </c>
      <c r="AE3175" s="59" t="b">
        <f t="shared" si="1327"/>
        <v>0</v>
      </c>
      <c r="AF3175" s="56" t="e">
        <f t="shared" si="1340"/>
        <v>#VALUE!</v>
      </c>
      <c r="AG3175" s="56" t="e">
        <f t="shared" si="1341"/>
        <v>#VALUE!</v>
      </c>
      <c r="AH3175" s="58" t="e">
        <f t="shared" si="1342"/>
        <v>#VALUE!</v>
      </c>
      <c r="AI3175" s="56">
        <f t="shared" si="1343"/>
        <v>0</v>
      </c>
      <c r="AJ3175" s="56">
        <f t="shared" si="1344"/>
        <v>0</v>
      </c>
      <c r="AK3175" s="56">
        <f t="shared" si="1345"/>
        <v>0</v>
      </c>
      <c r="AL3175" s="56">
        <f t="shared" si="1346"/>
        <v>0</v>
      </c>
      <c r="AM3175" s="56">
        <f t="shared" si="1347"/>
        <v>0</v>
      </c>
      <c r="AN3175" s="56">
        <f t="shared" si="1348"/>
        <v>0</v>
      </c>
      <c r="AO3175" s="89" t="str">
        <f t="shared" si="1349"/>
        <v/>
      </c>
      <c r="AP3175" s="89" t="str">
        <f t="shared" si="1350"/>
        <v>Left</v>
      </c>
    </row>
    <row r="3176" spans="15:42">
      <c r="O3176" s="55">
        <f t="shared" si="1328"/>
        <v>0</v>
      </c>
      <c r="P3176" s="56">
        <f t="shared" si="1324"/>
        <v>0</v>
      </c>
      <c r="Q3176" s="57">
        <f>_xlfn.IFNA(VLOOKUP(E3176,'2026 W-4 Spreadsheet'!frequ,2,FALSE),0)</f>
        <v>0</v>
      </c>
      <c r="R3176" s="56">
        <f t="shared" si="1329"/>
        <v>0</v>
      </c>
      <c r="S3176" s="56" t="str">
        <f t="shared" si="1330"/>
        <v/>
      </c>
      <c r="T3176" s="56" t="str">
        <f t="shared" si="1331"/>
        <v/>
      </c>
      <c r="U3176" s="56" t="str">
        <f t="shared" si="1332"/>
        <v/>
      </c>
      <c r="V3176" s="56" t="str">
        <f t="shared" si="1333"/>
        <v/>
      </c>
      <c r="W3176" s="56" t="str">
        <f t="shared" si="1334"/>
        <v/>
      </c>
      <c r="X3176" s="56" t="str">
        <f t="shared" si="1335"/>
        <v/>
      </c>
      <c r="Y3176" s="57" t="str">
        <f t="shared" si="1336"/>
        <v/>
      </c>
      <c r="Z3176" s="56" t="str">
        <f t="shared" si="1337"/>
        <v/>
      </c>
      <c r="AA3176" s="56" t="str">
        <f t="shared" si="1338"/>
        <v/>
      </c>
      <c r="AB3176" s="56" t="str">
        <f t="shared" si="1339"/>
        <v/>
      </c>
      <c r="AC3176" s="56" t="b">
        <f t="shared" si="1325"/>
        <v>0</v>
      </c>
      <c r="AD3176" s="58" t="b">
        <f t="shared" si="1326"/>
        <v>0</v>
      </c>
      <c r="AE3176" s="59" t="b">
        <f t="shared" si="1327"/>
        <v>0</v>
      </c>
      <c r="AF3176" s="56" t="e">
        <f t="shared" si="1340"/>
        <v>#VALUE!</v>
      </c>
      <c r="AG3176" s="56" t="e">
        <f t="shared" si="1341"/>
        <v>#VALUE!</v>
      </c>
      <c r="AH3176" s="58" t="e">
        <f t="shared" si="1342"/>
        <v>#VALUE!</v>
      </c>
      <c r="AI3176" s="56">
        <f t="shared" si="1343"/>
        <v>0</v>
      </c>
      <c r="AJ3176" s="56">
        <f t="shared" si="1344"/>
        <v>0</v>
      </c>
      <c r="AK3176" s="56">
        <f t="shared" si="1345"/>
        <v>0</v>
      </c>
      <c r="AL3176" s="56">
        <f t="shared" si="1346"/>
        <v>0</v>
      </c>
      <c r="AM3176" s="56">
        <f t="shared" si="1347"/>
        <v>0</v>
      </c>
      <c r="AN3176" s="56">
        <f t="shared" si="1348"/>
        <v>0</v>
      </c>
      <c r="AO3176" s="89" t="str">
        <f t="shared" si="1349"/>
        <v/>
      </c>
      <c r="AP3176" s="89" t="str">
        <f t="shared" si="1350"/>
        <v>Left</v>
      </c>
    </row>
    <row r="3177" spans="15:42">
      <c r="O3177" s="55">
        <f t="shared" si="1328"/>
        <v>0</v>
      </c>
      <c r="P3177" s="56">
        <f t="shared" si="1324"/>
        <v>0</v>
      </c>
      <c r="Q3177" s="57">
        <f>_xlfn.IFNA(VLOOKUP(E3177,'2026 W-4 Spreadsheet'!frequ,2,FALSE),0)</f>
        <v>0</v>
      </c>
      <c r="R3177" s="56">
        <f t="shared" si="1329"/>
        <v>0</v>
      </c>
      <c r="S3177" s="56" t="str">
        <f t="shared" si="1330"/>
        <v/>
      </c>
      <c r="T3177" s="56" t="str">
        <f t="shared" si="1331"/>
        <v/>
      </c>
      <c r="U3177" s="56" t="str">
        <f t="shared" si="1332"/>
        <v/>
      </c>
      <c r="V3177" s="56" t="str">
        <f t="shared" si="1333"/>
        <v/>
      </c>
      <c r="W3177" s="56" t="str">
        <f t="shared" si="1334"/>
        <v/>
      </c>
      <c r="X3177" s="56" t="str">
        <f t="shared" si="1335"/>
        <v/>
      </c>
      <c r="Y3177" s="57" t="str">
        <f t="shared" si="1336"/>
        <v/>
      </c>
      <c r="Z3177" s="56" t="str">
        <f t="shared" si="1337"/>
        <v/>
      </c>
      <c r="AA3177" s="56" t="str">
        <f t="shared" si="1338"/>
        <v/>
      </c>
      <c r="AB3177" s="56" t="str">
        <f t="shared" si="1339"/>
        <v/>
      </c>
      <c r="AC3177" s="56" t="b">
        <f t="shared" si="1325"/>
        <v>0</v>
      </c>
      <c r="AD3177" s="58" t="b">
        <f t="shared" si="1326"/>
        <v>0</v>
      </c>
      <c r="AE3177" s="59" t="b">
        <f t="shared" si="1327"/>
        <v>0</v>
      </c>
      <c r="AF3177" s="56" t="e">
        <f t="shared" si="1340"/>
        <v>#VALUE!</v>
      </c>
      <c r="AG3177" s="56" t="e">
        <f t="shared" si="1341"/>
        <v>#VALUE!</v>
      </c>
      <c r="AH3177" s="58" t="e">
        <f t="shared" si="1342"/>
        <v>#VALUE!</v>
      </c>
      <c r="AI3177" s="56">
        <f t="shared" si="1343"/>
        <v>0</v>
      </c>
      <c r="AJ3177" s="56">
        <f t="shared" si="1344"/>
        <v>0</v>
      </c>
      <c r="AK3177" s="56">
        <f t="shared" si="1345"/>
        <v>0</v>
      </c>
      <c r="AL3177" s="56">
        <f t="shared" si="1346"/>
        <v>0</v>
      </c>
      <c r="AM3177" s="56">
        <f t="shared" si="1347"/>
        <v>0</v>
      </c>
      <c r="AN3177" s="56">
        <f t="shared" si="1348"/>
        <v>0</v>
      </c>
      <c r="AO3177" s="89" t="str">
        <f t="shared" si="1349"/>
        <v/>
      </c>
      <c r="AP3177" s="89" t="str">
        <f t="shared" si="1350"/>
        <v>Left</v>
      </c>
    </row>
    <row r="3178" spans="15:42">
      <c r="O3178" s="55">
        <f t="shared" si="1328"/>
        <v>0</v>
      </c>
      <c r="P3178" s="56">
        <f t="shared" si="1324"/>
        <v>0</v>
      </c>
      <c r="Q3178" s="57">
        <f>_xlfn.IFNA(VLOOKUP(E3178,'2026 W-4 Spreadsheet'!frequ,2,FALSE),0)</f>
        <v>0</v>
      </c>
      <c r="R3178" s="56">
        <f t="shared" si="1329"/>
        <v>0</v>
      </c>
      <c r="S3178" s="56" t="str">
        <f t="shared" si="1330"/>
        <v/>
      </c>
      <c r="T3178" s="56" t="str">
        <f t="shared" si="1331"/>
        <v/>
      </c>
      <c r="U3178" s="56" t="str">
        <f t="shared" si="1332"/>
        <v/>
      </c>
      <c r="V3178" s="56" t="str">
        <f t="shared" si="1333"/>
        <v/>
      </c>
      <c r="W3178" s="56" t="str">
        <f t="shared" si="1334"/>
        <v/>
      </c>
      <c r="X3178" s="56" t="str">
        <f t="shared" si="1335"/>
        <v/>
      </c>
      <c r="Y3178" s="57" t="str">
        <f t="shared" si="1336"/>
        <v/>
      </c>
      <c r="Z3178" s="56" t="str">
        <f t="shared" si="1337"/>
        <v/>
      </c>
      <c r="AA3178" s="56" t="str">
        <f t="shared" si="1338"/>
        <v/>
      </c>
      <c r="AB3178" s="56" t="str">
        <f t="shared" si="1339"/>
        <v/>
      </c>
      <c r="AC3178" s="56" t="b">
        <f t="shared" si="1325"/>
        <v>0</v>
      </c>
      <c r="AD3178" s="58" t="b">
        <f t="shared" si="1326"/>
        <v>0</v>
      </c>
      <c r="AE3178" s="59" t="b">
        <f t="shared" si="1327"/>
        <v>0</v>
      </c>
      <c r="AF3178" s="56" t="e">
        <f t="shared" si="1340"/>
        <v>#VALUE!</v>
      </c>
      <c r="AG3178" s="56" t="e">
        <f t="shared" si="1341"/>
        <v>#VALUE!</v>
      </c>
      <c r="AH3178" s="58" t="e">
        <f t="shared" si="1342"/>
        <v>#VALUE!</v>
      </c>
      <c r="AI3178" s="56">
        <f t="shared" si="1343"/>
        <v>0</v>
      </c>
      <c r="AJ3178" s="56">
        <f t="shared" si="1344"/>
        <v>0</v>
      </c>
      <c r="AK3178" s="56">
        <f t="shared" si="1345"/>
        <v>0</v>
      </c>
      <c r="AL3178" s="56">
        <f t="shared" si="1346"/>
        <v>0</v>
      </c>
      <c r="AM3178" s="56">
        <f t="shared" si="1347"/>
        <v>0</v>
      </c>
      <c r="AN3178" s="56">
        <f t="shared" si="1348"/>
        <v>0</v>
      </c>
      <c r="AO3178" s="89" t="str">
        <f t="shared" si="1349"/>
        <v/>
      </c>
      <c r="AP3178" s="89" t="str">
        <f t="shared" si="1350"/>
        <v>Left</v>
      </c>
    </row>
    <row r="3179" spans="15:42">
      <c r="O3179" s="55">
        <f t="shared" si="1328"/>
        <v>0</v>
      </c>
      <c r="P3179" s="56">
        <f t="shared" si="1324"/>
        <v>0</v>
      </c>
      <c r="Q3179" s="57">
        <f>_xlfn.IFNA(VLOOKUP(E3179,'2026 W-4 Spreadsheet'!frequ,2,FALSE),0)</f>
        <v>0</v>
      </c>
      <c r="R3179" s="56">
        <f t="shared" si="1329"/>
        <v>0</v>
      </c>
      <c r="S3179" s="56" t="str">
        <f t="shared" si="1330"/>
        <v/>
      </c>
      <c r="T3179" s="56" t="str">
        <f t="shared" si="1331"/>
        <v/>
      </c>
      <c r="U3179" s="56" t="str">
        <f t="shared" si="1332"/>
        <v/>
      </c>
      <c r="V3179" s="56" t="str">
        <f t="shared" si="1333"/>
        <v/>
      </c>
      <c r="W3179" s="56" t="str">
        <f t="shared" si="1334"/>
        <v/>
      </c>
      <c r="X3179" s="56" t="str">
        <f t="shared" si="1335"/>
        <v/>
      </c>
      <c r="Y3179" s="57" t="str">
        <f t="shared" si="1336"/>
        <v/>
      </c>
      <c r="Z3179" s="56" t="str">
        <f t="shared" si="1337"/>
        <v/>
      </c>
      <c r="AA3179" s="56" t="str">
        <f t="shared" si="1338"/>
        <v/>
      </c>
      <c r="AB3179" s="56" t="str">
        <f t="shared" si="1339"/>
        <v/>
      </c>
      <c r="AC3179" s="56" t="b">
        <f t="shared" si="1325"/>
        <v>0</v>
      </c>
      <c r="AD3179" s="58" t="b">
        <f t="shared" si="1326"/>
        <v>0</v>
      </c>
      <c r="AE3179" s="59" t="b">
        <f t="shared" si="1327"/>
        <v>0</v>
      </c>
      <c r="AF3179" s="56" t="e">
        <f t="shared" si="1340"/>
        <v>#VALUE!</v>
      </c>
      <c r="AG3179" s="56" t="e">
        <f t="shared" si="1341"/>
        <v>#VALUE!</v>
      </c>
      <c r="AH3179" s="58" t="e">
        <f t="shared" si="1342"/>
        <v>#VALUE!</v>
      </c>
      <c r="AI3179" s="56">
        <f t="shared" si="1343"/>
        <v>0</v>
      </c>
      <c r="AJ3179" s="56">
        <f t="shared" si="1344"/>
        <v>0</v>
      </c>
      <c r="AK3179" s="56">
        <f t="shared" si="1345"/>
        <v>0</v>
      </c>
      <c r="AL3179" s="56">
        <f t="shared" si="1346"/>
        <v>0</v>
      </c>
      <c r="AM3179" s="56">
        <f t="shared" si="1347"/>
        <v>0</v>
      </c>
      <c r="AN3179" s="56">
        <f t="shared" si="1348"/>
        <v>0</v>
      </c>
      <c r="AO3179" s="89" t="str">
        <f t="shared" si="1349"/>
        <v/>
      </c>
      <c r="AP3179" s="89" t="str">
        <f t="shared" si="1350"/>
        <v>Left</v>
      </c>
    </row>
    <row r="3180" spans="15:42">
      <c r="O3180" s="55">
        <f t="shared" si="1328"/>
        <v>0</v>
      </c>
      <c r="P3180" s="56">
        <f t="shared" si="1324"/>
        <v>0</v>
      </c>
      <c r="Q3180" s="57">
        <f>_xlfn.IFNA(VLOOKUP(E3180,'2026 W-4 Spreadsheet'!frequ,2,FALSE),0)</f>
        <v>0</v>
      </c>
      <c r="R3180" s="56">
        <f t="shared" si="1329"/>
        <v>0</v>
      </c>
      <c r="S3180" s="56" t="str">
        <f t="shared" si="1330"/>
        <v/>
      </c>
      <c r="T3180" s="56" t="str">
        <f t="shared" si="1331"/>
        <v/>
      </c>
      <c r="U3180" s="56" t="str">
        <f t="shared" si="1332"/>
        <v/>
      </c>
      <c r="V3180" s="56" t="str">
        <f t="shared" si="1333"/>
        <v/>
      </c>
      <c r="W3180" s="56" t="str">
        <f t="shared" si="1334"/>
        <v/>
      </c>
      <c r="X3180" s="56" t="str">
        <f t="shared" si="1335"/>
        <v/>
      </c>
      <c r="Y3180" s="57" t="str">
        <f t="shared" si="1336"/>
        <v/>
      </c>
      <c r="Z3180" s="56" t="str">
        <f t="shared" si="1337"/>
        <v/>
      </c>
      <c r="AA3180" s="56" t="str">
        <f t="shared" si="1338"/>
        <v/>
      </c>
      <c r="AB3180" s="56" t="str">
        <f t="shared" si="1339"/>
        <v/>
      </c>
      <c r="AC3180" s="56" t="b">
        <f t="shared" si="1325"/>
        <v>0</v>
      </c>
      <c r="AD3180" s="58" t="b">
        <f t="shared" si="1326"/>
        <v>0</v>
      </c>
      <c r="AE3180" s="59" t="b">
        <f t="shared" si="1327"/>
        <v>0</v>
      </c>
      <c r="AF3180" s="56" t="e">
        <f t="shared" si="1340"/>
        <v>#VALUE!</v>
      </c>
      <c r="AG3180" s="56" t="e">
        <f t="shared" si="1341"/>
        <v>#VALUE!</v>
      </c>
      <c r="AH3180" s="58" t="e">
        <f t="shared" si="1342"/>
        <v>#VALUE!</v>
      </c>
      <c r="AI3180" s="56">
        <f t="shared" si="1343"/>
        <v>0</v>
      </c>
      <c r="AJ3180" s="56">
        <f t="shared" si="1344"/>
        <v>0</v>
      </c>
      <c r="AK3180" s="56">
        <f t="shared" si="1345"/>
        <v>0</v>
      </c>
      <c r="AL3180" s="56">
        <f t="shared" si="1346"/>
        <v>0</v>
      </c>
      <c r="AM3180" s="56">
        <f t="shared" si="1347"/>
        <v>0</v>
      </c>
      <c r="AN3180" s="56">
        <f t="shared" si="1348"/>
        <v>0</v>
      </c>
      <c r="AO3180" s="89" t="str">
        <f t="shared" si="1349"/>
        <v/>
      </c>
      <c r="AP3180" s="89" t="str">
        <f t="shared" si="1350"/>
        <v>Left</v>
      </c>
    </row>
    <row r="3181" spans="15:42">
      <c r="O3181" s="55">
        <f t="shared" si="1328"/>
        <v>0</v>
      </c>
      <c r="P3181" s="56">
        <f t="shared" si="1324"/>
        <v>0</v>
      </c>
      <c r="Q3181" s="57">
        <f>_xlfn.IFNA(VLOOKUP(E3181,'2026 W-4 Spreadsheet'!frequ,2,FALSE),0)</f>
        <v>0</v>
      </c>
      <c r="R3181" s="56">
        <f t="shared" si="1329"/>
        <v>0</v>
      </c>
      <c r="S3181" s="56" t="str">
        <f t="shared" si="1330"/>
        <v/>
      </c>
      <c r="T3181" s="56" t="str">
        <f t="shared" si="1331"/>
        <v/>
      </c>
      <c r="U3181" s="56" t="str">
        <f t="shared" si="1332"/>
        <v/>
      </c>
      <c r="V3181" s="56" t="str">
        <f t="shared" si="1333"/>
        <v/>
      </c>
      <c r="W3181" s="56" t="str">
        <f t="shared" si="1334"/>
        <v/>
      </c>
      <c r="X3181" s="56" t="str">
        <f t="shared" si="1335"/>
        <v/>
      </c>
      <c r="Y3181" s="57" t="str">
        <f t="shared" si="1336"/>
        <v/>
      </c>
      <c r="Z3181" s="56" t="str">
        <f t="shared" si="1337"/>
        <v/>
      </c>
      <c r="AA3181" s="56" t="str">
        <f t="shared" si="1338"/>
        <v/>
      </c>
      <c r="AB3181" s="56" t="str">
        <f t="shared" si="1339"/>
        <v/>
      </c>
      <c r="AC3181" s="56" t="b">
        <f t="shared" si="1325"/>
        <v>0</v>
      </c>
      <c r="AD3181" s="58" t="b">
        <f t="shared" si="1326"/>
        <v>0</v>
      </c>
      <c r="AE3181" s="59" t="b">
        <f t="shared" si="1327"/>
        <v>0</v>
      </c>
      <c r="AF3181" s="56" t="e">
        <f t="shared" si="1340"/>
        <v>#VALUE!</v>
      </c>
      <c r="AG3181" s="56" t="e">
        <f t="shared" si="1341"/>
        <v>#VALUE!</v>
      </c>
      <c r="AH3181" s="58" t="e">
        <f t="shared" si="1342"/>
        <v>#VALUE!</v>
      </c>
      <c r="AI3181" s="56">
        <f t="shared" si="1343"/>
        <v>0</v>
      </c>
      <c r="AJ3181" s="56">
        <f t="shared" si="1344"/>
        <v>0</v>
      </c>
      <c r="AK3181" s="56">
        <f t="shared" si="1345"/>
        <v>0</v>
      </c>
      <c r="AL3181" s="56">
        <f t="shared" si="1346"/>
        <v>0</v>
      </c>
      <c r="AM3181" s="56">
        <f t="shared" si="1347"/>
        <v>0</v>
      </c>
      <c r="AN3181" s="56">
        <f t="shared" si="1348"/>
        <v>0</v>
      </c>
      <c r="AO3181" s="89" t="str">
        <f t="shared" si="1349"/>
        <v/>
      </c>
      <c r="AP3181" s="89" t="str">
        <f t="shared" si="1350"/>
        <v>Left</v>
      </c>
    </row>
    <row r="3182" spans="15:42">
      <c r="O3182" s="55">
        <f t="shared" si="1328"/>
        <v>0</v>
      </c>
      <c r="P3182" s="56">
        <f t="shared" si="1324"/>
        <v>0</v>
      </c>
      <c r="Q3182" s="57">
        <f>_xlfn.IFNA(VLOOKUP(E3182,'2026 W-4 Spreadsheet'!frequ,2,FALSE),0)</f>
        <v>0</v>
      </c>
      <c r="R3182" s="56">
        <f t="shared" si="1329"/>
        <v>0</v>
      </c>
      <c r="S3182" s="56" t="str">
        <f t="shared" si="1330"/>
        <v/>
      </c>
      <c r="T3182" s="56" t="str">
        <f t="shared" si="1331"/>
        <v/>
      </c>
      <c r="U3182" s="56" t="str">
        <f t="shared" si="1332"/>
        <v/>
      </c>
      <c r="V3182" s="56" t="str">
        <f t="shared" si="1333"/>
        <v/>
      </c>
      <c r="W3182" s="56" t="str">
        <f t="shared" si="1334"/>
        <v/>
      </c>
      <c r="X3182" s="56" t="str">
        <f t="shared" si="1335"/>
        <v/>
      </c>
      <c r="Y3182" s="57" t="str">
        <f t="shared" si="1336"/>
        <v/>
      </c>
      <c r="Z3182" s="56" t="str">
        <f t="shared" si="1337"/>
        <v/>
      </c>
      <c r="AA3182" s="56" t="str">
        <f t="shared" si="1338"/>
        <v/>
      </c>
      <c r="AB3182" s="56" t="str">
        <f t="shared" si="1339"/>
        <v/>
      </c>
      <c r="AC3182" s="56" t="b">
        <f t="shared" si="1325"/>
        <v>0</v>
      </c>
      <c r="AD3182" s="58" t="b">
        <f t="shared" si="1326"/>
        <v>0</v>
      </c>
      <c r="AE3182" s="59" t="b">
        <f t="shared" si="1327"/>
        <v>0</v>
      </c>
      <c r="AF3182" s="56" t="e">
        <f t="shared" si="1340"/>
        <v>#VALUE!</v>
      </c>
      <c r="AG3182" s="56" t="e">
        <f t="shared" si="1341"/>
        <v>#VALUE!</v>
      </c>
      <c r="AH3182" s="58" t="e">
        <f t="shared" si="1342"/>
        <v>#VALUE!</v>
      </c>
      <c r="AI3182" s="56">
        <f t="shared" si="1343"/>
        <v>0</v>
      </c>
      <c r="AJ3182" s="56">
        <f t="shared" si="1344"/>
        <v>0</v>
      </c>
      <c r="AK3182" s="56">
        <f t="shared" si="1345"/>
        <v>0</v>
      </c>
      <c r="AL3182" s="56">
        <f t="shared" si="1346"/>
        <v>0</v>
      </c>
      <c r="AM3182" s="56">
        <f t="shared" si="1347"/>
        <v>0</v>
      </c>
      <c r="AN3182" s="56">
        <f t="shared" si="1348"/>
        <v>0</v>
      </c>
      <c r="AO3182" s="89" t="str">
        <f t="shared" si="1349"/>
        <v/>
      </c>
      <c r="AP3182" s="89" t="str">
        <f t="shared" si="1350"/>
        <v>Left</v>
      </c>
    </row>
    <row r="3183" spans="15:42">
      <c r="O3183" s="55">
        <f t="shared" si="1328"/>
        <v>0</v>
      </c>
      <c r="P3183" s="56">
        <f t="shared" si="1324"/>
        <v>0</v>
      </c>
      <c r="Q3183" s="57">
        <f>_xlfn.IFNA(VLOOKUP(E3183,'2026 W-4 Spreadsheet'!frequ,2,FALSE),0)</f>
        <v>0</v>
      </c>
      <c r="R3183" s="56">
        <f t="shared" si="1329"/>
        <v>0</v>
      </c>
      <c r="S3183" s="56" t="str">
        <f t="shared" si="1330"/>
        <v/>
      </c>
      <c r="T3183" s="56" t="str">
        <f t="shared" si="1331"/>
        <v/>
      </c>
      <c r="U3183" s="56" t="str">
        <f t="shared" si="1332"/>
        <v/>
      </c>
      <c r="V3183" s="56" t="str">
        <f t="shared" si="1333"/>
        <v/>
      </c>
      <c r="W3183" s="56" t="str">
        <f t="shared" si="1334"/>
        <v/>
      </c>
      <c r="X3183" s="56" t="str">
        <f t="shared" si="1335"/>
        <v/>
      </c>
      <c r="Y3183" s="57" t="str">
        <f t="shared" si="1336"/>
        <v/>
      </c>
      <c r="Z3183" s="56" t="str">
        <f t="shared" si="1337"/>
        <v/>
      </c>
      <c r="AA3183" s="56" t="str">
        <f t="shared" si="1338"/>
        <v/>
      </c>
      <c r="AB3183" s="56" t="str">
        <f t="shared" si="1339"/>
        <v/>
      </c>
      <c r="AC3183" s="56" t="b">
        <f t="shared" si="1325"/>
        <v>0</v>
      </c>
      <c r="AD3183" s="58" t="b">
        <f t="shared" si="1326"/>
        <v>0</v>
      </c>
      <c r="AE3183" s="59" t="b">
        <f t="shared" si="1327"/>
        <v>0</v>
      </c>
      <c r="AF3183" s="56" t="e">
        <f t="shared" si="1340"/>
        <v>#VALUE!</v>
      </c>
      <c r="AG3183" s="56" t="e">
        <f t="shared" si="1341"/>
        <v>#VALUE!</v>
      </c>
      <c r="AH3183" s="58" t="e">
        <f t="shared" si="1342"/>
        <v>#VALUE!</v>
      </c>
      <c r="AI3183" s="56">
        <f t="shared" si="1343"/>
        <v>0</v>
      </c>
      <c r="AJ3183" s="56">
        <f t="shared" si="1344"/>
        <v>0</v>
      </c>
      <c r="AK3183" s="56">
        <f t="shared" si="1345"/>
        <v>0</v>
      </c>
      <c r="AL3183" s="56">
        <f t="shared" si="1346"/>
        <v>0</v>
      </c>
      <c r="AM3183" s="56">
        <f t="shared" si="1347"/>
        <v>0</v>
      </c>
      <c r="AN3183" s="56">
        <f t="shared" si="1348"/>
        <v>0</v>
      </c>
      <c r="AO3183" s="89" t="str">
        <f t="shared" si="1349"/>
        <v/>
      </c>
      <c r="AP3183" s="89" t="str">
        <f t="shared" si="1350"/>
        <v>Left</v>
      </c>
    </row>
    <row r="3184" spans="15:42">
      <c r="O3184" s="55">
        <f t="shared" si="1328"/>
        <v>0</v>
      </c>
      <c r="P3184" s="56">
        <f t="shared" si="1324"/>
        <v>0</v>
      </c>
      <c r="Q3184" s="57">
        <f>_xlfn.IFNA(VLOOKUP(E3184,'2026 W-4 Spreadsheet'!frequ,2,FALSE),0)</f>
        <v>0</v>
      </c>
      <c r="R3184" s="56">
        <f t="shared" si="1329"/>
        <v>0</v>
      </c>
      <c r="S3184" s="56" t="str">
        <f t="shared" si="1330"/>
        <v/>
      </c>
      <c r="T3184" s="56" t="str">
        <f t="shared" si="1331"/>
        <v/>
      </c>
      <c r="U3184" s="56" t="str">
        <f t="shared" si="1332"/>
        <v/>
      </c>
      <c r="V3184" s="56" t="str">
        <f t="shared" si="1333"/>
        <v/>
      </c>
      <c r="W3184" s="56" t="str">
        <f t="shared" si="1334"/>
        <v/>
      </c>
      <c r="X3184" s="56" t="str">
        <f t="shared" si="1335"/>
        <v/>
      </c>
      <c r="Y3184" s="57" t="str">
        <f t="shared" si="1336"/>
        <v/>
      </c>
      <c r="Z3184" s="56" t="str">
        <f t="shared" si="1337"/>
        <v/>
      </c>
      <c r="AA3184" s="56" t="str">
        <f t="shared" si="1338"/>
        <v/>
      </c>
      <c r="AB3184" s="56" t="str">
        <f t="shared" si="1339"/>
        <v/>
      </c>
      <c r="AC3184" s="56" t="b">
        <f t="shared" si="1325"/>
        <v>0</v>
      </c>
      <c r="AD3184" s="58" t="b">
        <f t="shared" si="1326"/>
        <v>0</v>
      </c>
      <c r="AE3184" s="59" t="b">
        <f t="shared" si="1327"/>
        <v>0</v>
      </c>
      <c r="AF3184" s="56" t="e">
        <f t="shared" si="1340"/>
        <v>#VALUE!</v>
      </c>
      <c r="AG3184" s="56" t="e">
        <f t="shared" si="1341"/>
        <v>#VALUE!</v>
      </c>
      <c r="AH3184" s="58" t="e">
        <f t="shared" si="1342"/>
        <v>#VALUE!</v>
      </c>
      <c r="AI3184" s="56">
        <f t="shared" si="1343"/>
        <v>0</v>
      </c>
      <c r="AJ3184" s="56">
        <f t="shared" si="1344"/>
        <v>0</v>
      </c>
      <c r="AK3184" s="56">
        <f t="shared" si="1345"/>
        <v>0</v>
      </c>
      <c r="AL3184" s="56">
        <f t="shared" si="1346"/>
        <v>0</v>
      </c>
      <c r="AM3184" s="56">
        <f t="shared" si="1347"/>
        <v>0</v>
      </c>
      <c r="AN3184" s="56">
        <f t="shared" si="1348"/>
        <v>0</v>
      </c>
      <c r="AO3184" s="89" t="str">
        <f t="shared" si="1349"/>
        <v/>
      </c>
      <c r="AP3184" s="89" t="str">
        <f t="shared" si="1350"/>
        <v>Left</v>
      </c>
    </row>
    <row r="3185" spans="15:42">
      <c r="O3185" s="55">
        <f t="shared" si="1328"/>
        <v>0</v>
      </c>
      <c r="P3185" s="56">
        <f t="shared" si="1324"/>
        <v>0</v>
      </c>
      <c r="Q3185" s="57">
        <f>_xlfn.IFNA(VLOOKUP(E3185,'2026 W-4 Spreadsheet'!frequ,2,FALSE),0)</f>
        <v>0</v>
      </c>
      <c r="R3185" s="56">
        <f t="shared" si="1329"/>
        <v>0</v>
      </c>
      <c r="S3185" s="56" t="str">
        <f t="shared" si="1330"/>
        <v/>
      </c>
      <c r="T3185" s="56" t="str">
        <f t="shared" si="1331"/>
        <v/>
      </c>
      <c r="U3185" s="56" t="str">
        <f t="shared" si="1332"/>
        <v/>
      </c>
      <c r="V3185" s="56" t="str">
        <f t="shared" si="1333"/>
        <v/>
      </c>
      <c r="W3185" s="56" t="str">
        <f t="shared" si="1334"/>
        <v/>
      </c>
      <c r="X3185" s="56" t="str">
        <f t="shared" si="1335"/>
        <v/>
      </c>
      <c r="Y3185" s="57" t="str">
        <f t="shared" si="1336"/>
        <v/>
      </c>
      <c r="Z3185" s="56" t="str">
        <f t="shared" si="1337"/>
        <v/>
      </c>
      <c r="AA3185" s="56" t="str">
        <f t="shared" si="1338"/>
        <v/>
      </c>
      <c r="AB3185" s="56" t="str">
        <f t="shared" si="1339"/>
        <v/>
      </c>
      <c r="AC3185" s="56" t="b">
        <f t="shared" si="1325"/>
        <v>0</v>
      </c>
      <c r="AD3185" s="58" t="b">
        <f t="shared" si="1326"/>
        <v>0</v>
      </c>
      <c r="AE3185" s="59" t="b">
        <f t="shared" si="1327"/>
        <v>0</v>
      </c>
      <c r="AF3185" s="56" t="e">
        <f t="shared" si="1340"/>
        <v>#VALUE!</v>
      </c>
      <c r="AG3185" s="56" t="e">
        <f t="shared" si="1341"/>
        <v>#VALUE!</v>
      </c>
      <c r="AH3185" s="58" t="e">
        <f t="shared" si="1342"/>
        <v>#VALUE!</v>
      </c>
      <c r="AI3185" s="56">
        <f t="shared" si="1343"/>
        <v>0</v>
      </c>
      <c r="AJ3185" s="56">
        <f t="shared" si="1344"/>
        <v>0</v>
      </c>
      <c r="AK3185" s="56">
        <f t="shared" si="1345"/>
        <v>0</v>
      </c>
      <c r="AL3185" s="56">
        <f t="shared" si="1346"/>
        <v>0</v>
      </c>
      <c r="AM3185" s="56">
        <f t="shared" si="1347"/>
        <v>0</v>
      </c>
      <c r="AN3185" s="56">
        <f t="shared" si="1348"/>
        <v>0</v>
      </c>
      <c r="AO3185" s="89" t="str">
        <f t="shared" si="1349"/>
        <v/>
      </c>
      <c r="AP3185" s="89" t="str">
        <f t="shared" si="1350"/>
        <v>Left</v>
      </c>
    </row>
    <row r="3186" spans="15:42">
      <c r="O3186" s="55">
        <f t="shared" si="1328"/>
        <v>0</v>
      </c>
      <c r="P3186" s="56">
        <f t="shared" si="1324"/>
        <v>0</v>
      </c>
      <c r="Q3186" s="57">
        <f>_xlfn.IFNA(VLOOKUP(E3186,'2026 W-4 Spreadsheet'!frequ,2,FALSE),0)</f>
        <v>0</v>
      </c>
      <c r="R3186" s="56">
        <f t="shared" si="1329"/>
        <v>0</v>
      </c>
      <c r="S3186" s="56" t="str">
        <f t="shared" si="1330"/>
        <v/>
      </c>
      <c r="T3186" s="56" t="str">
        <f t="shared" si="1331"/>
        <v/>
      </c>
      <c r="U3186" s="56" t="str">
        <f t="shared" si="1332"/>
        <v/>
      </c>
      <c r="V3186" s="56" t="str">
        <f t="shared" si="1333"/>
        <v/>
      </c>
      <c r="W3186" s="56" t="str">
        <f t="shared" si="1334"/>
        <v/>
      </c>
      <c r="X3186" s="56" t="str">
        <f t="shared" si="1335"/>
        <v/>
      </c>
      <c r="Y3186" s="57" t="str">
        <f t="shared" si="1336"/>
        <v/>
      </c>
      <c r="Z3186" s="56" t="str">
        <f t="shared" si="1337"/>
        <v/>
      </c>
      <c r="AA3186" s="56" t="str">
        <f t="shared" si="1338"/>
        <v/>
      </c>
      <c r="AB3186" s="56" t="str">
        <f t="shared" si="1339"/>
        <v/>
      </c>
      <c r="AC3186" s="56" t="b">
        <f t="shared" si="1325"/>
        <v>0</v>
      </c>
      <c r="AD3186" s="58" t="b">
        <f t="shared" si="1326"/>
        <v>0</v>
      </c>
      <c r="AE3186" s="59" t="b">
        <f t="shared" si="1327"/>
        <v>0</v>
      </c>
      <c r="AF3186" s="56" t="e">
        <f t="shared" si="1340"/>
        <v>#VALUE!</v>
      </c>
      <c r="AG3186" s="56" t="e">
        <f t="shared" si="1341"/>
        <v>#VALUE!</v>
      </c>
      <c r="AH3186" s="58" t="e">
        <f t="shared" si="1342"/>
        <v>#VALUE!</v>
      </c>
      <c r="AI3186" s="56">
        <f t="shared" si="1343"/>
        <v>0</v>
      </c>
      <c r="AJ3186" s="56">
        <f t="shared" si="1344"/>
        <v>0</v>
      </c>
      <c r="AK3186" s="56">
        <f t="shared" si="1345"/>
        <v>0</v>
      </c>
      <c r="AL3186" s="56">
        <f t="shared" si="1346"/>
        <v>0</v>
      </c>
      <c r="AM3186" s="56">
        <f t="shared" si="1347"/>
        <v>0</v>
      </c>
      <c r="AN3186" s="56">
        <f t="shared" si="1348"/>
        <v>0</v>
      </c>
      <c r="AO3186" s="89" t="str">
        <f t="shared" si="1349"/>
        <v/>
      </c>
      <c r="AP3186" s="89" t="str">
        <f t="shared" si="1350"/>
        <v>Left</v>
      </c>
    </row>
    <row r="3187" spans="15:42">
      <c r="O3187" s="55">
        <f t="shared" si="1328"/>
        <v>0</v>
      </c>
      <c r="P3187" s="56">
        <f t="shared" si="1324"/>
        <v>0</v>
      </c>
      <c r="Q3187" s="57">
        <f>_xlfn.IFNA(VLOOKUP(E3187,'2026 W-4 Spreadsheet'!frequ,2,FALSE),0)</f>
        <v>0</v>
      </c>
      <c r="R3187" s="56">
        <f t="shared" si="1329"/>
        <v>0</v>
      </c>
      <c r="S3187" s="56" t="str">
        <f t="shared" si="1330"/>
        <v/>
      </c>
      <c r="T3187" s="56" t="str">
        <f t="shared" si="1331"/>
        <v/>
      </c>
      <c r="U3187" s="56" t="str">
        <f t="shared" si="1332"/>
        <v/>
      </c>
      <c r="V3187" s="56" t="str">
        <f t="shared" si="1333"/>
        <v/>
      </c>
      <c r="W3187" s="56" t="str">
        <f t="shared" si="1334"/>
        <v/>
      </c>
      <c r="X3187" s="56" t="str">
        <f t="shared" si="1335"/>
        <v/>
      </c>
      <c r="Y3187" s="57" t="str">
        <f t="shared" si="1336"/>
        <v/>
      </c>
      <c r="Z3187" s="56" t="str">
        <f t="shared" si="1337"/>
        <v/>
      </c>
      <c r="AA3187" s="56" t="str">
        <f t="shared" si="1338"/>
        <v/>
      </c>
      <c r="AB3187" s="56" t="str">
        <f t="shared" si="1339"/>
        <v/>
      </c>
      <c r="AC3187" s="56" t="b">
        <f t="shared" si="1325"/>
        <v>0</v>
      </c>
      <c r="AD3187" s="58" t="b">
        <f t="shared" si="1326"/>
        <v>0</v>
      </c>
      <c r="AE3187" s="59" t="b">
        <f t="shared" si="1327"/>
        <v>0</v>
      </c>
      <c r="AF3187" s="56" t="e">
        <f t="shared" si="1340"/>
        <v>#VALUE!</v>
      </c>
      <c r="AG3187" s="56" t="e">
        <f t="shared" si="1341"/>
        <v>#VALUE!</v>
      </c>
      <c r="AH3187" s="58" t="e">
        <f t="shared" si="1342"/>
        <v>#VALUE!</v>
      </c>
      <c r="AI3187" s="56">
        <f t="shared" si="1343"/>
        <v>0</v>
      </c>
      <c r="AJ3187" s="56">
        <f t="shared" si="1344"/>
        <v>0</v>
      </c>
      <c r="AK3187" s="56">
        <f t="shared" si="1345"/>
        <v>0</v>
      </c>
      <c r="AL3187" s="56">
        <f t="shared" si="1346"/>
        <v>0</v>
      </c>
      <c r="AM3187" s="56">
        <f t="shared" si="1347"/>
        <v>0</v>
      </c>
      <c r="AN3187" s="56">
        <f t="shared" si="1348"/>
        <v>0</v>
      </c>
      <c r="AO3187" s="89" t="str">
        <f t="shared" si="1349"/>
        <v/>
      </c>
      <c r="AP3187" s="89" t="str">
        <f t="shared" si="1350"/>
        <v>Left</v>
      </c>
    </row>
    <row r="3188" spans="15:42">
      <c r="O3188" s="55">
        <f t="shared" si="1328"/>
        <v>0</v>
      </c>
      <c r="P3188" s="56">
        <f t="shared" si="1324"/>
        <v>0</v>
      </c>
      <c r="Q3188" s="57">
        <f>_xlfn.IFNA(VLOOKUP(E3188,'2026 W-4 Spreadsheet'!frequ,2,FALSE),0)</f>
        <v>0</v>
      </c>
      <c r="R3188" s="56">
        <f t="shared" si="1329"/>
        <v>0</v>
      </c>
      <c r="S3188" s="56" t="str">
        <f t="shared" si="1330"/>
        <v/>
      </c>
      <c r="T3188" s="56" t="str">
        <f t="shared" si="1331"/>
        <v/>
      </c>
      <c r="U3188" s="56" t="str">
        <f t="shared" si="1332"/>
        <v/>
      </c>
      <c r="V3188" s="56" t="str">
        <f t="shared" si="1333"/>
        <v/>
      </c>
      <c r="W3188" s="56" t="str">
        <f t="shared" si="1334"/>
        <v/>
      </c>
      <c r="X3188" s="56" t="str">
        <f t="shared" si="1335"/>
        <v/>
      </c>
      <c r="Y3188" s="57" t="str">
        <f t="shared" si="1336"/>
        <v/>
      </c>
      <c r="Z3188" s="56" t="str">
        <f t="shared" si="1337"/>
        <v/>
      </c>
      <c r="AA3188" s="56" t="str">
        <f t="shared" si="1338"/>
        <v/>
      </c>
      <c r="AB3188" s="56" t="str">
        <f t="shared" si="1339"/>
        <v/>
      </c>
      <c r="AC3188" s="56" t="b">
        <f t="shared" si="1325"/>
        <v>0</v>
      </c>
      <c r="AD3188" s="58" t="b">
        <f t="shared" si="1326"/>
        <v>0</v>
      </c>
      <c r="AE3188" s="59" t="b">
        <f t="shared" si="1327"/>
        <v>0</v>
      </c>
      <c r="AF3188" s="56" t="e">
        <f t="shared" si="1340"/>
        <v>#VALUE!</v>
      </c>
      <c r="AG3188" s="56" t="e">
        <f t="shared" si="1341"/>
        <v>#VALUE!</v>
      </c>
      <c r="AH3188" s="58" t="e">
        <f t="shared" si="1342"/>
        <v>#VALUE!</v>
      </c>
      <c r="AI3188" s="56">
        <f t="shared" si="1343"/>
        <v>0</v>
      </c>
      <c r="AJ3188" s="56">
        <f t="shared" si="1344"/>
        <v>0</v>
      </c>
      <c r="AK3188" s="56">
        <f t="shared" si="1345"/>
        <v>0</v>
      </c>
      <c r="AL3188" s="56">
        <f t="shared" si="1346"/>
        <v>0</v>
      </c>
      <c r="AM3188" s="56">
        <f t="shared" si="1347"/>
        <v>0</v>
      </c>
      <c r="AN3188" s="56">
        <f t="shared" si="1348"/>
        <v>0</v>
      </c>
      <c r="AO3188" s="89" t="str">
        <f t="shared" si="1349"/>
        <v/>
      </c>
      <c r="AP3188" s="89" t="str">
        <f t="shared" si="1350"/>
        <v>Left</v>
      </c>
    </row>
    <row r="3189" spans="15:42">
      <c r="O3189" s="55">
        <f t="shared" si="1328"/>
        <v>0</v>
      </c>
      <c r="P3189" s="56">
        <f t="shared" si="1324"/>
        <v>0</v>
      </c>
      <c r="Q3189" s="57">
        <f>_xlfn.IFNA(VLOOKUP(E3189,'2026 W-4 Spreadsheet'!frequ,2,FALSE),0)</f>
        <v>0</v>
      </c>
      <c r="R3189" s="56">
        <f t="shared" si="1329"/>
        <v>0</v>
      </c>
      <c r="S3189" s="56" t="str">
        <f t="shared" si="1330"/>
        <v/>
      </c>
      <c r="T3189" s="56" t="str">
        <f t="shared" si="1331"/>
        <v/>
      </c>
      <c r="U3189" s="56" t="str">
        <f t="shared" si="1332"/>
        <v/>
      </c>
      <c r="V3189" s="56" t="str">
        <f t="shared" si="1333"/>
        <v/>
      </c>
      <c r="W3189" s="56" t="str">
        <f t="shared" si="1334"/>
        <v/>
      </c>
      <c r="X3189" s="56" t="str">
        <f t="shared" si="1335"/>
        <v/>
      </c>
      <c r="Y3189" s="57" t="str">
        <f t="shared" si="1336"/>
        <v/>
      </c>
      <c r="Z3189" s="56" t="str">
        <f t="shared" si="1337"/>
        <v/>
      </c>
      <c r="AA3189" s="56" t="str">
        <f t="shared" si="1338"/>
        <v/>
      </c>
      <c r="AB3189" s="56" t="str">
        <f t="shared" si="1339"/>
        <v/>
      </c>
      <c r="AC3189" s="56" t="b">
        <f t="shared" si="1325"/>
        <v>0</v>
      </c>
      <c r="AD3189" s="58" t="b">
        <f t="shared" si="1326"/>
        <v>0</v>
      </c>
      <c r="AE3189" s="59" t="b">
        <f t="shared" si="1327"/>
        <v>0</v>
      </c>
      <c r="AF3189" s="56" t="e">
        <f t="shared" si="1340"/>
        <v>#VALUE!</v>
      </c>
      <c r="AG3189" s="56" t="e">
        <f t="shared" si="1341"/>
        <v>#VALUE!</v>
      </c>
      <c r="AH3189" s="58" t="e">
        <f t="shared" si="1342"/>
        <v>#VALUE!</v>
      </c>
      <c r="AI3189" s="56">
        <f t="shared" si="1343"/>
        <v>0</v>
      </c>
      <c r="AJ3189" s="56">
        <f t="shared" si="1344"/>
        <v>0</v>
      </c>
      <c r="AK3189" s="56">
        <f t="shared" si="1345"/>
        <v>0</v>
      </c>
      <c r="AL3189" s="56">
        <f t="shared" si="1346"/>
        <v>0</v>
      </c>
      <c r="AM3189" s="56">
        <f t="shared" si="1347"/>
        <v>0</v>
      </c>
      <c r="AN3189" s="56">
        <f t="shared" si="1348"/>
        <v>0</v>
      </c>
      <c r="AO3189" s="89" t="str">
        <f t="shared" si="1349"/>
        <v/>
      </c>
      <c r="AP3189" s="89" t="str">
        <f t="shared" si="1350"/>
        <v>Left</v>
      </c>
    </row>
    <row r="3190" spans="15:42">
      <c r="O3190" s="55">
        <f t="shared" si="1328"/>
        <v>0</v>
      </c>
      <c r="P3190" s="56">
        <f t="shared" si="1324"/>
        <v>0</v>
      </c>
      <c r="Q3190" s="57">
        <f>_xlfn.IFNA(VLOOKUP(E3190,'2026 W-4 Spreadsheet'!frequ,2,FALSE),0)</f>
        <v>0</v>
      </c>
      <c r="R3190" s="56">
        <f t="shared" si="1329"/>
        <v>0</v>
      </c>
      <c r="S3190" s="56" t="str">
        <f t="shared" si="1330"/>
        <v/>
      </c>
      <c r="T3190" s="56" t="str">
        <f t="shared" si="1331"/>
        <v/>
      </c>
      <c r="U3190" s="56" t="str">
        <f t="shared" si="1332"/>
        <v/>
      </c>
      <c r="V3190" s="56" t="str">
        <f t="shared" si="1333"/>
        <v/>
      </c>
      <c r="W3190" s="56" t="str">
        <f t="shared" si="1334"/>
        <v/>
      </c>
      <c r="X3190" s="56" t="str">
        <f t="shared" si="1335"/>
        <v/>
      </c>
      <c r="Y3190" s="57" t="str">
        <f t="shared" si="1336"/>
        <v/>
      </c>
      <c r="Z3190" s="56" t="str">
        <f t="shared" si="1337"/>
        <v/>
      </c>
      <c r="AA3190" s="56" t="str">
        <f t="shared" si="1338"/>
        <v/>
      </c>
      <c r="AB3190" s="56" t="str">
        <f t="shared" si="1339"/>
        <v/>
      </c>
      <c r="AC3190" s="56" t="b">
        <f t="shared" si="1325"/>
        <v>0</v>
      </c>
      <c r="AD3190" s="58" t="b">
        <f t="shared" si="1326"/>
        <v>0</v>
      </c>
      <c r="AE3190" s="59" t="b">
        <f t="shared" si="1327"/>
        <v>0</v>
      </c>
      <c r="AF3190" s="56" t="e">
        <f t="shared" si="1340"/>
        <v>#VALUE!</v>
      </c>
      <c r="AG3190" s="56" t="e">
        <f t="shared" si="1341"/>
        <v>#VALUE!</v>
      </c>
      <c r="AH3190" s="58" t="e">
        <f t="shared" si="1342"/>
        <v>#VALUE!</v>
      </c>
      <c r="AI3190" s="56">
        <f t="shared" si="1343"/>
        <v>0</v>
      </c>
      <c r="AJ3190" s="56">
        <f t="shared" si="1344"/>
        <v>0</v>
      </c>
      <c r="AK3190" s="56">
        <f t="shared" si="1345"/>
        <v>0</v>
      </c>
      <c r="AL3190" s="56">
        <f t="shared" si="1346"/>
        <v>0</v>
      </c>
      <c r="AM3190" s="56">
        <f t="shared" si="1347"/>
        <v>0</v>
      </c>
      <c r="AN3190" s="56">
        <f t="shared" si="1348"/>
        <v>0</v>
      </c>
      <c r="AO3190" s="89" t="str">
        <f t="shared" si="1349"/>
        <v/>
      </c>
      <c r="AP3190" s="89" t="str">
        <f t="shared" si="1350"/>
        <v>Left</v>
      </c>
    </row>
    <row r="3191" spans="15:42">
      <c r="O3191" s="55">
        <f t="shared" si="1328"/>
        <v>0</v>
      </c>
      <c r="P3191" s="56">
        <f t="shared" si="1324"/>
        <v>0</v>
      </c>
      <c r="Q3191" s="57">
        <f>_xlfn.IFNA(VLOOKUP(E3191,'2026 W-4 Spreadsheet'!frequ,2,FALSE),0)</f>
        <v>0</v>
      </c>
      <c r="R3191" s="56">
        <f t="shared" si="1329"/>
        <v>0</v>
      </c>
      <c r="S3191" s="56" t="str">
        <f t="shared" si="1330"/>
        <v/>
      </c>
      <c r="T3191" s="56" t="str">
        <f t="shared" si="1331"/>
        <v/>
      </c>
      <c r="U3191" s="56" t="str">
        <f t="shared" si="1332"/>
        <v/>
      </c>
      <c r="V3191" s="56" t="str">
        <f t="shared" si="1333"/>
        <v/>
      </c>
      <c r="W3191" s="56" t="str">
        <f t="shared" si="1334"/>
        <v/>
      </c>
      <c r="X3191" s="56" t="str">
        <f t="shared" si="1335"/>
        <v/>
      </c>
      <c r="Y3191" s="57" t="str">
        <f t="shared" si="1336"/>
        <v/>
      </c>
      <c r="Z3191" s="56" t="str">
        <f t="shared" si="1337"/>
        <v/>
      </c>
      <c r="AA3191" s="56" t="str">
        <f t="shared" si="1338"/>
        <v/>
      </c>
      <c r="AB3191" s="56" t="str">
        <f t="shared" si="1339"/>
        <v/>
      </c>
      <c r="AC3191" s="56" t="b">
        <f t="shared" si="1325"/>
        <v>0</v>
      </c>
      <c r="AD3191" s="58" t="b">
        <f t="shared" si="1326"/>
        <v>0</v>
      </c>
      <c r="AE3191" s="59" t="b">
        <f t="shared" si="1327"/>
        <v>0</v>
      </c>
      <c r="AF3191" s="56" t="e">
        <f t="shared" si="1340"/>
        <v>#VALUE!</v>
      </c>
      <c r="AG3191" s="56" t="e">
        <f t="shared" si="1341"/>
        <v>#VALUE!</v>
      </c>
      <c r="AH3191" s="58" t="e">
        <f t="shared" si="1342"/>
        <v>#VALUE!</v>
      </c>
      <c r="AI3191" s="56">
        <f t="shared" si="1343"/>
        <v>0</v>
      </c>
      <c r="AJ3191" s="56">
        <f t="shared" si="1344"/>
        <v>0</v>
      </c>
      <c r="AK3191" s="56">
        <f t="shared" si="1345"/>
        <v>0</v>
      </c>
      <c r="AL3191" s="56">
        <f t="shared" si="1346"/>
        <v>0</v>
      </c>
      <c r="AM3191" s="56">
        <f t="shared" si="1347"/>
        <v>0</v>
      </c>
      <c r="AN3191" s="56">
        <f t="shared" si="1348"/>
        <v>0</v>
      </c>
      <c r="AO3191" s="89" t="str">
        <f t="shared" si="1349"/>
        <v/>
      </c>
      <c r="AP3191" s="89" t="str">
        <f t="shared" si="1350"/>
        <v>Left</v>
      </c>
    </row>
    <row r="3192" spans="15:42">
      <c r="O3192" s="55">
        <f t="shared" si="1328"/>
        <v>0</v>
      </c>
      <c r="P3192" s="56">
        <f t="shared" si="1324"/>
        <v>0</v>
      </c>
      <c r="Q3192" s="57">
        <f>_xlfn.IFNA(VLOOKUP(E3192,'2026 W-4 Spreadsheet'!frequ,2,FALSE),0)</f>
        <v>0</v>
      </c>
      <c r="R3192" s="56">
        <f t="shared" si="1329"/>
        <v>0</v>
      </c>
      <c r="S3192" s="56" t="str">
        <f t="shared" si="1330"/>
        <v/>
      </c>
      <c r="T3192" s="56" t="str">
        <f t="shared" si="1331"/>
        <v/>
      </c>
      <c r="U3192" s="56" t="str">
        <f t="shared" si="1332"/>
        <v/>
      </c>
      <c r="V3192" s="56" t="str">
        <f t="shared" si="1333"/>
        <v/>
      </c>
      <c r="W3192" s="56" t="str">
        <f t="shared" si="1334"/>
        <v/>
      </c>
      <c r="X3192" s="56" t="str">
        <f t="shared" si="1335"/>
        <v/>
      </c>
      <c r="Y3192" s="57" t="str">
        <f t="shared" si="1336"/>
        <v/>
      </c>
      <c r="Z3192" s="56" t="str">
        <f t="shared" si="1337"/>
        <v/>
      </c>
      <c r="AA3192" s="56" t="str">
        <f t="shared" si="1338"/>
        <v/>
      </c>
      <c r="AB3192" s="56" t="str">
        <f t="shared" si="1339"/>
        <v/>
      </c>
      <c r="AC3192" s="56" t="b">
        <f t="shared" si="1325"/>
        <v>0</v>
      </c>
      <c r="AD3192" s="58" t="b">
        <f t="shared" si="1326"/>
        <v>0</v>
      </c>
      <c r="AE3192" s="59" t="b">
        <f t="shared" si="1327"/>
        <v>0</v>
      </c>
      <c r="AF3192" s="56" t="e">
        <f t="shared" si="1340"/>
        <v>#VALUE!</v>
      </c>
      <c r="AG3192" s="56" t="e">
        <f t="shared" si="1341"/>
        <v>#VALUE!</v>
      </c>
      <c r="AH3192" s="58" t="e">
        <f t="shared" si="1342"/>
        <v>#VALUE!</v>
      </c>
      <c r="AI3192" s="56">
        <f t="shared" si="1343"/>
        <v>0</v>
      </c>
      <c r="AJ3192" s="56">
        <f t="shared" si="1344"/>
        <v>0</v>
      </c>
      <c r="AK3192" s="56">
        <f t="shared" si="1345"/>
        <v>0</v>
      </c>
      <c r="AL3192" s="56">
        <f t="shared" si="1346"/>
        <v>0</v>
      </c>
      <c r="AM3192" s="56">
        <f t="shared" si="1347"/>
        <v>0</v>
      </c>
      <c r="AN3192" s="56">
        <f t="shared" si="1348"/>
        <v>0</v>
      </c>
      <c r="AO3192" s="89" t="str">
        <f t="shared" si="1349"/>
        <v/>
      </c>
      <c r="AP3192" s="89" t="str">
        <f t="shared" si="1350"/>
        <v>Left</v>
      </c>
    </row>
    <row r="3193" spans="15:42">
      <c r="O3193" s="55">
        <f t="shared" si="1328"/>
        <v>0</v>
      </c>
      <c r="P3193" s="56">
        <f t="shared" si="1324"/>
        <v>0</v>
      </c>
      <c r="Q3193" s="57">
        <f>_xlfn.IFNA(VLOOKUP(E3193,'2026 W-4 Spreadsheet'!frequ,2,FALSE),0)</f>
        <v>0</v>
      </c>
      <c r="R3193" s="56">
        <f t="shared" si="1329"/>
        <v>0</v>
      </c>
      <c r="S3193" s="56" t="str">
        <f t="shared" si="1330"/>
        <v/>
      </c>
      <c r="T3193" s="56" t="str">
        <f t="shared" si="1331"/>
        <v/>
      </c>
      <c r="U3193" s="56" t="str">
        <f t="shared" si="1332"/>
        <v/>
      </c>
      <c r="V3193" s="56" t="str">
        <f t="shared" si="1333"/>
        <v/>
      </c>
      <c r="W3193" s="56" t="str">
        <f t="shared" si="1334"/>
        <v/>
      </c>
      <c r="X3193" s="56" t="str">
        <f t="shared" si="1335"/>
        <v/>
      </c>
      <c r="Y3193" s="57" t="str">
        <f t="shared" si="1336"/>
        <v/>
      </c>
      <c r="Z3193" s="56" t="str">
        <f t="shared" si="1337"/>
        <v/>
      </c>
      <c r="AA3193" s="56" t="str">
        <f t="shared" si="1338"/>
        <v/>
      </c>
      <c r="AB3193" s="56" t="str">
        <f t="shared" si="1339"/>
        <v/>
      </c>
      <c r="AC3193" s="56" t="b">
        <f t="shared" si="1325"/>
        <v>0</v>
      </c>
      <c r="AD3193" s="58" t="b">
        <f t="shared" si="1326"/>
        <v>0</v>
      </c>
      <c r="AE3193" s="59" t="b">
        <f t="shared" si="1327"/>
        <v>0</v>
      </c>
      <c r="AF3193" s="56" t="e">
        <f t="shared" si="1340"/>
        <v>#VALUE!</v>
      </c>
      <c r="AG3193" s="56" t="e">
        <f t="shared" si="1341"/>
        <v>#VALUE!</v>
      </c>
      <c r="AH3193" s="58" t="e">
        <f t="shared" si="1342"/>
        <v>#VALUE!</v>
      </c>
      <c r="AI3193" s="56">
        <f t="shared" si="1343"/>
        <v>0</v>
      </c>
      <c r="AJ3193" s="56">
        <f t="shared" si="1344"/>
        <v>0</v>
      </c>
      <c r="AK3193" s="56">
        <f t="shared" si="1345"/>
        <v>0</v>
      </c>
      <c r="AL3193" s="56">
        <f t="shared" si="1346"/>
        <v>0</v>
      </c>
      <c r="AM3193" s="56">
        <f t="shared" si="1347"/>
        <v>0</v>
      </c>
      <c r="AN3193" s="56">
        <f t="shared" si="1348"/>
        <v>0</v>
      </c>
      <c r="AO3193" s="89" t="str">
        <f t="shared" si="1349"/>
        <v/>
      </c>
      <c r="AP3193" s="89" t="str">
        <f t="shared" si="1350"/>
        <v>Left</v>
      </c>
    </row>
    <row r="3194" spans="15:42">
      <c r="O3194" s="55">
        <f t="shared" si="1328"/>
        <v>0</v>
      </c>
      <c r="P3194" s="56">
        <f t="shared" si="1324"/>
        <v>0</v>
      </c>
      <c r="Q3194" s="57">
        <f>_xlfn.IFNA(VLOOKUP(E3194,'2026 W-4 Spreadsheet'!frequ,2,FALSE),0)</f>
        <v>0</v>
      </c>
      <c r="R3194" s="56">
        <f t="shared" si="1329"/>
        <v>0</v>
      </c>
      <c r="S3194" s="56" t="str">
        <f t="shared" si="1330"/>
        <v/>
      </c>
      <c r="T3194" s="56" t="str">
        <f t="shared" si="1331"/>
        <v/>
      </c>
      <c r="U3194" s="56" t="str">
        <f t="shared" si="1332"/>
        <v/>
      </c>
      <c r="V3194" s="56" t="str">
        <f t="shared" si="1333"/>
        <v/>
      </c>
      <c r="W3194" s="56" t="str">
        <f t="shared" si="1334"/>
        <v/>
      </c>
      <c r="X3194" s="56" t="str">
        <f t="shared" si="1335"/>
        <v/>
      </c>
      <c r="Y3194" s="57" t="str">
        <f t="shared" si="1336"/>
        <v/>
      </c>
      <c r="Z3194" s="56" t="str">
        <f t="shared" si="1337"/>
        <v/>
      </c>
      <c r="AA3194" s="56" t="str">
        <f t="shared" si="1338"/>
        <v/>
      </c>
      <c r="AB3194" s="56" t="str">
        <f t="shared" si="1339"/>
        <v/>
      </c>
      <c r="AC3194" s="56" t="b">
        <f t="shared" si="1325"/>
        <v>0</v>
      </c>
      <c r="AD3194" s="58" t="b">
        <f t="shared" si="1326"/>
        <v>0</v>
      </c>
      <c r="AE3194" s="59" t="b">
        <f t="shared" si="1327"/>
        <v>0</v>
      </c>
      <c r="AF3194" s="56" t="e">
        <f t="shared" si="1340"/>
        <v>#VALUE!</v>
      </c>
      <c r="AG3194" s="56" t="e">
        <f t="shared" si="1341"/>
        <v>#VALUE!</v>
      </c>
      <c r="AH3194" s="58" t="e">
        <f t="shared" si="1342"/>
        <v>#VALUE!</v>
      </c>
      <c r="AI3194" s="56">
        <f t="shared" si="1343"/>
        <v>0</v>
      </c>
      <c r="AJ3194" s="56">
        <f t="shared" si="1344"/>
        <v>0</v>
      </c>
      <c r="AK3194" s="56">
        <f t="shared" si="1345"/>
        <v>0</v>
      </c>
      <c r="AL3194" s="56">
        <f t="shared" si="1346"/>
        <v>0</v>
      </c>
      <c r="AM3194" s="56">
        <f t="shared" si="1347"/>
        <v>0</v>
      </c>
      <c r="AN3194" s="56">
        <f t="shared" si="1348"/>
        <v>0</v>
      </c>
      <c r="AO3194" s="89" t="str">
        <f t="shared" si="1349"/>
        <v/>
      </c>
      <c r="AP3194" s="89" t="str">
        <f t="shared" si="1350"/>
        <v>Left</v>
      </c>
    </row>
    <row r="3195" spans="15:42">
      <c r="O3195" s="55">
        <f t="shared" si="1328"/>
        <v>0</v>
      </c>
      <c r="P3195" s="56">
        <f t="shared" si="1324"/>
        <v>0</v>
      </c>
      <c r="Q3195" s="57">
        <f>_xlfn.IFNA(VLOOKUP(E3195,'2026 W-4 Spreadsheet'!frequ,2,FALSE),0)</f>
        <v>0</v>
      </c>
      <c r="R3195" s="56">
        <f t="shared" si="1329"/>
        <v>0</v>
      </c>
      <c r="S3195" s="56" t="str">
        <f t="shared" si="1330"/>
        <v/>
      </c>
      <c r="T3195" s="56" t="str">
        <f t="shared" si="1331"/>
        <v/>
      </c>
      <c r="U3195" s="56" t="str">
        <f t="shared" si="1332"/>
        <v/>
      </c>
      <c r="V3195" s="56" t="str">
        <f t="shared" si="1333"/>
        <v/>
      </c>
      <c r="W3195" s="56" t="str">
        <f t="shared" si="1334"/>
        <v/>
      </c>
      <c r="X3195" s="56" t="str">
        <f t="shared" si="1335"/>
        <v/>
      </c>
      <c r="Y3195" s="57" t="str">
        <f t="shared" si="1336"/>
        <v/>
      </c>
      <c r="Z3195" s="56" t="str">
        <f t="shared" si="1337"/>
        <v/>
      </c>
      <c r="AA3195" s="56" t="str">
        <f t="shared" si="1338"/>
        <v/>
      </c>
      <c r="AB3195" s="56" t="str">
        <f t="shared" si="1339"/>
        <v/>
      </c>
      <c r="AC3195" s="56" t="b">
        <f t="shared" si="1325"/>
        <v>0</v>
      </c>
      <c r="AD3195" s="58" t="b">
        <f t="shared" si="1326"/>
        <v>0</v>
      </c>
      <c r="AE3195" s="59" t="b">
        <f t="shared" si="1327"/>
        <v>0</v>
      </c>
      <c r="AF3195" s="56" t="e">
        <f t="shared" si="1340"/>
        <v>#VALUE!</v>
      </c>
      <c r="AG3195" s="56" t="e">
        <f t="shared" si="1341"/>
        <v>#VALUE!</v>
      </c>
      <c r="AH3195" s="58" t="e">
        <f t="shared" si="1342"/>
        <v>#VALUE!</v>
      </c>
      <c r="AI3195" s="56">
        <f t="shared" si="1343"/>
        <v>0</v>
      </c>
      <c r="AJ3195" s="56">
        <f t="shared" si="1344"/>
        <v>0</v>
      </c>
      <c r="AK3195" s="56">
        <f t="shared" si="1345"/>
        <v>0</v>
      </c>
      <c r="AL3195" s="56">
        <f t="shared" si="1346"/>
        <v>0</v>
      </c>
      <c r="AM3195" s="56">
        <f t="shared" si="1347"/>
        <v>0</v>
      </c>
      <c r="AN3195" s="56">
        <f t="shared" si="1348"/>
        <v>0</v>
      </c>
      <c r="AO3195" s="89" t="str">
        <f t="shared" si="1349"/>
        <v/>
      </c>
      <c r="AP3195" s="89" t="str">
        <f t="shared" si="1350"/>
        <v>Left</v>
      </c>
    </row>
    <row r="3196" spans="15:42">
      <c r="O3196" s="55">
        <f t="shared" si="1328"/>
        <v>0</v>
      </c>
      <c r="P3196" s="56">
        <f t="shared" si="1324"/>
        <v>0</v>
      </c>
      <c r="Q3196" s="57">
        <f>_xlfn.IFNA(VLOOKUP(E3196,'2026 W-4 Spreadsheet'!frequ,2,FALSE),0)</f>
        <v>0</v>
      </c>
      <c r="R3196" s="56">
        <f t="shared" si="1329"/>
        <v>0</v>
      </c>
      <c r="S3196" s="56" t="str">
        <f t="shared" si="1330"/>
        <v/>
      </c>
      <c r="T3196" s="56" t="str">
        <f t="shared" si="1331"/>
        <v/>
      </c>
      <c r="U3196" s="56" t="str">
        <f t="shared" si="1332"/>
        <v/>
      </c>
      <c r="V3196" s="56" t="str">
        <f t="shared" si="1333"/>
        <v/>
      </c>
      <c r="W3196" s="56" t="str">
        <f t="shared" si="1334"/>
        <v/>
      </c>
      <c r="X3196" s="56" t="str">
        <f t="shared" si="1335"/>
        <v/>
      </c>
      <c r="Y3196" s="57" t="str">
        <f t="shared" si="1336"/>
        <v/>
      </c>
      <c r="Z3196" s="56" t="str">
        <f t="shared" si="1337"/>
        <v/>
      </c>
      <c r="AA3196" s="56" t="str">
        <f t="shared" si="1338"/>
        <v/>
      </c>
      <c r="AB3196" s="56" t="str">
        <f t="shared" si="1339"/>
        <v/>
      </c>
      <c r="AC3196" s="56" t="b">
        <f t="shared" si="1325"/>
        <v>0</v>
      </c>
      <c r="AD3196" s="58" t="b">
        <f t="shared" si="1326"/>
        <v>0</v>
      </c>
      <c r="AE3196" s="59" t="b">
        <f t="shared" si="1327"/>
        <v>0</v>
      </c>
      <c r="AF3196" s="56" t="e">
        <f t="shared" si="1340"/>
        <v>#VALUE!</v>
      </c>
      <c r="AG3196" s="56" t="e">
        <f t="shared" si="1341"/>
        <v>#VALUE!</v>
      </c>
      <c r="AH3196" s="58" t="e">
        <f t="shared" si="1342"/>
        <v>#VALUE!</v>
      </c>
      <c r="AI3196" s="56">
        <f t="shared" si="1343"/>
        <v>0</v>
      </c>
      <c r="AJ3196" s="56">
        <f t="shared" si="1344"/>
        <v>0</v>
      </c>
      <c r="AK3196" s="56">
        <f t="shared" si="1345"/>
        <v>0</v>
      </c>
      <c r="AL3196" s="56">
        <f t="shared" si="1346"/>
        <v>0</v>
      </c>
      <c r="AM3196" s="56">
        <f t="shared" si="1347"/>
        <v>0</v>
      </c>
      <c r="AN3196" s="56">
        <f t="shared" si="1348"/>
        <v>0</v>
      </c>
      <c r="AO3196" s="89" t="str">
        <f t="shared" si="1349"/>
        <v/>
      </c>
      <c r="AP3196" s="89" t="str">
        <f t="shared" si="1350"/>
        <v>Left</v>
      </c>
    </row>
    <row r="3197" spans="15:42">
      <c r="O3197" s="55">
        <f t="shared" si="1328"/>
        <v>0</v>
      </c>
      <c r="P3197" s="56">
        <f t="shared" si="1324"/>
        <v>0</v>
      </c>
      <c r="Q3197" s="57">
        <f>_xlfn.IFNA(VLOOKUP(E3197,'2026 W-4 Spreadsheet'!frequ,2,FALSE),0)</f>
        <v>0</v>
      </c>
      <c r="R3197" s="56">
        <f t="shared" si="1329"/>
        <v>0</v>
      </c>
      <c r="S3197" s="56" t="str">
        <f t="shared" si="1330"/>
        <v/>
      </c>
      <c r="T3197" s="56" t="str">
        <f t="shared" si="1331"/>
        <v/>
      </c>
      <c r="U3197" s="56" t="str">
        <f t="shared" si="1332"/>
        <v/>
      </c>
      <c r="V3197" s="56" t="str">
        <f t="shared" si="1333"/>
        <v/>
      </c>
      <c r="W3197" s="56" t="str">
        <f t="shared" si="1334"/>
        <v/>
      </c>
      <c r="X3197" s="56" t="str">
        <f t="shared" si="1335"/>
        <v/>
      </c>
      <c r="Y3197" s="57" t="str">
        <f t="shared" si="1336"/>
        <v/>
      </c>
      <c r="Z3197" s="56" t="str">
        <f t="shared" si="1337"/>
        <v/>
      </c>
      <c r="AA3197" s="56" t="str">
        <f t="shared" si="1338"/>
        <v/>
      </c>
      <c r="AB3197" s="56" t="str">
        <f t="shared" si="1339"/>
        <v/>
      </c>
      <c r="AC3197" s="56" t="b">
        <f t="shared" si="1325"/>
        <v>0</v>
      </c>
      <c r="AD3197" s="58" t="b">
        <f t="shared" si="1326"/>
        <v>0</v>
      </c>
      <c r="AE3197" s="59" t="b">
        <f t="shared" si="1327"/>
        <v>0</v>
      </c>
      <c r="AF3197" s="56" t="e">
        <f t="shared" si="1340"/>
        <v>#VALUE!</v>
      </c>
      <c r="AG3197" s="56" t="e">
        <f t="shared" si="1341"/>
        <v>#VALUE!</v>
      </c>
      <c r="AH3197" s="58" t="e">
        <f t="shared" si="1342"/>
        <v>#VALUE!</v>
      </c>
      <c r="AI3197" s="56">
        <f t="shared" si="1343"/>
        <v>0</v>
      </c>
      <c r="AJ3197" s="56">
        <f t="shared" si="1344"/>
        <v>0</v>
      </c>
      <c r="AK3197" s="56">
        <f t="shared" si="1345"/>
        <v>0</v>
      </c>
      <c r="AL3197" s="56">
        <f t="shared" si="1346"/>
        <v>0</v>
      </c>
      <c r="AM3197" s="56">
        <f t="shared" si="1347"/>
        <v>0</v>
      </c>
      <c r="AN3197" s="56">
        <f t="shared" si="1348"/>
        <v>0</v>
      </c>
      <c r="AO3197" s="89" t="str">
        <f t="shared" si="1349"/>
        <v/>
      </c>
      <c r="AP3197" s="89" t="str">
        <f t="shared" si="1350"/>
        <v>Left</v>
      </c>
    </row>
    <row r="3198" spans="15:42">
      <c r="O3198" s="55">
        <f t="shared" si="1328"/>
        <v>0</v>
      </c>
      <c r="P3198" s="56">
        <f t="shared" si="1324"/>
        <v>0</v>
      </c>
      <c r="Q3198" s="57">
        <f>_xlfn.IFNA(VLOOKUP(E3198,'2026 W-4 Spreadsheet'!frequ,2,FALSE),0)</f>
        <v>0</v>
      </c>
      <c r="R3198" s="56">
        <f t="shared" si="1329"/>
        <v>0</v>
      </c>
      <c r="S3198" s="56" t="str">
        <f t="shared" si="1330"/>
        <v/>
      </c>
      <c r="T3198" s="56" t="str">
        <f t="shared" si="1331"/>
        <v/>
      </c>
      <c r="U3198" s="56" t="str">
        <f t="shared" si="1332"/>
        <v/>
      </c>
      <c r="V3198" s="56" t="str">
        <f t="shared" si="1333"/>
        <v/>
      </c>
      <c r="W3198" s="56" t="str">
        <f t="shared" si="1334"/>
        <v/>
      </c>
      <c r="X3198" s="56" t="str">
        <f t="shared" si="1335"/>
        <v/>
      </c>
      <c r="Y3198" s="57" t="str">
        <f t="shared" si="1336"/>
        <v/>
      </c>
      <c r="Z3198" s="56" t="str">
        <f t="shared" si="1337"/>
        <v/>
      </c>
      <c r="AA3198" s="56" t="str">
        <f t="shared" si="1338"/>
        <v/>
      </c>
      <c r="AB3198" s="56" t="str">
        <f t="shared" si="1339"/>
        <v/>
      </c>
      <c r="AC3198" s="56" t="b">
        <f t="shared" si="1325"/>
        <v>0</v>
      </c>
      <c r="AD3198" s="58" t="b">
        <f t="shared" si="1326"/>
        <v>0</v>
      </c>
      <c r="AE3198" s="59" t="b">
        <f t="shared" si="1327"/>
        <v>0</v>
      </c>
      <c r="AF3198" s="56" t="e">
        <f t="shared" si="1340"/>
        <v>#VALUE!</v>
      </c>
      <c r="AG3198" s="56" t="e">
        <f t="shared" si="1341"/>
        <v>#VALUE!</v>
      </c>
      <c r="AH3198" s="58" t="e">
        <f t="shared" si="1342"/>
        <v>#VALUE!</v>
      </c>
      <c r="AI3198" s="56">
        <f t="shared" si="1343"/>
        <v>0</v>
      </c>
      <c r="AJ3198" s="56">
        <f t="shared" si="1344"/>
        <v>0</v>
      </c>
      <c r="AK3198" s="56">
        <f t="shared" si="1345"/>
        <v>0</v>
      </c>
      <c r="AL3198" s="56">
        <f t="shared" si="1346"/>
        <v>0</v>
      </c>
      <c r="AM3198" s="56">
        <f t="shared" si="1347"/>
        <v>0</v>
      </c>
      <c r="AN3198" s="56">
        <f t="shared" si="1348"/>
        <v>0</v>
      </c>
      <c r="AO3198" s="89" t="str">
        <f t="shared" si="1349"/>
        <v/>
      </c>
      <c r="AP3198" s="89" t="str">
        <f t="shared" si="1350"/>
        <v>Left</v>
      </c>
    </row>
    <row r="3199" spans="15:42">
      <c r="O3199" s="55">
        <f t="shared" si="1328"/>
        <v>0</v>
      </c>
      <c r="P3199" s="56">
        <f t="shared" si="1324"/>
        <v>0</v>
      </c>
      <c r="Q3199" s="57">
        <f>_xlfn.IFNA(VLOOKUP(E3199,'2026 W-4 Spreadsheet'!frequ,2,FALSE),0)</f>
        <v>0</v>
      </c>
      <c r="R3199" s="56">
        <f t="shared" si="1329"/>
        <v>0</v>
      </c>
      <c r="S3199" s="56" t="str">
        <f t="shared" si="1330"/>
        <v/>
      </c>
      <c r="T3199" s="56" t="str">
        <f t="shared" si="1331"/>
        <v/>
      </c>
      <c r="U3199" s="56" t="str">
        <f t="shared" si="1332"/>
        <v/>
      </c>
      <c r="V3199" s="56" t="str">
        <f t="shared" si="1333"/>
        <v/>
      </c>
      <c r="W3199" s="56" t="str">
        <f t="shared" si="1334"/>
        <v/>
      </c>
      <c r="X3199" s="56" t="str">
        <f t="shared" si="1335"/>
        <v/>
      </c>
      <c r="Y3199" s="57" t="str">
        <f t="shared" si="1336"/>
        <v/>
      </c>
      <c r="Z3199" s="56" t="str">
        <f t="shared" si="1337"/>
        <v/>
      </c>
      <c r="AA3199" s="56" t="str">
        <f t="shared" si="1338"/>
        <v/>
      </c>
      <c r="AB3199" s="56" t="str">
        <f t="shared" si="1339"/>
        <v/>
      </c>
      <c r="AC3199" s="56" t="b">
        <f t="shared" si="1325"/>
        <v>0</v>
      </c>
      <c r="AD3199" s="58" t="b">
        <f t="shared" si="1326"/>
        <v>0</v>
      </c>
      <c r="AE3199" s="59" t="b">
        <f t="shared" si="1327"/>
        <v>0</v>
      </c>
      <c r="AF3199" s="56" t="e">
        <f t="shared" si="1340"/>
        <v>#VALUE!</v>
      </c>
      <c r="AG3199" s="56" t="e">
        <f t="shared" si="1341"/>
        <v>#VALUE!</v>
      </c>
      <c r="AH3199" s="58" t="e">
        <f t="shared" si="1342"/>
        <v>#VALUE!</v>
      </c>
      <c r="AI3199" s="56">
        <f t="shared" si="1343"/>
        <v>0</v>
      </c>
      <c r="AJ3199" s="56">
        <f t="shared" si="1344"/>
        <v>0</v>
      </c>
      <c r="AK3199" s="56">
        <f t="shared" si="1345"/>
        <v>0</v>
      </c>
      <c r="AL3199" s="56">
        <f t="shared" si="1346"/>
        <v>0</v>
      </c>
      <c r="AM3199" s="56">
        <f t="shared" si="1347"/>
        <v>0</v>
      </c>
      <c r="AN3199" s="56">
        <f t="shared" si="1348"/>
        <v>0</v>
      </c>
      <c r="AO3199" s="89" t="str">
        <f t="shared" si="1349"/>
        <v/>
      </c>
      <c r="AP3199" s="89" t="str">
        <f t="shared" si="1350"/>
        <v>Left</v>
      </c>
    </row>
    <row r="3200" spans="15:42">
      <c r="O3200" s="55">
        <f t="shared" si="1328"/>
        <v>0</v>
      </c>
      <c r="P3200" s="56">
        <f t="shared" si="1324"/>
        <v>0</v>
      </c>
      <c r="Q3200" s="57">
        <f>_xlfn.IFNA(VLOOKUP(E3200,'2026 W-4 Spreadsheet'!frequ,2,FALSE),0)</f>
        <v>0</v>
      </c>
      <c r="R3200" s="56">
        <f t="shared" si="1329"/>
        <v>0</v>
      </c>
      <c r="S3200" s="56" t="str">
        <f t="shared" si="1330"/>
        <v/>
      </c>
      <c r="T3200" s="56" t="str">
        <f t="shared" si="1331"/>
        <v/>
      </c>
      <c r="U3200" s="56" t="str">
        <f t="shared" si="1332"/>
        <v/>
      </c>
      <c r="V3200" s="56" t="str">
        <f t="shared" si="1333"/>
        <v/>
      </c>
      <c r="W3200" s="56" t="str">
        <f t="shared" si="1334"/>
        <v/>
      </c>
      <c r="X3200" s="56" t="str">
        <f t="shared" si="1335"/>
        <v/>
      </c>
      <c r="Y3200" s="57" t="str">
        <f t="shared" si="1336"/>
        <v/>
      </c>
      <c r="Z3200" s="56" t="str">
        <f t="shared" si="1337"/>
        <v/>
      </c>
      <c r="AA3200" s="56" t="str">
        <f t="shared" si="1338"/>
        <v/>
      </c>
      <c r="AB3200" s="56" t="str">
        <f t="shared" si="1339"/>
        <v/>
      </c>
      <c r="AC3200" s="56" t="b">
        <f t="shared" si="1325"/>
        <v>0</v>
      </c>
      <c r="AD3200" s="58" t="b">
        <f t="shared" si="1326"/>
        <v>0</v>
      </c>
      <c r="AE3200" s="59" t="b">
        <f t="shared" si="1327"/>
        <v>0</v>
      </c>
      <c r="AF3200" s="56" t="e">
        <f t="shared" si="1340"/>
        <v>#VALUE!</v>
      </c>
      <c r="AG3200" s="56" t="e">
        <f t="shared" si="1341"/>
        <v>#VALUE!</v>
      </c>
      <c r="AH3200" s="58" t="e">
        <f t="shared" si="1342"/>
        <v>#VALUE!</v>
      </c>
      <c r="AI3200" s="56">
        <f t="shared" si="1343"/>
        <v>0</v>
      </c>
      <c r="AJ3200" s="56">
        <f t="shared" si="1344"/>
        <v>0</v>
      </c>
      <c r="AK3200" s="56">
        <f t="shared" si="1345"/>
        <v>0</v>
      </c>
      <c r="AL3200" s="56">
        <f t="shared" si="1346"/>
        <v>0</v>
      </c>
      <c r="AM3200" s="56">
        <f t="shared" si="1347"/>
        <v>0</v>
      </c>
      <c r="AN3200" s="56">
        <f t="shared" si="1348"/>
        <v>0</v>
      </c>
      <c r="AO3200" s="89" t="str">
        <f t="shared" si="1349"/>
        <v/>
      </c>
      <c r="AP3200" s="89" t="str">
        <f t="shared" si="1350"/>
        <v>Left</v>
      </c>
    </row>
    <row r="3201" spans="15:42">
      <c r="O3201" s="55">
        <f t="shared" si="1328"/>
        <v>0</v>
      </c>
      <c r="P3201" s="56">
        <f t="shared" si="1324"/>
        <v>0</v>
      </c>
      <c r="Q3201" s="57">
        <f>_xlfn.IFNA(VLOOKUP(E3201,'2026 W-4 Spreadsheet'!frequ,2,FALSE),0)</f>
        <v>0</v>
      </c>
      <c r="R3201" s="56">
        <f t="shared" si="1329"/>
        <v>0</v>
      </c>
      <c r="S3201" s="56" t="str">
        <f t="shared" si="1330"/>
        <v/>
      </c>
      <c r="T3201" s="56" t="str">
        <f t="shared" si="1331"/>
        <v/>
      </c>
      <c r="U3201" s="56" t="str">
        <f t="shared" si="1332"/>
        <v/>
      </c>
      <c r="V3201" s="56" t="str">
        <f t="shared" si="1333"/>
        <v/>
      </c>
      <c r="W3201" s="56" t="str">
        <f t="shared" si="1334"/>
        <v/>
      </c>
      <c r="X3201" s="56" t="str">
        <f t="shared" si="1335"/>
        <v/>
      </c>
      <c r="Y3201" s="57" t="str">
        <f t="shared" si="1336"/>
        <v/>
      </c>
      <c r="Z3201" s="56" t="str">
        <f t="shared" si="1337"/>
        <v/>
      </c>
      <c r="AA3201" s="56" t="str">
        <f t="shared" si="1338"/>
        <v/>
      </c>
      <c r="AB3201" s="56" t="str">
        <f t="shared" si="1339"/>
        <v/>
      </c>
      <c r="AC3201" s="56" t="b">
        <f t="shared" si="1325"/>
        <v>0</v>
      </c>
      <c r="AD3201" s="58" t="b">
        <f t="shared" si="1326"/>
        <v>0</v>
      </c>
      <c r="AE3201" s="59" t="b">
        <f t="shared" si="1327"/>
        <v>0</v>
      </c>
      <c r="AF3201" s="56" t="e">
        <f t="shared" si="1340"/>
        <v>#VALUE!</v>
      </c>
      <c r="AG3201" s="56" t="e">
        <f t="shared" si="1341"/>
        <v>#VALUE!</v>
      </c>
      <c r="AH3201" s="58" t="e">
        <f t="shared" si="1342"/>
        <v>#VALUE!</v>
      </c>
      <c r="AI3201" s="56">
        <f t="shared" si="1343"/>
        <v>0</v>
      </c>
      <c r="AJ3201" s="56">
        <f t="shared" si="1344"/>
        <v>0</v>
      </c>
      <c r="AK3201" s="56">
        <f t="shared" si="1345"/>
        <v>0</v>
      </c>
      <c r="AL3201" s="56">
        <f t="shared" si="1346"/>
        <v>0</v>
      </c>
      <c r="AM3201" s="56">
        <f t="shared" si="1347"/>
        <v>0</v>
      </c>
      <c r="AN3201" s="56">
        <f t="shared" si="1348"/>
        <v>0</v>
      </c>
      <c r="AO3201" s="89" t="str">
        <f t="shared" si="1349"/>
        <v/>
      </c>
      <c r="AP3201" s="89" t="str">
        <f t="shared" si="1350"/>
        <v>Left</v>
      </c>
    </row>
    <row r="3202" spans="15:42">
      <c r="O3202" s="55">
        <f t="shared" si="1328"/>
        <v>0</v>
      </c>
      <c r="P3202" s="56">
        <f t="shared" si="1324"/>
        <v>0</v>
      </c>
      <c r="Q3202" s="57">
        <f>_xlfn.IFNA(VLOOKUP(E3202,'2026 W-4 Spreadsheet'!frequ,2,FALSE),0)</f>
        <v>0</v>
      </c>
      <c r="R3202" s="56">
        <f t="shared" si="1329"/>
        <v>0</v>
      </c>
      <c r="S3202" s="56" t="str">
        <f t="shared" si="1330"/>
        <v/>
      </c>
      <c r="T3202" s="56" t="str">
        <f t="shared" si="1331"/>
        <v/>
      </c>
      <c r="U3202" s="56" t="str">
        <f t="shared" si="1332"/>
        <v/>
      </c>
      <c r="V3202" s="56" t="str">
        <f t="shared" si="1333"/>
        <v/>
      </c>
      <c r="W3202" s="56" t="str">
        <f t="shared" si="1334"/>
        <v/>
      </c>
      <c r="X3202" s="56" t="str">
        <f t="shared" si="1335"/>
        <v/>
      </c>
      <c r="Y3202" s="57" t="str">
        <f t="shared" si="1336"/>
        <v/>
      </c>
      <c r="Z3202" s="56" t="str">
        <f t="shared" si="1337"/>
        <v/>
      </c>
      <c r="AA3202" s="56" t="str">
        <f t="shared" si="1338"/>
        <v/>
      </c>
      <c r="AB3202" s="56" t="str">
        <f t="shared" si="1339"/>
        <v/>
      </c>
      <c r="AC3202" s="56" t="b">
        <f t="shared" si="1325"/>
        <v>0</v>
      </c>
      <c r="AD3202" s="58" t="b">
        <f t="shared" si="1326"/>
        <v>0</v>
      </c>
      <c r="AE3202" s="59" t="b">
        <f t="shared" si="1327"/>
        <v>0</v>
      </c>
      <c r="AF3202" s="56" t="e">
        <f t="shared" si="1340"/>
        <v>#VALUE!</v>
      </c>
      <c r="AG3202" s="56" t="e">
        <f t="shared" si="1341"/>
        <v>#VALUE!</v>
      </c>
      <c r="AH3202" s="58" t="e">
        <f t="shared" si="1342"/>
        <v>#VALUE!</v>
      </c>
      <c r="AI3202" s="56">
        <f t="shared" si="1343"/>
        <v>0</v>
      </c>
      <c r="AJ3202" s="56">
        <f t="shared" si="1344"/>
        <v>0</v>
      </c>
      <c r="AK3202" s="56">
        <f t="shared" si="1345"/>
        <v>0</v>
      </c>
      <c r="AL3202" s="56">
        <f t="shared" si="1346"/>
        <v>0</v>
      </c>
      <c r="AM3202" s="56">
        <f t="shared" si="1347"/>
        <v>0</v>
      </c>
      <c r="AN3202" s="56">
        <f t="shared" si="1348"/>
        <v>0</v>
      </c>
      <c r="AO3202" s="89" t="str">
        <f t="shared" si="1349"/>
        <v/>
      </c>
      <c r="AP3202" s="89" t="str">
        <f t="shared" si="1350"/>
        <v>Left</v>
      </c>
    </row>
    <row r="3203" spans="15:42">
      <c r="O3203" s="55">
        <f t="shared" si="1328"/>
        <v>0</v>
      </c>
      <c r="P3203" s="56">
        <f t="shared" si="1324"/>
        <v>0</v>
      </c>
      <c r="Q3203" s="57">
        <f>_xlfn.IFNA(VLOOKUP(E3203,'2026 W-4 Spreadsheet'!frequ,2,FALSE),0)</f>
        <v>0</v>
      </c>
      <c r="R3203" s="56">
        <f t="shared" si="1329"/>
        <v>0</v>
      </c>
      <c r="S3203" s="56" t="str">
        <f t="shared" si="1330"/>
        <v/>
      </c>
      <c r="T3203" s="56" t="str">
        <f t="shared" si="1331"/>
        <v/>
      </c>
      <c r="U3203" s="56" t="str">
        <f t="shared" si="1332"/>
        <v/>
      </c>
      <c r="V3203" s="56" t="str">
        <f t="shared" si="1333"/>
        <v/>
      </c>
      <c r="W3203" s="56" t="str">
        <f t="shared" si="1334"/>
        <v/>
      </c>
      <c r="X3203" s="56" t="str">
        <f t="shared" si="1335"/>
        <v/>
      </c>
      <c r="Y3203" s="57" t="str">
        <f t="shared" si="1336"/>
        <v/>
      </c>
      <c r="Z3203" s="56" t="str">
        <f t="shared" si="1337"/>
        <v/>
      </c>
      <c r="AA3203" s="56" t="str">
        <f t="shared" si="1338"/>
        <v/>
      </c>
      <c r="AB3203" s="56" t="str">
        <f t="shared" si="1339"/>
        <v/>
      </c>
      <c r="AC3203" s="56" t="b">
        <f t="shared" si="1325"/>
        <v>0</v>
      </c>
      <c r="AD3203" s="58" t="b">
        <f t="shared" si="1326"/>
        <v>0</v>
      </c>
      <c r="AE3203" s="59" t="b">
        <f t="shared" si="1327"/>
        <v>0</v>
      </c>
      <c r="AF3203" s="56" t="e">
        <f t="shared" si="1340"/>
        <v>#VALUE!</v>
      </c>
      <c r="AG3203" s="56" t="e">
        <f t="shared" si="1341"/>
        <v>#VALUE!</v>
      </c>
      <c r="AH3203" s="58" t="e">
        <f t="shared" si="1342"/>
        <v>#VALUE!</v>
      </c>
      <c r="AI3203" s="56">
        <f t="shared" si="1343"/>
        <v>0</v>
      </c>
      <c r="AJ3203" s="56">
        <f t="shared" si="1344"/>
        <v>0</v>
      </c>
      <c r="AK3203" s="56">
        <f t="shared" si="1345"/>
        <v>0</v>
      </c>
      <c r="AL3203" s="56">
        <f t="shared" si="1346"/>
        <v>0</v>
      </c>
      <c r="AM3203" s="56">
        <f t="shared" si="1347"/>
        <v>0</v>
      </c>
      <c r="AN3203" s="56">
        <f t="shared" si="1348"/>
        <v>0</v>
      </c>
      <c r="AO3203" s="89" t="str">
        <f t="shared" si="1349"/>
        <v/>
      </c>
      <c r="AP3203" s="89" t="str">
        <f t="shared" si="1350"/>
        <v>Left</v>
      </c>
    </row>
    <row r="3204" spans="15:42">
      <c r="O3204" s="55">
        <f t="shared" si="1328"/>
        <v>0</v>
      </c>
      <c r="P3204" s="56">
        <f t="shared" si="1324"/>
        <v>0</v>
      </c>
      <c r="Q3204" s="57">
        <f>_xlfn.IFNA(VLOOKUP(E3204,'2026 W-4 Spreadsheet'!frequ,2,FALSE),0)</f>
        <v>0</v>
      </c>
      <c r="R3204" s="56">
        <f t="shared" si="1329"/>
        <v>0</v>
      </c>
      <c r="S3204" s="56" t="str">
        <f t="shared" si="1330"/>
        <v/>
      </c>
      <c r="T3204" s="56" t="str">
        <f t="shared" si="1331"/>
        <v/>
      </c>
      <c r="U3204" s="56" t="str">
        <f t="shared" si="1332"/>
        <v/>
      </c>
      <c r="V3204" s="56" t="str">
        <f t="shared" si="1333"/>
        <v/>
      </c>
      <c r="W3204" s="56" t="str">
        <f t="shared" si="1334"/>
        <v/>
      </c>
      <c r="X3204" s="56" t="str">
        <f t="shared" si="1335"/>
        <v/>
      </c>
      <c r="Y3204" s="57" t="str">
        <f t="shared" si="1336"/>
        <v/>
      </c>
      <c r="Z3204" s="56" t="str">
        <f t="shared" si="1337"/>
        <v/>
      </c>
      <c r="AA3204" s="56" t="str">
        <f t="shared" si="1338"/>
        <v/>
      </c>
      <c r="AB3204" s="56" t="str">
        <f t="shared" si="1339"/>
        <v/>
      </c>
      <c r="AC3204" s="56" t="b">
        <f t="shared" si="1325"/>
        <v>0</v>
      </c>
      <c r="AD3204" s="58" t="b">
        <f t="shared" si="1326"/>
        <v>0</v>
      </c>
      <c r="AE3204" s="59" t="b">
        <f t="shared" si="1327"/>
        <v>0</v>
      </c>
      <c r="AF3204" s="56" t="e">
        <f t="shared" si="1340"/>
        <v>#VALUE!</v>
      </c>
      <c r="AG3204" s="56" t="e">
        <f t="shared" si="1341"/>
        <v>#VALUE!</v>
      </c>
      <c r="AH3204" s="58" t="e">
        <f t="shared" si="1342"/>
        <v>#VALUE!</v>
      </c>
      <c r="AI3204" s="56">
        <f t="shared" si="1343"/>
        <v>0</v>
      </c>
      <c r="AJ3204" s="56">
        <f t="shared" si="1344"/>
        <v>0</v>
      </c>
      <c r="AK3204" s="56">
        <f t="shared" si="1345"/>
        <v>0</v>
      </c>
      <c r="AL3204" s="56">
        <f t="shared" si="1346"/>
        <v>0</v>
      </c>
      <c r="AM3204" s="56">
        <f t="shared" si="1347"/>
        <v>0</v>
      </c>
      <c r="AN3204" s="56">
        <f t="shared" si="1348"/>
        <v>0</v>
      </c>
      <c r="AO3204" s="89" t="str">
        <f t="shared" si="1349"/>
        <v/>
      </c>
      <c r="AP3204" s="89" t="str">
        <f t="shared" si="1350"/>
        <v>Left</v>
      </c>
    </row>
    <row r="3205" spans="15:42">
      <c r="O3205" s="55">
        <f t="shared" si="1328"/>
        <v>0</v>
      </c>
      <c r="P3205" s="56">
        <f t="shared" ref="P3205:P3268" si="1351">IF(F3205="Yes",IF(C3205="Yes",D3205+VLOOKUP(E3205,freq2,3,FALSE),D3205+VLOOKUP(E3205,freq2,3,FALSE)),D3205)</f>
        <v>0</v>
      </c>
      <c r="Q3205" s="57">
        <f>_xlfn.IFNA(VLOOKUP(E3205,'2026 W-4 Spreadsheet'!frequ,2,FALSE),0)</f>
        <v>0</v>
      </c>
      <c r="R3205" s="56">
        <f t="shared" si="1329"/>
        <v>0</v>
      </c>
      <c r="S3205" s="56" t="str">
        <f t="shared" si="1330"/>
        <v/>
      </c>
      <c r="T3205" s="56" t="str">
        <f t="shared" si="1331"/>
        <v/>
      </c>
      <c r="U3205" s="56" t="str">
        <f t="shared" si="1332"/>
        <v/>
      </c>
      <c r="V3205" s="56" t="str">
        <f t="shared" si="1333"/>
        <v/>
      </c>
      <c r="W3205" s="56" t="str">
        <f t="shared" si="1334"/>
        <v/>
      </c>
      <c r="X3205" s="56" t="str">
        <f t="shared" si="1335"/>
        <v/>
      </c>
      <c r="Y3205" s="57" t="str">
        <f t="shared" si="1336"/>
        <v/>
      </c>
      <c r="Z3205" s="56" t="str">
        <f t="shared" si="1337"/>
        <v/>
      </c>
      <c r="AA3205" s="56" t="str">
        <f t="shared" si="1338"/>
        <v/>
      </c>
      <c r="AB3205" s="56" t="str">
        <f t="shared" si="1339"/>
        <v/>
      </c>
      <c r="AC3205" s="56" t="b">
        <f t="shared" ref="AC3205:AC3268" si="1352">IF(AP3205="LeftMarr",VLOOKUP(AB3205,LeftMarr,1,TRUE),IF(AP3205="LeftSing",VLOOKUP(AB3205,LeftSing,1,TRUE),IF(AP3205="LeftHead",VLOOKUP(AB3205,LeftHead,1,TRUE),IF(AP3205="RightMarr",VLOOKUP(AB3205,RightMarr,1,TRUE),IF(AP3205="RightSing",VLOOKUP(AB3205,RightSing,1,TRUE),IF(AP3205="RightHead",VLOOKUP(AB3205,RightHead,1,TRUE)))))))</f>
        <v>0</v>
      </c>
      <c r="AD3205" s="58" t="b">
        <f t="shared" ref="AD3205:AD3268" si="1353">IF(AP3205="LeftMarr",VLOOKUP(AB3205,LeftMarr,3,TRUE),IF(AP3205="LeftSing",VLOOKUP(AB3205,LeftSing,3,TRUE),IF(AP3205="LeftHead",VLOOKUP(AB3205,LeftHead,3,TRUE),IF(AP3205="RightMarr",VLOOKUP(AB3205,RightMarr,3,TRUE),IF(AP3205="RightSing",VLOOKUP(AB3205,RightSing,3,TRUE),IF(AP3205="RightHead",VLOOKUP(AB3205,RightHead,3,TRUE)))))))</f>
        <v>0</v>
      </c>
      <c r="AE3205" s="59" t="b">
        <f t="shared" ref="AE3205:AE3268" si="1354">IF(AP3205="LeftMarr",VLOOKUP(AB3205,LeftMarr,4,TRUE),IF(AP3205="LeftSing",VLOOKUP(AB3205,LeftSing,4,TRUE),IF(AP3205="LeftHead",VLOOKUP(AB3205,LeftHead,4,TRUE),IF(AP3205="RightMarr",VLOOKUP(AB3205,RightMarr,4,TRUE),IF(AP3205="RightSing",VLOOKUP(AB3205,RightSing,4,TRUE),IF(AP3205="RightHead",VLOOKUP(AB3205,RightHead,4,TRUE)))))))</f>
        <v>0</v>
      </c>
      <c r="AF3205" s="56" t="e">
        <f t="shared" si="1340"/>
        <v>#VALUE!</v>
      </c>
      <c r="AG3205" s="56" t="e">
        <f t="shared" si="1341"/>
        <v>#VALUE!</v>
      </c>
      <c r="AH3205" s="58" t="e">
        <f t="shared" si="1342"/>
        <v>#VALUE!</v>
      </c>
      <c r="AI3205" s="56">
        <f t="shared" si="1343"/>
        <v>0</v>
      </c>
      <c r="AJ3205" s="56">
        <f t="shared" si="1344"/>
        <v>0</v>
      </c>
      <c r="AK3205" s="56">
        <f t="shared" si="1345"/>
        <v>0</v>
      </c>
      <c r="AL3205" s="56">
        <f t="shared" si="1346"/>
        <v>0</v>
      </c>
      <c r="AM3205" s="56">
        <f t="shared" si="1347"/>
        <v>0</v>
      </c>
      <c r="AN3205" s="56">
        <f t="shared" si="1348"/>
        <v>0</v>
      </c>
      <c r="AO3205" s="89" t="str">
        <f t="shared" si="1349"/>
        <v/>
      </c>
      <c r="AP3205" s="89" t="str">
        <f t="shared" si="1350"/>
        <v>Left</v>
      </c>
    </row>
    <row r="3206" spans="15:42">
      <c r="O3206" s="55">
        <f t="shared" ref="O3206:O3269" si="1355">IF(CONCATENATE(C3206,G3206)="NoH","CANNOT HAVE HEAD OF HOUSEHOLD ON PRE 2020 W4",AN3206)</f>
        <v>0</v>
      </c>
      <c r="P3206" s="56">
        <f t="shared" si="1351"/>
        <v>0</v>
      </c>
      <c r="Q3206" s="57">
        <f>_xlfn.IFNA(VLOOKUP(E3206,'2026 W-4 Spreadsheet'!frequ,2,FALSE),0)</f>
        <v>0</v>
      </c>
      <c r="R3206" s="56">
        <f t="shared" ref="R3206:R3269" si="1356">P3206*Q3206</f>
        <v>0</v>
      </c>
      <c r="S3206" s="56" t="str">
        <f t="shared" ref="S3206:S3269" si="1357">IF(C3206="Yes",L3206,"")</f>
        <v/>
      </c>
      <c r="T3206" s="56" t="str">
        <f t="shared" ref="T3206:T3269" si="1358">IF(C3206="Yes",R3206+S3206,"")</f>
        <v/>
      </c>
      <c r="U3206" s="56" t="str">
        <f t="shared" ref="U3206:U3269" si="1359">IF(C3206="Yes",M3206,"")</f>
        <v/>
      </c>
      <c r="V3206" s="56" t="str">
        <f t="shared" ref="V3206:V3269" si="1360">IF(C3206="Yes",IF(J3206="No",IF(G3206="M",12900,8600),0),"")</f>
        <v/>
      </c>
      <c r="W3206" s="56" t="str">
        <f t="shared" ref="W3206:W3269" si="1361">IF(C3206="Yes",U3206+V3206,"")</f>
        <v/>
      </c>
      <c r="X3206" s="56" t="str">
        <f t="shared" ref="X3206:X3269" si="1362">IF(C3206="Yes",IF(T3206-W3206&lt;0,0,T3206-W3206),"")</f>
        <v/>
      </c>
      <c r="Y3206" s="57" t="str">
        <f t="shared" ref="Y3206:Y3269" si="1363">IF(C3206="No",H3206,"")</f>
        <v/>
      </c>
      <c r="Z3206" s="56" t="str">
        <f t="shared" ref="Z3206:Z3269" si="1364">IF(C3206="No",Y3206*4300,"")</f>
        <v/>
      </c>
      <c r="AA3206" s="56" t="str">
        <f t="shared" ref="AA3206:AA3269" si="1365">IF(C3206="No",IF(R3206-Z3206&lt;0,0,R3206-Z3206),"")</f>
        <v/>
      </c>
      <c r="AB3206" s="56" t="str">
        <f t="shared" ref="AB3206:AB3269" si="1366">IF(C3206="Yes",X3206,AA3206)</f>
        <v/>
      </c>
      <c r="AC3206" s="56" t="b">
        <f t="shared" si="1352"/>
        <v>0</v>
      </c>
      <c r="AD3206" s="58" t="b">
        <f t="shared" si="1353"/>
        <v>0</v>
      </c>
      <c r="AE3206" s="59" t="b">
        <f t="shared" si="1354"/>
        <v>0</v>
      </c>
      <c r="AF3206" s="56" t="e">
        <f t="shared" ref="AF3206:AF3269" si="1367">AB3206-AC3206</f>
        <v>#VALUE!</v>
      </c>
      <c r="AG3206" s="56" t="e">
        <f t="shared" ref="AG3206:AG3269" si="1368">AF3206*AE3206</f>
        <v>#VALUE!</v>
      </c>
      <c r="AH3206" s="58" t="e">
        <f t="shared" ref="AH3206:AH3269" si="1369">AD3206+AG3206</f>
        <v>#VALUE!</v>
      </c>
      <c r="AI3206" s="56">
        <f t="shared" ref="AI3206:AI3269" si="1370">IFERROR(AH3206/Q3206,0)</f>
        <v>0</v>
      </c>
      <c r="AJ3206" s="56">
        <f t="shared" ref="AJ3206:AJ3269" si="1371">IF(C3206="Yes",K3206,0)</f>
        <v>0</v>
      </c>
      <c r="AK3206" s="56">
        <f t="shared" ref="AK3206:AK3269" si="1372">IF(C3206="Yes",AJ3206/Q3206,0)</f>
        <v>0</v>
      </c>
      <c r="AL3206" s="56">
        <f t="shared" ref="AL3206:AL3269" si="1373">IFERROR(IF(AI3206-AK3206&lt;0,0,AI3206-AK3206),"")</f>
        <v>0</v>
      </c>
      <c r="AM3206" s="56">
        <f t="shared" ref="AM3206:AM3269" si="1374">IF(C3206="Yes",N3206,I3206)</f>
        <v>0</v>
      </c>
      <c r="AN3206" s="56">
        <f t="shared" ref="AN3206:AN3269" si="1375">IFERROR(AL3206+AM3206,"")</f>
        <v>0</v>
      </c>
      <c r="AO3206" s="89" t="str">
        <f t="shared" ref="AO3206:AO3269" si="1376">IF(G3206="S","Sing",IF(G3206="M","Marr",IF(G3206="H","Head","")))</f>
        <v/>
      </c>
      <c r="AP3206" s="89" t="str">
        <f t="shared" ref="AP3206:AP3269" si="1377">IF(C3206="Yes",IF(J3206="Yes",CONCATENATE("Right",AO3206),CONCATENATE("Left",AO3206)),CONCATENATE("Left",AO3206))</f>
        <v>Left</v>
      </c>
    </row>
    <row r="3207" spans="15:42">
      <c r="O3207" s="55">
        <f t="shared" si="1355"/>
        <v>0</v>
      </c>
      <c r="P3207" s="56">
        <f t="shared" si="1351"/>
        <v>0</v>
      </c>
      <c r="Q3207" s="57">
        <f>_xlfn.IFNA(VLOOKUP(E3207,'2026 W-4 Spreadsheet'!frequ,2,FALSE),0)</f>
        <v>0</v>
      </c>
      <c r="R3207" s="56">
        <f t="shared" si="1356"/>
        <v>0</v>
      </c>
      <c r="S3207" s="56" t="str">
        <f t="shared" si="1357"/>
        <v/>
      </c>
      <c r="T3207" s="56" t="str">
        <f t="shared" si="1358"/>
        <v/>
      </c>
      <c r="U3207" s="56" t="str">
        <f t="shared" si="1359"/>
        <v/>
      </c>
      <c r="V3207" s="56" t="str">
        <f t="shared" si="1360"/>
        <v/>
      </c>
      <c r="W3207" s="56" t="str">
        <f t="shared" si="1361"/>
        <v/>
      </c>
      <c r="X3207" s="56" t="str">
        <f t="shared" si="1362"/>
        <v/>
      </c>
      <c r="Y3207" s="57" t="str">
        <f t="shared" si="1363"/>
        <v/>
      </c>
      <c r="Z3207" s="56" t="str">
        <f t="shared" si="1364"/>
        <v/>
      </c>
      <c r="AA3207" s="56" t="str">
        <f t="shared" si="1365"/>
        <v/>
      </c>
      <c r="AB3207" s="56" t="str">
        <f t="shared" si="1366"/>
        <v/>
      </c>
      <c r="AC3207" s="56" t="b">
        <f t="shared" si="1352"/>
        <v>0</v>
      </c>
      <c r="AD3207" s="58" t="b">
        <f t="shared" si="1353"/>
        <v>0</v>
      </c>
      <c r="AE3207" s="59" t="b">
        <f t="shared" si="1354"/>
        <v>0</v>
      </c>
      <c r="AF3207" s="56" t="e">
        <f t="shared" si="1367"/>
        <v>#VALUE!</v>
      </c>
      <c r="AG3207" s="56" t="e">
        <f t="shared" si="1368"/>
        <v>#VALUE!</v>
      </c>
      <c r="AH3207" s="58" t="e">
        <f t="shared" si="1369"/>
        <v>#VALUE!</v>
      </c>
      <c r="AI3207" s="56">
        <f t="shared" si="1370"/>
        <v>0</v>
      </c>
      <c r="AJ3207" s="56">
        <f t="shared" si="1371"/>
        <v>0</v>
      </c>
      <c r="AK3207" s="56">
        <f t="shared" si="1372"/>
        <v>0</v>
      </c>
      <c r="AL3207" s="56">
        <f t="shared" si="1373"/>
        <v>0</v>
      </c>
      <c r="AM3207" s="56">
        <f t="shared" si="1374"/>
        <v>0</v>
      </c>
      <c r="AN3207" s="56">
        <f t="shared" si="1375"/>
        <v>0</v>
      </c>
      <c r="AO3207" s="89" t="str">
        <f t="shared" si="1376"/>
        <v/>
      </c>
      <c r="AP3207" s="89" t="str">
        <f t="shared" si="1377"/>
        <v>Left</v>
      </c>
    </row>
    <row r="3208" spans="15:42">
      <c r="O3208" s="55">
        <f t="shared" si="1355"/>
        <v>0</v>
      </c>
      <c r="P3208" s="56">
        <f t="shared" si="1351"/>
        <v>0</v>
      </c>
      <c r="Q3208" s="57">
        <f>_xlfn.IFNA(VLOOKUP(E3208,'2026 W-4 Spreadsheet'!frequ,2,FALSE),0)</f>
        <v>0</v>
      </c>
      <c r="R3208" s="56">
        <f t="shared" si="1356"/>
        <v>0</v>
      </c>
      <c r="S3208" s="56" t="str">
        <f t="shared" si="1357"/>
        <v/>
      </c>
      <c r="T3208" s="56" t="str">
        <f t="shared" si="1358"/>
        <v/>
      </c>
      <c r="U3208" s="56" t="str">
        <f t="shared" si="1359"/>
        <v/>
      </c>
      <c r="V3208" s="56" t="str">
        <f t="shared" si="1360"/>
        <v/>
      </c>
      <c r="W3208" s="56" t="str">
        <f t="shared" si="1361"/>
        <v/>
      </c>
      <c r="X3208" s="56" t="str">
        <f t="shared" si="1362"/>
        <v/>
      </c>
      <c r="Y3208" s="57" t="str">
        <f t="shared" si="1363"/>
        <v/>
      </c>
      <c r="Z3208" s="56" t="str">
        <f t="shared" si="1364"/>
        <v/>
      </c>
      <c r="AA3208" s="56" t="str">
        <f t="shared" si="1365"/>
        <v/>
      </c>
      <c r="AB3208" s="56" t="str">
        <f t="shared" si="1366"/>
        <v/>
      </c>
      <c r="AC3208" s="56" t="b">
        <f t="shared" si="1352"/>
        <v>0</v>
      </c>
      <c r="AD3208" s="58" t="b">
        <f t="shared" si="1353"/>
        <v>0</v>
      </c>
      <c r="AE3208" s="59" t="b">
        <f t="shared" si="1354"/>
        <v>0</v>
      </c>
      <c r="AF3208" s="56" t="e">
        <f t="shared" si="1367"/>
        <v>#VALUE!</v>
      </c>
      <c r="AG3208" s="56" t="e">
        <f t="shared" si="1368"/>
        <v>#VALUE!</v>
      </c>
      <c r="AH3208" s="58" t="e">
        <f t="shared" si="1369"/>
        <v>#VALUE!</v>
      </c>
      <c r="AI3208" s="56">
        <f t="shared" si="1370"/>
        <v>0</v>
      </c>
      <c r="AJ3208" s="56">
        <f t="shared" si="1371"/>
        <v>0</v>
      </c>
      <c r="AK3208" s="56">
        <f t="shared" si="1372"/>
        <v>0</v>
      </c>
      <c r="AL3208" s="56">
        <f t="shared" si="1373"/>
        <v>0</v>
      </c>
      <c r="AM3208" s="56">
        <f t="shared" si="1374"/>
        <v>0</v>
      </c>
      <c r="AN3208" s="56">
        <f t="shared" si="1375"/>
        <v>0</v>
      </c>
      <c r="AO3208" s="89" t="str">
        <f t="shared" si="1376"/>
        <v/>
      </c>
      <c r="AP3208" s="89" t="str">
        <f t="shared" si="1377"/>
        <v>Left</v>
      </c>
    </row>
    <row r="3209" spans="15:42">
      <c r="O3209" s="55">
        <f t="shared" si="1355"/>
        <v>0</v>
      </c>
      <c r="P3209" s="56">
        <f t="shared" si="1351"/>
        <v>0</v>
      </c>
      <c r="Q3209" s="57">
        <f>_xlfn.IFNA(VLOOKUP(E3209,'2026 W-4 Spreadsheet'!frequ,2,FALSE),0)</f>
        <v>0</v>
      </c>
      <c r="R3209" s="56">
        <f t="shared" si="1356"/>
        <v>0</v>
      </c>
      <c r="S3209" s="56" t="str">
        <f t="shared" si="1357"/>
        <v/>
      </c>
      <c r="T3209" s="56" t="str">
        <f t="shared" si="1358"/>
        <v/>
      </c>
      <c r="U3209" s="56" t="str">
        <f t="shared" si="1359"/>
        <v/>
      </c>
      <c r="V3209" s="56" t="str">
        <f t="shared" si="1360"/>
        <v/>
      </c>
      <c r="W3209" s="56" t="str">
        <f t="shared" si="1361"/>
        <v/>
      </c>
      <c r="X3209" s="56" t="str">
        <f t="shared" si="1362"/>
        <v/>
      </c>
      <c r="Y3209" s="57" t="str">
        <f t="shared" si="1363"/>
        <v/>
      </c>
      <c r="Z3209" s="56" t="str">
        <f t="shared" si="1364"/>
        <v/>
      </c>
      <c r="AA3209" s="56" t="str">
        <f t="shared" si="1365"/>
        <v/>
      </c>
      <c r="AB3209" s="56" t="str">
        <f t="shared" si="1366"/>
        <v/>
      </c>
      <c r="AC3209" s="56" t="b">
        <f t="shared" si="1352"/>
        <v>0</v>
      </c>
      <c r="AD3209" s="58" t="b">
        <f t="shared" si="1353"/>
        <v>0</v>
      </c>
      <c r="AE3209" s="59" t="b">
        <f t="shared" si="1354"/>
        <v>0</v>
      </c>
      <c r="AF3209" s="56" t="e">
        <f t="shared" si="1367"/>
        <v>#VALUE!</v>
      </c>
      <c r="AG3209" s="56" t="e">
        <f t="shared" si="1368"/>
        <v>#VALUE!</v>
      </c>
      <c r="AH3209" s="58" t="e">
        <f t="shared" si="1369"/>
        <v>#VALUE!</v>
      </c>
      <c r="AI3209" s="56">
        <f t="shared" si="1370"/>
        <v>0</v>
      </c>
      <c r="AJ3209" s="56">
        <f t="shared" si="1371"/>
        <v>0</v>
      </c>
      <c r="AK3209" s="56">
        <f t="shared" si="1372"/>
        <v>0</v>
      </c>
      <c r="AL3209" s="56">
        <f t="shared" si="1373"/>
        <v>0</v>
      </c>
      <c r="AM3209" s="56">
        <f t="shared" si="1374"/>
        <v>0</v>
      </c>
      <c r="AN3209" s="56">
        <f t="shared" si="1375"/>
        <v>0</v>
      </c>
      <c r="AO3209" s="89" t="str">
        <f t="shared" si="1376"/>
        <v/>
      </c>
      <c r="AP3209" s="89" t="str">
        <f t="shared" si="1377"/>
        <v>Left</v>
      </c>
    </row>
    <row r="3210" spans="15:42">
      <c r="O3210" s="55">
        <f t="shared" si="1355"/>
        <v>0</v>
      </c>
      <c r="P3210" s="56">
        <f t="shared" si="1351"/>
        <v>0</v>
      </c>
      <c r="Q3210" s="57">
        <f>_xlfn.IFNA(VLOOKUP(E3210,'2026 W-4 Spreadsheet'!frequ,2,FALSE),0)</f>
        <v>0</v>
      </c>
      <c r="R3210" s="56">
        <f t="shared" si="1356"/>
        <v>0</v>
      </c>
      <c r="S3210" s="56" t="str">
        <f t="shared" si="1357"/>
        <v/>
      </c>
      <c r="T3210" s="56" t="str">
        <f t="shared" si="1358"/>
        <v/>
      </c>
      <c r="U3210" s="56" t="str">
        <f t="shared" si="1359"/>
        <v/>
      </c>
      <c r="V3210" s="56" t="str">
        <f t="shared" si="1360"/>
        <v/>
      </c>
      <c r="W3210" s="56" t="str">
        <f t="shared" si="1361"/>
        <v/>
      </c>
      <c r="X3210" s="56" t="str">
        <f t="shared" si="1362"/>
        <v/>
      </c>
      <c r="Y3210" s="57" t="str">
        <f t="shared" si="1363"/>
        <v/>
      </c>
      <c r="Z3210" s="56" t="str">
        <f t="shared" si="1364"/>
        <v/>
      </c>
      <c r="AA3210" s="56" t="str">
        <f t="shared" si="1365"/>
        <v/>
      </c>
      <c r="AB3210" s="56" t="str">
        <f t="shared" si="1366"/>
        <v/>
      </c>
      <c r="AC3210" s="56" t="b">
        <f t="shared" si="1352"/>
        <v>0</v>
      </c>
      <c r="AD3210" s="58" t="b">
        <f t="shared" si="1353"/>
        <v>0</v>
      </c>
      <c r="AE3210" s="59" t="b">
        <f t="shared" si="1354"/>
        <v>0</v>
      </c>
      <c r="AF3210" s="56" t="e">
        <f t="shared" si="1367"/>
        <v>#VALUE!</v>
      </c>
      <c r="AG3210" s="56" t="e">
        <f t="shared" si="1368"/>
        <v>#VALUE!</v>
      </c>
      <c r="AH3210" s="58" t="e">
        <f t="shared" si="1369"/>
        <v>#VALUE!</v>
      </c>
      <c r="AI3210" s="56">
        <f t="shared" si="1370"/>
        <v>0</v>
      </c>
      <c r="AJ3210" s="56">
        <f t="shared" si="1371"/>
        <v>0</v>
      </c>
      <c r="AK3210" s="56">
        <f t="shared" si="1372"/>
        <v>0</v>
      </c>
      <c r="AL3210" s="56">
        <f t="shared" si="1373"/>
        <v>0</v>
      </c>
      <c r="AM3210" s="56">
        <f t="shared" si="1374"/>
        <v>0</v>
      </c>
      <c r="AN3210" s="56">
        <f t="shared" si="1375"/>
        <v>0</v>
      </c>
      <c r="AO3210" s="89" t="str">
        <f t="shared" si="1376"/>
        <v/>
      </c>
      <c r="AP3210" s="89" t="str">
        <f t="shared" si="1377"/>
        <v>Left</v>
      </c>
    </row>
    <row r="3211" spans="15:42">
      <c r="O3211" s="55">
        <f t="shared" si="1355"/>
        <v>0</v>
      </c>
      <c r="P3211" s="56">
        <f t="shared" si="1351"/>
        <v>0</v>
      </c>
      <c r="Q3211" s="57">
        <f>_xlfn.IFNA(VLOOKUP(E3211,'2026 W-4 Spreadsheet'!frequ,2,FALSE),0)</f>
        <v>0</v>
      </c>
      <c r="R3211" s="56">
        <f t="shared" si="1356"/>
        <v>0</v>
      </c>
      <c r="S3211" s="56" t="str">
        <f t="shared" si="1357"/>
        <v/>
      </c>
      <c r="T3211" s="56" t="str">
        <f t="shared" si="1358"/>
        <v/>
      </c>
      <c r="U3211" s="56" t="str">
        <f t="shared" si="1359"/>
        <v/>
      </c>
      <c r="V3211" s="56" t="str">
        <f t="shared" si="1360"/>
        <v/>
      </c>
      <c r="W3211" s="56" t="str">
        <f t="shared" si="1361"/>
        <v/>
      </c>
      <c r="X3211" s="56" t="str">
        <f t="shared" si="1362"/>
        <v/>
      </c>
      <c r="Y3211" s="57" t="str">
        <f t="shared" si="1363"/>
        <v/>
      </c>
      <c r="Z3211" s="56" t="str">
        <f t="shared" si="1364"/>
        <v/>
      </c>
      <c r="AA3211" s="56" t="str">
        <f t="shared" si="1365"/>
        <v/>
      </c>
      <c r="AB3211" s="56" t="str">
        <f t="shared" si="1366"/>
        <v/>
      </c>
      <c r="AC3211" s="56" t="b">
        <f t="shared" si="1352"/>
        <v>0</v>
      </c>
      <c r="AD3211" s="58" t="b">
        <f t="shared" si="1353"/>
        <v>0</v>
      </c>
      <c r="AE3211" s="59" t="b">
        <f t="shared" si="1354"/>
        <v>0</v>
      </c>
      <c r="AF3211" s="56" t="e">
        <f t="shared" si="1367"/>
        <v>#VALUE!</v>
      </c>
      <c r="AG3211" s="56" t="e">
        <f t="shared" si="1368"/>
        <v>#VALUE!</v>
      </c>
      <c r="AH3211" s="58" t="e">
        <f t="shared" si="1369"/>
        <v>#VALUE!</v>
      </c>
      <c r="AI3211" s="56">
        <f t="shared" si="1370"/>
        <v>0</v>
      </c>
      <c r="AJ3211" s="56">
        <f t="shared" si="1371"/>
        <v>0</v>
      </c>
      <c r="AK3211" s="56">
        <f t="shared" si="1372"/>
        <v>0</v>
      </c>
      <c r="AL3211" s="56">
        <f t="shared" si="1373"/>
        <v>0</v>
      </c>
      <c r="AM3211" s="56">
        <f t="shared" si="1374"/>
        <v>0</v>
      </c>
      <c r="AN3211" s="56">
        <f t="shared" si="1375"/>
        <v>0</v>
      </c>
      <c r="AO3211" s="89" t="str">
        <f t="shared" si="1376"/>
        <v/>
      </c>
      <c r="AP3211" s="89" t="str">
        <f t="shared" si="1377"/>
        <v>Left</v>
      </c>
    </row>
    <row r="3212" spans="15:42">
      <c r="O3212" s="55">
        <f t="shared" si="1355"/>
        <v>0</v>
      </c>
      <c r="P3212" s="56">
        <f t="shared" si="1351"/>
        <v>0</v>
      </c>
      <c r="Q3212" s="57">
        <f>_xlfn.IFNA(VLOOKUP(E3212,'2026 W-4 Spreadsheet'!frequ,2,FALSE),0)</f>
        <v>0</v>
      </c>
      <c r="R3212" s="56">
        <f t="shared" si="1356"/>
        <v>0</v>
      </c>
      <c r="S3212" s="56" t="str">
        <f t="shared" si="1357"/>
        <v/>
      </c>
      <c r="T3212" s="56" t="str">
        <f t="shared" si="1358"/>
        <v/>
      </c>
      <c r="U3212" s="56" t="str">
        <f t="shared" si="1359"/>
        <v/>
      </c>
      <c r="V3212" s="56" t="str">
        <f t="shared" si="1360"/>
        <v/>
      </c>
      <c r="W3212" s="56" t="str">
        <f t="shared" si="1361"/>
        <v/>
      </c>
      <c r="X3212" s="56" t="str">
        <f t="shared" si="1362"/>
        <v/>
      </c>
      <c r="Y3212" s="57" t="str">
        <f t="shared" si="1363"/>
        <v/>
      </c>
      <c r="Z3212" s="56" t="str">
        <f t="shared" si="1364"/>
        <v/>
      </c>
      <c r="AA3212" s="56" t="str">
        <f t="shared" si="1365"/>
        <v/>
      </c>
      <c r="AB3212" s="56" t="str">
        <f t="shared" si="1366"/>
        <v/>
      </c>
      <c r="AC3212" s="56" t="b">
        <f t="shared" si="1352"/>
        <v>0</v>
      </c>
      <c r="AD3212" s="58" t="b">
        <f t="shared" si="1353"/>
        <v>0</v>
      </c>
      <c r="AE3212" s="59" t="b">
        <f t="shared" si="1354"/>
        <v>0</v>
      </c>
      <c r="AF3212" s="56" t="e">
        <f t="shared" si="1367"/>
        <v>#VALUE!</v>
      </c>
      <c r="AG3212" s="56" t="e">
        <f t="shared" si="1368"/>
        <v>#VALUE!</v>
      </c>
      <c r="AH3212" s="58" t="e">
        <f t="shared" si="1369"/>
        <v>#VALUE!</v>
      </c>
      <c r="AI3212" s="56">
        <f t="shared" si="1370"/>
        <v>0</v>
      </c>
      <c r="AJ3212" s="56">
        <f t="shared" si="1371"/>
        <v>0</v>
      </c>
      <c r="AK3212" s="56">
        <f t="shared" si="1372"/>
        <v>0</v>
      </c>
      <c r="AL3212" s="56">
        <f t="shared" si="1373"/>
        <v>0</v>
      </c>
      <c r="AM3212" s="56">
        <f t="shared" si="1374"/>
        <v>0</v>
      </c>
      <c r="AN3212" s="56">
        <f t="shared" si="1375"/>
        <v>0</v>
      </c>
      <c r="AO3212" s="89" t="str">
        <f t="shared" si="1376"/>
        <v/>
      </c>
      <c r="AP3212" s="89" t="str">
        <f t="shared" si="1377"/>
        <v>Left</v>
      </c>
    </row>
    <row r="3213" spans="15:42">
      <c r="O3213" s="55">
        <f t="shared" si="1355"/>
        <v>0</v>
      </c>
      <c r="P3213" s="56">
        <f t="shared" si="1351"/>
        <v>0</v>
      </c>
      <c r="Q3213" s="57">
        <f>_xlfn.IFNA(VLOOKUP(E3213,'2026 W-4 Spreadsheet'!frequ,2,FALSE),0)</f>
        <v>0</v>
      </c>
      <c r="R3213" s="56">
        <f t="shared" si="1356"/>
        <v>0</v>
      </c>
      <c r="S3213" s="56" t="str">
        <f t="shared" si="1357"/>
        <v/>
      </c>
      <c r="T3213" s="56" t="str">
        <f t="shared" si="1358"/>
        <v/>
      </c>
      <c r="U3213" s="56" t="str">
        <f t="shared" si="1359"/>
        <v/>
      </c>
      <c r="V3213" s="56" t="str">
        <f t="shared" si="1360"/>
        <v/>
      </c>
      <c r="W3213" s="56" t="str">
        <f t="shared" si="1361"/>
        <v/>
      </c>
      <c r="X3213" s="56" t="str">
        <f t="shared" si="1362"/>
        <v/>
      </c>
      <c r="Y3213" s="57" t="str">
        <f t="shared" si="1363"/>
        <v/>
      </c>
      <c r="Z3213" s="56" t="str">
        <f t="shared" si="1364"/>
        <v/>
      </c>
      <c r="AA3213" s="56" t="str">
        <f t="shared" si="1365"/>
        <v/>
      </c>
      <c r="AB3213" s="56" t="str">
        <f t="shared" si="1366"/>
        <v/>
      </c>
      <c r="AC3213" s="56" t="b">
        <f t="shared" si="1352"/>
        <v>0</v>
      </c>
      <c r="AD3213" s="58" t="b">
        <f t="shared" si="1353"/>
        <v>0</v>
      </c>
      <c r="AE3213" s="59" t="b">
        <f t="shared" si="1354"/>
        <v>0</v>
      </c>
      <c r="AF3213" s="56" t="e">
        <f t="shared" si="1367"/>
        <v>#VALUE!</v>
      </c>
      <c r="AG3213" s="56" t="e">
        <f t="shared" si="1368"/>
        <v>#VALUE!</v>
      </c>
      <c r="AH3213" s="58" t="e">
        <f t="shared" si="1369"/>
        <v>#VALUE!</v>
      </c>
      <c r="AI3213" s="56">
        <f t="shared" si="1370"/>
        <v>0</v>
      </c>
      <c r="AJ3213" s="56">
        <f t="shared" si="1371"/>
        <v>0</v>
      </c>
      <c r="AK3213" s="56">
        <f t="shared" si="1372"/>
        <v>0</v>
      </c>
      <c r="AL3213" s="56">
        <f t="shared" si="1373"/>
        <v>0</v>
      </c>
      <c r="AM3213" s="56">
        <f t="shared" si="1374"/>
        <v>0</v>
      </c>
      <c r="AN3213" s="56">
        <f t="shared" si="1375"/>
        <v>0</v>
      </c>
      <c r="AO3213" s="89" t="str">
        <f t="shared" si="1376"/>
        <v/>
      </c>
      <c r="AP3213" s="89" t="str">
        <f t="shared" si="1377"/>
        <v>Left</v>
      </c>
    </row>
    <row r="3214" spans="15:42">
      <c r="O3214" s="55">
        <f t="shared" si="1355"/>
        <v>0</v>
      </c>
      <c r="P3214" s="56">
        <f t="shared" si="1351"/>
        <v>0</v>
      </c>
      <c r="Q3214" s="57">
        <f>_xlfn.IFNA(VLOOKUP(E3214,'2026 W-4 Spreadsheet'!frequ,2,FALSE),0)</f>
        <v>0</v>
      </c>
      <c r="R3214" s="56">
        <f t="shared" si="1356"/>
        <v>0</v>
      </c>
      <c r="S3214" s="56" t="str">
        <f t="shared" si="1357"/>
        <v/>
      </c>
      <c r="T3214" s="56" t="str">
        <f t="shared" si="1358"/>
        <v/>
      </c>
      <c r="U3214" s="56" t="str">
        <f t="shared" si="1359"/>
        <v/>
      </c>
      <c r="V3214" s="56" t="str">
        <f t="shared" si="1360"/>
        <v/>
      </c>
      <c r="W3214" s="56" t="str">
        <f t="shared" si="1361"/>
        <v/>
      </c>
      <c r="X3214" s="56" t="str">
        <f t="shared" si="1362"/>
        <v/>
      </c>
      <c r="Y3214" s="57" t="str">
        <f t="shared" si="1363"/>
        <v/>
      </c>
      <c r="Z3214" s="56" t="str">
        <f t="shared" si="1364"/>
        <v/>
      </c>
      <c r="AA3214" s="56" t="str">
        <f t="shared" si="1365"/>
        <v/>
      </c>
      <c r="AB3214" s="56" t="str">
        <f t="shared" si="1366"/>
        <v/>
      </c>
      <c r="AC3214" s="56" t="b">
        <f t="shared" si="1352"/>
        <v>0</v>
      </c>
      <c r="AD3214" s="58" t="b">
        <f t="shared" si="1353"/>
        <v>0</v>
      </c>
      <c r="AE3214" s="59" t="b">
        <f t="shared" si="1354"/>
        <v>0</v>
      </c>
      <c r="AF3214" s="56" t="e">
        <f t="shared" si="1367"/>
        <v>#VALUE!</v>
      </c>
      <c r="AG3214" s="56" t="e">
        <f t="shared" si="1368"/>
        <v>#VALUE!</v>
      </c>
      <c r="AH3214" s="58" t="e">
        <f t="shared" si="1369"/>
        <v>#VALUE!</v>
      </c>
      <c r="AI3214" s="56">
        <f t="shared" si="1370"/>
        <v>0</v>
      </c>
      <c r="AJ3214" s="56">
        <f t="shared" si="1371"/>
        <v>0</v>
      </c>
      <c r="AK3214" s="56">
        <f t="shared" si="1372"/>
        <v>0</v>
      </c>
      <c r="AL3214" s="56">
        <f t="shared" si="1373"/>
        <v>0</v>
      </c>
      <c r="AM3214" s="56">
        <f t="shared" si="1374"/>
        <v>0</v>
      </c>
      <c r="AN3214" s="56">
        <f t="shared" si="1375"/>
        <v>0</v>
      </c>
      <c r="AO3214" s="89" t="str">
        <f t="shared" si="1376"/>
        <v/>
      </c>
      <c r="AP3214" s="89" t="str">
        <f t="shared" si="1377"/>
        <v>Left</v>
      </c>
    </row>
    <row r="3215" spans="15:42">
      <c r="O3215" s="55">
        <f t="shared" si="1355"/>
        <v>0</v>
      </c>
      <c r="P3215" s="56">
        <f t="shared" si="1351"/>
        <v>0</v>
      </c>
      <c r="Q3215" s="57">
        <f>_xlfn.IFNA(VLOOKUP(E3215,'2026 W-4 Spreadsheet'!frequ,2,FALSE),0)</f>
        <v>0</v>
      </c>
      <c r="R3215" s="56">
        <f t="shared" si="1356"/>
        <v>0</v>
      </c>
      <c r="S3215" s="56" t="str">
        <f t="shared" si="1357"/>
        <v/>
      </c>
      <c r="T3215" s="56" t="str">
        <f t="shared" si="1358"/>
        <v/>
      </c>
      <c r="U3215" s="56" t="str">
        <f t="shared" si="1359"/>
        <v/>
      </c>
      <c r="V3215" s="56" t="str">
        <f t="shared" si="1360"/>
        <v/>
      </c>
      <c r="W3215" s="56" t="str">
        <f t="shared" si="1361"/>
        <v/>
      </c>
      <c r="X3215" s="56" t="str">
        <f t="shared" si="1362"/>
        <v/>
      </c>
      <c r="Y3215" s="57" t="str">
        <f t="shared" si="1363"/>
        <v/>
      </c>
      <c r="Z3215" s="56" t="str">
        <f t="shared" si="1364"/>
        <v/>
      </c>
      <c r="AA3215" s="56" t="str">
        <f t="shared" si="1365"/>
        <v/>
      </c>
      <c r="AB3215" s="56" t="str">
        <f t="shared" si="1366"/>
        <v/>
      </c>
      <c r="AC3215" s="56" t="b">
        <f t="shared" si="1352"/>
        <v>0</v>
      </c>
      <c r="AD3215" s="58" t="b">
        <f t="shared" si="1353"/>
        <v>0</v>
      </c>
      <c r="AE3215" s="59" t="b">
        <f t="shared" si="1354"/>
        <v>0</v>
      </c>
      <c r="AF3215" s="56" t="e">
        <f t="shared" si="1367"/>
        <v>#VALUE!</v>
      </c>
      <c r="AG3215" s="56" t="e">
        <f t="shared" si="1368"/>
        <v>#VALUE!</v>
      </c>
      <c r="AH3215" s="58" t="e">
        <f t="shared" si="1369"/>
        <v>#VALUE!</v>
      </c>
      <c r="AI3215" s="56">
        <f t="shared" si="1370"/>
        <v>0</v>
      </c>
      <c r="AJ3215" s="56">
        <f t="shared" si="1371"/>
        <v>0</v>
      </c>
      <c r="AK3215" s="56">
        <f t="shared" si="1372"/>
        <v>0</v>
      </c>
      <c r="AL3215" s="56">
        <f t="shared" si="1373"/>
        <v>0</v>
      </c>
      <c r="AM3215" s="56">
        <f t="shared" si="1374"/>
        <v>0</v>
      </c>
      <c r="AN3215" s="56">
        <f t="shared" si="1375"/>
        <v>0</v>
      </c>
      <c r="AO3215" s="89" t="str">
        <f t="shared" si="1376"/>
        <v/>
      </c>
      <c r="AP3215" s="89" t="str">
        <f t="shared" si="1377"/>
        <v>Left</v>
      </c>
    </row>
    <row r="3216" spans="15:42">
      <c r="O3216" s="55">
        <f t="shared" si="1355"/>
        <v>0</v>
      </c>
      <c r="P3216" s="56">
        <f t="shared" si="1351"/>
        <v>0</v>
      </c>
      <c r="Q3216" s="57">
        <f>_xlfn.IFNA(VLOOKUP(E3216,'2026 W-4 Spreadsheet'!frequ,2,FALSE),0)</f>
        <v>0</v>
      </c>
      <c r="R3216" s="56">
        <f t="shared" si="1356"/>
        <v>0</v>
      </c>
      <c r="S3216" s="56" t="str">
        <f t="shared" si="1357"/>
        <v/>
      </c>
      <c r="T3216" s="56" t="str">
        <f t="shared" si="1358"/>
        <v/>
      </c>
      <c r="U3216" s="56" t="str">
        <f t="shared" si="1359"/>
        <v/>
      </c>
      <c r="V3216" s="56" t="str">
        <f t="shared" si="1360"/>
        <v/>
      </c>
      <c r="W3216" s="56" t="str">
        <f t="shared" si="1361"/>
        <v/>
      </c>
      <c r="X3216" s="56" t="str">
        <f t="shared" si="1362"/>
        <v/>
      </c>
      <c r="Y3216" s="57" t="str">
        <f t="shared" si="1363"/>
        <v/>
      </c>
      <c r="Z3216" s="56" t="str">
        <f t="shared" si="1364"/>
        <v/>
      </c>
      <c r="AA3216" s="56" t="str">
        <f t="shared" si="1365"/>
        <v/>
      </c>
      <c r="AB3216" s="56" t="str">
        <f t="shared" si="1366"/>
        <v/>
      </c>
      <c r="AC3216" s="56" t="b">
        <f t="shared" si="1352"/>
        <v>0</v>
      </c>
      <c r="AD3216" s="58" t="b">
        <f t="shared" si="1353"/>
        <v>0</v>
      </c>
      <c r="AE3216" s="59" t="b">
        <f t="shared" si="1354"/>
        <v>0</v>
      </c>
      <c r="AF3216" s="56" t="e">
        <f t="shared" si="1367"/>
        <v>#VALUE!</v>
      </c>
      <c r="AG3216" s="56" t="e">
        <f t="shared" si="1368"/>
        <v>#VALUE!</v>
      </c>
      <c r="AH3216" s="58" t="e">
        <f t="shared" si="1369"/>
        <v>#VALUE!</v>
      </c>
      <c r="AI3216" s="56">
        <f t="shared" si="1370"/>
        <v>0</v>
      </c>
      <c r="AJ3216" s="56">
        <f t="shared" si="1371"/>
        <v>0</v>
      </c>
      <c r="AK3216" s="56">
        <f t="shared" si="1372"/>
        <v>0</v>
      </c>
      <c r="AL3216" s="56">
        <f t="shared" si="1373"/>
        <v>0</v>
      </c>
      <c r="AM3216" s="56">
        <f t="shared" si="1374"/>
        <v>0</v>
      </c>
      <c r="AN3216" s="56">
        <f t="shared" si="1375"/>
        <v>0</v>
      </c>
      <c r="AO3216" s="89" t="str">
        <f t="shared" si="1376"/>
        <v/>
      </c>
      <c r="AP3216" s="89" t="str">
        <f t="shared" si="1377"/>
        <v>Left</v>
      </c>
    </row>
    <row r="3217" spans="15:42">
      <c r="O3217" s="55">
        <f t="shared" si="1355"/>
        <v>0</v>
      </c>
      <c r="P3217" s="56">
        <f t="shared" si="1351"/>
        <v>0</v>
      </c>
      <c r="Q3217" s="57">
        <f>_xlfn.IFNA(VLOOKUP(E3217,'2026 W-4 Spreadsheet'!frequ,2,FALSE),0)</f>
        <v>0</v>
      </c>
      <c r="R3217" s="56">
        <f t="shared" si="1356"/>
        <v>0</v>
      </c>
      <c r="S3217" s="56" t="str">
        <f t="shared" si="1357"/>
        <v/>
      </c>
      <c r="T3217" s="56" t="str">
        <f t="shared" si="1358"/>
        <v/>
      </c>
      <c r="U3217" s="56" t="str">
        <f t="shared" si="1359"/>
        <v/>
      </c>
      <c r="V3217" s="56" t="str">
        <f t="shared" si="1360"/>
        <v/>
      </c>
      <c r="W3217" s="56" t="str">
        <f t="shared" si="1361"/>
        <v/>
      </c>
      <c r="X3217" s="56" t="str">
        <f t="shared" si="1362"/>
        <v/>
      </c>
      <c r="Y3217" s="57" t="str">
        <f t="shared" si="1363"/>
        <v/>
      </c>
      <c r="Z3217" s="56" t="str">
        <f t="shared" si="1364"/>
        <v/>
      </c>
      <c r="AA3217" s="56" t="str">
        <f t="shared" si="1365"/>
        <v/>
      </c>
      <c r="AB3217" s="56" t="str">
        <f t="shared" si="1366"/>
        <v/>
      </c>
      <c r="AC3217" s="56" t="b">
        <f t="shared" si="1352"/>
        <v>0</v>
      </c>
      <c r="AD3217" s="58" t="b">
        <f t="shared" si="1353"/>
        <v>0</v>
      </c>
      <c r="AE3217" s="59" t="b">
        <f t="shared" si="1354"/>
        <v>0</v>
      </c>
      <c r="AF3217" s="56" t="e">
        <f t="shared" si="1367"/>
        <v>#VALUE!</v>
      </c>
      <c r="AG3217" s="56" t="e">
        <f t="shared" si="1368"/>
        <v>#VALUE!</v>
      </c>
      <c r="AH3217" s="58" t="e">
        <f t="shared" si="1369"/>
        <v>#VALUE!</v>
      </c>
      <c r="AI3217" s="56">
        <f t="shared" si="1370"/>
        <v>0</v>
      </c>
      <c r="AJ3217" s="56">
        <f t="shared" si="1371"/>
        <v>0</v>
      </c>
      <c r="AK3217" s="56">
        <f t="shared" si="1372"/>
        <v>0</v>
      </c>
      <c r="AL3217" s="56">
        <f t="shared" si="1373"/>
        <v>0</v>
      </c>
      <c r="AM3217" s="56">
        <f t="shared" si="1374"/>
        <v>0</v>
      </c>
      <c r="AN3217" s="56">
        <f t="shared" si="1375"/>
        <v>0</v>
      </c>
      <c r="AO3217" s="89" t="str">
        <f t="shared" si="1376"/>
        <v/>
      </c>
      <c r="AP3217" s="89" t="str">
        <f t="shared" si="1377"/>
        <v>Left</v>
      </c>
    </row>
    <row r="3218" spans="15:42">
      <c r="O3218" s="55">
        <f t="shared" si="1355"/>
        <v>0</v>
      </c>
      <c r="P3218" s="56">
        <f t="shared" si="1351"/>
        <v>0</v>
      </c>
      <c r="Q3218" s="57">
        <f>_xlfn.IFNA(VLOOKUP(E3218,'2026 W-4 Spreadsheet'!frequ,2,FALSE),0)</f>
        <v>0</v>
      </c>
      <c r="R3218" s="56">
        <f t="shared" si="1356"/>
        <v>0</v>
      </c>
      <c r="S3218" s="56" t="str">
        <f t="shared" si="1357"/>
        <v/>
      </c>
      <c r="T3218" s="56" t="str">
        <f t="shared" si="1358"/>
        <v/>
      </c>
      <c r="U3218" s="56" t="str">
        <f t="shared" si="1359"/>
        <v/>
      </c>
      <c r="V3218" s="56" t="str">
        <f t="shared" si="1360"/>
        <v/>
      </c>
      <c r="W3218" s="56" t="str">
        <f t="shared" si="1361"/>
        <v/>
      </c>
      <c r="X3218" s="56" t="str">
        <f t="shared" si="1362"/>
        <v/>
      </c>
      <c r="Y3218" s="57" t="str">
        <f t="shared" si="1363"/>
        <v/>
      </c>
      <c r="Z3218" s="56" t="str">
        <f t="shared" si="1364"/>
        <v/>
      </c>
      <c r="AA3218" s="56" t="str">
        <f t="shared" si="1365"/>
        <v/>
      </c>
      <c r="AB3218" s="56" t="str">
        <f t="shared" si="1366"/>
        <v/>
      </c>
      <c r="AC3218" s="56" t="b">
        <f t="shared" si="1352"/>
        <v>0</v>
      </c>
      <c r="AD3218" s="58" t="b">
        <f t="shared" si="1353"/>
        <v>0</v>
      </c>
      <c r="AE3218" s="59" t="b">
        <f t="shared" si="1354"/>
        <v>0</v>
      </c>
      <c r="AF3218" s="56" t="e">
        <f t="shared" si="1367"/>
        <v>#VALUE!</v>
      </c>
      <c r="AG3218" s="56" t="e">
        <f t="shared" si="1368"/>
        <v>#VALUE!</v>
      </c>
      <c r="AH3218" s="58" t="e">
        <f t="shared" si="1369"/>
        <v>#VALUE!</v>
      </c>
      <c r="AI3218" s="56">
        <f t="shared" si="1370"/>
        <v>0</v>
      </c>
      <c r="AJ3218" s="56">
        <f t="shared" si="1371"/>
        <v>0</v>
      </c>
      <c r="AK3218" s="56">
        <f t="shared" si="1372"/>
        <v>0</v>
      </c>
      <c r="AL3218" s="56">
        <f t="shared" si="1373"/>
        <v>0</v>
      </c>
      <c r="AM3218" s="56">
        <f t="shared" si="1374"/>
        <v>0</v>
      </c>
      <c r="AN3218" s="56">
        <f t="shared" si="1375"/>
        <v>0</v>
      </c>
      <c r="AO3218" s="89" t="str">
        <f t="shared" si="1376"/>
        <v/>
      </c>
      <c r="AP3218" s="89" t="str">
        <f t="shared" si="1377"/>
        <v>Left</v>
      </c>
    </row>
    <row r="3219" spans="15:42">
      <c r="O3219" s="55">
        <f t="shared" si="1355"/>
        <v>0</v>
      </c>
      <c r="P3219" s="56">
        <f t="shared" si="1351"/>
        <v>0</v>
      </c>
      <c r="Q3219" s="57">
        <f>_xlfn.IFNA(VLOOKUP(E3219,'2026 W-4 Spreadsheet'!frequ,2,FALSE),0)</f>
        <v>0</v>
      </c>
      <c r="R3219" s="56">
        <f t="shared" si="1356"/>
        <v>0</v>
      </c>
      <c r="S3219" s="56" t="str">
        <f t="shared" si="1357"/>
        <v/>
      </c>
      <c r="T3219" s="56" t="str">
        <f t="shared" si="1358"/>
        <v/>
      </c>
      <c r="U3219" s="56" t="str">
        <f t="shared" si="1359"/>
        <v/>
      </c>
      <c r="V3219" s="56" t="str">
        <f t="shared" si="1360"/>
        <v/>
      </c>
      <c r="W3219" s="56" t="str">
        <f t="shared" si="1361"/>
        <v/>
      </c>
      <c r="X3219" s="56" t="str">
        <f t="shared" si="1362"/>
        <v/>
      </c>
      <c r="Y3219" s="57" t="str">
        <f t="shared" si="1363"/>
        <v/>
      </c>
      <c r="Z3219" s="56" t="str">
        <f t="shared" si="1364"/>
        <v/>
      </c>
      <c r="AA3219" s="56" t="str">
        <f t="shared" si="1365"/>
        <v/>
      </c>
      <c r="AB3219" s="56" t="str">
        <f t="shared" si="1366"/>
        <v/>
      </c>
      <c r="AC3219" s="56" t="b">
        <f t="shared" si="1352"/>
        <v>0</v>
      </c>
      <c r="AD3219" s="58" t="b">
        <f t="shared" si="1353"/>
        <v>0</v>
      </c>
      <c r="AE3219" s="59" t="b">
        <f t="shared" si="1354"/>
        <v>0</v>
      </c>
      <c r="AF3219" s="56" t="e">
        <f t="shared" si="1367"/>
        <v>#VALUE!</v>
      </c>
      <c r="AG3219" s="56" t="e">
        <f t="shared" si="1368"/>
        <v>#VALUE!</v>
      </c>
      <c r="AH3219" s="58" t="e">
        <f t="shared" si="1369"/>
        <v>#VALUE!</v>
      </c>
      <c r="AI3219" s="56">
        <f t="shared" si="1370"/>
        <v>0</v>
      </c>
      <c r="AJ3219" s="56">
        <f t="shared" si="1371"/>
        <v>0</v>
      </c>
      <c r="AK3219" s="56">
        <f t="shared" si="1372"/>
        <v>0</v>
      </c>
      <c r="AL3219" s="56">
        <f t="shared" si="1373"/>
        <v>0</v>
      </c>
      <c r="AM3219" s="56">
        <f t="shared" si="1374"/>
        <v>0</v>
      </c>
      <c r="AN3219" s="56">
        <f t="shared" si="1375"/>
        <v>0</v>
      </c>
      <c r="AO3219" s="89" t="str">
        <f t="shared" si="1376"/>
        <v/>
      </c>
      <c r="AP3219" s="89" t="str">
        <f t="shared" si="1377"/>
        <v>Left</v>
      </c>
    </row>
    <row r="3220" spans="15:42">
      <c r="O3220" s="55">
        <f t="shared" si="1355"/>
        <v>0</v>
      </c>
      <c r="P3220" s="56">
        <f t="shared" si="1351"/>
        <v>0</v>
      </c>
      <c r="Q3220" s="57">
        <f>_xlfn.IFNA(VLOOKUP(E3220,'2026 W-4 Spreadsheet'!frequ,2,FALSE),0)</f>
        <v>0</v>
      </c>
      <c r="R3220" s="56">
        <f t="shared" si="1356"/>
        <v>0</v>
      </c>
      <c r="S3220" s="56" t="str">
        <f t="shared" si="1357"/>
        <v/>
      </c>
      <c r="T3220" s="56" t="str">
        <f t="shared" si="1358"/>
        <v/>
      </c>
      <c r="U3220" s="56" t="str">
        <f t="shared" si="1359"/>
        <v/>
      </c>
      <c r="V3220" s="56" t="str">
        <f t="shared" si="1360"/>
        <v/>
      </c>
      <c r="W3220" s="56" t="str">
        <f t="shared" si="1361"/>
        <v/>
      </c>
      <c r="X3220" s="56" t="str">
        <f t="shared" si="1362"/>
        <v/>
      </c>
      <c r="Y3220" s="57" t="str">
        <f t="shared" si="1363"/>
        <v/>
      </c>
      <c r="Z3220" s="56" t="str">
        <f t="shared" si="1364"/>
        <v/>
      </c>
      <c r="AA3220" s="56" t="str">
        <f t="shared" si="1365"/>
        <v/>
      </c>
      <c r="AB3220" s="56" t="str">
        <f t="shared" si="1366"/>
        <v/>
      </c>
      <c r="AC3220" s="56" t="b">
        <f t="shared" si="1352"/>
        <v>0</v>
      </c>
      <c r="AD3220" s="58" t="b">
        <f t="shared" si="1353"/>
        <v>0</v>
      </c>
      <c r="AE3220" s="59" t="b">
        <f t="shared" si="1354"/>
        <v>0</v>
      </c>
      <c r="AF3220" s="56" t="e">
        <f t="shared" si="1367"/>
        <v>#VALUE!</v>
      </c>
      <c r="AG3220" s="56" t="e">
        <f t="shared" si="1368"/>
        <v>#VALUE!</v>
      </c>
      <c r="AH3220" s="58" t="e">
        <f t="shared" si="1369"/>
        <v>#VALUE!</v>
      </c>
      <c r="AI3220" s="56">
        <f t="shared" si="1370"/>
        <v>0</v>
      </c>
      <c r="AJ3220" s="56">
        <f t="shared" si="1371"/>
        <v>0</v>
      </c>
      <c r="AK3220" s="56">
        <f t="shared" si="1372"/>
        <v>0</v>
      </c>
      <c r="AL3220" s="56">
        <f t="shared" si="1373"/>
        <v>0</v>
      </c>
      <c r="AM3220" s="56">
        <f t="shared" si="1374"/>
        <v>0</v>
      </c>
      <c r="AN3220" s="56">
        <f t="shared" si="1375"/>
        <v>0</v>
      </c>
      <c r="AO3220" s="89" t="str">
        <f t="shared" si="1376"/>
        <v/>
      </c>
      <c r="AP3220" s="89" t="str">
        <f t="shared" si="1377"/>
        <v>Left</v>
      </c>
    </row>
    <row r="3221" spans="15:42">
      <c r="O3221" s="55">
        <f t="shared" si="1355"/>
        <v>0</v>
      </c>
      <c r="P3221" s="56">
        <f t="shared" si="1351"/>
        <v>0</v>
      </c>
      <c r="Q3221" s="57">
        <f>_xlfn.IFNA(VLOOKUP(E3221,'2026 W-4 Spreadsheet'!frequ,2,FALSE),0)</f>
        <v>0</v>
      </c>
      <c r="R3221" s="56">
        <f t="shared" si="1356"/>
        <v>0</v>
      </c>
      <c r="S3221" s="56" t="str">
        <f t="shared" si="1357"/>
        <v/>
      </c>
      <c r="T3221" s="56" t="str">
        <f t="shared" si="1358"/>
        <v/>
      </c>
      <c r="U3221" s="56" t="str">
        <f t="shared" si="1359"/>
        <v/>
      </c>
      <c r="V3221" s="56" t="str">
        <f t="shared" si="1360"/>
        <v/>
      </c>
      <c r="W3221" s="56" t="str">
        <f t="shared" si="1361"/>
        <v/>
      </c>
      <c r="X3221" s="56" t="str">
        <f t="shared" si="1362"/>
        <v/>
      </c>
      <c r="Y3221" s="57" t="str">
        <f t="shared" si="1363"/>
        <v/>
      </c>
      <c r="Z3221" s="56" t="str">
        <f t="shared" si="1364"/>
        <v/>
      </c>
      <c r="AA3221" s="56" t="str">
        <f t="shared" si="1365"/>
        <v/>
      </c>
      <c r="AB3221" s="56" t="str">
        <f t="shared" si="1366"/>
        <v/>
      </c>
      <c r="AC3221" s="56" t="b">
        <f t="shared" si="1352"/>
        <v>0</v>
      </c>
      <c r="AD3221" s="58" t="b">
        <f t="shared" si="1353"/>
        <v>0</v>
      </c>
      <c r="AE3221" s="59" t="b">
        <f t="shared" si="1354"/>
        <v>0</v>
      </c>
      <c r="AF3221" s="56" t="e">
        <f t="shared" si="1367"/>
        <v>#VALUE!</v>
      </c>
      <c r="AG3221" s="56" t="e">
        <f t="shared" si="1368"/>
        <v>#VALUE!</v>
      </c>
      <c r="AH3221" s="58" t="e">
        <f t="shared" si="1369"/>
        <v>#VALUE!</v>
      </c>
      <c r="AI3221" s="56">
        <f t="shared" si="1370"/>
        <v>0</v>
      </c>
      <c r="AJ3221" s="56">
        <f t="shared" si="1371"/>
        <v>0</v>
      </c>
      <c r="AK3221" s="56">
        <f t="shared" si="1372"/>
        <v>0</v>
      </c>
      <c r="AL3221" s="56">
        <f t="shared" si="1373"/>
        <v>0</v>
      </c>
      <c r="AM3221" s="56">
        <f t="shared" si="1374"/>
        <v>0</v>
      </c>
      <c r="AN3221" s="56">
        <f t="shared" si="1375"/>
        <v>0</v>
      </c>
      <c r="AO3221" s="89" t="str">
        <f t="shared" si="1376"/>
        <v/>
      </c>
      <c r="AP3221" s="89" t="str">
        <f t="shared" si="1377"/>
        <v>Left</v>
      </c>
    </row>
    <row r="3222" spans="15:42">
      <c r="O3222" s="55">
        <f t="shared" si="1355"/>
        <v>0</v>
      </c>
      <c r="P3222" s="56">
        <f t="shared" si="1351"/>
        <v>0</v>
      </c>
      <c r="Q3222" s="57">
        <f>_xlfn.IFNA(VLOOKUP(E3222,'2026 W-4 Spreadsheet'!frequ,2,FALSE),0)</f>
        <v>0</v>
      </c>
      <c r="R3222" s="56">
        <f t="shared" si="1356"/>
        <v>0</v>
      </c>
      <c r="S3222" s="56" t="str">
        <f t="shared" si="1357"/>
        <v/>
      </c>
      <c r="T3222" s="56" t="str">
        <f t="shared" si="1358"/>
        <v/>
      </c>
      <c r="U3222" s="56" t="str">
        <f t="shared" si="1359"/>
        <v/>
      </c>
      <c r="V3222" s="56" t="str">
        <f t="shared" si="1360"/>
        <v/>
      </c>
      <c r="W3222" s="56" t="str">
        <f t="shared" si="1361"/>
        <v/>
      </c>
      <c r="X3222" s="56" t="str">
        <f t="shared" si="1362"/>
        <v/>
      </c>
      <c r="Y3222" s="57" t="str">
        <f t="shared" si="1363"/>
        <v/>
      </c>
      <c r="Z3222" s="56" t="str">
        <f t="shared" si="1364"/>
        <v/>
      </c>
      <c r="AA3222" s="56" t="str">
        <f t="shared" si="1365"/>
        <v/>
      </c>
      <c r="AB3222" s="56" t="str">
        <f t="shared" si="1366"/>
        <v/>
      </c>
      <c r="AC3222" s="56" t="b">
        <f t="shared" si="1352"/>
        <v>0</v>
      </c>
      <c r="AD3222" s="58" t="b">
        <f t="shared" si="1353"/>
        <v>0</v>
      </c>
      <c r="AE3222" s="59" t="b">
        <f t="shared" si="1354"/>
        <v>0</v>
      </c>
      <c r="AF3222" s="56" t="e">
        <f t="shared" si="1367"/>
        <v>#VALUE!</v>
      </c>
      <c r="AG3222" s="56" t="e">
        <f t="shared" si="1368"/>
        <v>#VALUE!</v>
      </c>
      <c r="AH3222" s="58" t="e">
        <f t="shared" si="1369"/>
        <v>#VALUE!</v>
      </c>
      <c r="AI3222" s="56">
        <f t="shared" si="1370"/>
        <v>0</v>
      </c>
      <c r="AJ3222" s="56">
        <f t="shared" si="1371"/>
        <v>0</v>
      </c>
      <c r="AK3222" s="56">
        <f t="shared" si="1372"/>
        <v>0</v>
      </c>
      <c r="AL3222" s="56">
        <f t="shared" si="1373"/>
        <v>0</v>
      </c>
      <c r="AM3222" s="56">
        <f t="shared" si="1374"/>
        <v>0</v>
      </c>
      <c r="AN3222" s="56">
        <f t="shared" si="1375"/>
        <v>0</v>
      </c>
      <c r="AO3222" s="89" t="str">
        <f t="shared" si="1376"/>
        <v/>
      </c>
      <c r="AP3222" s="89" t="str">
        <f t="shared" si="1377"/>
        <v>Left</v>
      </c>
    </row>
    <row r="3223" spans="15:42">
      <c r="O3223" s="55">
        <f t="shared" si="1355"/>
        <v>0</v>
      </c>
      <c r="P3223" s="56">
        <f t="shared" si="1351"/>
        <v>0</v>
      </c>
      <c r="Q3223" s="57">
        <f>_xlfn.IFNA(VLOOKUP(E3223,'2026 W-4 Spreadsheet'!frequ,2,FALSE),0)</f>
        <v>0</v>
      </c>
      <c r="R3223" s="56">
        <f t="shared" si="1356"/>
        <v>0</v>
      </c>
      <c r="S3223" s="56" t="str">
        <f t="shared" si="1357"/>
        <v/>
      </c>
      <c r="T3223" s="56" t="str">
        <f t="shared" si="1358"/>
        <v/>
      </c>
      <c r="U3223" s="56" t="str">
        <f t="shared" si="1359"/>
        <v/>
      </c>
      <c r="V3223" s="56" t="str">
        <f t="shared" si="1360"/>
        <v/>
      </c>
      <c r="W3223" s="56" t="str">
        <f t="shared" si="1361"/>
        <v/>
      </c>
      <c r="X3223" s="56" t="str">
        <f t="shared" si="1362"/>
        <v/>
      </c>
      <c r="Y3223" s="57" t="str">
        <f t="shared" si="1363"/>
        <v/>
      </c>
      <c r="Z3223" s="56" t="str">
        <f t="shared" si="1364"/>
        <v/>
      </c>
      <c r="AA3223" s="56" t="str">
        <f t="shared" si="1365"/>
        <v/>
      </c>
      <c r="AB3223" s="56" t="str">
        <f t="shared" si="1366"/>
        <v/>
      </c>
      <c r="AC3223" s="56" t="b">
        <f t="shared" si="1352"/>
        <v>0</v>
      </c>
      <c r="AD3223" s="58" t="b">
        <f t="shared" si="1353"/>
        <v>0</v>
      </c>
      <c r="AE3223" s="59" t="b">
        <f t="shared" si="1354"/>
        <v>0</v>
      </c>
      <c r="AF3223" s="56" t="e">
        <f t="shared" si="1367"/>
        <v>#VALUE!</v>
      </c>
      <c r="AG3223" s="56" t="e">
        <f t="shared" si="1368"/>
        <v>#VALUE!</v>
      </c>
      <c r="AH3223" s="58" t="e">
        <f t="shared" si="1369"/>
        <v>#VALUE!</v>
      </c>
      <c r="AI3223" s="56">
        <f t="shared" si="1370"/>
        <v>0</v>
      </c>
      <c r="AJ3223" s="56">
        <f t="shared" si="1371"/>
        <v>0</v>
      </c>
      <c r="AK3223" s="56">
        <f t="shared" si="1372"/>
        <v>0</v>
      </c>
      <c r="AL3223" s="56">
        <f t="shared" si="1373"/>
        <v>0</v>
      </c>
      <c r="AM3223" s="56">
        <f t="shared" si="1374"/>
        <v>0</v>
      </c>
      <c r="AN3223" s="56">
        <f t="shared" si="1375"/>
        <v>0</v>
      </c>
      <c r="AO3223" s="89" t="str">
        <f t="shared" si="1376"/>
        <v/>
      </c>
      <c r="AP3223" s="89" t="str">
        <f t="shared" si="1377"/>
        <v>Left</v>
      </c>
    </row>
    <row r="3224" spans="15:42">
      <c r="O3224" s="55">
        <f t="shared" si="1355"/>
        <v>0</v>
      </c>
      <c r="P3224" s="56">
        <f t="shared" si="1351"/>
        <v>0</v>
      </c>
      <c r="Q3224" s="57">
        <f>_xlfn.IFNA(VLOOKUP(E3224,'2026 W-4 Spreadsheet'!frequ,2,FALSE),0)</f>
        <v>0</v>
      </c>
      <c r="R3224" s="56">
        <f t="shared" si="1356"/>
        <v>0</v>
      </c>
      <c r="S3224" s="56" t="str">
        <f t="shared" si="1357"/>
        <v/>
      </c>
      <c r="T3224" s="56" t="str">
        <f t="shared" si="1358"/>
        <v/>
      </c>
      <c r="U3224" s="56" t="str">
        <f t="shared" si="1359"/>
        <v/>
      </c>
      <c r="V3224" s="56" t="str">
        <f t="shared" si="1360"/>
        <v/>
      </c>
      <c r="W3224" s="56" t="str">
        <f t="shared" si="1361"/>
        <v/>
      </c>
      <c r="X3224" s="56" t="str">
        <f t="shared" si="1362"/>
        <v/>
      </c>
      <c r="Y3224" s="57" t="str">
        <f t="shared" si="1363"/>
        <v/>
      </c>
      <c r="Z3224" s="56" t="str">
        <f t="shared" si="1364"/>
        <v/>
      </c>
      <c r="AA3224" s="56" t="str">
        <f t="shared" si="1365"/>
        <v/>
      </c>
      <c r="AB3224" s="56" t="str">
        <f t="shared" si="1366"/>
        <v/>
      </c>
      <c r="AC3224" s="56" t="b">
        <f t="shared" si="1352"/>
        <v>0</v>
      </c>
      <c r="AD3224" s="58" t="b">
        <f t="shared" si="1353"/>
        <v>0</v>
      </c>
      <c r="AE3224" s="59" t="b">
        <f t="shared" si="1354"/>
        <v>0</v>
      </c>
      <c r="AF3224" s="56" t="e">
        <f t="shared" si="1367"/>
        <v>#VALUE!</v>
      </c>
      <c r="AG3224" s="56" t="e">
        <f t="shared" si="1368"/>
        <v>#VALUE!</v>
      </c>
      <c r="AH3224" s="58" t="e">
        <f t="shared" si="1369"/>
        <v>#VALUE!</v>
      </c>
      <c r="AI3224" s="56">
        <f t="shared" si="1370"/>
        <v>0</v>
      </c>
      <c r="AJ3224" s="56">
        <f t="shared" si="1371"/>
        <v>0</v>
      </c>
      <c r="AK3224" s="56">
        <f t="shared" si="1372"/>
        <v>0</v>
      </c>
      <c r="AL3224" s="56">
        <f t="shared" si="1373"/>
        <v>0</v>
      </c>
      <c r="AM3224" s="56">
        <f t="shared" si="1374"/>
        <v>0</v>
      </c>
      <c r="AN3224" s="56">
        <f t="shared" si="1375"/>
        <v>0</v>
      </c>
      <c r="AO3224" s="89" t="str">
        <f t="shared" si="1376"/>
        <v/>
      </c>
      <c r="AP3224" s="89" t="str">
        <f t="shared" si="1377"/>
        <v>Left</v>
      </c>
    </row>
    <row r="3225" spans="15:42">
      <c r="O3225" s="55">
        <f t="shared" si="1355"/>
        <v>0</v>
      </c>
      <c r="P3225" s="56">
        <f t="shared" si="1351"/>
        <v>0</v>
      </c>
      <c r="Q3225" s="57">
        <f>_xlfn.IFNA(VLOOKUP(E3225,'2026 W-4 Spreadsheet'!frequ,2,FALSE),0)</f>
        <v>0</v>
      </c>
      <c r="R3225" s="56">
        <f t="shared" si="1356"/>
        <v>0</v>
      </c>
      <c r="S3225" s="56" t="str">
        <f t="shared" si="1357"/>
        <v/>
      </c>
      <c r="T3225" s="56" t="str">
        <f t="shared" si="1358"/>
        <v/>
      </c>
      <c r="U3225" s="56" t="str">
        <f t="shared" si="1359"/>
        <v/>
      </c>
      <c r="V3225" s="56" t="str">
        <f t="shared" si="1360"/>
        <v/>
      </c>
      <c r="W3225" s="56" t="str">
        <f t="shared" si="1361"/>
        <v/>
      </c>
      <c r="X3225" s="56" t="str">
        <f t="shared" si="1362"/>
        <v/>
      </c>
      <c r="Y3225" s="57" t="str">
        <f t="shared" si="1363"/>
        <v/>
      </c>
      <c r="Z3225" s="56" t="str">
        <f t="shared" si="1364"/>
        <v/>
      </c>
      <c r="AA3225" s="56" t="str">
        <f t="shared" si="1365"/>
        <v/>
      </c>
      <c r="AB3225" s="56" t="str">
        <f t="shared" si="1366"/>
        <v/>
      </c>
      <c r="AC3225" s="56" t="b">
        <f t="shared" si="1352"/>
        <v>0</v>
      </c>
      <c r="AD3225" s="58" t="b">
        <f t="shared" si="1353"/>
        <v>0</v>
      </c>
      <c r="AE3225" s="59" t="b">
        <f t="shared" si="1354"/>
        <v>0</v>
      </c>
      <c r="AF3225" s="56" t="e">
        <f t="shared" si="1367"/>
        <v>#VALUE!</v>
      </c>
      <c r="AG3225" s="56" t="e">
        <f t="shared" si="1368"/>
        <v>#VALUE!</v>
      </c>
      <c r="AH3225" s="58" t="e">
        <f t="shared" si="1369"/>
        <v>#VALUE!</v>
      </c>
      <c r="AI3225" s="56">
        <f t="shared" si="1370"/>
        <v>0</v>
      </c>
      <c r="AJ3225" s="56">
        <f t="shared" si="1371"/>
        <v>0</v>
      </c>
      <c r="AK3225" s="56">
        <f t="shared" si="1372"/>
        <v>0</v>
      </c>
      <c r="AL3225" s="56">
        <f t="shared" si="1373"/>
        <v>0</v>
      </c>
      <c r="AM3225" s="56">
        <f t="shared" si="1374"/>
        <v>0</v>
      </c>
      <c r="AN3225" s="56">
        <f t="shared" si="1375"/>
        <v>0</v>
      </c>
      <c r="AO3225" s="89" t="str">
        <f t="shared" si="1376"/>
        <v/>
      </c>
      <c r="AP3225" s="89" t="str">
        <f t="shared" si="1377"/>
        <v>Left</v>
      </c>
    </row>
    <row r="3226" spans="15:42">
      <c r="O3226" s="55">
        <f t="shared" si="1355"/>
        <v>0</v>
      </c>
      <c r="P3226" s="56">
        <f t="shared" si="1351"/>
        <v>0</v>
      </c>
      <c r="Q3226" s="57">
        <f>_xlfn.IFNA(VLOOKUP(E3226,'2026 W-4 Spreadsheet'!frequ,2,FALSE),0)</f>
        <v>0</v>
      </c>
      <c r="R3226" s="56">
        <f t="shared" si="1356"/>
        <v>0</v>
      </c>
      <c r="S3226" s="56" t="str">
        <f t="shared" si="1357"/>
        <v/>
      </c>
      <c r="T3226" s="56" t="str">
        <f t="shared" si="1358"/>
        <v/>
      </c>
      <c r="U3226" s="56" t="str">
        <f t="shared" si="1359"/>
        <v/>
      </c>
      <c r="V3226" s="56" t="str">
        <f t="shared" si="1360"/>
        <v/>
      </c>
      <c r="W3226" s="56" t="str">
        <f t="shared" si="1361"/>
        <v/>
      </c>
      <c r="X3226" s="56" t="str">
        <f t="shared" si="1362"/>
        <v/>
      </c>
      <c r="Y3226" s="57" t="str">
        <f t="shared" si="1363"/>
        <v/>
      </c>
      <c r="Z3226" s="56" t="str">
        <f t="shared" si="1364"/>
        <v/>
      </c>
      <c r="AA3226" s="56" t="str">
        <f t="shared" si="1365"/>
        <v/>
      </c>
      <c r="AB3226" s="56" t="str">
        <f t="shared" si="1366"/>
        <v/>
      </c>
      <c r="AC3226" s="56" t="b">
        <f t="shared" si="1352"/>
        <v>0</v>
      </c>
      <c r="AD3226" s="58" t="b">
        <f t="shared" si="1353"/>
        <v>0</v>
      </c>
      <c r="AE3226" s="59" t="b">
        <f t="shared" si="1354"/>
        <v>0</v>
      </c>
      <c r="AF3226" s="56" t="e">
        <f t="shared" si="1367"/>
        <v>#VALUE!</v>
      </c>
      <c r="AG3226" s="56" t="e">
        <f t="shared" si="1368"/>
        <v>#VALUE!</v>
      </c>
      <c r="AH3226" s="58" t="e">
        <f t="shared" si="1369"/>
        <v>#VALUE!</v>
      </c>
      <c r="AI3226" s="56">
        <f t="shared" si="1370"/>
        <v>0</v>
      </c>
      <c r="AJ3226" s="56">
        <f t="shared" si="1371"/>
        <v>0</v>
      </c>
      <c r="AK3226" s="56">
        <f t="shared" si="1372"/>
        <v>0</v>
      </c>
      <c r="AL3226" s="56">
        <f t="shared" si="1373"/>
        <v>0</v>
      </c>
      <c r="AM3226" s="56">
        <f t="shared" si="1374"/>
        <v>0</v>
      </c>
      <c r="AN3226" s="56">
        <f t="shared" si="1375"/>
        <v>0</v>
      </c>
      <c r="AO3226" s="89" t="str">
        <f t="shared" si="1376"/>
        <v/>
      </c>
      <c r="AP3226" s="89" t="str">
        <f t="shared" si="1377"/>
        <v>Left</v>
      </c>
    </row>
    <row r="3227" spans="15:42">
      <c r="O3227" s="55">
        <f t="shared" si="1355"/>
        <v>0</v>
      </c>
      <c r="P3227" s="56">
        <f t="shared" si="1351"/>
        <v>0</v>
      </c>
      <c r="Q3227" s="57">
        <f>_xlfn.IFNA(VLOOKUP(E3227,'2026 W-4 Spreadsheet'!frequ,2,FALSE),0)</f>
        <v>0</v>
      </c>
      <c r="R3227" s="56">
        <f t="shared" si="1356"/>
        <v>0</v>
      </c>
      <c r="S3227" s="56" t="str">
        <f t="shared" si="1357"/>
        <v/>
      </c>
      <c r="T3227" s="56" t="str">
        <f t="shared" si="1358"/>
        <v/>
      </c>
      <c r="U3227" s="56" t="str">
        <f t="shared" si="1359"/>
        <v/>
      </c>
      <c r="V3227" s="56" t="str">
        <f t="shared" si="1360"/>
        <v/>
      </c>
      <c r="W3227" s="56" t="str">
        <f t="shared" si="1361"/>
        <v/>
      </c>
      <c r="X3227" s="56" t="str">
        <f t="shared" si="1362"/>
        <v/>
      </c>
      <c r="Y3227" s="57" t="str">
        <f t="shared" si="1363"/>
        <v/>
      </c>
      <c r="Z3227" s="56" t="str">
        <f t="shared" si="1364"/>
        <v/>
      </c>
      <c r="AA3227" s="56" t="str">
        <f t="shared" si="1365"/>
        <v/>
      </c>
      <c r="AB3227" s="56" t="str">
        <f t="shared" si="1366"/>
        <v/>
      </c>
      <c r="AC3227" s="56" t="b">
        <f t="shared" si="1352"/>
        <v>0</v>
      </c>
      <c r="AD3227" s="58" t="b">
        <f t="shared" si="1353"/>
        <v>0</v>
      </c>
      <c r="AE3227" s="59" t="b">
        <f t="shared" si="1354"/>
        <v>0</v>
      </c>
      <c r="AF3227" s="56" t="e">
        <f t="shared" si="1367"/>
        <v>#VALUE!</v>
      </c>
      <c r="AG3227" s="56" t="e">
        <f t="shared" si="1368"/>
        <v>#VALUE!</v>
      </c>
      <c r="AH3227" s="58" t="e">
        <f t="shared" si="1369"/>
        <v>#VALUE!</v>
      </c>
      <c r="AI3227" s="56">
        <f t="shared" si="1370"/>
        <v>0</v>
      </c>
      <c r="AJ3227" s="56">
        <f t="shared" si="1371"/>
        <v>0</v>
      </c>
      <c r="AK3227" s="56">
        <f t="shared" si="1372"/>
        <v>0</v>
      </c>
      <c r="AL3227" s="56">
        <f t="shared" si="1373"/>
        <v>0</v>
      </c>
      <c r="AM3227" s="56">
        <f t="shared" si="1374"/>
        <v>0</v>
      </c>
      <c r="AN3227" s="56">
        <f t="shared" si="1375"/>
        <v>0</v>
      </c>
      <c r="AO3227" s="89" t="str">
        <f t="shared" si="1376"/>
        <v/>
      </c>
      <c r="AP3227" s="89" t="str">
        <f t="shared" si="1377"/>
        <v>Left</v>
      </c>
    </row>
    <row r="3228" spans="15:42">
      <c r="O3228" s="55">
        <f t="shared" si="1355"/>
        <v>0</v>
      </c>
      <c r="P3228" s="56">
        <f t="shared" si="1351"/>
        <v>0</v>
      </c>
      <c r="Q3228" s="57">
        <f>_xlfn.IFNA(VLOOKUP(E3228,'2026 W-4 Spreadsheet'!frequ,2,FALSE),0)</f>
        <v>0</v>
      </c>
      <c r="R3228" s="56">
        <f t="shared" si="1356"/>
        <v>0</v>
      </c>
      <c r="S3228" s="56" t="str">
        <f t="shared" si="1357"/>
        <v/>
      </c>
      <c r="T3228" s="56" t="str">
        <f t="shared" si="1358"/>
        <v/>
      </c>
      <c r="U3228" s="56" t="str">
        <f t="shared" si="1359"/>
        <v/>
      </c>
      <c r="V3228" s="56" t="str">
        <f t="shared" si="1360"/>
        <v/>
      </c>
      <c r="W3228" s="56" t="str">
        <f t="shared" si="1361"/>
        <v/>
      </c>
      <c r="X3228" s="56" t="str">
        <f t="shared" si="1362"/>
        <v/>
      </c>
      <c r="Y3228" s="57" t="str">
        <f t="shared" si="1363"/>
        <v/>
      </c>
      <c r="Z3228" s="56" t="str">
        <f t="shared" si="1364"/>
        <v/>
      </c>
      <c r="AA3228" s="56" t="str">
        <f t="shared" si="1365"/>
        <v/>
      </c>
      <c r="AB3228" s="56" t="str">
        <f t="shared" si="1366"/>
        <v/>
      </c>
      <c r="AC3228" s="56" t="b">
        <f t="shared" si="1352"/>
        <v>0</v>
      </c>
      <c r="AD3228" s="58" t="b">
        <f t="shared" si="1353"/>
        <v>0</v>
      </c>
      <c r="AE3228" s="59" t="b">
        <f t="shared" si="1354"/>
        <v>0</v>
      </c>
      <c r="AF3228" s="56" t="e">
        <f t="shared" si="1367"/>
        <v>#VALUE!</v>
      </c>
      <c r="AG3228" s="56" t="e">
        <f t="shared" si="1368"/>
        <v>#VALUE!</v>
      </c>
      <c r="AH3228" s="58" t="e">
        <f t="shared" si="1369"/>
        <v>#VALUE!</v>
      </c>
      <c r="AI3228" s="56">
        <f t="shared" si="1370"/>
        <v>0</v>
      </c>
      <c r="AJ3228" s="56">
        <f t="shared" si="1371"/>
        <v>0</v>
      </c>
      <c r="AK3228" s="56">
        <f t="shared" si="1372"/>
        <v>0</v>
      </c>
      <c r="AL3228" s="56">
        <f t="shared" si="1373"/>
        <v>0</v>
      </c>
      <c r="AM3228" s="56">
        <f t="shared" si="1374"/>
        <v>0</v>
      </c>
      <c r="AN3228" s="56">
        <f t="shared" si="1375"/>
        <v>0</v>
      </c>
      <c r="AO3228" s="89" t="str">
        <f t="shared" si="1376"/>
        <v/>
      </c>
      <c r="AP3228" s="89" t="str">
        <f t="shared" si="1377"/>
        <v>Left</v>
      </c>
    </row>
    <row r="3229" spans="15:42">
      <c r="O3229" s="55">
        <f t="shared" si="1355"/>
        <v>0</v>
      </c>
      <c r="P3229" s="56">
        <f t="shared" si="1351"/>
        <v>0</v>
      </c>
      <c r="Q3229" s="57">
        <f>_xlfn.IFNA(VLOOKUP(E3229,'2026 W-4 Spreadsheet'!frequ,2,FALSE),0)</f>
        <v>0</v>
      </c>
      <c r="R3229" s="56">
        <f t="shared" si="1356"/>
        <v>0</v>
      </c>
      <c r="S3229" s="56" t="str">
        <f t="shared" si="1357"/>
        <v/>
      </c>
      <c r="T3229" s="56" t="str">
        <f t="shared" si="1358"/>
        <v/>
      </c>
      <c r="U3229" s="56" t="str">
        <f t="shared" si="1359"/>
        <v/>
      </c>
      <c r="V3229" s="56" t="str">
        <f t="shared" si="1360"/>
        <v/>
      </c>
      <c r="W3229" s="56" t="str">
        <f t="shared" si="1361"/>
        <v/>
      </c>
      <c r="X3229" s="56" t="str">
        <f t="shared" si="1362"/>
        <v/>
      </c>
      <c r="Y3229" s="57" t="str">
        <f t="shared" si="1363"/>
        <v/>
      </c>
      <c r="Z3229" s="56" t="str">
        <f t="shared" si="1364"/>
        <v/>
      </c>
      <c r="AA3229" s="56" t="str">
        <f t="shared" si="1365"/>
        <v/>
      </c>
      <c r="AB3229" s="56" t="str">
        <f t="shared" si="1366"/>
        <v/>
      </c>
      <c r="AC3229" s="56" t="b">
        <f t="shared" si="1352"/>
        <v>0</v>
      </c>
      <c r="AD3229" s="58" t="b">
        <f t="shared" si="1353"/>
        <v>0</v>
      </c>
      <c r="AE3229" s="59" t="b">
        <f t="shared" si="1354"/>
        <v>0</v>
      </c>
      <c r="AF3229" s="56" t="e">
        <f t="shared" si="1367"/>
        <v>#VALUE!</v>
      </c>
      <c r="AG3229" s="56" t="e">
        <f t="shared" si="1368"/>
        <v>#VALUE!</v>
      </c>
      <c r="AH3229" s="58" t="e">
        <f t="shared" si="1369"/>
        <v>#VALUE!</v>
      </c>
      <c r="AI3229" s="56">
        <f t="shared" si="1370"/>
        <v>0</v>
      </c>
      <c r="AJ3229" s="56">
        <f t="shared" si="1371"/>
        <v>0</v>
      </c>
      <c r="AK3229" s="56">
        <f t="shared" si="1372"/>
        <v>0</v>
      </c>
      <c r="AL3229" s="56">
        <f t="shared" si="1373"/>
        <v>0</v>
      </c>
      <c r="AM3229" s="56">
        <f t="shared" si="1374"/>
        <v>0</v>
      </c>
      <c r="AN3229" s="56">
        <f t="shared" si="1375"/>
        <v>0</v>
      </c>
      <c r="AO3229" s="89" t="str">
        <f t="shared" si="1376"/>
        <v/>
      </c>
      <c r="AP3229" s="89" t="str">
        <f t="shared" si="1377"/>
        <v>Left</v>
      </c>
    </row>
    <row r="3230" spans="15:42">
      <c r="O3230" s="55">
        <f t="shared" si="1355"/>
        <v>0</v>
      </c>
      <c r="P3230" s="56">
        <f t="shared" si="1351"/>
        <v>0</v>
      </c>
      <c r="Q3230" s="57">
        <f>_xlfn.IFNA(VLOOKUP(E3230,'2026 W-4 Spreadsheet'!frequ,2,FALSE),0)</f>
        <v>0</v>
      </c>
      <c r="R3230" s="56">
        <f t="shared" si="1356"/>
        <v>0</v>
      </c>
      <c r="S3230" s="56" t="str">
        <f t="shared" si="1357"/>
        <v/>
      </c>
      <c r="T3230" s="56" t="str">
        <f t="shared" si="1358"/>
        <v/>
      </c>
      <c r="U3230" s="56" t="str">
        <f t="shared" si="1359"/>
        <v/>
      </c>
      <c r="V3230" s="56" t="str">
        <f t="shared" si="1360"/>
        <v/>
      </c>
      <c r="W3230" s="56" t="str">
        <f t="shared" si="1361"/>
        <v/>
      </c>
      <c r="X3230" s="56" t="str">
        <f t="shared" si="1362"/>
        <v/>
      </c>
      <c r="Y3230" s="57" t="str">
        <f t="shared" si="1363"/>
        <v/>
      </c>
      <c r="Z3230" s="56" t="str">
        <f t="shared" si="1364"/>
        <v/>
      </c>
      <c r="AA3230" s="56" t="str">
        <f t="shared" si="1365"/>
        <v/>
      </c>
      <c r="AB3230" s="56" t="str">
        <f t="shared" si="1366"/>
        <v/>
      </c>
      <c r="AC3230" s="56" t="b">
        <f t="shared" si="1352"/>
        <v>0</v>
      </c>
      <c r="AD3230" s="58" t="b">
        <f t="shared" si="1353"/>
        <v>0</v>
      </c>
      <c r="AE3230" s="59" t="b">
        <f t="shared" si="1354"/>
        <v>0</v>
      </c>
      <c r="AF3230" s="56" t="e">
        <f t="shared" si="1367"/>
        <v>#VALUE!</v>
      </c>
      <c r="AG3230" s="56" t="e">
        <f t="shared" si="1368"/>
        <v>#VALUE!</v>
      </c>
      <c r="AH3230" s="58" t="e">
        <f t="shared" si="1369"/>
        <v>#VALUE!</v>
      </c>
      <c r="AI3230" s="56">
        <f t="shared" si="1370"/>
        <v>0</v>
      </c>
      <c r="AJ3230" s="56">
        <f t="shared" si="1371"/>
        <v>0</v>
      </c>
      <c r="AK3230" s="56">
        <f t="shared" si="1372"/>
        <v>0</v>
      </c>
      <c r="AL3230" s="56">
        <f t="shared" si="1373"/>
        <v>0</v>
      </c>
      <c r="AM3230" s="56">
        <f t="shared" si="1374"/>
        <v>0</v>
      </c>
      <c r="AN3230" s="56">
        <f t="shared" si="1375"/>
        <v>0</v>
      </c>
      <c r="AO3230" s="89" t="str">
        <f t="shared" si="1376"/>
        <v/>
      </c>
      <c r="AP3230" s="89" t="str">
        <f t="shared" si="1377"/>
        <v>Left</v>
      </c>
    </row>
    <row r="3231" spans="15:42">
      <c r="O3231" s="55">
        <f t="shared" si="1355"/>
        <v>0</v>
      </c>
      <c r="P3231" s="56">
        <f t="shared" si="1351"/>
        <v>0</v>
      </c>
      <c r="Q3231" s="57">
        <f>_xlfn.IFNA(VLOOKUP(E3231,'2026 W-4 Spreadsheet'!frequ,2,FALSE),0)</f>
        <v>0</v>
      </c>
      <c r="R3231" s="56">
        <f t="shared" si="1356"/>
        <v>0</v>
      </c>
      <c r="S3231" s="56" t="str">
        <f t="shared" si="1357"/>
        <v/>
      </c>
      <c r="T3231" s="56" t="str">
        <f t="shared" si="1358"/>
        <v/>
      </c>
      <c r="U3231" s="56" t="str">
        <f t="shared" si="1359"/>
        <v/>
      </c>
      <c r="V3231" s="56" t="str">
        <f t="shared" si="1360"/>
        <v/>
      </c>
      <c r="W3231" s="56" t="str">
        <f t="shared" si="1361"/>
        <v/>
      </c>
      <c r="X3231" s="56" t="str">
        <f t="shared" si="1362"/>
        <v/>
      </c>
      <c r="Y3231" s="57" t="str">
        <f t="shared" si="1363"/>
        <v/>
      </c>
      <c r="Z3231" s="56" t="str">
        <f t="shared" si="1364"/>
        <v/>
      </c>
      <c r="AA3231" s="56" t="str">
        <f t="shared" si="1365"/>
        <v/>
      </c>
      <c r="AB3231" s="56" t="str">
        <f t="shared" si="1366"/>
        <v/>
      </c>
      <c r="AC3231" s="56" t="b">
        <f t="shared" si="1352"/>
        <v>0</v>
      </c>
      <c r="AD3231" s="58" t="b">
        <f t="shared" si="1353"/>
        <v>0</v>
      </c>
      <c r="AE3231" s="59" t="b">
        <f t="shared" si="1354"/>
        <v>0</v>
      </c>
      <c r="AF3231" s="56" t="e">
        <f t="shared" si="1367"/>
        <v>#VALUE!</v>
      </c>
      <c r="AG3231" s="56" t="e">
        <f t="shared" si="1368"/>
        <v>#VALUE!</v>
      </c>
      <c r="AH3231" s="58" t="e">
        <f t="shared" si="1369"/>
        <v>#VALUE!</v>
      </c>
      <c r="AI3231" s="56">
        <f t="shared" si="1370"/>
        <v>0</v>
      </c>
      <c r="AJ3231" s="56">
        <f t="shared" si="1371"/>
        <v>0</v>
      </c>
      <c r="AK3231" s="56">
        <f t="shared" si="1372"/>
        <v>0</v>
      </c>
      <c r="AL3231" s="56">
        <f t="shared" si="1373"/>
        <v>0</v>
      </c>
      <c r="AM3231" s="56">
        <f t="shared" si="1374"/>
        <v>0</v>
      </c>
      <c r="AN3231" s="56">
        <f t="shared" si="1375"/>
        <v>0</v>
      </c>
      <c r="AO3231" s="89" t="str">
        <f t="shared" si="1376"/>
        <v/>
      </c>
      <c r="AP3231" s="89" t="str">
        <f t="shared" si="1377"/>
        <v>Left</v>
      </c>
    </row>
    <row r="3232" spans="15:42">
      <c r="O3232" s="55">
        <f t="shared" si="1355"/>
        <v>0</v>
      </c>
      <c r="P3232" s="56">
        <f t="shared" si="1351"/>
        <v>0</v>
      </c>
      <c r="Q3232" s="57">
        <f>_xlfn.IFNA(VLOOKUP(E3232,'2026 W-4 Spreadsheet'!frequ,2,FALSE),0)</f>
        <v>0</v>
      </c>
      <c r="R3232" s="56">
        <f t="shared" si="1356"/>
        <v>0</v>
      </c>
      <c r="S3232" s="56" t="str">
        <f t="shared" si="1357"/>
        <v/>
      </c>
      <c r="T3232" s="56" t="str">
        <f t="shared" si="1358"/>
        <v/>
      </c>
      <c r="U3232" s="56" t="str">
        <f t="shared" si="1359"/>
        <v/>
      </c>
      <c r="V3232" s="56" t="str">
        <f t="shared" si="1360"/>
        <v/>
      </c>
      <c r="W3232" s="56" t="str">
        <f t="shared" si="1361"/>
        <v/>
      </c>
      <c r="X3232" s="56" t="str">
        <f t="shared" si="1362"/>
        <v/>
      </c>
      <c r="Y3232" s="57" t="str">
        <f t="shared" si="1363"/>
        <v/>
      </c>
      <c r="Z3232" s="56" t="str">
        <f t="shared" si="1364"/>
        <v/>
      </c>
      <c r="AA3232" s="56" t="str">
        <f t="shared" si="1365"/>
        <v/>
      </c>
      <c r="AB3232" s="56" t="str">
        <f t="shared" si="1366"/>
        <v/>
      </c>
      <c r="AC3232" s="56" t="b">
        <f t="shared" si="1352"/>
        <v>0</v>
      </c>
      <c r="AD3232" s="58" t="b">
        <f t="shared" si="1353"/>
        <v>0</v>
      </c>
      <c r="AE3232" s="59" t="b">
        <f t="shared" si="1354"/>
        <v>0</v>
      </c>
      <c r="AF3232" s="56" t="e">
        <f t="shared" si="1367"/>
        <v>#VALUE!</v>
      </c>
      <c r="AG3232" s="56" t="e">
        <f t="shared" si="1368"/>
        <v>#VALUE!</v>
      </c>
      <c r="AH3232" s="58" t="e">
        <f t="shared" si="1369"/>
        <v>#VALUE!</v>
      </c>
      <c r="AI3232" s="56">
        <f t="shared" si="1370"/>
        <v>0</v>
      </c>
      <c r="AJ3232" s="56">
        <f t="shared" si="1371"/>
        <v>0</v>
      </c>
      <c r="AK3232" s="56">
        <f t="shared" si="1372"/>
        <v>0</v>
      </c>
      <c r="AL3232" s="56">
        <f t="shared" si="1373"/>
        <v>0</v>
      </c>
      <c r="AM3232" s="56">
        <f t="shared" si="1374"/>
        <v>0</v>
      </c>
      <c r="AN3232" s="56">
        <f t="shared" si="1375"/>
        <v>0</v>
      </c>
      <c r="AO3232" s="89" t="str">
        <f t="shared" si="1376"/>
        <v/>
      </c>
      <c r="AP3232" s="89" t="str">
        <f t="shared" si="1377"/>
        <v>Left</v>
      </c>
    </row>
    <row r="3233" spans="15:42">
      <c r="O3233" s="55">
        <f t="shared" si="1355"/>
        <v>0</v>
      </c>
      <c r="P3233" s="56">
        <f t="shared" si="1351"/>
        <v>0</v>
      </c>
      <c r="Q3233" s="57">
        <f>_xlfn.IFNA(VLOOKUP(E3233,'2026 W-4 Spreadsheet'!frequ,2,FALSE),0)</f>
        <v>0</v>
      </c>
      <c r="R3233" s="56">
        <f t="shared" si="1356"/>
        <v>0</v>
      </c>
      <c r="S3233" s="56" t="str">
        <f t="shared" si="1357"/>
        <v/>
      </c>
      <c r="T3233" s="56" t="str">
        <f t="shared" si="1358"/>
        <v/>
      </c>
      <c r="U3233" s="56" t="str">
        <f t="shared" si="1359"/>
        <v/>
      </c>
      <c r="V3233" s="56" t="str">
        <f t="shared" si="1360"/>
        <v/>
      </c>
      <c r="W3233" s="56" t="str">
        <f t="shared" si="1361"/>
        <v/>
      </c>
      <c r="X3233" s="56" t="str">
        <f t="shared" si="1362"/>
        <v/>
      </c>
      <c r="Y3233" s="57" t="str">
        <f t="shared" si="1363"/>
        <v/>
      </c>
      <c r="Z3233" s="56" t="str">
        <f t="shared" si="1364"/>
        <v/>
      </c>
      <c r="AA3233" s="56" t="str">
        <f t="shared" si="1365"/>
        <v/>
      </c>
      <c r="AB3233" s="56" t="str">
        <f t="shared" si="1366"/>
        <v/>
      </c>
      <c r="AC3233" s="56" t="b">
        <f t="shared" si="1352"/>
        <v>0</v>
      </c>
      <c r="AD3233" s="58" t="b">
        <f t="shared" si="1353"/>
        <v>0</v>
      </c>
      <c r="AE3233" s="59" t="b">
        <f t="shared" si="1354"/>
        <v>0</v>
      </c>
      <c r="AF3233" s="56" t="e">
        <f t="shared" si="1367"/>
        <v>#VALUE!</v>
      </c>
      <c r="AG3233" s="56" t="e">
        <f t="shared" si="1368"/>
        <v>#VALUE!</v>
      </c>
      <c r="AH3233" s="58" t="e">
        <f t="shared" si="1369"/>
        <v>#VALUE!</v>
      </c>
      <c r="AI3233" s="56">
        <f t="shared" si="1370"/>
        <v>0</v>
      </c>
      <c r="AJ3233" s="56">
        <f t="shared" si="1371"/>
        <v>0</v>
      </c>
      <c r="AK3233" s="56">
        <f t="shared" si="1372"/>
        <v>0</v>
      </c>
      <c r="AL3233" s="56">
        <f t="shared" si="1373"/>
        <v>0</v>
      </c>
      <c r="AM3233" s="56">
        <f t="shared" si="1374"/>
        <v>0</v>
      </c>
      <c r="AN3233" s="56">
        <f t="shared" si="1375"/>
        <v>0</v>
      </c>
      <c r="AO3233" s="89" t="str">
        <f t="shared" si="1376"/>
        <v/>
      </c>
      <c r="AP3233" s="89" t="str">
        <f t="shared" si="1377"/>
        <v>Left</v>
      </c>
    </row>
    <row r="3234" spans="15:42">
      <c r="O3234" s="55">
        <f t="shared" si="1355"/>
        <v>0</v>
      </c>
      <c r="P3234" s="56">
        <f t="shared" si="1351"/>
        <v>0</v>
      </c>
      <c r="Q3234" s="57">
        <f>_xlfn.IFNA(VLOOKUP(E3234,'2026 W-4 Spreadsheet'!frequ,2,FALSE),0)</f>
        <v>0</v>
      </c>
      <c r="R3234" s="56">
        <f t="shared" si="1356"/>
        <v>0</v>
      </c>
      <c r="S3234" s="56" t="str">
        <f t="shared" si="1357"/>
        <v/>
      </c>
      <c r="T3234" s="56" t="str">
        <f t="shared" si="1358"/>
        <v/>
      </c>
      <c r="U3234" s="56" t="str">
        <f t="shared" si="1359"/>
        <v/>
      </c>
      <c r="V3234" s="56" t="str">
        <f t="shared" si="1360"/>
        <v/>
      </c>
      <c r="W3234" s="56" t="str">
        <f t="shared" si="1361"/>
        <v/>
      </c>
      <c r="X3234" s="56" t="str">
        <f t="shared" si="1362"/>
        <v/>
      </c>
      <c r="Y3234" s="57" t="str">
        <f t="shared" si="1363"/>
        <v/>
      </c>
      <c r="Z3234" s="56" t="str">
        <f t="shared" si="1364"/>
        <v/>
      </c>
      <c r="AA3234" s="56" t="str">
        <f t="shared" si="1365"/>
        <v/>
      </c>
      <c r="AB3234" s="56" t="str">
        <f t="shared" si="1366"/>
        <v/>
      </c>
      <c r="AC3234" s="56" t="b">
        <f t="shared" si="1352"/>
        <v>0</v>
      </c>
      <c r="AD3234" s="58" t="b">
        <f t="shared" si="1353"/>
        <v>0</v>
      </c>
      <c r="AE3234" s="59" t="b">
        <f t="shared" si="1354"/>
        <v>0</v>
      </c>
      <c r="AF3234" s="56" t="e">
        <f t="shared" si="1367"/>
        <v>#VALUE!</v>
      </c>
      <c r="AG3234" s="56" t="e">
        <f t="shared" si="1368"/>
        <v>#VALUE!</v>
      </c>
      <c r="AH3234" s="58" t="e">
        <f t="shared" si="1369"/>
        <v>#VALUE!</v>
      </c>
      <c r="AI3234" s="56">
        <f t="shared" si="1370"/>
        <v>0</v>
      </c>
      <c r="AJ3234" s="56">
        <f t="shared" si="1371"/>
        <v>0</v>
      </c>
      <c r="AK3234" s="56">
        <f t="shared" si="1372"/>
        <v>0</v>
      </c>
      <c r="AL3234" s="56">
        <f t="shared" si="1373"/>
        <v>0</v>
      </c>
      <c r="AM3234" s="56">
        <f t="shared" si="1374"/>
        <v>0</v>
      </c>
      <c r="AN3234" s="56">
        <f t="shared" si="1375"/>
        <v>0</v>
      </c>
      <c r="AO3234" s="89" t="str">
        <f t="shared" si="1376"/>
        <v/>
      </c>
      <c r="AP3234" s="89" t="str">
        <f t="shared" si="1377"/>
        <v>Left</v>
      </c>
    </row>
    <row r="3235" spans="15:42">
      <c r="O3235" s="55">
        <f t="shared" si="1355"/>
        <v>0</v>
      </c>
      <c r="P3235" s="56">
        <f t="shared" si="1351"/>
        <v>0</v>
      </c>
      <c r="Q3235" s="57">
        <f>_xlfn.IFNA(VLOOKUP(E3235,'2026 W-4 Spreadsheet'!frequ,2,FALSE),0)</f>
        <v>0</v>
      </c>
      <c r="R3235" s="56">
        <f t="shared" si="1356"/>
        <v>0</v>
      </c>
      <c r="S3235" s="56" t="str">
        <f t="shared" si="1357"/>
        <v/>
      </c>
      <c r="T3235" s="56" t="str">
        <f t="shared" si="1358"/>
        <v/>
      </c>
      <c r="U3235" s="56" t="str">
        <f t="shared" si="1359"/>
        <v/>
      </c>
      <c r="V3235" s="56" t="str">
        <f t="shared" si="1360"/>
        <v/>
      </c>
      <c r="W3235" s="56" t="str">
        <f t="shared" si="1361"/>
        <v/>
      </c>
      <c r="X3235" s="56" t="str">
        <f t="shared" si="1362"/>
        <v/>
      </c>
      <c r="Y3235" s="57" t="str">
        <f t="shared" si="1363"/>
        <v/>
      </c>
      <c r="Z3235" s="56" t="str">
        <f t="shared" si="1364"/>
        <v/>
      </c>
      <c r="AA3235" s="56" t="str">
        <f t="shared" si="1365"/>
        <v/>
      </c>
      <c r="AB3235" s="56" t="str">
        <f t="shared" si="1366"/>
        <v/>
      </c>
      <c r="AC3235" s="56" t="b">
        <f t="shared" si="1352"/>
        <v>0</v>
      </c>
      <c r="AD3235" s="58" t="b">
        <f t="shared" si="1353"/>
        <v>0</v>
      </c>
      <c r="AE3235" s="59" t="b">
        <f t="shared" si="1354"/>
        <v>0</v>
      </c>
      <c r="AF3235" s="56" t="e">
        <f t="shared" si="1367"/>
        <v>#VALUE!</v>
      </c>
      <c r="AG3235" s="56" t="e">
        <f t="shared" si="1368"/>
        <v>#VALUE!</v>
      </c>
      <c r="AH3235" s="58" t="e">
        <f t="shared" si="1369"/>
        <v>#VALUE!</v>
      </c>
      <c r="AI3235" s="56">
        <f t="shared" si="1370"/>
        <v>0</v>
      </c>
      <c r="AJ3235" s="56">
        <f t="shared" si="1371"/>
        <v>0</v>
      </c>
      <c r="AK3235" s="56">
        <f t="shared" si="1372"/>
        <v>0</v>
      </c>
      <c r="AL3235" s="56">
        <f t="shared" si="1373"/>
        <v>0</v>
      </c>
      <c r="AM3235" s="56">
        <f t="shared" si="1374"/>
        <v>0</v>
      </c>
      <c r="AN3235" s="56">
        <f t="shared" si="1375"/>
        <v>0</v>
      </c>
      <c r="AO3235" s="89" t="str">
        <f t="shared" si="1376"/>
        <v/>
      </c>
      <c r="AP3235" s="89" t="str">
        <f t="shared" si="1377"/>
        <v>Left</v>
      </c>
    </row>
    <row r="3236" spans="15:42">
      <c r="O3236" s="55">
        <f t="shared" si="1355"/>
        <v>0</v>
      </c>
      <c r="P3236" s="56">
        <f t="shared" si="1351"/>
        <v>0</v>
      </c>
      <c r="Q3236" s="57">
        <f>_xlfn.IFNA(VLOOKUP(E3236,'2026 W-4 Spreadsheet'!frequ,2,FALSE),0)</f>
        <v>0</v>
      </c>
      <c r="R3236" s="56">
        <f t="shared" si="1356"/>
        <v>0</v>
      </c>
      <c r="S3236" s="56" t="str">
        <f t="shared" si="1357"/>
        <v/>
      </c>
      <c r="T3236" s="56" t="str">
        <f t="shared" si="1358"/>
        <v/>
      </c>
      <c r="U3236" s="56" t="str">
        <f t="shared" si="1359"/>
        <v/>
      </c>
      <c r="V3236" s="56" t="str">
        <f t="shared" si="1360"/>
        <v/>
      </c>
      <c r="W3236" s="56" t="str">
        <f t="shared" si="1361"/>
        <v/>
      </c>
      <c r="X3236" s="56" t="str">
        <f t="shared" si="1362"/>
        <v/>
      </c>
      <c r="Y3236" s="57" t="str">
        <f t="shared" si="1363"/>
        <v/>
      </c>
      <c r="Z3236" s="56" t="str">
        <f t="shared" si="1364"/>
        <v/>
      </c>
      <c r="AA3236" s="56" t="str">
        <f t="shared" si="1365"/>
        <v/>
      </c>
      <c r="AB3236" s="56" t="str">
        <f t="shared" si="1366"/>
        <v/>
      </c>
      <c r="AC3236" s="56" t="b">
        <f t="shared" si="1352"/>
        <v>0</v>
      </c>
      <c r="AD3236" s="58" t="b">
        <f t="shared" si="1353"/>
        <v>0</v>
      </c>
      <c r="AE3236" s="59" t="b">
        <f t="shared" si="1354"/>
        <v>0</v>
      </c>
      <c r="AF3236" s="56" t="e">
        <f t="shared" si="1367"/>
        <v>#VALUE!</v>
      </c>
      <c r="AG3236" s="56" t="e">
        <f t="shared" si="1368"/>
        <v>#VALUE!</v>
      </c>
      <c r="AH3236" s="58" t="e">
        <f t="shared" si="1369"/>
        <v>#VALUE!</v>
      </c>
      <c r="AI3236" s="56">
        <f t="shared" si="1370"/>
        <v>0</v>
      </c>
      <c r="AJ3236" s="56">
        <f t="shared" si="1371"/>
        <v>0</v>
      </c>
      <c r="AK3236" s="56">
        <f t="shared" si="1372"/>
        <v>0</v>
      </c>
      <c r="AL3236" s="56">
        <f t="shared" si="1373"/>
        <v>0</v>
      </c>
      <c r="AM3236" s="56">
        <f t="shared" si="1374"/>
        <v>0</v>
      </c>
      <c r="AN3236" s="56">
        <f t="shared" si="1375"/>
        <v>0</v>
      </c>
      <c r="AO3236" s="89" t="str">
        <f t="shared" si="1376"/>
        <v/>
      </c>
      <c r="AP3236" s="89" t="str">
        <f t="shared" si="1377"/>
        <v>Left</v>
      </c>
    </row>
    <row r="3237" spans="15:42">
      <c r="O3237" s="55">
        <f t="shared" si="1355"/>
        <v>0</v>
      </c>
      <c r="P3237" s="56">
        <f t="shared" si="1351"/>
        <v>0</v>
      </c>
      <c r="Q3237" s="57">
        <f>_xlfn.IFNA(VLOOKUP(E3237,'2026 W-4 Spreadsheet'!frequ,2,FALSE),0)</f>
        <v>0</v>
      </c>
      <c r="R3237" s="56">
        <f t="shared" si="1356"/>
        <v>0</v>
      </c>
      <c r="S3237" s="56" t="str">
        <f t="shared" si="1357"/>
        <v/>
      </c>
      <c r="T3237" s="56" t="str">
        <f t="shared" si="1358"/>
        <v/>
      </c>
      <c r="U3237" s="56" t="str">
        <f t="shared" si="1359"/>
        <v/>
      </c>
      <c r="V3237" s="56" t="str">
        <f t="shared" si="1360"/>
        <v/>
      </c>
      <c r="W3237" s="56" t="str">
        <f t="shared" si="1361"/>
        <v/>
      </c>
      <c r="X3237" s="56" t="str">
        <f t="shared" si="1362"/>
        <v/>
      </c>
      <c r="Y3237" s="57" t="str">
        <f t="shared" si="1363"/>
        <v/>
      </c>
      <c r="Z3237" s="56" t="str">
        <f t="shared" si="1364"/>
        <v/>
      </c>
      <c r="AA3237" s="56" t="str">
        <f t="shared" si="1365"/>
        <v/>
      </c>
      <c r="AB3237" s="56" t="str">
        <f t="shared" si="1366"/>
        <v/>
      </c>
      <c r="AC3237" s="56" t="b">
        <f t="shared" si="1352"/>
        <v>0</v>
      </c>
      <c r="AD3237" s="58" t="b">
        <f t="shared" si="1353"/>
        <v>0</v>
      </c>
      <c r="AE3237" s="59" t="b">
        <f t="shared" si="1354"/>
        <v>0</v>
      </c>
      <c r="AF3237" s="56" t="e">
        <f t="shared" si="1367"/>
        <v>#VALUE!</v>
      </c>
      <c r="AG3237" s="56" t="e">
        <f t="shared" si="1368"/>
        <v>#VALUE!</v>
      </c>
      <c r="AH3237" s="58" t="e">
        <f t="shared" si="1369"/>
        <v>#VALUE!</v>
      </c>
      <c r="AI3237" s="56">
        <f t="shared" si="1370"/>
        <v>0</v>
      </c>
      <c r="AJ3237" s="56">
        <f t="shared" si="1371"/>
        <v>0</v>
      </c>
      <c r="AK3237" s="56">
        <f t="shared" si="1372"/>
        <v>0</v>
      </c>
      <c r="AL3237" s="56">
        <f t="shared" si="1373"/>
        <v>0</v>
      </c>
      <c r="AM3237" s="56">
        <f t="shared" si="1374"/>
        <v>0</v>
      </c>
      <c r="AN3237" s="56">
        <f t="shared" si="1375"/>
        <v>0</v>
      </c>
      <c r="AO3237" s="89" t="str">
        <f t="shared" si="1376"/>
        <v/>
      </c>
      <c r="AP3237" s="89" t="str">
        <f t="shared" si="1377"/>
        <v>Left</v>
      </c>
    </row>
    <row r="3238" spans="15:42">
      <c r="O3238" s="55">
        <f t="shared" si="1355"/>
        <v>0</v>
      </c>
      <c r="P3238" s="56">
        <f t="shared" si="1351"/>
        <v>0</v>
      </c>
      <c r="Q3238" s="57">
        <f>_xlfn.IFNA(VLOOKUP(E3238,'2026 W-4 Spreadsheet'!frequ,2,FALSE),0)</f>
        <v>0</v>
      </c>
      <c r="R3238" s="56">
        <f t="shared" si="1356"/>
        <v>0</v>
      </c>
      <c r="S3238" s="56" t="str">
        <f t="shared" si="1357"/>
        <v/>
      </c>
      <c r="T3238" s="56" t="str">
        <f t="shared" si="1358"/>
        <v/>
      </c>
      <c r="U3238" s="56" t="str">
        <f t="shared" si="1359"/>
        <v/>
      </c>
      <c r="V3238" s="56" t="str">
        <f t="shared" si="1360"/>
        <v/>
      </c>
      <c r="W3238" s="56" t="str">
        <f t="shared" si="1361"/>
        <v/>
      </c>
      <c r="X3238" s="56" t="str">
        <f t="shared" si="1362"/>
        <v/>
      </c>
      <c r="Y3238" s="57" t="str">
        <f t="shared" si="1363"/>
        <v/>
      </c>
      <c r="Z3238" s="56" t="str">
        <f t="shared" si="1364"/>
        <v/>
      </c>
      <c r="AA3238" s="56" t="str">
        <f t="shared" si="1365"/>
        <v/>
      </c>
      <c r="AB3238" s="56" t="str">
        <f t="shared" si="1366"/>
        <v/>
      </c>
      <c r="AC3238" s="56" t="b">
        <f t="shared" si="1352"/>
        <v>0</v>
      </c>
      <c r="AD3238" s="58" t="b">
        <f t="shared" si="1353"/>
        <v>0</v>
      </c>
      <c r="AE3238" s="59" t="b">
        <f t="shared" si="1354"/>
        <v>0</v>
      </c>
      <c r="AF3238" s="56" t="e">
        <f t="shared" si="1367"/>
        <v>#VALUE!</v>
      </c>
      <c r="AG3238" s="56" t="e">
        <f t="shared" si="1368"/>
        <v>#VALUE!</v>
      </c>
      <c r="AH3238" s="58" t="e">
        <f t="shared" si="1369"/>
        <v>#VALUE!</v>
      </c>
      <c r="AI3238" s="56">
        <f t="shared" si="1370"/>
        <v>0</v>
      </c>
      <c r="AJ3238" s="56">
        <f t="shared" si="1371"/>
        <v>0</v>
      </c>
      <c r="AK3238" s="56">
        <f t="shared" si="1372"/>
        <v>0</v>
      </c>
      <c r="AL3238" s="56">
        <f t="shared" si="1373"/>
        <v>0</v>
      </c>
      <c r="AM3238" s="56">
        <f t="shared" si="1374"/>
        <v>0</v>
      </c>
      <c r="AN3238" s="56">
        <f t="shared" si="1375"/>
        <v>0</v>
      </c>
      <c r="AO3238" s="89" t="str">
        <f t="shared" si="1376"/>
        <v/>
      </c>
      <c r="AP3238" s="89" t="str">
        <f t="shared" si="1377"/>
        <v>Left</v>
      </c>
    </row>
    <row r="3239" spans="15:42">
      <c r="O3239" s="55">
        <f t="shared" si="1355"/>
        <v>0</v>
      </c>
      <c r="P3239" s="56">
        <f t="shared" si="1351"/>
        <v>0</v>
      </c>
      <c r="Q3239" s="57">
        <f>_xlfn.IFNA(VLOOKUP(E3239,'2026 W-4 Spreadsheet'!frequ,2,FALSE),0)</f>
        <v>0</v>
      </c>
      <c r="R3239" s="56">
        <f t="shared" si="1356"/>
        <v>0</v>
      </c>
      <c r="S3239" s="56" t="str">
        <f t="shared" si="1357"/>
        <v/>
      </c>
      <c r="T3239" s="56" t="str">
        <f t="shared" si="1358"/>
        <v/>
      </c>
      <c r="U3239" s="56" t="str">
        <f t="shared" si="1359"/>
        <v/>
      </c>
      <c r="V3239" s="56" t="str">
        <f t="shared" si="1360"/>
        <v/>
      </c>
      <c r="W3239" s="56" t="str">
        <f t="shared" si="1361"/>
        <v/>
      </c>
      <c r="X3239" s="56" t="str">
        <f t="shared" si="1362"/>
        <v/>
      </c>
      <c r="Y3239" s="57" t="str">
        <f t="shared" si="1363"/>
        <v/>
      </c>
      <c r="Z3239" s="56" t="str">
        <f t="shared" si="1364"/>
        <v/>
      </c>
      <c r="AA3239" s="56" t="str">
        <f t="shared" si="1365"/>
        <v/>
      </c>
      <c r="AB3239" s="56" t="str">
        <f t="shared" si="1366"/>
        <v/>
      </c>
      <c r="AC3239" s="56" t="b">
        <f t="shared" si="1352"/>
        <v>0</v>
      </c>
      <c r="AD3239" s="58" t="b">
        <f t="shared" si="1353"/>
        <v>0</v>
      </c>
      <c r="AE3239" s="59" t="b">
        <f t="shared" si="1354"/>
        <v>0</v>
      </c>
      <c r="AF3239" s="56" t="e">
        <f t="shared" si="1367"/>
        <v>#VALUE!</v>
      </c>
      <c r="AG3239" s="56" t="e">
        <f t="shared" si="1368"/>
        <v>#VALUE!</v>
      </c>
      <c r="AH3239" s="58" t="e">
        <f t="shared" si="1369"/>
        <v>#VALUE!</v>
      </c>
      <c r="AI3239" s="56">
        <f t="shared" si="1370"/>
        <v>0</v>
      </c>
      <c r="AJ3239" s="56">
        <f t="shared" si="1371"/>
        <v>0</v>
      </c>
      <c r="AK3239" s="56">
        <f t="shared" si="1372"/>
        <v>0</v>
      </c>
      <c r="AL3239" s="56">
        <f t="shared" si="1373"/>
        <v>0</v>
      </c>
      <c r="AM3239" s="56">
        <f t="shared" si="1374"/>
        <v>0</v>
      </c>
      <c r="AN3239" s="56">
        <f t="shared" si="1375"/>
        <v>0</v>
      </c>
      <c r="AO3239" s="89" t="str">
        <f t="shared" si="1376"/>
        <v/>
      </c>
      <c r="AP3239" s="89" t="str">
        <f t="shared" si="1377"/>
        <v>Left</v>
      </c>
    </row>
    <row r="3240" spans="15:42">
      <c r="O3240" s="55">
        <f t="shared" si="1355"/>
        <v>0</v>
      </c>
      <c r="P3240" s="56">
        <f t="shared" si="1351"/>
        <v>0</v>
      </c>
      <c r="Q3240" s="57">
        <f>_xlfn.IFNA(VLOOKUP(E3240,'2026 W-4 Spreadsheet'!frequ,2,FALSE),0)</f>
        <v>0</v>
      </c>
      <c r="R3240" s="56">
        <f t="shared" si="1356"/>
        <v>0</v>
      </c>
      <c r="S3240" s="56" t="str">
        <f t="shared" si="1357"/>
        <v/>
      </c>
      <c r="T3240" s="56" t="str">
        <f t="shared" si="1358"/>
        <v/>
      </c>
      <c r="U3240" s="56" t="str">
        <f t="shared" si="1359"/>
        <v/>
      </c>
      <c r="V3240" s="56" t="str">
        <f t="shared" si="1360"/>
        <v/>
      </c>
      <c r="W3240" s="56" t="str">
        <f t="shared" si="1361"/>
        <v/>
      </c>
      <c r="X3240" s="56" t="str">
        <f t="shared" si="1362"/>
        <v/>
      </c>
      <c r="Y3240" s="57" t="str">
        <f t="shared" si="1363"/>
        <v/>
      </c>
      <c r="Z3240" s="56" t="str">
        <f t="shared" si="1364"/>
        <v/>
      </c>
      <c r="AA3240" s="56" t="str">
        <f t="shared" si="1365"/>
        <v/>
      </c>
      <c r="AB3240" s="56" t="str">
        <f t="shared" si="1366"/>
        <v/>
      </c>
      <c r="AC3240" s="56" t="b">
        <f t="shared" si="1352"/>
        <v>0</v>
      </c>
      <c r="AD3240" s="58" t="b">
        <f t="shared" si="1353"/>
        <v>0</v>
      </c>
      <c r="AE3240" s="59" t="b">
        <f t="shared" si="1354"/>
        <v>0</v>
      </c>
      <c r="AF3240" s="56" t="e">
        <f t="shared" si="1367"/>
        <v>#VALUE!</v>
      </c>
      <c r="AG3240" s="56" t="e">
        <f t="shared" si="1368"/>
        <v>#VALUE!</v>
      </c>
      <c r="AH3240" s="58" t="e">
        <f t="shared" si="1369"/>
        <v>#VALUE!</v>
      </c>
      <c r="AI3240" s="56">
        <f t="shared" si="1370"/>
        <v>0</v>
      </c>
      <c r="AJ3240" s="56">
        <f t="shared" si="1371"/>
        <v>0</v>
      </c>
      <c r="AK3240" s="56">
        <f t="shared" si="1372"/>
        <v>0</v>
      </c>
      <c r="AL3240" s="56">
        <f t="shared" si="1373"/>
        <v>0</v>
      </c>
      <c r="AM3240" s="56">
        <f t="shared" si="1374"/>
        <v>0</v>
      </c>
      <c r="AN3240" s="56">
        <f t="shared" si="1375"/>
        <v>0</v>
      </c>
      <c r="AO3240" s="89" t="str">
        <f t="shared" si="1376"/>
        <v/>
      </c>
      <c r="AP3240" s="89" t="str">
        <f t="shared" si="1377"/>
        <v>Left</v>
      </c>
    </row>
    <row r="3241" spans="15:42">
      <c r="O3241" s="55">
        <f t="shared" si="1355"/>
        <v>0</v>
      </c>
      <c r="P3241" s="56">
        <f t="shared" si="1351"/>
        <v>0</v>
      </c>
      <c r="Q3241" s="57">
        <f>_xlfn.IFNA(VLOOKUP(E3241,'2026 W-4 Spreadsheet'!frequ,2,FALSE),0)</f>
        <v>0</v>
      </c>
      <c r="R3241" s="56">
        <f t="shared" si="1356"/>
        <v>0</v>
      </c>
      <c r="S3241" s="56" t="str">
        <f t="shared" si="1357"/>
        <v/>
      </c>
      <c r="T3241" s="56" t="str">
        <f t="shared" si="1358"/>
        <v/>
      </c>
      <c r="U3241" s="56" t="str">
        <f t="shared" si="1359"/>
        <v/>
      </c>
      <c r="V3241" s="56" t="str">
        <f t="shared" si="1360"/>
        <v/>
      </c>
      <c r="W3241" s="56" t="str">
        <f t="shared" si="1361"/>
        <v/>
      </c>
      <c r="X3241" s="56" t="str">
        <f t="shared" si="1362"/>
        <v/>
      </c>
      <c r="Y3241" s="57" t="str">
        <f t="shared" si="1363"/>
        <v/>
      </c>
      <c r="Z3241" s="56" t="str">
        <f t="shared" si="1364"/>
        <v/>
      </c>
      <c r="AA3241" s="56" t="str">
        <f t="shared" si="1365"/>
        <v/>
      </c>
      <c r="AB3241" s="56" t="str">
        <f t="shared" si="1366"/>
        <v/>
      </c>
      <c r="AC3241" s="56" t="b">
        <f t="shared" si="1352"/>
        <v>0</v>
      </c>
      <c r="AD3241" s="58" t="b">
        <f t="shared" si="1353"/>
        <v>0</v>
      </c>
      <c r="AE3241" s="59" t="b">
        <f t="shared" si="1354"/>
        <v>0</v>
      </c>
      <c r="AF3241" s="56" t="e">
        <f t="shared" si="1367"/>
        <v>#VALUE!</v>
      </c>
      <c r="AG3241" s="56" t="e">
        <f t="shared" si="1368"/>
        <v>#VALUE!</v>
      </c>
      <c r="AH3241" s="58" t="e">
        <f t="shared" si="1369"/>
        <v>#VALUE!</v>
      </c>
      <c r="AI3241" s="56">
        <f t="shared" si="1370"/>
        <v>0</v>
      </c>
      <c r="AJ3241" s="56">
        <f t="shared" si="1371"/>
        <v>0</v>
      </c>
      <c r="AK3241" s="56">
        <f t="shared" si="1372"/>
        <v>0</v>
      </c>
      <c r="AL3241" s="56">
        <f t="shared" si="1373"/>
        <v>0</v>
      </c>
      <c r="AM3241" s="56">
        <f t="shared" si="1374"/>
        <v>0</v>
      </c>
      <c r="AN3241" s="56">
        <f t="shared" si="1375"/>
        <v>0</v>
      </c>
      <c r="AO3241" s="89" t="str">
        <f t="shared" si="1376"/>
        <v/>
      </c>
      <c r="AP3241" s="89" t="str">
        <f t="shared" si="1377"/>
        <v>Left</v>
      </c>
    </row>
    <row r="3242" spans="15:42">
      <c r="O3242" s="55">
        <f t="shared" si="1355"/>
        <v>0</v>
      </c>
      <c r="P3242" s="56">
        <f t="shared" si="1351"/>
        <v>0</v>
      </c>
      <c r="Q3242" s="57">
        <f>_xlfn.IFNA(VLOOKUP(E3242,'2026 W-4 Spreadsheet'!frequ,2,FALSE),0)</f>
        <v>0</v>
      </c>
      <c r="R3242" s="56">
        <f t="shared" si="1356"/>
        <v>0</v>
      </c>
      <c r="S3242" s="56" t="str">
        <f t="shared" si="1357"/>
        <v/>
      </c>
      <c r="T3242" s="56" t="str">
        <f t="shared" si="1358"/>
        <v/>
      </c>
      <c r="U3242" s="56" t="str">
        <f t="shared" si="1359"/>
        <v/>
      </c>
      <c r="V3242" s="56" t="str">
        <f t="shared" si="1360"/>
        <v/>
      </c>
      <c r="W3242" s="56" t="str">
        <f t="shared" si="1361"/>
        <v/>
      </c>
      <c r="X3242" s="56" t="str">
        <f t="shared" si="1362"/>
        <v/>
      </c>
      <c r="Y3242" s="57" t="str">
        <f t="shared" si="1363"/>
        <v/>
      </c>
      <c r="Z3242" s="56" t="str">
        <f t="shared" si="1364"/>
        <v/>
      </c>
      <c r="AA3242" s="56" t="str">
        <f t="shared" si="1365"/>
        <v/>
      </c>
      <c r="AB3242" s="56" t="str">
        <f t="shared" si="1366"/>
        <v/>
      </c>
      <c r="AC3242" s="56" t="b">
        <f t="shared" si="1352"/>
        <v>0</v>
      </c>
      <c r="AD3242" s="58" t="b">
        <f t="shared" si="1353"/>
        <v>0</v>
      </c>
      <c r="AE3242" s="59" t="b">
        <f t="shared" si="1354"/>
        <v>0</v>
      </c>
      <c r="AF3242" s="56" t="e">
        <f t="shared" si="1367"/>
        <v>#VALUE!</v>
      </c>
      <c r="AG3242" s="56" t="e">
        <f t="shared" si="1368"/>
        <v>#VALUE!</v>
      </c>
      <c r="AH3242" s="58" t="e">
        <f t="shared" si="1369"/>
        <v>#VALUE!</v>
      </c>
      <c r="AI3242" s="56">
        <f t="shared" si="1370"/>
        <v>0</v>
      </c>
      <c r="AJ3242" s="56">
        <f t="shared" si="1371"/>
        <v>0</v>
      </c>
      <c r="AK3242" s="56">
        <f t="shared" si="1372"/>
        <v>0</v>
      </c>
      <c r="AL3242" s="56">
        <f t="shared" si="1373"/>
        <v>0</v>
      </c>
      <c r="AM3242" s="56">
        <f t="shared" si="1374"/>
        <v>0</v>
      </c>
      <c r="AN3242" s="56">
        <f t="shared" si="1375"/>
        <v>0</v>
      </c>
      <c r="AO3242" s="89" t="str">
        <f t="shared" si="1376"/>
        <v/>
      </c>
      <c r="AP3242" s="89" t="str">
        <f t="shared" si="1377"/>
        <v>Left</v>
      </c>
    </row>
    <row r="3243" spans="15:42">
      <c r="O3243" s="55">
        <f t="shared" si="1355"/>
        <v>0</v>
      </c>
      <c r="P3243" s="56">
        <f t="shared" si="1351"/>
        <v>0</v>
      </c>
      <c r="Q3243" s="57">
        <f>_xlfn.IFNA(VLOOKUP(E3243,'2026 W-4 Spreadsheet'!frequ,2,FALSE),0)</f>
        <v>0</v>
      </c>
      <c r="R3243" s="56">
        <f t="shared" si="1356"/>
        <v>0</v>
      </c>
      <c r="S3243" s="56" t="str">
        <f t="shared" si="1357"/>
        <v/>
      </c>
      <c r="T3243" s="56" t="str">
        <f t="shared" si="1358"/>
        <v/>
      </c>
      <c r="U3243" s="56" t="str">
        <f t="shared" si="1359"/>
        <v/>
      </c>
      <c r="V3243" s="56" t="str">
        <f t="shared" si="1360"/>
        <v/>
      </c>
      <c r="W3243" s="56" t="str">
        <f t="shared" si="1361"/>
        <v/>
      </c>
      <c r="X3243" s="56" t="str">
        <f t="shared" si="1362"/>
        <v/>
      </c>
      <c r="Y3243" s="57" t="str">
        <f t="shared" si="1363"/>
        <v/>
      </c>
      <c r="Z3243" s="56" t="str">
        <f t="shared" si="1364"/>
        <v/>
      </c>
      <c r="AA3243" s="56" t="str">
        <f t="shared" si="1365"/>
        <v/>
      </c>
      <c r="AB3243" s="56" t="str">
        <f t="shared" si="1366"/>
        <v/>
      </c>
      <c r="AC3243" s="56" t="b">
        <f t="shared" si="1352"/>
        <v>0</v>
      </c>
      <c r="AD3243" s="58" t="b">
        <f t="shared" si="1353"/>
        <v>0</v>
      </c>
      <c r="AE3243" s="59" t="b">
        <f t="shared" si="1354"/>
        <v>0</v>
      </c>
      <c r="AF3243" s="56" t="e">
        <f t="shared" si="1367"/>
        <v>#VALUE!</v>
      </c>
      <c r="AG3243" s="56" t="e">
        <f t="shared" si="1368"/>
        <v>#VALUE!</v>
      </c>
      <c r="AH3243" s="58" t="e">
        <f t="shared" si="1369"/>
        <v>#VALUE!</v>
      </c>
      <c r="AI3243" s="56">
        <f t="shared" si="1370"/>
        <v>0</v>
      </c>
      <c r="AJ3243" s="56">
        <f t="shared" si="1371"/>
        <v>0</v>
      </c>
      <c r="AK3243" s="56">
        <f t="shared" si="1372"/>
        <v>0</v>
      </c>
      <c r="AL3243" s="56">
        <f t="shared" si="1373"/>
        <v>0</v>
      </c>
      <c r="AM3243" s="56">
        <f t="shared" si="1374"/>
        <v>0</v>
      </c>
      <c r="AN3243" s="56">
        <f t="shared" si="1375"/>
        <v>0</v>
      </c>
      <c r="AO3243" s="89" t="str">
        <f t="shared" si="1376"/>
        <v/>
      </c>
      <c r="AP3243" s="89" t="str">
        <f t="shared" si="1377"/>
        <v>Left</v>
      </c>
    </row>
    <row r="3244" spans="15:42">
      <c r="O3244" s="55">
        <f t="shared" si="1355"/>
        <v>0</v>
      </c>
      <c r="P3244" s="56">
        <f t="shared" si="1351"/>
        <v>0</v>
      </c>
      <c r="Q3244" s="57">
        <f>_xlfn.IFNA(VLOOKUP(E3244,'2026 W-4 Spreadsheet'!frequ,2,FALSE),0)</f>
        <v>0</v>
      </c>
      <c r="R3244" s="56">
        <f t="shared" si="1356"/>
        <v>0</v>
      </c>
      <c r="S3244" s="56" t="str">
        <f t="shared" si="1357"/>
        <v/>
      </c>
      <c r="T3244" s="56" t="str">
        <f t="shared" si="1358"/>
        <v/>
      </c>
      <c r="U3244" s="56" t="str">
        <f t="shared" si="1359"/>
        <v/>
      </c>
      <c r="V3244" s="56" t="str">
        <f t="shared" si="1360"/>
        <v/>
      </c>
      <c r="W3244" s="56" t="str">
        <f t="shared" si="1361"/>
        <v/>
      </c>
      <c r="X3244" s="56" t="str">
        <f t="shared" si="1362"/>
        <v/>
      </c>
      <c r="Y3244" s="57" t="str">
        <f t="shared" si="1363"/>
        <v/>
      </c>
      <c r="Z3244" s="56" t="str">
        <f t="shared" si="1364"/>
        <v/>
      </c>
      <c r="AA3244" s="56" t="str">
        <f t="shared" si="1365"/>
        <v/>
      </c>
      <c r="AB3244" s="56" t="str">
        <f t="shared" si="1366"/>
        <v/>
      </c>
      <c r="AC3244" s="56" t="b">
        <f t="shared" si="1352"/>
        <v>0</v>
      </c>
      <c r="AD3244" s="58" t="b">
        <f t="shared" si="1353"/>
        <v>0</v>
      </c>
      <c r="AE3244" s="59" t="b">
        <f t="shared" si="1354"/>
        <v>0</v>
      </c>
      <c r="AF3244" s="56" t="e">
        <f t="shared" si="1367"/>
        <v>#VALUE!</v>
      </c>
      <c r="AG3244" s="56" t="e">
        <f t="shared" si="1368"/>
        <v>#VALUE!</v>
      </c>
      <c r="AH3244" s="58" t="e">
        <f t="shared" si="1369"/>
        <v>#VALUE!</v>
      </c>
      <c r="AI3244" s="56">
        <f t="shared" si="1370"/>
        <v>0</v>
      </c>
      <c r="AJ3244" s="56">
        <f t="shared" si="1371"/>
        <v>0</v>
      </c>
      <c r="AK3244" s="56">
        <f t="shared" si="1372"/>
        <v>0</v>
      </c>
      <c r="AL3244" s="56">
        <f t="shared" si="1373"/>
        <v>0</v>
      </c>
      <c r="AM3244" s="56">
        <f t="shared" si="1374"/>
        <v>0</v>
      </c>
      <c r="AN3244" s="56">
        <f t="shared" si="1375"/>
        <v>0</v>
      </c>
      <c r="AO3244" s="89" t="str">
        <f t="shared" si="1376"/>
        <v/>
      </c>
      <c r="AP3244" s="89" t="str">
        <f t="shared" si="1377"/>
        <v>Left</v>
      </c>
    </row>
    <row r="3245" spans="15:42">
      <c r="O3245" s="55">
        <f t="shared" si="1355"/>
        <v>0</v>
      </c>
      <c r="P3245" s="56">
        <f t="shared" si="1351"/>
        <v>0</v>
      </c>
      <c r="Q3245" s="57">
        <f>_xlfn.IFNA(VLOOKUP(E3245,'2026 W-4 Spreadsheet'!frequ,2,FALSE),0)</f>
        <v>0</v>
      </c>
      <c r="R3245" s="56">
        <f t="shared" si="1356"/>
        <v>0</v>
      </c>
      <c r="S3245" s="56" t="str">
        <f t="shared" si="1357"/>
        <v/>
      </c>
      <c r="T3245" s="56" t="str">
        <f t="shared" si="1358"/>
        <v/>
      </c>
      <c r="U3245" s="56" t="str">
        <f t="shared" si="1359"/>
        <v/>
      </c>
      <c r="V3245" s="56" t="str">
        <f t="shared" si="1360"/>
        <v/>
      </c>
      <c r="W3245" s="56" t="str">
        <f t="shared" si="1361"/>
        <v/>
      </c>
      <c r="X3245" s="56" t="str">
        <f t="shared" si="1362"/>
        <v/>
      </c>
      <c r="Y3245" s="57" t="str">
        <f t="shared" si="1363"/>
        <v/>
      </c>
      <c r="Z3245" s="56" t="str">
        <f t="shared" si="1364"/>
        <v/>
      </c>
      <c r="AA3245" s="56" t="str">
        <f t="shared" si="1365"/>
        <v/>
      </c>
      <c r="AB3245" s="56" t="str">
        <f t="shared" si="1366"/>
        <v/>
      </c>
      <c r="AC3245" s="56" t="b">
        <f t="shared" si="1352"/>
        <v>0</v>
      </c>
      <c r="AD3245" s="58" t="b">
        <f t="shared" si="1353"/>
        <v>0</v>
      </c>
      <c r="AE3245" s="59" t="b">
        <f t="shared" si="1354"/>
        <v>0</v>
      </c>
      <c r="AF3245" s="56" t="e">
        <f t="shared" si="1367"/>
        <v>#VALUE!</v>
      </c>
      <c r="AG3245" s="56" t="e">
        <f t="shared" si="1368"/>
        <v>#VALUE!</v>
      </c>
      <c r="AH3245" s="58" t="e">
        <f t="shared" si="1369"/>
        <v>#VALUE!</v>
      </c>
      <c r="AI3245" s="56">
        <f t="shared" si="1370"/>
        <v>0</v>
      </c>
      <c r="AJ3245" s="56">
        <f t="shared" si="1371"/>
        <v>0</v>
      </c>
      <c r="AK3245" s="56">
        <f t="shared" si="1372"/>
        <v>0</v>
      </c>
      <c r="AL3245" s="56">
        <f t="shared" si="1373"/>
        <v>0</v>
      </c>
      <c r="AM3245" s="56">
        <f t="shared" si="1374"/>
        <v>0</v>
      </c>
      <c r="AN3245" s="56">
        <f t="shared" si="1375"/>
        <v>0</v>
      </c>
      <c r="AO3245" s="89" t="str">
        <f t="shared" si="1376"/>
        <v/>
      </c>
      <c r="AP3245" s="89" t="str">
        <f t="shared" si="1377"/>
        <v>Left</v>
      </c>
    </row>
    <row r="3246" spans="15:42">
      <c r="O3246" s="55">
        <f t="shared" si="1355"/>
        <v>0</v>
      </c>
      <c r="P3246" s="56">
        <f t="shared" si="1351"/>
        <v>0</v>
      </c>
      <c r="Q3246" s="57">
        <f>_xlfn.IFNA(VLOOKUP(E3246,'2026 W-4 Spreadsheet'!frequ,2,FALSE),0)</f>
        <v>0</v>
      </c>
      <c r="R3246" s="56">
        <f t="shared" si="1356"/>
        <v>0</v>
      </c>
      <c r="S3246" s="56" t="str">
        <f t="shared" si="1357"/>
        <v/>
      </c>
      <c r="T3246" s="56" t="str">
        <f t="shared" si="1358"/>
        <v/>
      </c>
      <c r="U3246" s="56" t="str">
        <f t="shared" si="1359"/>
        <v/>
      </c>
      <c r="V3246" s="56" t="str">
        <f t="shared" si="1360"/>
        <v/>
      </c>
      <c r="W3246" s="56" t="str">
        <f t="shared" si="1361"/>
        <v/>
      </c>
      <c r="X3246" s="56" t="str">
        <f t="shared" si="1362"/>
        <v/>
      </c>
      <c r="Y3246" s="57" t="str">
        <f t="shared" si="1363"/>
        <v/>
      </c>
      <c r="Z3246" s="56" t="str">
        <f t="shared" si="1364"/>
        <v/>
      </c>
      <c r="AA3246" s="56" t="str">
        <f t="shared" si="1365"/>
        <v/>
      </c>
      <c r="AB3246" s="56" t="str">
        <f t="shared" si="1366"/>
        <v/>
      </c>
      <c r="AC3246" s="56" t="b">
        <f t="shared" si="1352"/>
        <v>0</v>
      </c>
      <c r="AD3246" s="58" t="b">
        <f t="shared" si="1353"/>
        <v>0</v>
      </c>
      <c r="AE3246" s="59" t="b">
        <f t="shared" si="1354"/>
        <v>0</v>
      </c>
      <c r="AF3246" s="56" t="e">
        <f t="shared" si="1367"/>
        <v>#VALUE!</v>
      </c>
      <c r="AG3246" s="56" t="e">
        <f t="shared" si="1368"/>
        <v>#VALUE!</v>
      </c>
      <c r="AH3246" s="58" t="e">
        <f t="shared" si="1369"/>
        <v>#VALUE!</v>
      </c>
      <c r="AI3246" s="56">
        <f t="shared" si="1370"/>
        <v>0</v>
      </c>
      <c r="AJ3246" s="56">
        <f t="shared" si="1371"/>
        <v>0</v>
      </c>
      <c r="AK3246" s="56">
        <f t="shared" si="1372"/>
        <v>0</v>
      </c>
      <c r="AL3246" s="56">
        <f t="shared" si="1373"/>
        <v>0</v>
      </c>
      <c r="AM3246" s="56">
        <f t="shared" si="1374"/>
        <v>0</v>
      </c>
      <c r="AN3246" s="56">
        <f t="shared" si="1375"/>
        <v>0</v>
      </c>
      <c r="AO3246" s="89" t="str">
        <f t="shared" si="1376"/>
        <v/>
      </c>
      <c r="AP3246" s="89" t="str">
        <f t="shared" si="1377"/>
        <v>Left</v>
      </c>
    </row>
    <row r="3247" spans="15:42">
      <c r="O3247" s="55">
        <f t="shared" si="1355"/>
        <v>0</v>
      </c>
      <c r="P3247" s="56">
        <f t="shared" si="1351"/>
        <v>0</v>
      </c>
      <c r="Q3247" s="57">
        <f>_xlfn.IFNA(VLOOKUP(E3247,'2026 W-4 Spreadsheet'!frequ,2,FALSE),0)</f>
        <v>0</v>
      </c>
      <c r="R3247" s="56">
        <f t="shared" si="1356"/>
        <v>0</v>
      </c>
      <c r="S3247" s="56" t="str">
        <f t="shared" si="1357"/>
        <v/>
      </c>
      <c r="T3247" s="56" t="str">
        <f t="shared" si="1358"/>
        <v/>
      </c>
      <c r="U3247" s="56" t="str">
        <f t="shared" si="1359"/>
        <v/>
      </c>
      <c r="V3247" s="56" t="str">
        <f t="shared" si="1360"/>
        <v/>
      </c>
      <c r="W3247" s="56" t="str">
        <f t="shared" si="1361"/>
        <v/>
      </c>
      <c r="X3247" s="56" t="str">
        <f t="shared" si="1362"/>
        <v/>
      </c>
      <c r="Y3247" s="57" t="str">
        <f t="shared" si="1363"/>
        <v/>
      </c>
      <c r="Z3247" s="56" t="str">
        <f t="shared" si="1364"/>
        <v/>
      </c>
      <c r="AA3247" s="56" t="str">
        <f t="shared" si="1365"/>
        <v/>
      </c>
      <c r="AB3247" s="56" t="str">
        <f t="shared" si="1366"/>
        <v/>
      </c>
      <c r="AC3247" s="56" t="b">
        <f t="shared" si="1352"/>
        <v>0</v>
      </c>
      <c r="AD3247" s="58" t="b">
        <f t="shared" si="1353"/>
        <v>0</v>
      </c>
      <c r="AE3247" s="59" t="b">
        <f t="shared" si="1354"/>
        <v>0</v>
      </c>
      <c r="AF3247" s="56" t="e">
        <f t="shared" si="1367"/>
        <v>#VALUE!</v>
      </c>
      <c r="AG3247" s="56" t="e">
        <f t="shared" si="1368"/>
        <v>#VALUE!</v>
      </c>
      <c r="AH3247" s="58" t="e">
        <f t="shared" si="1369"/>
        <v>#VALUE!</v>
      </c>
      <c r="AI3247" s="56">
        <f t="shared" si="1370"/>
        <v>0</v>
      </c>
      <c r="AJ3247" s="56">
        <f t="shared" si="1371"/>
        <v>0</v>
      </c>
      <c r="AK3247" s="56">
        <f t="shared" si="1372"/>
        <v>0</v>
      </c>
      <c r="AL3247" s="56">
        <f t="shared" si="1373"/>
        <v>0</v>
      </c>
      <c r="AM3247" s="56">
        <f t="shared" si="1374"/>
        <v>0</v>
      </c>
      <c r="AN3247" s="56">
        <f t="shared" si="1375"/>
        <v>0</v>
      </c>
      <c r="AO3247" s="89" t="str">
        <f t="shared" si="1376"/>
        <v/>
      </c>
      <c r="AP3247" s="89" t="str">
        <f t="shared" si="1377"/>
        <v>Left</v>
      </c>
    </row>
    <row r="3248" spans="15:42">
      <c r="O3248" s="55">
        <f t="shared" si="1355"/>
        <v>0</v>
      </c>
      <c r="P3248" s="56">
        <f t="shared" si="1351"/>
        <v>0</v>
      </c>
      <c r="Q3248" s="57">
        <f>_xlfn.IFNA(VLOOKUP(E3248,'2026 W-4 Spreadsheet'!frequ,2,FALSE),0)</f>
        <v>0</v>
      </c>
      <c r="R3248" s="56">
        <f t="shared" si="1356"/>
        <v>0</v>
      </c>
      <c r="S3248" s="56" t="str">
        <f t="shared" si="1357"/>
        <v/>
      </c>
      <c r="T3248" s="56" t="str">
        <f t="shared" si="1358"/>
        <v/>
      </c>
      <c r="U3248" s="56" t="str">
        <f t="shared" si="1359"/>
        <v/>
      </c>
      <c r="V3248" s="56" t="str">
        <f t="shared" si="1360"/>
        <v/>
      </c>
      <c r="W3248" s="56" t="str">
        <f t="shared" si="1361"/>
        <v/>
      </c>
      <c r="X3248" s="56" t="str">
        <f t="shared" si="1362"/>
        <v/>
      </c>
      <c r="Y3248" s="57" t="str">
        <f t="shared" si="1363"/>
        <v/>
      </c>
      <c r="Z3248" s="56" t="str">
        <f t="shared" si="1364"/>
        <v/>
      </c>
      <c r="AA3248" s="56" t="str">
        <f t="shared" si="1365"/>
        <v/>
      </c>
      <c r="AB3248" s="56" t="str">
        <f t="shared" si="1366"/>
        <v/>
      </c>
      <c r="AC3248" s="56" t="b">
        <f t="shared" si="1352"/>
        <v>0</v>
      </c>
      <c r="AD3248" s="58" t="b">
        <f t="shared" si="1353"/>
        <v>0</v>
      </c>
      <c r="AE3248" s="59" t="b">
        <f t="shared" si="1354"/>
        <v>0</v>
      </c>
      <c r="AF3248" s="56" t="e">
        <f t="shared" si="1367"/>
        <v>#VALUE!</v>
      </c>
      <c r="AG3248" s="56" t="e">
        <f t="shared" si="1368"/>
        <v>#VALUE!</v>
      </c>
      <c r="AH3248" s="58" t="e">
        <f t="shared" si="1369"/>
        <v>#VALUE!</v>
      </c>
      <c r="AI3248" s="56">
        <f t="shared" si="1370"/>
        <v>0</v>
      </c>
      <c r="AJ3248" s="56">
        <f t="shared" si="1371"/>
        <v>0</v>
      </c>
      <c r="AK3248" s="56">
        <f t="shared" si="1372"/>
        <v>0</v>
      </c>
      <c r="AL3248" s="56">
        <f t="shared" si="1373"/>
        <v>0</v>
      </c>
      <c r="AM3248" s="56">
        <f t="shared" si="1374"/>
        <v>0</v>
      </c>
      <c r="AN3248" s="56">
        <f t="shared" si="1375"/>
        <v>0</v>
      </c>
      <c r="AO3248" s="89" t="str">
        <f t="shared" si="1376"/>
        <v/>
      </c>
      <c r="AP3248" s="89" t="str">
        <f t="shared" si="1377"/>
        <v>Left</v>
      </c>
    </row>
    <row r="3249" spans="15:42">
      <c r="O3249" s="55">
        <f t="shared" si="1355"/>
        <v>0</v>
      </c>
      <c r="P3249" s="56">
        <f t="shared" si="1351"/>
        <v>0</v>
      </c>
      <c r="Q3249" s="57">
        <f>_xlfn.IFNA(VLOOKUP(E3249,'2026 W-4 Spreadsheet'!frequ,2,FALSE),0)</f>
        <v>0</v>
      </c>
      <c r="R3249" s="56">
        <f t="shared" si="1356"/>
        <v>0</v>
      </c>
      <c r="S3249" s="56" t="str">
        <f t="shared" si="1357"/>
        <v/>
      </c>
      <c r="T3249" s="56" t="str">
        <f t="shared" si="1358"/>
        <v/>
      </c>
      <c r="U3249" s="56" t="str">
        <f t="shared" si="1359"/>
        <v/>
      </c>
      <c r="V3249" s="56" t="str">
        <f t="shared" si="1360"/>
        <v/>
      </c>
      <c r="W3249" s="56" t="str">
        <f t="shared" si="1361"/>
        <v/>
      </c>
      <c r="X3249" s="56" t="str">
        <f t="shared" si="1362"/>
        <v/>
      </c>
      <c r="Y3249" s="57" t="str">
        <f t="shared" si="1363"/>
        <v/>
      </c>
      <c r="Z3249" s="56" t="str">
        <f t="shared" si="1364"/>
        <v/>
      </c>
      <c r="AA3249" s="56" t="str">
        <f t="shared" si="1365"/>
        <v/>
      </c>
      <c r="AB3249" s="56" t="str">
        <f t="shared" si="1366"/>
        <v/>
      </c>
      <c r="AC3249" s="56" t="b">
        <f t="shared" si="1352"/>
        <v>0</v>
      </c>
      <c r="AD3249" s="58" t="b">
        <f t="shared" si="1353"/>
        <v>0</v>
      </c>
      <c r="AE3249" s="59" t="b">
        <f t="shared" si="1354"/>
        <v>0</v>
      </c>
      <c r="AF3249" s="56" t="e">
        <f t="shared" si="1367"/>
        <v>#VALUE!</v>
      </c>
      <c r="AG3249" s="56" t="e">
        <f t="shared" si="1368"/>
        <v>#VALUE!</v>
      </c>
      <c r="AH3249" s="58" t="e">
        <f t="shared" si="1369"/>
        <v>#VALUE!</v>
      </c>
      <c r="AI3249" s="56">
        <f t="shared" si="1370"/>
        <v>0</v>
      </c>
      <c r="AJ3249" s="56">
        <f t="shared" si="1371"/>
        <v>0</v>
      </c>
      <c r="AK3249" s="56">
        <f t="shared" si="1372"/>
        <v>0</v>
      </c>
      <c r="AL3249" s="56">
        <f t="shared" si="1373"/>
        <v>0</v>
      </c>
      <c r="AM3249" s="56">
        <f t="shared" si="1374"/>
        <v>0</v>
      </c>
      <c r="AN3249" s="56">
        <f t="shared" si="1375"/>
        <v>0</v>
      </c>
      <c r="AO3249" s="89" t="str">
        <f t="shared" si="1376"/>
        <v/>
      </c>
      <c r="AP3249" s="89" t="str">
        <f t="shared" si="1377"/>
        <v>Left</v>
      </c>
    </row>
    <row r="3250" spans="15:42">
      <c r="O3250" s="55">
        <f t="shared" si="1355"/>
        <v>0</v>
      </c>
      <c r="P3250" s="56">
        <f t="shared" si="1351"/>
        <v>0</v>
      </c>
      <c r="Q3250" s="57">
        <f>_xlfn.IFNA(VLOOKUP(E3250,'2026 W-4 Spreadsheet'!frequ,2,FALSE),0)</f>
        <v>0</v>
      </c>
      <c r="R3250" s="56">
        <f t="shared" si="1356"/>
        <v>0</v>
      </c>
      <c r="S3250" s="56" t="str">
        <f t="shared" si="1357"/>
        <v/>
      </c>
      <c r="T3250" s="56" t="str">
        <f t="shared" si="1358"/>
        <v/>
      </c>
      <c r="U3250" s="56" t="str">
        <f t="shared" si="1359"/>
        <v/>
      </c>
      <c r="V3250" s="56" t="str">
        <f t="shared" si="1360"/>
        <v/>
      </c>
      <c r="W3250" s="56" t="str">
        <f t="shared" si="1361"/>
        <v/>
      </c>
      <c r="X3250" s="56" t="str">
        <f t="shared" si="1362"/>
        <v/>
      </c>
      <c r="Y3250" s="57" t="str">
        <f t="shared" si="1363"/>
        <v/>
      </c>
      <c r="Z3250" s="56" t="str">
        <f t="shared" si="1364"/>
        <v/>
      </c>
      <c r="AA3250" s="56" t="str">
        <f t="shared" si="1365"/>
        <v/>
      </c>
      <c r="AB3250" s="56" t="str">
        <f t="shared" si="1366"/>
        <v/>
      </c>
      <c r="AC3250" s="56" t="b">
        <f t="shared" si="1352"/>
        <v>0</v>
      </c>
      <c r="AD3250" s="58" t="b">
        <f t="shared" si="1353"/>
        <v>0</v>
      </c>
      <c r="AE3250" s="59" t="b">
        <f t="shared" si="1354"/>
        <v>0</v>
      </c>
      <c r="AF3250" s="56" t="e">
        <f t="shared" si="1367"/>
        <v>#VALUE!</v>
      </c>
      <c r="AG3250" s="56" t="e">
        <f t="shared" si="1368"/>
        <v>#VALUE!</v>
      </c>
      <c r="AH3250" s="58" t="e">
        <f t="shared" si="1369"/>
        <v>#VALUE!</v>
      </c>
      <c r="AI3250" s="56">
        <f t="shared" si="1370"/>
        <v>0</v>
      </c>
      <c r="AJ3250" s="56">
        <f t="shared" si="1371"/>
        <v>0</v>
      </c>
      <c r="AK3250" s="56">
        <f t="shared" si="1372"/>
        <v>0</v>
      </c>
      <c r="AL3250" s="56">
        <f t="shared" si="1373"/>
        <v>0</v>
      </c>
      <c r="AM3250" s="56">
        <f t="shared" si="1374"/>
        <v>0</v>
      </c>
      <c r="AN3250" s="56">
        <f t="shared" si="1375"/>
        <v>0</v>
      </c>
      <c r="AO3250" s="89" t="str">
        <f t="shared" si="1376"/>
        <v/>
      </c>
      <c r="AP3250" s="89" t="str">
        <f t="shared" si="1377"/>
        <v>Left</v>
      </c>
    </row>
    <row r="3251" spans="15:42">
      <c r="O3251" s="55">
        <f t="shared" si="1355"/>
        <v>0</v>
      </c>
      <c r="P3251" s="56">
        <f t="shared" si="1351"/>
        <v>0</v>
      </c>
      <c r="Q3251" s="57">
        <f>_xlfn.IFNA(VLOOKUP(E3251,'2026 W-4 Spreadsheet'!frequ,2,FALSE),0)</f>
        <v>0</v>
      </c>
      <c r="R3251" s="56">
        <f t="shared" si="1356"/>
        <v>0</v>
      </c>
      <c r="S3251" s="56" t="str">
        <f t="shared" si="1357"/>
        <v/>
      </c>
      <c r="T3251" s="56" t="str">
        <f t="shared" si="1358"/>
        <v/>
      </c>
      <c r="U3251" s="56" t="str">
        <f t="shared" si="1359"/>
        <v/>
      </c>
      <c r="V3251" s="56" t="str">
        <f t="shared" si="1360"/>
        <v/>
      </c>
      <c r="W3251" s="56" t="str">
        <f t="shared" si="1361"/>
        <v/>
      </c>
      <c r="X3251" s="56" t="str">
        <f t="shared" si="1362"/>
        <v/>
      </c>
      <c r="Y3251" s="57" t="str">
        <f t="shared" si="1363"/>
        <v/>
      </c>
      <c r="Z3251" s="56" t="str">
        <f t="shared" si="1364"/>
        <v/>
      </c>
      <c r="AA3251" s="56" t="str">
        <f t="shared" si="1365"/>
        <v/>
      </c>
      <c r="AB3251" s="56" t="str">
        <f t="shared" si="1366"/>
        <v/>
      </c>
      <c r="AC3251" s="56" t="b">
        <f t="shared" si="1352"/>
        <v>0</v>
      </c>
      <c r="AD3251" s="58" t="b">
        <f t="shared" si="1353"/>
        <v>0</v>
      </c>
      <c r="AE3251" s="59" t="b">
        <f t="shared" si="1354"/>
        <v>0</v>
      </c>
      <c r="AF3251" s="56" t="e">
        <f t="shared" si="1367"/>
        <v>#VALUE!</v>
      </c>
      <c r="AG3251" s="56" t="e">
        <f t="shared" si="1368"/>
        <v>#VALUE!</v>
      </c>
      <c r="AH3251" s="58" t="e">
        <f t="shared" si="1369"/>
        <v>#VALUE!</v>
      </c>
      <c r="AI3251" s="56">
        <f t="shared" si="1370"/>
        <v>0</v>
      </c>
      <c r="AJ3251" s="56">
        <f t="shared" si="1371"/>
        <v>0</v>
      </c>
      <c r="AK3251" s="56">
        <f t="shared" si="1372"/>
        <v>0</v>
      </c>
      <c r="AL3251" s="56">
        <f t="shared" si="1373"/>
        <v>0</v>
      </c>
      <c r="AM3251" s="56">
        <f t="shared" si="1374"/>
        <v>0</v>
      </c>
      <c r="AN3251" s="56">
        <f t="shared" si="1375"/>
        <v>0</v>
      </c>
      <c r="AO3251" s="89" t="str">
        <f t="shared" si="1376"/>
        <v/>
      </c>
      <c r="AP3251" s="89" t="str">
        <f t="shared" si="1377"/>
        <v>Left</v>
      </c>
    </row>
    <row r="3252" spans="15:42">
      <c r="O3252" s="55">
        <f t="shared" si="1355"/>
        <v>0</v>
      </c>
      <c r="P3252" s="56">
        <f t="shared" si="1351"/>
        <v>0</v>
      </c>
      <c r="Q3252" s="57">
        <f>_xlfn.IFNA(VLOOKUP(E3252,'2026 W-4 Spreadsheet'!frequ,2,FALSE),0)</f>
        <v>0</v>
      </c>
      <c r="R3252" s="56">
        <f t="shared" si="1356"/>
        <v>0</v>
      </c>
      <c r="S3252" s="56" t="str">
        <f t="shared" si="1357"/>
        <v/>
      </c>
      <c r="T3252" s="56" t="str">
        <f t="shared" si="1358"/>
        <v/>
      </c>
      <c r="U3252" s="56" t="str">
        <f t="shared" si="1359"/>
        <v/>
      </c>
      <c r="V3252" s="56" t="str">
        <f t="shared" si="1360"/>
        <v/>
      </c>
      <c r="W3252" s="56" t="str">
        <f t="shared" si="1361"/>
        <v/>
      </c>
      <c r="X3252" s="56" t="str">
        <f t="shared" si="1362"/>
        <v/>
      </c>
      <c r="Y3252" s="57" t="str">
        <f t="shared" si="1363"/>
        <v/>
      </c>
      <c r="Z3252" s="56" t="str">
        <f t="shared" si="1364"/>
        <v/>
      </c>
      <c r="AA3252" s="56" t="str">
        <f t="shared" si="1365"/>
        <v/>
      </c>
      <c r="AB3252" s="56" t="str">
        <f t="shared" si="1366"/>
        <v/>
      </c>
      <c r="AC3252" s="56" t="b">
        <f t="shared" si="1352"/>
        <v>0</v>
      </c>
      <c r="AD3252" s="58" t="b">
        <f t="shared" si="1353"/>
        <v>0</v>
      </c>
      <c r="AE3252" s="59" t="b">
        <f t="shared" si="1354"/>
        <v>0</v>
      </c>
      <c r="AF3252" s="56" t="e">
        <f t="shared" si="1367"/>
        <v>#VALUE!</v>
      </c>
      <c r="AG3252" s="56" t="e">
        <f t="shared" si="1368"/>
        <v>#VALUE!</v>
      </c>
      <c r="AH3252" s="58" t="e">
        <f t="shared" si="1369"/>
        <v>#VALUE!</v>
      </c>
      <c r="AI3252" s="56">
        <f t="shared" si="1370"/>
        <v>0</v>
      </c>
      <c r="AJ3252" s="56">
        <f t="shared" si="1371"/>
        <v>0</v>
      </c>
      <c r="AK3252" s="56">
        <f t="shared" si="1372"/>
        <v>0</v>
      </c>
      <c r="AL3252" s="56">
        <f t="shared" si="1373"/>
        <v>0</v>
      </c>
      <c r="AM3252" s="56">
        <f t="shared" si="1374"/>
        <v>0</v>
      </c>
      <c r="AN3252" s="56">
        <f t="shared" si="1375"/>
        <v>0</v>
      </c>
      <c r="AO3252" s="89" t="str">
        <f t="shared" si="1376"/>
        <v/>
      </c>
      <c r="AP3252" s="89" t="str">
        <f t="shared" si="1377"/>
        <v>Left</v>
      </c>
    </row>
    <row r="3253" spans="15:42">
      <c r="O3253" s="55">
        <f t="shared" si="1355"/>
        <v>0</v>
      </c>
      <c r="P3253" s="56">
        <f t="shared" si="1351"/>
        <v>0</v>
      </c>
      <c r="Q3253" s="57">
        <f>_xlfn.IFNA(VLOOKUP(E3253,'2026 W-4 Spreadsheet'!frequ,2,FALSE),0)</f>
        <v>0</v>
      </c>
      <c r="R3253" s="56">
        <f t="shared" si="1356"/>
        <v>0</v>
      </c>
      <c r="S3253" s="56" t="str">
        <f t="shared" si="1357"/>
        <v/>
      </c>
      <c r="T3253" s="56" t="str">
        <f t="shared" si="1358"/>
        <v/>
      </c>
      <c r="U3253" s="56" t="str">
        <f t="shared" si="1359"/>
        <v/>
      </c>
      <c r="V3253" s="56" t="str">
        <f t="shared" si="1360"/>
        <v/>
      </c>
      <c r="W3253" s="56" t="str">
        <f t="shared" si="1361"/>
        <v/>
      </c>
      <c r="X3253" s="56" t="str">
        <f t="shared" si="1362"/>
        <v/>
      </c>
      <c r="Y3253" s="57" t="str">
        <f t="shared" si="1363"/>
        <v/>
      </c>
      <c r="Z3253" s="56" t="str">
        <f t="shared" si="1364"/>
        <v/>
      </c>
      <c r="AA3253" s="56" t="str">
        <f t="shared" si="1365"/>
        <v/>
      </c>
      <c r="AB3253" s="56" t="str">
        <f t="shared" si="1366"/>
        <v/>
      </c>
      <c r="AC3253" s="56" t="b">
        <f t="shared" si="1352"/>
        <v>0</v>
      </c>
      <c r="AD3253" s="58" t="b">
        <f t="shared" si="1353"/>
        <v>0</v>
      </c>
      <c r="AE3253" s="59" t="b">
        <f t="shared" si="1354"/>
        <v>0</v>
      </c>
      <c r="AF3253" s="56" t="e">
        <f t="shared" si="1367"/>
        <v>#VALUE!</v>
      </c>
      <c r="AG3253" s="56" t="e">
        <f t="shared" si="1368"/>
        <v>#VALUE!</v>
      </c>
      <c r="AH3253" s="58" t="e">
        <f t="shared" si="1369"/>
        <v>#VALUE!</v>
      </c>
      <c r="AI3253" s="56">
        <f t="shared" si="1370"/>
        <v>0</v>
      </c>
      <c r="AJ3253" s="56">
        <f t="shared" si="1371"/>
        <v>0</v>
      </c>
      <c r="AK3253" s="56">
        <f t="shared" si="1372"/>
        <v>0</v>
      </c>
      <c r="AL3253" s="56">
        <f t="shared" si="1373"/>
        <v>0</v>
      </c>
      <c r="AM3253" s="56">
        <f t="shared" si="1374"/>
        <v>0</v>
      </c>
      <c r="AN3253" s="56">
        <f t="shared" si="1375"/>
        <v>0</v>
      </c>
      <c r="AO3253" s="89" t="str">
        <f t="shared" si="1376"/>
        <v/>
      </c>
      <c r="AP3253" s="89" t="str">
        <f t="shared" si="1377"/>
        <v>Left</v>
      </c>
    </row>
    <row r="3254" spans="15:42">
      <c r="O3254" s="55">
        <f t="shared" si="1355"/>
        <v>0</v>
      </c>
      <c r="P3254" s="56">
        <f t="shared" si="1351"/>
        <v>0</v>
      </c>
      <c r="Q3254" s="57">
        <f>_xlfn.IFNA(VLOOKUP(E3254,'2026 W-4 Spreadsheet'!frequ,2,FALSE),0)</f>
        <v>0</v>
      </c>
      <c r="R3254" s="56">
        <f t="shared" si="1356"/>
        <v>0</v>
      </c>
      <c r="S3254" s="56" t="str">
        <f t="shared" si="1357"/>
        <v/>
      </c>
      <c r="T3254" s="56" t="str">
        <f t="shared" si="1358"/>
        <v/>
      </c>
      <c r="U3254" s="56" t="str">
        <f t="shared" si="1359"/>
        <v/>
      </c>
      <c r="V3254" s="56" t="str">
        <f t="shared" si="1360"/>
        <v/>
      </c>
      <c r="W3254" s="56" t="str">
        <f t="shared" si="1361"/>
        <v/>
      </c>
      <c r="X3254" s="56" t="str">
        <f t="shared" si="1362"/>
        <v/>
      </c>
      <c r="Y3254" s="57" t="str">
        <f t="shared" si="1363"/>
        <v/>
      </c>
      <c r="Z3254" s="56" t="str">
        <f t="shared" si="1364"/>
        <v/>
      </c>
      <c r="AA3254" s="56" t="str">
        <f t="shared" si="1365"/>
        <v/>
      </c>
      <c r="AB3254" s="56" t="str">
        <f t="shared" si="1366"/>
        <v/>
      </c>
      <c r="AC3254" s="56" t="b">
        <f t="shared" si="1352"/>
        <v>0</v>
      </c>
      <c r="AD3254" s="58" t="b">
        <f t="shared" si="1353"/>
        <v>0</v>
      </c>
      <c r="AE3254" s="59" t="b">
        <f t="shared" si="1354"/>
        <v>0</v>
      </c>
      <c r="AF3254" s="56" t="e">
        <f t="shared" si="1367"/>
        <v>#VALUE!</v>
      </c>
      <c r="AG3254" s="56" t="e">
        <f t="shared" si="1368"/>
        <v>#VALUE!</v>
      </c>
      <c r="AH3254" s="58" t="e">
        <f t="shared" si="1369"/>
        <v>#VALUE!</v>
      </c>
      <c r="AI3254" s="56">
        <f t="shared" si="1370"/>
        <v>0</v>
      </c>
      <c r="AJ3254" s="56">
        <f t="shared" si="1371"/>
        <v>0</v>
      </c>
      <c r="AK3254" s="56">
        <f t="shared" si="1372"/>
        <v>0</v>
      </c>
      <c r="AL3254" s="56">
        <f t="shared" si="1373"/>
        <v>0</v>
      </c>
      <c r="AM3254" s="56">
        <f t="shared" si="1374"/>
        <v>0</v>
      </c>
      <c r="AN3254" s="56">
        <f t="shared" si="1375"/>
        <v>0</v>
      </c>
      <c r="AO3254" s="89" t="str">
        <f t="shared" si="1376"/>
        <v/>
      </c>
      <c r="AP3254" s="89" t="str">
        <f t="shared" si="1377"/>
        <v>Left</v>
      </c>
    </row>
    <row r="3255" spans="15:42">
      <c r="O3255" s="55">
        <f t="shared" si="1355"/>
        <v>0</v>
      </c>
      <c r="P3255" s="56">
        <f t="shared" si="1351"/>
        <v>0</v>
      </c>
      <c r="Q3255" s="57">
        <f>_xlfn.IFNA(VLOOKUP(E3255,'2026 W-4 Spreadsheet'!frequ,2,FALSE),0)</f>
        <v>0</v>
      </c>
      <c r="R3255" s="56">
        <f t="shared" si="1356"/>
        <v>0</v>
      </c>
      <c r="S3255" s="56" t="str">
        <f t="shared" si="1357"/>
        <v/>
      </c>
      <c r="T3255" s="56" t="str">
        <f t="shared" si="1358"/>
        <v/>
      </c>
      <c r="U3255" s="56" t="str">
        <f t="shared" si="1359"/>
        <v/>
      </c>
      <c r="V3255" s="56" t="str">
        <f t="shared" si="1360"/>
        <v/>
      </c>
      <c r="W3255" s="56" t="str">
        <f t="shared" si="1361"/>
        <v/>
      </c>
      <c r="X3255" s="56" t="str">
        <f t="shared" si="1362"/>
        <v/>
      </c>
      <c r="Y3255" s="57" t="str">
        <f t="shared" si="1363"/>
        <v/>
      </c>
      <c r="Z3255" s="56" t="str">
        <f t="shared" si="1364"/>
        <v/>
      </c>
      <c r="AA3255" s="56" t="str">
        <f t="shared" si="1365"/>
        <v/>
      </c>
      <c r="AB3255" s="56" t="str">
        <f t="shared" si="1366"/>
        <v/>
      </c>
      <c r="AC3255" s="56" t="b">
        <f t="shared" si="1352"/>
        <v>0</v>
      </c>
      <c r="AD3255" s="58" t="b">
        <f t="shared" si="1353"/>
        <v>0</v>
      </c>
      <c r="AE3255" s="59" t="b">
        <f t="shared" si="1354"/>
        <v>0</v>
      </c>
      <c r="AF3255" s="56" t="e">
        <f t="shared" si="1367"/>
        <v>#VALUE!</v>
      </c>
      <c r="AG3255" s="56" t="e">
        <f t="shared" si="1368"/>
        <v>#VALUE!</v>
      </c>
      <c r="AH3255" s="58" t="e">
        <f t="shared" si="1369"/>
        <v>#VALUE!</v>
      </c>
      <c r="AI3255" s="56">
        <f t="shared" si="1370"/>
        <v>0</v>
      </c>
      <c r="AJ3255" s="56">
        <f t="shared" si="1371"/>
        <v>0</v>
      </c>
      <c r="AK3255" s="56">
        <f t="shared" si="1372"/>
        <v>0</v>
      </c>
      <c r="AL3255" s="56">
        <f t="shared" si="1373"/>
        <v>0</v>
      </c>
      <c r="AM3255" s="56">
        <f t="shared" si="1374"/>
        <v>0</v>
      </c>
      <c r="AN3255" s="56">
        <f t="shared" si="1375"/>
        <v>0</v>
      </c>
      <c r="AO3255" s="89" t="str">
        <f t="shared" si="1376"/>
        <v/>
      </c>
      <c r="AP3255" s="89" t="str">
        <f t="shared" si="1377"/>
        <v>Left</v>
      </c>
    </row>
    <row r="3256" spans="15:42">
      <c r="O3256" s="55">
        <f t="shared" si="1355"/>
        <v>0</v>
      </c>
      <c r="P3256" s="56">
        <f t="shared" si="1351"/>
        <v>0</v>
      </c>
      <c r="Q3256" s="57">
        <f>_xlfn.IFNA(VLOOKUP(E3256,'2026 W-4 Spreadsheet'!frequ,2,FALSE),0)</f>
        <v>0</v>
      </c>
      <c r="R3256" s="56">
        <f t="shared" si="1356"/>
        <v>0</v>
      </c>
      <c r="S3256" s="56" t="str">
        <f t="shared" si="1357"/>
        <v/>
      </c>
      <c r="T3256" s="56" t="str">
        <f t="shared" si="1358"/>
        <v/>
      </c>
      <c r="U3256" s="56" t="str">
        <f t="shared" si="1359"/>
        <v/>
      </c>
      <c r="V3256" s="56" t="str">
        <f t="shared" si="1360"/>
        <v/>
      </c>
      <c r="W3256" s="56" t="str">
        <f t="shared" si="1361"/>
        <v/>
      </c>
      <c r="X3256" s="56" t="str">
        <f t="shared" si="1362"/>
        <v/>
      </c>
      <c r="Y3256" s="57" t="str">
        <f t="shared" si="1363"/>
        <v/>
      </c>
      <c r="Z3256" s="56" t="str">
        <f t="shared" si="1364"/>
        <v/>
      </c>
      <c r="AA3256" s="56" t="str">
        <f t="shared" si="1365"/>
        <v/>
      </c>
      <c r="AB3256" s="56" t="str">
        <f t="shared" si="1366"/>
        <v/>
      </c>
      <c r="AC3256" s="56" t="b">
        <f t="shared" si="1352"/>
        <v>0</v>
      </c>
      <c r="AD3256" s="58" t="b">
        <f t="shared" si="1353"/>
        <v>0</v>
      </c>
      <c r="AE3256" s="59" t="b">
        <f t="shared" si="1354"/>
        <v>0</v>
      </c>
      <c r="AF3256" s="56" t="e">
        <f t="shared" si="1367"/>
        <v>#VALUE!</v>
      </c>
      <c r="AG3256" s="56" t="e">
        <f t="shared" si="1368"/>
        <v>#VALUE!</v>
      </c>
      <c r="AH3256" s="58" t="e">
        <f t="shared" si="1369"/>
        <v>#VALUE!</v>
      </c>
      <c r="AI3256" s="56">
        <f t="shared" si="1370"/>
        <v>0</v>
      </c>
      <c r="AJ3256" s="56">
        <f t="shared" si="1371"/>
        <v>0</v>
      </c>
      <c r="AK3256" s="56">
        <f t="shared" si="1372"/>
        <v>0</v>
      </c>
      <c r="AL3256" s="56">
        <f t="shared" si="1373"/>
        <v>0</v>
      </c>
      <c r="AM3256" s="56">
        <f t="shared" si="1374"/>
        <v>0</v>
      </c>
      <c r="AN3256" s="56">
        <f t="shared" si="1375"/>
        <v>0</v>
      </c>
      <c r="AO3256" s="89" t="str">
        <f t="shared" si="1376"/>
        <v/>
      </c>
      <c r="AP3256" s="89" t="str">
        <f t="shared" si="1377"/>
        <v>Left</v>
      </c>
    </row>
    <row r="3257" spans="15:42">
      <c r="O3257" s="55">
        <f t="shared" si="1355"/>
        <v>0</v>
      </c>
      <c r="P3257" s="56">
        <f t="shared" si="1351"/>
        <v>0</v>
      </c>
      <c r="Q3257" s="57">
        <f>_xlfn.IFNA(VLOOKUP(E3257,'2026 W-4 Spreadsheet'!frequ,2,FALSE),0)</f>
        <v>0</v>
      </c>
      <c r="R3257" s="56">
        <f t="shared" si="1356"/>
        <v>0</v>
      </c>
      <c r="S3257" s="56" t="str">
        <f t="shared" si="1357"/>
        <v/>
      </c>
      <c r="T3257" s="56" t="str">
        <f t="shared" si="1358"/>
        <v/>
      </c>
      <c r="U3257" s="56" t="str">
        <f t="shared" si="1359"/>
        <v/>
      </c>
      <c r="V3257" s="56" t="str">
        <f t="shared" si="1360"/>
        <v/>
      </c>
      <c r="W3257" s="56" t="str">
        <f t="shared" si="1361"/>
        <v/>
      </c>
      <c r="X3257" s="56" t="str">
        <f t="shared" si="1362"/>
        <v/>
      </c>
      <c r="Y3257" s="57" t="str">
        <f t="shared" si="1363"/>
        <v/>
      </c>
      <c r="Z3257" s="56" t="str">
        <f t="shared" si="1364"/>
        <v/>
      </c>
      <c r="AA3257" s="56" t="str">
        <f t="shared" si="1365"/>
        <v/>
      </c>
      <c r="AB3257" s="56" t="str">
        <f t="shared" si="1366"/>
        <v/>
      </c>
      <c r="AC3257" s="56" t="b">
        <f t="shared" si="1352"/>
        <v>0</v>
      </c>
      <c r="AD3257" s="58" t="b">
        <f t="shared" si="1353"/>
        <v>0</v>
      </c>
      <c r="AE3257" s="59" t="b">
        <f t="shared" si="1354"/>
        <v>0</v>
      </c>
      <c r="AF3257" s="56" t="e">
        <f t="shared" si="1367"/>
        <v>#VALUE!</v>
      </c>
      <c r="AG3257" s="56" t="e">
        <f t="shared" si="1368"/>
        <v>#VALUE!</v>
      </c>
      <c r="AH3257" s="58" t="e">
        <f t="shared" si="1369"/>
        <v>#VALUE!</v>
      </c>
      <c r="AI3257" s="56">
        <f t="shared" si="1370"/>
        <v>0</v>
      </c>
      <c r="AJ3257" s="56">
        <f t="shared" si="1371"/>
        <v>0</v>
      </c>
      <c r="AK3257" s="56">
        <f t="shared" si="1372"/>
        <v>0</v>
      </c>
      <c r="AL3257" s="56">
        <f t="shared" si="1373"/>
        <v>0</v>
      </c>
      <c r="AM3257" s="56">
        <f t="shared" si="1374"/>
        <v>0</v>
      </c>
      <c r="AN3257" s="56">
        <f t="shared" si="1375"/>
        <v>0</v>
      </c>
      <c r="AO3257" s="89" t="str">
        <f t="shared" si="1376"/>
        <v/>
      </c>
      <c r="AP3257" s="89" t="str">
        <f t="shared" si="1377"/>
        <v>Left</v>
      </c>
    </row>
    <row r="3258" spans="15:42">
      <c r="O3258" s="55">
        <f t="shared" si="1355"/>
        <v>0</v>
      </c>
      <c r="P3258" s="56">
        <f t="shared" si="1351"/>
        <v>0</v>
      </c>
      <c r="Q3258" s="57">
        <f>_xlfn.IFNA(VLOOKUP(E3258,'2026 W-4 Spreadsheet'!frequ,2,FALSE),0)</f>
        <v>0</v>
      </c>
      <c r="R3258" s="56">
        <f t="shared" si="1356"/>
        <v>0</v>
      </c>
      <c r="S3258" s="56" t="str">
        <f t="shared" si="1357"/>
        <v/>
      </c>
      <c r="T3258" s="56" t="str">
        <f t="shared" si="1358"/>
        <v/>
      </c>
      <c r="U3258" s="56" t="str">
        <f t="shared" si="1359"/>
        <v/>
      </c>
      <c r="V3258" s="56" t="str">
        <f t="shared" si="1360"/>
        <v/>
      </c>
      <c r="W3258" s="56" t="str">
        <f t="shared" si="1361"/>
        <v/>
      </c>
      <c r="X3258" s="56" t="str">
        <f t="shared" si="1362"/>
        <v/>
      </c>
      <c r="Y3258" s="57" t="str">
        <f t="shared" si="1363"/>
        <v/>
      </c>
      <c r="Z3258" s="56" t="str">
        <f t="shared" si="1364"/>
        <v/>
      </c>
      <c r="AA3258" s="56" t="str">
        <f t="shared" si="1365"/>
        <v/>
      </c>
      <c r="AB3258" s="56" t="str">
        <f t="shared" si="1366"/>
        <v/>
      </c>
      <c r="AC3258" s="56" t="b">
        <f t="shared" si="1352"/>
        <v>0</v>
      </c>
      <c r="AD3258" s="58" t="b">
        <f t="shared" si="1353"/>
        <v>0</v>
      </c>
      <c r="AE3258" s="59" t="b">
        <f t="shared" si="1354"/>
        <v>0</v>
      </c>
      <c r="AF3258" s="56" t="e">
        <f t="shared" si="1367"/>
        <v>#VALUE!</v>
      </c>
      <c r="AG3258" s="56" t="e">
        <f t="shared" si="1368"/>
        <v>#VALUE!</v>
      </c>
      <c r="AH3258" s="58" t="e">
        <f t="shared" si="1369"/>
        <v>#VALUE!</v>
      </c>
      <c r="AI3258" s="56">
        <f t="shared" si="1370"/>
        <v>0</v>
      </c>
      <c r="AJ3258" s="56">
        <f t="shared" si="1371"/>
        <v>0</v>
      </c>
      <c r="AK3258" s="56">
        <f t="shared" si="1372"/>
        <v>0</v>
      </c>
      <c r="AL3258" s="56">
        <f t="shared" si="1373"/>
        <v>0</v>
      </c>
      <c r="AM3258" s="56">
        <f t="shared" si="1374"/>
        <v>0</v>
      </c>
      <c r="AN3258" s="56">
        <f t="shared" si="1375"/>
        <v>0</v>
      </c>
      <c r="AO3258" s="89" t="str">
        <f t="shared" si="1376"/>
        <v/>
      </c>
      <c r="AP3258" s="89" t="str">
        <f t="shared" si="1377"/>
        <v>Left</v>
      </c>
    </row>
    <row r="3259" spans="15:42">
      <c r="O3259" s="55">
        <f t="shared" si="1355"/>
        <v>0</v>
      </c>
      <c r="P3259" s="56">
        <f t="shared" si="1351"/>
        <v>0</v>
      </c>
      <c r="Q3259" s="57">
        <f>_xlfn.IFNA(VLOOKUP(E3259,'2026 W-4 Spreadsheet'!frequ,2,FALSE),0)</f>
        <v>0</v>
      </c>
      <c r="R3259" s="56">
        <f t="shared" si="1356"/>
        <v>0</v>
      </c>
      <c r="S3259" s="56" t="str">
        <f t="shared" si="1357"/>
        <v/>
      </c>
      <c r="T3259" s="56" t="str">
        <f t="shared" si="1358"/>
        <v/>
      </c>
      <c r="U3259" s="56" t="str">
        <f t="shared" si="1359"/>
        <v/>
      </c>
      <c r="V3259" s="56" t="str">
        <f t="shared" si="1360"/>
        <v/>
      </c>
      <c r="W3259" s="56" t="str">
        <f t="shared" si="1361"/>
        <v/>
      </c>
      <c r="X3259" s="56" t="str">
        <f t="shared" si="1362"/>
        <v/>
      </c>
      <c r="Y3259" s="57" t="str">
        <f t="shared" si="1363"/>
        <v/>
      </c>
      <c r="Z3259" s="56" t="str">
        <f t="shared" si="1364"/>
        <v/>
      </c>
      <c r="AA3259" s="56" t="str">
        <f t="shared" si="1365"/>
        <v/>
      </c>
      <c r="AB3259" s="56" t="str">
        <f t="shared" si="1366"/>
        <v/>
      </c>
      <c r="AC3259" s="56" t="b">
        <f t="shared" si="1352"/>
        <v>0</v>
      </c>
      <c r="AD3259" s="58" t="b">
        <f t="shared" si="1353"/>
        <v>0</v>
      </c>
      <c r="AE3259" s="59" t="b">
        <f t="shared" si="1354"/>
        <v>0</v>
      </c>
      <c r="AF3259" s="56" t="e">
        <f t="shared" si="1367"/>
        <v>#VALUE!</v>
      </c>
      <c r="AG3259" s="56" t="e">
        <f t="shared" si="1368"/>
        <v>#VALUE!</v>
      </c>
      <c r="AH3259" s="58" t="e">
        <f t="shared" si="1369"/>
        <v>#VALUE!</v>
      </c>
      <c r="AI3259" s="56">
        <f t="shared" si="1370"/>
        <v>0</v>
      </c>
      <c r="AJ3259" s="56">
        <f t="shared" si="1371"/>
        <v>0</v>
      </c>
      <c r="AK3259" s="56">
        <f t="shared" si="1372"/>
        <v>0</v>
      </c>
      <c r="AL3259" s="56">
        <f t="shared" si="1373"/>
        <v>0</v>
      </c>
      <c r="AM3259" s="56">
        <f t="shared" si="1374"/>
        <v>0</v>
      </c>
      <c r="AN3259" s="56">
        <f t="shared" si="1375"/>
        <v>0</v>
      </c>
      <c r="AO3259" s="89" t="str">
        <f t="shared" si="1376"/>
        <v/>
      </c>
      <c r="AP3259" s="89" t="str">
        <f t="shared" si="1377"/>
        <v>Left</v>
      </c>
    </row>
    <row r="3260" spans="15:42">
      <c r="O3260" s="55">
        <f t="shared" si="1355"/>
        <v>0</v>
      </c>
      <c r="P3260" s="56">
        <f t="shared" si="1351"/>
        <v>0</v>
      </c>
      <c r="Q3260" s="57">
        <f>_xlfn.IFNA(VLOOKUP(E3260,'2026 W-4 Spreadsheet'!frequ,2,FALSE),0)</f>
        <v>0</v>
      </c>
      <c r="R3260" s="56">
        <f t="shared" si="1356"/>
        <v>0</v>
      </c>
      <c r="S3260" s="56" t="str">
        <f t="shared" si="1357"/>
        <v/>
      </c>
      <c r="T3260" s="56" t="str">
        <f t="shared" si="1358"/>
        <v/>
      </c>
      <c r="U3260" s="56" t="str">
        <f t="shared" si="1359"/>
        <v/>
      </c>
      <c r="V3260" s="56" t="str">
        <f t="shared" si="1360"/>
        <v/>
      </c>
      <c r="W3260" s="56" t="str">
        <f t="shared" si="1361"/>
        <v/>
      </c>
      <c r="X3260" s="56" t="str">
        <f t="shared" si="1362"/>
        <v/>
      </c>
      <c r="Y3260" s="57" t="str">
        <f t="shared" si="1363"/>
        <v/>
      </c>
      <c r="Z3260" s="56" t="str">
        <f t="shared" si="1364"/>
        <v/>
      </c>
      <c r="AA3260" s="56" t="str">
        <f t="shared" si="1365"/>
        <v/>
      </c>
      <c r="AB3260" s="56" t="str">
        <f t="shared" si="1366"/>
        <v/>
      </c>
      <c r="AC3260" s="56" t="b">
        <f t="shared" si="1352"/>
        <v>0</v>
      </c>
      <c r="AD3260" s="58" t="b">
        <f t="shared" si="1353"/>
        <v>0</v>
      </c>
      <c r="AE3260" s="59" t="b">
        <f t="shared" si="1354"/>
        <v>0</v>
      </c>
      <c r="AF3260" s="56" t="e">
        <f t="shared" si="1367"/>
        <v>#VALUE!</v>
      </c>
      <c r="AG3260" s="56" t="e">
        <f t="shared" si="1368"/>
        <v>#VALUE!</v>
      </c>
      <c r="AH3260" s="58" t="e">
        <f t="shared" si="1369"/>
        <v>#VALUE!</v>
      </c>
      <c r="AI3260" s="56">
        <f t="shared" si="1370"/>
        <v>0</v>
      </c>
      <c r="AJ3260" s="56">
        <f t="shared" si="1371"/>
        <v>0</v>
      </c>
      <c r="AK3260" s="56">
        <f t="shared" si="1372"/>
        <v>0</v>
      </c>
      <c r="AL3260" s="56">
        <f t="shared" si="1373"/>
        <v>0</v>
      </c>
      <c r="AM3260" s="56">
        <f t="shared" si="1374"/>
        <v>0</v>
      </c>
      <c r="AN3260" s="56">
        <f t="shared" si="1375"/>
        <v>0</v>
      </c>
      <c r="AO3260" s="89" t="str">
        <f t="shared" si="1376"/>
        <v/>
      </c>
      <c r="AP3260" s="89" t="str">
        <f t="shared" si="1377"/>
        <v>Left</v>
      </c>
    </row>
    <row r="3261" spans="15:42">
      <c r="O3261" s="55">
        <f t="shared" si="1355"/>
        <v>0</v>
      </c>
      <c r="P3261" s="56">
        <f t="shared" si="1351"/>
        <v>0</v>
      </c>
      <c r="Q3261" s="57">
        <f>_xlfn.IFNA(VLOOKUP(E3261,'2026 W-4 Spreadsheet'!frequ,2,FALSE),0)</f>
        <v>0</v>
      </c>
      <c r="R3261" s="56">
        <f t="shared" si="1356"/>
        <v>0</v>
      </c>
      <c r="S3261" s="56" t="str">
        <f t="shared" si="1357"/>
        <v/>
      </c>
      <c r="T3261" s="56" t="str">
        <f t="shared" si="1358"/>
        <v/>
      </c>
      <c r="U3261" s="56" t="str">
        <f t="shared" si="1359"/>
        <v/>
      </c>
      <c r="V3261" s="56" t="str">
        <f t="shared" si="1360"/>
        <v/>
      </c>
      <c r="W3261" s="56" t="str">
        <f t="shared" si="1361"/>
        <v/>
      </c>
      <c r="X3261" s="56" t="str">
        <f t="shared" si="1362"/>
        <v/>
      </c>
      <c r="Y3261" s="57" t="str">
        <f t="shared" si="1363"/>
        <v/>
      </c>
      <c r="Z3261" s="56" t="str">
        <f t="shared" si="1364"/>
        <v/>
      </c>
      <c r="AA3261" s="56" t="str">
        <f t="shared" si="1365"/>
        <v/>
      </c>
      <c r="AB3261" s="56" t="str">
        <f t="shared" si="1366"/>
        <v/>
      </c>
      <c r="AC3261" s="56" t="b">
        <f t="shared" si="1352"/>
        <v>0</v>
      </c>
      <c r="AD3261" s="58" t="b">
        <f t="shared" si="1353"/>
        <v>0</v>
      </c>
      <c r="AE3261" s="59" t="b">
        <f t="shared" si="1354"/>
        <v>0</v>
      </c>
      <c r="AF3261" s="56" t="e">
        <f t="shared" si="1367"/>
        <v>#VALUE!</v>
      </c>
      <c r="AG3261" s="56" t="e">
        <f t="shared" si="1368"/>
        <v>#VALUE!</v>
      </c>
      <c r="AH3261" s="58" t="e">
        <f t="shared" si="1369"/>
        <v>#VALUE!</v>
      </c>
      <c r="AI3261" s="56">
        <f t="shared" si="1370"/>
        <v>0</v>
      </c>
      <c r="AJ3261" s="56">
        <f t="shared" si="1371"/>
        <v>0</v>
      </c>
      <c r="AK3261" s="56">
        <f t="shared" si="1372"/>
        <v>0</v>
      </c>
      <c r="AL3261" s="56">
        <f t="shared" si="1373"/>
        <v>0</v>
      </c>
      <c r="AM3261" s="56">
        <f t="shared" si="1374"/>
        <v>0</v>
      </c>
      <c r="AN3261" s="56">
        <f t="shared" si="1375"/>
        <v>0</v>
      </c>
      <c r="AO3261" s="89" t="str">
        <f t="shared" si="1376"/>
        <v/>
      </c>
      <c r="AP3261" s="89" t="str">
        <f t="shared" si="1377"/>
        <v>Left</v>
      </c>
    </row>
    <row r="3262" spans="15:42">
      <c r="O3262" s="55">
        <f t="shared" si="1355"/>
        <v>0</v>
      </c>
      <c r="P3262" s="56">
        <f t="shared" si="1351"/>
        <v>0</v>
      </c>
      <c r="Q3262" s="57">
        <f>_xlfn.IFNA(VLOOKUP(E3262,'2026 W-4 Spreadsheet'!frequ,2,FALSE),0)</f>
        <v>0</v>
      </c>
      <c r="R3262" s="56">
        <f t="shared" si="1356"/>
        <v>0</v>
      </c>
      <c r="S3262" s="56" t="str">
        <f t="shared" si="1357"/>
        <v/>
      </c>
      <c r="T3262" s="56" t="str">
        <f t="shared" si="1358"/>
        <v/>
      </c>
      <c r="U3262" s="56" t="str">
        <f t="shared" si="1359"/>
        <v/>
      </c>
      <c r="V3262" s="56" t="str">
        <f t="shared" si="1360"/>
        <v/>
      </c>
      <c r="W3262" s="56" t="str">
        <f t="shared" si="1361"/>
        <v/>
      </c>
      <c r="X3262" s="56" t="str">
        <f t="shared" si="1362"/>
        <v/>
      </c>
      <c r="Y3262" s="57" t="str">
        <f t="shared" si="1363"/>
        <v/>
      </c>
      <c r="Z3262" s="56" t="str">
        <f t="shared" si="1364"/>
        <v/>
      </c>
      <c r="AA3262" s="56" t="str">
        <f t="shared" si="1365"/>
        <v/>
      </c>
      <c r="AB3262" s="56" t="str">
        <f t="shared" si="1366"/>
        <v/>
      </c>
      <c r="AC3262" s="56" t="b">
        <f t="shared" si="1352"/>
        <v>0</v>
      </c>
      <c r="AD3262" s="58" t="b">
        <f t="shared" si="1353"/>
        <v>0</v>
      </c>
      <c r="AE3262" s="59" t="b">
        <f t="shared" si="1354"/>
        <v>0</v>
      </c>
      <c r="AF3262" s="56" t="e">
        <f t="shared" si="1367"/>
        <v>#VALUE!</v>
      </c>
      <c r="AG3262" s="56" t="e">
        <f t="shared" si="1368"/>
        <v>#VALUE!</v>
      </c>
      <c r="AH3262" s="58" t="e">
        <f t="shared" si="1369"/>
        <v>#VALUE!</v>
      </c>
      <c r="AI3262" s="56">
        <f t="shared" si="1370"/>
        <v>0</v>
      </c>
      <c r="AJ3262" s="56">
        <f t="shared" si="1371"/>
        <v>0</v>
      </c>
      <c r="AK3262" s="56">
        <f t="shared" si="1372"/>
        <v>0</v>
      </c>
      <c r="AL3262" s="56">
        <f t="shared" si="1373"/>
        <v>0</v>
      </c>
      <c r="AM3262" s="56">
        <f t="shared" si="1374"/>
        <v>0</v>
      </c>
      <c r="AN3262" s="56">
        <f t="shared" si="1375"/>
        <v>0</v>
      </c>
      <c r="AO3262" s="89" t="str">
        <f t="shared" si="1376"/>
        <v/>
      </c>
      <c r="AP3262" s="89" t="str">
        <f t="shared" si="1377"/>
        <v>Left</v>
      </c>
    </row>
    <row r="3263" spans="15:42">
      <c r="O3263" s="55">
        <f t="shared" si="1355"/>
        <v>0</v>
      </c>
      <c r="P3263" s="56">
        <f t="shared" si="1351"/>
        <v>0</v>
      </c>
      <c r="Q3263" s="57">
        <f>_xlfn.IFNA(VLOOKUP(E3263,'2026 W-4 Spreadsheet'!frequ,2,FALSE),0)</f>
        <v>0</v>
      </c>
      <c r="R3263" s="56">
        <f t="shared" si="1356"/>
        <v>0</v>
      </c>
      <c r="S3263" s="56" t="str">
        <f t="shared" si="1357"/>
        <v/>
      </c>
      <c r="T3263" s="56" t="str">
        <f t="shared" si="1358"/>
        <v/>
      </c>
      <c r="U3263" s="56" t="str">
        <f t="shared" si="1359"/>
        <v/>
      </c>
      <c r="V3263" s="56" t="str">
        <f t="shared" si="1360"/>
        <v/>
      </c>
      <c r="W3263" s="56" t="str">
        <f t="shared" si="1361"/>
        <v/>
      </c>
      <c r="X3263" s="56" t="str">
        <f t="shared" si="1362"/>
        <v/>
      </c>
      <c r="Y3263" s="57" t="str">
        <f t="shared" si="1363"/>
        <v/>
      </c>
      <c r="Z3263" s="56" t="str">
        <f t="shared" si="1364"/>
        <v/>
      </c>
      <c r="AA3263" s="56" t="str">
        <f t="shared" si="1365"/>
        <v/>
      </c>
      <c r="AB3263" s="56" t="str">
        <f t="shared" si="1366"/>
        <v/>
      </c>
      <c r="AC3263" s="56" t="b">
        <f t="shared" si="1352"/>
        <v>0</v>
      </c>
      <c r="AD3263" s="58" t="b">
        <f t="shared" si="1353"/>
        <v>0</v>
      </c>
      <c r="AE3263" s="59" t="b">
        <f t="shared" si="1354"/>
        <v>0</v>
      </c>
      <c r="AF3263" s="56" t="e">
        <f t="shared" si="1367"/>
        <v>#VALUE!</v>
      </c>
      <c r="AG3263" s="56" t="e">
        <f t="shared" si="1368"/>
        <v>#VALUE!</v>
      </c>
      <c r="AH3263" s="58" t="e">
        <f t="shared" si="1369"/>
        <v>#VALUE!</v>
      </c>
      <c r="AI3263" s="56">
        <f t="shared" si="1370"/>
        <v>0</v>
      </c>
      <c r="AJ3263" s="56">
        <f t="shared" si="1371"/>
        <v>0</v>
      </c>
      <c r="AK3263" s="56">
        <f t="shared" si="1372"/>
        <v>0</v>
      </c>
      <c r="AL3263" s="56">
        <f t="shared" si="1373"/>
        <v>0</v>
      </c>
      <c r="AM3263" s="56">
        <f t="shared" si="1374"/>
        <v>0</v>
      </c>
      <c r="AN3263" s="56">
        <f t="shared" si="1375"/>
        <v>0</v>
      </c>
      <c r="AO3263" s="89" t="str">
        <f t="shared" si="1376"/>
        <v/>
      </c>
      <c r="AP3263" s="89" t="str">
        <f t="shared" si="1377"/>
        <v>Left</v>
      </c>
    </row>
    <row r="3264" spans="15:42">
      <c r="O3264" s="55">
        <f t="shared" si="1355"/>
        <v>0</v>
      </c>
      <c r="P3264" s="56">
        <f t="shared" si="1351"/>
        <v>0</v>
      </c>
      <c r="Q3264" s="57">
        <f>_xlfn.IFNA(VLOOKUP(E3264,'2026 W-4 Spreadsheet'!frequ,2,FALSE),0)</f>
        <v>0</v>
      </c>
      <c r="R3264" s="56">
        <f t="shared" si="1356"/>
        <v>0</v>
      </c>
      <c r="S3264" s="56" t="str">
        <f t="shared" si="1357"/>
        <v/>
      </c>
      <c r="T3264" s="56" t="str">
        <f t="shared" si="1358"/>
        <v/>
      </c>
      <c r="U3264" s="56" t="str">
        <f t="shared" si="1359"/>
        <v/>
      </c>
      <c r="V3264" s="56" t="str">
        <f t="shared" si="1360"/>
        <v/>
      </c>
      <c r="W3264" s="56" t="str">
        <f t="shared" si="1361"/>
        <v/>
      </c>
      <c r="X3264" s="56" t="str">
        <f t="shared" si="1362"/>
        <v/>
      </c>
      <c r="Y3264" s="57" t="str">
        <f t="shared" si="1363"/>
        <v/>
      </c>
      <c r="Z3264" s="56" t="str">
        <f t="shared" si="1364"/>
        <v/>
      </c>
      <c r="AA3264" s="56" t="str">
        <f t="shared" si="1365"/>
        <v/>
      </c>
      <c r="AB3264" s="56" t="str">
        <f t="shared" si="1366"/>
        <v/>
      </c>
      <c r="AC3264" s="56" t="b">
        <f t="shared" si="1352"/>
        <v>0</v>
      </c>
      <c r="AD3264" s="58" t="b">
        <f t="shared" si="1353"/>
        <v>0</v>
      </c>
      <c r="AE3264" s="59" t="b">
        <f t="shared" si="1354"/>
        <v>0</v>
      </c>
      <c r="AF3264" s="56" t="e">
        <f t="shared" si="1367"/>
        <v>#VALUE!</v>
      </c>
      <c r="AG3264" s="56" t="e">
        <f t="shared" si="1368"/>
        <v>#VALUE!</v>
      </c>
      <c r="AH3264" s="58" t="e">
        <f t="shared" si="1369"/>
        <v>#VALUE!</v>
      </c>
      <c r="AI3264" s="56">
        <f t="shared" si="1370"/>
        <v>0</v>
      </c>
      <c r="AJ3264" s="56">
        <f t="shared" si="1371"/>
        <v>0</v>
      </c>
      <c r="AK3264" s="56">
        <f t="shared" si="1372"/>
        <v>0</v>
      </c>
      <c r="AL3264" s="56">
        <f t="shared" si="1373"/>
        <v>0</v>
      </c>
      <c r="AM3264" s="56">
        <f t="shared" si="1374"/>
        <v>0</v>
      </c>
      <c r="AN3264" s="56">
        <f t="shared" si="1375"/>
        <v>0</v>
      </c>
      <c r="AO3264" s="89" t="str">
        <f t="shared" si="1376"/>
        <v/>
      </c>
      <c r="AP3264" s="89" t="str">
        <f t="shared" si="1377"/>
        <v>Left</v>
      </c>
    </row>
    <row r="3265" spans="15:42">
      <c r="O3265" s="55">
        <f t="shared" si="1355"/>
        <v>0</v>
      </c>
      <c r="P3265" s="56">
        <f t="shared" si="1351"/>
        <v>0</v>
      </c>
      <c r="Q3265" s="57">
        <f>_xlfn.IFNA(VLOOKUP(E3265,'2026 W-4 Spreadsheet'!frequ,2,FALSE),0)</f>
        <v>0</v>
      </c>
      <c r="R3265" s="56">
        <f t="shared" si="1356"/>
        <v>0</v>
      </c>
      <c r="S3265" s="56" t="str">
        <f t="shared" si="1357"/>
        <v/>
      </c>
      <c r="T3265" s="56" t="str">
        <f t="shared" si="1358"/>
        <v/>
      </c>
      <c r="U3265" s="56" t="str">
        <f t="shared" si="1359"/>
        <v/>
      </c>
      <c r="V3265" s="56" t="str">
        <f t="shared" si="1360"/>
        <v/>
      </c>
      <c r="W3265" s="56" t="str">
        <f t="shared" si="1361"/>
        <v/>
      </c>
      <c r="X3265" s="56" t="str">
        <f t="shared" si="1362"/>
        <v/>
      </c>
      <c r="Y3265" s="57" t="str">
        <f t="shared" si="1363"/>
        <v/>
      </c>
      <c r="Z3265" s="56" t="str">
        <f t="shared" si="1364"/>
        <v/>
      </c>
      <c r="AA3265" s="56" t="str">
        <f t="shared" si="1365"/>
        <v/>
      </c>
      <c r="AB3265" s="56" t="str">
        <f t="shared" si="1366"/>
        <v/>
      </c>
      <c r="AC3265" s="56" t="b">
        <f t="shared" si="1352"/>
        <v>0</v>
      </c>
      <c r="AD3265" s="58" t="b">
        <f t="shared" si="1353"/>
        <v>0</v>
      </c>
      <c r="AE3265" s="59" t="b">
        <f t="shared" si="1354"/>
        <v>0</v>
      </c>
      <c r="AF3265" s="56" t="e">
        <f t="shared" si="1367"/>
        <v>#VALUE!</v>
      </c>
      <c r="AG3265" s="56" t="e">
        <f t="shared" si="1368"/>
        <v>#VALUE!</v>
      </c>
      <c r="AH3265" s="58" t="e">
        <f t="shared" si="1369"/>
        <v>#VALUE!</v>
      </c>
      <c r="AI3265" s="56">
        <f t="shared" si="1370"/>
        <v>0</v>
      </c>
      <c r="AJ3265" s="56">
        <f t="shared" si="1371"/>
        <v>0</v>
      </c>
      <c r="AK3265" s="56">
        <f t="shared" si="1372"/>
        <v>0</v>
      </c>
      <c r="AL3265" s="56">
        <f t="shared" si="1373"/>
        <v>0</v>
      </c>
      <c r="AM3265" s="56">
        <f t="shared" si="1374"/>
        <v>0</v>
      </c>
      <c r="AN3265" s="56">
        <f t="shared" si="1375"/>
        <v>0</v>
      </c>
      <c r="AO3265" s="89" t="str">
        <f t="shared" si="1376"/>
        <v/>
      </c>
      <c r="AP3265" s="89" t="str">
        <f t="shared" si="1377"/>
        <v>Left</v>
      </c>
    </row>
    <row r="3266" spans="15:42">
      <c r="O3266" s="55">
        <f t="shared" si="1355"/>
        <v>0</v>
      </c>
      <c r="P3266" s="56">
        <f t="shared" si="1351"/>
        <v>0</v>
      </c>
      <c r="Q3266" s="57">
        <f>_xlfn.IFNA(VLOOKUP(E3266,'2026 W-4 Spreadsheet'!frequ,2,FALSE),0)</f>
        <v>0</v>
      </c>
      <c r="R3266" s="56">
        <f t="shared" si="1356"/>
        <v>0</v>
      </c>
      <c r="S3266" s="56" t="str">
        <f t="shared" si="1357"/>
        <v/>
      </c>
      <c r="T3266" s="56" t="str">
        <f t="shared" si="1358"/>
        <v/>
      </c>
      <c r="U3266" s="56" t="str">
        <f t="shared" si="1359"/>
        <v/>
      </c>
      <c r="V3266" s="56" t="str">
        <f t="shared" si="1360"/>
        <v/>
      </c>
      <c r="W3266" s="56" t="str">
        <f t="shared" si="1361"/>
        <v/>
      </c>
      <c r="X3266" s="56" t="str">
        <f t="shared" si="1362"/>
        <v/>
      </c>
      <c r="Y3266" s="57" t="str">
        <f t="shared" si="1363"/>
        <v/>
      </c>
      <c r="Z3266" s="56" t="str">
        <f t="shared" si="1364"/>
        <v/>
      </c>
      <c r="AA3266" s="56" t="str">
        <f t="shared" si="1365"/>
        <v/>
      </c>
      <c r="AB3266" s="56" t="str">
        <f t="shared" si="1366"/>
        <v/>
      </c>
      <c r="AC3266" s="56" t="b">
        <f t="shared" si="1352"/>
        <v>0</v>
      </c>
      <c r="AD3266" s="58" t="b">
        <f t="shared" si="1353"/>
        <v>0</v>
      </c>
      <c r="AE3266" s="59" t="b">
        <f t="shared" si="1354"/>
        <v>0</v>
      </c>
      <c r="AF3266" s="56" t="e">
        <f t="shared" si="1367"/>
        <v>#VALUE!</v>
      </c>
      <c r="AG3266" s="56" t="e">
        <f t="shared" si="1368"/>
        <v>#VALUE!</v>
      </c>
      <c r="AH3266" s="58" t="e">
        <f t="shared" si="1369"/>
        <v>#VALUE!</v>
      </c>
      <c r="AI3266" s="56">
        <f t="shared" si="1370"/>
        <v>0</v>
      </c>
      <c r="AJ3266" s="56">
        <f t="shared" si="1371"/>
        <v>0</v>
      </c>
      <c r="AK3266" s="56">
        <f t="shared" si="1372"/>
        <v>0</v>
      </c>
      <c r="AL3266" s="56">
        <f t="shared" si="1373"/>
        <v>0</v>
      </c>
      <c r="AM3266" s="56">
        <f t="shared" si="1374"/>
        <v>0</v>
      </c>
      <c r="AN3266" s="56">
        <f t="shared" si="1375"/>
        <v>0</v>
      </c>
      <c r="AO3266" s="89" t="str">
        <f t="shared" si="1376"/>
        <v/>
      </c>
      <c r="AP3266" s="89" t="str">
        <f t="shared" si="1377"/>
        <v>Left</v>
      </c>
    </row>
    <row r="3267" spans="15:42">
      <c r="O3267" s="55">
        <f t="shared" si="1355"/>
        <v>0</v>
      </c>
      <c r="P3267" s="56">
        <f t="shared" si="1351"/>
        <v>0</v>
      </c>
      <c r="Q3267" s="57">
        <f>_xlfn.IFNA(VLOOKUP(E3267,'2026 W-4 Spreadsheet'!frequ,2,FALSE),0)</f>
        <v>0</v>
      </c>
      <c r="R3267" s="56">
        <f t="shared" si="1356"/>
        <v>0</v>
      </c>
      <c r="S3267" s="56" t="str">
        <f t="shared" si="1357"/>
        <v/>
      </c>
      <c r="T3267" s="56" t="str">
        <f t="shared" si="1358"/>
        <v/>
      </c>
      <c r="U3267" s="56" t="str">
        <f t="shared" si="1359"/>
        <v/>
      </c>
      <c r="V3267" s="56" t="str">
        <f t="shared" si="1360"/>
        <v/>
      </c>
      <c r="W3267" s="56" t="str">
        <f t="shared" si="1361"/>
        <v/>
      </c>
      <c r="X3267" s="56" t="str">
        <f t="shared" si="1362"/>
        <v/>
      </c>
      <c r="Y3267" s="57" t="str">
        <f t="shared" si="1363"/>
        <v/>
      </c>
      <c r="Z3267" s="56" t="str">
        <f t="shared" si="1364"/>
        <v/>
      </c>
      <c r="AA3267" s="56" t="str">
        <f t="shared" si="1365"/>
        <v/>
      </c>
      <c r="AB3267" s="56" t="str">
        <f t="shared" si="1366"/>
        <v/>
      </c>
      <c r="AC3267" s="56" t="b">
        <f t="shared" si="1352"/>
        <v>0</v>
      </c>
      <c r="AD3267" s="58" t="b">
        <f t="shared" si="1353"/>
        <v>0</v>
      </c>
      <c r="AE3267" s="59" t="b">
        <f t="shared" si="1354"/>
        <v>0</v>
      </c>
      <c r="AF3267" s="56" t="e">
        <f t="shared" si="1367"/>
        <v>#VALUE!</v>
      </c>
      <c r="AG3267" s="56" t="e">
        <f t="shared" si="1368"/>
        <v>#VALUE!</v>
      </c>
      <c r="AH3267" s="58" t="e">
        <f t="shared" si="1369"/>
        <v>#VALUE!</v>
      </c>
      <c r="AI3267" s="56">
        <f t="shared" si="1370"/>
        <v>0</v>
      </c>
      <c r="AJ3267" s="56">
        <f t="shared" si="1371"/>
        <v>0</v>
      </c>
      <c r="AK3267" s="56">
        <f t="shared" si="1372"/>
        <v>0</v>
      </c>
      <c r="AL3267" s="56">
        <f t="shared" si="1373"/>
        <v>0</v>
      </c>
      <c r="AM3267" s="56">
        <f t="shared" si="1374"/>
        <v>0</v>
      </c>
      <c r="AN3267" s="56">
        <f t="shared" si="1375"/>
        <v>0</v>
      </c>
      <c r="AO3267" s="89" t="str">
        <f t="shared" si="1376"/>
        <v/>
      </c>
      <c r="AP3267" s="89" t="str">
        <f t="shared" si="1377"/>
        <v>Left</v>
      </c>
    </row>
    <row r="3268" spans="15:42">
      <c r="O3268" s="55">
        <f t="shared" si="1355"/>
        <v>0</v>
      </c>
      <c r="P3268" s="56">
        <f t="shared" si="1351"/>
        <v>0</v>
      </c>
      <c r="Q3268" s="57">
        <f>_xlfn.IFNA(VLOOKUP(E3268,'2026 W-4 Spreadsheet'!frequ,2,FALSE),0)</f>
        <v>0</v>
      </c>
      <c r="R3268" s="56">
        <f t="shared" si="1356"/>
        <v>0</v>
      </c>
      <c r="S3268" s="56" t="str">
        <f t="shared" si="1357"/>
        <v/>
      </c>
      <c r="T3268" s="56" t="str">
        <f t="shared" si="1358"/>
        <v/>
      </c>
      <c r="U3268" s="56" t="str">
        <f t="shared" si="1359"/>
        <v/>
      </c>
      <c r="V3268" s="56" t="str">
        <f t="shared" si="1360"/>
        <v/>
      </c>
      <c r="W3268" s="56" t="str">
        <f t="shared" si="1361"/>
        <v/>
      </c>
      <c r="X3268" s="56" t="str">
        <f t="shared" si="1362"/>
        <v/>
      </c>
      <c r="Y3268" s="57" t="str">
        <f t="shared" si="1363"/>
        <v/>
      </c>
      <c r="Z3268" s="56" t="str">
        <f t="shared" si="1364"/>
        <v/>
      </c>
      <c r="AA3268" s="56" t="str">
        <f t="shared" si="1365"/>
        <v/>
      </c>
      <c r="AB3268" s="56" t="str">
        <f t="shared" si="1366"/>
        <v/>
      </c>
      <c r="AC3268" s="56" t="b">
        <f t="shared" si="1352"/>
        <v>0</v>
      </c>
      <c r="AD3268" s="58" t="b">
        <f t="shared" si="1353"/>
        <v>0</v>
      </c>
      <c r="AE3268" s="59" t="b">
        <f t="shared" si="1354"/>
        <v>0</v>
      </c>
      <c r="AF3268" s="56" t="e">
        <f t="shared" si="1367"/>
        <v>#VALUE!</v>
      </c>
      <c r="AG3268" s="56" t="e">
        <f t="shared" si="1368"/>
        <v>#VALUE!</v>
      </c>
      <c r="AH3268" s="58" t="e">
        <f t="shared" si="1369"/>
        <v>#VALUE!</v>
      </c>
      <c r="AI3268" s="56">
        <f t="shared" si="1370"/>
        <v>0</v>
      </c>
      <c r="AJ3268" s="56">
        <f t="shared" si="1371"/>
        <v>0</v>
      </c>
      <c r="AK3268" s="56">
        <f t="shared" si="1372"/>
        <v>0</v>
      </c>
      <c r="AL3268" s="56">
        <f t="shared" si="1373"/>
        <v>0</v>
      </c>
      <c r="AM3268" s="56">
        <f t="shared" si="1374"/>
        <v>0</v>
      </c>
      <c r="AN3268" s="56">
        <f t="shared" si="1375"/>
        <v>0</v>
      </c>
      <c r="AO3268" s="89" t="str">
        <f t="shared" si="1376"/>
        <v/>
      </c>
      <c r="AP3268" s="89" t="str">
        <f t="shared" si="1377"/>
        <v>Left</v>
      </c>
    </row>
    <row r="3269" spans="15:42">
      <c r="O3269" s="55">
        <f t="shared" si="1355"/>
        <v>0</v>
      </c>
      <c r="P3269" s="56">
        <f t="shared" ref="P3269:P3332" si="1378">IF(F3269="Yes",IF(C3269="Yes",D3269+VLOOKUP(E3269,freq2,3,FALSE),D3269+VLOOKUP(E3269,freq2,3,FALSE)),D3269)</f>
        <v>0</v>
      </c>
      <c r="Q3269" s="57">
        <f>_xlfn.IFNA(VLOOKUP(E3269,'2026 W-4 Spreadsheet'!frequ,2,FALSE),0)</f>
        <v>0</v>
      </c>
      <c r="R3269" s="56">
        <f t="shared" si="1356"/>
        <v>0</v>
      </c>
      <c r="S3269" s="56" t="str">
        <f t="shared" si="1357"/>
        <v/>
      </c>
      <c r="T3269" s="56" t="str">
        <f t="shared" si="1358"/>
        <v/>
      </c>
      <c r="U3269" s="56" t="str">
        <f t="shared" si="1359"/>
        <v/>
      </c>
      <c r="V3269" s="56" t="str">
        <f t="shared" si="1360"/>
        <v/>
      </c>
      <c r="W3269" s="56" t="str">
        <f t="shared" si="1361"/>
        <v/>
      </c>
      <c r="X3269" s="56" t="str">
        <f t="shared" si="1362"/>
        <v/>
      </c>
      <c r="Y3269" s="57" t="str">
        <f t="shared" si="1363"/>
        <v/>
      </c>
      <c r="Z3269" s="56" t="str">
        <f t="shared" si="1364"/>
        <v/>
      </c>
      <c r="AA3269" s="56" t="str">
        <f t="shared" si="1365"/>
        <v/>
      </c>
      <c r="AB3269" s="56" t="str">
        <f t="shared" si="1366"/>
        <v/>
      </c>
      <c r="AC3269" s="56" t="b">
        <f t="shared" ref="AC3269:AC3332" si="1379">IF(AP3269="LeftMarr",VLOOKUP(AB3269,LeftMarr,1,TRUE),IF(AP3269="LeftSing",VLOOKUP(AB3269,LeftSing,1,TRUE),IF(AP3269="LeftHead",VLOOKUP(AB3269,LeftHead,1,TRUE),IF(AP3269="RightMarr",VLOOKUP(AB3269,RightMarr,1,TRUE),IF(AP3269="RightSing",VLOOKUP(AB3269,RightSing,1,TRUE),IF(AP3269="RightHead",VLOOKUP(AB3269,RightHead,1,TRUE)))))))</f>
        <v>0</v>
      </c>
      <c r="AD3269" s="58" t="b">
        <f t="shared" ref="AD3269:AD3332" si="1380">IF(AP3269="LeftMarr",VLOOKUP(AB3269,LeftMarr,3,TRUE),IF(AP3269="LeftSing",VLOOKUP(AB3269,LeftSing,3,TRUE),IF(AP3269="LeftHead",VLOOKUP(AB3269,LeftHead,3,TRUE),IF(AP3269="RightMarr",VLOOKUP(AB3269,RightMarr,3,TRUE),IF(AP3269="RightSing",VLOOKUP(AB3269,RightSing,3,TRUE),IF(AP3269="RightHead",VLOOKUP(AB3269,RightHead,3,TRUE)))))))</f>
        <v>0</v>
      </c>
      <c r="AE3269" s="59" t="b">
        <f t="shared" ref="AE3269:AE3332" si="1381">IF(AP3269="LeftMarr",VLOOKUP(AB3269,LeftMarr,4,TRUE),IF(AP3269="LeftSing",VLOOKUP(AB3269,LeftSing,4,TRUE),IF(AP3269="LeftHead",VLOOKUP(AB3269,LeftHead,4,TRUE),IF(AP3269="RightMarr",VLOOKUP(AB3269,RightMarr,4,TRUE),IF(AP3269="RightSing",VLOOKUP(AB3269,RightSing,4,TRUE),IF(AP3269="RightHead",VLOOKUP(AB3269,RightHead,4,TRUE)))))))</f>
        <v>0</v>
      </c>
      <c r="AF3269" s="56" t="e">
        <f t="shared" si="1367"/>
        <v>#VALUE!</v>
      </c>
      <c r="AG3269" s="56" t="e">
        <f t="shared" si="1368"/>
        <v>#VALUE!</v>
      </c>
      <c r="AH3269" s="58" t="e">
        <f t="shared" si="1369"/>
        <v>#VALUE!</v>
      </c>
      <c r="AI3269" s="56">
        <f t="shared" si="1370"/>
        <v>0</v>
      </c>
      <c r="AJ3269" s="56">
        <f t="shared" si="1371"/>
        <v>0</v>
      </c>
      <c r="AK3269" s="56">
        <f t="shared" si="1372"/>
        <v>0</v>
      </c>
      <c r="AL3269" s="56">
        <f t="shared" si="1373"/>
        <v>0</v>
      </c>
      <c r="AM3269" s="56">
        <f t="shared" si="1374"/>
        <v>0</v>
      </c>
      <c r="AN3269" s="56">
        <f t="shared" si="1375"/>
        <v>0</v>
      </c>
      <c r="AO3269" s="89" t="str">
        <f t="shared" si="1376"/>
        <v/>
      </c>
      <c r="AP3269" s="89" t="str">
        <f t="shared" si="1377"/>
        <v>Left</v>
      </c>
    </row>
    <row r="3270" spans="15:42">
      <c r="O3270" s="55">
        <f t="shared" ref="O3270:O3333" si="1382">IF(CONCATENATE(C3270,G3270)="NoH","CANNOT HAVE HEAD OF HOUSEHOLD ON PRE 2020 W4",AN3270)</f>
        <v>0</v>
      </c>
      <c r="P3270" s="56">
        <f t="shared" si="1378"/>
        <v>0</v>
      </c>
      <c r="Q3270" s="57">
        <f>_xlfn.IFNA(VLOOKUP(E3270,'2026 W-4 Spreadsheet'!frequ,2,FALSE),0)</f>
        <v>0</v>
      </c>
      <c r="R3270" s="56">
        <f t="shared" ref="R3270:R3333" si="1383">P3270*Q3270</f>
        <v>0</v>
      </c>
      <c r="S3270" s="56" t="str">
        <f t="shared" ref="S3270:S3333" si="1384">IF(C3270="Yes",L3270,"")</f>
        <v/>
      </c>
      <c r="T3270" s="56" t="str">
        <f t="shared" ref="T3270:T3333" si="1385">IF(C3270="Yes",R3270+S3270,"")</f>
        <v/>
      </c>
      <c r="U3270" s="56" t="str">
        <f t="shared" ref="U3270:U3333" si="1386">IF(C3270="Yes",M3270,"")</f>
        <v/>
      </c>
      <c r="V3270" s="56" t="str">
        <f t="shared" ref="V3270:V3333" si="1387">IF(C3270="Yes",IF(J3270="No",IF(G3270="M",12900,8600),0),"")</f>
        <v/>
      </c>
      <c r="W3270" s="56" t="str">
        <f t="shared" ref="W3270:W3333" si="1388">IF(C3270="Yes",U3270+V3270,"")</f>
        <v/>
      </c>
      <c r="X3270" s="56" t="str">
        <f t="shared" ref="X3270:X3333" si="1389">IF(C3270="Yes",IF(T3270-W3270&lt;0,0,T3270-W3270),"")</f>
        <v/>
      </c>
      <c r="Y3270" s="57" t="str">
        <f t="shared" ref="Y3270:Y3333" si="1390">IF(C3270="No",H3270,"")</f>
        <v/>
      </c>
      <c r="Z3270" s="56" t="str">
        <f t="shared" ref="Z3270:Z3333" si="1391">IF(C3270="No",Y3270*4300,"")</f>
        <v/>
      </c>
      <c r="AA3270" s="56" t="str">
        <f t="shared" ref="AA3270:AA3333" si="1392">IF(C3270="No",IF(R3270-Z3270&lt;0,0,R3270-Z3270),"")</f>
        <v/>
      </c>
      <c r="AB3270" s="56" t="str">
        <f t="shared" ref="AB3270:AB3333" si="1393">IF(C3270="Yes",X3270,AA3270)</f>
        <v/>
      </c>
      <c r="AC3270" s="56" t="b">
        <f t="shared" si="1379"/>
        <v>0</v>
      </c>
      <c r="AD3270" s="58" t="b">
        <f t="shared" si="1380"/>
        <v>0</v>
      </c>
      <c r="AE3270" s="59" t="b">
        <f t="shared" si="1381"/>
        <v>0</v>
      </c>
      <c r="AF3270" s="56" t="e">
        <f t="shared" ref="AF3270:AF3333" si="1394">AB3270-AC3270</f>
        <v>#VALUE!</v>
      </c>
      <c r="AG3270" s="56" t="e">
        <f t="shared" ref="AG3270:AG3333" si="1395">AF3270*AE3270</f>
        <v>#VALUE!</v>
      </c>
      <c r="AH3270" s="58" t="e">
        <f t="shared" ref="AH3270:AH3333" si="1396">AD3270+AG3270</f>
        <v>#VALUE!</v>
      </c>
      <c r="AI3270" s="56">
        <f t="shared" ref="AI3270:AI3333" si="1397">IFERROR(AH3270/Q3270,0)</f>
        <v>0</v>
      </c>
      <c r="AJ3270" s="56">
        <f t="shared" ref="AJ3270:AJ3333" si="1398">IF(C3270="Yes",K3270,0)</f>
        <v>0</v>
      </c>
      <c r="AK3270" s="56">
        <f t="shared" ref="AK3270:AK3333" si="1399">IF(C3270="Yes",AJ3270/Q3270,0)</f>
        <v>0</v>
      </c>
      <c r="AL3270" s="56">
        <f t="shared" ref="AL3270:AL3333" si="1400">IFERROR(IF(AI3270-AK3270&lt;0,0,AI3270-AK3270),"")</f>
        <v>0</v>
      </c>
      <c r="AM3270" s="56">
        <f t="shared" ref="AM3270:AM3333" si="1401">IF(C3270="Yes",N3270,I3270)</f>
        <v>0</v>
      </c>
      <c r="AN3270" s="56">
        <f t="shared" ref="AN3270:AN3333" si="1402">IFERROR(AL3270+AM3270,"")</f>
        <v>0</v>
      </c>
      <c r="AO3270" s="89" t="str">
        <f t="shared" ref="AO3270:AO3333" si="1403">IF(G3270="S","Sing",IF(G3270="M","Marr",IF(G3270="H","Head","")))</f>
        <v/>
      </c>
      <c r="AP3270" s="89" t="str">
        <f t="shared" ref="AP3270:AP3333" si="1404">IF(C3270="Yes",IF(J3270="Yes",CONCATENATE("Right",AO3270),CONCATENATE("Left",AO3270)),CONCATENATE("Left",AO3270))</f>
        <v>Left</v>
      </c>
    </row>
    <row r="3271" spans="15:42">
      <c r="O3271" s="55">
        <f t="shared" si="1382"/>
        <v>0</v>
      </c>
      <c r="P3271" s="56">
        <f t="shared" si="1378"/>
        <v>0</v>
      </c>
      <c r="Q3271" s="57">
        <f>_xlfn.IFNA(VLOOKUP(E3271,'2026 W-4 Spreadsheet'!frequ,2,FALSE),0)</f>
        <v>0</v>
      </c>
      <c r="R3271" s="56">
        <f t="shared" si="1383"/>
        <v>0</v>
      </c>
      <c r="S3271" s="56" t="str">
        <f t="shared" si="1384"/>
        <v/>
      </c>
      <c r="T3271" s="56" t="str">
        <f t="shared" si="1385"/>
        <v/>
      </c>
      <c r="U3271" s="56" t="str">
        <f t="shared" si="1386"/>
        <v/>
      </c>
      <c r="V3271" s="56" t="str">
        <f t="shared" si="1387"/>
        <v/>
      </c>
      <c r="W3271" s="56" t="str">
        <f t="shared" si="1388"/>
        <v/>
      </c>
      <c r="X3271" s="56" t="str">
        <f t="shared" si="1389"/>
        <v/>
      </c>
      <c r="Y3271" s="57" t="str">
        <f t="shared" si="1390"/>
        <v/>
      </c>
      <c r="Z3271" s="56" t="str">
        <f t="shared" si="1391"/>
        <v/>
      </c>
      <c r="AA3271" s="56" t="str">
        <f t="shared" si="1392"/>
        <v/>
      </c>
      <c r="AB3271" s="56" t="str">
        <f t="shared" si="1393"/>
        <v/>
      </c>
      <c r="AC3271" s="56" t="b">
        <f t="shared" si="1379"/>
        <v>0</v>
      </c>
      <c r="AD3271" s="58" t="b">
        <f t="shared" si="1380"/>
        <v>0</v>
      </c>
      <c r="AE3271" s="59" t="b">
        <f t="shared" si="1381"/>
        <v>0</v>
      </c>
      <c r="AF3271" s="56" t="e">
        <f t="shared" si="1394"/>
        <v>#VALUE!</v>
      </c>
      <c r="AG3271" s="56" t="e">
        <f t="shared" si="1395"/>
        <v>#VALUE!</v>
      </c>
      <c r="AH3271" s="58" t="e">
        <f t="shared" si="1396"/>
        <v>#VALUE!</v>
      </c>
      <c r="AI3271" s="56">
        <f t="shared" si="1397"/>
        <v>0</v>
      </c>
      <c r="AJ3271" s="56">
        <f t="shared" si="1398"/>
        <v>0</v>
      </c>
      <c r="AK3271" s="56">
        <f t="shared" si="1399"/>
        <v>0</v>
      </c>
      <c r="AL3271" s="56">
        <f t="shared" si="1400"/>
        <v>0</v>
      </c>
      <c r="AM3271" s="56">
        <f t="shared" si="1401"/>
        <v>0</v>
      </c>
      <c r="AN3271" s="56">
        <f t="shared" si="1402"/>
        <v>0</v>
      </c>
      <c r="AO3271" s="89" t="str">
        <f t="shared" si="1403"/>
        <v/>
      </c>
      <c r="AP3271" s="89" t="str">
        <f t="shared" si="1404"/>
        <v>Left</v>
      </c>
    </row>
    <row r="3272" spans="15:42">
      <c r="O3272" s="55">
        <f t="shared" si="1382"/>
        <v>0</v>
      </c>
      <c r="P3272" s="56">
        <f t="shared" si="1378"/>
        <v>0</v>
      </c>
      <c r="Q3272" s="57">
        <f>_xlfn.IFNA(VLOOKUP(E3272,'2026 W-4 Spreadsheet'!frequ,2,FALSE),0)</f>
        <v>0</v>
      </c>
      <c r="R3272" s="56">
        <f t="shared" si="1383"/>
        <v>0</v>
      </c>
      <c r="S3272" s="56" t="str">
        <f t="shared" si="1384"/>
        <v/>
      </c>
      <c r="T3272" s="56" t="str">
        <f t="shared" si="1385"/>
        <v/>
      </c>
      <c r="U3272" s="56" t="str">
        <f t="shared" si="1386"/>
        <v/>
      </c>
      <c r="V3272" s="56" t="str">
        <f t="shared" si="1387"/>
        <v/>
      </c>
      <c r="W3272" s="56" t="str">
        <f t="shared" si="1388"/>
        <v/>
      </c>
      <c r="X3272" s="56" t="str">
        <f t="shared" si="1389"/>
        <v/>
      </c>
      <c r="Y3272" s="57" t="str">
        <f t="shared" si="1390"/>
        <v/>
      </c>
      <c r="Z3272" s="56" t="str">
        <f t="shared" si="1391"/>
        <v/>
      </c>
      <c r="AA3272" s="56" t="str">
        <f t="shared" si="1392"/>
        <v/>
      </c>
      <c r="AB3272" s="56" t="str">
        <f t="shared" si="1393"/>
        <v/>
      </c>
      <c r="AC3272" s="56" t="b">
        <f t="shared" si="1379"/>
        <v>0</v>
      </c>
      <c r="AD3272" s="58" t="b">
        <f t="shared" si="1380"/>
        <v>0</v>
      </c>
      <c r="AE3272" s="59" t="b">
        <f t="shared" si="1381"/>
        <v>0</v>
      </c>
      <c r="AF3272" s="56" t="e">
        <f t="shared" si="1394"/>
        <v>#VALUE!</v>
      </c>
      <c r="AG3272" s="56" t="e">
        <f t="shared" si="1395"/>
        <v>#VALUE!</v>
      </c>
      <c r="AH3272" s="58" t="e">
        <f t="shared" si="1396"/>
        <v>#VALUE!</v>
      </c>
      <c r="AI3272" s="56">
        <f t="shared" si="1397"/>
        <v>0</v>
      </c>
      <c r="AJ3272" s="56">
        <f t="shared" si="1398"/>
        <v>0</v>
      </c>
      <c r="AK3272" s="56">
        <f t="shared" si="1399"/>
        <v>0</v>
      </c>
      <c r="AL3272" s="56">
        <f t="shared" si="1400"/>
        <v>0</v>
      </c>
      <c r="AM3272" s="56">
        <f t="shared" si="1401"/>
        <v>0</v>
      </c>
      <c r="AN3272" s="56">
        <f t="shared" si="1402"/>
        <v>0</v>
      </c>
      <c r="AO3272" s="89" t="str">
        <f t="shared" si="1403"/>
        <v/>
      </c>
      <c r="AP3272" s="89" t="str">
        <f t="shared" si="1404"/>
        <v>Left</v>
      </c>
    </row>
    <row r="3273" spans="15:42">
      <c r="O3273" s="55">
        <f t="shared" si="1382"/>
        <v>0</v>
      </c>
      <c r="P3273" s="56">
        <f t="shared" si="1378"/>
        <v>0</v>
      </c>
      <c r="Q3273" s="57">
        <f>_xlfn.IFNA(VLOOKUP(E3273,'2026 W-4 Spreadsheet'!frequ,2,FALSE),0)</f>
        <v>0</v>
      </c>
      <c r="R3273" s="56">
        <f t="shared" si="1383"/>
        <v>0</v>
      </c>
      <c r="S3273" s="56" t="str">
        <f t="shared" si="1384"/>
        <v/>
      </c>
      <c r="T3273" s="56" t="str">
        <f t="shared" si="1385"/>
        <v/>
      </c>
      <c r="U3273" s="56" t="str">
        <f t="shared" si="1386"/>
        <v/>
      </c>
      <c r="V3273" s="56" t="str">
        <f t="shared" si="1387"/>
        <v/>
      </c>
      <c r="W3273" s="56" t="str">
        <f t="shared" si="1388"/>
        <v/>
      </c>
      <c r="X3273" s="56" t="str">
        <f t="shared" si="1389"/>
        <v/>
      </c>
      <c r="Y3273" s="57" t="str">
        <f t="shared" si="1390"/>
        <v/>
      </c>
      <c r="Z3273" s="56" t="str">
        <f t="shared" si="1391"/>
        <v/>
      </c>
      <c r="AA3273" s="56" t="str">
        <f t="shared" si="1392"/>
        <v/>
      </c>
      <c r="AB3273" s="56" t="str">
        <f t="shared" si="1393"/>
        <v/>
      </c>
      <c r="AC3273" s="56" t="b">
        <f t="shared" si="1379"/>
        <v>0</v>
      </c>
      <c r="AD3273" s="58" t="b">
        <f t="shared" si="1380"/>
        <v>0</v>
      </c>
      <c r="AE3273" s="59" t="b">
        <f t="shared" si="1381"/>
        <v>0</v>
      </c>
      <c r="AF3273" s="56" t="e">
        <f t="shared" si="1394"/>
        <v>#VALUE!</v>
      </c>
      <c r="AG3273" s="56" t="e">
        <f t="shared" si="1395"/>
        <v>#VALUE!</v>
      </c>
      <c r="AH3273" s="58" t="e">
        <f t="shared" si="1396"/>
        <v>#VALUE!</v>
      </c>
      <c r="AI3273" s="56">
        <f t="shared" si="1397"/>
        <v>0</v>
      </c>
      <c r="AJ3273" s="56">
        <f t="shared" si="1398"/>
        <v>0</v>
      </c>
      <c r="AK3273" s="56">
        <f t="shared" si="1399"/>
        <v>0</v>
      </c>
      <c r="AL3273" s="56">
        <f t="shared" si="1400"/>
        <v>0</v>
      </c>
      <c r="AM3273" s="56">
        <f t="shared" si="1401"/>
        <v>0</v>
      </c>
      <c r="AN3273" s="56">
        <f t="shared" si="1402"/>
        <v>0</v>
      </c>
      <c r="AO3273" s="89" t="str">
        <f t="shared" si="1403"/>
        <v/>
      </c>
      <c r="AP3273" s="89" t="str">
        <f t="shared" si="1404"/>
        <v>Left</v>
      </c>
    </row>
    <row r="3274" spans="15:42">
      <c r="O3274" s="55">
        <f t="shared" si="1382"/>
        <v>0</v>
      </c>
      <c r="P3274" s="56">
        <f t="shared" si="1378"/>
        <v>0</v>
      </c>
      <c r="Q3274" s="57">
        <f>_xlfn.IFNA(VLOOKUP(E3274,'2026 W-4 Spreadsheet'!frequ,2,FALSE),0)</f>
        <v>0</v>
      </c>
      <c r="R3274" s="56">
        <f t="shared" si="1383"/>
        <v>0</v>
      </c>
      <c r="S3274" s="56" t="str">
        <f t="shared" si="1384"/>
        <v/>
      </c>
      <c r="T3274" s="56" t="str">
        <f t="shared" si="1385"/>
        <v/>
      </c>
      <c r="U3274" s="56" t="str">
        <f t="shared" si="1386"/>
        <v/>
      </c>
      <c r="V3274" s="56" t="str">
        <f t="shared" si="1387"/>
        <v/>
      </c>
      <c r="W3274" s="56" t="str">
        <f t="shared" si="1388"/>
        <v/>
      </c>
      <c r="X3274" s="56" t="str">
        <f t="shared" si="1389"/>
        <v/>
      </c>
      <c r="Y3274" s="57" t="str">
        <f t="shared" si="1390"/>
        <v/>
      </c>
      <c r="Z3274" s="56" t="str">
        <f t="shared" si="1391"/>
        <v/>
      </c>
      <c r="AA3274" s="56" t="str">
        <f t="shared" si="1392"/>
        <v/>
      </c>
      <c r="AB3274" s="56" t="str">
        <f t="shared" si="1393"/>
        <v/>
      </c>
      <c r="AC3274" s="56" t="b">
        <f t="shared" si="1379"/>
        <v>0</v>
      </c>
      <c r="AD3274" s="58" t="b">
        <f t="shared" si="1380"/>
        <v>0</v>
      </c>
      <c r="AE3274" s="59" t="b">
        <f t="shared" si="1381"/>
        <v>0</v>
      </c>
      <c r="AF3274" s="56" t="e">
        <f t="shared" si="1394"/>
        <v>#VALUE!</v>
      </c>
      <c r="AG3274" s="56" t="e">
        <f t="shared" si="1395"/>
        <v>#VALUE!</v>
      </c>
      <c r="AH3274" s="58" t="e">
        <f t="shared" si="1396"/>
        <v>#VALUE!</v>
      </c>
      <c r="AI3274" s="56">
        <f t="shared" si="1397"/>
        <v>0</v>
      </c>
      <c r="AJ3274" s="56">
        <f t="shared" si="1398"/>
        <v>0</v>
      </c>
      <c r="AK3274" s="56">
        <f t="shared" si="1399"/>
        <v>0</v>
      </c>
      <c r="AL3274" s="56">
        <f t="shared" si="1400"/>
        <v>0</v>
      </c>
      <c r="AM3274" s="56">
        <f t="shared" si="1401"/>
        <v>0</v>
      </c>
      <c r="AN3274" s="56">
        <f t="shared" si="1402"/>
        <v>0</v>
      </c>
      <c r="AO3274" s="89" t="str">
        <f t="shared" si="1403"/>
        <v/>
      </c>
      <c r="AP3274" s="89" t="str">
        <f t="shared" si="1404"/>
        <v>Left</v>
      </c>
    </row>
    <row r="3275" spans="15:42">
      <c r="O3275" s="55">
        <f t="shared" si="1382"/>
        <v>0</v>
      </c>
      <c r="P3275" s="56">
        <f t="shared" si="1378"/>
        <v>0</v>
      </c>
      <c r="Q3275" s="57">
        <f>_xlfn.IFNA(VLOOKUP(E3275,'2026 W-4 Spreadsheet'!frequ,2,FALSE),0)</f>
        <v>0</v>
      </c>
      <c r="R3275" s="56">
        <f t="shared" si="1383"/>
        <v>0</v>
      </c>
      <c r="S3275" s="56" t="str">
        <f t="shared" si="1384"/>
        <v/>
      </c>
      <c r="T3275" s="56" t="str">
        <f t="shared" si="1385"/>
        <v/>
      </c>
      <c r="U3275" s="56" t="str">
        <f t="shared" si="1386"/>
        <v/>
      </c>
      <c r="V3275" s="56" t="str">
        <f t="shared" si="1387"/>
        <v/>
      </c>
      <c r="W3275" s="56" t="str">
        <f t="shared" si="1388"/>
        <v/>
      </c>
      <c r="X3275" s="56" t="str">
        <f t="shared" si="1389"/>
        <v/>
      </c>
      <c r="Y3275" s="57" t="str">
        <f t="shared" si="1390"/>
        <v/>
      </c>
      <c r="Z3275" s="56" t="str">
        <f t="shared" si="1391"/>
        <v/>
      </c>
      <c r="AA3275" s="56" t="str">
        <f t="shared" si="1392"/>
        <v/>
      </c>
      <c r="AB3275" s="56" t="str">
        <f t="shared" si="1393"/>
        <v/>
      </c>
      <c r="AC3275" s="56" t="b">
        <f t="shared" si="1379"/>
        <v>0</v>
      </c>
      <c r="AD3275" s="58" t="b">
        <f t="shared" si="1380"/>
        <v>0</v>
      </c>
      <c r="AE3275" s="59" t="b">
        <f t="shared" si="1381"/>
        <v>0</v>
      </c>
      <c r="AF3275" s="56" t="e">
        <f t="shared" si="1394"/>
        <v>#VALUE!</v>
      </c>
      <c r="AG3275" s="56" t="e">
        <f t="shared" si="1395"/>
        <v>#VALUE!</v>
      </c>
      <c r="AH3275" s="58" t="e">
        <f t="shared" si="1396"/>
        <v>#VALUE!</v>
      </c>
      <c r="AI3275" s="56">
        <f t="shared" si="1397"/>
        <v>0</v>
      </c>
      <c r="AJ3275" s="56">
        <f t="shared" si="1398"/>
        <v>0</v>
      </c>
      <c r="AK3275" s="56">
        <f t="shared" si="1399"/>
        <v>0</v>
      </c>
      <c r="AL3275" s="56">
        <f t="shared" si="1400"/>
        <v>0</v>
      </c>
      <c r="AM3275" s="56">
        <f t="shared" si="1401"/>
        <v>0</v>
      </c>
      <c r="AN3275" s="56">
        <f t="shared" si="1402"/>
        <v>0</v>
      </c>
      <c r="AO3275" s="89" t="str">
        <f t="shared" si="1403"/>
        <v/>
      </c>
      <c r="AP3275" s="89" t="str">
        <f t="shared" si="1404"/>
        <v>Left</v>
      </c>
    </row>
    <row r="3276" spans="15:42">
      <c r="O3276" s="55">
        <f t="shared" si="1382"/>
        <v>0</v>
      </c>
      <c r="P3276" s="56">
        <f t="shared" si="1378"/>
        <v>0</v>
      </c>
      <c r="Q3276" s="57">
        <f>_xlfn.IFNA(VLOOKUP(E3276,'2026 W-4 Spreadsheet'!frequ,2,FALSE),0)</f>
        <v>0</v>
      </c>
      <c r="R3276" s="56">
        <f t="shared" si="1383"/>
        <v>0</v>
      </c>
      <c r="S3276" s="56" t="str">
        <f t="shared" si="1384"/>
        <v/>
      </c>
      <c r="T3276" s="56" t="str">
        <f t="shared" si="1385"/>
        <v/>
      </c>
      <c r="U3276" s="56" t="str">
        <f t="shared" si="1386"/>
        <v/>
      </c>
      <c r="V3276" s="56" t="str">
        <f t="shared" si="1387"/>
        <v/>
      </c>
      <c r="W3276" s="56" t="str">
        <f t="shared" si="1388"/>
        <v/>
      </c>
      <c r="X3276" s="56" t="str">
        <f t="shared" si="1389"/>
        <v/>
      </c>
      <c r="Y3276" s="57" t="str">
        <f t="shared" si="1390"/>
        <v/>
      </c>
      <c r="Z3276" s="56" t="str">
        <f t="shared" si="1391"/>
        <v/>
      </c>
      <c r="AA3276" s="56" t="str">
        <f t="shared" si="1392"/>
        <v/>
      </c>
      <c r="AB3276" s="56" t="str">
        <f t="shared" si="1393"/>
        <v/>
      </c>
      <c r="AC3276" s="56" t="b">
        <f t="shared" si="1379"/>
        <v>0</v>
      </c>
      <c r="AD3276" s="58" t="b">
        <f t="shared" si="1380"/>
        <v>0</v>
      </c>
      <c r="AE3276" s="59" t="b">
        <f t="shared" si="1381"/>
        <v>0</v>
      </c>
      <c r="AF3276" s="56" t="e">
        <f t="shared" si="1394"/>
        <v>#VALUE!</v>
      </c>
      <c r="AG3276" s="56" t="e">
        <f t="shared" si="1395"/>
        <v>#VALUE!</v>
      </c>
      <c r="AH3276" s="58" t="e">
        <f t="shared" si="1396"/>
        <v>#VALUE!</v>
      </c>
      <c r="AI3276" s="56">
        <f t="shared" si="1397"/>
        <v>0</v>
      </c>
      <c r="AJ3276" s="56">
        <f t="shared" si="1398"/>
        <v>0</v>
      </c>
      <c r="AK3276" s="56">
        <f t="shared" si="1399"/>
        <v>0</v>
      </c>
      <c r="AL3276" s="56">
        <f t="shared" si="1400"/>
        <v>0</v>
      </c>
      <c r="AM3276" s="56">
        <f t="shared" si="1401"/>
        <v>0</v>
      </c>
      <c r="AN3276" s="56">
        <f t="shared" si="1402"/>
        <v>0</v>
      </c>
      <c r="AO3276" s="89" t="str">
        <f t="shared" si="1403"/>
        <v/>
      </c>
      <c r="AP3276" s="89" t="str">
        <f t="shared" si="1404"/>
        <v>Left</v>
      </c>
    </row>
    <row r="3277" spans="15:42">
      <c r="O3277" s="55">
        <f t="shared" si="1382"/>
        <v>0</v>
      </c>
      <c r="P3277" s="56">
        <f t="shared" si="1378"/>
        <v>0</v>
      </c>
      <c r="Q3277" s="57">
        <f>_xlfn.IFNA(VLOOKUP(E3277,'2026 W-4 Spreadsheet'!frequ,2,FALSE),0)</f>
        <v>0</v>
      </c>
      <c r="R3277" s="56">
        <f t="shared" si="1383"/>
        <v>0</v>
      </c>
      <c r="S3277" s="56" t="str">
        <f t="shared" si="1384"/>
        <v/>
      </c>
      <c r="T3277" s="56" t="str">
        <f t="shared" si="1385"/>
        <v/>
      </c>
      <c r="U3277" s="56" t="str">
        <f t="shared" si="1386"/>
        <v/>
      </c>
      <c r="V3277" s="56" t="str">
        <f t="shared" si="1387"/>
        <v/>
      </c>
      <c r="W3277" s="56" t="str">
        <f t="shared" si="1388"/>
        <v/>
      </c>
      <c r="X3277" s="56" t="str">
        <f t="shared" si="1389"/>
        <v/>
      </c>
      <c r="Y3277" s="57" t="str">
        <f t="shared" si="1390"/>
        <v/>
      </c>
      <c r="Z3277" s="56" t="str">
        <f t="shared" si="1391"/>
        <v/>
      </c>
      <c r="AA3277" s="56" t="str">
        <f t="shared" si="1392"/>
        <v/>
      </c>
      <c r="AB3277" s="56" t="str">
        <f t="shared" si="1393"/>
        <v/>
      </c>
      <c r="AC3277" s="56" t="b">
        <f t="shared" si="1379"/>
        <v>0</v>
      </c>
      <c r="AD3277" s="58" t="b">
        <f t="shared" si="1380"/>
        <v>0</v>
      </c>
      <c r="AE3277" s="59" t="b">
        <f t="shared" si="1381"/>
        <v>0</v>
      </c>
      <c r="AF3277" s="56" t="e">
        <f t="shared" si="1394"/>
        <v>#VALUE!</v>
      </c>
      <c r="AG3277" s="56" t="e">
        <f t="shared" si="1395"/>
        <v>#VALUE!</v>
      </c>
      <c r="AH3277" s="58" t="e">
        <f t="shared" si="1396"/>
        <v>#VALUE!</v>
      </c>
      <c r="AI3277" s="56">
        <f t="shared" si="1397"/>
        <v>0</v>
      </c>
      <c r="AJ3277" s="56">
        <f t="shared" si="1398"/>
        <v>0</v>
      </c>
      <c r="AK3277" s="56">
        <f t="shared" si="1399"/>
        <v>0</v>
      </c>
      <c r="AL3277" s="56">
        <f t="shared" si="1400"/>
        <v>0</v>
      </c>
      <c r="AM3277" s="56">
        <f t="shared" si="1401"/>
        <v>0</v>
      </c>
      <c r="AN3277" s="56">
        <f t="shared" si="1402"/>
        <v>0</v>
      </c>
      <c r="AO3277" s="89" t="str">
        <f t="shared" si="1403"/>
        <v/>
      </c>
      <c r="AP3277" s="89" t="str">
        <f t="shared" si="1404"/>
        <v>Left</v>
      </c>
    </row>
    <row r="3278" spans="15:42">
      <c r="O3278" s="55">
        <f t="shared" si="1382"/>
        <v>0</v>
      </c>
      <c r="P3278" s="56">
        <f t="shared" si="1378"/>
        <v>0</v>
      </c>
      <c r="Q3278" s="57">
        <f>_xlfn.IFNA(VLOOKUP(E3278,'2026 W-4 Spreadsheet'!frequ,2,FALSE),0)</f>
        <v>0</v>
      </c>
      <c r="R3278" s="56">
        <f t="shared" si="1383"/>
        <v>0</v>
      </c>
      <c r="S3278" s="56" t="str">
        <f t="shared" si="1384"/>
        <v/>
      </c>
      <c r="T3278" s="56" t="str">
        <f t="shared" si="1385"/>
        <v/>
      </c>
      <c r="U3278" s="56" t="str">
        <f t="shared" si="1386"/>
        <v/>
      </c>
      <c r="V3278" s="56" t="str">
        <f t="shared" si="1387"/>
        <v/>
      </c>
      <c r="W3278" s="56" t="str">
        <f t="shared" si="1388"/>
        <v/>
      </c>
      <c r="X3278" s="56" t="str">
        <f t="shared" si="1389"/>
        <v/>
      </c>
      <c r="Y3278" s="57" t="str">
        <f t="shared" si="1390"/>
        <v/>
      </c>
      <c r="Z3278" s="56" t="str">
        <f t="shared" si="1391"/>
        <v/>
      </c>
      <c r="AA3278" s="56" t="str">
        <f t="shared" si="1392"/>
        <v/>
      </c>
      <c r="AB3278" s="56" t="str">
        <f t="shared" si="1393"/>
        <v/>
      </c>
      <c r="AC3278" s="56" t="b">
        <f t="shared" si="1379"/>
        <v>0</v>
      </c>
      <c r="AD3278" s="58" t="b">
        <f t="shared" si="1380"/>
        <v>0</v>
      </c>
      <c r="AE3278" s="59" t="b">
        <f t="shared" si="1381"/>
        <v>0</v>
      </c>
      <c r="AF3278" s="56" t="e">
        <f t="shared" si="1394"/>
        <v>#VALUE!</v>
      </c>
      <c r="AG3278" s="56" t="e">
        <f t="shared" si="1395"/>
        <v>#VALUE!</v>
      </c>
      <c r="AH3278" s="58" t="e">
        <f t="shared" si="1396"/>
        <v>#VALUE!</v>
      </c>
      <c r="AI3278" s="56">
        <f t="shared" si="1397"/>
        <v>0</v>
      </c>
      <c r="AJ3278" s="56">
        <f t="shared" si="1398"/>
        <v>0</v>
      </c>
      <c r="AK3278" s="56">
        <f t="shared" si="1399"/>
        <v>0</v>
      </c>
      <c r="AL3278" s="56">
        <f t="shared" si="1400"/>
        <v>0</v>
      </c>
      <c r="AM3278" s="56">
        <f t="shared" si="1401"/>
        <v>0</v>
      </c>
      <c r="AN3278" s="56">
        <f t="shared" si="1402"/>
        <v>0</v>
      </c>
      <c r="AO3278" s="89" t="str">
        <f t="shared" si="1403"/>
        <v/>
      </c>
      <c r="AP3278" s="89" t="str">
        <f t="shared" si="1404"/>
        <v>Left</v>
      </c>
    </row>
    <row r="3279" spans="15:42">
      <c r="O3279" s="55">
        <f t="shared" si="1382"/>
        <v>0</v>
      </c>
      <c r="P3279" s="56">
        <f t="shared" si="1378"/>
        <v>0</v>
      </c>
      <c r="Q3279" s="57">
        <f>_xlfn.IFNA(VLOOKUP(E3279,'2026 W-4 Spreadsheet'!frequ,2,FALSE),0)</f>
        <v>0</v>
      </c>
      <c r="R3279" s="56">
        <f t="shared" si="1383"/>
        <v>0</v>
      </c>
      <c r="S3279" s="56" t="str">
        <f t="shared" si="1384"/>
        <v/>
      </c>
      <c r="T3279" s="56" t="str">
        <f t="shared" si="1385"/>
        <v/>
      </c>
      <c r="U3279" s="56" t="str">
        <f t="shared" si="1386"/>
        <v/>
      </c>
      <c r="V3279" s="56" t="str">
        <f t="shared" si="1387"/>
        <v/>
      </c>
      <c r="W3279" s="56" t="str">
        <f t="shared" si="1388"/>
        <v/>
      </c>
      <c r="X3279" s="56" t="str">
        <f t="shared" si="1389"/>
        <v/>
      </c>
      <c r="Y3279" s="57" t="str">
        <f t="shared" si="1390"/>
        <v/>
      </c>
      <c r="Z3279" s="56" t="str">
        <f t="shared" si="1391"/>
        <v/>
      </c>
      <c r="AA3279" s="56" t="str">
        <f t="shared" si="1392"/>
        <v/>
      </c>
      <c r="AB3279" s="56" t="str">
        <f t="shared" si="1393"/>
        <v/>
      </c>
      <c r="AC3279" s="56" t="b">
        <f t="shared" si="1379"/>
        <v>0</v>
      </c>
      <c r="AD3279" s="58" t="b">
        <f t="shared" si="1380"/>
        <v>0</v>
      </c>
      <c r="AE3279" s="59" t="b">
        <f t="shared" si="1381"/>
        <v>0</v>
      </c>
      <c r="AF3279" s="56" t="e">
        <f t="shared" si="1394"/>
        <v>#VALUE!</v>
      </c>
      <c r="AG3279" s="56" t="e">
        <f t="shared" si="1395"/>
        <v>#VALUE!</v>
      </c>
      <c r="AH3279" s="58" t="e">
        <f t="shared" si="1396"/>
        <v>#VALUE!</v>
      </c>
      <c r="AI3279" s="56">
        <f t="shared" si="1397"/>
        <v>0</v>
      </c>
      <c r="AJ3279" s="56">
        <f t="shared" si="1398"/>
        <v>0</v>
      </c>
      <c r="AK3279" s="56">
        <f t="shared" si="1399"/>
        <v>0</v>
      </c>
      <c r="AL3279" s="56">
        <f t="shared" si="1400"/>
        <v>0</v>
      </c>
      <c r="AM3279" s="56">
        <f t="shared" si="1401"/>
        <v>0</v>
      </c>
      <c r="AN3279" s="56">
        <f t="shared" si="1402"/>
        <v>0</v>
      </c>
      <c r="AO3279" s="89" t="str">
        <f t="shared" si="1403"/>
        <v/>
      </c>
      <c r="AP3279" s="89" t="str">
        <f t="shared" si="1404"/>
        <v>Left</v>
      </c>
    </row>
    <row r="3280" spans="15:42">
      <c r="O3280" s="55">
        <f t="shared" si="1382"/>
        <v>0</v>
      </c>
      <c r="P3280" s="56">
        <f t="shared" si="1378"/>
        <v>0</v>
      </c>
      <c r="Q3280" s="57">
        <f>_xlfn.IFNA(VLOOKUP(E3280,'2026 W-4 Spreadsheet'!frequ,2,FALSE),0)</f>
        <v>0</v>
      </c>
      <c r="R3280" s="56">
        <f t="shared" si="1383"/>
        <v>0</v>
      </c>
      <c r="S3280" s="56" t="str">
        <f t="shared" si="1384"/>
        <v/>
      </c>
      <c r="T3280" s="56" t="str">
        <f t="shared" si="1385"/>
        <v/>
      </c>
      <c r="U3280" s="56" t="str">
        <f t="shared" si="1386"/>
        <v/>
      </c>
      <c r="V3280" s="56" t="str">
        <f t="shared" si="1387"/>
        <v/>
      </c>
      <c r="W3280" s="56" t="str">
        <f t="shared" si="1388"/>
        <v/>
      </c>
      <c r="X3280" s="56" t="str">
        <f t="shared" si="1389"/>
        <v/>
      </c>
      <c r="Y3280" s="57" t="str">
        <f t="shared" si="1390"/>
        <v/>
      </c>
      <c r="Z3280" s="56" t="str">
        <f t="shared" si="1391"/>
        <v/>
      </c>
      <c r="AA3280" s="56" t="str">
        <f t="shared" si="1392"/>
        <v/>
      </c>
      <c r="AB3280" s="56" t="str">
        <f t="shared" si="1393"/>
        <v/>
      </c>
      <c r="AC3280" s="56" t="b">
        <f t="shared" si="1379"/>
        <v>0</v>
      </c>
      <c r="AD3280" s="58" t="b">
        <f t="shared" si="1380"/>
        <v>0</v>
      </c>
      <c r="AE3280" s="59" t="b">
        <f t="shared" si="1381"/>
        <v>0</v>
      </c>
      <c r="AF3280" s="56" t="e">
        <f t="shared" si="1394"/>
        <v>#VALUE!</v>
      </c>
      <c r="AG3280" s="56" t="e">
        <f t="shared" si="1395"/>
        <v>#VALUE!</v>
      </c>
      <c r="AH3280" s="58" t="e">
        <f t="shared" si="1396"/>
        <v>#VALUE!</v>
      </c>
      <c r="AI3280" s="56">
        <f t="shared" si="1397"/>
        <v>0</v>
      </c>
      <c r="AJ3280" s="56">
        <f t="shared" si="1398"/>
        <v>0</v>
      </c>
      <c r="AK3280" s="56">
        <f t="shared" si="1399"/>
        <v>0</v>
      </c>
      <c r="AL3280" s="56">
        <f t="shared" si="1400"/>
        <v>0</v>
      </c>
      <c r="AM3280" s="56">
        <f t="shared" si="1401"/>
        <v>0</v>
      </c>
      <c r="AN3280" s="56">
        <f t="shared" si="1402"/>
        <v>0</v>
      </c>
      <c r="AO3280" s="89" t="str">
        <f t="shared" si="1403"/>
        <v/>
      </c>
      <c r="AP3280" s="89" t="str">
        <f t="shared" si="1404"/>
        <v>Left</v>
      </c>
    </row>
    <row r="3281" spans="15:42">
      <c r="O3281" s="55">
        <f t="shared" si="1382"/>
        <v>0</v>
      </c>
      <c r="P3281" s="56">
        <f t="shared" si="1378"/>
        <v>0</v>
      </c>
      <c r="Q3281" s="57">
        <f>_xlfn.IFNA(VLOOKUP(E3281,'2026 W-4 Spreadsheet'!frequ,2,FALSE),0)</f>
        <v>0</v>
      </c>
      <c r="R3281" s="56">
        <f t="shared" si="1383"/>
        <v>0</v>
      </c>
      <c r="S3281" s="56" t="str">
        <f t="shared" si="1384"/>
        <v/>
      </c>
      <c r="T3281" s="56" t="str">
        <f t="shared" si="1385"/>
        <v/>
      </c>
      <c r="U3281" s="56" t="str">
        <f t="shared" si="1386"/>
        <v/>
      </c>
      <c r="V3281" s="56" t="str">
        <f t="shared" si="1387"/>
        <v/>
      </c>
      <c r="W3281" s="56" t="str">
        <f t="shared" si="1388"/>
        <v/>
      </c>
      <c r="X3281" s="56" t="str">
        <f t="shared" si="1389"/>
        <v/>
      </c>
      <c r="Y3281" s="57" t="str">
        <f t="shared" si="1390"/>
        <v/>
      </c>
      <c r="Z3281" s="56" t="str">
        <f t="shared" si="1391"/>
        <v/>
      </c>
      <c r="AA3281" s="56" t="str">
        <f t="shared" si="1392"/>
        <v/>
      </c>
      <c r="AB3281" s="56" t="str">
        <f t="shared" si="1393"/>
        <v/>
      </c>
      <c r="AC3281" s="56" t="b">
        <f t="shared" si="1379"/>
        <v>0</v>
      </c>
      <c r="AD3281" s="58" t="b">
        <f t="shared" si="1380"/>
        <v>0</v>
      </c>
      <c r="AE3281" s="59" t="b">
        <f t="shared" si="1381"/>
        <v>0</v>
      </c>
      <c r="AF3281" s="56" t="e">
        <f t="shared" si="1394"/>
        <v>#VALUE!</v>
      </c>
      <c r="AG3281" s="56" t="e">
        <f t="shared" si="1395"/>
        <v>#VALUE!</v>
      </c>
      <c r="AH3281" s="58" t="e">
        <f t="shared" si="1396"/>
        <v>#VALUE!</v>
      </c>
      <c r="AI3281" s="56">
        <f t="shared" si="1397"/>
        <v>0</v>
      </c>
      <c r="AJ3281" s="56">
        <f t="shared" si="1398"/>
        <v>0</v>
      </c>
      <c r="AK3281" s="56">
        <f t="shared" si="1399"/>
        <v>0</v>
      </c>
      <c r="AL3281" s="56">
        <f t="shared" si="1400"/>
        <v>0</v>
      </c>
      <c r="AM3281" s="56">
        <f t="shared" si="1401"/>
        <v>0</v>
      </c>
      <c r="AN3281" s="56">
        <f t="shared" si="1402"/>
        <v>0</v>
      </c>
      <c r="AO3281" s="89" t="str">
        <f t="shared" si="1403"/>
        <v/>
      </c>
      <c r="AP3281" s="89" t="str">
        <f t="shared" si="1404"/>
        <v>Left</v>
      </c>
    </row>
    <row r="3282" spans="15:42">
      <c r="O3282" s="55">
        <f t="shared" si="1382"/>
        <v>0</v>
      </c>
      <c r="P3282" s="56">
        <f t="shared" si="1378"/>
        <v>0</v>
      </c>
      <c r="Q3282" s="57">
        <f>_xlfn.IFNA(VLOOKUP(E3282,'2026 W-4 Spreadsheet'!frequ,2,FALSE),0)</f>
        <v>0</v>
      </c>
      <c r="R3282" s="56">
        <f t="shared" si="1383"/>
        <v>0</v>
      </c>
      <c r="S3282" s="56" t="str">
        <f t="shared" si="1384"/>
        <v/>
      </c>
      <c r="T3282" s="56" t="str">
        <f t="shared" si="1385"/>
        <v/>
      </c>
      <c r="U3282" s="56" t="str">
        <f t="shared" si="1386"/>
        <v/>
      </c>
      <c r="V3282" s="56" t="str">
        <f t="shared" si="1387"/>
        <v/>
      </c>
      <c r="W3282" s="56" t="str">
        <f t="shared" si="1388"/>
        <v/>
      </c>
      <c r="X3282" s="56" t="str">
        <f t="shared" si="1389"/>
        <v/>
      </c>
      <c r="Y3282" s="57" t="str">
        <f t="shared" si="1390"/>
        <v/>
      </c>
      <c r="Z3282" s="56" t="str">
        <f t="shared" si="1391"/>
        <v/>
      </c>
      <c r="AA3282" s="56" t="str">
        <f t="shared" si="1392"/>
        <v/>
      </c>
      <c r="AB3282" s="56" t="str">
        <f t="shared" si="1393"/>
        <v/>
      </c>
      <c r="AC3282" s="56" t="b">
        <f t="shared" si="1379"/>
        <v>0</v>
      </c>
      <c r="AD3282" s="58" t="b">
        <f t="shared" si="1380"/>
        <v>0</v>
      </c>
      <c r="AE3282" s="59" t="b">
        <f t="shared" si="1381"/>
        <v>0</v>
      </c>
      <c r="AF3282" s="56" t="e">
        <f t="shared" si="1394"/>
        <v>#VALUE!</v>
      </c>
      <c r="AG3282" s="56" t="e">
        <f t="shared" si="1395"/>
        <v>#VALUE!</v>
      </c>
      <c r="AH3282" s="58" t="e">
        <f t="shared" si="1396"/>
        <v>#VALUE!</v>
      </c>
      <c r="AI3282" s="56">
        <f t="shared" si="1397"/>
        <v>0</v>
      </c>
      <c r="AJ3282" s="56">
        <f t="shared" si="1398"/>
        <v>0</v>
      </c>
      <c r="AK3282" s="56">
        <f t="shared" si="1399"/>
        <v>0</v>
      </c>
      <c r="AL3282" s="56">
        <f t="shared" si="1400"/>
        <v>0</v>
      </c>
      <c r="AM3282" s="56">
        <f t="shared" si="1401"/>
        <v>0</v>
      </c>
      <c r="AN3282" s="56">
        <f t="shared" si="1402"/>
        <v>0</v>
      </c>
      <c r="AO3282" s="89" t="str">
        <f t="shared" si="1403"/>
        <v/>
      </c>
      <c r="AP3282" s="89" t="str">
        <f t="shared" si="1404"/>
        <v>Left</v>
      </c>
    </row>
    <row r="3283" spans="15:42">
      <c r="O3283" s="55">
        <f t="shared" si="1382"/>
        <v>0</v>
      </c>
      <c r="P3283" s="56">
        <f t="shared" si="1378"/>
        <v>0</v>
      </c>
      <c r="Q3283" s="57">
        <f>_xlfn.IFNA(VLOOKUP(E3283,'2026 W-4 Spreadsheet'!frequ,2,FALSE),0)</f>
        <v>0</v>
      </c>
      <c r="R3283" s="56">
        <f t="shared" si="1383"/>
        <v>0</v>
      </c>
      <c r="S3283" s="56" t="str">
        <f t="shared" si="1384"/>
        <v/>
      </c>
      <c r="T3283" s="56" t="str">
        <f t="shared" si="1385"/>
        <v/>
      </c>
      <c r="U3283" s="56" t="str">
        <f t="shared" si="1386"/>
        <v/>
      </c>
      <c r="V3283" s="56" t="str">
        <f t="shared" si="1387"/>
        <v/>
      </c>
      <c r="W3283" s="56" t="str">
        <f t="shared" si="1388"/>
        <v/>
      </c>
      <c r="X3283" s="56" t="str">
        <f t="shared" si="1389"/>
        <v/>
      </c>
      <c r="Y3283" s="57" t="str">
        <f t="shared" si="1390"/>
        <v/>
      </c>
      <c r="Z3283" s="56" t="str">
        <f t="shared" si="1391"/>
        <v/>
      </c>
      <c r="AA3283" s="56" t="str">
        <f t="shared" si="1392"/>
        <v/>
      </c>
      <c r="AB3283" s="56" t="str">
        <f t="shared" si="1393"/>
        <v/>
      </c>
      <c r="AC3283" s="56" t="b">
        <f t="shared" si="1379"/>
        <v>0</v>
      </c>
      <c r="AD3283" s="58" t="b">
        <f t="shared" si="1380"/>
        <v>0</v>
      </c>
      <c r="AE3283" s="59" t="b">
        <f t="shared" si="1381"/>
        <v>0</v>
      </c>
      <c r="AF3283" s="56" t="e">
        <f t="shared" si="1394"/>
        <v>#VALUE!</v>
      </c>
      <c r="AG3283" s="56" t="e">
        <f t="shared" si="1395"/>
        <v>#VALUE!</v>
      </c>
      <c r="AH3283" s="58" t="e">
        <f t="shared" si="1396"/>
        <v>#VALUE!</v>
      </c>
      <c r="AI3283" s="56">
        <f t="shared" si="1397"/>
        <v>0</v>
      </c>
      <c r="AJ3283" s="56">
        <f t="shared" si="1398"/>
        <v>0</v>
      </c>
      <c r="AK3283" s="56">
        <f t="shared" si="1399"/>
        <v>0</v>
      </c>
      <c r="AL3283" s="56">
        <f t="shared" si="1400"/>
        <v>0</v>
      </c>
      <c r="AM3283" s="56">
        <f t="shared" si="1401"/>
        <v>0</v>
      </c>
      <c r="AN3283" s="56">
        <f t="shared" si="1402"/>
        <v>0</v>
      </c>
      <c r="AO3283" s="89" t="str">
        <f t="shared" si="1403"/>
        <v/>
      </c>
      <c r="AP3283" s="89" t="str">
        <f t="shared" si="1404"/>
        <v>Left</v>
      </c>
    </row>
    <row r="3284" spans="15:42">
      <c r="O3284" s="55">
        <f t="shared" si="1382"/>
        <v>0</v>
      </c>
      <c r="P3284" s="56">
        <f t="shared" si="1378"/>
        <v>0</v>
      </c>
      <c r="Q3284" s="57">
        <f>_xlfn.IFNA(VLOOKUP(E3284,'2026 W-4 Spreadsheet'!frequ,2,FALSE),0)</f>
        <v>0</v>
      </c>
      <c r="R3284" s="56">
        <f t="shared" si="1383"/>
        <v>0</v>
      </c>
      <c r="S3284" s="56" t="str">
        <f t="shared" si="1384"/>
        <v/>
      </c>
      <c r="T3284" s="56" t="str">
        <f t="shared" si="1385"/>
        <v/>
      </c>
      <c r="U3284" s="56" t="str">
        <f t="shared" si="1386"/>
        <v/>
      </c>
      <c r="V3284" s="56" t="str">
        <f t="shared" si="1387"/>
        <v/>
      </c>
      <c r="W3284" s="56" t="str">
        <f t="shared" si="1388"/>
        <v/>
      </c>
      <c r="X3284" s="56" t="str">
        <f t="shared" si="1389"/>
        <v/>
      </c>
      <c r="Y3284" s="57" t="str">
        <f t="shared" si="1390"/>
        <v/>
      </c>
      <c r="Z3284" s="56" t="str">
        <f t="shared" si="1391"/>
        <v/>
      </c>
      <c r="AA3284" s="56" t="str">
        <f t="shared" si="1392"/>
        <v/>
      </c>
      <c r="AB3284" s="56" t="str">
        <f t="shared" si="1393"/>
        <v/>
      </c>
      <c r="AC3284" s="56" t="b">
        <f t="shared" si="1379"/>
        <v>0</v>
      </c>
      <c r="AD3284" s="58" t="b">
        <f t="shared" si="1380"/>
        <v>0</v>
      </c>
      <c r="AE3284" s="59" t="b">
        <f t="shared" si="1381"/>
        <v>0</v>
      </c>
      <c r="AF3284" s="56" t="e">
        <f t="shared" si="1394"/>
        <v>#VALUE!</v>
      </c>
      <c r="AG3284" s="56" t="e">
        <f t="shared" si="1395"/>
        <v>#VALUE!</v>
      </c>
      <c r="AH3284" s="58" t="e">
        <f t="shared" si="1396"/>
        <v>#VALUE!</v>
      </c>
      <c r="AI3284" s="56">
        <f t="shared" si="1397"/>
        <v>0</v>
      </c>
      <c r="AJ3284" s="56">
        <f t="shared" si="1398"/>
        <v>0</v>
      </c>
      <c r="AK3284" s="56">
        <f t="shared" si="1399"/>
        <v>0</v>
      </c>
      <c r="AL3284" s="56">
        <f t="shared" si="1400"/>
        <v>0</v>
      </c>
      <c r="AM3284" s="56">
        <f t="shared" si="1401"/>
        <v>0</v>
      </c>
      <c r="AN3284" s="56">
        <f t="shared" si="1402"/>
        <v>0</v>
      </c>
      <c r="AO3284" s="89" t="str">
        <f t="shared" si="1403"/>
        <v/>
      </c>
      <c r="AP3284" s="89" t="str">
        <f t="shared" si="1404"/>
        <v>Left</v>
      </c>
    </row>
    <row r="3285" spans="15:42">
      <c r="O3285" s="55">
        <f t="shared" si="1382"/>
        <v>0</v>
      </c>
      <c r="P3285" s="56">
        <f t="shared" si="1378"/>
        <v>0</v>
      </c>
      <c r="Q3285" s="57">
        <f>_xlfn.IFNA(VLOOKUP(E3285,'2026 W-4 Spreadsheet'!frequ,2,FALSE),0)</f>
        <v>0</v>
      </c>
      <c r="R3285" s="56">
        <f t="shared" si="1383"/>
        <v>0</v>
      </c>
      <c r="S3285" s="56" t="str">
        <f t="shared" si="1384"/>
        <v/>
      </c>
      <c r="T3285" s="56" t="str">
        <f t="shared" si="1385"/>
        <v/>
      </c>
      <c r="U3285" s="56" t="str">
        <f t="shared" si="1386"/>
        <v/>
      </c>
      <c r="V3285" s="56" t="str">
        <f t="shared" si="1387"/>
        <v/>
      </c>
      <c r="W3285" s="56" t="str">
        <f t="shared" si="1388"/>
        <v/>
      </c>
      <c r="X3285" s="56" t="str">
        <f t="shared" si="1389"/>
        <v/>
      </c>
      <c r="Y3285" s="57" t="str">
        <f t="shared" si="1390"/>
        <v/>
      </c>
      <c r="Z3285" s="56" t="str">
        <f t="shared" si="1391"/>
        <v/>
      </c>
      <c r="AA3285" s="56" t="str">
        <f t="shared" si="1392"/>
        <v/>
      </c>
      <c r="AB3285" s="56" t="str">
        <f t="shared" si="1393"/>
        <v/>
      </c>
      <c r="AC3285" s="56" t="b">
        <f t="shared" si="1379"/>
        <v>0</v>
      </c>
      <c r="AD3285" s="58" t="b">
        <f t="shared" si="1380"/>
        <v>0</v>
      </c>
      <c r="AE3285" s="59" t="b">
        <f t="shared" si="1381"/>
        <v>0</v>
      </c>
      <c r="AF3285" s="56" t="e">
        <f t="shared" si="1394"/>
        <v>#VALUE!</v>
      </c>
      <c r="AG3285" s="56" t="e">
        <f t="shared" si="1395"/>
        <v>#VALUE!</v>
      </c>
      <c r="AH3285" s="58" t="e">
        <f t="shared" si="1396"/>
        <v>#VALUE!</v>
      </c>
      <c r="AI3285" s="56">
        <f t="shared" si="1397"/>
        <v>0</v>
      </c>
      <c r="AJ3285" s="56">
        <f t="shared" si="1398"/>
        <v>0</v>
      </c>
      <c r="AK3285" s="56">
        <f t="shared" si="1399"/>
        <v>0</v>
      </c>
      <c r="AL3285" s="56">
        <f t="shared" si="1400"/>
        <v>0</v>
      </c>
      <c r="AM3285" s="56">
        <f t="shared" si="1401"/>
        <v>0</v>
      </c>
      <c r="AN3285" s="56">
        <f t="shared" si="1402"/>
        <v>0</v>
      </c>
      <c r="AO3285" s="89" t="str">
        <f t="shared" si="1403"/>
        <v/>
      </c>
      <c r="AP3285" s="89" t="str">
        <f t="shared" si="1404"/>
        <v>Left</v>
      </c>
    </row>
    <row r="3286" spans="15:42">
      <c r="O3286" s="55">
        <f t="shared" si="1382"/>
        <v>0</v>
      </c>
      <c r="P3286" s="56">
        <f t="shared" si="1378"/>
        <v>0</v>
      </c>
      <c r="Q3286" s="57">
        <f>_xlfn.IFNA(VLOOKUP(E3286,'2026 W-4 Spreadsheet'!frequ,2,FALSE),0)</f>
        <v>0</v>
      </c>
      <c r="R3286" s="56">
        <f t="shared" si="1383"/>
        <v>0</v>
      </c>
      <c r="S3286" s="56" t="str">
        <f t="shared" si="1384"/>
        <v/>
      </c>
      <c r="T3286" s="56" t="str">
        <f t="shared" si="1385"/>
        <v/>
      </c>
      <c r="U3286" s="56" t="str">
        <f t="shared" si="1386"/>
        <v/>
      </c>
      <c r="V3286" s="56" t="str">
        <f t="shared" si="1387"/>
        <v/>
      </c>
      <c r="W3286" s="56" t="str">
        <f t="shared" si="1388"/>
        <v/>
      </c>
      <c r="X3286" s="56" t="str">
        <f t="shared" si="1389"/>
        <v/>
      </c>
      <c r="Y3286" s="57" t="str">
        <f t="shared" si="1390"/>
        <v/>
      </c>
      <c r="Z3286" s="56" t="str">
        <f t="shared" si="1391"/>
        <v/>
      </c>
      <c r="AA3286" s="56" t="str">
        <f t="shared" si="1392"/>
        <v/>
      </c>
      <c r="AB3286" s="56" t="str">
        <f t="shared" si="1393"/>
        <v/>
      </c>
      <c r="AC3286" s="56" t="b">
        <f t="shared" si="1379"/>
        <v>0</v>
      </c>
      <c r="AD3286" s="58" t="b">
        <f t="shared" si="1380"/>
        <v>0</v>
      </c>
      <c r="AE3286" s="59" t="b">
        <f t="shared" si="1381"/>
        <v>0</v>
      </c>
      <c r="AF3286" s="56" t="e">
        <f t="shared" si="1394"/>
        <v>#VALUE!</v>
      </c>
      <c r="AG3286" s="56" t="e">
        <f t="shared" si="1395"/>
        <v>#VALUE!</v>
      </c>
      <c r="AH3286" s="58" t="e">
        <f t="shared" si="1396"/>
        <v>#VALUE!</v>
      </c>
      <c r="AI3286" s="56">
        <f t="shared" si="1397"/>
        <v>0</v>
      </c>
      <c r="AJ3286" s="56">
        <f t="shared" si="1398"/>
        <v>0</v>
      </c>
      <c r="AK3286" s="56">
        <f t="shared" si="1399"/>
        <v>0</v>
      </c>
      <c r="AL3286" s="56">
        <f t="shared" si="1400"/>
        <v>0</v>
      </c>
      <c r="AM3286" s="56">
        <f t="shared" si="1401"/>
        <v>0</v>
      </c>
      <c r="AN3286" s="56">
        <f t="shared" si="1402"/>
        <v>0</v>
      </c>
      <c r="AO3286" s="89" t="str">
        <f t="shared" si="1403"/>
        <v/>
      </c>
      <c r="AP3286" s="89" t="str">
        <f t="shared" si="1404"/>
        <v>Left</v>
      </c>
    </row>
    <row r="3287" spans="15:42">
      <c r="O3287" s="55">
        <f t="shared" si="1382"/>
        <v>0</v>
      </c>
      <c r="P3287" s="56">
        <f t="shared" si="1378"/>
        <v>0</v>
      </c>
      <c r="Q3287" s="57">
        <f>_xlfn.IFNA(VLOOKUP(E3287,'2026 W-4 Spreadsheet'!frequ,2,FALSE),0)</f>
        <v>0</v>
      </c>
      <c r="R3287" s="56">
        <f t="shared" si="1383"/>
        <v>0</v>
      </c>
      <c r="S3287" s="56" t="str">
        <f t="shared" si="1384"/>
        <v/>
      </c>
      <c r="T3287" s="56" t="str">
        <f t="shared" si="1385"/>
        <v/>
      </c>
      <c r="U3287" s="56" t="str">
        <f t="shared" si="1386"/>
        <v/>
      </c>
      <c r="V3287" s="56" t="str">
        <f t="shared" si="1387"/>
        <v/>
      </c>
      <c r="W3287" s="56" t="str">
        <f t="shared" si="1388"/>
        <v/>
      </c>
      <c r="X3287" s="56" t="str">
        <f t="shared" si="1389"/>
        <v/>
      </c>
      <c r="Y3287" s="57" t="str">
        <f t="shared" si="1390"/>
        <v/>
      </c>
      <c r="Z3287" s="56" t="str">
        <f t="shared" si="1391"/>
        <v/>
      </c>
      <c r="AA3287" s="56" t="str">
        <f t="shared" si="1392"/>
        <v/>
      </c>
      <c r="AB3287" s="56" t="str">
        <f t="shared" si="1393"/>
        <v/>
      </c>
      <c r="AC3287" s="56" t="b">
        <f t="shared" si="1379"/>
        <v>0</v>
      </c>
      <c r="AD3287" s="58" t="b">
        <f t="shared" si="1380"/>
        <v>0</v>
      </c>
      <c r="AE3287" s="59" t="b">
        <f t="shared" si="1381"/>
        <v>0</v>
      </c>
      <c r="AF3287" s="56" t="e">
        <f t="shared" si="1394"/>
        <v>#VALUE!</v>
      </c>
      <c r="AG3287" s="56" t="e">
        <f t="shared" si="1395"/>
        <v>#VALUE!</v>
      </c>
      <c r="AH3287" s="58" t="e">
        <f t="shared" si="1396"/>
        <v>#VALUE!</v>
      </c>
      <c r="AI3287" s="56">
        <f t="shared" si="1397"/>
        <v>0</v>
      </c>
      <c r="AJ3287" s="56">
        <f t="shared" si="1398"/>
        <v>0</v>
      </c>
      <c r="AK3287" s="56">
        <f t="shared" si="1399"/>
        <v>0</v>
      </c>
      <c r="AL3287" s="56">
        <f t="shared" si="1400"/>
        <v>0</v>
      </c>
      <c r="AM3287" s="56">
        <f t="shared" si="1401"/>
        <v>0</v>
      </c>
      <c r="AN3287" s="56">
        <f t="shared" si="1402"/>
        <v>0</v>
      </c>
      <c r="AO3287" s="89" t="str">
        <f t="shared" si="1403"/>
        <v/>
      </c>
      <c r="AP3287" s="89" t="str">
        <f t="shared" si="1404"/>
        <v>Left</v>
      </c>
    </row>
    <row r="3288" spans="15:42">
      <c r="O3288" s="55">
        <f t="shared" si="1382"/>
        <v>0</v>
      </c>
      <c r="P3288" s="56">
        <f t="shared" si="1378"/>
        <v>0</v>
      </c>
      <c r="Q3288" s="57">
        <f>_xlfn.IFNA(VLOOKUP(E3288,'2026 W-4 Spreadsheet'!frequ,2,FALSE),0)</f>
        <v>0</v>
      </c>
      <c r="R3288" s="56">
        <f t="shared" si="1383"/>
        <v>0</v>
      </c>
      <c r="S3288" s="56" t="str">
        <f t="shared" si="1384"/>
        <v/>
      </c>
      <c r="T3288" s="56" t="str">
        <f t="shared" si="1385"/>
        <v/>
      </c>
      <c r="U3288" s="56" t="str">
        <f t="shared" si="1386"/>
        <v/>
      </c>
      <c r="V3288" s="56" t="str">
        <f t="shared" si="1387"/>
        <v/>
      </c>
      <c r="W3288" s="56" t="str">
        <f t="shared" si="1388"/>
        <v/>
      </c>
      <c r="X3288" s="56" t="str">
        <f t="shared" si="1389"/>
        <v/>
      </c>
      <c r="Y3288" s="57" t="str">
        <f t="shared" si="1390"/>
        <v/>
      </c>
      <c r="Z3288" s="56" t="str">
        <f t="shared" si="1391"/>
        <v/>
      </c>
      <c r="AA3288" s="56" t="str">
        <f t="shared" si="1392"/>
        <v/>
      </c>
      <c r="AB3288" s="56" t="str">
        <f t="shared" si="1393"/>
        <v/>
      </c>
      <c r="AC3288" s="56" t="b">
        <f t="shared" si="1379"/>
        <v>0</v>
      </c>
      <c r="AD3288" s="58" t="b">
        <f t="shared" si="1380"/>
        <v>0</v>
      </c>
      <c r="AE3288" s="59" t="b">
        <f t="shared" si="1381"/>
        <v>0</v>
      </c>
      <c r="AF3288" s="56" t="e">
        <f t="shared" si="1394"/>
        <v>#VALUE!</v>
      </c>
      <c r="AG3288" s="56" t="e">
        <f t="shared" si="1395"/>
        <v>#VALUE!</v>
      </c>
      <c r="AH3288" s="58" t="e">
        <f t="shared" si="1396"/>
        <v>#VALUE!</v>
      </c>
      <c r="AI3288" s="56">
        <f t="shared" si="1397"/>
        <v>0</v>
      </c>
      <c r="AJ3288" s="56">
        <f t="shared" si="1398"/>
        <v>0</v>
      </c>
      <c r="AK3288" s="56">
        <f t="shared" si="1399"/>
        <v>0</v>
      </c>
      <c r="AL3288" s="56">
        <f t="shared" si="1400"/>
        <v>0</v>
      </c>
      <c r="AM3288" s="56">
        <f t="shared" si="1401"/>
        <v>0</v>
      </c>
      <c r="AN3288" s="56">
        <f t="shared" si="1402"/>
        <v>0</v>
      </c>
      <c r="AO3288" s="89" t="str">
        <f t="shared" si="1403"/>
        <v/>
      </c>
      <c r="AP3288" s="89" t="str">
        <f t="shared" si="1404"/>
        <v>Left</v>
      </c>
    </row>
    <row r="3289" spans="15:42">
      <c r="O3289" s="55">
        <f t="shared" si="1382"/>
        <v>0</v>
      </c>
      <c r="P3289" s="56">
        <f t="shared" si="1378"/>
        <v>0</v>
      </c>
      <c r="Q3289" s="57">
        <f>_xlfn.IFNA(VLOOKUP(E3289,'2026 W-4 Spreadsheet'!frequ,2,FALSE),0)</f>
        <v>0</v>
      </c>
      <c r="R3289" s="56">
        <f t="shared" si="1383"/>
        <v>0</v>
      </c>
      <c r="S3289" s="56" t="str">
        <f t="shared" si="1384"/>
        <v/>
      </c>
      <c r="T3289" s="56" t="str">
        <f t="shared" si="1385"/>
        <v/>
      </c>
      <c r="U3289" s="56" t="str">
        <f t="shared" si="1386"/>
        <v/>
      </c>
      <c r="V3289" s="56" t="str">
        <f t="shared" si="1387"/>
        <v/>
      </c>
      <c r="W3289" s="56" t="str">
        <f t="shared" si="1388"/>
        <v/>
      </c>
      <c r="X3289" s="56" t="str">
        <f t="shared" si="1389"/>
        <v/>
      </c>
      <c r="Y3289" s="57" t="str">
        <f t="shared" si="1390"/>
        <v/>
      </c>
      <c r="Z3289" s="56" t="str">
        <f t="shared" si="1391"/>
        <v/>
      </c>
      <c r="AA3289" s="56" t="str">
        <f t="shared" si="1392"/>
        <v/>
      </c>
      <c r="AB3289" s="56" t="str">
        <f t="shared" si="1393"/>
        <v/>
      </c>
      <c r="AC3289" s="56" t="b">
        <f t="shared" si="1379"/>
        <v>0</v>
      </c>
      <c r="AD3289" s="58" t="b">
        <f t="shared" si="1380"/>
        <v>0</v>
      </c>
      <c r="AE3289" s="59" t="b">
        <f t="shared" si="1381"/>
        <v>0</v>
      </c>
      <c r="AF3289" s="56" t="e">
        <f t="shared" si="1394"/>
        <v>#VALUE!</v>
      </c>
      <c r="AG3289" s="56" t="e">
        <f t="shared" si="1395"/>
        <v>#VALUE!</v>
      </c>
      <c r="AH3289" s="58" t="e">
        <f t="shared" si="1396"/>
        <v>#VALUE!</v>
      </c>
      <c r="AI3289" s="56">
        <f t="shared" si="1397"/>
        <v>0</v>
      </c>
      <c r="AJ3289" s="56">
        <f t="shared" si="1398"/>
        <v>0</v>
      </c>
      <c r="AK3289" s="56">
        <f t="shared" si="1399"/>
        <v>0</v>
      </c>
      <c r="AL3289" s="56">
        <f t="shared" si="1400"/>
        <v>0</v>
      </c>
      <c r="AM3289" s="56">
        <f t="shared" si="1401"/>
        <v>0</v>
      </c>
      <c r="AN3289" s="56">
        <f t="shared" si="1402"/>
        <v>0</v>
      </c>
      <c r="AO3289" s="89" t="str">
        <f t="shared" si="1403"/>
        <v/>
      </c>
      <c r="AP3289" s="89" t="str">
        <f t="shared" si="1404"/>
        <v>Left</v>
      </c>
    </row>
    <row r="3290" spans="15:42">
      <c r="O3290" s="55">
        <f t="shared" si="1382"/>
        <v>0</v>
      </c>
      <c r="P3290" s="56">
        <f t="shared" si="1378"/>
        <v>0</v>
      </c>
      <c r="Q3290" s="57">
        <f>_xlfn.IFNA(VLOOKUP(E3290,'2026 W-4 Spreadsheet'!frequ,2,FALSE),0)</f>
        <v>0</v>
      </c>
      <c r="R3290" s="56">
        <f t="shared" si="1383"/>
        <v>0</v>
      </c>
      <c r="S3290" s="56" t="str">
        <f t="shared" si="1384"/>
        <v/>
      </c>
      <c r="T3290" s="56" t="str">
        <f t="shared" si="1385"/>
        <v/>
      </c>
      <c r="U3290" s="56" t="str">
        <f t="shared" si="1386"/>
        <v/>
      </c>
      <c r="V3290" s="56" t="str">
        <f t="shared" si="1387"/>
        <v/>
      </c>
      <c r="W3290" s="56" t="str">
        <f t="shared" si="1388"/>
        <v/>
      </c>
      <c r="X3290" s="56" t="str">
        <f t="shared" si="1389"/>
        <v/>
      </c>
      <c r="Y3290" s="57" t="str">
        <f t="shared" si="1390"/>
        <v/>
      </c>
      <c r="Z3290" s="56" t="str">
        <f t="shared" si="1391"/>
        <v/>
      </c>
      <c r="AA3290" s="56" t="str">
        <f t="shared" si="1392"/>
        <v/>
      </c>
      <c r="AB3290" s="56" t="str">
        <f t="shared" si="1393"/>
        <v/>
      </c>
      <c r="AC3290" s="56" t="b">
        <f t="shared" si="1379"/>
        <v>0</v>
      </c>
      <c r="AD3290" s="58" t="b">
        <f t="shared" si="1380"/>
        <v>0</v>
      </c>
      <c r="AE3290" s="59" t="b">
        <f t="shared" si="1381"/>
        <v>0</v>
      </c>
      <c r="AF3290" s="56" t="e">
        <f t="shared" si="1394"/>
        <v>#VALUE!</v>
      </c>
      <c r="AG3290" s="56" t="e">
        <f t="shared" si="1395"/>
        <v>#VALUE!</v>
      </c>
      <c r="AH3290" s="58" t="e">
        <f t="shared" si="1396"/>
        <v>#VALUE!</v>
      </c>
      <c r="AI3290" s="56">
        <f t="shared" si="1397"/>
        <v>0</v>
      </c>
      <c r="AJ3290" s="56">
        <f t="shared" si="1398"/>
        <v>0</v>
      </c>
      <c r="AK3290" s="56">
        <f t="shared" si="1399"/>
        <v>0</v>
      </c>
      <c r="AL3290" s="56">
        <f t="shared" si="1400"/>
        <v>0</v>
      </c>
      <c r="AM3290" s="56">
        <f t="shared" si="1401"/>
        <v>0</v>
      </c>
      <c r="AN3290" s="56">
        <f t="shared" si="1402"/>
        <v>0</v>
      </c>
      <c r="AO3290" s="89" t="str">
        <f t="shared" si="1403"/>
        <v/>
      </c>
      <c r="AP3290" s="89" t="str">
        <f t="shared" si="1404"/>
        <v>Left</v>
      </c>
    </row>
    <row r="3291" spans="15:42">
      <c r="O3291" s="55">
        <f t="shared" si="1382"/>
        <v>0</v>
      </c>
      <c r="P3291" s="56">
        <f t="shared" si="1378"/>
        <v>0</v>
      </c>
      <c r="Q3291" s="57">
        <f>_xlfn.IFNA(VLOOKUP(E3291,'2026 W-4 Spreadsheet'!frequ,2,FALSE),0)</f>
        <v>0</v>
      </c>
      <c r="R3291" s="56">
        <f t="shared" si="1383"/>
        <v>0</v>
      </c>
      <c r="S3291" s="56" t="str">
        <f t="shared" si="1384"/>
        <v/>
      </c>
      <c r="T3291" s="56" t="str">
        <f t="shared" si="1385"/>
        <v/>
      </c>
      <c r="U3291" s="56" t="str">
        <f t="shared" si="1386"/>
        <v/>
      </c>
      <c r="V3291" s="56" t="str">
        <f t="shared" si="1387"/>
        <v/>
      </c>
      <c r="W3291" s="56" t="str">
        <f t="shared" si="1388"/>
        <v/>
      </c>
      <c r="X3291" s="56" t="str">
        <f t="shared" si="1389"/>
        <v/>
      </c>
      <c r="Y3291" s="57" t="str">
        <f t="shared" si="1390"/>
        <v/>
      </c>
      <c r="Z3291" s="56" t="str">
        <f t="shared" si="1391"/>
        <v/>
      </c>
      <c r="AA3291" s="56" t="str">
        <f t="shared" si="1392"/>
        <v/>
      </c>
      <c r="AB3291" s="56" t="str">
        <f t="shared" si="1393"/>
        <v/>
      </c>
      <c r="AC3291" s="56" t="b">
        <f t="shared" si="1379"/>
        <v>0</v>
      </c>
      <c r="AD3291" s="58" t="b">
        <f t="shared" si="1380"/>
        <v>0</v>
      </c>
      <c r="AE3291" s="59" t="b">
        <f t="shared" si="1381"/>
        <v>0</v>
      </c>
      <c r="AF3291" s="56" t="e">
        <f t="shared" si="1394"/>
        <v>#VALUE!</v>
      </c>
      <c r="AG3291" s="56" t="e">
        <f t="shared" si="1395"/>
        <v>#VALUE!</v>
      </c>
      <c r="AH3291" s="58" t="e">
        <f t="shared" si="1396"/>
        <v>#VALUE!</v>
      </c>
      <c r="AI3291" s="56">
        <f t="shared" si="1397"/>
        <v>0</v>
      </c>
      <c r="AJ3291" s="56">
        <f t="shared" si="1398"/>
        <v>0</v>
      </c>
      <c r="AK3291" s="56">
        <f t="shared" si="1399"/>
        <v>0</v>
      </c>
      <c r="AL3291" s="56">
        <f t="shared" si="1400"/>
        <v>0</v>
      </c>
      <c r="AM3291" s="56">
        <f t="shared" si="1401"/>
        <v>0</v>
      </c>
      <c r="AN3291" s="56">
        <f t="shared" si="1402"/>
        <v>0</v>
      </c>
      <c r="AO3291" s="89" t="str">
        <f t="shared" si="1403"/>
        <v/>
      </c>
      <c r="AP3291" s="89" t="str">
        <f t="shared" si="1404"/>
        <v>Left</v>
      </c>
    </row>
    <row r="3292" spans="15:42">
      <c r="O3292" s="55">
        <f t="shared" si="1382"/>
        <v>0</v>
      </c>
      <c r="P3292" s="56">
        <f t="shared" si="1378"/>
        <v>0</v>
      </c>
      <c r="Q3292" s="57">
        <f>_xlfn.IFNA(VLOOKUP(E3292,'2026 W-4 Spreadsheet'!frequ,2,FALSE),0)</f>
        <v>0</v>
      </c>
      <c r="R3292" s="56">
        <f t="shared" si="1383"/>
        <v>0</v>
      </c>
      <c r="S3292" s="56" t="str">
        <f t="shared" si="1384"/>
        <v/>
      </c>
      <c r="T3292" s="56" t="str">
        <f t="shared" si="1385"/>
        <v/>
      </c>
      <c r="U3292" s="56" t="str">
        <f t="shared" si="1386"/>
        <v/>
      </c>
      <c r="V3292" s="56" t="str">
        <f t="shared" si="1387"/>
        <v/>
      </c>
      <c r="W3292" s="56" t="str">
        <f t="shared" si="1388"/>
        <v/>
      </c>
      <c r="X3292" s="56" t="str">
        <f t="shared" si="1389"/>
        <v/>
      </c>
      <c r="Y3292" s="57" t="str">
        <f t="shared" si="1390"/>
        <v/>
      </c>
      <c r="Z3292" s="56" t="str">
        <f t="shared" si="1391"/>
        <v/>
      </c>
      <c r="AA3292" s="56" t="str">
        <f t="shared" si="1392"/>
        <v/>
      </c>
      <c r="AB3292" s="56" t="str">
        <f t="shared" si="1393"/>
        <v/>
      </c>
      <c r="AC3292" s="56" t="b">
        <f t="shared" si="1379"/>
        <v>0</v>
      </c>
      <c r="AD3292" s="58" t="b">
        <f t="shared" si="1380"/>
        <v>0</v>
      </c>
      <c r="AE3292" s="59" t="b">
        <f t="shared" si="1381"/>
        <v>0</v>
      </c>
      <c r="AF3292" s="56" t="e">
        <f t="shared" si="1394"/>
        <v>#VALUE!</v>
      </c>
      <c r="AG3292" s="56" t="e">
        <f t="shared" si="1395"/>
        <v>#VALUE!</v>
      </c>
      <c r="AH3292" s="58" t="e">
        <f t="shared" si="1396"/>
        <v>#VALUE!</v>
      </c>
      <c r="AI3292" s="56">
        <f t="shared" si="1397"/>
        <v>0</v>
      </c>
      <c r="AJ3292" s="56">
        <f t="shared" si="1398"/>
        <v>0</v>
      </c>
      <c r="AK3292" s="56">
        <f t="shared" si="1399"/>
        <v>0</v>
      </c>
      <c r="AL3292" s="56">
        <f t="shared" si="1400"/>
        <v>0</v>
      </c>
      <c r="AM3292" s="56">
        <f t="shared" si="1401"/>
        <v>0</v>
      </c>
      <c r="AN3292" s="56">
        <f t="shared" si="1402"/>
        <v>0</v>
      </c>
      <c r="AO3292" s="89" t="str">
        <f t="shared" si="1403"/>
        <v/>
      </c>
      <c r="AP3292" s="89" t="str">
        <f t="shared" si="1404"/>
        <v>Left</v>
      </c>
    </row>
    <row r="3293" spans="15:42">
      <c r="O3293" s="55">
        <f t="shared" si="1382"/>
        <v>0</v>
      </c>
      <c r="P3293" s="56">
        <f t="shared" si="1378"/>
        <v>0</v>
      </c>
      <c r="Q3293" s="57">
        <f>_xlfn.IFNA(VLOOKUP(E3293,'2026 W-4 Spreadsheet'!frequ,2,FALSE),0)</f>
        <v>0</v>
      </c>
      <c r="R3293" s="56">
        <f t="shared" si="1383"/>
        <v>0</v>
      </c>
      <c r="S3293" s="56" t="str">
        <f t="shared" si="1384"/>
        <v/>
      </c>
      <c r="T3293" s="56" t="str">
        <f t="shared" si="1385"/>
        <v/>
      </c>
      <c r="U3293" s="56" t="str">
        <f t="shared" si="1386"/>
        <v/>
      </c>
      <c r="V3293" s="56" t="str">
        <f t="shared" si="1387"/>
        <v/>
      </c>
      <c r="W3293" s="56" t="str">
        <f t="shared" si="1388"/>
        <v/>
      </c>
      <c r="X3293" s="56" t="str">
        <f t="shared" si="1389"/>
        <v/>
      </c>
      <c r="Y3293" s="57" t="str">
        <f t="shared" si="1390"/>
        <v/>
      </c>
      <c r="Z3293" s="56" t="str">
        <f t="shared" si="1391"/>
        <v/>
      </c>
      <c r="AA3293" s="56" t="str">
        <f t="shared" si="1392"/>
        <v/>
      </c>
      <c r="AB3293" s="56" t="str">
        <f t="shared" si="1393"/>
        <v/>
      </c>
      <c r="AC3293" s="56" t="b">
        <f t="shared" si="1379"/>
        <v>0</v>
      </c>
      <c r="AD3293" s="58" t="b">
        <f t="shared" si="1380"/>
        <v>0</v>
      </c>
      <c r="AE3293" s="59" t="b">
        <f t="shared" si="1381"/>
        <v>0</v>
      </c>
      <c r="AF3293" s="56" t="e">
        <f t="shared" si="1394"/>
        <v>#VALUE!</v>
      </c>
      <c r="AG3293" s="56" t="e">
        <f t="shared" si="1395"/>
        <v>#VALUE!</v>
      </c>
      <c r="AH3293" s="58" t="e">
        <f t="shared" si="1396"/>
        <v>#VALUE!</v>
      </c>
      <c r="AI3293" s="56">
        <f t="shared" si="1397"/>
        <v>0</v>
      </c>
      <c r="AJ3293" s="56">
        <f t="shared" si="1398"/>
        <v>0</v>
      </c>
      <c r="AK3293" s="56">
        <f t="shared" si="1399"/>
        <v>0</v>
      </c>
      <c r="AL3293" s="56">
        <f t="shared" si="1400"/>
        <v>0</v>
      </c>
      <c r="AM3293" s="56">
        <f t="shared" si="1401"/>
        <v>0</v>
      </c>
      <c r="AN3293" s="56">
        <f t="shared" si="1402"/>
        <v>0</v>
      </c>
      <c r="AO3293" s="89" t="str">
        <f t="shared" si="1403"/>
        <v/>
      </c>
      <c r="AP3293" s="89" t="str">
        <f t="shared" si="1404"/>
        <v>Left</v>
      </c>
    </row>
    <row r="3294" spans="15:42">
      <c r="O3294" s="55">
        <f t="shared" si="1382"/>
        <v>0</v>
      </c>
      <c r="P3294" s="56">
        <f t="shared" si="1378"/>
        <v>0</v>
      </c>
      <c r="Q3294" s="57">
        <f>_xlfn.IFNA(VLOOKUP(E3294,'2026 W-4 Spreadsheet'!frequ,2,FALSE),0)</f>
        <v>0</v>
      </c>
      <c r="R3294" s="56">
        <f t="shared" si="1383"/>
        <v>0</v>
      </c>
      <c r="S3294" s="56" t="str">
        <f t="shared" si="1384"/>
        <v/>
      </c>
      <c r="T3294" s="56" t="str">
        <f t="shared" si="1385"/>
        <v/>
      </c>
      <c r="U3294" s="56" t="str">
        <f t="shared" si="1386"/>
        <v/>
      </c>
      <c r="V3294" s="56" t="str">
        <f t="shared" si="1387"/>
        <v/>
      </c>
      <c r="W3294" s="56" t="str">
        <f t="shared" si="1388"/>
        <v/>
      </c>
      <c r="X3294" s="56" t="str">
        <f t="shared" si="1389"/>
        <v/>
      </c>
      <c r="Y3294" s="57" t="str">
        <f t="shared" si="1390"/>
        <v/>
      </c>
      <c r="Z3294" s="56" t="str">
        <f t="shared" si="1391"/>
        <v/>
      </c>
      <c r="AA3294" s="56" t="str">
        <f t="shared" si="1392"/>
        <v/>
      </c>
      <c r="AB3294" s="56" t="str">
        <f t="shared" si="1393"/>
        <v/>
      </c>
      <c r="AC3294" s="56" t="b">
        <f t="shared" si="1379"/>
        <v>0</v>
      </c>
      <c r="AD3294" s="58" t="b">
        <f t="shared" si="1380"/>
        <v>0</v>
      </c>
      <c r="AE3294" s="59" t="b">
        <f t="shared" si="1381"/>
        <v>0</v>
      </c>
      <c r="AF3294" s="56" t="e">
        <f t="shared" si="1394"/>
        <v>#VALUE!</v>
      </c>
      <c r="AG3294" s="56" t="e">
        <f t="shared" si="1395"/>
        <v>#VALUE!</v>
      </c>
      <c r="AH3294" s="58" t="e">
        <f t="shared" si="1396"/>
        <v>#VALUE!</v>
      </c>
      <c r="AI3294" s="56">
        <f t="shared" si="1397"/>
        <v>0</v>
      </c>
      <c r="AJ3294" s="56">
        <f t="shared" si="1398"/>
        <v>0</v>
      </c>
      <c r="AK3294" s="56">
        <f t="shared" si="1399"/>
        <v>0</v>
      </c>
      <c r="AL3294" s="56">
        <f t="shared" si="1400"/>
        <v>0</v>
      </c>
      <c r="AM3294" s="56">
        <f t="shared" si="1401"/>
        <v>0</v>
      </c>
      <c r="AN3294" s="56">
        <f t="shared" si="1402"/>
        <v>0</v>
      </c>
      <c r="AO3294" s="89" t="str">
        <f t="shared" si="1403"/>
        <v/>
      </c>
      <c r="AP3294" s="89" t="str">
        <f t="shared" si="1404"/>
        <v>Left</v>
      </c>
    </row>
    <row r="3295" spans="15:42">
      <c r="O3295" s="55">
        <f t="shared" si="1382"/>
        <v>0</v>
      </c>
      <c r="P3295" s="56">
        <f t="shared" si="1378"/>
        <v>0</v>
      </c>
      <c r="Q3295" s="57">
        <f>_xlfn.IFNA(VLOOKUP(E3295,'2026 W-4 Spreadsheet'!frequ,2,FALSE),0)</f>
        <v>0</v>
      </c>
      <c r="R3295" s="56">
        <f t="shared" si="1383"/>
        <v>0</v>
      </c>
      <c r="S3295" s="56" t="str">
        <f t="shared" si="1384"/>
        <v/>
      </c>
      <c r="T3295" s="56" t="str">
        <f t="shared" si="1385"/>
        <v/>
      </c>
      <c r="U3295" s="56" t="str">
        <f t="shared" si="1386"/>
        <v/>
      </c>
      <c r="V3295" s="56" t="str">
        <f t="shared" si="1387"/>
        <v/>
      </c>
      <c r="W3295" s="56" t="str">
        <f t="shared" si="1388"/>
        <v/>
      </c>
      <c r="X3295" s="56" t="str">
        <f t="shared" si="1389"/>
        <v/>
      </c>
      <c r="Y3295" s="57" t="str">
        <f t="shared" si="1390"/>
        <v/>
      </c>
      <c r="Z3295" s="56" t="str">
        <f t="shared" si="1391"/>
        <v/>
      </c>
      <c r="AA3295" s="56" t="str">
        <f t="shared" si="1392"/>
        <v/>
      </c>
      <c r="AB3295" s="56" t="str">
        <f t="shared" si="1393"/>
        <v/>
      </c>
      <c r="AC3295" s="56" t="b">
        <f t="shared" si="1379"/>
        <v>0</v>
      </c>
      <c r="AD3295" s="58" t="b">
        <f t="shared" si="1380"/>
        <v>0</v>
      </c>
      <c r="AE3295" s="59" t="b">
        <f t="shared" si="1381"/>
        <v>0</v>
      </c>
      <c r="AF3295" s="56" t="e">
        <f t="shared" si="1394"/>
        <v>#VALUE!</v>
      </c>
      <c r="AG3295" s="56" t="e">
        <f t="shared" si="1395"/>
        <v>#VALUE!</v>
      </c>
      <c r="AH3295" s="58" t="e">
        <f t="shared" si="1396"/>
        <v>#VALUE!</v>
      </c>
      <c r="AI3295" s="56">
        <f t="shared" si="1397"/>
        <v>0</v>
      </c>
      <c r="AJ3295" s="56">
        <f t="shared" si="1398"/>
        <v>0</v>
      </c>
      <c r="AK3295" s="56">
        <f t="shared" si="1399"/>
        <v>0</v>
      </c>
      <c r="AL3295" s="56">
        <f t="shared" si="1400"/>
        <v>0</v>
      </c>
      <c r="AM3295" s="56">
        <f t="shared" si="1401"/>
        <v>0</v>
      </c>
      <c r="AN3295" s="56">
        <f t="shared" si="1402"/>
        <v>0</v>
      </c>
      <c r="AO3295" s="89" t="str">
        <f t="shared" si="1403"/>
        <v/>
      </c>
      <c r="AP3295" s="89" t="str">
        <f t="shared" si="1404"/>
        <v>Left</v>
      </c>
    </row>
    <row r="3296" spans="15:42">
      <c r="O3296" s="55">
        <f t="shared" si="1382"/>
        <v>0</v>
      </c>
      <c r="P3296" s="56">
        <f t="shared" si="1378"/>
        <v>0</v>
      </c>
      <c r="Q3296" s="57">
        <f>_xlfn.IFNA(VLOOKUP(E3296,'2026 W-4 Spreadsheet'!frequ,2,FALSE),0)</f>
        <v>0</v>
      </c>
      <c r="R3296" s="56">
        <f t="shared" si="1383"/>
        <v>0</v>
      </c>
      <c r="S3296" s="56" t="str">
        <f t="shared" si="1384"/>
        <v/>
      </c>
      <c r="T3296" s="56" t="str">
        <f t="shared" si="1385"/>
        <v/>
      </c>
      <c r="U3296" s="56" t="str">
        <f t="shared" si="1386"/>
        <v/>
      </c>
      <c r="V3296" s="56" t="str">
        <f t="shared" si="1387"/>
        <v/>
      </c>
      <c r="W3296" s="56" t="str">
        <f t="shared" si="1388"/>
        <v/>
      </c>
      <c r="X3296" s="56" t="str">
        <f t="shared" si="1389"/>
        <v/>
      </c>
      <c r="Y3296" s="57" t="str">
        <f t="shared" si="1390"/>
        <v/>
      </c>
      <c r="Z3296" s="56" t="str">
        <f t="shared" si="1391"/>
        <v/>
      </c>
      <c r="AA3296" s="56" t="str">
        <f t="shared" si="1392"/>
        <v/>
      </c>
      <c r="AB3296" s="56" t="str">
        <f t="shared" si="1393"/>
        <v/>
      </c>
      <c r="AC3296" s="56" t="b">
        <f t="shared" si="1379"/>
        <v>0</v>
      </c>
      <c r="AD3296" s="58" t="b">
        <f t="shared" si="1380"/>
        <v>0</v>
      </c>
      <c r="AE3296" s="59" t="b">
        <f t="shared" si="1381"/>
        <v>0</v>
      </c>
      <c r="AF3296" s="56" t="e">
        <f t="shared" si="1394"/>
        <v>#VALUE!</v>
      </c>
      <c r="AG3296" s="56" t="e">
        <f t="shared" si="1395"/>
        <v>#VALUE!</v>
      </c>
      <c r="AH3296" s="58" t="e">
        <f t="shared" si="1396"/>
        <v>#VALUE!</v>
      </c>
      <c r="AI3296" s="56">
        <f t="shared" si="1397"/>
        <v>0</v>
      </c>
      <c r="AJ3296" s="56">
        <f t="shared" si="1398"/>
        <v>0</v>
      </c>
      <c r="AK3296" s="56">
        <f t="shared" si="1399"/>
        <v>0</v>
      </c>
      <c r="AL3296" s="56">
        <f t="shared" si="1400"/>
        <v>0</v>
      </c>
      <c r="AM3296" s="56">
        <f t="shared" si="1401"/>
        <v>0</v>
      </c>
      <c r="AN3296" s="56">
        <f t="shared" si="1402"/>
        <v>0</v>
      </c>
      <c r="AO3296" s="89" t="str">
        <f t="shared" si="1403"/>
        <v/>
      </c>
      <c r="AP3296" s="89" t="str">
        <f t="shared" si="1404"/>
        <v>Left</v>
      </c>
    </row>
    <row r="3297" spans="15:42">
      <c r="O3297" s="55">
        <f t="shared" si="1382"/>
        <v>0</v>
      </c>
      <c r="P3297" s="56">
        <f t="shared" si="1378"/>
        <v>0</v>
      </c>
      <c r="Q3297" s="57">
        <f>_xlfn.IFNA(VLOOKUP(E3297,'2026 W-4 Spreadsheet'!frequ,2,FALSE),0)</f>
        <v>0</v>
      </c>
      <c r="R3297" s="56">
        <f t="shared" si="1383"/>
        <v>0</v>
      </c>
      <c r="S3297" s="56" t="str">
        <f t="shared" si="1384"/>
        <v/>
      </c>
      <c r="T3297" s="56" t="str">
        <f t="shared" si="1385"/>
        <v/>
      </c>
      <c r="U3297" s="56" t="str">
        <f t="shared" si="1386"/>
        <v/>
      </c>
      <c r="V3297" s="56" t="str">
        <f t="shared" si="1387"/>
        <v/>
      </c>
      <c r="W3297" s="56" t="str">
        <f t="shared" si="1388"/>
        <v/>
      </c>
      <c r="X3297" s="56" t="str">
        <f t="shared" si="1389"/>
        <v/>
      </c>
      <c r="Y3297" s="57" t="str">
        <f t="shared" si="1390"/>
        <v/>
      </c>
      <c r="Z3297" s="56" t="str">
        <f t="shared" si="1391"/>
        <v/>
      </c>
      <c r="AA3297" s="56" t="str">
        <f t="shared" si="1392"/>
        <v/>
      </c>
      <c r="AB3297" s="56" t="str">
        <f t="shared" si="1393"/>
        <v/>
      </c>
      <c r="AC3297" s="56" t="b">
        <f t="shared" si="1379"/>
        <v>0</v>
      </c>
      <c r="AD3297" s="58" t="b">
        <f t="shared" si="1380"/>
        <v>0</v>
      </c>
      <c r="AE3297" s="59" t="b">
        <f t="shared" si="1381"/>
        <v>0</v>
      </c>
      <c r="AF3297" s="56" t="e">
        <f t="shared" si="1394"/>
        <v>#VALUE!</v>
      </c>
      <c r="AG3297" s="56" t="e">
        <f t="shared" si="1395"/>
        <v>#VALUE!</v>
      </c>
      <c r="AH3297" s="58" t="e">
        <f t="shared" si="1396"/>
        <v>#VALUE!</v>
      </c>
      <c r="AI3297" s="56">
        <f t="shared" si="1397"/>
        <v>0</v>
      </c>
      <c r="AJ3297" s="56">
        <f t="shared" si="1398"/>
        <v>0</v>
      </c>
      <c r="AK3297" s="56">
        <f t="shared" si="1399"/>
        <v>0</v>
      </c>
      <c r="AL3297" s="56">
        <f t="shared" si="1400"/>
        <v>0</v>
      </c>
      <c r="AM3297" s="56">
        <f t="shared" si="1401"/>
        <v>0</v>
      </c>
      <c r="AN3297" s="56">
        <f t="shared" si="1402"/>
        <v>0</v>
      </c>
      <c r="AO3297" s="89" t="str">
        <f t="shared" si="1403"/>
        <v/>
      </c>
      <c r="AP3297" s="89" t="str">
        <f t="shared" si="1404"/>
        <v>Left</v>
      </c>
    </row>
    <row r="3298" spans="15:42">
      <c r="O3298" s="55">
        <f t="shared" si="1382"/>
        <v>0</v>
      </c>
      <c r="P3298" s="56">
        <f t="shared" si="1378"/>
        <v>0</v>
      </c>
      <c r="Q3298" s="57">
        <f>_xlfn.IFNA(VLOOKUP(E3298,'2026 W-4 Spreadsheet'!frequ,2,FALSE),0)</f>
        <v>0</v>
      </c>
      <c r="R3298" s="56">
        <f t="shared" si="1383"/>
        <v>0</v>
      </c>
      <c r="S3298" s="56" t="str">
        <f t="shared" si="1384"/>
        <v/>
      </c>
      <c r="T3298" s="56" t="str">
        <f t="shared" si="1385"/>
        <v/>
      </c>
      <c r="U3298" s="56" t="str">
        <f t="shared" si="1386"/>
        <v/>
      </c>
      <c r="V3298" s="56" t="str">
        <f t="shared" si="1387"/>
        <v/>
      </c>
      <c r="W3298" s="56" t="str">
        <f t="shared" si="1388"/>
        <v/>
      </c>
      <c r="X3298" s="56" t="str">
        <f t="shared" si="1389"/>
        <v/>
      </c>
      <c r="Y3298" s="57" t="str">
        <f t="shared" si="1390"/>
        <v/>
      </c>
      <c r="Z3298" s="56" t="str">
        <f t="shared" si="1391"/>
        <v/>
      </c>
      <c r="AA3298" s="56" t="str">
        <f t="shared" si="1392"/>
        <v/>
      </c>
      <c r="AB3298" s="56" t="str">
        <f t="shared" si="1393"/>
        <v/>
      </c>
      <c r="AC3298" s="56" t="b">
        <f t="shared" si="1379"/>
        <v>0</v>
      </c>
      <c r="AD3298" s="58" t="b">
        <f t="shared" si="1380"/>
        <v>0</v>
      </c>
      <c r="AE3298" s="59" t="b">
        <f t="shared" si="1381"/>
        <v>0</v>
      </c>
      <c r="AF3298" s="56" t="e">
        <f t="shared" si="1394"/>
        <v>#VALUE!</v>
      </c>
      <c r="AG3298" s="56" t="e">
        <f t="shared" si="1395"/>
        <v>#VALUE!</v>
      </c>
      <c r="AH3298" s="58" t="e">
        <f t="shared" si="1396"/>
        <v>#VALUE!</v>
      </c>
      <c r="AI3298" s="56">
        <f t="shared" si="1397"/>
        <v>0</v>
      </c>
      <c r="AJ3298" s="56">
        <f t="shared" si="1398"/>
        <v>0</v>
      </c>
      <c r="AK3298" s="56">
        <f t="shared" si="1399"/>
        <v>0</v>
      </c>
      <c r="AL3298" s="56">
        <f t="shared" si="1400"/>
        <v>0</v>
      </c>
      <c r="AM3298" s="56">
        <f t="shared" si="1401"/>
        <v>0</v>
      </c>
      <c r="AN3298" s="56">
        <f t="shared" si="1402"/>
        <v>0</v>
      </c>
      <c r="AO3298" s="89" t="str">
        <f t="shared" si="1403"/>
        <v/>
      </c>
      <c r="AP3298" s="89" t="str">
        <f t="shared" si="1404"/>
        <v>Left</v>
      </c>
    </row>
    <row r="3299" spans="15:42">
      <c r="O3299" s="55">
        <f t="shared" si="1382"/>
        <v>0</v>
      </c>
      <c r="P3299" s="56">
        <f t="shared" si="1378"/>
        <v>0</v>
      </c>
      <c r="Q3299" s="57">
        <f>_xlfn.IFNA(VLOOKUP(E3299,'2026 W-4 Spreadsheet'!frequ,2,FALSE),0)</f>
        <v>0</v>
      </c>
      <c r="R3299" s="56">
        <f t="shared" si="1383"/>
        <v>0</v>
      </c>
      <c r="S3299" s="56" t="str">
        <f t="shared" si="1384"/>
        <v/>
      </c>
      <c r="T3299" s="56" t="str">
        <f t="shared" si="1385"/>
        <v/>
      </c>
      <c r="U3299" s="56" t="str">
        <f t="shared" si="1386"/>
        <v/>
      </c>
      <c r="V3299" s="56" t="str">
        <f t="shared" si="1387"/>
        <v/>
      </c>
      <c r="W3299" s="56" t="str">
        <f t="shared" si="1388"/>
        <v/>
      </c>
      <c r="X3299" s="56" t="str">
        <f t="shared" si="1389"/>
        <v/>
      </c>
      <c r="Y3299" s="57" t="str">
        <f t="shared" si="1390"/>
        <v/>
      </c>
      <c r="Z3299" s="56" t="str">
        <f t="shared" si="1391"/>
        <v/>
      </c>
      <c r="AA3299" s="56" t="str">
        <f t="shared" si="1392"/>
        <v/>
      </c>
      <c r="AB3299" s="56" t="str">
        <f t="shared" si="1393"/>
        <v/>
      </c>
      <c r="AC3299" s="56" t="b">
        <f t="shared" si="1379"/>
        <v>0</v>
      </c>
      <c r="AD3299" s="58" t="b">
        <f t="shared" si="1380"/>
        <v>0</v>
      </c>
      <c r="AE3299" s="59" t="b">
        <f t="shared" si="1381"/>
        <v>0</v>
      </c>
      <c r="AF3299" s="56" t="e">
        <f t="shared" si="1394"/>
        <v>#VALUE!</v>
      </c>
      <c r="AG3299" s="56" t="e">
        <f t="shared" si="1395"/>
        <v>#VALUE!</v>
      </c>
      <c r="AH3299" s="58" t="e">
        <f t="shared" si="1396"/>
        <v>#VALUE!</v>
      </c>
      <c r="AI3299" s="56">
        <f t="shared" si="1397"/>
        <v>0</v>
      </c>
      <c r="AJ3299" s="56">
        <f t="shared" si="1398"/>
        <v>0</v>
      </c>
      <c r="AK3299" s="56">
        <f t="shared" si="1399"/>
        <v>0</v>
      </c>
      <c r="AL3299" s="56">
        <f t="shared" si="1400"/>
        <v>0</v>
      </c>
      <c r="AM3299" s="56">
        <f t="shared" si="1401"/>
        <v>0</v>
      </c>
      <c r="AN3299" s="56">
        <f t="shared" si="1402"/>
        <v>0</v>
      </c>
      <c r="AO3299" s="89" t="str">
        <f t="shared" si="1403"/>
        <v/>
      </c>
      <c r="AP3299" s="89" t="str">
        <f t="shared" si="1404"/>
        <v>Left</v>
      </c>
    </row>
    <row r="3300" spans="15:42">
      <c r="O3300" s="55">
        <f t="shared" si="1382"/>
        <v>0</v>
      </c>
      <c r="P3300" s="56">
        <f t="shared" si="1378"/>
        <v>0</v>
      </c>
      <c r="Q3300" s="57">
        <f>_xlfn.IFNA(VLOOKUP(E3300,'2026 W-4 Spreadsheet'!frequ,2,FALSE),0)</f>
        <v>0</v>
      </c>
      <c r="R3300" s="56">
        <f t="shared" si="1383"/>
        <v>0</v>
      </c>
      <c r="S3300" s="56" t="str">
        <f t="shared" si="1384"/>
        <v/>
      </c>
      <c r="T3300" s="56" t="str">
        <f t="shared" si="1385"/>
        <v/>
      </c>
      <c r="U3300" s="56" t="str">
        <f t="shared" si="1386"/>
        <v/>
      </c>
      <c r="V3300" s="56" t="str">
        <f t="shared" si="1387"/>
        <v/>
      </c>
      <c r="W3300" s="56" t="str">
        <f t="shared" si="1388"/>
        <v/>
      </c>
      <c r="X3300" s="56" t="str">
        <f t="shared" si="1389"/>
        <v/>
      </c>
      <c r="Y3300" s="57" t="str">
        <f t="shared" si="1390"/>
        <v/>
      </c>
      <c r="Z3300" s="56" t="str">
        <f t="shared" si="1391"/>
        <v/>
      </c>
      <c r="AA3300" s="56" t="str">
        <f t="shared" si="1392"/>
        <v/>
      </c>
      <c r="AB3300" s="56" t="str">
        <f t="shared" si="1393"/>
        <v/>
      </c>
      <c r="AC3300" s="56" t="b">
        <f t="shared" si="1379"/>
        <v>0</v>
      </c>
      <c r="AD3300" s="58" t="b">
        <f t="shared" si="1380"/>
        <v>0</v>
      </c>
      <c r="AE3300" s="59" t="b">
        <f t="shared" si="1381"/>
        <v>0</v>
      </c>
      <c r="AF3300" s="56" t="e">
        <f t="shared" si="1394"/>
        <v>#VALUE!</v>
      </c>
      <c r="AG3300" s="56" t="e">
        <f t="shared" si="1395"/>
        <v>#VALUE!</v>
      </c>
      <c r="AH3300" s="58" t="e">
        <f t="shared" si="1396"/>
        <v>#VALUE!</v>
      </c>
      <c r="AI3300" s="56">
        <f t="shared" si="1397"/>
        <v>0</v>
      </c>
      <c r="AJ3300" s="56">
        <f t="shared" si="1398"/>
        <v>0</v>
      </c>
      <c r="AK3300" s="56">
        <f t="shared" si="1399"/>
        <v>0</v>
      </c>
      <c r="AL3300" s="56">
        <f t="shared" si="1400"/>
        <v>0</v>
      </c>
      <c r="AM3300" s="56">
        <f t="shared" si="1401"/>
        <v>0</v>
      </c>
      <c r="AN3300" s="56">
        <f t="shared" si="1402"/>
        <v>0</v>
      </c>
      <c r="AO3300" s="89" t="str">
        <f t="shared" si="1403"/>
        <v/>
      </c>
      <c r="AP3300" s="89" t="str">
        <f t="shared" si="1404"/>
        <v>Left</v>
      </c>
    </row>
    <row r="3301" spans="15:42">
      <c r="O3301" s="55">
        <f t="shared" si="1382"/>
        <v>0</v>
      </c>
      <c r="P3301" s="56">
        <f t="shared" si="1378"/>
        <v>0</v>
      </c>
      <c r="Q3301" s="57">
        <f>_xlfn.IFNA(VLOOKUP(E3301,'2026 W-4 Spreadsheet'!frequ,2,FALSE),0)</f>
        <v>0</v>
      </c>
      <c r="R3301" s="56">
        <f t="shared" si="1383"/>
        <v>0</v>
      </c>
      <c r="S3301" s="56" t="str">
        <f t="shared" si="1384"/>
        <v/>
      </c>
      <c r="T3301" s="56" t="str">
        <f t="shared" si="1385"/>
        <v/>
      </c>
      <c r="U3301" s="56" t="str">
        <f t="shared" si="1386"/>
        <v/>
      </c>
      <c r="V3301" s="56" t="str">
        <f t="shared" si="1387"/>
        <v/>
      </c>
      <c r="W3301" s="56" t="str">
        <f t="shared" si="1388"/>
        <v/>
      </c>
      <c r="X3301" s="56" t="str">
        <f t="shared" si="1389"/>
        <v/>
      </c>
      <c r="Y3301" s="57" t="str">
        <f t="shared" si="1390"/>
        <v/>
      </c>
      <c r="Z3301" s="56" t="str">
        <f t="shared" si="1391"/>
        <v/>
      </c>
      <c r="AA3301" s="56" t="str">
        <f t="shared" si="1392"/>
        <v/>
      </c>
      <c r="AB3301" s="56" t="str">
        <f t="shared" si="1393"/>
        <v/>
      </c>
      <c r="AC3301" s="56" t="b">
        <f t="shared" si="1379"/>
        <v>0</v>
      </c>
      <c r="AD3301" s="58" t="b">
        <f t="shared" si="1380"/>
        <v>0</v>
      </c>
      <c r="AE3301" s="59" t="b">
        <f t="shared" si="1381"/>
        <v>0</v>
      </c>
      <c r="AF3301" s="56" t="e">
        <f t="shared" si="1394"/>
        <v>#VALUE!</v>
      </c>
      <c r="AG3301" s="56" t="e">
        <f t="shared" si="1395"/>
        <v>#VALUE!</v>
      </c>
      <c r="AH3301" s="58" t="e">
        <f t="shared" si="1396"/>
        <v>#VALUE!</v>
      </c>
      <c r="AI3301" s="56">
        <f t="shared" si="1397"/>
        <v>0</v>
      </c>
      <c r="AJ3301" s="56">
        <f t="shared" si="1398"/>
        <v>0</v>
      </c>
      <c r="AK3301" s="56">
        <f t="shared" si="1399"/>
        <v>0</v>
      </c>
      <c r="AL3301" s="56">
        <f t="shared" si="1400"/>
        <v>0</v>
      </c>
      <c r="AM3301" s="56">
        <f t="shared" si="1401"/>
        <v>0</v>
      </c>
      <c r="AN3301" s="56">
        <f t="shared" si="1402"/>
        <v>0</v>
      </c>
      <c r="AO3301" s="89" t="str">
        <f t="shared" si="1403"/>
        <v/>
      </c>
      <c r="AP3301" s="89" t="str">
        <f t="shared" si="1404"/>
        <v>Left</v>
      </c>
    </row>
    <row r="3302" spans="15:42">
      <c r="O3302" s="55">
        <f t="shared" si="1382"/>
        <v>0</v>
      </c>
      <c r="P3302" s="56">
        <f t="shared" si="1378"/>
        <v>0</v>
      </c>
      <c r="Q3302" s="57">
        <f>_xlfn.IFNA(VLOOKUP(E3302,'2026 W-4 Spreadsheet'!frequ,2,FALSE),0)</f>
        <v>0</v>
      </c>
      <c r="R3302" s="56">
        <f t="shared" si="1383"/>
        <v>0</v>
      </c>
      <c r="S3302" s="56" t="str">
        <f t="shared" si="1384"/>
        <v/>
      </c>
      <c r="T3302" s="56" t="str">
        <f t="shared" si="1385"/>
        <v/>
      </c>
      <c r="U3302" s="56" t="str">
        <f t="shared" si="1386"/>
        <v/>
      </c>
      <c r="V3302" s="56" t="str">
        <f t="shared" si="1387"/>
        <v/>
      </c>
      <c r="W3302" s="56" t="str">
        <f t="shared" si="1388"/>
        <v/>
      </c>
      <c r="X3302" s="56" t="str">
        <f t="shared" si="1389"/>
        <v/>
      </c>
      <c r="Y3302" s="57" t="str">
        <f t="shared" si="1390"/>
        <v/>
      </c>
      <c r="Z3302" s="56" t="str">
        <f t="shared" si="1391"/>
        <v/>
      </c>
      <c r="AA3302" s="56" t="str">
        <f t="shared" si="1392"/>
        <v/>
      </c>
      <c r="AB3302" s="56" t="str">
        <f t="shared" si="1393"/>
        <v/>
      </c>
      <c r="AC3302" s="56" t="b">
        <f t="shared" si="1379"/>
        <v>0</v>
      </c>
      <c r="AD3302" s="58" t="b">
        <f t="shared" si="1380"/>
        <v>0</v>
      </c>
      <c r="AE3302" s="59" t="b">
        <f t="shared" si="1381"/>
        <v>0</v>
      </c>
      <c r="AF3302" s="56" t="e">
        <f t="shared" si="1394"/>
        <v>#VALUE!</v>
      </c>
      <c r="AG3302" s="56" t="e">
        <f t="shared" si="1395"/>
        <v>#VALUE!</v>
      </c>
      <c r="AH3302" s="58" t="e">
        <f t="shared" si="1396"/>
        <v>#VALUE!</v>
      </c>
      <c r="AI3302" s="56">
        <f t="shared" si="1397"/>
        <v>0</v>
      </c>
      <c r="AJ3302" s="56">
        <f t="shared" si="1398"/>
        <v>0</v>
      </c>
      <c r="AK3302" s="56">
        <f t="shared" si="1399"/>
        <v>0</v>
      </c>
      <c r="AL3302" s="56">
        <f t="shared" si="1400"/>
        <v>0</v>
      </c>
      <c r="AM3302" s="56">
        <f t="shared" si="1401"/>
        <v>0</v>
      </c>
      <c r="AN3302" s="56">
        <f t="shared" si="1402"/>
        <v>0</v>
      </c>
      <c r="AO3302" s="89" t="str">
        <f t="shared" si="1403"/>
        <v/>
      </c>
      <c r="AP3302" s="89" t="str">
        <f t="shared" si="1404"/>
        <v>Left</v>
      </c>
    </row>
    <row r="3303" spans="15:42">
      <c r="O3303" s="55">
        <f t="shared" si="1382"/>
        <v>0</v>
      </c>
      <c r="P3303" s="56">
        <f t="shared" si="1378"/>
        <v>0</v>
      </c>
      <c r="Q3303" s="57">
        <f>_xlfn.IFNA(VLOOKUP(E3303,'2026 W-4 Spreadsheet'!frequ,2,FALSE),0)</f>
        <v>0</v>
      </c>
      <c r="R3303" s="56">
        <f t="shared" si="1383"/>
        <v>0</v>
      </c>
      <c r="S3303" s="56" t="str">
        <f t="shared" si="1384"/>
        <v/>
      </c>
      <c r="T3303" s="56" t="str">
        <f t="shared" si="1385"/>
        <v/>
      </c>
      <c r="U3303" s="56" t="str">
        <f t="shared" si="1386"/>
        <v/>
      </c>
      <c r="V3303" s="56" t="str">
        <f t="shared" si="1387"/>
        <v/>
      </c>
      <c r="W3303" s="56" t="str">
        <f t="shared" si="1388"/>
        <v/>
      </c>
      <c r="X3303" s="56" t="str">
        <f t="shared" si="1389"/>
        <v/>
      </c>
      <c r="Y3303" s="57" t="str">
        <f t="shared" si="1390"/>
        <v/>
      </c>
      <c r="Z3303" s="56" t="str">
        <f t="shared" si="1391"/>
        <v/>
      </c>
      <c r="AA3303" s="56" t="str">
        <f t="shared" si="1392"/>
        <v/>
      </c>
      <c r="AB3303" s="56" t="str">
        <f t="shared" si="1393"/>
        <v/>
      </c>
      <c r="AC3303" s="56" t="b">
        <f t="shared" si="1379"/>
        <v>0</v>
      </c>
      <c r="AD3303" s="58" t="b">
        <f t="shared" si="1380"/>
        <v>0</v>
      </c>
      <c r="AE3303" s="59" t="b">
        <f t="shared" si="1381"/>
        <v>0</v>
      </c>
      <c r="AF3303" s="56" t="e">
        <f t="shared" si="1394"/>
        <v>#VALUE!</v>
      </c>
      <c r="AG3303" s="56" t="e">
        <f t="shared" si="1395"/>
        <v>#VALUE!</v>
      </c>
      <c r="AH3303" s="58" t="e">
        <f t="shared" si="1396"/>
        <v>#VALUE!</v>
      </c>
      <c r="AI3303" s="56">
        <f t="shared" si="1397"/>
        <v>0</v>
      </c>
      <c r="AJ3303" s="56">
        <f t="shared" si="1398"/>
        <v>0</v>
      </c>
      <c r="AK3303" s="56">
        <f t="shared" si="1399"/>
        <v>0</v>
      </c>
      <c r="AL3303" s="56">
        <f t="shared" si="1400"/>
        <v>0</v>
      </c>
      <c r="AM3303" s="56">
        <f t="shared" si="1401"/>
        <v>0</v>
      </c>
      <c r="AN3303" s="56">
        <f t="shared" si="1402"/>
        <v>0</v>
      </c>
      <c r="AO3303" s="89" t="str">
        <f t="shared" si="1403"/>
        <v/>
      </c>
      <c r="AP3303" s="89" t="str">
        <f t="shared" si="1404"/>
        <v>Left</v>
      </c>
    </row>
    <row r="3304" spans="15:42">
      <c r="O3304" s="55">
        <f t="shared" si="1382"/>
        <v>0</v>
      </c>
      <c r="P3304" s="56">
        <f t="shared" si="1378"/>
        <v>0</v>
      </c>
      <c r="Q3304" s="57">
        <f>_xlfn.IFNA(VLOOKUP(E3304,'2026 W-4 Spreadsheet'!frequ,2,FALSE),0)</f>
        <v>0</v>
      </c>
      <c r="R3304" s="56">
        <f t="shared" si="1383"/>
        <v>0</v>
      </c>
      <c r="S3304" s="56" t="str">
        <f t="shared" si="1384"/>
        <v/>
      </c>
      <c r="T3304" s="56" t="str">
        <f t="shared" si="1385"/>
        <v/>
      </c>
      <c r="U3304" s="56" t="str">
        <f t="shared" si="1386"/>
        <v/>
      </c>
      <c r="V3304" s="56" t="str">
        <f t="shared" si="1387"/>
        <v/>
      </c>
      <c r="W3304" s="56" t="str">
        <f t="shared" si="1388"/>
        <v/>
      </c>
      <c r="X3304" s="56" t="str">
        <f t="shared" si="1389"/>
        <v/>
      </c>
      <c r="Y3304" s="57" t="str">
        <f t="shared" si="1390"/>
        <v/>
      </c>
      <c r="Z3304" s="56" t="str">
        <f t="shared" si="1391"/>
        <v/>
      </c>
      <c r="AA3304" s="56" t="str">
        <f t="shared" si="1392"/>
        <v/>
      </c>
      <c r="AB3304" s="56" t="str">
        <f t="shared" si="1393"/>
        <v/>
      </c>
      <c r="AC3304" s="56" t="b">
        <f t="shared" si="1379"/>
        <v>0</v>
      </c>
      <c r="AD3304" s="58" t="b">
        <f t="shared" si="1380"/>
        <v>0</v>
      </c>
      <c r="AE3304" s="59" t="b">
        <f t="shared" si="1381"/>
        <v>0</v>
      </c>
      <c r="AF3304" s="56" t="e">
        <f t="shared" si="1394"/>
        <v>#VALUE!</v>
      </c>
      <c r="AG3304" s="56" t="e">
        <f t="shared" si="1395"/>
        <v>#VALUE!</v>
      </c>
      <c r="AH3304" s="58" t="e">
        <f t="shared" si="1396"/>
        <v>#VALUE!</v>
      </c>
      <c r="AI3304" s="56">
        <f t="shared" si="1397"/>
        <v>0</v>
      </c>
      <c r="AJ3304" s="56">
        <f t="shared" si="1398"/>
        <v>0</v>
      </c>
      <c r="AK3304" s="56">
        <f t="shared" si="1399"/>
        <v>0</v>
      </c>
      <c r="AL3304" s="56">
        <f t="shared" si="1400"/>
        <v>0</v>
      </c>
      <c r="AM3304" s="56">
        <f t="shared" si="1401"/>
        <v>0</v>
      </c>
      <c r="AN3304" s="56">
        <f t="shared" si="1402"/>
        <v>0</v>
      </c>
      <c r="AO3304" s="89" t="str">
        <f t="shared" si="1403"/>
        <v/>
      </c>
      <c r="AP3304" s="89" t="str">
        <f t="shared" si="1404"/>
        <v>Left</v>
      </c>
    </row>
    <row r="3305" spans="15:42">
      <c r="O3305" s="55">
        <f t="shared" si="1382"/>
        <v>0</v>
      </c>
      <c r="P3305" s="56">
        <f t="shared" si="1378"/>
        <v>0</v>
      </c>
      <c r="Q3305" s="57">
        <f>_xlfn.IFNA(VLOOKUP(E3305,'2026 W-4 Spreadsheet'!frequ,2,FALSE),0)</f>
        <v>0</v>
      </c>
      <c r="R3305" s="56">
        <f t="shared" si="1383"/>
        <v>0</v>
      </c>
      <c r="S3305" s="56" t="str">
        <f t="shared" si="1384"/>
        <v/>
      </c>
      <c r="T3305" s="56" t="str">
        <f t="shared" si="1385"/>
        <v/>
      </c>
      <c r="U3305" s="56" t="str">
        <f t="shared" si="1386"/>
        <v/>
      </c>
      <c r="V3305" s="56" t="str">
        <f t="shared" si="1387"/>
        <v/>
      </c>
      <c r="W3305" s="56" t="str">
        <f t="shared" si="1388"/>
        <v/>
      </c>
      <c r="X3305" s="56" t="str">
        <f t="shared" si="1389"/>
        <v/>
      </c>
      <c r="Y3305" s="57" t="str">
        <f t="shared" si="1390"/>
        <v/>
      </c>
      <c r="Z3305" s="56" t="str">
        <f t="shared" si="1391"/>
        <v/>
      </c>
      <c r="AA3305" s="56" t="str">
        <f t="shared" si="1392"/>
        <v/>
      </c>
      <c r="AB3305" s="56" t="str">
        <f t="shared" si="1393"/>
        <v/>
      </c>
      <c r="AC3305" s="56" t="b">
        <f t="shared" si="1379"/>
        <v>0</v>
      </c>
      <c r="AD3305" s="58" t="b">
        <f t="shared" si="1380"/>
        <v>0</v>
      </c>
      <c r="AE3305" s="59" t="b">
        <f t="shared" si="1381"/>
        <v>0</v>
      </c>
      <c r="AF3305" s="56" t="e">
        <f t="shared" si="1394"/>
        <v>#VALUE!</v>
      </c>
      <c r="AG3305" s="56" t="e">
        <f t="shared" si="1395"/>
        <v>#VALUE!</v>
      </c>
      <c r="AH3305" s="58" t="e">
        <f t="shared" si="1396"/>
        <v>#VALUE!</v>
      </c>
      <c r="AI3305" s="56">
        <f t="shared" si="1397"/>
        <v>0</v>
      </c>
      <c r="AJ3305" s="56">
        <f t="shared" si="1398"/>
        <v>0</v>
      </c>
      <c r="AK3305" s="56">
        <f t="shared" si="1399"/>
        <v>0</v>
      </c>
      <c r="AL3305" s="56">
        <f t="shared" si="1400"/>
        <v>0</v>
      </c>
      <c r="AM3305" s="56">
        <f t="shared" si="1401"/>
        <v>0</v>
      </c>
      <c r="AN3305" s="56">
        <f t="shared" si="1402"/>
        <v>0</v>
      </c>
      <c r="AO3305" s="89" t="str">
        <f t="shared" si="1403"/>
        <v/>
      </c>
      <c r="AP3305" s="89" t="str">
        <f t="shared" si="1404"/>
        <v>Left</v>
      </c>
    </row>
    <row r="3306" spans="15:42">
      <c r="O3306" s="55">
        <f t="shared" si="1382"/>
        <v>0</v>
      </c>
      <c r="P3306" s="56">
        <f t="shared" si="1378"/>
        <v>0</v>
      </c>
      <c r="Q3306" s="57">
        <f>_xlfn.IFNA(VLOOKUP(E3306,'2026 W-4 Spreadsheet'!frequ,2,FALSE),0)</f>
        <v>0</v>
      </c>
      <c r="R3306" s="56">
        <f t="shared" si="1383"/>
        <v>0</v>
      </c>
      <c r="S3306" s="56" t="str">
        <f t="shared" si="1384"/>
        <v/>
      </c>
      <c r="T3306" s="56" t="str">
        <f t="shared" si="1385"/>
        <v/>
      </c>
      <c r="U3306" s="56" t="str">
        <f t="shared" si="1386"/>
        <v/>
      </c>
      <c r="V3306" s="56" t="str">
        <f t="shared" si="1387"/>
        <v/>
      </c>
      <c r="W3306" s="56" t="str">
        <f t="shared" si="1388"/>
        <v/>
      </c>
      <c r="X3306" s="56" t="str">
        <f t="shared" si="1389"/>
        <v/>
      </c>
      <c r="Y3306" s="57" t="str">
        <f t="shared" si="1390"/>
        <v/>
      </c>
      <c r="Z3306" s="56" t="str">
        <f t="shared" si="1391"/>
        <v/>
      </c>
      <c r="AA3306" s="56" t="str">
        <f t="shared" si="1392"/>
        <v/>
      </c>
      <c r="AB3306" s="56" t="str">
        <f t="shared" si="1393"/>
        <v/>
      </c>
      <c r="AC3306" s="56" t="b">
        <f t="shared" si="1379"/>
        <v>0</v>
      </c>
      <c r="AD3306" s="58" t="b">
        <f t="shared" si="1380"/>
        <v>0</v>
      </c>
      <c r="AE3306" s="59" t="b">
        <f t="shared" si="1381"/>
        <v>0</v>
      </c>
      <c r="AF3306" s="56" t="e">
        <f t="shared" si="1394"/>
        <v>#VALUE!</v>
      </c>
      <c r="AG3306" s="56" t="e">
        <f t="shared" si="1395"/>
        <v>#VALUE!</v>
      </c>
      <c r="AH3306" s="58" t="e">
        <f t="shared" si="1396"/>
        <v>#VALUE!</v>
      </c>
      <c r="AI3306" s="56">
        <f t="shared" si="1397"/>
        <v>0</v>
      </c>
      <c r="AJ3306" s="56">
        <f t="shared" si="1398"/>
        <v>0</v>
      </c>
      <c r="AK3306" s="56">
        <f t="shared" si="1399"/>
        <v>0</v>
      </c>
      <c r="AL3306" s="56">
        <f t="shared" si="1400"/>
        <v>0</v>
      </c>
      <c r="AM3306" s="56">
        <f t="shared" si="1401"/>
        <v>0</v>
      </c>
      <c r="AN3306" s="56">
        <f t="shared" si="1402"/>
        <v>0</v>
      </c>
      <c r="AO3306" s="89" t="str">
        <f t="shared" si="1403"/>
        <v/>
      </c>
      <c r="AP3306" s="89" t="str">
        <f t="shared" si="1404"/>
        <v>Left</v>
      </c>
    </row>
    <row r="3307" spans="15:42">
      <c r="O3307" s="55">
        <f t="shared" si="1382"/>
        <v>0</v>
      </c>
      <c r="P3307" s="56">
        <f t="shared" si="1378"/>
        <v>0</v>
      </c>
      <c r="Q3307" s="57">
        <f>_xlfn.IFNA(VLOOKUP(E3307,'2026 W-4 Spreadsheet'!frequ,2,FALSE),0)</f>
        <v>0</v>
      </c>
      <c r="R3307" s="56">
        <f t="shared" si="1383"/>
        <v>0</v>
      </c>
      <c r="S3307" s="56" t="str">
        <f t="shared" si="1384"/>
        <v/>
      </c>
      <c r="T3307" s="56" t="str">
        <f t="shared" si="1385"/>
        <v/>
      </c>
      <c r="U3307" s="56" t="str">
        <f t="shared" si="1386"/>
        <v/>
      </c>
      <c r="V3307" s="56" t="str">
        <f t="shared" si="1387"/>
        <v/>
      </c>
      <c r="W3307" s="56" t="str">
        <f t="shared" si="1388"/>
        <v/>
      </c>
      <c r="X3307" s="56" t="str">
        <f t="shared" si="1389"/>
        <v/>
      </c>
      <c r="Y3307" s="57" t="str">
        <f t="shared" si="1390"/>
        <v/>
      </c>
      <c r="Z3307" s="56" t="str">
        <f t="shared" si="1391"/>
        <v/>
      </c>
      <c r="AA3307" s="56" t="str">
        <f t="shared" si="1392"/>
        <v/>
      </c>
      <c r="AB3307" s="56" t="str">
        <f t="shared" si="1393"/>
        <v/>
      </c>
      <c r="AC3307" s="56" t="b">
        <f t="shared" si="1379"/>
        <v>0</v>
      </c>
      <c r="AD3307" s="58" t="b">
        <f t="shared" si="1380"/>
        <v>0</v>
      </c>
      <c r="AE3307" s="59" t="b">
        <f t="shared" si="1381"/>
        <v>0</v>
      </c>
      <c r="AF3307" s="56" t="e">
        <f t="shared" si="1394"/>
        <v>#VALUE!</v>
      </c>
      <c r="AG3307" s="56" t="e">
        <f t="shared" si="1395"/>
        <v>#VALUE!</v>
      </c>
      <c r="AH3307" s="58" t="e">
        <f t="shared" si="1396"/>
        <v>#VALUE!</v>
      </c>
      <c r="AI3307" s="56">
        <f t="shared" si="1397"/>
        <v>0</v>
      </c>
      <c r="AJ3307" s="56">
        <f t="shared" si="1398"/>
        <v>0</v>
      </c>
      <c r="AK3307" s="56">
        <f t="shared" si="1399"/>
        <v>0</v>
      </c>
      <c r="AL3307" s="56">
        <f t="shared" si="1400"/>
        <v>0</v>
      </c>
      <c r="AM3307" s="56">
        <f t="shared" si="1401"/>
        <v>0</v>
      </c>
      <c r="AN3307" s="56">
        <f t="shared" si="1402"/>
        <v>0</v>
      </c>
      <c r="AO3307" s="89" t="str">
        <f t="shared" si="1403"/>
        <v/>
      </c>
      <c r="AP3307" s="89" t="str">
        <f t="shared" si="1404"/>
        <v>Left</v>
      </c>
    </row>
    <row r="3308" spans="15:42">
      <c r="O3308" s="55">
        <f t="shared" si="1382"/>
        <v>0</v>
      </c>
      <c r="P3308" s="56">
        <f t="shared" si="1378"/>
        <v>0</v>
      </c>
      <c r="Q3308" s="57">
        <f>_xlfn.IFNA(VLOOKUP(E3308,'2026 W-4 Spreadsheet'!frequ,2,FALSE),0)</f>
        <v>0</v>
      </c>
      <c r="R3308" s="56">
        <f t="shared" si="1383"/>
        <v>0</v>
      </c>
      <c r="S3308" s="56" t="str">
        <f t="shared" si="1384"/>
        <v/>
      </c>
      <c r="T3308" s="56" t="str">
        <f t="shared" si="1385"/>
        <v/>
      </c>
      <c r="U3308" s="56" t="str">
        <f t="shared" si="1386"/>
        <v/>
      </c>
      <c r="V3308" s="56" t="str">
        <f t="shared" si="1387"/>
        <v/>
      </c>
      <c r="W3308" s="56" t="str">
        <f t="shared" si="1388"/>
        <v/>
      </c>
      <c r="X3308" s="56" t="str">
        <f t="shared" si="1389"/>
        <v/>
      </c>
      <c r="Y3308" s="57" t="str">
        <f t="shared" si="1390"/>
        <v/>
      </c>
      <c r="Z3308" s="56" t="str">
        <f t="shared" si="1391"/>
        <v/>
      </c>
      <c r="AA3308" s="56" t="str">
        <f t="shared" si="1392"/>
        <v/>
      </c>
      <c r="AB3308" s="56" t="str">
        <f t="shared" si="1393"/>
        <v/>
      </c>
      <c r="AC3308" s="56" t="b">
        <f t="shared" si="1379"/>
        <v>0</v>
      </c>
      <c r="AD3308" s="58" t="b">
        <f t="shared" si="1380"/>
        <v>0</v>
      </c>
      <c r="AE3308" s="59" t="b">
        <f t="shared" si="1381"/>
        <v>0</v>
      </c>
      <c r="AF3308" s="56" t="e">
        <f t="shared" si="1394"/>
        <v>#VALUE!</v>
      </c>
      <c r="AG3308" s="56" t="e">
        <f t="shared" si="1395"/>
        <v>#VALUE!</v>
      </c>
      <c r="AH3308" s="58" t="e">
        <f t="shared" si="1396"/>
        <v>#VALUE!</v>
      </c>
      <c r="AI3308" s="56">
        <f t="shared" si="1397"/>
        <v>0</v>
      </c>
      <c r="AJ3308" s="56">
        <f t="shared" si="1398"/>
        <v>0</v>
      </c>
      <c r="AK3308" s="56">
        <f t="shared" si="1399"/>
        <v>0</v>
      </c>
      <c r="AL3308" s="56">
        <f t="shared" si="1400"/>
        <v>0</v>
      </c>
      <c r="AM3308" s="56">
        <f t="shared" si="1401"/>
        <v>0</v>
      </c>
      <c r="AN3308" s="56">
        <f t="shared" si="1402"/>
        <v>0</v>
      </c>
      <c r="AO3308" s="89" t="str">
        <f t="shared" si="1403"/>
        <v/>
      </c>
      <c r="AP3308" s="89" t="str">
        <f t="shared" si="1404"/>
        <v>Left</v>
      </c>
    </row>
    <row r="3309" spans="15:42">
      <c r="O3309" s="55">
        <f t="shared" si="1382"/>
        <v>0</v>
      </c>
      <c r="P3309" s="56">
        <f t="shared" si="1378"/>
        <v>0</v>
      </c>
      <c r="Q3309" s="57">
        <f>_xlfn.IFNA(VLOOKUP(E3309,'2026 W-4 Spreadsheet'!frequ,2,FALSE),0)</f>
        <v>0</v>
      </c>
      <c r="R3309" s="56">
        <f t="shared" si="1383"/>
        <v>0</v>
      </c>
      <c r="S3309" s="56" t="str">
        <f t="shared" si="1384"/>
        <v/>
      </c>
      <c r="T3309" s="56" t="str">
        <f t="shared" si="1385"/>
        <v/>
      </c>
      <c r="U3309" s="56" t="str">
        <f t="shared" si="1386"/>
        <v/>
      </c>
      <c r="V3309" s="56" t="str">
        <f t="shared" si="1387"/>
        <v/>
      </c>
      <c r="W3309" s="56" t="str">
        <f t="shared" si="1388"/>
        <v/>
      </c>
      <c r="X3309" s="56" t="str">
        <f t="shared" si="1389"/>
        <v/>
      </c>
      <c r="Y3309" s="57" t="str">
        <f t="shared" si="1390"/>
        <v/>
      </c>
      <c r="Z3309" s="56" t="str">
        <f t="shared" si="1391"/>
        <v/>
      </c>
      <c r="AA3309" s="56" t="str">
        <f t="shared" si="1392"/>
        <v/>
      </c>
      <c r="AB3309" s="56" t="str">
        <f t="shared" si="1393"/>
        <v/>
      </c>
      <c r="AC3309" s="56" t="b">
        <f t="shared" si="1379"/>
        <v>0</v>
      </c>
      <c r="AD3309" s="58" t="b">
        <f t="shared" si="1380"/>
        <v>0</v>
      </c>
      <c r="AE3309" s="59" t="b">
        <f t="shared" si="1381"/>
        <v>0</v>
      </c>
      <c r="AF3309" s="56" t="e">
        <f t="shared" si="1394"/>
        <v>#VALUE!</v>
      </c>
      <c r="AG3309" s="56" t="e">
        <f t="shared" si="1395"/>
        <v>#VALUE!</v>
      </c>
      <c r="AH3309" s="58" t="e">
        <f t="shared" si="1396"/>
        <v>#VALUE!</v>
      </c>
      <c r="AI3309" s="56">
        <f t="shared" si="1397"/>
        <v>0</v>
      </c>
      <c r="AJ3309" s="56">
        <f t="shared" si="1398"/>
        <v>0</v>
      </c>
      <c r="AK3309" s="56">
        <f t="shared" si="1399"/>
        <v>0</v>
      </c>
      <c r="AL3309" s="56">
        <f t="shared" si="1400"/>
        <v>0</v>
      </c>
      <c r="AM3309" s="56">
        <f t="shared" si="1401"/>
        <v>0</v>
      </c>
      <c r="AN3309" s="56">
        <f t="shared" si="1402"/>
        <v>0</v>
      </c>
      <c r="AO3309" s="89" t="str">
        <f t="shared" si="1403"/>
        <v/>
      </c>
      <c r="AP3309" s="89" t="str">
        <f t="shared" si="1404"/>
        <v>Left</v>
      </c>
    </row>
    <row r="3310" spans="15:42">
      <c r="O3310" s="55">
        <f t="shared" si="1382"/>
        <v>0</v>
      </c>
      <c r="P3310" s="56">
        <f t="shared" si="1378"/>
        <v>0</v>
      </c>
      <c r="Q3310" s="57">
        <f>_xlfn.IFNA(VLOOKUP(E3310,'2026 W-4 Spreadsheet'!frequ,2,FALSE),0)</f>
        <v>0</v>
      </c>
      <c r="R3310" s="56">
        <f t="shared" si="1383"/>
        <v>0</v>
      </c>
      <c r="S3310" s="56" t="str">
        <f t="shared" si="1384"/>
        <v/>
      </c>
      <c r="T3310" s="56" t="str">
        <f t="shared" si="1385"/>
        <v/>
      </c>
      <c r="U3310" s="56" t="str">
        <f t="shared" si="1386"/>
        <v/>
      </c>
      <c r="V3310" s="56" t="str">
        <f t="shared" si="1387"/>
        <v/>
      </c>
      <c r="W3310" s="56" t="str">
        <f t="shared" si="1388"/>
        <v/>
      </c>
      <c r="X3310" s="56" t="str">
        <f t="shared" si="1389"/>
        <v/>
      </c>
      <c r="Y3310" s="57" t="str">
        <f t="shared" si="1390"/>
        <v/>
      </c>
      <c r="Z3310" s="56" t="str">
        <f t="shared" si="1391"/>
        <v/>
      </c>
      <c r="AA3310" s="56" t="str">
        <f t="shared" si="1392"/>
        <v/>
      </c>
      <c r="AB3310" s="56" t="str">
        <f t="shared" si="1393"/>
        <v/>
      </c>
      <c r="AC3310" s="56" t="b">
        <f t="shared" si="1379"/>
        <v>0</v>
      </c>
      <c r="AD3310" s="58" t="b">
        <f t="shared" si="1380"/>
        <v>0</v>
      </c>
      <c r="AE3310" s="59" t="b">
        <f t="shared" si="1381"/>
        <v>0</v>
      </c>
      <c r="AF3310" s="56" t="e">
        <f t="shared" si="1394"/>
        <v>#VALUE!</v>
      </c>
      <c r="AG3310" s="56" t="e">
        <f t="shared" si="1395"/>
        <v>#VALUE!</v>
      </c>
      <c r="AH3310" s="58" t="e">
        <f t="shared" si="1396"/>
        <v>#VALUE!</v>
      </c>
      <c r="AI3310" s="56">
        <f t="shared" si="1397"/>
        <v>0</v>
      </c>
      <c r="AJ3310" s="56">
        <f t="shared" si="1398"/>
        <v>0</v>
      </c>
      <c r="AK3310" s="56">
        <f t="shared" si="1399"/>
        <v>0</v>
      </c>
      <c r="AL3310" s="56">
        <f t="shared" si="1400"/>
        <v>0</v>
      </c>
      <c r="AM3310" s="56">
        <f t="shared" si="1401"/>
        <v>0</v>
      </c>
      <c r="AN3310" s="56">
        <f t="shared" si="1402"/>
        <v>0</v>
      </c>
      <c r="AO3310" s="89" t="str">
        <f t="shared" si="1403"/>
        <v/>
      </c>
      <c r="AP3310" s="89" t="str">
        <f t="shared" si="1404"/>
        <v>Left</v>
      </c>
    </row>
    <row r="3311" spans="15:42">
      <c r="O3311" s="55">
        <f t="shared" si="1382"/>
        <v>0</v>
      </c>
      <c r="P3311" s="56">
        <f t="shared" si="1378"/>
        <v>0</v>
      </c>
      <c r="Q3311" s="57">
        <f>_xlfn.IFNA(VLOOKUP(E3311,'2026 W-4 Spreadsheet'!frequ,2,FALSE),0)</f>
        <v>0</v>
      </c>
      <c r="R3311" s="56">
        <f t="shared" si="1383"/>
        <v>0</v>
      </c>
      <c r="S3311" s="56" t="str">
        <f t="shared" si="1384"/>
        <v/>
      </c>
      <c r="T3311" s="56" t="str">
        <f t="shared" si="1385"/>
        <v/>
      </c>
      <c r="U3311" s="56" t="str">
        <f t="shared" si="1386"/>
        <v/>
      </c>
      <c r="V3311" s="56" t="str">
        <f t="shared" si="1387"/>
        <v/>
      </c>
      <c r="W3311" s="56" t="str">
        <f t="shared" si="1388"/>
        <v/>
      </c>
      <c r="X3311" s="56" t="str">
        <f t="shared" si="1389"/>
        <v/>
      </c>
      <c r="Y3311" s="57" t="str">
        <f t="shared" si="1390"/>
        <v/>
      </c>
      <c r="Z3311" s="56" t="str">
        <f t="shared" si="1391"/>
        <v/>
      </c>
      <c r="AA3311" s="56" t="str">
        <f t="shared" si="1392"/>
        <v/>
      </c>
      <c r="AB3311" s="56" t="str">
        <f t="shared" si="1393"/>
        <v/>
      </c>
      <c r="AC3311" s="56" t="b">
        <f t="shared" si="1379"/>
        <v>0</v>
      </c>
      <c r="AD3311" s="58" t="b">
        <f t="shared" si="1380"/>
        <v>0</v>
      </c>
      <c r="AE3311" s="59" t="b">
        <f t="shared" si="1381"/>
        <v>0</v>
      </c>
      <c r="AF3311" s="56" t="e">
        <f t="shared" si="1394"/>
        <v>#VALUE!</v>
      </c>
      <c r="AG3311" s="56" t="e">
        <f t="shared" si="1395"/>
        <v>#VALUE!</v>
      </c>
      <c r="AH3311" s="58" t="e">
        <f t="shared" si="1396"/>
        <v>#VALUE!</v>
      </c>
      <c r="AI3311" s="56">
        <f t="shared" si="1397"/>
        <v>0</v>
      </c>
      <c r="AJ3311" s="56">
        <f t="shared" si="1398"/>
        <v>0</v>
      </c>
      <c r="AK3311" s="56">
        <f t="shared" si="1399"/>
        <v>0</v>
      </c>
      <c r="AL3311" s="56">
        <f t="shared" si="1400"/>
        <v>0</v>
      </c>
      <c r="AM3311" s="56">
        <f t="shared" si="1401"/>
        <v>0</v>
      </c>
      <c r="AN3311" s="56">
        <f t="shared" si="1402"/>
        <v>0</v>
      </c>
      <c r="AO3311" s="89" t="str">
        <f t="shared" si="1403"/>
        <v/>
      </c>
      <c r="AP3311" s="89" t="str">
        <f t="shared" si="1404"/>
        <v>Left</v>
      </c>
    </row>
    <row r="3312" spans="15:42">
      <c r="O3312" s="55">
        <f t="shared" si="1382"/>
        <v>0</v>
      </c>
      <c r="P3312" s="56">
        <f t="shared" si="1378"/>
        <v>0</v>
      </c>
      <c r="Q3312" s="57">
        <f>_xlfn.IFNA(VLOOKUP(E3312,'2026 W-4 Spreadsheet'!frequ,2,FALSE),0)</f>
        <v>0</v>
      </c>
      <c r="R3312" s="56">
        <f t="shared" si="1383"/>
        <v>0</v>
      </c>
      <c r="S3312" s="56" t="str">
        <f t="shared" si="1384"/>
        <v/>
      </c>
      <c r="T3312" s="56" t="str">
        <f t="shared" si="1385"/>
        <v/>
      </c>
      <c r="U3312" s="56" t="str">
        <f t="shared" si="1386"/>
        <v/>
      </c>
      <c r="V3312" s="56" t="str">
        <f t="shared" si="1387"/>
        <v/>
      </c>
      <c r="W3312" s="56" t="str">
        <f t="shared" si="1388"/>
        <v/>
      </c>
      <c r="X3312" s="56" t="str">
        <f t="shared" si="1389"/>
        <v/>
      </c>
      <c r="Y3312" s="57" t="str">
        <f t="shared" si="1390"/>
        <v/>
      </c>
      <c r="Z3312" s="56" t="str">
        <f t="shared" si="1391"/>
        <v/>
      </c>
      <c r="AA3312" s="56" t="str">
        <f t="shared" si="1392"/>
        <v/>
      </c>
      <c r="AB3312" s="56" t="str">
        <f t="shared" si="1393"/>
        <v/>
      </c>
      <c r="AC3312" s="56" t="b">
        <f t="shared" si="1379"/>
        <v>0</v>
      </c>
      <c r="AD3312" s="58" t="b">
        <f t="shared" si="1380"/>
        <v>0</v>
      </c>
      <c r="AE3312" s="59" t="b">
        <f t="shared" si="1381"/>
        <v>0</v>
      </c>
      <c r="AF3312" s="56" t="e">
        <f t="shared" si="1394"/>
        <v>#VALUE!</v>
      </c>
      <c r="AG3312" s="56" t="e">
        <f t="shared" si="1395"/>
        <v>#VALUE!</v>
      </c>
      <c r="AH3312" s="58" t="e">
        <f t="shared" si="1396"/>
        <v>#VALUE!</v>
      </c>
      <c r="AI3312" s="56">
        <f t="shared" si="1397"/>
        <v>0</v>
      </c>
      <c r="AJ3312" s="56">
        <f t="shared" si="1398"/>
        <v>0</v>
      </c>
      <c r="AK3312" s="56">
        <f t="shared" si="1399"/>
        <v>0</v>
      </c>
      <c r="AL3312" s="56">
        <f t="shared" si="1400"/>
        <v>0</v>
      </c>
      <c r="AM3312" s="56">
        <f t="shared" si="1401"/>
        <v>0</v>
      </c>
      <c r="AN3312" s="56">
        <f t="shared" si="1402"/>
        <v>0</v>
      </c>
      <c r="AO3312" s="89" t="str">
        <f t="shared" si="1403"/>
        <v/>
      </c>
      <c r="AP3312" s="89" t="str">
        <f t="shared" si="1404"/>
        <v>Left</v>
      </c>
    </row>
    <row r="3313" spans="15:42">
      <c r="O3313" s="55">
        <f t="shared" si="1382"/>
        <v>0</v>
      </c>
      <c r="P3313" s="56">
        <f t="shared" si="1378"/>
        <v>0</v>
      </c>
      <c r="Q3313" s="57">
        <f>_xlfn.IFNA(VLOOKUP(E3313,'2026 W-4 Spreadsheet'!frequ,2,FALSE),0)</f>
        <v>0</v>
      </c>
      <c r="R3313" s="56">
        <f t="shared" si="1383"/>
        <v>0</v>
      </c>
      <c r="S3313" s="56" t="str">
        <f t="shared" si="1384"/>
        <v/>
      </c>
      <c r="T3313" s="56" t="str">
        <f t="shared" si="1385"/>
        <v/>
      </c>
      <c r="U3313" s="56" t="str">
        <f t="shared" si="1386"/>
        <v/>
      </c>
      <c r="V3313" s="56" t="str">
        <f t="shared" si="1387"/>
        <v/>
      </c>
      <c r="W3313" s="56" t="str">
        <f t="shared" si="1388"/>
        <v/>
      </c>
      <c r="X3313" s="56" t="str">
        <f t="shared" si="1389"/>
        <v/>
      </c>
      <c r="Y3313" s="57" t="str">
        <f t="shared" si="1390"/>
        <v/>
      </c>
      <c r="Z3313" s="56" t="str">
        <f t="shared" si="1391"/>
        <v/>
      </c>
      <c r="AA3313" s="56" t="str">
        <f t="shared" si="1392"/>
        <v/>
      </c>
      <c r="AB3313" s="56" t="str">
        <f t="shared" si="1393"/>
        <v/>
      </c>
      <c r="AC3313" s="56" t="b">
        <f t="shared" si="1379"/>
        <v>0</v>
      </c>
      <c r="AD3313" s="58" t="b">
        <f t="shared" si="1380"/>
        <v>0</v>
      </c>
      <c r="AE3313" s="59" t="b">
        <f t="shared" si="1381"/>
        <v>0</v>
      </c>
      <c r="AF3313" s="56" t="e">
        <f t="shared" si="1394"/>
        <v>#VALUE!</v>
      </c>
      <c r="AG3313" s="56" t="e">
        <f t="shared" si="1395"/>
        <v>#VALUE!</v>
      </c>
      <c r="AH3313" s="58" t="e">
        <f t="shared" si="1396"/>
        <v>#VALUE!</v>
      </c>
      <c r="AI3313" s="56">
        <f t="shared" si="1397"/>
        <v>0</v>
      </c>
      <c r="AJ3313" s="56">
        <f t="shared" si="1398"/>
        <v>0</v>
      </c>
      <c r="AK3313" s="56">
        <f t="shared" si="1399"/>
        <v>0</v>
      </c>
      <c r="AL3313" s="56">
        <f t="shared" si="1400"/>
        <v>0</v>
      </c>
      <c r="AM3313" s="56">
        <f t="shared" si="1401"/>
        <v>0</v>
      </c>
      <c r="AN3313" s="56">
        <f t="shared" si="1402"/>
        <v>0</v>
      </c>
      <c r="AO3313" s="89" t="str">
        <f t="shared" si="1403"/>
        <v/>
      </c>
      <c r="AP3313" s="89" t="str">
        <f t="shared" si="1404"/>
        <v>Left</v>
      </c>
    </row>
    <row r="3314" spans="15:42">
      <c r="O3314" s="55">
        <f t="shared" si="1382"/>
        <v>0</v>
      </c>
      <c r="P3314" s="56">
        <f t="shared" si="1378"/>
        <v>0</v>
      </c>
      <c r="Q3314" s="57">
        <f>_xlfn.IFNA(VLOOKUP(E3314,'2026 W-4 Spreadsheet'!frequ,2,FALSE),0)</f>
        <v>0</v>
      </c>
      <c r="R3314" s="56">
        <f t="shared" si="1383"/>
        <v>0</v>
      </c>
      <c r="S3314" s="56" t="str">
        <f t="shared" si="1384"/>
        <v/>
      </c>
      <c r="T3314" s="56" t="str">
        <f t="shared" si="1385"/>
        <v/>
      </c>
      <c r="U3314" s="56" t="str">
        <f t="shared" si="1386"/>
        <v/>
      </c>
      <c r="V3314" s="56" t="str">
        <f t="shared" si="1387"/>
        <v/>
      </c>
      <c r="W3314" s="56" t="str">
        <f t="shared" si="1388"/>
        <v/>
      </c>
      <c r="X3314" s="56" t="str">
        <f t="shared" si="1389"/>
        <v/>
      </c>
      <c r="Y3314" s="57" t="str">
        <f t="shared" si="1390"/>
        <v/>
      </c>
      <c r="Z3314" s="56" t="str">
        <f t="shared" si="1391"/>
        <v/>
      </c>
      <c r="AA3314" s="56" t="str">
        <f t="shared" si="1392"/>
        <v/>
      </c>
      <c r="AB3314" s="56" t="str">
        <f t="shared" si="1393"/>
        <v/>
      </c>
      <c r="AC3314" s="56" t="b">
        <f t="shared" si="1379"/>
        <v>0</v>
      </c>
      <c r="AD3314" s="58" t="b">
        <f t="shared" si="1380"/>
        <v>0</v>
      </c>
      <c r="AE3314" s="59" t="b">
        <f t="shared" si="1381"/>
        <v>0</v>
      </c>
      <c r="AF3314" s="56" t="e">
        <f t="shared" si="1394"/>
        <v>#VALUE!</v>
      </c>
      <c r="AG3314" s="56" t="e">
        <f t="shared" si="1395"/>
        <v>#VALUE!</v>
      </c>
      <c r="AH3314" s="58" t="e">
        <f t="shared" si="1396"/>
        <v>#VALUE!</v>
      </c>
      <c r="AI3314" s="56">
        <f t="shared" si="1397"/>
        <v>0</v>
      </c>
      <c r="AJ3314" s="56">
        <f t="shared" si="1398"/>
        <v>0</v>
      </c>
      <c r="AK3314" s="56">
        <f t="shared" si="1399"/>
        <v>0</v>
      </c>
      <c r="AL3314" s="56">
        <f t="shared" si="1400"/>
        <v>0</v>
      </c>
      <c r="AM3314" s="56">
        <f t="shared" si="1401"/>
        <v>0</v>
      </c>
      <c r="AN3314" s="56">
        <f t="shared" si="1402"/>
        <v>0</v>
      </c>
      <c r="AO3314" s="89" t="str">
        <f t="shared" si="1403"/>
        <v/>
      </c>
      <c r="AP3314" s="89" t="str">
        <f t="shared" si="1404"/>
        <v>Left</v>
      </c>
    </row>
    <row r="3315" spans="15:42">
      <c r="O3315" s="55">
        <f t="shared" si="1382"/>
        <v>0</v>
      </c>
      <c r="P3315" s="56">
        <f t="shared" si="1378"/>
        <v>0</v>
      </c>
      <c r="Q3315" s="57">
        <f>_xlfn.IFNA(VLOOKUP(E3315,'2026 W-4 Spreadsheet'!frequ,2,FALSE),0)</f>
        <v>0</v>
      </c>
      <c r="R3315" s="56">
        <f t="shared" si="1383"/>
        <v>0</v>
      </c>
      <c r="S3315" s="56" t="str">
        <f t="shared" si="1384"/>
        <v/>
      </c>
      <c r="T3315" s="56" t="str">
        <f t="shared" si="1385"/>
        <v/>
      </c>
      <c r="U3315" s="56" t="str">
        <f t="shared" si="1386"/>
        <v/>
      </c>
      <c r="V3315" s="56" t="str">
        <f t="shared" si="1387"/>
        <v/>
      </c>
      <c r="W3315" s="56" t="str">
        <f t="shared" si="1388"/>
        <v/>
      </c>
      <c r="X3315" s="56" t="str">
        <f t="shared" si="1389"/>
        <v/>
      </c>
      <c r="Y3315" s="57" t="str">
        <f t="shared" si="1390"/>
        <v/>
      </c>
      <c r="Z3315" s="56" t="str">
        <f t="shared" si="1391"/>
        <v/>
      </c>
      <c r="AA3315" s="56" t="str">
        <f t="shared" si="1392"/>
        <v/>
      </c>
      <c r="AB3315" s="56" t="str">
        <f t="shared" si="1393"/>
        <v/>
      </c>
      <c r="AC3315" s="56" t="b">
        <f t="shared" si="1379"/>
        <v>0</v>
      </c>
      <c r="AD3315" s="58" t="b">
        <f t="shared" si="1380"/>
        <v>0</v>
      </c>
      <c r="AE3315" s="59" t="b">
        <f t="shared" si="1381"/>
        <v>0</v>
      </c>
      <c r="AF3315" s="56" t="e">
        <f t="shared" si="1394"/>
        <v>#VALUE!</v>
      </c>
      <c r="AG3315" s="56" t="e">
        <f t="shared" si="1395"/>
        <v>#VALUE!</v>
      </c>
      <c r="AH3315" s="58" t="e">
        <f t="shared" si="1396"/>
        <v>#VALUE!</v>
      </c>
      <c r="AI3315" s="56">
        <f t="shared" si="1397"/>
        <v>0</v>
      </c>
      <c r="AJ3315" s="56">
        <f t="shared" si="1398"/>
        <v>0</v>
      </c>
      <c r="AK3315" s="56">
        <f t="shared" si="1399"/>
        <v>0</v>
      </c>
      <c r="AL3315" s="56">
        <f t="shared" si="1400"/>
        <v>0</v>
      </c>
      <c r="AM3315" s="56">
        <f t="shared" si="1401"/>
        <v>0</v>
      </c>
      <c r="AN3315" s="56">
        <f t="shared" si="1402"/>
        <v>0</v>
      </c>
      <c r="AO3315" s="89" t="str">
        <f t="shared" si="1403"/>
        <v/>
      </c>
      <c r="AP3315" s="89" t="str">
        <f t="shared" si="1404"/>
        <v>Left</v>
      </c>
    </row>
    <row r="3316" spans="15:42">
      <c r="O3316" s="55">
        <f t="shared" si="1382"/>
        <v>0</v>
      </c>
      <c r="P3316" s="56">
        <f t="shared" si="1378"/>
        <v>0</v>
      </c>
      <c r="Q3316" s="57">
        <f>_xlfn.IFNA(VLOOKUP(E3316,'2026 W-4 Spreadsheet'!frequ,2,FALSE),0)</f>
        <v>0</v>
      </c>
      <c r="R3316" s="56">
        <f t="shared" si="1383"/>
        <v>0</v>
      </c>
      <c r="S3316" s="56" t="str">
        <f t="shared" si="1384"/>
        <v/>
      </c>
      <c r="T3316" s="56" t="str">
        <f t="shared" si="1385"/>
        <v/>
      </c>
      <c r="U3316" s="56" t="str">
        <f t="shared" si="1386"/>
        <v/>
      </c>
      <c r="V3316" s="56" t="str">
        <f t="shared" si="1387"/>
        <v/>
      </c>
      <c r="W3316" s="56" t="str">
        <f t="shared" si="1388"/>
        <v/>
      </c>
      <c r="X3316" s="56" t="str">
        <f t="shared" si="1389"/>
        <v/>
      </c>
      <c r="Y3316" s="57" t="str">
        <f t="shared" si="1390"/>
        <v/>
      </c>
      <c r="Z3316" s="56" t="str">
        <f t="shared" si="1391"/>
        <v/>
      </c>
      <c r="AA3316" s="56" t="str">
        <f t="shared" si="1392"/>
        <v/>
      </c>
      <c r="AB3316" s="56" t="str">
        <f t="shared" si="1393"/>
        <v/>
      </c>
      <c r="AC3316" s="56" t="b">
        <f t="shared" si="1379"/>
        <v>0</v>
      </c>
      <c r="AD3316" s="58" t="b">
        <f t="shared" si="1380"/>
        <v>0</v>
      </c>
      <c r="AE3316" s="59" t="b">
        <f t="shared" si="1381"/>
        <v>0</v>
      </c>
      <c r="AF3316" s="56" t="e">
        <f t="shared" si="1394"/>
        <v>#VALUE!</v>
      </c>
      <c r="AG3316" s="56" t="e">
        <f t="shared" si="1395"/>
        <v>#VALUE!</v>
      </c>
      <c r="AH3316" s="58" t="e">
        <f t="shared" si="1396"/>
        <v>#VALUE!</v>
      </c>
      <c r="AI3316" s="56">
        <f t="shared" si="1397"/>
        <v>0</v>
      </c>
      <c r="AJ3316" s="56">
        <f t="shared" si="1398"/>
        <v>0</v>
      </c>
      <c r="AK3316" s="56">
        <f t="shared" si="1399"/>
        <v>0</v>
      </c>
      <c r="AL3316" s="56">
        <f t="shared" si="1400"/>
        <v>0</v>
      </c>
      <c r="AM3316" s="56">
        <f t="shared" si="1401"/>
        <v>0</v>
      </c>
      <c r="AN3316" s="56">
        <f t="shared" si="1402"/>
        <v>0</v>
      </c>
      <c r="AO3316" s="89" t="str">
        <f t="shared" si="1403"/>
        <v/>
      </c>
      <c r="AP3316" s="89" t="str">
        <f t="shared" si="1404"/>
        <v>Left</v>
      </c>
    </row>
    <row r="3317" spans="15:42">
      <c r="O3317" s="55">
        <f t="shared" si="1382"/>
        <v>0</v>
      </c>
      <c r="P3317" s="56">
        <f t="shared" si="1378"/>
        <v>0</v>
      </c>
      <c r="Q3317" s="57">
        <f>_xlfn.IFNA(VLOOKUP(E3317,'2026 W-4 Spreadsheet'!frequ,2,FALSE),0)</f>
        <v>0</v>
      </c>
      <c r="R3317" s="56">
        <f t="shared" si="1383"/>
        <v>0</v>
      </c>
      <c r="S3317" s="56" t="str">
        <f t="shared" si="1384"/>
        <v/>
      </c>
      <c r="T3317" s="56" t="str">
        <f t="shared" si="1385"/>
        <v/>
      </c>
      <c r="U3317" s="56" t="str">
        <f t="shared" si="1386"/>
        <v/>
      </c>
      <c r="V3317" s="56" t="str">
        <f t="shared" si="1387"/>
        <v/>
      </c>
      <c r="W3317" s="56" t="str">
        <f t="shared" si="1388"/>
        <v/>
      </c>
      <c r="X3317" s="56" t="str">
        <f t="shared" si="1389"/>
        <v/>
      </c>
      <c r="Y3317" s="57" t="str">
        <f t="shared" si="1390"/>
        <v/>
      </c>
      <c r="Z3317" s="56" t="str">
        <f t="shared" si="1391"/>
        <v/>
      </c>
      <c r="AA3317" s="56" t="str">
        <f t="shared" si="1392"/>
        <v/>
      </c>
      <c r="AB3317" s="56" t="str">
        <f t="shared" si="1393"/>
        <v/>
      </c>
      <c r="AC3317" s="56" t="b">
        <f t="shared" si="1379"/>
        <v>0</v>
      </c>
      <c r="AD3317" s="58" t="b">
        <f t="shared" si="1380"/>
        <v>0</v>
      </c>
      <c r="AE3317" s="59" t="b">
        <f t="shared" si="1381"/>
        <v>0</v>
      </c>
      <c r="AF3317" s="56" t="e">
        <f t="shared" si="1394"/>
        <v>#VALUE!</v>
      </c>
      <c r="AG3317" s="56" t="e">
        <f t="shared" si="1395"/>
        <v>#VALUE!</v>
      </c>
      <c r="AH3317" s="58" t="e">
        <f t="shared" si="1396"/>
        <v>#VALUE!</v>
      </c>
      <c r="AI3317" s="56">
        <f t="shared" si="1397"/>
        <v>0</v>
      </c>
      <c r="AJ3317" s="56">
        <f t="shared" si="1398"/>
        <v>0</v>
      </c>
      <c r="AK3317" s="56">
        <f t="shared" si="1399"/>
        <v>0</v>
      </c>
      <c r="AL3317" s="56">
        <f t="shared" si="1400"/>
        <v>0</v>
      </c>
      <c r="AM3317" s="56">
        <f t="shared" si="1401"/>
        <v>0</v>
      </c>
      <c r="AN3317" s="56">
        <f t="shared" si="1402"/>
        <v>0</v>
      </c>
      <c r="AO3317" s="89" t="str">
        <f t="shared" si="1403"/>
        <v/>
      </c>
      <c r="AP3317" s="89" t="str">
        <f t="shared" si="1404"/>
        <v>Left</v>
      </c>
    </row>
    <row r="3318" spans="15:42">
      <c r="O3318" s="55">
        <f t="shared" si="1382"/>
        <v>0</v>
      </c>
      <c r="P3318" s="56">
        <f t="shared" si="1378"/>
        <v>0</v>
      </c>
      <c r="Q3318" s="57">
        <f>_xlfn.IFNA(VLOOKUP(E3318,'2026 W-4 Spreadsheet'!frequ,2,FALSE),0)</f>
        <v>0</v>
      </c>
      <c r="R3318" s="56">
        <f t="shared" si="1383"/>
        <v>0</v>
      </c>
      <c r="S3318" s="56" t="str">
        <f t="shared" si="1384"/>
        <v/>
      </c>
      <c r="T3318" s="56" t="str">
        <f t="shared" si="1385"/>
        <v/>
      </c>
      <c r="U3318" s="56" t="str">
        <f t="shared" si="1386"/>
        <v/>
      </c>
      <c r="V3318" s="56" t="str">
        <f t="shared" si="1387"/>
        <v/>
      </c>
      <c r="W3318" s="56" t="str">
        <f t="shared" si="1388"/>
        <v/>
      </c>
      <c r="X3318" s="56" t="str">
        <f t="shared" si="1389"/>
        <v/>
      </c>
      <c r="Y3318" s="57" t="str">
        <f t="shared" si="1390"/>
        <v/>
      </c>
      <c r="Z3318" s="56" t="str">
        <f t="shared" si="1391"/>
        <v/>
      </c>
      <c r="AA3318" s="56" t="str">
        <f t="shared" si="1392"/>
        <v/>
      </c>
      <c r="AB3318" s="56" t="str">
        <f t="shared" si="1393"/>
        <v/>
      </c>
      <c r="AC3318" s="56" t="b">
        <f t="shared" si="1379"/>
        <v>0</v>
      </c>
      <c r="AD3318" s="58" t="b">
        <f t="shared" si="1380"/>
        <v>0</v>
      </c>
      <c r="AE3318" s="59" t="b">
        <f t="shared" si="1381"/>
        <v>0</v>
      </c>
      <c r="AF3318" s="56" t="e">
        <f t="shared" si="1394"/>
        <v>#VALUE!</v>
      </c>
      <c r="AG3318" s="56" t="e">
        <f t="shared" si="1395"/>
        <v>#VALUE!</v>
      </c>
      <c r="AH3318" s="58" t="e">
        <f t="shared" si="1396"/>
        <v>#VALUE!</v>
      </c>
      <c r="AI3318" s="56">
        <f t="shared" si="1397"/>
        <v>0</v>
      </c>
      <c r="AJ3318" s="56">
        <f t="shared" si="1398"/>
        <v>0</v>
      </c>
      <c r="AK3318" s="56">
        <f t="shared" si="1399"/>
        <v>0</v>
      </c>
      <c r="AL3318" s="56">
        <f t="shared" si="1400"/>
        <v>0</v>
      </c>
      <c r="AM3318" s="56">
        <f t="shared" si="1401"/>
        <v>0</v>
      </c>
      <c r="AN3318" s="56">
        <f t="shared" si="1402"/>
        <v>0</v>
      </c>
      <c r="AO3318" s="89" t="str">
        <f t="shared" si="1403"/>
        <v/>
      </c>
      <c r="AP3318" s="89" t="str">
        <f t="shared" si="1404"/>
        <v>Left</v>
      </c>
    </row>
    <row r="3319" spans="15:42">
      <c r="O3319" s="55">
        <f t="shared" si="1382"/>
        <v>0</v>
      </c>
      <c r="P3319" s="56">
        <f t="shared" si="1378"/>
        <v>0</v>
      </c>
      <c r="Q3319" s="57">
        <f>_xlfn.IFNA(VLOOKUP(E3319,'2026 W-4 Spreadsheet'!frequ,2,FALSE),0)</f>
        <v>0</v>
      </c>
      <c r="R3319" s="56">
        <f t="shared" si="1383"/>
        <v>0</v>
      </c>
      <c r="S3319" s="56" t="str">
        <f t="shared" si="1384"/>
        <v/>
      </c>
      <c r="T3319" s="56" t="str">
        <f t="shared" si="1385"/>
        <v/>
      </c>
      <c r="U3319" s="56" t="str">
        <f t="shared" si="1386"/>
        <v/>
      </c>
      <c r="V3319" s="56" t="str">
        <f t="shared" si="1387"/>
        <v/>
      </c>
      <c r="W3319" s="56" t="str">
        <f t="shared" si="1388"/>
        <v/>
      </c>
      <c r="X3319" s="56" t="str">
        <f t="shared" si="1389"/>
        <v/>
      </c>
      <c r="Y3319" s="57" t="str">
        <f t="shared" si="1390"/>
        <v/>
      </c>
      <c r="Z3319" s="56" t="str">
        <f t="shared" si="1391"/>
        <v/>
      </c>
      <c r="AA3319" s="56" t="str">
        <f t="shared" si="1392"/>
        <v/>
      </c>
      <c r="AB3319" s="56" t="str">
        <f t="shared" si="1393"/>
        <v/>
      </c>
      <c r="AC3319" s="56" t="b">
        <f t="shared" si="1379"/>
        <v>0</v>
      </c>
      <c r="AD3319" s="58" t="b">
        <f t="shared" si="1380"/>
        <v>0</v>
      </c>
      <c r="AE3319" s="59" t="b">
        <f t="shared" si="1381"/>
        <v>0</v>
      </c>
      <c r="AF3319" s="56" t="e">
        <f t="shared" si="1394"/>
        <v>#VALUE!</v>
      </c>
      <c r="AG3319" s="56" t="e">
        <f t="shared" si="1395"/>
        <v>#VALUE!</v>
      </c>
      <c r="AH3319" s="58" t="e">
        <f t="shared" si="1396"/>
        <v>#VALUE!</v>
      </c>
      <c r="AI3319" s="56">
        <f t="shared" si="1397"/>
        <v>0</v>
      </c>
      <c r="AJ3319" s="56">
        <f t="shared" si="1398"/>
        <v>0</v>
      </c>
      <c r="AK3319" s="56">
        <f t="shared" si="1399"/>
        <v>0</v>
      </c>
      <c r="AL3319" s="56">
        <f t="shared" si="1400"/>
        <v>0</v>
      </c>
      <c r="AM3319" s="56">
        <f t="shared" si="1401"/>
        <v>0</v>
      </c>
      <c r="AN3319" s="56">
        <f t="shared" si="1402"/>
        <v>0</v>
      </c>
      <c r="AO3319" s="89" t="str">
        <f t="shared" si="1403"/>
        <v/>
      </c>
      <c r="AP3319" s="89" t="str">
        <f t="shared" si="1404"/>
        <v>Left</v>
      </c>
    </row>
    <row r="3320" spans="15:42">
      <c r="O3320" s="55">
        <f t="shared" si="1382"/>
        <v>0</v>
      </c>
      <c r="P3320" s="56">
        <f t="shared" si="1378"/>
        <v>0</v>
      </c>
      <c r="Q3320" s="57">
        <f>_xlfn.IFNA(VLOOKUP(E3320,'2026 W-4 Spreadsheet'!frequ,2,FALSE),0)</f>
        <v>0</v>
      </c>
      <c r="R3320" s="56">
        <f t="shared" si="1383"/>
        <v>0</v>
      </c>
      <c r="S3320" s="56" t="str">
        <f t="shared" si="1384"/>
        <v/>
      </c>
      <c r="T3320" s="56" t="str">
        <f t="shared" si="1385"/>
        <v/>
      </c>
      <c r="U3320" s="56" t="str">
        <f t="shared" si="1386"/>
        <v/>
      </c>
      <c r="V3320" s="56" t="str">
        <f t="shared" si="1387"/>
        <v/>
      </c>
      <c r="W3320" s="56" t="str">
        <f t="shared" si="1388"/>
        <v/>
      </c>
      <c r="X3320" s="56" t="str">
        <f t="shared" si="1389"/>
        <v/>
      </c>
      <c r="Y3320" s="57" t="str">
        <f t="shared" si="1390"/>
        <v/>
      </c>
      <c r="Z3320" s="56" t="str">
        <f t="shared" si="1391"/>
        <v/>
      </c>
      <c r="AA3320" s="56" t="str">
        <f t="shared" si="1392"/>
        <v/>
      </c>
      <c r="AB3320" s="56" t="str">
        <f t="shared" si="1393"/>
        <v/>
      </c>
      <c r="AC3320" s="56" t="b">
        <f t="shared" si="1379"/>
        <v>0</v>
      </c>
      <c r="AD3320" s="58" t="b">
        <f t="shared" si="1380"/>
        <v>0</v>
      </c>
      <c r="AE3320" s="59" t="b">
        <f t="shared" si="1381"/>
        <v>0</v>
      </c>
      <c r="AF3320" s="56" t="e">
        <f t="shared" si="1394"/>
        <v>#VALUE!</v>
      </c>
      <c r="AG3320" s="56" t="e">
        <f t="shared" si="1395"/>
        <v>#VALUE!</v>
      </c>
      <c r="AH3320" s="58" t="e">
        <f t="shared" si="1396"/>
        <v>#VALUE!</v>
      </c>
      <c r="AI3320" s="56">
        <f t="shared" si="1397"/>
        <v>0</v>
      </c>
      <c r="AJ3320" s="56">
        <f t="shared" si="1398"/>
        <v>0</v>
      </c>
      <c r="AK3320" s="56">
        <f t="shared" si="1399"/>
        <v>0</v>
      </c>
      <c r="AL3320" s="56">
        <f t="shared" si="1400"/>
        <v>0</v>
      </c>
      <c r="AM3320" s="56">
        <f t="shared" si="1401"/>
        <v>0</v>
      </c>
      <c r="AN3320" s="56">
        <f t="shared" si="1402"/>
        <v>0</v>
      </c>
      <c r="AO3320" s="89" t="str">
        <f t="shared" si="1403"/>
        <v/>
      </c>
      <c r="AP3320" s="89" t="str">
        <f t="shared" si="1404"/>
        <v>Left</v>
      </c>
    </row>
    <row r="3321" spans="15:42">
      <c r="O3321" s="55">
        <f t="shared" si="1382"/>
        <v>0</v>
      </c>
      <c r="P3321" s="56">
        <f t="shared" si="1378"/>
        <v>0</v>
      </c>
      <c r="Q3321" s="57">
        <f>_xlfn.IFNA(VLOOKUP(E3321,'2026 W-4 Spreadsheet'!frequ,2,FALSE),0)</f>
        <v>0</v>
      </c>
      <c r="R3321" s="56">
        <f t="shared" si="1383"/>
        <v>0</v>
      </c>
      <c r="S3321" s="56" t="str">
        <f t="shared" si="1384"/>
        <v/>
      </c>
      <c r="T3321" s="56" t="str">
        <f t="shared" si="1385"/>
        <v/>
      </c>
      <c r="U3321" s="56" t="str">
        <f t="shared" si="1386"/>
        <v/>
      </c>
      <c r="V3321" s="56" t="str">
        <f t="shared" si="1387"/>
        <v/>
      </c>
      <c r="W3321" s="56" t="str">
        <f t="shared" si="1388"/>
        <v/>
      </c>
      <c r="X3321" s="56" t="str">
        <f t="shared" si="1389"/>
        <v/>
      </c>
      <c r="Y3321" s="57" t="str">
        <f t="shared" si="1390"/>
        <v/>
      </c>
      <c r="Z3321" s="56" t="str">
        <f t="shared" si="1391"/>
        <v/>
      </c>
      <c r="AA3321" s="56" t="str">
        <f t="shared" si="1392"/>
        <v/>
      </c>
      <c r="AB3321" s="56" t="str">
        <f t="shared" si="1393"/>
        <v/>
      </c>
      <c r="AC3321" s="56" t="b">
        <f t="shared" si="1379"/>
        <v>0</v>
      </c>
      <c r="AD3321" s="58" t="b">
        <f t="shared" si="1380"/>
        <v>0</v>
      </c>
      <c r="AE3321" s="59" t="b">
        <f t="shared" si="1381"/>
        <v>0</v>
      </c>
      <c r="AF3321" s="56" t="e">
        <f t="shared" si="1394"/>
        <v>#VALUE!</v>
      </c>
      <c r="AG3321" s="56" t="e">
        <f t="shared" si="1395"/>
        <v>#VALUE!</v>
      </c>
      <c r="AH3321" s="58" t="e">
        <f t="shared" si="1396"/>
        <v>#VALUE!</v>
      </c>
      <c r="AI3321" s="56">
        <f t="shared" si="1397"/>
        <v>0</v>
      </c>
      <c r="AJ3321" s="56">
        <f t="shared" si="1398"/>
        <v>0</v>
      </c>
      <c r="AK3321" s="56">
        <f t="shared" si="1399"/>
        <v>0</v>
      </c>
      <c r="AL3321" s="56">
        <f t="shared" si="1400"/>
        <v>0</v>
      </c>
      <c r="AM3321" s="56">
        <f t="shared" si="1401"/>
        <v>0</v>
      </c>
      <c r="AN3321" s="56">
        <f t="shared" si="1402"/>
        <v>0</v>
      </c>
      <c r="AO3321" s="89" t="str">
        <f t="shared" si="1403"/>
        <v/>
      </c>
      <c r="AP3321" s="89" t="str">
        <f t="shared" si="1404"/>
        <v>Left</v>
      </c>
    </row>
    <row r="3322" spans="15:42">
      <c r="O3322" s="55">
        <f t="shared" si="1382"/>
        <v>0</v>
      </c>
      <c r="P3322" s="56">
        <f t="shared" si="1378"/>
        <v>0</v>
      </c>
      <c r="Q3322" s="57">
        <f>_xlfn.IFNA(VLOOKUP(E3322,'2026 W-4 Spreadsheet'!frequ,2,FALSE),0)</f>
        <v>0</v>
      </c>
      <c r="R3322" s="56">
        <f t="shared" si="1383"/>
        <v>0</v>
      </c>
      <c r="S3322" s="56" t="str">
        <f t="shared" si="1384"/>
        <v/>
      </c>
      <c r="T3322" s="56" t="str">
        <f t="shared" si="1385"/>
        <v/>
      </c>
      <c r="U3322" s="56" t="str">
        <f t="shared" si="1386"/>
        <v/>
      </c>
      <c r="V3322" s="56" t="str">
        <f t="shared" si="1387"/>
        <v/>
      </c>
      <c r="W3322" s="56" t="str">
        <f t="shared" si="1388"/>
        <v/>
      </c>
      <c r="X3322" s="56" t="str">
        <f t="shared" si="1389"/>
        <v/>
      </c>
      <c r="Y3322" s="57" t="str">
        <f t="shared" si="1390"/>
        <v/>
      </c>
      <c r="Z3322" s="56" t="str">
        <f t="shared" si="1391"/>
        <v/>
      </c>
      <c r="AA3322" s="56" t="str">
        <f t="shared" si="1392"/>
        <v/>
      </c>
      <c r="AB3322" s="56" t="str">
        <f t="shared" si="1393"/>
        <v/>
      </c>
      <c r="AC3322" s="56" t="b">
        <f t="shared" si="1379"/>
        <v>0</v>
      </c>
      <c r="AD3322" s="58" t="b">
        <f t="shared" si="1380"/>
        <v>0</v>
      </c>
      <c r="AE3322" s="59" t="b">
        <f t="shared" si="1381"/>
        <v>0</v>
      </c>
      <c r="AF3322" s="56" t="e">
        <f t="shared" si="1394"/>
        <v>#VALUE!</v>
      </c>
      <c r="AG3322" s="56" t="e">
        <f t="shared" si="1395"/>
        <v>#VALUE!</v>
      </c>
      <c r="AH3322" s="58" t="e">
        <f t="shared" si="1396"/>
        <v>#VALUE!</v>
      </c>
      <c r="AI3322" s="56">
        <f t="shared" si="1397"/>
        <v>0</v>
      </c>
      <c r="AJ3322" s="56">
        <f t="shared" si="1398"/>
        <v>0</v>
      </c>
      <c r="AK3322" s="56">
        <f t="shared" si="1399"/>
        <v>0</v>
      </c>
      <c r="AL3322" s="56">
        <f t="shared" si="1400"/>
        <v>0</v>
      </c>
      <c r="AM3322" s="56">
        <f t="shared" si="1401"/>
        <v>0</v>
      </c>
      <c r="AN3322" s="56">
        <f t="shared" si="1402"/>
        <v>0</v>
      </c>
      <c r="AO3322" s="89" t="str">
        <f t="shared" si="1403"/>
        <v/>
      </c>
      <c r="AP3322" s="89" t="str">
        <f t="shared" si="1404"/>
        <v>Left</v>
      </c>
    </row>
    <row r="3323" spans="15:42">
      <c r="O3323" s="55">
        <f t="shared" si="1382"/>
        <v>0</v>
      </c>
      <c r="P3323" s="56">
        <f t="shared" si="1378"/>
        <v>0</v>
      </c>
      <c r="Q3323" s="57">
        <f>_xlfn.IFNA(VLOOKUP(E3323,'2026 W-4 Spreadsheet'!frequ,2,FALSE),0)</f>
        <v>0</v>
      </c>
      <c r="R3323" s="56">
        <f t="shared" si="1383"/>
        <v>0</v>
      </c>
      <c r="S3323" s="56" t="str">
        <f t="shared" si="1384"/>
        <v/>
      </c>
      <c r="T3323" s="56" t="str">
        <f t="shared" si="1385"/>
        <v/>
      </c>
      <c r="U3323" s="56" t="str">
        <f t="shared" si="1386"/>
        <v/>
      </c>
      <c r="V3323" s="56" t="str">
        <f t="shared" si="1387"/>
        <v/>
      </c>
      <c r="W3323" s="56" t="str">
        <f t="shared" si="1388"/>
        <v/>
      </c>
      <c r="X3323" s="56" t="str">
        <f t="shared" si="1389"/>
        <v/>
      </c>
      <c r="Y3323" s="57" t="str">
        <f t="shared" si="1390"/>
        <v/>
      </c>
      <c r="Z3323" s="56" t="str">
        <f t="shared" si="1391"/>
        <v/>
      </c>
      <c r="AA3323" s="56" t="str">
        <f t="shared" si="1392"/>
        <v/>
      </c>
      <c r="AB3323" s="56" t="str">
        <f t="shared" si="1393"/>
        <v/>
      </c>
      <c r="AC3323" s="56" t="b">
        <f t="shared" si="1379"/>
        <v>0</v>
      </c>
      <c r="AD3323" s="58" t="b">
        <f t="shared" si="1380"/>
        <v>0</v>
      </c>
      <c r="AE3323" s="59" t="b">
        <f t="shared" si="1381"/>
        <v>0</v>
      </c>
      <c r="AF3323" s="56" t="e">
        <f t="shared" si="1394"/>
        <v>#VALUE!</v>
      </c>
      <c r="AG3323" s="56" t="e">
        <f t="shared" si="1395"/>
        <v>#VALUE!</v>
      </c>
      <c r="AH3323" s="58" t="e">
        <f t="shared" si="1396"/>
        <v>#VALUE!</v>
      </c>
      <c r="AI3323" s="56">
        <f t="shared" si="1397"/>
        <v>0</v>
      </c>
      <c r="AJ3323" s="56">
        <f t="shared" si="1398"/>
        <v>0</v>
      </c>
      <c r="AK3323" s="56">
        <f t="shared" si="1399"/>
        <v>0</v>
      </c>
      <c r="AL3323" s="56">
        <f t="shared" si="1400"/>
        <v>0</v>
      </c>
      <c r="AM3323" s="56">
        <f t="shared" si="1401"/>
        <v>0</v>
      </c>
      <c r="AN3323" s="56">
        <f t="shared" si="1402"/>
        <v>0</v>
      </c>
      <c r="AO3323" s="89" t="str">
        <f t="shared" si="1403"/>
        <v/>
      </c>
      <c r="AP3323" s="89" t="str">
        <f t="shared" si="1404"/>
        <v>Left</v>
      </c>
    </row>
    <row r="3324" spans="15:42">
      <c r="O3324" s="55">
        <f t="shared" si="1382"/>
        <v>0</v>
      </c>
      <c r="P3324" s="56">
        <f t="shared" si="1378"/>
        <v>0</v>
      </c>
      <c r="Q3324" s="57">
        <f>_xlfn.IFNA(VLOOKUP(E3324,'2026 W-4 Spreadsheet'!frequ,2,FALSE),0)</f>
        <v>0</v>
      </c>
      <c r="R3324" s="56">
        <f t="shared" si="1383"/>
        <v>0</v>
      </c>
      <c r="S3324" s="56" t="str">
        <f t="shared" si="1384"/>
        <v/>
      </c>
      <c r="T3324" s="56" t="str">
        <f t="shared" si="1385"/>
        <v/>
      </c>
      <c r="U3324" s="56" t="str">
        <f t="shared" si="1386"/>
        <v/>
      </c>
      <c r="V3324" s="56" t="str">
        <f t="shared" si="1387"/>
        <v/>
      </c>
      <c r="W3324" s="56" t="str">
        <f t="shared" si="1388"/>
        <v/>
      </c>
      <c r="X3324" s="56" t="str">
        <f t="shared" si="1389"/>
        <v/>
      </c>
      <c r="Y3324" s="57" t="str">
        <f t="shared" si="1390"/>
        <v/>
      </c>
      <c r="Z3324" s="56" t="str">
        <f t="shared" si="1391"/>
        <v/>
      </c>
      <c r="AA3324" s="56" t="str">
        <f t="shared" si="1392"/>
        <v/>
      </c>
      <c r="AB3324" s="56" t="str">
        <f t="shared" si="1393"/>
        <v/>
      </c>
      <c r="AC3324" s="56" t="b">
        <f t="shared" si="1379"/>
        <v>0</v>
      </c>
      <c r="AD3324" s="58" t="b">
        <f t="shared" si="1380"/>
        <v>0</v>
      </c>
      <c r="AE3324" s="59" t="b">
        <f t="shared" si="1381"/>
        <v>0</v>
      </c>
      <c r="AF3324" s="56" t="e">
        <f t="shared" si="1394"/>
        <v>#VALUE!</v>
      </c>
      <c r="AG3324" s="56" t="e">
        <f t="shared" si="1395"/>
        <v>#VALUE!</v>
      </c>
      <c r="AH3324" s="58" t="e">
        <f t="shared" si="1396"/>
        <v>#VALUE!</v>
      </c>
      <c r="AI3324" s="56">
        <f t="shared" si="1397"/>
        <v>0</v>
      </c>
      <c r="AJ3324" s="56">
        <f t="shared" si="1398"/>
        <v>0</v>
      </c>
      <c r="AK3324" s="56">
        <f t="shared" si="1399"/>
        <v>0</v>
      </c>
      <c r="AL3324" s="56">
        <f t="shared" si="1400"/>
        <v>0</v>
      </c>
      <c r="AM3324" s="56">
        <f t="shared" si="1401"/>
        <v>0</v>
      </c>
      <c r="AN3324" s="56">
        <f t="shared" si="1402"/>
        <v>0</v>
      </c>
      <c r="AO3324" s="89" t="str">
        <f t="shared" si="1403"/>
        <v/>
      </c>
      <c r="AP3324" s="89" t="str">
        <f t="shared" si="1404"/>
        <v>Left</v>
      </c>
    </row>
    <row r="3325" spans="15:42">
      <c r="O3325" s="55">
        <f t="shared" si="1382"/>
        <v>0</v>
      </c>
      <c r="P3325" s="56">
        <f t="shared" si="1378"/>
        <v>0</v>
      </c>
      <c r="Q3325" s="57">
        <f>_xlfn.IFNA(VLOOKUP(E3325,'2026 W-4 Spreadsheet'!frequ,2,FALSE),0)</f>
        <v>0</v>
      </c>
      <c r="R3325" s="56">
        <f t="shared" si="1383"/>
        <v>0</v>
      </c>
      <c r="S3325" s="56" t="str">
        <f t="shared" si="1384"/>
        <v/>
      </c>
      <c r="T3325" s="56" t="str">
        <f t="shared" si="1385"/>
        <v/>
      </c>
      <c r="U3325" s="56" t="str">
        <f t="shared" si="1386"/>
        <v/>
      </c>
      <c r="V3325" s="56" t="str">
        <f t="shared" si="1387"/>
        <v/>
      </c>
      <c r="W3325" s="56" t="str">
        <f t="shared" si="1388"/>
        <v/>
      </c>
      <c r="X3325" s="56" t="str">
        <f t="shared" si="1389"/>
        <v/>
      </c>
      <c r="Y3325" s="57" t="str">
        <f t="shared" si="1390"/>
        <v/>
      </c>
      <c r="Z3325" s="56" t="str">
        <f t="shared" si="1391"/>
        <v/>
      </c>
      <c r="AA3325" s="56" t="str">
        <f t="shared" si="1392"/>
        <v/>
      </c>
      <c r="AB3325" s="56" t="str">
        <f t="shared" si="1393"/>
        <v/>
      </c>
      <c r="AC3325" s="56" t="b">
        <f t="shared" si="1379"/>
        <v>0</v>
      </c>
      <c r="AD3325" s="58" t="b">
        <f t="shared" si="1380"/>
        <v>0</v>
      </c>
      <c r="AE3325" s="59" t="b">
        <f t="shared" si="1381"/>
        <v>0</v>
      </c>
      <c r="AF3325" s="56" t="e">
        <f t="shared" si="1394"/>
        <v>#VALUE!</v>
      </c>
      <c r="AG3325" s="56" t="e">
        <f t="shared" si="1395"/>
        <v>#VALUE!</v>
      </c>
      <c r="AH3325" s="58" t="e">
        <f t="shared" si="1396"/>
        <v>#VALUE!</v>
      </c>
      <c r="AI3325" s="56">
        <f t="shared" si="1397"/>
        <v>0</v>
      </c>
      <c r="AJ3325" s="56">
        <f t="shared" si="1398"/>
        <v>0</v>
      </c>
      <c r="AK3325" s="56">
        <f t="shared" si="1399"/>
        <v>0</v>
      </c>
      <c r="AL3325" s="56">
        <f t="shared" si="1400"/>
        <v>0</v>
      </c>
      <c r="AM3325" s="56">
        <f t="shared" si="1401"/>
        <v>0</v>
      </c>
      <c r="AN3325" s="56">
        <f t="shared" si="1402"/>
        <v>0</v>
      </c>
      <c r="AO3325" s="89" t="str">
        <f t="shared" si="1403"/>
        <v/>
      </c>
      <c r="AP3325" s="89" t="str">
        <f t="shared" si="1404"/>
        <v>Left</v>
      </c>
    </row>
    <row r="3326" spans="15:42">
      <c r="O3326" s="55">
        <f t="shared" si="1382"/>
        <v>0</v>
      </c>
      <c r="P3326" s="56">
        <f t="shared" si="1378"/>
        <v>0</v>
      </c>
      <c r="Q3326" s="57">
        <f>_xlfn.IFNA(VLOOKUP(E3326,'2026 W-4 Spreadsheet'!frequ,2,FALSE),0)</f>
        <v>0</v>
      </c>
      <c r="R3326" s="56">
        <f t="shared" si="1383"/>
        <v>0</v>
      </c>
      <c r="S3326" s="56" t="str">
        <f t="shared" si="1384"/>
        <v/>
      </c>
      <c r="T3326" s="56" t="str">
        <f t="shared" si="1385"/>
        <v/>
      </c>
      <c r="U3326" s="56" t="str">
        <f t="shared" si="1386"/>
        <v/>
      </c>
      <c r="V3326" s="56" t="str">
        <f t="shared" si="1387"/>
        <v/>
      </c>
      <c r="W3326" s="56" t="str">
        <f t="shared" si="1388"/>
        <v/>
      </c>
      <c r="X3326" s="56" t="str">
        <f t="shared" si="1389"/>
        <v/>
      </c>
      <c r="Y3326" s="57" t="str">
        <f t="shared" si="1390"/>
        <v/>
      </c>
      <c r="Z3326" s="56" t="str">
        <f t="shared" si="1391"/>
        <v/>
      </c>
      <c r="AA3326" s="56" t="str">
        <f t="shared" si="1392"/>
        <v/>
      </c>
      <c r="AB3326" s="56" t="str">
        <f t="shared" si="1393"/>
        <v/>
      </c>
      <c r="AC3326" s="56" t="b">
        <f t="shared" si="1379"/>
        <v>0</v>
      </c>
      <c r="AD3326" s="58" t="b">
        <f t="shared" si="1380"/>
        <v>0</v>
      </c>
      <c r="AE3326" s="59" t="b">
        <f t="shared" si="1381"/>
        <v>0</v>
      </c>
      <c r="AF3326" s="56" t="e">
        <f t="shared" si="1394"/>
        <v>#VALUE!</v>
      </c>
      <c r="AG3326" s="56" t="e">
        <f t="shared" si="1395"/>
        <v>#VALUE!</v>
      </c>
      <c r="AH3326" s="58" t="e">
        <f t="shared" si="1396"/>
        <v>#VALUE!</v>
      </c>
      <c r="AI3326" s="56">
        <f t="shared" si="1397"/>
        <v>0</v>
      </c>
      <c r="AJ3326" s="56">
        <f t="shared" si="1398"/>
        <v>0</v>
      </c>
      <c r="AK3326" s="56">
        <f t="shared" si="1399"/>
        <v>0</v>
      </c>
      <c r="AL3326" s="56">
        <f t="shared" si="1400"/>
        <v>0</v>
      </c>
      <c r="AM3326" s="56">
        <f t="shared" si="1401"/>
        <v>0</v>
      </c>
      <c r="AN3326" s="56">
        <f t="shared" si="1402"/>
        <v>0</v>
      </c>
      <c r="AO3326" s="89" t="str">
        <f t="shared" si="1403"/>
        <v/>
      </c>
      <c r="AP3326" s="89" t="str">
        <f t="shared" si="1404"/>
        <v>Left</v>
      </c>
    </row>
    <row r="3327" spans="15:42">
      <c r="O3327" s="55">
        <f t="shared" si="1382"/>
        <v>0</v>
      </c>
      <c r="P3327" s="56">
        <f t="shared" si="1378"/>
        <v>0</v>
      </c>
      <c r="Q3327" s="57">
        <f>_xlfn.IFNA(VLOOKUP(E3327,'2026 W-4 Spreadsheet'!frequ,2,FALSE),0)</f>
        <v>0</v>
      </c>
      <c r="R3327" s="56">
        <f t="shared" si="1383"/>
        <v>0</v>
      </c>
      <c r="S3327" s="56" t="str">
        <f t="shared" si="1384"/>
        <v/>
      </c>
      <c r="T3327" s="56" t="str">
        <f t="shared" si="1385"/>
        <v/>
      </c>
      <c r="U3327" s="56" t="str">
        <f t="shared" si="1386"/>
        <v/>
      </c>
      <c r="V3327" s="56" t="str">
        <f t="shared" si="1387"/>
        <v/>
      </c>
      <c r="W3327" s="56" t="str">
        <f t="shared" si="1388"/>
        <v/>
      </c>
      <c r="X3327" s="56" t="str">
        <f t="shared" si="1389"/>
        <v/>
      </c>
      <c r="Y3327" s="57" t="str">
        <f t="shared" si="1390"/>
        <v/>
      </c>
      <c r="Z3327" s="56" t="str">
        <f t="shared" si="1391"/>
        <v/>
      </c>
      <c r="AA3327" s="56" t="str">
        <f t="shared" si="1392"/>
        <v/>
      </c>
      <c r="AB3327" s="56" t="str">
        <f t="shared" si="1393"/>
        <v/>
      </c>
      <c r="AC3327" s="56" t="b">
        <f t="shared" si="1379"/>
        <v>0</v>
      </c>
      <c r="AD3327" s="58" t="b">
        <f t="shared" si="1380"/>
        <v>0</v>
      </c>
      <c r="AE3327" s="59" t="b">
        <f t="shared" si="1381"/>
        <v>0</v>
      </c>
      <c r="AF3327" s="56" t="e">
        <f t="shared" si="1394"/>
        <v>#VALUE!</v>
      </c>
      <c r="AG3327" s="56" t="e">
        <f t="shared" si="1395"/>
        <v>#VALUE!</v>
      </c>
      <c r="AH3327" s="58" t="e">
        <f t="shared" si="1396"/>
        <v>#VALUE!</v>
      </c>
      <c r="AI3327" s="56">
        <f t="shared" si="1397"/>
        <v>0</v>
      </c>
      <c r="AJ3327" s="56">
        <f t="shared" si="1398"/>
        <v>0</v>
      </c>
      <c r="AK3327" s="56">
        <f t="shared" si="1399"/>
        <v>0</v>
      </c>
      <c r="AL3327" s="56">
        <f t="shared" si="1400"/>
        <v>0</v>
      </c>
      <c r="AM3327" s="56">
        <f t="shared" si="1401"/>
        <v>0</v>
      </c>
      <c r="AN3327" s="56">
        <f t="shared" si="1402"/>
        <v>0</v>
      </c>
      <c r="AO3327" s="89" t="str">
        <f t="shared" si="1403"/>
        <v/>
      </c>
      <c r="AP3327" s="89" t="str">
        <f t="shared" si="1404"/>
        <v>Left</v>
      </c>
    </row>
    <row r="3328" spans="15:42">
      <c r="O3328" s="55">
        <f t="shared" si="1382"/>
        <v>0</v>
      </c>
      <c r="P3328" s="56">
        <f t="shared" si="1378"/>
        <v>0</v>
      </c>
      <c r="Q3328" s="57">
        <f>_xlfn.IFNA(VLOOKUP(E3328,'2026 W-4 Spreadsheet'!frequ,2,FALSE),0)</f>
        <v>0</v>
      </c>
      <c r="R3328" s="56">
        <f t="shared" si="1383"/>
        <v>0</v>
      </c>
      <c r="S3328" s="56" t="str">
        <f t="shared" si="1384"/>
        <v/>
      </c>
      <c r="T3328" s="56" t="str">
        <f t="shared" si="1385"/>
        <v/>
      </c>
      <c r="U3328" s="56" t="str">
        <f t="shared" si="1386"/>
        <v/>
      </c>
      <c r="V3328" s="56" t="str">
        <f t="shared" si="1387"/>
        <v/>
      </c>
      <c r="W3328" s="56" t="str">
        <f t="shared" si="1388"/>
        <v/>
      </c>
      <c r="X3328" s="56" t="str">
        <f t="shared" si="1389"/>
        <v/>
      </c>
      <c r="Y3328" s="57" t="str">
        <f t="shared" si="1390"/>
        <v/>
      </c>
      <c r="Z3328" s="56" t="str">
        <f t="shared" si="1391"/>
        <v/>
      </c>
      <c r="AA3328" s="56" t="str">
        <f t="shared" si="1392"/>
        <v/>
      </c>
      <c r="AB3328" s="56" t="str">
        <f t="shared" si="1393"/>
        <v/>
      </c>
      <c r="AC3328" s="56" t="b">
        <f t="shared" si="1379"/>
        <v>0</v>
      </c>
      <c r="AD3328" s="58" t="b">
        <f t="shared" si="1380"/>
        <v>0</v>
      </c>
      <c r="AE3328" s="59" t="b">
        <f t="shared" si="1381"/>
        <v>0</v>
      </c>
      <c r="AF3328" s="56" t="e">
        <f t="shared" si="1394"/>
        <v>#VALUE!</v>
      </c>
      <c r="AG3328" s="56" t="e">
        <f t="shared" si="1395"/>
        <v>#VALUE!</v>
      </c>
      <c r="AH3328" s="58" t="e">
        <f t="shared" si="1396"/>
        <v>#VALUE!</v>
      </c>
      <c r="AI3328" s="56">
        <f t="shared" si="1397"/>
        <v>0</v>
      </c>
      <c r="AJ3328" s="56">
        <f t="shared" si="1398"/>
        <v>0</v>
      </c>
      <c r="AK3328" s="56">
        <f t="shared" si="1399"/>
        <v>0</v>
      </c>
      <c r="AL3328" s="56">
        <f t="shared" si="1400"/>
        <v>0</v>
      </c>
      <c r="AM3328" s="56">
        <f t="shared" si="1401"/>
        <v>0</v>
      </c>
      <c r="AN3328" s="56">
        <f t="shared" si="1402"/>
        <v>0</v>
      </c>
      <c r="AO3328" s="89" t="str">
        <f t="shared" si="1403"/>
        <v/>
      </c>
      <c r="AP3328" s="89" t="str">
        <f t="shared" si="1404"/>
        <v>Left</v>
      </c>
    </row>
    <row r="3329" spans="15:42">
      <c r="O3329" s="55">
        <f t="shared" si="1382"/>
        <v>0</v>
      </c>
      <c r="P3329" s="56">
        <f t="shared" si="1378"/>
        <v>0</v>
      </c>
      <c r="Q3329" s="57">
        <f>_xlfn.IFNA(VLOOKUP(E3329,'2026 W-4 Spreadsheet'!frequ,2,FALSE),0)</f>
        <v>0</v>
      </c>
      <c r="R3329" s="56">
        <f t="shared" si="1383"/>
        <v>0</v>
      </c>
      <c r="S3329" s="56" t="str">
        <f t="shared" si="1384"/>
        <v/>
      </c>
      <c r="T3329" s="56" t="str">
        <f t="shared" si="1385"/>
        <v/>
      </c>
      <c r="U3329" s="56" t="str">
        <f t="shared" si="1386"/>
        <v/>
      </c>
      <c r="V3329" s="56" t="str">
        <f t="shared" si="1387"/>
        <v/>
      </c>
      <c r="W3329" s="56" t="str">
        <f t="shared" si="1388"/>
        <v/>
      </c>
      <c r="X3329" s="56" t="str">
        <f t="shared" si="1389"/>
        <v/>
      </c>
      <c r="Y3329" s="57" t="str">
        <f t="shared" si="1390"/>
        <v/>
      </c>
      <c r="Z3329" s="56" t="str">
        <f t="shared" si="1391"/>
        <v/>
      </c>
      <c r="AA3329" s="56" t="str">
        <f t="shared" si="1392"/>
        <v/>
      </c>
      <c r="AB3329" s="56" t="str">
        <f t="shared" si="1393"/>
        <v/>
      </c>
      <c r="AC3329" s="56" t="b">
        <f t="shared" si="1379"/>
        <v>0</v>
      </c>
      <c r="AD3329" s="58" t="b">
        <f t="shared" si="1380"/>
        <v>0</v>
      </c>
      <c r="AE3329" s="59" t="b">
        <f t="shared" si="1381"/>
        <v>0</v>
      </c>
      <c r="AF3329" s="56" t="e">
        <f t="shared" si="1394"/>
        <v>#VALUE!</v>
      </c>
      <c r="AG3329" s="56" t="e">
        <f t="shared" si="1395"/>
        <v>#VALUE!</v>
      </c>
      <c r="AH3329" s="58" t="e">
        <f t="shared" si="1396"/>
        <v>#VALUE!</v>
      </c>
      <c r="AI3329" s="56">
        <f t="shared" si="1397"/>
        <v>0</v>
      </c>
      <c r="AJ3329" s="56">
        <f t="shared" si="1398"/>
        <v>0</v>
      </c>
      <c r="AK3329" s="56">
        <f t="shared" si="1399"/>
        <v>0</v>
      </c>
      <c r="AL3329" s="56">
        <f t="shared" si="1400"/>
        <v>0</v>
      </c>
      <c r="AM3329" s="56">
        <f t="shared" si="1401"/>
        <v>0</v>
      </c>
      <c r="AN3329" s="56">
        <f t="shared" si="1402"/>
        <v>0</v>
      </c>
      <c r="AO3329" s="89" t="str">
        <f t="shared" si="1403"/>
        <v/>
      </c>
      <c r="AP3329" s="89" t="str">
        <f t="shared" si="1404"/>
        <v>Left</v>
      </c>
    </row>
    <row r="3330" spans="15:42">
      <c r="O3330" s="55">
        <f t="shared" si="1382"/>
        <v>0</v>
      </c>
      <c r="P3330" s="56">
        <f t="shared" si="1378"/>
        <v>0</v>
      </c>
      <c r="Q3330" s="57">
        <f>_xlfn.IFNA(VLOOKUP(E3330,'2026 W-4 Spreadsheet'!frequ,2,FALSE),0)</f>
        <v>0</v>
      </c>
      <c r="R3330" s="56">
        <f t="shared" si="1383"/>
        <v>0</v>
      </c>
      <c r="S3330" s="56" t="str">
        <f t="shared" si="1384"/>
        <v/>
      </c>
      <c r="T3330" s="56" t="str">
        <f t="shared" si="1385"/>
        <v/>
      </c>
      <c r="U3330" s="56" t="str">
        <f t="shared" si="1386"/>
        <v/>
      </c>
      <c r="V3330" s="56" t="str">
        <f t="shared" si="1387"/>
        <v/>
      </c>
      <c r="W3330" s="56" t="str">
        <f t="shared" si="1388"/>
        <v/>
      </c>
      <c r="X3330" s="56" t="str">
        <f t="shared" si="1389"/>
        <v/>
      </c>
      <c r="Y3330" s="57" t="str">
        <f t="shared" si="1390"/>
        <v/>
      </c>
      <c r="Z3330" s="56" t="str">
        <f t="shared" si="1391"/>
        <v/>
      </c>
      <c r="AA3330" s="56" t="str">
        <f t="shared" si="1392"/>
        <v/>
      </c>
      <c r="AB3330" s="56" t="str">
        <f t="shared" si="1393"/>
        <v/>
      </c>
      <c r="AC3330" s="56" t="b">
        <f t="shared" si="1379"/>
        <v>0</v>
      </c>
      <c r="AD3330" s="58" t="b">
        <f t="shared" si="1380"/>
        <v>0</v>
      </c>
      <c r="AE3330" s="59" t="b">
        <f t="shared" si="1381"/>
        <v>0</v>
      </c>
      <c r="AF3330" s="56" t="e">
        <f t="shared" si="1394"/>
        <v>#VALUE!</v>
      </c>
      <c r="AG3330" s="56" t="e">
        <f t="shared" si="1395"/>
        <v>#VALUE!</v>
      </c>
      <c r="AH3330" s="58" t="e">
        <f t="shared" si="1396"/>
        <v>#VALUE!</v>
      </c>
      <c r="AI3330" s="56">
        <f t="shared" si="1397"/>
        <v>0</v>
      </c>
      <c r="AJ3330" s="56">
        <f t="shared" si="1398"/>
        <v>0</v>
      </c>
      <c r="AK3330" s="56">
        <f t="shared" si="1399"/>
        <v>0</v>
      </c>
      <c r="AL3330" s="56">
        <f t="shared" si="1400"/>
        <v>0</v>
      </c>
      <c r="AM3330" s="56">
        <f t="shared" si="1401"/>
        <v>0</v>
      </c>
      <c r="AN3330" s="56">
        <f t="shared" si="1402"/>
        <v>0</v>
      </c>
      <c r="AO3330" s="89" t="str">
        <f t="shared" si="1403"/>
        <v/>
      </c>
      <c r="AP3330" s="89" t="str">
        <f t="shared" si="1404"/>
        <v>Left</v>
      </c>
    </row>
    <row r="3331" spans="15:42">
      <c r="O3331" s="55">
        <f t="shared" si="1382"/>
        <v>0</v>
      </c>
      <c r="P3331" s="56">
        <f t="shared" si="1378"/>
        <v>0</v>
      </c>
      <c r="Q3331" s="57">
        <f>_xlfn.IFNA(VLOOKUP(E3331,'2026 W-4 Spreadsheet'!frequ,2,FALSE),0)</f>
        <v>0</v>
      </c>
      <c r="R3331" s="56">
        <f t="shared" si="1383"/>
        <v>0</v>
      </c>
      <c r="S3331" s="56" t="str">
        <f t="shared" si="1384"/>
        <v/>
      </c>
      <c r="T3331" s="56" t="str">
        <f t="shared" si="1385"/>
        <v/>
      </c>
      <c r="U3331" s="56" t="str">
        <f t="shared" si="1386"/>
        <v/>
      </c>
      <c r="V3331" s="56" t="str">
        <f t="shared" si="1387"/>
        <v/>
      </c>
      <c r="W3331" s="56" t="str">
        <f t="shared" si="1388"/>
        <v/>
      </c>
      <c r="X3331" s="56" t="str">
        <f t="shared" si="1389"/>
        <v/>
      </c>
      <c r="Y3331" s="57" t="str">
        <f t="shared" si="1390"/>
        <v/>
      </c>
      <c r="Z3331" s="56" t="str">
        <f t="shared" si="1391"/>
        <v/>
      </c>
      <c r="AA3331" s="56" t="str">
        <f t="shared" si="1392"/>
        <v/>
      </c>
      <c r="AB3331" s="56" t="str">
        <f t="shared" si="1393"/>
        <v/>
      </c>
      <c r="AC3331" s="56" t="b">
        <f t="shared" si="1379"/>
        <v>0</v>
      </c>
      <c r="AD3331" s="58" t="b">
        <f t="shared" si="1380"/>
        <v>0</v>
      </c>
      <c r="AE3331" s="59" t="b">
        <f t="shared" si="1381"/>
        <v>0</v>
      </c>
      <c r="AF3331" s="56" t="e">
        <f t="shared" si="1394"/>
        <v>#VALUE!</v>
      </c>
      <c r="AG3331" s="56" t="e">
        <f t="shared" si="1395"/>
        <v>#VALUE!</v>
      </c>
      <c r="AH3331" s="58" t="e">
        <f t="shared" si="1396"/>
        <v>#VALUE!</v>
      </c>
      <c r="AI3331" s="56">
        <f t="shared" si="1397"/>
        <v>0</v>
      </c>
      <c r="AJ3331" s="56">
        <f t="shared" si="1398"/>
        <v>0</v>
      </c>
      <c r="AK3331" s="56">
        <f t="shared" si="1399"/>
        <v>0</v>
      </c>
      <c r="AL3331" s="56">
        <f t="shared" si="1400"/>
        <v>0</v>
      </c>
      <c r="AM3331" s="56">
        <f t="shared" si="1401"/>
        <v>0</v>
      </c>
      <c r="AN3331" s="56">
        <f t="shared" si="1402"/>
        <v>0</v>
      </c>
      <c r="AO3331" s="89" t="str">
        <f t="shared" si="1403"/>
        <v/>
      </c>
      <c r="AP3331" s="89" t="str">
        <f t="shared" si="1404"/>
        <v>Left</v>
      </c>
    </row>
    <row r="3332" spans="15:42">
      <c r="O3332" s="55">
        <f t="shared" si="1382"/>
        <v>0</v>
      </c>
      <c r="P3332" s="56">
        <f t="shared" si="1378"/>
        <v>0</v>
      </c>
      <c r="Q3332" s="57">
        <f>_xlfn.IFNA(VLOOKUP(E3332,'2026 W-4 Spreadsheet'!frequ,2,FALSE),0)</f>
        <v>0</v>
      </c>
      <c r="R3332" s="56">
        <f t="shared" si="1383"/>
        <v>0</v>
      </c>
      <c r="S3332" s="56" t="str">
        <f t="shared" si="1384"/>
        <v/>
      </c>
      <c r="T3332" s="56" t="str">
        <f t="shared" si="1385"/>
        <v/>
      </c>
      <c r="U3332" s="56" t="str">
        <f t="shared" si="1386"/>
        <v/>
      </c>
      <c r="V3332" s="56" t="str">
        <f t="shared" si="1387"/>
        <v/>
      </c>
      <c r="W3332" s="56" t="str">
        <f t="shared" si="1388"/>
        <v/>
      </c>
      <c r="X3332" s="56" t="str">
        <f t="shared" si="1389"/>
        <v/>
      </c>
      <c r="Y3332" s="57" t="str">
        <f t="shared" si="1390"/>
        <v/>
      </c>
      <c r="Z3332" s="56" t="str">
        <f t="shared" si="1391"/>
        <v/>
      </c>
      <c r="AA3332" s="56" t="str">
        <f t="shared" si="1392"/>
        <v/>
      </c>
      <c r="AB3332" s="56" t="str">
        <f t="shared" si="1393"/>
        <v/>
      </c>
      <c r="AC3332" s="56" t="b">
        <f t="shared" si="1379"/>
        <v>0</v>
      </c>
      <c r="AD3332" s="58" t="b">
        <f t="shared" si="1380"/>
        <v>0</v>
      </c>
      <c r="AE3332" s="59" t="b">
        <f t="shared" si="1381"/>
        <v>0</v>
      </c>
      <c r="AF3332" s="56" t="e">
        <f t="shared" si="1394"/>
        <v>#VALUE!</v>
      </c>
      <c r="AG3332" s="56" t="e">
        <f t="shared" si="1395"/>
        <v>#VALUE!</v>
      </c>
      <c r="AH3332" s="58" t="e">
        <f t="shared" si="1396"/>
        <v>#VALUE!</v>
      </c>
      <c r="AI3332" s="56">
        <f t="shared" si="1397"/>
        <v>0</v>
      </c>
      <c r="AJ3332" s="56">
        <f t="shared" si="1398"/>
        <v>0</v>
      </c>
      <c r="AK3332" s="56">
        <f t="shared" si="1399"/>
        <v>0</v>
      </c>
      <c r="AL3332" s="56">
        <f t="shared" si="1400"/>
        <v>0</v>
      </c>
      <c r="AM3332" s="56">
        <f t="shared" si="1401"/>
        <v>0</v>
      </c>
      <c r="AN3332" s="56">
        <f t="shared" si="1402"/>
        <v>0</v>
      </c>
      <c r="AO3332" s="89" t="str">
        <f t="shared" si="1403"/>
        <v/>
      </c>
      <c r="AP3332" s="89" t="str">
        <f t="shared" si="1404"/>
        <v>Left</v>
      </c>
    </row>
    <row r="3333" spans="15:42">
      <c r="O3333" s="55">
        <f t="shared" si="1382"/>
        <v>0</v>
      </c>
      <c r="P3333" s="56">
        <f t="shared" ref="P3333:P3396" si="1405">IF(F3333="Yes",IF(C3333="Yes",D3333+VLOOKUP(E3333,freq2,3,FALSE),D3333+VLOOKUP(E3333,freq2,3,FALSE)),D3333)</f>
        <v>0</v>
      </c>
      <c r="Q3333" s="57">
        <f>_xlfn.IFNA(VLOOKUP(E3333,'2026 W-4 Spreadsheet'!frequ,2,FALSE),0)</f>
        <v>0</v>
      </c>
      <c r="R3333" s="56">
        <f t="shared" si="1383"/>
        <v>0</v>
      </c>
      <c r="S3333" s="56" t="str">
        <f t="shared" si="1384"/>
        <v/>
      </c>
      <c r="T3333" s="56" t="str">
        <f t="shared" si="1385"/>
        <v/>
      </c>
      <c r="U3333" s="56" t="str">
        <f t="shared" si="1386"/>
        <v/>
      </c>
      <c r="V3333" s="56" t="str">
        <f t="shared" si="1387"/>
        <v/>
      </c>
      <c r="W3333" s="56" t="str">
        <f t="shared" si="1388"/>
        <v/>
      </c>
      <c r="X3333" s="56" t="str">
        <f t="shared" si="1389"/>
        <v/>
      </c>
      <c r="Y3333" s="57" t="str">
        <f t="shared" si="1390"/>
        <v/>
      </c>
      <c r="Z3333" s="56" t="str">
        <f t="shared" si="1391"/>
        <v/>
      </c>
      <c r="AA3333" s="56" t="str">
        <f t="shared" si="1392"/>
        <v/>
      </c>
      <c r="AB3333" s="56" t="str">
        <f t="shared" si="1393"/>
        <v/>
      </c>
      <c r="AC3333" s="56" t="b">
        <f t="shared" ref="AC3333:AC3396" si="1406">IF(AP3333="LeftMarr",VLOOKUP(AB3333,LeftMarr,1,TRUE),IF(AP3333="LeftSing",VLOOKUP(AB3333,LeftSing,1,TRUE),IF(AP3333="LeftHead",VLOOKUP(AB3333,LeftHead,1,TRUE),IF(AP3333="RightMarr",VLOOKUP(AB3333,RightMarr,1,TRUE),IF(AP3333="RightSing",VLOOKUP(AB3333,RightSing,1,TRUE),IF(AP3333="RightHead",VLOOKUP(AB3333,RightHead,1,TRUE)))))))</f>
        <v>0</v>
      </c>
      <c r="AD3333" s="58" t="b">
        <f t="shared" ref="AD3333:AD3396" si="1407">IF(AP3333="LeftMarr",VLOOKUP(AB3333,LeftMarr,3,TRUE),IF(AP3333="LeftSing",VLOOKUP(AB3333,LeftSing,3,TRUE),IF(AP3333="LeftHead",VLOOKUP(AB3333,LeftHead,3,TRUE),IF(AP3333="RightMarr",VLOOKUP(AB3333,RightMarr,3,TRUE),IF(AP3333="RightSing",VLOOKUP(AB3333,RightSing,3,TRUE),IF(AP3333="RightHead",VLOOKUP(AB3333,RightHead,3,TRUE)))))))</f>
        <v>0</v>
      </c>
      <c r="AE3333" s="59" t="b">
        <f t="shared" ref="AE3333:AE3396" si="1408">IF(AP3333="LeftMarr",VLOOKUP(AB3333,LeftMarr,4,TRUE),IF(AP3333="LeftSing",VLOOKUP(AB3333,LeftSing,4,TRUE),IF(AP3333="LeftHead",VLOOKUP(AB3333,LeftHead,4,TRUE),IF(AP3333="RightMarr",VLOOKUP(AB3333,RightMarr,4,TRUE),IF(AP3333="RightSing",VLOOKUP(AB3333,RightSing,4,TRUE),IF(AP3333="RightHead",VLOOKUP(AB3333,RightHead,4,TRUE)))))))</f>
        <v>0</v>
      </c>
      <c r="AF3333" s="56" t="e">
        <f t="shared" si="1394"/>
        <v>#VALUE!</v>
      </c>
      <c r="AG3333" s="56" t="e">
        <f t="shared" si="1395"/>
        <v>#VALUE!</v>
      </c>
      <c r="AH3333" s="58" t="e">
        <f t="shared" si="1396"/>
        <v>#VALUE!</v>
      </c>
      <c r="AI3333" s="56">
        <f t="shared" si="1397"/>
        <v>0</v>
      </c>
      <c r="AJ3333" s="56">
        <f t="shared" si="1398"/>
        <v>0</v>
      </c>
      <c r="AK3333" s="56">
        <f t="shared" si="1399"/>
        <v>0</v>
      </c>
      <c r="AL3333" s="56">
        <f t="shared" si="1400"/>
        <v>0</v>
      </c>
      <c r="AM3333" s="56">
        <f t="shared" si="1401"/>
        <v>0</v>
      </c>
      <c r="AN3333" s="56">
        <f t="shared" si="1402"/>
        <v>0</v>
      </c>
      <c r="AO3333" s="89" t="str">
        <f t="shared" si="1403"/>
        <v/>
      </c>
      <c r="AP3333" s="89" t="str">
        <f t="shared" si="1404"/>
        <v>Left</v>
      </c>
    </row>
    <row r="3334" spans="15:42">
      <c r="O3334" s="55">
        <f t="shared" ref="O3334:O3397" si="1409">IF(CONCATENATE(C3334,G3334)="NoH","CANNOT HAVE HEAD OF HOUSEHOLD ON PRE 2020 W4",AN3334)</f>
        <v>0</v>
      </c>
      <c r="P3334" s="56">
        <f t="shared" si="1405"/>
        <v>0</v>
      </c>
      <c r="Q3334" s="57">
        <f>_xlfn.IFNA(VLOOKUP(E3334,'2026 W-4 Spreadsheet'!frequ,2,FALSE),0)</f>
        <v>0</v>
      </c>
      <c r="R3334" s="56">
        <f t="shared" ref="R3334:R3397" si="1410">P3334*Q3334</f>
        <v>0</v>
      </c>
      <c r="S3334" s="56" t="str">
        <f t="shared" ref="S3334:S3397" si="1411">IF(C3334="Yes",L3334,"")</f>
        <v/>
      </c>
      <c r="T3334" s="56" t="str">
        <f t="shared" ref="T3334:T3397" si="1412">IF(C3334="Yes",R3334+S3334,"")</f>
        <v/>
      </c>
      <c r="U3334" s="56" t="str">
        <f t="shared" ref="U3334:U3397" si="1413">IF(C3334="Yes",M3334,"")</f>
        <v/>
      </c>
      <c r="V3334" s="56" t="str">
        <f t="shared" ref="V3334:V3397" si="1414">IF(C3334="Yes",IF(J3334="No",IF(G3334="M",12900,8600),0),"")</f>
        <v/>
      </c>
      <c r="W3334" s="56" t="str">
        <f t="shared" ref="W3334:W3397" si="1415">IF(C3334="Yes",U3334+V3334,"")</f>
        <v/>
      </c>
      <c r="X3334" s="56" t="str">
        <f t="shared" ref="X3334:X3397" si="1416">IF(C3334="Yes",IF(T3334-W3334&lt;0,0,T3334-W3334),"")</f>
        <v/>
      </c>
      <c r="Y3334" s="57" t="str">
        <f t="shared" ref="Y3334:Y3397" si="1417">IF(C3334="No",H3334,"")</f>
        <v/>
      </c>
      <c r="Z3334" s="56" t="str">
        <f t="shared" ref="Z3334:Z3397" si="1418">IF(C3334="No",Y3334*4300,"")</f>
        <v/>
      </c>
      <c r="AA3334" s="56" t="str">
        <f t="shared" ref="AA3334:AA3397" si="1419">IF(C3334="No",IF(R3334-Z3334&lt;0,0,R3334-Z3334),"")</f>
        <v/>
      </c>
      <c r="AB3334" s="56" t="str">
        <f t="shared" ref="AB3334:AB3397" si="1420">IF(C3334="Yes",X3334,AA3334)</f>
        <v/>
      </c>
      <c r="AC3334" s="56" t="b">
        <f t="shared" si="1406"/>
        <v>0</v>
      </c>
      <c r="AD3334" s="58" t="b">
        <f t="shared" si="1407"/>
        <v>0</v>
      </c>
      <c r="AE3334" s="59" t="b">
        <f t="shared" si="1408"/>
        <v>0</v>
      </c>
      <c r="AF3334" s="56" t="e">
        <f t="shared" ref="AF3334:AF3397" si="1421">AB3334-AC3334</f>
        <v>#VALUE!</v>
      </c>
      <c r="AG3334" s="56" t="e">
        <f t="shared" ref="AG3334:AG3397" si="1422">AF3334*AE3334</f>
        <v>#VALUE!</v>
      </c>
      <c r="AH3334" s="58" t="e">
        <f t="shared" ref="AH3334:AH3397" si="1423">AD3334+AG3334</f>
        <v>#VALUE!</v>
      </c>
      <c r="AI3334" s="56">
        <f t="shared" ref="AI3334:AI3397" si="1424">IFERROR(AH3334/Q3334,0)</f>
        <v>0</v>
      </c>
      <c r="AJ3334" s="56">
        <f t="shared" ref="AJ3334:AJ3397" si="1425">IF(C3334="Yes",K3334,0)</f>
        <v>0</v>
      </c>
      <c r="AK3334" s="56">
        <f t="shared" ref="AK3334:AK3397" si="1426">IF(C3334="Yes",AJ3334/Q3334,0)</f>
        <v>0</v>
      </c>
      <c r="AL3334" s="56">
        <f t="shared" ref="AL3334:AL3397" si="1427">IFERROR(IF(AI3334-AK3334&lt;0,0,AI3334-AK3334),"")</f>
        <v>0</v>
      </c>
      <c r="AM3334" s="56">
        <f t="shared" ref="AM3334:AM3397" si="1428">IF(C3334="Yes",N3334,I3334)</f>
        <v>0</v>
      </c>
      <c r="AN3334" s="56">
        <f t="shared" ref="AN3334:AN3397" si="1429">IFERROR(AL3334+AM3334,"")</f>
        <v>0</v>
      </c>
      <c r="AO3334" s="89" t="str">
        <f t="shared" ref="AO3334:AO3397" si="1430">IF(G3334="S","Sing",IF(G3334="M","Marr",IF(G3334="H","Head","")))</f>
        <v/>
      </c>
      <c r="AP3334" s="89" t="str">
        <f t="shared" ref="AP3334:AP3397" si="1431">IF(C3334="Yes",IF(J3334="Yes",CONCATENATE("Right",AO3334),CONCATENATE("Left",AO3334)),CONCATENATE("Left",AO3334))</f>
        <v>Left</v>
      </c>
    </row>
    <row r="3335" spans="15:42">
      <c r="O3335" s="55">
        <f t="shared" si="1409"/>
        <v>0</v>
      </c>
      <c r="P3335" s="56">
        <f t="shared" si="1405"/>
        <v>0</v>
      </c>
      <c r="Q3335" s="57">
        <f>_xlfn.IFNA(VLOOKUP(E3335,'2026 W-4 Spreadsheet'!frequ,2,FALSE),0)</f>
        <v>0</v>
      </c>
      <c r="R3335" s="56">
        <f t="shared" si="1410"/>
        <v>0</v>
      </c>
      <c r="S3335" s="56" t="str">
        <f t="shared" si="1411"/>
        <v/>
      </c>
      <c r="T3335" s="56" t="str">
        <f t="shared" si="1412"/>
        <v/>
      </c>
      <c r="U3335" s="56" t="str">
        <f t="shared" si="1413"/>
        <v/>
      </c>
      <c r="V3335" s="56" t="str">
        <f t="shared" si="1414"/>
        <v/>
      </c>
      <c r="W3335" s="56" t="str">
        <f t="shared" si="1415"/>
        <v/>
      </c>
      <c r="X3335" s="56" t="str">
        <f t="shared" si="1416"/>
        <v/>
      </c>
      <c r="Y3335" s="57" t="str">
        <f t="shared" si="1417"/>
        <v/>
      </c>
      <c r="Z3335" s="56" t="str">
        <f t="shared" si="1418"/>
        <v/>
      </c>
      <c r="AA3335" s="56" t="str">
        <f t="shared" si="1419"/>
        <v/>
      </c>
      <c r="AB3335" s="56" t="str">
        <f t="shared" si="1420"/>
        <v/>
      </c>
      <c r="AC3335" s="56" t="b">
        <f t="shared" si="1406"/>
        <v>0</v>
      </c>
      <c r="AD3335" s="58" t="b">
        <f t="shared" si="1407"/>
        <v>0</v>
      </c>
      <c r="AE3335" s="59" t="b">
        <f t="shared" si="1408"/>
        <v>0</v>
      </c>
      <c r="AF3335" s="56" t="e">
        <f t="shared" si="1421"/>
        <v>#VALUE!</v>
      </c>
      <c r="AG3335" s="56" t="e">
        <f t="shared" si="1422"/>
        <v>#VALUE!</v>
      </c>
      <c r="AH3335" s="58" t="e">
        <f t="shared" si="1423"/>
        <v>#VALUE!</v>
      </c>
      <c r="AI3335" s="56">
        <f t="shared" si="1424"/>
        <v>0</v>
      </c>
      <c r="AJ3335" s="56">
        <f t="shared" si="1425"/>
        <v>0</v>
      </c>
      <c r="AK3335" s="56">
        <f t="shared" si="1426"/>
        <v>0</v>
      </c>
      <c r="AL3335" s="56">
        <f t="shared" si="1427"/>
        <v>0</v>
      </c>
      <c r="AM3335" s="56">
        <f t="shared" si="1428"/>
        <v>0</v>
      </c>
      <c r="AN3335" s="56">
        <f t="shared" si="1429"/>
        <v>0</v>
      </c>
      <c r="AO3335" s="89" t="str">
        <f t="shared" si="1430"/>
        <v/>
      </c>
      <c r="AP3335" s="89" t="str">
        <f t="shared" si="1431"/>
        <v>Left</v>
      </c>
    </row>
    <row r="3336" spans="15:42">
      <c r="O3336" s="55">
        <f t="shared" si="1409"/>
        <v>0</v>
      </c>
      <c r="P3336" s="56">
        <f t="shared" si="1405"/>
        <v>0</v>
      </c>
      <c r="Q3336" s="57">
        <f>_xlfn.IFNA(VLOOKUP(E3336,'2026 W-4 Spreadsheet'!frequ,2,FALSE),0)</f>
        <v>0</v>
      </c>
      <c r="R3336" s="56">
        <f t="shared" si="1410"/>
        <v>0</v>
      </c>
      <c r="S3336" s="56" t="str">
        <f t="shared" si="1411"/>
        <v/>
      </c>
      <c r="T3336" s="56" t="str">
        <f t="shared" si="1412"/>
        <v/>
      </c>
      <c r="U3336" s="56" t="str">
        <f t="shared" si="1413"/>
        <v/>
      </c>
      <c r="V3336" s="56" t="str">
        <f t="shared" si="1414"/>
        <v/>
      </c>
      <c r="W3336" s="56" t="str">
        <f t="shared" si="1415"/>
        <v/>
      </c>
      <c r="X3336" s="56" t="str">
        <f t="shared" si="1416"/>
        <v/>
      </c>
      <c r="Y3336" s="57" t="str">
        <f t="shared" si="1417"/>
        <v/>
      </c>
      <c r="Z3336" s="56" t="str">
        <f t="shared" si="1418"/>
        <v/>
      </c>
      <c r="AA3336" s="56" t="str">
        <f t="shared" si="1419"/>
        <v/>
      </c>
      <c r="AB3336" s="56" t="str">
        <f t="shared" si="1420"/>
        <v/>
      </c>
      <c r="AC3336" s="56" t="b">
        <f t="shared" si="1406"/>
        <v>0</v>
      </c>
      <c r="AD3336" s="58" t="b">
        <f t="shared" si="1407"/>
        <v>0</v>
      </c>
      <c r="AE3336" s="59" t="b">
        <f t="shared" si="1408"/>
        <v>0</v>
      </c>
      <c r="AF3336" s="56" t="e">
        <f t="shared" si="1421"/>
        <v>#VALUE!</v>
      </c>
      <c r="AG3336" s="56" t="e">
        <f t="shared" si="1422"/>
        <v>#VALUE!</v>
      </c>
      <c r="AH3336" s="58" t="e">
        <f t="shared" si="1423"/>
        <v>#VALUE!</v>
      </c>
      <c r="AI3336" s="56">
        <f t="shared" si="1424"/>
        <v>0</v>
      </c>
      <c r="AJ3336" s="56">
        <f t="shared" si="1425"/>
        <v>0</v>
      </c>
      <c r="AK3336" s="56">
        <f t="shared" si="1426"/>
        <v>0</v>
      </c>
      <c r="AL3336" s="56">
        <f t="shared" si="1427"/>
        <v>0</v>
      </c>
      <c r="AM3336" s="56">
        <f t="shared" si="1428"/>
        <v>0</v>
      </c>
      <c r="AN3336" s="56">
        <f t="shared" si="1429"/>
        <v>0</v>
      </c>
      <c r="AO3336" s="89" t="str">
        <f t="shared" si="1430"/>
        <v/>
      </c>
      <c r="AP3336" s="89" t="str">
        <f t="shared" si="1431"/>
        <v>Left</v>
      </c>
    </row>
    <row r="3337" spans="15:42">
      <c r="O3337" s="55">
        <f t="shared" si="1409"/>
        <v>0</v>
      </c>
      <c r="P3337" s="56">
        <f t="shared" si="1405"/>
        <v>0</v>
      </c>
      <c r="Q3337" s="57">
        <f>_xlfn.IFNA(VLOOKUP(E3337,'2026 W-4 Spreadsheet'!frequ,2,FALSE),0)</f>
        <v>0</v>
      </c>
      <c r="R3337" s="56">
        <f t="shared" si="1410"/>
        <v>0</v>
      </c>
      <c r="S3337" s="56" t="str">
        <f t="shared" si="1411"/>
        <v/>
      </c>
      <c r="T3337" s="56" t="str">
        <f t="shared" si="1412"/>
        <v/>
      </c>
      <c r="U3337" s="56" t="str">
        <f t="shared" si="1413"/>
        <v/>
      </c>
      <c r="V3337" s="56" t="str">
        <f t="shared" si="1414"/>
        <v/>
      </c>
      <c r="W3337" s="56" t="str">
        <f t="shared" si="1415"/>
        <v/>
      </c>
      <c r="X3337" s="56" t="str">
        <f t="shared" si="1416"/>
        <v/>
      </c>
      <c r="Y3337" s="57" t="str">
        <f t="shared" si="1417"/>
        <v/>
      </c>
      <c r="Z3337" s="56" t="str">
        <f t="shared" si="1418"/>
        <v/>
      </c>
      <c r="AA3337" s="56" t="str">
        <f t="shared" si="1419"/>
        <v/>
      </c>
      <c r="AB3337" s="56" t="str">
        <f t="shared" si="1420"/>
        <v/>
      </c>
      <c r="AC3337" s="56" t="b">
        <f t="shared" si="1406"/>
        <v>0</v>
      </c>
      <c r="AD3337" s="58" t="b">
        <f t="shared" si="1407"/>
        <v>0</v>
      </c>
      <c r="AE3337" s="59" t="b">
        <f t="shared" si="1408"/>
        <v>0</v>
      </c>
      <c r="AF3337" s="56" t="e">
        <f t="shared" si="1421"/>
        <v>#VALUE!</v>
      </c>
      <c r="AG3337" s="56" t="e">
        <f t="shared" si="1422"/>
        <v>#VALUE!</v>
      </c>
      <c r="AH3337" s="58" t="e">
        <f t="shared" si="1423"/>
        <v>#VALUE!</v>
      </c>
      <c r="AI3337" s="56">
        <f t="shared" si="1424"/>
        <v>0</v>
      </c>
      <c r="AJ3337" s="56">
        <f t="shared" si="1425"/>
        <v>0</v>
      </c>
      <c r="AK3337" s="56">
        <f t="shared" si="1426"/>
        <v>0</v>
      </c>
      <c r="AL3337" s="56">
        <f t="shared" si="1427"/>
        <v>0</v>
      </c>
      <c r="AM3337" s="56">
        <f t="shared" si="1428"/>
        <v>0</v>
      </c>
      <c r="AN3337" s="56">
        <f t="shared" si="1429"/>
        <v>0</v>
      </c>
      <c r="AO3337" s="89" t="str">
        <f t="shared" si="1430"/>
        <v/>
      </c>
      <c r="AP3337" s="89" t="str">
        <f t="shared" si="1431"/>
        <v>Left</v>
      </c>
    </row>
    <row r="3338" spans="15:42">
      <c r="O3338" s="55">
        <f t="shared" si="1409"/>
        <v>0</v>
      </c>
      <c r="P3338" s="56">
        <f t="shared" si="1405"/>
        <v>0</v>
      </c>
      <c r="Q3338" s="57">
        <f>_xlfn.IFNA(VLOOKUP(E3338,'2026 W-4 Spreadsheet'!frequ,2,FALSE),0)</f>
        <v>0</v>
      </c>
      <c r="R3338" s="56">
        <f t="shared" si="1410"/>
        <v>0</v>
      </c>
      <c r="S3338" s="56" t="str">
        <f t="shared" si="1411"/>
        <v/>
      </c>
      <c r="T3338" s="56" t="str">
        <f t="shared" si="1412"/>
        <v/>
      </c>
      <c r="U3338" s="56" t="str">
        <f t="shared" si="1413"/>
        <v/>
      </c>
      <c r="V3338" s="56" t="str">
        <f t="shared" si="1414"/>
        <v/>
      </c>
      <c r="W3338" s="56" t="str">
        <f t="shared" si="1415"/>
        <v/>
      </c>
      <c r="X3338" s="56" t="str">
        <f t="shared" si="1416"/>
        <v/>
      </c>
      <c r="Y3338" s="57" t="str">
        <f t="shared" si="1417"/>
        <v/>
      </c>
      <c r="Z3338" s="56" t="str">
        <f t="shared" si="1418"/>
        <v/>
      </c>
      <c r="AA3338" s="56" t="str">
        <f t="shared" si="1419"/>
        <v/>
      </c>
      <c r="AB3338" s="56" t="str">
        <f t="shared" si="1420"/>
        <v/>
      </c>
      <c r="AC3338" s="56" t="b">
        <f t="shared" si="1406"/>
        <v>0</v>
      </c>
      <c r="AD3338" s="58" t="b">
        <f t="shared" si="1407"/>
        <v>0</v>
      </c>
      <c r="AE3338" s="59" t="b">
        <f t="shared" si="1408"/>
        <v>0</v>
      </c>
      <c r="AF3338" s="56" t="e">
        <f t="shared" si="1421"/>
        <v>#VALUE!</v>
      </c>
      <c r="AG3338" s="56" t="e">
        <f t="shared" si="1422"/>
        <v>#VALUE!</v>
      </c>
      <c r="AH3338" s="58" t="e">
        <f t="shared" si="1423"/>
        <v>#VALUE!</v>
      </c>
      <c r="AI3338" s="56">
        <f t="shared" si="1424"/>
        <v>0</v>
      </c>
      <c r="AJ3338" s="56">
        <f t="shared" si="1425"/>
        <v>0</v>
      </c>
      <c r="AK3338" s="56">
        <f t="shared" si="1426"/>
        <v>0</v>
      </c>
      <c r="AL3338" s="56">
        <f t="shared" si="1427"/>
        <v>0</v>
      </c>
      <c r="AM3338" s="56">
        <f t="shared" si="1428"/>
        <v>0</v>
      </c>
      <c r="AN3338" s="56">
        <f t="shared" si="1429"/>
        <v>0</v>
      </c>
      <c r="AO3338" s="89" t="str">
        <f t="shared" si="1430"/>
        <v/>
      </c>
      <c r="AP3338" s="89" t="str">
        <f t="shared" si="1431"/>
        <v>Left</v>
      </c>
    </row>
    <row r="3339" spans="15:42">
      <c r="O3339" s="55">
        <f t="shared" si="1409"/>
        <v>0</v>
      </c>
      <c r="P3339" s="56">
        <f t="shared" si="1405"/>
        <v>0</v>
      </c>
      <c r="Q3339" s="57">
        <f>_xlfn.IFNA(VLOOKUP(E3339,'2026 W-4 Spreadsheet'!frequ,2,FALSE),0)</f>
        <v>0</v>
      </c>
      <c r="R3339" s="56">
        <f t="shared" si="1410"/>
        <v>0</v>
      </c>
      <c r="S3339" s="56" t="str">
        <f t="shared" si="1411"/>
        <v/>
      </c>
      <c r="T3339" s="56" t="str">
        <f t="shared" si="1412"/>
        <v/>
      </c>
      <c r="U3339" s="56" t="str">
        <f t="shared" si="1413"/>
        <v/>
      </c>
      <c r="V3339" s="56" t="str">
        <f t="shared" si="1414"/>
        <v/>
      </c>
      <c r="W3339" s="56" t="str">
        <f t="shared" si="1415"/>
        <v/>
      </c>
      <c r="X3339" s="56" t="str">
        <f t="shared" si="1416"/>
        <v/>
      </c>
      <c r="Y3339" s="57" t="str">
        <f t="shared" si="1417"/>
        <v/>
      </c>
      <c r="Z3339" s="56" t="str">
        <f t="shared" si="1418"/>
        <v/>
      </c>
      <c r="AA3339" s="56" t="str">
        <f t="shared" si="1419"/>
        <v/>
      </c>
      <c r="AB3339" s="56" t="str">
        <f t="shared" si="1420"/>
        <v/>
      </c>
      <c r="AC3339" s="56" t="b">
        <f t="shared" si="1406"/>
        <v>0</v>
      </c>
      <c r="AD3339" s="58" t="b">
        <f t="shared" si="1407"/>
        <v>0</v>
      </c>
      <c r="AE3339" s="59" t="b">
        <f t="shared" si="1408"/>
        <v>0</v>
      </c>
      <c r="AF3339" s="56" t="e">
        <f t="shared" si="1421"/>
        <v>#VALUE!</v>
      </c>
      <c r="AG3339" s="56" t="e">
        <f t="shared" si="1422"/>
        <v>#VALUE!</v>
      </c>
      <c r="AH3339" s="58" t="e">
        <f t="shared" si="1423"/>
        <v>#VALUE!</v>
      </c>
      <c r="AI3339" s="56">
        <f t="shared" si="1424"/>
        <v>0</v>
      </c>
      <c r="AJ3339" s="56">
        <f t="shared" si="1425"/>
        <v>0</v>
      </c>
      <c r="AK3339" s="56">
        <f t="shared" si="1426"/>
        <v>0</v>
      </c>
      <c r="AL3339" s="56">
        <f t="shared" si="1427"/>
        <v>0</v>
      </c>
      <c r="AM3339" s="56">
        <f t="shared" si="1428"/>
        <v>0</v>
      </c>
      <c r="AN3339" s="56">
        <f t="shared" si="1429"/>
        <v>0</v>
      </c>
      <c r="AO3339" s="89" t="str">
        <f t="shared" si="1430"/>
        <v/>
      </c>
      <c r="AP3339" s="89" t="str">
        <f t="shared" si="1431"/>
        <v>Left</v>
      </c>
    </row>
    <row r="3340" spans="15:42">
      <c r="O3340" s="55">
        <f t="shared" si="1409"/>
        <v>0</v>
      </c>
      <c r="P3340" s="56">
        <f t="shared" si="1405"/>
        <v>0</v>
      </c>
      <c r="Q3340" s="57">
        <f>_xlfn.IFNA(VLOOKUP(E3340,'2026 W-4 Spreadsheet'!frequ,2,FALSE),0)</f>
        <v>0</v>
      </c>
      <c r="R3340" s="56">
        <f t="shared" si="1410"/>
        <v>0</v>
      </c>
      <c r="S3340" s="56" t="str">
        <f t="shared" si="1411"/>
        <v/>
      </c>
      <c r="T3340" s="56" t="str">
        <f t="shared" si="1412"/>
        <v/>
      </c>
      <c r="U3340" s="56" t="str">
        <f t="shared" si="1413"/>
        <v/>
      </c>
      <c r="V3340" s="56" t="str">
        <f t="shared" si="1414"/>
        <v/>
      </c>
      <c r="W3340" s="56" t="str">
        <f t="shared" si="1415"/>
        <v/>
      </c>
      <c r="X3340" s="56" t="str">
        <f t="shared" si="1416"/>
        <v/>
      </c>
      <c r="Y3340" s="57" t="str">
        <f t="shared" si="1417"/>
        <v/>
      </c>
      <c r="Z3340" s="56" t="str">
        <f t="shared" si="1418"/>
        <v/>
      </c>
      <c r="AA3340" s="56" t="str">
        <f t="shared" si="1419"/>
        <v/>
      </c>
      <c r="AB3340" s="56" t="str">
        <f t="shared" si="1420"/>
        <v/>
      </c>
      <c r="AC3340" s="56" t="b">
        <f t="shared" si="1406"/>
        <v>0</v>
      </c>
      <c r="AD3340" s="58" t="b">
        <f t="shared" si="1407"/>
        <v>0</v>
      </c>
      <c r="AE3340" s="59" t="b">
        <f t="shared" si="1408"/>
        <v>0</v>
      </c>
      <c r="AF3340" s="56" t="e">
        <f t="shared" si="1421"/>
        <v>#VALUE!</v>
      </c>
      <c r="AG3340" s="56" t="e">
        <f t="shared" si="1422"/>
        <v>#VALUE!</v>
      </c>
      <c r="AH3340" s="58" t="e">
        <f t="shared" si="1423"/>
        <v>#VALUE!</v>
      </c>
      <c r="AI3340" s="56">
        <f t="shared" si="1424"/>
        <v>0</v>
      </c>
      <c r="AJ3340" s="56">
        <f t="shared" si="1425"/>
        <v>0</v>
      </c>
      <c r="AK3340" s="56">
        <f t="shared" si="1426"/>
        <v>0</v>
      </c>
      <c r="AL3340" s="56">
        <f t="shared" si="1427"/>
        <v>0</v>
      </c>
      <c r="AM3340" s="56">
        <f t="shared" si="1428"/>
        <v>0</v>
      </c>
      <c r="AN3340" s="56">
        <f t="shared" si="1429"/>
        <v>0</v>
      </c>
      <c r="AO3340" s="89" t="str">
        <f t="shared" si="1430"/>
        <v/>
      </c>
      <c r="AP3340" s="89" t="str">
        <f t="shared" si="1431"/>
        <v>Left</v>
      </c>
    </row>
    <row r="3341" spans="15:42">
      <c r="O3341" s="55">
        <f t="shared" si="1409"/>
        <v>0</v>
      </c>
      <c r="P3341" s="56">
        <f t="shared" si="1405"/>
        <v>0</v>
      </c>
      <c r="Q3341" s="57">
        <f>_xlfn.IFNA(VLOOKUP(E3341,'2026 W-4 Spreadsheet'!frequ,2,FALSE),0)</f>
        <v>0</v>
      </c>
      <c r="R3341" s="56">
        <f t="shared" si="1410"/>
        <v>0</v>
      </c>
      <c r="S3341" s="56" t="str">
        <f t="shared" si="1411"/>
        <v/>
      </c>
      <c r="T3341" s="56" t="str">
        <f t="shared" si="1412"/>
        <v/>
      </c>
      <c r="U3341" s="56" t="str">
        <f t="shared" si="1413"/>
        <v/>
      </c>
      <c r="V3341" s="56" t="str">
        <f t="shared" si="1414"/>
        <v/>
      </c>
      <c r="W3341" s="56" t="str">
        <f t="shared" si="1415"/>
        <v/>
      </c>
      <c r="X3341" s="56" t="str">
        <f t="shared" si="1416"/>
        <v/>
      </c>
      <c r="Y3341" s="57" t="str">
        <f t="shared" si="1417"/>
        <v/>
      </c>
      <c r="Z3341" s="56" t="str">
        <f t="shared" si="1418"/>
        <v/>
      </c>
      <c r="AA3341" s="56" t="str">
        <f t="shared" si="1419"/>
        <v/>
      </c>
      <c r="AB3341" s="56" t="str">
        <f t="shared" si="1420"/>
        <v/>
      </c>
      <c r="AC3341" s="56" t="b">
        <f t="shared" si="1406"/>
        <v>0</v>
      </c>
      <c r="AD3341" s="58" t="b">
        <f t="shared" si="1407"/>
        <v>0</v>
      </c>
      <c r="AE3341" s="59" t="b">
        <f t="shared" si="1408"/>
        <v>0</v>
      </c>
      <c r="AF3341" s="56" t="e">
        <f t="shared" si="1421"/>
        <v>#VALUE!</v>
      </c>
      <c r="AG3341" s="56" t="e">
        <f t="shared" si="1422"/>
        <v>#VALUE!</v>
      </c>
      <c r="AH3341" s="58" t="e">
        <f t="shared" si="1423"/>
        <v>#VALUE!</v>
      </c>
      <c r="AI3341" s="56">
        <f t="shared" si="1424"/>
        <v>0</v>
      </c>
      <c r="AJ3341" s="56">
        <f t="shared" si="1425"/>
        <v>0</v>
      </c>
      <c r="AK3341" s="56">
        <f t="shared" si="1426"/>
        <v>0</v>
      </c>
      <c r="AL3341" s="56">
        <f t="shared" si="1427"/>
        <v>0</v>
      </c>
      <c r="AM3341" s="56">
        <f t="shared" si="1428"/>
        <v>0</v>
      </c>
      <c r="AN3341" s="56">
        <f t="shared" si="1429"/>
        <v>0</v>
      </c>
      <c r="AO3341" s="89" t="str">
        <f t="shared" si="1430"/>
        <v/>
      </c>
      <c r="AP3341" s="89" t="str">
        <f t="shared" si="1431"/>
        <v>Left</v>
      </c>
    </row>
    <row r="3342" spans="15:42">
      <c r="O3342" s="55">
        <f t="shared" si="1409"/>
        <v>0</v>
      </c>
      <c r="P3342" s="56">
        <f t="shared" si="1405"/>
        <v>0</v>
      </c>
      <c r="Q3342" s="57">
        <f>_xlfn.IFNA(VLOOKUP(E3342,'2026 W-4 Spreadsheet'!frequ,2,FALSE),0)</f>
        <v>0</v>
      </c>
      <c r="R3342" s="56">
        <f t="shared" si="1410"/>
        <v>0</v>
      </c>
      <c r="S3342" s="56" t="str">
        <f t="shared" si="1411"/>
        <v/>
      </c>
      <c r="T3342" s="56" t="str">
        <f t="shared" si="1412"/>
        <v/>
      </c>
      <c r="U3342" s="56" t="str">
        <f t="shared" si="1413"/>
        <v/>
      </c>
      <c r="V3342" s="56" t="str">
        <f t="shared" si="1414"/>
        <v/>
      </c>
      <c r="W3342" s="56" t="str">
        <f t="shared" si="1415"/>
        <v/>
      </c>
      <c r="X3342" s="56" t="str">
        <f t="shared" si="1416"/>
        <v/>
      </c>
      <c r="Y3342" s="57" t="str">
        <f t="shared" si="1417"/>
        <v/>
      </c>
      <c r="Z3342" s="56" t="str">
        <f t="shared" si="1418"/>
        <v/>
      </c>
      <c r="AA3342" s="56" t="str">
        <f t="shared" si="1419"/>
        <v/>
      </c>
      <c r="AB3342" s="56" t="str">
        <f t="shared" si="1420"/>
        <v/>
      </c>
      <c r="AC3342" s="56" t="b">
        <f t="shared" si="1406"/>
        <v>0</v>
      </c>
      <c r="AD3342" s="58" t="b">
        <f t="shared" si="1407"/>
        <v>0</v>
      </c>
      <c r="AE3342" s="59" t="b">
        <f t="shared" si="1408"/>
        <v>0</v>
      </c>
      <c r="AF3342" s="56" t="e">
        <f t="shared" si="1421"/>
        <v>#VALUE!</v>
      </c>
      <c r="AG3342" s="56" t="e">
        <f t="shared" si="1422"/>
        <v>#VALUE!</v>
      </c>
      <c r="AH3342" s="58" t="e">
        <f t="shared" si="1423"/>
        <v>#VALUE!</v>
      </c>
      <c r="AI3342" s="56">
        <f t="shared" si="1424"/>
        <v>0</v>
      </c>
      <c r="AJ3342" s="56">
        <f t="shared" si="1425"/>
        <v>0</v>
      </c>
      <c r="AK3342" s="56">
        <f t="shared" si="1426"/>
        <v>0</v>
      </c>
      <c r="AL3342" s="56">
        <f t="shared" si="1427"/>
        <v>0</v>
      </c>
      <c r="AM3342" s="56">
        <f t="shared" si="1428"/>
        <v>0</v>
      </c>
      <c r="AN3342" s="56">
        <f t="shared" si="1429"/>
        <v>0</v>
      </c>
      <c r="AO3342" s="89" t="str">
        <f t="shared" si="1430"/>
        <v/>
      </c>
      <c r="AP3342" s="89" t="str">
        <f t="shared" si="1431"/>
        <v>Left</v>
      </c>
    </row>
    <row r="3343" spans="15:42">
      <c r="O3343" s="55">
        <f t="shared" si="1409"/>
        <v>0</v>
      </c>
      <c r="P3343" s="56">
        <f t="shared" si="1405"/>
        <v>0</v>
      </c>
      <c r="Q3343" s="57">
        <f>_xlfn.IFNA(VLOOKUP(E3343,'2026 W-4 Spreadsheet'!frequ,2,FALSE),0)</f>
        <v>0</v>
      </c>
      <c r="R3343" s="56">
        <f t="shared" si="1410"/>
        <v>0</v>
      </c>
      <c r="S3343" s="56" t="str">
        <f t="shared" si="1411"/>
        <v/>
      </c>
      <c r="T3343" s="56" t="str">
        <f t="shared" si="1412"/>
        <v/>
      </c>
      <c r="U3343" s="56" t="str">
        <f t="shared" si="1413"/>
        <v/>
      </c>
      <c r="V3343" s="56" t="str">
        <f t="shared" si="1414"/>
        <v/>
      </c>
      <c r="W3343" s="56" t="str">
        <f t="shared" si="1415"/>
        <v/>
      </c>
      <c r="X3343" s="56" t="str">
        <f t="shared" si="1416"/>
        <v/>
      </c>
      <c r="Y3343" s="57" t="str">
        <f t="shared" si="1417"/>
        <v/>
      </c>
      <c r="Z3343" s="56" t="str">
        <f t="shared" si="1418"/>
        <v/>
      </c>
      <c r="AA3343" s="56" t="str">
        <f t="shared" si="1419"/>
        <v/>
      </c>
      <c r="AB3343" s="56" t="str">
        <f t="shared" si="1420"/>
        <v/>
      </c>
      <c r="AC3343" s="56" t="b">
        <f t="shared" si="1406"/>
        <v>0</v>
      </c>
      <c r="AD3343" s="58" t="b">
        <f t="shared" si="1407"/>
        <v>0</v>
      </c>
      <c r="AE3343" s="59" t="b">
        <f t="shared" si="1408"/>
        <v>0</v>
      </c>
      <c r="AF3343" s="56" t="e">
        <f t="shared" si="1421"/>
        <v>#VALUE!</v>
      </c>
      <c r="AG3343" s="56" t="e">
        <f t="shared" si="1422"/>
        <v>#VALUE!</v>
      </c>
      <c r="AH3343" s="58" t="e">
        <f t="shared" si="1423"/>
        <v>#VALUE!</v>
      </c>
      <c r="AI3343" s="56">
        <f t="shared" si="1424"/>
        <v>0</v>
      </c>
      <c r="AJ3343" s="56">
        <f t="shared" si="1425"/>
        <v>0</v>
      </c>
      <c r="AK3343" s="56">
        <f t="shared" si="1426"/>
        <v>0</v>
      </c>
      <c r="AL3343" s="56">
        <f t="shared" si="1427"/>
        <v>0</v>
      </c>
      <c r="AM3343" s="56">
        <f t="shared" si="1428"/>
        <v>0</v>
      </c>
      <c r="AN3343" s="56">
        <f t="shared" si="1429"/>
        <v>0</v>
      </c>
      <c r="AO3343" s="89" t="str">
        <f t="shared" si="1430"/>
        <v/>
      </c>
      <c r="AP3343" s="89" t="str">
        <f t="shared" si="1431"/>
        <v>Left</v>
      </c>
    </row>
    <row r="3344" spans="15:42">
      <c r="O3344" s="55">
        <f t="shared" si="1409"/>
        <v>0</v>
      </c>
      <c r="P3344" s="56">
        <f t="shared" si="1405"/>
        <v>0</v>
      </c>
      <c r="Q3344" s="57">
        <f>_xlfn.IFNA(VLOOKUP(E3344,'2026 W-4 Spreadsheet'!frequ,2,FALSE),0)</f>
        <v>0</v>
      </c>
      <c r="R3344" s="56">
        <f t="shared" si="1410"/>
        <v>0</v>
      </c>
      <c r="S3344" s="56" t="str">
        <f t="shared" si="1411"/>
        <v/>
      </c>
      <c r="T3344" s="56" t="str">
        <f t="shared" si="1412"/>
        <v/>
      </c>
      <c r="U3344" s="56" t="str">
        <f t="shared" si="1413"/>
        <v/>
      </c>
      <c r="V3344" s="56" t="str">
        <f t="shared" si="1414"/>
        <v/>
      </c>
      <c r="W3344" s="56" t="str">
        <f t="shared" si="1415"/>
        <v/>
      </c>
      <c r="X3344" s="56" t="str">
        <f t="shared" si="1416"/>
        <v/>
      </c>
      <c r="Y3344" s="57" t="str">
        <f t="shared" si="1417"/>
        <v/>
      </c>
      <c r="Z3344" s="56" t="str">
        <f t="shared" si="1418"/>
        <v/>
      </c>
      <c r="AA3344" s="56" t="str">
        <f t="shared" si="1419"/>
        <v/>
      </c>
      <c r="AB3344" s="56" t="str">
        <f t="shared" si="1420"/>
        <v/>
      </c>
      <c r="AC3344" s="56" t="b">
        <f t="shared" si="1406"/>
        <v>0</v>
      </c>
      <c r="AD3344" s="58" t="b">
        <f t="shared" si="1407"/>
        <v>0</v>
      </c>
      <c r="AE3344" s="59" t="b">
        <f t="shared" si="1408"/>
        <v>0</v>
      </c>
      <c r="AF3344" s="56" t="e">
        <f t="shared" si="1421"/>
        <v>#VALUE!</v>
      </c>
      <c r="AG3344" s="56" t="e">
        <f t="shared" si="1422"/>
        <v>#VALUE!</v>
      </c>
      <c r="AH3344" s="58" t="e">
        <f t="shared" si="1423"/>
        <v>#VALUE!</v>
      </c>
      <c r="AI3344" s="56">
        <f t="shared" si="1424"/>
        <v>0</v>
      </c>
      <c r="AJ3344" s="56">
        <f t="shared" si="1425"/>
        <v>0</v>
      </c>
      <c r="AK3344" s="56">
        <f t="shared" si="1426"/>
        <v>0</v>
      </c>
      <c r="AL3344" s="56">
        <f t="shared" si="1427"/>
        <v>0</v>
      </c>
      <c r="AM3344" s="56">
        <f t="shared" si="1428"/>
        <v>0</v>
      </c>
      <c r="AN3344" s="56">
        <f t="shared" si="1429"/>
        <v>0</v>
      </c>
      <c r="AO3344" s="89" t="str">
        <f t="shared" si="1430"/>
        <v/>
      </c>
      <c r="AP3344" s="89" t="str">
        <f t="shared" si="1431"/>
        <v>Left</v>
      </c>
    </row>
    <row r="3345" spans="15:42">
      <c r="O3345" s="55">
        <f t="shared" si="1409"/>
        <v>0</v>
      </c>
      <c r="P3345" s="56">
        <f t="shared" si="1405"/>
        <v>0</v>
      </c>
      <c r="Q3345" s="57">
        <f>_xlfn.IFNA(VLOOKUP(E3345,'2026 W-4 Spreadsheet'!frequ,2,FALSE),0)</f>
        <v>0</v>
      </c>
      <c r="R3345" s="56">
        <f t="shared" si="1410"/>
        <v>0</v>
      </c>
      <c r="S3345" s="56" t="str">
        <f t="shared" si="1411"/>
        <v/>
      </c>
      <c r="T3345" s="56" t="str">
        <f t="shared" si="1412"/>
        <v/>
      </c>
      <c r="U3345" s="56" t="str">
        <f t="shared" si="1413"/>
        <v/>
      </c>
      <c r="V3345" s="56" t="str">
        <f t="shared" si="1414"/>
        <v/>
      </c>
      <c r="W3345" s="56" t="str">
        <f t="shared" si="1415"/>
        <v/>
      </c>
      <c r="X3345" s="56" t="str">
        <f t="shared" si="1416"/>
        <v/>
      </c>
      <c r="Y3345" s="57" t="str">
        <f t="shared" si="1417"/>
        <v/>
      </c>
      <c r="Z3345" s="56" t="str">
        <f t="shared" si="1418"/>
        <v/>
      </c>
      <c r="AA3345" s="56" t="str">
        <f t="shared" si="1419"/>
        <v/>
      </c>
      <c r="AB3345" s="56" t="str">
        <f t="shared" si="1420"/>
        <v/>
      </c>
      <c r="AC3345" s="56" t="b">
        <f t="shared" si="1406"/>
        <v>0</v>
      </c>
      <c r="AD3345" s="58" t="b">
        <f t="shared" si="1407"/>
        <v>0</v>
      </c>
      <c r="AE3345" s="59" t="b">
        <f t="shared" si="1408"/>
        <v>0</v>
      </c>
      <c r="AF3345" s="56" t="e">
        <f t="shared" si="1421"/>
        <v>#VALUE!</v>
      </c>
      <c r="AG3345" s="56" t="e">
        <f t="shared" si="1422"/>
        <v>#VALUE!</v>
      </c>
      <c r="AH3345" s="58" t="e">
        <f t="shared" si="1423"/>
        <v>#VALUE!</v>
      </c>
      <c r="AI3345" s="56">
        <f t="shared" si="1424"/>
        <v>0</v>
      </c>
      <c r="AJ3345" s="56">
        <f t="shared" si="1425"/>
        <v>0</v>
      </c>
      <c r="AK3345" s="56">
        <f t="shared" si="1426"/>
        <v>0</v>
      </c>
      <c r="AL3345" s="56">
        <f t="shared" si="1427"/>
        <v>0</v>
      </c>
      <c r="AM3345" s="56">
        <f t="shared" si="1428"/>
        <v>0</v>
      </c>
      <c r="AN3345" s="56">
        <f t="shared" si="1429"/>
        <v>0</v>
      </c>
      <c r="AO3345" s="89" t="str">
        <f t="shared" si="1430"/>
        <v/>
      </c>
      <c r="AP3345" s="89" t="str">
        <f t="shared" si="1431"/>
        <v>Left</v>
      </c>
    </row>
    <row r="3346" spans="15:42">
      <c r="O3346" s="55">
        <f t="shared" si="1409"/>
        <v>0</v>
      </c>
      <c r="P3346" s="56">
        <f t="shared" si="1405"/>
        <v>0</v>
      </c>
      <c r="Q3346" s="57">
        <f>_xlfn.IFNA(VLOOKUP(E3346,'2026 W-4 Spreadsheet'!frequ,2,FALSE),0)</f>
        <v>0</v>
      </c>
      <c r="R3346" s="56">
        <f t="shared" si="1410"/>
        <v>0</v>
      </c>
      <c r="S3346" s="56" t="str">
        <f t="shared" si="1411"/>
        <v/>
      </c>
      <c r="T3346" s="56" t="str">
        <f t="shared" si="1412"/>
        <v/>
      </c>
      <c r="U3346" s="56" t="str">
        <f t="shared" si="1413"/>
        <v/>
      </c>
      <c r="V3346" s="56" t="str">
        <f t="shared" si="1414"/>
        <v/>
      </c>
      <c r="W3346" s="56" t="str">
        <f t="shared" si="1415"/>
        <v/>
      </c>
      <c r="X3346" s="56" t="str">
        <f t="shared" si="1416"/>
        <v/>
      </c>
      <c r="Y3346" s="57" t="str">
        <f t="shared" si="1417"/>
        <v/>
      </c>
      <c r="Z3346" s="56" t="str">
        <f t="shared" si="1418"/>
        <v/>
      </c>
      <c r="AA3346" s="56" t="str">
        <f t="shared" si="1419"/>
        <v/>
      </c>
      <c r="AB3346" s="56" t="str">
        <f t="shared" si="1420"/>
        <v/>
      </c>
      <c r="AC3346" s="56" t="b">
        <f t="shared" si="1406"/>
        <v>0</v>
      </c>
      <c r="AD3346" s="58" t="b">
        <f t="shared" si="1407"/>
        <v>0</v>
      </c>
      <c r="AE3346" s="59" t="b">
        <f t="shared" si="1408"/>
        <v>0</v>
      </c>
      <c r="AF3346" s="56" t="e">
        <f t="shared" si="1421"/>
        <v>#VALUE!</v>
      </c>
      <c r="AG3346" s="56" t="e">
        <f t="shared" si="1422"/>
        <v>#VALUE!</v>
      </c>
      <c r="AH3346" s="58" t="e">
        <f t="shared" si="1423"/>
        <v>#VALUE!</v>
      </c>
      <c r="AI3346" s="56">
        <f t="shared" si="1424"/>
        <v>0</v>
      </c>
      <c r="AJ3346" s="56">
        <f t="shared" si="1425"/>
        <v>0</v>
      </c>
      <c r="AK3346" s="56">
        <f t="shared" si="1426"/>
        <v>0</v>
      </c>
      <c r="AL3346" s="56">
        <f t="shared" si="1427"/>
        <v>0</v>
      </c>
      <c r="AM3346" s="56">
        <f t="shared" si="1428"/>
        <v>0</v>
      </c>
      <c r="AN3346" s="56">
        <f t="shared" si="1429"/>
        <v>0</v>
      </c>
      <c r="AO3346" s="89" t="str">
        <f t="shared" si="1430"/>
        <v/>
      </c>
      <c r="AP3346" s="89" t="str">
        <f t="shared" si="1431"/>
        <v>Left</v>
      </c>
    </row>
    <row r="3347" spans="15:42">
      <c r="O3347" s="55">
        <f t="shared" si="1409"/>
        <v>0</v>
      </c>
      <c r="P3347" s="56">
        <f t="shared" si="1405"/>
        <v>0</v>
      </c>
      <c r="Q3347" s="57">
        <f>_xlfn.IFNA(VLOOKUP(E3347,'2026 W-4 Spreadsheet'!frequ,2,FALSE),0)</f>
        <v>0</v>
      </c>
      <c r="R3347" s="56">
        <f t="shared" si="1410"/>
        <v>0</v>
      </c>
      <c r="S3347" s="56" t="str">
        <f t="shared" si="1411"/>
        <v/>
      </c>
      <c r="T3347" s="56" t="str">
        <f t="shared" si="1412"/>
        <v/>
      </c>
      <c r="U3347" s="56" t="str">
        <f t="shared" si="1413"/>
        <v/>
      </c>
      <c r="V3347" s="56" t="str">
        <f t="shared" si="1414"/>
        <v/>
      </c>
      <c r="W3347" s="56" t="str">
        <f t="shared" si="1415"/>
        <v/>
      </c>
      <c r="X3347" s="56" t="str">
        <f t="shared" si="1416"/>
        <v/>
      </c>
      <c r="Y3347" s="57" t="str">
        <f t="shared" si="1417"/>
        <v/>
      </c>
      <c r="Z3347" s="56" t="str">
        <f t="shared" si="1418"/>
        <v/>
      </c>
      <c r="AA3347" s="56" t="str">
        <f t="shared" si="1419"/>
        <v/>
      </c>
      <c r="AB3347" s="56" t="str">
        <f t="shared" si="1420"/>
        <v/>
      </c>
      <c r="AC3347" s="56" t="b">
        <f t="shared" si="1406"/>
        <v>0</v>
      </c>
      <c r="AD3347" s="58" t="b">
        <f t="shared" si="1407"/>
        <v>0</v>
      </c>
      <c r="AE3347" s="59" t="b">
        <f t="shared" si="1408"/>
        <v>0</v>
      </c>
      <c r="AF3347" s="56" t="e">
        <f t="shared" si="1421"/>
        <v>#VALUE!</v>
      </c>
      <c r="AG3347" s="56" t="e">
        <f t="shared" si="1422"/>
        <v>#VALUE!</v>
      </c>
      <c r="AH3347" s="58" t="e">
        <f t="shared" si="1423"/>
        <v>#VALUE!</v>
      </c>
      <c r="AI3347" s="56">
        <f t="shared" si="1424"/>
        <v>0</v>
      </c>
      <c r="AJ3347" s="56">
        <f t="shared" si="1425"/>
        <v>0</v>
      </c>
      <c r="AK3347" s="56">
        <f t="shared" si="1426"/>
        <v>0</v>
      </c>
      <c r="AL3347" s="56">
        <f t="shared" si="1427"/>
        <v>0</v>
      </c>
      <c r="AM3347" s="56">
        <f t="shared" si="1428"/>
        <v>0</v>
      </c>
      <c r="AN3347" s="56">
        <f t="shared" si="1429"/>
        <v>0</v>
      </c>
      <c r="AO3347" s="89" t="str">
        <f t="shared" si="1430"/>
        <v/>
      </c>
      <c r="AP3347" s="89" t="str">
        <f t="shared" si="1431"/>
        <v>Left</v>
      </c>
    </row>
    <row r="3348" spans="15:42">
      <c r="O3348" s="55">
        <f t="shared" si="1409"/>
        <v>0</v>
      </c>
      <c r="P3348" s="56">
        <f t="shared" si="1405"/>
        <v>0</v>
      </c>
      <c r="Q3348" s="57">
        <f>_xlfn.IFNA(VLOOKUP(E3348,'2026 W-4 Spreadsheet'!frequ,2,FALSE),0)</f>
        <v>0</v>
      </c>
      <c r="R3348" s="56">
        <f t="shared" si="1410"/>
        <v>0</v>
      </c>
      <c r="S3348" s="56" t="str">
        <f t="shared" si="1411"/>
        <v/>
      </c>
      <c r="T3348" s="56" t="str">
        <f t="shared" si="1412"/>
        <v/>
      </c>
      <c r="U3348" s="56" t="str">
        <f t="shared" si="1413"/>
        <v/>
      </c>
      <c r="V3348" s="56" t="str">
        <f t="shared" si="1414"/>
        <v/>
      </c>
      <c r="W3348" s="56" t="str">
        <f t="shared" si="1415"/>
        <v/>
      </c>
      <c r="X3348" s="56" t="str">
        <f t="shared" si="1416"/>
        <v/>
      </c>
      <c r="Y3348" s="57" t="str">
        <f t="shared" si="1417"/>
        <v/>
      </c>
      <c r="Z3348" s="56" t="str">
        <f t="shared" si="1418"/>
        <v/>
      </c>
      <c r="AA3348" s="56" t="str">
        <f t="shared" si="1419"/>
        <v/>
      </c>
      <c r="AB3348" s="56" t="str">
        <f t="shared" si="1420"/>
        <v/>
      </c>
      <c r="AC3348" s="56" t="b">
        <f t="shared" si="1406"/>
        <v>0</v>
      </c>
      <c r="AD3348" s="58" t="b">
        <f t="shared" si="1407"/>
        <v>0</v>
      </c>
      <c r="AE3348" s="59" t="b">
        <f t="shared" si="1408"/>
        <v>0</v>
      </c>
      <c r="AF3348" s="56" t="e">
        <f t="shared" si="1421"/>
        <v>#VALUE!</v>
      </c>
      <c r="AG3348" s="56" t="e">
        <f t="shared" si="1422"/>
        <v>#VALUE!</v>
      </c>
      <c r="AH3348" s="58" t="e">
        <f t="shared" si="1423"/>
        <v>#VALUE!</v>
      </c>
      <c r="AI3348" s="56">
        <f t="shared" si="1424"/>
        <v>0</v>
      </c>
      <c r="AJ3348" s="56">
        <f t="shared" si="1425"/>
        <v>0</v>
      </c>
      <c r="AK3348" s="56">
        <f t="shared" si="1426"/>
        <v>0</v>
      </c>
      <c r="AL3348" s="56">
        <f t="shared" si="1427"/>
        <v>0</v>
      </c>
      <c r="AM3348" s="56">
        <f t="shared" si="1428"/>
        <v>0</v>
      </c>
      <c r="AN3348" s="56">
        <f t="shared" si="1429"/>
        <v>0</v>
      </c>
      <c r="AO3348" s="89" t="str">
        <f t="shared" si="1430"/>
        <v/>
      </c>
      <c r="AP3348" s="89" t="str">
        <f t="shared" si="1431"/>
        <v>Left</v>
      </c>
    </row>
    <row r="3349" spans="15:42">
      <c r="O3349" s="55">
        <f t="shared" si="1409"/>
        <v>0</v>
      </c>
      <c r="P3349" s="56">
        <f t="shared" si="1405"/>
        <v>0</v>
      </c>
      <c r="Q3349" s="57">
        <f>_xlfn.IFNA(VLOOKUP(E3349,'2026 W-4 Spreadsheet'!frequ,2,FALSE),0)</f>
        <v>0</v>
      </c>
      <c r="R3349" s="56">
        <f t="shared" si="1410"/>
        <v>0</v>
      </c>
      <c r="S3349" s="56" t="str">
        <f t="shared" si="1411"/>
        <v/>
      </c>
      <c r="T3349" s="56" t="str">
        <f t="shared" si="1412"/>
        <v/>
      </c>
      <c r="U3349" s="56" t="str">
        <f t="shared" si="1413"/>
        <v/>
      </c>
      <c r="V3349" s="56" t="str">
        <f t="shared" si="1414"/>
        <v/>
      </c>
      <c r="W3349" s="56" t="str">
        <f t="shared" si="1415"/>
        <v/>
      </c>
      <c r="X3349" s="56" t="str">
        <f t="shared" si="1416"/>
        <v/>
      </c>
      <c r="Y3349" s="57" t="str">
        <f t="shared" si="1417"/>
        <v/>
      </c>
      <c r="Z3349" s="56" t="str">
        <f t="shared" si="1418"/>
        <v/>
      </c>
      <c r="AA3349" s="56" t="str">
        <f t="shared" si="1419"/>
        <v/>
      </c>
      <c r="AB3349" s="56" t="str">
        <f t="shared" si="1420"/>
        <v/>
      </c>
      <c r="AC3349" s="56" t="b">
        <f t="shared" si="1406"/>
        <v>0</v>
      </c>
      <c r="AD3349" s="58" t="b">
        <f t="shared" si="1407"/>
        <v>0</v>
      </c>
      <c r="AE3349" s="59" t="b">
        <f t="shared" si="1408"/>
        <v>0</v>
      </c>
      <c r="AF3349" s="56" t="e">
        <f t="shared" si="1421"/>
        <v>#VALUE!</v>
      </c>
      <c r="AG3349" s="56" t="e">
        <f t="shared" si="1422"/>
        <v>#VALUE!</v>
      </c>
      <c r="AH3349" s="58" t="e">
        <f t="shared" si="1423"/>
        <v>#VALUE!</v>
      </c>
      <c r="AI3349" s="56">
        <f t="shared" si="1424"/>
        <v>0</v>
      </c>
      <c r="AJ3349" s="56">
        <f t="shared" si="1425"/>
        <v>0</v>
      </c>
      <c r="AK3349" s="56">
        <f t="shared" si="1426"/>
        <v>0</v>
      </c>
      <c r="AL3349" s="56">
        <f t="shared" si="1427"/>
        <v>0</v>
      </c>
      <c r="AM3349" s="56">
        <f t="shared" si="1428"/>
        <v>0</v>
      </c>
      <c r="AN3349" s="56">
        <f t="shared" si="1429"/>
        <v>0</v>
      </c>
      <c r="AO3349" s="89" t="str">
        <f t="shared" si="1430"/>
        <v/>
      </c>
      <c r="AP3349" s="89" t="str">
        <f t="shared" si="1431"/>
        <v>Left</v>
      </c>
    </row>
    <row r="3350" spans="15:42">
      <c r="O3350" s="55">
        <f t="shared" si="1409"/>
        <v>0</v>
      </c>
      <c r="P3350" s="56">
        <f t="shared" si="1405"/>
        <v>0</v>
      </c>
      <c r="Q3350" s="57">
        <f>_xlfn.IFNA(VLOOKUP(E3350,'2026 W-4 Spreadsheet'!frequ,2,FALSE),0)</f>
        <v>0</v>
      </c>
      <c r="R3350" s="56">
        <f t="shared" si="1410"/>
        <v>0</v>
      </c>
      <c r="S3350" s="56" t="str">
        <f t="shared" si="1411"/>
        <v/>
      </c>
      <c r="T3350" s="56" t="str">
        <f t="shared" si="1412"/>
        <v/>
      </c>
      <c r="U3350" s="56" t="str">
        <f t="shared" si="1413"/>
        <v/>
      </c>
      <c r="V3350" s="56" t="str">
        <f t="shared" si="1414"/>
        <v/>
      </c>
      <c r="W3350" s="56" t="str">
        <f t="shared" si="1415"/>
        <v/>
      </c>
      <c r="X3350" s="56" t="str">
        <f t="shared" si="1416"/>
        <v/>
      </c>
      <c r="Y3350" s="57" t="str">
        <f t="shared" si="1417"/>
        <v/>
      </c>
      <c r="Z3350" s="56" t="str">
        <f t="shared" si="1418"/>
        <v/>
      </c>
      <c r="AA3350" s="56" t="str">
        <f t="shared" si="1419"/>
        <v/>
      </c>
      <c r="AB3350" s="56" t="str">
        <f t="shared" si="1420"/>
        <v/>
      </c>
      <c r="AC3350" s="56" t="b">
        <f t="shared" si="1406"/>
        <v>0</v>
      </c>
      <c r="AD3350" s="58" t="b">
        <f t="shared" si="1407"/>
        <v>0</v>
      </c>
      <c r="AE3350" s="59" t="b">
        <f t="shared" si="1408"/>
        <v>0</v>
      </c>
      <c r="AF3350" s="56" t="e">
        <f t="shared" si="1421"/>
        <v>#VALUE!</v>
      </c>
      <c r="AG3350" s="56" t="e">
        <f t="shared" si="1422"/>
        <v>#VALUE!</v>
      </c>
      <c r="AH3350" s="58" t="e">
        <f t="shared" si="1423"/>
        <v>#VALUE!</v>
      </c>
      <c r="AI3350" s="56">
        <f t="shared" si="1424"/>
        <v>0</v>
      </c>
      <c r="AJ3350" s="56">
        <f t="shared" si="1425"/>
        <v>0</v>
      </c>
      <c r="AK3350" s="56">
        <f t="shared" si="1426"/>
        <v>0</v>
      </c>
      <c r="AL3350" s="56">
        <f t="shared" si="1427"/>
        <v>0</v>
      </c>
      <c r="AM3350" s="56">
        <f t="shared" si="1428"/>
        <v>0</v>
      </c>
      <c r="AN3350" s="56">
        <f t="shared" si="1429"/>
        <v>0</v>
      </c>
      <c r="AO3350" s="89" t="str">
        <f t="shared" si="1430"/>
        <v/>
      </c>
      <c r="AP3350" s="89" t="str">
        <f t="shared" si="1431"/>
        <v>Left</v>
      </c>
    </row>
    <row r="3351" spans="15:42">
      <c r="O3351" s="55">
        <f t="shared" si="1409"/>
        <v>0</v>
      </c>
      <c r="P3351" s="56">
        <f t="shared" si="1405"/>
        <v>0</v>
      </c>
      <c r="Q3351" s="57">
        <f>_xlfn.IFNA(VLOOKUP(E3351,'2026 W-4 Spreadsheet'!frequ,2,FALSE),0)</f>
        <v>0</v>
      </c>
      <c r="R3351" s="56">
        <f t="shared" si="1410"/>
        <v>0</v>
      </c>
      <c r="S3351" s="56" t="str">
        <f t="shared" si="1411"/>
        <v/>
      </c>
      <c r="T3351" s="56" t="str">
        <f t="shared" si="1412"/>
        <v/>
      </c>
      <c r="U3351" s="56" t="str">
        <f t="shared" si="1413"/>
        <v/>
      </c>
      <c r="V3351" s="56" t="str">
        <f t="shared" si="1414"/>
        <v/>
      </c>
      <c r="W3351" s="56" t="str">
        <f t="shared" si="1415"/>
        <v/>
      </c>
      <c r="X3351" s="56" t="str">
        <f t="shared" si="1416"/>
        <v/>
      </c>
      <c r="Y3351" s="57" t="str">
        <f t="shared" si="1417"/>
        <v/>
      </c>
      <c r="Z3351" s="56" t="str">
        <f t="shared" si="1418"/>
        <v/>
      </c>
      <c r="AA3351" s="56" t="str">
        <f t="shared" si="1419"/>
        <v/>
      </c>
      <c r="AB3351" s="56" t="str">
        <f t="shared" si="1420"/>
        <v/>
      </c>
      <c r="AC3351" s="56" t="b">
        <f t="shared" si="1406"/>
        <v>0</v>
      </c>
      <c r="AD3351" s="58" t="b">
        <f t="shared" si="1407"/>
        <v>0</v>
      </c>
      <c r="AE3351" s="59" t="b">
        <f t="shared" si="1408"/>
        <v>0</v>
      </c>
      <c r="AF3351" s="56" t="e">
        <f t="shared" si="1421"/>
        <v>#VALUE!</v>
      </c>
      <c r="AG3351" s="56" t="e">
        <f t="shared" si="1422"/>
        <v>#VALUE!</v>
      </c>
      <c r="AH3351" s="58" t="e">
        <f t="shared" si="1423"/>
        <v>#VALUE!</v>
      </c>
      <c r="AI3351" s="56">
        <f t="shared" si="1424"/>
        <v>0</v>
      </c>
      <c r="AJ3351" s="56">
        <f t="shared" si="1425"/>
        <v>0</v>
      </c>
      <c r="AK3351" s="56">
        <f t="shared" si="1426"/>
        <v>0</v>
      </c>
      <c r="AL3351" s="56">
        <f t="shared" si="1427"/>
        <v>0</v>
      </c>
      <c r="AM3351" s="56">
        <f t="shared" si="1428"/>
        <v>0</v>
      </c>
      <c r="AN3351" s="56">
        <f t="shared" si="1429"/>
        <v>0</v>
      </c>
      <c r="AO3351" s="89" t="str">
        <f t="shared" si="1430"/>
        <v/>
      </c>
      <c r="AP3351" s="89" t="str">
        <f t="shared" si="1431"/>
        <v>Left</v>
      </c>
    </row>
    <row r="3352" spans="15:42">
      <c r="O3352" s="55">
        <f t="shared" si="1409"/>
        <v>0</v>
      </c>
      <c r="P3352" s="56">
        <f t="shared" si="1405"/>
        <v>0</v>
      </c>
      <c r="Q3352" s="57">
        <f>_xlfn.IFNA(VLOOKUP(E3352,'2026 W-4 Spreadsheet'!frequ,2,FALSE),0)</f>
        <v>0</v>
      </c>
      <c r="R3352" s="56">
        <f t="shared" si="1410"/>
        <v>0</v>
      </c>
      <c r="S3352" s="56" t="str">
        <f t="shared" si="1411"/>
        <v/>
      </c>
      <c r="T3352" s="56" t="str">
        <f t="shared" si="1412"/>
        <v/>
      </c>
      <c r="U3352" s="56" t="str">
        <f t="shared" si="1413"/>
        <v/>
      </c>
      <c r="V3352" s="56" t="str">
        <f t="shared" si="1414"/>
        <v/>
      </c>
      <c r="W3352" s="56" t="str">
        <f t="shared" si="1415"/>
        <v/>
      </c>
      <c r="X3352" s="56" t="str">
        <f t="shared" si="1416"/>
        <v/>
      </c>
      <c r="Y3352" s="57" t="str">
        <f t="shared" si="1417"/>
        <v/>
      </c>
      <c r="Z3352" s="56" t="str">
        <f t="shared" si="1418"/>
        <v/>
      </c>
      <c r="AA3352" s="56" t="str">
        <f t="shared" si="1419"/>
        <v/>
      </c>
      <c r="AB3352" s="56" t="str">
        <f t="shared" si="1420"/>
        <v/>
      </c>
      <c r="AC3352" s="56" t="b">
        <f t="shared" si="1406"/>
        <v>0</v>
      </c>
      <c r="AD3352" s="58" t="b">
        <f t="shared" si="1407"/>
        <v>0</v>
      </c>
      <c r="AE3352" s="59" t="b">
        <f t="shared" si="1408"/>
        <v>0</v>
      </c>
      <c r="AF3352" s="56" t="e">
        <f t="shared" si="1421"/>
        <v>#VALUE!</v>
      </c>
      <c r="AG3352" s="56" t="e">
        <f t="shared" si="1422"/>
        <v>#VALUE!</v>
      </c>
      <c r="AH3352" s="58" t="e">
        <f t="shared" si="1423"/>
        <v>#VALUE!</v>
      </c>
      <c r="AI3352" s="56">
        <f t="shared" si="1424"/>
        <v>0</v>
      </c>
      <c r="AJ3352" s="56">
        <f t="shared" si="1425"/>
        <v>0</v>
      </c>
      <c r="AK3352" s="56">
        <f t="shared" si="1426"/>
        <v>0</v>
      </c>
      <c r="AL3352" s="56">
        <f t="shared" si="1427"/>
        <v>0</v>
      </c>
      <c r="AM3352" s="56">
        <f t="shared" si="1428"/>
        <v>0</v>
      </c>
      <c r="AN3352" s="56">
        <f t="shared" si="1429"/>
        <v>0</v>
      </c>
      <c r="AO3352" s="89" t="str">
        <f t="shared" si="1430"/>
        <v/>
      </c>
      <c r="AP3352" s="89" t="str">
        <f t="shared" si="1431"/>
        <v>Left</v>
      </c>
    </row>
    <row r="3353" spans="15:42">
      <c r="O3353" s="55">
        <f t="shared" si="1409"/>
        <v>0</v>
      </c>
      <c r="P3353" s="56">
        <f t="shared" si="1405"/>
        <v>0</v>
      </c>
      <c r="Q3353" s="57">
        <f>_xlfn.IFNA(VLOOKUP(E3353,'2026 W-4 Spreadsheet'!frequ,2,FALSE),0)</f>
        <v>0</v>
      </c>
      <c r="R3353" s="56">
        <f t="shared" si="1410"/>
        <v>0</v>
      </c>
      <c r="S3353" s="56" t="str">
        <f t="shared" si="1411"/>
        <v/>
      </c>
      <c r="T3353" s="56" t="str">
        <f t="shared" si="1412"/>
        <v/>
      </c>
      <c r="U3353" s="56" t="str">
        <f t="shared" si="1413"/>
        <v/>
      </c>
      <c r="V3353" s="56" t="str">
        <f t="shared" si="1414"/>
        <v/>
      </c>
      <c r="W3353" s="56" t="str">
        <f t="shared" si="1415"/>
        <v/>
      </c>
      <c r="X3353" s="56" t="str">
        <f t="shared" si="1416"/>
        <v/>
      </c>
      <c r="Y3353" s="57" t="str">
        <f t="shared" si="1417"/>
        <v/>
      </c>
      <c r="Z3353" s="56" t="str">
        <f t="shared" si="1418"/>
        <v/>
      </c>
      <c r="AA3353" s="56" t="str">
        <f t="shared" si="1419"/>
        <v/>
      </c>
      <c r="AB3353" s="56" t="str">
        <f t="shared" si="1420"/>
        <v/>
      </c>
      <c r="AC3353" s="56" t="b">
        <f t="shared" si="1406"/>
        <v>0</v>
      </c>
      <c r="AD3353" s="58" t="b">
        <f t="shared" si="1407"/>
        <v>0</v>
      </c>
      <c r="AE3353" s="59" t="b">
        <f t="shared" si="1408"/>
        <v>0</v>
      </c>
      <c r="AF3353" s="56" t="e">
        <f t="shared" si="1421"/>
        <v>#VALUE!</v>
      </c>
      <c r="AG3353" s="56" t="e">
        <f t="shared" si="1422"/>
        <v>#VALUE!</v>
      </c>
      <c r="AH3353" s="58" t="e">
        <f t="shared" si="1423"/>
        <v>#VALUE!</v>
      </c>
      <c r="AI3353" s="56">
        <f t="shared" si="1424"/>
        <v>0</v>
      </c>
      <c r="AJ3353" s="56">
        <f t="shared" si="1425"/>
        <v>0</v>
      </c>
      <c r="AK3353" s="56">
        <f t="shared" si="1426"/>
        <v>0</v>
      </c>
      <c r="AL3353" s="56">
        <f t="shared" si="1427"/>
        <v>0</v>
      </c>
      <c r="AM3353" s="56">
        <f t="shared" si="1428"/>
        <v>0</v>
      </c>
      <c r="AN3353" s="56">
        <f t="shared" si="1429"/>
        <v>0</v>
      </c>
      <c r="AO3353" s="89" t="str">
        <f t="shared" si="1430"/>
        <v/>
      </c>
      <c r="AP3353" s="89" t="str">
        <f t="shared" si="1431"/>
        <v>Left</v>
      </c>
    </row>
    <row r="3354" spans="15:42">
      <c r="O3354" s="55">
        <f t="shared" si="1409"/>
        <v>0</v>
      </c>
      <c r="P3354" s="56">
        <f t="shared" si="1405"/>
        <v>0</v>
      </c>
      <c r="Q3354" s="57">
        <f>_xlfn.IFNA(VLOOKUP(E3354,'2026 W-4 Spreadsheet'!frequ,2,FALSE),0)</f>
        <v>0</v>
      </c>
      <c r="R3354" s="56">
        <f t="shared" si="1410"/>
        <v>0</v>
      </c>
      <c r="S3354" s="56" t="str">
        <f t="shared" si="1411"/>
        <v/>
      </c>
      <c r="T3354" s="56" t="str">
        <f t="shared" si="1412"/>
        <v/>
      </c>
      <c r="U3354" s="56" t="str">
        <f t="shared" si="1413"/>
        <v/>
      </c>
      <c r="V3354" s="56" t="str">
        <f t="shared" si="1414"/>
        <v/>
      </c>
      <c r="W3354" s="56" t="str">
        <f t="shared" si="1415"/>
        <v/>
      </c>
      <c r="X3354" s="56" t="str">
        <f t="shared" si="1416"/>
        <v/>
      </c>
      <c r="Y3354" s="57" t="str">
        <f t="shared" si="1417"/>
        <v/>
      </c>
      <c r="Z3354" s="56" t="str">
        <f t="shared" si="1418"/>
        <v/>
      </c>
      <c r="AA3354" s="56" t="str">
        <f t="shared" si="1419"/>
        <v/>
      </c>
      <c r="AB3354" s="56" t="str">
        <f t="shared" si="1420"/>
        <v/>
      </c>
      <c r="AC3354" s="56" t="b">
        <f t="shared" si="1406"/>
        <v>0</v>
      </c>
      <c r="AD3354" s="58" t="b">
        <f t="shared" si="1407"/>
        <v>0</v>
      </c>
      <c r="AE3354" s="59" t="b">
        <f t="shared" si="1408"/>
        <v>0</v>
      </c>
      <c r="AF3354" s="56" t="e">
        <f t="shared" si="1421"/>
        <v>#VALUE!</v>
      </c>
      <c r="AG3354" s="56" t="e">
        <f t="shared" si="1422"/>
        <v>#VALUE!</v>
      </c>
      <c r="AH3354" s="58" t="e">
        <f t="shared" si="1423"/>
        <v>#VALUE!</v>
      </c>
      <c r="AI3354" s="56">
        <f t="shared" si="1424"/>
        <v>0</v>
      </c>
      <c r="AJ3354" s="56">
        <f t="shared" si="1425"/>
        <v>0</v>
      </c>
      <c r="AK3354" s="56">
        <f t="shared" si="1426"/>
        <v>0</v>
      </c>
      <c r="AL3354" s="56">
        <f t="shared" si="1427"/>
        <v>0</v>
      </c>
      <c r="AM3354" s="56">
        <f t="shared" si="1428"/>
        <v>0</v>
      </c>
      <c r="AN3354" s="56">
        <f t="shared" si="1429"/>
        <v>0</v>
      </c>
      <c r="AO3354" s="89" t="str">
        <f t="shared" si="1430"/>
        <v/>
      </c>
      <c r="AP3354" s="89" t="str">
        <f t="shared" si="1431"/>
        <v>Left</v>
      </c>
    </row>
    <row r="3355" spans="15:42">
      <c r="O3355" s="55">
        <f t="shared" si="1409"/>
        <v>0</v>
      </c>
      <c r="P3355" s="56">
        <f t="shared" si="1405"/>
        <v>0</v>
      </c>
      <c r="Q3355" s="57">
        <f>_xlfn.IFNA(VLOOKUP(E3355,'2026 W-4 Spreadsheet'!frequ,2,FALSE),0)</f>
        <v>0</v>
      </c>
      <c r="R3355" s="56">
        <f t="shared" si="1410"/>
        <v>0</v>
      </c>
      <c r="S3355" s="56" t="str">
        <f t="shared" si="1411"/>
        <v/>
      </c>
      <c r="T3355" s="56" t="str">
        <f t="shared" si="1412"/>
        <v/>
      </c>
      <c r="U3355" s="56" t="str">
        <f t="shared" si="1413"/>
        <v/>
      </c>
      <c r="V3355" s="56" t="str">
        <f t="shared" si="1414"/>
        <v/>
      </c>
      <c r="W3355" s="56" t="str">
        <f t="shared" si="1415"/>
        <v/>
      </c>
      <c r="X3355" s="56" t="str">
        <f t="shared" si="1416"/>
        <v/>
      </c>
      <c r="Y3355" s="57" t="str">
        <f t="shared" si="1417"/>
        <v/>
      </c>
      <c r="Z3355" s="56" t="str">
        <f t="shared" si="1418"/>
        <v/>
      </c>
      <c r="AA3355" s="56" t="str">
        <f t="shared" si="1419"/>
        <v/>
      </c>
      <c r="AB3355" s="56" t="str">
        <f t="shared" si="1420"/>
        <v/>
      </c>
      <c r="AC3355" s="56" t="b">
        <f t="shared" si="1406"/>
        <v>0</v>
      </c>
      <c r="AD3355" s="58" t="b">
        <f t="shared" si="1407"/>
        <v>0</v>
      </c>
      <c r="AE3355" s="59" t="b">
        <f t="shared" si="1408"/>
        <v>0</v>
      </c>
      <c r="AF3355" s="56" t="e">
        <f t="shared" si="1421"/>
        <v>#VALUE!</v>
      </c>
      <c r="AG3355" s="56" t="e">
        <f t="shared" si="1422"/>
        <v>#VALUE!</v>
      </c>
      <c r="AH3355" s="58" t="e">
        <f t="shared" si="1423"/>
        <v>#VALUE!</v>
      </c>
      <c r="AI3355" s="56">
        <f t="shared" si="1424"/>
        <v>0</v>
      </c>
      <c r="AJ3355" s="56">
        <f t="shared" si="1425"/>
        <v>0</v>
      </c>
      <c r="AK3355" s="56">
        <f t="shared" si="1426"/>
        <v>0</v>
      </c>
      <c r="AL3355" s="56">
        <f t="shared" si="1427"/>
        <v>0</v>
      </c>
      <c r="AM3355" s="56">
        <f t="shared" si="1428"/>
        <v>0</v>
      </c>
      <c r="AN3355" s="56">
        <f t="shared" si="1429"/>
        <v>0</v>
      </c>
      <c r="AO3355" s="89" t="str">
        <f t="shared" si="1430"/>
        <v/>
      </c>
      <c r="AP3355" s="89" t="str">
        <f t="shared" si="1431"/>
        <v>Left</v>
      </c>
    </row>
    <row r="3356" spans="15:42">
      <c r="O3356" s="55">
        <f t="shared" si="1409"/>
        <v>0</v>
      </c>
      <c r="P3356" s="56">
        <f t="shared" si="1405"/>
        <v>0</v>
      </c>
      <c r="Q3356" s="57">
        <f>_xlfn.IFNA(VLOOKUP(E3356,'2026 W-4 Spreadsheet'!frequ,2,FALSE),0)</f>
        <v>0</v>
      </c>
      <c r="R3356" s="56">
        <f t="shared" si="1410"/>
        <v>0</v>
      </c>
      <c r="S3356" s="56" t="str">
        <f t="shared" si="1411"/>
        <v/>
      </c>
      <c r="T3356" s="56" t="str">
        <f t="shared" si="1412"/>
        <v/>
      </c>
      <c r="U3356" s="56" t="str">
        <f t="shared" si="1413"/>
        <v/>
      </c>
      <c r="V3356" s="56" t="str">
        <f t="shared" si="1414"/>
        <v/>
      </c>
      <c r="W3356" s="56" t="str">
        <f t="shared" si="1415"/>
        <v/>
      </c>
      <c r="X3356" s="56" t="str">
        <f t="shared" si="1416"/>
        <v/>
      </c>
      <c r="Y3356" s="57" t="str">
        <f t="shared" si="1417"/>
        <v/>
      </c>
      <c r="Z3356" s="56" t="str">
        <f t="shared" si="1418"/>
        <v/>
      </c>
      <c r="AA3356" s="56" t="str">
        <f t="shared" si="1419"/>
        <v/>
      </c>
      <c r="AB3356" s="56" t="str">
        <f t="shared" si="1420"/>
        <v/>
      </c>
      <c r="AC3356" s="56" t="b">
        <f t="shared" si="1406"/>
        <v>0</v>
      </c>
      <c r="AD3356" s="58" t="b">
        <f t="shared" si="1407"/>
        <v>0</v>
      </c>
      <c r="AE3356" s="59" t="b">
        <f t="shared" si="1408"/>
        <v>0</v>
      </c>
      <c r="AF3356" s="56" t="e">
        <f t="shared" si="1421"/>
        <v>#VALUE!</v>
      </c>
      <c r="AG3356" s="56" t="e">
        <f t="shared" si="1422"/>
        <v>#VALUE!</v>
      </c>
      <c r="AH3356" s="58" t="e">
        <f t="shared" si="1423"/>
        <v>#VALUE!</v>
      </c>
      <c r="AI3356" s="56">
        <f t="shared" si="1424"/>
        <v>0</v>
      </c>
      <c r="AJ3356" s="56">
        <f t="shared" si="1425"/>
        <v>0</v>
      </c>
      <c r="AK3356" s="56">
        <f t="shared" si="1426"/>
        <v>0</v>
      </c>
      <c r="AL3356" s="56">
        <f t="shared" si="1427"/>
        <v>0</v>
      </c>
      <c r="AM3356" s="56">
        <f t="shared" si="1428"/>
        <v>0</v>
      </c>
      <c r="AN3356" s="56">
        <f t="shared" si="1429"/>
        <v>0</v>
      </c>
      <c r="AO3356" s="89" t="str">
        <f t="shared" si="1430"/>
        <v/>
      </c>
      <c r="AP3356" s="89" t="str">
        <f t="shared" si="1431"/>
        <v>Left</v>
      </c>
    </row>
    <row r="3357" spans="15:42">
      <c r="O3357" s="55">
        <f t="shared" si="1409"/>
        <v>0</v>
      </c>
      <c r="P3357" s="56">
        <f t="shared" si="1405"/>
        <v>0</v>
      </c>
      <c r="Q3357" s="57">
        <f>_xlfn.IFNA(VLOOKUP(E3357,'2026 W-4 Spreadsheet'!frequ,2,FALSE),0)</f>
        <v>0</v>
      </c>
      <c r="R3357" s="56">
        <f t="shared" si="1410"/>
        <v>0</v>
      </c>
      <c r="S3357" s="56" t="str">
        <f t="shared" si="1411"/>
        <v/>
      </c>
      <c r="T3357" s="56" t="str">
        <f t="shared" si="1412"/>
        <v/>
      </c>
      <c r="U3357" s="56" t="str">
        <f t="shared" si="1413"/>
        <v/>
      </c>
      <c r="V3357" s="56" t="str">
        <f t="shared" si="1414"/>
        <v/>
      </c>
      <c r="W3357" s="56" t="str">
        <f t="shared" si="1415"/>
        <v/>
      </c>
      <c r="X3357" s="56" t="str">
        <f t="shared" si="1416"/>
        <v/>
      </c>
      <c r="Y3357" s="57" t="str">
        <f t="shared" si="1417"/>
        <v/>
      </c>
      <c r="Z3357" s="56" t="str">
        <f t="shared" si="1418"/>
        <v/>
      </c>
      <c r="AA3357" s="56" t="str">
        <f t="shared" si="1419"/>
        <v/>
      </c>
      <c r="AB3357" s="56" t="str">
        <f t="shared" si="1420"/>
        <v/>
      </c>
      <c r="AC3357" s="56" t="b">
        <f t="shared" si="1406"/>
        <v>0</v>
      </c>
      <c r="AD3357" s="58" t="b">
        <f t="shared" si="1407"/>
        <v>0</v>
      </c>
      <c r="AE3357" s="59" t="b">
        <f t="shared" si="1408"/>
        <v>0</v>
      </c>
      <c r="AF3357" s="56" t="e">
        <f t="shared" si="1421"/>
        <v>#VALUE!</v>
      </c>
      <c r="AG3357" s="56" t="e">
        <f t="shared" si="1422"/>
        <v>#VALUE!</v>
      </c>
      <c r="AH3357" s="58" t="e">
        <f t="shared" si="1423"/>
        <v>#VALUE!</v>
      </c>
      <c r="AI3357" s="56">
        <f t="shared" si="1424"/>
        <v>0</v>
      </c>
      <c r="AJ3357" s="56">
        <f t="shared" si="1425"/>
        <v>0</v>
      </c>
      <c r="AK3357" s="56">
        <f t="shared" si="1426"/>
        <v>0</v>
      </c>
      <c r="AL3357" s="56">
        <f t="shared" si="1427"/>
        <v>0</v>
      </c>
      <c r="AM3357" s="56">
        <f t="shared" si="1428"/>
        <v>0</v>
      </c>
      <c r="AN3357" s="56">
        <f t="shared" si="1429"/>
        <v>0</v>
      </c>
      <c r="AO3357" s="89" t="str">
        <f t="shared" si="1430"/>
        <v/>
      </c>
      <c r="AP3357" s="89" t="str">
        <f t="shared" si="1431"/>
        <v>Left</v>
      </c>
    </row>
    <row r="3358" spans="15:42">
      <c r="O3358" s="55">
        <f t="shared" si="1409"/>
        <v>0</v>
      </c>
      <c r="P3358" s="56">
        <f t="shared" si="1405"/>
        <v>0</v>
      </c>
      <c r="Q3358" s="57">
        <f>_xlfn.IFNA(VLOOKUP(E3358,'2026 W-4 Spreadsheet'!frequ,2,FALSE),0)</f>
        <v>0</v>
      </c>
      <c r="R3358" s="56">
        <f t="shared" si="1410"/>
        <v>0</v>
      </c>
      <c r="S3358" s="56" t="str">
        <f t="shared" si="1411"/>
        <v/>
      </c>
      <c r="T3358" s="56" t="str">
        <f t="shared" si="1412"/>
        <v/>
      </c>
      <c r="U3358" s="56" t="str">
        <f t="shared" si="1413"/>
        <v/>
      </c>
      <c r="V3358" s="56" t="str">
        <f t="shared" si="1414"/>
        <v/>
      </c>
      <c r="W3358" s="56" t="str">
        <f t="shared" si="1415"/>
        <v/>
      </c>
      <c r="X3358" s="56" t="str">
        <f t="shared" si="1416"/>
        <v/>
      </c>
      <c r="Y3358" s="57" t="str">
        <f t="shared" si="1417"/>
        <v/>
      </c>
      <c r="Z3358" s="56" t="str">
        <f t="shared" si="1418"/>
        <v/>
      </c>
      <c r="AA3358" s="56" t="str">
        <f t="shared" si="1419"/>
        <v/>
      </c>
      <c r="AB3358" s="56" t="str">
        <f t="shared" si="1420"/>
        <v/>
      </c>
      <c r="AC3358" s="56" t="b">
        <f t="shared" si="1406"/>
        <v>0</v>
      </c>
      <c r="AD3358" s="58" t="b">
        <f t="shared" si="1407"/>
        <v>0</v>
      </c>
      <c r="AE3358" s="59" t="b">
        <f t="shared" si="1408"/>
        <v>0</v>
      </c>
      <c r="AF3358" s="56" t="e">
        <f t="shared" si="1421"/>
        <v>#VALUE!</v>
      </c>
      <c r="AG3358" s="56" t="e">
        <f t="shared" si="1422"/>
        <v>#VALUE!</v>
      </c>
      <c r="AH3358" s="58" t="e">
        <f t="shared" si="1423"/>
        <v>#VALUE!</v>
      </c>
      <c r="AI3358" s="56">
        <f t="shared" si="1424"/>
        <v>0</v>
      </c>
      <c r="AJ3358" s="56">
        <f t="shared" si="1425"/>
        <v>0</v>
      </c>
      <c r="AK3358" s="56">
        <f t="shared" si="1426"/>
        <v>0</v>
      </c>
      <c r="AL3358" s="56">
        <f t="shared" si="1427"/>
        <v>0</v>
      </c>
      <c r="AM3358" s="56">
        <f t="shared" si="1428"/>
        <v>0</v>
      </c>
      <c r="AN3358" s="56">
        <f t="shared" si="1429"/>
        <v>0</v>
      </c>
      <c r="AO3358" s="89" t="str">
        <f t="shared" si="1430"/>
        <v/>
      </c>
      <c r="AP3358" s="89" t="str">
        <f t="shared" si="1431"/>
        <v>Left</v>
      </c>
    </row>
    <row r="3359" spans="15:42">
      <c r="O3359" s="55">
        <f t="shared" si="1409"/>
        <v>0</v>
      </c>
      <c r="P3359" s="56">
        <f t="shared" si="1405"/>
        <v>0</v>
      </c>
      <c r="Q3359" s="57">
        <f>_xlfn.IFNA(VLOOKUP(E3359,'2026 W-4 Spreadsheet'!frequ,2,FALSE),0)</f>
        <v>0</v>
      </c>
      <c r="R3359" s="56">
        <f t="shared" si="1410"/>
        <v>0</v>
      </c>
      <c r="S3359" s="56" t="str">
        <f t="shared" si="1411"/>
        <v/>
      </c>
      <c r="T3359" s="56" t="str">
        <f t="shared" si="1412"/>
        <v/>
      </c>
      <c r="U3359" s="56" t="str">
        <f t="shared" si="1413"/>
        <v/>
      </c>
      <c r="V3359" s="56" t="str">
        <f t="shared" si="1414"/>
        <v/>
      </c>
      <c r="W3359" s="56" t="str">
        <f t="shared" si="1415"/>
        <v/>
      </c>
      <c r="X3359" s="56" t="str">
        <f t="shared" si="1416"/>
        <v/>
      </c>
      <c r="Y3359" s="57" t="str">
        <f t="shared" si="1417"/>
        <v/>
      </c>
      <c r="Z3359" s="56" t="str">
        <f t="shared" si="1418"/>
        <v/>
      </c>
      <c r="AA3359" s="56" t="str">
        <f t="shared" si="1419"/>
        <v/>
      </c>
      <c r="AB3359" s="56" t="str">
        <f t="shared" si="1420"/>
        <v/>
      </c>
      <c r="AC3359" s="56" t="b">
        <f t="shared" si="1406"/>
        <v>0</v>
      </c>
      <c r="AD3359" s="58" t="b">
        <f t="shared" si="1407"/>
        <v>0</v>
      </c>
      <c r="AE3359" s="59" t="b">
        <f t="shared" si="1408"/>
        <v>0</v>
      </c>
      <c r="AF3359" s="56" t="e">
        <f t="shared" si="1421"/>
        <v>#VALUE!</v>
      </c>
      <c r="AG3359" s="56" t="e">
        <f t="shared" si="1422"/>
        <v>#VALUE!</v>
      </c>
      <c r="AH3359" s="58" t="e">
        <f t="shared" si="1423"/>
        <v>#VALUE!</v>
      </c>
      <c r="AI3359" s="56">
        <f t="shared" si="1424"/>
        <v>0</v>
      </c>
      <c r="AJ3359" s="56">
        <f t="shared" si="1425"/>
        <v>0</v>
      </c>
      <c r="AK3359" s="56">
        <f t="shared" si="1426"/>
        <v>0</v>
      </c>
      <c r="AL3359" s="56">
        <f t="shared" si="1427"/>
        <v>0</v>
      </c>
      <c r="AM3359" s="56">
        <f t="shared" si="1428"/>
        <v>0</v>
      </c>
      <c r="AN3359" s="56">
        <f t="shared" si="1429"/>
        <v>0</v>
      </c>
      <c r="AO3359" s="89" t="str">
        <f t="shared" si="1430"/>
        <v/>
      </c>
      <c r="AP3359" s="89" t="str">
        <f t="shared" si="1431"/>
        <v>Left</v>
      </c>
    </row>
    <row r="3360" spans="15:42">
      <c r="O3360" s="55">
        <f t="shared" si="1409"/>
        <v>0</v>
      </c>
      <c r="P3360" s="56">
        <f t="shared" si="1405"/>
        <v>0</v>
      </c>
      <c r="Q3360" s="57">
        <f>_xlfn.IFNA(VLOOKUP(E3360,'2026 W-4 Spreadsheet'!frequ,2,FALSE),0)</f>
        <v>0</v>
      </c>
      <c r="R3360" s="56">
        <f t="shared" si="1410"/>
        <v>0</v>
      </c>
      <c r="S3360" s="56" t="str">
        <f t="shared" si="1411"/>
        <v/>
      </c>
      <c r="T3360" s="56" t="str">
        <f t="shared" si="1412"/>
        <v/>
      </c>
      <c r="U3360" s="56" t="str">
        <f t="shared" si="1413"/>
        <v/>
      </c>
      <c r="V3360" s="56" t="str">
        <f t="shared" si="1414"/>
        <v/>
      </c>
      <c r="W3360" s="56" t="str">
        <f t="shared" si="1415"/>
        <v/>
      </c>
      <c r="X3360" s="56" t="str">
        <f t="shared" si="1416"/>
        <v/>
      </c>
      <c r="Y3360" s="57" t="str">
        <f t="shared" si="1417"/>
        <v/>
      </c>
      <c r="Z3360" s="56" t="str">
        <f t="shared" si="1418"/>
        <v/>
      </c>
      <c r="AA3360" s="56" t="str">
        <f t="shared" si="1419"/>
        <v/>
      </c>
      <c r="AB3360" s="56" t="str">
        <f t="shared" si="1420"/>
        <v/>
      </c>
      <c r="AC3360" s="56" t="b">
        <f t="shared" si="1406"/>
        <v>0</v>
      </c>
      <c r="AD3360" s="58" t="b">
        <f t="shared" si="1407"/>
        <v>0</v>
      </c>
      <c r="AE3360" s="59" t="b">
        <f t="shared" si="1408"/>
        <v>0</v>
      </c>
      <c r="AF3360" s="56" t="e">
        <f t="shared" si="1421"/>
        <v>#VALUE!</v>
      </c>
      <c r="AG3360" s="56" t="e">
        <f t="shared" si="1422"/>
        <v>#VALUE!</v>
      </c>
      <c r="AH3360" s="58" t="e">
        <f t="shared" si="1423"/>
        <v>#VALUE!</v>
      </c>
      <c r="AI3360" s="56">
        <f t="shared" si="1424"/>
        <v>0</v>
      </c>
      <c r="AJ3360" s="56">
        <f t="shared" si="1425"/>
        <v>0</v>
      </c>
      <c r="AK3360" s="56">
        <f t="shared" si="1426"/>
        <v>0</v>
      </c>
      <c r="AL3360" s="56">
        <f t="shared" si="1427"/>
        <v>0</v>
      </c>
      <c r="AM3360" s="56">
        <f t="shared" si="1428"/>
        <v>0</v>
      </c>
      <c r="AN3360" s="56">
        <f t="shared" si="1429"/>
        <v>0</v>
      </c>
      <c r="AO3360" s="89" t="str">
        <f t="shared" si="1430"/>
        <v/>
      </c>
      <c r="AP3360" s="89" t="str">
        <f t="shared" si="1431"/>
        <v>Left</v>
      </c>
    </row>
    <row r="3361" spans="15:42">
      <c r="O3361" s="55">
        <f t="shared" si="1409"/>
        <v>0</v>
      </c>
      <c r="P3361" s="56">
        <f t="shared" si="1405"/>
        <v>0</v>
      </c>
      <c r="Q3361" s="57">
        <f>_xlfn.IFNA(VLOOKUP(E3361,'2026 W-4 Spreadsheet'!frequ,2,FALSE),0)</f>
        <v>0</v>
      </c>
      <c r="R3361" s="56">
        <f t="shared" si="1410"/>
        <v>0</v>
      </c>
      <c r="S3361" s="56" t="str">
        <f t="shared" si="1411"/>
        <v/>
      </c>
      <c r="T3361" s="56" t="str">
        <f t="shared" si="1412"/>
        <v/>
      </c>
      <c r="U3361" s="56" t="str">
        <f t="shared" si="1413"/>
        <v/>
      </c>
      <c r="V3361" s="56" t="str">
        <f t="shared" si="1414"/>
        <v/>
      </c>
      <c r="W3361" s="56" t="str">
        <f t="shared" si="1415"/>
        <v/>
      </c>
      <c r="X3361" s="56" t="str">
        <f t="shared" si="1416"/>
        <v/>
      </c>
      <c r="Y3361" s="57" t="str">
        <f t="shared" si="1417"/>
        <v/>
      </c>
      <c r="Z3361" s="56" t="str">
        <f t="shared" si="1418"/>
        <v/>
      </c>
      <c r="AA3361" s="56" t="str">
        <f t="shared" si="1419"/>
        <v/>
      </c>
      <c r="AB3361" s="56" t="str">
        <f t="shared" si="1420"/>
        <v/>
      </c>
      <c r="AC3361" s="56" t="b">
        <f t="shared" si="1406"/>
        <v>0</v>
      </c>
      <c r="AD3361" s="58" t="b">
        <f t="shared" si="1407"/>
        <v>0</v>
      </c>
      <c r="AE3361" s="59" t="b">
        <f t="shared" si="1408"/>
        <v>0</v>
      </c>
      <c r="AF3361" s="56" t="e">
        <f t="shared" si="1421"/>
        <v>#VALUE!</v>
      </c>
      <c r="AG3361" s="56" t="e">
        <f t="shared" si="1422"/>
        <v>#VALUE!</v>
      </c>
      <c r="AH3361" s="58" t="e">
        <f t="shared" si="1423"/>
        <v>#VALUE!</v>
      </c>
      <c r="AI3361" s="56">
        <f t="shared" si="1424"/>
        <v>0</v>
      </c>
      <c r="AJ3361" s="56">
        <f t="shared" si="1425"/>
        <v>0</v>
      </c>
      <c r="AK3361" s="56">
        <f t="shared" si="1426"/>
        <v>0</v>
      </c>
      <c r="AL3361" s="56">
        <f t="shared" si="1427"/>
        <v>0</v>
      </c>
      <c r="AM3361" s="56">
        <f t="shared" si="1428"/>
        <v>0</v>
      </c>
      <c r="AN3361" s="56">
        <f t="shared" si="1429"/>
        <v>0</v>
      </c>
      <c r="AO3361" s="89" t="str">
        <f t="shared" si="1430"/>
        <v/>
      </c>
      <c r="AP3361" s="89" t="str">
        <f t="shared" si="1431"/>
        <v>Left</v>
      </c>
    </row>
    <row r="3362" spans="15:42">
      <c r="O3362" s="55">
        <f t="shared" si="1409"/>
        <v>0</v>
      </c>
      <c r="P3362" s="56">
        <f t="shared" si="1405"/>
        <v>0</v>
      </c>
      <c r="Q3362" s="57">
        <f>_xlfn.IFNA(VLOOKUP(E3362,'2026 W-4 Spreadsheet'!frequ,2,FALSE),0)</f>
        <v>0</v>
      </c>
      <c r="R3362" s="56">
        <f t="shared" si="1410"/>
        <v>0</v>
      </c>
      <c r="S3362" s="56" t="str">
        <f t="shared" si="1411"/>
        <v/>
      </c>
      <c r="T3362" s="56" t="str">
        <f t="shared" si="1412"/>
        <v/>
      </c>
      <c r="U3362" s="56" t="str">
        <f t="shared" si="1413"/>
        <v/>
      </c>
      <c r="V3362" s="56" t="str">
        <f t="shared" si="1414"/>
        <v/>
      </c>
      <c r="W3362" s="56" t="str">
        <f t="shared" si="1415"/>
        <v/>
      </c>
      <c r="X3362" s="56" t="str">
        <f t="shared" si="1416"/>
        <v/>
      </c>
      <c r="Y3362" s="57" t="str">
        <f t="shared" si="1417"/>
        <v/>
      </c>
      <c r="Z3362" s="56" t="str">
        <f t="shared" si="1418"/>
        <v/>
      </c>
      <c r="AA3362" s="56" t="str">
        <f t="shared" si="1419"/>
        <v/>
      </c>
      <c r="AB3362" s="56" t="str">
        <f t="shared" si="1420"/>
        <v/>
      </c>
      <c r="AC3362" s="56" t="b">
        <f t="shared" si="1406"/>
        <v>0</v>
      </c>
      <c r="AD3362" s="58" t="b">
        <f t="shared" si="1407"/>
        <v>0</v>
      </c>
      <c r="AE3362" s="59" t="b">
        <f t="shared" si="1408"/>
        <v>0</v>
      </c>
      <c r="AF3362" s="56" t="e">
        <f t="shared" si="1421"/>
        <v>#VALUE!</v>
      </c>
      <c r="AG3362" s="56" t="e">
        <f t="shared" si="1422"/>
        <v>#VALUE!</v>
      </c>
      <c r="AH3362" s="58" t="e">
        <f t="shared" si="1423"/>
        <v>#VALUE!</v>
      </c>
      <c r="AI3362" s="56">
        <f t="shared" si="1424"/>
        <v>0</v>
      </c>
      <c r="AJ3362" s="56">
        <f t="shared" si="1425"/>
        <v>0</v>
      </c>
      <c r="AK3362" s="56">
        <f t="shared" si="1426"/>
        <v>0</v>
      </c>
      <c r="AL3362" s="56">
        <f t="shared" si="1427"/>
        <v>0</v>
      </c>
      <c r="AM3362" s="56">
        <f t="shared" si="1428"/>
        <v>0</v>
      </c>
      <c r="AN3362" s="56">
        <f t="shared" si="1429"/>
        <v>0</v>
      </c>
      <c r="AO3362" s="89" t="str">
        <f t="shared" si="1430"/>
        <v/>
      </c>
      <c r="AP3362" s="89" t="str">
        <f t="shared" si="1431"/>
        <v>Left</v>
      </c>
    </row>
    <row r="3363" spans="15:42">
      <c r="O3363" s="55">
        <f t="shared" si="1409"/>
        <v>0</v>
      </c>
      <c r="P3363" s="56">
        <f t="shared" si="1405"/>
        <v>0</v>
      </c>
      <c r="Q3363" s="57">
        <f>_xlfn.IFNA(VLOOKUP(E3363,'2026 W-4 Spreadsheet'!frequ,2,FALSE),0)</f>
        <v>0</v>
      </c>
      <c r="R3363" s="56">
        <f t="shared" si="1410"/>
        <v>0</v>
      </c>
      <c r="S3363" s="56" t="str">
        <f t="shared" si="1411"/>
        <v/>
      </c>
      <c r="T3363" s="56" t="str">
        <f t="shared" si="1412"/>
        <v/>
      </c>
      <c r="U3363" s="56" t="str">
        <f t="shared" si="1413"/>
        <v/>
      </c>
      <c r="V3363" s="56" t="str">
        <f t="shared" si="1414"/>
        <v/>
      </c>
      <c r="W3363" s="56" t="str">
        <f t="shared" si="1415"/>
        <v/>
      </c>
      <c r="X3363" s="56" t="str">
        <f t="shared" si="1416"/>
        <v/>
      </c>
      <c r="Y3363" s="57" t="str">
        <f t="shared" si="1417"/>
        <v/>
      </c>
      <c r="Z3363" s="56" t="str">
        <f t="shared" si="1418"/>
        <v/>
      </c>
      <c r="AA3363" s="56" t="str">
        <f t="shared" si="1419"/>
        <v/>
      </c>
      <c r="AB3363" s="56" t="str">
        <f t="shared" si="1420"/>
        <v/>
      </c>
      <c r="AC3363" s="56" t="b">
        <f t="shared" si="1406"/>
        <v>0</v>
      </c>
      <c r="AD3363" s="58" t="b">
        <f t="shared" si="1407"/>
        <v>0</v>
      </c>
      <c r="AE3363" s="59" t="b">
        <f t="shared" si="1408"/>
        <v>0</v>
      </c>
      <c r="AF3363" s="56" t="e">
        <f t="shared" si="1421"/>
        <v>#VALUE!</v>
      </c>
      <c r="AG3363" s="56" t="e">
        <f t="shared" si="1422"/>
        <v>#VALUE!</v>
      </c>
      <c r="AH3363" s="58" t="e">
        <f t="shared" si="1423"/>
        <v>#VALUE!</v>
      </c>
      <c r="AI3363" s="56">
        <f t="shared" si="1424"/>
        <v>0</v>
      </c>
      <c r="AJ3363" s="56">
        <f t="shared" si="1425"/>
        <v>0</v>
      </c>
      <c r="AK3363" s="56">
        <f t="shared" si="1426"/>
        <v>0</v>
      </c>
      <c r="AL3363" s="56">
        <f t="shared" si="1427"/>
        <v>0</v>
      </c>
      <c r="AM3363" s="56">
        <f t="shared" si="1428"/>
        <v>0</v>
      </c>
      <c r="AN3363" s="56">
        <f t="shared" si="1429"/>
        <v>0</v>
      </c>
      <c r="AO3363" s="89" t="str">
        <f t="shared" si="1430"/>
        <v/>
      </c>
      <c r="AP3363" s="89" t="str">
        <f t="shared" si="1431"/>
        <v>Left</v>
      </c>
    </row>
    <row r="3364" spans="15:42">
      <c r="O3364" s="55">
        <f t="shared" si="1409"/>
        <v>0</v>
      </c>
      <c r="P3364" s="56">
        <f t="shared" si="1405"/>
        <v>0</v>
      </c>
      <c r="Q3364" s="57">
        <f>_xlfn.IFNA(VLOOKUP(E3364,'2026 W-4 Spreadsheet'!frequ,2,FALSE),0)</f>
        <v>0</v>
      </c>
      <c r="R3364" s="56">
        <f t="shared" si="1410"/>
        <v>0</v>
      </c>
      <c r="S3364" s="56" t="str">
        <f t="shared" si="1411"/>
        <v/>
      </c>
      <c r="T3364" s="56" t="str">
        <f t="shared" si="1412"/>
        <v/>
      </c>
      <c r="U3364" s="56" t="str">
        <f t="shared" si="1413"/>
        <v/>
      </c>
      <c r="V3364" s="56" t="str">
        <f t="shared" si="1414"/>
        <v/>
      </c>
      <c r="W3364" s="56" t="str">
        <f t="shared" si="1415"/>
        <v/>
      </c>
      <c r="X3364" s="56" t="str">
        <f t="shared" si="1416"/>
        <v/>
      </c>
      <c r="Y3364" s="57" t="str">
        <f t="shared" si="1417"/>
        <v/>
      </c>
      <c r="Z3364" s="56" t="str">
        <f t="shared" si="1418"/>
        <v/>
      </c>
      <c r="AA3364" s="56" t="str">
        <f t="shared" si="1419"/>
        <v/>
      </c>
      <c r="AB3364" s="56" t="str">
        <f t="shared" si="1420"/>
        <v/>
      </c>
      <c r="AC3364" s="56" t="b">
        <f t="shared" si="1406"/>
        <v>0</v>
      </c>
      <c r="AD3364" s="58" t="b">
        <f t="shared" si="1407"/>
        <v>0</v>
      </c>
      <c r="AE3364" s="59" t="b">
        <f t="shared" si="1408"/>
        <v>0</v>
      </c>
      <c r="AF3364" s="56" t="e">
        <f t="shared" si="1421"/>
        <v>#VALUE!</v>
      </c>
      <c r="AG3364" s="56" t="e">
        <f t="shared" si="1422"/>
        <v>#VALUE!</v>
      </c>
      <c r="AH3364" s="58" t="e">
        <f t="shared" si="1423"/>
        <v>#VALUE!</v>
      </c>
      <c r="AI3364" s="56">
        <f t="shared" si="1424"/>
        <v>0</v>
      </c>
      <c r="AJ3364" s="56">
        <f t="shared" si="1425"/>
        <v>0</v>
      </c>
      <c r="AK3364" s="56">
        <f t="shared" si="1426"/>
        <v>0</v>
      </c>
      <c r="AL3364" s="56">
        <f t="shared" si="1427"/>
        <v>0</v>
      </c>
      <c r="AM3364" s="56">
        <f t="shared" si="1428"/>
        <v>0</v>
      </c>
      <c r="AN3364" s="56">
        <f t="shared" si="1429"/>
        <v>0</v>
      </c>
      <c r="AO3364" s="89" t="str">
        <f t="shared" si="1430"/>
        <v/>
      </c>
      <c r="AP3364" s="89" t="str">
        <f t="shared" si="1431"/>
        <v>Left</v>
      </c>
    </row>
    <row r="3365" spans="15:42">
      <c r="O3365" s="55">
        <f t="shared" si="1409"/>
        <v>0</v>
      </c>
      <c r="P3365" s="56">
        <f t="shared" si="1405"/>
        <v>0</v>
      </c>
      <c r="Q3365" s="57">
        <f>_xlfn.IFNA(VLOOKUP(E3365,'2026 W-4 Spreadsheet'!frequ,2,FALSE),0)</f>
        <v>0</v>
      </c>
      <c r="R3365" s="56">
        <f t="shared" si="1410"/>
        <v>0</v>
      </c>
      <c r="S3365" s="56" t="str">
        <f t="shared" si="1411"/>
        <v/>
      </c>
      <c r="T3365" s="56" t="str">
        <f t="shared" si="1412"/>
        <v/>
      </c>
      <c r="U3365" s="56" t="str">
        <f t="shared" si="1413"/>
        <v/>
      </c>
      <c r="V3365" s="56" t="str">
        <f t="shared" si="1414"/>
        <v/>
      </c>
      <c r="W3365" s="56" t="str">
        <f t="shared" si="1415"/>
        <v/>
      </c>
      <c r="X3365" s="56" t="str">
        <f t="shared" si="1416"/>
        <v/>
      </c>
      <c r="Y3365" s="57" t="str">
        <f t="shared" si="1417"/>
        <v/>
      </c>
      <c r="Z3365" s="56" t="str">
        <f t="shared" si="1418"/>
        <v/>
      </c>
      <c r="AA3365" s="56" t="str">
        <f t="shared" si="1419"/>
        <v/>
      </c>
      <c r="AB3365" s="56" t="str">
        <f t="shared" si="1420"/>
        <v/>
      </c>
      <c r="AC3365" s="56" t="b">
        <f t="shared" si="1406"/>
        <v>0</v>
      </c>
      <c r="AD3365" s="58" t="b">
        <f t="shared" si="1407"/>
        <v>0</v>
      </c>
      <c r="AE3365" s="59" t="b">
        <f t="shared" si="1408"/>
        <v>0</v>
      </c>
      <c r="AF3365" s="56" t="e">
        <f t="shared" si="1421"/>
        <v>#VALUE!</v>
      </c>
      <c r="AG3365" s="56" t="e">
        <f t="shared" si="1422"/>
        <v>#VALUE!</v>
      </c>
      <c r="AH3365" s="58" t="e">
        <f t="shared" si="1423"/>
        <v>#VALUE!</v>
      </c>
      <c r="AI3365" s="56">
        <f t="shared" si="1424"/>
        <v>0</v>
      </c>
      <c r="AJ3365" s="56">
        <f t="shared" si="1425"/>
        <v>0</v>
      </c>
      <c r="AK3365" s="56">
        <f t="shared" si="1426"/>
        <v>0</v>
      </c>
      <c r="AL3365" s="56">
        <f t="shared" si="1427"/>
        <v>0</v>
      </c>
      <c r="AM3365" s="56">
        <f t="shared" si="1428"/>
        <v>0</v>
      </c>
      <c r="AN3365" s="56">
        <f t="shared" si="1429"/>
        <v>0</v>
      </c>
      <c r="AO3365" s="89" t="str">
        <f t="shared" si="1430"/>
        <v/>
      </c>
      <c r="AP3365" s="89" t="str">
        <f t="shared" si="1431"/>
        <v>Left</v>
      </c>
    </row>
    <row r="3366" spans="15:42">
      <c r="O3366" s="55">
        <f t="shared" si="1409"/>
        <v>0</v>
      </c>
      <c r="P3366" s="56">
        <f t="shared" si="1405"/>
        <v>0</v>
      </c>
      <c r="Q3366" s="57">
        <f>_xlfn.IFNA(VLOOKUP(E3366,'2026 W-4 Spreadsheet'!frequ,2,FALSE),0)</f>
        <v>0</v>
      </c>
      <c r="R3366" s="56">
        <f t="shared" si="1410"/>
        <v>0</v>
      </c>
      <c r="S3366" s="56" t="str">
        <f t="shared" si="1411"/>
        <v/>
      </c>
      <c r="T3366" s="56" t="str">
        <f t="shared" si="1412"/>
        <v/>
      </c>
      <c r="U3366" s="56" t="str">
        <f t="shared" si="1413"/>
        <v/>
      </c>
      <c r="V3366" s="56" t="str">
        <f t="shared" si="1414"/>
        <v/>
      </c>
      <c r="W3366" s="56" t="str">
        <f t="shared" si="1415"/>
        <v/>
      </c>
      <c r="X3366" s="56" t="str">
        <f t="shared" si="1416"/>
        <v/>
      </c>
      <c r="Y3366" s="57" t="str">
        <f t="shared" si="1417"/>
        <v/>
      </c>
      <c r="Z3366" s="56" t="str">
        <f t="shared" si="1418"/>
        <v/>
      </c>
      <c r="AA3366" s="56" t="str">
        <f t="shared" si="1419"/>
        <v/>
      </c>
      <c r="AB3366" s="56" t="str">
        <f t="shared" si="1420"/>
        <v/>
      </c>
      <c r="AC3366" s="56" t="b">
        <f t="shared" si="1406"/>
        <v>0</v>
      </c>
      <c r="AD3366" s="58" t="b">
        <f t="shared" si="1407"/>
        <v>0</v>
      </c>
      <c r="AE3366" s="59" t="b">
        <f t="shared" si="1408"/>
        <v>0</v>
      </c>
      <c r="AF3366" s="56" t="e">
        <f t="shared" si="1421"/>
        <v>#VALUE!</v>
      </c>
      <c r="AG3366" s="56" t="e">
        <f t="shared" si="1422"/>
        <v>#VALUE!</v>
      </c>
      <c r="AH3366" s="58" t="e">
        <f t="shared" si="1423"/>
        <v>#VALUE!</v>
      </c>
      <c r="AI3366" s="56">
        <f t="shared" si="1424"/>
        <v>0</v>
      </c>
      <c r="AJ3366" s="56">
        <f t="shared" si="1425"/>
        <v>0</v>
      </c>
      <c r="AK3366" s="56">
        <f t="shared" si="1426"/>
        <v>0</v>
      </c>
      <c r="AL3366" s="56">
        <f t="shared" si="1427"/>
        <v>0</v>
      </c>
      <c r="AM3366" s="56">
        <f t="shared" si="1428"/>
        <v>0</v>
      </c>
      <c r="AN3366" s="56">
        <f t="shared" si="1429"/>
        <v>0</v>
      </c>
      <c r="AO3366" s="89" t="str">
        <f t="shared" si="1430"/>
        <v/>
      </c>
      <c r="AP3366" s="89" t="str">
        <f t="shared" si="1431"/>
        <v>Left</v>
      </c>
    </row>
    <row r="3367" spans="15:42">
      <c r="O3367" s="55">
        <f t="shared" si="1409"/>
        <v>0</v>
      </c>
      <c r="P3367" s="56">
        <f t="shared" si="1405"/>
        <v>0</v>
      </c>
      <c r="Q3367" s="57">
        <f>_xlfn.IFNA(VLOOKUP(E3367,'2026 W-4 Spreadsheet'!frequ,2,FALSE),0)</f>
        <v>0</v>
      </c>
      <c r="R3367" s="56">
        <f t="shared" si="1410"/>
        <v>0</v>
      </c>
      <c r="S3367" s="56" t="str">
        <f t="shared" si="1411"/>
        <v/>
      </c>
      <c r="T3367" s="56" t="str">
        <f t="shared" si="1412"/>
        <v/>
      </c>
      <c r="U3367" s="56" t="str">
        <f t="shared" si="1413"/>
        <v/>
      </c>
      <c r="V3367" s="56" t="str">
        <f t="shared" si="1414"/>
        <v/>
      </c>
      <c r="W3367" s="56" t="str">
        <f t="shared" si="1415"/>
        <v/>
      </c>
      <c r="X3367" s="56" t="str">
        <f t="shared" si="1416"/>
        <v/>
      </c>
      <c r="Y3367" s="57" t="str">
        <f t="shared" si="1417"/>
        <v/>
      </c>
      <c r="Z3367" s="56" t="str">
        <f t="shared" si="1418"/>
        <v/>
      </c>
      <c r="AA3367" s="56" t="str">
        <f t="shared" si="1419"/>
        <v/>
      </c>
      <c r="AB3367" s="56" t="str">
        <f t="shared" si="1420"/>
        <v/>
      </c>
      <c r="AC3367" s="56" t="b">
        <f t="shared" si="1406"/>
        <v>0</v>
      </c>
      <c r="AD3367" s="58" t="b">
        <f t="shared" si="1407"/>
        <v>0</v>
      </c>
      <c r="AE3367" s="59" t="b">
        <f t="shared" si="1408"/>
        <v>0</v>
      </c>
      <c r="AF3367" s="56" t="e">
        <f t="shared" si="1421"/>
        <v>#VALUE!</v>
      </c>
      <c r="AG3367" s="56" t="e">
        <f t="shared" si="1422"/>
        <v>#VALUE!</v>
      </c>
      <c r="AH3367" s="58" t="e">
        <f t="shared" si="1423"/>
        <v>#VALUE!</v>
      </c>
      <c r="AI3367" s="56">
        <f t="shared" si="1424"/>
        <v>0</v>
      </c>
      <c r="AJ3367" s="56">
        <f t="shared" si="1425"/>
        <v>0</v>
      </c>
      <c r="AK3367" s="56">
        <f t="shared" si="1426"/>
        <v>0</v>
      </c>
      <c r="AL3367" s="56">
        <f t="shared" si="1427"/>
        <v>0</v>
      </c>
      <c r="AM3367" s="56">
        <f t="shared" si="1428"/>
        <v>0</v>
      </c>
      <c r="AN3367" s="56">
        <f t="shared" si="1429"/>
        <v>0</v>
      </c>
      <c r="AO3367" s="89" t="str">
        <f t="shared" si="1430"/>
        <v/>
      </c>
      <c r="AP3367" s="89" t="str">
        <f t="shared" si="1431"/>
        <v>Left</v>
      </c>
    </row>
    <row r="3368" spans="15:42">
      <c r="O3368" s="55">
        <f t="shared" si="1409"/>
        <v>0</v>
      </c>
      <c r="P3368" s="56">
        <f t="shared" si="1405"/>
        <v>0</v>
      </c>
      <c r="Q3368" s="57">
        <f>_xlfn.IFNA(VLOOKUP(E3368,'2026 W-4 Spreadsheet'!frequ,2,FALSE),0)</f>
        <v>0</v>
      </c>
      <c r="R3368" s="56">
        <f t="shared" si="1410"/>
        <v>0</v>
      </c>
      <c r="S3368" s="56" t="str">
        <f t="shared" si="1411"/>
        <v/>
      </c>
      <c r="T3368" s="56" t="str">
        <f t="shared" si="1412"/>
        <v/>
      </c>
      <c r="U3368" s="56" t="str">
        <f t="shared" si="1413"/>
        <v/>
      </c>
      <c r="V3368" s="56" t="str">
        <f t="shared" si="1414"/>
        <v/>
      </c>
      <c r="W3368" s="56" t="str">
        <f t="shared" si="1415"/>
        <v/>
      </c>
      <c r="X3368" s="56" t="str">
        <f t="shared" si="1416"/>
        <v/>
      </c>
      <c r="Y3368" s="57" t="str">
        <f t="shared" si="1417"/>
        <v/>
      </c>
      <c r="Z3368" s="56" t="str">
        <f t="shared" si="1418"/>
        <v/>
      </c>
      <c r="AA3368" s="56" t="str">
        <f t="shared" si="1419"/>
        <v/>
      </c>
      <c r="AB3368" s="56" t="str">
        <f t="shared" si="1420"/>
        <v/>
      </c>
      <c r="AC3368" s="56" t="b">
        <f t="shared" si="1406"/>
        <v>0</v>
      </c>
      <c r="AD3368" s="58" t="b">
        <f t="shared" si="1407"/>
        <v>0</v>
      </c>
      <c r="AE3368" s="59" t="b">
        <f t="shared" si="1408"/>
        <v>0</v>
      </c>
      <c r="AF3368" s="56" t="e">
        <f t="shared" si="1421"/>
        <v>#VALUE!</v>
      </c>
      <c r="AG3368" s="56" t="e">
        <f t="shared" si="1422"/>
        <v>#VALUE!</v>
      </c>
      <c r="AH3368" s="58" t="e">
        <f t="shared" si="1423"/>
        <v>#VALUE!</v>
      </c>
      <c r="AI3368" s="56">
        <f t="shared" si="1424"/>
        <v>0</v>
      </c>
      <c r="AJ3368" s="56">
        <f t="shared" si="1425"/>
        <v>0</v>
      </c>
      <c r="AK3368" s="56">
        <f t="shared" si="1426"/>
        <v>0</v>
      </c>
      <c r="AL3368" s="56">
        <f t="shared" si="1427"/>
        <v>0</v>
      </c>
      <c r="AM3368" s="56">
        <f t="shared" si="1428"/>
        <v>0</v>
      </c>
      <c r="AN3368" s="56">
        <f t="shared" si="1429"/>
        <v>0</v>
      </c>
      <c r="AO3368" s="89" t="str">
        <f t="shared" si="1430"/>
        <v/>
      </c>
      <c r="AP3368" s="89" t="str">
        <f t="shared" si="1431"/>
        <v>Left</v>
      </c>
    </row>
    <row r="3369" spans="15:42">
      <c r="O3369" s="55">
        <f t="shared" si="1409"/>
        <v>0</v>
      </c>
      <c r="P3369" s="56">
        <f t="shared" si="1405"/>
        <v>0</v>
      </c>
      <c r="Q3369" s="57">
        <f>_xlfn.IFNA(VLOOKUP(E3369,'2026 W-4 Spreadsheet'!frequ,2,FALSE),0)</f>
        <v>0</v>
      </c>
      <c r="R3369" s="56">
        <f t="shared" si="1410"/>
        <v>0</v>
      </c>
      <c r="S3369" s="56" t="str">
        <f t="shared" si="1411"/>
        <v/>
      </c>
      <c r="T3369" s="56" t="str">
        <f t="shared" si="1412"/>
        <v/>
      </c>
      <c r="U3369" s="56" t="str">
        <f t="shared" si="1413"/>
        <v/>
      </c>
      <c r="V3369" s="56" t="str">
        <f t="shared" si="1414"/>
        <v/>
      </c>
      <c r="W3369" s="56" t="str">
        <f t="shared" si="1415"/>
        <v/>
      </c>
      <c r="X3369" s="56" t="str">
        <f t="shared" si="1416"/>
        <v/>
      </c>
      <c r="Y3369" s="57" t="str">
        <f t="shared" si="1417"/>
        <v/>
      </c>
      <c r="Z3369" s="56" t="str">
        <f t="shared" si="1418"/>
        <v/>
      </c>
      <c r="AA3369" s="56" t="str">
        <f t="shared" si="1419"/>
        <v/>
      </c>
      <c r="AB3369" s="56" t="str">
        <f t="shared" si="1420"/>
        <v/>
      </c>
      <c r="AC3369" s="56" t="b">
        <f t="shared" si="1406"/>
        <v>0</v>
      </c>
      <c r="AD3369" s="58" t="b">
        <f t="shared" si="1407"/>
        <v>0</v>
      </c>
      <c r="AE3369" s="59" t="b">
        <f t="shared" si="1408"/>
        <v>0</v>
      </c>
      <c r="AF3369" s="56" t="e">
        <f t="shared" si="1421"/>
        <v>#VALUE!</v>
      </c>
      <c r="AG3369" s="56" t="e">
        <f t="shared" si="1422"/>
        <v>#VALUE!</v>
      </c>
      <c r="AH3369" s="58" t="e">
        <f t="shared" si="1423"/>
        <v>#VALUE!</v>
      </c>
      <c r="AI3369" s="56">
        <f t="shared" si="1424"/>
        <v>0</v>
      </c>
      <c r="AJ3369" s="56">
        <f t="shared" si="1425"/>
        <v>0</v>
      </c>
      <c r="AK3369" s="56">
        <f t="shared" si="1426"/>
        <v>0</v>
      </c>
      <c r="AL3369" s="56">
        <f t="shared" si="1427"/>
        <v>0</v>
      </c>
      <c r="AM3369" s="56">
        <f t="shared" si="1428"/>
        <v>0</v>
      </c>
      <c r="AN3369" s="56">
        <f t="shared" si="1429"/>
        <v>0</v>
      </c>
      <c r="AO3369" s="89" t="str">
        <f t="shared" si="1430"/>
        <v/>
      </c>
      <c r="AP3369" s="89" t="str">
        <f t="shared" si="1431"/>
        <v>Left</v>
      </c>
    </row>
    <row r="3370" spans="15:42">
      <c r="O3370" s="55">
        <f t="shared" si="1409"/>
        <v>0</v>
      </c>
      <c r="P3370" s="56">
        <f t="shared" si="1405"/>
        <v>0</v>
      </c>
      <c r="Q3370" s="57">
        <f>_xlfn.IFNA(VLOOKUP(E3370,'2026 W-4 Spreadsheet'!frequ,2,FALSE),0)</f>
        <v>0</v>
      </c>
      <c r="R3370" s="56">
        <f t="shared" si="1410"/>
        <v>0</v>
      </c>
      <c r="S3370" s="56" t="str">
        <f t="shared" si="1411"/>
        <v/>
      </c>
      <c r="T3370" s="56" t="str">
        <f t="shared" si="1412"/>
        <v/>
      </c>
      <c r="U3370" s="56" t="str">
        <f t="shared" si="1413"/>
        <v/>
      </c>
      <c r="V3370" s="56" t="str">
        <f t="shared" si="1414"/>
        <v/>
      </c>
      <c r="W3370" s="56" t="str">
        <f t="shared" si="1415"/>
        <v/>
      </c>
      <c r="X3370" s="56" t="str">
        <f t="shared" si="1416"/>
        <v/>
      </c>
      <c r="Y3370" s="57" t="str">
        <f t="shared" si="1417"/>
        <v/>
      </c>
      <c r="Z3370" s="56" t="str">
        <f t="shared" si="1418"/>
        <v/>
      </c>
      <c r="AA3370" s="56" t="str">
        <f t="shared" si="1419"/>
        <v/>
      </c>
      <c r="AB3370" s="56" t="str">
        <f t="shared" si="1420"/>
        <v/>
      </c>
      <c r="AC3370" s="56" t="b">
        <f t="shared" si="1406"/>
        <v>0</v>
      </c>
      <c r="AD3370" s="58" t="b">
        <f t="shared" si="1407"/>
        <v>0</v>
      </c>
      <c r="AE3370" s="59" t="b">
        <f t="shared" si="1408"/>
        <v>0</v>
      </c>
      <c r="AF3370" s="56" t="e">
        <f t="shared" si="1421"/>
        <v>#VALUE!</v>
      </c>
      <c r="AG3370" s="56" t="e">
        <f t="shared" si="1422"/>
        <v>#VALUE!</v>
      </c>
      <c r="AH3370" s="58" t="e">
        <f t="shared" si="1423"/>
        <v>#VALUE!</v>
      </c>
      <c r="AI3370" s="56">
        <f t="shared" si="1424"/>
        <v>0</v>
      </c>
      <c r="AJ3370" s="56">
        <f t="shared" si="1425"/>
        <v>0</v>
      </c>
      <c r="AK3370" s="56">
        <f t="shared" si="1426"/>
        <v>0</v>
      </c>
      <c r="AL3370" s="56">
        <f t="shared" si="1427"/>
        <v>0</v>
      </c>
      <c r="AM3370" s="56">
        <f t="shared" si="1428"/>
        <v>0</v>
      </c>
      <c r="AN3370" s="56">
        <f t="shared" si="1429"/>
        <v>0</v>
      </c>
      <c r="AO3370" s="89" t="str">
        <f t="shared" si="1430"/>
        <v/>
      </c>
      <c r="AP3370" s="89" t="str">
        <f t="shared" si="1431"/>
        <v>Left</v>
      </c>
    </row>
    <row r="3371" spans="15:42">
      <c r="O3371" s="55">
        <f t="shared" si="1409"/>
        <v>0</v>
      </c>
      <c r="P3371" s="56">
        <f t="shared" si="1405"/>
        <v>0</v>
      </c>
      <c r="Q3371" s="57">
        <f>_xlfn.IFNA(VLOOKUP(E3371,'2026 W-4 Spreadsheet'!frequ,2,FALSE),0)</f>
        <v>0</v>
      </c>
      <c r="R3371" s="56">
        <f t="shared" si="1410"/>
        <v>0</v>
      </c>
      <c r="S3371" s="56" t="str">
        <f t="shared" si="1411"/>
        <v/>
      </c>
      <c r="T3371" s="56" t="str">
        <f t="shared" si="1412"/>
        <v/>
      </c>
      <c r="U3371" s="56" t="str">
        <f t="shared" si="1413"/>
        <v/>
      </c>
      <c r="V3371" s="56" t="str">
        <f t="shared" si="1414"/>
        <v/>
      </c>
      <c r="W3371" s="56" t="str">
        <f t="shared" si="1415"/>
        <v/>
      </c>
      <c r="X3371" s="56" t="str">
        <f t="shared" si="1416"/>
        <v/>
      </c>
      <c r="Y3371" s="57" t="str">
        <f t="shared" si="1417"/>
        <v/>
      </c>
      <c r="Z3371" s="56" t="str">
        <f t="shared" si="1418"/>
        <v/>
      </c>
      <c r="AA3371" s="56" t="str">
        <f t="shared" si="1419"/>
        <v/>
      </c>
      <c r="AB3371" s="56" t="str">
        <f t="shared" si="1420"/>
        <v/>
      </c>
      <c r="AC3371" s="56" t="b">
        <f t="shared" si="1406"/>
        <v>0</v>
      </c>
      <c r="AD3371" s="58" t="b">
        <f t="shared" si="1407"/>
        <v>0</v>
      </c>
      <c r="AE3371" s="59" t="b">
        <f t="shared" si="1408"/>
        <v>0</v>
      </c>
      <c r="AF3371" s="56" t="e">
        <f t="shared" si="1421"/>
        <v>#VALUE!</v>
      </c>
      <c r="AG3371" s="56" t="e">
        <f t="shared" si="1422"/>
        <v>#VALUE!</v>
      </c>
      <c r="AH3371" s="58" t="e">
        <f t="shared" si="1423"/>
        <v>#VALUE!</v>
      </c>
      <c r="AI3371" s="56">
        <f t="shared" si="1424"/>
        <v>0</v>
      </c>
      <c r="AJ3371" s="56">
        <f t="shared" si="1425"/>
        <v>0</v>
      </c>
      <c r="AK3371" s="56">
        <f t="shared" si="1426"/>
        <v>0</v>
      </c>
      <c r="AL3371" s="56">
        <f t="shared" si="1427"/>
        <v>0</v>
      </c>
      <c r="AM3371" s="56">
        <f t="shared" si="1428"/>
        <v>0</v>
      </c>
      <c r="AN3371" s="56">
        <f t="shared" si="1429"/>
        <v>0</v>
      </c>
      <c r="AO3371" s="89" t="str">
        <f t="shared" si="1430"/>
        <v/>
      </c>
      <c r="AP3371" s="89" t="str">
        <f t="shared" si="1431"/>
        <v>Left</v>
      </c>
    </row>
    <row r="3372" spans="15:42">
      <c r="O3372" s="55">
        <f t="shared" si="1409"/>
        <v>0</v>
      </c>
      <c r="P3372" s="56">
        <f t="shared" si="1405"/>
        <v>0</v>
      </c>
      <c r="Q3372" s="57">
        <f>_xlfn.IFNA(VLOOKUP(E3372,'2026 W-4 Spreadsheet'!frequ,2,FALSE),0)</f>
        <v>0</v>
      </c>
      <c r="R3372" s="56">
        <f t="shared" si="1410"/>
        <v>0</v>
      </c>
      <c r="S3372" s="56" t="str">
        <f t="shared" si="1411"/>
        <v/>
      </c>
      <c r="T3372" s="56" t="str">
        <f t="shared" si="1412"/>
        <v/>
      </c>
      <c r="U3372" s="56" t="str">
        <f t="shared" si="1413"/>
        <v/>
      </c>
      <c r="V3372" s="56" t="str">
        <f t="shared" si="1414"/>
        <v/>
      </c>
      <c r="W3372" s="56" t="str">
        <f t="shared" si="1415"/>
        <v/>
      </c>
      <c r="X3372" s="56" t="str">
        <f t="shared" si="1416"/>
        <v/>
      </c>
      <c r="Y3372" s="57" t="str">
        <f t="shared" si="1417"/>
        <v/>
      </c>
      <c r="Z3372" s="56" t="str">
        <f t="shared" si="1418"/>
        <v/>
      </c>
      <c r="AA3372" s="56" t="str">
        <f t="shared" si="1419"/>
        <v/>
      </c>
      <c r="AB3372" s="56" t="str">
        <f t="shared" si="1420"/>
        <v/>
      </c>
      <c r="AC3372" s="56" t="b">
        <f t="shared" si="1406"/>
        <v>0</v>
      </c>
      <c r="AD3372" s="58" t="b">
        <f t="shared" si="1407"/>
        <v>0</v>
      </c>
      <c r="AE3372" s="59" t="b">
        <f t="shared" si="1408"/>
        <v>0</v>
      </c>
      <c r="AF3372" s="56" t="e">
        <f t="shared" si="1421"/>
        <v>#VALUE!</v>
      </c>
      <c r="AG3372" s="56" t="e">
        <f t="shared" si="1422"/>
        <v>#VALUE!</v>
      </c>
      <c r="AH3372" s="58" t="e">
        <f t="shared" si="1423"/>
        <v>#VALUE!</v>
      </c>
      <c r="AI3372" s="56">
        <f t="shared" si="1424"/>
        <v>0</v>
      </c>
      <c r="AJ3372" s="56">
        <f t="shared" si="1425"/>
        <v>0</v>
      </c>
      <c r="AK3372" s="56">
        <f t="shared" si="1426"/>
        <v>0</v>
      </c>
      <c r="AL3372" s="56">
        <f t="shared" si="1427"/>
        <v>0</v>
      </c>
      <c r="AM3372" s="56">
        <f t="shared" si="1428"/>
        <v>0</v>
      </c>
      <c r="AN3372" s="56">
        <f t="shared" si="1429"/>
        <v>0</v>
      </c>
      <c r="AO3372" s="89" t="str">
        <f t="shared" si="1430"/>
        <v/>
      </c>
      <c r="AP3372" s="89" t="str">
        <f t="shared" si="1431"/>
        <v>Left</v>
      </c>
    </row>
    <row r="3373" spans="15:42">
      <c r="O3373" s="55">
        <f t="shared" si="1409"/>
        <v>0</v>
      </c>
      <c r="P3373" s="56">
        <f t="shared" si="1405"/>
        <v>0</v>
      </c>
      <c r="Q3373" s="57">
        <f>_xlfn.IFNA(VLOOKUP(E3373,'2026 W-4 Spreadsheet'!frequ,2,FALSE),0)</f>
        <v>0</v>
      </c>
      <c r="R3373" s="56">
        <f t="shared" si="1410"/>
        <v>0</v>
      </c>
      <c r="S3373" s="56" t="str">
        <f t="shared" si="1411"/>
        <v/>
      </c>
      <c r="T3373" s="56" t="str">
        <f t="shared" si="1412"/>
        <v/>
      </c>
      <c r="U3373" s="56" t="str">
        <f t="shared" si="1413"/>
        <v/>
      </c>
      <c r="V3373" s="56" t="str">
        <f t="shared" si="1414"/>
        <v/>
      </c>
      <c r="W3373" s="56" t="str">
        <f t="shared" si="1415"/>
        <v/>
      </c>
      <c r="X3373" s="56" t="str">
        <f t="shared" si="1416"/>
        <v/>
      </c>
      <c r="Y3373" s="57" t="str">
        <f t="shared" si="1417"/>
        <v/>
      </c>
      <c r="Z3373" s="56" t="str">
        <f t="shared" si="1418"/>
        <v/>
      </c>
      <c r="AA3373" s="56" t="str">
        <f t="shared" si="1419"/>
        <v/>
      </c>
      <c r="AB3373" s="56" t="str">
        <f t="shared" si="1420"/>
        <v/>
      </c>
      <c r="AC3373" s="56" t="b">
        <f t="shared" si="1406"/>
        <v>0</v>
      </c>
      <c r="AD3373" s="58" t="b">
        <f t="shared" si="1407"/>
        <v>0</v>
      </c>
      <c r="AE3373" s="59" t="b">
        <f t="shared" si="1408"/>
        <v>0</v>
      </c>
      <c r="AF3373" s="56" t="e">
        <f t="shared" si="1421"/>
        <v>#VALUE!</v>
      </c>
      <c r="AG3373" s="56" t="e">
        <f t="shared" si="1422"/>
        <v>#VALUE!</v>
      </c>
      <c r="AH3373" s="58" t="e">
        <f t="shared" si="1423"/>
        <v>#VALUE!</v>
      </c>
      <c r="AI3373" s="56">
        <f t="shared" si="1424"/>
        <v>0</v>
      </c>
      <c r="AJ3373" s="56">
        <f t="shared" si="1425"/>
        <v>0</v>
      </c>
      <c r="AK3373" s="56">
        <f t="shared" si="1426"/>
        <v>0</v>
      </c>
      <c r="AL3373" s="56">
        <f t="shared" si="1427"/>
        <v>0</v>
      </c>
      <c r="AM3373" s="56">
        <f t="shared" si="1428"/>
        <v>0</v>
      </c>
      <c r="AN3373" s="56">
        <f t="shared" si="1429"/>
        <v>0</v>
      </c>
      <c r="AO3373" s="89" t="str">
        <f t="shared" si="1430"/>
        <v/>
      </c>
      <c r="AP3373" s="89" t="str">
        <f t="shared" si="1431"/>
        <v>Left</v>
      </c>
    </row>
    <row r="3374" spans="15:42">
      <c r="O3374" s="55">
        <f t="shared" si="1409"/>
        <v>0</v>
      </c>
      <c r="P3374" s="56">
        <f t="shared" si="1405"/>
        <v>0</v>
      </c>
      <c r="Q3374" s="57">
        <f>_xlfn.IFNA(VLOOKUP(E3374,'2026 W-4 Spreadsheet'!frequ,2,FALSE),0)</f>
        <v>0</v>
      </c>
      <c r="R3374" s="56">
        <f t="shared" si="1410"/>
        <v>0</v>
      </c>
      <c r="S3374" s="56" t="str">
        <f t="shared" si="1411"/>
        <v/>
      </c>
      <c r="T3374" s="56" t="str">
        <f t="shared" si="1412"/>
        <v/>
      </c>
      <c r="U3374" s="56" t="str">
        <f t="shared" si="1413"/>
        <v/>
      </c>
      <c r="V3374" s="56" t="str">
        <f t="shared" si="1414"/>
        <v/>
      </c>
      <c r="W3374" s="56" t="str">
        <f t="shared" si="1415"/>
        <v/>
      </c>
      <c r="X3374" s="56" t="str">
        <f t="shared" si="1416"/>
        <v/>
      </c>
      <c r="Y3374" s="57" t="str">
        <f t="shared" si="1417"/>
        <v/>
      </c>
      <c r="Z3374" s="56" t="str">
        <f t="shared" si="1418"/>
        <v/>
      </c>
      <c r="AA3374" s="56" t="str">
        <f t="shared" si="1419"/>
        <v/>
      </c>
      <c r="AB3374" s="56" t="str">
        <f t="shared" si="1420"/>
        <v/>
      </c>
      <c r="AC3374" s="56" t="b">
        <f t="shared" si="1406"/>
        <v>0</v>
      </c>
      <c r="AD3374" s="58" t="b">
        <f t="shared" si="1407"/>
        <v>0</v>
      </c>
      <c r="AE3374" s="59" t="b">
        <f t="shared" si="1408"/>
        <v>0</v>
      </c>
      <c r="AF3374" s="56" t="e">
        <f t="shared" si="1421"/>
        <v>#VALUE!</v>
      </c>
      <c r="AG3374" s="56" t="e">
        <f t="shared" si="1422"/>
        <v>#VALUE!</v>
      </c>
      <c r="AH3374" s="58" t="e">
        <f t="shared" si="1423"/>
        <v>#VALUE!</v>
      </c>
      <c r="AI3374" s="56">
        <f t="shared" si="1424"/>
        <v>0</v>
      </c>
      <c r="AJ3374" s="56">
        <f t="shared" si="1425"/>
        <v>0</v>
      </c>
      <c r="AK3374" s="56">
        <f t="shared" si="1426"/>
        <v>0</v>
      </c>
      <c r="AL3374" s="56">
        <f t="shared" si="1427"/>
        <v>0</v>
      </c>
      <c r="AM3374" s="56">
        <f t="shared" si="1428"/>
        <v>0</v>
      </c>
      <c r="AN3374" s="56">
        <f t="shared" si="1429"/>
        <v>0</v>
      </c>
      <c r="AO3374" s="89" t="str">
        <f t="shared" si="1430"/>
        <v/>
      </c>
      <c r="AP3374" s="89" t="str">
        <f t="shared" si="1431"/>
        <v>Left</v>
      </c>
    </row>
    <row r="3375" spans="15:42">
      <c r="O3375" s="55">
        <f t="shared" si="1409"/>
        <v>0</v>
      </c>
      <c r="P3375" s="56">
        <f t="shared" si="1405"/>
        <v>0</v>
      </c>
      <c r="Q3375" s="57">
        <f>_xlfn.IFNA(VLOOKUP(E3375,'2026 W-4 Spreadsheet'!frequ,2,FALSE),0)</f>
        <v>0</v>
      </c>
      <c r="R3375" s="56">
        <f t="shared" si="1410"/>
        <v>0</v>
      </c>
      <c r="S3375" s="56" t="str">
        <f t="shared" si="1411"/>
        <v/>
      </c>
      <c r="T3375" s="56" t="str">
        <f t="shared" si="1412"/>
        <v/>
      </c>
      <c r="U3375" s="56" t="str">
        <f t="shared" si="1413"/>
        <v/>
      </c>
      <c r="V3375" s="56" t="str">
        <f t="shared" si="1414"/>
        <v/>
      </c>
      <c r="W3375" s="56" t="str">
        <f t="shared" si="1415"/>
        <v/>
      </c>
      <c r="X3375" s="56" t="str">
        <f t="shared" si="1416"/>
        <v/>
      </c>
      <c r="Y3375" s="57" t="str">
        <f t="shared" si="1417"/>
        <v/>
      </c>
      <c r="Z3375" s="56" t="str">
        <f t="shared" si="1418"/>
        <v/>
      </c>
      <c r="AA3375" s="56" t="str">
        <f t="shared" si="1419"/>
        <v/>
      </c>
      <c r="AB3375" s="56" t="str">
        <f t="shared" si="1420"/>
        <v/>
      </c>
      <c r="AC3375" s="56" t="b">
        <f t="shared" si="1406"/>
        <v>0</v>
      </c>
      <c r="AD3375" s="58" t="b">
        <f t="shared" si="1407"/>
        <v>0</v>
      </c>
      <c r="AE3375" s="59" t="b">
        <f t="shared" si="1408"/>
        <v>0</v>
      </c>
      <c r="AF3375" s="56" t="e">
        <f t="shared" si="1421"/>
        <v>#VALUE!</v>
      </c>
      <c r="AG3375" s="56" t="e">
        <f t="shared" si="1422"/>
        <v>#VALUE!</v>
      </c>
      <c r="AH3375" s="58" t="e">
        <f t="shared" si="1423"/>
        <v>#VALUE!</v>
      </c>
      <c r="AI3375" s="56">
        <f t="shared" si="1424"/>
        <v>0</v>
      </c>
      <c r="AJ3375" s="56">
        <f t="shared" si="1425"/>
        <v>0</v>
      </c>
      <c r="AK3375" s="56">
        <f t="shared" si="1426"/>
        <v>0</v>
      </c>
      <c r="AL3375" s="56">
        <f t="shared" si="1427"/>
        <v>0</v>
      </c>
      <c r="AM3375" s="56">
        <f t="shared" si="1428"/>
        <v>0</v>
      </c>
      <c r="AN3375" s="56">
        <f t="shared" si="1429"/>
        <v>0</v>
      </c>
      <c r="AO3375" s="89" t="str">
        <f t="shared" si="1430"/>
        <v/>
      </c>
      <c r="AP3375" s="89" t="str">
        <f t="shared" si="1431"/>
        <v>Left</v>
      </c>
    </row>
    <row r="3376" spans="15:42">
      <c r="O3376" s="55">
        <f t="shared" si="1409"/>
        <v>0</v>
      </c>
      <c r="P3376" s="56">
        <f t="shared" si="1405"/>
        <v>0</v>
      </c>
      <c r="Q3376" s="57">
        <f>_xlfn.IFNA(VLOOKUP(E3376,'2026 W-4 Spreadsheet'!frequ,2,FALSE),0)</f>
        <v>0</v>
      </c>
      <c r="R3376" s="56">
        <f t="shared" si="1410"/>
        <v>0</v>
      </c>
      <c r="S3376" s="56" t="str">
        <f t="shared" si="1411"/>
        <v/>
      </c>
      <c r="T3376" s="56" t="str">
        <f t="shared" si="1412"/>
        <v/>
      </c>
      <c r="U3376" s="56" t="str">
        <f t="shared" si="1413"/>
        <v/>
      </c>
      <c r="V3376" s="56" t="str">
        <f t="shared" si="1414"/>
        <v/>
      </c>
      <c r="W3376" s="56" t="str">
        <f t="shared" si="1415"/>
        <v/>
      </c>
      <c r="X3376" s="56" t="str">
        <f t="shared" si="1416"/>
        <v/>
      </c>
      <c r="Y3376" s="57" t="str">
        <f t="shared" si="1417"/>
        <v/>
      </c>
      <c r="Z3376" s="56" t="str">
        <f t="shared" si="1418"/>
        <v/>
      </c>
      <c r="AA3376" s="56" t="str">
        <f t="shared" si="1419"/>
        <v/>
      </c>
      <c r="AB3376" s="56" t="str">
        <f t="shared" si="1420"/>
        <v/>
      </c>
      <c r="AC3376" s="56" t="b">
        <f t="shared" si="1406"/>
        <v>0</v>
      </c>
      <c r="AD3376" s="58" t="b">
        <f t="shared" si="1407"/>
        <v>0</v>
      </c>
      <c r="AE3376" s="59" t="b">
        <f t="shared" si="1408"/>
        <v>0</v>
      </c>
      <c r="AF3376" s="56" t="e">
        <f t="shared" si="1421"/>
        <v>#VALUE!</v>
      </c>
      <c r="AG3376" s="56" t="e">
        <f t="shared" si="1422"/>
        <v>#VALUE!</v>
      </c>
      <c r="AH3376" s="58" t="e">
        <f t="shared" si="1423"/>
        <v>#VALUE!</v>
      </c>
      <c r="AI3376" s="56">
        <f t="shared" si="1424"/>
        <v>0</v>
      </c>
      <c r="AJ3376" s="56">
        <f t="shared" si="1425"/>
        <v>0</v>
      </c>
      <c r="AK3376" s="56">
        <f t="shared" si="1426"/>
        <v>0</v>
      </c>
      <c r="AL3376" s="56">
        <f t="shared" si="1427"/>
        <v>0</v>
      </c>
      <c r="AM3376" s="56">
        <f t="shared" si="1428"/>
        <v>0</v>
      </c>
      <c r="AN3376" s="56">
        <f t="shared" si="1429"/>
        <v>0</v>
      </c>
      <c r="AO3376" s="89" t="str">
        <f t="shared" si="1430"/>
        <v/>
      </c>
      <c r="AP3376" s="89" t="str">
        <f t="shared" si="1431"/>
        <v>Left</v>
      </c>
    </row>
    <row r="3377" spans="15:42">
      <c r="O3377" s="55">
        <f t="shared" si="1409"/>
        <v>0</v>
      </c>
      <c r="P3377" s="56">
        <f t="shared" si="1405"/>
        <v>0</v>
      </c>
      <c r="Q3377" s="57">
        <f>_xlfn.IFNA(VLOOKUP(E3377,'2026 W-4 Spreadsheet'!frequ,2,FALSE),0)</f>
        <v>0</v>
      </c>
      <c r="R3377" s="56">
        <f t="shared" si="1410"/>
        <v>0</v>
      </c>
      <c r="S3377" s="56" t="str">
        <f t="shared" si="1411"/>
        <v/>
      </c>
      <c r="T3377" s="56" t="str">
        <f t="shared" si="1412"/>
        <v/>
      </c>
      <c r="U3377" s="56" t="str">
        <f t="shared" si="1413"/>
        <v/>
      </c>
      <c r="V3377" s="56" t="str">
        <f t="shared" si="1414"/>
        <v/>
      </c>
      <c r="W3377" s="56" t="str">
        <f t="shared" si="1415"/>
        <v/>
      </c>
      <c r="X3377" s="56" t="str">
        <f t="shared" si="1416"/>
        <v/>
      </c>
      <c r="Y3377" s="57" t="str">
        <f t="shared" si="1417"/>
        <v/>
      </c>
      <c r="Z3377" s="56" t="str">
        <f t="shared" si="1418"/>
        <v/>
      </c>
      <c r="AA3377" s="56" t="str">
        <f t="shared" si="1419"/>
        <v/>
      </c>
      <c r="AB3377" s="56" t="str">
        <f t="shared" si="1420"/>
        <v/>
      </c>
      <c r="AC3377" s="56" t="b">
        <f t="shared" si="1406"/>
        <v>0</v>
      </c>
      <c r="AD3377" s="58" t="b">
        <f t="shared" si="1407"/>
        <v>0</v>
      </c>
      <c r="AE3377" s="59" t="b">
        <f t="shared" si="1408"/>
        <v>0</v>
      </c>
      <c r="AF3377" s="56" t="e">
        <f t="shared" si="1421"/>
        <v>#VALUE!</v>
      </c>
      <c r="AG3377" s="56" t="e">
        <f t="shared" si="1422"/>
        <v>#VALUE!</v>
      </c>
      <c r="AH3377" s="58" t="e">
        <f t="shared" si="1423"/>
        <v>#VALUE!</v>
      </c>
      <c r="AI3377" s="56">
        <f t="shared" si="1424"/>
        <v>0</v>
      </c>
      <c r="AJ3377" s="56">
        <f t="shared" si="1425"/>
        <v>0</v>
      </c>
      <c r="AK3377" s="56">
        <f t="shared" si="1426"/>
        <v>0</v>
      </c>
      <c r="AL3377" s="56">
        <f t="shared" si="1427"/>
        <v>0</v>
      </c>
      <c r="AM3377" s="56">
        <f t="shared" si="1428"/>
        <v>0</v>
      </c>
      <c r="AN3377" s="56">
        <f t="shared" si="1429"/>
        <v>0</v>
      </c>
      <c r="AO3377" s="89" t="str">
        <f t="shared" si="1430"/>
        <v/>
      </c>
      <c r="AP3377" s="89" t="str">
        <f t="shared" si="1431"/>
        <v>Left</v>
      </c>
    </row>
    <row r="3378" spans="15:42">
      <c r="O3378" s="55">
        <f t="shared" si="1409"/>
        <v>0</v>
      </c>
      <c r="P3378" s="56">
        <f t="shared" si="1405"/>
        <v>0</v>
      </c>
      <c r="Q3378" s="57">
        <f>_xlfn.IFNA(VLOOKUP(E3378,'2026 W-4 Spreadsheet'!frequ,2,FALSE),0)</f>
        <v>0</v>
      </c>
      <c r="R3378" s="56">
        <f t="shared" si="1410"/>
        <v>0</v>
      </c>
      <c r="S3378" s="56" t="str">
        <f t="shared" si="1411"/>
        <v/>
      </c>
      <c r="T3378" s="56" t="str">
        <f t="shared" si="1412"/>
        <v/>
      </c>
      <c r="U3378" s="56" t="str">
        <f t="shared" si="1413"/>
        <v/>
      </c>
      <c r="V3378" s="56" t="str">
        <f t="shared" si="1414"/>
        <v/>
      </c>
      <c r="W3378" s="56" t="str">
        <f t="shared" si="1415"/>
        <v/>
      </c>
      <c r="X3378" s="56" t="str">
        <f t="shared" si="1416"/>
        <v/>
      </c>
      <c r="Y3378" s="57" t="str">
        <f t="shared" si="1417"/>
        <v/>
      </c>
      <c r="Z3378" s="56" t="str">
        <f t="shared" si="1418"/>
        <v/>
      </c>
      <c r="AA3378" s="56" t="str">
        <f t="shared" si="1419"/>
        <v/>
      </c>
      <c r="AB3378" s="56" t="str">
        <f t="shared" si="1420"/>
        <v/>
      </c>
      <c r="AC3378" s="56" t="b">
        <f t="shared" si="1406"/>
        <v>0</v>
      </c>
      <c r="AD3378" s="58" t="b">
        <f t="shared" si="1407"/>
        <v>0</v>
      </c>
      <c r="AE3378" s="59" t="b">
        <f t="shared" si="1408"/>
        <v>0</v>
      </c>
      <c r="AF3378" s="56" t="e">
        <f t="shared" si="1421"/>
        <v>#VALUE!</v>
      </c>
      <c r="AG3378" s="56" t="e">
        <f t="shared" si="1422"/>
        <v>#VALUE!</v>
      </c>
      <c r="AH3378" s="58" t="e">
        <f t="shared" si="1423"/>
        <v>#VALUE!</v>
      </c>
      <c r="AI3378" s="56">
        <f t="shared" si="1424"/>
        <v>0</v>
      </c>
      <c r="AJ3378" s="56">
        <f t="shared" si="1425"/>
        <v>0</v>
      </c>
      <c r="AK3378" s="56">
        <f t="shared" si="1426"/>
        <v>0</v>
      </c>
      <c r="AL3378" s="56">
        <f t="shared" si="1427"/>
        <v>0</v>
      </c>
      <c r="AM3378" s="56">
        <f t="shared" si="1428"/>
        <v>0</v>
      </c>
      <c r="AN3378" s="56">
        <f t="shared" si="1429"/>
        <v>0</v>
      </c>
      <c r="AO3378" s="89" t="str">
        <f t="shared" si="1430"/>
        <v/>
      </c>
      <c r="AP3378" s="89" t="str">
        <f t="shared" si="1431"/>
        <v>Left</v>
      </c>
    </row>
    <row r="3379" spans="15:42">
      <c r="O3379" s="55">
        <f t="shared" si="1409"/>
        <v>0</v>
      </c>
      <c r="P3379" s="56">
        <f t="shared" si="1405"/>
        <v>0</v>
      </c>
      <c r="Q3379" s="57">
        <f>_xlfn.IFNA(VLOOKUP(E3379,'2026 W-4 Spreadsheet'!frequ,2,FALSE),0)</f>
        <v>0</v>
      </c>
      <c r="R3379" s="56">
        <f t="shared" si="1410"/>
        <v>0</v>
      </c>
      <c r="S3379" s="56" t="str">
        <f t="shared" si="1411"/>
        <v/>
      </c>
      <c r="T3379" s="56" t="str">
        <f t="shared" si="1412"/>
        <v/>
      </c>
      <c r="U3379" s="56" t="str">
        <f t="shared" si="1413"/>
        <v/>
      </c>
      <c r="V3379" s="56" t="str">
        <f t="shared" si="1414"/>
        <v/>
      </c>
      <c r="W3379" s="56" t="str">
        <f t="shared" si="1415"/>
        <v/>
      </c>
      <c r="X3379" s="56" t="str">
        <f t="shared" si="1416"/>
        <v/>
      </c>
      <c r="Y3379" s="57" t="str">
        <f t="shared" si="1417"/>
        <v/>
      </c>
      <c r="Z3379" s="56" t="str">
        <f t="shared" si="1418"/>
        <v/>
      </c>
      <c r="AA3379" s="56" t="str">
        <f t="shared" si="1419"/>
        <v/>
      </c>
      <c r="AB3379" s="56" t="str">
        <f t="shared" si="1420"/>
        <v/>
      </c>
      <c r="AC3379" s="56" t="b">
        <f t="shared" si="1406"/>
        <v>0</v>
      </c>
      <c r="AD3379" s="58" t="b">
        <f t="shared" si="1407"/>
        <v>0</v>
      </c>
      <c r="AE3379" s="59" t="b">
        <f t="shared" si="1408"/>
        <v>0</v>
      </c>
      <c r="AF3379" s="56" t="e">
        <f t="shared" si="1421"/>
        <v>#VALUE!</v>
      </c>
      <c r="AG3379" s="56" t="e">
        <f t="shared" si="1422"/>
        <v>#VALUE!</v>
      </c>
      <c r="AH3379" s="58" t="e">
        <f t="shared" si="1423"/>
        <v>#VALUE!</v>
      </c>
      <c r="AI3379" s="56">
        <f t="shared" si="1424"/>
        <v>0</v>
      </c>
      <c r="AJ3379" s="56">
        <f t="shared" si="1425"/>
        <v>0</v>
      </c>
      <c r="AK3379" s="56">
        <f t="shared" si="1426"/>
        <v>0</v>
      </c>
      <c r="AL3379" s="56">
        <f t="shared" si="1427"/>
        <v>0</v>
      </c>
      <c r="AM3379" s="56">
        <f t="shared" si="1428"/>
        <v>0</v>
      </c>
      <c r="AN3379" s="56">
        <f t="shared" si="1429"/>
        <v>0</v>
      </c>
      <c r="AO3379" s="89" t="str">
        <f t="shared" si="1430"/>
        <v/>
      </c>
      <c r="AP3379" s="89" t="str">
        <f t="shared" si="1431"/>
        <v>Left</v>
      </c>
    </row>
    <row r="3380" spans="15:42">
      <c r="O3380" s="55">
        <f t="shared" si="1409"/>
        <v>0</v>
      </c>
      <c r="P3380" s="56">
        <f t="shared" si="1405"/>
        <v>0</v>
      </c>
      <c r="Q3380" s="57">
        <f>_xlfn.IFNA(VLOOKUP(E3380,'2026 W-4 Spreadsheet'!frequ,2,FALSE),0)</f>
        <v>0</v>
      </c>
      <c r="R3380" s="56">
        <f t="shared" si="1410"/>
        <v>0</v>
      </c>
      <c r="S3380" s="56" t="str">
        <f t="shared" si="1411"/>
        <v/>
      </c>
      <c r="T3380" s="56" t="str">
        <f t="shared" si="1412"/>
        <v/>
      </c>
      <c r="U3380" s="56" t="str">
        <f t="shared" si="1413"/>
        <v/>
      </c>
      <c r="V3380" s="56" t="str">
        <f t="shared" si="1414"/>
        <v/>
      </c>
      <c r="W3380" s="56" t="str">
        <f t="shared" si="1415"/>
        <v/>
      </c>
      <c r="X3380" s="56" t="str">
        <f t="shared" si="1416"/>
        <v/>
      </c>
      <c r="Y3380" s="57" t="str">
        <f t="shared" si="1417"/>
        <v/>
      </c>
      <c r="Z3380" s="56" t="str">
        <f t="shared" si="1418"/>
        <v/>
      </c>
      <c r="AA3380" s="56" t="str">
        <f t="shared" si="1419"/>
        <v/>
      </c>
      <c r="AB3380" s="56" t="str">
        <f t="shared" si="1420"/>
        <v/>
      </c>
      <c r="AC3380" s="56" t="b">
        <f t="shared" si="1406"/>
        <v>0</v>
      </c>
      <c r="AD3380" s="58" t="b">
        <f t="shared" si="1407"/>
        <v>0</v>
      </c>
      <c r="AE3380" s="59" t="b">
        <f t="shared" si="1408"/>
        <v>0</v>
      </c>
      <c r="AF3380" s="56" t="e">
        <f t="shared" si="1421"/>
        <v>#VALUE!</v>
      </c>
      <c r="AG3380" s="56" t="e">
        <f t="shared" si="1422"/>
        <v>#VALUE!</v>
      </c>
      <c r="AH3380" s="58" t="e">
        <f t="shared" si="1423"/>
        <v>#VALUE!</v>
      </c>
      <c r="AI3380" s="56">
        <f t="shared" si="1424"/>
        <v>0</v>
      </c>
      <c r="AJ3380" s="56">
        <f t="shared" si="1425"/>
        <v>0</v>
      </c>
      <c r="AK3380" s="56">
        <f t="shared" si="1426"/>
        <v>0</v>
      </c>
      <c r="AL3380" s="56">
        <f t="shared" si="1427"/>
        <v>0</v>
      </c>
      <c r="AM3380" s="56">
        <f t="shared" si="1428"/>
        <v>0</v>
      </c>
      <c r="AN3380" s="56">
        <f t="shared" si="1429"/>
        <v>0</v>
      </c>
      <c r="AO3380" s="89" t="str">
        <f t="shared" si="1430"/>
        <v/>
      </c>
      <c r="AP3380" s="89" t="str">
        <f t="shared" si="1431"/>
        <v>Left</v>
      </c>
    </row>
    <row r="3381" spans="15:42">
      <c r="O3381" s="55">
        <f t="shared" si="1409"/>
        <v>0</v>
      </c>
      <c r="P3381" s="56">
        <f t="shared" si="1405"/>
        <v>0</v>
      </c>
      <c r="Q3381" s="57">
        <f>_xlfn.IFNA(VLOOKUP(E3381,'2026 W-4 Spreadsheet'!frequ,2,FALSE),0)</f>
        <v>0</v>
      </c>
      <c r="R3381" s="56">
        <f t="shared" si="1410"/>
        <v>0</v>
      </c>
      <c r="S3381" s="56" t="str">
        <f t="shared" si="1411"/>
        <v/>
      </c>
      <c r="T3381" s="56" t="str">
        <f t="shared" si="1412"/>
        <v/>
      </c>
      <c r="U3381" s="56" t="str">
        <f t="shared" si="1413"/>
        <v/>
      </c>
      <c r="V3381" s="56" t="str">
        <f t="shared" si="1414"/>
        <v/>
      </c>
      <c r="W3381" s="56" t="str">
        <f t="shared" si="1415"/>
        <v/>
      </c>
      <c r="X3381" s="56" t="str">
        <f t="shared" si="1416"/>
        <v/>
      </c>
      <c r="Y3381" s="57" t="str">
        <f t="shared" si="1417"/>
        <v/>
      </c>
      <c r="Z3381" s="56" t="str">
        <f t="shared" si="1418"/>
        <v/>
      </c>
      <c r="AA3381" s="56" t="str">
        <f t="shared" si="1419"/>
        <v/>
      </c>
      <c r="AB3381" s="56" t="str">
        <f t="shared" si="1420"/>
        <v/>
      </c>
      <c r="AC3381" s="56" t="b">
        <f t="shared" si="1406"/>
        <v>0</v>
      </c>
      <c r="AD3381" s="58" t="b">
        <f t="shared" si="1407"/>
        <v>0</v>
      </c>
      <c r="AE3381" s="59" t="b">
        <f t="shared" si="1408"/>
        <v>0</v>
      </c>
      <c r="AF3381" s="56" t="e">
        <f t="shared" si="1421"/>
        <v>#VALUE!</v>
      </c>
      <c r="AG3381" s="56" t="e">
        <f t="shared" si="1422"/>
        <v>#VALUE!</v>
      </c>
      <c r="AH3381" s="58" t="e">
        <f t="shared" si="1423"/>
        <v>#VALUE!</v>
      </c>
      <c r="AI3381" s="56">
        <f t="shared" si="1424"/>
        <v>0</v>
      </c>
      <c r="AJ3381" s="56">
        <f t="shared" si="1425"/>
        <v>0</v>
      </c>
      <c r="AK3381" s="56">
        <f t="shared" si="1426"/>
        <v>0</v>
      </c>
      <c r="AL3381" s="56">
        <f t="shared" si="1427"/>
        <v>0</v>
      </c>
      <c r="AM3381" s="56">
        <f t="shared" si="1428"/>
        <v>0</v>
      </c>
      <c r="AN3381" s="56">
        <f t="shared" si="1429"/>
        <v>0</v>
      </c>
      <c r="AO3381" s="89" t="str">
        <f t="shared" si="1430"/>
        <v/>
      </c>
      <c r="AP3381" s="89" t="str">
        <f t="shared" si="1431"/>
        <v>Left</v>
      </c>
    </row>
    <row r="3382" spans="15:42">
      <c r="O3382" s="55">
        <f t="shared" si="1409"/>
        <v>0</v>
      </c>
      <c r="P3382" s="56">
        <f t="shared" si="1405"/>
        <v>0</v>
      </c>
      <c r="Q3382" s="57">
        <f>_xlfn.IFNA(VLOOKUP(E3382,'2026 W-4 Spreadsheet'!frequ,2,FALSE),0)</f>
        <v>0</v>
      </c>
      <c r="R3382" s="56">
        <f t="shared" si="1410"/>
        <v>0</v>
      </c>
      <c r="S3382" s="56" t="str">
        <f t="shared" si="1411"/>
        <v/>
      </c>
      <c r="T3382" s="56" t="str">
        <f t="shared" si="1412"/>
        <v/>
      </c>
      <c r="U3382" s="56" t="str">
        <f t="shared" si="1413"/>
        <v/>
      </c>
      <c r="V3382" s="56" t="str">
        <f t="shared" si="1414"/>
        <v/>
      </c>
      <c r="W3382" s="56" t="str">
        <f t="shared" si="1415"/>
        <v/>
      </c>
      <c r="X3382" s="56" t="str">
        <f t="shared" si="1416"/>
        <v/>
      </c>
      <c r="Y3382" s="57" t="str">
        <f t="shared" si="1417"/>
        <v/>
      </c>
      <c r="Z3382" s="56" t="str">
        <f t="shared" si="1418"/>
        <v/>
      </c>
      <c r="AA3382" s="56" t="str">
        <f t="shared" si="1419"/>
        <v/>
      </c>
      <c r="AB3382" s="56" t="str">
        <f t="shared" si="1420"/>
        <v/>
      </c>
      <c r="AC3382" s="56" t="b">
        <f t="shared" si="1406"/>
        <v>0</v>
      </c>
      <c r="AD3382" s="58" t="b">
        <f t="shared" si="1407"/>
        <v>0</v>
      </c>
      <c r="AE3382" s="59" t="b">
        <f t="shared" si="1408"/>
        <v>0</v>
      </c>
      <c r="AF3382" s="56" t="e">
        <f t="shared" si="1421"/>
        <v>#VALUE!</v>
      </c>
      <c r="AG3382" s="56" t="e">
        <f t="shared" si="1422"/>
        <v>#VALUE!</v>
      </c>
      <c r="AH3382" s="58" t="e">
        <f t="shared" si="1423"/>
        <v>#VALUE!</v>
      </c>
      <c r="AI3382" s="56">
        <f t="shared" si="1424"/>
        <v>0</v>
      </c>
      <c r="AJ3382" s="56">
        <f t="shared" si="1425"/>
        <v>0</v>
      </c>
      <c r="AK3382" s="56">
        <f t="shared" si="1426"/>
        <v>0</v>
      </c>
      <c r="AL3382" s="56">
        <f t="shared" si="1427"/>
        <v>0</v>
      </c>
      <c r="AM3382" s="56">
        <f t="shared" si="1428"/>
        <v>0</v>
      </c>
      <c r="AN3382" s="56">
        <f t="shared" si="1429"/>
        <v>0</v>
      </c>
      <c r="AO3382" s="89" t="str">
        <f t="shared" si="1430"/>
        <v/>
      </c>
      <c r="AP3382" s="89" t="str">
        <f t="shared" si="1431"/>
        <v>Left</v>
      </c>
    </row>
    <row r="3383" spans="15:42">
      <c r="O3383" s="55">
        <f t="shared" si="1409"/>
        <v>0</v>
      </c>
      <c r="P3383" s="56">
        <f t="shared" si="1405"/>
        <v>0</v>
      </c>
      <c r="Q3383" s="57">
        <f>_xlfn.IFNA(VLOOKUP(E3383,'2026 W-4 Spreadsheet'!frequ,2,FALSE),0)</f>
        <v>0</v>
      </c>
      <c r="R3383" s="56">
        <f t="shared" si="1410"/>
        <v>0</v>
      </c>
      <c r="S3383" s="56" t="str">
        <f t="shared" si="1411"/>
        <v/>
      </c>
      <c r="T3383" s="56" t="str">
        <f t="shared" si="1412"/>
        <v/>
      </c>
      <c r="U3383" s="56" t="str">
        <f t="shared" si="1413"/>
        <v/>
      </c>
      <c r="V3383" s="56" t="str">
        <f t="shared" si="1414"/>
        <v/>
      </c>
      <c r="W3383" s="56" t="str">
        <f t="shared" si="1415"/>
        <v/>
      </c>
      <c r="X3383" s="56" t="str">
        <f t="shared" si="1416"/>
        <v/>
      </c>
      <c r="Y3383" s="57" t="str">
        <f t="shared" si="1417"/>
        <v/>
      </c>
      <c r="Z3383" s="56" t="str">
        <f t="shared" si="1418"/>
        <v/>
      </c>
      <c r="AA3383" s="56" t="str">
        <f t="shared" si="1419"/>
        <v/>
      </c>
      <c r="AB3383" s="56" t="str">
        <f t="shared" si="1420"/>
        <v/>
      </c>
      <c r="AC3383" s="56" t="b">
        <f t="shared" si="1406"/>
        <v>0</v>
      </c>
      <c r="AD3383" s="58" t="b">
        <f t="shared" si="1407"/>
        <v>0</v>
      </c>
      <c r="AE3383" s="59" t="b">
        <f t="shared" si="1408"/>
        <v>0</v>
      </c>
      <c r="AF3383" s="56" t="e">
        <f t="shared" si="1421"/>
        <v>#VALUE!</v>
      </c>
      <c r="AG3383" s="56" t="e">
        <f t="shared" si="1422"/>
        <v>#VALUE!</v>
      </c>
      <c r="AH3383" s="58" t="e">
        <f t="shared" si="1423"/>
        <v>#VALUE!</v>
      </c>
      <c r="AI3383" s="56">
        <f t="shared" si="1424"/>
        <v>0</v>
      </c>
      <c r="AJ3383" s="56">
        <f t="shared" si="1425"/>
        <v>0</v>
      </c>
      <c r="AK3383" s="56">
        <f t="shared" si="1426"/>
        <v>0</v>
      </c>
      <c r="AL3383" s="56">
        <f t="shared" si="1427"/>
        <v>0</v>
      </c>
      <c r="AM3383" s="56">
        <f t="shared" si="1428"/>
        <v>0</v>
      </c>
      <c r="AN3383" s="56">
        <f t="shared" si="1429"/>
        <v>0</v>
      </c>
      <c r="AO3383" s="89" t="str">
        <f t="shared" si="1430"/>
        <v/>
      </c>
      <c r="AP3383" s="89" t="str">
        <f t="shared" si="1431"/>
        <v>Left</v>
      </c>
    </row>
    <row r="3384" spans="15:42">
      <c r="O3384" s="55">
        <f t="shared" si="1409"/>
        <v>0</v>
      </c>
      <c r="P3384" s="56">
        <f t="shared" si="1405"/>
        <v>0</v>
      </c>
      <c r="Q3384" s="57">
        <f>_xlfn.IFNA(VLOOKUP(E3384,'2026 W-4 Spreadsheet'!frequ,2,FALSE),0)</f>
        <v>0</v>
      </c>
      <c r="R3384" s="56">
        <f t="shared" si="1410"/>
        <v>0</v>
      </c>
      <c r="S3384" s="56" t="str">
        <f t="shared" si="1411"/>
        <v/>
      </c>
      <c r="T3384" s="56" t="str">
        <f t="shared" si="1412"/>
        <v/>
      </c>
      <c r="U3384" s="56" t="str">
        <f t="shared" si="1413"/>
        <v/>
      </c>
      <c r="V3384" s="56" t="str">
        <f t="shared" si="1414"/>
        <v/>
      </c>
      <c r="W3384" s="56" t="str">
        <f t="shared" si="1415"/>
        <v/>
      </c>
      <c r="X3384" s="56" t="str">
        <f t="shared" si="1416"/>
        <v/>
      </c>
      <c r="Y3384" s="57" t="str">
        <f t="shared" si="1417"/>
        <v/>
      </c>
      <c r="Z3384" s="56" t="str">
        <f t="shared" si="1418"/>
        <v/>
      </c>
      <c r="AA3384" s="56" t="str">
        <f t="shared" si="1419"/>
        <v/>
      </c>
      <c r="AB3384" s="56" t="str">
        <f t="shared" si="1420"/>
        <v/>
      </c>
      <c r="AC3384" s="56" t="b">
        <f t="shared" si="1406"/>
        <v>0</v>
      </c>
      <c r="AD3384" s="58" t="b">
        <f t="shared" si="1407"/>
        <v>0</v>
      </c>
      <c r="AE3384" s="59" t="b">
        <f t="shared" si="1408"/>
        <v>0</v>
      </c>
      <c r="AF3384" s="56" t="e">
        <f t="shared" si="1421"/>
        <v>#VALUE!</v>
      </c>
      <c r="AG3384" s="56" t="e">
        <f t="shared" si="1422"/>
        <v>#VALUE!</v>
      </c>
      <c r="AH3384" s="58" t="e">
        <f t="shared" si="1423"/>
        <v>#VALUE!</v>
      </c>
      <c r="AI3384" s="56">
        <f t="shared" si="1424"/>
        <v>0</v>
      </c>
      <c r="AJ3384" s="56">
        <f t="shared" si="1425"/>
        <v>0</v>
      </c>
      <c r="AK3384" s="56">
        <f t="shared" si="1426"/>
        <v>0</v>
      </c>
      <c r="AL3384" s="56">
        <f t="shared" si="1427"/>
        <v>0</v>
      </c>
      <c r="AM3384" s="56">
        <f t="shared" si="1428"/>
        <v>0</v>
      </c>
      <c r="AN3384" s="56">
        <f t="shared" si="1429"/>
        <v>0</v>
      </c>
      <c r="AO3384" s="89" t="str">
        <f t="shared" si="1430"/>
        <v/>
      </c>
      <c r="AP3384" s="89" t="str">
        <f t="shared" si="1431"/>
        <v>Left</v>
      </c>
    </row>
    <row r="3385" spans="15:42">
      <c r="O3385" s="55">
        <f t="shared" si="1409"/>
        <v>0</v>
      </c>
      <c r="P3385" s="56">
        <f t="shared" si="1405"/>
        <v>0</v>
      </c>
      <c r="Q3385" s="57">
        <f>_xlfn.IFNA(VLOOKUP(E3385,'2026 W-4 Spreadsheet'!frequ,2,FALSE),0)</f>
        <v>0</v>
      </c>
      <c r="R3385" s="56">
        <f t="shared" si="1410"/>
        <v>0</v>
      </c>
      <c r="S3385" s="56" t="str">
        <f t="shared" si="1411"/>
        <v/>
      </c>
      <c r="T3385" s="56" t="str">
        <f t="shared" si="1412"/>
        <v/>
      </c>
      <c r="U3385" s="56" t="str">
        <f t="shared" si="1413"/>
        <v/>
      </c>
      <c r="V3385" s="56" t="str">
        <f t="shared" si="1414"/>
        <v/>
      </c>
      <c r="W3385" s="56" t="str">
        <f t="shared" si="1415"/>
        <v/>
      </c>
      <c r="X3385" s="56" t="str">
        <f t="shared" si="1416"/>
        <v/>
      </c>
      <c r="Y3385" s="57" t="str">
        <f t="shared" si="1417"/>
        <v/>
      </c>
      <c r="Z3385" s="56" t="str">
        <f t="shared" si="1418"/>
        <v/>
      </c>
      <c r="AA3385" s="56" t="str">
        <f t="shared" si="1419"/>
        <v/>
      </c>
      <c r="AB3385" s="56" t="str">
        <f t="shared" si="1420"/>
        <v/>
      </c>
      <c r="AC3385" s="56" t="b">
        <f t="shared" si="1406"/>
        <v>0</v>
      </c>
      <c r="AD3385" s="58" t="b">
        <f t="shared" si="1407"/>
        <v>0</v>
      </c>
      <c r="AE3385" s="59" t="b">
        <f t="shared" si="1408"/>
        <v>0</v>
      </c>
      <c r="AF3385" s="56" t="e">
        <f t="shared" si="1421"/>
        <v>#VALUE!</v>
      </c>
      <c r="AG3385" s="56" t="e">
        <f t="shared" si="1422"/>
        <v>#VALUE!</v>
      </c>
      <c r="AH3385" s="58" t="e">
        <f t="shared" si="1423"/>
        <v>#VALUE!</v>
      </c>
      <c r="AI3385" s="56">
        <f t="shared" si="1424"/>
        <v>0</v>
      </c>
      <c r="AJ3385" s="56">
        <f t="shared" si="1425"/>
        <v>0</v>
      </c>
      <c r="AK3385" s="56">
        <f t="shared" si="1426"/>
        <v>0</v>
      </c>
      <c r="AL3385" s="56">
        <f t="shared" si="1427"/>
        <v>0</v>
      </c>
      <c r="AM3385" s="56">
        <f t="shared" si="1428"/>
        <v>0</v>
      </c>
      <c r="AN3385" s="56">
        <f t="shared" si="1429"/>
        <v>0</v>
      </c>
      <c r="AO3385" s="89" t="str">
        <f t="shared" si="1430"/>
        <v/>
      </c>
      <c r="AP3385" s="89" t="str">
        <f t="shared" si="1431"/>
        <v>Left</v>
      </c>
    </row>
    <row r="3386" spans="15:42">
      <c r="O3386" s="55">
        <f t="shared" si="1409"/>
        <v>0</v>
      </c>
      <c r="P3386" s="56">
        <f t="shared" si="1405"/>
        <v>0</v>
      </c>
      <c r="Q3386" s="57">
        <f>_xlfn.IFNA(VLOOKUP(E3386,'2026 W-4 Spreadsheet'!frequ,2,FALSE),0)</f>
        <v>0</v>
      </c>
      <c r="R3386" s="56">
        <f t="shared" si="1410"/>
        <v>0</v>
      </c>
      <c r="S3386" s="56" t="str">
        <f t="shared" si="1411"/>
        <v/>
      </c>
      <c r="T3386" s="56" t="str">
        <f t="shared" si="1412"/>
        <v/>
      </c>
      <c r="U3386" s="56" t="str">
        <f t="shared" si="1413"/>
        <v/>
      </c>
      <c r="V3386" s="56" t="str">
        <f t="shared" si="1414"/>
        <v/>
      </c>
      <c r="W3386" s="56" t="str">
        <f t="shared" si="1415"/>
        <v/>
      </c>
      <c r="X3386" s="56" t="str">
        <f t="shared" si="1416"/>
        <v/>
      </c>
      <c r="Y3386" s="57" t="str">
        <f t="shared" si="1417"/>
        <v/>
      </c>
      <c r="Z3386" s="56" t="str">
        <f t="shared" si="1418"/>
        <v/>
      </c>
      <c r="AA3386" s="56" t="str">
        <f t="shared" si="1419"/>
        <v/>
      </c>
      <c r="AB3386" s="56" t="str">
        <f t="shared" si="1420"/>
        <v/>
      </c>
      <c r="AC3386" s="56" t="b">
        <f t="shared" si="1406"/>
        <v>0</v>
      </c>
      <c r="AD3386" s="58" t="b">
        <f t="shared" si="1407"/>
        <v>0</v>
      </c>
      <c r="AE3386" s="59" t="b">
        <f t="shared" si="1408"/>
        <v>0</v>
      </c>
      <c r="AF3386" s="56" t="e">
        <f t="shared" si="1421"/>
        <v>#VALUE!</v>
      </c>
      <c r="AG3386" s="56" t="e">
        <f t="shared" si="1422"/>
        <v>#VALUE!</v>
      </c>
      <c r="AH3386" s="58" t="e">
        <f t="shared" si="1423"/>
        <v>#VALUE!</v>
      </c>
      <c r="AI3386" s="56">
        <f t="shared" si="1424"/>
        <v>0</v>
      </c>
      <c r="AJ3386" s="56">
        <f t="shared" si="1425"/>
        <v>0</v>
      </c>
      <c r="AK3386" s="56">
        <f t="shared" si="1426"/>
        <v>0</v>
      </c>
      <c r="AL3386" s="56">
        <f t="shared" si="1427"/>
        <v>0</v>
      </c>
      <c r="AM3386" s="56">
        <f t="shared" si="1428"/>
        <v>0</v>
      </c>
      <c r="AN3386" s="56">
        <f t="shared" si="1429"/>
        <v>0</v>
      </c>
      <c r="AO3386" s="89" t="str">
        <f t="shared" si="1430"/>
        <v/>
      </c>
      <c r="AP3386" s="89" t="str">
        <f t="shared" si="1431"/>
        <v>Left</v>
      </c>
    </row>
    <row r="3387" spans="15:42">
      <c r="O3387" s="55">
        <f t="shared" si="1409"/>
        <v>0</v>
      </c>
      <c r="P3387" s="56">
        <f t="shared" si="1405"/>
        <v>0</v>
      </c>
      <c r="Q3387" s="57">
        <f>_xlfn.IFNA(VLOOKUP(E3387,'2026 W-4 Spreadsheet'!frequ,2,FALSE),0)</f>
        <v>0</v>
      </c>
      <c r="R3387" s="56">
        <f t="shared" si="1410"/>
        <v>0</v>
      </c>
      <c r="S3387" s="56" t="str">
        <f t="shared" si="1411"/>
        <v/>
      </c>
      <c r="T3387" s="56" t="str">
        <f t="shared" si="1412"/>
        <v/>
      </c>
      <c r="U3387" s="56" t="str">
        <f t="shared" si="1413"/>
        <v/>
      </c>
      <c r="V3387" s="56" t="str">
        <f t="shared" si="1414"/>
        <v/>
      </c>
      <c r="W3387" s="56" t="str">
        <f t="shared" si="1415"/>
        <v/>
      </c>
      <c r="X3387" s="56" t="str">
        <f t="shared" si="1416"/>
        <v/>
      </c>
      <c r="Y3387" s="57" t="str">
        <f t="shared" si="1417"/>
        <v/>
      </c>
      <c r="Z3387" s="56" t="str">
        <f t="shared" si="1418"/>
        <v/>
      </c>
      <c r="AA3387" s="56" t="str">
        <f t="shared" si="1419"/>
        <v/>
      </c>
      <c r="AB3387" s="56" t="str">
        <f t="shared" si="1420"/>
        <v/>
      </c>
      <c r="AC3387" s="56" t="b">
        <f t="shared" si="1406"/>
        <v>0</v>
      </c>
      <c r="AD3387" s="58" t="b">
        <f t="shared" si="1407"/>
        <v>0</v>
      </c>
      <c r="AE3387" s="59" t="b">
        <f t="shared" si="1408"/>
        <v>0</v>
      </c>
      <c r="AF3387" s="56" t="e">
        <f t="shared" si="1421"/>
        <v>#VALUE!</v>
      </c>
      <c r="AG3387" s="56" t="e">
        <f t="shared" si="1422"/>
        <v>#VALUE!</v>
      </c>
      <c r="AH3387" s="58" t="e">
        <f t="shared" si="1423"/>
        <v>#VALUE!</v>
      </c>
      <c r="AI3387" s="56">
        <f t="shared" si="1424"/>
        <v>0</v>
      </c>
      <c r="AJ3387" s="56">
        <f t="shared" si="1425"/>
        <v>0</v>
      </c>
      <c r="AK3387" s="56">
        <f t="shared" si="1426"/>
        <v>0</v>
      </c>
      <c r="AL3387" s="56">
        <f t="shared" si="1427"/>
        <v>0</v>
      </c>
      <c r="AM3387" s="56">
        <f t="shared" si="1428"/>
        <v>0</v>
      </c>
      <c r="AN3387" s="56">
        <f t="shared" si="1429"/>
        <v>0</v>
      </c>
      <c r="AO3387" s="89" t="str">
        <f t="shared" si="1430"/>
        <v/>
      </c>
      <c r="AP3387" s="89" t="str">
        <f t="shared" si="1431"/>
        <v>Left</v>
      </c>
    </row>
    <row r="3388" spans="15:42">
      <c r="O3388" s="55">
        <f t="shared" si="1409"/>
        <v>0</v>
      </c>
      <c r="P3388" s="56">
        <f t="shared" si="1405"/>
        <v>0</v>
      </c>
      <c r="Q3388" s="57">
        <f>_xlfn.IFNA(VLOOKUP(E3388,'2026 W-4 Spreadsheet'!frequ,2,FALSE),0)</f>
        <v>0</v>
      </c>
      <c r="R3388" s="56">
        <f t="shared" si="1410"/>
        <v>0</v>
      </c>
      <c r="S3388" s="56" t="str">
        <f t="shared" si="1411"/>
        <v/>
      </c>
      <c r="T3388" s="56" t="str">
        <f t="shared" si="1412"/>
        <v/>
      </c>
      <c r="U3388" s="56" t="str">
        <f t="shared" si="1413"/>
        <v/>
      </c>
      <c r="V3388" s="56" t="str">
        <f t="shared" si="1414"/>
        <v/>
      </c>
      <c r="W3388" s="56" t="str">
        <f t="shared" si="1415"/>
        <v/>
      </c>
      <c r="X3388" s="56" t="str">
        <f t="shared" si="1416"/>
        <v/>
      </c>
      <c r="Y3388" s="57" t="str">
        <f t="shared" si="1417"/>
        <v/>
      </c>
      <c r="Z3388" s="56" t="str">
        <f t="shared" si="1418"/>
        <v/>
      </c>
      <c r="AA3388" s="56" t="str">
        <f t="shared" si="1419"/>
        <v/>
      </c>
      <c r="AB3388" s="56" t="str">
        <f t="shared" si="1420"/>
        <v/>
      </c>
      <c r="AC3388" s="56" t="b">
        <f t="shared" si="1406"/>
        <v>0</v>
      </c>
      <c r="AD3388" s="58" t="b">
        <f t="shared" si="1407"/>
        <v>0</v>
      </c>
      <c r="AE3388" s="59" t="b">
        <f t="shared" si="1408"/>
        <v>0</v>
      </c>
      <c r="AF3388" s="56" t="e">
        <f t="shared" si="1421"/>
        <v>#VALUE!</v>
      </c>
      <c r="AG3388" s="56" t="e">
        <f t="shared" si="1422"/>
        <v>#VALUE!</v>
      </c>
      <c r="AH3388" s="58" t="e">
        <f t="shared" si="1423"/>
        <v>#VALUE!</v>
      </c>
      <c r="AI3388" s="56">
        <f t="shared" si="1424"/>
        <v>0</v>
      </c>
      <c r="AJ3388" s="56">
        <f t="shared" si="1425"/>
        <v>0</v>
      </c>
      <c r="AK3388" s="56">
        <f t="shared" si="1426"/>
        <v>0</v>
      </c>
      <c r="AL3388" s="56">
        <f t="shared" si="1427"/>
        <v>0</v>
      </c>
      <c r="AM3388" s="56">
        <f t="shared" si="1428"/>
        <v>0</v>
      </c>
      <c r="AN3388" s="56">
        <f t="shared" si="1429"/>
        <v>0</v>
      </c>
      <c r="AO3388" s="89" t="str">
        <f t="shared" si="1430"/>
        <v/>
      </c>
      <c r="AP3388" s="89" t="str">
        <f t="shared" si="1431"/>
        <v>Left</v>
      </c>
    </row>
    <row r="3389" spans="15:42">
      <c r="O3389" s="55">
        <f t="shared" si="1409"/>
        <v>0</v>
      </c>
      <c r="P3389" s="56">
        <f t="shared" si="1405"/>
        <v>0</v>
      </c>
      <c r="Q3389" s="57">
        <f>_xlfn.IFNA(VLOOKUP(E3389,'2026 W-4 Spreadsheet'!frequ,2,FALSE),0)</f>
        <v>0</v>
      </c>
      <c r="R3389" s="56">
        <f t="shared" si="1410"/>
        <v>0</v>
      </c>
      <c r="S3389" s="56" t="str">
        <f t="shared" si="1411"/>
        <v/>
      </c>
      <c r="T3389" s="56" t="str">
        <f t="shared" si="1412"/>
        <v/>
      </c>
      <c r="U3389" s="56" t="str">
        <f t="shared" si="1413"/>
        <v/>
      </c>
      <c r="V3389" s="56" t="str">
        <f t="shared" si="1414"/>
        <v/>
      </c>
      <c r="W3389" s="56" t="str">
        <f t="shared" si="1415"/>
        <v/>
      </c>
      <c r="X3389" s="56" t="str">
        <f t="shared" si="1416"/>
        <v/>
      </c>
      <c r="Y3389" s="57" t="str">
        <f t="shared" si="1417"/>
        <v/>
      </c>
      <c r="Z3389" s="56" t="str">
        <f t="shared" si="1418"/>
        <v/>
      </c>
      <c r="AA3389" s="56" t="str">
        <f t="shared" si="1419"/>
        <v/>
      </c>
      <c r="AB3389" s="56" t="str">
        <f t="shared" si="1420"/>
        <v/>
      </c>
      <c r="AC3389" s="56" t="b">
        <f t="shared" si="1406"/>
        <v>0</v>
      </c>
      <c r="AD3389" s="58" t="b">
        <f t="shared" si="1407"/>
        <v>0</v>
      </c>
      <c r="AE3389" s="59" t="b">
        <f t="shared" si="1408"/>
        <v>0</v>
      </c>
      <c r="AF3389" s="56" t="e">
        <f t="shared" si="1421"/>
        <v>#VALUE!</v>
      </c>
      <c r="AG3389" s="56" t="e">
        <f t="shared" si="1422"/>
        <v>#VALUE!</v>
      </c>
      <c r="AH3389" s="58" t="e">
        <f t="shared" si="1423"/>
        <v>#VALUE!</v>
      </c>
      <c r="AI3389" s="56">
        <f t="shared" si="1424"/>
        <v>0</v>
      </c>
      <c r="AJ3389" s="56">
        <f t="shared" si="1425"/>
        <v>0</v>
      </c>
      <c r="AK3389" s="56">
        <f t="shared" si="1426"/>
        <v>0</v>
      </c>
      <c r="AL3389" s="56">
        <f t="shared" si="1427"/>
        <v>0</v>
      </c>
      <c r="AM3389" s="56">
        <f t="shared" si="1428"/>
        <v>0</v>
      </c>
      <c r="AN3389" s="56">
        <f t="shared" si="1429"/>
        <v>0</v>
      </c>
      <c r="AO3389" s="89" t="str">
        <f t="shared" si="1430"/>
        <v/>
      </c>
      <c r="AP3389" s="89" t="str">
        <f t="shared" si="1431"/>
        <v>Left</v>
      </c>
    </row>
    <row r="3390" spans="15:42">
      <c r="O3390" s="55">
        <f t="shared" si="1409"/>
        <v>0</v>
      </c>
      <c r="P3390" s="56">
        <f t="shared" si="1405"/>
        <v>0</v>
      </c>
      <c r="Q3390" s="57">
        <f>_xlfn.IFNA(VLOOKUP(E3390,'2026 W-4 Spreadsheet'!frequ,2,FALSE),0)</f>
        <v>0</v>
      </c>
      <c r="R3390" s="56">
        <f t="shared" si="1410"/>
        <v>0</v>
      </c>
      <c r="S3390" s="56" t="str">
        <f t="shared" si="1411"/>
        <v/>
      </c>
      <c r="T3390" s="56" t="str">
        <f t="shared" si="1412"/>
        <v/>
      </c>
      <c r="U3390" s="56" t="str">
        <f t="shared" si="1413"/>
        <v/>
      </c>
      <c r="V3390" s="56" t="str">
        <f t="shared" si="1414"/>
        <v/>
      </c>
      <c r="W3390" s="56" t="str">
        <f t="shared" si="1415"/>
        <v/>
      </c>
      <c r="X3390" s="56" t="str">
        <f t="shared" si="1416"/>
        <v/>
      </c>
      <c r="Y3390" s="57" t="str">
        <f t="shared" si="1417"/>
        <v/>
      </c>
      <c r="Z3390" s="56" t="str">
        <f t="shared" si="1418"/>
        <v/>
      </c>
      <c r="AA3390" s="56" t="str">
        <f t="shared" si="1419"/>
        <v/>
      </c>
      <c r="AB3390" s="56" t="str">
        <f t="shared" si="1420"/>
        <v/>
      </c>
      <c r="AC3390" s="56" t="b">
        <f t="shared" si="1406"/>
        <v>0</v>
      </c>
      <c r="AD3390" s="58" t="b">
        <f t="shared" si="1407"/>
        <v>0</v>
      </c>
      <c r="AE3390" s="59" t="b">
        <f t="shared" si="1408"/>
        <v>0</v>
      </c>
      <c r="AF3390" s="56" t="e">
        <f t="shared" si="1421"/>
        <v>#VALUE!</v>
      </c>
      <c r="AG3390" s="56" t="e">
        <f t="shared" si="1422"/>
        <v>#VALUE!</v>
      </c>
      <c r="AH3390" s="58" t="e">
        <f t="shared" si="1423"/>
        <v>#VALUE!</v>
      </c>
      <c r="AI3390" s="56">
        <f t="shared" si="1424"/>
        <v>0</v>
      </c>
      <c r="AJ3390" s="56">
        <f t="shared" si="1425"/>
        <v>0</v>
      </c>
      <c r="AK3390" s="56">
        <f t="shared" si="1426"/>
        <v>0</v>
      </c>
      <c r="AL3390" s="56">
        <f t="shared" si="1427"/>
        <v>0</v>
      </c>
      <c r="AM3390" s="56">
        <f t="shared" si="1428"/>
        <v>0</v>
      </c>
      <c r="AN3390" s="56">
        <f t="shared" si="1429"/>
        <v>0</v>
      </c>
      <c r="AO3390" s="89" t="str">
        <f t="shared" si="1430"/>
        <v/>
      </c>
      <c r="AP3390" s="89" t="str">
        <f t="shared" si="1431"/>
        <v>Left</v>
      </c>
    </row>
    <row r="3391" spans="15:42">
      <c r="O3391" s="55">
        <f t="shared" si="1409"/>
        <v>0</v>
      </c>
      <c r="P3391" s="56">
        <f t="shared" si="1405"/>
        <v>0</v>
      </c>
      <c r="Q3391" s="57">
        <f>_xlfn.IFNA(VLOOKUP(E3391,'2026 W-4 Spreadsheet'!frequ,2,FALSE),0)</f>
        <v>0</v>
      </c>
      <c r="R3391" s="56">
        <f t="shared" si="1410"/>
        <v>0</v>
      </c>
      <c r="S3391" s="56" t="str">
        <f t="shared" si="1411"/>
        <v/>
      </c>
      <c r="T3391" s="56" t="str">
        <f t="shared" si="1412"/>
        <v/>
      </c>
      <c r="U3391" s="56" t="str">
        <f t="shared" si="1413"/>
        <v/>
      </c>
      <c r="V3391" s="56" t="str">
        <f t="shared" si="1414"/>
        <v/>
      </c>
      <c r="W3391" s="56" t="str">
        <f t="shared" si="1415"/>
        <v/>
      </c>
      <c r="X3391" s="56" t="str">
        <f t="shared" si="1416"/>
        <v/>
      </c>
      <c r="Y3391" s="57" t="str">
        <f t="shared" si="1417"/>
        <v/>
      </c>
      <c r="Z3391" s="56" t="str">
        <f t="shared" si="1418"/>
        <v/>
      </c>
      <c r="AA3391" s="56" t="str">
        <f t="shared" si="1419"/>
        <v/>
      </c>
      <c r="AB3391" s="56" t="str">
        <f t="shared" si="1420"/>
        <v/>
      </c>
      <c r="AC3391" s="56" t="b">
        <f t="shared" si="1406"/>
        <v>0</v>
      </c>
      <c r="AD3391" s="58" t="b">
        <f t="shared" si="1407"/>
        <v>0</v>
      </c>
      <c r="AE3391" s="59" t="b">
        <f t="shared" si="1408"/>
        <v>0</v>
      </c>
      <c r="AF3391" s="56" t="e">
        <f t="shared" si="1421"/>
        <v>#VALUE!</v>
      </c>
      <c r="AG3391" s="56" t="e">
        <f t="shared" si="1422"/>
        <v>#VALUE!</v>
      </c>
      <c r="AH3391" s="58" t="e">
        <f t="shared" si="1423"/>
        <v>#VALUE!</v>
      </c>
      <c r="AI3391" s="56">
        <f t="shared" si="1424"/>
        <v>0</v>
      </c>
      <c r="AJ3391" s="56">
        <f t="shared" si="1425"/>
        <v>0</v>
      </c>
      <c r="AK3391" s="56">
        <f t="shared" si="1426"/>
        <v>0</v>
      </c>
      <c r="AL3391" s="56">
        <f t="shared" si="1427"/>
        <v>0</v>
      </c>
      <c r="AM3391" s="56">
        <f t="shared" si="1428"/>
        <v>0</v>
      </c>
      <c r="AN3391" s="56">
        <f t="shared" si="1429"/>
        <v>0</v>
      </c>
      <c r="AO3391" s="89" t="str">
        <f t="shared" si="1430"/>
        <v/>
      </c>
      <c r="AP3391" s="89" t="str">
        <f t="shared" si="1431"/>
        <v>Left</v>
      </c>
    </row>
    <row r="3392" spans="15:42">
      <c r="O3392" s="55">
        <f t="shared" si="1409"/>
        <v>0</v>
      </c>
      <c r="P3392" s="56">
        <f t="shared" si="1405"/>
        <v>0</v>
      </c>
      <c r="Q3392" s="57">
        <f>_xlfn.IFNA(VLOOKUP(E3392,'2026 W-4 Spreadsheet'!frequ,2,FALSE),0)</f>
        <v>0</v>
      </c>
      <c r="R3392" s="56">
        <f t="shared" si="1410"/>
        <v>0</v>
      </c>
      <c r="S3392" s="56" t="str">
        <f t="shared" si="1411"/>
        <v/>
      </c>
      <c r="T3392" s="56" t="str">
        <f t="shared" si="1412"/>
        <v/>
      </c>
      <c r="U3392" s="56" t="str">
        <f t="shared" si="1413"/>
        <v/>
      </c>
      <c r="V3392" s="56" t="str">
        <f t="shared" si="1414"/>
        <v/>
      </c>
      <c r="W3392" s="56" t="str">
        <f t="shared" si="1415"/>
        <v/>
      </c>
      <c r="X3392" s="56" t="str">
        <f t="shared" si="1416"/>
        <v/>
      </c>
      <c r="Y3392" s="57" t="str">
        <f t="shared" si="1417"/>
        <v/>
      </c>
      <c r="Z3392" s="56" t="str">
        <f t="shared" si="1418"/>
        <v/>
      </c>
      <c r="AA3392" s="56" t="str">
        <f t="shared" si="1419"/>
        <v/>
      </c>
      <c r="AB3392" s="56" t="str">
        <f t="shared" si="1420"/>
        <v/>
      </c>
      <c r="AC3392" s="56" t="b">
        <f t="shared" si="1406"/>
        <v>0</v>
      </c>
      <c r="AD3392" s="58" t="b">
        <f t="shared" si="1407"/>
        <v>0</v>
      </c>
      <c r="AE3392" s="59" t="b">
        <f t="shared" si="1408"/>
        <v>0</v>
      </c>
      <c r="AF3392" s="56" t="e">
        <f t="shared" si="1421"/>
        <v>#VALUE!</v>
      </c>
      <c r="AG3392" s="56" t="e">
        <f t="shared" si="1422"/>
        <v>#VALUE!</v>
      </c>
      <c r="AH3392" s="58" t="e">
        <f t="shared" si="1423"/>
        <v>#VALUE!</v>
      </c>
      <c r="AI3392" s="56">
        <f t="shared" si="1424"/>
        <v>0</v>
      </c>
      <c r="AJ3392" s="56">
        <f t="shared" si="1425"/>
        <v>0</v>
      </c>
      <c r="AK3392" s="56">
        <f t="shared" si="1426"/>
        <v>0</v>
      </c>
      <c r="AL3392" s="56">
        <f t="shared" si="1427"/>
        <v>0</v>
      </c>
      <c r="AM3392" s="56">
        <f t="shared" si="1428"/>
        <v>0</v>
      </c>
      <c r="AN3392" s="56">
        <f t="shared" si="1429"/>
        <v>0</v>
      </c>
      <c r="AO3392" s="89" t="str">
        <f t="shared" si="1430"/>
        <v/>
      </c>
      <c r="AP3392" s="89" t="str">
        <f t="shared" si="1431"/>
        <v>Left</v>
      </c>
    </row>
    <row r="3393" spans="15:42">
      <c r="O3393" s="55">
        <f t="shared" si="1409"/>
        <v>0</v>
      </c>
      <c r="P3393" s="56">
        <f t="shared" si="1405"/>
        <v>0</v>
      </c>
      <c r="Q3393" s="57">
        <f>_xlfn.IFNA(VLOOKUP(E3393,'2026 W-4 Spreadsheet'!frequ,2,FALSE),0)</f>
        <v>0</v>
      </c>
      <c r="R3393" s="56">
        <f t="shared" si="1410"/>
        <v>0</v>
      </c>
      <c r="S3393" s="56" t="str">
        <f t="shared" si="1411"/>
        <v/>
      </c>
      <c r="T3393" s="56" t="str">
        <f t="shared" si="1412"/>
        <v/>
      </c>
      <c r="U3393" s="56" t="str">
        <f t="shared" si="1413"/>
        <v/>
      </c>
      <c r="V3393" s="56" t="str">
        <f t="shared" si="1414"/>
        <v/>
      </c>
      <c r="W3393" s="56" t="str">
        <f t="shared" si="1415"/>
        <v/>
      </c>
      <c r="X3393" s="56" t="str">
        <f t="shared" si="1416"/>
        <v/>
      </c>
      <c r="Y3393" s="57" t="str">
        <f t="shared" si="1417"/>
        <v/>
      </c>
      <c r="Z3393" s="56" t="str">
        <f t="shared" si="1418"/>
        <v/>
      </c>
      <c r="AA3393" s="56" t="str">
        <f t="shared" si="1419"/>
        <v/>
      </c>
      <c r="AB3393" s="56" t="str">
        <f t="shared" si="1420"/>
        <v/>
      </c>
      <c r="AC3393" s="56" t="b">
        <f t="shared" si="1406"/>
        <v>0</v>
      </c>
      <c r="AD3393" s="58" t="b">
        <f t="shared" si="1407"/>
        <v>0</v>
      </c>
      <c r="AE3393" s="59" t="b">
        <f t="shared" si="1408"/>
        <v>0</v>
      </c>
      <c r="AF3393" s="56" t="e">
        <f t="shared" si="1421"/>
        <v>#VALUE!</v>
      </c>
      <c r="AG3393" s="56" t="e">
        <f t="shared" si="1422"/>
        <v>#VALUE!</v>
      </c>
      <c r="AH3393" s="58" t="e">
        <f t="shared" si="1423"/>
        <v>#VALUE!</v>
      </c>
      <c r="AI3393" s="56">
        <f t="shared" si="1424"/>
        <v>0</v>
      </c>
      <c r="AJ3393" s="56">
        <f t="shared" si="1425"/>
        <v>0</v>
      </c>
      <c r="AK3393" s="56">
        <f t="shared" si="1426"/>
        <v>0</v>
      </c>
      <c r="AL3393" s="56">
        <f t="shared" si="1427"/>
        <v>0</v>
      </c>
      <c r="AM3393" s="56">
        <f t="shared" si="1428"/>
        <v>0</v>
      </c>
      <c r="AN3393" s="56">
        <f t="shared" si="1429"/>
        <v>0</v>
      </c>
      <c r="AO3393" s="89" t="str">
        <f t="shared" si="1430"/>
        <v/>
      </c>
      <c r="AP3393" s="89" t="str">
        <f t="shared" si="1431"/>
        <v>Left</v>
      </c>
    </row>
    <row r="3394" spans="15:42">
      <c r="O3394" s="55">
        <f t="shared" si="1409"/>
        <v>0</v>
      </c>
      <c r="P3394" s="56">
        <f t="shared" si="1405"/>
        <v>0</v>
      </c>
      <c r="Q3394" s="57">
        <f>_xlfn.IFNA(VLOOKUP(E3394,'2026 W-4 Spreadsheet'!frequ,2,FALSE),0)</f>
        <v>0</v>
      </c>
      <c r="R3394" s="56">
        <f t="shared" si="1410"/>
        <v>0</v>
      </c>
      <c r="S3394" s="56" t="str">
        <f t="shared" si="1411"/>
        <v/>
      </c>
      <c r="T3394" s="56" t="str">
        <f t="shared" si="1412"/>
        <v/>
      </c>
      <c r="U3394" s="56" t="str">
        <f t="shared" si="1413"/>
        <v/>
      </c>
      <c r="V3394" s="56" t="str">
        <f t="shared" si="1414"/>
        <v/>
      </c>
      <c r="W3394" s="56" t="str">
        <f t="shared" si="1415"/>
        <v/>
      </c>
      <c r="X3394" s="56" t="str">
        <f t="shared" si="1416"/>
        <v/>
      </c>
      <c r="Y3394" s="57" t="str">
        <f t="shared" si="1417"/>
        <v/>
      </c>
      <c r="Z3394" s="56" t="str">
        <f t="shared" si="1418"/>
        <v/>
      </c>
      <c r="AA3394" s="56" t="str">
        <f t="shared" si="1419"/>
        <v/>
      </c>
      <c r="AB3394" s="56" t="str">
        <f t="shared" si="1420"/>
        <v/>
      </c>
      <c r="AC3394" s="56" t="b">
        <f t="shared" si="1406"/>
        <v>0</v>
      </c>
      <c r="AD3394" s="58" t="b">
        <f t="shared" si="1407"/>
        <v>0</v>
      </c>
      <c r="AE3394" s="59" t="b">
        <f t="shared" si="1408"/>
        <v>0</v>
      </c>
      <c r="AF3394" s="56" t="e">
        <f t="shared" si="1421"/>
        <v>#VALUE!</v>
      </c>
      <c r="AG3394" s="56" t="e">
        <f t="shared" si="1422"/>
        <v>#VALUE!</v>
      </c>
      <c r="AH3394" s="58" t="e">
        <f t="shared" si="1423"/>
        <v>#VALUE!</v>
      </c>
      <c r="AI3394" s="56">
        <f t="shared" si="1424"/>
        <v>0</v>
      </c>
      <c r="AJ3394" s="56">
        <f t="shared" si="1425"/>
        <v>0</v>
      </c>
      <c r="AK3394" s="56">
        <f t="shared" si="1426"/>
        <v>0</v>
      </c>
      <c r="AL3394" s="56">
        <f t="shared" si="1427"/>
        <v>0</v>
      </c>
      <c r="AM3394" s="56">
        <f t="shared" si="1428"/>
        <v>0</v>
      </c>
      <c r="AN3394" s="56">
        <f t="shared" si="1429"/>
        <v>0</v>
      </c>
      <c r="AO3394" s="89" t="str">
        <f t="shared" si="1430"/>
        <v/>
      </c>
      <c r="AP3394" s="89" t="str">
        <f t="shared" si="1431"/>
        <v>Left</v>
      </c>
    </row>
    <row r="3395" spans="15:42">
      <c r="O3395" s="55">
        <f t="shared" si="1409"/>
        <v>0</v>
      </c>
      <c r="P3395" s="56">
        <f t="shared" si="1405"/>
        <v>0</v>
      </c>
      <c r="Q3395" s="57">
        <f>_xlfn.IFNA(VLOOKUP(E3395,'2026 W-4 Spreadsheet'!frequ,2,FALSE),0)</f>
        <v>0</v>
      </c>
      <c r="R3395" s="56">
        <f t="shared" si="1410"/>
        <v>0</v>
      </c>
      <c r="S3395" s="56" t="str">
        <f t="shared" si="1411"/>
        <v/>
      </c>
      <c r="T3395" s="56" t="str">
        <f t="shared" si="1412"/>
        <v/>
      </c>
      <c r="U3395" s="56" t="str">
        <f t="shared" si="1413"/>
        <v/>
      </c>
      <c r="V3395" s="56" t="str">
        <f t="shared" si="1414"/>
        <v/>
      </c>
      <c r="W3395" s="56" t="str">
        <f t="shared" si="1415"/>
        <v/>
      </c>
      <c r="X3395" s="56" t="str">
        <f t="shared" si="1416"/>
        <v/>
      </c>
      <c r="Y3395" s="57" t="str">
        <f t="shared" si="1417"/>
        <v/>
      </c>
      <c r="Z3395" s="56" t="str">
        <f t="shared" si="1418"/>
        <v/>
      </c>
      <c r="AA3395" s="56" t="str">
        <f t="shared" si="1419"/>
        <v/>
      </c>
      <c r="AB3395" s="56" t="str">
        <f t="shared" si="1420"/>
        <v/>
      </c>
      <c r="AC3395" s="56" t="b">
        <f t="shared" si="1406"/>
        <v>0</v>
      </c>
      <c r="AD3395" s="58" t="b">
        <f t="shared" si="1407"/>
        <v>0</v>
      </c>
      <c r="AE3395" s="59" t="b">
        <f t="shared" si="1408"/>
        <v>0</v>
      </c>
      <c r="AF3395" s="56" t="e">
        <f t="shared" si="1421"/>
        <v>#VALUE!</v>
      </c>
      <c r="AG3395" s="56" t="e">
        <f t="shared" si="1422"/>
        <v>#VALUE!</v>
      </c>
      <c r="AH3395" s="58" t="e">
        <f t="shared" si="1423"/>
        <v>#VALUE!</v>
      </c>
      <c r="AI3395" s="56">
        <f t="shared" si="1424"/>
        <v>0</v>
      </c>
      <c r="AJ3395" s="56">
        <f t="shared" si="1425"/>
        <v>0</v>
      </c>
      <c r="AK3395" s="56">
        <f t="shared" si="1426"/>
        <v>0</v>
      </c>
      <c r="AL3395" s="56">
        <f t="shared" si="1427"/>
        <v>0</v>
      </c>
      <c r="AM3395" s="56">
        <f t="shared" si="1428"/>
        <v>0</v>
      </c>
      <c r="AN3395" s="56">
        <f t="shared" si="1429"/>
        <v>0</v>
      </c>
      <c r="AO3395" s="89" t="str">
        <f t="shared" si="1430"/>
        <v/>
      </c>
      <c r="AP3395" s="89" t="str">
        <f t="shared" si="1431"/>
        <v>Left</v>
      </c>
    </row>
    <row r="3396" spans="15:42">
      <c r="O3396" s="55">
        <f t="shared" si="1409"/>
        <v>0</v>
      </c>
      <c r="P3396" s="56">
        <f t="shared" si="1405"/>
        <v>0</v>
      </c>
      <c r="Q3396" s="57">
        <f>_xlfn.IFNA(VLOOKUP(E3396,'2026 W-4 Spreadsheet'!frequ,2,FALSE),0)</f>
        <v>0</v>
      </c>
      <c r="R3396" s="56">
        <f t="shared" si="1410"/>
        <v>0</v>
      </c>
      <c r="S3396" s="56" t="str">
        <f t="shared" si="1411"/>
        <v/>
      </c>
      <c r="T3396" s="56" t="str">
        <f t="shared" si="1412"/>
        <v/>
      </c>
      <c r="U3396" s="56" t="str">
        <f t="shared" si="1413"/>
        <v/>
      </c>
      <c r="V3396" s="56" t="str">
        <f t="shared" si="1414"/>
        <v/>
      </c>
      <c r="W3396" s="56" t="str">
        <f t="shared" si="1415"/>
        <v/>
      </c>
      <c r="X3396" s="56" t="str">
        <f t="shared" si="1416"/>
        <v/>
      </c>
      <c r="Y3396" s="57" t="str">
        <f t="shared" si="1417"/>
        <v/>
      </c>
      <c r="Z3396" s="56" t="str">
        <f t="shared" si="1418"/>
        <v/>
      </c>
      <c r="AA3396" s="56" t="str">
        <f t="shared" si="1419"/>
        <v/>
      </c>
      <c r="AB3396" s="56" t="str">
        <f t="shared" si="1420"/>
        <v/>
      </c>
      <c r="AC3396" s="56" t="b">
        <f t="shared" si="1406"/>
        <v>0</v>
      </c>
      <c r="AD3396" s="58" t="b">
        <f t="shared" si="1407"/>
        <v>0</v>
      </c>
      <c r="AE3396" s="59" t="b">
        <f t="shared" si="1408"/>
        <v>0</v>
      </c>
      <c r="AF3396" s="56" t="e">
        <f t="shared" si="1421"/>
        <v>#VALUE!</v>
      </c>
      <c r="AG3396" s="56" t="e">
        <f t="shared" si="1422"/>
        <v>#VALUE!</v>
      </c>
      <c r="AH3396" s="58" t="e">
        <f t="shared" si="1423"/>
        <v>#VALUE!</v>
      </c>
      <c r="AI3396" s="56">
        <f t="shared" si="1424"/>
        <v>0</v>
      </c>
      <c r="AJ3396" s="56">
        <f t="shared" si="1425"/>
        <v>0</v>
      </c>
      <c r="AK3396" s="56">
        <f t="shared" si="1426"/>
        <v>0</v>
      </c>
      <c r="AL3396" s="56">
        <f t="shared" si="1427"/>
        <v>0</v>
      </c>
      <c r="AM3396" s="56">
        <f t="shared" si="1428"/>
        <v>0</v>
      </c>
      <c r="AN3396" s="56">
        <f t="shared" si="1429"/>
        <v>0</v>
      </c>
      <c r="AO3396" s="89" t="str">
        <f t="shared" si="1430"/>
        <v/>
      </c>
      <c r="AP3396" s="89" t="str">
        <f t="shared" si="1431"/>
        <v>Left</v>
      </c>
    </row>
    <row r="3397" spans="15:42">
      <c r="O3397" s="55">
        <f t="shared" si="1409"/>
        <v>0</v>
      </c>
      <c r="P3397" s="56">
        <f t="shared" ref="P3397:P3460" si="1432">IF(F3397="Yes",IF(C3397="Yes",D3397+VLOOKUP(E3397,freq2,3,FALSE),D3397+VLOOKUP(E3397,freq2,3,FALSE)),D3397)</f>
        <v>0</v>
      </c>
      <c r="Q3397" s="57">
        <f>_xlfn.IFNA(VLOOKUP(E3397,'2026 W-4 Spreadsheet'!frequ,2,FALSE),0)</f>
        <v>0</v>
      </c>
      <c r="R3397" s="56">
        <f t="shared" si="1410"/>
        <v>0</v>
      </c>
      <c r="S3397" s="56" t="str">
        <f t="shared" si="1411"/>
        <v/>
      </c>
      <c r="T3397" s="56" t="str">
        <f t="shared" si="1412"/>
        <v/>
      </c>
      <c r="U3397" s="56" t="str">
        <f t="shared" si="1413"/>
        <v/>
      </c>
      <c r="V3397" s="56" t="str">
        <f t="shared" si="1414"/>
        <v/>
      </c>
      <c r="W3397" s="56" t="str">
        <f t="shared" si="1415"/>
        <v/>
      </c>
      <c r="X3397" s="56" t="str">
        <f t="shared" si="1416"/>
        <v/>
      </c>
      <c r="Y3397" s="57" t="str">
        <f t="shared" si="1417"/>
        <v/>
      </c>
      <c r="Z3397" s="56" t="str">
        <f t="shared" si="1418"/>
        <v/>
      </c>
      <c r="AA3397" s="56" t="str">
        <f t="shared" si="1419"/>
        <v/>
      </c>
      <c r="AB3397" s="56" t="str">
        <f t="shared" si="1420"/>
        <v/>
      </c>
      <c r="AC3397" s="56" t="b">
        <f t="shared" ref="AC3397:AC3460" si="1433">IF(AP3397="LeftMarr",VLOOKUP(AB3397,LeftMarr,1,TRUE),IF(AP3397="LeftSing",VLOOKUP(AB3397,LeftSing,1,TRUE),IF(AP3397="LeftHead",VLOOKUP(AB3397,LeftHead,1,TRUE),IF(AP3397="RightMarr",VLOOKUP(AB3397,RightMarr,1,TRUE),IF(AP3397="RightSing",VLOOKUP(AB3397,RightSing,1,TRUE),IF(AP3397="RightHead",VLOOKUP(AB3397,RightHead,1,TRUE)))))))</f>
        <v>0</v>
      </c>
      <c r="AD3397" s="58" t="b">
        <f t="shared" ref="AD3397:AD3460" si="1434">IF(AP3397="LeftMarr",VLOOKUP(AB3397,LeftMarr,3,TRUE),IF(AP3397="LeftSing",VLOOKUP(AB3397,LeftSing,3,TRUE),IF(AP3397="LeftHead",VLOOKUP(AB3397,LeftHead,3,TRUE),IF(AP3397="RightMarr",VLOOKUP(AB3397,RightMarr,3,TRUE),IF(AP3397="RightSing",VLOOKUP(AB3397,RightSing,3,TRUE),IF(AP3397="RightHead",VLOOKUP(AB3397,RightHead,3,TRUE)))))))</f>
        <v>0</v>
      </c>
      <c r="AE3397" s="59" t="b">
        <f t="shared" ref="AE3397:AE3460" si="1435">IF(AP3397="LeftMarr",VLOOKUP(AB3397,LeftMarr,4,TRUE),IF(AP3397="LeftSing",VLOOKUP(AB3397,LeftSing,4,TRUE),IF(AP3397="LeftHead",VLOOKUP(AB3397,LeftHead,4,TRUE),IF(AP3397="RightMarr",VLOOKUP(AB3397,RightMarr,4,TRUE),IF(AP3397="RightSing",VLOOKUP(AB3397,RightSing,4,TRUE),IF(AP3397="RightHead",VLOOKUP(AB3397,RightHead,4,TRUE)))))))</f>
        <v>0</v>
      </c>
      <c r="AF3397" s="56" t="e">
        <f t="shared" si="1421"/>
        <v>#VALUE!</v>
      </c>
      <c r="AG3397" s="56" t="e">
        <f t="shared" si="1422"/>
        <v>#VALUE!</v>
      </c>
      <c r="AH3397" s="58" t="e">
        <f t="shared" si="1423"/>
        <v>#VALUE!</v>
      </c>
      <c r="AI3397" s="56">
        <f t="shared" si="1424"/>
        <v>0</v>
      </c>
      <c r="AJ3397" s="56">
        <f t="shared" si="1425"/>
        <v>0</v>
      </c>
      <c r="AK3397" s="56">
        <f t="shared" si="1426"/>
        <v>0</v>
      </c>
      <c r="AL3397" s="56">
        <f t="shared" si="1427"/>
        <v>0</v>
      </c>
      <c r="AM3397" s="56">
        <f t="shared" si="1428"/>
        <v>0</v>
      </c>
      <c r="AN3397" s="56">
        <f t="shared" si="1429"/>
        <v>0</v>
      </c>
      <c r="AO3397" s="89" t="str">
        <f t="shared" si="1430"/>
        <v/>
      </c>
      <c r="AP3397" s="89" t="str">
        <f t="shared" si="1431"/>
        <v>Left</v>
      </c>
    </row>
    <row r="3398" spans="15:42">
      <c r="O3398" s="55">
        <f t="shared" ref="O3398:O3461" si="1436">IF(CONCATENATE(C3398,G3398)="NoH","CANNOT HAVE HEAD OF HOUSEHOLD ON PRE 2020 W4",AN3398)</f>
        <v>0</v>
      </c>
      <c r="P3398" s="56">
        <f t="shared" si="1432"/>
        <v>0</v>
      </c>
      <c r="Q3398" s="57">
        <f>_xlfn.IFNA(VLOOKUP(E3398,'2026 W-4 Spreadsheet'!frequ,2,FALSE),0)</f>
        <v>0</v>
      </c>
      <c r="R3398" s="56">
        <f t="shared" ref="R3398:R3461" si="1437">P3398*Q3398</f>
        <v>0</v>
      </c>
      <c r="S3398" s="56" t="str">
        <f t="shared" ref="S3398:S3461" si="1438">IF(C3398="Yes",L3398,"")</f>
        <v/>
      </c>
      <c r="T3398" s="56" t="str">
        <f t="shared" ref="T3398:T3461" si="1439">IF(C3398="Yes",R3398+S3398,"")</f>
        <v/>
      </c>
      <c r="U3398" s="56" t="str">
        <f t="shared" ref="U3398:U3461" si="1440">IF(C3398="Yes",M3398,"")</f>
        <v/>
      </c>
      <c r="V3398" s="56" t="str">
        <f t="shared" ref="V3398:V3461" si="1441">IF(C3398="Yes",IF(J3398="No",IF(G3398="M",12900,8600),0),"")</f>
        <v/>
      </c>
      <c r="W3398" s="56" t="str">
        <f t="shared" ref="W3398:W3461" si="1442">IF(C3398="Yes",U3398+V3398,"")</f>
        <v/>
      </c>
      <c r="X3398" s="56" t="str">
        <f t="shared" ref="X3398:X3461" si="1443">IF(C3398="Yes",IF(T3398-W3398&lt;0,0,T3398-W3398),"")</f>
        <v/>
      </c>
      <c r="Y3398" s="57" t="str">
        <f t="shared" ref="Y3398:Y3461" si="1444">IF(C3398="No",H3398,"")</f>
        <v/>
      </c>
      <c r="Z3398" s="56" t="str">
        <f t="shared" ref="Z3398:Z3461" si="1445">IF(C3398="No",Y3398*4300,"")</f>
        <v/>
      </c>
      <c r="AA3398" s="56" t="str">
        <f t="shared" ref="AA3398:AA3461" si="1446">IF(C3398="No",IF(R3398-Z3398&lt;0,0,R3398-Z3398),"")</f>
        <v/>
      </c>
      <c r="AB3398" s="56" t="str">
        <f t="shared" ref="AB3398:AB3461" si="1447">IF(C3398="Yes",X3398,AA3398)</f>
        <v/>
      </c>
      <c r="AC3398" s="56" t="b">
        <f t="shared" si="1433"/>
        <v>0</v>
      </c>
      <c r="AD3398" s="58" t="b">
        <f t="shared" si="1434"/>
        <v>0</v>
      </c>
      <c r="AE3398" s="59" t="b">
        <f t="shared" si="1435"/>
        <v>0</v>
      </c>
      <c r="AF3398" s="56" t="e">
        <f t="shared" ref="AF3398:AF3461" si="1448">AB3398-AC3398</f>
        <v>#VALUE!</v>
      </c>
      <c r="AG3398" s="56" t="e">
        <f t="shared" ref="AG3398:AG3461" si="1449">AF3398*AE3398</f>
        <v>#VALUE!</v>
      </c>
      <c r="AH3398" s="58" t="e">
        <f t="shared" ref="AH3398:AH3461" si="1450">AD3398+AG3398</f>
        <v>#VALUE!</v>
      </c>
      <c r="AI3398" s="56">
        <f t="shared" ref="AI3398:AI3461" si="1451">IFERROR(AH3398/Q3398,0)</f>
        <v>0</v>
      </c>
      <c r="AJ3398" s="56">
        <f t="shared" ref="AJ3398:AJ3461" si="1452">IF(C3398="Yes",K3398,0)</f>
        <v>0</v>
      </c>
      <c r="AK3398" s="56">
        <f t="shared" ref="AK3398:AK3461" si="1453">IF(C3398="Yes",AJ3398/Q3398,0)</f>
        <v>0</v>
      </c>
      <c r="AL3398" s="56">
        <f t="shared" ref="AL3398:AL3461" si="1454">IFERROR(IF(AI3398-AK3398&lt;0,0,AI3398-AK3398),"")</f>
        <v>0</v>
      </c>
      <c r="AM3398" s="56">
        <f t="shared" ref="AM3398:AM3461" si="1455">IF(C3398="Yes",N3398,I3398)</f>
        <v>0</v>
      </c>
      <c r="AN3398" s="56">
        <f t="shared" ref="AN3398:AN3461" si="1456">IFERROR(AL3398+AM3398,"")</f>
        <v>0</v>
      </c>
      <c r="AO3398" s="89" t="str">
        <f t="shared" ref="AO3398:AO3461" si="1457">IF(G3398="S","Sing",IF(G3398="M","Marr",IF(G3398="H","Head","")))</f>
        <v/>
      </c>
      <c r="AP3398" s="89" t="str">
        <f t="shared" ref="AP3398:AP3461" si="1458">IF(C3398="Yes",IF(J3398="Yes",CONCATENATE("Right",AO3398),CONCATENATE("Left",AO3398)),CONCATENATE("Left",AO3398))</f>
        <v>Left</v>
      </c>
    </row>
    <row r="3399" spans="15:42">
      <c r="O3399" s="55">
        <f t="shared" si="1436"/>
        <v>0</v>
      </c>
      <c r="P3399" s="56">
        <f t="shared" si="1432"/>
        <v>0</v>
      </c>
      <c r="Q3399" s="57">
        <f>_xlfn.IFNA(VLOOKUP(E3399,'2026 W-4 Spreadsheet'!frequ,2,FALSE),0)</f>
        <v>0</v>
      </c>
      <c r="R3399" s="56">
        <f t="shared" si="1437"/>
        <v>0</v>
      </c>
      <c r="S3399" s="56" t="str">
        <f t="shared" si="1438"/>
        <v/>
      </c>
      <c r="T3399" s="56" t="str">
        <f t="shared" si="1439"/>
        <v/>
      </c>
      <c r="U3399" s="56" t="str">
        <f t="shared" si="1440"/>
        <v/>
      </c>
      <c r="V3399" s="56" t="str">
        <f t="shared" si="1441"/>
        <v/>
      </c>
      <c r="W3399" s="56" t="str">
        <f t="shared" si="1442"/>
        <v/>
      </c>
      <c r="X3399" s="56" t="str">
        <f t="shared" si="1443"/>
        <v/>
      </c>
      <c r="Y3399" s="57" t="str">
        <f t="shared" si="1444"/>
        <v/>
      </c>
      <c r="Z3399" s="56" t="str">
        <f t="shared" si="1445"/>
        <v/>
      </c>
      <c r="AA3399" s="56" t="str">
        <f t="shared" si="1446"/>
        <v/>
      </c>
      <c r="AB3399" s="56" t="str">
        <f t="shared" si="1447"/>
        <v/>
      </c>
      <c r="AC3399" s="56" t="b">
        <f t="shared" si="1433"/>
        <v>0</v>
      </c>
      <c r="AD3399" s="58" t="b">
        <f t="shared" si="1434"/>
        <v>0</v>
      </c>
      <c r="AE3399" s="59" t="b">
        <f t="shared" si="1435"/>
        <v>0</v>
      </c>
      <c r="AF3399" s="56" t="e">
        <f t="shared" si="1448"/>
        <v>#VALUE!</v>
      </c>
      <c r="AG3399" s="56" t="e">
        <f t="shared" si="1449"/>
        <v>#VALUE!</v>
      </c>
      <c r="AH3399" s="58" t="e">
        <f t="shared" si="1450"/>
        <v>#VALUE!</v>
      </c>
      <c r="AI3399" s="56">
        <f t="shared" si="1451"/>
        <v>0</v>
      </c>
      <c r="AJ3399" s="56">
        <f t="shared" si="1452"/>
        <v>0</v>
      </c>
      <c r="AK3399" s="56">
        <f t="shared" si="1453"/>
        <v>0</v>
      </c>
      <c r="AL3399" s="56">
        <f t="shared" si="1454"/>
        <v>0</v>
      </c>
      <c r="AM3399" s="56">
        <f t="shared" si="1455"/>
        <v>0</v>
      </c>
      <c r="AN3399" s="56">
        <f t="shared" si="1456"/>
        <v>0</v>
      </c>
      <c r="AO3399" s="89" t="str">
        <f t="shared" si="1457"/>
        <v/>
      </c>
      <c r="AP3399" s="89" t="str">
        <f t="shared" si="1458"/>
        <v>Left</v>
      </c>
    </row>
    <row r="3400" spans="15:42">
      <c r="O3400" s="55">
        <f t="shared" si="1436"/>
        <v>0</v>
      </c>
      <c r="P3400" s="56">
        <f t="shared" si="1432"/>
        <v>0</v>
      </c>
      <c r="Q3400" s="57">
        <f>_xlfn.IFNA(VLOOKUP(E3400,'2026 W-4 Spreadsheet'!frequ,2,FALSE),0)</f>
        <v>0</v>
      </c>
      <c r="R3400" s="56">
        <f t="shared" si="1437"/>
        <v>0</v>
      </c>
      <c r="S3400" s="56" t="str">
        <f t="shared" si="1438"/>
        <v/>
      </c>
      <c r="T3400" s="56" t="str">
        <f t="shared" si="1439"/>
        <v/>
      </c>
      <c r="U3400" s="56" t="str">
        <f t="shared" si="1440"/>
        <v/>
      </c>
      <c r="V3400" s="56" t="str">
        <f t="shared" si="1441"/>
        <v/>
      </c>
      <c r="W3400" s="56" t="str">
        <f t="shared" si="1442"/>
        <v/>
      </c>
      <c r="X3400" s="56" t="str">
        <f t="shared" si="1443"/>
        <v/>
      </c>
      <c r="Y3400" s="57" t="str">
        <f t="shared" si="1444"/>
        <v/>
      </c>
      <c r="Z3400" s="56" t="str">
        <f t="shared" si="1445"/>
        <v/>
      </c>
      <c r="AA3400" s="56" t="str">
        <f t="shared" si="1446"/>
        <v/>
      </c>
      <c r="AB3400" s="56" t="str">
        <f t="shared" si="1447"/>
        <v/>
      </c>
      <c r="AC3400" s="56" t="b">
        <f t="shared" si="1433"/>
        <v>0</v>
      </c>
      <c r="AD3400" s="58" t="b">
        <f t="shared" si="1434"/>
        <v>0</v>
      </c>
      <c r="AE3400" s="59" t="b">
        <f t="shared" si="1435"/>
        <v>0</v>
      </c>
      <c r="AF3400" s="56" t="e">
        <f t="shared" si="1448"/>
        <v>#VALUE!</v>
      </c>
      <c r="AG3400" s="56" t="e">
        <f t="shared" si="1449"/>
        <v>#VALUE!</v>
      </c>
      <c r="AH3400" s="58" t="e">
        <f t="shared" si="1450"/>
        <v>#VALUE!</v>
      </c>
      <c r="AI3400" s="56">
        <f t="shared" si="1451"/>
        <v>0</v>
      </c>
      <c r="AJ3400" s="56">
        <f t="shared" si="1452"/>
        <v>0</v>
      </c>
      <c r="AK3400" s="56">
        <f t="shared" si="1453"/>
        <v>0</v>
      </c>
      <c r="AL3400" s="56">
        <f t="shared" si="1454"/>
        <v>0</v>
      </c>
      <c r="AM3400" s="56">
        <f t="shared" si="1455"/>
        <v>0</v>
      </c>
      <c r="AN3400" s="56">
        <f t="shared" si="1456"/>
        <v>0</v>
      </c>
      <c r="AO3400" s="89" t="str">
        <f t="shared" si="1457"/>
        <v/>
      </c>
      <c r="AP3400" s="89" t="str">
        <f t="shared" si="1458"/>
        <v>Left</v>
      </c>
    </row>
    <row r="3401" spans="15:42">
      <c r="O3401" s="55">
        <f t="shared" si="1436"/>
        <v>0</v>
      </c>
      <c r="P3401" s="56">
        <f t="shared" si="1432"/>
        <v>0</v>
      </c>
      <c r="Q3401" s="57">
        <f>_xlfn.IFNA(VLOOKUP(E3401,'2026 W-4 Spreadsheet'!frequ,2,FALSE),0)</f>
        <v>0</v>
      </c>
      <c r="R3401" s="56">
        <f t="shared" si="1437"/>
        <v>0</v>
      </c>
      <c r="S3401" s="56" t="str">
        <f t="shared" si="1438"/>
        <v/>
      </c>
      <c r="T3401" s="56" t="str">
        <f t="shared" si="1439"/>
        <v/>
      </c>
      <c r="U3401" s="56" t="str">
        <f t="shared" si="1440"/>
        <v/>
      </c>
      <c r="V3401" s="56" t="str">
        <f t="shared" si="1441"/>
        <v/>
      </c>
      <c r="W3401" s="56" t="str">
        <f t="shared" si="1442"/>
        <v/>
      </c>
      <c r="X3401" s="56" t="str">
        <f t="shared" si="1443"/>
        <v/>
      </c>
      <c r="Y3401" s="57" t="str">
        <f t="shared" si="1444"/>
        <v/>
      </c>
      <c r="Z3401" s="56" t="str">
        <f t="shared" si="1445"/>
        <v/>
      </c>
      <c r="AA3401" s="56" t="str">
        <f t="shared" si="1446"/>
        <v/>
      </c>
      <c r="AB3401" s="56" t="str">
        <f t="shared" si="1447"/>
        <v/>
      </c>
      <c r="AC3401" s="56" t="b">
        <f t="shared" si="1433"/>
        <v>0</v>
      </c>
      <c r="AD3401" s="58" t="b">
        <f t="shared" si="1434"/>
        <v>0</v>
      </c>
      <c r="AE3401" s="59" t="b">
        <f t="shared" si="1435"/>
        <v>0</v>
      </c>
      <c r="AF3401" s="56" t="e">
        <f t="shared" si="1448"/>
        <v>#VALUE!</v>
      </c>
      <c r="AG3401" s="56" t="e">
        <f t="shared" si="1449"/>
        <v>#VALUE!</v>
      </c>
      <c r="AH3401" s="58" t="e">
        <f t="shared" si="1450"/>
        <v>#VALUE!</v>
      </c>
      <c r="AI3401" s="56">
        <f t="shared" si="1451"/>
        <v>0</v>
      </c>
      <c r="AJ3401" s="56">
        <f t="shared" si="1452"/>
        <v>0</v>
      </c>
      <c r="AK3401" s="56">
        <f t="shared" si="1453"/>
        <v>0</v>
      </c>
      <c r="AL3401" s="56">
        <f t="shared" si="1454"/>
        <v>0</v>
      </c>
      <c r="AM3401" s="56">
        <f t="shared" si="1455"/>
        <v>0</v>
      </c>
      <c r="AN3401" s="56">
        <f t="shared" si="1456"/>
        <v>0</v>
      </c>
      <c r="AO3401" s="89" t="str">
        <f t="shared" si="1457"/>
        <v/>
      </c>
      <c r="AP3401" s="89" t="str">
        <f t="shared" si="1458"/>
        <v>Left</v>
      </c>
    </row>
    <row r="3402" spans="15:42">
      <c r="O3402" s="55">
        <f t="shared" si="1436"/>
        <v>0</v>
      </c>
      <c r="P3402" s="56">
        <f t="shared" si="1432"/>
        <v>0</v>
      </c>
      <c r="Q3402" s="57">
        <f>_xlfn.IFNA(VLOOKUP(E3402,'2026 W-4 Spreadsheet'!frequ,2,FALSE),0)</f>
        <v>0</v>
      </c>
      <c r="R3402" s="56">
        <f t="shared" si="1437"/>
        <v>0</v>
      </c>
      <c r="S3402" s="56" t="str">
        <f t="shared" si="1438"/>
        <v/>
      </c>
      <c r="T3402" s="56" t="str">
        <f t="shared" si="1439"/>
        <v/>
      </c>
      <c r="U3402" s="56" t="str">
        <f t="shared" si="1440"/>
        <v/>
      </c>
      <c r="V3402" s="56" t="str">
        <f t="shared" si="1441"/>
        <v/>
      </c>
      <c r="W3402" s="56" t="str">
        <f t="shared" si="1442"/>
        <v/>
      </c>
      <c r="X3402" s="56" t="str">
        <f t="shared" si="1443"/>
        <v/>
      </c>
      <c r="Y3402" s="57" t="str">
        <f t="shared" si="1444"/>
        <v/>
      </c>
      <c r="Z3402" s="56" t="str">
        <f t="shared" si="1445"/>
        <v/>
      </c>
      <c r="AA3402" s="56" t="str">
        <f t="shared" si="1446"/>
        <v/>
      </c>
      <c r="AB3402" s="56" t="str">
        <f t="shared" si="1447"/>
        <v/>
      </c>
      <c r="AC3402" s="56" t="b">
        <f t="shared" si="1433"/>
        <v>0</v>
      </c>
      <c r="AD3402" s="58" t="b">
        <f t="shared" si="1434"/>
        <v>0</v>
      </c>
      <c r="AE3402" s="59" t="b">
        <f t="shared" si="1435"/>
        <v>0</v>
      </c>
      <c r="AF3402" s="56" t="e">
        <f t="shared" si="1448"/>
        <v>#VALUE!</v>
      </c>
      <c r="AG3402" s="56" t="e">
        <f t="shared" si="1449"/>
        <v>#VALUE!</v>
      </c>
      <c r="AH3402" s="58" t="e">
        <f t="shared" si="1450"/>
        <v>#VALUE!</v>
      </c>
      <c r="AI3402" s="56">
        <f t="shared" si="1451"/>
        <v>0</v>
      </c>
      <c r="AJ3402" s="56">
        <f t="shared" si="1452"/>
        <v>0</v>
      </c>
      <c r="AK3402" s="56">
        <f t="shared" si="1453"/>
        <v>0</v>
      </c>
      <c r="AL3402" s="56">
        <f t="shared" si="1454"/>
        <v>0</v>
      </c>
      <c r="AM3402" s="56">
        <f t="shared" si="1455"/>
        <v>0</v>
      </c>
      <c r="AN3402" s="56">
        <f t="shared" si="1456"/>
        <v>0</v>
      </c>
      <c r="AO3402" s="89" t="str">
        <f t="shared" si="1457"/>
        <v/>
      </c>
      <c r="AP3402" s="89" t="str">
        <f t="shared" si="1458"/>
        <v>Left</v>
      </c>
    </row>
    <row r="3403" spans="15:42">
      <c r="O3403" s="55">
        <f t="shared" si="1436"/>
        <v>0</v>
      </c>
      <c r="P3403" s="56">
        <f t="shared" si="1432"/>
        <v>0</v>
      </c>
      <c r="Q3403" s="57">
        <f>_xlfn.IFNA(VLOOKUP(E3403,'2026 W-4 Spreadsheet'!frequ,2,FALSE),0)</f>
        <v>0</v>
      </c>
      <c r="R3403" s="56">
        <f t="shared" si="1437"/>
        <v>0</v>
      </c>
      <c r="S3403" s="56" t="str">
        <f t="shared" si="1438"/>
        <v/>
      </c>
      <c r="T3403" s="56" t="str">
        <f t="shared" si="1439"/>
        <v/>
      </c>
      <c r="U3403" s="56" t="str">
        <f t="shared" si="1440"/>
        <v/>
      </c>
      <c r="V3403" s="56" t="str">
        <f t="shared" si="1441"/>
        <v/>
      </c>
      <c r="W3403" s="56" t="str">
        <f t="shared" si="1442"/>
        <v/>
      </c>
      <c r="X3403" s="56" t="str">
        <f t="shared" si="1443"/>
        <v/>
      </c>
      <c r="Y3403" s="57" t="str">
        <f t="shared" si="1444"/>
        <v/>
      </c>
      <c r="Z3403" s="56" t="str">
        <f t="shared" si="1445"/>
        <v/>
      </c>
      <c r="AA3403" s="56" t="str">
        <f t="shared" si="1446"/>
        <v/>
      </c>
      <c r="AB3403" s="56" t="str">
        <f t="shared" si="1447"/>
        <v/>
      </c>
      <c r="AC3403" s="56" t="b">
        <f t="shared" si="1433"/>
        <v>0</v>
      </c>
      <c r="AD3403" s="58" t="b">
        <f t="shared" si="1434"/>
        <v>0</v>
      </c>
      <c r="AE3403" s="59" t="b">
        <f t="shared" si="1435"/>
        <v>0</v>
      </c>
      <c r="AF3403" s="56" t="e">
        <f t="shared" si="1448"/>
        <v>#VALUE!</v>
      </c>
      <c r="AG3403" s="56" t="e">
        <f t="shared" si="1449"/>
        <v>#VALUE!</v>
      </c>
      <c r="AH3403" s="58" t="e">
        <f t="shared" si="1450"/>
        <v>#VALUE!</v>
      </c>
      <c r="AI3403" s="56">
        <f t="shared" si="1451"/>
        <v>0</v>
      </c>
      <c r="AJ3403" s="56">
        <f t="shared" si="1452"/>
        <v>0</v>
      </c>
      <c r="AK3403" s="56">
        <f t="shared" si="1453"/>
        <v>0</v>
      </c>
      <c r="AL3403" s="56">
        <f t="shared" si="1454"/>
        <v>0</v>
      </c>
      <c r="AM3403" s="56">
        <f t="shared" si="1455"/>
        <v>0</v>
      </c>
      <c r="AN3403" s="56">
        <f t="shared" si="1456"/>
        <v>0</v>
      </c>
      <c r="AO3403" s="89" t="str">
        <f t="shared" si="1457"/>
        <v/>
      </c>
      <c r="AP3403" s="89" t="str">
        <f t="shared" si="1458"/>
        <v>Left</v>
      </c>
    </row>
    <row r="3404" spans="15:42">
      <c r="O3404" s="55">
        <f t="shared" si="1436"/>
        <v>0</v>
      </c>
      <c r="P3404" s="56">
        <f t="shared" si="1432"/>
        <v>0</v>
      </c>
      <c r="Q3404" s="57">
        <f>_xlfn.IFNA(VLOOKUP(E3404,'2026 W-4 Spreadsheet'!frequ,2,FALSE),0)</f>
        <v>0</v>
      </c>
      <c r="R3404" s="56">
        <f t="shared" si="1437"/>
        <v>0</v>
      </c>
      <c r="S3404" s="56" t="str">
        <f t="shared" si="1438"/>
        <v/>
      </c>
      <c r="T3404" s="56" t="str">
        <f t="shared" si="1439"/>
        <v/>
      </c>
      <c r="U3404" s="56" t="str">
        <f t="shared" si="1440"/>
        <v/>
      </c>
      <c r="V3404" s="56" t="str">
        <f t="shared" si="1441"/>
        <v/>
      </c>
      <c r="W3404" s="56" t="str">
        <f t="shared" si="1442"/>
        <v/>
      </c>
      <c r="X3404" s="56" t="str">
        <f t="shared" si="1443"/>
        <v/>
      </c>
      <c r="Y3404" s="57" t="str">
        <f t="shared" si="1444"/>
        <v/>
      </c>
      <c r="Z3404" s="56" t="str">
        <f t="shared" si="1445"/>
        <v/>
      </c>
      <c r="AA3404" s="56" t="str">
        <f t="shared" si="1446"/>
        <v/>
      </c>
      <c r="AB3404" s="56" t="str">
        <f t="shared" si="1447"/>
        <v/>
      </c>
      <c r="AC3404" s="56" t="b">
        <f t="shared" si="1433"/>
        <v>0</v>
      </c>
      <c r="AD3404" s="58" t="b">
        <f t="shared" si="1434"/>
        <v>0</v>
      </c>
      <c r="AE3404" s="59" t="b">
        <f t="shared" si="1435"/>
        <v>0</v>
      </c>
      <c r="AF3404" s="56" t="e">
        <f t="shared" si="1448"/>
        <v>#VALUE!</v>
      </c>
      <c r="AG3404" s="56" t="e">
        <f t="shared" si="1449"/>
        <v>#VALUE!</v>
      </c>
      <c r="AH3404" s="58" t="e">
        <f t="shared" si="1450"/>
        <v>#VALUE!</v>
      </c>
      <c r="AI3404" s="56">
        <f t="shared" si="1451"/>
        <v>0</v>
      </c>
      <c r="AJ3404" s="56">
        <f t="shared" si="1452"/>
        <v>0</v>
      </c>
      <c r="AK3404" s="56">
        <f t="shared" si="1453"/>
        <v>0</v>
      </c>
      <c r="AL3404" s="56">
        <f t="shared" si="1454"/>
        <v>0</v>
      </c>
      <c r="AM3404" s="56">
        <f t="shared" si="1455"/>
        <v>0</v>
      </c>
      <c r="AN3404" s="56">
        <f t="shared" si="1456"/>
        <v>0</v>
      </c>
      <c r="AO3404" s="89" t="str">
        <f t="shared" si="1457"/>
        <v/>
      </c>
      <c r="AP3404" s="89" t="str">
        <f t="shared" si="1458"/>
        <v>Left</v>
      </c>
    </row>
    <row r="3405" spans="15:42">
      <c r="O3405" s="55">
        <f t="shared" si="1436"/>
        <v>0</v>
      </c>
      <c r="P3405" s="56">
        <f t="shared" si="1432"/>
        <v>0</v>
      </c>
      <c r="Q3405" s="57">
        <f>_xlfn.IFNA(VLOOKUP(E3405,'2026 W-4 Spreadsheet'!frequ,2,FALSE),0)</f>
        <v>0</v>
      </c>
      <c r="R3405" s="56">
        <f t="shared" si="1437"/>
        <v>0</v>
      </c>
      <c r="S3405" s="56" t="str">
        <f t="shared" si="1438"/>
        <v/>
      </c>
      <c r="T3405" s="56" t="str">
        <f t="shared" si="1439"/>
        <v/>
      </c>
      <c r="U3405" s="56" t="str">
        <f t="shared" si="1440"/>
        <v/>
      </c>
      <c r="V3405" s="56" t="str">
        <f t="shared" si="1441"/>
        <v/>
      </c>
      <c r="W3405" s="56" t="str">
        <f t="shared" si="1442"/>
        <v/>
      </c>
      <c r="X3405" s="56" t="str">
        <f t="shared" si="1443"/>
        <v/>
      </c>
      <c r="Y3405" s="57" t="str">
        <f t="shared" si="1444"/>
        <v/>
      </c>
      <c r="Z3405" s="56" t="str">
        <f t="shared" si="1445"/>
        <v/>
      </c>
      <c r="AA3405" s="56" t="str">
        <f t="shared" si="1446"/>
        <v/>
      </c>
      <c r="AB3405" s="56" t="str">
        <f t="shared" si="1447"/>
        <v/>
      </c>
      <c r="AC3405" s="56" t="b">
        <f t="shared" si="1433"/>
        <v>0</v>
      </c>
      <c r="AD3405" s="58" t="b">
        <f t="shared" si="1434"/>
        <v>0</v>
      </c>
      <c r="AE3405" s="59" t="b">
        <f t="shared" si="1435"/>
        <v>0</v>
      </c>
      <c r="AF3405" s="56" t="e">
        <f t="shared" si="1448"/>
        <v>#VALUE!</v>
      </c>
      <c r="AG3405" s="56" t="e">
        <f t="shared" si="1449"/>
        <v>#VALUE!</v>
      </c>
      <c r="AH3405" s="58" t="e">
        <f t="shared" si="1450"/>
        <v>#VALUE!</v>
      </c>
      <c r="AI3405" s="56">
        <f t="shared" si="1451"/>
        <v>0</v>
      </c>
      <c r="AJ3405" s="56">
        <f t="shared" si="1452"/>
        <v>0</v>
      </c>
      <c r="AK3405" s="56">
        <f t="shared" si="1453"/>
        <v>0</v>
      </c>
      <c r="AL3405" s="56">
        <f t="shared" si="1454"/>
        <v>0</v>
      </c>
      <c r="AM3405" s="56">
        <f t="shared" si="1455"/>
        <v>0</v>
      </c>
      <c r="AN3405" s="56">
        <f t="shared" si="1456"/>
        <v>0</v>
      </c>
      <c r="AO3405" s="89" t="str">
        <f t="shared" si="1457"/>
        <v/>
      </c>
      <c r="AP3405" s="89" t="str">
        <f t="shared" si="1458"/>
        <v>Left</v>
      </c>
    </row>
    <row r="3406" spans="15:42">
      <c r="O3406" s="55">
        <f t="shared" si="1436"/>
        <v>0</v>
      </c>
      <c r="P3406" s="56">
        <f t="shared" si="1432"/>
        <v>0</v>
      </c>
      <c r="Q3406" s="57">
        <f>_xlfn.IFNA(VLOOKUP(E3406,'2026 W-4 Spreadsheet'!frequ,2,FALSE),0)</f>
        <v>0</v>
      </c>
      <c r="R3406" s="56">
        <f t="shared" si="1437"/>
        <v>0</v>
      </c>
      <c r="S3406" s="56" t="str">
        <f t="shared" si="1438"/>
        <v/>
      </c>
      <c r="T3406" s="56" t="str">
        <f t="shared" si="1439"/>
        <v/>
      </c>
      <c r="U3406" s="56" t="str">
        <f t="shared" si="1440"/>
        <v/>
      </c>
      <c r="V3406" s="56" t="str">
        <f t="shared" si="1441"/>
        <v/>
      </c>
      <c r="W3406" s="56" t="str">
        <f t="shared" si="1442"/>
        <v/>
      </c>
      <c r="X3406" s="56" t="str">
        <f t="shared" si="1443"/>
        <v/>
      </c>
      <c r="Y3406" s="57" t="str">
        <f t="shared" si="1444"/>
        <v/>
      </c>
      <c r="Z3406" s="56" t="str">
        <f t="shared" si="1445"/>
        <v/>
      </c>
      <c r="AA3406" s="56" t="str">
        <f t="shared" si="1446"/>
        <v/>
      </c>
      <c r="AB3406" s="56" t="str">
        <f t="shared" si="1447"/>
        <v/>
      </c>
      <c r="AC3406" s="56" t="b">
        <f t="shared" si="1433"/>
        <v>0</v>
      </c>
      <c r="AD3406" s="58" t="b">
        <f t="shared" si="1434"/>
        <v>0</v>
      </c>
      <c r="AE3406" s="59" t="b">
        <f t="shared" si="1435"/>
        <v>0</v>
      </c>
      <c r="AF3406" s="56" t="e">
        <f t="shared" si="1448"/>
        <v>#VALUE!</v>
      </c>
      <c r="AG3406" s="56" t="e">
        <f t="shared" si="1449"/>
        <v>#VALUE!</v>
      </c>
      <c r="AH3406" s="58" t="e">
        <f t="shared" si="1450"/>
        <v>#VALUE!</v>
      </c>
      <c r="AI3406" s="56">
        <f t="shared" si="1451"/>
        <v>0</v>
      </c>
      <c r="AJ3406" s="56">
        <f t="shared" si="1452"/>
        <v>0</v>
      </c>
      <c r="AK3406" s="56">
        <f t="shared" si="1453"/>
        <v>0</v>
      </c>
      <c r="AL3406" s="56">
        <f t="shared" si="1454"/>
        <v>0</v>
      </c>
      <c r="AM3406" s="56">
        <f t="shared" si="1455"/>
        <v>0</v>
      </c>
      <c r="AN3406" s="56">
        <f t="shared" si="1456"/>
        <v>0</v>
      </c>
      <c r="AO3406" s="89" t="str">
        <f t="shared" si="1457"/>
        <v/>
      </c>
      <c r="AP3406" s="89" t="str">
        <f t="shared" si="1458"/>
        <v>Left</v>
      </c>
    </row>
    <row r="3407" spans="15:42">
      <c r="O3407" s="55">
        <f t="shared" si="1436"/>
        <v>0</v>
      </c>
      <c r="P3407" s="56">
        <f t="shared" si="1432"/>
        <v>0</v>
      </c>
      <c r="Q3407" s="57">
        <f>_xlfn.IFNA(VLOOKUP(E3407,'2026 W-4 Spreadsheet'!frequ,2,FALSE),0)</f>
        <v>0</v>
      </c>
      <c r="R3407" s="56">
        <f t="shared" si="1437"/>
        <v>0</v>
      </c>
      <c r="S3407" s="56" t="str">
        <f t="shared" si="1438"/>
        <v/>
      </c>
      <c r="T3407" s="56" t="str">
        <f t="shared" si="1439"/>
        <v/>
      </c>
      <c r="U3407" s="56" t="str">
        <f t="shared" si="1440"/>
        <v/>
      </c>
      <c r="V3407" s="56" t="str">
        <f t="shared" si="1441"/>
        <v/>
      </c>
      <c r="W3407" s="56" t="str">
        <f t="shared" si="1442"/>
        <v/>
      </c>
      <c r="X3407" s="56" t="str">
        <f t="shared" si="1443"/>
        <v/>
      </c>
      <c r="Y3407" s="57" t="str">
        <f t="shared" si="1444"/>
        <v/>
      </c>
      <c r="Z3407" s="56" t="str">
        <f t="shared" si="1445"/>
        <v/>
      </c>
      <c r="AA3407" s="56" t="str">
        <f t="shared" si="1446"/>
        <v/>
      </c>
      <c r="AB3407" s="56" t="str">
        <f t="shared" si="1447"/>
        <v/>
      </c>
      <c r="AC3407" s="56" t="b">
        <f t="shared" si="1433"/>
        <v>0</v>
      </c>
      <c r="AD3407" s="58" t="b">
        <f t="shared" si="1434"/>
        <v>0</v>
      </c>
      <c r="AE3407" s="59" t="b">
        <f t="shared" si="1435"/>
        <v>0</v>
      </c>
      <c r="AF3407" s="56" t="e">
        <f t="shared" si="1448"/>
        <v>#VALUE!</v>
      </c>
      <c r="AG3407" s="56" t="e">
        <f t="shared" si="1449"/>
        <v>#VALUE!</v>
      </c>
      <c r="AH3407" s="58" t="e">
        <f t="shared" si="1450"/>
        <v>#VALUE!</v>
      </c>
      <c r="AI3407" s="56">
        <f t="shared" si="1451"/>
        <v>0</v>
      </c>
      <c r="AJ3407" s="56">
        <f t="shared" si="1452"/>
        <v>0</v>
      </c>
      <c r="AK3407" s="56">
        <f t="shared" si="1453"/>
        <v>0</v>
      </c>
      <c r="AL3407" s="56">
        <f t="shared" si="1454"/>
        <v>0</v>
      </c>
      <c r="AM3407" s="56">
        <f t="shared" si="1455"/>
        <v>0</v>
      </c>
      <c r="AN3407" s="56">
        <f t="shared" si="1456"/>
        <v>0</v>
      </c>
      <c r="AO3407" s="89" t="str">
        <f t="shared" si="1457"/>
        <v/>
      </c>
      <c r="AP3407" s="89" t="str">
        <f t="shared" si="1458"/>
        <v>Left</v>
      </c>
    </row>
    <row r="3408" spans="15:42">
      <c r="O3408" s="55">
        <f t="shared" si="1436"/>
        <v>0</v>
      </c>
      <c r="P3408" s="56">
        <f t="shared" si="1432"/>
        <v>0</v>
      </c>
      <c r="Q3408" s="57">
        <f>_xlfn.IFNA(VLOOKUP(E3408,'2026 W-4 Spreadsheet'!frequ,2,FALSE),0)</f>
        <v>0</v>
      </c>
      <c r="R3408" s="56">
        <f t="shared" si="1437"/>
        <v>0</v>
      </c>
      <c r="S3408" s="56" t="str">
        <f t="shared" si="1438"/>
        <v/>
      </c>
      <c r="T3408" s="56" t="str">
        <f t="shared" si="1439"/>
        <v/>
      </c>
      <c r="U3408" s="56" t="str">
        <f t="shared" si="1440"/>
        <v/>
      </c>
      <c r="V3408" s="56" t="str">
        <f t="shared" si="1441"/>
        <v/>
      </c>
      <c r="W3408" s="56" t="str">
        <f t="shared" si="1442"/>
        <v/>
      </c>
      <c r="X3408" s="56" t="str">
        <f t="shared" si="1443"/>
        <v/>
      </c>
      <c r="Y3408" s="57" t="str">
        <f t="shared" si="1444"/>
        <v/>
      </c>
      <c r="Z3408" s="56" t="str">
        <f t="shared" si="1445"/>
        <v/>
      </c>
      <c r="AA3408" s="56" t="str">
        <f t="shared" si="1446"/>
        <v/>
      </c>
      <c r="AB3408" s="56" t="str">
        <f t="shared" si="1447"/>
        <v/>
      </c>
      <c r="AC3408" s="56" t="b">
        <f t="shared" si="1433"/>
        <v>0</v>
      </c>
      <c r="AD3408" s="58" t="b">
        <f t="shared" si="1434"/>
        <v>0</v>
      </c>
      <c r="AE3408" s="59" t="b">
        <f t="shared" si="1435"/>
        <v>0</v>
      </c>
      <c r="AF3408" s="56" t="e">
        <f t="shared" si="1448"/>
        <v>#VALUE!</v>
      </c>
      <c r="AG3408" s="56" t="e">
        <f t="shared" si="1449"/>
        <v>#VALUE!</v>
      </c>
      <c r="AH3408" s="58" t="e">
        <f t="shared" si="1450"/>
        <v>#VALUE!</v>
      </c>
      <c r="AI3408" s="56">
        <f t="shared" si="1451"/>
        <v>0</v>
      </c>
      <c r="AJ3408" s="56">
        <f t="shared" si="1452"/>
        <v>0</v>
      </c>
      <c r="AK3408" s="56">
        <f t="shared" si="1453"/>
        <v>0</v>
      </c>
      <c r="AL3408" s="56">
        <f t="shared" si="1454"/>
        <v>0</v>
      </c>
      <c r="AM3408" s="56">
        <f t="shared" si="1455"/>
        <v>0</v>
      </c>
      <c r="AN3408" s="56">
        <f t="shared" si="1456"/>
        <v>0</v>
      </c>
      <c r="AO3408" s="89" t="str">
        <f t="shared" si="1457"/>
        <v/>
      </c>
      <c r="AP3408" s="89" t="str">
        <f t="shared" si="1458"/>
        <v>Left</v>
      </c>
    </row>
    <row r="3409" spans="15:42">
      <c r="O3409" s="55">
        <f t="shared" si="1436"/>
        <v>0</v>
      </c>
      <c r="P3409" s="56">
        <f t="shared" si="1432"/>
        <v>0</v>
      </c>
      <c r="Q3409" s="57">
        <f>_xlfn.IFNA(VLOOKUP(E3409,'2026 W-4 Spreadsheet'!frequ,2,FALSE),0)</f>
        <v>0</v>
      </c>
      <c r="R3409" s="56">
        <f t="shared" si="1437"/>
        <v>0</v>
      </c>
      <c r="S3409" s="56" t="str">
        <f t="shared" si="1438"/>
        <v/>
      </c>
      <c r="T3409" s="56" t="str">
        <f t="shared" si="1439"/>
        <v/>
      </c>
      <c r="U3409" s="56" t="str">
        <f t="shared" si="1440"/>
        <v/>
      </c>
      <c r="V3409" s="56" t="str">
        <f t="shared" si="1441"/>
        <v/>
      </c>
      <c r="W3409" s="56" t="str">
        <f t="shared" si="1442"/>
        <v/>
      </c>
      <c r="X3409" s="56" t="str">
        <f t="shared" si="1443"/>
        <v/>
      </c>
      <c r="Y3409" s="57" t="str">
        <f t="shared" si="1444"/>
        <v/>
      </c>
      <c r="Z3409" s="56" t="str">
        <f t="shared" si="1445"/>
        <v/>
      </c>
      <c r="AA3409" s="56" t="str">
        <f t="shared" si="1446"/>
        <v/>
      </c>
      <c r="AB3409" s="56" t="str">
        <f t="shared" si="1447"/>
        <v/>
      </c>
      <c r="AC3409" s="56" t="b">
        <f t="shared" si="1433"/>
        <v>0</v>
      </c>
      <c r="AD3409" s="58" t="b">
        <f t="shared" si="1434"/>
        <v>0</v>
      </c>
      <c r="AE3409" s="59" t="b">
        <f t="shared" si="1435"/>
        <v>0</v>
      </c>
      <c r="AF3409" s="56" t="e">
        <f t="shared" si="1448"/>
        <v>#VALUE!</v>
      </c>
      <c r="AG3409" s="56" t="e">
        <f t="shared" si="1449"/>
        <v>#VALUE!</v>
      </c>
      <c r="AH3409" s="58" t="e">
        <f t="shared" si="1450"/>
        <v>#VALUE!</v>
      </c>
      <c r="AI3409" s="56">
        <f t="shared" si="1451"/>
        <v>0</v>
      </c>
      <c r="AJ3409" s="56">
        <f t="shared" si="1452"/>
        <v>0</v>
      </c>
      <c r="AK3409" s="56">
        <f t="shared" si="1453"/>
        <v>0</v>
      </c>
      <c r="AL3409" s="56">
        <f t="shared" si="1454"/>
        <v>0</v>
      </c>
      <c r="AM3409" s="56">
        <f t="shared" si="1455"/>
        <v>0</v>
      </c>
      <c r="AN3409" s="56">
        <f t="shared" si="1456"/>
        <v>0</v>
      </c>
      <c r="AO3409" s="89" t="str">
        <f t="shared" si="1457"/>
        <v/>
      </c>
      <c r="AP3409" s="89" t="str">
        <f t="shared" si="1458"/>
        <v>Left</v>
      </c>
    </row>
    <row r="3410" spans="15:42">
      <c r="O3410" s="55">
        <f t="shared" si="1436"/>
        <v>0</v>
      </c>
      <c r="P3410" s="56">
        <f t="shared" si="1432"/>
        <v>0</v>
      </c>
      <c r="Q3410" s="57">
        <f>_xlfn.IFNA(VLOOKUP(E3410,'2026 W-4 Spreadsheet'!frequ,2,FALSE),0)</f>
        <v>0</v>
      </c>
      <c r="R3410" s="56">
        <f t="shared" si="1437"/>
        <v>0</v>
      </c>
      <c r="S3410" s="56" t="str">
        <f t="shared" si="1438"/>
        <v/>
      </c>
      <c r="T3410" s="56" t="str">
        <f t="shared" si="1439"/>
        <v/>
      </c>
      <c r="U3410" s="56" t="str">
        <f t="shared" si="1440"/>
        <v/>
      </c>
      <c r="V3410" s="56" t="str">
        <f t="shared" si="1441"/>
        <v/>
      </c>
      <c r="W3410" s="56" t="str">
        <f t="shared" si="1442"/>
        <v/>
      </c>
      <c r="X3410" s="56" t="str">
        <f t="shared" si="1443"/>
        <v/>
      </c>
      <c r="Y3410" s="57" t="str">
        <f t="shared" si="1444"/>
        <v/>
      </c>
      <c r="Z3410" s="56" t="str">
        <f t="shared" si="1445"/>
        <v/>
      </c>
      <c r="AA3410" s="56" t="str">
        <f t="shared" si="1446"/>
        <v/>
      </c>
      <c r="AB3410" s="56" t="str">
        <f t="shared" si="1447"/>
        <v/>
      </c>
      <c r="AC3410" s="56" t="b">
        <f t="shared" si="1433"/>
        <v>0</v>
      </c>
      <c r="AD3410" s="58" t="b">
        <f t="shared" si="1434"/>
        <v>0</v>
      </c>
      <c r="AE3410" s="59" t="b">
        <f t="shared" si="1435"/>
        <v>0</v>
      </c>
      <c r="AF3410" s="56" t="e">
        <f t="shared" si="1448"/>
        <v>#VALUE!</v>
      </c>
      <c r="AG3410" s="56" t="e">
        <f t="shared" si="1449"/>
        <v>#VALUE!</v>
      </c>
      <c r="AH3410" s="58" t="e">
        <f t="shared" si="1450"/>
        <v>#VALUE!</v>
      </c>
      <c r="AI3410" s="56">
        <f t="shared" si="1451"/>
        <v>0</v>
      </c>
      <c r="AJ3410" s="56">
        <f t="shared" si="1452"/>
        <v>0</v>
      </c>
      <c r="AK3410" s="56">
        <f t="shared" si="1453"/>
        <v>0</v>
      </c>
      <c r="AL3410" s="56">
        <f t="shared" si="1454"/>
        <v>0</v>
      </c>
      <c r="AM3410" s="56">
        <f t="shared" si="1455"/>
        <v>0</v>
      </c>
      <c r="AN3410" s="56">
        <f t="shared" si="1456"/>
        <v>0</v>
      </c>
      <c r="AO3410" s="89" t="str">
        <f t="shared" si="1457"/>
        <v/>
      </c>
      <c r="AP3410" s="89" t="str">
        <f t="shared" si="1458"/>
        <v>Left</v>
      </c>
    </row>
    <row r="3411" spans="15:42">
      <c r="O3411" s="55">
        <f t="shared" si="1436"/>
        <v>0</v>
      </c>
      <c r="P3411" s="56">
        <f t="shared" si="1432"/>
        <v>0</v>
      </c>
      <c r="Q3411" s="57">
        <f>_xlfn.IFNA(VLOOKUP(E3411,'2026 W-4 Spreadsheet'!frequ,2,FALSE),0)</f>
        <v>0</v>
      </c>
      <c r="R3411" s="56">
        <f t="shared" si="1437"/>
        <v>0</v>
      </c>
      <c r="S3411" s="56" t="str">
        <f t="shared" si="1438"/>
        <v/>
      </c>
      <c r="T3411" s="56" t="str">
        <f t="shared" si="1439"/>
        <v/>
      </c>
      <c r="U3411" s="56" t="str">
        <f t="shared" si="1440"/>
        <v/>
      </c>
      <c r="V3411" s="56" t="str">
        <f t="shared" si="1441"/>
        <v/>
      </c>
      <c r="W3411" s="56" t="str">
        <f t="shared" si="1442"/>
        <v/>
      </c>
      <c r="X3411" s="56" t="str">
        <f t="shared" si="1443"/>
        <v/>
      </c>
      <c r="Y3411" s="57" t="str">
        <f t="shared" si="1444"/>
        <v/>
      </c>
      <c r="Z3411" s="56" t="str">
        <f t="shared" si="1445"/>
        <v/>
      </c>
      <c r="AA3411" s="56" t="str">
        <f t="shared" si="1446"/>
        <v/>
      </c>
      <c r="AB3411" s="56" t="str">
        <f t="shared" si="1447"/>
        <v/>
      </c>
      <c r="AC3411" s="56" t="b">
        <f t="shared" si="1433"/>
        <v>0</v>
      </c>
      <c r="AD3411" s="58" t="b">
        <f t="shared" si="1434"/>
        <v>0</v>
      </c>
      <c r="AE3411" s="59" t="b">
        <f t="shared" si="1435"/>
        <v>0</v>
      </c>
      <c r="AF3411" s="56" t="e">
        <f t="shared" si="1448"/>
        <v>#VALUE!</v>
      </c>
      <c r="AG3411" s="56" t="e">
        <f t="shared" si="1449"/>
        <v>#VALUE!</v>
      </c>
      <c r="AH3411" s="58" t="e">
        <f t="shared" si="1450"/>
        <v>#VALUE!</v>
      </c>
      <c r="AI3411" s="56">
        <f t="shared" si="1451"/>
        <v>0</v>
      </c>
      <c r="AJ3411" s="56">
        <f t="shared" si="1452"/>
        <v>0</v>
      </c>
      <c r="AK3411" s="56">
        <f t="shared" si="1453"/>
        <v>0</v>
      </c>
      <c r="AL3411" s="56">
        <f t="shared" si="1454"/>
        <v>0</v>
      </c>
      <c r="AM3411" s="56">
        <f t="shared" si="1455"/>
        <v>0</v>
      </c>
      <c r="AN3411" s="56">
        <f t="shared" si="1456"/>
        <v>0</v>
      </c>
      <c r="AO3411" s="89" t="str">
        <f t="shared" si="1457"/>
        <v/>
      </c>
      <c r="AP3411" s="89" t="str">
        <f t="shared" si="1458"/>
        <v>Left</v>
      </c>
    </row>
    <row r="3412" spans="15:42">
      <c r="O3412" s="55">
        <f t="shared" si="1436"/>
        <v>0</v>
      </c>
      <c r="P3412" s="56">
        <f t="shared" si="1432"/>
        <v>0</v>
      </c>
      <c r="Q3412" s="57">
        <f>_xlfn.IFNA(VLOOKUP(E3412,'2026 W-4 Spreadsheet'!frequ,2,FALSE),0)</f>
        <v>0</v>
      </c>
      <c r="R3412" s="56">
        <f t="shared" si="1437"/>
        <v>0</v>
      </c>
      <c r="S3412" s="56" t="str">
        <f t="shared" si="1438"/>
        <v/>
      </c>
      <c r="T3412" s="56" t="str">
        <f t="shared" si="1439"/>
        <v/>
      </c>
      <c r="U3412" s="56" t="str">
        <f t="shared" si="1440"/>
        <v/>
      </c>
      <c r="V3412" s="56" t="str">
        <f t="shared" si="1441"/>
        <v/>
      </c>
      <c r="W3412" s="56" t="str">
        <f t="shared" si="1442"/>
        <v/>
      </c>
      <c r="X3412" s="56" t="str">
        <f t="shared" si="1443"/>
        <v/>
      </c>
      <c r="Y3412" s="57" t="str">
        <f t="shared" si="1444"/>
        <v/>
      </c>
      <c r="Z3412" s="56" t="str">
        <f t="shared" si="1445"/>
        <v/>
      </c>
      <c r="AA3412" s="56" t="str">
        <f t="shared" si="1446"/>
        <v/>
      </c>
      <c r="AB3412" s="56" t="str">
        <f t="shared" si="1447"/>
        <v/>
      </c>
      <c r="AC3412" s="56" t="b">
        <f t="shared" si="1433"/>
        <v>0</v>
      </c>
      <c r="AD3412" s="58" t="b">
        <f t="shared" si="1434"/>
        <v>0</v>
      </c>
      <c r="AE3412" s="59" t="b">
        <f t="shared" si="1435"/>
        <v>0</v>
      </c>
      <c r="AF3412" s="56" t="e">
        <f t="shared" si="1448"/>
        <v>#VALUE!</v>
      </c>
      <c r="AG3412" s="56" t="e">
        <f t="shared" si="1449"/>
        <v>#VALUE!</v>
      </c>
      <c r="AH3412" s="58" t="e">
        <f t="shared" si="1450"/>
        <v>#VALUE!</v>
      </c>
      <c r="AI3412" s="56">
        <f t="shared" si="1451"/>
        <v>0</v>
      </c>
      <c r="AJ3412" s="56">
        <f t="shared" si="1452"/>
        <v>0</v>
      </c>
      <c r="AK3412" s="56">
        <f t="shared" si="1453"/>
        <v>0</v>
      </c>
      <c r="AL3412" s="56">
        <f t="shared" si="1454"/>
        <v>0</v>
      </c>
      <c r="AM3412" s="56">
        <f t="shared" si="1455"/>
        <v>0</v>
      </c>
      <c r="AN3412" s="56">
        <f t="shared" si="1456"/>
        <v>0</v>
      </c>
      <c r="AO3412" s="89" t="str">
        <f t="shared" si="1457"/>
        <v/>
      </c>
      <c r="AP3412" s="89" t="str">
        <f t="shared" si="1458"/>
        <v>Left</v>
      </c>
    </row>
    <row r="3413" spans="15:42">
      <c r="O3413" s="55">
        <f t="shared" si="1436"/>
        <v>0</v>
      </c>
      <c r="P3413" s="56">
        <f t="shared" si="1432"/>
        <v>0</v>
      </c>
      <c r="Q3413" s="57">
        <f>_xlfn.IFNA(VLOOKUP(E3413,'2026 W-4 Spreadsheet'!frequ,2,FALSE),0)</f>
        <v>0</v>
      </c>
      <c r="R3413" s="56">
        <f t="shared" si="1437"/>
        <v>0</v>
      </c>
      <c r="S3413" s="56" t="str">
        <f t="shared" si="1438"/>
        <v/>
      </c>
      <c r="T3413" s="56" t="str">
        <f t="shared" si="1439"/>
        <v/>
      </c>
      <c r="U3413" s="56" t="str">
        <f t="shared" si="1440"/>
        <v/>
      </c>
      <c r="V3413" s="56" t="str">
        <f t="shared" si="1441"/>
        <v/>
      </c>
      <c r="W3413" s="56" t="str">
        <f t="shared" si="1442"/>
        <v/>
      </c>
      <c r="X3413" s="56" t="str">
        <f t="shared" si="1443"/>
        <v/>
      </c>
      <c r="Y3413" s="57" t="str">
        <f t="shared" si="1444"/>
        <v/>
      </c>
      <c r="Z3413" s="56" t="str">
        <f t="shared" si="1445"/>
        <v/>
      </c>
      <c r="AA3413" s="56" t="str">
        <f t="shared" si="1446"/>
        <v/>
      </c>
      <c r="AB3413" s="56" t="str">
        <f t="shared" si="1447"/>
        <v/>
      </c>
      <c r="AC3413" s="56" t="b">
        <f t="shared" si="1433"/>
        <v>0</v>
      </c>
      <c r="AD3413" s="58" t="b">
        <f t="shared" si="1434"/>
        <v>0</v>
      </c>
      <c r="AE3413" s="59" t="b">
        <f t="shared" si="1435"/>
        <v>0</v>
      </c>
      <c r="AF3413" s="56" t="e">
        <f t="shared" si="1448"/>
        <v>#VALUE!</v>
      </c>
      <c r="AG3413" s="56" t="e">
        <f t="shared" si="1449"/>
        <v>#VALUE!</v>
      </c>
      <c r="AH3413" s="58" t="e">
        <f t="shared" si="1450"/>
        <v>#VALUE!</v>
      </c>
      <c r="AI3413" s="56">
        <f t="shared" si="1451"/>
        <v>0</v>
      </c>
      <c r="AJ3413" s="56">
        <f t="shared" si="1452"/>
        <v>0</v>
      </c>
      <c r="AK3413" s="56">
        <f t="shared" si="1453"/>
        <v>0</v>
      </c>
      <c r="AL3413" s="56">
        <f t="shared" si="1454"/>
        <v>0</v>
      </c>
      <c r="AM3413" s="56">
        <f t="shared" si="1455"/>
        <v>0</v>
      </c>
      <c r="AN3413" s="56">
        <f t="shared" si="1456"/>
        <v>0</v>
      </c>
      <c r="AO3413" s="89" t="str">
        <f t="shared" si="1457"/>
        <v/>
      </c>
      <c r="AP3413" s="89" t="str">
        <f t="shared" si="1458"/>
        <v>Left</v>
      </c>
    </row>
    <row r="3414" spans="15:42">
      <c r="O3414" s="55">
        <f t="shared" si="1436"/>
        <v>0</v>
      </c>
      <c r="P3414" s="56">
        <f t="shared" si="1432"/>
        <v>0</v>
      </c>
      <c r="Q3414" s="57">
        <f>_xlfn.IFNA(VLOOKUP(E3414,'2026 W-4 Spreadsheet'!frequ,2,FALSE),0)</f>
        <v>0</v>
      </c>
      <c r="R3414" s="56">
        <f t="shared" si="1437"/>
        <v>0</v>
      </c>
      <c r="S3414" s="56" t="str">
        <f t="shared" si="1438"/>
        <v/>
      </c>
      <c r="T3414" s="56" t="str">
        <f t="shared" si="1439"/>
        <v/>
      </c>
      <c r="U3414" s="56" t="str">
        <f t="shared" si="1440"/>
        <v/>
      </c>
      <c r="V3414" s="56" t="str">
        <f t="shared" si="1441"/>
        <v/>
      </c>
      <c r="W3414" s="56" t="str">
        <f t="shared" si="1442"/>
        <v/>
      </c>
      <c r="X3414" s="56" t="str">
        <f t="shared" si="1443"/>
        <v/>
      </c>
      <c r="Y3414" s="57" t="str">
        <f t="shared" si="1444"/>
        <v/>
      </c>
      <c r="Z3414" s="56" t="str">
        <f t="shared" si="1445"/>
        <v/>
      </c>
      <c r="AA3414" s="56" t="str">
        <f t="shared" si="1446"/>
        <v/>
      </c>
      <c r="AB3414" s="56" t="str">
        <f t="shared" si="1447"/>
        <v/>
      </c>
      <c r="AC3414" s="56" t="b">
        <f t="shared" si="1433"/>
        <v>0</v>
      </c>
      <c r="AD3414" s="58" t="b">
        <f t="shared" si="1434"/>
        <v>0</v>
      </c>
      <c r="AE3414" s="59" t="b">
        <f t="shared" si="1435"/>
        <v>0</v>
      </c>
      <c r="AF3414" s="56" t="e">
        <f t="shared" si="1448"/>
        <v>#VALUE!</v>
      </c>
      <c r="AG3414" s="56" t="e">
        <f t="shared" si="1449"/>
        <v>#VALUE!</v>
      </c>
      <c r="AH3414" s="58" t="e">
        <f t="shared" si="1450"/>
        <v>#VALUE!</v>
      </c>
      <c r="AI3414" s="56">
        <f t="shared" si="1451"/>
        <v>0</v>
      </c>
      <c r="AJ3414" s="56">
        <f t="shared" si="1452"/>
        <v>0</v>
      </c>
      <c r="AK3414" s="56">
        <f t="shared" si="1453"/>
        <v>0</v>
      </c>
      <c r="AL3414" s="56">
        <f t="shared" si="1454"/>
        <v>0</v>
      </c>
      <c r="AM3414" s="56">
        <f t="shared" si="1455"/>
        <v>0</v>
      </c>
      <c r="AN3414" s="56">
        <f t="shared" si="1456"/>
        <v>0</v>
      </c>
      <c r="AO3414" s="89" t="str">
        <f t="shared" si="1457"/>
        <v/>
      </c>
      <c r="AP3414" s="89" t="str">
        <f t="shared" si="1458"/>
        <v>Left</v>
      </c>
    </row>
    <row r="3415" spans="15:42">
      <c r="O3415" s="55">
        <f t="shared" si="1436"/>
        <v>0</v>
      </c>
      <c r="P3415" s="56">
        <f t="shared" si="1432"/>
        <v>0</v>
      </c>
      <c r="Q3415" s="57">
        <f>_xlfn.IFNA(VLOOKUP(E3415,'2026 W-4 Spreadsheet'!frequ,2,FALSE),0)</f>
        <v>0</v>
      </c>
      <c r="R3415" s="56">
        <f t="shared" si="1437"/>
        <v>0</v>
      </c>
      <c r="S3415" s="56" t="str">
        <f t="shared" si="1438"/>
        <v/>
      </c>
      <c r="T3415" s="56" t="str">
        <f t="shared" si="1439"/>
        <v/>
      </c>
      <c r="U3415" s="56" t="str">
        <f t="shared" si="1440"/>
        <v/>
      </c>
      <c r="V3415" s="56" t="str">
        <f t="shared" si="1441"/>
        <v/>
      </c>
      <c r="W3415" s="56" t="str">
        <f t="shared" si="1442"/>
        <v/>
      </c>
      <c r="X3415" s="56" t="str">
        <f t="shared" si="1443"/>
        <v/>
      </c>
      <c r="Y3415" s="57" t="str">
        <f t="shared" si="1444"/>
        <v/>
      </c>
      <c r="Z3415" s="56" t="str">
        <f t="shared" si="1445"/>
        <v/>
      </c>
      <c r="AA3415" s="56" t="str">
        <f t="shared" si="1446"/>
        <v/>
      </c>
      <c r="AB3415" s="56" t="str">
        <f t="shared" si="1447"/>
        <v/>
      </c>
      <c r="AC3415" s="56" t="b">
        <f t="shared" si="1433"/>
        <v>0</v>
      </c>
      <c r="AD3415" s="58" t="b">
        <f t="shared" si="1434"/>
        <v>0</v>
      </c>
      <c r="AE3415" s="59" t="b">
        <f t="shared" si="1435"/>
        <v>0</v>
      </c>
      <c r="AF3415" s="56" t="e">
        <f t="shared" si="1448"/>
        <v>#VALUE!</v>
      </c>
      <c r="AG3415" s="56" t="e">
        <f t="shared" si="1449"/>
        <v>#VALUE!</v>
      </c>
      <c r="AH3415" s="58" t="e">
        <f t="shared" si="1450"/>
        <v>#VALUE!</v>
      </c>
      <c r="AI3415" s="56">
        <f t="shared" si="1451"/>
        <v>0</v>
      </c>
      <c r="AJ3415" s="56">
        <f t="shared" si="1452"/>
        <v>0</v>
      </c>
      <c r="AK3415" s="56">
        <f t="shared" si="1453"/>
        <v>0</v>
      </c>
      <c r="AL3415" s="56">
        <f t="shared" si="1454"/>
        <v>0</v>
      </c>
      <c r="AM3415" s="56">
        <f t="shared" si="1455"/>
        <v>0</v>
      </c>
      <c r="AN3415" s="56">
        <f t="shared" si="1456"/>
        <v>0</v>
      </c>
      <c r="AO3415" s="89" t="str">
        <f t="shared" si="1457"/>
        <v/>
      </c>
      <c r="AP3415" s="89" t="str">
        <f t="shared" si="1458"/>
        <v>Left</v>
      </c>
    </row>
    <row r="3416" spans="15:42">
      <c r="O3416" s="55">
        <f t="shared" si="1436"/>
        <v>0</v>
      </c>
      <c r="P3416" s="56">
        <f t="shared" si="1432"/>
        <v>0</v>
      </c>
      <c r="Q3416" s="57">
        <f>_xlfn.IFNA(VLOOKUP(E3416,'2026 W-4 Spreadsheet'!frequ,2,FALSE),0)</f>
        <v>0</v>
      </c>
      <c r="R3416" s="56">
        <f t="shared" si="1437"/>
        <v>0</v>
      </c>
      <c r="S3416" s="56" t="str">
        <f t="shared" si="1438"/>
        <v/>
      </c>
      <c r="T3416" s="56" t="str">
        <f t="shared" si="1439"/>
        <v/>
      </c>
      <c r="U3416" s="56" t="str">
        <f t="shared" si="1440"/>
        <v/>
      </c>
      <c r="V3416" s="56" t="str">
        <f t="shared" si="1441"/>
        <v/>
      </c>
      <c r="W3416" s="56" t="str">
        <f t="shared" si="1442"/>
        <v/>
      </c>
      <c r="X3416" s="56" t="str">
        <f t="shared" si="1443"/>
        <v/>
      </c>
      <c r="Y3416" s="57" t="str">
        <f t="shared" si="1444"/>
        <v/>
      </c>
      <c r="Z3416" s="56" t="str">
        <f t="shared" si="1445"/>
        <v/>
      </c>
      <c r="AA3416" s="56" t="str">
        <f t="shared" si="1446"/>
        <v/>
      </c>
      <c r="AB3416" s="56" t="str">
        <f t="shared" si="1447"/>
        <v/>
      </c>
      <c r="AC3416" s="56" t="b">
        <f t="shared" si="1433"/>
        <v>0</v>
      </c>
      <c r="AD3416" s="58" t="b">
        <f t="shared" si="1434"/>
        <v>0</v>
      </c>
      <c r="AE3416" s="59" t="b">
        <f t="shared" si="1435"/>
        <v>0</v>
      </c>
      <c r="AF3416" s="56" t="e">
        <f t="shared" si="1448"/>
        <v>#VALUE!</v>
      </c>
      <c r="AG3416" s="56" t="e">
        <f t="shared" si="1449"/>
        <v>#VALUE!</v>
      </c>
      <c r="AH3416" s="58" t="e">
        <f t="shared" si="1450"/>
        <v>#VALUE!</v>
      </c>
      <c r="AI3416" s="56">
        <f t="shared" si="1451"/>
        <v>0</v>
      </c>
      <c r="AJ3416" s="56">
        <f t="shared" si="1452"/>
        <v>0</v>
      </c>
      <c r="AK3416" s="56">
        <f t="shared" si="1453"/>
        <v>0</v>
      </c>
      <c r="AL3416" s="56">
        <f t="shared" si="1454"/>
        <v>0</v>
      </c>
      <c r="AM3416" s="56">
        <f t="shared" si="1455"/>
        <v>0</v>
      </c>
      <c r="AN3416" s="56">
        <f t="shared" si="1456"/>
        <v>0</v>
      </c>
      <c r="AO3416" s="89" t="str">
        <f t="shared" si="1457"/>
        <v/>
      </c>
      <c r="AP3416" s="89" t="str">
        <f t="shared" si="1458"/>
        <v>Left</v>
      </c>
    </row>
    <row r="3417" spans="15:42">
      <c r="O3417" s="55">
        <f t="shared" si="1436"/>
        <v>0</v>
      </c>
      <c r="P3417" s="56">
        <f t="shared" si="1432"/>
        <v>0</v>
      </c>
      <c r="Q3417" s="57">
        <f>_xlfn.IFNA(VLOOKUP(E3417,'2026 W-4 Spreadsheet'!frequ,2,FALSE),0)</f>
        <v>0</v>
      </c>
      <c r="R3417" s="56">
        <f t="shared" si="1437"/>
        <v>0</v>
      </c>
      <c r="S3417" s="56" t="str">
        <f t="shared" si="1438"/>
        <v/>
      </c>
      <c r="T3417" s="56" t="str">
        <f t="shared" si="1439"/>
        <v/>
      </c>
      <c r="U3417" s="56" t="str">
        <f t="shared" si="1440"/>
        <v/>
      </c>
      <c r="V3417" s="56" t="str">
        <f t="shared" si="1441"/>
        <v/>
      </c>
      <c r="W3417" s="56" t="str">
        <f t="shared" si="1442"/>
        <v/>
      </c>
      <c r="X3417" s="56" t="str">
        <f t="shared" si="1443"/>
        <v/>
      </c>
      <c r="Y3417" s="57" t="str">
        <f t="shared" si="1444"/>
        <v/>
      </c>
      <c r="Z3417" s="56" t="str">
        <f t="shared" si="1445"/>
        <v/>
      </c>
      <c r="AA3417" s="56" t="str">
        <f t="shared" si="1446"/>
        <v/>
      </c>
      <c r="AB3417" s="56" t="str">
        <f t="shared" si="1447"/>
        <v/>
      </c>
      <c r="AC3417" s="56" t="b">
        <f t="shared" si="1433"/>
        <v>0</v>
      </c>
      <c r="AD3417" s="58" t="b">
        <f t="shared" si="1434"/>
        <v>0</v>
      </c>
      <c r="AE3417" s="59" t="b">
        <f t="shared" si="1435"/>
        <v>0</v>
      </c>
      <c r="AF3417" s="56" t="e">
        <f t="shared" si="1448"/>
        <v>#VALUE!</v>
      </c>
      <c r="AG3417" s="56" t="e">
        <f t="shared" si="1449"/>
        <v>#VALUE!</v>
      </c>
      <c r="AH3417" s="58" t="e">
        <f t="shared" si="1450"/>
        <v>#VALUE!</v>
      </c>
      <c r="AI3417" s="56">
        <f t="shared" si="1451"/>
        <v>0</v>
      </c>
      <c r="AJ3417" s="56">
        <f t="shared" si="1452"/>
        <v>0</v>
      </c>
      <c r="AK3417" s="56">
        <f t="shared" si="1453"/>
        <v>0</v>
      </c>
      <c r="AL3417" s="56">
        <f t="shared" si="1454"/>
        <v>0</v>
      </c>
      <c r="AM3417" s="56">
        <f t="shared" si="1455"/>
        <v>0</v>
      </c>
      <c r="AN3417" s="56">
        <f t="shared" si="1456"/>
        <v>0</v>
      </c>
      <c r="AO3417" s="89" t="str">
        <f t="shared" si="1457"/>
        <v/>
      </c>
      <c r="AP3417" s="89" t="str">
        <f t="shared" si="1458"/>
        <v>Left</v>
      </c>
    </row>
    <row r="3418" spans="15:42">
      <c r="O3418" s="55">
        <f t="shared" si="1436"/>
        <v>0</v>
      </c>
      <c r="P3418" s="56">
        <f t="shared" si="1432"/>
        <v>0</v>
      </c>
      <c r="Q3418" s="57">
        <f>_xlfn.IFNA(VLOOKUP(E3418,'2026 W-4 Spreadsheet'!frequ,2,FALSE),0)</f>
        <v>0</v>
      </c>
      <c r="R3418" s="56">
        <f t="shared" si="1437"/>
        <v>0</v>
      </c>
      <c r="S3418" s="56" t="str">
        <f t="shared" si="1438"/>
        <v/>
      </c>
      <c r="T3418" s="56" t="str">
        <f t="shared" si="1439"/>
        <v/>
      </c>
      <c r="U3418" s="56" t="str">
        <f t="shared" si="1440"/>
        <v/>
      </c>
      <c r="V3418" s="56" t="str">
        <f t="shared" si="1441"/>
        <v/>
      </c>
      <c r="W3418" s="56" t="str">
        <f t="shared" si="1442"/>
        <v/>
      </c>
      <c r="X3418" s="56" t="str">
        <f t="shared" si="1443"/>
        <v/>
      </c>
      <c r="Y3418" s="57" t="str">
        <f t="shared" si="1444"/>
        <v/>
      </c>
      <c r="Z3418" s="56" t="str">
        <f t="shared" si="1445"/>
        <v/>
      </c>
      <c r="AA3418" s="56" t="str">
        <f t="shared" si="1446"/>
        <v/>
      </c>
      <c r="AB3418" s="56" t="str">
        <f t="shared" si="1447"/>
        <v/>
      </c>
      <c r="AC3418" s="56" t="b">
        <f t="shared" si="1433"/>
        <v>0</v>
      </c>
      <c r="AD3418" s="58" t="b">
        <f t="shared" si="1434"/>
        <v>0</v>
      </c>
      <c r="AE3418" s="59" t="b">
        <f t="shared" si="1435"/>
        <v>0</v>
      </c>
      <c r="AF3418" s="56" t="e">
        <f t="shared" si="1448"/>
        <v>#VALUE!</v>
      </c>
      <c r="AG3418" s="56" t="e">
        <f t="shared" si="1449"/>
        <v>#VALUE!</v>
      </c>
      <c r="AH3418" s="58" t="e">
        <f t="shared" si="1450"/>
        <v>#VALUE!</v>
      </c>
      <c r="AI3418" s="56">
        <f t="shared" si="1451"/>
        <v>0</v>
      </c>
      <c r="AJ3418" s="56">
        <f t="shared" si="1452"/>
        <v>0</v>
      </c>
      <c r="AK3418" s="56">
        <f t="shared" si="1453"/>
        <v>0</v>
      </c>
      <c r="AL3418" s="56">
        <f t="shared" si="1454"/>
        <v>0</v>
      </c>
      <c r="AM3418" s="56">
        <f t="shared" si="1455"/>
        <v>0</v>
      </c>
      <c r="AN3418" s="56">
        <f t="shared" si="1456"/>
        <v>0</v>
      </c>
      <c r="AO3418" s="89" t="str">
        <f t="shared" si="1457"/>
        <v/>
      </c>
      <c r="AP3418" s="89" t="str">
        <f t="shared" si="1458"/>
        <v>Left</v>
      </c>
    </row>
    <row r="3419" spans="15:42">
      <c r="O3419" s="55">
        <f t="shared" si="1436"/>
        <v>0</v>
      </c>
      <c r="P3419" s="56">
        <f t="shared" si="1432"/>
        <v>0</v>
      </c>
      <c r="Q3419" s="57">
        <f>_xlfn.IFNA(VLOOKUP(E3419,'2026 W-4 Spreadsheet'!frequ,2,FALSE),0)</f>
        <v>0</v>
      </c>
      <c r="R3419" s="56">
        <f t="shared" si="1437"/>
        <v>0</v>
      </c>
      <c r="S3419" s="56" t="str">
        <f t="shared" si="1438"/>
        <v/>
      </c>
      <c r="T3419" s="56" t="str">
        <f t="shared" si="1439"/>
        <v/>
      </c>
      <c r="U3419" s="56" t="str">
        <f t="shared" si="1440"/>
        <v/>
      </c>
      <c r="V3419" s="56" t="str">
        <f t="shared" si="1441"/>
        <v/>
      </c>
      <c r="W3419" s="56" t="str">
        <f t="shared" si="1442"/>
        <v/>
      </c>
      <c r="X3419" s="56" t="str">
        <f t="shared" si="1443"/>
        <v/>
      </c>
      <c r="Y3419" s="57" t="str">
        <f t="shared" si="1444"/>
        <v/>
      </c>
      <c r="Z3419" s="56" t="str">
        <f t="shared" si="1445"/>
        <v/>
      </c>
      <c r="AA3419" s="56" t="str">
        <f t="shared" si="1446"/>
        <v/>
      </c>
      <c r="AB3419" s="56" t="str">
        <f t="shared" si="1447"/>
        <v/>
      </c>
      <c r="AC3419" s="56" t="b">
        <f t="shared" si="1433"/>
        <v>0</v>
      </c>
      <c r="AD3419" s="58" t="b">
        <f t="shared" si="1434"/>
        <v>0</v>
      </c>
      <c r="AE3419" s="59" t="b">
        <f t="shared" si="1435"/>
        <v>0</v>
      </c>
      <c r="AF3419" s="56" t="e">
        <f t="shared" si="1448"/>
        <v>#VALUE!</v>
      </c>
      <c r="AG3419" s="56" t="e">
        <f t="shared" si="1449"/>
        <v>#VALUE!</v>
      </c>
      <c r="AH3419" s="58" t="e">
        <f t="shared" si="1450"/>
        <v>#VALUE!</v>
      </c>
      <c r="AI3419" s="56">
        <f t="shared" si="1451"/>
        <v>0</v>
      </c>
      <c r="AJ3419" s="56">
        <f t="shared" si="1452"/>
        <v>0</v>
      </c>
      <c r="AK3419" s="56">
        <f t="shared" si="1453"/>
        <v>0</v>
      </c>
      <c r="AL3419" s="56">
        <f t="shared" si="1454"/>
        <v>0</v>
      </c>
      <c r="AM3419" s="56">
        <f t="shared" si="1455"/>
        <v>0</v>
      </c>
      <c r="AN3419" s="56">
        <f t="shared" si="1456"/>
        <v>0</v>
      </c>
      <c r="AO3419" s="89" t="str">
        <f t="shared" si="1457"/>
        <v/>
      </c>
      <c r="AP3419" s="89" t="str">
        <f t="shared" si="1458"/>
        <v>Left</v>
      </c>
    </row>
    <row r="3420" spans="15:42">
      <c r="O3420" s="55">
        <f t="shared" si="1436"/>
        <v>0</v>
      </c>
      <c r="P3420" s="56">
        <f t="shared" si="1432"/>
        <v>0</v>
      </c>
      <c r="Q3420" s="57">
        <f>_xlfn.IFNA(VLOOKUP(E3420,'2026 W-4 Spreadsheet'!frequ,2,FALSE),0)</f>
        <v>0</v>
      </c>
      <c r="R3420" s="56">
        <f t="shared" si="1437"/>
        <v>0</v>
      </c>
      <c r="S3420" s="56" t="str">
        <f t="shared" si="1438"/>
        <v/>
      </c>
      <c r="T3420" s="56" t="str">
        <f t="shared" si="1439"/>
        <v/>
      </c>
      <c r="U3420" s="56" t="str">
        <f t="shared" si="1440"/>
        <v/>
      </c>
      <c r="V3420" s="56" t="str">
        <f t="shared" si="1441"/>
        <v/>
      </c>
      <c r="W3420" s="56" t="str">
        <f t="shared" si="1442"/>
        <v/>
      </c>
      <c r="X3420" s="56" t="str">
        <f t="shared" si="1443"/>
        <v/>
      </c>
      <c r="Y3420" s="57" t="str">
        <f t="shared" si="1444"/>
        <v/>
      </c>
      <c r="Z3420" s="56" t="str">
        <f t="shared" si="1445"/>
        <v/>
      </c>
      <c r="AA3420" s="56" t="str">
        <f t="shared" si="1446"/>
        <v/>
      </c>
      <c r="AB3420" s="56" t="str">
        <f t="shared" si="1447"/>
        <v/>
      </c>
      <c r="AC3420" s="56" t="b">
        <f t="shared" si="1433"/>
        <v>0</v>
      </c>
      <c r="AD3420" s="58" t="b">
        <f t="shared" si="1434"/>
        <v>0</v>
      </c>
      <c r="AE3420" s="59" t="b">
        <f t="shared" si="1435"/>
        <v>0</v>
      </c>
      <c r="AF3420" s="56" t="e">
        <f t="shared" si="1448"/>
        <v>#VALUE!</v>
      </c>
      <c r="AG3420" s="56" t="e">
        <f t="shared" si="1449"/>
        <v>#VALUE!</v>
      </c>
      <c r="AH3420" s="58" t="e">
        <f t="shared" si="1450"/>
        <v>#VALUE!</v>
      </c>
      <c r="AI3420" s="56">
        <f t="shared" si="1451"/>
        <v>0</v>
      </c>
      <c r="AJ3420" s="56">
        <f t="shared" si="1452"/>
        <v>0</v>
      </c>
      <c r="AK3420" s="56">
        <f t="shared" si="1453"/>
        <v>0</v>
      </c>
      <c r="AL3420" s="56">
        <f t="shared" si="1454"/>
        <v>0</v>
      </c>
      <c r="AM3420" s="56">
        <f t="shared" si="1455"/>
        <v>0</v>
      </c>
      <c r="AN3420" s="56">
        <f t="shared" si="1456"/>
        <v>0</v>
      </c>
      <c r="AO3420" s="89" t="str">
        <f t="shared" si="1457"/>
        <v/>
      </c>
      <c r="AP3420" s="89" t="str">
        <f t="shared" si="1458"/>
        <v>Left</v>
      </c>
    </row>
    <row r="3421" spans="15:42">
      <c r="O3421" s="55">
        <f t="shared" si="1436"/>
        <v>0</v>
      </c>
      <c r="P3421" s="56">
        <f t="shared" si="1432"/>
        <v>0</v>
      </c>
      <c r="Q3421" s="57">
        <f>_xlfn.IFNA(VLOOKUP(E3421,'2026 W-4 Spreadsheet'!frequ,2,FALSE),0)</f>
        <v>0</v>
      </c>
      <c r="R3421" s="56">
        <f t="shared" si="1437"/>
        <v>0</v>
      </c>
      <c r="S3421" s="56" t="str">
        <f t="shared" si="1438"/>
        <v/>
      </c>
      <c r="T3421" s="56" t="str">
        <f t="shared" si="1439"/>
        <v/>
      </c>
      <c r="U3421" s="56" t="str">
        <f t="shared" si="1440"/>
        <v/>
      </c>
      <c r="V3421" s="56" t="str">
        <f t="shared" si="1441"/>
        <v/>
      </c>
      <c r="W3421" s="56" t="str">
        <f t="shared" si="1442"/>
        <v/>
      </c>
      <c r="X3421" s="56" t="str">
        <f t="shared" si="1443"/>
        <v/>
      </c>
      <c r="Y3421" s="57" t="str">
        <f t="shared" si="1444"/>
        <v/>
      </c>
      <c r="Z3421" s="56" t="str">
        <f t="shared" si="1445"/>
        <v/>
      </c>
      <c r="AA3421" s="56" t="str">
        <f t="shared" si="1446"/>
        <v/>
      </c>
      <c r="AB3421" s="56" t="str">
        <f t="shared" si="1447"/>
        <v/>
      </c>
      <c r="AC3421" s="56" t="b">
        <f t="shared" si="1433"/>
        <v>0</v>
      </c>
      <c r="AD3421" s="58" t="b">
        <f t="shared" si="1434"/>
        <v>0</v>
      </c>
      <c r="AE3421" s="59" t="b">
        <f t="shared" si="1435"/>
        <v>0</v>
      </c>
      <c r="AF3421" s="56" t="e">
        <f t="shared" si="1448"/>
        <v>#VALUE!</v>
      </c>
      <c r="AG3421" s="56" t="e">
        <f t="shared" si="1449"/>
        <v>#VALUE!</v>
      </c>
      <c r="AH3421" s="58" t="e">
        <f t="shared" si="1450"/>
        <v>#VALUE!</v>
      </c>
      <c r="AI3421" s="56">
        <f t="shared" si="1451"/>
        <v>0</v>
      </c>
      <c r="AJ3421" s="56">
        <f t="shared" si="1452"/>
        <v>0</v>
      </c>
      <c r="AK3421" s="56">
        <f t="shared" si="1453"/>
        <v>0</v>
      </c>
      <c r="AL3421" s="56">
        <f t="shared" si="1454"/>
        <v>0</v>
      </c>
      <c r="AM3421" s="56">
        <f t="shared" si="1455"/>
        <v>0</v>
      </c>
      <c r="AN3421" s="56">
        <f t="shared" si="1456"/>
        <v>0</v>
      </c>
      <c r="AO3421" s="89" t="str">
        <f t="shared" si="1457"/>
        <v/>
      </c>
      <c r="AP3421" s="89" t="str">
        <f t="shared" si="1458"/>
        <v>Left</v>
      </c>
    </row>
    <row r="3422" spans="15:42">
      <c r="O3422" s="55">
        <f t="shared" si="1436"/>
        <v>0</v>
      </c>
      <c r="P3422" s="56">
        <f t="shared" si="1432"/>
        <v>0</v>
      </c>
      <c r="Q3422" s="57">
        <f>_xlfn.IFNA(VLOOKUP(E3422,'2026 W-4 Spreadsheet'!frequ,2,FALSE),0)</f>
        <v>0</v>
      </c>
      <c r="R3422" s="56">
        <f t="shared" si="1437"/>
        <v>0</v>
      </c>
      <c r="S3422" s="56" t="str">
        <f t="shared" si="1438"/>
        <v/>
      </c>
      <c r="T3422" s="56" t="str">
        <f t="shared" si="1439"/>
        <v/>
      </c>
      <c r="U3422" s="56" t="str">
        <f t="shared" si="1440"/>
        <v/>
      </c>
      <c r="V3422" s="56" t="str">
        <f t="shared" si="1441"/>
        <v/>
      </c>
      <c r="W3422" s="56" t="str">
        <f t="shared" si="1442"/>
        <v/>
      </c>
      <c r="X3422" s="56" t="str">
        <f t="shared" si="1443"/>
        <v/>
      </c>
      <c r="Y3422" s="57" t="str">
        <f t="shared" si="1444"/>
        <v/>
      </c>
      <c r="Z3422" s="56" t="str">
        <f t="shared" si="1445"/>
        <v/>
      </c>
      <c r="AA3422" s="56" t="str">
        <f t="shared" si="1446"/>
        <v/>
      </c>
      <c r="AB3422" s="56" t="str">
        <f t="shared" si="1447"/>
        <v/>
      </c>
      <c r="AC3422" s="56" t="b">
        <f t="shared" si="1433"/>
        <v>0</v>
      </c>
      <c r="AD3422" s="58" t="b">
        <f t="shared" si="1434"/>
        <v>0</v>
      </c>
      <c r="AE3422" s="59" t="b">
        <f t="shared" si="1435"/>
        <v>0</v>
      </c>
      <c r="AF3422" s="56" t="e">
        <f t="shared" si="1448"/>
        <v>#VALUE!</v>
      </c>
      <c r="AG3422" s="56" t="e">
        <f t="shared" si="1449"/>
        <v>#VALUE!</v>
      </c>
      <c r="AH3422" s="58" t="e">
        <f t="shared" si="1450"/>
        <v>#VALUE!</v>
      </c>
      <c r="AI3422" s="56">
        <f t="shared" si="1451"/>
        <v>0</v>
      </c>
      <c r="AJ3422" s="56">
        <f t="shared" si="1452"/>
        <v>0</v>
      </c>
      <c r="AK3422" s="56">
        <f t="shared" si="1453"/>
        <v>0</v>
      </c>
      <c r="AL3422" s="56">
        <f t="shared" si="1454"/>
        <v>0</v>
      </c>
      <c r="AM3422" s="56">
        <f t="shared" si="1455"/>
        <v>0</v>
      </c>
      <c r="AN3422" s="56">
        <f t="shared" si="1456"/>
        <v>0</v>
      </c>
      <c r="AO3422" s="89" t="str">
        <f t="shared" si="1457"/>
        <v/>
      </c>
      <c r="AP3422" s="89" t="str">
        <f t="shared" si="1458"/>
        <v>Left</v>
      </c>
    </row>
    <row r="3423" spans="15:42">
      <c r="O3423" s="55">
        <f t="shared" si="1436"/>
        <v>0</v>
      </c>
      <c r="P3423" s="56">
        <f t="shared" si="1432"/>
        <v>0</v>
      </c>
      <c r="Q3423" s="57">
        <f>_xlfn.IFNA(VLOOKUP(E3423,'2026 W-4 Spreadsheet'!frequ,2,FALSE),0)</f>
        <v>0</v>
      </c>
      <c r="R3423" s="56">
        <f t="shared" si="1437"/>
        <v>0</v>
      </c>
      <c r="S3423" s="56" t="str">
        <f t="shared" si="1438"/>
        <v/>
      </c>
      <c r="T3423" s="56" t="str">
        <f t="shared" si="1439"/>
        <v/>
      </c>
      <c r="U3423" s="56" t="str">
        <f t="shared" si="1440"/>
        <v/>
      </c>
      <c r="V3423" s="56" t="str">
        <f t="shared" si="1441"/>
        <v/>
      </c>
      <c r="W3423" s="56" t="str">
        <f t="shared" si="1442"/>
        <v/>
      </c>
      <c r="X3423" s="56" t="str">
        <f t="shared" si="1443"/>
        <v/>
      </c>
      <c r="Y3423" s="57" t="str">
        <f t="shared" si="1444"/>
        <v/>
      </c>
      <c r="Z3423" s="56" t="str">
        <f t="shared" si="1445"/>
        <v/>
      </c>
      <c r="AA3423" s="56" t="str">
        <f t="shared" si="1446"/>
        <v/>
      </c>
      <c r="AB3423" s="56" t="str">
        <f t="shared" si="1447"/>
        <v/>
      </c>
      <c r="AC3423" s="56" t="b">
        <f t="shared" si="1433"/>
        <v>0</v>
      </c>
      <c r="AD3423" s="58" t="b">
        <f t="shared" si="1434"/>
        <v>0</v>
      </c>
      <c r="AE3423" s="59" t="b">
        <f t="shared" si="1435"/>
        <v>0</v>
      </c>
      <c r="AF3423" s="56" t="e">
        <f t="shared" si="1448"/>
        <v>#VALUE!</v>
      </c>
      <c r="AG3423" s="56" t="e">
        <f t="shared" si="1449"/>
        <v>#VALUE!</v>
      </c>
      <c r="AH3423" s="58" t="e">
        <f t="shared" si="1450"/>
        <v>#VALUE!</v>
      </c>
      <c r="AI3423" s="56">
        <f t="shared" si="1451"/>
        <v>0</v>
      </c>
      <c r="AJ3423" s="56">
        <f t="shared" si="1452"/>
        <v>0</v>
      </c>
      <c r="AK3423" s="56">
        <f t="shared" si="1453"/>
        <v>0</v>
      </c>
      <c r="AL3423" s="56">
        <f t="shared" si="1454"/>
        <v>0</v>
      </c>
      <c r="AM3423" s="56">
        <f t="shared" si="1455"/>
        <v>0</v>
      </c>
      <c r="AN3423" s="56">
        <f t="shared" si="1456"/>
        <v>0</v>
      </c>
      <c r="AO3423" s="89" t="str">
        <f t="shared" si="1457"/>
        <v/>
      </c>
      <c r="AP3423" s="89" t="str">
        <f t="shared" si="1458"/>
        <v>Left</v>
      </c>
    </row>
    <row r="3424" spans="15:42">
      <c r="O3424" s="55">
        <f t="shared" si="1436"/>
        <v>0</v>
      </c>
      <c r="P3424" s="56">
        <f t="shared" si="1432"/>
        <v>0</v>
      </c>
      <c r="Q3424" s="57">
        <f>_xlfn.IFNA(VLOOKUP(E3424,'2026 W-4 Spreadsheet'!frequ,2,FALSE),0)</f>
        <v>0</v>
      </c>
      <c r="R3424" s="56">
        <f t="shared" si="1437"/>
        <v>0</v>
      </c>
      <c r="S3424" s="56" t="str">
        <f t="shared" si="1438"/>
        <v/>
      </c>
      <c r="T3424" s="56" t="str">
        <f t="shared" si="1439"/>
        <v/>
      </c>
      <c r="U3424" s="56" t="str">
        <f t="shared" si="1440"/>
        <v/>
      </c>
      <c r="V3424" s="56" t="str">
        <f t="shared" si="1441"/>
        <v/>
      </c>
      <c r="W3424" s="56" t="str">
        <f t="shared" si="1442"/>
        <v/>
      </c>
      <c r="X3424" s="56" t="str">
        <f t="shared" si="1443"/>
        <v/>
      </c>
      <c r="Y3424" s="57" t="str">
        <f t="shared" si="1444"/>
        <v/>
      </c>
      <c r="Z3424" s="56" t="str">
        <f t="shared" si="1445"/>
        <v/>
      </c>
      <c r="AA3424" s="56" t="str">
        <f t="shared" si="1446"/>
        <v/>
      </c>
      <c r="AB3424" s="56" t="str">
        <f t="shared" si="1447"/>
        <v/>
      </c>
      <c r="AC3424" s="56" t="b">
        <f t="shared" si="1433"/>
        <v>0</v>
      </c>
      <c r="AD3424" s="58" t="b">
        <f t="shared" si="1434"/>
        <v>0</v>
      </c>
      <c r="AE3424" s="59" t="b">
        <f t="shared" si="1435"/>
        <v>0</v>
      </c>
      <c r="AF3424" s="56" t="e">
        <f t="shared" si="1448"/>
        <v>#VALUE!</v>
      </c>
      <c r="AG3424" s="56" t="e">
        <f t="shared" si="1449"/>
        <v>#VALUE!</v>
      </c>
      <c r="AH3424" s="58" t="e">
        <f t="shared" si="1450"/>
        <v>#VALUE!</v>
      </c>
      <c r="AI3424" s="56">
        <f t="shared" si="1451"/>
        <v>0</v>
      </c>
      <c r="AJ3424" s="56">
        <f t="shared" si="1452"/>
        <v>0</v>
      </c>
      <c r="AK3424" s="56">
        <f t="shared" si="1453"/>
        <v>0</v>
      </c>
      <c r="AL3424" s="56">
        <f t="shared" si="1454"/>
        <v>0</v>
      </c>
      <c r="AM3424" s="56">
        <f t="shared" si="1455"/>
        <v>0</v>
      </c>
      <c r="AN3424" s="56">
        <f t="shared" si="1456"/>
        <v>0</v>
      </c>
      <c r="AO3424" s="89" t="str">
        <f t="shared" si="1457"/>
        <v/>
      </c>
      <c r="AP3424" s="89" t="str">
        <f t="shared" si="1458"/>
        <v>Left</v>
      </c>
    </row>
    <row r="3425" spans="15:42">
      <c r="O3425" s="55">
        <f t="shared" si="1436"/>
        <v>0</v>
      </c>
      <c r="P3425" s="56">
        <f t="shared" si="1432"/>
        <v>0</v>
      </c>
      <c r="Q3425" s="57">
        <f>_xlfn.IFNA(VLOOKUP(E3425,'2026 W-4 Spreadsheet'!frequ,2,FALSE),0)</f>
        <v>0</v>
      </c>
      <c r="R3425" s="56">
        <f t="shared" si="1437"/>
        <v>0</v>
      </c>
      <c r="S3425" s="56" t="str">
        <f t="shared" si="1438"/>
        <v/>
      </c>
      <c r="T3425" s="56" t="str">
        <f t="shared" si="1439"/>
        <v/>
      </c>
      <c r="U3425" s="56" t="str">
        <f t="shared" si="1440"/>
        <v/>
      </c>
      <c r="V3425" s="56" t="str">
        <f t="shared" si="1441"/>
        <v/>
      </c>
      <c r="W3425" s="56" t="str">
        <f t="shared" si="1442"/>
        <v/>
      </c>
      <c r="X3425" s="56" t="str">
        <f t="shared" si="1443"/>
        <v/>
      </c>
      <c r="Y3425" s="57" t="str">
        <f t="shared" si="1444"/>
        <v/>
      </c>
      <c r="Z3425" s="56" t="str">
        <f t="shared" si="1445"/>
        <v/>
      </c>
      <c r="AA3425" s="56" t="str">
        <f t="shared" si="1446"/>
        <v/>
      </c>
      <c r="AB3425" s="56" t="str">
        <f t="shared" si="1447"/>
        <v/>
      </c>
      <c r="AC3425" s="56" t="b">
        <f t="shared" si="1433"/>
        <v>0</v>
      </c>
      <c r="AD3425" s="58" t="b">
        <f t="shared" si="1434"/>
        <v>0</v>
      </c>
      <c r="AE3425" s="59" t="b">
        <f t="shared" si="1435"/>
        <v>0</v>
      </c>
      <c r="AF3425" s="56" t="e">
        <f t="shared" si="1448"/>
        <v>#VALUE!</v>
      </c>
      <c r="AG3425" s="56" t="e">
        <f t="shared" si="1449"/>
        <v>#VALUE!</v>
      </c>
      <c r="AH3425" s="58" t="e">
        <f t="shared" si="1450"/>
        <v>#VALUE!</v>
      </c>
      <c r="AI3425" s="56">
        <f t="shared" si="1451"/>
        <v>0</v>
      </c>
      <c r="AJ3425" s="56">
        <f t="shared" si="1452"/>
        <v>0</v>
      </c>
      <c r="AK3425" s="56">
        <f t="shared" si="1453"/>
        <v>0</v>
      </c>
      <c r="AL3425" s="56">
        <f t="shared" si="1454"/>
        <v>0</v>
      </c>
      <c r="AM3425" s="56">
        <f t="shared" si="1455"/>
        <v>0</v>
      </c>
      <c r="AN3425" s="56">
        <f t="shared" si="1456"/>
        <v>0</v>
      </c>
      <c r="AO3425" s="89" t="str">
        <f t="shared" si="1457"/>
        <v/>
      </c>
      <c r="AP3425" s="89" t="str">
        <f t="shared" si="1458"/>
        <v>Left</v>
      </c>
    </row>
    <row r="3426" spans="15:42">
      <c r="O3426" s="55">
        <f t="shared" si="1436"/>
        <v>0</v>
      </c>
      <c r="P3426" s="56">
        <f t="shared" si="1432"/>
        <v>0</v>
      </c>
      <c r="Q3426" s="57">
        <f>_xlfn.IFNA(VLOOKUP(E3426,'2026 W-4 Spreadsheet'!frequ,2,FALSE),0)</f>
        <v>0</v>
      </c>
      <c r="R3426" s="56">
        <f t="shared" si="1437"/>
        <v>0</v>
      </c>
      <c r="S3426" s="56" t="str">
        <f t="shared" si="1438"/>
        <v/>
      </c>
      <c r="T3426" s="56" t="str">
        <f t="shared" si="1439"/>
        <v/>
      </c>
      <c r="U3426" s="56" t="str">
        <f t="shared" si="1440"/>
        <v/>
      </c>
      <c r="V3426" s="56" t="str">
        <f t="shared" si="1441"/>
        <v/>
      </c>
      <c r="W3426" s="56" t="str">
        <f t="shared" si="1442"/>
        <v/>
      </c>
      <c r="X3426" s="56" t="str">
        <f t="shared" si="1443"/>
        <v/>
      </c>
      <c r="Y3426" s="57" t="str">
        <f t="shared" si="1444"/>
        <v/>
      </c>
      <c r="Z3426" s="56" t="str">
        <f t="shared" si="1445"/>
        <v/>
      </c>
      <c r="AA3426" s="56" t="str">
        <f t="shared" si="1446"/>
        <v/>
      </c>
      <c r="AB3426" s="56" t="str">
        <f t="shared" si="1447"/>
        <v/>
      </c>
      <c r="AC3426" s="56" t="b">
        <f t="shared" si="1433"/>
        <v>0</v>
      </c>
      <c r="AD3426" s="58" t="b">
        <f t="shared" si="1434"/>
        <v>0</v>
      </c>
      <c r="AE3426" s="59" t="b">
        <f t="shared" si="1435"/>
        <v>0</v>
      </c>
      <c r="AF3426" s="56" t="e">
        <f t="shared" si="1448"/>
        <v>#VALUE!</v>
      </c>
      <c r="AG3426" s="56" t="e">
        <f t="shared" si="1449"/>
        <v>#VALUE!</v>
      </c>
      <c r="AH3426" s="58" t="e">
        <f t="shared" si="1450"/>
        <v>#VALUE!</v>
      </c>
      <c r="AI3426" s="56">
        <f t="shared" si="1451"/>
        <v>0</v>
      </c>
      <c r="AJ3426" s="56">
        <f t="shared" si="1452"/>
        <v>0</v>
      </c>
      <c r="AK3426" s="56">
        <f t="shared" si="1453"/>
        <v>0</v>
      </c>
      <c r="AL3426" s="56">
        <f t="shared" si="1454"/>
        <v>0</v>
      </c>
      <c r="AM3426" s="56">
        <f t="shared" si="1455"/>
        <v>0</v>
      </c>
      <c r="AN3426" s="56">
        <f t="shared" si="1456"/>
        <v>0</v>
      </c>
      <c r="AO3426" s="89" t="str">
        <f t="shared" si="1457"/>
        <v/>
      </c>
      <c r="AP3426" s="89" t="str">
        <f t="shared" si="1458"/>
        <v>Left</v>
      </c>
    </row>
    <row r="3427" spans="15:42">
      <c r="O3427" s="55">
        <f t="shared" si="1436"/>
        <v>0</v>
      </c>
      <c r="P3427" s="56">
        <f t="shared" si="1432"/>
        <v>0</v>
      </c>
      <c r="Q3427" s="57">
        <f>_xlfn.IFNA(VLOOKUP(E3427,'2026 W-4 Spreadsheet'!frequ,2,FALSE),0)</f>
        <v>0</v>
      </c>
      <c r="R3427" s="56">
        <f t="shared" si="1437"/>
        <v>0</v>
      </c>
      <c r="S3427" s="56" t="str">
        <f t="shared" si="1438"/>
        <v/>
      </c>
      <c r="T3427" s="56" t="str">
        <f t="shared" si="1439"/>
        <v/>
      </c>
      <c r="U3427" s="56" t="str">
        <f t="shared" si="1440"/>
        <v/>
      </c>
      <c r="V3427" s="56" t="str">
        <f t="shared" si="1441"/>
        <v/>
      </c>
      <c r="W3427" s="56" t="str">
        <f t="shared" si="1442"/>
        <v/>
      </c>
      <c r="X3427" s="56" t="str">
        <f t="shared" si="1443"/>
        <v/>
      </c>
      <c r="Y3427" s="57" t="str">
        <f t="shared" si="1444"/>
        <v/>
      </c>
      <c r="Z3427" s="56" t="str">
        <f t="shared" si="1445"/>
        <v/>
      </c>
      <c r="AA3427" s="56" t="str">
        <f t="shared" si="1446"/>
        <v/>
      </c>
      <c r="AB3427" s="56" t="str">
        <f t="shared" si="1447"/>
        <v/>
      </c>
      <c r="AC3427" s="56" t="b">
        <f t="shared" si="1433"/>
        <v>0</v>
      </c>
      <c r="AD3427" s="58" t="b">
        <f t="shared" si="1434"/>
        <v>0</v>
      </c>
      <c r="AE3427" s="59" t="b">
        <f t="shared" si="1435"/>
        <v>0</v>
      </c>
      <c r="AF3427" s="56" t="e">
        <f t="shared" si="1448"/>
        <v>#VALUE!</v>
      </c>
      <c r="AG3427" s="56" t="e">
        <f t="shared" si="1449"/>
        <v>#VALUE!</v>
      </c>
      <c r="AH3427" s="58" t="e">
        <f t="shared" si="1450"/>
        <v>#VALUE!</v>
      </c>
      <c r="AI3427" s="56">
        <f t="shared" si="1451"/>
        <v>0</v>
      </c>
      <c r="AJ3427" s="56">
        <f t="shared" si="1452"/>
        <v>0</v>
      </c>
      <c r="AK3427" s="56">
        <f t="shared" si="1453"/>
        <v>0</v>
      </c>
      <c r="AL3427" s="56">
        <f t="shared" si="1454"/>
        <v>0</v>
      </c>
      <c r="AM3427" s="56">
        <f t="shared" si="1455"/>
        <v>0</v>
      </c>
      <c r="AN3427" s="56">
        <f t="shared" si="1456"/>
        <v>0</v>
      </c>
      <c r="AO3427" s="89" t="str">
        <f t="shared" si="1457"/>
        <v/>
      </c>
      <c r="AP3427" s="89" t="str">
        <f t="shared" si="1458"/>
        <v>Left</v>
      </c>
    </row>
    <row r="3428" spans="15:42">
      <c r="O3428" s="55">
        <f t="shared" si="1436"/>
        <v>0</v>
      </c>
      <c r="P3428" s="56">
        <f t="shared" si="1432"/>
        <v>0</v>
      </c>
      <c r="Q3428" s="57">
        <f>_xlfn.IFNA(VLOOKUP(E3428,'2026 W-4 Spreadsheet'!frequ,2,FALSE),0)</f>
        <v>0</v>
      </c>
      <c r="R3428" s="56">
        <f t="shared" si="1437"/>
        <v>0</v>
      </c>
      <c r="S3428" s="56" t="str">
        <f t="shared" si="1438"/>
        <v/>
      </c>
      <c r="T3428" s="56" t="str">
        <f t="shared" si="1439"/>
        <v/>
      </c>
      <c r="U3428" s="56" t="str">
        <f t="shared" si="1440"/>
        <v/>
      </c>
      <c r="V3428" s="56" t="str">
        <f t="shared" si="1441"/>
        <v/>
      </c>
      <c r="W3428" s="56" t="str">
        <f t="shared" si="1442"/>
        <v/>
      </c>
      <c r="X3428" s="56" t="str">
        <f t="shared" si="1443"/>
        <v/>
      </c>
      <c r="Y3428" s="57" t="str">
        <f t="shared" si="1444"/>
        <v/>
      </c>
      <c r="Z3428" s="56" t="str">
        <f t="shared" si="1445"/>
        <v/>
      </c>
      <c r="AA3428" s="56" t="str">
        <f t="shared" si="1446"/>
        <v/>
      </c>
      <c r="AB3428" s="56" t="str">
        <f t="shared" si="1447"/>
        <v/>
      </c>
      <c r="AC3428" s="56" t="b">
        <f t="shared" si="1433"/>
        <v>0</v>
      </c>
      <c r="AD3428" s="58" t="b">
        <f t="shared" si="1434"/>
        <v>0</v>
      </c>
      <c r="AE3428" s="59" t="b">
        <f t="shared" si="1435"/>
        <v>0</v>
      </c>
      <c r="AF3428" s="56" t="e">
        <f t="shared" si="1448"/>
        <v>#VALUE!</v>
      </c>
      <c r="AG3428" s="56" t="e">
        <f t="shared" si="1449"/>
        <v>#VALUE!</v>
      </c>
      <c r="AH3428" s="58" t="e">
        <f t="shared" si="1450"/>
        <v>#VALUE!</v>
      </c>
      <c r="AI3428" s="56">
        <f t="shared" si="1451"/>
        <v>0</v>
      </c>
      <c r="AJ3428" s="56">
        <f t="shared" si="1452"/>
        <v>0</v>
      </c>
      <c r="AK3428" s="56">
        <f t="shared" si="1453"/>
        <v>0</v>
      </c>
      <c r="AL3428" s="56">
        <f t="shared" si="1454"/>
        <v>0</v>
      </c>
      <c r="AM3428" s="56">
        <f t="shared" si="1455"/>
        <v>0</v>
      </c>
      <c r="AN3428" s="56">
        <f t="shared" si="1456"/>
        <v>0</v>
      </c>
      <c r="AO3428" s="89" t="str">
        <f t="shared" si="1457"/>
        <v/>
      </c>
      <c r="AP3428" s="89" t="str">
        <f t="shared" si="1458"/>
        <v>Left</v>
      </c>
    </row>
    <row r="3429" spans="15:42">
      <c r="O3429" s="55">
        <f t="shared" si="1436"/>
        <v>0</v>
      </c>
      <c r="P3429" s="56">
        <f t="shared" si="1432"/>
        <v>0</v>
      </c>
      <c r="Q3429" s="57">
        <f>_xlfn.IFNA(VLOOKUP(E3429,'2026 W-4 Spreadsheet'!frequ,2,FALSE),0)</f>
        <v>0</v>
      </c>
      <c r="R3429" s="56">
        <f t="shared" si="1437"/>
        <v>0</v>
      </c>
      <c r="S3429" s="56" t="str">
        <f t="shared" si="1438"/>
        <v/>
      </c>
      <c r="T3429" s="56" t="str">
        <f t="shared" si="1439"/>
        <v/>
      </c>
      <c r="U3429" s="56" t="str">
        <f t="shared" si="1440"/>
        <v/>
      </c>
      <c r="V3429" s="56" t="str">
        <f t="shared" si="1441"/>
        <v/>
      </c>
      <c r="W3429" s="56" t="str">
        <f t="shared" si="1442"/>
        <v/>
      </c>
      <c r="X3429" s="56" t="str">
        <f t="shared" si="1443"/>
        <v/>
      </c>
      <c r="Y3429" s="57" t="str">
        <f t="shared" si="1444"/>
        <v/>
      </c>
      <c r="Z3429" s="56" t="str">
        <f t="shared" si="1445"/>
        <v/>
      </c>
      <c r="AA3429" s="56" t="str">
        <f t="shared" si="1446"/>
        <v/>
      </c>
      <c r="AB3429" s="56" t="str">
        <f t="shared" si="1447"/>
        <v/>
      </c>
      <c r="AC3429" s="56" t="b">
        <f t="shared" si="1433"/>
        <v>0</v>
      </c>
      <c r="AD3429" s="58" t="b">
        <f t="shared" si="1434"/>
        <v>0</v>
      </c>
      <c r="AE3429" s="59" t="b">
        <f t="shared" si="1435"/>
        <v>0</v>
      </c>
      <c r="AF3429" s="56" t="e">
        <f t="shared" si="1448"/>
        <v>#VALUE!</v>
      </c>
      <c r="AG3429" s="56" t="e">
        <f t="shared" si="1449"/>
        <v>#VALUE!</v>
      </c>
      <c r="AH3429" s="58" t="e">
        <f t="shared" si="1450"/>
        <v>#VALUE!</v>
      </c>
      <c r="AI3429" s="56">
        <f t="shared" si="1451"/>
        <v>0</v>
      </c>
      <c r="AJ3429" s="56">
        <f t="shared" si="1452"/>
        <v>0</v>
      </c>
      <c r="AK3429" s="56">
        <f t="shared" si="1453"/>
        <v>0</v>
      </c>
      <c r="AL3429" s="56">
        <f t="shared" si="1454"/>
        <v>0</v>
      </c>
      <c r="AM3429" s="56">
        <f t="shared" si="1455"/>
        <v>0</v>
      </c>
      <c r="AN3429" s="56">
        <f t="shared" si="1456"/>
        <v>0</v>
      </c>
      <c r="AO3429" s="89" t="str">
        <f t="shared" si="1457"/>
        <v/>
      </c>
      <c r="AP3429" s="89" t="str">
        <f t="shared" si="1458"/>
        <v>Left</v>
      </c>
    </row>
    <row r="3430" spans="15:42">
      <c r="O3430" s="55">
        <f t="shared" si="1436"/>
        <v>0</v>
      </c>
      <c r="P3430" s="56">
        <f t="shared" si="1432"/>
        <v>0</v>
      </c>
      <c r="Q3430" s="57">
        <f>_xlfn.IFNA(VLOOKUP(E3430,'2026 W-4 Spreadsheet'!frequ,2,FALSE),0)</f>
        <v>0</v>
      </c>
      <c r="R3430" s="56">
        <f t="shared" si="1437"/>
        <v>0</v>
      </c>
      <c r="S3430" s="56" t="str">
        <f t="shared" si="1438"/>
        <v/>
      </c>
      <c r="T3430" s="56" t="str">
        <f t="shared" si="1439"/>
        <v/>
      </c>
      <c r="U3430" s="56" t="str">
        <f t="shared" si="1440"/>
        <v/>
      </c>
      <c r="V3430" s="56" t="str">
        <f t="shared" si="1441"/>
        <v/>
      </c>
      <c r="W3430" s="56" t="str">
        <f t="shared" si="1442"/>
        <v/>
      </c>
      <c r="X3430" s="56" t="str">
        <f t="shared" si="1443"/>
        <v/>
      </c>
      <c r="Y3430" s="57" t="str">
        <f t="shared" si="1444"/>
        <v/>
      </c>
      <c r="Z3430" s="56" t="str">
        <f t="shared" si="1445"/>
        <v/>
      </c>
      <c r="AA3430" s="56" t="str">
        <f t="shared" si="1446"/>
        <v/>
      </c>
      <c r="AB3430" s="56" t="str">
        <f t="shared" si="1447"/>
        <v/>
      </c>
      <c r="AC3430" s="56" t="b">
        <f t="shared" si="1433"/>
        <v>0</v>
      </c>
      <c r="AD3430" s="58" t="b">
        <f t="shared" si="1434"/>
        <v>0</v>
      </c>
      <c r="AE3430" s="59" t="b">
        <f t="shared" si="1435"/>
        <v>0</v>
      </c>
      <c r="AF3430" s="56" t="e">
        <f t="shared" si="1448"/>
        <v>#VALUE!</v>
      </c>
      <c r="AG3430" s="56" t="e">
        <f t="shared" si="1449"/>
        <v>#VALUE!</v>
      </c>
      <c r="AH3430" s="58" t="e">
        <f t="shared" si="1450"/>
        <v>#VALUE!</v>
      </c>
      <c r="AI3430" s="56">
        <f t="shared" si="1451"/>
        <v>0</v>
      </c>
      <c r="AJ3430" s="56">
        <f t="shared" si="1452"/>
        <v>0</v>
      </c>
      <c r="AK3430" s="56">
        <f t="shared" si="1453"/>
        <v>0</v>
      </c>
      <c r="AL3430" s="56">
        <f t="shared" si="1454"/>
        <v>0</v>
      </c>
      <c r="AM3430" s="56">
        <f t="shared" si="1455"/>
        <v>0</v>
      </c>
      <c r="AN3430" s="56">
        <f t="shared" si="1456"/>
        <v>0</v>
      </c>
      <c r="AO3430" s="89" t="str">
        <f t="shared" si="1457"/>
        <v/>
      </c>
      <c r="AP3430" s="89" t="str">
        <f t="shared" si="1458"/>
        <v>Left</v>
      </c>
    </row>
    <row r="3431" spans="15:42">
      <c r="O3431" s="55">
        <f t="shared" si="1436"/>
        <v>0</v>
      </c>
      <c r="P3431" s="56">
        <f t="shared" si="1432"/>
        <v>0</v>
      </c>
      <c r="Q3431" s="57">
        <f>_xlfn.IFNA(VLOOKUP(E3431,'2026 W-4 Spreadsheet'!frequ,2,FALSE),0)</f>
        <v>0</v>
      </c>
      <c r="R3431" s="56">
        <f t="shared" si="1437"/>
        <v>0</v>
      </c>
      <c r="S3431" s="56" t="str">
        <f t="shared" si="1438"/>
        <v/>
      </c>
      <c r="T3431" s="56" t="str">
        <f t="shared" si="1439"/>
        <v/>
      </c>
      <c r="U3431" s="56" t="str">
        <f t="shared" si="1440"/>
        <v/>
      </c>
      <c r="V3431" s="56" t="str">
        <f t="shared" si="1441"/>
        <v/>
      </c>
      <c r="W3431" s="56" t="str">
        <f t="shared" si="1442"/>
        <v/>
      </c>
      <c r="X3431" s="56" t="str">
        <f t="shared" si="1443"/>
        <v/>
      </c>
      <c r="Y3431" s="57" t="str">
        <f t="shared" si="1444"/>
        <v/>
      </c>
      <c r="Z3431" s="56" t="str">
        <f t="shared" si="1445"/>
        <v/>
      </c>
      <c r="AA3431" s="56" t="str">
        <f t="shared" si="1446"/>
        <v/>
      </c>
      <c r="AB3431" s="56" t="str">
        <f t="shared" si="1447"/>
        <v/>
      </c>
      <c r="AC3431" s="56" t="b">
        <f t="shared" si="1433"/>
        <v>0</v>
      </c>
      <c r="AD3431" s="58" t="b">
        <f t="shared" si="1434"/>
        <v>0</v>
      </c>
      <c r="AE3431" s="59" t="b">
        <f t="shared" si="1435"/>
        <v>0</v>
      </c>
      <c r="AF3431" s="56" t="e">
        <f t="shared" si="1448"/>
        <v>#VALUE!</v>
      </c>
      <c r="AG3431" s="56" t="e">
        <f t="shared" si="1449"/>
        <v>#VALUE!</v>
      </c>
      <c r="AH3431" s="58" t="e">
        <f t="shared" si="1450"/>
        <v>#VALUE!</v>
      </c>
      <c r="AI3431" s="56">
        <f t="shared" si="1451"/>
        <v>0</v>
      </c>
      <c r="AJ3431" s="56">
        <f t="shared" si="1452"/>
        <v>0</v>
      </c>
      <c r="AK3431" s="56">
        <f t="shared" si="1453"/>
        <v>0</v>
      </c>
      <c r="AL3431" s="56">
        <f t="shared" si="1454"/>
        <v>0</v>
      </c>
      <c r="AM3431" s="56">
        <f t="shared" si="1455"/>
        <v>0</v>
      </c>
      <c r="AN3431" s="56">
        <f t="shared" si="1456"/>
        <v>0</v>
      </c>
      <c r="AO3431" s="89" t="str">
        <f t="shared" si="1457"/>
        <v/>
      </c>
      <c r="AP3431" s="89" t="str">
        <f t="shared" si="1458"/>
        <v>Left</v>
      </c>
    </row>
    <row r="3432" spans="15:42">
      <c r="O3432" s="55">
        <f t="shared" si="1436"/>
        <v>0</v>
      </c>
      <c r="P3432" s="56">
        <f t="shared" si="1432"/>
        <v>0</v>
      </c>
      <c r="Q3432" s="57">
        <f>_xlfn.IFNA(VLOOKUP(E3432,'2026 W-4 Spreadsheet'!frequ,2,FALSE),0)</f>
        <v>0</v>
      </c>
      <c r="R3432" s="56">
        <f t="shared" si="1437"/>
        <v>0</v>
      </c>
      <c r="S3432" s="56" t="str">
        <f t="shared" si="1438"/>
        <v/>
      </c>
      <c r="T3432" s="56" t="str">
        <f t="shared" si="1439"/>
        <v/>
      </c>
      <c r="U3432" s="56" t="str">
        <f t="shared" si="1440"/>
        <v/>
      </c>
      <c r="V3432" s="56" t="str">
        <f t="shared" si="1441"/>
        <v/>
      </c>
      <c r="W3432" s="56" t="str">
        <f t="shared" si="1442"/>
        <v/>
      </c>
      <c r="X3432" s="56" t="str">
        <f t="shared" si="1443"/>
        <v/>
      </c>
      <c r="Y3432" s="57" t="str">
        <f t="shared" si="1444"/>
        <v/>
      </c>
      <c r="Z3432" s="56" t="str">
        <f t="shared" si="1445"/>
        <v/>
      </c>
      <c r="AA3432" s="56" t="str">
        <f t="shared" si="1446"/>
        <v/>
      </c>
      <c r="AB3432" s="56" t="str">
        <f t="shared" si="1447"/>
        <v/>
      </c>
      <c r="AC3432" s="56" t="b">
        <f t="shared" si="1433"/>
        <v>0</v>
      </c>
      <c r="AD3432" s="58" t="b">
        <f t="shared" si="1434"/>
        <v>0</v>
      </c>
      <c r="AE3432" s="59" t="b">
        <f t="shared" si="1435"/>
        <v>0</v>
      </c>
      <c r="AF3432" s="56" t="e">
        <f t="shared" si="1448"/>
        <v>#VALUE!</v>
      </c>
      <c r="AG3432" s="56" t="e">
        <f t="shared" si="1449"/>
        <v>#VALUE!</v>
      </c>
      <c r="AH3432" s="58" t="e">
        <f t="shared" si="1450"/>
        <v>#VALUE!</v>
      </c>
      <c r="AI3432" s="56">
        <f t="shared" si="1451"/>
        <v>0</v>
      </c>
      <c r="AJ3432" s="56">
        <f t="shared" si="1452"/>
        <v>0</v>
      </c>
      <c r="AK3432" s="56">
        <f t="shared" si="1453"/>
        <v>0</v>
      </c>
      <c r="AL3432" s="56">
        <f t="shared" si="1454"/>
        <v>0</v>
      </c>
      <c r="AM3432" s="56">
        <f t="shared" si="1455"/>
        <v>0</v>
      </c>
      <c r="AN3432" s="56">
        <f t="shared" si="1456"/>
        <v>0</v>
      </c>
      <c r="AO3432" s="89" t="str">
        <f t="shared" si="1457"/>
        <v/>
      </c>
      <c r="AP3432" s="89" t="str">
        <f t="shared" si="1458"/>
        <v>Left</v>
      </c>
    </row>
    <row r="3433" spans="15:42">
      <c r="O3433" s="55">
        <f t="shared" si="1436"/>
        <v>0</v>
      </c>
      <c r="P3433" s="56">
        <f t="shared" si="1432"/>
        <v>0</v>
      </c>
      <c r="Q3433" s="57">
        <f>_xlfn.IFNA(VLOOKUP(E3433,'2026 W-4 Spreadsheet'!frequ,2,FALSE),0)</f>
        <v>0</v>
      </c>
      <c r="R3433" s="56">
        <f t="shared" si="1437"/>
        <v>0</v>
      </c>
      <c r="S3433" s="56" t="str">
        <f t="shared" si="1438"/>
        <v/>
      </c>
      <c r="T3433" s="56" t="str">
        <f t="shared" si="1439"/>
        <v/>
      </c>
      <c r="U3433" s="56" t="str">
        <f t="shared" si="1440"/>
        <v/>
      </c>
      <c r="V3433" s="56" t="str">
        <f t="shared" si="1441"/>
        <v/>
      </c>
      <c r="W3433" s="56" t="str">
        <f t="shared" si="1442"/>
        <v/>
      </c>
      <c r="X3433" s="56" t="str">
        <f t="shared" si="1443"/>
        <v/>
      </c>
      <c r="Y3433" s="57" t="str">
        <f t="shared" si="1444"/>
        <v/>
      </c>
      <c r="Z3433" s="56" t="str">
        <f t="shared" si="1445"/>
        <v/>
      </c>
      <c r="AA3433" s="56" t="str">
        <f t="shared" si="1446"/>
        <v/>
      </c>
      <c r="AB3433" s="56" t="str">
        <f t="shared" si="1447"/>
        <v/>
      </c>
      <c r="AC3433" s="56" t="b">
        <f t="shared" si="1433"/>
        <v>0</v>
      </c>
      <c r="AD3433" s="58" t="b">
        <f t="shared" si="1434"/>
        <v>0</v>
      </c>
      <c r="AE3433" s="59" t="b">
        <f t="shared" si="1435"/>
        <v>0</v>
      </c>
      <c r="AF3433" s="56" t="e">
        <f t="shared" si="1448"/>
        <v>#VALUE!</v>
      </c>
      <c r="AG3433" s="56" t="e">
        <f t="shared" si="1449"/>
        <v>#VALUE!</v>
      </c>
      <c r="AH3433" s="58" t="e">
        <f t="shared" si="1450"/>
        <v>#VALUE!</v>
      </c>
      <c r="AI3433" s="56">
        <f t="shared" si="1451"/>
        <v>0</v>
      </c>
      <c r="AJ3433" s="56">
        <f t="shared" si="1452"/>
        <v>0</v>
      </c>
      <c r="AK3433" s="56">
        <f t="shared" si="1453"/>
        <v>0</v>
      </c>
      <c r="AL3433" s="56">
        <f t="shared" si="1454"/>
        <v>0</v>
      </c>
      <c r="AM3433" s="56">
        <f t="shared" si="1455"/>
        <v>0</v>
      </c>
      <c r="AN3433" s="56">
        <f t="shared" si="1456"/>
        <v>0</v>
      </c>
      <c r="AO3433" s="89" t="str">
        <f t="shared" si="1457"/>
        <v/>
      </c>
      <c r="AP3433" s="89" t="str">
        <f t="shared" si="1458"/>
        <v>Left</v>
      </c>
    </row>
    <row r="3434" spans="15:42">
      <c r="O3434" s="55">
        <f t="shared" si="1436"/>
        <v>0</v>
      </c>
      <c r="P3434" s="56">
        <f t="shared" si="1432"/>
        <v>0</v>
      </c>
      <c r="Q3434" s="57">
        <f>_xlfn.IFNA(VLOOKUP(E3434,'2026 W-4 Spreadsheet'!frequ,2,FALSE),0)</f>
        <v>0</v>
      </c>
      <c r="R3434" s="56">
        <f t="shared" si="1437"/>
        <v>0</v>
      </c>
      <c r="S3434" s="56" t="str">
        <f t="shared" si="1438"/>
        <v/>
      </c>
      <c r="T3434" s="56" t="str">
        <f t="shared" si="1439"/>
        <v/>
      </c>
      <c r="U3434" s="56" t="str">
        <f t="shared" si="1440"/>
        <v/>
      </c>
      <c r="V3434" s="56" t="str">
        <f t="shared" si="1441"/>
        <v/>
      </c>
      <c r="W3434" s="56" t="str">
        <f t="shared" si="1442"/>
        <v/>
      </c>
      <c r="X3434" s="56" t="str">
        <f t="shared" si="1443"/>
        <v/>
      </c>
      <c r="Y3434" s="57" t="str">
        <f t="shared" si="1444"/>
        <v/>
      </c>
      <c r="Z3434" s="56" t="str">
        <f t="shared" si="1445"/>
        <v/>
      </c>
      <c r="AA3434" s="56" t="str">
        <f t="shared" si="1446"/>
        <v/>
      </c>
      <c r="AB3434" s="56" t="str">
        <f t="shared" si="1447"/>
        <v/>
      </c>
      <c r="AC3434" s="56" t="b">
        <f t="shared" si="1433"/>
        <v>0</v>
      </c>
      <c r="AD3434" s="58" t="b">
        <f t="shared" si="1434"/>
        <v>0</v>
      </c>
      <c r="AE3434" s="59" t="b">
        <f t="shared" si="1435"/>
        <v>0</v>
      </c>
      <c r="AF3434" s="56" t="e">
        <f t="shared" si="1448"/>
        <v>#VALUE!</v>
      </c>
      <c r="AG3434" s="56" t="e">
        <f t="shared" si="1449"/>
        <v>#VALUE!</v>
      </c>
      <c r="AH3434" s="58" t="e">
        <f t="shared" si="1450"/>
        <v>#VALUE!</v>
      </c>
      <c r="AI3434" s="56">
        <f t="shared" si="1451"/>
        <v>0</v>
      </c>
      <c r="AJ3434" s="56">
        <f t="shared" si="1452"/>
        <v>0</v>
      </c>
      <c r="AK3434" s="56">
        <f t="shared" si="1453"/>
        <v>0</v>
      </c>
      <c r="AL3434" s="56">
        <f t="shared" si="1454"/>
        <v>0</v>
      </c>
      <c r="AM3434" s="56">
        <f t="shared" si="1455"/>
        <v>0</v>
      </c>
      <c r="AN3434" s="56">
        <f t="shared" si="1456"/>
        <v>0</v>
      </c>
      <c r="AO3434" s="89" t="str">
        <f t="shared" si="1457"/>
        <v/>
      </c>
      <c r="AP3434" s="89" t="str">
        <f t="shared" si="1458"/>
        <v>Left</v>
      </c>
    </row>
    <row r="3435" spans="15:42">
      <c r="O3435" s="55">
        <f t="shared" si="1436"/>
        <v>0</v>
      </c>
      <c r="P3435" s="56">
        <f t="shared" si="1432"/>
        <v>0</v>
      </c>
      <c r="Q3435" s="57">
        <f>_xlfn.IFNA(VLOOKUP(E3435,'2026 W-4 Spreadsheet'!frequ,2,FALSE),0)</f>
        <v>0</v>
      </c>
      <c r="R3435" s="56">
        <f t="shared" si="1437"/>
        <v>0</v>
      </c>
      <c r="S3435" s="56" t="str">
        <f t="shared" si="1438"/>
        <v/>
      </c>
      <c r="T3435" s="56" t="str">
        <f t="shared" si="1439"/>
        <v/>
      </c>
      <c r="U3435" s="56" t="str">
        <f t="shared" si="1440"/>
        <v/>
      </c>
      <c r="V3435" s="56" t="str">
        <f t="shared" si="1441"/>
        <v/>
      </c>
      <c r="W3435" s="56" t="str">
        <f t="shared" si="1442"/>
        <v/>
      </c>
      <c r="X3435" s="56" t="str">
        <f t="shared" si="1443"/>
        <v/>
      </c>
      <c r="Y3435" s="57" t="str">
        <f t="shared" si="1444"/>
        <v/>
      </c>
      <c r="Z3435" s="56" t="str">
        <f t="shared" si="1445"/>
        <v/>
      </c>
      <c r="AA3435" s="56" t="str">
        <f t="shared" si="1446"/>
        <v/>
      </c>
      <c r="AB3435" s="56" t="str">
        <f t="shared" si="1447"/>
        <v/>
      </c>
      <c r="AC3435" s="56" t="b">
        <f t="shared" si="1433"/>
        <v>0</v>
      </c>
      <c r="AD3435" s="58" t="b">
        <f t="shared" si="1434"/>
        <v>0</v>
      </c>
      <c r="AE3435" s="59" t="b">
        <f t="shared" si="1435"/>
        <v>0</v>
      </c>
      <c r="AF3435" s="56" t="e">
        <f t="shared" si="1448"/>
        <v>#VALUE!</v>
      </c>
      <c r="AG3435" s="56" t="e">
        <f t="shared" si="1449"/>
        <v>#VALUE!</v>
      </c>
      <c r="AH3435" s="58" t="e">
        <f t="shared" si="1450"/>
        <v>#VALUE!</v>
      </c>
      <c r="AI3435" s="56">
        <f t="shared" si="1451"/>
        <v>0</v>
      </c>
      <c r="AJ3435" s="56">
        <f t="shared" si="1452"/>
        <v>0</v>
      </c>
      <c r="AK3435" s="56">
        <f t="shared" si="1453"/>
        <v>0</v>
      </c>
      <c r="AL3435" s="56">
        <f t="shared" si="1454"/>
        <v>0</v>
      </c>
      <c r="AM3435" s="56">
        <f t="shared" si="1455"/>
        <v>0</v>
      </c>
      <c r="AN3435" s="56">
        <f t="shared" si="1456"/>
        <v>0</v>
      </c>
      <c r="AO3435" s="89" t="str">
        <f t="shared" si="1457"/>
        <v/>
      </c>
      <c r="AP3435" s="89" t="str">
        <f t="shared" si="1458"/>
        <v>Left</v>
      </c>
    </row>
    <row r="3436" spans="15:42">
      <c r="O3436" s="55">
        <f t="shared" si="1436"/>
        <v>0</v>
      </c>
      <c r="P3436" s="56">
        <f t="shared" si="1432"/>
        <v>0</v>
      </c>
      <c r="Q3436" s="57">
        <f>_xlfn.IFNA(VLOOKUP(E3436,'2026 W-4 Spreadsheet'!frequ,2,FALSE),0)</f>
        <v>0</v>
      </c>
      <c r="R3436" s="56">
        <f t="shared" si="1437"/>
        <v>0</v>
      </c>
      <c r="S3436" s="56" t="str">
        <f t="shared" si="1438"/>
        <v/>
      </c>
      <c r="T3436" s="56" t="str">
        <f t="shared" si="1439"/>
        <v/>
      </c>
      <c r="U3436" s="56" t="str">
        <f t="shared" si="1440"/>
        <v/>
      </c>
      <c r="V3436" s="56" t="str">
        <f t="shared" si="1441"/>
        <v/>
      </c>
      <c r="W3436" s="56" t="str">
        <f t="shared" si="1442"/>
        <v/>
      </c>
      <c r="X3436" s="56" t="str">
        <f t="shared" si="1443"/>
        <v/>
      </c>
      <c r="Y3436" s="57" t="str">
        <f t="shared" si="1444"/>
        <v/>
      </c>
      <c r="Z3436" s="56" t="str">
        <f t="shared" si="1445"/>
        <v/>
      </c>
      <c r="AA3436" s="56" t="str">
        <f t="shared" si="1446"/>
        <v/>
      </c>
      <c r="AB3436" s="56" t="str">
        <f t="shared" si="1447"/>
        <v/>
      </c>
      <c r="AC3436" s="56" t="b">
        <f t="shared" si="1433"/>
        <v>0</v>
      </c>
      <c r="AD3436" s="58" t="b">
        <f t="shared" si="1434"/>
        <v>0</v>
      </c>
      <c r="AE3436" s="59" t="b">
        <f t="shared" si="1435"/>
        <v>0</v>
      </c>
      <c r="AF3436" s="56" t="e">
        <f t="shared" si="1448"/>
        <v>#VALUE!</v>
      </c>
      <c r="AG3436" s="56" t="e">
        <f t="shared" si="1449"/>
        <v>#VALUE!</v>
      </c>
      <c r="AH3436" s="58" t="e">
        <f t="shared" si="1450"/>
        <v>#VALUE!</v>
      </c>
      <c r="AI3436" s="56">
        <f t="shared" si="1451"/>
        <v>0</v>
      </c>
      <c r="AJ3436" s="56">
        <f t="shared" si="1452"/>
        <v>0</v>
      </c>
      <c r="AK3436" s="56">
        <f t="shared" si="1453"/>
        <v>0</v>
      </c>
      <c r="AL3436" s="56">
        <f t="shared" si="1454"/>
        <v>0</v>
      </c>
      <c r="AM3436" s="56">
        <f t="shared" si="1455"/>
        <v>0</v>
      </c>
      <c r="AN3436" s="56">
        <f t="shared" si="1456"/>
        <v>0</v>
      </c>
      <c r="AO3436" s="89" t="str">
        <f t="shared" si="1457"/>
        <v/>
      </c>
      <c r="AP3436" s="89" t="str">
        <f t="shared" si="1458"/>
        <v>Left</v>
      </c>
    </row>
    <row r="3437" spans="15:42">
      <c r="O3437" s="55">
        <f t="shared" si="1436"/>
        <v>0</v>
      </c>
      <c r="P3437" s="56">
        <f t="shared" si="1432"/>
        <v>0</v>
      </c>
      <c r="Q3437" s="57">
        <f>_xlfn.IFNA(VLOOKUP(E3437,'2026 W-4 Spreadsheet'!frequ,2,FALSE),0)</f>
        <v>0</v>
      </c>
      <c r="R3437" s="56">
        <f t="shared" si="1437"/>
        <v>0</v>
      </c>
      <c r="S3437" s="56" t="str">
        <f t="shared" si="1438"/>
        <v/>
      </c>
      <c r="T3437" s="56" t="str">
        <f t="shared" si="1439"/>
        <v/>
      </c>
      <c r="U3437" s="56" t="str">
        <f t="shared" si="1440"/>
        <v/>
      </c>
      <c r="V3437" s="56" t="str">
        <f t="shared" si="1441"/>
        <v/>
      </c>
      <c r="W3437" s="56" t="str">
        <f t="shared" si="1442"/>
        <v/>
      </c>
      <c r="X3437" s="56" t="str">
        <f t="shared" si="1443"/>
        <v/>
      </c>
      <c r="Y3437" s="57" t="str">
        <f t="shared" si="1444"/>
        <v/>
      </c>
      <c r="Z3437" s="56" t="str">
        <f t="shared" si="1445"/>
        <v/>
      </c>
      <c r="AA3437" s="56" t="str">
        <f t="shared" si="1446"/>
        <v/>
      </c>
      <c r="AB3437" s="56" t="str">
        <f t="shared" si="1447"/>
        <v/>
      </c>
      <c r="AC3437" s="56" t="b">
        <f t="shared" si="1433"/>
        <v>0</v>
      </c>
      <c r="AD3437" s="58" t="b">
        <f t="shared" si="1434"/>
        <v>0</v>
      </c>
      <c r="AE3437" s="59" t="b">
        <f t="shared" si="1435"/>
        <v>0</v>
      </c>
      <c r="AF3437" s="56" t="e">
        <f t="shared" si="1448"/>
        <v>#VALUE!</v>
      </c>
      <c r="AG3437" s="56" t="e">
        <f t="shared" si="1449"/>
        <v>#VALUE!</v>
      </c>
      <c r="AH3437" s="58" t="e">
        <f t="shared" si="1450"/>
        <v>#VALUE!</v>
      </c>
      <c r="AI3437" s="56">
        <f t="shared" si="1451"/>
        <v>0</v>
      </c>
      <c r="AJ3437" s="56">
        <f t="shared" si="1452"/>
        <v>0</v>
      </c>
      <c r="AK3437" s="56">
        <f t="shared" si="1453"/>
        <v>0</v>
      </c>
      <c r="AL3437" s="56">
        <f t="shared" si="1454"/>
        <v>0</v>
      </c>
      <c r="AM3437" s="56">
        <f t="shared" si="1455"/>
        <v>0</v>
      </c>
      <c r="AN3437" s="56">
        <f t="shared" si="1456"/>
        <v>0</v>
      </c>
      <c r="AO3437" s="89" t="str">
        <f t="shared" si="1457"/>
        <v/>
      </c>
      <c r="AP3437" s="89" t="str">
        <f t="shared" si="1458"/>
        <v>Left</v>
      </c>
    </row>
    <row r="3438" spans="15:42">
      <c r="O3438" s="55">
        <f t="shared" si="1436"/>
        <v>0</v>
      </c>
      <c r="P3438" s="56">
        <f t="shared" si="1432"/>
        <v>0</v>
      </c>
      <c r="Q3438" s="57">
        <f>_xlfn.IFNA(VLOOKUP(E3438,'2026 W-4 Spreadsheet'!frequ,2,FALSE),0)</f>
        <v>0</v>
      </c>
      <c r="R3438" s="56">
        <f t="shared" si="1437"/>
        <v>0</v>
      </c>
      <c r="S3438" s="56" t="str">
        <f t="shared" si="1438"/>
        <v/>
      </c>
      <c r="T3438" s="56" t="str">
        <f t="shared" si="1439"/>
        <v/>
      </c>
      <c r="U3438" s="56" t="str">
        <f t="shared" si="1440"/>
        <v/>
      </c>
      <c r="V3438" s="56" t="str">
        <f t="shared" si="1441"/>
        <v/>
      </c>
      <c r="W3438" s="56" t="str">
        <f t="shared" si="1442"/>
        <v/>
      </c>
      <c r="X3438" s="56" t="str">
        <f t="shared" si="1443"/>
        <v/>
      </c>
      <c r="Y3438" s="57" t="str">
        <f t="shared" si="1444"/>
        <v/>
      </c>
      <c r="Z3438" s="56" t="str">
        <f t="shared" si="1445"/>
        <v/>
      </c>
      <c r="AA3438" s="56" t="str">
        <f t="shared" si="1446"/>
        <v/>
      </c>
      <c r="AB3438" s="56" t="str">
        <f t="shared" si="1447"/>
        <v/>
      </c>
      <c r="AC3438" s="56" t="b">
        <f t="shared" si="1433"/>
        <v>0</v>
      </c>
      <c r="AD3438" s="58" t="b">
        <f t="shared" si="1434"/>
        <v>0</v>
      </c>
      <c r="AE3438" s="59" t="b">
        <f t="shared" si="1435"/>
        <v>0</v>
      </c>
      <c r="AF3438" s="56" t="e">
        <f t="shared" si="1448"/>
        <v>#VALUE!</v>
      </c>
      <c r="AG3438" s="56" t="e">
        <f t="shared" si="1449"/>
        <v>#VALUE!</v>
      </c>
      <c r="AH3438" s="58" t="e">
        <f t="shared" si="1450"/>
        <v>#VALUE!</v>
      </c>
      <c r="AI3438" s="56">
        <f t="shared" si="1451"/>
        <v>0</v>
      </c>
      <c r="AJ3438" s="56">
        <f t="shared" si="1452"/>
        <v>0</v>
      </c>
      <c r="AK3438" s="56">
        <f t="shared" si="1453"/>
        <v>0</v>
      </c>
      <c r="AL3438" s="56">
        <f t="shared" si="1454"/>
        <v>0</v>
      </c>
      <c r="AM3438" s="56">
        <f t="shared" si="1455"/>
        <v>0</v>
      </c>
      <c r="AN3438" s="56">
        <f t="shared" si="1456"/>
        <v>0</v>
      </c>
      <c r="AO3438" s="89" t="str">
        <f t="shared" si="1457"/>
        <v/>
      </c>
      <c r="AP3438" s="89" t="str">
        <f t="shared" si="1458"/>
        <v>Left</v>
      </c>
    </row>
    <row r="3439" spans="15:42">
      <c r="O3439" s="55">
        <f t="shared" si="1436"/>
        <v>0</v>
      </c>
      <c r="P3439" s="56">
        <f t="shared" si="1432"/>
        <v>0</v>
      </c>
      <c r="Q3439" s="57">
        <f>_xlfn.IFNA(VLOOKUP(E3439,'2026 W-4 Spreadsheet'!frequ,2,FALSE),0)</f>
        <v>0</v>
      </c>
      <c r="R3439" s="56">
        <f t="shared" si="1437"/>
        <v>0</v>
      </c>
      <c r="S3439" s="56" t="str">
        <f t="shared" si="1438"/>
        <v/>
      </c>
      <c r="T3439" s="56" t="str">
        <f t="shared" si="1439"/>
        <v/>
      </c>
      <c r="U3439" s="56" t="str">
        <f t="shared" si="1440"/>
        <v/>
      </c>
      <c r="V3439" s="56" t="str">
        <f t="shared" si="1441"/>
        <v/>
      </c>
      <c r="W3439" s="56" t="str">
        <f t="shared" si="1442"/>
        <v/>
      </c>
      <c r="X3439" s="56" t="str">
        <f t="shared" si="1443"/>
        <v/>
      </c>
      <c r="Y3439" s="57" t="str">
        <f t="shared" si="1444"/>
        <v/>
      </c>
      <c r="Z3439" s="56" t="str">
        <f t="shared" si="1445"/>
        <v/>
      </c>
      <c r="AA3439" s="56" t="str">
        <f t="shared" si="1446"/>
        <v/>
      </c>
      <c r="AB3439" s="56" t="str">
        <f t="shared" si="1447"/>
        <v/>
      </c>
      <c r="AC3439" s="56" t="b">
        <f t="shared" si="1433"/>
        <v>0</v>
      </c>
      <c r="AD3439" s="58" t="b">
        <f t="shared" si="1434"/>
        <v>0</v>
      </c>
      <c r="AE3439" s="59" t="b">
        <f t="shared" si="1435"/>
        <v>0</v>
      </c>
      <c r="AF3439" s="56" t="e">
        <f t="shared" si="1448"/>
        <v>#VALUE!</v>
      </c>
      <c r="AG3439" s="56" t="e">
        <f t="shared" si="1449"/>
        <v>#VALUE!</v>
      </c>
      <c r="AH3439" s="58" t="e">
        <f t="shared" si="1450"/>
        <v>#VALUE!</v>
      </c>
      <c r="AI3439" s="56">
        <f t="shared" si="1451"/>
        <v>0</v>
      </c>
      <c r="AJ3439" s="56">
        <f t="shared" si="1452"/>
        <v>0</v>
      </c>
      <c r="AK3439" s="56">
        <f t="shared" si="1453"/>
        <v>0</v>
      </c>
      <c r="AL3439" s="56">
        <f t="shared" si="1454"/>
        <v>0</v>
      </c>
      <c r="AM3439" s="56">
        <f t="shared" si="1455"/>
        <v>0</v>
      </c>
      <c r="AN3439" s="56">
        <f t="shared" si="1456"/>
        <v>0</v>
      </c>
      <c r="AO3439" s="89" t="str">
        <f t="shared" si="1457"/>
        <v/>
      </c>
      <c r="AP3439" s="89" t="str">
        <f t="shared" si="1458"/>
        <v>Left</v>
      </c>
    </row>
    <row r="3440" spans="15:42">
      <c r="O3440" s="55">
        <f t="shared" si="1436"/>
        <v>0</v>
      </c>
      <c r="P3440" s="56">
        <f t="shared" si="1432"/>
        <v>0</v>
      </c>
      <c r="Q3440" s="57">
        <f>_xlfn.IFNA(VLOOKUP(E3440,'2026 W-4 Spreadsheet'!frequ,2,FALSE),0)</f>
        <v>0</v>
      </c>
      <c r="R3440" s="56">
        <f t="shared" si="1437"/>
        <v>0</v>
      </c>
      <c r="S3440" s="56" t="str">
        <f t="shared" si="1438"/>
        <v/>
      </c>
      <c r="T3440" s="56" t="str">
        <f t="shared" si="1439"/>
        <v/>
      </c>
      <c r="U3440" s="56" t="str">
        <f t="shared" si="1440"/>
        <v/>
      </c>
      <c r="V3440" s="56" t="str">
        <f t="shared" si="1441"/>
        <v/>
      </c>
      <c r="W3440" s="56" t="str">
        <f t="shared" si="1442"/>
        <v/>
      </c>
      <c r="X3440" s="56" t="str">
        <f t="shared" si="1443"/>
        <v/>
      </c>
      <c r="Y3440" s="57" t="str">
        <f t="shared" si="1444"/>
        <v/>
      </c>
      <c r="Z3440" s="56" t="str">
        <f t="shared" si="1445"/>
        <v/>
      </c>
      <c r="AA3440" s="56" t="str">
        <f t="shared" si="1446"/>
        <v/>
      </c>
      <c r="AB3440" s="56" t="str">
        <f t="shared" si="1447"/>
        <v/>
      </c>
      <c r="AC3440" s="56" t="b">
        <f t="shared" si="1433"/>
        <v>0</v>
      </c>
      <c r="AD3440" s="58" t="b">
        <f t="shared" si="1434"/>
        <v>0</v>
      </c>
      <c r="AE3440" s="59" t="b">
        <f t="shared" si="1435"/>
        <v>0</v>
      </c>
      <c r="AF3440" s="56" t="e">
        <f t="shared" si="1448"/>
        <v>#VALUE!</v>
      </c>
      <c r="AG3440" s="56" t="e">
        <f t="shared" si="1449"/>
        <v>#VALUE!</v>
      </c>
      <c r="AH3440" s="58" t="e">
        <f t="shared" si="1450"/>
        <v>#VALUE!</v>
      </c>
      <c r="AI3440" s="56">
        <f t="shared" si="1451"/>
        <v>0</v>
      </c>
      <c r="AJ3440" s="56">
        <f t="shared" si="1452"/>
        <v>0</v>
      </c>
      <c r="AK3440" s="56">
        <f t="shared" si="1453"/>
        <v>0</v>
      </c>
      <c r="AL3440" s="56">
        <f t="shared" si="1454"/>
        <v>0</v>
      </c>
      <c r="AM3440" s="56">
        <f t="shared" si="1455"/>
        <v>0</v>
      </c>
      <c r="AN3440" s="56">
        <f t="shared" si="1456"/>
        <v>0</v>
      </c>
      <c r="AO3440" s="89" t="str">
        <f t="shared" si="1457"/>
        <v/>
      </c>
      <c r="AP3440" s="89" t="str">
        <f t="shared" si="1458"/>
        <v>Left</v>
      </c>
    </row>
    <row r="3441" spans="15:42">
      <c r="O3441" s="55">
        <f t="shared" si="1436"/>
        <v>0</v>
      </c>
      <c r="P3441" s="56">
        <f t="shared" si="1432"/>
        <v>0</v>
      </c>
      <c r="Q3441" s="57">
        <f>_xlfn.IFNA(VLOOKUP(E3441,'2026 W-4 Spreadsheet'!frequ,2,FALSE),0)</f>
        <v>0</v>
      </c>
      <c r="R3441" s="56">
        <f t="shared" si="1437"/>
        <v>0</v>
      </c>
      <c r="S3441" s="56" t="str">
        <f t="shared" si="1438"/>
        <v/>
      </c>
      <c r="T3441" s="56" t="str">
        <f t="shared" si="1439"/>
        <v/>
      </c>
      <c r="U3441" s="56" t="str">
        <f t="shared" si="1440"/>
        <v/>
      </c>
      <c r="V3441" s="56" t="str">
        <f t="shared" si="1441"/>
        <v/>
      </c>
      <c r="W3441" s="56" t="str">
        <f t="shared" si="1442"/>
        <v/>
      </c>
      <c r="X3441" s="56" t="str">
        <f t="shared" si="1443"/>
        <v/>
      </c>
      <c r="Y3441" s="57" t="str">
        <f t="shared" si="1444"/>
        <v/>
      </c>
      <c r="Z3441" s="56" t="str">
        <f t="shared" si="1445"/>
        <v/>
      </c>
      <c r="AA3441" s="56" t="str">
        <f t="shared" si="1446"/>
        <v/>
      </c>
      <c r="AB3441" s="56" t="str">
        <f t="shared" si="1447"/>
        <v/>
      </c>
      <c r="AC3441" s="56" t="b">
        <f t="shared" si="1433"/>
        <v>0</v>
      </c>
      <c r="AD3441" s="58" t="b">
        <f t="shared" si="1434"/>
        <v>0</v>
      </c>
      <c r="AE3441" s="59" t="b">
        <f t="shared" si="1435"/>
        <v>0</v>
      </c>
      <c r="AF3441" s="56" t="e">
        <f t="shared" si="1448"/>
        <v>#VALUE!</v>
      </c>
      <c r="AG3441" s="56" t="e">
        <f t="shared" si="1449"/>
        <v>#VALUE!</v>
      </c>
      <c r="AH3441" s="58" t="e">
        <f t="shared" si="1450"/>
        <v>#VALUE!</v>
      </c>
      <c r="AI3441" s="56">
        <f t="shared" si="1451"/>
        <v>0</v>
      </c>
      <c r="AJ3441" s="56">
        <f t="shared" si="1452"/>
        <v>0</v>
      </c>
      <c r="AK3441" s="56">
        <f t="shared" si="1453"/>
        <v>0</v>
      </c>
      <c r="AL3441" s="56">
        <f t="shared" si="1454"/>
        <v>0</v>
      </c>
      <c r="AM3441" s="56">
        <f t="shared" si="1455"/>
        <v>0</v>
      </c>
      <c r="AN3441" s="56">
        <f t="shared" si="1456"/>
        <v>0</v>
      </c>
      <c r="AO3441" s="89" t="str">
        <f t="shared" si="1457"/>
        <v/>
      </c>
      <c r="AP3441" s="89" t="str">
        <f t="shared" si="1458"/>
        <v>Left</v>
      </c>
    </row>
    <row r="3442" spans="15:42">
      <c r="O3442" s="55">
        <f t="shared" si="1436"/>
        <v>0</v>
      </c>
      <c r="P3442" s="56">
        <f t="shared" si="1432"/>
        <v>0</v>
      </c>
      <c r="Q3442" s="57">
        <f>_xlfn.IFNA(VLOOKUP(E3442,'2026 W-4 Spreadsheet'!frequ,2,FALSE),0)</f>
        <v>0</v>
      </c>
      <c r="R3442" s="56">
        <f t="shared" si="1437"/>
        <v>0</v>
      </c>
      <c r="S3442" s="56" t="str">
        <f t="shared" si="1438"/>
        <v/>
      </c>
      <c r="T3442" s="56" t="str">
        <f t="shared" si="1439"/>
        <v/>
      </c>
      <c r="U3442" s="56" t="str">
        <f t="shared" si="1440"/>
        <v/>
      </c>
      <c r="V3442" s="56" t="str">
        <f t="shared" si="1441"/>
        <v/>
      </c>
      <c r="W3442" s="56" t="str">
        <f t="shared" si="1442"/>
        <v/>
      </c>
      <c r="X3442" s="56" t="str">
        <f t="shared" si="1443"/>
        <v/>
      </c>
      <c r="Y3442" s="57" t="str">
        <f t="shared" si="1444"/>
        <v/>
      </c>
      <c r="Z3442" s="56" t="str">
        <f t="shared" si="1445"/>
        <v/>
      </c>
      <c r="AA3442" s="56" t="str">
        <f t="shared" si="1446"/>
        <v/>
      </c>
      <c r="AB3442" s="56" t="str">
        <f t="shared" si="1447"/>
        <v/>
      </c>
      <c r="AC3442" s="56" t="b">
        <f t="shared" si="1433"/>
        <v>0</v>
      </c>
      <c r="AD3442" s="58" t="b">
        <f t="shared" si="1434"/>
        <v>0</v>
      </c>
      <c r="AE3442" s="59" t="b">
        <f t="shared" si="1435"/>
        <v>0</v>
      </c>
      <c r="AF3442" s="56" t="e">
        <f t="shared" si="1448"/>
        <v>#VALUE!</v>
      </c>
      <c r="AG3442" s="56" t="e">
        <f t="shared" si="1449"/>
        <v>#VALUE!</v>
      </c>
      <c r="AH3442" s="58" t="e">
        <f t="shared" si="1450"/>
        <v>#VALUE!</v>
      </c>
      <c r="AI3442" s="56">
        <f t="shared" si="1451"/>
        <v>0</v>
      </c>
      <c r="AJ3442" s="56">
        <f t="shared" si="1452"/>
        <v>0</v>
      </c>
      <c r="AK3442" s="56">
        <f t="shared" si="1453"/>
        <v>0</v>
      </c>
      <c r="AL3442" s="56">
        <f t="shared" si="1454"/>
        <v>0</v>
      </c>
      <c r="AM3442" s="56">
        <f t="shared" si="1455"/>
        <v>0</v>
      </c>
      <c r="AN3442" s="56">
        <f t="shared" si="1456"/>
        <v>0</v>
      </c>
      <c r="AO3442" s="89" t="str">
        <f t="shared" si="1457"/>
        <v/>
      </c>
      <c r="AP3442" s="89" t="str">
        <f t="shared" si="1458"/>
        <v>Left</v>
      </c>
    </row>
    <row r="3443" spans="15:42">
      <c r="O3443" s="55">
        <f t="shared" si="1436"/>
        <v>0</v>
      </c>
      <c r="P3443" s="56">
        <f t="shared" si="1432"/>
        <v>0</v>
      </c>
      <c r="Q3443" s="57">
        <f>_xlfn.IFNA(VLOOKUP(E3443,'2026 W-4 Spreadsheet'!frequ,2,FALSE),0)</f>
        <v>0</v>
      </c>
      <c r="R3443" s="56">
        <f t="shared" si="1437"/>
        <v>0</v>
      </c>
      <c r="S3443" s="56" t="str">
        <f t="shared" si="1438"/>
        <v/>
      </c>
      <c r="T3443" s="56" t="str">
        <f t="shared" si="1439"/>
        <v/>
      </c>
      <c r="U3443" s="56" t="str">
        <f t="shared" si="1440"/>
        <v/>
      </c>
      <c r="V3443" s="56" t="str">
        <f t="shared" si="1441"/>
        <v/>
      </c>
      <c r="W3443" s="56" t="str">
        <f t="shared" si="1442"/>
        <v/>
      </c>
      <c r="X3443" s="56" t="str">
        <f t="shared" si="1443"/>
        <v/>
      </c>
      <c r="Y3443" s="57" t="str">
        <f t="shared" si="1444"/>
        <v/>
      </c>
      <c r="Z3443" s="56" t="str">
        <f t="shared" si="1445"/>
        <v/>
      </c>
      <c r="AA3443" s="56" t="str">
        <f t="shared" si="1446"/>
        <v/>
      </c>
      <c r="AB3443" s="56" t="str">
        <f t="shared" si="1447"/>
        <v/>
      </c>
      <c r="AC3443" s="56" t="b">
        <f t="shared" si="1433"/>
        <v>0</v>
      </c>
      <c r="AD3443" s="58" t="b">
        <f t="shared" si="1434"/>
        <v>0</v>
      </c>
      <c r="AE3443" s="59" t="b">
        <f t="shared" si="1435"/>
        <v>0</v>
      </c>
      <c r="AF3443" s="56" t="e">
        <f t="shared" si="1448"/>
        <v>#VALUE!</v>
      </c>
      <c r="AG3443" s="56" t="e">
        <f t="shared" si="1449"/>
        <v>#VALUE!</v>
      </c>
      <c r="AH3443" s="58" t="e">
        <f t="shared" si="1450"/>
        <v>#VALUE!</v>
      </c>
      <c r="AI3443" s="56">
        <f t="shared" si="1451"/>
        <v>0</v>
      </c>
      <c r="AJ3443" s="56">
        <f t="shared" si="1452"/>
        <v>0</v>
      </c>
      <c r="AK3443" s="56">
        <f t="shared" si="1453"/>
        <v>0</v>
      </c>
      <c r="AL3443" s="56">
        <f t="shared" si="1454"/>
        <v>0</v>
      </c>
      <c r="AM3443" s="56">
        <f t="shared" si="1455"/>
        <v>0</v>
      </c>
      <c r="AN3443" s="56">
        <f t="shared" si="1456"/>
        <v>0</v>
      </c>
      <c r="AO3443" s="89" t="str">
        <f t="shared" si="1457"/>
        <v/>
      </c>
      <c r="AP3443" s="89" t="str">
        <f t="shared" si="1458"/>
        <v>Left</v>
      </c>
    </row>
    <row r="3444" spans="15:42">
      <c r="O3444" s="55">
        <f t="shared" si="1436"/>
        <v>0</v>
      </c>
      <c r="P3444" s="56">
        <f t="shared" si="1432"/>
        <v>0</v>
      </c>
      <c r="Q3444" s="57">
        <f>_xlfn.IFNA(VLOOKUP(E3444,'2026 W-4 Spreadsheet'!frequ,2,FALSE),0)</f>
        <v>0</v>
      </c>
      <c r="R3444" s="56">
        <f t="shared" si="1437"/>
        <v>0</v>
      </c>
      <c r="S3444" s="56" t="str">
        <f t="shared" si="1438"/>
        <v/>
      </c>
      <c r="T3444" s="56" t="str">
        <f t="shared" si="1439"/>
        <v/>
      </c>
      <c r="U3444" s="56" t="str">
        <f t="shared" si="1440"/>
        <v/>
      </c>
      <c r="V3444" s="56" t="str">
        <f t="shared" si="1441"/>
        <v/>
      </c>
      <c r="W3444" s="56" t="str">
        <f t="shared" si="1442"/>
        <v/>
      </c>
      <c r="X3444" s="56" t="str">
        <f t="shared" si="1443"/>
        <v/>
      </c>
      <c r="Y3444" s="57" t="str">
        <f t="shared" si="1444"/>
        <v/>
      </c>
      <c r="Z3444" s="56" t="str">
        <f t="shared" si="1445"/>
        <v/>
      </c>
      <c r="AA3444" s="56" t="str">
        <f t="shared" si="1446"/>
        <v/>
      </c>
      <c r="AB3444" s="56" t="str">
        <f t="shared" si="1447"/>
        <v/>
      </c>
      <c r="AC3444" s="56" t="b">
        <f t="shared" si="1433"/>
        <v>0</v>
      </c>
      <c r="AD3444" s="58" t="b">
        <f t="shared" si="1434"/>
        <v>0</v>
      </c>
      <c r="AE3444" s="59" t="b">
        <f t="shared" si="1435"/>
        <v>0</v>
      </c>
      <c r="AF3444" s="56" t="e">
        <f t="shared" si="1448"/>
        <v>#VALUE!</v>
      </c>
      <c r="AG3444" s="56" t="e">
        <f t="shared" si="1449"/>
        <v>#VALUE!</v>
      </c>
      <c r="AH3444" s="58" t="e">
        <f t="shared" si="1450"/>
        <v>#VALUE!</v>
      </c>
      <c r="AI3444" s="56">
        <f t="shared" si="1451"/>
        <v>0</v>
      </c>
      <c r="AJ3444" s="56">
        <f t="shared" si="1452"/>
        <v>0</v>
      </c>
      <c r="AK3444" s="56">
        <f t="shared" si="1453"/>
        <v>0</v>
      </c>
      <c r="AL3444" s="56">
        <f t="shared" si="1454"/>
        <v>0</v>
      </c>
      <c r="AM3444" s="56">
        <f t="shared" si="1455"/>
        <v>0</v>
      </c>
      <c r="AN3444" s="56">
        <f t="shared" si="1456"/>
        <v>0</v>
      </c>
      <c r="AO3444" s="89" t="str">
        <f t="shared" si="1457"/>
        <v/>
      </c>
      <c r="AP3444" s="89" t="str">
        <f t="shared" si="1458"/>
        <v>Left</v>
      </c>
    </row>
    <row r="3445" spans="15:42">
      <c r="O3445" s="55">
        <f t="shared" si="1436"/>
        <v>0</v>
      </c>
      <c r="P3445" s="56">
        <f t="shared" si="1432"/>
        <v>0</v>
      </c>
      <c r="Q3445" s="57">
        <f>_xlfn.IFNA(VLOOKUP(E3445,'2026 W-4 Spreadsheet'!frequ,2,FALSE),0)</f>
        <v>0</v>
      </c>
      <c r="R3445" s="56">
        <f t="shared" si="1437"/>
        <v>0</v>
      </c>
      <c r="S3445" s="56" t="str">
        <f t="shared" si="1438"/>
        <v/>
      </c>
      <c r="T3445" s="56" t="str">
        <f t="shared" si="1439"/>
        <v/>
      </c>
      <c r="U3445" s="56" t="str">
        <f t="shared" si="1440"/>
        <v/>
      </c>
      <c r="V3445" s="56" t="str">
        <f t="shared" si="1441"/>
        <v/>
      </c>
      <c r="W3445" s="56" t="str">
        <f t="shared" si="1442"/>
        <v/>
      </c>
      <c r="X3445" s="56" t="str">
        <f t="shared" si="1443"/>
        <v/>
      </c>
      <c r="Y3445" s="57" t="str">
        <f t="shared" si="1444"/>
        <v/>
      </c>
      <c r="Z3445" s="56" t="str">
        <f t="shared" si="1445"/>
        <v/>
      </c>
      <c r="AA3445" s="56" t="str">
        <f t="shared" si="1446"/>
        <v/>
      </c>
      <c r="AB3445" s="56" t="str">
        <f t="shared" si="1447"/>
        <v/>
      </c>
      <c r="AC3445" s="56" t="b">
        <f t="shared" si="1433"/>
        <v>0</v>
      </c>
      <c r="AD3445" s="58" t="b">
        <f t="shared" si="1434"/>
        <v>0</v>
      </c>
      <c r="AE3445" s="59" t="b">
        <f t="shared" si="1435"/>
        <v>0</v>
      </c>
      <c r="AF3445" s="56" t="e">
        <f t="shared" si="1448"/>
        <v>#VALUE!</v>
      </c>
      <c r="AG3445" s="56" t="e">
        <f t="shared" si="1449"/>
        <v>#VALUE!</v>
      </c>
      <c r="AH3445" s="58" t="e">
        <f t="shared" si="1450"/>
        <v>#VALUE!</v>
      </c>
      <c r="AI3445" s="56">
        <f t="shared" si="1451"/>
        <v>0</v>
      </c>
      <c r="AJ3445" s="56">
        <f t="shared" si="1452"/>
        <v>0</v>
      </c>
      <c r="AK3445" s="56">
        <f t="shared" si="1453"/>
        <v>0</v>
      </c>
      <c r="AL3445" s="56">
        <f t="shared" si="1454"/>
        <v>0</v>
      </c>
      <c r="AM3445" s="56">
        <f t="shared" si="1455"/>
        <v>0</v>
      </c>
      <c r="AN3445" s="56">
        <f t="shared" si="1456"/>
        <v>0</v>
      </c>
      <c r="AO3445" s="89" t="str">
        <f t="shared" si="1457"/>
        <v/>
      </c>
      <c r="AP3445" s="89" t="str">
        <f t="shared" si="1458"/>
        <v>Left</v>
      </c>
    </row>
    <row r="3446" spans="15:42">
      <c r="O3446" s="55">
        <f t="shared" si="1436"/>
        <v>0</v>
      </c>
      <c r="P3446" s="56">
        <f t="shared" si="1432"/>
        <v>0</v>
      </c>
      <c r="Q3446" s="57">
        <f>_xlfn.IFNA(VLOOKUP(E3446,'2026 W-4 Spreadsheet'!frequ,2,FALSE),0)</f>
        <v>0</v>
      </c>
      <c r="R3446" s="56">
        <f t="shared" si="1437"/>
        <v>0</v>
      </c>
      <c r="S3446" s="56" t="str">
        <f t="shared" si="1438"/>
        <v/>
      </c>
      <c r="T3446" s="56" t="str">
        <f t="shared" si="1439"/>
        <v/>
      </c>
      <c r="U3446" s="56" t="str">
        <f t="shared" si="1440"/>
        <v/>
      </c>
      <c r="V3446" s="56" t="str">
        <f t="shared" si="1441"/>
        <v/>
      </c>
      <c r="W3446" s="56" t="str">
        <f t="shared" si="1442"/>
        <v/>
      </c>
      <c r="X3446" s="56" t="str">
        <f t="shared" si="1443"/>
        <v/>
      </c>
      <c r="Y3446" s="57" t="str">
        <f t="shared" si="1444"/>
        <v/>
      </c>
      <c r="Z3446" s="56" t="str">
        <f t="shared" si="1445"/>
        <v/>
      </c>
      <c r="AA3446" s="56" t="str">
        <f t="shared" si="1446"/>
        <v/>
      </c>
      <c r="AB3446" s="56" t="str">
        <f t="shared" si="1447"/>
        <v/>
      </c>
      <c r="AC3446" s="56" t="b">
        <f t="shared" si="1433"/>
        <v>0</v>
      </c>
      <c r="AD3446" s="58" t="b">
        <f t="shared" si="1434"/>
        <v>0</v>
      </c>
      <c r="AE3446" s="59" t="b">
        <f t="shared" si="1435"/>
        <v>0</v>
      </c>
      <c r="AF3446" s="56" t="e">
        <f t="shared" si="1448"/>
        <v>#VALUE!</v>
      </c>
      <c r="AG3446" s="56" t="e">
        <f t="shared" si="1449"/>
        <v>#VALUE!</v>
      </c>
      <c r="AH3446" s="58" t="e">
        <f t="shared" si="1450"/>
        <v>#VALUE!</v>
      </c>
      <c r="AI3446" s="56">
        <f t="shared" si="1451"/>
        <v>0</v>
      </c>
      <c r="AJ3446" s="56">
        <f t="shared" si="1452"/>
        <v>0</v>
      </c>
      <c r="AK3446" s="56">
        <f t="shared" si="1453"/>
        <v>0</v>
      </c>
      <c r="AL3446" s="56">
        <f t="shared" si="1454"/>
        <v>0</v>
      </c>
      <c r="AM3446" s="56">
        <f t="shared" si="1455"/>
        <v>0</v>
      </c>
      <c r="AN3446" s="56">
        <f t="shared" si="1456"/>
        <v>0</v>
      </c>
      <c r="AO3446" s="89" t="str">
        <f t="shared" si="1457"/>
        <v/>
      </c>
      <c r="AP3446" s="89" t="str">
        <f t="shared" si="1458"/>
        <v>Left</v>
      </c>
    </row>
    <row r="3447" spans="15:42">
      <c r="O3447" s="55">
        <f t="shared" si="1436"/>
        <v>0</v>
      </c>
      <c r="P3447" s="56">
        <f t="shared" si="1432"/>
        <v>0</v>
      </c>
      <c r="Q3447" s="57">
        <f>_xlfn.IFNA(VLOOKUP(E3447,'2026 W-4 Spreadsheet'!frequ,2,FALSE),0)</f>
        <v>0</v>
      </c>
      <c r="R3447" s="56">
        <f t="shared" si="1437"/>
        <v>0</v>
      </c>
      <c r="S3447" s="56" t="str">
        <f t="shared" si="1438"/>
        <v/>
      </c>
      <c r="T3447" s="56" t="str">
        <f t="shared" si="1439"/>
        <v/>
      </c>
      <c r="U3447" s="56" t="str">
        <f t="shared" si="1440"/>
        <v/>
      </c>
      <c r="V3447" s="56" t="str">
        <f t="shared" si="1441"/>
        <v/>
      </c>
      <c r="W3447" s="56" t="str">
        <f t="shared" si="1442"/>
        <v/>
      </c>
      <c r="X3447" s="56" t="str">
        <f t="shared" si="1443"/>
        <v/>
      </c>
      <c r="Y3447" s="57" t="str">
        <f t="shared" si="1444"/>
        <v/>
      </c>
      <c r="Z3447" s="56" t="str">
        <f t="shared" si="1445"/>
        <v/>
      </c>
      <c r="AA3447" s="56" t="str">
        <f t="shared" si="1446"/>
        <v/>
      </c>
      <c r="AB3447" s="56" t="str">
        <f t="shared" si="1447"/>
        <v/>
      </c>
      <c r="AC3447" s="56" t="b">
        <f t="shared" si="1433"/>
        <v>0</v>
      </c>
      <c r="AD3447" s="58" t="b">
        <f t="shared" si="1434"/>
        <v>0</v>
      </c>
      <c r="AE3447" s="59" t="b">
        <f t="shared" si="1435"/>
        <v>0</v>
      </c>
      <c r="AF3447" s="56" t="e">
        <f t="shared" si="1448"/>
        <v>#VALUE!</v>
      </c>
      <c r="AG3447" s="56" t="e">
        <f t="shared" si="1449"/>
        <v>#VALUE!</v>
      </c>
      <c r="AH3447" s="58" t="e">
        <f t="shared" si="1450"/>
        <v>#VALUE!</v>
      </c>
      <c r="AI3447" s="56">
        <f t="shared" si="1451"/>
        <v>0</v>
      </c>
      <c r="AJ3447" s="56">
        <f t="shared" si="1452"/>
        <v>0</v>
      </c>
      <c r="AK3447" s="56">
        <f t="shared" si="1453"/>
        <v>0</v>
      </c>
      <c r="AL3447" s="56">
        <f t="shared" si="1454"/>
        <v>0</v>
      </c>
      <c r="AM3447" s="56">
        <f t="shared" si="1455"/>
        <v>0</v>
      </c>
      <c r="AN3447" s="56">
        <f t="shared" si="1456"/>
        <v>0</v>
      </c>
      <c r="AO3447" s="89" t="str">
        <f t="shared" si="1457"/>
        <v/>
      </c>
      <c r="AP3447" s="89" t="str">
        <f t="shared" si="1458"/>
        <v>Left</v>
      </c>
    </row>
    <row r="3448" spans="15:42">
      <c r="O3448" s="55">
        <f t="shared" si="1436"/>
        <v>0</v>
      </c>
      <c r="P3448" s="56">
        <f t="shared" si="1432"/>
        <v>0</v>
      </c>
      <c r="Q3448" s="57">
        <f>_xlfn.IFNA(VLOOKUP(E3448,'2026 W-4 Spreadsheet'!frequ,2,FALSE),0)</f>
        <v>0</v>
      </c>
      <c r="R3448" s="56">
        <f t="shared" si="1437"/>
        <v>0</v>
      </c>
      <c r="S3448" s="56" t="str">
        <f t="shared" si="1438"/>
        <v/>
      </c>
      <c r="T3448" s="56" t="str">
        <f t="shared" si="1439"/>
        <v/>
      </c>
      <c r="U3448" s="56" t="str">
        <f t="shared" si="1440"/>
        <v/>
      </c>
      <c r="V3448" s="56" t="str">
        <f t="shared" si="1441"/>
        <v/>
      </c>
      <c r="W3448" s="56" t="str">
        <f t="shared" si="1442"/>
        <v/>
      </c>
      <c r="X3448" s="56" t="str">
        <f t="shared" si="1443"/>
        <v/>
      </c>
      <c r="Y3448" s="57" t="str">
        <f t="shared" si="1444"/>
        <v/>
      </c>
      <c r="Z3448" s="56" t="str">
        <f t="shared" si="1445"/>
        <v/>
      </c>
      <c r="AA3448" s="56" t="str">
        <f t="shared" si="1446"/>
        <v/>
      </c>
      <c r="AB3448" s="56" t="str">
        <f t="shared" si="1447"/>
        <v/>
      </c>
      <c r="AC3448" s="56" t="b">
        <f t="shared" si="1433"/>
        <v>0</v>
      </c>
      <c r="AD3448" s="58" t="b">
        <f t="shared" si="1434"/>
        <v>0</v>
      </c>
      <c r="AE3448" s="59" t="b">
        <f t="shared" si="1435"/>
        <v>0</v>
      </c>
      <c r="AF3448" s="56" t="e">
        <f t="shared" si="1448"/>
        <v>#VALUE!</v>
      </c>
      <c r="AG3448" s="56" t="e">
        <f t="shared" si="1449"/>
        <v>#VALUE!</v>
      </c>
      <c r="AH3448" s="58" t="e">
        <f t="shared" si="1450"/>
        <v>#VALUE!</v>
      </c>
      <c r="AI3448" s="56">
        <f t="shared" si="1451"/>
        <v>0</v>
      </c>
      <c r="AJ3448" s="56">
        <f t="shared" si="1452"/>
        <v>0</v>
      </c>
      <c r="AK3448" s="56">
        <f t="shared" si="1453"/>
        <v>0</v>
      </c>
      <c r="AL3448" s="56">
        <f t="shared" si="1454"/>
        <v>0</v>
      </c>
      <c r="AM3448" s="56">
        <f t="shared" si="1455"/>
        <v>0</v>
      </c>
      <c r="AN3448" s="56">
        <f t="shared" si="1456"/>
        <v>0</v>
      </c>
      <c r="AO3448" s="89" t="str">
        <f t="shared" si="1457"/>
        <v/>
      </c>
      <c r="AP3448" s="89" t="str">
        <f t="shared" si="1458"/>
        <v>Left</v>
      </c>
    </row>
    <row r="3449" spans="15:42">
      <c r="O3449" s="55">
        <f t="shared" si="1436"/>
        <v>0</v>
      </c>
      <c r="P3449" s="56">
        <f t="shared" si="1432"/>
        <v>0</v>
      </c>
      <c r="Q3449" s="57">
        <f>_xlfn.IFNA(VLOOKUP(E3449,'2026 W-4 Spreadsheet'!frequ,2,FALSE),0)</f>
        <v>0</v>
      </c>
      <c r="R3449" s="56">
        <f t="shared" si="1437"/>
        <v>0</v>
      </c>
      <c r="S3449" s="56" t="str">
        <f t="shared" si="1438"/>
        <v/>
      </c>
      <c r="T3449" s="56" t="str">
        <f t="shared" si="1439"/>
        <v/>
      </c>
      <c r="U3449" s="56" t="str">
        <f t="shared" si="1440"/>
        <v/>
      </c>
      <c r="V3449" s="56" t="str">
        <f t="shared" si="1441"/>
        <v/>
      </c>
      <c r="W3449" s="56" t="str">
        <f t="shared" si="1442"/>
        <v/>
      </c>
      <c r="X3449" s="56" t="str">
        <f t="shared" si="1443"/>
        <v/>
      </c>
      <c r="Y3449" s="57" t="str">
        <f t="shared" si="1444"/>
        <v/>
      </c>
      <c r="Z3449" s="56" t="str">
        <f t="shared" si="1445"/>
        <v/>
      </c>
      <c r="AA3449" s="56" t="str">
        <f t="shared" si="1446"/>
        <v/>
      </c>
      <c r="AB3449" s="56" t="str">
        <f t="shared" si="1447"/>
        <v/>
      </c>
      <c r="AC3449" s="56" t="b">
        <f t="shared" si="1433"/>
        <v>0</v>
      </c>
      <c r="AD3449" s="58" t="b">
        <f t="shared" si="1434"/>
        <v>0</v>
      </c>
      <c r="AE3449" s="59" t="b">
        <f t="shared" si="1435"/>
        <v>0</v>
      </c>
      <c r="AF3449" s="56" t="e">
        <f t="shared" si="1448"/>
        <v>#VALUE!</v>
      </c>
      <c r="AG3449" s="56" t="e">
        <f t="shared" si="1449"/>
        <v>#VALUE!</v>
      </c>
      <c r="AH3449" s="58" t="e">
        <f t="shared" si="1450"/>
        <v>#VALUE!</v>
      </c>
      <c r="AI3449" s="56">
        <f t="shared" si="1451"/>
        <v>0</v>
      </c>
      <c r="AJ3449" s="56">
        <f t="shared" si="1452"/>
        <v>0</v>
      </c>
      <c r="AK3449" s="56">
        <f t="shared" si="1453"/>
        <v>0</v>
      </c>
      <c r="AL3449" s="56">
        <f t="shared" si="1454"/>
        <v>0</v>
      </c>
      <c r="AM3449" s="56">
        <f t="shared" si="1455"/>
        <v>0</v>
      </c>
      <c r="AN3449" s="56">
        <f t="shared" si="1456"/>
        <v>0</v>
      </c>
      <c r="AO3449" s="89" t="str">
        <f t="shared" si="1457"/>
        <v/>
      </c>
      <c r="AP3449" s="89" t="str">
        <f t="shared" si="1458"/>
        <v>Left</v>
      </c>
    </row>
    <row r="3450" spans="15:42">
      <c r="O3450" s="55">
        <f t="shared" si="1436"/>
        <v>0</v>
      </c>
      <c r="P3450" s="56">
        <f t="shared" si="1432"/>
        <v>0</v>
      </c>
      <c r="Q3450" s="57">
        <f>_xlfn.IFNA(VLOOKUP(E3450,'2026 W-4 Spreadsheet'!frequ,2,FALSE),0)</f>
        <v>0</v>
      </c>
      <c r="R3450" s="56">
        <f t="shared" si="1437"/>
        <v>0</v>
      </c>
      <c r="S3450" s="56" t="str">
        <f t="shared" si="1438"/>
        <v/>
      </c>
      <c r="T3450" s="56" t="str">
        <f t="shared" si="1439"/>
        <v/>
      </c>
      <c r="U3450" s="56" t="str">
        <f t="shared" si="1440"/>
        <v/>
      </c>
      <c r="V3450" s="56" t="str">
        <f t="shared" si="1441"/>
        <v/>
      </c>
      <c r="W3450" s="56" t="str">
        <f t="shared" si="1442"/>
        <v/>
      </c>
      <c r="X3450" s="56" t="str">
        <f t="shared" si="1443"/>
        <v/>
      </c>
      <c r="Y3450" s="57" t="str">
        <f t="shared" si="1444"/>
        <v/>
      </c>
      <c r="Z3450" s="56" t="str">
        <f t="shared" si="1445"/>
        <v/>
      </c>
      <c r="AA3450" s="56" t="str">
        <f t="shared" si="1446"/>
        <v/>
      </c>
      <c r="AB3450" s="56" t="str">
        <f t="shared" si="1447"/>
        <v/>
      </c>
      <c r="AC3450" s="56" t="b">
        <f t="shared" si="1433"/>
        <v>0</v>
      </c>
      <c r="AD3450" s="58" t="b">
        <f t="shared" si="1434"/>
        <v>0</v>
      </c>
      <c r="AE3450" s="59" t="b">
        <f t="shared" si="1435"/>
        <v>0</v>
      </c>
      <c r="AF3450" s="56" t="e">
        <f t="shared" si="1448"/>
        <v>#VALUE!</v>
      </c>
      <c r="AG3450" s="56" t="e">
        <f t="shared" si="1449"/>
        <v>#VALUE!</v>
      </c>
      <c r="AH3450" s="58" t="e">
        <f t="shared" si="1450"/>
        <v>#VALUE!</v>
      </c>
      <c r="AI3450" s="56">
        <f t="shared" si="1451"/>
        <v>0</v>
      </c>
      <c r="AJ3450" s="56">
        <f t="shared" si="1452"/>
        <v>0</v>
      </c>
      <c r="AK3450" s="56">
        <f t="shared" si="1453"/>
        <v>0</v>
      </c>
      <c r="AL3450" s="56">
        <f t="shared" si="1454"/>
        <v>0</v>
      </c>
      <c r="AM3450" s="56">
        <f t="shared" si="1455"/>
        <v>0</v>
      </c>
      <c r="AN3450" s="56">
        <f t="shared" si="1456"/>
        <v>0</v>
      </c>
      <c r="AO3450" s="89" t="str">
        <f t="shared" si="1457"/>
        <v/>
      </c>
      <c r="AP3450" s="89" t="str">
        <f t="shared" si="1458"/>
        <v>Left</v>
      </c>
    </row>
    <row r="3451" spans="15:42">
      <c r="O3451" s="55">
        <f t="shared" si="1436"/>
        <v>0</v>
      </c>
      <c r="P3451" s="56">
        <f t="shared" si="1432"/>
        <v>0</v>
      </c>
      <c r="Q3451" s="57">
        <f>_xlfn.IFNA(VLOOKUP(E3451,'2026 W-4 Spreadsheet'!frequ,2,FALSE),0)</f>
        <v>0</v>
      </c>
      <c r="R3451" s="56">
        <f t="shared" si="1437"/>
        <v>0</v>
      </c>
      <c r="S3451" s="56" t="str">
        <f t="shared" si="1438"/>
        <v/>
      </c>
      <c r="T3451" s="56" t="str">
        <f t="shared" si="1439"/>
        <v/>
      </c>
      <c r="U3451" s="56" t="str">
        <f t="shared" si="1440"/>
        <v/>
      </c>
      <c r="V3451" s="56" t="str">
        <f t="shared" si="1441"/>
        <v/>
      </c>
      <c r="W3451" s="56" t="str">
        <f t="shared" si="1442"/>
        <v/>
      </c>
      <c r="X3451" s="56" t="str">
        <f t="shared" si="1443"/>
        <v/>
      </c>
      <c r="Y3451" s="57" t="str">
        <f t="shared" si="1444"/>
        <v/>
      </c>
      <c r="Z3451" s="56" t="str">
        <f t="shared" si="1445"/>
        <v/>
      </c>
      <c r="AA3451" s="56" t="str">
        <f t="shared" si="1446"/>
        <v/>
      </c>
      <c r="AB3451" s="56" t="str">
        <f t="shared" si="1447"/>
        <v/>
      </c>
      <c r="AC3451" s="56" t="b">
        <f t="shared" si="1433"/>
        <v>0</v>
      </c>
      <c r="AD3451" s="58" t="b">
        <f t="shared" si="1434"/>
        <v>0</v>
      </c>
      <c r="AE3451" s="59" t="b">
        <f t="shared" si="1435"/>
        <v>0</v>
      </c>
      <c r="AF3451" s="56" t="e">
        <f t="shared" si="1448"/>
        <v>#VALUE!</v>
      </c>
      <c r="AG3451" s="56" t="e">
        <f t="shared" si="1449"/>
        <v>#VALUE!</v>
      </c>
      <c r="AH3451" s="58" t="e">
        <f t="shared" si="1450"/>
        <v>#VALUE!</v>
      </c>
      <c r="AI3451" s="56">
        <f t="shared" si="1451"/>
        <v>0</v>
      </c>
      <c r="AJ3451" s="56">
        <f t="shared" si="1452"/>
        <v>0</v>
      </c>
      <c r="AK3451" s="56">
        <f t="shared" si="1453"/>
        <v>0</v>
      </c>
      <c r="AL3451" s="56">
        <f t="shared" si="1454"/>
        <v>0</v>
      </c>
      <c r="AM3451" s="56">
        <f t="shared" si="1455"/>
        <v>0</v>
      </c>
      <c r="AN3451" s="56">
        <f t="shared" si="1456"/>
        <v>0</v>
      </c>
      <c r="AO3451" s="89" t="str">
        <f t="shared" si="1457"/>
        <v/>
      </c>
      <c r="AP3451" s="89" t="str">
        <f t="shared" si="1458"/>
        <v>Left</v>
      </c>
    </row>
    <row r="3452" spans="15:42">
      <c r="O3452" s="55">
        <f t="shared" si="1436"/>
        <v>0</v>
      </c>
      <c r="P3452" s="56">
        <f t="shared" si="1432"/>
        <v>0</v>
      </c>
      <c r="Q3452" s="57">
        <f>_xlfn.IFNA(VLOOKUP(E3452,'2026 W-4 Spreadsheet'!frequ,2,FALSE),0)</f>
        <v>0</v>
      </c>
      <c r="R3452" s="56">
        <f t="shared" si="1437"/>
        <v>0</v>
      </c>
      <c r="S3452" s="56" t="str">
        <f t="shared" si="1438"/>
        <v/>
      </c>
      <c r="T3452" s="56" t="str">
        <f t="shared" si="1439"/>
        <v/>
      </c>
      <c r="U3452" s="56" t="str">
        <f t="shared" si="1440"/>
        <v/>
      </c>
      <c r="V3452" s="56" t="str">
        <f t="shared" si="1441"/>
        <v/>
      </c>
      <c r="W3452" s="56" t="str">
        <f t="shared" si="1442"/>
        <v/>
      </c>
      <c r="X3452" s="56" t="str">
        <f t="shared" si="1443"/>
        <v/>
      </c>
      <c r="Y3452" s="57" t="str">
        <f t="shared" si="1444"/>
        <v/>
      </c>
      <c r="Z3452" s="56" t="str">
        <f t="shared" si="1445"/>
        <v/>
      </c>
      <c r="AA3452" s="56" t="str">
        <f t="shared" si="1446"/>
        <v/>
      </c>
      <c r="AB3452" s="56" t="str">
        <f t="shared" si="1447"/>
        <v/>
      </c>
      <c r="AC3452" s="56" t="b">
        <f t="shared" si="1433"/>
        <v>0</v>
      </c>
      <c r="AD3452" s="58" t="b">
        <f t="shared" si="1434"/>
        <v>0</v>
      </c>
      <c r="AE3452" s="59" t="b">
        <f t="shared" si="1435"/>
        <v>0</v>
      </c>
      <c r="AF3452" s="56" t="e">
        <f t="shared" si="1448"/>
        <v>#VALUE!</v>
      </c>
      <c r="AG3452" s="56" t="e">
        <f t="shared" si="1449"/>
        <v>#VALUE!</v>
      </c>
      <c r="AH3452" s="58" t="e">
        <f t="shared" si="1450"/>
        <v>#VALUE!</v>
      </c>
      <c r="AI3452" s="56">
        <f t="shared" si="1451"/>
        <v>0</v>
      </c>
      <c r="AJ3452" s="56">
        <f t="shared" si="1452"/>
        <v>0</v>
      </c>
      <c r="AK3452" s="56">
        <f t="shared" si="1453"/>
        <v>0</v>
      </c>
      <c r="AL3452" s="56">
        <f t="shared" si="1454"/>
        <v>0</v>
      </c>
      <c r="AM3452" s="56">
        <f t="shared" si="1455"/>
        <v>0</v>
      </c>
      <c r="AN3452" s="56">
        <f t="shared" si="1456"/>
        <v>0</v>
      </c>
      <c r="AO3452" s="89" t="str">
        <f t="shared" si="1457"/>
        <v/>
      </c>
      <c r="AP3452" s="89" t="str">
        <f t="shared" si="1458"/>
        <v>Left</v>
      </c>
    </row>
    <row r="3453" spans="15:42">
      <c r="O3453" s="55">
        <f t="shared" si="1436"/>
        <v>0</v>
      </c>
      <c r="P3453" s="56">
        <f t="shared" si="1432"/>
        <v>0</v>
      </c>
      <c r="Q3453" s="57">
        <f>_xlfn.IFNA(VLOOKUP(E3453,'2026 W-4 Spreadsheet'!frequ,2,FALSE),0)</f>
        <v>0</v>
      </c>
      <c r="R3453" s="56">
        <f t="shared" si="1437"/>
        <v>0</v>
      </c>
      <c r="S3453" s="56" t="str">
        <f t="shared" si="1438"/>
        <v/>
      </c>
      <c r="T3453" s="56" t="str">
        <f t="shared" si="1439"/>
        <v/>
      </c>
      <c r="U3453" s="56" t="str">
        <f t="shared" si="1440"/>
        <v/>
      </c>
      <c r="V3453" s="56" t="str">
        <f t="shared" si="1441"/>
        <v/>
      </c>
      <c r="W3453" s="56" t="str">
        <f t="shared" si="1442"/>
        <v/>
      </c>
      <c r="X3453" s="56" t="str">
        <f t="shared" si="1443"/>
        <v/>
      </c>
      <c r="Y3453" s="57" t="str">
        <f t="shared" si="1444"/>
        <v/>
      </c>
      <c r="Z3453" s="56" t="str">
        <f t="shared" si="1445"/>
        <v/>
      </c>
      <c r="AA3453" s="56" t="str">
        <f t="shared" si="1446"/>
        <v/>
      </c>
      <c r="AB3453" s="56" t="str">
        <f t="shared" si="1447"/>
        <v/>
      </c>
      <c r="AC3453" s="56" t="b">
        <f t="shared" si="1433"/>
        <v>0</v>
      </c>
      <c r="AD3453" s="58" t="b">
        <f t="shared" si="1434"/>
        <v>0</v>
      </c>
      <c r="AE3453" s="59" t="b">
        <f t="shared" si="1435"/>
        <v>0</v>
      </c>
      <c r="AF3453" s="56" t="e">
        <f t="shared" si="1448"/>
        <v>#VALUE!</v>
      </c>
      <c r="AG3453" s="56" t="e">
        <f t="shared" si="1449"/>
        <v>#VALUE!</v>
      </c>
      <c r="AH3453" s="58" t="e">
        <f t="shared" si="1450"/>
        <v>#VALUE!</v>
      </c>
      <c r="AI3453" s="56">
        <f t="shared" si="1451"/>
        <v>0</v>
      </c>
      <c r="AJ3453" s="56">
        <f t="shared" si="1452"/>
        <v>0</v>
      </c>
      <c r="AK3453" s="56">
        <f t="shared" si="1453"/>
        <v>0</v>
      </c>
      <c r="AL3453" s="56">
        <f t="shared" si="1454"/>
        <v>0</v>
      </c>
      <c r="AM3453" s="56">
        <f t="shared" si="1455"/>
        <v>0</v>
      </c>
      <c r="AN3453" s="56">
        <f t="shared" si="1456"/>
        <v>0</v>
      </c>
      <c r="AO3453" s="89" t="str">
        <f t="shared" si="1457"/>
        <v/>
      </c>
      <c r="AP3453" s="89" t="str">
        <f t="shared" si="1458"/>
        <v>Left</v>
      </c>
    </row>
    <row r="3454" spans="15:42">
      <c r="O3454" s="55">
        <f t="shared" si="1436"/>
        <v>0</v>
      </c>
      <c r="P3454" s="56">
        <f t="shared" si="1432"/>
        <v>0</v>
      </c>
      <c r="Q3454" s="57">
        <f>_xlfn.IFNA(VLOOKUP(E3454,'2026 W-4 Spreadsheet'!frequ,2,FALSE),0)</f>
        <v>0</v>
      </c>
      <c r="R3454" s="56">
        <f t="shared" si="1437"/>
        <v>0</v>
      </c>
      <c r="S3454" s="56" t="str">
        <f t="shared" si="1438"/>
        <v/>
      </c>
      <c r="T3454" s="56" t="str">
        <f t="shared" si="1439"/>
        <v/>
      </c>
      <c r="U3454" s="56" t="str">
        <f t="shared" si="1440"/>
        <v/>
      </c>
      <c r="V3454" s="56" t="str">
        <f t="shared" si="1441"/>
        <v/>
      </c>
      <c r="W3454" s="56" t="str">
        <f t="shared" si="1442"/>
        <v/>
      </c>
      <c r="X3454" s="56" t="str">
        <f t="shared" si="1443"/>
        <v/>
      </c>
      <c r="Y3454" s="57" t="str">
        <f t="shared" si="1444"/>
        <v/>
      </c>
      <c r="Z3454" s="56" t="str">
        <f t="shared" si="1445"/>
        <v/>
      </c>
      <c r="AA3454" s="56" t="str">
        <f t="shared" si="1446"/>
        <v/>
      </c>
      <c r="AB3454" s="56" t="str">
        <f t="shared" si="1447"/>
        <v/>
      </c>
      <c r="AC3454" s="56" t="b">
        <f t="shared" si="1433"/>
        <v>0</v>
      </c>
      <c r="AD3454" s="58" t="b">
        <f t="shared" si="1434"/>
        <v>0</v>
      </c>
      <c r="AE3454" s="59" t="b">
        <f t="shared" si="1435"/>
        <v>0</v>
      </c>
      <c r="AF3454" s="56" t="e">
        <f t="shared" si="1448"/>
        <v>#VALUE!</v>
      </c>
      <c r="AG3454" s="56" t="e">
        <f t="shared" si="1449"/>
        <v>#VALUE!</v>
      </c>
      <c r="AH3454" s="58" t="e">
        <f t="shared" si="1450"/>
        <v>#VALUE!</v>
      </c>
      <c r="AI3454" s="56">
        <f t="shared" si="1451"/>
        <v>0</v>
      </c>
      <c r="AJ3454" s="56">
        <f t="shared" si="1452"/>
        <v>0</v>
      </c>
      <c r="AK3454" s="56">
        <f t="shared" si="1453"/>
        <v>0</v>
      </c>
      <c r="AL3454" s="56">
        <f t="shared" si="1454"/>
        <v>0</v>
      </c>
      <c r="AM3454" s="56">
        <f t="shared" si="1455"/>
        <v>0</v>
      </c>
      <c r="AN3454" s="56">
        <f t="shared" si="1456"/>
        <v>0</v>
      </c>
      <c r="AO3454" s="89" t="str">
        <f t="shared" si="1457"/>
        <v/>
      </c>
      <c r="AP3454" s="89" t="str">
        <f t="shared" si="1458"/>
        <v>Left</v>
      </c>
    </row>
    <row r="3455" spans="15:42">
      <c r="O3455" s="55">
        <f t="shared" si="1436"/>
        <v>0</v>
      </c>
      <c r="P3455" s="56">
        <f t="shared" si="1432"/>
        <v>0</v>
      </c>
      <c r="Q3455" s="57">
        <f>_xlfn.IFNA(VLOOKUP(E3455,'2026 W-4 Spreadsheet'!frequ,2,FALSE),0)</f>
        <v>0</v>
      </c>
      <c r="R3455" s="56">
        <f t="shared" si="1437"/>
        <v>0</v>
      </c>
      <c r="S3455" s="56" t="str">
        <f t="shared" si="1438"/>
        <v/>
      </c>
      <c r="T3455" s="56" t="str">
        <f t="shared" si="1439"/>
        <v/>
      </c>
      <c r="U3455" s="56" t="str">
        <f t="shared" si="1440"/>
        <v/>
      </c>
      <c r="V3455" s="56" t="str">
        <f t="shared" si="1441"/>
        <v/>
      </c>
      <c r="W3455" s="56" t="str">
        <f t="shared" si="1442"/>
        <v/>
      </c>
      <c r="X3455" s="56" t="str">
        <f t="shared" si="1443"/>
        <v/>
      </c>
      <c r="Y3455" s="57" t="str">
        <f t="shared" si="1444"/>
        <v/>
      </c>
      <c r="Z3455" s="56" t="str">
        <f t="shared" si="1445"/>
        <v/>
      </c>
      <c r="AA3455" s="56" t="str">
        <f t="shared" si="1446"/>
        <v/>
      </c>
      <c r="AB3455" s="56" t="str">
        <f t="shared" si="1447"/>
        <v/>
      </c>
      <c r="AC3455" s="56" t="b">
        <f t="shared" si="1433"/>
        <v>0</v>
      </c>
      <c r="AD3455" s="58" t="b">
        <f t="shared" si="1434"/>
        <v>0</v>
      </c>
      <c r="AE3455" s="59" t="b">
        <f t="shared" si="1435"/>
        <v>0</v>
      </c>
      <c r="AF3455" s="56" t="e">
        <f t="shared" si="1448"/>
        <v>#VALUE!</v>
      </c>
      <c r="AG3455" s="56" t="e">
        <f t="shared" si="1449"/>
        <v>#VALUE!</v>
      </c>
      <c r="AH3455" s="58" t="e">
        <f t="shared" si="1450"/>
        <v>#VALUE!</v>
      </c>
      <c r="AI3455" s="56">
        <f t="shared" si="1451"/>
        <v>0</v>
      </c>
      <c r="AJ3455" s="56">
        <f t="shared" si="1452"/>
        <v>0</v>
      </c>
      <c r="AK3455" s="56">
        <f t="shared" si="1453"/>
        <v>0</v>
      </c>
      <c r="AL3455" s="56">
        <f t="shared" si="1454"/>
        <v>0</v>
      </c>
      <c r="AM3455" s="56">
        <f t="shared" si="1455"/>
        <v>0</v>
      </c>
      <c r="AN3455" s="56">
        <f t="shared" si="1456"/>
        <v>0</v>
      </c>
      <c r="AO3455" s="89" t="str">
        <f t="shared" si="1457"/>
        <v/>
      </c>
      <c r="AP3455" s="89" t="str">
        <f t="shared" si="1458"/>
        <v>Left</v>
      </c>
    </row>
    <row r="3456" spans="15:42">
      <c r="O3456" s="55">
        <f t="shared" si="1436"/>
        <v>0</v>
      </c>
      <c r="P3456" s="56">
        <f t="shared" si="1432"/>
        <v>0</v>
      </c>
      <c r="Q3456" s="57">
        <f>_xlfn.IFNA(VLOOKUP(E3456,'2026 W-4 Spreadsheet'!frequ,2,FALSE),0)</f>
        <v>0</v>
      </c>
      <c r="R3456" s="56">
        <f t="shared" si="1437"/>
        <v>0</v>
      </c>
      <c r="S3456" s="56" t="str">
        <f t="shared" si="1438"/>
        <v/>
      </c>
      <c r="T3456" s="56" t="str">
        <f t="shared" si="1439"/>
        <v/>
      </c>
      <c r="U3456" s="56" t="str">
        <f t="shared" si="1440"/>
        <v/>
      </c>
      <c r="V3456" s="56" t="str">
        <f t="shared" si="1441"/>
        <v/>
      </c>
      <c r="W3456" s="56" t="str">
        <f t="shared" si="1442"/>
        <v/>
      </c>
      <c r="X3456" s="56" t="str">
        <f t="shared" si="1443"/>
        <v/>
      </c>
      <c r="Y3456" s="57" t="str">
        <f t="shared" si="1444"/>
        <v/>
      </c>
      <c r="Z3456" s="56" t="str">
        <f t="shared" si="1445"/>
        <v/>
      </c>
      <c r="AA3456" s="56" t="str">
        <f t="shared" si="1446"/>
        <v/>
      </c>
      <c r="AB3456" s="56" t="str">
        <f t="shared" si="1447"/>
        <v/>
      </c>
      <c r="AC3456" s="56" t="b">
        <f t="shared" si="1433"/>
        <v>0</v>
      </c>
      <c r="AD3456" s="58" t="b">
        <f t="shared" si="1434"/>
        <v>0</v>
      </c>
      <c r="AE3456" s="59" t="b">
        <f t="shared" si="1435"/>
        <v>0</v>
      </c>
      <c r="AF3456" s="56" t="e">
        <f t="shared" si="1448"/>
        <v>#VALUE!</v>
      </c>
      <c r="AG3456" s="56" t="e">
        <f t="shared" si="1449"/>
        <v>#VALUE!</v>
      </c>
      <c r="AH3456" s="58" t="e">
        <f t="shared" si="1450"/>
        <v>#VALUE!</v>
      </c>
      <c r="AI3456" s="56">
        <f t="shared" si="1451"/>
        <v>0</v>
      </c>
      <c r="AJ3456" s="56">
        <f t="shared" si="1452"/>
        <v>0</v>
      </c>
      <c r="AK3456" s="56">
        <f t="shared" si="1453"/>
        <v>0</v>
      </c>
      <c r="AL3456" s="56">
        <f t="shared" si="1454"/>
        <v>0</v>
      </c>
      <c r="AM3456" s="56">
        <f t="shared" si="1455"/>
        <v>0</v>
      </c>
      <c r="AN3456" s="56">
        <f t="shared" si="1456"/>
        <v>0</v>
      </c>
      <c r="AO3456" s="89" t="str">
        <f t="shared" si="1457"/>
        <v/>
      </c>
      <c r="AP3456" s="89" t="str">
        <f t="shared" si="1458"/>
        <v>Left</v>
      </c>
    </row>
    <row r="3457" spans="15:42">
      <c r="O3457" s="55">
        <f t="shared" si="1436"/>
        <v>0</v>
      </c>
      <c r="P3457" s="56">
        <f t="shared" si="1432"/>
        <v>0</v>
      </c>
      <c r="Q3457" s="57">
        <f>_xlfn.IFNA(VLOOKUP(E3457,'2026 W-4 Spreadsheet'!frequ,2,FALSE),0)</f>
        <v>0</v>
      </c>
      <c r="R3457" s="56">
        <f t="shared" si="1437"/>
        <v>0</v>
      </c>
      <c r="S3457" s="56" t="str">
        <f t="shared" si="1438"/>
        <v/>
      </c>
      <c r="T3457" s="56" t="str">
        <f t="shared" si="1439"/>
        <v/>
      </c>
      <c r="U3457" s="56" t="str">
        <f t="shared" si="1440"/>
        <v/>
      </c>
      <c r="V3457" s="56" t="str">
        <f t="shared" si="1441"/>
        <v/>
      </c>
      <c r="W3457" s="56" t="str">
        <f t="shared" si="1442"/>
        <v/>
      </c>
      <c r="X3457" s="56" t="str">
        <f t="shared" si="1443"/>
        <v/>
      </c>
      <c r="Y3457" s="57" t="str">
        <f t="shared" si="1444"/>
        <v/>
      </c>
      <c r="Z3457" s="56" t="str">
        <f t="shared" si="1445"/>
        <v/>
      </c>
      <c r="AA3457" s="56" t="str">
        <f t="shared" si="1446"/>
        <v/>
      </c>
      <c r="AB3457" s="56" t="str">
        <f t="shared" si="1447"/>
        <v/>
      </c>
      <c r="AC3457" s="56" t="b">
        <f t="shared" si="1433"/>
        <v>0</v>
      </c>
      <c r="AD3457" s="58" t="b">
        <f t="shared" si="1434"/>
        <v>0</v>
      </c>
      <c r="AE3457" s="59" t="b">
        <f t="shared" si="1435"/>
        <v>0</v>
      </c>
      <c r="AF3457" s="56" t="e">
        <f t="shared" si="1448"/>
        <v>#VALUE!</v>
      </c>
      <c r="AG3457" s="56" t="e">
        <f t="shared" si="1449"/>
        <v>#VALUE!</v>
      </c>
      <c r="AH3457" s="58" t="e">
        <f t="shared" si="1450"/>
        <v>#VALUE!</v>
      </c>
      <c r="AI3457" s="56">
        <f t="shared" si="1451"/>
        <v>0</v>
      </c>
      <c r="AJ3457" s="56">
        <f t="shared" si="1452"/>
        <v>0</v>
      </c>
      <c r="AK3457" s="56">
        <f t="shared" si="1453"/>
        <v>0</v>
      </c>
      <c r="AL3457" s="56">
        <f t="shared" si="1454"/>
        <v>0</v>
      </c>
      <c r="AM3457" s="56">
        <f t="shared" si="1455"/>
        <v>0</v>
      </c>
      <c r="AN3457" s="56">
        <f t="shared" si="1456"/>
        <v>0</v>
      </c>
      <c r="AO3457" s="89" t="str">
        <f t="shared" si="1457"/>
        <v/>
      </c>
      <c r="AP3457" s="89" t="str">
        <f t="shared" si="1458"/>
        <v>Left</v>
      </c>
    </row>
    <row r="3458" spans="15:42">
      <c r="O3458" s="55">
        <f t="shared" si="1436"/>
        <v>0</v>
      </c>
      <c r="P3458" s="56">
        <f t="shared" si="1432"/>
        <v>0</v>
      </c>
      <c r="Q3458" s="57">
        <f>_xlfn.IFNA(VLOOKUP(E3458,'2026 W-4 Spreadsheet'!frequ,2,FALSE),0)</f>
        <v>0</v>
      </c>
      <c r="R3458" s="56">
        <f t="shared" si="1437"/>
        <v>0</v>
      </c>
      <c r="S3458" s="56" t="str">
        <f t="shared" si="1438"/>
        <v/>
      </c>
      <c r="T3458" s="56" t="str">
        <f t="shared" si="1439"/>
        <v/>
      </c>
      <c r="U3458" s="56" t="str">
        <f t="shared" si="1440"/>
        <v/>
      </c>
      <c r="V3458" s="56" t="str">
        <f t="shared" si="1441"/>
        <v/>
      </c>
      <c r="W3458" s="56" t="str">
        <f t="shared" si="1442"/>
        <v/>
      </c>
      <c r="X3458" s="56" t="str">
        <f t="shared" si="1443"/>
        <v/>
      </c>
      <c r="Y3458" s="57" t="str">
        <f t="shared" si="1444"/>
        <v/>
      </c>
      <c r="Z3458" s="56" t="str">
        <f t="shared" si="1445"/>
        <v/>
      </c>
      <c r="AA3458" s="56" t="str">
        <f t="shared" si="1446"/>
        <v/>
      </c>
      <c r="AB3458" s="56" t="str">
        <f t="shared" si="1447"/>
        <v/>
      </c>
      <c r="AC3458" s="56" t="b">
        <f t="shared" si="1433"/>
        <v>0</v>
      </c>
      <c r="AD3458" s="58" t="b">
        <f t="shared" si="1434"/>
        <v>0</v>
      </c>
      <c r="AE3458" s="59" t="b">
        <f t="shared" si="1435"/>
        <v>0</v>
      </c>
      <c r="AF3458" s="56" t="e">
        <f t="shared" si="1448"/>
        <v>#VALUE!</v>
      </c>
      <c r="AG3458" s="56" t="e">
        <f t="shared" si="1449"/>
        <v>#VALUE!</v>
      </c>
      <c r="AH3458" s="58" t="e">
        <f t="shared" si="1450"/>
        <v>#VALUE!</v>
      </c>
      <c r="AI3458" s="56">
        <f t="shared" si="1451"/>
        <v>0</v>
      </c>
      <c r="AJ3458" s="56">
        <f t="shared" si="1452"/>
        <v>0</v>
      </c>
      <c r="AK3458" s="56">
        <f t="shared" si="1453"/>
        <v>0</v>
      </c>
      <c r="AL3458" s="56">
        <f t="shared" si="1454"/>
        <v>0</v>
      </c>
      <c r="AM3458" s="56">
        <f t="shared" si="1455"/>
        <v>0</v>
      </c>
      <c r="AN3458" s="56">
        <f t="shared" si="1456"/>
        <v>0</v>
      </c>
      <c r="AO3458" s="89" t="str">
        <f t="shared" si="1457"/>
        <v/>
      </c>
      <c r="AP3458" s="89" t="str">
        <f t="shared" si="1458"/>
        <v>Left</v>
      </c>
    </row>
    <row r="3459" spans="15:42">
      <c r="O3459" s="55">
        <f t="shared" si="1436"/>
        <v>0</v>
      </c>
      <c r="P3459" s="56">
        <f t="shared" si="1432"/>
        <v>0</v>
      </c>
      <c r="Q3459" s="57">
        <f>_xlfn.IFNA(VLOOKUP(E3459,'2026 W-4 Spreadsheet'!frequ,2,FALSE),0)</f>
        <v>0</v>
      </c>
      <c r="R3459" s="56">
        <f t="shared" si="1437"/>
        <v>0</v>
      </c>
      <c r="S3459" s="56" t="str">
        <f t="shared" si="1438"/>
        <v/>
      </c>
      <c r="T3459" s="56" t="str">
        <f t="shared" si="1439"/>
        <v/>
      </c>
      <c r="U3459" s="56" t="str">
        <f t="shared" si="1440"/>
        <v/>
      </c>
      <c r="V3459" s="56" t="str">
        <f t="shared" si="1441"/>
        <v/>
      </c>
      <c r="W3459" s="56" t="str">
        <f t="shared" si="1442"/>
        <v/>
      </c>
      <c r="X3459" s="56" t="str">
        <f t="shared" si="1443"/>
        <v/>
      </c>
      <c r="Y3459" s="57" t="str">
        <f t="shared" si="1444"/>
        <v/>
      </c>
      <c r="Z3459" s="56" t="str">
        <f t="shared" si="1445"/>
        <v/>
      </c>
      <c r="AA3459" s="56" t="str">
        <f t="shared" si="1446"/>
        <v/>
      </c>
      <c r="AB3459" s="56" t="str">
        <f t="shared" si="1447"/>
        <v/>
      </c>
      <c r="AC3459" s="56" t="b">
        <f t="shared" si="1433"/>
        <v>0</v>
      </c>
      <c r="AD3459" s="58" t="b">
        <f t="shared" si="1434"/>
        <v>0</v>
      </c>
      <c r="AE3459" s="59" t="b">
        <f t="shared" si="1435"/>
        <v>0</v>
      </c>
      <c r="AF3459" s="56" t="e">
        <f t="shared" si="1448"/>
        <v>#VALUE!</v>
      </c>
      <c r="AG3459" s="56" t="e">
        <f t="shared" si="1449"/>
        <v>#VALUE!</v>
      </c>
      <c r="AH3459" s="58" t="e">
        <f t="shared" si="1450"/>
        <v>#VALUE!</v>
      </c>
      <c r="AI3459" s="56">
        <f t="shared" si="1451"/>
        <v>0</v>
      </c>
      <c r="AJ3459" s="56">
        <f t="shared" si="1452"/>
        <v>0</v>
      </c>
      <c r="AK3459" s="56">
        <f t="shared" si="1453"/>
        <v>0</v>
      </c>
      <c r="AL3459" s="56">
        <f t="shared" si="1454"/>
        <v>0</v>
      </c>
      <c r="AM3459" s="56">
        <f t="shared" si="1455"/>
        <v>0</v>
      </c>
      <c r="AN3459" s="56">
        <f t="shared" si="1456"/>
        <v>0</v>
      </c>
      <c r="AO3459" s="89" t="str">
        <f t="shared" si="1457"/>
        <v/>
      </c>
      <c r="AP3459" s="89" t="str">
        <f t="shared" si="1458"/>
        <v>Left</v>
      </c>
    </row>
    <row r="3460" spans="15:42">
      <c r="O3460" s="55">
        <f t="shared" si="1436"/>
        <v>0</v>
      </c>
      <c r="P3460" s="56">
        <f t="shared" si="1432"/>
        <v>0</v>
      </c>
      <c r="Q3460" s="57">
        <f>_xlfn.IFNA(VLOOKUP(E3460,'2026 W-4 Spreadsheet'!frequ,2,FALSE),0)</f>
        <v>0</v>
      </c>
      <c r="R3460" s="56">
        <f t="shared" si="1437"/>
        <v>0</v>
      </c>
      <c r="S3460" s="56" t="str">
        <f t="shared" si="1438"/>
        <v/>
      </c>
      <c r="T3460" s="56" t="str">
        <f t="shared" si="1439"/>
        <v/>
      </c>
      <c r="U3460" s="56" t="str">
        <f t="shared" si="1440"/>
        <v/>
      </c>
      <c r="V3460" s="56" t="str">
        <f t="shared" si="1441"/>
        <v/>
      </c>
      <c r="W3460" s="56" t="str">
        <f t="shared" si="1442"/>
        <v/>
      </c>
      <c r="X3460" s="56" t="str">
        <f t="shared" si="1443"/>
        <v/>
      </c>
      <c r="Y3460" s="57" t="str">
        <f t="shared" si="1444"/>
        <v/>
      </c>
      <c r="Z3460" s="56" t="str">
        <f t="shared" si="1445"/>
        <v/>
      </c>
      <c r="AA3460" s="56" t="str">
        <f t="shared" si="1446"/>
        <v/>
      </c>
      <c r="AB3460" s="56" t="str">
        <f t="shared" si="1447"/>
        <v/>
      </c>
      <c r="AC3460" s="56" t="b">
        <f t="shared" si="1433"/>
        <v>0</v>
      </c>
      <c r="AD3460" s="58" t="b">
        <f t="shared" si="1434"/>
        <v>0</v>
      </c>
      <c r="AE3460" s="59" t="b">
        <f t="shared" si="1435"/>
        <v>0</v>
      </c>
      <c r="AF3460" s="56" t="e">
        <f t="shared" si="1448"/>
        <v>#VALUE!</v>
      </c>
      <c r="AG3460" s="56" t="e">
        <f t="shared" si="1449"/>
        <v>#VALUE!</v>
      </c>
      <c r="AH3460" s="58" t="e">
        <f t="shared" si="1450"/>
        <v>#VALUE!</v>
      </c>
      <c r="AI3460" s="56">
        <f t="shared" si="1451"/>
        <v>0</v>
      </c>
      <c r="AJ3460" s="56">
        <f t="shared" si="1452"/>
        <v>0</v>
      </c>
      <c r="AK3460" s="56">
        <f t="shared" si="1453"/>
        <v>0</v>
      </c>
      <c r="AL3460" s="56">
        <f t="shared" si="1454"/>
        <v>0</v>
      </c>
      <c r="AM3460" s="56">
        <f t="shared" si="1455"/>
        <v>0</v>
      </c>
      <c r="AN3460" s="56">
        <f t="shared" si="1456"/>
        <v>0</v>
      </c>
      <c r="AO3460" s="89" t="str">
        <f t="shared" si="1457"/>
        <v/>
      </c>
      <c r="AP3460" s="89" t="str">
        <f t="shared" si="1458"/>
        <v>Left</v>
      </c>
    </row>
    <row r="3461" spans="15:42">
      <c r="O3461" s="55">
        <f t="shared" si="1436"/>
        <v>0</v>
      </c>
      <c r="P3461" s="56">
        <f t="shared" ref="P3461:P3524" si="1459">IF(F3461="Yes",IF(C3461="Yes",D3461+VLOOKUP(E3461,freq2,3,FALSE),D3461+VLOOKUP(E3461,freq2,3,FALSE)),D3461)</f>
        <v>0</v>
      </c>
      <c r="Q3461" s="57">
        <f>_xlfn.IFNA(VLOOKUP(E3461,'2026 W-4 Spreadsheet'!frequ,2,FALSE),0)</f>
        <v>0</v>
      </c>
      <c r="R3461" s="56">
        <f t="shared" si="1437"/>
        <v>0</v>
      </c>
      <c r="S3461" s="56" t="str">
        <f t="shared" si="1438"/>
        <v/>
      </c>
      <c r="T3461" s="56" t="str">
        <f t="shared" si="1439"/>
        <v/>
      </c>
      <c r="U3461" s="56" t="str">
        <f t="shared" si="1440"/>
        <v/>
      </c>
      <c r="V3461" s="56" t="str">
        <f t="shared" si="1441"/>
        <v/>
      </c>
      <c r="W3461" s="56" t="str">
        <f t="shared" si="1442"/>
        <v/>
      </c>
      <c r="X3461" s="56" t="str">
        <f t="shared" si="1443"/>
        <v/>
      </c>
      <c r="Y3461" s="57" t="str">
        <f t="shared" si="1444"/>
        <v/>
      </c>
      <c r="Z3461" s="56" t="str">
        <f t="shared" si="1445"/>
        <v/>
      </c>
      <c r="AA3461" s="56" t="str">
        <f t="shared" si="1446"/>
        <v/>
      </c>
      <c r="AB3461" s="56" t="str">
        <f t="shared" si="1447"/>
        <v/>
      </c>
      <c r="AC3461" s="56" t="b">
        <f t="shared" ref="AC3461:AC3524" si="1460">IF(AP3461="LeftMarr",VLOOKUP(AB3461,LeftMarr,1,TRUE),IF(AP3461="LeftSing",VLOOKUP(AB3461,LeftSing,1,TRUE),IF(AP3461="LeftHead",VLOOKUP(AB3461,LeftHead,1,TRUE),IF(AP3461="RightMarr",VLOOKUP(AB3461,RightMarr,1,TRUE),IF(AP3461="RightSing",VLOOKUP(AB3461,RightSing,1,TRUE),IF(AP3461="RightHead",VLOOKUP(AB3461,RightHead,1,TRUE)))))))</f>
        <v>0</v>
      </c>
      <c r="AD3461" s="58" t="b">
        <f t="shared" ref="AD3461:AD3524" si="1461">IF(AP3461="LeftMarr",VLOOKUP(AB3461,LeftMarr,3,TRUE),IF(AP3461="LeftSing",VLOOKUP(AB3461,LeftSing,3,TRUE),IF(AP3461="LeftHead",VLOOKUP(AB3461,LeftHead,3,TRUE),IF(AP3461="RightMarr",VLOOKUP(AB3461,RightMarr,3,TRUE),IF(AP3461="RightSing",VLOOKUP(AB3461,RightSing,3,TRUE),IF(AP3461="RightHead",VLOOKUP(AB3461,RightHead,3,TRUE)))))))</f>
        <v>0</v>
      </c>
      <c r="AE3461" s="59" t="b">
        <f t="shared" ref="AE3461:AE3524" si="1462">IF(AP3461="LeftMarr",VLOOKUP(AB3461,LeftMarr,4,TRUE),IF(AP3461="LeftSing",VLOOKUP(AB3461,LeftSing,4,TRUE),IF(AP3461="LeftHead",VLOOKUP(AB3461,LeftHead,4,TRUE),IF(AP3461="RightMarr",VLOOKUP(AB3461,RightMarr,4,TRUE),IF(AP3461="RightSing",VLOOKUP(AB3461,RightSing,4,TRUE),IF(AP3461="RightHead",VLOOKUP(AB3461,RightHead,4,TRUE)))))))</f>
        <v>0</v>
      </c>
      <c r="AF3461" s="56" t="e">
        <f t="shared" si="1448"/>
        <v>#VALUE!</v>
      </c>
      <c r="AG3461" s="56" t="e">
        <f t="shared" si="1449"/>
        <v>#VALUE!</v>
      </c>
      <c r="AH3461" s="58" t="e">
        <f t="shared" si="1450"/>
        <v>#VALUE!</v>
      </c>
      <c r="AI3461" s="56">
        <f t="shared" si="1451"/>
        <v>0</v>
      </c>
      <c r="AJ3461" s="56">
        <f t="shared" si="1452"/>
        <v>0</v>
      </c>
      <c r="AK3461" s="56">
        <f t="shared" si="1453"/>
        <v>0</v>
      </c>
      <c r="AL3461" s="56">
        <f t="shared" si="1454"/>
        <v>0</v>
      </c>
      <c r="AM3461" s="56">
        <f t="shared" si="1455"/>
        <v>0</v>
      </c>
      <c r="AN3461" s="56">
        <f t="shared" si="1456"/>
        <v>0</v>
      </c>
      <c r="AO3461" s="89" t="str">
        <f t="shared" si="1457"/>
        <v/>
      </c>
      <c r="AP3461" s="89" t="str">
        <f t="shared" si="1458"/>
        <v>Left</v>
      </c>
    </row>
    <row r="3462" spans="15:42">
      <c r="O3462" s="55">
        <f t="shared" ref="O3462:O3525" si="1463">IF(CONCATENATE(C3462,G3462)="NoH","CANNOT HAVE HEAD OF HOUSEHOLD ON PRE 2020 W4",AN3462)</f>
        <v>0</v>
      </c>
      <c r="P3462" s="56">
        <f t="shared" si="1459"/>
        <v>0</v>
      </c>
      <c r="Q3462" s="57">
        <f>_xlfn.IFNA(VLOOKUP(E3462,'2026 W-4 Spreadsheet'!frequ,2,FALSE),0)</f>
        <v>0</v>
      </c>
      <c r="R3462" s="56">
        <f t="shared" ref="R3462:R3525" si="1464">P3462*Q3462</f>
        <v>0</v>
      </c>
      <c r="S3462" s="56" t="str">
        <f t="shared" ref="S3462:S3525" si="1465">IF(C3462="Yes",L3462,"")</f>
        <v/>
      </c>
      <c r="T3462" s="56" t="str">
        <f t="shared" ref="T3462:T3525" si="1466">IF(C3462="Yes",R3462+S3462,"")</f>
        <v/>
      </c>
      <c r="U3462" s="56" t="str">
        <f t="shared" ref="U3462:U3525" si="1467">IF(C3462="Yes",M3462,"")</f>
        <v/>
      </c>
      <c r="V3462" s="56" t="str">
        <f t="shared" ref="V3462:V3525" si="1468">IF(C3462="Yes",IF(J3462="No",IF(G3462="M",12900,8600),0),"")</f>
        <v/>
      </c>
      <c r="W3462" s="56" t="str">
        <f t="shared" ref="W3462:W3525" si="1469">IF(C3462="Yes",U3462+V3462,"")</f>
        <v/>
      </c>
      <c r="X3462" s="56" t="str">
        <f t="shared" ref="X3462:X3525" si="1470">IF(C3462="Yes",IF(T3462-W3462&lt;0,0,T3462-W3462),"")</f>
        <v/>
      </c>
      <c r="Y3462" s="57" t="str">
        <f t="shared" ref="Y3462:Y3525" si="1471">IF(C3462="No",H3462,"")</f>
        <v/>
      </c>
      <c r="Z3462" s="56" t="str">
        <f t="shared" ref="Z3462:Z3525" si="1472">IF(C3462="No",Y3462*4300,"")</f>
        <v/>
      </c>
      <c r="AA3462" s="56" t="str">
        <f t="shared" ref="AA3462:AA3525" si="1473">IF(C3462="No",IF(R3462-Z3462&lt;0,0,R3462-Z3462),"")</f>
        <v/>
      </c>
      <c r="AB3462" s="56" t="str">
        <f t="shared" ref="AB3462:AB3525" si="1474">IF(C3462="Yes",X3462,AA3462)</f>
        <v/>
      </c>
      <c r="AC3462" s="56" t="b">
        <f t="shared" si="1460"/>
        <v>0</v>
      </c>
      <c r="AD3462" s="58" t="b">
        <f t="shared" si="1461"/>
        <v>0</v>
      </c>
      <c r="AE3462" s="59" t="b">
        <f t="shared" si="1462"/>
        <v>0</v>
      </c>
      <c r="AF3462" s="56" t="e">
        <f t="shared" ref="AF3462:AF3525" si="1475">AB3462-AC3462</f>
        <v>#VALUE!</v>
      </c>
      <c r="AG3462" s="56" t="e">
        <f t="shared" ref="AG3462:AG3525" si="1476">AF3462*AE3462</f>
        <v>#VALUE!</v>
      </c>
      <c r="AH3462" s="58" t="e">
        <f t="shared" ref="AH3462:AH3525" si="1477">AD3462+AG3462</f>
        <v>#VALUE!</v>
      </c>
      <c r="AI3462" s="56">
        <f t="shared" ref="AI3462:AI3525" si="1478">IFERROR(AH3462/Q3462,0)</f>
        <v>0</v>
      </c>
      <c r="AJ3462" s="56">
        <f t="shared" ref="AJ3462:AJ3525" si="1479">IF(C3462="Yes",K3462,0)</f>
        <v>0</v>
      </c>
      <c r="AK3462" s="56">
        <f t="shared" ref="AK3462:AK3525" si="1480">IF(C3462="Yes",AJ3462/Q3462,0)</f>
        <v>0</v>
      </c>
      <c r="AL3462" s="56">
        <f t="shared" ref="AL3462:AL3525" si="1481">IFERROR(IF(AI3462-AK3462&lt;0,0,AI3462-AK3462),"")</f>
        <v>0</v>
      </c>
      <c r="AM3462" s="56">
        <f t="shared" ref="AM3462:AM3525" si="1482">IF(C3462="Yes",N3462,I3462)</f>
        <v>0</v>
      </c>
      <c r="AN3462" s="56">
        <f t="shared" ref="AN3462:AN3525" si="1483">IFERROR(AL3462+AM3462,"")</f>
        <v>0</v>
      </c>
      <c r="AO3462" s="89" t="str">
        <f t="shared" ref="AO3462:AO3525" si="1484">IF(G3462="S","Sing",IF(G3462="M","Marr",IF(G3462="H","Head","")))</f>
        <v/>
      </c>
      <c r="AP3462" s="89" t="str">
        <f t="shared" ref="AP3462:AP3525" si="1485">IF(C3462="Yes",IF(J3462="Yes",CONCATENATE("Right",AO3462),CONCATENATE("Left",AO3462)),CONCATENATE("Left",AO3462))</f>
        <v>Left</v>
      </c>
    </row>
    <row r="3463" spans="15:42">
      <c r="O3463" s="55">
        <f t="shared" si="1463"/>
        <v>0</v>
      </c>
      <c r="P3463" s="56">
        <f t="shared" si="1459"/>
        <v>0</v>
      </c>
      <c r="Q3463" s="57">
        <f>_xlfn.IFNA(VLOOKUP(E3463,'2026 W-4 Spreadsheet'!frequ,2,FALSE),0)</f>
        <v>0</v>
      </c>
      <c r="R3463" s="56">
        <f t="shared" si="1464"/>
        <v>0</v>
      </c>
      <c r="S3463" s="56" t="str">
        <f t="shared" si="1465"/>
        <v/>
      </c>
      <c r="T3463" s="56" t="str">
        <f t="shared" si="1466"/>
        <v/>
      </c>
      <c r="U3463" s="56" t="str">
        <f t="shared" si="1467"/>
        <v/>
      </c>
      <c r="V3463" s="56" t="str">
        <f t="shared" si="1468"/>
        <v/>
      </c>
      <c r="W3463" s="56" t="str">
        <f t="shared" si="1469"/>
        <v/>
      </c>
      <c r="X3463" s="56" t="str">
        <f t="shared" si="1470"/>
        <v/>
      </c>
      <c r="Y3463" s="57" t="str">
        <f t="shared" si="1471"/>
        <v/>
      </c>
      <c r="Z3463" s="56" t="str">
        <f t="shared" si="1472"/>
        <v/>
      </c>
      <c r="AA3463" s="56" t="str">
        <f t="shared" si="1473"/>
        <v/>
      </c>
      <c r="AB3463" s="56" t="str">
        <f t="shared" si="1474"/>
        <v/>
      </c>
      <c r="AC3463" s="56" t="b">
        <f t="shared" si="1460"/>
        <v>0</v>
      </c>
      <c r="AD3463" s="58" t="b">
        <f t="shared" si="1461"/>
        <v>0</v>
      </c>
      <c r="AE3463" s="59" t="b">
        <f t="shared" si="1462"/>
        <v>0</v>
      </c>
      <c r="AF3463" s="56" t="e">
        <f t="shared" si="1475"/>
        <v>#VALUE!</v>
      </c>
      <c r="AG3463" s="56" t="e">
        <f t="shared" si="1476"/>
        <v>#VALUE!</v>
      </c>
      <c r="AH3463" s="58" t="e">
        <f t="shared" si="1477"/>
        <v>#VALUE!</v>
      </c>
      <c r="AI3463" s="56">
        <f t="shared" si="1478"/>
        <v>0</v>
      </c>
      <c r="AJ3463" s="56">
        <f t="shared" si="1479"/>
        <v>0</v>
      </c>
      <c r="AK3463" s="56">
        <f t="shared" si="1480"/>
        <v>0</v>
      </c>
      <c r="AL3463" s="56">
        <f t="shared" si="1481"/>
        <v>0</v>
      </c>
      <c r="AM3463" s="56">
        <f t="shared" si="1482"/>
        <v>0</v>
      </c>
      <c r="AN3463" s="56">
        <f t="shared" si="1483"/>
        <v>0</v>
      </c>
      <c r="AO3463" s="89" t="str">
        <f t="shared" si="1484"/>
        <v/>
      </c>
      <c r="AP3463" s="89" t="str">
        <f t="shared" si="1485"/>
        <v>Left</v>
      </c>
    </row>
    <row r="3464" spans="15:42">
      <c r="O3464" s="55">
        <f t="shared" si="1463"/>
        <v>0</v>
      </c>
      <c r="P3464" s="56">
        <f t="shared" si="1459"/>
        <v>0</v>
      </c>
      <c r="Q3464" s="57">
        <f>_xlfn.IFNA(VLOOKUP(E3464,'2026 W-4 Spreadsheet'!frequ,2,FALSE),0)</f>
        <v>0</v>
      </c>
      <c r="R3464" s="56">
        <f t="shared" si="1464"/>
        <v>0</v>
      </c>
      <c r="S3464" s="56" t="str">
        <f t="shared" si="1465"/>
        <v/>
      </c>
      <c r="T3464" s="56" t="str">
        <f t="shared" si="1466"/>
        <v/>
      </c>
      <c r="U3464" s="56" t="str">
        <f t="shared" si="1467"/>
        <v/>
      </c>
      <c r="V3464" s="56" t="str">
        <f t="shared" si="1468"/>
        <v/>
      </c>
      <c r="W3464" s="56" t="str">
        <f t="shared" si="1469"/>
        <v/>
      </c>
      <c r="X3464" s="56" t="str">
        <f t="shared" si="1470"/>
        <v/>
      </c>
      <c r="Y3464" s="57" t="str">
        <f t="shared" si="1471"/>
        <v/>
      </c>
      <c r="Z3464" s="56" t="str">
        <f t="shared" si="1472"/>
        <v/>
      </c>
      <c r="AA3464" s="56" t="str">
        <f t="shared" si="1473"/>
        <v/>
      </c>
      <c r="AB3464" s="56" t="str">
        <f t="shared" si="1474"/>
        <v/>
      </c>
      <c r="AC3464" s="56" t="b">
        <f t="shared" si="1460"/>
        <v>0</v>
      </c>
      <c r="AD3464" s="58" t="b">
        <f t="shared" si="1461"/>
        <v>0</v>
      </c>
      <c r="AE3464" s="59" t="b">
        <f t="shared" si="1462"/>
        <v>0</v>
      </c>
      <c r="AF3464" s="56" t="e">
        <f t="shared" si="1475"/>
        <v>#VALUE!</v>
      </c>
      <c r="AG3464" s="56" t="e">
        <f t="shared" si="1476"/>
        <v>#VALUE!</v>
      </c>
      <c r="AH3464" s="58" t="e">
        <f t="shared" si="1477"/>
        <v>#VALUE!</v>
      </c>
      <c r="AI3464" s="56">
        <f t="shared" si="1478"/>
        <v>0</v>
      </c>
      <c r="AJ3464" s="56">
        <f t="shared" si="1479"/>
        <v>0</v>
      </c>
      <c r="AK3464" s="56">
        <f t="shared" si="1480"/>
        <v>0</v>
      </c>
      <c r="AL3464" s="56">
        <f t="shared" si="1481"/>
        <v>0</v>
      </c>
      <c r="AM3464" s="56">
        <f t="shared" si="1482"/>
        <v>0</v>
      </c>
      <c r="AN3464" s="56">
        <f t="shared" si="1483"/>
        <v>0</v>
      </c>
      <c r="AO3464" s="89" t="str">
        <f t="shared" si="1484"/>
        <v/>
      </c>
      <c r="AP3464" s="89" t="str">
        <f t="shared" si="1485"/>
        <v>Left</v>
      </c>
    </row>
    <row r="3465" spans="15:42">
      <c r="O3465" s="55">
        <f t="shared" si="1463"/>
        <v>0</v>
      </c>
      <c r="P3465" s="56">
        <f t="shared" si="1459"/>
        <v>0</v>
      </c>
      <c r="Q3465" s="57">
        <f>_xlfn.IFNA(VLOOKUP(E3465,'2026 W-4 Spreadsheet'!frequ,2,FALSE),0)</f>
        <v>0</v>
      </c>
      <c r="R3465" s="56">
        <f t="shared" si="1464"/>
        <v>0</v>
      </c>
      <c r="S3465" s="56" t="str">
        <f t="shared" si="1465"/>
        <v/>
      </c>
      <c r="T3465" s="56" t="str">
        <f t="shared" si="1466"/>
        <v/>
      </c>
      <c r="U3465" s="56" t="str">
        <f t="shared" si="1467"/>
        <v/>
      </c>
      <c r="V3465" s="56" t="str">
        <f t="shared" si="1468"/>
        <v/>
      </c>
      <c r="W3465" s="56" t="str">
        <f t="shared" si="1469"/>
        <v/>
      </c>
      <c r="X3465" s="56" t="str">
        <f t="shared" si="1470"/>
        <v/>
      </c>
      <c r="Y3465" s="57" t="str">
        <f t="shared" si="1471"/>
        <v/>
      </c>
      <c r="Z3465" s="56" t="str">
        <f t="shared" si="1472"/>
        <v/>
      </c>
      <c r="AA3465" s="56" t="str">
        <f t="shared" si="1473"/>
        <v/>
      </c>
      <c r="AB3465" s="56" t="str">
        <f t="shared" si="1474"/>
        <v/>
      </c>
      <c r="AC3465" s="56" t="b">
        <f t="shared" si="1460"/>
        <v>0</v>
      </c>
      <c r="AD3465" s="58" t="b">
        <f t="shared" si="1461"/>
        <v>0</v>
      </c>
      <c r="AE3465" s="59" t="b">
        <f t="shared" si="1462"/>
        <v>0</v>
      </c>
      <c r="AF3465" s="56" t="e">
        <f t="shared" si="1475"/>
        <v>#VALUE!</v>
      </c>
      <c r="AG3465" s="56" t="e">
        <f t="shared" si="1476"/>
        <v>#VALUE!</v>
      </c>
      <c r="AH3465" s="58" t="e">
        <f t="shared" si="1477"/>
        <v>#VALUE!</v>
      </c>
      <c r="AI3465" s="56">
        <f t="shared" si="1478"/>
        <v>0</v>
      </c>
      <c r="AJ3465" s="56">
        <f t="shared" si="1479"/>
        <v>0</v>
      </c>
      <c r="AK3465" s="56">
        <f t="shared" si="1480"/>
        <v>0</v>
      </c>
      <c r="AL3465" s="56">
        <f t="shared" si="1481"/>
        <v>0</v>
      </c>
      <c r="AM3465" s="56">
        <f t="shared" si="1482"/>
        <v>0</v>
      </c>
      <c r="AN3465" s="56">
        <f t="shared" si="1483"/>
        <v>0</v>
      </c>
      <c r="AO3465" s="89" t="str">
        <f t="shared" si="1484"/>
        <v/>
      </c>
      <c r="AP3465" s="89" t="str">
        <f t="shared" si="1485"/>
        <v>Left</v>
      </c>
    </row>
    <row r="3466" spans="15:42">
      <c r="O3466" s="55">
        <f t="shared" si="1463"/>
        <v>0</v>
      </c>
      <c r="P3466" s="56">
        <f t="shared" si="1459"/>
        <v>0</v>
      </c>
      <c r="Q3466" s="57">
        <f>_xlfn.IFNA(VLOOKUP(E3466,'2026 W-4 Spreadsheet'!frequ,2,FALSE),0)</f>
        <v>0</v>
      </c>
      <c r="R3466" s="56">
        <f t="shared" si="1464"/>
        <v>0</v>
      </c>
      <c r="S3466" s="56" t="str">
        <f t="shared" si="1465"/>
        <v/>
      </c>
      <c r="T3466" s="56" t="str">
        <f t="shared" si="1466"/>
        <v/>
      </c>
      <c r="U3466" s="56" t="str">
        <f t="shared" si="1467"/>
        <v/>
      </c>
      <c r="V3466" s="56" t="str">
        <f t="shared" si="1468"/>
        <v/>
      </c>
      <c r="W3466" s="56" t="str">
        <f t="shared" si="1469"/>
        <v/>
      </c>
      <c r="X3466" s="56" t="str">
        <f t="shared" si="1470"/>
        <v/>
      </c>
      <c r="Y3466" s="57" t="str">
        <f t="shared" si="1471"/>
        <v/>
      </c>
      <c r="Z3466" s="56" t="str">
        <f t="shared" si="1472"/>
        <v/>
      </c>
      <c r="AA3466" s="56" t="str">
        <f t="shared" si="1473"/>
        <v/>
      </c>
      <c r="AB3466" s="56" t="str">
        <f t="shared" si="1474"/>
        <v/>
      </c>
      <c r="AC3466" s="56" t="b">
        <f t="shared" si="1460"/>
        <v>0</v>
      </c>
      <c r="AD3466" s="58" t="b">
        <f t="shared" si="1461"/>
        <v>0</v>
      </c>
      <c r="AE3466" s="59" t="b">
        <f t="shared" si="1462"/>
        <v>0</v>
      </c>
      <c r="AF3466" s="56" t="e">
        <f t="shared" si="1475"/>
        <v>#VALUE!</v>
      </c>
      <c r="AG3466" s="56" t="e">
        <f t="shared" si="1476"/>
        <v>#VALUE!</v>
      </c>
      <c r="AH3466" s="58" t="e">
        <f t="shared" si="1477"/>
        <v>#VALUE!</v>
      </c>
      <c r="AI3466" s="56">
        <f t="shared" si="1478"/>
        <v>0</v>
      </c>
      <c r="AJ3466" s="56">
        <f t="shared" si="1479"/>
        <v>0</v>
      </c>
      <c r="AK3466" s="56">
        <f t="shared" si="1480"/>
        <v>0</v>
      </c>
      <c r="AL3466" s="56">
        <f t="shared" si="1481"/>
        <v>0</v>
      </c>
      <c r="AM3466" s="56">
        <f t="shared" si="1482"/>
        <v>0</v>
      </c>
      <c r="AN3466" s="56">
        <f t="shared" si="1483"/>
        <v>0</v>
      </c>
      <c r="AO3466" s="89" t="str">
        <f t="shared" si="1484"/>
        <v/>
      </c>
      <c r="AP3466" s="89" t="str">
        <f t="shared" si="1485"/>
        <v>Left</v>
      </c>
    </row>
    <row r="3467" spans="15:42">
      <c r="O3467" s="55">
        <f t="shared" si="1463"/>
        <v>0</v>
      </c>
      <c r="P3467" s="56">
        <f t="shared" si="1459"/>
        <v>0</v>
      </c>
      <c r="Q3467" s="57">
        <f>_xlfn.IFNA(VLOOKUP(E3467,'2026 W-4 Spreadsheet'!frequ,2,FALSE),0)</f>
        <v>0</v>
      </c>
      <c r="R3467" s="56">
        <f t="shared" si="1464"/>
        <v>0</v>
      </c>
      <c r="S3467" s="56" t="str">
        <f t="shared" si="1465"/>
        <v/>
      </c>
      <c r="T3467" s="56" t="str">
        <f t="shared" si="1466"/>
        <v/>
      </c>
      <c r="U3467" s="56" t="str">
        <f t="shared" si="1467"/>
        <v/>
      </c>
      <c r="V3467" s="56" t="str">
        <f t="shared" si="1468"/>
        <v/>
      </c>
      <c r="W3467" s="56" t="str">
        <f t="shared" si="1469"/>
        <v/>
      </c>
      <c r="X3467" s="56" t="str">
        <f t="shared" si="1470"/>
        <v/>
      </c>
      <c r="Y3467" s="57" t="str">
        <f t="shared" si="1471"/>
        <v/>
      </c>
      <c r="Z3467" s="56" t="str">
        <f t="shared" si="1472"/>
        <v/>
      </c>
      <c r="AA3467" s="56" t="str">
        <f t="shared" si="1473"/>
        <v/>
      </c>
      <c r="AB3467" s="56" t="str">
        <f t="shared" si="1474"/>
        <v/>
      </c>
      <c r="AC3467" s="56" t="b">
        <f t="shared" si="1460"/>
        <v>0</v>
      </c>
      <c r="AD3467" s="58" t="b">
        <f t="shared" si="1461"/>
        <v>0</v>
      </c>
      <c r="AE3467" s="59" t="b">
        <f t="shared" si="1462"/>
        <v>0</v>
      </c>
      <c r="AF3467" s="56" t="e">
        <f t="shared" si="1475"/>
        <v>#VALUE!</v>
      </c>
      <c r="AG3467" s="56" t="e">
        <f t="shared" si="1476"/>
        <v>#VALUE!</v>
      </c>
      <c r="AH3467" s="58" t="e">
        <f t="shared" si="1477"/>
        <v>#VALUE!</v>
      </c>
      <c r="AI3467" s="56">
        <f t="shared" si="1478"/>
        <v>0</v>
      </c>
      <c r="AJ3467" s="56">
        <f t="shared" si="1479"/>
        <v>0</v>
      </c>
      <c r="AK3467" s="56">
        <f t="shared" si="1480"/>
        <v>0</v>
      </c>
      <c r="AL3467" s="56">
        <f t="shared" si="1481"/>
        <v>0</v>
      </c>
      <c r="AM3467" s="56">
        <f t="shared" si="1482"/>
        <v>0</v>
      </c>
      <c r="AN3467" s="56">
        <f t="shared" si="1483"/>
        <v>0</v>
      </c>
      <c r="AO3467" s="89" t="str">
        <f t="shared" si="1484"/>
        <v/>
      </c>
      <c r="AP3467" s="89" t="str">
        <f t="shared" si="1485"/>
        <v>Left</v>
      </c>
    </row>
    <row r="3468" spans="15:42">
      <c r="O3468" s="55">
        <f t="shared" si="1463"/>
        <v>0</v>
      </c>
      <c r="P3468" s="56">
        <f t="shared" si="1459"/>
        <v>0</v>
      </c>
      <c r="Q3468" s="57">
        <f>_xlfn.IFNA(VLOOKUP(E3468,'2026 W-4 Spreadsheet'!frequ,2,FALSE),0)</f>
        <v>0</v>
      </c>
      <c r="R3468" s="56">
        <f t="shared" si="1464"/>
        <v>0</v>
      </c>
      <c r="S3468" s="56" t="str">
        <f t="shared" si="1465"/>
        <v/>
      </c>
      <c r="T3468" s="56" t="str">
        <f t="shared" si="1466"/>
        <v/>
      </c>
      <c r="U3468" s="56" t="str">
        <f t="shared" si="1467"/>
        <v/>
      </c>
      <c r="V3468" s="56" t="str">
        <f t="shared" si="1468"/>
        <v/>
      </c>
      <c r="W3468" s="56" t="str">
        <f t="shared" si="1469"/>
        <v/>
      </c>
      <c r="X3468" s="56" t="str">
        <f t="shared" si="1470"/>
        <v/>
      </c>
      <c r="Y3468" s="57" t="str">
        <f t="shared" si="1471"/>
        <v/>
      </c>
      <c r="Z3468" s="56" t="str">
        <f t="shared" si="1472"/>
        <v/>
      </c>
      <c r="AA3468" s="56" t="str">
        <f t="shared" si="1473"/>
        <v/>
      </c>
      <c r="AB3468" s="56" t="str">
        <f t="shared" si="1474"/>
        <v/>
      </c>
      <c r="AC3468" s="56" t="b">
        <f t="shared" si="1460"/>
        <v>0</v>
      </c>
      <c r="AD3468" s="58" t="b">
        <f t="shared" si="1461"/>
        <v>0</v>
      </c>
      <c r="AE3468" s="59" t="b">
        <f t="shared" si="1462"/>
        <v>0</v>
      </c>
      <c r="AF3468" s="56" t="e">
        <f t="shared" si="1475"/>
        <v>#VALUE!</v>
      </c>
      <c r="AG3468" s="56" t="e">
        <f t="shared" si="1476"/>
        <v>#VALUE!</v>
      </c>
      <c r="AH3468" s="58" t="e">
        <f t="shared" si="1477"/>
        <v>#VALUE!</v>
      </c>
      <c r="AI3468" s="56">
        <f t="shared" si="1478"/>
        <v>0</v>
      </c>
      <c r="AJ3468" s="56">
        <f t="shared" si="1479"/>
        <v>0</v>
      </c>
      <c r="AK3468" s="56">
        <f t="shared" si="1480"/>
        <v>0</v>
      </c>
      <c r="AL3468" s="56">
        <f t="shared" si="1481"/>
        <v>0</v>
      </c>
      <c r="AM3468" s="56">
        <f t="shared" si="1482"/>
        <v>0</v>
      </c>
      <c r="AN3468" s="56">
        <f t="shared" si="1483"/>
        <v>0</v>
      </c>
      <c r="AO3468" s="89" t="str">
        <f t="shared" si="1484"/>
        <v/>
      </c>
      <c r="AP3468" s="89" t="str">
        <f t="shared" si="1485"/>
        <v>Left</v>
      </c>
    </row>
    <row r="3469" spans="15:42">
      <c r="O3469" s="55">
        <f t="shared" si="1463"/>
        <v>0</v>
      </c>
      <c r="P3469" s="56">
        <f t="shared" si="1459"/>
        <v>0</v>
      </c>
      <c r="Q3469" s="57">
        <f>_xlfn.IFNA(VLOOKUP(E3469,'2026 W-4 Spreadsheet'!frequ,2,FALSE),0)</f>
        <v>0</v>
      </c>
      <c r="R3469" s="56">
        <f t="shared" si="1464"/>
        <v>0</v>
      </c>
      <c r="S3469" s="56" t="str">
        <f t="shared" si="1465"/>
        <v/>
      </c>
      <c r="T3469" s="56" t="str">
        <f t="shared" si="1466"/>
        <v/>
      </c>
      <c r="U3469" s="56" t="str">
        <f t="shared" si="1467"/>
        <v/>
      </c>
      <c r="V3469" s="56" t="str">
        <f t="shared" si="1468"/>
        <v/>
      </c>
      <c r="W3469" s="56" t="str">
        <f t="shared" si="1469"/>
        <v/>
      </c>
      <c r="X3469" s="56" t="str">
        <f t="shared" si="1470"/>
        <v/>
      </c>
      <c r="Y3469" s="57" t="str">
        <f t="shared" si="1471"/>
        <v/>
      </c>
      <c r="Z3469" s="56" t="str">
        <f t="shared" si="1472"/>
        <v/>
      </c>
      <c r="AA3469" s="56" t="str">
        <f t="shared" si="1473"/>
        <v/>
      </c>
      <c r="AB3469" s="56" t="str">
        <f t="shared" si="1474"/>
        <v/>
      </c>
      <c r="AC3469" s="56" t="b">
        <f t="shared" si="1460"/>
        <v>0</v>
      </c>
      <c r="AD3469" s="58" t="b">
        <f t="shared" si="1461"/>
        <v>0</v>
      </c>
      <c r="AE3469" s="59" t="b">
        <f t="shared" si="1462"/>
        <v>0</v>
      </c>
      <c r="AF3469" s="56" t="e">
        <f t="shared" si="1475"/>
        <v>#VALUE!</v>
      </c>
      <c r="AG3469" s="56" t="e">
        <f t="shared" si="1476"/>
        <v>#VALUE!</v>
      </c>
      <c r="AH3469" s="58" t="e">
        <f t="shared" si="1477"/>
        <v>#VALUE!</v>
      </c>
      <c r="AI3469" s="56">
        <f t="shared" si="1478"/>
        <v>0</v>
      </c>
      <c r="AJ3469" s="56">
        <f t="shared" si="1479"/>
        <v>0</v>
      </c>
      <c r="AK3469" s="56">
        <f t="shared" si="1480"/>
        <v>0</v>
      </c>
      <c r="AL3469" s="56">
        <f t="shared" si="1481"/>
        <v>0</v>
      </c>
      <c r="AM3469" s="56">
        <f t="shared" si="1482"/>
        <v>0</v>
      </c>
      <c r="AN3469" s="56">
        <f t="shared" si="1483"/>
        <v>0</v>
      </c>
      <c r="AO3469" s="89" t="str">
        <f t="shared" si="1484"/>
        <v/>
      </c>
      <c r="AP3469" s="89" t="str">
        <f t="shared" si="1485"/>
        <v>Left</v>
      </c>
    </row>
    <row r="3470" spans="15:42">
      <c r="O3470" s="55">
        <f t="shared" si="1463"/>
        <v>0</v>
      </c>
      <c r="P3470" s="56">
        <f t="shared" si="1459"/>
        <v>0</v>
      </c>
      <c r="Q3470" s="57">
        <f>_xlfn.IFNA(VLOOKUP(E3470,'2026 W-4 Spreadsheet'!frequ,2,FALSE),0)</f>
        <v>0</v>
      </c>
      <c r="R3470" s="56">
        <f t="shared" si="1464"/>
        <v>0</v>
      </c>
      <c r="S3470" s="56" t="str">
        <f t="shared" si="1465"/>
        <v/>
      </c>
      <c r="T3470" s="56" t="str">
        <f t="shared" si="1466"/>
        <v/>
      </c>
      <c r="U3470" s="56" t="str">
        <f t="shared" si="1467"/>
        <v/>
      </c>
      <c r="V3470" s="56" t="str">
        <f t="shared" si="1468"/>
        <v/>
      </c>
      <c r="W3470" s="56" t="str">
        <f t="shared" si="1469"/>
        <v/>
      </c>
      <c r="X3470" s="56" t="str">
        <f t="shared" si="1470"/>
        <v/>
      </c>
      <c r="Y3470" s="57" t="str">
        <f t="shared" si="1471"/>
        <v/>
      </c>
      <c r="Z3470" s="56" t="str">
        <f t="shared" si="1472"/>
        <v/>
      </c>
      <c r="AA3470" s="56" t="str">
        <f t="shared" si="1473"/>
        <v/>
      </c>
      <c r="AB3470" s="56" t="str">
        <f t="shared" si="1474"/>
        <v/>
      </c>
      <c r="AC3470" s="56" t="b">
        <f t="shared" si="1460"/>
        <v>0</v>
      </c>
      <c r="AD3470" s="58" t="b">
        <f t="shared" si="1461"/>
        <v>0</v>
      </c>
      <c r="AE3470" s="59" t="b">
        <f t="shared" si="1462"/>
        <v>0</v>
      </c>
      <c r="AF3470" s="56" t="e">
        <f t="shared" si="1475"/>
        <v>#VALUE!</v>
      </c>
      <c r="AG3470" s="56" t="e">
        <f t="shared" si="1476"/>
        <v>#VALUE!</v>
      </c>
      <c r="AH3470" s="58" t="e">
        <f t="shared" si="1477"/>
        <v>#VALUE!</v>
      </c>
      <c r="AI3470" s="56">
        <f t="shared" si="1478"/>
        <v>0</v>
      </c>
      <c r="AJ3470" s="56">
        <f t="shared" si="1479"/>
        <v>0</v>
      </c>
      <c r="AK3470" s="56">
        <f t="shared" si="1480"/>
        <v>0</v>
      </c>
      <c r="AL3470" s="56">
        <f t="shared" si="1481"/>
        <v>0</v>
      </c>
      <c r="AM3470" s="56">
        <f t="shared" si="1482"/>
        <v>0</v>
      </c>
      <c r="AN3470" s="56">
        <f t="shared" si="1483"/>
        <v>0</v>
      </c>
      <c r="AO3470" s="89" t="str">
        <f t="shared" si="1484"/>
        <v/>
      </c>
      <c r="AP3470" s="89" t="str">
        <f t="shared" si="1485"/>
        <v>Left</v>
      </c>
    </row>
    <row r="3471" spans="15:42">
      <c r="O3471" s="55">
        <f t="shared" si="1463"/>
        <v>0</v>
      </c>
      <c r="P3471" s="56">
        <f t="shared" si="1459"/>
        <v>0</v>
      </c>
      <c r="Q3471" s="57">
        <f>_xlfn.IFNA(VLOOKUP(E3471,'2026 W-4 Spreadsheet'!frequ,2,FALSE),0)</f>
        <v>0</v>
      </c>
      <c r="R3471" s="56">
        <f t="shared" si="1464"/>
        <v>0</v>
      </c>
      <c r="S3471" s="56" t="str">
        <f t="shared" si="1465"/>
        <v/>
      </c>
      <c r="T3471" s="56" t="str">
        <f t="shared" si="1466"/>
        <v/>
      </c>
      <c r="U3471" s="56" t="str">
        <f t="shared" si="1467"/>
        <v/>
      </c>
      <c r="V3471" s="56" t="str">
        <f t="shared" si="1468"/>
        <v/>
      </c>
      <c r="W3471" s="56" t="str">
        <f t="shared" si="1469"/>
        <v/>
      </c>
      <c r="X3471" s="56" t="str">
        <f t="shared" si="1470"/>
        <v/>
      </c>
      <c r="Y3471" s="57" t="str">
        <f t="shared" si="1471"/>
        <v/>
      </c>
      <c r="Z3471" s="56" t="str">
        <f t="shared" si="1472"/>
        <v/>
      </c>
      <c r="AA3471" s="56" t="str">
        <f t="shared" si="1473"/>
        <v/>
      </c>
      <c r="AB3471" s="56" t="str">
        <f t="shared" si="1474"/>
        <v/>
      </c>
      <c r="AC3471" s="56" t="b">
        <f t="shared" si="1460"/>
        <v>0</v>
      </c>
      <c r="AD3471" s="58" t="b">
        <f t="shared" si="1461"/>
        <v>0</v>
      </c>
      <c r="AE3471" s="59" t="b">
        <f t="shared" si="1462"/>
        <v>0</v>
      </c>
      <c r="AF3471" s="56" t="e">
        <f t="shared" si="1475"/>
        <v>#VALUE!</v>
      </c>
      <c r="AG3471" s="56" t="e">
        <f t="shared" si="1476"/>
        <v>#VALUE!</v>
      </c>
      <c r="AH3471" s="58" t="e">
        <f t="shared" si="1477"/>
        <v>#VALUE!</v>
      </c>
      <c r="AI3471" s="56">
        <f t="shared" si="1478"/>
        <v>0</v>
      </c>
      <c r="AJ3471" s="56">
        <f t="shared" si="1479"/>
        <v>0</v>
      </c>
      <c r="AK3471" s="56">
        <f t="shared" si="1480"/>
        <v>0</v>
      </c>
      <c r="AL3471" s="56">
        <f t="shared" si="1481"/>
        <v>0</v>
      </c>
      <c r="AM3471" s="56">
        <f t="shared" si="1482"/>
        <v>0</v>
      </c>
      <c r="AN3471" s="56">
        <f t="shared" si="1483"/>
        <v>0</v>
      </c>
      <c r="AO3471" s="89" t="str">
        <f t="shared" si="1484"/>
        <v/>
      </c>
      <c r="AP3471" s="89" t="str">
        <f t="shared" si="1485"/>
        <v>Left</v>
      </c>
    </row>
    <row r="3472" spans="15:42">
      <c r="O3472" s="55">
        <f t="shared" si="1463"/>
        <v>0</v>
      </c>
      <c r="P3472" s="56">
        <f t="shared" si="1459"/>
        <v>0</v>
      </c>
      <c r="Q3472" s="57">
        <f>_xlfn.IFNA(VLOOKUP(E3472,'2026 W-4 Spreadsheet'!frequ,2,FALSE),0)</f>
        <v>0</v>
      </c>
      <c r="R3472" s="56">
        <f t="shared" si="1464"/>
        <v>0</v>
      </c>
      <c r="S3472" s="56" t="str">
        <f t="shared" si="1465"/>
        <v/>
      </c>
      <c r="T3472" s="56" t="str">
        <f t="shared" si="1466"/>
        <v/>
      </c>
      <c r="U3472" s="56" t="str">
        <f t="shared" si="1467"/>
        <v/>
      </c>
      <c r="V3472" s="56" t="str">
        <f t="shared" si="1468"/>
        <v/>
      </c>
      <c r="W3472" s="56" t="str">
        <f t="shared" si="1469"/>
        <v/>
      </c>
      <c r="X3472" s="56" t="str">
        <f t="shared" si="1470"/>
        <v/>
      </c>
      <c r="Y3472" s="57" t="str">
        <f t="shared" si="1471"/>
        <v/>
      </c>
      <c r="Z3472" s="56" t="str">
        <f t="shared" si="1472"/>
        <v/>
      </c>
      <c r="AA3472" s="56" t="str">
        <f t="shared" si="1473"/>
        <v/>
      </c>
      <c r="AB3472" s="56" t="str">
        <f t="shared" si="1474"/>
        <v/>
      </c>
      <c r="AC3472" s="56" t="b">
        <f t="shared" si="1460"/>
        <v>0</v>
      </c>
      <c r="AD3472" s="58" t="b">
        <f t="shared" si="1461"/>
        <v>0</v>
      </c>
      <c r="AE3472" s="59" t="b">
        <f t="shared" si="1462"/>
        <v>0</v>
      </c>
      <c r="AF3472" s="56" t="e">
        <f t="shared" si="1475"/>
        <v>#VALUE!</v>
      </c>
      <c r="AG3472" s="56" t="e">
        <f t="shared" si="1476"/>
        <v>#VALUE!</v>
      </c>
      <c r="AH3472" s="58" t="e">
        <f t="shared" si="1477"/>
        <v>#VALUE!</v>
      </c>
      <c r="AI3472" s="56">
        <f t="shared" si="1478"/>
        <v>0</v>
      </c>
      <c r="AJ3472" s="56">
        <f t="shared" si="1479"/>
        <v>0</v>
      </c>
      <c r="AK3472" s="56">
        <f t="shared" si="1480"/>
        <v>0</v>
      </c>
      <c r="AL3472" s="56">
        <f t="shared" si="1481"/>
        <v>0</v>
      </c>
      <c r="AM3472" s="56">
        <f t="shared" si="1482"/>
        <v>0</v>
      </c>
      <c r="AN3472" s="56">
        <f t="shared" si="1483"/>
        <v>0</v>
      </c>
      <c r="AO3472" s="89" t="str">
        <f t="shared" si="1484"/>
        <v/>
      </c>
      <c r="AP3472" s="89" t="str">
        <f t="shared" si="1485"/>
        <v>Left</v>
      </c>
    </row>
    <row r="3473" spans="15:42">
      <c r="O3473" s="55">
        <f t="shared" si="1463"/>
        <v>0</v>
      </c>
      <c r="P3473" s="56">
        <f t="shared" si="1459"/>
        <v>0</v>
      </c>
      <c r="Q3473" s="57">
        <f>_xlfn.IFNA(VLOOKUP(E3473,'2026 W-4 Spreadsheet'!frequ,2,FALSE),0)</f>
        <v>0</v>
      </c>
      <c r="R3473" s="56">
        <f t="shared" si="1464"/>
        <v>0</v>
      </c>
      <c r="S3473" s="56" t="str">
        <f t="shared" si="1465"/>
        <v/>
      </c>
      <c r="T3473" s="56" t="str">
        <f t="shared" si="1466"/>
        <v/>
      </c>
      <c r="U3473" s="56" t="str">
        <f t="shared" si="1467"/>
        <v/>
      </c>
      <c r="V3473" s="56" t="str">
        <f t="shared" si="1468"/>
        <v/>
      </c>
      <c r="W3473" s="56" t="str">
        <f t="shared" si="1469"/>
        <v/>
      </c>
      <c r="X3473" s="56" t="str">
        <f t="shared" si="1470"/>
        <v/>
      </c>
      <c r="Y3473" s="57" t="str">
        <f t="shared" si="1471"/>
        <v/>
      </c>
      <c r="Z3473" s="56" t="str">
        <f t="shared" si="1472"/>
        <v/>
      </c>
      <c r="AA3473" s="56" t="str">
        <f t="shared" si="1473"/>
        <v/>
      </c>
      <c r="AB3473" s="56" t="str">
        <f t="shared" si="1474"/>
        <v/>
      </c>
      <c r="AC3473" s="56" t="b">
        <f t="shared" si="1460"/>
        <v>0</v>
      </c>
      <c r="AD3473" s="58" t="b">
        <f t="shared" si="1461"/>
        <v>0</v>
      </c>
      <c r="AE3473" s="59" t="b">
        <f t="shared" si="1462"/>
        <v>0</v>
      </c>
      <c r="AF3473" s="56" t="e">
        <f t="shared" si="1475"/>
        <v>#VALUE!</v>
      </c>
      <c r="AG3473" s="56" t="e">
        <f t="shared" si="1476"/>
        <v>#VALUE!</v>
      </c>
      <c r="AH3473" s="58" t="e">
        <f t="shared" si="1477"/>
        <v>#VALUE!</v>
      </c>
      <c r="AI3473" s="56">
        <f t="shared" si="1478"/>
        <v>0</v>
      </c>
      <c r="AJ3473" s="56">
        <f t="shared" si="1479"/>
        <v>0</v>
      </c>
      <c r="AK3473" s="56">
        <f t="shared" si="1480"/>
        <v>0</v>
      </c>
      <c r="AL3473" s="56">
        <f t="shared" si="1481"/>
        <v>0</v>
      </c>
      <c r="AM3473" s="56">
        <f t="shared" si="1482"/>
        <v>0</v>
      </c>
      <c r="AN3473" s="56">
        <f t="shared" si="1483"/>
        <v>0</v>
      </c>
      <c r="AO3473" s="89" t="str">
        <f t="shared" si="1484"/>
        <v/>
      </c>
      <c r="AP3473" s="89" t="str">
        <f t="shared" si="1485"/>
        <v>Left</v>
      </c>
    </row>
    <row r="3474" spans="15:42">
      <c r="O3474" s="55">
        <f t="shared" si="1463"/>
        <v>0</v>
      </c>
      <c r="P3474" s="56">
        <f t="shared" si="1459"/>
        <v>0</v>
      </c>
      <c r="Q3474" s="57">
        <f>_xlfn.IFNA(VLOOKUP(E3474,'2026 W-4 Spreadsheet'!frequ,2,FALSE),0)</f>
        <v>0</v>
      </c>
      <c r="R3474" s="56">
        <f t="shared" si="1464"/>
        <v>0</v>
      </c>
      <c r="S3474" s="56" t="str">
        <f t="shared" si="1465"/>
        <v/>
      </c>
      <c r="T3474" s="56" t="str">
        <f t="shared" si="1466"/>
        <v/>
      </c>
      <c r="U3474" s="56" t="str">
        <f t="shared" si="1467"/>
        <v/>
      </c>
      <c r="V3474" s="56" t="str">
        <f t="shared" si="1468"/>
        <v/>
      </c>
      <c r="W3474" s="56" t="str">
        <f t="shared" si="1469"/>
        <v/>
      </c>
      <c r="X3474" s="56" t="str">
        <f t="shared" si="1470"/>
        <v/>
      </c>
      <c r="Y3474" s="57" t="str">
        <f t="shared" si="1471"/>
        <v/>
      </c>
      <c r="Z3474" s="56" t="str">
        <f t="shared" si="1472"/>
        <v/>
      </c>
      <c r="AA3474" s="56" t="str">
        <f t="shared" si="1473"/>
        <v/>
      </c>
      <c r="AB3474" s="56" t="str">
        <f t="shared" si="1474"/>
        <v/>
      </c>
      <c r="AC3474" s="56" t="b">
        <f t="shared" si="1460"/>
        <v>0</v>
      </c>
      <c r="AD3474" s="58" t="b">
        <f t="shared" si="1461"/>
        <v>0</v>
      </c>
      <c r="AE3474" s="59" t="b">
        <f t="shared" si="1462"/>
        <v>0</v>
      </c>
      <c r="AF3474" s="56" t="e">
        <f t="shared" si="1475"/>
        <v>#VALUE!</v>
      </c>
      <c r="AG3474" s="56" t="e">
        <f t="shared" si="1476"/>
        <v>#VALUE!</v>
      </c>
      <c r="AH3474" s="58" t="e">
        <f t="shared" si="1477"/>
        <v>#VALUE!</v>
      </c>
      <c r="AI3474" s="56">
        <f t="shared" si="1478"/>
        <v>0</v>
      </c>
      <c r="AJ3474" s="56">
        <f t="shared" si="1479"/>
        <v>0</v>
      </c>
      <c r="AK3474" s="56">
        <f t="shared" si="1480"/>
        <v>0</v>
      </c>
      <c r="AL3474" s="56">
        <f t="shared" si="1481"/>
        <v>0</v>
      </c>
      <c r="AM3474" s="56">
        <f t="shared" si="1482"/>
        <v>0</v>
      </c>
      <c r="AN3474" s="56">
        <f t="shared" si="1483"/>
        <v>0</v>
      </c>
      <c r="AO3474" s="89" t="str">
        <f t="shared" si="1484"/>
        <v/>
      </c>
      <c r="AP3474" s="89" t="str">
        <f t="shared" si="1485"/>
        <v>Left</v>
      </c>
    </row>
    <row r="3475" spans="15:42">
      <c r="O3475" s="55">
        <f t="shared" si="1463"/>
        <v>0</v>
      </c>
      <c r="P3475" s="56">
        <f t="shared" si="1459"/>
        <v>0</v>
      </c>
      <c r="Q3475" s="57">
        <f>_xlfn.IFNA(VLOOKUP(E3475,'2026 W-4 Spreadsheet'!frequ,2,FALSE),0)</f>
        <v>0</v>
      </c>
      <c r="R3475" s="56">
        <f t="shared" si="1464"/>
        <v>0</v>
      </c>
      <c r="S3475" s="56" t="str">
        <f t="shared" si="1465"/>
        <v/>
      </c>
      <c r="T3475" s="56" t="str">
        <f t="shared" si="1466"/>
        <v/>
      </c>
      <c r="U3475" s="56" t="str">
        <f t="shared" si="1467"/>
        <v/>
      </c>
      <c r="V3475" s="56" t="str">
        <f t="shared" si="1468"/>
        <v/>
      </c>
      <c r="W3475" s="56" t="str">
        <f t="shared" si="1469"/>
        <v/>
      </c>
      <c r="X3475" s="56" t="str">
        <f t="shared" si="1470"/>
        <v/>
      </c>
      <c r="Y3475" s="57" t="str">
        <f t="shared" si="1471"/>
        <v/>
      </c>
      <c r="Z3475" s="56" t="str">
        <f t="shared" si="1472"/>
        <v/>
      </c>
      <c r="AA3475" s="56" t="str">
        <f t="shared" si="1473"/>
        <v/>
      </c>
      <c r="AB3475" s="56" t="str">
        <f t="shared" si="1474"/>
        <v/>
      </c>
      <c r="AC3475" s="56" t="b">
        <f t="shared" si="1460"/>
        <v>0</v>
      </c>
      <c r="AD3475" s="58" t="b">
        <f t="shared" si="1461"/>
        <v>0</v>
      </c>
      <c r="AE3475" s="59" t="b">
        <f t="shared" si="1462"/>
        <v>0</v>
      </c>
      <c r="AF3475" s="56" t="e">
        <f t="shared" si="1475"/>
        <v>#VALUE!</v>
      </c>
      <c r="AG3475" s="56" t="e">
        <f t="shared" si="1476"/>
        <v>#VALUE!</v>
      </c>
      <c r="AH3475" s="58" t="e">
        <f t="shared" si="1477"/>
        <v>#VALUE!</v>
      </c>
      <c r="AI3475" s="56">
        <f t="shared" si="1478"/>
        <v>0</v>
      </c>
      <c r="AJ3475" s="56">
        <f t="shared" si="1479"/>
        <v>0</v>
      </c>
      <c r="AK3475" s="56">
        <f t="shared" si="1480"/>
        <v>0</v>
      </c>
      <c r="AL3475" s="56">
        <f t="shared" si="1481"/>
        <v>0</v>
      </c>
      <c r="AM3475" s="56">
        <f t="shared" si="1482"/>
        <v>0</v>
      </c>
      <c r="AN3475" s="56">
        <f t="shared" si="1483"/>
        <v>0</v>
      </c>
      <c r="AO3475" s="89" t="str">
        <f t="shared" si="1484"/>
        <v/>
      </c>
      <c r="AP3475" s="89" t="str">
        <f t="shared" si="1485"/>
        <v>Left</v>
      </c>
    </row>
    <row r="3476" spans="15:42">
      <c r="O3476" s="55">
        <f t="shared" si="1463"/>
        <v>0</v>
      </c>
      <c r="P3476" s="56">
        <f t="shared" si="1459"/>
        <v>0</v>
      </c>
      <c r="Q3476" s="57">
        <f>_xlfn.IFNA(VLOOKUP(E3476,'2026 W-4 Spreadsheet'!frequ,2,FALSE),0)</f>
        <v>0</v>
      </c>
      <c r="R3476" s="56">
        <f t="shared" si="1464"/>
        <v>0</v>
      </c>
      <c r="S3476" s="56" t="str">
        <f t="shared" si="1465"/>
        <v/>
      </c>
      <c r="T3476" s="56" t="str">
        <f t="shared" si="1466"/>
        <v/>
      </c>
      <c r="U3476" s="56" t="str">
        <f t="shared" si="1467"/>
        <v/>
      </c>
      <c r="V3476" s="56" t="str">
        <f t="shared" si="1468"/>
        <v/>
      </c>
      <c r="W3476" s="56" t="str">
        <f t="shared" si="1469"/>
        <v/>
      </c>
      <c r="X3476" s="56" t="str">
        <f t="shared" si="1470"/>
        <v/>
      </c>
      <c r="Y3476" s="57" t="str">
        <f t="shared" si="1471"/>
        <v/>
      </c>
      <c r="Z3476" s="56" t="str">
        <f t="shared" si="1472"/>
        <v/>
      </c>
      <c r="AA3476" s="56" t="str">
        <f t="shared" si="1473"/>
        <v/>
      </c>
      <c r="AB3476" s="56" t="str">
        <f t="shared" si="1474"/>
        <v/>
      </c>
      <c r="AC3476" s="56" t="b">
        <f t="shared" si="1460"/>
        <v>0</v>
      </c>
      <c r="AD3476" s="58" t="b">
        <f t="shared" si="1461"/>
        <v>0</v>
      </c>
      <c r="AE3476" s="59" t="b">
        <f t="shared" si="1462"/>
        <v>0</v>
      </c>
      <c r="AF3476" s="56" t="e">
        <f t="shared" si="1475"/>
        <v>#VALUE!</v>
      </c>
      <c r="AG3476" s="56" t="e">
        <f t="shared" si="1476"/>
        <v>#VALUE!</v>
      </c>
      <c r="AH3476" s="58" t="e">
        <f t="shared" si="1477"/>
        <v>#VALUE!</v>
      </c>
      <c r="AI3476" s="56">
        <f t="shared" si="1478"/>
        <v>0</v>
      </c>
      <c r="AJ3476" s="56">
        <f t="shared" si="1479"/>
        <v>0</v>
      </c>
      <c r="AK3476" s="56">
        <f t="shared" si="1480"/>
        <v>0</v>
      </c>
      <c r="AL3476" s="56">
        <f t="shared" si="1481"/>
        <v>0</v>
      </c>
      <c r="AM3476" s="56">
        <f t="shared" si="1482"/>
        <v>0</v>
      </c>
      <c r="AN3476" s="56">
        <f t="shared" si="1483"/>
        <v>0</v>
      </c>
      <c r="AO3476" s="89" t="str">
        <f t="shared" si="1484"/>
        <v/>
      </c>
      <c r="AP3476" s="89" t="str">
        <f t="shared" si="1485"/>
        <v>Left</v>
      </c>
    </row>
    <row r="3477" spans="15:42">
      <c r="O3477" s="55">
        <f t="shared" si="1463"/>
        <v>0</v>
      </c>
      <c r="P3477" s="56">
        <f t="shared" si="1459"/>
        <v>0</v>
      </c>
      <c r="Q3477" s="57">
        <f>_xlfn.IFNA(VLOOKUP(E3477,'2026 W-4 Spreadsheet'!frequ,2,FALSE),0)</f>
        <v>0</v>
      </c>
      <c r="R3477" s="56">
        <f t="shared" si="1464"/>
        <v>0</v>
      </c>
      <c r="S3477" s="56" t="str">
        <f t="shared" si="1465"/>
        <v/>
      </c>
      <c r="T3477" s="56" t="str">
        <f t="shared" si="1466"/>
        <v/>
      </c>
      <c r="U3477" s="56" t="str">
        <f t="shared" si="1467"/>
        <v/>
      </c>
      <c r="V3477" s="56" t="str">
        <f t="shared" si="1468"/>
        <v/>
      </c>
      <c r="W3477" s="56" t="str">
        <f t="shared" si="1469"/>
        <v/>
      </c>
      <c r="X3477" s="56" t="str">
        <f t="shared" si="1470"/>
        <v/>
      </c>
      <c r="Y3477" s="57" t="str">
        <f t="shared" si="1471"/>
        <v/>
      </c>
      <c r="Z3477" s="56" t="str">
        <f t="shared" si="1472"/>
        <v/>
      </c>
      <c r="AA3477" s="56" t="str">
        <f t="shared" si="1473"/>
        <v/>
      </c>
      <c r="AB3477" s="56" t="str">
        <f t="shared" si="1474"/>
        <v/>
      </c>
      <c r="AC3477" s="56" t="b">
        <f t="shared" si="1460"/>
        <v>0</v>
      </c>
      <c r="AD3477" s="58" t="b">
        <f t="shared" si="1461"/>
        <v>0</v>
      </c>
      <c r="AE3477" s="59" t="b">
        <f t="shared" si="1462"/>
        <v>0</v>
      </c>
      <c r="AF3477" s="56" t="e">
        <f t="shared" si="1475"/>
        <v>#VALUE!</v>
      </c>
      <c r="AG3477" s="56" t="e">
        <f t="shared" si="1476"/>
        <v>#VALUE!</v>
      </c>
      <c r="AH3477" s="58" t="e">
        <f t="shared" si="1477"/>
        <v>#VALUE!</v>
      </c>
      <c r="AI3477" s="56">
        <f t="shared" si="1478"/>
        <v>0</v>
      </c>
      <c r="AJ3477" s="56">
        <f t="shared" si="1479"/>
        <v>0</v>
      </c>
      <c r="AK3477" s="56">
        <f t="shared" si="1480"/>
        <v>0</v>
      </c>
      <c r="AL3477" s="56">
        <f t="shared" si="1481"/>
        <v>0</v>
      </c>
      <c r="AM3477" s="56">
        <f t="shared" si="1482"/>
        <v>0</v>
      </c>
      <c r="AN3477" s="56">
        <f t="shared" si="1483"/>
        <v>0</v>
      </c>
      <c r="AO3477" s="89" t="str">
        <f t="shared" si="1484"/>
        <v/>
      </c>
      <c r="AP3477" s="89" t="str">
        <f t="shared" si="1485"/>
        <v>Left</v>
      </c>
    </row>
    <row r="3478" spans="15:42">
      <c r="O3478" s="55">
        <f t="shared" si="1463"/>
        <v>0</v>
      </c>
      <c r="P3478" s="56">
        <f t="shared" si="1459"/>
        <v>0</v>
      </c>
      <c r="Q3478" s="57">
        <f>_xlfn.IFNA(VLOOKUP(E3478,'2026 W-4 Spreadsheet'!frequ,2,FALSE),0)</f>
        <v>0</v>
      </c>
      <c r="R3478" s="56">
        <f t="shared" si="1464"/>
        <v>0</v>
      </c>
      <c r="S3478" s="56" t="str">
        <f t="shared" si="1465"/>
        <v/>
      </c>
      <c r="T3478" s="56" t="str">
        <f t="shared" si="1466"/>
        <v/>
      </c>
      <c r="U3478" s="56" t="str">
        <f t="shared" si="1467"/>
        <v/>
      </c>
      <c r="V3478" s="56" t="str">
        <f t="shared" si="1468"/>
        <v/>
      </c>
      <c r="W3478" s="56" t="str">
        <f t="shared" si="1469"/>
        <v/>
      </c>
      <c r="X3478" s="56" t="str">
        <f t="shared" si="1470"/>
        <v/>
      </c>
      <c r="Y3478" s="57" t="str">
        <f t="shared" si="1471"/>
        <v/>
      </c>
      <c r="Z3478" s="56" t="str">
        <f t="shared" si="1472"/>
        <v/>
      </c>
      <c r="AA3478" s="56" t="str">
        <f t="shared" si="1473"/>
        <v/>
      </c>
      <c r="AB3478" s="56" t="str">
        <f t="shared" si="1474"/>
        <v/>
      </c>
      <c r="AC3478" s="56" t="b">
        <f t="shared" si="1460"/>
        <v>0</v>
      </c>
      <c r="AD3478" s="58" t="b">
        <f t="shared" si="1461"/>
        <v>0</v>
      </c>
      <c r="AE3478" s="59" t="b">
        <f t="shared" si="1462"/>
        <v>0</v>
      </c>
      <c r="AF3478" s="56" t="e">
        <f t="shared" si="1475"/>
        <v>#VALUE!</v>
      </c>
      <c r="AG3478" s="56" t="e">
        <f t="shared" si="1476"/>
        <v>#VALUE!</v>
      </c>
      <c r="AH3478" s="58" t="e">
        <f t="shared" si="1477"/>
        <v>#VALUE!</v>
      </c>
      <c r="AI3478" s="56">
        <f t="shared" si="1478"/>
        <v>0</v>
      </c>
      <c r="AJ3478" s="56">
        <f t="shared" si="1479"/>
        <v>0</v>
      </c>
      <c r="AK3478" s="56">
        <f t="shared" si="1480"/>
        <v>0</v>
      </c>
      <c r="AL3478" s="56">
        <f t="shared" si="1481"/>
        <v>0</v>
      </c>
      <c r="AM3478" s="56">
        <f t="shared" si="1482"/>
        <v>0</v>
      </c>
      <c r="AN3478" s="56">
        <f t="shared" si="1483"/>
        <v>0</v>
      </c>
      <c r="AO3478" s="89" t="str">
        <f t="shared" si="1484"/>
        <v/>
      </c>
      <c r="AP3478" s="89" t="str">
        <f t="shared" si="1485"/>
        <v>Left</v>
      </c>
    </row>
    <row r="3479" spans="15:42">
      <c r="O3479" s="55">
        <f t="shared" si="1463"/>
        <v>0</v>
      </c>
      <c r="P3479" s="56">
        <f t="shared" si="1459"/>
        <v>0</v>
      </c>
      <c r="Q3479" s="57">
        <f>_xlfn.IFNA(VLOOKUP(E3479,'2026 W-4 Spreadsheet'!frequ,2,FALSE),0)</f>
        <v>0</v>
      </c>
      <c r="R3479" s="56">
        <f t="shared" si="1464"/>
        <v>0</v>
      </c>
      <c r="S3479" s="56" t="str">
        <f t="shared" si="1465"/>
        <v/>
      </c>
      <c r="T3479" s="56" t="str">
        <f t="shared" si="1466"/>
        <v/>
      </c>
      <c r="U3479" s="56" t="str">
        <f t="shared" si="1467"/>
        <v/>
      </c>
      <c r="V3479" s="56" t="str">
        <f t="shared" si="1468"/>
        <v/>
      </c>
      <c r="W3479" s="56" t="str">
        <f t="shared" si="1469"/>
        <v/>
      </c>
      <c r="X3479" s="56" t="str">
        <f t="shared" si="1470"/>
        <v/>
      </c>
      <c r="Y3479" s="57" t="str">
        <f t="shared" si="1471"/>
        <v/>
      </c>
      <c r="Z3479" s="56" t="str">
        <f t="shared" si="1472"/>
        <v/>
      </c>
      <c r="AA3479" s="56" t="str">
        <f t="shared" si="1473"/>
        <v/>
      </c>
      <c r="AB3479" s="56" t="str">
        <f t="shared" si="1474"/>
        <v/>
      </c>
      <c r="AC3479" s="56" t="b">
        <f t="shared" si="1460"/>
        <v>0</v>
      </c>
      <c r="AD3479" s="58" t="b">
        <f t="shared" si="1461"/>
        <v>0</v>
      </c>
      <c r="AE3479" s="59" t="b">
        <f t="shared" si="1462"/>
        <v>0</v>
      </c>
      <c r="AF3479" s="56" t="e">
        <f t="shared" si="1475"/>
        <v>#VALUE!</v>
      </c>
      <c r="AG3479" s="56" t="e">
        <f t="shared" si="1476"/>
        <v>#VALUE!</v>
      </c>
      <c r="AH3479" s="58" t="e">
        <f t="shared" si="1477"/>
        <v>#VALUE!</v>
      </c>
      <c r="AI3479" s="56">
        <f t="shared" si="1478"/>
        <v>0</v>
      </c>
      <c r="AJ3479" s="56">
        <f t="shared" si="1479"/>
        <v>0</v>
      </c>
      <c r="AK3479" s="56">
        <f t="shared" si="1480"/>
        <v>0</v>
      </c>
      <c r="AL3479" s="56">
        <f t="shared" si="1481"/>
        <v>0</v>
      </c>
      <c r="AM3479" s="56">
        <f t="shared" si="1482"/>
        <v>0</v>
      </c>
      <c r="AN3479" s="56">
        <f t="shared" si="1483"/>
        <v>0</v>
      </c>
      <c r="AO3479" s="89" t="str">
        <f t="shared" si="1484"/>
        <v/>
      </c>
      <c r="AP3479" s="89" t="str">
        <f t="shared" si="1485"/>
        <v>Left</v>
      </c>
    </row>
    <row r="3480" spans="15:42">
      <c r="O3480" s="55">
        <f t="shared" si="1463"/>
        <v>0</v>
      </c>
      <c r="P3480" s="56">
        <f t="shared" si="1459"/>
        <v>0</v>
      </c>
      <c r="Q3480" s="57">
        <f>_xlfn.IFNA(VLOOKUP(E3480,'2026 W-4 Spreadsheet'!frequ,2,FALSE),0)</f>
        <v>0</v>
      </c>
      <c r="R3480" s="56">
        <f t="shared" si="1464"/>
        <v>0</v>
      </c>
      <c r="S3480" s="56" t="str">
        <f t="shared" si="1465"/>
        <v/>
      </c>
      <c r="T3480" s="56" t="str">
        <f t="shared" si="1466"/>
        <v/>
      </c>
      <c r="U3480" s="56" t="str">
        <f t="shared" si="1467"/>
        <v/>
      </c>
      <c r="V3480" s="56" t="str">
        <f t="shared" si="1468"/>
        <v/>
      </c>
      <c r="W3480" s="56" t="str">
        <f t="shared" si="1469"/>
        <v/>
      </c>
      <c r="X3480" s="56" t="str">
        <f t="shared" si="1470"/>
        <v/>
      </c>
      <c r="Y3480" s="57" t="str">
        <f t="shared" si="1471"/>
        <v/>
      </c>
      <c r="Z3480" s="56" t="str">
        <f t="shared" si="1472"/>
        <v/>
      </c>
      <c r="AA3480" s="56" t="str">
        <f t="shared" si="1473"/>
        <v/>
      </c>
      <c r="AB3480" s="56" t="str">
        <f t="shared" si="1474"/>
        <v/>
      </c>
      <c r="AC3480" s="56" t="b">
        <f t="shared" si="1460"/>
        <v>0</v>
      </c>
      <c r="AD3480" s="58" t="b">
        <f t="shared" si="1461"/>
        <v>0</v>
      </c>
      <c r="AE3480" s="59" t="b">
        <f t="shared" si="1462"/>
        <v>0</v>
      </c>
      <c r="AF3480" s="56" t="e">
        <f t="shared" si="1475"/>
        <v>#VALUE!</v>
      </c>
      <c r="AG3480" s="56" t="e">
        <f t="shared" si="1476"/>
        <v>#VALUE!</v>
      </c>
      <c r="AH3480" s="58" t="e">
        <f t="shared" si="1477"/>
        <v>#VALUE!</v>
      </c>
      <c r="AI3480" s="56">
        <f t="shared" si="1478"/>
        <v>0</v>
      </c>
      <c r="AJ3480" s="56">
        <f t="shared" si="1479"/>
        <v>0</v>
      </c>
      <c r="AK3480" s="56">
        <f t="shared" si="1480"/>
        <v>0</v>
      </c>
      <c r="AL3480" s="56">
        <f t="shared" si="1481"/>
        <v>0</v>
      </c>
      <c r="AM3480" s="56">
        <f t="shared" si="1482"/>
        <v>0</v>
      </c>
      <c r="AN3480" s="56">
        <f t="shared" si="1483"/>
        <v>0</v>
      </c>
      <c r="AO3480" s="89" t="str">
        <f t="shared" si="1484"/>
        <v/>
      </c>
      <c r="AP3480" s="89" t="str">
        <f t="shared" si="1485"/>
        <v>Left</v>
      </c>
    </row>
    <row r="3481" spans="15:42">
      <c r="O3481" s="55">
        <f t="shared" si="1463"/>
        <v>0</v>
      </c>
      <c r="P3481" s="56">
        <f t="shared" si="1459"/>
        <v>0</v>
      </c>
      <c r="Q3481" s="57">
        <f>_xlfn.IFNA(VLOOKUP(E3481,'2026 W-4 Spreadsheet'!frequ,2,FALSE),0)</f>
        <v>0</v>
      </c>
      <c r="R3481" s="56">
        <f t="shared" si="1464"/>
        <v>0</v>
      </c>
      <c r="S3481" s="56" t="str">
        <f t="shared" si="1465"/>
        <v/>
      </c>
      <c r="T3481" s="56" t="str">
        <f t="shared" si="1466"/>
        <v/>
      </c>
      <c r="U3481" s="56" t="str">
        <f t="shared" si="1467"/>
        <v/>
      </c>
      <c r="V3481" s="56" t="str">
        <f t="shared" si="1468"/>
        <v/>
      </c>
      <c r="W3481" s="56" t="str">
        <f t="shared" si="1469"/>
        <v/>
      </c>
      <c r="X3481" s="56" t="str">
        <f t="shared" si="1470"/>
        <v/>
      </c>
      <c r="Y3481" s="57" t="str">
        <f t="shared" si="1471"/>
        <v/>
      </c>
      <c r="Z3481" s="56" t="str">
        <f t="shared" si="1472"/>
        <v/>
      </c>
      <c r="AA3481" s="56" t="str">
        <f t="shared" si="1473"/>
        <v/>
      </c>
      <c r="AB3481" s="56" t="str">
        <f t="shared" si="1474"/>
        <v/>
      </c>
      <c r="AC3481" s="56" t="b">
        <f t="shared" si="1460"/>
        <v>0</v>
      </c>
      <c r="AD3481" s="58" t="b">
        <f t="shared" si="1461"/>
        <v>0</v>
      </c>
      <c r="AE3481" s="59" t="b">
        <f t="shared" si="1462"/>
        <v>0</v>
      </c>
      <c r="AF3481" s="56" t="e">
        <f t="shared" si="1475"/>
        <v>#VALUE!</v>
      </c>
      <c r="AG3481" s="56" t="e">
        <f t="shared" si="1476"/>
        <v>#VALUE!</v>
      </c>
      <c r="AH3481" s="58" t="e">
        <f t="shared" si="1477"/>
        <v>#VALUE!</v>
      </c>
      <c r="AI3481" s="56">
        <f t="shared" si="1478"/>
        <v>0</v>
      </c>
      <c r="AJ3481" s="56">
        <f t="shared" si="1479"/>
        <v>0</v>
      </c>
      <c r="AK3481" s="56">
        <f t="shared" si="1480"/>
        <v>0</v>
      </c>
      <c r="AL3481" s="56">
        <f t="shared" si="1481"/>
        <v>0</v>
      </c>
      <c r="AM3481" s="56">
        <f t="shared" si="1482"/>
        <v>0</v>
      </c>
      <c r="AN3481" s="56">
        <f t="shared" si="1483"/>
        <v>0</v>
      </c>
      <c r="AO3481" s="89" t="str">
        <f t="shared" si="1484"/>
        <v/>
      </c>
      <c r="AP3481" s="89" t="str">
        <f t="shared" si="1485"/>
        <v>Left</v>
      </c>
    </row>
    <row r="3482" spans="15:42">
      <c r="O3482" s="55">
        <f t="shared" si="1463"/>
        <v>0</v>
      </c>
      <c r="P3482" s="56">
        <f t="shared" si="1459"/>
        <v>0</v>
      </c>
      <c r="Q3482" s="57">
        <f>_xlfn.IFNA(VLOOKUP(E3482,'2026 W-4 Spreadsheet'!frequ,2,FALSE),0)</f>
        <v>0</v>
      </c>
      <c r="R3482" s="56">
        <f t="shared" si="1464"/>
        <v>0</v>
      </c>
      <c r="S3482" s="56" t="str">
        <f t="shared" si="1465"/>
        <v/>
      </c>
      <c r="T3482" s="56" t="str">
        <f t="shared" si="1466"/>
        <v/>
      </c>
      <c r="U3482" s="56" t="str">
        <f t="shared" si="1467"/>
        <v/>
      </c>
      <c r="V3482" s="56" t="str">
        <f t="shared" si="1468"/>
        <v/>
      </c>
      <c r="W3482" s="56" t="str">
        <f t="shared" si="1469"/>
        <v/>
      </c>
      <c r="X3482" s="56" t="str">
        <f t="shared" si="1470"/>
        <v/>
      </c>
      <c r="Y3482" s="57" t="str">
        <f t="shared" si="1471"/>
        <v/>
      </c>
      <c r="Z3482" s="56" t="str">
        <f t="shared" si="1472"/>
        <v/>
      </c>
      <c r="AA3482" s="56" t="str">
        <f t="shared" si="1473"/>
        <v/>
      </c>
      <c r="AB3482" s="56" t="str">
        <f t="shared" si="1474"/>
        <v/>
      </c>
      <c r="AC3482" s="56" t="b">
        <f t="shared" si="1460"/>
        <v>0</v>
      </c>
      <c r="AD3482" s="58" t="b">
        <f t="shared" si="1461"/>
        <v>0</v>
      </c>
      <c r="AE3482" s="59" t="b">
        <f t="shared" si="1462"/>
        <v>0</v>
      </c>
      <c r="AF3482" s="56" t="e">
        <f t="shared" si="1475"/>
        <v>#VALUE!</v>
      </c>
      <c r="AG3482" s="56" t="e">
        <f t="shared" si="1476"/>
        <v>#VALUE!</v>
      </c>
      <c r="AH3482" s="58" t="e">
        <f t="shared" si="1477"/>
        <v>#VALUE!</v>
      </c>
      <c r="AI3482" s="56">
        <f t="shared" si="1478"/>
        <v>0</v>
      </c>
      <c r="AJ3482" s="56">
        <f t="shared" si="1479"/>
        <v>0</v>
      </c>
      <c r="AK3482" s="56">
        <f t="shared" si="1480"/>
        <v>0</v>
      </c>
      <c r="AL3482" s="56">
        <f t="shared" si="1481"/>
        <v>0</v>
      </c>
      <c r="AM3482" s="56">
        <f t="shared" si="1482"/>
        <v>0</v>
      </c>
      <c r="AN3482" s="56">
        <f t="shared" si="1483"/>
        <v>0</v>
      </c>
      <c r="AO3482" s="89" t="str">
        <f t="shared" si="1484"/>
        <v/>
      </c>
      <c r="AP3482" s="89" t="str">
        <f t="shared" si="1485"/>
        <v>Left</v>
      </c>
    </row>
    <row r="3483" spans="15:42">
      <c r="O3483" s="55">
        <f t="shared" si="1463"/>
        <v>0</v>
      </c>
      <c r="P3483" s="56">
        <f t="shared" si="1459"/>
        <v>0</v>
      </c>
      <c r="Q3483" s="57">
        <f>_xlfn.IFNA(VLOOKUP(E3483,'2026 W-4 Spreadsheet'!frequ,2,FALSE),0)</f>
        <v>0</v>
      </c>
      <c r="R3483" s="56">
        <f t="shared" si="1464"/>
        <v>0</v>
      </c>
      <c r="S3483" s="56" t="str">
        <f t="shared" si="1465"/>
        <v/>
      </c>
      <c r="T3483" s="56" t="str">
        <f t="shared" si="1466"/>
        <v/>
      </c>
      <c r="U3483" s="56" t="str">
        <f t="shared" si="1467"/>
        <v/>
      </c>
      <c r="V3483" s="56" t="str">
        <f t="shared" si="1468"/>
        <v/>
      </c>
      <c r="W3483" s="56" t="str">
        <f t="shared" si="1469"/>
        <v/>
      </c>
      <c r="X3483" s="56" t="str">
        <f t="shared" si="1470"/>
        <v/>
      </c>
      <c r="Y3483" s="57" t="str">
        <f t="shared" si="1471"/>
        <v/>
      </c>
      <c r="Z3483" s="56" t="str">
        <f t="shared" si="1472"/>
        <v/>
      </c>
      <c r="AA3483" s="56" t="str">
        <f t="shared" si="1473"/>
        <v/>
      </c>
      <c r="AB3483" s="56" t="str">
        <f t="shared" si="1474"/>
        <v/>
      </c>
      <c r="AC3483" s="56" t="b">
        <f t="shared" si="1460"/>
        <v>0</v>
      </c>
      <c r="AD3483" s="58" t="b">
        <f t="shared" si="1461"/>
        <v>0</v>
      </c>
      <c r="AE3483" s="59" t="b">
        <f t="shared" si="1462"/>
        <v>0</v>
      </c>
      <c r="AF3483" s="56" t="e">
        <f t="shared" si="1475"/>
        <v>#VALUE!</v>
      </c>
      <c r="AG3483" s="56" t="e">
        <f t="shared" si="1476"/>
        <v>#VALUE!</v>
      </c>
      <c r="AH3483" s="58" t="e">
        <f t="shared" si="1477"/>
        <v>#VALUE!</v>
      </c>
      <c r="AI3483" s="56">
        <f t="shared" si="1478"/>
        <v>0</v>
      </c>
      <c r="AJ3483" s="56">
        <f t="shared" si="1479"/>
        <v>0</v>
      </c>
      <c r="AK3483" s="56">
        <f t="shared" si="1480"/>
        <v>0</v>
      </c>
      <c r="AL3483" s="56">
        <f t="shared" si="1481"/>
        <v>0</v>
      </c>
      <c r="AM3483" s="56">
        <f t="shared" si="1482"/>
        <v>0</v>
      </c>
      <c r="AN3483" s="56">
        <f t="shared" si="1483"/>
        <v>0</v>
      </c>
      <c r="AO3483" s="89" t="str">
        <f t="shared" si="1484"/>
        <v/>
      </c>
      <c r="AP3483" s="89" t="str">
        <f t="shared" si="1485"/>
        <v>Left</v>
      </c>
    </row>
    <row r="3484" spans="15:42">
      <c r="O3484" s="55">
        <f t="shared" si="1463"/>
        <v>0</v>
      </c>
      <c r="P3484" s="56">
        <f t="shared" si="1459"/>
        <v>0</v>
      </c>
      <c r="Q3484" s="57">
        <f>_xlfn.IFNA(VLOOKUP(E3484,'2026 W-4 Spreadsheet'!frequ,2,FALSE),0)</f>
        <v>0</v>
      </c>
      <c r="R3484" s="56">
        <f t="shared" si="1464"/>
        <v>0</v>
      </c>
      <c r="S3484" s="56" t="str">
        <f t="shared" si="1465"/>
        <v/>
      </c>
      <c r="T3484" s="56" t="str">
        <f t="shared" si="1466"/>
        <v/>
      </c>
      <c r="U3484" s="56" t="str">
        <f t="shared" si="1467"/>
        <v/>
      </c>
      <c r="V3484" s="56" t="str">
        <f t="shared" si="1468"/>
        <v/>
      </c>
      <c r="W3484" s="56" t="str">
        <f t="shared" si="1469"/>
        <v/>
      </c>
      <c r="X3484" s="56" t="str">
        <f t="shared" si="1470"/>
        <v/>
      </c>
      <c r="Y3484" s="57" t="str">
        <f t="shared" si="1471"/>
        <v/>
      </c>
      <c r="Z3484" s="56" t="str">
        <f t="shared" si="1472"/>
        <v/>
      </c>
      <c r="AA3484" s="56" t="str">
        <f t="shared" si="1473"/>
        <v/>
      </c>
      <c r="AB3484" s="56" t="str">
        <f t="shared" si="1474"/>
        <v/>
      </c>
      <c r="AC3484" s="56" t="b">
        <f t="shared" si="1460"/>
        <v>0</v>
      </c>
      <c r="AD3484" s="58" t="b">
        <f t="shared" si="1461"/>
        <v>0</v>
      </c>
      <c r="AE3484" s="59" t="b">
        <f t="shared" si="1462"/>
        <v>0</v>
      </c>
      <c r="AF3484" s="56" t="e">
        <f t="shared" si="1475"/>
        <v>#VALUE!</v>
      </c>
      <c r="AG3484" s="56" t="e">
        <f t="shared" si="1476"/>
        <v>#VALUE!</v>
      </c>
      <c r="AH3484" s="58" t="e">
        <f t="shared" si="1477"/>
        <v>#VALUE!</v>
      </c>
      <c r="AI3484" s="56">
        <f t="shared" si="1478"/>
        <v>0</v>
      </c>
      <c r="AJ3484" s="56">
        <f t="shared" si="1479"/>
        <v>0</v>
      </c>
      <c r="AK3484" s="56">
        <f t="shared" si="1480"/>
        <v>0</v>
      </c>
      <c r="AL3484" s="56">
        <f t="shared" si="1481"/>
        <v>0</v>
      </c>
      <c r="AM3484" s="56">
        <f t="shared" si="1482"/>
        <v>0</v>
      </c>
      <c r="AN3484" s="56">
        <f t="shared" si="1483"/>
        <v>0</v>
      </c>
      <c r="AO3484" s="89" t="str">
        <f t="shared" si="1484"/>
        <v/>
      </c>
      <c r="AP3484" s="89" t="str">
        <f t="shared" si="1485"/>
        <v>Left</v>
      </c>
    </row>
    <row r="3485" spans="15:42">
      <c r="O3485" s="55">
        <f t="shared" si="1463"/>
        <v>0</v>
      </c>
      <c r="P3485" s="56">
        <f t="shared" si="1459"/>
        <v>0</v>
      </c>
      <c r="Q3485" s="57">
        <f>_xlfn.IFNA(VLOOKUP(E3485,'2026 W-4 Spreadsheet'!frequ,2,FALSE),0)</f>
        <v>0</v>
      </c>
      <c r="R3485" s="56">
        <f t="shared" si="1464"/>
        <v>0</v>
      </c>
      <c r="S3485" s="56" t="str">
        <f t="shared" si="1465"/>
        <v/>
      </c>
      <c r="T3485" s="56" t="str">
        <f t="shared" si="1466"/>
        <v/>
      </c>
      <c r="U3485" s="56" t="str">
        <f t="shared" si="1467"/>
        <v/>
      </c>
      <c r="V3485" s="56" t="str">
        <f t="shared" si="1468"/>
        <v/>
      </c>
      <c r="W3485" s="56" t="str">
        <f t="shared" si="1469"/>
        <v/>
      </c>
      <c r="X3485" s="56" t="str">
        <f t="shared" si="1470"/>
        <v/>
      </c>
      <c r="Y3485" s="57" t="str">
        <f t="shared" si="1471"/>
        <v/>
      </c>
      <c r="Z3485" s="56" t="str">
        <f t="shared" si="1472"/>
        <v/>
      </c>
      <c r="AA3485" s="56" t="str">
        <f t="shared" si="1473"/>
        <v/>
      </c>
      <c r="AB3485" s="56" t="str">
        <f t="shared" si="1474"/>
        <v/>
      </c>
      <c r="AC3485" s="56" t="b">
        <f t="shared" si="1460"/>
        <v>0</v>
      </c>
      <c r="AD3485" s="58" t="b">
        <f t="shared" si="1461"/>
        <v>0</v>
      </c>
      <c r="AE3485" s="59" t="b">
        <f t="shared" si="1462"/>
        <v>0</v>
      </c>
      <c r="AF3485" s="56" t="e">
        <f t="shared" si="1475"/>
        <v>#VALUE!</v>
      </c>
      <c r="AG3485" s="56" t="e">
        <f t="shared" si="1476"/>
        <v>#VALUE!</v>
      </c>
      <c r="AH3485" s="58" t="e">
        <f t="shared" si="1477"/>
        <v>#VALUE!</v>
      </c>
      <c r="AI3485" s="56">
        <f t="shared" si="1478"/>
        <v>0</v>
      </c>
      <c r="AJ3485" s="56">
        <f t="shared" si="1479"/>
        <v>0</v>
      </c>
      <c r="AK3485" s="56">
        <f t="shared" si="1480"/>
        <v>0</v>
      </c>
      <c r="AL3485" s="56">
        <f t="shared" si="1481"/>
        <v>0</v>
      </c>
      <c r="AM3485" s="56">
        <f t="shared" si="1482"/>
        <v>0</v>
      </c>
      <c r="AN3485" s="56">
        <f t="shared" si="1483"/>
        <v>0</v>
      </c>
      <c r="AO3485" s="89" t="str">
        <f t="shared" si="1484"/>
        <v/>
      </c>
      <c r="AP3485" s="89" t="str">
        <f t="shared" si="1485"/>
        <v>Left</v>
      </c>
    </row>
    <row r="3486" spans="15:42">
      <c r="O3486" s="55">
        <f t="shared" si="1463"/>
        <v>0</v>
      </c>
      <c r="P3486" s="56">
        <f t="shared" si="1459"/>
        <v>0</v>
      </c>
      <c r="Q3486" s="57">
        <f>_xlfn.IFNA(VLOOKUP(E3486,'2026 W-4 Spreadsheet'!frequ,2,FALSE),0)</f>
        <v>0</v>
      </c>
      <c r="R3486" s="56">
        <f t="shared" si="1464"/>
        <v>0</v>
      </c>
      <c r="S3486" s="56" t="str">
        <f t="shared" si="1465"/>
        <v/>
      </c>
      <c r="T3486" s="56" t="str">
        <f t="shared" si="1466"/>
        <v/>
      </c>
      <c r="U3486" s="56" t="str">
        <f t="shared" si="1467"/>
        <v/>
      </c>
      <c r="V3486" s="56" t="str">
        <f t="shared" si="1468"/>
        <v/>
      </c>
      <c r="W3486" s="56" t="str">
        <f t="shared" si="1469"/>
        <v/>
      </c>
      <c r="X3486" s="56" t="str">
        <f t="shared" si="1470"/>
        <v/>
      </c>
      <c r="Y3486" s="57" t="str">
        <f t="shared" si="1471"/>
        <v/>
      </c>
      <c r="Z3486" s="56" t="str">
        <f t="shared" si="1472"/>
        <v/>
      </c>
      <c r="AA3486" s="56" t="str">
        <f t="shared" si="1473"/>
        <v/>
      </c>
      <c r="AB3486" s="56" t="str">
        <f t="shared" si="1474"/>
        <v/>
      </c>
      <c r="AC3486" s="56" t="b">
        <f t="shared" si="1460"/>
        <v>0</v>
      </c>
      <c r="AD3486" s="58" t="b">
        <f t="shared" si="1461"/>
        <v>0</v>
      </c>
      <c r="AE3486" s="59" t="b">
        <f t="shared" si="1462"/>
        <v>0</v>
      </c>
      <c r="AF3486" s="56" t="e">
        <f t="shared" si="1475"/>
        <v>#VALUE!</v>
      </c>
      <c r="AG3486" s="56" t="e">
        <f t="shared" si="1476"/>
        <v>#VALUE!</v>
      </c>
      <c r="AH3486" s="58" t="e">
        <f t="shared" si="1477"/>
        <v>#VALUE!</v>
      </c>
      <c r="AI3486" s="56">
        <f t="shared" si="1478"/>
        <v>0</v>
      </c>
      <c r="AJ3486" s="56">
        <f t="shared" si="1479"/>
        <v>0</v>
      </c>
      <c r="AK3486" s="56">
        <f t="shared" si="1480"/>
        <v>0</v>
      </c>
      <c r="AL3486" s="56">
        <f t="shared" si="1481"/>
        <v>0</v>
      </c>
      <c r="AM3486" s="56">
        <f t="shared" si="1482"/>
        <v>0</v>
      </c>
      <c r="AN3486" s="56">
        <f t="shared" si="1483"/>
        <v>0</v>
      </c>
      <c r="AO3486" s="89" t="str">
        <f t="shared" si="1484"/>
        <v/>
      </c>
      <c r="AP3486" s="89" t="str">
        <f t="shared" si="1485"/>
        <v>Left</v>
      </c>
    </row>
    <row r="3487" spans="15:42">
      <c r="O3487" s="55">
        <f t="shared" si="1463"/>
        <v>0</v>
      </c>
      <c r="P3487" s="56">
        <f t="shared" si="1459"/>
        <v>0</v>
      </c>
      <c r="Q3487" s="57">
        <f>_xlfn.IFNA(VLOOKUP(E3487,'2026 W-4 Spreadsheet'!frequ,2,FALSE),0)</f>
        <v>0</v>
      </c>
      <c r="R3487" s="56">
        <f t="shared" si="1464"/>
        <v>0</v>
      </c>
      <c r="S3487" s="56" t="str">
        <f t="shared" si="1465"/>
        <v/>
      </c>
      <c r="T3487" s="56" t="str">
        <f t="shared" si="1466"/>
        <v/>
      </c>
      <c r="U3487" s="56" t="str">
        <f t="shared" si="1467"/>
        <v/>
      </c>
      <c r="V3487" s="56" t="str">
        <f t="shared" si="1468"/>
        <v/>
      </c>
      <c r="W3487" s="56" t="str">
        <f t="shared" si="1469"/>
        <v/>
      </c>
      <c r="X3487" s="56" t="str">
        <f t="shared" si="1470"/>
        <v/>
      </c>
      <c r="Y3487" s="57" t="str">
        <f t="shared" si="1471"/>
        <v/>
      </c>
      <c r="Z3487" s="56" t="str">
        <f t="shared" si="1472"/>
        <v/>
      </c>
      <c r="AA3487" s="56" t="str">
        <f t="shared" si="1473"/>
        <v/>
      </c>
      <c r="AB3487" s="56" t="str">
        <f t="shared" si="1474"/>
        <v/>
      </c>
      <c r="AC3487" s="56" t="b">
        <f t="shared" si="1460"/>
        <v>0</v>
      </c>
      <c r="AD3487" s="58" t="b">
        <f t="shared" si="1461"/>
        <v>0</v>
      </c>
      <c r="AE3487" s="59" t="b">
        <f t="shared" si="1462"/>
        <v>0</v>
      </c>
      <c r="AF3487" s="56" t="e">
        <f t="shared" si="1475"/>
        <v>#VALUE!</v>
      </c>
      <c r="AG3487" s="56" t="e">
        <f t="shared" si="1476"/>
        <v>#VALUE!</v>
      </c>
      <c r="AH3487" s="58" t="e">
        <f t="shared" si="1477"/>
        <v>#VALUE!</v>
      </c>
      <c r="AI3487" s="56">
        <f t="shared" si="1478"/>
        <v>0</v>
      </c>
      <c r="AJ3487" s="56">
        <f t="shared" si="1479"/>
        <v>0</v>
      </c>
      <c r="AK3487" s="56">
        <f t="shared" si="1480"/>
        <v>0</v>
      </c>
      <c r="AL3487" s="56">
        <f t="shared" si="1481"/>
        <v>0</v>
      </c>
      <c r="AM3487" s="56">
        <f t="shared" si="1482"/>
        <v>0</v>
      </c>
      <c r="AN3487" s="56">
        <f t="shared" si="1483"/>
        <v>0</v>
      </c>
      <c r="AO3487" s="89" t="str">
        <f t="shared" si="1484"/>
        <v/>
      </c>
      <c r="AP3487" s="89" t="str">
        <f t="shared" si="1485"/>
        <v>Left</v>
      </c>
    </row>
    <row r="3488" spans="15:42">
      <c r="O3488" s="55">
        <f t="shared" si="1463"/>
        <v>0</v>
      </c>
      <c r="P3488" s="56">
        <f t="shared" si="1459"/>
        <v>0</v>
      </c>
      <c r="Q3488" s="57">
        <f>_xlfn.IFNA(VLOOKUP(E3488,'2026 W-4 Spreadsheet'!frequ,2,FALSE),0)</f>
        <v>0</v>
      </c>
      <c r="R3488" s="56">
        <f t="shared" si="1464"/>
        <v>0</v>
      </c>
      <c r="S3488" s="56" t="str">
        <f t="shared" si="1465"/>
        <v/>
      </c>
      <c r="T3488" s="56" t="str">
        <f t="shared" si="1466"/>
        <v/>
      </c>
      <c r="U3488" s="56" t="str">
        <f t="shared" si="1467"/>
        <v/>
      </c>
      <c r="V3488" s="56" t="str">
        <f t="shared" si="1468"/>
        <v/>
      </c>
      <c r="W3488" s="56" t="str">
        <f t="shared" si="1469"/>
        <v/>
      </c>
      <c r="X3488" s="56" t="str">
        <f t="shared" si="1470"/>
        <v/>
      </c>
      <c r="Y3488" s="57" t="str">
        <f t="shared" si="1471"/>
        <v/>
      </c>
      <c r="Z3488" s="56" t="str">
        <f t="shared" si="1472"/>
        <v/>
      </c>
      <c r="AA3488" s="56" t="str">
        <f t="shared" si="1473"/>
        <v/>
      </c>
      <c r="AB3488" s="56" t="str">
        <f t="shared" si="1474"/>
        <v/>
      </c>
      <c r="AC3488" s="56" t="b">
        <f t="shared" si="1460"/>
        <v>0</v>
      </c>
      <c r="AD3488" s="58" t="b">
        <f t="shared" si="1461"/>
        <v>0</v>
      </c>
      <c r="AE3488" s="59" t="b">
        <f t="shared" si="1462"/>
        <v>0</v>
      </c>
      <c r="AF3488" s="56" t="e">
        <f t="shared" si="1475"/>
        <v>#VALUE!</v>
      </c>
      <c r="AG3488" s="56" t="e">
        <f t="shared" si="1476"/>
        <v>#VALUE!</v>
      </c>
      <c r="AH3488" s="58" t="e">
        <f t="shared" si="1477"/>
        <v>#VALUE!</v>
      </c>
      <c r="AI3488" s="56">
        <f t="shared" si="1478"/>
        <v>0</v>
      </c>
      <c r="AJ3488" s="56">
        <f t="shared" si="1479"/>
        <v>0</v>
      </c>
      <c r="AK3488" s="56">
        <f t="shared" si="1480"/>
        <v>0</v>
      </c>
      <c r="AL3488" s="56">
        <f t="shared" si="1481"/>
        <v>0</v>
      </c>
      <c r="AM3488" s="56">
        <f t="shared" si="1482"/>
        <v>0</v>
      </c>
      <c r="AN3488" s="56">
        <f t="shared" si="1483"/>
        <v>0</v>
      </c>
      <c r="AO3488" s="89" t="str">
        <f t="shared" si="1484"/>
        <v/>
      </c>
      <c r="AP3488" s="89" t="str">
        <f t="shared" si="1485"/>
        <v>Left</v>
      </c>
    </row>
    <row r="3489" spans="15:42">
      <c r="O3489" s="55">
        <f t="shared" si="1463"/>
        <v>0</v>
      </c>
      <c r="P3489" s="56">
        <f t="shared" si="1459"/>
        <v>0</v>
      </c>
      <c r="Q3489" s="57">
        <f>_xlfn.IFNA(VLOOKUP(E3489,'2026 W-4 Spreadsheet'!frequ,2,FALSE),0)</f>
        <v>0</v>
      </c>
      <c r="R3489" s="56">
        <f t="shared" si="1464"/>
        <v>0</v>
      </c>
      <c r="S3489" s="56" t="str">
        <f t="shared" si="1465"/>
        <v/>
      </c>
      <c r="T3489" s="56" t="str">
        <f t="shared" si="1466"/>
        <v/>
      </c>
      <c r="U3489" s="56" t="str">
        <f t="shared" si="1467"/>
        <v/>
      </c>
      <c r="V3489" s="56" t="str">
        <f t="shared" si="1468"/>
        <v/>
      </c>
      <c r="W3489" s="56" t="str">
        <f t="shared" si="1469"/>
        <v/>
      </c>
      <c r="X3489" s="56" t="str">
        <f t="shared" si="1470"/>
        <v/>
      </c>
      <c r="Y3489" s="57" t="str">
        <f t="shared" si="1471"/>
        <v/>
      </c>
      <c r="Z3489" s="56" t="str">
        <f t="shared" si="1472"/>
        <v/>
      </c>
      <c r="AA3489" s="56" t="str">
        <f t="shared" si="1473"/>
        <v/>
      </c>
      <c r="AB3489" s="56" t="str">
        <f t="shared" si="1474"/>
        <v/>
      </c>
      <c r="AC3489" s="56" t="b">
        <f t="shared" si="1460"/>
        <v>0</v>
      </c>
      <c r="AD3489" s="58" t="b">
        <f t="shared" si="1461"/>
        <v>0</v>
      </c>
      <c r="AE3489" s="59" t="b">
        <f t="shared" si="1462"/>
        <v>0</v>
      </c>
      <c r="AF3489" s="56" t="e">
        <f t="shared" si="1475"/>
        <v>#VALUE!</v>
      </c>
      <c r="AG3489" s="56" t="e">
        <f t="shared" si="1476"/>
        <v>#VALUE!</v>
      </c>
      <c r="AH3489" s="58" t="e">
        <f t="shared" si="1477"/>
        <v>#VALUE!</v>
      </c>
      <c r="AI3489" s="56">
        <f t="shared" si="1478"/>
        <v>0</v>
      </c>
      <c r="AJ3489" s="56">
        <f t="shared" si="1479"/>
        <v>0</v>
      </c>
      <c r="AK3489" s="56">
        <f t="shared" si="1480"/>
        <v>0</v>
      </c>
      <c r="AL3489" s="56">
        <f t="shared" si="1481"/>
        <v>0</v>
      </c>
      <c r="AM3489" s="56">
        <f t="shared" si="1482"/>
        <v>0</v>
      </c>
      <c r="AN3489" s="56">
        <f t="shared" si="1483"/>
        <v>0</v>
      </c>
      <c r="AO3489" s="89" t="str">
        <f t="shared" si="1484"/>
        <v/>
      </c>
      <c r="AP3489" s="89" t="str">
        <f t="shared" si="1485"/>
        <v>Left</v>
      </c>
    </row>
    <row r="3490" spans="15:42">
      <c r="O3490" s="55">
        <f t="shared" si="1463"/>
        <v>0</v>
      </c>
      <c r="P3490" s="56">
        <f t="shared" si="1459"/>
        <v>0</v>
      </c>
      <c r="Q3490" s="57">
        <f>_xlfn.IFNA(VLOOKUP(E3490,'2026 W-4 Spreadsheet'!frequ,2,FALSE),0)</f>
        <v>0</v>
      </c>
      <c r="R3490" s="56">
        <f t="shared" si="1464"/>
        <v>0</v>
      </c>
      <c r="S3490" s="56" t="str">
        <f t="shared" si="1465"/>
        <v/>
      </c>
      <c r="T3490" s="56" t="str">
        <f t="shared" si="1466"/>
        <v/>
      </c>
      <c r="U3490" s="56" t="str">
        <f t="shared" si="1467"/>
        <v/>
      </c>
      <c r="V3490" s="56" t="str">
        <f t="shared" si="1468"/>
        <v/>
      </c>
      <c r="W3490" s="56" t="str">
        <f t="shared" si="1469"/>
        <v/>
      </c>
      <c r="X3490" s="56" t="str">
        <f t="shared" si="1470"/>
        <v/>
      </c>
      <c r="Y3490" s="57" t="str">
        <f t="shared" si="1471"/>
        <v/>
      </c>
      <c r="Z3490" s="56" t="str">
        <f t="shared" si="1472"/>
        <v/>
      </c>
      <c r="AA3490" s="56" t="str">
        <f t="shared" si="1473"/>
        <v/>
      </c>
      <c r="AB3490" s="56" t="str">
        <f t="shared" si="1474"/>
        <v/>
      </c>
      <c r="AC3490" s="56" t="b">
        <f t="shared" si="1460"/>
        <v>0</v>
      </c>
      <c r="AD3490" s="58" t="b">
        <f t="shared" si="1461"/>
        <v>0</v>
      </c>
      <c r="AE3490" s="59" t="b">
        <f t="shared" si="1462"/>
        <v>0</v>
      </c>
      <c r="AF3490" s="56" t="e">
        <f t="shared" si="1475"/>
        <v>#VALUE!</v>
      </c>
      <c r="AG3490" s="56" t="e">
        <f t="shared" si="1476"/>
        <v>#VALUE!</v>
      </c>
      <c r="AH3490" s="58" t="e">
        <f t="shared" si="1477"/>
        <v>#VALUE!</v>
      </c>
      <c r="AI3490" s="56">
        <f t="shared" si="1478"/>
        <v>0</v>
      </c>
      <c r="AJ3490" s="56">
        <f t="shared" si="1479"/>
        <v>0</v>
      </c>
      <c r="AK3490" s="56">
        <f t="shared" si="1480"/>
        <v>0</v>
      </c>
      <c r="AL3490" s="56">
        <f t="shared" si="1481"/>
        <v>0</v>
      </c>
      <c r="AM3490" s="56">
        <f t="shared" si="1482"/>
        <v>0</v>
      </c>
      <c r="AN3490" s="56">
        <f t="shared" si="1483"/>
        <v>0</v>
      </c>
      <c r="AO3490" s="89" t="str">
        <f t="shared" si="1484"/>
        <v/>
      </c>
      <c r="AP3490" s="89" t="str">
        <f t="shared" si="1485"/>
        <v>Left</v>
      </c>
    </row>
    <row r="3491" spans="15:42">
      <c r="O3491" s="55">
        <f t="shared" si="1463"/>
        <v>0</v>
      </c>
      <c r="P3491" s="56">
        <f t="shared" si="1459"/>
        <v>0</v>
      </c>
      <c r="Q3491" s="57">
        <f>_xlfn.IFNA(VLOOKUP(E3491,'2026 W-4 Spreadsheet'!frequ,2,FALSE),0)</f>
        <v>0</v>
      </c>
      <c r="R3491" s="56">
        <f t="shared" si="1464"/>
        <v>0</v>
      </c>
      <c r="S3491" s="56" t="str">
        <f t="shared" si="1465"/>
        <v/>
      </c>
      <c r="T3491" s="56" t="str">
        <f t="shared" si="1466"/>
        <v/>
      </c>
      <c r="U3491" s="56" t="str">
        <f t="shared" si="1467"/>
        <v/>
      </c>
      <c r="V3491" s="56" t="str">
        <f t="shared" si="1468"/>
        <v/>
      </c>
      <c r="W3491" s="56" t="str">
        <f t="shared" si="1469"/>
        <v/>
      </c>
      <c r="X3491" s="56" t="str">
        <f t="shared" si="1470"/>
        <v/>
      </c>
      <c r="Y3491" s="57" t="str">
        <f t="shared" si="1471"/>
        <v/>
      </c>
      <c r="Z3491" s="56" t="str">
        <f t="shared" si="1472"/>
        <v/>
      </c>
      <c r="AA3491" s="56" t="str">
        <f t="shared" si="1473"/>
        <v/>
      </c>
      <c r="AB3491" s="56" t="str">
        <f t="shared" si="1474"/>
        <v/>
      </c>
      <c r="AC3491" s="56" t="b">
        <f t="shared" si="1460"/>
        <v>0</v>
      </c>
      <c r="AD3491" s="58" t="b">
        <f t="shared" si="1461"/>
        <v>0</v>
      </c>
      <c r="AE3491" s="59" t="b">
        <f t="shared" si="1462"/>
        <v>0</v>
      </c>
      <c r="AF3491" s="56" t="e">
        <f t="shared" si="1475"/>
        <v>#VALUE!</v>
      </c>
      <c r="AG3491" s="56" t="e">
        <f t="shared" si="1476"/>
        <v>#VALUE!</v>
      </c>
      <c r="AH3491" s="58" t="e">
        <f t="shared" si="1477"/>
        <v>#VALUE!</v>
      </c>
      <c r="AI3491" s="56">
        <f t="shared" si="1478"/>
        <v>0</v>
      </c>
      <c r="AJ3491" s="56">
        <f t="shared" si="1479"/>
        <v>0</v>
      </c>
      <c r="AK3491" s="56">
        <f t="shared" si="1480"/>
        <v>0</v>
      </c>
      <c r="AL3491" s="56">
        <f t="shared" si="1481"/>
        <v>0</v>
      </c>
      <c r="AM3491" s="56">
        <f t="shared" si="1482"/>
        <v>0</v>
      </c>
      <c r="AN3491" s="56">
        <f t="shared" si="1483"/>
        <v>0</v>
      </c>
      <c r="AO3491" s="89" t="str">
        <f t="shared" si="1484"/>
        <v/>
      </c>
      <c r="AP3491" s="89" t="str">
        <f t="shared" si="1485"/>
        <v>Left</v>
      </c>
    </row>
    <row r="3492" spans="15:42">
      <c r="O3492" s="55">
        <f t="shared" si="1463"/>
        <v>0</v>
      </c>
      <c r="P3492" s="56">
        <f t="shared" si="1459"/>
        <v>0</v>
      </c>
      <c r="Q3492" s="57">
        <f>_xlfn.IFNA(VLOOKUP(E3492,'2026 W-4 Spreadsheet'!frequ,2,FALSE),0)</f>
        <v>0</v>
      </c>
      <c r="R3492" s="56">
        <f t="shared" si="1464"/>
        <v>0</v>
      </c>
      <c r="S3492" s="56" t="str">
        <f t="shared" si="1465"/>
        <v/>
      </c>
      <c r="T3492" s="56" t="str">
        <f t="shared" si="1466"/>
        <v/>
      </c>
      <c r="U3492" s="56" t="str">
        <f t="shared" si="1467"/>
        <v/>
      </c>
      <c r="V3492" s="56" t="str">
        <f t="shared" si="1468"/>
        <v/>
      </c>
      <c r="W3492" s="56" t="str">
        <f t="shared" si="1469"/>
        <v/>
      </c>
      <c r="X3492" s="56" t="str">
        <f t="shared" si="1470"/>
        <v/>
      </c>
      <c r="Y3492" s="57" t="str">
        <f t="shared" si="1471"/>
        <v/>
      </c>
      <c r="Z3492" s="56" t="str">
        <f t="shared" si="1472"/>
        <v/>
      </c>
      <c r="AA3492" s="56" t="str">
        <f t="shared" si="1473"/>
        <v/>
      </c>
      <c r="AB3492" s="56" t="str">
        <f t="shared" si="1474"/>
        <v/>
      </c>
      <c r="AC3492" s="56" t="b">
        <f t="shared" si="1460"/>
        <v>0</v>
      </c>
      <c r="AD3492" s="58" t="b">
        <f t="shared" si="1461"/>
        <v>0</v>
      </c>
      <c r="AE3492" s="59" t="b">
        <f t="shared" si="1462"/>
        <v>0</v>
      </c>
      <c r="AF3492" s="56" t="e">
        <f t="shared" si="1475"/>
        <v>#VALUE!</v>
      </c>
      <c r="AG3492" s="56" t="e">
        <f t="shared" si="1476"/>
        <v>#VALUE!</v>
      </c>
      <c r="AH3492" s="58" t="e">
        <f t="shared" si="1477"/>
        <v>#VALUE!</v>
      </c>
      <c r="AI3492" s="56">
        <f t="shared" si="1478"/>
        <v>0</v>
      </c>
      <c r="AJ3492" s="56">
        <f t="shared" si="1479"/>
        <v>0</v>
      </c>
      <c r="AK3492" s="56">
        <f t="shared" si="1480"/>
        <v>0</v>
      </c>
      <c r="AL3492" s="56">
        <f t="shared" si="1481"/>
        <v>0</v>
      </c>
      <c r="AM3492" s="56">
        <f t="shared" si="1482"/>
        <v>0</v>
      </c>
      <c r="AN3492" s="56">
        <f t="shared" si="1483"/>
        <v>0</v>
      </c>
      <c r="AO3492" s="89" t="str">
        <f t="shared" si="1484"/>
        <v/>
      </c>
      <c r="AP3492" s="89" t="str">
        <f t="shared" si="1485"/>
        <v>Left</v>
      </c>
    </row>
    <row r="3493" spans="15:42">
      <c r="O3493" s="55">
        <f t="shared" si="1463"/>
        <v>0</v>
      </c>
      <c r="P3493" s="56">
        <f t="shared" si="1459"/>
        <v>0</v>
      </c>
      <c r="Q3493" s="57">
        <f>_xlfn.IFNA(VLOOKUP(E3493,'2026 W-4 Spreadsheet'!frequ,2,FALSE),0)</f>
        <v>0</v>
      </c>
      <c r="R3493" s="56">
        <f t="shared" si="1464"/>
        <v>0</v>
      </c>
      <c r="S3493" s="56" t="str">
        <f t="shared" si="1465"/>
        <v/>
      </c>
      <c r="T3493" s="56" t="str">
        <f t="shared" si="1466"/>
        <v/>
      </c>
      <c r="U3493" s="56" t="str">
        <f t="shared" si="1467"/>
        <v/>
      </c>
      <c r="V3493" s="56" t="str">
        <f t="shared" si="1468"/>
        <v/>
      </c>
      <c r="W3493" s="56" t="str">
        <f t="shared" si="1469"/>
        <v/>
      </c>
      <c r="X3493" s="56" t="str">
        <f t="shared" si="1470"/>
        <v/>
      </c>
      <c r="Y3493" s="57" t="str">
        <f t="shared" si="1471"/>
        <v/>
      </c>
      <c r="Z3493" s="56" t="str">
        <f t="shared" si="1472"/>
        <v/>
      </c>
      <c r="AA3493" s="56" t="str">
        <f t="shared" si="1473"/>
        <v/>
      </c>
      <c r="AB3493" s="56" t="str">
        <f t="shared" si="1474"/>
        <v/>
      </c>
      <c r="AC3493" s="56" t="b">
        <f t="shared" si="1460"/>
        <v>0</v>
      </c>
      <c r="AD3493" s="58" t="b">
        <f t="shared" si="1461"/>
        <v>0</v>
      </c>
      <c r="AE3493" s="59" t="b">
        <f t="shared" si="1462"/>
        <v>0</v>
      </c>
      <c r="AF3493" s="56" t="e">
        <f t="shared" si="1475"/>
        <v>#VALUE!</v>
      </c>
      <c r="AG3493" s="56" t="e">
        <f t="shared" si="1476"/>
        <v>#VALUE!</v>
      </c>
      <c r="AH3493" s="58" t="e">
        <f t="shared" si="1477"/>
        <v>#VALUE!</v>
      </c>
      <c r="AI3493" s="56">
        <f t="shared" si="1478"/>
        <v>0</v>
      </c>
      <c r="AJ3493" s="56">
        <f t="shared" si="1479"/>
        <v>0</v>
      </c>
      <c r="AK3493" s="56">
        <f t="shared" si="1480"/>
        <v>0</v>
      </c>
      <c r="AL3493" s="56">
        <f t="shared" si="1481"/>
        <v>0</v>
      </c>
      <c r="AM3493" s="56">
        <f t="shared" si="1482"/>
        <v>0</v>
      </c>
      <c r="AN3493" s="56">
        <f t="shared" si="1483"/>
        <v>0</v>
      </c>
      <c r="AO3493" s="89" t="str">
        <f t="shared" si="1484"/>
        <v/>
      </c>
      <c r="AP3493" s="89" t="str">
        <f t="shared" si="1485"/>
        <v>Left</v>
      </c>
    </row>
    <row r="3494" spans="15:42">
      <c r="O3494" s="55">
        <f t="shared" si="1463"/>
        <v>0</v>
      </c>
      <c r="P3494" s="56">
        <f t="shared" si="1459"/>
        <v>0</v>
      </c>
      <c r="Q3494" s="57">
        <f>_xlfn.IFNA(VLOOKUP(E3494,'2026 W-4 Spreadsheet'!frequ,2,FALSE),0)</f>
        <v>0</v>
      </c>
      <c r="R3494" s="56">
        <f t="shared" si="1464"/>
        <v>0</v>
      </c>
      <c r="S3494" s="56" t="str">
        <f t="shared" si="1465"/>
        <v/>
      </c>
      <c r="T3494" s="56" t="str">
        <f t="shared" si="1466"/>
        <v/>
      </c>
      <c r="U3494" s="56" t="str">
        <f t="shared" si="1467"/>
        <v/>
      </c>
      <c r="V3494" s="56" t="str">
        <f t="shared" si="1468"/>
        <v/>
      </c>
      <c r="W3494" s="56" t="str">
        <f t="shared" si="1469"/>
        <v/>
      </c>
      <c r="X3494" s="56" t="str">
        <f t="shared" si="1470"/>
        <v/>
      </c>
      <c r="Y3494" s="57" t="str">
        <f t="shared" si="1471"/>
        <v/>
      </c>
      <c r="Z3494" s="56" t="str">
        <f t="shared" si="1472"/>
        <v/>
      </c>
      <c r="AA3494" s="56" t="str">
        <f t="shared" si="1473"/>
        <v/>
      </c>
      <c r="AB3494" s="56" t="str">
        <f t="shared" si="1474"/>
        <v/>
      </c>
      <c r="AC3494" s="56" t="b">
        <f t="shared" si="1460"/>
        <v>0</v>
      </c>
      <c r="AD3494" s="58" t="b">
        <f t="shared" si="1461"/>
        <v>0</v>
      </c>
      <c r="AE3494" s="59" t="b">
        <f t="shared" si="1462"/>
        <v>0</v>
      </c>
      <c r="AF3494" s="56" t="e">
        <f t="shared" si="1475"/>
        <v>#VALUE!</v>
      </c>
      <c r="AG3494" s="56" t="e">
        <f t="shared" si="1476"/>
        <v>#VALUE!</v>
      </c>
      <c r="AH3494" s="58" t="e">
        <f t="shared" si="1477"/>
        <v>#VALUE!</v>
      </c>
      <c r="AI3494" s="56">
        <f t="shared" si="1478"/>
        <v>0</v>
      </c>
      <c r="AJ3494" s="56">
        <f t="shared" si="1479"/>
        <v>0</v>
      </c>
      <c r="AK3494" s="56">
        <f t="shared" si="1480"/>
        <v>0</v>
      </c>
      <c r="AL3494" s="56">
        <f t="shared" si="1481"/>
        <v>0</v>
      </c>
      <c r="AM3494" s="56">
        <f t="shared" si="1482"/>
        <v>0</v>
      </c>
      <c r="AN3494" s="56">
        <f t="shared" si="1483"/>
        <v>0</v>
      </c>
      <c r="AO3494" s="89" t="str">
        <f t="shared" si="1484"/>
        <v/>
      </c>
      <c r="AP3494" s="89" t="str">
        <f t="shared" si="1485"/>
        <v>Left</v>
      </c>
    </row>
    <row r="3495" spans="15:42">
      <c r="O3495" s="55">
        <f t="shared" si="1463"/>
        <v>0</v>
      </c>
      <c r="P3495" s="56">
        <f t="shared" si="1459"/>
        <v>0</v>
      </c>
      <c r="Q3495" s="57">
        <f>_xlfn.IFNA(VLOOKUP(E3495,'2026 W-4 Spreadsheet'!frequ,2,FALSE),0)</f>
        <v>0</v>
      </c>
      <c r="R3495" s="56">
        <f t="shared" si="1464"/>
        <v>0</v>
      </c>
      <c r="S3495" s="56" t="str">
        <f t="shared" si="1465"/>
        <v/>
      </c>
      <c r="T3495" s="56" t="str">
        <f t="shared" si="1466"/>
        <v/>
      </c>
      <c r="U3495" s="56" t="str">
        <f t="shared" si="1467"/>
        <v/>
      </c>
      <c r="V3495" s="56" t="str">
        <f t="shared" si="1468"/>
        <v/>
      </c>
      <c r="W3495" s="56" t="str">
        <f t="shared" si="1469"/>
        <v/>
      </c>
      <c r="X3495" s="56" t="str">
        <f t="shared" si="1470"/>
        <v/>
      </c>
      <c r="Y3495" s="57" t="str">
        <f t="shared" si="1471"/>
        <v/>
      </c>
      <c r="Z3495" s="56" t="str">
        <f t="shared" si="1472"/>
        <v/>
      </c>
      <c r="AA3495" s="56" t="str">
        <f t="shared" si="1473"/>
        <v/>
      </c>
      <c r="AB3495" s="56" t="str">
        <f t="shared" si="1474"/>
        <v/>
      </c>
      <c r="AC3495" s="56" t="b">
        <f t="shared" si="1460"/>
        <v>0</v>
      </c>
      <c r="AD3495" s="58" t="b">
        <f t="shared" si="1461"/>
        <v>0</v>
      </c>
      <c r="AE3495" s="59" t="b">
        <f t="shared" si="1462"/>
        <v>0</v>
      </c>
      <c r="AF3495" s="56" t="e">
        <f t="shared" si="1475"/>
        <v>#VALUE!</v>
      </c>
      <c r="AG3495" s="56" t="e">
        <f t="shared" si="1476"/>
        <v>#VALUE!</v>
      </c>
      <c r="AH3495" s="58" t="e">
        <f t="shared" si="1477"/>
        <v>#VALUE!</v>
      </c>
      <c r="AI3495" s="56">
        <f t="shared" si="1478"/>
        <v>0</v>
      </c>
      <c r="AJ3495" s="56">
        <f t="shared" si="1479"/>
        <v>0</v>
      </c>
      <c r="AK3495" s="56">
        <f t="shared" si="1480"/>
        <v>0</v>
      </c>
      <c r="AL3495" s="56">
        <f t="shared" si="1481"/>
        <v>0</v>
      </c>
      <c r="AM3495" s="56">
        <f t="shared" si="1482"/>
        <v>0</v>
      </c>
      <c r="AN3495" s="56">
        <f t="shared" si="1483"/>
        <v>0</v>
      </c>
      <c r="AO3495" s="89" t="str">
        <f t="shared" si="1484"/>
        <v/>
      </c>
      <c r="AP3495" s="89" t="str">
        <f t="shared" si="1485"/>
        <v>Left</v>
      </c>
    </row>
    <row r="3496" spans="15:42">
      <c r="O3496" s="55">
        <f t="shared" si="1463"/>
        <v>0</v>
      </c>
      <c r="P3496" s="56">
        <f t="shared" si="1459"/>
        <v>0</v>
      </c>
      <c r="Q3496" s="57">
        <f>_xlfn.IFNA(VLOOKUP(E3496,'2026 W-4 Spreadsheet'!frequ,2,FALSE),0)</f>
        <v>0</v>
      </c>
      <c r="R3496" s="56">
        <f t="shared" si="1464"/>
        <v>0</v>
      </c>
      <c r="S3496" s="56" t="str">
        <f t="shared" si="1465"/>
        <v/>
      </c>
      <c r="T3496" s="56" t="str">
        <f t="shared" si="1466"/>
        <v/>
      </c>
      <c r="U3496" s="56" t="str">
        <f t="shared" si="1467"/>
        <v/>
      </c>
      <c r="V3496" s="56" t="str">
        <f t="shared" si="1468"/>
        <v/>
      </c>
      <c r="W3496" s="56" t="str">
        <f t="shared" si="1469"/>
        <v/>
      </c>
      <c r="X3496" s="56" t="str">
        <f t="shared" si="1470"/>
        <v/>
      </c>
      <c r="Y3496" s="57" t="str">
        <f t="shared" si="1471"/>
        <v/>
      </c>
      <c r="Z3496" s="56" t="str">
        <f t="shared" si="1472"/>
        <v/>
      </c>
      <c r="AA3496" s="56" t="str">
        <f t="shared" si="1473"/>
        <v/>
      </c>
      <c r="AB3496" s="56" t="str">
        <f t="shared" si="1474"/>
        <v/>
      </c>
      <c r="AC3496" s="56" t="b">
        <f t="shared" si="1460"/>
        <v>0</v>
      </c>
      <c r="AD3496" s="58" t="b">
        <f t="shared" si="1461"/>
        <v>0</v>
      </c>
      <c r="AE3496" s="59" t="b">
        <f t="shared" si="1462"/>
        <v>0</v>
      </c>
      <c r="AF3496" s="56" t="e">
        <f t="shared" si="1475"/>
        <v>#VALUE!</v>
      </c>
      <c r="AG3496" s="56" t="e">
        <f t="shared" si="1476"/>
        <v>#VALUE!</v>
      </c>
      <c r="AH3496" s="58" t="e">
        <f t="shared" si="1477"/>
        <v>#VALUE!</v>
      </c>
      <c r="AI3496" s="56">
        <f t="shared" si="1478"/>
        <v>0</v>
      </c>
      <c r="AJ3496" s="56">
        <f t="shared" si="1479"/>
        <v>0</v>
      </c>
      <c r="AK3496" s="56">
        <f t="shared" si="1480"/>
        <v>0</v>
      </c>
      <c r="AL3496" s="56">
        <f t="shared" si="1481"/>
        <v>0</v>
      </c>
      <c r="AM3496" s="56">
        <f t="shared" si="1482"/>
        <v>0</v>
      </c>
      <c r="AN3496" s="56">
        <f t="shared" si="1483"/>
        <v>0</v>
      </c>
      <c r="AO3496" s="89" t="str">
        <f t="shared" si="1484"/>
        <v/>
      </c>
      <c r="AP3496" s="89" t="str">
        <f t="shared" si="1485"/>
        <v>Left</v>
      </c>
    </row>
    <row r="3497" spans="15:42">
      <c r="O3497" s="55">
        <f t="shared" si="1463"/>
        <v>0</v>
      </c>
      <c r="P3497" s="56">
        <f t="shared" si="1459"/>
        <v>0</v>
      </c>
      <c r="Q3497" s="57">
        <f>_xlfn.IFNA(VLOOKUP(E3497,'2026 W-4 Spreadsheet'!frequ,2,FALSE),0)</f>
        <v>0</v>
      </c>
      <c r="R3497" s="56">
        <f t="shared" si="1464"/>
        <v>0</v>
      </c>
      <c r="S3497" s="56" t="str">
        <f t="shared" si="1465"/>
        <v/>
      </c>
      <c r="T3497" s="56" t="str">
        <f t="shared" si="1466"/>
        <v/>
      </c>
      <c r="U3497" s="56" t="str">
        <f t="shared" si="1467"/>
        <v/>
      </c>
      <c r="V3497" s="56" t="str">
        <f t="shared" si="1468"/>
        <v/>
      </c>
      <c r="W3497" s="56" t="str">
        <f t="shared" si="1469"/>
        <v/>
      </c>
      <c r="X3497" s="56" t="str">
        <f t="shared" si="1470"/>
        <v/>
      </c>
      <c r="Y3497" s="57" t="str">
        <f t="shared" si="1471"/>
        <v/>
      </c>
      <c r="Z3497" s="56" t="str">
        <f t="shared" si="1472"/>
        <v/>
      </c>
      <c r="AA3497" s="56" t="str">
        <f t="shared" si="1473"/>
        <v/>
      </c>
      <c r="AB3497" s="56" t="str">
        <f t="shared" si="1474"/>
        <v/>
      </c>
      <c r="AC3497" s="56" t="b">
        <f t="shared" si="1460"/>
        <v>0</v>
      </c>
      <c r="AD3497" s="58" t="b">
        <f t="shared" si="1461"/>
        <v>0</v>
      </c>
      <c r="AE3497" s="59" t="b">
        <f t="shared" si="1462"/>
        <v>0</v>
      </c>
      <c r="AF3497" s="56" t="e">
        <f t="shared" si="1475"/>
        <v>#VALUE!</v>
      </c>
      <c r="AG3497" s="56" t="e">
        <f t="shared" si="1476"/>
        <v>#VALUE!</v>
      </c>
      <c r="AH3497" s="58" t="e">
        <f t="shared" si="1477"/>
        <v>#VALUE!</v>
      </c>
      <c r="AI3497" s="56">
        <f t="shared" si="1478"/>
        <v>0</v>
      </c>
      <c r="AJ3497" s="56">
        <f t="shared" si="1479"/>
        <v>0</v>
      </c>
      <c r="AK3497" s="56">
        <f t="shared" si="1480"/>
        <v>0</v>
      </c>
      <c r="AL3497" s="56">
        <f t="shared" si="1481"/>
        <v>0</v>
      </c>
      <c r="AM3497" s="56">
        <f t="shared" si="1482"/>
        <v>0</v>
      </c>
      <c r="AN3497" s="56">
        <f t="shared" si="1483"/>
        <v>0</v>
      </c>
      <c r="AO3497" s="89" t="str">
        <f t="shared" si="1484"/>
        <v/>
      </c>
      <c r="AP3497" s="89" t="str">
        <f t="shared" si="1485"/>
        <v>Left</v>
      </c>
    </row>
    <row r="3498" spans="15:42">
      <c r="O3498" s="55">
        <f t="shared" si="1463"/>
        <v>0</v>
      </c>
      <c r="P3498" s="56">
        <f t="shared" si="1459"/>
        <v>0</v>
      </c>
      <c r="Q3498" s="57">
        <f>_xlfn.IFNA(VLOOKUP(E3498,'2026 W-4 Spreadsheet'!frequ,2,FALSE),0)</f>
        <v>0</v>
      </c>
      <c r="R3498" s="56">
        <f t="shared" si="1464"/>
        <v>0</v>
      </c>
      <c r="S3498" s="56" t="str">
        <f t="shared" si="1465"/>
        <v/>
      </c>
      <c r="T3498" s="56" t="str">
        <f t="shared" si="1466"/>
        <v/>
      </c>
      <c r="U3498" s="56" t="str">
        <f t="shared" si="1467"/>
        <v/>
      </c>
      <c r="V3498" s="56" t="str">
        <f t="shared" si="1468"/>
        <v/>
      </c>
      <c r="W3498" s="56" t="str">
        <f t="shared" si="1469"/>
        <v/>
      </c>
      <c r="X3498" s="56" t="str">
        <f t="shared" si="1470"/>
        <v/>
      </c>
      <c r="Y3498" s="57" t="str">
        <f t="shared" si="1471"/>
        <v/>
      </c>
      <c r="Z3498" s="56" t="str">
        <f t="shared" si="1472"/>
        <v/>
      </c>
      <c r="AA3498" s="56" t="str">
        <f t="shared" si="1473"/>
        <v/>
      </c>
      <c r="AB3498" s="56" t="str">
        <f t="shared" si="1474"/>
        <v/>
      </c>
      <c r="AC3498" s="56" t="b">
        <f t="shared" si="1460"/>
        <v>0</v>
      </c>
      <c r="AD3498" s="58" t="b">
        <f t="shared" si="1461"/>
        <v>0</v>
      </c>
      <c r="AE3498" s="59" t="b">
        <f t="shared" si="1462"/>
        <v>0</v>
      </c>
      <c r="AF3498" s="56" t="e">
        <f t="shared" si="1475"/>
        <v>#VALUE!</v>
      </c>
      <c r="AG3498" s="56" t="e">
        <f t="shared" si="1476"/>
        <v>#VALUE!</v>
      </c>
      <c r="AH3498" s="58" t="e">
        <f t="shared" si="1477"/>
        <v>#VALUE!</v>
      </c>
      <c r="AI3498" s="56">
        <f t="shared" si="1478"/>
        <v>0</v>
      </c>
      <c r="AJ3498" s="56">
        <f t="shared" si="1479"/>
        <v>0</v>
      </c>
      <c r="AK3498" s="56">
        <f t="shared" si="1480"/>
        <v>0</v>
      </c>
      <c r="AL3498" s="56">
        <f t="shared" si="1481"/>
        <v>0</v>
      </c>
      <c r="AM3498" s="56">
        <f t="shared" si="1482"/>
        <v>0</v>
      </c>
      <c r="AN3498" s="56">
        <f t="shared" si="1483"/>
        <v>0</v>
      </c>
      <c r="AO3498" s="89" t="str">
        <f t="shared" si="1484"/>
        <v/>
      </c>
      <c r="AP3498" s="89" t="str">
        <f t="shared" si="1485"/>
        <v>Left</v>
      </c>
    </row>
    <row r="3499" spans="15:42">
      <c r="O3499" s="55">
        <f t="shared" si="1463"/>
        <v>0</v>
      </c>
      <c r="P3499" s="56">
        <f t="shared" si="1459"/>
        <v>0</v>
      </c>
      <c r="Q3499" s="57">
        <f>_xlfn.IFNA(VLOOKUP(E3499,'2026 W-4 Spreadsheet'!frequ,2,FALSE),0)</f>
        <v>0</v>
      </c>
      <c r="R3499" s="56">
        <f t="shared" si="1464"/>
        <v>0</v>
      </c>
      <c r="S3499" s="56" t="str">
        <f t="shared" si="1465"/>
        <v/>
      </c>
      <c r="T3499" s="56" t="str">
        <f t="shared" si="1466"/>
        <v/>
      </c>
      <c r="U3499" s="56" t="str">
        <f t="shared" si="1467"/>
        <v/>
      </c>
      <c r="V3499" s="56" t="str">
        <f t="shared" si="1468"/>
        <v/>
      </c>
      <c r="W3499" s="56" t="str">
        <f t="shared" si="1469"/>
        <v/>
      </c>
      <c r="X3499" s="56" t="str">
        <f t="shared" si="1470"/>
        <v/>
      </c>
      <c r="Y3499" s="57" t="str">
        <f t="shared" si="1471"/>
        <v/>
      </c>
      <c r="Z3499" s="56" t="str">
        <f t="shared" si="1472"/>
        <v/>
      </c>
      <c r="AA3499" s="56" t="str">
        <f t="shared" si="1473"/>
        <v/>
      </c>
      <c r="AB3499" s="56" t="str">
        <f t="shared" si="1474"/>
        <v/>
      </c>
      <c r="AC3499" s="56" t="b">
        <f t="shared" si="1460"/>
        <v>0</v>
      </c>
      <c r="AD3499" s="58" t="b">
        <f t="shared" si="1461"/>
        <v>0</v>
      </c>
      <c r="AE3499" s="59" t="b">
        <f t="shared" si="1462"/>
        <v>0</v>
      </c>
      <c r="AF3499" s="56" t="e">
        <f t="shared" si="1475"/>
        <v>#VALUE!</v>
      </c>
      <c r="AG3499" s="56" t="e">
        <f t="shared" si="1476"/>
        <v>#VALUE!</v>
      </c>
      <c r="AH3499" s="58" t="e">
        <f t="shared" si="1477"/>
        <v>#VALUE!</v>
      </c>
      <c r="AI3499" s="56">
        <f t="shared" si="1478"/>
        <v>0</v>
      </c>
      <c r="AJ3499" s="56">
        <f t="shared" si="1479"/>
        <v>0</v>
      </c>
      <c r="AK3499" s="56">
        <f t="shared" si="1480"/>
        <v>0</v>
      </c>
      <c r="AL3499" s="56">
        <f t="shared" si="1481"/>
        <v>0</v>
      </c>
      <c r="AM3499" s="56">
        <f t="shared" si="1482"/>
        <v>0</v>
      </c>
      <c r="AN3499" s="56">
        <f t="shared" si="1483"/>
        <v>0</v>
      </c>
      <c r="AO3499" s="89" t="str">
        <f t="shared" si="1484"/>
        <v/>
      </c>
      <c r="AP3499" s="89" t="str">
        <f t="shared" si="1485"/>
        <v>Left</v>
      </c>
    </row>
    <row r="3500" spans="15:42">
      <c r="O3500" s="55">
        <f t="shared" si="1463"/>
        <v>0</v>
      </c>
      <c r="P3500" s="56">
        <f t="shared" si="1459"/>
        <v>0</v>
      </c>
      <c r="Q3500" s="57">
        <f>_xlfn.IFNA(VLOOKUP(E3500,'2026 W-4 Spreadsheet'!frequ,2,FALSE),0)</f>
        <v>0</v>
      </c>
      <c r="R3500" s="56">
        <f t="shared" si="1464"/>
        <v>0</v>
      </c>
      <c r="S3500" s="56" t="str">
        <f t="shared" si="1465"/>
        <v/>
      </c>
      <c r="T3500" s="56" t="str">
        <f t="shared" si="1466"/>
        <v/>
      </c>
      <c r="U3500" s="56" t="str">
        <f t="shared" si="1467"/>
        <v/>
      </c>
      <c r="V3500" s="56" t="str">
        <f t="shared" si="1468"/>
        <v/>
      </c>
      <c r="W3500" s="56" t="str">
        <f t="shared" si="1469"/>
        <v/>
      </c>
      <c r="X3500" s="56" t="str">
        <f t="shared" si="1470"/>
        <v/>
      </c>
      <c r="Y3500" s="57" t="str">
        <f t="shared" si="1471"/>
        <v/>
      </c>
      <c r="Z3500" s="56" t="str">
        <f t="shared" si="1472"/>
        <v/>
      </c>
      <c r="AA3500" s="56" t="str">
        <f t="shared" si="1473"/>
        <v/>
      </c>
      <c r="AB3500" s="56" t="str">
        <f t="shared" si="1474"/>
        <v/>
      </c>
      <c r="AC3500" s="56" t="b">
        <f t="shared" si="1460"/>
        <v>0</v>
      </c>
      <c r="AD3500" s="58" t="b">
        <f t="shared" si="1461"/>
        <v>0</v>
      </c>
      <c r="AE3500" s="59" t="b">
        <f t="shared" si="1462"/>
        <v>0</v>
      </c>
      <c r="AF3500" s="56" t="e">
        <f t="shared" si="1475"/>
        <v>#VALUE!</v>
      </c>
      <c r="AG3500" s="56" t="e">
        <f t="shared" si="1476"/>
        <v>#VALUE!</v>
      </c>
      <c r="AH3500" s="58" t="e">
        <f t="shared" si="1477"/>
        <v>#VALUE!</v>
      </c>
      <c r="AI3500" s="56">
        <f t="shared" si="1478"/>
        <v>0</v>
      </c>
      <c r="AJ3500" s="56">
        <f t="shared" si="1479"/>
        <v>0</v>
      </c>
      <c r="AK3500" s="56">
        <f t="shared" si="1480"/>
        <v>0</v>
      </c>
      <c r="AL3500" s="56">
        <f t="shared" si="1481"/>
        <v>0</v>
      </c>
      <c r="AM3500" s="56">
        <f t="shared" si="1482"/>
        <v>0</v>
      </c>
      <c r="AN3500" s="56">
        <f t="shared" si="1483"/>
        <v>0</v>
      </c>
      <c r="AO3500" s="89" t="str">
        <f t="shared" si="1484"/>
        <v/>
      </c>
      <c r="AP3500" s="89" t="str">
        <f t="shared" si="1485"/>
        <v>Left</v>
      </c>
    </row>
    <row r="3501" spans="15:42">
      <c r="O3501" s="55">
        <f t="shared" si="1463"/>
        <v>0</v>
      </c>
      <c r="P3501" s="56">
        <f t="shared" si="1459"/>
        <v>0</v>
      </c>
      <c r="Q3501" s="57">
        <f>_xlfn.IFNA(VLOOKUP(E3501,'2026 W-4 Spreadsheet'!frequ,2,FALSE),0)</f>
        <v>0</v>
      </c>
      <c r="R3501" s="56">
        <f t="shared" si="1464"/>
        <v>0</v>
      </c>
      <c r="S3501" s="56" t="str">
        <f t="shared" si="1465"/>
        <v/>
      </c>
      <c r="T3501" s="56" t="str">
        <f t="shared" si="1466"/>
        <v/>
      </c>
      <c r="U3501" s="56" t="str">
        <f t="shared" si="1467"/>
        <v/>
      </c>
      <c r="V3501" s="56" t="str">
        <f t="shared" si="1468"/>
        <v/>
      </c>
      <c r="W3501" s="56" t="str">
        <f t="shared" si="1469"/>
        <v/>
      </c>
      <c r="X3501" s="56" t="str">
        <f t="shared" si="1470"/>
        <v/>
      </c>
      <c r="Y3501" s="57" t="str">
        <f t="shared" si="1471"/>
        <v/>
      </c>
      <c r="Z3501" s="56" t="str">
        <f t="shared" si="1472"/>
        <v/>
      </c>
      <c r="AA3501" s="56" t="str">
        <f t="shared" si="1473"/>
        <v/>
      </c>
      <c r="AB3501" s="56" t="str">
        <f t="shared" si="1474"/>
        <v/>
      </c>
      <c r="AC3501" s="56" t="b">
        <f t="shared" si="1460"/>
        <v>0</v>
      </c>
      <c r="AD3501" s="58" t="b">
        <f t="shared" si="1461"/>
        <v>0</v>
      </c>
      <c r="AE3501" s="59" t="b">
        <f t="shared" si="1462"/>
        <v>0</v>
      </c>
      <c r="AF3501" s="56" t="e">
        <f t="shared" si="1475"/>
        <v>#VALUE!</v>
      </c>
      <c r="AG3501" s="56" t="e">
        <f t="shared" si="1476"/>
        <v>#VALUE!</v>
      </c>
      <c r="AH3501" s="58" t="e">
        <f t="shared" si="1477"/>
        <v>#VALUE!</v>
      </c>
      <c r="AI3501" s="56">
        <f t="shared" si="1478"/>
        <v>0</v>
      </c>
      <c r="AJ3501" s="56">
        <f t="shared" si="1479"/>
        <v>0</v>
      </c>
      <c r="AK3501" s="56">
        <f t="shared" si="1480"/>
        <v>0</v>
      </c>
      <c r="AL3501" s="56">
        <f t="shared" si="1481"/>
        <v>0</v>
      </c>
      <c r="AM3501" s="56">
        <f t="shared" si="1482"/>
        <v>0</v>
      </c>
      <c r="AN3501" s="56">
        <f t="shared" si="1483"/>
        <v>0</v>
      </c>
      <c r="AO3501" s="89" t="str">
        <f t="shared" si="1484"/>
        <v/>
      </c>
      <c r="AP3501" s="89" t="str">
        <f t="shared" si="1485"/>
        <v>Left</v>
      </c>
    </row>
    <row r="3502" spans="15:42">
      <c r="O3502" s="55">
        <f t="shared" si="1463"/>
        <v>0</v>
      </c>
      <c r="P3502" s="56">
        <f t="shared" si="1459"/>
        <v>0</v>
      </c>
      <c r="Q3502" s="57">
        <f>_xlfn.IFNA(VLOOKUP(E3502,'2026 W-4 Spreadsheet'!frequ,2,FALSE),0)</f>
        <v>0</v>
      </c>
      <c r="R3502" s="56">
        <f t="shared" si="1464"/>
        <v>0</v>
      </c>
      <c r="S3502" s="56" t="str">
        <f t="shared" si="1465"/>
        <v/>
      </c>
      <c r="T3502" s="56" t="str">
        <f t="shared" si="1466"/>
        <v/>
      </c>
      <c r="U3502" s="56" t="str">
        <f t="shared" si="1467"/>
        <v/>
      </c>
      <c r="V3502" s="56" t="str">
        <f t="shared" si="1468"/>
        <v/>
      </c>
      <c r="W3502" s="56" t="str">
        <f t="shared" si="1469"/>
        <v/>
      </c>
      <c r="X3502" s="56" t="str">
        <f t="shared" si="1470"/>
        <v/>
      </c>
      <c r="Y3502" s="57" t="str">
        <f t="shared" si="1471"/>
        <v/>
      </c>
      <c r="Z3502" s="56" t="str">
        <f t="shared" si="1472"/>
        <v/>
      </c>
      <c r="AA3502" s="56" t="str">
        <f t="shared" si="1473"/>
        <v/>
      </c>
      <c r="AB3502" s="56" t="str">
        <f t="shared" si="1474"/>
        <v/>
      </c>
      <c r="AC3502" s="56" t="b">
        <f t="shared" si="1460"/>
        <v>0</v>
      </c>
      <c r="AD3502" s="58" t="b">
        <f t="shared" si="1461"/>
        <v>0</v>
      </c>
      <c r="AE3502" s="59" t="b">
        <f t="shared" si="1462"/>
        <v>0</v>
      </c>
      <c r="AF3502" s="56" t="e">
        <f t="shared" si="1475"/>
        <v>#VALUE!</v>
      </c>
      <c r="AG3502" s="56" t="e">
        <f t="shared" si="1476"/>
        <v>#VALUE!</v>
      </c>
      <c r="AH3502" s="58" t="e">
        <f t="shared" si="1477"/>
        <v>#VALUE!</v>
      </c>
      <c r="AI3502" s="56">
        <f t="shared" si="1478"/>
        <v>0</v>
      </c>
      <c r="AJ3502" s="56">
        <f t="shared" si="1479"/>
        <v>0</v>
      </c>
      <c r="AK3502" s="56">
        <f t="shared" si="1480"/>
        <v>0</v>
      </c>
      <c r="AL3502" s="56">
        <f t="shared" si="1481"/>
        <v>0</v>
      </c>
      <c r="AM3502" s="56">
        <f t="shared" si="1482"/>
        <v>0</v>
      </c>
      <c r="AN3502" s="56">
        <f t="shared" si="1483"/>
        <v>0</v>
      </c>
      <c r="AO3502" s="89" t="str">
        <f t="shared" si="1484"/>
        <v/>
      </c>
      <c r="AP3502" s="89" t="str">
        <f t="shared" si="1485"/>
        <v>Left</v>
      </c>
    </row>
    <row r="3503" spans="15:42">
      <c r="O3503" s="55">
        <f t="shared" si="1463"/>
        <v>0</v>
      </c>
      <c r="P3503" s="56">
        <f t="shared" si="1459"/>
        <v>0</v>
      </c>
      <c r="Q3503" s="57">
        <f>_xlfn.IFNA(VLOOKUP(E3503,'2026 W-4 Spreadsheet'!frequ,2,FALSE),0)</f>
        <v>0</v>
      </c>
      <c r="R3503" s="56">
        <f t="shared" si="1464"/>
        <v>0</v>
      </c>
      <c r="S3503" s="56" t="str">
        <f t="shared" si="1465"/>
        <v/>
      </c>
      <c r="T3503" s="56" t="str">
        <f t="shared" si="1466"/>
        <v/>
      </c>
      <c r="U3503" s="56" t="str">
        <f t="shared" si="1467"/>
        <v/>
      </c>
      <c r="V3503" s="56" t="str">
        <f t="shared" si="1468"/>
        <v/>
      </c>
      <c r="W3503" s="56" t="str">
        <f t="shared" si="1469"/>
        <v/>
      </c>
      <c r="X3503" s="56" t="str">
        <f t="shared" si="1470"/>
        <v/>
      </c>
      <c r="Y3503" s="57" t="str">
        <f t="shared" si="1471"/>
        <v/>
      </c>
      <c r="Z3503" s="56" t="str">
        <f t="shared" si="1472"/>
        <v/>
      </c>
      <c r="AA3503" s="56" t="str">
        <f t="shared" si="1473"/>
        <v/>
      </c>
      <c r="AB3503" s="56" t="str">
        <f t="shared" si="1474"/>
        <v/>
      </c>
      <c r="AC3503" s="56" t="b">
        <f t="shared" si="1460"/>
        <v>0</v>
      </c>
      <c r="AD3503" s="58" t="b">
        <f t="shared" si="1461"/>
        <v>0</v>
      </c>
      <c r="AE3503" s="59" t="b">
        <f t="shared" si="1462"/>
        <v>0</v>
      </c>
      <c r="AF3503" s="56" t="e">
        <f t="shared" si="1475"/>
        <v>#VALUE!</v>
      </c>
      <c r="AG3503" s="56" t="e">
        <f t="shared" si="1476"/>
        <v>#VALUE!</v>
      </c>
      <c r="AH3503" s="58" t="e">
        <f t="shared" si="1477"/>
        <v>#VALUE!</v>
      </c>
      <c r="AI3503" s="56">
        <f t="shared" si="1478"/>
        <v>0</v>
      </c>
      <c r="AJ3503" s="56">
        <f t="shared" si="1479"/>
        <v>0</v>
      </c>
      <c r="AK3503" s="56">
        <f t="shared" si="1480"/>
        <v>0</v>
      </c>
      <c r="AL3503" s="56">
        <f t="shared" si="1481"/>
        <v>0</v>
      </c>
      <c r="AM3503" s="56">
        <f t="shared" si="1482"/>
        <v>0</v>
      </c>
      <c r="AN3503" s="56">
        <f t="shared" si="1483"/>
        <v>0</v>
      </c>
      <c r="AO3503" s="89" t="str">
        <f t="shared" si="1484"/>
        <v/>
      </c>
      <c r="AP3503" s="89" t="str">
        <f t="shared" si="1485"/>
        <v>Left</v>
      </c>
    </row>
    <row r="3504" spans="15:42">
      <c r="O3504" s="55">
        <f t="shared" si="1463"/>
        <v>0</v>
      </c>
      <c r="P3504" s="56">
        <f t="shared" si="1459"/>
        <v>0</v>
      </c>
      <c r="Q3504" s="57">
        <f>_xlfn.IFNA(VLOOKUP(E3504,'2026 W-4 Spreadsheet'!frequ,2,FALSE),0)</f>
        <v>0</v>
      </c>
      <c r="R3504" s="56">
        <f t="shared" si="1464"/>
        <v>0</v>
      </c>
      <c r="S3504" s="56" t="str">
        <f t="shared" si="1465"/>
        <v/>
      </c>
      <c r="T3504" s="56" t="str">
        <f t="shared" si="1466"/>
        <v/>
      </c>
      <c r="U3504" s="56" t="str">
        <f t="shared" si="1467"/>
        <v/>
      </c>
      <c r="V3504" s="56" t="str">
        <f t="shared" si="1468"/>
        <v/>
      </c>
      <c r="W3504" s="56" t="str">
        <f t="shared" si="1469"/>
        <v/>
      </c>
      <c r="X3504" s="56" t="str">
        <f t="shared" si="1470"/>
        <v/>
      </c>
      <c r="Y3504" s="57" t="str">
        <f t="shared" si="1471"/>
        <v/>
      </c>
      <c r="Z3504" s="56" t="str">
        <f t="shared" si="1472"/>
        <v/>
      </c>
      <c r="AA3504" s="56" t="str">
        <f t="shared" si="1473"/>
        <v/>
      </c>
      <c r="AB3504" s="56" t="str">
        <f t="shared" si="1474"/>
        <v/>
      </c>
      <c r="AC3504" s="56" t="b">
        <f t="shared" si="1460"/>
        <v>0</v>
      </c>
      <c r="AD3504" s="58" t="b">
        <f t="shared" si="1461"/>
        <v>0</v>
      </c>
      <c r="AE3504" s="59" t="b">
        <f t="shared" si="1462"/>
        <v>0</v>
      </c>
      <c r="AF3504" s="56" t="e">
        <f t="shared" si="1475"/>
        <v>#VALUE!</v>
      </c>
      <c r="AG3504" s="56" t="e">
        <f t="shared" si="1476"/>
        <v>#VALUE!</v>
      </c>
      <c r="AH3504" s="58" t="e">
        <f t="shared" si="1477"/>
        <v>#VALUE!</v>
      </c>
      <c r="AI3504" s="56">
        <f t="shared" si="1478"/>
        <v>0</v>
      </c>
      <c r="AJ3504" s="56">
        <f t="shared" si="1479"/>
        <v>0</v>
      </c>
      <c r="AK3504" s="56">
        <f t="shared" si="1480"/>
        <v>0</v>
      </c>
      <c r="AL3504" s="56">
        <f t="shared" si="1481"/>
        <v>0</v>
      </c>
      <c r="AM3504" s="56">
        <f t="shared" si="1482"/>
        <v>0</v>
      </c>
      <c r="AN3504" s="56">
        <f t="shared" si="1483"/>
        <v>0</v>
      </c>
      <c r="AO3504" s="89" t="str">
        <f t="shared" si="1484"/>
        <v/>
      </c>
      <c r="AP3504" s="89" t="str">
        <f t="shared" si="1485"/>
        <v>Left</v>
      </c>
    </row>
    <row r="3505" spans="15:42">
      <c r="O3505" s="55">
        <f t="shared" si="1463"/>
        <v>0</v>
      </c>
      <c r="P3505" s="56">
        <f t="shared" si="1459"/>
        <v>0</v>
      </c>
      <c r="Q3505" s="57">
        <f>_xlfn.IFNA(VLOOKUP(E3505,'2026 W-4 Spreadsheet'!frequ,2,FALSE),0)</f>
        <v>0</v>
      </c>
      <c r="R3505" s="56">
        <f t="shared" si="1464"/>
        <v>0</v>
      </c>
      <c r="S3505" s="56" t="str">
        <f t="shared" si="1465"/>
        <v/>
      </c>
      <c r="T3505" s="56" t="str">
        <f t="shared" si="1466"/>
        <v/>
      </c>
      <c r="U3505" s="56" t="str">
        <f t="shared" si="1467"/>
        <v/>
      </c>
      <c r="V3505" s="56" t="str">
        <f t="shared" si="1468"/>
        <v/>
      </c>
      <c r="W3505" s="56" t="str">
        <f t="shared" si="1469"/>
        <v/>
      </c>
      <c r="X3505" s="56" t="str">
        <f t="shared" si="1470"/>
        <v/>
      </c>
      <c r="Y3505" s="57" t="str">
        <f t="shared" si="1471"/>
        <v/>
      </c>
      <c r="Z3505" s="56" t="str">
        <f t="shared" si="1472"/>
        <v/>
      </c>
      <c r="AA3505" s="56" t="str">
        <f t="shared" si="1473"/>
        <v/>
      </c>
      <c r="AB3505" s="56" t="str">
        <f t="shared" si="1474"/>
        <v/>
      </c>
      <c r="AC3505" s="56" t="b">
        <f t="shared" si="1460"/>
        <v>0</v>
      </c>
      <c r="AD3505" s="58" t="b">
        <f t="shared" si="1461"/>
        <v>0</v>
      </c>
      <c r="AE3505" s="59" t="b">
        <f t="shared" si="1462"/>
        <v>0</v>
      </c>
      <c r="AF3505" s="56" t="e">
        <f t="shared" si="1475"/>
        <v>#VALUE!</v>
      </c>
      <c r="AG3505" s="56" t="e">
        <f t="shared" si="1476"/>
        <v>#VALUE!</v>
      </c>
      <c r="AH3505" s="58" t="e">
        <f t="shared" si="1477"/>
        <v>#VALUE!</v>
      </c>
      <c r="AI3505" s="56">
        <f t="shared" si="1478"/>
        <v>0</v>
      </c>
      <c r="AJ3505" s="56">
        <f t="shared" si="1479"/>
        <v>0</v>
      </c>
      <c r="AK3505" s="56">
        <f t="shared" si="1480"/>
        <v>0</v>
      </c>
      <c r="AL3505" s="56">
        <f t="shared" si="1481"/>
        <v>0</v>
      </c>
      <c r="AM3505" s="56">
        <f t="shared" si="1482"/>
        <v>0</v>
      </c>
      <c r="AN3505" s="56">
        <f t="shared" si="1483"/>
        <v>0</v>
      </c>
      <c r="AO3505" s="89" t="str">
        <f t="shared" si="1484"/>
        <v/>
      </c>
      <c r="AP3505" s="89" t="str">
        <f t="shared" si="1485"/>
        <v>Left</v>
      </c>
    </row>
    <row r="3506" spans="15:42">
      <c r="O3506" s="55">
        <f t="shared" si="1463"/>
        <v>0</v>
      </c>
      <c r="P3506" s="56">
        <f t="shared" si="1459"/>
        <v>0</v>
      </c>
      <c r="Q3506" s="57">
        <f>_xlfn.IFNA(VLOOKUP(E3506,'2026 W-4 Spreadsheet'!frequ,2,FALSE),0)</f>
        <v>0</v>
      </c>
      <c r="R3506" s="56">
        <f t="shared" si="1464"/>
        <v>0</v>
      </c>
      <c r="S3506" s="56" t="str">
        <f t="shared" si="1465"/>
        <v/>
      </c>
      <c r="T3506" s="56" t="str">
        <f t="shared" si="1466"/>
        <v/>
      </c>
      <c r="U3506" s="56" t="str">
        <f t="shared" si="1467"/>
        <v/>
      </c>
      <c r="V3506" s="56" t="str">
        <f t="shared" si="1468"/>
        <v/>
      </c>
      <c r="W3506" s="56" t="str">
        <f t="shared" si="1469"/>
        <v/>
      </c>
      <c r="X3506" s="56" t="str">
        <f t="shared" si="1470"/>
        <v/>
      </c>
      <c r="Y3506" s="57" t="str">
        <f t="shared" si="1471"/>
        <v/>
      </c>
      <c r="Z3506" s="56" t="str">
        <f t="shared" si="1472"/>
        <v/>
      </c>
      <c r="AA3506" s="56" t="str">
        <f t="shared" si="1473"/>
        <v/>
      </c>
      <c r="AB3506" s="56" t="str">
        <f t="shared" si="1474"/>
        <v/>
      </c>
      <c r="AC3506" s="56" t="b">
        <f t="shared" si="1460"/>
        <v>0</v>
      </c>
      <c r="AD3506" s="58" t="b">
        <f t="shared" si="1461"/>
        <v>0</v>
      </c>
      <c r="AE3506" s="59" t="b">
        <f t="shared" si="1462"/>
        <v>0</v>
      </c>
      <c r="AF3506" s="56" t="e">
        <f t="shared" si="1475"/>
        <v>#VALUE!</v>
      </c>
      <c r="AG3506" s="56" t="e">
        <f t="shared" si="1476"/>
        <v>#VALUE!</v>
      </c>
      <c r="AH3506" s="58" t="e">
        <f t="shared" si="1477"/>
        <v>#VALUE!</v>
      </c>
      <c r="AI3506" s="56">
        <f t="shared" si="1478"/>
        <v>0</v>
      </c>
      <c r="AJ3506" s="56">
        <f t="shared" si="1479"/>
        <v>0</v>
      </c>
      <c r="AK3506" s="56">
        <f t="shared" si="1480"/>
        <v>0</v>
      </c>
      <c r="AL3506" s="56">
        <f t="shared" si="1481"/>
        <v>0</v>
      </c>
      <c r="AM3506" s="56">
        <f t="shared" si="1482"/>
        <v>0</v>
      </c>
      <c r="AN3506" s="56">
        <f t="shared" si="1483"/>
        <v>0</v>
      </c>
      <c r="AO3506" s="89" t="str">
        <f t="shared" si="1484"/>
        <v/>
      </c>
      <c r="AP3506" s="89" t="str">
        <f t="shared" si="1485"/>
        <v>Left</v>
      </c>
    </row>
    <row r="3507" spans="15:42">
      <c r="O3507" s="55">
        <f t="shared" si="1463"/>
        <v>0</v>
      </c>
      <c r="P3507" s="56">
        <f t="shared" si="1459"/>
        <v>0</v>
      </c>
      <c r="Q3507" s="57">
        <f>_xlfn.IFNA(VLOOKUP(E3507,'2026 W-4 Spreadsheet'!frequ,2,FALSE),0)</f>
        <v>0</v>
      </c>
      <c r="R3507" s="56">
        <f t="shared" si="1464"/>
        <v>0</v>
      </c>
      <c r="S3507" s="56" t="str">
        <f t="shared" si="1465"/>
        <v/>
      </c>
      <c r="T3507" s="56" t="str">
        <f t="shared" si="1466"/>
        <v/>
      </c>
      <c r="U3507" s="56" t="str">
        <f t="shared" si="1467"/>
        <v/>
      </c>
      <c r="V3507" s="56" t="str">
        <f t="shared" si="1468"/>
        <v/>
      </c>
      <c r="W3507" s="56" t="str">
        <f t="shared" si="1469"/>
        <v/>
      </c>
      <c r="X3507" s="56" t="str">
        <f t="shared" si="1470"/>
        <v/>
      </c>
      <c r="Y3507" s="57" t="str">
        <f t="shared" si="1471"/>
        <v/>
      </c>
      <c r="Z3507" s="56" t="str">
        <f t="shared" si="1472"/>
        <v/>
      </c>
      <c r="AA3507" s="56" t="str">
        <f t="shared" si="1473"/>
        <v/>
      </c>
      <c r="AB3507" s="56" t="str">
        <f t="shared" si="1474"/>
        <v/>
      </c>
      <c r="AC3507" s="56" t="b">
        <f t="shared" si="1460"/>
        <v>0</v>
      </c>
      <c r="AD3507" s="58" t="b">
        <f t="shared" si="1461"/>
        <v>0</v>
      </c>
      <c r="AE3507" s="59" t="b">
        <f t="shared" si="1462"/>
        <v>0</v>
      </c>
      <c r="AF3507" s="56" t="e">
        <f t="shared" si="1475"/>
        <v>#VALUE!</v>
      </c>
      <c r="AG3507" s="56" t="e">
        <f t="shared" si="1476"/>
        <v>#VALUE!</v>
      </c>
      <c r="AH3507" s="58" t="e">
        <f t="shared" si="1477"/>
        <v>#VALUE!</v>
      </c>
      <c r="AI3507" s="56">
        <f t="shared" si="1478"/>
        <v>0</v>
      </c>
      <c r="AJ3507" s="56">
        <f t="shared" si="1479"/>
        <v>0</v>
      </c>
      <c r="AK3507" s="56">
        <f t="shared" si="1480"/>
        <v>0</v>
      </c>
      <c r="AL3507" s="56">
        <f t="shared" si="1481"/>
        <v>0</v>
      </c>
      <c r="AM3507" s="56">
        <f t="shared" si="1482"/>
        <v>0</v>
      </c>
      <c r="AN3507" s="56">
        <f t="shared" si="1483"/>
        <v>0</v>
      </c>
      <c r="AO3507" s="89" t="str">
        <f t="shared" si="1484"/>
        <v/>
      </c>
      <c r="AP3507" s="89" t="str">
        <f t="shared" si="1485"/>
        <v>Left</v>
      </c>
    </row>
    <row r="3508" spans="15:42">
      <c r="O3508" s="55">
        <f t="shared" si="1463"/>
        <v>0</v>
      </c>
      <c r="P3508" s="56">
        <f t="shared" si="1459"/>
        <v>0</v>
      </c>
      <c r="Q3508" s="57">
        <f>_xlfn.IFNA(VLOOKUP(E3508,'2026 W-4 Spreadsheet'!frequ,2,FALSE),0)</f>
        <v>0</v>
      </c>
      <c r="R3508" s="56">
        <f t="shared" si="1464"/>
        <v>0</v>
      </c>
      <c r="S3508" s="56" t="str">
        <f t="shared" si="1465"/>
        <v/>
      </c>
      <c r="T3508" s="56" t="str">
        <f t="shared" si="1466"/>
        <v/>
      </c>
      <c r="U3508" s="56" t="str">
        <f t="shared" si="1467"/>
        <v/>
      </c>
      <c r="V3508" s="56" t="str">
        <f t="shared" si="1468"/>
        <v/>
      </c>
      <c r="W3508" s="56" t="str">
        <f t="shared" si="1469"/>
        <v/>
      </c>
      <c r="X3508" s="56" t="str">
        <f t="shared" si="1470"/>
        <v/>
      </c>
      <c r="Y3508" s="57" t="str">
        <f t="shared" si="1471"/>
        <v/>
      </c>
      <c r="Z3508" s="56" t="str">
        <f t="shared" si="1472"/>
        <v/>
      </c>
      <c r="AA3508" s="56" t="str">
        <f t="shared" si="1473"/>
        <v/>
      </c>
      <c r="AB3508" s="56" t="str">
        <f t="shared" si="1474"/>
        <v/>
      </c>
      <c r="AC3508" s="56" t="b">
        <f t="shared" si="1460"/>
        <v>0</v>
      </c>
      <c r="AD3508" s="58" t="b">
        <f t="shared" si="1461"/>
        <v>0</v>
      </c>
      <c r="AE3508" s="59" t="b">
        <f t="shared" si="1462"/>
        <v>0</v>
      </c>
      <c r="AF3508" s="56" t="e">
        <f t="shared" si="1475"/>
        <v>#VALUE!</v>
      </c>
      <c r="AG3508" s="56" t="e">
        <f t="shared" si="1476"/>
        <v>#VALUE!</v>
      </c>
      <c r="AH3508" s="58" t="e">
        <f t="shared" si="1477"/>
        <v>#VALUE!</v>
      </c>
      <c r="AI3508" s="56">
        <f t="shared" si="1478"/>
        <v>0</v>
      </c>
      <c r="AJ3508" s="56">
        <f t="shared" si="1479"/>
        <v>0</v>
      </c>
      <c r="AK3508" s="56">
        <f t="shared" si="1480"/>
        <v>0</v>
      </c>
      <c r="AL3508" s="56">
        <f t="shared" si="1481"/>
        <v>0</v>
      </c>
      <c r="AM3508" s="56">
        <f t="shared" si="1482"/>
        <v>0</v>
      </c>
      <c r="AN3508" s="56">
        <f t="shared" si="1483"/>
        <v>0</v>
      </c>
      <c r="AO3508" s="89" t="str">
        <f t="shared" si="1484"/>
        <v/>
      </c>
      <c r="AP3508" s="89" t="str">
        <f t="shared" si="1485"/>
        <v>Left</v>
      </c>
    </row>
    <row r="3509" spans="15:42">
      <c r="O3509" s="55">
        <f t="shared" si="1463"/>
        <v>0</v>
      </c>
      <c r="P3509" s="56">
        <f t="shared" si="1459"/>
        <v>0</v>
      </c>
      <c r="Q3509" s="57">
        <f>_xlfn.IFNA(VLOOKUP(E3509,'2026 W-4 Spreadsheet'!frequ,2,FALSE),0)</f>
        <v>0</v>
      </c>
      <c r="R3509" s="56">
        <f t="shared" si="1464"/>
        <v>0</v>
      </c>
      <c r="S3509" s="56" t="str">
        <f t="shared" si="1465"/>
        <v/>
      </c>
      <c r="T3509" s="56" t="str">
        <f t="shared" si="1466"/>
        <v/>
      </c>
      <c r="U3509" s="56" t="str">
        <f t="shared" si="1467"/>
        <v/>
      </c>
      <c r="V3509" s="56" t="str">
        <f t="shared" si="1468"/>
        <v/>
      </c>
      <c r="W3509" s="56" t="str">
        <f t="shared" si="1469"/>
        <v/>
      </c>
      <c r="X3509" s="56" t="str">
        <f t="shared" si="1470"/>
        <v/>
      </c>
      <c r="Y3509" s="57" t="str">
        <f t="shared" si="1471"/>
        <v/>
      </c>
      <c r="Z3509" s="56" t="str">
        <f t="shared" si="1472"/>
        <v/>
      </c>
      <c r="AA3509" s="56" t="str">
        <f t="shared" si="1473"/>
        <v/>
      </c>
      <c r="AB3509" s="56" t="str">
        <f t="shared" si="1474"/>
        <v/>
      </c>
      <c r="AC3509" s="56" t="b">
        <f t="shared" si="1460"/>
        <v>0</v>
      </c>
      <c r="AD3509" s="58" t="b">
        <f t="shared" si="1461"/>
        <v>0</v>
      </c>
      <c r="AE3509" s="59" t="b">
        <f t="shared" si="1462"/>
        <v>0</v>
      </c>
      <c r="AF3509" s="56" t="e">
        <f t="shared" si="1475"/>
        <v>#VALUE!</v>
      </c>
      <c r="AG3509" s="56" t="e">
        <f t="shared" si="1476"/>
        <v>#VALUE!</v>
      </c>
      <c r="AH3509" s="58" t="e">
        <f t="shared" si="1477"/>
        <v>#VALUE!</v>
      </c>
      <c r="AI3509" s="56">
        <f t="shared" si="1478"/>
        <v>0</v>
      </c>
      <c r="AJ3509" s="56">
        <f t="shared" si="1479"/>
        <v>0</v>
      </c>
      <c r="AK3509" s="56">
        <f t="shared" si="1480"/>
        <v>0</v>
      </c>
      <c r="AL3509" s="56">
        <f t="shared" si="1481"/>
        <v>0</v>
      </c>
      <c r="AM3509" s="56">
        <f t="shared" si="1482"/>
        <v>0</v>
      </c>
      <c r="AN3509" s="56">
        <f t="shared" si="1483"/>
        <v>0</v>
      </c>
      <c r="AO3509" s="89" t="str">
        <f t="shared" si="1484"/>
        <v/>
      </c>
      <c r="AP3509" s="89" t="str">
        <f t="shared" si="1485"/>
        <v>Left</v>
      </c>
    </row>
    <row r="3510" spans="15:42">
      <c r="O3510" s="55">
        <f t="shared" si="1463"/>
        <v>0</v>
      </c>
      <c r="P3510" s="56">
        <f t="shared" si="1459"/>
        <v>0</v>
      </c>
      <c r="Q3510" s="57">
        <f>_xlfn.IFNA(VLOOKUP(E3510,'2026 W-4 Spreadsheet'!frequ,2,FALSE),0)</f>
        <v>0</v>
      </c>
      <c r="R3510" s="56">
        <f t="shared" si="1464"/>
        <v>0</v>
      </c>
      <c r="S3510" s="56" t="str">
        <f t="shared" si="1465"/>
        <v/>
      </c>
      <c r="T3510" s="56" t="str">
        <f t="shared" si="1466"/>
        <v/>
      </c>
      <c r="U3510" s="56" t="str">
        <f t="shared" si="1467"/>
        <v/>
      </c>
      <c r="V3510" s="56" t="str">
        <f t="shared" si="1468"/>
        <v/>
      </c>
      <c r="W3510" s="56" t="str">
        <f t="shared" si="1469"/>
        <v/>
      </c>
      <c r="X3510" s="56" t="str">
        <f t="shared" si="1470"/>
        <v/>
      </c>
      <c r="Y3510" s="57" t="str">
        <f t="shared" si="1471"/>
        <v/>
      </c>
      <c r="Z3510" s="56" t="str">
        <f t="shared" si="1472"/>
        <v/>
      </c>
      <c r="AA3510" s="56" t="str">
        <f t="shared" si="1473"/>
        <v/>
      </c>
      <c r="AB3510" s="56" t="str">
        <f t="shared" si="1474"/>
        <v/>
      </c>
      <c r="AC3510" s="56" t="b">
        <f t="shared" si="1460"/>
        <v>0</v>
      </c>
      <c r="AD3510" s="58" t="b">
        <f t="shared" si="1461"/>
        <v>0</v>
      </c>
      <c r="AE3510" s="59" t="b">
        <f t="shared" si="1462"/>
        <v>0</v>
      </c>
      <c r="AF3510" s="56" t="e">
        <f t="shared" si="1475"/>
        <v>#VALUE!</v>
      </c>
      <c r="AG3510" s="56" t="e">
        <f t="shared" si="1476"/>
        <v>#VALUE!</v>
      </c>
      <c r="AH3510" s="58" t="e">
        <f t="shared" si="1477"/>
        <v>#VALUE!</v>
      </c>
      <c r="AI3510" s="56">
        <f t="shared" si="1478"/>
        <v>0</v>
      </c>
      <c r="AJ3510" s="56">
        <f t="shared" si="1479"/>
        <v>0</v>
      </c>
      <c r="AK3510" s="56">
        <f t="shared" si="1480"/>
        <v>0</v>
      </c>
      <c r="AL3510" s="56">
        <f t="shared" si="1481"/>
        <v>0</v>
      </c>
      <c r="AM3510" s="56">
        <f t="shared" si="1482"/>
        <v>0</v>
      </c>
      <c r="AN3510" s="56">
        <f t="shared" si="1483"/>
        <v>0</v>
      </c>
      <c r="AO3510" s="89" t="str">
        <f t="shared" si="1484"/>
        <v/>
      </c>
      <c r="AP3510" s="89" t="str">
        <f t="shared" si="1485"/>
        <v>Left</v>
      </c>
    </row>
    <row r="3511" spans="15:42">
      <c r="O3511" s="55">
        <f t="shared" si="1463"/>
        <v>0</v>
      </c>
      <c r="P3511" s="56">
        <f t="shared" si="1459"/>
        <v>0</v>
      </c>
      <c r="Q3511" s="57">
        <f>_xlfn.IFNA(VLOOKUP(E3511,'2026 W-4 Spreadsheet'!frequ,2,FALSE),0)</f>
        <v>0</v>
      </c>
      <c r="R3511" s="56">
        <f t="shared" si="1464"/>
        <v>0</v>
      </c>
      <c r="S3511" s="56" t="str">
        <f t="shared" si="1465"/>
        <v/>
      </c>
      <c r="T3511" s="56" t="str">
        <f t="shared" si="1466"/>
        <v/>
      </c>
      <c r="U3511" s="56" t="str">
        <f t="shared" si="1467"/>
        <v/>
      </c>
      <c r="V3511" s="56" t="str">
        <f t="shared" si="1468"/>
        <v/>
      </c>
      <c r="W3511" s="56" t="str">
        <f t="shared" si="1469"/>
        <v/>
      </c>
      <c r="X3511" s="56" t="str">
        <f t="shared" si="1470"/>
        <v/>
      </c>
      <c r="Y3511" s="57" t="str">
        <f t="shared" si="1471"/>
        <v/>
      </c>
      <c r="Z3511" s="56" t="str">
        <f t="shared" si="1472"/>
        <v/>
      </c>
      <c r="AA3511" s="56" t="str">
        <f t="shared" si="1473"/>
        <v/>
      </c>
      <c r="AB3511" s="56" t="str">
        <f t="shared" si="1474"/>
        <v/>
      </c>
      <c r="AC3511" s="56" t="b">
        <f t="shared" si="1460"/>
        <v>0</v>
      </c>
      <c r="AD3511" s="58" t="b">
        <f t="shared" si="1461"/>
        <v>0</v>
      </c>
      <c r="AE3511" s="59" t="b">
        <f t="shared" si="1462"/>
        <v>0</v>
      </c>
      <c r="AF3511" s="56" t="e">
        <f t="shared" si="1475"/>
        <v>#VALUE!</v>
      </c>
      <c r="AG3511" s="56" t="e">
        <f t="shared" si="1476"/>
        <v>#VALUE!</v>
      </c>
      <c r="AH3511" s="58" t="e">
        <f t="shared" si="1477"/>
        <v>#VALUE!</v>
      </c>
      <c r="AI3511" s="56">
        <f t="shared" si="1478"/>
        <v>0</v>
      </c>
      <c r="AJ3511" s="56">
        <f t="shared" si="1479"/>
        <v>0</v>
      </c>
      <c r="AK3511" s="56">
        <f t="shared" si="1480"/>
        <v>0</v>
      </c>
      <c r="AL3511" s="56">
        <f t="shared" si="1481"/>
        <v>0</v>
      </c>
      <c r="AM3511" s="56">
        <f t="shared" si="1482"/>
        <v>0</v>
      </c>
      <c r="AN3511" s="56">
        <f t="shared" si="1483"/>
        <v>0</v>
      </c>
      <c r="AO3511" s="89" t="str">
        <f t="shared" si="1484"/>
        <v/>
      </c>
      <c r="AP3511" s="89" t="str">
        <f t="shared" si="1485"/>
        <v>Left</v>
      </c>
    </row>
    <row r="3512" spans="15:42">
      <c r="O3512" s="55">
        <f t="shared" si="1463"/>
        <v>0</v>
      </c>
      <c r="P3512" s="56">
        <f t="shared" si="1459"/>
        <v>0</v>
      </c>
      <c r="Q3512" s="57">
        <f>_xlfn.IFNA(VLOOKUP(E3512,'2026 W-4 Spreadsheet'!frequ,2,FALSE),0)</f>
        <v>0</v>
      </c>
      <c r="R3512" s="56">
        <f t="shared" si="1464"/>
        <v>0</v>
      </c>
      <c r="S3512" s="56" t="str">
        <f t="shared" si="1465"/>
        <v/>
      </c>
      <c r="T3512" s="56" t="str">
        <f t="shared" si="1466"/>
        <v/>
      </c>
      <c r="U3512" s="56" t="str">
        <f t="shared" si="1467"/>
        <v/>
      </c>
      <c r="V3512" s="56" t="str">
        <f t="shared" si="1468"/>
        <v/>
      </c>
      <c r="W3512" s="56" t="str">
        <f t="shared" si="1469"/>
        <v/>
      </c>
      <c r="X3512" s="56" t="str">
        <f t="shared" si="1470"/>
        <v/>
      </c>
      <c r="Y3512" s="57" t="str">
        <f t="shared" si="1471"/>
        <v/>
      </c>
      <c r="Z3512" s="56" t="str">
        <f t="shared" si="1472"/>
        <v/>
      </c>
      <c r="AA3512" s="56" t="str">
        <f t="shared" si="1473"/>
        <v/>
      </c>
      <c r="AB3512" s="56" t="str">
        <f t="shared" si="1474"/>
        <v/>
      </c>
      <c r="AC3512" s="56" t="b">
        <f t="shared" si="1460"/>
        <v>0</v>
      </c>
      <c r="AD3512" s="58" t="b">
        <f t="shared" si="1461"/>
        <v>0</v>
      </c>
      <c r="AE3512" s="59" t="b">
        <f t="shared" si="1462"/>
        <v>0</v>
      </c>
      <c r="AF3512" s="56" t="e">
        <f t="shared" si="1475"/>
        <v>#VALUE!</v>
      </c>
      <c r="AG3512" s="56" t="e">
        <f t="shared" si="1476"/>
        <v>#VALUE!</v>
      </c>
      <c r="AH3512" s="58" t="e">
        <f t="shared" si="1477"/>
        <v>#VALUE!</v>
      </c>
      <c r="AI3512" s="56">
        <f t="shared" si="1478"/>
        <v>0</v>
      </c>
      <c r="AJ3512" s="56">
        <f t="shared" si="1479"/>
        <v>0</v>
      </c>
      <c r="AK3512" s="56">
        <f t="shared" si="1480"/>
        <v>0</v>
      </c>
      <c r="AL3512" s="56">
        <f t="shared" si="1481"/>
        <v>0</v>
      </c>
      <c r="AM3512" s="56">
        <f t="shared" si="1482"/>
        <v>0</v>
      </c>
      <c r="AN3512" s="56">
        <f t="shared" si="1483"/>
        <v>0</v>
      </c>
      <c r="AO3512" s="89" t="str">
        <f t="shared" si="1484"/>
        <v/>
      </c>
      <c r="AP3512" s="89" t="str">
        <f t="shared" si="1485"/>
        <v>Left</v>
      </c>
    </row>
    <row r="3513" spans="15:42">
      <c r="O3513" s="55">
        <f t="shared" si="1463"/>
        <v>0</v>
      </c>
      <c r="P3513" s="56">
        <f t="shared" si="1459"/>
        <v>0</v>
      </c>
      <c r="Q3513" s="57">
        <f>_xlfn.IFNA(VLOOKUP(E3513,'2026 W-4 Spreadsheet'!frequ,2,FALSE),0)</f>
        <v>0</v>
      </c>
      <c r="R3513" s="56">
        <f t="shared" si="1464"/>
        <v>0</v>
      </c>
      <c r="S3513" s="56" t="str">
        <f t="shared" si="1465"/>
        <v/>
      </c>
      <c r="T3513" s="56" t="str">
        <f t="shared" si="1466"/>
        <v/>
      </c>
      <c r="U3513" s="56" t="str">
        <f t="shared" si="1467"/>
        <v/>
      </c>
      <c r="V3513" s="56" t="str">
        <f t="shared" si="1468"/>
        <v/>
      </c>
      <c r="W3513" s="56" t="str">
        <f t="shared" si="1469"/>
        <v/>
      </c>
      <c r="X3513" s="56" t="str">
        <f t="shared" si="1470"/>
        <v/>
      </c>
      <c r="Y3513" s="57" t="str">
        <f t="shared" si="1471"/>
        <v/>
      </c>
      <c r="Z3513" s="56" t="str">
        <f t="shared" si="1472"/>
        <v/>
      </c>
      <c r="AA3513" s="56" t="str">
        <f t="shared" si="1473"/>
        <v/>
      </c>
      <c r="AB3513" s="56" t="str">
        <f t="shared" si="1474"/>
        <v/>
      </c>
      <c r="AC3513" s="56" t="b">
        <f t="shared" si="1460"/>
        <v>0</v>
      </c>
      <c r="AD3513" s="58" t="b">
        <f t="shared" si="1461"/>
        <v>0</v>
      </c>
      <c r="AE3513" s="59" t="b">
        <f t="shared" si="1462"/>
        <v>0</v>
      </c>
      <c r="AF3513" s="56" t="e">
        <f t="shared" si="1475"/>
        <v>#VALUE!</v>
      </c>
      <c r="AG3513" s="56" t="e">
        <f t="shared" si="1476"/>
        <v>#VALUE!</v>
      </c>
      <c r="AH3513" s="58" t="e">
        <f t="shared" si="1477"/>
        <v>#VALUE!</v>
      </c>
      <c r="AI3513" s="56">
        <f t="shared" si="1478"/>
        <v>0</v>
      </c>
      <c r="AJ3513" s="56">
        <f t="shared" si="1479"/>
        <v>0</v>
      </c>
      <c r="AK3513" s="56">
        <f t="shared" si="1480"/>
        <v>0</v>
      </c>
      <c r="AL3513" s="56">
        <f t="shared" si="1481"/>
        <v>0</v>
      </c>
      <c r="AM3513" s="56">
        <f t="shared" si="1482"/>
        <v>0</v>
      </c>
      <c r="AN3513" s="56">
        <f t="shared" si="1483"/>
        <v>0</v>
      </c>
      <c r="AO3513" s="89" t="str">
        <f t="shared" si="1484"/>
        <v/>
      </c>
      <c r="AP3513" s="89" t="str">
        <f t="shared" si="1485"/>
        <v>Left</v>
      </c>
    </row>
    <row r="3514" spans="15:42">
      <c r="O3514" s="55">
        <f t="shared" si="1463"/>
        <v>0</v>
      </c>
      <c r="P3514" s="56">
        <f t="shared" si="1459"/>
        <v>0</v>
      </c>
      <c r="Q3514" s="57">
        <f>_xlfn.IFNA(VLOOKUP(E3514,'2026 W-4 Spreadsheet'!frequ,2,FALSE),0)</f>
        <v>0</v>
      </c>
      <c r="R3514" s="56">
        <f t="shared" si="1464"/>
        <v>0</v>
      </c>
      <c r="S3514" s="56" t="str">
        <f t="shared" si="1465"/>
        <v/>
      </c>
      <c r="T3514" s="56" t="str">
        <f t="shared" si="1466"/>
        <v/>
      </c>
      <c r="U3514" s="56" t="str">
        <f t="shared" si="1467"/>
        <v/>
      </c>
      <c r="V3514" s="56" t="str">
        <f t="shared" si="1468"/>
        <v/>
      </c>
      <c r="W3514" s="56" t="str">
        <f t="shared" si="1469"/>
        <v/>
      </c>
      <c r="X3514" s="56" t="str">
        <f t="shared" si="1470"/>
        <v/>
      </c>
      <c r="Y3514" s="57" t="str">
        <f t="shared" si="1471"/>
        <v/>
      </c>
      <c r="Z3514" s="56" t="str">
        <f t="shared" si="1472"/>
        <v/>
      </c>
      <c r="AA3514" s="56" t="str">
        <f t="shared" si="1473"/>
        <v/>
      </c>
      <c r="AB3514" s="56" t="str">
        <f t="shared" si="1474"/>
        <v/>
      </c>
      <c r="AC3514" s="56" t="b">
        <f t="shared" si="1460"/>
        <v>0</v>
      </c>
      <c r="AD3514" s="58" t="b">
        <f t="shared" si="1461"/>
        <v>0</v>
      </c>
      <c r="AE3514" s="59" t="b">
        <f t="shared" si="1462"/>
        <v>0</v>
      </c>
      <c r="AF3514" s="56" t="e">
        <f t="shared" si="1475"/>
        <v>#VALUE!</v>
      </c>
      <c r="AG3514" s="56" t="e">
        <f t="shared" si="1476"/>
        <v>#VALUE!</v>
      </c>
      <c r="AH3514" s="58" t="e">
        <f t="shared" si="1477"/>
        <v>#VALUE!</v>
      </c>
      <c r="AI3514" s="56">
        <f t="shared" si="1478"/>
        <v>0</v>
      </c>
      <c r="AJ3514" s="56">
        <f t="shared" si="1479"/>
        <v>0</v>
      </c>
      <c r="AK3514" s="56">
        <f t="shared" si="1480"/>
        <v>0</v>
      </c>
      <c r="AL3514" s="56">
        <f t="shared" si="1481"/>
        <v>0</v>
      </c>
      <c r="AM3514" s="56">
        <f t="shared" si="1482"/>
        <v>0</v>
      </c>
      <c r="AN3514" s="56">
        <f t="shared" si="1483"/>
        <v>0</v>
      </c>
      <c r="AO3514" s="89" t="str">
        <f t="shared" si="1484"/>
        <v/>
      </c>
      <c r="AP3514" s="89" t="str">
        <f t="shared" si="1485"/>
        <v>Left</v>
      </c>
    </row>
    <row r="3515" spans="15:42">
      <c r="O3515" s="55">
        <f t="shared" si="1463"/>
        <v>0</v>
      </c>
      <c r="P3515" s="56">
        <f t="shared" si="1459"/>
        <v>0</v>
      </c>
      <c r="Q3515" s="57">
        <f>_xlfn.IFNA(VLOOKUP(E3515,'2026 W-4 Spreadsheet'!frequ,2,FALSE),0)</f>
        <v>0</v>
      </c>
      <c r="R3515" s="56">
        <f t="shared" si="1464"/>
        <v>0</v>
      </c>
      <c r="S3515" s="56" t="str">
        <f t="shared" si="1465"/>
        <v/>
      </c>
      <c r="T3515" s="56" t="str">
        <f t="shared" si="1466"/>
        <v/>
      </c>
      <c r="U3515" s="56" t="str">
        <f t="shared" si="1467"/>
        <v/>
      </c>
      <c r="V3515" s="56" t="str">
        <f t="shared" si="1468"/>
        <v/>
      </c>
      <c r="W3515" s="56" t="str">
        <f t="shared" si="1469"/>
        <v/>
      </c>
      <c r="X3515" s="56" t="str">
        <f t="shared" si="1470"/>
        <v/>
      </c>
      <c r="Y3515" s="57" t="str">
        <f t="shared" si="1471"/>
        <v/>
      </c>
      <c r="Z3515" s="56" t="str">
        <f t="shared" si="1472"/>
        <v/>
      </c>
      <c r="AA3515" s="56" t="str">
        <f t="shared" si="1473"/>
        <v/>
      </c>
      <c r="AB3515" s="56" t="str">
        <f t="shared" si="1474"/>
        <v/>
      </c>
      <c r="AC3515" s="56" t="b">
        <f t="shared" si="1460"/>
        <v>0</v>
      </c>
      <c r="AD3515" s="58" t="b">
        <f t="shared" si="1461"/>
        <v>0</v>
      </c>
      <c r="AE3515" s="59" t="b">
        <f t="shared" si="1462"/>
        <v>0</v>
      </c>
      <c r="AF3515" s="56" t="e">
        <f t="shared" si="1475"/>
        <v>#VALUE!</v>
      </c>
      <c r="AG3515" s="56" t="e">
        <f t="shared" si="1476"/>
        <v>#VALUE!</v>
      </c>
      <c r="AH3515" s="58" t="e">
        <f t="shared" si="1477"/>
        <v>#VALUE!</v>
      </c>
      <c r="AI3515" s="56">
        <f t="shared" si="1478"/>
        <v>0</v>
      </c>
      <c r="AJ3515" s="56">
        <f t="shared" si="1479"/>
        <v>0</v>
      </c>
      <c r="AK3515" s="56">
        <f t="shared" si="1480"/>
        <v>0</v>
      </c>
      <c r="AL3515" s="56">
        <f t="shared" si="1481"/>
        <v>0</v>
      </c>
      <c r="AM3515" s="56">
        <f t="shared" si="1482"/>
        <v>0</v>
      </c>
      <c r="AN3515" s="56">
        <f t="shared" si="1483"/>
        <v>0</v>
      </c>
      <c r="AO3515" s="89" t="str">
        <f t="shared" si="1484"/>
        <v/>
      </c>
      <c r="AP3515" s="89" t="str">
        <f t="shared" si="1485"/>
        <v>Left</v>
      </c>
    </row>
    <row r="3516" spans="15:42">
      <c r="O3516" s="55">
        <f t="shared" si="1463"/>
        <v>0</v>
      </c>
      <c r="P3516" s="56">
        <f t="shared" si="1459"/>
        <v>0</v>
      </c>
      <c r="Q3516" s="57">
        <f>_xlfn.IFNA(VLOOKUP(E3516,'2026 W-4 Spreadsheet'!frequ,2,FALSE),0)</f>
        <v>0</v>
      </c>
      <c r="R3516" s="56">
        <f t="shared" si="1464"/>
        <v>0</v>
      </c>
      <c r="S3516" s="56" t="str">
        <f t="shared" si="1465"/>
        <v/>
      </c>
      <c r="T3516" s="56" t="str">
        <f t="shared" si="1466"/>
        <v/>
      </c>
      <c r="U3516" s="56" t="str">
        <f t="shared" si="1467"/>
        <v/>
      </c>
      <c r="V3516" s="56" t="str">
        <f t="shared" si="1468"/>
        <v/>
      </c>
      <c r="W3516" s="56" t="str">
        <f t="shared" si="1469"/>
        <v/>
      </c>
      <c r="X3516" s="56" t="str">
        <f t="shared" si="1470"/>
        <v/>
      </c>
      <c r="Y3516" s="57" t="str">
        <f t="shared" si="1471"/>
        <v/>
      </c>
      <c r="Z3516" s="56" t="str">
        <f t="shared" si="1472"/>
        <v/>
      </c>
      <c r="AA3516" s="56" t="str">
        <f t="shared" si="1473"/>
        <v/>
      </c>
      <c r="AB3516" s="56" t="str">
        <f t="shared" si="1474"/>
        <v/>
      </c>
      <c r="AC3516" s="56" t="b">
        <f t="shared" si="1460"/>
        <v>0</v>
      </c>
      <c r="AD3516" s="58" t="b">
        <f t="shared" si="1461"/>
        <v>0</v>
      </c>
      <c r="AE3516" s="59" t="b">
        <f t="shared" si="1462"/>
        <v>0</v>
      </c>
      <c r="AF3516" s="56" t="e">
        <f t="shared" si="1475"/>
        <v>#VALUE!</v>
      </c>
      <c r="AG3516" s="56" t="e">
        <f t="shared" si="1476"/>
        <v>#VALUE!</v>
      </c>
      <c r="AH3516" s="58" t="e">
        <f t="shared" si="1477"/>
        <v>#VALUE!</v>
      </c>
      <c r="AI3516" s="56">
        <f t="shared" si="1478"/>
        <v>0</v>
      </c>
      <c r="AJ3516" s="56">
        <f t="shared" si="1479"/>
        <v>0</v>
      </c>
      <c r="AK3516" s="56">
        <f t="shared" si="1480"/>
        <v>0</v>
      </c>
      <c r="AL3516" s="56">
        <f t="shared" si="1481"/>
        <v>0</v>
      </c>
      <c r="AM3516" s="56">
        <f t="shared" si="1482"/>
        <v>0</v>
      </c>
      <c r="AN3516" s="56">
        <f t="shared" si="1483"/>
        <v>0</v>
      </c>
      <c r="AO3516" s="89" t="str">
        <f t="shared" si="1484"/>
        <v/>
      </c>
      <c r="AP3516" s="89" t="str">
        <f t="shared" si="1485"/>
        <v>Left</v>
      </c>
    </row>
    <row r="3517" spans="15:42">
      <c r="O3517" s="55">
        <f t="shared" si="1463"/>
        <v>0</v>
      </c>
      <c r="P3517" s="56">
        <f t="shared" si="1459"/>
        <v>0</v>
      </c>
      <c r="Q3517" s="57">
        <f>_xlfn.IFNA(VLOOKUP(E3517,'2026 W-4 Spreadsheet'!frequ,2,FALSE),0)</f>
        <v>0</v>
      </c>
      <c r="R3517" s="56">
        <f t="shared" si="1464"/>
        <v>0</v>
      </c>
      <c r="S3517" s="56" t="str">
        <f t="shared" si="1465"/>
        <v/>
      </c>
      <c r="T3517" s="56" t="str">
        <f t="shared" si="1466"/>
        <v/>
      </c>
      <c r="U3517" s="56" t="str">
        <f t="shared" si="1467"/>
        <v/>
      </c>
      <c r="V3517" s="56" t="str">
        <f t="shared" si="1468"/>
        <v/>
      </c>
      <c r="W3517" s="56" t="str">
        <f t="shared" si="1469"/>
        <v/>
      </c>
      <c r="X3517" s="56" t="str">
        <f t="shared" si="1470"/>
        <v/>
      </c>
      <c r="Y3517" s="57" t="str">
        <f t="shared" si="1471"/>
        <v/>
      </c>
      <c r="Z3517" s="56" t="str">
        <f t="shared" si="1472"/>
        <v/>
      </c>
      <c r="AA3517" s="56" t="str">
        <f t="shared" si="1473"/>
        <v/>
      </c>
      <c r="AB3517" s="56" t="str">
        <f t="shared" si="1474"/>
        <v/>
      </c>
      <c r="AC3517" s="56" t="b">
        <f t="shared" si="1460"/>
        <v>0</v>
      </c>
      <c r="AD3517" s="58" t="b">
        <f t="shared" si="1461"/>
        <v>0</v>
      </c>
      <c r="AE3517" s="59" t="b">
        <f t="shared" si="1462"/>
        <v>0</v>
      </c>
      <c r="AF3517" s="56" t="e">
        <f t="shared" si="1475"/>
        <v>#VALUE!</v>
      </c>
      <c r="AG3517" s="56" t="e">
        <f t="shared" si="1476"/>
        <v>#VALUE!</v>
      </c>
      <c r="AH3517" s="58" t="e">
        <f t="shared" si="1477"/>
        <v>#VALUE!</v>
      </c>
      <c r="AI3517" s="56">
        <f t="shared" si="1478"/>
        <v>0</v>
      </c>
      <c r="AJ3517" s="56">
        <f t="shared" si="1479"/>
        <v>0</v>
      </c>
      <c r="AK3517" s="56">
        <f t="shared" si="1480"/>
        <v>0</v>
      </c>
      <c r="AL3517" s="56">
        <f t="shared" si="1481"/>
        <v>0</v>
      </c>
      <c r="AM3517" s="56">
        <f t="shared" si="1482"/>
        <v>0</v>
      </c>
      <c r="AN3517" s="56">
        <f t="shared" si="1483"/>
        <v>0</v>
      </c>
      <c r="AO3517" s="89" t="str">
        <f t="shared" si="1484"/>
        <v/>
      </c>
      <c r="AP3517" s="89" t="str">
        <f t="shared" si="1485"/>
        <v>Left</v>
      </c>
    </row>
    <row r="3518" spans="15:42">
      <c r="O3518" s="55">
        <f t="shared" si="1463"/>
        <v>0</v>
      </c>
      <c r="P3518" s="56">
        <f t="shared" si="1459"/>
        <v>0</v>
      </c>
      <c r="Q3518" s="57">
        <f>_xlfn.IFNA(VLOOKUP(E3518,'2026 W-4 Spreadsheet'!frequ,2,FALSE),0)</f>
        <v>0</v>
      </c>
      <c r="R3518" s="56">
        <f t="shared" si="1464"/>
        <v>0</v>
      </c>
      <c r="S3518" s="56" t="str">
        <f t="shared" si="1465"/>
        <v/>
      </c>
      <c r="T3518" s="56" t="str">
        <f t="shared" si="1466"/>
        <v/>
      </c>
      <c r="U3518" s="56" t="str">
        <f t="shared" si="1467"/>
        <v/>
      </c>
      <c r="V3518" s="56" t="str">
        <f t="shared" si="1468"/>
        <v/>
      </c>
      <c r="W3518" s="56" t="str">
        <f t="shared" si="1469"/>
        <v/>
      </c>
      <c r="X3518" s="56" t="str">
        <f t="shared" si="1470"/>
        <v/>
      </c>
      <c r="Y3518" s="57" t="str">
        <f t="shared" si="1471"/>
        <v/>
      </c>
      <c r="Z3518" s="56" t="str">
        <f t="shared" si="1472"/>
        <v/>
      </c>
      <c r="AA3518" s="56" t="str">
        <f t="shared" si="1473"/>
        <v/>
      </c>
      <c r="AB3518" s="56" t="str">
        <f t="shared" si="1474"/>
        <v/>
      </c>
      <c r="AC3518" s="56" t="b">
        <f t="shared" si="1460"/>
        <v>0</v>
      </c>
      <c r="AD3518" s="58" t="b">
        <f t="shared" si="1461"/>
        <v>0</v>
      </c>
      <c r="AE3518" s="59" t="b">
        <f t="shared" si="1462"/>
        <v>0</v>
      </c>
      <c r="AF3518" s="56" t="e">
        <f t="shared" si="1475"/>
        <v>#VALUE!</v>
      </c>
      <c r="AG3518" s="56" t="e">
        <f t="shared" si="1476"/>
        <v>#VALUE!</v>
      </c>
      <c r="AH3518" s="58" t="e">
        <f t="shared" si="1477"/>
        <v>#VALUE!</v>
      </c>
      <c r="AI3518" s="56">
        <f t="shared" si="1478"/>
        <v>0</v>
      </c>
      <c r="AJ3518" s="56">
        <f t="shared" si="1479"/>
        <v>0</v>
      </c>
      <c r="AK3518" s="56">
        <f t="shared" si="1480"/>
        <v>0</v>
      </c>
      <c r="AL3518" s="56">
        <f t="shared" si="1481"/>
        <v>0</v>
      </c>
      <c r="AM3518" s="56">
        <f t="shared" si="1482"/>
        <v>0</v>
      </c>
      <c r="AN3518" s="56">
        <f t="shared" si="1483"/>
        <v>0</v>
      </c>
      <c r="AO3518" s="89" t="str">
        <f t="shared" si="1484"/>
        <v/>
      </c>
      <c r="AP3518" s="89" t="str">
        <f t="shared" si="1485"/>
        <v>Left</v>
      </c>
    </row>
    <row r="3519" spans="15:42">
      <c r="O3519" s="55">
        <f t="shared" si="1463"/>
        <v>0</v>
      </c>
      <c r="P3519" s="56">
        <f t="shared" si="1459"/>
        <v>0</v>
      </c>
      <c r="Q3519" s="57">
        <f>_xlfn.IFNA(VLOOKUP(E3519,'2026 W-4 Spreadsheet'!frequ,2,FALSE),0)</f>
        <v>0</v>
      </c>
      <c r="R3519" s="56">
        <f t="shared" si="1464"/>
        <v>0</v>
      </c>
      <c r="S3519" s="56" t="str">
        <f t="shared" si="1465"/>
        <v/>
      </c>
      <c r="T3519" s="56" t="str">
        <f t="shared" si="1466"/>
        <v/>
      </c>
      <c r="U3519" s="56" t="str">
        <f t="shared" si="1467"/>
        <v/>
      </c>
      <c r="V3519" s="56" t="str">
        <f t="shared" si="1468"/>
        <v/>
      </c>
      <c r="W3519" s="56" t="str">
        <f t="shared" si="1469"/>
        <v/>
      </c>
      <c r="X3519" s="56" t="str">
        <f t="shared" si="1470"/>
        <v/>
      </c>
      <c r="Y3519" s="57" t="str">
        <f t="shared" si="1471"/>
        <v/>
      </c>
      <c r="Z3519" s="56" t="str">
        <f t="shared" si="1472"/>
        <v/>
      </c>
      <c r="AA3519" s="56" t="str">
        <f t="shared" si="1473"/>
        <v/>
      </c>
      <c r="AB3519" s="56" t="str">
        <f t="shared" si="1474"/>
        <v/>
      </c>
      <c r="AC3519" s="56" t="b">
        <f t="shared" si="1460"/>
        <v>0</v>
      </c>
      <c r="AD3519" s="58" t="b">
        <f t="shared" si="1461"/>
        <v>0</v>
      </c>
      <c r="AE3519" s="59" t="b">
        <f t="shared" si="1462"/>
        <v>0</v>
      </c>
      <c r="AF3519" s="56" t="e">
        <f t="shared" si="1475"/>
        <v>#VALUE!</v>
      </c>
      <c r="AG3519" s="56" t="e">
        <f t="shared" si="1476"/>
        <v>#VALUE!</v>
      </c>
      <c r="AH3519" s="58" t="e">
        <f t="shared" si="1477"/>
        <v>#VALUE!</v>
      </c>
      <c r="AI3519" s="56">
        <f t="shared" si="1478"/>
        <v>0</v>
      </c>
      <c r="AJ3519" s="56">
        <f t="shared" si="1479"/>
        <v>0</v>
      </c>
      <c r="AK3519" s="56">
        <f t="shared" si="1480"/>
        <v>0</v>
      </c>
      <c r="AL3519" s="56">
        <f t="shared" si="1481"/>
        <v>0</v>
      </c>
      <c r="AM3519" s="56">
        <f t="shared" si="1482"/>
        <v>0</v>
      </c>
      <c r="AN3519" s="56">
        <f t="shared" si="1483"/>
        <v>0</v>
      </c>
      <c r="AO3519" s="89" t="str">
        <f t="shared" si="1484"/>
        <v/>
      </c>
      <c r="AP3519" s="89" t="str">
        <f t="shared" si="1485"/>
        <v>Left</v>
      </c>
    </row>
    <row r="3520" spans="15:42">
      <c r="O3520" s="55">
        <f t="shared" si="1463"/>
        <v>0</v>
      </c>
      <c r="P3520" s="56">
        <f t="shared" si="1459"/>
        <v>0</v>
      </c>
      <c r="Q3520" s="57">
        <f>_xlfn.IFNA(VLOOKUP(E3520,'2026 W-4 Spreadsheet'!frequ,2,FALSE),0)</f>
        <v>0</v>
      </c>
      <c r="R3520" s="56">
        <f t="shared" si="1464"/>
        <v>0</v>
      </c>
      <c r="S3520" s="56" t="str">
        <f t="shared" si="1465"/>
        <v/>
      </c>
      <c r="T3520" s="56" t="str">
        <f t="shared" si="1466"/>
        <v/>
      </c>
      <c r="U3520" s="56" t="str">
        <f t="shared" si="1467"/>
        <v/>
      </c>
      <c r="V3520" s="56" t="str">
        <f t="shared" si="1468"/>
        <v/>
      </c>
      <c r="W3520" s="56" t="str">
        <f t="shared" si="1469"/>
        <v/>
      </c>
      <c r="X3520" s="56" t="str">
        <f t="shared" si="1470"/>
        <v/>
      </c>
      <c r="Y3520" s="57" t="str">
        <f t="shared" si="1471"/>
        <v/>
      </c>
      <c r="Z3520" s="56" t="str">
        <f t="shared" si="1472"/>
        <v/>
      </c>
      <c r="AA3520" s="56" t="str">
        <f t="shared" si="1473"/>
        <v/>
      </c>
      <c r="AB3520" s="56" t="str">
        <f t="shared" si="1474"/>
        <v/>
      </c>
      <c r="AC3520" s="56" t="b">
        <f t="shared" si="1460"/>
        <v>0</v>
      </c>
      <c r="AD3520" s="58" t="b">
        <f t="shared" si="1461"/>
        <v>0</v>
      </c>
      <c r="AE3520" s="59" t="b">
        <f t="shared" si="1462"/>
        <v>0</v>
      </c>
      <c r="AF3520" s="56" t="e">
        <f t="shared" si="1475"/>
        <v>#VALUE!</v>
      </c>
      <c r="AG3520" s="56" t="e">
        <f t="shared" si="1476"/>
        <v>#VALUE!</v>
      </c>
      <c r="AH3520" s="58" t="e">
        <f t="shared" si="1477"/>
        <v>#VALUE!</v>
      </c>
      <c r="AI3520" s="56">
        <f t="shared" si="1478"/>
        <v>0</v>
      </c>
      <c r="AJ3520" s="56">
        <f t="shared" si="1479"/>
        <v>0</v>
      </c>
      <c r="AK3520" s="56">
        <f t="shared" si="1480"/>
        <v>0</v>
      </c>
      <c r="AL3520" s="56">
        <f t="shared" si="1481"/>
        <v>0</v>
      </c>
      <c r="AM3520" s="56">
        <f t="shared" si="1482"/>
        <v>0</v>
      </c>
      <c r="AN3520" s="56">
        <f t="shared" si="1483"/>
        <v>0</v>
      </c>
      <c r="AO3520" s="89" t="str">
        <f t="shared" si="1484"/>
        <v/>
      </c>
      <c r="AP3520" s="89" t="str">
        <f t="shared" si="1485"/>
        <v>Left</v>
      </c>
    </row>
    <row r="3521" spans="15:42">
      <c r="O3521" s="55">
        <f t="shared" si="1463"/>
        <v>0</v>
      </c>
      <c r="P3521" s="56">
        <f t="shared" si="1459"/>
        <v>0</v>
      </c>
      <c r="Q3521" s="57">
        <f>_xlfn.IFNA(VLOOKUP(E3521,'2026 W-4 Spreadsheet'!frequ,2,FALSE),0)</f>
        <v>0</v>
      </c>
      <c r="R3521" s="56">
        <f t="shared" si="1464"/>
        <v>0</v>
      </c>
      <c r="S3521" s="56" t="str">
        <f t="shared" si="1465"/>
        <v/>
      </c>
      <c r="T3521" s="56" t="str">
        <f t="shared" si="1466"/>
        <v/>
      </c>
      <c r="U3521" s="56" t="str">
        <f t="shared" si="1467"/>
        <v/>
      </c>
      <c r="V3521" s="56" t="str">
        <f t="shared" si="1468"/>
        <v/>
      </c>
      <c r="W3521" s="56" t="str">
        <f t="shared" si="1469"/>
        <v/>
      </c>
      <c r="X3521" s="56" t="str">
        <f t="shared" si="1470"/>
        <v/>
      </c>
      <c r="Y3521" s="57" t="str">
        <f t="shared" si="1471"/>
        <v/>
      </c>
      <c r="Z3521" s="56" t="str">
        <f t="shared" si="1472"/>
        <v/>
      </c>
      <c r="AA3521" s="56" t="str">
        <f t="shared" si="1473"/>
        <v/>
      </c>
      <c r="AB3521" s="56" t="str">
        <f t="shared" si="1474"/>
        <v/>
      </c>
      <c r="AC3521" s="56" t="b">
        <f t="shared" si="1460"/>
        <v>0</v>
      </c>
      <c r="AD3521" s="58" t="b">
        <f t="shared" si="1461"/>
        <v>0</v>
      </c>
      <c r="AE3521" s="59" t="b">
        <f t="shared" si="1462"/>
        <v>0</v>
      </c>
      <c r="AF3521" s="56" t="e">
        <f t="shared" si="1475"/>
        <v>#VALUE!</v>
      </c>
      <c r="AG3521" s="56" t="e">
        <f t="shared" si="1476"/>
        <v>#VALUE!</v>
      </c>
      <c r="AH3521" s="58" t="e">
        <f t="shared" si="1477"/>
        <v>#VALUE!</v>
      </c>
      <c r="AI3521" s="56">
        <f t="shared" si="1478"/>
        <v>0</v>
      </c>
      <c r="AJ3521" s="56">
        <f t="shared" si="1479"/>
        <v>0</v>
      </c>
      <c r="AK3521" s="56">
        <f t="shared" si="1480"/>
        <v>0</v>
      </c>
      <c r="AL3521" s="56">
        <f t="shared" si="1481"/>
        <v>0</v>
      </c>
      <c r="AM3521" s="56">
        <f t="shared" si="1482"/>
        <v>0</v>
      </c>
      <c r="AN3521" s="56">
        <f t="shared" si="1483"/>
        <v>0</v>
      </c>
      <c r="AO3521" s="89" t="str">
        <f t="shared" si="1484"/>
        <v/>
      </c>
      <c r="AP3521" s="89" t="str">
        <f t="shared" si="1485"/>
        <v>Left</v>
      </c>
    </row>
    <row r="3522" spans="15:42">
      <c r="O3522" s="55">
        <f t="shared" si="1463"/>
        <v>0</v>
      </c>
      <c r="P3522" s="56">
        <f t="shared" si="1459"/>
        <v>0</v>
      </c>
      <c r="Q3522" s="57">
        <f>_xlfn.IFNA(VLOOKUP(E3522,'2026 W-4 Spreadsheet'!frequ,2,FALSE),0)</f>
        <v>0</v>
      </c>
      <c r="R3522" s="56">
        <f t="shared" si="1464"/>
        <v>0</v>
      </c>
      <c r="S3522" s="56" t="str">
        <f t="shared" si="1465"/>
        <v/>
      </c>
      <c r="T3522" s="56" t="str">
        <f t="shared" si="1466"/>
        <v/>
      </c>
      <c r="U3522" s="56" t="str">
        <f t="shared" si="1467"/>
        <v/>
      </c>
      <c r="V3522" s="56" t="str">
        <f t="shared" si="1468"/>
        <v/>
      </c>
      <c r="W3522" s="56" t="str">
        <f t="shared" si="1469"/>
        <v/>
      </c>
      <c r="X3522" s="56" t="str">
        <f t="shared" si="1470"/>
        <v/>
      </c>
      <c r="Y3522" s="57" t="str">
        <f t="shared" si="1471"/>
        <v/>
      </c>
      <c r="Z3522" s="56" t="str">
        <f t="shared" si="1472"/>
        <v/>
      </c>
      <c r="AA3522" s="56" t="str">
        <f t="shared" si="1473"/>
        <v/>
      </c>
      <c r="AB3522" s="56" t="str">
        <f t="shared" si="1474"/>
        <v/>
      </c>
      <c r="AC3522" s="56" t="b">
        <f t="shared" si="1460"/>
        <v>0</v>
      </c>
      <c r="AD3522" s="58" t="b">
        <f t="shared" si="1461"/>
        <v>0</v>
      </c>
      <c r="AE3522" s="59" t="b">
        <f t="shared" si="1462"/>
        <v>0</v>
      </c>
      <c r="AF3522" s="56" t="e">
        <f t="shared" si="1475"/>
        <v>#VALUE!</v>
      </c>
      <c r="AG3522" s="56" t="e">
        <f t="shared" si="1476"/>
        <v>#VALUE!</v>
      </c>
      <c r="AH3522" s="58" t="e">
        <f t="shared" si="1477"/>
        <v>#VALUE!</v>
      </c>
      <c r="AI3522" s="56">
        <f t="shared" si="1478"/>
        <v>0</v>
      </c>
      <c r="AJ3522" s="56">
        <f t="shared" si="1479"/>
        <v>0</v>
      </c>
      <c r="AK3522" s="56">
        <f t="shared" si="1480"/>
        <v>0</v>
      </c>
      <c r="AL3522" s="56">
        <f t="shared" si="1481"/>
        <v>0</v>
      </c>
      <c r="AM3522" s="56">
        <f t="shared" si="1482"/>
        <v>0</v>
      </c>
      <c r="AN3522" s="56">
        <f t="shared" si="1483"/>
        <v>0</v>
      </c>
      <c r="AO3522" s="89" t="str">
        <f t="shared" si="1484"/>
        <v/>
      </c>
      <c r="AP3522" s="89" t="str">
        <f t="shared" si="1485"/>
        <v>Left</v>
      </c>
    </row>
    <row r="3523" spans="15:42">
      <c r="O3523" s="55">
        <f t="shared" si="1463"/>
        <v>0</v>
      </c>
      <c r="P3523" s="56">
        <f t="shared" si="1459"/>
        <v>0</v>
      </c>
      <c r="Q3523" s="57">
        <f>_xlfn.IFNA(VLOOKUP(E3523,'2026 W-4 Spreadsheet'!frequ,2,FALSE),0)</f>
        <v>0</v>
      </c>
      <c r="R3523" s="56">
        <f t="shared" si="1464"/>
        <v>0</v>
      </c>
      <c r="S3523" s="56" t="str">
        <f t="shared" si="1465"/>
        <v/>
      </c>
      <c r="T3523" s="56" t="str">
        <f t="shared" si="1466"/>
        <v/>
      </c>
      <c r="U3523" s="56" t="str">
        <f t="shared" si="1467"/>
        <v/>
      </c>
      <c r="V3523" s="56" t="str">
        <f t="shared" si="1468"/>
        <v/>
      </c>
      <c r="W3523" s="56" t="str">
        <f t="shared" si="1469"/>
        <v/>
      </c>
      <c r="X3523" s="56" t="str">
        <f t="shared" si="1470"/>
        <v/>
      </c>
      <c r="Y3523" s="57" t="str">
        <f t="shared" si="1471"/>
        <v/>
      </c>
      <c r="Z3523" s="56" t="str">
        <f t="shared" si="1472"/>
        <v/>
      </c>
      <c r="AA3523" s="56" t="str">
        <f t="shared" si="1473"/>
        <v/>
      </c>
      <c r="AB3523" s="56" t="str">
        <f t="shared" si="1474"/>
        <v/>
      </c>
      <c r="AC3523" s="56" t="b">
        <f t="shared" si="1460"/>
        <v>0</v>
      </c>
      <c r="AD3523" s="58" t="b">
        <f t="shared" si="1461"/>
        <v>0</v>
      </c>
      <c r="AE3523" s="59" t="b">
        <f t="shared" si="1462"/>
        <v>0</v>
      </c>
      <c r="AF3523" s="56" t="e">
        <f t="shared" si="1475"/>
        <v>#VALUE!</v>
      </c>
      <c r="AG3523" s="56" t="e">
        <f t="shared" si="1476"/>
        <v>#VALUE!</v>
      </c>
      <c r="AH3523" s="58" t="e">
        <f t="shared" si="1477"/>
        <v>#VALUE!</v>
      </c>
      <c r="AI3523" s="56">
        <f t="shared" si="1478"/>
        <v>0</v>
      </c>
      <c r="AJ3523" s="56">
        <f t="shared" si="1479"/>
        <v>0</v>
      </c>
      <c r="AK3523" s="56">
        <f t="shared" si="1480"/>
        <v>0</v>
      </c>
      <c r="AL3523" s="56">
        <f t="shared" si="1481"/>
        <v>0</v>
      </c>
      <c r="AM3523" s="56">
        <f t="shared" si="1482"/>
        <v>0</v>
      </c>
      <c r="AN3523" s="56">
        <f t="shared" si="1483"/>
        <v>0</v>
      </c>
      <c r="AO3523" s="89" t="str">
        <f t="shared" si="1484"/>
        <v/>
      </c>
      <c r="AP3523" s="89" t="str">
        <f t="shared" si="1485"/>
        <v>Left</v>
      </c>
    </row>
    <row r="3524" spans="15:42">
      <c r="O3524" s="55">
        <f t="shared" si="1463"/>
        <v>0</v>
      </c>
      <c r="P3524" s="56">
        <f t="shared" si="1459"/>
        <v>0</v>
      </c>
      <c r="Q3524" s="57">
        <f>_xlfn.IFNA(VLOOKUP(E3524,'2026 W-4 Spreadsheet'!frequ,2,FALSE),0)</f>
        <v>0</v>
      </c>
      <c r="R3524" s="56">
        <f t="shared" si="1464"/>
        <v>0</v>
      </c>
      <c r="S3524" s="56" t="str">
        <f t="shared" si="1465"/>
        <v/>
      </c>
      <c r="T3524" s="56" t="str">
        <f t="shared" si="1466"/>
        <v/>
      </c>
      <c r="U3524" s="56" t="str">
        <f t="shared" si="1467"/>
        <v/>
      </c>
      <c r="V3524" s="56" t="str">
        <f t="shared" si="1468"/>
        <v/>
      </c>
      <c r="W3524" s="56" t="str">
        <f t="shared" si="1469"/>
        <v/>
      </c>
      <c r="X3524" s="56" t="str">
        <f t="shared" si="1470"/>
        <v/>
      </c>
      <c r="Y3524" s="57" t="str">
        <f t="shared" si="1471"/>
        <v/>
      </c>
      <c r="Z3524" s="56" t="str">
        <f t="shared" si="1472"/>
        <v/>
      </c>
      <c r="AA3524" s="56" t="str">
        <f t="shared" si="1473"/>
        <v/>
      </c>
      <c r="AB3524" s="56" t="str">
        <f t="shared" si="1474"/>
        <v/>
      </c>
      <c r="AC3524" s="56" t="b">
        <f t="shared" si="1460"/>
        <v>0</v>
      </c>
      <c r="AD3524" s="58" t="b">
        <f t="shared" si="1461"/>
        <v>0</v>
      </c>
      <c r="AE3524" s="59" t="b">
        <f t="shared" si="1462"/>
        <v>0</v>
      </c>
      <c r="AF3524" s="56" t="e">
        <f t="shared" si="1475"/>
        <v>#VALUE!</v>
      </c>
      <c r="AG3524" s="56" t="e">
        <f t="shared" si="1476"/>
        <v>#VALUE!</v>
      </c>
      <c r="AH3524" s="58" t="e">
        <f t="shared" si="1477"/>
        <v>#VALUE!</v>
      </c>
      <c r="AI3524" s="56">
        <f t="shared" si="1478"/>
        <v>0</v>
      </c>
      <c r="AJ3524" s="56">
        <f t="shared" si="1479"/>
        <v>0</v>
      </c>
      <c r="AK3524" s="56">
        <f t="shared" si="1480"/>
        <v>0</v>
      </c>
      <c r="AL3524" s="56">
        <f t="shared" si="1481"/>
        <v>0</v>
      </c>
      <c r="AM3524" s="56">
        <f t="shared" si="1482"/>
        <v>0</v>
      </c>
      <c r="AN3524" s="56">
        <f t="shared" si="1483"/>
        <v>0</v>
      </c>
      <c r="AO3524" s="89" t="str">
        <f t="shared" si="1484"/>
        <v/>
      </c>
      <c r="AP3524" s="89" t="str">
        <f t="shared" si="1485"/>
        <v>Left</v>
      </c>
    </row>
    <row r="3525" spans="15:42">
      <c r="O3525" s="55">
        <f t="shared" si="1463"/>
        <v>0</v>
      </c>
      <c r="P3525" s="56">
        <f t="shared" ref="P3525:P3588" si="1486">IF(F3525="Yes",IF(C3525="Yes",D3525+VLOOKUP(E3525,freq2,3,FALSE),D3525+VLOOKUP(E3525,freq2,3,FALSE)),D3525)</f>
        <v>0</v>
      </c>
      <c r="Q3525" s="57">
        <f>_xlfn.IFNA(VLOOKUP(E3525,'2026 W-4 Spreadsheet'!frequ,2,FALSE),0)</f>
        <v>0</v>
      </c>
      <c r="R3525" s="56">
        <f t="shared" si="1464"/>
        <v>0</v>
      </c>
      <c r="S3525" s="56" t="str">
        <f t="shared" si="1465"/>
        <v/>
      </c>
      <c r="T3525" s="56" t="str">
        <f t="shared" si="1466"/>
        <v/>
      </c>
      <c r="U3525" s="56" t="str">
        <f t="shared" si="1467"/>
        <v/>
      </c>
      <c r="V3525" s="56" t="str">
        <f t="shared" si="1468"/>
        <v/>
      </c>
      <c r="W3525" s="56" t="str">
        <f t="shared" si="1469"/>
        <v/>
      </c>
      <c r="X3525" s="56" t="str">
        <f t="shared" si="1470"/>
        <v/>
      </c>
      <c r="Y3525" s="57" t="str">
        <f t="shared" si="1471"/>
        <v/>
      </c>
      <c r="Z3525" s="56" t="str">
        <f t="shared" si="1472"/>
        <v/>
      </c>
      <c r="AA3525" s="56" t="str">
        <f t="shared" si="1473"/>
        <v/>
      </c>
      <c r="AB3525" s="56" t="str">
        <f t="shared" si="1474"/>
        <v/>
      </c>
      <c r="AC3525" s="56" t="b">
        <f t="shared" ref="AC3525:AC3588" si="1487">IF(AP3525="LeftMarr",VLOOKUP(AB3525,LeftMarr,1,TRUE),IF(AP3525="LeftSing",VLOOKUP(AB3525,LeftSing,1,TRUE),IF(AP3525="LeftHead",VLOOKUP(AB3525,LeftHead,1,TRUE),IF(AP3525="RightMarr",VLOOKUP(AB3525,RightMarr,1,TRUE),IF(AP3525="RightSing",VLOOKUP(AB3525,RightSing,1,TRUE),IF(AP3525="RightHead",VLOOKUP(AB3525,RightHead,1,TRUE)))))))</f>
        <v>0</v>
      </c>
      <c r="AD3525" s="58" t="b">
        <f t="shared" ref="AD3525:AD3588" si="1488">IF(AP3525="LeftMarr",VLOOKUP(AB3525,LeftMarr,3,TRUE),IF(AP3525="LeftSing",VLOOKUP(AB3525,LeftSing,3,TRUE),IF(AP3525="LeftHead",VLOOKUP(AB3525,LeftHead,3,TRUE),IF(AP3525="RightMarr",VLOOKUP(AB3525,RightMarr,3,TRUE),IF(AP3525="RightSing",VLOOKUP(AB3525,RightSing,3,TRUE),IF(AP3525="RightHead",VLOOKUP(AB3525,RightHead,3,TRUE)))))))</f>
        <v>0</v>
      </c>
      <c r="AE3525" s="59" t="b">
        <f t="shared" ref="AE3525:AE3588" si="1489">IF(AP3525="LeftMarr",VLOOKUP(AB3525,LeftMarr,4,TRUE),IF(AP3525="LeftSing",VLOOKUP(AB3525,LeftSing,4,TRUE),IF(AP3525="LeftHead",VLOOKUP(AB3525,LeftHead,4,TRUE),IF(AP3525="RightMarr",VLOOKUP(AB3525,RightMarr,4,TRUE),IF(AP3525="RightSing",VLOOKUP(AB3525,RightSing,4,TRUE),IF(AP3525="RightHead",VLOOKUP(AB3525,RightHead,4,TRUE)))))))</f>
        <v>0</v>
      </c>
      <c r="AF3525" s="56" t="e">
        <f t="shared" si="1475"/>
        <v>#VALUE!</v>
      </c>
      <c r="AG3525" s="56" t="e">
        <f t="shared" si="1476"/>
        <v>#VALUE!</v>
      </c>
      <c r="AH3525" s="58" t="e">
        <f t="shared" si="1477"/>
        <v>#VALUE!</v>
      </c>
      <c r="AI3525" s="56">
        <f t="shared" si="1478"/>
        <v>0</v>
      </c>
      <c r="AJ3525" s="56">
        <f t="shared" si="1479"/>
        <v>0</v>
      </c>
      <c r="AK3525" s="56">
        <f t="shared" si="1480"/>
        <v>0</v>
      </c>
      <c r="AL3525" s="56">
        <f t="shared" si="1481"/>
        <v>0</v>
      </c>
      <c r="AM3525" s="56">
        <f t="shared" si="1482"/>
        <v>0</v>
      </c>
      <c r="AN3525" s="56">
        <f t="shared" si="1483"/>
        <v>0</v>
      </c>
      <c r="AO3525" s="89" t="str">
        <f t="shared" si="1484"/>
        <v/>
      </c>
      <c r="AP3525" s="89" t="str">
        <f t="shared" si="1485"/>
        <v>Left</v>
      </c>
    </row>
    <row r="3526" spans="15:42">
      <c r="O3526" s="55">
        <f t="shared" ref="O3526:O3589" si="1490">IF(CONCATENATE(C3526,G3526)="NoH","CANNOT HAVE HEAD OF HOUSEHOLD ON PRE 2020 W4",AN3526)</f>
        <v>0</v>
      </c>
      <c r="P3526" s="56">
        <f t="shared" si="1486"/>
        <v>0</v>
      </c>
      <c r="Q3526" s="57">
        <f>_xlfn.IFNA(VLOOKUP(E3526,'2026 W-4 Spreadsheet'!frequ,2,FALSE),0)</f>
        <v>0</v>
      </c>
      <c r="R3526" s="56">
        <f t="shared" ref="R3526:R3589" si="1491">P3526*Q3526</f>
        <v>0</v>
      </c>
      <c r="S3526" s="56" t="str">
        <f t="shared" ref="S3526:S3589" si="1492">IF(C3526="Yes",L3526,"")</f>
        <v/>
      </c>
      <c r="T3526" s="56" t="str">
        <f t="shared" ref="T3526:T3589" si="1493">IF(C3526="Yes",R3526+S3526,"")</f>
        <v/>
      </c>
      <c r="U3526" s="56" t="str">
        <f t="shared" ref="U3526:U3589" si="1494">IF(C3526="Yes",M3526,"")</f>
        <v/>
      </c>
      <c r="V3526" s="56" t="str">
        <f t="shared" ref="V3526:V3589" si="1495">IF(C3526="Yes",IF(J3526="No",IF(G3526="M",12900,8600),0),"")</f>
        <v/>
      </c>
      <c r="W3526" s="56" t="str">
        <f t="shared" ref="W3526:W3589" si="1496">IF(C3526="Yes",U3526+V3526,"")</f>
        <v/>
      </c>
      <c r="X3526" s="56" t="str">
        <f t="shared" ref="X3526:X3589" si="1497">IF(C3526="Yes",IF(T3526-W3526&lt;0,0,T3526-W3526),"")</f>
        <v/>
      </c>
      <c r="Y3526" s="57" t="str">
        <f t="shared" ref="Y3526:Y3589" si="1498">IF(C3526="No",H3526,"")</f>
        <v/>
      </c>
      <c r="Z3526" s="56" t="str">
        <f t="shared" ref="Z3526:Z3589" si="1499">IF(C3526="No",Y3526*4300,"")</f>
        <v/>
      </c>
      <c r="AA3526" s="56" t="str">
        <f t="shared" ref="AA3526:AA3589" si="1500">IF(C3526="No",IF(R3526-Z3526&lt;0,0,R3526-Z3526),"")</f>
        <v/>
      </c>
      <c r="AB3526" s="56" t="str">
        <f t="shared" ref="AB3526:AB3589" si="1501">IF(C3526="Yes",X3526,AA3526)</f>
        <v/>
      </c>
      <c r="AC3526" s="56" t="b">
        <f t="shared" si="1487"/>
        <v>0</v>
      </c>
      <c r="AD3526" s="58" t="b">
        <f t="shared" si="1488"/>
        <v>0</v>
      </c>
      <c r="AE3526" s="59" t="b">
        <f t="shared" si="1489"/>
        <v>0</v>
      </c>
      <c r="AF3526" s="56" t="e">
        <f t="shared" ref="AF3526:AF3589" si="1502">AB3526-AC3526</f>
        <v>#VALUE!</v>
      </c>
      <c r="AG3526" s="56" t="e">
        <f t="shared" ref="AG3526:AG3589" si="1503">AF3526*AE3526</f>
        <v>#VALUE!</v>
      </c>
      <c r="AH3526" s="58" t="e">
        <f t="shared" ref="AH3526:AH3589" si="1504">AD3526+AG3526</f>
        <v>#VALUE!</v>
      </c>
      <c r="AI3526" s="56">
        <f t="shared" ref="AI3526:AI3589" si="1505">IFERROR(AH3526/Q3526,0)</f>
        <v>0</v>
      </c>
      <c r="AJ3526" s="56">
        <f t="shared" ref="AJ3526:AJ3589" si="1506">IF(C3526="Yes",K3526,0)</f>
        <v>0</v>
      </c>
      <c r="AK3526" s="56">
        <f t="shared" ref="AK3526:AK3589" si="1507">IF(C3526="Yes",AJ3526/Q3526,0)</f>
        <v>0</v>
      </c>
      <c r="AL3526" s="56">
        <f t="shared" ref="AL3526:AL3589" si="1508">IFERROR(IF(AI3526-AK3526&lt;0,0,AI3526-AK3526),"")</f>
        <v>0</v>
      </c>
      <c r="AM3526" s="56">
        <f t="shared" ref="AM3526:AM3589" si="1509">IF(C3526="Yes",N3526,I3526)</f>
        <v>0</v>
      </c>
      <c r="AN3526" s="56">
        <f t="shared" ref="AN3526:AN3589" si="1510">IFERROR(AL3526+AM3526,"")</f>
        <v>0</v>
      </c>
      <c r="AO3526" s="89" t="str">
        <f t="shared" ref="AO3526:AO3589" si="1511">IF(G3526="S","Sing",IF(G3526="M","Marr",IF(G3526="H","Head","")))</f>
        <v/>
      </c>
      <c r="AP3526" s="89" t="str">
        <f t="shared" ref="AP3526:AP3589" si="1512">IF(C3526="Yes",IF(J3526="Yes",CONCATENATE("Right",AO3526),CONCATENATE("Left",AO3526)),CONCATENATE("Left",AO3526))</f>
        <v>Left</v>
      </c>
    </row>
    <row r="3527" spans="15:42">
      <c r="O3527" s="55">
        <f t="shared" si="1490"/>
        <v>0</v>
      </c>
      <c r="P3527" s="56">
        <f t="shared" si="1486"/>
        <v>0</v>
      </c>
      <c r="Q3527" s="57">
        <f>_xlfn.IFNA(VLOOKUP(E3527,'2026 W-4 Spreadsheet'!frequ,2,FALSE),0)</f>
        <v>0</v>
      </c>
      <c r="R3527" s="56">
        <f t="shared" si="1491"/>
        <v>0</v>
      </c>
      <c r="S3527" s="56" t="str">
        <f t="shared" si="1492"/>
        <v/>
      </c>
      <c r="T3527" s="56" t="str">
        <f t="shared" si="1493"/>
        <v/>
      </c>
      <c r="U3527" s="56" t="str">
        <f t="shared" si="1494"/>
        <v/>
      </c>
      <c r="V3527" s="56" t="str">
        <f t="shared" si="1495"/>
        <v/>
      </c>
      <c r="W3527" s="56" t="str">
        <f t="shared" si="1496"/>
        <v/>
      </c>
      <c r="X3527" s="56" t="str">
        <f t="shared" si="1497"/>
        <v/>
      </c>
      <c r="Y3527" s="57" t="str">
        <f t="shared" si="1498"/>
        <v/>
      </c>
      <c r="Z3527" s="56" t="str">
        <f t="shared" si="1499"/>
        <v/>
      </c>
      <c r="AA3527" s="56" t="str">
        <f t="shared" si="1500"/>
        <v/>
      </c>
      <c r="AB3527" s="56" t="str">
        <f t="shared" si="1501"/>
        <v/>
      </c>
      <c r="AC3527" s="56" t="b">
        <f t="shared" si="1487"/>
        <v>0</v>
      </c>
      <c r="AD3527" s="58" t="b">
        <f t="shared" si="1488"/>
        <v>0</v>
      </c>
      <c r="AE3527" s="59" t="b">
        <f t="shared" si="1489"/>
        <v>0</v>
      </c>
      <c r="AF3527" s="56" t="e">
        <f t="shared" si="1502"/>
        <v>#VALUE!</v>
      </c>
      <c r="AG3527" s="56" t="e">
        <f t="shared" si="1503"/>
        <v>#VALUE!</v>
      </c>
      <c r="AH3527" s="58" t="e">
        <f t="shared" si="1504"/>
        <v>#VALUE!</v>
      </c>
      <c r="AI3527" s="56">
        <f t="shared" si="1505"/>
        <v>0</v>
      </c>
      <c r="AJ3527" s="56">
        <f t="shared" si="1506"/>
        <v>0</v>
      </c>
      <c r="AK3527" s="56">
        <f t="shared" si="1507"/>
        <v>0</v>
      </c>
      <c r="AL3527" s="56">
        <f t="shared" si="1508"/>
        <v>0</v>
      </c>
      <c r="AM3527" s="56">
        <f t="shared" si="1509"/>
        <v>0</v>
      </c>
      <c r="AN3527" s="56">
        <f t="shared" si="1510"/>
        <v>0</v>
      </c>
      <c r="AO3527" s="89" t="str">
        <f t="shared" si="1511"/>
        <v/>
      </c>
      <c r="AP3527" s="89" t="str">
        <f t="shared" si="1512"/>
        <v>Left</v>
      </c>
    </row>
    <row r="3528" spans="15:42">
      <c r="O3528" s="55">
        <f t="shared" si="1490"/>
        <v>0</v>
      </c>
      <c r="P3528" s="56">
        <f t="shared" si="1486"/>
        <v>0</v>
      </c>
      <c r="Q3528" s="57">
        <f>_xlfn.IFNA(VLOOKUP(E3528,'2026 W-4 Spreadsheet'!frequ,2,FALSE),0)</f>
        <v>0</v>
      </c>
      <c r="R3528" s="56">
        <f t="shared" si="1491"/>
        <v>0</v>
      </c>
      <c r="S3528" s="56" t="str">
        <f t="shared" si="1492"/>
        <v/>
      </c>
      <c r="T3528" s="56" t="str">
        <f t="shared" si="1493"/>
        <v/>
      </c>
      <c r="U3528" s="56" t="str">
        <f t="shared" si="1494"/>
        <v/>
      </c>
      <c r="V3528" s="56" t="str">
        <f t="shared" si="1495"/>
        <v/>
      </c>
      <c r="W3528" s="56" t="str">
        <f t="shared" si="1496"/>
        <v/>
      </c>
      <c r="X3528" s="56" t="str">
        <f t="shared" si="1497"/>
        <v/>
      </c>
      <c r="Y3528" s="57" t="str">
        <f t="shared" si="1498"/>
        <v/>
      </c>
      <c r="Z3528" s="56" t="str">
        <f t="shared" si="1499"/>
        <v/>
      </c>
      <c r="AA3528" s="56" t="str">
        <f t="shared" si="1500"/>
        <v/>
      </c>
      <c r="AB3528" s="56" t="str">
        <f t="shared" si="1501"/>
        <v/>
      </c>
      <c r="AC3528" s="56" t="b">
        <f t="shared" si="1487"/>
        <v>0</v>
      </c>
      <c r="AD3528" s="58" t="b">
        <f t="shared" si="1488"/>
        <v>0</v>
      </c>
      <c r="AE3528" s="59" t="b">
        <f t="shared" si="1489"/>
        <v>0</v>
      </c>
      <c r="AF3528" s="56" t="e">
        <f t="shared" si="1502"/>
        <v>#VALUE!</v>
      </c>
      <c r="AG3528" s="56" t="e">
        <f t="shared" si="1503"/>
        <v>#VALUE!</v>
      </c>
      <c r="AH3528" s="58" t="e">
        <f t="shared" si="1504"/>
        <v>#VALUE!</v>
      </c>
      <c r="AI3528" s="56">
        <f t="shared" si="1505"/>
        <v>0</v>
      </c>
      <c r="AJ3528" s="56">
        <f t="shared" si="1506"/>
        <v>0</v>
      </c>
      <c r="AK3528" s="56">
        <f t="shared" si="1507"/>
        <v>0</v>
      </c>
      <c r="AL3528" s="56">
        <f t="shared" si="1508"/>
        <v>0</v>
      </c>
      <c r="AM3528" s="56">
        <f t="shared" si="1509"/>
        <v>0</v>
      </c>
      <c r="AN3528" s="56">
        <f t="shared" si="1510"/>
        <v>0</v>
      </c>
      <c r="AO3528" s="89" t="str">
        <f t="shared" si="1511"/>
        <v/>
      </c>
      <c r="AP3528" s="89" t="str">
        <f t="shared" si="1512"/>
        <v>Left</v>
      </c>
    </row>
    <row r="3529" spans="15:42">
      <c r="O3529" s="55">
        <f t="shared" si="1490"/>
        <v>0</v>
      </c>
      <c r="P3529" s="56">
        <f t="shared" si="1486"/>
        <v>0</v>
      </c>
      <c r="Q3529" s="57">
        <f>_xlfn.IFNA(VLOOKUP(E3529,'2026 W-4 Spreadsheet'!frequ,2,FALSE),0)</f>
        <v>0</v>
      </c>
      <c r="R3529" s="56">
        <f t="shared" si="1491"/>
        <v>0</v>
      </c>
      <c r="S3529" s="56" t="str">
        <f t="shared" si="1492"/>
        <v/>
      </c>
      <c r="T3529" s="56" t="str">
        <f t="shared" si="1493"/>
        <v/>
      </c>
      <c r="U3529" s="56" t="str">
        <f t="shared" si="1494"/>
        <v/>
      </c>
      <c r="V3529" s="56" t="str">
        <f t="shared" si="1495"/>
        <v/>
      </c>
      <c r="W3529" s="56" t="str">
        <f t="shared" si="1496"/>
        <v/>
      </c>
      <c r="X3529" s="56" t="str">
        <f t="shared" si="1497"/>
        <v/>
      </c>
      <c r="Y3529" s="57" t="str">
        <f t="shared" si="1498"/>
        <v/>
      </c>
      <c r="Z3529" s="56" t="str">
        <f t="shared" si="1499"/>
        <v/>
      </c>
      <c r="AA3529" s="56" t="str">
        <f t="shared" si="1500"/>
        <v/>
      </c>
      <c r="AB3529" s="56" t="str">
        <f t="shared" si="1501"/>
        <v/>
      </c>
      <c r="AC3529" s="56" t="b">
        <f t="shared" si="1487"/>
        <v>0</v>
      </c>
      <c r="AD3529" s="58" t="b">
        <f t="shared" si="1488"/>
        <v>0</v>
      </c>
      <c r="AE3529" s="59" t="b">
        <f t="shared" si="1489"/>
        <v>0</v>
      </c>
      <c r="AF3529" s="56" t="e">
        <f t="shared" si="1502"/>
        <v>#VALUE!</v>
      </c>
      <c r="AG3529" s="56" t="e">
        <f t="shared" si="1503"/>
        <v>#VALUE!</v>
      </c>
      <c r="AH3529" s="58" t="e">
        <f t="shared" si="1504"/>
        <v>#VALUE!</v>
      </c>
      <c r="AI3529" s="56">
        <f t="shared" si="1505"/>
        <v>0</v>
      </c>
      <c r="AJ3529" s="56">
        <f t="shared" si="1506"/>
        <v>0</v>
      </c>
      <c r="AK3529" s="56">
        <f t="shared" si="1507"/>
        <v>0</v>
      </c>
      <c r="AL3529" s="56">
        <f t="shared" si="1508"/>
        <v>0</v>
      </c>
      <c r="AM3529" s="56">
        <f t="shared" si="1509"/>
        <v>0</v>
      </c>
      <c r="AN3529" s="56">
        <f t="shared" si="1510"/>
        <v>0</v>
      </c>
      <c r="AO3529" s="89" t="str">
        <f t="shared" si="1511"/>
        <v/>
      </c>
      <c r="AP3529" s="89" t="str">
        <f t="shared" si="1512"/>
        <v>Left</v>
      </c>
    </row>
    <row r="3530" spans="15:42">
      <c r="O3530" s="55">
        <f t="shared" si="1490"/>
        <v>0</v>
      </c>
      <c r="P3530" s="56">
        <f t="shared" si="1486"/>
        <v>0</v>
      </c>
      <c r="Q3530" s="57">
        <f>_xlfn.IFNA(VLOOKUP(E3530,'2026 W-4 Spreadsheet'!frequ,2,FALSE),0)</f>
        <v>0</v>
      </c>
      <c r="R3530" s="56">
        <f t="shared" si="1491"/>
        <v>0</v>
      </c>
      <c r="S3530" s="56" t="str">
        <f t="shared" si="1492"/>
        <v/>
      </c>
      <c r="T3530" s="56" t="str">
        <f t="shared" si="1493"/>
        <v/>
      </c>
      <c r="U3530" s="56" t="str">
        <f t="shared" si="1494"/>
        <v/>
      </c>
      <c r="V3530" s="56" t="str">
        <f t="shared" si="1495"/>
        <v/>
      </c>
      <c r="W3530" s="56" t="str">
        <f t="shared" si="1496"/>
        <v/>
      </c>
      <c r="X3530" s="56" t="str">
        <f t="shared" si="1497"/>
        <v/>
      </c>
      <c r="Y3530" s="57" t="str">
        <f t="shared" si="1498"/>
        <v/>
      </c>
      <c r="Z3530" s="56" t="str">
        <f t="shared" si="1499"/>
        <v/>
      </c>
      <c r="AA3530" s="56" t="str">
        <f t="shared" si="1500"/>
        <v/>
      </c>
      <c r="AB3530" s="56" t="str">
        <f t="shared" si="1501"/>
        <v/>
      </c>
      <c r="AC3530" s="56" t="b">
        <f t="shared" si="1487"/>
        <v>0</v>
      </c>
      <c r="AD3530" s="58" t="b">
        <f t="shared" si="1488"/>
        <v>0</v>
      </c>
      <c r="AE3530" s="59" t="b">
        <f t="shared" si="1489"/>
        <v>0</v>
      </c>
      <c r="AF3530" s="56" t="e">
        <f t="shared" si="1502"/>
        <v>#VALUE!</v>
      </c>
      <c r="AG3530" s="56" t="e">
        <f t="shared" si="1503"/>
        <v>#VALUE!</v>
      </c>
      <c r="AH3530" s="58" t="e">
        <f t="shared" si="1504"/>
        <v>#VALUE!</v>
      </c>
      <c r="AI3530" s="56">
        <f t="shared" si="1505"/>
        <v>0</v>
      </c>
      <c r="AJ3530" s="56">
        <f t="shared" si="1506"/>
        <v>0</v>
      </c>
      <c r="AK3530" s="56">
        <f t="shared" si="1507"/>
        <v>0</v>
      </c>
      <c r="AL3530" s="56">
        <f t="shared" si="1508"/>
        <v>0</v>
      </c>
      <c r="AM3530" s="56">
        <f t="shared" si="1509"/>
        <v>0</v>
      </c>
      <c r="AN3530" s="56">
        <f t="shared" si="1510"/>
        <v>0</v>
      </c>
      <c r="AO3530" s="89" t="str">
        <f t="shared" si="1511"/>
        <v/>
      </c>
      <c r="AP3530" s="89" t="str">
        <f t="shared" si="1512"/>
        <v>Left</v>
      </c>
    </row>
    <row r="3531" spans="15:42">
      <c r="O3531" s="55">
        <f t="shared" si="1490"/>
        <v>0</v>
      </c>
      <c r="P3531" s="56">
        <f t="shared" si="1486"/>
        <v>0</v>
      </c>
      <c r="Q3531" s="57">
        <f>_xlfn.IFNA(VLOOKUP(E3531,'2026 W-4 Spreadsheet'!frequ,2,FALSE),0)</f>
        <v>0</v>
      </c>
      <c r="R3531" s="56">
        <f t="shared" si="1491"/>
        <v>0</v>
      </c>
      <c r="S3531" s="56" t="str">
        <f t="shared" si="1492"/>
        <v/>
      </c>
      <c r="T3531" s="56" t="str">
        <f t="shared" si="1493"/>
        <v/>
      </c>
      <c r="U3531" s="56" t="str">
        <f t="shared" si="1494"/>
        <v/>
      </c>
      <c r="V3531" s="56" t="str">
        <f t="shared" si="1495"/>
        <v/>
      </c>
      <c r="W3531" s="56" t="str">
        <f t="shared" si="1496"/>
        <v/>
      </c>
      <c r="X3531" s="56" t="str">
        <f t="shared" si="1497"/>
        <v/>
      </c>
      <c r="Y3531" s="57" t="str">
        <f t="shared" si="1498"/>
        <v/>
      </c>
      <c r="Z3531" s="56" t="str">
        <f t="shared" si="1499"/>
        <v/>
      </c>
      <c r="AA3531" s="56" t="str">
        <f t="shared" si="1500"/>
        <v/>
      </c>
      <c r="AB3531" s="56" t="str">
        <f t="shared" si="1501"/>
        <v/>
      </c>
      <c r="AC3531" s="56" t="b">
        <f t="shared" si="1487"/>
        <v>0</v>
      </c>
      <c r="AD3531" s="58" t="b">
        <f t="shared" si="1488"/>
        <v>0</v>
      </c>
      <c r="AE3531" s="59" t="b">
        <f t="shared" si="1489"/>
        <v>0</v>
      </c>
      <c r="AF3531" s="56" t="e">
        <f t="shared" si="1502"/>
        <v>#VALUE!</v>
      </c>
      <c r="AG3531" s="56" t="e">
        <f t="shared" si="1503"/>
        <v>#VALUE!</v>
      </c>
      <c r="AH3531" s="58" t="e">
        <f t="shared" si="1504"/>
        <v>#VALUE!</v>
      </c>
      <c r="AI3531" s="56">
        <f t="shared" si="1505"/>
        <v>0</v>
      </c>
      <c r="AJ3531" s="56">
        <f t="shared" si="1506"/>
        <v>0</v>
      </c>
      <c r="AK3531" s="56">
        <f t="shared" si="1507"/>
        <v>0</v>
      </c>
      <c r="AL3531" s="56">
        <f t="shared" si="1508"/>
        <v>0</v>
      </c>
      <c r="AM3531" s="56">
        <f t="shared" si="1509"/>
        <v>0</v>
      </c>
      <c r="AN3531" s="56">
        <f t="shared" si="1510"/>
        <v>0</v>
      </c>
      <c r="AO3531" s="89" t="str">
        <f t="shared" si="1511"/>
        <v/>
      </c>
      <c r="AP3531" s="89" t="str">
        <f t="shared" si="1512"/>
        <v>Left</v>
      </c>
    </row>
    <row r="3532" spans="15:42">
      <c r="O3532" s="55">
        <f t="shared" si="1490"/>
        <v>0</v>
      </c>
      <c r="P3532" s="56">
        <f t="shared" si="1486"/>
        <v>0</v>
      </c>
      <c r="Q3532" s="57">
        <f>_xlfn.IFNA(VLOOKUP(E3532,'2026 W-4 Spreadsheet'!frequ,2,FALSE),0)</f>
        <v>0</v>
      </c>
      <c r="R3532" s="56">
        <f t="shared" si="1491"/>
        <v>0</v>
      </c>
      <c r="S3532" s="56" t="str">
        <f t="shared" si="1492"/>
        <v/>
      </c>
      <c r="T3532" s="56" t="str">
        <f t="shared" si="1493"/>
        <v/>
      </c>
      <c r="U3532" s="56" t="str">
        <f t="shared" si="1494"/>
        <v/>
      </c>
      <c r="V3532" s="56" t="str">
        <f t="shared" si="1495"/>
        <v/>
      </c>
      <c r="W3532" s="56" t="str">
        <f t="shared" si="1496"/>
        <v/>
      </c>
      <c r="X3532" s="56" t="str">
        <f t="shared" si="1497"/>
        <v/>
      </c>
      <c r="Y3532" s="57" t="str">
        <f t="shared" si="1498"/>
        <v/>
      </c>
      <c r="Z3532" s="56" t="str">
        <f t="shared" si="1499"/>
        <v/>
      </c>
      <c r="AA3532" s="56" t="str">
        <f t="shared" si="1500"/>
        <v/>
      </c>
      <c r="AB3532" s="56" t="str">
        <f t="shared" si="1501"/>
        <v/>
      </c>
      <c r="AC3532" s="56" t="b">
        <f t="shared" si="1487"/>
        <v>0</v>
      </c>
      <c r="AD3532" s="58" t="b">
        <f t="shared" si="1488"/>
        <v>0</v>
      </c>
      <c r="AE3532" s="59" t="b">
        <f t="shared" si="1489"/>
        <v>0</v>
      </c>
      <c r="AF3532" s="56" t="e">
        <f t="shared" si="1502"/>
        <v>#VALUE!</v>
      </c>
      <c r="AG3532" s="56" t="e">
        <f t="shared" si="1503"/>
        <v>#VALUE!</v>
      </c>
      <c r="AH3532" s="58" t="e">
        <f t="shared" si="1504"/>
        <v>#VALUE!</v>
      </c>
      <c r="AI3532" s="56">
        <f t="shared" si="1505"/>
        <v>0</v>
      </c>
      <c r="AJ3532" s="56">
        <f t="shared" si="1506"/>
        <v>0</v>
      </c>
      <c r="AK3532" s="56">
        <f t="shared" si="1507"/>
        <v>0</v>
      </c>
      <c r="AL3532" s="56">
        <f t="shared" si="1508"/>
        <v>0</v>
      </c>
      <c r="AM3532" s="56">
        <f t="shared" si="1509"/>
        <v>0</v>
      </c>
      <c r="AN3532" s="56">
        <f t="shared" si="1510"/>
        <v>0</v>
      </c>
      <c r="AO3532" s="89" t="str">
        <f t="shared" si="1511"/>
        <v/>
      </c>
      <c r="AP3532" s="89" t="str">
        <f t="shared" si="1512"/>
        <v>Left</v>
      </c>
    </row>
    <row r="3533" spans="15:42">
      <c r="O3533" s="55">
        <f t="shared" si="1490"/>
        <v>0</v>
      </c>
      <c r="P3533" s="56">
        <f t="shared" si="1486"/>
        <v>0</v>
      </c>
      <c r="Q3533" s="57">
        <f>_xlfn.IFNA(VLOOKUP(E3533,'2026 W-4 Spreadsheet'!frequ,2,FALSE),0)</f>
        <v>0</v>
      </c>
      <c r="R3533" s="56">
        <f t="shared" si="1491"/>
        <v>0</v>
      </c>
      <c r="S3533" s="56" t="str">
        <f t="shared" si="1492"/>
        <v/>
      </c>
      <c r="T3533" s="56" t="str">
        <f t="shared" si="1493"/>
        <v/>
      </c>
      <c r="U3533" s="56" t="str">
        <f t="shared" si="1494"/>
        <v/>
      </c>
      <c r="V3533" s="56" t="str">
        <f t="shared" si="1495"/>
        <v/>
      </c>
      <c r="W3533" s="56" t="str">
        <f t="shared" si="1496"/>
        <v/>
      </c>
      <c r="X3533" s="56" t="str">
        <f t="shared" si="1497"/>
        <v/>
      </c>
      <c r="Y3533" s="57" t="str">
        <f t="shared" si="1498"/>
        <v/>
      </c>
      <c r="Z3533" s="56" t="str">
        <f t="shared" si="1499"/>
        <v/>
      </c>
      <c r="AA3533" s="56" t="str">
        <f t="shared" si="1500"/>
        <v/>
      </c>
      <c r="AB3533" s="56" t="str">
        <f t="shared" si="1501"/>
        <v/>
      </c>
      <c r="AC3533" s="56" t="b">
        <f t="shared" si="1487"/>
        <v>0</v>
      </c>
      <c r="AD3533" s="58" t="b">
        <f t="shared" si="1488"/>
        <v>0</v>
      </c>
      <c r="AE3533" s="59" t="b">
        <f t="shared" si="1489"/>
        <v>0</v>
      </c>
      <c r="AF3533" s="56" t="e">
        <f t="shared" si="1502"/>
        <v>#VALUE!</v>
      </c>
      <c r="AG3533" s="56" t="e">
        <f t="shared" si="1503"/>
        <v>#VALUE!</v>
      </c>
      <c r="AH3533" s="58" t="e">
        <f t="shared" si="1504"/>
        <v>#VALUE!</v>
      </c>
      <c r="AI3533" s="56">
        <f t="shared" si="1505"/>
        <v>0</v>
      </c>
      <c r="AJ3533" s="56">
        <f t="shared" si="1506"/>
        <v>0</v>
      </c>
      <c r="AK3533" s="56">
        <f t="shared" si="1507"/>
        <v>0</v>
      </c>
      <c r="AL3533" s="56">
        <f t="shared" si="1508"/>
        <v>0</v>
      </c>
      <c r="AM3533" s="56">
        <f t="shared" si="1509"/>
        <v>0</v>
      </c>
      <c r="AN3533" s="56">
        <f t="shared" si="1510"/>
        <v>0</v>
      </c>
      <c r="AO3533" s="89" t="str">
        <f t="shared" si="1511"/>
        <v/>
      </c>
      <c r="AP3533" s="89" t="str">
        <f t="shared" si="1512"/>
        <v>Left</v>
      </c>
    </row>
    <row r="3534" spans="15:42">
      <c r="O3534" s="55">
        <f t="shared" si="1490"/>
        <v>0</v>
      </c>
      <c r="P3534" s="56">
        <f t="shared" si="1486"/>
        <v>0</v>
      </c>
      <c r="Q3534" s="57">
        <f>_xlfn.IFNA(VLOOKUP(E3534,'2026 W-4 Spreadsheet'!frequ,2,FALSE),0)</f>
        <v>0</v>
      </c>
      <c r="R3534" s="56">
        <f t="shared" si="1491"/>
        <v>0</v>
      </c>
      <c r="S3534" s="56" t="str">
        <f t="shared" si="1492"/>
        <v/>
      </c>
      <c r="T3534" s="56" t="str">
        <f t="shared" si="1493"/>
        <v/>
      </c>
      <c r="U3534" s="56" t="str">
        <f t="shared" si="1494"/>
        <v/>
      </c>
      <c r="V3534" s="56" t="str">
        <f t="shared" si="1495"/>
        <v/>
      </c>
      <c r="W3534" s="56" t="str">
        <f t="shared" si="1496"/>
        <v/>
      </c>
      <c r="X3534" s="56" t="str">
        <f t="shared" si="1497"/>
        <v/>
      </c>
      <c r="Y3534" s="57" t="str">
        <f t="shared" si="1498"/>
        <v/>
      </c>
      <c r="Z3534" s="56" t="str">
        <f t="shared" si="1499"/>
        <v/>
      </c>
      <c r="AA3534" s="56" t="str">
        <f t="shared" si="1500"/>
        <v/>
      </c>
      <c r="AB3534" s="56" t="str">
        <f t="shared" si="1501"/>
        <v/>
      </c>
      <c r="AC3534" s="56" t="b">
        <f t="shared" si="1487"/>
        <v>0</v>
      </c>
      <c r="AD3534" s="58" t="b">
        <f t="shared" si="1488"/>
        <v>0</v>
      </c>
      <c r="AE3534" s="59" t="b">
        <f t="shared" si="1489"/>
        <v>0</v>
      </c>
      <c r="AF3534" s="56" t="e">
        <f t="shared" si="1502"/>
        <v>#VALUE!</v>
      </c>
      <c r="AG3534" s="56" t="e">
        <f t="shared" si="1503"/>
        <v>#VALUE!</v>
      </c>
      <c r="AH3534" s="58" t="e">
        <f t="shared" si="1504"/>
        <v>#VALUE!</v>
      </c>
      <c r="AI3534" s="56">
        <f t="shared" si="1505"/>
        <v>0</v>
      </c>
      <c r="AJ3534" s="56">
        <f t="shared" si="1506"/>
        <v>0</v>
      </c>
      <c r="AK3534" s="56">
        <f t="shared" si="1507"/>
        <v>0</v>
      </c>
      <c r="AL3534" s="56">
        <f t="shared" si="1508"/>
        <v>0</v>
      </c>
      <c r="AM3534" s="56">
        <f t="shared" si="1509"/>
        <v>0</v>
      </c>
      <c r="AN3534" s="56">
        <f t="shared" si="1510"/>
        <v>0</v>
      </c>
      <c r="AO3534" s="89" t="str">
        <f t="shared" si="1511"/>
        <v/>
      </c>
      <c r="AP3534" s="89" t="str">
        <f t="shared" si="1512"/>
        <v>Left</v>
      </c>
    </row>
    <row r="3535" spans="15:42">
      <c r="O3535" s="55">
        <f t="shared" si="1490"/>
        <v>0</v>
      </c>
      <c r="P3535" s="56">
        <f t="shared" si="1486"/>
        <v>0</v>
      </c>
      <c r="Q3535" s="57">
        <f>_xlfn.IFNA(VLOOKUP(E3535,'2026 W-4 Spreadsheet'!frequ,2,FALSE),0)</f>
        <v>0</v>
      </c>
      <c r="R3535" s="56">
        <f t="shared" si="1491"/>
        <v>0</v>
      </c>
      <c r="S3535" s="56" t="str">
        <f t="shared" si="1492"/>
        <v/>
      </c>
      <c r="T3535" s="56" t="str">
        <f t="shared" si="1493"/>
        <v/>
      </c>
      <c r="U3535" s="56" t="str">
        <f t="shared" si="1494"/>
        <v/>
      </c>
      <c r="V3535" s="56" t="str">
        <f t="shared" si="1495"/>
        <v/>
      </c>
      <c r="W3535" s="56" t="str">
        <f t="shared" si="1496"/>
        <v/>
      </c>
      <c r="X3535" s="56" t="str">
        <f t="shared" si="1497"/>
        <v/>
      </c>
      <c r="Y3535" s="57" t="str">
        <f t="shared" si="1498"/>
        <v/>
      </c>
      <c r="Z3535" s="56" t="str">
        <f t="shared" si="1499"/>
        <v/>
      </c>
      <c r="AA3535" s="56" t="str">
        <f t="shared" si="1500"/>
        <v/>
      </c>
      <c r="AB3535" s="56" t="str">
        <f t="shared" si="1501"/>
        <v/>
      </c>
      <c r="AC3535" s="56" t="b">
        <f t="shared" si="1487"/>
        <v>0</v>
      </c>
      <c r="AD3535" s="58" t="b">
        <f t="shared" si="1488"/>
        <v>0</v>
      </c>
      <c r="AE3535" s="59" t="b">
        <f t="shared" si="1489"/>
        <v>0</v>
      </c>
      <c r="AF3535" s="56" t="e">
        <f t="shared" si="1502"/>
        <v>#VALUE!</v>
      </c>
      <c r="AG3535" s="56" t="e">
        <f t="shared" si="1503"/>
        <v>#VALUE!</v>
      </c>
      <c r="AH3535" s="58" t="e">
        <f t="shared" si="1504"/>
        <v>#VALUE!</v>
      </c>
      <c r="AI3535" s="56">
        <f t="shared" si="1505"/>
        <v>0</v>
      </c>
      <c r="AJ3535" s="56">
        <f t="shared" si="1506"/>
        <v>0</v>
      </c>
      <c r="AK3535" s="56">
        <f t="shared" si="1507"/>
        <v>0</v>
      </c>
      <c r="AL3535" s="56">
        <f t="shared" si="1508"/>
        <v>0</v>
      </c>
      <c r="AM3535" s="56">
        <f t="shared" si="1509"/>
        <v>0</v>
      </c>
      <c r="AN3535" s="56">
        <f t="shared" si="1510"/>
        <v>0</v>
      </c>
      <c r="AO3535" s="89" t="str">
        <f t="shared" si="1511"/>
        <v/>
      </c>
      <c r="AP3535" s="89" t="str">
        <f t="shared" si="1512"/>
        <v>Left</v>
      </c>
    </row>
    <row r="3536" spans="15:42">
      <c r="O3536" s="55">
        <f t="shared" si="1490"/>
        <v>0</v>
      </c>
      <c r="P3536" s="56">
        <f t="shared" si="1486"/>
        <v>0</v>
      </c>
      <c r="Q3536" s="57">
        <f>_xlfn.IFNA(VLOOKUP(E3536,'2026 W-4 Spreadsheet'!frequ,2,FALSE),0)</f>
        <v>0</v>
      </c>
      <c r="R3536" s="56">
        <f t="shared" si="1491"/>
        <v>0</v>
      </c>
      <c r="S3536" s="56" t="str">
        <f t="shared" si="1492"/>
        <v/>
      </c>
      <c r="T3536" s="56" t="str">
        <f t="shared" si="1493"/>
        <v/>
      </c>
      <c r="U3536" s="56" t="str">
        <f t="shared" si="1494"/>
        <v/>
      </c>
      <c r="V3536" s="56" t="str">
        <f t="shared" si="1495"/>
        <v/>
      </c>
      <c r="W3536" s="56" t="str">
        <f t="shared" si="1496"/>
        <v/>
      </c>
      <c r="X3536" s="56" t="str">
        <f t="shared" si="1497"/>
        <v/>
      </c>
      <c r="Y3536" s="57" t="str">
        <f t="shared" si="1498"/>
        <v/>
      </c>
      <c r="Z3536" s="56" t="str">
        <f t="shared" si="1499"/>
        <v/>
      </c>
      <c r="AA3536" s="56" t="str">
        <f t="shared" si="1500"/>
        <v/>
      </c>
      <c r="AB3536" s="56" t="str">
        <f t="shared" si="1501"/>
        <v/>
      </c>
      <c r="AC3536" s="56" t="b">
        <f t="shared" si="1487"/>
        <v>0</v>
      </c>
      <c r="AD3536" s="58" t="b">
        <f t="shared" si="1488"/>
        <v>0</v>
      </c>
      <c r="AE3536" s="59" t="b">
        <f t="shared" si="1489"/>
        <v>0</v>
      </c>
      <c r="AF3536" s="56" t="e">
        <f t="shared" si="1502"/>
        <v>#VALUE!</v>
      </c>
      <c r="AG3536" s="56" t="e">
        <f t="shared" si="1503"/>
        <v>#VALUE!</v>
      </c>
      <c r="AH3536" s="58" t="e">
        <f t="shared" si="1504"/>
        <v>#VALUE!</v>
      </c>
      <c r="AI3536" s="56">
        <f t="shared" si="1505"/>
        <v>0</v>
      </c>
      <c r="AJ3536" s="56">
        <f t="shared" si="1506"/>
        <v>0</v>
      </c>
      <c r="AK3536" s="56">
        <f t="shared" si="1507"/>
        <v>0</v>
      </c>
      <c r="AL3536" s="56">
        <f t="shared" si="1508"/>
        <v>0</v>
      </c>
      <c r="AM3536" s="56">
        <f t="shared" si="1509"/>
        <v>0</v>
      </c>
      <c r="AN3536" s="56">
        <f t="shared" si="1510"/>
        <v>0</v>
      </c>
      <c r="AO3536" s="89" t="str">
        <f t="shared" si="1511"/>
        <v/>
      </c>
      <c r="AP3536" s="89" t="str">
        <f t="shared" si="1512"/>
        <v>Left</v>
      </c>
    </row>
    <row r="3537" spans="15:42">
      <c r="O3537" s="55">
        <f t="shared" si="1490"/>
        <v>0</v>
      </c>
      <c r="P3537" s="56">
        <f t="shared" si="1486"/>
        <v>0</v>
      </c>
      <c r="Q3537" s="57">
        <f>_xlfn.IFNA(VLOOKUP(E3537,'2026 W-4 Spreadsheet'!frequ,2,FALSE),0)</f>
        <v>0</v>
      </c>
      <c r="R3537" s="56">
        <f t="shared" si="1491"/>
        <v>0</v>
      </c>
      <c r="S3537" s="56" t="str">
        <f t="shared" si="1492"/>
        <v/>
      </c>
      <c r="T3537" s="56" t="str">
        <f t="shared" si="1493"/>
        <v/>
      </c>
      <c r="U3537" s="56" t="str">
        <f t="shared" si="1494"/>
        <v/>
      </c>
      <c r="V3537" s="56" t="str">
        <f t="shared" si="1495"/>
        <v/>
      </c>
      <c r="W3537" s="56" t="str">
        <f t="shared" si="1496"/>
        <v/>
      </c>
      <c r="X3537" s="56" t="str">
        <f t="shared" si="1497"/>
        <v/>
      </c>
      <c r="Y3537" s="57" t="str">
        <f t="shared" si="1498"/>
        <v/>
      </c>
      <c r="Z3537" s="56" t="str">
        <f t="shared" si="1499"/>
        <v/>
      </c>
      <c r="AA3537" s="56" t="str">
        <f t="shared" si="1500"/>
        <v/>
      </c>
      <c r="AB3537" s="56" t="str">
        <f t="shared" si="1501"/>
        <v/>
      </c>
      <c r="AC3537" s="56" t="b">
        <f t="shared" si="1487"/>
        <v>0</v>
      </c>
      <c r="AD3537" s="58" t="b">
        <f t="shared" si="1488"/>
        <v>0</v>
      </c>
      <c r="AE3537" s="59" t="b">
        <f t="shared" si="1489"/>
        <v>0</v>
      </c>
      <c r="AF3537" s="56" t="e">
        <f t="shared" si="1502"/>
        <v>#VALUE!</v>
      </c>
      <c r="AG3537" s="56" t="e">
        <f t="shared" si="1503"/>
        <v>#VALUE!</v>
      </c>
      <c r="AH3537" s="58" t="e">
        <f t="shared" si="1504"/>
        <v>#VALUE!</v>
      </c>
      <c r="AI3537" s="56">
        <f t="shared" si="1505"/>
        <v>0</v>
      </c>
      <c r="AJ3537" s="56">
        <f t="shared" si="1506"/>
        <v>0</v>
      </c>
      <c r="AK3537" s="56">
        <f t="shared" si="1507"/>
        <v>0</v>
      </c>
      <c r="AL3537" s="56">
        <f t="shared" si="1508"/>
        <v>0</v>
      </c>
      <c r="AM3537" s="56">
        <f t="shared" si="1509"/>
        <v>0</v>
      </c>
      <c r="AN3537" s="56">
        <f t="shared" si="1510"/>
        <v>0</v>
      </c>
      <c r="AO3537" s="89" t="str">
        <f t="shared" si="1511"/>
        <v/>
      </c>
      <c r="AP3537" s="89" t="str">
        <f t="shared" si="1512"/>
        <v>Left</v>
      </c>
    </row>
    <row r="3538" spans="15:42">
      <c r="O3538" s="55">
        <f t="shared" si="1490"/>
        <v>0</v>
      </c>
      <c r="P3538" s="56">
        <f t="shared" si="1486"/>
        <v>0</v>
      </c>
      <c r="Q3538" s="57">
        <f>_xlfn.IFNA(VLOOKUP(E3538,'2026 W-4 Spreadsheet'!frequ,2,FALSE),0)</f>
        <v>0</v>
      </c>
      <c r="R3538" s="56">
        <f t="shared" si="1491"/>
        <v>0</v>
      </c>
      <c r="S3538" s="56" t="str">
        <f t="shared" si="1492"/>
        <v/>
      </c>
      <c r="T3538" s="56" t="str">
        <f t="shared" si="1493"/>
        <v/>
      </c>
      <c r="U3538" s="56" t="str">
        <f t="shared" si="1494"/>
        <v/>
      </c>
      <c r="V3538" s="56" t="str">
        <f t="shared" si="1495"/>
        <v/>
      </c>
      <c r="W3538" s="56" t="str">
        <f t="shared" si="1496"/>
        <v/>
      </c>
      <c r="X3538" s="56" t="str">
        <f t="shared" si="1497"/>
        <v/>
      </c>
      <c r="Y3538" s="57" t="str">
        <f t="shared" si="1498"/>
        <v/>
      </c>
      <c r="Z3538" s="56" t="str">
        <f t="shared" si="1499"/>
        <v/>
      </c>
      <c r="AA3538" s="56" t="str">
        <f t="shared" si="1500"/>
        <v/>
      </c>
      <c r="AB3538" s="56" t="str">
        <f t="shared" si="1501"/>
        <v/>
      </c>
      <c r="AC3538" s="56" t="b">
        <f t="shared" si="1487"/>
        <v>0</v>
      </c>
      <c r="AD3538" s="58" t="b">
        <f t="shared" si="1488"/>
        <v>0</v>
      </c>
      <c r="AE3538" s="59" t="b">
        <f t="shared" si="1489"/>
        <v>0</v>
      </c>
      <c r="AF3538" s="56" t="e">
        <f t="shared" si="1502"/>
        <v>#VALUE!</v>
      </c>
      <c r="AG3538" s="56" t="e">
        <f t="shared" si="1503"/>
        <v>#VALUE!</v>
      </c>
      <c r="AH3538" s="58" t="e">
        <f t="shared" si="1504"/>
        <v>#VALUE!</v>
      </c>
      <c r="AI3538" s="56">
        <f t="shared" si="1505"/>
        <v>0</v>
      </c>
      <c r="AJ3538" s="56">
        <f t="shared" si="1506"/>
        <v>0</v>
      </c>
      <c r="AK3538" s="56">
        <f t="shared" si="1507"/>
        <v>0</v>
      </c>
      <c r="AL3538" s="56">
        <f t="shared" si="1508"/>
        <v>0</v>
      </c>
      <c r="AM3538" s="56">
        <f t="shared" si="1509"/>
        <v>0</v>
      </c>
      <c r="AN3538" s="56">
        <f t="shared" si="1510"/>
        <v>0</v>
      </c>
      <c r="AO3538" s="89" t="str">
        <f t="shared" si="1511"/>
        <v/>
      </c>
      <c r="AP3538" s="89" t="str">
        <f t="shared" si="1512"/>
        <v>Left</v>
      </c>
    </row>
    <row r="3539" spans="15:42">
      <c r="O3539" s="55">
        <f t="shared" si="1490"/>
        <v>0</v>
      </c>
      <c r="P3539" s="56">
        <f t="shared" si="1486"/>
        <v>0</v>
      </c>
      <c r="Q3539" s="57">
        <f>_xlfn.IFNA(VLOOKUP(E3539,'2026 W-4 Spreadsheet'!frequ,2,FALSE),0)</f>
        <v>0</v>
      </c>
      <c r="R3539" s="56">
        <f t="shared" si="1491"/>
        <v>0</v>
      </c>
      <c r="S3539" s="56" t="str">
        <f t="shared" si="1492"/>
        <v/>
      </c>
      <c r="T3539" s="56" t="str">
        <f t="shared" si="1493"/>
        <v/>
      </c>
      <c r="U3539" s="56" t="str">
        <f t="shared" si="1494"/>
        <v/>
      </c>
      <c r="V3539" s="56" t="str">
        <f t="shared" si="1495"/>
        <v/>
      </c>
      <c r="W3539" s="56" t="str">
        <f t="shared" si="1496"/>
        <v/>
      </c>
      <c r="X3539" s="56" t="str">
        <f t="shared" si="1497"/>
        <v/>
      </c>
      <c r="Y3539" s="57" t="str">
        <f t="shared" si="1498"/>
        <v/>
      </c>
      <c r="Z3539" s="56" t="str">
        <f t="shared" si="1499"/>
        <v/>
      </c>
      <c r="AA3539" s="56" t="str">
        <f t="shared" si="1500"/>
        <v/>
      </c>
      <c r="AB3539" s="56" t="str">
        <f t="shared" si="1501"/>
        <v/>
      </c>
      <c r="AC3539" s="56" t="b">
        <f t="shared" si="1487"/>
        <v>0</v>
      </c>
      <c r="AD3539" s="58" t="b">
        <f t="shared" si="1488"/>
        <v>0</v>
      </c>
      <c r="AE3539" s="59" t="b">
        <f t="shared" si="1489"/>
        <v>0</v>
      </c>
      <c r="AF3539" s="56" t="e">
        <f t="shared" si="1502"/>
        <v>#VALUE!</v>
      </c>
      <c r="AG3539" s="56" t="e">
        <f t="shared" si="1503"/>
        <v>#VALUE!</v>
      </c>
      <c r="AH3539" s="58" t="e">
        <f t="shared" si="1504"/>
        <v>#VALUE!</v>
      </c>
      <c r="AI3539" s="56">
        <f t="shared" si="1505"/>
        <v>0</v>
      </c>
      <c r="AJ3539" s="56">
        <f t="shared" si="1506"/>
        <v>0</v>
      </c>
      <c r="AK3539" s="56">
        <f t="shared" si="1507"/>
        <v>0</v>
      </c>
      <c r="AL3539" s="56">
        <f t="shared" si="1508"/>
        <v>0</v>
      </c>
      <c r="AM3539" s="56">
        <f t="shared" si="1509"/>
        <v>0</v>
      </c>
      <c r="AN3539" s="56">
        <f t="shared" si="1510"/>
        <v>0</v>
      </c>
      <c r="AO3539" s="89" t="str">
        <f t="shared" si="1511"/>
        <v/>
      </c>
      <c r="AP3539" s="89" t="str">
        <f t="shared" si="1512"/>
        <v>Left</v>
      </c>
    </row>
    <row r="3540" spans="15:42">
      <c r="O3540" s="55">
        <f t="shared" si="1490"/>
        <v>0</v>
      </c>
      <c r="P3540" s="56">
        <f t="shared" si="1486"/>
        <v>0</v>
      </c>
      <c r="Q3540" s="57">
        <f>_xlfn.IFNA(VLOOKUP(E3540,'2026 W-4 Spreadsheet'!frequ,2,FALSE),0)</f>
        <v>0</v>
      </c>
      <c r="R3540" s="56">
        <f t="shared" si="1491"/>
        <v>0</v>
      </c>
      <c r="S3540" s="56" t="str">
        <f t="shared" si="1492"/>
        <v/>
      </c>
      <c r="T3540" s="56" t="str">
        <f t="shared" si="1493"/>
        <v/>
      </c>
      <c r="U3540" s="56" t="str">
        <f t="shared" si="1494"/>
        <v/>
      </c>
      <c r="V3540" s="56" t="str">
        <f t="shared" si="1495"/>
        <v/>
      </c>
      <c r="W3540" s="56" t="str">
        <f t="shared" si="1496"/>
        <v/>
      </c>
      <c r="X3540" s="56" t="str">
        <f t="shared" si="1497"/>
        <v/>
      </c>
      <c r="Y3540" s="57" t="str">
        <f t="shared" si="1498"/>
        <v/>
      </c>
      <c r="Z3540" s="56" t="str">
        <f t="shared" si="1499"/>
        <v/>
      </c>
      <c r="AA3540" s="56" t="str">
        <f t="shared" si="1500"/>
        <v/>
      </c>
      <c r="AB3540" s="56" t="str">
        <f t="shared" si="1501"/>
        <v/>
      </c>
      <c r="AC3540" s="56" t="b">
        <f t="shared" si="1487"/>
        <v>0</v>
      </c>
      <c r="AD3540" s="58" t="b">
        <f t="shared" si="1488"/>
        <v>0</v>
      </c>
      <c r="AE3540" s="59" t="b">
        <f t="shared" si="1489"/>
        <v>0</v>
      </c>
      <c r="AF3540" s="56" t="e">
        <f t="shared" si="1502"/>
        <v>#VALUE!</v>
      </c>
      <c r="AG3540" s="56" t="e">
        <f t="shared" si="1503"/>
        <v>#VALUE!</v>
      </c>
      <c r="AH3540" s="58" t="e">
        <f t="shared" si="1504"/>
        <v>#VALUE!</v>
      </c>
      <c r="AI3540" s="56">
        <f t="shared" si="1505"/>
        <v>0</v>
      </c>
      <c r="AJ3540" s="56">
        <f t="shared" si="1506"/>
        <v>0</v>
      </c>
      <c r="AK3540" s="56">
        <f t="shared" si="1507"/>
        <v>0</v>
      </c>
      <c r="AL3540" s="56">
        <f t="shared" si="1508"/>
        <v>0</v>
      </c>
      <c r="AM3540" s="56">
        <f t="shared" si="1509"/>
        <v>0</v>
      </c>
      <c r="AN3540" s="56">
        <f t="shared" si="1510"/>
        <v>0</v>
      </c>
      <c r="AO3540" s="89" t="str">
        <f t="shared" si="1511"/>
        <v/>
      </c>
      <c r="AP3540" s="89" t="str">
        <f t="shared" si="1512"/>
        <v>Left</v>
      </c>
    </row>
    <row r="3541" spans="15:42">
      <c r="O3541" s="55">
        <f t="shared" si="1490"/>
        <v>0</v>
      </c>
      <c r="P3541" s="56">
        <f t="shared" si="1486"/>
        <v>0</v>
      </c>
      <c r="Q3541" s="57">
        <f>_xlfn.IFNA(VLOOKUP(E3541,'2026 W-4 Spreadsheet'!frequ,2,FALSE),0)</f>
        <v>0</v>
      </c>
      <c r="R3541" s="56">
        <f t="shared" si="1491"/>
        <v>0</v>
      </c>
      <c r="S3541" s="56" t="str">
        <f t="shared" si="1492"/>
        <v/>
      </c>
      <c r="T3541" s="56" t="str">
        <f t="shared" si="1493"/>
        <v/>
      </c>
      <c r="U3541" s="56" t="str">
        <f t="shared" si="1494"/>
        <v/>
      </c>
      <c r="V3541" s="56" t="str">
        <f t="shared" si="1495"/>
        <v/>
      </c>
      <c r="W3541" s="56" t="str">
        <f t="shared" si="1496"/>
        <v/>
      </c>
      <c r="X3541" s="56" t="str">
        <f t="shared" si="1497"/>
        <v/>
      </c>
      <c r="Y3541" s="57" t="str">
        <f t="shared" si="1498"/>
        <v/>
      </c>
      <c r="Z3541" s="56" t="str">
        <f t="shared" si="1499"/>
        <v/>
      </c>
      <c r="AA3541" s="56" t="str">
        <f t="shared" si="1500"/>
        <v/>
      </c>
      <c r="AB3541" s="56" t="str">
        <f t="shared" si="1501"/>
        <v/>
      </c>
      <c r="AC3541" s="56" t="b">
        <f t="shared" si="1487"/>
        <v>0</v>
      </c>
      <c r="AD3541" s="58" t="b">
        <f t="shared" si="1488"/>
        <v>0</v>
      </c>
      <c r="AE3541" s="59" t="b">
        <f t="shared" si="1489"/>
        <v>0</v>
      </c>
      <c r="AF3541" s="56" t="e">
        <f t="shared" si="1502"/>
        <v>#VALUE!</v>
      </c>
      <c r="AG3541" s="56" t="e">
        <f t="shared" si="1503"/>
        <v>#VALUE!</v>
      </c>
      <c r="AH3541" s="58" t="e">
        <f t="shared" si="1504"/>
        <v>#VALUE!</v>
      </c>
      <c r="AI3541" s="56">
        <f t="shared" si="1505"/>
        <v>0</v>
      </c>
      <c r="AJ3541" s="56">
        <f t="shared" si="1506"/>
        <v>0</v>
      </c>
      <c r="AK3541" s="56">
        <f t="shared" si="1507"/>
        <v>0</v>
      </c>
      <c r="AL3541" s="56">
        <f t="shared" si="1508"/>
        <v>0</v>
      </c>
      <c r="AM3541" s="56">
        <f t="shared" si="1509"/>
        <v>0</v>
      </c>
      <c r="AN3541" s="56">
        <f t="shared" si="1510"/>
        <v>0</v>
      </c>
      <c r="AO3541" s="89" t="str">
        <f t="shared" si="1511"/>
        <v/>
      </c>
      <c r="AP3541" s="89" t="str">
        <f t="shared" si="1512"/>
        <v>Left</v>
      </c>
    </row>
    <row r="3542" spans="15:42">
      <c r="O3542" s="55">
        <f t="shared" si="1490"/>
        <v>0</v>
      </c>
      <c r="P3542" s="56">
        <f t="shared" si="1486"/>
        <v>0</v>
      </c>
      <c r="Q3542" s="57">
        <f>_xlfn.IFNA(VLOOKUP(E3542,'2026 W-4 Spreadsheet'!frequ,2,FALSE),0)</f>
        <v>0</v>
      </c>
      <c r="R3542" s="56">
        <f t="shared" si="1491"/>
        <v>0</v>
      </c>
      <c r="S3542" s="56" t="str">
        <f t="shared" si="1492"/>
        <v/>
      </c>
      <c r="T3542" s="56" t="str">
        <f t="shared" si="1493"/>
        <v/>
      </c>
      <c r="U3542" s="56" t="str">
        <f t="shared" si="1494"/>
        <v/>
      </c>
      <c r="V3542" s="56" t="str">
        <f t="shared" si="1495"/>
        <v/>
      </c>
      <c r="W3542" s="56" t="str">
        <f t="shared" si="1496"/>
        <v/>
      </c>
      <c r="X3542" s="56" t="str">
        <f t="shared" si="1497"/>
        <v/>
      </c>
      <c r="Y3542" s="57" t="str">
        <f t="shared" si="1498"/>
        <v/>
      </c>
      <c r="Z3542" s="56" t="str">
        <f t="shared" si="1499"/>
        <v/>
      </c>
      <c r="AA3542" s="56" t="str">
        <f t="shared" si="1500"/>
        <v/>
      </c>
      <c r="AB3542" s="56" t="str">
        <f t="shared" si="1501"/>
        <v/>
      </c>
      <c r="AC3542" s="56" t="b">
        <f t="shared" si="1487"/>
        <v>0</v>
      </c>
      <c r="AD3542" s="58" t="b">
        <f t="shared" si="1488"/>
        <v>0</v>
      </c>
      <c r="AE3542" s="59" t="b">
        <f t="shared" si="1489"/>
        <v>0</v>
      </c>
      <c r="AF3542" s="56" t="e">
        <f t="shared" si="1502"/>
        <v>#VALUE!</v>
      </c>
      <c r="AG3542" s="56" t="e">
        <f t="shared" si="1503"/>
        <v>#VALUE!</v>
      </c>
      <c r="AH3542" s="58" t="e">
        <f t="shared" si="1504"/>
        <v>#VALUE!</v>
      </c>
      <c r="AI3542" s="56">
        <f t="shared" si="1505"/>
        <v>0</v>
      </c>
      <c r="AJ3542" s="56">
        <f t="shared" si="1506"/>
        <v>0</v>
      </c>
      <c r="AK3542" s="56">
        <f t="shared" si="1507"/>
        <v>0</v>
      </c>
      <c r="AL3542" s="56">
        <f t="shared" si="1508"/>
        <v>0</v>
      </c>
      <c r="AM3542" s="56">
        <f t="shared" si="1509"/>
        <v>0</v>
      </c>
      <c r="AN3542" s="56">
        <f t="shared" si="1510"/>
        <v>0</v>
      </c>
      <c r="AO3542" s="89" t="str">
        <f t="shared" si="1511"/>
        <v/>
      </c>
      <c r="AP3542" s="89" t="str">
        <f t="shared" si="1512"/>
        <v>Left</v>
      </c>
    </row>
    <row r="3543" spans="15:42">
      <c r="O3543" s="55">
        <f t="shared" si="1490"/>
        <v>0</v>
      </c>
      <c r="P3543" s="56">
        <f t="shared" si="1486"/>
        <v>0</v>
      </c>
      <c r="Q3543" s="57">
        <f>_xlfn.IFNA(VLOOKUP(E3543,'2026 W-4 Spreadsheet'!frequ,2,FALSE),0)</f>
        <v>0</v>
      </c>
      <c r="R3543" s="56">
        <f t="shared" si="1491"/>
        <v>0</v>
      </c>
      <c r="S3543" s="56" t="str">
        <f t="shared" si="1492"/>
        <v/>
      </c>
      <c r="T3543" s="56" t="str">
        <f t="shared" si="1493"/>
        <v/>
      </c>
      <c r="U3543" s="56" t="str">
        <f t="shared" si="1494"/>
        <v/>
      </c>
      <c r="V3543" s="56" t="str">
        <f t="shared" si="1495"/>
        <v/>
      </c>
      <c r="W3543" s="56" t="str">
        <f t="shared" si="1496"/>
        <v/>
      </c>
      <c r="X3543" s="56" t="str">
        <f t="shared" si="1497"/>
        <v/>
      </c>
      <c r="Y3543" s="57" t="str">
        <f t="shared" si="1498"/>
        <v/>
      </c>
      <c r="Z3543" s="56" t="str">
        <f t="shared" si="1499"/>
        <v/>
      </c>
      <c r="AA3543" s="56" t="str">
        <f t="shared" si="1500"/>
        <v/>
      </c>
      <c r="AB3543" s="56" t="str">
        <f t="shared" si="1501"/>
        <v/>
      </c>
      <c r="AC3543" s="56" t="b">
        <f t="shared" si="1487"/>
        <v>0</v>
      </c>
      <c r="AD3543" s="58" t="b">
        <f t="shared" si="1488"/>
        <v>0</v>
      </c>
      <c r="AE3543" s="59" t="b">
        <f t="shared" si="1489"/>
        <v>0</v>
      </c>
      <c r="AF3543" s="56" t="e">
        <f t="shared" si="1502"/>
        <v>#VALUE!</v>
      </c>
      <c r="AG3543" s="56" t="e">
        <f t="shared" si="1503"/>
        <v>#VALUE!</v>
      </c>
      <c r="AH3543" s="58" t="e">
        <f t="shared" si="1504"/>
        <v>#VALUE!</v>
      </c>
      <c r="AI3543" s="56">
        <f t="shared" si="1505"/>
        <v>0</v>
      </c>
      <c r="AJ3543" s="56">
        <f t="shared" si="1506"/>
        <v>0</v>
      </c>
      <c r="AK3543" s="56">
        <f t="shared" si="1507"/>
        <v>0</v>
      </c>
      <c r="AL3543" s="56">
        <f t="shared" si="1508"/>
        <v>0</v>
      </c>
      <c r="AM3543" s="56">
        <f t="shared" si="1509"/>
        <v>0</v>
      </c>
      <c r="AN3543" s="56">
        <f t="shared" si="1510"/>
        <v>0</v>
      </c>
      <c r="AO3543" s="89" t="str">
        <f t="shared" si="1511"/>
        <v/>
      </c>
      <c r="AP3543" s="89" t="str">
        <f t="shared" si="1512"/>
        <v>Left</v>
      </c>
    </row>
    <row r="3544" spans="15:42">
      <c r="O3544" s="55">
        <f t="shared" si="1490"/>
        <v>0</v>
      </c>
      <c r="P3544" s="56">
        <f t="shared" si="1486"/>
        <v>0</v>
      </c>
      <c r="Q3544" s="57">
        <f>_xlfn.IFNA(VLOOKUP(E3544,'2026 W-4 Spreadsheet'!frequ,2,FALSE),0)</f>
        <v>0</v>
      </c>
      <c r="R3544" s="56">
        <f t="shared" si="1491"/>
        <v>0</v>
      </c>
      <c r="S3544" s="56" t="str">
        <f t="shared" si="1492"/>
        <v/>
      </c>
      <c r="T3544" s="56" t="str">
        <f t="shared" si="1493"/>
        <v/>
      </c>
      <c r="U3544" s="56" t="str">
        <f t="shared" si="1494"/>
        <v/>
      </c>
      <c r="V3544" s="56" t="str">
        <f t="shared" si="1495"/>
        <v/>
      </c>
      <c r="W3544" s="56" t="str">
        <f t="shared" si="1496"/>
        <v/>
      </c>
      <c r="X3544" s="56" t="str">
        <f t="shared" si="1497"/>
        <v/>
      </c>
      <c r="Y3544" s="57" t="str">
        <f t="shared" si="1498"/>
        <v/>
      </c>
      <c r="Z3544" s="56" t="str">
        <f t="shared" si="1499"/>
        <v/>
      </c>
      <c r="AA3544" s="56" t="str">
        <f t="shared" si="1500"/>
        <v/>
      </c>
      <c r="AB3544" s="56" t="str">
        <f t="shared" si="1501"/>
        <v/>
      </c>
      <c r="AC3544" s="56" t="b">
        <f t="shared" si="1487"/>
        <v>0</v>
      </c>
      <c r="AD3544" s="58" t="b">
        <f t="shared" si="1488"/>
        <v>0</v>
      </c>
      <c r="AE3544" s="59" t="b">
        <f t="shared" si="1489"/>
        <v>0</v>
      </c>
      <c r="AF3544" s="56" t="e">
        <f t="shared" si="1502"/>
        <v>#VALUE!</v>
      </c>
      <c r="AG3544" s="56" t="e">
        <f t="shared" si="1503"/>
        <v>#VALUE!</v>
      </c>
      <c r="AH3544" s="58" t="e">
        <f t="shared" si="1504"/>
        <v>#VALUE!</v>
      </c>
      <c r="AI3544" s="56">
        <f t="shared" si="1505"/>
        <v>0</v>
      </c>
      <c r="AJ3544" s="56">
        <f t="shared" si="1506"/>
        <v>0</v>
      </c>
      <c r="AK3544" s="56">
        <f t="shared" si="1507"/>
        <v>0</v>
      </c>
      <c r="AL3544" s="56">
        <f t="shared" si="1508"/>
        <v>0</v>
      </c>
      <c r="AM3544" s="56">
        <f t="shared" si="1509"/>
        <v>0</v>
      </c>
      <c r="AN3544" s="56">
        <f t="shared" si="1510"/>
        <v>0</v>
      </c>
      <c r="AO3544" s="89" t="str">
        <f t="shared" si="1511"/>
        <v/>
      </c>
      <c r="AP3544" s="89" t="str">
        <f t="shared" si="1512"/>
        <v>Left</v>
      </c>
    </row>
    <row r="3545" spans="15:42">
      <c r="O3545" s="55">
        <f t="shared" si="1490"/>
        <v>0</v>
      </c>
      <c r="P3545" s="56">
        <f t="shared" si="1486"/>
        <v>0</v>
      </c>
      <c r="Q3545" s="57">
        <f>_xlfn.IFNA(VLOOKUP(E3545,'2026 W-4 Spreadsheet'!frequ,2,FALSE),0)</f>
        <v>0</v>
      </c>
      <c r="R3545" s="56">
        <f t="shared" si="1491"/>
        <v>0</v>
      </c>
      <c r="S3545" s="56" t="str">
        <f t="shared" si="1492"/>
        <v/>
      </c>
      <c r="T3545" s="56" t="str">
        <f t="shared" si="1493"/>
        <v/>
      </c>
      <c r="U3545" s="56" t="str">
        <f t="shared" si="1494"/>
        <v/>
      </c>
      <c r="V3545" s="56" t="str">
        <f t="shared" si="1495"/>
        <v/>
      </c>
      <c r="W3545" s="56" t="str">
        <f t="shared" si="1496"/>
        <v/>
      </c>
      <c r="X3545" s="56" t="str">
        <f t="shared" si="1497"/>
        <v/>
      </c>
      <c r="Y3545" s="57" t="str">
        <f t="shared" si="1498"/>
        <v/>
      </c>
      <c r="Z3545" s="56" t="str">
        <f t="shared" si="1499"/>
        <v/>
      </c>
      <c r="AA3545" s="56" t="str">
        <f t="shared" si="1500"/>
        <v/>
      </c>
      <c r="AB3545" s="56" t="str">
        <f t="shared" si="1501"/>
        <v/>
      </c>
      <c r="AC3545" s="56" t="b">
        <f t="shared" si="1487"/>
        <v>0</v>
      </c>
      <c r="AD3545" s="58" t="b">
        <f t="shared" si="1488"/>
        <v>0</v>
      </c>
      <c r="AE3545" s="59" t="b">
        <f t="shared" si="1489"/>
        <v>0</v>
      </c>
      <c r="AF3545" s="56" t="e">
        <f t="shared" si="1502"/>
        <v>#VALUE!</v>
      </c>
      <c r="AG3545" s="56" t="e">
        <f t="shared" si="1503"/>
        <v>#VALUE!</v>
      </c>
      <c r="AH3545" s="58" t="e">
        <f t="shared" si="1504"/>
        <v>#VALUE!</v>
      </c>
      <c r="AI3545" s="56">
        <f t="shared" si="1505"/>
        <v>0</v>
      </c>
      <c r="AJ3545" s="56">
        <f t="shared" si="1506"/>
        <v>0</v>
      </c>
      <c r="AK3545" s="56">
        <f t="shared" si="1507"/>
        <v>0</v>
      </c>
      <c r="AL3545" s="56">
        <f t="shared" si="1508"/>
        <v>0</v>
      </c>
      <c r="AM3545" s="56">
        <f t="shared" si="1509"/>
        <v>0</v>
      </c>
      <c r="AN3545" s="56">
        <f t="shared" si="1510"/>
        <v>0</v>
      </c>
      <c r="AO3545" s="89" t="str">
        <f t="shared" si="1511"/>
        <v/>
      </c>
      <c r="AP3545" s="89" t="str">
        <f t="shared" si="1512"/>
        <v>Left</v>
      </c>
    </row>
    <row r="3546" spans="15:42">
      <c r="O3546" s="55">
        <f t="shared" si="1490"/>
        <v>0</v>
      </c>
      <c r="P3546" s="56">
        <f t="shared" si="1486"/>
        <v>0</v>
      </c>
      <c r="Q3546" s="57">
        <f>_xlfn.IFNA(VLOOKUP(E3546,'2026 W-4 Spreadsheet'!frequ,2,FALSE),0)</f>
        <v>0</v>
      </c>
      <c r="R3546" s="56">
        <f t="shared" si="1491"/>
        <v>0</v>
      </c>
      <c r="S3546" s="56" t="str">
        <f t="shared" si="1492"/>
        <v/>
      </c>
      <c r="T3546" s="56" t="str">
        <f t="shared" si="1493"/>
        <v/>
      </c>
      <c r="U3546" s="56" t="str">
        <f t="shared" si="1494"/>
        <v/>
      </c>
      <c r="V3546" s="56" t="str">
        <f t="shared" si="1495"/>
        <v/>
      </c>
      <c r="W3546" s="56" t="str">
        <f t="shared" si="1496"/>
        <v/>
      </c>
      <c r="X3546" s="56" t="str">
        <f t="shared" si="1497"/>
        <v/>
      </c>
      <c r="Y3546" s="57" t="str">
        <f t="shared" si="1498"/>
        <v/>
      </c>
      <c r="Z3546" s="56" t="str">
        <f t="shared" si="1499"/>
        <v/>
      </c>
      <c r="AA3546" s="56" t="str">
        <f t="shared" si="1500"/>
        <v/>
      </c>
      <c r="AB3546" s="56" t="str">
        <f t="shared" si="1501"/>
        <v/>
      </c>
      <c r="AC3546" s="56" t="b">
        <f t="shared" si="1487"/>
        <v>0</v>
      </c>
      <c r="AD3546" s="58" t="b">
        <f t="shared" si="1488"/>
        <v>0</v>
      </c>
      <c r="AE3546" s="59" t="b">
        <f t="shared" si="1489"/>
        <v>0</v>
      </c>
      <c r="AF3546" s="56" t="e">
        <f t="shared" si="1502"/>
        <v>#VALUE!</v>
      </c>
      <c r="AG3546" s="56" t="e">
        <f t="shared" si="1503"/>
        <v>#VALUE!</v>
      </c>
      <c r="AH3546" s="58" t="e">
        <f t="shared" si="1504"/>
        <v>#VALUE!</v>
      </c>
      <c r="AI3546" s="56">
        <f t="shared" si="1505"/>
        <v>0</v>
      </c>
      <c r="AJ3546" s="56">
        <f t="shared" si="1506"/>
        <v>0</v>
      </c>
      <c r="AK3546" s="56">
        <f t="shared" si="1507"/>
        <v>0</v>
      </c>
      <c r="AL3546" s="56">
        <f t="shared" si="1508"/>
        <v>0</v>
      </c>
      <c r="AM3546" s="56">
        <f t="shared" si="1509"/>
        <v>0</v>
      </c>
      <c r="AN3546" s="56">
        <f t="shared" si="1510"/>
        <v>0</v>
      </c>
      <c r="AO3546" s="89" t="str">
        <f t="shared" si="1511"/>
        <v/>
      </c>
      <c r="AP3546" s="89" t="str">
        <f t="shared" si="1512"/>
        <v>Left</v>
      </c>
    </row>
    <row r="3547" spans="15:42">
      <c r="O3547" s="55">
        <f t="shared" si="1490"/>
        <v>0</v>
      </c>
      <c r="P3547" s="56">
        <f t="shared" si="1486"/>
        <v>0</v>
      </c>
      <c r="Q3547" s="57">
        <f>_xlfn.IFNA(VLOOKUP(E3547,'2026 W-4 Spreadsheet'!frequ,2,FALSE),0)</f>
        <v>0</v>
      </c>
      <c r="R3547" s="56">
        <f t="shared" si="1491"/>
        <v>0</v>
      </c>
      <c r="S3547" s="56" t="str">
        <f t="shared" si="1492"/>
        <v/>
      </c>
      <c r="T3547" s="56" t="str">
        <f t="shared" si="1493"/>
        <v/>
      </c>
      <c r="U3547" s="56" t="str">
        <f t="shared" si="1494"/>
        <v/>
      </c>
      <c r="V3547" s="56" t="str">
        <f t="shared" si="1495"/>
        <v/>
      </c>
      <c r="W3547" s="56" t="str">
        <f t="shared" si="1496"/>
        <v/>
      </c>
      <c r="X3547" s="56" t="str">
        <f t="shared" si="1497"/>
        <v/>
      </c>
      <c r="Y3547" s="57" t="str">
        <f t="shared" si="1498"/>
        <v/>
      </c>
      <c r="Z3547" s="56" t="str">
        <f t="shared" si="1499"/>
        <v/>
      </c>
      <c r="AA3547" s="56" t="str">
        <f t="shared" si="1500"/>
        <v/>
      </c>
      <c r="AB3547" s="56" t="str">
        <f t="shared" si="1501"/>
        <v/>
      </c>
      <c r="AC3547" s="56" t="b">
        <f t="shared" si="1487"/>
        <v>0</v>
      </c>
      <c r="AD3547" s="58" t="b">
        <f t="shared" si="1488"/>
        <v>0</v>
      </c>
      <c r="AE3547" s="59" t="b">
        <f t="shared" si="1489"/>
        <v>0</v>
      </c>
      <c r="AF3547" s="56" t="e">
        <f t="shared" si="1502"/>
        <v>#VALUE!</v>
      </c>
      <c r="AG3547" s="56" t="e">
        <f t="shared" si="1503"/>
        <v>#VALUE!</v>
      </c>
      <c r="AH3547" s="58" t="e">
        <f t="shared" si="1504"/>
        <v>#VALUE!</v>
      </c>
      <c r="AI3547" s="56">
        <f t="shared" si="1505"/>
        <v>0</v>
      </c>
      <c r="AJ3547" s="56">
        <f t="shared" si="1506"/>
        <v>0</v>
      </c>
      <c r="AK3547" s="56">
        <f t="shared" si="1507"/>
        <v>0</v>
      </c>
      <c r="AL3547" s="56">
        <f t="shared" si="1508"/>
        <v>0</v>
      </c>
      <c r="AM3547" s="56">
        <f t="shared" si="1509"/>
        <v>0</v>
      </c>
      <c r="AN3547" s="56">
        <f t="shared" si="1510"/>
        <v>0</v>
      </c>
      <c r="AO3547" s="89" t="str">
        <f t="shared" si="1511"/>
        <v/>
      </c>
      <c r="AP3547" s="89" t="str">
        <f t="shared" si="1512"/>
        <v>Left</v>
      </c>
    </row>
    <row r="3548" spans="15:42">
      <c r="O3548" s="55">
        <f t="shared" si="1490"/>
        <v>0</v>
      </c>
      <c r="P3548" s="56">
        <f t="shared" si="1486"/>
        <v>0</v>
      </c>
      <c r="Q3548" s="57">
        <f>_xlfn.IFNA(VLOOKUP(E3548,'2026 W-4 Spreadsheet'!frequ,2,FALSE),0)</f>
        <v>0</v>
      </c>
      <c r="R3548" s="56">
        <f t="shared" si="1491"/>
        <v>0</v>
      </c>
      <c r="S3548" s="56" t="str">
        <f t="shared" si="1492"/>
        <v/>
      </c>
      <c r="T3548" s="56" t="str">
        <f t="shared" si="1493"/>
        <v/>
      </c>
      <c r="U3548" s="56" t="str">
        <f t="shared" si="1494"/>
        <v/>
      </c>
      <c r="V3548" s="56" t="str">
        <f t="shared" si="1495"/>
        <v/>
      </c>
      <c r="W3548" s="56" t="str">
        <f t="shared" si="1496"/>
        <v/>
      </c>
      <c r="X3548" s="56" t="str">
        <f t="shared" si="1497"/>
        <v/>
      </c>
      <c r="Y3548" s="57" t="str">
        <f t="shared" si="1498"/>
        <v/>
      </c>
      <c r="Z3548" s="56" t="str">
        <f t="shared" si="1499"/>
        <v/>
      </c>
      <c r="AA3548" s="56" t="str">
        <f t="shared" si="1500"/>
        <v/>
      </c>
      <c r="AB3548" s="56" t="str">
        <f t="shared" si="1501"/>
        <v/>
      </c>
      <c r="AC3548" s="56" t="b">
        <f t="shared" si="1487"/>
        <v>0</v>
      </c>
      <c r="AD3548" s="58" t="b">
        <f t="shared" si="1488"/>
        <v>0</v>
      </c>
      <c r="AE3548" s="59" t="b">
        <f t="shared" si="1489"/>
        <v>0</v>
      </c>
      <c r="AF3548" s="56" t="e">
        <f t="shared" si="1502"/>
        <v>#VALUE!</v>
      </c>
      <c r="AG3548" s="56" t="e">
        <f t="shared" si="1503"/>
        <v>#VALUE!</v>
      </c>
      <c r="AH3548" s="58" t="e">
        <f t="shared" si="1504"/>
        <v>#VALUE!</v>
      </c>
      <c r="AI3548" s="56">
        <f t="shared" si="1505"/>
        <v>0</v>
      </c>
      <c r="AJ3548" s="56">
        <f t="shared" si="1506"/>
        <v>0</v>
      </c>
      <c r="AK3548" s="56">
        <f t="shared" si="1507"/>
        <v>0</v>
      </c>
      <c r="AL3548" s="56">
        <f t="shared" si="1508"/>
        <v>0</v>
      </c>
      <c r="AM3548" s="56">
        <f t="shared" si="1509"/>
        <v>0</v>
      </c>
      <c r="AN3548" s="56">
        <f t="shared" si="1510"/>
        <v>0</v>
      </c>
      <c r="AO3548" s="89" t="str">
        <f t="shared" si="1511"/>
        <v/>
      </c>
      <c r="AP3548" s="89" t="str">
        <f t="shared" si="1512"/>
        <v>Left</v>
      </c>
    </row>
    <row r="3549" spans="15:42">
      <c r="O3549" s="55">
        <f t="shared" si="1490"/>
        <v>0</v>
      </c>
      <c r="P3549" s="56">
        <f t="shared" si="1486"/>
        <v>0</v>
      </c>
      <c r="Q3549" s="57">
        <f>_xlfn.IFNA(VLOOKUP(E3549,'2026 W-4 Spreadsheet'!frequ,2,FALSE),0)</f>
        <v>0</v>
      </c>
      <c r="R3549" s="56">
        <f t="shared" si="1491"/>
        <v>0</v>
      </c>
      <c r="S3549" s="56" t="str">
        <f t="shared" si="1492"/>
        <v/>
      </c>
      <c r="T3549" s="56" t="str">
        <f t="shared" si="1493"/>
        <v/>
      </c>
      <c r="U3549" s="56" t="str">
        <f t="shared" si="1494"/>
        <v/>
      </c>
      <c r="V3549" s="56" t="str">
        <f t="shared" si="1495"/>
        <v/>
      </c>
      <c r="W3549" s="56" t="str">
        <f t="shared" si="1496"/>
        <v/>
      </c>
      <c r="X3549" s="56" t="str">
        <f t="shared" si="1497"/>
        <v/>
      </c>
      <c r="Y3549" s="57" t="str">
        <f t="shared" si="1498"/>
        <v/>
      </c>
      <c r="Z3549" s="56" t="str">
        <f t="shared" si="1499"/>
        <v/>
      </c>
      <c r="AA3549" s="56" t="str">
        <f t="shared" si="1500"/>
        <v/>
      </c>
      <c r="AB3549" s="56" t="str">
        <f t="shared" si="1501"/>
        <v/>
      </c>
      <c r="AC3549" s="56" t="b">
        <f t="shared" si="1487"/>
        <v>0</v>
      </c>
      <c r="AD3549" s="58" t="b">
        <f t="shared" si="1488"/>
        <v>0</v>
      </c>
      <c r="AE3549" s="59" t="b">
        <f t="shared" si="1489"/>
        <v>0</v>
      </c>
      <c r="AF3549" s="56" t="e">
        <f t="shared" si="1502"/>
        <v>#VALUE!</v>
      </c>
      <c r="AG3549" s="56" t="e">
        <f t="shared" si="1503"/>
        <v>#VALUE!</v>
      </c>
      <c r="AH3549" s="58" t="e">
        <f t="shared" si="1504"/>
        <v>#VALUE!</v>
      </c>
      <c r="AI3549" s="56">
        <f t="shared" si="1505"/>
        <v>0</v>
      </c>
      <c r="AJ3549" s="56">
        <f t="shared" si="1506"/>
        <v>0</v>
      </c>
      <c r="AK3549" s="56">
        <f t="shared" si="1507"/>
        <v>0</v>
      </c>
      <c r="AL3549" s="56">
        <f t="shared" si="1508"/>
        <v>0</v>
      </c>
      <c r="AM3549" s="56">
        <f t="shared" si="1509"/>
        <v>0</v>
      </c>
      <c r="AN3549" s="56">
        <f t="shared" si="1510"/>
        <v>0</v>
      </c>
      <c r="AO3549" s="89" t="str">
        <f t="shared" si="1511"/>
        <v/>
      </c>
      <c r="AP3549" s="89" t="str">
        <f t="shared" si="1512"/>
        <v>Left</v>
      </c>
    </row>
    <row r="3550" spans="15:42">
      <c r="O3550" s="55">
        <f t="shared" si="1490"/>
        <v>0</v>
      </c>
      <c r="P3550" s="56">
        <f t="shared" si="1486"/>
        <v>0</v>
      </c>
      <c r="Q3550" s="57">
        <f>_xlfn.IFNA(VLOOKUP(E3550,'2026 W-4 Spreadsheet'!frequ,2,FALSE),0)</f>
        <v>0</v>
      </c>
      <c r="R3550" s="56">
        <f t="shared" si="1491"/>
        <v>0</v>
      </c>
      <c r="S3550" s="56" t="str">
        <f t="shared" si="1492"/>
        <v/>
      </c>
      <c r="T3550" s="56" t="str">
        <f t="shared" si="1493"/>
        <v/>
      </c>
      <c r="U3550" s="56" t="str">
        <f t="shared" si="1494"/>
        <v/>
      </c>
      <c r="V3550" s="56" t="str">
        <f t="shared" si="1495"/>
        <v/>
      </c>
      <c r="W3550" s="56" t="str">
        <f t="shared" si="1496"/>
        <v/>
      </c>
      <c r="X3550" s="56" t="str">
        <f t="shared" si="1497"/>
        <v/>
      </c>
      <c r="Y3550" s="57" t="str">
        <f t="shared" si="1498"/>
        <v/>
      </c>
      <c r="Z3550" s="56" t="str">
        <f t="shared" si="1499"/>
        <v/>
      </c>
      <c r="AA3550" s="56" t="str">
        <f t="shared" si="1500"/>
        <v/>
      </c>
      <c r="AB3550" s="56" t="str">
        <f t="shared" si="1501"/>
        <v/>
      </c>
      <c r="AC3550" s="56" t="b">
        <f t="shared" si="1487"/>
        <v>0</v>
      </c>
      <c r="AD3550" s="58" t="b">
        <f t="shared" si="1488"/>
        <v>0</v>
      </c>
      <c r="AE3550" s="59" t="b">
        <f t="shared" si="1489"/>
        <v>0</v>
      </c>
      <c r="AF3550" s="56" t="e">
        <f t="shared" si="1502"/>
        <v>#VALUE!</v>
      </c>
      <c r="AG3550" s="56" t="e">
        <f t="shared" si="1503"/>
        <v>#VALUE!</v>
      </c>
      <c r="AH3550" s="58" t="e">
        <f t="shared" si="1504"/>
        <v>#VALUE!</v>
      </c>
      <c r="AI3550" s="56">
        <f t="shared" si="1505"/>
        <v>0</v>
      </c>
      <c r="AJ3550" s="56">
        <f t="shared" si="1506"/>
        <v>0</v>
      </c>
      <c r="AK3550" s="56">
        <f t="shared" si="1507"/>
        <v>0</v>
      </c>
      <c r="AL3550" s="56">
        <f t="shared" si="1508"/>
        <v>0</v>
      </c>
      <c r="AM3550" s="56">
        <f t="shared" si="1509"/>
        <v>0</v>
      </c>
      <c r="AN3550" s="56">
        <f t="shared" si="1510"/>
        <v>0</v>
      </c>
      <c r="AO3550" s="89" t="str">
        <f t="shared" si="1511"/>
        <v/>
      </c>
      <c r="AP3550" s="89" t="str">
        <f t="shared" si="1512"/>
        <v>Left</v>
      </c>
    </row>
    <row r="3551" spans="15:42">
      <c r="O3551" s="55">
        <f t="shared" si="1490"/>
        <v>0</v>
      </c>
      <c r="P3551" s="56">
        <f t="shared" si="1486"/>
        <v>0</v>
      </c>
      <c r="Q3551" s="57">
        <f>_xlfn.IFNA(VLOOKUP(E3551,'2026 W-4 Spreadsheet'!frequ,2,FALSE),0)</f>
        <v>0</v>
      </c>
      <c r="R3551" s="56">
        <f t="shared" si="1491"/>
        <v>0</v>
      </c>
      <c r="S3551" s="56" t="str">
        <f t="shared" si="1492"/>
        <v/>
      </c>
      <c r="T3551" s="56" t="str">
        <f t="shared" si="1493"/>
        <v/>
      </c>
      <c r="U3551" s="56" t="str">
        <f t="shared" si="1494"/>
        <v/>
      </c>
      <c r="V3551" s="56" t="str">
        <f t="shared" si="1495"/>
        <v/>
      </c>
      <c r="W3551" s="56" t="str">
        <f t="shared" si="1496"/>
        <v/>
      </c>
      <c r="X3551" s="56" t="str">
        <f t="shared" si="1497"/>
        <v/>
      </c>
      <c r="Y3551" s="57" t="str">
        <f t="shared" si="1498"/>
        <v/>
      </c>
      <c r="Z3551" s="56" t="str">
        <f t="shared" si="1499"/>
        <v/>
      </c>
      <c r="AA3551" s="56" t="str">
        <f t="shared" si="1500"/>
        <v/>
      </c>
      <c r="AB3551" s="56" t="str">
        <f t="shared" si="1501"/>
        <v/>
      </c>
      <c r="AC3551" s="56" t="b">
        <f t="shared" si="1487"/>
        <v>0</v>
      </c>
      <c r="AD3551" s="58" t="b">
        <f t="shared" si="1488"/>
        <v>0</v>
      </c>
      <c r="AE3551" s="59" t="b">
        <f t="shared" si="1489"/>
        <v>0</v>
      </c>
      <c r="AF3551" s="56" t="e">
        <f t="shared" si="1502"/>
        <v>#VALUE!</v>
      </c>
      <c r="AG3551" s="56" t="e">
        <f t="shared" si="1503"/>
        <v>#VALUE!</v>
      </c>
      <c r="AH3551" s="58" t="e">
        <f t="shared" si="1504"/>
        <v>#VALUE!</v>
      </c>
      <c r="AI3551" s="56">
        <f t="shared" si="1505"/>
        <v>0</v>
      </c>
      <c r="AJ3551" s="56">
        <f t="shared" si="1506"/>
        <v>0</v>
      </c>
      <c r="AK3551" s="56">
        <f t="shared" si="1507"/>
        <v>0</v>
      </c>
      <c r="AL3551" s="56">
        <f t="shared" si="1508"/>
        <v>0</v>
      </c>
      <c r="AM3551" s="56">
        <f t="shared" si="1509"/>
        <v>0</v>
      </c>
      <c r="AN3551" s="56">
        <f t="shared" si="1510"/>
        <v>0</v>
      </c>
      <c r="AO3551" s="89" t="str">
        <f t="shared" si="1511"/>
        <v/>
      </c>
      <c r="AP3551" s="89" t="str">
        <f t="shared" si="1512"/>
        <v>Left</v>
      </c>
    </row>
    <row r="3552" spans="15:42">
      <c r="O3552" s="55">
        <f t="shared" si="1490"/>
        <v>0</v>
      </c>
      <c r="P3552" s="56">
        <f t="shared" si="1486"/>
        <v>0</v>
      </c>
      <c r="Q3552" s="57">
        <f>_xlfn.IFNA(VLOOKUP(E3552,'2026 W-4 Spreadsheet'!frequ,2,FALSE),0)</f>
        <v>0</v>
      </c>
      <c r="R3552" s="56">
        <f t="shared" si="1491"/>
        <v>0</v>
      </c>
      <c r="S3552" s="56" t="str">
        <f t="shared" si="1492"/>
        <v/>
      </c>
      <c r="T3552" s="56" t="str">
        <f t="shared" si="1493"/>
        <v/>
      </c>
      <c r="U3552" s="56" t="str">
        <f t="shared" si="1494"/>
        <v/>
      </c>
      <c r="V3552" s="56" t="str">
        <f t="shared" si="1495"/>
        <v/>
      </c>
      <c r="W3552" s="56" t="str">
        <f t="shared" si="1496"/>
        <v/>
      </c>
      <c r="X3552" s="56" t="str">
        <f t="shared" si="1497"/>
        <v/>
      </c>
      <c r="Y3552" s="57" t="str">
        <f t="shared" si="1498"/>
        <v/>
      </c>
      <c r="Z3552" s="56" t="str">
        <f t="shared" si="1499"/>
        <v/>
      </c>
      <c r="AA3552" s="56" t="str">
        <f t="shared" si="1500"/>
        <v/>
      </c>
      <c r="AB3552" s="56" t="str">
        <f t="shared" si="1501"/>
        <v/>
      </c>
      <c r="AC3552" s="56" t="b">
        <f t="shared" si="1487"/>
        <v>0</v>
      </c>
      <c r="AD3552" s="58" t="b">
        <f t="shared" si="1488"/>
        <v>0</v>
      </c>
      <c r="AE3552" s="59" t="b">
        <f t="shared" si="1489"/>
        <v>0</v>
      </c>
      <c r="AF3552" s="56" t="e">
        <f t="shared" si="1502"/>
        <v>#VALUE!</v>
      </c>
      <c r="AG3552" s="56" t="e">
        <f t="shared" si="1503"/>
        <v>#VALUE!</v>
      </c>
      <c r="AH3552" s="58" t="e">
        <f t="shared" si="1504"/>
        <v>#VALUE!</v>
      </c>
      <c r="AI3552" s="56">
        <f t="shared" si="1505"/>
        <v>0</v>
      </c>
      <c r="AJ3552" s="56">
        <f t="shared" si="1506"/>
        <v>0</v>
      </c>
      <c r="AK3552" s="56">
        <f t="shared" si="1507"/>
        <v>0</v>
      </c>
      <c r="AL3552" s="56">
        <f t="shared" si="1508"/>
        <v>0</v>
      </c>
      <c r="AM3552" s="56">
        <f t="shared" si="1509"/>
        <v>0</v>
      </c>
      <c r="AN3552" s="56">
        <f t="shared" si="1510"/>
        <v>0</v>
      </c>
      <c r="AO3552" s="89" t="str">
        <f t="shared" si="1511"/>
        <v/>
      </c>
      <c r="AP3552" s="89" t="str">
        <f t="shared" si="1512"/>
        <v>Left</v>
      </c>
    </row>
    <row r="3553" spans="15:42">
      <c r="O3553" s="55">
        <f t="shared" si="1490"/>
        <v>0</v>
      </c>
      <c r="P3553" s="56">
        <f t="shared" si="1486"/>
        <v>0</v>
      </c>
      <c r="Q3553" s="57">
        <f>_xlfn.IFNA(VLOOKUP(E3553,'2026 W-4 Spreadsheet'!frequ,2,FALSE),0)</f>
        <v>0</v>
      </c>
      <c r="R3553" s="56">
        <f t="shared" si="1491"/>
        <v>0</v>
      </c>
      <c r="S3553" s="56" t="str">
        <f t="shared" si="1492"/>
        <v/>
      </c>
      <c r="T3553" s="56" t="str">
        <f t="shared" si="1493"/>
        <v/>
      </c>
      <c r="U3553" s="56" t="str">
        <f t="shared" si="1494"/>
        <v/>
      </c>
      <c r="V3553" s="56" t="str">
        <f t="shared" si="1495"/>
        <v/>
      </c>
      <c r="W3553" s="56" t="str">
        <f t="shared" si="1496"/>
        <v/>
      </c>
      <c r="X3553" s="56" t="str">
        <f t="shared" si="1497"/>
        <v/>
      </c>
      <c r="Y3553" s="57" t="str">
        <f t="shared" si="1498"/>
        <v/>
      </c>
      <c r="Z3553" s="56" t="str">
        <f t="shared" si="1499"/>
        <v/>
      </c>
      <c r="AA3553" s="56" t="str">
        <f t="shared" si="1500"/>
        <v/>
      </c>
      <c r="AB3553" s="56" t="str">
        <f t="shared" si="1501"/>
        <v/>
      </c>
      <c r="AC3553" s="56" t="b">
        <f t="shared" si="1487"/>
        <v>0</v>
      </c>
      <c r="AD3553" s="58" t="b">
        <f t="shared" si="1488"/>
        <v>0</v>
      </c>
      <c r="AE3553" s="59" t="b">
        <f t="shared" si="1489"/>
        <v>0</v>
      </c>
      <c r="AF3553" s="56" t="e">
        <f t="shared" si="1502"/>
        <v>#VALUE!</v>
      </c>
      <c r="AG3553" s="56" t="e">
        <f t="shared" si="1503"/>
        <v>#VALUE!</v>
      </c>
      <c r="AH3553" s="58" t="e">
        <f t="shared" si="1504"/>
        <v>#VALUE!</v>
      </c>
      <c r="AI3553" s="56">
        <f t="shared" si="1505"/>
        <v>0</v>
      </c>
      <c r="AJ3553" s="56">
        <f t="shared" si="1506"/>
        <v>0</v>
      </c>
      <c r="AK3553" s="56">
        <f t="shared" si="1507"/>
        <v>0</v>
      </c>
      <c r="AL3553" s="56">
        <f t="shared" si="1508"/>
        <v>0</v>
      </c>
      <c r="AM3553" s="56">
        <f t="shared" si="1509"/>
        <v>0</v>
      </c>
      <c r="AN3553" s="56">
        <f t="shared" si="1510"/>
        <v>0</v>
      </c>
      <c r="AO3553" s="89" t="str">
        <f t="shared" si="1511"/>
        <v/>
      </c>
      <c r="AP3553" s="89" t="str">
        <f t="shared" si="1512"/>
        <v>Left</v>
      </c>
    </row>
    <row r="3554" spans="15:42">
      <c r="O3554" s="55">
        <f t="shared" si="1490"/>
        <v>0</v>
      </c>
      <c r="P3554" s="56">
        <f t="shared" si="1486"/>
        <v>0</v>
      </c>
      <c r="Q3554" s="57">
        <f>_xlfn.IFNA(VLOOKUP(E3554,'2026 W-4 Spreadsheet'!frequ,2,FALSE),0)</f>
        <v>0</v>
      </c>
      <c r="R3554" s="56">
        <f t="shared" si="1491"/>
        <v>0</v>
      </c>
      <c r="S3554" s="56" t="str">
        <f t="shared" si="1492"/>
        <v/>
      </c>
      <c r="T3554" s="56" t="str">
        <f t="shared" si="1493"/>
        <v/>
      </c>
      <c r="U3554" s="56" t="str">
        <f t="shared" si="1494"/>
        <v/>
      </c>
      <c r="V3554" s="56" t="str">
        <f t="shared" si="1495"/>
        <v/>
      </c>
      <c r="W3554" s="56" t="str">
        <f t="shared" si="1496"/>
        <v/>
      </c>
      <c r="X3554" s="56" t="str">
        <f t="shared" si="1497"/>
        <v/>
      </c>
      <c r="Y3554" s="57" t="str">
        <f t="shared" si="1498"/>
        <v/>
      </c>
      <c r="Z3554" s="56" t="str">
        <f t="shared" si="1499"/>
        <v/>
      </c>
      <c r="AA3554" s="56" t="str">
        <f t="shared" si="1500"/>
        <v/>
      </c>
      <c r="AB3554" s="56" t="str">
        <f t="shared" si="1501"/>
        <v/>
      </c>
      <c r="AC3554" s="56" t="b">
        <f t="shared" si="1487"/>
        <v>0</v>
      </c>
      <c r="AD3554" s="58" t="b">
        <f t="shared" si="1488"/>
        <v>0</v>
      </c>
      <c r="AE3554" s="59" t="b">
        <f t="shared" si="1489"/>
        <v>0</v>
      </c>
      <c r="AF3554" s="56" t="e">
        <f t="shared" si="1502"/>
        <v>#VALUE!</v>
      </c>
      <c r="AG3554" s="56" t="e">
        <f t="shared" si="1503"/>
        <v>#VALUE!</v>
      </c>
      <c r="AH3554" s="58" t="e">
        <f t="shared" si="1504"/>
        <v>#VALUE!</v>
      </c>
      <c r="AI3554" s="56">
        <f t="shared" si="1505"/>
        <v>0</v>
      </c>
      <c r="AJ3554" s="56">
        <f t="shared" si="1506"/>
        <v>0</v>
      </c>
      <c r="AK3554" s="56">
        <f t="shared" si="1507"/>
        <v>0</v>
      </c>
      <c r="AL3554" s="56">
        <f t="shared" si="1508"/>
        <v>0</v>
      </c>
      <c r="AM3554" s="56">
        <f t="shared" si="1509"/>
        <v>0</v>
      </c>
      <c r="AN3554" s="56">
        <f t="shared" si="1510"/>
        <v>0</v>
      </c>
      <c r="AO3554" s="89" t="str">
        <f t="shared" si="1511"/>
        <v/>
      </c>
      <c r="AP3554" s="89" t="str">
        <f t="shared" si="1512"/>
        <v>Left</v>
      </c>
    </row>
    <row r="3555" spans="15:42">
      <c r="O3555" s="55">
        <f t="shared" si="1490"/>
        <v>0</v>
      </c>
      <c r="P3555" s="56">
        <f t="shared" si="1486"/>
        <v>0</v>
      </c>
      <c r="Q3555" s="57">
        <f>_xlfn.IFNA(VLOOKUP(E3555,'2026 W-4 Spreadsheet'!frequ,2,FALSE),0)</f>
        <v>0</v>
      </c>
      <c r="R3555" s="56">
        <f t="shared" si="1491"/>
        <v>0</v>
      </c>
      <c r="S3555" s="56" t="str">
        <f t="shared" si="1492"/>
        <v/>
      </c>
      <c r="T3555" s="56" t="str">
        <f t="shared" si="1493"/>
        <v/>
      </c>
      <c r="U3555" s="56" t="str">
        <f t="shared" si="1494"/>
        <v/>
      </c>
      <c r="V3555" s="56" t="str">
        <f t="shared" si="1495"/>
        <v/>
      </c>
      <c r="W3555" s="56" t="str">
        <f t="shared" si="1496"/>
        <v/>
      </c>
      <c r="X3555" s="56" t="str">
        <f t="shared" si="1497"/>
        <v/>
      </c>
      <c r="Y3555" s="57" t="str">
        <f t="shared" si="1498"/>
        <v/>
      </c>
      <c r="Z3555" s="56" t="str">
        <f t="shared" si="1499"/>
        <v/>
      </c>
      <c r="AA3555" s="56" t="str">
        <f t="shared" si="1500"/>
        <v/>
      </c>
      <c r="AB3555" s="56" t="str">
        <f t="shared" si="1501"/>
        <v/>
      </c>
      <c r="AC3555" s="56" t="b">
        <f t="shared" si="1487"/>
        <v>0</v>
      </c>
      <c r="AD3555" s="58" t="b">
        <f t="shared" si="1488"/>
        <v>0</v>
      </c>
      <c r="AE3555" s="59" t="b">
        <f t="shared" si="1489"/>
        <v>0</v>
      </c>
      <c r="AF3555" s="56" t="e">
        <f t="shared" si="1502"/>
        <v>#VALUE!</v>
      </c>
      <c r="AG3555" s="56" t="e">
        <f t="shared" si="1503"/>
        <v>#VALUE!</v>
      </c>
      <c r="AH3555" s="58" t="e">
        <f t="shared" si="1504"/>
        <v>#VALUE!</v>
      </c>
      <c r="AI3555" s="56">
        <f t="shared" si="1505"/>
        <v>0</v>
      </c>
      <c r="AJ3555" s="56">
        <f t="shared" si="1506"/>
        <v>0</v>
      </c>
      <c r="AK3555" s="56">
        <f t="shared" si="1507"/>
        <v>0</v>
      </c>
      <c r="AL3555" s="56">
        <f t="shared" si="1508"/>
        <v>0</v>
      </c>
      <c r="AM3555" s="56">
        <f t="shared" si="1509"/>
        <v>0</v>
      </c>
      <c r="AN3555" s="56">
        <f t="shared" si="1510"/>
        <v>0</v>
      </c>
      <c r="AO3555" s="89" t="str">
        <f t="shared" si="1511"/>
        <v/>
      </c>
      <c r="AP3555" s="89" t="str">
        <f t="shared" si="1512"/>
        <v>Left</v>
      </c>
    </row>
    <row r="3556" spans="15:42">
      <c r="O3556" s="55">
        <f t="shared" si="1490"/>
        <v>0</v>
      </c>
      <c r="P3556" s="56">
        <f t="shared" si="1486"/>
        <v>0</v>
      </c>
      <c r="Q3556" s="57">
        <f>_xlfn.IFNA(VLOOKUP(E3556,'2026 W-4 Spreadsheet'!frequ,2,FALSE),0)</f>
        <v>0</v>
      </c>
      <c r="R3556" s="56">
        <f t="shared" si="1491"/>
        <v>0</v>
      </c>
      <c r="S3556" s="56" t="str">
        <f t="shared" si="1492"/>
        <v/>
      </c>
      <c r="T3556" s="56" t="str">
        <f t="shared" si="1493"/>
        <v/>
      </c>
      <c r="U3556" s="56" t="str">
        <f t="shared" si="1494"/>
        <v/>
      </c>
      <c r="V3556" s="56" t="str">
        <f t="shared" si="1495"/>
        <v/>
      </c>
      <c r="W3556" s="56" t="str">
        <f t="shared" si="1496"/>
        <v/>
      </c>
      <c r="X3556" s="56" t="str">
        <f t="shared" si="1497"/>
        <v/>
      </c>
      <c r="Y3556" s="57" t="str">
        <f t="shared" si="1498"/>
        <v/>
      </c>
      <c r="Z3556" s="56" t="str">
        <f t="shared" si="1499"/>
        <v/>
      </c>
      <c r="AA3556" s="56" t="str">
        <f t="shared" si="1500"/>
        <v/>
      </c>
      <c r="AB3556" s="56" t="str">
        <f t="shared" si="1501"/>
        <v/>
      </c>
      <c r="AC3556" s="56" t="b">
        <f t="shared" si="1487"/>
        <v>0</v>
      </c>
      <c r="AD3556" s="58" t="b">
        <f t="shared" si="1488"/>
        <v>0</v>
      </c>
      <c r="AE3556" s="59" t="b">
        <f t="shared" si="1489"/>
        <v>0</v>
      </c>
      <c r="AF3556" s="56" t="e">
        <f t="shared" si="1502"/>
        <v>#VALUE!</v>
      </c>
      <c r="AG3556" s="56" t="e">
        <f t="shared" si="1503"/>
        <v>#VALUE!</v>
      </c>
      <c r="AH3556" s="58" t="e">
        <f t="shared" si="1504"/>
        <v>#VALUE!</v>
      </c>
      <c r="AI3556" s="56">
        <f t="shared" si="1505"/>
        <v>0</v>
      </c>
      <c r="AJ3556" s="56">
        <f t="shared" si="1506"/>
        <v>0</v>
      </c>
      <c r="AK3556" s="56">
        <f t="shared" si="1507"/>
        <v>0</v>
      </c>
      <c r="AL3556" s="56">
        <f t="shared" si="1508"/>
        <v>0</v>
      </c>
      <c r="AM3556" s="56">
        <f t="shared" si="1509"/>
        <v>0</v>
      </c>
      <c r="AN3556" s="56">
        <f t="shared" si="1510"/>
        <v>0</v>
      </c>
      <c r="AO3556" s="89" t="str">
        <f t="shared" si="1511"/>
        <v/>
      </c>
      <c r="AP3556" s="89" t="str">
        <f t="shared" si="1512"/>
        <v>Left</v>
      </c>
    </row>
    <row r="3557" spans="15:42">
      <c r="O3557" s="55">
        <f t="shared" si="1490"/>
        <v>0</v>
      </c>
      <c r="P3557" s="56">
        <f t="shared" si="1486"/>
        <v>0</v>
      </c>
      <c r="Q3557" s="57">
        <f>_xlfn.IFNA(VLOOKUP(E3557,'2026 W-4 Spreadsheet'!frequ,2,FALSE),0)</f>
        <v>0</v>
      </c>
      <c r="R3557" s="56">
        <f t="shared" si="1491"/>
        <v>0</v>
      </c>
      <c r="S3557" s="56" t="str">
        <f t="shared" si="1492"/>
        <v/>
      </c>
      <c r="T3557" s="56" t="str">
        <f t="shared" si="1493"/>
        <v/>
      </c>
      <c r="U3557" s="56" t="str">
        <f t="shared" si="1494"/>
        <v/>
      </c>
      <c r="V3557" s="56" t="str">
        <f t="shared" si="1495"/>
        <v/>
      </c>
      <c r="W3557" s="56" t="str">
        <f t="shared" si="1496"/>
        <v/>
      </c>
      <c r="X3557" s="56" t="str">
        <f t="shared" si="1497"/>
        <v/>
      </c>
      <c r="Y3557" s="57" t="str">
        <f t="shared" si="1498"/>
        <v/>
      </c>
      <c r="Z3557" s="56" t="str">
        <f t="shared" si="1499"/>
        <v/>
      </c>
      <c r="AA3557" s="56" t="str">
        <f t="shared" si="1500"/>
        <v/>
      </c>
      <c r="AB3557" s="56" t="str">
        <f t="shared" si="1501"/>
        <v/>
      </c>
      <c r="AC3557" s="56" t="b">
        <f t="shared" si="1487"/>
        <v>0</v>
      </c>
      <c r="AD3557" s="58" t="b">
        <f t="shared" si="1488"/>
        <v>0</v>
      </c>
      <c r="AE3557" s="59" t="b">
        <f t="shared" si="1489"/>
        <v>0</v>
      </c>
      <c r="AF3557" s="56" t="e">
        <f t="shared" si="1502"/>
        <v>#VALUE!</v>
      </c>
      <c r="AG3557" s="56" t="e">
        <f t="shared" si="1503"/>
        <v>#VALUE!</v>
      </c>
      <c r="AH3557" s="58" t="e">
        <f t="shared" si="1504"/>
        <v>#VALUE!</v>
      </c>
      <c r="AI3557" s="56">
        <f t="shared" si="1505"/>
        <v>0</v>
      </c>
      <c r="AJ3557" s="56">
        <f t="shared" si="1506"/>
        <v>0</v>
      </c>
      <c r="AK3557" s="56">
        <f t="shared" si="1507"/>
        <v>0</v>
      </c>
      <c r="AL3557" s="56">
        <f t="shared" si="1508"/>
        <v>0</v>
      </c>
      <c r="AM3557" s="56">
        <f t="shared" si="1509"/>
        <v>0</v>
      </c>
      <c r="AN3557" s="56">
        <f t="shared" si="1510"/>
        <v>0</v>
      </c>
      <c r="AO3557" s="89" t="str">
        <f t="shared" si="1511"/>
        <v/>
      </c>
      <c r="AP3557" s="89" t="str">
        <f t="shared" si="1512"/>
        <v>Left</v>
      </c>
    </row>
    <row r="3558" spans="15:42">
      <c r="O3558" s="55">
        <f t="shared" si="1490"/>
        <v>0</v>
      </c>
      <c r="P3558" s="56">
        <f t="shared" si="1486"/>
        <v>0</v>
      </c>
      <c r="Q3558" s="57">
        <f>_xlfn.IFNA(VLOOKUP(E3558,'2026 W-4 Spreadsheet'!frequ,2,FALSE),0)</f>
        <v>0</v>
      </c>
      <c r="R3558" s="56">
        <f t="shared" si="1491"/>
        <v>0</v>
      </c>
      <c r="S3558" s="56" t="str">
        <f t="shared" si="1492"/>
        <v/>
      </c>
      <c r="T3558" s="56" t="str">
        <f t="shared" si="1493"/>
        <v/>
      </c>
      <c r="U3558" s="56" t="str">
        <f t="shared" si="1494"/>
        <v/>
      </c>
      <c r="V3558" s="56" t="str">
        <f t="shared" si="1495"/>
        <v/>
      </c>
      <c r="W3558" s="56" t="str">
        <f t="shared" si="1496"/>
        <v/>
      </c>
      <c r="X3558" s="56" t="str">
        <f t="shared" si="1497"/>
        <v/>
      </c>
      <c r="Y3558" s="57" t="str">
        <f t="shared" si="1498"/>
        <v/>
      </c>
      <c r="Z3558" s="56" t="str">
        <f t="shared" si="1499"/>
        <v/>
      </c>
      <c r="AA3558" s="56" t="str">
        <f t="shared" si="1500"/>
        <v/>
      </c>
      <c r="AB3558" s="56" t="str">
        <f t="shared" si="1501"/>
        <v/>
      </c>
      <c r="AC3558" s="56" t="b">
        <f t="shared" si="1487"/>
        <v>0</v>
      </c>
      <c r="AD3558" s="58" t="b">
        <f t="shared" si="1488"/>
        <v>0</v>
      </c>
      <c r="AE3558" s="59" t="b">
        <f t="shared" si="1489"/>
        <v>0</v>
      </c>
      <c r="AF3558" s="56" t="e">
        <f t="shared" si="1502"/>
        <v>#VALUE!</v>
      </c>
      <c r="AG3558" s="56" t="e">
        <f t="shared" si="1503"/>
        <v>#VALUE!</v>
      </c>
      <c r="AH3558" s="58" t="e">
        <f t="shared" si="1504"/>
        <v>#VALUE!</v>
      </c>
      <c r="AI3558" s="56">
        <f t="shared" si="1505"/>
        <v>0</v>
      </c>
      <c r="AJ3558" s="56">
        <f t="shared" si="1506"/>
        <v>0</v>
      </c>
      <c r="AK3558" s="56">
        <f t="shared" si="1507"/>
        <v>0</v>
      </c>
      <c r="AL3558" s="56">
        <f t="shared" si="1508"/>
        <v>0</v>
      </c>
      <c r="AM3558" s="56">
        <f t="shared" si="1509"/>
        <v>0</v>
      </c>
      <c r="AN3558" s="56">
        <f t="shared" si="1510"/>
        <v>0</v>
      </c>
      <c r="AO3558" s="89" t="str">
        <f t="shared" si="1511"/>
        <v/>
      </c>
      <c r="AP3558" s="89" t="str">
        <f t="shared" si="1512"/>
        <v>Left</v>
      </c>
    </row>
    <row r="3559" spans="15:42">
      <c r="O3559" s="55">
        <f t="shared" si="1490"/>
        <v>0</v>
      </c>
      <c r="P3559" s="56">
        <f t="shared" si="1486"/>
        <v>0</v>
      </c>
      <c r="Q3559" s="57">
        <f>_xlfn.IFNA(VLOOKUP(E3559,'2026 W-4 Spreadsheet'!frequ,2,FALSE),0)</f>
        <v>0</v>
      </c>
      <c r="R3559" s="56">
        <f t="shared" si="1491"/>
        <v>0</v>
      </c>
      <c r="S3559" s="56" t="str">
        <f t="shared" si="1492"/>
        <v/>
      </c>
      <c r="T3559" s="56" t="str">
        <f t="shared" si="1493"/>
        <v/>
      </c>
      <c r="U3559" s="56" t="str">
        <f t="shared" si="1494"/>
        <v/>
      </c>
      <c r="V3559" s="56" t="str">
        <f t="shared" si="1495"/>
        <v/>
      </c>
      <c r="W3559" s="56" t="str">
        <f t="shared" si="1496"/>
        <v/>
      </c>
      <c r="X3559" s="56" t="str">
        <f t="shared" si="1497"/>
        <v/>
      </c>
      <c r="Y3559" s="57" t="str">
        <f t="shared" si="1498"/>
        <v/>
      </c>
      <c r="Z3559" s="56" t="str">
        <f t="shared" si="1499"/>
        <v/>
      </c>
      <c r="AA3559" s="56" t="str">
        <f t="shared" si="1500"/>
        <v/>
      </c>
      <c r="AB3559" s="56" t="str">
        <f t="shared" si="1501"/>
        <v/>
      </c>
      <c r="AC3559" s="56" t="b">
        <f t="shared" si="1487"/>
        <v>0</v>
      </c>
      <c r="AD3559" s="58" t="b">
        <f t="shared" si="1488"/>
        <v>0</v>
      </c>
      <c r="AE3559" s="59" t="b">
        <f t="shared" si="1489"/>
        <v>0</v>
      </c>
      <c r="AF3559" s="56" t="e">
        <f t="shared" si="1502"/>
        <v>#VALUE!</v>
      </c>
      <c r="AG3559" s="56" t="e">
        <f t="shared" si="1503"/>
        <v>#VALUE!</v>
      </c>
      <c r="AH3559" s="58" t="e">
        <f t="shared" si="1504"/>
        <v>#VALUE!</v>
      </c>
      <c r="AI3559" s="56">
        <f t="shared" si="1505"/>
        <v>0</v>
      </c>
      <c r="AJ3559" s="56">
        <f t="shared" si="1506"/>
        <v>0</v>
      </c>
      <c r="AK3559" s="56">
        <f t="shared" si="1507"/>
        <v>0</v>
      </c>
      <c r="AL3559" s="56">
        <f t="shared" si="1508"/>
        <v>0</v>
      </c>
      <c r="AM3559" s="56">
        <f t="shared" si="1509"/>
        <v>0</v>
      </c>
      <c r="AN3559" s="56">
        <f t="shared" si="1510"/>
        <v>0</v>
      </c>
      <c r="AO3559" s="89" t="str">
        <f t="shared" si="1511"/>
        <v/>
      </c>
      <c r="AP3559" s="89" t="str">
        <f t="shared" si="1512"/>
        <v>Left</v>
      </c>
    </row>
    <row r="3560" spans="15:42">
      <c r="O3560" s="55">
        <f t="shared" si="1490"/>
        <v>0</v>
      </c>
      <c r="P3560" s="56">
        <f t="shared" si="1486"/>
        <v>0</v>
      </c>
      <c r="Q3560" s="57">
        <f>_xlfn.IFNA(VLOOKUP(E3560,'2026 W-4 Spreadsheet'!frequ,2,FALSE),0)</f>
        <v>0</v>
      </c>
      <c r="R3560" s="56">
        <f t="shared" si="1491"/>
        <v>0</v>
      </c>
      <c r="S3560" s="56" t="str">
        <f t="shared" si="1492"/>
        <v/>
      </c>
      <c r="T3560" s="56" t="str">
        <f t="shared" si="1493"/>
        <v/>
      </c>
      <c r="U3560" s="56" t="str">
        <f t="shared" si="1494"/>
        <v/>
      </c>
      <c r="V3560" s="56" t="str">
        <f t="shared" si="1495"/>
        <v/>
      </c>
      <c r="W3560" s="56" t="str">
        <f t="shared" si="1496"/>
        <v/>
      </c>
      <c r="X3560" s="56" t="str">
        <f t="shared" si="1497"/>
        <v/>
      </c>
      <c r="Y3560" s="57" t="str">
        <f t="shared" si="1498"/>
        <v/>
      </c>
      <c r="Z3560" s="56" t="str">
        <f t="shared" si="1499"/>
        <v/>
      </c>
      <c r="AA3560" s="56" t="str">
        <f t="shared" si="1500"/>
        <v/>
      </c>
      <c r="AB3560" s="56" t="str">
        <f t="shared" si="1501"/>
        <v/>
      </c>
      <c r="AC3560" s="56" t="b">
        <f t="shared" si="1487"/>
        <v>0</v>
      </c>
      <c r="AD3560" s="58" t="b">
        <f t="shared" si="1488"/>
        <v>0</v>
      </c>
      <c r="AE3560" s="59" t="b">
        <f t="shared" si="1489"/>
        <v>0</v>
      </c>
      <c r="AF3560" s="56" t="e">
        <f t="shared" si="1502"/>
        <v>#VALUE!</v>
      </c>
      <c r="AG3560" s="56" t="e">
        <f t="shared" si="1503"/>
        <v>#VALUE!</v>
      </c>
      <c r="AH3560" s="58" t="e">
        <f t="shared" si="1504"/>
        <v>#VALUE!</v>
      </c>
      <c r="AI3560" s="56">
        <f t="shared" si="1505"/>
        <v>0</v>
      </c>
      <c r="AJ3560" s="56">
        <f t="shared" si="1506"/>
        <v>0</v>
      </c>
      <c r="AK3560" s="56">
        <f t="shared" si="1507"/>
        <v>0</v>
      </c>
      <c r="AL3560" s="56">
        <f t="shared" si="1508"/>
        <v>0</v>
      </c>
      <c r="AM3560" s="56">
        <f t="shared" si="1509"/>
        <v>0</v>
      </c>
      <c r="AN3560" s="56">
        <f t="shared" si="1510"/>
        <v>0</v>
      </c>
      <c r="AO3560" s="89" t="str">
        <f t="shared" si="1511"/>
        <v/>
      </c>
      <c r="AP3560" s="89" t="str">
        <f t="shared" si="1512"/>
        <v>Left</v>
      </c>
    </row>
    <row r="3561" spans="15:42">
      <c r="O3561" s="55">
        <f t="shared" si="1490"/>
        <v>0</v>
      </c>
      <c r="P3561" s="56">
        <f t="shared" si="1486"/>
        <v>0</v>
      </c>
      <c r="Q3561" s="57">
        <f>_xlfn.IFNA(VLOOKUP(E3561,'2026 W-4 Spreadsheet'!frequ,2,FALSE),0)</f>
        <v>0</v>
      </c>
      <c r="R3561" s="56">
        <f t="shared" si="1491"/>
        <v>0</v>
      </c>
      <c r="S3561" s="56" t="str">
        <f t="shared" si="1492"/>
        <v/>
      </c>
      <c r="T3561" s="56" t="str">
        <f t="shared" si="1493"/>
        <v/>
      </c>
      <c r="U3561" s="56" t="str">
        <f t="shared" si="1494"/>
        <v/>
      </c>
      <c r="V3561" s="56" t="str">
        <f t="shared" si="1495"/>
        <v/>
      </c>
      <c r="W3561" s="56" t="str">
        <f t="shared" si="1496"/>
        <v/>
      </c>
      <c r="X3561" s="56" t="str">
        <f t="shared" si="1497"/>
        <v/>
      </c>
      <c r="Y3561" s="57" t="str">
        <f t="shared" si="1498"/>
        <v/>
      </c>
      <c r="Z3561" s="56" t="str">
        <f t="shared" si="1499"/>
        <v/>
      </c>
      <c r="AA3561" s="56" t="str">
        <f t="shared" si="1500"/>
        <v/>
      </c>
      <c r="AB3561" s="56" t="str">
        <f t="shared" si="1501"/>
        <v/>
      </c>
      <c r="AC3561" s="56" t="b">
        <f t="shared" si="1487"/>
        <v>0</v>
      </c>
      <c r="AD3561" s="58" t="b">
        <f t="shared" si="1488"/>
        <v>0</v>
      </c>
      <c r="AE3561" s="59" t="b">
        <f t="shared" si="1489"/>
        <v>0</v>
      </c>
      <c r="AF3561" s="56" t="e">
        <f t="shared" si="1502"/>
        <v>#VALUE!</v>
      </c>
      <c r="AG3561" s="56" t="e">
        <f t="shared" si="1503"/>
        <v>#VALUE!</v>
      </c>
      <c r="AH3561" s="58" t="e">
        <f t="shared" si="1504"/>
        <v>#VALUE!</v>
      </c>
      <c r="AI3561" s="56">
        <f t="shared" si="1505"/>
        <v>0</v>
      </c>
      <c r="AJ3561" s="56">
        <f t="shared" si="1506"/>
        <v>0</v>
      </c>
      <c r="AK3561" s="56">
        <f t="shared" si="1507"/>
        <v>0</v>
      </c>
      <c r="AL3561" s="56">
        <f t="shared" si="1508"/>
        <v>0</v>
      </c>
      <c r="AM3561" s="56">
        <f t="shared" si="1509"/>
        <v>0</v>
      </c>
      <c r="AN3561" s="56">
        <f t="shared" si="1510"/>
        <v>0</v>
      </c>
      <c r="AO3561" s="89" t="str">
        <f t="shared" si="1511"/>
        <v/>
      </c>
      <c r="AP3561" s="89" t="str">
        <f t="shared" si="1512"/>
        <v>Left</v>
      </c>
    </row>
    <row r="3562" spans="15:42">
      <c r="O3562" s="55">
        <f t="shared" si="1490"/>
        <v>0</v>
      </c>
      <c r="P3562" s="56">
        <f t="shared" si="1486"/>
        <v>0</v>
      </c>
      <c r="Q3562" s="57">
        <f>_xlfn.IFNA(VLOOKUP(E3562,'2026 W-4 Spreadsheet'!frequ,2,FALSE),0)</f>
        <v>0</v>
      </c>
      <c r="R3562" s="56">
        <f t="shared" si="1491"/>
        <v>0</v>
      </c>
      <c r="S3562" s="56" t="str">
        <f t="shared" si="1492"/>
        <v/>
      </c>
      <c r="T3562" s="56" t="str">
        <f t="shared" si="1493"/>
        <v/>
      </c>
      <c r="U3562" s="56" t="str">
        <f t="shared" si="1494"/>
        <v/>
      </c>
      <c r="V3562" s="56" t="str">
        <f t="shared" si="1495"/>
        <v/>
      </c>
      <c r="W3562" s="56" t="str">
        <f t="shared" si="1496"/>
        <v/>
      </c>
      <c r="X3562" s="56" t="str">
        <f t="shared" si="1497"/>
        <v/>
      </c>
      <c r="Y3562" s="57" t="str">
        <f t="shared" si="1498"/>
        <v/>
      </c>
      <c r="Z3562" s="56" t="str">
        <f t="shared" si="1499"/>
        <v/>
      </c>
      <c r="AA3562" s="56" t="str">
        <f t="shared" si="1500"/>
        <v/>
      </c>
      <c r="AB3562" s="56" t="str">
        <f t="shared" si="1501"/>
        <v/>
      </c>
      <c r="AC3562" s="56" t="b">
        <f t="shared" si="1487"/>
        <v>0</v>
      </c>
      <c r="AD3562" s="58" t="b">
        <f t="shared" si="1488"/>
        <v>0</v>
      </c>
      <c r="AE3562" s="59" t="b">
        <f t="shared" si="1489"/>
        <v>0</v>
      </c>
      <c r="AF3562" s="56" t="e">
        <f t="shared" si="1502"/>
        <v>#VALUE!</v>
      </c>
      <c r="AG3562" s="56" t="e">
        <f t="shared" si="1503"/>
        <v>#VALUE!</v>
      </c>
      <c r="AH3562" s="58" t="e">
        <f t="shared" si="1504"/>
        <v>#VALUE!</v>
      </c>
      <c r="AI3562" s="56">
        <f t="shared" si="1505"/>
        <v>0</v>
      </c>
      <c r="AJ3562" s="56">
        <f t="shared" si="1506"/>
        <v>0</v>
      </c>
      <c r="AK3562" s="56">
        <f t="shared" si="1507"/>
        <v>0</v>
      </c>
      <c r="AL3562" s="56">
        <f t="shared" si="1508"/>
        <v>0</v>
      </c>
      <c r="AM3562" s="56">
        <f t="shared" si="1509"/>
        <v>0</v>
      </c>
      <c r="AN3562" s="56">
        <f t="shared" si="1510"/>
        <v>0</v>
      </c>
      <c r="AO3562" s="89" t="str">
        <f t="shared" si="1511"/>
        <v/>
      </c>
      <c r="AP3562" s="89" t="str">
        <f t="shared" si="1512"/>
        <v>Left</v>
      </c>
    </row>
    <row r="3563" spans="15:42">
      <c r="O3563" s="55">
        <f t="shared" si="1490"/>
        <v>0</v>
      </c>
      <c r="P3563" s="56">
        <f t="shared" si="1486"/>
        <v>0</v>
      </c>
      <c r="Q3563" s="57">
        <f>_xlfn.IFNA(VLOOKUP(E3563,'2026 W-4 Spreadsheet'!frequ,2,FALSE),0)</f>
        <v>0</v>
      </c>
      <c r="R3563" s="56">
        <f t="shared" si="1491"/>
        <v>0</v>
      </c>
      <c r="S3563" s="56" t="str">
        <f t="shared" si="1492"/>
        <v/>
      </c>
      <c r="T3563" s="56" t="str">
        <f t="shared" si="1493"/>
        <v/>
      </c>
      <c r="U3563" s="56" t="str">
        <f t="shared" si="1494"/>
        <v/>
      </c>
      <c r="V3563" s="56" t="str">
        <f t="shared" si="1495"/>
        <v/>
      </c>
      <c r="W3563" s="56" t="str">
        <f t="shared" si="1496"/>
        <v/>
      </c>
      <c r="X3563" s="56" t="str">
        <f t="shared" si="1497"/>
        <v/>
      </c>
      <c r="Y3563" s="57" t="str">
        <f t="shared" si="1498"/>
        <v/>
      </c>
      <c r="Z3563" s="56" t="str">
        <f t="shared" si="1499"/>
        <v/>
      </c>
      <c r="AA3563" s="56" t="str">
        <f t="shared" si="1500"/>
        <v/>
      </c>
      <c r="AB3563" s="56" t="str">
        <f t="shared" si="1501"/>
        <v/>
      </c>
      <c r="AC3563" s="56" t="b">
        <f t="shared" si="1487"/>
        <v>0</v>
      </c>
      <c r="AD3563" s="58" t="b">
        <f t="shared" si="1488"/>
        <v>0</v>
      </c>
      <c r="AE3563" s="59" t="b">
        <f t="shared" si="1489"/>
        <v>0</v>
      </c>
      <c r="AF3563" s="56" t="e">
        <f t="shared" si="1502"/>
        <v>#VALUE!</v>
      </c>
      <c r="AG3563" s="56" t="e">
        <f t="shared" si="1503"/>
        <v>#VALUE!</v>
      </c>
      <c r="AH3563" s="58" t="e">
        <f t="shared" si="1504"/>
        <v>#VALUE!</v>
      </c>
      <c r="AI3563" s="56">
        <f t="shared" si="1505"/>
        <v>0</v>
      </c>
      <c r="AJ3563" s="56">
        <f t="shared" si="1506"/>
        <v>0</v>
      </c>
      <c r="AK3563" s="56">
        <f t="shared" si="1507"/>
        <v>0</v>
      </c>
      <c r="AL3563" s="56">
        <f t="shared" si="1508"/>
        <v>0</v>
      </c>
      <c r="AM3563" s="56">
        <f t="shared" si="1509"/>
        <v>0</v>
      </c>
      <c r="AN3563" s="56">
        <f t="shared" si="1510"/>
        <v>0</v>
      </c>
      <c r="AO3563" s="89" t="str">
        <f t="shared" si="1511"/>
        <v/>
      </c>
      <c r="AP3563" s="89" t="str">
        <f t="shared" si="1512"/>
        <v>Left</v>
      </c>
    </row>
    <row r="3564" spans="15:42">
      <c r="O3564" s="55">
        <f t="shared" si="1490"/>
        <v>0</v>
      </c>
      <c r="P3564" s="56">
        <f t="shared" si="1486"/>
        <v>0</v>
      </c>
      <c r="Q3564" s="57">
        <f>_xlfn.IFNA(VLOOKUP(E3564,'2026 W-4 Spreadsheet'!frequ,2,FALSE),0)</f>
        <v>0</v>
      </c>
      <c r="R3564" s="56">
        <f t="shared" si="1491"/>
        <v>0</v>
      </c>
      <c r="S3564" s="56" t="str">
        <f t="shared" si="1492"/>
        <v/>
      </c>
      <c r="T3564" s="56" t="str">
        <f t="shared" si="1493"/>
        <v/>
      </c>
      <c r="U3564" s="56" t="str">
        <f t="shared" si="1494"/>
        <v/>
      </c>
      <c r="V3564" s="56" t="str">
        <f t="shared" si="1495"/>
        <v/>
      </c>
      <c r="W3564" s="56" t="str">
        <f t="shared" si="1496"/>
        <v/>
      </c>
      <c r="X3564" s="56" t="str">
        <f t="shared" si="1497"/>
        <v/>
      </c>
      <c r="Y3564" s="57" t="str">
        <f t="shared" si="1498"/>
        <v/>
      </c>
      <c r="Z3564" s="56" t="str">
        <f t="shared" si="1499"/>
        <v/>
      </c>
      <c r="AA3564" s="56" t="str">
        <f t="shared" si="1500"/>
        <v/>
      </c>
      <c r="AB3564" s="56" t="str">
        <f t="shared" si="1501"/>
        <v/>
      </c>
      <c r="AC3564" s="56" t="b">
        <f t="shared" si="1487"/>
        <v>0</v>
      </c>
      <c r="AD3564" s="58" t="b">
        <f t="shared" si="1488"/>
        <v>0</v>
      </c>
      <c r="AE3564" s="59" t="b">
        <f t="shared" si="1489"/>
        <v>0</v>
      </c>
      <c r="AF3564" s="56" t="e">
        <f t="shared" si="1502"/>
        <v>#VALUE!</v>
      </c>
      <c r="AG3564" s="56" t="e">
        <f t="shared" si="1503"/>
        <v>#VALUE!</v>
      </c>
      <c r="AH3564" s="58" t="e">
        <f t="shared" si="1504"/>
        <v>#VALUE!</v>
      </c>
      <c r="AI3564" s="56">
        <f t="shared" si="1505"/>
        <v>0</v>
      </c>
      <c r="AJ3564" s="56">
        <f t="shared" si="1506"/>
        <v>0</v>
      </c>
      <c r="AK3564" s="56">
        <f t="shared" si="1507"/>
        <v>0</v>
      </c>
      <c r="AL3564" s="56">
        <f t="shared" si="1508"/>
        <v>0</v>
      </c>
      <c r="AM3564" s="56">
        <f t="shared" si="1509"/>
        <v>0</v>
      </c>
      <c r="AN3564" s="56">
        <f t="shared" si="1510"/>
        <v>0</v>
      </c>
      <c r="AO3564" s="89" t="str">
        <f t="shared" si="1511"/>
        <v/>
      </c>
      <c r="AP3564" s="89" t="str">
        <f t="shared" si="1512"/>
        <v>Left</v>
      </c>
    </row>
    <row r="3565" spans="15:42">
      <c r="O3565" s="55">
        <f t="shared" si="1490"/>
        <v>0</v>
      </c>
      <c r="P3565" s="56">
        <f t="shared" si="1486"/>
        <v>0</v>
      </c>
      <c r="Q3565" s="57">
        <f>_xlfn.IFNA(VLOOKUP(E3565,'2026 W-4 Spreadsheet'!frequ,2,FALSE),0)</f>
        <v>0</v>
      </c>
      <c r="R3565" s="56">
        <f t="shared" si="1491"/>
        <v>0</v>
      </c>
      <c r="S3565" s="56" t="str">
        <f t="shared" si="1492"/>
        <v/>
      </c>
      <c r="T3565" s="56" t="str">
        <f t="shared" si="1493"/>
        <v/>
      </c>
      <c r="U3565" s="56" t="str">
        <f t="shared" si="1494"/>
        <v/>
      </c>
      <c r="V3565" s="56" t="str">
        <f t="shared" si="1495"/>
        <v/>
      </c>
      <c r="W3565" s="56" t="str">
        <f t="shared" si="1496"/>
        <v/>
      </c>
      <c r="X3565" s="56" t="str">
        <f t="shared" si="1497"/>
        <v/>
      </c>
      <c r="Y3565" s="57" t="str">
        <f t="shared" si="1498"/>
        <v/>
      </c>
      <c r="Z3565" s="56" t="str">
        <f t="shared" si="1499"/>
        <v/>
      </c>
      <c r="AA3565" s="56" t="str">
        <f t="shared" si="1500"/>
        <v/>
      </c>
      <c r="AB3565" s="56" t="str">
        <f t="shared" si="1501"/>
        <v/>
      </c>
      <c r="AC3565" s="56" t="b">
        <f t="shared" si="1487"/>
        <v>0</v>
      </c>
      <c r="AD3565" s="58" t="b">
        <f t="shared" si="1488"/>
        <v>0</v>
      </c>
      <c r="AE3565" s="59" t="b">
        <f t="shared" si="1489"/>
        <v>0</v>
      </c>
      <c r="AF3565" s="56" t="e">
        <f t="shared" si="1502"/>
        <v>#VALUE!</v>
      </c>
      <c r="AG3565" s="56" t="e">
        <f t="shared" si="1503"/>
        <v>#VALUE!</v>
      </c>
      <c r="AH3565" s="58" t="e">
        <f t="shared" si="1504"/>
        <v>#VALUE!</v>
      </c>
      <c r="AI3565" s="56">
        <f t="shared" si="1505"/>
        <v>0</v>
      </c>
      <c r="AJ3565" s="56">
        <f t="shared" si="1506"/>
        <v>0</v>
      </c>
      <c r="AK3565" s="56">
        <f t="shared" si="1507"/>
        <v>0</v>
      </c>
      <c r="AL3565" s="56">
        <f t="shared" si="1508"/>
        <v>0</v>
      </c>
      <c r="AM3565" s="56">
        <f t="shared" si="1509"/>
        <v>0</v>
      </c>
      <c r="AN3565" s="56">
        <f t="shared" si="1510"/>
        <v>0</v>
      </c>
      <c r="AO3565" s="89" t="str">
        <f t="shared" si="1511"/>
        <v/>
      </c>
      <c r="AP3565" s="89" t="str">
        <f t="shared" si="1512"/>
        <v>Left</v>
      </c>
    </row>
    <row r="3566" spans="15:42">
      <c r="O3566" s="55">
        <f t="shared" si="1490"/>
        <v>0</v>
      </c>
      <c r="P3566" s="56">
        <f t="shared" si="1486"/>
        <v>0</v>
      </c>
      <c r="Q3566" s="57">
        <f>_xlfn.IFNA(VLOOKUP(E3566,'2026 W-4 Spreadsheet'!frequ,2,FALSE),0)</f>
        <v>0</v>
      </c>
      <c r="R3566" s="56">
        <f t="shared" si="1491"/>
        <v>0</v>
      </c>
      <c r="S3566" s="56" t="str">
        <f t="shared" si="1492"/>
        <v/>
      </c>
      <c r="T3566" s="56" t="str">
        <f t="shared" si="1493"/>
        <v/>
      </c>
      <c r="U3566" s="56" t="str">
        <f t="shared" si="1494"/>
        <v/>
      </c>
      <c r="V3566" s="56" t="str">
        <f t="shared" si="1495"/>
        <v/>
      </c>
      <c r="W3566" s="56" t="str">
        <f t="shared" si="1496"/>
        <v/>
      </c>
      <c r="X3566" s="56" t="str">
        <f t="shared" si="1497"/>
        <v/>
      </c>
      <c r="Y3566" s="57" t="str">
        <f t="shared" si="1498"/>
        <v/>
      </c>
      <c r="Z3566" s="56" t="str">
        <f t="shared" si="1499"/>
        <v/>
      </c>
      <c r="AA3566" s="56" t="str">
        <f t="shared" si="1500"/>
        <v/>
      </c>
      <c r="AB3566" s="56" t="str">
        <f t="shared" si="1501"/>
        <v/>
      </c>
      <c r="AC3566" s="56" t="b">
        <f t="shared" si="1487"/>
        <v>0</v>
      </c>
      <c r="AD3566" s="58" t="b">
        <f t="shared" si="1488"/>
        <v>0</v>
      </c>
      <c r="AE3566" s="59" t="b">
        <f t="shared" si="1489"/>
        <v>0</v>
      </c>
      <c r="AF3566" s="56" t="e">
        <f t="shared" si="1502"/>
        <v>#VALUE!</v>
      </c>
      <c r="AG3566" s="56" t="e">
        <f t="shared" si="1503"/>
        <v>#VALUE!</v>
      </c>
      <c r="AH3566" s="58" t="e">
        <f t="shared" si="1504"/>
        <v>#VALUE!</v>
      </c>
      <c r="AI3566" s="56">
        <f t="shared" si="1505"/>
        <v>0</v>
      </c>
      <c r="AJ3566" s="56">
        <f t="shared" si="1506"/>
        <v>0</v>
      </c>
      <c r="AK3566" s="56">
        <f t="shared" si="1507"/>
        <v>0</v>
      </c>
      <c r="AL3566" s="56">
        <f t="shared" si="1508"/>
        <v>0</v>
      </c>
      <c r="AM3566" s="56">
        <f t="shared" si="1509"/>
        <v>0</v>
      </c>
      <c r="AN3566" s="56">
        <f t="shared" si="1510"/>
        <v>0</v>
      </c>
      <c r="AO3566" s="89" t="str">
        <f t="shared" si="1511"/>
        <v/>
      </c>
      <c r="AP3566" s="89" t="str">
        <f t="shared" si="1512"/>
        <v>Left</v>
      </c>
    </row>
    <row r="3567" spans="15:42">
      <c r="O3567" s="55">
        <f t="shared" si="1490"/>
        <v>0</v>
      </c>
      <c r="P3567" s="56">
        <f t="shared" si="1486"/>
        <v>0</v>
      </c>
      <c r="Q3567" s="57">
        <f>_xlfn.IFNA(VLOOKUP(E3567,'2026 W-4 Spreadsheet'!frequ,2,FALSE),0)</f>
        <v>0</v>
      </c>
      <c r="R3567" s="56">
        <f t="shared" si="1491"/>
        <v>0</v>
      </c>
      <c r="S3567" s="56" t="str">
        <f t="shared" si="1492"/>
        <v/>
      </c>
      <c r="T3567" s="56" t="str">
        <f t="shared" si="1493"/>
        <v/>
      </c>
      <c r="U3567" s="56" t="str">
        <f t="shared" si="1494"/>
        <v/>
      </c>
      <c r="V3567" s="56" t="str">
        <f t="shared" si="1495"/>
        <v/>
      </c>
      <c r="W3567" s="56" t="str">
        <f t="shared" si="1496"/>
        <v/>
      </c>
      <c r="X3567" s="56" t="str">
        <f t="shared" si="1497"/>
        <v/>
      </c>
      <c r="Y3567" s="57" t="str">
        <f t="shared" si="1498"/>
        <v/>
      </c>
      <c r="Z3567" s="56" t="str">
        <f t="shared" si="1499"/>
        <v/>
      </c>
      <c r="AA3567" s="56" t="str">
        <f t="shared" si="1500"/>
        <v/>
      </c>
      <c r="AB3567" s="56" t="str">
        <f t="shared" si="1501"/>
        <v/>
      </c>
      <c r="AC3567" s="56" t="b">
        <f t="shared" si="1487"/>
        <v>0</v>
      </c>
      <c r="AD3567" s="58" t="b">
        <f t="shared" si="1488"/>
        <v>0</v>
      </c>
      <c r="AE3567" s="59" t="b">
        <f t="shared" si="1489"/>
        <v>0</v>
      </c>
      <c r="AF3567" s="56" t="e">
        <f t="shared" si="1502"/>
        <v>#VALUE!</v>
      </c>
      <c r="AG3567" s="56" t="e">
        <f t="shared" si="1503"/>
        <v>#VALUE!</v>
      </c>
      <c r="AH3567" s="58" t="e">
        <f t="shared" si="1504"/>
        <v>#VALUE!</v>
      </c>
      <c r="AI3567" s="56">
        <f t="shared" si="1505"/>
        <v>0</v>
      </c>
      <c r="AJ3567" s="56">
        <f t="shared" si="1506"/>
        <v>0</v>
      </c>
      <c r="AK3567" s="56">
        <f t="shared" si="1507"/>
        <v>0</v>
      </c>
      <c r="AL3567" s="56">
        <f t="shared" si="1508"/>
        <v>0</v>
      </c>
      <c r="AM3567" s="56">
        <f t="shared" si="1509"/>
        <v>0</v>
      </c>
      <c r="AN3567" s="56">
        <f t="shared" si="1510"/>
        <v>0</v>
      </c>
      <c r="AO3567" s="89" t="str">
        <f t="shared" si="1511"/>
        <v/>
      </c>
      <c r="AP3567" s="89" t="str">
        <f t="shared" si="1512"/>
        <v>Left</v>
      </c>
    </row>
    <row r="3568" spans="15:42">
      <c r="O3568" s="55">
        <f t="shared" si="1490"/>
        <v>0</v>
      </c>
      <c r="P3568" s="56">
        <f t="shared" si="1486"/>
        <v>0</v>
      </c>
      <c r="Q3568" s="57">
        <f>_xlfn.IFNA(VLOOKUP(E3568,'2026 W-4 Spreadsheet'!frequ,2,FALSE),0)</f>
        <v>0</v>
      </c>
      <c r="R3568" s="56">
        <f t="shared" si="1491"/>
        <v>0</v>
      </c>
      <c r="S3568" s="56" t="str">
        <f t="shared" si="1492"/>
        <v/>
      </c>
      <c r="T3568" s="56" t="str">
        <f t="shared" si="1493"/>
        <v/>
      </c>
      <c r="U3568" s="56" t="str">
        <f t="shared" si="1494"/>
        <v/>
      </c>
      <c r="V3568" s="56" t="str">
        <f t="shared" si="1495"/>
        <v/>
      </c>
      <c r="W3568" s="56" t="str">
        <f t="shared" si="1496"/>
        <v/>
      </c>
      <c r="X3568" s="56" t="str">
        <f t="shared" si="1497"/>
        <v/>
      </c>
      <c r="Y3568" s="57" t="str">
        <f t="shared" si="1498"/>
        <v/>
      </c>
      <c r="Z3568" s="56" t="str">
        <f t="shared" si="1499"/>
        <v/>
      </c>
      <c r="AA3568" s="56" t="str">
        <f t="shared" si="1500"/>
        <v/>
      </c>
      <c r="AB3568" s="56" t="str">
        <f t="shared" si="1501"/>
        <v/>
      </c>
      <c r="AC3568" s="56" t="b">
        <f t="shared" si="1487"/>
        <v>0</v>
      </c>
      <c r="AD3568" s="58" t="b">
        <f t="shared" si="1488"/>
        <v>0</v>
      </c>
      <c r="AE3568" s="59" t="b">
        <f t="shared" si="1489"/>
        <v>0</v>
      </c>
      <c r="AF3568" s="56" t="e">
        <f t="shared" si="1502"/>
        <v>#VALUE!</v>
      </c>
      <c r="AG3568" s="56" t="e">
        <f t="shared" si="1503"/>
        <v>#VALUE!</v>
      </c>
      <c r="AH3568" s="58" t="e">
        <f t="shared" si="1504"/>
        <v>#VALUE!</v>
      </c>
      <c r="AI3568" s="56">
        <f t="shared" si="1505"/>
        <v>0</v>
      </c>
      <c r="AJ3568" s="56">
        <f t="shared" si="1506"/>
        <v>0</v>
      </c>
      <c r="AK3568" s="56">
        <f t="shared" si="1507"/>
        <v>0</v>
      </c>
      <c r="AL3568" s="56">
        <f t="shared" si="1508"/>
        <v>0</v>
      </c>
      <c r="AM3568" s="56">
        <f t="shared" si="1509"/>
        <v>0</v>
      </c>
      <c r="AN3568" s="56">
        <f t="shared" si="1510"/>
        <v>0</v>
      </c>
      <c r="AO3568" s="89" t="str">
        <f t="shared" si="1511"/>
        <v/>
      </c>
      <c r="AP3568" s="89" t="str">
        <f t="shared" si="1512"/>
        <v>Left</v>
      </c>
    </row>
    <row r="3569" spans="15:42">
      <c r="O3569" s="55">
        <f t="shared" si="1490"/>
        <v>0</v>
      </c>
      <c r="P3569" s="56">
        <f t="shared" si="1486"/>
        <v>0</v>
      </c>
      <c r="Q3569" s="57">
        <f>_xlfn.IFNA(VLOOKUP(E3569,'2026 W-4 Spreadsheet'!frequ,2,FALSE),0)</f>
        <v>0</v>
      </c>
      <c r="R3569" s="56">
        <f t="shared" si="1491"/>
        <v>0</v>
      </c>
      <c r="S3569" s="56" t="str">
        <f t="shared" si="1492"/>
        <v/>
      </c>
      <c r="T3569" s="56" t="str">
        <f t="shared" si="1493"/>
        <v/>
      </c>
      <c r="U3569" s="56" t="str">
        <f t="shared" si="1494"/>
        <v/>
      </c>
      <c r="V3569" s="56" t="str">
        <f t="shared" si="1495"/>
        <v/>
      </c>
      <c r="W3569" s="56" t="str">
        <f t="shared" si="1496"/>
        <v/>
      </c>
      <c r="X3569" s="56" t="str">
        <f t="shared" si="1497"/>
        <v/>
      </c>
      <c r="Y3569" s="57" t="str">
        <f t="shared" si="1498"/>
        <v/>
      </c>
      <c r="Z3569" s="56" t="str">
        <f t="shared" si="1499"/>
        <v/>
      </c>
      <c r="AA3569" s="56" t="str">
        <f t="shared" si="1500"/>
        <v/>
      </c>
      <c r="AB3569" s="56" t="str">
        <f t="shared" si="1501"/>
        <v/>
      </c>
      <c r="AC3569" s="56" t="b">
        <f t="shared" si="1487"/>
        <v>0</v>
      </c>
      <c r="AD3569" s="58" t="b">
        <f t="shared" si="1488"/>
        <v>0</v>
      </c>
      <c r="AE3569" s="59" t="b">
        <f t="shared" si="1489"/>
        <v>0</v>
      </c>
      <c r="AF3569" s="56" t="e">
        <f t="shared" si="1502"/>
        <v>#VALUE!</v>
      </c>
      <c r="AG3569" s="56" t="e">
        <f t="shared" si="1503"/>
        <v>#VALUE!</v>
      </c>
      <c r="AH3569" s="58" t="e">
        <f t="shared" si="1504"/>
        <v>#VALUE!</v>
      </c>
      <c r="AI3569" s="56">
        <f t="shared" si="1505"/>
        <v>0</v>
      </c>
      <c r="AJ3569" s="56">
        <f t="shared" si="1506"/>
        <v>0</v>
      </c>
      <c r="AK3569" s="56">
        <f t="shared" si="1507"/>
        <v>0</v>
      </c>
      <c r="AL3569" s="56">
        <f t="shared" si="1508"/>
        <v>0</v>
      </c>
      <c r="AM3569" s="56">
        <f t="shared" si="1509"/>
        <v>0</v>
      </c>
      <c r="AN3569" s="56">
        <f t="shared" si="1510"/>
        <v>0</v>
      </c>
      <c r="AO3569" s="89" t="str">
        <f t="shared" si="1511"/>
        <v/>
      </c>
      <c r="AP3569" s="89" t="str">
        <f t="shared" si="1512"/>
        <v>Left</v>
      </c>
    </row>
    <row r="3570" spans="15:42">
      <c r="O3570" s="55">
        <f t="shared" si="1490"/>
        <v>0</v>
      </c>
      <c r="P3570" s="56">
        <f t="shared" si="1486"/>
        <v>0</v>
      </c>
      <c r="Q3570" s="57">
        <f>_xlfn.IFNA(VLOOKUP(E3570,'2026 W-4 Spreadsheet'!frequ,2,FALSE),0)</f>
        <v>0</v>
      </c>
      <c r="R3570" s="56">
        <f t="shared" si="1491"/>
        <v>0</v>
      </c>
      <c r="S3570" s="56" t="str">
        <f t="shared" si="1492"/>
        <v/>
      </c>
      <c r="T3570" s="56" t="str">
        <f t="shared" si="1493"/>
        <v/>
      </c>
      <c r="U3570" s="56" t="str">
        <f t="shared" si="1494"/>
        <v/>
      </c>
      <c r="V3570" s="56" t="str">
        <f t="shared" si="1495"/>
        <v/>
      </c>
      <c r="W3570" s="56" t="str">
        <f t="shared" si="1496"/>
        <v/>
      </c>
      <c r="X3570" s="56" t="str">
        <f t="shared" si="1497"/>
        <v/>
      </c>
      <c r="Y3570" s="57" t="str">
        <f t="shared" si="1498"/>
        <v/>
      </c>
      <c r="Z3570" s="56" t="str">
        <f t="shared" si="1499"/>
        <v/>
      </c>
      <c r="AA3570" s="56" t="str">
        <f t="shared" si="1500"/>
        <v/>
      </c>
      <c r="AB3570" s="56" t="str">
        <f t="shared" si="1501"/>
        <v/>
      </c>
      <c r="AC3570" s="56" t="b">
        <f t="shared" si="1487"/>
        <v>0</v>
      </c>
      <c r="AD3570" s="58" t="b">
        <f t="shared" si="1488"/>
        <v>0</v>
      </c>
      <c r="AE3570" s="59" t="b">
        <f t="shared" si="1489"/>
        <v>0</v>
      </c>
      <c r="AF3570" s="56" t="e">
        <f t="shared" si="1502"/>
        <v>#VALUE!</v>
      </c>
      <c r="AG3570" s="56" t="e">
        <f t="shared" si="1503"/>
        <v>#VALUE!</v>
      </c>
      <c r="AH3570" s="58" t="e">
        <f t="shared" si="1504"/>
        <v>#VALUE!</v>
      </c>
      <c r="AI3570" s="56">
        <f t="shared" si="1505"/>
        <v>0</v>
      </c>
      <c r="AJ3570" s="56">
        <f t="shared" si="1506"/>
        <v>0</v>
      </c>
      <c r="AK3570" s="56">
        <f t="shared" si="1507"/>
        <v>0</v>
      </c>
      <c r="AL3570" s="56">
        <f t="shared" si="1508"/>
        <v>0</v>
      </c>
      <c r="AM3570" s="56">
        <f t="shared" si="1509"/>
        <v>0</v>
      </c>
      <c r="AN3570" s="56">
        <f t="shared" si="1510"/>
        <v>0</v>
      </c>
      <c r="AO3570" s="89" t="str">
        <f t="shared" si="1511"/>
        <v/>
      </c>
      <c r="AP3570" s="89" t="str">
        <f t="shared" si="1512"/>
        <v>Left</v>
      </c>
    </row>
    <row r="3571" spans="15:42">
      <c r="O3571" s="55">
        <f t="shared" si="1490"/>
        <v>0</v>
      </c>
      <c r="P3571" s="56">
        <f t="shared" si="1486"/>
        <v>0</v>
      </c>
      <c r="Q3571" s="57">
        <f>_xlfn.IFNA(VLOOKUP(E3571,'2026 W-4 Spreadsheet'!frequ,2,FALSE),0)</f>
        <v>0</v>
      </c>
      <c r="R3571" s="56">
        <f t="shared" si="1491"/>
        <v>0</v>
      </c>
      <c r="S3571" s="56" t="str">
        <f t="shared" si="1492"/>
        <v/>
      </c>
      <c r="T3571" s="56" t="str">
        <f t="shared" si="1493"/>
        <v/>
      </c>
      <c r="U3571" s="56" t="str">
        <f t="shared" si="1494"/>
        <v/>
      </c>
      <c r="V3571" s="56" t="str">
        <f t="shared" si="1495"/>
        <v/>
      </c>
      <c r="W3571" s="56" t="str">
        <f t="shared" si="1496"/>
        <v/>
      </c>
      <c r="X3571" s="56" t="str">
        <f t="shared" si="1497"/>
        <v/>
      </c>
      <c r="Y3571" s="57" t="str">
        <f t="shared" si="1498"/>
        <v/>
      </c>
      <c r="Z3571" s="56" t="str">
        <f t="shared" si="1499"/>
        <v/>
      </c>
      <c r="AA3571" s="56" t="str">
        <f t="shared" si="1500"/>
        <v/>
      </c>
      <c r="AB3571" s="56" t="str">
        <f t="shared" si="1501"/>
        <v/>
      </c>
      <c r="AC3571" s="56" t="b">
        <f t="shared" si="1487"/>
        <v>0</v>
      </c>
      <c r="AD3571" s="58" t="b">
        <f t="shared" si="1488"/>
        <v>0</v>
      </c>
      <c r="AE3571" s="59" t="b">
        <f t="shared" si="1489"/>
        <v>0</v>
      </c>
      <c r="AF3571" s="56" t="e">
        <f t="shared" si="1502"/>
        <v>#VALUE!</v>
      </c>
      <c r="AG3571" s="56" t="e">
        <f t="shared" si="1503"/>
        <v>#VALUE!</v>
      </c>
      <c r="AH3571" s="58" t="e">
        <f t="shared" si="1504"/>
        <v>#VALUE!</v>
      </c>
      <c r="AI3571" s="56">
        <f t="shared" si="1505"/>
        <v>0</v>
      </c>
      <c r="AJ3571" s="56">
        <f t="shared" si="1506"/>
        <v>0</v>
      </c>
      <c r="AK3571" s="56">
        <f t="shared" si="1507"/>
        <v>0</v>
      </c>
      <c r="AL3571" s="56">
        <f t="shared" si="1508"/>
        <v>0</v>
      </c>
      <c r="AM3571" s="56">
        <f t="shared" si="1509"/>
        <v>0</v>
      </c>
      <c r="AN3571" s="56">
        <f t="shared" si="1510"/>
        <v>0</v>
      </c>
      <c r="AO3571" s="89" t="str">
        <f t="shared" si="1511"/>
        <v/>
      </c>
      <c r="AP3571" s="89" t="str">
        <f t="shared" si="1512"/>
        <v>Left</v>
      </c>
    </row>
    <row r="3572" spans="15:42">
      <c r="O3572" s="55">
        <f t="shared" si="1490"/>
        <v>0</v>
      </c>
      <c r="P3572" s="56">
        <f t="shared" si="1486"/>
        <v>0</v>
      </c>
      <c r="Q3572" s="57">
        <f>_xlfn.IFNA(VLOOKUP(E3572,'2026 W-4 Spreadsheet'!frequ,2,FALSE),0)</f>
        <v>0</v>
      </c>
      <c r="R3572" s="56">
        <f t="shared" si="1491"/>
        <v>0</v>
      </c>
      <c r="S3572" s="56" t="str">
        <f t="shared" si="1492"/>
        <v/>
      </c>
      <c r="T3572" s="56" t="str">
        <f t="shared" si="1493"/>
        <v/>
      </c>
      <c r="U3572" s="56" t="str">
        <f t="shared" si="1494"/>
        <v/>
      </c>
      <c r="V3572" s="56" t="str">
        <f t="shared" si="1495"/>
        <v/>
      </c>
      <c r="W3572" s="56" t="str">
        <f t="shared" si="1496"/>
        <v/>
      </c>
      <c r="X3572" s="56" t="str">
        <f t="shared" si="1497"/>
        <v/>
      </c>
      <c r="Y3572" s="57" t="str">
        <f t="shared" si="1498"/>
        <v/>
      </c>
      <c r="Z3572" s="56" t="str">
        <f t="shared" si="1499"/>
        <v/>
      </c>
      <c r="AA3572" s="56" t="str">
        <f t="shared" si="1500"/>
        <v/>
      </c>
      <c r="AB3572" s="56" t="str">
        <f t="shared" si="1501"/>
        <v/>
      </c>
      <c r="AC3572" s="56" t="b">
        <f t="shared" si="1487"/>
        <v>0</v>
      </c>
      <c r="AD3572" s="58" t="b">
        <f t="shared" si="1488"/>
        <v>0</v>
      </c>
      <c r="AE3572" s="59" t="b">
        <f t="shared" si="1489"/>
        <v>0</v>
      </c>
      <c r="AF3572" s="56" t="e">
        <f t="shared" si="1502"/>
        <v>#VALUE!</v>
      </c>
      <c r="AG3572" s="56" t="e">
        <f t="shared" si="1503"/>
        <v>#VALUE!</v>
      </c>
      <c r="AH3572" s="58" t="e">
        <f t="shared" si="1504"/>
        <v>#VALUE!</v>
      </c>
      <c r="AI3572" s="56">
        <f t="shared" si="1505"/>
        <v>0</v>
      </c>
      <c r="AJ3572" s="56">
        <f t="shared" si="1506"/>
        <v>0</v>
      </c>
      <c r="AK3572" s="56">
        <f t="shared" si="1507"/>
        <v>0</v>
      </c>
      <c r="AL3572" s="56">
        <f t="shared" si="1508"/>
        <v>0</v>
      </c>
      <c r="AM3572" s="56">
        <f t="shared" si="1509"/>
        <v>0</v>
      </c>
      <c r="AN3572" s="56">
        <f t="shared" si="1510"/>
        <v>0</v>
      </c>
      <c r="AO3572" s="89" t="str">
        <f t="shared" si="1511"/>
        <v/>
      </c>
      <c r="AP3572" s="89" t="str">
        <f t="shared" si="1512"/>
        <v>Left</v>
      </c>
    </row>
    <row r="3573" spans="15:42">
      <c r="O3573" s="55">
        <f t="shared" si="1490"/>
        <v>0</v>
      </c>
      <c r="P3573" s="56">
        <f t="shared" si="1486"/>
        <v>0</v>
      </c>
      <c r="Q3573" s="57">
        <f>_xlfn.IFNA(VLOOKUP(E3573,'2026 W-4 Spreadsheet'!frequ,2,FALSE),0)</f>
        <v>0</v>
      </c>
      <c r="R3573" s="56">
        <f t="shared" si="1491"/>
        <v>0</v>
      </c>
      <c r="S3573" s="56" t="str">
        <f t="shared" si="1492"/>
        <v/>
      </c>
      <c r="T3573" s="56" t="str">
        <f t="shared" si="1493"/>
        <v/>
      </c>
      <c r="U3573" s="56" t="str">
        <f t="shared" si="1494"/>
        <v/>
      </c>
      <c r="V3573" s="56" t="str">
        <f t="shared" si="1495"/>
        <v/>
      </c>
      <c r="W3573" s="56" t="str">
        <f t="shared" si="1496"/>
        <v/>
      </c>
      <c r="X3573" s="56" t="str">
        <f t="shared" si="1497"/>
        <v/>
      </c>
      <c r="Y3573" s="57" t="str">
        <f t="shared" si="1498"/>
        <v/>
      </c>
      <c r="Z3573" s="56" t="str">
        <f t="shared" si="1499"/>
        <v/>
      </c>
      <c r="AA3573" s="56" t="str">
        <f t="shared" si="1500"/>
        <v/>
      </c>
      <c r="AB3573" s="56" t="str">
        <f t="shared" si="1501"/>
        <v/>
      </c>
      <c r="AC3573" s="56" t="b">
        <f t="shared" si="1487"/>
        <v>0</v>
      </c>
      <c r="AD3573" s="58" t="b">
        <f t="shared" si="1488"/>
        <v>0</v>
      </c>
      <c r="AE3573" s="59" t="b">
        <f t="shared" si="1489"/>
        <v>0</v>
      </c>
      <c r="AF3573" s="56" t="e">
        <f t="shared" si="1502"/>
        <v>#VALUE!</v>
      </c>
      <c r="AG3573" s="56" t="e">
        <f t="shared" si="1503"/>
        <v>#VALUE!</v>
      </c>
      <c r="AH3573" s="58" t="e">
        <f t="shared" si="1504"/>
        <v>#VALUE!</v>
      </c>
      <c r="AI3573" s="56">
        <f t="shared" si="1505"/>
        <v>0</v>
      </c>
      <c r="AJ3573" s="56">
        <f t="shared" si="1506"/>
        <v>0</v>
      </c>
      <c r="AK3573" s="56">
        <f t="shared" si="1507"/>
        <v>0</v>
      </c>
      <c r="AL3573" s="56">
        <f t="shared" si="1508"/>
        <v>0</v>
      </c>
      <c r="AM3573" s="56">
        <f t="shared" si="1509"/>
        <v>0</v>
      </c>
      <c r="AN3573" s="56">
        <f t="shared" si="1510"/>
        <v>0</v>
      </c>
      <c r="AO3573" s="89" t="str">
        <f t="shared" si="1511"/>
        <v/>
      </c>
      <c r="AP3573" s="89" t="str">
        <f t="shared" si="1512"/>
        <v>Left</v>
      </c>
    </row>
    <row r="3574" spans="15:42">
      <c r="O3574" s="55">
        <f t="shared" si="1490"/>
        <v>0</v>
      </c>
      <c r="P3574" s="56">
        <f t="shared" si="1486"/>
        <v>0</v>
      </c>
      <c r="Q3574" s="57">
        <f>_xlfn.IFNA(VLOOKUP(E3574,'2026 W-4 Spreadsheet'!frequ,2,FALSE),0)</f>
        <v>0</v>
      </c>
      <c r="R3574" s="56">
        <f t="shared" si="1491"/>
        <v>0</v>
      </c>
      <c r="S3574" s="56" t="str">
        <f t="shared" si="1492"/>
        <v/>
      </c>
      <c r="T3574" s="56" t="str">
        <f t="shared" si="1493"/>
        <v/>
      </c>
      <c r="U3574" s="56" t="str">
        <f t="shared" si="1494"/>
        <v/>
      </c>
      <c r="V3574" s="56" t="str">
        <f t="shared" si="1495"/>
        <v/>
      </c>
      <c r="W3574" s="56" t="str">
        <f t="shared" si="1496"/>
        <v/>
      </c>
      <c r="X3574" s="56" t="str">
        <f t="shared" si="1497"/>
        <v/>
      </c>
      <c r="Y3574" s="57" t="str">
        <f t="shared" si="1498"/>
        <v/>
      </c>
      <c r="Z3574" s="56" t="str">
        <f t="shared" si="1499"/>
        <v/>
      </c>
      <c r="AA3574" s="56" t="str">
        <f t="shared" si="1500"/>
        <v/>
      </c>
      <c r="AB3574" s="56" t="str">
        <f t="shared" si="1501"/>
        <v/>
      </c>
      <c r="AC3574" s="56" t="b">
        <f t="shared" si="1487"/>
        <v>0</v>
      </c>
      <c r="AD3574" s="58" t="b">
        <f t="shared" si="1488"/>
        <v>0</v>
      </c>
      <c r="AE3574" s="59" t="b">
        <f t="shared" si="1489"/>
        <v>0</v>
      </c>
      <c r="AF3574" s="56" t="e">
        <f t="shared" si="1502"/>
        <v>#VALUE!</v>
      </c>
      <c r="AG3574" s="56" t="e">
        <f t="shared" si="1503"/>
        <v>#VALUE!</v>
      </c>
      <c r="AH3574" s="58" t="e">
        <f t="shared" si="1504"/>
        <v>#VALUE!</v>
      </c>
      <c r="AI3574" s="56">
        <f t="shared" si="1505"/>
        <v>0</v>
      </c>
      <c r="AJ3574" s="56">
        <f t="shared" si="1506"/>
        <v>0</v>
      </c>
      <c r="AK3574" s="56">
        <f t="shared" si="1507"/>
        <v>0</v>
      </c>
      <c r="AL3574" s="56">
        <f t="shared" si="1508"/>
        <v>0</v>
      </c>
      <c r="AM3574" s="56">
        <f t="shared" si="1509"/>
        <v>0</v>
      </c>
      <c r="AN3574" s="56">
        <f t="shared" si="1510"/>
        <v>0</v>
      </c>
      <c r="AO3574" s="89" t="str">
        <f t="shared" si="1511"/>
        <v/>
      </c>
      <c r="AP3574" s="89" t="str">
        <f t="shared" si="1512"/>
        <v>Left</v>
      </c>
    </row>
    <row r="3575" spans="15:42">
      <c r="O3575" s="55">
        <f t="shared" si="1490"/>
        <v>0</v>
      </c>
      <c r="P3575" s="56">
        <f t="shared" si="1486"/>
        <v>0</v>
      </c>
      <c r="Q3575" s="57">
        <f>_xlfn.IFNA(VLOOKUP(E3575,'2026 W-4 Spreadsheet'!frequ,2,FALSE),0)</f>
        <v>0</v>
      </c>
      <c r="R3575" s="56">
        <f t="shared" si="1491"/>
        <v>0</v>
      </c>
      <c r="S3575" s="56" t="str">
        <f t="shared" si="1492"/>
        <v/>
      </c>
      <c r="T3575" s="56" t="str">
        <f t="shared" si="1493"/>
        <v/>
      </c>
      <c r="U3575" s="56" t="str">
        <f t="shared" si="1494"/>
        <v/>
      </c>
      <c r="V3575" s="56" t="str">
        <f t="shared" si="1495"/>
        <v/>
      </c>
      <c r="W3575" s="56" t="str">
        <f t="shared" si="1496"/>
        <v/>
      </c>
      <c r="X3575" s="56" t="str">
        <f t="shared" si="1497"/>
        <v/>
      </c>
      <c r="Y3575" s="57" t="str">
        <f t="shared" si="1498"/>
        <v/>
      </c>
      <c r="Z3575" s="56" t="str">
        <f t="shared" si="1499"/>
        <v/>
      </c>
      <c r="AA3575" s="56" t="str">
        <f t="shared" si="1500"/>
        <v/>
      </c>
      <c r="AB3575" s="56" t="str">
        <f t="shared" si="1501"/>
        <v/>
      </c>
      <c r="AC3575" s="56" t="b">
        <f t="shared" si="1487"/>
        <v>0</v>
      </c>
      <c r="AD3575" s="58" t="b">
        <f t="shared" si="1488"/>
        <v>0</v>
      </c>
      <c r="AE3575" s="59" t="b">
        <f t="shared" si="1489"/>
        <v>0</v>
      </c>
      <c r="AF3575" s="56" t="e">
        <f t="shared" si="1502"/>
        <v>#VALUE!</v>
      </c>
      <c r="AG3575" s="56" t="e">
        <f t="shared" si="1503"/>
        <v>#VALUE!</v>
      </c>
      <c r="AH3575" s="58" t="e">
        <f t="shared" si="1504"/>
        <v>#VALUE!</v>
      </c>
      <c r="AI3575" s="56">
        <f t="shared" si="1505"/>
        <v>0</v>
      </c>
      <c r="AJ3575" s="56">
        <f t="shared" si="1506"/>
        <v>0</v>
      </c>
      <c r="AK3575" s="56">
        <f t="shared" si="1507"/>
        <v>0</v>
      </c>
      <c r="AL3575" s="56">
        <f t="shared" si="1508"/>
        <v>0</v>
      </c>
      <c r="AM3575" s="56">
        <f t="shared" si="1509"/>
        <v>0</v>
      </c>
      <c r="AN3575" s="56">
        <f t="shared" si="1510"/>
        <v>0</v>
      </c>
      <c r="AO3575" s="89" t="str">
        <f t="shared" si="1511"/>
        <v/>
      </c>
      <c r="AP3575" s="89" t="str">
        <f t="shared" si="1512"/>
        <v>Left</v>
      </c>
    </row>
    <row r="3576" spans="15:42">
      <c r="O3576" s="55">
        <f t="shared" si="1490"/>
        <v>0</v>
      </c>
      <c r="P3576" s="56">
        <f t="shared" si="1486"/>
        <v>0</v>
      </c>
      <c r="Q3576" s="57">
        <f>_xlfn.IFNA(VLOOKUP(E3576,'2026 W-4 Spreadsheet'!frequ,2,FALSE),0)</f>
        <v>0</v>
      </c>
      <c r="R3576" s="56">
        <f t="shared" si="1491"/>
        <v>0</v>
      </c>
      <c r="S3576" s="56" t="str">
        <f t="shared" si="1492"/>
        <v/>
      </c>
      <c r="T3576" s="56" t="str">
        <f t="shared" si="1493"/>
        <v/>
      </c>
      <c r="U3576" s="56" t="str">
        <f t="shared" si="1494"/>
        <v/>
      </c>
      <c r="V3576" s="56" t="str">
        <f t="shared" si="1495"/>
        <v/>
      </c>
      <c r="W3576" s="56" t="str">
        <f t="shared" si="1496"/>
        <v/>
      </c>
      <c r="X3576" s="56" t="str">
        <f t="shared" si="1497"/>
        <v/>
      </c>
      <c r="Y3576" s="57" t="str">
        <f t="shared" si="1498"/>
        <v/>
      </c>
      <c r="Z3576" s="56" t="str">
        <f t="shared" si="1499"/>
        <v/>
      </c>
      <c r="AA3576" s="56" t="str">
        <f t="shared" si="1500"/>
        <v/>
      </c>
      <c r="AB3576" s="56" t="str">
        <f t="shared" si="1501"/>
        <v/>
      </c>
      <c r="AC3576" s="56" t="b">
        <f t="shared" si="1487"/>
        <v>0</v>
      </c>
      <c r="AD3576" s="58" t="b">
        <f t="shared" si="1488"/>
        <v>0</v>
      </c>
      <c r="AE3576" s="59" t="b">
        <f t="shared" si="1489"/>
        <v>0</v>
      </c>
      <c r="AF3576" s="56" t="e">
        <f t="shared" si="1502"/>
        <v>#VALUE!</v>
      </c>
      <c r="AG3576" s="56" t="e">
        <f t="shared" si="1503"/>
        <v>#VALUE!</v>
      </c>
      <c r="AH3576" s="58" t="e">
        <f t="shared" si="1504"/>
        <v>#VALUE!</v>
      </c>
      <c r="AI3576" s="56">
        <f t="shared" si="1505"/>
        <v>0</v>
      </c>
      <c r="AJ3576" s="56">
        <f t="shared" si="1506"/>
        <v>0</v>
      </c>
      <c r="AK3576" s="56">
        <f t="shared" si="1507"/>
        <v>0</v>
      </c>
      <c r="AL3576" s="56">
        <f t="shared" si="1508"/>
        <v>0</v>
      </c>
      <c r="AM3576" s="56">
        <f t="shared" si="1509"/>
        <v>0</v>
      </c>
      <c r="AN3576" s="56">
        <f t="shared" si="1510"/>
        <v>0</v>
      </c>
      <c r="AO3576" s="89" t="str">
        <f t="shared" si="1511"/>
        <v/>
      </c>
      <c r="AP3576" s="89" t="str">
        <f t="shared" si="1512"/>
        <v>Left</v>
      </c>
    </row>
    <row r="3577" spans="15:42">
      <c r="O3577" s="55">
        <f t="shared" si="1490"/>
        <v>0</v>
      </c>
      <c r="P3577" s="56">
        <f t="shared" si="1486"/>
        <v>0</v>
      </c>
      <c r="Q3577" s="57">
        <f>_xlfn.IFNA(VLOOKUP(E3577,'2026 W-4 Spreadsheet'!frequ,2,FALSE),0)</f>
        <v>0</v>
      </c>
      <c r="R3577" s="56">
        <f t="shared" si="1491"/>
        <v>0</v>
      </c>
      <c r="S3577" s="56" t="str">
        <f t="shared" si="1492"/>
        <v/>
      </c>
      <c r="T3577" s="56" t="str">
        <f t="shared" si="1493"/>
        <v/>
      </c>
      <c r="U3577" s="56" t="str">
        <f t="shared" si="1494"/>
        <v/>
      </c>
      <c r="V3577" s="56" t="str">
        <f t="shared" si="1495"/>
        <v/>
      </c>
      <c r="W3577" s="56" t="str">
        <f t="shared" si="1496"/>
        <v/>
      </c>
      <c r="X3577" s="56" t="str">
        <f t="shared" si="1497"/>
        <v/>
      </c>
      <c r="Y3577" s="57" t="str">
        <f t="shared" si="1498"/>
        <v/>
      </c>
      <c r="Z3577" s="56" t="str">
        <f t="shared" si="1499"/>
        <v/>
      </c>
      <c r="AA3577" s="56" t="str">
        <f t="shared" si="1500"/>
        <v/>
      </c>
      <c r="AB3577" s="56" t="str">
        <f t="shared" si="1501"/>
        <v/>
      </c>
      <c r="AC3577" s="56" t="b">
        <f t="shared" si="1487"/>
        <v>0</v>
      </c>
      <c r="AD3577" s="58" t="b">
        <f t="shared" si="1488"/>
        <v>0</v>
      </c>
      <c r="AE3577" s="59" t="b">
        <f t="shared" si="1489"/>
        <v>0</v>
      </c>
      <c r="AF3577" s="56" t="e">
        <f t="shared" si="1502"/>
        <v>#VALUE!</v>
      </c>
      <c r="AG3577" s="56" t="e">
        <f t="shared" si="1503"/>
        <v>#VALUE!</v>
      </c>
      <c r="AH3577" s="58" t="e">
        <f t="shared" si="1504"/>
        <v>#VALUE!</v>
      </c>
      <c r="AI3577" s="56">
        <f t="shared" si="1505"/>
        <v>0</v>
      </c>
      <c r="AJ3577" s="56">
        <f t="shared" si="1506"/>
        <v>0</v>
      </c>
      <c r="AK3577" s="56">
        <f t="shared" si="1507"/>
        <v>0</v>
      </c>
      <c r="AL3577" s="56">
        <f t="shared" si="1508"/>
        <v>0</v>
      </c>
      <c r="AM3577" s="56">
        <f t="shared" si="1509"/>
        <v>0</v>
      </c>
      <c r="AN3577" s="56">
        <f t="shared" si="1510"/>
        <v>0</v>
      </c>
      <c r="AO3577" s="89" t="str">
        <f t="shared" si="1511"/>
        <v/>
      </c>
      <c r="AP3577" s="89" t="str">
        <f t="shared" si="1512"/>
        <v>Left</v>
      </c>
    </row>
    <row r="3578" spans="15:42">
      <c r="O3578" s="55">
        <f t="shared" si="1490"/>
        <v>0</v>
      </c>
      <c r="P3578" s="56">
        <f t="shared" si="1486"/>
        <v>0</v>
      </c>
      <c r="Q3578" s="57">
        <f>_xlfn.IFNA(VLOOKUP(E3578,'2026 W-4 Spreadsheet'!frequ,2,FALSE),0)</f>
        <v>0</v>
      </c>
      <c r="R3578" s="56">
        <f t="shared" si="1491"/>
        <v>0</v>
      </c>
      <c r="S3578" s="56" t="str">
        <f t="shared" si="1492"/>
        <v/>
      </c>
      <c r="T3578" s="56" t="str">
        <f t="shared" si="1493"/>
        <v/>
      </c>
      <c r="U3578" s="56" t="str">
        <f t="shared" si="1494"/>
        <v/>
      </c>
      <c r="V3578" s="56" t="str">
        <f t="shared" si="1495"/>
        <v/>
      </c>
      <c r="W3578" s="56" t="str">
        <f t="shared" si="1496"/>
        <v/>
      </c>
      <c r="X3578" s="56" t="str">
        <f t="shared" si="1497"/>
        <v/>
      </c>
      <c r="Y3578" s="57" t="str">
        <f t="shared" si="1498"/>
        <v/>
      </c>
      <c r="Z3578" s="56" t="str">
        <f t="shared" si="1499"/>
        <v/>
      </c>
      <c r="AA3578" s="56" t="str">
        <f t="shared" si="1500"/>
        <v/>
      </c>
      <c r="AB3578" s="56" t="str">
        <f t="shared" si="1501"/>
        <v/>
      </c>
      <c r="AC3578" s="56" t="b">
        <f t="shared" si="1487"/>
        <v>0</v>
      </c>
      <c r="AD3578" s="58" t="b">
        <f t="shared" si="1488"/>
        <v>0</v>
      </c>
      <c r="AE3578" s="59" t="b">
        <f t="shared" si="1489"/>
        <v>0</v>
      </c>
      <c r="AF3578" s="56" t="e">
        <f t="shared" si="1502"/>
        <v>#VALUE!</v>
      </c>
      <c r="AG3578" s="56" t="e">
        <f t="shared" si="1503"/>
        <v>#VALUE!</v>
      </c>
      <c r="AH3578" s="58" t="e">
        <f t="shared" si="1504"/>
        <v>#VALUE!</v>
      </c>
      <c r="AI3578" s="56">
        <f t="shared" si="1505"/>
        <v>0</v>
      </c>
      <c r="AJ3578" s="56">
        <f t="shared" si="1506"/>
        <v>0</v>
      </c>
      <c r="AK3578" s="56">
        <f t="shared" si="1507"/>
        <v>0</v>
      </c>
      <c r="AL3578" s="56">
        <f t="shared" si="1508"/>
        <v>0</v>
      </c>
      <c r="AM3578" s="56">
        <f t="shared" si="1509"/>
        <v>0</v>
      </c>
      <c r="AN3578" s="56">
        <f t="shared" si="1510"/>
        <v>0</v>
      </c>
      <c r="AO3578" s="89" t="str">
        <f t="shared" si="1511"/>
        <v/>
      </c>
      <c r="AP3578" s="89" t="str">
        <f t="shared" si="1512"/>
        <v>Left</v>
      </c>
    </row>
    <row r="3579" spans="15:42">
      <c r="O3579" s="55">
        <f t="shared" si="1490"/>
        <v>0</v>
      </c>
      <c r="P3579" s="56">
        <f t="shared" si="1486"/>
        <v>0</v>
      </c>
      <c r="Q3579" s="57">
        <f>_xlfn.IFNA(VLOOKUP(E3579,'2026 W-4 Spreadsheet'!frequ,2,FALSE),0)</f>
        <v>0</v>
      </c>
      <c r="R3579" s="56">
        <f t="shared" si="1491"/>
        <v>0</v>
      </c>
      <c r="S3579" s="56" t="str">
        <f t="shared" si="1492"/>
        <v/>
      </c>
      <c r="T3579" s="56" t="str">
        <f t="shared" si="1493"/>
        <v/>
      </c>
      <c r="U3579" s="56" t="str">
        <f t="shared" si="1494"/>
        <v/>
      </c>
      <c r="V3579" s="56" t="str">
        <f t="shared" si="1495"/>
        <v/>
      </c>
      <c r="W3579" s="56" t="str">
        <f t="shared" si="1496"/>
        <v/>
      </c>
      <c r="X3579" s="56" t="str">
        <f t="shared" si="1497"/>
        <v/>
      </c>
      <c r="Y3579" s="57" t="str">
        <f t="shared" si="1498"/>
        <v/>
      </c>
      <c r="Z3579" s="56" t="str">
        <f t="shared" si="1499"/>
        <v/>
      </c>
      <c r="AA3579" s="56" t="str">
        <f t="shared" si="1500"/>
        <v/>
      </c>
      <c r="AB3579" s="56" t="str">
        <f t="shared" si="1501"/>
        <v/>
      </c>
      <c r="AC3579" s="56" t="b">
        <f t="shared" si="1487"/>
        <v>0</v>
      </c>
      <c r="AD3579" s="58" t="b">
        <f t="shared" si="1488"/>
        <v>0</v>
      </c>
      <c r="AE3579" s="59" t="b">
        <f t="shared" si="1489"/>
        <v>0</v>
      </c>
      <c r="AF3579" s="56" t="e">
        <f t="shared" si="1502"/>
        <v>#VALUE!</v>
      </c>
      <c r="AG3579" s="56" t="e">
        <f t="shared" si="1503"/>
        <v>#VALUE!</v>
      </c>
      <c r="AH3579" s="58" t="e">
        <f t="shared" si="1504"/>
        <v>#VALUE!</v>
      </c>
      <c r="AI3579" s="56">
        <f t="shared" si="1505"/>
        <v>0</v>
      </c>
      <c r="AJ3579" s="56">
        <f t="shared" si="1506"/>
        <v>0</v>
      </c>
      <c r="AK3579" s="56">
        <f t="shared" si="1507"/>
        <v>0</v>
      </c>
      <c r="AL3579" s="56">
        <f t="shared" si="1508"/>
        <v>0</v>
      </c>
      <c r="AM3579" s="56">
        <f t="shared" si="1509"/>
        <v>0</v>
      </c>
      <c r="AN3579" s="56">
        <f t="shared" si="1510"/>
        <v>0</v>
      </c>
      <c r="AO3579" s="89" t="str">
        <f t="shared" si="1511"/>
        <v/>
      </c>
      <c r="AP3579" s="89" t="str">
        <f t="shared" si="1512"/>
        <v>Left</v>
      </c>
    </row>
    <row r="3580" spans="15:42">
      <c r="O3580" s="55">
        <f t="shared" si="1490"/>
        <v>0</v>
      </c>
      <c r="P3580" s="56">
        <f t="shared" si="1486"/>
        <v>0</v>
      </c>
      <c r="Q3580" s="57">
        <f>_xlfn.IFNA(VLOOKUP(E3580,'2026 W-4 Spreadsheet'!frequ,2,FALSE),0)</f>
        <v>0</v>
      </c>
      <c r="R3580" s="56">
        <f t="shared" si="1491"/>
        <v>0</v>
      </c>
      <c r="S3580" s="56" t="str">
        <f t="shared" si="1492"/>
        <v/>
      </c>
      <c r="T3580" s="56" t="str">
        <f t="shared" si="1493"/>
        <v/>
      </c>
      <c r="U3580" s="56" t="str">
        <f t="shared" si="1494"/>
        <v/>
      </c>
      <c r="V3580" s="56" t="str">
        <f t="shared" si="1495"/>
        <v/>
      </c>
      <c r="W3580" s="56" t="str">
        <f t="shared" si="1496"/>
        <v/>
      </c>
      <c r="X3580" s="56" t="str">
        <f t="shared" si="1497"/>
        <v/>
      </c>
      <c r="Y3580" s="57" t="str">
        <f t="shared" si="1498"/>
        <v/>
      </c>
      <c r="Z3580" s="56" t="str">
        <f t="shared" si="1499"/>
        <v/>
      </c>
      <c r="AA3580" s="56" t="str">
        <f t="shared" si="1500"/>
        <v/>
      </c>
      <c r="AB3580" s="56" t="str">
        <f t="shared" si="1501"/>
        <v/>
      </c>
      <c r="AC3580" s="56" t="b">
        <f t="shared" si="1487"/>
        <v>0</v>
      </c>
      <c r="AD3580" s="58" t="b">
        <f t="shared" si="1488"/>
        <v>0</v>
      </c>
      <c r="AE3580" s="59" t="b">
        <f t="shared" si="1489"/>
        <v>0</v>
      </c>
      <c r="AF3580" s="56" t="e">
        <f t="shared" si="1502"/>
        <v>#VALUE!</v>
      </c>
      <c r="AG3580" s="56" t="e">
        <f t="shared" si="1503"/>
        <v>#VALUE!</v>
      </c>
      <c r="AH3580" s="58" t="e">
        <f t="shared" si="1504"/>
        <v>#VALUE!</v>
      </c>
      <c r="AI3580" s="56">
        <f t="shared" si="1505"/>
        <v>0</v>
      </c>
      <c r="AJ3580" s="56">
        <f t="shared" si="1506"/>
        <v>0</v>
      </c>
      <c r="AK3580" s="56">
        <f t="shared" si="1507"/>
        <v>0</v>
      </c>
      <c r="AL3580" s="56">
        <f t="shared" si="1508"/>
        <v>0</v>
      </c>
      <c r="AM3580" s="56">
        <f t="shared" si="1509"/>
        <v>0</v>
      </c>
      <c r="AN3580" s="56">
        <f t="shared" si="1510"/>
        <v>0</v>
      </c>
      <c r="AO3580" s="89" t="str">
        <f t="shared" si="1511"/>
        <v/>
      </c>
      <c r="AP3580" s="89" t="str">
        <f t="shared" si="1512"/>
        <v>Left</v>
      </c>
    </row>
    <row r="3581" spans="15:42">
      <c r="O3581" s="55">
        <f t="shared" si="1490"/>
        <v>0</v>
      </c>
      <c r="P3581" s="56">
        <f t="shared" si="1486"/>
        <v>0</v>
      </c>
      <c r="Q3581" s="57">
        <f>_xlfn.IFNA(VLOOKUP(E3581,'2026 W-4 Spreadsheet'!frequ,2,FALSE),0)</f>
        <v>0</v>
      </c>
      <c r="R3581" s="56">
        <f t="shared" si="1491"/>
        <v>0</v>
      </c>
      <c r="S3581" s="56" t="str">
        <f t="shared" si="1492"/>
        <v/>
      </c>
      <c r="T3581" s="56" t="str">
        <f t="shared" si="1493"/>
        <v/>
      </c>
      <c r="U3581" s="56" t="str">
        <f t="shared" si="1494"/>
        <v/>
      </c>
      <c r="V3581" s="56" t="str">
        <f t="shared" si="1495"/>
        <v/>
      </c>
      <c r="W3581" s="56" t="str">
        <f t="shared" si="1496"/>
        <v/>
      </c>
      <c r="X3581" s="56" t="str">
        <f t="shared" si="1497"/>
        <v/>
      </c>
      <c r="Y3581" s="57" t="str">
        <f t="shared" si="1498"/>
        <v/>
      </c>
      <c r="Z3581" s="56" t="str">
        <f t="shared" si="1499"/>
        <v/>
      </c>
      <c r="AA3581" s="56" t="str">
        <f t="shared" si="1500"/>
        <v/>
      </c>
      <c r="AB3581" s="56" t="str">
        <f t="shared" si="1501"/>
        <v/>
      </c>
      <c r="AC3581" s="56" t="b">
        <f t="shared" si="1487"/>
        <v>0</v>
      </c>
      <c r="AD3581" s="58" t="b">
        <f t="shared" si="1488"/>
        <v>0</v>
      </c>
      <c r="AE3581" s="59" t="b">
        <f t="shared" si="1489"/>
        <v>0</v>
      </c>
      <c r="AF3581" s="56" t="e">
        <f t="shared" si="1502"/>
        <v>#VALUE!</v>
      </c>
      <c r="AG3581" s="56" t="e">
        <f t="shared" si="1503"/>
        <v>#VALUE!</v>
      </c>
      <c r="AH3581" s="58" t="e">
        <f t="shared" si="1504"/>
        <v>#VALUE!</v>
      </c>
      <c r="AI3581" s="56">
        <f t="shared" si="1505"/>
        <v>0</v>
      </c>
      <c r="AJ3581" s="56">
        <f t="shared" si="1506"/>
        <v>0</v>
      </c>
      <c r="AK3581" s="56">
        <f t="shared" si="1507"/>
        <v>0</v>
      </c>
      <c r="AL3581" s="56">
        <f t="shared" si="1508"/>
        <v>0</v>
      </c>
      <c r="AM3581" s="56">
        <f t="shared" si="1509"/>
        <v>0</v>
      </c>
      <c r="AN3581" s="56">
        <f t="shared" si="1510"/>
        <v>0</v>
      </c>
      <c r="AO3581" s="89" t="str">
        <f t="shared" si="1511"/>
        <v/>
      </c>
      <c r="AP3581" s="89" t="str">
        <f t="shared" si="1512"/>
        <v>Left</v>
      </c>
    </row>
    <row r="3582" spans="15:42">
      <c r="O3582" s="55">
        <f t="shared" si="1490"/>
        <v>0</v>
      </c>
      <c r="P3582" s="56">
        <f t="shared" si="1486"/>
        <v>0</v>
      </c>
      <c r="Q3582" s="57">
        <f>_xlfn.IFNA(VLOOKUP(E3582,'2026 W-4 Spreadsheet'!frequ,2,FALSE),0)</f>
        <v>0</v>
      </c>
      <c r="R3582" s="56">
        <f t="shared" si="1491"/>
        <v>0</v>
      </c>
      <c r="S3582" s="56" t="str">
        <f t="shared" si="1492"/>
        <v/>
      </c>
      <c r="T3582" s="56" t="str">
        <f t="shared" si="1493"/>
        <v/>
      </c>
      <c r="U3582" s="56" t="str">
        <f t="shared" si="1494"/>
        <v/>
      </c>
      <c r="V3582" s="56" t="str">
        <f t="shared" si="1495"/>
        <v/>
      </c>
      <c r="W3582" s="56" t="str">
        <f t="shared" si="1496"/>
        <v/>
      </c>
      <c r="X3582" s="56" t="str">
        <f t="shared" si="1497"/>
        <v/>
      </c>
      <c r="Y3582" s="57" t="str">
        <f t="shared" si="1498"/>
        <v/>
      </c>
      <c r="Z3582" s="56" t="str">
        <f t="shared" si="1499"/>
        <v/>
      </c>
      <c r="AA3582" s="56" t="str">
        <f t="shared" si="1500"/>
        <v/>
      </c>
      <c r="AB3582" s="56" t="str">
        <f t="shared" si="1501"/>
        <v/>
      </c>
      <c r="AC3582" s="56" t="b">
        <f t="shared" si="1487"/>
        <v>0</v>
      </c>
      <c r="AD3582" s="58" t="b">
        <f t="shared" si="1488"/>
        <v>0</v>
      </c>
      <c r="AE3582" s="59" t="b">
        <f t="shared" si="1489"/>
        <v>0</v>
      </c>
      <c r="AF3582" s="56" t="e">
        <f t="shared" si="1502"/>
        <v>#VALUE!</v>
      </c>
      <c r="AG3582" s="56" t="e">
        <f t="shared" si="1503"/>
        <v>#VALUE!</v>
      </c>
      <c r="AH3582" s="58" t="e">
        <f t="shared" si="1504"/>
        <v>#VALUE!</v>
      </c>
      <c r="AI3582" s="56">
        <f t="shared" si="1505"/>
        <v>0</v>
      </c>
      <c r="AJ3582" s="56">
        <f t="shared" si="1506"/>
        <v>0</v>
      </c>
      <c r="AK3582" s="56">
        <f t="shared" si="1507"/>
        <v>0</v>
      </c>
      <c r="AL3582" s="56">
        <f t="shared" si="1508"/>
        <v>0</v>
      </c>
      <c r="AM3582" s="56">
        <f t="shared" si="1509"/>
        <v>0</v>
      </c>
      <c r="AN3582" s="56">
        <f t="shared" si="1510"/>
        <v>0</v>
      </c>
      <c r="AO3582" s="89" t="str">
        <f t="shared" si="1511"/>
        <v/>
      </c>
      <c r="AP3582" s="89" t="str">
        <f t="shared" si="1512"/>
        <v>Left</v>
      </c>
    </row>
    <row r="3583" spans="15:42">
      <c r="O3583" s="55">
        <f t="shared" si="1490"/>
        <v>0</v>
      </c>
      <c r="P3583" s="56">
        <f t="shared" si="1486"/>
        <v>0</v>
      </c>
      <c r="Q3583" s="57">
        <f>_xlfn.IFNA(VLOOKUP(E3583,'2026 W-4 Spreadsheet'!frequ,2,FALSE),0)</f>
        <v>0</v>
      </c>
      <c r="R3583" s="56">
        <f t="shared" si="1491"/>
        <v>0</v>
      </c>
      <c r="S3583" s="56" t="str">
        <f t="shared" si="1492"/>
        <v/>
      </c>
      <c r="T3583" s="56" t="str">
        <f t="shared" si="1493"/>
        <v/>
      </c>
      <c r="U3583" s="56" t="str">
        <f t="shared" si="1494"/>
        <v/>
      </c>
      <c r="V3583" s="56" t="str">
        <f t="shared" si="1495"/>
        <v/>
      </c>
      <c r="W3583" s="56" t="str">
        <f t="shared" si="1496"/>
        <v/>
      </c>
      <c r="X3583" s="56" t="str">
        <f t="shared" si="1497"/>
        <v/>
      </c>
      <c r="Y3583" s="57" t="str">
        <f t="shared" si="1498"/>
        <v/>
      </c>
      <c r="Z3583" s="56" t="str">
        <f t="shared" si="1499"/>
        <v/>
      </c>
      <c r="AA3583" s="56" t="str">
        <f t="shared" si="1500"/>
        <v/>
      </c>
      <c r="AB3583" s="56" t="str">
        <f t="shared" si="1501"/>
        <v/>
      </c>
      <c r="AC3583" s="56" t="b">
        <f t="shared" si="1487"/>
        <v>0</v>
      </c>
      <c r="AD3583" s="58" t="b">
        <f t="shared" si="1488"/>
        <v>0</v>
      </c>
      <c r="AE3583" s="59" t="b">
        <f t="shared" si="1489"/>
        <v>0</v>
      </c>
      <c r="AF3583" s="56" t="e">
        <f t="shared" si="1502"/>
        <v>#VALUE!</v>
      </c>
      <c r="AG3583" s="56" t="e">
        <f t="shared" si="1503"/>
        <v>#VALUE!</v>
      </c>
      <c r="AH3583" s="58" t="e">
        <f t="shared" si="1504"/>
        <v>#VALUE!</v>
      </c>
      <c r="AI3583" s="56">
        <f t="shared" si="1505"/>
        <v>0</v>
      </c>
      <c r="AJ3583" s="56">
        <f t="shared" si="1506"/>
        <v>0</v>
      </c>
      <c r="AK3583" s="56">
        <f t="shared" si="1507"/>
        <v>0</v>
      </c>
      <c r="AL3583" s="56">
        <f t="shared" si="1508"/>
        <v>0</v>
      </c>
      <c r="AM3583" s="56">
        <f t="shared" si="1509"/>
        <v>0</v>
      </c>
      <c r="AN3583" s="56">
        <f t="shared" si="1510"/>
        <v>0</v>
      </c>
      <c r="AO3583" s="89" t="str">
        <f t="shared" si="1511"/>
        <v/>
      </c>
      <c r="AP3583" s="89" t="str">
        <f t="shared" si="1512"/>
        <v>Left</v>
      </c>
    </row>
    <row r="3584" spans="15:42">
      <c r="O3584" s="55">
        <f t="shared" si="1490"/>
        <v>0</v>
      </c>
      <c r="P3584" s="56">
        <f t="shared" si="1486"/>
        <v>0</v>
      </c>
      <c r="Q3584" s="57">
        <f>_xlfn.IFNA(VLOOKUP(E3584,'2026 W-4 Spreadsheet'!frequ,2,FALSE),0)</f>
        <v>0</v>
      </c>
      <c r="R3584" s="56">
        <f t="shared" si="1491"/>
        <v>0</v>
      </c>
      <c r="S3584" s="56" t="str">
        <f t="shared" si="1492"/>
        <v/>
      </c>
      <c r="T3584" s="56" t="str">
        <f t="shared" si="1493"/>
        <v/>
      </c>
      <c r="U3584" s="56" t="str">
        <f t="shared" si="1494"/>
        <v/>
      </c>
      <c r="V3584" s="56" t="str">
        <f t="shared" si="1495"/>
        <v/>
      </c>
      <c r="W3584" s="56" t="str">
        <f t="shared" si="1496"/>
        <v/>
      </c>
      <c r="X3584" s="56" t="str">
        <f t="shared" si="1497"/>
        <v/>
      </c>
      <c r="Y3584" s="57" t="str">
        <f t="shared" si="1498"/>
        <v/>
      </c>
      <c r="Z3584" s="56" t="str">
        <f t="shared" si="1499"/>
        <v/>
      </c>
      <c r="AA3584" s="56" t="str">
        <f t="shared" si="1500"/>
        <v/>
      </c>
      <c r="AB3584" s="56" t="str">
        <f t="shared" si="1501"/>
        <v/>
      </c>
      <c r="AC3584" s="56" t="b">
        <f t="shared" si="1487"/>
        <v>0</v>
      </c>
      <c r="AD3584" s="58" t="b">
        <f t="shared" si="1488"/>
        <v>0</v>
      </c>
      <c r="AE3584" s="59" t="b">
        <f t="shared" si="1489"/>
        <v>0</v>
      </c>
      <c r="AF3584" s="56" t="e">
        <f t="shared" si="1502"/>
        <v>#VALUE!</v>
      </c>
      <c r="AG3584" s="56" t="e">
        <f t="shared" si="1503"/>
        <v>#VALUE!</v>
      </c>
      <c r="AH3584" s="58" t="e">
        <f t="shared" si="1504"/>
        <v>#VALUE!</v>
      </c>
      <c r="AI3584" s="56">
        <f t="shared" si="1505"/>
        <v>0</v>
      </c>
      <c r="AJ3584" s="56">
        <f t="shared" si="1506"/>
        <v>0</v>
      </c>
      <c r="AK3584" s="56">
        <f t="shared" si="1507"/>
        <v>0</v>
      </c>
      <c r="AL3584" s="56">
        <f t="shared" si="1508"/>
        <v>0</v>
      </c>
      <c r="AM3584" s="56">
        <f t="shared" si="1509"/>
        <v>0</v>
      </c>
      <c r="AN3584" s="56">
        <f t="shared" si="1510"/>
        <v>0</v>
      </c>
      <c r="AO3584" s="89" t="str">
        <f t="shared" si="1511"/>
        <v/>
      </c>
      <c r="AP3584" s="89" t="str">
        <f t="shared" si="1512"/>
        <v>Left</v>
      </c>
    </row>
    <row r="3585" spans="15:42">
      <c r="O3585" s="55">
        <f t="shared" si="1490"/>
        <v>0</v>
      </c>
      <c r="P3585" s="56">
        <f t="shared" si="1486"/>
        <v>0</v>
      </c>
      <c r="Q3585" s="57">
        <f>_xlfn.IFNA(VLOOKUP(E3585,'2026 W-4 Spreadsheet'!frequ,2,FALSE),0)</f>
        <v>0</v>
      </c>
      <c r="R3585" s="56">
        <f t="shared" si="1491"/>
        <v>0</v>
      </c>
      <c r="S3585" s="56" t="str">
        <f t="shared" si="1492"/>
        <v/>
      </c>
      <c r="T3585" s="56" t="str">
        <f t="shared" si="1493"/>
        <v/>
      </c>
      <c r="U3585" s="56" t="str">
        <f t="shared" si="1494"/>
        <v/>
      </c>
      <c r="V3585" s="56" t="str">
        <f t="shared" si="1495"/>
        <v/>
      </c>
      <c r="W3585" s="56" t="str">
        <f t="shared" si="1496"/>
        <v/>
      </c>
      <c r="X3585" s="56" t="str">
        <f t="shared" si="1497"/>
        <v/>
      </c>
      <c r="Y3585" s="57" t="str">
        <f t="shared" si="1498"/>
        <v/>
      </c>
      <c r="Z3585" s="56" t="str">
        <f t="shared" si="1499"/>
        <v/>
      </c>
      <c r="AA3585" s="56" t="str">
        <f t="shared" si="1500"/>
        <v/>
      </c>
      <c r="AB3585" s="56" t="str">
        <f t="shared" si="1501"/>
        <v/>
      </c>
      <c r="AC3585" s="56" t="b">
        <f t="shared" si="1487"/>
        <v>0</v>
      </c>
      <c r="AD3585" s="58" t="b">
        <f t="shared" si="1488"/>
        <v>0</v>
      </c>
      <c r="AE3585" s="59" t="b">
        <f t="shared" si="1489"/>
        <v>0</v>
      </c>
      <c r="AF3585" s="56" t="e">
        <f t="shared" si="1502"/>
        <v>#VALUE!</v>
      </c>
      <c r="AG3585" s="56" t="e">
        <f t="shared" si="1503"/>
        <v>#VALUE!</v>
      </c>
      <c r="AH3585" s="58" t="e">
        <f t="shared" si="1504"/>
        <v>#VALUE!</v>
      </c>
      <c r="AI3585" s="56">
        <f t="shared" si="1505"/>
        <v>0</v>
      </c>
      <c r="AJ3585" s="56">
        <f t="shared" si="1506"/>
        <v>0</v>
      </c>
      <c r="AK3585" s="56">
        <f t="shared" si="1507"/>
        <v>0</v>
      </c>
      <c r="AL3585" s="56">
        <f t="shared" si="1508"/>
        <v>0</v>
      </c>
      <c r="AM3585" s="56">
        <f t="shared" si="1509"/>
        <v>0</v>
      </c>
      <c r="AN3585" s="56">
        <f t="shared" si="1510"/>
        <v>0</v>
      </c>
      <c r="AO3585" s="89" t="str">
        <f t="shared" si="1511"/>
        <v/>
      </c>
      <c r="AP3585" s="89" t="str">
        <f t="shared" si="1512"/>
        <v>Left</v>
      </c>
    </row>
    <row r="3586" spans="15:42">
      <c r="O3586" s="55">
        <f t="shared" si="1490"/>
        <v>0</v>
      </c>
      <c r="P3586" s="56">
        <f t="shared" si="1486"/>
        <v>0</v>
      </c>
      <c r="Q3586" s="57">
        <f>_xlfn.IFNA(VLOOKUP(E3586,'2026 W-4 Spreadsheet'!frequ,2,FALSE),0)</f>
        <v>0</v>
      </c>
      <c r="R3586" s="56">
        <f t="shared" si="1491"/>
        <v>0</v>
      </c>
      <c r="S3586" s="56" t="str">
        <f t="shared" si="1492"/>
        <v/>
      </c>
      <c r="T3586" s="56" t="str">
        <f t="shared" si="1493"/>
        <v/>
      </c>
      <c r="U3586" s="56" t="str">
        <f t="shared" si="1494"/>
        <v/>
      </c>
      <c r="V3586" s="56" t="str">
        <f t="shared" si="1495"/>
        <v/>
      </c>
      <c r="W3586" s="56" t="str">
        <f t="shared" si="1496"/>
        <v/>
      </c>
      <c r="X3586" s="56" t="str">
        <f t="shared" si="1497"/>
        <v/>
      </c>
      <c r="Y3586" s="57" t="str">
        <f t="shared" si="1498"/>
        <v/>
      </c>
      <c r="Z3586" s="56" t="str">
        <f t="shared" si="1499"/>
        <v/>
      </c>
      <c r="AA3586" s="56" t="str">
        <f t="shared" si="1500"/>
        <v/>
      </c>
      <c r="AB3586" s="56" t="str">
        <f t="shared" si="1501"/>
        <v/>
      </c>
      <c r="AC3586" s="56" t="b">
        <f t="shared" si="1487"/>
        <v>0</v>
      </c>
      <c r="AD3586" s="58" t="b">
        <f t="shared" si="1488"/>
        <v>0</v>
      </c>
      <c r="AE3586" s="59" t="b">
        <f t="shared" si="1489"/>
        <v>0</v>
      </c>
      <c r="AF3586" s="56" t="e">
        <f t="shared" si="1502"/>
        <v>#VALUE!</v>
      </c>
      <c r="AG3586" s="56" t="e">
        <f t="shared" si="1503"/>
        <v>#VALUE!</v>
      </c>
      <c r="AH3586" s="58" t="e">
        <f t="shared" si="1504"/>
        <v>#VALUE!</v>
      </c>
      <c r="AI3586" s="56">
        <f t="shared" si="1505"/>
        <v>0</v>
      </c>
      <c r="AJ3586" s="56">
        <f t="shared" si="1506"/>
        <v>0</v>
      </c>
      <c r="AK3586" s="56">
        <f t="shared" si="1507"/>
        <v>0</v>
      </c>
      <c r="AL3586" s="56">
        <f t="shared" si="1508"/>
        <v>0</v>
      </c>
      <c r="AM3586" s="56">
        <f t="shared" si="1509"/>
        <v>0</v>
      </c>
      <c r="AN3586" s="56">
        <f t="shared" si="1510"/>
        <v>0</v>
      </c>
      <c r="AO3586" s="89" t="str">
        <f t="shared" si="1511"/>
        <v/>
      </c>
      <c r="AP3586" s="89" t="str">
        <f t="shared" si="1512"/>
        <v>Left</v>
      </c>
    </row>
    <row r="3587" spans="15:42">
      <c r="O3587" s="55">
        <f t="shared" si="1490"/>
        <v>0</v>
      </c>
      <c r="P3587" s="56">
        <f t="shared" si="1486"/>
        <v>0</v>
      </c>
      <c r="Q3587" s="57">
        <f>_xlfn.IFNA(VLOOKUP(E3587,'2026 W-4 Spreadsheet'!frequ,2,FALSE),0)</f>
        <v>0</v>
      </c>
      <c r="R3587" s="56">
        <f t="shared" si="1491"/>
        <v>0</v>
      </c>
      <c r="S3587" s="56" t="str">
        <f t="shared" si="1492"/>
        <v/>
      </c>
      <c r="T3587" s="56" t="str">
        <f t="shared" si="1493"/>
        <v/>
      </c>
      <c r="U3587" s="56" t="str">
        <f t="shared" si="1494"/>
        <v/>
      </c>
      <c r="V3587" s="56" t="str">
        <f t="shared" si="1495"/>
        <v/>
      </c>
      <c r="W3587" s="56" t="str">
        <f t="shared" si="1496"/>
        <v/>
      </c>
      <c r="X3587" s="56" t="str">
        <f t="shared" si="1497"/>
        <v/>
      </c>
      <c r="Y3587" s="57" t="str">
        <f t="shared" si="1498"/>
        <v/>
      </c>
      <c r="Z3587" s="56" t="str">
        <f t="shared" si="1499"/>
        <v/>
      </c>
      <c r="AA3587" s="56" t="str">
        <f t="shared" si="1500"/>
        <v/>
      </c>
      <c r="AB3587" s="56" t="str">
        <f t="shared" si="1501"/>
        <v/>
      </c>
      <c r="AC3587" s="56" t="b">
        <f t="shared" si="1487"/>
        <v>0</v>
      </c>
      <c r="AD3587" s="58" t="b">
        <f t="shared" si="1488"/>
        <v>0</v>
      </c>
      <c r="AE3587" s="59" t="b">
        <f t="shared" si="1489"/>
        <v>0</v>
      </c>
      <c r="AF3587" s="56" t="e">
        <f t="shared" si="1502"/>
        <v>#VALUE!</v>
      </c>
      <c r="AG3587" s="56" t="e">
        <f t="shared" si="1503"/>
        <v>#VALUE!</v>
      </c>
      <c r="AH3587" s="58" t="e">
        <f t="shared" si="1504"/>
        <v>#VALUE!</v>
      </c>
      <c r="AI3587" s="56">
        <f t="shared" si="1505"/>
        <v>0</v>
      </c>
      <c r="AJ3587" s="56">
        <f t="shared" si="1506"/>
        <v>0</v>
      </c>
      <c r="AK3587" s="56">
        <f t="shared" si="1507"/>
        <v>0</v>
      </c>
      <c r="AL3587" s="56">
        <f t="shared" si="1508"/>
        <v>0</v>
      </c>
      <c r="AM3587" s="56">
        <f t="shared" si="1509"/>
        <v>0</v>
      </c>
      <c r="AN3587" s="56">
        <f t="shared" si="1510"/>
        <v>0</v>
      </c>
      <c r="AO3587" s="89" t="str">
        <f t="shared" si="1511"/>
        <v/>
      </c>
      <c r="AP3587" s="89" t="str">
        <f t="shared" si="1512"/>
        <v>Left</v>
      </c>
    </row>
    <row r="3588" spans="15:42">
      <c r="O3588" s="55">
        <f t="shared" si="1490"/>
        <v>0</v>
      </c>
      <c r="P3588" s="56">
        <f t="shared" si="1486"/>
        <v>0</v>
      </c>
      <c r="Q3588" s="57">
        <f>_xlfn.IFNA(VLOOKUP(E3588,'2026 W-4 Spreadsheet'!frequ,2,FALSE),0)</f>
        <v>0</v>
      </c>
      <c r="R3588" s="56">
        <f t="shared" si="1491"/>
        <v>0</v>
      </c>
      <c r="S3588" s="56" t="str">
        <f t="shared" si="1492"/>
        <v/>
      </c>
      <c r="T3588" s="56" t="str">
        <f t="shared" si="1493"/>
        <v/>
      </c>
      <c r="U3588" s="56" t="str">
        <f t="shared" si="1494"/>
        <v/>
      </c>
      <c r="V3588" s="56" t="str">
        <f t="shared" si="1495"/>
        <v/>
      </c>
      <c r="W3588" s="56" t="str">
        <f t="shared" si="1496"/>
        <v/>
      </c>
      <c r="X3588" s="56" t="str">
        <f t="shared" si="1497"/>
        <v/>
      </c>
      <c r="Y3588" s="57" t="str">
        <f t="shared" si="1498"/>
        <v/>
      </c>
      <c r="Z3588" s="56" t="str">
        <f t="shared" si="1499"/>
        <v/>
      </c>
      <c r="AA3588" s="56" t="str">
        <f t="shared" si="1500"/>
        <v/>
      </c>
      <c r="AB3588" s="56" t="str">
        <f t="shared" si="1501"/>
        <v/>
      </c>
      <c r="AC3588" s="56" t="b">
        <f t="shared" si="1487"/>
        <v>0</v>
      </c>
      <c r="AD3588" s="58" t="b">
        <f t="shared" si="1488"/>
        <v>0</v>
      </c>
      <c r="AE3588" s="59" t="b">
        <f t="shared" si="1489"/>
        <v>0</v>
      </c>
      <c r="AF3588" s="56" t="e">
        <f t="shared" si="1502"/>
        <v>#VALUE!</v>
      </c>
      <c r="AG3588" s="56" t="e">
        <f t="shared" si="1503"/>
        <v>#VALUE!</v>
      </c>
      <c r="AH3588" s="58" t="e">
        <f t="shared" si="1504"/>
        <v>#VALUE!</v>
      </c>
      <c r="AI3588" s="56">
        <f t="shared" si="1505"/>
        <v>0</v>
      </c>
      <c r="AJ3588" s="56">
        <f t="shared" si="1506"/>
        <v>0</v>
      </c>
      <c r="AK3588" s="56">
        <f t="shared" si="1507"/>
        <v>0</v>
      </c>
      <c r="AL3588" s="56">
        <f t="shared" si="1508"/>
        <v>0</v>
      </c>
      <c r="AM3588" s="56">
        <f t="shared" si="1509"/>
        <v>0</v>
      </c>
      <c r="AN3588" s="56">
        <f t="shared" si="1510"/>
        <v>0</v>
      </c>
      <c r="AO3588" s="89" t="str">
        <f t="shared" si="1511"/>
        <v/>
      </c>
      <c r="AP3588" s="89" t="str">
        <f t="shared" si="1512"/>
        <v>Left</v>
      </c>
    </row>
    <row r="3589" spans="15:42">
      <c r="O3589" s="55">
        <f t="shared" si="1490"/>
        <v>0</v>
      </c>
      <c r="P3589" s="56">
        <f t="shared" ref="P3589:P3652" si="1513">IF(F3589="Yes",IF(C3589="Yes",D3589+VLOOKUP(E3589,freq2,3,FALSE),D3589+VLOOKUP(E3589,freq2,3,FALSE)),D3589)</f>
        <v>0</v>
      </c>
      <c r="Q3589" s="57">
        <f>_xlfn.IFNA(VLOOKUP(E3589,'2026 W-4 Spreadsheet'!frequ,2,FALSE),0)</f>
        <v>0</v>
      </c>
      <c r="R3589" s="56">
        <f t="shared" si="1491"/>
        <v>0</v>
      </c>
      <c r="S3589" s="56" t="str">
        <f t="shared" si="1492"/>
        <v/>
      </c>
      <c r="T3589" s="56" t="str">
        <f t="shared" si="1493"/>
        <v/>
      </c>
      <c r="U3589" s="56" t="str">
        <f t="shared" si="1494"/>
        <v/>
      </c>
      <c r="V3589" s="56" t="str">
        <f t="shared" si="1495"/>
        <v/>
      </c>
      <c r="W3589" s="56" t="str">
        <f t="shared" si="1496"/>
        <v/>
      </c>
      <c r="X3589" s="56" t="str">
        <f t="shared" si="1497"/>
        <v/>
      </c>
      <c r="Y3589" s="57" t="str">
        <f t="shared" si="1498"/>
        <v/>
      </c>
      <c r="Z3589" s="56" t="str">
        <f t="shared" si="1499"/>
        <v/>
      </c>
      <c r="AA3589" s="56" t="str">
        <f t="shared" si="1500"/>
        <v/>
      </c>
      <c r="AB3589" s="56" t="str">
        <f t="shared" si="1501"/>
        <v/>
      </c>
      <c r="AC3589" s="56" t="b">
        <f t="shared" ref="AC3589:AC3652" si="1514">IF(AP3589="LeftMarr",VLOOKUP(AB3589,LeftMarr,1,TRUE),IF(AP3589="LeftSing",VLOOKUP(AB3589,LeftSing,1,TRUE),IF(AP3589="LeftHead",VLOOKUP(AB3589,LeftHead,1,TRUE),IF(AP3589="RightMarr",VLOOKUP(AB3589,RightMarr,1,TRUE),IF(AP3589="RightSing",VLOOKUP(AB3589,RightSing,1,TRUE),IF(AP3589="RightHead",VLOOKUP(AB3589,RightHead,1,TRUE)))))))</f>
        <v>0</v>
      </c>
      <c r="AD3589" s="58" t="b">
        <f t="shared" ref="AD3589:AD3652" si="1515">IF(AP3589="LeftMarr",VLOOKUP(AB3589,LeftMarr,3,TRUE),IF(AP3589="LeftSing",VLOOKUP(AB3589,LeftSing,3,TRUE),IF(AP3589="LeftHead",VLOOKUP(AB3589,LeftHead,3,TRUE),IF(AP3589="RightMarr",VLOOKUP(AB3589,RightMarr,3,TRUE),IF(AP3589="RightSing",VLOOKUP(AB3589,RightSing,3,TRUE),IF(AP3589="RightHead",VLOOKUP(AB3589,RightHead,3,TRUE)))))))</f>
        <v>0</v>
      </c>
      <c r="AE3589" s="59" t="b">
        <f t="shared" ref="AE3589:AE3652" si="1516">IF(AP3589="LeftMarr",VLOOKUP(AB3589,LeftMarr,4,TRUE),IF(AP3589="LeftSing",VLOOKUP(AB3589,LeftSing,4,TRUE),IF(AP3589="LeftHead",VLOOKUP(AB3589,LeftHead,4,TRUE),IF(AP3589="RightMarr",VLOOKUP(AB3589,RightMarr,4,TRUE),IF(AP3589="RightSing",VLOOKUP(AB3589,RightSing,4,TRUE),IF(AP3589="RightHead",VLOOKUP(AB3589,RightHead,4,TRUE)))))))</f>
        <v>0</v>
      </c>
      <c r="AF3589" s="56" t="e">
        <f t="shared" si="1502"/>
        <v>#VALUE!</v>
      </c>
      <c r="AG3589" s="56" t="e">
        <f t="shared" si="1503"/>
        <v>#VALUE!</v>
      </c>
      <c r="AH3589" s="58" t="e">
        <f t="shared" si="1504"/>
        <v>#VALUE!</v>
      </c>
      <c r="AI3589" s="56">
        <f t="shared" si="1505"/>
        <v>0</v>
      </c>
      <c r="AJ3589" s="56">
        <f t="shared" si="1506"/>
        <v>0</v>
      </c>
      <c r="AK3589" s="56">
        <f t="shared" si="1507"/>
        <v>0</v>
      </c>
      <c r="AL3589" s="56">
        <f t="shared" si="1508"/>
        <v>0</v>
      </c>
      <c r="AM3589" s="56">
        <f t="shared" si="1509"/>
        <v>0</v>
      </c>
      <c r="AN3589" s="56">
        <f t="shared" si="1510"/>
        <v>0</v>
      </c>
      <c r="AO3589" s="89" t="str">
        <f t="shared" si="1511"/>
        <v/>
      </c>
      <c r="AP3589" s="89" t="str">
        <f t="shared" si="1512"/>
        <v>Left</v>
      </c>
    </row>
    <row r="3590" spans="15:42">
      <c r="O3590" s="55">
        <f t="shared" ref="O3590:O3653" si="1517">IF(CONCATENATE(C3590,G3590)="NoH","CANNOT HAVE HEAD OF HOUSEHOLD ON PRE 2020 W4",AN3590)</f>
        <v>0</v>
      </c>
      <c r="P3590" s="56">
        <f t="shared" si="1513"/>
        <v>0</v>
      </c>
      <c r="Q3590" s="57">
        <f>_xlfn.IFNA(VLOOKUP(E3590,'2026 W-4 Spreadsheet'!frequ,2,FALSE),0)</f>
        <v>0</v>
      </c>
      <c r="R3590" s="56">
        <f t="shared" ref="R3590:R3653" si="1518">P3590*Q3590</f>
        <v>0</v>
      </c>
      <c r="S3590" s="56" t="str">
        <f t="shared" ref="S3590:S3653" si="1519">IF(C3590="Yes",L3590,"")</f>
        <v/>
      </c>
      <c r="T3590" s="56" t="str">
        <f t="shared" ref="T3590:T3653" si="1520">IF(C3590="Yes",R3590+S3590,"")</f>
        <v/>
      </c>
      <c r="U3590" s="56" t="str">
        <f t="shared" ref="U3590:U3653" si="1521">IF(C3590="Yes",M3590,"")</f>
        <v/>
      </c>
      <c r="V3590" s="56" t="str">
        <f t="shared" ref="V3590:V3653" si="1522">IF(C3590="Yes",IF(J3590="No",IF(G3590="M",12900,8600),0),"")</f>
        <v/>
      </c>
      <c r="W3590" s="56" t="str">
        <f t="shared" ref="W3590:W3653" si="1523">IF(C3590="Yes",U3590+V3590,"")</f>
        <v/>
      </c>
      <c r="X3590" s="56" t="str">
        <f t="shared" ref="X3590:X3653" si="1524">IF(C3590="Yes",IF(T3590-W3590&lt;0,0,T3590-W3590),"")</f>
        <v/>
      </c>
      <c r="Y3590" s="57" t="str">
        <f t="shared" ref="Y3590:Y3653" si="1525">IF(C3590="No",H3590,"")</f>
        <v/>
      </c>
      <c r="Z3590" s="56" t="str">
        <f t="shared" ref="Z3590:Z3653" si="1526">IF(C3590="No",Y3590*4300,"")</f>
        <v/>
      </c>
      <c r="AA3590" s="56" t="str">
        <f t="shared" ref="AA3590:AA3653" si="1527">IF(C3590="No",IF(R3590-Z3590&lt;0,0,R3590-Z3590),"")</f>
        <v/>
      </c>
      <c r="AB3590" s="56" t="str">
        <f t="shared" ref="AB3590:AB3653" si="1528">IF(C3590="Yes",X3590,AA3590)</f>
        <v/>
      </c>
      <c r="AC3590" s="56" t="b">
        <f t="shared" si="1514"/>
        <v>0</v>
      </c>
      <c r="AD3590" s="58" t="b">
        <f t="shared" si="1515"/>
        <v>0</v>
      </c>
      <c r="AE3590" s="59" t="b">
        <f t="shared" si="1516"/>
        <v>0</v>
      </c>
      <c r="AF3590" s="56" t="e">
        <f t="shared" ref="AF3590:AF3653" si="1529">AB3590-AC3590</f>
        <v>#VALUE!</v>
      </c>
      <c r="AG3590" s="56" t="e">
        <f t="shared" ref="AG3590:AG3653" si="1530">AF3590*AE3590</f>
        <v>#VALUE!</v>
      </c>
      <c r="AH3590" s="58" t="e">
        <f t="shared" ref="AH3590:AH3653" si="1531">AD3590+AG3590</f>
        <v>#VALUE!</v>
      </c>
      <c r="AI3590" s="56">
        <f t="shared" ref="AI3590:AI3653" si="1532">IFERROR(AH3590/Q3590,0)</f>
        <v>0</v>
      </c>
      <c r="AJ3590" s="56">
        <f t="shared" ref="AJ3590:AJ3653" si="1533">IF(C3590="Yes",K3590,0)</f>
        <v>0</v>
      </c>
      <c r="AK3590" s="56">
        <f t="shared" ref="AK3590:AK3653" si="1534">IF(C3590="Yes",AJ3590/Q3590,0)</f>
        <v>0</v>
      </c>
      <c r="AL3590" s="56">
        <f t="shared" ref="AL3590:AL3653" si="1535">IFERROR(IF(AI3590-AK3590&lt;0,0,AI3590-AK3590),"")</f>
        <v>0</v>
      </c>
      <c r="AM3590" s="56">
        <f t="shared" ref="AM3590:AM3653" si="1536">IF(C3590="Yes",N3590,I3590)</f>
        <v>0</v>
      </c>
      <c r="AN3590" s="56">
        <f t="shared" ref="AN3590:AN3653" si="1537">IFERROR(AL3590+AM3590,"")</f>
        <v>0</v>
      </c>
      <c r="AO3590" s="89" t="str">
        <f t="shared" ref="AO3590:AO3653" si="1538">IF(G3590="S","Sing",IF(G3590="M","Marr",IF(G3590="H","Head","")))</f>
        <v/>
      </c>
      <c r="AP3590" s="89" t="str">
        <f t="shared" ref="AP3590:AP3653" si="1539">IF(C3590="Yes",IF(J3590="Yes",CONCATENATE("Right",AO3590),CONCATENATE("Left",AO3590)),CONCATENATE("Left",AO3590))</f>
        <v>Left</v>
      </c>
    </row>
    <row r="3591" spans="15:42">
      <c r="O3591" s="55">
        <f t="shared" si="1517"/>
        <v>0</v>
      </c>
      <c r="P3591" s="56">
        <f t="shared" si="1513"/>
        <v>0</v>
      </c>
      <c r="Q3591" s="57">
        <f>_xlfn.IFNA(VLOOKUP(E3591,'2026 W-4 Spreadsheet'!frequ,2,FALSE),0)</f>
        <v>0</v>
      </c>
      <c r="R3591" s="56">
        <f t="shared" si="1518"/>
        <v>0</v>
      </c>
      <c r="S3591" s="56" t="str">
        <f t="shared" si="1519"/>
        <v/>
      </c>
      <c r="T3591" s="56" t="str">
        <f t="shared" si="1520"/>
        <v/>
      </c>
      <c r="U3591" s="56" t="str">
        <f t="shared" si="1521"/>
        <v/>
      </c>
      <c r="V3591" s="56" t="str">
        <f t="shared" si="1522"/>
        <v/>
      </c>
      <c r="W3591" s="56" t="str">
        <f t="shared" si="1523"/>
        <v/>
      </c>
      <c r="X3591" s="56" t="str">
        <f t="shared" si="1524"/>
        <v/>
      </c>
      <c r="Y3591" s="57" t="str">
        <f t="shared" si="1525"/>
        <v/>
      </c>
      <c r="Z3591" s="56" t="str">
        <f t="shared" si="1526"/>
        <v/>
      </c>
      <c r="AA3591" s="56" t="str">
        <f t="shared" si="1527"/>
        <v/>
      </c>
      <c r="AB3591" s="56" t="str">
        <f t="shared" si="1528"/>
        <v/>
      </c>
      <c r="AC3591" s="56" t="b">
        <f t="shared" si="1514"/>
        <v>0</v>
      </c>
      <c r="AD3591" s="58" t="b">
        <f t="shared" si="1515"/>
        <v>0</v>
      </c>
      <c r="AE3591" s="59" t="b">
        <f t="shared" si="1516"/>
        <v>0</v>
      </c>
      <c r="AF3591" s="56" t="e">
        <f t="shared" si="1529"/>
        <v>#VALUE!</v>
      </c>
      <c r="AG3591" s="56" t="e">
        <f t="shared" si="1530"/>
        <v>#VALUE!</v>
      </c>
      <c r="AH3591" s="58" t="e">
        <f t="shared" si="1531"/>
        <v>#VALUE!</v>
      </c>
      <c r="AI3591" s="56">
        <f t="shared" si="1532"/>
        <v>0</v>
      </c>
      <c r="AJ3591" s="56">
        <f t="shared" si="1533"/>
        <v>0</v>
      </c>
      <c r="AK3591" s="56">
        <f t="shared" si="1534"/>
        <v>0</v>
      </c>
      <c r="AL3591" s="56">
        <f t="shared" si="1535"/>
        <v>0</v>
      </c>
      <c r="AM3591" s="56">
        <f t="shared" si="1536"/>
        <v>0</v>
      </c>
      <c r="AN3591" s="56">
        <f t="shared" si="1537"/>
        <v>0</v>
      </c>
      <c r="AO3591" s="89" t="str">
        <f t="shared" si="1538"/>
        <v/>
      </c>
      <c r="AP3591" s="89" t="str">
        <f t="shared" si="1539"/>
        <v>Left</v>
      </c>
    </row>
    <row r="3592" spans="15:42">
      <c r="O3592" s="55">
        <f t="shared" si="1517"/>
        <v>0</v>
      </c>
      <c r="P3592" s="56">
        <f t="shared" si="1513"/>
        <v>0</v>
      </c>
      <c r="Q3592" s="57">
        <f>_xlfn.IFNA(VLOOKUP(E3592,'2026 W-4 Spreadsheet'!frequ,2,FALSE),0)</f>
        <v>0</v>
      </c>
      <c r="R3592" s="56">
        <f t="shared" si="1518"/>
        <v>0</v>
      </c>
      <c r="S3592" s="56" t="str">
        <f t="shared" si="1519"/>
        <v/>
      </c>
      <c r="T3592" s="56" t="str">
        <f t="shared" si="1520"/>
        <v/>
      </c>
      <c r="U3592" s="56" t="str">
        <f t="shared" si="1521"/>
        <v/>
      </c>
      <c r="V3592" s="56" t="str">
        <f t="shared" si="1522"/>
        <v/>
      </c>
      <c r="W3592" s="56" t="str">
        <f t="shared" si="1523"/>
        <v/>
      </c>
      <c r="X3592" s="56" t="str">
        <f t="shared" si="1524"/>
        <v/>
      </c>
      <c r="Y3592" s="57" t="str">
        <f t="shared" si="1525"/>
        <v/>
      </c>
      <c r="Z3592" s="56" t="str">
        <f t="shared" si="1526"/>
        <v/>
      </c>
      <c r="AA3592" s="56" t="str">
        <f t="shared" si="1527"/>
        <v/>
      </c>
      <c r="AB3592" s="56" t="str">
        <f t="shared" si="1528"/>
        <v/>
      </c>
      <c r="AC3592" s="56" t="b">
        <f t="shared" si="1514"/>
        <v>0</v>
      </c>
      <c r="AD3592" s="58" t="b">
        <f t="shared" si="1515"/>
        <v>0</v>
      </c>
      <c r="AE3592" s="59" t="b">
        <f t="shared" si="1516"/>
        <v>0</v>
      </c>
      <c r="AF3592" s="56" t="e">
        <f t="shared" si="1529"/>
        <v>#VALUE!</v>
      </c>
      <c r="AG3592" s="56" t="e">
        <f t="shared" si="1530"/>
        <v>#VALUE!</v>
      </c>
      <c r="AH3592" s="58" t="e">
        <f t="shared" si="1531"/>
        <v>#VALUE!</v>
      </c>
      <c r="AI3592" s="56">
        <f t="shared" si="1532"/>
        <v>0</v>
      </c>
      <c r="AJ3592" s="56">
        <f t="shared" si="1533"/>
        <v>0</v>
      </c>
      <c r="AK3592" s="56">
        <f t="shared" si="1534"/>
        <v>0</v>
      </c>
      <c r="AL3592" s="56">
        <f t="shared" si="1535"/>
        <v>0</v>
      </c>
      <c r="AM3592" s="56">
        <f t="shared" si="1536"/>
        <v>0</v>
      </c>
      <c r="AN3592" s="56">
        <f t="shared" si="1537"/>
        <v>0</v>
      </c>
      <c r="AO3592" s="89" t="str">
        <f t="shared" si="1538"/>
        <v/>
      </c>
      <c r="AP3592" s="89" t="str">
        <f t="shared" si="1539"/>
        <v>Left</v>
      </c>
    </row>
    <row r="3593" spans="15:42">
      <c r="O3593" s="55">
        <f t="shared" si="1517"/>
        <v>0</v>
      </c>
      <c r="P3593" s="56">
        <f t="shared" si="1513"/>
        <v>0</v>
      </c>
      <c r="Q3593" s="57">
        <f>_xlfn.IFNA(VLOOKUP(E3593,'2026 W-4 Spreadsheet'!frequ,2,FALSE),0)</f>
        <v>0</v>
      </c>
      <c r="R3593" s="56">
        <f t="shared" si="1518"/>
        <v>0</v>
      </c>
      <c r="S3593" s="56" t="str">
        <f t="shared" si="1519"/>
        <v/>
      </c>
      <c r="T3593" s="56" t="str">
        <f t="shared" si="1520"/>
        <v/>
      </c>
      <c r="U3593" s="56" t="str">
        <f t="shared" si="1521"/>
        <v/>
      </c>
      <c r="V3593" s="56" t="str">
        <f t="shared" si="1522"/>
        <v/>
      </c>
      <c r="W3593" s="56" t="str">
        <f t="shared" si="1523"/>
        <v/>
      </c>
      <c r="X3593" s="56" t="str">
        <f t="shared" si="1524"/>
        <v/>
      </c>
      <c r="Y3593" s="57" t="str">
        <f t="shared" si="1525"/>
        <v/>
      </c>
      <c r="Z3593" s="56" t="str">
        <f t="shared" si="1526"/>
        <v/>
      </c>
      <c r="AA3593" s="56" t="str">
        <f t="shared" si="1527"/>
        <v/>
      </c>
      <c r="AB3593" s="56" t="str">
        <f t="shared" si="1528"/>
        <v/>
      </c>
      <c r="AC3593" s="56" t="b">
        <f t="shared" si="1514"/>
        <v>0</v>
      </c>
      <c r="AD3593" s="58" t="b">
        <f t="shared" si="1515"/>
        <v>0</v>
      </c>
      <c r="AE3593" s="59" t="b">
        <f t="shared" si="1516"/>
        <v>0</v>
      </c>
      <c r="AF3593" s="56" t="e">
        <f t="shared" si="1529"/>
        <v>#VALUE!</v>
      </c>
      <c r="AG3593" s="56" t="e">
        <f t="shared" si="1530"/>
        <v>#VALUE!</v>
      </c>
      <c r="AH3593" s="58" t="e">
        <f t="shared" si="1531"/>
        <v>#VALUE!</v>
      </c>
      <c r="AI3593" s="56">
        <f t="shared" si="1532"/>
        <v>0</v>
      </c>
      <c r="AJ3593" s="56">
        <f t="shared" si="1533"/>
        <v>0</v>
      </c>
      <c r="AK3593" s="56">
        <f t="shared" si="1534"/>
        <v>0</v>
      </c>
      <c r="AL3593" s="56">
        <f t="shared" si="1535"/>
        <v>0</v>
      </c>
      <c r="AM3593" s="56">
        <f t="shared" si="1536"/>
        <v>0</v>
      </c>
      <c r="AN3593" s="56">
        <f t="shared" si="1537"/>
        <v>0</v>
      </c>
      <c r="AO3593" s="89" t="str">
        <f t="shared" si="1538"/>
        <v/>
      </c>
      <c r="AP3593" s="89" t="str">
        <f t="shared" si="1539"/>
        <v>Left</v>
      </c>
    </row>
    <row r="3594" spans="15:42">
      <c r="O3594" s="55">
        <f t="shared" si="1517"/>
        <v>0</v>
      </c>
      <c r="P3594" s="56">
        <f t="shared" si="1513"/>
        <v>0</v>
      </c>
      <c r="Q3594" s="57">
        <f>_xlfn.IFNA(VLOOKUP(E3594,'2026 W-4 Spreadsheet'!frequ,2,FALSE),0)</f>
        <v>0</v>
      </c>
      <c r="R3594" s="56">
        <f t="shared" si="1518"/>
        <v>0</v>
      </c>
      <c r="S3594" s="56" t="str">
        <f t="shared" si="1519"/>
        <v/>
      </c>
      <c r="T3594" s="56" t="str">
        <f t="shared" si="1520"/>
        <v/>
      </c>
      <c r="U3594" s="56" t="str">
        <f t="shared" si="1521"/>
        <v/>
      </c>
      <c r="V3594" s="56" t="str">
        <f t="shared" si="1522"/>
        <v/>
      </c>
      <c r="W3594" s="56" t="str">
        <f t="shared" si="1523"/>
        <v/>
      </c>
      <c r="X3594" s="56" t="str">
        <f t="shared" si="1524"/>
        <v/>
      </c>
      <c r="Y3594" s="57" t="str">
        <f t="shared" si="1525"/>
        <v/>
      </c>
      <c r="Z3594" s="56" t="str">
        <f t="shared" si="1526"/>
        <v/>
      </c>
      <c r="AA3594" s="56" t="str">
        <f t="shared" si="1527"/>
        <v/>
      </c>
      <c r="AB3594" s="56" t="str">
        <f t="shared" si="1528"/>
        <v/>
      </c>
      <c r="AC3594" s="56" t="b">
        <f t="shared" si="1514"/>
        <v>0</v>
      </c>
      <c r="AD3594" s="58" t="b">
        <f t="shared" si="1515"/>
        <v>0</v>
      </c>
      <c r="AE3594" s="59" t="b">
        <f t="shared" si="1516"/>
        <v>0</v>
      </c>
      <c r="AF3594" s="56" t="e">
        <f t="shared" si="1529"/>
        <v>#VALUE!</v>
      </c>
      <c r="AG3594" s="56" t="e">
        <f t="shared" si="1530"/>
        <v>#VALUE!</v>
      </c>
      <c r="AH3594" s="58" t="e">
        <f t="shared" si="1531"/>
        <v>#VALUE!</v>
      </c>
      <c r="AI3594" s="56">
        <f t="shared" si="1532"/>
        <v>0</v>
      </c>
      <c r="AJ3594" s="56">
        <f t="shared" si="1533"/>
        <v>0</v>
      </c>
      <c r="AK3594" s="56">
        <f t="shared" si="1534"/>
        <v>0</v>
      </c>
      <c r="AL3594" s="56">
        <f t="shared" si="1535"/>
        <v>0</v>
      </c>
      <c r="AM3594" s="56">
        <f t="shared" si="1536"/>
        <v>0</v>
      </c>
      <c r="AN3594" s="56">
        <f t="shared" si="1537"/>
        <v>0</v>
      </c>
      <c r="AO3594" s="89" t="str">
        <f t="shared" si="1538"/>
        <v/>
      </c>
      <c r="AP3594" s="89" t="str">
        <f t="shared" si="1539"/>
        <v>Left</v>
      </c>
    </row>
    <row r="3595" spans="15:42">
      <c r="O3595" s="55">
        <f t="shared" si="1517"/>
        <v>0</v>
      </c>
      <c r="P3595" s="56">
        <f t="shared" si="1513"/>
        <v>0</v>
      </c>
      <c r="Q3595" s="57">
        <f>_xlfn.IFNA(VLOOKUP(E3595,'2026 W-4 Spreadsheet'!frequ,2,FALSE),0)</f>
        <v>0</v>
      </c>
      <c r="R3595" s="56">
        <f t="shared" si="1518"/>
        <v>0</v>
      </c>
      <c r="S3595" s="56" t="str">
        <f t="shared" si="1519"/>
        <v/>
      </c>
      <c r="T3595" s="56" t="str">
        <f t="shared" si="1520"/>
        <v/>
      </c>
      <c r="U3595" s="56" t="str">
        <f t="shared" si="1521"/>
        <v/>
      </c>
      <c r="V3595" s="56" t="str">
        <f t="shared" si="1522"/>
        <v/>
      </c>
      <c r="W3595" s="56" t="str">
        <f t="shared" si="1523"/>
        <v/>
      </c>
      <c r="X3595" s="56" t="str">
        <f t="shared" si="1524"/>
        <v/>
      </c>
      <c r="Y3595" s="57" t="str">
        <f t="shared" si="1525"/>
        <v/>
      </c>
      <c r="Z3595" s="56" t="str">
        <f t="shared" si="1526"/>
        <v/>
      </c>
      <c r="AA3595" s="56" t="str">
        <f t="shared" si="1527"/>
        <v/>
      </c>
      <c r="AB3595" s="56" t="str">
        <f t="shared" si="1528"/>
        <v/>
      </c>
      <c r="AC3595" s="56" t="b">
        <f t="shared" si="1514"/>
        <v>0</v>
      </c>
      <c r="AD3595" s="58" t="b">
        <f t="shared" si="1515"/>
        <v>0</v>
      </c>
      <c r="AE3595" s="59" t="b">
        <f t="shared" si="1516"/>
        <v>0</v>
      </c>
      <c r="AF3595" s="56" t="e">
        <f t="shared" si="1529"/>
        <v>#VALUE!</v>
      </c>
      <c r="AG3595" s="56" t="e">
        <f t="shared" si="1530"/>
        <v>#VALUE!</v>
      </c>
      <c r="AH3595" s="58" t="e">
        <f t="shared" si="1531"/>
        <v>#VALUE!</v>
      </c>
      <c r="AI3595" s="56">
        <f t="shared" si="1532"/>
        <v>0</v>
      </c>
      <c r="AJ3595" s="56">
        <f t="shared" si="1533"/>
        <v>0</v>
      </c>
      <c r="AK3595" s="56">
        <f t="shared" si="1534"/>
        <v>0</v>
      </c>
      <c r="AL3595" s="56">
        <f t="shared" si="1535"/>
        <v>0</v>
      </c>
      <c r="AM3595" s="56">
        <f t="shared" si="1536"/>
        <v>0</v>
      </c>
      <c r="AN3595" s="56">
        <f t="shared" si="1537"/>
        <v>0</v>
      </c>
      <c r="AO3595" s="89" t="str">
        <f t="shared" si="1538"/>
        <v/>
      </c>
      <c r="AP3595" s="89" t="str">
        <f t="shared" si="1539"/>
        <v>Left</v>
      </c>
    </row>
    <row r="3596" spans="15:42">
      <c r="O3596" s="55">
        <f t="shared" si="1517"/>
        <v>0</v>
      </c>
      <c r="P3596" s="56">
        <f t="shared" si="1513"/>
        <v>0</v>
      </c>
      <c r="Q3596" s="57">
        <f>_xlfn.IFNA(VLOOKUP(E3596,'2026 W-4 Spreadsheet'!frequ,2,FALSE),0)</f>
        <v>0</v>
      </c>
      <c r="R3596" s="56">
        <f t="shared" si="1518"/>
        <v>0</v>
      </c>
      <c r="S3596" s="56" t="str">
        <f t="shared" si="1519"/>
        <v/>
      </c>
      <c r="T3596" s="56" t="str">
        <f t="shared" si="1520"/>
        <v/>
      </c>
      <c r="U3596" s="56" t="str">
        <f t="shared" si="1521"/>
        <v/>
      </c>
      <c r="V3596" s="56" t="str">
        <f t="shared" si="1522"/>
        <v/>
      </c>
      <c r="W3596" s="56" t="str">
        <f t="shared" si="1523"/>
        <v/>
      </c>
      <c r="X3596" s="56" t="str">
        <f t="shared" si="1524"/>
        <v/>
      </c>
      <c r="Y3596" s="57" t="str">
        <f t="shared" si="1525"/>
        <v/>
      </c>
      <c r="Z3596" s="56" t="str">
        <f t="shared" si="1526"/>
        <v/>
      </c>
      <c r="AA3596" s="56" t="str">
        <f t="shared" si="1527"/>
        <v/>
      </c>
      <c r="AB3596" s="56" t="str">
        <f t="shared" si="1528"/>
        <v/>
      </c>
      <c r="AC3596" s="56" t="b">
        <f t="shared" si="1514"/>
        <v>0</v>
      </c>
      <c r="AD3596" s="58" t="b">
        <f t="shared" si="1515"/>
        <v>0</v>
      </c>
      <c r="AE3596" s="59" t="b">
        <f t="shared" si="1516"/>
        <v>0</v>
      </c>
      <c r="AF3596" s="56" t="e">
        <f t="shared" si="1529"/>
        <v>#VALUE!</v>
      </c>
      <c r="AG3596" s="56" t="e">
        <f t="shared" si="1530"/>
        <v>#VALUE!</v>
      </c>
      <c r="AH3596" s="58" t="e">
        <f t="shared" si="1531"/>
        <v>#VALUE!</v>
      </c>
      <c r="AI3596" s="56">
        <f t="shared" si="1532"/>
        <v>0</v>
      </c>
      <c r="AJ3596" s="56">
        <f t="shared" si="1533"/>
        <v>0</v>
      </c>
      <c r="AK3596" s="56">
        <f t="shared" si="1534"/>
        <v>0</v>
      </c>
      <c r="AL3596" s="56">
        <f t="shared" si="1535"/>
        <v>0</v>
      </c>
      <c r="AM3596" s="56">
        <f t="shared" si="1536"/>
        <v>0</v>
      </c>
      <c r="AN3596" s="56">
        <f t="shared" si="1537"/>
        <v>0</v>
      </c>
      <c r="AO3596" s="89" t="str">
        <f t="shared" si="1538"/>
        <v/>
      </c>
      <c r="AP3596" s="89" t="str">
        <f t="shared" si="1539"/>
        <v>Left</v>
      </c>
    </row>
    <row r="3597" spans="15:42">
      <c r="O3597" s="55">
        <f t="shared" si="1517"/>
        <v>0</v>
      </c>
      <c r="P3597" s="56">
        <f t="shared" si="1513"/>
        <v>0</v>
      </c>
      <c r="Q3597" s="57">
        <f>_xlfn.IFNA(VLOOKUP(E3597,'2026 W-4 Spreadsheet'!frequ,2,FALSE),0)</f>
        <v>0</v>
      </c>
      <c r="R3597" s="56">
        <f t="shared" si="1518"/>
        <v>0</v>
      </c>
      <c r="S3597" s="56" t="str">
        <f t="shared" si="1519"/>
        <v/>
      </c>
      <c r="T3597" s="56" t="str">
        <f t="shared" si="1520"/>
        <v/>
      </c>
      <c r="U3597" s="56" t="str">
        <f t="shared" si="1521"/>
        <v/>
      </c>
      <c r="V3597" s="56" t="str">
        <f t="shared" si="1522"/>
        <v/>
      </c>
      <c r="W3597" s="56" t="str">
        <f t="shared" si="1523"/>
        <v/>
      </c>
      <c r="X3597" s="56" t="str">
        <f t="shared" si="1524"/>
        <v/>
      </c>
      <c r="Y3597" s="57" t="str">
        <f t="shared" si="1525"/>
        <v/>
      </c>
      <c r="Z3597" s="56" t="str">
        <f t="shared" si="1526"/>
        <v/>
      </c>
      <c r="AA3597" s="56" t="str">
        <f t="shared" si="1527"/>
        <v/>
      </c>
      <c r="AB3597" s="56" t="str">
        <f t="shared" si="1528"/>
        <v/>
      </c>
      <c r="AC3597" s="56" t="b">
        <f t="shared" si="1514"/>
        <v>0</v>
      </c>
      <c r="AD3597" s="58" t="b">
        <f t="shared" si="1515"/>
        <v>0</v>
      </c>
      <c r="AE3597" s="59" t="b">
        <f t="shared" si="1516"/>
        <v>0</v>
      </c>
      <c r="AF3597" s="56" t="e">
        <f t="shared" si="1529"/>
        <v>#VALUE!</v>
      </c>
      <c r="AG3597" s="56" t="e">
        <f t="shared" si="1530"/>
        <v>#VALUE!</v>
      </c>
      <c r="AH3597" s="58" t="e">
        <f t="shared" si="1531"/>
        <v>#VALUE!</v>
      </c>
      <c r="AI3597" s="56">
        <f t="shared" si="1532"/>
        <v>0</v>
      </c>
      <c r="AJ3597" s="56">
        <f t="shared" si="1533"/>
        <v>0</v>
      </c>
      <c r="AK3597" s="56">
        <f t="shared" si="1534"/>
        <v>0</v>
      </c>
      <c r="AL3597" s="56">
        <f t="shared" si="1535"/>
        <v>0</v>
      </c>
      <c r="AM3597" s="56">
        <f t="shared" si="1536"/>
        <v>0</v>
      </c>
      <c r="AN3597" s="56">
        <f t="shared" si="1537"/>
        <v>0</v>
      </c>
      <c r="AO3597" s="89" t="str">
        <f t="shared" si="1538"/>
        <v/>
      </c>
      <c r="AP3597" s="89" t="str">
        <f t="shared" si="1539"/>
        <v>Left</v>
      </c>
    </row>
    <row r="3598" spans="15:42">
      <c r="O3598" s="55">
        <f t="shared" si="1517"/>
        <v>0</v>
      </c>
      <c r="P3598" s="56">
        <f t="shared" si="1513"/>
        <v>0</v>
      </c>
      <c r="Q3598" s="57">
        <f>_xlfn.IFNA(VLOOKUP(E3598,'2026 W-4 Spreadsheet'!frequ,2,FALSE),0)</f>
        <v>0</v>
      </c>
      <c r="R3598" s="56">
        <f t="shared" si="1518"/>
        <v>0</v>
      </c>
      <c r="S3598" s="56" t="str">
        <f t="shared" si="1519"/>
        <v/>
      </c>
      <c r="T3598" s="56" t="str">
        <f t="shared" si="1520"/>
        <v/>
      </c>
      <c r="U3598" s="56" t="str">
        <f t="shared" si="1521"/>
        <v/>
      </c>
      <c r="V3598" s="56" t="str">
        <f t="shared" si="1522"/>
        <v/>
      </c>
      <c r="W3598" s="56" t="str">
        <f t="shared" si="1523"/>
        <v/>
      </c>
      <c r="X3598" s="56" t="str">
        <f t="shared" si="1524"/>
        <v/>
      </c>
      <c r="Y3598" s="57" t="str">
        <f t="shared" si="1525"/>
        <v/>
      </c>
      <c r="Z3598" s="56" t="str">
        <f t="shared" si="1526"/>
        <v/>
      </c>
      <c r="AA3598" s="56" t="str">
        <f t="shared" si="1527"/>
        <v/>
      </c>
      <c r="AB3598" s="56" t="str">
        <f t="shared" si="1528"/>
        <v/>
      </c>
      <c r="AC3598" s="56" t="b">
        <f t="shared" si="1514"/>
        <v>0</v>
      </c>
      <c r="AD3598" s="58" t="b">
        <f t="shared" si="1515"/>
        <v>0</v>
      </c>
      <c r="AE3598" s="59" t="b">
        <f t="shared" si="1516"/>
        <v>0</v>
      </c>
      <c r="AF3598" s="56" t="e">
        <f t="shared" si="1529"/>
        <v>#VALUE!</v>
      </c>
      <c r="AG3598" s="56" t="e">
        <f t="shared" si="1530"/>
        <v>#VALUE!</v>
      </c>
      <c r="AH3598" s="58" t="e">
        <f t="shared" si="1531"/>
        <v>#VALUE!</v>
      </c>
      <c r="AI3598" s="56">
        <f t="shared" si="1532"/>
        <v>0</v>
      </c>
      <c r="AJ3598" s="56">
        <f t="shared" si="1533"/>
        <v>0</v>
      </c>
      <c r="AK3598" s="56">
        <f t="shared" si="1534"/>
        <v>0</v>
      </c>
      <c r="AL3598" s="56">
        <f t="shared" si="1535"/>
        <v>0</v>
      </c>
      <c r="AM3598" s="56">
        <f t="shared" si="1536"/>
        <v>0</v>
      </c>
      <c r="AN3598" s="56">
        <f t="shared" si="1537"/>
        <v>0</v>
      </c>
      <c r="AO3598" s="89" t="str">
        <f t="shared" si="1538"/>
        <v/>
      </c>
      <c r="AP3598" s="89" t="str">
        <f t="shared" si="1539"/>
        <v>Left</v>
      </c>
    </row>
    <row r="3599" spans="15:42">
      <c r="O3599" s="55">
        <f t="shared" si="1517"/>
        <v>0</v>
      </c>
      <c r="P3599" s="56">
        <f t="shared" si="1513"/>
        <v>0</v>
      </c>
      <c r="Q3599" s="57">
        <f>_xlfn.IFNA(VLOOKUP(E3599,'2026 W-4 Spreadsheet'!frequ,2,FALSE),0)</f>
        <v>0</v>
      </c>
      <c r="R3599" s="56">
        <f t="shared" si="1518"/>
        <v>0</v>
      </c>
      <c r="S3599" s="56" t="str">
        <f t="shared" si="1519"/>
        <v/>
      </c>
      <c r="T3599" s="56" t="str">
        <f t="shared" si="1520"/>
        <v/>
      </c>
      <c r="U3599" s="56" t="str">
        <f t="shared" si="1521"/>
        <v/>
      </c>
      <c r="V3599" s="56" t="str">
        <f t="shared" si="1522"/>
        <v/>
      </c>
      <c r="W3599" s="56" t="str">
        <f t="shared" si="1523"/>
        <v/>
      </c>
      <c r="X3599" s="56" t="str">
        <f t="shared" si="1524"/>
        <v/>
      </c>
      <c r="Y3599" s="57" t="str">
        <f t="shared" si="1525"/>
        <v/>
      </c>
      <c r="Z3599" s="56" t="str">
        <f t="shared" si="1526"/>
        <v/>
      </c>
      <c r="AA3599" s="56" t="str">
        <f t="shared" si="1527"/>
        <v/>
      </c>
      <c r="AB3599" s="56" t="str">
        <f t="shared" si="1528"/>
        <v/>
      </c>
      <c r="AC3599" s="56" t="b">
        <f t="shared" si="1514"/>
        <v>0</v>
      </c>
      <c r="AD3599" s="58" t="b">
        <f t="shared" si="1515"/>
        <v>0</v>
      </c>
      <c r="AE3599" s="59" t="b">
        <f t="shared" si="1516"/>
        <v>0</v>
      </c>
      <c r="AF3599" s="56" t="e">
        <f t="shared" si="1529"/>
        <v>#VALUE!</v>
      </c>
      <c r="AG3599" s="56" t="e">
        <f t="shared" si="1530"/>
        <v>#VALUE!</v>
      </c>
      <c r="AH3599" s="58" t="e">
        <f t="shared" si="1531"/>
        <v>#VALUE!</v>
      </c>
      <c r="AI3599" s="56">
        <f t="shared" si="1532"/>
        <v>0</v>
      </c>
      <c r="AJ3599" s="56">
        <f t="shared" si="1533"/>
        <v>0</v>
      </c>
      <c r="AK3599" s="56">
        <f t="shared" si="1534"/>
        <v>0</v>
      </c>
      <c r="AL3599" s="56">
        <f t="shared" si="1535"/>
        <v>0</v>
      </c>
      <c r="AM3599" s="56">
        <f t="shared" si="1536"/>
        <v>0</v>
      </c>
      <c r="AN3599" s="56">
        <f t="shared" si="1537"/>
        <v>0</v>
      </c>
      <c r="AO3599" s="89" t="str">
        <f t="shared" si="1538"/>
        <v/>
      </c>
      <c r="AP3599" s="89" t="str">
        <f t="shared" si="1539"/>
        <v>Left</v>
      </c>
    </row>
    <row r="3600" spans="15:42">
      <c r="O3600" s="55">
        <f t="shared" si="1517"/>
        <v>0</v>
      </c>
      <c r="P3600" s="56">
        <f t="shared" si="1513"/>
        <v>0</v>
      </c>
      <c r="Q3600" s="57">
        <f>_xlfn.IFNA(VLOOKUP(E3600,'2026 W-4 Spreadsheet'!frequ,2,FALSE),0)</f>
        <v>0</v>
      </c>
      <c r="R3600" s="56">
        <f t="shared" si="1518"/>
        <v>0</v>
      </c>
      <c r="S3600" s="56" t="str">
        <f t="shared" si="1519"/>
        <v/>
      </c>
      <c r="T3600" s="56" t="str">
        <f t="shared" si="1520"/>
        <v/>
      </c>
      <c r="U3600" s="56" t="str">
        <f t="shared" si="1521"/>
        <v/>
      </c>
      <c r="V3600" s="56" t="str">
        <f t="shared" si="1522"/>
        <v/>
      </c>
      <c r="W3600" s="56" t="str">
        <f t="shared" si="1523"/>
        <v/>
      </c>
      <c r="X3600" s="56" t="str">
        <f t="shared" si="1524"/>
        <v/>
      </c>
      <c r="Y3600" s="57" t="str">
        <f t="shared" si="1525"/>
        <v/>
      </c>
      <c r="Z3600" s="56" t="str">
        <f t="shared" si="1526"/>
        <v/>
      </c>
      <c r="AA3600" s="56" t="str">
        <f t="shared" si="1527"/>
        <v/>
      </c>
      <c r="AB3600" s="56" t="str">
        <f t="shared" si="1528"/>
        <v/>
      </c>
      <c r="AC3600" s="56" t="b">
        <f t="shared" si="1514"/>
        <v>0</v>
      </c>
      <c r="AD3600" s="58" t="b">
        <f t="shared" si="1515"/>
        <v>0</v>
      </c>
      <c r="AE3600" s="59" t="b">
        <f t="shared" si="1516"/>
        <v>0</v>
      </c>
      <c r="AF3600" s="56" t="e">
        <f t="shared" si="1529"/>
        <v>#VALUE!</v>
      </c>
      <c r="AG3600" s="56" t="e">
        <f t="shared" si="1530"/>
        <v>#VALUE!</v>
      </c>
      <c r="AH3600" s="58" t="e">
        <f t="shared" si="1531"/>
        <v>#VALUE!</v>
      </c>
      <c r="AI3600" s="56">
        <f t="shared" si="1532"/>
        <v>0</v>
      </c>
      <c r="AJ3600" s="56">
        <f t="shared" si="1533"/>
        <v>0</v>
      </c>
      <c r="AK3600" s="56">
        <f t="shared" si="1534"/>
        <v>0</v>
      </c>
      <c r="AL3600" s="56">
        <f t="shared" si="1535"/>
        <v>0</v>
      </c>
      <c r="AM3600" s="56">
        <f t="shared" si="1536"/>
        <v>0</v>
      </c>
      <c r="AN3600" s="56">
        <f t="shared" si="1537"/>
        <v>0</v>
      </c>
      <c r="AO3600" s="89" t="str">
        <f t="shared" si="1538"/>
        <v/>
      </c>
      <c r="AP3600" s="89" t="str">
        <f t="shared" si="1539"/>
        <v>Left</v>
      </c>
    </row>
    <row r="3601" spans="15:42">
      <c r="O3601" s="55">
        <f t="shared" si="1517"/>
        <v>0</v>
      </c>
      <c r="P3601" s="56">
        <f t="shared" si="1513"/>
        <v>0</v>
      </c>
      <c r="Q3601" s="57">
        <f>_xlfn.IFNA(VLOOKUP(E3601,'2026 W-4 Spreadsheet'!frequ,2,FALSE),0)</f>
        <v>0</v>
      </c>
      <c r="R3601" s="56">
        <f t="shared" si="1518"/>
        <v>0</v>
      </c>
      <c r="S3601" s="56" t="str">
        <f t="shared" si="1519"/>
        <v/>
      </c>
      <c r="T3601" s="56" t="str">
        <f t="shared" si="1520"/>
        <v/>
      </c>
      <c r="U3601" s="56" t="str">
        <f t="shared" si="1521"/>
        <v/>
      </c>
      <c r="V3601" s="56" t="str">
        <f t="shared" si="1522"/>
        <v/>
      </c>
      <c r="W3601" s="56" t="str">
        <f t="shared" si="1523"/>
        <v/>
      </c>
      <c r="X3601" s="56" t="str">
        <f t="shared" si="1524"/>
        <v/>
      </c>
      <c r="Y3601" s="57" t="str">
        <f t="shared" si="1525"/>
        <v/>
      </c>
      <c r="Z3601" s="56" t="str">
        <f t="shared" si="1526"/>
        <v/>
      </c>
      <c r="AA3601" s="56" t="str">
        <f t="shared" si="1527"/>
        <v/>
      </c>
      <c r="AB3601" s="56" t="str">
        <f t="shared" si="1528"/>
        <v/>
      </c>
      <c r="AC3601" s="56" t="b">
        <f t="shared" si="1514"/>
        <v>0</v>
      </c>
      <c r="AD3601" s="58" t="b">
        <f t="shared" si="1515"/>
        <v>0</v>
      </c>
      <c r="AE3601" s="59" t="b">
        <f t="shared" si="1516"/>
        <v>0</v>
      </c>
      <c r="AF3601" s="56" t="e">
        <f t="shared" si="1529"/>
        <v>#VALUE!</v>
      </c>
      <c r="AG3601" s="56" t="e">
        <f t="shared" si="1530"/>
        <v>#VALUE!</v>
      </c>
      <c r="AH3601" s="58" t="e">
        <f t="shared" si="1531"/>
        <v>#VALUE!</v>
      </c>
      <c r="AI3601" s="56">
        <f t="shared" si="1532"/>
        <v>0</v>
      </c>
      <c r="AJ3601" s="56">
        <f t="shared" si="1533"/>
        <v>0</v>
      </c>
      <c r="AK3601" s="56">
        <f t="shared" si="1534"/>
        <v>0</v>
      </c>
      <c r="AL3601" s="56">
        <f t="shared" si="1535"/>
        <v>0</v>
      </c>
      <c r="AM3601" s="56">
        <f t="shared" si="1536"/>
        <v>0</v>
      </c>
      <c r="AN3601" s="56">
        <f t="shared" si="1537"/>
        <v>0</v>
      </c>
      <c r="AO3601" s="89" t="str">
        <f t="shared" si="1538"/>
        <v/>
      </c>
      <c r="AP3601" s="89" t="str">
        <f t="shared" si="1539"/>
        <v>Left</v>
      </c>
    </row>
    <row r="3602" spans="15:42">
      <c r="O3602" s="55">
        <f t="shared" si="1517"/>
        <v>0</v>
      </c>
      <c r="P3602" s="56">
        <f t="shared" si="1513"/>
        <v>0</v>
      </c>
      <c r="Q3602" s="57">
        <f>_xlfn.IFNA(VLOOKUP(E3602,'2026 W-4 Spreadsheet'!frequ,2,FALSE),0)</f>
        <v>0</v>
      </c>
      <c r="R3602" s="56">
        <f t="shared" si="1518"/>
        <v>0</v>
      </c>
      <c r="S3602" s="56" t="str">
        <f t="shared" si="1519"/>
        <v/>
      </c>
      <c r="T3602" s="56" t="str">
        <f t="shared" si="1520"/>
        <v/>
      </c>
      <c r="U3602" s="56" t="str">
        <f t="shared" si="1521"/>
        <v/>
      </c>
      <c r="V3602" s="56" t="str">
        <f t="shared" si="1522"/>
        <v/>
      </c>
      <c r="W3602" s="56" t="str">
        <f t="shared" si="1523"/>
        <v/>
      </c>
      <c r="X3602" s="56" t="str">
        <f t="shared" si="1524"/>
        <v/>
      </c>
      <c r="Y3602" s="57" t="str">
        <f t="shared" si="1525"/>
        <v/>
      </c>
      <c r="Z3602" s="56" t="str">
        <f t="shared" si="1526"/>
        <v/>
      </c>
      <c r="AA3602" s="56" t="str">
        <f t="shared" si="1527"/>
        <v/>
      </c>
      <c r="AB3602" s="56" t="str">
        <f t="shared" si="1528"/>
        <v/>
      </c>
      <c r="AC3602" s="56" t="b">
        <f t="shared" si="1514"/>
        <v>0</v>
      </c>
      <c r="AD3602" s="58" t="b">
        <f t="shared" si="1515"/>
        <v>0</v>
      </c>
      <c r="AE3602" s="59" t="b">
        <f t="shared" si="1516"/>
        <v>0</v>
      </c>
      <c r="AF3602" s="56" t="e">
        <f t="shared" si="1529"/>
        <v>#VALUE!</v>
      </c>
      <c r="AG3602" s="56" t="e">
        <f t="shared" si="1530"/>
        <v>#VALUE!</v>
      </c>
      <c r="AH3602" s="58" t="e">
        <f t="shared" si="1531"/>
        <v>#VALUE!</v>
      </c>
      <c r="AI3602" s="56">
        <f t="shared" si="1532"/>
        <v>0</v>
      </c>
      <c r="AJ3602" s="56">
        <f t="shared" si="1533"/>
        <v>0</v>
      </c>
      <c r="AK3602" s="56">
        <f t="shared" si="1534"/>
        <v>0</v>
      </c>
      <c r="AL3602" s="56">
        <f t="shared" si="1535"/>
        <v>0</v>
      </c>
      <c r="AM3602" s="56">
        <f t="shared" si="1536"/>
        <v>0</v>
      </c>
      <c r="AN3602" s="56">
        <f t="shared" si="1537"/>
        <v>0</v>
      </c>
      <c r="AO3602" s="89" t="str">
        <f t="shared" si="1538"/>
        <v/>
      </c>
      <c r="AP3602" s="89" t="str">
        <f t="shared" si="1539"/>
        <v>Left</v>
      </c>
    </row>
    <row r="3603" spans="15:42">
      <c r="O3603" s="55">
        <f t="shared" si="1517"/>
        <v>0</v>
      </c>
      <c r="P3603" s="56">
        <f t="shared" si="1513"/>
        <v>0</v>
      </c>
      <c r="Q3603" s="57">
        <f>_xlfn.IFNA(VLOOKUP(E3603,'2026 W-4 Spreadsheet'!frequ,2,FALSE),0)</f>
        <v>0</v>
      </c>
      <c r="R3603" s="56">
        <f t="shared" si="1518"/>
        <v>0</v>
      </c>
      <c r="S3603" s="56" t="str">
        <f t="shared" si="1519"/>
        <v/>
      </c>
      <c r="T3603" s="56" t="str">
        <f t="shared" si="1520"/>
        <v/>
      </c>
      <c r="U3603" s="56" t="str">
        <f t="shared" si="1521"/>
        <v/>
      </c>
      <c r="V3603" s="56" t="str">
        <f t="shared" si="1522"/>
        <v/>
      </c>
      <c r="W3603" s="56" t="str">
        <f t="shared" si="1523"/>
        <v/>
      </c>
      <c r="X3603" s="56" t="str">
        <f t="shared" si="1524"/>
        <v/>
      </c>
      <c r="Y3603" s="57" t="str">
        <f t="shared" si="1525"/>
        <v/>
      </c>
      <c r="Z3603" s="56" t="str">
        <f t="shared" si="1526"/>
        <v/>
      </c>
      <c r="AA3603" s="56" t="str">
        <f t="shared" si="1527"/>
        <v/>
      </c>
      <c r="AB3603" s="56" t="str">
        <f t="shared" si="1528"/>
        <v/>
      </c>
      <c r="AC3603" s="56" t="b">
        <f t="shared" si="1514"/>
        <v>0</v>
      </c>
      <c r="AD3603" s="58" t="b">
        <f t="shared" si="1515"/>
        <v>0</v>
      </c>
      <c r="AE3603" s="59" t="b">
        <f t="shared" si="1516"/>
        <v>0</v>
      </c>
      <c r="AF3603" s="56" t="e">
        <f t="shared" si="1529"/>
        <v>#VALUE!</v>
      </c>
      <c r="AG3603" s="56" t="e">
        <f t="shared" si="1530"/>
        <v>#VALUE!</v>
      </c>
      <c r="AH3603" s="58" t="e">
        <f t="shared" si="1531"/>
        <v>#VALUE!</v>
      </c>
      <c r="AI3603" s="56">
        <f t="shared" si="1532"/>
        <v>0</v>
      </c>
      <c r="AJ3603" s="56">
        <f t="shared" si="1533"/>
        <v>0</v>
      </c>
      <c r="AK3603" s="56">
        <f t="shared" si="1534"/>
        <v>0</v>
      </c>
      <c r="AL3603" s="56">
        <f t="shared" si="1535"/>
        <v>0</v>
      </c>
      <c r="AM3603" s="56">
        <f t="shared" si="1536"/>
        <v>0</v>
      </c>
      <c r="AN3603" s="56">
        <f t="shared" si="1537"/>
        <v>0</v>
      </c>
      <c r="AO3603" s="89" t="str">
        <f t="shared" si="1538"/>
        <v/>
      </c>
      <c r="AP3603" s="89" t="str">
        <f t="shared" si="1539"/>
        <v>Left</v>
      </c>
    </row>
    <row r="3604" spans="15:42">
      <c r="O3604" s="55">
        <f t="shared" si="1517"/>
        <v>0</v>
      </c>
      <c r="P3604" s="56">
        <f t="shared" si="1513"/>
        <v>0</v>
      </c>
      <c r="Q3604" s="57">
        <f>_xlfn.IFNA(VLOOKUP(E3604,'2026 W-4 Spreadsheet'!frequ,2,FALSE),0)</f>
        <v>0</v>
      </c>
      <c r="R3604" s="56">
        <f t="shared" si="1518"/>
        <v>0</v>
      </c>
      <c r="S3604" s="56" t="str">
        <f t="shared" si="1519"/>
        <v/>
      </c>
      <c r="T3604" s="56" t="str">
        <f t="shared" si="1520"/>
        <v/>
      </c>
      <c r="U3604" s="56" t="str">
        <f t="shared" si="1521"/>
        <v/>
      </c>
      <c r="V3604" s="56" t="str">
        <f t="shared" si="1522"/>
        <v/>
      </c>
      <c r="W3604" s="56" t="str">
        <f t="shared" si="1523"/>
        <v/>
      </c>
      <c r="X3604" s="56" t="str">
        <f t="shared" si="1524"/>
        <v/>
      </c>
      <c r="Y3604" s="57" t="str">
        <f t="shared" si="1525"/>
        <v/>
      </c>
      <c r="Z3604" s="56" t="str">
        <f t="shared" si="1526"/>
        <v/>
      </c>
      <c r="AA3604" s="56" t="str">
        <f t="shared" si="1527"/>
        <v/>
      </c>
      <c r="AB3604" s="56" t="str">
        <f t="shared" si="1528"/>
        <v/>
      </c>
      <c r="AC3604" s="56" t="b">
        <f t="shared" si="1514"/>
        <v>0</v>
      </c>
      <c r="AD3604" s="58" t="b">
        <f t="shared" si="1515"/>
        <v>0</v>
      </c>
      <c r="AE3604" s="59" t="b">
        <f t="shared" si="1516"/>
        <v>0</v>
      </c>
      <c r="AF3604" s="56" t="e">
        <f t="shared" si="1529"/>
        <v>#VALUE!</v>
      </c>
      <c r="AG3604" s="56" t="e">
        <f t="shared" si="1530"/>
        <v>#VALUE!</v>
      </c>
      <c r="AH3604" s="58" t="e">
        <f t="shared" si="1531"/>
        <v>#VALUE!</v>
      </c>
      <c r="AI3604" s="56">
        <f t="shared" si="1532"/>
        <v>0</v>
      </c>
      <c r="AJ3604" s="56">
        <f t="shared" si="1533"/>
        <v>0</v>
      </c>
      <c r="AK3604" s="56">
        <f t="shared" si="1534"/>
        <v>0</v>
      </c>
      <c r="AL3604" s="56">
        <f t="shared" si="1535"/>
        <v>0</v>
      </c>
      <c r="AM3604" s="56">
        <f t="shared" si="1536"/>
        <v>0</v>
      </c>
      <c r="AN3604" s="56">
        <f t="shared" si="1537"/>
        <v>0</v>
      </c>
      <c r="AO3604" s="89" t="str">
        <f t="shared" si="1538"/>
        <v/>
      </c>
      <c r="AP3604" s="89" t="str">
        <f t="shared" si="1539"/>
        <v>Left</v>
      </c>
    </row>
    <row r="3605" spans="15:42">
      <c r="O3605" s="55">
        <f t="shared" si="1517"/>
        <v>0</v>
      </c>
      <c r="P3605" s="56">
        <f t="shared" si="1513"/>
        <v>0</v>
      </c>
      <c r="Q3605" s="57">
        <f>_xlfn.IFNA(VLOOKUP(E3605,'2026 W-4 Spreadsheet'!frequ,2,FALSE),0)</f>
        <v>0</v>
      </c>
      <c r="R3605" s="56">
        <f t="shared" si="1518"/>
        <v>0</v>
      </c>
      <c r="S3605" s="56" t="str">
        <f t="shared" si="1519"/>
        <v/>
      </c>
      <c r="T3605" s="56" t="str">
        <f t="shared" si="1520"/>
        <v/>
      </c>
      <c r="U3605" s="56" t="str">
        <f t="shared" si="1521"/>
        <v/>
      </c>
      <c r="V3605" s="56" t="str">
        <f t="shared" si="1522"/>
        <v/>
      </c>
      <c r="W3605" s="56" t="str">
        <f t="shared" si="1523"/>
        <v/>
      </c>
      <c r="X3605" s="56" t="str">
        <f t="shared" si="1524"/>
        <v/>
      </c>
      <c r="Y3605" s="57" t="str">
        <f t="shared" si="1525"/>
        <v/>
      </c>
      <c r="Z3605" s="56" t="str">
        <f t="shared" si="1526"/>
        <v/>
      </c>
      <c r="AA3605" s="56" t="str">
        <f t="shared" si="1527"/>
        <v/>
      </c>
      <c r="AB3605" s="56" t="str">
        <f t="shared" si="1528"/>
        <v/>
      </c>
      <c r="AC3605" s="56" t="b">
        <f t="shared" si="1514"/>
        <v>0</v>
      </c>
      <c r="AD3605" s="58" t="b">
        <f t="shared" si="1515"/>
        <v>0</v>
      </c>
      <c r="AE3605" s="59" t="b">
        <f t="shared" si="1516"/>
        <v>0</v>
      </c>
      <c r="AF3605" s="56" t="e">
        <f t="shared" si="1529"/>
        <v>#VALUE!</v>
      </c>
      <c r="AG3605" s="56" t="e">
        <f t="shared" si="1530"/>
        <v>#VALUE!</v>
      </c>
      <c r="AH3605" s="58" t="e">
        <f t="shared" si="1531"/>
        <v>#VALUE!</v>
      </c>
      <c r="AI3605" s="56">
        <f t="shared" si="1532"/>
        <v>0</v>
      </c>
      <c r="AJ3605" s="56">
        <f t="shared" si="1533"/>
        <v>0</v>
      </c>
      <c r="AK3605" s="56">
        <f t="shared" si="1534"/>
        <v>0</v>
      </c>
      <c r="AL3605" s="56">
        <f t="shared" si="1535"/>
        <v>0</v>
      </c>
      <c r="AM3605" s="56">
        <f t="shared" si="1536"/>
        <v>0</v>
      </c>
      <c r="AN3605" s="56">
        <f t="shared" si="1537"/>
        <v>0</v>
      </c>
      <c r="AO3605" s="89" t="str">
        <f t="shared" si="1538"/>
        <v/>
      </c>
      <c r="AP3605" s="89" t="str">
        <f t="shared" si="1539"/>
        <v>Left</v>
      </c>
    </row>
    <row r="3606" spans="15:42">
      <c r="O3606" s="55">
        <f t="shared" si="1517"/>
        <v>0</v>
      </c>
      <c r="P3606" s="56">
        <f t="shared" si="1513"/>
        <v>0</v>
      </c>
      <c r="Q3606" s="57">
        <f>_xlfn.IFNA(VLOOKUP(E3606,'2026 W-4 Spreadsheet'!frequ,2,FALSE),0)</f>
        <v>0</v>
      </c>
      <c r="R3606" s="56">
        <f t="shared" si="1518"/>
        <v>0</v>
      </c>
      <c r="S3606" s="56" t="str">
        <f t="shared" si="1519"/>
        <v/>
      </c>
      <c r="T3606" s="56" t="str">
        <f t="shared" si="1520"/>
        <v/>
      </c>
      <c r="U3606" s="56" t="str">
        <f t="shared" si="1521"/>
        <v/>
      </c>
      <c r="V3606" s="56" t="str">
        <f t="shared" si="1522"/>
        <v/>
      </c>
      <c r="W3606" s="56" t="str">
        <f t="shared" si="1523"/>
        <v/>
      </c>
      <c r="X3606" s="56" t="str">
        <f t="shared" si="1524"/>
        <v/>
      </c>
      <c r="Y3606" s="57" t="str">
        <f t="shared" si="1525"/>
        <v/>
      </c>
      <c r="Z3606" s="56" t="str">
        <f t="shared" si="1526"/>
        <v/>
      </c>
      <c r="AA3606" s="56" t="str">
        <f t="shared" si="1527"/>
        <v/>
      </c>
      <c r="AB3606" s="56" t="str">
        <f t="shared" si="1528"/>
        <v/>
      </c>
      <c r="AC3606" s="56" t="b">
        <f t="shared" si="1514"/>
        <v>0</v>
      </c>
      <c r="AD3606" s="58" t="b">
        <f t="shared" si="1515"/>
        <v>0</v>
      </c>
      <c r="AE3606" s="59" t="b">
        <f t="shared" si="1516"/>
        <v>0</v>
      </c>
      <c r="AF3606" s="56" t="e">
        <f t="shared" si="1529"/>
        <v>#VALUE!</v>
      </c>
      <c r="AG3606" s="56" t="e">
        <f t="shared" si="1530"/>
        <v>#VALUE!</v>
      </c>
      <c r="AH3606" s="58" t="e">
        <f t="shared" si="1531"/>
        <v>#VALUE!</v>
      </c>
      <c r="AI3606" s="56">
        <f t="shared" si="1532"/>
        <v>0</v>
      </c>
      <c r="AJ3606" s="56">
        <f t="shared" si="1533"/>
        <v>0</v>
      </c>
      <c r="AK3606" s="56">
        <f t="shared" si="1534"/>
        <v>0</v>
      </c>
      <c r="AL3606" s="56">
        <f t="shared" si="1535"/>
        <v>0</v>
      </c>
      <c r="AM3606" s="56">
        <f t="shared" si="1536"/>
        <v>0</v>
      </c>
      <c r="AN3606" s="56">
        <f t="shared" si="1537"/>
        <v>0</v>
      </c>
      <c r="AO3606" s="89" t="str">
        <f t="shared" si="1538"/>
        <v/>
      </c>
      <c r="AP3606" s="89" t="str">
        <f t="shared" si="1539"/>
        <v>Left</v>
      </c>
    </row>
    <row r="3607" spans="15:42">
      <c r="O3607" s="55">
        <f t="shared" si="1517"/>
        <v>0</v>
      </c>
      <c r="P3607" s="56">
        <f t="shared" si="1513"/>
        <v>0</v>
      </c>
      <c r="Q3607" s="57">
        <f>_xlfn.IFNA(VLOOKUP(E3607,'2026 W-4 Spreadsheet'!frequ,2,FALSE),0)</f>
        <v>0</v>
      </c>
      <c r="R3607" s="56">
        <f t="shared" si="1518"/>
        <v>0</v>
      </c>
      <c r="S3607" s="56" t="str">
        <f t="shared" si="1519"/>
        <v/>
      </c>
      <c r="T3607" s="56" t="str">
        <f t="shared" si="1520"/>
        <v/>
      </c>
      <c r="U3607" s="56" t="str">
        <f t="shared" si="1521"/>
        <v/>
      </c>
      <c r="V3607" s="56" t="str">
        <f t="shared" si="1522"/>
        <v/>
      </c>
      <c r="W3607" s="56" t="str">
        <f t="shared" si="1523"/>
        <v/>
      </c>
      <c r="X3607" s="56" t="str">
        <f t="shared" si="1524"/>
        <v/>
      </c>
      <c r="Y3607" s="57" t="str">
        <f t="shared" si="1525"/>
        <v/>
      </c>
      <c r="Z3607" s="56" t="str">
        <f t="shared" si="1526"/>
        <v/>
      </c>
      <c r="AA3607" s="56" t="str">
        <f t="shared" si="1527"/>
        <v/>
      </c>
      <c r="AB3607" s="56" t="str">
        <f t="shared" si="1528"/>
        <v/>
      </c>
      <c r="AC3607" s="56" t="b">
        <f t="shared" si="1514"/>
        <v>0</v>
      </c>
      <c r="AD3607" s="58" t="b">
        <f t="shared" si="1515"/>
        <v>0</v>
      </c>
      <c r="AE3607" s="59" t="b">
        <f t="shared" si="1516"/>
        <v>0</v>
      </c>
      <c r="AF3607" s="56" t="e">
        <f t="shared" si="1529"/>
        <v>#VALUE!</v>
      </c>
      <c r="AG3607" s="56" t="e">
        <f t="shared" si="1530"/>
        <v>#VALUE!</v>
      </c>
      <c r="AH3607" s="58" t="e">
        <f t="shared" si="1531"/>
        <v>#VALUE!</v>
      </c>
      <c r="AI3607" s="56">
        <f t="shared" si="1532"/>
        <v>0</v>
      </c>
      <c r="AJ3607" s="56">
        <f t="shared" si="1533"/>
        <v>0</v>
      </c>
      <c r="AK3607" s="56">
        <f t="shared" si="1534"/>
        <v>0</v>
      </c>
      <c r="AL3607" s="56">
        <f t="shared" si="1535"/>
        <v>0</v>
      </c>
      <c r="AM3607" s="56">
        <f t="shared" si="1536"/>
        <v>0</v>
      </c>
      <c r="AN3607" s="56">
        <f t="shared" si="1537"/>
        <v>0</v>
      </c>
      <c r="AO3607" s="89" t="str">
        <f t="shared" si="1538"/>
        <v/>
      </c>
      <c r="AP3607" s="89" t="str">
        <f t="shared" si="1539"/>
        <v>Left</v>
      </c>
    </row>
    <row r="3608" spans="15:42">
      <c r="O3608" s="55">
        <f t="shared" si="1517"/>
        <v>0</v>
      </c>
      <c r="P3608" s="56">
        <f t="shared" si="1513"/>
        <v>0</v>
      </c>
      <c r="Q3608" s="57">
        <f>_xlfn.IFNA(VLOOKUP(E3608,'2026 W-4 Spreadsheet'!frequ,2,FALSE),0)</f>
        <v>0</v>
      </c>
      <c r="R3608" s="56">
        <f t="shared" si="1518"/>
        <v>0</v>
      </c>
      <c r="S3608" s="56" t="str">
        <f t="shared" si="1519"/>
        <v/>
      </c>
      <c r="T3608" s="56" t="str">
        <f t="shared" si="1520"/>
        <v/>
      </c>
      <c r="U3608" s="56" t="str">
        <f t="shared" si="1521"/>
        <v/>
      </c>
      <c r="V3608" s="56" t="str">
        <f t="shared" si="1522"/>
        <v/>
      </c>
      <c r="W3608" s="56" t="str">
        <f t="shared" si="1523"/>
        <v/>
      </c>
      <c r="X3608" s="56" t="str">
        <f t="shared" si="1524"/>
        <v/>
      </c>
      <c r="Y3608" s="57" t="str">
        <f t="shared" si="1525"/>
        <v/>
      </c>
      <c r="Z3608" s="56" t="str">
        <f t="shared" si="1526"/>
        <v/>
      </c>
      <c r="AA3608" s="56" t="str">
        <f t="shared" si="1527"/>
        <v/>
      </c>
      <c r="AB3608" s="56" t="str">
        <f t="shared" si="1528"/>
        <v/>
      </c>
      <c r="AC3608" s="56" t="b">
        <f t="shared" si="1514"/>
        <v>0</v>
      </c>
      <c r="AD3608" s="58" t="b">
        <f t="shared" si="1515"/>
        <v>0</v>
      </c>
      <c r="AE3608" s="59" t="b">
        <f t="shared" si="1516"/>
        <v>0</v>
      </c>
      <c r="AF3608" s="56" t="e">
        <f t="shared" si="1529"/>
        <v>#VALUE!</v>
      </c>
      <c r="AG3608" s="56" t="e">
        <f t="shared" si="1530"/>
        <v>#VALUE!</v>
      </c>
      <c r="AH3608" s="58" t="e">
        <f t="shared" si="1531"/>
        <v>#VALUE!</v>
      </c>
      <c r="AI3608" s="56">
        <f t="shared" si="1532"/>
        <v>0</v>
      </c>
      <c r="AJ3608" s="56">
        <f t="shared" si="1533"/>
        <v>0</v>
      </c>
      <c r="AK3608" s="56">
        <f t="shared" si="1534"/>
        <v>0</v>
      </c>
      <c r="AL3608" s="56">
        <f t="shared" si="1535"/>
        <v>0</v>
      </c>
      <c r="AM3608" s="56">
        <f t="shared" si="1536"/>
        <v>0</v>
      </c>
      <c r="AN3608" s="56">
        <f t="shared" si="1537"/>
        <v>0</v>
      </c>
      <c r="AO3608" s="89" t="str">
        <f t="shared" si="1538"/>
        <v/>
      </c>
      <c r="AP3608" s="89" t="str">
        <f t="shared" si="1539"/>
        <v>Left</v>
      </c>
    </row>
    <row r="3609" spans="15:42">
      <c r="O3609" s="55">
        <f t="shared" si="1517"/>
        <v>0</v>
      </c>
      <c r="P3609" s="56">
        <f t="shared" si="1513"/>
        <v>0</v>
      </c>
      <c r="Q3609" s="57">
        <f>_xlfn.IFNA(VLOOKUP(E3609,'2026 W-4 Spreadsheet'!frequ,2,FALSE),0)</f>
        <v>0</v>
      </c>
      <c r="R3609" s="56">
        <f t="shared" si="1518"/>
        <v>0</v>
      </c>
      <c r="S3609" s="56" t="str">
        <f t="shared" si="1519"/>
        <v/>
      </c>
      <c r="T3609" s="56" t="str">
        <f t="shared" si="1520"/>
        <v/>
      </c>
      <c r="U3609" s="56" t="str">
        <f t="shared" si="1521"/>
        <v/>
      </c>
      <c r="V3609" s="56" t="str">
        <f t="shared" si="1522"/>
        <v/>
      </c>
      <c r="W3609" s="56" t="str">
        <f t="shared" si="1523"/>
        <v/>
      </c>
      <c r="X3609" s="56" t="str">
        <f t="shared" si="1524"/>
        <v/>
      </c>
      <c r="Y3609" s="57" t="str">
        <f t="shared" si="1525"/>
        <v/>
      </c>
      <c r="Z3609" s="56" t="str">
        <f t="shared" si="1526"/>
        <v/>
      </c>
      <c r="AA3609" s="56" t="str">
        <f t="shared" si="1527"/>
        <v/>
      </c>
      <c r="AB3609" s="56" t="str">
        <f t="shared" si="1528"/>
        <v/>
      </c>
      <c r="AC3609" s="56" t="b">
        <f t="shared" si="1514"/>
        <v>0</v>
      </c>
      <c r="AD3609" s="58" t="b">
        <f t="shared" si="1515"/>
        <v>0</v>
      </c>
      <c r="AE3609" s="59" t="b">
        <f t="shared" si="1516"/>
        <v>0</v>
      </c>
      <c r="AF3609" s="56" t="e">
        <f t="shared" si="1529"/>
        <v>#VALUE!</v>
      </c>
      <c r="AG3609" s="56" t="e">
        <f t="shared" si="1530"/>
        <v>#VALUE!</v>
      </c>
      <c r="AH3609" s="58" t="e">
        <f t="shared" si="1531"/>
        <v>#VALUE!</v>
      </c>
      <c r="AI3609" s="56">
        <f t="shared" si="1532"/>
        <v>0</v>
      </c>
      <c r="AJ3609" s="56">
        <f t="shared" si="1533"/>
        <v>0</v>
      </c>
      <c r="AK3609" s="56">
        <f t="shared" si="1534"/>
        <v>0</v>
      </c>
      <c r="AL3609" s="56">
        <f t="shared" si="1535"/>
        <v>0</v>
      </c>
      <c r="AM3609" s="56">
        <f t="shared" si="1536"/>
        <v>0</v>
      </c>
      <c r="AN3609" s="56">
        <f t="shared" si="1537"/>
        <v>0</v>
      </c>
      <c r="AO3609" s="89" t="str">
        <f t="shared" si="1538"/>
        <v/>
      </c>
      <c r="AP3609" s="89" t="str">
        <f t="shared" si="1539"/>
        <v>Left</v>
      </c>
    </row>
    <row r="3610" spans="15:42">
      <c r="O3610" s="55">
        <f t="shared" si="1517"/>
        <v>0</v>
      </c>
      <c r="P3610" s="56">
        <f t="shared" si="1513"/>
        <v>0</v>
      </c>
      <c r="Q3610" s="57">
        <f>_xlfn.IFNA(VLOOKUP(E3610,'2026 W-4 Spreadsheet'!frequ,2,FALSE),0)</f>
        <v>0</v>
      </c>
      <c r="R3610" s="56">
        <f t="shared" si="1518"/>
        <v>0</v>
      </c>
      <c r="S3610" s="56" t="str">
        <f t="shared" si="1519"/>
        <v/>
      </c>
      <c r="T3610" s="56" t="str">
        <f t="shared" si="1520"/>
        <v/>
      </c>
      <c r="U3610" s="56" t="str">
        <f t="shared" si="1521"/>
        <v/>
      </c>
      <c r="V3610" s="56" t="str">
        <f t="shared" si="1522"/>
        <v/>
      </c>
      <c r="W3610" s="56" t="str">
        <f t="shared" si="1523"/>
        <v/>
      </c>
      <c r="X3610" s="56" t="str">
        <f t="shared" si="1524"/>
        <v/>
      </c>
      <c r="Y3610" s="57" t="str">
        <f t="shared" si="1525"/>
        <v/>
      </c>
      <c r="Z3610" s="56" t="str">
        <f t="shared" si="1526"/>
        <v/>
      </c>
      <c r="AA3610" s="56" t="str">
        <f t="shared" si="1527"/>
        <v/>
      </c>
      <c r="AB3610" s="56" t="str">
        <f t="shared" si="1528"/>
        <v/>
      </c>
      <c r="AC3610" s="56" t="b">
        <f t="shared" si="1514"/>
        <v>0</v>
      </c>
      <c r="AD3610" s="58" t="b">
        <f t="shared" si="1515"/>
        <v>0</v>
      </c>
      <c r="AE3610" s="59" t="b">
        <f t="shared" si="1516"/>
        <v>0</v>
      </c>
      <c r="AF3610" s="56" t="e">
        <f t="shared" si="1529"/>
        <v>#VALUE!</v>
      </c>
      <c r="AG3610" s="56" t="e">
        <f t="shared" si="1530"/>
        <v>#VALUE!</v>
      </c>
      <c r="AH3610" s="58" t="e">
        <f t="shared" si="1531"/>
        <v>#VALUE!</v>
      </c>
      <c r="AI3610" s="56">
        <f t="shared" si="1532"/>
        <v>0</v>
      </c>
      <c r="AJ3610" s="56">
        <f t="shared" si="1533"/>
        <v>0</v>
      </c>
      <c r="AK3610" s="56">
        <f t="shared" si="1534"/>
        <v>0</v>
      </c>
      <c r="AL3610" s="56">
        <f t="shared" si="1535"/>
        <v>0</v>
      </c>
      <c r="AM3610" s="56">
        <f t="shared" si="1536"/>
        <v>0</v>
      </c>
      <c r="AN3610" s="56">
        <f t="shared" si="1537"/>
        <v>0</v>
      </c>
      <c r="AO3610" s="89" t="str">
        <f t="shared" si="1538"/>
        <v/>
      </c>
      <c r="AP3610" s="89" t="str">
        <f t="shared" si="1539"/>
        <v>Left</v>
      </c>
    </row>
    <row r="3611" spans="15:42">
      <c r="O3611" s="55">
        <f t="shared" si="1517"/>
        <v>0</v>
      </c>
      <c r="P3611" s="56">
        <f t="shared" si="1513"/>
        <v>0</v>
      </c>
      <c r="Q3611" s="57">
        <f>_xlfn.IFNA(VLOOKUP(E3611,'2026 W-4 Spreadsheet'!frequ,2,FALSE),0)</f>
        <v>0</v>
      </c>
      <c r="R3611" s="56">
        <f t="shared" si="1518"/>
        <v>0</v>
      </c>
      <c r="S3611" s="56" t="str">
        <f t="shared" si="1519"/>
        <v/>
      </c>
      <c r="T3611" s="56" t="str">
        <f t="shared" si="1520"/>
        <v/>
      </c>
      <c r="U3611" s="56" t="str">
        <f t="shared" si="1521"/>
        <v/>
      </c>
      <c r="V3611" s="56" t="str">
        <f t="shared" si="1522"/>
        <v/>
      </c>
      <c r="W3611" s="56" t="str">
        <f t="shared" si="1523"/>
        <v/>
      </c>
      <c r="X3611" s="56" t="str">
        <f t="shared" si="1524"/>
        <v/>
      </c>
      <c r="Y3611" s="57" t="str">
        <f t="shared" si="1525"/>
        <v/>
      </c>
      <c r="Z3611" s="56" t="str">
        <f t="shared" si="1526"/>
        <v/>
      </c>
      <c r="AA3611" s="56" t="str">
        <f t="shared" si="1527"/>
        <v/>
      </c>
      <c r="AB3611" s="56" t="str">
        <f t="shared" si="1528"/>
        <v/>
      </c>
      <c r="AC3611" s="56" t="b">
        <f t="shared" si="1514"/>
        <v>0</v>
      </c>
      <c r="AD3611" s="58" t="b">
        <f t="shared" si="1515"/>
        <v>0</v>
      </c>
      <c r="AE3611" s="59" t="b">
        <f t="shared" si="1516"/>
        <v>0</v>
      </c>
      <c r="AF3611" s="56" t="e">
        <f t="shared" si="1529"/>
        <v>#VALUE!</v>
      </c>
      <c r="AG3611" s="56" t="e">
        <f t="shared" si="1530"/>
        <v>#VALUE!</v>
      </c>
      <c r="AH3611" s="58" t="e">
        <f t="shared" si="1531"/>
        <v>#VALUE!</v>
      </c>
      <c r="AI3611" s="56">
        <f t="shared" si="1532"/>
        <v>0</v>
      </c>
      <c r="AJ3611" s="56">
        <f t="shared" si="1533"/>
        <v>0</v>
      </c>
      <c r="AK3611" s="56">
        <f t="shared" si="1534"/>
        <v>0</v>
      </c>
      <c r="AL3611" s="56">
        <f t="shared" si="1535"/>
        <v>0</v>
      </c>
      <c r="AM3611" s="56">
        <f t="shared" si="1536"/>
        <v>0</v>
      </c>
      <c r="AN3611" s="56">
        <f t="shared" si="1537"/>
        <v>0</v>
      </c>
      <c r="AO3611" s="89" t="str">
        <f t="shared" si="1538"/>
        <v/>
      </c>
      <c r="AP3611" s="89" t="str">
        <f t="shared" si="1539"/>
        <v>Left</v>
      </c>
    </row>
    <row r="3612" spans="15:42">
      <c r="O3612" s="55">
        <f t="shared" si="1517"/>
        <v>0</v>
      </c>
      <c r="P3612" s="56">
        <f t="shared" si="1513"/>
        <v>0</v>
      </c>
      <c r="Q3612" s="57">
        <f>_xlfn.IFNA(VLOOKUP(E3612,'2026 W-4 Spreadsheet'!frequ,2,FALSE),0)</f>
        <v>0</v>
      </c>
      <c r="R3612" s="56">
        <f t="shared" si="1518"/>
        <v>0</v>
      </c>
      <c r="S3612" s="56" t="str">
        <f t="shared" si="1519"/>
        <v/>
      </c>
      <c r="T3612" s="56" t="str">
        <f t="shared" si="1520"/>
        <v/>
      </c>
      <c r="U3612" s="56" t="str">
        <f t="shared" si="1521"/>
        <v/>
      </c>
      <c r="V3612" s="56" t="str">
        <f t="shared" si="1522"/>
        <v/>
      </c>
      <c r="W3612" s="56" t="str">
        <f t="shared" si="1523"/>
        <v/>
      </c>
      <c r="X3612" s="56" t="str">
        <f t="shared" si="1524"/>
        <v/>
      </c>
      <c r="Y3612" s="57" t="str">
        <f t="shared" si="1525"/>
        <v/>
      </c>
      <c r="Z3612" s="56" t="str">
        <f t="shared" si="1526"/>
        <v/>
      </c>
      <c r="AA3612" s="56" t="str">
        <f t="shared" si="1527"/>
        <v/>
      </c>
      <c r="AB3612" s="56" t="str">
        <f t="shared" si="1528"/>
        <v/>
      </c>
      <c r="AC3612" s="56" t="b">
        <f t="shared" si="1514"/>
        <v>0</v>
      </c>
      <c r="AD3612" s="58" t="b">
        <f t="shared" si="1515"/>
        <v>0</v>
      </c>
      <c r="AE3612" s="59" t="b">
        <f t="shared" si="1516"/>
        <v>0</v>
      </c>
      <c r="AF3612" s="56" t="e">
        <f t="shared" si="1529"/>
        <v>#VALUE!</v>
      </c>
      <c r="AG3612" s="56" t="e">
        <f t="shared" si="1530"/>
        <v>#VALUE!</v>
      </c>
      <c r="AH3612" s="58" t="e">
        <f t="shared" si="1531"/>
        <v>#VALUE!</v>
      </c>
      <c r="AI3612" s="56">
        <f t="shared" si="1532"/>
        <v>0</v>
      </c>
      <c r="AJ3612" s="56">
        <f t="shared" si="1533"/>
        <v>0</v>
      </c>
      <c r="AK3612" s="56">
        <f t="shared" si="1534"/>
        <v>0</v>
      </c>
      <c r="AL3612" s="56">
        <f t="shared" si="1535"/>
        <v>0</v>
      </c>
      <c r="AM3612" s="56">
        <f t="shared" si="1536"/>
        <v>0</v>
      </c>
      <c r="AN3612" s="56">
        <f t="shared" si="1537"/>
        <v>0</v>
      </c>
      <c r="AO3612" s="89" t="str">
        <f t="shared" si="1538"/>
        <v/>
      </c>
      <c r="AP3612" s="89" t="str">
        <f t="shared" si="1539"/>
        <v>Left</v>
      </c>
    </row>
    <row r="3613" spans="15:42">
      <c r="O3613" s="55">
        <f t="shared" si="1517"/>
        <v>0</v>
      </c>
      <c r="P3613" s="56">
        <f t="shared" si="1513"/>
        <v>0</v>
      </c>
      <c r="Q3613" s="57">
        <f>_xlfn.IFNA(VLOOKUP(E3613,'2026 W-4 Spreadsheet'!frequ,2,FALSE),0)</f>
        <v>0</v>
      </c>
      <c r="R3613" s="56">
        <f t="shared" si="1518"/>
        <v>0</v>
      </c>
      <c r="S3613" s="56" t="str">
        <f t="shared" si="1519"/>
        <v/>
      </c>
      <c r="T3613" s="56" t="str">
        <f t="shared" si="1520"/>
        <v/>
      </c>
      <c r="U3613" s="56" t="str">
        <f t="shared" si="1521"/>
        <v/>
      </c>
      <c r="V3613" s="56" t="str">
        <f t="shared" si="1522"/>
        <v/>
      </c>
      <c r="W3613" s="56" t="str">
        <f t="shared" si="1523"/>
        <v/>
      </c>
      <c r="X3613" s="56" t="str">
        <f t="shared" si="1524"/>
        <v/>
      </c>
      <c r="Y3613" s="57" t="str">
        <f t="shared" si="1525"/>
        <v/>
      </c>
      <c r="Z3613" s="56" t="str">
        <f t="shared" si="1526"/>
        <v/>
      </c>
      <c r="AA3613" s="56" t="str">
        <f t="shared" si="1527"/>
        <v/>
      </c>
      <c r="AB3613" s="56" t="str">
        <f t="shared" si="1528"/>
        <v/>
      </c>
      <c r="AC3613" s="56" t="b">
        <f t="shared" si="1514"/>
        <v>0</v>
      </c>
      <c r="AD3613" s="58" t="b">
        <f t="shared" si="1515"/>
        <v>0</v>
      </c>
      <c r="AE3613" s="59" t="b">
        <f t="shared" si="1516"/>
        <v>0</v>
      </c>
      <c r="AF3613" s="56" t="e">
        <f t="shared" si="1529"/>
        <v>#VALUE!</v>
      </c>
      <c r="AG3613" s="56" t="e">
        <f t="shared" si="1530"/>
        <v>#VALUE!</v>
      </c>
      <c r="AH3613" s="58" t="e">
        <f t="shared" si="1531"/>
        <v>#VALUE!</v>
      </c>
      <c r="AI3613" s="56">
        <f t="shared" si="1532"/>
        <v>0</v>
      </c>
      <c r="AJ3613" s="56">
        <f t="shared" si="1533"/>
        <v>0</v>
      </c>
      <c r="AK3613" s="56">
        <f t="shared" si="1534"/>
        <v>0</v>
      </c>
      <c r="AL3613" s="56">
        <f t="shared" si="1535"/>
        <v>0</v>
      </c>
      <c r="AM3613" s="56">
        <f t="shared" si="1536"/>
        <v>0</v>
      </c>
      <c r="AN3613" s="56">
        <f t="shared" si="1537"/>
        <v>0</v>
      </c>
      <c r="AO3613" s="89" t="str">
        <f t="shared" si="1538"/>
        <v/>
      </c>
      <c r="AP3613" s="89" t="str">
        <f t="shared" si="1539"/>
        <v>Left</v>
      </c>
    </row>
    <row r="3614" spans="15:42">
      <c r="O3614" s="55">
        <f t="shared" si="1517"/>
        <v>0</v>
      </c>
      <c r="P3614" s="56">
        <f t="shared" si="1513"/>
        <v>0</v>
      </c>
      <c r="Q3614" s="57">
        <f>_xlfn.IFNA(VLOOKUP(E3614,'2026 W-4 Spreadsheet'!frequ,2,FALSE),0)</f>
        <v>0</v>
      </c>
      <c r="R3614" s="56">
        <f t="shared" si="1518"/>
        <v>0</v>
      </c>
      <c r="S3614" s="56" t="str">
        <f t="shared" si="1519"/>
        <v/>
      </c>
      <c r="T3614" s="56" t="str">
        <f t="shared" si="1520"/>
        <v/>
      </c>
      <c r="U3614" s="56" t="str">
        <f t="shared" si="1521"/>
        <v/>
      </c>
      <c r="V3614" s="56" t="str">
        <f t="shared" si="1522"/>
        <v/>
      </c>
      <c r="W3614" s="56" t="str">
        <f t="shared" si="1523"/>
        <v/>
      </c>
      <c r="X3614" s="56" t="str">
        <f t="shared" si="1524"/>
        <v/>
      </c>
      <c r="Y3614" s="57" t="str">
        <f t="shared" si="1525"/>
        <v/>
      </c>
      <c r="Z3614" s="56" t="str">
        <f t="shared" si="1526"/>
        <v/>
      </c>
      <c r="AA3614" s="56" t="str">
        <f t="shared" si="1527"/>
        <v/>
      </c>
      <c r="AB3614" s="56" t="str">
        <f t="shared" si="1528"/>
        <v/>
      </c>
      <c r="AC3614" s="56" t="b">
        <f t="shared" si="1514"/>
        <v>0</v>
      </c>
      <c r="AD3614" s="58" t="b">
        <f t="shared" si="1515"/>
        <v>0</v>
      </c>
      <c r="AE3614" s="59" t="b">
        <f t="shared" si="1516"/>
        <v>0</v>
      </c>
      <c r="AF3614" s="56" t="e">
        <f t="shared" si="1529"/>
        <v>#VALUE!</v>
      </c>
      <c r="AG3614" s="56" t="e">
        <f t="shared" si="1530"/>
        <v>#VALUE!</v>
      </c>
      <c r="AH3614" s="58" t="e">
        <f t="shared" si="1531"/>
        <v>#VALUE!</v>
      </c>
      <c r="AI3614" s="56">
        <f t="shared" si="1532"/>
        <v>0</v>
      </c>
      <c r="AJ3614" s="56">
        <f t="shared" si="1533"/>
        <v>0</v>
      </c>
      <c r="AK3614" s="56">
        <f t="shared" si="1534"/>
        <v>0</v>
      </c>
      <c r="AL3614" s="56">
        <f t="shared" si="1535"/>
        <v>0</v>
      </c>
      <c r="AM3614" s="56">
        <f t="shared" si="1536"/>
        <v>0</v>
      </c>
      <c r="AN3614" s="56">
        <f t="shared" si="1537"/>
        <v>0</v>
      </c>
      <c r="AO3614" s="89" t="str">
        <f t="shared" si="1538"/>
        <v/>
      </c>
      <c r="AP3614" s="89" t="str">
        <f t="shared" si="1539"/>
        <v>Left</v>
      </c>
    </row>
    <row r="3615" spans="15:42">
      <c r="O3615" s="55">
        <f t="shared" si="1517"/>
        <v>0</v>
      </c>
      <c r="P3615" s="56">
        <f t="shared" si="1513"/>
        <v>0</v>
      </c>
      <c r="Q3615" s="57">
        <f>_xlfn.IFNA(VLOOKUP(E3615,'2026 W-4 Spreadsheet'!frequ,2,FALSE),0)</f>
        <v>0</v>
      </c>
      <c r="R3615" s="56">
        <f t="shared" si="1518"/>
        <v>0</v>
      </c>
      <c r="S3615" s="56" t="str">
        <f t="shared" si="1519"/>
        <v/>
      </c>
      <c r="T3615" s="56" t="str">
        <f t="shared" si="1520"/>
        <v/>
      </c>
      <c r="U3615" s="56" t="str">
        <f t="shared" si="1521"/>
        <v/>
      </c>
      <c r="V3615" s="56" t="str">
        <f t="shared" si="1522"/>
        <v/>
      </c>
      <c r="W3615" s="56" t="str">
        <f t="shared" si="1523"/>
        <v/>
      </c>
      <c r="X3615" s="56" t="str">
        <f t="shared" si="1524"/>
        <v/>
      </c>
      <c r="Y3615" s="57" t="str">
        <f t="shared" si="1525"/>
        <v/>
      </c>
      <c r="Z3615" s="56" t="str">
        <f t="shared" si="1526"/>
        <v/>
      </c>
      <c r="AA3615" s="56" t="str">
        <f t="shared" si="1527"/>
        <v/>
      </c>
      <c r="AB3615" s="56" t="str">
        <f t="shared" si="1528"/>
        <v/>
      </c>
      <c r="AC3615" s="56" t="b">
        <f t="shared" si="1514"/>
        <v>0</v>
      </c>
      <c r="AD3615" s="58" t="b">
        <f t="shared" si="1515"/>
        <v>0</v>
      </c>
      <c r="AE3615" s="59" t="b">
        <f t="shared" si="1516"/>
        <v>0</v>
      </c>
      <c r="AF3615" s="56" t="e">
        <f t="shared" si="1529"/>
        <v>#VALUE!</v>
      </c>
      <c r="AG3615" s="56" t="e">
        <f t="shared" si="1530"/>
        <v>#VALUE!</v>
      </c>
      <c r="AH3615" s="58" t="e">
        <f t="shared" si="1531"/>
        <v>#VALUE!</v>
      </c>
      <c r="AI3615" s="56">
        <f t="shared" si="1532"/>
        <v>0</v>
      </c>
      <c r="AJ3615" s="56">
        <f t="shared" si="1533"/>
        <v>0</v>
      </c>
      <c r="AK3615" s="56">
        <f t="shared" si="1534"/>
        <v>0</v>
      </c>
      <c r="AL3615" s="56">
        <f t="shared" si="1535"/>
        <v>0</v>
      </c>
      <c r="AM3615" s="56">
        <f t="shared" si="1536"/>
        <v>0</v>
      </c>
      <c r="AN3615" s="56">
        <f t="shared" si="1537"/>
        <v>0</v>
      </c>
      <c r="AO3615" s="89" t="str">
        <f t="shared" si="1538"/>
        <v/>
      </c>
      <c r="AP3615" s="89" t="str">
        <f t="shared" si="1539"/>
        <v>Left</v>
      </c>
    </row>
    <row r="3616" spans="15:42">
      <c r="O3616" s="55">
        <f t="shared" si="1517"/>
        <v>0</v>
      </c>
      <c r="P3616" s="56">
        <f t="shared" si="1513"/>
        <v>0</v>
      </c>
      <c r="Q3616" s="57">
        <f>_xlfn.IFNA(VLOOKUP(E3616,'2026 W-4 Spreadsheet'!frequ,2,FALSE),0)</f>
        <v>0</v>
      </c>
      <c r="R3616" s="56">
        <f t="shared" si="1518"/>
        <v>0</v>
      </c>
      <c r="S3616" s="56" t="str">
        <f t="shared" si="1519"/>
        <v/>
      </c>
      <c r="T3616" s="56" t="str">
        <f t="shared" si="1520"/>
        <v/>
      </c>
      <c r="U3616" s="56" t="str">
        <f t="shared" si="1521"/>
        <v/>
      </c>
      <c r="V3616" s="56" t="str">
        <f t="shared" si="1522"/>
        <v/>
      </c>
      <c r="W3616" s="56" t="str">
        <f t="shared" si="1523"/>
        <v/>
      </c>
      <c r="X3616" s="56" t="str">
        <f t="shared" si="1524"/>
        <v/>
      </c>
      <c r="Y3616" s="57" t="str">
        <f t="shared" si="1525"/>
        <v/>
      </c>
      <c r="Z3616" s="56" t="str">
        <f t="shared" si="1526"/>
        <v/>
      </c>
      <c r="AA3616" s="56" t="str">
        <f t="shared" si="1527"/>
        <v/>
      </c>
      <c r="AB3616" s="56" t="str">
        <f t="shared" si="1528"/>
        <v/>
      </c>
      <c r="AC3616" s="56" t="b">
        <f t="shared" si="1514"/>
        <v>0</v>
      </c>
      <c r="AD3616" s="58" t="b">
        <f t="shared" si="1515"/>
        <v>0</v>
      </c>
      <c r="AE3616" s="59" t="b">
        <f t="shared" si="1516"/>
        <v>0</v>
      </c>
      <c r="AF3616" s="56" t="e">
        <f t="shared" si="1529"/>
        <v>#VALUE!</v>
      </c>
      <c r="AG3616" s="56" t="e">
        <f t="shared" si="1530"/>
        <v>#VALUE!</v>
      </c>
      <c r="AH3616" s="58" t="e">
        <f t="shared" si="1531"/>
        <v>#VALUE!</v>
      </c>
      <c r="AI3616" s="56">
        <f t="shared" si="1532"/>
        <v>0</v>
      </c>
      <c r="AJ3616" s="56">
        <f t="shared" si="1533"/>
        <v>0</v>
      </c>
      <c r="AK3616" s="56">
        <f t="shared" si="1534"/>
        <v>0</v>
      </c>
      <c r="AL3616" s="56">
        <f t="shared" si="1535"/>
        <v>0</v>
      </c>
      <c r="AM3616" s="56">
        <f t="shared" si="1536"/>
        <v>0</v>
      </c>
      <c r="AN3616" s="56">
        <f t="shared" si="1537"/>
        <v>0</v>
      </c>
      <c r="AO3616" s="89" t="str">
        <f t="shared" si="1538"/>
        <v/>
      </c>
      <c r="AP3616" s="89" t="str">
        <f t="shared" si="1539"/>
        <v>Left</v>
      </c>
    </row>
    <row r="3617" spans="15:42">
      <c r="O3617" s="55">
        <f t="shared" si="1517"/>
        <v>0</v>
      </c>
      <c r="P3617" s="56">
        <f t="shared" si="1513"/>
        <v>0</v>
      </c>
      <c r="Q3617" s="57">
        <f>_xlfn.IFNA(VLOOKUP(E3617,'2026 W-4 Spreadsheet'!frequ,2,FALSE),0)</f>
        <v>0</v>
      </c>
      <c r="R3617" s="56">
        <f t="shared" si="1518"/>
        <v>0</v>
      </c>
      <c r="S3617" s="56" t="str">
        <f t="shared" si="1519"/>
        <v/>
      </c>
      <c r="T3617" s="56" t="str">
        <f t="shared" si="1520"/>
        <v/>
      </c>
      <c r="U3617" s="56" t="str">
        <f t="shared" si="1521"/>
        <v/>
      </c>
      <c r="V3617" s="56" t="str">
        <f t="shared" si="1522"/>
        <v/>
      </c>
      <c r="W3617" s="56" t="str">
        <f t="shared" si="1523"/>
        <v/>
      </c>
      <c r="X3617" s="56" t="str">
        <f t="shared" si="1524"/>
        <v/>
      </c>
      <c r="Y3617" s="57" t="str">
        <f t="shared" si="1525"/>
        <v/>
      </c>
      <c r="Z3617" s="56" t="str">
        <f t="shared" si="1526"/>
        <v/>
      </c>
      <c r="AA3617" s="56" t="str">
        <f t="shared" si="1527"/>
        <v/>
      </c>
      <c r="AB3617" s="56" t="str">
        <f t="shared" si="1528"/>
        <v/>
      </c>
      <c r="AC3617" s="56" t="b">
        <f t="shared" si="1514"/>
        <v>0</v>
      </c>
      <c r="AD3617" s="58" t="b">
        <f t="shared" si="1515"/>
        <v>0</v>
      </c>
      <c r="AE3617" s="59" t="b">
        <f t="shared" si="1516"/>
        <v>0</v>
      </c>
      <c r="AF3617" s="56" t="e">
        <f t="shared" si="1529"/>
        <v>#VALUE!</v>
      </c>
      <c r="AG3617" s="56" t="e">
        <f t="shared" si="1530"/>
        <v>#VALUE!</v>
      </c>
      <c r="AH3617" s="58" t="e">
        <f t="shared" si="1531"/>
        <v>#VALUE!</v>
      </c>
      <c r="AI3617" s="56">
        <f t="shared" si="1532"/>
        <v>0</v>
      </c>
      <c r="AJ3617" s="56">
        <f t="shared" si="1533"/>
        <v>0</v>
      </c>
      <c r="AK3617" s="56">
        <f t="shared" si="1534"/>
        <v>0</v>
      </c>
      <c r="AL3617" s="56">
        <f t="shared" si="1535"/>
        <v>0</v>
      </c>
      <c r="AM3617" s="56">
        <f t="shared" si="1536"/>
        <v>0</v>
      </c>
      <c r="AN3617" s="56">
        <f t="shared" si="1537"/>
        <v>0</v>
      </c>
      <c r="AO3617" s="89" t="str">
        <f t="shared" si="1538"/>
        <v/>
      </c>
      <c r="AP3617" s="89" t="str">
        <f t="shared" si="1539"/>
        <v>Left</v>
      </c>
    </row>
    <row r="3618" spans="15:42">
      <c r="O3618" s="55">
        <f t="shared" si="1517"/>
        <v>0</v>
      </c>
      <c r="P3618" s="56">
        <f t="shared" si="1513"/>
        <v>0</v>
      </c>
      <c r="Q3618" s="57">
        <f>_xlfn.IFNA(VLOOKUP(E3618,'2026 W-4 Spreadsheet'!frequ,2,FALSE),0)</f>
        <v>0</v>
      </c>
      <c r="R3618" s="56">
        <f t="shared" si="1518"/>
        <v>0</v>
      </c>
      <c r="S3618" s="56" t="str">
        <f t="shared" si="1519"/>
        <v/>
      </c>
      <c r="T3618" s="56" t="str">
        <f t="shared" si="1520"/>
        <v/>
      </c>
      <c r="U3618" s="56" t="str">
        <f t="shared" si="1521"/>
        <v/>
      </c>
      <c r="V3618" s="56" t="str">
        <f t="shared" si="1522"/>
        <v/>
      </c>
      <c r="W3618" s="56" t="str">
        <f t="shared" si="1523"/>
        <v/>
      </c>
      <c r="X3618" s="56" t="str">
        <f t="shared" si="1524"/>
        <v/>
      </c>
      <c r="Y3618" s="57" t="str">
        <f t="shared" si="1525"/>
        <v/>
      </c>
      <c r="Z3618" s="56" t="str">
        <f t="shared" si="1526"/>
        <v/>
      </c>
      <c r="AA3618" s="56" t="str">
        <f t="shared" si="1527"/>
        <v/>
      </c>
      <c r="AB3618" s="56" t="str">
        <f t="shared" si="1528"/>
        <v/>
      </c>
      <c r="AC3618" s="56" t="b">
        <f t="shared" si="1514"/>
        <v>0</v>
      </c>
      <c r="AD3618" s="58" t="b">
        <f t="shared" si="1515"/>
        <v>0</v>
      </c>
      <c r="AE3618" s="59" t="b">
        <f t="shared" si="1516"/>
        <v>0</v>
      </c>
      <c r="AF3618" s="56" t="e">
        <f t="shared" si="1529"/>
        <v>#VALUE!</v>
      </c>
      <c r="AG3618" s="56" t="e">
        <f t="shared" si="1530"/>
        <v>#VALUE!</v>
      </c>
      <c r="AH3618" s="58" t="e">
        <f t="shared" si="1531"/>
        <v>#VALUE!</v>
      </c>
      <c r="AI3618" s="56">
        <f t="shared" si="1532"/>
        <v>0</v>
      </c>
      <c r="AJ3618" s="56">
        <f t="shared" si="1533"/>
        <v>0</v>
      </c>
      <c r="AK3618" s="56">
        <f t="shared" si="1534"/>
        <v>0</v>
      </c>
      <c r="AL3618" s="56">
        <f t="shared" si="1535"/>
        <v>0</v>
      </c>
      <c r="AM3618" s="56">
        <f t="shared" si="1536"/>
        <v>0</v>
      </c>
      <c r="AN3618" s="56">
        <f t="shared" si="1537"/>
        <v>0</v>
      </c>
      <c r="AO3618" s="89" t="str">
        <f t="shared" si="1538"/>
        <v/>
      </c>
      <c r="AP3618" s="89" t="str">
        <f t="shared" si="1539"/>
        <v>Left</v>
      </c>
    </row>
    <row r="3619" spans="15:42">
      <c r="O3619" s="55">
        <f t="shared" si="1517"/>
        <v>0</v>
      </c>
      <c r="P3619" s="56">
        <f t="shared" si="1513"/>
        <v>0</v>
      </c>
      <c r="Q3619" s="57">
        <f>_xlfn.IFNA(VLOOKUP(E3619,'2026 W-4 Spreadsheet'!frequ,2,FALSE),0)</f>
        <v>0</v>
      </c>
      <c r="R3619" s="56">
        <f t="shared" si="1518"/>
        <v>0</v>
      </c>
      <c r="S3619" s="56" t="str">
        <f t="shared" si="1519"/>
        <v/>
      </c>
      <c r="T3619" s="56" t="str">
        <f t="shared" si="1520"/>
        <v/>
      </c>
      <c r="U3619" s="56" t="str">
        <f t="shared" si="1521"/>
        <v/>
      </c>
      <c r="V3619" s="56" t="str">
        <f t="shared" si="1522"/>
        <v/>
      </c>
      <c r="W3619" s="56" t="str">
        <f t="shared" si="1523"/>
        <v/>
      </c>
      <c r="X3619" s="56" t="str">
        <f t="shared" si="1524"/>
        <v/>
      </c>
      <c r="Y3619" s="57" t="str">
        <f t="shared" si="1525"/>
        <v/>
      </c>
      <c r="Z3619" s="56" t="str">
        <f t="shared" si="1526"/>
        <v/>
      </c>
      <c r="AA3619" s="56" t="str">
        <f t="shared" si="1527"/>
        <v/>
      </c>
      <c r="AB3619" s="56" t="str">
        <f t="shared" si="1528"/>
        <v/>
      </c>
      <c r="AC3619" s="56" t="b">
        <f t="shared" si="1514"/>
        <v>0</v>
      </c>
      <c r="AD3619" s="58" t="b">
        <f t="shared" si="1515"/>
        <v>0</v>
      </c>
      <c r="AE3619" s="59" t="b">
        <f t="shared" si="1516"/>
        <v>0</v>
      </c>
      <c r="AF3619" s="56" t="e">
        <f t="shared" si="1529"/>
        <v>#VALUE!</v>
      </c>
      <c r="AG3619" s="56" t="e">
        <f t="shared" si="1530"/>
        <v>#VALUE!</v>
      </c>
      <c r="AH3619" s="58" t="e">
        <f t="shared" si="1531"/>
        <v>#VALUE!</v>
      </c>
      <c r="AI3619" s="56">
        <f t="shared" si="1532"/>
        <v>0</v>
      </c>
      <c r="AJ3619" s="56">
        <f t="shared" si="1533"/>
        <v>0</v>
      </c>
      <c r="AK3619" s="56">
        <f t="shared" si="1534"/>
        <v>0</v>
      </c>
      <c r="AL3619" s="56">
        <f t="shared" si="1535"/>
        <v>0</v>
      </c>
      <c r="AM3619" s="56">
        <f t="shared" si="1536"/>
        <v>0</v>
      </c>
      <c r="AN3619" s="56">
        <f t="shared" si="1537"/>
        <v>0</v>
      </c>
      <c r="AO3619" s="89" t="str">
        <f t="shared" si="1538"/>
        <v/>
      </c>
      <c r="AP3619" s="89" t="str">
        <f t="shared" si="1539"/>
        <v>Left</v>
      </c>
    </row>
    <row r="3620" spans="15:42">
      <c r="O3620" s="55">
        <f t="shared" si="1517"/>
        <v>0</v>
      </c>
      <c r="P3620" s="56">
        <f t="shared" si="1513"/>
        <v>0</v>
      </c>
      <c r="Q3620" s="57">
        <f>_xlfn.IFNA(VLOOKUP(E3620,'2026 W-4 Spreadsheet'!frequ,2,FALSE),0)</f>
        <v>0</v>
      </c>
      <c r="R3620" s="56">
        <f t="shared" si="1518"/>
        <v>0</v>
      </c>
      <c r="S3620" s="56" t="str">
        <f t="shared" si="1519"/>
        <v/>
      </c>
      <c r="T3620" s="56" t="str">
        <f t="shared" si="1520"/>
        <v/>
      </c>
      <c r="U3620" s="56" t="str">
        <f t="shared" si="1521"/>
        <v/>
      </c>
      <c r="V3620" s="56" t="str">
        <f t="shared" si="1522"/>
        <v/>
      </c>
      <c r="W3620" s="56" t="str">
        <f t="shared" si="1523"/>
        <v/>
      </c>
      <c r="X3620" s="56" t="str">
        <f t="shared" si="1524"/>
        <v/>
      </c>
      <c r="Y3620" s="57" t="str">
        <f t="shared" si="1525"/>
        <v/>
      </c>
      <c r="Z3620" s="56" t="str">
        <f t="shared" si="1526"/>
        <v/>
      </c>
      <c r="AA3620" s="56" t="str">
        <f t="shared" si="1527"/>
        <v/>
      </c>
      <c r="AB3620" s="56" t="str">
        <f t="shared" si="1528"/>
        <v/>
      </c>
      <c r="AC3620" s="56" t="b">
        <f t="shared" si="1514"/>
        <v>0</v>
      </c>
      <c r="AD3620" s="58" t="b">
        <f t="shared" si="1515"/>
        <v>0</v>
      </c>
      <c r="AE3620" s="59" t="b">
        <f t="shared" si="1516"/>
        <v>0</v>
      </c>
      <c r="AF3620" s="56" t="e">
        <f t="shared" si="1529"/>
        <v>#VALUE!</v>
      </c>
      <c r="AG3620" s="56" t="e">
        <f t="shared" si="1530"/>
        <v>#VALUE!</v>
      </c>
      <c r="AH3620" s="58" t="e">
        <f t="shared" si="1531"/>
        <v>#VALUE!</v>
      </c>
      <c r="AI3620" s="56">
        <f t="shared" si="1532"/>
        <v>0</v>
      </c>
      <c r="AJ3620" s="56">
        <f t="shared" si="1533"/>
        <v>0</v>
      </c>
      <c r="AK3620" s="56">
        <f t="shared" si="1534"/>
        <v>0</v>
      </c>
      <c r="AL3620" s="56">
        <f t="shared" si="1535"/>
        <v>0</v>
      </c>
      <c r="AM3620" s="56">
        <f t="shared" si="1536"/>
        <v>0</v>
      </c>
      <c r="AN3620" s="56">
        <f t="shared" si="1537"/>
        <v>0</v>
      </c>
      <c r="AO3620" s="89" t="str">
        <f t="shared" si="1538"/>
        <v/>
      </c>
      <c r="AP3620" s="89" t="str">
        <f t="shared" si="1539"/>
        <v>Left</v>
      </c>
    </row>
    <row r="3621" spans="15:42">
      <c r="O3621" s="55">
        <f t="shared" si="1517"/>
        <v>0</v>
      </c>
      <c r="P3621" s="56">
        <f t="shared" si="1513"/>
        <v>0</v>
      </c>
      <c r="Q3621" s="57">
        <f>_xlfn.IFNA(VLOOKUP(E3621,'2026 W-4 Spreadsheet'!frequ,2,FALSE),0)</f>
        <v>0</v>
      </c>
      <c r="R3621" s="56">
        <f t="shared" si="1518"/>
        <v>0</v>
      </c>
      <c r="S3621" s="56" t="str">
        <f t="shared" si="1519"/>
        <v/>
      </c>
      <c r="T3621" s="56" t="str">
        <f t="shared" si="1520"/>
        <v/>
      </c>
      <c r="U3621" s="56" t="str">
        <f t="shared" si="1521"/>
        <v/>
      </c>
      <c r="V3621" s="56" t="str">
        <f t="shared" si="1522"/>
        <v/>
      </c>
      <c r="W3621" s="56" t="str">
        <f t="shared" si="1523"/>
        <v/>
      </c>
      <c r="X3621" s="56" t="str">
        <f t="shared" si="1524"/>
        <v/>
      </c>
      <c r="Y3621" s="57" t="str">
        <f t="shared" si="1525"/>
        <v/>
      </c>
      <c r="Z3621" s="56" t="str">
        <f t="shared" si="1526"/>
        <v/>
      </c>
      <c r="AA3621" s="56" t="str">
        <f t="shared" si="1527"/>
        <v/>
      </c>
      <c r="AB3621" s="56" t="str">
        <f t="shared" si="1528"/>
        <v/>
      </c>
      <c r="AC3621" s="56" t="b">
        <f t="shared" si="1514"/>
        <v>0</v>
      </c>
      <c r="AD3621" s="58" t="b">
        <f t="shared" si="1515"/>
        <v>0</v>
      </c>
      <c r="AE3621" s="59" t="b">
        <f t="shared" si="1516"/>
        <v>0</v>
      </c>
      <c r="AF3621" s="56" t="e">
        <f t="shared" si="1529"/>
        <v>#VALUE!</v>
      </c>
      <c r="AG3621" s="56" t="e">
        <f t="shared" si="1530"/>
        <v>#VALUE!</v>
      </c>
      <c r="AH3621" s="58" t="e">
        <f t="shared" si="1531"/>
        <v>#VALUE!</v>
      </c>
      <c r="AI3621" s="56">
        <f t="shared" si="1532"/>
        <v>0</v>
      </c>
      <c r="AJ3621" s="56">
        <f t="shared" si="1533"/>
        <v>0</v>
      </c>
      <c r="AK3621" s="56">
        <f t="shared" si="1534"/>
        <v>0</v>
      </c>
      <c r="AL3621" s="56">
        <f t="shared" si="1535"/>
        <v>0</v>
      </c>
      <c r="AM3621" s="56">
        <f t="shared" si="1536"/>
        <v>0</v>
      </c>
      <c r="AN3621" s="56">
        <f t="shared" si="1537"/>
        <v>0</v>
      </c>
      <c r="AO3621" s="89" t="str">
        <f t="shared" si="1538"/>
        <v/>
      </c>
      <c r="AP3621" s="89" t="str">
        <f t="shared" si="1539"/>
        <v>Left</v>
      </c>
    </row>
    <row r="3622" spans="15:42">
      <c r="O3622" s="55">
        <f t="shared" si="1517"/>
        <v>0</v>
      </c>
      <c r="P3622" s="56">
        <f t="shared" si="1513"/>
        <v>0</v>
      </c>
      <c r="Q3622" s="57">
        <f>_xlfn.IFNA(VLOOKUP(E3622,'2026 W-4 Spreadsheet'!frequ,2,FALSE),0)</f>
        <v>0</v>
      </c>
      <c r="R3622" s="56">
        <f t="shared" si="1518"/>
        <v>0</v>
      </c>
      <c r="S3622" s="56" t="str">
        <f t="shared" si="1519"/>
        <v/>
      </c>
      <c r="T3622" s="56" t="str">
        <f t="shared" si="1520"/>
        <v/>
      </c>
      <c r="U3622" s="56" t="str">
        <f t="shared" si="1521"/>
        <v/>
      </c>
      <c r="V3622" s="56" t="str">
        <f t="shared" si="1522"/>
        <v/>
      </c>
      <c r="W3622" s="56" t="str">
        <f t="shared" si="1523"/>
        <v/>
      </c>
      <c r="X3622" s="56" t="str">
        <f t="shared" si="1524"/>
        <v/>
      </c>
      <c r="Y3622" s="57" t="str">
        <f t="shared" si="1525"/>
        <v/>
      </c>
      <c r="Z3622" s="56" t="str">
        <f t="shared" si="1526"/>
        <v/>
      </c>
      <c r="AA3622" s="56" t="str">
        <f t="shared" si="1527"/>
        <v/>
      </c>
      <c r="AB3622" s="56" t="str">
        <f t="shared" si="1528"/>
        <v/>
      </c>
      <c r="AC3622" s="56" t="b">
        <f t="shared" si="1514"/>
        <v>0</v>
      </c>
      <c r="AD3622" s="58" t="b">
        <f t="shared" si="1515"/>
        <v>0</v>
      </c>
      <c r="AE3622" s="59" t="b">
        <f t="shared" si="1516"/>
        <v>0</v>
      </c>
      <c r="AF3622" s="56" t="e">
        <f t="shared" si="1529"/>
        <v>#VALUE!</v>
      </c>
      <c r="AG3622" s="56" t="e">
        <f t="shared" si="1530"/>
        <v>#VALUE!</v>
      </c>
      <c r="AH3622" s="58" t="e">
        <f t="shared" si="1531"/>
        <v>#VALUE!</v>
      </c>
      <c r="AI3622" s="56">
        <f t="shared" si="1532"/>
        <v>0</v>
      </c>
      <c r="AJ3622" s="56">
        <f t="shared" si="1533"/>
        <v>0</v>
      </c>
      <c r="AK3622" s="56">
        <f t="shared" si="1534"/>
        <v>0</v>
      </c>
      <c r="AL3622" s="56">
        <f t="shared" si="1535"/>
        <v>0</v>
      </c>
      <c r="AM3622" s="56">
        <f t="shared" si="1536"/>
        <v>0</v>
      </c>
      <c r="AN3622" s="56">
        <f t="shared" si="1537"/>
        <v>0</v>
      </c>
      <c r="AO3622" s="89" t="str">
        <f t="shared" si="1538"/>
        <v/>
      </c>
      <c r="AP3622" s="89" t="str">
        <f t="shared" si="1539"/>
        <v>Left</v>
      </c>
    </row>
    <row r="3623" spans="15:42">
      <c r="O3623" s="55">
        <f t="shared" si="1517"/>
        <v>0</v>
      </c>
      <c r="P3623" s="56">
        <f t="shared" si="1513"/>
        <v>0</v>
      </c>
      <c r="Q3623" s="57">
        <f>_xlfn.IFNA(VLOOKUP(E3623,'2026 W-4 Spreadsheet'!frequ,2,FALSE),0)</f>
        <v>0</v>
      </c>
      <c r="R3623" s="56">
        <f t="shared" si="1518"/>
        <v>0</v>
      </c>
      <c r="S3623" s="56" t="str">
        <f t="shared" si="1519"/>
        <v/>
      </c>
      <c r="T3623" s="56" t="str">
        <f t="shared" si="1520"/>
        <v/>
      </c>
      <c r="U3623" s="56" t="str">
        <f t="shared" si="1521"/>
        <v/>
      </c>
      <c r="V3623" s="56" t="str">
        <f t="shared" si="1522"/>
        <v/>
      </c>
      <c r="W3623" s="56" t="str">
        <f t="shared" si="1523"/>
        <v/>
      </c>
      <c r="X3623" s="56" t="str">
        <f t="shared" si="1524"/>
        <v/>
      </c>
      <c r="Y3623" s="57" t="str">
        <f t="shared" si="1525"/>
        <v/>
      </c>
      <c r="Z3623" s="56" t="str">
        <f t="shared" si="1526"/>
        <v/>
      </c>
      <c r="AA3623" s="56" t="str">
        <f t="shared" si="1527"/>
        <v/>
      </c>
      <c r="AB3623" s="56" t="str">
        <f t="shared" si="1528"/>
        <v/>
      </c>
      <c r="AC3623" s="56" t="b">
        <f t="shared" si="1514"/>
        <v>0</v>
      </c>
      <c r="AD3623" s="58" t="b">
        <f t="shared" si="1515"/>
        <v>0</v>
      </c>
      <c r="AE3623" s="59" t="b">
        <f t="shared" si="1516"/>
        <v>0</v>
      </c>
      <c r="AF3623" s="56" t="e">
        <f t="shared" si="1529"/>
        <v>#VALUE!</v>
      </c>
      <c r="AG3623" s="56" t="e">
        <f t="shared" si="1530"/>
        <v>#VALUE!</v>
      </c>
      <c r="AH3623" s="58" t="e">
        <f t="shared" si="1531"/>
        <v>#VALUE!</v>
      </c>
      <c r="AI3623" s="56">
        <f t="shared" si="1532"/>
        <v>0</v>
      </c>
      <c r="AJ3623" s="56">
        <f t="shared" si="1533"/>
        <v>0</v>
      </c>
      <c r="AK3623" s="56">
        <f t="shared" si="1534"/>
        <v>0</v>
      </c>
      <c r="AL3623" s="56">
        <f t="shared" si="1535"/>
        <v>0</v>
      </c>
      <c r="AM3623" s="56">
        <f t="shared" si="1536"/>
        <v>0</v>
      </c>
      <c r="AN3623" s="56">
        <f t="shared" si="1537"/>
        <v>0</v>
      </c>
      <c r="AO3623" s="89" t="str">
        <f t="shared" si="1538"/>
        <v/>
      </c>
      <c r="AP3623" s="89" t="str">
        <f t="shared" si="1539"/>
        <v>Left</v>
      </c>
    </row>
    <row r="3624" spans="15:42">
      <c r="O3624" s="55">
        <f t="shared" si="1517"/>
        <v>0</v>
      </c>
      <c r="P3624" s="56">
        <f t="shared" si="1513"/>
        <v>0</v>
      </c>
      <c r="Q3624" s="57">
        <f>_xlfn.IFNA(VLOOKUP(E3624,'2026 W-4 Spreadsheet'!frequ,2,FALSE),0)</f>
        <v>0</v>
      </c>
      <c r="R3624" s="56">
        <f t="shared" si="1518"/>
        <v>0</v>
      </c>
      <c r="S3624" s="56" t="str">
        <f t="shared" si="1519"/>
        <v/>
      </c>
      <c r="T3624" s="56" t="str">
        <f t="shared" si="1520"/>
        <v/>
      </c>
      <c r="U3624" s="56" t="str">
        <f t="shared" si="1521"/>
        <v/>
      </c>
      <c r="V3624" s="56" t="str">
        <f t="shared" si="1522"/>
        <v/>
      </c>
      <c r="W3624" s="56" t="str">
        <f t="shared" si="1523"/>
        <v/>
      </c>
      <c r="X3624" s="56" t="str">
        <f t="shared" si="1524"/>
        <v/>
      </c>
      <c r="Y3624" s="57" t="str">
        <f t="shared" si="1525"/>
        <v/>
      </c>
      <c r="Z3624" s="56" t="str">
        <f t="shared" si="1526"/>
        <v/>
      </c>
      <c r="AA3624" s="56" t="str">
        <f t="shared" si="1527"/>
        <v/>
      </c>
      <c r="AB3624" s="56" t="str">
        <f t="shared" si="1528"/>
        <v/>
      </c>
      <c r="AC3624" s="56" t="b">
        <f t="shared" si="1514"/>
        <v>0</v>
      </c>
      <c r="AD3624" s="58" t="b">
        <f t="shared" si="1515"/>
        <v>0</v>
      </c>
      <c r="AE3624" s="59" t="b">
        <f t="shared" si="1516"/>
        <v>0</v>
      </c>
      <c r="AF3624" s="56" t="e">
        <f t="shared" si="1529"/>
        <v>#VALUE!</v>
      </c>
      <c r="AG3624" s="56" t="e">
        <f t="shared" si="1530"/>
        <v>#VALUE!</v>
      </c>
      <c r="AH3624" s="58" t="e">
        <f t="shared" si="1531"/>
        <v>#VALUE!</v>
      </c>
      <c r="AI3624" s="56">
        <f t="shared" si="1532"/>
        <v>0</v>
      </c>
      <c r="AJ3624" s="56">
        <f t="shared" si="1533"/>
        <v>0</v>
      </c>
      <c r="AK3624" s="56">
        <f t="shared" si="1534"/>
        <v>0</v>
      </c>
      <c r="AL3624" s="56">
        <f t="shared" si="1535"/>
        <v>0</v>
      </c>
      <c r="AM3624" s="56">
        <f t="shared" si="1536"/>
        <v>0</v>
      </c>
      <c r="AN3624" s="56">
        <f t="shared" si="1537"/>
        <v>0</v>
      </c>
      <c r="AO3624" s="89" t="str">
        <f t="shared" si="1538"/>
        <v/>
      </c>
      <c r="AP3624" s="89" t="str">
        <f t="shared" si="1539"/>
        <v>Left</v>
      </c>
    </row>
    <row r="3625" spans="15:42">
      <c r="O3625" s="55">
        <f t="shared" si="1517"/>
        <v>0</v>
      </c>
      <c r="P3625" s="56">
        <f t="shared" si="1513"/>
        <v>0</v>
      </c>
      <c r="Q3625" s="57">
        <f>_xlfn.IFNA(VLOOKUP(E3625,'2026 W-4 Spreadsheet'!frequ,2,FALSE),0)</f>
        <v>0</v>
      </c>
      <c r="R3625" s="56">
        <f t="shared" si="1518"/>
        <v>0</v>
      </c>
      <c r="S3625" s="56" t="str">
        <f t="shared" si="1519"/>
        <v/>
      </c>
      <c r="T3625" s="56" t="str">
        <f t="shared" si="1520"/>
        <v/>
      </c>
      <c r="U3625" s="56" t="str">
        <f t="shared" si="1521"/>
        <v/>
      </c>
      <c r="V3625" s="56" t="str">
        <f t="shared" si="1522"/>
        <v/>
      </c>
      <c r="W3625" s="56" t="str">
        <f t="shared" si="1523"/>
        <v/>
      </c>
      <c r="X3625" s="56" t="str">
        <f t="shared" si="1524"/>
        <v/>
      </c>
      <c r="Y3625" s="57" t="str">
        <f t="shared" si="1525"/>
        <v/>
      </c>
      <c r="Z3625" s="56" t="str">
        <f t="shared" si="1526"/>
        <v/>
      </c>
      <c r="AA3625" s="56" t="str">
        <f t="shared" si="1527"/>
        <v/>
      </c>
      <c r="AB3625" s="56" t="str">
        <f t="shared" si="1528"/>
        <v/>
      </c>
      <c r="AC3625" s="56" t="b">
        <f t="shared" si="1514"/>
        <v>0</v>
      </c>
      <c r="AD3625" s="58" t="b">
        <f t="shared" si="1515"/>
        <v>0</v>
      </c>
      <c r="AE3625" s="59" t="b">
        <f t="shared" si="1516"/>
        <v>0</v>
      </c>
      <c r="AF3625" s="56" t="e">
        <f t="shared" si="1529"/>
        <v>#VALUE!</v>
      </c>
      <c r="AG3625" s="56" t="e">
        <f t="shared" si="1530"/>
        <v>#VALUE!</v>
      </c>
      <c r="AH3625" s="58" t="e">
        <f t="shared" si="1531"/>
        <v>#VALUE!</v>
      </c>
      <c r="AI3625" s="56">
        <f t="shared" si="1532"/>
        <v>0</v>
      </c>
      <c r="AJ3625" s="56">
        <f t="shared" si="1533"/>
        <v>0</v>
      </c>
      <c r="AK3625" s="56">
        <f t="shared" si="1534"/>
        <v>0</v>
      </c>
      <c r="AL3625" s="56">
        <f t="shared" si="1535"/>
        <v>0</v>
      </c>
      <c r="AM3625" s="56">
        <f t="shared" si="1536"/>
        <v>0</v>
      </c>
      <c r="AN3625" s="56">
        <f t="shared" si="1537"/>
        <v>0</v>
      </c>
      <c r="AO3625" s="89" t="str">
        <f t="shared" si="1538"/>
        <v/>
      </c>
      <c r="AP3625" s="89" t="str">
        <f t="shared" si="1539"/>
        <v>Left</v>
      </c>
    </row>
    <row r="3626" spans="15:42">
      <c r="O3626" s="55">
        <f t="shared" si="1517"/>
        <v>0</v>
      </c>
      <c r="P3626" s="56">
        <f t="shared" si="1513"/>
        <v>0</v>
      </c>
      <c r="Q3626" s="57">
        <f>_xlfn.IFNA(VLOOKUP(E3626,'2026 W-4 Spreadsheet'!frequ,2,FALSE),0)</f>
        <v>0</v>
      </c>
      <c r="R3626" s="56">
        <f t="shared" si="1518"/>
        <v>0</v>
      </c>
      <c r="S3626" s="56" t="str">
        <f t="shared" si="1519"/>
        <v/>
      </c>
      <c r="T3626" s="56" t="str">
        <f t="shared" si="1520"/>
        <v/>
      </c>
      <c r="U3626" s="56" t="str">
        <f t="shared" si="1521"/>
        <v/>
      </c>
      <c r="V3626" s="56" t="str">
        <f t="shared" si="1522"/>
        <v/>
      </c>
      <c r="W3626" s="56" t="str">
        <f t="shared" si="1523"/>
        <v/>
      </c>
      <c r="X3626" s="56" t="str">
        <f t="shared" si="1524"/>
        <v/>
      </c>
      <c r="Y3626" s="57" t="str">
        <f t="shared" si="1525"/>
        <v/>
      </c>
      <c r="Z3626" s="56" t="str">
        <f t="shared" si="1526"/>
        <v/>
      </c>
      <c r="AA3626" s="56" t="str">
        <f t="shared" si="1527"/>
        <v/>
      </c>
      <c r="AB3626" s="56" t="str">
        <f t="shared" si="1528"/>
        <v/>
      </c>
      <c r="AC3626" s="56" t="b">
        <f t="shared" si="1514"/>
        <v>0</v>
      </c>
      <c r="AD3626" s="58" t="b">
        <f t="shared" si="1515"/>
        <v>0</v>
      </c>
      <c r="AE3626" s="59" t="b">
        <f t="shared" si="1516"/>
        <v>0</v>
      </c>
      <c r="AF3626" s="56" t="e">
        <f t="shared" si="1529"/>
        <v>#VALUE!</v>
      </c>
      <c r="AG3626" s="56" t="e">
        <f t="shared" si="1530"/>
        <v>#VALUE!</v>
      </c>
      <c r="AH3626" s="58" t="e">
        <f t="shared" si="1531"/>
        <v>#VALUE!</v>
      </c>
      <c r="AI3626" s="56">
        <f t="shared" si="1532"/>
        <v>0</v>
      </c>
      <c r="AJ3626" s="56">
        <f t="shared" si="1533"/>
        <v>0</v>
      </c>
      <c r="AK3626" s="56">
        <f t="shared" si="1534"/>
        <v>0</v>
      </c>
      <c r="AL3626" s="56">
        <f t="shared" si="1535"/>
        <v>0</v>
      </c>
      <c r="AM3626" s="56">
        <f t="shared" si="1536"/>
        <v>0</v>
      </c>
      <c r="AN3626" s="56">
        <f t="shared" si="1537"/>
        <v>0</v>
      </c>
      <c r="AO3626" s="89" t="str">
        <f t="shared" si="1538"/>
        <v/>
      </c>
      <c r="AP3626" s="89" t="str">
        <f t="shared" si="1539"/>
        <v>Left</v>
      </c>
    </row>
    <row r="3627" spans="15:42">
      <c r="O3627" s="55">
        <f t="shared" si="1517"/>
        <v>0</v>
      </c>
      <c r="P3627" s="56">
        <f t="shared" si="1513"/>
        <v>0</v>
      </c>
      <c r="Q3627" s="57">
        <f>_xlfn.IFNA(VLOOKUP(E3627,'2026 W-4 Spreadsheet'!frequ,2,FALSE),0)</f>
        <v>0</v>
      </c>
      <c r="R3627" s="56">
        <f t="shared" si="1518"/>
        <v>0</v>
      </c>
      <c r="S3627" s="56" t="str">
        <f t="shared" si="1519"/>
        <v/>
      </c>
      <c r="T3627" s="56" t="str">
        <f t="shared" si="1520"/>
        <v/>
      </c>
      <c r="U3627" s="56" t="str">
        <f t="shared" si="1521"/>
        <v/>
      </c>
      <c r="V3627" s="56" t="str">
        <f t="shared" si="1522"/>
        <v/>
      </c>
      <c r="W3627" s="56" t="str">
        <f t="shared" si="1523"/>
        <v/>
      </c>
      <c r="X3627" s="56" t="str">
        <f t="shared" si="1524"/>
        <v/>
      </c>
      <c r="Y3627" s="57" t="str">
        <f t="shared" si="1525"/>
        <v/>
      </c>
      <c r="Z3627" s="56" t="str">
        <f t="shared" si="1526"/>
        <v/>
      </c>
      <c r="AA3627" s="56" t="str">
        <f t="shared" si="1527"/>
        <v/>
      </c>
      <c r="AB3627" s="56" t="str">
        <f t="shared" si="1528"/>
        <v/>
      </c>
      <c r="AC3627" s="56" t="b">
        <f t="shared" si="1514"/>
        <v>0</v>
      </c>
      <c r="AD3627" s="58" t="b">
        <f t="shared" si="1515"/>
        <v>0</v>
      </c>
      <c r="AE3627" s="59" t="b">
        <f t="shared" si="1516"/>
        <v>0</v>
      </c>
      <c r="AF3627" s="56" t="e">
        <f t="shared" si="1529"/>
        <v>#VALUE!</v>
      </c>
      <c r="AG3627" s="56" t="e">
        <f t="shared" si="1530"/>
        <v>#VALUE!</v>
      </c>
      <c r="AH3627" s="58" t="e">
        <f t="shared" si="1531"/>
        <v>#VALUE!</v>
      </c>
      <c r="AI3627" s="56">
        <f t="shared" si="1532"/>
        <v>0</v>
      </c>
      <c r="AJ3627" s="56">
        <f t="shared" si="1533"/>
        <v>0</v>
      </c>
      <c r="AK3627" s="56">
        <f t="shared" si="1534"/>
        <v>0</v>
      </c>
      <c r="AL3627" s="56">
        <f t="shared" si="1535"/>
        <v>0</v>
      </c>
      <c r="AM3627" s="56">
        <f t="shared" si="1536"/>
        <v>0</v>
      </c>
      <c r="AN3627" s="56">
        <f t="shared" si="1537"/>
        <v>0</v>
      </c>
      <c r="AO3627" s="89" t="str">
        <f t="shared" si="1538"/>
        <v/>
      </c>
      <c r="AP3627" s="89" t="str">
        <f t="shared" si="1539"/>
        <v>Left</v>
      </c>
    </row>
    <row r="3628" spans="15:42">
      <c r="O3628" s="55">
        <f t="shared" si="1517"/>
        <v>0</v>
      </c>
      <c r="P3628" s="56">
        <f t="shared" si="1513"/>
        <v>0</v>
      </c>
      <c r="Q3628" s="57">
        <f>_xlfn.IFNA(VLOOKUP(E3628,'2026 W-4 Spreadsheet'!frequ,2,FALSE),0)</f>
        <v>0</v>
      </c>
      <c r="R3628" s="56">
        <f t="shared" si="1518"/>
        <v>0</v>
      </c>
      <c r="S3628" s="56" t="str">
        <f t="shared" si="1519"/>
        <v/>
      </c>
      <c r="T3628" s="56" t="str">
        <f t="shared" si="1520"/>
        <v/>
      </c>
      <c r="U3628" s="56" t="str">
        <f t="shared" si="1521"/>
        <v/>
      </c>
      <c r="V3628" s="56" t="str">
        <f t="shared" si="1522"/>
        <v/>
      </c>
      <c r="W3628" s="56" t="str">
        <f t="shared" si="1523"/>
        <v/>
      </c>
      <c r="X3628" s="56" t="str">
        <f t="shared" si="1524"/>
        <v/>
      </c>
      <c r="Y3628" s="57" t="str">
        <f t="shared" si="1525"/>
        <v/>
      </c>
      <c r="Z3628" s="56" t="str">
        <f t="shared" si="1526"/>
        <v/>
      </c>
      <c r="AA3628" s="56" t="str">
        <f t="shared" si="1527"/>
        <v/>
      </c>
      <c r="AB3628" s="56" t="str">
        <f t="shared" si="1528"/>
        <v/>
      </c>
      <c r="AC3628" s="56" t="b">
        <f t="shared" si="1514"/>
        <v>0</v>
      </c>
      <c r="AD3628" s="58" t="b">
        <f t="shared" si="1515"/>
        <v>0</v>
      </c>
      <c r="AE3628" s="59" t="b">
        <f t="shared" si="1516"/>
        <v>0</v>
      </c>
      <c r="AF3628" s="56" t="e">
        <f t="shared" si="1529"/>
        <v>#VALUE!</v>
      </c>
      <c r="AG3628" s="56" t="e">
        <f t="shared" si="1530"/>
        <v>#VALUE!</v>
      </c>
      <c r="AH3628" s="58" t="e">
        <f t="shared" si="1531"/>
        <v>#VALUE!</v>
      </c>
      <c r="AI3628" s="56">
        <f t="shared" si="1532"/>
        <v>0</v>
      </c>
      <c r="AJ3628" s="56">
        <f t="shared" si="1533"/>
        <v>0</v>
      </c>
      <c r="AK3628" s="56">
        <f t="shared" si="1534"/>
        <v>0</v>
      </c>
      <c r="AL3628" s="56">
        <f t="shared" si="1535"/>
        <v>0</v>
      </c>
      <c r="AM3628" s="56">
        <f t="shared" si="1536"/>
        <v>0</v>
      </c>
      <c r="AN3628" s="56">
        <f t="shared" si="1537"/>
        <v>0</v>
      </c>
      <c r="AO3628" s="89" t="str">
        <f t="shared" si="1538"/>
        <v/>
      </c>
      <c r="AP3628" s="89" t="str">
        <f t="shared" si="1539"/>
        <v>Left</v>
      </c>
    </row>
    <row r="3629" spans="15:42">
      <c r="O3629" s="55">
        <f t="shared" si="1517"/>
        <v>0</v>
      </c>
      <c r="P3629" s="56">
        <f t="shared" si="1513"/>
        <v>0</v>
      </c>
      <c r="Q3629" s="57">
        <f>_xlfn.IFNA(VLOOKUP(E3629,'2026 W-4 Spreadsheet'!frequ,2,FALSE),0)</f>
        <v>0</v>
      </c>
      <c r="R3629" s="56">
        <f t="shared" si="1518"/>
        <v>0</v>
      </c>
      <c r="S3629" s="56" t="str">
        <f t="shared" si="1519"/>
        <v/>
      </c>
      <c r="T3629" s="56" t="str">
        <f t="shared" si="1520"/>
        <v/>
      </c>
      <c r="U3629" s="56" t="str">
        <f t="shared" si="1521"/>
        <v/>
      </c>
      <c r="V3629" s="56" t="str">
        <f t="shared" si="1522"/>
        <v/>
      </c>
      <c r="W3629" s="56" t="str">
        <f t="shared" si="1523"/>
        <v/>
      </c>
      <c r="X3629" s="56" t="str">
        <f t="shared" si="1524"/>
        <v/>
      </c>
      <c r="Y3629" s="57" t="str">
        <f t="shared" si="1525"/>
        <v/>
      </c>
      <c r="Z3629" s="56" t="str">
        <f t="shared" si="1526"/>
        <v/>
      </c>
      <c r="AA3629" s="56" t="str">
        <f t="shared" si="1527"/>
        <v/>
      </c>
      <c r="AB3629" s="56" t="str">
        <f t="shared" si="1528"/>
        <v/>
      </c>
      <c r="AC3629" s="56" t="b">
        <f t="shared" si="1514"/>
        <v>0</v>
      </c>
      <c r="AD3629" s="58" t="b">
        <f t="shared" si="1515"/>
        <v>0</v>
      </c>
      <c r="AE3629" s="59" t="b">
        <f t="shared" si="1516"/>
        <v>0</v>
      </c>
      <c r="AF3629" s="56" t="e">
        <f t="shared" si="1529"/>
        <v>#VALUE!</v>
      </c>
      <c r="AG3629" s="56" t="e">
        <f t="shared" si="1530"/>
        <v>#VALUE!</v>
      </c>
      <c r="AH3629" s="58" t="e">
        <f t="shared" si="1531"/>
        <v>#VALUE!</v>
      </c>
      <c r="AI3629" s="56">
        <f t="shared" si="1532"/>
        <v>0</v>
      </c>
      <c r="AJ3629" s="56">
        <f t="shared" si="1533"/>
        <v>0</v>
      </c>
      <c r="AK3629" s="56">
        <f t="shared" si="1534"/>
        <v>0</v>
      </c>
      <c r="AL3629" s="56">
        <f t="shared" si="1535"/>
        <v>0</v>
      </c>
      <c r="AM3629" s="56">
        <f t="shared" si="1536"/>
        <v>0</v>
      </c>
      <c r="AN3629" s="56">
        <f t="shared" si="1537"/>
        <v>0</v>
      </c>
      <c r="AO3629" s="89" t="str">
        <f t="shared" si="1538"/>
        <v/>
      </c>
      <c r="AP3629" s="89" t="str">
        <f t="shared" si="1539"/>
        <v>Left</v>
      </c>
    </row>
    <row r="3630" spans="15:42">
      <c r="O3630" s="55">
        <f t="shared" si="1517"/>
        <v>0</v>
      </c>
      <c r="P3630" s="56">
        <f t="shared" si="1513"/>
        <v>0</v>
      </c>
      <c r="Q3630" s="57">
        <f>_xlfn.IFNA(VLOOKUP(E3630,'2026 W-4 Spreadsheet'!frequ,2,FALSE),0)</f>
        <v>0</v>
      </c>
      <c r="R3630" s="56">
        <f t="shared" si="1518"/>
        <v>0</v>
      </c>
      <c r="S3630" s="56" t="str">
        <f t="shared" si="1519"/>
        <v/>
      </c>
      <c r="T3630" s="56" t="str">
        <f t="shared" si="1520"/>
        <v/>
      </c>
      <c r="U3630" s="56" t="str">
        <f t="shared" si="1521"/>
        <v/>
      </c>
      <c r="V3630" s="56" t="str">
        <f t="shared" si="1522"/>
        <v/>
      </c>
      <c r="W3630" s="56" t="str">
        <f t="shared" si="1523"/>
        <v/>
      </c>
      <c r="X3630" s="56" t="str">
        <f t="shared" si="1524"/>
        <v/>
      </c>
      <c r="Y3630" s="57" t="str">
        <f t="shared" si="1525"/>
        <v/>
      </c>
      <c r="Z3630" s="56" t="str">
        <f t="shared" si="1526"/>
        <v/>
      </c>
      <c r="AA3630" s="56" t="str">
        <f t="shared" si="1527"/>
        <v/>
      </c>
      <c r="AB3630" s="56" t="str">
        <f t="shared" si="1528"/>
        <v/>
      </c>
      <c r="AC3630" s="56" t="b">
        <f t="shared" si="1514"/>
        <v>0</v>
      </c>
      <c r="AD3630" s="58" t="b">
        <f t="shared" si="1515"/>
        <v>0</v>
      </c>
      <c r="AE3630" s="59" t="b">
        <f t="shared" si="1516"/>
        <v>0</v>
      </c>
      <c r="AF3630" s="56" t="e">
        <f t="shared" si="1529"/>
        <v>#VALUE!</v>
      </c>
      <c r="AG3630" s="56" t="e">
        <f t="shared" si="1530"/>
        <v>#VALUE!</v>
      </c>
      <c r="AH3630" s="58" t="e">
        <f t="shared" si="1531"/>
        <v>#VALUE!</v>
      </c>
      <c r="AI3630" s="56">
        <f t="shared" si="1532"/>
        <v>0</v>
      </c>
      <c r="AJ3630" s="56">
        <f t="shared" si="1533"/>
        <v>0</v>
      </c>
      <c r="AK3630" s="56">
        <f t="shared" si="1534"/>
        <v>0</v>
      </c>
      <c r="AL3630" s="56">
        <f t="shared" si="1535"/>
        <v>0</v>
      </c>
      <c r="AM3630" s="56">
        <f t="shared" si="1536"/>
        <v>0</v>
      </c>
      <c r="AN3630" s="56">
        <f t="shared" si="1537"/>
        <v>0</v>
      </c>
      <c r="AO3630" s="89" t="str">
        <f t="shared" si="1538"/>
        <v/>
      </c>
      <c r="AP3630" s="89" t="str">
        <f t="shared" si="1539"/>
        <v>Left</v>
      </c>
    </row>
    <row r="3631" spans="15:42">
      <c r="O3631" s="55">
        <f t="shared" si="1517"/>
        <v>0</v>
      </c>
      <c r="P3631" s="56">
        <f t="shared" si="1513"/>
        <v>0</v>
      </c>
      <c r="Q3631" s="57">
        <f>_xlfn.IFNA(VLOOKUP(E3631,'2026 W-4 Spreadsheet'!frequ,2,FALSE),0)</f>
        <v>0</v>
      </c>
      <c r="R3631" s="56">
        <f t="shared" si="1518"/>
        <v>0</v>
      </c>
      <c r="S3631" s="56" t="str">
        <f t="shared" si="1519"/>
        <v/>
      </c>
      <c r="T3631" s="56" t="str">
        <f t="shared" si="1520"/>
        <v/>
      </c>
      <c r="U3631" s="56" t="str">
        <f t="shared" si="1521"/>
        <v/>
      </c>
      <c r="V3631" s="56" t="str">
        <f t="shared" si="1522"/>
        <v/>
      </c>
      <c r="W3631" s="56" t="str">
        <f t="shared" si="1523"/>
        <v/>
      </c>
      <c r="X3631" s="56" t="str">
        <f t="shared" si="1524"/>
        <v/>
      </c>
      <c r="Y3631" s="57" t="str">
        <f t="shared" si="1525"/>
        <v/>
      </c>
      <c r="Z3631" s="56" t="str">
        <f t="shared" si="1526"/>
        <v/>
      </c>
      <c r="AA3631" s="56" t="str">
        <f t="shared" si="1527"/>
        <v/>
      </c>
      <c r="AB3631" s="56" t="str">
        <f t="shared" si="1528"/>
        <v/>
      </c>
      <c r="AC3631" s="56" t="b">
        <f t="shared" si="1514"/>
        <v>0</v>
      </c>
      <c r="AD3631" s="58" t="b">
        <f t="shared" si="1515"/>
        <v>0</v>
      </c>
      <c r="AE3631" s="59" t="b">
        <f t="shared" si="1516"/>
        <v>0</v>
      </c>
      <c r="AF3631" s="56" t="e">
        <f t="shared" si="1529"/>
        <v>#VALUE!</v>
      </c>
      <c r="AG3631" s="56" t="e">
        <f t="shared" si="1530"/>
        <v>#VALUE!</v>
      </c>
      <c r="AH3631" s="58" t="e">
        <f t="shared" si="1531"/>
        <v>#VALUE!</v>
      </c>
      <c r="AI3631" s="56">
        <f t="shared" si="1532"/>
        <v>0</v>
      </c>
      <c r="AJ3631" s="56">
        <f t="shared" si="1533"/>
        <v>0</v>
      </c>
      <c r="AK3631" s="56">
        <f t="shared" si="1534"/>
        <v>0</v>
      </c>
      <c r="AL3631" s="56">
        <f t="shared" si="1535"/>
        <v>0</v>
      </c>
      <c r="AM3631" s="56">
        <f t="shared" si="1536"/>
        <v>0</v>
      </c>
      <c r="AN3631" s="56">
        <f t="shared" si="1537"/>
        <v>0</v>
      </c>
      <c r="AO3631" s="89" t="str">
        <f t="shared" si="1538"/>
        <v/>
      </c>
      <c r="AP3631" s="89" t="str">
        <f t="shared" si="1539"/>
        <v>Left</v>
      </c>
    </row>
    <row r="3632" spans="15:42">
      <c r="O3632" s="55">
        <f t="shared" si="1517"/>
        <v>0</v>
      </c>
      <c r="P3632" s="56">
        <f t="shared" si="1513"/>
        <v>0</v>
      </c>
      <c r="Q3632" s="57">
        <f>_xlfn.IFNA(VLOOKUP(E3632,'2026 W-4 Spreadsheet'!frequ,2,FALSE),0)</f>
        <v>0</v>
      </c>
      <c r="R3632" s="56">
        <f t="shared" si="1518"/>
        <v>0</v>
      </c>
      <c r="S3632" s="56" t="str">
        <f t="shared" si="1519"/>
        <v/>
      </c>
      <c r="T3632" s="56" t="str">
        <f t="shared" si="1520"/>
        <v/>
      </c>
      <c r="U3632" s="56" t="str">
        <f t="shared" si="1521"/>
        <v/>
      </c>
      <c r="V3632" s="56" t="str">
        <f t="shared" si="1522"/>
        <v/>
      </c>
      <c r="W3632" s="56" t="str">
        <f t="shared" si="1523"/>
        <v/>
      </c>
      <c r="X3632" s="56" t="str">
        <f t="shared" si="1524"/>
        <v/>
      </c>
      <c r="Y3632" s="57" t="str">
        <f t="shared" si="1525"/>
        <v/>
      </c>
      <c r="Z3632" s="56" t="str">
        <f t="shared" si="1526"/>
        <v/>
      </c>
      <c r="AA3632" s="56" t="str">
        <f t="shared" si="1527"/>
        <v/>
      </c>
      <c r="AB3632" s="56" t="str">
        <f t="shared" si="1528"/>
        <v/>
      </c>
      <c r="AC3632" s="56" t="b">
        <f t="shared" si="1514"/>
        <v>0</v>
      </c>
      <c r="AD3632" s="58" t="b">
        <f t="shared" si="1515"/>
        <v>0</v>
      </c>
      <c r="AE3632" s="59" t="b">
        <f t="shared" si="1516"/>
        <v>0</v>
      </c>
      <c r="AF3632" s="56" t="e">
        <f t="shared" si="1529"/>
        <v>#VALUE!</v>
      </c>
      <c r="AG3632" s="56" t="e">
        <f t="shared" si="1530"/>
        <v>#VALUE!</v>
      </c>
      <c r="AH3632" s="58" t="e">
        <f t="shared" si="1531"/>
        <v>#VALUE!</v>
      </c>
      <c r="AI3632" s="56">
        <f t="shared" si="1532"/>
        <v>0</v>
      </c>
      <c r="AJ3632" s="56">
        <f t="shared" si="1533"/>
        <v>0</v>
      </c>
      <c r="AK3632" s="56">
        <f t="shared" si="1534"/>
        <v>0</v>
      </c>
      <c r="AL3632" s="56">
        <f t="shared" si="1535"/>
        <v>0</v>
      </c>
      <c r="AM3632" s="56">
        <f t="shared" si="1536"/>
        <v>0</v>
      </c>
      <c r="AN3632" s="56">
        <f t="shared" si="1537"/>
        <v>0</v>
      </c>
      <c r="AO3632" s="89" t="str">
        <f t="shared" si="1538"/>
        <v/>
      </c>
      <c r="AP3632" s="89" t="str">
        <f t="shared" si="1539"/>
        <v>Left</v>
      </c>
    </row>
    <row r="3633" spans="15:42">
      <c r="O3633" s="55">
        <f t="shared" si="1517"/>
        <v>0</v>
      </c>
      <c r="P3633" s="56">
        <f t="shared" si="1513"/>
        <v>0</v>
      </c>
      <c r="Q3633" s="57">
        <f>_xlfn.IFNA(VLOOKUP(E3633,'2026 W-4 Spreadsheet'!frequ,2,FALSE),0)</f>
        <v>0</v>
      </c>
      <c r="R3633" s="56">
        <f t="shared" si="1518"/>
        <v>0</v>
      </c>
      <c r="S3633" s="56" t="str">
        <f t="shared" si="1519"/>
        <v/>
      </c>
      <c r="T3633" s="56" t="str">
        <f t="shared" si="1520"/>
        <v/>
      </c>
      <c r="U3633" s="56" t="str">
        <f t="shared" si="1521"/>
        <v/>
      </c>
      <c r="V3633" s="56" t="str">
        <f t="shared" si="1522"/>
        <v/>
      </c>
      <c r="W3633" s="56" t="str">
        <f t="shared" si="1523"/>
        <v/>
      </c>
      <c r="X3633" s="56" t="str">
        <f t="shared" si="1524"/>
        <v/>
      </c>
      <c r="Y3633" s="57" t="str">
        <f t="shared" si="1525"/>
        <v/>
      </c>
      <c r="Z3633" s="56" t="str">
        <f t="shared" si="1526"/>
        <v/>
      </c>
      <c r="AA3633" s="56" t="str">
        <f t="shared" si="1527"/>
        <v/>
      </c>
      <c r="AB3633" s="56" t="str">
        <f t="shared" si="1528"/>
        <v/>
      </c>
      <c r="AC3633" s="56" t="b">
        <f t="shared" si="1514"/>
        <v>0</v>
      </c>
      <c r="AD3633" s="58" t="b">
        <f t="shared" si="1515"/>
        <v>0</v>
      </c>
      <c r="AE3633" s="59" t="b">
        <f t="shared" si="1516"/>
        <v>0</v>
      </c>
      <c r="AF3633" s="56" t="e">
        <f t="shared" si="1529"/>
        <v>#VALUE!</v>
      </c>
      <c r="AG3633" s="56" t="e">
        <f t="shared" si="1530"/>
        <v>#VALUE!</v>
      </c>
      <c r="AH3633" s="58" t="e">
        <f t="shared" si="1531"/>
        <v>#VALUE!</v>
      </c>
      <c r="AI3633" s="56">
        <f t="shared" si="1532"/>
        <v>0</v>
      </c>
      <c r="AJ3633" s="56">
        <f t="shared" si="1533"/>
        <v>0</v>
      </c>
      <c r="AK3633" s="56">
        <f t="shared" si="1534"/>
        <v>0</v>
      </c>
      <c r="AL3633" s="56">
        <f t="shared" si="1535"/>
        <v>0</v>
      </c>
      <c r="AM3633" s="56">
        <f t="shared" si="1536"/>
        <v>0</v>
      </c>
      <c r="AN3633" s="56">
        <f t="shared" si="1537"/>
        <v>0</v>
      </c>
      <c r="AO3633" s="89" t="str">
        <f t="shared" si="1538"/>
        <v/>
      </c>
      <c r="AP3633" s="89" t="str">
        <f t="shared" si="1539"/>
        <v>Left</v>
      </c>
    </row>
    <row r="3634" spans="15:42">
      <c r="O3634" s="55">
        <f t="shared" si="1517"/>
        <v>0</v>
      </c>
      <c r="P3634" s="56">
        <f t="shared" si="1513"/>
        <v>0</v>
      </c>
      <c r="Q3634" s="57">
        <f>_xlfn.IFNA(VLOOKUP(E3634,'2026 W-4 Spreadsheet'!frequ,2,FALSE),0)</f>
        <v>0</v>
      </c>
      <c r="R3634" s="56">
        <f t="shared" si="1518"/>
        <v>0</v>
      </c>
      <c r="S3634" s="56" t="str">
        <f t="shared" si="1519"/>
        <v/>
      </c>
      <c r="T3634" s="56" t="str">
        <f t="shared" si="1520"/>
        <v/>
      </c>
      <c r="U3634" s="56" t="str">
        <f t="shared" si="1521"/>
        <v/>
      </c>
      <c r="V3634" s="56" t="str">
        <f t="shared" si="1522"/>
        <v/>
      </c>
      <c r="W3634" s="56" t="str">
        <f t="shared" si="1523"/>
        <v/>
      </c>
      <c r="X3634" s="56" t="str">
        <f t="shared" si="1524"/>
        <v/>
      </c>
      <c r="Y3634" s="57" t="str">
        <f t="shared" si="1525"/>
        <v/>
      </c>
      <c r="Z3634" s="56" t="str">
        <f t="shared" si="1526"/>
        <v/>
      </c>
      <c r="AA3634" s="56" t="str">
        <f t="shared" si="1527"/>
        <v/>
      </c>
      <c r="AB3634" s="56" t="str">
        <f t="shared" si="1528"/>
        <v/>
      </c>
      <c r="AC3634" s="56" t="b">
        <f t="shared" si="1514"/>
        <v>0</v>
      </c>
      <c r="AD3634" s="58" t="b">
        <f t="shared" si="1515"/>
        <v>0</v>
      </c>
      <c r="AE3634" s="59" t="b">
        <f t="shared" si="1516"/>
        <v>0</v>
      </c>
      <c r="AF3634" s="56" t="e">
        <f t="shared" si="1529"/>
        <v>#VALUE!</v>
      </c>
      <c r="AG3634" s="56" t="e">
        <f t="shared" si="1530"/>
        <v>#VALUE!</v>
      </c>
      <c r="AH3634" s="58" t="e">
        <f t="shared" si="1531"/>
        <v>#VALUE!</v>
      </c>
      <c r="AI3634" s="56">
        <f t="shared" si="1532"/>
        <v>0</v>
      </c>
      <c r="AJ3634" s="56">
        <f t="shared" si="1533"/>
        <v>0</v>
      </c>
      <c r="AK3634" s="56">
        <f t="shared" si="1534"/>
        <v>0</v>
      </c>
      <c r="AL3634" s="56">
        <f t="shared" si="1535"/>
        <v>0</v>
      </c>
      <c r="AM3634" s="56">
        <f t="shared" si="1536"/>
        <v>0</v>
      </c>
      <c r="AN3634" s="56">
        <f t="shared" si="1537"/>
        <v>0</v>
      </c>
      <c r="AO3634" s="89" t="str">
        <f t="shared" si="1538"/>
        <v/>
      </c>
      <c r="AP3634" s="89" t="str">
        <f t="shared" si="1539"/>
        <v>Left</v>
      </c>
    </row>
    <row r="3635" spans="15:42">
      <c r="O3635" s="55">
        <f t="shared" si="1517"/>
        <v>0</v>
      </c>
      <c r="P3635" s="56">
        <f t="shared" si="1513"/>
        <v>0</v>
      </c>
      <c r="Q3635" s="57">
        <f>_xlfn.IFNA(VLOOKUP(E3635,'2026 W-4 Spreadsheet'!frequ,2,FALSE),0)</f>
        <v>0</v>
      </c>
      <c r="R3635" s="56">
        <f t="shared" si="1518"/>
        <v>0</v>
      </c>
      <c r="S3635" s="56" t="str">
        <f t="shared" si="1519"/>
        <v/>
      </c>
      <c r="T3635" s="56" t="str">
        <f t="shared" si="1520"/>
        <v/>
      </c>
      <c r="U3635" s="56" t="str">
        <f t="shared" si="1521"/>
        <v/>
      </c>
      <c r="V3635" s="56" t="str">
        <f t="shared" si="1522"/>
        <v/>
      </c>
      <c r="W3635" s="56" t="str">
        <f t="shared" si="1523"/>
        <v/>
      </c>
      <c r="X3635" s="56" t="str">
        <f t="shared" si="1524"/>
        <v/>
      </c>
      <c r="Y3635" s="57" t="str">
        <f t="shared" si="1525"/>
        <v/>
      </c>
      <c r="Z3635" s="56" t="str">
        <f t="shared" si="1526"/>
        <v/>
      </c>
      <c r="AA3635" s="56" t="str">
        <f t="shared" si="1527"/>
        <v/>
      </c>
      <c r="AB3635" s="56" t="str">
        <f t="shared" si="1528"/>
        <v/>
      </c>
      <c r="AC3635" s="56" t="b">
        <f t="shared" si="1514"/>
        <v>0</v>
      </c>
      <c r="AD3635" s="58" t="b">
        <f t="shared" si="1515"/>
        <v>0</v>
      </c>
      <c r="AE3635" s="59" t="b">
        <f t="shared" si="1516"/>
        <v>0</v>
      </c>
      <c r="AF3635" s="56" t="e">
        <f t="shared" si="1529"/>
        <v>#VALUE!</v>
      </c>
      <c r="AG3635" s="56" t="e">
        <f t="shared" si="1530"/>
        <v>#VALUE!</v>
      </c>
      <c r="AH3635" s="58" t="e">
        <f t="shared" si="1531"/>
        <v>#VALUE!</v>
      </c>
      <c r="AI3635" s="56">
        <f t="shared" si="1532"/>
        <v>0</v>
      </c>
      <c r="AJ3635" s="56">
        <f t="shared" si="1533"/>
        <v>0</v>
      </c>
      <c r="AK3635" s="56">
        <f t="shared" si="1534"/>
        <v>0</v>
      </c>
      <c r="AL3635" s="56">
        <f t="shared" si="1535"/>
        <v>0</v>
      </c>
      <c r="AM3635" s="56">
        <f t="shared" si="1536"/>
        <v>0</v>
      </c>
      <c r="AN3635" s="56">
        <f t="shared" si="1537"/>
        <v>0</v>
      </c>
      <c r="AO3635" s="89" t="str">
        <f t="shared" si="1538"/>
        <v/>
      </c>
      <c r="AP3635" s="89" t="str">
        <f t="shared" si="1539"/>
        <v>Left</v>
      </c>
    </row>
    <row r="3636" spans="15:42">
      <c r="O3636" s="55">
        <f t="shared" si="1517"/>
        <v>0</v>
      </c>
      <c r="P3636" s="56">
        <f t="shared" si="1513"/>
        <v>0</v>
      </c>
      <c r="Q3636" s="57">
        <f>_xlfn.IFNA(VLOOKUP(E3636,'2026 W-4 Spreadsheet'!frequ,2,FALSE),0)</f>
        <v>0</v>
      </c>
      <c r="R3636" s="56">
        <f t="shared" si="1518"/>
        <v>0</v>
      </c>
      <c r="S3636" s="56" t="str">
        <f t="shared" si="1519"/>
        <v/>
      </c>
      <c r="T3636" s="56" t="str">
        <f t="shared" si="1520"/>
        <v/>
      </c>
      <c r="U3636" s="56" t="str">
        <f t="shared" si="1521"/>
        <v/>
      </c>
      <c r="V3636" s="56" t="str">
        <f t="shared" si="1522"/>
        <v/>
      </c>
      <c r="W3636" s="56" t="str">
        <f t="shared" si="1523"/>
        <v/>
      </c>
      <c r="X3636" s="56" t="str">
        <f t="shared" si="1524"/>
        <v/>
      </c>
      <c r="Y3636" s="57" t="str">
        <f t="shared" si="1525"/>
        <v/>
      </c>
      <c r="Z3636" s="56" t="str">
        <f t="shared" si="1526"/>
        <v/>
      </c>
      <c r="AA3636" s="56" t="str">
        <f t="shared" si="1527"/>
        <v/>
      </c>
      <c r="AB3636" s="56" t="str">
        <f t="shared" si="1528"/>
        <v/>
      </c>
      <c r="AC3636" s="56" t="b">
        <f t="shared" si="1514"/>
        <v>0</v>
      </c>
      <c r="AD3636" s="58" t="b">
        <f t="shared" si="1515"/>
        <v>0</v>
      </c>
      <c r="AE3636" s="59" t="b">
        <f t="shared" si="1516"/>
        <v>0</v>
      </c>
      <c r="AF3636" s="56" t="e">
        <f t="shared" si="1529"/>
        <v>#VALUE!</v>
      </c>
      <c r="AG3636" s="56" t="e">
        <f t="shared" si="1530"/>
        <v>#VALUE!</v>
      </c>
      <c r="AH3636" s="58" t="e">
        <f t="shared" si="1531"/>
        <v>#VALUE!</v>
      </c>
      <c r="AI3636" s="56">
        <f t="shared" si="1532"/>
        <v>0</v>
      </c>
      <c r="AJ3636" s="56">
        <f t="shared" si="1533"/>
        <v>0</v>
      </c>
      <c r="AK3636" s="56">
        <f t="shared" si="1534"/>
        <v>0</v>
      </c>
      <c r="AL3636" s="56">
        <f t="shared" si="1535"/>
        <v>0</v>
      </c>
      <c r="AM3636" s="56">
        <f t="shared" si="1536"/>
        <v>0</v>
      </c>
      <c r="AN3636" s="56">
        <f t="shared" si="1537"/>
        <v>0</v>
      </c>
      <c r="AO3636" s="89" t="str">
        <f t="shared" si="1538"/>
        <v/>
      </c>
      <c r="AP3636" s="89" t="str">
        <f t="shared" si="1539"/>
        <v>Left</v>
      </c>
    </row>
    <row r="3637" spans="15:42">
      <c r="O3637" s="55">
        <f t="shared" si="1517"/>
        <v>0</v>
      </c>
      <c r="P3637" s="56">
        <f t="shared" si="1513"/>
        <v>0</v>
      </c>
      <c r="Q3637" s="57">
        <f>_xlfn.IFNA(VLOOKUP(E3637,'2026 W-4 Spreadsheet'!frequ,2,FALSE),0)</f>
        <v>0</v>
      </c>
      <c r="R3637" s="56">
        <f t="shared" si="1518"/>
        <v>0</v>
      </c>
      <c r="S3637" s="56" t="str">
        <f t="shared" si="1519"/>
        <v/>
      </c>
      <c r="T3637" s="56" t="str">
        <f t="shared" si="1520"/>
        <v/>
      </c>
      <c r="U3637" s="56" t="str">
        <f t="shared" si="1521"/>
        <v/>
      </c>
      <c r="V3637" s="56" t="str">
        <f t="shared" si="1522"/>
        <v/>
      </c>
      <c r="W3637" s="56" t="str">
        <f t="shared" si="1523"/>
        <v/>
      </c>
      <c r="X3637" s="56" t="str">
        <f t="shared" si="1524"/>
        <v/>
      </c>
      <c r="Y3637" s="57" t="str">
        <f t="shared" si="1525"/>
        <v/>
      </c>
      <c r="Z3637" s="56" t="str">
        <f t="shared" si="1526"/>
        <v/>
      </c>
      <c r="AA3637" s="56" t="str">
        <f t="shared" si="1527"/>
        <v/>
      </c>
      <c r="AB3637" s="56" t="str">
        <f t="shared" si="1528"/>
        <v/>
      </c>
      <c r="AC3637" s="56" t="b">
        <f t="shared" si="1514"/>
        <v>0</v>
      </c>
      <c r="AD3637" s="58" t="b">
        <f t="shared" si="1515"/>
        <v>0</v>
      </c>
      <c r="AE3637" s="59" t="b">
        <f t="shared" si="1516"/>
        <v>0</v>
      </c>
      <c r="AF3637" s="56" t="e">
        <f t="shared" si="1529"/>
        <v>#VALUE!</v>
      </c>
      <c r="AG3637" s="56" t="e">
        <f t="shared" si="1530"/>
        <v>#VALUE!</v>
      </c>
      <c r="AH3637" s="58" t="e">
        <f t="shared" si="1531"/>
        <v>#VALUE!</v>
      </c>
      <c r="AI3637" s="56">
        <f t="shared" si="1532"/>
        <v>0</v>
      </c>
      <c r="AJ3637" s="56">
        <f t="shared" si="1533"/>
        <v>0</v>
      </c>
      <c r="AK3637" s="56">
        <f t="shared" si="1534"/>
        <v>0</v>
      </c>
      <c r="AL3637" s="56">
        <f t="shared" si="1535"/>
        <v>0</v>
      </c>
      <c r="AM3637" s="56">
        <f t="shared" si="1536"/>
        <v>0</v>
      </c>
      <c r="AN3637" s="56">
        <f t="shared" si="1537"/>
        <v>0</v>
      </c>
      <c r="AO3637" s="89" t="str">
        <f t="shared" si="1538"/>
        <v/>
      </c>
      <c r="AP3637" s="89" t="str">
        <f t="shared" si="1539"/>
        <v>Left</v>
      </c>
    </row>
    <row r="3638" spans="15:42">
      <c r="O3638" s="55">
        <f t="shared" si="1517"/>
        <v>0</v>
      </c>
      <c r="P3638" s="56">
        <f t="shared" si="1513"/>
        <v>0</v>
      </c>
      <c r="Q3638" s="57">
        <f>_xlfn.IFNA(VLOOKUP(E3638,'2026 W-4 Spreadsheet'!frequ,2,FALSE),0)</f>
        <v>0</v>
      </c>
      <c r="R3638" s="56">
        <f t="shared" si="1518"/>
        <v>0</v>
      </c>
      <c r="S3638" s="56" t="str">
        <f t="shared" si="1519"/>
        <v/>
      </c>
      <c r="T3638" s="56" t="str">
        <f t="shared" si="1520"/>
        <v/>
      </c>
      <c r="U3638" s="56" t="str">
        <f t="shared" si="1521"/>
        <v/>
      </c>
      <c r="V3638" s="56" t="str">
        <f t="shared" si="1522"/>
        <v/>
      </c>
      <c r="W3638" s="56" t="str">
        <f t="shared" si="1523"/>
        <v/>
      </c>
      <c r="X3638" s="56" t="str">
        <f t="shared" si="1524"/>
        <v/>
      </c>
      <c r="Y3638" s="57" t="str">
        <f t="shared" si="1525"/>
        <v/>
      </c>
      <c r="Z3638" s="56" t="str">
        <f t="shared" si="1526"/>
        <v/>
      </c>
      <c r="AA3638" s="56" t="str">
        <f t="shared" si="1527"/>
        <v/>
      </c>
      <c r="AB3638" s="56" t="str">
        <f t="shared" si="1528"/>
        <v/>
      </c>
      <c r="AC3638" s="56" t="b">
        <f t="shared" si="1514"/>
        <v>0</v>
      </c>
      <c r="AD3638" s="58" t="b">
        <f t="shared" si="1515"/>
        <v>0</v>
      </c>
      <c r="AE3638" s="59" t="b">
        <f t="shared" si="1516"/>
        <v>0</v>
      </c>
      <c r="AF3638" s="56" t="e">
        <f t="shared" si="1529"/>
        <v>#VALUE!</v>
      </c>
      <c r="AG3638" s="56" t="e">
        <f t="shared" si="1530"/>
        <v>#VALUE!</v>
      </c>
      <c r="AH3638" s="58" t="e">
        <f t="shared" si="1531"/>
        <v>#VALUE!</v>
      </c>
      <c r="AI3638" s="56">
        <f t="shared" si="1532"/>
        <v>0</v>
      </c>
      <c r="AJ3638" s="56">
        <f t="shared" si="1533"/>
        <v>0</v>
      </c>
      <c r="AK3638" s="56">
        <f t="shared" si="1534"/>
        <v>0</v>
      </c>
      <c r="AL3638" s="56">
        <f t="shared" si="1535"/>
        <v>0</v>
      </c>
      <c r="AM3638" s="56">
        <f t="shared" si="1536"/>
        <v>0</v>
      </c>
      <c r="AN3638" s="56">
        <f t="shared" si="1537"/>
        <v>0</v>
      </c>
      <c r="AO3638" s="89" t="str">
        <f t="shared" si="1538"/>
        <v/>
      </c>
      <c r="AP3638" s="89" t="str">
        <f t="shared" si="1539"/>
        <v>Left</v>
      </c>
    </row>
    <row r="3639" spans="15:42">
      <c r="O3639" s="55">
        <f t="shared" si="1517"/>
        <v>0</v>
      </c>
      <c r="P3639" s="56">
        <f t="shared" si="1513"/>
        <v>0</v>
      </c>
      <c r="Q3639" s="57">
        <f>_xlfn.IFNA(VLOOKUP(E3639,'2026 W-4 Spreadsheet'!frequ,2,FALSE),0)</f>
        <v>0</v>
      </c>
      <c r="R3639" s="56">
        <f t="shared" si="1518"/>
        <v>0</v>
      </c>
      <c r="S3639" s="56" t="str">
        <f t="shared" si="1519"/>
        <v/>
      </c>
      <c r="T3639" s="56" t="str">
        <f t="shared" si="1520"/>
        <v/>
      </c>
      <c r="U3639" s="56" t="str">
        <f t="shared" si="1521"/>
        <v/>
      </c>
      <c r="V3639" s="56" t="str">
        <f t="shared" si="1522"/>
        <v/>
      </c>
      <c r="W3639" s="56" t="str">
        <f t="shared" si="1523"/>
        <v/>
      </c>
      <c r="X3639" s="56" t="str">
        <f t="shared" si="1524"/>
        <v/>
      </c>
      <c r="Y3639" s="57" t="str">
        <f t="shared" si="1525"/>
        <v/>
      </c>
      <c r="Z3639" s="56" t="str">
        <f t="shared" si="1526"/>
        <v/>
      </c>
      <c r="AA3639" s="56" t="str">
        <f t="shared" si="1527"/>
        <v/>
      </c>
      <c r="AB3639" s="56" t="str">
        <f t="shared" si="1528"/>
        <v/>
      </c>
      <c r="AC3639" s="56" t="b">
        <f t="shared" si="1514"/>
        <v>0</v>
      </c>
      <c r="AD3639" s="58" t="b">
        <f t="shared" si="1515"/>
        <v>0</v>
      </c>
      <c r="AE3639" s="59" t="b">
        <f t="shared" si="1516"/>
        <v>0</v>
      </c>
      <c r="AF3639" s="56" t="e">
        <f t="shared" si="1529"/>
        <v>#VALUE!</v>
      </c>
      <c r="AG3639" s="56" t="e">
        <f t="shared" si="1530"/>
        <v>#VALUE!</v>
      </c>
      <c r="AH3639" s="58" t="e">
        <f t="shared" si="1531"/>
        <v>#VALUE!</v>
      </c>
      <c r="AI3639" s="56">
        <f t="shared" si="1532"/>
        <v>0</v>
      </c>
      <c r="AJ3639" s="56">
        <f t="shared" si="1533"/>
        <v>0</v>
      </c>
      <c r="AK3639" s="56">
        <f t="shared" si="1534"/>
        <v>0</v>
      </c>
      <c r="AL3639" s="56">
        <f t="shared" si="1535"/>
        <v>0</v>
      </c>
      <c r="AM3639" s="56">
        <f t="shared" si="1536"/>
        <v>0</v>
      </c>
      <c r="AN3639" s="56">
        <f t="shared" si="1537"/>
        <v>0</v>
      </c>
      <c r="AO3639" s="89" t="str">
        <f t="shared" si="1538"/>
        <v/>
      </c>
      <c r="AP3639" s="89" t="str">
        <f t="shared" si="1539"/>
        <v>Left</v>
      </c>
    </row>
    <row r="3640" spans="15:42">
      <c r="O3640" s="55">
        <f t="shared" si="1517"/>
        <v>0</v>
      </c>
      <c r="P3640" s="56">
        <f t="shared" si="1513"/>
        <v>0</v>
      </c>
      <c r="Q3640" s="57">
        <f>_xlfn.IFNA(VLOOKUP(E3640,'2026 W-4 Spreadsheet'!frequ,2,FALSE),0)</f>
        <v>0</v>
      </c>
      <c r="R3640" s="56">
        <f t="shared" si="1518"/>
        <v>0</v>
      </c>
      <c r="S3640" s="56" t="str">
        <f t="shared" si="1519"/>
        <v/>
      </c>
      <c r="T3640" s="56" t="str">
        <f t="shared" si="1520"/>
        <v/>
      </c>
      <c r="U3640" s="56" t="str">
        <f t="shared" si="1521"/>
        <v/>
      </c>
      <c r="V3640" s="56" t="str">
        <f t="shared" si="1522"/>
        <v/>
      </c>
      <c r="W3640" s="56" t="str">
        <f t="shared" si="1523"/>
        <v/>
      </c>
      <c r="X3640" s="56" t="str">
        <f t="shared" si="1524"/>
        <v/>
      </c>
      <c r="Y3640" s="57" t="str">
        <f t="shared" si="1525"/>
        <v/>
      </c>
      <c r="Z3640" s="56" t="str">
        <f t="shared" si="1526"/>
        <v/>
      </c>
      <c r="AA3640" s="56" t="str">
        <f t="shared" si="1527"/>
        <v/>
      </c>
      <c r="AB3640" s="56" t="str">
        <f t="shared" si="1528"/>
        <v/>
      </c>
      <c r="AC3640" s="56" t="b">
        <f t="shared" si="1514"/>
        <v>0</v>
      </c>
      <c r="AD3640" s="58" t="b">
        <f t="shared" si="1515"/>
        <v>0</v>
      </c>
      <c r="AE3640" s="59" t="b">
        <f t="shared" si="1516"/>
        <v>0</v>
      </c>
      <c r="AF3640" s="56" t="e">
        <f t="shared" si="1529"/>
        <v>#VALUE!</v>
      </c>
      <c r="AG3640" s="56" t="e">
        <f t="shared" si="1530"/>
        <v>#VALUE!</v>
      </c>
      <c r="AH3640" s="58" t="e">
        <f t="shared" si="1531"/>
        <v>#VALUE!</v>
      </c>
      <c r="AI3640" s="56">
        <f t="shared" si="1532"/>
        <v>0</v>
      </c>
      <c r="AJ3640" s="56">
        <f t="shared" si="1533"/>
        <v>0</v>
      </c>
      <c r="AK3640" s="56">
        <f t="shared" si="1534"/>
        <v>0</v>
      </c>
      <c r="AL3640" s="56">
        <f t="shared" si="1535"/>
        <v>0</v>
      </c>
      <c r="AM3640" s="56">
        <f t="shared" si="1536"/>
        <v>0</v>
      </c>
      <c r="AN3640" s="56">
        <f t="shared" si="1537"/>
        <v>0</v>
      </c>
      <c r="AO3640" s="89" t="str">
        <f t="shared" si="1538"/>
        <v/>
      </c>
      <c r="AP3640" s="89" t="str">
        <f t="shared" si="1539"/>
        <v>Left</v>
      </c>
    </row>
    <row r="3641" spans="15:42">
      <c r="O3641" s="55">
        <f t="shared" si="1517"/>
        <v>0</v>
      </c>
      <c r="P3641" s="56">
        <f t="shared" si="1513"/>
        <v>0</v>
      </c>
      <c r="Q3641" s="57">
        <f>_xlfn.IFNA(VLOOKUP(E3641,'2026 W-4 Spreadsheet'!frequ,2,FALSE),0)</f>
        <v>0</v>
      </c>
      <c r="R3641" s="56">
        <f t="shared" si="1518"/>
        <v>0</v>
      </c>
      <c r="S3641" s="56" t="str">
        <f t="shared" si="1519"/>
        <v/>
      </c>
      <c r="T3641" s="56" t="str">
        <f t="shared" si="1520"/>
        <v/>
      </c>
      <c r="U3641" s="56" t="str">
        <f t="shared" si="1521"/>
        <v/>
      </c>
      <c r="V3641" s="56" t="str">
        <f t="shared" si="1522"/>
        <v/>
      </c>
      <c r="W3641" s="56" t="str">
        <f t="shared" si="1523"/>
        <v/>
      </c>
      <c r="X3641" s="56" t="str">
        <f t="shared" si="1524"/>
        <v/>
      </c>
      <c r="Y3641" s="57" t="str">
        <f t="shared" si="1525"/>
        <v/>
      </c>
      <c r="Z3641" s="56" t="str">
        <f t="shared" si="1526"/>
        <v/>
      </c>
      <c r="AA3641" s="56" t="str">
        <f t="shared" si="1527"/>
        <v/>
      </c>
      <c r="AB3641" s="56" t="str">
        <f t="shared" si="1528"/>
        <v/>
      </c>
      <c r="AC3641" s="56" t="b">
        <f t="shared" si="1514"/>
        <v>0</v>
      </c>
      <c r="AD3641" s="58" t="b">
        <f t="shared" si="1515"/>
        <v>0</v>
      </c>
      <c r="AE3641" s="59" t="b">
        <f t="shared" si="1516"/>
        <v>0</v>
      </c>
      <c r="AF3641" s="56" t="e">
        <f t="shared" si="1529"/>
        <v>#VALUE!</v>
      </c>
      <c r="AG3641" s="56" t="e">
        <f t="shared" si="1530"/>
        <v>#VALUE!</v>
      </c>
      <c r="AH3641" s="58" t="e">
        <f t="shared" si="1531"/>
        <v>#VALUE!</v>
      </c>
      <c r="AI3641" s="56">
        <f t="shared" si="1532"/>
        <v>0</v>
      </c>
      <c r="AJ3641" s="56">
        <f t="shared" si="1533"/>
        <v>0</v>
      </c>
      <c r="AK3641" s="56">
        <f t="shared" si="1534"/>
        <v>0</v>
      </c>
      <c r="AL3641" s="56">
        <f t="shared" si="1535"/>
        <v>0</v>
      </c>
      <c r="AM3641" s="56">
        <f t="shared" si="1536"/>
        <v>0</v>
      </c>
      <c r="AN3641" s="56">
        <f t="shared" si="1537"/>
        <v>0</v>
      </c>
      <c r="AO3641" s="89" t="str">
        <f t="shared" si="1538"/>
        <v/>
      </c>
      <c r="AP3641" s="89" t="str">
        <f t="shared" si="1539"/>
        <v>Left</v>
      </c>
    </row>
    <row r="3642" spans="15:42">
      <c r="O3642" s="55">
        <f t="shared" si="1517"/>
        <v>0</v>
      </c>
      <c r="P3642" s="56">
        <f t="shared" si="1513"/>
        <v>0</v>
      </c>
      <c r="Q3642" s="57">
        <f>_xlfn.IFNA(VLOOKUP(E3642,'2026 W-4 Spreadsheet'!frequ,2,FALSE),0)</f>
        <v>0</v>
      </c>
      <c r="R3642" s="56">
        <f t="shared" si="1518"/>
        <v>0</v>
      </c>
      <c r="S3642" s="56" t="str">
        <f t="shared" si="1519"/>
        <v/>
      </c>
      <c r="T3642" s="56" t="str">
        <f t="shared" si="1520"/>
        <v/>
      </c>
      <c r="U3642" s="56" t="str">
        <f t="shared" si="1521"/>
        <v/>
      </c>
      <c r="V3642" s="56" t="str">
        <f t="shared" si="1522"/>
        <v/>
      </c>
      <c r="W3642" s="56" t="str">
        <f t="shared" si="1523"/>
        <v/>
      </c>
      <c r="X3642" s="56" t="str">
        <f t="shared" si="1524"/>
        <v/>
      </c>
      <c r="Y3642" s="57" t="str">
        <f t="shared" si="1525"/>
        <v/>
      </c>
      <c r="Z3642" s="56" t="str">
        <f t="shared" si="1526"/>
        <v/>
      </c>
      <c r="AA3642" s="56" t="str">
        <f t="shared" si="1527"/>
        <v/>
      </c>
      <c r="AB3642" s="56" t="str">
        <f t="shared" si="1528"/>
        <v/>
      </c>
      <c r="AC3642" s="56" t="b">
        <f t="shared" si="1514"/>
        <v>0</v>
      </c>
      <c r="AD3642" s="58" t="b">
        <f t="shared" si="1515"/>
        <v>0</v>
      </c>
      <c r="AE3642" s="59" t="b">
        <f t="shared" si="1516"/>
        <v>0</v>
      </c>
      <c r="AF3642" s="56" t="e">
        <f t="shared" si="1529"/>
        <v>#VALUE!</v>
      </c>
      <c r="AG3642" s="56" t="e">
        <f t="shared" si="1530"/>
        <v>#VALUE!</v>
      </c>
      <c r="AH3642" s="58" t="e">
        <f t="shared" si="1531"/>
        <v>#VALUE!</v>
      </c>
      <c r="AI3642" s="56">
        <f t="shared" si="1532"/>
        <v>0</v>
      </c>
      <c r="AJ3642" s="56">
        <f t="shared" si="1533"/>
        <v>0</v>
      </c>
      <c r="AK3642" s="56">
        <f t="shared" si="1534"/>
        <v>0</v>
      </c>
      <c r="AL3642" s="56">
        <f t="shared" si="1535"/>
        <v>0</v>
      </c>
      <c r="AM3642" s="56">
        <f t="shared" si="1536"/>
        <v>0</v>
      </c>
      <c r="AN3642" s="56">
        <f t="shared" si="1537"/>
        <v>0</v>
      </c>
      <c r="AO3642" s="89" t="str">
        <f t="shared" si="1538"/>
        <v/>
      </c>
      <c r="AP3642" s="89" t="str">
        <f t="shared" si="1539"/>
        <v>Left</v>
      </c>
    </row>
    <row r="3643" spans="15:42">
      <c r="O3643" s="55">
        <f t="shared" si="1517"/>
        <v>0</v>
      </c>
      <c r="P3643" s="56">
        <f t="shared" si="1513"/>
        <v>0</v>
      </c>
      <c r="Q3643" s="57">
        <f>_xlfn.IFNA(VLOOKUP(E3643,'2026 W-4 Spreadsheet'!frequ,2,FALSE),0)</f>
        <v>0</v>
      </c>
      <c r="R3643" s="56">
        <f t="shared" si="1518"/>
        <v>0</v>
      </c>
      <c r="S3643" s="56" t="str">
        <f t="shared" si="1519"/>
        <v/>
      </c>
      <c r="T3643" s="56" t="str">
        <f t="shared" si="1520"/>
        <v/>
      </c>
      <c r="U3643" s="56" t="str">
        <f t="shared" si="1521"/>
        <v/>
      </c>
      <c r="V3643" s="56" t="str">
        <f t="shared" si="1522"/>
        <v/>
      </c>
      <c r="W3643" s="56" t="str">
        <f t="shared" si="1523"/>
        <v/>
      </c>
      <c r="X3643" s="56" t="str">
        <f t="shared" si="1524"/>
        <v/>
      </c>
      <c r="Y3643" s="57" t="str">
        <f t="shared" si="1525"/>
        <v/>
      </c>
      <c r="Z3643" s="56" t="str">
        <f t="shared" si="1526"/>
        <v/>
      </c>
      <c r="AA3643" s="56" t="str">
        <f t="shared" si="1527"/>
        <v/>
      </c>
      <c r="AB3643" s="56" t="str">
        <f t="shared" si="1528"/>
        <v/>
      </c>
      <c r="AC3643" s="56" t="b">
        <f t="shared" si="1514"/>
        <v>0</v>
      </c>
      <c r="AD3643" s="58" t="b">
        <f t="shared" si="1515"/>
        <v>0</v>
      </c>
      <c r="AE3643" s="59" t="b">
        <f t="shared" si="1516"/>
        <v>0</v>
      </c>
      <c r="AF3643" s="56" t="e">
        <f t="shared" si="1529"/>
        <v>#VALUE!</v>
      </c>
      <c r="AG3643" s="56" t="e">
        <f t="shared" si="1530"/>
        <v>#VALUE!</v>
      </c>
      <c r="AH3643" s="58" t="e">
        <f t="shared" si="1531"/>
        <v>#VALUE!</v>
      </c>
      <c r="AI3643" s="56">
        <f t="shared" si="1532"/>
        <v>0</v>
      </c>
      <c r="AJ3643" s="56">
        <f t="shared" si="1533"/>
        <v>0</v>
      </c>
      <c r="AK3643" s="56">
        <f t="shared" si="1534"/>
        <v>0</v>
      </c>
      <c r="AL3643" s="56">
        <f t="shared" si="1535"/>
        <v>0</v>
      </c>
      <c r="AM3643" s="56">
        <f t="shared" si="1536"/>
        <v>0</v>
      </c>
      <c r="AN3643" s="56">
        <f t="shared" si="1537"/>
        <v>0</v>
      </c>
      <c r="AO3643" s="89" t="str">
        <f t="shared" si="1538"/>
        <v/>
      </c>
      <c r="AP3643" s="89" t="str">
        <f t="shared" si="1539"/>
        <v>Left</v>
      </c>
    </row>
    <row r="3644" spans="15:42">
      <c r="O3644" s="55">
        <f t="shared" si="1517"/>
        <v>0</v>
      </c>
      <c r="P3644" s="56">
        <f t="shared" si="1513"/>
        <v>0</v>
      </c>
      <c r="Q3644" s="57">
        <f>_xlfn.IFNA(VLOOKUP(E3644,'2026 W-4 Spreadsheet'!frequ,2,FALSE),0)</f>
        <v>0</v>
      </c>
      <c r="R3644" s="56">
        <f t="shared" si="1518"/>
        <v>0</v>
      </c>
      <c r="S3644" s="56" t="str">
        <f t="shared" si="1519"/>
        <v/>
      </c>
      <c r="T3644" s="56" t="str">
        <f t="shared" si="1520"/>
        <v/>
      </c>
      <c r="U3644" s="56" t="str">
        <f t="shared" si="1521"/>
        <v/>
      </c>
      <c r="V3644" s="56" t="str">
        <f t="shared" si="1522"/>
        <v/>
      </c>
      <c r="W3644" s="56" t="str">
        <f t="shared" si="1523"/>
        <v/>
      </c>
      <c r="X3644" s="56" t="str">
        <f t="shared" si="1524"/>
        <v/>
      </c>
      <c r="Y3644" s="57" t="str">
        <f t="shared" si="1525"/>
        <v/>
      </c>
      <c r="Z3644" s="56" t="str">
        <f t="shared" si="1526"/>
        <v/>
      </c>
      <c r="AA3644" s="56" t="str">
        <f t="shared" si="1527"/>
        <v/>
      </c>
      <c r="AB3644" s="56" t="str">
        <f t="shared" si="1528"/>
        <v/>
      </c>
      <c r="AC3644" s="56" t="b">
        <f t="shared" si="1514"/>
        <v>0</v>
      </c>
      <c r="AD3644" s="58" t="b">
        <f t="shared" si="1515"/>
        <v>0</v>
      </c>
      <c r="AE3644" s="59" t="b">
        <f t="shared" si="1516"/>
        <v>0</v>
      </c>
      <c r="AF3644" s="56" t="e">
        <f t="shared" si="1529"/>
        <v>#VALUE!</v>
      </c>
      <c r="AG3644" s="56" t="e">
        <f t="shared" si="1530"/>
        <v>#VALUE!</v>
      </c>
      <c r="AH3644" s="58" t="e">
        <f t="shared" si="1531"/>
        <v>#VALUE!</v>
      </c>
      <c r="AI3644" s="56">
        <f t="shared" si="1532"/>
        <v>0</v>
      </c>
      <c r="AJ3644" s="56">
        <f t="shared" si="1533"/>
        <v>0</v>
      </c>
      <c r="AK3644" s="56">
        <f t="shared" si="1534"/>
        <v>0</v>
      </c>
      <c r="AL3644" s="56">
        <f t="shared" si="1535"/>
        <v>0</v>
      </c>
      <c r="AM3644" s="56">
        <f t="shared" si="1536"/>
        <v>0</v>
      </c>
      <c r="AN3644" s="56">
        <f t="shared" si="1537"/>
        <v>0</v>
      </c>
      <c r="AO3644" s="89" t="str">
        <f t="shared" si="1538"/>
        <v/>
      </c>
      <c r="AP3644" s="89" t="str">
        <f t="shared" si="1539"/>
        <v>Left</v>
      </c>
    </row>
    <row r="3645" spans="15:42">
      <c r="O3645" s="55">
        <f t="shared" si="1517"/>
        <v>0</v>
      </c>
      <c r="P3645" s="56">
        <f t="shared" si="1513"/>
        <v>0</v>
      </c>
      <c r="Q3645" s="57">
        <f>_xlfn.IFNA(VLOOKUP(E3645,'2026 W-4 Spreadsheet'!frequ,2,FALSE),0)</f>
        <v>0</v>
      </c>
      <c r="R3645" s="56">
        <f t="shared" si="1518"/>
        <v>0</v>
      </c>
      <c r="S3645" s="56" t="str">
        <f t="shared" si="1519"/>
        <v/>
      </c>
      <c r="T3645" s="56" t="str">
        <f t="shared" si="1520"/>
        <v/>
      </c>
      <c r="U3645" s="56" t="str">
        <f t="shared" si="1521"/>
        <v/>
      </c>
      <c r="V3645" s="56" t="str">
        <f t="shared" si="1522"/>
        <v/>
      </c>
      <c r="W3645" s="56" t="str">
        <f t="shared" si="1523"/>
        <v/>
      </c>
      <c r="X3645" s="56" t="str">
        <f t="shared" si="1524"/>
        <v/>
      </c>
      <c r="Y3645" s="57" t="str">
        <f t="shared" si="1525"/>
        <v/>
      </c>
      <c r="Z3645" s="56" t="str">
        <f t="shared" si="1526"/>
        <v/>
      </c>
      <c r="AA3645" s="56" t="str">
        <f t="shared" si="1527"/>
        <v/>
      </c>
      <c r="AB3645" s="56" t="str">
        <f t="shared" si="1528"/>
        <v/>
      </c>
      <c r="AC3645" s="56" t="b">
        <f t="shared" si="1514"/>
        <v>0</v>
      </c>
      <c r="AD3645" s="58" t="b">
        <f t="shared" si="1515"/>
        <v>0</v>
      </c>
      <c r="AE3645" s="59" t="b">
        <f t="shared" si="1516"/>
        <v>0</v>
      </c>
      <c r="AF3645" s="56" t="e">
        <f t="shared" si="1529"/>
        <v>#VALUE!</v>
      </c>
      <c r="AG3645" s="56" t="e">
        <f t="shared" si="1530"/>
        <v>#VALUE!</v>
      </c>
      <c r="AH3645" s="58" t="e">
        <f t="shared" si="1531"/>
        <v>#VALUE!</v>
      </c>
      <c r="AI3645" s="56">
        <f t="shared" si="1532"/>
        <v>0</v>
      </c>
      <c r="AJ3645" s="56">
        <f t="shared" si="1533"/>
        <v>0</v>
      </c>
      <c r="AK3645" s="56">
        <f t="shared" si="1534"/>
        <v>0</v>
      </c>
      <c r="AL3645" s="56">
        <f t="shared" si="1535"/>
        <v>0</v>
      </c>
      <c r="AM3645" s="56">
        <f t="shared" si="1536"/>
        <v>0</v>
      </c>
      <c r="AN3645" s="56">
        <f t="shared" si="1537"/>
        <v>0</v>
      </c>
      <c r="AO3645" s="89" t="str">
        <f t="shared" si="1538"/>
        <v/>
      </c>
      <c r="AP3645" s="89" t="str">
        <f t="shared" si="1539"/>
        <v>Left</v>
      </c>
    </row>
    <row r="3646" spans="15:42">
      <c r="O3646" s="55">
        <f t="shared" si="1517"/>
        <v>0</v>
      </c>
      <c r="P3646" s="56">
        <f t="shared" si="1513"/>
        <v>0</v>
      </c>
      <c r="Q3646" s="57">
        <f>_xlfn.IFNA(VLOOKUP(E3646,'2026 W-4 Spreadsheet'!frequ,2,FALSE),0)</f>
        <v>0</v>
      </c>
      <c r="R3646" s="56">
        <f t="shared" si="1518"/>
        <v>0</v>
      </c>
      <c r="S3646" s="56" t="str">
        <f t="shared" si="1519"/>
        <v/>
      </c>
      <c r="T3646" s="56" t="str">
        <f t="shared" si="1520"/>
        <v/>
      </c>
      <c r="U3646" s="56" t="str">
        <f t="shared" si="1521"/>
        <v/>
      </c>
      <c r="V3646" s="56" t="str">
        <f t="shared" si="1522"/>
        <v/>
      </c>
      <c r="W3646" s="56" t="str">
        <f t="shared" si="1523"/>
        <v/>
      </c>
      <c r="X3646" s="56" t="str">
        <f t="shared" si="1524"/>
        <v/>
      </c>
      <c r="Y3646" s="57" t="str">
        <f t="shared" si="1525"/>
        <v/>
      </c>
      <c r="Z3646" s="56" t="str">
        <f t="shared" si="1526"/>
        <v/>
      </c>
      <c r="AA3646" s="56" t="str">
        <f t="shared" si="1527"/>
        <v/>
      </c>
      <c r="AB3646" s="56" t="str">
        <f t="shared" si="1528"/>
        <v/>
      </c>
      <c r="AC3646" s="56" t="b">
        <f t="shared" si="1514"/>
        <v>0</v>
      </c>
      <c r="AD3646" s="58" t="b">
        <f t="shared" si="1515"/>
        <v>0</v>
      </c>
      <c r="AE3646" s="59" t="b">
        <f t="shared" si="1516"/>
        <v>0</v>
      </c>
      <c r="AF3646" s="56" t="e">
        <f t="shared" si="1529"/>
        <v>#VALUE!</v>
      </c>
      <c r="AG3646" s="56" t="e">
        <f t="shared" si="1530"/>
        <v>#VALUE!</v>
      </c>
      <c r="AH3646" s="58" t="e">
        <f t="shared" si="1531"/>
        <v>#VALUE!</v>
      </c>
      <c r="AI3646" s="56">
        <f t="shared" si="1532"/>
        <v>0</v>
      </c>
      <c r="AJ3646" s="56">
        <f t="shared" si="1533"/>
        <v>0</v>
      </c>
      <c r="AK3646" s="56">
        <f t="shared" si="1534"/>
        <v>0</v>
      </c>
      <c r="AL3646" s="56">
        <f t="shared" si="1535"/>
        <v>0</v>
      </c>
      <c r="AM3646" s="56">
        <f t="shared" si="1536"/>
        <v>0</v>
      </c>
      <c r="AN3646" s="56">
        <f t="shared" si="1537"/>
        <v>0</v>
      </c>
      <c r="AO3646" s="89" t="str">
        <f t="shared" si="1538"/>
        <v/>
      </c>
      <c r="AP3646" s="89" t="str">
        <f t="shared" si="1539"/>
        <v>Left</v>
      </c>
    </row>
    <row r="3647" spans="15:42">
      <c r="O3647" s="55">
        <f t="shared" si="1517"/>
        <v>0</v>
      </c>
      <c r="P3647" s="56">
        <f t="shared" si="1513"/>
        <v>0</v>
      </c>
      <c r="Q3647" s="57">
        <f>_xlfn.IFNA(VLOOKUP(E3647,'2026 W-4 Spreadsheet'!frequ,2,FALSE),0)</f>
        <v>0</v>
      </c>
      <c r="R3647" s="56">
        <f t="shared" si="1518"/>
        <v>0</v>
      </c>
      <c r="S3647" s="56" t="str">
        <f t="shared" si="1519"/>
        <v/>
      </c>
      <c r="T3647" s="56" t="str">
        <f t="shared" si="1520"/>
        <v/>
      </c>
      <c r="U3647" s="56" t="str">
        <f t="shared" si="1521"/>
        <v/>
      </c>
      <c r="V3647" s="56" t="str">
        <f t="shared" si="1522"/>
        <v/>
      </c>
      <c r="W3647" s="56" t="str">
        <f t="shared" si="1523"/>
        <v/>
      </c>
      <c r="X3647" s="56" t="str">
        <f t="shared" si="1524"/>
        <v/>
      </c>
      <c r="Y3647" s="57" t="str">
        <f t="shared" si="1525"/>
        <v/>
      </c>
      <c r="Z3647" s="56" t="str">
        <f t="shared" si="1526"/>
        <v/>
      </c>
      <c r="AA3647" s="56" t="str">
        <f t="shared" si="1527"/>
        <v/>
      </c>
      <c r="AB3647" s="56" t="str">
        <f t="shared" si="1528"/>
        <v/>
      </c>
      <c r="AC3647" s="56" t="b">
        <f t="shared" si="1514"/>
        <v>0</v>
      </c>
      <c r="AD3647" s="58" t="b">
        <f t="shared" si="1515"/>
        <v>0</v>
      </c>
      <c r="AE3647" s="59" t="b">
        <f t="shared" si="1516"/>
        <v>0</v>
      </c>
      <c r="AF3647" s="56" t="e">
        <f t="shared" si="1529"/>
        <v>#VALUE!</v>
      </c>
      <c r="AG3647" s="56" t="e">
        <f t="shared" si="1530"/>
        <v>#VALUE!</v>
      </c>
      <c r="AH3647" s="58" t="e">
        <f t="shared" si="1531"/>
        <v>#VALUE!</v>
      </c>
      <c r="AI3647" s="56">
        <f t="shared" si="1532"/>
        <v>0</v>
      </c>
      <c r="AJ3647" s="56">
        <f t="shared" si="1533"/>
        <v>0</v>
      </c>
      <c r="AK3647" s="56">
        <f t="shared" si="1534"/>
        <v>0</v>
      </c>
      <c r="AL3647" s="56">
        <f t="shared" si="1535"/>
        <v>0</v>
      </c>
      <c r="AM3647" s="56">
        <f t="shared" si="1536"/>
        <v>0</v>
      </c>
      <c r="AN3647" s="56">
        <f t="shared" si="1537"/>
        <v>0</v>
      </c>
      <c r="AO3647" s="89" t="str">
        <f t="shared" si="1538"/>
        <v/>
      </c>
      <c r="AP3647" s="89" t="str">
        <f t="shared" si="1539"/>
        <v>Left</v>
      </c>
    </row>
    <row r="3648" spans="15:42">
      <c r="O3648" s="55">
        <f t="shared" si="1517"/>
        <v>0</v>
      </c>
      <c r="P3648" s="56">
        <f t="shared" si="1513"/>
        <v>0</v>
      </c>
      <c r="Q3648" s="57">
        <f>_xlfn.IFNA(VLOOKUP(E3648,'2026 W-4 Spreadsheet'!frequ,2,FALSE),0)</f>
        <v>0</v>
      </c>
      <c r="R3648" s="56">
        <f t="shared" si="1518"/>
        <v>0</v>
      </c>
      <c r="S3648" s="56" t="str">
        <f t="shared" si="1519"/>
        <v/>
      </c>
      <c r="T3648" s="56" t="str">
        <f t="shared" si="1520"/>
        <v/>
      </c>
      <c r="U3648" s="56" t="str">
        <f t="shared" si="1521"/>
        <v/>
      </c>
      <c r="V3648" s="56" t="str">
        <f t="shared" si="1522"/>
        <v/>
      </c>
      <c r="W3648" s="56" t="str">
        <f t="shared" si="1523"/>
        <v/>
      </c>
      <c r="X3648" s="56" t="str">
        <f t="shared" si="1524"/>
        <v/>
      </c>
      <c r="Y3648" s="57" t="str">
        <f t="shared" si="1525"/>
        <v/>
      </c>
      <c r="Z3648" s="56" t="str">
        <f t="shared" si="1526"/>
        <v/>
      </c>
      <c r="AA3648" s="56" t="str">
        <f t="shared" si="1527"/>
        <v/>
      </c>
      <c r="AB3648" s="56" t="str">
        <f t="shared" si="1528"/>
        <v/>
      </c>
      <c r="AC3648" s="56" t="b">
        <f t="shared" si="1514"/>
        <v>0</v>
      </c>
      <c r="AD3648" s="58" t="b">
        <f t="shared" si="1515"/>
        <v>0</v>
      </c>
      <c r="AE3648" s="59" t="b">
        <f t="shared" si="1516"/>
        <v>0</v>
      </c>
      <c r="AF3648" s="56" t="e">
        <f t="shared" si="1529"/>
        <v>#VALUE!</v>
      </c>
      <c r="AG3648" s="56" t="e">
        <f t="shared" si="1530"/>
        <v>#VALUE!</v>
      </c>
      <c r="AH3648" s="58" t="e">
        <f t="shared" si="1531"/>
        <v>#VALUE!</v>
      </c>
      <c r="AI3648" s="56">
        <f t="shared" si="1532"/>
        <v>0</v>
      </c>
      <c r="AJ3648" s="56">
        <f t="shared" si="1533"/>
        <v>0</v>
      </c>
      <c r="AK3648" s="56">
        <f t="shared" si="1534"/>
        <v>0</v>
      </c>
      <c r="AL3648" s="56">
        <f t="shared" si="1535"/>
        <v>0</v>
      </c>
      <c r="AM3648" s="56">
        <f t="shared" si="1536"/>
        <v>0</v>
      </c>
      <c r="AN3648" s="56">
        <f t="shared" si="1537"/>
        <v>0</v>
      </c>
      <c r="AO3648" s="89" t="str">
        <f t="shared" si="1538"/>
        <v/>
      </c>
      <c r="AP3648" s="89" t="str">
        <f t="shared" si="1539"/>
        <v>Left</v>
      </c>
    </row>
    <row r="3649" spans="15:42">
      <c r="O3649" s="55">
        <f t="shared" si="1517"/>
        <v>0</v>
      </c>
      <c r="P3649" s="56">
        <f t="shared" si="1513"/>
        <v>0</v>
      </c>
      <c r="Q3649" s="57">
        <f>_xlfn.IFNA(VLOOKUP(E3649,'2026 W-4 Spreadsheet'!frequ,2,FALSE),0)</f>
        <v>0</v>
      </c>
      <c r="R3649" s="56">
        <f t="shared" si="1518"/>
        <v>0</v>
      </c>
      <c r="S3649" s="56" t="str">
        <f t="shared" si="1519"/>
        <v/>
      </c>
      <c r="T3649" s="56" t="str">
        <f t="shared" si="1520"/>
        <v/>
      </c>
      <c r="U3649" s="56" t="str">
        <f t="shared" si="1521"/>
        <v/>
      </c>
      <c r="V3649" s="56" t="str">
        <f t="shared" si="1522"/>
        <v/>
      </c>
      <c r="W3649" s="56" t="str">
        <f t="shared" si="1523"/>
        <v/>
      </c>
      <c r="X3649" s="56" t="str">
        <f t="shared" si="1524"/>
        <v/>
      </c>
      <c r="Y3649" s="57" t="str">
        <f t="shared" si="1525"/>
        <v/>
      </c>
      <c r="Z3649" s="56" t="str">
        <f t="shared" si="1526"/>
        <v/>
      </c>
      <c r="AA3649" s="56" t="str">
        <f t="shared" si="1527"/>
        <v/>
      </c>
      <c r="AB3649" s="56" t="str">
        <f t="shared" si="1528"/>
        <v/>
      </c>
      <c r="AC3649" s="56" t="b">
        <f t="shared" si="1514"/>
        <v>0</v>
      </c>
      <c r="AD3649" s="58" t="b">
        <f t="shared" si="1515"/>
        <v>0</v>
      </c>
      <c r="AE3649" s="59" t="b">
        <f t="shared" si="1516"/>
        <v>0</v>
      </c>
      <c r="AF3649" s="56" t="e">
        <f t="shared" si="1529"/>
        <v>#VALUE!</v>
      </c>
      <c r="AG3649" s="56" t="e">
        <f t="shared" si="1530"/>
        <v>#VALUE!</v>
      </c>
      <c r="AH3649" s="58" t="e">
        <f t="shared" si="1531"/>
        <v>#VALUE!</v>
      </c>
      <c r="AI3649" s="56">
        <f t="shared" si="1532"/>
        <v>0</v>
      </c>
      <c r="AJ3649" s="56">
        <f t="shared" si="1533"/>
        <v>0</v>
      </c>
      <c r="AK3649" s="56">
        <f t="shared" si="1534"/>
        <v>0</v>
      </c>
      <c r="AL3649" s="56">
        <f t="shared" si="1535"/>
        <v>0</v>
      </c>
      <c r="AM3649" s="56">
        <f t="shared" si="1536"/>
        <v>0</v>
      </c>
      <c r="AN3649" s="56">
        <f t="shared" si="1537"/>
        <v>0</v>
      </c>
      <c r="AO3649" s="89" t="str">
        <f t="shared" si="1538"/>
        <v/>
      </c>
      <c r="AP3649" s="89" t="str">
        <f t="shared" si="1539"/>
        <v>Left</v>
      </c>
    </row>
    <row r="3650" spans="15:42">
      <c r="O3650" s="55">
        <f t="shared" si="1517"/>
        <v>0</v>
      </c>
      <c r="P3650" s="56">
        <f t="shared" si="1513"/>
        <v>0</v>
      </c>
      <c r="Q3650" s="57">
        <f>_xlfn.IFNA(VLOOKUP(E3650,'2026 W-4 Spreadsheet'!frequ,2,FALSE),0)</f>
        <v>0</v>
      </c>
      <c r="R3650" s="56">
        <f t="shared" si="1518"/>
        <v>0</v>
      </c>
      <c r="S3650" s="56" t="str">
        <f t="shared" si="1519"/>
        <v/>
      </c>
      <c r="T3650" s="56" t="str">
        <f t="shared" si="1520"/>
        <v/>
      </c>
      <c r="U3650" s="56" t="str">
        <f t="shared" si="1521"/>
        <v/>
      </c>
      <c r="V3650" s="56" t="str">
        <f t="shared" si="1522"/>
        <v/>
      </c>
      <c r="W3650" s="56" t="str">
        <f t="shared" si="1523"/>
        <v/>
      </c>
      <c r="X3650" s="56" t="str">
        <f t="shared" si="1524"/>
        <v/>
      </c>
      <c r="Y3650" s="57" t="str">
        <f t="shared" si="1525"/>
        <v/>
      </c>
      <c r="Z3650" s="56" t="str">
        <f t="shared" si="1526"/>
        <v/>
      </c>
      <c r="AA3650" s="56" t="str">
        <f t="shared" si="1527"/>
        <v/>
      </c>
      <c r="AB3650" s="56" t="str">
        <f t="shared" si="1528"/>
        <v/>
      </c>
      <c r="AC3650" s="56" t="b">
        <f t="shared" si="1514"/>
        <v>0</v>
      </c>
      <c r="AD3650" s="58" t="b">
        <f t="shared" si="1515"/>
        <v>0</v>
      </c>
      <c r="AE3650" s="59" t="b">
        <f t="shared" si="1516"/>
        <v>0</v>
      </c>
      <c r="AF3650" s="56" t="e">
        <f t="shared" si="1529"/>
        <v>#VALUE!</v>
      </c>
      <c r="AG3650" s="56" t="e">
        <f t="shared" si="1530"/>
        <v>#VALUE!</v>
      </c>
      <c r="AH3650" s="58" t="e">
        <f t="shared" si="1531"/>
        <v>#VALUE!</v>
      </c>
      <c r="AI3650" s="56">
        <f t="shared" si="1532"/>
        <v>0</v>
      </c>
      <c r="AJ3650" s="56">
        <f t="shared" si="1533"/>
        <v>0</v>
      </c>
      <c r="AK3650" s="56">
        <f t="shared" si="1534"/>
        <v>0</v>
      </c>
      <c r="AL3650" s="56">
        <f t="shared" si="1535"/>
        <v>0</v>
      </c>
      <c r="AM3650" s="56">
        <f t="shared" si="1536"/>
        <v>0</v>
      </c>
      <c r="AN3650" s="56">
        <f t="shared" si="1537"/>
        <v>0</v>
      </c>
      <c r="AO3650" s="89" t="str">
        <f t="shared" si="1538"/>
        <v/>
      </c>
      <c r="AP3650" s="89" t="str">
        <f t="shared" si="1539"/>
        <v>Left</v>
      </c>
    </row>
    <row r="3651" spans="15:42">
      <c r="O3651" s="55">
        <f t="shared" si="1517"/>
        <v>0</v>
      </c>
      <c r="P3651" s="56">
        <f t="shared" si="1513"/>
        <v>0</v>
      </c>
      <c r="Q3651" s="57">
        <f>_xlfn.IFNA(VLOOKUP(E3651,'2026 W-4 Spreadsheet'!frequ,2,FALSE),0)</f>
        <v>0</v>
      </c>
      <c r="R3651" s="56">
        <f t="shared" si="1518"/>
        <v>0</v>
      </c>
      <c r="S3651" s="56" t="str">
        <f t="shared" si="1519"/>
        <v/>
      </c>
      <c r="T3651" s="56" t="str">
        <f t="shared" si="1520"/>
        <v/>
      </c>
      <c r="U3651" s="56" t="str">
        <f t="shared" si="1521"/>
        <v/>
      </c>
      <c r="V3651" s="56" t="str">
        <f t="shared" si="1522"/>
        <v/>
      </c>
      <c r="W3651" s="56" t="str">
        <f t="shared" si="1523"/>
        <v/>
      </c>
      <c r="X3651" s="56" t="str">
        <f t="shared" si="1524"/>
        <v/>
      </c>
      <c r="Y3651" s="57" t="str">
        <f t="shared" si="1525"/>
        <v/>
      </c>
      <c r="Z3651" s="56" t="str">
        <f t="shared" si="1526"/>
        <v/>
      </c>
      <c r="AA3651" s="56" t="str">
        <f t="shared" si="1527"/>
        <v/>
      </c>
      <c r="AB3651" s="56" t="str">
        <f t="shared" si="1528"/>
        <v/>
      </c>
      <c r="AC3651" s="56" t="b">
        <f t="shared" si="1514"/>
        <v>0</v>
      </c>
      <c r="AD3651" s="58" t="b">
        <f t="shared" si="1515"/>
        <v>0</v>
      </c>
      <c r="AE3651" s="59" t="b">
        <f t="shared" si="1516"/>
        <v>0</v>
      </c>
      <c r="AF3651" s="56" t="e">
        <f t="shared" si="1529"/>
        <v>#VALUE!</v>
      </c>
      <c r="AG3651" s="56" t="e">
        <f t="shared" si="1530"/>
        <v>#VALUE!</v>
      </c>
      <c r="AH3651" s="58" t="e">
        <f t="shared" si="1531"/>
        <v>#VALUE!</v>
      </c>
      <c r="AI3651" s="56">
        <f t="shared" si="1532"/>
        <v>0</v>
      </c>
      <c r="AJ3651" s="56">
        <f t="shared" si="1533"/>
        <v>0</v>
      </c>
      <c r="AK3651" s="56">
        <f t="shared" si="1534"/>
        <v>0</v>
      </c>
      <c r="AL3651" s="56">
        <f t="shared" si="1535"/>
        <v>0</v>
      </c>
      <c r="AM3651" s="56">
        <f t="shared" si="1536"/>
        <v>0</v>
      </c>
      <c r="AN3651" s="56">
        <f t="shared" si="1537"/>
        <v>0</v>
      </c>
      <c r="AO3651" s="89" t="str">
        <f t="shared" si="1538"/>
        <v/>
      </c>
      <c r="AP3651" s="89" t="str">
        <f t="shared" si="1539"/>
        <v>Left</v>
      </c>
    </row>
    <row r="3652" spans="15:42">
      <c r="O3652" s="55">
        <f t="shared" si="1517"/>
        <v>0</v>
      </c>
      <c r="P3652" s="56">
        <f t="shared" si="1513"/>
        <v>0</v>
      </c>
      <c r="Q3652" s="57">
        <f>_xlfn.IFNA(VLOOKUP(E3652,'2026 W-4 Spreadsheet'!frequ,2,FALSE),0)</f>
        <v>0</v>
      </c>
      <c r="R3652" s="56">
        <f t="shared" si="1518"/>
        <v>0</v>
      </c>
      <c r="S3652" s="56" t="str">
        <f t="shared" si="1519"/>
        <v/>
      </c>
      <c r="T3652" s="56" t="str">
        <f t="shared" si="1520"/>
        <v/>
      </c>
      <c r="U3652" s="56" t="str">
        <f t="shared" si="1521"/>
        <v/>
      </c>
      <c r="V3652" s="56" t="str">
        <f t="shared" si="1522"/>
        <v/>
      </c>
      <c r="W3652" s="56" t="str">
        <f t="shared" si="1523"/>
        <v/>
      </c>
      <c r="X3652" s="56" t="str">
        <f t="shared" si="1524"/>
        <v/>
      </c>
      <c r="Y3652" s="57" t="str">
        <f t="shared" si="1525"/>
        <v/>
      </c>
      <c r="Z3652" s="56" t="str">
        <f t="shared" si="1526"/>
        <v/>
      </c>
      <c r="AA3652" s="56" t="str">
        <f t="shared" si="1527"/>
        <v/>
      </c>
      <c r="AB3652" s="56" t="str">
        <f t="shared" si="1528"/>
        <v/>
      </c>
      <c r="AC3652" s="56" t="b">
        <f t="shared" si="1514"/>
        <v>0</v>
      </c>
      <c r="AD3652" s="58" t="b">
        <f t="shared" si="1515"/>
        <v>0</v>
      </c>
      <c r="AE3652" s="59" t="b">
        <f t="shared" si="1516"/>
        <v>0</v>
      </c>
      <c r="AF3652" s="56" t="e">
        <f t="shared" si="1529"/>
        <v>#VALUE!</v>
      </c>
      <c r="AG3652" s="56" t="e">
        <f t="shared" si="1530"/>
        <v>#VALUE!</v>
      </c>
      <c r="AH3652" s="58" t="e">
        <f t="shared" si="1531"/>
        <v>#VALUE!</v>
      </c>
      <c r="AI3652" s="56">
        <f t="shared" si="1532"/>
        <v>0</v>
      </c>
      <c r="AJ3652" s="56">
        <f t="shared" si="1533"/>
        <v>0</v>
      </c>
      <c r="AK3652" s="56">
        <f t="shared" si="1534"/>
        <v>0</v>
      </c>
      <c r="AL3652" s="56">
        <f t="shared" si="1535"/>
        <v>0</v>
      </c>
      <c r="AM3652" s="56">
        <f t="shared" si="1536"/>
        <v>0</v>
      </c>
      <c r="AN3652" s="56">
        <f t="shared" si="1537"/>
        <v>0</v>
      </c>
      <c r="AO3652" s="89" t="str">
        <f t="shared" si="1538"/>
        <v/>
      </c>
      <c r="AP3652" s="89" t="str">
        <f t="shared" si="1539"/>
        <v>Left</v>
      </c>
    </row>
    <row r="3653" spans="15:42">
      <c r="O3653" s="55">
        <f t="shared" si="1517"/>
        <v>0</v>
      </c>
      <c r="P3653" s="56">
        <f t="shared" ref="P3653:P3716" si="1540">IF(F3653="Yes",IF(C3653="Yes",D3653+VLOOKUP(E3653,freq2,3,FALSE),D3653+VLOOKUP(E3653,freq2,3,FALSE)),D3653)</f>
        <v>0</v>
      </c>
      <c r="Q3653" s="57">
        <f>_xlfn.IFNA(VLOOKUP(E3653,'2026 W-4 Spreadsheet'!frequ,2,FALSE),0)</f>
        <v>0</v>
      </c>
      <c r="R3653" s="56">
        <f t="shared" si="1518"/>
        <v>0</v>
      </c>
      <c r="S3653" s="56" t="str">
        <f t="shared" si="1519"/>
        <v/>
      </c>
      <c r="T3653" s="56" t="str">
        <f t="shared" si="1520"/>
        <v/>
      </c>
      <c r="U3653" s="56" t="str">
        <f t="shared" si="1521"/>
        <v/>
      </c>
      <c r="V3653" s="56" t="str">
        <f t="shared" si="1522"/>
        <v/>
      </c>
      <c r="W3653" s="56" t="str">
        <f t="shared" si="1523"/>
        <v/>
      </c>
      <c r="X3653" s="56" t="str">
        <f t="shared" si="1524"/>
        <v/>
      </c>
      <c r="Y3653" s="57" t="str">
        <f t="shared" si="1525"/>
        <v/>
      </c>
      <c r="Z3653" s="56" t="str">
        <f t="shared" si="1526"/>
        <v/>
      </c>
      <c r="AA3653" s="56" t="str">
        <f t="shared" si="1527"/>
        <v/>
      </c>
      <c r="AB3653" s="56" t="str">
        <f t="shared" si="1528"/>
        <v/>
      </c>
      <c r="AC3653" s="56" t="b">
        <f t="shared" ref="AC3653:AC3716" si="1541">IF(AP3653="LeftMarr",VLOOKUP(AB3653,LeftMarr,1,TRUE),IF(AP3653="LeftSing",VLOOKUP(AB3653,LeftSing,1,TRUE),IF(AP3653="LeftHead",VLOOKUP(AB3653,LeftHead,1,TRUE),IF(AP3653="RightMarr",VLOOKUP(AB3653,RightMarr,1,TRUE),IF(AP3653="RightSing",VLOOKUP(AB3653,RightSing,1,TRUE),IF(AP3653="RightHead",VLOOKUP(AB3653,RightHead,1,TRUE)))))))</f>
        <v>0</v>
      </c>
      <c r="AD3653" s="58" t="b">
        <f t="shared" ref="AD3653:AD3716" si="1542">IF(AP3653="LeftMarr",VLOOKUP(AB3653,LeftMarr,3,TRUE),IF(AP3653="LeftSing",VLOOKUP(AB3653,LeftSing,3,TRUE),IF(AP3653="LeftHead",VLOOKUP(AB3653,LeftHead,3,TRUE),IF(AP3653="RightMarr",VLOOKUP(AB3653,RightMarr,3,TRUE),IF(AP3653="RightSing",VLOOKUP(AB3653,RightSing,3,TRUE),IF(AP3653="RightHead",VLOOKUP(AB3653,RightHead,3,TRUE)))))))</f>
        <v>0</v>
      </c>
      <c r="AE3653" s="59" t="b">
        <f t="shared" ref="AE3653:AE3716" si="1543">IF(AP3653="LeftMarr",VLOOKUP(AB3653,LeftMarr,4,TRUE),IF(AP3653="LeftSing",VLOOKUP(AB3653,LeftSing,4,TRUE),IF(AP3653="LeftHead",VLOOKUP(AB3653,LeftHead,4,TRUE),IF(AP3653="RightMarr",VLOOKUP(AB3653,RightMarr,4,TRUE),IF(AP3653="RightSing",VLOOKUP(AB3653,RightSing,4,TRUE),IF(AP3653="RightHead",VLOOKUP(AB3653,RightHead,4,TRUE)))))))</f>
        <v>0</v>
      </c>
      <c r="AF3653" s="56" t="e">
        <f t="shared" si="1529"/>
        <v>#VALUE!</v>
      </c>
      <c r="AG3653" s="56" t="e">
        <f t="shared" si="1530"/>
        <v>#VALUE!</v>
      </c>
      <c r="AH3653" s="58" t="e">
        <f t="shared" si="1531"/>
        <v>#VALUE!</v>
      </c>
      <c r="AI3653" s="56">
        <f t="shared" si="1532"/>
        <v>0</v>
      </c>
      <c r="AJ3653" s="56">
        <f t="shared" si="1533"/>
        <v>0</v>
      </c>
      <c r="AK3653" s="56">
        <f t="shared" si="1534"/>
        <v>0</v>
      </c>
      <c r="AL3653" s="56">
        <f t="shared" si="1535"/>
        <v>0</v>
      </c>
      <c r="AM3653" s="56">
        <f t="shared" si="1536"/>
        <v>0</v>
      </c>
      <c r="AN3653" s="56">
        <f t="shared" si="1537"/>
        <v>0</v>
      </c>
      <c r="AO3653" s="89" t="str">
        <f t="shared" si="1538"/>
        <v/>
      </c>
      <c r="AP3653" s="89" t="str">
        <f t="shared" si="1539"/>
        <v>Left</v>
      </c>
    </row>
    <row r="3654" spans="15:42">
      <c r="O3654" s="55">
        <f t="shared" ref="O3654:O3717" si="1544">IF(CONCATENATE(C3654,G3654)="NoH","CANNOT HAVE HEAD OF HOUSEHOLD ON PRE 2020 W4",AN3654)</f>
        <v>0</v>
      </c>
      <c r="P3654" s="56">
        <f t="shared" si="1540"/>
        <v>0</v>
      </c>
      <c r="Q3654" s="57">
        <f>_xlfn.IFNA(VLOOKUP(E3654,'2026 W-4 Spreadsheet'!frequ,2,FALSE),0)</f>
        <v>0</v>
      </c>
      <c r="R3654" s="56">
        <f t="shared" ref="R3654:R3717" si="1545">P3654*Q3654</f>
        <v>0</v>
      </c>
      <c r="S3654" s="56" t="str">
        <f t="shared" ref="S3654:S3717" si="1546">IF(C3654="Yes",L3654,"")</f>
        <v/>
      </c>
      <c r="T3654" s="56" t="str">
        <f t="shared" ref="T3654:T3717" si="1547">IF(C3654="Yes",R3654+S3654,"")</f>
        <v/>
      </c>
      <c r="U3654" s="56" t="str">
        <f t="shared" ref="U3654:U3717" si="1548">IF(C3654="Yes",M3654,"")</f>
        <v/>
      </c>
      <c r="V3654" s="56" t="str">
        <f t="shared" ref="V3654:V3717" si="1549">IF(C3654="Yes",IF(J3654="No",IF(G3654="M",12900,8600),0),"")</f>
        <v/>
      </c>
      <c r="W3654" s="56" t="str">
        <f t="shared" ref="W3654:W3717" si="1550">IF(C3654="Yes",U3654+V3654,"")</f>
        <v/>
      </c>
      <c r="X3654" s="56" t="str">
        <f t="shared" ref="X3654:X3717" si="1551">IF(C3654="Yes",IF(T3654-W3654&lt;0,0,T3654-W3654),"")</f>
        <v/>
      </c>
      <c r="Y3654" s="57" t="str">
        <f t="shared" ref="Y3654:Y3717" si="1552">IF(C3654="No",H3654,"")</f>
        <v/>
      </c>
      <c r="Z3654" s="56" t="str">
        <f t="shared" ref="Z3654:Z3717" si="1553">IF(C3654="No",Y3654*4300,"")</f>
        <v/>
      </c>
      <c r="AA3654" s="56" t="str">
        <f t="shared" ref="AA3654:AA3717" si="1554">IF(C3654="No",IF(R3654-Z3654&lt;0,0,R3654-Z3654),"")</f>
        <v/>
      </c>
      <c r="AB3654" s="56" t="str">
        <f t="shared" ref="AB3654:AB3717" si="1555">IF(C3654="Yes",X3654,AA3654)</f>
        <v/>
      </c>
      <c r="AC3654" s="56" t="b">
        <f t="shared" si="1541"/>
        <v>0</v>
      </c>
      <c r="AD3654" s="58" t="b">
        <f t="shared" si="1542"/>
        <v>0</v>
      </c>
      <c r="AE3654" s="59" t="b">
        <f t="shared" si="1543"/>
        <v>0</v>
      </c>
      <c r="AF3654" s="56" t="e">
        <f t="shared" ref="AF3654:AF3717" si="1556">AB3654-AC3654</f>
        <v>#VALUE!</v>
      </c>
      <c r="AG3654" s="56" t="e">
        <f t="shared" ref="AG3654:AG3717" si="1557">AF3654*AE3654</f>
        <v>#VALUE!</v>
      </c>
      <c r="AH3654" s="58" t="e">
        <f t="shared" ref="AH3654:AH3717" si="1558">AD3654+AG3654</f>
        <v>#VALUE!</v>
      </c>
      <c r="AI3654" s="56">
        <f t="shared" ref="AI3654:AI3717" si="1559">IFERROR(AH3654/Q3654,0)</f>
        <v>0</v>
      </c>
      <c r="AJ3654" s="56">
        <f t="shared" ref="AJ3654:AJ3717" si="1560">IF(C3654="Yes",K3654,0)</f>
        <v>0</v>
      </c>
      <c r="AK3654" s="56">
        <f t="shared" ref="AK3654:AK3717" si="1561">IF(C3654="Yes",AJ3654/Q3654,0)</f>
        <v>0</v>
      </c>
      <c r="AL3654" s="56">
        <f t="shared" ref="AL3654:AL3717" si="1562">IFERROR(IF(AI3654-AK3654&lt;0,0,AI3654-AK3654),"")</f>
        <v>0</v>
      </c>
      <c r="AM3654" s="56">
        <f t="shared" ref="AM3654:AM3717" si="1563">IF(C3654="Yes",N3654,I3654)</f>
        <v>0</v>
      </c>
      <c r="AN3654" s="56">
        <f t="shared" ref="AN3654:AN3717" si="1564">IFERROR(AL3654+AM3654,"")</f>
        <v>0</v>
      </c>
      <c r="AO3654" s="89" t="str">
        <f t="shared" ref="AO3654:AO3717" si="1565">IF(G3654="S","Sing",IF(G3654="M","Marr",IF(G3654="H","Head","")))</f>
        <v/>
      </c>
      <c r="AP3654" s="89" t="str">
        <f t="shared" ref="AP3654:AP3717" si="1566">IF(C3654="Yes",IF(J3654="Yes",CONCATENATE("Right",AO3654),CONCATENATE("Left",AO3654)),CONCATENATE("Left",AO3654))</f>
        <v>Left</v>
      </c>
    </row>
    <row r="3655" spans="15:42">
      <c r="O3655" s="55">
        <f t="shared" si="1544"/>
        <v>0</v>
      </c>
      <c r="P3655" s="56">
        <f t="shared" si="1540"/>
        <v>0</v>
      </c>
      <c r="Q3655" s="57">
        <f>_xlfn.IFNA(VLOOKUP(E3655,'2026 W-4 Spreadsheet'!frequ,2,FALSE),0)</f>
        <v>0</v>
      </c>
      <c r="R3655" s="56">
        <f t="shared" si="1545"/>
        <v>0</v>
      </c>
      <c r="S3655" s="56" t="str">
        <f t="shared" si="1546"/>
        <v/>
      </c>
      <c r="T3655" s="56" t="str">
        <f t="shared" si="1547"/>
        <v/>
      </c>
      <c r="U3655" s="56" t="str">
        <f t="shared" si="1548"/>
        <v/>
      </c>
      <c r="V3655" s="56" t="str">
        <f t="shared" si="1549"/>
        <v/>
      </c>
      <c r="W3655" s="56" t="str">
        <f t="shared" si="1550"/>
        <v/>
      </c>
      <c r="X3655" s="56" t="str">
        <f t="shared" si="1551"/>
        <v/>
      </c>
      <c r="Y3655" s="57" t="str">
        <f t="shared" si="1552"/>
        <v/>
      </c>
      <c r="Z3655" s="56" t="str">
        <f t="shared" si="1553"/>
        <v/>
      </c>
      <c r="AA3655" s="56" t="str">
        <f t="shared" si="1554"/>
        <v/>
      </c>
      <c r="AB3655" s="56" t="str">
        <f t="shared" si="1555"/>
        <v/>
      </c>
      <c r="AC3655" s="56" t="b">
        <f t="shared" si="1541"/>
        <v>0</v>
      </c>
      <c r="AD3655" s="58" t="b">
        <f t="shared" si="1542"/>
        <v>0</v>
      </c>
      <c r="AE3655" s="59" t="b">
        <f t="shared" si="1543"/>
        <v>0</v>
      </c>
      <c r="AF3655" s="56" t="e">
        <f t="shared" si="1556"/>
        <v>#VALUE!</v>
      </c>
      <c r="AG3655" s="56" t="e">
        <f t="shared" si="1557"/>
        <v>#VALUE!</v>
      </c>
      <c r="AH3655" s="58" t="e">
        <f t="shared" si="1558"/>
        <v>#VALUE!</v>
      </c>
      <c r="AI3655" s="56">
        <f t="shared" si="1559"/>
        <v>0</v>
      </c>
      <c r="AJ3655" s="56">
        <f t="shared" si="1560"/>
        <v>0</v>
      </c>
      <c r="AK3655" s="56">
        <f t="shared" si="1561"/>
        <v>0</v>
      </c>
      <c r="AL3655" s="56">
        <f t="shared" si="1562"/>
        <v>0</v>
      </c>
      <c r="AM3655" s="56">
        <f t="shared" si="1563"/>
        <v>0</v>
      </c>
      <c r="AN3655" s="56">
        <f t="shared" si="1564"/>
        <v>0</v>
      </c>
      <c r="AO3655" s="89" t="str">
        <f t="shared" si="1565"/>
        <v/>
      </c>
      <c r="AP3655" s="89" t="str">
        <f t="shared" si="1566"/>
        <v>Left</v>
      </c>
    </row>
    <row r="3656" spans="15:42">
      <c r="O3656" s="55">
        <f t="shared" si="1544"/>
        <v>0</v>
      </c>
      <c r="P3656" s="56">
        <f t="shared" si="1540"/>
        <v>0</v>
      </c>
      <c r="Q3656" s="57">
        <f>_xlfn.IFNA(VLOOKUP(E3656,'2026 W-4 Spreadsheet'!frequ,2,FALSE),0)</f>
        <v>0</v>
      </c>
      <c r="R3656" s="56">
        <f t="shared" si="1545"/>
        <v>0</v>
      </c>
      <c r="S3656" s="56" t="str">
        <f t="shared" si="1546"/>
        <v/>
      </c>
      <c r="T3656" s="56" t="str">
        <f t="shared" si="1547"/>
        <v/>
      </c>
      <c r="U3656" s="56" t="str">
        <f t="shared" si="1548"/>
        <v/>
      </c>
      <c r="V3656" s="56" t="str">
        <f t="shared" si="1549"/>
        <v/>
      </c>
      <c r="W3656" s="56" t="str">
        <f t="shared" si="1550"/>
        <v/>
      </c>
      <c r="X3656" s="56" t="str">
        <f t="shared" si="1551"/>
        <v/>
      </c>
      <c r="Y3656" s="57" t="str">
        <f t="shared" si="1552"/>
        <v/>
      </c>
      <c r="Z3656" s="56" t="str">
        <f t="shared" si="1553"/>
        <v/>
      </c>
      <c r="AA3656" s="56" t="str">
        <f t="shared" si="1554"/>
        <v/>
      </c>
      <c r="AB3656" s="56" t="str">
        <f t="shared" si="1555"/>
        <v/>
      </c>
      <c r="AC3656" s="56" t="b">
        <f t="shared" si="1541"/>
        <v>0</v>
      </c>
      <c r="AD3656" s="58" t="b">
        <f t="shared" si="1542"/>
        <v>0</v>
      </c>
      <c r="AE3656" s="59" t="b">
        <f t="shared" si="1543"/>
        <v>0</v>
      </c>
      <c r="AF3656" s="56" t="e">
        <f t="shared" si="1556"/>
        <v>#VALUE!</v>
      </c>
      <c r="AG3656" s="56" t="e">
        <f t="shared" si="1557"/>
        <v>#VALUE!</v>
      </c>
      <c r="AH3656" s="58" t="e">
        <f t="shared" si="1558"/>
        <v>#VALUE!</v>
      </c>
      <c r="AI3656" s="56">
        <f t="shared" si="1559"/>
        <v>0</v>
      </c>
      <c r="AJ3656" s="56">
        <f t="shared" si="1560"/>
        <v>0</v>
      </c>
      <c r="AK3656" s="56">
        <f t="shared" si="1561"/>
        <v>0</v>
      </c>
      <c r="AL3656" s="56">
        <f t="shared" si="1562"/>
        <v>0</v>
      </c>
      <c r="AM3656" s="56">
        <f t="shared" si="1563"/>
        <v>0</v>
      </c>
      <c r="AN3656" s="56">
        <f t="shared" si="1564"/>
        <v>0</v>
      </c>
      <c r="AO3656" s="89" t="str">
        <f t="shared" si="1565"/>
        <v/>
      </c>
      <c r="AP3656" s="89" t="str">
        <f t="shared" si="1566"/>
        <v>Left</v>
      </c>
    </row>
    <row r="3657" spans="15:42">
      <c r="O3657" s="55">
        <f t="shared" si="1544"/>
        <v>0</v>
      </c>
      <c r="P3657" s="56">
        <f t="shared" si="1540"/>
        <v>0</v>
      </c>
      <c r="Q3657" s="57">
        <f>_xlfn.IFNA(VLOOKUP(E3657,'2026 W-4 Spreadsheet'!frequ,2,FALSE),0)</f>
        <v>0</v>
      </c>
      <c r="R3657" s="56">
        <f t="shared" si="1545"/>
        <v>0</v>
      </c>
      <c r="S3657" s="56" t="str">
        <f t="shared" si="1546"/>
        <v/>
      </c>
      <c r="T3657" s="56" t="str">
        <f t="shared" si="1547"/>
        <v/>
      </c>
      <c r="U3657" s="56" t="str">
        <f t="shared" si="1548"/>
        <v/>
      </c>
      <c r="V3657" s="56" t="str">
        <f t="shared" si="1549"/>
        <v/>
      </c>
      <c r="W3657" s="56" t="str">
        <f t="shared" si="1550"/>
        <v/>
      </c>
      <c r="X3657" s="56" t="str">
        <f t="shared" si="1551"/>
        <v/>
      </c>
      <c r="Y3657" s="57" t="str">
        <f t="shared" si="1552"/>
        <v/>
      </c>
      <c r="Z3657" s="56" t="str">
        <f t="shared" si="1553"/>
        <v/>
      </c>
      <c r="AA3657" s="56" t="str">
        <f t="shared" si="1554"/>
        <v/>
      </c>
      <c r="AB3657" s="56" t="str">
        <f t="shared" si="1555"/>
        <v/>
      </c>
      <c r="AC3657" s="56" t="b">
        <f t="shared" si="1541"/>
        <v>0</v>
      </c>
      <c r="AD3657" s="58" t="b">
        <f t="shared" si="1542"/>
        <v>0</v>
      </c>
      <c r="AE3657" s="59" t="b">
        <f t="shared" si="1543"/>
        <v>0</v>
      </c>
      <c r="AF3657" s="56" t="e">
        <f t="shared" si="1556"/>
        <v>#VALUE!</v>
      </c>
      <c r="AG3657" s="56" t="e">
        <f t="shared" si="1557"/>
        <v>#VALUE!</v>
      </c>
      <c r="AH3657" s="58" t="e">
        <f t="shared" si="1558"/>
        <v>#VALUE!</v>
      </c>
      <c r="AI3657" s="56">
        <f t="shared" si="1559"/>
        <v>0</v>
      </c>
      <c r="AJ3657" s="56">
        <f t="shared" si="1560"/>
        <v>0</v>
      </c>
      <c r="AK3657" s="56">
        <f t="shared" si="1561"/>
        <v>0</v>
      </c>
      <c r="AL3657" s="56">
        <f t="shared" si="1562"/>
        <v>0</v>
      </c>
      <c r="AM3657" s="56">
        <f t="shared" si="1563"/>
        <v>0</v>
      </c>
      <c r="AN3657" s="56">
        <f t="shared" si="1564"/>
        <v>0</v>
      </c>
      <c r="AO3657" s="89" t="str">
        <f t="shared" si="1565"/>
        <v/>
      </c>
      <c r="AP3657" s="89" t="str">
        <f t="shared" si="1566"/>
        <v>Left</v>
      </c>
    </row>
    <row r="3658" spans="15:42">
      <c r="O3658" s="55">
        <f t="shared" si="1544"/>
        <v>0</v>
      </c>
      <c r="P3658" s="56">
        <f t="shared" si="1540"/>
        <v>0</v>
      </c>
      <c r="Q3658" s="57">
        <f>_xlfn.IFNA(VLOOKUP(E3658,'2026 W-4 Spreadsheet'!frequ,2,FALSE),0)</f>
        <v>0</v>
      </c>
      <c r="R3658" s="56">
        <f t="shared" si="1545"/>
        <v>0</v>
      </c>
      <c r="S3658" s="56" t="str">
        <f t="shared" si="1546"/>
        <v/>
      </c>
      <c r="T3658" s="56" t="str">
        <f t="shared" si="1547"/>
        <v/>
      </c>
      <c r="U3658" s="56" t="str">
        <f t="shared" si="1548"/>
        <v/>
      </c>
      <c r="V3658" s="56" t="str">
        <f t="shared" si="1549"/>
        <v/>
      </c>
      <c r="W3658" s="56" t="str">
        <f t="shared" si="1550"/>
        <v/>
      </c>
      <c r="X3658" s="56" t="str">
        <f t="shared" si="1551"/>
        <v/>
      </c>
      <c r="Y3658" s="57" t="str">
        <f t="shared" si="1552"/>
        <v/>
      </c>
      <c r="Z3658" s="56" t="str">
        <f t="shared" si="1553"/>
        <v/>
      </c>
      <c r="AA3658" s="56" t="str">
        <f t="shared" si="1554"/>
        <v/>
      </c>
      <c r="AB3658" s="56" t="str">
        <f t="shared" si="1555"/>
        <v/>
      </c>
      <c r="AC3658" s="56" t="b">
        <f t="shared" si="1541"/>
        <v>0</v>
      </c>
      <c r="AD3658" s="58" t="b">
        <f t="shared" si="1542"/>
        <v>0</v>
      </c>
      <c r="AE3658" s="59" t="b">
        <f t="shared" si="1543"/>
        <v>0</v>
      </c>
      <c r="AF3658" s="56" t="e">
        <f t="shared" si="1556"/>
        <v>#VALUE!</v>
      </c>
      <c r="AG3658" s="56" t="e">
        <f t="shared" si="1557"/>
        <v>#VALUE!</v>
      </c>
      <c r="AH3658" s="58" t="e">
        <f t="shared" si="1558"/>
        <v>#VALUE!</v>
      </c>
      <c r="AI3658" s="56">
        <f t="shared" si="1559"/>
        <v>0</v>
      </c>
      <c r="AJ3658" s="56">
        <f t="shared" si="1560"/>
        <v>0</v>
      </c>
      <c r="AK3658" s="56">
        <f t="shared" si="1561"/>
        <v>0</v>
      </c>
      <c r="AL3658" s="56">
        <f t="shared" si="1562"/>
        <v>0</v>
      </c>
      <c r="AM3658" s="56">
        <f t="shared" si="1563"/>
        <v>0</v>
      </c>
      <c r="AN3658" s="56">
        <f t="shared" si="1564"/>
        <v>0</v>
      </c>
      <c r="AO3658" s="89" t="str">
        <f t="shared" si="1565"/>
        <v/>
      </c>
      <c r="AP3658" s="89" t="str">
        <f t="shared" si="1566"/>
        <v>Left</v>
      </c>
    </row>
    <row r="3659" spans="15:42">
      <c r="O3659" s="55">
        <f t="shared" si="1544"/>
        <v>0</v>
      </c>
      <c r="P3659" s="56">
        <f t="shared" si="1540"/>
        <v>0</v>
      </c>
      <c r="Q3659" s="57">
        <f>_xlfn.IFNA(VLOOKUP(E3659,'2026 W-4 Spreadsheet'!frequ,2,FALSE),0)</f>
        <v>0</v>
      </c>
      <c r="R3659" s="56">
        <f t="shared" si="1545"/>
        <v>0</v>
      </c>
      <c r="S3659" s="56" t="str">
        <f t="shared" si="1546"/>
        <v/>
      </c>
      <c r="T3659" s="56" t="str">
        <f t="shared" si="1547"/>
        <v/>
      </c>
      <c r="U3659" s="56" t="str">
        <f t="shared" si="1548"/>
        <v/>
      </c>
      <c r="V3659" s="56" t="str">
        <f t="shared" si="1549"/>
        <v/>
      </c>
      <c r="W3659" s="56" t="str">
        <f t="shared" si="1550"/>
        <v/>
      </c>
      <c r="X3659" s="56" t="str">
        <f t="shared" si="1551"/>
        <v/>
      </c>
      <c r="Y3659" s="57" t="str">
        <f t="shared" si="1552"/>
        <v/>
      </c>
      <c r="Z3659" s="56" t="str">
        <f t="shared" si="1553"/>
        <v/>
      </c>
      <c r="AA3659" s="56" t="str">
        <f t="shared" si="1554"/>
        <v/>
      </c>
      <c r="AB3659" s="56" t="str">
        <f t="shared" si="1555"/>
        <v/>
      </c>
      <c r="AC3659" s="56" t="b">
        <f t="shared" si="1541"/>
        <v>0</v>
      </c>
      <c r="AD3659" s="58" t="b">
        <f t="shared" si="1542"/>
        <v>0</v>
      </c>
      <c r="AE3659" s="59" t="b">
        <f t="shared" si="1543"/>
        <v>0</v>
      </c>
      <c r="AF3659" s="56" t="e">
        <f t="shared" si="1556"/>
        <v>#VALUE!</v>
      </c>
      <c r="AG3659" s="56" t="e">
        <f t="shared" si="1557"/>
        <v>#VALUE!</v>
      </c>
      <c r="AH3659" s="58" t="e">
        <f t="shared" si="1558"/>
        <v>#VALUE!</v>
      </c>
      <c r="AI3659" s="56">
        <f t="shared" si="1559"/>
        <v>0</v>
      </c>
      <c r="AJ3659" s="56">
        <f t="shared" si="1560"/>
        <v>0</v>
      </c>
      <c r="AK3659" s="56">
        <f t="shared" si="1561"/>
        <v>0</v>
      </c>
      <c r="AL3659" s="56">
        <f t="shared" si="1562"/>
        <v>0</v>
      </c>
      <c r="AM3659" s="56">
        <f t="shared" si="1563"/>
        <v>0</v>
      </c>
      <c r="AN3659" s="56">
        <f t="shared" si="1564"/>
        <v>0</v>
      </c>
      <c r="AO3659" s="89" t="str">
        <f t="shared" si="1565"/>
        <v/>
      </c>
      <c r="AP3659" s="89" t="str">
        <f t="shared" si="1566"/>
        <v>Left</v>
      </c>
    </row>
    <row r="3660" spans="15:42">
      <c r="O3660" s="55">
        <f t="shared" si="1544"/>
        <v>0</v>
      </c>
      <c r="P3660" s="56">
        <f t="shared" si="1540"/>
        <v>0</v>
      </c>
      <c r="Q3660" s="57">
        <f>_xlfn.IFNA(VLOOKUP(E3660,'2026 W-4 Spreadsheet'!frequ,2,FALSE),0)</f>
        <v>0</v>
      </c>
      <c r="R3660" s="56">
        <f t="shared" si="1545"/>
        <v>0</v>
      </c>
      <c r="S3660" s="56" t="str">
        <f t="shared" si="1546"/>
        <v/>
      </c>
      <c r="T3660" s="56" t="str">
        <f t="shared" si="1547"/>
        <v/>
      </c>
      <c r="U3660" s="56" t="str">
        <f t="shared" si="1548"/>
        <v/>
      </c>
      <c r="V3660" s="56" t="str">
        <f t="shared" si="1549"/>
        <v/>
      </c>
      <c r="W3660" s="56" t="str">
        <f t="shared" si="1550"/>
        <v/>
      </c>
      <c r="X3660" s="56" t="str">
        <f t="shared" si="1551"/>
        <v/>
      </c>
      <c r="Y3660" s="57" t="str">
        <f t="shared" si="1552"/>
        <v/>
      </c>
      <c r="Z3660" s="56" t="str">
        <f t="shared" si="1553"/>
        <v/>
      </c>
      <c r="AA3660" s="56" t="str">
        <f t="shared" si="1554"/>
        <v/>
      </c>
      <c r="AB3660" s="56" t="str">
        <f t="shared" si="1555"/>
        <v/>
      </c>
      <c r="AC3660" s="56" t="b">
        <f t="shared" si="1541"/>
        <v>0</v>
      </c>
      <c r="AD3660" s="58" t="b">
        <f t="shared" si="1542"/>
        <v>0</v>
      </c>
      <c r="AE3660" s="59" t="b">
        <f t="shared" si="1543"/>
        <v>0</v>
      </c>
      <c r="AF3660" s="56" t="e">
        <f t="shared" si="1556"/>
        <v>#VALUE!</v>
      </c>
      <c r="AG3660" s="56" t="e">
        <f t="shared" si="1557"/>
        <v>#VALUE!</v>
      </c>
      <c r="AH3660" s="58" t="e">
        <f t="shared" si="1558"/>
        <v>#VALUE!</v>
      </c>
      <c r="AI3660" s="56">
        <f t="shared" si="1559"/>
        <v>0</v>
      </c>
      <c r="AJ3660" s="56">
        <f t="shared" si="1560"/>
        <v>0</v>
      </c>
      <c r="AK3660" s="56">
        <f t="shared" si="1561"/>
        <v>0</v>
      </c>
      <c r="AL3660" s="56">
        <f t="shared" si="1562"/>
        <v>0</v>
      </c>
      <c r="AM3660" s="56">
        <f t="shared" si="1563"/>
        <v>0</v>
      </c>
      <c r="AN3660" s="56">
        <f t="shared" si="1564"/>
        <v>0</v>
      </c>
      <c r="AO3660" s="89" t="str">
        <f t="shared" si="1565"/>
        <v/>
      </c>
      <c r="AP3660" s="89" t="str">
        <f t="shared" si="1566"/>
        <v>Left</v>
      </c>
    </row>
    <row r="3661" spans="15:42">
      <c r="O3661" s="55">
        <f t="shared" si="1544"/>
        <v>0</v>
      </c>
      <c r="P3661" s="56">
        <f t="shared" si="1540"/>
        <v>0</v>
      </c>
      <c r="Q3661" s="57">
        <f>_xlfn.IFNA(VLOOKUP(E3661,'2026 W-4 Spreadsheet'!frequ,2,FALSE),0)</f>
        <v>0</v>
      </c>
      <c r="R3661" s="56">
        <f t="shared" si="1545"/>
        <v>0</v>
      </c>
      <c r="S3661" s="56" t="str">
        <f t="shared" si="1546"/>
        <v/>
      </c>
      <c r="T3661" s="56" t="str">
        <f t="shared" si="1547"/>
        <v/>
      </c>
      <c r="U3661" s="56" t="str">
        <f t="shared" si="1548"/>
        <v/>
      </c>
      <c r="V3661" s="56" t="str">
        <f t="shared" si="1549"/>
        <v/>
      </c>
      <c r="W3661" s="56" t="str">
        <f t="shared" si="1550"/>
        <v/>
      </c>
      <c r="X3661" s="56" t="str">
        <f t="shared" si="1551"/>
        <v/>
      </c>
      <c r="Y3661" s="57" t="str">
        <f t="shared" si="1552"/>
        <v/>
      </c>
      <c r="Z3661" s="56" t="str">
        <f t="shared" si="1553"/>
        <v/>
      </c>
      <c r="AA3661" s="56" t="str">
        <f t="shared" si="1554"/>
        <v/>
      </c>
      <c r="AB3661" s="56" t="str">
        <f t="shared" si="1555"/>
        <v/>
      </c>
      <c r="AC3661" s="56" t="b">
        <f t="shared" si="1541"/>
        <v>0</v>
      </c>
      <c r="AD3661" s="58" t="b">
        <f t="shared" si="1542"/>
        <v>0</v>
      </c>
      <c r="AE3661" s="59" t="b">
        <f t="shared" si="1543"/>
        <v>0</v>
      </c>
      <c r="AF3661" s="56" t="e">
        <f t="shared" si="1556"/>
        <v>#VALUE!</v>
      </c>
      <c r="AG3661" s="56" t="e">
        <f t="shared" si="1557"/>
        <v>#VALUE!</v>
      </c>
      <c r="AH3661" s="58" t="e">
        <f t="shared" si="1558"/>
        <v>#VALUE!</v>
      </c>
      <c r="AI3661" s="56">
        <f t="shared" si="1559"/>
        <v>0</v>
      </c>
      <c r="AJ3661" s="56">
        <f t="shared" si="1560"/>
        <v>0</v>
      </c>
      <c r="AK3661" s="56">
        <f t="shared" si="1561"/>
        <v>0</v>
      </c>
      <c r="AL3661" s="56">
        <f t="shared" si="1562"/>
        <v>0</v>
      </c>
      <c r="AM3661" s="56">
        <f t="shared" si="1563"/>
        <v>0</v>
      </c>
      <c r="AN3661" s="56">
        <f t="shared" si="1564"/>
        <v>0</v>
      </c>
      <c r="AO3661" s="89" t="str">
        <f t="shared" si="1565"/>
        <v/>
      </c>
      <c r="AP3661" s="89" t="str">
        <f t="shared" si="1566"/>
        <v>Left</v>
      </c>
    </row>
    <row r="3662" spans="15:42">
      <c r="O3662" s="55">
        <f t="shared" si="1544"/>
        <v>0</v>
      </c>
      <c r="P3662" s="56">
        <f t="shared" si="1540"/>
        <v>0</v>
      </c>
      <c r="Q3662" s="57">
        <f>_xlfn.IFNA(VLOOKUP(E3662,'2026 W-4 Spreadsheet'!frequ,2,FALSE),0)</f>
        <v>0</v>
      </c>
      <c r="R3662" s="56">
        <f t="shared" si="1545"/>
        <v>0</v>
      </c>
      <c r="S3662" s="56" t="str">
        <f t="shared" si="1546"/>
        <v/>
      </c>
      <c r="T3662" s="56" t="str">
        <f t="shared" si="1547"/>
        <v/>
      </c>
      <c r="U3662" s="56" t="str">
        <f t="shared" si="1548"/>
        <v/>
      </c>
      <c r="V3662" s="56" t="str">
        <f t="shared" si="1549"/>
        <v/>
      </c>
      <c r="W3662" s="56" t="str">
        <f t="shared" si="1550"/>
        <v/>
      </c>
      <c r="X3662" s="56" t="str">
        <f t="shared" si="1551"/>
        <v/>
      </c>
      <c r="Y3662" s="57" t="str">
        <f t="shared" si="1552"/>
        <v/>
      </c>
      <c r="Z3662" s="56" t="str">
        <f t="shared" si="1553"/>
        <v/>
      </c>
      <c r="AA3662" s="56" t="str">
        <f t="shared" si="1554"/>
        <v/>
      </c>
      <c r="AB3662" s="56" t="str">
        <f t="shared" si="1555"/>
        <v/>
      </c>
      <c r="AC3662" s="56" t="b">
        <f t="shared" si="1541"/>
        <v>0</v>
      </c>
      <c r="AD3662" s="58" t="b">
        <f t="shared" si="1542"/>
        <v>0</v>
      </c>
      <c r="AE3662" s="59" t="b">
        <f t="shared" si="1543"/>
        <v>0</v>
      </c>
      <c r="AF3662" s="56" t="e">
        <f t="shared" si="1556"/>
        <v>#VALUE!</v>
      </c>
      <c r="AG3662" s="56" t="e">
        <f t="shared" si="1557"/>
        <v>#VALUE!</v>
      </c>
      <c r="AH3662" s="58" t="e">
        <f t="shared" si="1558"/>
        <v>#VALUE!</v>
      </c>
      <c r="AI3662" s="56">
        <f t="shared" si="1559"/>
        <v>0</v>
      </c>
      <c r="AJ3662" s="56">
        <f t="shared" si="1560"/>
        <v>0</v>
      </c>
      <c r="AK3662" s="56">
        <f t="shared" si="1561"/>
        <v>0</v>
      </c>
      <c r="AL3662" s="56">
        <f t="shared" si="1562"/>
        <v>0</v>
      </c>
      <c r="AM3662" s="56">
        <f t="shared" si="1563"/>
        <v>0</v>
      </c>
      <c r="AN3662" s="56">
        <f t="shared" si="1564"/>
        <v>0</v>
      </c>
      <c r="AO3662" s="89" t="str">
        <f t="shared" si="1565"/>
        <v/>
      </c>
      <c r="AP3662" s="89" t="str">
        <f t="shared" si="1566"/>
        <v>Left</v>
      </c>
    </row>
    <row r="3663" spans="15:42">
      <c r="O3663" s="55">
        <f t="shared" si="1544"/>
        <v>0</v>
      </c>
      <c r="P3663" s="56">
        <f t="shared" si="1540"/>
        <v>0</v>
      </c>
      <c r="Q3663" s="57">
        <f>_xlfn.IFNA(VLOOKUP(E3663,'2026 W-4 Spreadsheet'!frequ,2,FALSE),0)</f>
        <v>0</v>
      </c>
      <c r="R3663" s="56">
        <f t="shared" si="1545"/>
        <v>0</v>
      </c>
      <c r="S3663" s="56" t="str">
        <f t="shared" si="1546"/>
        <v/>
      </c>
      <c r="T3663" s="56" t="str">
        <f t="shared" si="1547"/>
        <v/>
      </c>
      <c r="U3663" s="56" t="str">
        <f t="shared" si="1548"/>
        <v/>
      </c>
      <c r="V3663" s="56" t="str">
        <f t="shared" si="1549"/>
        <v/>
      </c>
      <c r="W3663" s="56" t="str">
        <f t="shared" si="1550"/>
        <v/>
      </c>
      <c r="X3663" s="56" t="str">
        <f t="shared" si="1551"/>
        <v/>
      </c>
      <c r="Y3663" s="57" t="str">
        <f t="shared" si="1552"/>
        <v/>
      </c>
      <c r="Z3663" s="56" t="str">
        <f t="shared" si="1553"/>
        <v/>
      </c>
      <c r="AA3663" s="56" t="str">
        <f t="shared" si="1554"/>
        <v/>
      </c>
      <c r="AB3663" s="56" t="str">
        <f t="shared" si="1555"/>
        <v/>
      </c>
      <c r="AC3663" s="56" t="b">
        <f t="shared" si="1541"/>
        <v>0</v>
      </c>
      <c r="AD3663" s="58" t="b">
        <f t="shared" si="1542"/>
        <v>0</v>
      </c>
      <c r="AE3663" s="59" t="b">
        <f t="shared" si="1543"/>
        <v>0</v>
      </c>
      <c r="AF3663" s="56" t="e">
        <f t="shared" si="1556"/>
        <v>#VALUE!</v>
      </c>
      <c r="AG3663" s="56" t="e">
        <f t="shared" si="1557"/>
        <v>#VALUE!</v>
      </c>
      <c r="AH3663" s="58" t="e">
        <f t="shared" si="1558"/>
        <v>#VALUE!</v>
      </c>
      <c r="AI3663" s="56">
        <f t="shared" si="1559"/>
        <v>0</v>
      </c>
      <c r="AJ3663" s="56">
        <f t="shared" si="1560"/>
        <v>0</v>
      </c>
      <c r="AK3663" s="56">
        <f t="shared" si="1561"/>
        <v>0</v>
      </c>
      <c r="AL3663" s="56">
        <f t="shared" si="1562"/>
        <v>0</v>
      </c>
      <c r="AM3663" s="56">
        <f t="shared" si="1563"/>
        <v>0</v>
      </c>
      <c r="AN3663" s="56">
        <f t="shared" si="1564"/>
        <v>0</v>
      </c>
      <c r="AO3663" s="89" t="str">
        <f t="shared" si="1565"/>
        <v/>
      </c>
      <c r="AP3663" s="89" t="str">
        <f t="shared" si="1566"/>
        <v>Left</v>
      </c>
    </row>
    <row r="3664" spans="15:42">
      <c r="O3664" s="55">
        <f t="shared" si="1544"/>
        <v>0</v>
      </c>
      <c r="P3664" s="56">
        <f t="shared" si="1540"/>
        <v>0</v>
      </c>
      <c r="Q3664" s="57">
        <f>_xlfn.IFNA(VLOOKUP(E3664,'2026 W-4 Spreadsheet'!frequ,2,FALSE),0)</f>
        <v>0</v>
      </c>
      <c r="R3664" s="56">
        <f t="shared" si="1545"/>
        <v>0</v>
      </c>
      <c r="S3664" s="56" t="str">
        <f t="shared" si="1546"/>
        <v/>
      </c>
      <c r="T3664" s="56" t="str">
        <f t="shared" si="1547"/>
        <v/>
      </c>
      <c r="U3664" s="56" t="str">
        <f t="shared" si="1548"/>
        <v/>
      </c>
      <c r="V3664" s="56" t="str">
        <f t="shared" si="1549"/>
        <v/>
      </c>
      <c r="W3664" s="56" t="str">
        <f t="shared" si="1550"/>
        <v/>
      </c>
      <c r="X3664" s="56" t="str">
        <f t="shared" si="1551"/>
        <v/>
      </c>
      <c r="Y3664" s="57" t="str">
        <f t="shared" si="1552"/>
        <v/>
      </c>
      <c r="Z3664" s="56" t="str">
        <f t="shared" si="1553"/>
        <v/>
      </c>
      <c r="AA3664" s="56" t="str">
        <f t="shared" si="1554"/>
        <v/>
      </c>
      <c r="AB3664" s="56" t="str">
        <f t="shared" si="1555"/>
        <v/>
      </c>
      <c r="AC3664" s="56" t="b">
        <f t="shared" si="1541"/>
        <v>0</v>
      </c>
      <c r="AD3664" s="58" t="b">
        <f t="shared" si="1542"/>
        <v>0</v>
      </c>
      <c r="AE3664" s="59" t="b">
        <f t="shared" si="1543"/>
        <v>0</v>
      </c>
      <c r="AF3664" s="56" t="e">
        <f t="shared" si="1556"/>
        <v>#VALUE!</v>
      </c>
      <c r="AG3664" s="56" t="e">
        <f t="shared" si="1557"/>
        <v>#VALUE!</v>
      </c>
      <c r="AH3664" s="58" t="e">
        <f t="shared" si="1558"/>
        <v>#VALUE!</v>
      </c>
      <c r="AI3664" s="56">
        <f t="shared" si="1559"/>
        <v>0</v>
      </c>
      <c r="AJ3664" s="56">
        <f t="shared" si="1560"/>
        <v>0</v>
      </c>
      <c r="AK3664" s="56">
        <f t="shared" si="1561"/>
        <v>0</v>
      </c>
      <c r="AL3664" s="56">
        <f t="shared" si="1562"/>
        <v>0</v>
      </c>
      <c r="AM3664" s="56">
        <f t="shared" si="1563"/>
        <v>0</v>
      </c>
      <c r="AN3664" s="56">
        <f t="shared" si="1564"/>
        <v>0</v>
      </c>
      <c r="AO3664" s="89" t="str">
        <f t="shared" si="1565"/>
        <v/>
      </c>
      <c r="AP3664" s="89" t="str">
        <f t="shared" si="1566"/>
        <v>Left</v>
      </c>
    </row>
    <row r="3665" spans="15:42">
      <c r="O3665" s="55">
        <f t="shared" si="1544"/>
        <v>0</v>
      </c>
      <c r="P3665" s="56">
        <f t="shared" si="1540"/>
        <v>0</v>
      </c>
      <c r="Q3665" s="57">
        <f>_xlfn.IFNA(VLOOKUP(E3665,'2026 W-4 Spreadsheet'!frequ,2,FALSE),0)</f>
        <v>0</v>
      </c>
      <c r="R3665" s="56">
        <f t="shared" si="1545"/>
        <v>0</v>
      </c>
      <c r="S3665" s="56" t="str">
        <f t="shared" si="1546"/>
        <v/>
      </c>
      <c r="T3665" s="56" t="str">
        <f t="shared" si="1547"/>
        <v/>
      </c>
      <c r="U3665" s="56" t="str">
        <f t="shared" si="1548"/>
        <v/>
      </c>
      <c r="V3665" s="56" t="str">
        <f t="shared" si="1549"/>
        <v/>
      </c>
      <c r="W3665" s="56" t="str">
        <f t="shared" si="1550"/>
        <v/>
      </c>
      <c r="X3665" s="56" t="str">
        <f t="shared" si="1551"/>
        <v/>
      </c>
      <c r="Y3665" s="57" t="str">
        <f t="shared" si="1552"/>
        <v/>
      </c>
      <c r="Z3665" s="56" t="str">
        <f t="shared" si="1553"/>
        <v/>
      </c>
      <c r="AA3665" s="56" t="str">
        <f t="shared" si="1554"/>
        <v/>
      </c>
      <c r="AB3665" s="56" t="str">
        <f t="shared" si="1555"/>
        <v/>
      </c>
      <c r="AC3665" s="56" t="b">
        <f t="shared" si="1541"/>
        <v>0</v>
      </c>
      <c r="AD3665" s="58" t="b">
        <f t="shared" si="1542"/>
        <v>0</v>
      </c>
      <c r="AE3665" s="59" t="b">
        <f t="shared" si="1543"/>
        <v>0</v>
      </c>
      <c r="AF3665" s="56" t="e">
        <f t="shared" si="1556"/>
        <v>#VALUE!</v>
      </c>
      <c r="AG3665" s="56" t="e">
        <f t="shared" si="1557"/>
        <v>#VALUE!</v>
      </c>
      <c r="AH3665" s="58" t="e">
        <f t="shared" si="1558"/>
        <v>#VALUE!</v>
      </c>
      <c r="AI3665" s="56">
        <f t="shared" si="1559"/>
        <v>0</v>
      </c>
      <c r="AJ3665" s="56">
        <f t="shared" si="1560"/>
        <v>0</v>
      </c>
      <c r="AK3665" s="56">
        <f t="shared" si="1561"/>
        <v>0</v>
      </c>
      <c r="AL3665" s="56">
        <f t="shared" si="1562"/>
        <v>0</v>
      </c>
      <c r="AM3665" s="56">
        <f t="shared" si="1563"/>
        <v>0</v>
      </c>
      <c r="AN3665" s="56">
        <f t="shared" si="1564"/>
        <v>0</v>
      </c>
      <c r="AO3665" s="89" t="str">
        <f t="shared" si="1565"/>
        <v/>
      </c>
      <c r="AP3665" s="89" t="str">
        <f t="shared" si="1566"/>
        <v>Left</v>
      </c>
    </row>
    <row r="3666" spans="15:42">
      <c r="O3666" s="55">
        <f t="shared" si="1544"/>
        <v>0</v>
      </c>
      <c r="P3666" s="56">
        <f t="shared" si="1540"/>
        <v>0</v>
      </c>
      <c r="Q3666" s="57">
        <f>_xlfn.IFNA(VLOOKUP(E3666,'2026 W-4 Spreadsheet'!frequ,2,FALSE),0)</f>
        <v>0</v>
      </c>
      <c r="R3666" s="56">
        <f t="shared" si="1545"/>
        <v>0</v>
      </c>
      <c r="S3666" s="56" t="str">
        <f t="shared" si="1546"/>
        <v/>
      </c>
      <c r="T3666" s="56" t="str">
        <f t="shared" si="1547"/>
        <v/>
      </c>
      <c r="U3666" s="56" t="str">
        <f t="shared" si="1548"/>
        <v/>
      </c>
      <c r="V3666" s="56" t="str">
        <f t="shared" si="1549"/>
        <v/>
      </c>
      <c r="W3666" s="56" t="str">
        <f t="shared" si="1550"/>
        <v/>
      </c>
      <c r="X3666" s="56" t="str">
        <f t="shared" si="1551"/>
        <v/>
      </c>
      <c r="Y3666" s="57" t="str">
        <f t="shared" si="1552"/>
        <v/>
      </c>
      <c r="Z3666" s="56" t="str">
        <f t="shared" si="1553"/>
        <v/>
      </c>
      <c r="AA3666" s="56" t="str">
        <f t="shared" si="1554"/>
        <v/>
      </c>
      <c r="AB3666" s="56" t="str">
        <f t="shared" si="1555"/>
        <v/>
      </c>
      <c r="AC3666" s="56" t="b">
        <f t="shared" si="1541"/>
        <v>0</v>
      </c>
      <c r="AD3666" s="58" t="b">
        <f t="shared" si="1542"/>
        <v>0</v>
      </c>
      <c r="AE3666" s="59" t="b">
        <f t="shared" si="1543"/>
        <v>0</v>
      </c>
      <c r="AF3666" s="56" t="e">
        <f t="shared" si="1556"/>
        <v>#VALUE!</v>
      </c>
      <c r="AG3666" s="56" t="e">
        <f t="shared" si="1557"/>
        <v>#VALUE!</v>
      </c>
      <c r="AH3666" s="58" t="e">
        <f t="shared" si="1558"/>
        <v>#VALUE!</v>
      </c>
      <c r="AI3666" s="56">
        <f t="shared" si="1559"/>
        <v>0</v>
      </c>
      <c r="AJ3666" s="56">
        <f t="shared" si="1560"/>
        <v>0</v>
      </c>
      <c r="AK3666" s="56">
        <f t="shared" si="1561"/>
        <v>0</v>
      </c>
      <c r="AL3666" s="56">
        <f t="shared" si="1562"/>
        <v>0</v>
      </c>
      <c r="AM3666" s="56">
        <f t="shared" si="1563"/>
        <v>0</v>
      </c>
      <c r="AN3666" s="56">
        <f t="shared" si="1564"/>
        <v>0</v>
      </c>
      <c r="AO3666" s="89" t="str">
        <f t="shared" si="1565"/>
        <v/>
      </c>
      <c r="AP3666" s="89" t="str">
        <f t="shared" si="1566"/>
        <v>Left</v>
      </c>
    </row>
    <row r="3667" spans="15:42">
      <c r="O3667" s="55">
        <f t="shared" si="1544"/>
        <v>0</v>
      </c>
      <c r="P3667" s="56">
        <f t="shared" si="1540"/>
        <v>0</v>
      </c>
      <c r="Q3667" s="57">
        <f>_xlfn.IFNA(VLOOKUP(E3667,'2026 W-4 Spreadsheet'!frequ,2,FALSE),0)</f>
        <v>0</v>
      </c>
      <c r="R3667" s="56">
        <f t="shared" si="1545"/>
        <v>0</v>
      </c>
      <c r="S3667" s="56" t="str">
        <f t="shared" si="1546"/>
        <v/>
      </c>
      <c r="T3667" s="56" t="str">
        <f t="shared" si="1547"/>
        <v/>
      </c>
      <c r="U3667" s="56" t="str">
        <f t="shared" si="1548"/>
        <v/>
      </c>
      <c r="V3667" s="56" t="str">
        <f t="shared" si="1549"/>
        <v/>
      </c>
      <c r="W3667" s="56" t="str">
        <f t="shared" si="1550"/>
        <v/>
      </c>
      <c r="X3667" s="56" t="str">
        <f t="shared" si="1551"/>
        <v/>
      </c>
      <c r="Y3667" s="57" t="str">
        <f t="shared" si="1552"/>
        <v/>
      </c>
      <c r="Z3667" s="56" t="str">
        <f t="shared" si="1553"/>
        <v/>
      </c>
      <c r="AA3667" s="56" t="str">
        <f t="shared" si="1554"/>
        <v/>
      </c>
      <c r="AB3667" s="56" t="str">
        <f t="shared" si="1555"/>
        <v/>
      </c>
      <c r="AC3667" s="56" t="b">
        <f t="shared" si="1541"/>
        <v>0</v>
      </c>
      <c r="AD3667" s="58" t="b">
        <f t="shared" si="1542"/>
        <v>0</v>
      </c>
      <c r="AE3667" s="59" t="b">
        <f t="shared" si="1543"/>
        <v>0</v>
      </c>
      <c r="AF3667" s="56" t="e">
        <f t="shared" si="1556"/>
        <v>#VALUE!</v>
      </c>
      <c r="AG3667" s="56" t="e">
        <f t="shared" si="1557"/>
        <v>#VALUE!</v>
      </c>
      <c r="AH3667" s="58" t="e">
        <f t="shared" si="1558"/>
        <v>#VALUE!</v>
      </c>
      <c r="AI3667" s="56">
        <f t="shared" si="1559"/>
        <v>0</v>
      </c>
      <c r="AJ3667" s="56">
        <f t="shared" si="1560"/>
        <v>0</v>
      </c>
      <c r="AK3667" s="56">
        <f t="shared" si="1561"/>
        <v>0</v>
      </c>
      <c r="AL3667" s="56">
        <f t="shared" si="1562"/>
        <v>0</v>
      </c>
      <c r="AM3667" s="56">
        <f t="shared" si="1563"/>
        <v>0</v>
      </c>
      <c r="AN3667" s="56">
        <f t="shared" si="1564"/>
        <v>0</v>
      </c>
      <c r="AO3667" s="89" t="str">
        <f t="shared" si="1565"/>
        <v/>
      </c>
      <c r="AP3667" s="89" t="str">
        <f t="shared" si="1566"/>
        <v>Left</v>
      </c>
    </row>
    <row r="3668" spans="15:42">
      <c r="O3668" s="55">
        <f t="shared" si="1544"/>
        <v>0</v>
      </c>
      <c r="P3668" s="56">
        <f t="shared" si="1540"/>
        <v>0</v>
      </c>
      <c r="Q3668" s="57">
        <f>_xlfn.IFNA(VLOOKUP(E3668,'2026 W-4 Spreadsheet'!frequ,2,FALSE),0)</f>
        <v>0</v>
      </c>
      <c r="R3668" s="56">
        <f t="shared" si="1545"/>
        <v>0</v>
      </c>
      <c r="S3668" s="56" t="str">
        <f t="shared" si="1546"/>
        <v/>
      </c>
      <c r="T3668" s="56" t="str">
        <f t="shared" si="1547"/>
        <v/>
      </c>
      <c r="U3668" s="56" t="str">
        <f t="shared" si="1548"/>
        <v/>
      </c>
      <c r="V3668" s="56" t="str">
        <f t="shared" si="1549"/>
        <v/>
      </c>
      <c r="W3668" s="56" t="str">
        <f t="shared" si="1550"/>
        <v/>
      </c>
      <c r="X3668" s="56" t="str">
        <f t="shared" si="1551"/>
        <v/>
      </c>
      <c r="Y3668" s="57" t="str">
        <f t="shared" si="1552"/>
        <v/>
      </c>
      <c r="Z3668" s="56" t="str">
        <f t="shared" si="1553"/>
        <v/>
      </c>
      <c r="AA3668" s="56" t="str">
        <f t="shared" si="1554"/>
        <v/>
      </c>
      <c r="AB3668" s="56" t="str">
        <f t="shared" si="1555"/>
        <v/>
      </c>
      <c r="AC3668" s="56" t="b">
        <f t="shared" si="1541"/>
        <v>0</v>
      </c>
      <c r="AD3668" s="58" t="b">
        <f t="shared" si="1542"/>
        <v>0</v>
      </c>
      <c r="AE3668" s="59" t="b">
        <f t="shared" si="1543"/>
        <v>0</v>
      </c>
      <c r="AF3668" s="56" t="e">
        <f t="shared" si="1556"/>
        <v>#VALUE!</v>
      </c>
      <c r="AG3668" s="56" t="e">
        <f t="shared" si="1557"/>
        <v>#VALUE!</v>
      </c>
      <c r="AH3668" s="58" t="e">
        <f t="shared" si="1558"/>
        <v>#VALUE!</v>
      </c>
      <c r="AI3668" s="56">
        <f t="shared" si="1559"/>
        <v>0</v>
      </c>
      <c r="AJ3668" s="56">
        <f t="shared" si="1560"/>
        <v>0</v>
      </c>
      <c r="AK3668" s="56">
        <f t="shared" si="1561"/>
        <v>0</v>
      </c>
      <c r="AL3668" s="56">
        <f t="shared" si="1562"/>
        <v>0</v>
      </c>
      <c r="AM3668" s="56">
        <f t="shared" si="1563"/>
        <v>0</v>
      </c>
      <c r="AN3668" s="56">
        <f t="shared" si="1564"/>
        <v>0</v>
      </c>
      <c r="AO3668" s="89" t="str">
        <f t="shared" si="1565"/>
        <v/>
      </c>
      <c r="AP3668" s="89" t="str">
        <f t="shared" si="1566"/>
        <v>Left</v>
      </c>
    </row>
    <row r="3669" spans="15:42">
      <c r="O3669" s="55">
        <f t="shared" si="1544"/>
        <v>0</v>
      </c>
      <c r="P3669" s="56">
        <f t="shared" si="1540"/>
        <v>0</v>
      </c>
      <c r="Q3669" s="57">
        <f>_xlfn.IFNA(VLOOKUP(E3669,'2026 W-4 Spreadsheet'!frequ,2,FALSE),0)</f>
        <v>0</v>
      </c>
      <c r="R3669" s="56">
        <f t="shared" si="1545"/>
        <v>0</v>
      </c>
      <c r="S3669" s="56" t="str">
        <f t="shared" si="1546"/>
        <v/>
      </c>
      <c r="T3669" s="56" t="str">
        <f t="shared" si="1547"/>
        <v/>
      </c>
      <c r="U3669" s="56" t="str">
        <f t="shared" si="1548"/>
        <v/>
      </c>
      <c r="V3669" s="56" t="str">
        <f t="shared" si="1549"/>
        <v/>
      </c>
      <c r="W3669" s="56" t="str">
        <f t="shared" si="1550"/>
        <v/>
      </c>
      <c r="X3669" s="56" t="str">
        <f t="shared" si="1551"/>
        <v/>
      </c>
      <c r="Y3669" s="57" t="str">
        <f t="shared" si="1552"/>
        <v/>
      </c>
      <c r="Z3669" s="56" t="str">
        <f t="shared" si="1553"/>
        <v/>
      </c>
      <c r="AA3669" s="56" t="str">
        <f t="shared" si="1554"/>
        <v/>
      </c>
      <c r="AB3669" s="56" t="str">
        <f t="shared" si="1555"/>
        <v/>
      </c>
      <c r="AC3669" s="56" t="b">
        <f t="shared" si="1541"/>
        <v>0</v>
      </c>
      <c r="AD3669" s="58" t="b">
        <f t="shared" si="1542"/>
        <v>0</v>
      </c>
      <c r="AE3669" s="59" t="b">
        <f t="shared" si="1543"/>
        <v>0</v>
      </c>
      <c r="AF3669" s="56" t="e">
        <f t="shared" si="1556"/>
        <v>#VALUE!</v>
      </c>
      <c r="AG3669" s="56" t="e">
        <f t="shared" si="1557"/>
        <v>#VALUE!</v>
      </c>
      <c r="AH3669" s="58" t="e">
        <f t="shared" si="1558"/>
        <v>#VALUE!</v>
      </c>
      <c r="AI3669" s="56">
        <f t="shared" si="1559"/>
        <v>0</v>
      </c>
      <c r="AJ3669" s="56">
        <f t="shared" si="1560"/>
        <v>0</v>
      </c>
      <c r="AK3669" s="56">
        <f t="shared" si="1561"/>
        <v>0</v>
      </c>
      <c r="AL3669" s="56">
        <f t="shared" si="1562"/>
        <v>0</v>
      </c>
      <c r="AM3669" s="56">
        <f t="shared" si="1563"/>
        <v>0</v>
      </c>
      <c r="AN3669" s="56">
        <f t="shared" si="1564"/>
        <v>0</v>
      </c>
      <c r="AO3669" s="89" t="str">
        <f t="shared" si="1565"/>
        <v/>
      </c>
      <c r="AP3669" s="89" t="str">
        <f t="shared" si="1566"/>
        <v>Left</v>
      </c>
    </row>
    <row r="3670" spans="15:42">
      <c r="O3670" s="55">
        <f t="shared" si="1544"/>
        <v>0</v>
      </c>
      <c r="P3670" s="56">
        <f t="shared" si="1540"/>
        <v>0</v>
      </c>
      <c r="Q3670" s="57">
        <f>_xlfn.IFNA(VLOOKUP(E3670,'2026 W-4 Spreadsheet'!frequ,2,FALSE),0)</f>
        <v>0</v>
      </c>
      <c r="R3670" s="56">
        <f t="shared" si="1545"/>
        <v>0</v>
      </c>
      <c r="S3670" s="56" t="str">
        <f t="shared" si="1546"/>
        <v/>
      </c>
      <c r="T3670" s="56" t="str">
        <f t="shared" si="1547"/>
        <v/>
      </c>
      <c r="U3670" s="56" t="str">
        <f t="shared" si="1548"/>
        <v/>
      </c>
      <c r="V3670" s="56" t="str">
        <f t="shared" si="1549"/>
        <v/>
      </c>
      <c r="W3670" s="56" t="str">
        <f t="shared" si="1550"/>
        <v/>
      </c>
      <c r="X3670" s="56" t="str">
        <f t="shared" si="1551"/>
        <v/>
      </c>
      <c r="Y3670" s="57" t="str">
        <f t="shared" si="1552"/>
        <v/>
      </c>
      <c r="Z3670" s="56" t="str">
        <f t="shared" si="1553"/>
        <v/>
      </c>
      <c r="AA3670" s="56" t="str">
        <f t="shared" si="1554"/>
        <v/>
      </c>
      <c r="AB3670" s="56" t="str">
        <f t="shared" si="1555"/>
        <v/>
      </c>
      <c r="AC3670" s="56" t="b">
        <f t="shared" si="1541"/>
        <v>0</v>
      </c>
      <c r="AD3670" s="58" t="b">
        <f t="shared" si="1542"/>
        <v>0</v>
      </c>
      <c r="AE3670" s="59" t="b">
        <f t="shared" si="1543"/>
        <v>0</v>
      </c>
      <c r="AF3670" s="56" t="e">
        <f t="shared" si="1556"/>
        <v>#VALUE!</v>
      </c>
      <c r="AG3670" s="56" t="e">
        <f t="shared" si="1557"/>
        <v>#VALUE!</v>
      </c>
      <c r="AH3670" s="58" t="e">
        <f t="shared" si="1558"/>
        <v>#VALUE!</v>
      </c>
      <c r="AI3670" s="56">
        <f t="shared" si="1559"/>
        <v>0</v>
      </c>
      <c r="AJ3670" s="56">
        <f t="shared" si="1560"/>
        <v>0</v>
      </c>
      <c r="AK3670" s="56">
        <f t="shared" si="1561"/>
        <v>0</v>
      </c>
      <c r="AL3670" s="56">
        <f t="shared" si="1562"/>
        <v>0</v>
      </c>
      <c r="AM3670" s="56">
        <f t="shared" si="1563"/>
        <v>0</v>
      </c>
      <c r="AN3670" s="56">
        <f t="shared" si="1564"/>
        <v>0</v>
      </c>
      <c r="AO3670" s="89" t="str">
        <f t="shared" si="1565"/>
        <v/>
      </c>
      <c r="AP3670" s="89" t="str">
        <f t="shared" si="1566"/>
        <v>Left</v>
      </c>
    </row>
    <row r="3671" spans="15:42">
      <c r="O3671" s="55">
        <f t="shared" si="1544"/>
        <v>0</v>
      </c>
      <c r="P3671" s="56">
        <f t="shared" si="1540"/>
        <v>0</v>
      </c>
      <c r="Q3671" s="57">
        <f>_xlfn.IFNA(VLOOKUP(E3671,'2026 W-4 Spreadsheet'!frequ,2,FALSE),0)</f>
        <v>0</v>
      </c>
      <c r="R3671" s="56">
        <f t="shared" si="1545"/>
        <v>0</v>
      </c>
      <c r="S3671" s="56" t="str">
        <f t="shared" si="1546"/>
        <v/>
      </c>
      <c r="T3671" s="56" t="str">
        <f t="shared" si="1547"/>
        <v/>
      </c>
      <c r="U3671" s="56" t="str">
        <f t="shared" si="1548"/>
        <v/>
      </c>
      <c r="V3671" s="56" t="str">
        <f t="shared" si="1549"/>
        <v/>
      </c>
      <c r="W3671" s="56" t="str">
        <f t="shared" si="1550"/>
        <v/>
      </c>
      <c r="X3671" s="56" t="str">
        <f t="shared" si="1551"/>
        <v/>
      </c>
      <c r="Y3671" s="57" t="str">
        <f t="shared" si="1552"/>
        <v/>
      </c>
      <c r="Z3671" s="56" t="str">
        <f t="shared" si="1553"/>
        <v/>
      </c>
      <c r="AA3671" s="56" t="str">
        <f t="shared" si="1554"/>
        <v/>
      </c>
      <c r="AB3671" s="56" t="str">
        <f t="shared" si="1555"/>
        <v/>
      </c>
      <c r="AC3671" s="56" t="b">
        <f t="shared" si="1541"/>
        <v>0</v>
      </c>
      <c r="AD3671" s="58" t="b">
        <f t="shared" si="1542"/>
        <v>0</v>
      </c>
      <c r="AE3671" s="59" t="b">
        <f t="shared" si="1543"/>
        <v>0</v>
      </c>
      <c r="AF3671" s="56" t="e">
        <f t="shared" si="1556"/>
        <v>#VALUE!</v>
      </c>
      <c r="AG3671" s="56" t="e">
        <f t="shared" si="1557"/>
        <v>#VALUE!</v>
      </c>
      <c r="AH3671" s="58" t="e">
        <f t="shared" si="1558"/>
        <v>#VALUE!</v>
      </c>
      <c r="AI3671" s="56">
        <f t="shared" si="1559"/>
        <v>0</v>
      </c>
      <c r="AJ3671" s="56">
        <f t="shared" si="1560"/>
        <v>0</v>
      </c>
      <c r="AK3671" s="56">
        <f t="shared" si="1561"/>
        <v>0</v>
      </c>
      <c r="AL3671" s="56">
        <f t="shared" si="1562"/>
        <v>0</v>
      </c>
      <c r="AM3671" s="56">
        <f t="shared" si="1563"/>
        <v>0</v>
      </c>
      <c r="AN3671" s="56">
        <f t="shared" si="1564"/>
        <v>0</v>
      </c>
      <c r="AO3671" s="89" t="str">
        <f t="shared" si="1565"/>
        <v/>
      </c>
      <c r="AP3671" s="89" t="str">
        <f t="shared" si="1566"/>
        <v>Left</v>
      </c>
    </row>
    <row r="3672" spans="15:42">
      <c r="O3672" s="55">
        <f t="shared" si="1544"/>
        <v>0</v>
      </c>
      <c r="P3672" s="56">
        <f t="shared" si="1540"/>
        <v>0</v>
      </c>
      <c r="Q3672" s="57">
        <f>_xlfn.IFNA(VLOOKUP(E3672,'2026 W-4 Spreadsheet'!frequ,2,FALSE),0)</f>
        <v>0</v>
      </c>
      <c r="R3672" s="56">
        <f t="shared" si="1545"/>
        <v>0</v>
      </c>
      <c r="S3672" s="56" t="str">
        <f t="shared" si="1546"/>
        <v/>
      </c>
      <c r="T3672" s="56" t="str">
        <f t="shared" si="1547"/>
        <v/>
      </c>
      <c r="U3672" s="56" t="str">
        <f t="shared" si="1548"/>
        <v/>
      </c>
      <c r="V3672" s="56" t="str">
        <f t="shared" si="1549"/>
        <v/>
      </c>
      <c r="W3672" s="56" t="str">
        <f t="shared" si="1550"/>
        <v/>
      </c>
      <c r="X3672" s="56" t="str">
        <f t="shared" si="1551"/>
        <v/>
      </c>
      <c r="Y3672" s="57" t="str">
        <f t="shared" si="1552"/>
        <v/>
      </c>
      <c r="Z3672" s="56" t="str">
        <f t="shared" si="1553"/>
        <v/>
      </c>
      <c r="AA3672" s="56" t="str">
        <f t="shared" si="1554"/>
        <v/>
      </c>
      <c r="AB3672" s="56" t="str">
        <f t="shared" si="1555"/>
        <v/>
      </c>
      <c r="AC3672" s="56" t="b">
        <f t="shared" si="1541"/>
        <v>0</v>
      </c>
      <c r="AD3672" s="58" t="b">
        <f t="shared" si="1542"/>
        <v>0</v>
      </c>
      <c r="AE3672" s="59" t="b">
        <f t="shared" si="1543"/>
        <v>0</v>
      </c>
      <c r="AF3672" s="56" t="e">
        <f t="shared" si="1556"/>
        <v>#VALUE!</v>
      </c>
      <c r="AG3672" s="56" t="e">
        <f t="shared" si="1557"/>
        <v>#VALUE!</v>
      </c>
      <c r="AH3672" s="58" t="e">
        <f t="shared" si="1558"/>
        <v>#VALUE!</v>
      </c>
      <c r="AI3672" s="56">
        <f t="shared" si="1559"/>
        <v>0</v>
      </c>
      <c r="AJ3672" s="56">
        <f t="shared" si="1560"/>
        <v>0</v>
      </c>
      <c r="AK3672" s="56">
        <f t="shared" si="1561"/>
        <v>0</v>
      </c>
      <c r="AL3672" s="56">
        <f t="shared" si="1562"/>
        <v>0</v>
      </c>
      <c r="AM3672" s="56">
        <f t="shared" si="1563"/>
        <v>0</v>
      </c>
      <c r="AN3672" s="56">
        <f t="shared" si="1564"/>
        <v>0</v>
      </c>
      <c r="AO3672" s="89" t="str">
        <f t="shared" si="1565"/>
        <v/>
      </c>
      <c r="AP3672" s="89" t="str">
        <f t="shared" si="1566"/>
        <v>Left</v>
      </c>
    </row>
    <row r="3673" spans="15:42">
      <c r="O3673" s="55">
        <f t="shared" si="1544"/>
        <v>0</v>
      </c>
      <c r="P3673" s="56">
        <f t="shared" si="1540"/>
        <v>0</v>
      </c>
      <c r="Q3673" s="57">
        <f>_xlfn.IFNA(VLOOKUP(E3673,'2026 W-4 Spreadsheet'!frequ,2,FALSE),0)</f>
        <v>0</v>
      </c>
      <c r="R3673" s="56">
        <f t="shared" si="1545"/>
        <v>0</v>
      </c>
      <c r="S3673" s="56" t="str">
        <f t="shared" si="1546"/>
        <v/>
      </c>
      <c r="T3673" s="56" t="str">
        <f t="shared" si="1547"/>
        <v/>
      </c>
      <c r="U3673" s="56" t="str">
        <f t="shared" si="1548"/>
        <v/>
      </c>
      <c r="V3673" s="56" t="str">
        <f t="shared" si="1549"/>
        <v/>
      </c>
      <c r="W3673" s="56" t="str">
        <f t="shared" si="1550"/>
        <v/>
      </c>
      <c r="X3673" s="56" t="str">
        <f t="shared" si="1551"/>
        <v/>
      </c>
      <c r="Y3673" s="57" t="str">
        <f t="shared" si="1552"/>
        <v/>
      </c>
      <c r="Z3673" s="56" t="str">
        <f t="shared" si="1553"/>
        <v/>
      </c>
      <c r="AA3673" s="56" t="str">
        <f t="shared" si="1554"/>
        <v/>
      </c>
      <c r="AB3673" s="56" t="str">
        <f t="shared" si="1555"/>
        <v/>
      </c>
      <c r="AC3673" s="56" t="b">
        <f t="shared" si="1541"/>
        <v>0</v>
      </c>
      <c r="AD3673" s="58" t="b">
        <f t="shared" si="1542"/>
        <v>0</v>
      </c>
      <c r="AE3673" s="59" t="b">
        <f t="shared" si="1543"/>
        <v>0</v>
      </c>
      <c r="AF3673" s="56" t="e">
        <f t="shared" si="1556"/>
        <v>#VALUE!</v>
      </c>
      <c r="AG3673" s="56" t="e">
        <f t="shared" si="1557"/>
        <v>#VALUE!</v>
      </c>
      <c r="AH3673" s="58" t="e">
        <f t="shared" si="1558"/>
        <v>#VALUE!</v>
      </c>
      <c r="AI3673" s="56">
        <f t="shared" si="1559"/>
        <v>0</v>
      </c>
      <c r="AJ3673" s="56">
        <f t="shared" si="1560"/>
        <v>0</v>
      </c>
      <c r="AK3673" s="56">
        <f t="shared" si="1561"/>
        <v>0</v>
      </c>
      <c r="AL3673" s="56">
        <f t="shared" si="1562"/>
        <v>0</v>
      </c>
      <c r="AM3673" s="56">
        <f t="shared" si="1563"/>
        <v>0</v>
      </c>
      <c r="AN3673" s="56">
        <f t="shared" si="1564"/>
        <v>0</v>
      </c>
      <c r="AO3673" s="89" t="str">
        <f t="shared" si="1565"/>
        <v/>
      </c>
      <c r="AP3673" s="89" t="str">
        <f t="shared" si="1566"/>
        <v>Left</v>
      </c>
    </row>
    <row r="3674" spans="15:42">
      <c r="O3674" s="55">
        <f t="shared" si="1544"/>
        <v>0</v>
      </c>
      <c r="P3674" s="56">
        <f t="shared" si="1540"/>
        <v>0</v>
      </c>
      <c r="Q3674" s="57">
        <f>_xlfn.IFNA(VLOOKUP(E3674,'2026 W-4 Spreadsheet'!frequ,2,FALSE),0)</f>
        <v>0</v>
      </c>
      <c r="R3674" s="56">
        <f t="shared" si="1545"/>
        <v>0</v>
      </c>
      <c r="S3674" s="56" t="str">
        <f t="shared" si="1546"/>
        <v/>
      </c>
      <c r="T3674" s="56" t="str">
        <f t="shared" si="1547"/>
        <v/>
      </c>
      <c r="U3674" s="56" t="str">
        <f t="shared" si="1548"/>
        <v/>
      </c>
      <c r="V3674" s="56" t="str">
        <f t="shared" si="1549"/>
        <v/>
      </c>
      <c r="W3674" s="56" t="str">
        <f t="shared" si="1550"/>
        <v/>
      </c>
      <c r="X3674" s="56" t="str">
        <f t="shared" si="1551"/>
        <v/>
      </c>
      <c r="Y3674" s="57" t="str">
        <f t="shared" si="1552"/>
        <v/>
      </c>
      <c r="Z3674" s="56" t="str">
        <f t="shared" si="1553"/>
        <v/>
      </c>
      <c r="AA3674" s="56" t="str">
        <f t="shared" si="1554"/>
        <v/>
      </c>
      <c r="AB3674" s="56" t="str">
        <f t="shared" si="1555"/>
        <v/>
      </c>
      <c r="AC3674" s="56" t="b">
        <f t="shared" si="1541"/>
        <v>0</v>
      </c>
      <c r="AD3674" s="58" t="b">
        <f t="shared" si="1542"/>
        <v>0</v>
      </c>
      <c r="AE3674" s="59" t="b">
        <f t="shared" si="1543"/>
        <v>0</v>
      </c>
      <c r="AF3674" s="56" t="e">
        <f t="shared" si="1556"/>
        <v>#VALUE!</v>
      </c>
      <c r="AG3674" s="56" t="e">
        <f t="shared" si="1557"/>
        <v>#VALUE!</v>
      </c>
      <c r="AH3674" s="58" t="e">
        <f t="shared" si="1558"/>
        <v>#VALUE!</v>
      </c>
      <c r="AI3674" s="56">
        <f t="shared" si="1559"/>
        <v>0</v>
      </c>
      <c r="AJ3674" s="56">
        <f t="shared" si="1560"/>
        <v>0</v>
      </c>
      <c r="AK3674" s="56">
        <f t="shared" si="1561"/>
        <v>0</v>
      </c>
      <c r="AL3674" s="56">
        <f t="shared" si="1562"/>
        <v>0</v>
      </c>
      <c r="AM3674" s="56">
        <f t="shared" si="1563"/>
        <v>0</v>
      </c>
      <c r="AN3674" s="56">
        <f t="shared" si="1564"/>
        <v>0</v>
      </c>
      <c r="AO3674" s="89" t="str">
        <f t="shared" si="1565"/>
        <v/>
      </c>
      <c r="AP3674" s="89" t="str">
        <f t="shared" si="1566"/>
        <v>Left</v>
      </c>
    </row>
    <row r="3675" spans="15:42">
      <c r="O3675" s="55">
        <f t="shared" si="1544"/>
        <v>0</v>
      </c>
      <c r="P3675" s="56">
        <f t="shared" si="1540"/>
        <v>0</v>
      </c>
      <c r="Q3675" s="57">
        <f>_xlfn.IFNA(VLOOKUP(E3675,'2026 W-4 Spreadsheet'!frequ,2,FALSE),0)</f>
        <v>0</v>
      </c>
      <c r="R3675" s="56">
        <f t="shared" si="1545"/>
        <v>0</v>
      </c>
      <c r="S3675" s="56" t="str">
        <f t="shared" si="1546"/>
        <v/>
      </c>
      <c r="T3675" s="56" t="str">
        <f t="shared" si="1547"/>
        <v/>
      </c>
      <c r="U3675" s="56" t="str">
        <f t="shared" si="1548"/>
        <v/>
      </c>
      <c r="V3675" s="56" t="str">
        <f t="shared" si="1549"/>
        <v/>
      </c>
      <c r="W3675" s="56" t="str">
        <f t="shared" si="1550"/>
        <v/>
      </c>
      <c r="X3675" s="56" t="str">
        <f t="shared" si="1551"/>
        <v/>
      </c>
      <c r="Y3675" s="57" t="str">
        <f t="shared" si="1552"/>
        <v/>
      </c>
      <c r="Z3675" s="56" t="str">
        <f t="shared" si="1553"/>
        <v/>
      </c>
      <c r="AA3675" s="56" t="str">
        <f t="shared" si="1554"/>
        <v/>
      </c>
      <c r="AB3675" s="56" t="str">
        <f t="shared" si="1555"/>
        <v/>
      </c>
      <c r="AC3675" s="56" t="b">
        <f t="shared" si="1541"/>
        <v>0</v>
      </c>
      <c r="AD3675" s="58" t="b">
        <f t="shared" si="1542"/>
        <v>0</v>
      </c>
      <c r="AE3675" s="59" t="b">
        <f t="shared" si="1543"/>
        <v>0</v>
      </c>
      <c r="AF3675" s="56" t="e">
        <f t="shared" si="1556"/>
        <v>#VALUE!</v>
      </c>
      <c r="AG3675" s="56" t="e">
        <f t="shared" si="1557"/>
        <v>#VALUE!</v>
      </c>
      <c r="AH3675" s="58" t="e">
        <f t="shared" si="1558"/>
        <v>#VALUE!</v>
      </c>
      <c r="AI3675" s="56">
        <f t="shared" si="1559"/>
        <v>0</v>
      </c>
      <c r="AJ3675" s="56">
        <f t="shared" si="1560"/>
        <v>0</v>
      </c>
      <c r="AK3675" s="56">
        <f t="shared" si="1561"/>
        <v>0</v>
      </c>
      <c r="AL3675" s="56">
        <f t="shared" si="1562"/>
        <v>0</v>
      </c>
      <c r="AM3675" s="56">
        <f t="shared" si="1563"/>
        <v>0</v>
      </c>
      <c r="AN3675" s="56">
        <f t="shared" si="1564"/>
        <v>0</v>
      </c>
      <c r="AO3675" s="89" t="str">
        <f t="shared" si="1565"/>
        <v/>
      </c>
      <c r="AP3675" s="89" t="str">
        <f t="shared" si="1566"/>
        <v>Left</v>
      </c>
    </row>
    <row r="3676" spans="15:42">
      <c r="O3676" s="55">
        <f t="shared" si="1544"/>
        <v>0</v>
      </c>
      <c r="P3676" s="56">
        <f t="shared" si="1540"/>
        <v>0</v>
      </c>
      <c r="Q3676" s="57">
        <f>_xlfn.IFNA(VLOOKUP(E3676,'2026 W-4 Spreadsheet'!frequ,2,FALSE),0)</f>
        <v>0</v>
      </c>
      <c r="R3676" s="56">
        <f t="shared" si="1545"/>
        <v>0</v>
      </c>
      <c r="S3676" s="56" t="str">
        <f t="shared" si="1546"/>
        <v/>
      </c>
      <c r="T3676" s="56" t="str">
        <f t="shared" si="1547"/>
        <v/>
      </c>
      <c r="U3676" s="56" t="str">
        <f t="shared" si="1548"/>
        <v/>
      </c>
      <c r="V3676" s="56" t="str">
        <f t="shared" si="1549"/>
        <v/>
      </c>
      <c r="W3676" s="56" t="str">
        <f t="shared" si="1550"/>
        <v/>
      </c>
      <c r="X3676" s="56" t="str">
        <f t="shared" si="1551"/>
        <v/>
      </c>
      <c r="Y3676" s="57" t="str">
        <f t="shared" si="1552"/>
        <v/>
      </c>
      <c r="Z3676" s="56" t="str">
        <f t="shared" si="1553"/>
        <v/>
      </c>
      <c r="AA3676" s="56" t="str">
        <f t="shared" si="1554"/>
        <v/>
      </c>
      <c r="AB3676" s="56" t="str">
        <f t="shared" si="1555"/>
        <v/>
      </c>
      <c r="AC3676" s="56" t="b">
        <f t="shared" si="1541"/>
        <v>0</v>
      </c>
      <c r="AD3676" s="58" t="b">
        <f t="shared" si="1542"/>
        <v>0</v>
      </c>
      <c r="AE3676" s="59" t="b">
        <f t="shared" si="1543"/>
        <v>0</v>
      </c>
      <c r="AF3676" s="56" t="e">
        <f t="shared" si="1556"/>
        <v>#VALUE!</v>
      </c>
      <c r="AG3676" s="56" t="e">
        <f t="shared" si="1557"/>
        <v>#VALUE!</v>
      </c>
      <c r="AH3676" s="58" t="e">
        <f t="shared" si="1558"/>
        <v>#VALUE!</v>
      </c>
      <c r="AI3676" s="56">
        <f t="shared" si="1559"/>
        <v>0</v>
      </c>
      <c r="AJ3676" s="56">
        <f t="shared" si="1560"/>
        <v>0</v>
      </c>
      <c r="AK3676" s="56">
        <f t="shared" si="1561"/>
        <v>0</v>
      </c>
      <c r="AL3676" s="56">
        <f t="shared" si="1562"/>
        <v>0</v>
      </c>
      <c r="AM3676" s="56">
        <f t="shared" si="1563"/>
        <v>0</v>
      </c>
      <c r="AN3676" s="56">
        <f t="shared" si="1564"/>
        <v>0</v>
      </c>
      <c r="AO3676" s="89" t="str">
        <f t="shared" si="1565"/>
        <v/>
      </c>
      <c r="AP3676" s="89" t="str">
        <f t="shared" si="1566"/>
        <v>Left</v>
      </c>
    </row>
    <row r="3677" spans="15:42">
      <c r="O3677" s="55">
        <f t="shared" si="1544"/>
        <v>0</v>
      </c>
      <c r="P3677" s="56">
        <f t="shared" si="1540"/>
        <v>0</v>
      </c>
      <c r="Q3677" s="57">
        <f>_xlfn.IFNA(VLOOKUP(E3677,'2026 W-4 Spreadsheet'!frequ,2,FALSE),0)</f>
        <v>0</v>
      </c>
      <c r="R3677" s="56">
        <f t="shared" si="1545"/>
        <v>0</v>
      </c>
      <c r="S3677" s="56" t="str">
        <f t="shared" si="1546"/>
        <v/>
      </c>
      <c r="T3677" s="56" t="str">
        <f t="shared" si="1547"/>
        <v/>
      </c>
      <c r="U3677" s="56" t="str">
        <f t="shared" si="1548"/>
        <v/>
      </c>
      <c r="V3677" s="56" t="str">
        <f t="shared" si="1549"/>
        <v/>
      </c>
      <c r="W3677" s="56" t="str">
        <f t="shared" si="1550"/>
        <v/>
      </c>
      <c r="X3677" s="56" t="str">
        <f t="shared" si="1551"/>
        <v/>
      </c>
      <c r="Y3677" s="57" t="str">
        <f t="shared" si="1552"/>
        <v/>
      </c>
      <c r="Z3677" s="56" t="str">
        <f t="shared" si="1553"/>
        <v/>
      </c>
      <c r="AA3677" s="56" t="str">
        <f t="shared" si="1554"/>
        <v/>
      </c>
      <c r="AB3677" s="56" t="str">
        <f t="shared" si="1555"/>
        <v/>
      </c>
      <c r="AC3677" s="56" t="b">
        <f t="shared" si="1541"/>
        <v>0</v>
      </c>
      <c r="AD3677" s="58" t="b">
        <f t="shared" si="1542"/>
        <v>0</v>
      </c>
      <c r="AE3677" s="59" t="b">
        <f t="shared" si="1543"/>
        <v>0</v>
      </c>
      <c r="AF3677" s="56" t="e">
        <f t="shared" si="1556"/>
        <v>#VALUE!</v>
      </c>
      <c r="AG3677" s="56" t="e">
        <f t="shared" si="1557"/>
        <v>#VALUE!</v>
      </c>
      <c r="AH3677" s="58" t="e">
        <f t="shared" si="1558"/>
        <v>#VALUE!</v>
      </c>
      <c r="AI3677" s="56">
        <f t="shared" si="1559"/>
        <v>0</v>
      </c>
      <c r="AJ3677" s="56">
        <f t="shared" si="1560"/>
        <v>0</v>
      </c>
      <c r="AK3677" s="56">
        <f t="shared" si="1561"/>
        <v>0</v>
      </c>
      <c r="AL3677" s="56">
        <f t="shared" si="1562"/>
        <v>0</v>
      </c>
      <c r="AM3677" s="56">
        <f t="shared" si="1563"/>
        <v>0</v>
      </c>
      <c r="AN3677" s="56">
        <f t="shared" si="1564"/>
        <v>0</v>
      </c>
      <c r="AO3677" s="89" t="str">
        <f t="shared" si="1565"/>
        <v/>
      </c>
      <c r="AP3677" s="89" t="str">
        <f t="shared" si="1566"/>
        <v>Left</v>
      </c>
    </row>
    <row r="3678" spans="15:42">
      <c r="O3678" s="55">
        <f t="shared" si="1544"/>
        <v>0</v>
      </c>
      <c r="P3678" s="56">
        <f t="shared" si="1540"/>
        <v>0</v>
      </c>
      <c r="Q3678" s="57">
        <f>_xlfn.IFNA(VLOOKUP(E3678,'2026 W-4 Spreadsheet'!frequ,2,FALSE),0)</f>
        <v>0</v>
      </c>
      <c r="R3678" s="56">
        <f t="shared" si="1545"/>
        <v>0</v>
      </c>
      <c r="S3678" s="56" t="str">
        <f t="shared" si="1546"/>
        <v/>
      </c>
      <c r="T3678" s="56" t="str">
        <f t="shared" si="1547"/>
        <v/>
      </c>
      <c r="U3678" s="56" t="str">
        <f t="shared" si="1548"/>
        <v/>
      </c>
      <c r="V3678" s="56" t="str">
        <f t="shared" si="1549"/>
        <v/>
      </c>
      <c r="W3678" s="56" t="str">
        <f t="shared" si="1550"/>
        <v/>
      </c>
      <c r="X3678" s="56" t="str">
        <f t="shared" si="1551"/>
        <v/>
      </c>
      <c r="Y3678" s="57" t="str">
        <f t="shared" si="1552"/>
        <v/>
      </c>
      <c r="Z3678" s="56" t="str">
        <f t="shared" si="1553"/>
        <v/>
      </c>
      <c r="AA3678" s="56" t="str">
        <f t="shared" si="1554"/>
        <v/>
      </c>
      <c r="AB3678" s="56" t="str">
        <f t="shared" si="1555"/>
        <v/>
      </c>
      <c r="AC3678" s="56" t="b">
        <f t="shared" si="1541"/>
        <v>0</v>
      </c>
      <c r="AD3678" s="58" t="b">
        <f t="shared" si="1542"/>
        <v>0</v>
      </c>
      <c r="AE3678" s="59" t="b">
        <f t="shared" si="1543"/>
        <v>0</v>
      </c>
      <c r="AF3678" s="56" t="e">
        <f t="shared" si="1556"/>
        <v>#VALUE!</v>
      </c>
      <c r="AG3678" s="56" t="e">
        <f t="shared" si="1557"/>
        <v>#VALUE!</v>
      </c>
      <c r="AH3678" s="58" t="e">
        <f t="shared" si="1558"/>
        <v>#VALUE!</v>
      </c>
      <c r="AI3678" s="56">
        <f t="shared" si="1559"/>
        <v>0</v>
      </c>
      <c r="AJ3678" s="56">
        <f t="shared" si="1560"/>
        <v>0</v>
      </c>
      <c r="AK3678" s="56">
        <f t="shared" si="1561"/>
        <v>0</v>
      </c>
      <c r="AL3678" s="56">
        <f t="shared" si="1562"/>
        <v>0</v>
      </c>
      <c r="AM3678" s="56">
        <f t="shared" si="1563"/>
        <v>0</v>
      </c>
      <c r="AN3678" s="56">
        <f t="shared" si="1564"/>
        <v>0</v>
      </c>
      <c r="AO3678" s="89" t="str">
        <f t="shared" si="1565"/>
        <v/>
      </c>
      <c r="AP3678" s="89" t="str">
        <f t="shared" si="1566"/>
        <v>Left</v>
      </c>
    </row>
    <row r="3679" spans="15:42">
      <c r="O3679" s="55">
        <f t="shared" si="1544"/>
        <v>0</v>
      </c>
      <c r="P3679" s="56">
        <f t="shared" si="1540"/>
        <v>0</v>
      </c>
      <c r="Q3679" s="57">
        <f>_xlfn.IFNA(VLOOKUP(E3679,'2026 W-4 Spreadsheet'!frequ,2,FALSE),0)</f>
        <v>0</v>
      </c>
      <c r="R3679" s="56">
        <f t="shared" si="1545"/>
        <v>0</v>
      </c>
      <c r="S3679" s="56" t="str">
        <f t="shared" si="1546"/>
        <v/>
      </c>
      <c r="T3679" s="56" t="str">
        <f t="shared" si="1547"/>
        <v/>
      </c>
      <c r="U3679" s="56" t="str">
        <f t="shared" si="1548"/>
        <v/>
      </c>
      <c r="V3679" s="56" t="str">
        <f t="shared" si="1549"/>
        <v/>
      </c>
      <c r="W3679" s="56" t="str">
        <f t="shared" si="1550"/>
        <v/>
      </c>
      <c r="X3679" s="56" t="str">
        <f t="shared" si="1551"/>
        <v/>
      </c>
      <c r="Y3679" s="57" t="str">
        <f t="shared" si="1552"/>
        <v/>
      </c>
      <c r="Z3679" s="56" t="str">
        <f t="shared" si="1553"/>
        <v/>
      </c>
      <c r="AA3679" s="56" t="str">
        <f t="shared" si="1554"/>
        <v/>
      </c>
      <c r="AB3679" s="56" t="str">
        <f t="shared" si="1555"/>
        <v/>
      </c>
      <c r="AC3679" s="56" t="b">
        <f t="shared" si="1541"/>
        <v>0</v>
      </c>
      <c r="AD3679" s="58" t="b">
        <f t="shared" si="1542"/>
        <v>0</v>
      </c>
      <c r="AE3679" s="59" t="b">
        <f t="shared" si="1543"/>
        <v>0</v>
      </c>
      <c r="AF3679" s="56" t="e">
        <f t="shared" si="1556"/>
        <v>#VALUE!</v>
      </c>
      <c r="AG3679" s="56" t="e">
        <f t="shared" si="1557"/>
        <v>#VALUE!</v>
      </c>
      <c r="AH3679" s="58" t="e">
        <f t="shared" si="1558"/>
        <v>#VALUE!</v>
      </c>
      <c r="AI3679" s="56">
        <f t="shared" si="1559"/>
        <v>0</v>
      </c>
      <c r="AJ3679" s="56">
        <f t="shared" si="1560"/>
        <v>0</v>
      </c>
      <c r="AK3679" s="56">
        <f t="shared" si="1561"/>
        <v>0</v>
      </c>
      <c r="AL3679" s="56">
        <f t="shared" si="1562"/>
        <v>0</v>
      </c>
      <c r="AM3679" s="56">
        <f t="shared" si="1563"/>
        <v>0</v>
      </c>
      <c r="AN3679" s="56">
        <f t="shared" si="1564"/>
        <v>0</v>
      </c>
      <c r="AO3679" s="89" t="str">
        <f t="shared" si="1565"/>
        <v/>
      </c>
      <c r="AP3679" s="89" t="str">
        <f t="shared" si="1566"/>
        <v>Left</v>
      </c>
    </row>
    <row r="3680" spans="15:42">
      <c r="O3680" s="55">
        <f t="shared" si="1544"/>
        <v>0</v>
      </c>
      <c r="P3680" s="56">
        <f t="shared" si="1540"/>
        <v>0</v>
      </c>
      <c r="Q3680" s="57">
        <f>_xlfn.IFNA(VLOOKUP(E3680,'2026 W-4 Spreadsheet'!frequ,2,FALSE),0)</f>
        <v>0</v>
      </c>
      <c r="R3680" s="56">
        <f t="shared" si="1545"/>
        <v>0</v>
      </c>
      <c r="S3680" s="56" t="str">
        <f t="shared" si="1546"/>
        <v/>
      </c>
      <c r="T3680" s="56" t="str">
        <f t="shared" si="1547"/>
        <v/>
      </c>
      <c r="U3680" s="56" t="str">
        <f t="shared" si="1548"/>
        <v/>
      </c>
      <c r="V3680" s="56" t="str">
        <f t="shared" si="1549"/>
        <v/>
      </c>
      <c r="W3680" s="56" t="str">
        <f t="shared" si="1550"/>
        <v/>
      </c>
      <c r="X3680" s="56" t="str">
        <f t="shared" si="1551"/>
        <v/>
      </c>
      <c r="Y3680" s="57" t="str">
        <f t="shared" si="1552"/>
        <v/>
      </c>
      <c r="Z3680" s="56" t="str">
        <f t="shared" si="1553"/>
        <v/>
      </c>
      <c r="AA3680" s="56" t="str">
        <f t="shared" si="1554"/>
        <v/>
      </c>
      <c r="AB3680" s="56" t="str">
        <f t="shared" si="1555"/>
        <v/>
      </c>
      <c r="AC3680" s="56" t="b">
        <f t="shared" si="1541"/>
        <v>0</v>
      </c>
      <c r="AD3680" s="58" t="b">
        <f t="shared" si="1542"/>
        <v>0</v>
      </c>
      <c r="AE3680" s="59" t="b">
        <f t="shared" si="1543"/>
        <v>0</v>
      </c>
      <c r="AF3680" s="56" t="e">
        <f t="shared" si="1556"/>
        <v>#VALUE!</v>
      </c>
      <c r="AG3680" s="56" t="e">
        <f t="shared" si="1557"/>
        <v>#VALUE!</v>
      </c>
      <c r="AH3680" s="58" t="e">
        <f t="shared" si="1558"/>
        <v>#VALUE!</v>
      </c>
      <c r="AI3680" s="56">
        <f t="shared" si="1559"/>
        <v>0</v>
      </c>
      <c r="AJ3680" s="56">
        <f t="shared" si="1560"/>
        <v>0</v>
      </c>
      <c r="AK3680" s="56">
        <f t="shared" si="1561"/>
        <v>0</v>
      </c>
      <c r="AL3680" s="56">
        <f t="shared" si="1562"/>
        <v>0</v>
      </c>
      <c r="AM3680" s="56">
        <f t="shared" si="1563"/>
        <v>0</v>
      </c>
      <c r="AN3680" s="56">
        <f t="shared" si="1564"/>
        <v>0</v>
      </c>
      <c r="AO3680" s="89" t="str">
        <f t="shared" si="1565"/>
        <v/>
      </c>
      <c r="AP3680" s="89" t="str">
        <f t="shared" si="1566"/>
        <v>Left</v>
      </c>
    </row>
    <row r="3681" spans="15:42">
      <c r="O3681" s="55">
        <f t="shared" si="1544"/>
        <v>0</v>
      </c>
      <c r="P3681" s="56">
        <f t="shared" si="1540"/>
        <v>0</v>
      </c>
      <c r="Q3681" s="57">
        <f>_xlfn.IFNA(VLOOKUP(E3681,'2026 W-4 Spreadsheet'!frequ,2,FALSE),0)</f>
        <v>0</v>
      </c>
      <c r="R3681" s="56">
        <f t="shared" si="1545"/>
        <v>0</v>
      </c>
      <c r="S3681" s="56" t="str">
        <f t="shared" si="1546"/>
        <v/>
      </c>
      <c r="T3681" s="56" t="str">
        <f t="shared" si="1547"/>
        <v/>
      </c>
      <c r="U3681" s="56" t="str">
        <f t="shared" si="1548"/>
        <v/>
      </c>
      <c r="V3681" s="56" t="str">
        <f t="shared" si="1549"/>
        <v/>
      </c>
      <c r="W3681" s="56" t="str">
        <f t="shared" si="1550"/>
        <v/>
      </c>
      <c r="X3681" s="56" t="str">
        <f t="shared" si="1551"/>
        <v/>
      </c>
      <c r="Y3681" s="57" t="str">
        <f t="shared" si="1552"/>
        <v/>
      </c>
      <c r="Z3681" s="56" t="str">
        <f t="shared" si="1553"/>
        <v/>
      </c>
      <c r="AA3681" s="56" t="str">
        <f t="shared" si="1554"/>
        <v/>
      </c>
      <c r="AB3681" s="56" t="str">
        <f t="shared" si="1555"/>
        <v/>
      </c>
      <c r="AC3681" s="56" t="b">
        <f t="shared" si="1541"/>
        <v>0</v>
      </c>
      <c r="AD3681" s="58" t="b">
        <f t="shared" si="1542"/>
        <v>0</v>
      </c>
      <c r="AE3681" s="59" t="b">
        <f t="shared" si="1543"/>
        <v>0</v>
      </c>
      <c r="AF3681" s="56" t="e">
        <f t="shared" si="1556"/>
        <v>#VALUE!</v>
      </c>
      <c r="AG3681" s="56" t="e">
        <f t="shared" si="1557"/>
        <v>#VALUE!</v>
      </c>
      <c r="AH3681" s="58" t="e">
        <f t="shared" si="1558"/>
        <v>#VALUE!</v>
      </c>
      <c r="AI3681" s="56">
        <f t="shared" si="1559"/>
        <v>0</v>
      </c>
      <c r="AJ3681" s="56">
        <f t="shared" si="1560"/>
        <v>0</v>
      </c>
      <c r="AK3681" s="56">
        <f t="shared" si="1561"/>
        <v>0</v>
      </c>
      <c r="AL3681" s="56">
        <f t="shared" si="1562"/>
        <v>0</v>
      </c>
      <c r="AM3681" s="56">
        <f t="shared" si="1563"/>
        <v>0</v>
      </c>
      <c r="AN3681" s="56">
        <f t="shared" si="1564"/>
        <v>0</v>
      </c>
      <c r="AO3681" s="89" t="str">
        <f t="shared" si="1565"/>
        <v/>
      </c>
      <c r="AP3681" s="89" t="str">
        <f t="shared" si="1566"/>
        <v>Left</v>
      </c>
    </row>
    <row r="3682" spans="15:42">
      <c r="O3682" s="55">
        <f t="shared" si="1544"/>
        <v>0</v>
      </c>
      <c r="P3682" s="56">
        <f t="shared" si="1540"/>
        <v>0</v>
      </c>
      <c r="Q3682" s="57">
        <f>_xlfn.IFNA(VLOOKUP(E3682,'2026 W-4 Spreadsheet'!frequ,2,FALSE),0)</f>
        <v>0</v>
      </c>
      <c r="R3682" s="56">
        <f t="shared" si="1545"/>
        <v>0</v>
      </c>
      <c r="S3682" s="56" t="str">
        <f t="shared" si="1546"/>
        <v/>
      </c>
      <c r="T3682" s="56" t="str">
        <f t="shared" si="1547"/>
        <v/>
      </c>
      <c r="U3682" s="56" t="str">
        <f t="shared" si="1548"/>
        <v/>
      </c>
      <c r="V3682" s="56" t="str">
        <f t="shared" si="1549"/>
        <v/>
      </c>
      <c r="W3682" s="56" t="str">
        <f t="shared" si="1550"/>
        <v/>
      </c>
      <c r="X3682" s="56" t="str">
        <f t="shared" si="1551"/>
        <v/>
      </c>
      <c r="Y3682" s="57" t="str">
        <f t="shared" si="1552"/>
        <v/>
      </c>
      <c r="Z3682" s="56" t="str">
        <f t="shared" si="1553"/>
        <v/>
      </c>
      <c r="AA3682" s="56" t="str">
        <f t="shared" si="1554"/>
        <v/>
      </c>
      <c r="AB3682" s="56" t="str">
        <f t="shared" si="1555"/>
        <v/>
      </c>
      <c r="AC3682" s="56" t="b">
        <f t="shared" si="1541"/>
        <v>0</v>
      </c>
      <c r="AD3682" s="58" t="b">
        <f t="shared" si="1542"/>
        <v>0</v>
      </c>
      <c r="AE3682" s="59" t="b">
        <f t="shared" si="1543"/>
        <v>0</v>
      </c>
      <c r="AF3682" s="56" t="e">
        <f t="shared" si="1556"/>
        <v>#VALUE!</v>
      </c>
      <c r="AG3682" s="56" t="e">
        <f t="shared" si="1557"/>
        <v>#VALUE!</v>
      </c>
      <c r="AH3682" s="58" t="e">
        <f t="shared" si="1558"/>
        <v>#VALUE!</v>
      </c>
      <c r="AI3682" s="56">
        <f t="shared" si="1559"/>
        <v>0</v>
      </c>
      <c r="AJ3682" s="56">
        <f t="shared" si="1560"/>
        <v>0</v>
      </c>
      <c r="AK3682" s="56">
        <f t="shared" si="1561"/>
        <v>0</v>
      </c>
      <c r="AL3682" s="56">
        <f t="shared" si="1562"/>
        <v>0</v>
      </c>
      <c r="AM3682" s="56">
        <f t="shared" si="1563"/>
        <v>0</v>
      </c>
      <c r="AN3682" s="56">
        <f t="shared" si="1564"/>
        <v>0</v>
      </c>
      <c r="AO3682" s="89" t="str">
        <f t="shared" si="1565"/>
        <v/>
      </c>
      <c r="AP3682" s="89" t="str">
        <f t="shared" si="1566"/>
        <v>Left</v>
      </c>
    </row>
    <row r="3683" spans="15:42">
      <c r="O3683" s="55">
        <f t="shared" si="1544"/>
        <v>0</v>
      </c>
      <c r="P3683" s="56">
        <f t="shared" si="1540"/>
        <v>0</v>
      </c>
      <c r="Q3683" s="57">
        <f>_xlfn.IFNA(VLOOKUP(E3683,'2026 W-4 Spreadsheet'!frequ,2,FALSE),0)</f>
        <v>0</v>
      </c>
      <c r="R3683" s="56">
        <f t="shared" si="1545"/>
        <v>0</v>
      </c>
      <c r="S3683" s="56" t="str">
        <f t="shared" si="1546"/>
        <v/>
      </c>
      <c r="T3683" s="56" t="str">
        <f t="shared" si="1547"/>
        <v/>
      </c>
      <c r="U3683" s="56" t="str">
        <f t="shared" si="1548"/>
        <v/>
      </c>
      <c r="V3683" s="56" t="str">
        <f t="shared" si="1549"/>
        <v/>
      </c>
      <c r="W3683" s="56" t="str">
        <f t="shared" si="1550"/>
        <v/>
      </c>
      <c r="X3683" s="56" t="str">
        <f t="shared" si="1551"/>
        <v/>
      </c>
      <c r="Y3683" s="57" t="str">
        <f t="shared" si="1552"/>
        <v/>
      </c>
      <c r="Z3683" s="56" t="str">
        <f t="shared" si="1553"/>
        <v/>
      </c>
      <c r="AA3683" s="56" t="str">
        <f t="shared" si="1554"/>
        <v/>
      </c>
      <c r="AB3683" s="56" t="str">
        <f t="shared" si="1555"/>
        <v/>
      </c>
      <c r="AC3683" s="56" t="b">
        <f t="shared" si="1541"/>
        <v>0</v>
      </c>
      <c r="AD3683" s="58" t="b">
        <f t="shared" si="1542"/>
        <v>0</v>
      </c>
      <c r="AE3683" s="59" t="b">
        <f t="shared" si="1543"/>
        <v>0</v>
      </c>
      <c r="AF3683" s="56" t="e">
        <f t="shared" si="1556"/>
        <v>#VALUE!</v>
      </c>
      <c r="AG3683" s="56" t="e">
        <f t="shared" si="1557"/>
        <v>#VALUE!</v>
      </c>
      <c r="AH3683" s="58" t="e">
        <f t="shared" si="1558"/>
        <v>#VALUE!</v>
      </c>
      <c r="AI3683" s="56">
        <f t="shared" si="1559"/>
        <v>0</v>
      </c>
      <c r="AJ3683" s="56">
        <f t="shared" si="1560"/>
        <v>0</v>
      </c>
      <c r="AK3683" s="56">
        <f t="shared" si="1561"/>
        <v>0</v>
      </c>
      <c r="AL3683" s="56">
        <f t="shared" si="1562"/>
        <v>0</v>
      </c>
      <c r="AM3683" s="56">
        <f t="shared" si="1563"/>
        <v>0</v>
      </c>
      <c r="AN3683" s="56">
        <f t="shared" si="1564"/>
        <v>0</v>
      </c>
      <c r="AO3683" s="89" t="str">
        <f t="shared" si="1565"/>
        <v/>
      </c>
      <c r="AP3683" s="89" t="str">
        <f t="shared" si="1566"/>
        <v>Left</v>
      </c>
    </row>
    <row r="3684" spans="15:42">
      <c r="O3684" s="55">
        <f t="shared" si="1544"/>
        <v>0</v>
      </c>
      <c r="P3684" s="56">
        <f t="shared" si="1540"/>
        <v>0</v>
      </c>
      <c r="Q3684" s="57">
        <f>_xlfn.IFNA(VLOOKUP(E3684,'2026 W-4 Spreadsheet'!frequ,2,FALSE),0)</f>
        <v>0</v>
      </c>
      <c r="R3684" s="56">
        <f t="shared" si="1545"/>
        <v>0</v>
      </c>
      <c r="S3684" s="56" t="str">
        <f t="shared" si="1546"/>
        <v/>
      </c>
      <c r="T3684" s="56" t="str">
        <f t="shared" si="1547"/>
        <v/>
      </c>
      <c r="U3684" s="56" t="str">
        <f t="shared" si="1548"/>
        <v/>
      </c>
      <c r="V3684" s="56" t="str">
        <f t="shared" si="1549"/>
        <v/>
      </c>
      <c r="W3684" s="56" t="str">
        <f t="shared" si="1550"/>
        <v/>
      </c>
      <c r="X3684" s="56" t="str">
        <f t="shared" si="1551"/>
        <v/>
      </c>
      <c r="Y3684" s="57" t="str">
        <f t="shared" si="1552"/>
        <v/>
      </c>
      <c r="Z3684" s="56" t="str">
        <f t="shared" si="1553"/>
        <v/>
      </c>
      <c r="AA3684" s="56" t="str">
        <f t="shared" si="1554"/>
        <v/>
      </c>
      <c r="AB3684" s="56" t="str">
        <f t="shared" si="1555"/>
        <v/>
      </c>
      <c r="AC3684" s="56" t="b">
        <f t="shared" si="1541"/>
        <v>0</v>
      </c>
      <c r="AD3684" s="58" t="b">
        <f t="shared" si="1542"/>
        <v>0</v>
      </c>
      <c r="AE3684" s="59" t="b">
        <f t="shared" si="1543"/>
        <v>0</v>
      </c>
      <c r="AF3684" s="56" t="e">
        <f t="shared" si="1556"/>
        <v>#VALUE!</v>
      </c>
      <c r="AG3684" s="56" t="e">
        <f t="shared" si="1557"/>
        <v>#VALUE!</v>
      </c>
      <c r="AH3684" s="58" t="e">
        <f t="shared" si="1558"/>
        <v>#VALUE!</v>
      </c>
      <c r="AI3684" s="56">
        <f t="shared" si="1559"/>
        <v>0</v>
      </c>
      <c r="AJ3684" s="56">
        <f t="shared" si="1560"/>
        <v>0</v>
      </c>
      <c r="AK3684" s="56">
        <f t="shared" si="1561"/>
        <v>0</v>
      </c>
      <c r="AL3684" s="56">
        <f t="shared" si="1562"/>
        <v>0</v>
      </c>
      <c r="AM3684" s="56">
        <f t="shared" si="1563"/>
        <v>0</v>
      </c>
      <c r="AN3684" s="56">
        <f t="shared" si="1564"/>
        <v>0</v>
      </c>
      <c r="AO3684" s="89" t="str">
        <f t="shared" si="1565"/>
        <v/>
      </c>
      <c r="AP3684" s="89" t="str">
        <f t="shared" si="1566"/>
        <v>Left</v>
      </c>
    </row>
    <row r="3685" spans="15:42">
      <c r="O3685" s="55">
        <f t="shared" si="1544"/>
        <v>0</v>
      </c>
      <c r="P3685" s="56">
        <f t="shared" si="1540"/>
        <v>0</v>
      </c>
      <c r="Q3685" s="57">
        <f>_xlfn.IFNA(VLOOKUP(E3685,'2026 W-4 Spreadsheet'!frequ,2,FALSE),0)</f>
        <v>0</v>
      </c>
      <c r="R3685" s="56">
        <f t="shared" si="1545"/>
        <v>0</v>
      </c>
      <c r="S3685" s="56" t="str">
        <f t="shared" si="1546"/>
        <v/>
      </c>
      <c r="T3685" s="56" t="str">
        <f t="shared" si="1547"/>
        <v/>
      </c>
      <c r="U3685" s="56" t="str">
        <f t="shared" si="1548"/>
        <v/>
      </c>
      <c r="V3685" s="56" t="str">
        <f t="shared" si="1549"/>
        <v/>
      </c>
      <c r="W3685" s="56" t="str">
        <f t="shared" si="1550"/>
        <v/>
      </c>
      <c r="X3685" s="56" t="str">
        <f t="shared" si="1551"/>
        <v/>
      </c>
      <c r="Y3685" s="57" t="str">
        <f t="shared" si="1552"/>
        <v/>
      </c>
      <c r="Z3685" s="56" t="str">
        <f t="shared" si="1553"/>
        <v/>
      </c>
      <c r="AA3685" s="56" t="str">
        <f t="shared" si="1554"/>
        <v/>
      </c>
      <c r="AB3685" s="56" t="str">
        <f t="shared" si="1555"/>
        <v/>
      </c>
      <c r="AC3685" s="56" t="b">
        <f t="shared" si="1541"/>
        <v>0</v>
      </c>
      <c r="AD3685" s="58" t="b">
        <f t="shared" si="1542"/>
        <v>0</v>
      </c>
      <c r="AE3685" s="59" t="b">
        <f t="shared" si="1543"/>
        <v>0</v>
      </c>
      <c r="AF3685" s="56" t="e">
        <f t="shared" si="1556"/>
        <v>#VALUE!</v>
      </c>
      <c r="AG3685" s="56" t="e">
        <f t="shared" si="1557"/>
        <v>#VALUE!</v>
      </c>
      <c r="AH3685" s="58" t="e">
        <f t="shared" si="1558"/>
        <v>#VALUE!</v>
      </c>
      <c r="AI3685" s="56">
        <f t="shared" si="1559"/>
        <v>0</v>
      </c>
      <c r="AJ3685" s="56">
        <f t="shared" si="1560"/>
        <v>0</v>
      </c>
      <c r="AK3685" s="56">
        <f t="shared" si="1561"/>
        <v>0</v>
      </c>
      <c r="AL3685" s="56">
        <f t="shared" si="1562"/>
        <v>0</v>
      </c>
      <c r="AM3685" s="56">
        <f t="shared" si="1563"/>
        <v>0</v>
      </c>
      <c r="AN3685" s="56">
        <f t="shared" si="1564"/>
        <v>0</v>
      </c>
      <c r="AO3685" s="89" t="str">
        <f t="shared" si="1565"/>
        <v/>
      </c>
      <c r="AP3685" s="89" t="str">
        <f t="shared" si="1566"/>
        <v>Left</v>
      </c>
    </row>
    <row r="3686" spans="15:42">
      <c r="O3686" s="55">
        <f t="shared" si="1544"/>
        <v>0</v>
      </c>
      <c r="P3686" s="56">
        <f t="shared" si="1540"/>
        <v>0</v>
      </c>
      <c r="Q3686" s="57">
        <f>_xlfn.IFNA(VLOOKUP(E3686,'2026 W-4 Spreadsheet'!frequ,2,FALSE),0)</f>
        <v>0</v>
      </c>
      <c r="R3686" s="56">
        <f t="shared" si="1545"/>
        <v>0</v>
      </c>
      <c r="S3686" s="56" t="str">
        <f t="shared" si="1546"/>
        <v/>
      </c>
      <c r="T3686" s="56" t="str">
        <f t="shared" si="1547"/>
        <v/>
      </c>
      <c r="U3686" s="56" t="str">
        <f t="shared" si="1548"/>
        <v/>
      </c>
      <c r="V3686" s="56" t="str">
        <f t="shared" si="1549"/>
        <v/>
      </c>
      <c r="W3686" s="56" t="str">
        <f t="shared" si="1550"/>
        <v/>
      </c>
      <c r="X3686" s="56" t="str">
        <f t="shared" si="1551"/>
        <v/>
      </c>
      <c r="Y3686" s="57" t="str">
        <f t="shared" si="1552"/>
        <v/>
      </c>
      <c r="Z3686" s="56" t="str">
        <f t="shared" si="1553"/>
        <v/>
      </c>
      <c r="AA3686" s="56" t="str">
        <f t="shared" si="1554"/>
        <v/>
      </c>
      <c r="AB3686" s="56" t="str">
        <f t="shared" si="1555"/>
        <v/>
      </c>
      <c r="AC3686" s="56" t="b">
        <f t="shared" si="1541"/>
        <v>0</v>
      </c>
      <c r="AD3686" s="58" t="b">
        <f t="shared" si="1542"/>
        <v>0</v>
      </c>
      <c r="AE3686" s="59" t="b">
        <f t="shared" si="1543"/>
        <v>0</v>
      </c>
      <c r="AF3686" s="56" t="e">
        <f t="shared" si="1556"/>
        <v>#VALUE!</v>
      </c>
      <c r="AG3686" s="56" t="e">
        <f t="shared" si="1557"/>
        <v>#VALUE!</v>
      </c>
      <c r="AH3686" s="58" t="e">
        <f t="shared" si="1558"/>
        <v>#VALUE!</v>
      </c>
      <c r="AI3686" s="56">
        <f t="shared" si="1559"/>
        <v>0</v>
      </c>
      <c r="AJ3686" s="56">
        <f t="shared" si="1560"/>
        <v>0</v>
      </c>
      <c r="AK3686" s="56">
        <f t="shared" si="1561"/>
        <v>0</v>
      </c>
      <c r="AL3686" s="56">
        <f t="shared" si="1562"/>
        <v>0</v>
      </c>
      <c r="AM3686" s="56">
        <f t="shared" si="1563"/>
        <v>0</v>
      </c>
      <c r="AN3686" s="56">
        <f t="shared" si="1564"/>
        <v>0</v>
      </c>
      <c r="AO3686" s="89" t="str">
        <f t="shared" si="1565"/>
        <v/>
      </c>
      <c r="AP3686" s="89" t="str">
        <f t="shared" si="1566"/>
        <v>Left</v>
      </c>
    </row>
    <row r="3687" spans="15:42">
      <c r="O3687" s="55">
        <f t="shared" si="1544"/>
        <v>0</v>
      </c>
      <c r="P3687" s="56">
        <f t="shared" si="1540"/>
        <v>0</v>
      </c>
      <c r="Q3687" s="57">
        <f>_xlfn.IFNA(VLOOKUP(E3687,'2026 W-4 Spreadsheet'!frequ,2,FALSE),0)</f>
        <v>0</v>
      </c>
      <c r="R3687" s="56">
        <f t="shared" si="1545"/>
        <v>0</v>
      </c>
      <c r="S3687" s="56" t="str">
        <f t="shared" si="1546"/>
        <v/>
      </c>
      <c r="T3687" s="56" t="str">
        <f t="shared" si="1547"/>
        <v/>
      </c>
      <c r="U3687" s="56" t="str">
        <f t="shared" si="1548"/>
        <v/>
      </c>
      <c r="V3687" s="56" t="str">
        <f t="shared" si="1549"/>
        <v/>
      </c>
      <c r="W3687" s="56" t="str">
        <f t="shared" si="1550"/>
        <v/>
      </c>
      <c r="X3687" s="56" t="str">
        <f t="shared" si="1551"/>
        <v/>
      </c>
      <c r="Y3687" s="57" t="str">
        <f t="shared" si="1552"/>
        <v/>
      </c>
      <c r="Z3687" s="56" t="str">
        <f t="shared" si="1553"/>
        <v/>
      </c>
      <c r="AA3687" s="56" t="str">
        <f t="shared" si="1554"/>
        <v/>
      </c>
      <c r="AB3687" s="56" t="str">
        <f t="shared" si="1555"/>
        <v/>
      </c>
      <c r="AC3687" s="56" t="b">
        <f t="shared" si="1541"/>
        <v>0</v>
      </c>
      <c r="AD3687" s="58" t="b">
        <f t="shared" si="1542"/>
        <v>0</v>
      </c>
      <c r="AE3687" s="59" t="b">
        <f t="shared" si="1543"/>
        <v>0</v>
      </c>
      <c r="AF3687" s="56" t="e">
        <f t="shared" si="1556"/>
        <v>#VALUE!</v>
      </c>
      <c r="AG3687" s="56" t="e">
        <f t="shared" si="1557"/>
        <v>#VALUE!</v>
      </c>
      <c r="AH3687" s="58" t="e">
        <f t="shared" si="1558"/>
        <v>#VALUE!</v>
      </c>
      <c r="AI3687" s="56">
        <f t="shared" si="1559"/>
        <v>0</v>
      </c>
      <c r="AJ3687" s="56">
        <f t="shared" si="1560"/>
        <v>0</v>
      </c>
      <c r="AK3687" s="56">
        <f t="shared" si="1561"/>
        <v>0</v>
      </c>
      <c r="AL3687" s="56">
        <f t="shared" si="1562"/>
        <v>0</v>
      </c>
      <c r="AM3687" s="56">
        <f t="shared" si="1563"/>
        <v>0</v>
      </c>
      <c r="AN3687" s="56">
        <f t="shared" si="1564"/>
        <v>0</v>
      </c>
      <c r="AO3687" s="89" t="str">
        <f t="shared" si="1565"/>
        <v/>
      </c>
      <c r="AP3687" s="89" t="str">
        <f t="shared" si="1566"/>
        <v>Left</v>
      </c>
    </row>
    <row r="3688" spans="15:42">
      <c r="O3688" s="55">
        <f t="shared" si="1544"/>
        <v>0</v>
      </c>
      <c r="P3688" s="56">
        <f t="shared" si="1540"/>
        <v>0</v>
      </c>
      <c r="Q3688" s="57">
        <f>_xlfn.IFNA(VLOOKUP(E3688,'2026 W-4 Spreadsheet'!frequ,2,FALSE),0)</f>
        <v>0</v>
      </c>
      <c r="R3688" s="56">
        <f t="shared" si="1545"/>
        <v>0</v>
      </c>
      <c r="S3688" s="56" t="str">
        <f t="shared" si="1546"/>
        <v/>
      </c>
      <c r="T3688" s="56" t="str">
        <f t="shared" si="1547"/>
        <v/>
      </c>
      <c r="U3688" s="56" t="str">
        <f t="shared" si="1548"/>
        <v/>
      </c>
      <c r="V3688" s="56" t="str">
        <f t="shared" si="1549"/>
        <v/>
      </c>
      <c r="W3688" s="56" t="str">
        <f t="shared" si="1550"/>
        <v/>
      </c>
      <c r="X3688" s="56" t="str">
        <f t="shared" si="1551"/>
        <v/>
      </c>
      <c r="Y3688" s="57" t="str">
        <f t="shared" si="1552"/>
        <v/>
      </c>
      <c r="Z3688" s="56" t="str">
        <f t="shared" si="1553"/>
        <v/>
      </c>
      <c r="AA3688" s="56" t="str">
        <f t="shared" si="1554"/>
        <v/>
      </c>
      <c r="AB3688" s="56" t="str">
        <f t="shared" si="1555"/>
        <v/>
      </c>
      <c r="AC3688" s="56" t="b">
        <f t="shared" si="1541"/>
        <v>0</v>
      </c>
      <c r="AD3688" s="58" t="b">
        <f t="shared" si="1542"/>
        <v>0</v>
      </c>
      <c r="AE3688" s="59" t="b">
        <f t="shared" si="1543"/>
        <v>0</v>
      </c>
      <c r="AF3688" s="56" t="e">
        <f t="shared" si="1556"/>
        <v>#VALUE!</v>
      </c>
      <c r="AG3688" s="56" t="e">
        <f t="shared" si="1557"/>
        <v>#VALUE!</v>
      </c>
      <c r="AH3688" s="58" t="e">
        <f t="shared" si="1558"/>
        <v>#VALUE!</v>
      </c>
      <c r="AI3688" s="56">
        <f t="shared" si="1559"/>
        <v>0</v>
      </c>
      <c r="AJ3688" s="56">
        <f t="shared" si="1560"/>
        <v>0</v>
      </c>
      <c r="AK3688" s="56">
        <f t="shared" si="1561"/>
        <v>0</v>
      </c>
      <c r="AL3688" s="56">
        <f t="shared" si="1562"/>
        <v>0</v>
      </c>
      <c r="AM3688" s="56">
        <f t="shared" si="1563"/>
        <v>0</v>
      </c>
      <c r="AN3688" s="56">
        <f t="shared" si="1564"/>
        <v>0</v>
      </c>
      <c r="AO3688" s="89" t="str">
        <f t="shared" si="1565"/>
        <v/>
      </c>
      <c r="AP3688" s="89" t="str">
        <f t="shared" si="1566"/>
        <v>Left</v>
      </c>
    </row>
    <row r="3689" spans="15:42">
      <c r="O3689" s="55">
        <f t="shared" si="1544"/>
        <v>0</v>
      </c>
      <c r="P3689" s="56">
        <f t="shared" si="1540"/>
        <v>0</v>
      </c>
      <c r="Q3689" s="57">
        <f>_xlfn.IFNA(VLOOKUP(E3689,'2026 W-4 Spreadsheet'!frequ,2,FALSE),0)</f>
        <v>0</v>
      </c>
      <c r="R3689" s="56">
        <f t="shared" si="1545"/>
        <v>0</v>
      </c>
      <c r="S3689" s="56" t="str">
        <f t="shared" si="1546"/>
        <v/>
      </c>
      <c r="T3689" s="56" t="str">
        <f t="shared" si="1547"/>
        <v/>
      </c>
      <c r="U3689" s="56" t="str">
        <f t="shared" si="1548"/>
        <v/>
      </c>
      <c r="V3689" s="56" t="str">
        <f t="shared" si="1549"/>
        <v/>
      </c>
      <c r="W3689" s="56" t="str">
        <f t="shared" si="1550"/>
        <v/>
      </c>
      <c r="X3689" s="56" t="str">
        <f t="shared" si="1551"/>
        <v/>
      </c>
      <c r="Y3689" s="57" t="str">
        <f t="shared" si="1552"/>
        <v/>
      </c>
      <c r="Z3689" s="56" t="str">
        <f t="shared" si="1553"/>
        <v/>
      </c>
      <c r="AA3689" s="56" t="str">
        <f t="shared" si="1554"/>
        <v/>
      </c>
      <c r="AB3689" s="56" t="str">
        <f t="shared" si="1555"/>
        <v/>
      </c>
      <c r="AC3689" s="56" t="b">
        <f t="shared" si="1541"/>
        <v>0</v>
      </c>
      <c r="AD3689" s="58" t="b">
        <f t="shared" si="1542"/>
        <v>0</v>
      </c>
      <c r="AE3689" s="59" t="b">
        <f t="shared" si="1543"/>
        <v>0</v>
      </c>
      <c r="AF3689" s="56" t="e">
        <f t="shared" si="1556"/>
        <v>#VALUE!</v>
      </c>
      <c r="AG3689" s="56" t="e">
        <f t="shared" si="1557"/>
        <v>#VALUE!</v>
      </c>
      <c r="AH3689" s="58" t="e">
        <f t="shared" si="1558"/>
        <v>#VALUE!</v>
      </c>
      <c r="AI3689" s="56">
        <f t="shared" si="1559"/>
        <v>0</v>
      </c>
      <c r="AJ3689" s="56">
        <f t="shared" si="1560"/>
        <v>0</v>
      </c>
      <c r="AK3689" s="56">
        <f t="shared" si="1561"/>
        <v>0</v>
      </c>
      <c r="AL3689" s="56">
        <f t="shared" si="1562"/>
        <v>0</v>
      </c>
      <c r="AM3689" s="56">
        <f t="shared" si="1563"/>
        <v>0</v>
      </c>
      <c r="AN3689" s="56">
        <f t="shared" si="1564"/>
        <v>0</v>
      </c>
      <c r="AO3689" s="89" t="str">
        <f t="shared" si="1565"/>
        <v/>
      </c>
      <c r="AP3689" s="89" t="str">
        <f t="shared" si="1566"/>
        <v>Left</v>
      </c>
    </row>
    <row r="3690" spans="15:42">
      <c r="O3690" s="55">
        <f t="shared" si="1544"/>
        <v>0</v>
      </c>
      <c r="P3690" s="56">
        <f t="shared" si="1540"/>
        <v>0</v>
      </c>
      <c r="Q3690" s="57">
        <f>_xlfn.IFNA(VLOOKUP(E3690,'2026 W-4 Spreadsheet'!frequ,2,FALSE),0)</f>
        <v>0</v>
      </c>
      <c r="R3690" s="56">
        <f t="shared" si="1545"/>
        <v>0</v>
      </c>
      <c r="S3690" s="56" t="str">
        <f t="shared" si="1546"/>
        <v/>
      </c>
      <c r="T3690" s="56" t="str">
        <f t="shared" si="1547"/>
        <v/>
      </c>
      <c r="U3690" s="56" t="str">
        <f t="shared" si="1548"/>
        <v/>
      </c>
      <c r="V3690" s="56" t="str">
        <f t="shared" si="1549"/>
        <v/>
      </c>
      <c r="W3690" s="56" t="str">
        <f t="shared" si="1550"/>
        <v/>
      </c>
      <c r="X3690" s="56" t="str">
        <f t="shared" si="1551"/>
        <v/>
      </c>
      <c r="Y3690" s="57" t="str">
        <f t="shared" si="1552"/>
        <v/>
      </c>
      <c r="Z3690" s="56" t="str">
        <f t="shared" si="1553"/>
        <v/>
      </c>
      <c r="AA3690" s="56" t="str">
        <f t="shared" si="1554"/>
        <v/>
      </c>
      <c r="AB3690" s="56" t="str">
        <f t="shared" si="1555"/>
        <v/>
      </c>
      <c r="AC3690" s="56" t="b">
        <f t="shared" si="1541"/>
        <v>0</v>
      </c>
      <c r="AD3690" s="58" t="b">
        <f t="shared" si="1542"/>
        <v>0</v>
      </c>
      <c r="AE3690" s="59" t="b">
        <f t="shared" si="1543"/>
        <v>0</v>
      </c>
      <c r="AF3690" s="56" t="e">
        <f t="shared" si="1556"/>
        <v>#VALUE!</v>
      </c>
      <c r="AG3690" s="56" t="e">
        <f t="shared" si="1557"/>
        <v>#VALUE!</v>
      </c>
      <c r="AH3690" s="58" t="e">
        <f t="shared" si="1558"/>
        <v>#VALUE!</v>
      </c>
      <c r="AI3690" s="56">
        <f t="shared" si="1559"/>
        <v>0</v>
      </c>
      <c r="AJ3690" s="56">
        <f t="shared" si="1560"/>
        <v>0</v>
      </c>
      <c r="AK3690" s="56">
        <f t="shared" si="1561"/>
        <v>0</v>
      </c>
      <c r="AL3690" s="56">
        <f t="shared" si="1562"/>
        <v>0</v>
      </c>
      <c r="AM3690" s="56">
        <f t="shared" si="1563"/>
        <v>0</v>
      </c>
      <c r="AN3690" s="56">
        <f t="shared" si="1564"/>
        <v>0</v>
      </c>
      <c r="AO3690" s="89" t="str">
        <f t="shared" si="1565"/>
        <v/>
      </c>
      <c r="AP3690" s="89" t="str">
        <f t="shared" si="1566"/>
        <v>Left</v>
      </c>
    </row>
    <row r="3691" spans="15:42">
      <c r="O3691" s="55">
        <f t="shared" si="1544"/>
        <v>0</v>
      </c>
      <c r="P3691" s="56">
        <f t="shared" si="1540"/>
        <v>0</v>
      </c>
      <c r="Q3691" s="57">
        <f>_xlfn.IFNA(VLOOKUP(E3691,'2026 W-4 Spreadsheet'!frequ,2,FALSE),0)</f>
        <v>0</v>
      </c>
      <c r="R3691" s="56">
        <f t="shared" si="1545"/>
        <v>0</v>
      </c>
      <c r="S3691" s="56" t="str">
        <f t="shared" si="1546"/>
        <v/>
      </c>
      <c r="T3691" s="56" t="str">
        <f t="shared" si="1547"/>
        <v/>
      </c>
      <c r="U3691" s="56" t="str">
        <f t="shared" si="1548"/>
        <v/>
      </c>
      <c r="V3691" s="56" t="str">
        <f t="shared" si="1549"/>
        <v/>
      </c>
      <c r="W3691" s="56" t="str">
        <f t="shared" si="1550"/>
        <v/>
      </c>
      <c r="X3691" s="56" t="str">
        <f t="shared" si="1551"/>
        <v/>
      </c>
      <c r="Y3691" s="57" t="str">
        <f t="shared" si="1552"/>
        <v/>
      </c>
      <c r="Z3691" s="56" t="str">
        <f t="shared" si="1553"/>
        <v/>
      </c>
      <c r="AA3691" s="56" t="str">
        <f t="shared" si="1554"/>
        <v/>
      </c>
      <c r="AB3691" s="56" t="str">
        <f t="shared" si="1555"/>
        <v/>
      </c>
      <c r="AC3691" s="56" t="b">
        <f t="shared" si="1541"/>
        <v>0</v>
      </c>
      <c r="AD3691" s="58" t="b">
        <f t="shared" si="1542"/>
        <v>0</v>
      </c>
      <c r="AE3691" s="59" t="b">
        <f t="shared" si="1543"/>
        <v>0</v>
      </c>
      <c r="AF3691" s="56" t="e">
        <f t="shared" si="1556"/>
        <v>#VALUE!</v>
      </c>
      <c r="AG3691" s="56" t="e">
        <f t="shared" si="1557"/>
        <v>#VALUE!</v>
      </c>
      <c r="AH3691" s="58" t="e">
        <f t="shared" si="1558"/>
        <v>#VALUE!</v>
      </c>
      <c r="AI3691" s="56">
        <f t="shared" si="1559"/>
        <v>0</v>
      </c>
      <c r="AJ3691" s="56">
        <f t="shared" si="1560"/>
        <v>0</v>
      </c>
      <c r="AK3691" s="56">
        <f t="shared" si="1561"/>
        <v>0</v>
      </c>
      <c r="AL3691" s="56">
        <f t="shared" si="1562"/>
        <v>0</v>
      </c>
      <c r="AM3691" s="56">
        <f t="shared" si="1563"/>
        <v>0</v>
      </c>
      <c r="AN3691" s="56">
        <f t="shared" si="1564"/>
        <v>0</v>
      </c>
      <c r="AO3691" s="89" t="str">
        <f t="shared" si="1565"/>
        <v/>
      </c>
      <c r="AP3691" s="89" t="str">
        <f t="shared" si="1566"/>
        <v>Left</v>
      </c>
    </row>
    <row r="3692" spans="15:42">
      <c r="O3692" s="55">
        <f t="shared" si="1544"/>
        <v>0</v>
      </c>
      <c r="P3692" s="56">
        <f t="shared" si="1540"/>
        <v>0</v>
      </c>
      <c r="Q3692" s="57">
        <f>_xlfn.IFNA(VLOOKUP(E3692,'2026 W-4 Spreadsheet'!frequ,2,FALSE),0)</f>
        <v>0</v>
      </c>
      <c r="R3692" s="56">
        <f t="shared" si="1545"/>
        <v>0</v>
      </c>
      <c r="S3692" s="56" t="str">
        <f t="shared" si="1546"/>
        <v/>
      </c>
      <c r="T3692" s="56" t="str">
        <f t="shared" si="1547"/>
        <v/>
      </c>
      <c r="U3692" s="56" t="str">
        <f t="shared" si="1548"/>
        <v/>
      </c>
      <c r="V3692" s="56" t="str">
        <f t="shared" si="1549"/>
        <v/>
      </c>
      <c r="W3692" s="56" t="str">
        <f t="shared" si="1550"/>
        <v/>
      </c>
      <c r="X3692" s="56" t="str">
        <f t="shared" si="1551"/>
        <v/>
      </c>
      <c r="Y3692" s="57" t="str">
        <f t="shared" si="1552"/>
        <v/>
      </c>
      <c r="Z3692" s="56" t="str">
        <f t="shared" si="1553"/>
        <v/>
      </c>
      <c r="AA3692" s="56" t="str">
        <f t="shared" si="1554"/>
        <v/>
      </c>
      <c r="AB3692" s="56" t="str">
        <f t="shared" si="1555"/>
        <v/>
      </c>
      <c r="AC3692" s="56" t="b">
        <f t="shared" si="1541"/>
        <v>0</v>
      </c>
      <c r="AD3692" s="58" t="b">
        <f t="shared" si="1542"/>
        <v>0</v>
      </c>
      <c r="AE3692" s="59" t="b">
        <f t="shared" si="1543"/>
        <v>0</v>
      </c>
      <c r="AF3692" s="56" t="e">
        <f t="shared" si="1556"/>
        <v>#VALUE!</v>
      </c>
      <c r="AG3692" s="56" t="e">
        <f t="shared" si="1557"/>
        <v>#VALUE!</v>
      </c>
      <c r="AH3692" s="58" t="e">
        <f t="shared" si="1558"/>
        <v>#VALUE!</v>
      </c>
      <c r="AI3692" s="56">
        <f t="shared" si="1559"/>
        <v>0</v>
      </c>
      <c r="AJ3692" s="56">
        <f t="shared" si="1560"/>
        <v>0</v>
      </c>
      <c r="AK3692" s="56">
        <f t="shared" si="1561"/>
        <v>0</v>
      </c>
      <c r="AL3692" s="56">
        <f t="shared" si="1562"/>
        <v>0</v>
      </c>
      <c r="AM3692" s="56">
        <f t="shared" si="1563"/>
        <v>0</v>
      </c>
      <c r="AN3692" s="56">
        <f t="shared" si="1564"/>
        <v>0</v>
      </c>
      <c r="AO3692" s="89" t="str">
        <f t="shared" si="1565"/>
        <v/>
      </c>
      <c r="AP3692" s="89" t="str">
        <f t="shared" si="1566"/>
        <v>Left</v>
      </c>
    </row>
    <row r="3693" spans="15:42">
      <c r="O3693" s="55">
        <f t="shared" si="1544"/>
        <v>0</v>
      </c>
      <c r="P3693" s="56">
        <f t="shared" si="1540"/>
        <v>0</v>
      </c>
      <c r="Q3693" s="57">
        <f>_xlfn.IFNA(VLOOKUP(E3693,'2026 W-4 Spreadsheet'!frequ,2,FALSE),0)</f>
        <v>0</v>
      </c>
      <c r="R3693" s="56">
        <f t="shared" si="1545"/>
        <v>0</v>
      </c>
      <c r="S3693" s="56" t="str">
        <f t="shared" si="1546"/>
        <v/>
      </c>
      <c r="T3693" s="56" t="str">
        <f t="shared" si="1547"/>
        <v/>
      </c>
      <c r="U3693" s="56" t="str">
        <f t="shared" si="1548"/>
        <v/>
      </c>
      <c r="V3693" s="56" t="str">
        <f t="shared" si="1549"/>
        <v/>
      </c>
      <c r="W3693" s="56" t="str">
        <f t="shared" si="1550"/>
        <v/>
      </c>
      <c r="X3693" s="56" t="str">
        <f t="shared" si="1551"/>
        <v/>
      </c>
      <c r="Y3693" s="57" t="str">
        <f t="shared" si="1552"/>
        <v/>
      </c>
      <c r="Z3693" s="56" t="str">
        <f t="shared" si="1553"/>
        <v/>
      </c>
      <c r="AA3693" s="56" t="str">
        <f t="shared" si="1554"/>
        <v/>
      </c>
      <c r="AB3693" s="56" t="str">
        <f t="shared" si="1555"/>
        <v/>
      </c>
      <c r="AC3693" s="56" t="b">
        <f t="shared" si="1541"/>
        <v>0</v>
      </c>
      <c r="AD3693" s="58" t="b">
        <f t="shared" si="1542"/>
        <v>0</v>
      </c>
      <c r="AE3693" s="59" t="b">
        <f t="shared" si="1543"/>
        <v>0</v>
      </c>
      <c r="AF3693" s="56" t="e">
        <f t="shared" si="1556"/>
        <v>#VALUE!</v>
      </c>
      <c r="AG3693" s="56" t="e">
        <f t="shared" si="1557"/>
        <v>#VALUE!</v>
      </c>
      <c r="AH3693" s="58" t="e">
        <f t="shared" si="1558"/>
        <v>#VALUE!</v>
      </c>
      <c r="AI3693" s="56">
        <f t="shared" si="1559"/>
        <v>0</v>
      </c>
      <c r="AJ3693" s="56">
        <f t="shared" si="1560"/>
        <v>0</v>
      </c>
      <c r="AK3693" s="56">
        <f t="shared" si="1561"/>
        <v>0</v>
      </c>
      <c r="AL3693" s="56">
        <f t="shared" si="1562"/>
        <v>0</v>
      </c>
      <c r="AM3693" s="56">
        <f t="shared" si="1563"/>
        <v>0</v>
      </c>
      <c r="AN3693" s="56">
        <f t="shared" si="1564"/>
        <v>0</v>
      </c>
      <c r="AO3693" s="89" t="str">
        <f t="shared" si="1565"/>
        <v/>
      </c>
      <c r="AP3693" s="89" t="str">
        <f t="shared" si="1566"/>
        <v>Left</v>
      </c>
    </row>
    <row r="3694" spans="15:42">
      <c r="O3694" s="55">
        <f t="shared" si="1544"/>
        <v>0</v>
      </c>
      <c r="P3694" s="56">
        <f t="shared" si="1540"/>
        <v>0</v>
      </c>
      <c r="Q3694" s="57">
        <f>_xlfn.IFNA(VLOOKUP(E3694,'2026 W-4 Spreadsheet'!frequ,2,FALSE),0)</f>
        <v>0</v>
      </c>
      <c r="R3694" s="56">
        <f t="shared" si="1545"/>
        <v>0</v>
      </c>
      <c r="S3694" s="56" t="str">
        <f t="shared" si="1546"/>
        <v/>
      </c>
      <c r="T3694" s="56" t="str">
        <f t="shared" si="1547"/>
        <v/>
      </c>
      <c r="U3694" s="56" t="str">
        <f t="shared" si="1548"/>
        <v/>
      </c>
      <c r="V3694" s="56" t="str">
        <f t="shared" si="1549"/>
        <v/>
      </c>
      <c r="W3694" s="56" t="str">
        <f t="shared" si="1550"/>
        <v/>
      </c>
      <c r="X3694" s="56" t="str">
        <f t="shared" si="1551"/>
        <v/>
      </c>
      <c r="Y3694" s="57" t="str">
        <f t="shared" si="1552"/>
        <v/>
      </c>
      <c r="Z3694" s="56" t="str">
        <f t="shared" si="1553"/>
        <v/>
      </c>
      <c r="AA3694" s="56" t="str">
        <f t="shared" si="1554"/>
        <v/>
      </c>
      <c r="AB3694" s="56" t="str">
        <f t="shared" si="1555"/>
        <v/>
      </c>
      <c r="AC3694" s="56" t="b">
        <f t="shared" si="1541"/>
        <v>0</v>
      </c>
      <c r="AD3694" s="58" t="b">
        <f t="shared" si="1542"/>
        <v>0</v>
      </c>
      <c r="AE3694" s="59" t="b">
        <f t="shared" si="1543"/>
        <v>0</v>
      </c>
      <c r="AF3694" s="56" t="e">
        <f t="shared" si="1556"/>
        <v>#VALUE!</v>
      </c>
      <c r="AG3694" s="56" t="e">
        <f t="shared" si="1557"/>
        <v>#VALUE!</v>
      </c>
      <c r="AH3694" s="58" t="e">
        <f t="shared" si="1558"/>
        <v>#VALUE!</v>
      </c>
      <c r="AI3694" s="56">
        <f t="shared" si="1559"/>
        <v>0</v>
      </c>
      <c r="AJ3694" s="56">
        <f t="shared" si="1560"/>
        <v>0</v>
      </c>
      <c r="AK3694" s="56">
        <f t="shared" si="1561"/>
        <v>0</v>
      </c>
      <c r="AL3694" s="56">
        <f t="shared" si="1562"/>
        <v>0</v>
      </c>
      <c r="AM3694" s="56">
        <f t="shared" si="1563"/>
        <v>0</v>
      </c>
      <c r="AN3694" s="56">
        <f t="shared" si="1564"/>
        <v>0</v>
      </c>
      <c r="AO3694" s="89" t="str">
        <f t="shared" si="1565"/>
        <v/>
      </c>
      <c r="AP3694" s="89" t="str">
        <f t="shared" si="1566"/>
        <v>Left</v>
      </c>
    </row>
    <row r="3695" spans="15:42">
      <c r="O3695" s="55">
        <f t="shared" si="1544"/>
        <v>0</v>
      </c>
      <c r="P3695" s="56">
        <f t="shared" si="1540"/>
        <v>0</v>
      </c>
      <c r="Q3695" s="57">
        <f>_xlfn.IFNA(VLOOKUP(E3695,'2026 W-4 Spreadsheet'!frequ,2,FALSE),0)</f>
        <v>0</v>
      </c>
      <c r="R3695" s="56">
        <f t="shared" si="1545"/>
        <v>0</v>
      </c>
      <c r="S3695" s="56" t="str">
        <f t="shared" si="1546"/>
        <v/>
      </c>
      <c r="T3695" s="56" t="str">
        <f t="shared" si="1547"/>
        <v/>
      </c>
      <c r="U3695" s="56" t="str">
        <f t="shared" si="1548"/>
        <v/>
      </c>
      <c r="V3695" s="56" t="str">
        <f t="shared" si="1549"/>
        <v/>
      </c>
      <c r="W3695" s="56" t="str">
        <f t="shared" si="1550"/>
        <v/>
      </c>
      <c r="X3695" s="56" t="str">
        <f t="shared" si="1551"/>
        <v/>
      </c>
      <c r="Y3695" s="57" t="str">
        <f t="shared" si="1552"/>
        <v/>
      </c>
      <c r="Z3695" s="56" t="str">
        <f t="shared" si="1553"/>
        <v/>
      </c>
      <c r="AA3695" s="56" t="str">
        <f t="shared" si="1554"/>
        <v/>
      </c>
      <c r="AB3695" s="56" t="str">
        <f t="shared" si="1555"/>
        <v/>
      </c>
      <c r="AC3695" s="56" t="b">
        <f t="shared" si="1541"/>
        <v>0</v>
      </c>
      <c r="AD3695" s="58" t="b">
        <f t="shared" si="1542"/>
        <v>0</v>
      </c>
      <c r="AE3695" s="59" t="b">
        <f t="shared" si="1543"/>
        <v>0</v>
      </c>
      <c r="AF3695" s="56" t="e">
        <f t="shared" si="1556"/>
        <v>#VALUE!</v>
      </c>
      <c r="AG3695" s="56" t="e">
        <f t="shared" si="1557"/>
        <v>#VALUE!</v>
      </c>
      <c r="AH3695" s="58" t="e">
        <f t="shared" si="1558"/>
        <v>#VALUE!</v>
      </c>
      <c r="AI3695" s="56">
        <f t="shared" si="1559"/>
        <v>0</v>
      </c>
      <c r="AJ3695" s="56">
        <f t="shared" si="1560"/>
        <v>0</v>
      </c>
      <c r="AK3695" s="56">
        <f t="shared" si="1561"/>
        <v>0</v>
      </c>
      <c r="AL3695" s="56">
        <f t="shared" si="1562"/>
        <v>0</v>
      </c>
      <c r="AM3695" s="56">
        <f t="shared" si="1563"/>
        <v>0</v>
      </c>
      <c r="AN3695" s="56">
        <f t="shared" si="1564"/>
        <v>0</v>
      </c>
      <c r="AO3695" s="89" t="str">
        <f t="shared" si="1565"/>
        <v/>
      </c>
      <c r="AP3695" s="89" t="str">
        <f t="shared" si="1566"/>
        <v>Left</v>
      </c>
    </row>
    <row r="3696" spans="15:42">
      <c r="O3696" s="55">
        <f t="shared" si="1544"/>
        <v>0</v>
      </c>
      <c r="P3696" s="56">
        <f t="shared" si="1540"/>
        <v>0</v>
      </c>
      <c r="Q3696" s="57">
        <f>_xlfn.IFNA(VLOOKUP(E3696,'2026 W-4 Spreadsheet'!frequ,2,FALSE),0)</f>
        <v>0</v>
      </c>
      <c r="R3696" s="56">
        <f t="shared" si="1545"/>
        <v>0</v>
      </c>
      <c r="S3696" s="56" t="str">
        <f t="shared" si="1546"/>
        <v/>
      </c>
      <c r="T3696" s="56" t="str">
        <f t="shared" si="1547"/>
        <v/>
      </c>
      <c r="U3696" s="56" t="str">
        <f t="shared" si="1548"/>
        <v/>
      </c>
      <c r="V3696" s="56" t="str">
        <f t="shared" si="1549"/>
        <v/>
      </c>
      <c r="W3696" s="56" t="str">
        <f t="shared" si="1550"/>
        <v/>
      </c>
      <c r="X3696" s="56" t="str">
        <f t="shared" si="1551"/>
        <v/>
      </c>
      <c r="Y3696" s="57" t="str">
        <f t="shared" si="1552"/>
        <v/>
      </c>
      <c r="Z3696" s="56" t="str">
        <f t="shared" si="1553"/>
        <v/>
      </c>
      <c r="AA3696" s="56" t="str">
        <f t="shared" si="1554"/>
        <v/>
      </c>
      <c r="AB3696" s="56" t="str">
        <f t="shared" si="1555"/>
        <v/>
      </c>
      <c r="AC3696" s="56" t="b">
        <f t="shared" si="1541"/>
        <v>0</v>
      </c>
      <c r="AD3696" s="58" t="b">
        <f t="shared" si="1542"/>
        <v>0</v>
      </c>
      <c r="AE3696" s="59" t="b">
        <f t="shared" si="1543"/>
        <v>0</v>
      </c>
      <c r="AF3696" s="56" t="e">
        <f t="shared" si="1556"/>
        <v>#VALUE!</v>
      </c>
      <c r="AG3696" s="56" t="e">
        <f t="shared" si="1557"/>
        <v>#VALUE!</v>
      </c>
      <c r="AH3696" s="58" t="e">
        <f t="shared" si="1558"/>
        <v>#VALUE!</v>
      </c>
      <c r="AI3696" s="56">
        <f t="shared" si="1559"/>
        <v>0</v>
      </c>
      <c r="AJ3696" s="56">
        <f t="shared" si="1560"/>
        <v>0</v>
      </c>
      <c r="AK3696" s="56">
        <f t="shared" si="1561"/>
        <v>0</v>
      </c>
      <c r="AL3696" s="56">
        <f t="shared" si="1562"/>
        <v>0</v>
      </c>
      <c r="AM3696" s="56">
        <f t="shared" si="1563"/>
        <v>0</v>
      </c>
      <c r="AN3696" s="56">
        <f t="shared" si="1564"/>
        <v>0</v>
      </c>
      <c r="AO3696" s="89" t="str">
        <f t="shared" si="1565"/>
        <v/>
      </c>
      <c r="AP3696" s="89" t="str">
        <f t="shared" si="1566"/>
        <v>Left</v>
      </c>
    </row>
    <row r="3697" spans="15:42">
      <c r="O3697" s="55">
        <f t="shared" si="1544"/>
        <v>0</v>
      </c>
      <c r="P3697" s="56">
        <f t="shared" si="1540"/>
        <v>0</v>
      </c>
      <c r="Q3697" s="57">
        <f>_xlfn.IFNA(VLOOKUP(E3697,'2026 W-4 Spreadsheet'!frequ,2,FALSE),0)</f>
        <v>0</v>
      </c>
      <c r="R3697" s="56">
        <f t="shared" si="1545"/>
        <v>0</v>
      </c>
      <c r="S3697" s="56" t="str">
        <f t="shared" si="1546"/>
        <v/>
      </c>
      <c r="T3697" s="56" t="str">
        <f t="shared" si="1547"/>
        <v/>
      </c>
      <c r="U3697" s="56" t="str">
        <f t="shared" si="1548"/>
        <v/>
      </c>
      <c r="V3697" s="56" t="str">
        <f t="shared" si="1549"/>
        <v/>
      </c>
      <c r="W3697" s="56" t="str">
        <f t="shared" si="1550"/>
        <v/>
      </c>
      <c r="X3697" s="56" t="str">
        <f t="shared" si="1551"/>
        <v/>
      </c>
      <c r="Y3697" s="57" t="str">
        <f t="shared" si="1552"/>
        <v/>
      </c>
      <c r="Z3697" s="56" t="str">
        <f t="shared" si="1553"/>
        <v/>
      </c>
      <c r="AA3697" s="56" t="str">
        <f t="shared" si="1554"/>
        <v/>
      </c>
      <c r="AB3697" s="56" t="str">
        <f t="shared" si="1555"/>
        <v/>
      </c>
      <c r="AC3697" s="56" t="b">
        <f t="shared" si="1541"/>
        <v>0</v>
      </c>
      <c r="AD3697" s="58" t="b">
        <f t="shared" si="1542"/>
        <v>0</v>
      </c>
      <c r="AE3697" s="59" t="b">
        <f t="shared" si="1543"/>
        <v>0</v>
      </c>
      <c r="AF3697" s="56" t="e">
        <f t="shared" si="1556"/>
        <v>#VALUE!</v>
      </c>
      <c r="AG3697" s="56" t="e">
        <f t="shared" si="1557"/>
        <v>#VALUE!</v>
      </c>
      <c r="AH3697" s="58" t="e">
        <f t="shared" si="1558"/>
        <v>#VALUE!</v>
      </c>
      <c r="AI3697" s="56">
        <f t="shared" si="1559"/>
        <v>0</v>
      </c>
      <c r="AJ3697" s="56">
        <f t="shared" si="1560"/>
        <v>0</v>
      </c>
      <c r="AK3697" s="56">
        <f t="shared" si="1561"/>
        <v>0</v>
      </c>
      <c r="AL3697" s="56">
        <f t="shared" si="1562"/>
        <v>0</v>
      </c>
      <c r="AM3697" s="56">
        <f t="shared" si="1563"/>
        <v>0</v>
      </c>
      <c r="AN3697" s="56">
        <f t="shared" si="1564"/>
        <v>0</v>
      </c>
      <c r="AO3697" s="89" t="str">
        <f t="shared" si="1565"/>
        <v/>
      </c>
      <c r="AP3697" s="89" t="str">
        <f t="shared" si="1566"/>
        <v>Left</v>
      </c>
    </row>
    <row r="3698" spans="15:42">
      <c r="O3698" s="55">
        <f t="shared" si="1544"/>
        <v>0</v>
      </c>
      <c r="P3698" s="56">
        <f t="shared" si="1540"/>
        <v>0</v>
      </c>
      <c r="Q3698" s="57">
        <f>_xlfn.IFNA(VLOOKUP(E3698,'2026 W-4 Spreadsheet'!frequ,2,FALSE),0)</f>
        <v>0</v>
      </c>
      <c r="R3698" s="56">
        <f t="shared" si="1545"/>
        <v>0</v>
      </c>
      <c r="S3698" s="56" t="str">
        <f t="shared" si="1546"/>
        <v/>
      </c>
      <c r="T3698" s="56" t="str">
        <f t="shared" si="1547"/>
        <v/>
      </c>
      <c r="U3698" s="56" t="str">
        <f t="shared" si="1548"/>
        <v/>
      </c>
      <c r="V3698" s="56" t="str">
        <f t="shared" si="1549"/>
        <v/>
      </c>
      <c r="W3698" s="56" t="str">
        <f t="shared" si="1550"/>
        <v/>
      </c>
      <c r="X3698" s="56" t="str">
        <f t="shared" si="1551"/>
        <v/>
      </c>
      <c r="Y3698" s="57" t="str">
        <f t="shared" si="1552"/>
        <v/>
      </c>
      <c r="Z3698" s="56" t="str">
        <f t="shared" si="1553"/>
        <v/>
      </c>
      <c r="AA3698" s="56" t="str">
        <f t="shared" si="1554"/>
        <v/>
      </c>
      <c r="AB3698" s="56" t="str">
        <f t="shared" si="1555"/>
        <v/>
      </c>
      <c r="AC3698" s="56" t="b">
        <f t="shared" si="1541"/>
        <v>0</v>
      </c>
      <c r="AD3698" s="58" t="b">
        <f t="shared" si="1542"/>
        <v>0</v>
      </c>
      <c r="AE3698" s="59" t="b">
        <f t="shared" si="1543"/>
        <v>0</v>
      </c>
      <c r="AF3698" s="56" t="e">
        <f t="shared" si="1556"/>
        <v>#VALUE!</v>
      </c>
      <c r="AG3698" s="56" t="e">
        <f t="shared" si="1557"/>
        <v>#VALUE!</v>
      </c>
      <c r="AH3698" s="58" t="e">
        <f t="shared" si="1558"/>
        <v>#VALUE!</v>
      </c>
      <c r="AI3698" s="56">
        <f t="shared" si="1559"/>
        <v>0</v>
      </c>
      <c r="AJ3698" s="56">
        <f t="shared" si="1560"/>
        <v>0</v>
      </c>
      <c r="AK3698" s="56">
        <f t="shared" si="1561"/>
        <v>0</v>
      </c>
      <c r="AL3698" s="56">
        <f t="shared" si="1562"/>
        <v>0</v>
      </c>
      <c r="AM3698" s="56">
        <f t="shared" si="1563"/>
        <v>0</v>
      </c>
      <c r="AN3698" s="56">
        <f t="shared" si="1564"/>
        <v>0</v>
      </c>
      <c r="AO3698" s="89" t="str">
        <f t="shared" si="1565"/>
        <v/>
      </c>
      <c r="AP3698" s="89" t="str">
        <f t="shared" si="1566"/>
        <v>Left</v>
      </c>
    </row>
    <row r="3699" spans="15:42">
      <c r="O3699" s="55">
        <f t="shared" si="1544"/>
        <v>0</v>
      </c>
      <c r="P3699" s="56">
        <f t="shared" si="1540"/>
        <v>0</v>
      </c>
      <c r="Q3699" s="57">
        <f>_xlfn.IFNA(VLOOKUP(E3699,'2026 W-4 Spreadsheet'!frequ,2,FALSE),0)</f>
        <v>0</v>
      </c>
      <c r="R3699" s="56">
        <f t="shared" si="1545"/>
        <v>0</v>
      </c>
      <c r="S3699" s="56" t="str">
        <f t="shared" si="1546"/>
        <v/>
      </c>
      <c r="T3699" s="56" t="str">
        <f t="shared" si="1547"/>
        <v/>
      </c>
      <c r="U3699" s="56" t="str">
        <f t="shared" si="1548"/>
        <v/>
      </c>
      <c r="V3699" s="56" t="str">
        <f t="shared" si="1549"/>
        <v/>
      </c>
      <c r="W3699" s="56" t="str">
        <f t="shared" si="1550"/>
        <v/>
      </c>
      <c r="X3699" s="56" t="str">
        <f t="shared" si="1551"/>
        <v/>
      </c>
      <c r="Y3699" s="57" t="str">
        <f t="shared" si="1552"/>
        <v/>
      </c>
      <c r="Z3699" s="56" t="str">
        <f t="shared" si="1553"/>
        <v/>
      </c>
      <c r="AA3699" s="56" t="str">
        <f t="shared" si="1554"/>
        <v/>
      </c>
      <c r="AB3699" s="56" t="str">
        <f t="shared" si="1555"/>
        <v/>
      </c>
      <c r="AC3699" s="56" t="b">
        <f t="shared" si="1541"/>
        <v>0</v>
      </c>
      <c r="AD3699" s="58" t="b">
        <f t="shared" si="1542"/>
        <v>0</v>
      </c>
      <c r="AE3699" s="59" t="b">
        <f t="shared" si="1543"/>
        <v>0</v>
      </c>
      <c r="AF3699" s="56" t="e">
        <f t="shared" si="1556"/>
        <v>#VALUE!</v>
      </c>
      <c r="AG3699" s="56" t="e">
        <f t="shared" si="1557"/>
        <v>#VALUE!</v>
      </c>
      <c r="AH3699" s="58" t="e">
        <f t="shared" si="1558"/>
        <v>#VALUE!</v>
      </c>
      <c r="AI3699" s="56">
        <f t="shared" si="1559"/>
        <v>0</v>
      </c>
      <c r="AJ3699" s="56">
        <f t="shared" si="1560"/>
        <v>0</v>
      </c>
      <c r="AK3699" s="56">
        <f t="shared" si="1561"/>
        <v>0</v>
      </c>
      <c r="AL3699" s="56">
        <f t="shared" si="1562"/>
        <v>0</v>
      </c>
      <c r="AM3699" s="56">
        <f t="shared" si="1563"/>
        <v>0</v>
      </c>
      <c r="AN3699" s="56">
        <f t="shared" si="1564"/>
        <v>0</v>
      </c>
      <c r="AO3699" s="89" t="str">
        <f t="shared" si="1565"/>
        <v/>
      </c>
      <c r="AP3699" s="89" t="str">
        <f t="shared" si="1566"/>
        <v>Left</v>
      </c>
    </row>
    <row r="3700" spans="15:42">
      <c r="O3700" s="55">
        <f t="shared" si="1544"/>
        <v>0</v>
      </c>
      <c r="P3700" s="56">
        <f t="shared" si="1540"/>
        <v>0</v>
      </c>
      <c r="Q3700" s="57">
        <f>_xlfn.IFNA(VLOOKUP(E3700,'2026 W-4 Spreadsheet'!frequ,2,FALSE),0)</f>
        <v>0</v>
      </c>
      <c r="R3700" s="56">
        <f t="shared" si="1545"/>
        <v>0</v>
      </c>
      <c r="S3700" s="56" t="str">
        <f t="shared" si="1546"/>
        <v/>
      </c>
      <c r="T3700" s="56" t="str">
        <f t="shared" si="1547"/>
        <v/>
      </c>
      <c r="U3700" s="56" t="str">
        <f t="shared" si="1548"/>
        <v/>
      </c>
      <c r="V3700" s="56" t="str">
        <f t="shared" si="1549"/>
        <v/>
      </c>
      <c r="W3700" s="56" t="str">
        <f t="shared" si="1550"/>
        <v/>
      </c>
      <c r="X3700" s="56" t="str">
        <f t="shared" si="1551"/>
        <v/>
      </c>
      <c r="Y3700" s="57" t="str">
        <f t="shared" si="1552"/>
        <v/>
      </c>
      <c r="Z3700" s="56" t="str">
        <f t="shared" si="1553"/>
        <v/>
      </c>
      <c r="AA3700" s="56" t="str">
        <f t="shared" si="1554"/>
        <v/>
      </c>
      <c r="AB3700" s="56" t="str">
        <f t="shared" si="1555"/>
        <v/>
      </c>
      <c r="AC3700" s="56" t="b">
        <f t="shared" si="1541"/>
        <v>0</v>
      </c>
      <c r="AD3700" s="58" t="b">
        <f t="shared" si="1542"/>
        <v>0</v>
      </c>
      <c r="AE3700" s="59" t="b">
        <f t="shared" si="1543"/>
        <v>0</v>
      </c>
      <c r="AF3700" s="56" t="e">
        <f t="shared" si="1556"/>
        <v>#VALUE!</v>
      </c>
      <c r="AG3700" s="56" t="e">
        <f t="shared" si="1557"/>
        <v>#VALUE!</v>
      </c>
      <c r="AH3700" s="58" t="e">
        <f t="shared" si="1558"/>
        <v>#VALUE!</v>
      </c>
      <c r="AI3700" s="56">
        <f t="shared" si="1559"/>
        <v>0</v>
      </c>
      <c r="AJ3700" s="56">
        <f t="shared" si="1560"/>
        <v>0</v>
      </c>
      <c r="AK3700" s="56">
        <f t="shared" si="1561"/>
        <v>0</v>
      </c>
      <c r="AL3700" s="56">
        <f t="shared" si="1562"/>
        <v>0</v>
      </c>
      <c r="AM3700" s="56">
        <f t="shared" si="1563"/>
        <v>0</v>
      </c>
      <c r="AN3700" s="56">
        <f t="shared" si="1564"/>
        <v>0</v>
      </c>
      <c r="AO3700" s="89" t="str">
        <f t="shared" si="1565"/>
        <v/>
      </c>
      <c r="AP3700" s="89" t="str">
        <f t="shared" si="1566"/>
        <v>Left</v>
      </c>
    </row>
    <row r="3701" spans="15:42">
      <c r="O3701" s="55">
        <f t="shared" si="1544"/>
        <v>0</v>
      </c>
      <c r="P3701" s="56">
        <f t="shared" si="1540"/>
        <v>0</v>
      </c>
      <c r="Q3701" s="57">
        <f>_xlfn.IFNA(VLOOKUP(E3701,'2026 W-4 Spreadsheet'!frequ,2,FALSE),0)</f>
        <v>0</v>
      </c>
      <c r="R3701" s="56">
        <f t="shared" si="1545"/>
        <v>0</v>
      </c>
      <c r="S3701" s="56" t="str">
        <f t="shared" si="1546"/>
        <v/>
      </c>
      <c r="T3701" s="56" t="str">
        <f t="shared" si="1547"/>
        <v/>
      </c>
      <c r="U3701" s="56" t="str">
        <f t="shared" si="1548"/>
        <v/>
      </c>
      <c r="V3701" s="56" t="str">
        <f t="shared" si="1549"/>
        <v/>
      </c>
      <c r="W3701" s="56" t="str">
        <f t="shared" si="1550"/>
        <v/>
      </c>
      <c r="X3701" s="56" t="str">
        <f t="shared" si="1551"/>
        <v/>
      </c>
      <c r="Y3701" s="57" t="str">
        <f t="shared" si="1552"/>
        <v/>
      </c>
      <c r="Z3701" s="56" t="str">
        <f t="shared" si="1553"/>
        <v/>
      </c>
      <c r="AA3701" s="56" t="str">
        <f t="shared" si="1554"/>
        <v/>
      </c>
      <c r="AB3701" s="56" t="str">
        <f t="shared" si="1555"/>
        <v/>
      </c>
      <c r="AC3701" s="56" t="b">
        <f t="shared" si="1541"/>
        <v>0</v>
      </c>
      <c r="AD3701" s="58" t="b">
        <f t="shared" si="1542"/>
        <v>0</v>
      </c>
      <c r="AE3701" s="59" t="b">
        <f t="shared" si="1543"/>
        <v>0</v>
      </c>
      <c r="AF3701" s="56" t="e">
        <f t="shared" si="1556"/>
        <v>#VALUE!</v>
      </c>
      <c r="AG3701" s="56" t="e">
        <f t="shared" si="1557"/>
        <v>#VALUE!</v>
      </c>
      <c r="AH3701" s="58" t="e">
        <f t="shared" si="1558"/>
        <v>#VALUE!</v>
      </c>
      <c r="AI3701" s="56">
        <f t="shared" si="1559"/>
        <v>0</v>
      </c>
      <c r="AJ3701" s="56">
        <f t="shared" si="1560"/>
        <v>0</v>
      </c>
      <c r="AK3701" s="56">
        <f t="shared" si="1561"/>
        <v>0</v>
      </c>
      <c r="AL3701" s="56">
        <f t="shared" si="1562"/>
        <v>0</v>
      </c>
      <c r="AM3701" s="56">
        <f t="shared" si="1563"/>
        <v>0</v>
      </c>
      <c r="AN3701" s="56">
        <f t="shared" si="1564"/>
        <v>0</v>
      </c>
      <c r="AO3701" s="89" t="str">
        <f t="shared" si="1565"/>
        <v/>
      </c>
      <c r="AP3701" s="89" t="str">
        <f t="shared" si="1566"/>
        <v>Left</v>
      </c>
    </row>
    <row r="3702" spans="15:42">
      <c r="O3702" s="55">
        <f t="shared" si="1544"/>
        <v>0</v>
      </c>
      <c r="P3702" s="56">
        <f t="shared" si="1540"/>
        <v>0</v>
      </c>
      <c r="Q3702" s="57">
        <f>_xlfn.IFNA(VLOOKUP(E3702,'2026 W-4 Spreadsheet'!frequ,2,FALSE),0)</f>
        <v>0</v>
      </c>
      <c r="R3702" s="56">
        <f t="shared" si="1545"/>
        <v>0</v>
      </c>
      <c r="S3702" s="56" t="str">
        <f t="shared" si="1546"/>
        <v/>
      </c>
      <c r="T3702" s="56" t="str">
        <f t="shared" si="1547"/>
        <v/>
      </c>
      <c r="U3702" s="56" t="str">
        <f t="shared" si="1548"/>
        <v/>
      </c>
      <c r="V3702" s="56" t="str">
        <f t="shared" si="1549"/>
        <v/>
      </c>
      <c r="W3702" s="56" t="str">
        <f t="shared" si="1550"/>
        <v/>
      </c>
      <c r="X3702" s="56" t="str">
        <f t="shared" si="1551"/>
        <v/>
      </c>
      <c r="Y3702" s="57" t="str">
        <f t="shared" si="1552"/>
        <v/>
      </c>
      <c r="Z3702" s="56" t="str">
        <f t="shared" si="1553"/>
        <v/>
      </c>
      <c r="AA3702" s="56" t="str">
        <f t="shared" si="1554"/>
        <v/>
      </c>
      <c r="AB3702" s="56" t="str">
        <f t="shared" si="1555"/>
        <v/>
      </c>
      <c r="AC3702" s="56" t="b">
        <f t="shared" si="1541"/>
        <v>0</v>
      </c>
      <c r="AD3702" s="58" t="b">
        <f t="shared" si="1542"/>
        <v>0</v>
      </c>
      <c r="AE3702" s="59" t="b">
        <f t="shared" si="1543"/>
        <v>0</v>
      </c>
      <c r="AF3702" s="56" t="e">
        <f t="shared" si="1556"/>
        <v>#VALUE!</v>
      </c>
      <c r="AG3702" s="56" t="e">
        <f t="shared" si="1557"/>
        <v>#VALUE!</v>
      </c>
      <c r="AH3702" s="58" t="e">
        <f t="shared" si="1558"/>
        <v>#VALUE!</v>
      </c>
      <c r="AI3702" s="56">
        <f t="shared" si="1559"/>
        <v>0</v>
      </c>
      <c r="AJ3702" s="56">
        <f t="shared" si="1560"/>
        <v>0</v>
      </c>
      <c r="AK3702" s="56">
        <f t="shared" si="1561"/>
        <v>0</v>
      </c>
      <c r="AL3702" s="56">
        <f t="shared" si="1562"/>
        <v>0</v>
      </c>
      <c r="AM3702" s="56">
        <f t="shared" si="1563"/>
        <v>0</v>
      </c>
      <c r="AN3702" s="56">
        <f t="shared" si="1564"/>
        <v>0</v>
      </c>
      <c r="AO3702" s="89" t="str">
        <f t="shared" si="1565"/>
        <v/>
      </c>
      <c r="AP3702" s="89" t="str">
        <f t="shared" si="1566"/>
        <v>Left</v>
      </c>
    </row>
    <row r="3703" spans="15:42">
      <c r="O3703" s="55">
        <f t="shared" si="1544"/>
        <v>0</v>
      </c>
      <c r="P3703" s="56">
        <f t="shared" si="1540"/>
        <v>0</v>
      </c>
      <c r="Q3703" s="57">
        <f>_xlfn.IFNA(VLOOKUP(E3703,'2026 W-4 Spreadsheet'!frequ,2,FALSE),0)</f>
        <v>0</v>
      </c>
      <c r="R3703" s="56">
        <f t="shared" si="1545"/>
        <v>0</v>
      </c>
      <c r="S3703" s="56" t="str">
        <f t="shared" si="1546"/>
        <v/>
      </c>
      <c r="T3703" s="56" t="str">
        <f t="shared" si="1547"/>
        <v/>
      </c>
      <c r="U3703" s="56" t="str">
        <f t="shared" si="1548"/>
        <v/>
      </c>
      <c r="V3703" s="56" t="str">
        <f t="shared" si="1549"/>
        <v/>
      </c>
      <c r="W3703" s="56" t="str">
        <f t="shared" si="1550"/>
        <v/>
      </c>
      <c r="X3703" s="56" t="str">
        <f t="shared" si="1551"/>
        <v/>
      </c>
      <c r="Y3703" s="57" t="str">
        <f t="shared" si="1552"/>
        <v/>
      </c>
      <c r="Z3703" s="56" t="str">
        <f t="shared" si="1553"/>
        <v/>
      </c>
      <c r="AA3703" s="56" t="str">
        <f t="shared" si="1554"/>
        <v/>
      </c>
      <c r="AB3703" s="56" t="str">
        <f t="shared" si="1555"/>
        <v/>
      </c>
      <c r="AC3703" s="56" t="b">
        <f t="shared" si="1541"/>
        <v>0</v>
      </c>
      <c r="AD3703" s="58" t="b">
        <f t="shared" si="1542"/>
        <v>0</v>
      </c>
      <c r="AE3703" s="59" t="b">
        <f t="shared" si="1543"/>
        <v>0</v>
      </c>
      <c r="AF3703" s="56" t="e">
        <f t="shared" si="1556"/>
        <v>#VALUE!</v>
      </c>
      <c r="AG3703" s="56" t="e">
        <f t="shared" si="1557"/>
        <v>#VALUE!</v>
      </c>
      <c r="AH3703" s="58" t="e">
        <f t="shared" si="1558"/>
        <v>#VALUE!</v>
      </c>
      <c r="AI3703" s="56">
        <f t="shared" si="1559"/>
        <v>0</v>
      </c>
      <c r="AJ3703" s="56">
        <f t="shared" si="1560"/>
        <v>0</v>
      </c>
      <c r="AK3703" s="56">
        <f t="shared" si="1561"/>
        <v>0</v>
      </c>
      <c r="AL3703" s="56">
        <f t="shared" si="1562"/>
        <v>0</v>
      </c>
      <c r="AM3703" s="56">
        <f t="shared" si="1563"/>
        <v>0</v>
      </c>
      <c r="AN3703" s="56">
        <f t="shared" si="1564"/>
        <v>0</v>
      </c>
      <c r="AO3703" s="89" t="str">
        <f t="shared" si="1565"/>
        <v/>
      </c>
      <c r="AP3703" s="89" t="str">
        <f t="shared" si="1566"/>
        <v>Left</v>
      </c>
    </row>
    <row r="3704" spans="15:42">
      <c r="O3704" s="55">
        <f t="shared" si="1544"/>
        <v>0</v>
      </c>
      <c r="P3704" s="56">
        <f t="shared" si="1540"/>
        <v>0</v>
      </c>
      <c r="Q3704" s="57">
        <f>_xlfn.IFNA(VLOOKUP(E3704,'2026 W-4 Spreadsheet'!frequ,2,FALSE),0)</f>
        <v>0</v>
      </c>
      <c r="R3704" s="56">
        <f t="shared" si="1545"/>
        <v>0</v>
      </c>
      <c r="S3704" s="56" t="str">
        <f t="shared" si="1546"/>
        <v/>
      </c>
      <c r="T3704" s="56" t="str">
        <f t="shared" si="1547"/>
        <v/>
      </c>
      <c r="U3704" s="56" t="str">
        <f t="shared" si="1548"/>
        <v/>
      </c>
      <c r="V3704" s="56" t="str">
        <f t="shared" si="1549"/>
        <v/>
      </c>
      <c r="W3704" s="56" t="str">
        <f t="shared" si="1550"/>
        <v/>
      </c>
      <c r="X3704" s="56" t="str">
        <f t="shared" si="1551"/>
        <v/>
      </c>
      <c r="Y3704" s="57" t="str">
        <f t="shared" si="1552"/>
        <v/>
      </c>
      <c r="Z3704" s="56" t="str">
        <f t="shared" si="1553"/>
        <v/>
      </c>
      <c r="AA3704" s="56" t="str">
        <f t="shared" si="1554"/>
        <v/>
      </c>
      <c r="AB3704" s="56" t="str">
        <f t="shared" si="1555"/>
        <v/>
      </c>
      <c r="AC3704" s="56" t="b">
        <f t="shared" si="1541"/>
        <v>0</v>
      </c>
      <c r="AD3704" s="58" t="b">
        <f t="shared" si="1542"/>
        <v>0</v>
      </c>
      <c r="AE3704" s="59" t="b">
        <f t="shared" si="1543"/>
        <v>0</v>
      </c>
      <c r="AF3704" s="56" t="e">
        <f t="shared" si="1556"/>
        <v>#VALUE!</v>
      </c>
      <c r="AG3704" s="56" t="e">
        <f t="shared" si="1557"/>
        <v>#VALUE!</v>
      </c>
      <c r="AH3704" s="58" t="e">
        <f t="shared" si="1558"/>
        <v>#VALUE!</v>
      </c>
      <c r="AI3704" s="56">
        <f t="shared" si="1559"/>
        <v>0</v>
      </c>
      <c r="AJ3704" s="56">
        <f t="shared" si="1560"/>
        <v>0</v>
      </c>
      <c r="AK3704" s="56">
        <f t="shared" si="1561"/>
        <v>0</v>
      </c>
      <c r="AL3704" s="56">
        <f t="shared" si="1562"/>
        <v>0</v>
      </c>
      <c r="AM3704" s="56">
        <f t="shared" si="1563"/>
        <v>0</v>
      </c>
      <c r="AN3704" s="56">
        <f t="shared" si="1564"/>
        <v>0</v>
      </c>
      <c r="AO3704" s="89" t="str">
        <f t="shared" si="1565"/>
        <v/>
      </c>
      <c r="AP3704" s="89" t="str">
        <f t="shared" si="1566"/>
        <v>Left</v>
      </c>
    </row>
    <row r="3705" spans="15:42">
      <c r="O3705" s="55">
        <f t="shared" si="1544"/>
        <v>0</v>
      </c>
      <c r="P3705" s="56">
        <f t="shared" si="1540"/>
        <v>0</v>
      </c>
      <c r="Q3705" s="57">
        <f>_xlfn.IFNA(VLOOKUP(E3705,'2026 W-4 Spreadsheet'!frequ,2,FALSE),0)</f>
        <v>0</v>
      </c>
      <c r="R3705" s="56">
        <f t="shared" si="1545"/>
        <v>0</v>
      </c>
      <c r="S3705" s="56" t="str">
        <f t="shared" si="1546"/>
        <v/>
      </c>
      <c r="T3705" s="56" t="str">
        <f t="shared" si="1547"/>
        <v/>
      </c>
      <c r="U3705" s="56" t="str">
        <f t="shared" si="1548"/>
        <v/>
      </c>
      <c r="V3705" s="56" t="str">
        <f t="shared" si="1549"/>
        <v/>
      </c>
      <c r="W3705" s="56" t="str">
        <f t="shared" si="1550"/>
        <v/>
      </c>
      <c r="X3705" s="56" t="str">
        <f t="shared" si="1551"/>
        <v/>
      </c>
      <c r="Y3705" s="57" t="str">
        <f t="shared" si="1552"/>
        <v/>
      </c>
      <c r="Z3705" s="56" t="str">
        <f t="shared" si="1553"/>
        <v/>
      </c>
      <c r="AA3705" s="56" t="str">
        <f t="shared" si="1554"/>
        <v/>
      </c>
      <c r="AB3705" s="56" t="str">
        <f t="shared" si="1555"/>
        <v/>
      </c>
      <c r="AC3705" s="56" t="b">
        <f t="shared" si="1541"/>
        <v>0</v>
      </c>
      <c r="AD3705" s="58" t="b">
        <f t="shared" si="1542"/>
        <v>0</v>
      </c>
      <c r="AE3705" s="59" t="b">
        <f t="shared" si="1543"/>
        <v>0</v>
      </c>
      <c r="AF3705" s="56" t="e">
        <f t="shared" si="1556"/>
        <v>#VALUE!</v>
      </c>
      <c r="AG3705" s="56" t="e">
        <f t="shared" si="1557"/>
        <v>#VALUE!</v>
      </c>
      <c r="AH3705" s="58" t="e">
        <f t="shared" si="1558"/>
        <v>#VALUE!</v>
      </c>
      <c r="AI3705" s="56">
        <f t="shared" si="1559"/>
        <v>0</v>
      </c>
      <c r="AJ3705" s="56">
        <f t="shared" si="1560"/>
        <v>0</v>
      </c>
      <c r="AK3705" s="56">
        <f t="shared" si="1561"/>
        <v>0</v>
      </c>
      <c r="AL3705" s="56">
        <f t="shared" si="1562"/>
        <v>0</v>
      </c>
      <c r="AM3705" s="56">
        <f t="shared" si="1563"/>
        <v>0</v>
      </c>
      <c r="AN3705" s="56">
        <f t="shared" si="1564"/>
        <v>0</v>
      </c>
      <c r="AO3705" s="89" t="str">
        <f t="shared" si="1565"/>
        <v/>
      </c>
      <c r="AP3705" s="89" t="str">
        <f t="shared" si="1566"/>
        <v>Left</v>
      </c>
    </row>
    <row r="3706" spans="15:42">
      <c r="O3706" s="55">
        <f t="shared" si="1544"/>
        <v>0</v>
      </c>
      <c r="P3706" s="56">
        <f t="shared" si="1540"/>
        <v>0</v>
      </c>
      <c r="Q3706" s="57">
        <f>_xlfn.IFNA(VLOOKUP(E3706,'2026 W-4 Spreadsheet'!frequ,2,FALSE),0)</f>
        <v>0</v>
      </c>
      <c r="R3706" s="56">
        <f t="shared" si="1545"/>
        <v>0</v>
      </c>
      <c r="S3706" s="56" t="str">
        <f t="shared" si="1546"/>
        <v/>
      </c>
      <c r="T3706" s="56" t="str">
        <f t="shared" si="1547"/>
        <v/>
      </c>
      <c r="U3706" s="56" t="str">
        <f t="shared" si="1548"/>
        <v/>
      </c>
      <c r="V3706" s="56" t="str">
        <f t="shared" si="1549"/>
        <v/>
      </c>
      <c r="W3706" s="56" t="str">
        <f t="shared" si="1550"/>
        <v/>
      </c>
      <c r="X3706" s="56" t="str">
        <f t="shared" si="1551"/>
        <v/>
      </c>
      <c r="Y3706" s="57" t="str">
        <f t="shared" si="1552"/>
        <v/>
      </c>
      <c r="Z3706" s="56" t="str">
        <f t="shared" si="1553"/>
        <v/>
      </c>
      <c r="AA3706" s="56" t="str">
        <f t="shared" si="1554"/>
        <v/>
      </c>
      <c r="AB3706" s="56" t="str">
        <f t="shared" si="1555"/>
        <v/>
      </c>
      <c r="AC3706" s="56" t="b">
        <f t="shared" si="1541"/>
        <v>0</v>
      </c>
      <c r="AD3706" s="58" t="b">
        <f t="shared" si="1542"/>
        <v>0</v>
      </c>
      <c r="AE3706" s="59" t="b">
        <f t="shared" si="1543"/>
        <v>0</v>
      </c>
      <c r="AF3706" s="56" t="e">
        <f t="shared" si="1556"/>
        <v>#VALUE!</v>
      </c>
      <c r="AG3706" s="56" t="e">
        <f t="shared" si="1557"/>
        <v>#VALUE!</v>
      </c>
      <c r="AH3706" s="58" t="e">
        <f t="shared" si="1558"/>
        <v>#VALUE!</v>
      </c>
      <c r="AI3706" s="56">
        <f t="shared" si="1559"/>
        <v>0</v>
      </c>
      <c r="AJ3706" s="56">
        <f t="shared" si="1560"/>
        <v>0</v>
      </c>
      <c r="AK3706" s="56">
        <f t="shared" si="1561"/>
        <v>0</v>
      </c>
      <c r="AL3706" s="56">
        <f t="shared" si="1562"/>
        <v>0</v>
      </c>
      <c r="AM3706" s="56">
        <f t="shared" si="1563"/>
        <v>0</v>
      </c>
      <c r="AN3706" s="56">
        <f t="shared" si="1564"/>
        <v>0</v>
      </c>
      <c r="AO3706" s="89" t="str">
        <f t="shared" si="1565"/>
        <v/>
      </c>
      <c r="AP3706" s="89" t="str">
        <f t="shared" si="1566"/>
        <v>Left</v>
      </c>
    </row>
    <row r="3707" spans="15:42">
      <c r="O3707" s="55">
        <f t="shared" si="1544"/>
        <v>0</v>
      </c>
      <c r="P3707" s="56">
        <f t="shared" si="1540"/>
        <v>0</v>
      </c>
      <c r="Q3707" s="57">
        <f>_xlfn.IFNA(VLOOKUP(E3707,'2026 W-4 Spreadsheet'!frequ,2,FALSE),0)</f>
        <v>0</v>
      </c>
      <c r="R3707" s="56">
        <f t="shared" si="1545"/>
        <v>0</v>
      </c>
      <c r="S3707" s="56" t="str">
        <f t="shared" si="1546"/>
        <v/>
      </c>
      <c r="T3707" s="56" t="str">
        <f t="shared" si="1547"/>
        <v/>
      </c>
      <c r="U3707" s="56" t="str">
        <f t="shared" si="1548"/>
        <v/>
      </c>
      <c r="V3707" s="56" t="str">
        <f t="shared" si="1549"/>
        <v/>
      </c>
      <c r="W3707" s="56" t="str">
        <f t="shared" si="1550"/>
        <v/>
      </c>
      <c r="X3707" s="56" t="str">
        <f t="shared" si="1551"/>
        <v/>
      </c>
      <c r="Y3707" s="57" t="str">
        <f t="shared" si="1552"/>
        <v/>
      </c>
      <c r="Z3707" s="56" t="str">
        <f t="shared" si="1553"/>
        <v/>
      </c>
      <c r="AA3707" s="56" t="str">
        <f t="shared" si="1554"/>
        <v/>
      </c>
      <c r="AB3707" s="56" t="str">
        <f t="shared" si="1555"/>
        <v/>
      </c>
      <c r="AC3707" s="56" t="b">
        <f t="shared" si="1541"/>
        <v>0</v>
      </c>
      <c r="AD3707" s="58" t="b">
        <f t="shared" si="1542"/>
        <v>0</v>
      </c>
      <c r="AE3707" s="59" t="b">
        <f t="shared" si="1543"/>
        <v>0</v>
      </c>
      <c r="AF3707" s="56" t="e">
        <f t="shared" si="1556"/>
        <v>#VALUE!</v>
      </c>
      <c r="AG3707" s="56" t="e">
        <f t="shared" si="1557"/>
        <v>#VALUE!</v>
      </c>
      <c r="AH3707" s="58" t="e">
        <f t="shared" si="1558"/>
        <v>#VALUE!</v>
      </c>
      <c r="AI3707" s="56">
        <f t="shared" si="1559"/>
        <v>0</v>
      </c>
      <c r="AJ3707" s="56">
        <f t="shared" si="1560"/>
        <v>0</v>
      </c>
      <c r="AK3707" s="56">
        <f t="shared" si="1561"/>
        <v>0</v>
      </c>
      <c r="AL3707" s="56">
        <f t="shared" si="1562"/>
        <v>0</v>
      </c>
      <c r="AM3707" s="56">
        <f t="shared" si="1563"/>
        <v>0</v>
      </c>
      <c r="AN3707" s="56">
        <f t="shared" si="1564"/>
        <v>0</v>
      </c>
      <c r="AO3707" s="89" t="str">
        <f t="shared" si="1565"/>
        <v/>
      </c>
      <c r="AP3707" s="89" t="str">
        <f t="shared" si="1566"/>
        <v>Left</v>
      </c>
    </row>
    <row r="3708" spans="15:42">
      <c r="O3708" s="55">
        <f t="shared" si="1544"/>
        <v>0</v>
      </c>
      <c r="P3708" s="56">
        <f t="shared" si="1540"/>
        <v>0</v>
      </c>
      <c r="Q3708" s="57">
        <f>_xlfn.IFNA(VLOOKUP(E3708,'2026 W-4 Spreadsheet'!frequ,2,FALSE),0)</f>
        <v>0</v>
      </c>
      <c r="R3708" s="56">
        <f t="shared" si="1545"/>
        <v>0</v>
      </c>
      <c r="S3708" s="56" t="str">
        <f t="shared" si="1546"/>
        <v/>
      </c>
      <c r="T3708" s="56" t="str">
        <f t="shared" si="1547"/>
        <v/>
      </c>
      <c r="U3708" s="56" t="str">
        <f t="shared" si="1548"/>
        <v/>
      </c>
      <c r="V3708" s="56" t="str">
        <f t="shared" si="1549"/>
        <v/>
      </c>
      <c r="W3708" s="56" t="str">
        <f t="shared" si="1550"/>
        <v/>
      </c>
      <c r="X3708" s="56" t="str">
        <f t="shared" si="1551"/>
        <v/>
      </c>
      <c r="Y3708" s="57" t="str">
        <f t="shared" si="1552"/>
        <v/>
      </c>
      <c r="Z3708" s="56" t="str">
        <f t="shared" si="1553"/>
        <v/>
      </c>
      <c r="AA3708" s="56" t="str">
        <f t="shared" si="1554"/>
        <v/>
      </c>
      <c r="AB3708" s="56" t="str">
        <f t="shared" si="1555"/>
        <v/>
      </c>
      <c r="AC3708" s="56" t="b">
        <f t="shared" si="1541"/>
        <v>0</v>
      </c>
      <c r="AD3708" s="58" t="b">
        <f t="shared" si="1542"/>
        <v>0</v>
      </c>
      <c r="AE3708" s="59" t="b">
        <f t="shared" si="1543"/>
        <v>0</v>
      </c>
      <c r="AF3708" s="56" t="e">
        <f t="shared" si="1556"/>
        <v>#VALUE!</v>
      </c>
      <c r="AG3708" s="56" t="e">
        <f t="shared" si="1557"/>
        <v>#VALUE!</v>
      </c>
      <c r="AH3708" s="58" t="e">
        <f t="shared" si="1558"/>
        <v>#VALUE!</v>
      </c>
      <c r="AI3708" s="56">
        <f t="shared" si="1559"/>
        <v>0</v>
      </c>
      <c r="AJ3708" s="56">
        <f t="shared" si="1560"/>
        <v>0</v>
      </c>
      <c r="AK3708" s="56">
        <f t="shared" si="1561"/>
        <v>0</v>
      </c>
      <c r="AL3708" s="56">
        <f t="shared" si="1562"/>
        <v>0</v>
      </c>
      <c r="AM3708" s="56">
        <f t="shared" si="1563"/>
        <v>0</v>
      </c>
      <c r="AN3708" s="56">
        <f t="shared" si="1564"/>
        <v>0</v>
      </c>
      <c r="AO3708" s="89" t="str">
        <f t="shared" si="1565"/>
        <v/>
      </c>
      <c r="AP3708" s="89" t="str">
        <f t="shared" si="1566"/>
        <v>Left</v>
      </c>
    </row>
    <row r="3709" spans="15:42">
      <c r="O3709" s="55">
        <f t="shared" si="1544"/>
        <v>0</v>
      </c>
      <c r="P3709" s="56">
        <f t="shared" si="1540"/>
        <v>0</v>
      </c>
      <c r="Q3709" s="57">
        <f>_xlfn.IFNA(VLOOKUP(E3709,'2026 W-4 Spreadsheet'!frequ,2,FALSE),0)</f>
        <v>0</v>
      </c>
      <c r="R3709" s="56">
        <f t="shared" si="1545"/>
        <v>0</v>
      </c>
      <c r="S3709" s="56" t="str">
        <f t="shared" si="1546"/>
        <v/>
      </c>
      <c r="T3709" s="56" t="str">
        <f t="shared" si="1547"/>
        <v/>
      </c>
      <c r="U3709" s="56" t="str">
        <f t="shared" si="1548"/>
        <v/>
      </c>
      <c r="V3709" s="56" t="str">
        <f t="shared" si="1549"/>
        <v/>
      </c>
      <c r="W3709" s="56" t="str">
        <f t="shared" si="1550"/>
        <v/>
      </c>
      <c r="X3709" s="56" t="str">
        <f t="shared" si="1551"/>
        <v/>
      </c>
      <c r="Y3709" s="57" t="str">
        <f t="shared" si="1552"/>
        <v/>
      </c>
      <c r="Z3709" s="56" t="str">
        <f t="shared" si="1553"/>
        <v/>
      </c>
      <c r="AA3709" s="56" t="str">
        <f t="shared" si="1554"/>
        <v/>
      </c>
      <c r="AB3709" s="56" t="str">
        <f t="shared" si="1555"/>
        <v/>
      </c>
      <c r="AC3709" s="56" t="b">
        <f t="shared" si="1541"/>
        <v>0</v>
      </c>
      <c r="AD3709" s="58" t="b">
        <f t="shared" si="1542"/>
        <v>0</v>
      </c>
      <c r="AE3709" s="59" t="b">
        <f t="shared" si="1543"/>
        <v>0</v>
      </c>
      <c r="AF3709" s="56" t="e">
        <f t="shared" si="1556"/>
        <v>#VALUE!</v>
      </c>
      <c r="AG3709" s="56" t="e">
        <f t="shared" si="1557"/>
        <v>#VALUE!</v>
      </c>
      <c r="AH3709" s="58" t="e">
        <f t="shared" si="1558"/>
        <v>#VALUE!</v>
      </c>
      <c r="AI3709" s="56">
        <f t="shared" si="1559"/>
        <v>0</v>
      </c>
      <c r="AJ3709" s="56">
        <f t="shared" si="1560"/>
        <v>0</v>
      </c>
      <c r="AK3709" s="56">
        <f t="shared" si="1561"/>
        <v>0</v>
      </c>
      <c r="AL3709" s="56">
        <f t="shared" si="1562"/>
        <v>0</v>
      </c>
      <c r="AM3709" s="56">
        <f t="shared" si="1563"/>
        <v>0</v>
      </c>
      <c r="AN3709" s="56">
        <f t="shared" si="1564"/>
        <v>0</v>
      </c>
      <c r="AO3709" s="89" t="str">
        <f t="shared" si="1565"/>
        <v/>
      </c>
      <c r="AP3709" s="89" t="str">
        <f t="shared" si="1566"/>
        <v>Left</v>
      </c>
    </row>
    <row r="3710" spans="15:42">
      <c r="O3710" s="55">
        <f t="shared" si="1544"/>
        <v>0</v>
      </c>
      <c r="P3710" s="56">
        <f t="shared" si="1540"/>
        <v>0</v>
      </c>
      <c r="Q3710" s="57">
        <f>_xlfn.IFNA(VLOOKUP(E3710,'2026 W-4 Spreadsheet'!frequ,2,FALSE),0)</f>
        <v>0</v>
      </c>
      <c r="R3710" s="56">
        <f t="shared" si="1545"/>
        <v>0</v>
      </c>
      <c r="S3710" s="56" t="str">
        <f t="shared" si="1546"/>
        <v/>
      </c>
      <c r="T3710" s="56" t="str">
        <f t="shared" si="1547"/>
        <v/>
      </c>
      <c r="U3710" s="56" t="str">
        <f t="shared" si="1548"/>
        <v/>
      </c>
      <c r="V3710" s="56" t="str">
        <f t="shared" si="1549"/>
        <v/>
      </c>
      <c r="W3710" s="56" t="str">
        <f t="shared" si="1550"/>
        <v/>
      </c>
      <c r="X3710" s="56" t="str">
        <f t="shared" si="1551"/>
        <v/>
      </c>
      <c r="Y3710" s="57" t="str">
        <f t="shared" si="1552"/>
        <v/>
      </c>
      <c r="Z3710" s="56" t="str">
        <f t="shared" si="1553"/>
        <v/>
      </c>
      <c r="AA3710" s="56" t="str">
        <f t="shared" si="1554"/>
        <v/>
      </c>
      <c r="AB3710" s="56" t="str">
        <f t="shared" si="1555"/>
        <v/>
      </c>
      <c r="AC3710" s="56" t="b">
        <f t="shared" si="1541"/>
        <v>0</v>
      </c>
      <c r="AD3710" s="58" t="b">
        <f t="shared" si="1542"/>
        <v>0</v>
      </c>
      <c r="AE3710" s="59" t="b">
        <f t="shared" si="1543"/>
        <v>0</v>
      </c>
      <c r="AF3710" s="56" t="e">
        <f t="shared" si="1556"/>
        <v>#VALUE!</v>
      </c>
      <c r="AG3710" s="56" t="e">
        <f t="shared" si="1557"/>
        <v>#VALUE!</v>
      </c>
      <c r="AH3710" s="58" t="e">
        <f t="shared" si="1558"/>
        <v>#VALUE!</v>
      </c>
      <c r="AI3710" s="56">
        <f t="shared" si="1559"/>
        <v>0</v>
      </c>
      <c r="AJ3710" s="56">
        <f t="shared" si="1560"/>
        <v>0</v>
      </c>
      <c r="AK3710" s="56">
        <f t="shared" si="1561"/>
        <v>0</v>
      </c>
      <c r="AL3710" s="56">
        <f t="shared" si="1562"/>
        <v>0</v>
      </c>
      <c r="AM3710" s="56">
        <f t="shared" si="1563"/>
        <v>0</v>
      </c>
      <c r="AN3710" s="56">
        <f t="shared" si="1564"/>
        <v>0</v>
      </c>
      <c r="AO3710" s="89" t="str">
        <f t="shared" si="1565"/>
        <v/>
      </c>
      <c r="AP3710" s="89" t="str">
        <f t="shared" si="1566"/>
        <v>Left</v>
      </c>
    </row>
    <row r="3711" spans="15:42">
      <c r="O3711" s="55">
        <f t="shared" si="1544"/>
        <v>0</v>
      </c>
      <c r="P3711" s="56">
        <f t="shared" si="1540"/>
        <v>0</v>
      </c>
      <c r="Q3711" s="57">
        <f>_xlfn.IFNA(VLOOKUP(E3711,'2026 W-4 Spreadsheet'!frequ,2,FALSE),0)</f>
        <v>0</v>
      </c>
      <c r="R3711" s="56">
        <f t="shared" si="1545"/>
        <v>0</v>
      </c>
      <c r="S3711" s="56" t="str">
        <f t="shared" si="1546"/>
        <v/>
      </c>
      <c r="T3711" s="56" t="str">
        <f t="shared" si="1547"/>
        <v/>
      </c>
      <c r="U3711" s="56" t="str">
        <f t="shared" si="1548"/>
        <v/>
      </c>
      <c r="V3711" s="56" t="str">
        <f t="shared" si="1549"/>
        <v/>
      </c>
      <c r="W3711" s="56" t="str">
        <f t="shared" si="1550"/>
        <v/>
      </c>
      <c r="X3711" s="56" t="str">
        <f t="shared" si="1551"/>
        <v/>
      </c>
      <c r="Y3711" s="57" t="str">
        <f t="shared" si="1552"/>
        <v/>
      </c>
      <c r="Z3711" s="56" t="str">
        <f t="shared" si="1553"/>
        <v/>
      </c>
      <c r="AA3711" s="56" t="str">
        <f t="shared" si="1554"/>
        <v/>
      </c>
      <c r="AB3711" s="56" t="str">
        <f t="shared" si="1555"/>
        <v/>
      </c>
      <c r="AC3711" s="56" t="b">
        <f t="shared" si="1541"/>
        <v>0</v>
      </c>
      <c r="AD3711" s="58" t="b">
        <f t="shared" si="1542"/>
        <v>0</v>
      </c>
      <c r="AE3711" s="59" t="b">
        <f t="shared" si="1543"/>
        <v>0</v>
      </c>
      <c r="AF3711" s="56" t="e">
        <f t="shared" si="1556"/>
        <v>#VALUE!</v>
      </c>
      <c r="AG3711" s="56" t="e">
        <f t="shared" si="1557"/>
        <v>#VALUE!</v>
      </c>
      <c r="AH3711" s="58" t="e">
        <f t="shared" si="1558"/>
        <v>#VALUE!</v>
      </c>
      <c r="AI3711" s="56">
        <f t="shared" si="1559"/>
        <v>0</v>
      </c>
      <c r="AJ3711" s="56">
        <f t="shared" si="1560"/>
        <v>0</v>
      </c>
      <c r="AK3711" s="56">
        <f t="shared" si="1561"/>
        <v>0</v>
      </c>
      <c r="AL3711" s="56">
        <f t="shared" si="1562"/>
        <v>0</v>
      </c>
      <c r="AM3711" s="56">
        <f t="shared" si="1563"/>
        <v>0</v>
      </c>
      <c r="AN3711" s="56">
        <f t="shared" si="1564"/>
        <v>0</v>
      </c>
      <c r="AO3711" s="89" t="str">
        <f t="shared" si="1565"/>
        <v/>
      </c>
      <c r="AP3711" s="89" t="str">
        <f t="shared" si="1566"/>
        <v>Left</v>
      </c>
    </row>
    <row r="3712" spans="15:42">
      <c r="O3712" s="55">
        <f t="shared" si="1544"/>
        <v>0</v>
      </c>
      <c r="P3712" s="56">
        <f t="shared" si="1540"/>
        <v>0</v>
      </c>
      <c r="Q3712" s="57">
        <f>_xlfn.IFNA(VLOOKUP(E3712,'2026 W-4 Spreadsheet'!frequ,2,FALSE),0)</f>
        <v>0</v>
      </c>
      <c r="R3712" s="56">
        <f t="shared" si="1545"/>
        <v>0</v>
      </c>
      <c r="S3712" s="56" t="str">
        <f t="shared" si="1546"/>
        <v/>
      </c>
      <c r="T3712" s="56" t="str">
        <f t="shared" si="1547"/>
        <v/>
      </c>
      <c r="U3712" s="56" t="str">
        <f t="shared" si="1548"/>
        <v/>
      </c>
      <c r="V3712" s="56" t="str">
        <f t="shared" si="1549"/>
        <v/>
      </c>
      <c r="W3712" s="56" t="str">
        <f t="shared" si="1550"/>
        <v/>
      </c>
      <c r="X3712" s="56" t="str">
        <f t="shared" si="1551"/>
        <v/>
      </c>
      <c r="Y3712" s="57" t="str">
        <f t="shared" si="1552"/>
        <v/>
      </c>
      <c r="Z3712" s="56" t="str">
        <f t="shared" si="1553"/>
        <v/>
      </c>
      <c r="AA3712" s="56" t="str">
        <f t="shared" si="1554"/>
        <v/>
      </c>
      <c r="AB3712" s="56" t="str">
        <f t="shared" si="1555"/>
        <v/>
      </c>
      <c r="AC3712" s="56" t="b">
        <f t="shared" si="1541"/>
        <v>0</v>
      </c>
      <c r="AD3712" s="58" t="b">
        <f t="shared" si="1542"/>
        <v>0</v>
      </c>
      <c r="AE3712" s="59" t="b">
        <f t="shared" si="1543"/>
        <v>0</v>
      </c>
      <c r="AF3712" s="56" t="e">
        <f t="shared" si="1556"/>
        <v>#VALUE!</v>
      </c>
      <c r="AG3712" s="56" t="e">
        <f t="shared" si="1557"/>
        <v>#VALUE!</v>
      </c>
      <c r="AH3712" s="58" t="e">
        <f t="shared" si="1558"/>
        <v>#VALUE!</v>
      </c>
      <c r="AI3712" s="56">
        <f t="shared" si="1559"/>
        <v>0</v>
      </c>
      <c r="AJ3712" s="56">
        <f t="shared" si="1560"/>
        <v>0</v>
      </c>
      <c r="AK3712" s="56">
        <f t="shared" si="1561"/>
        <v>0</v>
      </c>
      <c r="AL3712" s="56">
        <f t="shared" si="1562"/>
        <v>0</v>
      </c>
      <c r="AM3712" s="56">
        <f t="shared" si="1563"/>
        <v>0</v>
      </c>
      <c r="AN3712" s="56">
        <f t="shared" si="1564"/>
        <v>0</v>
      </c>
      <c r="AO3712" s="89" t="str">
        <f t="shared" si="1565"/>
        <v/>
      </c>
      <c r="AP3712" s="89" t="str">
        <f t="shared" si="1566"/>
        <v>Left</v>
      </c>
    </row>
    <row r="3713" spans="15:42">
      <c r="O3713" s="55">
        <f t="shared" si="1544"/>
        <v>0</v>
      </c>
      <c r="P3713" s="56">
        <f t="shared" si="1540"/>
        <v>0</v>
      </c>
      <c r="Q3713" s="57">
        <f>_xlfn.IFNA(VLOOKUP(E3713,'2026 W-4 Spreadsheet'!frequ,2,FALSE),0)</f>
        <v>0</v>
      </c>
      <c r="R3713" s="56">
        <f t="shared" si="1545"/>
        <v>0</v>
      </c>
      <c r="S3713" s="56" t="str">
        <f t="shared" si="1546"/>
        <v/>
      </c>
      <c r="T3713" s="56" t="str">
        <f t="shared" si="1547"/>
        <v/>
      </c>
      <c r="U3713" s="56" t="str">
        <f t="shared" si="1548"/>
        <v/>
      </c>
      <c r="V3713" s="56" t="str">
        <f t="shared" si="1549"/>
        <v/>
      </c>
      <c r="W3713" s="56" t="str">
        <f t="shared" si="1550"/>
        <v/>
      </c>
      <c r="X3713" s="56" t="str">
        <f t="shared" si="1551"/>
        <v/>
      </c>
      <c r="Y3713" s="57" t="str">
        <f t="shared" si="1552"/>
        <v/>
      </c>
      <c r="Z3713" s="56" t="str">
        <f t="shared" si="1553"/>
        <v/>
      </c>
      <c r="AA3713" s="56" t="str">
        <f t="shared" si="1554"/>
        <v/>
      </c>
      <c r="AB3713" s="56" t="str">
        <f t="shared" si="1555"/>
        <v/>
      </c>
      <c r="AC3713" s="56" t="b">
        <f t="shared" si="1541"/>
        <v>0</v>
      </c>
      <c r="AD3713" s="58" t="b">
        <f t="shared" si="1542"/>
        <v>0</v>
      </c>
      <c r="AE3713" s="59" t="b">
        <f t="shared" si="1543"/>
        <v>0</v>
      </c>
      <c r="AF3713" s="56" t="e">
        <f t="shared" si="1556"/>
        <v>#VALUE!</v>
      </c>
      <c r="AG3713" s="56" t="e">
        <f t="shared" si="1557"/>
        <v>#VALUE!</v>
      </c>
      <c r="AH3713" s="58" t="e">
        <f t="shared" si="1558"/>
        <v>#VALUE!</v>
      </c>
      <c r="AI3713" s="56">
        <f t="shared" si="1559"/>
        <v>0</v>
      </c>
      <c r="AJ3713" s="56">
        <f t="shared" si="1560"/>
        <v>0</v>
      </c>
      <c r="AK3713" s="56">
        <f t="shared" si="1561"/>
        <v>0</v>
      </c>
      <c r="AL3713" s="56">
        <f t="shared" si="1562"/>
        <v>0</v>
      </c>
      <c r="AM3713" s="56">
        <f t="shared" si="1563"/>
        <v>0</v>
      </c>
      <c r="AN3713" s="56">
        <f t="shared" si="1564"/>
        <v>0</v>
      </c>
      <c r="AO3713" s="89" t="str">
        <f t="shared" si="1565"/>
        <v/>
      </c>
      <c r="AP3713" s="89" t="str">
        <f t="shared" si="1566"/>
        <v>Left</v>
      </c>
    </row>
    <row r="3714" spans="15:42">
      <c r="O3714" s="55">
        <f t="shared" si="1544"/>
        <v>0</v>
      </c>
      <c r="P3714" s="56">
        <f t="shared" si="1540"/>
        <v>0</v>
      </c>
      <c r="Q3714" s="57">
        <f>_xlfn.IFNA(VLOOKUP(E3714,'2026 W-4 Spreadsheet'!frequ,2,FALSE),0)</f>
        <v>0</v>
      </c>
      <c r="R3714" s="56">
        <f t="shared" si="1545"/>
        <v>0</v>
      </c>
      <c r="S3714" s="56" t="str">
        <f t="shared" si="1546"/>
        <v/>
      </c>
      <c r="T3714" s="56" t="str">
        <f t="shared" si="1547"/>
        <v/>
      </c>
      <c r="U3714" s="56" t="str">
        <f t="shared" si="1548"/>
        <v/>
      </c>
      <c r="V3714" s="56" t="str">
        <f t="shared" si="1549"/>
        <v/>
      </c>
      <c r="W3714" s="56" t="str">
        <f t="shared" si="1550"/>
        <v/>
      </c>
      <c r="X3714" s="56" t="str">
        <f t="shared" si="1551"/>
        <v/>
      </c>
      <c r="Y3714" s="57" t="str">
        <f t="shared" si="1552"/>
        <v/>
      </c>
      <c r="Z3714" s="56" t="str">
        <f t="shared" si="1553"/>
        <v/>
      </c>
      <c r="AA3714" s="56" t="str">
        <f t="shared" si="1554"/>
        <v/>
      </c>
      <c r="AB3714" s="56" t="str">
        <f t="shared" si="1555"/>
        <v/>
      </c>
      <c r="AC3714" s="56" t="b">
        <f t="shared" si="1541"/>
        <v>0</v>
      </c>
      <c r="AD3714" s="58" t="b">
        <f t="shared" si="1542"/>
        <v>0</v>
      </c>
      <c r="AE3714" s="59" t="b">
        <f t="shared" si="1543"/>
        <v>0</v>
      </c>
      <c r="AF3714" s="56" t="e">
        <f t="shared" si="1556"/>
        <v>#VALUE!</v>
      </c>
      <c r="AG3714" s="56" t="e">
        <f t="shared" si="1557"/>
        <v>#VALUE!</v>
      </c>
      <c r="AH3714" s="58" t="e">
        <f t="shared" si="1558"/>
        <v>#VALUE!</v>
      </c>
      <c r="AI3714" s="56">
        <f t="shared" si="1559"/>
        <v>0</v>
      </c>
      <c r="AJ3714" s="56">
        <f t="shared" si="1560"/>
        <v>0</v>
      </c>
      <c r="AK3714" s="56">
        <f t="shared" si="1561"/>
        <v>0</v>
      </c>
      <c r="AL3714" s="56">
        <f t="shared" si="1562"/>
        <v>0</v>
      </c>
      <c r="AM3714" s="56">
        <f t="shared" si="1563"/>
        <v>0</v>
      </c>
      <c r="AN3714" s="56">
        <f t="shared" si="1564"/>
        <v>0</v>
      </c>
      <c r="AO3714" s="89" t="str">
        <f t="shared" si="1565"/>
        <v/>
      </c>
      <c r="AP3714" s="89" t="str">
        <f t="shared" si="1566"/>
        <v>Left</v>
      </c>
    </row>
    <row r="3715" spans="15:42">
      <c r="O3715" s="55">
        <f t="shared" si="1544"/>
        <v>0</v>
      </c>
      <c r="P3715" s="56">
        <f t="shared" si="1540"/>
        <v>0</v>
      </c>
      <c r="Q3715" s="57">
        <f>_xlfn.IFNA(VLOOKUP(E3715,'2026 W-4 Spreadsheet'!frequ,2,FALSE),0)</f>
        <v>0</v>
      </c>
      <c r="R3715" s="56">
        <f t="shared" si="1545"/>
        <v>0</v>
      </c>
      <c r="S3715" s="56" t="str">
        <f t="shared" si="1546"/>
        <v/>
      </c>
      <c r="T3715" s="56" t="str">
        <f t="shared" si="1547"/>
        <v/>
      </c>
      <c r="U3715" s="56" t="str">
        <f t="shared" si="1548"/>
        <v/>
      </c>
      <c r="V3715" s="56" t="str">
        <f t="shared" si="1549"/>
        <v/>
      </c>
      <c r="W3715" s="56" t="str">
        <f t="shared" si="1550"/>
        <v/>
      </c>
      <c r="X3715" s="56" t="str">
        <f t="shared" si="1551"/>
        <v/>
      </c>
      <c r="Y3715" s="57" t="str">
        <f t="shared" si="1552"/>
        <v/>
      </c>
      <c r="Z3715" s="56" t="str">
        <f t="shared" si="1553"/>
        <v/>
      </c>
      <c r="AA3715" s="56" t="str">
        <f t="shared" si="1554"/>
        <v/>
      </c>
      <c r="AB3715" s="56" t="str">
        <f t="shared" si="1555"/>
        <v/>
      </c>
      <c r="AC3715" s="56" t="b">
        <f t="shared" si="1541"/>
        <v>0</v>
      </c>
      <c r="AD3715" s="58" t="b">
        <f t="shared" si="1542"/>
        <v>0</v>
      </c>
      <c r="AE3715" s="59" t="b">
        <f t="shared" si="1543"/>
        <v>0</v>
      </c>
      <c r="AF3715" s="56" t="e">
        <f t="shared" si="1556"/>
        <v>#VALUE!</v>
      </c>
      <c r="AG3715" s="56" t="e">
        <f t="shared" si="1557"/>
        <v>#VALUE!</v>
      </c>
      <c r="AH3715" s="58" t="e">
        <f t="shared" si="1558"/>
        <v>#VALUE!</v>
      </c>
      <c r="AI3715" s="56">
        <f t="shared" si="1559"/>
        <v>0</v>
      </c>
      <c r="AJ3715" s="56">
        <f t="shared" si="1560"/>
        <v>0</v>
      </c>
      <c r="AK3715" s="56">
        <f t="shared" si="1561"/>
        <v>0</v>
      </c>
      <c r="AL3715" s="56">
        <f t="shared" si="1562"/>
        <v>0</v>
      </c>
      <c r="AM3715" s="56">
        <f t="shared" si="1563"/>
        <v>0</v>
      </c>
      <c r="AN3715" s="56">
        <f t="shared" si="1564"/>
        <v>0</v>
      </c>
      <c r="AO3715" s="89" t="str">
        <f t="shared" si="1565"/>
        <v/>
      </c>
      <c r="AP3715" s="89" t="str">
        <f t="shared" si="1566"/>
        <v>Left</v>
      </c>
    </row>
    <row r="3716" spans="15:42">
      <c r="O3716" s="55">
        <f t="shared" si="1544"/>
        <v>0</v>
      </c>
      <c r="P3716" s="56">
        <f t="shared" si="1540"/>
        <v>0</v>
      </c>
      <c r="Q3716" s="57">
        <f>_xlfn.IFNA(VLOOKUP(E3716,'2026 W-4 Spreadsheet'!frequ,2,FALSE),0)</f>
        <v>0</v>
      </c>
      <c r="R3716" s="56">
        <f t="shared" si="1545"/>
        <v>0</v>
      </c>
      <c r="S3716" s="56" t="str">
        <f t="shared" si="1546"/>
        <v/>
      </c>
      <c r="T3716" s="56" t="str">
        <f t="shared" si="1547"/>
        <v/>
      </c>
      <c r="U3716" s="56" t="str">
        <f t="shared" si="1548"/>
        <v/>
      </c>
      <c r="V3716" s="56" t="str">
        <f t="shared" si="1549"/>
        <v/>
      </c>
      <c r="W3716" s="56" t="str">
        <f t="shared" si="1550"/>
        <v/>
      </c>
      <c r="X3716" s="56" t="str">
        <f t="shared" si="1551"/>
        <v/>
      </c>
      <c r="Y3716" s="57" t="str">
        <f t="shared" si="1552"/>
        <v/>
      </c>
      <c r="Z3716" s="56" t="str">
        <f t="shared" si="1553"/>
        <v/>
      </c>
      <c r="AA3716" s="56" t="str">
        <f t="shared" si="1554"/>
        <v/>
      </c>
      <c r="AB3716" s="56" t="str">
        <f t="shared" si="1555"/>
        <v/>
      </c>
      <c r="AC3716" s="56" t="b">
        <f t="shared" si="1541"/>
        <v>0</v>
      </c>
      <c r="AD3716" s="58" t="b">
        <f t="shared" si="1542"/>
        <v>0</v>
      </c>
      <c r="AE3716" s="59" t="b">
        <f t="shared" si="1543"/>
        <v>0</v>
      </c>
      <c r="AF3716" s="56" t="e">
        <f t="shared" si="1556"/>
        <v>#VALUE!</v>
      </c>
      <c r="AG3716" s="56" t="e">
        <f t="shared" si="1557"/>
        <v>#VALUE!</v>
      </c>
      <c r="AH3716" s="58" t="e">
        <f t="shared" si="1558"/>
        <v>#VALUE!</v>
      </c>
      <c r="AI3716" s="56">
        <f t="shared" si="1559"/>
        <v>0</v>
      </c>
      <c r="AJ3716" s="56">
        <f t="shared" si="1560"/>
        <v>0</v>
      </c>
      <c r="AK3716" s="56">
        <f t="shared" si="1561"/>
        <v>0</v>
      </c>
      <c r="AL3716" s="56">
        <f t="shared" si="1562"/>
        <v>0</v>
      </c>
      <c r="AM3716" s="56">
        <f t="shared" si="1563"/>
        <v>0</v>
      </c>
      <c r="AN3716" s="56">
        <f t="shared" si="1564"/>
        <v>0</v>
      </c>
      <c r="AO3716" s="89" t="str">
        <f t="shared" si="1565"/>
        <v/>
      </c>
      <c r="AP3716" s="89" t="str">
        <f t="shared" si="1566"/>
        <v>Left</v>
      </c>
    </row>
    <row r="3717" spans="15:42">
      <c r="O3717" s="55">
        <f t="shared" si="1544"/>
        <v>0</v>
      </c>
      <c r="P3717" s="56">
        <f t="shared" ref="P3717:P3780" si="1567">IF(F3717="Yes",IF(C3717="Yes",D3717+VLOOKUP(E3717,freq2,3,FALSE),D3717+VLOOKUP(E3717,freq2,3,FALSE)),D3717)</f>
        <v>0</v>
      </c>
      <c r="Q3717" s="57">
        <f>_xlfn.IFNA(VLOOKUP(E3717,'2026 W-4 Spreadsheet'!frequ,2,FALSE),0)</f>
        <v>0</v>
      </c>
      <c r="R3717" s="56">
        <f t="shared" si="1545"/>
        <v>0</v>
      </c>
      <c r="S3717" s="56" t="str">
        <f t="shared" si="1546"/>
        <v/>
      </c>
      <c r="T3717" s="56" t="str">
        <f t="shared" si="1547"/>
        <v/>
      </c>
      <c r="U3717" s="56" t="str">
        <f t="shared" si="1548"/>
        <v/>
      </c>
      <c r="V3717" s="56" t="str">
        <f t="shared" si="1549"/>
        <v/>
      </c>
      <c r="W3717" s="56" t="str">
        <f t="shared" si="1550"/>
        <v/>
      </c>
      <c r="X3717" s="56" t="str">
        <f t="shared" si="1551"/>
        <v/>
      </c>
      <c r="Y3717" s="57" t="str">
        <f t="shared" si="1552"/>
        <v/>
      </c>
      <c r="Z3717" s="56" t="str">
        <f t="shared" si="1553"/>
        <v/>
      </c>
      <c r="AA3717" s="56" t="str">
        <f t="shared" si="1554"/>
        <v/>
      </c>
      <c r="AB3717" s="56" t="str">
        <f t="shared" si="1555"/>
        <v/>
      </c>
      <c r="AC3717" s="56" t="b">
        <f t="shared" ref="AC3717:AC3780" si="1568">IF(AP3717="LeftMarr",VLOOKUP(AB3717,LeftMarr,1,TRUE),IF(AP3717="LeftSing",VLOOKUP(AB3717,LeftSing,1,TRUE),IF(AP3717="LeftHead",VLOOKUP(AB3717,LeftHead,1,TRUE),IF(AP3717="RightMarr",VLOOKUP(AB3717,RightMarr,1,TRUE),IF(AP3717="RightSing",VLOOKUP(AB3717,RightSing,1,TRUE),IF(AP3717="RightHead",VLOOKUP(AB3717,RightHead,1,TRUE)))))))</f>
        <v>0</v>
      </c>
      <c r="AD3717" s="58" t="b">
        <f t="shared" ref="AD3717:AD3780" si="1569">IF(AP3717="LeftMarr",VLOOKUP(AB3717,LeftMarr,3,TRUE),IF(AP3717="LeftSing",VLOOKUP(AB3717,LeftSing,3,TRUE),IF(AP3717="LeftHead",VLOOKUP(AB3717,LeftHead,3,TRUE),IF(AP3717="RightMarr",VLOOKUP(AB3717,RightMarr,3,TRUE),IF(AP3717="RightSing",VLOOKUP(AB3717,RightSing,3,TRUE),IF(AP3717="RightHead",VLOOKUP(AB3717,RightHead,3,TRUE)))))))</f>
        <v>0</v>
      </c>
      <c r="AE3717" s="59" t="b">
        <f t="shared" ref="AE3717:AE3780" si="1570">IF(AP3717="LeftMarr",VLOOKUP(AB3717,LeftMarr,4,TRUE),IF(AP3717="LeftSing",VLOOKUP(AB3717,LeftSing,4,TRUE),IF(AP3717="LeftHead",VLOOKUP(AB3717,LeftHead,4,TRUE),IF(AP3717="RightMarr",VLOOKUP(AB3717,RightMarr,4,TRUE),IF(AP3717="RightSing",VLOOKUP(AB3717,RightSing,4,TRUE),IF(AP3717="RightHead",VLOOKUP(AB3717,RightHead,4,TRUE)))))))</f>
        <v>0</v>
      </c>
      <c r="AF3717" s="56" t="e">
        <f t="shared" si="1556"/>
        <v>#VALUE!</v>
      </c>
      <c r="AG3717" s="56" t="e">
        <f t="shared" si="1557"/>
        <v>#VALUE!</v>
      </c>
      <c r="AH3717" s="58" t="e">
        <f t="shared" si="1558"/>
        <v>#VALUE!</v>
      </c>
      <c r="AI3717" s="56">
        <f t="shared" si="1559"/>
        <v>0</v>
      </c>
      <c r="AJ3717" s="56">
        <f t="shared" si="1560"/>
        <v>0</v>
      </c>
      <c r="AK3717" s="56">
        <f t="shared" si="1561"/>
        <v>0</v>
      </c>
      <c r="AL3717" s="56">
        <f t="shared" si="1562"/>
        <v>0</v>
      </c>
      <c r="AM3717" s="56">
        <f t="shared" si="1563"/>
        <v>0</v>
      </c>
      <c r="AN3717" s="56">
        <f t="shared" si="1564"/>
        <v>0</v>
      </c>
      <c r="AO3717" s="89" t="str">
        <f t="shared" si="1565"/>
        <v/>
      </c>
      <c r="AP3717" s="89" t="str">
        <f t="shared" si="1566"/>
        <v>Left</v>
      </c>
    </row>
    <row r="3718" spans="15:42">
      <c r="O3718" s="55">
        <f t="shared" ref="O3718:O3781" si="1571">IF(CONCATENATE(C3718,G3718)="NoH","CANNOT HAVE HEAD OF HOUSEHOLD ON PRE 2020 W4",AN3718)</f>
        <v>0</v>
      </c>
      <c r="P3718" s="56">
        <f t="shared" si="1567"/>
        <v>0</v>
      </c>
      <c r="Q3718" s="57">
        <f>_xlfn.IFNA(VLOOKUP(E3718,'2026 W-4 Spreadsheet'!frequ,2,FALSE),0)</f>
        <v>0</v>
      </c>
      <c r="R3718" s="56">
        <f t="shared" ref="R3718:R3781" si="1572">P3718*Q3718</f>
        <v>0</v>
      </c>
      <c r="S3718" s="56" t="str">
        <f t="shared" ref="S3718:S3781" si="1573">IF(C3718="Yes",L3718,"")</f>
        <v/>
      </c>
      <c r="T3718" s="56" t="str">
        <f t="shared" ref="T3718:T3781" si="1574">IF(C3718="Yes",R3718+S3718,"")</f>
        <v/>
      </c>
      <c r="U3718" s="56" t="str">
        <f t="shared" ref="U3718:U3781" si="1575">IF(C3718="Yes",M3718,"")</f>
        <v/>
      </c>
      <c r="V3718" s="56" t="str">
        <f t="shared" ref="V3718:V3781" si="1576">IF(C3718="Yes",IF(J3718="No",IF(G3718="M",12900,8600),0),"")</f>
        <v/>
      </c>
      <c r="W3718" s="56" t="str">
        <f t="shared" ref="W3718:W3781" si="1577">IF(C3718="Yes",U3718+V3718,"")</f>
        <v/>
      </c>
      <c r="X3718" s="56" t="str">
        <f t="shared" ref="X3718:X3781" si="1578">IF(C3718="Yes",IF(T3718-W3718&lt;0,0,T3718-W3718),"")</f>
        <v/>
      </c>
      <c r="Y3718" s="57" t="str">
        <f t="shared" ref="Y3718:Y3781" si="1579">IF(C3718="No",H3718,"")</f>
        <v/>
      </c>
      <c r="Z3718" s="56" t="str">
        <f t="shared" ref="Z3718:Z3781" si="1580">IF(C3718="No",Y3718*4300,"")</f>
        <v/>
      </c>
      <c r="AA3718" s="56" t="str">
        <f t="shared" ref="AA3718:AA3781" si="1581">IF(C3718="No",IF(R3718-Z3718&lt;0,0,R3718-Z3718),"")</f>
        <v/>
      </c>
      <c r="AB3718" s="56" t="str">
        <f t="shared" ref="AB3718:AB3781" si="1582">IF(C3718="Yes",X3718,AA3718)</f>
        <v/>
      </c>
      <c r="AC3718" s="56" t="b">
        <f t="shared" si="1568"/>
        <v>0</v>
      </c>
      <c r="AD3718" s="58" t="b">
        <f t="shared" si="1569"/>
        <v>0</v>
      </c>
      <c r="AE3718" s="59" t="b">
        <f t="shared" si="1570"/>
        <v>0</v>
      </c>
      <c r="AF3718" s="56" t="e">
        <f t="shared" ref="AF3718:AF3781" si="1583">AB3718-AC3718</f>
        <v>#VALUE!</v>
      </c>
      <c r="AG3718" s="56" t="e">
        <f t="shared" ref="AG3718:AG3781" si="1584">AF3718*AE3718</f>
        <v>#VALUE!</v>
      </c>
      <c r="AH3718" s="58" t="e">
        <f t="shared" ref="AH3718:AH3781" si="1585">AD3718+AG3718</f>
        <v>#VALUE!</v>
      </c>
      <c r="AI3718" s="56">
        <f t="shared" ref="AI3718:AI3781" si="1586">IFERROR(AH3718/Q3718,0)</f>
        <v>0</v>
      </c>
      <c r="AJ3718" s="56">
        <f t="shared" ref="AJ3718:AJ3781" si="1587">IF(C3718="Yes",K3718,0)</f>
        <v>0</v>
      </c>
      <c r="AK3718" s="56">
        <f t="shared" ref="AK3718:AK3781" si="1588">IF(C3718="Yes",AJ3718/Q3718,0)</f>
        <v>0</v>
      </c>
      <c r="AL3718" s="56">
        <f t="shared" ref="AL3718:AL3781" si="1589">IFERROR(IF(AI3718-AK3718&lt;0,0,AI3718-AK3718),"")</f>
        <v>0</v>
      </c>
      <c r="AM3718" s="56">
        <f t="shared" ref="AM3718:AM3781" si="1590">IF(C3718="Yes",N3718,I3718)</f>
        <v>0</v>
      </c>
      <c r="AN3718" s="56">
        <f t="shared" ref="AN3718:AN3781" si="1591">IFERROR(AL3718+AM3718,"")</f>
        <v>0</v>
      </c>
      <c r="AO3718" s="89" t="str">
        <f t="shared" ref="AO3718:AO3781" si="1592">IF(G3718="S","Sing",IF(G3718="M","Marr",IF(G3718="H","Head","")))</f>
        <v/>
      </c>
      <c r="AP3718" s="89" t="str">
        <f t="shared" ref="AP3718:AP3781" si="1593">IF(C3718="Yes",IF(J3718="Yes",CONCATENATE("Right",AO3718),CONCATENATE("Left",AO3718)),CONCATENATE("Left",AO3718))</f>
        <v>Left</v>
      </c>
    </row>
    <row r="3719" spans="15:42">
      <c r="O3719" s="55">
        <f t="shared" si="1571"/>
        <v>0</v>
      </c>
      <c r="P3719" s="56">
        <f t="shared" si="1567"/>
        <v>0</v>
      </c>
      <c r="Q3719" s="57">
        <f>_xlfn.IFNA(VLOOKUP(E3719,'2026 W-4 Spreadsheet'!frequ,2,FALSE),0)</f>
        <v>0</v>
      </c>
      <c r="R3719" s="56">
        <f t="shared" si="1572"/>
        <v>0</v>
      </c>
      <c r="S3719" s="56" t="str">
        <f t="shared" si="1573"/>
        <v/>
      </c>
      <c r="T3719" s="56" t="str">
        <f t="shared" si="1574"/>
        <v/>
      </c>
      <c r="U3719" s="56" t="str">
        <f t="shared" si="1575"/>
        <v/>
      </c>
      <c r="V3719" s="56" t="str">
        <f t="shared" si="1576"/>
        <v/>
      </c>
      <c r="W3719" s="56" t="str">
        <f t="shared" si="1577"/>
        <v/>
      </c>
      <c r="X3719" s="56" t="str">
        <f t="shared" si="1578"/>
        <v/>
      </c>
      <c r="Y3719" s="57" t="str">
        <f t="shared" si="1579"/>
        <v/>
      </c>
      <c r="Z3719" s="56" t="str">
        <f t="shared" si="1580"/>
        <v/>
      </c>
      <c r="AA3719" s="56" t="str">
        <f t="shared" si="1581"/>
        <v/>
      </c>
      <c r="AB3719" s="56" t="str">
        <f t="shared" si="1582"/>
        <v/>
      </c>
      <c r="AC3719" s="56" t="b">
        <f t="shared" si="1568"/>
        <v>0</v>
      </c>
      <c r="AD3719" s="58" t="b">
        <f t="shared" si="1569"/>
        <v>0</v>
      </c>
      <c r="AE3719" s="59" t="b">
        <f t="shared" si="1570"/>
        <v>0</v>
      </c>
      <c r="AF3719" s="56" t="e">
        <f t="shared" si="1583"/>
        <v>#VALUE!</v>
      </c>
      <c r="AG3719" s="56" t="e">
        <f t="shared" si="1584"/>
        <v>#VALUE!</v>
      </c>
      <c r="AH3719" s="58" t="e">
        <f t="shared" si="1585"/>
        <v>#VALUE!</v>
      </c>
      <c r="AI3719" s="56">
        <f t="shared" si="1586"/>
        <v>0</v>
      </c>
      <c r="AJ3719" s="56">
        <f t="shared" si="1587"/>
        <v>0</v>
      </c>
      <c r="AK3719" s="56">
        <f t="shared" si="1588"/>
        <v>0</v>
      </c>
      <c r="AL3719" s="56">
        <f t="shared" si="1589"/>
        <v>0</v>
      </c>
      <c r="AM3719" s="56">
        <f t="shared" si="1590"/>
        <v>0</v>
      </c>
      <c r="AN3719" s="56">
        <f t="shared" si="1591"/>
        <v>0</v>
      </c>
      <c r="AO3719" s="89" t="str">
        <f t="shared" si="1592"/>
        <v/>
      </c>
      <c r="AP3719" s="89" t="str">
        <f t="shared" si="1593"/>
        <v>Left</v>
      </c>
    </row>
    <row r="3720" spans="15:42">
      <c r="O3720" s="55">
        <f t="shared" si="1571"/>
        <v>0</v>
      </c>
      <c r="P3720" s="56">
        <f t="shared" si="1567"/>
        <v>0</v>
      </c>
      <c r="Q3720" s="57">
        <f>_xlfn.IFNA(VLOOKUP(E3720,'2026 W-4 Spreadsheet'!frequ,2,FALSE),0)</f>
        <v>0</v>
      </c>
      <c r="R3720" s="56">
        <f t="shared" si="1572"/>
        <v>0</v>
      </c>
      <c r="S3720" s="56" t="str">
        <f t="shared" si="1573"/>
        <v/>
      </c>
      <c r="T3720" s="56" t="str">
        <f t="shared" si="1574"/>
        <v/>
      </c>
      <c r="U3720" s="56" t="str">
        <f t="shared" si="1575"/>
        <v/>
      </c>
      <c r="V3720" s="56" t="str">
        <f t="shared" si="1576"/>
        <v/>
      </c>
      <c r="W3720" s="56" t="str">
        <f t="shared" si="1577"/>
        <v/>
      </c>
      <c r="X3720" s="56" t="str">
        <f t="shared" si="1578"/>
        <v/>
      </c>
      <c r="Y3720" s="57" t="str">
        <f t="shared" si="1579"/>
        <v/>
      </c>
      <c r="Z3720" s="56" t="str">
        <f t="shared" si="1580"/>
        <v/>
      </c>
      <c r="AA3720" s="56" t="str">
        <f t="shared" si="1581"/>
        <v/>
      </c>
      <c r="AB3720" s="56" t="str">
        <f t="shared" si="1582"/>
        <v/>
      </c>
      <c r="AC3720" s="56" t="b">
        <f t="shared" si="1568"/>
        <v>0</v>
      </c>
      <c r="AD3720" s="58" t="b">
        <f t="shared" si="1569"/>
        <v>0</v>
      </c>
      <c r="AE3720" s="59" t="b">
        <f t="shared" si="1570"/>
        <v>0</v>
      </c>
      <c r="AF3720" s="56" t="e">
        <f t="shared" si="1583"/>
        <v>#VALUE!</v>
      </c>
      <c r="AG3720" s="56" t="e">
        <f t="shared" si="1584"/>
        <v>#VALUE!</v>
      </c>
      <c r="AH3720" s="58" t="e">
        <f t="shared" si="1585"/>
        <v>#VALUE!</v>
      </c>
      <c r="AI3720" s="56">
        <f t="shared" si="1586"/>
        <v>0</v>
      </c>
      <c r="AJ3720" s="56">
        <f t="shared" si="1587"/>
        <v>0</v>
      </c>
      <c r="AK3720" s="56">
        <f t="shared" si="1588"/>
        <v>0</v>
      </c>
      <c r="AL3720" s="56">
        <f t="shared" si="1589"/>
        <v>0</v>
      </c>
      <c r="AM3720" s="56">
        <f t="shared" si="1590"/>
        <v>0</v>
      </c>
      <c r="AN3720" s="56">
        <f t="shared" si="1591"/>
        <v>0</v>
      </c>
      <c r="AO3720" s="89" t="str">
        <f t="shared" si="1592"/>
        <v/>
      </c>
      <c r="AP3720" s="89" t="str">
        <f t="shared" si="1593"/>
        <v>Left</v>
      </c>
    </row>
    <row r="3721" spans="15:42">
      <c r="O3721" s="55">
        <f t="shared" si="1571"/>
        <v>0</v>
      </c>
      <c r="P3721" s="56">
        <f t="shared" si="1567"/>
        <v>0</v>
      </c>
      <c r="Q3721" s="57">
        <f>_xlfn.IFNA(VLOOKUP(E3721,'2026 W-4 Spreadsheet'!frequ,2,FALSE),0)</f>
        <v>0</v>
      </c>
      <c r="R3721" s="56">
        <f t="shared" si="1572"/>
        <v>0</v>
      </c>
      <c r="S3721" s="56" t="str">
        <f t="shared" si="1573"/>
        <v/>
      </c>
      <c r="T3721" s="56" t="str">
        <f t="shared" si="1574"/>
        <v/>
      </c>
      <c r="U3721" s="56" t="str">
        <f t="shared" si="1575"/>
        <v/>
      </c>
      <c r="V3721" s="56" t="str">
        <f t="shared" si="1576"/>
        <v/>
      </c>
      <c r="W3721" s="56" t="str">
        <f t="shared" si="1577"/>
        <v/>
      </c>
      <c r="X3721" s="56" t="str">
        <f t="shared" si="1578"/>
        <v/>
      </c>
      <c r="Y3721" s="57" t="str">
        <f t="shared" si="1579"/>
        <v/>
      </c>
      <c r="Z3721" s="56" t="str">
        <f t="shared" si="1580"/>
        <v/>
      </c>
      <c r="AA3721" s="56" t="str">
        <f t="shared" si="1581"/>
        <v/>
      </c>
      <c r="AB3721" s="56" t="str">
        <f t="shared" si="1582"/>
        <v/>
      </c>
      <c r="AC3721" s="56" t="b">
        <f t="shared" si="1568"/>
        <v>0</v>
      </c>
      <c r="AD3721" s="58" t="b">
        <f t="shared" si="1569"/>
        <v>0</v>
      </c>
      <c r="AE3721" s="59" t="b">
        <f t="shared" si="1570"/>
        <v>0</v>
      </c>
      <c r="AF3721" s="56" t="e">
        <f t="shared" si="1583"/>
        <v>#VALUE!</v>
      </c>
      <c r="AG3721" s="56" t="e">
        <f t="shared" si="1584"/>
        <v>#VALUE!</v>
      </c>
      <c r="AH3721" s="58" t="e">
        <f t="shared" si="1585"/>
        <v>#VALUE!</v>
      </c>
      <c r="AI3721" s="56">
        <f t="shared" si="1586"/>
        <v>0</v>
      </c>
      <c r="AJ3721" s="56">
        <f t="shared" si="1587"/>
        <v>0</v>
      </c>
      <c r="AK3721" s="56">
        <f t="shared" si="1588"/>
        <v>0</v>
      </c>
      <c r="AL3721" s="56">
        <f t="shared" si="1589"/>
        <v>0</v>
      </c>
      <c r="AM3721" s="56">
        <f t="shared" si="1590"/>
        <v>0</v>
      </c>
      <c r="AN3721" s="56">
        <f t="shared" si="1591"/>
        <v>0</v>
      </c>
      <c r="AO3721" s="89" t="str">
        <f t="shared" si="1592"/>
        <v/>
      </c>
      <c r="AP3721" s="89" t="str">
        <f t="shared" si="1593"/>
        <v>Left</v>
      </c>
    </row>
    <row r="3722" spans="15:42">
      <c r="O3722" s="55">
        <f t="shared" si="1571"/>
        <v>0</v>
      </c>
      <c r="P3722" s="56">
        <f t="shared" si="1567"/>
        <v>0</v>
      </c>
      <c r="Q3722" s="57">
        <f>_xlfn.IFNA(VLOOKUP(E3722,'2026 W-4 Spreadsheet'!frequ,2,FALSE),0)</f>
        <v>0</v>
      </c>
      <c r="R3722" s="56">
        <f t="shared" si="1572"/>
        <v>0</v>
      </c>
      <c r="S3722" s="56" t="str">
        <f t="shared" si="1573"/>
        <v/>
      </c>
      <c r="T3722" s="56" t="str">
        <f t="shared" si="1574"/>
        <v/>
      </c>
      <c r="U3722" s="56" t="str">
        <f t="shared" si="1575"/>
        <v/>
      </c>
      <c r="V3722" s="56" t="str">
        <f t="shared" si="1576"/>
        <v/>
      </c>
      <c r="W3722" s="56" t="str">
        <f t="shared" si="1577"/>
        <v/>
      </c>
      <c r="X3722" s="56" t="str">
        <f t="shared" si="1578"/>
        <v/>
      </c>
      <c r="Y3722" s="57" t="str">
        <f t="shared" si="1579"/>
        <v/>
      </c>
      <c r="Z3722" s="56" t="str">
        <f t="shared" si="1580"/>
        <v/>
      </c>
      <c r="AA3722" s="56" t="str">
        <f t="shared" si="1581"/>
        <v/>
      </c>
      <c r="AB3722" s="56" t="str">
        <f t="shared" si="1582"/>
        <v/>
      </c>
      <c r="AC3722" s="56" t="b">
        <f t="shared" si="1568"/>
        <v>0</v>
      </c>
      <c r="AD3722" s="58" t="b">
        <f t="shared" si="1569"/>
        <v>0</v>
      </c>
      <c r="AE3722" s="59" t="b">
        <f t="shared" si="1570"/>
        <v>0</v>
      </c>
      <c r="AF3722" s="56" t="e">
        <f t="shared" si="1583"/>
        <v>#VALUE!</v>
      </c>
      <c r="AG3722" s="56" t="e">
        <f t="shared" si="1584"/>
        <v>#VALUE!</v>
      </c>
      <c r="AH3722" s="58" t="e">
        <f t="shared" si="1585"/>
        <v>#VALUE!</v>
      </c>
      <c r="AI3722" s="56">
        <f t="shared" si="1586"/>
        <v>0</v>
      </c>
      <c r="AJ3722" s="56">
        <f t="shared" si="1587"/>
        <v>0</v>
      </c>
      <c r="AK3722" s="56">
        <f t="shared" si="1588"/>
        <v>0</v>
      </c>
      <c r="AL3722" s="56">
        <f t="shared" si="1589"/>
        <v>0</v>
      </c>
      <c r="AM3722" s="56">
        <f t="shared" si="1590"/>
        <v>0</v>
      </c>
      <c r="AN3722" s="56">
        <f t="shared" si="1591"/>
        <v>0</v>
      </c>
      <c r="AO3722" s="89" t="str">
        <f t="shared" si="1592"/>
        <v/>
      </c>
      <c r="AP3722" s="89" t="str">
        <f t="shared" si="1593"/>
        <v>Left</v>
      </c>
    </row>
    <row r="3723" spans="15:42">
      <c r="O3723" s="55">
        <f t="shared" si="1571"/>
        <v>0</v>
      </c>
      <c r="P3723" s="56">
        <f t="shared" si="1567"/>
        <v>0</v>
      </c>
      <c r="Q3723" s="57">
        <f>_xlfn.IFNA(VLOOKUP(E3723,'2026 W-4 Spreadsheet'!frequ,2,FALSE),0)</f>
        <v>0</v>
      </c>
      <c r="R3723" s="56">
        <f t="shared" si="1572"/>
        <v>0</v>
      </c>
      <c r="S3723" s="56" t="str">
        <f t="shared" si="1573"/>
        <v/>
      </c>
      <c r="T3723" s="56" t="str">
        <f t="shared" si="1574"/>
        <v/>
      </c>
      <c r="U3723" s="56" t="str">
        <f t="shared" si="1575"/>
        <v/>
      </c>
      <c r="V3723" s="56" t="str">
        <f t="shared" si="1576"/>
        <v/>
      </c>
      <c r="W3723" s="56" t="str">
        <f t="shared" si="1577"/>
        <v/>
      </c>
      <c r="X3723" s="56" t="str">
        <f t="shared" si="1578"/>
        <v/>
      </c>
      <c r="Y3723" s="57" t="str">
        <f t="shared" si="1579"/>
        <v/>
      </c>
      <c r="Z3723" s="56" t="str">
        <f t="shared" si="1580"/>
        <v/>
      </c>
      <c r="AA3723" s="56" t="str">
        <f t="shared" si="1581"/>
        <v/>
      </c>
      <c r="AB3723" s="56" t="str">
        <f t="shared" si="1582"/>
        <v/>
      </c>
      <c r="AC3723" s="56" t="b">
        <f t="shared" si="1568"/>
        <v>0</v>
      </c>
      <c r="AD3723" s="58" t="b">
        <f t="shared" si="1569"/>
        <v>0</v>
      </c>
      <c r="AE3723" s="59" t="b">
        <f t="shared" si="1570"/>
        <v>0</v>
      </c>
      <c r="AF3723" s="56" t="e">
        <f t="shared" si="1583"/>
        <v>#VALUE!</v>
      </c>
      <c r="AG3723" s="56" t="e">
        <f t="shared" si="1584"/>
        <v>#VALUE!</v>
      </c>
      <c r="AH3723" s="58" t="e">
        <f t="shared" si="1585"/>
        <v>#VALUE!</v>
      </c>
      <c r="AI3723" s="56">
        <f t="shared" si="1586"/>
        <v>0</v>
      </c>
      <c r="AJ3723" s="56">
        <f t="shared" si="1587"/>
        <v>0</v>
      </c>
      <c r="AK3723" s="56">
        <f t="shared" si="1588"/>
        <v>0</v>
      </c>
      <c r="AL3723" s="56">
        <f t="shared" si="1589"/>
        <v>0</v>
      </c>
      <c r="AM3723" s="56">
        <f t="shared" si="1590"/>
        <v>0</v>
      </c>
      <c r="AN3723" s="56">
        <f t="shared" si="1591"/>
        <v>0</v>
      </c>
      <c r="AO3723" s="89" t="str">
        <f t="shared" si="1592"/>
        <v/>
      </c>
      <c r="AP3723" s="89" t="str">
        <f t="shared" si="1593"/>
        <v>Left</v>
      </c>
    </row>
    <row r="3724" spans="15:42">
      <c r="O3724" s="55">
        <f t="shared" si="1571"/>
        <v>0</v>
      </c>
      <c r="P3724" s="56">
        <f t="shared" si="1567"/>
        <v>0</v>
      </c>
      <c r="Q3724" s="57">
        <f>_xlfn.IFNA(VLOOKUP(E3724,'2026 W-4 Spreadsheet'!frequ,2,FALSE),0)</f>
        <v>0</v>
      </c>
      <c r="R3724" s="56">
        <f t="shared" si="1572"/>
        <v>0</v>
      </c>
      <c r="S3724" s="56" t="str">
        <f t="shared" si="1573"/>
        <v/>
      </c>
      <c r="T3724" s="56" t="str">
        <f t="shared" si="1574"/>
        <v/>
      </c>
      <c r="U3724" s="56" t="str">
        <f t="shared" si="1575"/>
        <v/>
      </c>
      <c r="V3724" s="56" t="str">
        <f t="shared" si="1576"/>
        <v/>
      </c>
      <c r="W3724" s="56" t="str">
        <f t="shared" si="1577"/>
        <v/>
      </c>
      <c r="X3724" s="56" t="str">
        <f t="shared" si="1578"/>
        <v/>
      </c>
      <c r="Y3724" s="57" t="str">
        <f t="shared" si="1579"/>
        <v/>
      </c>
      <c r="Z3724" s="56" t="str">
        <f t="shared" si="1580"/>
        <v/>
      </c>
      <c r="AA3724" s="56" t="str">
        <f t="shared" si="1581"/>
        <v/>
      </c>
      <c r="AB3724" s="56" t="str">
        <f t="shared" si="1582"/>
        <v/>
      </c>
      <c r="AC3724" s="56" t="b">
        <f t="shared" si="1568"/>
        <v>0</v>
      </c>
      <c r="AD3724" s="58" t="b">
        <f t="shared" si="1569"/>
        <v>0</v>
      </c>
      <c r="AE3724" s="59" t="b">
        <f t="shared" si="1570"/>
        <v>0</v>
      </c>
      <c r="AF3724" s="56" t="e">
        <f t="shared" si="1583"/>
        <v>#VALUE!</v>
      </c>
      <c r="AG3724" s="56" t="e">
        <f t="shared" si="1584"/>
        <v>#VALUE!</v>
      </c>
      <c r="AH3724" s="58" t="e">
        <f t="shared" si="1585"/>
        <v>#VALUE!</v>
      </c>
      <c r="AI3724" s="56">
        <f t="shared" si="1586"/>
        <v>0</v>
      </c>
      <c r="AJ3724" s="56">
        <f t="shared" si="1587"/>
        <v>0</v>
      </c>
      <c r="AK3724" s="56">
        <f t="shared" si="1588"/>
        <v>0</v>
      </c>
      <c r="AL3724" s="56">
        <f t="shared" si="1589"/>
        <v>0</v>
      </c>
      <c r="AM3724" s="56">
        <f t="shared" si="1590"/>
        <v>0</v>
      </c>
      <c r="AN3724" s="56">
        <f t="shared" si="1591"/>
        <v>0</v>
      </c>
      <c r="AO3724" s="89" t="str">
        <f t="shared" si="1592"/>
        <v/>
      </c>
      <c r="AP3724" s="89" t="str">
        <f t="shared" si="1593"/>
        <v>Left</v>
      </c>
    </row>
    <row r="3725" spans="15:42">
      <c r="O3725" s="55">
        <f t="shared" si="1571"/>
        <v>0</v>
      </c>
      <c r="P3725" s="56">
        <f t="shared" si="1567"/>
        <v>0</v>
      </c>
      <c r="Q3725" s="57">
        <f>_xlfn.IFNA(VLOOKUP(E3725,'2026 W-4 Spreadsheet'!frequ,2,FALSE),0)</f>
        <v>0</v>
      </c>
      <c r="R3725" s="56">
        <f t="shared" si="1572"/>
        <v>0</v>
      </c>
      <c r="S3725" s="56" t="str">
        <f t="shared" si="1573"/>
        <v/>
      </c>
      <c r="T3725" s="56" t="str">
        <f t="shared" si="1574"/>
        <v/>
      </c>
      <c r="U3725" s="56" t="str">
        <f t="shared" si="1575"/>
        <v/>
      </c>
      <c r="V3725" s="56" t="str">
        <f t="shared" si="1576"/>
        <v/>
      </c>
      <c r="W3725" s="56" t="str">
        <f t="shared" si="1577"/>
        <v/>
      </c>
      <c r="X3725" s="56" t="str">
        <f t="shared" si="1578"/>
        <v/>
      </c>
      <c r="Y3725" s="57" t="str">
        <f t="shared" si="1579"/>
        <v/>
      </c>
      <c r="Z3725" s="56" t="str">
        <f t="shared" si="1580"/>
        <v/>
      </c>
      <c r="AA3725" s="56" t="str">
        <f t="shared" si="1581"/>
        <v/>
      </c>
      <c r="AB3725" s="56" t="str">
        <f t="shared" si="1582"/>
        <v/>
      </c>
      <c r="AC3725" s="56" t="b">
        <f t="shared" si="1568"/>
        <v>0</v>
      </c>
      <c r="AD3725" s="58" t="b">
        <f t="shared" si="1569"/>
        <v>0</v>
      </c>
      <c r="AE3725" s="59" t="b">
        <f t="shared" si="1570"/>
        <v>0</v>
      </c>
      <c r="AF3725" s="56" t="e">
        <f t="shared" si="1583"/>
        <v>#VALUE!</v>
      </c>
      <c r="AG3725" s="56" t="e">
        <f t="shared" si="1584"/>
        <v>#VALUE!</v>
      </c>
      <c r="AH3725" s="58" t="e">
        <f t="shared" si="1585"/>
        <v>#VALUE!</v>
      </c>
      <c r="AI3725" s="56">
        <f t="shared" si="1586"/>
        <v>0</v>
      </c>
      <c r="AJ3725" s="56">
        <f t="shared" si="1587"/>
        <v>0</v>
      </c>
      <c r="AK3725" s="56">
        <f t="shared" si="1588"/>
        <v>0</v>
      </c>
      <c r="AL3725" s="56">
        <f t="shared" si="1589"/>
        <v>0</v>
      </c>
      <c r="AM3725" s="56">
        <f t="shared" si="1590"/>
        <v>0</v>
      </c>
      <c r="AN3725" s="56">
        <f t="shared" si="1591"/>
        <v>0</v>
      </c>
      <c r="AO3725" s="89" t="str">
        <f t="shared" si="1592"/>
        <v/>
      </c>
      <c r="AP3725" s="89" t="str">
        <f t="shared" si="1593"/>
        <v>Left</v>
      </c>
    </row>
    <row r="3726" spans="15:42">
      <c r="O3726" s="55">
        <f t="shared" si="1571"/>
        <v>0</v>
      </c>
      <c r="P3726" s="56">
        <f t="shared" si="1567"/>
        <v>0</v>
      </c>
      <c r="Q3726" s="57">
        <f>_xlfn.IFNA(VLOOKUP(E3726,'2026 W-4 Spreadsheet'!frequ,2,FALSE),0)</f>
        <v>0</v>
      </c>
      <c r="R3726" s="56">
        <f t="shared" si="1572"/>
        <v>0</v>
      </c>
      <c r="S3726" s="56" t="str">
        <f t="shared" si="1573"/>
        <v/>
      </c>
      <c r="T3726" s="56" t="str">
        <f t="shared" si="1574"/>
        <v/>
      </c>
      <c r="U3726" s="56" t="str">
        <f t="shared" si="1575"/>
        <v/>
      </c>
      <c r="V3726" s="56" t="str">
        <f t="shared" si="1576"/>
        <v/>
      </c>
      <c r="W3726" s="56" t="str">
        <f t="shared" si="1577"/>
        <v/>
      </c>
      <c r="X3726" s="56" t="str">
        <f t="shared" si="1578"/>
        <v/>
      </c>
      <c r="Y3726" s="57" t="str">
        <f t="shared" si="1579"/>
        <v/>
      </c>
      <c r="Z3726" s="56" t="str">
        <f t="shared" si="1580"/>
        <v/>
      </c>
      <c r="AA3726" s="56" t="str">
        <f t="shared" si="1581"/>
        <v/>
      </c>
      <c r="AB3726" s="56" t="str">
        <f t="shared" si="1582"/>
        <v/>
      </c>
      <c r="AC3726" s="56" t="b">
        <f t="shared" si="1568"/>
        <v>0</v>
      </c>
      <c r="AD3726" s="58" t="b">
        <f t="shared" si="1569"/>
        <v>0</v>
      </c>
      <c r="AE3726" s="59" t="b">
        <f t="shared" si="1570"/>
        <v>0</v>
      </c>
      <c r="AF3726" s="56" t="e">
        <f t="shared" si="1583"/>
        <v>#VALUE!</v>
      </c>
      <c r="AG3726" s="56" t="e">
        <f t="shared" si="1584"/>
        <v>#VALUE!</v>
      </c>
      <c r="AH3726" s="58" t="e">
        <f t="shared" si="1585"/>
        <v>#VALUE!</v>
      </c>
      <c r="AI3726" s="56">
        <f t="shared" si="1586"/>
        <v>0</v>
      </c>
      <c r="AJ3726" s="56">
        <f t="shared" si="1587"/>
        <v>0</v>
      </c>
      <c r="AK3726" s="56">
        <f t="shared" si="1588"/>
        <v>0</v>
      </c>
      <c r="AL3726" s="56">
        <f t="shared" si="1589"/>
        <v>0</v>
      </c>
      <c r="AM3726" s="56">
        <f t="shared" si="1590"/>
        <v>0</v>
      </c>
      <c r="AN3726" s="56">
        <f t="shared" si="1591"/>
        <v>0</v>
      </c>
      <c r="AO3726" s="89" t="str">
        <f t="shared" si="1592"/>
        <v/>
      </c>
      <c r="AP3726" s="89" t="str">
        <f t="shared" si="1593"/>
        <v>Left</v>
      </c>
    </row>
    <row r="3727" spans="15:42">
      <c r="O3727" s="55">
        <f t="shared" si="1571"/>
        <v>0</v>
      </c>
      <c r="P3727" s="56">
        <f t="shared" si="1567"/>
        <v>0</v>
      </c>
      <c r="Q3727" s="57">
        <f>_xlfn.IFNA(VLOOKUP(E3727,'2026 W-4 Spreadsheet'!frequ,2,FALSE),0)</f>
        <v>0</v>
      </c>
      <c r="R3727" s="56">
        <f t="shared" si="1572"/>
        <v>0</v>
      </c>
      <c r="S3727" s="56" t="str">
        <f t="shared" si="1573"/>
        <v/>
      </c>
      <c r="T3727" s="56" t="str">
        <f t="shared" si="1574"/>
        <v/>
      </c>
      <c r="U3727" s="56" t="str">
        <f t="shared" si="1575"/>
        <v/>
      </c>
      <c r="V3727" s="56" t="str">
        <f t="shared" si="1576"/>
        <v/>
      </c>
      <c r="W3727" s="56" t="str">
        <f t="shared" si="1577"/>
        <v/>
      </c>
      <c r="X3727" s="56" t="str">
        <f t="shared" si="1578"/>
        <v/>
      </c>
      <c r="Y3727" s="57" t="str">
        <f t="shared" si="1579"/>
        <v/>
      </c>
      <c r="Z3727" s="56" t="str">
        <f t="shared" si="1580"/>
        <v/>
      </c>
      <c r="AA3727" s="56" t="str">
        <f t="shared" si="1581"/>
        <v/>
      </c>
      <c r="AB3727" s="56" t="str">
        <f t="shared" si="1582"/>
        <v/>
      </c>
      <c r="AC3727" s="56" t="b">
        <f t="shared" si="1568"/>
        <v>0</v>
      </c>
      <c r="AD3727" s="58" t="b">
        <f t="shared" si="1569"/>
        <v>0</v>
      </c>
      <c r="AE3727" s="59" t="b">
        <f t="shared" si="1570"/>
        <v>0</v>
      </c>
      <c r="AF3727" s="56" t="e">
        <f t="shared" si="1583"/>
        <v>#VALUE!</v>
      </c>
      <c r="AG3727" s="56" t="e">
        <f t="shared" si="1584"/>
        <v>#VALUE!</v>
      </c>
      <c r="AH3727" s="58" t="e">
        <f t="shared" si="1585"/>
        <v>#VALUE!</v>
      </c>
      <c r="AI3727" s="56">
        <f t="shared" si="1586"/>
        <v>0</v>
      </c>
      <c r="AJ3727" s="56">
        <f t="shared" si="1587"/>
        <v>0</v>
      </c>
      <c r="AK3727" s="56">
        <f t="shared" si="1588"/>
        <v>0</v>
      </c>
      <c r="AL3727" s="56">
        <f t="shared" si="1589"/>
        <v>0</v>
      </c>
      <c r="AM3727" s="56">
        <f t="shared" si="1590"/>
        <v>0</v>
      </c>
      <c r="AN3727" s="56">
        <f t="shared" si="1591"/>
        <v>0</v>
      </c>
      <c r="AO3727" s="89" t="str">
        <f t="shared" si="1592"/>
        <v/>
      </c>
      <c r="AP3727" s="89" t="str">
        <f t="shared" si="1593"/>
        <v>Left</v>
      </c>
    </row>
    <row r="3728" spans="15:42">
      <c r="O3728" s="55">
        <f t="shared" si="1571"/>
        <v>0</v>
      </c>
      <c r="P3728" s="56">
        <f t="shared" si="1567"/>
        <v>0</v>
      </c>
      <c r="Q3728" s="57">
        <f>_xlfn.IFNA(VLOOKUP(E3728,'2026 W-4 Spreadsheet'!frequ,2,FALSE),0)</f>
        <v>0</v>
      </c>
      <c r="R3728" s="56">
        <f t="shared" si="1572"/>
        <v>0</v>
      </c>
      <c r="S3728" s="56" t="str">
        <f t="shared" si="1573"/>
        <v/>
      </c>
      <c r="T3728" s="56" t="str">
        <f t="shared" si="1574"/>
        <v/>
      </c>
      <c r="U3728" s="56" t="str">
        <f t="shared" si="1575"/>
        <v/>
      </c>
      <c r="V3728" s="56" t="str">
        <f t="shared" si="1576"/>
        <v/>
      </c>
      <c r="W3728" s="56" t="str">
        <f t="shared" si="1577"/>
        <v/>
      </c>
      <c r="X3728" s="56" t="str">
        <f t="shared" si="1578"/>
        <v/>
      </c>
      <c r="Y3728" s="57" t="str">
        <f t="shared" si="1579"/>
        <v/>
      </c>
      <c r="Z3728" s="56" t="str">
        <f t="shared" si="1580"/>
        <v/>
      </c>
      <c r="AA3728" s="56" t="str">
        <f t="shared" si="1581"/>
        <v/>
      </c>
      <c r="AB3728" s="56" t="str">
        <f t="shared" si="1582"/>
        <v/>
      </c>
      <c r="AC3728" s="56" t="b">
        <f t="shared" si="1568"/>
        <v>0</v>
      </c>
      <c r="AD3728" s="58" t="b">
        <f t="shared" si="1569"/>
        <v>0</v>
      </c>
      <c r="AE3728" s="59" t="b">
        <f t="shared" si="1570"/>
        <v>0</v>
      </c>
      <c r="AF3728" s="56" t="e">
        <f t="shared" si="1583"/>
        <v>#VALUE!</v>
      </c>
      <c r="AG3728" s="56" t="e">
        <f t="shared" si="1584"/>
        <v>#VALUE!</v>
      </c>
      <c r="AH3728" s="58" t="e">
        <f t="shared" si="1585"/>
        <v>#VALUE!</v>
      </c>
      <c r="AI3728" s="56">
        <f t="shared" si="1586"/>
        <v>0</v>
      </c>
      <c r="AJ3728" s="56">
        <f t="shared" si="1587"/>
        <v>0</v>
      </c>
      <c r="AK3728" s="56">
        <f t="shared" si="1588"/>
        <v>0</v>
      </c>
      <c r="AL3728" s="56">
        <f t="shared" si="1589"/>
        <v>0</v>
      </c>
      <c r="AM3728" s="56">
        <f t="shared" si="1590"/>
        <v>0</v>
      </c>
      <c r="AN3728" s="56">
        <f t="shared" si="1591"/>
        <v>0</v>
      </c>
      <c r="AO3728" s="89" t="str">
        <f t="shared" si="1592"/>
        <v/>
      </c>
      <c r="AP3728" s="89" t="str">
        <f t="shared" si="1593"/>
        <v>Left</v>
      </c>
    </row>
    <row r="3729" spans="15:42">
      <c r="O3729" s="55">
        <f t="shared" si="1571"/>
        <v>0</v>
      </c>
      <c r="P3729" s="56">
        <f t="shared" si="1567"/>
        <v>0</v>
      </c>
      <c r="Q3729" s="57">
        <f>_xlfn.IFNA(VLOOKUP(E3729,'2026 W-4 Spreadsheet'!frequ,2,FALSE),0)</f>
        <v>0</v>
      </c>
      <c r="R3729" s="56">
        <f t="shared" si="1572"/>
        <v>0</v>
      </c>
      <c r="S3729" s="56" t="str">
        <f t="shared" si="1573"/>
        <v/>
      </c>
      <c r="T3729" s="56" t="str">
        <f t="shared" si="1574"/>
        <v/>
      </c>
      <c r="U3729" s="56" t="str">
        <f t="shared" si="1575"/>
        <v/>
      </c>
      <c r="V3729" s="56" t="str">
        <f t="shared" si="1576"/>
        <v/>
      </c>
      <c r="W3729" s="56" t="str">
        <f t="shared" si="1577"/>
        <v/>
      </c>
      <c r="X3729" s="56" t="str">
        <f t="shared" si="1578"/>
        <v/>
      </c>
      <c r="Y3729" s="57" t="str">
        <f t="shared" si="1579"/>
        <v/>
      </c>
      <c r="Z3729" s="56" t="str">
        <f t="shared" si="1580"/>
        <v/>
      </c>
      <c r="AA3729" s="56" t="str">
        <f t="shared" si="1581"/>
        <v/>
      </c>
      <c r="AB3729" s="56" t="str">
        <f t="shared" si="1582"/>
        <v/>
      </c>
      <c r="AC3729" s="56" t="b">
        <f t="shared" si="1568"/>
        <v>0</v>
      </c>
      <c r="AD3729" s="58" t="b">
        <f t="shared" si="1569"/>
        <v>0</v>
      </c>
      <c r="AE3729" s="59" t="b">
        <f t="shared" si="1570"/>
        <v>0</v>
      </c>
      <c r="AF3729" s="56" t="e">
        <f t="shared" si="1583"/>
        <v>#VALUE!</v>
      </c>
      <c r="AG3729" s="56" t="e">
        <f t="shared" si="1584"/>
        <v>#VALUE!</v>
      </c>
      <c r="AH3729" s="58" t="e">
        <f t="shared" si="1585"/>
        <v>#VALUE!</v>
      </c>
      <c r="AI3729" s="56">
        <f t="shared" si="1586"/>
        <v>0</v>
      </c>
      <c r="AJ3729" s="56">
        <f t="shared" si="1587"/>
        <v>0</v>
      </c>
      <c r="AK3729" s="56">
        <f t="shared" si="1588"/>
        <v>0</v>
      </c>
      <c r="AL3729" s="56">
        <f t="shared" si="1589"/>
        <v>0</v>
      </c>
      <c r="AM3729" s="56">
        <f t="shared" si="1590"/>
        <v>0</v>
      </c>
      <c r="AN3729" s="56">
        <f t="shared" si="1591"/>
        <v>0</v>
      </c>
      <c r="AO3729" s="89" t="str">
        <f t="shared" si="1592"/>
        <v/>
      </c>
      <c r="AP3729" s="89" t="str">
        <f t="shared" si="1593"/>
        <v>Left</v>
      </c>
    </row>
    <row r="3730" spans="15:42">
      <c r="O3730" s="55">
        <f t="shared" si="1571"/>
        <v>0</v>
      </c>
      <c r="P3730" s="56">
        <f t="shared" si="1567"/>
        <v>0</v>
      </c>
      <c r="Q3730" s="57">
        <f>_xlfn.IFNA(VLOOKUP(E3730,'2026 W-4 Spreadsheet'!frequ,2,FALSE),0)</f>
        <v>0</v>
      </c>
      <c r="R3730" s="56">
        <f t="shared" si="1572"/>
        <v>0</v>
      </c>
      <c r="S3730" s="56" t="str">
        <f t="shared" si="1573"/>
        <v/>
      </c>
      <c r="T3730" s="56" t="str">
        <f t="shared" si="1574"/>
        <v/>
      </c>
      <c r="U3730" s="56" t="str">
        <f t="shared" si="1575"/>
        <v/>
      </c>
      <c r="V3730" s="56" t="str">
        <f t="shared" si="1576"/>
        <v/>
      </c>
      <c r="W3730" s="56" t="str">
        <f t="shared" si="1577"/>
        <v/>
      </c>
      <c r="X3730" s="56" t="str">
        <f t="shared" si="1578"/>
        <v/>
      </c>
      <c r="Y3730" s="57" t="str">
        <f t="shared" si="1579"/>
        <v/>
      </c>
      <c r="Z3730" s="56" t="str">
        <f t="shared" si="1580"/>
        <v/>
      </c>
      <c r="AA3730" s="56" t="str">
        <f t="shared" si="1581"/>
        <v/>
      </c>
      <c r="AB3730" s="56" t="str">
        <f t="shared" si="1582"/>
        <v/>
      </c>
      <c r="AC3730" s="56" t="b">
        <f t="shared" si="1568"/>
        <v>0</v>
      </c>
      <c r="AD3730" s="58" t="b">
        <f t="shared" si="1569"/>
        <v>0</v>
      </c>
      <c r="AE3730" s="59" t="b">
        <f t="shared" si="1570"/>
        <v>0</v>
      </c>
      <c r="AF3730" s="56" t="e">
        <f t="shared" si="1583"/>
        <v>#VALUE!</v>
      </c>
      <c r="AG3730" s="56" t="e">
        <f t="shared" si="1584"/>
        <v>#VALUE!</v>
      </c>
      <c r="AH3730" s="58" t="e">
        <f t="shared" si="1585"/>
        <v>#VALUE!</v>
      </c>
      <c r="AI3730" s="56">
        <f t="shared" si="1586"/>
        <v>0</v>
      </c>
      <c r="AJ3730" s="56">
        <f t="shared" si="1587"/>
        <v>0</v>
      </c>
      <c r="AK3730" s="56">
        <f t="shared" si="1588"/>
        <v>0</v>
      </c>
      <c r="AL3730" s="56">
        <f t="shared" si="1589"/>
        <v>0</v>
      </c>
      <c r="AM3730" s="56">
        <f t="shared" si="1590"/>
        <v>0</v>
      </c>
      <c r="AN3730" s="56">
        <f t="shared" si="1591"/>
        <v>0</v>
      </c>
      <c r="AO3730" s="89" t="str">
        <f t="shared" si="1592"/>
        <v/>
      </c>
      <c r="AP3730" s="89" t="str">
        <f t="shared" si="1593"/>
        <v>Left</v>
      </c>
    </row>
    <row r="3731" spans="15:42">
      <c r="O3731" s="55">
        <f t="shared" si="1571"/>
        <v>0</v>
      </c>
      <c r="P3731" s="56">
        <f t="shared" si="1567"/>
        <v>0</v>
      </c>
      <c r="Q3731" s="57">
        <f>_xlfn.IFNA(VLOOKUP(E3731,'2026 W-4 Spreadsheet'!frequ,2,FALSE),0)</f>
        <v>0</v>
      </c>
      <c r="R3731" s="56">
        <f t="shared" si="1572"/>
        <v>0</v>
      </c>
      <c r="S3731" s="56" t="str">
        <f t="shared" si="1573"/>
        <v/>
      </c>
      <c r="T3731" s="56" t="str">
        <f t="shared" si="1574"/>
        <v/>
      </c>
      <c r="U3731" s="56" t="str">
        <f t="shared" si="1575"/>
        <v/>
      </c>
      <c r="V3731" s="56" t="str">
        <f t="shared" si="1576"/>
        <v/>
      </c>
      <c r="W3731" s="56" t="str">
        <f t="shared" si="1577"/>
        <v/>
      </c>
      <c r="X3731" s="56" t="str">
        <f t="shared" si="1578"/>
        <v/>
      </c>
      <c r="Y3731" s="57" t="str">
        <f t="shared" si="1579"/>
        <v/>
      </c>
      <c r="Z3731" s="56" t="str">
        <f t="shared" si="1580"/>
        <v/>
      </c>
      <c r="AA3731" s="56" t="str">
        <f t="shared" si="1581"/>
        <v/>
      </c>
      <c r="AB3731" s="56" t="str">
        <f t="shared" si="1582"/>
        <v/>
      </c>
      <c r="AC3731" s="56" t="b">
        <f t="shared" si="1568"/>
        <v>0</v>
      </c>
      <c r="AD3731" s="58" t="b">
        <f t="shared" si="1569"/>
        <v>0</v>
      </c>
      <c r="AE3731" s="59" t="b">
        <f t="shared" si="1570"/>
        <v>0</v>
      </c>
      <c r="AF3731" s="56" t="e">
        <f t="shared" si="1583"/>
        <v>#VALUE!</v>
      </c>
      <c r="AG3731" s="56" t="e">
        <f t="shared" si="1584"/>
        <v>#VALUE!</v>
      </c>
      <c r="AH3731" s="58" t="e">
        <f t="shared" si="1585"/>
        <v>#VALUE!</v>
      </c>
      <c r="AI3731" s="56">
        <f t="shared" si="1586"/>
        <v>0</v>
      </c>
      <c r="AJ3731" s="56">
        <f t="shared" si="1587"/>
        <v>0</v>
      </c>
      <c r="AK3731" s="56">
        <f t="shared" si="1588"/>
        <v>0</v>
      </c>
      <c r="AL3731" s="56">
        <f t="shared" si="1589"/>
        <v>0</v>
      </c>
      <c r="AM3731" s="56">
        <f t="shared" si="1590"/>
        <v>0</v>
      </c>
      <c r="AN3731" s="56">
        <f t="shared" si="1591"/>
        <v>0</v>
      </c>
      <c r="AO3731" s="89" t="str">
        <f t="shared" si="1592"/>
        <v/>
      </c>
      <c r="AP3731" s="89" t="str">
        <f t="shared" si="1593"/>
        <v>Left</v>
      </c>
    </row>
    <row r="3732" spans="15:42">
      <c r="O3732" s="55">
        <f t="shared" si="1571"/>
        <v>0</v>
      </c>
      <c r="P3732" s="56">
        <f t="shared" si="1567"/>
        <v>0</v>
      </c>
      <c r="Q3732" s="57">
        <f>_xlfn.IFNA(VLOOKUP(E3732,'2026 W-4 Spreadsheet'!frequ,2,FALSE),0)</f>
        <v>0</v>
      </c>
      <c r="R3732" s="56">
        <f t="shared" si="1572"/>
        <v>0</v>
      </c>
      <c r="S3732" s="56" t="str">
        <f t="shared" si="1573"/>
        <v/>
      </c>
      <c r="T3732" s="56" t="str">
        <f t="shared" si="1574"/>
        <v/>
      </c>
      <c r="U3732" s="56" t="str">
        <f t="shared" si="1575"/>
        <v/>
      </c>
      <c r="V3732" s="56" t="str">
        <f t="shared" si="1576"/>
        <v/>
      </c>
      <c r="W3732" s="56" t="str">
        <f t="shared" si="1577"/>
        <v/>
      </c>
      <c r="X3732" s="56" t="str">
        <f t="shared" si="1578"/>
        <v/>
      </c>
      <c r="Y3732" s="57" t="str">
        <f t="shared" si="1579"/>
        <v/>
      </c>
      <c r="Z3732" s="56" t="str">
        <f t="shared" si="1580"/>
        <v/>
      </c>
      <c r="AA3732" s="56" t="str">
        <f t="shared" si="1581"/>
        <v/>
      </c>
      <c r="AB3732" s="56" t="str">
        <f t="shared" si="1582"/>
        <v/>
      </c>
      <c r="AC3732" s="56" t="b">
        <f t="shared" si="1568"/>
        <v>0</v>
      </c>
      <c r="AD3732" s="58" t="b">
        <f t="shared" si="1569"/>
        <v>0</v>
      </c>
      <c r="AE3732" s="59" t="b">
        <f t="shared" si="1570"/>
        <v>0</v>
      </c>
      <c r="AF3732" s="56" t="e">
        <f t="shared" si="1583"/>
        <v>#VALUE!</v>
      </c>
      <c r="AG3732" s="56" t="e">
        <f t="shared" si="1584"/>
        <v>#VALUE!</v>
      </c>
      <c r="AH3732" s="58" t="e">
        <f t="shared" si="1585"/>
        <v>#VALUE!</v>
      </c>
      <c r="AI3732" s="56">
        <f t="shared" si="1586"/>
        <v>0</v>
      </c>
      <c r="AJ3732" s="56">
        <f t="shared" si="1587"/>
        <v>0</v>
      </c>
      <c r="AK3732" s="56">
        <f t="shared" si="1588"/>
        <v>0</v>
      </c>
      <c r="AL3732" s="56">
        <f t="shared" si="1589"/>
        <v>0</v>
      </c>
      <c r="AM3732" s="56">
        <f t="shared" si="1590"/>
        <v>0</v>
      </c>
      <c r="AN3732" s="56">
        <f t="shared" si="1591"/>
        <v>0</v>
      </c>
      <c r="AO3732" s="89" t="str">
        <f t="shared" si="1592"/>
        <v/>
      </c>
      <c r="AP3732" s="89" t="str">
        <f t="shared" si="1593"/>
        <v>Left</v>
      </c>
    </row>
    <row r="3733" spans="15:42">
      <c r="O3733" s="55">
        <f t="shared" si="1571"/>
        <v>0</v>
      </c>
      <c r="P3733" s="56">
        <f t="shared" si="1567"/>
        <v>0</v>
      </c>
      <c r="Q3733" s="57">
        <f>_xlfn.IFNA(VLOOKUP(E3733,'2026 W-4 Spreadsheet'!frequ,2,FALSE),0)</f>
        <v>0</v>
      </c>
      <c r="R3733" s="56">
        <f t="shared" si="1572"/>
        <v>0</v>
      </c>
      <c r="S3733" s="56" t="str">
        <f t="shared" si="1573"/>
        <v/>
      </c>
      <c r="T3733" s="56" t="str">
        <f t="shared" si="1574"/>
        <v/>
      </c>
      <c r="U3733" s="56" t="str">
        <f t="shared" si="1575"/>
        <v/>
      </c>
      <c r="V3733" s="56" t="str">
        <f t="shared" si="1576"/>
        <v/>
      </c>
      <c r="W3733" s="56" t="str">
        <f t="shared" si="1577"/>
        <v/>
      </c>
      <c r="X3733" s="56" t="str">
        <f t="shared" si="1578"/>
        <v/>
      </c>
      <c r="Y3733" s="57" t="str">
        <f t="shared" si="1579"/>
        <v/>
      </c>
      <c r="Z3733" s="56" t="str">
        <f t="shared" si="1580"/>
        <v/>
      </c>
      <c r="AA3733" s="56" t="str">
        <f t="shared" si="1581"/>
        <v/>
      </c>
      <c r="AB3733" s="56" t="str">
        <f t="shared" si="1582"/>
        <v/>
      </c>
      <c r="AC3733" s="56" t="b">
        <f t="shared" si="1568"/>
        <v>0</v>
      </c>
      <c r="AD3733" s="58" t="b">
        <f t="shared" si="1569"/>
        <v>0</v>
      </c>
      <c r="AE3733" s="59" t="b">
        <f t="shared" si="1570"/>
        <v>0</v>
      </c>
      <c r="AF3733" s="56" t="e">
        <f t="shared" si="1583"/>
        <v>#VALUE!</v>
      </c>
      <c r="AG3733" s="56" t="e">
        <f t="shared" si="1584"/>
        <v>#VALUE!</v>
      </c>
      <c r="AH3733" s="58" t="e">
        <f t="shared" si="1585"/>
        <v>#VALUE!</v>
      </c>
      <c r="AI3733" s="56">
        <f t="shared" si="1586"/>
        <v>0</v>
      </c>
      <c r="AJ3733" s="56">
        <f t="shared" si="1587"/>
        <v>0</v>
      </c>
      <c r="AK3733" s="56">
        <f t="shared" si="1588"/>
        <v>0</v>
      </c>
      <c r="AL3733" s="56">
        <f t="shared" si="1589"/>
        <v>0</v>
      </c>
      <c r="AM3733" s="56">
        <f t="shared" si="1590"/>
        <v>0</v>
      </c>
      <c r="AN3733" s="56">
        <f t="shared" si="1591"/>
        <v>0</v>
      </c>
      <c r="AO3733" s="89" t="str">
        <f t="shared" si="1592"/>
        <v/>
      </c>
      <c r="AP3733" s="89" t="str">
        <f t="shared" si="1593"/>
        <v>Left</v>
      </c>
    </row>
    <row r="3734" spans="15:42">
      <c r="O3734" s="55">
        <f t="shared" si="1571"/>
        <v>0</v>
      </c>
      <c r="P3734" s="56">
        <f t="shared" si="1567"/>
        <v>0</v>
      </c>
      <c r="Q3734" s="57">
        <f>_xlfn.IFNA(VLOOKUP(E3734,'2026 W-4 Spreadsheet'!frequ,2,FALSE),0)</f>
        <v>0</v>
      </c>
      <c r="R3734" s="56">
        <f t="shared" si="1572"/>
        <v>0</v>
      </c>
      <c r="S3734" s="56" t="str">
        <f t="shared" si="1573"/>
        <v/>
      </c>
      <c r="T3734" s="56" t="str">
        <f t="shared" si="1574"/>
        <v/>
      </c>
      <c r="U3734" s="56" t="str">
        <f t="shared" si="1575"/>
        <v/>
      </c>
      <c r="V3734" s="56" t="str">
        <f t="shared" si="1576"/>
        <v/>
      </c>
      <c r="W3734" s="56" t="str">
        <f t="shared" si="1577"/>
        <v/>
      </c>
      <c r="X3734" s="56" t="str">
        <f t="shared" si="1578"/>
        <v/>
      </c>
      <c r="Y3734" s="57" t="str">
        <f t="shared" si="1579"/>
        <v/>
      </c>
      <c r="Z3734" s="56" t="str">
        <f t="shared" si="1580"/>
        <v/>
      </c>
      <c r="AA3734" s="56" t="str">
        <f t="shared" si="1581"/>
        <v/>
      </c>
      <c r="AB3734" s="56" t="str">
        <f t="shared" si="1582"/>
        <v/>
      </c>
      <c r="AC3734" s="56" t="b">
        <f t="shared" si="1568"/>
        <v>0</v>
      </c>
      <c r="AD3734" s="58" t="b">
        <f t="shared" si="1569"/>
        <v>0</v>
      </c>
      <c r="AE3734" s="59" t="b">
        <f t="shared" si="1570"/>
        <v>0</v>
      </c>
      <c r="AF3734" s="56" t="e">
        <f t="shared" si="1583"/>
        <v>#VALUE!</v>
      </c>
      <c r="AG3734" s="56" t="e">
        <f t="shared" si="1584"/>
        <v>#VALUE!</v>
      </c>
      <c r="AH3734" s="58" t="e">
        <f t="shared" si="1585"/>
        <v>#VALUE!</v>
      </c>
      <c r="AI3734" s="56">
        <f t="shared" si="1586"/>
        <v>0</v>
      </c>
      <c r="AJ3734" s="56">
        <f t="shared" si="1587"/>
        <v>0</v>
      </c>
      <c r="AK3734" s="56">
        <f t="shared" si="1588"/>
        <v>0</v>
      </c>
      <c r="AL3734" s="56">
        <f t="shared" si="1589"/>
        <v>0</v>
      </c>
      <c r="AM3734" s="56">
        <f t="shared" si="1590"/>
        <v>0</v>
      </c>
      <c r="AN3734" s="56">
        <f t="shared" si="1591"/>
        <v>0</v>
      </c>
      <c r="AO3734" s="89" t="str">
        <f t="shared" si="1592"/>
        <v/>
      </c>
      <c r="AP3734" s="89" t="str">
        <f t="shared" si="1593"/>
        <v>Left</v>
      </c>
    </row>
    <row r="3735" spans="15:42">
      <c r="O3735" s="55">
        <f t="shared" si="1571"/>
        <v>0</v>
      </c>
      <c r="P3735" s="56">
        <f t="shared" si="1567"/>
        <v>0</v>
      </c>
      <c r="Q3735" s="57">
        <f>_xlfn.IFNA(VLOOKUP(E3735,'2026 W-4 Spreadsheet'!frequ,2,FALSE),0)</f>
        <v>0</v>
      </c>
      <c r="R3735" s="56">
        <f t="shared" si="1572"/>
        <v>0</v>
      </c>
      <c r="S3735" s="56" t="str">
        <f t="shared" si="1573"/>
        <v/>
      </c>
      <c r="T3735" s="56" t="str">
        <f t="shared" si="1574"/>
        <v/>
      </c>
      <c r="U3735" s="56" t="str">
        <f t="shared" si="1575"/>
        <v/>
      </c>
      <c r="V3735" s="56" t="str">
        <f t="shared" si="1576"/>
        <v/>
      </c>
      <c r="W3735" s="56" t="str">
        <f t="shared" si="1577"/>
        <v/>
      </c>
      <c r="X3735" s="56" t="str">
        <f t="shared" si="1578"/>
        <v/>
      </c>
      <c r="Y3735" s="57" t="str">
        <f t="shared" si="1579"/>
        <v/>
      </c>
      <c r="Z3735" s="56" t="str">
        <f t="shared" si="1580"/>
        <v/>
      </c>
      <c r="AA3735" s="56" t="str">
        <f t="shared" si="1581"/>
        <v/>
      </c>
      <c r="AB3735" s="56" t="str">
        <f t="shared" si="1582"/>
        <v/>
      </c>
      <c r="AC3735" s="56" t="b">
        <f t="shared" si="1568"/>
        <v>0</v>
      </c>
      <c r="AD3735" s="58" t="b">
        <f t="shared" si="1569"/>
        <v>0</v>
      </c>
      <c r="AE3735" s="59" t="b">
        <f t="shared" si="1570"/>
        <v>0</v>
      </c>
      <c r="AF3735" s="56" t="e">
        <f t="shared" si="1583"/>
        <v>#VALUE!</v>
      </c>
      <c r="AG3735" s="56" t="e">
        <f t="shared" si="1584"/>
        <v>#VALUE!</v>
      </c>
      <c r="AH3735" s="58" t="e">
        <f t="shared" si="1585"/>
        <v>#VALUE!</v>
      </c>
      <c r="AI3735" s="56">
        <f t="shared" si="1586"/>
        <v>0</v>
      </c>
      <c r="AJ3735" s="56">
        <f t="shared" si="1587"/>
        <v>0</v>
      </c>
      <c r="AK3735" s="56">
        <f t="shared" si="1588"/>
        <v>0</v>
      </c>
      <c r="AL3735" s="56">
        <f t="shared" si="1589"/>
        <v>0</v>
      </c>
      <c r="AM3735" s="56">
        <f t="shared" si="1590"/>
        <v>0</v>
      </c>
      <c r="AN3735" s="56">
        <f t="shared" si="1591"/>
        <v>0</v>
      </c>
      <c r="AO3735" s="89" t="str">
        <f t="shared" si="1592"/>
        <v/>
      </c>
      <c r="AP3735" s="89" t="str">
        <f t="shared" si="1593"/>
        <v>Left</v>
      </c>
    </row>
    <row r="3736" spans="15:42">
      <c r="O3736" s="55">
        <f t="shared" si="1571"/>
        <v>0</v>
      </c>
      <c r="P3736" s="56">
        <f t="shared" si="1567"/>
        <v>0</v>
      </c>
      <c r="Q3736" s="57">
        <f>_xlfn.IFNA(VLOOKUP(E3736,'2026 W-4 Spreadsheet'!frequ,2,FALSE),0)</f>
        <v>0</v>
      </c>
      <c r="R3736" s="56">
        <f t="shared" si="1572"/>
        <v>0</v>
      </c>
      <c r="S3736" s="56" t="str">
        <f t="shared" si="1573"/>
        <v/>
      </c>
      <c r="T3736" s="56" t="str">
        <f t="shared" si="1574"/>
        <v/>
      </c>
      <c r="U3736" s="56" t="str">
        <f t="shared" si="1575"/>
        <v/>
      </c>
      <c r="V3736" s="56" t="str">
        <f t="shared" si="1576"/>
        <v/>
      </c>
      <c r="W3736" s="56" t="str">
        <f t="shared" si="1577"/>
        <v/>
      </c>
      <c r="X3736" s="56" t="str">
        <f t="shared" si="1578"/>
        <v/>
      </c>
      <c r="Y3736" s="57" t="str">
        <f t="shared" si="1579"/>
        <v/>
      </c>
      <c r="Z3736" s="56" t="str">
        <f t="shared" si="1580"/>
        <v/>
      </c>
      <c r="AA3736" s="56" t="str">
        <f t="shared" si="1581"/>
        <v/>
      </c>
      <c r="AB3736" s="56" t="str">
        <f t="shared" si="1582"/>
        <v/>
      </c>
      <c r="AC3736" s="56" t="b">
        <f t="shared" si="1568"/>
        <v>0</v>
      </c>
      <c r="AD3736" s="58" t="b">
        <f t="shared" si="1569"/>
        <v>0</v>
      </c>
      <c r="AE3736" s="59" t="b">
        <f t="shared" si="1570"/>
        <v>0</v>
      </c>
      <c r="AF3736" s="56" t="e">
        <f t="shared" si="1583"/>
        <v>#VALUE!</v>
      </c>
      <c r="AG3736" s="56" t="e">
        <f t="shared" si="1584"/>
        <v>#VALUE!</v>
      </c>
      <c r="AH3736" s="58" t="e">
        <f t="shared" si="1585"/>
        <v>#VALUE!</v>
      </c>
      <c r="AI3736" s="56">
        <f t="shared" si="1586"/>
        <v>0</v>
      </c>
      <c r="AJ3736" s="56">
        <f t="shared" si="1587"/>
        <v>0</v>
      </c>
      <c r="AK3736" s="56">
        <f t="shared" si="1588"/>
        <v>0</v>
      </c>
      <c r="AL3736" s="56">
        <f t="shared" si="1589"/>
        <v>0</v>
      </c>
      <c r="AM3736" s="56">
        <f t="shared" si="1590"/>
        <v>0</v>
      </c>
      <c r="AN3736" s="56">
        <f t="shared" si="1591"/>
        <v>0</v>
      </c>
      <c r="AO3736" s="89" t="str">
        <f t="shared" si="1592"/>
        <v/>
      </c>
      <c r="AP3736" s="89" t="str">
        <f t="shared" si="1593"/>
        <v>Left</v>
      </c>
    </row>
    <row r="3737" spans="15:42">
      <c r="O3737" s="55">
        <f t="shared" si="1571"/>
        <v>0</v>
      </c>
      <c r="P3737" s="56">
        <f t="shared" si="1567"/>
        <v>0</v>
      </c>
      <c r="Q3737" s="57">
        <f>_xlfn.IFNA(VLOOKUP(E3737,'2026 W-4 Spreadsheet'!frequ,2,FALSE),0)</f>
        <v>0</v>
      </c>
      <c r="R3737" s="56">
        <f t="shared" si="1572"/>
        <v>0</v>
      </c>
      <c r="S3737" s="56" t="str">
        <f t="shared" si="1573"/>
        <v/>
      </c>
      <c r="T3737" s="56" t="str">
        <f t="shared" si="1574"/>
        <v/>
      </c>
      <c r="U3737" s="56" t="str">
        <f t="shared" si="1575"/>
        <v/>
      </c>
      <c r="V3737" s="56" t="str">
        <f t="shared" si="1576"/>
        <v/>
      </c>
      <c r="W3737" s="56" t="str">
        <f t="shared" si="1577"/>
        <v/>
      </c>
      <c r="X3737" s="56" t="str">
        <f t="shared" si="1578"/>
        <v/>
      </c>
      <c r="Y3737" s="57" t="str">
        <f t="shared" si="1579"/>
        <v/>
      </c>
      <c r="Z3737" s="56" t="str">
        <f t="shared" si="1580"/>
        <v/>
      </c>
      <c r="AA3737" s="56" t="str">
        <f t="shared" si="1581"/>
        <v/>
      </c>
      <c r="AB3737" s="56" t="str">
        <f t="shared" si="1582"/>
        <v/>
      </c>
      <c r="AC3737" s="56" t="b">
        <f t="shared" si="1568"/>
        <v>0</v>
      </c>
      <c r="AD3737" s="58" t="b">
        <f t="shared" si="1569"/>
        <v>0</v>
      </c>
      <c r="AE3737" s="59" t="b">
        <f t="shared" si="1570"/>
        <v>0</v>
      </c>
      <c r="AF3737" s="56" t="e">
        <f t="shared" si="1583"/>
        <v>#VALUE!</v>
      </c>
      <c r="AG3737" s="56" t="e">
        <f t="shared" si="1584"/>
        <v>#VALUE!</v>
      </c>
      <c r="AH3737" s="58" t="e">
        <f t="shared" si="1585"/>
        <v>#VALUE!</v>
      </c>
      <c r="AI3737" s="56">
        <f t="shared" si="1586"/>
        <v>0</v>
      </c>
      <c r="AJ3737" s="56">
        <f t="shared" si="1587"/>
        <v>0</v>
      </c>
      <c r="AK3737" s="56">
        <f t="shared" si="1588"/>
        <v>0</v>
      </c>
      <c r="AL3737" s="56">
        <f t="shared" si="1589"/>
        <v>0</v>
      </c>
      <c r="AM3737" s="56">
        <f t="shared" si="1590"/>
        <v>0</v>
      </c>
      <c r="AN3737" s="56">
        <f t="shared" si="1591"/>
        <v>0</v>
      </c>
      <c r="AO3737" s="89" t="str">
        <f t="shared" si="1592"/>
        <v/>
      </c>
      <c r="AP3737" s="89" t="str">
        <f t="shared" si="1593"/>
        <v>Left</v>
      </c>
    </row>
    <row r="3738" spans="15:42">
      <c r="O3738" s="55">
        <f t="shared" si="1571"/>
        <v>0</v>
      </c>
      <c r="P3738" s="56">
        <f t="shared" si="1567"/>
        <v>0</v>
      </c>
      <c r="Q3738" s="57">
        <f>_xlfn.IFNA(VLOOKUP(E3738,'2026 W-4 Spreadsheet'!frequ,2,FALSE),0)</f>
        <v>0</v>
      </c>
      <c r="R3738" s="56">
        <f t="shared" si="1572"/>
        <v>0</v>
      </c>
      <c r="S3738" s="56" t="str">
        <f t="shared" si="1573"/>
        <v/>
      </c>
      <c r="T3738" s="56" t="str">
        <f t="shared" si="1574"/>
        <v/>
      </c>
      <c r="U3738" s="56" t="str">
        <f t="shared" si="1575"/>
        <v/>
      </c>
      <c r="V3738" s="56" t="str">
        <f t="shared" si="1576"/>
        <v/>
      </c>
      <c r="W3738" s="56" t="str">
        <f t="shared" si="1577"/>
        <v/>
      </c>
      <c r="X3738" s="56" t="str">
        <f t="shared" si="1578"/>
        <v/>
      </c>
      <c r="Y3738" s="57" t="str">
        <f t="shared" si="1579"/>
        <v/>
      </c>
      <c r="Z3738" s="56" t="str">
        <f t="shared" si="1580"/>
        <v/>
      </c>
      <c r="AA3738" s="56" t="str">
        <f t="shared" si="1581"/>
        <v/>
      </c>
      <c r="AB3738" s="56" t="str">
        <f t="shared" si="1582"/>
        <v/>
      </c>
      <c r="AC3738" s="56" t="b">
        <f t="shared" si="1568"/>
        <v>0</v>
      </c>
      <c r="AD3738" s="58" t="b">
        <f t="shared" si="1569"/>
        <v>0</v>
      </c>
      <c r="AE3738" s="59" t="b">
        <f t="shared" si="1570"/>
        <v>0</v>
      </c>
      <c r="AF3738" s="56" t="e">
        <f t="shared" si="1583"/>
        <v>#VALUE!</v>
      </c>
      <c r="AG3738" s="56" t="e">
        <f t="shared" si="1584"/>
        <v>#VALUE!</v>
      </c>
      <c r="AH3738" s="58" t="e">
        <f t="shared" si="1585"/>
        <v>#VALUE!</v>
      </c>
      <c r="AI3738" s="56">
        <f t="shared" si="1586"/>
        <v>0</v>
      </c>
      <c r="AJ3738" s="56">
        <f t="shared" si="1587"/>
        <v>0</v>
      </c>
      <c r="AK3738" s="56">
        <f t="shared" si="1588"/>
        <v>0</v>
      </c>
      <c r="AL3738" s="56">
        <f t="shared" si="1589"/>
        <v>0</v>
      </c>
      <c r="AM3738" s="56">
        <f t="shared" si="1590"/>
        <v>0</v>
      </c>
      <c r="AN3738" s="56">
        <f t="shared" si="1591"/>
        <v>0</v>
      </c>
      <c r="AO3738" s="89" t="str">
        <f t="shared" si="1592"/>
        <v/>
      </c>
      <c r="AP3738" s="89" t="str">
        <f t="shared" si="1593"/>
        <v>Left</v>
      </c>
    </row>
    <row r="3739" spans="15:42">
      <c r="O3739" s="55">
        <f t="shared" si="1571"/>
        <v>0</v>
      </c>
      <c r="P3739" s="56">
        <f t="shared" si="1567"/>
        <v>0</v>
      </c>
      <c r="Q3739" s="57">
        <f>_xlfn.IFNA(VLOOKUP(E3739,'2026 W-4 Spreadsheet'!frequ,2,FALSE),0)</f>
        <v>0</v>
      </c>
      <c r="R3739" s="56">
        <f t="shared" si="1572"/>
        <v>0</v>
      </c>
      <c r="S3739" s="56" t="str">
        <f t="shared" si="1573"/>
        <v/>
      </c>
      <c r="T3739" s="56" t="str">
        <f t="shared" si="1574"/>
        <v/>
      </c>
      <c r="U3739" s="56" t="str">
        <f t="shared" si="1575"/>
        <v/>
      </c>
      <c r="V3739" s="56" t="str">
        <f t="shared" si="1576"/>
        <v/>
      </c>
      <c r="W3739" s="56" t="str">
        <f t="shared" si="1577"/>
        <v/>
      </c>
      <c r="X3739" s="56" t="str">
        <f t="shared" si="1578"/>
        <v/>
      </c>
      <c r="Y3739" s="57" t="str">
        <f t="shared" si="1579"/>
        <v/>
      </c>
      <c r="Z3739" s="56" t="str">
        <f t="shared" si="1580"/>
        <v/>
      </c>
      <c r="AA3739" s="56" t="str">
        <f t="shared" si="1581"/>
        <v/>
      </c>
      <c r="AB3739" s="56" t="str">
        <f t="shared" si="1582"/>
        <v/>
      </c>
      <c r="AC3739" s="56" t="b">
        <f t="shared" si="1568"/>
        <v>0</v>
      </c>
      <c r="AD3739" s="58" t="b">
        <f t="shared" si="1569"/>
        <v>0</v>
      </c>
      <c r="AE3739" s="59" t="b">
        <f t="shared" si="1570"/>
        <v>0</v>
      </c>
      <c r="AF3739" s="56" t="e">
        <f t="shared" si="1583"/>
        <v>#VALUE!</v>
      </c>
      <c r="AG3739" s="56" t="e">
        <f t="shared" si="1584"/>
        <v>#VALUE!</v>
      </c>
      <c r="AH3739" s="58" t="e">
        <f t="shared" si="1585"/>
        <v>#VALUE!</v>
      </c>
      <c r="AI3739" s="56">
        <f t="shared" si="1586"/>
        <v>0</v>
      </c>
      <c r="AJ3739" s="56">
        <f t="shared" si="1587"/>
        <v>0</v>
      </c>
      <c r="AK3739" s="56">
        <f t="shared" si="1588"/>
        <v>0</v>
      </c>
      <c r="AL3739" s="56">
        <f t="shared" si="1589"/>
        <v>0</v>
      </c>
      <c r="AM3739" s="56">
        <f t="shared" si="1590"/>
        <v>0</v>
      </c>
      <c r="AN3739" s="56">
        <f t="shared" si="1591"/>
        <v>0</v>
      </c>
      <c r="AO3739" s="89" t="str">
        <f t="shared" si="1592"/>
        <v/>
      </c>
      <c r="AP3739" s="89" t="str">
        <f t="shared" si="1593"/>
        <v>Left</v>
      </c>
    </row>
    <row r="3740" spans="15:42">
      <c r="O3740" s="55">
        <f t="shared" si="1571"/>
        <v>0</v>
      </c>
      <c r="P3740" s="56">
        <f t="shared" si="1567"/>
        <v>0</v>
      </c>
      <c r="Q3740" s="57">
        <f>_xlfn.IFNA(VLOOKUP(E3740,'2026 W-4 Spreadsheet'!frequ,2,FALSE),0)</f>
        <v>0</v>
      </c>
      <c r="R3740" s="56">
        <f t="shared" si="1572"/>
        <v>0</v>
      </c>
      <c r="S3740" s="56" t="str">
        <f t="shared" si="1573"/>
        <v/>
      </c>
      <c r="T3740" s="56" t="str">
        <f t="shared" si="1574"/>
        <v/>
      </c>
      <c r="U3740" s="56" t="str">
        <f t="shared" si="1575"/>
        <v/>
      </c>
      <c r="V3740" s="56" t="str">
        <f t="shared" si="1576"/>
        <v/>
      </c>
      <c r="W3740" s="56" t="str">
        <f t="shared" si="1577"/>
        <v/>
      </c>
      <c r="X3740" s="56" t="str">
        <f t="shared" si="1578"/>
        <v/>
      </c>
      <c r="Y3740" s="57" t="str">
        <f t="shared" si="1579"/>
        <v/>
      </c>
      <c r="Z3740" s="56" t="str">
        <f t="shared" si="1580"/>
        <v/>
      </c>
      <c r="AA3740" s="56" t="str">
        <f t="shared" si="1581"/>
        <v/>
      </c>
      <c r="AB3740" s="56" t="str">
        <f t="shared" si="1582"/>
        <v/>
      </c>
      <c r="AC3740" s="56" t="b">
        <f t="shared" si="1568"/>
        <v>0</v>
      </c>
      <c r="AD3740" s="58" t="b">
        <f t="shared" si="1569"/>
        <v>0</v>
      </c>
      <c r="AE3740" s="59" t="b">
        <f t="shared" si="1570"/>
        <v>0</v>
      </c>
      <c r="AF3740" s="56" t="e">
        <f t="shared" si="1583"/>
        <v>#VALUE!</v>
      </c>
      <c r="AG3740" s="56" t="e">
        <f t="shared" si="1584"/>
        <v>#VALUE!</v>
      </c>
      <c r="AH3740" s="58" t="e">
        <f t="shared" si="1585"/>
        <v>#VALUE!</v>
      </c>
      <c r="AI3740" s="56">
        <f t="shared" si="1586"/>
        <v>0</v>
      </c>
      <c r="AJ3740" s="56">
        <f t="shared" si="1587"/>
        <v>0</v>
      </c>
      <c r="AK3740" s="56">
        <f t="shared" si="1588"/>
        <v>0</v>
      </c>
      <c r="AL3740" s="56">
        <f t="shared" si="1589"/>
        <v>0</v>
      </c>
      <c r="AM3740" s="56">
        <f t="shared" si="1590"/>
        <v>0</v>
      </c>
      <c r="AN3740" s="56">
        <f t="shared" si="1591"/>
        <v>0</v>
      </c>
      <c r="AO3740" s="89" t="str">
        <f t="shared" si="1592"/>
        <v/>
      </c>
      <c r="AP3740" s="89" t="str">
        <f t="shared" si="1593"/>
        <v>Left</v>
      </c>
    </row>
    <row r="3741" spans="15:42">
      <c r="O3741" s="55">
        <f t="shared" si="1571"/>
        <v>0</v>
      </c>
      <c r="P3741" s="56">
        <f t="shared" si="1567"/>
        <v>0</v>
      </c>
      <c r="Q3741" s="57">
        <f>_xlfn.IFNA(VLOOKUP(E3741,'2026 W-4 Spreadsheet'!frequ,2,FALSE),0)</f>
        <v>0</v>
      </c>
      <c r="R3741" s="56">
        <f t="shared" si="1572"/>
        <v>0</v>
      </c>
      <c r="S3741" s="56" t="str">
        <f t="shared" si="1573"/>
        <v/>
      </c>
      <c r="T3741" s="56" t="str">
        <f t="shared" si="1574"/>
        <v/>
      </c>
      <c r="U3741" s="56" t="str">
        <f t="shared" si="1575"/>
        <v/>
      </c>
      <c r="V3741" s="56" t="str">
        <f t="shared" si="1576"/>
        <v/>
      </c>
      <c r="W3741" s="56" t="str">
        <f t="shared" si="1577"/>
        <v/>
      </c>
      <c r="X3741" s="56" t="str">
        <f t="shared" si="1578"/>
        <v/>
      </c>
      <c r="Y3741" s="57" t="str">
        <f t="shared" si="1579"/>
        <v/>
      </c>
      <c r="Z3741" s="56" t="str">
        <f t="shared" si="1580"/>
        <v/>
      </c>
      <c r="AA3741" s="56" t="str">
        <f t="shared" si="1581"/>
        <v/>
      </c>
      <c r="AB3741" s="56" t="str">
        <f t="shared" si="1582"/>
        <v/>
      </c>
      <c r="AC3741" s="56" t="b">
        <f t="shared" si="1568"/>
        <v>0</v>
      </c>
      <c r="AD3741" s="58" t="b">
        <f t="shared" si="1569"/>
        <v>0</v>
      </c>
      <c r="AE3741" s="59" t="b">
        <f t="shared" si="1570"/>
        <v>0</v>
      </c>
      <c r="AF3741" s="56" t="e">
        <f t="shared" si="1583"/>
        <v>#VALUE!</v>
      </c>
      <c r="AG3741" s="56" t="e">
        <f t="shared" si="1584"/>
        <v>#VALUE!</v>
      </c>
      <c r="AH3741" s="58" t="e">
        <f t="shared" si="1585"/>
        <v>#VALUE!</v>
      </c>
      <c r="AI3741" s="56">
        <f t="shared" si="1586"/>
        <v>0</v>
      </c>
      <c r="AJ3741" s="56">
        <f t="shared" si="1587"/>
        <v>0</v>
      </c>
      <c r="AK3741" s="56">
        <f t="shared" si="1588"/>
        <v>0</v>
      </c>
      <c r="AL3741" s="56">
        <f t="shared" si="1589"/>
        <v>0</v>
      </c>
      <c r="AM3741" s="56">
        <f t="shared" si="1590"/>
        <v>0</v>
      </c>
      <c r="AN3741" s="56">
        <f t="shared" si="1591"/>
        <v>0</v>
      </c>
      <c r="AO3741" s="89" t="str">
        <f t="shared" si="1592"/>
        <v/>
      </c>
      <c r="AP3741" s="89" t="str">
        <f t="shared" si="1593"/>
        <v>Left</v>
      </c>
    </row>
    <row r="3742" spans="15:42">
      <c r="O3742" s="55">
        <f t="shared" si="1571"/>
        <v>0</v>
      </c>
      <c r="P3742" s="56">
        <f t="shared" si="1567"/>
        <v>0</v>
      </c>
      <c r="Q3742" s="57">
        <f>_xlfn.IFNA(VLOOKUP(E3742,'2026 W-4 Spreadsheet'!frequ,2,FALSE),0)</f>
        <v>0</v>
      </c>
      <c r="R3742" s="56">
        <f t="shared" si="1572"/>
        <v>0</v>
      </c>
      <c r="S3742" s="56" t="str">
        <f t="shared" si="1573"/>
        <v/>
      </c>
      <c r="T3742" s="56" t="str">
        <f t="shared" si="1574"/>
        <v/>
      </c>
      <c r="U3742" s="56" t="str">
        <f t="shared" si="1575"/>
        <v/>
      </c>
      <c r="V3742" s="56" t="str">
        <f t="shared" si="1576"/>
        <v/>
      </c>
      <c r="W3742" s="56" t="str">
        <f t="shared" si="1577"/>
        <v/>
      </c>
      <c r="X3742" s="56" t="str">
        <f t="shared" si="1578"/>
        <v/>
      </c>
      <c r="Y3742" s="57" t="str">
        <f t="shared" si="1579"/>
        <v/>
      </c>
      <c r="Z3742" s="56" t="str">
        <f t="shared" si="1580"/>
        <v/>
      </c>
      <c r="AA3742" s="56" t="str">
        <f t="shared" si="1581"/>
        <v/>
      </c>
      <c r="AB3742" s="56" t="str">
        <f t="shared" si="1582"/>
        <v/>
      </c>
      <c r="AC3742" s="56" t="b">
        <f t="shared" si="1568"/>
        <v>0</v>
      </c>
      <c r="AD3742" s="58" t="b">
        <f t="shared" si="1569"/>
        <v>0</v>
      </c>
      <c r="AE3742" s="59" t="b">
        <f t="shared" si="1570"/>
        <v>0</v>
      </c>
      <c r="AF3742" s="56" t="e">
        <f t="shared" si="1583"/>
        <v>#VALUE!</v>
      </c>
      <c r="AG3742" s="56" t="e">
        <f t="shared" si="1584"/>
        <v>#VALUE!</v>
      </c>
      <c r="AH3742" s="58" t="e">
        <f t="shared" si="1585"/>
        <v>#VALUE!</v>
      </c>
      <c r="AI3742" s="56">
        <f t="shared" si="1586"/>
        <v>0</v>
      </c>
      <c r="AJ3742" s="56">
        <f t="shared" si="1587"/>
        <v>0</v>
      </c>
      <c r="AK3742" s="56">
        <f t="shared" si="1588"/>
        <v>0</v>
      </c>
      <c r="AL3742" s="56">
        <f t="shared" si="1589"/>
        <v>0</v>
      </c>
      <c r="AM3742" s="56">
        <f t="shared" si="1590"/>
        <v>0</v>
      </c>
      <c r="AN3742" s="56">
        <f t="shared" si="1591"/>
        <v>0</v>
      </c>
      <c r="AO3742" s="89" t="str">
        <f t="shared" si="1592"/>
        <v/>
      </c>
      <c r="AP3742" s="89" t="str">
        <f t="shared" si="1593"/>
        <v>Left</v>
      </c>
    </row>
    <row r="3743" spans="15:42">
      <c r="O3743" s="55">
        <f t="shared" si="1571"/>
        <v>0</v>
      </c>
      <c r="P3743" s="56">
        <f t="shared" si="1567"/>
        <v>0</v>
      </c>
      <c r="Q3743" s="57">
        <f>_xlfn.IFNA(VLOOKUP(E3743,'2026 W-4 Spreadsheet'!frequ,2,FALSE),0)</f>
        <v>0</v>
      </c>
      <c r="R3743" s="56">
        <f t="shared" si="1572"/>
        <v>0</v>
      </c>
      <c r="S3743" s="56" t="str">
        <f t="shared" si="1573"/>
        <v/>
      </c>
      <c r="T3743" s="56" t="str">
        <f t="shared" si="1574"/>
        <v/>
      </c>
      <c r="U3743" s="56" t="str">
        <f t="shared" si="1575"/>
        <v/>
      </c>
      <c r="V3743" s="56" t="str">
        <f t="shared" si="1576"/>
        <v/>
      </c>
      <c r="W3743" s="56" t="str">
        <f t="shared" si="1577"/>
        <v/>
      </c>
      <c r="X3743" s="56" t="str">
        <f t="shared" si="1578"/>
        <v/>
      </c>
      <c r="Y3743" s="57" t="str">
        <f t="shared" si="1579"/>
        <v/>
      </c>
      <c r="Z3743" s="56" t="str">
        <f t="shared" si="1580"/>
        <v/>
      </c>
      <c r="AA3743" s="56" t="str">
        <f t="shared" si="1581"/>
        <v/>
      </c>
      <c r="AB3743" s="56" t="str">
        <f t="shared" si="1582"/>
        <v/>
      </c>
      <c r="AC3743" s="56" t="b">
        <f t="shared" si="1568"/>
        <v>0</v>
      </c>
      <c r="AD3743" s="58" t="b">
        <f t="shared" si="1569"/>
        <v>0</v>
      </c>
      <c r="AE3743" s="59" t="b">
        <f t="shared" si="1570"/>
        <v>0</v>
      </c>
      <c r="AF3743" s="56" t="e">
        <f t="shared" si="1583"/>
        <v>#VALUE!</v>
      </c>
      <c r="AG3743" s="56" t="e">
        <f t="shared" si="1584"/>
        <v>#VALUE!</v>
      </c>
      <c r="AH3743" s="58" t="e">
        <f t="shared" si="1585"/>
        <v>#VALUE!</v>
      </c>
      <c r="AI3743" s="56">
        <f t="shared" si="1586"/>
        <v>0</v>
      </c>
      <c r="AJ3743" s="56">
        <f t="shared" si="1587"/>
        <v>0</v>
      </c>
      <c r="AK3743" s="56">
        <f t="shared" si="1588"/>
        <v>0</v>
      </c>
      <c r="AL3743" s="56">
        <f t="shared" si="1589"/>
        <v>0</v>
      </c>
      <c r="AM3743" s="56">
        <f t="shared" si="1590"/>
        <v>0</v>
      </c>
      <c r="AN3743" s="56">
        <f t="shared" si="1591"/>
        <v>0</v>
      </c>
      <c r="AO3743" s="89" t="str">
        <f t="shared" si="1592"/>
        <v/>
      </c>
      <c r="AP3743" s="89" t="str">
        <f t="shared" si="1593"/>
        <v>Left</v>
      </c>
    </row>
    <row r="3744" spans="15:42">
      <c r="O3744" s="55">
        <f t="shared" si="1571"/>
        <v>0</v>
      </c>
      <c r="P3744" s="56">
        <f t="shared" si="1567"/>
        <v>0</v>
      </c>
      <c r="Q3744" s="57">
        <f>_xlfn.IFNA(VLOOKUP(E3744,'2026 W-4 Spreadsheet'!frequ,2,FALSE),0)</f>
        <v>0</v>
      </c>
      <c r="R3744" s="56">
        <f t="shared" si="1572"/>
        <v>0</v>
      </c>
      <c r="S3744" s="56" t="str">
        <f t="shared" si="1573"/>
        <v/>
      </c>
      <c r="T3744" s="56" t="str">
        <f t="shared" si="1574"/>
        <v/>
      </c>
      <c r="U3744" s="56" t="str">
        <f t="shared" si="1575"/>
        <v/>
      </c>
      <c r="V3744" s="56" t="str">
        <f t="shared" si="1576"/>
        <v/>
      </c>
      <c r="W3744" s="56" t="str">
        <f t="shared" si="1577"/>
        <v/>
      </c>
      <c r="X3744" s="56" t="str">
        <f t="shared" si="1578"/>
        <v/>
      </c>
      <c r="Y3744" s="57" t="str">
        <f t="shared" si="1579"/>
        <v/>
      </c>
      <c r="Z3744" s="56" t="str">
        <f t="shared" si="1580"/>
        <v/>
      </c>
      <c r="AA3744" s="56" t="str">
        <f t="shared" si="1581"/>
        <v/>
      </c>
      <c r="AB3744" s="56" t="str">
        <f t="shared" si="1582"/>
        <v/>
      </c>
      <c r="AC3744" s="56" t="b">
        <f t="shared" si="1568"/>
        <v>0</v>
      </c>
      <c r="AD3744" s="58" t="b">
        <f t="shared" si="1569"/>
        <v>0</v>
      </c>
      <c r="AE3744" s="59" t="b">
        <f t="shared" si="1570"/>
        <v>0</v>
      </c>
      <c r="AF3744" s="56" t="e">
        <f t="shared" si="1583"/>
        <v>#VALUE!</v>
      </c>
      <c r="AG3744" s="56" t="e">
        <f t="shared" si="1584"/>
        <v>#VALUE!</v>
      </c>
      <c r="AH3744" s="58" t="e">
        <f t="shared" si="1585"/>
        <v>#VALUE!</v>
      </c>
      <c r="AI3744" s="56">
        <f t="shared" si="1586"/>
        <v>0</v>
      </c>
      <c r="AJ3744" s="56">
        <f t="shared" si="1587"/>
        <v>0</v>
      </c>
      <c r="AK3744" s="56">
        <f t="shared" si="1588"/>
        <v>0</v>
      </c>
      <c r="AL3744" s="56">
        <f t="shared" si="1589"/>
        <v>0</v>
      </c>
      <c r="AM3744" s="56">
        <f t="shared" si="1590"/>
        <v>0</v>
      </c>
      <c r="AN3744" s="56">
        <f t="shared" si="1591"/>
        <v>0</v>
      </c>
      <c r="AO3744" s="89" t="str">
        <f t="shared" si="1592"/>
        <v/>
      </c>
      <c r="AP3744" s="89" t="str">
        <f t="shared" si="1593"/>
        <v>Left</v>
      </c>
    </row>
    <row r="3745" spans="15:42">
      <c r="O3745" s="55">
        <f t="shared" si="1571"/>
        <v>0</v>
      </c>
      <c r="P3745" s="56">
        <f t="shared" si="1567"/>
        <v>0</v>
      </c>
      <c r="Q3745" s="57">
        <f>_xlfn.IFNA(VLOOKUP(E3745,'2026 W-4 Spreadsheet'!frequ,2,FALSE),0)</f>
        <v>0</v>
      </c>
      <c r="R3745" s="56">
        <f t="shared" si="1572"/>
        <v>0</v>
      </c>
      <c r="S3745" s="56" t="str">
        <f t="shared" si="1573"/>
        <v/>
      </c>
      <c r="T3745" s="56" t="str">
        <f t="shared" si="1574"/>
        <v/>
      </c>
      <c r="U3745" s="56" t="str">
        <f t="shared" si="1575"/>
        <v/>
      </c>
      <c r="V3745" s="56" t="str">
        <f t="shared" si="1576"/>
        <v/>
      </c>
      <c r="W3745" s="56" t="str">
        <f t="shared" si="1577"/>
        <v/>
      </c>
      <c r="X3745" s="56" t="str">
        <f t="shared" si="1578"/>
        <v/>
      </c>
      <c r="Y3745" s="57" t="str">
        <f t="shared" si="1579"/>
        <v/>
      </c>
      <c r="Z3745" s="56" t="str">
        <f t="shared" si="1580"/>
        <v/>
      </c>
      <c r="AA3745" s="56" t="str">
        <f t="shared" si="1581"/>
        <v/>
      </c>
      <c r="AB3745" s="56" t="str">
        <f t="shared" si="1582"/>
        <v/>
      </c>
      <c r="AC3745" s="56" t="b">
        <f t="shared" si="1568"/>
        <v>0</v>
      </c>
      <c r="AD3745" s="58" t="b">
        <f t="shared" si="1569"/>
        <v>0</v>
      </c>
      <c r="AE3745" s="59" t="b">
        <f t="shared" si="1570"/>
        <v>0</v>
      </c>
      <c r="AF3745" s="56" t="e">
        <f t="shared" si="1583"/>
        <v>#VALUE!</v>
      </c>
      <c r="AG3745" s="56" t="e">
        <f t="shared" si="1584"/>
        <v>#VALUE!</v>
      </c>
      <c r="AH3745" s="58" t="e">
        <f t="shared" si="1585"/>
        <v>#VALUE!</v>
      </c>
      <c r="AI3745" s="56">
        <f t="shared" si="1586"/>
        <v>0</v>
      </c>
      <c r="AJ3745" s="56">
        <f t="shared" si="1587"/>
        <v>0</v>
      </c>
      <c r="AK3745" s="56">
        <f t="shared" si="1588"/>
        <v>0</v>
      </c>
      <c r="AL3745" s="56">
        <f t="shared" si="1589"/>
        <v>0</v>
      </c>
      <c r="AM3745" s="56">
        <f t="shared" si="1590"/>
        <v>0</v>
      </c>
      <c r="AN3745" s="56">
        <f t="shared" si="1591"/>
        <v>0</v>
      </c>
      <c r="AO3745" s="89" t="str">
        <f t="shared" si="1592"/>
        <v/>
      </c>
      <c r="AP3745" s="89" t="str">
        <f t="shared" si="1593"/>
        <v>Left</v>
      </c>
    </row>
    <row r="3746" spans="15:42">
      <c r="O3746" s="55">
        <f t="shared" si="1571"/>
        <v>0</v>
      </c>
      <c r="P3746" s="56">
        <f t="shared" si="1567"/>
        <v>0</v>
      </c>
      <c r="Q3746" s="57">
        <f>_xlfn.IFNA(VLOOKUP(E3746,'2026 W-4 Spreadsheet'!frequ,2,FALSE),0)</f>
        <v>0</v>
      </c>
      <c r="R3746" s="56">
        <f t="shared" si="1572"/>
        <v>0</v>
      </c>
      <c r="S3746" s="56" t="str">
        <f t="shared" si="1573"/>
        <v/>
      </c>
      <c r="T3746" s="56" t="str">
        <f t="shared" si="1574"/>
        <v/>
      </c>
      <c r="U3746" s="56" t="str">
        <f t="shared" si="1575"/>
        <v/>
      </c>
      <c r="V3746" s="56" t="str">
        <f t="shared" si="1576"/>
        <v/>
      </c>
      <c r="W3746" s="56" t="str">
        <f t="shared" si="1577"/>
        <v/>
      </c>
      <c r="X3746" s="56" t="str">
        <f t="shared" si="1578"/>
        <v/>
      </c>
      <c r="Y3746" s="57" t="str">
        <f t="shared" si="1579"/>
        <v/>
      </c>
      <c r="Z3746" s="56" t="str">
        <f t="shared" si="1580"/>
        <v/>
      </c>
      <c r="AA3746" s="56" t="str">
        <f t="shared" si="1581"/>
        <v/>
      </c>
      <c r="AB3746" s="56" t="str">
        <f t="shared" si="1582"/>
        <v/>
      </c>
      <c r="AC3746" s="56" t="b">
        <f t="shared" si="1568"/>
        <v>0</v>
      </c>
      <c r="AD3746" s="58" t="b">
        <f t="shared" si="1569"/>
        <v>0</v>
      </c>
      <c r="AE3746" s="59" t="b">
        <f t="shared" si="1570"/>
        <v>0</v>
      </c>
      <c r="AF3746" s="56" t="e">
        <f t="shared" si="1583"/>
        <v>#VALUE!</v>
      </c>
      <c r="AG3746" s="56" t="e">
        <f t="shared" si="1584"/>
        <v>#VALUE!</v>
      </c>
      <c r="AH3746" s="58" t="e">
        <f t="shared" si="1585"/>
        <v>#VALUE!</v>
      </c>
      <c r="AI3746" s="56">
        <f t="shared" si="1586"/>
        <v>0</v>
      </c>
      <c r="AJ3746" s="56">
        <f t="shared" si="1587"/>
        <v>0</v>
      </c>
      <c r="AK3746" s="56">
        <f t="shared" si="1588"/>
        <v>0</v>
      </c>
      <c r="AL3746" s="56">
        <f t="shared" si="1589"/>
        <v>0</v>
      </c>
      <c r="AM3746" s="56">
        <f t="shared" si="1590"/>
        <v>0</v>
      </c>
      <c r="AN3746" s="56">
        <f t="shared" si="1591"/>
        <v>0</v>
      </c>
      <c r="AO3746" s="89" t="str">
        <f t="shared" si="1592"/>
        <v/>
      </c>
      <c r="AP3746" s="89" t="str">
        <f t="shared" si="1593"/>
        <v>Left</v>
      </c>
    </row>
    <row r="3747" spans="15:42">
      <c r="O3747" s="55">
        <f t="shared" si="1571"/>
        <v>0</v>
      </c>
      <c r="P3747" s="56">
        <f t="shared" si="1567"/>
        <v>0</v>
      </c>
      <c r="Q3747" s="57">
        <f>_xlfn.IFNA(VLOOKUP(E3747,'2026 W-4 Spreadsheet'!frequ,2,FALSE),0)</f>
        <v>0</v>
      </c>
      <c r="R3747" s="56">
        <f t="shared" si="1572"/>
        <v>0</v>
      </c>
      <c r="S3747" s="56" t="str">
        <f t="shared" si="1573"/>
        <v/>
      </c>
      <c r="T3747" s="56" t="str">
        <f t="shared" si="1574"/>
        <v/>
      </c>
      <c r="U3747" s="56" t="str">
        <f t="shared" si="1575"/>
        <v/>
      </c>
      <c r="V3747" s="56" t="str">
        <f t="shared" si="1576"/>
        <v/>
      </c>
      <c r="W3747" s="56" t="str">
        <f t="shared" si="1577"/>
        <v/>
      </c>
      <c r="X3747" s="56" t="str">
        <f t="shared" si="1578"/>
        <v/>
      </c>
      <c r="Y3747" s="57" t="str">
        <f t="shared" si="1579"/>
        <v/>
      </c>
      <c r="Z3747" s="56" t="str">
        <f t="shared" si="1580"/>
        <v/>
      </c>
      <c r="AA3747" s="56" t="str">
        <f t="shared" si="1581"/>
        <v/>
      </c>
      <c r="AB3747" s="56" t="str">
        <f t="shared" si="1582"/>
        <v/>
      </c>
      <c r="AC3747" s="56" t="b">
        <f t="shared" si="1568"/>
        <v>0</v>
      </c>
      <c r="AD3747" s="58" t="b">
        <f t="shared" si="1569"/>
        <v>0</v>
      </c>
      <c r="AE3747" s="59" t="b">
        <f t="shared" si="1570"/>
        <v>0</v>
      </c>
      <c r="AF3747" s="56" t="e">
        <f t="shared" si="1583"/>
        <v>#VALUE!</v>
      </c>
      <c r="AG3747" s="56" t="e">
        <f t="shared" si="1584"/>
        <v>#VALUE!</v>
      </c>
      <c r="AH3747" s="58" t="e">
        <f t="shared" si="1585"/>
        <v>#VALUE!</v>
      </c>
      <c r="AI3747" s="56">
        <f t="shared" si="1586"/>
        <v>0</v>
      </c>
      <c r="AJ3747" s="56">
        <f t="shared" si="1587"/>
        <v>0</v>
      </c>
      <c r="AK3747" s="56">
        <f t="shared" si="1588"/>
        <v>0</v>
      </c>
      <c r="AL3747" s="56">
        <f t="shared" si="1589"/>
        <v>0</v>
      </c>
      <c r="AM3747" s="56">
        <f t="shared" si="1590"/>
        <v>0</v>
      </c>
      <c r="AN3747" s="56">
        <f t="shared" si="1591"/>
        <v>0</v>
      </c>
      <c r="AO3747" s="89" t="str">
        <f t="shared" si="1592"/>
        <v/>
      </c>
      <c r="AP3747" s="89" t="str">
        <f t="shared" si="1593"/>
        <v>Left</v>
      </c>
    </row>
    <row r="3748" spans="15:42">
      <c r="O3748" s="55">
        <f t="shared" si="1571"/>
        <v>0</v>
      </c>
      <c r="P3748" s="56">
        <f t="shared" si="1567"/>
        <v>0</v>
      </c>
      <c r="Q3748" s="57">
        <f>_xlfn.IFNA(VLOOKUP(E3748,'2026 W-4 Spreadsheet'!frequ,2,FALSE),0)</f>
        <v>0</v>
      </c>
      <c r="R3748" s="56">
        <f t="shared" si="1572"/>
        <v>0</v>
      </c>
      <c r="S3748" s="56" t="str">
        <f t="shared" si="1573"/>
        <v/>
      </c>
      <c r="T3748" s="56" t="str">
        <f t="shared" si="1574"/>
        <v/>
      </c>
      <c r="U3748" s="56" t="str">
        <f t="shared" si="1575"/>
        <v/>
      </c>
      <c r="V3748" s="56" t="str">
        <f t="shared" si="1576"/>
        <v/>
      </c>
      <c r="W3748" s="56" t="str">
        <f t="shared" si="1577"/>
        <v/>
      </c>
      <c r="X3748" s="56" t="str">
        <f t="shared" si="1578"/>
        <v/>
      </c>
      <c r="Y3748" s="57" t="str">
        <f t="shared" si="1579"/>
        <v/>
      </c>
      <c r="Z3748" s="56" t="str">
        <f t="shared" si="1580"/>
        <v/>
      </c>
      <c r="AA3748" s="56" t="str">
        <f t="shared" si="1581"/>
        <v/>
      </c>
      <c r="AB3748" s="56" t="str">
        <f t="shared" si="1582"/>
        <v/>
      </c>
      <c r="AC3748" s="56" t="b">
        <f t="shared" si="1568"/>
        <v>0</v>
      </c>
      <c r="AD3748" s="58" t="b">
        <f t="shared" si="1569"/>
        <v>0</v>
      </c>
      <c r="AE3748" s="59" t="b">
        <f t="shared" si="1570"/>
        <v>0</v>
      </c>
      <c r="AF3748" s="56" t="e">
        <f t="shared" si="1583"/>
        <v>#VALUE!</v>
      </c>
      <c r="AG3748" s="56" t="e">
        <f t="shared" si="1584"/>
        <v>#VALUE!</v>
      </c>
      <c r="AH3748" s="58" t="e">
        <f t="shared" si="1585"/>
        <v>#VALUE!</v>
      </c>
      <c r="AI3748" s="56">
        <f t="shared" si="1586"/>
        <v>0</v>
      </c>
      <c r="AJ3748" s="56">
        <f t="shared" si="1587"/>
        <v>0</v>
      </c>
      <c r="AK3748" s="56">
        <f t="shared" si="1588"/>
        <v>0</v>
      </c>
      <c r="AL3748" s="56">
        <f t="shared" si="1589"/>
        <v>0</v>
      </c>
      <c r="AM3748" s="56">
        <f t="shared" si="1590"/>
        <v>0</v>
      </c>
      <c r="AN3748" s="56">
        <f t="shared" si="1591"/>
        <v>0</v>
      </c>
      <c r="AO3748" s="89" t="str">
        <f t="shared" si="1592"/>
        <v/>
      </c>
      <c r="AP3748" s="89" t="str">
        <f t="shared" si="1593"/>
        <v>Left</v>
      </c>
    </row>
    <row r="3749" spans="15:42">
      <c r="O3749" s="55">
        <f t="shared" si="1571"/>
        <v>0</v>
      </c>
      <c r="P3749" s="56">
        <f t="shared" si="1567"/>
        <v>0</v>
      </c>
      <c r="Q3749" s="57">
        <f>_xlfn.IFNA(VLOOKUP(E3749,'2026 W-4 Spreadsheet'!frequ,2,FALSE),0)</f>
        <v>0</v>
      </c>
      <c r="R3749" s="56">
        <f t="shared" si="1572"/>
        <v>0</v>
      </c>
      <c r="S3749" s="56" t="str">
        <f t="shared" si="1573"/>
        <v/>
      </c>
      <c r="T3749" s="56" t="str">
        <f t="shared" si="1574"/>
        <v/>
      </c>
      <c r="U3749" s="56" t="str">
        <f t="shared" si="1575"/>
        <v/>
      </c>
      <c r="V3749" s="56" t="str">
        <f t="shared" si="1576"/>
        <v/>
      </c>
      <c r="W3749" s="56" t="str">
        <f t="shared" si="1577"/>
        <v/>
      </c>
      <c r="X3749" s="56" t="str">
        <f t="shared" si="1578"/>
        <v/>
      </c>
      <c r="Y3749" s="57" t="str">
        <f t="shared" si="1579"/>
        <v/>
      </c>
      <c r="Z3749" s="56" t="str">
        <f t="shared" si="1580"/>
        <v/>
      </c>
      <c r="AA3749" s="56" t="str">
        <f t="shared" si="1581"/>
        <v/>
      </c>
      <c r="AB3749" s="56" t="str">
        <f t="shared" si="1582"/>
        <v/>
      </c>
      <c r="AC3749" s="56" t="b">
        <f t="shared" si="1568"/>
        <v>0</v>
      </c>
      <c r="AD3749" s="58" t="b">
        <f t="shared" si="1569"/>
        <v>0</v>
      </c>
      <c r="AE3749" s="59" t="b">
        <f t="shared" si="1570"/>
        <v>0</v>
      </c>
      <c r="AF3749" s="56" t="e">
        <f t="shared" si="1583"/>
        <v>#VALUE!</v>
      </c>
      <c r="AG3749" s="56" t="e">
        <f t="shared" si="1584"/>
        <v>#VALUE!</v>
      </c>
      <c r="AH3749" s="58" t="e">
        <f t="shared" si="1585"/>
        <v>#VALUE!</v>
      </c>
      <c r="AI3749" s="56">
        <f t="shared" si="1586"/>
        <v>0</v>
      </c>
      <c r="AJ3749" s="56">
        <f t="shared" si="1587"/>
        <v>0</v>
      </c>
      <c r="AK3749" s="56">
        <f t="shared" si="1588"/>
        <v>0</v>
      </c>
      <c r="AL3749" s="56">
        <f t="shared" si="1589"/>
        <v>0</v>
      </c>
      <c r="AM3749" s="56">
        <f t="shared" si="1590"/>
        <v>0</v>
      </c>
      <c r="AN3749" s="56">
        <f t="shared" si="1591"/>
        <v>0</v>
      </c>
      <c r="AO3749" s="89" t="str">
        <f t="shared" si="1592"/>
        <v/>
      </c>
      <c r="AP3749" s="89" t="str">
        <f t="shared" si="1593"/>
        <v>Left</v>
      </c>
    </row>
    <row r="3750" spans="15:42">
      <c r="O3750" s="55">
        <f t="shared" si="1571"/>
        <v>0</v>
      </c>
      <c r="P3750" s="56">
        <f t="shared" si="1567"/>
        <v>0</v>
      </c>
      <c r="Q3750" s="57">
        <f>_xlfn.IFNA(VLOOKUP(E3750,'2026 W-4 Spreadsheet'!frequ,2,FALSE),0)</f>
        <v>0</v>
      </c>
      <c r="R3750" s="56">
        <f t="shared" si="1572"/>
        <v>0</v>
      </c>
      <c r="S3750" s="56" t="str">
        <f t="shared" si="1573"/>
        <v/>
      </c>
      <c r="T3750" s="56" t="str">
        <f t="shared" si="1574"/>
        <v/>
      </c>
      <c r="U3750" s="56" t="str">
        <f t="shared" si="1575"/>
        <v/>
      </c>
      <c r="V3750" s="56" t="str">
        <f t="shared" si="1576"/>
        <v/>
      </c>
      <c r="W3750" s="56" t="str">
        <f t="shared" si="1577"/>
        <v/>
      </c>
      <c r="X3750" s="56" t="str">
        <f t="shared" si="1578"/>
        <v/>
      </c>
      <c r="Y3750" s="57" t="str">
        <f t="shared" si="1579"/>
        <v/>
      </c>
      <c r="Z3750" s="56" t="str">
        <f t="shared" si="1580"/>
        <v/>
      </c>
      <c r="AA3750" s="56" t="str">
        <f t="shared" si="1581"/>
        <v/>
      </c>
      <c r="AB3750" s="56" t="str">
        <f t="shared" si="1582"/>
        <v/>
      </c>
      <c r="AC3750" s="56" t="b">
        <f t="shared" si="1568"/>
        <v>0</v>
      </c>
      <c r="AD3750" s="58" t="b">
        <f t="shared" si="1569"/>
        <v>0</v>
      </c>
      <c r="AE3750" s="59" t="b">
        <f t="shared" si="1570"/>
        <v>0</v>
      </c>
      <c r="AF3750" s="56" t="e">
        <f t="shared" si="1583"/>
        <v>#VALUE!</v>
      </c>
      <c r="AG3750" s="56" t="e">
        <f t="shared" si="1584"/>
        <v>#VALUE!</v>
      </c>
      <c r="AH3750" s="58" t="e">
        <f t="shared" si="1585"/>
        <v>#VALUE!</v>
      </c>
      <c r="AI3750" s="56">
        <f t="shared" si="1586"/>
        <v>0</v>
      </c>
      <c r="AJ3750" s="56">
        <f t="shared" si="1587"/>
        <v>0</v>
      </c>
      <c r="AK3750" s="56">
        <f t="shared" si="1588"/>
        <v>0</v>
      </c>
      <c r="AL3750" s="56">
        <f t="shared" si="1589"/>
        <v>0</v>
      </c>
      <c r="AM3750" s="56">
        <f t="shared" si="1590"/>
        <v>0</v>
      </c>
      <c r="AN3750" s="56">
        <f t="shared" si="1591"/>
        <v>0</v>
      </c>
      <c r="AO3750" s="89" t="str">
        <f t="shared" si="1592"/>
        <v/>
      </c>
      <c r="AP3750" s="89" t="str">
        <f t="shared" si="1593"/>
        <v>Left</v>
      </c>
    </row>
    <row r="3751" spans="15:42">
      <c r="O3751" s="55">
        <f t="shared" si="1571"/>
        <v>0</v>
      </c>
      <c r="P3751" s="56">
        <f t="shared" si="1567"/>
        <v>0</v>
      </c>
      <c r="Q3751" s="57">
        <f>_xlfn.IFNA(VLOOKUP(E3751,'2026 W-4 Spreadsheet'!frequ,2,FALSE),0)</f>
        <v>0</v>
      </c>
      <c r="R3751" s="56">
        <f t="shared" si="1572"/>
        <v>0</v>
      </c>
      <c r="S3751" s="56" t="str">
        <f t="shared" si="1573"/>
        <v/>
      </c>
      <c r="T3751" s="56" t="str">
        <f t="shared" si="1574"/>
        <v/>
      </c>
      <c r="U3751" s="56" t="str">
        <f t="shared" si="1575"/>
        <v/>
      </c>
      <c r="V3751" s="56" t="str">
        <f t="shared" si="1576"/>
        <v/>
      </c>
      <c r="W3751" s="56" t="str">
        <f t="shared" si="1577"/>
        <v/>
      </c>
      <c r="X3751" s="56" t="str">
        <f t="shared" si="1578"/>
        <v/>
      </c>
      <c r="Y3751" s="57" t="str">
        <f t="shared" si="1579"/>
        <v/>
      </c>
      <c r="Z3751" s="56" t="str">
        <f t="shared" si="1580"/>
        <v/>
      </c>
      <c r="AA3751" s="56" t="str">
        <f t="shared" si="1581"/>
        <v/>
      </c>
      <c r="AB3751" s="56" t="str">
        <f t="shared" si="1582"/>
        <v/>
      </c>
      <c r="AC3751" s="56" t="b">
        <f t="shared" si="1568"/>
        <v>0</v>
      </c>
      <c r="AD3751" s="58" t="b">
        <f t="shared" si="1569"/>
        <v>0</v>
      </c>
      <c r="AE3751" s="59" t="b">
        <f t="shared" si="1570"/>
        <v>0</v>
      </c>
      <c r="AF3751" s="56" t="e">
        <f t="shared" si="1583"/>
        <v>#VALUE!</v>
      </c>
      <c r="AG3751" s="56" t="e">
        <f t="shared" si="1584"/>
        <v>#VALUE!</v>
      </c>
      <c r="AH3751" s="58" t="e">
        <f t="shared" si="1585"/>
        <v>#VALUE!</v>
      </c>
      <c r="AI3751" s="56">
        <f t="shared" si="1586"/>
        <v>0</v>
      </c>
      <c r="AJ3751" s="56">
        <f t="shared" si="1587"/>
        <v>0</v>
      </c>
      <c r="AK3751" s="56">
        <f t="shared" si="1588"/>
        <v>0</v>
      </c>
      <c r="AL3751" s="56">
        <f t="shared" si="1589"/>
        <v>0</v>
      </c>
      <c r="AM3751" s="56">
        <f t="shared" si="1590"/>
        <v>0</v>
      </c>
      <c r="AN3751" s="56">
        <f t="shared" si="1591"/>
        <v>0</v>
      </c>
      <c r="AO3751" s="89" t="str">
        <f t="shared" si="1592"/>
        <v/>
      </c>
      <c r="AP3751" s="89" t="str">
        <f t="shared" si="1593"/>
        <v>Left</v>
      </c>
    </row>
    <row r="3752" spans="15:42">
      <c r="O3752" s="55">
        <f t="shared" si="1571"/>
        <v>0</v>
      </c>
      <c r="P3752" s="56">
        <f t="shared" si="1567"/>
        <v>0</v>
      </c>
      <c r="Q3752" s="57">
        <f>_xlfn.IFNA(VLOOKUP(E3752,'2026 W-4 Spreadsheet'!frequ,2,FALSE),0)</f>
        <v>0</v>
      </c>
      <c r="R3752" s="56">
        <f t="shared" si="1572"/>
        <v>0</v>
      </c>
      <c r="S3752" s="56" t="str">
        <f t="shared" si="1573"/>
        <v/>
      </c>
      <c r="T3752" s="56" t="str">
        <f t="shared" si="1574"/>
        <v/>
      </c>
      <c r="U3752" s="56" t="str">
        <f t="shared" si="1575"/>
        <v/>
      </c>
      <c r="V3752" s="56" t="str">
        <f t="shared" si="1576"/>
        <v/>
      </c>
      <c r="W3752" s="56" t="str">
        <f t="shared" si="1577"/>
        <v/>
      </c>
      <c r="X3752" s="56" t="str">
        <f t="shared" si="1578"/>
        <v/>
      </c>
      <c r="Y3752" s="57" t="str">
        <f t="shared" si="1579"/>
        <v/>
      </c>
      <c r="Z3752" s="56" t="str">
        <f t="shared" si="1580"/>
        <v/>
      </c>
      <c r="AA3752" s="56" t="str">
        <f t="shared" si="1581"/>
        <v/>
      </c>
      <c r="AB3752" s="56" t="str">
        <f t="shared" si="1582"/>
        <v/>
      </c>
      <c r="AC3752" s="56" t="b">
        <f t="shared" si="1568"/>
        <v>0</v>
      </c>
      <c r="AD3752" s="58" t="b">
        <f t="shared" si="1569"/>
        <v>0</v>
      </c>
      <c r="AE3752" s="59" t="b">
        <f t="shared" si="1570"/>
        <v>0</v>
      </c>
      <c r="AF3752" s="56" t="e">
        <f t="shared" si="1583"/>
        <v>#VALUE!</v>
      </c>
      <c r="AG3752" s="56" t="e">
        <f t="shared" si="1584"/>
        <v>#VALUE!</v>
      </c>
      <c r="AH3752" s="58" t="e">
        <f t="shared" si="1585"/>
        <v>#VALUE!</v>
      </c>
      <c r="AI3752" s="56">
        <f t="shared" si="1586"/>
        <v>0</v>
      </c>
      <c r="AJ3752" s="56">
        <f t="shared" si="1587"/>
        <v>0</v>
      </c>
      <c r="AK3752" s="56">
        <f t="shared" si="1588"/>
        <v>0</v>
      </c>
      <c r="AL3752" s="56">
        <f t="shared" si="1589"/>
        <v>0</v>
      </c>
      <c r="AM3752" s="56">
        <f t="shared" si="1590"/>
        <v>0</v>
      </c>
      <c r="AN3752" s="56">
        <f t="shared" si="1591"/>
        <v>0</v>
      </c>
      <c r="AO3752" s="89" t="str">
        <f t="shared" si="1592"/>
        <v/>
      </c>
      <c r="AP3752" s="89" t="str">
        <f t="shared" si="1593"/>
        <v>Left</v>
      </c>
    </row>
    <row r="3753" spans="15:42">
      <c r="O3753" s="55">
        <f t="shared" si="1571"/>
        <v>0</v>
      </c>
      <c r="P3753" s="56">
        <f t="shared" si="1567"/>
        <v>0</v>
      </c>
      <c r="Q3753" s="57">
        <f>_xlfn.IFNA(VLOOKUP(E3753,'2026 W-4 Spreadsheet'!frequ,2,FALSE),0)</f>
        <v>0</v>
      </c>
      <c r="R3753" s="56">
        <f t="shared" si="1572"/>
        <v>0</v>
      </c>
      <c r="S3753" s="56" t="str">
        <f t="shared" si="1573"/>
        <v/>
      </c>
      <c r="T3753" s="56" t="str">
        <f t="shared" si="1574"/>
        <v/>
      </c>
      <c r="U3753" s="56" t="str">
        <f t="shared" si="1575"/>
        <v/>
      </c>
      <c r="V3753" s="56" t="str">
        <f t="shared" si="1576"/>
        <v/>
      </c>
      <c r="W3753" s="56" t="str">
        <f t="shared" si="1577"/>
        <v/>
      </c>
      <c r="X3753" s="56" t="str">
        <f t="shared" si="1578"/>
        <v/>
      </c>
      <c r="Y3753" s="57" t="str">
        <f t="shared" si="1579"/>
        <v/>
      </c>
      <c r="Z3753" s="56" t="str">
        <f t="shared" si="1580"/>
        <v/>
      </c>
      <c r="AA3753" s="56" t="str">
        <f t="shared" si="1581"/>
        <v/>
      </c>
      <c r="AB3753" s="56" t="str">
        <f t="shared" si="1582"/>
        <v/>
      </c>
      <c r="AC3753" s="56" t="b">
        <f t="shared" si="1568"/>
        <v>0</v>
      </c>
      <c r="AD3753" s="58" t="b">
        <f t="shared" si="1569"/>
        <v>0</v>
      </c>
      <c r="AE3753" s="59" t="b">
        <f t="shared" si="1570"/>
        <v>0</v>
      </c>
      <c r="AF3753" s="56" t="e">
        <f t="shared" si="1583"/>
        <v>#VALUE!</v>
      </c>
      <c r="AG3753" s="56" t="e">
        <f t="shared" si="1584"/>
        <v>#VALUE!</v>
      </c>
      <c r="AH3753" s="58" t="e">
        <f t="shared" si="1585"/>
        <v>#VALUE!</v>
      </c>
      <c r="AI3753" s="56">
        <f t="shared" si="1586"/>
        <v>0</v>
      </c>
      <c r="AJ3753" s="56">
        <f t="shared" si="1587"/>
        <v>0</v>
      </c>
      <c r="AK3753" s="56">
        <f t="shared" si="1588"/>
        <v>0</v>
      </c>
      <c r="AL3753" s="56">
        <f t="shared" si="1589"/>
        <v>0</v>
      </c>
      <c r="AM3753" s="56">
        <f t="shared" si="1590"/>
        <v>0</v>
      </c>
      <c r="AN3753" s="56">
        <f t="shared" si="1591"/>
        <v>0</v>
      </c>
      <c r="AO3753" s="89" t="str">
        <f t="shared" si="1592"/>
        <v/>
      </c>
      <c r="AP3753" s="89" t="str">
        <f t="shared" si="1593"/>
        <v>Left</v>
      </c>
    </row>
    <row r="3754" spans="15:42">
      <c r="O3754" s="55">
        <f t="shared" si="1571"/>
        <v>0</v>
      </c>
      <c r="P3754" s="56">
        <f t="shared" si="1567"/>
        <v>0</v>
      </c>
      <c r="Q3754" s="57">
        <f>_xlfn.IFNA(VLOOKUP(E3754,'2026 W-4 Spreadsheet'!frequ,2,FALSE),0)</f>
        <v>0</v>
      </c>
      <c r="R3754" s="56">
        <f t="shared" si="1572"/>
        <v>0</v>
      </c>
      <c r="S3754" s="56" t="str">
        <f t="shared" si="1573"/>
        <v/>
      </c>
      <c r="T3754" s="56" t="str">
        <f t="shared" si="1574"/>
        <v/>
      </c>
      <c r="U3754" s="56" t="str">
        <f t="shared" si="1575"/>
        <v/>
      </c>
      <c r="V3754" s="56" t="str">
        <f t="shared" si="1576"/>
        <v/>
      </c>
      <c r="W3754" s="56" t="str">
        <f t="shared" si="1577"/>
        <v/>
      </c>
      <c r="X3754" s="56" t="str">
        <f t="shared" si="1578"/>
        <v/>
      </c>
      <c r="Y3754" s="57" t="str">
        <f t="shared" si="1579"/>
        <v/>
      </c>
      <c r="Z3754" s="56" t="str">
        <f t="shared" si="1580"/>
        <v/>
      </c>
      <c r="AA3754" s="56" t="str">
        <f t="shared" si="1581"/>
        <v/>
      </c>
      <c r="AB3754" s="56" t="str">
        <f t="shared" si="1582"/>
        <v/>
      </c>
      <c r="AC3754" s="56" t="b">
        <f t="shared" si="1568"/>
        <v>0</v>
      </c>
      <c r="AD3754" s="58" t="b">
        <f t="shared" si="1569"/>
        <v>0</v>
      </c>
      <c r="AE3754" s="59" t="b">
        <f t="shared" si="1570"/>
        <v>0</v>
      </c>
      <c r="AF3754" s="56" t="e">
        <f t="shared" si="1583"/>
        <v>#VALUE!</v>
      </c>
      <c r="AG3754" s="56" t="e">
        <f t="shared" si="1584"/>
        <v>#VALUE!</v>
      </c>
      <c r="AH3754" s="58" t="e">
        <f t="shared" si="1585"/>
        <v>#VALUE!</v>
      </c>
      <c r="AI3754" s="56">
        <f t="shared" si="1586"/>
        <v>0</v>
      </c>
      <c r="AJ3754" s="56">
        <f t="shared" si="1587"/>
        <v>0</v>
      </c>
      <c r="AK3754" s="56">
        <f t="shared" si="1588"/>
        <v>0</v>
      </c>
      <c r="AL3754" s="56">
        <f t="shared" si="1589"/>
        <v>0</v>
      </c>
      <c r="AM3754" s="56">
        <f t="shared" si="1590"/>
        <v>0</v>
      </c>
      <c r="AN3754" s="56">
        <f t="shared" si="1591"/>
        <v>0</v>
      </c>
      <c r="AO3754" s="89" t="str">
        <f t="shared" si="1592"/>
        <v/>
      </c>
      <c r="AP3754" s="89" t="str">
        <f t="shared" si="1593"/>
        <v>Left</v>
      </c>
    </row>
    <row r="3755" spans="15:42">
      <c r="O3755" s="55">
        <f t="shared" si="1571"/>
        <v>0</v>
      </c>
      <c r="P3755" s="56">
        <f t="shared" si="1567"/>
        <v>0</v>
      </c>
      <c r="Q3755" s="57">
        <f>_xlfn.IFNA(VLOOKUP(E3755,'2026 W-4 Spreadsheet'!frequ,2,FALSE),0)</f>
        <v>0</v>
      </c>
      <c r="R3755" s="56">
        <f t="shared" si="1572"/>
        <v>0</v>
      </c>
      <c r="S3755" s="56" t="str">
        <f t="shared" si="1573"/>
        <v/>
      </c>
      <c r="T3755" s="56" t="str">
        <f t="shared" si="1574"/>
        <v/>
      </c>
      <c r="U3755" s="56" t="str">
        <f t="shared" si="1575"/>
        <v/>
      </c>
      <c r="V3755" s="56" t="str">
        <f t="shared" si="1576"/>
        <v/>
      </c>
      <c r="W3755" s="56" t="str">
        <f t="shared" si="1577"/>
        <v/>
      </c>
      <c r="X3755" s="56" t="str">
        <f t="shared" si="1578"/>
        <v/>
      </c>
      <c r="Y3755" s="57" t="str">
        <f t="shared" si="1579"/>
        <v/>
      </c>
      <c r="Z3755" s="56" t="str">
        <f t="shared" si="1580"/>
        <v/>
      </c>
      <c r="AA3755" s="56" t="str">
        <f t="shared" si="1581"/>
        <v/>
      </c>
      <c r="AB3755" s="56" t="str">
        <f t="shared" si="1582"/>
        <v/>
      </c>
      <c r="AC3755" s="56" t="b">
        <f t="shared" si="1568"/>
        <v>0</v>
      </c>
      <c r="AD3755" s="58" t="b">
        <f t="shared" si="1569"/>
        <v>0</v>
      </c>
      <c r="AE3755" s="59" t="b">
        <f t="shared" si="1570"/>
        <v>0</v>
      </c>
      <c r="AF3755" s="56" t="e">
        <f t="shared" si="1583"/>
        <v>#VALUE!</v>
      </c>
      <c r="AG3755" s="56" t="e">
        <f t="shared" si="1584"/>
        <v>#VALUE!</v>
      </c>
      <c r="AH3755" s="58" t="e">
        <f t="shared" si="1585"/>
        <v>#VALUE!</v>
      </c>
      <c r="AI3755" s="56">
        <f t="shared" si="1586"/>
        <v>0</v>
      </c>
      <c r="AJ3755" s="56">
        <f t="shared" si="1587"/>
        <v>0</v>
      </c>
      <c r="AK3755" s="56">
        <f t="shared" si="1588"/>
        <v>0</v>
      </c>
      <c r="AL3755" s="56">
        <f t="shared" si="1589"/>
        <v>0</v>
      </c>
      <c r="AM3755" s="56">
        <f t="shared" si="1590"/>
        <v>0</v>
      </c>
      <c r="AN3755" s="56">
        <f t="shared" si="1591"/>
        <v>0</v>
      </c>
      <c r="AO3755" s="89" t="str">
        <f t="shared" si="1592"/>
        <v/>
      </c>
      <c r="AP3755" s="89" t="str">
        <f t="shared" si="1593"/>
        <v>Left</v>
      </c>
    </row>
    <row r="3756" spans="15:42">
      <c r="O3756" s="55">
        <f t="shared" si="1571"/>
        <v>0</v>
      </c>
      <c r="P3756" s="56">
        <f t="shared" si="1567"/>
        <v>0</v>
      </c>
      <c r="Q3756" s="57">
        <f>_xlfn.IFNA(VLOOKUP(E3756,'2026 W-4 Spreadsheet'!frequ,2,FALSE),0)</f>
        <v>0</v>
      </c>
      <c r="R3756" s="56">
        <f t="shared" si="1572"/>
        <v>0</v>
      </c>
      <c r="S3756" s="56" t="str">
        <f t="shared" si="1573"/>
        <v/>
      </c>
      <c r="T3756" s="56" t="str">
        <f t="shared" si="1574"/>
        <v/>
      </c>
      <c r="U3756" s="56" t="str">
        <f t="shared" si="1575"/>
        <v/>
      </c>
      <c r="V3756" s="56" t="str">
        <f t="shared" si="1576"/>
        <v/>
      </c>
      <c r="W3756" s="56" t="str">
        <f t="shared" si="1577"/>
        <v/>
      </c>
      <c r="X3756" s="56" t="str">
        <f t="shared" si="1578"/>
        <v/>
      </c>
      <c r="Y3756" s="57" t="str">
        <f t="shared" si="1579"/>
        <v/>
      </c>
      <c r="Z3756" s="56" t="str">
        <f t="shared" si="1580"/>
        <v/>
      </c>
      <c r="AA3756" s="56" t="str">
        <f t="shared" si="1581"/>
        <v/>
      </c>
      <c r="AB3756" s="56" t="str">
        <f t="shared" si="1582"/>
        <v/>
      </c>
      <c r="AC3756" s="56" t="b">
        <f t="shared" si="1568"/>
        <v>0</v>
      </c>
      <c r="AD3756" s="58" t="b">
        <f t="shared" si="1569"/>
        <v>0</v>
      </c>
      <c r="AE3756" s="59" t="b">
        <f t="shared" si="1570"/>
        <v>0</v>
      </c>
      <c r="AF3756" s="56" t="e">
        <f t="shared" si="1583"/>
        <v>#VALUE!</v>
      </c>
      <c r="AG3756" s="56" t="e">
        <f t="shared" si="1584"/>
        <v>#VALUE!</v>
      </c>
      <c r="AH3756" s="58" t="e">
        <f t="shared" si="1585"/>
        <v>#VALUE!</v>
      </c>
      <c r="AI3756" s="56">
        <f t="shared" si="1586"/>
        <v>0</v>
      </c>
      <c r="AJ3756" s="56">
        <f t="shared" si="1587"/>
        <v>0</v>
      </c>
      <c r="AK3756" s="56">
        <f t="shared" si="1588"/>
        <v>0</v>
      </c>
      <c r="AL3756" s="56">
        <f t="shared" si="1589"/>
        <v>0</v>
      </c>
      <c r="AM3756" s="56">
        <f t="shared" si="1590"/>
        <v>0</v>
      </c>
      <c r="AN3756" s="56">
        <f t="shared" si="1591"/>
        <v>0</v>
      </c>
      <c r="AO3756" s="89" t="str">
        <f t="shared" si="1592"/>
        <v/>
      </c>
      <c r="AP3756" s="89" t="str">
        <f t="shared" si="1593"/>
        <v>Left</v>
      </c>
    </row>
    <row r="3757" spans="15:42">
      <c r="O3757" s="55">
        <f t="shared" si="1571"/>
        <v>0</v>
      </c>
      <c r="P3757" s="56">
        <f t="shared" si="1567"/>
        <v>0</v>
      </c>
      <c r="Q3757" s="57">
        <f>_xlfn.IFNA(VLOOKUP(E3757,'2026 W-4 Spreadsheet'!frequ,2,FALSE),0)</f>
        <v>0</v>
      </c>
      <c r="R3757" s="56">
        <f t="shared" si="1572"/>
        <v>0</v>
      </c>
      <c r="S3757" s="56" t="str">
        <f t="shared" si="1573"/>
        <v/>
      </c>
      <c r="T3757" s="56" t="str">
        <f t="shared" si="1574"/>
        <v/>
      </c>
      <c r="U3757" s="56" t="str">
        <f t="shared" si="1575"/>
        <v/>
      </c>
      <c r="V3757" s="56" t="str">
        <f t="shared" si="1576"/>
        <v/>
      </c>
      <c r="W3757" s="56" t="str">
        <f t="shared" si="1577"/>
        <v/>
      </c>
      <c r="X3757" s="56" t="str">
        <f t="shared" si="1578"/>
        <v/>
      </c>
      <c r="Y3757" s="57" t="str">
        <f t="shared" si="1579"/>
        <v/>
      </c>
      <c r="Z3757" s="56" t="str">
        <f t="shared" si="1580"/>
        <v/>
      </c>
      <c r="AA3757" s="56" t="str">
        <f t="shared" si="1581"/>
        <v/>
      </c>
      <c r="AB3757" s="56" t="str">
        <f t="shared" si="1582"/>
        <v/>
      </c>
      <c r="AC3757" s="56" t="b">
        <f t="shared" si="1568"/>
        <v>0</v>
      </c>
      <c r="AD3757" s="58" t="b">
        <f t="shared" si="1569"/>
        <v>0</v>
      </c>
      <c r="AE3757" s="59" t="b">
        <f t="shared" si="1570"/>
        <v>0</v>
      </c>
      <c r="AF3757" s="56" t="e">
        <f t="shared" si="1583"/>
        <v>#VALUE!</v>
      </c>
      <c r="AG3757" s="56" t="e">
        <f t="shared" si="1584"/>
        <v>#VALUE!</v>
      </c>
      <c r="AH3757" s="58" t="e">
        <f t="shared" si="1585"/>
        <v>#VALUE!</v>
      </c>
      <c r="AI3757" s="56">
        <f t="shared" si="1586"/>
        <v>0</v>
      </c>
      <c r="AJ3757" s="56">
        <f t="shared" si="1587"/>
        <v>0</v>
      </c>
      <c r="AK3757" s="56">
        <f t="shared" si="1588"/>
        <v>0</v>
      </c>
      <c r="AL3757" s="56">
        <f t="shared" si="1589"/>
        <v>0</v>
      </c>
      <c r="AM3757" s="56">
        <f t="shared" si="1590"/>
        <v>0</v>
      </c>
      <c r="AN3757" s="56">
        <f t="shared" si="1591"/>
        <v>0</v>
      </c>
      <c r="AO3757" s="89" t="str">
        <f t="shared" si="1592"/>
        <v/>
      </c>
      <c r="AP3757" s="89" t="str">
        <f t="shared" si="1593"/>
        <v>Left</v>
      </c>
    </row>
    <row r="3758" spans="15:42">
      <c r="O3758" s="55">
        <f t="shared" si="1571"/>
        <v>0</v>
      </c>
      <c r="P3758" s="56">
        <f t="shared" si="1567"/>
        <v>0</v>
      </c>
      <c r="Q3758" s="57">
        <f>_xlfn.IFNA(VLOOKUP(E3758,'2026 W-4 Spreadsheet'!frequ,2,FALSE),0)</f>
        <v>0</v>
      </c>
      <c r="R3758" s="56">
        <f t="shared" si="1572"/>
        <v>0</v>
      </c>
      <c r="S3758" s="56" t="str">
        <f t="shared" si="1573"/>
        <v/>
      </c>
      <c r="T3758" s="56" t="str">
        <f t="shared" si="1574"/>
        <v/>
      </c>
      <c r="U3758" s="56" t="str">
        <f t="shared" si="1575"/>
        <v/>
      </c>
      <c r="V3758" s="56" t="str">
        <f t="shared" si="1576"/>
        <v/>
      </c>
      <c r="W3758" s="56" t="str">
        <f t="shared" si="1577"/>
        <v/>
      </c>
      <c r="X3758" s="56" t="str">
        <f t="shared" si="1578"/>
        <v/>
      </c>
      <c r="Y3758" s="57" t="str">
        <f t="shared" si="1579"/>
        <v/>
      </c>
      <c r="Z3758" s="56" t="str">
        <f t="shared" si="1580"/>
        <v/>
      </c>
      <c r="AA3758" s="56" t="str">
        <f t="shared" si="1581"/>
        <v/>
      </c>
      <c r="AB3758" s="56" t="str">
        <f t="shared" si="1582"/>
        <v/>
      </c>
      <c r="AC3758" s="56" t="b">
        <f t="shared" si="1568"/>
        <v>0</v>
      </c>
      <c r="AD3758" s="58" t="b">
        <f t="shared" si="1569"/>
        <v>0</v>
      </c>
      <c r="AE3758" s="59" t="b">
        <f t="shared" si="1570"/>
        <v>0</v>
      </c>
      <c r="AF3758" s="56" t="e">
        <f t="shared" si="1583"/>
        <v>#VALUE!</v>
      </c>
      <c r="AG3758" s="56" t="e">
        <f t="shared" si="1584"/>
        <v>#VALUE!</v>
      </c>
      <c r="AH3758" s="58" t="e">
        <f t="shared" si="1585"/>
        <v>#VALUE!</v>
      </c>
      <c r="AI3758" s="56">
        <f t="shared" si="1586"/>
        <v>0</v>
      </c>
      <c r="AJ3758" s="56">
        <f t="shared" si="1587"/>
        <v>0</v>
      </c>
      <c r="AK3758" s="56">
        <f t="shared" si="1588"/>
        <v>0</v>
      </c>
      <c r="AL3758" s="56">
        <f t="shared" si="1589"/>
        <v>0</v>
      </c>
      <c r="AM3758" s="56">
        <f t="shared" si="1590"/>
        <v>0</v>
      </c>
      <c r="AN3758" s="56">
        <f t="shared" si="1591"/>
        <v>0</v>
      </c>
      <c r="AO3758" s="89" t="str">
        <f t="shared" si="1592"/>
        <v/>
      </c>
      <c r="AP3758" s="89" t="str">
        <f t="shared" si="1593"/>
        <v>Left</v>
      </c>
    </row>
    <row r="3759" spans="15:42">
      <c r="O3759" s="55">
        <f t="shared" si="1571"/>
        <v>0</v>
      </c>
      <c r="P3759" s="56">
        <f t="shared" si="1567"/>
        <v>0</v>
      </c>
      <c r="Q3759" s="57">
        <f>_xlfn.IFNA(VLOOKUP(E3759,'2026 W-4 Spreadsheet'!frequ,2,FALSE),0)</f>
        <v>0</v>
      </c>
      <c r="R3759" s="56">
        <f t="shared" si="1572"/>
        <v>0</v>
      </c>
      <c r="S3759" s="56" t="str">
        <f t="shared" si="1573"/>
        <v/>
      </c>
      <c r="T3759" s="56" t="str">
        <f t="shared" si="1574"/>
        <v/>
      </c>
      <c r="U3759" s="56" t="str">
        <f t="shared" si="1575"/>
        <v/>
      </c>
      <c r="V3759" s="56" t="str">
        <f t="shared" si="1576"/>
        <v/>
      </c>
      <c r="W3759" s="56" t="str">
        <f t="shared" si="1577"/>
        <v/>
      </c>
      <c r="X3759" s="56" t="str">
        <f t="shared" si="1578"/>
        <v/>
      </c>
      <c r="Y3759" s="57" t="str">
        <f t="shared" si="1579"/>
        <v/>
      </c>
      <c r="Z3759" s="56" t="str">
        <f t="shared" si="1580"/>
        <v/>
      </c>
      <c r="AA3759" s="56" t="str">
        <f t="shared" si="1581"/>
        <v/>
      </c>
      <c r="AB3759" s="56" t="str">
        <f t="shared" si="1582"/>
        <v/>
      </c>
      <c r="AC3759" s="56" t="b">
        <f t="shared" si="1568"/>
        <v>0</v>
      </c>
      <c r="AD3759" s="58" t="b">
        <f t="shared" si="1569"/>
        <v>0</v>
      </c>
      <c r="AE3759" s="59" t="b">
        <f t="shared" si="1570"/>
        <v>0</v>
      </c>
      <c r="AF3759" s="56" t="e">
        <f t="shared" si="1583"/>
        <v>#VALUE!</v>
      </c>
      <c r="AG3759" s="56" t="e">
        <f t="shared" si="1584"/>
        <v>#VALUE!</v>
      </c>
      <c r="AH3759" s="58" t="e">
        <f t="shared" si="1585"/>
        <v>#VALUE!</v>
      </c>
      <c r="AI3759" s="56">
        <f t="shared" si="1586"/>
        <v>0</v>
      </c>
      <c r="AJ3759" s="56">
        <f t="shared" si="1587"/>
        <v>0</v>
      </c>
      <c r="AK3759" s="56">
        <f t="shared" si="1588"/>
        <v>0</v>
      </c>
      <c r="AL3759" s="56">
        <f t="shared" si="1589"/>
        <v>0</v>
      </c>
      <c r="AM3759" s="56">
        <f t="shared" si="1590"/>
        <v>0</v>
      </c>
      <c r="AN3759" s="56">
        <f t="shared" si="1591"/>
        <v>0</v>
      </c>
      <c r="AO3759" s="89" t="str">
        <f t="shared" si="1592"/>
        <v/>
      </c>
      <c r="AP3759" s="89" t="str">
        <f t="shared" si="1593"/>
        <v>Left</v>
      </c>
    </row>
    <row r="3760" spans="15:42">
      <c r="O3760" s="55">
        <f t="shared" si="1571"/>
        <v>0</v>
      </c>
      <c r="P3760" s="56">
        <f t="shared" si="1567"/>
        <v>0</v>
      </c>
      <c r="Q3760" s="57">
        <f>_xlfn.IFNA(VLOOKUP(E3760,'2026 W-4 Spreadsheet'!frequ,2,FALSE),0)</f>
        <v>0</v>
      </c>
      <c r="R3760" s="56">
        <f t="shared" si="1572"/>
        <v>0</v>
      </c>
      <c r="S3760" s="56" t="str">
        <f t="shared" si="1573"/>
        <v/>
      </c>
      <c r="T3760" s="56" t="str">
        <f t="shared" si="1574"/>
        <v/>
      </c>
      <c r="U3760" s="56" t="str">
        <f t="shared" si="1575"/>
        <v/>
      </c>
      <c r="V3760" s="56" t="str">
        <f t="shared" si="1576"/>
        <v/>
      </c>
      <c r="W3760" s="56" t="str">
        <f t="shared" si="1577"/>
        <v/>
      </c>
      <c r="X3760" s="56" t="str">
        <f t="shared" si="1578"/>
        <v/>
      </c>
      <c r="Y3760" s="57" t="str">
        <f t="shared" si="1579"/>
        <v/>
      </c>
      <c r="Z3760" s="56" t="str">
        <f t="shared" si="1580"/>
        <v/>
      </c>
      <c r="AA3760" s="56" t="str">
        <f t="shared" si="1581"/>
        <v/>
      </c>
      <c r="AB3760" s="56" t="str">
        <f t="shared" si="1582"/>
        <v/>
      </c>
      <c r="AC3760" s="56" t="b">
        <f t="shared" si="1568"/>
        <v>0</v>
      </c>
      <c r="AD3760" s="58" t="b">
        <f t="shared" si="1569"/>
        <v>0</v>
      </c>
      <c r="AE3760" s="59" t="b">
        <f t="shared" si="1570"/>
        <v>0</v>
      </c>
      <c r="AF3760" s="56" t="e">
        <f t="shared" si="1583"/>
        <v>#VALUE!</v>
      </c>
      <c r="AG3760" s="56" t="e">
        <f t="shared" si="1584"/>
        <v>#VALUE!</v>
      </c>
      <c r="AH3760" s="58" t="e">
        <f t="shared" si="1585"/>
        <v>#VALUE!</v>
      </c>
      <c r="AI3760" s="56">
        <f t="shared" si="1586"/>
        <v>0</v>
      </c>
      <c r="AJ3760" s="56">
        <f t="shared" si="1587"/>
        <v>0</v>
      </c>
      <c r="AK3760" s="56">
        <f t="shared" si="1588"/>
        <v>0</v>
      </c>
      <c r="AL3760" s="56">
        <f t="shared" si="1589"/>
        <v>0</v>
      </c>
      <c r="AM3760" s="56">
        <f t="shared" si="1590"/>
        <v>0</v>
      </c>
      <c r="AN3760" s="56">
        <f t="shared" si="1591"/>
        <v>0</v>
      </c>
      <c r="AO3760" s="89" t="str">
        <f t="shared" si="1592"/>
        <v/>
      </c>
      <c r="AP3760" s="89" t="str">
        <f t="shared" si="1593"/>
        <v>Left</v>
      </c>
    </row>
    <row r="3761" spans="15:42">
      <c r="O3761" s="55">
        <f t="shared" si="1571"/>
        <v>0</v>
      </c>
      <c r="P3761" s="56">
        <f t="shared" si="1567"/>
        <v>0</v>
      </c>
      <c r="Q3761" s="57">
        <f>_xlfn.IFNA(VLOOKUP(E3761,'2026 W-4 Spreadsheet'!frequ,2,FALSE),0)</f>
        <v>0</v>
      </c>
      <c r="R3761" s="56">
        <f t="shared" si="1572"/>
        <v>0</v>
      </c>
      <c r="S3761" s="56" t="str">
        <f t="shared" si="1573"/>
        <v/>
      </c>
      <c r="T3761" s="56" t="str">
        <f t="shared" si="1574"/>
        <v/>
      </c>
      <c r="U3761" s="56" t="str">
        <f t="shared" si="1575"/>
        <v/>
      </c>
      <c r="V3761" s="56" t="str">
        <f t="shared" si="1576"/>
        <v/>
      </c>
      <c r="W3761" s="56" t="str">
        <f t="shared" si="1577"/>
        <v/>
      </c>
      <c r="X3761" s="56" t="str">
        <f t="shared" si="1578"/>
        <v/>
      </c>
      <c r="Y3761" s="57" t="str">
        <f t="shared" si="1579"/>
        <v/>
      </c>
      <c r="Z3761" s="56" t="str">
        <f t="shared" si="1580"/>
        <v/>
      </c>
      <c r="AA3761" s="56" t="str">
        <f t="shared" si="1581"/>
        <v/>
      </c>
      <c r="AB3761" s="56" t="str">
        <f t="shared" si="1582"/>
        <v/>
      </c>
      <c r="AC3761" s="56" t="b">
        <f t="shared" si="1568"/>
        <v>0</v>
      </c>
      <c r="AD3761" s="58" t="b">
        <f t="shared" si="1569"/>
        <v>0</v>
      </c>
      <c r="AE3761" s="59" t="b">
        <f t="shared" si="1570"/>
        <v>0</v>
      </c>
      <c r="AF3761" s="56" t="e">
        <f t="shared" si="1583"/>
        <v>#VALUE!</v>
      </c>
      <c r="AG3761" s="56" t="e">
        <f t="shared" si="1584"/>
        <v>#VALUE!</v>
      </c>
      <c r="AH3761" s="58" t="e">
        <f t="shared" si="1585"/>
        <v>#VALUE!</v>
      </c>
      <c r="AI3761" s="56">
        <f t="shared" si="1586"/>
        <v>0</v>
      </c>
      <c r="AJ3761" s="56">
        <f t="shared" si="1587"/>
        <v>0</v>
      </c>
      <c r="AK3761" s="56">
        <f t="shared" si="1588"/>
        <v>0</v>
      </c>
      <c r="AL3761" s="56">
        <f t="shared" si="1589"/>
        <v>0</v>
      </c>
      <c r="AM3761" s="56">
        <f t="shared" si="1590"/>
        <v>0</v>
      </c>
      <c r="AN3761" s="56">
        <f t="shared" si="1591"/>
        <v>0</v>
      </c>
      <c r="AO3761" s="89" t="str">
        <f t="shared" si="1592"/>
        <v/>
      </c>
      <c r="AP3761" s="89" t="str">
        <f t="shared" si="1593"/>
        <v>Left</v>
      </c>
    </row>
    <row r="3762" spans="15:42">
      <c r="O3762" s="55">
        <f t="shared" si="1571"/>
        <v>0</v>
      </c>
      <c r="P3762" s="56">
        <f t="shared" si="1567"/>
        <v>0</v>
      </c>
      <c r="Q3762" s="57">
        <f>_xlfn.IFNA(VLOOKUP(E3762,'2026 W-4 Spreadsheet'!frequ,2,FALSE),0)</f>
        <v>0</v>
      </c>
      <c r="R3762" s="56">
        <f t="shared" si="1572"/>
        <v>0</v>
      </c>
      <c r="S3762" s="56" t="str">
        <f t="shared" si="1573"/>
        <v/>
      </c>
      <c r="T3762" s="56" t="str">
        <f t="shared" si="1574"/>
        <v/>
      </c>
      <c r="U3762" s="56" t="str">
        <f t="shared" si="1575"/>
        <v/>
      </c>
      <c r="V3762" s="56" t="str">
        <f t="shared" si="1576"/>
        <v/>
      </c>
      <c r="W3762" s="56" t="str">
        <f t="shared" si="1577"/>
        <v/>
      </c>
      <c r="X3762" s="56" t="str">
        <f t="shared" si="1578"/>
        <v/>
      </c>
      <c r="Y3762" s="57" t="str">
        <f t="shared" si="1579"/>
        <v/>
      </c>
      <c r="Z3762" s="56" t="str">
        <f t="shared" si="1580"/>
        <v/>
      </c>
      <c r="AA3762" s="56" t="str">
        <f t="shared" si="1581"/>
        <v/>
      </c>
      <c r="AB3762" s="56" t="str">
        <f t="shared" si="1582"/>
        <v/>
      </c>
      <c r="AC3762" s="56" t="b">
        <f t="shared" si="1568"/>
        <v>0</v>
      </c>
      <c r="AD3762" s="58" t="b">
        <f t="shared" si="1569"/>
        <v>0</v>
      </c>
      <c r="AE3762" s="59" t="b">
        <f t="shared" si="1570"/>
        <v>0</v>
      </c>
      <c r="AF3762" s="56" t="e">
        <f t="shared" si="1583"/>
        <v>#VALUE!</v>
      </c>
      <c r="AG3762" s="56" t="e">
        <f t="shared" si="1584"/>
        <v>#VALUE!</v>
      </c>
      <c r="AH3762" s="58" t="e">
        <f t="shared" si="1585"/>
        <v>#VALUE!</v>
      </c>
      <c r="AI3762" s="56">
        <f t="shared" si="1586"/>
        <v>0</v>
      </c>
      <c r="AJ3762" s="56">
        <f t="shared" si="1587"/>
        <v>0</v>
      </c>
      <c r="AK3762" s="56">
        <f t="shared" si="1588"/>
        <v>0</v>
      </c>
      <c r="AL3762" s="56">
        <f t="shared" si="1589"/>
        <v>0</v>
      </c>
      <c r="AM3762" s="56">
        <f t="shared" si="1590"/>
        <v>0</v>
      </c>
      <c r="AN3762" s="56">
        <f t="shared" si="1591"/>
        <v>0</v>
      </c>
      <c r="AO3762" s="89" t="str">
        <f t="shared" si="1592"/>
        <v/>
      </c>
      <c r="AP3762" s="89" t="str">
        <f t="shared" si="1593"/>
        <v>Left</v>
      </c>
    </row>
    <row r="3763" spans="15:42">
      <c r="O3763" s="55">
        <f t="shared" si="1571"/>
        <v>0</v>
      </c>
      <c r="P3763" s="56">
        <f t="shared" si="1567"/>
        <v>0</v>
      </c>
      <c r="Q3763" s="57">
        <f>_xlfn.IFNA(VLOOKUP(E3763,'2026 W-4 Spreadsheet'!frequ,2,FALSE),0)</f>
        <v>0</v>
      </c>
      <c r="R3763" s="56">
        <f t="shared" si="1572"/>
        <v>0</v>
      </c>
      <c r="S3763" s="56" t="str">
        <f t="shared" si="1573"/>
        <v/>
      </c>
      <c r="T3763" s="56" t="str">
        <f t="shared" si="1574"/>
        <v/>
      </c>
      <c r="U3763" s="56" t="str">
        <f t="shared" si="1575"/>
        <v/>
      </c>
      <c r="V3763" s="56" t="str">
        <f t="shared" si="1576"/>
        <v/>
      </c>
      <c r="W3763" s="56" t="str">
        <f t="shared" si="1577"/>
        <v/>
      </c>
      <c r="X3763" s="56" t="str">
        <f t="shared" si="1578"/>
        <v/>
      </c>
      <c r="Y3763" s="57" t="str">
        <f t="shared" si="1579"/>
        <v/>
      </c>
      <c r="Z3763" s="56" t="str">
        <f t="shared" si="1580"/>
        <v/>
      </c>
      <c r="AA3763" s="56" t="str">
        <f t="shared" si="1581"/>
        <v/>
      </c>
      <c r="AB3763" s="56" t="str">
        <f t="shared" si="1582"/>
        <v/>
      </c>
      <c r="AC3763" s="56" t="b">
        <f t="shared" si="1568"/>
        <v>0</v>
      </c>
      <c r="AD3763" s="58" t="b">
        <f t="shared" si="1569"/>
        <v>0</v>
      </c>
      <c r="AE3763" s="59" t="b">
        <f t="shared" si="1570"/>
        <v>0</v>
      </c>
      <c r="AF3763" s="56" t="e">
        <f t="shared" si="1583"/>
        <v>#VALUE!</v>
      </c>
      <c r="AG3763" s="56" t="e">
        <f t="shared" si="1584"/>
        <v>#VALUE!</v>
      </c>
      <c r="AH3763" s="58" t="e">
        <f t="shared" si="1585"/>
        <v>#VALUE!</v>
      </c>
      <c r="AI3763" s="56">
        <f t="shared" si="1586"/>
        <v>0</v>
      </c>
      <c r="AJ3763" s="56">
        <f t="shared" si="1587"/>
        <v>0</v>
      </c>
      <c r="AK3763" s="56">
        <f t="shared" si="1588"/>
        <v>0</v>
      </c>
      <c r="AL3763" s="56">
        <f t="shared" si="1589"/>
        <v>0</v>
      </c>
      <c r="AM3763" s="56">
        <f t="shared" si="1590"/>
        <v>0</v>
      </c>
      <c r="AN3763" s="56">
        <f t="shared" si="1591"/>
        <v>0</v>
      </c>
      <c r="AO3763" s="89" t="str">
        <f t="shared" si="1592"/>
        <v/>
      </c>
      <c r="AP3763" s="89" t="str">
        <f t="shared" si="1593"/>
        <v>Left</v>
      </c>
    </row>
    <row r="3764" spans="15:42">
      <c r="O3764" s="55">
        <f t="shared" si="1571"/>
        <v>0</v>
      </c>
      <c r="P3764" s="56">
        <f t="shared" si="1567"/>
        <v>0</v>
      </c>
      <c r="Q3764" s="57">
        <f>_xlfn.IFNA(VLOOKUP(E3764,'2026 W-4 Spreadsheet'!frequ,2,FALSE),0)</f>
        <v>0</v>
      </c>
      <c r="R3764" s="56">
        <f t="shared" si="1572"/>
        <v>0</v>
      </c>
      <c r="S3764" s="56" t="str">
        <f t="shared" si="1573"/>
        <v/>
      </c>
      <c r="T3764" s="56" t="str">
        <f t="shared" si="1574"/>
        <v/>
      </c>
      <c r="U3764" s="56" t="str">
        <f t="shared" si="1575"/>
        <v/>
      </c>
      <c r="V3764" s="56" t="str">
        <f t="shared" si="1576"/>
        <v/>
      </c>
      <c r="W3764" s="56" t="str">
        <f t="shared" si="1577"/>
        <v/>
      </c>
      <c r="X3764" s="56" t="str">
        <f t="shared" si="1578"/>
        <v/>
      </c>
      <c r="Y3764" s="57" t="str">
        <f t="shared" si="1579"/>
        <v/>
      </c>
      <c r="Z3764" s="56" t="str">
        <f t="shared" si="1580"/>
        <v/>
      </c>
      <c r="AA3764" s="56" t="str">
        <f t="shared" si="1581"/>
        <v/>
      </c>
      <c r="AB3764" s="56" t="str">
        <f t="shared" si="1582"/>
        <v/>
      </c>
      <c r="AC3764" s="56" t="b">
        <f t="shared" si="1568"/>
        <v>0</v>
      </c>
      <c r="AD3764" s="58" t="b">
        <f t="shared" si="1569"/>
        <v>0</v>
      </c>
      <c r="AE3764" s="59" t="b">
        <f t="shared" si="1570"/>
        <v>0</v>
      </c>
      <c r="AF3764" s="56" t="e">
        <f t="shared" si="1583"/>
        <v>#VALUE!</v>
      </c>
      <c r="AG3764" s="56" t="e">
        <f t="shared" si="1584"/>
        <v>#VALUE!</v>
      </c>
      <c r="AH3764" s="58" t="e">
        <f t="shared" si="1585"/>
        <v>#VALUE!</v>
      </c>
      <c r="AI3764" s="56">
        <f t="shared" si="1586"/>
        <v>0</v>
      </c>
      <c r="AJ3764" s="56">
        <f t="shared" si="1587"/>
        <v>0</v>
      </c>
      <c r="AK3764" s="56">
        <f t="shared" si="1588"/>
        <v>0</v>
      </c>
      <c r="AL3764" s="56">
        <f t="shared" si="1589"/>
        <v>0</v>
      </c>
      <c r="AM3764" s="56">
        <f t="shared" si="1590"/>
        <v>0</v>
      </c>
      <c r="AN3764" s="56">
        <f t="shared" si="1591"/>
        <v>0</v>
      </c>
      <c r="AO3764" s="89" t="str">
        <f t="shared" si="1592"/>
        <v/>
      </c>
      <c r="AP3764" s="89" t="str">
        <f t="shared" si="1593"/>
        <v>Left</v>
      </c>
    </row>
    <row r="3765" spans="15:42">
      <c r="O3765" s="55">
        <f t="shared" si="1571"/>
        <v>0</v>
      </c>
      <c r="P3765" s="56">
        <f t="shared" si="1567"/>
        <v>0</v>
      </c>
      <c r="Q3765" s="57">
        <f>_xlfn.IFNA(VLOOKUP(E3765,'2026 W-4 Spreadsheet'!frequ,2,FALSE),0)</f>
        <v>0</v>
      </c>
      <c r="R3765" s="56">
        <f t="shared" si="1572"/>
        <v>0</v>
      </c>
      <c r="S3765" s="56" t="str">
        <f t="shared" si="1573"/>
        <v/>
      </c>
      <c r="T3765" s="56" t="str">
        <f t="shared" si="1574"/>
        <v/>
      </c>
      <c r="U3765" s="56" t="str">
        <f t="shared" si="1575"/>
        <v/>
      </c>
      <c r="V3765" s="56" t="str">
        <f t="shared" si="1576"/>
        <v/>
      </c>
      <c r="W3765" s="56" t="str">
        <f t="shared" si="1577"/>
        <v/>
      </c>
      <c r="X3765" s="56" t="str">
        <f t="shared" si="1578"/>
        <v/>
      </c>
      <c r="Y3765" s="57" t="str">
        <f t="shared" si="1579"/>
        <v/>
      </c>
      <c r="Z3765" s="56" t="str">
        <f t="shared" si="1580"/>
        <v/>
      </c>
      <c r="AA3765" s="56" t="str">
        <f t="shared" si="1581"/>
        <v/>
      </c>
      <c r="AB3765" s="56" t="str">
        <f t="shared" si="1582"/>
        <v/>
      </c>
      <c r="AC3765" s="56" t="b">
        <f t="shared" si="1568"/>
        <v>0</v>
      </c>
      <c r="AD3765" s="58" t="b">
        <f t="shared" si="1569"/>
        <v>0</v>
      </c>
      <c r="AE3765" s="59" t="b">
        <f t="shared" si="1570"/>
        <v>0</v>
      </c>
      <c r="AF3765" s="56" t="e">
        <f t="shared" si="1583"/>
        <v>#VALUE!</v>
      </c>
      <c r="AG3765" s="56" t="e">
        <f t="shared" si="1584"/>
        <v>#VALUE!</v>
      </c>
      <c r="AH3765" s="58" t="e">
        <f t="shared" si="1585"/>
        <v>#VALUE!</v>
      </c>
      <c r="AI3765" s="56">
        <f t="shared" si="1586"/>
        <v>0</v>
      </c>
      <c r="AJ3765" s="56">
        <f t="shared" si="1587"/>
        <v>0</v>
      </c>
      <c r="AK3765" s="56">
        <f t="shared" si="1588"/>
        <v>0</v>
      </c>
      <c r="AL3765" s="56">
        <f t="shared" si="1589"/>
        <v>0</v>
      </c>
      <c r="AM3765" s="56">
        <f t="shared" si="1590"/>
        <v>0</v>
      </c>
      <c r="AN3765" s="56">
        <f t="shared" si="1591"/>
        <v>0</v>
      </c>
      <c r="AO3765" s="89" t="str">
        <f t="shared" si="1592"/>
        <v/>
      </c>
      <c r="AP3765" s="89" t="str">
        <f t="shared" si="1593"/>
        <v>Left</v>
      </c>
    </row>
    <row r="3766" spans="15:42">
      <c r="O3766" s="55">
        <f t="shared" si="1571"/>
        <v>0</v>
      </c>
      <c r="P3766" s="56">
        <f t="shared" si="1567"/>
        <v>0</v>
      </c>
      <c r="Q3766" s="57">
        <f>_xlfn.IFNA(VLOOKUP(E3766,'2026 W-4 Spreadsheet'!frequ,2,FALSE),0)</f>
        <v>0</v>
      </c>
      <c r="R3766" s="56">
        <f t="shared" si="1572"/>
        <v>0</v>
      </c>
      <c r="S3766" s="56" t="str">
        <f t="shared" si="1573"/>
        <v/>
      </c>
      <c r="T3766" s="56" t="str">
        <f t="shared" si="1574"/>
        <v/>
      </c>
      <c r="U3766" s="56" t="str">
        <f t="shared" si="1575"/>
        <v/>
      </c>
      <c r="V3766" s="56" t="str">
        <f t="shared" si="1576"/>
        <v/>
      </c>
      <c r="W3766" s="56" t="str">
        <f t="shared" si="1577"/>
        <v/>
      </c>
      <c r="X3766" s="56" t="str">
        <f t="shared" si="1578"/>
        <v/>
      </c>
      <c r="Y3766" s="57" t="str">
        <f t="shared" si="1579"/>
        <v/>
      </c>
      <c r="Z3766" s="56" t="str">
        <f t="shared" si="1580"/>
        <v/>
      </c>
      <c r="AA3766" s="56" t="str">
        <f t="shared" si="1581"/>
        <v/>
      </c>
      <c r="AB3766" s="56" t="str">
        <f t="shared" si="1582"/>
        <v/>
      </c>
      <c r="AC3766" s="56" t="b">
        <f t="shared" si="1568"/>
        <v>0</v>
      </c>
      <c r="AD3766" s="58" t="b">
        <f t="shared" si="1569"/>
        <v>0</v>
      </c>
      <c r="AE3766" s="59" t="b">
        <f t="shared" si="1570"/>
        <v>0</v>
      </c>
      <c r="AF3766" s="56" t="e">
        <f t="shared" si="1583"/>
        <v>#VALUE!</v>
      </c>
      <c r="AG3766" s="56" t="e">
        <f t="shared" si="1584"/>
        <v>#VALUE!</v>
      </c>
      <c r="AH3766" s="58" t="e">
        <f t="shared" si="1585"/>
        <v>#VALUE!</v>
      </c>
      <c r="AI3766" s="56">
        <f t="shared" si="1586"/>
        <v>0</v>
      </c>
      <c r="AJ3766" s="56">
        <f t="shared" si="1587"/>
        <v>0</v>
      </c>
      <c r="AK3766" s="56">
        <f t="shared" si="1588"/>
        <v>0</v>
      </c>
      <c r="AL3766" s="56">
        <f t="shared" si="1589"/>
        <v>0</v>
      </c>
      <c r="AM3766" s="56">
        <f t="shared" si="1590"/>
        <v>0</v>
      </c>
      <c r="AN3766" s="56">
        <f t="shared" si="1591"/>
        <v>0</v>
      </c>
      <c r="AO3766" s="89" t="str">
        <f t="shared" si="1592"/>
        <v/>
      </c>
      <c r="AP3766" s="89" t="str">
        <f t="shared" si="1593"/>
        <v>Left</v>
      </c>
    </row>
    <row r="3767" spans="15:42">
      <c r="O3767" s="55">
        <f t="shared" si="1571"/>
        <v>0</v>
      </c>
      <c r="P3767" s="56">
        <f t="shared" si="1567"/>
        <v>0</v>
      </c>
      <c r="Q3767" s="57">
        <f>_xlfn.IFNA(VLOOKUP(E3767,'2026 W-4 Spreadsheet'!frequ,2,FALSE),0)</f>
        <v>0</v>
      </c>
      <c r="R3767" s="56">
        <f t="shared" si="1572"/>
        <v>0</v>
      </c>
      <c r="S3767" s="56" t="str">
        <f t="shared" si="1573"/>
        <v/>
      </c>
      <c r="T3767" s="56" t="str">
        <f t="shared" si="1574"/>
        <v/>
      </c>
      <c r="U3767" s="56" t="str">
        <f t="shared" si="1575"/>
        <v/>
      </c>
      <c r="V3767" s="56" t="str">
        <f t="shared" si="1576"/>
        <v/>
      </c>
      <c r="W3767" s="56" t="str">
        <f t="shared" si="1577"/>
        <v/>
      </c>
      <c r="X3767" s="56" t="str">
        <f t="shared" si="1578"/>
        <v/>
      </c>
      <c r="Y3767" s="57" t="str">
        <f t="shared" si="1579"/>
        <v/>
      </c>
      <c r="Z3767" s="56" t="str">
        <f t="shared" si="1580"/>
        <v/>
      </c>
      <c r="AA3767" s="56" t="str">
        <f t="shared" si="1581"/>
        <v/>
      </c>
      <c r="AB3767" s="56" t="str">
        <f t="shared" si="1582"/>
        <v/>
      </c>
      <c r="AC3767" s="56" t="b">
        <f t="shared" si="1568"/>
        <v>0</v>
      </c>
      <c r="AD3767" s="58" t="b">
        <f t="shared" si="1569"/>
        <v>0</v>
      </c>
      <c r="AE3767" s="59" t="b">
        <f t="shared" si="1570"/>
        <v>0</v>
      </c>
      <c r="AF3767" s="56" t="e">
        <f t="shared" si="1583"/>
        <v>#VALUE!</v>
      </c>
      <c r="AG3767" s="56" t="e">
        <f t="shared" si="1584"/>
        <v>#VALUE!</v>
      </c>
      <c r="AH3767" s="58" t="e">
        <f t="shared" si="1585"/>
        <v>#VALUE!</v>
      </c>
      <c r="AI3767" s="56">
        <f t="shared" si="1586"/>
        <v>0</v>
      </c>
      <c r="AJ3767" s="56">
        <f t="shared" si="1587"/>
        <v>0</v>
      </c>
      <c r="AK3767" s="56">
        <f t="shared" si="1588"/>
        <v>0</v>
      </c>
      <c r="AL3767" s="56">
        <f t="shared" si="1589"/>
        <v>0</v>
      </c>
      <c r="AM3767" s="56">
        <f t="shared" si="1590"/>
        <v>0</v>
      </c>
      <c r="AN3767" s="56">
        <f t="shared" si="1591"/>
        <v>0</v>
      </c>
      <c r="AO3767" s="89" t="str">
        <f t="shared" si="1592"/>
        <v/>
      </c>
      <c r="AP3767" s="89" t="str">
        <f t="shared" si="1593"/>
        <v>Left</v>
      </c>
    </row>
    <row r="3768" spans="15:42">
      <c r="O3768" s="55">
        <f t="shared" si="1571"/>
        <v>0</v>
      </c>
      <c r="P3768" s="56">
        <f t="shared" si="1567"/>
        <v>0</v>
      </c>
      <c r="Q3768" s="57">
        <f>_xlfn.IFNA(VLOOKUP(E3768,'2026 W-4 Spreadsheet'!frequ,2,FALSE),0)</f>
        <v>0</v>
      </c>
      <c r="R3768" s="56">
        <f t="shared" si="1572"/>
        <v>0</v>
      </c>
      <c r="S3768" s="56" t="str">
        <f t="shared" si="1573"/>
        <v/>
      </c>
      <c r="T3768" s="56" t="str">
        <f t="shared" si="1574"/>
        <v/>
      </c>
      <c r="U3768" s="56" t="str">
        <f t="shared" si="1575"/>
        <v/>
      </c>
      <c r="V3768" s="56" t="str">
        <f t="shared" si="1576"/>
        <v/>
      </c>
      <c r="W3768" s="56" t="str">
        <f t="shared" si="1577"/>
        <v/>
      </c>
      <c r="X3768" s="56" t="str">
        <f t="shared" si="1578"/>
        <v/>
      </c>
      <c r="Y3768" s="57" t="str">
        <f t="shared" si="1579"/>
        <v/>
      </c>
      <c r="Z3768" s="56" t="str">
        <f t="shared" si="1580"/>
        <v/>
      </c>
      <c r="AA3768" s="56" t="str">
        <f t="shared" si="1581"/>
        <v/>
      </c>
      <c r="AB3768" s="56" t="str">
        <f t="shared" si="1582"/>
        <v/>
      </c>
      <c r="AC3768" s="56" t="b">
        <f t="shared" si="1568"/>
        <v>0</v>
      </c>
      <c r="AD3768" s="58" t="b">
        <f t="shared" si="1569"/>
        <v>0</v>
      </c>
      <c r="AE3768" s="59" t="b">
        <f t="shared" si="1570"/>
        <v>0</v>
      </c>
      <c r="AF3768" s="56" t="e">
        <f t="shared" si="1583"/>
        <v>#VALUE!</v>
      </c>
      <c r="AG3768" s="56" t="e">
        <f t="shared" si="1584"/>
        <v>#VALUE!</v>
      </c>
      <c r="AH3768" s="58" t="e">
        <f t="shared" si="1585"/>
        <v>#VALUE!</v>
      </c>
      <c r="AI3768" s="56">
        <f t="shared" si="1586"/>
        <v>0</v>
      </c>
      <c r="AJ3768" s="56">
        <f t="shared" si="1587"/>
        <v>0</v>
      </c>
      <c r="AK3768" s="56">
        <f t="shared" si="1588"/>
        <v>0</v>
      </c>
      <c r="AL3768" s="56">
        <f t="shared" si="1589"/>
        <v>0</v>
      </c>
      <c r="AM3768" s="56">
        <f t="shared" si="1590"/>
        <v>0</v>
      </c>
      <c r="AN3768" s="56">
        <f t="shared" si="1591"/>
        <v>0</v>
      </c>
      <c r="AO3768" s="89" t="str">
        <f t="shared" si="1592"/>
        <v/>
      </c>
      <c r="AP3768" s="89" t="str">
        <f t="shared" si="1593"/>
        <v>Left</v>
      </c>
    </row>
    <row r="3769" spans="15:42">
      <c r="O3769" s="55">
        <f t="shared" si="1571"/>
        <v>0</v>
      </c>
      <c r="P3769" s="56">
        <f t="shared" si="1567"/>
        <v>0</v>
      </c>
      <c r="Q3769" s="57">
        <f>_xlfn.IFNA(VLOOKUP(E3769,'2026 W-4 Spreadsheet'!frequ,2,FALSE),0)</f>
        <v>0</v>
      </c>
      <c r="R3769" s="56">
        <f t="shared" si="1572"/>
        <v>0</v>
      </c>
      <c r="S3769" s="56" t="str">
        <f t="shared" si="1573"/>
        <v/>
      </c>
      <c r="T3769" s="56" t="str">
        <f t="shared" si="1574"/>
        <v/>
      </c>
      <c r="U3769" s="56" t="str">
        <f t="shared" si="1575"/>
        <v/>
      </c>
      <c r="V3769" s="56" t="str">
        <f t="shared" si="1576"/>
        <v/>
      </c>
      <c r="W3769" s="56" t="str">
        <f t="shared" si="1577"/>
        <v/>
      </c>
      <c r="X3769" s="56" t="str">
        <f t="shared" si="1578"/>
        <v/>
      </c>
      <c r="Y3769" s="57" t="str">
        <f t="shared" si="1579"/>
        <v/>
      </c>
      <c r="Z3769" s="56" t="str">
        <f t="shared" si="1580"/>
        <v/>
      </c>
      <c r="AA3769" s="56" t="str">
        <f t="shared" si="1581"/>
        <v/>
      </c>
      <c r="AB3769" s="56" t="str">
        <f t="shared" si="1582"/>
        <v/>
      </c>
      <c r="AC3769" s="56" t="b">
        <f t="shared" si="1568"/>
        <v>0</v>
      </c>
      <c r="AD3769" s="58" t="b">
        <f t="shared" si="1569"/>
        <v>0</v>
      </c>
      <c r="AE3769" s="59" t="b">
        <f t="shared" si="1570"/>
        <v>0</v>
      </c>
      <c r="AF3769" s="56" t="e">
        <f t="shared" si="1583"/>
        <v>#VALUE!</v>
      </c>
      <c r="AG3769" s="56" t="e">
        <f t="shared" si="1584"/>
        <v>#VALUE!</v>
      </c>
      <c r="AH3769" s="58" t="e">
        <f t="shared" si="1585"/>
        <v>#VALUE!</v>
      </c>
      <c r="AI3769" s="56">
        <f t="shared" si="1586"/>
        <v>0</v>
      </c>
      <c r="AJ3769" s="56">
        <f t="shared" si="1587"/>
        <v>0</v>
      </c>
      <c r="AK3769" s="56">
        <f t="shared" si="1588"/>
        <v>0</v>
      </c>
      <c r="AL3769" s="56">
        <f t="shared" si="1589"/>
        <v>0</v>
      </c>
      <c r="AM3769" s="56">
        <f t="shared" si="1590"/>
        <v>0</v>
      </c>
      <c r="AN3769" s="56">
        <f t="shared" si="1591"/>
        <v>0</v>
      </c>
      <c r="AO3769" s="89" t="str">
        <f t="shared" si="1592"/>
        <v/>
      </c>
      <c r="AP3769" s="89" t="str">
        <f t="shared" si="1593"/>
        <v>Left</v>
      </c>
    </row>
    <row r="3770" spans="15:42">
      <c r="O3770" s="55">
        <f t="shared" si="1571"/>
        <v>0</v>
      </c>
      <c r="P3770" s="56">
        <f t="shared" si="1567"/>
        <v>0</v>
      </c>
      <c r="Q3770" s="57">
        <f>_xlfn.IFNA(VLOOKUP(E3770,'2026 W-4 Spreadsheet'!frequ,2,FALSE),0)</f>
        <v>0</v>
      </c>
      <c r="R3770" s="56">
        <f t="shared" si="1572"/>
        <v>0</v>
      </c>
      <c r="S3770" s="56" t="str">
        <f t="shared" si="1573"/>
        <v/>
      </c>
      <c r="T3770" s="56" t="str">
        <f t="shared" si="1574"/>
        <v/>
      </c>
      <c r="U3770" s="56" t="str">
        <f t="shared" si="1575"/>
        <v/>
      </c>
      <c r="V3770" s="56" t="str">
        <f t="shared" si="1576"/>
        <v/>
      </c>
      <c r="W3770" s="56" t="str">
        <f t="shared" si="1577"/>
        <v/>
      </c>
      <c r="X3770" s="56" t="str">
        <f t="shared" si="1578"/>
        <v/>
      </c>
      <c r="Y3770" s="57" t="str">
        <f t="shared" si="1579"/>
        <v/>
      </c>
      <c r="Z3770" s="56" t="str">
        <f t="shared" si="1580"/>
        <v/>
      </c>
      <c r="AA3770" s="56" t="str">
        <f t="shared" si="1581"/>
        <v/>
      </c>
      <c r="AB3770" s="56" t="str">
        <f t="shared" si="1582"/>
        <v/>
      </c>
      <c r="AC3770" s="56" t="b">
        <f t="shared" si="1568"/>
        <v>0</v>
      </c>
      <c r="AD3770" s="58" t="b">
        <f t="shared" si="1569"/>
        <v>0</v>
      </c>
      <c r="AE3770" s="59" t="b">
        <f t="shared" si="1570"/>
        <v>0</v>
      </c>
      <c r="AF3770" s="56" t="e">
        <f t="shared" si="1583"/>
        <v>#VALUE!</v>
      </c>
      <c r="AG3770" s="56" t="e">
        <f t="shared" si="1584"/>
        <v>#VALUE!</v>
      </c>
      <c r="AH3770" s="58" t="e">
        <f t="shared" si="1585"/>
        <v>#VALUE!</v>
      </c>
      <c r="AI3770" s="56">
        <f t="shared" si="1586"/>
        <v>0</v>
      </c>
      <c r="AJ3770" s="56">
        <f t="shared" si="1587"/>
        <v>0</v>
      </c>
      <c r="AK3770" s="56">
        <f t="shared" si="1588"/>
        <v>0</v>
      </c>
      <c r="AL3770" s="56">
        <f t="shared" si="1589"/>
        <v>0</v>
      </c>
      <c r="AM3770" s="56">
        <f t="shared" si="1590"/>
        <v>0</v>
      </c>
      <c r="AN3770" s="56">
        <f t="shared" si="1591"/>
        <v>0</v>
      </c>
      <c r="AO3770" s="89" t="str">
        <f t="shared" si="1592"/>
        <v/>
      </c>
      <c r="AP3770" s="89" t="str">
        <f t="shared" si="1593"/>
        <v>Left</v>
      </c>
    </row>
    <row r="3771" spans="15:42">
      <c r="O3771" s="55">
        <f t="shared" si="1571"/>
        <v>0</v>
      </c>
      <c r="P3771" s="56">
        <f t="shared" si="1567"/>
        <v>0</v>
      </c>
      <c r="Q3771" s="57">
        <f>_xlfn.IFNA(VLOOKUP(E3771,'2026 W-4 Spreadsheet'!frequ,2,FALSE),0)</f>
        <v>0</v>
      </c>
      <c r="R3771" s="56">
        <f t="shared" si="1572"/>
        <v>0</v>
      </c>
      <c r="S3771" s="56" t="str">
        <f t="shared" si="1573"/>
        <v/>
      </c>
      <c r="T3771" s="56" t="str">
        <f t="shared" si="1574"/>
        <v/>
      </c>
      <c r="U3771" s="56" t="str">
        <f t="shared" si="1575"/>
        <v/>
      </c>
      <c r="V3771" s="56" t="str">
        <f t="shared" si="1576"/>
        <v/>
      </c>
      <c r="W3771" s="56" t="str">
        <f t="shared" si="1577"/>
        <v/>
      </c>
      <c r="X3771" s="56" t="str">
        <f t="shared" si="1578"/>
        <v/>
      </c>
      <c r="Y3771" s="57" t="str">
        <f t="shared" si="1579"/>
        <v/>
      </c>
      <c r="Z3771" s="56" t="str">
        <f t="shared" si="1580"/>
        <v/>
      </c>
      <c r="AA3771" s="56" t="str">
        <f t="shared" si="1581"/>
        <v/>
      </c>
      <c r="AB3771" s="56" t="str">
        <f t="shared" si="1582"/>
        <v/>
      </c>
      <c r="AC3771" s="56" t="b">
        <f t="shared" si="1568"/>
        <v>0</v>
      </c>
      <c r="AD3771" s="58" t="b">
        <f t="shared" si="1569"/>
        <v>0</v>
      </c>
      <c r="AE3771" s="59" t="b">
        <f t="shared" si="1570"/>
        <v>0</v>
      </c>
      <c r="AF3771" s="56" t="e">
        <f t="shared" si="1583"/>
        <v>#VALUE!</v>
      </c>
      <c r="AG3771" s="56" t="e">
        <f t="shared" si="1584"/>
        <v>#VALUE!</v>
      </c>
      <c r="AH3771" s="58" t="e">
        <f t="shared" si="1585"/>
        <v>#VALUE!</v>
      </c>
      <c r="AI3771" s="56">
        <f t="shared" si="1586"/>
        <v>0</v>
      </c>
      <c r="AJ3771" s="56">
        <f t="shared" si="1587"/>
        <v>0</v>
      </c>
      <c r="AK3771" s="56">
        <f t="shared" si="1588"/>
        <v>0</v>
      </c>
      <c r="AL3771" s="56">
        <f t="shared" si="1589"/>
        <v>0</v>
      </c>
      <c r="AM3771" s="56">
        <f t="shared" si="1590"/>
        <v>0</v>
      </c>
      <c r="AN3771" s="56">
        <f t="shared" si="1591"/>
        <v>0</v>
      </c>
      <c r="AO3771" s="89" t="str">
        <f t="shared" si="1592"/>
        <v/>
      </c>
      <c r="AP3771" s="89" t="str">
        <f t="shared" si="1593"/>
        <v>Left</v>
      </c>
    </row>
    <row r="3772" spans="15:42">
      <c r="O3772" s="55">
        <f t="shared" si="1571"/>
        <v>0</v>
      </c>
      <c r="P3772" s="56">
        <f t="shared" si="1567"/>
        <v>0</v>
      </c>
      <c r="Q3772" s="57">
        <f>_xlfn.IFNA(VLOOKUP(E3772,'2026 W-4 Spreadsheet'!frequ,2,FALSE),0)</f>
        <v>0</v>
      </c>
      <c r="R3772" s="56">
        <f t="shared" si="1572"/>
        <v>0</v>
      </c>
      <c r="S3772" s="56" t="str">
        <f t="shared" si="1573"/>
        <v/>
      </c>
      <c r="T3772" s="56" t="str">
        <f t="shared" si="1574"/>
        <v/>
      </c>
      <c r="U3772" s="56" t="str">
        <f t="shared" si="1575"/>
        <v/>
      </c>
      <c r="V3772" s="56" t="str">
        <f t="shared" si="1576"/>
        <v/>
      </c>
      <c r="W3772" s="56" t="str">
        <f t="shared" si="1577"/>
        <v/>
      </c>
      <c r="X3772" s="56" t="str">
        <f t="shared" si="1578"/>
        <v/>
      </c>
      <c r="Y3772" s="57" t="str">
        <f t="shared" si="1579"/>
        <v/>
      </c>
      <c r="Z3772" s="56" t="str">
        <f t="shared" si="1580"/>
        <v/>
      </c>
      <c r="AA3772" s="56" t="str">
        <f t="shared" si="1581"/>
        <v/>
      </c>
      <c r="AB3772" s="56" t="str">
        <f t="shared" si="1582"/>
        <v/>
      </c>
      <c r="AC3772" s="56" t="b">
        <f t="shared" si="1568"/>
        <v>0</v>
      </c>
      <c r="AD3772" s="58" t="b">
        <f t="shared" si="1569"/>
        <v>0</v>
      </c>
      <c r="AE3772" s="59" t="b">
        <f t="shared" si="1570"/>
        <v>0</v>
      </c>
      <c r="AF3772" s="56" t="e">
        <f t="shared" si="1583"/>
        <v>#VALUE!</v>
      </c>
      <c r="AG3772" s="56" t="e">
        <f t="shared" si="1584"/>
        <v>#VALUE!</v>
      </c>
      <c r="AH3772" s="58" t="e">
        <f t="shared" si="1585"/>
        <v>#VALUE!</v>
      </c>
      <c r="AI3772" s="56">
        <f t="shared" si="1586"/>
        <v>0</v>
      </c>
      <c r="AJ3772" s="56">
        <f t="shared" si="1587"/>
        <v>0</v>
      </c>
      <c r="AK3772" s="56">
        <f t="shared" si="1588"/>
        <v>0</v>
      </c>
      <c r="AL3772" s="56">
        <f t="shared" si="1589"/>
        <v>0</v>
      </c>
      <c r="AM3772" s="56">
        <f t="shared" si="1590"/>
        <v>0</v>
      </c>
      <c r="AN3772" s="56">
        <f t="shared" si="1591"/>
        <v>0</v>
      </c>
      <c r="AO3772" s="89" t="str">
        <f t="shared" si="1592"/>
        <v/>
      </c>
      <c r="AP3772" s="89" t="str">
        <f t="shared" si="1593"/>
        <v>Left</v>
      </c>
    </row>
    <row r="3773" spans="15:42">
      <c r="O3773" s="55">
        <f t="shared" si="1571"/>
        <v>0</v>
      </c>
      <c r="P3773" s="56">
        <f t="shared" si="1567"/>
        <v>0</v>
      </c>
      <c r="Q3773" s="57">
        <f>_xlfn.IFNA(VLOOKUP(E3773,'2026 W-4 Spreadsheet'!frequ,2,FALSE),0)</f>
        <v>0</v>
      </c>
      <c r="R3773" s="56">
        <f t="shared" si="1572"/>
        <v>0</v>
      </c>
      <c r="S3773" s="56" t="str">
        <f t="shared" si="1573"/>
        <v/>
      </c>
      <c r="T3773" s="56" t="str">
        <f t="shared" si="1574"/>
        <v/>
      </c>
      <c r="U3773" s="56" t="str">
        <f t="shared" si="1575"/>
        <v/>
      </c>
      <c r="V3773" s="56" t="str">
        <f t="shared" si="1576"/>
        <v/>
      </c>
      <c r="W3773" s="56" t="str">
        <f t="shared" si="1577"/>
        <v/>
      </c>
      <c r="X3773" s="56" t="str">
        <f t="shared" si="1578"/>
        <v/>
      </c>
      <c r="Y3773" s="57" t="str">
        <f t="shared" si="1579"/>
        <v/>
      </c>
      <c r="Z3773" s="56" t="str">
        <f t="shared" si="1580"/>
        <v/>
      </c>
      <c r="AA3773" s="56" t="str">
        <f t="shared" si="1581"/>
        <v/>
      </c>
      <c r="AB3773" s="56" t="str">
        <f t="shared" si="1582"/>
        <v/>
      </c>
      <c r="AC3773" s="56" t="b">
        <f t="shared" si="1568"/>
        <v>0</v>
      </c>
      <c r="AD3773" s="58" t="b">
        <f t="shared" si="1569"/>
        <v>0</v>
      </c>
      <c r="AE3773" s="59" t="b">
        <f t="shared" si="1570"/>
        <v>0</v>
      </c>
      <c r="AF3773" s="56" t="e">
        <f t="shared" si="1583"/>
        <v>#VALUE!</v>
      </c>
      <c r="AG3773" s="56" t="e">
        <f t="shared" si="1584"/>
        <v>#VALUE!</v>
      </c>
      <c r="AH3773" s="58" t="e">
        <f t="shared" si="1585"/>
        <v>#VALUE!</v>
      </c>
      <c r="AI3773" s="56">
        <f t="shared" si="1586"/>
        <v>0</v>
      </c>
      <c r="AJ3773" s="56">
        <f t="shared" si="1587"/>
        <v>0</v>
      </c>
      <c r="AK3773" s="56">
        <f t="shared" si="1588"/>
        <v>0</v>
      </c>
      <c r="AL3773" s="56">
        <f t="shared" si="1589"/>
        <v>0</v>
      </c>
      <c r="AM3773" s="56">
        <f t="shared" si="1590"/>
        <v>0</v>
      </c>
      <c r="AN3773" s="56">
        <f t="shared" si="1591"/>
        <v>0</v>
      </c>
      <c r="AO3773" s="89" t="str">
        <f t="shared" si="1592"/>
        <v/>
      </c>
      <c r="AP3773" s="89" t="str">
        <f t="shared" si="1593"/>
        <v>Left</v>
      </c>
    </row>
    <row r="3774" spans="15:42">
      <c r="O3774" s="55">
        <f t="shared" si="1571"/>
        <v>0</v>
      </c>
      <c r="P3774" s="56">
        <f t="shared" si="1567"/>
        <v>0</v>
      </c>
      <c r="Q3774" s="57">
        <f>_xlfn.IFNA(VLOOKUP(E3774,'2026 W-4 Spreadsheet'!frequ,2,FALSE),0)</f>
        <v>0</v>
      </c>
      <c r="R3774" s="56">
        <f t="shared" si="1572"/>
        <v>0</v>
      </c>
      <c r="S3774" s="56" t="str">
        <f t="shared" si="1573"/>
        <v/>
      </c>
      <c r="T3774" s="56" t="str">
        <f t="shared" si="1574"/>
        <v/>
      </c>
      <c r="U3774" s="56" t="str">
        <f t="shared" si="1575"/>
        <v/>
      </c>
      <c r="V3774" s="56" t="str">
        <f t="shared" si="1576"/>
        <v/>
      </c>
      <c r="W3774" s="56" t="str">
        <f t="shared" si="1577"/>
        <v/>
      </c>
      <c r="X3774" s="56" t="str">
        <f t="shared" si="1578"/>
        <v/>
      </c>
      <c r="Y3774" s="57" t="str">
        <f t="shared" si="1579"/>
        <v/>
      </c>
      <c r="Z3774" s="56" t="str">
        <f t="shared" si="1580"/>
        <v/>
      </c>
      <c r="AA3774" s="56" t="str">
        <f t="shared" si="1581"/>
        <v/>
      </c>
      <c r="AB3774" s="56" t="str">
        <f t="shared" si="1582"/>
        <v/>
      </c>
      <c r="AC3774" s="56" t="b">
        <f t="shared" si="1568"/>
        <v>0</v>
      </c>
      <c r="AD3774" s="58" t="b">
        <f t="shared" si="1569"/>
        <v>0</v>
      </c>
      <c r="AE3774" s="59" t="b">
        <f t="shared" si="1570"/>
        <v>0</v>
      </c>
      <c r="AF3774" s="56" t="e">
        <f t="shared" si="1583"/>
        <v>#VALUE!</v>
      </c>
      <c r="AG3774" s="56" t="e">
        <f t="shared" si="1584"/>
        <v>#VALUE!</v>
      </c>
      <c r="AH3774" s="58" t="e">
        <f t="shared" si="1585"/>
        <v>#VALUE!</v>
      </c>
      <c r="AI3774" s="56">
        <f t="shared" si="1586"/>
        <v>0</v>
      </c>
      <c r="AJ3774" s="56">
        <f t="shared" si="1587"/>
        <v>0</v>
      </c>
      <c r="AK3774" s="56">
        <f t="shared" si="1588"/>
        <v>0</v>
      </c>
      <c r="AL3774" s="56">
        <f t="shared" si="1589"/>
        <v>0</v>
      </c>
      <c r="AM3774" s="56">
        <f t="shared" si="1590"/>
        <v>0</v>
      </c>
      <c r="AN3774" s="56">
        <f t="shared" si="1591"/>
        <v>0</v>
      </c>
      <c r="AO3774" s="89" t="str">
        <f t="shared" si="1592"/>
        <v/>
      </c>
      <c r="AP3774" s="89" t="str">
        <f t="shared" si="1593"/>
        <v>Left</v>
      </c>
    </row>
    <row r="3775" spans="15:42">
      <c r="O3775" s="55">
        <f t="shared" si="1571"/>
        <v>0</v>
      </c>
      <c r="P3775" s="56">
        <f t="shared" si="1567"/>
        <v>0</v>
      </c>
      <c r="Q3775" s="57">
        <f>_xlfn.IFNA(VLOOKUP(E3775,'2026 W-4 Spreadsheet'!frequ,2,FALSE),0)</f>
        <v>0</v>
      </c>
      <c r="R3775" s="56">
        <f t="shared" si="1572"/>
        <v>0</v>
      </c>
      <c r="S3775" s="56" t="str">
        <f t="shared" si="1573"/>
        <v/>
      </c>
      <c r="T3775" s="56" t="str">
        <f t="shared" si="1574"/>
        <v/>
      </c>
      <c r="U3775" s="56" t="str">
        <f t="shared" si="1575"/>
        <v/>
      </c>
      <c r="V3775" s="56" t="str">
        <f t="shared" si="1576"/>
        <v/>
      </c>
      <c r="W3775" s="56" t="str">
        <f t="shared" si="1577"/>
        <v/>
      </c>
      <c r="X3775" s="56" t="str">
        <f t="shared" si="1578"/>
        <v/>
      </c>
      <c r="Y3775" s="57" t="str">
        <f t="shared" si="1579"/>
        <v/>
      </c>
      <c r="Z3775" s="56" t="str">
        <f t="shared" si="1580"/>
        <v/>
      </c>
      <c r="AA3775" s="56" t="str">
        <f t="shared" si="1581"/>
        <v/>
      </c>
      <c r="AB3775" s="56" t="str">
        <f t="shared" si="1582"/>
        <v/>
      </c>
      <c r="AC3775" s="56" t="b">
        <f t="shared" si="1568"/>
        <v>0</v>
      </c>
      <c r="AD3775" s="58" t="b">
        <f t="shared" si="1569"/>
        <v>0</v>
      </c>
      <c r="AE3775" s="59" t="b">
        <f t="shared" si="1570"/>
        <v>0</v>
      </c>
      <c r="AF3775" s="56" t="e">
        <f t="shared" si="1583"/>
        <v>#VALUE!</v>
      </c>
      <c r="AG3775" s="56" t="e">
        <f t="shared" si="1584"/>
        <v>#VALUE!</v>
      </c>
      <c r="AH3775" s="58" t="e">
        <f t="shared" si="1585"/>
        <v>#VALUE!</v>
      </c>
      <c r="AI3775" s="56">
        <f t="shared" si="1586"/>
        <v>0</v>
      </c>
      <c r="AJ3775" s="56">
        <f t="shared" si="1587"/>
        <v>0</v>
      </c>
      <c r="AK3775" s="56">
        <f t="shared" si="1588"/>
        <v>0</v>
      </c>
      <c r="AL3775" s="56">
        <f t="shared" si="1589"/>
        <v>0</v>
      </c>
      <c r="AM3775" s="56">
        <f t="shared" si="1590"/>
        <v>0</v>
      </c>
      <c r="AN3775" s="56">
        <f t="shared" si="1591"/>
        <v>0</v>
      </c>
      <c r="AO3775" s="89" t="str">
        <f t="shared" si="1592"/>
        <v/>
      </c>
      <c r="AP3775" s="89" t="str">
        <f t="shared" si="1593"/>
        <v>Left</v>
      </c>
    </row>
    <row r="3776" spans="15:42">
      <c r="O3776" s="55">
        <f t="shared" si="1571"/>
        <v>0</v>
      </c>
      <c r="P3776" s="56">
        <f t="shared" si="1567"/>
        <v>0</v>
      </c>
      <c r="Q3776" s="57">
        <f>_xlfn.IFNA(VLOOKUP(E3776,'2026 W-4 Spreadsheet'!frequ,2,FALSE),0)</f>
        <v>0</v>
      </c>
      <c r="R3776" s="56">
        <f t="shared" si="1572"/>
        <v>0</v>
      </c>
      <c r="S3776" s="56" t="str">
        <f t="shared" si="1573"/>
        <v/>
      </c>
      <c r="T3776" s="56" t="str">
        <f t="shared" si="1574"/>
        <v/>
      </c>
      <c r="U3776" s="56" t="str">
        <f t="shared" si="1575"/>
        <v/>
      </c>
      <c r="V3776" s="56" t="str">
        <f t="shared" si="1576"/>
        <v/>
      </c>
      <c r="W3776" s="56" t="str">
        <f t="shared" si="1577"/>
        <v/>
      </c>
      <c r="X3776" s="56" t="str">
        <f t="shared" si="1578"/>
        <v/>
      </c>
      <c r="Y3776" s="57" t="str">
        <f t="shared" si="1579"/>
        <v/>
      </c>
      <c r="Z3776" s="56" t="str">
        <f t="shared" si="1580"/>
        <v/>
      </c>
      <c r="AA3776" s="56" t="str">
        <f t="shared" si="1581"/>
        <v/>
      </c>
      <c r="AB3776" s="56" t="str">
        <f t="shared" si="1582"/>
        <v/>
      </c>
      <c r="AC3776" s="56" t="b">
        <f t="shared" si="1568"/>
        <v>0</v>
      </c>
      <c r="AD3776" s="58" t="b">
        <f t="shared" si="1569"/>
        <v>0</v>
      </c>
      <c r="AE3776" s="59" t="b">
        <f t="shared" si="1570"/>
        <v>0</v>
      </c>
      <c r="AF3776" s="56" t="e">
        <f t="shared" si="1583"/>
        <v>#VALUE!</v>
      </c>
      <c r="AG3776" s="56" t="e">
        <f t="shared" si="1584"/>
        <v>#VALUE!</v>
      </c>
      <c r="AH3776" s="58" t="e">
        <f t="shared" si="1585"/>
        <v>#VALUE!</v>
      </c>
      <c r="AI3776" s="56">
        <f t="shared" si="1586"/>
        <v>0</v>
      </c>
      <c r="AJ3776" s="56">
        <f t="shared" si="1587"/>
        <v>0</v>
      </c>
      <c r="AK3776" s="56">
        <f t="shared" si="1588"/>
        <v>0</v>
      </c>
      <c r="AL3776" s="56">
        <f t="shared" si="1589"/>
        <v>0</v>
      </c>
      <c r="AM3776" s="56">
        <f t="shared" si="1590"/>
        <v>0</v>
      </c>
      <c r="AN3776" s="56">
        <f t="shared" si="1591"/>
        <v>0</v>
      </c>
      <c r="AO3776" s="89" t="str">
        <f t="shared" si="1592"/>
        <v/>
      </c>
      <c r="AP3776" s="89" t="str">
        <f t="shared" si="1593"/>
        <v>Left</v>
      </c>
    </row>
    <row r="3777" spans="15:42">
      <c r="O3777" s="55">
        <f t="shared" si="1571"/>
        <v>0</v>
      </c>
      <c r="P3777" s="56">
        <f t="shared" si="1567"/>
        <v>0</v>
      </c>
      <c r="Q3777" s="57">
        <f>_xlfn.IFNA(VLOOKUP(E3777,'2026 W-4 Spreadsheet'!frequ,2,FALSE),0)</f>
        <v>0</v>
      </c>
      <c r="R3777" s="56">
        <f t="shared" si="1572"/>
        <v>0</v>
      </c>
      <c r="S3777" s="56" t="str">
        <f t="shared" si="1573"/>
        <v/>
      </c>
      <c r="T3777" s="56" t="str">
        <f t="shared" si="1574"/>
        <v/>
      </c>
      <c r="U3777" s="56" t="str">
        <f t="shared" si="1575"/>
        <v/>
      </c>
      <c r="V3777" s="56" t="str">
        <f t="shared" si="1576"/>
        <v/>
      </c>
      <c r="W3777" s="56" t="str">
        <f t="shared" si="1577"/>
        <v/>
      </c>
      <c r="X3777" s="56" t="str">
        <f t="shared" si="1578"/>
        <v/>
      </c>
      <c r="Y3777" s="57" t="str">
        <f t="shared" si="1579"/>
        <v/>
      </c>
      <c r="Z3777" s="56" t="str">
        <f t="shared" si="1580"/>
        <v/>
      </c>
      <c r="AA3777" s="56" t="str">
        <f t="shared" si="1581"/>
        <v/>
      </c>
      <c r="AB3777" s="56" t="str">
        <f t="shared" si="1582"/>
        <v/>
      </c>
      <c r="AC3777" s="56" t="b">
        <f t="shared" si="1568"/>
        <v>0</v>
      </c>
      <c r="AD3777" s="58" t="b">
        <f t="shared" si="1569"/>
        <v>0</v>
      </c>
      <c r="AE3777" s="59" t="b">
        <f t="shared" si="1570"/>
        <v>0</v>
      </c>
      <c r="AF3777" s="56" t="e">
        <f t="shared" si="1583"/>
        <v>#VALUE!</v>
      </c>
      <c r="AG3777" s="56" t="e">
        <f t="shared" si="1584"/>
        <v>#VALUE!</v>
      </c>
      <c r="AH3777" s="58" t="e">
        <f t="shared" si="1585"/>
        <v>#VALUE!</v>
      </c>
      <c r="AI3777" s="56">
        <f t="shared" si="1586"/>
        <v>0</v>
      </c>
      <c r="AJ3777" s="56">
        <f t="shared" si="1587"/>
        <v>0</v>
      </c>
      <c r="AK3777" s="56">
        <f t="shared" si="1588"/>
        <v>0</v>
      </c>
      <c r="AL3777" s="56">
        <f t="shared" si="1589"/>
        <v>0</v>
      </c>
      <c r="AM3777" s="56">
        <f t="shared" si="1590"/>
        <v>0</v>
      </c>
      <c r="AN3777" s="56">
        <f t="shared" si="1591"/>
        <v>0</v>
      </c>
      <c r="AO3777" s="89" t="str">
        <f t="shared" si="1592"/>
        <v/>
      </c>
      <c r="AP3777" s="89" t="str">
        <f t="shared" si="1593"/>
        <v>Left</v>
      </c>
    </row>
    <row r="3778" spans="15:42">
      <c r="O3778" s="55">
        <f t="shared" si="1571"/>
        <v>0</v>
      </c>
      <c r="P3778" s="56">
        <f t="shared" si="1567"/>
        <v>0</v>
      </c>
      <c r="Q3778" s="57">
        <f>_xlfn.IFNA(VLOOKUP(E3778,'2026 W-4 Spreadsheet'!frequ,2,FALSE),0)</f>
        <v>0</v>
      </c>
      <c r="R3778" s="56">
        <f t="shared" si="1572"/>
        <v>0</v>
      </c>
      <c r="S3778" s="56" t="str">
        <f t="shared" si="1573"/>
        <v/>
      </c>
      <c r="T3778" s="56" t="str">
        <f t="shared" si="1574"/>
        <v/>
      </c>
      <c r="U3778" s="56" t="str">
        <f t="shared" si="1575"/>
        <v/>
      </c>
      <c r="V3778" s="56" t="str">
        <f t="shared" si="1576"/>
        <v/>
      </c>
      <c r="W3778" s="56" t="str">
        <f t="shared" si="1577"/>
        <v/>
      </c>
      <c r="X3778" s="56" t="str">
        <f t="shared" si="1578"/>
        <v/>
      </c>
      <c r="Y3778" s="57" t="str">
        <f t="shared" si="1579"/>
        <v/>
      </c>
      <c r="Z3778" s="56" t="str">
        <f t="shared" si="1580"/>
        <v/>
      </c>
      <c r="AA3778" s="56" t="str">
        <f t="shared" si="1581"/>
        <v/>
      </c>
      <c r="AB3778" s="56" t="str">
        <f t="shared" si="1582"/>
        <v/>
      </c>
      <c r="AC3778" s="56" t="b">
        <f t="shared" si="1568"/>
        <v>0</v>
      </c>
      <c r="AD3778" s="58" t="b">
        <f t="shared" si="1569"/>
        <v>0</v>
      </c>
      <c r="AE3778" s="59" t="b">
        <f t="shared" si="1570"/>
        <v>0</v>
      </c>
      <c r="AF3778" s="56" t="e">
        <f t="shared" si="1583"/>
        <v>#VALUE!</v>
      </c>
      <c r="AG3778" s="56" t="e">
        <f t="shared" si="1584"/>
        <v>#VALUE!</v>
      </c>
      <c r="AH3778" s="58" t="e">
        <f t="shared" si="1585"/>
        <v>#VALUE!</v>
      </c>
      <c r="AI3778" s="56">
        <f t="shared" si="1586"/>
        <v>0</v>
      </c>
      <c r="AJ3778" s="56">
        <f t="shared" si="1587"/>
        <v>0</v>
      </c>
      <c r="AK3778" s="56">
        <f t="shared" si="1588"/>
        <v>0</v>
      </c>
      <c r="AL3778" s="56">
        <f t="shared" si="1589"/>
        <v>0</v>
      </c>
      <c r="AM3778" s="56">
        <f t="shared" si="1590"/>
        <v>0</v>
      </c>
      <c r="AN3778" s="56">
        <f t="shared" si="1591"/>
        <v>0</v>
      </c>
      <c r="AO3778" s="89" t="str">
        <f t="shared" si="1592"/>
        <v/>
      </c>
      <c r="AP3778" s="89" t="str">
        <f t="shared" si="1593"/>
        <v>Left</v>
      </c>
    </row>
    <row r="3779" spans="15:42">
      <c r="O3779" s="55">
        <f t="shared" si="1571"/>
        <v>0</v>
      </c>
      <c r="P3779" s="56">
        <f t="shared" si="1567"/>
        <v>0</v>
      </c>
      <c r="Q3779" s="57">
        <f>_xlfn.IFNA(VLOOKUP(E3779,'2026 W-4 Spreadsheet'!frequ,2,FALSE),0)</f>
        <v>0</v>
      </c>
      <c r="R3779" s="56">
        <f t="shared" si="1572"/>
        <v>0</v>
      </c>
      <c r="S3779" s="56" t="str">
        <f t="shared" si="1573"/>
        <v/>
      </c>
      <c r="T3779" s="56" t="str">
        <f t="shared" si="1574"/>
        <v/>
      </c>
      <c r="U3779" s="56" t="str">
        <f t="shared" si="1575"/>
        <v/>
      </c>
      <c r="V3779" s="56" t="str">
        <f t="shared" si="1576"/>
        <v/>
      </c>
      <c r="W3779" s="56" t="str">
        <f t="shared" si="1577"/>
        <v/>
      </c>
      <c r="X3779" s="56" t="str">
        <f t="shared" si="1578"/>
        <v/>
      </c>
      <c r="Y3779" s="57" t="str">
        <f t="shared" si="1579"/>
        <v/>
      </c>
      <c r="Z3779" s="56" t="str">
        <f t="shared" si="1580"/>
        <v/>
      </c>
      <c r="AA3779" s="56" t="str">
        <f t="shared" si="1581"/>
        <v/>
      </c>
      <c r="AB3779" s="56" t="str">
        <f t="shared" si="1582"/>
        <v/>
      </c>
      <c r="AC3779" s="56" t="b">
        <f t="shared" si="1568"/>
        <v>0</v>
      </c>
      <c r="AD3779" s="58" t="b">
        <f t="shared" si="1569"/>
        <v>0</v>
      </c>
      <c r="AE3779" s="59" t="b">
        <f t="shared" si="1570"/>
        <v>0</v>
      </c>
      <c r="AF3779" s="56" t="e">
        <f t="shared" si="1583"/>
        <v>#VALUE!</v>
      </c>
      <c r="AG3779" s="56" t="e">
        <f t="shared" si="1584"/>
        <v>#VALUE!</v>
      </c>
      <c r="AH3779" s="58" t="e">
        <f t="shared" si="1585"/>
        <v>#VALUE!</v>
      </c>
      <c r="AI3779" s="56">
        <f t="shared" si="1586"/>
        <v>0</v>
      </c>
      <c r="AJ3779" s="56">
        <f t="shared" si="1587"/>
        <v>0</v>
      </c>
      <c r="AK3779" s="56">
        <f t="shared" si="1588"/>
        <v>0</v>
      </c>
      <c r="AL3779" s="56">
        <f t="shared" si="1589"/>
        <v>0</v>
      </c>
      <c r="AM3779" s="56">
        <f t="shared" si="1590"/>
        <v>0</v>
      </c>
      <c r="AN3779" s="56">
        <f t="shared" si="1591"/>
        <v>0</v>
      </c>
      <c r="AO3779" s="89" t="str">
        <f t="shared" si="1592"/>
        <v/>
      </c>
      <c r="AP3779" s="89" t="str">
        <f t="shared" si="1593"/>
        <v>Left</v>
      </c>
    </row>
    <row r="3780" spans="15:42">
      <c r="O3780" s="55">
        <f t="shared" si="1571"/>
        <v>0</v>
      </c>
      <c r="P3780" s="56">
        <f t="shared" si="1567"/>
        <v>0</v>
      </c>
      <c r="Q3780" s="57">
        <f>_xlfn.IFNA(VLOOKUP(E3780,'2026 W-4 Spreadsheet'!frequ,2,FALSE),0)</f>
        <v>0</v>
      </c>
      <c r="R3780" s="56">
        <f t="shared" si="1572"/>
        <v>0</v>
      </c>
      <c r="S3780" s="56" t="str">
        <f t="shared" si="1573"/>
        <v/>
      </c>
      <c r="T3780" s="56" t="str">
        <f t="shared" si="1574"/>
        <v/>
      </c>
      <c r="U3780" s="56" t="str">
        <f t="shared" si="1575"/>
        <v/>
      </c>
      <c r="V3780" s="56" t="str">
        <f t="shared" si="1576"/>
        <v/>
      </c>
      <c r="W3780" s="56" t="str">
        <f t="shared" si="1577"/>
        <v/>
      </c>
      <c r="X3780" s="56" t="str">
        <f t="shared" si="1578"/>
        <v/>
      </c>
      <c r="Y3780" s="57" t="str">
        <f t="shared" si="1579"/>
        <v/>
      </c>
      <c r="Z3780" s="56" t="str">
        <f t="shared" si="1580"/>
        <v/>
      </c>
      <c r="AA3780" s="56" t="str">
        <f t="shared" si="1581"/>
        <v/>
      </c>
      <c r="AB3780" s="56" t="str">
        <f t="shared" si="1582"/>
        <v/>
      </c>
      <c r="AC3780" s="56" t="b">
        <f t="shared" si="1568"/>
        <v>0</v>
      </c>
      <c r="AD3780" s="58" t="b">
        <f t="shared" si="1569"/>
        <v>0</v>
      </c>
      <c r="AE3780" s="59" t="b">
        <f t="shared" si="1570"/>
        <v>0</v>
      </c>
      <c r="AF3780" s="56" t="e">
        <f t="shared" si="1583"/>
        <v>#VALUE!</v>
      </c>
      <c r="AG3780" s="56" t="e">
        <f t="shared" si="1584"/>
        <v>#VALUE!</v>
      </c>
      <c r="AH3780" s="58" t="e">
        <f t="shared" si="1585"/>
        <v>#VALUE!</v>
      </c>
      <c r="AI3780" s="56">
        <f t="shared" si="1586"/>
        <v>0</v>
      </c>
      <c r="AJ3780" s="56">
        <f t="shared" si="1587"/>
        <v>0</v>
      </c>
      <c r="AK3780" s="56">
        <f t="shared" si="1588"/>
        <v>0</v>
      </c>
      <c r="AL3780" s="56">
        <f t="shared" si="1589"/>
        <v>0</v>
      </c>
      <c r="AM3780" s="56">
        <f t="shared" si="1590"/>
        <v>0</v>
      </c>
      <c r="AN3780" s="56">
        <f t="shared" si="1591"/>
        <v>0</v>
      </c>
      <c r="AO3780" s="89" t="str">
        <f t="shared" si="1592"/>
        <v/>
      </c>
      <c r="AP3780" s="89" t="str">
        <f t="shared" si="1593"/>
        <v>Left</v>
      </c>
    </row>
    <row r="3781" spans="15:42">
      <c r="O3781" s="55">
        <f t="shared" si="1571"/>
        <v>0</v>
      </c>
      <c r="P3781" s="56">
        <f t="shared" ref="P3781:P3844" si="1594">IF(F3781="Yes",IF(C3781="Yes",D3781+VLOOKUP(E3781,freq2,3,FALSE),D3781+VLOOKUP(E3781,freq2,3,FALSE)),D3781)</f>
        <v>0</v>
      </c>
      <c r="Q3781" s="57">
        <f>_xlfn.IFNA(VLOOKUP(E3781,'2026 W-4 Spreadsheet'!frequ,2,FALSE),0)</f>
        <v>0</v>
      </c>
      <c r="R3781" s="56">
        <f t="shared" si="1572"/>
        <v>0</v>
      </c>
      <c r="S3781" s="56" t="str">
        <f t="shared" si="1573"/>
        <v/>
      </c>
      <c r="T3781" s="56" t="str">
        <f t="shared" si="1574"/>
        <v/>
      </c>
      <c r="U3781" s="56" t="str">
        <f t="shared" si="1575"/>
        <v/>
      </c>
      <c r="V3781" s="56" t="str">
        <f t="shared" si="1576"/>
        <v/>
      </c>
      <c r="W3781" s="56" t="str">
        <f t="shared" si="1577"/>
        <v/>
      </c>
      <c r="X3781" s="56" t="str">
        <f t="shared" si="1578"/>
        <v/>
      </c>
      <c r="Y3781" s="57" t="str">
        <f t="shared" si="1579"/>
        <v/>
      </c>
      <c r="Z3781" s="56" t="str">
        <f t="shared" si="1580"/>
        <v/>
      </c>
      <c r="AA3781" s="56" t="str">
        <f t="shared" si="1581"/>
        <v/>
      </c>
      <c r="AB3781" s="56" t="str">
        <f t="shared" si="1582"/>
        <v/>
      </c>
      <c r="AC3781" s="56" t="b">
        <f t="shared" ref="AC3781:AC3844" si="1595">IF(AP3781="LeftMarr",VLOOKUP(AB3781,LeftMarr,1,TRUE),IF(AP3781="LeftSing",VLOOKUP(AB3781,LeftSing,1,TRUE),IF(AP3781="LeftHead",VLOOKUP(AB3781,LeftHead,1,TRUE),IF(AP3781="RightMarr",VLOOKUP(AB3781,RightMarr,1,TRUE),IF(AP3781="RightSing",VLOOKUP(AB3781,RightSing,1,TRUE),IF(AP3781="RightHead",VLOOKUP(AB3781,RightHead,1,TRUE)))))))</f>
        <v>0</v>
      </c>
      <c r="AD3781" s="58" t="b">
        <f t="shared" ref="AD3781:AD3844" si="1596">IF(AP3781="LeftMarr",VLOOKUP(AB3781,LeftMarr,3,TRUE),IF(AP3781="LeftSing",VLOOKUP(AB3781,LeftSing,3,TRUE),IF(AP3781="LeftHead",VLOOKUP(AB3781,LeftHead,3,TRUE),IF(AP3781="RightMarr",VLOOKUP(AB3781,RightMarr,3,TRUE),IF(AP3781="RightSing",VLOOKUP(AB3781,RightSing,3,TRUE),IF(AP3781="RightHead",VLOOKUP(AB3781,RightHead,3,TRUE)))))))</f>
        <v>0</v>
      </c>
      <c r="AE3781" s="59" t="b">
        <f t="shared" ref="AE3781:AE3844" si="1597">IF(AP3781="LeftMarr",VLOOKUP(AB3781,LeftMarr,4,TRUE),IF(AP3781="LeftSing",VLOOKUP(AB3781,LeftSing,4,TRUE),IF(AP3781="LeftHead",VLOOKUP(AB3781,LeftHead,4,TRUE),IF(AP3781="RightMarr",VLOOKUP(AB3781,RightMarr,4,TRUE),IF(AP3781="RightSing",VLOOKUP(AB3781,RightSing,4,TRUE),IF(AP3781="RightHead",VLOOKUP(AB3781,RightHead,4,TRUE)))))))</f>
        <v>0</v>
      </c>
      <c r="AF3781" s="56" t="e">
        <f t="shared" si="1583"/>
        <v>#VALUE!</v>
      </c>
      <c r="AG3781" s="56" t="e">
        <f t="shared" si="1584"/>
        <v>#VALUE!</v>
      </c>
      <c r="AH3781" s="58" t="e">
        <f t="shared" si="1585"/>
        <v>#VALUE!</v>
      </c>
      <c r="AI3781" s="56">
        <f t="shared" si="1586"/>
        <v>0</v>
      </c>
      <c r="AJ3781" s="56">
        <f t="shared" si="1587"/>
        <v>0</v>
      </c>
      <c r="AK3781" s="56">
        <f t="shared" si="1588"/>
        <v>0</v>
      </c>
      <c r="AL3781" s="56">
        <f t="shared" si="1589"/>
        <v>0</v>
      </c>
      <c r="AM3781" s="56">
        <f t="shared" si="1590"/>
        <v>0</v>
      </c>
      <c r="AN3781" s="56">
        <f t="shared" si="1591"/>
        <v>0</v>
      </c>
      <c r="AO3781" s="89" t="str">
        <f t="shared" si="1592"/>
        <v/>
      </c>
      <c r="AP3781" s="89" t="str">
        <f t="shared" si="1593"/>
        <v>Left</v>
      </c>
    </row>
    <row r="3782" spans="15:42">
      <c r="O3782" s="55">
        <f t="shared" ref="O3782:O3845" si="1598">IF(CONCATENATE(C3782,G3782)="NoH","CANNOT HAVE HEAD OF HOUSEHOLD ON PRE 2020 W4",AN3782)</f>
        <v>0</v>
      </c>
      <c r="P3782" s="56">
        <f t="shared" si="1594"/>
        <v>0</v>
      </c>
      <c r="Q3782" s="57">
        <f>_xlfn.IFNA(VLOOKUP(E3782,'2026 W-4 Spreadsheet'!frequ,2,FALSE),0)</f>
        <v>0</v>
      </c>
      <c r="R3782" s="56">
        <f t="shared" ref="R3782:R3845" si="1599">P3782*Q3782</f>
        <v>0</v>
      </c>
      <c r="S3782" s="56" t="str">
        <f t="shared" ref="S3782:S3845" si="1600">IF(C3782="Yes",L3782,"")</f>
        <v/>
      </c>
      <c r="T3782" s="56" t="str">
        <f t="shared" ref="T3782:T3845" si="1601">IF(C3782="Yes",R3782+S3782,"")</f>
        <v/>
      </c>
      <c r="U3782" s="56" t="str">
        <f t="shared" ref="U3782:U3845" si="1602">IF(C3782="Yes",M3782,"")</f>
        <v/>
      </c>
      <c r="V3782" s="56" t="str">
        <f t="shared" ref="V3782:V3845" si="1603">IF(C3782="Yes",IF(J3782="No",IF(G3782="M",12900,8600),0),"")</f>
        <v/>
      </c>
      <c r="W3782" s="56" t="str">
        <f t="shared" ref="W3782:W3845" si="1604">IF(C3782="Yes",U3782+V3782,"")</f>
        <v/>
      </c>
      <c r="X3782" s="56" t="str">
        <f t="shared" ref="X3782:X3845" si="1605">IF(C3782="Yes",IF(T3782-W3782&lt;0,0,T3782-W3782),"")</f>
        <v/>
      </c>
      <c r="Y3782" s="57" t="str">
        <f t="shared" ref="Y3782:Y3845" si="1606">IF(C3782="No",H3782,"")</f>
        <v/>
      </c>
      <c r="Z3782" s="56" t="str">
        <f t="shared" ref="Z3782:Z3845" si="1607">IF(C3782="No",Y3782*4300,"")</f>
        <v/>
      </c>
      <c r="AA3782" s="56" t="str">
        <f t="shared" ref="AA3782:AA3845" si="1608">IF(C3782="No",IF(R3782-Z3782&lt;0,0,R3782-Z3782),"")</f>
        <v/>
      </c>
      <c r="AB3782" s="56" t="str">
        <f t="shared" ref="AB3782:AB3845" si="1609">IF(C3782="Yes",X3782,AA3782)</f>
        <v/>
      </c>
      <c r="AC3782" s="56" t="b">
        <f t="shared" si="1595"/>
        <v>0</v>
      </c>
      <c r="AD3782" s="58" t="b">
        <f t="shared" si="1596"/>
        <v>0</v>
      </c>
      <c r="AE3782" s="59" t="b">
        <f t="shared" si="1597"/>
        <v>0</v>
      </c>
      <c r="AF3782" s="56" t="e">
        <f t="shared" ref="AF3782:AF3845" si="1610">AB3782-AC3782</f>
        <v>#VALUE!</v>
      </c>
      <c r="AG3782" s="56" t="e">
        <f t="shared" ref="AG3782:AG3845" si="1611">AF3782*AE3782</f>
        <v>#VALUE!</v>
      </c>
      <c r="AH3782" s="58" t="e">
        <f t="shared" ref="AH3782:AH3845" si="1612">AD3782+AG3782</f>
        <v>#VALUE!</v>
      </c>
      <c r="AI3782" s="56">
        <f t="shared" ref="AI3782:AI3845" si="1613">IFERROR(AH3782/Q3782,0)</f>
        <v>0</v>
      </c>
      <c r="AJ3782" s="56">
        <f t="shared" ref="AJ3782:AJ3845" si="1614">IF(C3782="Yes",K3782,0)</f>
        <v>0</v>
      </c>
      <c r="AK3782" s="56">
        <f t="shared" ref="AK3782:AK3845" si="1615">IF(C3782="Yes",AJ3782/Q3782,0)</f>
        <v>0</v>
      </c>
      <c r="AL3782" s="56">
        <f t="shared" ref="AL3782:AL3845" si="1616">IFERROR(IF(AI3782-AK3782&lt;0,0,AI3782-AK3782),"")</f>
        <v>0</v>
      </c>
      <c r="AM3782" s="56">
        <f t="shared" ref="AM3782:AM3845" si="1617">IF(C3782="Yes",N3782,I3782)</f>
        <v>0</v>
      </c>
      <c r="AN3782" s="56">
        <f t="shared" ref="AN3782:AN3845" si="1618">IFERROR(AL3782+AM3782,"")</f>
        <v>0</v>
      </c>
      <c r="AO3782" s="89" t="str">
        <f t="shared" ref="AO3782:AO3845" si="1619">IF(G3782="S","Sing",IF(G3782="M","Marr",IF(G3782="H","Head","")))</f>
        <v/>
      </c>
      <c r="AP3782" s="89" t="str">
        <f t="shared" ref="AP3782:AP3845" si="1620">IF(C3782="Yes",IF(J3782="Yes",CONCATENATE("Right",AO3782),CONCATENATE("Left",AO3782)),CONCATENATE("Left",AO3782))</f>
        <v>Left</v>
      </c>
    </row>
    <row r="3783" spans="15:42">
      <c r="O3783" s="55">
        <f t="shared" si="1598"/>
        <v>0</v>
      </c>
      <c r="P3783" s="56">
        <f t="shared" si="1594"/>
        <v>0</v>
      </c>
      <c r="Q3783" s="57">
        <f>_xlfn.IFNA(VLOOKUP(E3783,'2026 W-4 Spreadsheet'!frequ,2,FALSE),0)</f>
        <v>0</v>
      </c>
      <c r="R3783" s="56">
        <f t="shared" si="1599"/>
        <v>0</v>
      </c>
      <c r="S3783" s="56" t="str">
        <f t="shared" si="1600"/>
        <v/>
      </c>
      <c r="T3783" s="56" t="str">
        <f t="shared" si="1601"/>
        <v/>
      </c>
      <c r="U3783" s="56" t="str">
        <f t="shared" si="1602"/>
        <v/>
      </c>
      <c r="V3783" s="56" t="str">
        <f t="shared" si="1603"/>
        <v/>
      </c>
      <c r="W3783" s="56" t="str">
        <f t="shared" si="1604"/>
        <v/>
      </c>
      <c r="X3783" s="56" t="str">
        <f t="shared" si="1605"/>
        <v/>
      </c>
      <c r="Y3783" s="57" t="str">
        <f t="shared" si="1606"/>
        <v/>
      </c>
      <c r="Z3783" s="56" t="str">
        <f t="shared" si="1607"/>
        <v/>
      </c>
      <c r="AA3783" s="56" t="str">
        <f t="shared" si="1608"/>
        <v/>
      </c>
      <c r="AB3783" s="56" t="str">
        <f t="shared" si="1609"/>
        <v/>
      </c>
      <c r="AC3783" s="56" t="b">
        <f t="shared" si="1595"/>
        <v>0</v>
      </c>
      <c r="AD3783" s="58" t="b">
        <f t="shared" si="1596"/>
        <v>0</v>
      </c>
      <c r="AE3783" s="59" t="b">
        <f t="shared" si="1597"/>
        <v>0</v>
      </c>
      <c r="AF3783" s="56" t="e">
        <f t="shared" si="1610"/>
        <v>#VALUE!</v>
      </c>
      <c r="AG3783" s="56" t="e">
        <f t="shared" si="1611"/>
        <v>#VALUE!</v>
      </c>
      <c r="AH3783" s="58" t="e">
        <f t="shared" si="1612"/>
        <v>#VALUE!</v>
      </c>
      <c r="AI3783" s="56">
        <f t="shared" si="1613"/>
        <v>0</v>
      </c>
      <c r="AJ3783" s="56">
        <f t="shared" si="1614"/>
        <v>0</v>
      </c>
      <c r="AK3783" s="56">
        <f t="shared" si="1615"/>
        <v>0</v>
      </c>
      <c r="AL3783" s="56">
        <f t="shared" si="1616"/>
        <v>0</v>
      </c>
      <c r="AM3783" s="56">
        <f t="shared" si="1617"/>
        <v>0</v>
      </c>
      <c r="AN3783" s="56">
        <f t="shared" si="1618"/>
        <v>0</v>
      </c>
      <c r="AO3783" s="89" t="str">
        <f t="shared" si="1619"/>
        <v/>
      </c>
      <c r="AP3783" s="89" t="str">
        <f t="shared" si="1620"/>
        <v>Left</v>
      </c>
    </row>
    <row r="3784" spans="15:42">
      <c r="O3784" s="55">
        <f t="shared" si="1598"/>
        <v>0</v>
      </c>
      <c r="P3784" s="56">
        <f t="shared" si="1594"/>
        <v>0</v>
      </c>
      <c r="Q3784" s="57">
        <f>_xlfn.IFNA(VLOOKUP(E3784,'2026 W-4 Spreadsheet'!frequ,2,FALSE),0)</f>
        <v>0</v>
      </c>
      <c r="R3784" s="56">
        <f t="shared" si="1599"/>
        <v>0</v>
      </c>
      <c r="S3784" s="56" t="str">
        <f t="shared" si="1600"/>
        <v/>
      </c>
      <c r="T3784" s="56" t="str">
        <f t="shared" si="1601"/>
        <v/>
      </c>
      <c r="U3784" s="56" t="str">
        <f t="shared" si="1602"/>
        <v/>
      </c>
      <c r="V3784" s="56" t="str">
        <f t="shared" si="1603"/>
        <v/>
      </c>
      <c r="W3784" s="56" t="str">
        <f t="shared" si="1604"/>
        <v/>
      </c>
      <c r="X3784" s="56" t="str">
        <f t="shared" si="1605"/>
        <v/>
      </c>
      <c r="Y3784" s="57" t="str">
        <f t="shared" si="1606"/>
        <v/>
      </c>
      <c r="Z3784" s="56" t="str">
        <f t="shared" si="1607"/>
        <v/>
      </c>
      <c r="AA3784" s="56" t="str">
        <f t="shared" si="1608"/>
        <v/>
      </c>
      <c r="AB3784" s="56" t="str">
        <f t="shared" si="1609"/>
        <v/>
      </c>
      <c r="AC3784" s="56" t="b">
        <f t="shared" si="1595"/>
        <v>0</v>
      </c>
      <c r="AD3784" s="58" t="b">
        <f t="shared" si="1596"/>
        <v>0</v>
      </c>
      <c r="AE3784" s="59" t="b">
        <f t="shared" si="1597"/>
        <v>0</v>
      </c>
      <c r="AF3784" s="56" t="e">
        <f t="shared" si="1610"/>
        <v>#VALUE!</v>
      </c>
      <c r="AG3784" s="56" t="e">
        <f t="shared" si="1611"/>
        <v>#VALUE!</v>
      </c>
      <c r="AH3784" s="58" t="e">
        <f t="shared" si="1612"/>
        <v>#VALUE!</v>
      </c>
      <c r="AI3784" s="56">
        <f t="shared" si="1613"/>
        <v>0</v>
      </c>
      <c r="AJ3784" s="56">
        <f t="shared" si="1614"/>
        <v>0</v>
      </c>
      <c r="AK3784" s="56">
        <f t="shared" si="1615"/>
        <v>0</v>
      </c>
      <c r="AL3784" s="56">
        <f t="shared" si="1616"/>
        <v>0</v>
      </c>
      <c r="AM3784" s="56">
        <f t="shared" si="1617"/>
        <v>0</v>
      </c>
      <c r="AN3784" s="56">
        <f t="shared" si="1618"/>
        <v>0</v>
      </c>
      <c r="AO3784" s="89" t="str">
        <f t="shared" si="1619"/>
        <v/>
      </c>
      <c r="AP3784" s="89" t="str">
        <f t="shared" si="1620"/>
        <v>Left</v>
      </c>
    </row>
    <row r="3785" spans="15:42">
      <c r="O3785" s="55">
        <f t="shared" si="1598"/>
        <v>0</v>
      </c>
      <c r="P3785" s="56">
        <f t="shared" si="1594"/>
        <v>0</v>
      </c>
      <c r="Q3785" s="57">
        <f>_xlfn.IFNA(VLOOKUP(E3785,'2026 W-4 Spreadsheet'!frequ,2,FALSE),0)</f>
        <v>0</v>
      </c>
      <c r="R3785" s="56">
        <f t="shared" si="1599"/>
        <v>0</v>
      </c>
      <c r="S3785" s="56" t="str">
        <f t="shared" si="1600"/>
        <v/>
      </c>
      <c r="T3785" s="56" t="str">
        <f t="shared" si="1601"/>
        <v/>
      </c>
      <c r="U3785" s="56" t="str">
        <f t="shared" si="1602"/>
        <v/>
      </c>
      <c r="V3785" s="56" t="str">
        <f t="shared" si="1603"/>
        <v/>
      </c>
      <c r="W3785" s="56" t="str">
        <f t="shared" si="1604"/>
        <v/>
      </c>
      <c r="X3785" s="56" t="str">
        <f t="shared" si="1605"/>
        <v/>
      </c>
      <c r="Y3785" s="57" t="str">
        <f t="shared" si="1606"/>
        <v/>
      </c>
      <c r="Z3785" s="56" t="str">
        <f t="shared" si="1607"/>
        <v/>
      </c>
      <c r="AA3785" s="56" t="str">
        <f t="shared" si="1608"/>
        <v/>
      </c>
      <c r="AB3785" s="56" t="str">
        <f t="shared" si="1609"/>
        <v/>
      </c>
      <c r="AC3785" s="56" t="b">
        <f t="shared" si="1595"/>
        <v>0</v>
      </c>
      <c r="AD3785" s="58" t="b">
        <f t="shared" si="1596"/>
        <v>0</v>
      </c>
      <c r="AE3785" s="59" t="b">
        <f t="shared" si="1597"/>
        <v>0</v>
      </c>
      <c r="AF3785" s="56" t="e">
        <f t="shared" si="1610"/>
        <v>#VALUE!</v>
      </c>
      <c r="AG3785" s="56" t="e">
        <f t="shared" si="1611"/>
        <v>#VALUE!</v>
      </c>
      <c r="AH3785" s="58" t="e">
        <f t="shared" si="1612"/>
        <v>#VALUE!</v>
      </c>
      <c r="AI3785" s="56">
        <f t="shared" si="1613"/>
        <v>0</v>
      </c>
      <c r="AJ3785" s="56">
        <f t="shared" si="1614"/>
        <v>0</v>
      </c>
      <c r="AK3785" s="56">
        <f t="shared" si="1615"/>
        <v>0</v>
      </c>
      <c r="AL3785" s="56">
        <f t="shared" si="1616"/>
        <v>0</v>
      </c>
      <c r="AM3785" s="56">
        <f t="shared" si="1617"/>
        <v>0</v>
      </c>
      <c r="AN3785" s="56">
        <f t="shared" si="1618"/>
        <v>0</v>
      </c>
      <c r="AO3785" s="89" t="str">
        <f t="shared" si="1619"/>
        <v/>
      </c>
      <c r="AP3785" s="89" t="str">
        <f t="shared" si="1620"/>
        <v>Left</v>
      </c>
    </row>
    <row r="3786" spans="15:42">
      <c r="O3786" s="55">
        <f t="shared" si="1598"/>
        <v>0</v>
      </c>
      <c r="P3786" s="56">
        <f t="shared" si="1594"/>
        <v>0</v>
      </c>
      <c r="Q3786" s="57">
        <f>_xlfn.IFNA(VLOOKUP(E3786,'2026 W-4 Spreadsheet'!frequ,2,FALSE),0)</f>
        <v>0</v>
      </c>
      <c r="R3786" s="56">
        <f t="shared" si="1599"/>
        <v>0</v>
      </c>
      <c r="S3786" s="56" t="str">
        <f t="shared" si="1600"/>
        <v/>
      </c>
      <c r="T3786" s="56" t="str">
        <f t="shared" si="1601"/>
        <v/>
      </c>
      <c r="U3786" s="56" t="str">
        <f t="shared" si="1602"/>
        <v/>
      </c>
      <c r="V3786" s="56" t="str">
        <f t="shared" si="1603"/>
        <v/>
      </c>
      <c r="W3786" s="56" t="str">
        <f t="shared" si="1604"/>
        <v/>
      </c>
      <c r="X3786" s="56" t="str">
        <f t="shared" si="1605"/>
        <v/>
      </c>
      <c r="Y3786" s="57" t="str">
        <f t="shared" si="1606"/>
        <v/>
      </c>
      <c r="Z3786" s="56" t="str">
        <f t="shared" si="1607"/>
        <v/>
      </c>
      <c r="AA3786" s="56" t="str">
        <f t="shared" si="1608"/>
        <v/>
      </c>
      <c r="AB3786" s="56" t="str">
        <f t="shared" si="1609"/>
        <v/>
      </c>
      <c r="AC3786" s="56" t="b">
        <f t="shared" si="1595"/>
        <v>0</v>
      </c>
      <c r="AD3786" s="58" t="b">
        <f t="shared" si="1596"/>
        <v>0</v>
      </c>
      <c r="AE3786" s="59" t="b">
        <f t="shared" si="1597"/>
        <v>0</v>
      </c>
      <c r="AF3786" s="56" t="e">
        <f t="shared" si="1610"/>
        <v>#VALUE!</v>
      </c>
      <c r="AG3786" s="56" t="e">
        <f t="shared" si="1611"/>
        <v>#VALUE!</v>
      </c>
      <c r="AH3786" s="58" t="e">
        <f t="shared" si="1612"/>
        <v>#VALUE!</v>
      </c>
      <c r="AI3786" s="56">
        <f t="shared" si="1613"/>
        <v>0</v>
      </c>
      <c r="AJ3786" s="56">
        <f t="shared" si="1614"/>
        <v>0</v>
      </c>
      <c r="AK3786" s="56">
        <f t="shared" si="1615"/>
        <v>0</v>
      </c>
      <c r="AL3786" s="56">
        <f t="shared" si="1616"/>
        <v>0</v>
      </c>
      <c r="AM3786" s="56">
        <f t="shared" si="1617"/>
        <v>0</v>
      </c>
      <c r="AN3786" s="56">
        <f t="shared" si="1618"/>
        <v>0</v>
      </c>
      <c r="AO3786" s="89" t="str">
        <f t="shared" si="1619"/>
        <v/>
      </c>
      <c r="AP3786" s="89" t="str">
        <f t="shared" si="1620"/>
        <v>Left</v>
      </c>
    </row>
    <row r="3787" spans="15:42">
      <c r="O3787" s="55">
        <f t="shared" si="1598"/>
        <v>0</v>
      </c>
      <c r="P3787" s="56">
        <f t="shared" si="1594"/>
        <v>0</v>
      </c>
      <c r="Q3787" s="57">
        <f>_xlfn.IFNA(VLOOKUP(E3787,'2026 W-4 Spreadsheet'!frequ,2,FALSE),0)</f>
        <v>0</v>
      </c>
      <c r="R3787" s="56">
        <f t="shared" si="1599"/>
        <v>0</v>
      </c>
      <c r="S3787" s="56" t="str">
        <f t="shared" si="1600"/>
        <v/>
      </c>
      <c r="T3787" s="56" t="str">
        <f t="shared" si="1601"/>
        <v/>
      </c>
      <c r="U3787" s="56" t="str">
        <f t="shared" si="1602"/>
        <v/>
      </c>
      <c r="V3787" s="56" t="str">
        <f t="shared" si="1603"/>
        <v/>
      </c>
      <c r="W3787" s="56" t="str">
        <f t="shared" si="1604"/>
        <v/>
      </c>
      <c r="X3787" s="56" t="str">
        <f t="shared" si="1605"/>
        <v/>
      </c>
      <c r="Y3787" s="57" t="str">
        <f t="shared" si="1606"/>
        <v/>
      </c>
      <c r="Z3787" s="56" t="str">
        <f t="shared" si="1607"/>
        <v/>
      </c>
      <c r="AA3787" s="56" t="str">
        <f t="shared" si="1608"/>
        <v/>
      </c>
      <c r="AB3787" s="56" t="str">
        <f t="shared" si="1609"/>
        <v/>
      </c>
      <c r="AC3787" s="56" t="b">
        <f t="shared" si="1595"/>
        <v>0</v>
      </c>
      <c r="AD3787" s="58" t="b">
        <f t="shared" si="1596"/>
        <v>0</v>
      </c>
      <c r="AE3787" s="59" t="b">
        <f t="shared" si="1597"/>
        <v>0</v>
      </c>
      <c r="AF3787" s="56" t="e">
        <f t="shared" si="1610"/>
        <v>#VALUE!</v>
      </c>
      <c r="AG3787" s="56" t="e">
        <f t="shared" si="1611"/>
        <v>#VALUE!</v>
      </c>
      <c r="AH3787" s="58" t="e">
        <f t="shared" si="1612"/>
        <v>#VALUE!</v>
      </c>
      <c r="AI3787" s="56">
        <f t="shared" si="1613"/>
        <v>0</v>
      </c>
      <c r="AJ3787" s="56">
        <f t="shared" si="1614"/>
        <v>0</v>
      </c>
      <c r="AK3787" s="56">
        <f t="shared" si="1615"/>
        <v>0</v>
      </c>
      <c r="AL3787" s="56">
        <f t="shared" si="1616"/>
        <v>0</v>
      </c>
      <c r="AM3787" s="56">
        <f t="shared" si="1617"/>
        <v>0</v>
      </c>
      <c r="AN3787" s="56">
        <f t="shared" si="1618"/>
        <v>0</v>
      </c>
      <c r="AO3787" s="89" t="str">
        <f t="shared" si="1619"/>
        <v/>
      </c>
      <c r="AP3787" s="89" t="str">
        <f t="shared" si="1620"/>
        <v>Left</v>
      </c>
    </row>
    <row r="3788" spans="15:42">
      <c r="O3788" s="55">
        <f t="shared" si="1598"/>
        <v>0</v>
      </c>
      <c r="P3788" s="56">
        <f t="shared" si="1594"/>
        <v>0</v>
      </c>
      <c r="Q3788" s="57">
        <f>_xlfn.IFNA(VLOOKUP(E3788,'2026 W-4 Spreadsheet'!frequ,2,FALSE),0)</f>
        <v>0</v>
      </c>
      <c r="R3788" s="56">
        <f t="shared" si="1599"/>
        <v>0</v>
      </c>
      <c r="S3788" s="56" t="str">
        <f t="shared" si="1600"/>
        <v/>
      </c>
      <c r="T3788" s="56" t="str">
        <f t="shared" si="1601"/>
        <v/>
      </c>
      <c r="U3788" s="56" t="str">
        <f t="shared" si="1602"/>
        <v/>
      </c>
      <c r="V3788" s="56" t="str">
        <f t="shared" si="1603"/>
        <v/>
      </c>
      <c r="W3788" s="56" t="str">
        <f t="shared" si="1604"/>
        <v/>
      </c>
      <c r="X3788" s="56" t="str">
        <f t="shared" si="1605"/>
        <v/>
      </c>
      <c r="Y3788" s="57" t="str">
        <f t="shared" si="1606"/>
        <v/>
      </c>
      <c r="Z3788" s="56" t="str">
        <f t="shared" si="1607"/>
        <v/>
      </c>
      <c r="AA3788" s="56" t="str">
        <f t="shared" si="1608"/>
        <v/>
      </c>
      <c r="AB3788" s="56" t="str">
        <f t="shared" si="1609"/>
        <v/>
      </c>
      <c r="AC3788" s="56" t="b">
        <f t="shared" si="1595"/>
        <v>0</v>
      </c>
      <c r="AD3788" s="58" t="b">
        <f t="shared" si="1596"/>
        <v>0</v>
      </c>
      <c r="AE3788" s="59" t="b">
        <f t="shared" si="1597"/>
        <v>0</v>
      </c>
      <c r="AF3788" s="56" t="e">
        <f t="shared" si="1610"/>
        <v>#VALUE!</v>
      </c>
      <c r="AG3788" s="56" t="e">
        <f t="shared" si="1611"/>
        <v>#VALUE!</v>
      </c>
      <c r="AH3788" s="58" t="e">
        <f t="shared" si="1612"/>
        <v>#VALUE!</v>
      </c>
      <c r="AI3788" s="56">
        <f t="shared" si="1613"/>
        <v>0</v>
      </c>
      <c r="AJ3788" s="56">
        <f t="shared" si="1614"/>
        <v>0</v>
      </c>
      <c r="AK3788" s="56">
        <f t="shared" si="1615"/>
        <v>0</v>
      </c>
      <c r="AL3788" s="56">
        <f t="shared" si="1616"/>
        <v>0</v>
      </c>
      <c r="AM3788" s="56">
        <f t="shared" si="1617"/>
        <v>0</v>
      </c>
      <c r="AN3788" s="56">
        <f t="shared" si="1618"/>
        <v>0</v>
      </c>
      <c r="AO3788" s="89" t="str">
        <f t="shared" si="1619"/>
        <v/>
      </c>
      <c r="AP3788" s="89" t="str">
        <f t="shared" si="1620"/>
        <v>Left</v>
      </c>
    </row>
    <row r="3789" spans="15:42">
      <c r="O3789" s="55">
        <f t="shared" si="1598"/>
        <v>0</v>
      </c>
      <c r="P3789" s="56">
        <f t="shared" si="1594"/>
        <v>0</v>
      </c>
      <c r="Q3789" s="57">
        <f>_xlfn.IFNA(VLOOKUP(E3789,'2026 W-4 Spreadsheet'!frequ,2,FALSE),0)</f>
        <v>0</v>
      </c>
      <c r="R3789" s="56">
        <f t="shared" si="1599"/>
        <v>0</v>
      </c>
      <c r="S3789" s="56" t="str">
        <f t="shared" si="1600"/>
        <v/>
      </c>
      <c r="T3789" s="56" t="str">
        <f t="shared" si="1601"/>
        <v/>
      </c>
      <c r="U3789" s="56" t="str">
        <f t="shared" si="1602"/>
        <v/>
      </c>
      <c r="V3789" s="56" t="str">
        <f t="shared" si="1603"/>
        <v/>
      </c>
      <c r="W3789" s="56" t="str">
        <f t="shared" si="1604"/>
        <v/>
      </c>
      <c r="X3789" s="56" t="str">
        <f t="shared" si="1605"/>
        <v/>
      </c>
      <c r="Y3789" s="57" t="str">
        <f t="shared" si="1606"/>
        <v/>
      </c>
      <c r="Z3789" s="56" t="str">
        <f t="shared" si="1607"/>
        <v/>
      </c>
      <c r="AA3789" s="56" t="str">
        <f t="shared" si="1608"/>
        <v/>
      </c>
      <c r="AB3789" s="56" t="str">
        <f t="shared" si="1609"/>
        <v/>
      </c>
      <c r="AC3789" s="56" t="b">
        <f t="shared" si="1595"/>
        <v>0</v>
      </c>
      <c r="AD3789" s="58" t="b">
        <f t="shared" si="1596"/>
        <v>0</v>
      </c>
      <c r="AE3789" s="59" t="b">
        <f t="shared" si="1597"/>
        <v>0</v>
      </c>
      <c r="AF3789" s="56" t="e">
        <f t="shared" si="1610"/>
        <v>#VALUE!</v>
      </c>
      <c r="AG3789" s="56" t="e">
        <f t="shared" si="1611"/>
        <v>#VALUE!</v>
      </c>
      <c r="AH3789" s="58" t="e">
        <f t="shared" si="1612"/>
        <v>#VALUE!</v>
      </c>
      <c r="AI3789" s="56">
        <f t="shared" si="1613"/>
        <v>0</v>
      </c>
      <c r="AJ3789" s="56">
        <f t="shared" si="1614"/>
        <v>0</v>
      </c>
      <c r="AK3789" s="56">
        <f t="shared" si="1615"/>
        <v>0</v>
      </c>
      <c r="AL3789" s="56">
        <f t="shared" si="1616"/>
        <v>0</v>
      </c>
      <c r="AM3789" s="56">
        <f t="shared" si="1617"/>
        <v>0</v>
      </c>
      <c r="AN3789" s="56">
        <f t="shared" si="1618"/>
        <v>0</v>
      </c>
      <c r="AO3789" s="89" t="str">
        <f t="shared" si="1619"/>
        <v/>
      </c>
      <c r="AP3789" s="89" t="str">
        <f t="shared" si="1620"/>
        <v>Left</v>
      </c>
    </row>
    <row r="3790" spans="15:42">
      <c r="O3790" s="55">
        <f t="shared" si="1598"/>
        <v>0</v>
      </c>
      <c r="P3790" s="56">
        <f t="shared" si="1594"/>
        <v>0</v>
      </c>
      <c r="Q3790" s="57">
        <f>_xlfn.IFNA(VLOOKUP(E3790,'2026 W-4 Spreadsheet'!frequ,2,FALSE),0)</f>
        <v>0</v>
      </c>
      <c r="R3790" s="56">
        <f t="shared" si="1599"/>
        <v>0</v>
      </c>
      <c r="S3790" s="56" t="str">
        <f t="shared" si="1600"/>
        <v/>
      </c>
      <c r="T3790" s="56" t="str">
        <f t="shared" si="1601"/>
        <v/>
      </c>
      <c r="U3790" s="56" t="str">
        <f t="shared" si="1602"/>
        <v/>
      </c>
      <c r="V3790" s="56" t="str">
        <f t="shared" si="1603"/>
        <v/>
      </c>
      <c r="W3790" s="56" t="str">
        <f t="shared" si="1604"/>
        <v/>
      </c>
      <c r="X3790" s="56" t="str">
        <f t="shared" si="1605"/>
        <v/>
      </c>
      <c r="Y3790" s="57" t="str">
        <f t="shared" si="1606"/>
        <v/>
      </c>
      <c r="Z3790" s="56" t="str">
        <f t="shared" si="1607"/>
        <v/>
      </c>
      <c r="AA3790" s="56" t="str">
        <f t="shared" si="1608"/>
        <v/>
      </c>
      <c r="AB3790" s="56" t="str">
        <f t="shared" si="1609"/>
        <v/>
      </c>
      <c r="AC3790" s="56" t="b">
        <f t="shared" si="1595"/>
        <v>0</v>
      </c>
      <c r="AD3790" s="58" t="b">
        <f t="shared" si="1596"/>
        <v>0</v>
      </c>
      <c r="AE3790" s="59" t="b">
        <f t="shared" si="1597"/>
        <v>0</v>
      </c>
      <c r="AF3790" s="56" t="e">
        <f t="shared" si="1610"/>
        <v>#VALUE!</v>
      </c>
      <c r="AG3790" s="56" t="e">
        <f t="shared" si="1611"/>
        <v>#VALUE!</v>
      </c>
      <c r="AH3790" s="58" t="e">
        <f t="shared" si="1612"/>
        <v>#VALUE!</v>
      </c>
      <c r="AI3790" s="56">
        <f t="shared" si="1613"/>
        <v>0</v>
      </c>
      <c r="AJ3790" s="56">
        <f t="shared" si="1614"/>
        <v>0</v>
      </c>
      <c r="AK3790" s="56">
        <f t="shared" si="1615"/>
        <v>0</v>
      </c>
      <c r="AL3790" s="56">
        <f t="shared" si="1616"/>
        <v>0</v>
      </c>
      <c r="AM3790" s="56">
        <f t="shared" si="1617"/>
        <v>0</v>
      </c>
      <c r="AN3790" s="56">
        <f t="shared" si="1618"/>
        <v>0</v>
      </c>
      <c r="AO3790" s="89" t="str">
        <f t="shared" si="1619"/>
        <v/>
      </c>
      <c r="AP3790" s="89" t="str">
        <f t="shared" si="1620"/>
        <v>Left</v>
      </c>
    </row>
    <row r="3791" spans="15:42">
      <c r="O3791" s="55">
        <f t="shared" si="1598"/>
        <v>0</v>
      </c>
      <c r="P3791" s="56">
        <f t="shared" si="1594"/>
        <v>0</v>
      </c>
      <c r="Q3791" s="57">
        <f>_xlfn.IFNA(VLOOKUP(E3791,'2026 W-4 Spreadsheet'!frequ,2,FALSE),0)</f>
        <v>0</v>
      </c>
      <c r="R3791" s="56">
        <f t="shared" si="1599"/>
        <v>0</v>
      </c>
      <c r="S3791" s="56" t="str">
        <f t="shared" si="1600"/>
        <v/>
      </c>
      <c r="T3791" s="56" t="str">
        <f t="shared" si="1601"/>
        <v/>
      </c>
      <c r="U3791" s="56" t="str">
        <f t="shared" si="1602"/>
        <v/>
      </c>
      <c r="V3791" s="56" t="str">
        <f t="shared" si="1603"/>
        <v/>
      </c>
      <c r="W3791" s="56" t="str">
        <f t="shared" si="1604"/>
        <v/>
      </c>
      <c r="X3791" s="56" t="str">
        <f t="shared" si="1605"/>
        <v/>
      </c>
      <c r="Y3791" s="57" t="str">
        <f t="shared" si="1606"/>
        <v/>
      </c>
      <c r="Z3791" s="56" t="str">
        <f t="shared" si="1607"/>
        <v/>
      </c>
      <c r="AA3791" s="56" t="str">
        <f t="shared" si="1608"/>
        <v/>
      </c>
      <c r="AB3791" s="56" t="str">
        <f t="shared" si="1609"/>
        <v/>
      </c>
      <c r="AC3791" s="56" t="b">
        <f t="shared" si="1595"/>
        <v>0</v>
      </c>
      <c r="AD3791" s="58" t="b">
        <f t="shared" si="1596"/>
        <v>0</v>
      </c>
      <c r="AE3791" s="59" t="b">
        <f t="shared" si="1597"/>
        <v>0</v>
      </c>
      <c r="AF3791" s="56" t="e">
        <f t="shared" si="1610"/>
        <v>#VALUE!</v>
      </c>
      <c r="AG3791" s="56" t="e">
        <f t="shared" si="1611"/>
        <v>#VALUE!</v>
      </c>
      <c r="AH3791" s="58" t="e">
        <f t="shared" si="1612"/>
        <v>#VALUE!</v>
      </c>
      <c r="AI3791" s="56">
        <f t="shared" si="1613"/>
        <v>0</v>
      </c>
      <c r="AJ3791" s="56">
        <f t="shared" si="1614"/>
        <v>0</v>
      </c>
      <c r="AK3791" s="56">
        <f t="shared" si="1615"/>
        <v>0</v>
      </c>
      <c r="AL3791" s="56">
        <f t="shared" si="1616"/>
        <v>0</v>
      </c>
      <c r="AM3791" s="56">
        <f t="shared" si="1617"/>
        <v>0</v>
      </c>
      <c r="AN3791" s="56">
        <f t="shared" si="1618"/>
        <v>0</v>
      </c>
      <c r="AO3791" s="89" t="str">
        <f t="shared" si="1619"/>
        <v/>
      </c>
      <c r="AP3791" s="89" t="str">
        <f t="shared" si="1620"/>
        <v>Left</v>
      </c>
    </row>
    <row r="3792" spans="15:42">
      <c r="O3792" s="55">
        <f t="shared" si="1598"/>
        <v>0</v>
      </c>
      <c r="P3792" s="56">
        <f t="shared" si="1594"/>
        <v>0</v>
      </c>
      <c r="Q3792" s="57">
        <f>_xlfn.IFNA(VLOOKUP(E3792,'2026 W-4 Spreadsheet'!frequ,2,FALSE),0)</f>
        <v>0</v>
      </c>
      <c r="R3792" s="56">
        <f t="shared" si="1599"/>
        <v>0</v>
      </c>
      <c r="S3792" s="56" t="str">
        <f t="shared" si="1600"/>
        <v/>
      </c>
      <c r="T3792" s="56" t="str">
        <f t="shared" si="1601"/>
        <v/>
      </c>
      <c r="U3792" s="56" t="str">
        <f t="shared" si="1602"/>
        <v/>
      </c>
      <c r="V3792" s="56" t="str">
        <f t="shared" si="1603"/>
        <v/>
      </c>
      <c r="W3792" s="56" t="str">
        <f t="shared" si="1604"/>
        <v/>
      </c>
      <c r="X3792" s="56" t="str">
        <f t="shared" si="1605"/>
        <v/>
      </c>
      <c r="Y3792" s="57" t="str">
        <f t="shared" si="1606"/>
        <v/>
      </c>
      <c r="Z3792" s="56" t="str">
        <f t="shared" si="1607"/>
        <v/>
      </c>
      <c r="AA3792" s="56" t="str">
        <f t="shared" si="1608"/>
        <v/>
      </c>
      <c r="AB3792" s="56" t="str">
        <f t="shared" si="1609"/>
        <v/>
      </c>
      <c r="AC3792" s="56" t="b">
        <f t="shared" si="1595"/>
        <v>0</v>
      </c>
      <c r="AD3792" s="58" t="b">
        <f t="shared" si="1596"/>
        <v>0</v>
      </c>
      <c r="AE3792" s="59" t="b">
        <f t="shared" si="1597"/>
        <v>0</v>
      </c>
      <c r="AF3792" s="56" t="e">
        <f t="shared" si="1610"/>
        <v>#VALUE!</v>
      </c>
      <c r="AG3792" s="56" t="e">
        <f t="shared" si="1611"/>
        <v>#VALUE!</v>
      </c>
      <c r="AH3792" s="58" t="e">
        <f t="shared" si="1612"/>
        <v>#VALUE!</v>
      </c>
      <c r="AI3792" s="56">
        <f t="shared" si="1613"/>
        <v>0</v>
      </c>
      <c r="AJ3792" s="56">
        <f t="shared" si="1614"/>
        <v>0</v>
      </c>
      <c r="AK3792" s="56">
        <f t="shared" si="1615"/>
        <v>0</v>
      </c>
      <c r="AL3792" s="56">
        <f t="shared" si="1616"/>
        <v>0</v>
      </c>
      <c r="AM3792" s="56">
        <f t="shared" si="1617"/>
        <v>0</v>
      </c>
      <c r="AN3792" s="56">
        <f t="shared" si="1618"/>
        <v>0</v>
      </c>
      <c r="AO3792" s="89" t="str">
        <f t="shared" si="1619"/>
        <v/>
      </c>
      <c r="AP3792" s="89" t="str">
        <f t="shared" si="1620"/>
        <v>Left</v>
      </c>
    </row>
    <row r="3793" spans="15:42">
      <c r="O3793" s="55">
        <f t="shared" si="1598"/>
        <v>0</v>
      </c>
      <c r="P3793" s="56">
        <f t="shared" si="1594"/>
        <v>0</v>
      </c>
      <c r="Q3793" s="57">
        <f>_xlfn.IFNA(VLOOKUP(E3793,'2026 W-4 Spreadsheet'!frequ,2,FALSE),0)</f>
        <v>0</v>
      </c>
      <c r="R3793" s="56">
        <f t="shared" si="1599"/>
        <v>0</v>
      </c>
      <c r="S3793" s="56" t="str">
        <f t="shared" si="1600"/>
        <v/>
      </c>
      <c r="T3793" s="56" t="str">
        <f t="shared" si="1601"/>
        <v/>
      </c>
      <c r="U3793" s="56" t="str">
        <f t="shared" si="1602"/>
        <v/>
      </c>
      <c r="V3793" s="56" t="str">
        <f t="shared" si="1603"/>
        <v/>
      </c>
      <c r="W3793" s="56" t="str">
        <f t="shared" si="1604"/>
        <v/>
      </c>
      <c r="X3793" s="56" t="str">
        <f t="shared" si="1605"/>
        <v/>
      </c>
      <c r="Y3793" s="57" t="str">
        <f t="shared" si="1606"/>
        <v/>
      </c>
      <c r="Z3793" s="56" t="str">
        <f t="shared" si="1607"/>
        <v/>
      </c>
      <c r="AA3793" s="56" t="str">
        <f t="shared" si="1608"/>
        <v/>
      </c>
      <c r="AB3793" s="56" t="str">
        <f t="shared" si="1609"/>
        <v/>
      </c>
      <c r="AC3793" s="56" t="b">
        <f t="shared" si="1595"/>
        <v>0</v>
      </c>
      <c r="AD3793" s="58" t="b">
        <f t="shared" si="1596"/>
        <v>0</v>
      </c>
      <c r="AE3793" s="59" t="b">
        <f t="shared" si="1597"/>
        <v>0</v>
      </c>
      <c r="AF3793" s="56" t="e">
        <f t="shared" si="1610"/>
        <v>#VALUE!</v>
      </c>
      <c r="AG3793" s="56" t="e">
        <f t="shared" si="1611"/>
        <v>#VALUE!</v>
      </c>
      <c r="AH3793" s="58" t="e">
        <f t="shared" si="1612"/>
        <v>#VALUE!</v>
      </c>
      <c r="AI3793" s="56">
        <f t="shared" si="1613"/>
        <v>0</v>
      </c>
      <c r="AJ3793" s="56">
        <f t="shared" si="1614"/>
        <v>0</v>
      </c>
      <c r="AK3793" s="56">
        <f t="shared" si="1615"/>
        <v>0</v>
      </c>
      <c r="AL3793" s="56">
        <f t="shared" si="1616"/>
        <v>0</v>
      </c>
      <c r="AM3793" s="56">
        <f t="shared" si="1617"/>
        <v>0</v>
      </c>
      <c r="AN3793" s="56">
        <f t="shared" si="1618"/>
        <v>0</v>
      </c>
      <c r="AO3793" s="89" t="str">
        <f t="shared" si="1619"/>
        <v/>
      </c>
      <c r="AP3793" s="89" t="str">
        <f t="shared" si="1620"/>
        <v>Left</v>
      </c>
    </row>
    <row r="3794" spans="15:42">
      <c r="O3794" s="55">
        <f t="shared" si="1598"/>
        <v>0</v>
      </c>
      <c r="P3794" s="56">
        <f t="shared" si="1594"/>
        <v>0</v>
      </c>
      <c r="Q3794" s="57">
        <f>_xlfn.IFNA(VLOOKUP(E3794,'2026 W-4 Spreadsheet'!frequ,2,FALSE),0)</f>
        <v>0</v>
      </c>
      <c r="R3794" s="56">
        <f t="shared" si="1599"/>
        <v>0</v>
      </c>
      <c r="S3794" s="56" t="str">
        <f t="shared" si="1600"/>
        <v/>
      </c>
      <c r="T3794" s="56" t="str">
        <f t="shared" si="1601"/>
        <v/>
      </c>
      <c r="U3794" s="56" t="str">
        <f t="shared" si="1602"/>
        <v/>
      </c>
      <c r="V3794" s="56" t="str">
        <f t="shared" si="1603"/>
        <v/>
      </c>
      <c r="W3794" s="56" t="str">
        <f t="shared" si="1604"/>
        <v/>
      </c>
      <c r="X3794" s="56" t="str">
        <f t="shared" si="1605"/>
        <v/>
      </c>
      <c r="Y3794" s="57" t="str">
        <f t="shared" si="1606"/>
        <v/>
      </c>
      <c r="Z3794" s="56" t="str">
        <f t="shared" si="1607"/>
        <v/>
      </c>
      <c r="AA3794" s="56" t="str">
        <f t="shared" si="1608"/>
        <v/>
      </c>
      <c r="AB3794" s="56" t="str">
        <f t="shared" si="1609"/>
        <v/>
      </c>
      <c r="AC3794" s="56" t="b">
        <f t="shared" si="1595"/>
        <v>0</v>
      </c>
      <c r="AD3794" s="58" t="b">
        <f t="shared" si="1596"/>
        <v>0</v>
      </c>
      <c r="AE3794" s="59" t="b">
        <f t="shared" si="1597"/>
        <v>0</v>
      </c>
      <c r="AF3794" s="56" t="e">
        <f t="shared" si="1610"/>
        <v>#VALUE!</v>
      </c>
      <c r="AG3794" s="56" t="e">
        <f t="shared" si="1611"/>
        <v>#VALUE!</v>
      </c>
      <c r="AH3794" s="58" t="e">
        <f t="shared" si="1612"/>
        <v>#VALUE!</v>
      </c>
      <c r="AI3794" s="56">
        <f t="shared" si="1613"/>
        <v>0</v>
      </c>
      <c r="AJ3794" s="56">
        <f t="shared" si="1614"/>
        <v>0</v>
      </c>
      <c r="AK3794" s="56">
        <f t="shared" si="1615"/>
        <v>0</v>
      </c>
      <c r="AL3794" s="56">
        <f t="shared" si="1616"/>
        <v>0</v>
      </c>
      <c r="AM3794" s="56">
        <f t="shared" si="1617"/>
        <v>0</v>
      </c>
      <c r="AN3794" s="56">
        <f t="shared" si="1618"/>
        <v>0</v>
      </c>
      <c r="AO3794" s="89" t="str">
        <f t="shared" si="1619"/>
        <v/>
      </c>
      <c r="AP3794" s="89" t="str">
        <f t="shared" si="1620"/>
        <v>Left</v>
      </c>
    </row>
    <row r="3795" spans="15:42">
      <c r="O3795" s="55">
        <f t="shared" si="1598"/>
        <v>0</v>
      </c>
      <c r="P3795" s="56">
        <f t="shared" si="1594"/>
        <v>0</v>
      </c>
      <c r="Q3795" s="57">
        <f>_xlfn.IFNA(VLOOKUP(E3795,'2026 W-4 Spreadsheet'!frequ,2,FALSE),0)</f>
        <v>0</v>
      </c>
      <c r="R3795" s="56">
        <f t="shared" si="1599"/>
        <v>0</v>
      </c>
      <c r="S3795" s="56" t="str">
        <f t="shared" si="1600"/>
        <v/>
      </c>
      <c r="T3795" s="56" t="str">
        <f t="shared" si="1601"/>
        <v/>
      </c>
      <c r="U3795" s="56" t="str">
        <f t="shared" si="1602"/>
        <v/>
      </c>
      <c r="V3795" s="56" t="str">
        <f t="shared" si="1603"/>
        <v/>
      </c>
      <c r="W3795" s="56" t="str">
        <f t="shared" si="1604"/>
        <v/>
      </c>
      <c r="X3795" s="56" t="str">
        <f t="shared" si="1605"/>
        <v/>
      </c>
      <c r="Y3795" s="57" t="str">
        <f t="shared" si="1606"/>
        <v/>
      </c>
      <c r="Z3795" s="56" t="str">
        <f t="shared" si="1607"/>
        <v/>
      </c>
      <c r="AA3795" s="56" t="str">
        <f t="shared" si="1608"/>
        <v/>
      </c>
      <c r="AB3795" s="56" t="str">
        <f t="shared" si="1609"/>
        <v/>
      </c>
      <c r="AC3795" s="56" t="b">
        <f t="shared" si="1595"/>
        <v>0</v>
      </c>
      <c r="AD3795" s="58" t="b">
        <f t="shared" si="1596"/>
        <v>0</v>
      </c>
      <c r="AE3795" s="59" t="b">
        <f t="shared" si="1597"/>
        <v>0</v>
      </c>
      <c r="AF3795" s="56" t="e">
        <f t="shared" si="1610"/>
        <v>#VALUE!</v>
      </c>
      <c r="AG3795" s="56" t="e">
        <f t="shared" si="1611"/>
        <v>#VALUE!</v>
      </c>
      <c r="AH3795" s="58" t="e">
        <f t="shared" si="1612"/>
        <v>#VALUE!</v>
      </c>
      <c r="AI3795" s="56">
        <f t="shared" si="1613"/>
        <v>0</v>
      </c>
      <c r="AJ3795" s="56">
        <f t="shared" si="1614"/>
        <v>0</v>
      </c>
      <c r="AK3795" s="56">
        <f t="shared" si="1615"/>
        <v>0</v>
      </c>
      <c r="AL3795" s="56">
        <f t="shared" si="1616"/>
        <v>0</v>
      </c>
      <c r="AM3795" s="56">
        <f t="shared" si="1617"/>
        <v>0</v>
      </c>
      <c r="AN3795" s="56">
        <f t="shared" si="1618"/>
        <v>0</v>
      </c>
      <c r="AO3795" s="89" t="str">
        <f t="shared" si="1619"/>
        <v/>
      </c>
      <c r="AP3795" s="89" t="str">
        <f t="shared" si="1620"/>
        <v>Left</v>
      </c>
    </row>
    <row r="3796" spans="15:42">
      <c r="O3796" s="55">
        <f t="shared" si="1598"/>
        <v>0</v>
      </c>
      <c r="P3796" s="56">
        <f t="shared" si="1594"/>
        <v>0</v>
      </c>
      <c r="Q3796" s="57">
        <f>_xlfn.IFNA(VLOOKUP(E3796,'2026 W-4 Spreadsheet'!frequ,2,FALSE),0)</f>
        <v>0</v>
      </c>
      <c r="R3796" s="56">
        <f t="shared" si="1599"/>
        <v>0</v>
      </c>
      <c r="S3796" s="56" t="str">
        <f t="shared" si="1600"/>
        <v/>
      </c>
      <c r="T3796" s="56" t="str">
        <f t="shared" si="1601"/>
        <v/>
      </c>
      <c r="U3796" s="56" t="str">
        <f t="shared" si="1602"/>
        <v/>
      </c>
      <c r="V3796" s="56" t="str">
        <f t="shared" si="1603"/>
        <v/>
      </c>
      <c r="W3796" s="56" t="str">
        <f t="shared" si="1604"/>
        <v/>
      </c>
      <c r="X3796" s="56" t="str">
        <f t="shared" si="1605"/>
        <v/>
      </c>
      <c r="Y3796" s="57" t="str">
        <f t="shared" si="1606"/>
        <v/>
      </c>
      <c r="Z3796" s="56" t="str">
        <f t="shared" si="1607"/>
        <v/>
      </c>
      <c r="AA3796" s="56" t="str">
        <f t="shared" si="1608"/>
        <v/>
      </c>
      <c r="AB3796" s="56" t="str">
        <f t="shared" si="1609"/>
        <v/>
      </c>
      <c r="AC3796" s="56" t="b">
        <f t="shared" si="1595"/>
        <v>0</v>
      </c>
      <c r="AD3796" s="58" t="b">
        <f t="shared" si="1596"/>
        <v>0</v>
      </c>
      <c r="AE3796" s="59" t="b">
        <f t="shared" si="1597"/>
        <v>0</v>
      </c>
      <c r="AF3796" s="56" t="e">
        <f t="shared" si="1610"/>
        <v>#VALUE!</v>
      </c>
      <c r="AG3796" s="56" t="e">
        <f t="shared" si="1611"/>
        <v>#VALUE!</v>
      </c>
      <c r="AH3796" s="58" t="e">
        <f t="shared" si="1612"/>
        <v>#VALUE!</v>
      </c>
      <c r="AI3796" s="56">
        <f t="shared" si="1613"/>
        <v>0</v>
      </c>
      <c r="AJ3796" s="56">
        <f t="shared" si="1614"/>
        <v>0</v>
      </c>
      <c r="AK3796" s="56">
        <f t="shared" si="1615"/>
        <v>0</v>
      </c>
      <c r="AL3796" s="56">
        <f t="shared" si="1616"/>
        <v>0</v>
      </c>
      <c r="AM3796" s="56">
        <f t="shared" si="1617"/>
        <v>0</v>
      </c>
      <c r="AN3796" s="56">
        <f t="shared" si="1618"/>
        <v>0</v>
      </c>
      <c r="AO3796" s="89" t="str">
        <f t="shared" si="1619"/>
        <v/>
      </c>
      <c r="AP3796" s="89" t="str">
        <f t="shared" si="1620"/>
        <v>Left</v>
      </c>
    </row>
    <row r="3797" spans="15:42">
      <c r="O3797" s="55">
        <f t="shared" si="1598"/>
        <v>0</v>
      </c>
      <c r="P3797" s="56">
        <f t="shared" si="1594"/>
        <v>0</v>
      </c>
      <c r="Q3797" s="57">
        <f>_xlfn.IFNA(VLOOKUP(E3797,'2026 W-4 Spreadsheet'!frequ,2,FALSE),0)</f>
        <v>0</v>
      </c>
      <c r="R3797" s="56">
        <f t="shared" si="1599"/>
        <v>0</v>
      </c>
      <c r="S3797" s="56" t="str">
        <f t="shared" si="1600"/>
        <v/>
      </c>
      <c r="T3797" s="56" t="str">
        <f t="shared" si="1601"/>
        <v/>
      </c>
      <c r="U3797" s="56" t="str">
        <f t="shared" si="1602"/>
        <v/>
      </c>
      <c r="V3797" s="56" t="str">
        <f t="shared" si="1603"/>
        <v/>
      </c>
      <c r="W3797" s="56" t="str">
        <f t="shared" si="1604"/>
        <v/>
      </c>
      <c r="X3797" s="56" t="str">
        <f t="shared" si="1605"/>
        <v/>
      </c>
      <c r="Y3797" s="57" t="str">
        <f t="shared" si="1606"/>
        <v/>
      </c>
      <c r="Z3797" s="56" t="str">
        <f t="shared" si="1607"/>
        <v/>
      </c>
      <c r="AA3797" s="56" t="str">
        <f t="shared" si="1608"/>
        <v/>
      </c>
      <c r="AB3797" s="56" t="str">
        <f t="shared" si="1609"/>
        <v/>
      </c>
      <c r="AC3797" s="56" t="b">
        <f t="shared" si="1595"/>
        <v>0</v>
      </c>
      <c r="AD3797" s="58" t="b">
        <f t="shared" si="1596"/>
        <v>0</v>
      </c>
      <c r="AE3797" s="59" t="b">
        <f t="shared" si="1597"/>
        <v>0</v>
      </c>
      <c r="AF3797" s="56" t="e">
        <f t="shared" si="1610"/>
        <v>#VALUE!</v>
      </c>
      <c r="AG3797" s="56" t="e">
        <f t="shared" si="1611"/>
        <v>#VALUE!</v>
      </c>
      <c r="AH3797" s="58" t="e">
        <f t="shared" si="1612"/>
        <v>#VALUE!</v>
      </c>
      <c r="AI3797" s="56">
        <f t="shared" si="1613"/>
        <v>0</v>
      </c>
      <c r="AJ3797" s="56">
        <f t="shared" si="1614"/>
        <v>0</v>
      </c>
      <c r="AK3797" s="56">
        <f t="shared" si="1615"/>
        <v>0</v>
      </c>
      <c r="AL3797" s="56">
        <f t="shared" si="1616"/>
        <v>0</v>
      </c>
      <c r="AM3797" s="56">
        <f t="shared" si="1617"/>
        <v>0</v>
      </c>
      <c r="AN3797" s="56">
        <f t="shared" si="1618"/>
        <v>0</v>
      </c>
      <c r="AO3797" s="89" t="str">
        <f t="shared" si="1619"/>
        <v/>
      </c>
      <c r="AP3797" s="89" t="str">
        <f t="shared" si="1620"/>
        <v>Left</v>
      </c>
    </row>
    <row r="3798" spans="15:42">
      <c r="O3798" s="55">
        <f t="shared" si="1598"/>
        <v>0</v>
      </c>
      <c r="P3798" s="56">
        <f t="shared" si="1594"/>
        <v>0</v>
      </c>
      <c r="Q3798" s="57">
        <f>_xlfn.IFNA(VLOOKUP(E3798,'2026 W-4 Spreadsheet'!frequ,2,FALSE),0)</f>
        <v>0</v>
      </c>
      <c r="R3798" s="56">
        <f t="shared" si="1599"/>
        <v>0</v>
      </c>
      <c r="S3798" s="56" t="str">
        <f t="shared" si="1600"/>
        <v/>
      </c>
      <c r="T3798" s="56" t="str">
        <f t="shared" si="1601"/>
        <v/>
      </c>
      <c r="U3798" s="56" t="str">
        <f t="shared" si="1602"/>
        <v/>
      </c>
      <c r="V3798" s="56" t="str">
        <f t="shared" si="1603"/>
        <v/>
      </c>
      <c r="W3798" s="56" t="str">
        <f t="shared" si="1604"/>
        <v/>
      </c>
      <c r="X3798" s="56" t="str">
        <f t="shared" si="1605"/>
        <v/>
      </c>
      <c r="Y3798" s="57" t="str">
        <f t="shared" si="1606"/>
        <v/>
      </c>
      <c r="Z3798" s="56" t="str">
        <f t="shared" si="1607"/>
        <v/>
      </c>
      <c r="AA3798" s="56" t="str">
        <f t="shared" si="1608"/>
        <v/>
      </c>
      <c r="AB3798" s="56" t="str">
        <f t="shared" si="1609"/>
        <v/>
      </c>
      <c r="AC3798" s="56" t="b">
        <f t="shared" si="1595"/>
        <v>0</v>
      </c>
      <c r="AD3798" s="58" t="b">
        <f t="shared" si="1596"/>
        <v>0</v>
      </c>
      <c r="AE3798" s="59" t="b">
        <f t="shared" si="1597"/>
        <v>0</v>
      </c>
      <c r="AF3798" s="56" t="e">
        <f t="shared" si="1610"/>
        <v>#VALUE!</v>
      </c>
      <c r="AG3798" s="56" t="e">
        <f t="shared" si="1611"/>
        <v>#VALUE!</v>
      </c>
      <c r="AH3798" s="58" t="e">
        <f t="shared" si="1612"/>
        <v>#VALUE!</v>
      </c>
      <c r="AI3798" s="56">
        <f t="shared" si="1613"/>
        <v>0</v>
      </c>
      <c r="AJ3798" s="56">
        <f t="shared" si="1614"/>
        <v>0</v>
      </c>
      <c r="AK3798" s="56">
        <f t="shared" si="1615"/>
        <v>0</v>
      </c>
      <c r="AL3798" s="56">
        <f t="shared" si="1616"/>
        <v>0</v>
      </c>
      <c r="AM3798" s="56">
        <f t="shared" si="1617"/>
        <v>0</v>
      </c>
      <c r="AN3798" s="56">
        <f t="shared" si="1618"/>
        <v>0</v>
      </c>
      <c r="AO3798" s="89" t="str">
        <f t="shared" si="1619"/>
        <v/>
      </c>
      <c r="AP3798" s="89" t="str">
        <f t="shared" si="1620"/>
        <v>Left</v>
      </c>
    </row>
    <row r="3799" spans="15:42">
      <c r="O3799" s="55">
        <f t="shared" si="1598"/>
        <v>0</v>
      </c>
      <c r="P3799" s="56">
        <f t="shared" si="1594"/>
        <v>0</v>
      </c>
      <c r="Q3799" s="57">
        <f>_xlfn.IFNA(VLOOKUP(E3799,'2026 W-4 Spreadsheet'!frequ,2,FALSE),0)</f>
        <v>0</v>
      </c>
      <c r="R3799" s="56">
        <f t="shared" si="1599"/>
        <v>0</v>
      </c>
      <c r="S3799" s="56" t="str">
        <f t="shared" si="1600"/>
        <v/>
      </c>
      <c r="T3799" s="56" t="str">
        <f t="shared" si="1601"/>
        <v/>
      </c>
      <c r="U3799" s="56" t="str">
        <f t="shared" si="1602"/>
        <v/>
      </c>
      <c r="V3799" s="56" t="str">
        <f t="shared" si="1603"/>
        <v/>
      </c>
      <c r="W3799" s="56" t="str">
        <f t="shared" si="1604"/>
        <v/>
      </c>
      <c r="X3799" s="56" t="str">
        <f t="shared" si="1605"/>
        <v/>
      </c>
      <c r="Y3799" s="57" t="str">
        <f t="shared" si="1606"/>
        <v/>
      </c>
      <c r="Z3799" s="56" t="str">
        <f t="shared" si="1607"/>
        <v/>
      </c>
      <c r="AA3799" s="56" t="str">
        <f t="shared" si="1608"/>
        <v/>
      </c>
      <c r="AB3799" s="56" t="str">
        <f t="shared" si="1609"/>
        <v/>
      </c>
      <c r="AC3799" s="56" t="b">
        <f t="shared" si="1595"/>
        <v>0</v>
      </c>
      <c r="AD3799" s="58" t="b">
        <f t="shared" si="1596"/>
        <v>0</v>
      </c>
      <c r="AE3799" s="59" t="b">
        <f t="shared" si="1597"/>
        <v>0</v>
      </c>
      <c r="AF3799" s="56" t="e">
        <f t="shared" si="1610"/>
        <v>#VALUE!</v>
      </c>
      <c r="AG3799" s="56" t="e">
        <f t="shared" si="1611"/>
        <v>#VALUE!</v>
      </c>
      <c r="AH3799" s="58" t="e">
        <f t="shared" si="1612"/>
        <v>#VALUE!</v>
      </c>
      <c r="AI3799" s="56">
        <f t="shared" si="1613"/>
        <v>0</v>
      </c>
      <c r="AJ3799" s="56">
        <f t="shared" si="1614"/>
        <v>0</v>
      </c>
      <c r="AK3799" s="56">
        <f t="shared" si="1615"/>
        <v>0</v>
      </c>
      <c r="AL3799" s="56">
        <f t="shared" si="1616"/>
        <v>0</v>
      </c>
      <c r="AM3799" s="56">
        <f t="shared" si="1617"/>
        <v>0</v>
      </c>
      <c r="AN3799" s="56">
        <f t="shared" si="1618"/>
        <v>0</v>
      </c>
      <c r="AO3799" s="89" t="str">
        <f t="shared" si="1619"/>
        <v/>
      </c>
      <c r="AP3799" s="89" t="str">
        <f t="shared" si="1620"/>
        <v>Left</v>
      </c>
    </row>
    <row r="3800" spans="15:42">
      <c r="O3800" s="55">
        <f t="shared" si="1598"/>
        <v>0</v>
      </c>
      <c r="P3800" s="56">
        <f t="shared" si="1594"/>
        <v>0</v>
      </c>
      <c r="Q3800" s="57">
        <f>_xlfn.IFNA(VLOOKUP(E3800,'2026 W-4 Spreadsheet'!frequ,2,FALSE),0)</f>
        <v>0</v>
      </c>
      <c r="R3800" s="56">
        <f t="shared" si="1599"/>
        <v>0</v>
      </c>
      <c r="S3800" s="56" t="str">
        <f t="shared" si="1600"/>
        <v/>
      </c>
      <c r="T3800" s="56" t="str">
        <f t="shared" si="1601"/>
        <v/>
      </c>
      <c r="U3800" s="56" t="str">
        <f t="shared" si="1602"/>
        <v/>
      </c>
      <c r="V3800" s="56" t="str">
        <f t="shared" si="1603"/>
        <v/>
      </c>
      <c r="W3800" s="56" t="str">
        <f t="shared" si="1604"/>
        <v/>
      </c>
      <c r="X3800" s="56" t="str">
        <f t="shared" si="1605"/>
        <v/>
      </c>
      <c r="Y3800" s="57" t="str">
        <f t="shared" si="1606"/>
        <v/>
      </c>
      <c r="Z3800" s="56" t="str">
        <f t="shared" si="1607"/>
        <v/>
      </c>
      <c r="AA3800" s="56" t="str">
        <f t="shared" si="1608"/>
        <v/>
      </c>
      <c r="AB3800" s="56" t="str">
        <f t="shared" si="1609"/>
        <v/>
      </c>
      <c r="AC3800" s="56" t="b">
        <f t="shared" si="1595"/>
        <v>0</v>
      </c>
      <c r="AD3800" s="58" t="b">
        <f t="shared" si="1596"/>
        <v>0</v>
      </c>
      <c r="AE3800" s="59" t="b">
        <f t="shared" si="1597"/>
        <v>0</v>
      </c>
      <c r="AF3800" s="56" t="e">
        <f t="shared" si="1610"/>
        <v>#VALUE!</v>
      </c>
      <c r="AG3800" s="56" t="e">
        <f t="shared" si="1611"/>
        <v>#VALUE!</v>
      </c>
      <c r="AH3800" s="58" t="e">
        <f t="shared" si="1612"/>
        <v>#VALUE!</v>
      </c>
      <c r="AI3800" s="56">
        <f t="shared" si="1613"/>
        <v>0</v>
      </c>
      <c r="AJ3800" s="56">
        <f t="shared" si="1614"/>
        <v>0</v>
      </c>
      <c r="AK3800" s="56">
        <f t="shared" si="1615"/>
        <v>0</v>
      </c>
      <c r="AL3800" s="56">
        <f t="shared" si="1616"/>
        <v>0</v>
      </c>
      <c r="AM3800" s="56">
        <f t="shared" si="1617"/>
        <v>0</v>
      </c>
      <c r="AN3800" s="56">
        <f t="shared" si="1618"/>
        <v>0</v>
      </c>
      <c r="AO3800" s="89" t="str">
        <f t="shared" si="1619"/>
        <v/>
      </c>
      <c r="AP3800" s="89" t="str">
        <f t="shared" si="1620"/>
        <v>Left</v>
      </c>
    </row>
    <row r="3801" spans="15:42">
      <c r="O3801" s="55">
        <f t="shared" si="1598"/>
        <v>0</v>
      </c>
      <c r="P3801" s="56">
        <f t="shared" si="1594"/>
        <v>0</v>
      </c>
      <c r="Q3801" s="57">
        <f>_xlfn.IFNA(VLOOKUP(E3801,'2026 W-4 Spreadsheet'!frequ,2,FALSE),0)</f>
        <v>0</v>
      </c>
      <c r="R3801" s="56">
        <f t="shared" si="1599"/>
        <v>0</v>
      </c>
      <c r="S3801" s="56" t="str">
        <f t="shared" si="1600"/>
        <v/>
      </c>
      <c r="T3801" s="56" t="str">
        <f t="shared" si="1601"/>
        <v/>
      </c>
      <c r="U3801" s="56" t="str">
        <f t="shared" si="1602"/>
        <v/>
      </c>
      <c r="V3801" s="56" t="str">
        <f t="shared" si="1603"/>
        <v/>
      </c>
      <c r="W3801" s="56" t="str">
        <f t="shared" si="1604"/>
        <v/>
      </c>
      <c r="X3801" s="56" t="str">
        <f t="shared" si="1605"/>
        <v/>
      </c>
      <c r="Y3801" s="57" t="str">
        <f t="shared" si="1606"/>
        <v/>
      </c>
      <c r="Z3801" s="56" t="str">
        <f t="shared" si="1607"/>
        <v/>
      </c>
      <c r="AA3801" s="56" t="str">
        <f t="shared" si="1608"/>
        <v/>
      </c>
      <c r="AB3801" s="56" t="str">
        <f t="shared" si="1609"/>
        <v/>
      </c>
      <c r="AC3801" s="56" t="b">
        <f t="shared" si="1595"/>
        <v>0</v>
      </c>
      <c r="AD3801" s="58" t="b">
        <f t="shared" si="1596"/>
        <v>0</v>
      </c>
      <c r="AE3801" s="59" t="b">
        <f t="shared" si="1597"/>
        <v>0</v>
      </c>
      <c r="AF3801" s="56" t="e">
        <f t="shared" si="1610"/>
        <v>#VALUE!</v>
      </c>
      <c r="AG3801" s="56" t="e">
        <f t="shared" si="1611"/>
        <v>#VALUE!</v>
      </c>
      <c r="AH3801" s="58" t="e">
        <f t="shared" si="1612"/>
        <v>#VALUE!</v>
      </c>
      <c r="AI3801" s="56">
        <f t="shared" si="1613"/>
        <v>0</v>
      </c>
      <c r="AJ3801" s="56">
        <f t="shared" si="1614"/>
        <v>0</v>
      </c>
      <c r="AK3801" s="56">
        <f t="shared" si="1615"/>
        <v>0</v>
      </c>
      <c r="AL3801" s="56">
        <f t="shared" si="1616"/>
        <v>0</v>
      </c>
      <c r="AM3801" s="56">
        <f t="shared" si="1617"/>
        <v>0</v>
      </c>
      <c r="AN3801" s="56">
        <f t="shared" si="1618"/>
        <v>0</v>
      </c>
      <c r="AO3801" s="89" t="str">
        <f t="shared" si="1619"/>
        <v/>
      </c>
      <c r="AP3801" s="89" t="str">
        <f t="shared" si="1620"/>
        <v>Left</v>
      </c>
    </row>
    <row r="3802" spans="15:42">
      <c r="O3802" s="55">
        <f t="shared" si="1598"/>
        <v>0</v>
      </c>
      <c r="P3802" s="56">
        <f t="shared" si="1594"/>
        <v>0</v>
      </c>
      <c r="Q3802" s="57">
        <f>_xlfn.IFNA(VLOOKUP(E3802,'2026 W-4 Spreadsheet'!frequ,2,FALSE),0)</f>
        <v>0</v>
      </c>
      <c r="R3802" s="56">
        <f t="shared" si="1599"/>
        <v>0</v>
      </c>
      <c r="S3802" s="56" t="str">
        <f t="shared" si="1600"/>
        <v/>
      </c>
      <c r="T3802" s="56" t="str">
        <f t="shared" si="1601"/>
        <v/>
      </c>
      <c r="U3802" s="56" t="str">
        <f t="shared" si="1602"/>
        <v/>
      </c>
      <c r="V3802" s="56" t="str">
        <f t="shared" si="1603"/>
        <v/>
      </c>
      <c r="W3802" s="56" t="str">
        <f t="shared" si="1604"/>
        <v/>
      </c>
      <c r="X3802" s="56" t="str">
        <f t="shared" si="1605"/>
        <v/>
      </c>
      <c r="Y3802" s="57" t="str">
        <f t="shared" si="1606"/>
        <v/>
      </c>
      <c r="Z3802" s="56" t="str">
        <f t="shared" si="1607"/>
        <v/>
      </c>
      <c r="AA3802" s="56" t="str">
        <f t="shared" si="1608"/>
        <v/>
      </c>
      <c r="AB3802" s="56" t="str">
        <f t="shared" si="1609"/>
        <v/>
      </c>
      <c r="AC3802" s="56" t="b">
        <f t="shared" si="1595"/>
        <v>0</v>
      </c>
      <c r="AD3802" s="58" t="b">
        <f t="shared" si="1596"/>
        <v>0</v>
      </c>
      <c r="AE3802" s="59" t="b">
        <f t="shared" si="1597"/>
        <v>0</v>
      </c>
      <c r="AF3802" s="56" t="e">
        <f t="shared" si="1610"/>
        <v>#VALUE!</v>
      </c>
      <c r="AG3802" s="56" t="e">
        <f t="shared" si="1611"/>
        <v>#VALUE!</v>
      </c>
      <c r="AH3802" s="58" t="e">
        <f t="shared" si="1612"/>
        <v>#VALUE!</v>
      </c>
      <c r="AI3802" s="56">
        <f t="shared" si="1613"/>
        <v>0</v>
      </c>
      <c r="AJ3802" s="56">
        <f t="shared" si="1614"/>
        <v>0</v>
      </c>
      <c r="AK3802" s="56">
        <f t="shared" si="1615"/>
        <v>0</v>
      </c>
      <c r="AL3802" s="56">
        <f t="shared" si="1616"/>
        <v>0</v>
      </c>
      <c r="AM3802" s="56">
        <f t="shared" si="1617"/>
        <v>0</v>
      </c>
      <c r="AN3802" s="56">
        <f t="shared" si="1618"/>
        <v>0</v>
      </c>
      <c r="AO3802" s="89" t="str">
        <f t="shared" si="1619"/>
        <v/>
      </c>
      <c r="AP3802" s="89" t="str">
        <f t="shared" si="1620"/>
        <v>Left</v>
      </c>
    </row>
    <row r="3803" spans="15:42">
      <c r="O3803" s="55">
        <f t="shared" si="1598"/>
        <v>0</v>
      </c>
      <c r="P3803" s="56">
        <f t="shared" si="1594"/>
        <v>0</v>
      </c>
      <c r="Q3803" s="57">
        <f>_xlfn.IFNA(VLOOKUP(E3803,'2026 W-4 Spreadsheet'!frequ,2,FALSE),0)</f>
        <v>0</v>
      </c>
      <c r="R3803" s="56">
        <f t="shared" si="1599"/>
        <v>0</v>
      </c>
      <c r="S3803" s="56" t="str">
        <f t="shared" si="1600"/>
        <v/>
      </c>
      <c r="T3803" s="56" t="str">
        <f t="shared" si="1601"/>
        <v/>
      </c>
      <c r="U3803" s="56" t="str">
        <f t="shared" si="1602"/>
        <v/>
      </c>
      <c r="V3803" s="56" t="str">
        <f t="shared" si="1603"/>
        <v/>
      </c>
      <c r="W3803" s="56" t="str">
        <f t="shared" si="1604"/>
        <v/>
      </c>
      <c r="X3803" s="56" t="str">
        <f t="shared" si="1605"/>
        <v/>
      </c>
      <c r="Y3803" s="57" t="str">
        <f t="shared" si="1606"/>
        <v/>
      </c>
      <c r="Z3803" s="56" t="str">
        <f t="shared" si="1607"/>
        <v/>
      </c>
      <c r="AA3803" s="56" t="str">
        <f t="shared" si="1608"/>
        <v/>
      </c>
      <c r="AB3803" s="56" t="str">
        <f t="shared" si="1609"/>
        <v/>
      </c>
      <c r="AC3803" s="56" t="b">
        <f t="shared" si="1595"/>
        <v>0</v>
      </c>
      <c r="AD3803" s="58" t="b">
        <f t="shared" si="1596"/>
        <v>0</v>
      </c>
      <c r="AE3803" s="59" t="b">
        <f t="shared" si="1597"/>
        <v>0</v>
      </c>
      <c r="AF3803" s="56" t="e">
        <f t="shared" si="1610"/>
        <v>#VALUE!</v>
      </c>
      <c r="AG3803" s="56" t="e">
        <f t="shared" si="1611"/>
        <v>#VALUE!</v>
      </c>
      <c r="AH3803" s="58" t="e">
        <f t="shared" si="1612"/>
        <v>#VALUE!</v>
      </c>
      <c r="AI3803" s="56">
        <f t="shared" si="1613"/>
        <v>0</v>
      </c>
      <c r="AJ3803" s="56">
        <f t="shared" si="1614"/>
        <v>0</v>
      </c>
      <c r="AK3803" s="56">
        <f t="shared" si="1615"/>
        <v>0</v>
      </c>
      <c r="AL3803" s="56">
        <f t="shared" si="1616"/>
        <v>0</v>
      </c>
      <c r="AM3803" s="56">
        <f t="shared" si="1617"/>
        <v>0</v>
      </c>
      <c r="AN3803" s="56">
        <f t="shared" si="1618"/>
        <v>0</v>
      </c>
      <c r="AO3803" s="89" t="str">
        <f t="shared" si="1619"/>
        <v/>
      </c>
      <c r="AP3803" s="89" t="str">
        <f t="shared" si="1620"/>
        <v>Left</v>
      </c>
    </row>
    <row r="3804" spans="15:42">
      <c r="O3804" s="55">
        <f t="shared" si="1598"/>
        <v>0</v>
      </c>
      <c r="P3804" s="56">
        <f t="shared" si="1594"/>
        <v>0</v>
      </c>
      <c r="Q3804" s="57">
        <f>_xlfn.IFNA(VLOOKUP(E3804,'2026 W-4 Spreadsheet'!frequ,2,FALSE),0)</f>
        <v>0</v>
      </c>
      <c r="R3804" s="56">
        <f t="shared" si="1599"/>
        <v>0</v>
      </c>
      <c r="S3804" s="56" t="str">
        <f t="shared" si="1600"/>
        <v/>
      </c>
      <c r="T3804" s="56" t="str">
        <f t="shared" si="1601"/>
        <v/>
      </c>
      <c r="U3804" s="56" t="str">
        <f t="shared" si="1602"/>
        <v/>
      </c>
      <c r="V3804" s="56" t="str">
        <f t="shared" si="1603"/>
        <v/>
      </c>
      <c r="W3804" s="56" t="str">
        <f t="shared" si="1604"/>
        <v/>
      </c>
      <c r="X3804" s="56" t="str">
        <f t="shared" si="1605"/>
        <v/>
      </c>
      <c r="Y3804" s="57" t="str">
        <f t="shared" si="1606"/>
        <v/>
      </c>
      <c r="Z3804" s="56" t="str">
        <f t="shared" si="1607"/>
        <v/>
      </c>
      <c r="AA3804" s="56" t="str">
        <f t="shared" si="1608"/>
        <v/>
      </c>
      <c r="AB3804" s="56" t="str">
        <f t="shared" si="1609"/>
        <v/>
      </c>
      <c r="AC3804" s="56" t="b">
        <f t="shared" si="1595"/>
        <v>0</v>
      </c>
      <c r="AD3804" s="58" t="b">
        <f t="shared" si="1596"/>
        <v>0</v>
      </c>
      <c r="AE3804" s="59" t="b">
        <f t="shared" si="1597"/>
        <v>0</v>
      </c>
      <c r="AF3804" s="56" t="e">
        <f t="shared" si="1610"/>
        <v>#VALUE!</v>
      </c>
      <c r="AG3804" s="56" t="e">
        <f t="shared" si="1611"/>
        <v>#VALUE!</v>
      </c>
      <c r="AH3804" s="58" t="e">
        <f t="shared" si="1612"/>
        <v>#VALUE!</v>
      </c>
      <c r="AI3804" s="56">
        <f t="shared" si="1613"/>
        <v>0</v>
      </c>
      <c r="AJ3804" s="56">
        <f t="shared" si="1614"/>
        <v>0</v>
      </c>
      <c r="AK3804" s="56">
        <f t="shared" si="1615"/>
        <v>0</v>
      </c>
      <c r="AL3804" s="56">
        <f t="shared" si="1616"/>
        <v>0</v>
      </c>
      <c r="AM3804" s="56">
        <f t="shared" si="1617"/>
        <v>0</v>
      </c>
      <c r="AN3804" s="56">
        <f t="shared" si="1618"/>
        <v>0</v>
      </c>
      <c r="AO3804" s="89" t="str">
        <f t="shared" si="1619"/>
        <v/>
      </c>
      <c r="AP3804" s="89" t="str">
        <f t="shared" si="1620"/>
        <v>Left</v>
      </c>
    </row>
    <row r="3805" spans="15:42">
      <c r="O3805" s="55">
        <f t="shared" si="1598"/>
        <v>0</v>
      </c>
      <c r="P3805" s="56">
        <f t="shared" si="1594"/>
        <v>0</v>
      </c>
      <c r="Q3805" s="57">
        <f>_xlfn.IFNA(VLOOKUP(E3805,'2026 W-4 Spreadsheet'!frequ,2,FALSE),0)</f>
        <v>0</v>
      </c>
      <c r="R3805" s="56">
        <f t="shared" si="1599"/>
        <v>0</v>
      </c>
      <c r="S3805" s="56" t="str">
        <f t="shared" si="1600"/>
        <v/>
      </c>
      <c r="T3805" s="56" t="str">
        <f t="shared" si="1601"/>
        <v/>
      </c>
      <c r="U3805" s="56" t="str">
        <f t="shared" si="1602"/>
        <v/>
      </c>
      <c r="V3805" s="56" t="str">
        <f t="shared" si="1603"/>
        <v/>
      </c>
      <c r="W3805" s="56" t="str">
        <f t="shared" si="1604"/>
        <v/>
      </c>
      <c r="X3805" s="56" t="str">
        <f t="shared" si="1605"/>
        <v/>
      </c>
      <c r="Y3805" s="57" t="str">
        <f t="shared" si="1606"/>
        <v/>
      </c>
      <c r="Z3805" s="56" t="str">
        <f t="shared" si="1607"/>
        <v/>
      </c>
      <c r="AA3805" s="56" t="str">
        <f t="shared" si="1608"/>
        <v/>
      </c>
      <c r="AB3805" s="56" t="str">
        <f t="shared" si="1609"/>
        <v/>
      </c>
      <c r="AC3805" s="56" t="b">
        <f t="shared" si="1595"/>
        <v>0</v>
      </c>
      <c r="AD3805" s="58" t="b">
        <f t="shared" si="1596"/>
        <v>0</v>
      </c>
      <c r="AE3805" s="59" t="b">
        <f t="shared" si="1597"/>
        <v>0</v>
      </c>
      <c r="AF3805" s="56" t="e">
        <f t="shared" si="1610"/>
        <v>#VALUE!</v>
      </c>
      <c r="AG3805" s="56" t="e">
        <f t="shared" si="1611"/>
        <v>#VALUE!</v>
      </c>
      <c r="AH3805" s="58" t="e">
        <f t="shared" si="1612"/>
        <v>#VALUE!</v>
      </c>
      <c r="AI3805" s="56">
        <f t="shared" si="1613"/>
        <v>0</v>
      </c>
      <c r="AJ3805" s="56">
        <f t="shared" si="1614"/>
        <v>0</v>
      </c>
      <c r="AK3805" s="56">
        <f t="shared" si="1615"/>
        <v>0</v>
      </c>
      <c r="AL3805" s="56">
        <f t="shared" si="1616"/>
        <v>0</v>
      </c>
      <c r="AM3805" s="56">
        <f t="shared" si="1617"/>
        <v>0</v>
      </c>
      <c r="AN3805" s="56">
        <f t="shared" si="1618"/>
        <v>0</v>
      </c>
      <c r="AO3805" s="89" t="str">
        <f t="shared" si="1619"/>
        <v/>
      </c>
      <c r="AP3805" s="89" t="str">
        <f t="shared" si="1620"/>
        <v>Left</v>
      </c>
    </row>
    <row r="3806" spans="15:42">
      <c r="O3806" s="55">
        <f t="shared" si="1598"/>
        <v>0</v>
      </c>
      <c r="P3806" s="56">
        <f t="shared" si="1594"/>
        <v>0</v>
      </c>
      <c r="Q3806" s="57">
        <f>_xlfn.IFNA(VLOOKUP(E3806,'2026 W-4 Spreadsheet'!frequ,2,FALSE),0)</f>
        <v>0</v>
      </c>
      <c r="R3806" s="56">
        <f t="shared" si="1599"/>
        <v>0</v>
      </c>
      <c r="S3806" s="56" t="str">
        <f t="shared" si="1600"/>
        <v/>
      </c>
      <c r="T3806" s="56" t="str">
        <f t="shared" si="1601"/>
        <v/>
      </c>
      <c r="U3806" s="56" t="str">
        <f t="shared" si="1602"/>
        <v/>
      </c>
      <c r="V3806" s="56" t="str">
        <f t="shared" si="1603"/>
        <v/>
      </c>
      <c r="W3806" s="56" t="str">
        <f t="shared" si="1604"/>
        <v/>
      </c>
      <c r="X3806" s="56" t="str">
        <f t="shared" si="1605"/>
        <v/>
      </c>
      <c r="Y3806" s="57" t="str">
        <f t="shared" si="1606"/>
        <v/>
      </c>
      <c r="Z3806" s="56" t="str">
        <f t="shared" si="1607"/>
        <v/>
      </c>
      <c r="AA3806" s="56" t="str">
        <f t="shared" si="1608"/>
        <v/>
      </c>
      <c r="AB3806" s="56" t="str">
        <f t="shared" si="1609"/>
        <v/>
      </c>
      <c r="AC3806" s="56" t="b">
        <f t="shared" si="1595"/>
        <v>0</v>
      </c>
      <c r="AD3806" s="58" t="b">
        <f t="shared" si="1596"/>
        <v>0</v>
      </c>
      <c r="AE3806" s="59" t="b">
        <f t="shared" si="1597"/>
        <v>0</v>
      </c>
      <c r="AF3806" s="56" t="e">
        <f t="shared" si="1610"/>
        <v>#VALUE!</v>
      </c>
      <c r="AG3806" s="56" t="e">
        <f t="shared" si="1611"/>
        <v>#VALUE!</v>
      </c>
      <c r="AH3806" s="58" t="e">
        <f t="shared" si="1612"/>
        <v>#VALUE!</v>
      </c>
      <c r="AI3806" s="56">
        <f t="shared" si="1613"/>
        <v>0</v>
      </c>
      <c r="AJ3806" s="56">
        <f t="shared" si="1614"/>
        <v>0</v>
      </c>
      <c r="AK3806" s="56">
        <f t="shared" si="1615"/>
        <v>0</v>
      </c>
      <c r="AL3806" s="56">
        <f t="shared" si="1616"/>
        <v>0</v>
      </c>
      <c r="AM3806" s="56">
        <f t="shared" si="1617"/>
        <v>0</v>
      </c>
      <c r="AN3806" s="56">
        <f t="shared" si="1618"/>
        <v>0</v>
      </c>
      <c r="AO3806" s="89" t="str">
        <f t="shared" si="1619"/>
        <v/>
      </c>
      <c r="AP3806" s="89" t="str">
        <f t="shared" si="1620"/>
        <v>Left</v>
      </c>
    </row>
    <row r="3807" spans="15:42">
      <c r="O3807" s="55">
        <f t="shared" si="1598"/>
        <v>0</v>
      </c>
      <c r="P3807" s="56">
        <f t="shared" si="1594"/>
        <v>0</v>
      </c>
      <c r="Q3807" s="57">
        <f>_xlfn.IFNA(VLOOKUP(E3807,'2026 W-4 Spreadsheet'!frequ,2,FALSE),0)</f>
        <v>0</v>
      </c>
      <c r="R3807" s="56">
        <f t="shared" si="1599"/>
        <v>0</v>
      </c>
      <c r="S3807" s="56" t="str">
        <f t="shared" si="1600"/>
        <v/>
      </c>
      <c r="T3807" s="56" t="str">
        <f t="shared" si="1601"/>
        <v/>
      </c>
      <c r="U3807" s="56" t="str">
        <f t="shared" si="1602"/>
        <v/>
      </c>
      <c r="V3807" s="56" t="str">
        <f t="shared" si="1603"/>
        <v/>
      </c>
      <c r="W3807" s="56" t="str">
        <f t="shared" si="1604"/>
        <v/>
      </c>
      <c r="X3807" s="56" t="str">
        <f t="shared" si="1605"/>
        <v/>
      </c>
      <c r="Y3807" s="57" t="str">
        <f t="shared" si="1606"/>
        <v/>
      </c>
      <c r="Z3807" s="56" t="str">
        <f t="shared" si="1607"/>
        <v/>
      </c>
      <c r="AA3807" s="56" t="str">
        <f t="shared" si="1608"/>
        <v/>
      </c>
      <c r="AB3807" s="56" t="str">
        <f t="shared" si="1609"/>
        <v/>
      </c>
      <c r="AC3807" s="56" t="b">
        <f t="shared" si="1595"/>
        <v>0</v>
      </c>
      <c r="AD3807" s="58" t="b">
        <f t="shared" si="1596"/>
        <v>0</v>
      </c>
      <c r="AE3807" s="59" t="b">
        <f t="shared" si="1597"/>
        <v>0</v>
      </c>
      <c r="AF3807" s="56" t="e">
        <f t="shared" si="1610"/>
        <v>#VALUE!</v>
      </c>
      <c r="AG3807" s="56" t="e">
        <f t="shared" si="1611"/>
        <v>#VALUE!</v>
      </c>
      <c r="AH3807" s="58" t="e">
        <f t="shared" si="1612"/>
        <v>#VALUE!</v>
      </c>
      <c r="AI3807" s="56">
        <f t="shared" si="1613"/>
        <v>0</v>
      </c>
      <c r="AJ3807" s="56">
        <f t="shared" si="1614"/>
        <v>0</v>
      </c>
      <c r="AK3807" s="56">
        <f t="shared" si="1615"/>
        <v>0</v>
      </c>
      <c r="AL3807" s="56">
        <f t="shared" si="1616"/>
        <v>0</v>
      </c>
      <c r="AM3807" s="56">
        <f t="shared" si="1617"/>
        <v>0</v>
      </c>
      <c r="AN3807" s="56">
        <f t="shared" si="1618"/>
        <v>0</v>
      </c>
      <c r="AO3807" s="89" t="str">
        <f t="shared" si="1619"/>
        <v/>
      </c>
      <c r="AP3807" s="89" t="str">
        <f t="shared" si="1620"/>
        <v>Left</v>
      </c>
    </row>
    <row r="3808" spans="15:42">
      <c r="O3808" s="55">
        <f t="shared" si="1598"/>
        <v>0</v>
      </c>
      <c r="P3808" s="56">
        <f t="shared" si="1594"/>
        <v>0</v>
      </c>
      <c r="Q3808" s="57">
        <f>_xlfn.IFNA(VLOOKUP(E3808,'2026 W-4 Spreadsheet'!frequ,2,FALSE),0)</f>
        <v>0</v>
      </c>
      <c r="R3808" s="56">
        <f t="shared" si="1599"/>
        <v>0</v>
      </c>
      <c r="S3808" s="56" t="str">
        <f t="shared" si="1600"/>
        <v/>
      </c>
      <c r="T3808" s="56" t="str">
        <f t="shared" si="1601"/>
        <v/>
      </c>
      <c r="U3808" s="56" t="str">
        <f t="shared" si="1602"/>
        <v/>
      </c>
      <c r="V3808" s="56" t="str">
        <f t="shared" si="1603"/>
        <v/>
      </c>
      <c r="W3808" s="56" t="str">
        <f t="shared" si="1604"/>
        <v/>
      </c>
      <c r="X3808" s="56" t="str">
        <f t="shared" si="1605"/>
        <v/>
      </c>
      <c r="Y3808" s="57" t="str">
        <f t="shared" si="1606"/>
        <v/>
      </c>
      <c r="Z3808" s="56" t="str">
        <f t="shared" si="1607"/>
        <v/>
      </c>
      <c r="AA3808" s="56" t="str">
        <f t="shared" si="1608"/>
        <v/>
      </c>
      <c r="AB3808" s="56" t="str">
        <f t="shared" si="1609"/>
        <v/>
      </c>
      <c r="AC3808" s="56" t="b">
        <f t="shared" si="1595"/>
        <v>0</v>
      </c>
      <c r="AD3808" s="58" t="b">
        <f t="shared" si="1596"/>
        <v>0</v>
      </c>
      <c r="AE3808" s="59" t="b">
        <f t="shared" si="1597"/>
        <v>0</v>
      </c>
      <c r="AF3808" s="56" t="e">
        <f t="shared" si="1610"/>
        <v>#VALUE!</v>
      </c>
      <c r="AG3808" s="56" t="e">
        <f t="shared" si="1611"/>
        <v>#VALUE!</v>
      </c>
      <c r="AH3808" s="58" t="e">
        <f t="shared" si="1612"/>
        <v>#VALUE!</v>
      </c>
      <c r="AI3808" s="56">
        <f t="shared" si="1613"/>
        <v>0</v>
      </c>
      <c r="AJ3808" s="56">
        <f t="shared" si="1614"/>
        <v>0</v>
      </c>
      <c r="AK3808" s="56">
        <f t="shared" si="1615"/>
        <v>0</v>
      </c>
      <c r="AL3808" s="56">
        <f t="shared" si="1616"/>
        <v>0</v>
      </c>
      <c r="AM3808" s="56">
        <f t="shared" si="1617"/>
        <v>0</v>
      </c>
      <c r="AN3808" s="56">
        <f t="shared" si="1618"/>
        <v>0</v>
      </c>
      <c r="AO3808" s="89" t="str">
        <f t="shared" si="1619"/>
        <v/>
      </c>
      <c r="AP3808" s="89" t="str">
        <f t="shared" si="1620"/>
        <v>Left</v>
      </c>
    </row>
    <row r="3809" spans="15:42">
      <c r="O3809" s="55">
        <f t="shared" si="1598"/>
        <v>0</v>
      </c>
      <c r="P3809" s="56">
        <f t="shared" si="1594"/>
        <v>0</v>
      </c>
      <c r="Q3809" s="57">
        <f>_xlfn.IFNA(VLOOKUP(E3809,'2026 W-4 Spreadsheet'!frequ,2,FALSE),0)</f>
        <v>0</v>
      </c>
      <c r="R3809" s="56">
        <f t="shared" si="1599"/>
        <v>0</v>
      </c>
      <c r="S3809" s="56" t="str">
        <f t="shared" si="1600"/>
        <v/>
      </c>
      <c r="T3809" s="56" t="str">
        <f t="shared" si="1601"/>
        <v/>
      </c>
      <c r="U3809" s="56" t="str">
        <f t="shared" si="1602"/>
        <v/>
      </c>
      <c r="V3809" s="56" t="str">
        <f t="shared" si="1603"/>
        <v/>
      </c>
      <c r="W3809" s="56" t="str">
        <f t="shared" si="1604"/>
        <v/>
      </c>
      <c r="X3809" s="56" t="str">
        <f t="shared" si="1605"/>
        <v/>
      </c>
      <c r="Y3809" s="57" t="str">
        <f t="shared" si="1606"/>
        <v/>
      </c>
      <c r="Z3809" s="56" t="str">
        <f t="shared" si="1607"/>
        <v/>
      </c>
      <c r="AA3809" s="56" t="str">
        <f t="shared" si="1608"/>
        <v/>
      </c>
      <c r="AB3809" s="56" t="str">
        <f t="shared" si="1609"/>
        <v/>
      </c>
      <c r="AC3809" s="56" t="b">
        <f t="shared" si="1595"/>
        <v>0</v>
      </c>
      <c r="AD3809" s="58" t="b">
        <f t="shared" si="1596"/>
        <v>0</v>
      </c>
      <c r="AE3809" s="59" t="b">
        <f t="shared" si="1597"/>
        <v>0</v>
      </c>
      <c r="AF3809" s="56" t="e">
        <f t="shared" si="1610"/>
        <v>#VALUE!</v>
      </c>
      <c r="AG3809" s="56" t="e">
        <f t="shared" si="1611"/>
        <v>#VALUE!</v>
      </c>
      <c r="AH3809" s="58" t="e">
        <f t="shared" si="1612"/>
        <v>#VALUE!</v>
      </c>
      <c r="AI3809" s="56">
        <f t="shared" si="1613"/>
        <v>0</v>
      </c>
      <c r="AJ3809" s="56">
        <f t="shared" si="1614"/>
        <v>0</v>
      </c>
      <c r="AK3809" s="56">
        <f t="shared" si="1615"/>
        <v>0</v>
      </c>
      <c r="AL3809" s="56">
        <f t="shared" si="1616"/>
        <v>0</v>
      </c>
      <c r="AM3809" s="56">
        <f t="shared" si="1617"/>
        <v>0</v>
      </c>
      <c r="AN3809" s="56">
        <f t="shared" si="1618"/>
        <v>0</v>
      </c>
      <c r="AO3809" s="89" t="str">
        <f t="shared" si="1619"/>
        <v/>
      </c>
      <c r="AP3809" s="89" t="str">
        <f t="shared" si="1620"/>
        <v>Left</v>
      </c>
    </row>
    <row r="3810" spans="15:42">
      <c r="O3810" s="55">
        <f t="shared" si="1598"/>
        <v>0</v>
      </c>
      <c r="P3810" s="56">
        <f t="shared" si="1594"/>
        <v>0</v>
      </c>
      <c r="Q3810" s="57">
        <f>_xlfn.IFNA(VLOOKUP(E3810,'2026 W-4 Spreadsheet'!frequ,2,FALSE),0)</f>
        <v>0</v>
      </c>
      <c r="R3810" s="56">
        <f t="shared" si="1599"/>
        <v>0</v>
      </c>
      <c r="S3810" s="56" t="str">
        <f t="shared" si="1600"/>
        <v/>
      </c>
      <c r="T3810" s="56" t="str">
        <f t="shared" si="1601"/>
        <v/>
      </c>
      <c r="U3810" s="56" t="str">
        <f t="shared" si="1602"/>
        <v/>
      </c>
      <c r="V3810" s="56" t="str">
        <f t="shared" si="1603"/>
        <v/>
      </c>
      <c r="W3810" s="56" t="str">
        <f t="shared" si="1604"/>
        <v/>
      </c>
      <c r="X3810" s="56" t="str">
        <f t="shared" si="1605"/>
        <v/>
      </c>
      <c r="Y3810" s="57" t="str">
        <f t="shared" si="1606"/>
        <v/>
      </c>
      <c r="Z3810" s="56" t="str">
        <f t="shared" si="1607"/>
        <v/>
      </c>
      <c r="AA3810" s="56" t="str">
        <f t="shared" si="1608"/>
        <v/>
      </c>
      <c r="AB3810" s="56" t="str">
        <f t="shared" si="1609"/>
        <v/>
      </c>
      <c r="AC3810" s="56" t="b">
        <f t="shared" si="1595"/>
        <v>0</v>
      </c>
      <c r="AD3810" s="58" t="b">
        <f t="shared" si="1596"/>
        <v>0</v>
      </c>
      <c r="AE3810" s="59" t="b">
        <f t="shared" si="1597"/>
        <v>0</v>
      </c>
      <c r="AF3810" s="56" t="e">
        <f t="shared" si="1610"/>
        <v>#VALUE!</v>
      </c>
      <c r="AG3810" s="56" t="e">
        <f t="shared" si="1611"/>
        <v>#VALUE!</v>
      </c>
      <c r="AH3810" s="58" t="e">
        <f t="shared" si="1612"/>
        <v>#VALUE!</v>
      </c>
      <c r="AI3810" s="56">
        <f t="shared" si="1613"/>
        <v>0</v>
      </c>
      <c r="AJ3810" s="56">
        <f t="shared" si="1614"/>
        <v>0</v>
      </c>
      <c r="AK3810" s="56">
        <f t="shared" si="1615"/>
        <v>0</v>
      </c>
      <c r="AL3810" s="56">
        <f t="shared" si="1616"/>
        <v>0</v>
      </c>
      <c r="AM3810" s="56">
        <f t="shared" si="1617"/>
        <v>0</v>
      </c>
      <c r="AN3810" s="56">
        <f t="shared" si="1618"/>
        <v>0</v>
      </c>
      <c r="AO3810" s="89" t="str">
        <f t="shared" si="1619"/>
        <v/>
      </c>
      <c r="AP3810" s="89" t="str">
        <f t="shared" si="1620"/>
        <v>Left</v>
      </c>
    </row>
    <row r="3811" spans="15:42">
      <c r="O3811" s="55">
        <f t="shared" si="1598"/>
        <v>0</v>
      </c>
      <c r="P3811" s="56">
        <f t="shared" si="1594"/>
        <v>0</v>
      </c>
      <c r="Q3811" s="57">
        <f>_xlfn.IFNA(VLOOKUP(E3811,'2026 W-4 Spreadsheet'!frequ,2,FALSE),0)</f>
        <v>0</v>
      </c>
      <c r="R3811" s="56">
        <f t="shared" si="1599"/>
        <v>0</v>
      </c>
      <c r="S3811" s="56" t="str">
        <f t="shared" si="1600"/>
        <v/>
      </c>
      <c r="T3811" s="56" t="str">
        <f t="shared" si="1601"/>
        <v/>
      </c>
      <c r="U3811" s="56" t="str">
        <f t="shared" si="1602"/>
        <v/>
      </c>
      <c r="V3811" s="56" t="str">
        <f t="shared" si="1603"/>
        <v/>
      </c>
      <c r="W3811" s="56" t="str">
        <f t="shared" si="1604"/>
        <v/>
      </c>
      <c r="X3811" s="56" t="str">
        <f t="shared" si="1605"/>
        <v/>
      </c>
      <c r="Y3811" s="57" t="str">
        <f t="shared" si="1606"/>
        <v/>
      </c>
      <c r="Z3811" s="56" t="str">
        <f t="shared" si="1607"/>
        <v/>
      </c>
      <c r="AA3811" s="56" t="str">
        <f t="shared" si="1608"/>
        <v/>
      </c>
      <c r="AB3811" s="56" t="str">
        <f t="shared" si="1609"/>
        <v/>
      </c>
      <c r="AC3811" s="56" t="b">
        <f t="shared" si="1595"/>
        <v>0</v>
      </c>
      <c r="AD3811" s="58" t="b">
        <f t="shared" si="1596"/>
        <v>0</v>
      </c>
      <c r="AE3811" s="59" t="b">
        <f t="shared" si="1597"/>
        <v>0</v>
      </c>
      <c r="AF3811" s="56" t="e">
        <f t="shared" si="1610"/>
        <v>#VALUE!</v>
      </c>
      <c r="AG3811" s="56" t="e">
        <f t="shared" si="1611"/>
        <v>#VALUE!</v>
      </c>
      <c r="AH3811" s="58" t="e">
        <f t="shared" si="1612"/>
        <v>#VALUE!</v>
      </c>
      <c r="AI3811" s="56">
        <f t="shared" si="1613"/>
        <v>0</v>
      </c>
      <c r="AJ3811" s="56">
        <f t="shared" si="1614"/>
        <v>0</v>
      </c>
      <c r="AK3811" s="56">
        <f t="shared" si="1615"/>
        <v>0</v>
      </c>
      <c r="AL3811" s="56">
        <f t="shared" si="1616"/>
        <v>0</v>
      </c>
      <c r="AM3811" s="56">
        <f t="shared" si="1617"/>
        <v>0</v>
      </c>
      <c r="AN3811" s="56">
        <f t="shared" si="1618"/>
        <v>0</v>
      </c>
      <c r="AO3811" s="89" t="str">
        <f t="shared" si="1619"/>
        <v/>
      </c>
      <c r="AP3811" s="89" t="str">
        <f t="shared" si="1620"/>
        <v>Left</v>
      </c>
    </row>
    <row r="3812" spans="15:42">
      <c r="O3812" s="55">
        <f t="shared" si="1598"/>
        <v>0</v>
      </c>
      <c r="P3812" s="56">
        <f t="shared" si="1594"/>
        <v>0</v>
      </c>
      <c r="Q3812" s="57">
        <f>_xlfn.IFNA(VLOOKUP(E3812,'2026 W-4 Spreadsheet'!frequ,2,FALSE),0)</f>
        <v>0</v>
      </c>
      <c r="R3812" s="56">
        <f t="shared" si="1599"/>
        <v>0</v>
      </c>
      <c r="S3812" s="56" t="str">
        <f t="shared" si="1600"/>
        <v/>
      </c>
      <c r="T3812" s="56" t="str">
        <f t="shared" si="1601"/>
        <v/>
      </c>
      <c r="U3812" s="56" t="str">
        <f t="shared" si="1602"/>
        <v/>
      </c>
      <c r="V3812" s="56" t="str">
        <f t="shared" si="1603"/>
        <v/>
      </c>
      <c r="W3812" s="56" t="str">
        <f t="shared" si="1604"/>
        <v/>
      </c>
      <c r="X3812" s="56" t="str">
        <f t="shared" si="1605"/>
        <v/>
      </c>
      <c r="Y3812" s="57" t="str">
        <f t="shared" si="1606"/>
        <v/>
      </c>
      <c r="Z3812" s="56" t="str">
        <f t="shared" si="1607"/>
        <v/>
      </c>
      <c r="AA3812" s="56" t="str">
        <f t="shared" si="1608"/>
        <v/>
      </c>
      <c r="AB3812" s="56" t="str">
        <f t="shared" si="1609"/>
        <v/>
      </c>
      <c r="AC3812" s="56" t="b">
        <f t="shared" si="1595"/>
        <v>0</v>
      </c>
      <c r="AD3812" s="58" t="b">
        <f t="shared" si="1596"/>
        <v>0</v>
      </c>
      <c r="AE3812" s="59" t="b">
        <f t="shared" si="1597"/>
        <v>0</v>
      </c>
      <c r="AF3812" s="56" t="e">
        <f t="shared" si="1610"/>
        <v>#VALUE!</v>
      </c>
      <c r="AG3812" s="56" t="e">
        <f t="shared" si="1611"/>
        <v>#VALUE!</v>
      </c>
      <c r="AH3812" s="58" t="e">
        <f t="shared" si="1612"/>
        <v>#VALUE!</v>
      </c>
      <c r="AI3812" s="56">
        <f t="shared" si="1613"/>
        <v>0</v>
      </c>
      <c r="AJ3812" s="56">
        <f t="shared" si="1614"/>
        <v>0</v>
      </c>
      <c r="AK3812" s="56">
        <f t="shared" si="1615"/>
        <v>0</v>
      </c>
      <c r="AL3812" s="56">
        <f t="shared" si="1616"/>
        <v>0</v>
      </c>
      <c r="AM3812" s="56">
        <f t="shared" si="1617"/>
        <v>0</v>
      </c>
      <c r="AN3812" s="56">
        <f t="shared" si="1618"/>
        <v>0</v>
      </c>
      <c r="AO3812" s="89" t="str">
        <f t="shared" si="1619"/>
        <v/>
      </c>
      <c r="AP3812" s="89" t="str">
        <f t="shared" si="1620"/>
        <v>Left</v>
      </c>
    </row>
    <row r="3813" spans="15:42">
      <c r="O3813" s="55">
        <f t="shared" si="1598"/>
        <v>0</v>
      </c>
      <c r="P3813" s="56">
        <f t="shared" si="1594"/>
        <v>0</v>
      </c>
      <c r="Q3813" s="57">
        <f>_xlfn.IFNA(VLOOKUP(E3813,'2026 W-4 Spreadsheet'!frequ,2,FALSE),0)</f>
        <v>0</v>
      </c>
      <c r="R3813" s="56">
        <f t="shared" si="1599"/>
        <v>0</v>
      </c>
      <c r="S3813" s="56" t="str">
        <f t="shared" si="1600"/>
        <v/>
      </c>
      <c r="T3813" s="56" t="str">
        <f t="shared" si="1601"/>
        <v/>
      </c>
      <c r="U3813" s="56" t="str">
        <f t="shared" si="1602"/>
        <v/>
      </c>
      <c r="V3813" s="56" t="str">
        <f t="shared" si="1603"/>
        <v/>
      </c>
      <c r="W3813" s="56" t="str">
        <f t="shared" si="1604"/>
        <v/>
      </c>
      <c r="X3813" s="56" t="str">
        <f t="shared" si="1605"/>
        <v/>
      </c>
      <c r="Y3813" s="57" t="str">
        <f t="shared" si="1606"/>
        <v/>
      </c>
      <c r="Z3813" s="56" t="str">
        <f t="shared" si="1607"/>
        <v/>
      </c>
      <c r="AA3813" s="56" t="str">
        <f t="shared" si="1608"/>
        <v/>
      </c>
      <c r="AB3813" s="56" t="str">
        <f t="shared" si="1609"/>
        <v/>
      </c>
      <c r="AC3813" s="56" t="b">
        <f t="shared" si="1595"/>
        <v>0</v>
      </c>
      <c r="AD3813" s="58" t="b">
        <f t="shared" si="1596"/>
        <v>0</v>
      </c>
      <c r="AE3813" s="59" t="b">
        <f t="shared" si="1597"/>
        <v>0</v>
      </c>
      <c r="AF3813" s="56" t="e">
        <f t="shared" si="1610"/>
        <v>#VALUE!</v>
      </c>
      <c r="AG3813" s="56" t="e">
        <f t="shared" si="1611"/>
        <v>#VALUE!</v>
      </c>
      <c r="AH3813" s="58" t="e">
        <f t="shared" si="1612"/>
        <v>#VALUE!</v>
      </c>
      <c r="AI3813" s="56">
        <f t="shared" si="1613"/>
        <v>0</v>
      </c>
      <c r="AJ3813" s="56">
        <f t="shared" si="1614"/>
        <v>0</v>
      </c>
      <c r="AK3813" s="56">
        <f t="shared" si="1615"/>
        <v>0</v>
      </c>
      <c r="AL3813" s="56">
        <f t="shared" si="1616"/>
        <v>0</v>
      </c>
      <c r="AM3813" s="56">
        <f t="shared" si="1617"/>
        <v>0</v>
      </c>
      <c r="AN3813" s="56">
        <f t="shared" si="1618"/>
        <v>0</v>
      </c>
      <c r="AO3813" s="89" t="str">
        <f t="shared" si="1619"/>
        <v/>
      </c>
      <c r="AP3813" s="89" t="str">
        <f t="shared" si="1620"/>
        <v>Left</v>
      </c>
    </row>
    <row r="3814" spans="15:42">
      <c r="O3814" s="55">
        <f t="shared" si="1598"/>
        <v>0</v>
      </c>
      <c r="P3814" s="56">
        <f t="shared" si="1594"/>
        <v>0</v>
      </c>
      <c r="Q3814" s="57">
        <f>_xlfn.IFNA(VLOOKUP(E3814,'2026 W-4 Spreadsheet'!frequ,2,FALSE),0)</f>
        <v>0</v>
      </c>
      <c r="R3814" s="56">
        <f t="shared" si="1599"/>
        <v>0</v>
      </c>
      <c r="S3814" s="56" t="str">
        <f t="shared" si="1600"/>
        <v/>
      </c>
      <c r="T3814" s="56" t="str">
        <f t="shared" si="1601"/>
        <v/>
      </c>
      <c r="U3814" s="56" t="str">
        <f t="shared" si="1602"/>
        <v/>
      </c>
      <c r="V3814" s="56" t="str">
        <f t="shared" si="1603"/>
        <v/>
      </c>
      <c r="W3814" s="56" t="str">
        <f t="shared" si="1604"/>
        <v/>
      </c>
      <c r="X3814" s="56" t="str">
        <f t="shared" si="1605"/>
        <v/>
      </c>
      <c r="Y3814" s="57" t="str">
        <f t="shared" si="1606"/>
        <v/>
      </c>
      <c r="Z3814" s="56" t="str">
        <f t="shared" si="1607"/>
        <v/>
      </c>
      <c r="AA3814" s="56" t="str">
        <f t="shared" si="1608"/>
        <v/>
      </c>
      <c r="AB3814" s="56" t="str">
        <f t="shared" si="1609"/>
        <v/>
      </c>
      <c r="AC3814" s="56" t="b">
        <f t="shared" si="1595"/>
        <v>0</v>
      </c>
      <c r="AD3814" s="58" t="b">
        <f t="shared" si="1596"/>
        <v>0</v>
      </c>
      <c r="AE3814" s="59" t="b">
        <f t="shared" si="1597"/>
        <v>0</v>
      </c>
      <c r="AF3814" s="56" t="e">
        <f t="shared" si="1610"/>
        <v>#VALUE!</v>
      </c>
      <c r="AG3814" s="56" t="e">
        <f t="shared" si="1611"/>
        <v>#VALUE!</v>
      </c>
      <c r="AH3814" s="58" t="e">
        <f t="shared" si="1612"/>
        <v>#VALUE!</v>
      </c>
      <c r="AI3814" s="56">
        <f t="shared" si="1613"/>
        <v>0</v>
      </c>
      <c r="AJ3814" s="56">
        <f t="shared" si="1614"/>
        <v>0</v>
      </c>
      <c r="AK3814" s="56">
        <f t="shared" si="1615"/>
        <v>0</v>
      </c>
      <c r="AL3814" s="56">
        <f t="shared" si="1616"/>
        <v>0</v>
      </c>
      <c r="AM3814" s="56">
        <f t="shared" si="1617"/>
        <v>0</v>
      </c>
      <c r="AN3814" s="56">
        <f t="shared" si="1618"/>
        <v>0</v>
      </c>
      <c r="AO3814" s="89" t="str">
        <f t="shared" si="1619"/>
        <v/>
      </c>
      <c r="AP3814" s="89" t="str">
        <f t="shared" si="1620"/>
        <v>Left</v>
      </c>
    </row>
    <row r="3815" spans="15:42">
      <c r="O3815" s="55">
        <f t="shared" si="1598"/>
        <v>0</v>
      </c>
      <c r="P3815" s="56">
        <f t="shared" si="1594"/>
        <v>0</v>
      </c>
      <c r="Q3815" s="57">
        <f>_xlfn.IFNA(VLOOKUP(E3815,'2026 W-4 Spreadsheet'!frequ,2,FALSE),0)</f>
        <v>0</v>
      </c>
      <c r="R3815" s="56">
        <f t="shared" si="1599"/>
        <v>0</v>
      </c>
      <c r="S3815" s="56" t="str">
        <f t="shared" si="1600"/>
        <v/>
      </c>
      <c r="T3815" s="56" t="str">
        <f t="shared" si="1601"/>
        <v/>
      </c>
      <c r="U3815" s="56" t="str">
        <f t="shared" si="1602"/>
        <v/>
      </c>
      <c r="V3815" s="56" t="str">
        <f t="shared" si="1603"/>
        <v/>
      </c>
      <c r="W3815" s="56" t="str">
        <f t="shared" si="1604"/>
        <v/>
      </c>
      <c r="X3815" s="56" t="str">
        <f t="shared" si="1605"/>
        <v/>
      </c>
      <c r="Y3815" s="57" t="str">
        <f t="shared" si="1606"/>
        <v/>
      </c>
      <c r="Z3815" s="56" t="str">
        <f t="shared" si="1607"/>
        <v/>
      </c>
      <c r="AA3815" s="56" t="str">
        <f t="shared" si="1608"/>
        <v/>
      </c>
      <c r="AB3815" s="56" t="str">
        <f t="shared" si="1609"/>
        <v/>
      </c>
      <c r="AC3815" s="56" t="b">
        <f t="shared" si="1595"/>
        <v>0</v>
      </c>
      <c r="AD3815" s="58" t="b">
        <f t="shared" si="1596"/>
        <v>0</v>
      </c>
      <c r="AE3815" s="59" t="b">
        <f t="shared" si="1597"/>
        <v>0</v>
      </c>
      <c r="AF3815" s="56" t="e">
        <f t="shared" si="1610"/>
        <v>#VALUE!</v>
      </c>
      <c r="AG3815" s="56" t="e">
        <f t="shared" si="1611"/>
        <v>#VALUE!</v>
      </c>
      <c r="AH3815" s="58" t="e">
        <f t="shared" si="1612"/>
        <v>#VALUE!</v>
      </c>
      <c r="AI3815" s="56">
        <f t="shared" si="1613"/>
        <v>0</v>
      </c>
      <c r="AJ3815" s="56">
        <f t="shared" si="1614"/>
        <v>0</v>
      </c>
      <c r="AK3815" s="56">
        <f t="shared" si="1615"/>
        <v>0</v>
      </c>
      <c r="AL3815" s="56">
        <f t="shared" si="1616"/>
        <v>0</v>
      </c>
      <c r="AM3815" s="56">
        <f t="shared" si="1617"/>
        <v>0</v>
      </c>
      <c r="AN3815" s="56">
        <f t="shared" si="1618"/>
        <v>0</v>
      </c>
      <c r="AO3815" s="89" t="str">
        <f t="shared" si="1619"/>
        <v/>
      </c>
      <c r="AP3815" s="89" t="str">
        <f t="shared" si="1620"/>
        <v>Left</v>
      </c>
    </row>
    <row r="3816" spans="15:42">
      <c r="O3816" s="55">
        <f t="shared" si="1598"/>
        <v>0</v>
      </c>
      <c r="P3816" s="56">
        <f t="shared" si="1594"/>
        <v>0</v>
      </c>
      <c r="Q3816" s="57">
        <f>_xlfn.IFNA(VLOOKUP(E3816,'2026 W-4 Spreadsheet'!frequ,2,FALSE),0)</f>
        <v>0</v>
      </c>
      <c r="R3816" s="56">
        <f t="shared" si="1599"/>
        <v>0</v>
      </c>
      <c r="S3816" s="56" t="str">
        <f t="shared" si="1600"/>
        <v/>
      </c>
      <c r="T3816" s="56" t="str">
        <f t="shared" si="1601"/>
        <v/>
      </c>
      <c r="U3816" s="56" t="str">
        <f t="shared" si="1602"/>
        <v/>
      </c>
      <c r="V3816" s="56" t="str">
        <f t="shared" si="1603"/>
        <v/>
      </c>
      <c r="W3816" s="56" t="str">
        <f t="shared" si="1604"/>
        <v/>
      </c>
      <c r="X3816" s="56" t="str">
        <f t="shared" si="1605"/>
        <v/>
      </c>
      <c r="Y3816" s="57" t="str">
        <f t="shared" si="1606"/>
        <v/>
      </c>
      <c r="Z3816" s="56" t="str">
        <f t="shared" si="1607"/>
        <v/>
      </c>
      <c r="AA3816" s="56" t="str">
        <f t="shared" si="1608"/>
        <v/>
      </c>
      <c r="AB3816" s="56" t="str">
        <f t="shared" si="1609"/>
        <v/>
      </c>
      <c r="AC3816" s="56" t="b">
        <f t="shared" si="1595"/>
        <v>0</v>
      </c>
      <c r="AD3816" s="58" t="b">
        <f t="shared" si="1596"/>
        <v>0</v>
      </c>
      <c r="AE3816" s="59" t="b">
        <f t="shared" si="1597"/>
        <v>0</v>
      </c>
      <c r="AF3816" s="56" t="e">
        <f t="shared" si="1610"/>
        <v>#VALUE!</v>
      </c>
      <c r="AG3816" s="56" t="e">
        <f t="shared" si="1611"/>
        <v>#VALUE!</v>
      </c>
      <c r="AH3816" s="58" t="e">
        <f t="shared" si="1612"/>
        <v>#VALUE!</v>
      </c>
      <c r="AI3816" s="56">
        <f t="shared" si="1613"/>
        <v>0</v>
      </c>
      <c r="AJ3816" s="56">
        <f t="shared" si="1614"/>
        <v>0</v>
      </c>
      <c r="AK3816" s="56">
        <f t="shared" si="1615"/>
        <v>0</v>
      </c>
      <c r="AL3816" s="56">
        <f t="shared" si="1616"/>
        <v>0</v>
      </c>
      <c r="AM3816" s="56">
        <f t="shared" si="1617"/>
        <v>0</v>
      </c>
      <c r="AN3816" s="56">
        <f t="shared" si="1618"/>
        <v>0</v>
      </c>
      <c r="AO3816" s="89" t="str">
        <f t="shared" si="1619"/>
        <v/>
      </c>
      <c r="AP3816" s="89" t="str">
        <f t="shared" si="1620"/>
        <v>Left</v>
      </c>
    </row>
    <row r="3817" spans="15:42">
      <c r="O3817" s="55">
        <f t="shared" si="1598"/>
        <v>0</v>
      </c>
      <c r="P3817" s="56">
        <f t="shared" si="1594"/>
        <v>0</v>
      </c>
      <c r="Q3817" s="57">
        <f>_xlfn.IFNA(VLOOKUP(E3817,'2026 W-4 Spreadsheet'!frequ,2,FALSE),0)</f>
        <v>0</v>
      </c>
      <c r="R3817" s="56">
        <f t="shared" si="1599"/>
        <v>0</v>
      </c>
      <c r="S3817" s="56" t="str">
        <f t="shared" si="1600"/>
        <v/>
      </c>
      <c r="T3817" s="56" t="str">
        <f t="shared" si="1601"/>
        <v/>
      </c>
      <c r="U3817" s="56" t="str">
        <f t="shared" si="1602"/>
        <v/>
      </c>
      <c r="V3817" s="56" t="str">
        <f t="shared" si="1603"/>
        <v/>
      </c>
      <c r="W3817" s="56" t="str">
        <f t="shared" si="1604"/>
        <v/>
      </c>
      <c r="X3817" s="56" t="str">
        <f t="shared" si="1605"/>
        <v/>
      </c>
      <c r="Y3817" s="57" t="str">
        <f t="shared" si="1606"/>
        <v/>
      </c>
      <c r="Z3817" s="56" t="str">
        <f t="shared" si="1607"/>
        <v/>
      </c>
      <c r="AA3817" s="56" t="str">
        <f t="shared" si="1608"/>
        <v/>
      </c>
      <c r="AB3817" s="56" t="str">
        <f t="shared" si="1609"/>
        <v/>
      </c>
      <c r="AC3817" s="56" t="b">
        <f t="shared" si="1595"/>
        <v>0</v>
      </c>
      <c r="AD3817" s="58" t="b">
        <f t="shared" si="1596"/>
        <v>0</v>
      </c>
      <c r="AE3817" s="59" t="b">
        <f t="shared" si="1597"/>
        <v>0</v>
      </c>
      <c r="AF3817" s="56" t="e">
        <f t="shared" si="1610"/>
        <v>#VALUE!</v>
      </c>
      <c r="AG3817" s="56" t="e">
        <f t="shared" si="1611"/>
        <v>#VALUE!</v>
      </c>
      <c r="AH3817" s="58" t="e">
        <f t="shared" si="1612"/>
        <v>#VALUE!</v>
      </c>
      <c r="AI3817" s="56">
        <f t="shared" si="1613"/>
        <v>0</v>
      </c>
      <c r="AJ3817" s="56">
        <f t="shared" si="1614"/>
        <v>0</v>
      </c>
      <c r="AK3817" s="56">
        <f t="shared" si="1615"/>
        <v>0</v>
      </c>
      <c r="AL3817" s="56">
        <f t="shared" si="1616"/>
        <v>0</v>
      </c>
      <c r="AM3817" s="56">
        <f t="shared" si="1617"/>
        <v>0</v>
      </c>
      <c r="AN3817" s="56">
        <f t="shared" si="1618"/>
        <v>0</v>
      </c>
      <c r="AO3817" s="89" t="str">
        <f t="shared" si="1619"/>
        <v/>
      </c>
      <c r="AP3817" s="89" t="str">
        <f t="shared" si="1620"/>
        <v>Left</v>
      </c>
    </row>
    <row r="3818" spans="15:42">
      <c r="O3818" s="55">
        <f t="shared" si="1598"/>
        <v>0</v>
      </c>
      <c r="P3818" s="56">
        <f t="shared" si="1594"/>
        <v>0</v>
      </c>
      <c r="Q3818" s="57">
        <f>_xlfn.IFNA(VLOOKUP(E3818,'2026 W-4 Spreadsheet'!frequ,2,FALSE),0)</f>
        <v>0</v>
      </c>
      <c r="R3818" s="56">
        <f t="shared" si="1599"/>
        <v>0</v>
      </c>
      <c r="S3818" s="56" t="str">
        <f t="shared" si="1600"/>
        <v/>
      </c>
      <c r="T3818" s="56" t="str">
        <f t="shared" si="1601"/>
        <v/>
      </c>
      <c r="U3818" s="56" t="str">
        <f t="shared" si="1602"/>
        <v/>
      </c>
      <c r="V3818" s="56" t="str">
        <f t="shared" si="1603"/>
        <v/>
      </c>
      <c r="W3818" s="56" t="str">
        <f t="shared" si="1604"/>
        <v/>
      </c>
      <c r="X3818" s="56" t="str">
        <f t="shared" si="1605"/>
        <v/>
      </c>
      <c r="Y3818" s="57" t="str">
        <f t="shared" si="1606"/>
        <v/>
      </c>
      <c r="Z3818" s="56" t="str">
        <f t="shared" si="1607"/>
        <v/>
      </c>
      <c r="AA3818" s="56" t="str">
        <f t="shared" si="1608"/>
        <v/>
      </c>
      <c r="AB3818" s="56" t="str">
        <f t="shared" si="1609"/>
        <v/>
      </c>
      <c r="AC3818" s="56" t="b">
        <f t="shared" si="1595"/>
        <v>0</v>
      </c>
      <c r="AD3818" s="58" t="b">
        <f t="shared" si="1596"/>
        <v>0</v>
      </c>
      <c r="AE3818" s="59" t="b">
        <f t="shared" si="1597"/>
        <v>0</v>
      </c>
      <c r="AF3818" s="56" t="e">
        <f t="shared" si="1610"/>
        <v>#VALUE!</v>
      </c>
      <c r="AG3818" s="56" t="e">
        <f t="shared" si="1611"/>
        <v>#VALUE!</v>
      </c>
      <c r="AH3818" s="58" t="e">
        <f t="shared" si="1612"/>
        <v>#VALUE!</v>
      </c>
      <c r="AI3818" s="56">
        <f t="shared" si="1613"/>
        <v>0</v>
      </c>
      <c r="AJ3818" s="56">
        <f t="shared" si="1614"/>
        <v>0</v>
      </c>
      <c r="AK3818" s="56">
        <f t="shared" si="1615"/>
        <v>0</v>
      </c>
      <c r="AL3818" s="56">
        <f t="shared" si="1616"/>
        <v>0</v>
      </c>
      <c r="AM3818" s="56">
        <f t="shared" si="1617"/>
        <v>0</v>
      </c>
      <c r="AN3818" s="56">
        <f t="shared" si="1618"/>
        <v>0</v>
      </c>
      <c r="AO3818" s="89" t="str">
        <f t="shared" si="1619"/>
        <v/>
      </c>
      <c r="AP3818" s="89" t="str">
        <f t="shared" si="1620"/>
        <v>Left</v>
      </c>
    </row>
    <row r="3819" spans="15:42">
      <c r="O3819" s="55">
        <f t="shared" si="1598"/>
        <v>0</v>
      </c>
      <c r="P3819" s="56">
        <f t="shared" si="1594"/>
        <v>0</v>
      </c>
      <c r="Q3819" s="57">
        <f>_xlfn.IFNA(VLOOKUP(E3819,'2026 W-4 Spreadsheet'!frequ,2,FALSE),0)</f>
        <v>0</v>
      </c>
      <c r="R3819" s="56">
        <f t="shared" si="1599"/>
        <v>0</v>
      </c>
      <c r="S3819" s="56" t="str">
        <f t="shared" si="1600"/>
        <v/>
      </c>
      <c r="T3819" s="56" t="str">
        <f t="shared" si="1601"/>
        <v/>
      </c>
      <c r="U3819" s="56" t="str">
        <f t="shared" si="1602"/>
        <v/>
      </c>
      <c r="V3819" s="56" t="str">
        <f t="shared" si="1603"/>
        <v/>
      </c>
      <c r="W3819" s="56" t="str">
        <f t="shared" si="1604"/>
        <v/>
      </c>
      <c r="X3819" s="56" t="str">
        <f t="shared" si="1605"/>
        <v/>
      </c>
      <c r="Y3819" s="57" t="str">
        <f t="shared" si="1606"/>
        <v/>
      </c>
      <c r="Z3819" s="56" t="str">
        <f t="shared" si="1607"/>
        <v/>
      </c>
      <c r="AA3819" s="56" t="str">
        <f t="shared" si="1608"/>
        <v/>
      </c>
      <c r="AB3819" s="56" t="str">
        <f t="shared" si="1609"/>
        <v/>
      </c>
      <c r="AC3819" s="56" t="b">
        <f t="shared" si="1595"/>
        <v>0</v>
      </c>
      <c r="AD3819" s="58" t="b">
        <f t="shared" si="1596"/>
        <v>0</v>
      </c>
      <c r="AE3819" s="59" t="b">
        <f t="shared" si="1597"/>
        <v>0</v>
      </c>
      <c r="AF3819" s="56" t="e">
        <f t="shared" si="1610"/>
        <v>#VALUE!</v>
      </c>
      <c r="AG3819" s="56" t="e">
        <f t="shared" si="1611"/>
        <v>#VALUE!</v>
      </c>
      <c r="AH3819" s="58" t="e">
        <f t="shared" si="1612"/>
        <v>#VALUE!</v>
      </c>
      <c r="AI3819" s="56">
        <f t="shared" si="1613"/>
        <v>0</v>
      </c>
      <c r="AJ3819" s="56">
        <f t="shared" si="1614"/>
        <v>0</v>
      </c>
      <c r="AK3819" s="56">
        <f t="shared" si="1615"/>
        <v>0</v>
      </c>
      <c r="AL3819" s="56">
        <f t="shared" si="1616"/>
        <v>0</v>
      </c>
      <c r="AM3819" s="56">
        <f t="shared" si="1617"/>
        <v>0</v>
      </c>
      <c r="AN3819" s="56">
        <f t="shared" si="1618"/>
        <v>0</v>
      </c>
      <c r="AO3819" s="89" t="str">
        <f t="shared" si="1619"/>
        <v/>
      </c>
      <c r="AP3819" s="89" t="str">
        <f t="shared" si="1620"/>
        <v>Left</v>
      </c>
    </row>
    <row r="3820" spans="15:42">
      <c r="O3820" s="55">
        <f t="shared" si="1598"/>
        <v>0</v>
      </c>
      <c r="P3820" s="56">
        <f t="shared" si="1594"/>
        <v>0</v>
      </c>
      <c r="Q3820" s="57">
        <f>_xlfn.IFNA(VLOOKUP(E3820,'2026 W-4 Spreadsheet'!frequ,2,FALSE),0)</f>
        <v>0</v>
      </c>
      <c r="R3820" s="56">
        <f t="shared" si="1599"/>
        <v>0</v>
      </c>
      <c r="S3820" s="56" t="str">
        <f t="shared" si="1600"/>
        <v/>
      </c>
      <c r="T3820" s="56" t="str">
        <f t="shared" si="1601"/>
        <v/>
      </c>
      <c r="U3820" s="56" t="str">
        <f t="shared" si="1602"/>
        <v/>
      </c>
      <c r="V3820" s="56" t="str">
        <f t="shared" si="1603"/>
        <v/>
      </c>
      <c r="W3820" s="56" t="str">
        <f t="shared" si="1604"/>
        <v/>
      </c>
      <c r="X3820" s="56" t="str">
        <f t="shared" si="1605"/>
        <v/>
      </c>
      <c r="Y3820" s="57" t="str">
        <f t="shared" si="1606"/>
        <v/>
      </c>
      <c r="Z3820" s="56" t="str">
        <f t="shared" si="1607"/>
        <v/>
      </c>
      <c r="AA3820" s="56" t="str">
        <f t="shared" si="1608"/>
        <v/>
      </c>
      <c r="AB3820" s="56" t="str">
        <f t="shared" si="1609"/>
        <v/>
      </c>
      <c r="AC3820" s="56" t="b">
        <f t="shared" si="1595"/>
        <v>0</v>
      </c>
      <c r="AD3820" s="58" t="b">
        <f t="shared" si="1596"/>
        <v>0</v>
      </c>
      <c r="AE3820" s="59" t="b">
        <f t="shared" si="1597"/>
        <v>0</v>
      </c>
      <c r="AF3820" s="56" t="e">
        <f t="shared" si="1610"/>
        <v>#VALUE!</v>
      </c>
      <c r="AG3820" s="56" t="e">
        <f t="shared" si="1611"/>
        <v>#VALUE!</v>
      </c>
      <c r="AH3820" s="58" t="e">
        <f t="shared" si="1612"/>
        <v>#VALUE!</v>
      </c>
      <c r="AI3820" s="56">
        <f t="shared" si="1613"/>
        <v>0</v>
      </c>
      <c r="AJ3820" s="56">
        <f t="shared" si="1614"/>
        <v>0</v>
      </c>
      <c r="AK3820" s="56">
        <f t="shared" si="1615"/>
        <v>0</v>
      </c>
      <c r="AL3820" s="56">
        <f t="shared" si="1616"/>
        <v>0</v>
      </c>
      <c r="AM3820" s="56">
        <f t="shared" si="1617"/>
        <v>0</v>
      </c>
      <c r="AN3820" s="56">
        <f t="shared" si="1618"/>
        <v>0</v>
      </c>
      <c r="AO3820" s="89" t="str">
        <f t="shared" si="1619"/>
        <v/>
      </c>
      <c r="AP3820" s="89" t="str">
        <f t="shared" si="1620"/>
        <v>Left</v>
      </c>
    </row>
    <row r="3821" spans="15:42">
      <c r="O3821" s="55">
        <f t="shared" si="1598"/>
        <v>0</v>
      </c>
      <c r="P3821" s="56">
        <f t="shared" si="1594"/>
        <v>0</v>
      </c>
      <c r="Q3821" s="57">
        <f>_xlfn.IFNA(VLOOKUP(E3821,'2026 W-4 Spreadsheet'!frequ,2,FALSE),0)</f>
        <v>0</v>
      </c>
      <c r="R3821" s="56">
        <f t="shared" si="1599"/>
        <v>0</v>
      </c>
      <c r="S3821" s="56" t="str">
        <f t="shared" si="1600"/>
        <v/>
      </c>
      <c r="T3821" s="56" t="str">
        <f t="shared" si="1601"/>
        <v/>
      </c>
      <c r="U3821" s="56" t="str">
        <f t="shared" si="1602"/>
        <v/>
      </c>
      <c r="V3821" s="56" t="str">
        <f t="shared" si="1603"/>
        <v/>
      </c>
      <c r="W3821" s="56" t="str">
        <f t="shared" si="1604"/>
        <v/>
      </c>
      <c r="X3821" s="56" t="str">
        <f t="shared" si="1605"/>
        <v/>
      </c>
      <c r="Y3821" s="57" t="str">
        <f t="shared" si="1606"/>
        <v/>
      </c>
      <c r="Z3821" s="56" t="str">
        <f t="shared" si="1607"/>
        <v/>
      </c>
      <c r="AA3821" s="56" t="str">
        <f t="shared" si="1608"/>
        <v/>
      </c>
      <c r="AB3821" s="56" t="str">
        <f t="shared" si="1609"/>
        <v/>
      </c>
      <c r="AC3821" s="56" t="b">
        <f t="shared" si="1595"/>
        <v>0</v>
      </c>
      <c r="AD3821" s="58" t="b">
        <f t="shared" si="1596"/>
        <v>0</v>
      </c>
      <c r="AE3821" s="59" t="b">
        <f t="shared" si="1597"/>
        <v>0</v>
      </c>
      <c r="AF3821" s="56" t="e">
        <f t="shared" si="1610"/>
        <v>#VALUE!</v>
      </c>
      <c r="AG3821" s="56" t="e">
        <f t="shared" si="1611"/>
        <v>#VALUE!</v>
      </c>
      <c r="AH3821" s="58" t="e">
        <f t="shared" si="1612"/>
        <v>#VALUE!</v>
      </c>
      <c r="AI3821" s="56">
        <f t="shared" si="1613"/>
        <v>0</v>
      </c>
      <c r="AJ3821" s="56">
        <f t="shared" si="1614"/>
        <v>0</v>
      </c>
      <c r="AK3821" s="56">
        <f t="shared" si="1615"/>
        <v>0</v>
      </c>
      <c r="AL3821" s="56">
        <f t="shared" si="1616"/>
        <v>0</v>
      </c>
      <c r="AM3821" s="56">
        <f t="shared" si="1617"/>
        <v>0</v>
      </c>
      <c r="AN3821" s="56">
        <f t="shared" si="1618"/>
        <v>0</v>
      </c>
      <c r="AO3821" s="89" t="str">
        <f t="shared" si="1619"/>
        <v/>
      </c>
      <c r="AP3821" s="89" t="str">
        <f t="shared" si="1620"/>
        <v>Left</v>
      </c>
    </row>
    <row r="3822" spans="15:42">
      <c r="O3822" s="55">
        <f t="shared" si="1598"/>
        <v>0</v>
      </c>
      <c r="P3822" s="56">
        <f t="shared" si="1594"/>
        <v>0</v>
      </c>
      <c r="Q3822" s="57">
        <f>_xlfn.IFNA(VLOOKUP(E3822,'2026 W-4 Spreadsheet'!frequ,2,FALSE),0)</f>
        <v>0</v>
      </c>
      <c r="R3822" s="56">
        <f t="shared" si="1599"/>
        <v>0</v>
      </c>
      <c r="S3822" s="56" t="str">
        <f t="shared" si="1600"/>
        <v/>
      </c>
      <c r="T3822" s="56" t="str">
        <f t="shared" si="1601"/>
        <v/>
      </c>
      <c r="U3822" s="56" t="str">
        <f t="shared" si="1602"/>
        <v/>
      </c>
      <c r="V3822" s="56" t="str">
        <f t="shared" si="1603"/>
        <v/>
      </c>
      <c r="W3822" s="56" t="str">
        <f t="shared" si="1604"/>
        <v/>
      </c>
      <c r="X3822" s="56" t="str">
        <f t="shared" si="1605"/>
        <v/>
      </c>
      <c r="Y3822" s="57" t="str">
        <f t="shared" si="1606"/>
        <v/>
      </c>
      <c r="Z3822" s="56" t="str">
        <f t="shared" si="1607"/>
        <v/>
      </c>
      <c r="AA3822" s="56" t="str">
        <f t="shared" si="1608"/>
        <v/>
      </c>
      <c r="AB3822" s="56" t="str">
        <f t="shared" si="1609"/>
        <v/>
      </c>
      <c r="AC3822" s="56" t="b">
        <f t="shared" si="1595"/>
        <v>0</v>
      </c>
      <c r="AD3822" s="58" t="b">
        <f t="shared" si="1596"/>
        <v>0</v>
      </c>
      <c r="AE3822" s="59" t="b">
        <f t="shared" si="1597"/>
        <v>0</v>
      </c>
      <c r="AF3822" s="56" t="e">
        <f t="shared" si="1610"/>
        <v>#VALUE!</v>
      </c>
      <c r="AG3822" s="56" t="e">
        <f t="shared" si="1611"/>
        <v>#VALUE!</v>
      </c>
      <c r="AH3822" s="58" t="e">
        <f t="shared" si="1612"/>
        <v>#VALUE!</v>
      </c>
      <c r="AI3822" s="56">
        <f t="shared" si="1613"/>
        <v>0</v>
      </c>
      <c r="AJ3822" s="56">
        <f t="shared" si="1614"/>
        <v>0</v>
      </c>
      <c r="AK3822" s="56">
        <f t="shared" si="1615"/>
        <v>0</v>
      </c>
      <c r="AL3822" s="56">
        <f t="shared" si="1616"/>
        <v>0</v>
      </c>
      <c r="AM3822" s="56">
        <f t="shared" si="1617"/>
        <v>0</v>
      </c>
      <c r="AN3822" s="56">
        <f t="shared" si="1618"/>
        <v>0</v>
      </c>
      <c r="AO3822" s="89" t="str">
        <f t="shared" si="1619"/>
        <v/>
      </c>
      <c r="AP3822" s="89" t="str">
        <f t="shared" si="1620"/>
        <v>Left</v>
      </c>
    </row>
    <row r="3823" spans="15:42">
      <c r="O3823" s="55">
        <f t="shared" si="1598"/>
        <v>0</v>
      </c>
      <c r="P3823" s="56">
        <f t="shared" si="1594"/>
        <v>0</v>
      </c>
      <c r="Q3823" s="57">
        <f>_xlfn.IFNA(VLOOKUP(E3823,'2026 W-4 Spreadsheet'!frequ,2,FALSE),0)</f>
        <v>0</v>
      </c>
      <c r="R3823" s="56">
        <f t="shared" si="1599"/>
        <v>0</v>
      </c>
      <c r="S3823" s="56" t="str">
        <f t="shared" si="1600"/>
        <v/>
      </c>
      <c r="T3823" s="56" t="str">
        <f t="shared" si="1601"/>
        <v/>
      </c>
      <c r="U3823" s="56" t="str">
        <f t="shared" si="1602"/>
        <v/>
      </c>
      <c r="V3823" s="56" t="str">
        <f t="shared" si="1603"/>
        <v/>
      </c>
      <c r="W3823" s="56" t="str">
        <f t="shared" si="1604"/>
        <v/>
      </c>
      <c r="X3823" s="56" t="str">
        <f t="shared" si="1605"/>
        <v/>
      </c>
      <c r="Y3823" s="57" t="str">
        <f t="shared" si="1606"/>
        <v/>
      </c>
      <c r="Z3823" s="56" t="str">
        <f t="shared" si="1607"/>
        <v/>
      </c>
      <c r="AA3823" s="56" t="str">
        <f t="shared" si="1608"/>
        <v/>
      </c>
      <c r="AB3823" s="56" t="str">
        <f t="shared" si="1609"/>
        <v/>
      </c>
      <c r="AC3823" s="56" t="b">
        <f t="shared" si="1595"/>
        <v>0</v>
      </c>
      <c r="AD3823" s="58" t="b">
        <f t="shared" si="1596"/>
        <v>0</v>
      </c>
      <c r="AE3823" s="59" t="b">
        <f t="shared" si="1597"/>
        <v>0</v>
      </c>
      <c r="AF3823" s="56" t="e">
        <f t="shared" si="1610"/>
        <v>#VALUE!</v>
      </c>
      <c r="AG3823" s="56" t="e">
        <f t="shared" si="1611"/>
        <v>#VALUE!</v>
      </c>
      <c r="AH3823" s="58" t="e">
        <f t="shared" si="1612"/>
        <v>#VALUE!</v>
      </c>
      <c r="AI3823" s="56">
        <f t="shared" si="1613"/>
        <v>0</v>
      </c>
      <c r="AJ3823" s="56">
        <f t="shared" si="1614"/>
        <v>0</v>
      </c>
      <c r="AK3823" s="56">
        <f t="shared" si="1615"/>
        <v>0</v>
      </c>
      <c r="AL3823" s="56">
        <f t="shared" si="1616"/>
        <v>0</v>
      </c>
      <c r="AM3823" s="56">
        <f t="shared" si="1617"/>
        <v>0</v>
      </c>
      <c r="AN3823" s="56">
        <f t="shared" si="1618"/>
        <v>0</v>
      </c>
      <c r="AO3823" s="89" t="str">
        <f t="shared" si="1619"/>
        <v/>
      </c>
      <c r="AP3823" s="89" t="str">
        <f t="shared" si="1620"/>
        <v>Left</v>
      </c>
    </row>
    <row r="3824" spans="15:42">
      <c r="O3824" s="55">
        <f t="shared" si="1598"/>
        <v>0</v>
      </c>
      <c r="P3824" s="56">
        <f t="shared" si="1594"/>
        <v>0</v>
      </c>
      <c r="Q3824" s="57">
        <f>_xlfn.IFNA(VLOOKUP(E3824,'2026 W-4 Spreadsheet'!frequ,2,FALSE),0)</f>
        <v>0</v>
      </c>
      <c r="R3824" s="56">
        <f t="shared" si="1599"/>
        <v>0</v>
      </c>
      <c r="S3824" s="56" t="str">
        <f t="shared" si="1600"/>
        <v/>
      </c>
      <c r="T3824" s="56" t="str">
        <f t="shared" si="1601"/>
        <v/>
      </c>
      <c r="U3824" s="56" t="str">
        <f t="shared" si="1602"/>
        <v/>
      </c>
      <c r="V3824" s="56" t="str">
        <f t="shared" si="1603"/>
        <v/>
      </c>
      <c r="W3824" s="56" t="str">
        <f t="shared" si="1604"/>
        <v/>
      </c>
      <c r="X3824" s="56" t="str">
        <f t="shared" si="1605"/>
        <v/>
      </c>
      <c r="Y3824" s="57" t="str">
        <f t="shared" si="1606"/>
        <v/>
      </c>
      <c r="Z3824" s="56" t="str">
        <f t="shared" si="1607"/>
        <v/>
      </c>
      <c r="AA3824" s="56" t="str">
        <f t="shared" si="1608"/>
        <v/>
      </c>
      <c r="AB3824" s="56" t="str">
        <f t="shared" si="1609"/>
        <v/>
      </c>
      <c r="AC3824" s="56" t="b">
        <f t="shared" si="1595"/>
        <v>0</v>
      </c>
      <c r="AD3824" s="58" t="b">
        <f t="shared" si="1596"/>
        <v>0</v>
      </c>
      <c r="AE3824" s="59" t="b">
        <f t="shared" si="1597"/>
        <v>0</v>
      </c>
      <c r="AF3824" s="56" t="e">
        <f t="shared" si="1610"/>
        <v>#VALUE!</v>
      </c>
      <c r="AG3824" s="56" t="e">
        <f t="shared" si="1611"/>
        <v>#VALUE!</v>
      </c>
      <c r="AH3824" s="58" t="e">
        <f t="shared" si="1612"/>
        <v>#VALUE!</v>
      </c>
      <c r="AI3824" s="56">
        <f t="shared" si="1613"/>
        <v>0</v>
      </c>
      <c r="AJ3824" s="56">
        <f t="shared" si="1614"/>
        <v>0</v>
      </c>
      <c r="AK3824" s="56">
        <f t="shared" si="1615"/>
        <v>0</v>
      </c>
      <c r="AL3824" s="56">
        <f t="shared" si="1616"/>
        <v>0</v>
      </c>
      <c r="AM3824" s="56">
        <f t="shared" si="1617"/>
        <v>0</v>
      </c>
      <c r="AN3824" s="56">
        <f t="shared" si="1618"/>
        <v>0</v>
      </c>
      <c r="AO3824" s="89" t="str">
        <f t="shared" si="1619"/>
        <v/>
      </c>
      <c r="AP3824" s="89" t="str">
        <f t="shared" si="1620"/>
        <v>Left</v>
      </c>
    </row>
    <row r="3825" spans="15:42">
      <c r="O3825" s="55">
        <f t="shared" si="1598"/>
        <v>0</v>
      </c>
      <c r="P3825" s="56">
        <f t="shared" si="1594"/>
        <v>0</v>
      </c>
      <c r="Q3825" s="57">
        <f>_xlfn.IFNA(VLOOKUP(E3825,'2026 W-4 Spreadsheet'!frequ,2,FALSE),0)</f>
        <v>0</v>
      </c>
      <c r="R3825" s="56">
        <f t="shared" si="1599"/>
        <v>0</v>
      </c>
      <c r="S3825" s="56" t="str">
        <f t="shared" si="1600"/>
        <v/>
      </c>
      <c r="T3825" s="56" t="str">
        <f t="shared" si="1601"/>
        <v/>
      </c>
      <c r="U3825" s="56" t="str">
        <f t="shared" si="1602"/>
        <v/>
      </c>
      <c r="V3825" s="56" t="str">
        <f t="shared" si="1603"/>
        <v/>
      </c>
      <c r="W3825" s="56" t="str">
        <f t="shared" si="1604"/>
        <v/>
      </c>
      <c r="X3825" s="56" t="str">
        <f t="shared" si="1605"/>
        <v/>
      </c>
      <c r="Y3825" s="57" t="str">
        <f t="shared" si="1606"/>
        <v/>
      </c>
      <c r="Z3825" s="56" t="str">
        <f t="shared" si="1607"/>
        <v/>
      </c>
      <c r="AA3825" s="56" t="str">
        <f t="shared" si="1608"/>
        <v/>
      </c>
      <c r="AB3825" s="56" t="str">
        <f t="shared" si="1609"/>
        <v/>
      </c>
      <c r="AC3825" s="56" t="b">
        <f t="shared" si="1595"/>
        <v>0</v>
      </c>
      <c r="AD3825" s="58" t="b">
        <f t="shared" si="1596"/>
        <v>0</v>
      </c>
      <c r="AE3825" s="59" t="b">
        <f t="shared" si="1597"/>
        <v>0</v>
      </c>
      <c r="AF3825" s="56" t="e">
        <f t="shared" si="1610"/>
        <v>#VALUE!</v>
      </c>
      <c r="AG3825" s="56" t="e">
        <f t="shared" si="1611"/>
        <v>#VALUE!</v>
      </c>
      <c r="AH3825" s="58" t="e">
        <f t="shared" si="1612"/>
        <v>#VALUE!</v>
      </c>
      <c r="AI3825" s="56">
        <f t="shared" si="1613"/>
        <v>0</v>
      </c>
      <c r="AJ3825" s="56">
        <f t="shared" si="1614"/>
        <v>0</v>
      </c>
      <c r="AK3825" s="56">
        <f t="shared" si="1615"/>
        <v>0</v>
      </c>
      <c r="AL3825" s="56">
        <f t="shared" si="1616"/>
        <v>0</v>
      </c>
      <c r="AM3825" s="56">
        <f t="shared" si="1617"/>
        <v>0</v>
      </c>
      <c r="AN3825" s="56">
        <f t="shared" si="1618"/>
        <v>0</v>
      </c>
      <c r="AO3825" s="89" t="str">
        <f t="shared" si="1619"/>
        <v/>
      </c>
      <c r="AP3825" s="89" t="str">
        <f t="shared" si="1620"/>
        <v>Left</v>
      </c>
    </row>
    <row r="3826" spans="15:42">
      <c r="O3826" s="55">
        <f t="shared" si="1598"/>
        <v>0</v>
      </c>
      <c r="P3826" s="56">
        <f t="shared" si="1594"/>
        <v>0</v>
      </c>
      <c r="Q3826" s="57">
        <f>_xlfn.IFNA(VLOOKUP(E3826,'2026 W-4 Spreadsheet'!frequ,2,FALSE),0)</f>
        <v>0</v>
      </c>
      <c r="R3826" s="56">
        <f t="shared" si="1599"/>
        <v>0</v>
      </c>
      <c r="S3826" s="56" t="str">
        <f t="shared" si="1600"/>
        <v/>
      </c>
      <c r="T3826" s="56" t="str">
        <f t="shared" si="1601"/>
        <v/>
      </c>
      <c r="U3826" s="56" t="str">
        <f t="shared" si="1602"/>
        <v/>
      </c>
      <c r="V3826" s="56" t="str">
        <f t="shared" si="1603"/>
        <v/>
      </c>
      <c r="W3826" s="56" t="str">
        <f t="shared" si="1604"/>
        <v/>
      </c>
      <c r="X3826" s="56" t="str">
        <f t="shared" si="1605"/>
        <v/>
      </c>
      <c r="Y3826" s="57" t="str">
        <f t="shared" si="1606"/>
        <v/>
      </c>
      <c r="Z3826" s="56" t="str">
        <f t="shared" si="1607"/>
        <v/>
      </c>
      <c r="AA3826" s="56" t="str">
        <f t="shared" si="1608"/>
        <v/>
      </c>
      <c r="AB3826" s="56" t="str">
        <f t="shared" si="1609"/>
        <v/>
      </c>
      <c r="AC3826" s="56" t="b">
        <f t="shared" si="1595"/>
        <v>0</v>
      </c>
      <c r="AD3826" s="58" t="b">
        <f t="shared" si="1596"/>
        <v>0</v>
      </c>
      <c r="AE3826" s="59" t="b">
        <f t="shared" si="1597"/>
        <v>0</v>
      </c>
      <c r="AF3826" s="56" t="e">
        <f t="shared" si="1610"/>
        <v>#VALUE!</v>
      </c>
      <c r="AG3826" s="56" t="e">
        <f t="shared" si="1611"/>
        <v>#VALUE!</v>
      </c>
      <c r="AH3826" s="58" t="e">
        <f t="shared" si="1612"/>
        <v>#VALUE!</v>
      </c>
      <c r="AI3826" s="56">
        <f t="shared" si="1613"/>
        <v>0</v>
      </c>
      <c r="AJ3826" s="56">
        <f t="shared" si="1614"/>
        <v>0</v>
      </c>
      <c r="AK3826" s="56">
        <f t="shared" si="1615"/>
        <v>0</v>
      </c>
      <c r="AL3826" s="56">
        <f t="shared" si="1616"/>
        <v>0</v>
      </c>
      <c r="AM3826" s="56">
        <f t="shared" si="1617"/>
        <v>0</v>
      </c>
      <c r="AN3826" s="56">
        <f t="shared" si="1618"/>
        <v>0</v>
      </c>
      <c r="AO3826" s="89" t="str">
        <f t="shared" si="1619"/>
        <v/>
      </c>
      <c r="AP3826" s="89" t="str">
        <f t="shared" si="1620"/>
        <v>Left</v>
      </c>
    </row>
    <row r="3827" spans="15:42">
      <c r="O3827" s="55">
        <f t="shared" si="1598"/>
        <v>0</v>
      </c>
      <c r="P3827" s="56">
        <f t="shared" si="1594"/>
        <v>0</v>
      </c>
      <c r="Q3827" s="57">
        <f>_xlfn.IFNA(VLOOKUP(E3827,'2026 W-4 Spreadsheet'!frequ,2,FALSE),0)</f>
        <v>0</v>
      </c>
      <c r="R3827" s="56">
        <f t="shared" si="1599"/>
        <v>0</v>
      </c>
      <c r="S3827" s="56" t="str">
        <f t="shared" si="1600"/>
        <v/>
      </c>
      <c r="T3827" s="56" t="str">
        <f t="shared" si="1601"/>
        <v/>
      </c>
      <c r="U3827" s="56" t="str">
        <f t="shared" si="1602"/>
        <v/>
      </c>
      <c r="V3827" s="56" t="str">
        <f t="shared" si="1603"/>
        <v/>
      </c>
      <c r="W3827" s="56" t="str">
        <f t="shared" si="1604"/>
        <v/>
      </c>
      <c r="X3827" s="56" t="str">
        <f t="shared" si="1605"/>
        <v/>
      </c>
      <c r="Y3827" s="57" t="str">
        <f t="shared" si="1606"/>
        <v/>
      </c>
      <c r="Z3827" s="56" t="str">
        <f t="shared" si="1607"/>
        <v/>
      </c>
      <c r="AA3827" s="56" t="str">
        <f t="shared" si="1608"/>
        <v/>
      </c>
      <c r="AB3827" s="56" t="str">
        <f t="shared" si="1609"/>
        <v/>
      </c>
      <c r="AC3827" s="56" t="b">
        <f t="shared" si="1595"/>
        <v>0</v>
      </c>
      <c r="AD3827" s="58" t="b">
        <f t="shared" si="1596"/>
        <v>0</v>
      </c>
      <c r="AE3827" s="59" t="b">
        <f t="shared" si="1597"/>
        <v>0</v>
      </c>
      <c r="AF3827" s="56" t="e">
        <f t="shared" si="1610"/>
        <v>#VALUE!</v>
      </c>
      <c r="AG3827" s="56" t="e">
        <f t="shared" si="1611"/>
        <v>#VALUE!</v>
      </c>
      <c r="AH3827" s="58" t="e">
        <f t="shared" si="1612"/>
        <v>#VALUE!</v>
      </c>
      <c r="AI3827" s="56">
        <f t="shared" si="1613"/>
        <v>0</v>
      </c>
      <c r="AJ3827" s="56">
        <f t="shared" si="1614"/>
        <v>0</v>
      </c>
      <c r="AK3827" s="56">
        <f t="shared" si="1615"/>
        <v>0</v>
      </c>
      <c r="AL3827" s="56">
        <f t="shared" si="1616"/>
        <v>0</v>
      </c>
      <c r="AM3827" s="56">
        <f t="shared" si="1617"/>
        <v>0</v>
      </c>
      <c r="AN3827" s="56">
        <f t="shared" si="1618"/>
        <v>0</v>
      </c>
      <c r="AO3827" s="89" t="str">
        <f t="shared" si="1619"/>
        <v/>
      </c>
      <c r="AP3827" s="89" t="str">
        <f t="shared" si="1620"/>
        <v>Left</v>
      </c>
    </row>
    <row r="3828" spans="15:42">
      <c r="O3828" s="55">
        <f t="shared" si="1598"/>
        <v>0</v>
      </c>
      <c r="P3828" s="56">
        <f t="shared" si="1594"/>
        <v>0</v>
      </c>
      <c r="Q3828" s="57">
        <f>_xlfn.IFNA(VLOOKUP(E3828,'2026 W-4 Spreadsheet'!frequ,2,FALSE),0)</f>
        <v>0</v>
      </c>
      <c r="R3828" s="56">
        <f t="shared" si="1599"/>
        <v>0</v>
      </c>
      <c r="S3828" s="56" t="str">
        <f t="shared" si="1600"/>
        <v/>
      </c>
      <c r="T3828" s="56" t="str">
        <f t="shared" si="1601"/>
        <v/>
      </c>
      <c r="U3828" s="56" t="str">
        <f t="shared" si="1602"/>
        <v/>
      </c>
      <c r="V3828" s="56" t="str">
        <f t="shared" si="1603"/>
        <v/>
      </c>
      <c r="W3828" s="56" t="str">
        <f t="shared" si="1604"/>
        <v/>
      </c>
      <c r="X3828" s="56" t="str">
        <f t="shared" si="1605"/>
        <v/>
      </c>
      <c r="Y3828" s="57" t="str">
        <f t="shared" si="1606"/>
        <v/>
      </c>
      <c r="Z3828" s="56" t="str">
        <f t="shared" si="1607"/>
        <v/>
      </c>
      <c r="AA3828" s="56" t="str">
        <f t="shared" si="1608"/>
        <v/>
      </c>
      <c r="AB3828" s="56" t="str">
        <f t="shared" si="1609"/>
        <v/>
      </c>
      <c r="AC3828" s="56" t="b">
        <f t="shared" si="1595"/>
        <v>0</v>
      </c>
      <c r="AD3828" s="58" t="b">
        <f t="shared" si="1596"/>
        <v>0</v>
      </c>
      <c r="AE3828" s="59" t="b">
        <f t="shared" si="1597"/>
        <v>0</v>
      </c>
      <c r="AF3828" s="56" t="e">
        <f t="shared" si="1610"/>
        <v>#VALUE!</v>
      </c>
      <c r="AG3828" s="56" t="e">
        <f t="shared" si="1611"/>
        <v>#VALUE!</v>
      </c>
      <c r="AH3828" s="58" t="e">
        <f t="shared" si="1612"/>
        <v>#VALUE!</v>
      </c>
      <c r="AI3828" s="56">
        <f t="shared" si="1613"/>
        <v>0</v>
      </c>
      <c r="AJ3828" s="56">
        <f t="shared" si="1614"/>
        <v>0</v>
      </c>
      <c r="AK3828" s="56">
        <f t="shared" si="1615"/>
        <v>0</v>
      </c>
      <c r="AL3828" s="56">
        <f t="shared" si="1616"/>
        <v>0</v>
      </c>
      <c r="AM3828" s="56">
        <f t="shared" si="1617"/>
        <v>0</v>
      </c>
      <c r="AN3828" s="56">
        <f t="shared" si="1618"/>
        <v>0</v>
      </c>
      <c r="AO3828" s="89" t="str">
        <f t="shared" si="1619"/>
        <v/>
      </c>
      <c r="AP3828" s="89" t="str">
        <f t="shared" si="1620"/>
        <v>Left</v>
      </c>
    </row>
    <row r="3829" spans="15:42">
      <c r="O3829" s="55">
        <f t="shared" si="1598"/>
        <v>0</v>
      </c>
      <c r="P3829" s="56">
        <f t="shared" si="1594"/>
        <v>0</v>
      </c>
      <c r="Q3829" s="57">
        <f>_xlfn.IFNA(VLOOKUP(E3829,'2026 W-4 Spreadsheet'!frequ,2,FALSE),0)</f>
        <v>0</v>
      </c>
      <c r="R3829" s="56">
        <f t="shared" si="1599"/>
        <v>0</v>
      </c>
      <c r="S3829" s="56" t="str">
        <f t="shared" si="1600"/>
        <v/>
      </c>
      <c r="T3829" s="56" t="str">
        <f t="shared" si="1601"/>
        <v/>
      </c>
      <c r="U3829" s="56" t="str">
        <f t="shared" si="1602"/>
        <v/>
      </c>
      <c r="V3829" s="56" t="str">
        <f t="shared" si="1603"/>
        <v/>
      </c>
      <c r="W3829" s="56" t="str">
        <f t="shared" si="1604"/>
        <v/>
      </c>
      <c r="X3829" s="56" t="str">
        <f t="shared" si="1605"/>
        <v/>
      </c>
      <c r="Y3829" s="57" t="str">
        <f t="shared" si="1606"/>
        <v/>
      </c>
      <c r="Z3829" s="56" t="str">
        <f t="shared" si="1607"/>
        <v/>
      </c>
      <c r="AA3829" s="56" t="str">
        <f t="shared" si="1608"/>
        <v/>
      </c>
      <c r="AB3829" s="56" t="str">
        <f t="shared" si="1609"/>
        <v/>
      </c>
      <c r="AC3829" s="56" t="b">
        <f t="shared" si="1595"/>
        <v>0</v>
      </c>
      <c r="AD3829" s="58" t="b">
        <f t="shared" si="1596"/>
        <v>0</v>
      </c>
      <c r="AE3829" s="59" t="b">
        <f t="shared" si="1597"/>
        <v>0</v>
      </c>
      <c r="AF3829" s="56" t="e">
        <f t="shared" si="1610"/>
        <v>#VALUE!</v>
      </c>
      <c r="AG3829" s="56" t="e">
        <f t="shared" si="1611"/>
        <v>#VALUE!</v>
      </c>
      <c r="AH3829" s="58" t="e">
        <f t="shared" si="1612"/>
        <v>#VALUE!</v>
      </c>
      <c r="AI3829" s="56">
        <f t="shared" si="1613"/>
        <v>0</v>
      </c>
      <c r="AJ3829" s="56">
        <f t="shared" si="1614"/>
        <v>0</v>
      </c>
      <c r="AK3829" s="56">
        <f t="shared" si="1615"/>
        <v>0</v>
      </c>
      <c r="AL3829" s="56">
        <f t="shared" si="1616"/>
        <v>0</v>
      </c>
      <c r="AM3829" s="56">
        <f t="shared" si="1617"/>
        <v>0</v>
      </c>
      <c r="AN3829" s="56">
        <f t="shared" si="1618"/>
        <v>0</v>
      </c>
      <c r="AO3829" s="89" t="str">
        <f t="shared" si="1619"/>
        <v/>
      </c>
      <c r="AP3829" s="89" t="str">
        <f t="shared" si="1620"/>
        <v>Left</v>
      </c>
    </row>
    <row r="3830" spans="15:42">
      <c r="O3830" s="55">
        <f t="shared" si="1598"/>
        <v>0</v>
      </c>
      <c r="P3830" s="56">
        <f t="shared" si="1594"/>
        <v>0</v>
      </c>
      <c r="Q3830" s="57">
        <f>_xlfn.IFNA(VLOOKUP(E3830,'2026 W-4 Spreadsheet'!frequ,2,FALSE),0)</f>
        <v>0</v>
      </c>
      <c r="R3830" s="56">
        <f t="shared" si="1599"/>
        <v>0</v>
      </c>
      <c r="S3830" s="56" t="str">
        <f t="shared" si="1600"/>
        <v/>
      </c>
      <c r="T3830" s="56" t="str">
        <f t="shared" si="1601"/>
        <v/>
      </c>
      <c r="U3830" s="56" t="str">
        <f t="shared" si="1602"/>
        <v/>
      </c>
      <c r="V3830" s="56" t="str">
        <f t="shared" si="1603"/>
        <v/>
      </c>
      <c r="W3830" s="56" t="str">
        <f t="shared" si="1604"/>
        <v/>
      </c>
      <c r="X3830" s="56" t="str">
        <f t="shared" si="1605"/>
        <v/>
      </c>
      <c r="Y3830" s="57" t="str">
        <f t="shared" si="1606"/>
        <v/>
      </c>
      <c r="Z3830" s="56" t="str">
        <f t="shared" si="1607"/>
        <v/>
      </c>
      <c r="AA3830" s="56" t="str">
        <f t="shared" si="1608"/>
        <v/>
      </c>
      <c r="AB3830" s="56" t="str">
        <f t="shared" si="1609"/>
        <v/>
      </c>
      <c r="AC3830" s="56" t="b">
        <f t="shared" si="1595"/>
        <v>0</v>
      </c>
      <c r="AD3830" s="58" t="b">
        <f t="shared" si="1596"/>
        <v>0</v>
      </c>
      <c r="AE3830" s="59" t="b">
        <f t="shared" si="1597"/>
        <v>0</v>
      </c>
      <c r="AF3830" s="56" t="e">
        <f t="shared" si="1610"/>
        <v>#VALUE!</v>
      </c>
      <c r="AG3830" s="56" t="e">
        <f t="shared" si="1611"/>
        <v>#VALUE!</v>
      </c>
      <c r="AH3830" s="58" t="e">
        <f t="shared" si="1612"/>
        <v>#VALUE!</v>
      </c>
      <c r="AI3830" s="56">
        <f t="shared" si="1613"/>
        <v>0</v>
      </c>
      <c r="AJ3830" s="56">
        <f t="shared" si="1614"/>
        <v>0</v>
      </c>
      <c r="AK3830" s="56">
        <f t="shared" si="1615"/>
        <v>0</v>
      </c>
      <c r="AL3830" s="56">
        <f t="shared" si="1616"/>
        <v>0</v>
      </c>
      <c r="AM3830" s="56">
        <f t="shared" si="1617"/>
        <v>0</v>
      </c>
      <c r="AN3830" s="56">
        <f t="shared" si="1618"/>
        <v>0</v>
      </c>
      <c r="AO3830" s="89" t="str">
        <f t="shared" si="1619"/>
        <v/>
      </c>
      <c r="AP3830" s="89" t="str">
        <f t="shared" si="1620"/>
        <v>Left</v>
      </c>
    </row>
    <row r="3831" spans="15:42">
      <c r="O3831" s="55">
        <f t="shared" si="1598"/>
        <v>0</v>
      </c>
      <c r="P3831" s="56">
        <f t="shared" si="1594"/>
        <v>0</v>
      </c>
      <c r="Q3831" s="57">
        <f>_xlfn.IFNA(VLOOKUP(E3831,'2026 W-4 Spreadsheet'!frequ,2,FALSE),0)</f>
        <v>0</v>
      </c>
      <c r="R3831" s="56">
        <f t="shared" si="1599"/>
        <v>0</v>
      </c>
      <c r="S3831" s="56" t="str">
        <f t="shared" si="1600"/>
        <v/>
      </c>
      <c r="T3831" s="56" t="str">
        <f t="shared" si="1601"/>
        <v/>
      </c>
      <c r="U3831" s="56" t="str">
        <f t="shared" si="1602"/>
        <v/>
      </c>
      <c r="V3831" s="56" t="str">
        <f t="shared" si="1603"/>
        <v/>
      </c>
      <c r="W3831" s="56" t="str">
        <f t="shared" si="1604"/>
        <v/>
      </c>
      <c r="X3831" s="56" t="str">
        <f t="shared" si="1605"/>
        <v/>
      </c>
      <c r="Y3831" s="57" t="str">
        <f t="shared" si="1606"/>
        <v/>
      </c>
      <c r="Z3831" s="56" t="str">
        <f t="shared" si="1607"/>
        <v/>
      </c>
      <c r="AA3831" s="56" t="str">
        <f t="shared" si="1608"/>
        <v/>
      </c>
      <c r="AB3831" s="56" t="str">
        <f t="shared" si="1609"/>
        <v/>
      </c>
      <c r="AC3831" s="56" t="b">
        <f t="shared" si="1595"/>
        <v>0</v>
      </c>
      <c r="AD3831" s="58" t="b">
        <f t="shared" si="1596"/>
        <v>0</v>
      </c>
      <c r="AE3831" s="59" t="b">
        <f t="shared" si="1597"/>
        <v>0</v>
      </c>
      <c r="AF3831" s="56" t="e">
        <f t="shared" si="1610"/>
        <v>#VALUE!</v>
      </c>
      <c r="AG3831" s="56" t="e">
        <f t="shared" si="1611"/>
        <v>#VALUE!</v>
      </c>
      <c r="AH3831" s="58" t="e">
        <f t="shared" si="1612"/>
        <v>#VALUE!</v>
      </c>
      <c r="AI3831" s="56">
        <f t="shared" si="1613"/>
        <v>0</v>
      </c>
      <c r="AJ3831" s="56">
        <f t="shared" si="1614"/>
        <v>0</v>
      </c>
      <c r="AK3831" s="56">
        <f t="shared" si="1615"/>
        <v>0</v>
      </c>
      <c r="AL3831" s="56">
        <f t="shared" si="1616"/>
        <v>0</v>
      </c>
      <c r="AM3831" s="56">
        <f t="shared" si="1617"/>
        <v>0</v>
      </c>
      <c r="AN3831" s="56">
        <f t="shared" si="1618"/>
        <v>0</v>
      </c>
      <c r="AO3831" s="89" t="str">
        <f t="shared" si="1619"/>
        <v/>
      </c>
      <c r="AP3831" s="89" t="str">
        <f t="shared" si="1620"/>
        <v>Left</v>
      </c>
    </row>
    <row r="3832" spans="15:42">
      <c r="O3832" s="55">
        <f t="shared" si="1598"/>
        <v>0</v>
      </c>
      <c r="P3832" s="56">
        <f t="shared" si="1594"/>
        <v>0</v>
      </c>
      <c r="Q3832" s="57">
        <f>_xlfn.IFNA(VLOOKUP(E3832,'2026 W-4 Spreadsheet'!frequ,2,FALSE),0)</f>
        <v>0</v>
      </c>
      <c r="R3832" s="56">
        <f t="shared" si="1599"/>
        <v>0</v>
      </c>
      <c r="S3832" s="56" t="str">
        <f t="shared" si="1600"/>
        <v/>
      </c>
      <c r="T3832" s="56" t="str">
        <f t="shared" si="1601"/>
        <v/>
      </c>
      <c r="U3832" s="56" t="str">
        <f t="shared" si="1602"/>
        <v/>
      </c>
      <c r="V3832" s="56" t="str">
        <f t="shared" si="1603"/>
        <v/>
      </c>
      <c r="W3832" s="56" t="str">
        <f t="shared" si="1604"/>
        <v/>
      </c>
      <c r="X3832" s="56" t="str">
        <f t="shared" si="1605"/>
        <v/>
      </c>
      <c r="Y3832" s="57" t="str">
        <f t="shared" si="1606"/>
        <v/>
      </c>
      <c r="Z3832" s="56" t="str">
        <f t="shared" si="1607"/>
        <v/>
      </c>
      <c r="AA3832" s="56" t="str">
        <f t="shared" si="1608"/>
        <v/>
      </c>
      <c r="AB3832" s="56" t="str">
        <f t="shared" si="1609"/>
        <v/>
      </c>
      <c r="AC3832" s="56" t="b">
        <f t="shared" si="1595"/>
        <v>0</v>
      </c>
      <c r="AD3832" s="58" t="b">
        <f t="shared" si="1596"/>
        <v>0</v>
      </c>
      <c r="AE3832" s="59" t="b">
        <f t="shared" si="1597"/>
        <v>0</v>
      </c>
      <c r="AF3832" s="56" t="e">
        <f t="shared" si="1610"/>
        <v>#VALUE!</v>
      </c>
      <c r="AG3832" s="56" t="e">
        <f t="shared" si="1611"/>
        <v>#VALUE!</v>
      </c>
      <c r="AH3832" s="58" t="e">
        <f t="shared" si="1612"/>
        <v>#VALUE!</v>
      </c>
      <c r="AI3832" s="56">
        <f t="shared" si="1613"/>
        <v>0</v>
      </c>
      <c r="AJ3832" s="56">
        <f t="shared" si="1614"/>
        <v>0</v>
      </c>
      <c r="AK3832" s="56">
        <f t="shared" si="1615"/>
        <v>0</v>
      </c>
      <c r="AL3832" s="56">
        <f t="shared" si="1616"/>
        <v>0</v>
      </c>
      <c r="AM3832" s="56">
        <f t="shared" si="1617"/>
        <v>0</v>
      </c>
      <c r="AN3832" s="56">
        <f t="shared" si="1618"/>
        <v>0</v>
      </c>
      <c r="AO3832" s="89" t="str">
        <f t="shared" si="1619"/>
        <v/>
      </c>
      <c r="AP3832" s="89" t="str">
        <f t="shared" si="1620"/>
        <v>Left</v>
      </c>
    </row>
    <row r="3833" spans="15:42">
      <c r="O3833" s="55">
        <f t="shared" si="1598"/>
        <v>0</v>
      </c>
      <c r="P3833" s="56">
        <f t="shared" si="1594"/>
        <v>0</v>
      </c>
      <c r="Q3833" s="57">
        <f>_xlfn.IFNA(VLOOKUP(E3833,'2026 W-4 Spreadsheet'!frequ,2,FALSE),0)</f>
        <v>0</v>
      </c>
      <c r="R3833" s="56">
        <f t="shared" si="1599"/>
        <v>0</v>
      </c>
      <c r="S3833" s="56" t="str">
        <f t="shared" si="1600"/>
        <v/>
      </c>
      <c r="T3833" s="56" t="str">
        <f t="shared" si="1601"/>
        <v/>
      </c>
      <c r="U3833" s="56" t="str">
        <f t="shared" si="1602"/>
        <v/>
      </c>
      <c r="V3833" s="56" t="str">
        <f t="shared" si="1603"/>
        <v/>
      </c>
      <c r="W3833" s="56" t="str">
        <f t="shared" si="1604"/>
        <v/>
      </c>
      <c r="X3833" s="56" t="str">
        <f t="shared" si="1605"/>
        <v/>
      </c>
      <c r="Y3833" s="57" t="str">
        <f t="shared" si="1606"/>
        <v/>
      </c>
      <c r="Z3833" s="56" t="str">
        <f t="shared" si="1607"/>
        <v/>
      </c>
      <c r="AA3833" s="56" t="str">
        <f t="shared" si="1608"/>
        <v/>
      </c>
      <c r="AB3833" s="56" t="str">
        <f t="shared" si="1609"/>
        <v/>
      </c>
      <c r="AC3833" s="56" t="b">
        <f t="shared" si="1595"/>
        <v>0</v>
      </c>
      <c r="AD3833" s="58" t="b">
        <f t="shared" si="1596"/>
        <v>0</v>
      </c>
      <c r="AE3833" s="59" t="b">
        <f t="shared" si="1597"/>
        <v>0</v>
      </c>
      <c r="AF3833" s="56" t="e">
        <f t="shared" si="1610"/>
        <v>#VALUE!</v>
      </c>
      <c r="AG3833" s="56" t="e">
        <f t="shared" si="1611"/>
        <v>#VALUE!</v>
      </c>
      <c r="AH3833" s="58" t="e">
        <f t="shared" si="1612"/>
        <v>#VALUE!</v>
      </c>
      <c r="AI3833" s="56">
        <f t="shared" si="1613"/>
        <v>0</v>
      </c>
      <c r="AJ3833" s="56">
        <f t="shared" si="1614"/>
        <v>0</v>
      </c>
      <c r="AK3833" s="56">
        <f t="shared" si="1615"/>
        <v>0</v>
      </c>
      <c r="AL3833" s="56">
        <f t="shared" si="1616"/>
        <v>0</v>
      </c>
      <c r="AM3833" s="56">
        <f t="shared" si="1617"/>
        <v>0</v>
      </c>
      <c r="AN3833" s="56">
        <f t="shared" si="1618"/>
        <v>0</v>
      </c>
      <c r="AO3833" s="89" t="str">
        <f t="shared" si="1619"/>
        <v/>
      </c>
      <c r="AP3833" s="89" t="str">
        <f t="shared" si="1620"/>
        <v>Left</v>
      </c>
    </row>
    <row r="3834" spans="15:42">
      <c r="O3834" s="55">
        <f t="shared" si="1598"/>
        <v>0</v>
      </c>
      <c r="P3834" s="56">
        <f t="shared" si="1594"/>
        <v>0</v>
      </c>
      <c r="Q3834" s="57">
        <f>_xlfn.IFNA(VLOOKUP(E3834,'2026 W-4 Spreadsheet'!frequ,2,FALSE),0)</f>
        <v>0</v>
      </c>
      <c r="R3834" s="56">
        <f t="shared" si="1599"/>
        <v>0</v>
      </c>
      <c r="S3834" s="56" t="str">
        <f t="shared" si="1600"/>
        <v/>
      </c>
      <c r="T3834" s="56" t="str">
        <f t="shared" si="1601"/>
        <v/>
      </c>
      <c r="U3834" s="56" t="str">
        <f t="shared" si="1602"/>
        <v/>
      </c>
      <c r="V3834" s="56" t="str">
        <f t="shared" si="1603"/>
        <v/>
      </c>
      <c r="W3834" s="56" t="str">
        <f t="shared" si="1604"/>
        <v/>
      </c>
      <c r="X3834" s="56" t="str">
        <f t="shared" si="1605"/>
        <v/>
      </c>
      <c r="Y3834" s="57" t="str">
        <f t="shared" si="1606"/>
        <v/>
      </c>
      <c r="Z3834" s="56" t="str">
        <f t="shared" si="1607"/>
        <v/>
      </c>
      <c r="AA3834" s="56" t="str">
        <f t="shared" si="1608"/>
        <v/>
      </c>
      <c r="AB3834" s="56" t="str">
        <f t="shared" si="1609"/>
        <v/>
      </c>
      <c r="AC3834" s="56" t="b">
        <f t="shared" si="1595"/>
        <v>0</v>
      </c>
      <c r="AD3834" s="58" t="b">
        <f t="shared" si="1596"/>
        <v>0</v>
      </c>
      <c r="AE3834" s="59" t="b">
        <f t="shared" si="1597"/>
        <v>0</v>
      </c>
      <c r="AF3834" s="56" t="e">
        <f t="shared" si="1610"/>
        <v>#VALUE!</v>
      </c>
      <c r="AG3834" s="56" t="e">
        <f t="shared" si="1611"/>
        <v>#VALUE!</v>
      </c>
      <c r="AH3834" s="58" t="e">
        <f t="shared" si="1612"/>
        <v>#VALUE!</v>
      </c>
      <c r="AI3834" s="56">
        <f t="shared" si="1613"/>
        <v>0</v>
      </c>
      <c r="AJ3834" s="56">
        <f t="shared" si="1614"/>
        <v>0</v>
      </c>
      <c r="AK3834" s="56">
        <f t="shared" si="1615"/>
        <v>0</v>
      </c>
      <c r="AL3834" s="56">
        <f t="shared" si="1616"/>
        <v>0</v>
      </c>
      <c r="AM3834" s="56">
        <f t="shared" si="1617"/>
        <v>0</v>
      </c>
      <c r="AN3834" s="56">
        <f t="shared" si="1618"/>
        <v>0</v>
      </c>
      <c r="AO3834" s="89" t="str">
        <f t="shared" si="1619"/>
        <v/>
      </c>
      <c r="AP3834" s="89" t="str">
        <f t="shared" si="1620"/>
        <v>Left</v>
      </c>
    </row>
    <row r="3835" spans="15:42">
      <c r="O3835" s="55">
        <f t="shared" si="1598"/>
        <v>0</v>
      </c>
      <c r="P3835" s="56">
        <f t="shared" si="1594"/>
        <v>0</v>
      </c>
      <c r="Q3835" s="57">
        <f>_xlfn.IFNA(VLOOKUP(E3835,'2026 W-4 Spreadsheet'!frequ,2,FALSE),0)</f>
        <v>0</v>
      </c>
      <c r="R3835" s="56">
        <f t="shared" si="1599"/>
        <v>0</v>
      </c>
      <c r="S3835" s="56" t="str">
        <f t="shared" si="1600"/>
        <v/>
      </c>
      <c r="T3835" s="56" t="str">
        <f t="shared" si="1601"/>
        <v/>
      </c>
      <c r="U3835" s="56" t="str">
        <f t="shared" si="1602"/>
        <v/>
      </c>
      <c r="V3835" s="56" t="str">
        <f t="shared" si="1603"/>
        <v/>
      </c>
      <c r="W3835" s="56" t="str">
        <f t="shared" si="1604"/>
        <v/>
      </c>
      <c r="X3835" s="56" t="str">
        <f t="shared" si="1605"/>
        <v/>
      </c>
      <c r="Y3835" s="57" t="str">
        <f t="shared" si="1606"/>
        <v/>
      </c>
      <c r="Z3835" s="56" t="str">
        <f t="shared" si="1607"/>
        <v/>
      </c>
      <c r="AA3835" s="56" t="str">
        <f t="shared" si="1608"/>
        <v/>
      </c>
      <c r="AB3835" s="56" t="str">
        <f t="shared" si="1609"/>
        <v/>
      </c>
      <c r="AC3835" s="56" t="b">
        <f t="shared" si="1595"/>
        <v>0</v>
      </c>
      <c r="AD3835" s="58" t="b">
        <f t="shared" si="1596"/>
        <v>0</v>
      </c>
      <c r="AE3835" s="59" t="b">
        <f t="shared" si="1597"/>
        <v>0</v>
      </c>
      <c r="AF3835" s="56" t="e">
        <f t="shared" si="1610"/>
        <v>#VALUE!</v>
      </c>
      <c r="AG3835" s="56" t="e">
        <f t="shared" si="1611"/>
        <v>#VALUE!</v>
      </c>
      <c r="AH3835" s="58" t="e">
        <f t="shared" si="1612"/>
        <v>#VALUE!</v>
      </c>
      <c r="AI3835" s="56">
        <f t="shared" si="1613"/>
        <v>0</v>
      </c>
      <c r="AJ3835" s="56">
        <f t="shared" si="1614"/>
        <v>0</v>
      </c>
      <c r="AK3835" s="56">
        <f t="shared" si="1615"/>
        <v>0</v>
      </c>
      <c r="AL3835" s="56">
        <f t="shared" si="1616"/>
        <v>0</v>
      </c>
      <c r="AM3835" s="56">
        <f t="shared" si="1617"/>
        <v>0</v>
      </c>
      <c r="AN3835" s="56">
        <f t="shared" si="1618"/>
        <v>0</v>
      </c>
      <c r="AO3835" s="89" t="str">
        <f t="shared" si="1619"/>
        <v/>
      </c>
      <c r="AP3835" s="89" t="str">
        <f t="shared" si="1620"/>
        <v>Left</v>
      </c>
    </row>
    <row r="3836" spans="15:42">
      <c r="O3836" s="55">
        <f t="shared" si="1598"/>
        <v>0</v>
      </c>
      <c r="P3836" s="56">
        <f t="shared" si="1594"/>
        <v>0</v>
      </c>
      <c r="Q3836" s="57">
        <f>_xlfn.IFNA(VLOOKUP(E3836,'2026 W-4 Spreadsheet'!frequ,2,FALSE),0)</f>
        <v>0</v>
      </c>
      <c r="R3836" s="56">
        <f t="shared" si="1599"/>
        <v>0</v>
      </c>
      <c r="S3836" s="56" t="str">
        <f t="shared" si="1600"/>
        <v/>
      </c>
      <c r="T3836" s="56" t="str">
        <f t="shared" si="1601"/>
        <v/>
      </c>
      <c r="U3836" s="56" t="str">
        <f t="shared" si="1602"/>
        <v/>
      </c>
      <c r="V3836" s="56" t="str">
        <f t="shared" si="1603"/>
        <v/>
      </c>
      <c r="W3836" s="56" t="str">
        <f t="shared" si="1604"/>
        <v/>
      </c>
      <c r="X3836" s="56" t="str">
        <f t="shared" si="1605"/>
        <v/>
      </c>
      <c r="Y3836" s="57" t="str">
        <f t="shared" si="1606"/>
        <v/>
      </c>
      <c r="Z3836" s="56" t="str">
        <f t="shared" si="1607"/>
        <v/>
      </c>
      <c r="AA3836" s="56" t="str">
        <f t="shared" si="1608"/>
        <v/>
      </c>
      <c r="AB3836" s="56" t="str">
        <f t="shared" si="1609"/>
        <v/>
      </c>
      <c r="AC3836" s="56" t="b">
        <f t="shared" si="1595"/>
        <v>0</v>
      </c>
      <c r="AD3836" s="58" t="b">
        <f t="shared" si="1596"/>
        <v>0</v>
      </c>
      <c r="AE3836" s="59" t="b">
        <f t="shared" si="1597"/>
        <v>0</v>
      </c>
      <c r="AF3836" s="56" t="e">
        <f t="shared" si="1610"/>
        <v>#VALUE!</v>
      </c>
      <c r="AG3836" s="56" t="e">
        <f t="shared" si="1611"/>
        <v>#VALUE!</v>
      </c>
      <c r="AH3836" s="58" t="e">
        <f t="shared" si="1612"/>
        <v>#VALUE!</v>
      </c>
      <c r="AI3836" s="56">
        <f t="shared" si="1613"/>
        <v>0</v>
      </c>
      <c r="AJ3836" s="56">
        <f t="shared" si="1614"/>
        <v>0</v>
      </c>
      <c r="AK3836" s="56">
        <f t="shared" si="1615"/>
        <v>0</v>
      </c>
      <c r="AL3836" s="56">
        <f t="shared" si="1616"/>
        <v>0</v>
      </c>
      <c r="AM3836" s="56">
        <f t="shared" si="1617"/>
        <v>0</v>
      </c>
      <c r="AN3836" s="56">
        <f t="shared" si="1618"/>
        <v>0</v>
      </c>
      <c r="AO3836" s="89" t="str">
        <f t="shared" si="1619"/>
        <v/>
      </c>
      <c r="AP3836" s="89" t="str">
        <f t="shared" si="1620"/>
        <v>Left</v>
      </c>
    </row>
    <row r="3837" spans="15:42">
      <c r="O3837" s="55">
        <f t="shared" si="1598"/>
        <v>0</v>
      </c>
      <c r="P3837" s="56">
        <f t="shared" si="1594"/>
        <v>0</v>
      </c>
      <c r="Q3837" s="57">
        <f>_xlfn.IFNA(VLOOKUP(E3837,'2026 W-4 Spreadsheet'!frequ,2,FALSE),0)</f>
        <v>0</v>
      </c>
      <c r="R3837" s="56">
        <f t="shared" si="1599"/>
        <v>0</v>
      </c>
      <c r="S3837" s="56" t="str">
        <f t="shared" si="1600"/>
        <v/>
      </c>
      <c r="T3837" s="56" t="str">
        <f t="shared" si="1601"/>
        <v/>
      </c>
      <c r="U3837" s="56" t="str">
        <f t="shared" si="1602"/>
        <v/>
      </c>
      <c r="V3837" s="56" t="str">
        <f t="shared" si="1603"/>
        <v/>
      </c>
      <c r="W3837" s="56" t="str">
        <f t="shared" si="1604"/>
        <v/>
      </c>
      <c r="X3837" s="56" t="str">
        <f t="shared" si="1605"/>
        <v/>
      </c>
      <c r="Y3837" s="57" t="str">
        <f t="shared" si="1606"/>
        <v/>
      </c>
      <c r="Z3837" s="56" t="str">
        <f t="shared" si="1607"/>
        <v/>
      </c>
      <c r="AA3837" s="56" t="str">
        <f t="shared" si="1608"/>
        <v/>
      </c>
      <c r="AB3837" s="56" t="str">
        <f t="shared" si="1609"/>
        <v/>
      </c>
      <c r="AC3837" s="56" t="b">
        <f t="shared" si="1595"/>
        <v>0</v>
      </c>
      <c r="AD3837" s="58" t="b">
        <f t="shared" si="1596"/>
        <v>0</v>
      </c>
      <c r="AE3837" s="59" t="b">
        <f t="shared" si="1597"/>
        <v>0</v>
      </c>
      <c r="AF3837" s="56" t="e">
        <f t="shared" si="1610"/>
        <v>#VALUE!</v>
      </c>
      <c r="AG3837" s="56" t="e">
        <f t="shared" si="1611"/>
        <v>#VALUE!</v>
      </c>
      <c r="AH3837" s="58" t="e">
        <f t="shared" si="1612"/>
        <v>#VALUE!</v>
      </c>
      <c r="AI3837" s="56">
        <f t="shared" si="1613"/>
        <v>0</v>
      </c>
      <c r="AJ3837" s="56">
        <f t="shared" si="1614"/>
        <v>0</v>
      </c>
      <c r="AK3837" s="56">
        <f t="shared" si="1615"/>
        <v>0</v>
      </c>
      <c r="AL3837" s="56">
        <f t="shared" si="1616"/>
        <v>0</v>
      </c>
      <c r="AM3837" s="56">
        <f t="shared" si="1617"/>
        <v>0</v>
      </c>
      <c r="AN3837" s="56">
        <f t="shared" si="1618"/>
        <v>0</v>
      </c>
      <c r="AO3837" s="89" t="str">
        <f t="shared" si="1619"/>
        <v/>
      </c>
      <c r="AP3837" s="89" t="str">
        <f t="shared" si="1620"/>
        <v>Left</v>
      </c>
    </row>
    <row r="3838" spans="15:42">
      <c r="O3838" s="55">
        <f t="shared" si="1598"/>
        <v>0</v>
      </c>
      <c r="P3838" s="56">
        <f t="shared" si="1594"/>
        <v>0</v>
      </c>
      <c r="Q3838" s="57">
        <f>_xlfn.IFNA(VLOOKUP(E3838,'2026 W-4 Spreadsheet'!frequ,2,FALSE),0)</f>
        <v>0</v>
      </c>
      <c r="R3838" s="56">
        <f t="shared" si="1599"/>
        <v>0</v>
      </c>
      <c r="S3838" s="56" t="str">
        <f t="shared" si="1600"/>
        <v/>
      </c>
      <c r="T3838" s="56" t="str">
        <f t="shared" si="1601"/>
        <v/>
      </c>
      <c r="U3838" s="56" t="str">
        <f t="shared" si="1602"/>
        <v/>
      </c>
      <c r="V3838" s="56" t="str">
        <f t="shared" si="1603"/>
        <v/>
      </c>
      <c r="W3838" s="56" t="str">
        <f t="shared" si="1604"/>
        <v/>
      </c>
      <c r="X3838" s="56" t="str">
        <f t="shared" si="1605"/>
        <v/>
      </c>
      <c r="Y3838" s="57" t="str">
        <f t="shared" si="1606"/>
        <v/>
      </c>
      <c r="Z3838" s="56" t="str">
        <f t="shared" si="1607"/>
        <v/>
      </c>
      <c r="AA3838" s="56" t="str">
        <f t="shared" si="1608"/>
        <v/>
      </c>
      <c r="AB3838" s="56" t="str">
        <f t="shared" si="1609"/>
        <v/>
      </c>
      <c r="AC3838" s="56" t="b">
        <f t="shared" si="1595"/>
        <v>0</v>
      </c>
      <c r="AD3838" s="58" t="b">
        <f t="shared" si="1596"/>
        <v>0</v>
      </c>
      <c r="AE3838" s="59" t="b">
        <f t="shared" si="1597"/>
        <v>0</v>
      </c>
      <c r="AF3838" s="56" t="e">
        <f t="shared" si="1610"/>
        <v>#VALUE!</v>
      </c>
      <c r="AG3838" s="56" t="e">
        <f t="shared" si="1611"/>
        <v>#VALUE!</v>
      </c>
      <c r="AH3838" s="58" t="e">
        <f t="shared" si="1612"/>
        <v>#VALUE!</v>
      </c>
      <c r="AI3838" s="56">
        <f t="shared" si="1613"/>
        <v>0</v>
      </c>
      <c r="AJ3838" s="56">
        <f t="shared" si="1614"/>
        <v>0</v>
      </c>
      <c r="AK3838" s="56">
        <f t="shared" si="1615"/>
        <v>0</v>
      </c>
      <c r="AL3838" s="56">
        <f t="shared" si="1616"/>
        <v>0</v>
      </c>
      <c r="AM3838" s="56">
        <f t="shared" si="1617"/>
        <v>0</v>
      </c>
      <c r="AN3838" s="56">
        <f t="shared" si="1618"/>
        <v>0</v>
      </c>
      <c r="AO3838" s="89" t="str">
        <f t="shared" si="1619"/>
        <v/>
      </c>
      <c r="AP3838" s="89" t="str">
        <f t="shared" si="1620"/>
        <v>Left</v>
      </c>
    </row>
    <row r="3839" spans="15:42">
      <c r="O3839" s="55">
        <f t="shared" si="1598"/>
        <v>0</v>
      </c>
      <c r="P3839" s="56">
        <f t="shared" si="1594"/>
        <v>0</v>
      </c>
      <c r="Q3839" s="57">
        <f>_xlfn.IFNA(VLOOKUP(E3839,'2026 W-4 Spreadsheet'!frequ,2,FALSE),0)</f>
        <v>0</v>
      </c>
      <c r="R3839" s="56">
        <f t="shared" si="1599"/>
        <v>0</v>
      </c>
      <c r="S3839" s="56" t="str">
        <f t="shared" si="1600"/>
        <v/>
      </c>
      <c r="T3839" s="56" t="str">
        <f t="shared" si="1601"/>
        <v/>
      </c>
      <c r="U3839" s="56" t="str">
        <f t="shared" si="1602"/>
        <v/>
      </c>
      <c r="V3839" s="56" t="str">
        <f t="shared" si="1603"/>
        <v/>
      </c>
      <c r="W3839" s="56" t="str">
        <f t="shared" si="1604"/>
        <v/>
      </c>
      <c r="X3839" s="56" t="str">
        <f t="shared" si="1605"/>
        <v/>
      </c>
      <c r="Y3839" s="57" t="str">
        <f t="shared" si="1606"/>
        <v/>
      </c>
      <c r="Z3839" s="56" t="str">
        <f t="shared" si="1607"/>
        <v/>
      </c>
      <c r="AA3839" s="56" t="str">
        <f t="shared" si="1608"/>
        <v/>
      </c>
      <c r="AB3839" s="56" t="str">
        <f t="shared" si="1609"/>
        <v/>
      </c>
      <c r="AC3839" s="56" t="b">
        <f t="shared" si="1595"/>
        <v>0</v>
      </c>
      <c r="AD3839" s="58" t="b">
        <f t="shared" si="1596"/>
        <v>0</v>
      </c>
      <c r="AE3839" s="59" t="b">
        <f t="shared" si="1597"/>
        <v>0</v>
      </c>
      <c r="AF3839" s="56" t="e">
        <f t="shared" si="1610"/>
        <v>#VALUE!</v>
      </c>
      <c r="AG3839" s="56" t="e">
        <f t="shared" si="1611"/>
        <v>#VALUE!</v>
      </c>
      <c r="AH3839" s="58" t="e">
        <f t="shared" si="1612"/>
        <v>#VALUE!</v>
      </c>
      <c r="AI3839" s="56">
        <f t="shared" si="1613"/>
        <v>0</v>
      </c>
      <c r="AJ3839" s="56">
        <f t="shared" si="1614"/>
        <v>0</v>
      </c>
      <c r="AK3839" s="56">
        <f t="shared" si="1615"/>
        <v>0</v>
      </c>
      <c r="AL3839" s="56">
        <f t="shared" si="1616"/>
        <v>0</v>
      </c>
      <c r="AM3839" s="56">
        <f t="shared" si="1617"/>
        <v>0</v>
      </c>
      <c r="AN3839" s="56">
        <f t="shared" si="1618"/>
        <v>0</v>
      </c>
      <c r="AO3839" s="89" t="str">
        <f t="shared" si="1619"/>
        <v/>
      </c>
      <c r="AP3839" s="89" t="str">
        <f t="shared" si="1620"/>
        <v>Left</v>
      </c>
    </row>
    <row r="3840" spans="15:42">
      <c r="O3840" s="55">
        <f t="shared" si="1598"/>
        <v>0</v>
      </c>
      <c r="P3840" s="56">
        <f t="shared" si="1594"/>
        <v>0</v>
      </c>
      <c r="Q3840" s="57">
        <f>_xlfn.IFNA(VLOOKUP(E3840,'2026 W-4 Spreadsheet'!frequ,2,FALSE),0)</f>
        <v>0</v>
      </c>
      <c r="R3840" s="56">
        <f t="shared" si="1599"/>
        <v>0</v>
      </c>
      <c r="S3840" s="56" t="str">
        <f t="shared" si="1600"/>
        <v/>
      </c>
      <c r="T3840" s="56" t="str">
        <f t="shared" si="1601"/>
        <v/>
      </c>
      <c r="U3840" s="56" t="str">
        <f t="shared" si="1602"/>
        <v/>
      </c>
      <c r="V3840" s="56" t="str">
        <f t="shared" si="1603"/>
        <v/>
      </c>
      <c r="W3840" s="56" t="str">
        <f t="shared" si="1604"/>
        <v/>
      </c>
      <c r="X3840" s="56" t="str">
        <f t="shared" si="1605"/>
        <v/>
      </c>
      <c r="Y3840" s="57" t="str">
        <f t="shared" si="1606"/>
        <v/>
      </c>
      <c r="Z3840" s="56" t="str">
        <f t="shared" si="1607"/>
        <v/>
      </c>
      <c r="AA3840" s="56" t="str">
        <f t="shared" si="1608"/>
        <v/>
      </c>
      <c r="AB3840" s="56" t="str">
        <f t="shared" si="1609"/>
        <v/>
      </c>
      <c r="AC3840" s="56" t="b">
        <f t="shared" si="1595"/>
        <v>0</v>
      </c>
      <c r="AD3840" s="58" t="b">
        <f t="shared" si="1596"/>
        <v>0</v>
      </c>
      <c r="AE3840" s="59" t="b">
        <f t="shared" si="1597"/>
        <v>0</v>
      </c>
      <c r="AF3840" s="56" t="e">
        <f t="shared" si="1610"/>
        <v>#VALUE!</v>
      </c>
      <c r="AG3840" s="56" t="e">
        <f t="shared" si="1611"/>
        <v>#VALUE!</v>
      </c>
      <c r="AH3840" s="58" t="e">
        <f t="shared" si="1612"/>
        <v>#VALUE!</v>
      </c>
      <c r="AI3840" s="56">
        <f t="shared" si="1613"/>
        <v>0</v>
      </c>
      <c r="AJ3840" s="56">
        <f t="shared" si="1614"/>
        <v>0</v>
      </c>
      <c r="AK3840" s="56">
        <f t="shared" si="1615"/>
        <v>0</v>
      </c>
      <c r="AL3840" s="56">
        <f t="shared" si="1616"/>
        <v>0</v>
      </c>
      <c r="AM3840" s="56">
        <f t="shared" si="1617"/>
        <v>0</v>
      </c>
      <c r="AN3840" s="56">
        <f t="shared" si="1618"/>
        <v>0</v>
      </c>
      <c r="AO3840" s="89" t="str">
        <f t="shared" si="1619"/>
        <v/>
      </c>
      <c r="AP3840" s="89" t="str">
        <f t="shared" si="1620"/>
        <v>Left</v>
      </c>
    </row>
    <row r="3841" spans="15:42">
      <c r="O3841" s="55">
        <f t="shared" si="1598"/>
        <v>0</v>
      </c>
      <c r="P3841" s="56">
        <f t="shared" si="1594"/>
        <v>0</v>
      </c>
      <c r="Q3841" s="57">
        <f>_xlfn.IFNA(VLOOKUP(E3841,'2026 W-4 Spreadsheet'!frequ,2,FALSE),0)</f>
        <v>0</v>
      </c>
      <c r="R3841" s="56">
        <f t="shared" si="1599"/>
        <v>0</v>
      </c>
      <c r="S3841" s="56" t="str">
        <f t="shared" si="1600"/>
        <v/>
      </c>
      <c r="T3841" s="56" t="str">
        <f t="shared" si="1601"/>
        <v/>
      </c>
      <c r="U3841" s="56" t="str">
        <f t="shared" si="1602"/>
        <v/>
      </c>
      <c r="V3841" s="56" t="str">
        <f t="shared" si="1603"/>
        <v/>
      </c>
      <c r="W3841" s="56" t="str">
        <f t="shared" si="1604"/>
        <v/>
      </c>
      <c r="X3841" s="56" t="str">
        <f t="shared" si="1605"/>
        <v/>
      </c>
      <c r="Y3841" s="57" t="str">
        <f t="shared" si="1606"/>
        <v/>
      </c>
      <c r="Z3841" s="56" t="str">
        <f t="shared" si="1607"/>
        <v/>
      </c>
      <c r="AA3841" s="56" t="str">
        <f t="shared" si="1608"/>
        <v/>
      </c>
      <c r="AB3841" s="56" t="str">
        <f t="shared" si="1609"/>
        <v/>
      </c>
      <c r="AC3841" s="56" t="b">
        <f t="shared" si="1595"/>
        <v>0</v>
      </c>
      <c r="AD3841" s="58" t="b">
        <f t="shared" si="1596"/>
        <v>0</v>
      </c>
      <c r="AE3841" s="59" t="b">
        <f t="shared" si="1597"/>
        <v>0</v>
      </c>
      <c r="AF3841" s="56" t="e">
        <f t="shared" si="1610"/>
        <v>#VALUE!</v>
      </c>
      <c r="AG3841" s="56" t="e">
        <f t="shared" si="1611"/>
        <v>#VALUE!</v>
      </c>
      <c r="AH3841" s="58" t="e">
        <f t="shared" si="1612"/>
        <v>#VALUE!</v>
      </c>
      <c r="AI3841" s="56">
        <f t="shared" si="1613"/>
        <v>0</v>
      </c>
      <c r="AJ3841" s="56">
        <f t="shared" si="1614"/>
        <v>0</v>
      </c>
      <c r="AK3841" s="56">
        <f t="shared" si="1615"/>
        <v>0</v>
      </c>
      <c r="AL3841" s="56">
        <f t="shared" si="1616"/>
        <v>0</v>
      </c>
      <c r="AM3841" s="56">
        <f t="shared" si="1617"/>
        <v>0</v>
      </c>
      <c r="AN3841" s="56">
        <f t="shared" si="1618"/>
        <v>0</v>
      </c>
      <c r="AO3841" s="89" t="str">
        <f t="shared" si="1619"/>
        <v/>
      </c>
      <c r="AP3841" s="89" t="str">
        <f t="shared" si="1620"/>
        <v>Left</v>
      </c>
    </row>
    <row r="3842" spans="15:42">
      <c r="O3842" s="55">
        <f t="shared" si="1598"/>
        <v>0</v>
      </c>
      <c r="P3842" s="56">
        <f t="shared" si="1594"/>
        <v>0</v>
      </c>
      <c r="Q3842" s="57">
        <f>_xlfn.IFNA(VLOOKUP(E3842,'2026 W-4 Spreadsheet'!frequ,2,FALSE),0)</f>
        <v>0</v>
      </c>
      <c r="R3842" s="56">
        <f t="shared" si="1599"/>
        <v>0</v>
      </c>
      <c r="S3842" s="56" t="str">
        <f t="shared" si="1600"/>
        <v/>
      </c>
      <c r="T3842" s="56" t="str">
        <f t="shared" si="1601"/>
        <v/>
      </c>
      <c r="U3842" s="56" t="str">
        <f t="shared" si="1602"/>
        <v/>
      </c>
      <c r="V3842" s="56" t="str">
        <f t="shared" si="1603"/>
        <v/>
      </c>
      <c r="W3842" s="56" t="str">
        <f t="shared" si="1604"/>
        <v/>
      </c>
      <c r="X3842" s="56" t="str">
        <f t="shared" si="1605"/>
        <v/>
      </c>
      <c r="Y3842" s="57" t="str">
        <f t="shared" si="1606"/>
        <v/>
      </c>
      <c r="Z3842" s="56" t="str">
        <f t="shared" si="1607"/>
        <v/>
      </c>
      <c r="AA3842" s="56" t="str">
        <f t="shared" si="1608"/>
        <v/>
      </c>
      <c r="AB3842" s="56" t="str">
        <f t="shared" si="1609"/>
        <v/>
      </c>
      <c r="AC3842" s="56" t="b">
        <f t="shared" si="1595"/>
        <v>0</v>
      </c>
      <c r="AD3842" s="58" t="b">
        <f t="shared" si="1596"/>
        <v>0</v>
      </c>
      <c r="AE3842" s="59" t="b">
        <f t="shared" si="1597"/>
        <v>0</v>
      </c>
      <c r="AF3842" s="56" t="e">
        <f t="shared" si="1610"/>
        <v>#VALUE!</v>
      </c>
      <c r="AG3842" s="56" t="e">
        <f t="shared" si="1611"/>
        <v>#VALUE!</v>
      </c>
      <c r="AH3842" s="58" t="e">
        <f t="shared" si="1612"/>
        <v>#VALUE!</v>
      </c>
      <c r="AI3842" s="56">
        <f t="shared" si="1613"/>
        <v>0</v>
      </c>
      <c r="AJ3842" s="56">
        <f t="shared" si="1614"/>
        <v>0</v>
      </c>
      <c r="AK3842" s="56">
        <f t="shared" si="1615"/>
        <v>0</v>
      </c>
      <c r="AL3842" s="56">
        <f t="shared" si="1616"/>
        <v>0</v>
      </c>
      <c r="AM3842" s="56">
        <f t="shared" si="1617"/>
        <v>0</v>
      </c>
      <c r="AN3842" s="56">
        <f t="shared" si="1618"/>
        <v>0</v>
      </c>
      <c r="AO3842" s="89" t="str">
        <f t="shared" si="1619"/>
        <v/>
      </c>
      <c r="AP3842" s="89" t="str">
        <f t="shared" si="1620"/>
        <v>Left</v>
      </c>
    </row>
    <row r="3843" spans="15:42">
      <c r="O3843" s="55">
        <f t="shared" si="1598"/>
        <v>0</v>
      </c>
      <c r="P3843" s="56">
        <f t="shared" si="1594"/>
        <v>0</v>
      </c>
      <c r="Q3843" s="57">
        <f>_xlfn.IFNA(VLOOKUP(E3843,'2026 W-4 Spreadsheet'!frequ,2,FALSE),0)</f>
        <v>0</v>
      </c>
      <c r="R3843" s="56">
        <f t="shared" si="1599"/>
        <v>0</v>
      </c>
      <c r="S3843" s="56" t="str">
        <f t="shared" si="1600"/>
        <v/>
      </c>
      <c r="T3843" s="56" t="str">
        <f t="shared" si="1601"/>
        <v/>
      </c>
      <c r="U3843" s="56" t="str">
        <f t="shared" si="1602"/>
        <v/>
      </c>
      <c r="V3843" s="56" t="str">
        <f t="shared" si="1603"/>
        <v/>
      </c>
      <c r="W3843" s="56" t="str">
        <f t="shared" si="1604"/>
        <v/>
      </c>
      <c r="X3843" s="56" t="str">
        <f t="shared" si="1605"/>
        <v/>
      </c>
      <c r="Y3843" s="57" t="str">
        <f t="shared" si="1606"/>
        <v/>
      </c>
      <c r="Z3843" s="56" t="str">
        <f t="shared" si="1607"/>
        <v/>
      </c>
      <c r="AA3843" s="56" t="str">
        <f t="shared" si="1608"/>
        <v/>
      </c>
      <c r="AB3843" s="56" t="str">
        <f t="shared" si="1609"/>
        <v/>
      </c>
      <c r="AC3843" s="56" t="b">
        <f t="shared" si="1595"/>
        <v>0</v>
      </c>
      <c r="AD3843" s="58" t="b">
        <f t="shared" si="1596"/>
        <v>0</v>
      </c>
      <c r="AE3843" s="59" t="b">
        <f t="shared" si="1597"/>
        <v>0</v>
      </c>
      <c r="AF3843" s="56" t="e">
        <f t="shared" si="1610"/>
        <v>#VALUE!</v>
      </c>
      <c r="AG3843" s="56" t="e">
        <f t="shared" si="1611"/>
        <v>#VALUE!</v>
      </c>
      <c r="AH3843" s="58" t="e">
        <f t="shared" si="1612"/>
        <v>#VALUE!</v>
      </c>
      <c r="AI3843" s="56">
        <f t="shared" si="1613"/>
        <v>0</v>
      </c>
      <c r="AJ3843" s="56">
        <f t="shared" si="1614"/>
        <v>0</v>
      </c>
      <c r="AK3843" s="56">
        <f t="shared" si="1615"/>
        <v>0</v>
      </c>
      <c r="AL3843" s="56">
        <f t="shared" si="1616"/>
        <v>0</v>
      </c>
      <c r="AM3843" s="56">
        <f t="shared" si="1617"/>
        <v>0</v>
      </c>
      <c r="AN3843" s="56">
        <f t="shared" si="1618"/>
        <v>0</v>
      </c>
      <c r="AO3843" s="89" t="str">
        <f t="shared" si="1619"/>
        <v/>
      </c>
      <c r="AP3843" s="89" t="str">
        <f t="shared" si="1620"/>
        <v>Left</v>
      </c>
    </row>
    <row r="3844" spans="15:42">
      <c r="O3844" s="55">
        <f t="shared" si="1598"/>
        <v>0</v>
      </c>
      <c r="P3844" s="56">
        <f t="shared" si="1594"/>
        <v>0</v>
      </c>
      <c r="Q3844" s="57">
        <f>_xlfn.IFNA(VLOOKUP(E3844,'2026 W-4 Spreadsheet'!frequ,2,FALSE),0)</f>
        <v>0</v>
      </c>
      <c r="R3844" s="56">
        <f t="shared" si="1599"/>
        <v>0</v>
      </c>
      <c r="S3844" s="56" t="str">
        <f t="shared" si="1600"/>
        <v/>
      </c>
      <c r="T3844" s="56" t="str">
        <f t="shared" si="1601"/>
        <v/>
      </c>
      <c r="U3844" s="56" t="str">
        <f t="shared" si="1602"/>
        <v/>
      </c>
      <c r="V3844" s="56" t="str">
        <f t="shared" si="1603"/>
        <v/>
      </c>
      <c r="W3844" s="56" t="str">
        <f t="shared" si="1604"/>
        <v/>
      </c>
      <c r="X3844" s="56" t="str">
        <f t="shared" si="1605"/>
        <v/>
      </c>
      <c r="Y3844" s="57" t="str">
        <f t="shared" si="1606"/>
        <v/>
      </c>
      <c r="Z3844" s="56" t="str">
        <f t="shared" si="1607"/>
        <v/>
      </c>
      <c r="AA3844" s="56" t="str">
        <f t="shared" si="1608"/>
        <v/>
      </c>
      <c r="AB3844" s="56" t="str">
        <f t="shared" si="1609"/>
        <v/>
      </c>
      <c r="AC3844" s="56" t="b">
        <f t="shared" si="1595"/>
        <v>0</v>
      </c>
      <c r="AD3844" s="58" t="b">
        <f t="shared" si="1596"/>
        <v>0</v>
      </c>
      <c r="AE3844" s="59" t="b">
        <f t="shared" si="1597"/>
        <v>0</v>
      </c>
      <c r="AF3844" s="56" t="e">
        <f t="shared" si="1610"/>
        <v>#VALUE!</v>
      </c>
      <c r="AG3844" s="56" t="e">
        <f t="shared" si="1611"/>
        <v>#VALUE!</v>
      </c>
      <c r="AH3844" s="58" t="e">
        <f t="shared" si="1612"/>
        <v>#VALUE!</v>
      </c>
      <c r="AI3844" s="56">
        <f t="shared" si="1613"/>
        <v>0</v>
      </c>
      <c r="AJ3844" s="56">
        <f t="shared" si="1614"/>
        <v>0</v>
      </c>
      <c r="AK3844" s="56">
        <f t="shared" si="1615"/>
        <v>0</v>
      </c>
      <c r="AL3844" s="56">
        <f t="shared" si="1616"/>
        <v>0</v>
      </c>
      <c r="AM3844" s="56">
        <f t="shared" si="1617"/>
        <v>0</v>
      </c>
      <c r="AN3844" s="56">
        <f t="shared" si="1618"/>
        <v>0</v>
      </c>
      <c r="AO3844" s="89" t="str">
        <f t="shared" si="1619"/>
        <v/>
      </c>
      <c r="AP3844" s="89" t="str">
        <f t="shared" si="1620"/>
        <v>Left</v>
      </c>
    </row>
    <row r="3845" spans="15:42">
      <c r="O3845" s="55">
        <f t="shared" si="1598"/>
        <v>0</v>
      </c>
      <c r="P3845" s="56">
        <f t="shared" ref="P3845:P3908" si="1621">IF(F3845="Yes",IF(C3845="Yes",D3845+VLOOKUP(E3845,freq2,3,FALSE),D3845+VLOOKUP(E3845,freq2,3,FALSE)),D3845)</f>
        <v>0</v>
      </c>
      <c r="Q3845" s="57">
        <f>_xlfn.IFNA(VLOOKUP(E3845,'2026 W-4 Spreadsheet'!frequ,2,FALSE),0)</f>
        <v>0</v>
      </c>
      <c r="R3845" s="56">
        <f t="shared" si="1599"/>
        <v>0</v>
      </c>
      <c r="S3845" s="56" t="str">
        <f t="shared" si="1600"/>
        <v/>
      </c>
      <c r="T3845" s="56" t="str">
        <f t="shared" si="1601"/>
        <v/>
      </c>
      <c r="U3845" s="56" t="str">
        <f t="shared" si="1602"/>
        <v/>
      </c>
      <c r="V3845" s="56" t="str">
        <f t="shared" si="1603"/>
        <v/>
      </c>
      <c r="W3845" s="56" t="str">
        <f t="shared" si="1604"/>
        <v/>
      </c>
      <c r="X3845" s="56" t="str">
        <f t="shared" si="1605"/>
        <v/>
      </c>
      <c r="Y3845" s="57" t="str">
        <f t="shared" si="1606"/>
        <v/>
      </c>
      <c r="Z3845" s="56" t="str">
        <f t="shared" si="1607"/>
        <v/>
      </c>
      <c r="AA3845" s="56" t="str">
        <f t="shared" si="1608"/>
        <v/>
      </c>
      <c r="AB3845" s="56" t="str">
        <f t="shared" si="1609"/>
        <v/>
      </c>
      <c r="AC3845" s="56" t="b">
        <f t="shared" ref="AC3845:AC3908" si="1622">IF(AP3845="LeftMarr",VLOOKUP(AB3845,LeftMarr,1,TRUE),IF(AP3845="LeftSing",VLOOKUP(AB3845,LeftSing,1,TRUE),IF(AP3845="LeftHead",VLOOKUP(AB3845,LeftHead,1,TRUE),IF(AP3845="RightMarr",VLOOKUP(AB3845,RightMarr,1,TRUE),IF(AP3845="RightSing",VLOOKUP(AB3845,RightSing,1,TRUE),IF(AP3845="RightHead",VLOOKUP(AB3845,RightHead,1,TRUE)))))))</f>
        <v>0</v>
      </c>
      <c r="AD3845" s="58" t="b">
        <f t="shared" ref="AD3845:AD3908" si="1623">IF(AP3845="LeftMarr",VLOOKUP(AB3845,LeftMarr,3,TRUE),IF(AP3845="LeftSing",VLOOKUP(AB3845,LeftSing,3,TRUE),IF(AP3845="LeftHead",VLOOKUP(AB3845,LeftHead,3,TRUE),IF(AP3845="RightMarr",VLOOKUP(AB3845,RightMarr,3,TRUE),IF(AP3845="RightSing",VLOOKUP(AB3845,RightSing,3,TRUE),IF(AP3845="RightHead",VLOOKUP(AB3845,RightHead,3,TRUE)))))))</f>
        <v>0</v>
      </c>
      <c r="AE3845" s="59" t="b">
        <f t="shared" ref="AE3845:AE3908" si="1624">IF(AP3845="LeftMarr",VLOOKUP(AB3845,LeftMarr,4,TRUE),IF(AP3845="LeftSing",VLOOKUP(AB3845,LeftSing,4,TRUE),IF(AP3845="LeftHead",VLOOKUP(AB3845,LeftHead,4,TRUE),IF(AP3845="RightMarr",VLOOKUP(AB3845,RightMarr,4,TRUE),IF(AP3845="RightSing",VLOOKUP(AB3845,RightSing,4,TRUE),IF(AP3845="RightHead",VLOOKUP(AB3845,RightHead,4,TRUE)))))))</f>
        <v>0</v>
      </c>
      <c r="AF3845" s="56" t="e">
        <f t="shared" si="1610"/>
        <v>#VALUE!</v>
      </c>
      <c r="AG3845" s="56" t="e">
        <f t="shared" si="1611"/>
        <v>#VALUE!</v>
      </c>
      <c r="AH3845" s="58" t="e">
        <f t="shared" si="1612"/>
        <v>#VALUE!</v>
      </c>
      <c r="AI3845" s="56">
        <f t="shared" si="1613"/>
        <v>0</v>
      </c>
      <c r="AJ3845" s="56">
        <f t="shared" si="1614"/>
        <v>0</v>
      </c>
      <c r="AK3845" s="56">
        <f t="shared" si="1615"/>
        <v>0</v>
      </c>
      <c r="AL3845" s="56">
        <f t="shared" si="1616"/>
        <v>0</v>
      </c>
      <c r="AM3845" s="56">
        <f t="shared" si="1617"/>
        <v>0</v>
      </c>
      <c r="AN3845" s="56">
        <f t="shared" si="1618"/>
        <v>0</v>
      </c>
      <c r="AO3845" s="89" t="str">
        <f t="shared" si="1619"/>
        <v/>
      </c>
      <c r="AP3845" s="89" t="str">
        <f t="shared" si="1620"/>
        <v>Left</v>
      </c>
    </row>
    <row r="3846" spans="15:42">
      <c r="O3846" s="55">
        <f t="shared" ref="O3846:O3909" si="1625">IF(CONCATENATE(C3846,G3846)="NoH","CANNOT HAVE HEAD OF HOUSEHOLD ON PRE 2020 W4",AN3846)</f>
        <v>0</v>
      </c>
      <c r="P3846" s="56">
        <f t="shared" si="1621"/>
        <v>0</v>
      </c>
      <c r="Q3846" s="57">
        <f>_xlfn.IFNA(VLOOKUP(E3846,'2026 W-4 Spreadsheet'!frequ,2,FALSE),0)</f>
        <v>0</v>
      </c>
      <c r="R3846" s="56">
        <f t="shared" ref="R3846:R3909" si="1626">P3846*Q3846</f>
        <v>0</v>
      </c>
      <c r="S3846" s="56" t="str">
        <f t="shared" ref="S3846:S3909" si="1627">IF(C3846="Yes",L3846,"")</f>
        <v/>
      </c>
      <c r="T3846" s="56" t="str">
        <f t="shared" ref="T3846:T3909" si="1628">IF(C3846="Yes",R3846+S3846,"")</f>
        <v/>
      </c>
      <c r="U3846" s="56" t="str">
        <f t="shared" ref="U3846:U3909" si="1629">IF(C3846="Yes",M3846,"")</f>
        <v/>
      </c>
      <c r="V3846" s="56" t="str">
        <f t="shared" ref="V3846:V3909" si="1630">IF(C3846="Yes",IF(J3846="No",IF(G3846="M",12900,8600),0),"")</f>
        <v/>
      </c>
      <c r="W3846" s="56" t="str">
        <f t="shared" ref="W3846:W3909" si="1631">IF(C3846="Yes",U3846+V3846,"")</f>
        <v/>
      </c>
      <c r="X3846" s="56" t="str">
        <f t="shared" ref="X3846:X3909" si="1632">IF(C3846="Yes",IF(T3846-W3846&lt;0,0,T3846-W3846),"")</f>
        <v/>
      </c>
      <c r="Y3846" s="57" t="str">
        <f t="shared" ref="Y3846:Y3909" si="1633">IF(C3846="No",H3846,"")</f>
        <v/>
      </c>
      <c r="Z3846" s="56" t="str">
        <f t="shared" ref="Z3846:Z3909" si="1634">IF(C3846="No",Y3846*4300,"")</f>
        <v/>
      </c>
      <c r="AA3846" s="56" t="str">
        <f t="shared" ref="AA3846:AA3909" si="1635">IF(C3846="No",IF(R3846-Z3846&lt;0,0,R3846-Z3846),"")</f>
        <v/>
      </c>
      <c r="AB3846" s="56" t="str">
        <f t="shared" ref="AB3846:AB3909" si="1636">IF(C3846="Yes",X3846,AA3846)</f>
        <v/>
      </c>
      <c r="AC3846" s="56" t="b">
        <f t="shared" si="1622"/>
        <v>0</v>
      </c>
      <c r="AD3846" s="58" t="b">
        <f t="shared" si="1623"/>
        <v>0</v>
      </c>
      <c r="AE3846" s="59" t="b">
        <f t="shared" si="1624"/>
        <v>0</v>
      </c>
      <c r="AF3846" s="56" t="e">
        <f t="shared" ref="AF3846:AF3909" si="1637">AB3846-AC3846</f>
        <v>#VALUE!</v>
      </c>
      <c r="AG3846" s="56" t="e">
        <f t="shared" ref="AG3846:AG3909" si="1638">AF3846*AE3846</f>
        <v>#VALUE!</v>
      </c>
      <c r="AH3846" s="58" t="e">
        <f t="shared" ref="AH3846:AH3909" si="1639">AD3846+AG3846</f>
        <v>#VALUE!</v>
      </c>
      <c r="AI3846" s="56">
        <f t="shared" ref="AI3846:AI3909" si="1640">IFERROR(AH3846/Q3846,0)</f>
        <v>0</v>
      </c>
      <c r="AJ3846" s="56">
        <f t="shared" ref="AJ3846:AJ3909" si="1641">IF(C3846="Yes",K3846,0)</f>
        <v>0</v>
      </c>
      <c r="AK3846" s="56">
        <f t="shared" ref="AK3846:AK3909" si="1642">IF(C3846="Yes",AJ3846/Q3846,0)</f>
        <v>0</v>
      </c>
      <c r="AL3846" s="56">
        <f t="shared" ref="AL3846:AL3909" si="1643">IFERROR(IF(AI3846-AK3846&lt;0,0,AI3846-AK3846),"")</f>
        <v>0</v>
      </c>
      <c r="AM3846" s="56">
        <f t="shared" ref="AM3846:AM3909" si="1644">IF(C3846="Yes",N3846,I3846)</f>
        <v>0</v>
      </c>
      <c r="AN3846" s="56">
        <f t="shared" ref="AN3846:AN3909" si="1645">IFERROR(AL3846+AM3846,"")</f>
        <v>0</v>
      </c>
      <c r="AO3846" s="89" t="str">
        <f t="shared" ref="AO3846:AO3909" si="1646">IF(G3846="S","Sing",IF(G3846="M","Marr",IF(G3846="H","Head","")))</f>
        <v/>
      </c>
      <c r="AP3846" s="89" t="str">
        <f t="shared" ref="AP3846:AP3909" si="1647">IF(C3846="Yes",IF(J3846="Yes",CONCATENATE("Right",AO3846),CONCATENATE("Left",AO3846)),CONCATENATE("Left",AO3846))</f>
        <v>Left</v>
      </c>
    </row>
    <row r="3847" spans="15:42">
      <c r="O3847" s="55">
        <f t="shared" si="1625"/>
        <v>0</v>
      </c>
      <c r="P3847" s="56">
        <f t="shared" si="1621"/>
        <v>0</v>
      </c>
      <c r="Q3847" s="57">
        <f>_xlfn.IFNA(VLOOKUP(E3847,'2026 W-4 Spreadsheet'!frequ,2,FALSE),0)</f>
        <v>0</v>
      </c>
      <c r="R3847" s="56">
        <f t="shared" si="1626"/>
        <v>0</v>
      </c>
      <c r="S3847" s="56" t="str">
        <f t="shared" si="1627"/>
        <v/>
      </c>
      <c r="T3847" s="56" t="str">
        <f t="shared" si="1628"/>
        <v/>
      </c>
      <c r="U3847" s="56" t="str">
        <f t="shared" si="1629"/>
        <v/>
      </c>
      <c r="V3847" s="56" t="str">
        <f t="shared" si="1630"/>
        <v/>
      </c>
      <c r="W3847" s="56" t="str">
        <f t="shared" si="1631"/>
        <v/>
      </c>
      <c r="X3847" s="56" t="str">
        <f t="shared" si="1632"/>
        <v/>
      </c>
      <c r="Y3847" s="57" t="str">
        <f t="shared" si="1633"/>
        <v/>
      </c>
      <c r="Z3847" s="56" t="str">
        <f t="shared" si="1634"/>
        <v/>
      </c>
      <c r="AA3847" s="56" t="str">
        <f t="shared" si="1635"/>
        <v/>
      </c>
      <c r="AB3847" s="56" t="str">
        <f t="shared" si="1636"/>
        <v/>
      </c>
      <c r="AC3847" s="56" t="b">
        <f t="shared" si="1622"/>
        <v>0</v>
      </c>
      <c r="AD3847" s="58" t="b">
        <f t="shared" si="1623"/>
        <v>0</v>
      </c>
      <c r="AE3847" s="59" t="b">
        <f t="shared" si="1624"/>
        <v>0</v>
      </c>
      <c r="AF3847" s="56" t="e">
        <f t="shared" si="1637"/>
        <v>#VALUE!</v>
      </c>
      <c r="AG3847" s="56" t="e">
        <f t="shared" si="1638"/>
        <v>#VALUE!</v>
      </c>
      <c r="AH3847" s="58" t="e">
        <f t="shared" si="1639"/>
        <v>#VALUE!</v>
      </c>
      <c r="AI3847" s="56">
        <f t="shared" si="1640"/>
        <v>0</v>
      </c>
      <c r="AJ3847" s="56">
        <f t="shared" si="1641"/>
        <v>0</v>
      </c>
      <c r="AK3847" s="56">
        <f t="shared" si="1642"/>
        <v>0</v>
      </c>
      <c r="AL3847" s="56">
        <f t="shared" si="1643"/>
        <v>0</v>
      </c>
      <c r="AM3847" s="56">
        <f t="shared" si="1644"/>
        <v>0</v>
      </c>
      <c r="AN3847" s="56">
        <f t="shared" si="1645"/>
        <v>0</v>
      </c>
      <c r="AO3847" s="89" t="str">
        <f t="shared" si="1646"/>
        <v/>
      </c>
      <c r="AP3847" s="89" t="str">
        <f t="shared" si="1647"/>
        <v>Left</v>
      </c>
    </row>
    <row r="3848" spans="15:42">
      <c r="O3848" s="55">
        <f t="shared" si="1625"/>
        <v>0</v>
      </c>
      <c r="P3848" s="56">
        <f t="shared" si="1621"/>
        <v>0</v>
      </c>
      <c r="Q3848" s="57">
        <f>_xlfn.IFNA(VLOOKUP(E3848,'2026 W-4 Spreadsheet'!frequ,2,FALSE),0)</f>
        <v>0</v>
      </c>
      <c r="R3848" s="56">
        <f t="shared" si="1626"/>
        <v>0</v>
      </c>
      <c r="S3848" s="56" t="str">
        <f t="shared" si="1627"/>
        <v/>
      </c>
      <c r="T3848" s="56" t="str">
        <f t="shared" si="1628"/>
        <v/>
      </c>
      <c r="U3848" s="56" t="str">
        <f t="shared" si="1629"/>
        <v/>
      </c>
      <c r="V3848" s="56" t="str">
        <f t="shared" si="1630"/>
        <v/>
      </c>
      <c r="W3848" s="56" t="str">
        <f t="shared" si="1631"/>
        <v/>
      </c>
      <c r="X3848" s="56" t="str">
        <f t="shared" si="1632"/>
        <v/>
      </c>
      <c r="Y3848" s="57" t="str">
        <f t="shared" si="1633"/>
        <v/>
      </c>
      <c r="Z3848" s="56" t="str">
        <f t="shared" si="1634"/>
        <v/>
      </c>
      <c r="AA3848" s="56" t="str">
        <f t="shared" si="1635"/>
        <v/>
      </c>
      <c r="AB3848" s="56" t="str">
        <f t="shared" si="1636"/>
        <v/>
      </c>
      <c r="AC3848" s="56" t="b">
        <f t="shared" si="1622"/>
        <v>0</v>
      </c>
      <c r="AD3848" s="58" t="b">
        <f t="shared" si="1623"/>
        <v>0</v>
      </c>
      <c r="AE3848" s="59" t="b">
        <f t="shared" si="1624"/>
        <v>0</v>
      </c>
      <c r="AF3848" s="56" t="e">
        <f t="shared" si="1637"/>
        <v>#VALUE!</v>
      </c>
      <c r="AG3848" s="56" t="e">
        <f t="shared" si="1638"/>
        <v>#VALUE!</v>
      </c>
      <c r="AH3848" s="58" t="e">
        <f t="shared" si="1639"/>
        <v>#VALUE!</v>
      </c>
      <c r="AI3848" s="56">
        <f t="shared" si="1640"/>
        <v>0</v>
      </c>
      <c r="AJ3848" s="56">
        <f t="shared" si="1641"/>
        <v>0</v>
      </c>
      <c r="AK3848" s="56">
        <f t="shared" si="1642"/>
        <v>0</v>
      </c>
      <c r="AL3848" s="56">
        <f t="shared" si="1643"/>
        <v>0</v>
      </c>
      <c r="AM3848" s="56">
        <f t="shared" si="1644"/>
        <v>0</v>
      </c>
      <c r="AN3848" s="56">
        <f t="shared" si="1645"/>
        <v>0</v>
      </c>
      <c r="AO3848" s="89" t="str">
        <f t="shared" si="1646"/>
        <v/>
      </c>
      <c r="AP3848" s="89" t="str">
        <f t="shared" si="1647"/>
        <v>Left</v>
      </c>
    </row>
    <row r="3849" spans="15:42">
      <c r="O3849" s="55">
        <f t="shared" si="1625"/>
        <v>0</v>
      </c>
      <c r="P3849" s="56">
        <f t="shared" si="1621"/>
        <v>0</v>
      </c>
      <c r="Q3849" s="57">
        <f>_xlfn.IFNA(VLOOKUP(E3849,'2026 W-4 Spreadsheet'!frequ,2,FALSE),0)</f>
        <v>0</v>
      </c>
      <c r="R3849" s="56">
        <f t="shared" si="1626"/>
        <v>0</v>
      </c>
      <c r="S3849" s="56" t="str">
        <f t="shared" si="1627"/>
        <v/>
      </c>
      <c r="T3849" s="56" t="str">
        <f t="shared" si="1628"/>
        <v/>
      </c>
      <c r="U3849" s="56" t="str">
        <f t="shared" si="1629"/>
        <v/>
      </c>
      <c r="V3849" s="56" t="str">
        <f t="shared" si="1630"/>
        <v/>
      </c>
      <c r="W3849" s="56" t="str">
        <f t="shared" si="1631"/>
        <v/>
      </c>
      <c r="X3849" s="56" t="str">
        <f t="shared" si="1632"/>
        <v/>
      </c>
      <c r="Y3849" s="57" t="str">
        <f t="shared" si="1633"/>
        <v/>
      </c>
      <c r="Z3849" s="56" t="str">
        <f t="shared" si="1634"/>
        <v/>
      </c>
      <c r="AA3849" s="56" t="str">
        <f t="shared" si="1635"/>
        <v/>
      </c>
      <c r="AB3849" s="56" t="str">
        <f t="shared" si="1636"/>
        <v/>
      </c>
      <c r="AC3849" s="56" t="b">
        <f t="shared" si="1622"/>
        <v>0</v>
      </c>
      <c r="AD3849" s="58" t="b">
        <f t="shared" si="1623"/>
        <v>0</v>
      </c>
      <c r="AE3849" s="59" t="b">
        <f t="shared" si="1624"/>
        <v>0</v>
      </c>
      <c r="AF3849" s="56" t="e">
        <f t="shared" si="1637"/>
        <v>#VALUE!</v>
      </c>
      <c r="AG3849" s="56" t="e">
        <f t="shared" si="1638"/>
        <v>#VALUE!</v>
      </c>
      <c r="AH3849" s="58" t="e">
        <f t="shared" si="1639"/>
        <v>#VALUE!</v>
      </c>
      <c r="AI3849" s="56">
        <f t="shared" si="1640"/>
        <v>0</v>
      </c>
      <c r="AJ3849" s="56">
        <f t="shared" si="1641"/>
        <v>0</v>
      </c>
      <c r="AK3849" s="56">
        <f t="shared" si="1642"/>
        <v>0</v>
      </c>
      <c r="AL3849" s="56">
        <f t="shared" si="1643"/>
        <v>0</v>
      </c>
      <c r="AM3849" s="56">
        <f t="shared" si="1644"/>
        <v>0</v>
      </c>
      <c r="AN3849" s="56">
        <f t="shared" si="1645"/>
        <v>0</v>
      </c>
      <c r="AO3849" s="89" t="str">
        <f t="shared" si="1646"/>
        <v/>
      </c>
      <c r="AP3849" s="89" t="str">
        <f t="shared" si="1647"/>
        <v>Left</v>
      </c>
    </row>
    <row r="3850" spans="15:42">
      <c r="O3850" s="55">
        <f t="shared" si="1625"/>
        <v>0</v>
      </c>
      <c r="P3850" s="56">
        <f t="shared" si="1621"/>
        <v>0</v>
      </c>
      <c r="Q3850" s="57">
        <f>_xlfn.IFNA(VLOOKUP(E3850,'2026 W-4 Spreadsheet'!frequ,2,FALSE),0)</f>
        <v>0</v>
      </c>
      <c r="R3850" s="56">
        <f t="shared" si="1626"/>
        <v>0</v>
      </c>
      <c r="S3850" s="56" t="str">
        <f t="shared" si="1627"/>
        <v/>
      </c>
      <c r="T3850" s="56" t="str">
        <f t="shared" si="1628"/>
        <v/>
      </c>
      <c r="U3850" s="56" t="str">
        <f t="shared" si="1629"/>
        <v/>
      </c>
      <c r="V3850" s="56" t="str">
        <f t="shared" si="1630"/>
        <v/>
      </c>
      <c r="W3850" s="56" t="str">
        <f t="shared" si="1631"/>
        <v/>
      </c>
      <c r="X3850" s="56" t="str">
        <f t="shared" si="1632"/>
        <v/>
      </c>
      <c r="Y3850" s="57" t="str">
        <f t="shared" si="1633"/>
        <v/>
      </c>
      <c r="Z3850" s="56" t="str">
        <f t="shared" si="1634"/>
        <v/>
      </c>
      <c r="AA3850" s="56" t="str">
        <f t="shared" si="1635"/>
        <v/>
      </c>
      <c r="AB3850" s="56" t="str">
        <f t="shared" si="1636"/>
        <v/>
      </c>
      <c r="AC3850" s="56" t="b">
        <f t="shared" si="1622"/>
        <v>0</v>
      </c>
      <c r="AD3850" s="58" t="b">
        <f t="shared" si="1623"/>
        <v>0</v>
      </c>
      <c r="AE3850" s="59" t="b">
        <f t="shared" si="1624"/>
        <v>0</v>
      </c>
      <c r="AF3850" s="56" t="e">
        <f t="shared" si="1637"/>
        <v>#VALUE!</v>
      </c>
      <c r="AG3850" s="56" t="e">
        <f t="shared" si="1638"/>
        <v>#VALUE!</v>
      </c>
      <c r="AH3850" s="58" t="e">
        <f t="shared" si="1639"/>
        <v>#VALUE!</v>
      </c>
      <c r="AI3850" s="56">
        <f t="shared" si="1640"/>
        <v>0</v>
      </c>
      <c r="AJ3850" s="56">
        <f t="shared" si="1641"/>
        <v>0</v>
      </c>
      <c r="AK3850" s="56">
        <f t="shared" si="1642"/>
        <v>0</v>
      </c>
      <c r="AL3850" s="56">
        <f t="shared" si="1643"/>
        <v>0</v>
      </c>
      <c r="AM3850" s="56">
        <f t="shared" si="1644"/>
        <v>0</v>
      </c>
      <c r="AN3850" s="56">
        <f t="shared" si="1645"/>
        <v>0</v>
      </c>
      <c r="AO3850" s="89" t="str">
        <f t="shared" si="1646"/>
        <v/>
      </c>
      <c r="AP3850" s="89" t="str">
        <f t="shared" si="1647"/>
        <v>Left</v>
      </c>
    </row>
    <row r="3851" spans="15:42">
      <c r="O3851" s="55">
        <f t="shared" si="1625"/>
        <v>0</v>
      </c>
      <c r="P3851" s="56">
        <f t="shared" si="1621"/>
        <v>0</v>
      </c>
      <c r="Q3851" s="57">
        <f>_xlfn.IFNA(VLOOKUP(E3851,'2026 W-4 Spreadsheet'!frequ,2,FALSE),0)</f>
        <v>0</v>
      </c>
      <c r="R3851" s="56">
        <f t="shared" si="1626"/>
        <v>0</v>
      </c>
      <c r="S3851" s="56" t="str">
        <f t="shared" si="1627"/>
        <v/>
      </c>
      <c r="T3851" s="56" t="str">
        <f t="shared" si="1628"/>
        <v/>
      </c>
      <c r="U3851" s="56" t="str">
        <f t="shared" si="1629"/>
        <v/>
      </c>
      <c r="V3851" s="56" t="str">
        <f t="shared" si="1630"/>
        <v/>
      </c>
      <c r="W3851" s="56" t="str">
        <f t="shared" si="1631"/>
        <v/>
      </c>
      <c r="X3851" s="56" t="str">
        <f t="shared" si="1632"/>
        <v/>
      </c>
      <c r="Y3851" s="57" t="str">
        <f t="shared" si="1633"/>
        <v/>
      </c>
      <c r="Z3851" s="56" t="str">
        <f t="shared" si="1634"/>
        <v/>
      </c>
      <c r="AA3851" s="56" t="str">
        <f t="shared" si="1635"/>
        <v/>
      </c>
      <c r="AB3851" s="56" t="str">
        <f t="shared" si="1636"/>
        <v/>
      </c>
      <c r="AC3851" s="56" t="b">
        <f t="shared" si="1622"/>
        <v>0</v>
      </c>
      <c r="AD3851" s="58" t="b">
        <f t="shared" si="1623"/>
        <v>0</v>
      </c>
      <c r="AE3851" s="59" t="b">
        <f t="shared" si="1624"/>
        <v>0</v>
      </c>
      <c r="AF3851" s="56" t="e">
        <f t="shared" si="1637"/>
        <v>#VALUE!</v>
      </c>
      <c r="AG3851" s="56" t="e">
        <f t="shared" si="1638"/>
        <v>#VALUE!</v>
      </c>
      <c r="AH3851" s="58" t="e">
        <f t="shared" si="1639"/>
        <v>#VALUE!</v>
      </c>
      <c r="AI3851" s="56">
        <f t="shared" si="1640"/>
        <v>0</v>
      </c>
      <c r="AJ3851" s="56">
        <f t="shared" si="1641"/>
        <v>0</v>
      </c>
      <c r="AK3851" s="56">
        <f t="shared" si="1642"/>
        <v>0</v>
      </c>
      <c r="AL3851" s="56">
        <f t="shared" si="1643"/>
        <v>0</v>
      </c>
      <c r="AM3851" s="56">
        <f t="shared" si="1644"/>
        <v>0</v>
      </c>
      <c r="AN3851" s="56">
        <f t="shared" si="1645"/>
        <v>0</v>
      </c>
      <c r="AO3851" s="89" t="str">
        <f t="shared" si="1646"/>
        <v/>
      </c>
      <c r="AP3851" s="89" t="str">
        <f t="shared" si="1647"/>
        <v>Left</v>
      </c>
    </row>
    <row r="3852" spans="15:42">
      <c r="O3852" s="55">
        <f t="shared" si="1625"/>
        <v>0</v>
      </c>
      <c r="P3852" s="56">
        <f t="shared" si="1621"/>
        <v>0</v>
      </c>
      <c r="Q3852" s="57">
        <f>_xlfn.IFNA(VLOOKUP(E3852,'2026 W-4 Spreadsheet'!frequ,2,FALSE),0)</f>
        <v>0</v>
      </c>
      <c r="R3852" s="56">
        <f t="shared" si="1626"/>
        <v>0</v>
      </c>
      <c r="S3852" s="56" t="str">
        <f t="shared" si="1627"/>
        <v/>
      </c>
      <c r="T3852" s="56" t="str">
        <f t="shared" si="1628"/>
        <v/>
      </c>
      <c r="U3852" s="56" t="str">
        <f t="shared" si="1629"/>
        <v/>
      </c>
      <c r="V3852" s="56" t="str">
        <f t="shared" si="1630"/>
        <v/>
      </c>
      <c r="W3852" s="56" t="str">
        <f t="shared" si="1631"/>
        <v/>
      </c>
      <c r="X3852" s="56" t="str">
        <f t="shared" si="1632"/>
        <v/>
      </c>
      <c r="Y3852" s="57" t="str">
        <f t="shared" si="1633"/>
        <v/>
      </c>
      <c r="Z3852" s="56" t="str">
        <f t="shared" si="1634"/>
        <v/>
      </c>
      <c r="AA3852" s="56" t="str">
        <f t="shared" si="1635"/>
        <v/>
      </c>
      <c r="AB3852" s="56" t="str">
        <f t="shared" si="1636"/>
        <v/>
      </c>
      <c r="AC3852" s="56" t="b">
        <f t="shared" si="1622"/>
        <v>0</v>
      </c>
      <c r="AD3852" s="58" t="b">
        <f t="shared" si="1623"/>
        <v>0</v>
      </c>
      <c r="AE3852" s="59" t="b">
        <f t="shared" si="1624"/>
        <v>0</v>
      </c>
      <c r="AF3852" s="56" t="e">
        <f t="shared" si="1637"/>
        <v>#VALUE!</v>
      </c>
      <c r="AG3852" s="56" t="e">
        <f t="shared" si="1638"/>
        <v>#VALUE!</v>
      </c>
      <c r="AH3852" s="58" t="e">
        <f t="shared" si="1639"/>
        <v>#VALUE!</v>
      </c>
      <c r="AI3852" s="56">
        <f t="shared" si="1640"/>
        <v>0</v>
      </c>
      <c r="AJ3852" s="56">
        <f t="shared" si="1641"/>
        <v>0</v>
      </c>
      <c r="AK3852" s="56">
        <f t="shared" si="1642"/>
        <v>0</v>
      </c>
      <c r="AL3852" s="56">
        <f t="shared" si="1643"/>
        <v>0</v>
      </c>
      <c r="AM3852" s="56">
        <f t="shared" si="1644"/>
        <v>0</v>
      </c>
      <c r="AN3852" s="56">
        <f t="shared" si="1645"/>
        <v>0</v>
      </c>
      <c r="AO3852" s="89" t="str">
        <f t="shared" si="1646"/>
        <v/>
      </c>
      <c r="AP3852" s="89" t="str">
        <f t="shared" si="1647"/>
        <v>Left</v>
      </c>
    </row>
    <row r="3853" spans="15:42">
      <c r="O3853" s="55">
        <f t="shared" si="1625"/>
        <v>0</v>
      </c>
      <c r="P3853" s="56">
        <f t="shared" si="1621"/>
        <v>0</v>
      </c>
      <c r="Q3853" s="57">
        <f>_xlfn.IFNA(VLOOKUP(E3853,'2026 W-4 Spreadsheet'!frequ,2,FALSE),0)</f>
        <v>0</v>
      </c>
      <c r="R3853" s="56">
        <f t="shared" si="1626"/>
        <v>0</v>
      </c>
      <c r="S3853" s="56" t="str">
        <f t="shared" si="1627"/>
        <v/>
      </c>
      <c r="T3853" s="56" t="str">
        <f t="shared" si="1628"/>
        <v/>
      </c>
      <c r="U3853" s="56" t="str">
        <f t="shared" si="1629"/>
        <v/>
      </c>
      <c r="V3853" s="56" t="str">
        <f t="shared" si="1630"/>
        <v/>
      </c>
      <c r="W3853" s="56" t="str">
        <f t="shared" si="1631"/>
        <v/>
      </c>
      <c r="X3853" s="56" t="str">
        <f t="shared" si="1632"/>
        <v/>
      </c>
      <c r="Y3853" s="57" t="str">
        <f t="shared" si="1633"/>
        <v/>
      </c>
      <c r="Z3853" s="56" t="str">
        <f t="shared" si="1634"/>
        <v/>
      </c>
      <c r="AA3853" s="56" t="str">
        <f t="shared" si="1635"/>
        <v/>
      </c>
      <c r="AB3853" s="56" t="str">
        <f t="shared" si="1636"/>
        <v/>
      </c>
      <c r="AC3853" s="56" t="b">
        <f t="shared" si="1622"/>
        <v>0</v>
      </c>
      <c r="AD3853" s="58" t="b">
        <f t="shared" si="1623"/>
        <v>0</v>
      </c>
      <c r="AE3853" s="59" t="b">
        <f t="shared" si="1624"/>
        <v>0</v>
      </c>
      <c r="AF3853" s="56" t="e">
        <f t="shared" si="1637"/>
        <v>#VALUE!</v>
      </c>
      <c r="AG3853" s="56" t="e">
        <f t="shared" si="1638"/>
        <v>#VALUE!</v>
      </c>
      <c r="AH3853" s="58" t="e">
        <f t="shared" si="1639"/>
        <v>#VALUE!</v>
      </c>
      <c r="AI3853" s="56">
        <f t="shared" si="1640"/>
        <v>0</v>
      </c>
      <c r="AJ3853" s="56">
        <f t="shared" si="1641"/>
        <v>0</v>
      </c>
      <c r="AK3853" s="56">
        <f t="shared" si="1642"/>
        <v>0</v>
      </c>
      <c r="AL3853" s="56">
        <f t="shared" si="1643"/>
        <v>0</v>
      </c>
      <c r="AM3853" s="56">
        <f t="shared" si="1644"/>
        <v>0</v>
      </c>
      <c r="AN3853" s="56">
        <f t="shared" si="1645"/>
        <v>0</v>
      </c>
      <c r="AO3853" s="89" t="str">
        <f t="shared" si="1646"/>
        <v/>
      </c>
      <c r="AP3853" s="89" t="str">
        <f t="shared" si="1647"/>
        <v>Left</v>
      </c>
    </row>
    <row r="3854" spans="15:42">
      <c r="O3854" s="55">
        <f t="shared" si="1625"/>
        <v>0</v>
      </c>
      <c r="P3854" s="56">
        <f t="shared" si="1621"/>
        <v>0</v>
      </c>
      <c r="Q3854" s="57">
        <f>_xlfn.IFNA(VLOOKUP(E3854,'2026 W-4 Spreadsheet'!frequ,2,FALSE),0)</f>
        <v>0</v>
      </c>
      <c r="R3854" s="56">
        <f t="shared" si="1626"/>
        <v>0</v>
      </c>
      <c r="S3854" s="56" t="str">
        <f t="shared" si="1627"/>
        <v/>
      </c>
      <c r="T3854" s="56" t="str">
        <f t="shared" si="1628"/>
        <v/>
      </c>
      <c r="U3854" s="56" t="str">
        <f t="shared" si="1629"/>
        <v/>
      </c>
      <c r="V3854" s="56" t="str">
        <f t="shared" si="1630"/>
        <v/>
      </c>
      <c r="W3854" s="56" t="str">
        <f t="shared" si="1631"/>
        <v/>
      </c>
      <c r="X3854" s="56" t="str">
        <f t="shared" si="1632"/>
        <v/>
      </c>
      <c r="Y3854" s="57" t="str">
        <f t="shared" si="1633"/>
        <v/>
      </c>
      <c r="Z3854" s="56" t="str">
        <f t="shared" si="1634"/>
        <v/>
      </c>
      <c r="AA3854" s="56" t="str">
        <f t="shared" si="1635"/>
        <v/>
      </c>
      <c r="AB3854" s="56" t="str">
        <f t="shared" si="1636"/>
        <v/>
      </c>
      <c r="AC3854" s="56" t="b">
        <f t="shared" si="1622"/>
        <v>0</v>
      </c>
      <c r="AD3854" s="58" t="b">
        <f t="shared" si="1623"/>
        <v>0</v>
      </c>
      <c r="AE3854" s="59" t="b">
        <f t="shared" si="1624"/>
        <v>0</v>
      </c>
      <c r="AF3854" s="56" t="e">
        <f t="shared" si="1637"/>
        <v>#VALUE!</v>
      </c>
      <c r="AG3854" s="56" t="e">
        <f t="shared" si="1638"/>
        <v>#VALUE!</v>
      </c>
      <c r="AH3854" s="58" t="e">
        <f t="shared" si="1639"/>
        <v>#VALUE!</v>
      </c>
      <c r="AI3854" s="56">
        <f t="shared" si="1640"/>
        <v>0</v>
      </c>
      <c r="AJ3854" s="56">
        <f t="shared" si="1641"/>
        <v>0</v>
      </c>
      <c r="AK3854" s="56">
        <f t="shared" si="1642"/>
        <v>0</v>
      </c>
      <c r="AL3854" s="56">
        <f t="shared" si="1643"/>
        <v>0</v>
      </c>
      <c r="AM3854" s="56">
        <f t="shared" si="1644"/>
        <v>0</v>
      </c>
      <c r="AN3854" s="56">
        <f t="shared" si="1645"/>
        <v>0</v>
      </c>
      <c r="AO3854" s="89" t="str">
        <f t="shared" si="1646"/>
        <v/>
      </c>
      <c r="AP3854" s="89" t="str">
        <f t="shared" si="1647"/>
        <v>Left</v>
      </c>
    </row>
    <row r="3855" spans="15:42">
      <c r="O3855" s="55">
        <f t="shared" si="1625"/>
        <v>0</v>
      </c>
      <c r="P3855" s="56">
        <f t="shared" si="1621"/>
        <v>0</v>
      </c>
      <c r="Q3855" s="57">
        <f>_xlfn.IFNA(VLOOKUP(E3855,'2026 W-4 Spreadsheet'!frequ,2,FALSE),0)</f>
        <v>0</v>
      </c>
      <c r="R3855" s="56">
        <f t="shared" si="1626"/>
        <v>0</v>
      </c>
      <c r="S3855" s="56" t="str">
        <f t="shared" si="1627"/>
        <v/>
      </c>
      <c r="T3855" s="56" t="str">
        <f t="shared" si="1628"/>
        <v/>
      </c>
      <c r="U3855" s="56" t="str">
        <f t="shared" si="1629"/>
        <v/>
      </c>
      <c r="V3855" s="56" t="str">
        <f t="shared" si="1630"/>
        <v/>
      </c>
      <c r="W3855" s="56" t="str">
        <f t="shared" si="1631"/>
        <v/>
      </c>
      <c r="X3855" s="56" t="str">
        <f t="shared" si="1632"/>
        <v/>
      </c>
      <c r="Y3855" s="57" t="str">
        <f t="shared" si="1633"/>
        <v/>
      </c>
      <c r="Z3855" s="56" t="str">
        <f t="shared" si="1634"/>
        <v/>
      </c>
      <c r="AA3855" s="56" t="str">
        <f t="shared" si="1635"/>
        <v/>
      </c>
      <c r="AB3855" s="56" t="str">
        <f t="shared" si="1636"/>
        <v/>
      </c>
      <c r="AC3855" s="56" t="b">
        <f t="shared" si="1622"/>
        <v>0</v>
      </c>
      <c r="AD3855" s="58" t="b">
        <f t="shared" si="1623"/>
        <v>0</v>
      </c>
      <c r="AE3855" s="59" t="b">
        <f t="shared" si="1624"/>
        <v>0</v>
      </c>
      <c r="AF3855" s="56" t="e">
        <f t="shared" si="1637"/>
        <v>#VALUE!</v>
      </c>
      <c r="AG3855" s="56" t="e">
        <f t="shared" si="1638"/>
        <v>#VALUE!</v>
      </c>
      <c r="AH3855" s="58" t="e">
        <f t="shared" si="1639"/>
        <v>#VALUE!</v>
      </c>
      <c r="AI3855" s="56">
        <f t="shared" si="1640"/>
        <v>0</v>
      </c>
      <c r="AJ3855" s="56">
        <f t="shared" si="1641"/>
        <v>0</v>
      </c>
      <c r="AK3855" s="56">
        <f t="shared" si="1642"/>
        <v>0</v>
      </c>
      <c r="AL3855" s="56">
        <f t="shared" si="1643"/>
        <v>0</v>
      </c>
      <c r="AM3855" s="56">
        <f t="shared" si="1644"/>
        <v>0</v>
      </c>
      <c r="AN3855" s="56">
        <f t="shared" si="1645"/>
        <v>0</v>
      </c>
      <c r="AO3855" s="89" t="str">
        <f t="shared" si="1646"/>
        <v/>
      </c>
      <c r="AP3855" s="89" t="str">
        <f t="shared" si="1647"/>
        <v>Left</v>
      </c>
    </row>
    <row r="3856" spans="15:42">
      <c r="O3856" s="55">
        <f t="shared" si="1625"/>
        <v>0</v>
      </c>
      <c r="P3856" s="56">
        <f t="shared" si="1621"/>
        <v>0</v>
      </c>
      <c r="Q3856" s="57">
        <f>_xlfn.IFNA(VLOOKUP(E3856,'2026 W-4 Spreadsheet'!frequ,2,FALSE),0)</f>
        <v>0</v>
      </c>
      <c r="R3856" s="56">
        <f t="shared" si="1626"/>
        <v>0</v>
      </c>
      <c r="S3856" s="56" t="str">
        <f t="shared" si="1627"/>
        <v/>
      </c>
      <c r="T3856" s="56" t="str">
        <f t="shared" si="1628"/>
        <v/>
      </c>
      <c r="U3856" s="56" t="str">
        <f t="shared" si="1629"/>
        <v/>
      </c>
      <c r="V3856" s="56" t="str">
        <f t="shared" si="1630"/>
        <v/>
      </c>
      <c r="W3856" s="56" t="str">
        <f t="shared" si="1631"/>
        <v/>
      </c>
      <c r="X3856" s="56" t="str">
        <f t="shared" si="1632"/>
        <v/>
      </c>
      <c r="Y3856" s="57" t="str">
        <f t="shared" si="1633"/>
        <v/>
      </c>
      <c r="Z3856" s="56" t="str">
        <f t="shared" si="1634"/>
        <v/>
      </c>
      <c r="AA3856" s="56" t="str">
        <f t="shared" si="1635"/>
        <v/>
      </c>
      <c r="AB3856" s="56" t="str">
        <f t="shared" si="1636"/>
        <v/>
      </c>
      <c r="AC3856" s="56" t="b">
        <f t="shared" si="1622"/>
        <v>0</v>
      </c>
      <c r="AD3856" s="58" t="b">
        <f t="shared" si="1623"/>
        <v>0</v>
      </c>
      <c r="AE3856" s="59" t="b">
        <f t="shared" si="1624"/>
        <v>0</v>
      </c>
      <c r="AF3856" s="56" t="e">
        <f t="shared" si="1637"/>
        <v>#VALUE!</v>
      </c>
      <c r="AG3856" s="56" t="e">
        <f t="shared" si="1638"/>
        <v>#VALUE!</v>
      </c>
      <c r="AH3856" s="58" t="e">
        <f t="shared" si="1639"/>
        <v>#VALUE!</v>
      </c>
      <c r="AI3856" s="56">
        <f t="shared" si="1640"/>
        <v>0</v>
      </c>
      <c r="AJ3856" s="56">
        <f t="shared" si="1641"/>
        <v>0</v>
      </c>
      <c r="AK3856" s="56">
        <f t="shared" si="1642"/>
        <v>0</v>
      </c>
      <c r="AL3856" s="56">
        <f t="shared" si="1643"/>
        <v>0</v>
      </c>
      <c r="AM3856" s="56">
        <f t="shared" si="1644"/>
        <v>0</v>
      </c>
      <c r="AN3856" s="56">
        <f t="shared" si="1645"/>
        <v>0</v>
      </c>
      <c r="AO3856" s="89" t="str">
        <f t="shared" si="1646"/>
        <v/>
      </c>
      <c r="AP3856" s="89" t="str">
        <f t="shared" si="1647"/>
        <v>Left</v>
      </c>
    </row>
    <row r="3857" spans="15:42">
      <c r="O3857" s="55">
        <f t="shared" si="1625"/>
        <v>0</v>
      </c>
      <c r="P3857" s="56">
        <f t="shared" si="1621"/>
        <v>0</v>
      </c>
      <c r="Q3857" s="57">
        <f>_xlfn.IFNA(VLOOKUP(E3857,'2026 W-4 Spreadsheet'!frequ,2,FALSE),0)</f>
        <v>0</v>
      </c>
      <c r="R3857" s="56">
        <f t="shared" si="1626"/>
        <v>0</v>
      </c>
      <c r="S3857" s="56" t="str">
        <f t="shared" si="1627"/>
        <v/>
      </c>
      <c r="T3857" s="56" t="str">
        <f t="shared" si="1628"/>
        <v/>
      </c>
      <c r="U3857" s="56" t="str">
        <f t="shared" si="1629"/>
        <v/>
      </c>
      <c r="V3857" s="56" t="str">
        <f t="shared" si="1630"/>
        <v/>
      </c>
      <c r="W3857" s="56" t="str">
        <f t="shared" si="1631"/>
        <v/>
      </c>
      <c r="X3857" s="56" t="str">
        <f t="shared" si="1632"/>
        <v/>
      </c>
      <c r="Y3857" s="57" t="str">
        <f t="shared" si="1633"/>
        <v/>
      </c>
      <c r="Z3857" s="56" t="str">
        <f t="shared" si="1634"/>
        <v/>
      </c>
      <c r="AA3857" s="56" t="str">
        <f t="shared" si="1635"/>
        <v/>
      </c>
      <c r="AB3857" s="56" t="str">
        <f t="shared" si="1636"/>
        <v/>
      </c>
      <c r="AC3857" s="56" t="b">
        <f t="shared" si="1622"/>
        <v>0</v>
      </c>
      <c r="AD3857" s="58" t="b">
        <f t="shared" si="1623"/>
        <v>0</v>
      </c>
      <c r="AE3857" s="59" t="b">
        <f t="shared" si="1624"/>
        <v>0</v>
      </c>
      <c r="AF3857" s="56" t="e">
        <f t="shared" si="1637"/>
        <v>#VALUE!</v>
      </c>
      <c r="AG3857" s="56" t="e">
        <f t="shared" si="1638"/>
        <v>#VALUE!</v>
      </c>
      <c r="AH3857" s="58" t="e">
        <f t="shared" si="1639"/>
        <v>#VALUE!</v>
      </c>
      <c r="AI3857" s="56">
        <f t="shared" si="1640"/>
        <v>0</v>
      </c>
      <c r="AJ3857" s="56">
        <f t="shared" si="1641"/>
        <v>0</v>
      </c>
      <c r="AK3857" s="56">
        <f t="shared" si="1642"/>
        <v>0</v>
      </c>
      <c r="AL3857" s="56">
        <f t="shared" si="1643"/>
        <v>0</v>
      </c>
      <c r="AM3857" s="56">
        <f t="shared" si="1644"/>
        <v>0</v>
      </c>
      <c r="AN3857" s="56">
        <f t="shared" si="1645"/>
        <v>0</v>
      </c>
      <c r="AO3857" s="89" t="str">
        <f t="shared" si="1646"/>
        <v/>
      </c>
      <c r="AP3857" s="89" t="str">
        <f t="shared" si="1647"/>
        <v>Left</v>
      </c>
    </row>
    <row r="3858" spans="15:42">
      <c r="O3858" s="55">
        <f t="shared" si="1625"/>
        <v>0</v>
      </c>
      <c r="P3858" s="56">
        <f t="shared" si="1621"/>
        <v>0</v>
      </c>
      <c r="Q3858" s="57">
        <f>_xlfn.IFNA(VLOOKUP(E3858,'2026 W-4 Spreadsheet'!frequ,2,FALSE),0)</f>
        <v>0</v>
      </c>
      <c r="R3858" s="56">
        <f t="shared" si="1626"/>
        <v>0</v>
      </c>
      <c r="S3858" s="56" t="str">
        <f t="shared" si="1627"/>
        <v/>
      </c>
      <c r="T3858" s="56" t="str">
        <f t="shared" si="1628"/>
        <v/>
      </c>
      <c r="U3858" s="56" t="str">
        <f t="shared" si="1629"/>
        <v/>
      </c>
      <c r="V3858" s="56" t="str">
        <f t="shared" si="1630"/>
        <v/>
      </c>
      <c r="W3858" s="56" t="str">
        <f t="shared" si="1631"/>
        <v/>
      </c>
      <c r="X3858" s="56" t="str">
        <f t="shared" si="1632"/>
        <v/>
      </c>
      <c r="Y3858" s="57" t="str">
        <f t="shared" si="1633"/>
        <v/>
      </c>
      <c r="Z3858" s="56" t="str">
        <f t="shared" si="1634"/>
        <v/>
      </c>
      <c r="AA3858" s="56" t="str">
        <f t="shared" si="1635"/>
        <v/>
      </c>
      <c r="AB3858" s="56" t="str">
        <f t="shared" si="1636"/>
        <v/>
      </c>
      <c r="AC3858" s="56" t="b">
        <f t="shared" si="1622"/>
        <v>0</v>
      </c>
      <c r="AD3858" s="58" t="b">
        <f t="shared" si="1623"/>
        <v>0</v>
      </c>
      <c r="AE3858" s="59" t="b">
        <f t="shared" si="1624"/>
        <v>0</v>
      </c>
      <c r="AF3858" s="56" t="e">
        <f t="shared" si="1637"/>
        <v>#VALUE!</v>
      </c>
      <c r="AG3858" s="56" t="e">
        <f t="shared" si="1638"/>
        <v>#VALUE!</v>
      </c>
      <c r="AH3858" s="58" t="e">
        <f t="shared" si="1639"/>
        <v>#VALUE!</v>
      </c>
      <c r="AI3858" s="56">
        <f t="shared" si="1640"/>
        <v>0</v>
      </c>
      <c r="AJ3858" s="56">
        <f t="shared" si="1641"/>
        <v>0</v>
      </c>
      <c r="AK3858" s="56">
        <f t="shared" si="1642"/>
        <v>0</v>
      </c>
      <c r="AL3858" s="56">
        <f t="shared" si="1643"/>
        <v>0</v>
      </c>
      <c r="AM3858" s="56">
        <f t="shared" si="1644"/>
        <v>0</v>
      </c>
      <c r="AN3858" s="56">
        <f t="shared" si="1645"/>
        <v>0</v>
      </c>
      <c r="AO3858" s="89" t="str">
        <f t="shared" si="1646"/>
        <v/>
      </c>
      <c r="AP3858" s="89" t="str">
        <f t="shared" si="1647"/>
        <v>Left</v>
      </c>
    </row>
    <row r="3859" spans="15:42">
      <c r="O3859" s="55">
        <f t="shared" si="1625"/>
        <v>0</v>
      </c>
      <c r="P3859" s="56">
        <f t="shared" si="1621"/>
        <v>0</v>
      </c>
      <c r="Q3859" s="57">
        <f>_xlfn.IFNA(VLOOKUP(E3859,'2026 W-4 Spreadsheet'!frequ,2,FALSE),0)</f>
        <v>0</v>
      </c>
      <c r="R3859" s="56">
        <f t="shared" si="1626"/>
        <v>0</v>
      </c>
      <c r="S3859" s="56" t="str">
        <f t="shared" si="1627"/>
        <v/>
      </c>
      <c r="T3859" s="56" t="str">
        <f t="shared" si="1628"/>
        <v/>
      </c>
      <c r="U3859" s="56" t="str">
        <f t="shared" si="1629"/>
        <v/>
      </c>
      <c r="V3859" s="56" t="str">
        <f t="shared" si="1630"/>
        <v/>
      </c>
      <c r="W3859" s="56" t="str">
        <f t="shared" si="1631"/>
        <v/>
      </c>
      <c r="X3859" s="56" t="str">
        <f t="shared" si="1632"/>
        <v/>
      </c>
      <c r="Y3859" s="57" t="str">
        <f t="shared" si="1633"/>
        <v/>
      </c>
      <c r="Z3859" s="56" t="str">
        <f t="shared" si="1634"/>
        <v/>
      </c>
      <c r="AA3859" s="56" t="str">
        <f t="shared" si="1635"/>
        <v/>
      </c>
      <c r="AB3859" s="56" t="str">
        <f t="shared" si="1636"/>
        <v/>
      </c>
      <c r="AC3859" s="56" t="b">
        <f t="shared" si="1622"/>
        <v>0</v>
      </c>
      <c r="AD3859" s="58" t="b">
        <f t="shared" si="1623"/>
        <v>0</v>
      </c>
      <c r="AE3859" s="59" t="b">
        <f t="shared" si="1624"/>
        <v>0</v>
      </c>
      <c r="AF3859" s="56" t="e">
        <f t="shared" si="1637"/>
        <v>#VALUE!</v>
      </c>
      <c r="AG3859" s="56" t="e">
        <f t="shared" si="1638"/>
        <v>#VALUE!</v>
      </c>
      <c r="AH3859" s="58" t="e">
        <f t="shared" si="1639"/>
        <v>#VALUE!</v>
      </c>
      <c r="AI3859" s="56">
        <f t="shared" si="1640"/>
        <v>0</v>
      </c>
      <c r="AJ3859" s="56">
        <f t="shared" si="1641"/>
        <v>0</v>
      </c>
      <c r="AK3859" s="56">
        <f t="shared" si="1642"/>
        <v>0</v>
      </c>
      <c r="AL3859" s="56">
        <f t="shared" si="1643"/>
        <v>0</v>
      </c>
      <c r="AM3859" s="56">
        <f t="shared" si="1644"/>
        <v>0</v>
      </c>
      <c r="AN3859" s="56">
        <f t="shared" si="1645"/>
        <v>0</v>
      </c>
      <c r="AO3859" s="89" t="str">
        <f t="shared" si="1646"/>
        <v/>
      </c>
      <c r="AP3859" s="89" t="str">
        <f t="shared" si="1647"/>
        <v>Left</v>
      </c>
    </row>
    <row r="3860" spans="15:42">
      <c r="O3860" s="55">
        <f t="shared" si="1625"/>
        <v>0</v>
      </c>
      <c r="P3860" s="56">
        <f t="shared" si="1621"/>
        <v>0</v>
      </c>
      <c r="Q3860" s="57">
        <f>_xlfn.IFNA(VLOOKUP(E3860,'2026 W-4 Spreadsheet'!frequ,2,FALSE),0)</f>
        <v>0</v>
      </c>
      <c r="R3860" s="56">
        <f t="shared" si="1626"/>
        <v>0</v>
      </c>
      <c r="S3860" s="56" t="str">
        <f t="shared" si="1627"/>
        <v/>
      </c>
      <c r="T3860" s="56" t="str">
        <f t="shared" si="1628"/>
        <v/>
      </c>
      <c r="U3860" s="56" t="str">
        <f t="shared" si="1629"/>
        <v/>
      </c>
      <c r="V3860" s="56" t="str">
        <f t="shared" si="1630"/>
        <v/>
      </c>
      <c r="W3860" s="56" t="str">
        <f t="shared" si="1631"/>
        <v/>
      </c>
      <c r="X3860" s="56" t="str">
        <f t="shared" si="1632"/>
        <v/>
      </c>
      <c r="Y3860" s="57" t="str">
        <f t="shared" si="1633"/>
        <v/>
      </c>
      <c r="Z3860" s="56" t="str">
        <f t="shared" si="1634"/>
        <v/>
      </c>
      <c r="AA3860" s="56" t="str">
        <f t="shared" si="1635"/>
        <v/>
      </c>
      <c r="AB3860" s="56" t="str">
        <f t="shared" si="1636"/>
        <v/>
      </c>
      <c r="AC3860" s="56" t="b">
        <f t="shared" si="1622"/>
        <v>0</v>
      </c>
      <c r="AD3860" s="58" t="b">
        <f t="shared" si="1623"/>
        <v>0</v>
      </c>
      <c r="AE3860" s="59" t="b">
        <f t="shared" si="1624"/>
        <v>0</v>
      </c>
      <c r="AF3860" s="56" t="e">
        <f t="shared" si="1637"/>
        <v>#VALUE!</v>
      </c>
      <c r="AG3860" s="56" t="e">
        <f t="shared" si="1638"/>
        <v>#VALUE!</v>
      </c>
      <c r="AH3860" s="58" t="e">
        <f t="shared" si="1639"/>
        <v>#VALUE!</v>
      </c>
      <c r="AI3860" s="56">
        <f t="shared" si="1640"/>
        <v>0</v>
      </c>
      <c r="AJ3860" s="56">
        <f t="shared" si="1641"/>
        <v>0</v>
      </c>
      <c r="AK3860" s="56">
        <f t="shared" si="1642"/>
        <v>0</v>
      </c>
      <c r="AL3860" s="56">
        <f t="shared" si="1643"/>
        <v>0</v>
      </c>
      <c r="AM3860" s="56">
        <f t="shared" si="1644"/>
        <v>0</v>
      </c>
      <c r="AN3860" s="56">
        <f t="shared" si="1645"/>
        <v>0</v>
      </c>
      <c r="AO3860" s="89" t="str">
        <f t="shared" si="1646"/>
        <v/>
      </c>
      <c r="AP3860" s="89" t="str">
        <f t="shared" si="1647"/>
        <v>Left</v>
      </c>
    </row>
    <row r="3861" spans="15:42">
      <c r="O3861" s="55">
        <f t="shared" si="1625"/>
        <v>0</v>
      </c>
      <c r="P3861" s="56">
        <f t="shared" si="1621"/>
        <v>0</v>
      </c>
      <c r="Q3861" s="57">
        <f>_xlfn.IFNA(VLOOKUP(E3861,'2026 W-4 Spreadsheet'!frequ,2,FALSE),0)</f>
        <v>0</v>
      </c>
      <c r="R3861" s="56">
        <f t="shared" si="1626"/>
        <v>0</v>
      </c>
      <c r="S3861" s="56" t="str">
        <f t="shared" si="1627"/>
        <v/>
      </c>
      <c r="T3861" s="56" t="str">
        <f t="shared" si="1628"/>
        <v/>
      </c>
      <c r="U3861" s="56" t="str">
        <f t="shared" si="1629"/>
        <v/>
      </c>
      <c r="V3861" s="56" t="str">
        <f t="shared" si="1630"/>
        <v/>
      </c>
      <c r="W3861" s="56" t="str">
        <f t="shared" si="1631"/>
        <v/>
      </c>
      <c r="X3861" s="56" t="str">
        <f t="shared" si="1632"/>
        <v/>
      </c>
      <c r="Y3861" s="57" t="str">
        <f t="shared" si="1633"/>
        <v/>
      </c>
      <c r="Z3861" s="56" t="str">
        <f t="shared" si="1634"/>
        <v/>
      </c>
      <c r="AA3861" s="56" t="str">
        <f t="shared" si="1635"/>
        <v/>
      </c>
      <c r="AB3861" s="56" t="str">
        <f t="shared" si="1636"/>
        <v/>
      </c>
      <c r="AC3861" s="56" t="b">
        <f t="shared" si="1622"/>
        <v>0</v>
      </c>
      <c r="AD3861" s="58" t="b">
        <f t="shared" si="1623"/>
        <v>0</v>
      </c>
      <c r="AE3861" s="59" t="b">
        <f t="shared" si="1624"/>
        <v>0</v>
      </c>
      <c r="AF3861" s="56" t="e">
        <f t="shared" si="1637"/>
        <v>#VALUE!</v>
      </c>
      <c r="AG3861" s="56" t="e">
        <f t="shared" si="1638"/>
        <v>#VALUE!</v>
      </c>
      <c r="AH3861" s="58" t="e">
        <f t="shared" si="1639"/>
        <v>#VALUE!</v>
      </c>
      <c r="AI3861" s="56">
        <f t="shared" si="1640"/>
        <v>0</v>
      </c>
      <c r="AJ3861" s="56">
        <f t="shared" si="1641"/>
        <v>0</v>
      </c>
      <c r="AK3861" s="56">
        <f t="shared" si="1642"/>
        <v>0</v>
      </c>
      <c r="AL3861" s="56">
        <f t="shared" si="1643"/>
        <v>0</v>
      </c>
      <c r="AM3861" s="56">
        <f t="shared" si="1644"/>
        <v>0</v>
      </c>
      <c r="AN3861" s="56">
        <f t="shared" si="1645"/>
        <v>0</v>
      </c>
      <c r="AO3861" s="89" t="str">
        <f t="shared" si="1646"/>
        <v/>
      </c>
      <c r="AP3861" s="89" t="str">
        <f t="shared" si="1647"/>
        <v>Left</v>
      </c>
    </row>
    <row r="3862" spans="15:42">
      <c r="O3862" s="55">
        <f t="shared" si="1625"/>
        <v>0</v>
      </c>
      <c r="P3862" s="56">
        <f t="shared" si="1621"/>
        <v>0</v>
      </c>
      <c r="Q3862" s="57">
        <f>_xlfn.IFNA(VLOOKUP(E3862,'2026 W-4 Spreadsheet'!frequ,2,FALSE),0)</f>
        <v>0</v>
      </c>
      <c r="R3862" s="56">
        <f t="shared" si="1626"/>
        <v>0</v>
      </c>
      <c r="S3862" s="56" t="str">
        <f t="shared" si="1627"/>
        <v/>
      </c>
      <c r="T3862" s="56" t="str">
        <f t="shared" si="1628"/>
        <v/>
      </c>
      <c r="U3862" s="56" t="str">
        <f t="shared" si="1629"/>
        <v/>
      </c>
      <c r="V3862" s="56" t="str">
        <f t="shared" si="1630"/>
        <v/>
      </c>
      <c r="W3862" s="56" t="str">
        <f t="shared" si="1631"/>
        <v/>
      </c>
      <c r="X3862" s="56" t="str">
        <f t="shared" si="1632"/>
        <v/>
      </c>
      <c r="Y3862" s="57" t="str">
        <f t="shared" si="1633"/>
        <v/>
      </c>
      <c r="Z3862" s="56" t="str">
        <f t="shared" si="1634"/>
        <v/>
      </c>
      <c r="AA3862" s="56" t="str">
        <f t="shared" si="1635"/>
        <v/>
      </c>
      <c r="AB3862" s="56" t="str">
        <f t="shared" si="1636"/>
        <v/>
      </c>
      <c r="AC3862" s="56" t="b">
        <f t="shared" si="1622"/>
        <v>0</v>
      </c>
      <c r="AD3862" s="58" t="b">
        <f t="shared" si="1623"/>
        <v>0</v>
      </c>
      <c r="AE3862" s="59" t="b">
        <f t="shared" si="1624"/>
        <v>0</v>
      </c>
      <c r="AF3862" s="56" t="e">
        <f t="shared" si="1637"/>
        <v>#VALUE!</v>
      </c>
      <c r="AG3862" s="56" t="e">
        <f t="shared" si="1638"/>
        <v>#VALUE!</v>
      </c>
      <c r="AH3862" s="58" t="e">
        <f t="shared" si="1639"/>
        <v>#VALUE!</v>
      </c>
      <c r="AI3862" s="56">
        <f t="shared" si="1640"/>
        <v>0</v>
      </c>
      <c r="AJ3862" s="56">
        <f t="shared" si="1641"/>
        <v>0</v>
      </c>
      <c r="AK3862" s="56">
        <f t="shared" si="1642"/>
        <v>0</v>
      </c>
      <c r="AL3862" s="56">
        <f t="shared" si="1643"/>
        <v>0</v>
      </c>
      <c r="AM3862" s="56">
        <f t="shared" si="1644"/>
        <v>0</v>
      </c>
      <c r="AN3862" s="56">
        <f t="shared" si="1645"/>
        <v>0</v>
      </c>
      <c r="AO3862" s="89" t="str">
        <f t="shared" si="1646"/>
        <v/>
      </c>
      <c r="AP3862" s="89" t="str">
        <f t="shared" si="1647"/>
        <v>Left</v>
      </c>
    </row>
    <row r="3863" spans="15:42">
      <c r="O3863" s="55">
        <f t="shared" si="1625"/>
        <v>0</v>
      </c>
      <c r="P3863" s="56">
        <f t="shared" si="1621"/>
        <v>0</v>
      </c>
      <c r="Q3863" s="57">
        <f>_xlfn.IFNA(VLOOKUP(E3863,'2026 W-4 Spreadsheet'!frequ,2,FALSE),0)</f>
        <v>0</v>
      </c>
      <c r="R3863" s="56">
        <f t="shared" si="1626"/>
        <v>0</v>
      </c>
      <c r="S3863" s="56" t="str">
        <f t="shared" si="1627"/>
        <v/>
      </c>
      <c r="T3863" s="56" t="str">
        <f t="shared" si="1628"/>
        <v/>
      </c>
      <c r="U3863" s="56" t="str">
        <f t="shared" si="1629"/>
        <v/>
      </c>
      <c r="V3863" s="56" t="str">
        <f t="shared" si="1630"/>
        <v/>
      </c>
      <c r="W3863" s="56" t="str">
        <f t="shared" si="1631"/>
        <v/>
      </c>
      <c r="X3863" s="56" t="str">
        <f t="shared" si="1632"/>
        <v/>
      </c>
      <c r="Y3863" s="57" t="str">
        <f t="shared" si="1633"/>
        <v/>
      </c>
      <c r="Z3863" s="56" t="str">
        <f t="shared" si="1634"/>
        <v/>
      </c>
      <c r="AA3863" s="56" t="str">
        <f t="shared" si="1635"/>
        <v/>
      </c>
      <c r="AB3863" s="56" t="str">
        <f t="shared" si="1636"/>
        <v/>
      </c>
      <c r="AC3863" s="56" t="b">
        <f t="shared" si="1622"/>
        <v>0</v>
      </c>
      <c r="AD3863" s="58" t="b">
        <f t="shared" si="1623"/>
        <v>0</v>
      </c>
      <c r="AE3863" s="59" t="b">
        <f t="shared" si="1624"/>
        <v>0</v>
      </c>
      <c r="AF3863" s="56" t="e">
        <f t="shared" si="1637"/>
        <v>#VALUE!</v>
      </c>
      <c r="AG3863" s="56" t="e">
        <f t="shared" si="1638"/>
        <v>#VALUE!</v>
      </c>
      <c r="AH3863" s="58" t="e">
        <f t="shared" si="1639"/>
        <v>#VALUE!</v>
      </c>
      <c r="AI3863" s="56">
        <f t="shared" si="1640"/>
        <v>0</v>
      </c>
      <c r="AJ3863" s="56">
        <f t="shared" si="1641"/>
        <v>0</v>
      </c>
      <c r="AK3863" s="56">
        <f t="shared" si="1642"/>
        <v>0</v>
      </c>
      <c r="AL3863" s="56">
        <f t="shared" si="1643"/>
        <v>0</v>
      </c>
      <c r="AM3863" s="56">
        <f t="shared" si="1644"/>
        <v>0</v>
      </c>
      <c r="AN3863" s="56">
        <f t="shared" si="1645"/>
        <v>0</v>
      </c>
      <c r="AO3863" s="89" t="str">
        <f t="shared" si="1646"/>
        <v/>
      </c>
      <c r="AP3863" s="89" t="str">
        <f t="shared" si="1647"/>
        <v>Left</v>
      </c>
    </row>
    <row r="3864" spans="15:42">
      <c r="O3864" s="55">
        <f t="shared" si="1625"/>
        <v>0</v>
      </c>
      <c r="P3864" s="56">
        <f t="shared" si="1621"/>
        <v>0</v>
      </c>
      <c r="Q3864" s="57">
        <f>_xlfn.IFNA(VLOOKUP(E3864,'2026 W-4 Spreadsheet'!frequ,2,FALSE),0)</f>
        <v>0</v>
      </c>
      <c r="R3864" s="56">
        <f t="shared" si="1626"/>
        <v>0</v>
      </c>
      <c r="S3864" s="56" t="str">
        <f t="shared" si="1627"/>
        <v/>
      </c>
      <c r="T3864" s="56" t="str">
        <f t="shared" si="1628"/>
        <v/>
      </c>
      <c r="U3864" s="56" t="str">
        <f t="shared" si="1629"/>
        <v/>
      </c>
      <c r="V3864" s="56" t="str">
        <f t="shared" si="1630"/>
        <v/>
      </c>
      <c r="W3864" s="56" t="str">
        <f t="shared" si="1631"/>
        <v/>
      </c>
      <c r="X3864" s="56" t="str">
        <f t="shared" si="1632"/>
        <v/>
      </c>
      <c r="Y3864" s="57" t="str">
        <f t="shared" si="1633"/>
        <v/>
      </c>
      <c r="Z3864" s="56" t="str">
        <f t="shared" si="1634"/>
        <v/>
      </c>
      <c r="AA3864" s="56" t="str">
        <f t="shared" si="1635"/>
        <v/>
      </c>
      <c r="AB3864" s="56" t="str">
        <f t="shared" si="1636"/>
        <v/>
      </c>
      <c r="AC3864" s="56" t="b">
        <f t="shared" si="1622"/>
        <v>0</v>
      </c>
      <c r="AD3864" s="58" t="b">
        <f t="shared" si="1623"/>
        <v>0</v>
      </c>
      <c r="AE3864" s="59" t="b">
        <f t="shared" si="1624"/>
        <v>0</v>
      </c>
      <c r="AF3864" s="56" t="e">
        <f t="shared" si="1637"/>
        <v>#VALUE!</v>
      </c>
      <c r="AG3864" s="56" t="e">
        <f t="shared" si="1638"/>
        <v>#VALUE!</v>
      </c>
      <c r="AH3864" s="58" t="e">
        <f t="shared" si="1639"/>
        <v>#VALUE!</v>
      </c>
      <c r="AI3864" s="56">
        <f t="shared" si="1640"/>
        <v>0</v>
      </c>
      <c r="AJ3864" s="56">
        <f t="shared" si="1641"/>
        <v>0</v>
      </c>
      <c r="AK3864" s="56">
        <f t="shared" si="1642"/>
        <v>0</v>
      </c>
      <c r="AL3864" s="56">
        <f t="shared" si="1643"/>
        <v>0</v>
      </c>
      <c r="AM3864" s="56">
        <f t="shared" si="1644"/>
        <v>0</v>
      </c>
      <c r="AN3864" s="56">
        <f t="shared" si="1645"/>
        <v>0</v>
      </c>
      <c r="AO3864" s="89" t="str">
        <f t="shared" si="1646"/>
        <v/>
      </c>
      <c r="AP3864" s="89" t="str">
        <f t="shared" si="1647"/>
        <v>Left</v>
      </c>
    </row>
    <row r="3865" spans="15:42">
      <c r="O3865" s="55">
        <f t="shared" si="1625"/>
        <v>0</v>
      </c>
      <c r="P3865" s="56">
        <f t="shared" si="1621"/>
        <v>0</v>
      </c>
      <c r="Q3865" s="57">
        <f>_xlfn.IFNA(VLOOKUP(E3865,'2026 W-4 Spreadsheet'!frequ,2,FALSE),0)</f>
        <v>0</v>
      </c>
      <c r="R3865" s="56">
        <f t="shared" si="1626"/>
        <v>0</v>
      </c>
      <c r="S3865" s="56" t="str">
        <f t="shared" si="1627"/>
        <v/>
      </c>
      <c r="T3865" s="56" t="str">
        <f t="shared" si="1628"/>
        <v/>
      </c>
      <c r="U3865" s="56" t="str">
        <f t="shared" si="1629"/>
        <v/>
      </c>
      <c r="V3865" s="56" t="str">
        <f t="shared" si="1630"/>
        <v/>
      </c>
      <c r="W3865" s="56" t="str">
        <f t="shared" si="1631"/>
        <v/>
      </c>
      <c r="X3865" s="56" t="str">
        <f t="shared" si="1632"/>
        <v/>
      </c>
      <c r="Y3865" s="57" t="str">
        <f t="shared" si="1633"/>
        <v/>
      </c>
      <c r="Z3865" s="56" t="str">
        <f t="shared" si="1634"/>
        <v/>
      </c>
      <c r="AA3865" s="56" t="str">
        <f t="shared" si="1635"/>
        <v/>
      </c>
      <c r="AB3865" s="56" t="str">
        <f t="shared" si="1636"/>
        <v/>
      </c>
      <c r="AC3865" s="56" t="b">
        <f t="shared" si="1622"/>
        <v>0</v>
      </c>
      <c r="AD3865" s="58" t="b">
        <f t="shared" si="1623"/>
        <v>0</v>
      </c>
      <c r="AE3865" s="59" t="b">
        <f t="shared" si="1624"/>
        <v>0</v>
      </c>
      <c r="AF3865" s="56" t="e">
        <f t="shared" si="1637"/>
        <v>#VALUE!</v>
      </c>
      <c r="AG3865" s="56" t="e">
        <f t="shared" si="1638"/>
        <v>#VALUE!</v>
      </c>
      <c r="AH3865" s="58" t="e">
        <f t="shared" si="1639"/>
        <v>#VALUE!</v>
      </c>
      <c r="AI3865" s="56">
        <f t="shared" si="1640"/>
        <v>0</v>
      </c>
      <c r="AJ3865" s="56">
        <f t="shared" si="1641"/>
        <v>0</v>
      </c>
      <c r="AK3865" s="56">
        <f t="shared" si="1642"/>
        <v>0</v>
      </c>
      <c r="AL3865" s="56">
        <f t="shared" si="1643"/>
        <v>0</v>
      </c>
      <c r="AM3865" s="56">
        <f t="shared" si="1644"/>
        <v>0</v>
      </c>
      <c r="AN3865" s="56">
        <f t="shared" si="1645"/>
        <v>0</v>
      </c>
      <c r="AO3865" s="89" t="str">
        <f t="shared" si="1646"/>
        <v/>
      </c>
      <c r="AP3865" s="89" t="str">
        <f t="shared" si="1647"/>
        <v>Left</v>
      </c>
    </row>
    <row r="3866" spans="15:42">
      <c r="O3866" s="55">
        <f t="shared" si="1625"/>
        <v>0</v>
      </c>
      <c r="P3866" s="56">
        <f t="shared" si="1621"/>
        <v>0</v>
      </c>
      <c r="Q3866" s="57">
        <f>_xlfn.IFNA(VLOOKUP(E3866,'2026 W-4 Spreadsheet'!frequ,2,FALSE),0)</f>
        <v>0</v>
      </c>
      <c r="R3866" s="56">
        <f t="shared" si="1626"/>
        <v>0</v>
      </c>
      <c r="S3866" s="56" t="str">
        <f t="shared" si="1627"/>
        <v/>
      </c>
      <c r="T3866" s="56" t="str">
        <f t="shared" si="1628"/>
        <v/>
      </c>
      <c r="U3866" s="56" t="str">
        <f t="shared" si="1629"/>
        <v/>
      </c>
      <c r="V3866" s="56" t="str">
        <f t="shared" si="1630"/>
        <v/>
      </c>
      <c r="W3866" s="56" t="str">
        <f t="shared" si="1631"/>
        <v/>
      </c>
      <c r="X3866" s="56" t="str">
        <f t="shared" si="1632"/>
        <v/>
      </c>
      <c r="Y3866" s="57" t="str">
        <f t="shared" si="1633"/>
        <v/>
      </c>
      <c r="Z3866" s="56" t="str">
        <f t="shared" si="1634"/>
        <v/>
      </c>
      <c r="AA3866" s="56" t="str">
        <f t="shared" si="1635"/>
        <v/>
      </c>
      <c r="AB3866" s="56" t="str">
        <f t="shared" si="1636"/>
        <v/>
      </c>
      <c r="AC3866" s="56" t="b">
        <f t="shared" si="1622"/>
        <v>0</v>
      </c>
      <c r="AD3866" s="58" t="b">
        <f t="shared" si="1623"/>
        <v>0</v>
      </c>
      <c r="AE3866" s="59" t="b">
        <f t="shared" si="1624"/>
        <v>0</v>
      </c>
      <c r="AF3866" s="56" t="e">
        <f t="shared" si="1637"/>
        <v>#VALUE!</v>
      </c>
      <c r="AG3866" s="56" t="e">
        <f t="shared" si="1638"/>
        <v>#VALUE!</v>
      </c>
      <c r="AH3866" s="58" t="e">
        <f t="shared" si="1639"/>
        <v>#VALUE!</v>
      </c>
      <c r="AI3866" s="56">
        <f t="shared" si="1640"/>
        <v>0</v>
      </c>
      <c r="AJ3866" s="56">
        <f t="shared" si="1641"/>
        <v>0</v>
      </c>
      <c r="AK3866" s="56">
        <f t="shared" si="1642"/>
        <v>0</v>
      </c>
      <c r="AL3866" s="56">
        <f t="shared" si="1643"/>
        <v>0</v>
      </c>
      <c r="AM3866" s="56">
        <f t="shared" si="1644"/>
        <v>0</v>
      </c>
      <c r="AN3866" s="56">
        <f t="shared" si="1645"/>
        <v>0</v>
      </c>
      <c r="AO3866" s="89" t="str">
        <f t="shared" si="1646"/>
        <v/>
      </c>
      <c r="AP3866" s="89" t="str">
        <f t="shared" si="1647"/>
        <v>Left</v>
      </c>
    </row>
    <row r="3867" spans="15:42">
      <c r="O3867" s="55">
        <f t="shared" si="1625"/>
        <v>0</v>
      </c>
      <c r="P3867" s="56">
        <f t="shared" si="1621"/>
        <v>0</v>
      </c>
      <c r="Q3867" s="57">
        <f>_xlfn.IFNA(VLOOKUP(E3867,'2026 W-4 Spreadsheet'!frequ,2,FALSE),0)</f>
        <v>0</v>
      </c>
      <c r="R3867" s="56">
        <f t="shared" si="1626"/>
        <v>0</v>
      </c>
      <c r="S3867" s="56" t="str">
        <f t="shared" si="1627"/>
        <v/>
      </c>
      <c r="T3867" s="56" t="str">
        <f t="shared" si="1628"/>
        <v/>
      </c>
      <c r="U3867" s="56" t="str">
        <f t="shared" si="1629"/>
        <v/>
      </c>
      <c r="V3867" s="56" t="str">
        <f t="shared" si="1630"/>
        <v/>
      </c>
      <c r="W3867" s="56" t="str">
        <f t="shared" si="1631"/>
        <v/>
      </c>
      <c r="X3867" s="56" t="str">
        <f t="shared" si="1632"/>
        <v/>
      </c>
      <c r="Y3867" s="57" t="str">
        <f t="shared" si="1633"/>
        <v/>
      </c>
      <c r="Z3867" s="56" t="str">
        <f t="shared" si="1634"/>
        <v/>
      </c>
      <c r="AA3867" s="56" t="str">
        <f t="shared" si="1635"/>
        <v/>
      </c>
      <c r="AB3867" s="56" t="str">
        <f t="shared" si="1636"/>
        <v/>
      </c>
      <c r="AC3867" s="56" t="b">
        <f t="shared" si="1622"/>
        <v>0</v>
      </c>
      <c r="AD3867" s="58" t="b">
        <f t="shared" si="1623"/>
        <v>0</v>
      </c>
      <c r="AE3867" s="59" t="b">
        <f t="shared" si="1624"/>
        <v>0</v>
      </c>
      <c r="AF3867" s="56" t="e">
        <f t="shared" si="1637"/>
        <v>#VALUE!</v>
      </c>
      <c r="AG3867" s="56" t="e">
        <f t="shared" si="1638"/>
        <v>#VALUE!</v>
      </c>
      <c r="AH3867" s="58" t="e">
        <f t="shared" si="1639"/>
        <v>#VALUE!</v>
      </c>
      <c r="AI3867" s="56">
        <f t="shared" si="1640"/>
        <v>0</v>
      </c>
      <c r="AJ3867" s="56">
        <f t="shared" si="1641"/>
        <v>0</v>
      </c>
      <c r="AK3867" s="56">
        <f t="shared" si="1642"/>
        <v>0</v>
      </c>
      <c r="AL3867" s="56">
        <f t="shared" si="1643"/>
        <v>0</v>
      </c>
      <c r="AM3867" s="56">
        <f t="shared" si="1644"/>
        <v>0</v>
      </c>
      <c r="AN3867" s="56">
        <f t="shared" si="1645"/>
        <v>0</v>
      </c>
      <c r="AO3867" s="89" t="str">
        <f t="shared" si="1646"/>
        <v/>
      </c>
      <c r="AP3867" s="89" t="str">
        <f t="shared" si="1647"/>
        <v>Left</v>
      </c>
    </row>
    <row r="3868" spans="15:42">
      <c r="O3868" s="55">
        <f t="shared" si="1625"/>
        <v>0</v>
      </c>
      <c r="P3868" s="56">
        <f t="shared" si="1621"/>
        <v>0</v>
      </c>
      <c r="Q3868" s="57">
        <f>_xlfn.IFNA(VLOOKUP(E3868,'2026 W-4 Spreadsheet'!frequ,2,FALSE),0)</f>
        <v>0</v>
      </c>
      <c r="R3868" s="56">
        <f t="shared" si="1626"/>
        <v>0</v>
      </c>
      <c r="S3868" s="56" t="str">
        <f t="shared" si="1627"/>
        <v/>
      </c>
      <c r="T3868" s="56" t="str">
        <f t="shared" si="1628"/>
        <v/>
      </c>
      <c r="U3868" s="56" t="str">
        <f t="shared" si="1629"/>
        <v/>
      </c>
      <c r="V3868" s="56" t="str">
        <f t="shared" si="1630"/>
        <v/>
      </c>
      <c r="W3868" s="56" t="str">
        <f t="shared" si="1631"/>
        <v/>
      </c>
      <c r="X3868" s="56" t="str">
        <f t="shared" si="1632"/>
        <v/>
      </c>
      <c r="Y3868" s="57" t="str">
        <f t="shared" si="1633"/>
        <v/>
      </c>
      <c r="Z3868" s="56" t="str">
        <f t="shared" si="1634"/>
        <v/>
      </c>
      <c r="AA3868" s="56" t="str">
        <f t="shared" si="1635"/>
        <v/>
      </c>
      <c r="AB3868" s="56" t="str">
        <f t="shared" si="1636"/>
        <v/>
      </c>
      <c r="AC3868" s="56" t="b">
        <f t="shared" si="1622"/>
        <v>0</v>
      </c>
      <c r="AD3868" s="58" t="b">
        <f t="shared" si="1623"/>
        <v>0</v>
      </c>
      <c r="AE3868" s="59" t="b">
        <f t="shared" si="1624"/>
        <v>0</v>
      </c>
      <c r="AF3868" s="56" t="e">
        <f t="shared" si="1637"/>
        <v>#VALUE!</v>
      </c>
      <c r="AG3868" s="56" t="e">
        <f t="shared" si="1638"/>
        <v>#VALUE!</v>
      </c>
      <c r="AH3868" s="58" t="e">
        <f t="shared" si="1639"/>
        <v>#VALUE!</v>
      </c>
      <c r="AI3868" s="56">
        <f t="shared" si="1640"/>
        <v>0</v>
      </c>
      <c r="AJ3868" s="56">
        <f t="shared" si="1641"/>
        <v>0</v>
      </c>
      <c r="AK3868" s="56">
        <f t="shared" si="1642"/>
        <v>0</v>
      </c>
      <c r="AL3868" s="56">
        <f t="shared" si="1643"/>
        <v>0</v>
      </c>
      <c r="AM3868" s="56">
        <f t="shared" si="1644"/>
        <v>0</v>
      </c>
      <c r="AN3868" s="56">
        <f t="shared" si="1645"/>
        <v>0</v>
      </c>
      <c r="AO3868" s="89" t="str">
        <f t="shared" si="1646"/>
        <v/>
      </c>
      <c r="AP3868" s="89" t="str">
        <f t="shared" si="1647"/>
        <v>Left</v>
      </c>
    </row>
    <row r="3869" spans="15:42">
      <c r="O3869" s="55">
        <f t="shared" si="1625"/>
        <v>0</v>
      </c>
      <c r="P3869" s="56">
        <f t="shared" si="1621"/>
        <v>0</v>
      </c>
      <c r="Q3869" s="57">
        <f>_xlfn.IFNA(VLOOKUP(E3869,'2026 W-4 Spreadsheet'!frequ,2,FALSE),0)</f>
        <v>0</v>
      </c>
      <c r="R3869" s="56">
        <f t="shared" si="1626"/>
        <v>0</v>
      </c>
      <c r="S3869" s="56" t="str">
        <f t="shared" si="1627"/>
        <v/>
      </c>
      <c r="T3869" s="56" t="str">
        <f t="shared" si="1628"/>
        <v/>
      </c>
      <c r="U3869" s="56" t="str">
        <f t="shared" si="1629"/>
        <v/>
      </c>
      <c r="V3869" s="56" t="str">
        <f t="shared" si="1630"/>
        <v/>
      </c>
      <c r="W3869" s="56" t="str">
        <f t="shared" si="1631"/>
        <v/>
      </c>
      <c r="X3869" s="56" t="str">
        <f t="shared" si="1632"/>
        <v/>
      </c>
      <c r="Y3869" s="57" t="str">
        <f t="shared" si="1633"/>
        <v/>
      </c>
      <c r="Z3869" s="56" t="str">
        <f t="shared" si="1634"/>
        <v/>
      </c>
      <c r="AA3869" s="56" t="str">
        <f t="shared" si="1635"/>
        <v/>
      </c>
      <c r="AB3869" s="56" t="str">
        <f t="shared" si="1636"/>
        <v/>
      </c>
      <c r="AC3869" s="56" t="b">
        <f t="shared" si="1622"/>
        <v>0</v>
      </c>
      <c r="AD3869" s="58" t="b">
        <f t="shared" si="1623"/>
        <v>0</v>
      </c>
      <c r="AE3869" s="59" t="b">
        <f t="shared" si="1624"/>
        <v>0</v>
      </c>
      <c r="AF3869" s="56" t="e">
        <f t="shared" si="1637"/>
        <v>#VALUE!</v>
      </c>
      <c r="AG3869" s="56" t="e">
        <f t="shared" si="1638"/>
        <v>#VALUE!</v>
      </c>
      <c r="AH3869" s="58" t="e">
        <f t="shared" si="1639"/>
        <v>#VALUE!</v>
      </c>
      <c r="AI3869" s="56">
        <f t="shared" si="1640"/>
        <v>0</v>
      </c>
      <c r="AJ3869" s="56">
        <f t="shared" si="1641"/>
        <v>0</v>
      </c>
      <c r="AK3869" s="56">
        <f t="shared" si="1642"/>
        <v>0</v>
      </c>
      <c r="AL3869" s="56">
        <f t="shared" si="1643"/>
        <v>0</v>
      </c>
      <c r="AM3869" s="56">
        <f t="shared" si="1644"/>
        <v>0</v>
      </c>
      <c r="AN3869" s="56">
        <f t="shared" si="1645"/>
        <v>0</v>
      </c>
      <c r="AO3869" s="89" t="str">
        <f t="shared" si="1646"/>
        <v/>
      </c>
      <c r="AP3869" s="89" t="str">
        <f t="shared" si="1647"/>
        <v>Left</v>
      </c>
    </row>
    <row r="3870" spans="15:42">
      <c r="O3870" s="55">
        <f t="shared" si="1625"/>
        <v>0</v>
      </c>
      <c r="P3870" s="56">
        <f t="shared" si="1621"/>
        <v>0</v>
      </c>
      <c r="Q3870" s="57">
        <f>_xlfn.IFNA(VLOOKUP(E3870,'2026 W-4 Spreadsheet'!frequ,2,FALSE),0)</f>
        <v>0</v>
      </c>
      <c r="R3870" s="56">
        <f t="shared" si="1626"/>
        <v>0</v>
      </c>
      <c r="S3870" s="56" t="str">
        <f t="shared" si="1627"/>
        <v/>
      </c>
      <c r="T3870" s="56" t="str">
        <f t="shared" si="1628"/>
        <v/>
      </c>
      <c r="U3870" s="56" t="str">
        <f t="shared" si="1629"/>
        <v/>
      </c>
      <c r="V3870" s="56" t="str">
        <f t="shared" si="1630"/>
        <v/>
      </c>
      <c r="W3870" s="56" t="str">
        <f t="shared" si="1631"/>
        <v/>
      </c>
      <c r="X3870" s="56" t="str">
        <f t="shared" si="1632"/>
        <v/>
      </c>
      <c r="Y3870" s="57" t="str">
        <f t="shared" si="1633"/>
        <v/>
      </c>
      <c r="Z3870" s="56" t="str">
        <f t="shared" si="1634"/>
        <v/>
      </c>
      <c r="AA3870" s="56" t="str">
        <f t="shared" si="1635"/>
        <v/>
      </c>
      <c r="AB3870" s="56" t="str">
        <f t="shared" si="1636"/>
        <v/>
      </c>
      <c r="AC3870" s="56" t="b">
        <f t="shared" si="1622"/>
        <v>0</v>
      </c>
      <c r="AD3870" s="58" t="b">
        <f t="shared" si="1623"/>
        <v>0</v>
      </c>
      <c r="AE3870" s="59" t="b">
        <f t="shared" si="1624"/>
        <v>0</v>
      </c>
      <c r="AF3870" s="56" t="e">
        <f t="shared" si="1637"/>
        <v>#VALUE!</v>
      </c>
      <c r="AG3870" s="56" t="e">
        <f t="shared" si="1638"/>
        <v>#VALUE!</v>
      </c>
      <c r="AH3870" s="58" t="e">
        <f t="shared" si="1639"/>
        <v>#VALUE!</v>
      </c>
      <c r="AI3870" s="56">
        <f t="shared" si="1640"/>
        <v>0</v>
      </c>
      <c r="AJ3870" s="56">
        <f t="shared" si="1641"/>
        <v>0</v>
      </c>
      <c r="AK3870" s="56">
        <f t="shared" si="1642"/>
        <v>0</v>
      </c>
      <c r="AL3870" s="56">
        <f t="shared" si="1643"/>
        <v>0</v>
      </c>
      <c r="AM3870" s="56">
        <f t="shared" si="1644"/>
        <v>0</v>
      </c>
      <c r="AN3870" s="56">
        <f t="shared" si="1645"/>
        <v>0</v>
      </c>
      <c r="AO3870" s="89" t="str">
        <f t="shared" si="1646"/>
        <v/>
      </c>
      <c r="AP3870" s="89" t="str">
        <f t="shared" si="1647"/>
        <v>Left</v>
      </c>
    </row>
    <row r="3871" spans="15:42">
      <c r="O3871" s="55">
        <f t="shared" si="1625"/>
        <v>0</v>
      </c>
      <c r="P3871" s="56">
        <f t="shared" si="1621"/>
        <v>0</v>
      </c>
      <c r="Q3871" s="57">
        <f>_xlfn.IFNA(VLOOKUP(E3871,'2026 W-4 Spreadsheet'!frequ,2,FALSE),0)</f>
        <v>0</v>
      </c>
      <c r="R3871" s="56">
        <f t="shared" si="1626"/>
        <v>0</v>
      </c>
      <c r="S3871" s="56" t="str">
        <f t="shared" si="1627"/>
        <v/>
      </c>
      <c r="T3871" s="56" t="str">
        <f t="shared" si="1628"/>
        <v/>
      </c>
      <c r="U3871" s="56" t="str">
        <f t="shared" si="1629"/>
        <v/>
      </c>
      <c r="V3871" s="56" t="str">
        <f t="shared" si="1630"/>
        <v/>
      </c>
      <c r="W3871" s="56" t="str">
        <f t="shared" si="1631"/>
        <v/>
      </c>
      <c r="X3871" s="56" t="str">
        <f t="shared" si="1632"/>
        <v/>
      </c>
      <c r="Y3871" s="57" t="str">
        <f t="shared" si="1633"/>
        <v/>
      </c>
      <c r="Z3871" s="56" t="str">
        <f t="shared" si="1634"/>
        <v/>
      </c>
      <c r="AA3871" s="56" t="str">
        <f t="shared" si="1635"/>
        <v/>
      </c>
      <c r="AB3871" s="56" t="str">
        <f t="shared" si="1636"/>
        <v/>
      </c>
      <c r="AC3871" s="56" t="b">
        <f t="shared" si="1622"/>
        <v>0</v>
      </c>
      <c r="AD3871" s="58" t="b">
        <f t="shared" si="1623"/>
        <v>0</v>
      </c>
      <c r="AE3871" s="59" t="b">
        <f t="shared" si="1624"/>
        <v>0</v>
      </c>
      <c r="AF3871" s="56" t="e">
        <f t="shared" si="1637"/>
        <v>#VALUE!</v>
      </c>
      <c r="AG3871" s="56" t="e">
        <f t="shared" si="1638"/>
        <v>#VALUE!</v>
      </c>
      <c r="AH3871" s="58" t="e">
        <f t="shared" si="1639"/>
        <v>#VALUE!</v>
      </c>
      <c r="AI3871" s="56">
        <f t="shared" si="1640"/>
        <v>0</v>
      </c>
      <c r="AJ3871" s="56">
        <f t="shared" si="1641"/>
        <v>0</v>
      </c>
      <c r="AK3871" s="56">
        <f t="shared" si="1642"/>
        <v>0</v>
      </c>
      <c r="AL3871" s="56">
        <f t="shared" si="1643"/>
        <v>0</v>
      </c>
      <c r="AM3871" s="56">
        <f t="shared" si="1644"/>
        <v>0</v>
      </c>
      <c r="AN3871" s="56">
        <f t="shared" si="1645"/>
        <v>0</v>
      </c>
      <c r="AO3871" s="89" t="str">
        <f t="shared" si="1646"/>
        <v/>
      </c>
      <c r="AP3871" s="89" t="str">
        <f t="shared" si="1647"/>
        <v>Left</v>
      </c>
    </row>
    <row r="3872" spans="15:42">
      <c r="O3872" s="55">
        <f t="shared" si="1625"/>
        <v>0</v>
      </c>
      <c r="P3872" s="56">
        <f t="shared" si="1621"/>
        <v>0</v>
      </c>
      <c r="Q3872" s="57">
        <f>_xlfn.IFNA(VLOOKUP(E3872,'2026 W-4 Spreadsheet'!frequ,2,FALSE),0)</f>
        <v>0</v>
      </c>
      <c r="R3872" s="56">
        <f t="shared" si="1626"/>
        <v>0</v>
      </c>
      <c r="S3872" s="56" t="str">
        <f t="shared" si="1627"/>
        <v/>
      </c>
      <c r="T3872" s="56" t="str">
        <f t="shared" si="1628"/>
        <v/>
      </c>
      <c r="U3872" s="56" t="str">
        <f t="shared" si="1629"/>
        <v/>
      </c>
      <c r="V3872" s="56" t="str">
        <f t="shared" si="1630"/>
        <v/>
      </c>
      <c r="W3872" s="56" t="str">
        <f t="shared" si="1631"/>
        <v/>
      </c>
      <c r="X3872" s="56" t="str">
        <f t="shared" si="1632"/>
        <v/>
      </c>
      <c r="Y3872" s="57" t="str">
        <f t="shared" si="1633"/>
        <v/>
      </c>
      <c r="Z3872" s="56" t="str">
        <f t="shared" si="1634"/>
        <v/>
      </c>
      <c r="AA3872" s="56" t="str">
        <f t="shared" si="1635"/>
        <v/>
      </c>
      <c r="AB3872" s="56" t="str">
        <f t="shared" si="1636"/>
        <v/>
      </c>
      <c r="AC3872" s="56" t="b">
        <f t="shared" si="1622"/>
        <v>0</v>
      </c>
      <c r="AD3872" s="58" t="b">
        <f t="shared" si="1623"/>
        <v>0</v>
      </c>
      <c r="AE3872" s="59" t="b">
        <f t="shared" si="1624"/>
        <v>0</v>
      </c>
      <c r="AF3872" s="56" t="e">
        <f t="shared" si="1637"/>
        <v>#VALUE!</v>
      </c>
      <c r="AG3872" s="56" t="e">
        <f t="shared" si="1638"/>
        <v>#VALUE!</v>
      </c>
      <c r="AH3872" s="58" t="e">
        <f t="shared" si="1639"/>
        <v>#VALUE!</v>
      </c>
      <c r="AI3872" s="56">
        <f t="shared" si="1640"/>
        <v>0</v>
      </c>
      <c r="AJ3872" s="56">
        <f t="shared" si="1641"/>
        <v>0</v>
      </c>
      <c r="AK3872" s="56">
        <f t="shared" si="1642"/>
        <v>0</v>
      </c>
      <c r="AL3872" s="56">
        <f t="shared" si="1643"/>
        <v>0</v>
      </c>
      <c r="AM3872" s="56">
        <f t="shared" si="1644"/>
        <v>0</v>
      </c>
      <c r="AN3872" s="56">
        <f t="shared" si="1645"/>
        <v>0</v>
      </c>
      <c r="AO3872" s="89" t="str">
        <f t="shared" si="1646"/>
        <v/>
      </c>
      <c r="AP3872" s="89" t="str">
        <f t="shared" si="1647"/>
        <v>Left</v>
      </c>
    </row>
    <row r="3873" spans="15:42">
      <c r="O3873" s="55">
        <f t="shared" si="1625"/>
        <v>0</v>
      </c>
      <c r="P3873" s="56">
        <f t="shared" si="1621"/>
        <v>0</v>
      </c>
      <c r="Q3873" s="57">
        <f>_xlfn.IFNA(VLOOKUP(E3873,'2026 W-4 Spreadsheet'!frequ,2,FALSE),0)</f>
        <v>0</v>
      </c>
      <c r="R3873" s="56">
        <f t="shared" si="1626"/>
        <v>0</v>
      </c>
      <c r="S3873" s="56" t="str">
        <f t="shared" si="1627"/>
        <v/>
      </c>
      <c r="T3873" s="56" t="str">
        <f t="shared" si="1628"/>
        <v/>
      </c>
      <c r="U3873" s="56" t="str">
        <f t="shared" si="1629"/>
        <v/>
      </c>
      <c r="V3873" s="56" t="str">
        <f t="shared" si="1630"/>
        <v/>
      </c>
      <c r="W3873" s="56" t="str">
        <f t="shared" si="1631"/>
        <v/>
      </c>
      <c r="X3873" s="56" t="str">
        <f t="shared" si="1632"/>
        <v/>
      </c>
      <c r="Y3873" s="57" t="str">
        <f t="shared" si="1633"/>
        <v/>
      </c>
      <c r="Z3873" s="56" t="str">
        <f t="shared" si="1634"/>
        <v/>
      </c>
      <c r="AA3873" s="56" t="str">
        <f t="shared" si="1635"/>
        <v/>
      </c>
      <c r="AB3873" s="56" t="str">
        <f t="shared" si="1636"/>
        <v/>
      </c>
      <c r="AC3873" s="56" t="b">
        <f t="shared" si="1622"/>
        <v>0</v>
      </c>
      <c r="AD3873" s="58" t="b">
        <f t="shared" si="1623"/>
        <v>0</v>
      </c>
      <c r="AE3873" s="59" t="b">
        <f t="shared" si="1624"/>
        <v>0</v>
      </c>
      <c r="AF3873" s="56" t="e">
        <f t="shared" si="1637"/>
        <v>#VALUE!</v>
      </c>
      <c r="AG3873" s="56" t="e">
        <f t="shared" si="1638"/>
        <v>#VALUE!</v>
      </c>
      <c r="AH3873" s="58" t="e">
        <f t="shared" si="1639"/>
        <v>#VALUE!</v>
      </c>
      <c r="AI3873" s="56">
        <f t="shared" si="1640"/>
        <v>0</v>
      </c>
      <c r="AJ3873" s="56">
        <f t="shared" si="1641"/>
        <v>0</v>
      </c>
      <c r="AK3873" s="56">
        <f t="shared" si="1642"/>
        <v>0</v>
      </c>
      <c r="AL3873" s="56">
        <f t="shared" si="1643"/>
        <v>0</v>
      </c>
      <c r="AM3873" s="56">
        <f t="shared" si="1644"/>
        <v>0</v>
      </c>
      <c r="AN3873" s="56">
        <f t="shared" si="1645"/>
        <v>0</v>
      </c>
      <c r="AO3873" s="89" t="str">
        <f t="shared" si="1646"/>
        <v/>
      </c>
      <c r="AP3873" s="89" t="str">
        <f t="shared" si="1647"/>
        <v>Left</v>
      </c>
    </row>
    <row r="3874" spans="15:42">
      <c r="O3874" s="55">
        <f t="shared" si="1625"/>
        <v>0</v>
      </c>
      <c r="P3874" s="56">
        <f t="shared" si="1621"/>
        <v>0</v>
      </c>
      <c r="Q3874" s="57">
        <f>_xlfn.IFNA(VLOOKUP(E3874,'2026 W-4 Spreadsheet'!frequ,2,FALSE),0)</f>
        <v>0</v>
      </c>
      <c r="R3874" s="56">
        <f t="shared" si="1626"/>
        <v>0</v>
      </c>
      <c r="S3874" s="56" t="str">
        <f t="shared" si="1627"/>
        <v/>
      </c>
      <c r="T3874" s="56" t="str">
        <f t="shared" si="1628"/>
        <v/>
      </c>
      <c r="U3874" s="56" t="str">
        <f t="shared" si="1629"/>
        <v/>
      </c>
      <c r="V3874" s="56" t="str">
        <f t="shared" si="1630"/>
        <v/>
      </c>
      <c r="W3874" s="56" t="str">
        <f t="shared" si="1631"/>
        <v/>
      </c>
      <c r="X3874" s="56" t="str">
        <f t="shared" si="1632"/>
        <v/>
      </c>
      <c r="Y3874" s="57" t="str">
        <f t="shared" si="1633"/>
        <v/>
      </c>
      <c r="Z3874" s="56" t="str">
        <f t="shared" si="1634"/>
        <v/>
      </c>
      <c r="AA3874" s="56" t="str">
        <f t="shared" si="1635"/>
        <v/>
      </c>
      <c r="AB3874" s="56" t="str">
        <f t="shared" si="1636"/>
        <v/>
      </c>
      <c r="AC3874" s="56" t="b">
        <f t="shared" si="1622"/>
        <v>0</v>
      </c>
      <c r="AD3874" s="58" t="b">
        <f t="shared" si="1623"/>
        <v>0</v>
      </c>
      <c r="AE3874" s="59" t="b">
        <f t="shared" si="1624"/>
        <v>0</v>
      </c>
      <c r="AF3874" s="56" t="e">
        <f t="shared" si="1637"/>
        <v>#VALUE!</v>
      </c>
      <c r="AG3874" s="56" t="e">
        <f t="shared" si="1638"/>
        <v>#VALUE!</v>
      </c>
      <c r="AH3874" s="58" t="e">
        <f t="shared" si="1639"/>
        <v>#VALUE!</v>
      </c>
      <c r="AI3874" s="56">
        <f t="shared" si="1640"/>
        <v>0</v>
      </c>
      <c r="AJ3874" s="56">
        <f t="shared" si="1641"/>
        <v>0</v>
      </c>
      <c r="AK3874" s="56">
        <f t="shared" si="1642"/>
        <v>0</v>
      </c>
      <c r="AL3874" s="56">
        <f t="shared" si="1643"/>
        <v>0</v>
      </c>
      <c r="AM3874" s="56">
        <f t="shared" si="1644"/>
        <v>0</v>
      </c>
      <c r="AN3874" s="56">
        <f t="shared" si="1645"/>
        <v>0</v>
      </c>
      <c r="AO3874" s="89" t="str">
        <f t="shared" si="1646"/>
        <v/>
      </c>
      <c r="AP3874" s="89" t="str">
        <f t="shared" si="1647"/>
        <v>Left</v>
      </c>
    </row>
    <row r="3875" spans="15:42">
      <c r="O3875" s="55">
        <f t="shared" si="1625"/>
        <v>0</v>
      </c>
      <c r="P3875" s="56">
        <f t="shared" si="1621"/>
        <v>0</v>
      </c>
      <c r="Q3875" s="57">
        <f>_xlfn.IFNA(VLOOKUP(E3875,'2026 W-4 Spreadsheet'!frequ,2,FALSE),0)</f>
        <v>0</v>
      </c>
      <c r="R3875" s="56">
        <f t="shared" si="1626"/>
        <v>0</v>
      </c>
      <c r="S3875" s="56" t="str">
        <f t="shared" si="1627"/>
        <v/>
      </c>
      <c r="T3875" s="56" t="str">
        <f t="shared" si="1628"/>
        <v/>
      </c>
      <c r="U3875" s="56" t="str">
        <f t="shared" si="1629"/>
        <v/>
      </c>
      <c r="V3875" s="56" t="str">
        <f t="shared" si="1630"/>
        <v/>
      </c>
      <c r="W3875" s="56" t="str">
        <f t="shared" si="1631"/>
        <v/>
      </c>
      <c r="X3875" s="56" t="str">
        <f t="shared" si="1632"/>
        <v/>
      </c>
      <c r="Y3875" s="57" t="str">
        <f t="shared" si="1633"/>
        <v/>
      </c>
      <c r="Z3875" s="56" t="str">
        <f t="shared" si="1634"/>
        <v/>
      </c>
      <c r="AA3875" s="56" t="str">
        <f t="shared" si="1635"/>
        <v/>
      </c>
      <c r="AB3875" s="56" t="str">
        <f t="shared" si="1636"/>
        <v/>
      </c>
      <c r="AC3875" s="56" t="b">
        <f t="shared" si="1622"/>
        <v>0</v>
      </c>
      <c r="AD3875" s="58" t="b">
        <f t="shared" si="1623"/>
        <v>0</v>
      </c>
      <c r="AE3875" s="59" t="b">
        <f t="shared" si="1624"/>
        <v>0</v>
      </c>
      <c r="AF3875" s="56" t="e">
        <f t="shared" si="1637"/>
        <v>#VALUE!</v>
      </c>
      <c r="AG3875" s="56" t="e">
        <f t="shared" si="1638"/>
        <v>#VALUE!</v>
      </c>
      <c r="AH3875" s="58" t="e">
        <f t="shared" si="1639"/>
        <v>#VALUE!</v>
      </c>
      <c r="AI3875" s="56">
        <f t="shared" si="1640"/>
        <v>0</v>
      </c>
      <c r="AJ3875" s="56">
        <f t="shared" si="1641"/>
        <v>0</v>
      </c>
      <c r="AK3875" s="56">
        <f t="shared" si="1642"/>
        <v>0</v>
      </c>
      <c r="AL3875" s="56">
        <f t="shared" si="1643"/>
        <v>0</v>
      </c>
      <c r="AM3875" s="56">
        <f t="shared" si="1644"/>
        <v>0</v>
      </c>
      <c r="AN3875" s="56">
        <f t="shared" si="1645"/>
        <v>0</v>
      </c>
      <c r="AO3875" s="89" t="str">
        <f t="shared" si="1646"/>
        <v/>
      </c>
      <c r="AP3875" s="89" t="str">
        <f t="shared" si="1647"/>
        <v>Left</v>
      </c>
    </row>
    <row r="3876" spans="15:42">
      <c r="O3876" s="55">
        <f t="shared" si="1625"/>
        <v>0</v>
      </c>
      <c r="P3876" s="56">
        <f t="shared" si="1621"/>
        <v>0</v>
      </c>
      <c r="Q3876" s="57">
        <f>_xlfn.IFNA(VLOOKUP(E3876,'2026 W-4 Spreadsheet'!frequ,2,FALSE),0)</f>
        <v>0</v>
      </c>
      <c r="R3876" s="56">
        <f t="shared" si="1626"/>
        <v>0</v>
      </c>
      <c r="S3876" s="56" t="str">
        <f t="shared" si="1627"/>
        <v/>
      </c>
      <c r="T3876" s="56" t="str">
        <f t="shared" si="1628"/>
        <v/>
      </c>
      <c r="U3876" s="56" t="str">
        <f t="shared" si="1629"/>
        <v/>
      </c>
      <c r="V3876" s="56" t="str">
        <f t="shared" si="1630"/>
        <v/>
      </c>
      <c r="W3876" s="56" t="str">
        <f t="shared" si="1631"/>
        <v/>
      </c>
      <c r="X3876" s="56" t="str">
        <f t="shared" si="1632"/>
        <v/>
      </c>
      <c r="Y3876" s="57" t="str">
        <f t="shared" si="1633"/>
        <v/>
      </c>
      <c r="Z3876" s="56" t="str">
        <f t="shared" si="1634"/>
        <v/>
      </c>
      <c r="AA3876" s="56" t="str">
        <f t="shared" si="1635"/>
        <v/>
      </c>
      <c r="AB3876" s="56" t="str">
        <f t="shared" si="1636"/>
        <v/>
      </c>
      <c r="AC3876" s="56" t="b">
        <f t="shared" si="1622"/>
        <v>0</v>
      </c>
      <c r="AD3876" s="58" t="b">
        <f t="shared" si="1623"/>
        <v>0</v>
      </c>
      <c r="AE3876" s="59" t="b">
        <f t="shared" si="1624"/>
        <v>0</v>
      </c>
      <c r="AF3876" s="56" t="e">
        <f t="shared" si="1637"/>
        <v>#VALUE!</v>
      </c>
      <c r="AG3876" s="56" t="e">
        <f t="shared" si="1638"/>
        <v>#VALUE!</v>
      </c>
      <c r="AH3876" s="58" t="e">
        <f t="shared" si="1639"/>
        <v>#VALUE!</v>
      </c>
      <c r="AI3876" s="56">
        <f t="shared" si="1640"/>
        <v>0</v>
      </c>
      <c r="AJ3876" s="56">
        <f t="shared" si="1641"/>
        <v>0</v>
      </c>
      <c r="AK3876" s="56">
        <f t="shared" si="1642"/>
        <v>0</v>
      </c>
      <c r="AL3876" s="56">
        <f t="shared" si="1643"/>
        <v>0</v>
      </c>
      <c r="AM3876" s="56">
        <f t="shared" si="1644"/>
        <v>0</v>
      </c>
      <c r="AN3876" s="56">
        <f t="shared" si="1645"/>
        <v>0</v>
      </c>
      <c r="AO3876" s="89" t="str">
        <f t="shared" si="1646"/>
        <v/>
      </c>
      <c r="AP3876" s="89" t="str">
        <f t="shared" si="1647"/>
        <v>Left</v>
      </c>
    </row>
    <row r="3877" spans="15:42">
      <c r="O3877" s="55">
        <f t="shared" si="1625"/>
        <v>0</v>
      </c>
      <c r="P3877" s="56">
        <f t="shared" si="1621"/>
        <v>0</v>
      </c>
      <c r="Q3877" s="57">
        <f>_xlfn.IFNA(VLOOKUP(E3877,'2026 W-4 Spreadsheet'!frequ,2,FALSE),0)</f>
        <v>0</v>
      </c>
      <c r="R3877" s="56">
        <f t="shared" si="1626"/>
        <v>0</v>
      </c>
      <c r="S3877" s="56" t="str">
        <f t="shared" si="1627"/>
        <v/>
      </c>
      <c r="T3877" s="56" t="str">
        <f t="shared" si="1628"/>
        <v/>
      </c>
      <c r="U3877" s="56" t="str">
        <f t="shared" si="1629"/>
        <v/>
      </c>
      <c r="V3877" s="56" t="str">
        <f t="shared" si="1630"/>
        <v/>
      </c>
      <c r="W3877" s="56" t="str">
        <f t="shared" si="1631"/>
        <v/>
      </c>
      <c r="X3877" s="56" t="str">
        <f t="shared" si="1632"/>
        <v/>
      </c>
      <c r="Y3877" s="57" t="str">
        <f t="shared" si="1633"/>
        <v/>
      </c>
      <c r="Z3877" s="56" t="str">
        <f t="shared" si="1634"/>
        <v/>
      </c>
      <c r="AA3877" s="56" t="str">
        <f t="shared" si="1635"/>
        <v/>
      </c>
      <c r="AB3877" s="56" t="str">
        <f t="shared" si="1636"/>
        <v/>
      </c>
      <c r="AC3877" s="56" t="b">
        <f t="shared" si="1622"/>
        <v>0</v>
      </c>
      <c r="AD3877" s="58" t="b">
        <f t="shared" si="1623"/>
        <v>0</v>
      </c>
      <c r="AE3877" s="59" t="b">
        <f t="shared" si="1624"/>
        <v>0</v>
      </c>
      <c r="AF3877" s="56" t="e">
        <f t="shared" si="1637"/>
        <v>#VALUE!</v>
      </c>
      <c r="AG3877" s="56" t="e">
        <f t="shared" si="1638"/>
        <v>#VALUE!</v>
      </c>
      <c r="AH3877" s="58" t="e">
        <f t="shared" si="1639"/>
        <v>#VALUE!</v>
      </c>
      <c r="AI3877" s="56">
        <f t="shared" si="1640"/>
        <v>0</v>
      </c>
      <c r="AJ3877" s="56">
        <f t="shared" si="1641"/>
        <v>0</v>
      </c>
      <c r="AK3877" s="56">
        <f t="shared" si="1642"/>
        <v>0</v>
      </c>
      <c r="AL3877" s="56">
        <f t="shared" si="1643"/>
        <v>0</v>
      </c>
      <c r="AM3877" s="56">
        <f t="shared" si="1644"/>
        <v>0</v>
      </c>
      <c r="AN3877" s="56">
        <f t="shared" si="1645"/>
        <v>0</v>
      </c>
      <c r="AO3877" s="89" t="str">
        <f t="shared" si="1646"/>
        <v/>
      </c>
      <c r="AP3877" s="89" t="str">
        <f t="shared" si="1647"/>
        <v>Left</v>
      </c>
    </row>
    <row r="3878" spans="15:42">
      <c r="O3878" s="55">
        <f t="shared" si="1625"/>
        <v>0</v>
      </c>
      <c r="P3878" s="56">
        <f t="shared" si="1621"/>
        <v>0</v>
      </c>
      <c r="Q3878" s="57">
        <f>_xlfn.IFNA(VLOOKUP(E3878,'2026 W-4 Spreadsheet'!frequ,2,FALSE),0)</f>
        <v>0</v>
      </c>
      <c r="R3878" s="56">
        <f t="shared" si="1626"/>
        <v>0</v>
      </c>
      <c r="S3878" s="56" t="str">
        <f t="shared" si="1627"/>
        <v/>
      </c>
      <c r="T3878" s="56" t="str">
        <f t="shared" si="1628"/>
        <v/>
      </c>
      <c r="U3878" s="56" t="str">
        <f t="shared" si="1629"/>
        <v/>
      </c>
      <c r="V3878" s="56" t="str">
        <f t="shared" si="1630"/>
        <v/>
      </c>
      <c r="W3878" s="56" t="str">
        <f t="shared" si="1631"/>
        <v/>
      </c>
      <c r="X3878" s="56" t="str">
        <f t="shared" si="1632"/>
        <v/>
      </c>
      <c r="Y3878" s="57" t="str">
        <f t="shared" si="1633"/>
        <v/>
      </c>
      <c r="Z3878" s="56" t="str">
        <f t="shared" si="1634"/>
        <v/>
      </c>
      <c r="AA3878" s="56" t="str">
        <f t="shared" si="1635"/>
        <v/>
      </c>
      <c r="AB3878" s="56" t="str">
        <f t="shared" si="1636"/>
        <v/>
      </c>
      <c r="AC3878" s="56" t="b">
        <f t="shared" si="1622"/>
        <v>0</v>
      </c>
      <c r="AD3878" s="58" t="b">
        <f t="shared" si="1623"/>
        <v>0</v>
      </c>
      <c r="AE3878" s="59" t="b">
        <f t="shared" si="1624"/>
        <v>0</v>
      </c>
      <c r="AF3878" s="56" t="e">
        <f t="shared" si="1637"/>
        <v>#VALUE!</v>
      </c>
      <c r="AG3878" s="56" t="e">
        <f t="shared" si="1638"/>
        <v>#VALUE!</v>
      </c>
      <c r="AH3878" s="58" t="e">
        <f t="shared" si="1639"/>
        <v>#VALUE!</v>
      </c>
      <c r="AI3878" s="56">
        <f t="shared" si="1640"/>
        <v>0</v>
      </c>
      <c r="AJ3878" s="56">
        <f t="shared" si="1641"/>
        <v>0</v>
      </c>
      <c r="AK3878" s="56">
        <f t="shared" si="1642"/>
        <v>0</v>
      </c>
      <c r="AL3878" s="56">
        <f t="shared" si="1643"/>
        <v>0</v>
      </c>
      <c r="AM3878" s="56">
        <f t="shared" si="1644"/>
        <v>0</v>
      </c>
      <c r="AN3878" s="56">
        <f t="shared" si="1645"/>
        <v>0</v>
      </c>
      <c r="AO3878" s="89" t="str">
        <f t="shared" si="1646"/>
        <v/>
      </c>
      <c r="AP3878" s="89" t="str">
        <f t="shared" si="1647"/>
        <v>Left</v>
      </c>
    </row>
    <row r="3879" spans="15:42">
      <c r="O3879" s="55">
        <f t="shared" si="1625"/>
        <v>0</v>
      </c>
      <c r="P3879" s="56">
        <f t="shared" si="1621"/>
        <v>0</v>
      </c>
      <c r="Q3879" s="57">
        <f>_xlfn.IFNA(VLOOKUP(E3879,'2026 W-4 Spreadsheet'!frequ,2,FALSE),0)</f>
        <v>0</v>
      </c>
      <c r="R3879" s="56">
        <f t="shared" si="1626"/>
        <v>0</v>
      </c>
      <c r="S3879" s="56" t="str">
        <f t="shared" si="1627"/>
        <v/>
      </c>
      <c r="T3879" s="56" t="str">
        <f t="shared" si="1628"/>
        <v/>
      </c>
      <c r="U3879" s="56" t="str">
        <f t="shared" si="1629"/>
        <v/>
      </c>
      <c r="V3879" s="56" t="str">
        <f t="shared" si="1630"/>
        <v/>
      </c>
      <c r="W3879" s="56" t="str">
        <f t="shared" si="1631"/>
        <v/>
      </c>
      <c r="X3879" s="56" t="str">
        <f t="shared" si="1632"/>
        <v/>
      </c>
      <c r="Y3879" s="57" t="str">
        <f t="shared" si="1633"/>
        <v/>
      </c>
      <c r="Z3879" s="56" t="str">
        <f t="shared" si="1634"/>
        <v/>
      </c>
      <c r="AA3879" s="56" t="str">
        <f t="shared" si="1635"/>
        <v/>
      </c>
      <c r="AB3879" s="56" t="str">
        <f t="shared" si="1636"/>
        <v/>
      </c>
      <c r="AC3879" s="56" t="b">
        <f t="shared" si="1622"/>
        <v>0</v>
      </c>
      <c r="AD3879" s="58" t="b">
        <f t="shared" si="1623"/>
        <v>0</v>
      </c>
      <c r="AE3879" s="59" t="b">
        <f t="shared" si="1624"/>
        <v>0</v>
      </c>
      <c r="AF3879" s="56" t="e">
        <f t="shared" si="1637"/>
        <v>#VALUE!</v>
      </c>
      <c r="AG3879" s="56" t="e">
        <f t="shared" si="1638"/>
        <v>#VALUE!</v>
      </c>
      <c r="AH3879" s="58" t="e">
        <f t="shared" si="1639"/>
        <v>#VALUE!</v>
      </c>
      <c r="AI3879" s="56">
        <f t="shared" si="1640"/>
        <v>0</v>
      </c>
      <c r="AJ3879" s="56">
        <f t="shared" si="1641"/>
        <v>0</v>
      </c>
      <c r="AK3879" s="56">
        <f t="shared" si="1642"/>
        <v>0</v>
      </c>
      <c r="AL3879" s="56">
        <f t="shared" si="1643"/>
        <v>0</v>
      </c>
      <c r="AM3879" s="56">
        <f t="shared" si="1644"/>
        <v>0</v>
      </c>
      <c r="AN3879" s="56">
        <f t="shared" si="1645"/>
        <v>0</v>
      </c>
      <c r="AO3879" s="89" t="str">
        <f t="shared" si="1646"/>
        <v/>
      </c>
      <c r="AP3879" s="89" t="str">
        <f t="shared" si="1647"/>
        <v>Left</v>
      </c>
    </row>
    <row r="3880" spans="15:42">
      <c r="O3880" s="55">
        <f t="shared" si="1625"/>
        <v>0</v>
      </c>
      <c r="P3880" s="56">
        <f t="shared" si="1621"/>
        <v>0</v>
      </c>
      <c r="Q3880" s="57">
        <f>_xlfn.IFNA(VLOOKUP(E3880,'2026 W-4 Spreadsheet'!frequ,2,FALSE),0)</f>
        <v>0</v>
      </c>
      <c r="R3880" s="56">
        <f t="shared" si="1626"/>
        <v>0</v>
      </c>
      <c r="S3880" s="56" t="str">
        <f t="shared" si="1627"/>
        <v/>
      </c>
      <c r="T3880" s="56" t="str">
        <f t="shared" si="1628"/>
        <v/>
      </c>
      <c r="U3880" s="56" t="str">
        <f t="shared" si="1629"/>
        <v/>
      </c>
      <c r="V3880" s="56" t="str">
        <f t="shared" si="1630"/>
        <v/>
      </c>
      <c r="W3880" s="56" t="str">
        <f t="shared" si="1631"/>
        <v/>
      </c>
      <c r="X3880" s="56" t="str">
        <f t="shared" si="1632"/>
        <v/>
      </c>
      <c r="Y3880" s="57" t="str">
        <f t="shared" si="1633"/>
        <v/>
      </c>
      <c r="Z3880" s="56" t="str">
        <f t="shared" si="1634"/>
        <v/>
      </c>
      <c r="AA3880" s="56" t="str">
        <f t="shared" si="1635"/>
        <v/>
      </c>
      <c r="AB3880" s="56" t="str">
        <f t="shared" si="1636"/>
        <v/>
      </c>
      <c r="AC3880" s="56" t="b">
        <f t="shared" si="1622"/>
        <v>0</v>
      </c>
      <c r="AD3880" s="58" t="b">
        <f t="shared" si="1623"/>
        <v>0</v>
      </c>
      <c r="AE3880" s="59" t="b">
        <f t="shared" si="1624"/>
        <v>0</v>
      </c>
      <c r="AF3880" s="56" t="e">
        <f t="shared" si="1637"/>
        <v>#VALUE!</v>
      </c>
      <c r="AG3880" s="56" t="e">
        <f t="shared" si="1638"/>
        <v>#VALUE!</v>
      </c>
      <c r="AH3880" s="58" t="e">
        <f t="shared" si="1639"/>
        <v>#VALUE!</v>
      </c>
      <c r="AI3880" s="56">
        <f t="shared" si="1640"/>
        <v>0</v>
      </c>
      <c r="AJ3880" s="56">
        <f t="shared" si="1641"/>
        <v>0</v>
      </c>
      <c r="AK3880" s="56">
        <f t="shared" si="1642"/>
        <v>0</v>
      </c>
      <c r="AL3880" s="56">
        <f t="shared" si="1643"/>
        <v>0</v>
      </c>
      <c r="AM3880" s="56">
        <f t="shared" si="1644"/>
        <v>0</v>
      </c>
      <c r="AN3880" s="56">
        <f t="shared" si="1645"/>
        <v>0</v>
      </c>
      <c r="AO3880" s="89" t="str">
        <f t="shared" si="1646"/>
        <v/>
      </c>
      <c r="AP3880" s="89" t="str">
        <f t="shared" si="1647"/>
        <v>Left</v>
      </c>
    </row>
    <row r="3881" spans="15:42">
      <c r="O3881" s="55">
        <f t="shared" si="1625"/>
        <v>0</v>
      </c>
      <c r="P3881" s="56">
        <f t="shared" si="1621"/>
        <v>0</v>
      </c>
      <c r="Q3881" s="57">
        <f>_xlfn.IFNA(VLOOKUP(E3881,'2026 W-4 Spreadsheet'!frequ,2,FALSE),0)</f>
        <v>0</v>
      </c>
      <c r="R3881" s="56">
        <f t="shared" si="1626"/>
        <v>0</v>
      </c>
      <c r="S3881" s="56" t="str">
        <f t="shared" si="1627"/>
        <v/>
      </c>
      <c r="T3881" s="56" t="str">
        <f t="shared" si="1628"/>
        <v/>
      </c>
      <c r="U3881" s="56" t="str">
        <f t="shared" si="1629"/>
        <v/>
      </c>
      <c r="V3881" s="56" t="str">
        <f t="shared" si="1630"/>
        <v/>
      </c>
      <c r="W3881" s="56" t="str">
        <f t="shared" si="1631"/>
        <v/>
      </c>
      <c r="X3881" s="56" t="str">
        <f t="shared" si="1632"/>
        <v/>
      </c>
      <c r="Y3881" s="57" t="str">
        <f t="shared" si="1633"/>
        <v/>
      </c>
      <c r="Z3881" s="56" t="str">
        <f t="shared" si="1634"/>
        <v/>
      </c>
      <c r="AA3881" s="56" t="str">
        <f t="shared" si="1635"/>
        <v/>
      </c>
      <c r="AB3881" s="56" t="str">
        <f t="shared" si="1636"/>
        <v/>
      </c>
      <c r="AC3881" s="56" t="b">
        <f t="shared" si="1622"/>
        <v>0</v>
      </c>
      <c r="AD3881" s="58" t="b">
        <f t="shared" si="1623"/>
        <v>0</v>
      </c>
      <c r="AE3881" s="59" t="b">
        <f t="shared" si="1624"/>
        <v>0</v>
      </c>
      <c r="AF3881" s="56" t="e">
        <f t="shared" si="1637"/>
        <v>#VALUE!</v>
      </c>
      <c r="AG3881" s="56" t="e">
        <f t="shared" si="1638"/>
        <v>#VALUE!</v>
      </c>
      <c r="AH3881" s="58" t="e">
        <f t="shared" si="1639"/>
        <v>#VALUE!</v>
      </c>
      <c r="AI3881" s="56">
        <f t="shared" si="1640"/>
        <v>0</v>
      </c>
      <c r="AJ3881" s="56">
        <f t="shared" si="1641"/>
        <v>0</v>
      </c>
      <c r="AK3881" s="56">
        <f t="shared" si="1642"/>
        <v>0</v>
      </c>
      <c r="AL3881" s="56">
        <f t="shared" si="1643"/>
        <v>0</v>
      </c>
      <c r="AM3881" s="56">
        <f t="shared" si="1644"/>
        <v>0</v>
      </c>
      <c r="AN3881" s="56">
        <f t="shared" si="1645"/>
        <v>0</v>
      </c>
      <c r="AO3881" s="89" t="str">
        <f t="shared" si="1646"/>
        <v/>
      </c>
      <c r="AP3881" s="89" t="str">
        <f t="shared" si="1647"/>
        <v>Left</v>
      </c>
    </row>
    <row r="3882" spans="15:42">
      <c r="O3882" s="55">
        <f t="shared" si="1625"/>
        <v>0</v>
      </c>
      <c r="P3882" s="56">
        <f t="shared" si="1621"/>
        <v>0</v>
      </c>
      <c r="Q3882" s="57">
        <f>_xlfn.IFNA(VLOOKUP(E3882,'2026 W-4 Spreadsheet'!frequ,2,FALSE),0)</f>
        <v>0</v>
      </c>
      <c r="R3882" s="56">
        <f t="shared" si="1626"/>
        <v>0</v>
      </c>
      <c r="S3882" s="56" t="str">
        <f t="shared" si="1627"/>
        <v/>
      </c>
      <c r="T3882" s="56" t="str">
        <f t="shared" si="1628"/>
        <v/>
      </c>
      <c r="U3882" s="56" t="str">
        <f t="shared" si="1629"/>
        <v/>
      </c>
      <c r="V3882" s="56" t="str">
        <f t="shared" si="1630"/>
        <v/>
      </c>
      <c r="W3882" s="56" t="str">
        <f t="shared" si="1631"/>
        <v/>
      </c>
      <c r="X3882" s="56" t="str">
        <f t="shared" si="1632"/>
        <v/>
      </c>
      <c r="Y3882" s="57" t="str">
        <f t="shared" si="1633"/>
        <v/>
      </c>
      <c r="Z3882" s="56" t="str">
        <f t="shared" si="1634"/>
        <v/>
      </c>
      <c r="AA3882" s="56" t="str">
        <f t="shared" si="1635"/>
        <v/>
      </c>
      <c r="AB3882" s="56" t="str">
        <f t="shared" si="1636"/>
        <v/>
      </c>
      <c r="AC3882" s="56" t="b">
        <f t="shared" si="1622"/>
        <v>0</v>
      </c>
      <c r="AD3882" s="58" t="b">
        <f t="shared" si="1623"/>
        <v>0</v>
      </c>
      <c r="AE3882" s="59" t="b">
        <f t="shared" si="1624"/>
        <v>0</v>
      </c>
      <c r="AF3882" s="56" t="e">
        <f t="shared" si="1637"/>
        <v>#VALUE!</v>
      </c>
      <c r="AG3882" s="56" t="e">
        <f t="shared" si="1638"/>
        <v>#VALUE!</v>
      </c>
      <c r="AH3882" s="58" t="e">
        <f t="shared" si="1639"/>
        <v>#VALUE!</v>
      </c>
      <c r="AI3882" s="56">
        <f t="shared" si="1640"/>
        <v>0</v>
      </c>
      <c r="AJ3882" s="56">
        <f t="shared" si="1641"/>
        <v>0</v>
      </c>
      <c r="AK3882" s="56">
        <f t="shared" si="1642"/>
        <v>0</v>
      </c>
      <c r="AL3882" s="56">
        <f t="shared" si="1643"/>
        <v>0</v>
      </c>
      <c r="AM3882" s="56">
        <f t="shared" si="1644"/>
        <v>0</v>
      </c>
      <c r="AN3882" s="56">
        <f t="shared" si="1645"/>
        <v>0</v>
      </c>
      <c r="AO3882" s="89" t="str">
        <f t="shared" si="1646"/>
        <v/>
      </c>
      <c r="AP3882" s="89" t="str">
        <f t="shared" si="1647"/>
        <v>Left</v>
      </c>
    </row>
    <row r="3883" spans="15:42">
      <c r="O3883" s="55">
        <f t="shared" si="1625"/>
        <v>0</v>
      </c>
      <c r="P3883" s="56">
        <f t="shared" si="1621"/>
        <v>0</v>
      </c>
      <c r="Q3883" s="57">
        <f>_xlfn.IFNA(VLOOKUP(E3883,'2026 W-4 Spreadsheet'!frequ,2,FALSE),0)</f>
        <v>0</v>
      </c>
      <c r="R3883" s="56">
        <f t="shared" si="1626"/>
        <v>0</v>
      </c>
      <c r="S3883" s="56" t="str">
        <f t="shared" si="1627"/>
        <v/>
      </c>
      <c r="T3883" s="56" t="str">
        <f t="shared" si="1628"/>
        <v/>
      </c>
      <c r="U3883" s="56" t="str">
        <f t="shared" si="1629"/>
        <v/>
      </c>
      <c r="V3883" s="56" t="str">
        <f t="shared" si="1630"/>
        <v/>
      </c>
      <c r="W3883" s="56" t="str">
        <f t="shared" si="1631"/>
        <v/>
      </c>
      <c r="X3883" s="56" t="str">
        <f t="shared" si="1632"/>
        <v/>
      </c>
      <c r="Y3883" s="57" t="str">
        <f t="shared" si="1633"/>
        <v/>
      </c>
      <c r="Z3883" s="56" t="str">
        <f t="shared" si="1634"/>
        <v/>
      </c>
      <c r="AA3883" s="56" t="str">
        <f t="shared" si="1635"/>
        <v/>
      </c>
      <c r="AB3883" s="56" t="str">
        <f t="shared" si="1636"/>
        <v/>
      </c>
      <c r="AC3883" s="56" t="b">
        <f t="shared" si="1622"/>
        <v>0</v>
      </c>
      <c r="AD3883" s="58" t="b">
        <f t="shared" si="1623"/>
        <v>0</v>
      </c>
      <c r="AE3883" s="59" t="b">
        <f t="shared" si="1624"/>
        <v>0</v>
      </c>
      <c r="AF3883" s="56" t="e">
        <f t="shared" si="1637"/>
        <v>#VALUE!</v>
      </c>
      <c r="AG3883" s="56" t="e">
        <f t="shared" si="1638"/>
        <v>#VALUE!</v>
      </c>
      <c r="AH3883" s="58" t="e">
        <f t="shared" si="1639"/>
        <v>#VALUE!</v>
      </c>
      <c r="AI3883" s="56">
        <f t="shared" si="1640"/>
        <v>0</v>
      </c>
      <c r="AJ3883" s="56">
        <f t="shared" si="1641"/>
        <v>0</v>
      </c>
      <c r="AK3883" s="56">
        <f t="shared" si="1642"/>
        <v>0</v>
      </c>
      <c r="AL3883" s="56">
        <f t="shared" si="1643"/>
        <v>0</v>
      </c>
      <c r="AM3883" s="56">
        <f t="shared" si="1644"/>
        <v>0</v>
      </c>
      <c r="AN3883" s="56">
        <f t="shared" si="1645"/>
        <v>0</v>
      </c>
      <c r="AO3883" s="89" t="str">
        <f t="shared" si="1646"/>
        <v/>
      </c>
      <c r="AP3883" s="89" t="str">
        <f t="shared" si="1647"/>
        <v>Left</v>
      </c>
    </row>
    <row r="3884" spans="15:42">
      <c r="O3884" s="55">
        <f t="shared" si="1625"/>
        <v>0</v>
      </c>
      <c r="P3884" s="56">
        <f t="shared" si="1621"/>
        <v>0</v>
      </c>
      <c r="Q3884" s="57">
        <f>_xlfn.IFNA(VLOOKUP(E3884,'2026 W-4 Spreadsheet'!frequ,2,FALSE),0)</f>
        <v>0</v>
      </c>
      <c r="R3884" s="56">
        <f t="shared" si="1626"/>
        <v>0</v>
      </c>
      <c r="S3884" s="56" t="str">
        <f t="shared" si="1627"/>
        <v/>
      </c>
      <c r="T3884" s="56" t="str">
        <f t="shared" si="1628"/>
        <v/>
      </c>
      <c r="U3884" s="56" t="str">
        <f t="shared" si="1629"/>
        <v/>
      </c>
      <c r="V3884" s="56" t="str">
        <f t="shared" si="1630"/>
        <v/>
      </c>
      <c r="W3884" s="56" t="str">
        <f t="shared" si="1631"/>
        <v/>
      </c>
      <c r="X3884" s="56" t="str">
        <f t="shared" si="1632"/>
        <v/>
      </c>
      <c r="Y3884" s="57" t="str">
        <f t="shared" si="1633"/>
        <v/>
      </c>
      <c r="Z3884" s="56" t="str">
        <f t="shared" si="1634"/>
        <v/>
      </c>
      <c r="AA3884" s="56" t="str">
        <f t="shared" si="1635"/>
        <v/>
      </c>
      <c r="AB3884" s="56" t="str">
        <f t="shared" si="1636"/>
        <v/>
      </c>
      <c r="AC3884" s="56" t="b">
        <f t="shared" si="1622"/>
        <v>0</v>
      </c>
      <c r="AD3884" s="58" t="b">
        <f t="shared" si="1623"/>
        <v>0</v>
      </c>
      <c r="AE3884" s="59" t="b">
        <f t="shared" si="1624"/>
        <v>0</v>
      </c>
      <c r="AF3884" s="56" t="e">
        <f t="shared" si="1637"/>
        <v>#VALUE!</v>
      </c>
      <c r="AG3884" s="56" t="e">
        <f t="shared" si="1638"/>
        <v>#VALUE!</v>
      </c>
      <c r="AH3884" s="58" t="e">
        <f t="shared" si="1639"/>
        <v>#VALUE!</v>
      </c>
      <c r="AI3884" s="56">
        <f t="shared" si="1640"/>
        <v>0</v>
      </c>
      <c r="AJ3884" s="56">
        <f t="shared" si="1641"/>
        <v>0</v>
      </c>
      <c r="AK3884" s="56">
        <f t="shared" si="1642"/>
        <v>0</v>
      </c>
      <c r="AL3884" s="56">
        <f t="shared" si="1643"/>
        <v>0</v>
      </c>
      <c r="AM3884" s="56">
        <f t="shared" si="1644"/>
        <v>0</v>
      </c>
      <c r="AN3884" s="56">
        <f t="shared" si="1645"/>
        <v>0</v>
      </c>
      <c r="AO3884" s="89" t="str">
        <f t="shared" si="1646"/>
        <v/>
      </c>
      <c r="AP3884" s="89" t="str">
        <f t="shared" si="1647"/>
        <v>Left</v>
      </c>
    </row>
    <row r="3885" spans="15:42">
      <c r="O3885" s="55">
        <f t="shared" si="1625"/>
        <v>0</v>
      </c>
      <c r="P3885" s="56">
        <f t="shared" si="1621"/>
        <v>0</v>
      </c>
      <c r="Q3885" s="57">
        <f>_xlfn.IFNA(VLOOKUP(E3885,'2026 W-4 Spreadsheet'!frequ,2,FALSE),0)</f>
        <v>0</v>
      </c>
      <c r="R3885" s="56">
        <f t="shared" si="1626"/>
        <v>0</v>
      </c>
      <c r="S3885" s="56" t="str">
        <f t="shared" si="1627"/>
        <v/>
      </c>
      <c r="T3885" s="56" t="str">
        <f t="shared" si="1628"/>
        <v/>
      </c>
      <c r="U3885" s="56" t="str">
        <f t="shared" si="1629"/>
        <v/>
      </c>
      <c r="V3885" s="56" t="str">
        <f t="shared" si="1630"/>
        <v/>
      </c>
      <c r="W3885" s="56" t="str">
        <f t="shared" si="1631"/>
        <v/>
      </c>
      <c r="X3885" s="56" t="str">
        <f t="shared" si="1632"/>
        <v/>
      </c>
      <c r="Y3885" s="57" t="str">
        <f t="shared" si="1633"/>
        <v/>
      </c>
      <c r="Z3885" s="56" t="str">
        <f t="shared" si="1634"/>
        <v/>
      </c>
      <c r="AA3885" s="56" t="str">
        <f t="shared" si="1635"/>
        <v/>
      </c>
      <c r="AB3885" s="56" t="str">
        <f t="shared" si="1636"/>
        <v/>
      </c>
      <c r="AC3885" s="56" t="b">
        <f t="shared" si="1622"/>
        <v>0</v>
      </c>
      <c r="AD3885" s="58" t="b">
        <f t="shared" si="1623"/>
        <v>0</v>
      </c>
      <c r="AE3885" s="59" t="b">
        <f t="shared" si="1624"/>
        <v>0</v>
      </c>
      <c r="AF3885" s="56" t="e">
        <f t="shared" si="1637"/>
        <v>#VALUE!</v>
      </c>
      <c r="AG3885" s="56" t="e">
        <f t="shared" si="1638"/>
        <v>#VALUE!</v>
      </c>
      <c r="AH3885" s="58" t="e">
        <f t="shared" si="1639"/>
        <v>#VALUE!</v>
      </c>
      <c r="AI3885" s="56">
        <f t="shared" si="1640"/>
        <v>0</v>
      </c>
      <c r="AJ3885" s="56">
        <f t="shared" si="1641"/>
        <v>0</v>
      </c>
      <c r="AK3885" s="56">
        <f t="shared" si="1642"/>
        <v>0</v>
      </c>
      <c r="AL3885" s="56">
        <f t="shared" si="1643"/>
        <v>0</v>
      </c>
      <c r="AM3885" s="56">
        <f t="shared" si="1644"/>
        <v>0</v>
      </c>
      <c r="AN3885" s="56">
        <f t="shared" si="1645"/>
        <v>0</v>
      </c>
      <c r="AO3885" s="89" t="str">
        <f t="shared" si="1646"/>
        <v/>
      </c>
      <c r="AP3885" s="89" t="str">
        <f t="shared" si="1647"/>
        <v>Left</v>
      </c>
    </row>
    <row r="3886" spans="15:42">
      <c r="O3886" s="55">
        <f t="shared" si="1625"/>
        <v>0</v>
      </c>
      <c r="P3886" s="56">
        <f t="shared" si="1621"/>
        <v>0</v>
      </c>
      <c r="Q3886" s="57">
        <f>_xlfn.IFNA(VLOOKUP(E3886,'2026 W-4 Spreadsheet'!frequ,2,FALSE),0)</f>
        <v>0</v>
      </c>
      <c r="R3886" s="56">
        <f t="shared" si="1626"/>
        <v>0</v>
      </c>
      <c r="S3886" s="56" t="str">
        <f t="shared" si="1627"/>
        <v/>
      </c>
      <c r="T3886" s="56" t="str">
        <f t="shared" si="1628"/>
        <v/>
      </c>
      <c r="U3886" s="56" t="str">
        <f t="shared" si="1629"/>
        <v/>
      </c>
      <c r="V3886" s="56" t="str">
        <f t="shared" si="1630"/>
        <v/>
      </c>
      <c r="W3886" s="56" t="str">
        <f t="shared" si="1631"/>
        <v/>
      </c>
      <c r="X3886" s="56" t="str">
        <f t="shared" si="1632"/>
        <v/>
      </c>
      <c r="Y3886" s="57" t="str">
        <f t="shared" si="1633"/>
        <v/>
      </c>
      <c r="Z3886" s="56" t="str">
        <f t="shared" si="1634"/>
        <v/>
      </c>
      <c r="AA3886" s="56" t="str">
        <f t="shared" si="1635"/>
        <v/>
      </c>
      <c r="AB3886" s="56" t="str">
        <f t="shared" si="1636"/>
        <v/>
      </c>
      <c r="AC3886" s="56" t="b">
        <f t="shared" si="1622"/>
        <v>0</v>
      </c>
      <c r="AD3886" s="58" t="b">
        <f t="shared" si="1623"/>
        <v>0</v>
      </c>
      <c r="AE3886" s="59" t="b">
        <f t="shared" si="1624"/>
        <v>0</v>
      </c>
      <c r="AF3886" s="56" t="e">
        <f t="shared" si="1637"/>
        <v>#VALUE!</v>
      </c>
      <c r="AG3886" s="56" t="e">
        <f t="shared" si="1638"/>
        <v>#VALUE!</v>
      </c>
      <c r="AH3886" s="58" t="e">
        <f t="shared" si="1639"/>
        <v>#VALUE!</v>
      </c>
      <c r="AI3886" s="56">
        <f t="shared" si="1640"/>
        <v>0</v>
      </c>
      <c r="AJ3886" s="56">
        <f t="shared" si="1641"/>
        <v>0</v>
      </c>
      <c r="AK3886" s="56">
        <f t="shared" si="1642"/>
        <v>0</v>
      </c>
      <c r="AL3886" s="56">
        <f t="shared" si="1643"/>
        <v>0</v>
      </c>
      <c r="AM3886" s="56">
        <f t="shared" si="1644"/>
        <v>0</v>
      </c>
      <c r="AN3886" s="56">
        <f t="shared" si="1645"/>
        <v>0</v>
      </c>
      <c r="AO3886" s="89" t="str">
        <f t="shared" si="1646"/>
        <v/>
      </c>
      <c r="AP3886" s="89" t="str">
        <f t="shared" si="1647"/>
        <v>Left</v>
      </c>
    </row>
    <row r="3887" spans="15:42">
      <c r="O3887" s="55">
        <f t="shared" si="1625"/>
        <v>0</v>
      </c>
      <c r="P3887" s="56">
        <f t="shared" si="1621"/>
        <v>0</v>
      </c>
      <c r="Q3887" s="57">
        <f>_xlfn.IFNA(VLOOKUP(E3887,'2026 W-4 Spreadsheet'!frequ,2,FALSE),0)</f>
        <v>0</v>
      </c>
      <c r="R3887" s="56">
        <f t="shared" si="1626"/>
        <v>0</v>
      </c>
      <c r="S3887" s="56" t="str">
        <f t="shared" si="1627"/>
        <v/>
      </c>
      <c r="T3887" s="56" t="str">
        <f t="shared" si="1628"/>
        <v/>
      </c>
      <c r="U3887" s="56" t="str">
        <f t="shared" si="1629"/>
        <v/>
      </c>
      <c r="V3887" s="56" t="str">
        <f t="shared" si="1630"/>
        <v/>
      </c>
      <c r="W3887" s="56" t="str">
        <f t="shared" si="1631"/>
        <v/>
      </c>
      <c r="X3887" s="56" t="str">
        <f t="shared" si="1632"/>
        <v/>
      </c>
      <c r="Y3887" s="57" t="str">
        <f t="shared" si="1633"/>
        <v/>
      </c>
      <c r="Z3887" s="56" t="str">
        <f t="shared" si="1634"/>
        <v/>
      </c>
      <c r="AA3887" s="56" t="str">
        <f t="shared" si="1635"/>
        <v/>
      </c>
      <c r="AB3887" s="56" t="str">
        <f t="shared" si="1636"/>
        <v/>
      </c>
      <c r="AC3887" s="56" t="b">
        <f t="shared" si="1622"/>
        <v>0</v>
      </c>
      <c r="AD3887" s="58" t="b">
        <f t="shared" si="1623"/>
        <v>0</v>
      </c>
      <c r="AE3887" s="59" t="b">
        <f t="shared" si="1624"/>
        <v>0</v>
      </c>
      <c r="AF3887" s="56" t="e">
        <f t="shared" si="1637"/>
        <v>#VALUE!</v>
      </c>
      <c r="AG3887" s="56" t="e">
        <f t="shared" si="1638"/>
        <v>#VALUE!</v>
      </c>
      <c r="AH3887" s="58" t="e">
        <f t="shared" si="1639"/>
        <v>#VALUE!</v>
      </c>
      <c r="AI3887" s="56">
        <f t="shared" si="1640"/>
        <v>0</v>
      </c>
      <c r="AJ3887" s="56">
        <f t="shared" si="1641"/>
        <v>0</v>
      </c>
      <c r="AK3887" s="56">
        <f t="shared" si="1642"/>
        <v>0</v>
      </c>
      <c r="AL3887" s="56">
        <f t="shared" si="1643"/>
        <v>0</v>
      </c>
      <c r="AM3887" s="56">
        <f t="shared" si="1644"/>
        <v>0</v>
      </c>
      <c r="AN3887" s="56">
        <f t="shared" si="1645"/>
        <v>0</v>
      </c>
      <c r="AO3887" s="89" t="str">
        <f t="shared" si="1646"/>
        <v/>
      </c>
      <c r="AP3887" s="89" t="str">
        <f t="shared" si="1647"/>
        <v>Left</v>
      </c>
    </row>
    <row r="3888" spans="15:42">
      <c r="O3888" s="55">
        <f t="shared" si="1625"/>
        <v>0</v>
      </c>
      <c r="P3888" s="56">
        <f t="shared" si="1621"/>
        <v>0</v>
      </c>
      <c r="Q3888" s="57">
        <f>_xlfn.IFNA(VLOOKUP(E3888,'2026 W-4 Spreadsheet'!frequ,2,FALSE),0)</f>
        <v>0</v>
      </c>
      <c r="R3888" s="56">
        <f t="shared" si="1626"/>
        <v>0</v>
      </c>
      <c r="S3888" s="56" t="str">
        <f t="shared" si="1627"/>
        <v/>
      </c>
      <c r="T3888" s="56" t="str">
        <f t="shared" si="1628"/>
        <v/>
      </c>
      <c r="U3888" s="56" t="str">
        <f t="shared" si="1629"/>
        <v/>
      </c>
      <c r="V3888" s="56" t="str">
        <f t="shared" si="1630"/>
        <v/>
      </c>
      <c r="W3888" s="56" t="str">
        <f t="shared" si="1631"/>
        <v/>
      </c>
      <c r="X3888" s="56" t="str">
        <f t="shared" si="1632"/>
        <v/>
      </c>
      <c r="Y3888" s="57" t="str">
        <f t="shared" si="1633"/>
        <v/>
      </c>
      <c r="Z3888" s="56" t="str">
        <f t="shared" si="1634"/>
        <v/>
      </c>
      <c r="AA3888" s="56" t="str">
        <f t="shared" si="1635"/>
        <v/>
      </c>
      <c r="AB3888" s="56" t="str">
        <f t="shared" si="1636"/>
        <v/>
      </c>
      <c r="AC3888" s="56" t="b">
        <f t="shared" si="1622"/>
        <v>0</v>
      </c>
      <c r="AD3888" s="58" t="b">
        <f t="shared" si="1623"/>
        <v>0</v>
      </c>
      <c r="AE3888" s="59" t="b">
        <f t="shared" si="1624"/>
        <v>0</v>
      </c>
      <c r="AF3888" s="56" t="e">
        <f t="shared" si="1637"/>
        <v>#VALUE!</v>
      </c>
      <c r="AG3888" s="56" t="e">
        <f t="shared" si="1638"/>
        <v>#VALUE!</v>
      </c>
      <c r="AH3888" s="58" t="e">
        <f t="shared" si="1639"/>
        <v>#VALUE!</v>
      </c>
      <c r="AI3888" s="56">
        <f t="shared" si="1640"/>
        <v>0</v>
      </c>
      <c r="AJ3888" s="56">
        <f t="shared" si="1641"/>
        <v>0</v>
      </c>
      <c r="AK3888" s="56">
        <f t="shared" si="1642"/>
        <v>0</v>
      </c>
      <c r="AL3888" s="56">
        <f t="shared" si="1643"/>
        <v>0</v>
      </c>
      <c r="AM3888" s="56">
        <f t="shared" si="1644"/>
        <v>0</v>
      </c>
      <c r="AN3888" s="56">
        <f t="shared" si="1645"/>
        <v>0</v>
      </c>
      <c r="AO3888" s="89" t="str">
        <f t="shared" si="1646"/>
        <v/>
      </c>
      <c r="AP3888" s="89" t="str">
        <f t="shared" si="1647"/>
        <v>Left</v>
      </c>
    </row>
    <row r="3889" spans="15:42">
      <c r="O3889" s="55">
        <f t="shared" si="1625"/>
        <v>0</v>
      </c>
      <c r="P3889" s="56">
        <f t="shared" si="1621"/>
        <v>0</v>
      </c>
      <c r="Q3889" s="57">
        <f>_xlfn.IFNA(VLOOKUP(E3889,'2026 W-4 Spreadsheet'!frequ,2,FALSE),0)</f>
        <v>0</v>
      </c>
      <c r="R3889" s="56">
        <f t="shared" si="1626"/>
        <v>0</v>
      </c>
      <c r="S3889" s="56" t="str">
        <f t="shared" si="1627"/>
        <v/>
      </c>
      <c r="T3889" s="56" t="str">
        <f t="shared" si="1628"/>
        <v/>
      </c>
      <c r="U3889" s="56" t="str">
        <f t="shared" si="1629"/>
        <v/>
      </c>
      <c r="V3889" s="56" t="str">
        <f t="shared" si="1630"/>
        <v/>
      </c>
      <c r="W3889" s="56" t="str">
        <f t="shared" si="1631"/>
        <v/>
      </c>
      <c r="X3889" s="56" t="str">
        <f t="shared" si="1632"/>
        <v/>
      </c>
      <c r="Y3889" s="57" t="str">
        <f t="shared" si="1633"/>
        <v/>
      </c>
      <c r="Z3889" s="56" t="str">
        <f t="shared" si="1634"/>
        <v/>
      </c>
      <c r="AA3889" s="56" t="str">
        <f t="shared" si="1635"/>
        <v/>
      </c>
      <c r="AB3889" s="56" t="str">
        <f t="shared" si="1636"/>
        <v/>
      </c>
      <c r="AC3889" s="56" t="b">
        <f t="shared" si="1622"/>
        <v>0</v>
      </c>
      <c r="AD3889" s="58" t="b">
        <f t="shared" si="1623"/>
        <v>0</v>
      </c>
      <c r="AE3889" s="59" t="b">
        <f t="shared" si="1624"/>
        <v>0</v>
      </c>
      <c r="AF3889" s="56" t="e">
        <f t="shared" si="1637"/>
        <v>#VALUE!</v>
      </c>
      <c r="AG3889" s="56" t="e">
        <f t="shared" si="1638"/>
        <v>#VALUE!</v>
      </c>
      <c r="AH3889" s="58" t="e">
        <f t="shared" si="1639"/>
        <v>#VALUE!</v>
      </c>
      <c r="AI3889" s="56">
        <f t="shared" si="1640"/>
        <v>0</v>
      </c>
      <c r="AJ3889" s="56">
        <f t="shared" si="1641"/>
        <v>0</v>
      </c>
      <c r="AK3889" s="56">
        <f t="shared" si="1642"/>
        <v>0</v>
      </c>
      <c r="AL3889" s="56">
        <f t="shared" si="1643"/>
        <v>0</v>
      </c>
      <c r="AM3889" s="56">
        <f t="shared" si="1644"/>
        <v>0</v>
      </c>
      <c r="AN3889" s="56">
        <f t="shared" si="1645"/>
        <v>0</v>
      </c>
      <c r="AO3889" s="89" t="str">
        <f t="shared" si="1646"/>
        <v/>
      </c>
      <c r="AP3889" s="89" t="str">
        <f t="shared" si="1647"/>
        <v>Left</v>
      </c>
    </row>
    <row r="3890" spans="15:42">
      <c r="O3890" s="55">
        <f t="shared" si="1625"/>
        <v>0</v>
      </c>
      <c r="P3890" s="56">
        <f t="shared" si="1621"/>
        <v>0</v>
      </c>
      <c r="Q3890" s="57">
        <f>_xlfn.IFNA(VLOOKUP(E3890,'2026 W-4 Spreadsheet'!frequ,2,FALSE),0)</f>
        <v>0</v>
      </c>
      <c r="R3890" s="56">
        <f t="shared" si="1626"/>
        <v>0</v>
      </c>
      <c r="S3890" s="56" t="str">
        <f t="shared" si="1627"/>
        <v/>
      </c>
      <c r="T3890" s="56" t="str">
        <f t="shared" si="1628"/>
        <v/>
      </c>
      <c r="U3890" s="56" t="str">
        <f t="shared" si="1629"/>
        <v/>
      </c>
      <c r="V3890" s="56" t="str">
        <f t="shared" si="1630"/>
        <v/>
      </c>
      <c r="W3890" s="56" t="str">
        <f t="shared" si="1631"/>
        <v/>
      </c>
      <c r="X3890" s="56" t="str">
        <f t="shared" si="1632"/>
        <v/>
      </c>
      <c r="Y3890" s="57" t="str">
        <f t="shared" si="1633"/>
        <v/>
      </c>
      <c r="Z3890" s="56" t="str">
        <f t="shared" si="1634"/>
        <v/>
      </c>
      <c r="AA3890" s="56" t="str">
        <f t="shared" si="1635"/>
        <v/>
      </c>
      <c r="AB3890" s="56" t="str">
        <f t="shared" si="1636"/>
        <v/>
      </c>
      <c r="AC3890" s="56" t="b">
        <f t="shared" si="1622"/>
        <v>0</v>
      </c>
      <c r="AD3890" s="58" t="b">
        <f t="shared" si="1623"/>
        <v>0</v>
      </c>
      <c r="AE3890" s="59" t="b">
        <f t="shared" si="1624"/>
        <v>0</v>
      </c>
      <c r="AF3890" s="56" t="e">
        <f t="shared" si="1637"/>
        <v>#VALUE!</v>
      </c>
      <c r="AG3890" s="56" t="e">
        <f t="shared" si="1638"/>
        <v>#VALUE!</v>
      </c>
      <c r="AH3890" s="58" t="e">
        <f t="shared" si="1639"/>
        <v>#VALUE!</v>
      </c>
      <c r="AI3890" s="56">
        <f t="shared" si="1640"/>
        <v>0</v>
      </c>
      <c r="AJ3890" s="56">
        <f t="shared" si="1641"/>
        <v>0</v>
      </c>
      <c r="AK3890" s="56">
        <f t="shared" si="1642"/>
        <v>0</v>
      </c>
      <c r="AL3890" s="56">
        <f t="shared" si="1643"/>
        <v>0</v>
      </c>
      <c r="AM3890" s="56">
        <f t="shared" si="1644"/>
        <v>0</v>
      </c>
      <c r="AN3890" s="56">
        <f t="shared" si="1645"/>
        <v>0</v>
      </c>
      <c r="AO3890" s="89" t="str">
        <f t="shared" si="1646"/>
        <v/>
      </c>
      <c r="AP3890" s="89" t="str">
        <f t="shared" si="1647"/>
        <v>Left</v>
      </c>
    </row>
    <row r="3891" spans="15:42">
      <c r="O3891" s="55">
        <f t="shared" si="1625"/>
        <v>0</v>
      </c>
      <c r="P3891" s="56">
        <f t="shared" si="1621"/>
        <v>0</v>
      </c>
      <c r="Q3891" s="57">
        <f>_xlfn.IFNA(VLOOKUP(E3891,'2026 W-4 Spreadsheet'!frequ,2,FALSE),0)</f>
        <v>0</v>
      </c>
      <c r="R3891" s="56">
        <f t="shared" si="1626"/>
        <v>0</v>
      </c>
      <c r="S3891" s="56" t="str">
        <f t="shared" si="1627"/>
        <v/>
      </c>
      <c r="T3891" s="56" t="str">
        <f t="shared" si="1628"/>
        <v/>
      </c>
      <c r="U3891" s="56" t="str">
        <f t="shared" si="1629"/>
        <v/>
      </c>
      <c r="V3891" s="56" t="str">
        <f t="shared" si="1630"/>
        <v/>
      </c>
      <c r="W3891" s="56" t="str">
        <f t="shared" si="1631"/>
        <v/>
      </c>
      <c r="X3891" s="56" t="str">
        <f t="shared" si="1632"/>
        <v/>
      </c>
      <c r="Y3891" s="57" t="str">
        <f t="shared" si="1633"/>
        <v/>
      </c>
      <c r="Z3891" s="56" t="str">
        <f t="shared" si="1634"/>
        <v/>
      </c>
      <c r="AA3891" s="56" t="str">
        <f t="shared" si="1635"/>
        <v/>
      </c>
      <c r="AB3891" s="56" t="str">
        <f t="shared" si="1636"/>
        <v/>
      </c>
      <c r="AC3891" s="56" t="b">
        <f t="shared" si="1622"/>
        <v>0</v>
      </c>
      <c r="AD3891" s="58" t="b">
        <f t="shared" si="1623"/>
        <v>0</v>
      </c>
      <c r="AE3891" s="59" t="b">
        <f t="shared" si="1624"/>
        <v>0</v>
      </c>
      <c r="AF3891" s="56" t="e">
        <f t="shared" si="1637"/>
        <v>#VALUE!</v>
      </c>
      <c r="AG3891" s="56" t="e">
        <f t="shared" si="1638"/>
        <v>#VALUE!</v>
      </c>
      <c r="AH3891" s="58" t="e">
        <f t="shared" si="1639"/>
        <v>#VALUE!</v>
      </c>
      <c r="AI3891" s="56">
        <f t="shared" si="1640"/>
        <v>0</v>
      </c>
      <c r="AJ3891" s="56">
        <f t="shared" si="1641"/>
        <v>0</v>
      </c>
      <c r="AK3891" s="56">
        <f t="shared" si="1642"/>
        <v>0</v>
      </c>
      <c r="AL3891" s="56">
        <f t="shared" si="1643"/>
        <v>0</v>
      </c>
      <c r="AM3891" s="56">
        <f t="shared" si="1644"/>
        <v>0</v>
      </c>
      <c r="AN3891" s="56">
        <f t="shared" si="1645"/>
        <v>0</v>
      </c>
      <c r="AO3891" s="89" t="str">
        <f t="shared" si="1646"/>
        <v/>
      </c>
      <c r="AP3891" s="89" t="str">
        <f t="shared" si="1647"/>
        <v>Left</v>
      </c>
    </row>
    <row r="3892" spans="15:42">
      <c r="O3892" s="55">
        <f t="shared" si="1625"/>
        <v>0</v>
      </c>
      <c r="P3892" s="56">
        <f t="shared" si="1621"/>
        <v>0</v>
      </c>
      <c r="Q3892" s="57">
        <f>_xlfn.IFNA(VLOOKUP(E3892,'2026 W-4 Spreadsheet'!frequ,2,FALSE),0)</f>
        <v>0</v>
      </c>
      <c r="R3892" s="56">
        <f t="shared" si="1626"/>
        <v>0</v>
      </c>
      <c r="S3892" s="56" t="str">
        <f t="shared" si="1627"/>
        <v/>
      </c>
      <c r="T3892" s="56" t="str">
        <f t="shared" si="1628"/>
        <v/>
      </c>
      <c r="U3892" s="56" t="str">
        <f t="shared" si="1629"/>
        <v/>
      </c>
      <c r="V3892" s="56" t="str">
        <f t="shared" si="1630"/>
        <v/>
      </c>
      <c r="W3892" s="56" t="str">
        <f t="shared" si="1631"/>
        <v/>
      </c>
      <c r="X3892" s="56" t="str">
        <f t="shared" si="1632"/>
        <v/>
      </c>
      <c r="Y3892" s="57" t="str">
        <f t="shared" si="1633"/>
        <v/>
      </c>
      <c r="Z3892" s="56" t="str">
        <f t="shared" si="1634"/>
        <v/>
      </c>
      <c r="AA3892" s="56" t="str">
        <f t="shared" si="1635"/>
        <v/>
      </c>
      <c r="AB3892" s="56" t="str">
        <f t="shared" si="1636"/>
        <v/>
      </c>
      <c r="AC3892" s="56" t="b">
        <f t="shared" si="1622"/>
        <v>0</v>
      </c>
      <c r="AD3892" s="58" t="b">
        <f t="shared" si="1623"/>
        <v>0</v>
      </c>
      <c r="AE3892" s="59" t="b">
        <f t="shared" si="1624"/>
        <v>0</v>
      </c>
      <c r="AF3892" s="56" t="e">
        <f t="shared" si="1637"/>
        <v>#VALUE!</v>
      </c>
      <c r="AG3892" s="56" t="e">
        <f t="shared" si="1638"/>
        <v>#VALUE!</v>
      </c>
      <c r="AH3892" s="58" t="e">
        <f t="shared" si="1639"/>
        <v>#VALUE!</v>
      </c>
      <c r="AI3892" s="56">
        <f t="shared" si="1640"/>
        <v>0</v>
      </c>
      <c r="AJ3892" s="56">
        <f t="shared" si="1641"/>
        <v>0</v>
      </c>
      <c r="AK3892" s="56">
        <f t="shared" si="1642"/>
        <v>0</v>
      </c>
      <c r="AL3892" s="56">
        <f t="shared" si="1643"/>
        <v>0</v>
      </c>
      <c r="AM3892" s="56">
        <f t="shared" si="1644"/>
        <v>0</v>
      </c>
      <c r="AN3892" s="56">
        <f t="shared" si="1645"/>
        <v>0</v>
      </c>
      <c r="AO3892" s="89" t="str">
        <f t="shared" si="1646"/>
        <v/>
      </c>
      <c r="AP3892" s="89" t="str">
        <f t="shared" si="1647"/>
        <v>Left</v>
      </c>
    </row>
    <row r="3893" spans="15:42">
      <c r="O3893" s="55">
        <f t="shared" si="1625"/>
        <v>0</v>
      </c>
      <c r="P3893" s="56">
        <f t="shared" si="1621"/>
        <v>0</v>
      </c>
      <c r="Q3893" s="57">
        <f>_xlfn.IFNA(VLOOKUP(E3893,'2026 W-4 Spreadsheet'!frequ,2,FALSE),0)</f>
        <v>0</v>
      </c>
      <c r="R3893" s="56">
        <f t="shared" si="1626"/>
        <v>0</v>
      </c>
      <c r="S3893" s="56" t="str">
        <f t="shared" si="1627"/>
        <v/>
      </c>
      <c r="T3893" s="56" t="str">
        <f t="shared" si="1628"/>
        <v/>
      </c>
      <c r="U3893" s="56" t="str">
        <f t="shared" si="1629"/>
        <v/>
      </c>
      <c r="V3893" s="56" t="str">
        <f t="shared" si="1630"/>
        <v/>
      </c>
      <c r="W3893" s="56" t="str">
        <f t="shared" si="1631"/>
        <v/>
      </c>
      <c r="X3893" s="56" t="str">
        <f t="shared" si="1632"/>
        <v/>
      </c>
      <c r="Y3893" s="57" t="str">
        <f t="shared" si="1633"/>
        <v/>
      </c>
      <c r="Z3893" s="56" t="str">
        <f t="shared" si="1634"/>
        <v/>
      </c>
      <c r="AA3893" s="56" t="str">
        <f t="shared" si="1635"/>
        <v/>
      </c>
      <c r="AB3893" s="56" t="str">
        <f t="shared" si="1636"/>
        <v/>
      </c>
      <c r="AC3893" s="56" t="b">
        <f t="shared" si="1622"/>
        <v>0</v>
      </c>
      <c r="AD3893" s="58" t="b">
        <f t="shared" si="1623"/>
        <v>0</v>
      </c>
      <c r="AE3893" s="59" t="b">
        <f t="shared" si="1624"/>
        <v>0</v>
      </c>
      <c r="AF3893" s="56" t="e">
        <f t="shared" si="1637"/>
        <v>#VALUE!</v>
      </c>
      <c r="AG3893" s="56" t="e">
        <f t="shared" si="1638"/>
        <v>#VALUE!</v>
      </c>
      <c r="AH3893" s="58" t="e">
        <f t="shared" si="1639"/>
        <v>#VALUE!</v>
      </c>
      <c r="AI3893" s="56">
        <f t="shared" si="1640"/>
        <v>0</v>
      </c>
      <c r="AJ3893" s="56">
        <f t="shared" si="1641"/>
        <v>0</v>
      </c>
      <c r="AK3893" s="56">
        <f t="shared" si="1642"/>
        <v>0</v>
      </c>
      <c r="AL3893" s="56">
        <f t="shared" si="1643"/>
        <v>0</v>
      </c>
      <c r="AM3893" s="56">
        <f t="shared" si="1644"/>
        <v>0</v>
      </c>
      <c r="AN3893" s="56">
        <f t="shared" si="1645"/>
        <v>0</v>
      </c>
      <c r="AO3893" s="89" t="str">
        <f t="shared" si="1646"/>
        <v/>
      </c>
      <c r="AP3893" s="89" t="str">
        <f t="shared" si="1647"/>
        <v>Left</v>
      </c>
    </row>
    <row r="3894" spans="15:42">
      <c r="O3894" s="55">
        <f t="shared" si="1625"/>
        <v>0</v>
      </c>
      <c r="P3894" s="56">
        <f t="shared" si="1621"/>
        <v>0</v>
      </c>
      <c r="Q3894" s="57">
        <f>_xlfn.IFNA(VLOOKUP(E3894,'2026 W-4 Spreadsheet'!frequ,2,FALSE),0)</f>
        <v>0</v>
      </c>
      <c r="R3894" s="56">
        <f t="shared" si="1626"/>
        <v>0</v>
      </c>
      <c r="S3894" s="56" t="str">
        <f t="shared" si="1627"/>
        <v/>
      </c>
      <c r="T3894" s="56" t="str">
        <f t="shared" si="1628"/>
        <v/>
      </c>
      <c r="U3894" s="56" t="str">
        <f t="shared" si="1629"/>
        <v/>
      </c>
      <c r="V3894" s="56" t="str">
        <f t="shared" si="1630"/>
        <v/>
      </c>
      <c r="W3894" s="56" t="str">
        <f t="shared" si="1631"/>
        <v/>
      </c>
      <c r="X3894" s="56" t="str">
        <f t="shared" si="1632"/>
        <v/>
      </c>
      <c r="Y3894" s="57" t="str">
        <f t="shared" si="1633"/>
        <v/>
      </c>
      <c r="Z3894" s="56" t="str">
        <f t="shared" si="1634"/>
        <v/>
      </c>
      <c r="AA3894" s="56" t="str">
        <f t="shared" si="1635"/>
        <v/>
      </c>
      <c r="AB3894" s="56" t="str">
        <f t="shared" si="1636"/>
        <v/>
      </c>
      <c r="AC3894" s="56" t="b">
        <f t="shared" si="1622"/>
        <v>0</v>
      </c>
      <c r="AD3894" s="58" t="b">
        <f t="shared" si="1623"/>
        <v>0</v>
      </c>
      <c r="AE3894" s="59" t="b">
        <f t="shared" si="1624"/>
        <v>0</v>
      </c>
      <c r="AF3894" s="56" t="e">
        <f t="shared" si="1637"/>
        <v>#VALUE!</v>
      </c>
      <c r="AG3894" s="56" t="e">
        <f t="shared" si="1638"/>
        <v>#VALUE!</v>
      </c>
      <c r="AH3894" s="58" t="e">
        <f t="shared" si="1639"/>
        <v>#VALUE!</v>
      </c>
      <c r="AI3894" s="56">
        <f t="shared" si="1640"/>
        <v>0</v>
      </c>
      <c r="AJ3894" s="56">
        <f t="shared" si="1641"/>
        <v>0</v>
      </c>
      <c r="AK3894" s="56">
        <f t="shared" si="1642"/>
        <v>0</v>
      </c>
      <c r="AL3894" s="56">
        <f t="shared" si="1643"/>
        <v>0</v>
      </c>
      <c r="AM3894" s="56">
        <f t="shared" si="1644"/>
        <v>0</v>
      </c>
      <c r="AN3894" s="56">
        <f t="shared" si="1645"/>
        <v>0</v>
      </c>
      <c r="AO3894" s="89" t="str">
        <f t="shared" si="1646"/>
        <v/>
      </c>
      <c r="AP3894" s="89" t="str">
        <f t="shared" si="1647"/>
        <v>Left</v>
      </c>
    </row>
    <row r="3895" spans="15:42">
      <c r="O3895" s="55">
        <f t="shared" si="1625"/>
        <v>0</v>
      </c>
      <c r="P3895" s="56">
        <f t="shared" si="1621"/>
        <v>0</v>
      </c>
      <c r="Q3895" s="57">
        <f>_xlfn.IFNA(VLOOKUP(E3895,'2026 W-4 Spreadsheet'!frequ,2,FALSE),0)</f>
        <v>0</v>
      </c>
      <c r="R3895" s="56">
        <f t="shared" si="1626"/>
        <v>0</v>
      </c>
      <c r="S3895" s="56" t="str">
        <f t="shared" si="1627"/>
        <v/>
      </c>
      <c r="T3895" s="56" t="str">
        <f t="shared" si="1628"/>
        <v/>
      </c>
      <c r="U3895" s="56" t="str">
        <f t="shared" si="1629"/>
        <v/>
      </c>
      <c r="V3895" s="56" t="str">
        <f t="shared" si="1630"/>
        <v/>
      </c>
      <c r="W3895" s="56" t="str">
        <f t="shared" si="1631"/>
        <v/>
      </c>
      <c r="X3895" s="56" t="str">
        <f t="shared" si="1632"/>
        <v/>
      </c>
      <c r="Y3895" s="57" t="str">
        <f t="shared" si="1633"/>
        <v/>
      </c>
      <c r="Z3895" s="56" t="str">
        <f t="shared" si="1634"/>
        <v/>
      </c>
      <c r="AA3895" s="56" t="str">
        <f t="shared" si="1635"/>
        <v/>
      </c>
      <c r="AB3895" s="56" t="str">
        <f t="shared" si="1636"/>
        <v/>
      </c>
      <c r="AC3895" s="56" t="b">
        <f t="shared" si="1622"/>
        <v>0</v>
      </c>
      <c r="AD3895" s="58" t="b">
        <f t="shared" si="1623"/>
        <v>0</v>
      </c>
      <c r="AE3895" s="59" t="b">
        <f t="shared" si="1624"/>
        <v>0</v>
      </c>
      <c r="AF3895" s="56" t="e">
        <f t="shared" si="1637"/>
        <v>#VALUE!</v>
      </c>
      <c r="AG3895" s="56" t="e">
        <f t="shared" si="1638"/>
        <v>#VALUE!</v>
      </c>
      <c r="AH3895" s="58" t="e">
        <f t="shared" si="1639"/>
        <v>#VALUE!</v>
      </c>
      <c r="AI3895" s="56">
        <f t="shared" si="1640"/>
        <v>0</v>
      </c>
      <c r="AJ3895" s="56">
        <f t="shared" si="1641"/>
        <v>0</v>
      </c>
      <c r="AK3895" s="56">
        <f t="shared" si="1642"/>
        <v>0</v>
      </c>
      <c r="AL3895" s="56">
        <f t="shared" si="1643"/>
        <v>0</v>
      </c>
      <c r="AM3895" s="56">
        <f t="shared" si="1644"/>
        <v>0</v>
      </c>
      <c r="AN3895" s="56">
        <f t="shared" si="1645"/>
        <v>0</v>
      </c>
      <c r="AO3895" s="89" t="str">
        <f t="shared" si="1646"/>
        <v/>
      </c>
      <c r="AP3895" s="89" t="str">
        <f t="shared" si="1647"/>
        <v>Left</v>
      </c>
    </row>
    <row r="3896" spans="15:42">
      <c r="O3896" s="55">
        <f t="shared" si="1625"/>
        <v>0</v>
      </c>
      <c r="P3896" s="56">
        <f t="shared" si="1621"/>
        <v>0</v>
      </c>
      <c r="Q3896" s="57">
        <f>_xlfn.IFNA(VLOOKUP(E3896,'2026 W-4 Spreadsheet'!frequ,2,FALSE),0)</f>
        <v>0</v>
      </c>
      <c r="R3896" s="56">
        <f t="shared" si="1626"/>
        <v>0</v>
      </c>
      <c r="S3896" s="56" t="str">
        <f t="shared" si="1627"/>
        <v/>
      </c>
      <c r="T3896" s="56" t="str">
        <f t="shared" si="1628"/>
        <v/>
      </c>
      <c r="U3896" s="56" t="str">
        <f t="shared" si="1629"/>
        <v/>
      </c>
      <c r="V3896" s="56" t="str">
        <f t="shared" si="1630"/>
        <v/>
      </c>
      <c r="W3896" s="56" t="str">
        <f t="shared" si="1631"/>
        <v/>
      </c>
      <c r="X3896" s="56" t="str">
        <f t="shared" si="1632"/>
        <v/>
      </c>
      <c r="Y3896" s="57" t="str">
        <f t="shared" si="1633"/>
        <v/>
      </c>
      <c r="Z3896" s="56" t="str">
        <f t="shared" si="1634"/>
        <v/>
      </c>
      <c r="AA3896" s="56" t="str">
        <f t="shared" si="1635"/>
        <v/>
      </c>
      <c r="AB3896" s="56" t="str">
        <f t="shared" si="1636"/>
        <v/>
      </c>
      <c r="AC3896" s="56" t="b">
        <f t="shared" si="1622"/>
        <v>0</v>
      </c>
      <c r="AD3896" s="58" t="b">
        <f t="shared" si="1623"/>
        <v>0</v>
      </c>
      <c r="AE3896" s="59" t="b">
        <f t="shared" si="1624"/>
        <v>0</v>
      </c>
      <c r="AF3896" s="56" t="e">
        <f t="shared" si="1637"/>
        <v>#VALUE!</v>
      </c>
      <c r="AG3896" s="56" t="e">
        <f t="shared" si="1638"/>
        <v>#VALUE!</v>
      </c>
      <c r="AH3896" s="58" t="e">
        <f t="shared" si="1639"/>
        <v>#VALUE!</v>
      </c>
      <c r="AI3896" s="56">
        <f t="shared" si="1640"/>
        <v>0</v>
      </c>
      <c r="AJ3896" s="56">
        <f t="shared" si="1641"/>
        <v>0</v>
      </c>
      <c r="AK3896" s="56">
        <f t="shared" si="1642"/>
        <v>0</v>
      </c>
      <c r="AL3896" s="56">
        <f t="shared" si="1643"/>
        <v>0</v>
      </c>
      <c r="AM3896" s="56">
        <f t="shared" si="1644"/>
        <v>0</v>
      </c>
      <c r="AN3896" s="56">
        <f t="shared" si="1645"/>
        <v>0</v>
      </c>
      <c r="AO3896" s="89" t="str">
        <f t="shared" si="1646"/>
        <v/>
      </c>
      <c r="AP3896" s="89" t="str">
        <f t="shared" si="1647"/>
        <v>Left</v>
      </c>
    </row>
    <row r="3897" spans="15:42">
      <c r="O3897" s="55">
        <f t="shared" si="1625"/>
        <v>0</v>
      </c>
      <c r="P3897" s="56">
        <f t="shared" si="1621"/>
        <v>0</v>
      </c>
      <c r="Q3897" s="57">
        <f>_xlfn.IFNA(VLOOKUP(E3897,'2026 W-4 Spreadsheet'!frequ,2,FALSE),0)</f>
        <v>0</v>
      </c>
      <c r="R3897" s="56">
        <f t="shared" si="1626"/>
        <v>0</v>
      </c>
      <c r="S3897" s="56" t="str">
        <f t="shared" si="1627"/>
        <v/>
      </c>
      <c r="T3897" s="56" t="str">
        <f t="shared" si="1628"/>
        <v/>
      </c>
      <c r="U3897" s="56" t="str">
        <f t="shared" si="1629"/>
        <v/>
      </c>
      <c r="V3897" s="56" t="str">
        <f t="shared" si="1630"/>
        <v/>
      </c>
      <c r="W3897" s="56" t="str">
        <f t="shared" si="1631"/>
        <v/>
      </c>
      <c r="X3897" s="56" t="str">
        <f t="shared" si="1632"/>
        <v/>
      </c>
      <c r="Y3897" s="57" t="str">
        <f t="shared" si="1633"/>
        <v/>
      </c>
      <c r="Z3897" s="56" t="str">
        <f t="shared" si="1634"/>
        <v/>
      </c>
      <c r="AA3897" s="56" t="str">
        <f t="shared" si="1635"/>
        <v/>
      </c>
      <c r="AB3897" s="56" t="str">
        <f t="shared" si="1636"/>
        <v/>
      </c>
      <c r="AC3897" s="56" t="b">
        <f t="shared" si="1622"/>
        <v>0</v>
      </c>
      <c r="AD3897" s="58" t="b">
        <f t="shared" si="1623"/>
        <v>0</v>
      </c>
      <c r="AE3897" s="59" t="b">
        <f t="shared" si="1624"/>
        <v>0</v>
      </c>
      <c r="AF3897" s="56" t="e">
        <f t="shared" si="1637"/>
        <v>#VALUE!</v>
      </c>
      <c r="AG3897" s="56" t="e">
        <f t="shared" si="1638"/>
        <v>#VALUE!</v>
      </c>
      <c r="AH3897" s="58" t="e">
        <f t="shared" si="1639"/>
        <v>#VALUE!</v>
      </c>
      <c r="AI3897" s="56">
        <f t="shared" si="1640"/>
        <v>0</v>
      </c>
      <c r="AJ3897" s="56">
        <f t="shared" si="1641"/>
        <v>0</v>
      </c>
      <c r="AK3897" s="56">
        <f t="shared" si="1642"/>
        <v>0</v>
      </c>
      <c r="AL3897" s="56">
        <f t="shared" si="1643"/>
        <v>0</v>
      </c>
      <c r="AM3897" s="56">
        <f t="shared" si="1644"/>
        <v>0</v>
      </c>
      <c r="AN3897" s="56">
        <f t="shared" si="1645"/>
        <v>0</v>
      </c>
      <c r="AO3897" s="89" t="str">
        <f t="shared" si="1646"/>
        <v/>
      </c>
      <c r="AP3897" s="89" t="str">
        <f t="shared" si="1647"/>
        <v>Left</v>
      </c>
    </row>
    <row r="3898" spans="15:42">
      <c r="O3898" s="55">
        <f t="shared" si="1625"/>
        <v>0</v>
      </c>
      <c r="P3898" s="56">
        <f t="shared" si="1621"/>
        <v>0</v>
      </c>
      <c r="Q3898" s="57">
        <f>_xlfn.IFNA(VLOOKUP(E3898,'2026 W-4 Spreadsheet'!frequ,2,FALSE),0)</f>
        <v>0</v>
      </c>
      <c r="R3898" s="56">
        <f t="shared" si="1626"/>
        <v>0</v>
      </c>
      <c r="S3898" s="56" t="str">
        <f t="shared" si="1627"/>
        <v/>
      </c>
      <c r="T3898" s="56" t="str">
        <f t="shared" si="1628"/>
        <v/>
      </c>
      <c r="U3898" s="56" t="str">
        <f t="shared" si="1629"/>
        <v/>
      </c>
      <c r="V3898" s="56" t="str">
        <f t="shared" si="1630"/>
        <v/>
      </c>
      <c r="W3898" s="56" t="str">
        <f t="shared" si="1631"/>
        <v/>
      </c>
      <c r="X3898" s="56" t="str">
        <f t="shared" si="1632"/>
        <v/>
      </c>
      <c r="Y3898" s="57" t="str">
        <f t="shared" si="1633"/>
        <v/>
      </c>
      <c r="Z3898" s="56" t="str">
        <f t="shared" si="1634"/>
        <v/>
      </c>
      <c r="AA3898" s="56" t="str">
        <f t="shared" si="1635"/>
        <v/>
      </c>
      <c r="AB3898" s="56" t="str">
        <f t="shared" si="1636"/>
        <v/>
      </c>
      <c r="AC3898" s="56" t="b">
        <f t="shared" si="1622"/>
        <v>0</v>
      </c>
      <c r="AD3898" s="58" t="b">
        <f t="shared" si="1623"/>
        <v>0</v>
      </c>
      <c r="AE3898" s="59" t="b">
        <f t="shared" si="1624"/>
        <v>0</v>
      </c>
      <c r="AF3898" s="56" t="e">
        <f t="shared" si="1637"/>
        <v>#VALUE!</v>
      </c>
      <c r="AG3898" s="56" t="e">
        <f t="shared" si="1638"/>
        <v>#VALUE!</v>
      </c>
      <c r="AH3898" s="58" t="e">
        <f t="shared" si="1639"/>
        <v>#VALUE!</v>
      </c>
      <c r="AI3898" s="56">
        <f t="shared" si="1640"/>
        <v>0</v>
      </c>
      <c r="AJ3898" s="56">
        <f t="shared" si="1641"/>
        <v>0</v>
      </c>
      <c r="AK3898" s="56">
        <f t="shared" si="1642"/>
        <v>0</v>
      </c>
      <c r="AL3898" s="56">
        <f t="shared" si="1643"/>
        <v>0</v>
      </c>
      <c r="AM3898" s="56">
        <f t="shared" si="1644"/>
        <v>0</v>
      </c>
      <c r="AN3898" s="56">
        <f t="shared" si="1645"/>
        <v>0</v>
      </c>
      <c r="AO3898" s="89" t="str">
        <f t="shared" si="1646"/>
        <v/>
      </c>
      <c r="AP3898" s="89" t="str">
        <f t="shared" si="1647"/>
        <v>Left</v>
      </c>
    </row>
    <row r="3899" spans="15:42">
      <c r="O3899" s="55">
        <f t="shared" si="1625"/>
        <v>0</v>
      </c>
      <c r="P3899" s="56">
        <f t="shared" si="1621"/>
        <v>0</v>
      </c>
      <c r="Q3899" s="57">
        <f>_xlfn.IFNA(VLOOKUP(E3899,'2026 W-4 Spreadsheet'!frequ,2,FALSE),0)</f>
        <v>0</v>
      </c>
      <c r="R3899" s="56">
        <f t="shared" si="1626"/>
        <v>0</v>
      </c>
      <c r="S3899" s="56" t="str">
        <f t="shared" si="1627"/>
        <v/>
      </c>
      <c r="T3899" s="56" t="str">
        <f t="shared" si="1628"/>
        <v/>
      </c>
      <c r="U3899" s="56" t="str">
        <f t="shared" si="1629"/>
        <v/>
      </c>
      <c r="V3899" s="56" t="str">
        <f t="shared" si="1630"/>
        <v/>
      </c>
      <c r="W3899" s="56" t="str">
        <f t="shared" si="1631"/>
        <v/>
      </c>
      <c r="X3899" s="56" t="str">
        <f t="shared" si="1632"/>
        <v/>
      </c>
      <c r="Y3899" s="57" t="str">
        <f t="shared" si="1633"/>
        <v/>
      </c>
      <c r="Z3899" s="56" t="str">
        <f t="shared" si="1634"/>
        <v/>
      </c>
      <c r="AA3899" s="56" t="str">
        <f t="shared" si="1635"/>
        <v/>
      </c>
      <c r="AB3899" s="56" t="str">
        <f t="shared" si="1636"/>
        <v/>
      </c>
      <c r="AC3899" s="56" t="b">
        <f t="shared" si="1622"/>
        <v>0</v>
      </c>
      <c r="AD3899" s="58" t="b">
        <f t="shared" si="1623"/>
        <v>0</v>
      </c>
      <c r="AE3899" s="59" t="b">
        <f t="shared" si="1624"/>
        <v>0</v>
      </c>
      <c r="AF3899" s="56" t="e">
        <f t="shared" si="1637"/>
        <v>#VALUE!</v>
      </c>
      <c r="AG3899" s="56" t="e">
        <f t="shared" si="1638"/>
        <v>#VALUE!</v>
      </c>
      <c r="AH3899" s="58" t="e">
        <f t="shared" si="1639"/>
        <v>#VALUE!</v>
      </c>
      <c r="AI3899" s="56">
        <f t="shared" si="1640"/>
        <v>0</v>
      </c>
      <c r="AJ3899" s="56">
        <f t="shared" si="1641"/>
        <v>0</v>
      </c>
      <c r="AK3899" s="56">
        <f t="shared" si="1642"/>
        <v>0</v>
      </c>
      <c r="AL3899" s="56">
        <f t="shared" si="1643"/>
        <v>0</v>
      </c>
      <c r="AM3899" s="56">
        <f t="shared" si="1644"/>
        <v>0</v>
      </c>
      <c r="AN3899" s="56">
        <f t="shared" si="1645"/>
        <v>0</v>
      </c>
      <c r="AO3899" s="89" t="str">
        <f t="shared" si="1646"/>
        <v/>
      </c>
      <c r="AP3899" s="89" t="str">
        <f t="shared" si="1647"/>
        <v>Left</v>
      </c>
    </row>
    <row r="3900" spans="15:42">
      <c r="O3900" s="55">
        <f t="shared" si="1625"/>
        <v>0</v>
      </c>
      <c r="P3900" s="56">
        <f t="shared" si="1621"/>
        <v>0</v>
      </c>
      <c r="Q3900" s="57">
        <f>_xlfn.IFNA(VLOOKUP(E3900,'2026 W-4 Spreadsheet'!frequ,2,FALSE),0)</f>
        <v>0</v>
      </c>
      <c r="R3900" s="56">
        <f t="shared" si="1626"/>
        <v>0</v>
      </c>
      <c r="S3900" s="56" t="str">
        <f t="shared" si="1627"/>
        <v/>
      </c>
      <c r="T3900" s="56" t="str">
        <f t="shared" si="1628"/>
        <v/>
      </c>
      <c r="U3900" s="56" t="str">
        <f t="shared" si="1629"/>
        <v/>
      </c>
      <c r="V3900" s="56" t="str">
        <f t="shared" si="1630"/>
        <v/>
      </c>
      <c r="W3900" s="56" t="str">
        <f t="shared" si="1631"/>
        <v/>
      </c>
      <c r="X3900" s="56" t="str">
        <f t="shared" si="1632"/>
        <v/>
      </c>
      <c r="Y3900" s="57" t="str">
        <f t="shared" si="1633"/>
        <v/>
      </c>
      <c r="Z3900" s="56" t="str">
        <f t="shared" si="1634"/>
        <v/>
      </c>
      <c r="AA3900" s="56" t="str">
        <f t="shared" si="1635"/>
        <v/>
      </c>
      <c r="AB3900" s="56" t="str">
        <f t="shared" si="1636"/>
        <v/>
      </c>
      <c r="AC3900" s="56" t="b">
        <f t="shared" si="1622"/>
        <v>0</v>
      </c>
      <c r="AD3900" s="58" t="b">
        <f t="shared" si="1623"/>
        <v>0</v>
      </c>
      <c r="AE3900" s="59" t="b">
        <f t="shared" si="1624"/>
        <v>0</v>
      </c>
      <c r="AF3900" s="56" t="e">
        <f t="shared" si="1637"/>
        <v>#VALUE!</v>
      </c>
      <c r="AG3900" s="56" t="e">
        <f t="shared" si="1638"/>
        <v>#VALUE!</v>
      </c>
      <c r="AH3900" s="58" t="e">
        <f t="shared" si="1639"/>
        <v>#VALUE!</v>
      </c>
      <c r="AI3900" s="56">
        <f t="shared" si="1640"/>
        <v>0</v>
      </c>
      <c r="AJ3900" s="56">
        <f t="shared" si="1641"/>
        <v>0</v>
      </c>
      <c r="AK3900" s="56">
        <f t="shared" si="1642"/>
        <v>0</v>
      </c>
      <c r="AL3900" s="56">
        <f t="shared" si="1643"/>
        <v>0</v>
      </c>
      <c r="AM3900" s="56">
        <f t="shared" si="1644"/>
        <v>0</v>
      </c>
      <c r="AN3900" s="56">
        <f t="shared" si="1645"/>
        <v>0</v>
      </c>
      <c r="AO3900" s="89" t="str">
        <f t="shared" si="1646"/>
        <v/>
      </c>
      <c r="AP3900" s="89" t="str">
        <f t="shared" si="1647"/>
        <v>Left</v>
      </c>
    </row>
    <row r="3901" spans="15:42">
      <c r="O3901" s="55">
        <f t="shared" si="1625"/>
        <v>0</v>
      </c>
      <c r="P3901" s="56">
        <f t="shared" si="1621"/>
        <v>0</v>
      </c>
      <c r="Q3901" s="57">
        <f>_xlfn.IFNA(VLOOKUP(E3901,'2026 W-4 Spreadsheet'!frequ,2,FALSE),0)</f>
        <v>0</v>
      </c>
      <c r="R3901" s="56">
        <f t="shared" si="1626"/>
        <v>0</v>
      </c>
      <c r="S3901" s="56" t="str">
        <f t="shared" si="1627"/>
        <v/>
      </c>
      <c r="T3901" s="56" t="str">
        <f t="shared" si="1628"/>
        <v/>
      </c>
      <c r="U3901" s="56" t="str">
        <f t="shared" si="1629"/>
        <v/>
      </c>
      <c r="V3901" s="56" t="str">
        <f t="shared" si="1630"/>
        <v/>
      </c>
      <c r="W3901" s="56" t="str">
        <f t="shared" si="1631"/>
        <v/>
      </c>
      <c r="X3901" s="56" t="str">
        <f t="shared" si="1632"/>
        <v/>
      </c>
      <c r="Y3901" s="57" t="str">
        <f t="shared" si="1633"/>
        <v/>
      </c>
      <c r="Z3901" s="56" t="str">
        <f t="shared" si="1634"/>
        <v/>
      </c>
      <c r="AA3901" s="56" t="str">
        <f t="shared" si="1635"/>
        <v/>
      </c>
      <c r="AB3901" s="56" t="str">
        <f t="shared" si="1636"/>
        <v/>
      </c>
      <c r="AC3901" s="56" t="b">
        <f t="shared" si="1622"/>
        <v>0</v>
      </c>
      <c r="AD3901" s="58" t="b">
        <f t="shared" si="1623"/>
        <v>0</v>
      </c>
      <c r="AE3901" s="59" t="b">
        <f t="shared" si="1624"/>
        <v>0</v>
      </c>
      <c r="AF3901" s="56" t="e">
        <f t="shared" si="1637"/>
        <v>#VALUE!</v>
      </c>
      <c r="AG3901" s="56" t="e">
        <f t="shared" si="1638"/>
        <v>#VALUE!</v>
      </c>
      <c r="AH3901" s="58" t="e">
        <f t="shared" si="1639"/>
        <v>#VALUE!</v>
      </c>
      <c r="AI3901" s="56">
        <f t="shared" si="1640"/>
        <v>0</v>
      </c>
      <c r="AJ3901" s="56">
        <f t="shared" si="1641"/>
        <v>0</v>
      </c>
      <c r="AK3901" s="56">
        <f t="shared" si="1642"/>
        <v>0</v>
      </c>
      <c r="AL3901" s="56">
        <f t="shared" si="1643"/>
        <v>0</v>
      </c>
      <c r="AM3901" s="56">
        <f t="shared" si="1644"/>
        <v>0</v>
      </c>
      <c r="AN3901" s="56">
        <f t="shared" si="1645"/>
        <v>0</v>
      </c>
      <c r="AO3901" s="89" t="str">
        <f t="shared" si="1646"/>
        <v/>
      </c>
      <c r="AP3901" s="89" t="str">
        <f t="shared" si="1647"/>
        <v>Left</v>
      </c>
    </row>
    <row r="3902" spans="15:42">
      <c r="O3902" s="55">
        <f t="shared" si="1625"/>
        <v>0</v>
      </c>
      <c r="P3902" s="56">
        <f t="shared" si="1621"/>
        <v>0</v>
      </c>
      <c r="Q3902" s="57">
        <f>_xlfn.IFNA(VLOOKUP(E3902,'2026 W-4 Spreadsheet'!frequ,2,FALSE),0)</f>
        <v>0</v>
      </c>
      <c r="R3902" s="56">
        <f t="shared" si="1626"/>
        <v>0</v>
      </c>
      <c r="S3902" s="56" t="str">
        <f t="shared" si="1627"/>
        <v/>
      </c>
      <c r="T3902" s="56" t="str">
        <f t="shared" si="1628"/>
        <v/>
      </c>
      <c r="U3902" s="56" t="str">
        <f t="shared" si="1629"/>
        <v/>
      </c>
      <c r="V3902" s="56" t="str">
        <f t="shared" si="1630"/>
        <v/>
      </c>
      <c r="W3902" s="56" t="str">
        <f t="shared" si="1631"/>
        <v/>
      </c>
      <c r="X3902" s="56" t="str">
        <f t="shared" si="1632"/>
        <v/>
      </c>
      <c r="Y3902" s="57" t="str">
        <f t="shared" si="1633"/>
        <v/>
      </c>
      <c r="Z3902" s="56" t="str">
        <f t="shared" si="1634"/>
        <v/>
      </c>
      <c r="AA3902" s="56" t="str">
        <f t="shared" si="1635"/>
        <v/>
      </c>
      <c r="AB3902" s="56" t="str">
        <f t="shared" si="1636"/>
        <v/>
      </c>
      <c r="AC3902" s="56" t="b">
        <f t="shared" si="1622"/>
        <v>0</v>
      </c>
      <c r="AD3902" s="58" t="b">
        <f t="shared" si="1623"/>
        <v>0</v>
      </c>
      <c r="AE3902" s="59" t="b">
        <f t="shared" si="1624"/>
        <v>0</v>
      </c>
      <c r="AF3902" s="56" t="e">
        <f t="shared" si="1637"/>
        <v>#VALUE!</v>
      </c>
      <c r="AG3902" s="56" t="e">
        <f t="shared" si="1638"/>
        <v>#VALUE!</v>
      </c>
      <c r="AH3902" s="58" t="e">
        <f t="shared" si="1639"/>
        <v>#VALUE!</v>
      </c>
      <c r="AI3902" s="56">
        <f t="shared" si="1640"/>
        <v>0</v>
      </c>
      <c r="AJ3902" s="56">
        <f t="shared" si="1641"/>
        <v>0</v>
      </c>
      <c r="AK3902" s="56">
        <f t="shared" si="1642"/>
        <v>0</v>
      </c>
      <c r="AL3902" s="56">
        <f t="shared" si="1643"/>
        <v>0</v>
      </c>
      <c r="AM3902" s="56">
        <f t="shared" si="1644"/>
        <v>0</v>
      </c>
      <c r="AN3902" s="56">
        <f t="shared" si="1645"/>
        <v>0</v>
      </c>
      <c r="AO3902" s="89" t="str">
        <f t="shared" si="1646"/>
        <v/>
      </c>
      <c r="AP3902" s="89" t="str">
        <f t="shared" si="1647"/>
        <v>Left</v>
      </c>
    </row>
    <row r="3903" spans="15:42">
      <c r="O3903" s="55">
        <f t="shared" si="1625"/>
        <v>0</v>
      </c>
      <c r="P3903" s="56">
        <f t="shared" si="1621"/>
        <v>0</v>
      </c>
      <c r="Q3903" s="57">
        <f>_xlfn.IFNA(VLOOKUP(E3903,'2026 W-4 Spreadsheet'!frequ,2,FALSE),0)</f>
        <v>0</v>
      </c>
      <c r="R3903" s="56">
        <f t="shared" si="1626"/>
        <v>0</v>
      </c>
      <c r="S3903" s="56" t="str">
        <f t="shared" si="1627"/>
        <v/>
      </c>
      <c r="T3903" s="56" t="str">
        <f t="shared" si="1628"/>
        <v/>
      </c>
      <c r="U3903" s="56" t="str">
        <f t="shared" si="1629"/>
        <v/>
      </c>
      <c r="V3903" s="56" t="str">
        <f t="shared" si="1630"/>
        <v/>
      </c>
      <c r="W3903" s="56" t="str">
        <f t="shared" si="1631"/>
        <v/>
      </c>
      <c r="X3903" s="56" t="str">
        <f t="shared" si="1632"/>
        <v/>
      </c>
      <c r="Y3903" s="57" t="str">
        <f t="shared" si="1633"/>
        <v/>
      </c>
      <c r="Z3903" s="56" t="str">
        <f t="shared" si="1634"/>
        <v/>
      </c>
      <c r="AA3903" s="56" t="str">
        <f t="shared" si="1635"/>
        <v/>
      </c>
      <c r="AB3903" s="56" t="str">
        <f t="shared" si="1636"/>
        <v/>
      </c>
      <c r="AC3903" s="56" t="b">
        <f t="shared" si="1622"/>
        <v>0</v>
      </c>
      <c r="AD3903" s="58" t="b">
        <f t="shared" si="1623"/>
        <v>0</v>
      </c>
      <c r="AE3903" s="59" t="b">
        <f t="shared" si="1624"/>
        <v>0</v>
      </c>
      <c r="AF3903" s="56" t="e">
        <f t="shared" si="1637"/>
        <v>#VALUE!</v>
      </c>
      <c r="AG3903" s="56" t="e">
        <f t="shared" si="1638"/>
        <v>#VALUE!</v>
      </c>
      <c r="AH3903" s="58" t="e">
        <f t="shared" si="1639"/>
        <v>#VALUE!</v>
      </c>
      <c r="AI3903" s="56">
        <f t="shared" si="1640"/>
        <v>0</v>
      </c>
      <c r="AJ3903" s="56">
        <f t="shared" si="1641"/>
        <v>0</v>
      </c>
      <c r="AK3903" s="56">
        <f t="shared" si="1642"/>
        <v>0</v>
      </c>
      <c r="AL3903" s="56">
        <f t="shared" si="1643"/>
        <v>0</v>
      </c>
      <c r="AM3903" s="56">
        <f t="shared" si="1644"/>
        <v>0</v>
      </c>
      <c r="AN3903" s="56">
        <f t="shared" si="1645"/>
        <v>0</v>
      </c>
      <c r="AO3903" s="89" t="str">
        <f t="shared" si="1646"/>
        <v/>
      </c>
      <c r="AP3903" s="89" t="str">
        <f t="shared" si="1647"/>
        <v>Left</v>
      </c>
    </row>
    <row r="3904" spans="15:42">
      <c r="O3904" s="55">
        <f t="shared" si="1625"/>
        <v>0</v>
      </c>
      <c r="P3904" s="56">
        <f t="shared" si="1621"/>
        <v>0</v>
      </c>
      <c r="Q3904" s="57">
        <f>_xlfn.IFNA(VLOOKUP(E3904,'2026 W-4 Spreadsheet'!frequ,2,FALSE),0)</f>
        <v>0</v>
      </c>
      <c r="R3904" s="56">
        <f t="shared" si="1626"/>
        <v>0</v>
      </c>
      <c r="S3904" s="56" t="str">
        <f t="shared" si="1627"/>
        <v/>
      </c>
      <c r="T3904" s="56" t="str">
        <f t="shared" si="1628"/>
        <v/>
      </c>
      <c r="U3904" s="56" t="str">
        <f t="shared" si="1629"/>
        <v/>
      </c>
      <c r="V3904" s="56" t="str">
        <f t="shared" si="1630"/>
        <v/>
      </c>
      <c r="W3904" s="56" t="str">
        <f t="shared" si="1631"/>
        <v/>
      </c>
      <c r="X3904" s="56" t="str">
        <f t="shared" si="1632"/>
        <v/>
      </c>
      <c r="Y3904" s="57" t="str">
        <f t="shared" si="1633"/>
        <v/>
      </c>
      <c r="Z3904" s="56" t="str">
        <f t="shared" si="1634"/>
        <v/>
      </c>
      <c r="AA3904" s="56" t="str">
        <f t="shared" si="1635"/>
        <v/>
      </c>
      <c r="AB3904" s="56" t="str">
        <f t="shared" si="1636"/>
        <v/>
      </c>
      <c r="AC3904" s="56" t="b">
        <f t="shared" si="1622"/>
        <v>0</v>
      </c>
      <c r="AD3904" s="58" t="b">
        <f t="shared" si="1623"/>
        <v>0</v>
      </c>
      <c r="AE3904" s="59" t="b">
        <f t="shared" si="1624"/>
        <v>0</v>
      </c>
      <c r="AF3904" s="56" t="e">
        <f t="shared" si="1637"/>
        <v>#VALUE!</v>
      </c>
      <c r="AG3904" s="56" t="e">
        <f t="shared" si="1638"/>
        <v>#VALUE!</v>
      </c>
      <c r="AH3904" s="58" t="e">
        <f t="shared" si="1639"/>
        <v>#VALUE!</v>
      </c>
      <c r="AI3904" s="56">
        <f t="shared" si="1640"/>
        <v>0</v>
      </c>
      <c r="AJ3904" s="56">
        <f t="shared" si="1641"/>
        <v>0</v>
      </c>
      <c r="AK3904" s="56">
        <f t="shared" si="1642"/>
        <v>0</v>
      </c>
      <c r="AL3904" s="56">
        <f t="shared" si="1643"/>
        <v>0</v>
      </c>
      <c r="AM3904" s="56">
        <f t="shared" si="1644"/>
        <v>0</v>
      </c>
      <c r="AN3904" s="56">
        <f t="shared" si="1645"/>
        <v>0</v>
      </c>
      <c r="AO3904" s="89" t="str">
        <f t="shared" si="1646"/>
        <v/>
      </c>
      <c r="AP3904" s="89" t="str">
        <f t="shared" si="1647"/>
        <v>Left</v>
      </c>
    </row>
    <row r="3905" spans="15:42">
      <c r="O3905" s="55">
        <f t="shared" si="1625"/>
        <v>0</v>
      </c>
      <c r="P3905" s="56">
        <f t="shared" si="1621"/>
        <v>0</v>
      </c>
      <c r="Q3905" s="57">
        <f>_xlfn.IFNA(VLOOKUP(E3905,'2026 W-4 Spreadsheet'!frequ,2,FALSE),0)</f>
        <v>0</v>
      </c>
      <c r="R3905" s="56">
        <f t="shared" si="1626"/>
        <v>0</v>
      </c>
      <c r="S3905" s="56" t="str">
        <f t="shared" si="1627"/>
        <v/>
      </c>
      <c r="T3905" s="56" t="str">
        <f t="shared" si="1628"/>
        <v/>
      </c>
      <c r="U3905" s="56" t="str">
        <f t="shared" si="1629"/>
        <v/>
      </c>
      <c r="V3905" s="56" t="str">
        <f t="shared" si="1630"/>
        <v/>
      </c>
      <c r="W3905" s="56" t="str">
        <f t="shared" si="1631"/>
        <v/>
      </c>
      <c r="X3905" s="56" t="str">
        <f t="shared" si="1632"/>
        <v/>
      </c>
      <c r="Y3905" s="57" t="str">
        <f t="shared" si="1633"/>
        <v/>
      </c>
      <c r="Z3905" s="56" t="str">
        <f t="shared" si="1634"/>
        <v/>
      </c>
      <c r="AA3905" s="56" t="str">
        <f t="shared" si="1635"/>
        <v/>
      </c>
      <c r="AB3905" s="56" t="str">
        <f t="shared" si="1636"/>
        <v/>
      </c>
      <c r="AC3905" s="56" t="b">
        <f t="shared" si="1622"/>
        <v>0</v>
      </c>
      <c r="AD3905" s="58" t="b">
        <f t="shared" si="1623"/>
        <v>0</v>
      </c>
      <c r="AE3905" s="59" t="b">
        <f t="shared" si="1624"/>
        <v>0</v>
      </c>
      <c r="AF3905" s="56" t="e">
        <f t="shared" si="1637"/>
        <v>#VALUE!</v>
      </c>
      <c r="AG3905" s="56" t="e">
        <f t="shared" si="1638"/>
        <v>#VALUE!</v>
      </c>
      <c r="AH3905" s="58" t="e">
        <f t="shared" si="1639"/>
        <v>#VALUE!</v>
      </c>
      <c r="AI3905" s="56">
        <f t="shared" si="1640"/>
        <v>0</v>
      </c>
      <c r="AJ3905" s="56">
        <f t="shared" si="1641"/>
        <v>0</v>
      </c>
      <c r="AK3905" s="56">
        <f t="shared" si="1642"/>
        <v>0</v>
      </c>
      <c r="AL3905" s="56">
        <f t="shared" si="1643"/>
        <v>0</v>
      </c>
      <c r="AM3905" s="56">
        <f t="shared" si="1644"/>
        <v>0</v>
      </c>
      <c r="AN3905" s="56">
        <f t="shared" si="1645"/>
        <v>0</v>
      </c>
      <c r="AO3905" s="89" t="str">
        <f t="shared" si="1646"/>
        <v/>
      </c>
      <c r="AP3905" s="89" t="str">
        <f t="shared" si="1647"/>
        <v>Left</v>
      </c>
    </row>
    <row r="3906" spans="15:42">
      <c r="O3906" s="55">
        <f t="shared" si="1625"/>
        <v>0</v>
      </c>
      <c r="P3906" s="56">
        <f t="shared" si="1621"/>
        <v>0</v>
      </c>
      <c r="Q3906" s="57">
        <f>_xlfn.IFNA(VLOOKUP(E3906,'2026 W-4 Spreadsheet'!frequ,2,FALSE),0)</f>
        <v>0</v>
      </c>
      <c r="R3906" s="56">
        <f t="shared" si="1626"/>
        <v>0</v>
      </c>
      <c r="S3906" s="56" t="str">
        <f t="shared" si="1627"/>
        <v/>
      </c>
      <c r="T3906" s="56" t="str">
        <f t="shared" si="1628"/>
        <v/>
      </c>
      <c r="U3906" s="56" t="str">
        <f t="shared" si="1629"/>
        <v/>
      </c>
      <c r="V3906" s="56" t="str">
        <f t="shared" si="1630"/>
        <v/>
      </c>
      <c r="W3906" s="56" t="str">
        <f t="shared" si="1631"/>
        <v/>
      </c>
      <c r="X3906" s="56" t="str">
        <f t="shared" si="1632"/>
        <v/>
      </c>
      <c r="Y3906" s="57" t="str">
        <f t="shared" si="1633"/>
        <v/>
      </c>
      <c r="Z3906" s="56" t="str">
        <f t="shared" si="1634"/>
        <v/>
      </c>
      <c r="AA3906" s="56" t="str">
        <f t="shared" si="1635"/>
        <v/>
      </c>
      <c r="AB3906" s="56" t="str">
        <f t="shared" si="1636"/>
        <v/>
      </c>
      <c r="AC3906" s="56" t="b">
        <f t="shared" si="1622"/>
        <v>0</v>
      </c>
      <c r="AD3906" s="58" t="b">
        <f t="shared" si="1623"/>
        <v>0</v>
      </c>
      <c r="AE3906" s="59" t="b">
        <f t="shared" si="1624"/>
        <v>0</v>
      </c>
      <c r="AF3906" s="56" t="e">
        <f t="shared" si="1637"/>
        <v>#VALUE!</v>
      </c>
      <c r="AG3906" s="56" t="e">
        <f t="shared" si="1638"/>
        <v>#VALUE!</v>
      </c>
      <c r="AH3906" s="58" t="e">
        <f t="shared" si="1639"/>
        <v>#VALUE!</v>
      </c>
      <c r="AI3906" s="56">
        <f t="shared" si="1640"/>
        <v>0</v>
      </c>
      <c r="AJ3906" s="56">
        <f t="shared" si="1641"/>
        <v>0</v>
      </c>
      <c r="AK3906" s="56">
        <f t="shared" si="1642"/>
        <v>0</v>
      </c>
      <c r="AL3906" s="56">
        <f t="shared" si="1643"/>
        <v>0</v>
      </c>
      <c r="AM3906" s="56">
        <f t="shared" si="1644"/>
        <v>0</v>
      </c>
      <c r="AN3906" s="56">
        <f t="shared" si="1645"/>
        <v>0</v>
      </c>
      <c r="AO3906" s="89" t="str">
        <f t="shared" si="1646"/>
        <v/>
      </c>
      <c r="AP3906" s="89" t="str">
        <f t="shared" si="1647"/>
        <v>Left</v>
      </c>
    </row>
    <row r="3907" spans="15:42">
      <c r="O3907" s="55">
        <f t="shared" si="1625"/>
        <v>0</v>
      </c>
      <c r="P3907" s="56">
        <f t="shared" si="1621"/>
        <v>0</v>
      </c>
      <c r="Q3907" s="57">
        <f>_xlfn.IFNA(VLOOKUP(E3907,'2026 W-4 Spreadsheet'!frequ,2,FALSE),0)</f>
        <v>0</v>
      </c>
      <c r="R3907" s="56">
        <f t="shared" si="1626"/>
        <v>0</v>
      </c>
      <c r="S3907" s="56" t="str">
        <f t="shared" si="1627"/>
        <v/>
      </c>
      <c r="T3907" s="56" t="str">
        <f t="shared" si="1628"/>
        <v/>
      </c>
      <c r="U3907" s="56" t="str">
        <f t="shared" si="1629"/>
        <v/>
      </c>
      <c r="V3907" s="56" t="str">
        <f t="shared" si="1630"/>
        <v/>
      </c>
      <c r="W3907" s="56" t="str">
        <f t="shared" si="1631"/>
        <v/>
      </c>
      <c r="X3907" s="56" t="str">
        <f t="shared" si="1632"/>
        <v/>
      </c>
      <c r="Y3907" s="57" t="str">
        <f t="shared" si="1633"/>
        <v/>
      </c>
      <c r="Z3907" s="56" t="str">
        <f t="shared" si="1634"/>
        <v/>
      </c>
      <c r="AA3907" s="56" t="str">
        <f t="shared" si="1635"/>
        <v/>
      </c>
      <c r="AB3907" s="56" t="str">
        <f t="shared" si="1636"/>
        <v/>
      </c>
      <c r="AC3907" s="56" t="b">
        <f t="shared" si="1622"/>
        <v>0</v>
      </c>
      <c r="AD3907" s="58" t="b">
        <f t="shared" si="1623"/>
        <v>0</v>
      </c>
      <c r="AE3907" s="59" t="b">
        <f t="shared" si="1624"/>
        <v>0</v>
      </c>
      <c r="AF3907" s="56" t="e">
        <f t="shared" si="1637"/>
        <v>#VALUE!</v>
      </c>
      <c r="AG3907" s="56" t="e">
        <f t="shared" si="1638"/>
        <v>#VALUE!</v>
      </c>
      <c r="AH3907" s="58" t="e">
        <f t="shared" si="1639"/>
        <v>#VALUE!</v>
      </c>
      <c r="AI3907" s="56">
        <f t="shared" si="1640"/>
        <v>0</v>
      </c>
      <c r="AJ3907" s="56">
        <f t="shared" si="1641"/>
        <v>0</v>
      </c>
      <c r="AK3907" s="56">
        <f t="shared" si="1642"/>
        <v>0</v>
      </c>
      <c r="AL3907" s="56">
        <f t="shared" si="1643"/>
        <v>0</v>
      </c>
      <c r="AM3907" s="56">
        <f t="shared" si="1644"/>
        <v>0</v>
      </c>
      <c r="AN3907" s="56">
        <f t="shared" si="1645"/>
        <v>0</v>
      </c>
      <c r="AO3907" s="89" t="str">
        <f t="shared" si="1646"/>
        <v/>
      </c>
      <c r="AP3907" s="89" t="str">
        <f t="shared" si="1647"/>
        <v>Left</v>
      </c>
    </row>
    <row r="3908" spans="15:42">
      <c r="O3908" s="55">
        <f t="shared" si="1625"/>
        <v>0</v>
      </c>
      <c r="P3908" s="56">
        <f t="shared" si="1621"/>
        <v>0</v>
      </c>
      <c r="Q3908" s="57">
        <f>_xlfn.IFNA(VLOOKUP(E3908,'2026 W-4 Spreadsheet'!frequ,2,FALSE),0)</f>
        <v>0</v>
      </c>
      <c r="R3908" s="56">
        <f t="shared" si="1626"/>
        <v>0</v>
      </c>
      <c r="S3908" s="56" t="str">
        <f t="shared" si="1627"/>
        <v/>
      </c>
      <c r="T3908" s="56" t="str">
        <f t="shared" si="1628"/>
        <v/>
      </c>
      <c r="U3908" s="56" t="str">
        <f t="shared" si="1629"/>
        <v/>
      </c>
      <c r="V3908" s="56" t="str">
        <f t="shared" si="1630"/>
        <v/>
      </c>
      <c r="W3908" s="56" t="str">
        <f t="shared" si="1631"/>
        <v/>
      </c>
      <c r="X3908" s="56" t="str">
        <f t="shared" si="1632"/>
        <v/>
      </c>
      <c r="Y3908" s="57" t="str">
        <f t="shared" si="1633"/>
        <v/>
      </c>
      <c r="Z3908" s="56" t="str">
        <f t="shared" si="1634"/>
        <v/>
      </c>
      <c r="AA3908" s="56" t="str">
        <f t="shared" si="1635"/>
        <v/>
      </c>
      <c r="AB3908" s="56" t="str">
        <f t="shared" si="1636"/>
        <v/>
      </c>
      <c r="AC3908" s="56" t="b">
        <f t="shared" si="1622"/>
        <v>0</v>
      </c>
      <c r="AD3908" s="58" t="b">
        <f t="shared" si="1623"/>
        <v>0</v>
      </c>
      <c r="AE3908" s="59" t="b">
        <f t="shared" si="1624"/>
        <v>0</v>
      </c>
      <c r="AF3908" s="56" t="e">
        <f t="shared" si="1637"/>
        <v>#VALUE!</v>
      </c>
      <c r="AG3908" s="56" t="e">
        <f t="shared" si="1638"/>
        <v>#VALUE!</v>
      </c>
      <c r="AH3908" s="58" t="e">
        <f t="shared" si="1639"/>
        <v>#VALUE!</v>
      </c>
      <c r="AI3908" s="56">
        <f t="shared" si="1640"/>
        <v>0</v>
      </c>
      <c r="AJ3908" s="56">
        <f t="shared" si="1641"/>
        <v>0</v>
      </c>
      <c r="AK3908" s="56">
        <f t="shared" si="1642"/>
        <v>0</v>
      </c>
      <c r="AL3908" s="56">
        <f t="shared" si="1643"/>
        <v>0</v>
      </c>
      <c r="AM3908" s="56">
        <f t="shared" si="1644"/>
        <v>0</v>
      </c>
      <c r="AN3908" s="56">
        <f t="shared" si="1645"/>
        <v>0</v>
      </c>
      <c r="AO3908" s="89" t="str">
        <f t="shared" si="1646"/>
        <v/>
      </c>
      <c r="AP3908" s="89" t="str">
        <f t="shared" si="1647"/>
        <v>Left</v>
      </c>
    </row>
    <row r="3909" spans="15:42">
      <c r="O3909" s="55">
        <f t="shared" si="1625"/>
        <v>0</v>
      </c>
      <c r="P3909" s="56">
        <f t="shared" ref="P3909:P3972" si="1648">IF(F3909="Yes",IF(C3909="Yes",D3909+VLOOKUP(E3909,freq2,3,FALSE),D3909+VLOOKUP(E3909,freq2,3,FALSE)),D3909)</f>
        <v>0</v>
      </c>
      <c r="Q3909" s="57">
        <f>_xlfn.IFNA(VLOOKUP(E3909,'2026 W-4 Spreadsheet'!frequ,2,FALSE),0)</f>
        <v>0</v>
      </c>
      <c r="R3909" s="56">
        <f t="shared" si="1626"/>
        <v>0</v>
      </c>
      <c r="S3909" s="56" t="str">
        <f t="shared" si="1627"/>
        <v/>
      </c>
      <c r="T3909" s="56" t="str">
        <f t="shared" si="1628"/>
        <v/>
      </c>
      <c r="U3909" s="56" t="str">
        <f t="shared" si="1629"/>
        <v/>
      </c>
      <c r="V3909" s="56" t="str">
        <f t="shared" si="1630"/>
        <v/>
      </c>
      <c r="W3909" s="56" t="str">
        <f t="shared" si="1631"/>
        <v/>
      </c>
      <c r="X3909" s="56" t="str">
        <f t="shared" si="1632"/>
        <v/>
      </c>
      <c r="Y3909" s="57" t="str">
        <f t="shared" si="1633"/>
        <v/>
      </c>
      <c r="Z3909" s="56" t="str">
        <f t="shared" si="1634"/>
        <v/>
      </c>
      <c r="AA3909" s="56" t="str">
        <f t="shared" si="1635"/>
        <v/>
      </c>
      <c r="AB3909" s="56" t="str">
        <f t="shared" si="1636"/>
        <v/>
      </c>
      <c r="AC3909" s="56" t="b">
        <f t="shared" ref="AC3909:AC3972" si="1649">IF(AP3909="LeftMarr",VLOOKUP(AB3909,LeftMarr,1,TRUE),IF(AP3909="LeftSing",VLOOKUP(AB3909,LeftSing,1,TRUE),IF(AP3909="LeftHead",VLOOKUP(AB3909,LeftHead,1,TRUE),IF(AP3909="RightMarr",VLOOKUP(AB3909,RightMarr,1,TRUE),IF(AP3909="RightSing",VLOOKUP(AB3909,RightSing,1,TRUE),IF(AP3909="RightHead",VLOOKUP(AB3909,RightHead,1,TRUE)))))))</f>
        <v>0</v>
      </c>
      <c r="AD3909" s="58" t="b">
        <f t="shared" ref="AD3909:AD3972" si="1650">IF(AP3909="LeftMarr",VLOOKUP(AB3909,LeftMarr,3,TRUE),IF(AP3909="LeftSing",VLOOKUP(AB3909,LeftSing,3,TRUE),IF(AP3909="LeftHead",VLOOKUP(AB3909,LeftHead,3,TRUE),IF(AP3909="RightMarr",VLOOKUP(AB3909,RightMarr,3,TRUE),IF(AP3909="RightSing",VLOOKUP(AB3909,RightSing,3,TRUE),IF(AP3909="RightHead",VLOOKUP(AB3909,RightHead,3,TRUE)))))))</f>
        <v>0</v>
      </c>
      <c r="AE3909" s="59" t="b">
        <f t="shared" ref="AE3909:AE3972" si="1651">IF(AP3909="LeftMarr",VLOOKUP(AB3909,LeftMarr,4,TRUE),IF(AP3909="LeftSing",VLOOKUP(AB3909,LeftSing,4,TRUE),IF(AP3909="LeftHead",VLOOKUP(AB3909,LeftHead,4,TRUE),IF(AP3909="RightMarr",VLOOKUP(AB3909,RightMarr,4,TRUE),IF(AP3909="RightSing",VLOOKUP(AB3909,RightSing,4,TRUE),IF(AP3909="RightHead",VLOOKUP(AB3909,RightHead,4,TRUE)))))))</f>
        <v>0</v>
      </c>
      <c r="AF3909" s="56" t="e">
        <f t="shared" si="1637"/>
        <v>#VALUE!</v>
      </c>
      <c r="AG3909" s="56" t="e">
        <f t="shared" si="1638"/>
        <v>#VALUE!</v>
      </c>
      <c r="AH3909" s="58" t="e">
        <f t="shared" si="1639"/>
        <v>#VALUE!</v>
      </c>
      <c r="AI3909" s="56">
        <f t="shared" si="1640"/>
        <v>0</v>
      </c>
      <c r="AJ3909" s="56">
        <f t="shared" si="1641"/>
        <v>0</v>
      </c>
      <c r="AK3909" s="56">
        <f t="shared" si="1642"/>
        <v>0</v>
      </c>
      <c r="AL3909" s="56">
        <f t="shared" si="1643"/>
        <v>0</v>
      </c>
      <c r="AM3909" s="56">
        <f t="shared" si="1644"/>
        <v>0</v>
      </c>
      <c r="AN3909" s="56">
        <f t="shared" si="1645"/>
        <v>0</v>
      </c>
      <c r="AO3909" s="89" t="str">
        <f t="shared" si="1646"/>
        <v/>
      </c>
      <c r="AP3909" s="89" t="str">
        <f t="shared" si="1647"/>
        <v>Left</v>
      </c>
    </row>
    <row r="3910" spans="15:42">
      <c r="O3910" s="55">
        <f t="shared" ref="O3910:O3973" si="1652">IF(CONCATENATE(C3910,G3910)="NoH","CANNOT HAVE HEAD OF HOUSEHOLD ON PRE 2020 W4",AN3910)</f>
        <v>0</v>
      </c>
      <c r="P3910" s="56">
        <f t="shared" si="1648"/>
        <v>0</v>
      </c>
      <c r="Q3910" s="57">
        <f>_xlfn.IFNA(VLOOKUP(E3910,'2026 W-4 Spreadsheet'!frequ,2,FALSE),0)</f>
        <v>0</v>
      </c>
      <c r="R3910" s="56">
        <f t="shared" ref="R3910:R3973" si="1653">P3910*Q3910</f>
        <v>0</v>
      </c>
      <c r="S3910" s="56" t="str">
        <f t="shared" ref="S3910:S3973" si="1654">IF(C3910="Yes",L3910,"")</f>
        <v/>
      </c>
      <c r="T3910" s="56" t="str">
        <f t="shared" ref="T3910:T3973" si="1655">IF(C3910="Yes",R3910+S3910,"")</f>
        <v/>
      </c>
      <c r="U3910" s="56" t="str">
        <f t="shared" ref="U3910:U3973" si="1656">IF(C3910="Yes",M3910,"")</f>
        <v/>
      </c>
      <c r="V3910" s="56" t="str">
        <f t="shared" ref="V3910:V3973" si="1657">IF(C3910="Yes",IF(J3910="No",IF(G3910="M",12900,8600),0),"")</f>
        <v/>
      </c>
      <c r="W3910" s="56" t="str">
        <f t="shared" ref="W3910:W3973" si="1658">IF(C3910="Yes",U3910+V3910,"")</f>
        <v/>
      </c>
      <c r="X3910" s="56" t="str">
        <f t="shared" ref="X3910:X3973" si="1659">IF(C3910="Yes",IF(T3910-W3910&lt;0,0,T3910-W3910),"")</f>
        <v/>
      </c>
      <c r="Y3910" s="57" t="str">
        <f t="shared" ref="Y3910:Y3973" si="1660">IF(C3910="No",H3910,"")</f>
        <v/>
      </c>
      <c r="Z3910" s="56" t="str">
        <f t="shared" ref="Z3910:Z3973" si="1661">IF(C3910="No",Y3910*4300,"")</f>
        <v/>
      </c>
      <c r="AA3910" s="56" t="str">
        <f t="shared" ref="AA3910:AA3973" si="1662">IF(C3910="No",IF(R3910-Z3910&lt;0,0,R3910-Z3910),"")</f>
        <v/>
      </c>
      <c r="AB3910" s="56" t="str">
        <f t="shared" ref="AB3910:AB3973" si="1663">IF(C3910="Yes",X3910,AA3910)</f>
        <v/>
      </c>
      <c r="AC3910" s="56" t="b">
        <f t="shared" si="1649"/>
        <v>0</v>
      </c>
      <c r="AD3910" s="58" t="b">
        <f t="shared" si="1650"/>
        <v>0</v>
      </c>
      <c r="AE3910" s="59" t="b">
        <f t="shared" si="1651"/>
        <v>0</v>
      </c>
      <c r="AF3910" s="56" t="e">
        <f t="shared" ref="AF3910:AF3973" si="1664">AB3910-AC3910</f>
        <v>#VALUE!</v>
      </c>
      <c r="AG3910" s="56" t="e">
        <f t="shared" ref="AG3910:AG3973" si="1665">AF3910*AE3910</f>
        <v>#VALUE!</v>
      </c>
      <c r="AH3910" s="58" t="e">
        <f t="shared" ref="AH3910:AH3973" si="1666">AD3910+AG3910</f>
        <v>#VALUE!</v>
      </c>
      <c r="AI3910" s="56">
        <f t="shared" ref="AI3910:AI3973" si="1667">IFERROR(AH3910/Q3910,0)</f>
        <v>0</v>
      </c>
      <c r="AJ3910" s="56">
        <f t="shared" ref="AJ3910:AJ3973" si="1668">IF(C3910="Yes",K3910,0)</f>
        <v>0</v>
      </c>
      <c r="AK3910" s="56">
        <f t="shared" ref="AK3910:AK3973" si="1669">IF(C3910="Yes",AJ3910/Q3910,0)</f>
        <v>0</v>
      </c>
      <c r="AL3910" s="56">
        <f t="shared" ref="AL3910:AL3973" si="1670">IFERROR(IF(AI3910-AK3910&lt;0,0,AI3910-AK3910),"")</f>
        <v>0</v>
      </c>
      <c r="AM3910" s="56">
        <f t="shared" ref="AM3910:AM3973" si="1671">IF(C3910="Yes",N3910,I3910)</f>
        <v>0</v>
      </c>
      <c r="AN3910" s="56">
        <f t="shared" ref="AN3910:AN3973" si="1672">IFERROR(AL3910+AM3910,"")</f>
        <v>0</v>
      </c>
      <c r="AO3910" s="89" t="str">
        <f t="shared" ref="AO3910:AO3973" si="1673">IF(G3910="S","Sing",IF(G3910="M","Marr",IF(G3910="H","Head","")))</f>
        <v/>
      </c>
      <c r="AP3910" s="89" t="str">
        <f t="shared" ref="AP3910:AP3973" si="1674">IF(C3910="Yes",IF(J3910="Yes",CONCATENATE("Right",AO3910),CONCATENATE("Left",AO3910)),CONCATENATE("Left",AO3910))</f>
        <v>Left</v>
      </c>
    </row>
    <row r="3911" spans="15:42">
      <c r="O3911" s="55">
        <f t="shared" si="1652"/>
        <v>0</v>
      </c>
      <c r="P3911" s="56">
        <f t="shared" si="1648"/>
        <v>0</v>
      </c>
      <c r="Q3911" s="57">
        <f>_xlfn.IFNA(VLOOKUP(E3911,'2026 W-4 Spreadsheet'!frequ,2,FALSE),0)</f>
        <v>0</v>
      </c>
      <c r="R3911" s="56">
        <f t="shared" si="1653"/>
        <v>0</v>
      </c>
      <c r="S3911" s="56" t="str">
        <f t="shared" si="1654"/>
        <v/>
      </c>
      <c r="T3911" s="56" t="str">
        <f t="shared" si="1655"/>
        <v/>
      </c>
      <c r="U3911" s="56" t="str">
        <f t="shared" si="1656"/>
        <v/>
      </c>
      <c r="V3911" s="56" t="str">
        <f t="shared" si="1657"/>
        <v/>
      </c>
      <c r="W3911" s="56" t="str">
        <f t="shared" si="1658"/>
        <v/>
      </c>
      <c r="X3911" s="56" t="str">
        <f t="shared" si="1659"/>
        <v/>
      </c>
      <c r="Y3911" s="57" t="str">
        <f t="shared" si="1660"/>
        <v/>
      </c>
      <c r="Z3911" s="56" t="str">
        <f t="shared" si="1661"/>
        <v/>
      </c>
      <c r="AA3911" s="56" t="str">
        <f t="shared" si="1662"/>
        <v/>
      </c>
      <c r="AB3911" s="56" t="str">
        <f t="shared" si="1663"/>
        <v/>
      </c>
      <c r="AC3911" s="56" t="b">
        <f t="shared" si="1649"/>
        <v>0</v>
      </c>
      <c r="AD3911" s="58" t="b">
        <f t="shared" si="1650"/>
        <v>0</v>
      </c>
      <c r="AE3911" s="59" t="b">
        <f t="shared" si="1651"/>
        <v>0</v>
      </c>
      <c r="AF3911" s="56" t="e">
        <f t="shared" si="1664"/>
        <v>#VALUE!</v>
      </c>
      <c r="AG3911" s="56" t="e">
        <f t="shared" si="1665"/>
        <v>#VALUE!</v>
      </c>
      <c r="AH3911" s="58" t="e">
        <f t="shared" si="1666"/>
        <v>#VALUE!</v>
      </c>
      <c r="AI3911" s="56">
        <f t="shared" si="1667"/>
        <v>0</v>
      </c>
      <c r="AJ3911" s="56">
        <f t="shared" si="1668"/>
        <v>0</v>
      </c>
      <c r="AK3911" s="56">
        <f t="shared" si="1669"/>
        <v>0</v>
      </c>
      <c r="AL3911" s="56">
        <f t="shared" si="1670"/>
        <v>0</v>
      </c>
      <c r="AM3911" s="56">
        <f t="shared" si="1671"/>
        <v>0</v>
      </c>
      <c r="AN3911" s="56">
        <f t="shared" si="1672"/>
        <v>0</v>
      </c>
      <c r="AO3911" s="89" t="str">
        <f t="shared" si="1673"/>
        <v/>
      </c>
      <c r="AP3911" s="89" t="str">
        <f t="shared" si="1674"/>
        <v>Left</v>
      </c>
    </row>
    <row r="3912" spans="15:42">
      <c r="O3912" s="55">
        <f t="shared" si="1652"/>
        <v>0</v>
      </c>
      <c r="P3912" s="56">
        <f t="shared" si="1648"/>
        <v>0</v>
      </c>
      <c r="Q3912" s="57">
        <f>_xlfn.IFNA(VLOOKUP(E3912,'2026 W-4 Spreadsheet'!frequ,2,FALSE),0)</f>
        <v>0</v>
      </c>
      <c r="R3912" s="56">
        <f t="shared" si="1653"/>
        <v>0</v>
      </c>
      <c r="S3912" s="56" t="str">
        <f t="shared" si="1654"/>
        <v/>
      </c>
      <c r="T3912" s="56" t="str">
        <f t="shared" si="1655"/>
        <v/>
      </c>
      <c r="U3912" s="56" t="str">
        <f t="shared" si="1656"/>
        <v/>
      </c>
      <c r="V3912" s="56" t="str">
        <f t="shared" si="1657"/>
        <v/>
      </c>
      <c r="W3912" s="56" t="str">
        <f t="shared" si="1658"/>
        <v/>
      </c>
      <c r="X3912" s="56" t="str">
        <f t="shared" si="1659"/>
        <v/>
      </c>
      <c r="Y3912" s="57" t="str">
        <f t="shared" si="1660"/>
        <v/>
      </c>
      <c r="Z3912" s="56" t="str">
        <f t="shared" si="1661"/>
        <v/>
      </c>
      <c r="AA3912" s="56" t="str">
        <f t="shared" si="1662"/>
        <v/>
      </c>
      <c r="AB3912" s="56" t="str">
        <f t="shared" si="1663"/>
        <v/>
      </c>
      <c r="AC3912" s="56" t="b">
        <f t="shared" si="1649"/>
        <v>0</v>
      </c>
      <c r="AD3912" s="58" t="b">
        <f t="shared" si="1650"/>
        <v>0</v>
      </c>
      <c r="AE3912" s="59" t="b">
        <f t="shared" si="1651"/>
        <v>0</v>
      </c>
      <c r="AF3912" s="56" t="e">
        <f t="shared" si="1664"/>
        <v>#VALUE!</v>
      </c>
      <c r="AG3912" s="56" t="e">
        <f t="shared" si="1665"/>
        <v>#VALUE!</v>
      </c>
      <c r="AH3912" s="58" t="e">
        <f t="shared" si="1666"/>
        <v>#VALUE!</v>
      </c>
      <c r="AI3912" s="56">
        <f t="shared" si="1667"/>
        <v>0</v>
      </c>
      <c r="AJ3912" s="56">
        <f t="shared" si="1668"/>
        <v>0</v>
      </c>
      <c r="AK3912" s="56">
        <f t="shared" si="1669"/>
        <v>0</v>
      </c>
      <c r="AL3912" s="56">
        <f t="shared" si="1670"/>
        <v>0</v>
      </c>
      <c r="AM3912" s="56">
        <f t="shared" si="1671"/>
        <v>0</v>
      </c>
      <c r="AN3912" s="56">
        <f t="shared" si="1672"/>
        <v>0</v>
      </c>
      <c r="AO3912" s="89" t="str">
        <f t="shared" si="1673"/>
        <v/>
      </c>
      <c r="AP3912" s="89" t="str">
        <f t="shared" si="1674"/>
        <v>Left</v>
      </c>
    </row>
    <row r="3913" spans="15:42">
      <c r="O3913" s="55">
        <f t="shared" si="1652"/>
        <v>0</v>
      </c>
      <c r="P3913" s="56">
        <f t="shared" si="1648"/>
        <v>0</v>
      </c>
      <c r="Q3913" s="57">
        <f>_xlfn.IFNA(VLOOKUP(E3913,'2026 W-4 Spreadsheet'!frequ,2,FALSE),0)</f>
        <v>0</v>
      </c>
      <c r="R3913" s="56">
        <f t="shared" si="1653"/>
        <v>0</v>
      </c>
      <c r="S3913" s="56" t="str">
        <f t="shared" si="1654"/>
        <v/>
      </c>
      <c r="T3913" s="56" t="str">
        <f t="shared" si="1655"/>
        <v/>
      </c>
      <c r="U3913" s="56" t="str">
        <f t="shared" si="1656"/>
        <v/>
      </c>
      <c r="V3913" s="56" t="str">
        <f t="shared" si="1657"/>
        <v/>
      </c>
      <c r="W3913" s="56" t="str">
        <f t="shared" si="1658"/>
        <v/>
      </c>
      <c r="X3913" s="56" t="str">
        <f t="shared" si="1659"/>
        <v/>
      </c>
      <c r="Y3913" s="57" t="str">
        <f t="shared" si="1660"/>
        <v/>
      </c>
      <c r="Z3913" s="56" t="str">
        <f t="shared" si="1661"/>
        <v/>
      </c>
      <c r="AA3913" s="56" t="str">
        <f t="shared" si="1662"/>
        <v/>
      </c>
      <c r="AB3913" s="56" t="str">
        <f t="shared" si="1663"/>
        <v/>
      </c>
      <c r="AC3913" s="56" t="b">
        <f t="shared" si="1649"/>
        <v>0</v>
      </c>
      <c r="AD3913" s="58" t="b">
        <f t="shared" si="1650"/>
        <v>0</v>
      </c>
      <c r="AE3913" s="59" t="b">
        <f t="shared" si="1651"/>
        <v>0</v>
      </c>
      <c r="AF3913" s="56" t="e">
        <f t="shared" si="1664"/>
        <v>#VALUE!</v>
      </c>
      <c r="AG3913" s="56" t="e">
        <f t="shared" si="1665"/>
        <v>#VALUE!</v>
      </c>
      <c r="AH3913" s="58" t="e">
        <f t="shared" si="1666"/>
        <v>#VALUE!</v>
      </c>
      <c r="AI3913" s="56">
        <f t="shared" si="1667"/>
        <v>0</v>
      </c>
      <c r="AJ3913" s="56">
        <f t="shared" si="1668"/>
        <v>0</v>
      </c>
      <c r="AK3913" s="56">
        <f t="shared" si="1669"/>
        <v>0</v>
      </c>
      <c r="AL3913" s="56">
        <f t="shared" si="1670"/>
        <v>0</v>
      </c>
      <c r="AM3913" s="56">
        <f t="shared" si="1671"/>
        <v>0</v>
      </c>
      <c r="AN3913" s="56">
        <f t="shared" si="1672"/>
        <v>0</v>
      </c>
      <c r="AO3913" s="89" t="str">
        <f t="shared" si="1673"/>
        <v/>
      </c>
      <c r="AP3913" s="89" t="str">
        <f t="shared" si="1674"/>
        <v>Left</v>
      </c>
    </row>
    <row r="3914" spans="15:42">
      <c r="O3914" s="55">
        <f t="shared" si="1652"/>
        <v>0</v>
      </c>
      <c r="P3914" s="56">
        <f t="shared" si="1648"/>
        <v>0</v>
      </c>
      <c r="Q3914" s="57">
        <f>_xlfn.IFNA(VLOOKUP(E3914,'2026 W-4 Spreadsheet'!frequ,2,FALSE),0)</f>
        <v>0</v>
      </c>
      <c r="R3914" s="56">
        <f t="shared" si="1653"/>
        <v>0</v>
      </c>
      <c r="S3914" s="56" t="str">
        <f t="shared" si="1654"/>
        <v/>
      </c>
      <c r="T3914" s="56" t="str">
        <f t="shared" si="1655"/>
        <v/>
      </c>
      <c r="U3914" s="56" t="str">
        <f t="shared" si="1656"/>
        <v/>
      </c>
      <c r="V3914" s="56" t="str">
        <f t="shared" si="1657"/>
        <v/>
      </c>
      <c r="W3914" s="56" t="str">
        <f t="shared" si="1658"/>
        <v/>
      </c>
      <c r="X3914" s="56" t="str">
        <f t="shared" si="1659"/>
        <v/>
      </c>
      <c r="Y3914" s="57" t="str">
        <f t="shared" si="1660"/>
        <v/>
      </c>
      <c r="Z3914" s="56" t="str">
        <f t="shared" si="1661"/>
        <v/>
      </c>
      <c r="AA3914" s="56" t="str">
        <f t="shared" si="1662"/>
        <v/>
      </c>
      <c r="AB3914" s="56" t="str">
        <f t="shared" si="1663"/>
        <v/>
      </c>
      <c r="AC3914" s="56" t="b">
        <f t="shared" si="1649"/>
        <v>0</v>
      </c>
      <c r="AD3914" s="58" t="b">
        <f t="shared" si="1650"/>
        <v>0</v>
      </c>
      <c r="AE3914" s="59" t="b">
        <f t="shared" si="1651"/>
        <v>0</v>
      </c>
      <c r="AF3914" s="56" t="e">
        <f t="shared" si="1664"/>
        <v>#VALUE!</v>
      </c>
      <c r="AG3914" s="56" t="e">
        <f t="shared" si="1665"/>
        <v>#VALUE!</v>
      </c>
      <c r="AH3914" s="58" t="e">
        <f t="shared" si="1666"/>
        <v>#VALUE!</v>
      </c>
      <c r="AI3914" s="56">
        <f t="shared" si="1667"/>
        <v>0</v>
      </c>
      <c r="AJ3914" s="56">
        <f t="shared" si="1668"/>
        <v>0</v>
      </c>
      <c r="AK3914" s="56">
        <f t="shared" si="1669"/>
        <v>0</v>
      </c>
      <c r="AL3914" s="56">
        <f t="shared" si="1670"/>
        <v>0</v>
      </c>
      <c r="AM3914" s="56">
        <f t="shared" si="1671"/>
        <v>0</v>
      </c>
      <c r="AN3914" s="56">
        <f t="shared" si="1672"/>
        <v>0</v>
      </c>
      <c r="AO3914" s="89" t="str">
        <f t="shared" si="1673"/>
        <v/>
      </c>
      <c r="AP3914" s="89" t="str">
        <f t="shared" si="1674"/>
        <v>Left</v>
      </c>
    </row>
    <row r="3915" spans="15:42">
      <c r="O3915" s="55">
        <f t="shared" si="1652"/>
        <v>0</v>
      </c>
      <c r="P3915" s="56">
        <f t="shared" si="1648"/>
        <v>0</v>
      </c>
      <c r="Q3915" s="57">
        <f>_xlfn.IFNA(VLOOKUP(E3915,'2026 W-4 Spreadsheet'!frequ,2,FALSE),0)</f>
        <v>0</v>
      </c>
      <c r="R3915" s="56">
        <f t="shared" si="1653"/>
        <v>0</v>
      </c>
      <c r="S3915" s="56" t="str">
        <f t="shared" si="1654"/>
        <v/>
      </c>
      <c r="T3915" s="56" t="str">
        <f t="shared" si="1655"/>
        <v/>
      </c>
      <c r="U3915" s="56" t="str">
        <f t="shared" si="1656"/>
        <v/>
      </c>
      <c r="V3915" s="56" t="str">
        <f t="shared" si="1657"/>
        <v/>
      </c>
      <c r="W3915" s="56" t="str">
        <f t="shared" si="1658"/>
        <v/>
      </c>
      <c r="X3915" s="56" t="str">
        <f t="shared" si="1659"/>
        <v/>
      </c>
      <c r="Y3915" s="57" t="str">
        <f t="shared" si="1660"/>
        <v/>
      </c>
      <c r="Z3915" s="56" t="str">
        <f t="shared" si="1661"/>
        <v/>
      </c>
      <c r="AA3915" s="56" t="str">
        <f t="shared" si="1662"/>
        <v/>
      </c>
      <c r="AB3915" s="56" t="str">
        <f t="shared" si="1663"/>
        <v/>
      </c>
      <c r="AC3915" s="56" t="b">
        <f t="shared" si="1649"/>
        <v>0</v>
      </c>
      <c r="AD3915" s="58" t="b">
        <f t="shared" si="1650"/>
        <v>0</v>
      </c>
      <c r="AE3915" s="59" t="b">
        <f t="shared" si="1651"/>
        <v>0</v>
      </c>
      <c r="AF3915" s="56" t="e">
        <f t="shared" si="1664"/>
        <v>#VALUE!</v>
      </c>
      <c r="AG3915" s="56" t="e">
        <f t="shared" si="1665"/>
        <v>#VALUE!</v>
      </c>
      <c r="AH3915" s="58" t="e">
        <f t="shared" si="1666"/>
        <v>#VALUE!</v>
      </c>
      <c r="AI3915" s="56">
        <f t="shared" si="1667"/>
        <v>0</v>
      </c>
      <c r="AJ3915" s="56">
        <f t="shared" si="1668"/>
        <v>0</v>
      </c>
      <c r="AK3915" s="56">
        <f t="shared" si="1669"/>
        <v>0</v>
      </c>
      <c r="AL3915" s="56">
        <f t="shared" si="1670"/>
        <v>0</v>
      </c>
      <c r="AM3915" s="56">
        <f t="shared" si="1671"/>
        <v>0</v>
      </c>
      <c r="AN3915" s="56">
        <f t="shared" si="1672"/>
        <v>0</v>
      </c>
      <c r="AO3915" s="89" t="str">
        <f t="shared" si="1673"/>
        <v/>
      </c>
      <c r="AP3915" s="89" t="str">
        <f t="shared" si="1674"/>
        <v>Left</v>
      </c>
    </row>
    <row r="3916" spans="15:42">
      <c r="O3916" s="55">
        <f t="shared" si="1652"/>
        <v>0</v>
      </c>
      <c r="P3916" s="56">
        <f t="shared" si="1648"/>
        <v>0</v>
      </c>
      <c r="Q3916" s="57">
        <f>_xlfn.IFNA(VLOOKUP(E3916,'2026 W-4 Spreadsheet'!frequ,2,FALSE),0)</f>
        <v>0</v>
      </c>
      <c r="R3916" s="56">
        <f t="shared" si="1653"/>
        <v>0</v>
      </c>
      <c r="S3916" s="56" t="str">
        <f t="shared" si="1654"/>
        <v/>
      </c>
      <c r="T3916" s="56" t="str">
        <f t="shared" si="1655"/>
        <v/>
      </c>
      <c r="U3916" s="56" t="str">
        <f t="shared" si="1656"/>
        <v/>
      </c>
      <c r="V3916" s="56" t="str">
        <f t="shared" si="1657"/>
        <v/>
      </c>
      <c r="W3916" s="56" t="str">
        <f t="shared" si="1658"/>
        <v/>
      </c>
      <c r="X3916" s="56" t="str">
        <f t="shared" si="1659"/>
        <v/>
      </c>
      <c r="Y3916" s="57" t="str">
        <f t="shared" si="1660"/>
        <v/>
      </c>
      <c r="Z3916" s="56" t="str">
        <f t="shared" si="1661"/>
        <v/>
      </c>
      <c r="AA3916" s="56" t="str">
        <f t="shared" si="1662"/>
        <v/>
      </c>
      <c r="AB3916" s="56" t="str">
        <f t="shared" si="1663"/>
        <v/>
      </c>
      <c r="AC3916" s="56" t="b">
        <f t="shared" si="1649"/>
        <v>0</v>
      </c>
      <c r="AD3916" s="58" t="b">
        <f t="shared" si="1650"/>
        <v>0</v>
      </c>
      <c r="AE3916" s="59" t="b">
        <f t="shared" si="1651"/>
        <v>0</v>
      </c>
      <c r="AF3916" s="56" t="e">
        <f t="shared" si="1664"/>
        <v>#VALUE!</v>
      </c>
      <c r="AG3916" s="56" t="e">
        <f t="shared" si="1665"/>
        <v>#VALUE!</v>
      </c>
      <c r="AH3916" s="58" t="e">
        <f t="shared" si="1666"/>
        <v>#VALUE!</v>
      </c>
      <c r="AI3916" s="56">
        <f t="shared" si="1667"/>
        <v>0</v>
      </c>
      <c r="AJ3916" s="56">
        <f t="shared" si="1668"/>
        <v>0</v>
      </c>
      <c r="AK3916" s="56">
        <f t="shared" si="1669"/>
        <v>0</v>
      </c>
      <c r="AL3916" s="56">
        <f t="shared" si="1670"/>
        <v>0</v>
      </c>
      <c r="AM3916" s="56">
        <f t="shared" si="1671"/>
        <v>0</v>
      </c>
      <c r="AN3916" s="56">
        <f t="shared" si="1672"/>
        <v>0</v>
      </c>
      <c r="AO3916" s="89" t="str">
        <f t="shared" si="1673"/>
        <v/>
      </c>
      <c r="AP3916" s="89" t="str">
        <f t="shared" si="1674"/>
        <v>Left</v>
      </c>
    </row>
    <row r="3917" spans="15:42">
      <c r="O3917" s="55">
        <f t="shared" si="1652"/>
        <v>0</v>
      </c>
      <c r="P3917" s="56">
        <f t="shared" si="1648"/>
        <v>0</v>
      </c>
      <c r="Q3917" s="57">
        <f>_xlfn.IFNA(VLOOKUP(E3917,'2026 W-4 Spreadsheet'!frequ,2,FALSE),0)</f>
        <v>0</v>
      </c>
      <c r="R3917" s="56">
        <f t="shared" si="1653"/>
        <v>0</v>
      </c>
      <c r="S3917" s="56" t="str">
        <f t="shared" si="1654"/>
        <v/>
      </c>
      <c r="T3917" s="56" t="str">
        <f t="shared" si="1655"/>
        <v/>
      </c>
      <c r="U3917" s="56" t="str">
        <f t="shared" si="1656"/>
        <v/>
      </c>
      <c r="V3917" s="56" t="str">
        <f t="shared" si="1657"/>
        <v/>
      </c>
      <c r="W3917" s="56" t="str">
        <f t="shared" si="1658"/>
        <v/>
      </c>
      <c r="X3917" s="56" t="str">
        <f t="shared" si="1659"/>
        <v/>
      </c>
      <c r="Y3917" s="57" t="str">
        <f t="shared" si="1660"/>
        <v/>
      </c>
      <c r="Z3917" s="56" t="str">
        <f t="shared" si="1661"/>
        <v/>
      </c>
      <c r="AA3917" s="56" t="str">
        <f t="shared" si="1662"/>
        <v/>
      </c>
      <c r="AB3917" s="56" t="str">
        <f t="shared" si="1663"/>
        <v/>
      </c>
      <c r="AC3917" s="56" t="b">
        <f t="shared" si="1649"/>
        <v>0</v>
      </c>
      <c r="AD3917" s="58" t="b">
        <f t="shared" si="1650"/>
        <v>0</v>
      </c>
      <c r="AE3917" s="59" t="b">
        <f t="shared" si="1651"/>
        <v>0</v>
      </c>
      <c r="AF3917" s="56" t="e">
        <f t="shared" si="1664"/>
        <v>#VALUE!</v>
      </c>
      <c r="AG3917" s="56" t="e">
        <f t="shared" si="1665"/>
        <v>#VALUE!</v>
      </c>
      <c r="AH3917" s="58" t="e">
        <f t="shared" si="1666"/>
        <v>#VALUE!</v>
      </c>
      <c r="AI3917" s="56">
        <f t="shared" si="1667"/>
        <v>0</v>
      </c>
      <c r="AJ3917" s="56">
        <f t="shared" si="1668"/>
        <v>0</v>
      </c>
      <c r="AK3917" s="56">
        <f t="shared" si="1669"/>
        <v>0</v>
      </c>
      <c r="AL3917" s="56">
        <f t="shared" si="1670"/>
        <v>0</v>
      </c>
      <c r="AM3917" s="56">
        <f t="shared" si="1671"/>
        <v>0</v>
      </c>
      <c r="AN3917" s="56">
        <f t="shared" si="1672"/>
        <v>0</v>
      </c>
      <c r="AO3917" s="89" t="str">
        <f t="shared" si="1673"/>
        <v/>
      </c>
      <c r="AP3917" s="89" t="str">
        <f t="shared" si="1674"/>
        <v>Left</v>
      </c>
    </row>
    <row r="3918" spans="15:42">
      <c r="O3918" s="55">
        <f t="shared" si="1652"/>
        <v>0</v>
      </c>
      <c r="P3918" s="56">
        <f t="shared" si="1648"/>
        <v>0</v>
      </c>
      <c r="Q3918" s="57">
        <f>_xlfn.IFNA(VLOOKUP(E3918,'2026 W-4 Spreadsheet'!frequ,2,FALSE),0)</f>
        <v>0</v>
      </c>
      <c r="R3918" s="56">
        <f t="shared" si="1653"/>
        <v>0</v>
      </c>
      <c r="S3918" s="56" t="str">
        <f t="shared" si="1654"/>
        <v/>
      </c>
      <c r="T3918" s="56" t="str">
        <f t="shared" si="1655"/>
        <v/>
      </c>
      <c r="U3918" s="56" t="str">
        <f t="shared" si="1656"/>
        <v/>
      </c>
      <c r="V3918" s="56" t="str">
        <f t="shared" si="1657"/>
        <v/>
      </c>
      <c r="W3918" s="56" t="str">
        <f t="shared" si="1658"/>
        <v/>
      </c>
      <c r="X3918" s="56" t="str">
        <f t="shared" si="1659"/>
        <v/>
      </c>
      <c r="Y3918" s="57" t="str">
        <f t="shared" si="1660"/>
        <v/>
      </c>
      <c r="Z3918" s="56" t="str">
        <f t="shared" si="1661"/>
        <v/>
      </c>
      <c r="AA3918" s="56" t="str">
        <f t="shared" si="1662"/>
        <v/>
      </c>
      <c r="AB3918" s="56" t="str">
        <f t="shared" si="1663"/>
        <v/>
      </c>
      <c r="AC3918" s="56" t="b">
        <f t="shared" si="1649"/>
        <v>0</v>
      </c>
      <c r="AD3918" s="58" t="b">
        <f t="shared" si="1650"/>
        <v>0</v>
      </c>
      <c r="AE3918" s="59" t="b">
        <f t="shared" si="1651"/>
        <v>0</v>
      </c>
      <c r="AF3918" s="56" t="e">
        <f t="shared" si="1664"/>
        <v>#VALUE!</v>
      </c>
      <c r="AG3918" s="56" t="e">
        <f t="shared" si="1665"/>
        <v>#VALUE!</v>
      </c>
      <c r="AH3918" s="58" t="e">
        <f t="shared" si="1666"/>
        <v>#VALUE!</v>
      </c>
      <c r="AI3918" s="56">
        <f t="shared" si="1667"/>
        <v>0</v>
      </c>
      <c r="AJ3918" s="56">
        <f t="shared" si="1668"/>
        <v>0</v>
      </c>
      <c r="AK3918" s="56">
        <f t="shared" si="1669"/>
        <v>0</v>
      </c>
      <c r="AL3918" s="56">
        <f t="shared" si="1670"/>
        <v>0</v>
      </c>
      <c r="AM3918" s="56">
        <f t="shared" si="1671"/>
        <v>0</v>
      </c>
      <c r="AN3918" s="56">
        <f t="shared" si="1672"/>
        <v>0</v>
      </c>
      <c r="AO3918" s="89" t="str">
        <f t="shared" si="1673"/>
        <v/>
      </c>
      <c r="AP3918" s="89" t="str">
        <f t="shared" si="1674"/>
        <v>Left</v>
      </c>
    </row>
    <row r="3919" spans="15:42">
      <c r="O3919" s="55">
        <f t="shared" si="1652"/>
        <v>0</v>
      </c>
      <c r="P3919" s="56">
        <f t="shared" si="1648"/>
        <v>0</v>
      </c>
      <c r="Q3919" s="57">
        <f>_xlfn.IFNA(VLOOKUP(E3919,'2026 W-4 Spreadsheet'!frequ,2,FALSE),0)</f>
        <v>0</v>
      </c>
      <c r="R3919" s="56">
        <f t="shared" si="1653"/>
        <v>0</v>
      </c>
      <c r="S3919" s="56" t="str">
        <f t="shared" si="1654"/>
        <v/>
      </c>
      <c r="T3919" s="56" t="str">
        <f t="shared" si="1655"/>
        <v/>
      </c>
      <c r="U3919" s="56" t="str">
        <f t="shared" si="1656"/>
        <v/>
      </c>
      <c r="V3919" s="56" t="str">
        <f t="shared" si="1657"/>
        <v/>
      </c>
      <c r="W3919" s="56" t="str">
        <f t="shared" si="1658"/>
        <v/>
      </c>
      <c r="X3919" s="56" t="str">
        <f t="shared" si="1659"/>
        <v/>
      </c>
      <c r="Y3919" s="57" t="str">
        <f t="shared" si="1660"/>
        <v/>
      </c>
      <c r="Z3919" s="56" t="str">
        <f t="shared" si="1661"/>
        <v/>
      </c>
      <c r="AA3919" s="56" t="str">
        <f t="shared" si="1662"/>
        <v/>
      </c>
      <c r="AB3919" s="56" t="str">
        <f t="shared" si="1663"/>
        <v/>
      </c>
      <c r="AC3919" s="56" t="b">
        <f t="shared" si="1649"/>
        <v>0</v>
      </c>
      <c r="AD3919" s="58" t="b">
        <f t="shared" si="1650"/>
        <v>0</v>
      </c>
      <c r="AE3919" s="59" t="b">
        <f t="shared" si="1651"/>
        <v>0</v>
      </c>
      <c r="AF3919" s="56" t="e">
        <f t="shared" si="1664"/>
        <v>#VALUE!</v>
      </c>
      <c r="AG3919" s="56" t="e">
        <f t="shared" si="1665"/>
        <v>#VALUE!</v>
      </c>
      <c r="AH3919" s="58" t="e">
        <f t="shared" si="1666"/>
        <v>#VALUE!</v>
      </c>
      <c r="AI3919" s="56">
        <f t="shared" si="1667"/>
        <v>0</v>
      </c>
      <c r="AJ3919" s="56">
        <f t="shared" si="1668"/>
        <v>0</v>
      </c>
      <c r="AK3919" s="56">
        <f t="shared" si="1669"/>
        <v>0</v>
      </c>
      <c r="AL3919" s="56">
        <f t="shared" si="1670"/>
        <v>0</v>
      </c>
      <c r="AM3919" s="56">
        <f t="shared" si="1671"/>
        <v>0</v>
      </c>
      <c r="AN3919" s="56">
        <f t="shared" si="1672"/>
        <v>0</v>
      </c>
      <c r="AO3919" s="89" t="str">
        <f t="shared" si="1673"/>
        <v/>
      </c>
      <c r="AP3919" s="89" t="str">
        <f t="shared" si="1674"/>
        <v>Left</v>
      </c>
    </row>
    <row r="3920" spans="15:42">
      <c r="O3920" s="55">
        <f t="shared" si="1652"/>
        <v>0</v>
      </c>
      <c r="P3920" s="56">
        <f t="shared" si="1648"/>
        <v>0</v>
      </c>
      <c r="Q3920" s="57">
        <f>_xlfn.IFNA(VLOOKUP(E3920,'2026 W-4 Spreadsheet'!frequ,2,FALSE),0)</f>
        <v>0</v>
      </c>
      <c r="R3920" s="56">
        <f t="shared" si="1653"/>
        <v>0</v>
      </c>
      <c r="S3920" s="56" t="str">
        <f t="shared" si="1654"/>
        <v/>
      </c>
      <c r="T3920" s="56" t="str">
        <f t="shared" si="1655"/>
        <v/>
      </c>
      <c r="U3920" s="56" t="str">
        <f t="shared" si="1656"/>
        <v/>
      </c>
      <c r="V3920" s="56" t="str">
        <f t="shared" si="1657"/>
        <v/>
      </c>
      <c r="W3920" s="56" t="str">
        <f t="shared" si="1658"/>
        <v/>
      </c>
      <c r="X3920" s="56" t="str">
        <f t="shared" si="1659"/>
        <v/>
      </c>
      <c r="Y3920" s="57" t="str">
        <f t="shared" si="1660"/>
        <v/>
      </c>
      <c r="Z3920" s="56" t="str">
        <f t="shared" si="1661"/>
        <v/>
      </c>
      <c r="AA3920" s="56" t="str">
        <f t="shared" si="1662"/>
        <v/>
      </c>
      <c r="AB3920" s="56" t="str">
        <f t="shared" si="1663"/>
        <v/>
      </c>
      <c r="AC3920" s="56" t="b">
        <f t="shared" si="1649"/>
        <v>0</v>
      </c>
      <c r="AD3920" s="58" t="b">
        <f t="shared" si="1650"/>
        <v>0</v>
      </c>
      <c r="AE3920" s="59" t="b">
        <f t="shared" si="1651"/>
        <v>0</v>
      </c>
      <c r="AF3920" s="56" t="e">
        <f t="shared" si="1664"/>
        <v>#VALUE!</v>
      </c>
      <c r="AG3920" s="56" t="e">
        <f t="shared" si="1665"/>
        <v>#VALUE!</v>
      </c>
      <c r="AH3920" s="58" t="e">
        <f t="shared" si="1666"/>
        <v>#VALUE!</v>
      </c>
      <c r="AI3920" s="56">
        <f t="shared" si="1667"/>
        <v>0</v>
      </c>
      <c r="AJ3920" s="56">
        <f t="shared" si="1668"/>
        <v>0</v>
      </c>
      <c r="AK3920" s="56">
        <f t="shared" si="1669"/>
        <v>0</v>
      </c>
      <c r="AL3920" s="56">
        <f t="shared" si="1670"/>
        <v>0</v>
      </c>
      <c r="AM3920" s="56">
        <f t="shared" si="1671"/>
        <v>0</v>
      </c>
      <c r="AN3920" s="56">
        <f t="shared" si="1672"/>
        <v>0</v>
      </c>
      <c r="AO3920" s="89" t="str">
        <f t="shared" si="1673"/>
        <v/>
      </c>
      <c r="AP3920" s="89" t="str">
        <f t="shared" si="1674"/>
        <v>Left</v>
      </c>
    </row>
    <row r="3921" spans="15:42">
      <c r="O3921" s="55">
        <f t="shared" si="1652"/>
        <v>0</v>
      </c>
      <c r="P3921" s="56">
        <f t="shared" si="1648"/>
        <v>0</v>
      </c>
      <c r="Q3921" s="57">
        <f>_xlfn.IFNA(VLOOKUP(E3921,'2026 W-4 Spreadsheet'!frequ,2,FALSE),0)</f>
        <v>0</v>
      </c>
      <c r="R3921" s="56">
        <f t="shared" si="1653"/>
        <v>0</v>
      </c>
      <c r="S3921" s="56" t="str">
        <f t="shared" si="1654"/>
        <v/>
      </c>
      <c r="T3921" s="56" t="str">
        <f t="shared" si="1655"/>
        <v/>
      </c>
      <c r="U3921" s="56" t="str">
        <f t="shared" si="1656"/>
        <v/>
      </c>
      <c r="V3921" s="56" t="str">
        <f t="shared" si="1657"/>
        <v/>
      </c>
      <c r="W3921" s="56" t="str">
        <f t="shared" si="1658"/>
        <v/>
      </c>
      <c r="X3921" s="56" t="str">
        <f t="shared" si="1659"/>
        <v/>
      </c>
      <c r="Y3921" s="57" t="str">
        <f t="shared" si="1660"/>
        <v/>
      </c>
      <c r="Z3921" s="56" t="str">
        <f t="shared" si="1661"/>
        <v/>
      </c>
      <c r="AA3921" s="56" t="str">
        <f t="shared" si="1662"/>
        <v/>
      </c>
      <c r="AB3921" s="56" t="str">
        <f t="shared" si="1663"/>
        <v/>
      </c>
      <c r="AC3921" s="56" t="b">
        <f t="shared" si="1649"/>
        <v>0</v>
      </c>
      <c r="AD3921" s="58" t="b">
        <f t="shared" si="1650"/>
        <v>0</v>
      </c>
      <c r="AE3921" s="59" t="b">
        <f t="shared" si="1651"/>
        <v>0</v>
      </c>
      <c r="AF3921" s="56" t="e">
        <f t="shared" si="1664"/>
        <v>#VALUE!</v>
      </c>
      <c r="AG3921" s="56" t="e">
        <f t="shared" si="1665"/>
        <v>#VALUE!</v>
      </c>
      <c r="AH3921" s="58" t="e">
        <f t="shared" si="1666"/>
        <v>#VALUE!</v>
      </c>
      <c r="AI3921" s="56">
        <f t="shared" si="1667"/>
        <v>0</v>
      </c>
      <c r="AJ3921" s="56">
        <f t="shared" si="1668"/>
        <v>0</v>
      </c>
      <c r="AK3921" s="56">
        <f t="shared" si="1669"/>
        <v>0</v>
      </c>
      <c r="AL3921" s="56">
        <f t="shared" si="1670"/>
        <v>0</v>
      </c>
      <c r="AM3921" s="56">
        <f t="shared" si="1671"/>
        <v>0</v>
      </c>
      <c r="AN3921" s="56">
        <f t="shared" si="1672"/>
        <v>0</v>
      </c>
      <c r="AO3921" s="89" t="str">
        <f t="shared" si="1673"/>
        <v/>
      </c>
      <c r="AP3921" s="89" t="str">
        <f t="shared" si="1674"/>
        <v>Left</v>
      </c>
    </row>
    <row r="3922" spans="15:42">
      <c r="O3922" s="55">
        <f t="shared" si="1652"/>
        <v>0</v>
      </c>
      <c r="P3922" s="56">
        <f t="shared" si="1648"/>
        <v>0</v>
      </c>
      <c r="Q3922" s="57">
        <f>_xlfn.IFNA(VLOOKUP(E3922,'2026 W-4 Spreadsheet'!frequ,2,FALSE),0)</f>
        <v>0</v>
      </c>
      <c r="R3922" s="56">
        <f t="shared" si="1653"/>
        <v>0</v>
      </c>
      <c r="S3922" s="56" t="str">
        <f t="shared" si="1654"/>
        <v/>
      </c>
      <c r="T3922" s="56" t="str">
        <f t="shared" si="1655"/>
        <v/>
      </c>
      <c r="U3922" s="56" t="str">
        <f t="shared" si="1656"/>
        <v/>
      </c>
      <c r="V3922" s="56" t="str">
        <f t="shared" si="1657"/>
        <v/>
      </c>
      <c r="W3922" s="56" t="str">
        <f t="shared" si="1658"/>
        <v/>
      </c>
      <c r="X3922" s="56" t="str">
        <f t="shared" si="1659"/>
        <v/>
      </c>
      <c r="Y3922" s="57" t="str">
        <f t="shared" si="1660"/>
        <v/>
      </c>
      <c r="Z3922" s="56" t="str">
        <f t="shared" si="1661"/>
        <v/>
      </c>
      <c r="AA3922" s="56" t="str">
        <f t="shared" si="1662"/>
        <v/>
      </c>
      <c r="AB3922" s="56" t="str">
        <f t="shared" si="1663"/>
        <v/>
      </c>
      <c r="AC3922" s="56" t="b">
        <f t="shared" si="1649"/>
        <v>0</v>
      </c>
      <c r="AD3922" s="58" t="b">
        <f t="shared" si="1650"/>
        <v>0</v>
      </c>
      <c r="AE3922" s="59" t="b">
        <f t="shared" si="1651"/>
        <v>0</v>
      </c>
      <c r="AF3922" s="56" t="e">
        <f t="shared" si="1664"/>
        <v>#VALUE!</v>
      </c>
      <c r="AG3922" s="56" t="e">
        <f t="shared" si="1665"/>
        <v>#VALUE!</v>
      </c>
      <c r="AH3922" s="58" t="e">
        <f t="shared" si="1666"/>
        <v>#VALUE!</v>
      </c>
      <c r="AI3922" s="56">
        <f t="shared" si="1667"/>
        <v>0</v>
      </c>
      <c r="AJ3922" s="56">
        <f t="shared" si="1668"/>
        <v>0</v>
      </c>
      <c r="AK3922" s="56">
        <f t="shared" si="1669"/>
        <v>0</v>
      </c>
      <c r="AL3922" s="56">
        <f t="shared" si="1670"/>
        <v>0</v>
      </c>
      <c r="AM3922" s="56">
        <f t="shared" si="1671"/>
        <v>0</v>
      </c>
      <c r="AN3922" s="56">
        <f t="shared" si="1672"/>
        <v>0</v>
      </c>
      <c r="AO3922" s="89" t="str">
        <f t="shared" si="1673"/>
        <v/>
      </c>
      <c r="AP3922" s="89" t="str">
        <f t="shared" si="1674"/>
        <v>Left</v>
      </c>
    </row>
    <row r="3923" spans="15:42">
      <c r="O3923" s="55">
        <f t="shared" si="1652"/>
        <v>0</v>
      </c>
      <c r="P3923" s="56">
        <f t="shared" si="1648"/>
        <v>0</v>
      </c>
      <c r="Q3923" s="57">
        <f>_xlfn.IFNA(VLOOKUP(E3923,'2026 W-4 Spreadsheet'!frequ,2,FALSE),0)</f>
        <v>0</v>
      </c>
      <c r="R3923" s="56">
        <f t="shared" si="1653"/>
        <v>0</v>
      </c>
      <c r="S3923" s="56" t="str">
        <f t="shared" si="1654"/>
        <v/>
      </c>
      <c r="T3923" s="56" t="str">
        <f t="shared" si="1655"/>
        <v/>
      </c>
      <c r="U3923" s="56" t="str">
        <f t="shared" si="1656"/>
        <v/>
      </c>
      <c r="V3923" s="56" t="str">
        <f t="shared" si="1657"/>
        <v/>
      </c>
      <c r="W3923" s="56" t="str">
        <f t="shared" si="1658"/>
        <v/>
      </c>
      <c r="X3923" s="56" t="str">
        <f t="shared" si="1659"/>
        <v/>
      </c>
      <c r="Y3923" s="57" t="str">
        <f t="shared" si="1660"/>
        <v/>
      </c>
      <c r="Z3923" s="56" t="str">
        <f t="shared" si="1661"/>
        <v/>
      </c>
      <c r="AA3923" s="56" t="str">
        <f t="shared" si="1662"/>
        <v/>
      </c>
      <c r="AB3923" s="56" t="str">
        <f t="shared" si="1663"/>
        <v/>
      </c>
      <c r="AC3923" s="56" t="b">
        <f t="shared" si="1649"/>
        <v>0</v>
      </c>
      <c r="AD3923" s="58" t="b">
        <f t="shared" si="1650"/>
        <v>0</v>
      </c>
      <c r="AE3923" s="59" t="b">
        <f t="shared" si="1651"/>
        <v>0</v>
      </c>
      <c r="AF3923" s="56" t="e">
        <f t="shared" si="1664"/>
        <v>#VALUE!</v>
      </c>
      <c r="AG3923" s="56" t="e">
        <f t="shared" si="1665"/>
        <v>#VALUE!</v>
      </c>
      <c r="AH3923" s="58" t="e">
        <f t="shared" si="1666"/>
        <v>#VALUE!</v>
      </c>
      <c r="AI3923" s="56">
        <f t="shared" si="1667"/>
        <v>0</v>
      </c>
      <c r="AJ3923" s="56">
        <f t="shared" si="1668"/>
        <v>0</v>
      </c>
      <c r="AK3923" s="56">
        <f t="shared" si="1669"/>
        <v>0</v>
      </c>
      <c r="AL3923" s="56">
        <f t="shared" si="1670"/>
        <v>0</v>
      </c>
      <c r="AM3923" s="56">
        <f t="shared" si="1671"/>
        <v>0</v>
      </c>
      <c r="AN3923" s="56">
        <f t="shared" si="1672"/>
        <v>0</v>
      </c>
      <c r="AO3923" s="89" t="str">
        <f t="shared" si="1673"/>
        <v/>
      </c>
      <c r="AP3923" s="89" t="str">
        <f t="shared" si="1674"/>
        <v>Left</v>
      </c>
    </row>
    <row r="3924" spans="15:42">
      <c r="O3924" s="55">
        <f t="shared" si="1652"/>
        <v>0</v>
      </c>
      <c r="P3924" s="56">
        <f t="shared" si="1648"/>
        <v>0</v>
      </c>
      <c r="Q3924" s="57">
        <f>_xlfn.IFNA(VLOOKUP(E3924,'2026 W-4 Spreadsheet'!frequ,2,FALSE),0)</f>
        <v>0</v>
      </c>
      <c r="R3924" s="56">
        <f t="shared" si="1653"/>
        <v>0</v>
      </c>
      <c r="S3924" s="56" t="str">
        <f t="shared" si="1654"/>
        <v/>
      </c>
      <c r="T3924" s="56" t="str">
        <f t="shared" si="1655"/>
        <v/>
      </c>
      <c r="U3924" s="56" t="str">
        <f t="shared" si="1656"/>
        <v/>
      </c>
      <c r="V3924" s="56" t="str">
        <f t="shared" si="1657"/>
        <v/>
      </c>
      <c r="W3924" s="56" t="str">
        <f t="shared" si="1658"/>
        <v/>
      </c>
      <c r="X3924" s="56" t="str">
        <f t="shared" si="1659"/>
        <v/>
      </c>
      <c r="Y3924" s="57" t="str">
        <f t="shared" si="1660"/>
        <v/>
      </c>
      <c r="Z3924" s="56" t="str">
        <f t="shared" si="1661"/>
        <v/>
      </c>
      <c r="AA3924" s="56" t="str">
        <f t="shared" si="1662"/>
        <v/>
      </c>
      <c r="AB3924" s="56" t="str">
        <f t="shared" si="1663"/>
        <v/>
      </c>
      <c r="AC3924" s="56" t="b">
        <f t="shared" si="1649"/>
        <v>0</v>
      </c>
      <c r="AD3924" s="58" t="b">
        <f t="shared" si="1650"/>
        <v>0</v>
      </c>
      <c r="AE3924" s="59" t="b">
        <f t="shared" si="1651"/>
        <v>0</v>
      </c>
      <c r="AF3924" s="56" t="e">
        <f t="shared" si="1664"/>
        <v>#VALUE!</v>
      </c>
      <c r="AG3924" s="56" t="e">
        <f t="shared" si="1665"/>
        <v>#VALUE!</v>
      </c>
      <c r="AH3924" s="58" t="e">
        <f t="shared" si="1666"/>
        <v>#VALUE!</v>
      </c>
      <c r="AI3924" s="56">
        <f t="shared" si="1667"/>
        <v>0</v>
      </c>
      <c r="AJ3924" s="56">
        <f t="shared" si="1668"/>
        <v>0</v>
      </c>
      <c r="AK3924" s="56">
        <f t="shared" si="1669"/>
        <v>0</v>
      </c>
      <c r="AL3924" s="56">
        <f t="shared" si="1670"/>
        <v>0</v>
      </c>
      <c r="AM3924" s="56">
        <f t="shared" si="1671"/>
        <v>0</v>
      </c>
      <c r="AN3924" s="56">
        <f t="shared" si="1672"/>
        <v>0</v>
      </c>
      <c r="AO3924" s="89" t="str">
        <f t="shared" si="1673"/>
        <v/>
      </c>
      <c r="AP3924" s="89" t="str">
        <f t="shared" si="1674"/>
        <v>Left</v>
      </c>
    </row>
    <row r="3925" spans="15:42">
      <c r="O3925" s="55">
        <f t="shared" si="1652"/>
        <v>0</v>
      </c>
      <c r="P3925" s="56">
        <f t="shared" si="1648"/>
        <v>0</v>
      </c>
      <c r="Q3925" s="57">
        <f>_xlfn.IFNA(VLOOKUP(E3925,'2026 W-4 Spreadsheet'!frequ,2,FALSE),0)</f>
        <v>0</v>
      </c>
      <c r="R3925" s="56">
        <f t="shared" si="1653"/>
        <v>0</v>
      </c>
      <c r="S3925" s="56" t="str">
        <f t="shared" si="1654"/>
        <v/>
      </c>
      <c r="T3925" s="56" t="str">
        <f t="shared" si="1655"/>
        <v/>
      </c>
      <c r="U3925" s="56" t="str">
        <f t="shared" si="1656"/>
        <v/>
      </c>
      <c r="V3925" s="56" t="str">
        <f t="shared" si="1657"/>
        <v/>
      </c>
      <c r="W3925" s="56" t="str">
        <f t="shared" si="1658"/>
        <v/>
      </c>
      <c r="X3925" s="56" t="str">
        <f t="shared" si="1659"/>
        <v/>
      </c>
      <c r="Y3925" s="57" t="str">
        <f t="shared" si="1660"/>
        <v/>
      </c>
      <c r="Z3925" s="56" t="str">
        <f t="shared" si="1661"/>
        <v/>
      </c>
      <c r="AA3925" s="56" t="str">
        <f t="shared" si="1662"/>
        <v/>
      </c>
      <c r="AB3925" s="56" t="str">
        <f t="shared" si="1663"/>
        <v/>
      </c>
      <c r="AC3925" s="56" t="b">
        <f t="shared" si="1649"/>
        <v>0</v>
      </c>
      <c r="AD3925" s="58" t="b">
        <f t="shared" si="1650"/>
        <v>0</v>
      </c>
      <c r="AE3925" s="59" t="b">
        <f t="shared" si="1651"/>
        <v>0</v>
      </c>
      <c r="AF3925" s="56" t="e">
        <f t="shared" si="1664"/>
        <v>#VALUE!</v>
      </c>
      <c r="AG3925" s="56" t="e">
        <f t="shared" si="1665"/>
        <v>#VALUE!</v>
      </c>
      <c r="AH3925" s="58" t="e">
        <f t="shared" si="1666"/>
        <v>#VALUE!</v>
      </c>
      <c r="AI3925" s="56">
        <f t="shared" si="1667"/>
        <v>0</v>
      </c>
      <c r="AJ3925" s="56">
        <f t="shared" si="1668"/>
        <v>0</v>
      </c>
      <c r="AK3925" s="56">
        <f t="shared" si="1669"/>
        <v>0</v>
      </c>
      <c r="AL3925" s="56">
        <f t="shared" si="1670"/>
        <v>0</v>
      </c>
      <c r="AM3925" s="56">
        <f t="shared" si="1671"/>
        <v>0</v>
      </c>
      <c r="AN3925" s="56">
        <f t="shared" si="1672"/>
        <v>0</v>
      </c>
      <c r="AO3925" s="89" t="str">
        <f t="shared" si="1673"/>
        <v/>
      </c>
      <c r="AP3925" s="89" t="str">
        <f t="shared" si="1674"/>
        <v>Left</v>
      </c>
    </row>
    <row r="3926" spans="15:42">
      <c r="O3926" s="55">
        <f t="shared" si="1652"/>
        <v>0</v>
      </c>
      <c r="P3926" s="56">
        <f t="shared" si="1648"/>
        <v>0</v>
      </c>
      <c r="Q3926" s="57">
        <f>_xlfn.IFNA(VLOOKUP(E3926,'2026 W-4 Spreadsheet'!frequ,2,FALSE),0)</f>
        <v>0</v>
      </c>
      <c r="R3926" s="56">
        <f t="shared" si="1653"/>
        <v>0</v>
      </c>
      <c r="S3926" s="56" t="str">
        <f t="shared" si="1654"/>
        <v/>
      </c>
      <c r="T3926" s="56" t="str">
        <f t="shared" si="1655"/>
        <v/>
      </c>
      <c r="U3926" s="56" t="str">
        <f t="shared" si="1656"/>
        <v/>
      </c>
      <c r="V3926" s="56" t="str">
        <f t="shared" si="1657"/>
        <v/>
      </c>
      <c r="W3926" s="56" t="str">
        <f t="shared" si="1658"/>
        <v/>
      </c>
      <c r="X3926" s="56" t="str">
        <f t="shared" si="1659"/>
        <v/>
      </c>
      <c r="Y3926" s="57" t="str">
        <f t="shared" si="1660"/>
        <v/>
      </c>
      <c r="Z3926" s="56" t="str">
        <f t="shared" si="1661"/>
        <v/>
      </c>
      <c r="AA3926" s="56" t="str">
        <f t="shared" si="1662"/>
        <v/>
      </c>
      <c r="AB3926" s="56" t="str">
        <f t="shared" si="1663"/>
        <v/>
      </c>
      <c r="AC3926" s="56" t="b">
        <f t="shared" si="1649"/>
        <v>0</v>
      </c>
      <c r="AD3926" s="58" t="b">
        <f t="shared" si="1650"/>
        <v>0</v>
      </c>
      <c r="AE3926" s="59" t="b">
        <f t="shared" si="1651"/>
        <v>0</v>
      </c>
      <c r="AF3926" s="56" t="e">
        <f t="shared" si="1664"/>
        <v>#VALUE!</v>
      </c>
      <c r="AG3926" s="56" t="e">
        <f t="shared" si="1665"/>
        <v>#VALUE!</v>
      </c>
      <c r="AH3926" s="58" t="e">
        <f t="shared" si="1666"/>
        <v>#VALUE!</v>
      </c>
      <c r="AI3926" s="56">
        <f t="shared" si="1667"/>
        <v>0</v>
      </c>
      <c r="AJ3926" s="56">
        <f t="shared" si="1668"/>
        <v>0</v>
      </c>
      <c r="AK3926" s="56">
        <f t="shared" si="1669"/>
        <v>0</v>
      </c>
      <c r="AL3926" s="56">
        <f t="shared" si="1670"/>
        <v>0</v>
      </c>
      <c r="AM3926" s="56">
        <f t="shared" si="1671"/>
        <v>0</v>
      </c>
      <c r="AN3926" s="56">
        <f t="shared" si="1672"/>
        <v>0</v>
      </c>
      <c r="AO3926" s="89" t="str">
        <f t="shared" si="1673"/>
        <v/>
      </c>
      <c r="AP3926" s="89" t="str">
        <f t="shared" si="1674"/>
        <v>Left</v>
      </c>
    </row>
    <row r="3927" spans="15:42">
      <c r="O3927" s="55">
        <f t="shared" si="1652"/>
        <v>0</v>
      </c>
      <c r="P3927" s="56">
        <f t="shared" si="1648"/>
        <v>0</v>
      </c>
      <c r="Q3927" s="57">
        <f>_xlfn.IFNA(VLOOKUP(E3927,'2026 W-4 Spreadsheet'!frequ,2,FALSE),0)</f>
        <v>0</v>
      </c>
      <c r="R3927" s="56">
        <f t="shared" si="1653"/>
        <v>0</v>
      </c>
      <c r="S3927" s="56" t="str">
        <f t="shared" si="1654"/>
        <v/>
      </c>
      <c r="T3927" s="56" t="str">
        <f t="shared" si="1655"/>
        <v/>
      </c>
      <c r="U3927" s="56" t="str">
        <f t="shared" si="1656"/>
        <v/>
      </c>
      <c r="V3927" s="56" t="str">
        <f t="shared" si="1657"/>
        <v/>
      </c>
      <c r="W3927" s="56" t="str">
        <f t="shared" si="1658"/>
        <v/>
      </c>
      <c r="X3927" s="56" t="str">
        <f t="shared" si="1659"/>
        <v/>
      </c>
      <c r="Y3927" s="57" t="str">
        <f t="shared" si="1660"/>
        <v/>
      </c>
      <c r="Z3927" s="56" t="str">
        <f t="shared" si="1661"/>
        <v/>
      </c>
      <c r="AA3927" s="56" t="str">
        <f t="shared" si="1662"/>
        <v/>
      </c>
      <c r="AB3927" s="56" t="str">
        <f t="shared" si="1663"/>
        <v/>
      </c>
      <c r="AC3927" s="56" t="b">
        <f t="shared" si="1649"/>
        <v>0</v>
      </c>
      <c r="AD3927" s="58" t="b">
        <f t="shared" si="1650"/>
        <v>0</v>
      </c>
      <c r="AE3927" s="59" t="b">
        <f t="shared" si="1651"/>
        <v>0</v>
      </c>
      <c r="AF3927" s="56" t="e">
        <f t="shared" si="1664"/>
        <v>#VALUE!</v>
      </c>
      <c r="AG3927" s="56" t="e">
        <f t="shared" si="1665"/>
        <v>#VALUE!</v>
      </c>
      <c r="AH3927" s="58" t="e">
        <f t="shared" si="1666"/>
        <v>#VALUE!</v>
      </c>
      <c r="AI3927" s="56">
        <f t="shared" si="1667"/>
        <v>0</v>
      </c>
      <c r="AJ3927" s="56">
        <f t="shared" si="1668"/>
        <v>0</v>
      </c>
      <c r="AK3927" s="56">
        <f t="shared" si="1669"/>
        <v>0</v>
      </c>
      <c r="AL3927" s="56">
        <f t="shared" si="1670"/>
        <v>0</v>
      </c>
      <c r="AM3927" s="56">
        <f t="shared" si="1671"/>
        <v>0</v>
      </c>
      <c r="AN3927" s="56">
        <f t="shared" si="1672"/>
        <v>0</v>
      </c>
      <c r="AO3927" s="89" t="str">
        <f t="shared" si="1673"/>
        <v/>
      </c>
      <c r="AP3927" s="89" t="str">
        <f t="shared" si="1674"/>
        <v>Left</v>
      </c>
    </row>
    <row r="3928" spans="15:42">
      <c r="O3928" s="55">
        <f t="shared" si="1652"/>
        <v>0</v>
      </c>
      <c r="P3928" s="56">
        <f t="shared" si="1648"/>
        <v>0</v>
      </c>
      <c r="Q3928" s="57">
        <f>_xlfn.IFNA(VLOOKUP(E3928,'2026 W-4 Spreadsheet'!frequ,2,FALSE),0)</f>
        <v>0</v>
      </c>
      <c r="R3928" s="56">
        <f t="shared" si="1653"/>
        <v>0</v>
      </c>
      <c r="S3928" s="56" t="str">
        <f t="shared" si="1654"/>
        <v/>
      </c>
      <c r="T3928" s="56" t="str">
        <f t="shared" si="1655"/>
        <v/>
      </c>
      <c r="U3928" s="56" t="str">
        <f t="shared" si="1656"/>
        <v/>
      </c>
      <c r="V3928" s="56" t="str">
        <f t="shared" si="1657"/>
        <v/>
      </c>
      <c r="W3928" s="56" t="str">
        <f t="shared" si="1658"/>
        <v/>
      </c>
      <c r="X3928" s="56" t="str">
        <f t="shared" si="1659"/>
        <v/>
      </c>
      <c r="Y3928" s="57" t="str">
        <f t="shared" si="1660"/>
        <v/>
      </c>
      <c r="Z3928" s="56" t="str">
        <f t="shared" si="1661"/>
        <v/>
      </c>
      <c r="AA3928" s="56" t="str">
        <f t="shared" si="1662"/>
        <v/>
      </c>
      <c r="AB3928" s="56" t="str">
        <f t="shared" si="1663"/>
        <v/>
      </c>
      <c r="AC3928" s="56" t="b">
        <f t="shared" si="1649"/>
        <v>0</v>
      </c>
      <c r="AD3928" s="58" t="b">
        <f t="shared" si="1650"/>
        <v>0</v>
      </c>
      <c r="AE3928" s="59" t="b">
        <f t="shared" si="1651"/>
        <v>0</v>
      </c>
      <c r="AF3928" s="56" t="e">
        <f t="shared" si="1664"/>
        <v>#VALUE!</v>
      </c>
      <c r="AG3928" s="56" t="e">
        <f t="shared" si="1665"/>
        <v>#VALUE!</v>
      </c>
      <c r="AH3928" s="58" t="e">
        <f t="shared" si="1666"/>
        <v>#VALUE!</v>
      </c>
      <c r="AI3928" s="56">
        <f t="shared" si="1667"/>
        <v>0</v>
      </c>
      <c r="AJ3928" s="56">
        <f t="shared" si="1668"/>
        <v>0</v>
      </c>
      <c r="AK3928" s="56">
        <f t="shared" si="1669"/>
        <v>0</v>
      </c>
      <c r="AL3928" s="56">
        <f t="shared" si="1670"/>
        <v>0</v>
      </c>
      <c r="AM3928" s="56">
        <f t="shared" si="1671"/>
        <v>0</v>
      </c>
      <c r="AN3928" s="56">
        <f t="shared" si="1672"/>
        <v>0</v>
      </c>
      <c r="AO3928" s="89" t="str">
        <f t="shared" si="1673"/>
        <v/>
      </c>
      <c r="AP3928" s="89" t="str">
        <f t="shared" si="1674"/>
        <v>Left</v>
      </c>
    </row>
    <row r="3929" spans="15:42">
      <c r="O3929" s="55">
        <f t="shared" si="1652"/>
        <v>0</v>
      </c>
      <c r="P3929" s="56">
        <f t="shared" si="1648"/>
        <v>0</v>
      </c>
      <c r="Q3929" s="57">
        <f>_xlfn.IFNA(VLOOKUP(E3929,'2026 W-4 Spreadsheet'!frequ,2,FALSE),0)</f>
        <v>0</v>
      </c>
      <c r="R3929" s="56">
        <f t="shared" si="1653"/>
        <v>0</v>
      </c>
      <c r="S3929" s="56" t="str">
        <f t="shared" si="1654"/>
        <v/>
      </c>
      <c r="T3929" s="56" t="str">
        <f t="shared" si="1655"/>
        <v/>
      </c>
      <c r="U3929" s="56" t="str">
        <f t="shared" si="1656"/>
        <v/>
      </c>
      <c r="V3929" s="56" t="str">
        <f t="shared" si="1657"/>
        <v/>
      </c>
      <c r="W3929" s="56" t="str">
        <f t="shared" si="1658"/>
        <v/>
      </c>
      <c r="X3929" s="56" t="str">
        <f t="shared" si="1659"/>
        <v/>
      </c>
      <c r="Y3929" s="57" t="str">
        <f t="shared" si="1660"/>
        <v/>
      </c>
      <c r="Z3929" s="56" t="str">
        <f t="shared" si="1661"/>
        <v/>
      </c>
      <c r="AA3929" s="56" t="str">
        <f t="shared" si="1662"/>
        <v/>
      </c>
      <c r="AB3929" s="56" t="str">
        <f t="shared" si="1663"/>
        <v/>
      </c>
      <c r="AC3929" s="56" t="b">
        <f t="shared" si="1649"/>
        <v>0</v>
      </c>
      <c r="AD3929" s="58" t="b">
        <f t="shared" si="1650"/>
        <v>0</v>
      </c>
      <c r="AE3929" s="59" t="b">
        <f t="shared" si="1651"/>
        <v>0</v>
      </c>
      <c r="AF3929" s="56" t="e">
        <f t="shared" si="1664"/>
        <v>#VALUE!</v>
      </c>
      <c r="AG3929" s="56" t="e">
        <f t="shared" si="1665"/>
        <v>#VALUE!</v>
      </c>
      <c r="AH3929" s="58" t="e">
        <f t="shared" si="1666"/>
        <v>#VALUE!</v>
      </c>
      <c r="AI3929" s="56">
        <f t="shared" si="1667"/>
        <v>0</v>
      </c>
      <c r="AJ3929" s="56">
        <f t="shared" si="1668"/>
        <v>0</v>
      </c>
      <c r="AK3929" s="56">
        <f t="shared" si="1669"/>
        <v>0</v>
      </c>
      <c r="AL3929" s="56">
        <f t="shared" si="1670"/>
        <v>0</v>
      </c>
      <c r="AM3929" s="56">
        <f t="shared" si="1671"/>
        <v>0</v>
      </c>
      <c r="AN3929" s="56">
        <f t="shared" si="1672"/>
        <v>0</v>
      </c>
      <c r="AO3929" s="89" t="str">
        <f t="shared" si="1673"/>
        <v/>
      </c>
      <c r="AP3929" s="89" t="str">
        <f t="shared" si="1674"/>
        <v>Left</v>
      </c>
    </row>
    <row r="3930" spans="15:42">
      <c r="O3930" s="55">
        <f t="shared" si="1652"/>
        <v>0</v>
      </c>
      <c r="P3930" s="56">
        <f t="shared" si="1648"/>
        <v>0</v>
      </c>
      <c r="Q3930" s="57">
        <f>_xlfn.IFNA(VLOOKUP(E3930,'2026 W-4 Spreadsheet'!frequ,2,FALSE),0)</f>
        <v>0</v>
      </c>
      <c r="R3930" s="56">
        <f t="shared" si="1653"/>
        <v>0</v>
      </c>
      <c r="S3930" s="56" t="str">
        <f t="shared" si="1654"/>
        <v/>
      </c>
      <c r="T3930" s="56" t="str">
        <f t="shared" si="1655"/>
        <v/>
      </c>
      <c r="U3930" s="56" t="str">
        <f t="shared" si="1656"/>
        <v/>
      </c>
      <c r="V3930" s="56" t="str">
        <f t="shared" si="1657"/>
        <v/>
      </c>
      <c r="W3930" s="56" t="str">
        <f t="shared" si="1658"/>
        <v/>
      </c>
      <c r="X3930" s="56" t="str">
        <f t="shared" si="1659"/>
        <v/>
      </c>
      <c r="Y3930" s="57" t="str">
        <f t="shared" si="1660"/>
        <v/>
      </c>
      <c r="Z3930" s="56" t="str">
        <f t="shared" si="1661"/>
        <v/>
      </c>
      <c r="AA3930" s="56" t="str">
        <f t="shared" si="1662"/>
        <v/>
      </c>
      <c r="AB3930" s="56" t="str">
        <f t="shared" si="1663"/>
        <v/>
      </c>
      <c r="AC3930" s="56" t="b">
        <f t="shared" si="1649"/>
        <v>0</v>
      </c>
      <c r="AD3930" s="58" t="b">
        <f t="shared" si="1650"/>
        <v>0</v>
      </c>
      <c r="AE3930" s="59" t="b">
        <f t="shared" si="1651"/>
        <v>0</v>
      </c>
      <c r="AF3930" s="56" t="e">
        <f t="shared" si="1664"/>
        <v>#VALUE!</v>
      </c>
      <c r="AG3930" s="56" t="e">
        <f t="shared" si="1665"/>
        <v>#VALUE!</v>
      </c>
      <c r="AH3930" s="58" t="e">
        <f t="shared" si="1666"/>
        <v>#VALUE!</v>
      </c>
      <c r="AI3930" s="56">
        <f t="shared" si="1667"/>
        <v>0</v>
      </c>
      <c r="AJ3930" s="56">
        <f t="shared" si="1668"/>
        <v>0</v>
      </c>
      <c r="AK3930" s="56">
        <f t="shared" si="1669"/>
        <v>0</v>
      </c>
      <c r="AL3930" s="56">
        <f t="shared" si="1670"/>
        <v>0</v>
      </c>
      <c r="AM3930" s="56">
        <f t="shared" si="1671"/>
        <v>0</v>
      </c>
      <c r="AN3930" s="56">
        <f t="shared" si="1672"/>
        <v>0</v>
      </c>
      <c r="AO3930" s="89" t="str">
        <f t="shared" si="1673"/>
        <v/>
      </c>
      <c r="AP3930" s="89" t="str">
        <f t="shared" si="1674"/>
        <v>Left</v>
      </c>
    </row>
    <row r="3931" spans="15:42">
      <c r="O3931" s="55">
        <f t="shared" si="1652"/>
        <v>0</v>
      </c>
      <c r="P3931" s="56">
        <f t="shared" si="1648"/>
        <v>0</v>
      </c>
      <c r="Q3931" s="57">
        <f>_xlfn.IFNA(VLOOKUP(E3931,'2026 W-4 Spreadsheet'!frequ,2,FALSE),0)</f>
        <v>0</v>
      </c>
      <c r="R3931" s="56">
        <f t="shared" si="1653"/>
        <v>0</v>
      </c>
      <c r="S3931" s="56" t="str">
        <f t="shared" si="1654"/>
        <v/>
      </c>
      <c r="T3931" s="56" t="str">
        <f t="shared" si="1655"/>
        <v/>
      </c>
      <c r="U3931" s="56" t="str">
        <f t="shared" si="1656"/>
        <v/>
      </c>
      <c r="V3931" s="56" t="str">
        <f t="shared" si="1657"/>
        <v/>
      </c>
      <c r="W3931" s="56" t="str">
        <f t="shared" si="1658"/>
        <v/>
      </c>
      <c r="X3931" s="56" t="str">
        <f t="shared" si="1659"/>
        <v/>
      </c>
      <c r="Y3931" s="57" t="str">
        <f t="shared" si="1660"/>
        <v/>
      </c>
      <c r="Z3931" s="56" t="str">
        <f t="shared" si="1661"/>
        <v/>
      </c>
      <c r="AA3931" s="56" t="str">
        <f t="shared" si="1662"/>
        <v/>
      </c>
      <c r="AB3931" s="56" t="str">
        <f t="shared" si="1663"/>
        <v/>
      </c>
      <c r="AC3931" s="56" t="b">
        <f t="shared" si="1649"/>
        <v>0</v>
      </c>
      <c r="AD3931" s="58" t="b">
        <f t="shared" si="1650"/>
        <v>0</v>
      </c>
      <c r="AE3931" s="59" t="b">
        <f t="shared" si="1651"/>
        <v>0</v>
      </c>
      <c r="AF3931" s="56" t="e">
        <f t="shared" si="1664"/>
        <v>#VALUE!</v>
      </c>
      <c r="AG3931" s="56" t="e">
        <f t="shared" si="1665"/>
        <v>#VALUE!</v>
      </c>
      <c r="AH3931" s="58" t="e">
        <f t="shared" si="1666"/>
        <v>#VALUE!</v>
      </c>
      <c r="AI3931" s="56">
        <f t="shared" si="1667"/>
        <v>0</v>
      </c>
      <c r="AJ3931" s="56">
        <f t="shared" si="1668"/>
        <v>0</v>
      </c>
      <c r="AK3931" s="56">
        <f t="shared" si="1669"/>
        <v>0</v>
      </c>
      <c r="AL3931" s="56">
        <f t="shared" si="1670"/>
        <v>0</v>
      </c>
      <c r="AM3931" s="56">
        <f t="shared" si="1671"/>
        <v>0</v>
      </c>
      <c r="AN3931" s="56">
        <f t="shared" si="1672"/>
        <v>0</v>
      </c>
      <c r="AO3931" s="89" t="str">
        <f t="shared" si="1673"/>
        <v/>
      </c>
      <c r="AP3931" s="89" t="str">
        <f t="shared" si="1674"/>
        <v>Left</v>
      </c>
    </row>
    <row r="3932" spans="15:42">
      <c r="O3932" s="55">
        <f t="shared" si="1652"/>
        <v>0</v>
      </c>
      <c r="P3932" s="56">
        <f t="shared" si="1648"/>
        <v>0</v>
      </c>
      <c r="Q3932" s="57">
        <f>_xlfn.IFNA(VLOOKUP(E3932,'2026 W-4 Spreadsheet'!frequ,2,FALSE),0)</f>
        <v>0</v>
      </c>
      <c r="R3932" s="56">
        <f t="shared" si="1653"/>
        <v>0</v>
      </c>
      <c r="S3932" s="56" t="str">
        <f t="shared" si="1654"/>
        <v/>
      </c>
      <c r="T3932" s="56" t="str">
        <f t="shared" si="1655"/>
        <v/>
      </c>
      <c r="U3932" s="56" t="str">
        <f t="shared" si="1656"/>
        <v/>
      </c>
      <c r="V3932" s="56" t="str">
        <f t="shared" si="1657"/>
        <v/>
      </c>
      <c r="W3932" s="56" t="str">
        <f t="shared" si="1658"/>
        <v/>
      </c>
      <c r="X3932" s="56" t="str">
        <f t="shared" si="1659"/>
        <v/>
      </c>
      <c r="Y3932" s="57" t="str">
        <f t="shared" si="1660"/>
        <v/>
      </c>
      <c r="Z3932" s="56" t="str">
        <f t="shared" si="1661"/>
        <v/>
      </c>
      <c r="AA3932" s="56" t="str">
        <f t="shared" si="1662"/>
        <v/>
      </c>
      <c r="AB3932" s="56" t="str">
        <f t="shared" si="1663"/>
        <v/>
      </c>
      <c r="AC3932" s="56" t="b">
        <f t="shared" si="1649"/>
        <v>0</v>
      </c>
      <c r="AD3932" s="58" t="b">
        <f t="shared" si="1650"/>
        <v>0</v>
      </c>
      <c r="AE3932" s="59" t="b">
        <f t="shared" si="1651"/>
        <v>0</v>
      </c>
      <c r="AF3932" s="56" t="e">
        <f t="shared" si="1664"/>
        <v>#VALUE!</v>
      </c>
      <c r="AG3932" s="56" t="e">
        <f t="shared" si="1665"/>
        <v>#VALUE!</v>
      </c>
      <c r="AH3932" s="58" t="e">
        <f t="shared" si="1666"/>
        <v>#VALUE!</v>
      </c>
      <c r="AI3932" s="56">
        <f t="shared" si="1667"/>
        <v>0</v>
      </c>
      <c r="AJ3932" s="56">
        <f t="shared" si="1668"/>
        <v>0</v>
      </c>
      <c r="AK3932" s="56">
        <f t="shared" si="1669"/>
        <v>0</v>
      </c>
      <c r="AL3932" s="56">
        <f t="shared" si="1670"/>
        <v>0</v>
      </c>
      <c r="AM3932" s="56">
        <f t="shared" si="1671"/>
        <v>0</v>
      </c>
      <c r="AN3932" s="56">
        <f t="shared" si="1672"/>
        <v>0</v>
      </c>
      <c r="AO3932" s="89" t="str">
        <f t="shared" si="1673"/>
        <v/>
      </c>
      <c r="AP3932" s="89" t="str">
        <f t="shared" si="1674"/>
        <v>Left</v>
      </c>
    </row>
    <row r="3933" spans="15:42">
      <c r="O3933" s="55">
        <f t="shared" si="1652"/>
        <v>0</v>
      </c>
      <c r="P3933" s="56">
        <f t="shared" si="1648"/>
        <v>0</v>
      </c>
      <c r="Q3933" s="57">
        <f>_xlfn.IFNA(VLOOKUP(E3933,'2026 W-4 Spreadsheet'!frequ,2,FALSE),0)</f>
        <v>0</v>
      </c>
      <c r="R3933" s="56">
        <f t="shared" si="1653"/>
        <v>0</v>
      </c>
      <c r="S3933" s="56" t="str">
        <f t="shared" si="1654"/>
        <v/>
      </c>
      <c r="T3933" s="56" t="str">
        <f t="shared" si="1655"/>
        <v/>
      </c>
      <c r="U3933" s="56" t="str">
        <f t="shared" si="1656"/>
        <v/>
      </c>
      <c r="V3933" s="56" t="str">
        <f t="shared" si="1657"/>
        <v/>
      </c>
      <c r="W3933" s="56" t="str">
        <f t="shared" si="1658"/>
        <v/>
      </c>
      <c r="X3933" s="56" t="str">
        <f t="shared" si="1659"/>
        <v/>
      </c>
      <c r="Y3933" s="57" t="str">
        <f t="shared" si="1660"/>
        <v/>
      </c>
      <c r="Z3933" s="56" t="str">
        <f t="shared" si="1661"/>
        <v/>
      </c>
      <c r="AA3933" s="56" t="str">
        <f t="shared" si="1662"/>
        <v/>
      </c>
      <c r="AB3933" s="56" t="str">
        <f t="shared" si="1663"/>
        <v/>
      </c>
      <c r="AC3933" s="56" t="b">
        <f t="shared" si="1649"/>
        <v>0</v>
      </c>
      <c r="AD3933" s="58" t="b">
        <f t="shared" si="1650"/>
        <v>0</v>
      </c>
      <c r="AE3933" s="59" t="b">
        <f t="shared" si="1651"/>
        <v>0</v>
      </c>
      <c r="AF3933" s="56" t="e">
        <f t="shared" si="1664"/>
        <v>#VALUE!</v>
      </c>
      <c r="AG3933" s="56" t="e">
        <f t="shared" si="1665"/>
        <v>#VALUE!</v>
      </c>
      <c r="AH3933" s="58" t="e">
        <f t="shared" si="1666"/>
        <v>#VALUE!</v>
      </c>
      <c r="AI3933" s="56">
        <f t="shared" si="1667"/>
        <v>0</v>
      </c>
      <c r="AJ3933" s="56">
        <f t="shared" si="1668"/>
        <v>0</v>
      </c>
      <c r="AK3933" s="56">
        <f t="shared" si="1669"/>
        <v>0</v>
      </c>
      <c r="AL3933" s="56">
        <f t="shared" si="1670"/>
        <v>0</v>
      </c>
      <c r="AM3933" s="56">
        <f t="shared" si="1671"/>
        <v>0</v>
      </c>
      <c r="AN3933" s="56">
        <f t="shared" si="1672"/>
        <v>0</v>
      </c>
      <c r="AO3933" s="89" t="str">
        <f t="shared" si="1673"/>
        <v/>
      </c>
      <c r="AP3933" s="89" t="str">
        <f t="shared" si="1674"/>
        <v>Left</v>
      </c>
    </row>
    <row r="3934" spans="15:42">
      <c r="O3934" s="55">
        <f t="shared" si="1652"/>
        <v>0</v>
      </c>
      <c r="P3934" s="56">
        <f t="shared" si="1648"/>
        <v>0</v>
      </c>
      <c r="Q3934" s="57">
        <f>_xlfn.IFNA(VLOOKUP(E3934,'2026 W-4 Spreadsheet'!frequ,2,FALSE),0)</f>
        <v>0</v>
      </c>
      <c r="R3934" s="56">
        <f t="shared" si="1653"/>
        <v>0</v>
      </c>
      <c r="S3934" s="56" t="str">
        <f t="shared" si="1654"/>
        <v/>
      </c>
      <c r="T3934" s="56" t="str">
        <f t="shared" si="1655"/>
        <v/>
      </c>
      <c r="U3934" s="56" t="str">
        <f t="shared" si="1656"/>
        <v/>
      </c>
      <c r="V3934" s="56" t="str">
        <f t="shared" si="1657"/>
        <v/>
      </c>
      <c r="W3934" s="56" t="str">
        <f t="shared" si="1658"/>
        <v/>
      </c>
      <c r="X3934" s="56" t="str">
        <f t="shared" si="1659"/>
        <v/>
      </c>
      <c r="Y3934" s="57" t="str">
        <f t="shared" si="1660"/>
        <v/>
      </c>
      <c r="Z3934" s="56" t="str">
        <f t="shared" si="1661"/>
        <v/>
      </c>
      <c r="AA3934" s="56" t="str">
        <f t="shared" si="1662"/>
        <v/>
      </c>
      <c r="AB3934" s="56" t="str">
        <f t="shared" si="1663"/>
        <v/>
      </c>
      <c r="AC3934" s="56" t="b">
        <f t="shared" si="1649"/>
        <v>0</v>
      </c>
      <c r="AD3934" s="58" t="b">
        <f t="shared" si="1650"/>
        <v>0</v>
      </c>
      <c r="AE3934" s="59" t="b">
        <f t="shared" si="1651"/>
        <v>0</v>
      </c>
      <c r="AF3934" s="56" t="e">
        <f t="shared" si="1664"/>
        <v>#VALUE!</v>
      </c>
      <c r="AG3934" s="56" t="e">
        <f t="shared" si="1665"/>
        <v>#VALUE!</v>
      </c>
      <c r="AH3934" s="58" t="e">
        <f t="shared" si="1666"/>
        <v>#VALUE!</v>
      </c>
      <c r="AI3934" s="56">
        <f t="shared" si="1667"/>
        <v>0</v>
      </c>
      <c r="AJ3934" s="56">
        <f t="shared" si="1668"/>
        <v>0</v>
      </c>
      <c r="AK3934" s="56">
        <f t="shared" si="1669"/>
        <v>0</v>
      </c>
      <c r="AL3934" s="56">
        <f t="shared" si="1670"/>
        <v>0</v>
      </c>
      <c r="AM3934" s="56">
        <f t="shared" si="1671"/>
        <v>0</v>
      </c>
      <c r="AN3934" s="56">
        <f t="shared" si="1672"/>
        <v>0</v>
      </c>
      <c r="AO3934" s="89" t="str">
        <f t="shared" si="1673"/>
        <v/>
      </c>
      <c r="AP3934" s="89" t="str">
        <f t="shared" si="1674"/>
        <v>Left</v>
      </c>
    </row>
    <row r="3935" spans="15:42">
      <c r="O3935" s="55">
        <f t="shared" si="1652"/>
        <v>0</v>
      </c>
      <c r="P3935" s="56">
        <f t="shared" si="1648"/>
        <v>0</v>
      </c>
      <c r="Q3935" s="57">
        <f>_xlfn.IFNA(VLOOKUP(E3935,'2026 W-4 Spreadsheet'!frequ,2,FALSE),0)</f>
        <v>0</v>
      </c>
      <c r="R3935" s="56">
        <f t="shared" si="1653"/>
        <v>0</v>
      </c>
      <c r="S3935" s="56" t="str">
        <f t="shared" si="1654"/>
        <v/>
      </c>
      <c r="T3935" s="56" t="str">
        <f t="shared" si="1655"/>
        <v/>
      </c>
      <c r="U3935" s="56" t="str">
        <f t="shared" si="1656"/>
        <v/>
      </c>
      <c r="V3935" s="56" t="str">
        <f t="shared" si="1657"/>
        <v/>
      </c>
      <c r="W3935" s="56" t="str">
        <f t="shared" si="1658"/>
        <v/>
      </c>
      <c r="X3935" s="56" t="str">
        <f t="shared" si="1659"/>
        <v/>
      </c>
      <c r="Y3935" s="57" t="str">
        <f t="shared" si="1660"/>
        <v/>
      </c>
      <c r="Z3935" s="56" t="str">
        <f t="shared" si="1661"/>
        <v/>
      </c>
      <c r="AA3935" s="56" t="str">
        <f t="shared" si="1662"/>
        <v/>
      </c>
      <c r="AB3935" s="56" t="str">
        <f t="shared" si="1663"/>
        <v/>
      </c>
      <c r="AC3935" s="56" t="b">
        <f t="shared" si="1649"/>
        <v>0</v>
      </c>
      <c r="AD3935" s="58" t="b">
        <f t="shared" si="1650"/>
        <v>0</v>
      </c>
      <c r="AE3935" s="59" t="b">
        <f t="shared" si="1651"/>
        <v>0</v>
      </c>
      <c r="AF3935" s="56" t="e">
        <f t="shared" si="1664"/>
        <v>#VALUE!</v>
      </c>
      <c r="AG3935" s="56" t="e">
        <f t="shared" si="1665"/>
        <v>#VALUE!</v>
      </c>
      <c r="AH3935" s="58" t="e">
        <f t="shared" si="1666"/>
        <v>#VALUE!</v>
      </c>
      <c r="AI3935" s="56">
        <f t="shared" si="1667"/>
        <v>0</v>
      </c>
      <c r="AJ3935" s="56">
        <f t="shared" si="1668"/>
        <v>0</v>
      </c>
      <c r="AK3935" s="56">
        <f t="shared" si="1669"/>
        <v>0</v>
      </c>
      <c r="AL3935" s="56">
        <f t="shared" si="1670"/>
        <v>0</v>
      </c>
      <c r="AM3935" s="56">
        <f t="shared" si="1671"/>
        <v>0</v>
      </c>
      <c r="AN3935" s="56">
        <f t="shared" si="1672"/>
        <v>0</v>
      </c>
      <c r="AO3935" s="89" t="str">
        <f t="shared" si="1673"/>
        <v/>
      </c>
      <c r="AP3935" s="89" t="str">
        <f t="shared" si="1674"/>
        <v>Left</v>
      </c>
    </row>
    <row r="3936" spans="15:42">
      <c r="O3936" s="55">
        <f t="shared" si="1652"/>
        <v>0</v>
      </c>
      <c r="P3936" s="56">
        <f t="shared" si="1648"/>
        <v>0</v>
      </c>
      <c r="Q3936" s="57">
        <f>_xlfn.IFNA(VLOOKUP(E3936,'2026 W-4 Spreadsheet'!frequ,2,FALSE),0)</f>
        <v>0</v>
      </c>
      <c r="R3936" s="56">
        <f t="shared" si="1653"/>
        <v>0</v>
      </c>
      <c r="S3936" s="56" t="str">
        <f t="shared" si="1654"/>
        <v/>
      </c>
      <c r="T3936" s="56" t="str">
        <f t="shared" si="1655"/>
        <v/>
      </c>
      <c r="U3936" s="56" t="str">
        <f t="shared" si="1656"/>
        <v/>
      </c>
      <c r="V3936" s="56" t="str">
        <f t="shared" si="1657"/>
        <v/>
      </c>
      <c r="W3936" s="56" t="str">
        <f t="shared" si="1658"/>
        <v/>
      </c>
      <c r="X3936" s="56" t="str">
        <f t="shared" si="1659"/>
        <v/>
      </c>
      <c r="Y3936" s="57" t="str">
        <f t="shared" si="1660"/>
        <v/>
      </c>
      <c r="Z3936" s="56" t="str">
        <f t="shared" si="1661"/>
        <v/>
      </c>
      <c r="AA3936" s="56" t="str">
        <f t="shared" si="1662"/>
        <v/>
      </c>
      <c r="AB3936" s="56" t="str">
        <f t="shared" si="1663"/>
        <v/>
      </c>
      <c r="AC3936" s="56" t="b">
        <f t="shared" si="1649"/>
        <v>0</v>
      </c>
      <c r="AD3936" s="58" t="b">
        <f t="shared" si="1650"/>
        <v>0</v>
      </c>
      <c r="AE3936" s="59" t="b">
        <f t="shared" si="1651"/>
        <v>0</v>
      </c>
      <c r="AF3936" s="56" t="e">
        <f t="shared" si="1664"/>
        <v>#VALUE!</v>
      </c>
      <c r="AG3936" s="56" t="e">
        <f t="shared" si="1665"/>
        <v>#VALUE!</v>
      </c>
      <c r="AH3936" s="58" t="e">
        <f t="shared" si="1666"/>
        <v>#VALUE!</v>
      </c>
      <c r="AI3936" s="56">
        <f t="shared" si="1667"/>
        <v>0</v>
      </c>
      <c r="AJ3936" s="56">
        <f t="shared" si="1668"/>
        <v>0</v>
      </c>
      <c r="AK3936" s="56">
        <f t="shared" si="1669"/>
        <v>0</v>
      </c>
      <c r="AL3936" s="56">
        <f t="shared" si="1670"/>
        <v>0</v>
      </c>
      <c r="AM3936" s="56">
        <f t="shared" si="1671"/>
        <v>0</v>
      </c>
      <c r="AN3936" s="56">
        <f t="shared" si="1672"/>
        <v>0</v>
      </c>
      <c r="AO3936" s="89" t="str">
        <f t="shared" si="1673"/>
        <v/>
      </c>
      <c r="AP3936" s="89" t="str">
        <f t="shared" si="1674"/>
        <v>Left</v>
      </c>
    </row>
    <row r="3937" spans="15:42">
      <c r="O3937" s="55">
        <f t="shared" si="1652"/>
        <v>0</v>
      </c>
      <c r="P3937" s="56">
        <f t="shared" si="1648"/>
        <v>0</v>
      </c>
      <c r="Q3937" s="57">
        <f>_xlfn.IFNA(VLOOKUP(E3937,'2026 W-4 Spreadsheet'!frequ,2,FALSE),0)</f>
        <v>0</v>
      </c>
      <c r="R3937" s="56">
        <f t="shared" si="1653"/>
        <v>0</v>
      </c>
      <c r="S3937" s="56" t="str">
        <f t="shared" si="1654"/>
        <v/>
      </c>
      <c r="T3937" s="56" t="str">
        <f t="shared" si="1655"/>
        <v/>
      </c>
      <c r="U3937" s="56" t="str">
        <f t="shared" si="1656"/>
        <v/>
      </c>
      <c r="V3937" s="56" t="str">
        <f t="shared" si="1657"/>
        <v/>
      </c>
      <c r="W3937" s="56" t="str">
        <f t="shared" si="1658"/>
        <v/>
      </c>
      <c r="X3937" s="56" t="str">
        <f t="shared" si="1659"/>
        <v/>
      </c>
      <c r="Y3937" s="57" t="str">
        <f t="shared" si="1660"/>
        <v/>
      </c>
      <c r="Z3937" s="56" t="str">
        <f t="shared" si="1661"/>
        <v/>
      </c>
      <c r="AA3937" s="56" t="str">
        <f t="shared" si="1662"/>
        <v/>
      </c>
      <c r="AB3937" s="56" t="str">
        <f t="shared" si="1663"/>
        <v/>
      </c>
      <c r="AC3937" s="56" t="b">
        <f t="shared" si="1649"/>
        <v>0</v>
      </c>
      <c r="AD3937" s="58" t="b">
        <f t="shared" si="1650"/>
        <v>0</v>
      </c>
      <c r="AE3937" s="59" t="b">
        <f t="shared" si="1651"/>
        <v>0</v>
      </c>
      <c r="AF3937" s="56" t="e">
        <f t="shared" si="1664"/>
        <v>#VALUE!</v>
      </c>
      <c r="AG3937" s="56" t="e">
        <f t="shared" si="1665"/>
        <v>#VALUE!</v>
      </c>
      <c r="AH3937" s="58" t="e">
        <f t="shared" si="1666"/>
        <v>#VALUE!</v>
      </c>
      <c r="AI3937" s="56">
        <f t="shared" si="1667"/>
        <v>0</v>
      </c>
      <c r="AJ3937" s="56">
        <f t="shared" si="1668"/>
        <v>0</v>
      </c>
      <c r="AK3937" s="56">
        <f t="shared" si="1669"/>
        <v>0</v>
      </c>
      <c r="AL3937" s="56">
        <f t="shared" si="1670"/>
        <v>0</v>
      </c>
      <c r="AM3937" s="56">
        <f t="shared" si="1671"/>
        <v>0</v>
      </c>
      <c r="AN3937" s="56">
        <f t="shared" si="1672"/>
        <v>0</v>
      </c>
      <c r="AO3937" s="89" t="str">
        <f t="shared" si="1673"/>
        <v/>
      </c>
      <c r="AP3937" s="89" t="str">
        <f t="shared" si="1674"/>
        <v>Left</v>
      </c>
    </row>
    <row r="3938" spans="15:42">
      <c r="O3938" s="55">
        <f t="shared" si="1652"/>
        <v>0</v>
      </c>
      <c r="P3938" s="56">
        <f t="shared" si="1648"/>
        <v>0</v>
      </c>
      <c r="Q3938" s="57">
        <f>_xlfn.IFNA(VLOOKUP(E3938,'2026 W-4 Spreadsheet'!frequ,2,FALSE),0)</f>
        <v>0</v>
      </c>
      <c r="R3938" s="56">
        <f t="shared" si="1653"/>
        <v>0</v>
      </c>
      <c r="S3938" s="56" t="str">
        <f t="shared" si="1654"/>
        <v/>
      </c>
      <c r="T3938" s="56" t="str">
        <f t="shared" si="1655"/>
        <v/>
      </c>
      <c r="U3938" s="56" t="str">
        <f t="shared" si="1656"/>
        <v/>
      </c>
      <c r="V3938" s="56" t="str">
        <f t="shared" si="1657"/>
        <v/>
      </c>
      <c r="W3938" s="56" t="str">
        <f t="shared" si="1658"/>
        <v/>
      </c>
      <c r="X3938" s="56" t="str">
        <f t="shared" si="1659"/>
        <v/>
      </c>
      <c r="Y3938" s="57" t="str">
        <f t="shared" si="1660"/>
        <v/>
      </c>
      <c r="Z3938" s="56" t="str">
        <f t="shared" si="1661"/>
        <v/>
      </c>
      <c r="AA3938" s="56" t="str">
        <f t="shared" si="1662"/>
        <v/>
      </c>
      <c r="AB3938" s="56" t="str">
        <f t="shared" si="1663"/>
        <v/>
      </c>
      <c r="AC3938" s="56" t="b">
        <f t="shared" si="1649"/>
        <v>0</v>
      </c>
      <c r="AD3938" s="58" t="b">
        <f t="shared" si="1650"/>
        <v>0</v>
      </c>
      <c r="AE3938" s="59" t="b">
        <f t="shared" si="1651"/>
        <v>0</v>
      </c>
      <c r="AF3938" s="56" t="e">
        <f t="shared" si="1664"/>
        <v>#VALUE!</v>
      </c>
      <c r="AG3938" s="56" t="e">
        <f t="shared" si="1665"/>
        <v>#VALUE!</v>
      </c>
      <c r="AH3938" s="58" t="e">
        <f t="shared" si="1666"/>
        <v>#VALUE!</v>
      </c>
      <c r="AI3938" s="56">
        <f t="shared" si="1667"/>
        <v>0</v>
      </c>
      <c r="AJ3938" s="56">
        <f t="shared" si="1668"/>
        <v>0</v>
      </c>
      <c r="AK3938" s="56">
        <f t="shared" si="1669"/>
        <v>0</v>
      </c>
      <c r="AL3938" s="56">
        <f t="shared" si="1670"/>
        <v>0</v>
      </c>
      <c r="AM3938" s="56">
        <f t="shared" si="1671"/>
        <v>0</v>
      </c>
      <c r="AN3938" s="56">
        <f t="shared" si="1672"/>
        <v>0</v>
      </c>
      <c r="AO3938" s="89" t="str">
        <f t="shared" si="1673"/>
        <v/>
      </c>
      <c r="AP3938" s="89" t="str">
        <f t="shared" si="1674"/>
        <v>Left</v>
      </c>
    </row>
    <row r="3939" spans="15:42">
      <c r="O3939" s="55">
        <f t="shared" si="1652"/>
        <v>0</v>
      </c>
      <c r="P3939" s="56">
        <f t="shared" si="1648"/>
        <v>0</v>
      </c>
      <c r="Q3939" s="57">
        <f>_xlfn.IFNA(VLOOKUP(E3939,'2026 W-4 Spreadsheet'!frequ,2,FALSE),0)</f>
        <v>0</v>
      </c>
      <c r="R3939" s="56">
        <f t="shared" si="1653"/>
        <v>0</v>
      </c>
      <c r="S3939" s="56" t="str">
        <f t="shared" si="1654"/>
        <v/>
      </c>
      <c r="T3939" s="56" t="str">
        <f t="shared" si="1655"/>
        <v/>
      </c>
      <c r="U3939" s="56" t="str">
        <f t="shared" si="1656"/>
        <v/>
      </c>
      <c r="V3939" s="56" t="str">
        <f t="shared" si="1657"/>
        <v/>
      </c>
      <c r="W3939" s="56" t="str">
        <f t="shared" si="1658"/>
        <v/>
      </c>
      <c r="X3939" s="56" t="str">
        <f t="shared" si="1659"/>
        <v/>
      </c>
      <c r="Y3939" s="57" t="str">
        <f t="shared" si="1660"/>
        <v/>
      </c>
      <c r="Z3939" s="56" t="str">
        <f t="shared" si="1661"/>
        <v/>
      </c>
      <c r="AA3939" s="56" t="str">
        <f t="shared" si="1662"/>
        <v/>
      </c>
      <c r="AB3939" s="56" t="str">
        <f t="shared" si="1663"/>
        <v/>
      </c>
      <c r="AC3939" s="56" t="b">
        <f t="shared" si="1649"/>
        <v>0</v>
      </c>
      <c r="AD3939" s="58" t="b">
        <f t="shared" si="1650"/>
        <v>0</v>
      </c>
      <c r="AE3939" s="59" t="b">
        <f t="shared" si="1651"/>
        <v>0</v>
      </c>
      <c r="AF3939" s="56" t="e">
        <f t="shared" si="1664"/>
        <v>#VALUE!</v>
      </c>
      <c r="AG3939" s="56" t="e">
        <f t="shared" si="1665"/>
        <v>#VALUE!</v>
      </c>
      <c r="AH3939" s="58" t="e">
        <f t="shared" si="1666"/>
        <v>#VALUE!</v>
      </c>
      <c r="AI3939" s="56">
        <f t="shared" si="1667"/>
        <v>0</v>
      </c>
      <c r="AJ3939" s="56">
        <f t="shared" si="1668"/>
        <v>0</v>
      </c>
      <c r="AK3939" s="56">
        <f t="shared" si="1669"/>
        <v>0</v>
      </c>
      <c r="AL3939" s="56">
        <f t="shared" si="1670"/>
        <v>0</v>
      </c>
      <c r="AM3939" s="56">
        <f t="shared" si="1671"/>
        <v>0</v>
      </c>
      <c r="AN3939" s="56">
        <f t="shared" si="1672"/>
        <v>0</v>
      </c>
      <c r="AO3939" s="89" t="str">
        <f t="shared" si="1673"/>
        <v/>
      </c>
      <c r="AP3939" s="89" t="str">
        <f t="shared" si="1674"/>
        <v>Left</v>
      </c>
    </row>
    <row r="3940" spans="15:42">
      <c r="O3940" s="55">
        <f t="shared" si="1652"/>
        <v>0</v>
      </c>
      <c r="P3940" s="56">
        <f t="shared" si="1648"/>
        <v>0</v>
      </c>
      <c r="Q3940" s="57">
        <f>_xlfn.IFNA(VLOOKUP(E3940,'2026 W-4 Spreadsheet'!frequ,2,FALSE),0)</f>
        <v>0</v>
      </c>
      <c r="R3940" s="56">
        <f t="shared" si="1653"/>
        <v>0</v>
      </c>
      <c r="S3940" s="56" t="str">
        <f t="shared" si="1654"/>
        <v/>
      </c>
      <c r="T3940" s="56" t="str">
        <f t="shared" si="1655"/>
        <v/>
      </c>
      <c r="U3940" s="56" t="str">
        <f t="shared" si="1656"/>
        <v/>
      </c>
      <c r="V3940" s="56" t="str">
        <f t="shared" si="1657"/>
        <v/>
      </c>
      <c r="W3940" s="56" t="str">
        <f t="shared" si="1658"/>
        <v/>
      </c>
      <c r="X3940" s="56" t="str">
        <f t="shared" si="1659"/>
        <v/>
      </c>
      <c r="Y3940" s="57" t="str">
        <f t="shared" si="1660"/>
        <v/>
      </c>
      <c r="Z3940" s="56" t="str">
        <f t="shared" si="1661"/>
        <v/>
      </c>
      <c r="AA3940" s="56" t="str">
        <f t="shared" si="1662"/>
        <v/>
      </c>
      <c r="AB3940" s="56" t="str">
        <f t="shared" si="1663"/>
        <v/>
      </c>
      <c r="AC3940" s="56" t="b">
        <f t="shared" si="1649"/>
        <v>0</v>
      </c>
      <c r="AD3940" s="58" t="b">
        <f t="shared" si="1650"/>
        <v>0</v>
      </c>
      <c r="AE3940" s="59" t="b">
        <f t="shared" si="1651"/>
        <v>0</v>
      </c>
      <c r="AF3940" s="56" t="e">
        <f t="shared" si="1664"/>
        <v>#VALUE!</v>
      </c>
      <c r="AG3940" s="56" t="e">
        <f t="shared" si="1665"/>
        <v>#VALUE!</v>
      </c>
      <c r="AH3940" s="58" t="e">
        <f t="shared" si="1666"/>
        <v>#VALUE!</v>
      </c>
      <c r="AI3940" s="56">
        <f t="shared" si="1667"/>
        <v>0</v>
      </c>
      <c r="AJ3940" s="56">
        <f t="shared" si="1668"/>
        <v>0</v>
      </c>
      <c r="AK3940" s="56">
        <f t="shared" si="1669"/>
        <v>0</v>
      </c>
      <c r="AL3940" s="56">
        <f t="shared" si="1670"/>
        <v>0</v>
      </c>
      <c r="AM3940" s="56">
        <f t="shared" si="1671"/>
        <v>0</v>
      </c>
      <c r="AN3940" s="56">
        <f t="shared" si="1672"/>
        <v>0</v>
      </c>
      <c r="AO3940" s="89" t="str">
        <f t="shared" si="1673"/>
        <v/>
      </c>
      <c r="AP3940" s="89" t="str">
        <f t="shared" si="1674"/>
        <v>Left</v>
      </c>
    </row>
    <row r="3941" spans="15:42">
      <c r="O3941" s="55">
        <f t="shared" si="1652"/>
        <v>0</v>
      </c>
      <c r="P3941" s="56">
        <f t="shared" si="1648"/>
        <v>0</v>
      </c>
      <c r="Q3941" s="57">
        <f>_xlfn.IFNA(VLOOKUP(E3941,'2026 W-4 Spreadsheet'!frequ,2,FALSE),0)</f>
        <v>0</v>
      </c>
      <c r="R3941" s="56">
        <f t="shared" si="1653"/>
        <v>0</v>
      </c>
      <c r="S3941" s="56" t="str">
        <f t="shared" si="1654"/>
        <v/>
      </c>
      <c r="T3941" s="56" t="str">
        <f t="shared" si="1655"/>
        <v/>
      </c>
      <c r="U3941" s="56" t="str">
        <f t="shared" si="1656"/>
        <v/>
      </c>
      <c r="V3941" s="56" t="str">
        <f t="shared" si="1657"/>
        <v/>
      </c>
      <c r="W3941" s="56" t="str">
        <f t="shared" si="1658"/>
        <v/>
      </c>
      <c r="X3941" s="56" t="str">
        <f t="shared" si="1659"/>
        <v/>
      </c>
      <c r="Y3941" s="57" t="str">
        <f t="shared" si="1660"/>
        <v/>
      </c>
      <c r="Z3941" s="56" t="str">
        <f t="shared" si="1661"/>
        <v/>
      </c>
      <c r="AA3941" s="56" t="str">
        <f t="shared" si="1662"/>
        <v/>
      </c>
      <c r="AB3941" s="56" t="str">
        <f t="shared" si="1663"/>
        <v/>
      </c>
      <c r="AC3941" s="56" t="b">
        <f t="shared" si="1649"/>
        <v>0</v>
      </c>
      <c r="AD3941" s="58" t="b">
        <f t="shared" si="1650"/>
        <v>0</v>
      </c>
      <c r="AE3941" s="59" t="b">
        <f t="shared" si="1651"/>
        <v>0</v>
      </c>
      <c r="AF3941" s="56" t="e">
        <f t="shared" si="1664"/>
        <v>#VALUE!</v>
      </c>
      <c r="AG3941" s="56" t="e">
        <f t="shared" si="1665"/>
        <v>#VALUE!</v>
      </c>
      <c r="AH3941" s="58" t="e">
        <f t="shared" si="1666"/>
        <v>#VALUE!</v>
      </c>
      <c r="AI3941" s="56">
        <f t="shared" si="1667"/>
        <v>0</v>
      </c>
      <c r="AJ3941" s="56">
        <f t="shared" si="1668"/>
        <v>0</v>
      </c>
      <c r="AK3941" s="56">
        <f t="shared" si="1669"/>
        <v>0</v>
      </c>
      <c r="AL3941" s="56">
        <f t="shared" si="1670"/>
        <v>0</v>
      </c>
      <c r="AM3941" s="56">
        <f t="shared" si="1671"/>
        <v>0</v>
      </c>
      <c r="AN3941" s="56">
        <f t="shared" si="1672"/>
        <v>0</v>
      </c>
      <c r="AO3941" s="89" t="str">
        <f t="shared" si="1673"/>
        <v/>
      </c>
      <c r="AP3941" s="89" t="str">
        <f t="shared" si="1674"/>
        <v>Left</v>
      </c>
    </row>
    <row r="3942" spans="15:42">
      <c r="O3942" s="55">
        <f t="shared" si="1652"/>
        <v>0</v>
      </c>
      <c r="P3942" s="56">
        <f t="shared" si="1648"/>
        <v>0</v>
      </c>
      <c r="Q3942" s="57">
        <f>_xlfn.IFNA(VLOOKUP(E3942,'2026 W-4 Spreadsheet'!frequ,2,FALSE),0)</f>
        <v>0</v>
      </c>
      <c r="R3942" s="56">
        <f t="shared" si="1653"/>
        <v>0</v>
      </c>
      <c r="S3942" s="56" t="str">
        <f t="shared" si="1654"/>
        <v/>
      </c>
      <c r="T3942" s="56" t="str">
        <f t="shared" si="1655"/>
        <v/>
      </c>
      <c r="U3942" s="56" t="str">
        <f t="shared" si="1656"/>
        <v/>
      </c>
      <c r="V3942" s="56" t="str">
        <f t="shared" si="1657"/>
        <v/>
      </c>
      <c r="W3942" s="56" t="str">
        <f t="shared" si="1658"/>
        <v/>
      </c>
      <c r="X3942" s="56" t="str">
        <f t="shared" si="1659"/>
        <v/>
      </c>
      <c r="Y3942" s="57" t="str">
        <f t="shared" si="1660"/>
        <v/>
      </c>
      <c r="Z3942" s="56" t="str">
        <f t="shared" si="1661"/>
        <v/>
      </c>
      <c r="AA3942" s="56" t="str">
        <f t="shared" si="1662"/>
        <v/>
      </c>
      <c r="AB3942" s="56" t="str">
        <f t="shared" si="1663"/>
        <v/>
      </c>
      <c r="AC3942" s="56" t="b">
        <f t="shared" si="1649"/>
        <v>0</v>
      </c>
      <c r="AD3942" s="58" t="b">
        <f t="shared" si="1650"/>
        <v>0</v>
      </c>
      <c r="AE3942" s="59" t="b">
        <f t="shared" si="1651"/>
        <v>0</v>
      </c>
      <c r="AF3942" s="56" t="e">
        <f t="shared" si="1664"/>
        <v>#VALUE!</v>
      </c>
      <c r="AG3942" s="56" t="e">
        <f t="shared" si="1665"/>
        <v>#VALUE!</v>
      </c>
      <c r="AH3942" s="58" t="e">
        <f t="shared" si="1666"/>
        <v>#VALUE!</v>
      </c>
      <c r="AI3942" s="56">
        <f t="shared" si="1667"/>
        <v>0</v>
      </c>
      <c r="AJ3942" s="56">
        <f t="shared" si="1668"/>
        <v>0</v>
      </c>
      <c r="AK3942" s="56">
        <f t="shared" si="1669"/>
        <v>0</v>
      </c>
      <c r="AL3942" s="56">
        <f t="shared" si="1670"/>
        <v>0</v>
      </c>
      <c r="AM3942" s="56">
        <f t="shared" si="1671"/>
        <v>0</v>
      </c>
      <c r="AN3942" s="56">
        <f t="shared" si="1672"/>
        <v>0</v>
      </c>
      <c r="AO3942" s="89" t="str">
        <f t="shared" si="1673"/>
        <v/>
      </c>
      <c r="AP3942" s="89" t="str">
        <f t="shared" si="1674"/>
        <v>Left</v>
      </c>
    </row>
    <row r="3943" spans="15:42">
      <c r="O3943" s="55">
        <f t="shared" si="1652"/>
        <v>0</v>
      </c>
      <c r="P3943" s="56">
        <f t="shared" si="1648"/>
        <v>0</v>
      </c>
      <c r="Q3943" s="57">
        <f>_xlfn.IFNA(VLOOKUP(E3943,'2026 W-4 Spreadsheet'!frequ,2,FALSE),0)</f>
        <v>0</v>
      </c>
      <c r="R3943" s="56">
        <f t="shared" si="1653"/>
        <v>0</v>
      </c>
      <c r="S3943" s="56" t="str">
        <f t="shared" si="1654"/>
        <v/>
      </c>
      <c r="T3943" s="56" t="str">
        <f t="shared" si="1655"/>
        <v/>
      </c>
      <c r="U3943" s="56" t="str">
        <f t="shared" si="1656"/>
        <v/>
      </c>
      <c r="V3943" s="56" t="str">
        <f t="shared" si="1657"/>
        <v/>
      </c>
      <c r="W3943" s="56" t="str">
        <f t="shared" si="1658"/>
        <v/>
      </c>
      <c r="X3943" s="56" t="str">
        <f t="shared" si="1659"/>
        <v/>
      </c>
      <c r="Y3943" s="57" t="str">
        <f t="shared" si="1660"/>
        <v/>
      </c>
      <c r="Z3943" s="56" t="str">
        <f t="shared" si="1661"/>
        <v/>
      </c>
      <c r="AA3943" s="56" t="str">
        <f t="shared" si="1662"/>
        <v/>
      </c>
      <c r="AB3943" s="56" t="str">
        <f t="shared" si="1663"/>
        <v/>
      </c>
      <c r="AC3943" s="56" t="b">
        <f t="shared" si="1649"/>
        <v>0</v>
      </c>
      <c r="AD3943" s="58" t="b">
        <f t="shared" si="1650"/>
        <v>0</v>
      </c>
      <c r="AE3943" s="59" t="b">
        <f t="shared" si="1651"/>
        <v>0</v>
      </c>
      <c r="AF3943" s="56" t="e">
        <f t="shared" si="1664"/>
        <v>#VALUE!</v>
      </c>
      <c r="AG3943" s="56" t="e">
        <f t="shared" si="1665"/>
        <v>#VALUE!</v>
      </c>
      <c r="AH3943" s="58" t="e">
        <f t="shared" si="1666"/>
        <v>#VALUE!</v>
      </c>
      <c r="AI3943" s="56">
        <f t="shared" si="1667"/>
        <v>0</v>
      </c>
      <c r="AJ3943" s="56">
        <f t="shared" si="1668"/>
        <v>0</v>
      </c>
      <c r="AK3943" s="56">
        <f t="shared" si="1669"/>
        <v>0</v>
      </c>
      <c r="AL3943" s="56">
        <f t="shared" si="1670"/>
        <v>0</v>
      </c>
      <c r="AM3943" s="56">
        <f t="shared" si="1671"/>
        <v>0</v>
      </c>
      <c r="AN3943" s="56">
        <f t="shared" si="1672"/>
        <v>0</v>
      </c>
      <c r="AO3943" s="89" t="str">
        <f t="shared" si="1673"/>
        <v/>
      </c>
      <c r="AP3943" s="89" t="str">
        <f t="shared" si="1674"/>
        <v>Left</v>
      </c>
    </row>
    <row r="3944" spans="15:42">
      <c r="O3944" s="55">
        <f t="shared" si="1652"/>
        <v>0</v>
      </c>
      <c r="P3944" s="56">
        <f t="shared" si="1648"/>
        <v>0</v>
      </c>
      <c r="Q3944" s="57">
        <f>_xlfn.IFNA(VLOOKUP(E3944,'2026 W-4 Spreadsheet'!frequ,2,FALSE),0)</f>
        <v>0</v>
      </c>
      <c r="R3944" s="56">
        <f t="shared" si="1653"/>
        <v>0</v>
      </c>
      <c r="S3944" s="56" t="str">
        <f t="shared" si="1654"/>
        <v/>
      </c>
      <c r="T3944" s="56" t="str">
        <f t="shared" si="1655"/>
        <v/>
      </c>
      <c r="U3944" s="56" t="str">
        <f t="shared" si="1656"/>
        <v/>
      </c>
      <c r="V3944" s="56" t="str">
        <f t="shared" si="1657"/>
        <v/>
      </c>
      <c r="W3944" s="56" t="str">
        <f t="shared" si="1658"/>
        <v/>
      </c>
      <c r="X3944" s="56" t="str">
        <f t="shared" si="1659"/>
        <v/>
      </c>
      <c r="Y3944" s="57" t="str">
        <f t="shared" si="1660"/>
        <v/>
      </c>
      <c r="Z3944" s="56" t="str">
        <f t="shared" si="1661"/>
        <v/>
      </c>
      <c r="AA3944" s="56" t="str">
        <f t="shared" si="1662"/>
        <v/>
      </c>
      <c r="AB3944" s="56" t="str">
        <f t="shared" si="1663"/>
        <v/>
      </c>
      <c r="AC3944" s="56" t="b">
        <f t="shared" si="1649"/>
        <v>0</v>
      </c>
      <c r="AD3944" s="58" t="b">
        <f t="shared" si="1650"/>
        <v>0</v>
      </c>
      <c r="AE3944" s="59" t="b">
        <f t="shared" si="1651"/>
        <v>0</v>
      </c>
      <c r="AF3944" s="56" t="e">
        <f t="shared" si="1664"/>
        <v>#VALUE!</v>
      </c>
      <c r="AG3944" s="56" t="e">
        <f t="shared" si="1665"/>
        <v>#VALUE!</v>
      </c>
      <c r="AH3944" s="58" t="e">
        <f t="shared" si="1666"/>
        <v>#VALUE!</v>
      </c>
      <c r="AI3944" s="56">
        <f t="shared" si="1667"/>
        <v>0</v>
      </c>
      <c r="AJ3944" s="56">
        <f t="shared" si="1668"/>
        <v>0</v>
      </c>
      <c r="AK3944" s="56">
        <f t="shared" si="1669"/>
        <v>0</v>
      </c>
      <c r="AL3944" s="56">
        <f t="shared" si="1670"/>
        <v>0</v>
      </c>
      <c r="AM3944" s="56">
        <f t="shared" si="1671"/>
        <v>0</v>
      </c>
      <c r="AN3944" s="56">
        <f t="shared" si="1672"/>
        <v>0</v>
      </c>
      <c r="AO3944" s="89" t="str">
        <f t="shared" si="1673"/>
        <v/>
      </c>
      <c r="AP3944" s="89" t="str">
        <f t="shared" si="1674"/>
        <v>Left</v>
      </c>
    </row>
    <row r="3945" spans="15:42">
      <c r="O3945" s="55">
        <f t="shared" si="1652"/>
        <v>0</v>
      </c>
      <c r="P3945" s="56">
        <f t="shared" si="1648"/>
        <v>0</v>
      </c>
      <c r="Q3945" s="57">
        <f>_xlfn.IFNA(VLOOKUP(E3945,'2026 W-4 Spreadsheet'!frequ,2,FALSE),0)</f>
        <v>0</v>
      </c>
      <c r="R3945" s="56">
        <f t="shared" si="1653"/>
        <v>0</v>
      </c>
      <c r="S3945" s="56" t="str">
        <f t="shared" si="1654"/>
        <v/>
      </c>
      <c r="T3945" s="56" t="str">
        <f t="shared" si="1655"/>
        <v/>
      </c>
      <c r="U3945" s="56" t="str">
        <f t="shared" si="1656"/>
        <v/>
      </c>
      <c r="V3945" s="56" t="str">
        <f t="shared" si="1657"/>
        <v/>
      </c>
      <c r="W3945" s="56" t="str">
        <f t="shared" si="1658"/>
        <v/>
      </c>
      <c r="X3945" s="56" t="str">
        <f t="shared" si="1659"/>
        <v/>
      </c>
      <c r="Y3945" s="57" t="str">
        <f t="shared" si="1660"/>
        <v/>
      </c>
      <c r="Z3945" s="56" t="str">
        <f t="shared" si="1661"/>
        <v/>
      </c>
      <c r="AA3945" s="56" t="str">
        <f t="shared" si="1662"/>
        <v/>
      </c>
      <c r="AB3945" s="56" t="str">
        <f t="shared" si="1663"/>
        <v/>
      </c>
      <c r="AC3945" s="56" t="b">
        <f t="shared" si="1649"/>
        <v>0</v>
      </c>
      <c r="AD3945" s="58" t="b">
        <f t="shared" si="1650"/>
        <v>0</v>
      </c>
      <c r="AE3945" s="59" t="b">
        <f t="shared" si="1651"/>
        <v>0</v>
      </c>
      <c r="AF3945" s="56" t="e">
        <f t="shared" si="1664"/>
        <v>#VALUE!</v>
      </c>
      <c r="AG3945" s="56" t="e">
        <f t="shared" si="1665"/>
        <v>#VALUE!</v>
      </c>
      <c r="AH3945" s="58" t="e">
        <f t="shared" si="1666"/>
        <v>#VALUE!</v>
      </c>
      <c r="AI3945" s="56">
        <f t="shared" si="1667"/>
        <v>0</v>
      </c>
      <c r="AJ3945" s="56">
        <f t="shared" si="1668"/>
        <v>0</v>
      </c>
      <c r="AK3945" s="56">
        <f t="shared" si="1669"/>
        <v>0</v>
      </c>
      <c r="AL3945" s="56">
        <f t="shared" si="1670"/>
        <v>0</v>
      </c>
      <c r="AM3945" s="56">
        <f t="shared" si="1671"/>
        <v>0</v>
      </c>
      <c r="AN3945" s="56">
        <f t="shared" si="1672"/>
        <v>0</v>
      </c>
      <c r="AO3945" s="89" t="str">
        <f t="shared" si="1673"/>
        <v/>
      </c>
      <c r="AP3945" s="89" t="str">
        <f t="shared" si="1674"/>
        <v>Left</v>
      </c>
    </row>
    <row r="3946" spans="15:42">
      <c r="O3946" s="55">
        <f t="shared" si="1652"/>
        <v>0</v>
      </c>
      <c r="P3946" s="56">
        <f t="shared" si="1648"/>
        <v>0</v>
      </c>
      <c r="Q3946" s="57">
        <f>_xlfn.IFNA(VLOOKUP(E3946,'2026 W-4 Spreadsheet'!frequ,2,FALSE),0)</f>
        <v>0</v>
      </c>
      <c r="R3946" s="56">
        <f t="shared" si="1653"/>
        <v>0</v>
      </c>
      <c r="S3946" s="56" t="str">
        <f t="shared" si="1654"/>
        <v/>
      </c>
      <c r="T3946" s="56" t="str">
        <f t="shared" si="1655"/>
        <v/>
      </c>
      <c r="U3946" s="56" t="str">
        <f t="shared" si="1656"/>
        <v/>
      </c>
      <c r="V3946" s="56" t="str">
        <f t="shared" si="1657"/>
        <v/>
      </c>
      <c r="W3946" s="56" t="str">
        <f t="shared" si="1658"/>
        <v/>
      </c>
      <c r="X3946" s="56" t="str">
        <f t="shared" si="1659"/>
        <v/>
      </c>
      <c r="Y3946" s="57" t="str">
        <f t="shared" si="1660"/>
        <v/>
      </c>
      <c r="Z3946" s="56" t="str">
        <f t="shared" si="1661"/>
        <v/>
      </c>
      <c r="AA3946" s="56" t="str">
        <f t="shared" si="1662"/>
        <v/>
      </c>
      <c r="AB3946" s="56" t="str">
        <f t="shared" si="1663"/>
        <v/>
      </c>
      <c r="AC3946" s="56" t="b">
        <f t="shared" si="1649"/>
        <v>0</v>
      </c>
      <c r="AD3946" s="58" t="b">
        <f t="shared" si="1650"/>
        <v>0</v>
      </c>
      <c r="AE3946" s="59" t="b">
        <f t="shared" si="1651"/>
        <v>0</v>
      </c>
      <c r="AF3946" s="56" t="e">
        <f t="shared" si="1664"/>
        <v>#VALUE!</v>
      </c>
      <c r="AG3946" s="56" t="e">
        <f t="shared" si="1665"/>
        <v>#VALUE!</v>
      </c>
      <c r="AH3946" s="58" t="e">
        <f t="shared" si="1666"/>
        <v>#VALUE!</v>
      </c>
      <c r="AI3946" s="56">
        <f t="shared" si="1667"/>
        <v>0</v>
      </c>
      <c r="AJ3946" s="56">
        <f t="shared" si="1668"/>
        <v>0</v>
      </c>
      <c r="AK3946" s="56">
        <f t="shared" si="1669"/>
        <v>0</v>
      </c>
      <c r="AL3946" s="56">
        <f t="shared" si="1670"/>
        <v>0</v>
      </c>
      <c r="AM3946" s="56">
        <f t="shared" si="1671"/>
        <v>0</v>
      </c>
      <c r="AN3946" s="56">
        <f t="shared" si="1672"/>
        <v>0</v>
      </c>
      <c r="AO3946" s="89" t="str">
        <f t="shared" si="1673"/>
        <v/>
      </c>
      <c r="AP3946" s="89" t="str">
        <f t="shared" si="1674"/>
        <v>Left</v>
      </c>
    </row>
    <row r="3947" spans="15:42">
      <c r="O3947" s="55">
        <f t="shared" si="1652"/>
        <v>0</v>
      </c>
      <c r="P3947" s="56">
        <f t="shared" si="1648"/>
        <v>0</v>
      </c>
      <c r="Q3947" s="57">
        <f>_xlfn.IFNA(VLOOKUP(E3947,'2026 W-4 Spreadsheet'!frequ,2,FALSE),0)</f>
        <v>0</v>
      </c>
      <c r="R3947" s="56">
        <f t="shared" si="1653"/>
        <v>0</v>
      </c>
      <c r="S3947" s="56" t="str">
        <f t="shared" si="1654"/>
        <v/>
      </c>
      <c r="T3947" s="56" t="str">
        <f t="shared" si="1655"/>
        <v/>
      </c>
      <c r="U3947" s="56" t="str">
        <f t="shared" si="1656"/>
        <v/>
      </c>
      <c r="V3947" s="56" t="str">
        <f t="shared" si="1657"/>
        <v/>
      </c>
      <c r="W3947" s="56" t="str">
        <f t="shared" si="1658"/>
        <v/>
      </c>
      <c r="X3947" s="56" t="str">
        <f t="shared" si="1659"/>
        <v/>
      </c>
      <c r="Y3947" s="57" t="str">
        <f t="shared" si="1660"/>
        <v/>
      </c>
      <c r="Z3947" s="56" t="str">
        <f t="shared" si="1661"/>
        <v/>
      </c>
      <c r="AA3947" s="56" t="str">
        <f t="shared" si="1662"/>
        <v/>
      </c>
      <c r="AB3947" s="56" t="str">
        <f t="shared" si="1663"/>
        <v/>
      </c>
      <c r="AC3947" s="56" t="b">
        <f t="shared" si="1649"/>
        <v>0</v>
      </c>
      <c r="AD3947" s="58" t="b">
        <f t="shared" si="1650"/>
        <v>0</v>
      </c>
      <c r="AE3947" s="59" t="b">
        <f t="shared" si="1651"/>
        <v>0</v>
      </c>
      <c r="AF3947" s="56" t="e">
        <f t="shared" si="1664"/>
        <v>#VALUE!</v>
      </c>
      <c r="AG3947" s="56" t="e">
        <f t="shared" si="1665"/>
        <v>#VALUE!</v>
      </c>
      <c r="AH3947" s="58" t="e">
        <f t="shared" si="1666"/>
        <v>#VALUE!</v>
      </c>
      <c r="AI3947" s="56">
        <f t="shared" si="1667"/>
        <v>0</v>
      </c>
      <c r="AJ3947" s="56">
        <f t="shared" si="1668"/>
        <v>0</v>
      </c>
      <c r="AK3947" s="56">
        <f t="shared" si="1669"/>
        <v>0</v>
      </c>
      <c r="AL3947" s="56">
        <f t="shared" si="1670"/>
        <v>0</v>
      </c>
      <c r="AM3947" s="56">
        <f t="shared" si="1671"/>
        <v>0</v>
      </c>
      <c r="AN3947" s="56">
        <f t="shared" si="1672"/>
        <v>0</v>
      </c>
      <c r="AO3947" s="89" t="str">
        <f t="shared" si="1673"/>
        <v/>
      </c>
      <c r="AP3947" s="89" t="str">
        <f t="shared" si="1674"/>
        <v>Left</v>
      </c>
    </row>
    <row r="3948" spans="15:42">
      <c r="O3948" s="55">
        <f t="shared" si="1652"/>
        <v>0</v>
      </c>
      <c r="P3948" s="56">
        <f t="shared" si="1648"/>
        <v>0</v>
      </c>
      <c r="Q3948" s="57">
        <f>_xlfn.IFNA(VLOOKUP(E3948,'2026 W-4 Spreadsheet'!frequ,2,FALSE),0)</f>
        <v>0</v>
      </c>
      <c r="R3948" s="56">
        <f t="shared" si="1653"/>
        <v>0</v>
      </c>
      <c r="S3948" s="56" t="str">
        <f t="shared" si="1654"/>
        <v/>
      </c>
      <c r="T3948" s="56" t="str">
        <f t="shared" si="1655"/>
        <v/>
      </c>
      <c r="U3948" s="56" t="str">
        <f t="shared" si="1656"/>
        <v/>
      </c>
      <c r="V3948" s="56" t="str">
        <f t="shared" si="1657"/>
        <v/>
      </c>
      <c r="W3948" s="56" t="str">
        <f t="shared" si="1658"/>
        <v/>
      </c>
      <c r="X3948" s="56" t="str">
        <f t="shared" si="1659"/>
        <v/>
      </c>
      <c r="Y3948" s="57" t="str">
        <f t="shared" si="1660"/>
        <v/>
      </c>
      <c r="Z3948" s="56" t="str">
        <f t="shared" si="1661"/>
        <v/>
      </c>
      <c r="AA3948" s="56" t="str">
        <f t="shared" si="1662"/>
        <v/>
      </c>
      <c r="AB3948" s="56" t="str">
        <f t="shared" si="1663"/>
        <v/>
      </c>
      <c r="AC3948" s="56" t="b">
        <f t="shared" si="1649"/>
        <v>0</v>
      </c>
      <c r="AD3948" s="58" t="b">
        <f t="shared" si="1650"/>
        <v>0</v>
      </c>
      <c r="AE3948" s="59" t="b">
        <f t="shared" si="1651"/>
        <v>0</v>
      </c>
      <c r="AF3948" s="56" t="e">
        <f t="shared" si="1664"/>
        <v>#VALUE!</v>
      </c>
      <c r="AG3948" s="56" t="e">
        <f t="shared" si="1665"/>
        <v>#VALUE!</v>
      </c>
      <c r="AH3948" s="58" t="e">
        <f t="shared" si="1666"/>
        <v>#VALUE!</v>
      </c>
      <c r="AI3948" s="56">
        <f t="shared" si="1667"/>
        <v>0</v>
      </c>
      <c r="AJ3948" s="56">
        <f t="shared" si="1668"/>
        <v>0</v>
      </c>
      <c r="AK3948" s="56">
        <f t="shared" si="1669"/>
        <v>0</v>
      </c>
      <c r="AL3948" s="56">
        <f t="shared" si="1670"/>
        <v>0</v>
      </c>
      <c r="AM3948" s="56">
        <f t="shared" si="1671"/>
        <v>0</v>
      </c>
      <c r="AN3948" s="56">
        <f t="shared" si="1672"/>
        <v>0</v>
      </c>
      <c r="AO3948" s="89" t="str">
        <f t="shared" si="1673"/>
        <v/>
      </c>
      <c r="AP3948" s="89" t="str">
        <f t="shared" si="1674"/>
        <v>Left</v>
      </c>
    </row>
    <row r="3949" spans="15:42">
      <c r="O3949" s="55">
        <f t="shared" si="1652"/>
        <v>0</v>
      </c>
      <c r="P3949" s="56">
        <f t="shared" si="1648"/>
        <v>0</v>
      </c>
      <c r="Q3949" s="57">
        <f>_xlfn.IFNA(VLOOKUP(E3949,'2026 W-4 Spreadsheet'!frequ,2,FALSE),0)</f>
        <v>0</v>
      </c>
      <c r="R3949" s="56">
        <f t="shared" si="1653"/>
        <v>0</v>
      </c>
      <c r="S3949" s="56" t="str">
        <f t="shared" si="1654"/>
        <v/>
      </c>
      <c r="T3949" s="56" t="str">
        <f t="shared" si="1655"/>
        <v/>
      </c>
      <c r="U3949" s="56" t="str">
        <f t="shared" si="1656"/>
        <v/>
      </c>
      <c r="V3949" s="56" t="str">
        <f t="shared" si="1657"/>
        <v/>
      </c>
      <c r="W3949" s="56" t="str">
        <f t="shared" si="1658"/>
        <v/>
      </c>
      <c r="X3949" s="56" t="str">
        <f t="shared" si="1659"/>
        <v/>
      </c>
      <c r="Y3949" s="57" t="str">
        <f t="shared" si="1660"/>
        <v/>
      </c>
      <c r="Z3949" s="56" t="str">
        <f t="shared" si="1661"/>
        <v/>
      </c>
      <c r="AA3949" s="56" t="str">
        <f t="shared" si="1662"/>
        <v/>
      </c>
      <c r="AB3949" s="56" t="str">
        <f t="shared" si="1663"/>
        <v/>
      </c>
      <c r="AC3949" s="56" t="b">
        <f t="shared" si="1649"/>
        <v>0</v>
      </c>
      <c r="AD3949" s="58" t="b">
        <f t="shared" si="1650"/>
        <v>0</v>
      </c>
      <c r="AE3949" s="59" t="b">
        <f t="shared" si="1651"/>
        <v>0</v>
      </c>
      <c r="AF3949" s="56" t="e">
        <f t="shared" si="1664"/>
        <v>#VALUE!</v>
      </c>
      <c r="AG3949" s="56" t="e">
        <f t="shared" si="1665"/>
        <v>#VALUE!</v>
      </c>
      <c r="AH3949" s="58" t="e">
        <f t="shared" si="1666"/>
        <v>#VALUE!</v>
      </c>
      <c r="AI3949" s="56">
        <f t="shared" si="1667"/>
        <v>0</v>
      </c>
      <c r="AJ3949" s="56">
        <f t="shared" si="1668"/>
        <v>0</v>
      </c>
      <c r="AK3949" s="56">
        <f t="shared" si="1669"/>
        <v>0</v>
      </c>
      <c r="AL3949" s="56">
        <f t="shared" si="1670"/>
        <v>0</v>
      </c>
      <c r="AM3949" s="56">
        <f t="shared" si="1671"/>
        <v>0</v>
      </c>
      <c r="AN3949" s="56">
        <f t="shared" si="1672"/>
        <v>0</v>
      </c>
      <c r="AO3949" s="89" t="str">
        <f t="shared" si="1673"/>
        <v/>
      </c>
      <c r="AP3949" s="89" t="str">
        <f t="shared" si="1674"/>
        <v>Left</v>
      </c>
    </row>
    <row r="3950" spans="15:42">
      <c r="O3950" s="55">
        <f t="shared" si="1652"/>
        <v>0</v>
      </c>
      <c r="P3950" s="56">
        <f t="shared" si="1648"/>
        <v>0</v>
      </c>
      <c r="Q3950" s="57">
        <f>_xlfn.IFNA(VLOOKUP(E3950,'2026 W-4 Spreadsheet'!frequ,2,FALSE),0)</f>
        <v>0</v>
      </c>
      <c r="R3950" s="56">
        <f t="shared" si="1653"/>
        <v>0</v>
      </c>
      <c r="S3950" s="56" t="str">
        <f t="shared" si="1654"/>
        <v/>
      </c>
      <c r="T3950" s="56" t="str">
        <f t="shared" si="1655"/>
        <v/>
      </c>
      <c r="U3950" s="56" t="str">
        <f t="shared" si="1656"/>
        <v/>
      </c>
      <c r="V3950" s="56" t="str">
        <f t="shared" si="1657"/>
        <v/>
      </c>
      <c r="W3950" s="56" t="str">
        <f t="shared" si="1658"/>
        <v/>
      </c>
      <c r="X3950" s="56" t="str">
        <f t="shared" si="1659"/>
        <v/>
      </c>
      <c r="Y3950" s="57" t="str">
        <f t="shared" si="1660"/>
        <v/>
      </c>
      <c r="Z3950" s="56" t="str">
        <f t="shared" si="1661"/>
        <v/>
      </c>
      <c r="AA3950" s="56" t="str">
        <f t="shared" si="1662"/>
        <v/>
      </c>
      <c r="AB3950" s="56" t="str">
        <f t="shared" si="1663"/>
        <v/>
      </c>
      <c r="AC3950" s="56" t="b">
        <f t="shared" si="1649"/>
        <v>0</v>
      </c>
      <c r="AD3950" s="58" t="b">
        <f t="shared" si="1650"/>
        <v>0</v>
      </c>
      <c r="AE3950" s="59" t="b">
        <f t="shared" si="1651"/>
        <v>0</v>
      </c>
      <c r="AF3950" s="56" t="e">
        <f t="shared" si="1664"/>
        <v>#VALUE!</v>
      </c>
      <c r="AG3950" s="56" t="e">
        <f t="shared" si="1665"/>
        <v>#VALUE!</v>
      </c>
      <c r="AH3950" s="58" t="e">
        <f t="shared" si="1666"/>
        <v>#VALUE!</v>
      </c>
      <c r="AI3950" s="56">
        <f t="shared" si="1667"/>
        <v>0</v>
      </c>
      <c r="AJ3950" s="56">
        <f t="shared" si="1668"/>
        <v>0</v>
      </c>
      <c r="AK3950" s="56">
        <f t="shared" si="1669"/>
        <v>0</v>
      </c>
      <c r="AL3950" s="56">
        <f t="shared" si="1670"/>
        <v>0</v>
      </c>
      <c r="AM3950" s="56">
        <f t="shared" si="1671"/>
        <v>0</v>
      </c>
      <c r="AN3950" s="56">
        <f t="shared" si="1672"/>
        <v>0</v>
      </c>
      <c r="AO3950" s="89" t="str">
        <f t="shared" si="1673"/>
        <v/>
      </c>
      <c r="AP3950" s="89" t="str">
        <f t="shared" si="1674"/>
        <v>Left</v>
      </c>
    </row>
    <row r="3951" spans="15:42">
      <c r="O3951" s="55">
        <f t="shared" si="1652"/>
        <v>0</v>
      </c>
      <c r="P3951" s="56">
        <f t="shared" si="1648"/>
        <v>0</v>
      </c>
      <c r="Q3951" s="57">
        <f>_xlfn.IFNA(VLOOKUP(E3951,'2026 W-4 Spreadsheet'!frequ,2,FALSE),0)</f>
        <v>0</v>
      </c>
      <c r="R3951" s="56">
        <f t="shared" si="1653"/>
        <v>0</v>
      </c>
      <c r="S3951" s="56" t="str">
        <f t="shared" si="1654"/>
        <v/>
      </c>
      <c r="T3951" s="56" t="str">
        <f t="shared" si="1655"/>
        <v/>
      </c>
      <c r="U3951" s="56" t="str">
        <f t="shared" si="1656"/>
        <v/>
      </c>
      <c r="V3951" s="56" t="str">
        <f t="shared" si="1657"/>
        <v/>
      </c>
      <c r="W3951" s="56" t="str">
        <f t="shared" si="1658"/>
        <v/>
      </c>
      <c r="X3951" s="56" t="str">
        <f t="shared" si="1659"/>
        <v/>
      </c>
      <c r="Y3951" s="57" t="str">
        <f t="shared" si="1660"/>
        <v/>
      </c>
      <c r="Z3951" s="56" t="str">
        <f t="shared" si="1661"/>
        <v/>
      </c>
      <c r="AA3951" s="56" t="str">
        <f t="shared" si="1662"/>
        <v/>
      </c>
      <c r="AB3951" s="56" t="str">
        <f t="shared" si="1663"/>
        <v/>
      </c>
      <c r="AC3951" s="56" t="b">
        <f t="shared" si="1649"/>
        <v>0</v>
      </c>
      <c r="AD3951" s="58" t="b">
        <f t="shared" si="1650"/>
        <v>0</v>
      </c>
      <c r="AE3951" s="59" t="b">
        <f t="shared" si="1651"/>
        <v>0</v>
      </c>
      <c r="AF3951" s="56" t="e">
        <f t="shared" si="1664"/>
        <v>#VALUE!</v>
      </c>
      <c r="AG3951" s="56" t="e">
        <f t="shared" si="1665"/>
        <v>#VALUE!</v>
      </c>
      <c r="AH3951" s="58" t="e">
        <f t="shared" si="1666"/>
        <v>#VALUE!</v>
      </c>
      <c r="AI3951" s="56">
        <f t="shared" si="1667"/>
        <v>0</v>
      </c>
      <c r="AJ3951" s="56">
        <f t="shared" si="1668"/>
        <v>0</v>
      </c>
      <c r="AK3951" s="56">
        <f t="shared" si="1669"/>
        <v>0</v>
      </c>
      <c r="AL3951" s="56">
        <f t="shared" si="1670"/>
        <v>0</v>
      </c>
      <c r="AM3951" s="56">
        <f t="shared" si="1671"/>
        <v>0</v>
      </c>
      <c r="AN3951" s="56">
        <f t="shared" si="1672"/>
        <v>0</v>
      </c>
      <c r="AO3951" s="89" t="str">
        <f t="shared" si="1673"/>
        <v/>
      </c>
      <c r="AP3951" s="89" t="str">
        <f t="shared" si="1674"/>
        <v>Left</v>
      </c>
    </row>
    <row r="3952" spans="15:42">
      <c r="O3952" s="55">
        <f t="shared" si="1652"/>
        <v>0</v>
      </c>
      <c r="P3952" s="56">
        <f t="shared" si="1648"/>
        <v>0</v>
      </c>
      <c r="Q3952" s="57">
        <f>_xlfn.IFNA(VLOOKUP(E3952,'2026 W-4 Spreadsheet'!frequ,2,FALSE),0)</f>
        <v>0</v>
      </c>
      <c r="R3952" s="56">
        <f t="shared" si="1653"/>
        <v>0</v>
      </c>
      <c r="S3952" s="56" t="str">
        <f t="shared" si="1654"/>
        <v/>
      </c>
      <c r="T3952" s="56" t="str">
        <f t="shared" si="1655"/>
        <v/>
      </c>
      <c r="U3952" s="56" t="str">
        <f t="shared" si="1656"/>
        <v/>
      </c>
      <c r="V3952" s="56" t="str">
        <f t="shared" si="1657"/>
        <v/>
      </c>
      <c r="W3952" s="56" t="str">
        <f t="shared" si="1658"/>
        <v/>
      </c>
      <c r="X3952" s="56" t="str">
        <f t="shared" si="1659"/>
        <v/>
      </c>
      <c r="Y3952" s="57" t="str">
        <f t="shared" si="1660"/>
        <v/>
      </c>
      <c r="Z3952" s="56" t="str">
        <f t="shared" si="1661"/>
        <v/>
      </c>
      <c r="AA3952" s="56" t="str">
        <f t="shared" si="1662"/>
        <v/>
      </c>
      <c r="AB3952" s="56" t="str">
        <f t="shared" si="1663"/>
        <v/>
      </c>
      <c r="AC3952" s="56" t="b">
        <f t="shared" si="1649"/>
        <v>0</v>
      </c>
      <c r="AD3952" s="58" t="b">
        <f t="shared" si="1650"/>
        <v>0</v>
      </c>
      <c r="AE3952" s="59" t="b">
        <f t="shared" si="1651"/>
        <v>0</v>
      </c>
      <c r="AF3952" s="56" t="e">
        <f t="shared" si="1664"/>
        <v>#VALUE!</v>
      </c>
      <c r="AG3952" s="56" t="e">
        <f t="shared" si="1665"/>
        <v>#VALUE!</v>
      </c>
      <c r="AH3952" s="58" t="e">
        <f t="shared" si="1666"/>
        <v>#VALUE!</v>
      </c>
      <c r="AI3952" s="56">
        <f t="shared" si="1667"/>
        <v>0</v>
      </c>
      <c r="AJ3952" s="56">
        <f t="shared" si="1668"/>
        <v>0</v>
      </c>
      <c r="AK3952" s="56">
        <f t="shared" si="1669"/>
        <v>0</v>
      </c>
      <c r="AL3952" s="56">
        <f t="shared" si="1670"/>
        <v>0</v>
      </c>
      <c r="AM3952" s="56">
        <f t="shared" si="1671"/>
        <v>0</v>
      </c>
      <c r="AN3952" s="56">
        <f t="shared" si="1672"/>
        <v>0</v>
      </c>
      <c r="AO3952" s="89" t="str">
        <f t="shared" si="1673"/>
        <v/>
      </c>
      <c r="AP3952" s="89" t="str">
        <f t="shared" si="1674"/>
        <v>Left</v>
      </c>
    </row>
    <row r="3953" spans="15:42">
      <c r="O3953" s="55">
        <f t="shared" si="1652"/>
        <v>0</v>
      </c>
      <c r="P3953" s="56">
        <f t="shared" si="1648"/>
        <v>0</v>
      </c>
      <c r="Q3953" s="57">
        <f>_xlfn.IFNA(VLOOKUP(E3953,'2026 W-4 Spreadsheet'!frequ,2,FALSE),0)</f>
        <v>0</v>
      </c>
      <c r="R3953" s="56">
        <f t="shared" si="1653"/>
        <v>0</v>
      </c>
      <c r="S3953" s="56" t="str">
        <f t="shared" si="1654"/>
        <v/>
      </c>
      <c r="T3953" s="56" t="str">
        <f t="shared" si="1655"/>
        <v/>
      </c>
      <c r="U3953" s="56" t="str">
        <f t="shared" si="1656"/>
        <v/>
      </c>
      <c r="V3953" s="56" t="str">
        <f t="shared" si="1657"/>
        <v/>
      </c>
      <c r="W3953" s="56" t="str">
        <f t="shared" si="1658"/>
        <v/>
      </c>
      <c r="X3953" s="56" t="str">
        <f t="shared" si="1659"/>
        <v/>
      </c>
      <c r="Y3953" s="57" t="str">
        <f t="shared" si="1660"/>
        <v/>
      </c>
      <c r="Z3953" s="56" t="str">
        <f t="shared" si="1661"/>
        <v/>
      </c>
      <c r="AA3953" s="56" t="str">
        <f t="shared" si="1662"/>
        <v/>
      </c>
      <c r="AB3953" s="56" t="str">
        <f t="shared" si="1663"/>
        <v/>
      </c>
      <c r="AC3953" s="56" t="b">
        <f t="shared" si="1649"/>
        <v>0</v>
      </c>
      <c r="AD3953" s="58" t="b">
        <f t="shared" si="1650"/>
        <v>0</v>
      </c>
      <c r="AE3953" s="59" t="b">
        <f t="shared" si="1651"/>
        <v>0</v>
      </c>
      <c r="AF3953" s="56" t="e">
        <f t="shared" si="1664"/>
        <v>#VALUE!</v>
      </c>
      <c r="AG3953" s="56" t="e">
        <f t="shared" si="1665"/>
        <v>#VALUE!</v>
      </c>
      <c r="AH3953" s="58" t="e">
        <f t="shared" si="1666"/>
        <v>#VALUE!</v>
      </c>
      <c r="AI3953" s="56">
        <f t="shared" si="1667"/>
        <v>0</v>
      </c>
      <c r="AJ3953" s="56">
        <f t="shared" si="1668"/>
        <v>0</v>
      </c>
      <c r="AK3953" s="56">
        <f t="shared" si="1669"/>
        <v>0</v>
      </c>
      <c r="AL3953" s="56">
        <f t="shared" si="1670"/>
        <v>0</v>
      </c>
      <c r="AM3953" s="56">
        <f t="shared" si="1671"/>
        <v>0</v>
      </c>
      <c r="AN3953" s="56">
        <f t="shared" si="1672"/>
        <v>0</v>
      </c>
      <c r="AO3953" s="89" t="str">
        <f t="shared" si="1673"/>
        <v/>
      </c>
      <c r="AP3953" s="89" t="str">
        <f t="shared" si="1674"/>
        <v>Left</v>
      </c>
    </row>
    <row r="3954" spans="15:42">
      <c r="O3954" s="55">
        <f t="shared" si="1652"/>
        <v>0</v>
      </c>
      <c r="P3954" s="56">
        <f t="shared" si="1648"/>
        <v>0</v>
      </c>
      <c r="Q3954" s="57">
        <f>_xlfn.IFNA(VLOOKUP(E3954,'2026 W-4 Spreadsheet'!frequ,2,FALSE),0)</f>
        <v>0</v>
      </c>
      <c r="R3954" s="56">
        <f t="shared" si="1653"/>
        <v>0</v>
      </c>
      <c r="S3954" s="56" t="str">
        <f t="shared" si="1654"/>
        <v/>
      </c>
      <c r="T3954" s="56" t="str">
        <f t="shared" si="1655"/>
        <v/>
      </c>
      <c r="U3954" s="56" t="str">
        <f t="shared" si="1656"/>
        <v/>
      </c>
      <c r="V3954" s="56" t="str">
        <f t="shared" si="1657"/>
        <v/>
      </c>
      <c r="W3954" s="56" t="str">
        <f t="shared" si="1658"/>
        <v/>
      </c>
      <c r="X3954" s="56" t="str">
        <f t="shared" si="1659"/>
        <v/>
      </c>
      <c r="Y3954" s="57" t="str">
        <f t="shared" si="1660"/>
        <v/>
      </c>
      <c r="Z3954" s="56" t="str">
        <f t="shared" si="1661"/>
        <v/>
      </c>
      <c r="AA3954" s="56" t="str">
        <f t="shared" si="1662"/>
        <v/>
      </c>
      <c r="AB3954" s="56" t="str">
        <f t="shared" si="1663"/>
        <v/>
      </c>
      <c r="AC3954" s="56" t="b">
        <f t="shared" si="1649"/>
        <v>0</v>
      </c>
      <c r="AD3954" s="58" t="b">
        <f t="shared" si="1650"/>
        <v>0</v>
      </c>
      <c r="AE3954" s="59" t="b">
        <f t="shared" si="1651"/>
        <v>0</v>
      </c>
      <c r="AF3954" s="56" t="e">
        <f t="shared" si="1664"/>
        <v>#VALUE!</v>
      </c>
      <c r="AG3954" s="56" t="e">
        <f t="shared" si="1665"/>
        <v>#VALUE!</v>
      </c>
      <c r="AH3954" s="58" t="e">
        <f t="shared" si="1666"/>
        <v>#VALUE!</v>
      </c>
      <c r="AI3954" s="56">
        <f t="shared" si="1667"/>
        <v>0</v>
      </c>
      <c r="AJ3954" s="56">
        <f t="shared" si="1668"/>
        <v>0</v>
      </c>
      <c r="AK3954" s="56">
        <f t="shared" si="1669"/>
        <v>0</v>
      </c>
      <c r="AL3954" s="56">
        <f t="shared" si="1670"/>
        <v>0</v>
      </c>
      <c r="AM3954" s="56">
        <f t="shared" si="1671"/>
        <v>0</v>
      </c>
      <c r="AN3954" s="56">
        <f t="shared" si="1672"/>
        <v>0</v>
      </c>
      <c r="AO3954" s="89" t="str">
        <f t="shared" si="1673"/>
        <v/>
      </c>
      <c r="AP3954" s="89" t="str">
        <f t="shared" si="1674"/>
        <v>Left</v>
      </c>
    </row>
    <row r="3955" spans="15:42">
      <c r="O3955" s="55">
        <f t="shared" si="1652"/>
        <v>0</v>
      </c>
      <c r="P3955" s="56">
        <f t="shared" si="1648"/>
        <v>0</v>
      </c>
      <c r="Q3955" s="57">
        <f>_xlfn.IFNA(VLOOKUP(E3955,'2026 W-4 Spreadsheet'!frequ,2,FALSE),0)</f>
        <v>0</v>
      </c>
      <c r="R3955" s="56">
        <f t="shared" si="1653"/>
        <v>0</v>
      </c>
      <c r="S3955" s="56" t="str">
        <f t="shared" si="1654"/>
        <v/>
      </c>
      <c r="T3955" s="56" t="str">
        <f t="shared" si="1655"/>
        <v/>
      </c>
      <c r="U3955" s="56" t="str">
        <f t="shared" si="1656"/>
        <v/>
      </c>
      <c r="V3955" s="56" t="str">
        <f t="shared" si="1657"/>
        <v/>
      </c>
      <c r="W3955" s="56" t="str">
        <f t="shared" si="1658"/>
        <v/>
      </c>
      <c r="X3955" s="56" t="str">
        <f t="shared" si="1659"/>
        <v/>
      </c>
      <c r="Y3955" s="57" t="str">
        <f t="shared" si="1660"/>
        <v/>
      </c>
      <c r="Z3955" s="56" t="str">
        <f t="shared" si="1661"/>
        <v/>
      </c>
      <c r="AA3955" s="56" t="str">
        <f t="shared" si="1662"/>
        <v/>
      </c>
      <c r="AB3955" s="56" t="str">
        <f t="shared" si="1663"/>
        <v/>
      </c>
      <c r="AC3955" s="56" t="b">
        <f t="shared" si="1649"/>
        <v>0</v>
      </c>
      <c r="AD3955" s="58" t="b">
        <f t="shared" si="1650"/>
        <v>0</v>
      </c>
      <c r="AE3955" s="59" t="b">
        <f t="shared" si="1651"/>
        <v>0</v>
      </c>
      <c r="AF3955" s="56" t="e">
        <f t="shared" si="1664"/>
        <v>#VALUE!</v>
      </c>
      <c r="AG3955" s="56" t="e">
        <f t="shared" si="1665"/>
        <v>#VALUE!</v>
      </c>
      <c r="AH3955" s="58" t="e">
        <f t="shared" si="1666"/>
        <v>#VALUE!</v>
      </c>
      <c r="AI3955" s="56">
        <f t="shared" si="1667"/>
        <v>0</v>
      </c>
      <c r="AJ3955" s="56">
        <f t="shared" si="1668"/>
        <v>0</v>
      </c>
      <c r="AK3955" s="56">
        <f t="shared" si="1669"/>
        <v>0</v>
      </c>
      <c r="AL3955" s="56">
        <f t="shared" si="1670"/>
        <v>0</v>
      </c>
      <c r="AM3955" s="56">
        <f t="shared" si="1671"/>
        <v>0</v>
      </c>
      <c r="AN3955" s="56">
        <f t="shared" si="1672"/>
        <v>0</v>
      </c>
      <c r="AO3955" s="89" t="str">
        <f t="shared" si="1673"/>
        <v/>
      </c>
      <c r="AP3955" s="89" t="str">
        <f t="shared" si="1674"/>
        <v>Left</v>
      </c>
    </row>
    <row r="3956" spans="15:42">
      <c r="O3956" s="55">
        <f t="shared" si="1652"/>
        <v>0</v>
      </c>
      <c r="P3956" s="56">
        <f t="shared" si="1648"/>
        <v>0</v>
      </c>
      <c r="Q3956" s="57">
        <f>_xlfn.IFNA(VLOOKUP(E3956,'2026 W-4 Spreadsheet'!frequ,2,FALSE),0)</f>
        <v>0</v>
      </c>
      <c r="R3956" s="56">
        <f t="shared" si="1653"/>
        <v>0</v>
      </c>
      <c r="S3956" s="56" t="str">
        <f t="shared" si="1654"/>
        <v/>
      </c>
      <c r="T3956" s="56" t="str">
        <f t="shared" si="1655"/>
        <v/>
      </c>
      <c r="U3956" s="56" t="str">
        <f t="shared" si="1656"/>
        <v/>
      </c>
      <c r="V3956" s="56" t="str">
        <f t="shared" si="1657"/>
        <v/>
      </c>
      <c r="W3956" s="56" t="str">
        <f t="shared" si="1658"/>
        <v/>
      </c>
      <c r="X3956" s="56" t="str">
        <f t="shared" si="1659"/>
        <v/>
      </c>
      <c r="Y3956" s="57" t="str">
        <f t="shared" si="1660"/>
        <v/>
      </c>
      <c r="Z3956" s="56" t="str">
        <f t="shared" si="1661"/>
        <v/>
      </c>
      <c r="AA3956" s="56" t="str">
        <f t="shared" si="1662"/>
        <v/>
      </c>
      <c r="AB3956" s="56" t="str">
        <f t="shared" si="1663"/>
        <v/>
      </c>
      <c r="AC3956" s="56" t="b">
        <f t="shared" si="1649"/>
        <v>0</v>
      </c>
      <c r="AD3956" s="58" t="b">
        <f t="shared" si="1650"/>
        <v>0</v>
      </c>
      <c r="AE3956" s="59" t="b">
        <f t="shared" si="1651"/>
        <v>0</v>
      </c>
      <c r="AF3956" s="56" t="e">
        <f t="shared" si="1664"/>
        <v>#VALUE!</v>
      </c>
      <c r="AG3956" s="56" t="e">
        <f t="shared" si="1665"/>
        <v>#VALUE!</v>
      </c>
      <c r="AH3956" s="58" t="e">
        <f t="shared" si="1666"/>
        <v>#VALUE!</v>
      </c>
      <c r="AI3956" s="56">
        <f t="shared" si="1667"/>
        <v>0</v>
      </c>
      <c r="AJ3956" s="56">
        <f t="shared" si="1668"/>
        <v>0</v>
      </c>
      <c r="AK3956" s="56">
        <f t="shared" si="1669"/>
        <v>0</v>
      </c>
      <c r="AL3956" s="56">
        <f t="shared" si="1670"/>
        <v>0</v>
      </c>
      <c r="AM3956" s="56">
        <f t="shared" si="1671"/>
        <v>0</v>
      </c>
      <c r="AN3956" s="56">
        <f t="shared" si="1672"/>
        <v>0</v>
      </c>
      <c r="AO3956" s="89" t="str">
        <f t="shared" si="1673"/>
        <v/>
      </c>
      <c r="AP3956" s="89" t="str">
        <f t="shared" si="1674"/>
        <v>Left</v>
      </c>
    </row>
    <row r="3957" spans="15:42">
      <c r="O3957" s="55">
        <f t="shared" si="1652"/>
        <v>0</v>
      </c>
      <c r="P3957" s="56">
        <f t="shared" si="1648"/>
        <v>0</v>
      </c>
      <c r="Q3957" s="57">
        <f>_xlfn.IFNA(VLOOKUP(E3957,'2026 W-4 Spreadsheet'!frequ,2,FALSE),0)</f>
        <v>0</v>
      </c>
      <c r="R3957" s="56">
        <f t="shared" si="1653"/>
        <v>0</v>
      </c>
      <c r="S3957" s="56" t="str">
        <f t="shared" si="1654"/>
        <v/>
      </c>
      <c r="T3957" s="56" t="str">
        <f t="shared" si="1655"/>
        <v/>
      </c>
      <c r="U3957" s="56" t="str">
        <f t="shared" si="1656"/>
        <v/>
      </c>
      <c r="V3957" s="56" t="str">
        <f t="shared" si="1657"/>
        <v/>
      </c>
      <c r="W3957" s="56" t="str">
        <f t="shared" si="1658"/>
        <v/>
      </c>
      <c r="X3957" s="56" t="str">
        <f t="shared" si="1659"/>
        <v/>
      </c>
      <c r="Y3957" s="57" t="str">
        <f t="shared" si="1660"/>
        <v/>
      </c>
      <c r="Z3957" s="56" t="str">
        <f t="shared" si="1661"/>
        <v/>
      </c>
      <c r="AA3957" s="56" t="str">
        <f t="shared" si="1662"/>
        <v/>
      </c>
      <c r="AB3957" s="56" t="str">
        <f t="shared" si="1663"/>
        <v/>
      </c>
      <c r="AC3957" s="56" t="b">
        <f t="shared" si="1649"/>
        <v>0</v>
      </c>
      <c r="AD3957" s="58" t="b">
        <f t="shared" si="1650"/>
        <v>0</v>
      </c>
      <c r="AE3957" s="59" t="b">
        <f t="shared" si="1651"/>
        <v>0</v>
      </c>
      <c r="AF3957" s="56" t="e">
        <f t="shared" si="1664"/>
        <v>#VALUE!</v>
      </c>
      <c r="AG3957" s="56" t="e">
        <f t="shared" si="1665"/>
        <v>#VALUE!</v>
      </c>
      <c r="AH3957" s="58" t="e">
        <f t="shared" si="1666"/>
        <v>#VALUE!</v>
      </c>
      <c r="AI3957" s="56">
        <f t="shared" si="1667"/>
        <v>0</v>
      </c>
      <c r="AJ3957" s="56">
        <f t="shared" si="1668"/>
        <v>0</v>
      </c>
      <c r="AK3957" s="56">
        <f t="shared" si="1669"/>
        <v>0</v>
      </c>
      <c r="AL3957" s="56">
        <f t="shared" si="1670"/>
        <v>0</v>
      </c>
      <c r="AM3957" s="56">
        <f t="shared" si="1671"/>
        <v>0</v>
      </c>
      <c r="AN3957" s="56">
        <f t="shared" si="1672"/>
        <v>0</v>
      </c>
      <c r="AO3957" s="89" t="str">
        <f t="shared" si="1673"/>
        <v/>
      </c>
      <c r="AP3957" s="89" t="str">
        <f t="shared" si="1674"/>
        <v>Left</v>
      </c>
    </row>
    <row r="3958" spans="15:42">
      <c r="O3958" s="55">
        <f t="shared" si="1652"/>
        <v>0</v>
      </c>
      <c r="P3958" s="56">
        <f t="shared" si="1648"/>
        <v>0</v>
      </c>
      <c r="Q3958" s="57">
        <f>_xlfn.IFNA(VLOOKUP(E3958,'2026 W-4 Spreadsheet'!frequ,2,FALSE),0)</f>
        <v>0</v>
      </c>
      <c r="R3958" s="56">
        <f t="shared" si="1653"/>
        <v>0</v>
      </c>
      <c r="S3958" s="56" t="str">
        <f t="shared" si="1654"/>
        <v/>
      </c>
      <c r="T3958" s="56" t="str">
        <f t="shared" si="1655"/>
        <v/>
      </c>
      <c r="U3958" s="56" t="str">
        <f t="shared" si="1656"/>
        <v/>
      </c>
      <c r="V3958" s="56" t="str">
        <f t="shared" si="1657"/>
        <v/>
      </c>
      <c r="W3958" s="56" t="str">
        <f t="shared" si="1658"/>
        <v/>
      </c>
      <c r="X3958" s="56" t="str">
        <f t="shared" si="1659"/>
        <v/>
      </c>
      <c r="Y3958" s="57" t="str">
        <f t="shared" si="1660"/>
        <v/>
      </c>
      <c r="Z3958" s="56" t="str">
        <f t="shared" si="1661"/>
        <v/>
      </c>
      <c r="AA3958" s="56" t="str">
        <f t="shared" si="1662"/>
        <v/>
      </c>
      <c r="AB3958" s="56" t="str">
        <f t="shared" si="1663"/>
        <v/>
      </c>
      <c r="AC3958" s="56" t="b">
        <f t="shared" si="1649"/>
        <v>0</v>
      </c>
      <c r="AD3958" s="58" t="b">
        <f t="shared" si="1650"/>
        <v>0</v>
      </c>
      <c r="AE3958" s="59" t="b">
        <f t="shared" si="1651"/>
        <v>0</v>
      </c>
      <c r="AF3958" s="56" t="e">
        <f t="shared" si="1664"/>
        <v>#VALUE!</v>
      </c>
      <c r="AG3958" s="56" t="e">
        <f t="shared" si="1665"/>
        <v>#VALUE!</v>
      </c>
      <c r="AH3958" s="58" t="e">
        <f t="shared" si="1666"/>
        <v>#VALUE!</v>
      </c>
      <c r="AI3958" s="56">
        <f t="shared" si="1667"/>
        <v>0</v>
      </c>
      <c r="AJ3958" s="56">
        <f t="shared" si="1668"/>
        <v>0</v>
      </c>
      <c r="AK3958" s="56">
        <f t="shared" si="1669"/>
        <v>0</v>
      </c>
      <c r="AL3958" s="56">
        <f t="shared" si="1670"/>
        <v>0</v>
      </c>
      <c r="AM3958" s="56">
        <f t="shared" si="1671"/>
        <v>0</v>
      </c>
      <c r="AN3958" s="56">
        <f t="shared" si="1672"/>
        <v>0</v>
      </c>
      <c r="AO3958" s="89" t="str">
        <f t="shared" si="1673"/>
        <v/>
      </c>
      <c r="AP3958" s="89" t="str">
        <f t="shared" si="1674"/>
        <v>Left</v>
      </c>
    </row>
    <row r="3959" spans="15:42">
      <c r="O3959" s="55">
        <f t="shared" si="1652"/>
        <v>0</v>
      </c>
      <c r="P3959" s="56">
        <f t="shared" si="1648"/>
        <v>0</v>
      </c>
      <c r="Q3959" s="57">
        <f>_xlfn.IFNA(VLOOKUP(E3959,'2026 W-4 Spreadsheet'!frequ,2,FALSE),0)</f>
        <v>0</v>
      </c>
      <c r="R3959" s="56">
        <f t="shared" si="1653"/>
        <v>0</v>
      </c>
      <c r="S3959" s="56" t="str">
        <f t="shared" si="1654"/>
        <v/>
      </c>
      <c r="T3959" s="56" t="str">
        <f t="shared" si="1655"/>
        <v/>
      </c>
      <c r="U3959" s="56" t="str">
        <f t="shared" si="1656"/>
        <v/>
      </c>
      <c r="V3959" s="56" t="str">
        <f t="shared" si="1657"/>
        <v/>
      </c>
      <c r="W3959" s="56" t="str">
        <f t="shared" si="1658"/>
        <v/>
      </c>
      <c r="X3959" s="56" t="str">
        <f t="shared" si="1659"/>
        <v/>
      </c>
      <c r="Y3959" s="57" t="str">
        <f t="shared" si="1660"/>
        <v/>
      </c>
      <c r="Z3959" s="56" t="str">
        <f t="shared" si="1661"/>
        <v/>
      </c>
      <c r="AA3959" s="56" t="str">
        <f t="shared" si="1662"/>
        <v/>
      </c>
      <c r="AB3959" s="56" t="str">
        <f t="shared" si="1663"/>
        <v/>
      </c>
      <c r="AC3959" s="56" t="b">
        <f t="shared" si="1649"/>
        <v>0</v>
      </c>
      <c r="AD3959" s="58" t="b">
        <f t="shared" si="1650"/>
        <v>0</v>
      </c>
      <c r="AE3959" s="59" t="b">
        <f t="shared" si="1651"/>
        <v>0</v>
      </c>
      <c r="AF3959" s="56" t="e">
        <f t="shared" si="1664"/>
        <v>#VALUE!</v>
      </c>
      <c r="AG3959" s="56" t="e">
        <f t="shared" si="1665"/>
        <v>#VALUE!</v>
      </c>
      <c r="AH3959" s="58" t="e">
        <f t="shared" si="1666"/>
        <v>#VALUE!</v>
      </c>
      <c r="AI3959" s="56">
        <f t="shared" si="1667"/>
        <v>0</v>
      </c>
      <c r="AJ3959" s="56">
        <f t="shared" si="1668"/>
        <v>0</v>
      </c>
      <c r="AK3959" s="56">
        <f t="shared" si="1669"/>
        <v>0</v>
      </c>
      <c r="AL3959" s="56">
        <f t="shared" si="1670"/>
        <v>0</v>
      </c>
      <c r="AM3959" s="56">
        <f t="shared" si="1671"/>
        <v>0</v>
      </c>
      <c r="AN3959" s="56">
        <f t="shared" si="1672"/>
        <v>0</v>
      </c>
      <c r="AO3959" s="89" t="str">
        <f t="shared" si="1673"/>
        <v/>
      </c>
      <c r="AP3959" s="89" t="str">
        <f t="shared" si="1674"/>
        <v>Left</v>
      </c>
    </row>
    <row r="3960" spans="15:42">
      <c r="O3960" s="55">
        <f t="shared" si="1652"/>
        <v>0</v>
      </c>
      <c r="P3960" s="56">
        <f t="shared" si="1648"/>
        <v>0</v>
      </c>
      <c r="Q3960" s="57">
        <f>_xlfn.IFNA(VLOOKUP(E3960,'2026 W-4 Spreadsheet'!frequ,2,FALSE),0)</f>
        <v>0</v>
      </c>
      <c r="R3960" s="56">
        <f t="shared" si="1653"/>
        <v>0</v>
      </c>
      <c r="S3960" s="56" t="str">
        <f t="shared" si="1654"/>
        <v/>
      </c>
      <c r="T3960" s="56" t="str">
        <f t="shared" si="1655"/>
        <v/>
      </c>
      <c r="U3960" s="56" t="str">
        <f t="shared" si="1656"/>
        <v/>
      </c>
      <c r="V3960" s="56" t="str">
        <f t="shared" si="1657"/>
        <v/>
      </c>
      <c r="W3960" s="56" t="str">
        <f t="shared" si="1658"/>
        <v/>
      </c>
      <c r="X3960" s="56" t="str">
        <f t="shared" si="1659"/>
        <v/>
      </c>
      <c r="Y3960" s="57" t="str">
        <f t="shared" si="1660"/>
        <v/>
      </c>
      <c r="Z3960" s="56" t="str">
        <f t="shared" si="1661"/>
        <v/>
      </c>
      <c r="AA3960" s="56" t="str">
        <f t="shared" si="1662"/>
        <v/>
      </c>
      <c r="AB3960" s="56" t="str">
        <f t="shared" si="1663"/>
        <v/>
      </c>
      <c r="AC3960" s="56" t="b">
        <f t="shared" si="1649"/>
        <v>0</v>
      </c>
      <c r="AD3960" s="58" t="b">
        <f t="shared" si="1650"/>
        <v>0</v>
      </c>
      <c r="AE3960" s="59" t="b">
        <f t="shared" si="1651"/>
        <v>0</v>
      </c>
      <c r="AF3960" s="56" t="e">
        <f t="shared" si="1664"/>
        <v>#VALUE!</v>
      </c>
      <c r="AG3960" s="56" t="e">
        <f t="shared" si="1665"/>
        <v>#VALUE!</v>
      </c>
      <c r="AH3960" s="58" t="e">
        <f t="shared" si="1666"/>
        <v>#VALUE!</v>
      </c>
      <c r="AI3960" s="56">
        <f t="shared" si="1667"/>
        <v>0</v>
      </c>
      <c r="AJ3960" s="56">
        <f t="shared" si="1668"/>
        <v>0</v>
      </c>
      <c r="AK3960" s="56">
        <f t="shared" si="1669"/>
        <v>0</v>
      </c>
      <c r="AL3960" s="56">
        <f t="shared" si="1670"/>
        <v>0</v>
      </c>
      <c r="AM3960" s="56">
        <f t="shared" si="1671"/>
        <v>0</v>
      </c>
      <c r="AN3960" s="56">
        <f t="shared" si="1672"/>
        <v>0</v>
      </c>
      <c r="AO3960" s="89" t="str">
        <f t="shared" si="1673"/>
        <v/>
      </c>
      <c r="AP3960" s="89" t="str">
        <f t="shared" si="1674"/>
        <v>Left</v>
      </c>
    </row>
    <row r="3961" spans="15:42">
      <c r="O3961" s="55">
        <f t="shared" si="1652"/>
        <v>0</v>
      </c>
      <c r="P3961" s="56">
        <f t="shared" si="1648"/>
        <v>0</v>
      </c>
      <c r="Q3961" s="57">
        <f>_xlfn.IFNA(VLOOKUP(E3961,'2026 W-4 Spreadsheet'!frequ,2,FALSE),0)</f>
        <v>0</v>
      </c>
      <c r="R3961" s="56">
        <f t="shared" si="1653"/>
        <v>0</v>
      </c>
      <c r="S3961" s="56" t="str">
        <f t="shared" si="1654"/>
        <v/>
      </c>
      <c r="T3961" s="56" t="str">
        <f t="shared" si="1655"/>
        <v/>
      </c>
      <c r="U3961" s="56" t="str">
        <f t="shared" si="1656"/>
        <v/>
      </c>
      <c r="V3961" s="56" t="str">
        <f t="shared" si="1657"/>
        <v/>
      </c>
      <c r="W3961" s="56" t="str">
        <f t="shared" si="1658"/>
        <v/>
      </c>
      <c r="X3961" s="56" t="str">
        <f t="shared" si="1659"/>
        <v/>
      </c>
      <c r="Y3961" s="57" t="str">
        <f t="shared" si="1660"/>
        <v/>
      </c>
      <c r="Z3961" s="56" t="str">
        <f t="shared" si="1661"/>
        <v/>
      </c>
      <c r="AA3961" s="56" t="str">
        <f t="shared" si="1662"/>
        <v/>
      </c>
      <c r="AB3961" s="56" t="str">
        <f t="shared" si="1663"/>
        <v/>
      </c>
      <c r="AC3961" s="56" t="b">
        <f t="shared" si="1649"/>
        <v>0</v>
      </c>
      <c r="AD3961" s="58" t="b">
        <f t="shared" si="1650"/>
        <v>0</v>
      </c>
      <c r="AE3961" s="59" t="b">
        <f t="shared" si="1651"/>
        <v>0</v>
      </c>
      <c r="AF3961" s="56" t="e">
        <f t="shared" si="1664"/>
        <v>#VALUE!</v>
      </c>
      <c r="AG3961" s="56" t="e">
        <f t="shared" si="1665"/>
        <v>#VALUE!</v>
      </c>
      <c r="AH3961" s="58" t="e">
        <f t="shared" si="1666"/>
        <v>#VALUE!</v>
      </c>
      <c r="AI3961" s="56">
        <f t="shared" si="1667"/>
        <v>0</v>
      </c>
      <c r="AJ3961" s="56">
        <f t="shared" si="1668"/>
        <v>0</v>
      </c>
      <c r="AK3961" s="56">
        <f t="shared" si="1669"/>
        <v>0</v>
      </c>
      <c r="AL3961" s="56">
        <f t="shared" si="1670"/>
        <v>0</v>
      </c>
      <c r="AM3961" s="56">
        <f t="shared" si="1671"/>
        <v>0</v>
      </c>
      <c r="AN3961" s="56">
        <f t="shared" si="1672"/>
        <v>0</v>
      </c>
      <c r="AO3961" s="89" t="str">
        <f t="shared" si="1673"/>
        <v/>
      </c>
      <c r="AP3961" s="89" t="str">
        <f t="shared" si="1674"/>
        <v>Left</v>
      </c>
    </row>
    <row r="3962" spans="15:42">
      <c r="O3962" s="55">
        <f t="shared" si="1652"/>
        <v>0</v>
      </c>
      <c r="P3962" s="56">
        <f t="shared" si="1648"/>
        <v>0</v>
      </c>
      <c r="Q3962" s="57">
        <f>_xlfn.IFNA(VLOOKUP(E3962,'2026 W-4 Spreadsheet'!frequ,2,FALSE),0)</f>
        <v>0</v>
      </c>
      <c r="R3962" s="56">
        <f t="shared" si="1653"/>
        <v>0</v>
      </c>
      <c r="S3962" s="56" t="str">
        <f t="shared" si="1654"/>
        <v/>
      </c>
      <c r="T3962" s="56" t="str">
        <f t="shared" si="1655"/>
        <v/>
      </c>
      <c r="U3962" s="56" t="str">
        <f t="shared" si="1656"/>
        <v/>
      </c>
      <c r="V3962" s="56" t="str">
        <f t="shared" si="1657"/>
        <v/>
      </c>
      <c r="W3962" s="56" t="str">
        <f t="shared" si="1658"/>
        <v/>
      </c>
      <c r="X3962" s="56" t="str">
        <f t="shared" si="1659"/>
        <v/>
      </c>
      <c r="Y3962" s="57" t="str">
        <f t="shared" si="1660"/>
        <v/>
      </c>
      <c r="Z3962" s="56" t="str">
        <f t="shared" si="1661"/>
        <v/>
      </c>
      <c r="AA3962" s="56" t="str">
        <f t="shared" si="1662"/>
        <v/>
      </c>
      <c r="AB3962" s="56" t="str">
        <f t="shared" si="1663"/>
        <v/>
      </c>
      <c r="AC3962" s="56" t="b">
        <f t="shared" si="1649"/>
        <v>0</v>
      </c>
      <c r="AD3962" s="58" t="b">
        <f t="shared" si="1650"/>
        <v>0</v>
      </c>
      <c r="AE3962" s="59" t="b">
        <f t="shared" si="1651"/>
        <v>0</v>
      </c>
      <c r="AF3962" s="56" t="e">
        <f t="shared" si="1664"/>
        <v>#VALUE!</v>
      </c>
      <c r="AG3962" s="56" t="e">
        <f t="shared" si="1665"/>
        <v>#VALUE!</v>
      </c>
      <c r="AH3962" s="58" t="e">
        <f t="shared" si="1666"/>
        <v>#VALUE!</v>
      </c>
      <c r="AI3962" s="56">
        <f t="shared" si="1667"/>
        <v>0</v>
      </c>
      <c r="AJ3962" s="56">
        <f t="shared" si="1668"/>
        <v>0</v>
      </c>
      <c r="AK3962" s="56">
        <f t="shared" si="1669"/>
        <v>0</v>
      </c>
      <c r="AL3962" s="56">
        <f t="shared" si="1670"/>
        <v>0</v>
      </c>
      <c r="AM3962" s="56">
        <f t="shared" si="1671"/>
        <v>0</v>
      </c>
      <c r="AN3962" s="56">
        <f t="shared" si="1672"/>
        <v>0</v>
      </c>
      <c r="AO3962" s="89" t="str">
        <f t="shared" si="1673"/>
        <v/>
      </c>
      <c r="AP3962" s="89" t="str">
        <f t="shared" si="1674"/>
        <v>Left</v>
      </c>
    </row>
    <row r="3963" spans="15:42">
      <c r="O3963" s="55">
        <f t="shared" si="1652"/>
        <v>0</v>
      </c>
      <c r="P3963" s="56">
        <f t="shared" si="1648"/>
        <v>0</v>
      </c>
      <c r="Q3963" s="57">
        <f>_xlfn.IFNA(VLOOKUP(E3963,'2026 W-4 Spreadsheet'!frequ,2,FALSE),0)</f>
        <v>0</v>
      </c>
      <c r="R3963" s="56">
        <f t="shared" si="1653"/>
        <v>0</v>
      </c>
      <c r="S3963" s="56" t="str">
        <f t="shared" si="1654"/>
        <v/>
      </c>
      <c r="T3963" s="56" t="str">
        <f t="shared" si="1655"/>
        <v/>
      </c>
      <c r="U3963" s="56" t="str">
        <f t="shared" si="1656"/>
        <v/>
      </c>
      <c r="V3963" s="56" t="str">
        <f t="shared" si="1657"/>
        <v/>
      </c>
      <c r="W3963" s="56" t="str">
        <f t="shared" si="1658"/>
        <v/>
      </c>
      <c r="X3963" s="56" t="str">
        <f t="shared" si="1659"/>
        <v/>
      </c>
      <c r="Y3963" s="57" t="str">
        <f t="shared" si="1660"/>
        <v/>
      </c>
      <c r="Z3963" s="56" t="str">
        <f t="shared" si="1661"/>
        <v/>
      </c>
      <c r="AA3963" s="56" t="str">
        <f t="shared" si="1662"/>
        <v/>
      </c>
      <c r="AB3963" s="56" t="str">
        <f t="shared" si="1663"/>
        <v/>
      </c>
      <c r="AC3963" s="56" t="b">
        <f t="shared" si="1649"/>
        <v>0</v>
      </c>
      <c r="AD3963" s="58" t="b">
        <f t="shared" si="1650"/>
        <v>0</v>
      </c>
      <c r="AE3963" s="59" t="b">
        <f t="shared" si="1651"/>
        <v>0</v>
      </c>
      <c r="AF3963" s="56" t="e">
        <f t="shared" si="1664"/>
        <v>#VALUE!</v>
      </c>
      <c r="AG3963" s="56" t="e">
        <f t="shared" si="1665"/>
        <v>#VALUE!</v>
      </c>
      <c r="AH3963" s="58" t="e">
        <f t="shared" si="1666"/>
        <v>#VALUE!</v>
      </c>
      <c r="AI3963" s="56">
        <f t="shared" si="1667"/>
        <v>0</v>
      </c>
      <c r="AJ3963" s="56">
        <f t="shared" si="1668"/>
        <v>0</v>
      </c>
      <c r="AK3963" s="56">
        <f t="shared" si="1669"/>
        <v>0</v>
      </c>
      <c r="AL3963" s="56">
        <f t="shared" si="1670"/>
        <v>0</v>
      </c>
      <c r="AM3963" s="56">
        <f t="shared" si="1671"/>
        <v>0</v>
      </c>
      <c r="AN3963" s="56">
        <f t="shared" si="1672"/>
        <v>0</v>
      </c>
      <c r="AO3963" s="89" t="str">
        <f t="shared" si="1673"/>
        <v/>
      </c>
      <c r="AP3963" s="89" t="str">
        <f t="shared" si="1674"/>
        <v>Left</v>
      </c>
    </row>
    <row r="3964" spans="15:42">
      <c r="O3964" s="55">
        <f t="shared" si="1652"/>
        <v>0</v>
      </c>
      <c r="P3964" s="56">
        <f t="shared" si="1648"/>
        <v>0</v>
      </c>
      <c r="Q3964" s="57">
        <f>_xlfn.IFNA(VLOOKUP(E3964,'2026 W-4 Spreadsheet'!frequ,2,FALSE),0)</f>
        <v>0</v>
      </c>
      <c r="R3964" s="56">
        <f t="shared" si="1653"/>
        <v>0</v>
      </c>
      <c r="S3964" s="56" t="str">
        <f t="shared" si="1654"/>
        <v/>
      </c>
      <c r="T3964" s="56" t="str">
        <f t="shared" si="1655"/>
        <v/>
      </c>
      <c r="U3964" s="56" t="str">
        <f t="shared" si="1656"/>
        <v/>
      </c>
      <c r="V3964" s="56" t="str">
        <f t="shared" si="1657"/>
        <v/>
      </c>
      <c r="W3964" s="56" t="str">
        <f t="shared" si="1658"/>
        <v/>
      </c>
      <c r="X3964" s="56" t="str">
        <f t="shared" si="1659"/>
        <v/>
      </c>
      <c r="Y3964" s="57" t="str">
        <f t="shared" si="1660"/>
        <v/>
      </c>
      <c r="Z3964" s="56" t="str">
        <f t="shared" si="1661"/>
        <v/>
      </c>
      <c r="AA3964" s="56" t="str">
        <f t="shared" si="1662"/>
        <v/>
      </c>
      <c r="AB3964" s="56" t="str">
        <f t="shared" si="1663"/>
        <v/>
      </c>
      <c r="AC3964" s="56" t="b">
        <f t="shared" si="1649"/>
        <v>0</v>
      </c>
      <c r="AD3964" s="58" t="b">
        <f t="shared" si="1650"/>
        <v>0</v>
      </c>
      <c r="AE3964" s="59" t="b">
        <f t="shared" si="1651"/>
        <v>0</v>
      </c>
      <c r="AF3964" s="56" t="e">
        <f t="shared" si="1664"/>
        <v>#VALUE!</v>
      </c>
      <c r="AG3964" s="56" t="e">
        <f t="shared" si="1665"/>
        <v>#VALUE!</v>
      </c>
      <c r="AH3964" s="58" t="e">
        <f t="shared" si="1666"/>
        <v>#VALUE!</v>
      </c>
      <c r="AI3964" s="56">
        <f t="shared" si="1667"/>
        <v>0</v>
      </c>
      <c r="AJ3964" s="56">
        <f t="shared" si="1668"/>
        <v>0</v>
      </c>
      <c r="AK3964" s="56">
        <f t="shared" si="1669"/>
        <v>0</v>
      </c>
      <c r="AL3964" s="56">
        <f t="shared" si="1670"/>
        <v>0</v>
      </c>
      <c r="AM3964" s="56">
        <f t="shared" si="1671"/>
        <v>0</v>
      </c>
      <c r="AN3964" s="56">
        <f t="shared" si="1672"/>
        <v>0</v>
      </c>
      <c r="AO3964" s="89" t="str">
        <f t="shared" si="1673"/>
        <v/>
      </c>
      <c r="AP3964" s="89" t="str">
        <f t="shared" si="1674"/>
        <v>Left</v>
      </c>
    </row>
    <row r="3965" spans="15:42">
      <c r="O3965" s="55">
        <f t="shared" si="1652"/>
        <v>0</v>
      </c>
      <c r="P3965" s="56">
        <f t="shared" si="1648"/>
        <v>0</v>
      </c>
      <c r="Q3965" s="57">
        <f>_xlfn.IFNA(VLOOKUP(E3965,'2026 W-4 Spreadsheet'!frequ,2,FALSE),0)</f>
        <v>0</v>
      </c>
      <c r="R3965" s="56">
        <f t="shared" si="1653"/>
        <v>0</v>
      </c>
      <c r="S3965" s="56" t="str">
        <f t="shared" si="1654"/>
        <v/>
      </c>
      <c r="T3965" s="56" t="str">
        <f t="shared" si="1655"/>
        <v/>
      </c>
      <c r="U3965" s="56" t="str">
        <f t="shared" si="1656"/>
        <v/>
      </c>
      <c r="V3965" s="56" t="str">
        <f t="shared" si="1657"/>
        <v/>
      </c>
      <c r="W3965" s="56" t="str">
        <f t="shared" si="1658"/>
        <v/>
      </c>
      <c r="X3965" s="56" t="str">
        <f t="shared" si="1659"/>
        <v/>
      </c>
      <c r="Y3965" s="57" t="str">
        <f t="shared" si="1660"/>
        <v/>
      </c>
      <c r="Z3965" s="56" t="str">
        <f t="shared" si="1661"/>
        <v/>
      </c>
      <c r="AA3965" s="56" t="str">
        <f t="shared" si="1662"/>
        <v/>
      </c>
      <c r="AB3965" s="56" t="str">
        <f t="shared" si="1663"/>
        <v/>
      </c>
      <c r="AC3965" s="56" t="b">
        <f t="shared" si="1649"/>
        <v>0</v>
      </c>
      <c r="AD3965" s="58" t="b">
        <f t="shared" si="1650"/>
        <v>0</v>
      </c>
      <c r="AE3965" s="59" t="b">
        <f t="shared" si="1651"/>
        <v>0</v>
      </c>
      <c r="AF3965" s="56" t="e">
        <f t="shared" si="1664"/>
        <v>#VALUE!</v>
      </c>
      <c r="AG3965" s="56" t="e">
        <f t="shared" si="1665"/>
        <v>#VALUE!</v>
      </c>
      <c r="AH3965" s="58" t="e">
        <f t="shared" si="1666"/>
        <v>#VALUE!</v>
      </c>
      <c r="AI3965" s="56">
        <f t="shared" si="1667"/>
        <v>0</v>
      </c>
      <c r="AJ3965" s="56">
        <f t="shared" si="1668"/>
        <v>0</v>
      </c>
      <c r="AK3965" s="56">
        <f t="shared" si="1669"/>
        <v>0</v>
      </c>
      <c r="AL3965" s="56">
        <f t="shared" si="1670"/>
        <v>0</v>
      </c>
      <c r="AM3965" s="56">
        <f t="shared" si="1671"/>
        <v>0</v>
      </c>
      <c r="AN3965" s="56">
        <f t="shared" si="1672"/>
        <v>0</v>
      </c>
      <c r="AO3965" s="89" t="str">
        <f t="shared" si="1673"/>
        <v/>
      </c>
      <c r="AP3965" s="89" t="str">
        <f t="shared" si="1674"/>
        <v>Left</v>
      </c>
    </row>
    <row r="3966" spans="15:42">
      <c r="O3966" s="55">
        <f t="shared" si="1652"/>
        <v>0</v>
      </c>
      <c r="P3966" s="56">
        <f t="shared" si="1648"/>
        <v>0</v>
      </c>
      <c r="Q3966" s="57">
        <f>_xlfn.IFNA(VLOOKUP(E3966,'2026 W-4 Spreadsheet'!frequ,2,FALSE),0)</f>
        <v>0</v>
      </c>
      <c r="R3966" s="56">
        <f t="shared" si="1653"/>
        <v>0</v>
      </c>
      <c r="S3966" s="56" t="str">
        <f t="shared" si="1654"/>
        <v/>
      </c>
      <c r="T3966" s="56" t="str">
        <f t="shared" si="1655"/>
        <v/>
      </c>
      <c r="U3966" s="56" t="str">
        <f t="shared" si="1656"/>
        <v/>
      </c>
      <c r="V3966" s="56" t="str">
        <f t="shared" si="1657"/>
        <v/>
      </c>
      <c r="W3966" s="56" t="str">
        <f t="shared" si="1658"/>
        <v/>
      </c>
      <c r="X3966" s="56" t="str">
        <f t="shared" si="1659"/>
        <v/>
      </c>
      <c r="Y3966" s="57" t="str">
        <f t="shared" si="1660"/>
        <v/>
      </c>
      <c r="Z3966" s="56" t="str">
        <f t="shared" si="1661"/>
        <v/>
      </c>
      <c r="AA3966" s="56" t="str">
        <f t="shared" si="1662"/>
        <v/>
      </c>
      <c r="AB3966" s="56" t="str">
        <f t="shared" si="1663"/>
        <v/>
      </c>
      <c r="AC3966" s="56" t="b">
        <f t="shared" si="1649"/>
        <v>0</v>
      </c>
      <c r="AD3966" s="58" t="b">
        <f t="shared" si="1650"/>
        <v>0</v>
      </c>
      <c r="AE3966" s="59" t="b">
        <f t="shared" si="1651"/>
        <v>0</v>
      </c>
      <c r="AF3966" s="56" t="e">
        <f t="shared" si="1664"/>
        <v>#VALUE!</v>
      </c>
      <c r="AG3966" s="56" t="e">
        <f t="shared" si="1665"/>
        <v>#VALUE!</v>
      </c>
      <c r="AH3966" s="58" t="e">
        <f t="shared" si="1666"/>
        <v>#VALUE!</v>
      </c>
      <c r="AI3966" s="56">
        <f t="shared" si="1667"/>
        <v>0</v>
      </c>
      <c r="AJ3966" s="56">
        <f t="shared" si="1668"/>
        <v>0</v>
      </c>
      <c r="AK3966" s="56">
        <f t="shared" si="1669"/>
        <v>0</v>
      </c>
      <c r="AL3966" s="56">
        <f t="shared" si="1670"/>
        <v>0</v>
      </c>
      <c r="AM3966" s="56">
        <f t="shared" si="1671"/>
        <v>0</v>
      </c>
      <c r="AN3966" s="56">
        <f t="shared" si="1672"/>
        <v>0</v>
      </c>
      <c r="AO3966" s="89" t="str">
        <f t="shared" si="1673"/>
        <v/>
      </c>
      <c r="AP3966" s="89" t="str">
        <f t="shared" si="1674"/>
        <v>Left</v>
      </c>
    </row>
    <row r="3967" spans="15:42">
      <c r="O3967" s="55">
        <f t="shared" si="1652"/>
        <v>0</v>
      </c>
      <c r="P3967" s="56">
        <f t="shared" si="1648"/>
        <v>0</v>
      </c>
      <c r="Q3967" s="57">
        <f>_xlfn.IFNA(VLOOKUP(E3967,'2026 W-4 Spreadsheet'!frequ,2,FALSE),0)</f>
        <v>0</v>
      </c>
      <c r="R3967" s="56">
        <f t="shared" si="1653"/>
        <v>0</v>
      </c>
      <c r="S3967" s="56" t="str">
        <f t="shared" si="1654"/>
        <v/>
      </c>
      <c r="T3967" s="56" t="str">
        <f t="shared" si="1655"/>
        <v/>
      </c>
      <c r="U3967" s="56" t="str">
        <f t="shared" si="1656"/>
        <v/>
      </c>
      <c r="V3967" s="56" t="str">
        <f t="shared" si="1657"/>
        <v/>
      </c>
      <c r="W3967" s="56" t="str">
        <f t="shared" si="1658"/>
        <v/>
      </c>
      <c r="X3967" s="56" t="str">
        <f t="shared" si="1659"/>
        <v/>
      </c>
      <c r="Y3967" s="57" t="str">
        <f t="shared" si="1660"/>
        <v/>
      </c>
      <c r="Z3967" s="56" t="str">
        <f t="shared" si="1661"/>
        <v/>
      </c>
      <c r="AA3967" s="56" t="str">
        <f t="shared" si="1662"/>
        <v/>
      </c>
      <c r="AB3967" s="56" t="str">
        <f t="shared" si="1663"/>
        <v/>
      </c>
      <c r="AC3967" s="56" t="b">
        <f t="shared" si="1649"/>
        <v>0</v>
      </c>
      <c r="AD3967" s="58" t="b">
        <f t="shared" si="1650"/>
        <v>0</v>
      </c>
      <c r="AE3967" s="59" t="b">
        <f t="shared" si="1651"/>
        <v>0</v>
      </c>
      <c r="AF3967" s="56" t="e">
        <f t="shared" si="1664"/>
        <v>#VALUE!</v>
      </c>
      <c r="AG3967" s="56" t="e">
        <f t="shared" si="1665"/>
        <v>#VALUE!</v>
      </c>
      <c r="AH3967" s="58" t="e">
        <f t="shared" si="1666"/>
        <v>#VALUE!</v>
      </c>
      <c r="AI3967" s="56">
        <f t="shared" si="1667"/>
        <v>0</v>
      </c>
      <c r="AJ3967" s="56">
        <f t="shared" si="1668"/>
        <v>0</v>
      </c>
      <c r="AK3967" s="56">
        <f t="shared" si="1669"/>
        <v>0</v>
      </c>
      <c r="AL3967" s="56">
        <f t="shared" si="1670"/>
        <v>0</v>
      </c>
      <c r="AM3967" s="56">
        <f t="shared" si="1671"/>
        <v>0</v>
      </c>
      <c r="AN3967" s="56">
        <f t="shared" si="1672"/>
        <v>0</v>
      </c>
      <c r="AO3967" s="89" t="str">
        <f t="shared" si="1673"/>
        <v/>
      </c>
      <c r="AP3967" s="89" t="str">
        <f t="shared" si="1674"/>
        <v>Left</v>
      </c>
    </row>
    <row r="3968" spans="15:42">
      <c r="O3968" s="55">
        <f t="shared" si="1652"/>
        <v>0</v>
      </c>
      <c r="P3968" s="56">
        <f t="shared" si="1648"/>
        <v>0</v>
      </c>
      <c r="Q3968" s="57">
        <f>_xlfn.IFNA(VLOOKUP(E3968,'2026 W-4 Spreadsheet'!frequ,2,FALSE),0)</f>
        <v>0</v>
      </c>
      <c r="R3968" s="56">
        <f t="shared" si="1653"/>
        <v>0</v>
      </c>
      <c r="S3968" s="56" t="str">
        <f t="shared" si="1654"/>
        <v/>
      </c>
      <c r="T3968" s="56" t="str">
        <f t="shared" si="1655"/>
        <v/>
      </c>
      <c r="U3968" s="56" t="str">
        <f t="shared" si="1656"/>
        <v/>
      </c>
      <c r="V3968" s="56" t="str">
        <f t="shared" si="1657"/>
        <v/>
      </c>
      <c r="W3968" s="56" t="str">
        <f t="shared" si="1658"/>
        <v/>
      </c>
      <c r="X3968" s="56" t="str">
        <f t="shared" si="1659"/>
        <v/>
      </c>
      <c r="Y3968" s="57" t="str">
        <f t="shared" si="1660"/>
        <v/>
      </c>
      <c r="Z3968" s="56" t="str">
        <f t="shared" si="1661"/>
        <v/>
      </c>
      <c r="AA3968" s="56" t="str">
        <f t="shared" si="1662"/>
        <v/>
      </c>
      <c r="AB3968" s="56" t="str">
        <f t="shared" si="1663"/>
        <v/>
      </c>
      <c r="AC3968" s="56" t="b">
        <f t="shared" si="1649"/>
        <v>0</v>
      </c>
      <c r="AD3968" s="58" t="b">
        <f t="shared" si="1650"/>
        <v>0</v>
      </c>
      <c r="AE3968" s="59" t="b">
        <f t="shared" si="1651"/>
        <v>0</v>
      </c>
      <c r="AF3968" s="56" t="e">
        <f t="shared" si="1664"/>
        <v>#VALUE!</v>
      </c>
      <c r="AG3968" s="56" t="e">
        <f t="shared" si="1665"/>
        <v>#VALUE!</v>
      </c>
      <c r="AH3968" s="58" t="e">
        <f t="shared" si="1666"/>
        <v>#VALUE!</v>
      </c>
      <c r="AI3968" s="56">
        <f t="shared" si="1667"/>
        <v>0</v>
      </c>
      <c r="AJ3968" s="56">
        <f t="shared" si="1668"/>
        <v>0</v>
      </c>
      <c r="AK3968" s="56">
        <f t="shared" si="1669"/>
        <v>0</v>
      </c>
      <c r="AL3968" s="56">
        <f t="shared" si="1670"/>
        <v>0</v>
      </c>
      <c r="AM3968" s="56">
        <f t="shared" si="1671"/>
        <v>0</v>
      </c>
      <c r="AN3968" s="56">
        <f t="shared" si="1672"/>
        <v>0</v>
      </c>
      <c r="AO3968" s="89" t="str">
        <f t="shared" si="1673"/>
        <v/>
      </c>
      <c r="AP3968" s="89" t="str">
        <f t="shared" si="1674"/>
        <v>Left</v>
      </c>
    </row>
    <row r="3969" spans="15:42">
      <c r="O3969" s="55">
        <f t="shared" si="1652"/>
        <v>0</v>
      </c>
      <c r="P3969" s="56">
        <f t="shared" si="1648"/>
        <v>0</v>
      </c>
      <c r="Q3969" s="57">
        <f>_xlfn.IFNA(VLOOKUP(E3969,'2026 W-4 Spreadsheet'!frequ,2,FALSE),0)</f>
        <v>0</v>
      </c>
      <c r="R3969" s="56">
        <f t="shared" si="1653"/>
        <v>0</v>
      </c>
      <c r="S3969" s="56" t="str">
        <f t="shared" si="1654"/>
        <v/>
      </c>
      <c r="T3969" s="56" t="str">
        <f t="shared" si="1655"/>
        <v/>
      </c>
      <c r="U3969" s="56" t="str">
        <f t="shared" si="1656"/>
        <v/>
      </c>
      <c r="V3969" s="56" t="str">
        <f t="shared" si="1657"/>
        <v/>
      </c>
      <c r="W3969" s="56" t="str">
        <f t="shared" si="1658"/>
        <v/>
      </c>
      <c r="X3969" s="56" t="str">
        <f t="shared" si="1659"/>
        <v/>
      </c>
      <c r="Y3969" s="57" t="str">
        <f t="shared" si="1660"/>
        <v/>
      </c>
      <c r="Z3969" s="56" t="str">
        <f t="shared" si="1661"/>
        <v/>
      </c>
      <c r="AA3969" s="56" t="str">
        <f t="shared" si="1662"/>
        <v/>
      </c>
      <c r="AB3969" s="56" t="str">
        <f t="shared" si="1663"/>
        <v/>
      </c>
      <c r="AC3969" s="56" t="b">
        <f t="shared" si="1649"/>
        <v>0</v>
      </c>
      <c r="AD3969" s="58" t="b">
        <f t="shared" si="1650"/>
        <v>0</v>
      </c>
      <c r="AE3969" s="59" t="b">
        <f t="shared" si="1651"/>
        <v>0</v>
      </c>
      <c r="AF3969" s="56" t="e">
        <f t="shared" si="1664"/>
        <v>#VALUE!</v>
      </c>
      <c r="AG3969" s="56" t="e">
        <f t="shared" si="1665"/>
        <v>#VALUE!</v>
      </c>
      <c r="AH3969" s="58" t="e">
        <f t="shared" si="1666"/>
        <v>#VALUE!</v>
      </c>
      <c r="AI3969" s="56">
        <f t="shared" si="1667"/>
        <v>0</v>
      </c>
      <c r="AJ3969" s="56">
        <f t="shared" si="1668"/>
        <v>0</v>
      </c>
      <c r="AK3969" s="56">
        <f t="shared" si="1669"/>
        <v>0</v>
      </c>
      <c r="AL3969" s="56">
        <f t="shared" si="1670"/>
        <v>0</v>
      </c>
      <c r="AM3969" s="56">
        <f t="shared" si="1671"/>
        <v>0</v>
      </c>
      <c r="AN3969" s="56">
        <f t="shared" si="1672"/>
        <v>0</v>
      </c>
      <c r="AO3969" s="89" t="str">
        <f t="shared" si="1673"/>
        <v/>
      </c>
      <c r="AP3969" s="89" t="str">
        <f t="shared" si="1674"/>
        <v>Left</v>
      </c>
    </row>
    <row r="3970" spans="15:42">
      <c r="O3970" s="55">
        <f t="shared" si="1652"/>
        <v>0</v>
      </c>
      <c r="P3970" s="56">
        <f t="shared" si="1648"/>
        <v>0</v>
      </c>
      <c r="Q3970" s="57">
        <f>_xlfn.IFNA(VLOOKUP(E3970,'2026 W-4 Spreadsheet'!frequ,2,FALSE),0)</f>
        <v>0</v>
      </c>
      <c r="R3970" s="56">
        <f t="shared" si="1653"/>
        <v>0</v>
      </c>
      <c r="S3970" s="56" t="str">
        <f t="shared" si="1654"/>
        <v/>
      </c>
      <c r="T3970" s="56" t="str">
        <f t="shared" si="1655"/>
        <v/>
      </c>
      <c r="U3970" s="56" t="str">
        <f t="shared" si="1656"/>
        <v/>
      </c>
      <c r="V3970" s="56" t="str">
        <f t="shared" si="1657"/>
        <v/>
      </c>
      <c r="W3970" s="56" t="str">
        <f t="shared" si="1658"/>
        <v/>
      </c>
      <c r="X3970" s="56" t="str">
        <f t="shared" si="1659"/>
        <v/>
      </c>
      <c r="Y3970" s="57" t="str">
        <f t="shared" si="1660"/>
        <v/>
      </c>
      <c r="Z3970" s="56" t="str">
        <f t="shared" si="1661"/>
        <v/>
      </c>
      <c r="AA3970" s="56" t="str">
        <f t="shared" si="1662"/>
        <v/>
      </c>
      <c r="AB3970" s="56" t="str">
        <f t="shared" si="1663"/>
        <v/>
      </c>
      <c r="AC3970" s="56" t="b">
        <f t="shared" si="1649"/>
        <v>0</v>
      </c>
      <c r="AD3970" s="58" t="b">
        <f t="shared" si="1650"/>
        <v>0</v>
      </c>
      <c r="AE3970" s="59" t="b">
        <f t="shared" si="1651"/>
        <v>0</v>
      </c>
      <c r="AF3970" s="56" t="e">
        <f t="shared" si="1664"/>
        <v>#VALUE!</v>
      </c>
      <c r="AG3970" s="56" t="e">
        <f t="shared" si="1665"/>
        <v>#VALUE!</v>
      </c>
      <c r="AH3970" s="58" t="e">
        <f t="shared" si="1666"/>
        <v>#VALUE!</v>
      </c>
      <c r="AI3970" s="56">
        <f t="shared" si="1667"/>
        <v>0</v>
      </c>
      <c r="AJ3970" s="56">
        <f t="shared" si="1668"/>
        <v>0</v>
      </c>
      <c r="AK3970" s="56">
        <f t="shared" si="1669"/>
        <v>0</v>
      </c>
      <c r="AL3970" s="56">
        <f t="shared" si="1670"/>
        <v>0</v>
      </c>
      <c r="AM3970" s="56">
        <f t="shared" si="1671"/>
        <v>0</v>
      </c>
      <c r="AN3970" s="56">
        <f t="shared" si="1672"/>
        <v>0</v>
      </c>
      <c r="AO3970" s="89" t="str">
        <f t="shared" si="1673"/>
        <v/>
      </c>
      <c r="AP3970" s="89" t="str">
        <f t="shared" si="1674"/>
        <v>Left</v>
      </c>
    </row>
    <row r="3971" spans="15:42">
      <c r="O3971" s="55">
        <f t="shared" si="1652"/>
        <v>0</v>
      </c>
      <c r="P3971" s="56">
        <f t="shared" si="1648"/>
        <v>0</v>
      </c>
      <c r="Q3971" s="57">
        <f>_xlfn.IFNA(VLOOKUP(E3971,'2026 W-4 Spreadsheet'!frequ,2,FALSE),0)</f>
        <v>0</v>
      </c>
      <c r="R3971" s="56">
        <f t="shared" si="1653"/>
        <v>0</v>
      </c>
      <c r="S3971" s="56" t="str">
        <f t="shared" si="1654"/>
        <v/>
      </c>
      <c r="T3971" s="56" t="str">
        <f t="shared" si="1655"/>
        <v/>
      </c>
      <c r="U3971" s="56" t="str">
        <f t="shared" si="1656"/>
        <v/>
      </c>
      <c r="V3971" s="56" t="str">
        <f t="shared" si="1657"/>
        <v/>
      </c>
      <c r="W3971" s="56" t="str">
        <f t="shared" si="1658"/>
        <v/>
      </c>
      <c r="X3971" s="56" t="str">
        <f t="shared" si="1659"/>
        <v/>
      </c>
      <c r="Y3971" s="57" t="str">
        <f t="shared" si="1660"/>
        <v/>
      </c>
      <c r="Z3971" s="56" t="str">
        <f t="shared" si="1661"/>
        <v/>
      </c>
      <c r="AA3971" s="56" t="str">
        <f t="shared" si="1662"/>
        <v/>
      </c>
      <c r="AB3971" s="56" t="str">
        <f t="shared" si="1663"/>
        <v/>
      </c>
      <c r="AC3971" s="56" t="b">
        <f t="shared" si="1649"/>
        <v>0</v>
      </c>
      <c r="AD3971" s="58" t="b">
        <f t="shared" si="1650"/>
        <v>0</v>
      </c>
      <c r="AE3971" s="59" t="b">
        <f t="shared" si="1651"/>
        <v>0</v>
      </c>
      <c r="AF3971" s="56" t="e">
        <f t="shared" si="1664"/>
        <v>#VALUE!</v>
      </c>
      <c r="AG3971" s="56" t="e">
        <f t="shared" si="1665"/>
        <v>#VALUE!</v>
      </c>
      <c r="AH3971" s="58" t="e">
        <f t="shared" si="1666"/>
        <v>#VALUE!</v>
      </c>
      <c r="AI3971" s="56">
        <f t="shared" si="1667"/>
        <v>0</v>
      </c>
      <c r="AJ3971" s="56">
        <f t="shared" si="1668"/>
        <v>0</v>
      </c>
      <c r="AK3971" s="56">
        <f t="shared" si="1669"/>
        <v>0</v>
      </c>
      <c r="AL3971" s="56">
        <f t="shared" si="1670"/>
        <v>0</v>
      </c>
      <c r="AM3971" s="56">
        <f t="shared" si="1671"/>
        <v>0</v>
      </c>
      <c r="AN3971" s="56">
        <f t="shared" si="1672"/>
        <v>0</v>
      </c>
      <c r="AO3971" s="89" t="str">
        <f t="shared" si="1673"/>
        <v/>
      </c>
      <c r="AP3971" s="89" t="str">
        <f t="shared" si="1674"/>
        <v>Left</v>
      </c>
    </row>
    <row r="3972" spans="15:42">
      <c r="O3972" s="55">
        <f t="shared" si="1652"/>
        <v>0</v>
      </c>
      <c r="P3972" s="56">
        <f t="shared" si="1648"/>
        <v>0</v>
      </c>
      <c r="Q3972" s="57">
        <f>_xlfn.IFNA(VLOOKUP(E3972,'2026 W-4 Spreadsheet'!frequ,2,FALSE),0)</f>
        <v>0</v>
      </c>
      <c r="R3972" s="56">
        <f t="shared" si="1653"/>
        <v>0</v>
      </c>
      <c r="S3972" s="56" t="str">
        <f t="shared" si="1654"/>
        <v/>
      </c>
      <c r="T3972" s="56" t="str">
        <f t="shared" si="1655"/>
        <v/>
      </c>
      <c r="U3972" s="56" t="str">
        <f t="shared" si="1656"/>
        <v/>
      </c>
      <c r="V3972" s="56" t="str">
        <f t="shared" si="1657"/>
        <v/>
      </c>
      <c r="W3972" s="56" t="str">
        <f t="shared" si="1658"/>
        <v/>
      </c>
      <c r="X3972" s="56" t="str">
        <f t="shared" si="1659"/>
        <v/>
      </c>
      <c r="Y3972" s="57" t="str">
        <f t="shared" si="1660"/>
        <v/>
      </c>
      <c r="Z3972" s="56" t="str">
        <f t="shared" si="1661"/>
        <v/>
      </c>
      <c r="AA3972" s="56" t="str">
        <f t="shared" si="1662"/>
        <v/>
      </c>
      <c r="AB3972" s="56" t="str">
        <f t="shared" si="1663"/>
        <v/>
      </c>
      <c r="AC3972" s="56" t="b">
        <f t="shared" si="1649"/>
        <v>0</v>
      </c>
      <c r="AD3972" s="58" t="b">
        <f t="shared" si="1650"/>
        <v>0</v>
      </c>
      <c r="AE3972" s="59" t="b">
        <f t="shared" si="1651"/>
        <v>0</v>
      </c>
      <c r="AF3972" s="56" t="e">
        <f t="shared" si="1664"/>
        <v>#VALUE!</v>
      </c>
      <c r="AG3972" s="56" t="e">
        <f t="shared" si="1665"/>
        <v>#VALUE!</v>
      </c>
      <c r="AH3972" s="58" t="e">
        <f t="shared" si="1666"/>
        <v>#VALUE!</v>
      </c>
      <c r="AI3972" s="56">
        <f t="shared" si="1667"/>
        <v>0</v>
      </c>
      <c r="AJ3972" s="56">
        <f t="shared" si="1668"/>
        <v>0</v>
      </c>
      <c r="AK3972" s="56">
        <f t="shared" si="1669"/>
        <v>0</v>
      </c>
      <c r="AL3972" s="56">
        <f t="shared" si="1670"/>
        <v>0</v>
      </c>
      <c r="AM3972" s="56">
        <f t="shared" si="1671"/>
        <v>0</v>
      </c>
      <c r="AN3972" s="56">
        <f t="shared" si="1672"/>
        <v>0</v>
      </c>
      <c r="AO3972" s="89" t="str">
        <f t="shared" si="1673"/>
        <v/>
      </c>
      <c r="AP3972" s="89" t="str">
        <f t="shared" si="1674"/>
        <v>Left</v>
      </c>
    </row>
    <row r="3973" spans="15:42">
      <c r="O3973" s="55">
        <f t="shared" si="1652"/>
        <v>0</v>
      </c>
      <c r="P3973" s="56">
        <f t="shared" ref="P3973:P4036" si="1675">IF(F3973="Yes",IF(C3973="Yes",D3973+VLOOKUP(E3973,freq2,3,FALSE),D3973+VLOOKUP(E3973,freq2,3,FALSE)),D3973)</f>
        <v>0</v>
      </c>
      <c r="Q3973" s="57">
        <f>_xlfn.IFNA(VLOOKUP(E3973,'2026 W-4 Spreadsheet'!frequ,2,FALSE),0)</f>
        <v>0</v>
      </c>
      <c r="R3973" s="56">
        <f t="shared" si="1653"/>
        <v>0</v>
      </c>
      <c r="S3973" s="56" t="str">
        <f t="shared" si="1654"/>
        <v/>
      </c>
      <c r="T3973" s="56" t="str">
        <f t="shared" si="1655"/>
        <v/>
      </c>
      <c r="U3973" s="56" t="str">
        <f t="shared" si="1656"/>
        <v/>
      </c>
      <c r="V3973" s="56" t="str">
        <f t="shared" si="1657"/>
        <v/>
      </c>
      <c r="W3973" s="56" t="str">
        <f t="shared" si="1658"/>
        <v/>
      </c>
      <c r="X3973" s="56" t="str">
        <f t="shared" si="1659"/>
        <v/>
      </c>
      <c r="Y3973" s="57" t="str">
        <f t="shared" si="1660"/>
        <v/>
      </c>
      <c r="Z3973" s="56" t="str">
        <f t="shared" si="1661"/>
        <v/>
      </c>
      <c r="AA3973" s="56" t="str">
        <f t="shared" si="1662"/>
        <v/>
      </c>
      <c r="AB3973" s="56" t="str">
        <f t="shared" si="1663"/>
        <v/>
      </c>
      <c r="AC3973" s="56" t="b">
        <f t="shared" ref="AC3973:AC4036" si="1676">IF(AP3973="LeftMarr",VLOOKUP(AB3973,LeftMarr,1,TRUE),IF(AP3973="LeftSing",VLOOKUP(AB3973,LeftSing,1,TRUE),IF(AP3973="LeftHead",VLOOKUP(AB3973,LeftHead,1,TRUE),IF(AP3973="RightMarr",VLOOKUP(AB3973,RightMarr,1,TRUE),IF(AP3973="RightSing",VLOOKUP(AB3973,RightSing,1,TRUE),IF(AP3973="RightHead",VLOOKUP(AB3973,RightHead,1,TRUE)))))))</f>
        <v>0</v>
      </c>
      <c r="AD3973" s="58" t="b">
        <f t="shared" ref="AD3973:AD4036" si="1677">IF(AP3973="LeftMarr",VLOOKUP(AB3973,LeftMarr,3,TRUE),IF(AP3973="LeftSing",VLOOKUP(AB3973,LeftSing,3,TRUE),IF(AP3973="LeftHead",VLOOKUP(AB3973,LeftHead,3,TRUE),IF(AP3973="RightMarr",VLOOKUP(AB3973,RightMarr,3,TRUE),IF(AP3973="RightSing",VLOOKUP(AB3973,RightSing,3,TRUE),IF(AP3973="RightHead",VLOOKUP(AB3973,RightHead,3,TRUE)))))))</f>
        <v>0</v>
      </c>
      <c r="AE3973" s="59" t="b">
        <f t="shared" ref="AE3973:AE4036" si="1678">IF(AP3973="LeftMarr",VLOOKUP(AB3973,LeftMarr,4,TRUE),IF(AP3973="LeftSing",VLOOKUP(AB3973,LeftSing,4,TRUE),IF(AP3973="LeftHead",VLOOKUP(AB3973,LeftHead,4,TRUE),IF(AP3973="RightMarr",VLOOKUP(AB3973,RightMarr,4,TRUE),IF(AP3973="RightSing",VLOOKUP(AB3973,RightSing,4,TRUE),IF(AP3973="RightHead",VLOOKUP(AB3973,RightHead,4,TRUE)))))))</f>
        <v>0</v>
      </c>
      <c r="AF3973" s="56" t="e">
        <f t="shared" si="1664"/>
        <v>#VALUE!</v>
      </c>
      <c r="AG3973" s="56" t="e">
        <f t="shared" si="1665"/>
        <v>#VALUE!</v>
      </c>
      <c r="AH3973" s="58" t="e">
        <f t="shared" si="1666"/>
        <v>#VALUE!</v>
      </c>
      <c r="AI3973" s="56">
        <f t="shared" si="1667"/>
        <v>0</v>
      </c>
      <c r="AJ3973" s="56">
        <f t="shared" si="1668"/>
        <v>0</v>
      </c>
      <c r="AK3973" s="56">
        <f t="shared" si="1669"/>
        <v>0</v>
      </c>
      <c r="AL3973" s="56">
        <f t="shared" si="1670"/>
        <v>0</v>
      </c>
      <c r="AM3973" s="56">
        <f t="shared" si="1671"/>
        <v>0</v>
      </c>
      <c r="AN3973" s="56">
        <f t="shared" si="1672"/>
        <v>0</v>
      </c>
      <c r="AO3973" s="89" t="str">
        <f t="shared" si="1673"/>
        <v/>
      </c>
      <c r="AP3973" s="89" t="str">
        <f t="shared" si="1674"/>
        <v>Left</v>
      </c>
    </row>
    <row r="3974" spans="15:42">
      <c r="O3974" s="55">
        <f t="shared" ref="O3974:O4037" si="1679">IF(CONCATENATE(C3974,G3974)="NoH","CANNOT HAVE HEAD OF HOUSEHOLD ON PRE 2020 W4",AN3974)</f>
        <v>0</v>
      </c>
      <c r="P3974" s="56">
        <f t="shared" si="1675"/>
        <v>0</v>
      </c>
      <c r="Q3974" s="57">
        <f>_xlfn.IFNA(VLOOKUP(E3974,'2026 W-4 Spreadsheet'!frequ,2,FALSE),0)</f>
        <v>0</v>
      </c>
      <c r="R3974" s="56">
        <f t="shared" ref="R3974:R4037" si="1680">P3974*Q3974</f>
        <v>0</v>
      </c>
      <c r="S3974" s="56" t="str">
        <f t="shared" ref="S3974:S4037" si="1681">IF(C3974="Yes",L3974,"")</f>
        <v/>
      </c>
      <c r="T3974" s="56" t="str">
        <f t="shared" ref="T3974:T4037" si="1682">IF(C3974="Yes",R3974+S3974,"")</f>
        <v/>
      </c>
      <c r="U3974" s="56" t="str">
        <f t="shared" ref="U3974:U4037" si="1683">IF(C3974="Yes",M3974,"")</f>
        <v/>
      </c>
      <c r="V3974" s="56" t="str">
        <f t="shared" ref="V3974:V4037" si="1684">IF(C3974="Yes",IF(J3974="No",IF(G3974="M",12900,8600),0),"")</f>
        <v/>
      </c>
      <c r="W3974" s="56" t="str">
        <f t="shared" ref="W3974:W4037" si="1685">IF(C3974="Yes",U3974+V3974,"")</f>
        <v/>
      </c>
      <c r="X3974" s="56" t="str">
        <f t="shared" ref="X3974:X4037" si="1686">IF(C3974="Yes",IF(T3974-W3974&lt;0,0,T3974-W3974),"")</f>
        <v/>
      </c>
      <c r="Y3974" s="57" t="str">
        <f t="shared" ref="Y3974:Y4037" si="1687">IF(C3974="No",H3974,"")</f>
        <v/>
      </c>
      <c r="Z3974" s="56" t="str">
        <f t="shared" ref="Z3974:Z4037" si="1688">IF(C3974="No",Y3974*4300,"")</f>
        <v/>
      </c>
      <c r="AA3974" s="56" t="str">
        <f t="shared" ref="AA3974:AA4037" si="1689">IF(C3974="No",IF(R3974-Z3974&lt;0,0,R3974-Z3974),"")</f>
        <v/>
      </c>
      <c r="AB3974" s="56" t="str">
        <f t="shared" ref="AB3974:AB4037" si="1690">IF(C3974="Yes",X3974,AA3974)</f>
        <v/>
      </c>
      <c r="AC3974" s="56" t="b">
        <f t="shared" si="1676"/>
        <v>0</v>
      </c>
      <c r="AD3974" s="58" t="b">
        <f t="shared" si="1677"/>
        <v>0</v>
      </c>
      <c r="AE3974" s="59" t="b">
        <f t="shared" si="1678"/>
        <v>0</v>
      </c>
      <c r="AF3974" s="56" t="e">
        <f t="shared" ref="AF3974:AF4037" si="1691">AB3974-AC3974</f>
        <v>#VALUE!</v>
      </c>
      <c r="AG3974" s="56" t="e">
        <f t="shared" ref="AG3974:AG4037" si="1692">AF3974*AE3974</f>
        <v>#VALUE!</v>
      </c>
      <c r="AH3974" s="58" t="e">
        <f t="shared" ref="AH3974:AH4037" si="1693">AD3974+AG3974</f>
        <v>#VALUE!</v>
      </c>
      <c r="AI3974" s="56">
        <f t="shared" ref="AI3974:AI4037" si="1694">IFERROR(AH3974/Q3974,0)</f>
        <v>0</v>
      </c>
      <c r="AJ3974" s="56">
        <f t="shared" ref="AJ3974:AJ4037" si="1695">IF(C3974="Yes",K3974,0)</f>
        <v>0</v>
      </c>
      <c r="AK3974" s="56">
        <f t="shared" ref="AK3974:AK4037" si="1696">IF(C3974="Yes",AJ3974/Q3974,0)</f>
        <v>0</v>
      </c>
      <c r="AL3974" s="56">
        <f t="shared" ref="AL3974:AL4037" si="1697">IFERROR(IF(AI3974-AK3974&lt;0,0,AI3974-AK3974),"")</f>
        <v>0</v>
      </c>
      <c r="AM3974" s="56">
        <f t="shared" ref="AM3974:AM4037" si="1698">IF(C3974="Yes",N3974,I3974)</f>
        <v>0</v>
      </c>
      <c r="AN3974" s="56">
        <f t="shared" ref="AN3974:AN4037" si="1699">IFERROR(AL3974+AM3974,"")</f>
        <v>0</v>
      </c>
      <c r="AO3974" s="89" t="str">
        <f t="shared" ref="AO3974:AO4037" si="1700">IF(G3974="S","Sing",IF(G3974="M","Marr",IF(G3974="H","Head","")))</f>
        <v/>
      </c>
      <c r="AP3974" s="89" t="str">
        <f t="shared" ref="AP3974:AP4037" si="1701">IF(C3974="Yes",IF(J3974="Yes",CONCATENATE("Right",AO3974),CONCATENATE("Left",AO3974)),CONCATENATE("Left",AO3974))</f>
        <v>Left</v>
      </c>
    </row>
    <row r="3975" spans="15:42">
      <c r="O3975" s="55">
        <f t="shared" si="1679"/>
        <v>0</v>
      </c>
      <c r="P3975" s="56">
        <f t="shared" si="1675"/>
        <v>0</v>
      </c>
      <c r="Q3975" s="57">
        <f>_xlfn.IFNA(VLOOKUP(E3975,'2026 W-4 Spreadsheet'!frequ,2,FALSE),0)</f>
        <v>0</v>
      </c>
      <c r="R3975" s="56">
        <f t="shared" si="1680"/>
        <v>0</v>
      </c>
      <c r="S3975" s="56" t="str">
        <f t="shared" si="1681"/>
        <v/>
      </c>
      <c r="T3975" s="56" t="str">
        <f t="shared" si="1682"/>
        <v/>
      </c>
      <c r="U3975" s="56" t="str">
        <f t="shared" si="1683"/>
        <v/>
      </c>
      <c r="V3975" s="56" t="str">
        <f t="shared" si="1684"/>
        <v/>
      </c>
      <c r="W3975" s="56" t="str">
        <f t="shared" si="1685"/>
        <v/>
      </c>
      <c r="X3975" s="56" t="str">
        <f t="shared" si="1686"/>
        <v/>
      </c>
      <c r="Y3975" s="57" t="str">
        <f t="shared" si="1687"/>
        <v/>
      </c>
      <c r="Z3975" s="56" t="str">
        <f t="shared" si="1688"/>
        <v/>
      </c>
      <c r="AA3975" s="56" t="str">
        <f t="shared" si="1689"/>
        <v/>
      </c>
      <c r="AB3975" s="56" t="str">
        <f t="shared" si="1690"/>
        <v/>
      </c>
      <c r="AC3975" s="56" t="b">
        <f t="shared" si="1676"/>
        <v>0</v>
      </c>
      <c r="AD3975" s="58" t="b">
        <f t="shared" si="1677"/>
        <v>0</v>
      </c>
      <c r="AE3975" s="59" t="b">
        <f t="shared" si="1678"/>
        <v>0</v>
      </c>
      <c r="AF3975" s="56" t="e">
        <f t="shared" si="1691"/>
        <v>#VALUE!</v>
      </c>
      <c r="AG3975" s="56" t="e">
        <f t="shared" si="1692"/>
        <v>#VALUE!</v>
      </c>
      <c r="AH3975" s="58" t="e">
        <f t="shared" si="1693"/>
        <v>#VALUE!</v>
      </c>
      <c r="AI3975" s="56">
        <f t="shared" si="1694"/>
        <v>0</v>
      </c>
      <c r="AJ3975" s="56">
        <f t="shared" si="1695"/>
        <v>0</v>
      </c>
      <c r="AK3975" s="56">
        <f t="shared" si="1696"/>
        <v>0</v>
      </c>
      <c r="AL3975" s="56">
        <f t="shared" si="1697"/>
        <v>0</v>
      </c>
      <c r="AM3975" s="56">
        <f t="shared" si="1698"/>
        <v>0</v>
      </c>
      <c r="AN3975" s="56">
        <f t="shared" si="1699"/>
        <v>0</v>
      </c>
      <c r="AO3975" s="89" t="str">
        <f t="shared" si="1700"/>
        <v/>
      </c>
      <c r="AP3975" s="89" t="str">
        <f t="shared" si="1701"/>
        <v>Left</v>
      </c>
    </row>
    <row r="3976" spans="15:42">
      <c r="O3976" s="55">
        <f t="shared" si="1679"/>
        <v>0</v>
      </c>
      <c r="P3976" s="56">
        <f t="shared" si="1675"/>
        <v>0</v>
      </c>
      <c r="Q3976" s="57">
        <f>_xlfn.IFNA(VLOOKUP(E3976,'2026 W-4 Spreadsheet'!frequ,2,FALSE),0)</f>
        <v>0</v>
      </c>
      <c r="R3976" s="56">
        <f t="shared" si="1680"/>
        <v>0</v>
      </c>
      <c r="S3976" s="56" t="str">
        <f t="shared" si="1681"/>
        <v/>
      </c>
      <c r="T3976" s="56" t="str">
        <f t="shared" si="1682"/>
        <v/>
      </c>
      <c r="U3976" s="56" t="str">
        <f t="shared" si="1683"/>
        <v/>
      </c>
      <c r="V3976" s="56" t="str">
        <f t="shared" si="1684"/>
        <v/>
      </c>
      <c r="W3976" s="56" t="str">
        <f t="shared" si="1685"/>
        <v/>
      </c>
      <c r="X3976" s="56" t="str">
        <f t="shared" si="1686"/>
        <v/>
      </c>
      <c r="Y3976" s="57" t="str">
        <f t="shared" si="1687"/>
        <v/>
      </c>
      <c r="Z3976" s="56" t="str">
        <f t="shared" si="1688"/>
        <v/>
      </c>
      <c r="AA3976" s="56" t="str">
        <f t="shared" si="1689"/>
        <v/>
      </c>
      <c r="AB3976" s="56" t="str">
        <f t="shared" si="1690"/>
        <v/>
      </c>
      <c r="AC3976" s="56" t="b">
        <f t="shared" si="1676"/>
        <v>0</v>
      </c>
      <c r="AD3976" s="58" t="b">
        <f t="shared" si="1677"/>
        <v>0</v>
      </c>
      <c r="AE3976" s="59" t="b">
        <f t="shared" si="1678"/>
        <v>0</v>
      </c>
      <c r="AF3976" s="56" t="e">
        <f t="shared" si="1691"/>
        <v>#VALUE!</v>
      </c>
      <c r="AG3976" s="56" t="e">
        <f t="shared" si="1692"/>
        <v>#VALUE!</v>
      </c>
      <c r="AH3976" s="58" t="e">
        <f t="shared" si="1693"/>
        <v>#VALUE!</v>
      </c>
      <c r="AI3976" s="56">
        <f t="shared" si="1694"/>
        <v>0</v>
      </c>
      <c r="AJ3976" s="56">
        <f t="shared" si="1695"/>
        <v>0</v>
      </c>
      <c r="AK3976" s="56">
        <f t="shared" si="1696"/>
        <v>0</v>
      </c>
      <c r="AL3976" s="56">
        <f t="shared" si="1697"/>
        <v>0</v>
      </c>
      <c r="AM3976" s="56">
        <f t="shared" si="1698"/>
        <v>0</v>
      </c>
      <c r="AN3976" s="56">
        <f t="shared" si="1699"/>
        <v>0</v>
      </c>
      <c r="AO3976" s="89" t="str">
        <f t="shared" si="1700"/>
        <v/>
      </c>
      <c r="AP3976" s="89" t="str">
        <f t="shared" si="1701"/>
        <v>Left</v>
      </c>
    </row>
    <row r="3977" spans="15:42">
      <c r="O3977" s="55">
        <f t="shared" si="1679"/>
        <v>0</v>
      </c>
      <c r="P3977" s="56">
        <f t="shared" si="1675"/>
        <v>0</v>
      </c>
      <c r="Q3977" s="57">
        <f>_xlfn.IFNA(VLOOKUP(E3977,'2026 W-4 Spreadsheet'!frequ,2,FALSE),0)</f>
        <v>0</v>
      </c>
      <c r="R3977" s="56">
        <f t="shared" si="1680"/>
        <v>0</v>
      </c>
      <c r="S3977" s="56" t="str">
        <f t="shared" si="1681"/>
        <v/>
      </c>
      <c r="T3977" s="56" t="str">
        <f t="shared" si="1682"/>
        <v/>
      </c>
      <c r="U3977" s="56" t="str">
        <f t="shared" si="1683"/>
        <v/>
      </c>
      <c r="V3977" s="56" t="str">
        <f t="shared" si="1684"/>
        <v/>
      </c>
      <c r="W3977" s="56" t="str">
        <f t="shared" si="1685"/>
        <v/>
      </c>
      <c r="X3977" s="56" t="str">
        <f t="shared" si="1686"/>
        <v/>
      </c>
      <c r="Y3977" s="57" t="str">
        <f t="shared" si="1687"/>
        <v/>
      </c>
      <c r="Z3977" s="56" t="str">
        <f t="shared" si="1688"/>
        <v/>
      </c>
      <c r="AA3977" s="56" t="str">
        <f t="shared" si="1689"/>
        <v/>
      </c>
      <c r="AB3977" s="56" t="str">
        <f t="shared" si="1690"/>
        <v/>
      </c>
      <c r="AC3977" s="56" t="b">
        <f t="shared" si="1676"/>
        <v>0</v>
      </c>
      <c r="AD3977" s="58" t="b">
        <f t="shared" si="1677"/>
        <v>0</v>
      </c>
      <c r="AE3977" s="59" t="b">
        <f t="shared" si="1678"/>
        <v>0</v>
      </c>
      <c r="AF3977" s="56" t="e">
        <f t="shared" si="1691"/>
        <v>#VALUE!</v>
      </c>
      <c r="AG3977" s="56" t="e">
        <f t="shared" si="1692"/>
        <v>#VALUE!</v>
      </c>
      <c r="AH3977" s="58" t="e">
        <f t="shared" si="1693"/>
        <v>#VALUE!</v>
      </c>
      <c r="AI3977" s="56">
        <f t="shared" si="1694"/>
        <v>0</v>
      </c>
      <c r="AJ3977" s="56">
        <f t="shared" si="1695"/>
        <v>0</v>
      </c>
      <c r="AK3977" s="56">
        <f t="shared" si="1696"/>
        <v>0</v>
      </c>
      <c r="AL3977" s="56">
        <f t="shared" si="1697"/>
        <v>0</v>
      </c>
      <c r="AM3977" s="56">
        <f t="shared" si="1698"/>
        <v>0</v>
      </c>
      <c r="AN3977" s="56">
        <f t="shared" si="1699"/>
        <v>0</v>
      </c>
      <c r="AO3977" s="89" t="str">
        <f t="shared" si="1700"/>
        <v/>
      </c>
      <c r="AP3977" s="89" t="str">
        <f t="shared" si="1701"/>
        <v>Left</v>
      </c>
    </row>
    <row r="3978" spans="15:42">
      <c r="O3978" s="55">
        <f t="shared" si="1679"/>
        <v>0</v>
      </c>
      <c r="P3978" s="56">
        <f t="shared" si="1675"/>
        <v>0</v>
      </c>
      <c r="Q3978" s="57">
        <f>_xlfn.IFNA(VLOOKUP(E3978,'2026 W-4 Spreadsheet'!frequ,2,FALSE),0)</f>
        <v>0</v>
      </c>
      <c r="R3978" s="56">
        <f t="shared" si="1680"/>
        <v>0</v>
      </c>
      <c r="S3978" s="56" t="str">
        <f t="shared" si="1681"/>
        <v/>
      </c>
      <c r="T3978" s="56" t="str">
        <f t="shared" si="1682"/>
        <v/>
      </c>
      <c r="U3978" s="56" t="str">
        <f t="shared" si="1683"/>
        <v/>
      </c>
      <c r="V3978" s="56" t="str">
        <f t="shared" si="1684"/>
        <v/>
      </c>
      <c r="W3978" s="56" t="str">
        <f t="shared" si="1685"/>
        <v/>
      </c>
      <c r="X3978" s="56" t="str">
        <f t="shared" si="1686"/>
        <v/>
      </c>
      <c r="Y3978" s="57" t="str">
        <f t="shared" si="1687"/>
        <v/>
      </c>
      <c r="Z3978" s="56" t="str">
        <f t="shared" si="1688"/>
        <v/>
      </c>
      <c r="AA3978" s="56" t="str">
        <f t="shared" si="1689"/>
        <v/>
      </c>
      <c r="AB3978" s="56" t="str">
        <f t="shared" si="1690"/>
        <v/>
      </c>
      <c r="AC3978" s="56" t="b">
        <f t="shared" si="1676"/>
        <v>0</v>
      </c>
      <c r="AD3978" s="58" t="b">
        <f t="shared" si="1677"/>
        <v>0</v>
      </c>
      <c r="AE3978" s="59" t="b">
        <f t="shared" si="1678"/>
        <v>0</v>
      </c>
      <c r="AF3978" s="56" t="e">
        <f t="shared" si="1691"/>
        <v>#VALUE!</v>
      </c>
      <c r="AG3978" s="56" t="e">
        <f t="shared" si="1692"/>
        <v>#VALUE!</v>
      </c>
      <c r="AH3978" s="58" t="e">
        <f t="shared" si="1693"/>
        <v>#VALUE!</v>
      </c>
      <c r="AI3978" s="56">
        <f t="shared" si="1694"/>
        <v>0</v>
      </c>
      <c r="AJ3978" s="56">
        <f t="shared" si="1695"/>
        <v>0</v>
      </c>
      <c r="AK3978" s="56">
        <f t="shared" si="1696"/>
        <v>0</v>
      </c>
      <c r="AL3978" s="56">
        <f t="shared" si="1697"/>
        <v>0</v>
      </c>
      <c r="AM3978" s="56">
        <f t="shared" si="1698"/>
        <v>0</v>
      </c>
      <c r="AN3978" s="56">
        <f t="shared" si="1699"/>
        <v>0</v>
      </c>
      <c r="AO3978" s="89" t="str">
        <f t="shared" si="1700"/>
        <v/>
      </c>
      <c r="AP3978" s="89" t="str">
        <f t="shared" si="1701"/>
        <v>Left</v>
      </c>
    </row>
    <row r="3979" spans="15:42">
      <c r="O3979" s="55">
        <f t="shared" si="1679"/>
        <v>0</v>
      </c>
      <c r="P3979" s="56">
        <f t="shared" si="1675"/>
        <v>0</v>
      </c>
      <c r="Q3979" s="57">
        <f>_xlfn.IFNA(VLOOKUP(E3979,'2026 W-4 Spreadsheet'!frequ,2,FALSE),0)</f>
        <v>0</v>
      </c>
      <c r="R3979" s="56">
        <f t="shared" si="1680"/>
        <v>0</v>
      </c>
      <c r="S3979" s="56" t="str">
        <f t="shared" si="1681"/>
        <v/>
      </c>
      <c r="T3979" s="56" t="str">
        <f t="shared" si="1682"/>
        <v/>
      </c>
      <c r="U3979" s="56" t="str">
        <f t="shared" si="1683"/>
        <v/>
      </c>
      <c r="V3979" s="56" t="str">
        <f t="shared" si="1684"/>
        <v/>
      </c>
      <c r="W3979" s="56" t="str">
        <f t="shared" si="1685"/>
        <v/>
      </c>
      <c r="X3979" s="56" t="str">
        <f t="shared" si="1686"/>
        <v/>
      </c>
      <c r="Y3979" s="57" t="str">
        <f t="shared" si="1687"/>
        <v/>
      </c>
      <c r="Z3979" s="56" t="str">
        <f t="shared" si="1688"/>
        <v/>
      </c>
      <c r="AA3979" s="56" t="str">
        <f t="shared" si="1689"/>
        <v/>
      </c>
      <c r="AB3979" s="56" t="str">
        <f t="shared" si="1690"/>
        <v/>
      </c>
      <c r="AC3979" s="56" t="b">
        <f t="shared" si="1676"/>
        <v>0</v>
      </c>
      <c r="AD3979" s="58" t="b">
        <f t="shared" si="1677"/>
        <v>0</v>
      </c>
      <c r="AE3979" s="59" t="b">
        <f t="shared" si="1678"/>
        <v>0</v>
      </c>
      <c r="AF3979" s="56" t="e">
        <f t="shared" si="1691"/>
        <v>#VALUE!</v>
      </c>
      <c r="AG3979" s="56" t="e">
        <f t="shared" si="1692"/>
        <v>#VALUE!</v>
      </c>
      <c r="AH3979" s="58" t="e">
        <f t="shared" si="1693"/>
        <v>#VALUE!</v>
      </c>
      <c r="AI3979" s="56">
        <f t="shared" si="1694"/>
        <v>0</v>
      </c>
      <c r="AJ3979" s="56">
        <f t="shared" si="1695"/>
        <v>0</v>
      </c>
      <c r="AK3979" s="56">
        <f t="shared" si="1696"/>
        <v>0</v>
      </c>
      <c r="AL3979" s="56">
        <f t="shared" si="1697"/>
        <v>0</v>
      </c>
      <c r="AM3979" s="56">
        <f t="shared" si="1698"/>
        <v>0</v>
      </c>
      <c r="AN3979" s="56">
        <f t="shared" si="1699"/>
        <v>0</v>
      </c>
      <c r="AO3979" s="89" t="str">
        <f t="shared" si="1700"/>
        <v/>
      </c>
      <c r="AP3979" s="89" t="str">
        <f t="shared" si="1701"/>
        <v>Left</v>
      </c>
    </row>
    <row r="3980" spans="15:42">
      <c r="O3980" s="55">
        <f t="shared" si="1679"/>
        <v>0</v>
      </c>
      <c r="P3980" s="56">
        <f t="shared" si="1675"/>
        <v>0</v>
      </c>
      <c r="Q3980" s="57">
        <f>_xlfn.IFNA(VLOOKUP(E3980,'2026 W-4 Spreadsheet'!frequ,2,FALSE),0)</f>
        <v>0</v>
      </c>
      <c r="R3980" s="56">
        <f t="shared" si="1680"/>
        <v>0</v>
      </c>
      <c r="S3980" s="56" t="str">
        <f t="shared" si="1681"/>
        <v/>
      </c>
      <c r="T3980" s="56" t="str">
        <f t="shared" si="1682"/>
        <v/>
      </c>
      <c r="U3980" s="56" t="str">
        <f t="shared" si="1683"/>
        <v/>
      </c>
      <c r="V3980" s="56" t="str">
        <f t="shared" si="1684"/>
        <v/>
      </c>
      <c r="W3980" s="56" t="str">
        <f t="shared" si="1685"/>
        <v/>
      </c>
      <c r="X3980" s="56" t="str">
        <f t="shared" si="1686"/>
        <v/>
      </c>
      <c r="Y3980" s="57" t="str">
        <f t="shared" si="1687"/>
        <v/>
      </c>
      <c r="Z3980" s="56" t="str">
        <f t="shared" si="1688"/>
        <v/>
      </c>
      <c r="AA3980" s="56" t="str">
        <f t="shared" si="1689"/>
        <v/>
      </c>
      <c r="AB3980" s="56" t="str">
        <f t="shared" si="1690"/>
        <v/>
      </c>
      <c r="AC3980" s="56" t="b">
        <f t="shared" si="1676"/>
        <v>0</v>
      </c>
      <c r="AD3980" s="58" t="b">
        <f t="shared" si="1677"/>
        <v>0</v>
      </c>
      <c r="AE3980" s="59" t="b">
        <f t="shared" si="1678"/>
        <v>0</v>
      </c>
      <c r="AF3980" s="56" t="e">
        <f t="shared" si="1691"/>
        <v>#VALUE!</v>
      </c>
      <c r="AG3980" s="56" t="e">
        <f t="shared" si="1692"/>
        <v>#VALUE!</v>
      </c>
      <c r="AH3980" s="58" t="e">
        <f t="shared" si="1693"/>
        <v>#VALUE!</v>
      </c>
      <c r="AI3980" s="56">
        <f t="shared" si="1694"/>
        <v>0</v>
      </c>
      <c r="AJ3980" s="56">
        <f t="shared" si="1695"/>
        <v>0</v>
      </c>
      <c r="AK3980" s="56">
        <f t="shared" si="1696"/>
        <v>0</v>
      </c>
      <c r="AL3980" s="56">
        <f t="shared" si="1697"/>
        <v>0</v>
      </c>
      <c r="AM3980" s="56">
        <f t="shared" si="1698"/>
        <v>0</v>
      </c>
      <c r="AN3980" s="56">
        <f t="shared" si="1699"/>
        <v>0</v>
      </c>
      <c r="AO3980" s="89" t="str">
        <f t="shared" si="1700"/>
        <v/>
      </c>
      <c r="AP3980" s="89" t="str">
        <f t="shared" si="1701"/>
        <v>Left</v>
      </c>
    </row>
    <row r="3981" spans="15:42">
      <c r="O3981" s="55">
        <f t="shared" si="1679"/>
        <v>0</v>
      </c>
      <c r="P3981" s="56">
        <f t="shared" si="1675"/>
        <v>0</v>
      </c>
      <c r="Q3981" s="57">
        <f>_xlfn.IFNA(VLOOKUP(E3981,'2026 W-4 Spreadsheet'!frequ,2,FALSE),0)</f>
        <v>0</v>
      </c>
      <c r="R3981" s="56">
        <f t="shared" si="1680"/>
        <v>0</v>
      </c>
      <c r="S3981" s="56" t="str">
        <f t="shared" si="1681"/>
        <v/>
      </c>
      <c r="T3981" s="56" t="str">
        <f t="shared" si="1682"/>
        <v/>
      </c>
      <c r="U3981" s="56" t="str">
        <f t="shared" si="1683"/>
        <v/>
      </c>
      <c r="V3981" s="56" t="str">
        <f t="shared" si="1684"/>
        <v/>
      </c>
      <c r="W3981" s="56" t="str">
        <f t="shared" si="1685"/>
        <v/>
      </c>
      <c r="X3981" s="56" t="str">
        <f t="shared" si="1686"/>
        <v/>
      </c>
      <c r="Y3981" s="57" t="str">
        <f t="shared" si="1687"/>
        <v/>
      </c>
      <c r="Z3981" s="56" t="str">
        <f t="shared" si="1688"/>
        <v/>
      </c>
      <c r="AA3981" s="56" t="str">
        <f t="shared" si="1689"/>
        <v/>
      </c>
      <c r="AB3981" s="56" t="str">
        <f t="shared" si="1690"/>
        <v/>
      </c>
      <c r="AC3981" s="56" t="b">
        <f t="shared" si="1676"/>
        <v>0</v>
      </c>
      <c r="AD3981" s="58" t="b">
        <f t="shared" si="1677"/>
        <v>0</v>
      </c>
      <c r="AE3981" s="59" t="b">
        <f t="shared" si="1678"/>
        <v>0</v>
      </c>
      <c r="AF3981" s="56" t="e">
        <f t="shared" si="1691"/>
        <v>#VALUE!</v>
      </c>
      <c r="AG3981" s="56" t="e">
        <f t="shared" si="1692"/>
        <v>#VALUE!</v>
      </c>
      <c r="AH3981" s="58" t="e">
        <f t="shared" si="1693"/>
        <v>#VALUE!</v>
      </c>
      <c r="AI3981" s="56">
        <f t="shared" si="1694"/>
        <v>0</v>
      </c>
      <c r="AJ3981" s="56">
        <f t="shared" si="1695"/>
        <v>0</v>
      </c>
      <c r="AK3981" s="56">
        <f t="shared" si="1696"/>
        <v>0</v>
      </c>
      <c r="AL3981" s="56">
        <f t="shared" si="1697"/>
        <v>0</v>
      </c>
      <c r="AM3981" s="56">
        <f t="shared" si="1698"/>
        <v>0</v>
      </c>
      <c r="AN3981" s="56">
        <f t="shared" si="1699"/>
        <v>0</v>
      </c>
      <c r="AO3981" s="89" t="str">
        <f t="shared" si="1700"/>
        <v/>
      </c>
      <c r="AP3981" s="89" t="str">
        <f t="shared" si="1701"/>
        <v>Left</v>
      </c>
    </row>
    <row r="3982" spans="15:42">
      <c r="O3982" s="55">
        <f t="shared" si="1679"/>
        <v>0</v>
      </c>
      <c r="P3982" s="56">
        <f t="shared" si="1675"/>
        <v>0</v>
      </c>
      <c r="Q3982" s="57">
        <f>_xlfn.IFNA(VLOOKUP(E3982,'2026 W-4 Spreadsheet'!frequ,2,FALSE),0)</f>
        <v>0</v>
      </c>
      <c r="R3982" s="56">
        <f t="shared" si="1680"/>
        <v>0</v>
      </c>
      <c r="S3982" s="56" t="str">
        <f t="shared" si="1681"/>
        <v/>
      </c>
      <c r="T3982" s="56" t="str">
        <f t="shared" si="1682"/>
        <v/>
      </c>
      <c r="U3982" s="56" t="str">
        <f t="shared" si="1683"/>
        <v/>
      </c>
      <c r="V3982" s="56" t="str">
        <f t="shared" si="1684"/>
        <v/>
      </c>
      <c r="W3982" s="56" t="str">
        <f t="shared" si="1685"/>
        <v/>
      </c>
      <c r="X3982" s="56" t="str">
        <f t="shared" si="1686"/>
        <v/>
      </c>
      <c r="Y3982" s="57" t="str">
        <f t="shared" si="1687"/>
        <v/>
      </c>
      <c r="Z3982" s="56" t="str">
        <f t="shared" si="1688"/>
        <v/>
      </c>
      <c r="AA3982" s="56" t="str">
        <f t="shared" si="1689"/>
        <v/>
      </c>
      <c r="AB3982" s="56" t="str">
        <f t="shared" si="1690"/>
        <v/>
      </c>
      <c r="AC3982" s="56" t="b">
        <f t="shared" si="1676"/>
        <v>0</v>
      </c>
      <c r="AD3982" s="58" t="b">
        <f t="shared" si="1677"/>
        <v>0</v>
      </c>
      <c r="AE3982" s="59" t="b">
        <f t="shared" si="1678"/>
        <v>0</v>
      </c>
      <c r="AF3982" s="56" t="e">
        <f t="shared" si="1691"/>
        <v>#VALUE!</v>
      </c>
      <c r="AG3982" s="56" t="e">
        <f t="shared" si="1692"/>
        <v>#VALUE!</v>
      </c>
      <c r="AH3982" s="58" t="e">
        <f t="shared" si="1693"/>
        <v>#VALUE!</v>
      </c>
      <c r="AI3982" s="56">
        <f t="shared" si="1694"/>
        <v>0</v>
      </c>
      <c r="AJ3982" s="56">
        <f t="shared" si="1695"/>
        <v>0</v>
      </c>
      <c r="AK3982" s="56">
        <f t="shared" si="1696"/>
        <v>0</v>
      </c>
      <c r="AL3982" s="56">
        <f t="shared" si="1697"/>
        <v>0</v>
      </c>
      <c r="AM3982" s="56">
        <f t="shared" si="1698"/>
        <v>0</v>
      </c>
      <c r="AN3982" s="56">
        <f t="shared" si="1699"/>
        <v>0</v>
      </c>
      <c r="AO3982" s="89" t="str">
        <f t="shared" si="1700"/>
        <v/>
      </c>
      <c r="AP3982" s="89" t="str">
        <f t="shared" si="1701"/>
        <v>Left</v>
      </c>
    </row>
    <row r="3983" spans="15:42">
      <c r="O3983" s="55">
        <f t="shared" si="1679"/>
        <v>0</v>
      </c>
      <c r="P3983" s="56">
        <f t="shared" si="1675"/>
        <v>0</v>
      </c>
      <c r="Q3983" s="57">
        <f>_xlfn.IFNA(VLOOKUP(E3983,'2026 W-4 Spreadsheet'!frequ,2,FALSE),0)</f>
        <v>0</v>
      </c>
      <c r="R3983" s="56">
        <f t="shared" si="1680"/>
        <v>0</v>
      </c>
      <c r="S3983" s="56" t="str">
        <f t="shared" si="1681"/>
        <v/>
      </c>
      <c r="T3983" s="56" t="str">
        <f t="shared" si="1682"/>
        <v/>
      </c>
      <c r="U3983" s="56" t="str">
        <f t="shared" si="1683"/>
        <v/>
      </c>
      <c r="V3983" s="56" t="str">
        <f t="shared" si="1684"/>
        <v/>
      </c>
      <c r="W3983" s="56" t="str">
        <f t="shared" si="1685"/>
        <v/>
      </c>
      <c r="X3983" s="56" t="str">
        <f t="shared" si="1686"/>
        <v/>
      </c>
      <c r="Y3983" s="57" t="str">
        <f t="shared" si="1687"/>
        <v/>
      </c>
      <c r="Z3983" s="56" t="str">
        <f t="shared" si="1688"/>
        <v/>
      </c>
      <c r="AA3983" s="56" t="str">
        <f t="shared" si="1689"/>
        <v/>
      </c>
      <c r="AB3983" s="56" t="str">
        <f t="shared" si="1690"/>
        <v/>
      </c>
      <c r="AC3983" s="56" t="b">
        <f t="shared" si="1676"/>
        <v>0</v>
      </c>
      <c r="AD3983" s="58" t="b">
        <f t="shared" si="1677"/>
        <v>0</v>
      </c>
      <c r="AE3983" s="59" t="b">
        <f t="shared" si="1678"/>
        <v>0</v>
      </c>
      <c r="AF3983" s="56" t="e">
        <f t="shared" si="1691"/>
        <v>#VALUE!</v>
      </c>
      <c r="AG3983" s="56" t="e">
        <f t="shared" si="1692"/>
        <v>#VALUE!</v>
      </c>
      <c r="AH3983" s="58" t="e">
        <f t="shared" si="1693"/>
        <v>#VALUE!</v>
      </c>
      <c r="AI3983" s="56">
        <f t="shared" si="1694"/>
        <v>0</v>
      </c>
      <c r="AJ3983" s="56">
        <f t="shared" si="1695"/>
        <v>0</v>
      </c>
      <c r="AK3983" s="56">
        <f t="shared" si="1696"/>
        <v>0</v>
      </c>
      <c r="AL3983" s="56">
        <f t="shared" si="1697"/>
        <v>0</v>
      </c>
      <c r="AM3983" s="56">
        <f t="shared" si="1698"/>
        <v>0</v>
      </c>
      <c r="AN3983" s="56">
        <f t="shared" si="1699"/>
        <v>0</v>
      </c>
      <c r="AO3983" s="89" t="str">
        <f t="shared" si="1700"/>
        <v/>
      </c>
      <c r="AP3983" s="89" t="str">
        <f t="shared" si="1701"/>
        <v>Left</v>
      </c>
    </row>
    <row r="3984" spans="15:42">
      <c r="O3984" s="55">
        <f t="shared" si="1679"/>
        <v>0</v>
      </c>
      <c r="P3984" s="56">
        <f t="shared" si="1675"/>
        <v>0</v>
      </c>
      <c r="Q3984" s="57">
        <f>_xlfn.IFNA(VLOOKUP(E3984,'2026 W-4 Spreadsheet'!frequ,2,FALSE),0)</f>
        <v>0</v>
      </c>
      <c r="R3984" s="56">
        <f t="shared" si="1680"/>
        <v>0</v>
      </c>
      <c r="S3984" s="56" t="str">
        <f t="shared" si="1681"/>
        <v/>
      </c>
      <c r="T3984" s="56" t="str">
        <f t="shared" si="1682"/>
        <v/>
      </c>
      <c r="U3984" s="56" t="str">
        <f t="shared" si="1683"/>
        <v/>
      </c>
      <c r="V3984" s="56" t="str">
        <f t="shared" si="1684"/>
        <v/>
      </c>
      <c r="W3984" s="56" t="str">
        <f t="shared" si="1685"/>
        <v/>
      </c>
      <c r="X3984" s="56" t="str">
        <f t="shared" si="1686"/>
        <v/>
      </c>
      <c r="Y3984" s="57" t="str">
        <f t="shared" si="1687"/>
        <v/>
      </c>
      <c r="Z3984" s="56" t="str">
        <f t="shared" si="1688"/>
        <v/>
      </c>
      <c r="AA3984" s="56" t="str">
        <f t="shared" si="1689"/>
        <v/>
      </c>
      <c r="AB3984" s="56" t="str">
        <f t="shared" si="1690"/>
        <v/>
      </c>
      <c r="AC3984" s="56" t="b">
        <f t="shared" si="1676"/>
        <v>0</v>
      </c>
      <c r="AD3984" s="58" t="b">
        <f t="shared" si="1677"/>
        <v>0</v>
      </c>
      <c r="AE3984" s="59" t="b">
        <f t="shared" si="1678"/>
        <v>0</v>
      </c>
      <c r="AF3984" s="56" t="e">
        <f t="shared" si="1691"/>
        <v>#VALUE!</v>
      </c>
      <c r="AG3984" s="56" t="e">
        <f t="shared" si="1692"/>
        <v>#VALUE!</v>
      </c>
      <c r="AH3984" s="58" t="e">
        <f t="shared" si="1693"/>
        <v>#VALUE!</v>
      </c>
      <c r="AI3984" s="56">
        <f t="shared" si="1694"/>
        <v>0</v>
      </c>
      <c r="AJ3984" s="56">
        <f t="shared" si="1695"/>
        <v>0</v>
      </c>
      <c r="AK3984" s="56">
        <f t="shared" si="1696"/>
        <v>0</v>
      </c>
      <c r="AL3984" s="56">
        <f t="shared" si="1697"/>
        <v>0</v>
      </c>
      <c r="AM3984" s="56">
        <f t="shared" si="1698"/>
        <v>0</v>
      </c>
      <c r="AN3984" s="56">
        <f t="shared" si="1699"/>
        <v>0</v>
      </c>
      <c r="AO3984" s="89" t="str">
        <f t="shared" si="1700"/>
        <v/>
      </c>
      <c r="AP3984" s="89" t="str">
        <f t="shared" si="1701"/>
        <v>Left</v>
      </c>
    </row>
    <row r="3985" spans="15:42">
      <c r="O3985" s="55">
        <f t="shared" si="1679"/>
        <v>0</v>
      </c>
      <c r="P3985" s="56">
        <f t="shared" si="1675"/>
        <v>0</v>
      </c>
      <c r="Q3985" s="57">
        <f>_xlfn.IFNA(VLOOKUP(E3985,'2026 W-4 Spreadsheet'!frequ,2,FALSE),0)</f>
        <v>0</v>
      </c>
      <c r="R3985" s="56">
        <f t="shared" si="1680"/>
        <v>0</v>
      </c>
      <c r="S3985" s="56" t="str">
        <f t="shared" si="1681"/>
        <v/>
      </c>
      <c r="T3985" s="56" t="str">
        <f t="shared" si="1682"/>
        <v/>
      </c>
      <c r="U3985" s="56" t="str">
        <f t="shared" si="1683"/>
        <v/>
      </c>
      <c r="V3985" s="56" t="str">
        <f t="shared" si="1684"/>
        <v/>
      </c>
      <c r="W3985" s="56" t="str">
        <f t="shared" si="1685"/>
        <v/>
      </c>
      <c r="X3985" s="56" t="str">
        <f t="shared" si="1686"/>
        <v/>
      </c>
      <c r="Y3985" s="57" t="str">
        <f t="shared" si="1687"/>
        <v/>
      </c>
      <c r="Z3985" s="56" t="str">
        <f t="shared" si="1688"/>
        <v/>
      </c>
      <c r="AA3985" s="56" t="str">
        <f t="shared" si="1689"/>
        <v/>
      </c>
      <c r="AB3985" s="56" t="str">
        <f t="shared" si="1690"/>
        <v/>
      </c>
      <c r="AC3985" s="56" t="b">
        <f t="shared" si="1676"/>
        <v>0</v>
      </c>
      <c r="AD3985" s="58" t="b">
        <f t="shared" si="1677"/>
        <v>0</v>
      </c>
      <c r="AE3985" s="59" t="b">
        <f t="shared" si="1678"/>
        <v>0</v>
      </c>
      <c r="AF3985" s="56" t="e">
        <f t="shared" si="1691"/>
        <v>#VALUE!</v>
      </c>
      <c r="AG3985" s="56" t="e">
        <f t="shared" si="1692"/>
        <v>#VALUE!</v>
      </c>
      <c r="AH3985" s="58" t="e">
        <f t="shared" si="1693"/>
        <v>#VALUE!</v>
      </c>
      <c r="AI3985" s="56">
        <f t="shared" si="1694"/>
        <v>0</v>
      </c>
      <c r="AJ3985" s="56">
        <f t="shared" si="1695"/>
        <v>0</v>
      </c>
      <c r="AK3985" s="56">
        <f t="shared" si="1696"/>
        <v>0</v>
      </c>
      <c r="AL3985" s="56">
        <f t="shared" si="1697"/>
        <v>0</v>
      </c>
      <c r="AM3985" s="56">
        <f t="shared" si="1698"/>
        <v>0</v>
      </c>
      <c r="AN3985" s="56">
        <f t="shared" si="1699"/>
        <v>0</v>
      </c>
      <c r="AO3985" s="89" t="str">
        <f t="shared" si="1700"/>
        <v/>
      </c>
      <c r="AP3985" s="89" t="str">
        <f t="shared" si="1701"/>
        <v>Left</v>
      </c>
    </row>
    <row r="3986" spans="15:42">
      <c r="O3986" s="55">
        <f t="shared" si="1679"/>
        <v>0</v>
      </c>
      <c r="P3986" s="56">
        <f t="shared" si="1675"/>
        <v>0</v>
      </c>
      <c r="Q3986" s="57">
        <f>_xlfn.IFNA(VLOOKUP(E3986,'2026 W-4 Spreadsheet'!frequ,2,FALSE),0)</f>
        <v>0</v>
      </c>
      <c r="R3986" s="56">
        <f t="shared" si="1680"/>
        <v>0</v>
      </c>
      <c r="S3986" s="56" t="str">
        <f t="shared" si="1681"/>
        <v/>
      </c>
      <c r="T3986" s="56" t="str">
        <f t="shared" si="1682"/>
        <v/>
      </c>
      <c r="U3986" s="56" t="str">
        <f t="shared" si="1683"/>
        <v/>
      </c>
      <c r="V3986" s="56" t="str">
        <f t="shared" si="1684"/>
        <v/>
      </c>
      <c r="W3986" s="56" t="str">
        <f t="shared" si="1685"/>
        <v/>
      </c>
      <c r="X3986" s="56" t="str">
        <f t="shared" si="1686"/>
        <v/>
      </c>
      <c r="Y3986" s="57" t="str">
        <f t="shared" si="1687"/>
        <v/>
      </c>
      <c r="Z3986" s="56" t="str">
        <f t="shared" si="1688"/>
        <v/>
      </c>
      <c r="AA3986" s="56" t="str">
        <f t="shared" si="1689"/>
        <v/>
      </c>
      <c r="AB3986" s="56" t="str">
        <f t="shared" si="1690"/>
        <v/>
      </c>
      <c r="AC3986" s="56" t="b">
        <f t="shared" si="1676"/>
        <v>0</v>
      </c>
      <c r="AD3986" s="58" t="b">
        <f t="shared" si="1677"/>
        <v>0</v>
      </c>
      <c r="AE3986" s="59" t="b">
        <f t="shared" si="1678"/>
        <v>0</v>
      </c>
      <c r="AF3986" s="56" t="e">
        <f t="shared" si="1691"/>
        <v>#VALUE!</v>
      </c>
      <c r="AG3986" s="56" t="e">
        <f t="shared" si="1692"/>
        <v>#VALUE!</v>
      </c>
      <c r="AH3986" s="58" t="e">
        <f t="shared" si="1693"/>
        <v>#VALUE!</v>
      </c>
      <c r="AI3986" s="56">
        <f t="shared" si="1694"/>
        <v>0</v>
      </c>
      <c r="AJ3986" s="56">
        <f t="shared" si="1695"/>
        <v>0</v>
      </c>
      <c r="AK3986" s="56">
        <f t="shared" si="1696"/>
        <v>0</v>
      </c>
      <c r="AL3986" s="56">
        <f t="shared" si="1697"/>
        <v>0</v>
      </c>
      <c r="AM3986" s="56">
        <f t="shared" si="1698"/>
        <v>0</v>
      </c>
      <c r="AN3986" s="56">
        <f t="shared" si="1699"/>
        <v>0</v>
      </c>
      <c r="AO3986" s="89" t="str">
        <f t="shared" si="1700"/>
        <v/>
      </c>
      <c r="AP3986" s="89" t="str">
        <f t="shared" si="1701"/>
        <v>Left</v>
      </c>
    </row>
    <row r="3987" spans="15:42">
      <c r="O3987" s="55">
        <f t="shared" si="1679"/>
        <v>0</v>
      </c>
      <c r="P3987" s="56">
        <f t="shared" si="1675"/>
        <v>0</v>
      </c>
      <c r="Q3987" s="57">
        <f>_xlfn.IFNA(VLOOKUP(E3987,'2026 W-4 Spreadsheet'!frequ,2,FALSE),0)</f>
        <v>0</v>
      </c>
      <c r="R3987" s="56">
        <f t="shared" si="1680"/>
        <v>0</v>
      </c>
      <c r="S3987" s="56" t="str">
        <f t="shared" si="1681"/>
        <v/>
      </c>
      <c r="T3987" s="56" t="str">
        <f t="shared" si="1682"/>
        <v/>
      </c>
      <c r="U3987" s="56" t="str">
        <f t="shared" si="1683"/>
        <v/>
      </c>
      <c r="V3987" s="56" t="str">
        <f t="shared" si="1684"/>
        <v/>
      </c>
      <c r="W3987" s="56" t="str">
        <f t="shared" si="1685"/>
        <v/>
      </c>
      <c r="X3987" s="56" t="str">
        <f t="shared" si="1686"/>
        <v/>
      </c>
      <c r="Y3987" s="57" t="str">
        <f t="shared" si="1687"/>
        <v/>
      </c>
      <c r="Z3987" s="56" t="str">
        <f t="shared" si="1688"/>
        <v/>
      </c>
      <c r="AA3987" s="56" t="str">
        <f t="shared" si="1689"/>
        <v/>
      </c>
      <c r="AB3987" s="56" t="str">
        <f t="shared" si="1690"/>
        <v/>
      </c>
      <c r="AC3987" s="56" t="b">
        <f t="shared" si="1676"/>
        <v>0</v>
      </c>
      <c r="AD3987" s="58" t="b">
        <f t="shared" si="1677"/>
        <v>0</v>
      </c>
      <c r="AE3987" s="59" t="b">
        <f t="shared" si="1678"/>
        <v>0</v>
      </c>
      <c r="AF3987" s="56" t="e">
        <f t="shared" si="1691"/>
        <v>#VALUE!</v>
      </c>
      <c r="AG3987" s="56" t="e">
        <f t="shared" si="1692"/>
        <v>#VALUE!</v>
      </c>
      <c r="AH3987" s="58" t="e">
        <f t="shared" si="1693"/>
        <v>#VALUE!</v>
      </c>
      <c r="AI3987" s="56">
        <f t="shared" si="1694"/>
        <v>0</v>
      </c>
      <c r="AJ3987" s="56">
        <f t="shared" si="1695"/>
        <v>0</v>
      </c>
      <c r="AK3987" s="56">
        <f t="shared" si="1696"/>
        <v>0</v>
      </c>
      <c r="AL3987" s="56">
        <f t="shared" si="1697"/>
        <v>0</v>
      </c>
      <c r="AM3987" s="56">
        <f t="shared" si="1698"/>
        <v>0</v>
      </c>
      <c r="AN3987" s="56">
        <f t="shared" si="1699"/>
        <v>0</v>
      </c>
      <c r="AO3987" s="89" t="str">
        <f t="shared" si="1700"/>
        <v/>
      </c>
      <c r="AP3987" s="89" t="str">
        <f t="shared" si="1701"/>
        <v>Left</v>
      </c>
    </row>
    <row r="3988" spans="15:42">
      <c r="O3988" s="55">
        <f t="shared" si="1679"/>
        <v>0</v>
      </c>
      <c r="P3988" s="56">
        <f t="shared" si="1675"/>
        <v>0</v>
      </c>
      <c r="Q3988" s="57">
        <f>_xlfn.IFNA(VLOOKUP(E3988,'2026 W-4 Spreadsheet'!frequ,2,FALSE),0)</f>
        <v>0</v>
      </c>
      <c r="R3988" s="56">
        <f t="shared" si="1680"/>
        <v>0</v>
      </c>
      <c r="S3988" s="56" t="str">
        <f t="shared" si="1681"/>
        <v/>
      </c>
      <c r="T3988" s="56" t="str">
        <f t="shared" si="1682"/>
        <v/>
      </c>
      <c r="U3988" s="56" t="str">
        <f t="shared" si="1683"/>
        <v/>
      </c>
      <c r="V3988" s="56" t="str">
        <f t="shared" si="1684"/>
        <v/>
      </c>
      <c r="W3988" s="56" t="str">
        <f t="shared" si="1685"/>
        <v/>
      </c>
      <c r="X3988" s="56" t="str">
        <f t="shared" si="1686"/>
        <v/>
      </c>
      <c r="Y3988" s="57" t="str">
        <f t="shared" si="1687"/>
        <v/>
      </c>
      <c r="Z3988" s="56" t="str">
        <f t="shared" si="1688"/>
        <v/>
      </c>
      <c r="AA3988" s="56" t="str">
        <f t="shared" si="1689"/>
        <v/>
      </c>
      <c r="AB3988" s="56" t="str">
        <f t="shared" si="1690"/>
        <v/>
      </c>
      <c r="AC3988" s="56" t="b">
        <f t="shared" si="1676"/>
        <v>0</v>
      </c>
      <c r="AD3988" s="58" t="b">
        <f t="shared" si="1677"/>
        <v>0</v>
      </c>
      <c r="AE3988" s="59" t="b">
        <f t="shared" si="1678"/>
        <v>0</v>
      </c>
      <c r="AF3988" s="56" t="e">
        <f t="shared" si="1691"/>
        <v>#VALUE!</v>
      </c>
      <c r="AG3988" s="56" t="e">
        <f t="shared" si="1692"/>
        <v>#VALUE!</v>
      </c>
      <c r="AH3988" s="58" t="e">
        <f t="shared" si="1693"/>
        <v>#VALUE!</v>
      </c>
      <c r="AI3988" s="56">
        <f t="shared" si="1694"/>
        <v>0</v>
      </c>
      <c r="AJ3988" s="56">
        <f t="shared" si="1695"/>
        <v>0</v>
      </c>
      <c r="AK3988" s="56">
        <f t="shared" si="1696"/>
        <v>0</v>
      </c>
      <c r="AL3988" s="56">
        <f t="shared" si="1697"/>
        <v>0</v>
      </c>
      <c r="AM3988" s="56">
        <f t="shared" si="1698"/>
        <v>0</v>
      </c>
      <c r="AN3988" s="56">
        <f t="shared" si="1699"/>
        <v>0</v>
      </c>
      <c r="AO3988" s="89" t="str">
        <f t="shared" si="1700"/>
        <v/>
      </c>
      <c r="AP3988" s="89" t="str">
        <f t="shared" si="1701"/>
        <v>Left</v>
      </c>
    </row>
    <row r="3989" spans="15:42">
      <c r="O3989" s="55">
        <f t="shared" si="1679"/>
        <v>0</v>
      </c>
      <c r="P3989" s="56">
        <f t="shared" si="1675"/>
        <v>0</v>
      </c>
      <c r="Q3989" s="57">
        <f>_xlfn.IFNA(VLOOKUP(E3989,'2026 W-4 Spreadsheet'!frequ,2,FALSE),0)</f>
        <v>0</v>
      </c>
      <c r="R3989" s="56">
        <f t="shared" si="1680"/>
        <v>0</v>
      </c>
      <c r="S3989" s="56" t="str">
        <f t="shared" si="1681"/>
        <v/>
      </c>
      <c r="T3989" s="56" t="str">
        <f t="shared" si="1682"/>
        <v/>
      </c>
      <c r="U3989" s="56" t="str">
        <f t="shared" si="1683"/>
        <v/>
      </c>
      <c r="V3989" s="56" t="str">
        <f t="shared" si="1684"/>
        <v/>
      </c>
      <c r="W3989" s="56" t="str">
        <f t="shared" si="1685"/>
        <v/>
      </c>
      <c r="X3989" s="56" t="str">
        <f t="shared" si="1686"/>
        <v/>
      </c>
      <c r="Y3989" s="57" t="str">
        <f t="shared" si="1687"/>
        <v/>
      </c>
      <c r="Z3989" s="56" t="str">
        <f t="shared" si="1688"/>
        <v/>
      </c>
      <c r="AA3989" s="56" t="str">
        <f t="shared" si="1689"/>
        <v/>
      </c>
      <c r="AB3989" s="56" t="str">
        <f t="shared" si="1690"/>
        <v/>
      </c>
      <c r="AC3989" s="56" t="b">
        <f t="shared" si="1676"/>
        <v>0</v>
      </c>
      <c r="AD3989" s="58" t="b">
        <f t="shared" si="1677"/>
        <v>0</v>
      </c>
      <c r="AE3989" s="59" t="b">
        <f t="shared" si="1678"/>
        <v>0</v>
      </c>
      <c r="AF3989" s="56" t="e">
        <f t="shared" si="1691"/>
        <v>#VALUE!</v>
      </c>
      <c r="AG3989" s="56" t="e">
        <f t="shared" si="1692"/>
        <v>#VALUE!</v>
      </c>
      <c r="AH3989" s="58" t="e">
        <f t="shared" si="1693"/>
        <v>#VALUE!</v>
      </c>
      <c r="AI3989" s="56">
        <f t="shared" si="1694"/>
        <v>0</v>
      </c>
      <c r="AJ3989" s="56">
        <f t="shared" si="1695"/>
        <v>0</v>
      </c>
      <c r="AK3989" s="56">
        <f t="shared" si="1696"/>
        <v>0</v>
      </c>
      <c r="AL3989" s="56">
        <f t="shared" si="1697"/>
        <v>0</v>
      </c>
      <c r="AM3989" s="56">
        <f t="shared" si="1698"/>
        <v>0</v>
      </c>
      <c r="AN3989" s="56">
        <f t="shared" si="1699"/>
        <v>0</v>
      </c>
      <c r="AO3989" s="89" t="str">
        <f t="shared" si="1700"/>
        <v/>
      </c>
      <c r="AP3989" s="89" t="str">
        <f t="shared" si="1701"/>
        <v>Left</v>
      </c>
    </row>
    <row r="3990" spans="15:42">
      <c r="O3990" s="55">
        <f t="shared" si="1679"/>
        <v>0</v>
      </c>
      <c r="P3990" s="56">
        <f t="shared" si="1675"/>
        <v>0</v>
      </c>
      <c r="Q3990" s="57">
        <f>_xlfn.IFNA(VLOOKUP(E3990,'2026 W-4 Spreadsheet'!frequ,2,FALSE),0)</f>
        <v>0</v>
      </c>
      <c r="R3990" s="56">
        <f t="shared" si="1680"/>
        <v>0</v>
      </c>
      <c r="S3990" s="56" t="str">
        <f t="shared" si="1681"/>
        <v/>
      </c>
      <c r="T3990" s="56" t="str">
        <f t="shared" si="1682"/>
        <v/>
      </c>
      <c r="U3990" s="56" t="str">
        <f t="shared" si="1683"/>
        <v/>
      </c>
      <c r="V3990" s="56" t="str">
        <f t="shared" si="1684"/>
        <v/>
      </c>
      <c r="W3990" s="56" t="str">
        <f t="shared" si="1685"/>
        <v/>
      </c>
      <c r="X3990" s="56" t="str">
        <f t="shared" si="1686"/>
        <v/>
      </c>
      <c r="Y3990" s="57" t="str">
        <f t="shared" si="1687"/>
        <v/>
      </c>
      <c r="Z3990" s="56" t="str">
        <f t="shared" si="1688"/>
        <v/>
      </c>
      <c r="AA3990" s="56" t="str">
        <f t="shared" si="1689"/>
        <v/>
      </c>
      <c r="AB3990" s="56" t="str">
        <f t="shared" si="1690"/>
        <v/>
      </c>
      <c r="AC3990" s="56" t="b">
        <f t="shared" si="1676"/>
        <v>0</v>
      </c>
      <c r="AD3990" s="58" t="b">
        <f t="shared" si="1677"/>
        <v>0</v>
      </c>
      <c r="AE3990" s="59" t="b">
        <f t="shared" si="1678"/>
        <v>0</v>
      </c>
      <c r="AF3990" s="56" t="e">
        <f t="shared" si="1691"/>
        <v>#VALUE!</v>
      </c>
      <c r="AG3990" s="56" t="e">
        <f t="shared" si="1692"/>
        <v>#VALUE!</v>
      </c>
      <c r="AH3990" s="58" t="e">
        <f t="shared" si="1693"/>
        <v>#VALUE!</v>
      </c>
      <c r="AI3990" s="56">
        <f t="shared" si="1694"/>
        <v>0</v>
      </c>
      <c r="AJ3990" s="56">
        <f t="shared" si="1695"/>
        <v>0</v>
      </c>
      <c r="AK3990" s="56">
        <f t="shared" si="1696"/>
        <v>0</v>
      </c>
      <c r="AL3990" s="56">
        <f t="shared" si="1697"/>
        <v>0</v>
      </c>
      <c r="AM3990" s="56">
        <f t="shared" si="1698"/>
        <v>0</v>
      </c>
      <c r="AN3990" s="56">
        <f t="shared" si="1699"/>
        <v>0</v>
      </c>
      <c r="AO3990" s="89" t="str">
        <f t="shared" si="1700"/>
        <v/>
      </c>
      <c r="AP3990" s="89" t="str">
        <f t="shared" si="1701"/>
        <v>Left</v>
      </c>
    </row>
    <row r="3991" spans="15:42">
      <c r="O3991" s="55">
        <f t="shared" si="1679"/>
        <v>0</v>
      </c>
      <c r="P3991" s="56">
        <f t="shared" si="1675"/>
        <v>0</v>
      </c>
      <c r="Q3991" s="57">
        <f>_xlfn.IFNA(VLOOKUP(E3991,'2026 W-4 Spreadsheet'!frequ,2,FALSE),0)</f>
        <v>0</v>
      </c>
      <c r="R3991" s="56">
        <f t="shared" si="1680"/>
        <v>0</v>
      </c>
      <c r="S3991" s="56" t="str">
        <f t="shared" si="1681"/>
        <v/>
      </c>
      <c r="T3991" s="56" t="str">
        <f t="shared" si="1682"/>
        <v/>
      </c>
      <c r="U3991" s="56" t="str">
        <f t="shared" si="1683"/>
        <v/>
      </c>
      <c r="V3991" s="56" t="str">
        <f t="shared" si="1684"/>
        <v/>
      </c>
      <c r="W3991" s="56" t="str">
        <f t="shared" si="1685"/>
        <v/>
      </c>
      <c r="X3991" s="56" t="str">
        <f t="shared" si="1686"/>
        <v/>
      </c>
      <c r="Y3991" s="57" t="str">
        <f t="shared" si="1687"/>
        <v/>
      </c>
      <c r="Z3991" s="56" t="str">
        <f t="shared" si="1688"/>
        <v/>
      </c>
      <c r="AA3991" s="56" t="str">
        <f t="shared" si="1689"/>
        <v/>
      </c>
      <c r="AB3991" s="56" t="str">
        <f t="shared" si="1690"/>
        <v/>
      </c>
      <c r="AC3991" s="56" t="b">
        <f t="shared" si="1676"/>
        <v>0</v>
      </c>
      <c r="AD3991" s="58" t="b">
        <f t="shared" si="1677"/>
        <v>0</v>
      </c>
      <c r="AE3991" s="59" t="b">
        <f t="shared" si="1678"/>
        <v>0</v>
      </c>
      <c r="AF3991" s="56" t="e">
        <f t="shared" si="1691"/>
        <v>#VALUE!</v>
      </c>
      <c r="AG3991" s="56" t="e">
        <f t="shared" si="1692"/>
        <v>#VALUE!</v>
      </c>
      <c r="AH3991" s="58" t="e">
        <f t="shared" si="1693"/>
        <v>#VALUE!</v>
      </c>
      <c r="AI3991" s="56">
        <f t="shared" si="1694"/>
        <v>0</v>
      </c>
      <c r="AJ3991" s="56">
        <f t="shared" si="1695"/>
        <v>0</v>
      </c>
      <c r="AK3991" s="56">
        <f t="shared" si="1696"/>
        <v>0</v>
      </c>
      <c r="AL3991" s="56">
        <f t="shared" si="1697"/>
        <v>0</v>
      </c>
      <c r="AM3991" s="56">
        <f t="shared" si="1698"/>
        <v>0</v>
      </c>
      <c r="AN3991" s="56">
        <f t="shared" si="1699"/>
        <v>0</v>
      </c>
      <c r="AO3991" s="89" t="str">
        <f t="shared" si="1700"/>
        <v/>
      </c>
      <c r="AP3991" s="89" t="str">
        <f t="shared" si="1701"/>
        <v>Left</v>
      </c>
    </row>
    <row r="3992" spans="15:42">
      <c r="O3992" s="55">
        <f t="shared" si="1679"/>
        <v>0</v>
      </c>
      <c r="P3992" s="56">
        <f t="shared" si="1675"/>
        <v>0</v>
      </c>
      <c r="Q3992" s="57">
        <f>_xlfn.IFNA(VLOOKUP(E3992,'2026 W-4 Spreadsheet'!frequ,2,FALSE),0)</f>
        <v>0</v>
      </c>
      <c r="R3992" s="56">
        <f t="shared" si="1680"/>
        <v>0</v>
      </c>
      <c r="S3992" s="56" t="str">
        <f t="shared" si="1681"/>
        <v/>
      </c>
      <c r="T3992" s="56" t="str">
        <f t="shared" si="1682"/>
        <v/>
      </c>
      <c r="U3992" s="56" t="str">
        <f t="shared" si="1683"/>
        <v/>
      </c>
      <c r="V3992" s="56" t="str">
        <f t="shared" si="1684"/>
        <v/>
      </c>
      <c r="W3992" s="56" t="str">
        <f t="shared" si="1685"/>
        <v/>
      </c>
      <c r="X3992" s="56" t="str">
        <f t="shared" si="1686"/>
        <v/>
      </c>
      <c r="Y3992" s="57" t="str">
        <f t="shared" si="1687"/>
        <v/>
      </c>
      <c r="Z3992" s="56" t="str">
        <f t="shared" si="1688"/>
        <v/>
      </c>
      <c r="AA3992" s="56" t="str">
        <f t="shared" si="1689"/>
        <v/>
      </c>
      <c r="AB3992" s="56" t="str">
        <f t="shared" si="1690"/>
        <v/>
      </c>
      <c r="AC3992" s="56" t="b">
        <f t="shared" si="1676"/>
        <v>0</v>
      </c>
      <c r="AD3992" s="58" t="b">
        <f t="shared" si="1677"/>
        <v>0</v>
      </c>
      <c r="AE3992" s="59" t="b">
        <f t="shared" si="1678"/>
        <v>0</v>
      </c>
      <c r="AF3992" s="56" t="e">
        <f t="shared" si="1691"/>
        <v>#VALUE!</v>
      </c>
      <c r="AG3992" s="56" t="e">
        <f t="shared" si="1692"/>
        <v>#VALUE!</v>
      </c>
      <c r="AH3992" s="58" t="e">
        <f t="shared" si="1693"/>
        <v>#VALUE!</v>
      </c>
      <c r="AI3992" s="56">
        <f t="shared" si="1694"/>
        <v>0</v>
      </c>
      <c r="AJ3992" s="56">
        <f t="shared" si="1695"/>
        <v>0</v>
      </c>
      <c r="AK3992" s="56">
        <f t="shared" si="1696"/>
        <v>0</v>
      </c>
      <c r="AL3992" s="56">
        <f t="shared" si="1697"/>
        <v>0</v>
      </c>
      <c r="AM3992" s="56">
        <f t="shared" si="1698"/>
        <v>0</v>
      </c>
      <c r="AN3992" s="56">
        <f t="shared" si="1699"/>
        <v>0</v>
      </c>
      <c r="AO3992" s="89" t="str">
        <f t="shared" si="1700"/>
        <v/>
      </c>
      <c r="AP3992" s="89" t="str">
        <f t="shared" si="1701"/>
        <v>Left</v>
      </c>
    </row>
    <row r="3993" spans="15:42">
      <c r="O3993" s="55">
        <f t="shared" si="1679"/>
        <v>0</v>
      </c>
      <c r="P3993" s="56">
        <f t="shared" si="1675"/>
        <v>0</v>
      </c>
      <c r="Q3993" s="57">
        <f>_xlfn.IFNA(VLOOKUP(E3993,'2026 W-4 Spreadsheet'!frequ,2,FALSE),0)</f>
        <v>0</v>
      </c>
      <c r="R3993" s="56">
        <f t="shared" si="1680"/>
        <v>0</v>
      </c>
      <c r="S3993" s="56" t="str">
        <f t="shared" si="1681"/>
        <v/>
      </c>
      <c r="T3993" s="56" t="str">
        <f t="shared" si="1682"/>
        <v/>
      </c>
      <c r="U3993" s="56" t="str">
        <f t="shared" si="1683"/>
        <v/>
      </c>
      <c r="V3993" s="56" t="str">
        <f t="shared" si="1684"/>
        <v/>
      </c>
      <c r="W3993" s="56" t="str">
        <f t="shared" si="1685"/>
        <v/>
      </c>
      <c r="X3993" s="56" t="str">
        <f t="shared" si="1686"/>
        <v/>
      </c>
      <c r="Y3993" s="57" t="str">
        <f t="shared" si="1687"/>
        <v/>
      </c>
      <c r="Z3993" s="56" t="str">
        <f t="shared" si="1688"/>
        <v/>
      </c>
      <c r="AA3993" s="56" t="str">
        <f t="shared" si="1689"/>
        <v/>
      </c>
      <c r="AB3993" s="56" t="str">
        <f t="shared" si="1690"/>
        <v/>
      </c>
      <c r="AC3993" s="56" t="b">
        <f t="shared" si="1676"/>
        <v>0</v>
      </c>
      <c r="AD3993" s="58" t="b">
        <f t="shared" si="1677"/>
        <v>0</v>
      </c>
      <c r="AE3993" s="59" t="b">
        <f t="shared" si="1678"/>
        <v>0</v>
      </c>
      <c r="AF3993" s="56" t="e">
        <f t="shared" si="1691"/>
        <v>#VALUE!</v>
      </c>
      <c r="AG3993" s="56" t="e">
        <f t="shared" si="1692"/>
        <v>#VALUE!</v>
      </c>
      <c r="AH3993" s="58" t="e">
        <f t="shared" si="1693"/>
        <v>#VALUE!</v>
      </c>
      <c r="AI3993" s="56">
        <f t="shared" si="1694"/>
        <v>0</v>
      </c>
      <c r="AJ3993" s="56">
        <f t="shared" si="1695"/>
        <v>0</v>
      </c>
      <c r="AK3993" s="56">
        <f t="shared" si="1696"/>
        <v>0</v>
      </c>
      <c r="AL3993" s="56">
        <f t="shared" si="1697"/>
        <v>0</v>
      </c>
      <c r="AM3993" s="56">
        <f t="shared" si="1698"/>
        <v>0</v>
      </c>
      <c r="AN3993" s="56">
        <f t="shared" si="1699"/>
        <v>0</v>
      </c>
      <c r="AO3993" s="89" t="str">
        <f t="shared" si="1700"/>
        <v/>
      </c>
      <c r="AP3993" s="89" t="str">
        <f t="shared" si="1701"/>
        <v>Left</v>
      </c>
    </row>
    <row r="3994" spans="15:42">
      <c r="O3994" s="55">
        <f t="shared" si="1679"/>
        <v>0</v>
      </c>
      <c r="P3994" s="56">
        <f t="shared" si="1675"/>
        <v>0</v>
      </c>
      <c r="Q3994" s="57">
        <f>_xlfn.IFNA(VLOOKUP(E3994,'2026 W-4 Spreadsheet'!frequ,2,FALSE),0)</f>
        <v>0</v>
      </c>
      <c r="R3994" s="56">
        <f t="shared" si="1680"/>
        <v>0</v>
      </c>
      <c r="S3994" s="56" t="str">
        <f t="shared" si="1681"/>
        <v/>
      </c>
      <c r="T3994" s="56" t="str">
        <f t="shared" si="1682"/>
        <v/>
      </c>
      <c r="U3994" s="56" t="str">
        <f t="shared" si="1683"/>
        <v/>
      </c>
      <c r="V3994" s="56" t="str">
        <f t="shared" si="1684"/>
        <v/>
      </c>
      <c r="W3994" s="56" t="str">
        <f t="shared" si="1685"/>
        <v/>
      </c>
      <c r="X3994" s="56" t="str">
        <f t="shared" si="1686"/>
        <v/>
      </c>
      <c r="Y3994" s="57" t="str">
        <f t="shared" si="1687"/>
        <v/>
      </c>
      <c r="Z3994" s="56" t="str">
        <f t="shared" si="1688"/>
        <v/>
      </c>
      <c r="AA3994" s="56" t="str">
        <f t="shared" si="1689"/>
        <v/>
      </c>
      <c r="AB3994" s="56" t="str">
        <f t="shared" si="1690"/>
        <v/>
      </c>
      <c r="AC3994" s="56" t="b">
        <f t="shared" si="1676"/>
        <v>0</v>
      </c>
      <c r="AD3994" s="58" t="b">
        <f t="shared" si="1677"/>
        <v>0</v>
      </c>
      <c r="AE3994" s="59" t="b">
        <f t="shared" si="1678"/>
        <v>0</v>
      </c>
      <c r="AF3994" s="56" t="e">
        <f t="shared" si="1691"/>
        <v>#VALUE!</v>
      </c>
      <c r="AG3994" s="56" t="e">
        <f t="shared" si="1692"/>
        <v>#VALUE!</v>
      </c>
      <c r="AH3994" s="58" t="e">
        <f t="shared" si="1693"/>
        <v>#VALUE!</v>
      </c>
      <c r="AI3994" s="56">
        <f t="shared" si="1694"/>
        <v>0</v>
      </c>
      <c r="AJ3994" s="56">
        <f t="shared" si="1695"/>
        <v>0</v>
      </c>
      <c r="AK3994" s="56">
        <f t="shared" si="1696"/>
        <v>0</v>
      </c>
      <c r="AL3994" s="56">
        <f t="shared" si="1697"/>
        <v>0</v>
      </c>
      <c r="AM3994" s="56">
        <f t="shared" si="1698"/>
        <v>0</v>
      </c>
      <c r="AN3994" s="56">
        <f t="shared" si="1699"/>
        <v>0</v>
      </c>
      <c r="AO3994" s="89" t="str">
        <f t="shared" si="1700"/>
        <v/>
      </c>
      <c r="AP3994" s="89" t="str">
        <f t="shared" si="1701"/>
        <v>Left</v>
      </c>
    </row>
    <row r="3995" spans="15:42">
      <c r="O3995" s="55">
        <f t="shared" si="1679"/>
        <v>0</v>
      </c>
      <c r="P3995" s="56">
        <f t="shared" si="1675"/>
        <v>0</v>
      </c>
      <c r="Q3995" s="57">
        <f>_xlfn.IFNA(VLOOKUP(E3995,'2026 W-4 Spreadsheet'!frequ,2,FALSE),0)</f>
        <v>0</v>
      </c>
      <c r="R3995" s="56">
        <f t="shared" si="1680"/>
        <v>0</v>
      </c>
      <c r="S3995" s="56" t="str">
        <f t="shared" si="1681"/>
        <v/>
      </c>
      <c r="T3995" s="56" t="str">
        <f t="shared" si="1682"/>
        <v/>
      </c>
      <c r="U3995" s="56" t="str">
        <f t="shared" si="1683"/>
        <v/>
      </c>
      <c r="V3995" s="56" t="str">
        <f t="shared" si="1684"/>
        <v/>
      </c>
      <c r="W3995" s="56" t="str">
        <f t="shared" si="1685"/>
        <v/>
      </c>
      <c r="X3995" s="56" t="str">
        <f t="shared" si="1686"/>
        <v/>
      </c>
      <c r="Y3995" s="57" t="str">
        <f t="shared" si="1687"/>
        <v/>
      </c>
      <c r="Z3995" s="56" t="str">
        <f t="shared" si="1688"/>
        <v/>
      </c>
      <c r="AA3995" s="56" t="str">
        <f t="shared" si="1689"/>
        <v/>
      </c>
      <c r="AB3995" s="56" t="str">
        <f t="shared" si="1690"/>
        <v/>
      </c>
      <c r="AC3995" s="56" t="b">
        <f t="shared" si="1676"/>
        <v>0</v>
      </c>
      <c r="AD3995" s="58" t="b">
        <f t="shared" si="1677"/>
        <v>0</v>
      </c>
      <c r="AE3995" s="59" t="b">
        <f t="shared" si="1678"/>
        <v>0</v>
      </c>
      <c r="AF3995" s="56" t="e">
        <f t="shared" si="1691"/>
        <v>#VALUE!</v>
      </c>
      <c r="AG3995" s="56" t="e">
        <f t="shared" si="1692"/>
        <v>#VALUE!</v>
      </c>
      <c r="AH3995" s="58" t="e">
        <f t="shared" si="1693"/>
        <v>#VALUE!</v>
      </c>
      <c r="AI3995" s="56">
        <f t="shared" si="1694"/>
        <v>0</v>
      </c>
      <c r="AJ3995" s="56">
        <f t="shared" si="1695"/>
        <v>0</v>
      </c>
      <c r="AK3995" s="56">
        <f t="shared" si="1696"/>
        <v>0</v>
      </c>
      <c r="AL3995" s="56">
        <f t="shared" si="1697"/>
        <v>0</v>
      </c>
      <c r="AM3995" s="56">
        <f t="shared" si="1698"/>
        <v>0</v>
      </c>
      <c r="AN3995" s="56">
        <f t="shared" si="1699"/>
        <v>0</v>
      </c>
      <c r="AO3995" s="89" t="str">
        <f t="shared" si="1700"/>
        <v/>
      </c>
      <c r="AP3995" s="89" t="str">
        <f t="shared" si="1701"/>
        <v>Left</v>
      </c>
    </row>
    <row r="3996" spans="15:42">
      <c r="O3996" s="55">
        <f t="shared" si="1679"/>
        <v>0</v>
      </c>
      <c r="P3996" s="56">
        <f t="shared" si="1675"/>
        <v>0</v>
      </c>
      <c r="Q3996" s="57">
        <f>_xlfn.IFNA(VLOOKUP(E3996,'2026 W-4 Spreadsheet'!frequ,2,FALSE),0)</f>
        <v>0</v>
      </c>
      <c r="R3996" s="56">
        <f t="shared" si="1680"/>
        <v>0</v>
      </c>
      <c r="S3996" s="56" t="str">
        <f t="shared" si="1681"/>
        <v/>
      </c>
      <c r="T3996" s="56" t="str">
        <f t="shared" si="1682"/>
        <v/>
      </c>
      <c r="U3996" s="56" t="str">
        <f t="shared" si="1683"/>
        <v/>
      </c>
      <c r="V3996" s="56" t="str">
        <f t="shared" si="1684"/>
        <v/>
      </c>
      <c r="W3996" s="56" t="str">
        <f t="shared" si="1685"/>
        <v/>
      </c>
      <c r="X3996" s="56" t="str">
        <f t="shared" si="1686"/>
        <v/>
      </c>
      <c r="Y3996" s="57" t="str">
        <f t="shared" si="1687"/>
        <v/>
      </c>
      <c r="Z3996" s="56" t="str">
        <f t="shared" si="1688"/>
        <v/>
      </c>
      <c r="AA3996" s="56" t="str">
        <f t="shared" si="1689"/>
        <v/>
      </c>
      <c r="AB3996" s="56" t="str">
        <f t="shared" si="1690"/>
        <v/>
      </c>
      <c r="AC3996" s="56" t="b">
        <f t="shared" si="1676"/>
        <v>0</v>
      </c>
      <c r="AD3996" s="58" t="b">
        <f t="shared" si="1677"/>
        <v>0</v>
      </c>
      <c r="AE3996" s="59" t="b">
        <f t="shared" si="1678"/>
        <v>0</v>
      </c>
      <c r="AF3996" s="56" t="e">
        <f t="shared" si="1691"/>
        <v>#VALUE!</v>
      </c>
      <c r="AG3996" s="56" t="e">
        <f t="shared" si="1692"/>
        <v>#VALUE!</v>
      </c>
      <c r="AH3996" s="58" t="e">
        <f t="shared" si="1693"/>
        <v>#VALUE!</v>
      </c>
      <c r="AI3996" s="56">
        <f t="shared" si="1694"/>
        <v>0</v>
      </c>
      <c r="AJ3996" s="56">
        <f t="shared" si="1695"/>
        <v>0</v>
      </c>
      <c r="AK3996" s="56">
        <f t="shared" si="1696"/>
        <v>0</v>
      </c>
      <c r="AL3996" s="56">
        <f t="shared" si="1697"/>
        <v>0</v>
      </c>
      <c r="AM3996" s="56">
        <f t="shared" si="1698"/>
        <v>0</v>
      </c>
      <c r="AN3996" s="56">
        <f t="shared" si="1699"/>
        <v>0</v>
      </c>
      <c r="AO3996" s="89" t="str">
        <f t="shared" si="1700"/>
        <v/>
      </c>
      <c r="AP3996" s="89" t="str">
        <f t="shared" si="1701"/>
        <v>Left</v>
      </c>
    </row>
    <row r="3997" spans="15:42">
      <c r="O3997" s="55">
        <f t="shared" si="1679"/>
        <v>0</v>
      </c>
      <c r="P3997" s="56">
        <f t="shared" si="1675"/>
        <v>0</v>
      </c>
      <c r="Q3997" s="57">
        <f>_xlfn.IFNA(VLOOKUP(E3997,'2026 W-4 Spreadsheet'!frequ,2,FALSE),0)</f>
        <v>0</v>
      </c>
      <c r="R3997" s="56">
        <f t="shared" si="1680"/>
        <v>0</v>
      </c>
      <c r="S3997" s="56" t="str">
        <f t="shared" si="1681"/>
        <v/>
      </c>
      <c r="T3997" s="56" t="str">
        <f t="shared" si="1682"/>
        <v/>
      </c>
      <c r="U3997" s="56" t="str">
        <f t="shared" si="1683"/>
        <v/>
      </c>
      <c r="V3997" s="56" t="str">
        <f t="shared" si="1684"/>
        <v/>
      </c>
      <c r="W3997" s="56" t="str">
        <f t="shared" si="1685"/>
        <v/>
      </c>
      <c r="X3997" s="56" t="str">
        <f t="shared" si="1686"/>
        <v/>
      </c>
      <c r="Y3997" s="57" t="str">
        <f t="shared" si="1687"/>
        <v/>
      </c>
      <c r="Z3997" s="56" t="str">
        <f t="shared" si="1688"/>
        <v/>
      </c>
      <c r="AA3997" s="56" t="str">
        <f t="shared" si="1689"/>
        <v/>
      </c>
      <c r="AB3997" s="56" t="str">
        <f t="shared" si="1690"/>
        <v/>
      </c>
      <c r="AC3997" s="56" t="b">
        <f t="shared" si="1676"/>
        <v>0</v>
      </c>
      <c r="AD3997" s="58" t="b">
        <f t="shared" si="1677"/>
        <v>0</v>
      </c>
      <c r="AE3997" s="59" t="b">
        <f t="shared" si="1678"/>
        <v>0</v>
      </c>
      <c r="AF3997" s="56" t="e">
        <f t="shared" si="1691"/>
        <v>#VALUE!</v>
      </c>
      <c r="AG3997" s="56" t="e">
        <f t="shared" si="1692"/>
        <v>#VALUE!</v>
      </c>
      <c r="AH3997" s="58" t="e">
        <f t="shared" si="1693"/>
        <v>#VALUE!</v>
      </c>
      <c r="AI3997" s="56">
        <f t="shared" si="1694"/>
        <v>0</v>
      </c>
      <c r="AJ3997" s="56">
        <f t="shared" si="1695"/>
        <v>0</v>
      </c>
      <c r="AK3997" s="56">
        <f t="shared" si="1696"/>
        <v>0</v>
      </c>
      <c r="AL3997" s="56">
        <f t="shared" si="1697"/>
        <v>0</v>
      </c>
      <c r="AM3997" s="56">
        <f t="shared" si="1698"/>
        <v>0</v>
      </c>
      <c r="AN3997" s="56">
        <f t="shared" si="1699"/>
        <v>0</v>
      </c>
      <c r="AO3997" s="89" t="str">
        <f t="shared" si="1700"/>
        <v/>
      </c>
      <c r="AP3997" s="89" t="str">
        <f t="shared" si="1701"/>
        <v>Left</v>
      </c>
    </row>
    <row r="3998" spans="15:42">
      <c r="O3998" s="55">
        <f t="shared" si="1679"/>
        <v>0</v>
      </c>
      <c r="P3998" s="56">
        <f t="shared" si="1675"/>
        <v>0</v>
      </c>
      <c r="Q3998" s="57">
        <f>_xlfn.IFNA(VLOOKUP(E3998,'2026 W-4 Spreadsheet'!frequ,2,FALSE),0)</f>
        <v>0</v>
      </c>
      <c r="R3998" s="56">
        <f t="shared" si="1680"/>
        <v>0</v>
      </c>
      <c r="S3998" s="56" t="str">
        <f t="shared" si="1681"/>
        <v/>
      </c>
      <c r="T3998" s="56" t="str">
        <f t="shared" si="1682"/>
        <v/>
      </c>
      <c r="U3998" s="56" t="str">
        <f t="shared" si="1683"/>
        <v/>
      </c>
      <c r="V3998" s="56" t="str">
        <f t="shared" si="1684"/>
        <v/>
      </c>
      <c r="W3998" s="56" t="str">
        <f t="shared" si="1685"/>
        <v/>
      </c>
      <c r="X3998" s="56" t="str">
        <f t="shared" si="1686"/>
        <v/>
      </c>
      <c r="Y3998" s="57" t="str">
        <f t="shared" si="1687"/>
        <v/>
      </c>
      <c r="Z3998" s="56" t="str">
        <f t="shared" si="1688"/>
        <v/>
      </c>
      <c r="AA3998" s="56" t="str">
        <f t="shared" si="1689"/>
        <v/>
      </c>
      <c r="AB3998" s="56" t="str">
        <f t="shared" si="1690"/>
        <v/>
      </c>
      <c r="AC3998" s="56" t="b">
        <f t="shared" si="1676"/>
        <v>0</v>
      </c>
      <c r="AD3998" s="58" t="b">
        <f t="shared" si="1677"/>
        <v>0</v>
      </c>
      <c r="AE3998" s="59" t="b">
        <f t="shared" si="1678"/>
        <v>0</v>
      </c>
      <c r="AF3998" s="56" t="e">
        <f t="shared" si="1691"/>
        <v>#VALUE!</v>
      </c>
      <c r="AG3998" s="56" t="e">
        <f t="shared" si="1692"/>
        <v>#VALUE!</v>
      </c>
      <c r="AH3998" s="58" t="e">
        <f t="shared" si="1693"/>
        <v>#VALUE!</v>
      </c>
      <c r="AI3998" s="56">
        <f t="shared" si="1694"/>
        <v>0</v>
      </c>
      <c r="AJ3998" s="56">
        <f t="shared" si="1695"/>
        <v>0</v>
      </c>
      <c r="AK3998" s="56">
        <f t="shared" si="1696"/>
        <v>0</v>
      </c>
      <c r="AL3998" s="56">
        <f t="shared" si="1697"/>
        <v>0</v>
      </c>
      <c r="AM3998" s="56">
        <f t="shared" si="1698"/>
        <v>0</v>
      </c>
      <c r="AN3998" s="56">
        <f t="shared" si="1699"/>
        <v>0</v>
      </c>
      <c r="AO3998" s="89" t="str">
        <f t="shared" si="1700"/>
        <v/>
      </c>
      <c r="AP3998" s="89" t="str">
        <f t="shared" si="1701"/>
        <v>Left</v>
      </c>
    </row>
    <row r="3999" spans="15:42">
      <c r="O3999" s="55">
        <f t="shared" si="1679"/>
        <v>0</v>
      </c>
      <c r="P3999" s="56">
        <f t="shared" si="1675"/>
        <v>0</v>
      </c>
      <c r="Q3999" s="57">
        <f>_xlfn.IFNA(VLOOKUP(E3999,'2026 W-4 Spreadsheet'!frequ,2,FALSE),0)</f>
        <v>0</v>
      </c>
      <c r="R3999" s="56">
        <f t="shared" si="1680"/>
        <v>0</v>
      </c>
      <c r="S3999" s="56" t="str">
        <f t="shared" si="1681"/>
        <v/>
      </c>
      <c r="T3999" s="56" t="str">
        <f t="shared" si="1682"/>
        <v/>
      </c>
      <c r="U3999" s="56" t="str">
        <f t="shared" si="1683"/>
        <v/>
      </c>
      <c r="V3999" s="56" t="str">
        <f t="shared" si="1684"/>
        <v/>
      </c>
      <c r="W3999" s="56" t="str">
        <f t="shared" si="1685"/>
        <v/>
      </c>
      <c r="X3999" s="56" t="str">
        <f t="shared" si="1686"/>
        <v/>
      </c>
      <c r="Y3999" s="57" t="str">
        <f t="shared" si="1687"/>
        <v/>
      </c>
      <c r="Z3999" s="56" t="str">
        <f t="shared" si="1688"/>
        <v/>
      </c>
      <c r="AA3999" s="56" t="str">
        <f t="shared" si="1689"/>
        <v/>
      </c>
      <c r="AB3999" s="56" t="str">
        <f t="shared" si="1690"/>
        <v/>
      </c>
      <c r="AC3999" s="56" t="b">
        <f t="shared" si="1676"/>
        <v>0</v>
      </c>
      <c r="AD3999" s="58" t="b">
        <f t="shared" si="1677"/>
        <v>0</v>
      </c>
      <c r="AE3999" s="59" t="b">
        <f t="shared" si="1678"/>
        <v>0</v>
      </c>
      <c r="AF3999" s="56" t="e">
        <f t="shared" si="1691"/>
        <v>#VALUE!</v>
      </c>
      <c r="AG3999" s="56" t="e">
        <f t="shared" si="1692"/>
        <v>#VALUE!</v>
      </c>
      <c r="AH3999" s="58" t="e">
        <f t="shared" si="1693"/>
        <v>#VALUE!</v>
      </c>
      <c r="AI3999" s="56">
        <f t="shared" si="1694"/>
        <v>0</v>
      </c>
      <c r="AJ3999" s="56">
        <f t="shared" si="1695"/>
        <v>0</v>
      </c>
      <c r="AK3999" s="56">
        <f t="shared" si="1696"/>
        <v>0</v>
      </c>
      <c r="AL3999" s="56">
        <f t="shared" si="1697"/>
        <v>0</v>
      </c>
      <c r="AM3999" s="56">
        <f t="shared" si="1698"/>
        <v>0</v>
      </c>
      <c r="AN3999" s="56">
        <f t="shared" si="1699"/>
        <v>0</v>
      </c>
      <c r="AO3999" s="89" t="str">
        <f t="shared" si="1700"/>
        <v/>
      </c>
      <c r="AP3999" s="89" t="str">
        <f t="shared" si="1701"/>
        <v>Left</v>
      </c>
    </row>
    <row r="4000" spans="15:42">
      <c r="O4000" s="55">
        <f t="shared" si="1679"/>
        <v>0</v>
      </c>
      <c r="P4000" s="56">
        <f t="shared" si="1675"/>
        <v>0</v>
      </c>
      <c r="Q4000" s="57">
        <f>_xlfn.IFNA(VLOOKUP(E4000,'2026 W-4 Spreadsheet'!frequ,2,FALSE),0)</f>
        <v>0</v>
      </c>
      <c r="R4000" s="56">
        <f t="shared" si="1680"/>
        <v>0</v>
      </c>
      <c r="S4000" s="56" t="str">
        <f t="shared" si="1681"/>
        <v/>
      </c>
      <c r="T4000" s="56" t="str">
        <f t="shared" si="1682"/>
        <v/>
      </c>
      <c r="U4000" s="56" t="str">
        <f t="shared" si="1683"/>
        <v/>
      </c>
      <c r="V4000" s="56" t="str">
        <f t="shared" si="1684"/>
        <v/>
      </c>
      <c r="W4000" s="56" t="str">
        <f t="shared" si="1685"/>
        <v/>
      </c>
      <c r="X4000" s="56" t="str">
        <f t="shared" si="1686"/>
        <v/>
      </c>
      <c r="Y4000" s="57" t="str">
        <f t="shared" si="1687"/>
        <v/>
      </c>
      <c r="Z4000" s="56" t="str">
        <f t="shared" si="1688"/>
        <v/>
      </c>
      <c r="AA4000" s="56" t="str">
        <f t="shared" si="1689"/>
        <v/>
      </c>
      <c r="AB4000" s="56" t="str">
        <f t="shared" si="1690"/>
        <v/>
      </c>
      <c r="AC4000" s="56" t="b">
        <f t="shared" si="1676"/>
        <v>0</v>
      </c>
      <c r="AD4000" s="58" t="b">
        <f t="shared" si="1677"/>
        <v>0</v>
      </c>
      <c r="AE4000" s="59" t="b">
        <f t="shared" si="1678"/>
        <v>0</v>
      </c>
      <c r="AF4000" s="56" t="e">
        <f t="shared" si="1691"/>
        <v>#VALUE!</v>
      </c>
      <c r="AG4000" s="56" t="e">
        <f t="shared" si="1692"/>
        <v>#VALUE!</v>
      </c>
      <c r="AH4000" s="58" t="e">
        <f t="shared" si="1693"/>
        <v>#VALUE!</v>
      </c>
      <c r="AI4000" s="56">
        <f t="shared" si="1694"/>
        <v>0</v>
      </c>
      <c r="AJ4000" s="56">
        <f t="shared" si="1695"/>
        <v>0</v>
      </c>
      <c r="AK4000" s="56">
        <f t="shared" si="1696"/>
        <v>0</v>
      </c>
      <c r="AL4000" s="56">
        <f t="shared" si="1697"/>
        <v>0</v>
      </c>
      <c r="AM4000" s="56">
        <f t="shared" si="1698"/>
        <v>0</v>
      </c>
      <c r="AN4000" s="56">
        <f t="shared" si="1699"/>
        <v>0</v>
      </c>
      <c r="AO4000" s="89" t="str">
        <f t="shared" si="1700"/>
        <v/>
      </c>
      <c r="AP4000" s="89" t="str">
        <f t="shared" si="1701"/>
        <v>Left</v>
      </c>
    </row>
    <row r="4001" spans="15:42">
      <c r="O4001" s="55">
        <f t="shared" si="1679"/>
        <v>0</v>
      </c>
      <c r="P4001" s="56">
        <f t="shared" si="1675"/>
        <v>0</v>
      </c>
      <c r="Q4001" s="57">
        <f>_xlfn.IFNA(VLOOKUP(E4001,'2026 W-4 Spreadsheet'!frequ,2,FALSE),0)</f>
        <v>0</v>
      </c>
      <c r="R4001" s="56">
        <f t="shared" si="1680"/>
        <v>0</v>
      </c>
      <c r="S4001" s="56" t="str">
        <f t="shared" si="1681"/>
        <v/>
      </c>
      <c r="T4001" s="56" t="str">
        <f t="shared" si="1682"/>
        <v/>
      </c>
      <c r="U4001" s="56" t="str">
        <f t="shared" si="1683"/>
        <v/>
      </c>
      <c r="V4001" s="56" t="str">
        <f t="shared" si="1684"/>
        <v/>
      </c>
      <c r="W4001" s="56" t="str">
        <f t="shared" si="1685"/>
        <v/>
      </c>
      <c r="X4001" s="56" t="str">
        <f t="shared" si="1686"/>
        <v/>
      </c>
      <c r="Y4001" s="57" t="str">
        <f t="shared" si="1687"/>
        <v/>
      </c>
      <c r="Z4001" s="56" t="str">
        <f t="shared" si="1688"/>
        <v/>
      </c>
      <c r="AA4001" s="56" t="str">
        <f t="shared" si="1689"/>
        <v/>
      </c>
      <c r="AB4001" s="56" t="str">
        <f t="shared" si="1690"/>
        <v/>
      </c>
      <c r="AC4001" s="56" t="b">
        <f t="shared" si="1676"/>
        <v>0</v>
      </c>
      <c r="AD4001" s="58" t="b">
        <f t="shared" si="1677"/>
        <v>0</v>
      </c>
      <c r="AE4001" s="59" t="b">
        <f t="shared" si="1678"/>
        <v>0</v>
      </c>
      <c r="AF4001" s="56" t="e">
        <f t="shared" si="1691"/>
        <v>#VALUE!</v>
      </c>
      <c r="AG4001" s="56" t="e">
        <f t="shared" si="1692"/>
        <v>#VALUE!</v>
      </c>
      <c r="AH4001" s="58" t="e">
        <f t="shared" si="1693"/>
        <v>#VALUE!</v>
      </c>
      <c r="AI4001" s="56">
        <f t="shared" si="1694"/>
        <v>0</v>
      </c>
      <c r="AJ4001" s="56">
        <f t="shared" si="1695"/>
        <v>0</v>
      </c>
      <c r="AK4001" s="56">
        <f t="shared" si="1696"/>
        <v>0</v>
      </c>
      <c r="AL4001" s="56">
        <f t="shared" si="1697"/>
        <v>0</v>
      </c>
      <c r="AM4001" s="56">
        <f t="shared" si="1698"/>
        <v>0</v>
      </c>
      <c r="AN4001" s="56">
        <f t="shared" si="1699"/>
        <v>0</v>
      </c>
      <c r="AO4001" s="89" t="str">
        <f t="shared" si="1700"/>
        <v/>
      </c>
      <c r="AP4001" s="89" t="str">
        <f t="shared" si="1701"/>
        <v>Left</v>
      </c>
    </row>
    <row r="4002" spans="15:42">
      <c r="O4002" s="55">
        <f t="shared" si="1679"/>
        <v>0</v>
      </c>
      <c r="P4002" s="56">
        <f t="shared" si="1675"/>
        <v>0</v>
      </c>
      <c r="Q4002" s="57">
        <f>_xlfn.IFNA(VLOOKUP(E4002,'2026 W-4 Spreadsheet'!frequ,2,FALSE),0)</f>
        <v>0</v>
      </c>
      <c r="R4002" s="56">
        <f t="shared" si="1680"/>
        <v>0</v>
      </c>
      <c r="S4002" s="56" t="str">
        <f t="shared" si="1681"/>
        <v/>
      </c>
      <c r="T4002" s="56" t="str">
        <f t="shared" si="1682"/>
        <v/>
      </c>
      <c r="U4002" s="56" t="str">
        <f t="shared" si="1683"/>
        <v/>
      </c>
      <c r="V4002" s="56" t="str">
        <f t="shared" si="1684"/>
        <v/>
      </c>
      <c r="W4002" s="56" t="str">
        <f t="shared" si="1685"/>
        <v/>
      </c>
      <c r="X4002" s="56" t="str">
        <f t="shared" si="1686"/>
        <v/>
      </c>
      <c r="Y4002" s="57" t="str">
        <f t="shared" si="1687"/>
        <v/>
      </c>
      <c r="Z4002" s="56" t="str">
        <f t="shared" si="1688"/>
        <v/>
      </c>
      <c r="AA4002" s="56" t="str">
        <f t="shared" si="1689"/>
        <v/>
      </c>
      <c r="AB4002" s="56" t="str">
        <f t="shared" si="1690"/>
        <v/>
      </c>
      <c r="AC4002" s="56" t="b">
        <f t="shared" si="1676"/>
        <v>0</v>
      </c>
      <c r="AD4002" s="58" t="b">
        <f t="shared" si="1677"/>
        <v>0</v>
      </c>
      <c r="AE4002" s="59" t="b">
        <f t="shared" si="1678"/>
        <v>0</v>
      </c>
      <c r="AF4002" s="56" t="e">
        <f t="shared" si="1691"/>
        <v>#VALUE!</v>
      </c>
      <c r="AG4002" s="56" t="e">
        <f t="shared" si="1692"/>
        <v>#VALUE!</v>
      </c>
      <c r="AH4002" s="58" t="e">
        <f t="shared" si="1693"/>
        <v>#VALUE!</v>
      </c>
      <c r="AI4002" s="56">
        <f t="shared" si="1694"/>
        <v>0</v>
      </c>
      <c r="AJ4002" s="56">
        <f t="shared" si="1695"/>
        <v>0</v>
      </c>
      <c r="AK4002" s="56">
        <f t="shared" si="1696"/>
        <v>0</v>
      </c>
      <c r="AL4002" s="56">
        <f t="shared" si="1697"/>
        <v>0</v>
      </c>
      <c r="AM4002" s="56">
        <f t="shared" si="1698"/>
        <v>0</v>
      </c>
      <c r="AN4002" s="56">
        <f t="shared" si="1699"/>
        <v>0</v>
      </c>
      <c r="AO4002" s="89" t="str">
        <f t="shared" si="1700"/>
        <v/>
      </c>
      <c r="AP4002" s="89" t="str">
        <f t="shared" si="1701"/>
        <v>Left</v>
      </c>
    </row>
    <row r="4003" spans="15:42">
      <c r="O4003" s="55">
        <f t="shared" si="1679"/>
        <v>0</v>
      </c>
      <c r="P4003" s="56">
        <f t="shared" si="1675"/>
        <v>0</v>
      </c>
      <c r="Q4003" s="57">
        <f>_xlfn.IFNA(VLOOKUP(E4003,'2026 W-4 Spreadsheet'!frequ,2,FALSE),0)</f>
        <v>0</v>
      </c>
      <c r="R4003" s="56">
        <f t="shared" si="1680"/>
        <v>0</v>
      </c>
      <c r="S4003" s="56" t="str">
        <f t="shared" si="1681"/>
        <v/>
      </c>
      <c r="T4003" s="56" t="str">
        <f t="shared" si="1682"/>
        <v/>
      </c>
      <c r="U4003" s="56" t="str">
        <f t="shared" si="1683"/>
        <v/>
      </c>
      <c r="V4003" s="56" t="str">
        <f t="shared" si="1684"/>
        <v/>
      </c>
      <c r="W4003" s="56" t="str">
        <f t="shared" si="1685"/>
        <v/>
      </c>
      <c r="X4003" s="56" t="str">
        <f t="shared" si="1686"/>
        <v/>
      </c>
      <c r="Y4003" s="57" t="str">
        <f t="shared" si="1687"/>
        <v/>
      </c>
      <c r="Z4003" s="56" t="str">
        <f t="shared" si="1688"/>
        <v/>
      </c>
      <c r="AA4003" s="56" t="str">
        <f t="shared" si="1689"/>
        <v/>
      </c>
      <c r="AB4003" s="56" t="str">
        <f t="shared" si="1690"/>
        <v/>
      </c>
      <c r="AC4003" s="56" t="b">
        <f t="shared" si="1676"/>
        <v>0</v>
      </c>
      <c r="AD4003" s="58" t="b">
        <f t="shared" si="1677"/>
        <v>0</v>
      </c>
      <c r="AE4003" s="59" t="b">
        <f t="shared" si="1678"/>
        <v>0</v>
      </c>
      <c r="AF4003" s="56" t="e">
        <f t="shared" si="1691"/>
        <v>#VALUE!</v>
      </c>
      <c r="AG4003" s="56" t="e">
        <f t="shared" si="1692"/>
        <v>#VALUE!</v>
      </c>
      <c r="AH4003" s="58" t="e">
        <f t="shared" si="1693"/>
        <v>#VALUE!</v>
      </c>
      <c r="AI4003" s="56">
        <f t="shared" si="1694"/>
        <v>0</v>
      </c>
      <c r="AJ4003" s="56">
        <f t="shared" si="1695"/>
        <v>0</v>
      </c>
      <c r="AK4003" s="56">
        <f t="shared" si="1696"/>
        <v>0</v>
      </c>
      <c r="AL4003" s="56">
        <f t="shared" si="1697"/>
        <v>0</v>
      </c>
      <c r="AM4003" s="56">
        <f t="shared" si="1698"/>
        <v>0</v>
      </c>
      <c r="AN4003" s="56">
        <f t="shared" si="1699"/>
        <v>0</v>
      </c>
      <c r="AO4003" s="89" t="str">
        <f t="shared" si="1700"/>
        <v/>
      </c>
      <c r="AP4003" s="89" t="str">
        <f t="shared" si="1701"/>
        <v>Left</v>
      </c>
    </row>
    <row r="4004" spans="15:42">
      <c r="O4004" s="55">
        <f t="shared" si="1679"/>
        <v>0</v>
      </c>
      <c r="P4004" s="56">
        <f t="shared" si="1675"/>
        <v>0</v>
      </c>
      <c r="Q4004" s="57">
        <f>_xlfn.IFNA(VLOOKUP(E4004,'2026 W-4 Spreadsheet'!frequ,2,FALSE),0)</f>
        <v>0</v>
      </c>
      <c r="R4004" s="56">
        <f t="shared" si="1680"/>
        <v>0</v>
      </c>
      <c r="S4004" s="56" t="str">
        <f t="shared" si="1681"/>
        <v/>
      </c>
      <c r="T4004" s="56" t="str">
        <f t="shared" si="1682"/>
        <v/>
      </c>
      <c r="U4004" s="56" t="str">
        <f t="shared" si="1683"/>
        <v/>
      </c>
      <c r="V4004" s="56" t="str">
        <f t="shared" si="1684"/>
        <v/>
      </c>
      <c r="W4004" s="56" t="str">
        <f t="shared" si="1685"/>
        <v/>
      </c>
      <c r="X4004" s="56" t="str">
        <f t="shared" si="1686"/>
        <v/>
      </c>
      <c r="Y4004" s="57" t="str">
        <f t="shared" si="1687"/>
        <v/>
      </c>
      <c r="Z4004" s="56" t="str">
        <f t="shared" si="1688"/>
        <v/>
      </c>
      <c r="AA4004" s="56" t="str">
        <f t="shared" si="1689"/>
        <v/>
      </c>
      <c r="AB4004" s="56" t="str">
        <f t="shared" si="1690"/>
        <v/>
      </c>
      <c r="AC4004" s="56" t="b">
        <f t="shared" si="1676"/>
        <v>0</v>
      </c>
      <c r="AD4004" s="58" t="b">
        <f t="shared" si="1677"/>
        <v>0</v>
      </c>
      <c r="AE4004" s="59" t="b">
        <f t="shared" si="1678"/>
        <v>0</v>
      </c>
      <c r="AF4004" s="56" t="e">
        <f t="shared" si="1691"/>
        <v>#VALUE!</v>
      </c>
      <c r="AG4004" s="56" t="e">
        <f t="shared" si="1692"/>
        <v>#VALUE!</v>
      </c>
      <c r="AH4004" s="58" t="e">
        <f t="shared" si="1693"/>
        <v>#VALUE!</v>
      </c>
      <c r="AI4004" s="56">
        <f t="shared" si="1694"/>
        <v>0</v>
      </c>
      <c r="AJ4004" s="56">
        <f t="shared" si="1695"/>
        <v>0</v>
      </c>
      <c r="AK4004" s="56">
        <f t="shared" si="1696"/>
        <v>0</v>
      </c>
      <c r="AL4004" s="56">
        <f t="shared" si="1697"/>
        <v>0</v>
      </c>
      <c r="AM4004" s="56">
        <f t="shared" si="1698"/>
        <v>0</v>
      </c>
      <c r="AN4004" s="56">
        <f t="shared" si="1699"/>
        <v>0</v>
      </c>
      <c r="AO4004" s="89" t="str">
        <f t="shared" si="1700"/>
        <v/>
      </c>
      <c r="AP4004" s="89" t="str">
        <f t="shared" si="1701"/>
        <v>Left</v>
      </c>
    </row>
    <row r="4005" spans="15:42">
      <c r="O4005" s="55">
        <f t="shared" si="1679"/>
        <v>0</v>
      </c>
      <c r="P4005" s="56">
        <f t="shared" si="1675"/>
        <v>0</v>
      </c>
      <c r="Q4005" s="57">
        <f>_xlfn.IFNA(VLOOKUP(E4005,'2026 W-4 Spreadsheet'!frequ,2,FALSE),0)</f>
        <v>0</v>
      </c>
      <c r="R4005" s="56">
        <f t="shared" si="1680"/>
        <v>0</v>
      </c>
      <c r="S4005" s="56" t="str">
        <f t="shared" si="1681"/>
        <v/>
      </c>
      <c r="T4005" s="56" t="str">
        <f t="shared" si="1682"/>
        <v/>
      </c>
      <c r="U4005" s="56" t="str">
        <f t="shared" si="1683"/>
        <v/>
      </c>
      <c r="V4005" s="56" t="str">
        <f t="shared" si="1684"/>
        <v/>
      </c>
      <c r="W4005" s="56" t="str">
        <f t="shared" si="1685"/>
        <v/>
      </c>
      <c r="X4005" s="56" t="str">
        <f t="shared" si="1686"/>
        <v/>
      </c>
      <c r="Y4005" s="57" t="str">
        <f t="shared" si="1687"/>
        <v/>
      </c>
      <c r="Z4005" s="56" t="str">
        <f t="shared" si="1688"/>
        <v/>
      </c>
      <c r="AA4005" s="56" t="str">
        <f t="shared" si="1689"/>
        <v/>
      </c>
      <c r="AB4005" s="56" t="str">
        <f t="shared" si="1690"/>
        <v/>
      </c>
      <c r="AC4005" s="56" t="b">
        <f t="shared" si="1676"/>
        <v>0</v>
      </c>
      <c r="AD4005" s="58" t="b">
        <f t="shared" si="1677"/>
        <v>0</v>
      </c>
      <c r="AE4005" s="59" t="b">
        <f t="shared" si="1678"/>
        <v>0</v>
      </c>
      <c r="AF4005" s="56" t="e">
        <f t="shared" si="1691"/>
        <v>#VALUE!</v>
      </c>
      <c r="AG4005" s="56" t="e">
        <f t="shared" si="1692"/>
        <v>#VALUE!</v>
      </c>
      <c r="AH4005" s="58" t="e">
        <f t="shared" si="1693"/>
        <v>#VALUE!</v>
      </c>
      <c r="AI4005" s="56">
        <f t="shared" si="1694"/>
        <v>0</v>
      </c>
      <c r="AJ4005" s="56">
        <f t="shared" si="1695"/>
        <v>0</v>
      </c>
      <c r="AK4005" s="56">
        <f t="shared" si="1696"/>
        <v>0</v>
      </c>
      <c r="AL4005" s="56">
        <f t="shared" si="1697"/>
        <v>0</v>
      </c>
      <c r="AM4005" s="56">
        <f t="shared" si="1698"/>
        <v>0</v>
      </c>
      <c r="AN4005" s="56">
        <f t="shared" si="1699"/>
        <v>0</v>
      </c>
      <c r="AO4005" s="89" t="str">
        <f t="shared" si="1700"/>
        <v/>
      </c>
      <c r="AP4005" s="89" t="str">
        <f t="shared" si="1701"/>
        <v>Left</v>
      </c>
    </row>
    <row r="4006" spans="15:42">
      <c r="O4006" s="55">
        <f t="shared" si="1679"/>
        <v>0</v>
      </c>
      <c r="P4006" s="56">
        <f t="shared" si="1675"/>
        <v>0</v>
      </c>
      <c r="Q4006" s="57">
        <f>_xlfn.IFNA(VLOOKUP(E4006,'2026 W-4 Spreadsheet'!frequ,2,FALSE),0)</f>
        <v>0</v>
      </c>
      <c r="R4006" s="56">
        <f t="shared" si="1680"/>
        <v>0</v>
      </c>
      <c r="S4006" s="56" t="str">
        <f t="shared" si="1681"/>
        <v/>
      </c>
      <c r="T4006" s="56" t="str">
        <f t="shared" si="1682"/>
        <v/>
      </c>
      <c r="U4006" s="56" t="str">
        <f t="shared" si="1683"/>
        <v/>
      </c>
      <c r="V4006" s="56" t="str">
        <f t="shared" si="1684"/>
        <v/>
      </c>
      <c r="W4006" s="56" t="str">
        <f t="shared" si="1685"/>
        <v/>
      </c>
      <c r="X4006" s="56" t="str">
        <f t="shared" si="1686"/>
        <v/>
      </c>
      <c r="Y4006" s="57" t="str">
        <f t="shared" si="1687"/>
        <v/>
      </c>
      <c r="Z4006" s="56" t="str">
        <f t="shared" si="1688"/>
        <v/>
      </c>
      <c r="AA4006" s="56" t="str">
        <f t="shared" si="1689"/>
        <v/>
      </c>
      <c r="AB4006" s="56" t="str">
        <f t="shared" si="1690"/>
        <v/>
      </c>
      <c r="AC4006" s="56" t="b">
        <f t="shared" si="1676"/>
        <v>0</v>
      </c>
      <c r="AD4006" s="58" t="b">
        <f t="shared" si="1677"/>
        <v>0</v>
      </c>
      <c r="AE4006" s="59" t="b">
        <f t="shared" si="1678"/>
        <v>0</v>
      </c>
      <c r="AF4006" s="56" t="e">
        <f t="shared" si="1691"/>
        <v>#VALUE!</v>
      </c>
      <c r="AG4006" s="56" t="e">
        <f t="shared" si="1692"/>
        <v>#VALUE!</v>
      </c>
      <c r="AH4006" s="58" t="e">
        <f t="shared" si="1693"/>
        <v>#VALUE!</v>
      </c>
      <c r="AI4006" s="56">
        <f t="shared" si="1694"/>
        <v>0</v>
      </c>
      <c r="AJ4006" s="56">
        <f t="shared" si="1695"/>
        <v>0</v>
      </c>
      <c r="AK4006" s="56">
        <f t="shared" si="1696"/>
        <v>0</v>
      </c>
      <c r="AL4006" s="56">
        <f t="shared" si="1697"/>
        <v>0</v>
      </c>
      <c r="AM4006" s="56">
        <f t="shared" si="1698"/>
        <v>0</v>
      </c>
      <c r="AN4006" s="56">
        <f t="shared" si="1699"/>
        <v>0</v>
      </c>
      <c r="AO4006" s="89" t="str">
        <f t="shared" si="1700"/>
        <v/>
      </c>
      <c r="AP4006" s="89" t="str">
        <f t="shared" si="1701"/>
        <v>Left</v>
      </c>
    </row>
    <row r="4007" spans="15:42">
      <c r="O4007" s="55">
        <f t="shared" si="1679"/>
        <v>0</v>
      </c>
      <c r="P4007" s="56">
        <f t="shared" si="1675"/>
        <v>0</v>
      </c>
      <c r="Q4007" s="57">
        <f>_xlfn.IFNA(VLOOKUP(E4007,'2026 W-4 Spreadsheet'!frequ,2,FALSE),0)</f>
        <v>0</v>
      </c>
      <c r="R4007" s="56">
        <f t="shared" si="1680"/>
        <v>0</v>
      </c>
      <c r="S4007" s="56" t="str">
        <f t="shared" si="1681"/>
        <v/>
      </c>
      <c r="T4007" s="56" t="str">
        <f t="shared" si="1682"/>
        <v/>
      </c>
      <c r="U4007" s="56" t="str">
        <f t="shared" si="1683"/>
        <v/>
      </c>
      <c r="V4007" s="56" t="str">
        <f t="shared" si="1684"/>
        <v/>
      </c>
      <c r="W4007" s="56" t="str">
        <f t="shared" si="1685"/>
        <v/>
      </c>
      <c r="X4007" s="56" t="str">
        <f t="shared" si="1686"/>
        <v/>
      </c>
      <c r="Y4007" s="57" t="str">
        <f t="shared" si="1687"/>
        <v/>
      </c>
      <c r="Z4007" s="56" t="str">
        <f t="shared" si="1688"/>
        <v/>
      </c>
      <c r="AA4007" s="56" t="str">
        <f t="shared" si="1689"/>
        <v/>
      </c>
      <c r="AB4007" s="56" t="str">
        <f t="shared" si="1690"/>
        <v/>
      </c>
      <c r="AC4007" s="56" t="b">
        <f t="shared" si="1676"/>
        <v>0</v>
      </c>
      <c r="AD4007" s="58" t="b">
        <f t="shared" si="1677"/>
        <v>0</v>
      </c>
      <c r="AE4007" s="59" t="b">
        <f t="shared" si="1678"/>
        <v>0</v>
      </c>
      <c r="AF4007" s="56" t="e">
        <f t="shared" si="1691"/>
        <v>#VALUE!</v>
      </c>
      <c r="AG4007" s="56" t="e">
        <f t="shared" si="1692"/>
        <v>#VALUE!</v>
      </c>
      <c r="AH4007" s="58" t="e">
        <f t="shared" si="1693"/>
        <v>#VALUE!</v>
      </c>
      <c r="AI4007" s="56">
        <f t="shared" si="1694"/>
        <v>0</v>
      </c>
      <c r="AJ4007" s="56">
        <f t="shared" si="1695"/>
        <v>0</v>
      </c>
      <c r="AK4007" s="56">
        <f t="shared" si="1696"/>
        <v>0</v>
      </c>
      <c r="AL4007" s="56">
        <f t="shared" si="1697"/>
        <v>0</v>
      </c>
      <c r="AM4007" s="56">
        <f t="shared" si="1698"/>
        <v>0</v>
      </c>
      <c r="AN4007" s="56">
        <f t="shared" si="1699"/>
        <v>0</v>
      </c>
      <c r="AO4007" s="89" t="str">
        <f t="shared" si="1700"/>
        <v/>
      </c>
      <c r="AP4007" s="89" t="str">
        <f t="shared" si="1701"/>
        <v>Left</v>
      </c>
    </row>
    <row r="4008" spans="15:42">
      <c r="O4008" s="55">
        <f t="shared" si="1679"/>
        <v>0</v>
      </c>
      <c r="P4008" s="56">
        <f t="shared" si="1675"/>
        <v>0</v>
      </c>
      <c r="Q4008" s="57">
        <f>_xlfn.IFNA(VLOOKUP(E4008,'2026 W-4 Spreadsheet'!frequ,2,FALSE),0)</f>
        <v>0</v>
      </c>
      <c r="R4008" s="56">
        <f t="shared" si="1680"/>
        <v>0</v>
      </c>
      <c r="S4008" s="56" t="str">
        <f t="shared" si="1681"/>
        <v/>
      </c>
      <c r="T4008" s="56" t="str">
        <f t="shared" si="1682"/>
        <v/>
      </c>
      <c r="U4008" s="56" t="str">
        <f t="shared" si="1683"/>
        <v/>
      </c>
      <c r="V4008" s="56" t="str">
        <f t="shared" si="1684"/>
        <v/>
      </c>
      <c r="W4008" s="56" t="str">
        <f t="shared" si="1685"/>
        <v/>
      </c>
      <c r="X4008" s="56" t="str">
        <f t="shared" si="1686"/>
        <v/>
      </c>
      <c r="Y4008" s="57" t="str">
        <f t="shared" si="1687"/>
        <v/>
      </c>
      <c r="Z4008" s="56" t="str">
        <f t="shared" si="1688"/>
        <v/>
      </c>
      <c r="AA4008" s="56" t="str">
        <f t="shared" si="1689"/>
        <v/>
      </c>
      <c r="AB4008" s="56" t="str">
        <f t="shared" si="1690"/>
        <v/>
      </c>
      <c r="AC4008" s="56" t="b">
        <f t="shared" si="1676"/>
        <v>0</v>
      </c>
      <c r="AD4008" s="58" t="b">
        <f t="shared" si="1677"/>
        <v>0</v>
      </c>
      <c r="AE4008" s="59" t="b">
        <f t="shared" si="1678"/>
        <v>0</v>
      </c>
      <c r="AF4008" s="56" t="e">
        <f t="shared" si="1691"/>
        <v>#VALUE!</v>
      </c>
      <c r="AG4008" s="56" t="e">
        <f t="shared" si="1692"/>
        <v>#VALUE!</v>
      </c>
      <c r="AH4008" s="58" t="e">
        <f t="shared" si="1693"/>
        <v>#VALUE!</v>
      </c>
      <c r="AI4008" s="56">
        <f t="shared" si="1694"/>
        <v>0</v>
      </c>
      <c r="AJ4008" s="56">
        <f t="shared" si="1695"/>
        <v>0</v>
      </c>
      <c r="AK4008" s="56">
        <f t="shared" si="1696"/>
        <v>0</v>
      </c>
      <c r="AL4008" s="56">
        <f t="shared" si="1697"/>
        <v>0</v>
      </c>
      <c r="AM4008" s="56">
        <f t="shared" si="1698"/>
        <v>0</v>
      </c>
      <c r="AN4008" s="56">
        <f t="shared" si="1699"/>
        <v>0</v>
      </c>
      <c r="AO4008" s="89" t="str">
        <f t="shared" si="1700"/>
        <v/>
      </c>
      <c r="AP4008" s="89" t="str">
        <f t="shared" si="1701"/>
        <v>Left</v>
      </c>
    </row>
    <row r="4009" spans="15:42">
      <c r="O4009" s="55">
        <f t="shared" si="1679"/>
        <v>0</v>
      </c>
      <c r="P4009" s="56">
        <f t="shared" si="1675"/>
        <v>0</v>
      </c>
      <c r="Q4009" s="57">
        <f>_xlfn.IFNA(VLOOKUP(E4009,'2026 W-4 Spreadsheet'!frequ,2,FALSE),0)</f>
        <v>0</v>
      </c>
      <c r="R4009" s="56">
        <f t="shared" si="1680"/>
        <v>0</v>
      </c>
      <c r="S4009" s="56" t="str">
        <f t="shared" si="1681"/>
        <v/>
      </c>
      <c r="T4009" s="56" t="str">
        <f t="shared" si="1682"/>
        <v/>
      </c>
      <c r="U4009" s="56" t="str">
        <f t="shared" si="1683"/>
        <v/>
      </c>
      <c r="V4009" s="56" t="str">
        <f t="shared" si="1684"/>
        <v/>
      </c>
      <c r="W4009" s="56" t="str">
        <f t="shared" si="1685"/>
        <v/>
      </c>
      <c r="X4009" s="56" t="str">
        <f t="shared" si="1686"/>
        <v/>
      </c>
      <c r="Y4009" s="57" t="str">
        <f t="shared" si="1687"/>
        <v/>
      </c>
      <c r="Z4009" s="56" t="str">
        <f t="shared" si="1688"/>
        <v/>
      </c>
      <c r="AA4009" s="56" t="str">
        <f t="shared" si="1689"/>
        <v/>
      </c>
      <c r="AB4009" s="56" t="str">
        <f t="shared" si="1690"/>
        <v/>
      </c>
      <c r="AC4009" s="56" t="b">
        <f t="shared" si="1676"/>
        <v>0</v>
      </c>
      <c r="AD4009" s="58" t="b">
        <f t="shared" si="1677"/>
        <v>0</v>
      </c>
      <c r="AE4009" s="59" t="b">
        <f t="shared" si="1678"/>
        <v>0</v>
      </c>
      <c r="AF4009" s="56" t="e">
        <f t="shared" si="1691"/>
        <v>#VALUE!</v>
      </c>
      <c r="AG4009" s="56" t="e">
        <f t="shared" si="1692"/>
        <v>#VALUE!</v>
      </c>
      <c r="AH4009" s="58" t="e">
        <f t="shared" si="1693"/>
        <v>#VALUE!</v>
      </c>
      <c r="AI4009" s="56">
        <f t="shared" si="1694"/>
        <v>0</v>
      </c>
      <c r="AJ4009" s="56">
        <f t="shared" si="1695"/>
        <v>0</v>
      </c>
      <c r="AK4009" s="56">
        <f t="shared" si="1696"/>
        <v>0</v>
      </c>
      <c r="AL4009" s="56">
        <f t="shared" si="1697"/>
        <v>0</v>
      </c>
      <c r="AM4009" s="56">
        <f t="shared" si="1698"/>
        <v>0</v>
      </c>
      <c r="AN4009" s="56">
        <f t="shared" si="1699"/>
        <v>0</v>
      </c>
      <c r="AO4009" s="89" t="str">
        <f t="shared" si="1700"/>
        <v/>
      </c>
      <c r="AP4009" s="89" t="str">
        <f t="shared" si="1701"/>
        <v>Left</v>
      </c>
    </row>
    <row r="4010" spans="15:42">
      <c r="O4010" s="55">
        <f t="shared" si="1679"/>
        <v>0</v>
      </c>
      <c r="P4010" s="56">
        <f t="shared" si="1675"/>
        <v>0</v>
      </c>
      <c r="Q4010" s="57">
        <f>_xlfn.IFNA(VLOOKUP(E4010,'2026 W-4 Spreadsheet'!frequ,2,FALSE),0)</f>
        <v>0</v>
      </c>
      <c r="R4010" s="56">
        <f t="shared" si="1680"/>
        <v>0</v>
      </c>
      <c r="S4010" s="56" t="str">
        <f t="shared" si="1681"/>
        <v/>
      </c>
      <c r="T4010" s="56" t="str">
        <f t="shared" si="1682"/>
        <v/>
      </c>
      <c r="U4010" s="56" t="str">
        <f t="shared" si="1683"/>
        <v/>
      </c>
      <c r="V4010" s="56" t="str">
        <f t="shared" si="1684"/>
        <v/>
      </c>
      <c r="W4010" s="56" t="str">
        <f t="shared" si="1685"/>
        <v/>
      </c>
      <c r="X4010" s="56" t="str">
        <f t="shared" si="1686"/>
        <v/>
      </c>
      <c r="Y4010" s="57" t="str">
        <f t="shared" si="1687"/>
        <v/>
      </c>
      <c r="Z4010" s="56" t="str">
        <f t="shared" si="1688"/>
        <v/>
      </c>
      <c r="AA4010" s="56" t="str">
        <f t="shared" si="1689"/>
        <v/>
      </c>
      <c r="AB4010" s="56" t="str">
        <f t="shared" si="1690"/>
        <v/>
      </c>
      <c r="AC4010" s="56" t="b">
        <f t="shared" si="1676"/>
        <v>0</v>
      </c>
      <c r="AD4010" s="58" t="b">
        <f t="shared" si="1677"/>
        <v>0</v>
      </c>
      <c r="AE4010" s="59" t="b">
        <f t="shared" si="1678"/>
        <v>0</v>
      </c>
      <c r="AF4010" s="56" t="e">
        <f t="shared" si="1691"/>
        <v>#VALUE!</v>
      </c>
      <c r="AG4010" s="56" t="e">
        <f t="shared" si="1692"/>
        <v>#VALUE!</v>
      </c>
      <c r="AH4010" s="58" t="e">
        <f t="shared" si="1693"/>
        <v>#VALUE!</v>
      </c>
      <c r="AI4010" s="56">
        <f t="shared" si="1694"/>
        <v>0</v>
      </c>
      <c r="AJ4010" s="56">
        <f t="shared" si="1695"/>
        <v>0</v>
      </c>
      <c r="AK4010" s="56">
        <f t="shared" si="1696"/>
        <v>0</v>
      </c>
      <c r="AL4010" s="56">
        <f t="shared" si="1697"/>
        <v>0</v>
      </c>
      <c r="AM4010" s="56">
        <f t="shared" si="1698"/>
        <v>0</v>
      </c>
      <c r="AN4010" s="56">
        <f t="shared" si="1699"/>
        <v>0</v>
      </c>
      <c r="AO4010" s="89" t="str">
        <f t="shared" si="1700"/>
        <v/>
      </c>
      <c r="AP4010" s="89" t="str">
        <f t="shared" si="1701"/>
        <v>Left</v>
      </c>
    </row>
    <row r="4011" spans="15:42">
      <c r="O4011" s="55">
        <f t="shared" si="1679"/>
        <v>0</v>
      </c>
      <c r="P4011" s="56">
        <f t="shared" si="1675"/>
        <v>0</v>
      </c>
      <c r="Q4011" s="57">
        <f>_xlfn.IFNA(VLOOKUP(E4011,'2026 W-4 Spreadsheet'!frequ,2,FALSE),0)</f>
        <v>0</v>
      </c>
      <c r="R4011" s="56">
        <f t="shared" si="1680"/>
        <v>0</v>
      </c>
      <c r="S4011" s="56" t="str">
        <f t="shared" si="1681"/>
        <v/>
      </c>
      <c r="T4011" s="56" t="str">
        <f t="shared" si="1682"/>
        <v/>
      </c>
      <c r="U4011" s="56" t="str">
        <f t="shared" si="1683"/>
        <v/>
      </c>
      <c r="V4011" s="56" t="str">
        <f t="shared" si="1684"/>
        <v/>
      </c>
      <c r="W4011" s="56" t="str">
        <f t="shared" si="1685"/>
        <v/>
      </c>
      <c r="X4011" s="56" t="str">
        <f t="shared" si="1686"/>
        <v/>
      </c>
      <c r="Y4011" s="57" t="str">
        <f t="shared" si="1687"/>
        <v/>
      </c>
      <c r="Z4011" s="56" t="str">
        <f t="shared" si="1688"/>
        <v/>
      </c>
      <c r="AA4011" s="56" t="str">
        <f t="shared" si="1689"/>
        <v/>
      </c>
      <c r="AB4011" s="56" t="str">
        <f t="shared" si="1690"/>
        <v/>
      </c>
      <c r="AC4011" s="56" t="b">
        <f t="shared" si="1676"/>
        <v>0</v>
      </c>
      <c r="AD4011" s="58" t="b">
        <f t="shared" si="1677"/>
        <v>0</v>
      </c>
      <c r="AE4011" s="59" t="b">
        <f t="shared" si="1678"/>
        <v>0</v>
      </c>
      <c r="AF4011" s="56" t="e">
        <f t="shared" si="1691"/>
        <v>#VALUE!</v>
      </c>
      <c r="AG4011" s="56" t="e">
        <f t="shared" si="1692"/>
        <v>#VALUE!</v>
      </c>
      <c r="AH4011" s="58" t="e">
        <f t="shared" si="1693"/>
        <v>#VALUE!</v>
      </c>
      <c r="AI4011" s="56">
        <f t="shared" si="1694"/>
        <v>0</v>
      </c>
      <c r="AJ4011" s="56">
        <f t="shared" si="1695"/>
        <v>0</v>
      </c>
      <c r="AK4011" s="56">
        <f t="shared" si="1696"/>
        <v>0</v>
      </c>
      <c r="AL4011" s="56">
        <f t="shared" si="1697"/>
        <v>0</v>
      </c>
      <c r="AM4011" s="56">
        <f t="shared" si="1698"/>
        <v>0</v>
      </c>
      <c r="AN4011" s="56">
        <f t="shared" si="1699"/>
        <v>0</v>
      </c>
      <c r="AO4011" s="89" t="str">
        <f t="shared" si="1700"/>
        <v/>
      </c>
      <c r="AP4011" s="89" t="str">
        <f t="shared" si="1701"/>
        <v>Left</v>
      </c>
    </row>
    <row r="4012" spans="15:42">
      <c r="O4012" s="55">
        <f t="shared" si="1679"/>
        <v>0</v>
      </c>
      <c r="P4012" s="56">
        <f t="shared" si="1675"/>
        <v>0</v>
      </c>
      <c r="Q4012" s="57">
        <f>_xlfn.IFNA(VLOOKUP(E4012,'2026 W-4 Spreadsheet'!frequ,2,FALSE),0)</f>
        <v>0</v>
      </c>
      <c r="R4012" s="56">
        <f t="shared" si="1680"/>
        <v>0</v>
      </c>
      <c r="S4012" s="56" t="str">
        <f t="shared" si="1681"/>
        <v/>
      </c>
      <c r="T4012" s="56" t="str">
        <f t="shared" si="1682"/>
        <v/>
      </c>
      <c r="U4012" s="56" t="str">
        <f t="shared" si="1683"/>
        <v/>
      </c>
      <c r="V4012" s="56" t="str">
        <f t="shared" si="1684"/>
        <v/>
      </c>
      <c r="W4012" s="56" t="str">
        <f t="shared" si="1685"/>
        <v/>
      </c>
      <c r="X4012" s="56" t="str">
        <f t="shared" si="1686"/>
        <v/>
      </c>
      <c r="Y4012" s="57" t="str">
        <f t="shared" si="1687"/>
        <v/>
      </c>
      <c r="Z4012" s="56" t="str">
        <f t="shared" si="1688"/>
        <v/>
      </c>
      <c r="AA4012" s="56" t="str">
        <f t="shared" si="1689"/>
        <v/>
      </c>
      <c r="AB4012" s="56" t="str">
        <f t="shared" si="1690"/>
        <v/>
      </c>
      <c r="AC4012" s="56" t="b">
        <f t="shared" si="1676"/>
        <v>0</v>
      </c>
      <c r="AD4012" s="58" t="b">
        <f t="shared" si="1677"/>
        <v>0</v>
      </c>
      <c r="AE4012" s="59" t="b">
        <f t="shared" si="1678"/>
        <v>0</v>
      </c>
      <c r="AF4012" s="56" t="e">
        <f t="shared" si="1691"/>
        <v>#VALUE!</v>
      </c>
      <c r="AG4012" s="56" t="e">
        <f t="shared" si="1692"/>
        <v>#VALUE!</v>
      </c>
      <c r="AH4012" s="58" t="e">
        <f t="shared" si="1693"/>
        <v>#VALUE!</v>
      </c>
      <c r="AI4012" s="56">
        <f t="shared" si="1694"/>
        <v>0</v>
      </c>
      <c r="AJ4012" s="56">
        <f t="shared" si="1695"/>
        <v>0</v>
      </c>
      <c r="AK4012" s="56">
        <f t="shared" si="1696"/>
        <v>0</v>
      </c>
      <c r="AL4012" s="56">
        <f t="shared" si="1697"/>
        <v>0</v>
      </c>
      <c r="AM4012" s="56">
        <f t="shared" si="1698"/>
        <v>0</v>
      </c>
      <c r="AN4012" s="56">
        <f t="shared" si="1699"/>
        <v>0</v>
      </c>
      <c r="AO4012" s="89" t="str">
        <f t="shared" si="1700"/>
        <v/>
      </c>
      <c r="AP4012" s="89" t="str">
        <f t="shared" si="1701"/>
        <v>Left</v>
      </c>
    </row>
    <row r="4013" spans="15:42">
      <c r="O4013" s="55">
        <f t="shared" si="1679"/>
        <v>0</v>
      </c>
      <c r="P4013" s="56">
        <f t="shared" si="1675"/>
        <v>0</v>
      </c>
      <c r="Q4013" s="57">
        <f>_xlfn.IFNA(VLOOKUP(E4013,'2026 W-4 Spreadsheet'!frequ,2,FALSE),0)</f>
        <v>0</v>
      </c>
      <c r="R4013" s="56">
        <f t="shared" si="1680"/>
        <v>0</v>
      </c>
      <c r="S4013" s="56" t="str">
        <f t="shared" si="1681"/>
        <v/>
      </c>
      <c r="T4013" s="56" t="str">
        <f t="shared" si="1682"/>
        <v/>
      </c>
      <c r="U4013" s="56" t="str">
        <f t="shared" si="1683"/>
        <v/>
      </c>
      <c r="V4013" s="56" t="str">
        <f t="shared" si="1684"/>
        <v/>
      </c>
      <c r="W4013" s="56" t="str">
        <f t="shared" si="1685"/>
        <v/>
      </c>
      <c r="X4013" s="56" t="str">
        <f t="shared" si="1686"/>
        <v/>
      </c>
      <c r="Y4013" s="57" t="str">
        <f t="shared" si="1687"/>
        <v/>
      </c>
      <c r="Z4013" s="56" t="str">
        <f t="shared" si="1688"/>
        <v/>
      </c>
      <c r="AA4013" s="56" t="str">
        <f t="shared" si="1689"/>
        <v/>
      </c>
      <c r="AB4013" s="56" t="str">
        <f t="shared" si="1690"/>
        <v/>
      </c>
      <c r="AC4013" s="56" t="b">
        <f t="shared" si="1676"/>
        <v>0</v>
      </c>
      <c r="AD4013" s="58" t="b">
        <f t="shared" si="1677"/>
        <v>0</v>
      </c>
      <c r="AE4013" s="59" t="b">
        <f t="shared" si="1678"/>
        <v>0</v>
      </c>
      <c r="AF4013" s="56" t="e">
        <f t="shared" si="1691"/>
        <v>#VALUE!</v>
      </c>
      <c r="AG4013" s="56" t="e">
        <f t="shared" si="1692"/>
        <v>#VALUE!</v>
      </c>
      <c r="AH4013" s="58" t="e">
        <f t="shared" si="1693"/>
        <v>#VALUE!</v>
      </c>
      <c r="AI4013" s="56">
        <f t="shared" si="1694"/>
        <v>0</v>
      </c>
      <c r="AJ4013" s="56">
        <f t="shared" si="1695"/>
        <v>0</v>
      </c>
      <c r="AK4013" s="56">
        <f t="shared" si="1696"/>
        <v>0</v>
      </c>
      <c r="AL4013" s="56">
        <f t="shared" si="1697"/>
        <v>0</v>
      </c>
      <c r="AM4013" s="56">
        <f t="shared" si="1698"/>
        <v>0</v>
      </c>
      <c r="AN4013" s="56">
        <f t="shared" si="1699"/>
        <v>0</v>
      </c>
      <c r="AO4013" s="89" t="str">
        <f t="shared" si="1700"/>
        <v/>
      </c>
      <c r="AP4013" s="89" t="str">
        <f t="shared" si="1701"/>
        <v>Left</v>
      </c>
    </row>
    <row r="4014" spans="15:42">
      <c r="O4014" s="55">
        <f t="shared" si="1679"/>
        <v>0</v>
      </c>
      <c r="P4014" s="56">
        <f t="shared" si="1675"/>
        <v>0</v>
      </c>
      <c r="Q4014" s="57">
        <f>_xlfn.IFNA(VLOOKUP(E4014,'2026 W-4 Spreadsheet'!frequ,2,FALSE),0)</f>
        <v>0</v>
      </c>
      <c r="R4014" s="56">
        <f t="shared" si="1680"/>
        <v>0</v>
      </c>
      <c r="S4014" s="56" t="str">
        <f t="shared" si="1681"/>
        <v/>
      </c>
      <c r="T4014" s="56" t="str">
        <f t="shared" si="1682"/>
        <v/>
      </c>
      <c r="U4014" s="56" t="str">
        <f t="shared" si="1683"/>
        <v/>
      </c>
      <c r="V4014" s="56" t="str">
        <f t="shared" si="1684"/>
        <v/>
      </c>
      <c r="W4014" s="56" t="str">
        <f t="shared" si="1685"/>
        <v/>
      </c>
      <c r="X4014" s="56" t="str">
        <f t="shared" si="1686"/>
        <v/>
      </c>
      <c r="Y4014" s="57" t="str">
        <f t="shared" si="1687"/>
        <v/>
      </c>
      <c r="Z4014" s="56" t="str">
        <f t="shared" si="1688"/>
        <v/>
      </c>
      <c r="AA4014" s="56" t="str">
        <f t="shared" si="1689"/>
        <v/>
      </c>
      <c r="AB4014" s="56" t="str">
        <f t="shared" si="1690"/>
        <v/>
      </c>
      <c r="AC4014" s="56" t="b">
        <f t="shared" si="1676"/>
        <v>0</v>
      </c>
      <c r="AD4014" s="58" t="b">
        <f t="shared" si="1677"/>
        <v>0</v>
      </c>
      <c r="AE4014" s="59" t="b">
        <f t="shared" si="1678"/>
        <v>0</v>
      </c>
      <c r="AF4014" s="56" t="e">
        <f t="shared" si="1691"/>
        <v>#VALUE!</v>
      </c>
      <c r="AG4014" s="56" t="e">
        <f t="shared" si="1692"/>
        <v>#VALUE!</v>
      </c>
      <c r="AH4014" s="58" t="e">
        <f t="shared" si="1693"/>
        <v>#VALUE!</v>
      </c>
      <c r="AI4014" s="56">
        <f t="shared" si="1694"/>
        <v>0</v>
      </c>
      <c r="AJ4014" s="56">
        <f t="shared" si="1695"/>
        <v>0</v>
      </c>
      <c r="AK4014" s="56">
        <f t="shared" si="1696"/>
        <v>0</v>
      </c>
      <c r="AL4014" s="56">
        <f t="shared" si="1697"/>
        <v>0</v>
      </c>
      <c r="AM4014" s="56">
        <f t="shared" si="1698"/>
        <v>0</v>
      </c>
      <c r="AN4014" s="56">
        <f t="shared" si="1699"/>
        <v>0</v>
      </c>
      <c r="AO4014" s="89" t="str">
        <f t="shared" si="1700"/>
        <v/>
      </c>
      <c r="AP4014" s="89" t="str">
        <f t="shared" si="1701"/>
        <v>Left</v>
      </c>
    </row>
    <row r="4015" spans="15:42">
      <c r="O4015" s="55">
        <f t="shared" si="1679"/>
        <v>0</v>
      </c>
      <c r="P4015" s="56">
        <f t="shared" si="1675"/>
        <v>0</v>
      </c>
      <c r="Q4015" s="57">
        <f>_xlfn.IFNA(VLOOKUP(E4015,'2026 W-4 Spreadsheet'!frequ,2,FALSE),0)</f>
        <v>0</v>
      </c>
      <c r="R4015" s="56">
        <f t="shared" si="1680"/>
        <v>0</v>
      </c>
      <c r="S4015" s="56" t="str">
        <f t="shared" si="1681"/>
        <v/>
      </c>
      <c r="T4015" s="56" t="str">
        <f t="shared" si="1682"/>
        <v/>
      </c>
      <c r="U4015" s="56" t="str">
        <f t="shared" si="1683"/>
        <v/>
      </c>
      <c r="V4015" s="56" t="str">
        <f t="shared" si="1684"/>
        <v/>
      </c>
      <c r="W4015" s="56" t="str">
        <f t="shared" si="1685"/>
        <v/>
      </c>
      <c r="X4015" s="56" t="str">
        <f t="shared" si="1686"/>
        <v/>
      </c>
      <c r="Y4015" s="57" t="str">
        <f t="shared" si="1687"/>
        <v/>
      </c>
      <c r="Z4015" s="56" t="str">
        <f t="shared" si="1688"/>
        <v/>
      </c>
      <c r="AA4015" s="56" t="str">
        <f t="shared" si="1689"/>
        <v/>
      </c>
      <c r="AB4015" s="56" t="str">
        <f t="shared" si="1690"/>
        <v/>
      </c>
      <c r="AC4015" s="56" t="b">
        <f t="shared" si="1676"/>
        <v>0</v>
      </c>
      <c r="AD4015" s="58" t="b">
        <f t="shared" si="1677"/>
        <v>0</v>
      </c>
      <c r="AE4015" s="59" t="b">
        <f t="shared" si="1678"/>
        <v>0</v>
      </c>
      <c r="AF4015" s="56" t="e">
        <f t="shared" si="1691"/>
        <v>#VALUE!</v>
      </c>
      <c r="AG4015" s="56" t="e">
        <f t="shared" si="1692"/>
        <v>#VALUE!</v>
      </c>
      <c r="AH4015" s="58" t="e">
        <f t="shared" si="1693"/>
        <v>#VALUE!</v>
      </c>
      <c r="AI4015" s="56">
        <f t="shared" si="1694"/>
        <v>0</v>
      </c>
      <c r="AJ4015" s="56">
        <f t="shared" si="1695"/>
        <v>0</v>
      </c>
      <c r="AK4015" s="56">
        <f t="shared" si="1696"/>
        <v>0</v>
      </c>
      <c r="AL4015" s="56">
        <f t="shared" si="1697"/>
        <v>0</v>
      </c>
      <c r="AM4015" s="56">
        <f t="shared" si="1698"/>
        <v>0</v>
      </c>
      <c r="AN4015" s="56">
        <f t="shared" si="1699"/>
        <v>0</v>
      </c>
      <c r="AO4015" s="89" t="str">
        <f t="shared" si="1700"/>
        <v/>
      </c>
      <c r="AP4015" s="89" t="str">
        <f t="shared" si="1701"/>
        <v>Left</v>
      </c>
    </row>
    <row r="4016" spans="15:42">
      <c r="O4016" s="55">
        <f t="shared" si="1679"/>
        <v>0</v>
      </c>
      <c r="P4016" s="56">
        <f t="shared" si="1675"/>
        <v>0</v>
      </c>
      <c r="Q4016" s="57">
        <f>_xlfn.IFNA(VLOOKUP(E4016,'2026 W-4 Spreadsheet'!frequ,2,FALSE),0)</f>
        <v>0</v>
      </c>
      <c r="R4016" s="56">
        <f t="shared" si="1680"/>
        <v>0</v>
      </c>
      <c r="S4016" s="56" t="str">
        <f t="shared" si="1681"/>
        <v/>
      </c>
      <c r="T4016" s="56" t="str">
        <f t="shared" si="1682"/>
        <v/>
      </c>
      <c r="U4016" s="56" t="str">
        <f t="shared" si="1683"/>
        <v/>
      </c>
      <c r="V4016" s="56" t="str">
        <f t="shared" si="1684"/>
        <v/>
      </c>
      <c r="W4016" s="56" t="str">
        <f t="shared" si="1685"/>
        <v/>
      </c>
      <c r="X4016" s="56" t="str">
        <f t="shared" si="1686"/>
        <v/>
      </c>
      <c r="Y4016" s="57" t="str">
        <f t="shared" si="1687"/>
        <v/>
      </c>
      <c r="Z4016" s="56" t="str">
        <f t="shared" si="1688"/>
        <v/>
      </c>
      <c r="AA4016" s="56" t="str">
        <f t="shared" si="1689"/>
        <v/>
      </c>
      <c r="AB4016" s="56" t="str">
        <f t="shared" si="1690"/>
        <v/>
      </c>
      <c r="AC4016" s="56" t="b">
        <f t="shared" si="1676"/>
        <v>0</v>
      </c>
      <c r="AD4016" s="58" t="b">
        <f t="shared" si="1677"/>
        <v>0</v>
      </c>
      <c r="AE4016" s="59" t="b">
        <f t="shared" si="1678"/>
        <v>0</v>
      </c>
      <c r="AF4016" s="56" t="e">
        <f t="shared" si="1691"/>
        <v>#VALUE!</v>
      </c>
      <c r="AG4016" s="56" t="e">
        <f t="shared" si="1692"/>
        <v>#VALUE!</v>
      </c>
      <c r="AH4016" s="58" t="e">
        <f t="shared" si="1693"/>
        <v>#VALUE!</v>
      </c>
      <c r="AI4016" s="56">
        <f t="shared" si="1694"/>
        <v>0</v>
      </c>
      <c r="AJ4016" s="56">
        <f t="shared" si="1695"/>
        <v>0</v>
      </c>
      <c r="AK4016" s="56">
        <f t="shared" si="1696"/>
        <v>0</v>
      </c>
      <c r="AL4016" s="56">
        <f t="shared" si="1697"/>
        <v>0</v>
      </c>
      <c r="AM4016" s="56">
        <f t="shared" si="1698"/>
        <v>0</v>
      </c>
      <c r="AN4016" s="56">
        <f t="shared" si="1699"/>
        <v>0</v>
      </c>
      <c r="AO4016" s="89" t="str">
        <f t="shared" si="1700"/>
        <v/>
      </c>
      <c r="AP4016" s="89" t="str">
        <f t="shared" si="1701"/>
        <v>Left</v>
      </c>
    </row>
    <row r="4017" spans="15:42">
      <c r="O4017" s="55">
        <f t="shared" si="1679"/>
        <v>0</v>
      </c>
      <c r="P4017" s="56">
        <f t="shared" si="1675"/>
        <v>0</v>
      </c>
      <c r="Q4017" s="57">
        <f>_xlfn.IFNA(VLOOKUP(E4017,'2026 W-4 Spreadsheet'!frequ,2,FALSE),0)</f>
        <v>0</v>
      </c>
      <c r="R4017" s="56">
        <f t="shared" si="1680"/>
        <v>0</v>
      </c>
      <c r="S4017" s="56" t="str">
        <f t="shared" si="1681"/>
        <v/>
      </c>
      <c r="T4017" s="56" t="str">
        <f t="shared" si="1682"/>
        <v/>
      </c>
      <c r="U4017" s="56" t="str">
        <f t="shared" si="1683"/>
        <v/>
      </c>
      <c r="V4017" s="56" t="str">
        <f t="shared" si="1684"/>
        <v/>
      </c>
      <c r="W4017" s="56" t="str">
        <f t="shared" si="1685"/>
        <v/>
      </c>
      <c r="X4017" s="56" t="str">
        <f t="shared" si="1686"/>
        <v/>
      </c>
      <c r="Y4017" s="57" t="str">
        <f t="shared" si="1687"/>
        <v/>
      </c>
      <c r="Z4017" s="56" t="str">
        <f t="shared" si="1688"/>
        <v/>
      </c>
      <c r="AA4017" s="56" t="str">
        <f t="shared" si="1689"/>
        <v/>
      </c>
      <c r="AB4017" s="56" t="str">
        <f t="shared" si="1690"/>
        <v/>
      </c>
      <c r="AC4017" s="56" t="b">
        <f t="shared" si="1676"/>
        <v>0</v>
      </c>
      <c r="AD4017" s="58" t="b">
        <f t="shared" si="1677"/>
        <v>0</v>
      </c>
      <c r="AE4017" s="59" t="b">
        <f t="shared" si="1678"/>
        <v>0</v>
      </c>
      <c r="AF4017" s="56" t="e">
        <f t="shared" si="1691"/>
        <v>#VALUE!</v>
      </c>
      <c r="AG4017" s="56" t="e">
        <f t="shared" si="1692"/>
        <v>#VALUE!</v>
      </c>
      <c r="AH4017" s="58" t="e">
        <f t="shared" si="1693"/>
        <v>#VALUE!</v>
      </c>
      <c r="AI4017" s="56">
        <f t="shared" si="1694"/>
        <v>0</v>
      </c>
      <c r="AJ4017" s="56">
        <f t="shared" si="1695"/>
        <v>0</v>
      </c>
      <c r="AK4017" s="56">
        <f t="shared" si="1696"/>
        <v>0</v>
      </c>
      <c r="AL4017" s="56">
        <f t="shared" si="1697"/>
        <v>0</v>
      </c>
      <c r="AM4017" s="56">
        <f t="shared" si="1698"/>
        <v>0</v>
      </c>
      <c r="AN4017" s="56">
        <f t="shared" si="1699"/>
        <v>0</v>
      </c>
      <c r="AO4017" s="89" t="str">
        <f t="shared" si="1700"/>
        <v/>
      </c>
      <c r="AP4017" s="89" t="str">
        <f t="shared" si="1701"/>
        <v>Left</v>
      </c>
    </row>
    <row r="4018" spans="15:42">
      <c r="O4018" s="55">
        <f t="shared" si="1679"/>
        <v>0</v>
      </c>
      <c r="P4018" s="56">
        <f t="shared" si="1675"/>
        <v>0</v>
      </c>
      <c r="Q4018" s="57">
        <f>_xlfn.IFNA(VLOOKUP(E4018,'2026 W-4 Spreadsheet'!frequ,2,FALSE),0)</f>
        <v>0</v>
      </c>
      <c r="R4018" s="56">
        <f t="shared" si="1680"/>
        <v>0</v>
      </c>
      <c r="S4018" s="56" t="str">
        <f t="shared" si="1681"/>
        <v/>
      </c>
      <c r="T4018" s="56" t="str">
        <f t="shared" si="1682"/>
        <v/>
      </c>
      <c r="U4018" s="56" t="str">
        <f t="shared" si="1683"/>
        <v/>
      </c>
      <c r="V4018" s="56" t="str">
        <f t="shared" si="1684"/>
        <v/>
      </c>
      <c r="W4018" s="56" t="str">
        <f t="shared" si="1685"/>
        <v/>
      </c>
      <c r="X4018" s="56" t="str">
        <f t="shared" si="1686"/>
        <v/>
      </c>
      <c r="Y4018" s="57" t="str">
        <f t="shared" si="1687"/>
        <v/>
      </c>
      <c r="Z4018" s="56" t="str">
        <f t="shared" si="1688"/>
        <v/>
      </c>
      <c r="AA4018" s="56" t="str">
        <f t="shared" si="1689"/>
        <v/>
      </c>
      <c r="AB4018" s="56" t="str">
        <f t="shared" si="1690"/>
        <v/>
      </c>
      <c r="AC4018" s="56" t="b">
        <f t="shared" si="1676"/>
        <v>0</v>
      </c>
      <c r="AD4018" s="58" t="b">
        <f t="shared" si="1677"/>
        <v>0</v>
      </c>
      <c r="AE4018" s="59" t="b">
        <f t="shared" si="1678"/>
        <v>0</v>
      </c>
      <c r="AF4018" s="56" t="e">
        <f t="shared" si="1691"/>
        <v>#VALUE!</v>
      </c>
      <c r="AG4018" s="56" t="e">
        <f t="shared" si="1692"/>
        <v>#VALUE!</v>
      </c>
      <c r="AH4018" s="58" t="e">
        <f t="shared" si="1693"/>
        <v>#VALUE!</v>
      </c>
      <c r="AI4018" s="56">
        <f t="shared" si="1694"/>
        <v>0</v>
      </c>
      <c r="AJ4018" s="56">
        <f t="shared" si="1695"/>
        <v>0</v>
      </c>
      <c r="AK4018" s="56">
        <f t="shared" si="1696"/>
        <v>0</v>
      </c>
      <c r="AL4018" s="56">
        <f t="shared" si="1697"/>
        <v>0</v>
      </c>
      <c r="AM4018" s="56">
        <f t="shared" si="1698"/>
        <v>0</v>
      </c>
      <c r="AN4018" s="56">
        <f t="shared" si="1699"/>
        <v>0</v>
      </c>
      <c r="AO4018" s="89" t="str">
        <f t="shared" si="1700"/>
        <v/>
      </c>
      <c r="AP4018" s="89" t="str">
        <f t="shared" si="1701"/>
        <v>Left</v>
      </c>
    </row>
    <row r="4019" spans="15:42">
      <c r="O4019" s="55">
        <f t="shared" si="1679"/>
        <v>0</v>
      </c>
      <c r="P4019" s="56">
        <f t="shared" si="1675"/>
        <v>0</v>
      </c>
      <c r="Q4019" s="57">
        <f>_xlfn.IFNA(VLOOKUP(E4019,'2026 W-4 Spreadsheet'!frequ,2,FALSE),0)</f>
        <v>0</v>
      </c>
      <c r="R4019" s="56">
        <f t="shared" si="1680"/>
        <v>0</v>
      </c>
      <c r="S4019" s="56" t="str">
        <f t="shared" si="1681"/>
        <v/>
      </c>
      <c r="T4019" s="56" t="str">
        <f t="shared" si="1682"/>
        <v/>
      </c>
      <c r="U4019" s="56" t="str">
        <f t="shared" si="1683"/>
        <v/>
      </c>
      <c r="V4019" s="56" t="str">
        <f t="shared" si="1684"/>
        <v/>
      </c>
      <c r="W4019" s="56" t="str">
        <f t="shared" si="1685"/>
        <v/>
      </c>
      <c r="X4019" s="56" t="str">
        <f t="shared" si="1686"/>
        <v/>
      </c>
      <c r="Y4019" s="57" t="str">
        <f t="shared" si="1687"/>
        <v/>
      </c>
      <c r="Z4019" s="56" t="str">
        <f t="shared" si="1688"/>
        <v/>
      </c>
      <c r="AA4019" s="56" t="str">
        <f t="shared" si="1689"/>
        <v/>
      </c>
      <c r="AB4019" s="56" t="str">
        <f t="shared" si="1690"/>
        <v/>
      </c>
      <c r="AC4019" s="56" t="b">
        <f t="shared" si="1676"/>
        <v>0</v>
      </c>
      <c r="AD4019" s="58" t="b">
        <f t="shared" si="1677"/>
        <v>0</v>
      </c>
      <c r="AE4019" s="59" t="b">
        <f t="shared" si="1678"/>
        <v>0</v>
      </c>
      <c r="AF4019" s="56" t="e">
        <f t="shared" si="1691"/>
        <v>#VALUE!</v>
      </c>
      <c r="AG4019" s="56" t="e">
        <f t="shared" si="1692"/>
        <v>#VALUE!</v>
      </c>
      <c r="AH4019" s="58" t="e">
        <f t="shared" si="1693"/>
        <v>#VALUE!</v>
      </c>
      <c r="AI4019" s="56">
        <f t="shared" si="1694"/>
        <v>0</v>
      </c>
      <c r="AJ4019" s="56">
        <f t="shared" si="1695"/>
        <v>0</v>
      </c>
      <c r="AK4019" s="56">
        <f t="shared" si="1696"/>
        <v>0</v>
      </c>
      <c r="AL4019" s="56">
        <f t="shared" si="1697"/>
        <v>0</v>
      </c>
      <c r="AM4019" s="56">
        <f t="shared" si="1698"/>
        <v>0</v>
      </c>
      <c r="AN4019" s="56">
        <f t="shared" si="1699"/>
        <v>0</v>
      </c>
      <c r="AO4019" s="89" t="str">
        <f t="shared" si="1700"/>
        <v/>
      </c>
      <c r="AP4019" s="89" t="str">
        <f t="shared" si="1701"/>
        <v>Left</v>
      </c>
    </row>
    <row r="4020" spans="15:42">
      <c r="O4020" s="55">
        <f t="shared" si="1679"/>
        <v>0</v>
      </c>
      <c r="P4020" s="56">
        <f t="shared" si="1675"/>
        <v>0</v>
      </c>
      <c r="Q4020" s="57">
        <f>_xlfn.IFNA(VLOOKUP(E4020,'2026 W-4 Spreadsheet'!frequ,2,FALSE),0)</f>
        <v>0</v>
      </c>
      <c r="R4020" s="56">
        <f t="shared" si="1680"/>
        <v>0</v>
      </c>
      <c r="S4020" s="56" t="str">
        <f t="shared" si="1681"/>
        <v/>
      </c>
      <c r="T4020" s="56" t="str">
        <f t="shared" si="1682"/>
        <v/>
      </c>
      <c r="U4020" s="56" t="str">
        <f t="shared" si="1683"/>
        <v/>
      </c>
      <c r="V4020" s="56" t="str">
        <f t="shared" si="1684"/>
        <v/>
      </c>
      <c r="W4020" s="56" t="str">
        <f t="shared" si="1685"/>
        <v/>
      </c>
      <c r="X4020" s="56" t="str">
        <f t="shared" si="1686"/>
        <v/>
      </c>
      <c r="Y4020" s="57" t="str">
        <f t="shared" si="1687"/>
        <v/>
      </c>
      <c r="Z4020" s="56" t="str">
        <f t="shared" si="1688"/>
        <v/>
      </c>
      <c r="AA4020" s="56" t="str">
        <f t="shared" si="1689"/>
        <v/>
      </c>
      <c r="AB4020" s="56" t="str">
        <f t="shared" si="1690"/>
        <v/>
      </c>
      <c r="AC4020" s="56" t="b">
        <f t="shared" si="1676"/>
        <v>0</v>
      </c>
      <c r="AD4020" s="58" t="b">
        <f t="shared" si="1677"/>
        <v>0</v>
      </c>
      <c r="AE4020" s="59" t="b">
        <f t="shared" si="1678"/>
        <v>0</v>
      </c>
      <c r="AF4020" s="56" t="e">
        <f t="shared" si="1691"/>
        <v>#VALUE!</v>
      </c>
      <c r="AG4020" s="56" t="e">
        <f t="shared" si="1692"/>
        <v>#VALUE!</v>
      </c>
      <c r="AH4020" s="58" t="e">
        <f t="shared" si="1693"/>
        <v>#VALUE!</v>
      </c>
      <c r="AI4020" s="56">
        <f t="shared" si="1694"/>
        <v>0</v>
      </c>
      <c r="AJ4020" s="56">
        <f t="shared" si="1695"/>
        <v>0</v>
      </c>
      <c r="AK4020" s="56">
        <f t="shared" si="1696"/>
        <v>0</v>
      </c>
      <c r="AL4020" s="56">
        <f t="shared" si="1697"/>
        <v>0</v>
      </c>
      <c r="AM4020" s="56">
        <f t="shared" si="1698"/>
        <v>0</v>
      </c>
      <c r="AN4020" s="56">
        <f t="shared" si="1699"/>
        <v>0</v>
      </c>
      <c r="AO4020" s="89" t="str">
        <f t="shared" si="1700"/>
        <v/>
      </c>
      <c r="AP4020" s="89" t="str">
        <f t="shared" si="1701"/>
        <v>Left</v>
      </c>
    </row>
    <row r="4021" spans="15:42">
      <c r="O4021" s="55">
        <f t="shared" si="1679"/>
        <v>0</v>
      </c>
      <c r="P4021" s="56">
        <f t="shared" si="1675"/>
        <v>0</v>
      </c>
      <c r="Q4021" s="57">
        <f>_xlfn.IFNA(VLOOKUP(E4021,'2026 W-4 Spreadsheet'!frequ,2,FALSE),0)</f>
        <v>0</v>
      </c>
      <c r="R4021" s="56">
        <f t="shared" si="1680"/>
        <v>0</v>
      </c>
      <c r="S4021" s="56" t="str">
        <f t="shared" si="1681"/>
        <v/>
      </c>
      <c r="T4021" s="56" t="str">
        <f t="shared" si="1682"/>
        <v/>
      </c>
      <c r="U4021" s="56" t="str">
        <f t="shared" si="1683"/>
        <v/>
      </c>
      <c r="V4021" s="56" t="str">
        <f t="shared" si="1684"/>
        <v/>
      </c>
      <c r="W4021" s="56" t="str">
        <f t="shared" si="1685"/>
        <v/>
      </c>
      <c r="X4021" s="56" t="str">
        <f t="shared" si="1686"/>
        <v/>
      </c>
      <c r="Y4021" s="57" t="str">
        <f t="shared" si="1687"/>
        <v/>
      </c>
      <c r="Z4021" s="56" t="str">
        <f t="shared" si="1688"/>
        <v/>
      </c>
      <c r="AA4021" s="56" t="str">
        <f t="shared" si="1689"/>
        <v/>
      </c>
      <c r="AB4021" s="56" t="str">
        <f t="shared" si="1690"/>
        <v/>
      </c>
      <c r="AC4021" s="56" t="b">
        <f t="shared" si="1676"/>
        <v>0</v>
      </c>
      <c r="AD4021" s="58" t="b">
        <f t="shared" si="1677"/>
        <v>0</v>
      </c>
      <c r="AE4021" s="59" t="b">
        <f t="shared" si="1678"/>
        <v>0</v>
      </c>
      <c r="AF4021" s="56" t="e">
        <f t="shared" si="1691"/>
        <v>#VALUE!</v>
      </c>
      <c r="AG4021" s="56" t="e">
        <f t="shared" si="1692"/>
        <v>#VALUE!</v>
      </c>
      <c r="AH4021" s="58" t="e">
        <f t="shared" si="1693"/>
        <v>#VALUE!</v>
      </c>
      <c r="AI4021" s="56">
        <f t="shared" si="1694"/>
        <v>0</v>
      </c>
      <c r="AJ4021" s="56">
        <f t="shared" si="1695"/>
        <v>0</v>
      </c>
      <c r="AK4021" s="56">
        <f t="shared" si="1696"/>
        <v>0</v>
      </c>
      <c r="AL4021" s="56">
        <f t="shared" si="1697"/>
        <v>0</v>
      </c>
      <c r="AM4021" s="56">
        <f t="shared" si="1698"/>
        <v>0</v>
      </c>
      <c r="AN4021" s="56">
        <f t="shared" si="1699"/>
        <v>0</v>
      </c>
      <c r="AO4021" s="89" t="str">
        <f t="shared" si="1700"/>
        <v/>
      </c>
      <c r="AP4021" s="89" t="str">
        <f t="shared" si="1701"/>
        <v>Left</v>
      </c>
    </row>
    <row r="4022" spans="15:42">
      <c r="O4022" s="55">
        <f t="shared" si="1679"/>
        <v>0</v>
      </c>
      <c r="P4022" s="56">
        <f t="shared" si="1675"/>
        <v>0</v>
      </c>
      <c r="Q4022" s="57">
        <f>_xlfn.IFNA(VLOOKUP(E4022,'2026 W-4 Spreadsheet'!frequ,2,FALSE),0)</f>
        <v>0</v>
      </c>
      <c r="R4022" s="56">
        <f t="shared" si="1680"/>
        <v>0</v>
      </c>
      <c r="S4022" s="56" t="str">
        <f t="shared" si="1681"/>
        <v/>
      </c>
      <c r="T4022" s="56" t="str">
        <f t="shared" si="1682"/>
        <v/>
      </c>
      <c r="U4022" s="56" t="str">
        <f t="shared" si="1683"/>
        <v/>
      </c>
      <c r="V4022" s="56" t="str">
        <f t="shared" si="1684"/>
        <v/>
      </c>
      <c r="W4022" s="56" t="str">
        <f t="shared" si="1685"/>
        <v/>
      </c>
      <c r="X4022" s="56" t="str">
        <f t="shared" si="1686"/>
        <v/>
      </c>
      <c r="Y4022" s="57" t="str">
        <f t="shared" si="1687"/>
        <v/>
      </c>
      <c r="Z4022" s="56" t="str">
        <f t="shared" si="1688"/>
        <v/>
      </c>
      <c r="AA4022" s="56" t="str">
        <f t="shared" si="1689"/>
        <v/>
      </c>
      <c r="AB4022" s="56" t="str">
        <f t="shared" si="1690"/>
        <v/>
      </c>
      <c r="AC4022" s="56" t="b">
        <f t="shared" si="1676"/>
        <v>0</v>
      </c>
      <c r="AD4022" s="58" t="b">
        <f t="shared" si="1677"/>
        <v>0</v>
      </c>
      <c r="AE4022" s="59" t="b">
        <f t="shared" si="1678"/>
        <v>0</v>
      </c>
      <c r="AF4022" s="56" t="e">
        <f t="shared" si="1691"/>
        <v>#VALUE!</v>
      </c>
      <c r="AG4022" s="56" t="e">
        <f t="shared" si="1692"/>
        <v>#VALUE!</v>
      </c>
      <c r="AH4022" s="58" t="e">
        <f t="shared" si="1693"/>
        <v>#VALUE!</v>
      </c>
      <c r="AI4022" s="56">
        <f t="shared" si="1694"/>
        <v>0</v>
      </c>
      <c r="AJ4022" s="56">
        <f t="shared" si="1695"/>
        <v>0</v>
      </c>
      <c r="AK4022" s="56">
        <f t="shared" si="1696"/>
        <v>0</v>
      </c>
      <c r="AL4022" s="56">
        <f t="shared" si="1697"/>
        <v>0</v>
      </c>
      <c r="AM4022" s="56">
        <f t="shared" si="1698"/>
        <v>0</v>
      </c>
      <c r="AN4022" s="56">
        <f t="shared" si="1699"/>
        <v>0</v>
      </c>
      <c r="AO4022" s="89" t="str">
        <f t="shared" si="1700"/>
        <v/>
      </c>
      <c r="AP4022" s="89" t="str">
        <f t="shared" si="1701"/>
        <v>Left</v>
      </c>
    </row>
    <row r="4023" spans="15:42">
      <c r="O4023" s="55">
        <f t="shared" si="1679"/>
        <v>0</v>
      </c>
      <c r="P4023" s="56">
        <f t="shared" si="1675"/>
        <v>0</v>
      </c>
      <c r="Q4023" s="57">
        <f>_xlfn.IFNA(VLOOKUP(E4023,'2026 W-4 Spreadsheet'!frequ,2,FALSE),0)</f>
        <v>0</v>
      </c>
      <c r="R4023" s="56">
        <f t="shared" si="1680"/>
        <v>0</v>
      </c>
      <c r="S4023" s="56" t="str">
        <f t="shared" si="1681"/>
        <v/>
      </c>
      <c r="T4023" s="56" t="str">
        <f t="shared" si="1682"/>
        <v/>
      </c>
      <c r="U4023" s="56" t="str">
        <f t="shared" si="1683"/>
        <v/>
      </c>
      <c r="V4023" s="56" t="str">
        <f t="shared" si="1684"/>
        <v/>
      </c>
      <c r="W4023" s="56" t="str">
        <f t="shared" si="1685"/>
        <v/>
      </c>
      <c r="X4023" s="56" t="str">
        <f t="shared" si="1686"/>
        <v/>
      </c>
      <c r="Y4023" s="57" t="str">
        <f t="shared" si="1687"/>
        <v/>
      </c>
      <c r="Z4023" s="56" t="str">
        <f t="shared" si="1688"/>
        <v/>
      </c>
      <c r="AA4023" s="56" t="str">
        <f t="shared" si="1689"/>
        <v/>
      </c>
      <c r="AB4023" s="56" t="str">
        <f t="shared" si="1690"/>
        <v/>
      </c>
      <c r="AC4023" s="56" t="b">
        <f t="shared" si="1676"/>
        <v>0</v>
      </c>
      <c r="AD4023" s="58" t="b">
        <f t="shared" si="1677"/>
        <v>0</v>
      </c>
      <c r="AE4023" s="59" t="b">
        <f t="shared" si="1678"/>
        <v>0</v>
      </c>
      <c r="AF4023" s="56" t="e">
        <f t="shared" si="1691"/>
        <v>#VALUE!</v>
      </c>
      <c r="AG4023" s="56" t="e">
        <f t="shared" si="1692"/>
        <v>#VALUE!</v>
      </c>
      <c r="AH4023" s="58" t="e">
        <f t="shared" si="1693"/>
        <v>#VALUE!</v>
      </c>
      <c r="AI4023" s="56">
        <f t="shared" si="1694"/>
        <v>0</v>
      </c>
      <c r="AJ4023" s="56">
        <f t="shared" si="1695"/>
        <v>0</v>
      </c>
      <c r="AK4023" s="56">
        <f t="shared" si="1696"/>
        <v>0</v>
      </c>
      <c r="AL4023" s="56">
        <f t="shared" si="1697"/>
        <v>0</v>
      </c>
      <c r="AM4023" s="56">
        <f t="shared" si="1698"/>
        <v>0</v>
      </c>
      <c r="AN4023" s="56">
        <f t="shared" si="1699"/>
        <v>0</v>
      </c>
      <c r="AO4023" s="89" t="str">
        <f t="shared" si="1700"/>
        <v/>
      </c>
      <c r="AP4023" s="89" t="str">
        <f t="shared" si="1701"/>
        <v>Left</v>
      </c>
    </row>
    <row r="4024" spans="15:42">
      <c r="O4024" s="55">
        <f t="shared" si="1679"/>
        <v>0</v>
      </c>
      <c r="P4024" s="56">
        <f t="shared" si="1675"/>
        <v>0</v>
      </c>
      <c r="Q4024" s="57">
        <f>_xlfn.IFNA(VLOOKUP(E4024,'2026 W-4 Spreadsheet'!frequ,2,FALSE),0)</f>
        <v>0</v>
      </c>
      <c r="R4024" s="56">
        <f t="shared" si="1680"/>
        <v>0</v>
      </c>
      <c r="S4024" s="56" t="str">
        <f t="shared" si="1681"/>
        <v/>
      </c>
      <c r="T4024" s="56" t="str">
        <f t="shared" si="1682"/>
        <v/>
      </c>
      <c r="U4024" s="56" t="str">
        <f t="shared" si="1683"/>
        <v/>
      </c>
      <c r="V4024" s="56" t="str">
        <f t="shared" si="1684"/>
        <v/>
      </c>
      <c r="W4024" s="56" t="str">
        <f t="shared" si="1685"/>
        <v/>
      </c>
      <c r="X4024" s="56" t="str">
        <f t="shared" si="1686"/>
        <v/>
      </c>
      <c r="Y4024" s="57" t="str">
        <f t="shared" si="1687"/>
        <v/>
      </c>
      <c r="Z4024" s="56" t="str">
        <f t="shared" si="1688"/>
        <v/>
      </c>
      <c r="AA4024" s="56" t="str">
        <f t="shared" si="1689"/>
        <v/>
      </c>
      <c r="AB4024" s="56" t="str">
        <f t="shared" si="1690"/>
        <v/>
      </c>
      <c r="AC4024" s="56" t="b">
        <f t="shared" si="1676"/>
        <v>0</v>
      </c>
      <c r="AD4024" s="58" t="b">
        <f t="shared" si="1677"/>
        <v>0</v>
      </c>
      <c r="AE4024" s="59" t="b">
        <f t="shared" si="1678"/>
        <v>0</v>
      </c>
      <c r="AF4024" s="56" t="e">
        <f t="shared" si="1691"/>
        <v>#VALUE!</v>
      </c>
      <c r="AG4024" s="56" t="e">
        <f t="shared" si="1692"/>
        <v>#VALUE!</v>
      </c>
      <c r="AH4024" s="58" t="e">
        <f t="shared" si="1693"/>
        <v>#VALUE!</v>
      </c>
      <c r="AI4024" s="56">
        <f t="shared" si="1694"/>
        <v>0</v>
      </c>
      <c r="AJ4024" s="56">
        <f t="shared" si="1695"/>
        <v>0</v>
      </c>
      <c r="AK4024" s="56">
        <f t="shared" si="1696"/>
        <v>0</v>
      </c>
      <c r="AL4024" s="56">
        <f t="shared" si="1697"/>
        <v>0</v>
      </c>
      <c r="AM4024" s="56">
        <f t="shared" si="1698"/>
        <v>0</v>
      </c>
      <c r="AN4024" s="56">
        <f t="shared" si="1699"/>
        <v>0</v>
      </c>
      <c r="AO4024" s="89" t="str">
        <f t="shared" si="1700"/>
        <v/>
      </c>
      <c r="AP4024" s="89" t="str">
        <f t="shared" si="1701"/>
        <v>Left</v>
      </c>
    </row>
    <row r="4025" spans="15:42">
      <c r="O4025" s="55">
        <f t="shared" si="1679"/>
        <v>0</v>
      </c>
      <c r="P4025" s="56">
        <f t="shared" si="1675"/>
        <v>0</v>
      </c>
      <c r="Q4025" s="57">
        <f>_xlfn.IFNA(VLOOKUP(E4025,'2026 W-4 Spreadsheet'!frequ,2,FALSE),0)</f>
        <v>0</v>
      </c>
      <c r="R4025" s="56">
        <f t="shared" si="1680"/>
        <v>0</v>
      </c>
      <c r="S4025" s="56" t="str">
        <f t="shared" si="1681"/>
        <v/>
      </c>
      <c r="T4025" s="56" t="str">
        <f t="shared" si="1682"/>
        <v/>
      </c>
      <c r="U4025" s="56" t="str">
        <f t="shared" si="1683"/>
        <v/>
      </c>
      <c r="V4025" s="56" t="str">
        <f t="shared" si="1684"/>
        <v/>
      </c>
      <c r="W4025" s="56" t="str">
        <f t="shared" si="1685"/>
        <v/>
      </c>
      <c r="X4025" s="56" t="str">
        <f t="shared" si="1686"/>
        <v/>
      </c>
      <c r="Y4025" s="57" t="str">
        <f t="shared" si="1687"/>
        <v/>
      </c>
      <c r="Z4025" s="56" t="str">
        <f t="shared" si="1688"/>
        <v/>
      </c>
      <c r="AA4025" s="56" t="str">
        <f t="shared" si="1689"/>
        <v/>
      </c>
      <c r="AB4025" s="56" t="str">
        <f t="shared" si="1690"/>
        <v/>
      </c>
      <c r="AC4025" s="56" t="b">
        <f t="shared" si="1676"/>
        <v>0</v>
      </c>
      <c r="AD4025" s="58" t="b">
        <f t="shared" si="1677"/>
        <v>0</v>
      </c>
      <c r="AE4025" s="59" t="b">
        <f t="shared" si="1678"/>
        <v>0</v>
      </c>
      <c r="AF4025" s="56" t="e">
        <f t="shared" si="1691"/>
        <v>#VALUE!</v>
      </c>
      <c r="AG4025" s="56" t="e">
        <f t="shared" si="1692"/>
        <v>#VALUE!</v>
      </c>
      <c r="AH4025" s="58" t="e">
        <f t="shared" si="1693"/>
        <v>#VALUE!</v>
      </c>
      <c r="AI4025" s="56">
        <f t="shared" si="1694"/>
        <v>0</v>
      </c>
      <c r="AJ4025" s="56">
        <f t="shared" si="1695"/>
        <v>0</v>
      </c>
      <c r="AK4025" s="56">
        <f t="shared" si="1696"/>
        <v>0</v>
      </c>
      <c r="AL4025" s="56">
        <f t="shared" si="1697"/>
        <v>0</v>
      </c>
      <c r="AM4025" s="56">
        <f t="shared" si="1698"/>
        <v>0</v>
      </c>
      <c r="AN4025" s="56">
        <f t="shared" si="1699"/>
        <v>0</v>
      </c>
      <c r="AO4025" s="89" t="str">
        <f t="shared" si="1700"/>
        <v/>
      </c>
      <c r="AP4025" s="89" t="str">
        <f t="shared" si="1701"/>
        <v>Left</v>
      </c>
    </row>
    <row r="4026" spans="15:42">
      <c r="O4026" s="55">
        <f t="shared" si="1679"/>
        <v>0</v>
      </c>
      <c r="P4026" s="56">
        <f t="shared" si="1675"/>
        <v>0</v>
      </c>
      <c r="Q4026" s="57">
        <f>_xlfn.IFNA(VLOOKUP(E4026,'2026 W-4 Spreadsheet'!frequ,2,FALSE),0)</f>
        <v>0</v>
      </c>
      <c r="R4026" s="56">
        <f t="shared" si="1680"/>
        <v>0</v>
      </c>
      <c r="S4026" s="56" t="str">
        <f t="shared" si="1681"/>
        <v/>
      </c>
      <c r="T4026" s="56" t="str">
        <f t="shared" si="1682"/>
        <v/>
      </c>
      <c r="U4026" s="56" t="str">
        <f t="shared" si="1683"/>
        <v/>
      </c>
      <c r="V4026" s="56" t="str">
        <f t="shared" si="1684"/>
        <v/>
      </c>
      <c r="W4026" s="56" t="str">
        <f t="shared" si="1685"/>
        <v/>
      </c>
      <c r="X4026" s="56" t="str">
        <f t="shared" si="1686"/>
        <v/>
      </c>
      <c r="Y4026" s="57" t="str">
        <f t="shared" si="1687"/>
        <v/>
      </c>
      <c r="Z4026" s="56" t="str">
        <f t="shared" si="1688"/>
        <v/>
      </c>
      <c r="AA4026" s="56" t="str">
        <f t="shared" si="1689"/>
        <v/>
      </c>
      <c r="AB4026" s="56" t="str">
        <f t="shared" si="1690"/>
        <v/>
      </c>
      <c r="AC4026" s="56" t="b">
        <f t="shared" si="1676"/>
        <v>0</v>
      </c>
      <c r="AD4026" s="58" t="b">
        <f t="shared" si="1677"/>
        <v>0</v>
      </c>
      <c r="AE4026" s="59" t="b">
        <f t="shared" si="1678"/>
        <v>0</v>
      </c>
      <c r="AF4026" s="56" t="e">
        <f t="shared" si="1691"/>
        <v>#VALUE!</v>
      </c>
      <c r="AG4026" s="56" t="e">
        <f t="shared" si="1692"/>
        <v>#VALUE!</v>
      </c>
      <c r="AH4026" s="58" t="e">
        <f t="shared" si="1693"/>
        <v>#VALUE!</v>
      </c>
      <c r="AI4026" s="56">
        <f t="shared" si="1694"/>
        <v>0</v>
      </c>
      <c r="AJ4026" s="56">
        <f t="shared" si="1695"/>
        <v>0</v>
      </c>
      <c r="AK4026" s="56">
        <f t="shared" si="1696"/>
        <v>0</v>
      </c>
      <c r="AL4026" s="56">
        <f t="shared" si="1697"/>
        <v>0</v>
      </c>
      <c r="AM4026" s="56">
        <f t="shared" si="1698"/>
        <v>0</v>
      </c>
      <c r="AN4026" s="56">
        <f t="shared" si="1699"/>
        <v>0</v>
      </c>
      <c r="AO4026" s="89" t="str">
        <f t="shared" si="1700"/>
        <v/>
      </c>
      <c r="AP4026" s="89" t="str">
        <f t="shared" si="1701"/>
        <v>Left</v>
      </c>
    </row>
    <row r="4027" spans="15:42">
      <c r="O4027" s="55">
        <f t="shared" si="1679"/>
        <v>0</v>
      </c>
      <c r="P4027" s="56">
        <f t="shared" si="1675"/>
        <v>0</v>
      </c>
      <c r="Q4027" s="57">
        <f>_xlfn.IFNA(VLOOKUP(E4027,'2026 W-4 Spreadsheet'!frequ,2,FALSE),0)</f>
        <v>0</v>
      </c>
      <c r="R4027" s="56">
        <f t="shared" si="1680"/>
        <v>0</v>
      </c>
      <c r="S4027" s="56" t="str">
        <f t="shared" si="1681"/>
        <v/>
      </c>
      <c r="T4027" s="56" t="str">
        <f t="shared" si="1682"/>
        <v/>
      </c>
      <c r="U4027" s="56" t="str">
        <f t="shared" si="1683"/>
        <v/>
      </c>
      <c r="V4027" s="56" t="str">
        <f t="shared" si="1684"/>
        <v/>
      </c>
      <c r="W4027" s="56" t="str">
        <f t="shared" si="1685"/>
        <v/>
      </c>
      <c r="X4027" s="56" t="str">
        <f t="shared" si="1686"/>
        <v/>
      </c>
      <c r="Y4027" s="57" t="str">
        <f t="shared" si="1687"/>
        <v/>
      </c>
      <c r="Z4027" s="56" t="str">
        <f t="shared" si="1688"/>
        <v/>
      </c>
      <c r="AA4027" s="56" t="str">
        <f t="shared" si="1689"/>
        <v/>
      </c>
      <c r="AB4027" s="56" t="str">
        <f t="shared" si="1690"/>
        <v/>
      </c>
      <c r="AC4027" s="56" t="b">
        <f t="shared" si="1676"/>
        <v>0</v>
      </c>
      <c r="AD4027" s="58" t="b">
        <f t="shared" si="1677"/>
        <v>0</v>
      </c>
      <c r="AE4027" s="59" t="b">
        <f t="shared" si="1678"/>
        <v>0</v>
      </c>
      <c r="AF4027" s="56" t="e">
        <f t="shared" si="1691"/>
        <v>#VALUE!</v>
      </c>
      <c r="AG4027" s="56" t="e">
        <f t="shared" si="1692"/>
        <v>#VALUE!</v>
      </c>
      <c r="AH4027" s="58" t="e">
        <f t="shared" si="1693"/>
        <v>#VALUE!</v>
      </c>
      <c r="AI4027" s="56">
        <f t="shared" si="1694"/>
        <v>0</v>
      </c>
      <c r="AJ4027" s="56">
        <f t="shared" si="1695"/>
        <v>0</v>
      </c>
      <c r="AK4027" s="56">
        <f t="shared" si="1696"/>
        <v>0</v>
      </c>
      <c r="AL4027" s="56">
        <f t="shared" si="1697"/>
        <v>0</v>
      </c>
      <c r="AM4027" s="56">
        <f t="shared" si="1698"/>
        <v>0</v>
      </c>
      <c r="AN4027" s="56">
        <f t="shared" si="1699"/>
        <v>0</v>
      </c>
      <c r="AO4027" s="89" t="str">
        <f t="shared" si="1700"/>
        <v/>
      </c>
      <c r="AP4027" s="89" t="str">
        <f t="shared" si="1701"/>
        <v>Left</v>
      </c>
    </row>
    <row r="4028" spans="15:42">
      <c r="O4028" s="55">
        <f t="shared" si="1679"/>
        <v>0</v>
      </c>
      <c r="P4028" s="56">
        <f t="shared" si="1675"/>
        <v>0</v>
      </c>
      <c r="Q4028" s="57">
        <f>_xlfn.IFNA(VLOOKUP(E4028,'2026 W-4 Spreadsheet'!frequ,2,FALSE),0)</f>
        <v>0</v>
      </c>
      <c r="R4028" s="56">
        <f t="shared" si="1680"/>
        <v>0</v>
      </c>
      <c r="S4028" s="56" t="str">
        <f t="shared" si="1681"/>
        <v/>
      </c>
      <c r="T4028" s="56" t="str">
        <f t="shared" si="1682"/>
        <v/>
      </c>
      <c r="U4028" s="56" t="str">
        <f t="shared" si="1683"/>
        <v/>
      </c>
      <c r="V4028" s="56" t="str">
        <f t="shared" si="1684"/>
        <v/>
      </c>
      <c r="W4028" s="56" t="str">
        <f t="shared" si="1685"/>
        <v/>
      </c>
      <c r="X4028" s="56" t="str">
        <f t="shared" si="1686"/>
        <v/>
      </c>
      <c r="Y4028" s="57" t="str">
        <f t="shared" si="1687"/>
        <v/>
      </c>
      <c r="Z4028" s="56" t="str">
        <f t="shared" si="1688"/>
        <v/>
      </c>
      <c r="AA4028" s="56" t="str">
        <f t="shared" si="1689"/>
        <v/>
      </c>
      <c r="AB4028" s="56" t="str">
        <f t="shared" si="1690"/>
        <v/>
      </c>
      <c r="AC4028" s="56" t="b">
        <f t="shared" si="1676"/>
        <v>0</v>
      </c>
      <c r="AD4028" s="58" t="b">
        <f t="shared" si="1677"/>
        <v>0</v>
      </c>
      <c r="AE4028" s="59" t="b">
        <f t="shared" si="1678"/>
        <v>0</v>
      </c>
      <c r="AF4028" s="56" t="e">
        <f t="shared" si="1691"/>
        <v>#VALUE!</v>
      </c>
      <c r="AG4028" s="56" t="e">
        <f t="shared" si="1692"/>
        <v>#VALUE!</v>
      </c>
      <c r="AH4028" s="58" t="e">
        <f t="shared" si="1693"/>
        <v>#VALUE!</v>
      </c>
      <c r="AI4028" s="56">
        <f t="shared" si="1694"/>
        <v>0</v>
      </c>
      <c r="AJ4028" s="56">
        <f t="shared" si="1695"/>
        <v>0</v>
      </c>
      <c r="AK4028" s="56">
        <f t="shared" si="1696"/>
        <v>0</v>
      </c>
      <c r="AL4028" s="56">
        <f t="shared" si="1697"/>
        <v>0</v>
      </c>
      <c r="AM4028" s="56">
        <f t="shared" si="1698"/>
        <v>0</v>
      </c>
      <c r="AN4028" s="56">
        <f t="shared" si="1699"/>
        <v>0</v>
      </c>
      <c r="AO4028" s="89" t="str">
        <f t="shared" si="1700"/>
        <v/>
      </c>
      <c r="AP4028" s="89" t="str">
        <f t="shared" si="1701"/>
        <v>Left</v>
      </c>
    </row>
    <row r="4029" spans="15:42">
      <c r="O4029" s="55">
        <f t="shared" si="1679"/>
        <v>0</v>
      </c>
      <c r="P4029" s="56">
        <f t="shared" si="1675"/>
        <v>0</v>
      </c>
      <c r="Q4029" s="57">
        <f>_xlfn.IFNA(VLOOKUP(E4029,'2026 W-4 Spreadsheet'!frequ,2,FALSE),0)</f>
        <v>0</v>
      </c>
      <c r="R4029" s="56">
        <f t="shared" si="1680"/>
        <v>0</v>
      </c>
      <c r="S4029" s="56" t="str">
        <f t="shared" si="1681"/>
        <v/>
      </c>
      <c r="T4029" s="56" t="str">
        <f t="shared" si="1682"/>
        <v/>
      </c>
      <c r="U4029" s="56" t="str">
        <f t="shared" si="1683"/>
        <v/>
      </c>
      <c r="V4029" s="56" t="str">
        <f t="shared" si="1684"/>
        <v/>
      </c>
      <c r="W4029" s="56" t="str">
        <f t="shared" si="1685"/>
        <v/>
      </c>
      <c r="X4029" s="56" t="str">
        <f t="shared" si="1686"/>
        <v/>
      </c>
      <c r="Y4029" s="57" t="str">
        <f t="shared" si="1687"/>
        <v/>
      </c>
      <c r="Z4029" s="56" t="str">
        <f t="shared" si="1688"/>
        <v/>
      </c>
      <c r="AA4029" s="56" t="str">
        <f t="shared" si="1689"/>
        <v/>
      </c>
      <c r="AB4029" s="56" t="str">
        <f t="shared" si="1690"/>
        <v/>
      </c>
      <c r="AC4029" s="56" t="b">
        <f t="shared" si="1676"/>
        <v>0</v>
      </c>
      <c r="AD4029" s="58" t="b">
        <f t="shared" si="1677"/>
        <v>0</v>
      </c>
      <c r="AE4029" s="59" t="b">
        <f t="shared" si="1678"/>
        <v>0</v>
      </c>
      <c r="AF4029" s="56" t="e">
        <f t="shared" si="1691"/>
        <v>#VALUE!</v>
      </c>
      <c r="AG4029" s="56" t="e">
        <f t="shared" si="1692"/>
        <v>#VALUE!</v>
      </c>
      <c r="AH4029" s="58" t="e">
        <f t="shared" si="1693"/>
        <v>#VALUE!</v>
      </c>
      <c r="AI4029" s="56">
        <f t="shared" si="1694"/>
        <v>0</v>
      </c>
      <c r="AJ4029" s="56">
        <f t="shared" si="1695"/>
        <v>0</v>
      </c>
      <c r="AK4029" s="56">
        <f t="shared" si="1696"/>
        <v>0</v>
      </c>
      <c r="AL4029" s="56">
        <f t="shared" si="1697"/>
        <v>0</v>
      </c>
      <c r="AM4029" s="56">
        <f t="shared" si="1698"/>
        <v>0</v>
      </c>
      <c r="AN4029" s="56">
        <f t="shared" si="1699"/>
        <v>0</v>
      </c>
      <c r="AO4029" s="89" t="str">
        <f t="shared" si="1700"/>
        <v/>
      </c>
      <c r="AP4029" s="89" t="str">
        <f t="shared" si="1701"/>
        <v>Left</v>
      </c>
    </row>
    <row r="4030" spans="15:42">
      <c r="O4030" s="55">
        <f t="shared" si="1679"/>
        <v>0</v>
      </c>
      <c r="P4030" s="56">
        <f t="shared" si="1675"/>
        <v>0</v>
      </c>
      <c r="Q4030" s="57">
        <f>_xlfn.IFNA(VLOOKUP(E4030,'2026 W-4 Spreadsheet'!frequ,2,FALSE),0)</f>
        <v>0</v>
      </c>
      <c r="R4030" s="56">
        <f t="shared" si="1680"/>
        <v>0</v>
      </c>
      <c r="S4030" s="56" t="str">
        <f t="shared" si="1681"/>
        <v/>
      </c>
      <c r="T4030" s="56" t="str">
        <f t="shared" si="1682"/>
        <v/>
      </c>
      <c r="U4030" s="56" t="str">
        <f t="shared" si="1683"/>
        <v/>
      </c>
      <c r="V4030" s="56" t="str">
        <f t="shared" si="1684"/>
        <v/>
      </c>
      <c r="W4030" s="56" t="str">
        <f t="shared" si="1685"/>
        <v/>
      </c>
      <c r="X4030" s="56" t="str">
        <f t="shared" si="1686"/>
        <v/>
      </c>
      <c r="Y4030" s="57" t="str">
        <f t="shared" si="1687"/>
        <v/>
      </c>
      <c r="Z4030" s="56" t="str">
        <f t="shared" si="1688"/>
        <v/>
      </c>
      <c r="AA4030" s="56" t="str">
        <f t="shared" si="1689"/>
        <v/>
      </c>
      <c r="AB4030" s="56" t="str">
        <f t="shared" si="1690"/>
        <v/>
      </c>
      <c r="AC4030" s="56" t="b">
        <f t="shared" si="1676"/>
        <v>0</v>
      </c>
      <c r="AD4030" s="58" t="b">
        <f t="shared" si="1677"/>
        <v>0</v>
      </c>
      <c r="AE4030" s="59" t="b">
        <f t="shared" si="1678"/>
        <v>0</v>
      </c>
      <c r="AF4030" s="56" t="e">
        <f t="shared" si="1691"/>
        <v>#VALUE!</v>
      </c>
      <c r="AG4030" s="56" t="e">
        <f t="shared" si="1692"/>
        <v>#VALUE!</v>
      </c>
      <c r="AH4030" s="58" t="e">
        <f t="shared" si="1693"/>
        <v>#VALUE!</v>
      </c>
      <c r="AI4030" s="56">
        <f t="shared" si="1694"/>
        <v>0</v>
      </c>
      <c r="AJ4030" s="56">
        <f t="shared" si="1695"/>
        <v>0</v>
      </c>
      <c r="AK4030" s="56">
        <f t="shared" si="1696"/>
        <v>0</v>
      </c>
      <c r="AL4030" s="56">
        <f t="shared" si="1697"/>
        <v>0</v>
      </c>
      <c r="AM4030" s="56">
        <f t="shared" si="1698"/>
        <v>0</v>
      </c>
      <c r="AN4030" s="56">
        <f t="shared" si="1699"/>
        <v>0</v>
      </c>
      <c r="AO4030" s="89" t="str">
        <f t="shared" si="1700"/>
        <v/>
      </c>
      <c r="AP4030" s="89" t="str">
        <f t="shared" si="1701"/>
        <v>Left</v>
      </c>
    </row>
    <row r="4031" spans="15:42">
      <c r="O4031" s="55">
        <f t="shared" si="1679"/>
        <v>0</v>
      </c>
      <c r="P4031" s="56">
        <f t="shared" si="1675"/>
        <v>0</v>
      </c>
      <c r="Q4031" s="57">
        <f>_xlfn.IFNA(VLOOKUP(E4031,'2026 W-4 Spreadsheet'!frequ,2,FALSE),0)</f>
        <v>0</v>
      </c>
      <c r="R4031" s="56">
        <f t="shared" si="1680"/>
        <v>0</v>
      </c>
      <c r="S4031" s="56" t="str">
        <f t="shared" si="1681"/>
        <v/>
      </c>
      <c r="T4031" s="56" t="str">
        <f t="shared" si="1682"/>
        <v/>
      </c>
      <c r="U4031" s="56" t="str">
        <f t="shared" si="1683"/>
        <v/>
      </c>
      <c r="V4031" s="56" t="str">
        <f t="shared" si="1684"/>
        <v/>
      </c>
      <c r="W4031" s="56" t="str">
        <f t="shared" si="1685"/>
        <v/>
      </c>
      <c r="X4031" s="56" t="str">
        <f t="shared" si="1686"/>
        <v/>
      </c>
      <c r="Y4031" s="57" t="str">
        <f t="shared" si="1687"/>
        <v/>
      </c>
      <c r="Z4031" s="56" t="str">
        <f t="shared" si="1688"/>
        <v/>
      </c>
      <c r="AA4031" s="56" t="str">
        <f t="shared" si="1689"/>
        <v/>
      </c>
      <c r="AB4031" s="56" t="str">
        <f t="shared" si="1690"/>
        <v/>
      </c>
      <c r="AC4031" s="56" t="b">
        <f t="shared" si="1676"/>
        <v>0</v>
      </c>
      <c r="AD4031" s="58" t="b">
        <f t="shared" si="1677"/>
        <v>0</v>
      </c>
      <c r="AE4031" s="59" t="b">
        <f t="shared" si="1678"/>
        <v>0</v>
      </c>
      <c r="AF4031" s="56" t="e">
        <f t="shared" si="1691"/>
        <v>#VALUE!</v>
      </c>
      <c r="AG4031" s="56" t="e">
        <f t="shared" si="1692"/>
        <v>#VALUE!</v>
      </c>
      <c r="AH4031" s="58" t="e">
        <f t="shared" si="1693"/>
        <v>#VALUE!</v>
      </c>
      <c r="AI4031" s="56">
        <f t="shared" si="1694"/>
        <v>0</v>
      </c>
      <c r="AJ4031" s="56">
        <f t="shared" si="1695"/>
        <v>0</v>
      </c>
      <c r="AK4031" s="56">
        <f t="shared" si="1696"/>
        <v>0</v>
      </c>
      <c r="AL4031" s="56">
        <f t="shared" si="1697"/>
        <v>0</v>
      </c>
      <c r="AM4031" s="56">
        <f t="shared" si="1698"/>
        <v>0</v>
      </c>
      <c r="AN4031" s="56">
        <f t="shared" si="1699"/>
        <v>0</v>
      </c>
      <c r="AO4031" s="89" t="str">
        <f t="shared" si="1700"/>
        <v/>
      </c>
      <c r="AP4031" s="89" t="str">
        <f t="shared" si="1701"/>
        <v>Left</v>
      </c>
    </row>
    <row r="4032" spans="15:42">
      <c r="O4032" s="55">
        <f t="shared" si="1679"/>
        <v>0</v>
      </c>
      <c r="P4032" s="56">
        <f t="shared" si="1675"/>
        <v>0</v>
      </c>
      <c r="Q4032" s="57">
        <f>_xlfn.IFNA(VLOOKUP(E4032,'2026 W-4 Spreadsheet'!frequ,2,FALSE),0)</f>
        <v>0</v>
      </c>
      <c r="R4032" s="56">
        <f t="shared" si="1680"/>
        <v>0</v>
      </c>
      <c r="S4032" s="56" t="str">
        <f t="shared" si="1681"/>
        <v/>
      </c>
      <c r="T4032" s="56" t="str">
        <f t="shared" si="1682"/>
        <v/>
      </c>
      <c r="U4032" s="56" t="str">
        <f t="shared" si="1683"/>
        <v/>
      </c>
      <c r="V4032" s="56" t="str">
        <f t="shared" si="1684"/>
        <v/>
      </c>
      <c r="W4032" s="56" t="str">
        <f t="shared" si="1685"/>
        <v/>
      </c>
      <c r="X4032" s="56" t="str">
        <f t="shared" si="1686"/>
        <v/>
      </c>
      <c r="Y4032" s="57" t="str">
        <f t="shared" si="1687"/>
        <v/>
      </c>
      <c r="Z4032" s="56" t="str">
        <f t="shared" si="1688"/>
        <v/>
      </c>
      <c r="AA4032" s="56" t="str">
        <f t="shared" si="1689"/>
        <v/>
      </c>
      <c r="AB4032" s="56" t="str">
        <f t="shared" si="1690"/>
        <v/>
      </c>
      <c r="AC4032" s="56" t="b">
        <f t="shared" si="1676"/>
        <v>0</v>
      </c>
      <c r="AD4032" s="58" t="b">
        <f t="shared" si="1677"/>
        <v>0</v>
      </c>
      <c r="AE4032" s="59" t="b">
        <f t="shared" si="1678"/>
        <v>0</v>
      </c>
      <c r="AF4032" s="56" t="e">
        <f t="shared" si="1691"/>
        <v>#VALUE!</v>
      </c>
      <c r="AG4032" s="56" t="e">
        <f t="shared" si="1692"/>
        <v>#VALUE!</v>
      </c>
      <c r="AH4032" s="58" t="e">
        <f t="shared" si="1693"/>
        <v>#VALUE!</v>
      </c>
      <c r="AI4032" s="56">
        <f t="shared" si="1694"/>
        <v>0</v>
      </c>
      <c r="AJ4032" s="56">
        <f t="shared" si="1695"/>
        <v>0</v>
      </c>
      <c r="AK4032" s="56">
        <f t="shared" si="1696"/>
        <v>0</v>
      </c>
      <c r="AL4032" s="56">
        <f t="shared" si="1697"/>
        <v>0</v>
      </c>
      <c r="AM4032" s="56">
        <f t="shared" si="1698"/>
        <v>0</v>
      </c>
      <c r="AN4032" s="56">
        <f t="shared" si="1699"/>
        <v>0</v>
      </c>
      <c r="AO4032" s="89" t="str">
        <f t="shared" si="1700"/>
        <v/>
      </c>
      <c r="AP4032" s="89" t="str">
        <f t="shared" si="1701"/>
        <v>Left</v>
      </c>
    </row>
    <row r="4033" spans="15:42">
      <c r="O4033" s="55">
        <f t="shared" si="1679"/>
        <v>0</v>
      </c>
      <c r="P4033" s="56">
        <f t="shared" si="1675"/>
        <v>0</v>
      </c>
      <c r="Q4033" s="57">
        <f>_xlfn.IFNA(VLOOKUP(E4033,'2026 W-4 Spreadsheet'!frequ,2,FALSE),0)</f>
        <v>0</v>
      </c>
      <c r="R4033" s="56">
        <f t="shared" si="1680"/>
        <v>0</v>
      </c>
      <c r="S4033" s="56" t="str">
        <f t="shared" si="1681"/>
        <v/>
      </c>
      <c r="T4033" s="56" t="str">
        <f t="shared" si="1682"/>
        <v/>
      </c>
      <c r="U4033" s="56" t="str">
        <f t="shared" si="1683"/>
        <v/>
      </c>
      <c r="V4033" s="56" t="str">
        <f t="shared" si="1684"/>
        <v/>
      </c>
      <c r="W4033" s="56" t="str">
        <f t="shared" si="1685"/>
        <v/>
      </c>
      <c r="X4033" s="56" t="str">
        <f t="shared" si="1686"/>
        <v/>
      </c>
      <c r="Y4033" s="57" t="str">
        <f t="shared" si="1687"/>
        <v/>
      </c>
      <c r="Z4033" s="56" t="str">
        <f t="shared" si="1688"/>
        <v/>
      </c>
      <c r="AA4033" s="56" t="str">
        <f t="shared" si="1689"/>
        <v/>
      </c>
      <c r="AB4033" s="56" t="str">
        <f t="shared" si="1690"/>
        <v/>
      </c>
      <c r="AC4033" s="56" t="b">
        <f t="shared" si="1676"/>
        <v>0</v>
      </c>
      <c r="AD4033" s="58" t="b">
        <f t="shared" si="1677"/>
        <v>0</v>
      </c>
      <c r="AE4033" s="59" t="b">
        <f t="shared" si="1678"/>
        <v>0</v>
      </c>
      <c r="AF4033" s="56" t="e">
        <f t="shared" si="1691"/>
        <v>#VALUE!</v>
      </c>
      <c r="AG4033" s="56" t="e">
        <f t="shared" si="1692"/>
        <v>#VALUE!</v>
      </c>
      <c r="AH4033" s="58" t="e">
        <f t="shared" si="1693"/>
        <v>#VALUE!</v>
      </c>
      <c r="AI4033" s="56">
        <f t="shared" si="1694"/>
        <v>0</v>
      </c>
      <c r="AJ4033" s="56">
        <f t="shared" si="1695"/>
        <v>0</v>
      </c>
      <c r="AK4033" s="56">
        <f t="shared" si="1696"/>
        <v>0</v>
      </c>
      <c r="AL4033" s="56">
        <f t="shared" si="1697"/>
        <v>0</v>
      </c>
      <c r="AM4033" s="56">
        <f t="shared" si="1698"/>
        <v>0</v>
      </c>
      <c r="AN4033" s="56">
        <f t="shared" si="1699"/>
        <v>0</v>
      </c>
      <c r="AO4033" s="89" t="str">
        <f t="shared" si="1700"/>
        <v/>
      </c>
      <c r="AP4033" s="89" t="str">
        <f t="shared" si="1701"/>
        <v>Left</v>
      </c>
    </row>
    <row r="4034" spans="15:42">
      <c r="O4034" s="55">
        <f t="shared" si="1679"/>
        <v>0</v>
      </c>
      <c r="P4034" s="56">
        <f t="shared" si="1675"/>
        <v>0</v>
      </c>
      <c r="Q4034" s="57">
        <f>_xlfn.IFNA(VLOOKUP(E4034,'2026 W-4 Spreadsheet'!frequ,2,FALSE),0)</f>
        <v>0</v>
      </c>
      <c r="R4034" s="56">
        <f t="shared" si="1680"/>
        <v>0</v>
      </c>
      <c r="S4034" s="56" t="str">
        <f t="shared" si="1681"/>
        <v/>
      </c>
      <c r="T4034" s="56" t="str">
        <f t="shared" si="1682"/>
        <v/>
      </c>
      <c r="U4034" s="56" t="str">
        <f t="shared" si="1683"/>
        <v/>
      </c>
      <c r="V4034" s="56" t="str">
        <f t="shared" si="1684"/>
        <v/>
      </c>
      <c r="W4034" s="56" t="str">
        <f t="shared" si="1685"/>
        <v/>
      </c>
      <c r="X4034" s="56" t="str">
        <f t="shared" si="1686"/>
        <v/>
      </c>
      <c r="Y4034" s="57" t="str">
        <f t="shared" si="1687"/>
        <v/>
      </c>
      <c r="Z4034" s="56" t="str">
        <f t="shared" si="1688"/>
        <v/>
      </c>
      <c r="AA4034" s="56" t="str">
        <f t="shared" si="1689"/>
        <v/>
      </c>
      <c r="AB4034" s="56" t="str">
        <f t="shared" si="1690"/>
        <v/>
      </c>
      <c r="AC4034" s="56" t="b">
        <f t="shared" si="1676"/>
        <v>0</v>
      </c>
      <c r="AD4034" s="58" t="b">
        <f t="shared" si="1677"/>
        <v>0</v>
      </c>
      <c r="AE4034" s="59" t="b">
        <f t="shared" si="1678"/>
        <v>0</v>
      </c>
      <c r="AF4034" s="56" t="e">
        <f t="shared" si="1691"/>
        <v>#VALUE!</v>
      </c>
      <c r="AG4034" s="56" t="e">
        <f t="shared" si="1692"/>
        <v>#VALUE!</v>
      </c>
      <c r="AH4034" s="58" t="e">
        <f t="shared" si="1693"/>
        <v>#VALUE!</v>
      </c>
      <c r="AI4034" s="56">
        <f t="shared" si="1694"/>
        <v>0</v>
      </c>
      <c r="AJ4034" s="56">
        <f t="shared" si="1695"/>
        <v>0</v>
      </c>
      <c r="AK4034" s="56">
        <f t="shared" si="1696"/>
        <v>0</v>
      </c>
      <c r="AL4034" s="56">
        <f t="shared" si="1697"/>
        <v>0</v>
      </c>
      <c r="AM4034" s="56">
        <f t="shared" si="1698"/>
        <v>0</v>
      </c>
      <c r="AN4034" s="56">
        <f t="shared" si="1699"/>
        <v>0</v>
      </c>
      <c r="AO4034" s="89" t="str">
        <f t="shared" si="1700"/>
        <v/>
      </c>
      <c r="AP4034" s="89" t="str">
        <f t="shared" si="1701"/>
        <v>Left</v>
      </c>
    </row>
    <row r="4035" spans="15:42">
      <c r="O4035" s="55">
        <f t="shared" si="1679"/>
        <v>0</v>
      </c>
      <c r="P4035" s="56">
        <f t="shared" si="1675"/>
        <v>0</v>
      </c>
      <c r="Q4035" s="57">
        <f>_xlfn.IFNA(VLOOKUP(E4035,'2026 W-4 Spreadsheet'!frequ,2,FALSE),0)</f>
        <v>0</v>
      </c>
      <c r="R4035" s="56">
        <f t="shared" si="1680"/>
        <v>0</v>
      </c>
      <c r="S4035" s="56" t="str">
        <f t="shared" si="1681"/>
        <v/>
      </c>
      <c r="T4035" s="56" t="str">
        <f t="shared" si="1682"/>
        <v/>
      </c>
      <c r="U4035" s="56" t="str">
        <f t="shared" si="1683"/>
        <v/>
      </c>
      <c r="V4035" s="56" t="str">
        <f t="shared" si="1684"/>
        <v/>
      </c>
      <c r="W4035" s="56" t="str">
        <f t="shared" si="1685"/>
        <v/>
      </c>
      <c r="X4035" s="56" t="str">
        <f t="shared" si="1686"/>
        <v/>
      </c>
      <c r="Y4035" s="57" t="str">
        <f t="shared" si="1687"/>
        <v/>
      </c>
      <c r="Z4035" s="56" t="str">
        <f t="shared" si="1688"/>
        <v/>
      </c>
      <c r="AA4035" s="56" t="str">
        <f t="shared" si="1689"/>
        <v/>
      </c>
      <c r="AB4035" s="56" t="str">
        <f t="shared" si="1690"/>
        <v/>
      </c>
      <c r="AC4035" s="56" t="b">
        <f t="shared" si="1676"/>
        <v>0</v>
      </c>
      <c r="AD4035" s="58" t="b">
        <f t="shared" si="1677"/>
        <v>0</v>
      </c>
      <c r="AE4035" s="59" t="b">
        <f t="shared" si="1678"/>
        <v>0</v>
      </c>
      <c r="AF4035" s="56" t="e">
        <f t="shared" si="1691"/>
        <v>#VALUE!</v>
      </c>
      <c r="AG4035" s="56" t="e">
        <f t="shared" si="1692"/>
        <v>#VALUE!</v>
      </c>
      <c r="AH4035" s="58" t="e">
        <f t="shared" si="1693"/>
        <v>#VALUE!</v>
      </c>
      <c r="AI4035" s="56">
        <f t="shared" si="1694"/>
        <v>0</v>
      </c>
      <c r="AJ4035" s="56">
        <f t="shared" si="1695"/>
        <v>0</v>
      </c>
      <c r="AK4035" s="56">
        <f t="shared" si="1696"/>
        <v>0</v>
      </c>
      <c r="AL4035" s="56">
        <f t="shared" si="1697"/>
        <v>0</v>
      </c>
      <c r="AM4035" s="56">
        <f t="shared" si="1698"/>
        <v>0</v>
      </c>
      <c r="AN4035" s="56">
        <f t="shared" si="1699"/>
        <v>0</v>
      </c>
      <c r="AO4035" s="89" t="str">
        <f t="shared" si="1700"/>
        <v/>
      </c>
      <c r="AP4035" s="89" t="str">
        <f t="shared" si="1701"/>
        <v>Left</v>
      </c>
    </row>
    <row r="4036" spans="15:42">
      <c r="O4036" s="55">
        <f t="shared" si="1679"/>
        <v>0</v>
      </c>
      <c r="P4036" s="56">
        <f t="shared" si="1675"/>
        <v>0</v>
      </c>
      <c r="Q4036" s="57">
        <f>_xlfn.IFNA(VLOOKUP(E4036,'2026 W-4 Spreadsheet'!frequ,2,FALSE),0)</f>
        <v>0</v>
      </c>
      <c r="R4036" s="56">
        <f t="shared" si="1680"/>
        <v>0</v>
      </c>
      <c r="S4036" s="56" t="str">
        <f t="shared" si="1681"/>
        <v/>
      </c>
      <c r="T4036" s="56" t="str">
        <f t="shared" si="1682"/>
        <v/>
      </c>
      <c r="U4036" s="56" t="str">
        <f t="shared" si="1683"/>
        <v/>
      </c>
      <c r="V4036" s="56" t="str">
        <f t="shared" si="1684"/>
        <v/>
      </c>
      <c r="W4036" s="56" t="str">
        <f t="shared" si="1685"/>
        <v/>
      </c>
      <c r="X4036" s="56" t="str">
        <f t="shared" si="1686"/>
        <v/>
      </c>
      <c r="Y4036" s="57" t="str">
        <f t="shared" si="1687"/>
        <v/>
      </c>
      <c r="Z4036" s="56" t="str">
        <f t="shared" si="1688"/>
        <v/>
      </c>
      <c r="AA4036" s="56" t="str">
        <f t="shared" si="1689"/>
        <v/>
      </c>
      <c r="AB4036" s="56" t="str">
        <f t="shared" si="1690"/>
        <v/>
      </c>
      <c r="AC4036" s="56" t="b">
        <f t="shared" si="1676"/>
        <v>0</v>
      </c>
      <c r="AD4036" s="58" t="b">
        <f t="shared" si="1677"/>
        <v>0</v>
      </c>
      <c r="AE4036" s="59" t="b">
        <f t="shared" si="1678"/>
        <v>0</v>
      </c>
      <c r="AF4036" s="56" t="e">
        <f t="shared" si="1691"/>
        <v>#VALUE!</v>
      </c>
      <c r="AG4036" s="56" t="e">
        <f t="shared" si="1692"/>
        <v>#VALUE!</v>
      </c>
      <c r="AH4036" s="58" t="e">
        <f t="shared" si="1693"/>
        <v>#VALUE!</v>
      </c>
      <c r="AI4036" s="56">
        <f t="shared" si="1694"/>
        <v>0</v>
      </c>
      <c r="AJ4036" s="56">
        <f t="shared" si="1695"/>
        <v>0</v>
      </c>
      <c r="AK4036" s="56">
        <f t="shared" si="1696"/>
        <v>0</v>
      </c>
      <c r="AL4036" s="56">
        <f t="shared" si="1697"/>
        <v>0</v>
      </c>
      <c r="AM4036" s="56">
        <f t="shared" si="1698"/>
        <v>0</v>
      </c>
      <c r="AN4036" s="56">
        <f t="shared" si="1699"/>
        <v>0</v>
      </c>
      <c r="AO4036" s="89" t="str">
        <f t="shared" si="1700"/>
        <v/>
      </c>
      <c r="AP4036" s="89" t="str">
        <f t="shared" si="1701"/>
        <v>Left</v>
      </c>
    </row>
    <row r="4037" spans="15:42">
      <c r="O4037" s="55">
        <f t="shared" si="1679"/>
        <v>0</v>
      </c>
      <c r="P4037" s="56">
        <f t="shared" ref="P4037:P4100" si="1702">IF(F4037="Yes",IF(C4037="Yes",D4037+VLOOKUP(E4037,freq2,3,FALSE),D4037+VLOOKUP(E4037,freq2,3,FALSE)),D4037)</f>
        <v>0</v>
      </c>
      <c r="Q4037" s="57">
        <f>_xlfn.IFNA(VLOOKUP(E4037,'2026 W-4 Spreadsheet'!frequ,2,FALSE),0)</f>
        <v>0</v>
      </c>
      <c r="R4037" s="56">
        <f t="shared" si="1680"/>
        <v>0</v>
      </c>
      <c r="S4037" s="56" t="str">
        <f t="shared" si="1681"/>
        <v/>
      </c>
      <c r="T4037" s="56" t="str">
        <f t="shared" si="1682"/>
        <v/>
      </c>
      <c r="U4037" s="56" t="str">
        <f t="shared" si="1683"/>
        <v/>
      </c>
      <c r="V4037" s="56" t="str">
        <f t="shared" si="1684"/>
        <v/>
      </c>
      <c r="W4037" s="56" t="str">
        <f t="shared" si="1685"/>
        <v/>
      </c>
      <c r="X4037" s="56" t="str">
        <f t="shared" si="1686"/>
        <v/>
      </c>
      <c r="Y4037" s="57" t="str">
        <f t="shared" si="1687"/>
        <v/>
      </c>
      <c r="Z4037" s="56" t="str">
        <f t="shared" si="1688"/>
        <v/>
      </c>
      <c r="AA4037" s="56" t="str">
        <f t="shared" si="1689"/>
        <v/>
      </c>
      <c r="AB4037" s="56" t="str">
        <f t="shared" si="1690"/>
        <v/>
      </c>
      <c r="AC4037" s="56" t="b">
        <f t="shared" ref="AC4037:AC4100" si="1703">IF(AP4037="LeftMarr",VLOOKUP(AB4037,LeftMarr,1,TRUE),IF(AP4037="LeftSing",VLOOKUP(AB4037,LeftSing,1,TRUE),IF(AP4037="LeftHead",VLOOKUP(AB4037,LeftHead,1,TRUE),IF(AP4037="RightMarr",VLOOKUP(AB4037,RightMarr,1,TRUE),IF(AP4037="RightSing",VLOOKUP(AB4037,RightSing,1,TRUE),IF(AP4037="RightHead",VLOOKUP(AB4037,RightHead,1,TRUE)))))))</f>
        <v>0</v>
      </c>
      <c r="AD4037" s="58" t="b">
        <f t="shared" ref="AD4037:AD4100" si="1704">IF(AP4037="LeftMarr",VLOOKUP(AB4037,LeftMarr,3,TRUE),IF(AP4037="LeftSing",VLOOKUP(AB4037,LeftSing,3,TRUE),IF(AP4037="LeftHead",VLOOKUP(AB4037,LeftHead,3,TRUE),IF(AP4037="RightMarr",VLOOKUP(AB4037,RightMarr,3,TRUE),IF(AP4037="RightSing",VLOOKUP(AB4037,RightSing,3,TRUE),IF(AP4037="RightHead",VLOOKUP(AB4037,RightHead,3,TRUE)))))))</f>
        <v>0</v>
      </c>
      <c r="AE4037" s="59" t="b">
        <f t="shared" ref="AE4037:AE4100" si="1705">IF(AP4037="LeftMarr",VLOOKUP(AB4037,LeftMarr,4,TRUE),IF(AP4037="LeftSing",VLOOKUP(AB4037,LeftSing,4,TRUE),IF(AP4037="LeftHead",VLOOKUP(AB4037,LeftHead,4,TRUE),IF(AP4037="RightMarr",VLOOKUP(AB4037,RightMarr,4,TRUE),IF(AP4037="RightSing",VLOOKUP(AB4037,RightSing,4,TRUE),IF(AP4037="RightHead",VLOOKUP(AB4037,RightHead,4,TRUE)))))))</f>
        <v>0</v>
      </c>
      <c r="AF4037" s="56" t="e">
        <f t="shared" si="1691"/>
        <v>#VALUE!</v>
      </c>
      <c r="AG4037" s="56" t="e">
        <f t="shared" si="1692"/>
        <v>#VALUE!</v>
      </c>
      <c r="AH4037" s="58" t="e">
        <f t="shared" si="1693"/>
        <v>#VALUE!</v>
      </c>
      <c r="AI4037" s="56">
        <f t="shared" si="1694"/>
        <v>0</v>
      </c>
      <c r="AJ4037" s="56">
        <f t="shared" si="1695"/>
        <v>0</v>
      </c>
      <c r="AK4037" s="56">
        <f t="shared" si="1696"/>
        <v>0</v>
      </c>
      <c r="AL4037" s="56">
        <f t="shared" si="1697"/>
        <v>0</v>
      </c>
      <c r="AM4037" s="56">
        <f t="shared" si="1698"/>
        <v>0</v>
      </c>
      <c r="AN4037" s="56">
        <f t="shared" si="1699"/>
        <v>0</v>
      </c>
      <c r="AO4037" s="89" t="str">
        <f t="shared" si="1700"/>
        <v/>
      </c>
      <c r="AP4037" s="89" t="str">
        <f t="shared" si="1701"/>
        <v>Left</v>
      </c>
    </row>
    <row r="4038" spans="15:42">
      <c r="O4038" s="55">
        <f t="shared" ref="O4038:O4101" si="1706">IF(CONCATENATE(C4038,G4038)="NoH","CANNOT HAVE HEAD OF HOUSEHOLD ON PRE 2020 W4",AN4038)</f>
        <v>0</v>
      </c>
      <c r="P4038" s="56">
        <f t="shared" si="1702"/>
        <v>0</v>
      </c>
      <c r="Q4038" s="57">
        <f>_xlfn.IFNA(VLOOKUP(E4038,'2026 W-4 Spreadsheet'!frequ,2,FALSE),0)</f>
        <v>0</v>
      </c>
      <c r="R4038" s="56">
        <f t="shared" ref="R4038:R4101" si="1707">P4038*Q4038</f>
        <v>0</v>
      </c>
      <c r="S4038" s="56" t="str">
        <f t="shared" ref="S4038:S4101" si="1708">IF(C4038="Yes",L4038,"")</f>
        <v/>
      </c>
      <c r="T4038" s="56" t="str">
        <f t="shared" ref="T4038:T4101" si="1709">IF(C4038="Yes",R4038+S4038,"")</f>
        <v/>
      </c>
      <c r="U4038" s="56" t="str">
        <f t="shared" ref="U4038:U4101" si="1710">IF(C4038="Yes",M4038,"")</f>
        <v/>
      </c>
      <c r="V4038" s="56" t="str">
        <f t="shared" ref="V4038:V4101" si="1711">IF(C4038="Yes",IF(J4038="No",IF(G4038="M",12900,8600),0),"")</f>
        <v/>
      </c>
      <c r="W4038" s="56" t="str">
        <f t="shared" ref="W4038:W4101" si="1712">IF(C4038="Yes",U4038+V4038,"")</f>
        <v/>
      </c>
      <c r="X4038" s="56" t="str">
        <f t="shared" ref="X4038:X4101" si="1713">IF(C4038="Yes",IF(T4038-W4038&lt;0,0,T4038-W4038),"")</f>
        <v/>
      </c>
      <c r="Y4038" s="57" t="str">
        <f t="shared" ref="Y4038:Y4101" si="1714">IF(C4038="No",H4038,"")</f>
        <v/>
      </c>
      <c r="Z4038" s="56" t="str">
        <f t="shared" ref="Z4038:Z4101" si="1715">IF(C4038="No",Y4038*4300,"")</f>
        <v/>
      </c>
      <c r="AA4038" s="56" t="str">
        <f t="shared" ref="AA4038:AA4101" si="1716">IF(C4038="No",IF(R4038-Z4038&lt;0,0,R4038-Z4038),"")</f>
        <v/>
      </c>
      <c r="AB4038" s="56" t="str">
        <f t="shared" ref="AB4038:AB4101" si="1717">IF(C4038="Yes",X4038,AA4038)</f>
        <v/>
      </c>
      <c r="AC4038" s="56" t="b">
        <f t="shared" si="1703"/>
        <v>0</v>
      </c>
      <c r="AD4038" s="58" t="b">
        <f t="shared" si="1704"/>
        <v>0</v>
      </c>
      <c r="AE4038" s="59" t="b">
        <f t="shared" si="1705"/>
        <v>0</v>
      </c>
      <c r="AF4038" s="56" t="e">
        <f t="shared" ref="AF4038:AF4101" si="1718">AB4038-AC4038</f>
        <v>#VALUE!</v>
      </c>
      <c r="AG4038" s="56" t="e">
        <f t="shared" ref="AG4038:AG4101" si="1719">AF4038*AE4038</f>
        <v>#VALUE!</v>
      </c>
      <c r="AH4038" s="58" t="e">
        <f t="shared" ref="AH4038:AH4101" si="1720">AD4038+AG4038</f>
        <v>#VALUE!</v>
      </c>
      <c r="AI4038" s="56">
        <f t="shared" ref="AI4038:AI4101" si="1721">IFERROR(AH4038/Q4038,0)</f>
        <v>0</v>
      </c>
      <c r="AJ4038" s="56">
        <f t="shared" ref="AJ4038:AJ4101" si="1722">IF(C4038="Yes",K4038,0)</f>
        <v>0</v>
      </c>
      <c r="AK4038" s="56">
        <f t="shared" ref="AK4038:AK4101" si="1723">IF(C4038="Yes",AJ4038/Q4038,0)</f>
        <v>0</v>
      </c>
      <c r="AL4038" s="56">
        <f t="shared" ref="AL4038:AL4101" si="1724">IFERROR(IF(AI4038-AK4038&lt;0,0,AI4038-AK4038),"")</f>
        <v>0</v>
      </c>
      <c r="AM4038" s="56">
        <f t="shared" ref="AM4038:AM4101" si="1725">IF(C4038="Yes",N4038,I4038)</f>
        <v>0</v>
      </c>
      <c r="AN4038" s="56">
        <f t="shared" ref="AN4038:AN4101" si="1726">IFERROR(AL4038+AM4038,"")</f>
        <v>0</v>
      </c>
      <c r="AO4038" s="89" t="str">
        <f t="shared" ref="AO4038:AO4101" si="1727">IF(G4038="S","Sing",IF(G4038="M","Marr",IF(G4038="H","Head","")))</f>
        <v/>
      </c>
      <c r="AP4038" s="89" t="str">
        <f t="shared" ref="AP4038:AP4101" si="1728">IF(C4038="Yes",IF(J4038="Yes",CONCATENATE("Right",AO4038),CONCATENATE("Left",AO4038)),CONCATENATE("Left",AO4038))</f>
        <v>Left</v>
      </c>
    </row>
    <row r="4039" spans="15:42">
      <c r="O4039" s="55">
        <f t="shared" si="1706"/>
        <v>0</v>
      </c>
      <c r="P4039" s="56">
        <f t="shared" si="1702"/>
        <v>0</v>
      </c>
      <c r="Q4039" s="57">
        <f>_xlfn.IFNA(VLOOKUP(E4039,'2026 W-4 Spreadsheet'!frequ,2,FALSE),0)</f>
        <v>0</v>
      </c>
      <c r="R4039" s="56">
        <f t="shared" si="1707"/>
        <v>0</v>
      </c>
      <c r="S4039" s="56" t="str">
        <f t="shared" si="1708"/>
        <v/>
      </c>
      <c r="T4039" s="56" t="str">
        <f t="shared" si="1709"/>
        <v/>
      </c>
      <c r="U4039" s="56" t="str">
        <f t="shared" si="1710"/>
        <v/>
      </c>
      <c r="V4039" s="56" t="str">
        <f t="shared" si="1711"/>
        <v/>
      </c>
      <c r="W4039" s="56" t="str">
        <f t="shared" si="1712"/>
        <v/>
      </c>
      <c r="X4039" s="56" t="str">
        <f t="shared" si="1713"/>
        <v/>
      </c>
      <c r="Y4039" s="57" t="str">
        <f t="shared" si="1714"/>
        <v/>
      </c>
      <c r="Z4039" s="56" t="str">
        <f t="shared" si="1715"/>
        <v/>
      </c>
      <c r="AA4039" s="56" t="str">
        <f t="shared" si="1716"/>
        <v/>
      </c>
      <c r="AB4039" s="56" t="str">
        <f t="shared" si="1717"/>
        <v/>
      </c>
      <c r="AC4039" s="56" t="b">
        <f t="shared" si="1703"/>
        <v>0</v>
      </c>
      <c r="AD4039" s="58" t="b">
        <f t="shared" si="1704"/>
        <v>0</v>
      </c>
      <c r="AE4039" s="59" t="b">
        <f t="shared" si="1705"/>
        <v>0</v>
      </c>
      <c r="AF4039" s="56" t="e">
        <f t="shared" si="1718"/>
        <v>#VALUE!</v>
      </c>
      <c r="AG4039" s="56" t="e">
        <f t="shared" si="1719"/>
        <v>#VALUE!</v>
      </c>
      <c r="AH4039" s="58" t="e">
        <f t="shared" si="1720"/>
        <v>#VALUE!</v>
      </c>
      <c r="AI4039" s="56">
        <f t="shared" si="1721"/>
        <v>0</v>
      </c>
      <c r="AJ4039" s="56">
        <f t="shared" si="1722"/>
        <v>0</v>
      </c>
      <c r="AK4039" s="56">
        <f t="shared" si="1723"/>
        <v>0</v>
      </c>
      <c r="AL4039" s="56">
        <f t="shared" si="1724"/>
        <v>0</v>
      </c>
      <c r="AM4039" s="56">
        <f t="shared" si="1725"/>
        <v>0</v>
      </c>
      <c r="AN4039" s="56">
        <f t="shared" si="1726"/>
        <v>0</v>
      </c>
      <c r="AO4039" s="89" t="str">
        <f t="shared" si="1727"/>
        <v/>
      </c>
      <c r="AP4039" s="89" t="str">
        <f t="shared" si="1728"/>
        <v>Left</v>
      </c>
    </row>
    <row r="4040" spans="15:42">
      <c r="O4040" s="55">
        <f t="shared" si="1706"/>
        <v>0</v>
      </c>
      <c r="P4040" s="56">
        <f t="shared" si="1702"/>
        <v>0</v>
      </c>
      <c r="Q4040" s="57">
        <f>_xlfn.IFNA(VLOOKUP(E4040,'2026 W-4 Spreadsheet'!frequ,2,FALSE),0)</f>
        <v>0</v>
      </c>
      <c r="R4040" s="56">
        <f t="shared" si="1707"/>
        <v>0</v>
      </c>
      <c r="S4040" s="56" t="str">
        <f t="shared" si="1708"/>
        <v/>
      </c>
      <c r="T4040" s="56" t="str">
        <f t="shared" si="1709"/>
        <v/>
      </c>
      <c r="U4040" s="56" t="str">
        <f t="shared" si="1710"/>
        <v/>
      </c>
      <c r="V4040" s="56" t="str">
        <f t="shared" si="1711"/>
        <v/>
      </c>
      <c r="W4040" s="56" t="str">
        <f t="shared" si="1712"/>
        <v/>
      </c>
      <c r="X4040" s="56" t="str">
        <f t="shared" si="1713"/>
        <v/>
      </c>
      <c r="Y4040" s="57" t="str">
        <f t="shared" si="1714"/>
        <v/>
      </c>
      <c r="Z4040" s="56" t="str">
        <f t="shared" si="1715"/>
        <v/>
      </c>
      <c r="AA4040" s="56" t="str">
        <f t="shared" si="1716"/>
        <v/>
      </c>
      <c r="AB4040" s="56" t="str">
        <f t="shared" si="1717"/>
        <v/>
      </c>
      <c r="AC4040" s="56" t="b">
        <f t="shared" si="1703"/>
        <v>0</v>
      </c>
      <c r="AD4040" s="58" t="b">
        <f t="shared" si="1704"/>
        <v>0</v>
      </c>
      <c r="AE4040" s="59" t="b">
        <f t="shared" si="1705"/>
        <v>0</v>
      </c>
      <c r="AF4040" s="56" t="e">
        <f t="shared" si="1718"/>
        <v>#VALUE!</v>
      </c>
      <c r="AG4040" s="56" t="e">
        <f t="shared" si="1719"/>
        <v>#VALUE!</v>
      </c>
      <c r="AH4040" s="58" t="e">
        <f t="shared" si="1720"/>
        <v>#VALUE!</v>
      </c>
      <c r="AI4040" s="56">
        <f t="shared" si="1721"/>
        <v>0</v>
      </c>
      <c r="AJ4040" s="56">
        <f t="shared" si="1722"/>
        <v>0</v>
      </c>
      <c r="AK4040" s="56">
        <f t="shared" si="1723"/>
        <v>0</v>
      </c>
      <c r="AL4040" s="56">
        <f t="shared" si="1724"/>
        <v>0</v>
      </c>
      <c r="AM4040" s="56">
        <f t="shared" si="1725"/>
        <v>0</v>
      </c>
      <c r="AN4040" s="56">
        <f t="shared" si="1726"/>
        <v>0</v>
      </c>
      <c r="AO4040" s="89" t="str">
        <f t="shared" si="1727"/>
        <v/>
      </c>
      <c r="AP4040" s="89" t="str">
        <f t="shared" si="1728"/>
        <v>Left</v>
      </c>
    </row>
    <row r="4041" spans="15:42">
      <c r="O4041" s="55">
        <f t="shared" si="1706"/>
        <v>0</v>
      </c>
      <c r="P4041" s="56">
        <f t="shared" si="1702"/>
        <v>0</v>
      </c>
      <c r="Q4041" s="57">
        <f>_xlfn.IFNA(VLOOKUP(E4041,'2026 W-4 Spreadsheet'!frequ,2,FALSE),0)</f>
        <v>0</v>
      </c>
      <c r="R4041" s="56">
        <f t="shared" si="1707"/>
        <v>0</v>
      </c>
      <c r="S4041" s="56" t="str">
        <f t="shared" si="1708"/>
        <v/>
      </c>
      <c r="T4041" s="56" t="str">
        <f t="shared" si="1709"/>
        <v/>
      </c>
      <c r="U4041" s="56" t="str">
        <f t="shared" si="1710"/>
        <v/>
      </c>
      <c r="V4041" s="56" t="str">
        <f t="shared" si="1711"/>
        <v/>
      </c>
      <c r="W4041" s="56" t="str">
        <f t="shared" si="1712"/>
        <v/>
      </c>
      <c r="X4041" s="56" t="str">
        <f t="shared" si="1713"/>
        <v/>
      </c>
      <c r="Y4041" s="57" t="str">
        <f t="shared" si="1714"/>
        <v/>
      </c>
      <c r="Z4041" s="56" t="str">
        <f t="shared" si="1715"/>
        <v/>
      </c>
      <c r="AA4041" s="56" t="str">
        <f t="shared" si="1716"/>
        <v/>
      </c>
      <c r="AB4041" s="56" t="str">
        <f t="shared" si="1717"/>
        <v/>
      </c>
      <c r="AC4041" s="56" t="b">
        <f t="shared" si="1703"/>
        <v>0</v>
      </c>
      <c r="AD4041" s="58" t="b">
        <f t="shared" si="1704"/>
        <v>0</v>
      </c>
      <c r="AE4041" s="59" t="b">
        <f t="shared" si="1705"/>
        <v>0</v>
      </c>
      <c r="AF4041" s="56" t="e">
        <f t="shared" si="1718"/>
        <v>#VALUE!</v>
      </c>
      <c r="AG4041" s="56" t="e">
        <f t="shared" si="1719"/>
        <v>#VALUE!</v>
      </c>
      <c r="AH4041" s="58" t="e">
        <f t="shared" si="1720"/>
        <v>#VALUE!</v>
      </c>
      <c r="AI4041" s="56">
        <f t="shared" si="1721"/>
        <v>0</v>
      </c>
      <c r="AJ4041" s="56">
        <f t="shared" si="1722"/>
        <v>0</v>
      </c>
      <c r="AK4041" s="56">
        <f t="shared" si="1723"/>
        <v>0</v>
      </c>
      <c r="AL4041" s="56">
        <f t="shared" si="1724"/>
        <v>0</v>
      </c>
      <c r="AM4041" s="56">
        <f t="shared" si="1725"/>
        <v>0</v>
      </c>
      <c r="AN4041" s="56">
        <f t="shared" si="1726"/>
        <v>0</v>
      </c>
      <c r="AO4041" s="89" t="str">
        <f t="shared" si="1727"/>
        <v/>
      </c>
      <c r="AP4041" s="89" t="str">
        <f t="shared" si="1728"/>
        <v>Left</v>
      </c>
    </row>
    <row r="4042" spans="15:42">
      <c r="O4042" s="55">
        <f t="shared" si="1706"/>
        <v>0</v>
      </c>
      <c r="P4042" s="56">
        <f t="shared" si="1702"/>
        <v>0</v>
      </c>
      <c r="Q4042" s="57">
        <f>_xlfn.IFNA(VLOOKUP(E4042,'2026 W-4 Spreadsheet'!frequ,2,FALSE),0)</f>
        <v>0</v>
      </c>
      <c r="R4042" s="56">
        <f t="shared" si="1707"/>
        <v>0</v>
      </c>
      <c r="S4042" s="56" t="str">
        <f t="shared" si="1708"/>
        <v/>
      </c>
      <c r="T4042" s="56" t="str">
        <f t="shared" si="1709"/>
        <v/>
      </c>
      <c r="U4042" s="56" t="str">
        <f t="shared" si="1710"/>
        <v/>
      </c>
      <c r="V4042" s="56" t="str">
        <f t="shared" si="1711"/>
        <v/>
      </c>
      <c r="W4042" s="56" t="str">
        <f t="shared" si="1712"/>
        <v/>
      </c>
      <c r="X4042" s="56" t="str">
        <f t="shared" si="1713"/>
        <v/>
      </c>
      <c r="Y4042" s="57" t="str">
        <f t="shared" si="1714"/>
        <v/>
      </c>
      <c r="Z4042" s="56" t="str">
        <f t="shared" si="1715"/>
        <v/>
      </c>
      <c r="AA4042" s="56" t="str">
        <f t="shared" si="1716"/>
        <v/>
      </c>
      <c r="AB4042" s="56" t="str">
        <f t="shared" si="1717"/>
        <v/>
      </c>
      <c r="AC4042" s="56" t="b">
        <f t="shared" si="1703"/>
        <v>0</v>
      </c>
      <c r="AD4042" s="58" t="b">
        <f t="shared" si="1704"/>
        <v>0</v>
      </c>
      <c r="AE4042" s="59" t="b">
        <f t="shared" si="1705"/>
        <v>0</v>
      </c>
      <c r="AF4042" s="56" t="e">
        <f t="shared" si="1718"/>
        <v>#VALUE!</v>
      </c>
      <c r="AG4042" s="56" t="e">
        <f t="shared" si="1719"/>
        <v>#VALUE!</v>
      </c>
      <c r="AH4042" s="58" t="e">
        <f t="shared" si="1720"/>
        <v>#VALUE!</v>
      </c>
      <c r="AI4042" s="56">
        <f t="shared" si="1721"/>
        <v>0</v>
      </c>
      <c r="AJ4042" s="56">
        <f t="shared" si="1722"/>
        <v>0</v>
      </c>
      <c r="AK4042" s="56">
        <f t="shared" si="1723"/>
        <v>0</v>
      </c>
      <c r="AL4042" s="56">
        <f t="shared" si="1724"/>
        <v>0</v>
      </c>
      <c r="AM4042" s="56">
        <f t="shared" si="1725"/>
        <v>0</v>
      </c>
      <c r="AN4042" s="56">
        <f t="shared" si="1726"/>
        <v>0</v>
      </c>
      <c r="AO4042" s="89" t="str">
        <f t="shared" si="1727"/>
        <v/>
      </c>
      <c r="AP4042" s="89" t="str">
        <f t="shared" si="1728"/>
        <v>Left</v>
      </c>
    </row>
    <row r="4043" spans="15:42">
      <c r="O4043" s="55">
        <f t="shared" si="1706"/>
        <v>0</v>
      </c>
      <c r="P4043" s="56">
        <f t="shared" si="1702"/>
        <v>0</v>
      </c>
      <c r="Q4043" s="57">
        <f>_xlfn.IFNA(VLOOKUP(E4043,'2026 W-4 Spreadsheet'!frequ,2,FALSE),0)</f>
        <v>0</v>
      </c>
      <c r="R4043" s="56">
        <f t="shared" si="1707"/>
        <v>0</v>
      </c>
      <c r="S4043" s="56" t="str">
        <f t="shared" si="1708"/>
        <v/>
      </c>
      <c r="T4043" s="56" t="str">
        <f t="shared" si="1709"/>
        <v/>
      </c>
      <c r="U4043" s="56" t="str">
        <f t="shared" si="1710"/>
        <v/>
      </c>
      <c r="V4043" s="56" t="str">
        <f t="shared" si="1711"/>
        <v/>
      </c>
      <c r="W4043" s="56" t="str">
        <f t="shared" si="1712"/>
        <v/>
      </c>
      <c r="X4043" s="56" t="str">
        <f t="shared" si="1713"/>
        <v/>
      </c>
      <c r="Y4043" s="57" t="str">
        <f t="shared" si="1714"/>
        <v/>
      </c>
      <c r="Z4043" s="56" t="str">
        <f t="shared" si="1715"/>
        <v/>
      </c>
      <c r="AA4043" s="56" t="str">
        <f t="shared" si="1716"/>
        <v/>
      </c>
      <c r="AB4043" s="56" t="str">
        <f t="shared" si="1717"/>
        <v/>
      </c>
      <c r="AC4043" s="56" t="b">
        <f t="shared" si="1703"/>
        <v>0</v>
      </c>
      <c r="AD4043" s="58" t="b">
        <f t="shared" si="1704"/>
        <v>0</v>
      </c>
      <c r="AE4043" s="59" t="b">
        <f t="shared" si="1705"/>
        <v>0</v>
      </c>
      <c r="AF4043" s="56" t="e">
        <f t="shared" si="1718"/>
        <v>#VALUE!</v>
      </c>
      <c r="AG4043" s="56" t="e">
        <f t="shared" si="1719"/>
        <v>#VALUE!</v>
      </c>
      <c r="AH4043" s="58" t="e">
        <f t="shared" si="1720"/>
        <v>#VALUE!</v>
      </c>
      <c r="AI4043" s="56">
        <f t="shared" si="1721"/>
        <v>0</v>
      </c>
      <c r="AJ4043" s="56">
        <f t="shared" si="1722"/>
        <v>0</v>
      </c>
      <c r="AK4043" s="56">
        <f t="shared" si="1723"/>
        <v>0</v>
      </c>
      <c r="AL4043" s="56">
        <f t="shared" si="1724"/>
        <v>0</v>
      </c>
      <c r="AM4043" s="56">
        <f t="shared" si="1725"/>
        <v>0</v>
      </c>
      <c r="AN4043" s="56">
        <f t="shared" si="1726"/>
        <v>0</v>
      </c>
      <c r="AO4043" s="89" t="str">
        <f t="shared" si="1727"/>
        <v/>
      </c>
      <c r="AP4043" s="89" t="str">
        <f t="shared" si="1728"/>
        <v>Left</v>
      </c>
    </row>
    <row r="4044" spans="15:42">
      <c r="O4044" s="55">
        <f t="shared" si="1706"/>
        <v>0</v>
      </c>
      <c r="P4044" s="56">
        <f t="shared" si="1702"/>
        <v>0</v>
      </c>
      <c r="Q4044" s="57">
        <f>_xlfn.IFNA(VLOOKUP(E4044,'2026 W-4 Spreadsheet'!frequ,2,FALSE),0)</f>
        <v>0</v>
      </c>
      <c r="R4044" s="56">
        <f t="shared" si="1707"/>
        <v>0</v>
      </c>
      <c r="S4044" s="56" t="str">
        <f t="shared" si="1708"/>
        <v/>
      </c>
      <c r="T4044" s="56" t="str">
        <f t="shared" si="1709"/>
        <v/>
      </c>
      <c r="U4044" s="56" t="str">
        <f t="shared" si="1710"/>
        <v/>
      </c>
      <c r="V4044" s="56" t="str">
        <f t="shared" si="1711"/>
        <v/>
      </c>
      <c r="W4044" s="56" t="str">
        <f t="shared" si="1712"/>
        <v/>
      </c>
      <c r="X4044" s="56" t="str">
        <f t="shared" si="1713"/>
        <v/>
      </c>
      <c r="Y4044" s="57" t="str">
        <f t="shared" si="1714"/>
        <v/>
      </c>
      <c r="Z4044" s="56" t="str">
        <f t="shared" si="1715"/>
        <v/>
      </c>
      <c r="AA4044" s="56" t="str">
        <f t="shared" si="1716"/>
        <v/>
      </c>
      <c r="AB4044" s="56" t="str">
        <f t="shared" si="1717"/>
        <v/>
      </c>
      <c r="AC4044" s="56" t="b">
        <f t="shared" si="1703"/>
        <v>0</v>
      </c>
      <c r="AD4044" s="58" t="b">
        <f t="shared" si="1704"/>
        <v>0</v>
      </c>
      <c r="AE4044" s="59" t="b">
        <f t="shared" si="1705"/>
        <v>0</v>
      </c>
      <c r="AF4044" s="56" t="e">
        <f t="shared" si="1718"/>
        <v>#VALUE!</v>
      </c>
      <c r="AG4044" s="56" t="e">
        <f t="shared" si="1719"/>
        <v>#VALUE!</v>
      </c>
      <c r="AH4044" s="58" t="e">
        <f t="shared" si="1720"/>
        <v>#VALUE!</v>
      </c>
      <c r="AI4044" s="56">
        <f t="shared" si="1721"/>
        <v>0</v>
      </c>
      <c r="AJ4044" s="56">
        <f t="shared" si="1722"/>
        <v>0</v>
      </c>
      <c r="AK4044" s="56">
        <f t="shared" si="1723"/>
        <v>0</v>
      </c>
      <c r="AL4044" s="56">
        <f t="shared" si="1724"/>
        <v>0</v>
      </c>
      <c r="AM4044" s="56">
        <f t="shared" si="1725"/>
        <v>0</v>
      </c>
      <c r="AN4044" s="56">
        <f t="shared" si="1726"/>
        <v>0</v>
      </c>
      <c r="AO4044" s="89" t="str">
        <f t="shared" si="1727"/>
        <v/>
      </c>
      <c r="AP4044" s="89" t="str">
        <f t="shared" si="1728"/>
        <v>Left</v>
      </c>
    </row>
    <row r="4045" spans="15:42">
      <c r="O4045" s="55">
        <f t="shared" si="1706"/>
        <v>0</v>
      </c>
      <c r="P4045" s="56">
        <f t="shared" si="1702"/>
        <v>0</v>
      </c>
      <c r="Q4045" s="57">
        <f>_xlfn.IFNA(VLOOKUP(E4045,'2026 W-4 Spreadsheet'!frequ,2,FALSE),0)</f>
        <v>0</v>
      </c>
      <c r="R4045" s="56">
        <f t="shared" si="1707"/>
        <v>0</v>
      </c>
      <c r="S4045" s="56" t="str">
        <f t="shared" si="1708"/>
        <v/>
      </c>
      <c r="T4045" s="56" t="str">
        <f t="shared" si="1709"/>
        <v/>
      </c>
      <c r="U4045" s="56" t="str">
        <f t="shared" si="1710"/>
        <v/>
      </c>
      <c r="V4045" s="56" t="str">
        <f t="shared" si="1711"/>
        <v/>
      </c>
      <c r="W4045" s="56" t="str">
        <f t="shared" si="1712"/>
        <v/>
      </c>
      <c r="X4045" s="56" t="str">
        <f t="shared" si="1713"/>
        <v/>
      </c>
      <c r="Y4045" s="57" t="str">
        <f t="shared" si="1714"/>
        <v/>
      </c>
      <c r="Z4045" s="56" t="str">
        <f t="shared" si="1715"/>
        <v/>
      </c>
      <c r="AA4045" s="56" t="str">
        <f t="shared" si="1716"/>
        <v/>
      </c>
      <c r="AB4045" s="56" t="str">
        <f t="shared" si="1717"/>
        <v/>
      </c>
      <c r="AC4045" s="56" t="b">
        <f t="shared" si="1703"/>
        <v>0</v>
      </c>
      <c r="AD4045" s="58" t="b">
        <f t="shared" si="1704"/>
        <v>0</v>
      </c>
      <c r="AE4045" s="59" t="b">
        <f t="shared" si="1705"/>
        <v>0</v>
      </c>
      <c r="AF4045" s="56" t="e">
        <f t="shared" si="1718"/>
        <v>#VALUE!</v>
      </c>
      <c r="AG4045" s="56" t="e">
        <f t="shared" si="1719"/>
        <v>#VALUE!</v>
      </c>
      <c r="AH4045" s="58" t="e">
        <f t="shared" si="1720"/>
        <v>#VALUE!</v>
      </c>
      <c r="AI4045" s="56">
        <f t="shared" si="1721"/>
        <v>0</v>
      </c>
      <c r="AJ4045" s="56">
        <f t="shared" si="1722"/>
        <v>0</v>
      </c>
      <c r="AK4045" s="56">
        <f t="shared" si="1723"/>
        <v>0</v>
      </c>
      <c r="AL4045" s="56">
        <f t="shared" si="1724"/>
        <v>0</v>
      </c>
      <c r="AM4045" s="56">
        <f t="shared" si="1725"/>
        <v>0</v>
      </c>
      <c r="AN4045" s="56">
        <f t="shared" si="1726"/>
        <v>0</v>
      </c>
      <c r="AO4045" s="89" t="str">
        <f t="shared" si="1727"/>
        <v/>
      </c>
      <c r="AP4045" s="89" t="str">
        <f t="shared" si="1728"/>
        <v>Left</v>
      </c>
    </row>
    <row r="4046" spans="15:42">
      <c r="O4046" s="55">
        <f t="shared" si="1706"/>
        <v>0</v>
      </c>
      <c r="P4046" s="56">
        <f t="shared" si="1702"/>
        <v>0</v>
      </c>
      <c r="Q4046" s="57">
        <f>_xlfn.IFNA(VLOOKUP(E4046,'2026 W-4 Spreadsheet'!frequ,2,FALSE),0)</f>
        <v>0</v>
      </c>
      <c r="R4046" s="56">
        <f t="shared" si="1707"/>
        <v>0</v>
      </c>
      <c r="S4046" s="56" t="str">
        <f t="shared" si="1708"/>
        <v/>
      </c>
      <c r="T4046" s="56" t="str">
        <f t="shared" si="1709"/>
        <v/>
      </c>
      <c r="U4046" s="56" t="str">
        <f t="shared" si="1710"/>
        <v/>
      </c>
      <c r="V4046" s="56" t="str">
        <f t="shared" si="1711"/>
        <v/>
      </c>
      <c r="W4046" s="56" t="str">
        <f t="shared" si="1712"/>
        <v/>
      </c>
      <c r="X4046" s="56" t="str">
        <f t="shared" si="1713"/>
        <v/>
      </c>
      <c r="Y4046" s="57" t="str">
        <f t="shared" si="1714"/>
        <v/>
      </c>
      <c r="Z4046" s="56" t="str">
        <f t="shared" si="1715"/>
        <v/>
      </c>
      <c r="AA4046" s="56" t="str">
        <f t="shared" si="1716"/>
        <v/>
      </c>
      <c r="AB4046" s="56" t="str">
        <f t="shared" si="1717"/>
        <v/>
      </c>
      <c r="AC4046" s="56" t="b">
        <f t="shared" si="1703"/>
        <v>0</v>
      </c>
      <c r="AD4046" s="58" t="b">
        <f t="shared" si="1704"/>
        <v>0</v>
      </c>
      <c r="AE4046" s="59" t="b">
        <f t="shared" si="1705"/>
        <v>0</v>
      </c>
      <c r="AF4046" s="56" t="e">
        <f t="shared" si="1718"/>
        <v>#VALUE!</v>
      </c>
      <c r="AG4046" s="56" t="e">
        <f t="shared" si="1719"/>
        <v>#VALUE!</v>
      </c>
      <c r="AH4046" s="58" t="e">
        <f t="shared" si="1720"/>
        <v>#VALUE!</v>
      </c>
      <c r="AI4046" s="56">
        <f t="shared" si="1721"/>
        <v>0</v>
      </c>
      <c r="AJ4046" s="56">
        <f t="shared" si="1722"/>
        <v>0</v>
      </c>
      <c r="AK4046" s="56">
        <f t="shared" si="1723"/>
        <v>0</v>
      </c>
      <c r="AL4046" s="56">
        <f t="shared" si="1724"/>
        <v>0</v>
      </c>
      <c r="AM4046" s="56">
        <f t="shared" si="1725"/>
        <v>0</v>
      </c>
      <c r="AN4046" s="56">
        <f t="shared" si="1726"/>
        <v>0</v>
      </c>
      <c r="AO4046" s="89" t="str">
        <f t="shared" si="1727"/>
        <v/>
      </c>
      <c r="AP4046" s="89" t="str">
        <f t="shared" si="1728"/>
        <v>Left</v>
      </c>
    </row>
    <row r="4047" spans="15:42">
      <c r="O4047" s="55">
        <f t="shared" si="1706"/>
        <v>0</v>
      </c>
      <c r="P4047" s="56">
        <f t="shared" si="1702"/>
        <v>0</v>
      </c>
      <c r="Q4047" s="57">
        <f>_xlfn.IFNA(VLOOKUP(E4047,'2026 W-4 Spreadsheet'!frequ,2,FALSE),0)</f>
        <v>0</v>
      </c>
      <c r="R4047" s="56">
        <f t="shared" si="1707"/>
        <v>0</v>
      </c>
      <c r="S4047" s="56" t="str">
        <f t="shared" si="1708"/>
        <v/>
      </c>
      <c r="T4047" s="56" t="str">
        <f t="shared" si="1709"/>
        <v/>
      </c>
      <c r="U4047" s="56" t="str">
        <f t="shared" si="1710"/>
        <v/>
      </c>
      <c r="V4047" s="56" t="str">
        <f t="shared" si="1711"/>
        <v/>
      </c>
      <c r="W4047" s="56" t="str">
        <f t="shared" si="1712"/>
        <v/>
      </c>
      <c r="X4047" s="56" t="str">
        <f t="shared" si="1713"/>
        <v/>
      </c>
      <c r="Y4047" s="57" t="str">
        <f t="shared" si="1714"/>
        <v/>
      </c>
      <c r="Z4047" s="56" t="str">
        <f t="shared" si="1715"/>
        <v/>
      </c>
      <c r="AA4047" s="56" t="str">
        <f t="shared" si="1716"/>
        <v/>
      </c>
      <c r="AB4047" s="56" t="str">
        <f t="shared" si="1717"/>
        <v/>
      </c>
      <c r="AC4047" s="56" t="b">
        <f t="shared" si="1703"/>
        <v>0</v>
      </c>
      <c r="AD4047" s="58" t="b">
        <f t="shared" si="1704"/>
        <v>0</v>
      </c>
      <c r="AE4047" s="59" t="b">
        <f t="shared" si="1705"/>
        <v>0</v>
      </c>
      <c r="AF4047" s="56" t="e">
        <f t="shared" si="1718"/>
        <v>#VALUE!</v>
      </c>
      <c r="AG4047" s="56" t="e">
        <f t="shared" si="1719"/>
        <v>#VALUE!</v>
      </c>
      <c r="AH4047" s="58" t="e">
        <f t="shared" si="1720"/>
        <v>#VALUE!</v>
      </c>
      <c r="AI4047" s="56">
        <f t="shared" si="1721"/>
        <v>0</v>
      </c>
      <c r="AJ4047" s="56">
        <f t="shared" si="1722"/>
        <v>0</v>
      </c>
      <c r="AK4047" s="56">
        <f t="shared" si="1723"/>
        <v>0</v>
      </c>
      <c r="AL4047" s="56">
        <f t="shared" si="1724"/>
        <v>0</v>
      </c>
      <c r="AM4047" s="56">
        <f t="shared" si="1725"/>
        <v>0</v>
      </c>
      <c r="AN4047" s="56">
        <f t="shared" si="1726"/>
        <v>0</v>
      </c>
      <c r="AO4047" s="89" t="str">
        <f t="shared" si="1727"/>
        <v/>
      </c>
      <c r="AP4047" s="89" t="str">
        <f t="shared" si="1728"/>
        <v>Left</v>
      </c>
    </row>
    <row r="4048" spans="15:42">
      <c r="O4048" s="55">
        <f t="shared" si="1706"/>
        <v>0</v>
      </c>
      <c r="P4048" s="56">
        <f t="shared" si="1702"/>
        <v>0</v>
      </c>
      <c r="Q4048" s="57">
        <f>_xlfn.IFNA(VLOOKUP(E4048,'2026 W-4 Spreadsheet'!frequ,2,FALSE),0)</f>
        <v>0</v>
      </c>
      <c r="R4048" s="56">
        <f t="shared" si="1707"/>
        <v>0</v>
      </c>
      <c r="S4048" s="56" t="str">
        <f t="shared" si="1708"/>
        <v/>
      </c>
      <c r="T4048" s="56" t="str">
        <f t="shared" si="1709"/>
        <v/>
      </c>
      <c r="U4048" s="56" t="str">
        <f t="shared" si="1710"/>
        <v/>
      </c>
      <c r="V4048" s="56" t="str">
        <f t="shared" si="1711"/>
        <v/>
      </c>
      <c r="W4048" s="56" t="str">
        <f t="shared" si="1712"/>
        <v/>
      </c>
      <c r="X4048" s="56" t="str">
        <f t="shared" si="1713"/>
        <v/>
      </c>
      <c r="Y4048" s="57" t="str">
        <f t="shared" si="1714"/>
        <v/>
      </c>
      <c r="Z4048" s="56" t="str">
        <f t="shared" si="1715"/>
        <v/>
      </c>
      <c r="AA4048" s="56" t="str">
        <f t="shared" si="1716"/>
        <v/>
      </c>
      <c r="AB4048" s="56" t="str">
        <f t="shared" si="1717"/>
        <v/>
      </c>
      <c r="AC4048" s="56" t="b">
        <f t="shared" si="1703"/>
        <v>0</v>
      </c>
      <c r="AD4048" s="58" t="b">
        <f t="shared" si="1704"/>
        <v>0</v>
      </c>
      <c r="AE4048" s="59" t="b">
        <f t="shared" si="1705"/>
        <v>0</v>
      </c>
      <c r="AF4048" s="56" t="e">
        <f t="shared" si="1718"/>
        <v>#VALUE!</v>
      </c>
      <c r="AG4048" s="56" t="e">
        <f t="shared" si="1719"/>
        <v>#VALUE!</v>
      </c>
      <c r="AH4048" s="58" t="e">
        <f t="shared" si="1720"/>
        <v>#VALUE!</v>
      </c>
      <c r="AI4048" s="56">
        <f t="shared" si="1721"/>
        <v>0</v>
      </c>
      <c r="AJ4048" s="56">
        <f t="shared" si="1722"/>
        <v>0</v>
      </c>
      <c r="AK4048" s="56">
        <f t="shared" si="1723"/>
        <v>0</v>
      </c>
      <c r="AL4048" s="56">
        <f t="shared" si="1724"/>
        <v>0</v>
      </c>
      <c r="AM4048" s="56">
        <f t="shared" si="1725"/>
        <v>0</v>
      </c>
      <c r="AN4048" s="56">
        <f t="shared" si="1726"/>
        <v>0</v>
      </c>
      <c r="AO4048" s="89" t="str">
        <f t="shared" si="1727"/>
        <v/>
      </c>
      <c r="AP4048" s="89" t="str">
        <f t="shared" si="1728"/>
        <v>Left</v>
      </c>
    </row>
    <row r="4049" spans="15:42">
      <c r="O4049" s="55">
        <f t="shared" si="1706"/>
        <v>0</v>
      </c>
      <c r="P4049" s="56">
        <f t="shared" si="1702"/>
        <v>0</v>
      </c>
      <c r="Q4049" s="57">
        <f>_xlfn.IFNA(VLOOKUP(E4049,'2026 W-4 Spreadsheet'!frequ,2,FALSE),0)</f>
        <v>0</v>
      </c>
      <c r="R4049" s="56">
        <f t="shared" si="1707"/>
        <v>0</v>
      </c>
      <c r="S4049" s="56" t="str">
        <f t="shared" si="1708"/>
        <v/>
      </c>
      <c r="T4049" s="56" t="str">
        <f t="shared" si="1709"/>
        <v/>
      </c>
      <c r="U4049" s="56" t="str">
        <f t="shared" si="1710"/>
        <v/>
      </c>
      <c r="V4049" s="56" t="str">
        <f t="shared" si="1711"/>
        <v/>
      </c>
      <c r="W4049" s="56" t="str">
        <f t="shared" si="1712"/>
        <v/>
      </c>
      <c r="X4049" s="56" t="str">
        <f t="shared" si="1713"/>
        <v/>
      </c>
      <c r="Y4049" s="57" t="str">
        <f t="shared" si="1714"/>
        <v/>
      </c>
      <c r="Z4049" s="56" t="str">
        <f t="shared" si="1715"/>
        <v/>
      </c>
      <c r="AA4049" s="56" t="str">
        <f t="shared" si="1716"/>
        <v/>
      </c>
      <c r="AB4049" s="56" t="str">
        <f t="shared" si="1717"/>
        <v/>
      </c>
      <c r="AC4049" s="56" t="b">
        <f t="shared" si="1703"/>
        <v>0</v>
      </c>
      <c r="AD4049" s="58" t="b">
        <f t="shared" si="1704"/>
        <v>0</v>
      </c>
      <c r="AE4049" s="59" t="b">
        <f t="shared" si="1705"/>
        <v>0</v>
      </c>
      <c r="AF4049" s="56" t="e">
        <f t="shared" si="1718"/>
        <v>#VALUE!</v>
      </c>
      <c r="AG4049" s="56" t="e">
        <f t="shared" si="1719"/>
        <v>#VALUE!</v>
      </c>
      <c r="AH4049" s="58" t="e">
        <f t="shared" si="1720"/>
        <v>#VALUE!</v>
      </c>
      <c r="AI4049" s="56">
        <f t="shared" si="1721"/>
        <v>0</v>
      </c>
      <c r="AJ4049" s="56">
        <f t="shared" si="1722"/>
        <v>0</v>
      </c>
      <c r="AK4049" s="56">
        <f t="shared" si="1723"/>
        <v>0</v>
      </c>
      <c r="AL4049" s="56">
        <f t="shared" si="1724"/>
        <v>0</v>
      </c>
      <c r="AM4049" s="56">
        <f t="shared" si="1725"/>
        <v>0</v>
      </c>
      <c r="AN4049" s="56">
        <f t="shared" si="1726"/>
        <v>0</v>
      </c>
      <c r="AO4049" s="89" t="str">
        <f t="shared" si="1727"/>
        <v/>
      </c>
      <c r="AP4049" s="89" t="str">
        <f t="shared" si="1728"/>
        <v>Left</v>
      </c>
    </row>
    <row r="4050" spans="15:42">
      <c r="O4050" s="55">
        <f t="shared" si="1706"/>
        <v>0</v>
      </c>
      <c r="P4050" s="56">
        <f t="shared" si="1702"/>
        <v>0</v>
      </c>
      <c r="Q4050" s="57">
        <f>_xlfn.IFNA(VLOOKUP(E4050,'2026 W-4 Spreadsheet'!frequ,2,FALSE),0)</f>
        <v>0</v>
      </c>
      <c r="R4050" s="56">
        <f t="shared" si="1707"/>
        <v>0</v>
      </c>
      <c r="S4050" s="56" t="str">
        <f t="shared" si="1708"/>
        <v/>
      </c>
      <c r="T4050" s="56" t="str">
        <f t="shared" si="1709"/>
        <v/>
      </c>
      <c r="U4050" s="56" t="str">
        <f t="shared" si="1710"/>
        <v/>
      </c>
      <c r="V4050" s="56" t="str">
        <f t="shared" si="1711"/>
        <v/>
      </c>
      <c r="W4050" s="56" t="str">
        <f t="shared" si="1712"/>
        <v/>
      </c>
      <c r="X4050" s="56" t="str">
        <f t="shared" si="1713"/>
        <v/>
      </c>
      <c r="Y4050" s="57" t="str">
        <f t="shared" si="1714"/>
        <v/>
      </c>
      <c r="Z4050" s="56" t="str">
        <f t="shared" si="1715"/>
        <v/>
      </c>
      <c r="AA4050" s="56" t="str">
        <f t="shared" si="1716"/>
        <v/>
      </c>
      <c r="AB4050" s="56" t="str">
        <f t="shared" si="1717"/>
        <v/>
      </c>
      <c r="AC4050" s="56" t="b">
        <f t="shared" si="1703"/>
        <v>0</v>
      </c>
      <c r="AD4050" s="58" t="b">
        <f t="shared" si="1704"/>
        <v>0</v>
      </c>
      <c r="AE4050" s="59" t="b">
        <f t="shared" si="1705"/>
        <v>0</v>
      </c>
      <c r="AF4050" s="56" t="e">
        <f t="shared" si="1718"/>
        <v>#VALUE!</v>
      </c>
      <c r="AG4050" s="56" t="e">
        <f t="shared" si="1719"/>
        <v>#VALUE!</v>
      </c>
      <c r="AH4050" s="58" t="e">
        <f t="shared" si="1720"/>
        <v>#VALUE!</v>
      </c>
      <c r="AI4050" s="56">
        <f t="shared" si="1721"/>
        <v>0</v>
      </c>
      <c r="AJ4050" s="56">
        <f t="shared" si="1722"/>
        <v>0</v>
      </c>
      <c r="AK4050" s="56">
        <f t="shared" si="1723"/>
        <v>0</v>
      </c>
      <c r="AL4050" s="56">
        <f t="shared" si="1724"/>
        <v>0</v>
      </c>
      <c r="AM4050" s="56">
        <f t="shared" si="1725"/>
        <v>0</v>
      </c>
      <c r="AN4050" s="56">
        <f t="shared" si="1726"/>
        <v>0</v>
      </c>
      <c r="AO4050" s="89" t="str">
        <f t="shared" si="1727"/>
        <v/>
      </c>
      <c r="AP4050" s="89" t="str">
        <f t="shared" si="1728"/>
        <v>Left</v>
      </c>
    </row>
    <row r="4051" spans="15:42">
      <c r="O4051" s="55">
        <f t="shared" si="1706"/>
        <v>0</v>
      </c>
      <c r="P4051" s="56">
        <f t="shared" si="1702"/>
        <v>0</v>
      </c>
      <c r="Q4051" s="57">
        <f>_xlfn.IFNA(VLOOKUP(E4051,'2026 W-4 Spreadsheet'!frequ,2,FALSE),0)</f>
        <v>0</v>
      </c>
      <c r="R4051" s="56">
        <f t="shared" si="1707"/>
        <v>0</v>
      </c>
      <c r="S4051" s="56" t="str">
        <f t="shared" si="1708"/>
        <v/>
      </c>
      <c r="T4051" s="56" t="str">
        <f t="shared" si="1709"/>
        <v/>
      </c>
      <c r="U4051" s="56" t="str">
        <f t="shared" si="1710"/>
        <v/>
      </c>
      <c r="V4051" s="56" t="str">
        <f t="shared" si="1711"/>
        <v/>
      </c>
      <c r="W4051" s="56" t="str">
        <f t="shared" si="1712"/>
        <v/>
      </c>
      <c r="X4051" s="56" t="str">
        <f t="shared" si="1713"/>
        <v/>
      </c>
      <c r="Y4051" s="57" t="str">
        <f t="shared" si="1714"/>
        <v/>
      </c>
      <c r="Z4051" s="56" t="str">
        <f t="shared" si="1715"/>
        <v/>
      </c>
      <c r="AA4051" s="56" t="str">
        <f t="shared" si="1716"/>
        <v/>
      </c>
      <c r="AB4051" s="56" t="str">
        <f t="shared" si="1717"/>
        <v/>
      </c>
      <c r="AC4051" s="56" t="b">
        <f t="shared" si="1703"/>
        <v>0</v>
      </c>
      <c r="AD4051" s="58" t="b">
        <f t="shared" si="1704"/>
        <v>0</v>
      </c>
      <c r="AE4051" s="59" t="b">
        <f t="shared" si="1705"/>
        <v>0</v>
      </c>
      <c r="AF4051" s="56" t="e">
        <f t="shared" si="1718"/>
        <v>#VALUE!</v>
      </c>
      <c r="AG4051" s="56" t="e">
        <f t="shared" si="1719"/>
        <v>#VALUE!</v>
      </c>
      <c r="AH4051" s="58" t="e">
        <f t="shared" si="1720"/>
        <v>#VALUE!</v>
      </c>
      <c r="AI4051" s="56">
        <f t="shared" si="1721"/>
        <v>0</v>
      </c>
      <c r="AJ4051" s="56">
        <f t="shared" si="1722"/>
        <v>0</v>
      </c>
      <c r="AK4051" s="56">
        <f t="shared" si="1723"/>
        <v>0</v>
      </c>
      <c r="AL4051" s="56">
        <f t="shared" si="1724"/>
        <v>0</v>
      </c>
      <c r="AM4051" s="56">
        <f t="shared" si="1725"/>
        <v>0</v>
      </c>
      <c r="AN4051" s="56">
        <f t="shared" si="1726"/>
        <v>0</v>
      </c>
      <c r="AO4051" s="89" t="str">
        <f t="shared" si="1727"/>
        <v/>
      </c>
      <c r="AP4051" s="89" t="str">
        <f t="shared" si="1728"/>
        <v>Left</v>
      </c>
    </row>
    <row r="4052" spans="15:42">
      <c r="O4052" s="55">
        <f t="shared" si="1706"/>
        <v>0</v>
      </c>
      <c r="P4052" s="56">
        <f t="shared" si="1702"/>
        <v>0</v>
      </c>
      <c r="Q4052" s="57">
        <f>_xlfn.IFNA(VLOOKUP(E4052,'2026 W-4 Spreadsheet'!frequ,2,FALSE),0)</f>
        <v>0</v>
      </c>
      <c r="R4052" s="56">
        <f t="shared" si="1707"/>
        <v>0</v>
      </c>
      <c r="S4052" s="56" t="str">
        <f t="shared" si="1708"/>
        <v/>
      </c>
      <c r="T4052" s="56" t="str">
        <f t="shared" si="1709"/>
        <v/>
      </c>
      <c r="U4052" s="56" t="str">
        <f t="shared" si="1710"/>
        <v/>
      </c>
      <c r="V4052" s="56" t="str">
        <f t="shared" si="1711"/>
        <v/>
      </c>
      <c r="W4052" s="56" t="str">
        <f t="shared" si="1712"/>
        <v/>
      </c>
      <c r="X4052" s="56" t="str">
        <f t="shared" si="1713"/>
        <v/>
      </c>
      <c r="Y4052" s="57" t="str">
        <f t="shared" si="1714"/>
        <v/>
      </c>
      <c r="Z4052" s="56" t="str">
        <f t="shared" si="1715"/>
        <v/>
      </c>
      <c r="AA4052" s="56" t="str">
        <f t="shared" si="1716"/>
        <v/>
      </c>
      <c r="AB4052" s="56" t="str">
        <f t="shared" si="1717"/>
        <v/>
      </c>
      <c r="AC4052" s="56" t="b">
        <f t="shared" si="1703"/>
        <v>0</v>
      </c>
      <c r="AD4052" s="58" t="b">
        <f t="shared" si="1704"/>
        <v>0</v>
      </c>
      <c r="AE4052" s="59" t="b">
        <f t="shared" si="1705"/>
        <v>0</v>
      </c>
      <c r="AF4052" s="56" t="e">
        <f t="shared" si="1718"/>
        <v>#VALUE!</v>
      </c>
      <c r="AG4052" s="56" t="e">
        <f t="shared" si="1719"/>
        <v>#VALUE!</v>
      </c>
      <c r="AH4052" s="58" t="e">
        <f t="shared" si="1720"/>
        <v>#VALUE!</v>
      </c>
      <c r="AI4052" s="56">
        <f t="shared" si="1721"/>
        <v>0</v>
      </c>
      <c r="AJ4052" s="56">
        <f t="shared" si="1722"/>
        <v>0</v>
      </c>
      <c r="AK4052" s="56">
        <f t="shared" si="1723"/>
        <v>0</v>
      </c>
      <c r="AL4052" s="56">
        <f t="shared" si="1724"/>
        <v>0</v>
      </c>
      <c r="AM4052" s="56">
        <f t="shared" si="1725"/>
        <v>0</v>
      </c>
      <c r="AN4052" s="56">
        <f t="shared" si="1726"/>
        <v>0</v>
      </c>
      <c r="AO4052" s="89" t="str">
        <f t="shared" si="1727"/>
        <v/>
      </c>
      <c r="AP4052" s="89" t="str">
        <f t="shared" si="1728"/>
        <v>Left</v>
      </c>
    </row>
    <row r="4053" spans="15:42">
      <c r="O4053" s="55">
        <f t="shared" si="1706"/>
        <v>0</v>
      </c>
      <c r="P4053" s="56">
        <f t="shared" si="1702"/>
        <v>0</v>
      </c>
      <c r="Q4053" s="57">
        <f>_xlfn.IFNA(VLOOKUP(E4053,'2026 W-4 Spreadsheet'!frequ,2,FALSE),0)</f>
        <v>0</v>
      </c>
      <c r="R4053" s="56">
        <f t="shared" si="1707"/>
        <v>0</v>
      </c>
      <c r="S4053" s="56" t="str">
        <f t="shared" si="1708"/>
        <v/>
      </c>
      <c r="T4053" s="56" t="str">
        <f t="shared" si="1709"/>
        <v/>
      </c>
      <c r="U4053" s="56" t="str">
        <f t="shared" si="1710"/>
        <v/>
      </c>
      <c r="V4053" s="56" t="str">
        <f t="shared" si="1711"/>
        <v/>
      </c>
      <c r="W4053" s="56" t="str">
        <f t="shared" si="1712"/>
        <v/>
      </c>
      <c r="X4053" s="56" t="str">
        <f t="shared" si="1713"/>
        <v/>
      </c>
      <c r="Y4053" s="57" t="str">
        <f t="shared" si="1714"/>
        <v/>
      </c>
      <c r="Z4053" s="56" t="str">
        <f t="shared" si="1715"/>
        <v/>
      </c>
      <c r="AA4053" s="56" t="str">
        <f t="shared" si="1716"/>
        <v/>
      </c>
      <c r="AB4053" s="56" t="str">
        <f t="shared" si="1717"/>
        <v/>
      </c>
      <c r="AC4053" s="56" t="b">
        <f t="shared" si="1703"/>
        <v>0</v>
      </c>
      <c r="AD4053" s="58" t="b">
        <f t="shared" si="1704"/>
        <v>0</v>
      </c>
      <c r="AE4053" s="59" t="b">
        <f t="shared" si="1705"/>
        <v>0</v>
      </c>
      <c r="AF4053" s="56" t="e">
        <f t="shared" si="1718"/>
        <v>#VALUE!</v>
      </c>
      <c r="AG4053" s="56" t="e">
        <f t="shared" si="1719"/>
        <v>#VALUE!</v>
      </c>
      <c r="AH4053" s="58" t="e">
        <f t="shared" si="1720"/>
        <v>#VALUE!</v>
      </c>
      <c r="AI4053" s="56">
        <f t="shared" si="1721"/>
        <v>0</v>
      </c>
      <c r="AJ4053" s="56">
        <f t="shared" si="1722"/>
        <v>0</v>
      </c>
      <c r="AK4053" s="56">
        <f t="shared" si="1723"/>
        <v>0</v>
      </c>
      <c r="AL4053" s="56">
        <f t="shared" si="1724"/>
        <v>0</v>
      </c>
      <c r="AM4053" s="56">
        <f t="shared" si="1725"/>
        <v>0</v>
      </c>
      <c r="AN4053" s="56">
        <f t="shared" si="1726"/>
        <v>0</v>
      </c>
      <c r="AO4053" s="89" t="str">
        <f t="shared" si="1727"/>
        <v/>
      </c>
      <c r="AP4053" s="89" t="str">
        <f t="shared" si="1728"/>
        <v>Left</v>
      </c>
    </row>
    <row r="4054" spans="15:42">
      <c r="O4054" s="55">
        <f t="shared" si="1706"/>
        <v>0</v>
      </c>
      <c r="P4054" s="56">
        <f t="shared" si="1702"/>
        <v>0</v>
      </c>
      <c r="Q4054" s="57">
        <f>_xlfn.IFNA(VLOOKUP(E4054,'2026 W-4 Spreadsheet'!frequ,2,FALSE),0)</f>
        <v>0</v>
      </c>
      <c r="R4054" s="56">
        <f t="shared" si="1707"/>
        <v>0</v>
      </c>
      <c r="S4054" s="56" t="str">
        <f t="shared" si="1708"/>
        <v/>
      </c>
      <c r="T4054" s="56" t="str">
        <f t="shared" si="1709"/>
        <v/>
      </c>
      <c r="U4054" s="56" t="str">
        <f t="shared" si="1710"/>
        <v/>
      </c>
      <c r="V4054" s="56" t="str">
        <f t="shared" si="1711"/>
        <v/>
      </c>
      <c r="W4054" s="56" t="str">
        <f t="shared" si="1712"/>
        <v/>
      </c>
      <c r="X4054" s="56" t="str">
        <f t="shared" si="1713"/>
        <v/>
      </c>
      <c r="Y4054" s="57" t="str">
        <f t="shared" si="1714"/>
        <v/>
      </c>
      <c r="Z4054" s="56" t="str">
        <f t="shared" si="1715"/>
        <v/>
      </c>
      <c r="AA4054" s="56" t="str">
        <f t="shared" si="1716"/>
        <v/>
      </c>
      <c r="AB4054" s="56" t="str">
        <f t="shared" si="1717"/>
        <v/>
      </c>
      <c r="AC4054" s="56" t="b">
        <f t="shared" si="1703"/>
        <v>0</v>
      </c>
      <c r="AD4054" s="58" t="b">
        <f t="shared" si="1704"/>
        <v>0</v>
      </c>
      <c r="AE4054" s="59" t="b">
        <f t="shared" si="1705"/>
        <v>0</v>
      </c>
      <c r="AF4054" s="56" t="e">
        <f t="shared" si="1718"/>
        <v>#VALUE!</v>
      </c>
      <c r="AG4054" s="56" t="e">
        <f t="shared" si="1719"/>
        <v>#VALUE!</v>
      </c>
      <c r="AH4054" s="58" t="e">
        <f t="shared" si="1720"/>
        <v>#VALUE!</v>
      </c>
      <c r="AI4054" s="56">
        <f t="shared" si="1721"/>
        <v>0</v>
      </c>
      <c r="AJ4054" s="56">
        <f t="shared" si="1722"/>
        <v>0</v>
      </c>
      <c r="AK4054" s="56">
        <f t="shared" si="1723"/>
        <v>0</v>
      </c>
      <c r="AL4054" s="56">
        <f t="shared" si="1724"/>
        <v>0</v>
      </c>
      <c r="AM4054" s="56">
        <f t="shared" si="1725"/>
        <v>0</v>
      </c>
      <c r="AN4054" s="56">
        <f t="shared" si="1726"/>
        <v>0</v>
      </c>
      <c r="AO4054" s="89" t="str">
        <f t="shared" si="1727"/>
        <v/>
      </c>
      <c r="AP4054" s="89" t="str">
        <f t="shared" si="1728"/>
        <v>Left</v>
      </c>
    </row>
    <row r="4055" spans="15:42">
      <c r="O4055" s="55">
        <f t="shared" si="1706"/>
        <v>0</v>
      </c>
      <c r="P4055" s="56">
        <f t="shared" si="1702"/>
        <v>0</v>
      </c>
      <c r="Q4055" s="57">
        <f>_xlfn.IFNA(VLOOKUP(E4055,'2026 W-4 Spreadsheet'!frequ,2,FALSE),0)</f>
        <v>0</v>
      </c>
      <c r="R4055" s="56">
        <f t="shared" si="1707"/>
        <v>0</v>
      </c>
      <c r="S4055" s="56" t="str">
        <f t="shared" si="1708"/>
        <v/>
      </c>
      <c r="T4055" s="56" t="str">
        <f t="shared" si="1709"/>
        <v/>
      </c>
      <c r="U4055" s="56" t="str">
        <f t="shared" si="1710"/>
        <v/>
      </c>
      <c r="V4055" s="56" t="str">
        <f t="shared" si="1711"/>
        <v/>
      </c>
      <c r="W4055" s="56" t="str">
        <f t="shared" si="1712"/>
        <v/>
      </c>
      <c r="X4055" s="56" t="str">
        <f t="shared" si="1713"/>
        <v/>
      </c>
      <c r="Y4055" s="57" t="str">
        <f t="shared" si="1714"/>
        <v/>
      </c>
      <c r="Z4055" s="56" t="str">
        <f t="shared" si="1715"/>
        <v/>
      </c>
      <c r="AA4055" s="56" t="str">
        <f t="shared" si="1716"/>
        <v/>
      </c>
      <c r="AB4055" s="56" t="str">
        <f t="shared" si="1717"/>
        <v/>
      </c>
      <c r="AC4055" s="56" t="b">
        <f t="shared" si="1703"/>
        <v>0</v>
      </c>
      <c r="AD4055" s="58" t="b">
        <f t="shared" si="1704"/>
        <v>0</v>
      </c>
      <c r="AE4055" s="59" t="b">
        <f t="shared" si="1705"/>
        <v>0</v>
      </c>
      <c r="AF4055" s="56" t="e">
        <f t="shared" si="1718"/>
        <v>#VALUE!</v>
      </c>
      <c r="AG4055" s="56" t="e">
        <f t="shared" si="1719"/>
        <v>#VALUE!</v>
      </c>
      <c r="AH4055" s="58" t="e">
        <f t="shared" si="1720"/>
        <v>#VALUE!</v>
      </c>
      <c r="AI4055" s="56">
        <f t="shared" si="1721"/>
        <v>0</v>
      </c>
      <c r="AJ4055" s="56">
        <f t="shared" si="1722"/>
        <v>0</v>
      </c>
      <c r="AK4055" s="56">
        <f t="shared" si="1723"/>
        <v>0</v>
      </c>
      <c r="AL4055" s="56">
        <f t="shared" si="1724"/>
        <v>0</v>
      </c>
      <c r="AM4055" s="56">
        <f t="shared" si="1725"/>
        <v>0</v>
      </c>
      <c r="AN4055" s="56">
        <f t="shared" si="1726"/>
        <v>0</v>
      </c>
      <c r="AO4055" s="89" t="str">
        <f t="shared" si="1727"/>
        <v/>
      </c>
      <c r="AP4055" s="89" t="str">
        <f t="shared" si="1728"/>
        <v>Left</v>
      </c>
    </row>
    <row r="4056" spans="15:42">
      <c r="O4056" s="55">
        <f t="shared" si="1706"/>
        <v>0</v>
      </c>
      <c r="P4056" s="56">
        <f t="shared" si="1702"/>
        <v>0</v>
      </c>
      <c r="Q4056" s="57">
        <f>_xlfn.IFNA(VLOOKUP(E4056,'2026 W-4 Spreadsheet'!frequ,2,FALSE),0)</f>
        <v>0</v>
      </c>
      <c r="R4056" s="56">
        <f t="shared" si="1707"/>
        <v>0</v>
      </c>
      <c r="S4056" s="56" t="str">
        <f t="shared" si="1708"/>
        <v/>
      </c>
      <c r="T4056" s="56" t="str">
        <f t="shared" si="1709"/>
        <v/>
      </c>
      <c r="U4056" s="56" t="str">
        <f t="shared" si="1710"/>
        <v/>
      </c>
      <c r="V4056" s="56" t="str">
        <f t="shared" si="1711"/>
        <v/>
      </c>
      <c r="W4056" s="56" t="str">
        <f t="shared" si="1712"/>
        <v/>
      </c>
      <c r="X4056" s="56" t="str">
        <f t="shared" si="1713"/>
        <v/>
      </c>
      <c r="Y4056" s="57" t="str">
        <f t="shared" si="1714"/>
        <v/>
      </c>
      <c r="Z4056" s="56" t="str">
        <f t="shared" si="1715"/>
        <v/>
      </c>
      <c r="AA4056" s="56" t="str">
        <f t="shared" si="1716"/>
        <v/>
      </c>
      <c r="AB4056" s="56" t="str">
        <f t="shared" si="1717"/>
        <v/>
      </c>
      <c r="AC4056" s="56" t="b">
        <f t="shared" si="1703"/>
        <v>0</v>
      </c>
      <c r="AD4056" s="58" t="b">
        <f t="shared" si="1704"/>
        <v>0</v>
      </c>
      <c r="AE4056" s="59" t="b">
        <f t="shared" si="1705"/>
        <v>0</v>
      </c>
      <c r="AF4056" s="56" t="e">
        <f t="shared" si="1718"/>
        <v>#VALUE!</v>
      </c>
      <c r="AG4056" s="56" t="e">
        <f t="shared" si="1719"/>
        <v>#VALUE!</v>
      </c>
      <c r="AH4056" s="58" t="e">
        <f t="shared" si="1720"/>
        <v>#VALUE!</v>
      </c>
      <c r="AI4056" s="56">
        <f t="shared" si="1721"/>
        <v>0</v>
      </c>
      <c r="AJ4056" s="56">
        <f t="shared" si="1722"/>
        <v>0</v>
      </c>
      <c r="AK4056" s="56">
        <f t="shared" si="1723"/>
        <v>0</v>
      </c>
      <c r="AL4056" s="56">
        <f t="shared" si="1724"/>
        <v>0</v>
      </c>
      <c r="AM4056" s="56">
        <f t="shared" si="1725"/>
        <v>0</v>
      </c>
      <c r="AN4056" s="56">
        <f t="shared" si="1726"/>
        <v>0</v>
      </c>
      <c r="AO4056" s="89" t="str">
        <f t="shared" si="1727"/>
        <v/>
      </c>
      <c r="AP4056" s="89" t="str">
        <f t="shared" si="1728"/>
        <v>Left</v>
      </c>
    </row>
    <row r="4057" spans="15:42">
      <c r="O4057" s="55">
        <f t="shared" si="1706"/>
        <v>0</v>
      </c>
      <c r="P4057" s="56">
        <f t="shared" si="1702"/>
        <v>0</v>
      </c>
      <c r="Q4057" s="57">
        <f>_xlfn.IFNA(VLOOKUP(E4057,'2026 W-4 Spreadsheet'!frequ,2,FALSE),0)</f>
        <v>0</v>
      </c>
      <c r="R4057" s="56">
        <f t="shared" si="1707"/>
        <v>0</v>
      </c>
      <c r="S4057" s="56" t="str">
        <f t="shared" si="1708"/>
        <v/>
      </c>
      <c r="T4057" s="56" t="str">
        <f t="shared" si="1709"/>
        <v/>
      </c>
      <c r="U4057" s="56" t="str">
        <f t="shared" si="1710"/>
        <v/>
      </c>
      <c r="V4057" s="56" t="str">
        <f t="shared" si="1711"/>
        <v/>
      </c>
      <c r="W4057" s="56" t="str">
        <f t="shared" si="1712"/>
        <v/>
      </c>
      <c r="X4057" s="56" t="str">
        <f t="shared" si="1713"/>
        <v/>
      </c>
      <c r="Y4057" s="57" t="str">
        <f t="shared" si="1714"/>
        <v/>
      </c>
      <c r="Z4057" s="56" t="str">
        <f t="shared" si="1715"/>
        <v/>
      </c>
      <c r="AA4057" s="56" t="str">
        <f t="shared" si="1716"/>
        <v/>
      </c>
      <c r="AB4057" s="56" t="str">
        <f t="shared" si="1717"/>
        <v/>
      </c>
      <c r="AC4057" s="56" t="b">
        <f t="shared" si="1703"/>
        <v>0</v>
      </c>
      <c r="AD4057" s="58" t="b">
        <f t="shared" si="1704"/>
        <v>0</v>
      </c>
      <c r="AE4057" s="59" t="b">
        <f t="shared" si="1705"/>
        <v>0</v>
      </c>
      <c r="AF4057" s="56" t="e">
        <f t="shared" si="1718"/>
        <v>#VALUE!</v>
      </c>
      <c r="AG4057" s="56" t="e">
        <f t="shared" si="1719"/>
        <v>#VALUE!</v>
      </c>
      <c r="AH4057" s="58" t="e">
        <f t="shared" si="1720"/>
        <v>#VALUE!</v>
      </c>
      <c r="AI4057" s="56">
        <f t="shared" si="1721"/>
        <v>0</v>
      </c>
      <c r="AJ4057" s="56">
        <f t="shared" si="1722"/>
        <v>0</v>
      </c>
      <c r="AK4057" s="56">
        <f t="shared" si="1723"/>
        <v>0</v>
      </c>
      <c r="AL4057" s="56">
        <f t="shared" si="1724"/>
        <v>0</v>
      </c>
      <c r="AM4057" s="56">
        <f t="shared" si="1725"/>
        <v>0</v>
      </c>
      <c r="AN4057" s="56">
        <f t="shared" si="1726"/>
        <v>0</v>
      </c>
      <c r="AO4057" s="89" t="str">
        <f t="shared" si="1727"/>
        <v/>
      </c>
      <c r="AP4057" s="89" t="str">
        <f t="shared" si="1728"/>
        <v>Left</v>
      </c>
    </row>
    <row r="4058" spans="15:42">
      <c r="O4058" s="55">
        <f t="shared" si="1706"/>
        <v>0</v>
      </c>
      <c r="P4058" s="56">
        <f t="shared" si="1702"/>
        <v>0</v>
      </c>
      <c r="Q4058" s="57">
        <f>_xlfn.IFNA(VLOOKUP(E4058,'2026 W-4 Spreadsheet'!frequ,2,FALSE),0)</f>
        <v>0</v>
      </c>
      <c r="R4058" s="56">
        <f t="shared" si="1707"/>
        <v>0</v>
      </c>
      <c r="S4058" s="56" t="str">
        <f t="shared" si="1708"/>
        <v/>
      </c>
      <c r="T4058" s="56" t="str">
        <f t="shared" si="1709"/>
        <v/>
      </c>
      <c r="U4058" s="56" t="str">
        <f t="shared" si="1710"/>
        <v/>
      </c>
      <c r="V4058" s="56" t="str">
        <f t="shared" si="1711"/>
        <v/>
      </c>
      <c r="W4058" s="56" t="str">
        <f t="shared" si="1712"/>
        <v/>
      </c>
      <c r="X4058" s="56" t="str">
        <f t="shared" si="1713"/>
        <v/>
      </c>
      <c r="Y4058" s="57" t="str">
        <f t="shared" si="1714"/>
        <v/>
      </c>
      <c r="Z4058" s="56" t="str">
        <f t="shared" si="1715"/>
        <v/>
      </c>
      <c r="AA4058" s="56" t="str">
        <f t="shared" si="1716"/>
        <v/>
      </c>
      <c r="AB4058" s="56" t="str">
        <f t="shared" si="1717"/>
        <v/>
      </c>
      <c r="AC4058" s="56" t="b">
        <f t="shared" si="1703"/>
        <v>0</v>
      </c>
      <c r="AD4058" s="58" t="b">
        <f t="shared" si="1704"/>
        <v>0</v>
      </c>
      <c r="AE4058" s="59" t="b">
        <f t="shared" si="1705"/>
        <v>0</v>
      </c>
      <c r="AF4058" s="56" t="e">
        <f t="shared" si="1718"/>
        <v>#VALUE!</v>
      </c>
      <c r="AG4058" s="56" t="e">
        <f t="shared" si="1719"/>
        <v>#VALUE!</v>
      </c>
      <c r="AH4058" s="58" t="e">
        <f t="shared" si="1720"/>
        <v>#VALUE!</v>
      </c>
      <c r="AI4058" s="56">
        <f t="shared" si="1721"/>
        <v>0</v>
      </c>
      <c r="AJ4058" s="56">
        <f t="shared" si="1722"/>
        <v>0</v>
      </c>
      <c r="AK4058" s="56">
        <f t="shared" si="1723"/>
        <v>0</v>
      </c>
      <c r="AL4058" s="56">
        <f t="shared" si="1724"/>
        <v>0</v>
      </c>
      <c r="AM4058" s="56">
        <f t="shared" si="1725"/>
        <v>0</v>
      </c>
      <c r="AN4058" s="56">
        <f t="shared" si="1726"/>
        <v>0</v>
      </c>
      <c r="AO4058" s="89" t="str">
        <f t="shared" si="1727"/>
        <v/>
      </c>
      <c r="AP4058" s="89" t="str">
        <f t="shared" si="1728"/>
        <v>Left</v>
      </c>
    </row>
    <row r="4059" spans="15:42">
      <c r="O4059" s="55">
        <f t="shared" si="1706"/>
        <v>0</v>
      </c>
      <c r="P4059" s="56">
        <f t="shared" si="1702"/>
        <v>0</v>
      </c>
      <c r="Q4059" s="57">
        <f>_xlfn.IFNA(VLOOKUP(E4059,'2026 W-4 Spreadsheet'!frequ,2,FALSE),0)</f>
        <v>0</v>
      </c>
      <c r="R4059" s="56">
        <f t="shared" si="1707"/>
        <v>0</v>
      </c>
      <c r="S4059" s="56" t="str">
        <f t="shared" si="1708"/>
        <v/>
      </c>
      <c r="T4059" s="56" t="str">
        <f t="shared" si="1709"/>
        <v/>
      </c>
      <c r="U4059" s="56" t="str">
        <f t="shared" si="1710"/>
        <v/>
      </c>
      <c r="V4059" s="56" t="str">
        <f t="shared" si="1711"/>
        <v/>
      </c>
      <c r="W4059" s="56" t="str">
        <f t="shared" si="1712"/>
        <v/>
      </c>
      <c r="X4059" s="56" t="str">
        <f t="shared" si="1713"/>
        <v/>
      </c>
      <c r="Y4059" s="57" t="str">
        <f t="shared" si="1714"/>
        <v/>
      </c>
      <c r="Z4059" s="56" t="str">
        <f t="shared" si="1715"/>
        <v/>
      </c>
      <c r="AA4059" s="56" t="str">
        <f t="shared" si="1716"/>
        <v/>
      </c>
      <c r="AB4059" s="56" t="str">
        <f t="shared" si="1717"/>
        <v/>
      </c>
      <c r="AC4059" s="56" t="b">
        <f t="shared" si="1703"/>
        <v>0</v>
      </c>
      <c r="AD4059" s="58" t="b">
        <f t="shared" si="1704"/>
        <v>0</v>
      </c>
      <c r="AE4059" s="59" t="b">
        <f t="shared" si="1705"/>
        <v>0</v>
      </c>
      <c r="AF4059" s="56" t="e">
        <f t="shared" si="1718"/>
        <v>#VALUE!</v>
      </c>
      <c r="AG4059" s="56" t="e">
        <f t="shared" si="1719"/>
        <v>#VALUE!</v>
      </c>
      <c r="AH4059" s="58" t="e">
        <f t="shared" si="1720"/>
        <v>#VALUE!</v>
      </c>
      <c r="AI4059" s="56">
        <f t="shared" si="1721"/>
        <v>0</v>
      </c>
      <c r="AJ4059" s="56">
        <f t="shared" si="1722"/>
        <v>0</v>
      </c>
      <c r="AK4059" s="56">
        <f t="shared" si="1723"/>
        <v>0</v>
      </c>
      <c r="AL4059" s="56">
        <f t="shared" si="1724"/>
        <v>0</v>
      </c>
      <c r="AM4059" s="56">
        <f t="shared" si="1725"/>
        <v>0</v>
      </c>
      <c r="AN4059" s="56">
        <f t="shared" si="1726"/>
        <v>0</v>
      </c>
      <c r="AO4059" s="89" t="str">
        <f t="shared" si="1727"/>
        <v/>
      </c>
      <c r="AP4059" s="89" t="str">
        <f t="shared" si="1728"/>
        <v>Left</v>
      </c>
    </row>
    <row r="4060" spans="15:42">
      <c r="O4060" s="55">
        <f t="shared" si="1706"/>
        <v>0</v>
      </c>
      <c r="P4060" s="56">
        <f t="shared" si="1702"/>
        <v>0</v>
      </c>
      <c r="Q4060" s="57">
        <f>_xlfn.IFNA(VLOOKUP(E4060,'2026 W-4 Spreadsheet'!frequ,2,FALSE),0)</f>
        <v>0</v>
      </c>
      <c r="R4060" s="56">
        <f t="shared" si="1707"/>
        <v>0</v>
      </c>
      <c r="S4060" s="56" t="str">
        <f t="shared" si="1708"/>
        <v/>
      </c>
      <c r="T4060" s="56" t="str">
        <f t="shared" si="1709"/>
        <v/>
      </c>
      <c r="U4060" s="56" t="str">
        <f t="shared" si="1710"/>
        <v/>
      </c>
      <c r="V4060" s="56" t="str">
        <f t="shared" si="1711"/>
        <v/>
      </c>
      <c r="W4060" s="56" t="str">
        <f t="shared" si="1712"/>
        <v/>
      </c>
      <c r="X4060" s="56" t="str">
        <f t="shared" si="1713"/>
        <v/>
      </c>
      <c r="Y4060" s="57" t="str">
        <f t="shared" si="1714"/>
        <v/>
      </c>
      <c r="Z4060" s="56" t="str">
        <f t="shared" si="1715"/>
        <v/>
      </c>
      <c r="AA4060" s="56" t="str">
        <f t="shared" si="1716"/>
        <v/>
      </c>
      <c r="AB4060" s="56" t="str">
        <f t="shared" si="1717"/>
        <v/>
      </c>
      <c r="AC4060" s="56" t="b">
        <f t="shared" si="1703"/>
        <v>0</v>
      </c>
      <c r="AD4060" s="58" t="b">
        <f t="shared" si="1704"/>
        <v>0</v>
      </c>
      <c r="AE4060" s="59" t="b">
        <f t="shared" si="1705"/>
        <v>0</v>
      </c>
      <c r="AF4060" s="56" t="e">
        <f t="shared" si="1718"/>
        <v>#VALUE!</v>
      </c>
      <c r="AG4060" s="56" t="e">
        <f t="shared" si="1719"/>
        <v>#VALUE!</v>
      </c>
      <c r="AH4060" s="58" t="e">
        <f t="shared" si="1720"/>
        <v>#VALUE!</v>
      </c>
      <c r="AI4060" s="56">
        <f t="shared" si="1721"/>
        <v>0</v>
      </c>
      <c r="AJ4060" s="56">
        <f t="shared" si="1722"/>
        <v>0</v>
      </c>
      <c r="AK4060" s="56">
        <f t="shared" si="1723"/>
        <v>0</v>
      </c>
      <c r="AL4060" s="56">
        <f t="shared" si="1724"/>
        <v>0</v>
      </c>
      <c r="AM4060" s="56">
        <f t="shared" si="1725"/>
        <v>0</v>
      </c>
      <c r="AN4060" s="56">
        <f t="shared" si="1726"/>
        <v>0</v>
      </c>
      <c r="AO4060" s="89" t="str">
        <f t="shared" si="1727"/>
        <v/>
      </c>
      <c r="AP4060" s="89" t="str">
        <f t="shared" si="1728"/>
        <v>Left</v>
      </c>
    </row>
    <row r="4061" spans="15:42">
      <c r="O4061" s="55">
        <f t="shared" si="1706"/>
        <v>0</v>
      </c>
      <c r="P4061" s="56">
        <f t="shared" si="1702"/>
        <v>0</v>
      </c>
      <c r="Q4061" s="57">
        <f>_xlfn.IFNA(VLOOKUP(E4061,'2026 W-4 Spreadsheet'!frequ,2,FALSE),0)</f>
        <v>0</v>
      </c>
      <c r="R4061" s="56">
        <f t="shared" si="1707"/>
        <v>0</v>
      </c>
      <c r="S4061" s="56" t="str">
        <f t="shared" si="1708"/>
        <v/>
      </c>
      <c r="T4061" s="56" t="str">
        <f t="shared" si="1709"/>
        <v/>
      </c>
      <c r="U4061" s="56" t="str">
        <f t="shared" si="1710"/>
        <v/>
      </c>
      <c r="V4061" s="56" t="str">
        <f t="shared" si="1711"/>
        <v/>
      </c>
      <c r="W4061" s="56" t="str">
        <f t="shared" si="1712"/>
        <v/>
      </c>
      <c r="X4061" s="56" t="str">
        <f t="shared" si="1713"/>
        <v/>
      </c>
      <c r="Y4061" s="57" t="str">
        <f t="shared" si="1714"/>
        <v/>
      </c>
      <c r="Z4061" s="56" t="str">
        <f t="shared" si="1715"/>
        <v/>
      </c>
      <c r="AA4061" s="56" t="str">
        <f t="shared" si="1716"/>
        <v/>
      </c>
      <c r="AB4061" s="56" t="str">
        <f t="shared" si="1717"/>
        <v/>
      </c>
      <c r="AC4061" s="56" t="b">
        <f t="shared" si="1703"/>
        <v>0</v>
      </c>
      <c r="AD4061" s="58" t="b">
        <f t="shared" si="1704"/>
        <v>0</v>
      </c>
      <c r="AE4061" s="59" t="b">
        <f t="shared" si="1705"/>
        <v>0</v>
      </c>
      <c r="AF4061" s="56" t="e">
        <f t="shared" si="1718"/>
        <v>#VALUE!</v>
      </c>
      <c r="AG4061" s="56" t="e">
        <f t="shared" si="1719"/>
        <v>#VALUE!</v>
      </c>
      <c r="AH4061" s="58" t="e">
        <f t="shared" si="1720"/>
        <v>#VALUE!</v>
      </c>
      <c r="AI4061" s="56">
        <f t="shared" si="1721"/>
        <v>0</v>
      </c>
      <c r="AJ4061" s="56">
        <f t="shared" si="1722"/>
        <v>0</v>
      </c>
      <c r="AK4061" s="56">
        <f t="shared" si="1723"/>
        <v>0</v>
      </c>
      <c r="AL4061" s="56">
        <f t="shared" si="1724"/>
        <v>0</v>
      </c>
      <c r="AM4061" s="56">
        <f t="shared" si="1725"/>
        <v>0</v>
      </c>
      <c r="AN4061" s="56">
        <f t="shared" si="1726"/>
        <v>0</v>
      </c>
      <c r="AO4061" s="89" t="str">
        <f t="shared" si="1727"/>
        <v/>
      </c>
      <c r="AP4061" s="89" t="str">
        <f t="shared" si="1728"/>
        <v>Left</v>
      </c>
    </row>
    <row r="4062" spans="15:42">
      <c r="O4062" s="55">
        <f t="shared" si="1706"/>
        <v>0</v>
      </c>
      <c r="P4062" s="56">
        <f t="shared" si="1702"/>
        <v>0</v>
      </c>
      <c r="Q4062" s="57">
        <f>_xlfn.IFNA(VLOOKUP(E4062,'2026 W-4 Spreadsheet'!frequ,2,FALSE),0)</f>
        <v>0</v>
      </c>
      <c r="R4062" s="56">
        <f t="shared" si="1707"/>
        <v>0</v>
      </c>
      <c r="S4062" s="56" t="str">
        <f t="shared" si="1708"/>
        <v/>
      </c>
      <c r="T4062" s="56" t="str">
        <f t="shared" si="1709"/>
        <v/>
      </c>
      <c r="U4062" s="56" t="str">
        <f t="shared" si="1710"/>
        <v/>
      </c>
      <c r="V4062" s="56" t="str">
        <f t="shared" si="1711"/>
        <v/>
      </c>
      <c r="W4062" s="56" t="str">
        <f t="shared" si="1712"/>
        <v/>
      </c>
      <c r="X4062" s="56" t="str">
        <f t="shared" si="1713"/>
        <v/>
      </c>
      <c r="Y4062" s="57" t="str">
        <f t="shared" si="1714"/>
        <v/>
      </c>
      <c r="Z4062" s="56" t="str">
        <f t="shared" si="1715"/>
        <v/>
      </c>
      <c r="AA4062" s="56" t="str">
        <f t="shared" si="1716"/>
        <v/>
      </c>
      <c r="AB4062" s="56" t="str">
        <f t="shared" si="1717"/>
        <v/>
      </c>
      <c r="AC4062" s="56" t="b">
        <f t="shared" si="1703"/>
        <v>0</v>
      </c>
      <c r="AD4062" s="58" t="b">
        <f t="shared" si="1704"/>
        <v>0</v>
      </c>
      <c r="AE4062" s="59" t="b">
        <f t="shared" si="1705"/>
        <v>0</v>
      </c>
      <c r="AF4062" s="56" t="e">
        <f t="shared" si="1718"/>
        <v>#VALUE!</v>
      </c>
      <c r="AG4062" s="56" t="e">
        <f t="shared" si="1719"/>
        <v>#VALUE!</v>
      </c>
      <c r="AH4062" s="58" t="e">
        <f t="shared" si="1720"/>
        <v>#VALUE!</v>
      </c>
      <c r="AI4062" s="56">
        <f t="shared" si="1721"/>
        <v>0</v>
      </c>
      <c r="AJ4062" s="56">
        <f t="shared" si="1722"/>
        <v>0</v>
      </c>
      <c r="AK4062" s="56">
        <f t="shared" si="1723"/>
        <v>0</v>
      </c>
      <c r="AL4062" s="56">
        <f t="shared" si="1724"/>
        <v>0</v>
      </c>
      <c r="AM4062" s="56">
        <f t="shared" si="1725"/>
        <v>0</v>
      </c>
      <c r="AN4062" s="56">
        <f t="shared" si="1726"/>
        <v>0</v>
      </c>
      <c r="AO4062" s="89" t="str">
        <f t="shared" si="1727"/>
        <v/>
      </c>
      <c r="AP4062" s="89" t="str">
        <f t="shared" si="1728"/>
        <v>Left</v>
      </c>
    </row>
    <row r="4063" spans="15:42">
      <c r="O4063" s="55">
        <f t="shared" si="1706"/>
        <v>0</v>
      </c>
      <c r="P4063" s="56">
        <f t="shared" si="1702"/>
        <v>0</v>
      </c>
      <c r="Q4063" s="57">
        <f>_xlfn.IFNA(VLOOKUP(E4063,'2026 W-4 Spreadsheet'!frequ,2,FALSE),0)</f>
        <v>0</v>
      </c>
      <c r="R4063" s="56">
        <f t="shared" si="1707"/>
        <v>0</v>
      </c>
      <c r="S4063" s="56" t="str">
        <f t="shared" si="1708"/>
        <v/>
      </c>
      <c r="T4063" s="56" t="str">
        <f t="shared" si="1709"/>
        <v/>
      </c>
      <c r="U4063" s="56" t="str">
        <f t="shared" si="1710"/>
        <v/>
      </c>
      <c r="V4063" s="56" t="str">
        <f t="shared" si="1711"/>
        <v/>
      </c>
      <c r="W4063" s="56" t="str">
        <f t="shared" si="1712"/>
        <v/>
      </c>
      <c r="X4063" s="56" t="str">
        <f t="shared" si="1713"/>
        <v/>
      </c>
      <c r="Y4063" s="57" t="str">
        <f t="shared" si="1714"/>
        <v/>
      </c>
      <c r="Z4063" s="56" t="str">
        <f t="shared" si="1715"/>
        <v/>
      </c>
      <c r="AA4063" s="56" t="str">
        <f t="shared" si="1716"/>
        <v/>
      </c>
      <c r="AB4063" s="56" t="str">
        <f t="shared" si="1717"/>
        <v/>
      </c>
      <c r="AC4063" s="56" t="b">
        <f t="shared" si="1703"/>
        <v>0</v>
      </c>
      <c r="AD4063" s="58" t="b">
        <f t="shared" si="1704"/>
        <v>0</v>
      </c>
      <c r="AE4063" s="59" t="b">
        <f t="shared" si="1705"/>
        <v>0</v>
      </c>
      <c r="AF4063" s="56" t="e">
        <f t="shared" si="1718"/>
        <v>#VALUE!</v>
      </c>
      <c r="AG4063" s="56" t="e">
        <f t="shared" si="1719"/>
        <v>#VALUE!</v>
      </c>
      <c r="AH4063" s="58" t="e">
        <f t="shared" si="1720"/>
        <v>#VALUE!</v>
      </c>
      <c r="AI4063" s="56">
        <f t="shared" si="1721"/>
        <v>0</v>
      </c>
      <c r="AJ4063" s="56">
        <f t="shared" si="1722"/>
        <v>0</v>
      </c>
      <c r="AK4063" s="56">
        <f t="shared" si="1723"/>
        <v>0</v>
      </c>
      <c r="AL4063" s="56">
        <f t="shared" si="1724"/>
        <v>0</v>
      </c>
      <c r="AM4063" s="56">
        <f t="shared" si="1725"/>
        <v>0</v>
      </c>
      <c r="AN4063" s="56">
        <f t="shared" si="1726"/>
        <v>0</v>
      </c>
      <c r="AO4063" s="89" t="str">
        <f t="shared" si="1727"/>
        <v/>
      </c>
      <c r="AP4063" s="89" t="str">
        <f t="shared" si="1728"/>
        <v>Left</v>
      </c>
    </row>
    <row r="4064" spans="15:42">
      <c r="O4064" s="55">
        <f t="shared" si="1706"/>
        <v>0</v>
      </c>
      <c r="P4064" s="56">
        <f t="shared" si="1702"/>
        <v>0</v>
      </c>
      <c r="Q4064" s="57">
        <f>_xlfn.IFNA(VLOOKUP(E4064,'2026 W-4 Spreadsheet'!frequ,2,FALSE),0)</f>
        <v>0</v>
      </c>
      <c r="R4064" s="56">
        <f t="shared" si="1707"/>
        <v>0</v>
      </c>
      <c r="S4064" s="56" t="str">
        <f t="shared" si="1708"/>
        <v/>
      </c>
      <c r="T4064" s="56" t="str">
        <f t="shared" si="1709"/>
        <v/>
      </c>
      <c r="U4064" s="56" t="str">
        <f t="shared" si="1710"/>
        <v/>
      </c>
      <c r="V4064" s="56" t="str">
        <f t="shared" si="1711"/>
        <v/>
      </c>
      <c r="W4064" s="56" t="str">
        <f t="shared" si="1712"/>
        <v/>
      </c>
      <c r="X4064" s="56" t="str">
        <f t="shared" si="1713"/>
        <v/>
      </c>
      <c r="Y4064" s="57" t="str">
        <f t="shared" si="1714"/>
        <v/>
      </c>
      <c r="Z4064" s="56" t="str">
        <f t="shared" si="1715"/>
        <v/>
      </c>
      <c r="AA4064" s="56" t="str">
        <f t="shared" si="1716"/>
        <v/>
      </c>
      <c r="AB4064" s="56" t="str">
        <f t="shared" si="1717"/>
        <v/>
      </c>
      <c r="AC4064" s="56" t="b">
        <f t="shared" si="1703"/>
        <v>0</v>
      </c>
      <c r="AD4064" s="58" t="b">
        <f t="shared" si="1704"/>
        <v>0</v>
      </c>
      <c r="AE4064" s="59" t="b">
        <f t="shared" si="1705"/>
        <v>0</v>
      </c>
      <c r="AF4064" s="56" t="e">
        <f t="shared" si="1718"/>
        <v>#VALUE!</v>
      </c>
      <c r="AG4064" s="56" t="e">
        <f t="shared" si="1719"/>
        <v>#VALUE!</v>
      </c>
      <c r="AH4064" s="58" t="e">
        <f t="shared" si="1720"/>
        <v>#VALUE!</v>
      </c>
      <c r="AI4064" s="56">
        <f t="shared" si="1721"/>
        <v>0</v>
      </c>
      <c r="AJ4064" s="56">
        <f t="shared" si="1722"/>
        <v>0</v>
      </c>
      <c r="AK4064" s="56">
        <f t="shared" si="1723"/>
        <v>0</v>
      </c>
      <c r="AL4064" s="56">
        <f t="shared" si="1724"/>
        <v>0</v>
      </c>
      <c r="AM4064" s="56">
        <f t="shared" si="1725"/>
        <v>0</v>
      </c>
      <c r="AN4064" s="56">
        <f t="shared" si="1726"/>
        <v>0</v>
      </c>
      <c r="AO4064" s="89" t="str">
        <f t="shared" si="1727"/>
        <v/>
      </c>
      <c r="AP4064" s="89" t="str">
        <f t="shared" si="1728"/>
        <v>Left</v>
      </c>
    </row>
    <row r="4065" spans="15:42">
      <c r="O4065" s="55">
        <f t="shared" si="1706"/>
        <v>0</v>
      </c>
      <c r="P4065" s="56">
        <f t="shared" si="1702"/>
        <v>0</v>
      </c>
      <c r="Q4065" s="57">
        <f>_xlfn.IFNA(VLOOKUP(E4065,'2026 W-4 Spreadsheet'!frequ,2,FALSE),0)</f>
        <v>0</v>
      </c>
      <c r="R4065" s="56">
        <f t="shared" si="1707"/>
        <v>0</v>
      </c>
      <c r="S4065" s="56" t="str">
        <f t="shared" si="1708"/>
        <v/>
      </c>
      <c r="T4065" s="56" t="str">
        <f t="shared" si="1709"/>
        <v/>
      </c>
      <c r="U4065" s="56" t="str">
        <f t="shared" si="1710"/>
        <v/>
      </c>
      <c r="V4065" s="56" t="str">
        <f t="shared" si="1711"/>
        <v/>
      </c>
      <c r="W4065" s="56" t="str">
        <f t="shared" si="1712"/>
        <v/>
      </c>
      <c r="X4065" s="56" t="str">
        <f t="shared" si="1713"/>
        <v/>
      </c>
      <c r="Y4065" s="57" t="str">
        <f t="shared" si="1714"/>
        <v/>
      </c>
      <c r="Z4065" s="56" t="str">
        <f t="shared" si="1715"/>
        <v/>
      </c>
      <c r="AA4065" s="56" t="str">
        <f t="shared" si="1716"/>
        <v/>
      </c>
      <c r="AB4065" s="56" t="str">
        <f t="shared" si="1717"/>
        <v/>
      </c>
      <c r="AC4065" s="56" t="b">
        <f t="shared" si="1703"/>
        <v>0</v>
      </c>
      <c r="AD4065" s="58" t="b">
        <f t="shared" si="1704"/>
        <v>0</v>
      </c>
      <c r="AE4065" s="59" t="b">
        <f t="shared" si="1705"/>
        <v>0</v>
      </c>
      <c r="AF4065" s="56" t="e">
        <f t="shared" si="1718"/>
        <v>#VALUE!</v>
      </c>
      <c r="AG4065" s="56" t="e">
        <f t="shared" si="1719"/>
        <v>#VALUE!</v>
      </c>
      <c r="AH4065" s="58" t="e">
        <f t="shared" si="1720"/>
        <v>#VALUE!</v>
      </c>
      <c r="AI4065" s="56">
        <f t="shared" si="1721"/>
        <v>0</v>
      </c>
      <c r="AJ4065" s="56">
        <f t="shared" si="1722"/>
        <v>0</v>
      </c>
      <c r="AK4065" s="56">
        <f t="shared" si="1723"/>
        <v>0</v>
      </c>
      <c r="AL4065" s="56">
        <f t="shared" si="1724"/>
        <v>0</v>
      </c>
      <c r="AM4065" s="56">
        <f t="shared" si="1725"/>
        <v>0</v>
      </c>
      <c r="AN4065" s="56">
        <f t="shared" si="1726"/>
        <v>0</v>
      </c>
      <c r="AO4065" s="89" t="str">
        <f t="shared" si="1727"/>
        <v/>
      </c>
      <c r="AP4065" s="89" t="str">
        <f t="shared" si="1728"/>
        <v>Left</v>
      </c>
    </row>
    <row r="4066" spans="15:42">
      <c r="O4066" s="55">
        <f t="shared" si="1706"/>
        <v>0</v>
      </c>
      <c r="P4066" s="56">
        <f t="shared" si="1702"/>
        <v>0</v>
      </c>
      <c r="Q4066" s="57">
        <f>_xlfn.IFNA(VLOOKUP(E4066,'2026 W-4 Spreadsheet'!frequ,2,FALSE),0)</f>
        <v>0</v>
      </c>
      <c r="R4066" s="56">
        <f t="shared" si="1707"/>
        <v>0</v>
      </c>
      <c r="S4066" s="56" t="str">
        <f t="shared" si="1708"/>
        <v/>
      </c>
      <c r="T4066" s="56" t="str">
        <f t="shared" si="1709"/>
        <v/>
      </c>
      <c r="U4066" s="56" t="str">
        <f t="shared" si="1710"/>
        <v/>
      </c>
      <c r="V4066" s="56" t="str">
        <f t="shared" si="1711"/>
        <v/>
      </c>
      <c r="W4066" s="56" t="str">
        <f t="shared" si="1712"/>
        <v/>
      </c>
      <c r="X4066" s="56" t="str">
        <f t="shared" si="1713"/>
        <v/>
      </c>
      <c r="Y4066" s="57" t="str">
        <f t="shared" si="1714"/>
        <v/>
      </c>
      <c r="Z4066" s="56" t="str">
        <f t="shared" si="1715"/>
        <v/>
      </c>
      <c r="AA4066" s="56" t="str">
        <f t="shared" si="1716"/>
        <v/>
      </c>
      <c r="AB4066" s="56" t="str">
        <f t="shared" si="1717"/>
        <v/>
      </c>
      <c r="AC4066" s="56" t="b">
        <f t="shared" si="1703"/>
        <v>0</v>
      </c>
      <c r="AD4066" s="58" t="b">
        <f t="shared" si="1704"/>
        <v>0</v>
      </c>
      <c r="AE4066" s="59" t="b">
        <f t="shared" si="1705"/>
        <v>0</v>
      </c>
      <c r="AF4066" s="56" t="e">
        <f t="shared" si="1718"/>
        <v>#VALUE!</v>
      </c>
      <c r="AG4066" s="56" t="e">
        <f t="shared" si="1719"/>
        <v>#VALUE!</v>
      </c>
      <c r="AH4066" s="58" t="e">
        <f t="shared" si="1720"/>
        <v>#VALUE!</v>
      </c>
      <c r="AI4066" s="56">
        <f t="shared" si="1721"/>
        <v>0</v>
      </c>
      <c r="AJ4066" s="56">
        <f t="shared" si="1722"/>
        <v>0</v>
      </c>
      <c r="AK4066" s="56">
        <f t="shared" si="1723"/>
        <v>0</v>
      </c>
      <c r="AL4066" s="56">
        <f t="shared" si="1724"/>
        <v>0</v>
      </c>
      <c r="AM4066" s="56">
        <f t="shared" si="1725"/>
        <v>0</v>
      </c>
      <c r="AN4066" s="56">
        <f t="shared" si="1726"/>
        <v>0</v>
      </c>
      <c r="AO4066" s="89" t="str">
        <f t="shared" si="1727"/>
        <v/>
      </c>
      <c r="AP4066" s="89" t="str">
        <f t="shared" si="1728"/>
        <v>Left</v>
      </c>
    </row>
    <row r="4067" spans="15:42">
      <c r="O4067" s="55">
        <f t="shared" si="1706"/>
        <v>0</v>
      </c>
      <c r="P4067" s="56">
        <f t="shared" si="1702"/>
        <v>0</v>
      </c>
      <c r="Q4067" s="57">
        <f>_xlfn.IFNA(VLOOKUP(E4067,'2026 W-4 Spreadsheet'!frequ,2,FALSE),0)</f>
        <v>0</v>
      </c>
      <c r="R4067" s="56">
        <f t="shared" si="1707"/>
        <v>0</v>
      </c>
      <c r="S4067" s="56" t="str">
        <f t="shared" si="1708"/>
        <v/>
      </c>
      <c r="T4067" s="56" t="str">
        <f t="shared" si="1709"/>
        <v/>
      </c>
      <c r="U4067" s="56" t="str">
        <f t="shared" si="1710"/>
        <v/>
      </c>
      <c r="V4067" s="56" t="str">
        <f t="shared" si="1711"/>
        <v/>
      </c>
      <c r="W4067" s="56" t="str">
        <f t="shared" si="1712"/>
        <v/>
      </c>
      <c r="X4067" s="56" t="str">
        <f t="shared" si="1713"/>
        <v/>
      </c>
      <c r="Y4067" s="57" t="str">
        <f t="shared" si="1714"/>
        <v/>
      </c>
      <c r="Z4067" s="56" t="str">
        <f t="shared" si="1715"/>
        <v/>
      </c>
      <c r="AA4067" s="56" t="str">
        <f t="shared" si="1716"/>
        <v/>
      </c>
      <c r="AB4067" s="56" t="str">
        <f t="shared" si="1717"/>
        <v/>
      </c>
      <c r="AC4067" s="56" t="b">
        <f t="shared" si="1703"/>
        <v>0</v>
      </c>
      <c r="AD4067" s="58" t="b">
        <f t="shared" si="1704"/>
        <v>0</v>
      </c>
      <c r="AE4067" s="59" t="b">
        <f t="shared" si="1705"/>
        <v>0</v>
      </c>
      <c r="AF4067" s="56" t="e">
        <f t="shared" si="1718"/>
        <v>#VALUE!</v>
      </c>
      <c r="AG4067" s="56" t="e">
        <f t="shared" si="1719"/>
        <v>#VALUE!</v>
      </c>
      <c r="AH4067" s="58" t="e">
        <f t="shared" si="1720"/>
        <v>#VALUE!</v>
      </c>
      <c r="AI4067" s="56">
        <f t="shared" si="1721"/>
        <v>0</v>
      </c>
      <c r="AJ4067" s="56">
        <f t="shared" si="1722"/>
        <v>0</v>
      </c>
      <c r="AK4067" s="56">
        <f t="shared" si="1723"/>
        <v>0</v>
      </c>
      <c r="AL4067" s="56">
        <f t="shared" si="1724"/>
        <v>0</v>
      </c>
      <c r="AM4067" s="56">
        <f t="shared" si="1725"/>
        <v>0</v>
      </c>
      <c r="AN4067" s="56">
        <f t="shared" si="1726"/>
        <v>0</v>
      </c>
      <c r="AO4067" s="89" t="str">
        <f t="shared" si="1727"/>
        <v/>
      </c>
      <c r="AP4067" s="89" t="str">
        <f t="shared" si="1728"/>
        <v>Left</v>
      </c>
    </row>
    <row r="4068" spans="15:42">
      <c r="O4068" s="55">
        <f t="shared" si="1706"/>
        <v>0</v>
      </c>
      <c r="P4068" s="56">
        <f t="shared" si="1702"/>
        <v>0</v>
      </c>
      <c r="Q4068" s="57">
        <f>_xlfn.IFNA(VLOOKUP(E4068,'2026 W-4 Spreadsheet'!frequ,2,FALSE),0)</f>
        <v>0</v>
      </c>
      <c r="R4068" s="56">
        <f t="shared" si="1707"/>
        <v>0</v>
      </c>
      <c r="S4068" s="56" t="str">
        <f t="shared" si="1708"/>
        <v/>
      </c>
      <c r="T4068" s="56" t="str">
        <f t="shared" si="1709"/>
        <v/>
      </c>
      <c r="U4068" s="56" t="str">
        <f t="shared" si="1710"/>
        <v/>
      </c>
      <c r="V4068" s="56" t="str">
        <f t="shared" si="1711"/>
        <v/>
      </c>
      <c r="W4068" s="56" t="str">
        <f t="shared" si="1712"/>
        <v/>
      </c>
      <c r="X4068" s="56" t="str">
        <f t="shared" si="1713"/>
        <v/>
      </c>
      <c r="Y4068" s="57" t="str">
        <f t="shared" si="1714"/>
        <v/>
      </c>
      <c r="Z4068" s="56" t="str">
        <f t="shared" si="1715"/>
        <v/>
      </c>
      <c r="AA4068" s="56" t="str">
        <f t="shared" si="1716"/>
        <v/>
      </c>
      <c r="AB4068" s="56" t="str">
        <f t="shared" si="1717"/>
        <v/>
      </c>
      <c r="AC4068" s="56" t="b">
        <f t="shared" si="1703"/>
        <v>0</v>
      </c>
      <c r="AD4068" s="58" t="b">
        <f t="shared" si="1704"/>
        <v>0</v>
      </c>
      <c r="AE4068" s="59" t="b">
        <f t="shared" si="1705"/>
        <v>0</v>
      </c>
      <c r="AF4068" s="56" t="e">
        <f t="shared" si="1718"/>
        <v>#VALUE!</v>
      </c>
      <c r="AG4068" s="56" t="e">
        <f t="shared" si="1719"/>
        <v>#VALUE!</v>
      </c>
      <c r="AH4068" s="58" t="e">
        <f t="shared" si="1720"/>
        <v>#VALUE!</v>
      </c>
      <c r="AI4068" s="56">
        <f t="shared" si="1721"/>
        <v>0</v>
      </c>
      <c r="AJ4068" s="56">
        <f t="shared" si="1722"/>
        <v>0</v>
      </c>
      <c r="AK4068" s="56">
        <f t="shared" si="1723"/>
        <v>0</v>
      </c>
      <c r="AL4068" s="56">
        <f t="shared" si="1724"/>
        <v>0</v>
      </c>
      <c r="AM4068" s="56">
        <f t="shared" si="1725"/>
        <v>0</v>
      </c>
      <c r="AN4068" s="56">
        <f t="shared" si="1726"/>
        <v>0</v>
      </c>
      <c r="AO4068" s="89" t="str">
        <f t="shared" si="1727"/>
        <v/>
      </c>
      <c r="AP4068" s="89" t="str">
        <f t="shared" si="1728"/>
        <v>Left</v>
      </c>
    </row>
    <row r="4069" spans="15:42">
      <c r="O4069" s="55">
        <f t="shared" si="1706"/>
        <v>0</v>
      </c>
      <c r="P4069" s="56">
        <f t="shared" si="1702"/>
        <v>0</v>
      </c>
      <c r="Q4069" s="57">
        <f>_xlfn.IFNA(VLOOKUP(E4069,'2026 W-4 Spreadsheet'!frequ,2,FALSE),0)</f>
        <v>0</v>
      </c>
      <c r="R4069" s="56">
        <f t="shared" si="1707"/>
        <v>0</v>
      </c>
      <c r="S4069" s="56" t="str">
        <f t="shared" si="1708"/>
        <v/>
      </c>
      <c r="T4069" s="56" t="str">
        <f t="shared" si="1709"/>
        <v/>
      </c>
      <c r="U4069" s="56" t="str">
        <f t="shared" si="1710"/>
        <v/>
      </c>
      <c r="V4069" s="56" t="str">
        <f t="shared" si="1711"/>
        <v/>
      </c>
      <c r="W4069" s="56" t="str">
        <f t="shared" si="1712"/>
        <v/>
      </c>
      <c r="X4069" s="56" t="str">
        <f t="shared" si="1713"/>
        <v/>
      </c>
      <c r="Y4069" s="57" t="str">
        <f t="shared" si="1714"/>
        <v/>
      </c>
      <c r="Z4069" s="56" t="str">
        <f t="shared" si="1715"/>
        <v/>
      </c>
      <c r="AA4069" s="56" t="str">
        <f t="shared" si="1716"/>
        <v/>
      </c>
      <c r="AB4069" s="56" t="str">
        <f t="shared" si="1717"/>
        <v/>
      </c>
      <c r="AC4069" s="56" t="b">
        <f t="shared" si="1703"/>
        <v>0</v>
      </c>
      <c r="AD4069" s="58" t="b">
        <f t="shared" si="1704"/>
        <v>0</v>
      </c>
      <c r="AE4069" s="59" t="b">
        <f t="shared" si="1705"/>
        <v>0</v>
      </c>
      <c r="AF4069" s="56" t="e">
        <f t="shared" si="1718"/>
        <v>#VALUE!</v>
      </c>
      <c r="AG4069" s="56" t="e">
        <f t="shared" si="1719"/>
        <v>#VALUE!</v>
      </c>
      <c r="AH4069" s="58" t="e">
        <f t="shared" si="1720"/>
        <v>#VALUE!</v>
      </c>
      <c r="AI4069" s="56">
        <f t="shared" si="1721"/>
        <v>0</v>
      </c>
      <c r="AJ4069" s="56">
        <f t="shared" si="1722"/>
        <v>0</v>
      </c>
      <c r="AK4069" s="56">
        <f t="shared" si="1723"/>
        <v>0</v>
      </c>
      <c r="AL4069" s="56">
        <f t="shared" si="1724"/>
        <v>0</v>
      </c>
      <c r="AM4069" s="56">
        <f t="shared" si="1725"/>
        <v>0</v>
      </c>
      <c r="AN4069" s="56">
        <f t="shared" si="1726"/>
        <v>0</v>
      </c>
      <c r="AO4069" s="89" t="str">
        <f t="shared" si="1727"/>
        <v/>
      </c>
      <c r="AP4069" s="89" t="str">
        <f t="shared" si="1728"/>
        <v>Left</v>
      </c>
    </row>
    <row r="4070" spans="15:42">
      <c r="O4070" s="55">
        <f t="shared" si="1706"/>
        <v>0</v>
      </c>
      <c r="P4070" s="56">
        <f t="shared" si="1702"/>
        <v>0</v>
      </c>
      <c r="Q4070" s="57">
        <f>_xlfn.IFNA(VLOOKUP(E4070,'2026 W-4 Spreadsheet'!frequ,2,FALSE),0)</f>
        <v>0</v>
      </c>
      <c r="R4070" s="56">
        <f t="shared" si="1707"/>
        <v>0</v>
      </c>
      <c r="S4070" s="56" t="str">
        <f t="shared" si="1708"/>
        <v/>
      </c>
      <c r="T4070" s="56" t="str">
        <f t="shared" si="1709"/>
        <v/>
      </c>
      <c r="U4070" s="56" t="str">
        <f t="shared" si="1710"/>
        <v/>
      </c>
      <c r="V4070" s="56" t="str">
        <f t="shared" si="1711"/>
        <v/>
      </c>
      <c r="W4070" s="56" t="str">
        <f t="shared" si="1712"/>
        <v/>
      </c>
      <c r="X4070" s="56" t="str">
        <f t="shared" si="1713"/>
        <v/>
      </c>
      <c r="Y4070" s="57" t="str">
        <f t="shared" si="1714"/>
        <v/>
      </c>
      <c r="Z4070" s="56" t="str">
        <f t="shared" si="1715"/>
        <v/>
      </c>
      <c r="AA4070" s="56" t="str">
        <f t="shared" si="1716"/>
        <v/>
      </c>
      <c r="AB4070" s="56" t="str">
        <f t="shared" si="1717"/>
        <v/>
      </c>
      <c r="AC4070" s="56" t="b">
        <f t="shared" si="1703"/>
        <v>0</v>
      </c>
      <c r="AD4070" s="58" t="b">
        <f t="shared" si="1704"/>
        <v>0</v>
      </c>
      <c r="AE4070" s="59" t="b">
        <f t="shared" si="1705"/>
        <v>0</v>
      </c>
      <c r="AF4070" s="56" t="e">
        <f t="shared" si="1718"/>
        <v>#VALUE!</v>
      </c>
      <c r="AG4070" s="56" t="e">
        <f t="shared" si="1719"/>
        <v>#VALUE!</v>
      </c>
      <c r="AH4070" s="58" t="e">
        <f t="shared" si="1720"/>
        <v>#VALUE!</v>
      </c>
      <c r="AI4070" s="56">
        <f t="shared" si="1721"/>
        <v>0</v>
      </c>
      <c r="AJ4070" s="56">
        <f t="shared" si="1722"/>
        <v>0</v>
      </c>
      <c r="AK4070" s="56">
        <f t="shared" si="1723"/>
        <v>0</v>
      </c>
      <c r="AL4070" s="56">
        <f t="shared" si="1724"/>
        <v>0</v>
      </c>
      <c r="AM4070" s="56">
        <f t="shared" si="1725"/>
        <v>0</v>
      </c>
      <c r="AN4070" s="56">
        <f t="shared" si="1726"/>
        <v>0</v>
      </c>
      <c r="AO4070" s="89" t="str">
        <f t="shared" si="1727"/>
        <v/>
      </c>
      <c r="AP4070" s="89" t="str">
        <f t="shared" si="1728"/>
        <v>Left</v>
      </c>
    </row>
    <row r="4071" spans="15:42">
      <c r="O4071" s="55">
        <f t="shared" si="1706"/>
        <v>0</v>
      </c>
      <c r="P4071" s="56">
        <f t="shared" si="1702"/>
        <v>0</v>
      </c>
      <c r="Q4071" s="57">
        <f>_xlfn.IFNA(VLOOKUP(E4071,'2026 W-4 Spreadsheet'!frequ,2,FALSE),0)</f>
        <v>0</v>
      </c>
      <c r="R4071" s="56">
        <f t="shared" si="1707"/>
        <v>0</v>
      </c>
      <c r="S4071" s="56" t="str">
        <f t="shared" si="1708"/>
        <v/>
      </c>
      <c r="T4071" s="56" t="str">
        <f t="shared" si="1709"/>
        <v/>
      </c>
      <c r="U4071" s="56" t="str">
        <f t="shared" si="1710"/>
        <v/>
      </c>
      <c r="V4071" s="56" t="str">
        <f t="shared" si="1711"/>
        <v/>
      </c>
      <c r="W4071" s="56" t="str">
        <f t="shared" si="1712"/>
        <v/>
      </c>
      <c r="X4071" s="56" t="str">
        <f t="shared" si="1713"/>
        <v/>
      </c>
      <c r="Y4071" s="57" t="str">
        <f t="shared" si="1714"/>
        <v/>
      </c>
      <c r="Z4071" s="56" t="str">
        <f t="shared" si="1715"/>
        <v/>
      </c>
      <c r="AA4071" s="56" t="str">
        <f t="shared" si="1716"/>
        <v/>
      </c>
      <c r="AB4071" s="56" t="str">
        <f t="shared" si="1717"/>
        <v/>
      </c>
      <c r="AC4071" s="56" t="b">
        <f t="shared" si="1703"/>
        <v>0</v>
      </c>
      <c r="AD4071" s="58" t="b">
        <f t="shared" si="1704"/>
        <v>0</v>
      </c>
      <c r="AE4071" s="59" t="b">
        <f t="shared" si="1705"/>
        <v>0</v>
      </c>
      <c r="AF4071" s="56" t="e">
        <f t="shared" si="1718"/>
        <v>#VALUE!</v>
      </c>
      <c r="AG4071" s="56" t="e">
        <f t="shared" si="1719"/>
        <v>#VALUE!</v>
      </c>
      <c r="AH4071" s="58" t="e">
        <f t="shared" si="1720"/>
        <v>#VALUE!</v>
      </c>
      <c r="AI4071" s="56">
        <f t="shared" si="1721"/>
        <v>0</v>
      </c>
      <c r="AJ4071" s="56">
        <f t="shared" si="1722"/>
        <v>0</v>
      </c>
      <c r="AK4071" s="56">
        <f t="shared" si="1723"/>
        <v>0</v>
      </c>
      <c r="AL4071" s="56">
        <f t="shared" si="1724"/>
        <v>0</v>
      </c>
      <c r="AM4071" s="56">
        <f t="shared" si="1725"/>
        <v>0</v>
      </c>
      <c r="AN4071" s="56">
        <f t="shared" si="1726"/>
        <v>0</v>
      </c>
      <c r="AO4071" s="89" t="str">
        <f t="shared" si="1727"/>
        <v/>
      </c>
      <c r="AP4071" s="89" t="str">
        <f t="shared" si="1728"/>
        <v>Left</v>
      </c>
    </row>
    <row r="4072" spans="15:42">
      <c r="O4072" s="55">
        <f t="shared" si="1706"/>
        <v>0</v>
      </c>
      <c r="P4072" s="56">
        <f t="shared" si="1702"/>
        <v>0</v>
      </c>
      <c r="Q4072" s="57">
        <f>_xlfn.IFNA(VLOOKUP(E4072,'2026 W-4 Spreadsheet'!frequ,2,FALSE),0)</f>
        <v>0</v>
      </c>
      <c r="R4072" s="56">
        <f t="shared" si="1707"/>
        <v>0</v>
      </c>
      <c r="S4072" s="56" t="str">
        <f t="shared" si="1708"/>
        <v/>
      </c>
      <c r="T4072" s="56" t="str">
        <f t="shared" si="1709"/>
        <v/>
      </c>
      <c r="U4072" s="56" t="str">
        <f t="shared" si="1710"/>
        <v/>
      </c>
      <c r="V4072" s="56" t="str">
        <f t="shared" si="1711"/>
        <v/>
      </c>
      <c r="W4072" s="56" t="str">
        <f t="shared" si="1712"/>
        <v/>
      </c>
      <c r="X4072" s="56" t="str">
        <f t="shared" si="1713"/>
        <v/>
      </c>
      <c r="Y4072" s="57" t="str">
        <f t="shared" si="1714"/>
        <v/>
      </c>
      <c r="Z4072" s="56" t="str">
        <f t="shared" si="1715"/>
        <v/>
      </c>
      <c r="AA4072" s="56" t="str">
        <f t="shared" si="1716"/>
        <v/>
      </c>
      <c r="AB4072" s="56" t="str">
        <f t="shared" si="1717"/>
        <v/>
      </c>
      <c r="AC4072" s="56" t="b">
        <f t="shared" si="1703"/>
        <v>0</v>
      </c>
      <c r="AD4072" s="58" t="b">
        <f t="shared" si="1704"/>
        <v>0</v>
      </c>
      <c r="AE4072" s="59" t="b">
        <f t="shared" si="1705"/>
        <v>0</v>
      </c>
      <c r="AF4072" s="56" t="e">
        <f t="shared" si="1718"/>
        <v>#VALUE!</v>
      </c>
      <c r="AG4072" s="56" t="e">
        <f t="shared" si="1719"/>
        <v>#VALUE!</v>
      </c>
      <c r="AH4072" s="58" t="e">
        <f t="shared" si="1720"/>
        <v>#VALUE!</v>
      </c>
      <c r="AI4072" s="56">
        <f t="shared" si="1721"/>
        <v>0</v>
      </c>
      <c r="AJ4072" s="56">
        <f t="shared" si="1722"/>
        <v>0</v>
      </c>
      <c r="AK4072" s="56">
        <f t="shared" si="1723"/>
        <v>0</v>
      </c>
      <c r="AL4072" s="56">
        <f t="shared" si="1724"/>
        <v>0</v>
      </c>
      <c r="AM4072" s="56">
        <f t="shared" si="1725"/>
        <v>0</v>
      </c>
      <c r="AN4072" s="56">
        <f t="shared" si="1726"/>
        <v>0</v>
      </c>
      <c r="AO4072" s="89" t="str">
        <f t="shared" si="1727"/>
        <v/>
      </c>
      <c r="AP4072" s="89" t="str">
        <f t="shared" si="1728"/>
        <v>Left</v>
      </c>
    </row>
    <row r="4073" spans="15:42">
      <c r="O4073" s="55">
        <f t="shared" si="1706"/>
        <v>0</v>
      </c>
      <c r="P4073" s="56">
        <f t="shared" si="1702"/>
        <v>0</v>
      </c>
      <c r="Q4073" s="57">
        <f>_xlfn.IFNA(VLOOKUP(E4073,'2026 W-4 Spreadsheet'!frequ,2,FALSE),0)</f>
        <v>0</v>
      </c>
      <c r="R4073" s="56">
        <f t="shared" si="1707"/>
        <v>0</v>
      </c>
      <c r="S4073" s="56" t="str">
        <f t="shared" si="1708"/>
        <v/>
      </c>
      <c r="T4073" s="56" t="str">
        <f t="shared" si="1709"/>
        <v/>
      </c>
      <c r="U4073" s="56" t="str">
        <f t="shared" si="1710"/>
        <v/>
      </c>
      <c r="V4073" s="56" t="str">
        <f t="shared" si="1711"/>
        <v/>
      </c>
      <c r="W4073" s="56" t="str">
        <f t="shared" si="1712"/>
        <v/>
      </c>
      <c r="X4073" s="56" t="str">
        <f t="shared" si="1713"/>
        <v/>
      </c>
      <c r="Y4073" s="57" t="str">
        <f t="shared" si="1714"/>
        <v/>
      </c>
      <c r="Z4073" s="56" t="str">
        <f t="shared" si="1715"/>
        <v/>
      </c>
      <c r="AA4073" s="56" t="str">
        <f t="shared" si="1716"/>
        <v/>
      </c>
      <c r="AB4073" s="56" t="str">
        <f t="shared" si="1717"/>
        <v/>
      </c>
      <c r="AC4073" s="56" t="b">
        <f t="shared" si="1703"/>
        <v>0</v>
      </c>
      <c r="AD4073" s="58" t="b">
        <f t="shared" si="1704"/>
        <v>0</v>
      </c>
      <c r="AE4073" s="59" t="b">
        <f t="shared" si="1705"/>
        <v>0</v>
      </c>
      <c r="AF4073" s="56" t="e">
        <f t="shared" si="1718"/>
        <v>#VALUE!</v>
      </c>
      <c r="AG4073" s="56" t="e">
        <f t="shared" si="1719"/>
        <v>#VALUE!</v>
      </c>
      <c r="AH4073" s="58" t="e">
        <f t="shared" si="1720"/>
        <v>#VALUE!</v>
      </c>
      <c r="AI4073" s="56">
        <f t="shared" si="1721"/>
        <v>0</v>
      </c>
      <c r="AJ4073" s="56">
        <f t="shared" si="1722"/>
        <v>0</v>
      </c>
      <c r="AK4073" s="56">
        <f t="shared" si="1723"/>
        <v>0</v>
      </c>
      <c r="AL4073" s="56">
        <f t="shared" si="1724"/>
        <v>0</v>
      </c>
      <c r="AM4073" s="56">
        <f t="shared" si="1725"/>
        <v>0</v>
      </c>
      <c r="AN4073" s="56">
        <f t="shared" si="1726"/>
        <v>0</v>
      </c>
      <c r="AO4073" s="89" t="str">
        <f t="shared" si="1727"/>
        <v/>
      </c>
      <c r="AP4073" s="89" t="str">
        <f t="shared" si="1728"/>
        <v>Left</v>
      </c>
    </row>
    <row r="4074" spans="15:42">
      <c r="O4074" s="55">
        <f t="shared" si="1706"/>
        <v>0</v>
      </c>
      <c r="P4074" s="56">
        <f t="shared" si="1702"/>
        <v>0</v>
      </c>
      <c r="Q4074" s="57">
        <f>_xlfn.IFNA(VLOOKUP(E4074,'2026 W-4 Spreadsheet'!frequ,2,FALSE),0)</f>
        <v>0</v>
      </c>
      <c r="R4074" s="56">
        <f t="shared" si="1707"/>
        <v>0</v>
      </c>
      <c r="S4074" s="56" t="str">
        <f t="shared" si="1708"/>
        <v/>
      </c>
      <c r="T4074" s="56" t="str">
        <f t="shared" si="1709"/>
        <v/>
      </c>
      <c r="U4074" s="56" t="str">
        <f t="shared" si="1710"/>
        <v/>
      </c>
      <c r="V4074" s="56" t="str">
        <f t="shared" si="1711"/>
        <v/>
      </c>
      <c r="W4074" s="56" t="str">
        <f t="shared" si="1712"/>
        <v/>
      </c>
      <c r="X4074" s="56" t="str">
        <f t="shared" si="1713"/>
        <v/>
      </c>
      <c r="Y4074" s="57" t="str">
        <f t="shared" si="1714"/>
        <v/>
      </c>
      <c r="Z4074" s="56" t="str">
        <f t="shared" si="1715"/>
        <v/>
      </c>
      <c r="AA4074" s="56" t="str">
        <f t="shared" si="1716"/>
        <v/>
      </c>
      <c r="AB4074" s="56" t="str">
        <f t="shared" si="1717"/>
        <v/>
      </c>
      <c r="AC4074" s="56" t="b">
        <f t="shared" si="1703"/>
        <v>0</v>
      </c>
      <c r="AD4074" s="58" t="b">
        <f t="shared" si="1704"/>
        <v>0</v>
      </c>
      <c r="AE4074" s="59" t="b">
        <f t="shared" si="1705"/>
        <v>0</v>
      </c>
      <c r="AF4074" s="56" t="e">
        <f t="shared" si="1718"/>
        <v>#VALUE!</v>
      </c>
      <c r="AG4074" s="56" t="e">
        <f t="shared" si="1719"/>
        <v>#VALUE!</v>
      </c>
      <c r="AH4074" s="58" t="e">
        <f t="shared" si="1720"/>
        <v>#VALUE!</v>
      </c>
      <c r="AI4074" s="56">
        <f t="shared" si="1721"/>
        <v>0</v>
      </c>
      <c r="AJ4074" s="56">
        <f t="shared" si="1722"/>
        <v>0</v>
      </c>
      <c r="AK4074" s="56">
        <f t="shared" si="1723"/>
        <v>0</v>
      </c>
      <c r="AL4074" s="56">
        <f t="shared" si="1724"/>
        <v>0</v>
      </c>
      <c r="AM4074" s="56">
        <f t="shared" si="1725"/>
        <v>0</v>
      </c>
      <c r="AN4074" s="56">
        <f t="shared" si="1726"/>
        <v>0</v>
      </c>
      <c r="AO4074" s="89" t="str">
        <f t="shared" si="1727"/>
        <v/>
      </c>
      <c r="AP4074" s="89" t="str">
        <f t="shared" si="1728"/>
        <v>Left</v>
      </c>
    </row>
    <row r="4075" spans="15:42">
      <c r="O4075" s="55">
        <f t="shared" si="1706"/>
        <v>0</v>
      </c>
      <c r="P4075" s="56">
        <f t="shared" si="1702"/>
        <v>0</v>
      </c>
      <c r="Q4075" s="57">
        <f>_xlfn.IFNA(VLOOKUP(E4075,'2026 W-4 Spreadsheet'!frequ,2,FALSE),0)</f>
        <v>0</v>
      </c>
      <c r="R4075" s="56">
        <f t="shared" si="1707"/>
        <v>0</v>
      </c>
      <c r="S4075" s="56" t="str">
        <f t="shared" si="1708"/>
        <v/>
      </c>
      <c r="T4075" s="56" t="str">
        <f t="shared" si="1709"/>
        <v/>
      </c>
      <c r="U4075" s="56" t="str">
        <f t="shared" si="1710"/>
        <v/>
      </c>
      <c r="V4075" s="56" t="str">
        <f t="shared" si="1711"/>
        <v/>
      </c>
      <c r="W4075" s="56" t="str">
        <f t="shared" si="1712"/>
        <v/>
      </c>
      <c r="X4075" s="56" t="str">
        <f t="shared" si="1713"/>
        <v/>
      </c>
      <c r="Y4075" s="57" t="str">
        <f t="shared" si="1714"/>
        <v/>
      </c>
      <c r="Z4075" s="56" t="str">
        <f t="shared" si="1715"/>
        <v/>
      </c>
      <c r="AA4075" s="56" t="str">
        <f t="shared" si="1716"/>
        <v/>
      </c>
      <c r="AB4075" s="56" t="str">
        <f t="shared" si="1717"/>
        <v/>
      </c>
      <c r="AC4075" s="56" t="b">
        <f t="shared" si="1703"/>
        <v>0</v>
      </c>
      <c r="AD4075" s="58" t="b">
        <f t="shared" si="1704"/>
        <v>0</v>
      </c>
      <c r="AE4075" s="59" t="b">
        <f t="shared" si="1705"/>
        <v>0</v>
      </c>
      <c r="AF4075" s="56" t="e">
        <f t="shared" si="1718"/>
        <v>#VALUE!</v>
      </c>
      <c r="AG4075" s="56" t="e">
        <f t="shared" si="1719"/>
        <v>#VALUE!</v>
      </c>
      <c r="AH4075" s="58" t="e">
        <f t="shared" si="1720"/>
        <v>#VALUE!</v>
      </c>
      <c r="AI4075" s="56">
        <f t="shared" si="1721"/>
        <v>0</v>
      </c>
      <c r="AJ4075" s="56">
        <f t="shared" si="1722"/>
        <v>0</v>
      </c>
      <c r="AK4075" s="56">
        <f t="shared" si="1723"/>
        <v>0</v>
      </c>
      <c r="AL4075" s="56">
        <f t="shared" si="1724"/>
        <v>0</v>
      </c>
      <c r="AM4075" s="56">
        <f t="shared" si="1725"/>
        <v>0</v>
      </c>
      <c r="AN4075" s="56">
        <f t="shared" si="1726"/>
        <v>0</v>
      </c>
      <c r="AO4075" s="89" t="str">
        <f t="shared" si="1727"/>
        <v/>
      </c>
      <c r="AP4075" s="89" t="str">
        <f t="shared" si="1728"/>
        <v>Left</v>
      </c>
    </row>
    <row r="4076" spans="15:42">
      <c r="O4076" s="55">
        <f t="shared" si="1706"/>
        <v>0</v>
      </c>
      <c r="P4076" s="56">
        <f t="shared" si="1702"/>
        <v>0</v>
      </c>
      <c r="Q4076" s="57">
        <f>_xlfn.IFNA(VLOOKUP(E4076,'2026 W-4 Spreadsheet'!frequ,2,FALSE),0)</f>
        <v>0</v>
      </c>
      <c r="R4076" s="56">
        <f t="shared" si="1707"/>
        <v>0</v>
      </c>
      <c r="S4076" s="56" t="str">
        <f t="shared" si="1708"/>
        <v/>
      </c>
      <c r="T4076" s="56" t="str">
        <f t="shared" si="1709"/>
        <v/>
      </c>
      <c r="U4076" s="56" t="str">
        <f t="shared" si="1710"/>
        <v/>
      </c>
      <c r="V4076" s="56" t="str">
        <f t="shared" si="1711"/>
        <v/>
      </c>
      <c r="W4076" s="56" t="str">
        <f t="shared" si="1712"/>
        <v/>
      </c>
      <c r="X4076" s="56" t="str">
        <f t="shared" si="1713"/>
        <v/>
      </c>
      <c r="Y4076" s="57" t="str">
        <f t="shared" si="1714"/>
        <v/>
      </c>
      <c r="Z4076" s="56" t="str">
        <f t="shared" si="1715"/>
        <v/>
      </c>
      <c r="AA4076" s="56" t="str">
        <f t="shared" si="1716"/>
        <v/>
      </c>
      <c r="AB4076" s="56" t="str">
        <f t="shared" si="1717"/>
        <v/>
      </c>
      <c r="AC4076" s="56" t="b">
        <f t="shared" si="1703"/>
        <v>0</v>
      </c>
      <c r="AD4076" s="58" t="b">
        <f t="shared" si="1704"/>
        <v>0</v>
      </c>
      <c r="AE4076" s="59" t="b">
        <f t="shared" si="1705"/>
        <v>0</v>
      </c>
      <c r="AF4076" s="56" t="e">
        <f t="shared" si="1718"/>
        <v>#VALUE!</v>
      </c>
      <c r="AG4076" s="56" t="e">
        <f t="shared" si="1719"/>
        <v>#VALUE!</v>
      </c>
      <c r="AH4076" s="58" t="e">
        <f t="shared" si="1720"/>
        <v>#VALUE!</v>
      </c>
      <c r="AI4076" s="56">
        <f t="shared" si="1721"/>
        <v>0</v>
      </c>
      <c r="AJ4076" s="56">
        <f t="shared" si="1722"/>
        <v>0</v>
      </c>
      <c r="AK4076" s="56">
        <f t="shared" si="1723"/>
        <v>0</v>
      </c>
      <c r="AL4076" s="56">
        <f t="shared" si="1724"/>
        <v>0</v>
      </c>
      <c r="AM4076" s="56">
        <f t="shared" si="1725"/>
        <v>0</v>
      </c>
      <c r="AN4076" s="56">
        <f t="shared" si="1726"/>
        <v>0</v>
      </c>
      <c r="AO4076" s="89" t="str">
        <f t="shared" si="1727"/>
        <v/>
      </c>
      <c r="AP4076" s="89" t="str">
        <f t="shared" si="1728"/>
        <v>Left</v>
      </c>
    </row>
    <row r="4077" spans="15:42">
      <c r="O4077" s="55">
        <f t="shared" si="1706"/>
        <v>0</v>
      </c>
      <c r="P4077" s="56">
        <f t="shared" si="1702"/>
        <v>0</v>
      </c>
      <c r="Q4077" s="57">
        <f>_xlfn.IFNA(VLOOKUP(E4077,'2026 W-4 Spreadsheet'!frequ,2,FALSE),0)</f>
        <v>0</v>
      </c>
      <c r="R4077" s="56">
        <f t="shared" si="1707"/>
        <v>0</v>
      </c>
      <c r="S4077" s="56" t="str">
        <f t="shared" si="1708"/>
        <v/>
      </c>
      <c r="T4077" s="56" t="str">
        <f t="shared" si="1709"/>
        <v/>
      </c>
      <c r="U4077" s="56" t="str">
        <f t="shared" si="1710"/>
        <v/>
      </c>
      <c r="V4077" s="56" t="str">
        <f t="shared" si="1711"/>
        <v/>
      </c>
      <c r="W4077" s="56" t="str">
        <f t="shared" si="1712"/>
        <v/>
      </c>
      <c r="X4077" s="56" t="str">
        <f t="shared" si="1713"/>
        <v/>
      </c>
      <c r="Y4077" s="57" t="str">
        <f t="shared" si="1714"/>
        <v/>
      </c>
      <c r="Z4077" s="56" t="str">
        <f t="shared" si="1715"/>
        <v/>
      </c>
      <c r="AA4077" s="56" t="str">
        <f t="shared" si="1716"/>
        <v/>
      </c>
      <c r="AB4077" s="56" t="str">
        <f t="shared" si="1717"/>
        <v/>
      </c>
      <c r="AC4077" s="56" t="b">
        <f t="shared" si="1703"/>
        <v>0</v>
      </c>
      <c r="AD4077" s="58" t="b">
        <f t="shared" si="1704"/>
        <v>0</v>
      </c>
      <c r="AE4077" s="59" t="b">
        <f t="shared" si="1705"/>
        <v>0</v>
      </c>
      <c r="AF4077" s="56" t="e">
        <f t="shared" si="1718"/>
        <v>#VALUE!</v>
      </c>
      <c r="AG4077" s="56" t="e">
        <f t="shared" si="1719"/>
        <v>#VALUE!</v>
      </c>
      <c r="AH4077" s="58" t="e">
        <f t="shared" si="1720"/>
        <v>#VALUE!</v>
      </c>
      <c r="AI4077" s="56">
        <f t="shared" si="1721"/>
        <v>0</v>
      </c>
      <c r="AJ4077" s="56">
        <f t="shared" si="1722"/>
        <v>0</v>
      </c>
      <c r="AK4077" s="56">
        <f t="shared" si="1723"/>
        <v>0</v>
      </c>
      <c r="AL4077" s="56">
        <f t="shared" si="1724"/>
        <v>0</v>
      </c>
      <c r="AM4077" s="56">
        <f t="shared" si="1725"/>
        <v>0</v>
      </c>
      <c r="AN4077" s="56">
        <f t="shared" si="1726"/>
        <v>0</v>
      </c>
      <c r="AO4077" s="89" t="str">
        <f t="shared" si="1727"/>
        <v/>
      </c>
      <c r="AP4077" s="89" t="str">
        <f t="shared" si="1728"/>
        <v>Left</v>
      </c>
    </row>
    <row r="4078" spans="15:42">
      <c r="O4078" s="55">
        <f t="shared" si="1706"/>
        <v>0</v>
      </c>
      <c r="P4078" s="56">
        <f t="shared" si="1702"/>
        <v>0</v>
      </c>
      <c r="Q4078" s="57">
        <f>_xlfn.IFNA(VLOOKUP(E4078,'2026 W-4 Spreadsheet'!frequ,2,FALSE),0)</f>
        <v>0</v>
      </c>
      <c r="R4078" s="56">
        <f t="shared" si="1707"/>
        <v>0</v>
      </c>
      <c r="S4078" s="56" t="str">
        <f t="shared" si="1708"/>
        <v/>
      </c>
      <c r="T4078" s="56" t="str">
        <f t="shared" si="1709"/>
        <v/>
      </c>
      <c r="U4078" s="56" t="str">
        <f t="shared" si="1710"/>
        <v/>
      </c>
      <c r="V4078" s="56" t="str">
        <f t="shared" si="1711"/>
        <v/>
      </c>
      <c r="W4078" s="56" t="str">
        <f t="shared" si="1712"/>
        <v/>
      </c>
      <c r="X4078" s="56" t="str">
        <f t="shared" si="1713"/>
        <v/>
      </c>
      <c r="Y4078" s="57" t="str">
        <f t="shared" si="1714"/>
        <v/>
      </c>
      <c r="Z4078" s="56" t="str">
        <f t="shared" si="1715"/>
        <v/>
      </c>
      <c r="AA4078" s="56" t="str">
        <f t="shared" si="1716"/>
        <v/>
      </c>
      <c r="AB4078" s="56" t="str">
        <f t="shared" si="1717"/>
        <v/>
      </c>
      <c r="AC4078" s="56" t="b">
        <f t="shared" si="1703"/>
        <v>0</v>
      </c>
      <c r="AD4078" s="58" t="b">
        <f t="shared" si="1704"/>
        <v>0</v>
      </c>
      <c r="AE4078" s="59" t="b">
        <f t="shared" si="1705"/>
        <v>0</v>
      </c>
      <c r="AF4078" s="56" t="e">
        <f t="shared" si="1718"/>
        <v>#VALUE!</v>
      </c>
      <c r="AG4078" s="56" t="e">
        <f t="shared" si="1719"/>
        <v>#VALUE!</v>
      </c>
      <c r="AH4078" s="58" t="e">
        <f t="shared" si="1720"/>
        <v>#VALUE!</v>
      </c>
      <c r="AI4078" s="56">
        <f t="shared" si="1721"/>
        <v>0</v>
      </c>
      <c r="AJ4078" s="56">
        <f t="shared" si="1722"/>
        <v>0</v>
      </c>
      <c r="AK4078" s="56">
        <f t="shared" si="1723"/>
        <v>0</v>
      </c>
      <c r="AL4078" s="56">
        <f t="shared" si="1724"/>
        <v>0</v>
      </c>
      <c r="AM4078" s="56">
        <f t="shared" si="1725"/>
        <v>0</v>
      </c>
      <c r="AN4078" s="56">
        <f t="shared" si="1726"/>
        <v>0</v>
      </c>
      <c r="AO4078" s="89" t="str">
        <f t="shared" si="1727"/>
        <v/>
      </c>
      <c r="AP4078" s="89" t="str">
        <f t="shared" si="1728"/>
        <v>Left</v>
      </c>
    </row>
    <row r="4079" spans="15:42">
      <c r="O4079" s="55">
        <f t="shared" si="1706"/>
        <v>0</v>
      </c>
      <c r="P4079" s="56">
        <f t="shared" si="1702"/>
        <v>0</v>
      </c>
      <c r="Q4079" s="57">
        <f>_xlfn.IFNA(VLOOKUP(E4079,'2026 W-4 Spreadsheet'!frequ,2,FALSE),0)</f>
        <v>0</v>
      </c>
      <c r="R4079" s="56">
        <f t="shared" si="1707"/>
        <v>0</v>
      </c>
      <c r="S4079" s="56" t="str">
        <f t="shared" si="1708"/>
        <v/>
      </c>
      <c r="T4079" s="56" t="str">
        <f t="shared" si="1709"/>
        <v/>
      </c>
      <c r="U4079" s="56" t="str">
        <f t="shared" si="1710"/>
        <v/>
      </c>
      <c r="V4079" s="56" t="str">
        <f t="shared" si="1711"/>
        <v/>
      </c>
      <c r="W4079" s="56" t="str">
        <f t="shared" si="1712"/>
        <v/>
      </c>
      <c r="X4079" s="56" t="str">
        <f t="shared" si="1713"/>
        <v/>
      </c>
      <c r="Y4079" s="57" t="str">
        <f t="shared" si="1714"/>
        <v/>
      </c>
      <c r="Z4079" s="56" t="str">
        <f t="shared" si="1715"/>
        <v/>
      </c>
      <c r="AA4079" s="56" t="str">
        <f t="shared" si="1716"/>
        <v/>
      </c>
      <c r="AB4079" s="56" t="str">
        <f t="shared" si="1717"/>
        <v/>
      </c>
      <c r="AC4079" s="56" t="b">
        <f t="shared" si="1703"/>
        <v>0</v>
      </c>
      <c r="AD4079" s="58" t="b">
        <f t="shared" si="1704"/>
        <v>0</v>
      </c>
      <c r="AE4079" s="59" t="b">
        <f t="shared" si="1705"/>
        <v>0</v>
      </c>
      <c r="AF4079" s="56" t="e">
        <f t="shared" si="1718"/>
        <v>#VALUE!</v>
      </c>
      <c r="AG4079" s="56" t="e">
        <f t="shared" si="1719"/>
        <v>#VALUE!</v>
      </c>
      <c r="AH4079" s="58" t="e">
        <f t="shared" si="1720"/>
        <v>#VALUE!</v>
      </c>
      <c r="AI4079" s="56">
        <f t="shared" si="1721"/>
        <v>0</v>
      </c>
      <c r="AJ4079" s="56">
        <f t="shared" si="1722"/>
        <v>0</v>
      </c>
      <c r="AK4079" s="56">
        <f t="shared" si="1723"/>
        <v>0</v>
      </c>
      <c r="AL4079" s="56">
        <f t="shared" si="1724"/>
        <v>0</v>
      </c>
      <c r="AM4079" s="56">
        <f t="shared" si="1725"/>
        <v>0</v>
      </c>
      <c r="AN4079" s="56">
        <f t="shared" si="1726"/>
        <v>0</v>
      </c>
      <c r="AO4079" s="89" t="str">
        <f t="shared" si="1727"/>
        <v/>
      </c>
      <c r="AP4079" s="89" t="str">
        <f t="shared" si="1728"/>
        <v>Left</v>
      </c>
    </row>
    <row r="4080" spans="15:42">
      <c r="O4080" s="55">
        <f t="shared" si="1706"/>
        <v>0</v>
      </c>
      <c r="P4080" s="56">
        <f t="shared" si="1702"/>
        <v>0</v>
      </c>
      <c r="Q4080" s="57">
        <f>_xlfn.IFNA(VLOOKUP(E4080,'2026 W-4 Spreadsheet'!frequ,2,FALSE),0)</f>
        <v>0</v>
      </c>
      <c r="R4080" s="56">
        <f t="shared" si="1707"/>
        <v>0</v>
      </c>
      <c r="S4080" s="56" t="str">
        <f t="shared" si="1708"/>
        <v/>
      </c>
      <c r="T4080" s="56" t="str">
        <f t="shared" si="1709"/>
        <v/>
      </c>
      <c r="U4080" s="56" t="str">
        <f t="shared" si="1710"/>
        <v/>
      </c>
      <c r="V4080" s="56" t="str">
        <f t="shared" si="1711"/>
        <v/>
      </c>
      <c r="W4080" s="56" t="str">
        <f t="shared" si="1712"/>
        <v/>
      </c>
      <c r="X4080" s="56" t="str">
        <f t="shared" si="1713"/>
        <v/>
      </c>
      <c r="Y4080" s="57" t="str">
        <f t="shared" si="1714"/>
        <v/>
      </c>
      <c r="Z4080" s="56" t="str">
        <f t="shared" si="1715"/>
        <v/>
      </c>
      <c r="AA4080" s="56" t="str">
        <f t="shared" si="1716"/>
        <v/>
      </c>
      <c r="AB4080" s="56" t="str">
        <f t="shared" si="1717"/>
        <v/>
      </c>
      <c r="AC4080" s="56" t="b">
        <f t="shared" si="1703"/>
        <v>0</v>
      </c>
      <c r="AD4080" s="58" t="b">
        <f t="shared" si="1704"/>
        <v>0</v>
      </c>
      <c r="AE4080" s="59" t="b">
        <f t="shared" si="1705"/>
        <v>0</v>
      </c>
      <c r="AF4080" s="56" t="e">
        <f t="shared" si="1718"/>
        <v>#VALUE!</v>
      </c>
      <c r="AG4080" s="56" t="e">
        <f t="shared" si="1719"/>
        <v>#VALUE!</v>
      </c>
      <c r="AH4080" s="58" t="e">
        <f t="shared" si="1720"/>
        <v>#VALUE!</v>
      </c>
      <c r="AI4080" s="56">
        <f t="shared" si="1721"/>
        <v>0</v>
      </c>
      <c r="AJ4080" s="56">
        <f t="shared" si="1722"/>
        <v>0</v>
      </c>
      <c r="AK4080" s="56">
        <f t="shared" si="1723"/>
        <v>0</v>
      </c>
      <c r="AL4080" s="56">
        <f t="shared" si="1724"/>
        <v>0</v>
      </c>
      <c r="AM4080" s="56">
        <f t="shared" si="1725"/>
        <v>0</v>
      </c>
      <c r="AN4080" s="56">
        <f t="shared" si="1726"/>
        <v>0</v>
      </c>
      <c r="AO4080" s="89" t="str">
        <f t="shared" si="1727"/>
        <v/>
      </c>
      <c r="AP4080" s="89" t="str">
        <f t="shared" si="1728"/>
        <v>Left</v>
      </c>
    </row>
    <row r="4081" spans="15:42">
      <c r="O4081" s="55">
        <f t="shared" si="1706"/>
        <v>0</v>
      </c>
      <c r="P4081" s="56">
        <f t="shared" si="1702"/>
        <v>0</v>
      </c>
      <c r="Q4081" s="57">
        <f>_xlfn.IFNA(VLOOKUP(E4081,'2026 W-4 Spreadsheet'!frequ,2,FALSE),0)</f>
        <v>0</v>
      </c>
      <c r="R4081" s="56">
        <f t="shared" si="1707"/>
        <v>0</v>
      </c>
      <c r="S4081" s="56" t="str">
        <f t="shared" si="1708"/>
        <v/>
      </c>
      <c r="T4081" s="56" t="str">
        <f t="shared" si="1709"/>
        <v/>
      </c>
      <c r="U4081" s="56" t="str">
        <f t="shared" si="1710"/>
        <v/>
      </c>
      <c r="V4081" s="56" t="str">
        <f t="shared" si="1711"/>
        <v/>
      </c>
      <c r="W4081" s="56" t="str">
        <f t="shared" si="1712"/>
        <v/>
      </c>
      <c r="X4081" s="56" t="str">
        <f t="shared" si="1713"/>
        <v/>
      </c>
      <c r="Y4081" s="57" t="str">
        <f t="shared" si="1714"/>
        <v/>
      </c>
      <c r="Z4081" s="56" t="str">
        <f t="shared" si="1715"/>
        <v/>
      </c>
      <c r="AA4081" s="56" t="str">
        <f t="shared" si="1716"/>
        <v/>
      </c>
      <c r="AB4081" s="56" t="str">
        <f t="shared" si="1717"/>
        <v/>
      </c>
      <c r="AC4081" s="56" t="b">
        <f t="shared" si="1703"/>
        <v>0</v>
      </c>
      <c r="AD4081" s="58" t="b">
        <f t="shared" si="1704"/>
        <v>0</v>
      </c>
      <c r="AE4081" s="59" t="b">
        <f t="shared" si="1705"/>
        <v>0</v>
      </c>
      <c r="AF4081" s="56" t="e">
        <f t="shared" si="1718"/>
        <v>#VALUE!</v>
      </c>
      <c r="AG4081" s="56" t="e">
        <f t="shared" si="1719"/>
        <v>#VALUE!</v>
      </c>
      <c r="AH4081" s="58" t="e">
        <f t="shared" si="1720"/>
        <v>#VALUE!</v>
      </c>
      <c r="AI4081" s="56">
        <f t="shared" si="1721"/>
        <v>0</v>
      </c>
      <c r="AJ4081" s="56">
        <f t="shared" si="1722"/>
        <v>0</v>
      </c>
      <c r="AK4081" s="56">
        <f t="shared" si="1723"/>
        <v>0</v>
      </c>
      <c r="AL4081" s="56">
        <f t="shared" si="1724"/>
        <v>0</v>
      </c>
      <c r="AM4081" s="56">
        <f t="shared" si="1725"/>
        <v>0</v>
      </c>
      <c r="AN4081" s="56">
        <f t="shared" si="1726"/>
        <v>0</v>
      </c>
      <c r="AO4081" s="89" t="str">
        <f t="shared" si="1727"/>
        <v/>
      </c>
      <c r="AP4081" s="89" t="str">
        <f t="shared" si="1728"/>
        <v>Left</v>
      </c>
    </row>
    <row r="4082" spans="15:42">
      <c r="O4082" s="55">
        <f t="shared" si="1706"/>
        <v>0</v>
      </c>
      <c r="P4082" s="56">
        <f t="shared" si="1702"/>
        <v>0</v>
      </c>
      <c r="Q4082" s="57">
        <f>_xlfn.IFNA(VLOOKUP(E4082,'2026 W-4 Spreadsheet'!frequ,2,FALSE),0)</f>
        <v>0</v>
      </c>
      <c r="R4082" s="56">
        <f t="shared" si="1707"/>
        <v>0</v>
      </c>
      <c r="S4082" s="56" t="str">
        <f t="shared" si="1708"/>
        <v/>
      </c>
      <c r="T4082" s="56" t="str">
        <f t="shared" si="1709"/>
        <v/>
      </c>
      <c r="U4082" s="56" t="str">
        <f t="shared" si="1710"/>
        <v/>
      </c>
      <c r="V4082" s="56" t="str">
        <f t="shared" si="1711"/>
        <v/>
      </c>
      <c r="W4082" s="56" t="str">
        <f t="shared" si="1712"/>
        <v/>
      </c>
      <c r="X4082" s="56" t="str">
        <f t="shared" si="1713"/>
        <v/>
      </c>
      <c r="Y4082" s="57" t="str">
        <f t="shared" si="1714"/>
        <v/>
      </c>
      <c r="Z4082" s="56" t="str">
        <f t="shared" si="1715"/>
        <v/>
      </c>
      <c r="AA4082" s="56" t="str">
        <f t="shared" si="1716"/>
        <v/>
      </c>
      <c r="AB4082" s="56" t="str">
        <f t="shared" si="1717"/>
        <v/>
      </c>
      <c r="AC4082" s="56" t="b">
        <f t="shared" si="1703"/>
        <v>0</v>
      </c>
      <c r="AD4082" s="58" t="b">
        <f t="shared" si="1704"/>
        <v>0</v>
      </c>
      <c r="AE4082" s="59" t="b">
        <f t="shared" si="1705"/>
        <v>0</v>
      </c>
      <c r="AF4082" s="56" t="e">
        <f t="shared" si="1718"/>
        <v>#VALUE!</v>
      </c>
      <c r="AG4082" s="56" t="e">
        <f t="shared" si="1719"/>
        <v>#VALUE!</v>
      </c>
      <c r="AH4082" s="58" t="e">
        <f t="shared" si="1720"/>
        <v>#VALUE!</v>
      </c>
      <c r="AI4082" s="56">
        <f t="shared" si="1721"/>
        <v>0</v>
      </c>
      <c r="AJ4082" s="56">
        <f t="shared" si="1722"/>
        <v>0</v>
      </c>
      <c r="AK4082" s="56">
        <f t="shared" si="1723"/>
        <v>0</v>
      </c>
      <c r="AL4082" s="56">
        <f t="shared" si="1724"/>
        <v>0</v>
      </c>
      <c r="AM4082" s="56">
        <f t="shared" si="1725"/>
        <v>0</v>
      </c>
      <c r="AN4082" s="56">
        <f t="shared" si="1726"/>
        <v>0</v>
      </c>
      <c r="AO4082" s="89" t="str">
        <f t="shared" si="1727"/>
        <v/>
      </c>
      <c r="AP4082" s="89" t="str">
        <f t="shared" si="1728"/>
        <v>Left</v>
      </c>
    </row>
    <row r="4083" spans="15:42">
      <c r="O4083" s="55">
        <f t="shared" si="1706"/>
        <v>0</v>
      </c>
      <c r="P4083" s="56">
        <f t="shared" si="1702"/>
        <v>0</v>
      </c>
      <c r="Q4083" s="57">
        <f>_xlfn.IFNA(VLOOKUP(E4083,'2026 W-4 Spreadsheet'!frequ,2,FALSE),0)</f>
        <v>0</v>
      </c>
      <c r="R4083" s="56">
        <f t="shared" si="1707"/>
        <v>0</v>
      </c>
      <c r="S4083" s="56" t="str">
        <f t="shared" si="1708"/>
        <v/>
      </c>
      <c r="T4083" s="56" t="str">
        <f t="shared" si="1709"/>
        <v/>
      </c>
      <c r="U4083" s="56" t="str">
        <f t="shared" si="1710"/>
        <v/>
      </c>
      <c r="V4083" s="56" t="str">
        <f t="shared" si="1711"/>
        <v/>
      </c>
      <c r="W4083" s="56" t="str">
        <f t="shared" si="1712"/>
        <v/>
      </c>
      <c r="X4083" s="56" t="str">
        <f t="shared" si="1713"/>
        <v/>
      </c>
      <c r="Y4083" s="57" t="str">
        <f t="shared" si="1714"/>
        <v/>
      </c>
      <c r="Z4083" s="56" t="str">
        <f t="shared" si="1715"/>
        <v/>
      </c>
      <c r="AA4083" s="56" t="str">
        <f t="shared" si="1716"/>
        <v/>
      </c>
      <c r="AB4083" s="56" t="str">
        <f t="shared" si="1717"/>
        <v/>
      </c>
      <c r="AC4083" s="56" t="b">
        <f t="shared" si="1703"/>
        <v>0</v>
      </c>
      <c r="AD4083" s="58" t="b">
        <f t="shared" si="1704"/>
        <v>0</v>
      </c>
      <c r="AE4083" s="59" t="b">
        <f t="shared" si="1705"/>
        <v>0</v>
      </c>
      <c r="AF4083" s="56" t="e">
        <f t="shared" si="1718"/>
        <v>#VALUE!</v>
      </c>
      <c r="AG4083" s="56" t="e">
        <f t="shared" si="1719"/>
        <v>#VALUE!</v>
      </c>
      <c r="AH4083" s="58" t="e">
        <f t="shared" si="1720"/>
        <v>#VALUE!</v>
      </c>
      <c r="AI4083" s="56">
        <f t="shared" si="1721"/>
        <v>0</v>
      </c>
      <c r="AJ4083" s="56">
        <f t="shared" si="1722"/>
        <v>0</v>
      </c>
      <c r="AK4083" s="56">
        <f t="shared" si="1723"/>
        <v>0</v>
      </c>
      <c r="AL4083" s="56">
        <f t="shared" si="1724"/>
        <v>0</v>
      </c>
      <c r="AM4083" s="56">
        <f t="shared" si="1725"/>
        <v>0</v>
      </c>
      <c r="AN4083" s="56">
        <f t="shared" si="1726"/>
        <v>0</v>
      </c>
      <c r="AO4083" s="89" t="str">
        <f t="shared" si="1727"/>
        <v/>
      </c>
      <c r="AP4083" s="89" t="str">
        <f t="shared" si="1728"/>
        <v>Left</v>
      </c>
    </row>
    <row r="4084" spans="15:42">
      <c r="O4084" s="55">
        <f t="shared" si="1706"/>
        <v>0</v>
      </c>
      <c r="P4084" s="56">
        <f t="shared" si="1702"/>
        <v>0</v>
      </c>
      <c r="Q4084" s="57">
        <f>_xlfn.IFNA(VLOOKUP(E4084,'2026 W-4 Spreadsheet'!frequ,2,FALSE),0)</f>
        <v>0</v>
      </c>
      <c r="R4084" s="56">
        <f t="shared" si="1707"/>
        <v>0</v>
      </c>
      <c r="S4084" s="56" t="str">
        <f t="shared" si="1708"/>
        <v/>
      </c>
      <c r="T4084" s="56" t="str">
        <f t="shared" si="1709"/>
        <v/>
      </c>
      <c r="U4084" s="56" t="str">
        <f t="shared" si="1710"/>
        <v/>
      </c>
      <c r="V4084" s="56" t="str">
        <f t="shared" si="1711"/>
        <v/>
      </c>
      <c r="W4084" s="56" t="str">
        <f t="shared" si="1712"/>
        <v/>
      </c>
      <c r="X4084" s="56" t="str">
        <f t="shared" si="1713"/>
        <v/>
      </c>
      <c r="Y4084" s="57" t="str">
        <f t="shared" si="1714"/>
        <v/>
      </c>
      <c r="Z4084" s="56" t="str">
        <f t="shared" si="1715"/>
        <v/>
      </c>
      <c r="AA4084" s="56" t="str">
        <f t="shared" si="1716"/>
        <v/>
      </c>
      <c r="AB4084" s="56" t="str">
        <f t="shared" si="1717"/>
        <v/>
      </c>
      <c r="AC4084" s="56" t="b">
        <f t="shared" si="1703"/>
        <v>0</v>
      </c>
      <c r="AD4084" s="58" t="b">
        <f t="shared" si="1704"/>
        <v>0</v>
      </c>
      <c r="AE4084" s="59" t="b">
        <f t="shared" si="1705"/>
        <v>0</v>
      </c>
      <c r="AF4084" s="56" t="e">
        <f t="shared" si="1718"/>
        <v>#VALUE!</v>
      </c>
      <c r="AG4084" s="56" t="e">
        <f t="shared" si="1719"/>
        <v>#VALUE!</v>
      </c>
      <c r="AH4084" s="58" t="e">
        <f t="shared" si="1720"/>
        <v>#VALUE!</v>
      </c>
      <c r="AI4084" s="56">
        <f t="shared" si="1721"/>
        <v>0</v>
      </c>
      <c r="AJ4084" s="56">
        <f t="shared" si="1722"/>
        <v>0</v>
      </c>
      <c r="AK4084" s="56">
        <f t="shared" si="1723"/>
        <v>0</v>
      </c>
      <c r="AL4084" s="56">
        <f t="shared" si="1724"/>
        <v>0</v>
      </c>
      <c r="AM4084" s="56">
        <f t="shared" si="1725"/>
        <v>0</v>
      </c>
      <c r="AN4084" s="56">
        <f t="shared" si="1726"/>
        <v>0</v>
      </c>
      <c r="AO4084" s="89" t="str">
        <f t="shared" si="1727"/>
        <v/>
      </c>
      <c r="AP4084" s="89" t="str">
        <f t="shared" si="1728"/>
        <v>Left</v>
      </c>
    </row>
    <row r="4085" spans="15:42">
      <c r="O4085" s="55">
        <f t="shared" si="1706"/>
        <v>0</v>
      </c>
      <c r="P4085" s="56">
        <f t="shared" si="1702"/>
        <v>0</v>
      </c>
      <c r="Q4085" s="57">
        <f>_xlfn.IFNA(VLOOKUP(E4085,'2026 W-4 Spreadsheet'!frequ,2,FALSE),0)</f>
        <v>0</v>
      </c>
      <c r="R4085" s="56">
        <f t="shared" si="1707"/>
        <v>0</v>
      </c>
      <c r="S4085" s="56" t="str">
        <f t="shared" si="1708"/>
        <v/>
      </c>
      <c r="T4085" s="56" t="str">
        <f t="shared" si="1709"/>
        <v/>
      </c>
      <c r="U4085" s="56" t="str">
        <f t="shared" si="1710"/>
        <v/>
      </c>
      <c r="V4085" s="56" t="str">
        <f t="shared" si="1711"/>
        <v/>
      </c>
      <c r="W4085" s="56" t="str">
        <f t="shared" si="1712"/>
        <v/>
      </c>
      <c r="X4085" s="56" t="str">
        <f t="shared" si="1713"/>
        <v/>
      </c>
      <c r="Y4085" s="57" t="str">
        <f t="shared" si="1714"/>
        <v/>
      </c>
      <c r="Z4085" s="56" t="str">
        <f t="shared" si="1715"/>
        <v/>
      </c>
      <c r="AA4085" s="56" t="str">
        <f t="shared" si="1716"/>
        <v/>
      </c>
      <c r="AB4085" s="56" t="str">
        <f t="shared" si="1717"/>
        <v/>
      </c>
      <c r="AC4085" s="56" t="b">
        <f t="shared" si="1703"/>
        <v>0</v>
      </c>
      <c r="AD4085" s="58" t="b">
        <f t="shared" si="1704"/>
        <v>0</v>
      </c>
      <c r="AE4085" s="59" t="b">
        <f t="shared" si="1705"/>
        <v>0</v>
      </c>
      <c r="AF4085" s="56" t="e">
        <f t="shared" si="1718"/>
        <v>#VALUE!</v>
      </c>
      <c r="AG4085" s="56" t="e">
        <f t="shared" si="1719"/>
        <v>#VALUE!</v>
      </c>
      <c r="AH4085" s="58" t="e">
        <f t="shared" si="1720"/>
        <v>#VALUE!</v>
      </c>
      <c r="AI4085" s="56">
        <f t="shared" si="1721"/>
        <v>0</v>
      </c>
      <c r="AJ4085" s="56">
        <f t="shared" si="1722"/>
        <v>0</v>
      </c>
      <c r="AK4085" s="56">
        <f t="shared" si="1723"/>
        <v>0</v>
      </c>
      <c r="AL4085" s="56">
        <f t="shared" si="1724"/>
        <v>0</v>
      </c>
      <c r="AM4085" s="56">
        <f t="shared" si="1725"/>
        <v>0</v>
      </c>
      <c r="AN4085" s="56">
        <f t="shared" si="1726"/>
        <v>0</v>
      </c>
      <c r="AO4085" s="89" t="str">
        <f t="shared" si="1727"/>
        <v/>
      </c>
      <c r="AP4085" s="89" t="str">
        <f t="shared" si="1728"/>
        <v>Left</v>
      </c>
    </row>
    <row r="4086" spans="15:42">
      <c r="O4086" s="55">
        <f t="shared" si="1706"/>
        <v>0</v>
      </c>
      <c r="P4086" s="56">
        <f t="shared" si="1702"/>
        <v>0</v>
      </c>
      <c r="Q4086" s="57">
        <f>_xlfn.IFNA(VLOOKUP(E4086,'2026 W-4 Spreadsheet'!frequ,2,FALSE),0)</f>
        <v>0</v>
      </c>
      <c r="R4086" s="56">
        <f t="shared" si="1707"/>
        <v>0</v>
      </c>
      <c r="S4086" s="56" t="str">
        <f t="shared" si="1708"/>
        <v/>
      </c>
      <c r="T4086" s="56" t="str">
        <f t="shared" si="1709"/>
        <v/>
      </c>
      <c r="U4086" s="56" t="str">
        <f t="shared" si="1710"/>
        <v/>
      </c>
      <c r="V4086" s="56" t="str">
        <f t="shared" si="1711"/>
        <v/>
      </c>
      <c r="W4086" s="56" t="str">
        <f t="shared" si="1712"/>
        <v/>
      </c>
      <c r="X4086" s="56" t="str">
        <f t="shared" si="1713"/>
        <v/>
      </c>
      <c r="Y4086" s="57" t="str">
        <f t="shared" si="1714"/>
        <v/>
      </c>
      <c r="Z4086" s="56" t="str">
        <f t="shared" si="1715"/>
        <v/>
      </c>
      <c r="AA4086" s="56" t="str">
        <f t="shared" si="1716"/>
        <v/>
      </c>
      <c r="AB4086" s="56" t="str">
        <f t="shared" si="1717"/>
        <v/>
      </c>
      <c r="AC4086" s="56" t="b">
        <f t="shared" si="1703"/>
        <v>0</v>
      </c>
      <c r="AD4086" s="58" t="b">
        <f t="shared" si="1704"/>
        <v>0</v>
      </c>
      <c r="AE4086" s="59" t="b">
        <f t="shared" si="1705"/>
        <v>0</v>
      </c>
      <c r="AF4086" s="56" t="e">
        <f t="shared" si="1718"/>
        <v>#VALUE!</v>
      </c>
      <c r="AG4086" s="56" t="e">
        <f t="shared" si="1719"/>
        <v>#VALUE!</v>
      </c>
      <c r="AH4086" s="58" t="e">
        <f t="shared" si="1720"/>
        <v>#VALUE!</v>
      </c>
      <c r="AI4086" s="56">
        <f t="shared" si="1721"/>
        <v>0</v>
      </c>
      <c r="AJ4086" s="56">
        <f t="shared" si="1722"/>
        <v>0</v>
      </c>
      <c r="AK4086" s="56">
        <f t="shared" si="1723"/>
        <v>0</v>
      </c>
      <c r="AL4086" s="56">
        <f t="shared" si="1724"/>
        <v>0</v>
      </c>
      <c r="AM4086" s="56">
        <f t="shared" si="1725"/>
        <v>0</v>
      </c>
      <c r="AN4086" s="56">
        <f t="shared" si="1726"/>
        <v>0</v>
      </c>
      <c r="AO4086" s="89" t="str">
        <f t="shared" si="1727"/>
        <v/>
      </c>
      <c r="AP4086" s="89" t="str">
        <f t="shared" si="1728"/>
        <v>Left</v>
      </c>
    </row>
    <row r="4087" spans="15:42">
      <c r="O4087" s="55">
        <f t="shared" si="1706"/>
        <v>0</v>
      </c>
      <c r="P4087" s="56">
        <f t="shared" si="1702"/>
        <v>0</v>
      </c>
      <c r="Q4087" s="57">
        <f>_xlfn.IFNA(VLOOKUP(E4087,'2026 W-4 Spreadsheet'!frequ,2,FALSE),0)</f>
        <v>0</v>
      </c>
      <c r="R4087" s="56">
        <f t="shared" si="1707"/>
        <v>0</v>
      </c>
      <c r="S4087" s="56" t="str">
        <f t="shared" si="1708"/>
        <v/>
      </c>
      <c r="T4087" s="56" t="str">
        <f t="shared" si="1709"/>
        <v/>
      </c>
      <c r="U4087" s="56" t="str">
        <f t="shared" si="1710"/>
        <v/>
      </c>
      <c r="V4087" s="56" t="str">
        <f t="shared" si="1711"/>
        <v/>
      </c>
      <c r="W4087" s="56" t="str">
        <f t="shared" si="1712"/>
        <v/>
      </c>
      <c r="X4087" s="56" t="str">
        <f t="shared" si="1713"/>
        <v/>
      </c>
      <c r="Y4087" s="57" t="str">
        <f t="shared" si="1714"/>
        <v/>
      </c>
      <c r="Z4087" s="56" t="str">
        <f t="shared" si="1715"/>
        <v/>
      </c>
      <c r="AA4087" s="56" t="str">
        <f t="shared" si="1716"/>
        <v/>
      </c>
      <c r="AB4087" s="56" t="str">
        <f t="shared" si="1717"/>
        <v/>
      </c>
      <c r="AC4087" s="56" t="b">
        <f t="shared" si="1703"/>
        <v>0</v>
      </c>
      <c r="AD4087" s="58" t="b">
        <f t="shared" si="1704"/>
        <v>0</v>
      </c>
      <c r="AE4087" s="59" t="b">
        <f t="shared" si="1705"/>
        <v>0</v>
      </c>
      <c r="AF4087" s="56" t="e">
        <f t="shared" si="1718"/>
        <v>#VALUE!</v>
      </c>
      <c r="AG4087" s="56" t="e">
        <f t="shared" si="1719"/>
        <v>#VALUE!</v>
      </c>
      <c r="AH4087" s="58" t="e">
        <f t="shared" si="1720"/>
        <v>#VALUE!</v>
      </c>
      <c r="AI4087" s="56">
        <f t="shared" si="1721"/>
        <v>0</v>
      </c>
      <c r="AJ4087" s="56">
        <f t="shared" si="1722"/>
        <v>0</v>
      </c>
      <c r="AK4087" s="56">
        <f t="shared" si="1723"/>
        <v>0</v>
      </c>
      <c r="AL4087" s="56">
        <f t="shared" si="1724"/>
        <v>0</v>
      </c>
      <c r="AM4087" s="56">
        <f t="shared" si="1725"/>
        <v>0</v>
      </c>
      <c r="AN4087" s="56">
        <f t="shared" si="1726"/>
        <v>0</v>
      </c>
      <c r="AO4087" s="89" t="str">
        <f t="shared" si="1727"/>
        <v/>
      </c>
      <c r="AP4087" s="89" t="str">
        <f t="shared" si="1728"/>
        <v>Left</v>
      </c>
    </row>
    <row r="4088" spans="15:42">
      <c r="O4088" s="55">
        <f t="shared" si="1706"/>
        <v>0</v>
      </c>
      <c r="P4088" s="56">
        <f t="shared" si="1702"/>
        <v>0</v>
      </c>
      <c r="Q4088" s="57">
        <f>_xlfn.IFNA(VLOOKUP(E4088,'2026 W-4 Spreadsheet'!frequ,2,FALSE),0)</f>
        <v>0</v>
      </c>
      <c r="R4088" s="56">
        <f t="shared" si="1707"/>
        <v>0</v>
      </c>
      <c r="S4088" s="56" t="str">
        <f t="shared" si="1708"/>
        <v/>
      </c>
      <c r="T4088" s="56" t="str">
        <f t="shared" si="1709"/>
        <v/>
      </c>
      <c r="U4088" s="56" t="str">
        <f t="shared" si="1710"/>
        <v/>
      </c>
      <c r="V4088" s="56" t="str">
        <f t="shared" si="1711"/>
        <v/>
      </c>
      <c r="W4088" s="56" t="str">
        <f t="shared" si="1712"/>
        <v/>
      </c>
      <c r="X4088" s="56" t="str">
        <f t="shared" si="1713"/>
        <v/>
      </c>
      <c r="Y4088" s="57" t="str">
        <f t="shared" si="1714"/>
        <v/>
      </c>
      <c r="Z4088" s="56" t="str">
        <f t="shared" si="1715"/>
        <v/>
      </c>
      <c r="AA4088" s="56" t="str">
        <f t="shared" si="1716"/>
        <v/>
      </c>
      <c r="AB4088" s="56" t="str">
        <f t="shared" si="1717"/>
        <v/>
      </c>
      <c r="AC4088" s="56" t="b">
        <f t="shared" si="1703"/>
        <v>0</v>
      </c>
      <c r="AD4088" s="58" t="b">
        <f t="shared" si="1704"/>
        <v>0</v>
      </c>
      <c r="AE4088" s="59" t="b">
        <f t="shared" si="1705"/>
        <v>0</v>
      </c>
      <c r="AF4088" s="56" t="e">
        <f t="shared" si="1718"/>
        <v>#VALUE!</v>
      </c>
      <c r="AG4088" s="56" t="e">
        <f t="shared" si="1719"/>
        <v>#VALUE!</v>
      </c>
      <c r="AH4088" s="58" t="e">
        <f t="shared" si="1720"/>
        <v>#VALUE!</v>
      </c>
      <c r="AI4088" s="56">
        <f t="shared" si="1721"/>
        <v>0</v>
      </c>
      <c r="AJ4088" s="56">
        <f t="shared" si="1722"/>
        <v>0</v>
      </c>
      <c r="AK4088" s="56">
        <f t="shared" si="1723"/>
        <v>0</v>
      </c>
      <c r="AL4088" s="56">
        <f t="shared" si="1724"/>
        <v>0</v>
      </c>
      <c r="AM4088" s="56">
        <f t="shared" si="1725"/>
        <v>0</v>
      </c>
      <c r="AN4088" s="56">
        <f t="shared" si="1726"/>
        <v>0</v>
      </c>
      <c r="AO4088" s="89" t="str">
        <f t="shared" si="1727"/>
        <v/>
      </c>
      <c r="AP4088" s="89" t="str">
        <f t="shared" si="1728"/>
        <v>Left</v>
      </c>
    </row>
    <row r="4089" spans="15:42">
      <c r="O4089" s="55">
        <f t="shared" si="1706"/>
        <v>0</v>
      </c>
      <c r="P4089" s="56">
        <f t="shared" si="1702"/>
        <v>0</v>
      </c>
      <c r="Q4089" s="57">
        <f>_xlfn.IFNA(VLOOKUP(E4089,'2026 W-4 Spreadsheet'!frequ,2,FALSE),0)</f>
        <v>0</v>
      </c>
      <c r="R4089" s="56">
        <f t="shared" si="1707"/>
        <v>0</v>
      </c>
      <c r="S4089" s="56" t="str">
        <f t="shared" si="1708"/>
        <v/>
      </c>
      <c r="T4089" s="56" t="str">
        <f t="shared" si="1709"/>
        <v/>
      </c>
      <c r="U4089" s="56" t="str">
        <f t="shared" si="1710"/>
        <v/>
      </c>
      <c r="V4089" s="56" t="str">
        <f t="shared" si="1711"/>
        <v/>
      </c>
      <c r="W4089" s="56" t="str">
        <f t="shared" si="1712"/>
        <v/>
      </c>
      <c r="X4089" s="56" t="str">
        <f t="shared" si="1713"/>
        <v/>
      </c>
      <c r="Y4089" s="57" t="str">
        <f t="shared" si="1714"/>
        <v/>
      </c>
      <c r="Z4089" s="56" t="str">
        <f t="shared" si="1715"/>
        <v/>
      </c>
      <c r="AA4089" s="56" t="str">
        <f t="shared" si="1716"/>
        <v/>
      </c>
      <c r="AB4089" s="56" t="str">
        <f t="shared" si="1717"/>
        <v/>
      </c>
      <c r="AC4089" s="56" t="b">
        <f t="shared" si="1703"/>
        <v>0</v>
      </c>
      <c r="AD4089" s="58" t="b">
        <f t="shared" si="1704"/>
        <v>0</v>
      </c>
      <c r="AE4089" s="59" t="b">
        <f t="shared" si="1705"/>
        <v>0</v>
      </c>
      <c r="AF4089" s="56" t="e">
        <f t="shared" si="1718"/>
        <v>#VALUE!</v>
      </c>
      <c r="AG4089" s="56" t="e">
        <f t="shared" si="1719"/>
        <v>#VALUE!</v>
      </c>
      <c r="AH4089" s="58" t="e">
        <f t="shared" si="1720"/>
        <v>#VALUE!</v>
      </c>
      <c r="AI4089" s="56">
        <f t="shared" si="1721"/>
        <v>0</v>
      </c>
      <c r="AJ4089" s="56">
        <f t="shared" si="1722"/>
        <v>0</v>
      </c>
      <c r="AK4089" s="56">
        <f t="shared" si="1723"/>
        <v>0</v>
      </c>
      <c r="AL4089" s="56">
        <f t="shared" si="1724"/>
        <v>0</v>
      </c>
      <c r="AM4089" s="56">
        <f t="shared" si="1725"/>
        <v>0</v>
      </c>
      <c r="AN4089" s="56">
        <f t="shared" si="1726"/>
        <v>0</v>
      </c>
      <c r="AO4089" s="89" t="str">
        <f t="shared" si="1727"/>
        <v/>
      </c>
      <c r="AP4089" s="89" t="str">
        <f t="shared" si="1728"/>
        <v>Left</v>
      </c>
    </row>
    <row r="4090" spans="15:42">
      <c r="O4090" s="55">
        <f t="shared" si="1706"/>
        <v>0</v>
      </c>
      <c r="P4090" s="56">
        <f t="shared" si="1702"/>
        <v>0</v>
      </c>
      <c r="Q4090" s="57">
        <f>_xlfn.IFNA(VLOOKUP(E4090,'2026 W-4 Spreadsheet'!frequ,2,FALSE),0)</f>
        <v>0</v>
      </c>
      <c r="R4090" s="56">
        <f t="shared" si="1707"/>
        <v>0</v>
      </c>
      <c r="S4090" s="56" t="str">
        <f t="shared" si="1708"/>
        <v/>
      </c>
      <c r="T4090" s="56" t="str">
        <f t="shared" si="1709"/>
        <v/>
      </c>
      <c r="U4090" s="56" t="str">
        <f t="shared" si="1710"/>
        <v/>
      </c>
      <c r="V4090" s="56" t="str">
        <f t="shared" si="1711"/>
        <v/>
      </c>
      <c r="W4090" s="56" t="str">
        <f t="shared" si="1712"/>
        <v/>
      </c>
      <c r="X4090" s="56" t="str">
        <f t="shared" si="1713"/>
        <v/>
      </c>
      <c r="Y4090" s="57" t="str">
        <f t="shared" si="1714"/>
        <v/>
      </c>
      <c r="Z4090" s="56" t="str">
        <f t="shared" si="1715"/>
        <v/>
      </c>
      <c r="AA4090" s="56" t="str">
        <f t="shared" si="1716"/>
        <v/>
      </c>
      <c r="AB4090" s="56" t="str">
        <f t="shared" si="1717"/>
        <v/>
      </c>
      <c r="AC4090" s="56" t="b">
        <f t="shared" si="1703"/>
        <v>0</v>
      </c>
      <c r="AD4090" s="58" t="b">
        <f t="shared" si="1704"/>
        <v>0</v>
      </c>
      <c r="AE4090" s="59" t="b">
        <f t="shared" si="1705"/>
        <v>0</v>
      </c>
      <c r="AF4090" s="56" t="e">
        <f t="shared" si="1718"/>
        <v>#VALUE!</v>
      </c>
      <c r="AG4090" s="56" t="e">
        <f t="shared" si="1719"/>
        <v>#VALUE!</v>
      </c>
      <c r="AH4090" s="58" t="e">
        <f t="shared" si="1720"/>
        <v>#VALUE!</v>
      </c>
      <c r="AI4090" s="56">
        <f t="shared" si="1721"/>
        <v>0</v>
      </c>
      <c r="AJ4090" s="56">
        <f t="shared" si="1722"/>
        <v>0</v>
      </c>
      <c r="AK4090" s="56">
        <f t="shared" si="1723"/>
        <v>0</v>
      </c>
      <c r="AL4090" s="56">
        <f t="shared" si="1724"/>
        <v>0</v>
      </c>
      <c r="AM4090" s="56">
        <f t="shared" si="1725"/>
        <v>0</v>
      </c>
      <c r="AN4090" s="56">
        <f t="shared" si="1726"/>
        <v>0</v>
      </c>
      <c r="AO4090" s="89" t="str">
        <f t="shared" si="1727"/>
        <v/>
      </c>
      <c r="AP4090" s="89" t="str">
        <f t="shared" si="1728"/>
        <v>Left</v>
      </c>
    </row>
    <row r="4091" spans="15:42">
      <c r="O4091" s="55">
        <f t="shared" si="1706"/>
        <v>0</v>
      </c>
      <c r="P4091" s="56">
        <f t="shared" si="1702"/>
        <v>0</v>
      </c>
      <c r="Q4091" s="57">
        <f>_xlfn.IFNA(VLOOKUP(E4091,'2026 W-4 Spreadsheet'!frequ,2,FALSE),0)</f>
        <v>0</v>
      </c>
      <c r="R4091" s="56">
        <f t="shared" si="1707"/>
        <v>0</v>
      </c>
      <c r="S4091" s="56" t="str">
        <f t="shared" si="1708"/>
        <v/>
      </c>
      <c r="T4091" s="56" t="str">
        <f t="shared" si="1709"/>
        <v/>
      </c>
      <c r="U4091" s="56" t="str">
        <f t="shared" si="1710"/>
        <v/>
      </c>
      <c r="V4091" s="56" t="str">
        <f t="shared" si="1711"/>
        <v/>
      </c>
      <c r="W4091" s="56" t="str">
        <f t="shared" si="1712"/>
        <v/>
      </c>
      <c r="X4091" s="56" t="str">
        <f t="shared" si="1713"/>
        <v/>
      </c>
      <c r="Y4091" s="57" t="str">
        <f t="shared" si="1714"/>
        <v/>
      </c>
      <c r="Z4091" s="56" t="str">
        <f t="shared" si="1715"/>
        <v/>
      </c>
      <c r="AA4091" s="56" t="str">
        <f t="shared" si="1716"/>
        <v/>
      </c>
      <c r="AB4091" s="56" t="str">
        <f t="shared" si="1717"/>
        <v/>
      </c>
      <c r="AC4091" s="56" t="b">
        <f t="shared" si="1703"/>
        <v>0</v>
      </c>
      <c r="AD4091" s="58" t="b">
        <f t="shared" si="1704"/>
        <v>0</v>
      </c>
      <c r="AE4091" s="59" t="b">
        <f t="shared" si="1705"/>
        <v>0</v>
      </c>
      <c r="AF4091" s="56" t="e">
        <f t="shared" si="1718"/>
        <v>#VALUE!</v>
      </c>
      <c r="AG4091" s="56" t="e">
        <f t="shared" si="1719"/>
        <v>#VALUE!</v>
      </c>
      <c r="AH4091" s="58" t="e">
        <f t="shared" si="1720"/>
        <v>#VALUE!</v>
      </c>
      <c r="AI4091" s="56">
        <f t="shared" si="1721"/>
        <v>0</v>
      </c>
      <c r="AJ4091" s="56">
        <f t="shared" si="1722"/>
        <v>0</v>
      </c>
      <c r="AK4091" s="56">
        <f t="shared" si="1723"/>
        <v>0</v>
      </c>
      <c r="AL4091" s="56">
        <f t="shared" si="1724"/>
        <v>0</v>
      </c>
      <c r="AM4091" s="56">
        <f t="shared" si="1725"/>
        <v>0</v>
      </c>
      <c r="AN4091" s="56">
        <f t="shared" si="1726"/>
        <v>0</v>
      </c>
      <c r="AO4091" s="89" t="str">
        <f t="shared" si="1727"/>
        <v/>
      </c>
      <c r="AP4091" s="89" t="str">
        <f t="shared" si="1728"/>
        <v>Left</v>
      </c>
    </row>
    <row r="4092" spans="15:42">
      <c r="O4092" s="55">
        <f t="shared" si="1706"/>
        <v>0</v>
      </c>
      <c r="P4092" s="56">
        <f t="shared" si="1702"/>
        <v>0</v>
      </c>
      <c r="Q4092" s="57">
        <f>_xlfn.IFNA(VLOOKUP(E4092,'2026 W-4 Spreadsheet'!frequ,2,FALSE),0)</f>
        <v>0</v>
      </c>
      <c r="R4092" s="56">
        <f t="shared" si="1707"/>
        <v>0</v>
      </c>
      <c r="S4092" s="56" t="str">
        <f t="shared" si="1708"/>
        <v/>
      </c>
      <c r="T4092" s="56" t="str">
        <f t="shared" si="1709"/>
        <v/>
      </c>
      <c r="U4092" s="56" t="str">
        <f t="shared" si="1710"/>
        <v/>
      </c>
      <c r="V4092" s="56" t="str">
        <f t="shared" si="1711"/>
        <v/>
      </c>
      <c r="W4092" s="56" t="str">
        <f t="shared" si="1712"/>
        <v/>
      </c>
      <c r="X4092" s="56" t="str">
        <f t="shared" si="1713"/>
        <v/>
      </c>
      <c r="Y4092" s="57" t="str">
        <f t="shared" si="1714"/>
        <v/>
      </c>
      <c r="Z4092" s="56" t="str">
        <f t="shared" si="1715"/>
        <v/>
      </c>
      <c r="AA4092" s="56" t="str">
        <f t="shared" si="1716"/>
        <v/>
      </c>
      <c r="AB4092" s="56" t="str">
        <f t="shared" si="1717"/>
        <v/>
      </c>
      <c r="AC4092" s="56" t="b">
        <f t="shared" si="1703"/>
        <v>0</v>
      </c>
      <c r="AD4092" s="58" t="b">
        <f t="shared" si="1704"/>
        <v>0</v>
      </c>
      <c r="AE4092" s="59" t="b">
        <f t="shared" si="1705"/>
        <v>0</v>
      </c>
      <c r="AF4092" s="56" t="e">
        <f t="shared" si="1718"/>
        <v>#VALUE!</v>
      </c>
      <c r="AG4092" s="56" t="e">
        <f t="shared" si="1719"/>
        <v>#VALUE!</v>
      </c>
      <c r="AH4092" s="58" t="e">
        <f t="shared" si="1720"/>
        <v>#VALUE!</v>
      </c>
      <c r="AI4092" s="56">
        <f t="shared" si="1721"/>
        <v>0</v>
      </c>
      <c r="AJ4092" s="56">
        <f t="shared" si="1722"/>
        <v>0</v>
      </c>
      <c r="AK4092" s="56">
        <f t="shared" si="1723"/>
        <v>0</v>
      </c>
      <c r="AL4092" s="56">
        <f t="shared" si="1724"/>
        <v>0</v>
      </c>
      <c r="AM4092" s="56">
        <f t="shared" si="1725"/>
        <v>0</v>
      </c>
      <c r="AN4092" s="56">
        <f t="shared" si="1726"/>
        <v>0</v>
      </c>
      <c r="AO4092" s="89" t="str">
        <f t="shared" si="1727"/>
        <v/>
      </c>
      <c r="AP4092" s="89" t="str">
        <f t="shared" si="1728"/>
        <v>Left</v>
      </c>
    </row>
    <row r="4093" spans="15:42">
      <c r="O4093" s="55">
        <f t="shared" si="1706"/>
        <v>0</v>
      </c>
      <c r="P4093" s="56">
        <f t="shared" si="1702"/>
        <v>0</v>
      </c>
      <c r="Q4093" s="57">
        <f>_xlfn.IFNA(VLOOKUP(E4093,'2026 W-4 Spreadsheet'!frequ,2,FALSE),0)</f>
        <v>0</v>
      </c>
      <c r="R4093" s="56">
        <f t="shared" si="1707"/>
        <v>0</v>
      </c>
      <c r="S4093" s="56" t="str">
        <f t="shared" si="1708"/>
        <v/>
      </c>
      <c r="T4093" s="56" t="str">
        <f t="shared" si="1709"/>
        <v/>
      </c>
      <c r="U4093" s="56" t="str">
        <f t="shared" si="1710"/>
        <v/>
      </c>
      <c r="V4093" s="56" t="str">
        <f t="shared" si="1711"/>
        <v/>
      </c>
      <c r="W4093" s="56" t="str">
        <f t="shared" si="1712"/>
        <v/>
      </c>
      <c r="X4093" s="56" t="str">
        <f t="shared" si="1713"/>
        <v/>
      </c>
      <c r="Y4093" s="57" t="str">
        <f t="shared" si="1714"/>
        <v/>
      </c>
      <c r="Z4093" s="56" t="str">
        <f t="shared" si="1715"/>
        <v/>
      </c>
      <c r="AA4093" s="56" t="str">
        <f t="shared" si="1716"/>
        <v/>
      </c>
      <c r="AB4093" s="56" t="str">
        <f t="shared" si="1717"/>
        <v/>
      </c>
      <c r="AC4093" s="56" t="b">
        <f t="shared" si="1703"/>
        <v>0</v>
      </c>
      <c r="AD4093" s="58" t="b">
        <f t="shared" si="1704"/>
        <v>0</v>
      </c>
      <c r="AE4093" s="59" t="b">
        <f t="shared" si="1705"/>
        <v>0</v>
      </c>
      <c r="AF4093" s="56" t="e">
        <f t="shared" si="1718"/>
        <v>#VALUE!</v>
      </c>
      <c r="AG4093" s="56" t="e">
        <f t="shared" si="1719"/>
        <v>#VALUE!</v>
      </c>
      <c r="AH4093" s="58" t="e">
        <f t="shared" si="1720"/>
        <v>#VALUE!</v>
      </c>
      <c r="AI4093" s="56">
        <f t="shared" si="1721"/>
        <v>0</v>
      </c>
      <c r="AJ4093" s="56">
        <f t="shared" si="1722"/>
        <v>0</v>
      </c>
      <c r="AK4093" s="56">
        <f t="shared" si="1723"/>
        <v>0</v>
      </c>
      <c r="AL4093" s="56">
        <f t="shared" si="1724"/>
        <v>0</v>
      </c>
      <c r="AM4093" s="56">
        <f t="shared" si="1725"/>
        <v>0</v>
      </c>
      <c r="AN4093" s="56">
        <f t="shared" si="1726"/>
        <v>0</v>
      </c>
      <c r="AO4093" s="89" t="str">
        <f t="shared" si="1727"/>
        <v/>
      </c>
      <c r="AP4093" s="89" t="str">
        <f t="shared" si="1728"/>
        <v>Left</v>
      </c>
    </row>
    <row r="4094" spans="15:42">
      <c r="O4094" s="55">
        <f t="shared" si="1706"/>
        <v>0</v>
      </c>
      <c r="P4094" s="56">
        <f t="shared" si="1702"/>
        <v>0</v>
      </c>
      <c r="Q4094" s="57">
        <f>_xlfn.IFNA(VLOOKUP(E4094,'2026 W-4 Spreadsheet'!frequ,2,FALSE),0)</f>
        <v>0</v>
      </c>
      <c r="R4094" s="56">
        <f t="shared" si="1707"/>
        <v>0</v>
      </c>
      <c r="S4094" s="56" t="str">
        <f t="shared" si="1708"/>
        <v/>
      </c>
      <c r="T4094" s="56" t="str">
        <f t="shared" si="1709"/>
        <v/>
      </c>
      <c r="U4094" s="56" t="str">
        <f t="shared" si="1710"/>
        <v/>
      </c>
      <c r="V4094" s="56" t="str">
        <f t="shared" si="1711"/>
        <v/>
      </c>
      <c r="W4094" s="56" t="str">
        <f t="shared" si="1712"/>
        <v/>
      </c>
      <c r="X4094" s="56" t="str">
        <f t="shared" si="1713"/>
        <v/>
      </c>
      <c r="Y4094" s="57" t="str">
        <f t="shared" si="1714"/>
        <v/>
      </c>
      <c r="Z4094" s="56" t="str">
        <f t="shared" si="1715"/>
        <v/>
      </c>
      <c r="AA4094" s="56" t="str">
        <f t="shared" si="1716"/>
        <v/>
      </c>
      <c r="AB4094" s="56" t="str">
        <f t="shared" si="1717"/>
        <v/>
      </c>
      <c r="AC4094" s="56" t="b">
        <f t="shared" si="1703"/>
        <v>0</v>
      </c>
      <c r="AD4094" s="58" t="b">
        <f t="shared" si="1704"/>
        <v>0</v>
      </c>
      <c r="AE4094" s="59" t="b">
        <f t="shared" si="1705"/>
        <v>0</v>
      </c>
      <c r="AF4094" s="56" t="e">
        <f t="shared" si="1718"/>
        <v>#VALUE!</v>
      </c>
      <c r="AG4094" s="56" t="e">
        <f t="shared" si="1719"/>
        <v>#VALUE!</v>
      </c>
      <c r="AH4094" s="58" t="e">
        <f t="shared" si="1720"/>
        <v>#VALUE!</v>
      </c>
      <c r="AI4094" s="56">
        <f t="shared" si="1721"/>
        <v>0</v>
      </c>
      <c r="AJ4094" s="56">
        <f t="shared" si="1722"/>
        <v>0</v>
      </c>
      <c r="AK4094" s="56">
        <f t="shared" si="1723"/>
        <v>0</v>
      </c>
      <c r="AL4094" s="56">
        <f t="shared" si="1724"/>
        <v>0</v>
      </c>
      <c r="AM4094" s="56">
        <f t="shared" si="1725"/>
        <v>0</v>
      </c>
      <c r="AN4094" s="56">
        <f t="shared" si="1726"/>
        <v>0</v>
      </c>
      <c r="AO4094" s="89" t="str">
        <f t="shared" si="1727"/>
        <v/>
      </c>
      <c r="AP4094" s="89" t="str">
        <f t="shared" si="1728"/>
        <v>Left</v>
      </c>
    </row>
    <row r="4095" spans="15:42">
      <c r="O4095" s="55">
        <f t="shared" si="1706"/>
        <v>0</v>
      </c>
      <c r="P4095" s="56">
        <f t="shared" si="1702"/>
        <v>0</v>
      </c>
      <c r="Q4095" s="57">
        <f>_xlfn.IFNA(VLOOKUP(E4095,'2026 W-4 Spreadsheet'!frequ,2,FALSE),0)</f>
        <v>0</v>
      </c>
      <c r="R4095" s="56">
        <f t="shared" si="1707"/>
        <v>0</v>
      </c>
      <c r="S4095" s="56" t="str">
        <f t="shared" si="1708"/>
        <v/>
      </c>
      <c r="T4095" s="56" t="str">
        <f t="shared" si="1709"/>
        <v/>
      </c>
      <c r="U4095" s="56" t="str">
        <f t="shared" si="1710"/>
        <v/>
      </c>
      <c r="V4095" s="56" t="str">
        <f t="shared" si="1711"/>
        <v/>
      </c>
      <c r="W4095" s="56" t="str">
        <f t="shared" si="1712"/>
        <v/>
      </c>
      <c r="X4095" s="56" t="str">
        <f t="shared" si="1713"/>
        <v/>
      </c>
      <c r="Y4095" s="57" t="str">
        <f t="shared" si="1714"/>
        <v/>
      </c>
      <c r="Z4095" s="56" t="str">
        <f t="shared" si="1715"/>
        <v/>
      </c>
      <c r="AA4095" s="56" t="str">
        <f t="shared" si="1716"/>
        <v/>
      </c>
      <c r="AB4095" s="56" t="str">
        <f t="shared" si="1717"/>
        <v/>
      </c>
      <c r="AC4095" s="56" t="b">
        <f t="shared" si="1703"/>
        <v>0</v>
      </c>
      <c r="AD4095" s="58" t="b">
        <f t="shared" si="1704"/>
        <v>0</v>
      </c>
      <c r="AE4095" s="59" t="b">
        <f t="shared" si="1705"/>
        <v>0</v>
      </c>
      <c r="AF4095" s="56" t="e">
        <f t="shared" si="1718"/>
        <v>#VALUE!</v>
      </c>
      <c r="AG4095" s="56" t="e">
        <f t="shared" si="1719"/>
        <v>#VALUE!</v>
      </c>
      <c r="AH4095" s="58" t="e">
        <f t="shared" si="1720"/>
        <v>#VALUE!</v>
      </c>
      <c r="AI4095" s="56">
        <f t="shared" si="1721"/>
        <v>0</v>
      </c>
      <c r="AJ4095" s="56">
        <f t="shared" si="1722"/>
        <v>0</v>
      </c>
      <c r="AK4095" s="56">
        <f t="shared" si="1723"/>
        <v>0</v>
      </c>
      <c r="AL4095" s="56">
        <f t="shared" si="1724"/>
        <v>0</v>
      </c>
      <c r="AM4095" s="56">
        <f t="shared" si="1725"/>
        <v>0</v>
      </c>
      <c r="AN4095" s="56">
        <f t="shared" si="1726"/>
        <v>0</v>
      </c>
      <c r="AO4095" s="89" t="str">
        <f t="shared" si="1727"/>
        <v/>
      </c>
      <c r="AP4095" s="89" t="str">
        <f t="shared" si="1728"/>
        <v>Left</v>
      </c>
    </row>
    <row r="4096" spans="15:42">
      <c r="O4096" s="55">
        <f t="shared" si="1706"/>
        <v>0</v>
      </c>
      <c r="P4096" s="56">
        <f t="shared" si="1702"/>
        <v>0</v>
      </c>
      <c r="Q4096" s="57">
        <f>_xlfn.IFNA(VLOOKUP(E4096,'2026 W-4 Spreadsheet'!frequ,2,FALSE),0)</f>
        <v>0</v>
      </c>
      <c r="R4096" s="56">
        <f t="shared" si="1707"/>
        <v>0</v>
      </c>
      <c r="S4096" s="56" t="str">
        <f t="shared" si="1708"/>
        <v/>
      </c>
      <c r="T4096" s="56" t="str">
        <f t="shared" si="1709"/>
        <v/>
      </c>
      <c r="U4096" s="56" t="str">
        <f t="shared" si="1710"/>
        <v/>
      </c>
      <c r="V4096" s="56" t="str">
        <f t="shared" si="1711"/>
        <v/>
      </c>
      <c r="W4096" s="56" t="str">
        <f t="shared" si="1712"/>
        <v/>
      </c>
      <c r="X4096" s="56" t="str">
        <f t="shared" si="1713"/>
        <v/>
      </c>
      <c r="Y4096" s="57" t="str">
        <f t="shared" si="1714"/>
        <v/>
      </c>
      <c r="Z4096" s="56" t="str">
        <f t="shared" si="1715"/>
        <v/>
      </c>
      <c r="AA4096" s="56" t="str">
        <f t="shared" si="1716"/>
        <v/>
      </c>
      <c r="AB4096" s="56" t="str">
        <f t="shared" si="1717"/>
        <v/>
      </c>
      <c r="AC4096" s="56" t="b">
        <f t="shared" si="1703"/>
        <v>0</v>
      </c>
      <c r="AD4096" s="58" t="b">
        <f t="shared" si="1704"/>
        <v>0</v>
      </c>
      <c r="AE4096" s="59" t="b">
        <f t="shared" si="1705"/>
        <v>0</v>
      </c>
      <c r="AF4096" s="56" t="e">
        <f t="shared" si="1718"/>
        <v>#VALUE!</v>
      </c>
      <c r="AG4096" s="56" t="e">
        <f t="shared" si="1719"/>
        <v>#VALUE!</v>
      </c>
      <c r="AH4096" s="58" t="e">
        <f t="shared" si="1720"/>
        <v>#VALUE!</v>
      </c>
      <c r="AI4096" s="56">
        <f t="shared" si="1721"/>
        <v>0</v>
      </c>
      <c r="AJ4096" s="56">
        <f t="shared" si="1722"/>
        <v>0</v>
      </c>
      <c r="AK4096" s="56">
        <f t="shared" si="1723"/>
        <v>0</v>
      </c>
      <c r="AL4096" s="56">
        <f t="shared" si="1724"/>
        <v>0</v>
      </c>
      <c r="AM4096" s="56">
        <f t="shared" si="1725"/>
        <v>0</v>
      </c>
      <c r="AN4096" s="56">
        <f t="shared" si="1726"/>
        <v>0</v>
      </c>
      <c r="AO4096" s="89" t="str">
        <f t="shared" si="1727"/>
        <v/>
      </c>
      <c r="AP4096" s="89" t="str">
        <f t="shared" si="1728"/>
        <v>Left</v>
      </c>
    </row>
    <row r="4097" spans="15:42">
      <c r="O4097" s="55">
        <f t="shared" si="1706"/>
        <v>0</v>
      </c>
      <c r="P4097" s="56">
        <f t="shared" si="1702"/>
        <v>0</v>
      </c>
      <c r="Q4097" s="57">
        <f>_xlfn.IFNA(VLOOKUP(E4097,'2026 W-4 Spreadsheet'!frequ,2,FALSE),0)</f>
        <v>0</v>
      </c>
      <c r="R4097" s="56">
        <f t="shared" si="1707"/>
        <v>0</v>
      </c>
      <c r="S4097" s="56" t="str">
        <f t="shared" si="1708"/>
        <v/>
      </c>
      <c r="T4097" s="56" t="str">
        <f t="shared" si="1709"/>
        <v/>
      </c>
      <c r="U4097" s="56" t="str">
        <f t="shared" si="1710"/>
        <v/>
      </c>
      <c r="V4097" s="56" t="str">
        <f t="shared" si="1711"/>
        <v/>
      </c>
      <c r="W4097" s="56" t="str">
        <f t="shared" si="1712"/>
        <v/>
      </c>
      <c r="X4097" s="56" t="str">
        <f t="shared" si="1713"/>
        <v/>
      </c>
      <c r="Y4097" s="57" t="str">
        <f t="shared" si="1714"/>
        <v/>
      </c>
      <c r="Z4097" s="56" t="str">
        <f t="shared" si="1715"/>
        <v/>
      </c>
      <c r="AA4097" s="56" t="str">
        <f t="shared" si="1716"/>
        <v/>
      </c>
      <c r="AB4097" s="56" t="str">
        <f t="shared" si="1717"/>
        <v/>
      </c>
      <c r="AC4097" s="56" t="b">
        <f t="shared" si="1703"/>
        <v>0</v>
      </c>
      <c r="AD4097" s="58" t="b">
        <f t="shared" si="1704"/>
        <v>0</v>
      </c>
      <c r="AE4097" s="59" t="b">
        <f t="shared" si="1705"/>
        <v>0</v>
      </c>
      <c r="AF4097" s="56" t="e">
        <f t="shared" si="1718"/>
        <v>#VALUE!</v>
      </c>
      <c r="AG4097" s="56" t="e">
        <f t="shared" si="1719"/>
        <v>#VALUE!</v>
      </c>
      <c r="AH4097" s="58" t="e">
        <f t="shared" si="1720"/>
        <v>#VALUE!</v>
      </c>
      <c r="AI4097" s="56">
        <f t="shared" si="1721"/>
        <v>0</v>
      </c>
      <c r="AJ4097" s="56">
        <f t="shared" si="1722"/>
        <v>0</v>
      </c>
      <c r="AK4097" s="56">
        <f t="shared" si="1723"/>
        <v>0</v>
      </c>
      <c r="AL4097" s="56">
        <f t="shared" si="1724"/>
        <v>0</v>
      </c>
      <c r="AM4097" s="56">
        <f t="shared" si="1725"/>
        <v>0</v>
      </c>
      <c r="AN4097" s="56">
        <f t="shared" si="1726"/>
        <v>0</v>
      </c>
      <c r="AO4097" s="89" t="str">
        <f t="shared" si="1727"/>
        <v/>
      </c>
      <c r="AP4097" s="89" t="str">
        <f t="shared" si="1728"/>
        <v>Left</v>
      </c>
    </row>
    <row r="4098" spans="15:42">
      <c r="O4098" s="55">
        <f t="shared" si="1706"/>
        <v>0</v>
      </c>
      <c r="P4098" s="56">
        <f t="shared" si="1702"/>
        <v>0</v>
      </c>
      <c r="Q4098" s="57">
        <f>_xlfn.IFNA(VLOOKUP(E4098,'2026 W-4 Spreadsheet'!frequ,2,FALSE),0)</f>
        <v>0</v>
      </c>
      <c r="R4098" s="56">
        <f t="shared" si="1707"/>
        <v>0</v>
      </c>
      <c r="S4098" s="56" t="str">
        <f t="shared" si="1708"/>
        <v/>
      </c>
      <c r="T4098" s="56" t="str">
        <f t="shared" si="1709"/>
        <v/>
      </c>
      <c r="U4098" s="56" t="str">
        <f t="shared" si="1710"/>
        <v/>
      </c>
      <c r="V4098" s="56" t="str">
        <f t="shared" si="1711"/>
        <v/>
      </c>
      <c r="W4098" s="56" t="str">
        <f t="shared" si="1712"/>
        <v/>
      </c>
      <c r="X4098" s="56" t="str">
        <f t="shared" si="1713"/>
        <v/>
      </c>
      <c r="Y4098" s="57" t="str">
        <f t="shared" si="1714"/>
        <v/>
      </c>
      <c r="Z4098" s="56" t="str">
        <f t="shared" si="1715"/>
        <v/>
      </c>
      <c r="AA4098" s="56" t="str">
        <f t="shared" si="1716"/>
        <v/>
      </c>
      <c r="AB4098" s="56" t="str">
        <f t="shared" si="1717"/>
        <v/>
      </c>
      <c r="AC4098" s="56" t="b">
        <f t="shared" si="1703"/>
        <v>0</v>
      </c>
      <c r="AD4098" s="58" t="b">
        <f t="shared" si="1704"/>
        <v>0</v>
      </c>
      <c r="AE4098" s="59" t="b">
        <f t="shared" si="1705"/>
        <v>0</v>
      </c>
      <c r="AF4098" s="56" t="e">
        <f t="shared" si="1718"/>
        <v>#VALUE!</v>
      </c>
      <c r="AG4098" s="56" t="e">
        <f t="shared" si="1719"/>
        <v>#VALUE!</v>
      </c>
      <c r="AH4098" s="58" t="e">
        <f t="shared" si="1720"/>
        <v>#VALUE!</v>
      </c>
      <c r="AI4098" s="56">
        <f t="shared" si="1721"/>
        <v>0</v>
      </c>
      <c r="AJ4098" s="56">
        <f t="shared" si="1722"/>
        <v>0</v>
      </c>
      <c r="AK4098" s="56">
        <f t="shared" si="1723"/>
        <v>0</v>
      </c>
      <c r="AL4098" s="56">
        <f t="shared" si="1724"/>
        <v>0</v>
      </c>
      <c r="AM4098" s="56">
        <f t="shared" si="1725"/>
        <v>0</v>
      </c>
      <c r="AN4098" s="56">
        <f t="shared" si="1726"/>
        <v>0</v>
      </c>
      <c r="AO4098" s="89" t="str">
        <f t="shared" si="1727"/>
        <v/>
      </c>
      <c r="AP4098" s="89" t="str">
        <f t="shared" si="1728"/>
        <v>Left</v>
      </c>
    </row>
    <row r="4099" spans="15:42">
      <c r="O4099" s="55">
        <f t="shared" si="1706"/>
        <v>0</v>
      </c>
      <c r="P4099" s="56">
        <f t="shared" si="1702"/>
        <v>0</v>
      </c>
      <c r="Q4099" s="57">
        <f>_xlfn.IFNA(VLOOKUP(E4099,'2026 W-4 Spreadsheet'!frequ,2,FALSE),0)</f>
        <v>0</v>
      </c>
      <c r="R4099" s="56">
        <f t="shared" si="1707"/>
        <v>0</v>
      </c>
      <c r="S4099" s="56" t="str">
        <f t="shared" si="1708"/>
        <v/>
      </c>
      <c r="T4099" s="56" t="str">
        <f t="shared" si="1709"/>
        <v/>
      </c>
      <c r="U4099" s="56" t="str">
        <f t="shared" si="1710"/>
        <v/>
      </c>
      <c r="V4099" s="56" t="str">
        <f t="shared" si="1711"/>
        <v/>
      </c>
      <c r="W4099" s="56" t="str">
        <f t="shared" si="1712"/>
        <v/>
      </c>
      <c r="X4099" s="56" t="str">
        <f t="shared" si="1713"/>
        <v/>
      </c>
      <c r="Y4099" s="57" t="str">
        <f t="shared" si="1714"/>
        <v/>
      </c>
      <c r="Z4099" s="56" t="str">
        <f t="shared" si="1715"/>
        <v/>
      </c>
      <c r="AA4099" s="56" t="str">
        <f t="shared" si="1716"/>
        <v/>
      </c>
      <c r="AB4099" s="56" t="str">
        <f t="shared" si="1717"/>
        <v/>
      </c>
      <c r="AC4099" s="56" t="b">
        <f t="shared" si="1703"/>
        <v>0</v>
      </c>
      <c r="AD4099" s="58" t="b">
        <f t="shared" si="1704"/>
        <v>0</v>
      </c>
      <c r="AE4099" s="59" t="b">
        <f t="shared" si="1705"/>
        <v>0</v>
      </c>
      <c r="AF4099" s="56" t="e">
        <f t="shared" si="1718"/>
        <v>#VALUE!</v>
      </c>
      <c r="AG4099" s="56" t="e">
        <f t="shared" si="1719"/>
        <v>#VALUE!</v>
      </c>
      <c r="AH4099" s="58" t="e">
        <f t="shared" si="1720"/>
        <v>#VALUE!</v>
      </c>
      <c r="AI4099" s="56">
        <f t="shared" si="1721"/>
        <v>0</v>
      </c>
      <c r="AJ4099" s="56">
        <f t="shared" si="1722"/>
        <v>0</v>
      </c>
      <c r="AK4099" s="56">
        <f t="shared" si="1723"/>
        <v>0</v>
      </c>
      <c r="AL4099" s="56">
        <f t="shared" si="1724"/>
        <v>0</v>
      </c>
      <c r="AM4099" s="56">
        <f t="shared" si="1725"/>
        <v>0</v>
      </c>
      <c r="AN4099" s="56">
        <f t="shared" si="1726"/>
        <v>0</v>
      </c>
      <c r="AO4099" s="89" t="str">
        <f t="shared" si="1727"/>
        <v/>
      </c>
      <c r="AP4099" s="89" t="str">
        <f t="shared" si="1728"/>
        <v>Left</v>
      </c>
    </row>
    <row r="4100" spans="15:42">
      <c r="O4100" s="55">
        <f t="shared" si="1706"/>
        <v>0</v>
      </c>
      <c r="P4100" s="56">
        <f t="shared" si="1702"/>
        <v>0</v>
      </c>
      <c r="Q4100" s="57">
        <f>_xlfn.IFNA(VLOOKUP(E4100,'2026 W-4 Spreadsheet'!frequ,2,FALSE),0)</f>
        <v>0</v>
      </c>
      <c r="R4100" s="56">
        <f t="shared" si="1707"/>
        <v>0</v>
      </c>
      <c r="S4100" s="56" t="str">
        <f t="shared" si="1708"/>
        <v/>
      </c>
      <c r="T4100" s="56" t="str">
        <f t="shared" si="1709"/>
        <v/>
      </c>
      <c r="U4100" s="56" t="str">
        <f t="shared" si="1710"/>
        <v/>
      </c>
      <c r="V4100" s="56" t="str">
        <f t="shared" si="1711"/>
        <v/>
      </c>
      <c r="W4100" s="56" t="str">
        <f t="shared" si="1712"/>
        <v/>
      </c>
      <c r="X4100" s="56" t="str">
        <f t="shared" si="1713"/>
        <v/>
      </c>
      <c r="Y4100" s="57" t="str">
        <f t="shared" si="1714"/>
        <v/>
      </c>
      <c r="Z4100" s="56" t="str">
        <f t="shared" si="1715"/>
        <v/>
      </c>
      <c r="AA4100" s="56" t="str">
        <f t="shared" si="1716"/>
        <v/>
      </c>
      <c r="AB4100" s="56" t="str">
        <f t="shared" si="1717"/>
        <v/>
      </c>
      <c r="AC4100" s="56" t="b">
        <f t="shared" si="1703"/>
        <v>0</v>
      </c>
      <c r="AD4100" s="58" t="b">
        <f t="shared" si="1704"/>
        <v>0</v>
      </c>
      <c r="AE4100" s="59" t="b">
        <f t="shared" si="1705"/>
        <v>0</v>
      </c>
      <c r="AF4100" s="56" t="e">
        <f t="shared" si="1718"/>
        <v>#VALUE!</v>
      </c>
      <c r="AG4100" s="56" t="e">
        <f t="shared" si="1719"/>
        <v>#VALUE!</v>
      </c>
      <c r="AH4100" s="58" t="e">
        <f t="shared" si="1720"/>
        <v>#VALUE!</v>
      </c>
      <c r="AI4100" s="56">
        <f t="shared" si="1721"/>
        <v>0</v>
      </c>
      <c r="AJ4100" s="56">
        <f t="shared" si="1722"/>
        <v>0</v>
      </c>
      <c r="AK4100" s="56">
        <f t="shared" si="1723"/>
        <v>0</v>
      </c>
      <c r="AL4100" s="56">
        <f t="shared" si="1724"/>
        <v>0</v>
      </c>
      <c r="AM4100" s="56">
        <f t="shared" si="1725"/>
        <v>0</v>
      </c>
      <c r="AN4100" s="56">
        <f t="shared" si="1726"/>
        <v>0</v>
      </c>
      <c r="AO4100" s="89" t="str">
        <f t="shared" si="1727"/>
        <v/>
      </c>
      <c r="AP4100" s="89" t="str">
        <f t="shared" si="1728"/>
        <v>Left</v>
      </c>
    </row>
    <row r="4101" spans="15:42">
      <c r="O4101" s="55">
        <f t="shared" si="1706"/>
        <v>0</v>
      </c>
      <c r="P4101" s="56">
        <f t="shared" ref="P4101:P4164" si="1729">IF(F4101="Yes",IF(C4101="Yes",D4101+VLOOKUP(E4101,freq2,3,FALSE),D4101+VLOOKUP(E4101,freq2,3,FALSE)),D4101)</f>
        <v>0</v>
      </c>
      <c r="Q4101" s="57">
        <f>_xlfn.IFNA(VLOOKUP(E4101,'2026 W-4 Spreadsheet'!frequ,2,FALSE),0)</f>
        <v>0</v>
      </c>
      <c r="R4101" s="56">
        <f t="shared" si="1707"/>
        <v>0</v>
      </c>
      <c r="S4101" s="56" t="str">
        <f t="shared" si="1708"/>
        <v/>
      </c>
      <c r="T4101" s="56" t="str">
        <f t="shared" si="1709"/>
        <v/>
      </c>
      <c r="U4101" s="56" t="str">
        <f t="shared" si="1710"/>
        <v/>
      </c>
      <c r="V4101" s="56" t="str">
        <f t="shared" si="1711"/>
        <v/>
      </c>
      <c r="W4101" s="56" t="str">
        <f t="shared" si="1712"/>
        <v/>
      </c>
      <c r="X4101" s="56" t="str">
        <f t="shared" si="1713"/>
        <v/>
      </c>
      <c r="Y4101" s="57" t="str">
        <f t="shared" si="1714"/>
        <v/>
      </c>
      <c r="Z4101" s="56" t="str">
        <f t="shared" si="1715"/>
        <v/>
      </c>
      <c r="AA4101" s="56" t="str">
        <f t="shared" si="1716"/>
        <v/>
      </c>
      <c r="AB4101" s="56" t="str">
        <f t="shared" si="1717"/>
        <v/>
      </c>
      <c r="AC4101" s="56" t="b">
        <f t="shared" ref="AC4101:AC4164" si="1730">IF(AP4101="LeftMarr",VLOOKUP(AB4101,LeftMarr,1,TRUE),IF(AP4101="LeftSing",VLOOKUP(AB4101,LeftSing,1,TRUE),IF(AP4101="LeftHead",VLOOKUP(AB4101,LeftHead,1,TRUE),IF(AP4101="RightMarr",VLOOKUP(AB4101,RightMarr,1,TRUE),IF(AP4101="RightSing",VLOOKUP(AB4101,RightSing,1,TRUE),IF(AP4101="RightHead",VLOOKUP(AB4101,RightHead,1,TRUE)))))))</f>
        <v>0</v>
      </c>
      <c r="AD4101" s="58" t="b">
        <f t="shared" ref="AD4101:AD4164" si="1731">IF(AP4101="LeftMarr",VLOOKUP(AB4101,LeftMarr,3,TRUE),IF(AP4101="LeftSing",VLOOKUP(AB4101,LeftSing,3,TRUE),IF(AP4101="LeftHead",VLOOKUP(AB4101,LeftHead,3,TRUE),IF(AP4101="RightMarr",VLOOKUP(AB4101,RightMarr,3,TRUE),IF(AP4101="RightSing",VLOOKUP(AB4101,RightSing,3,TRUE),IF(AP4101="RightHead",VLOOKUP(AB4101,RightHead,3,TRUE)))))))</f>
        <v>0</v>
      </c>
      <c r="AE4101" s="59" t="b">
        <f t="shared" ref="AE4101:AE4164" si="1732">IF(AP4101="LeftMarr",VLOOKUP(AB4101,LeftMarr,4,TRUE),IF(AP4101="LeftSing",VLOOKUP(AB4101,LeftSing,4,TRUE),IF(AP4101="LeftHead",VLOOKUP(AB4101,LeftHead,4,TRUE),IF(AP4101="RightMarr",VLOOKUP(AB4101,RightMarr,4,TRUE),IF(AP4101="RightSing",VLOOKUP(AB4101,RightSing,4,TRUE),IF(AP4101="RightHead",VLOOKUP(AB4101,RightHead,4,TRUE)))))))</f>
        <v>0</v>
      </c>
      <c r="AF4101" s="56" t="e">
        <f t="shared" si="1718"/>
        <v>#VALUE!</v>
      </c>
      <c r="AG4101" s="56" t="e">
        <f t="shared" si="1719"/>
        <v>#VALUE!</v>
      </c>
      <c r="AH4101" s="58" t="e">
        <f t="shared" si="1720"/>
        <v>#VALUE!</v>
      </c>
      <c r="AI4101" s="56">
        <f t="shared" si="1721"/>
        <v>0</v>
      </c>
      <c r="AJ4101" s="56">
        <f t="shared" si="1722"/>
        <v>0</v>
      </c>
      <c r="AK4101" s="56">
        <f t="shared" si="1723"/>
        <v>0</v>
      </c>
      <c r="AL4101" s="56">
        <f t="shared" si="1724"/>
        <v>0</v>
      </c>
      <c r="AM4101" s="56">
        <f t="shared" si="1725"/>
        <v>0</v>
      </c>
      <c r="AN4101" s="56">
        <f t="shared" si="1726"/>
        <v>0</v>
      </c>
      <c r="AO4101" s="89" t="str">
        <f t="shared" si="1727"/>
        <v/>
      </c>
      <c r="AP4101" s="89" t="str">
        <f t="shared" si="1728"/>
        <v>Left</v>
      </c>
    </row>
    <row r="4102" spans="15:42">
      <c r="O4102" s="55">
        <f t="shared" ref="O4102:O4165" si="1733">IF(CONCATENATE(C4102,G4102)="NoH","CANNOT HAVE HEAD OF HOUSEHOLD ON PRE 2020 W4",AN4102)</f>
        <v>0</v>
      </c>
      <c r="P4102" s="56">
        <f t="shared" si="1729"/>
        <v>0</v>
      </c>
      <c r="Q4102" s="57">
        <f>_xlfn.IFNA(VLOOKUP(E4102,'2026 W-4 Spreadsheet'!frequ,2,FALSE),0)</f>
        <v>0</v>
      </c>
      <c r="R4102" s="56">
        <f t="shared" ref="R4102:R4165" si="1734">P4102*Q4102</f>
        <v>0</v>
      </c>
      <c r="S4102" s="56" t="str">
        <f t="shared" ref="S4102:S4165" si="1735">IF(C4102="Yes",L4102,"")</f>
        <v/>
      </c>
      <c r="T4102" s="56" t="str">
        <f t="shared" ref="T4102:T4165" si="1736">IF(C4102="Yes",R4102+S4102,"")</f>
        <v/>
      </c>
      <c r="U4102" s="56" t="str">
        <f t="shared" ref="U4102:U4165" si="1737">IF(C4102="Yes",M4102,"")</f>
        <v/>
      </c>
      <c r="V4102" s="56" t="str">
        <f t="shared" ref="V4102:V4165" si="1738">IF(C4102="Yes",IF(J4102="No",IF(G4102="M",12900,8600),0),"")</f>
        <v/>
      </c>
      <c r="W4102" s="56" t="str">
        <f t="shared" ref="W4102:W4165" si="1739">IF(C4102="Yes",U4102+V4102,"")</f>
        <v/>
      </c>
      <c r="X4102" s="56" t="str">
        <f t="shared" ref="X4102:X4165" si="1740">IF(C4102="Yes",IF(T4102-W4102&lt;0,0,T4102-W4102),"")</f>
        <v/>
      </c>
      <c r="Y4102" s="57" t="str">
        <f t="shared" ref="Y4102:Y4165" si="1741">IF(C4102="No",H4102,"")</f>
        <v/>
      </c>
      <c r="Z4102" s="56" t="str">
        <f t="shared" ref="Z4102:Z4165" si="1742">IF(C4102="No",Y4102*4300,"")</f>
        <v/>
      </c>
      <c r="AA4102" s="56" t="str">
        <f t="shared" ref="AA4102:AA4165" si="1743">IF(C4102="No",IF(R4102-Z4102&lt;0,0,R4102-Z4102),"")</f>
        <v/>
      </c>
      <c r="AB4102" s="56" t="str">
        <f t="shared" ref="AB4102:AB4165" si="1744">IF(C4102="Yes",X4102,AA4102)</f>
        <v/>
      </c>
      <c r="AC4102" s="56" t="b">
        <f t="shared" si="1730"/>
        <v>0</v>
      </c>
      <c r="AD4102" s="58" t="b">
        <f t="shared" si="1731"/>
        <v>0</v>
      </c>
      <c r="AE4102" s="59" t="b">
        <f t="shared" si="1732"/>
        <v>0</v>
      </c>
      <c r="AF4102" s="56" t="e">
        <f t="shared" ref="AF4102:AF4165" si="1745">AB4102-AC4102</f>
        <v>#VALUE!</v>
      </c>
      <c r="AG4102" s="56" t="e">
        <f t="shared" ref="AG4102:AG4165" si="1746">AF4102*AE4102</f>
        <v>#VALUE!</v>
      </c>
      <c r="AH4102" s="58" t="e">
        <f t="shared" ref="AH4102:AH4165" si="1747">AD4102+AG4102</f>
        <v>#VALUE!</v>
      </c>
      <c r="AI4102" s="56">
        <f t="shared" ref="AI4102:AI4165" si="1748">IFERROR(AH4102/Q4102,0)</f>
        <v>0</v>
      </c>
      <c r="AJ4102" s="56">
        <f t="shared" ref="AJ4102:AJ4165" si="1749">IF(C4102="Yes",K4102,0)</f>
        <v>0</v>
      </c>
      <c r="AK4102" s="56">
        <f t="shared" ref="AK4102:AK4165" si="1750">IF(C4102="Yes",AJ4102/Q4102,0)</f>
        <v>0</v>
      </c>
      <c r="AL4102" s="56">
        <f t="shared" ref="AL4102:AL4165" si="1751">IFERROR(IF(AI4102-AK4102&lt;0,0,AI4102-AK4102),"")</f>
        <v>0</v>
      </c>
      <c r="AM4102" s="56">
        <f t="shared" ref="AM4102:AM4165" si="1752">IF(C4102="Yes",N4102,I4102)</f>
        <v>0</v>
      </c>
      <c r="AN4102" s="56">
        <f t="shared" ref="AN4102:AN4165" si="1753">IFERROR(AL4102+AM4102,"")</f>
        <v>0</v>
      </c>
      <c r="AO4102" s="89" t="str">
        <f t="shared" ref="AO4102:AO4165" si="1754">IF(G4102="S","Sing",IF(G4102="M","Marr",IF(G4102="H","Head","")))</f>
        <v/>
      </c>
      <c r="AP4102" s="89" t="str">
        <f t="shared" ref="AP4102:AP4165" si="1755">IF(C4102="Yes",IF(J4102="Yes",CONCATENATE("Right",AO4102),CONCATENATE("Left",AO4102)),CONCATENATE("Left",AO4102))</f>
        <v>Left</v>
      </c>
    </row>
    <row r="4103" spans="15:42">
      <c r="O4103" s="55">
        <f t="shared" si="1733"/>
        <v>0</v>
      </c>
      <c r="P4103" s="56">
        <f t="shared" si="1729"/>
        <v>0</v>
      </c>
      <c r="Q4103" s="57">
        <f>_xlfn.IFNA(VLOOKUP(E4103,'2026 W-4 Spreadsheet'!frequ,2,FALSE),0)</f>
        <v>0</v>
      </c>
      <c r="R4103" s="56">
        <f t="shared" si="1734"/>
        <v>0</v>
      </c>
      <c r="S4103" s="56" t="str">
        <f t="shared" si="1735"/>
        <v/>
      </c>
      <c r="T4103" s="56" t="str">
        <f t="shared" si="1736"/>
        <v/>
      </c>
      <c r="U4103" s="56" t="str">
        <f t="shared" si="1737"/>
        <v/>
      </c>
      <c r="V4103" s="56" t="str">
        <f t="shared" si="1738"/>
        <v/>
      </c>
      <c r="W4103" s="56" t="str">
        <f t="shared" si="1739"/>
        <v/>
      </c>
      <c r="X4103" s="56" t="str">
        <f t="shared" si="1740"/>
        <v/>
      </c>
      <c r="Y4103" s="57" t="str">
        <f t="shared" si="1741"/>
        <v/>
      </c>
      <c r="Z4103" s="56" t="str">
        <f t="shared" si="1742"/>
        <v/>
      </c>
      <c r="AA4103" s="56" t="str">
        <f t="shared" si="1743"/>
        <v/>
      </c>
      <c r="AB4103" s="56" t="str">
        <f t="shared" si="1744"/>
        <v/>
      </c>
      <c r="AC4103" s="56" t="b">
        <f t="shared" si="1730"/>
        <v>0</v>
      </c>
      <c r="AD4103" s="58" t="b">
        <f t="shared" si="1731"/>
        <v>0</v>
      </c>
      <c r="AE4103" s="59" t="b">
        <f t="shared" si="1732"/>
        <v>0</v>
      </c>
      <c r="AF4103" s="56" t="e">
        <f t="shared" si="1745"/>
        <v>#VALUE!</v>
      </c>
      <c r="AG4103" s="56" t="e">
        <f t="shared" si="1746"/>
        <v>#VALUE!</v>
      </c>
      <c r="AH4103" s="58" t="e">
        <f t="shared" si="1747"/>
        <v>#VALUE!</v>
      </c>
      <c r="AI4103" s="56">
        <f t="shared" si="1748"/>
        <v>0</v>
      </c>
      <c r="AJ4103" s="56">
        <f t="shared" si="1749"/>
        <v>0</v>
      </c>
      <c r="AK4103" s="56">
        <f t="shared" si="1750"/>
        <v>0</v>
      </c>
      <c r="AL4103" s="56">
        <f t="shared" si="1751"/>
        <v>0</v>
      </c>
      <c r="AM4103" s="56">
        <f t="shared" si="1752"/>
        <v>0</v>
      </c>
      <c r="AN4103" s="56">
        <f t="shared" si="1753"/>
        <v>0</v>
      </c>
      <c r="AO4103" s="89" t="str">
        <f t="shared" si="1754"/>
        <v/>
      </c>
      <c r="AP4103" s="89" t="str">
        <f t="shared" si="1755"/>
        <v>Left</v>
      </c>
    </row>
    <row r="4104" spans="15:42">
      <c r="O4104" s="55">
        <f t="shared" si="1733"/>
        <v>0</v>
      </c>
      <c r="P4104" s="56">
        <f t="shared" si="1729"/>
        <v>0</v>
      </c>
      <c r="Q4104" s="57">
        <f>_xlfn.IFNA(VLOOKUP(E4104,'2026 W-4 Spreadsheet'!frequ,2,FALSE),0)</f>
        <v>0</v>
      </c>
      <c r="R4104" s="56">
        <f t="shared" si="1734"/>
        <v>0</v>
      </c>
      <c r="S4104" s="56" t="str">
        <f t="shared" si="1735"/>
        <v/>
      </c>
      <c r="T4104" s="56" t="str">
        <f t="shared" si="1736"/>
        <v/>
      </c>
      <c r="U4104" s="56" t="str">
        <f t="shared" si="1737"/>
        <v/>
      </c>
      <c r="V4104" s="56" t="str">
        <f t="shared" si="1738"/>
        <v/>
      </c>
      <c r="W4104" s="56" t="str">
        <f t="shared" si="1739"/>
        <v/>
      </c>
      <c r="X4104" s="56" t="str">
        <f t="shared" si="1740"/>
        <v/>
      </c>
      <c r="Y4104" s="57" t="str">
        <f t="shared" si="1741"/>
        <v/>
      </c>
      <c r="Z4104" s="56" t="str">
        <f t="shared" si="1742"/>
        <v/>
      </c>
      <c r="AA4104" s="56" t="str">
        <f t="shared" si="1743"/>
        <v/>
      </c>
      <c r="AB4104" s="56" t="str">
        <f t="shared" si="1744"/>
        <v/>
      </c>
      <c r="AC4104" s="56" t="b">
        <f t="shared" si="1730"/>
        <v>0</v>
      </c>
      <c r="AD4104" s="58" t="b">
        <f t="shared" si="1731"/>
        <v>0</v>
      </c>
      <c r="AE4104" s="59" t="b">
        <f t="shared" si="1732"/>
        <v>0</v>
      </c>
      <c r="AF4104" s="56" t="e">
        <f t="shared" si="1745"/>
        <v>#VALUE!</v>
      </c>
      <c r="AG4104" s="56" t="e">
        <f t="shared" si="1746"/>
        <v>#VALUE!</v>
      </c>
      <c r="AH4104" s="58" t="e">
        <f t="shared" si="1747"/>
        <v>#VALUE!</v>
      </c>
      <c r="AI4104" s="56">
        <f t="shared" si="1748"/>
        <v>0</v>
      </c>
      <c r="AJ4104" s="56">
        <f t="shared" si="1749"/>
        <v>0</v>
      </c>
      <c r="AK4104" s="56">
        <f t="shared" si="1750"/>
        <v>0</v>
      </c>
      <c r="AL4104" s="56">
        <f t="shared" si="1751"/>
        <v>0</v>
      </c>
      <c r="AM4104" s="56">
        <f t="shared" si="1752"/>
        <v>0</v>
      </c>
      <c r="AN4104" s="56">
        <f t="shared" si="1753"/>
        <v>0</v>
      </c>
      <c r="AO4104" s="89" t="str">
        <f t="shared" si="1754"/>
        <v/>
      </c>
      <c r="AP4104" s="89" t="str">
        <f t="shared" si="1755"/>
        <v>Left</v>
      </c>
    </row>
    <row r="4105" spans="15:42">
      <c r="O4105" s="55">
        <f t="shared" si="1733"/>
        <v>0</v>
      </c>
      <c r="P4105" s="56">
        <f t="shared" si="1729"/>
        <v>0</v>
      </c>
      <c r="Q4105" s="57">
        <f>_xlfn.IFNA(VLOOKUP(E4105,'2026 W-4 Spreadsheet'!frequ,2,FALSE),0)</f>
        <v>0</v>
      </c>
      <c r="R4105" s="56">
        <f t="shared" si="1734"/>
        <v>0</v>
      </c>
      <c r="S4105" s="56" t="str">
        <f t="shared" si="1735"/>
        <v/>
      </c>
      <c r="T4105" s="56" t="str">
        <f t="shared" si="1736"/>
        <v/>
      </c>
      <c r="U4105" s="56" t="str">
        <f t="shared" si="1737"/>
        <v/>
      </c>
      <c r="V4105" s="56" t="str">
        <f t="shared" si="1738"/>
        <v/>
      </c>
      <c r="W4105" s="56" t="str">
        <f t="shared" si="1739"/>
        <v/>
      </c>
      <c r="X4105" s="56" t="str">
        <f t="shared" si="1740"/>
        <v/>
      </c>
      <c r="Y4105" s="57" t="str">
        <f t="shared" si="1741"/>
        <v/>
      </c>
      <c r="Z4105" s="56" t="str">
        <f t="shared" si="1742"/>
        <v/>
      </c>
      <c r="AA4105" s="56" t="str">
        <f t="shared" si="1743"/>
        <v/>
      </c>
      <c r="AB4105" s="56" t="str">
        <f t="shared" si="1744"/>
        <v/>
      </c>
      <c r="AC4105" s="56" t="b">
        <f t="shared" si="1730"/>
        <v>0</v>
      </c>
      <c r="AD4105" s="58" t="b">
        <f t="shared" si="1731"/>
        <v>0</v>
      </c>
      <c r="AE4105" s="59" t="b">
        <f t="shared" si="1732"/>
        <v>0</v>
      </c>
      <c r="AF4105" s="56" t="e">
        <f t="shared" si="1745"/>
        <v>#VALUE!</v>
      </c>
      <c r="AG4105" s="56" t="e">
        <f t="shared" si="1746"/>
        <v>#VALUE!</v>
      </c>
      <c r="AH4105" s="58" t="e">
        <f t="shared" si="1747"/>
        <v>#VALUE!</v>
      </c>
      <c r="AI4105" s="56">
        <f t="shared" si="1748"/>
        <v>0</v>
      </c>
      <c r="AJ4105" s="56">
        <f t="shared" si="1749"/>
        <v>0</v>
      </c>
      <c r="AK4105" s="56">
        <f t="shared" si="1750"/>
        <v>0</v>
      </c>
      <c r="AL4105" s="56">
        <f t="shared" si="1751"/>
        <v>0</v>
      </c>
      <c r="AM4105" s="56">
        <f t="shared" si="1752"/>
        <v>0</v>
      </c>
      <c r="AN4105" s="56">
        <f t="shared" si="1753"/>
        <v>0</v>
      </c>
      <c r="AO4105" s="89" t="str">
        <f t="shared" si="1754"/>
        <v/>
      </c>
      <c r="AP4105" s="89" t="str">
        <f t="shared" si="1755"/>
        <v>Left</v>
      </c>
    </row>
    <row r="4106" spans="15:42">
      <c r="O4106" s="55">
        <f t="shared" si="1733"/>
        <v>0</v>
      </c>
      <c r="P4106" s="56">
        <f t="shared" si="1729"/>
        <v>0</v>
      </c>
      <c r="Q4106" s="57">
        <f>_xlfn.IFNA(VLOOKUP(E4106,'2026 W-4 Spreadsheet'!frequ,2,FALSE),0)</f>
        <v>0</v>
      </c>
      <c r="R4106" s="56">
        <f t="shared" si="1734"/>
        <v>0</v>
      </c>
      <c r="S4106" s="56" t="str">
        <f t="shared" si="1735"/>
        <v/>
      </c>
      <c r="T4106" s="56" t="str">
        <f t="shared" si="1736"/>
        <v/>
      </c>
      <c r="U4106" s="56" t="str">
        <f t="shared" si="1737"/>
        <v/>
      </c>
      <c r="V4106" s="56" t="str">
        <f t="shared" si="1738"/>
        <v/>
      </c>
      <c r="W4106" s="56" t="str">
        <f t="shared" si="1739"/>
        <v/>
      </c>
      <c r="X4106" s="56" t="str">
        <f t="shared" si="1740"/>
        <v/>
      </c>
      <c r="Y4106" s="57" t="str">
        <f t="shared" si="1741"/>
        <v/>
      </c>
      <c r="Z4106" s="56" t="str">
        <f t="shared" si="1742"/>
        <v/>
      </c>
      <c r="AA4106" s="56" t="str">
        <f t="shared" si="1743"/>
        <v/>
      </c>
      <c r="AB4106" s="56" t="str">
        <f t="shared" si="1744"/>
        <v/>
      </c>
      <c r="AC4106" s="56" t="b">
        <f t="shared" si="1730"/>
        <v>0</v>
      </c>
      <c r="AD4106" s="58" t="b">
        <f t="shared" si="1731"/>
        <v>0</v>
      </c>
      <c r="AE4106" s="59" t="b">
        <f t="shared" si="1732"/>
        <v>0</v>
      </c>
      <c r="AF4106" s="56" t="e">
        <f t="shared" si="1745"/>
        <v>#VALUE!</v>
      </c>
      <c r="AG4106" s="56" t="e">
        <f t="shared" si="1746"/>
        <v>#VALUE!</v>
      </c>
      <c r="AH4106" s="58" t="e">
        <f t="shared" si="1747"/>
        <v>#VALUE!</v>
      </c>
      <c r="AI4106" s="56">
        <f t="shared" si="1748"/>
        <v>0</v>
      </c>
      <c r="AJ4106" s="56">
        <f t="shared" si="1749"/>
        <v>0</v>
      </c>
      <c r="AK4106" s="56">
        <f t="shared" si="1750"/>
        <v>0</v>
      </c>
      <c r="AL4106" s="56">
        <f t="shared" si="1751"/>
        <v>0</v>
      </c>
      <c r="AM4106" s="56">
        <f t="shared" si="1752"/>
        <v>0</v>
      </c>
      <c r="AN4106" s="56">
        <f t="shared" si="1753"/>
        <v>0</v>
      </c>
      <c r="AO4106" s="89" t="str">
        <f t="shared" si="1754"/>
        <v/>
      </c>
      <c r="AP4106" s="89" t="str">
        <f t="shared" si="1755"/>
        <v>Left</v>
      </c>
    </row>
    <row r="4107" spans="15:42">
      <c r="O4107" s="55">
        <f t="shared" si="1733"/>
        <v>0</v>
      </c>
      <c r="P4107" s="56">
        <f t="shared" si="1729"/>
        <v>0</v>
      </c>
      <c r="Q4107" s="57">
        <f>_xlfn.IFNA(VLOOKUP(E4107,'2026 W-4 Spreadsheet'!frequ,2,FALSE),0)</f>
        <v>0</v>
      </c>
      <c r="R4107" s="56">
        <f t="shared" si="1734"/>
        <v>0</v>
      </c>
      <c r="S4107" s="56" t="str">
        <f t="shared" si="1735"/>
        <v/>
      </c>
      <c r="T4107" s="56" t="str">
        <f t="shared" si="1736"/>
        <v/>
      </c>
      <c r="U4107" s="56" t="str">
        <f t="shared" si="1737"/>
        <v/>
      </c>
      <c r="V4107" s="56" t="str">
        <f t="shared" si="1738"/>
        <v/>
      </c>
      <c r="W4107" s="56" t="str">
        <f t="shared" si="1739"/>
        <v/>
      </c>
      <c r="X4107" s="56" t="str">
        <f t="shared" si="1740"/>
        <v/>
      </c>
      <c r="Y4107" s="57" t="str">
        <f t="shared" si="1741"/>
        <v/>
      </c>
      <c r="Z4107" s="56" t="str">
        <f t="shared" si="1742"/>
        <v/>
      </c>
      <c r="AA4107" s="56" t="str">
        <f t="shared" si="1743"/>
        <v/>
      </c>
      <c r="AB4107" s="56" t="str">
        <f t="shared" si="1744"/>
        <v/>
      </c>
      <c r="AC4107" s="56" t="b">
        <f t="shared" si="1730"/>
        <v>0</v>
      </c>
      <c r="AD4107" s="58" t="b">
        <f t="shared" si="1731"/>
        <v>0</v>
      </c>
      <c r="AE4107" s="59" t="b">
        <f t="shared" si="1732"/>
        <v>0</v>
      </c>
      <c r="AF4107" s="56" t="e">
        <f t="shared" si="1745"/>
        <v>#VALUE!</v>
      </c>
      <c r="AG4107" s="56" t="e">
        <f t="shared" si="1746"/>
        <v>#VALUE!</v>
      </c>
      <c r="AH4107" s="58" t="e">
        <f t="shared" si="1747"/>
        <v>#VALUE!</v>
      </c>
      <c r="AI4107" s="56">
        <f t="shared" si="1748"/>
        <v>0</v>
      </c>
      <c r="AJ4107" s="56">
        <f t="shared" si="1749"/>
        <v>0</v>
      </c>
      <c r="AK4107" s="56">
        <f t="shared" si="1750"/>
        <v>0</v>
      </c>
      <c r="AL4107" s="56">
        <f t="shared" si="1751"/>
        <v>0</v>
      </c>
      <c r="AM4107" s="56">
        <f t="shared" si="1752"/>
        <v>0</v>
      </c>
      <c r="AN4107" s="56">
        <f t="shared" si="1753"/>
        <v>0</v>
      </c>
      <c r="AO4107" s="89" t="str">
        <f t="shared" si="1754"/>
        <v/>
      </c>
      <c r="AP4107" s="89" t="str">
        <f t="shared" si="1755"/>
        <v>Left</v>
      </c>
    </row>
    <row r="4108" spans="15:42">
      <c r="O4108" s="55">
        <f t="shared" si="1733"/>
        <v>0</v>
      </c>
      <c r="P4108" s="56">
        <f t="shared" si="1729"/>
        <v>0</v>
      </c>
      <c r="Q4108" s="57">
        <f>_xlfn.IFNA(VLOOKUP(E4108,'2026 W-4 Spreadsheet'!frequ,2,FALSE),0)</f>
        <v>0</v>
      </c>
      <c r="R4108" s="56">
        <f t="shared" si="1734"/>
        <v>0</v>
      </c>
      <c r="S4108" s="56" t="str">
        <f t="shared" si="1735"/>
        <v/>
      </c>
      <c r="T4108" s="56" t="str">
        <f t="shared" si="1736"/>
        <v/>
      </c>
      <c r="U4108" s="56" t="str">
        <f t="shared" si="1737"/>
        <v/>
      </c>
      <c r="V4108" s="56" t="str">
        <f t="shared" si="1738"/>
        <v/>
      </c>
      <c r="W4108" s="56" t="str">
        <f t="shared" si="1739"/>
        <v/>
      </c>
      <c r="X4108" s="56" t="str">
        <f t="shared" si="1740"/>
        <v/>
      </c>
      <c r="Y4108" s="57" t="str">
        <f t="shared" si="1741"/>
        <v/>
      </c>
      <c r="Z4108" s="56" t="str">
        <f t="shared" si="1742"/>
        <v/>
      </c>
      <c r="AA4108" s="56" t="str">
        <f t="shared" si="1743"/>
        <v/>
      </c>
      <c r="AB4108" s="56" t="str">
        <f t="shared" si="1744"/>
        <v/>
      </c>
      <c r="AC4108" s="56" t="b">
        <f t="shared" si="1730"/>
        <v>0</v>
      </c>
      <c r="AD4108" s="58" t="b">
        <f t="shared" si="1731"/>
        <v>0</v>
      </c>
      <c r="AE4108" s="59" t="b">
        <f t="shared" si="1732"/>
        <v>0</v>
      </c>
      <c r="AF4108" s="56" t="e">
        <f t="shared" si="1745"/>
        <v>#VALUE!</v>
      </c>
      <c r="AG4108" s="56" t="e">
        <f t="shared" si="1746"/>
        <v>#VALUE!</v>
      </c>
      <c r="AH4108" s="58" t="e">
        <f t="shared" si="1747"/>
        <v>#VALUE!</v>
      </c>
      <c r="AI4108" s="56">
        <f t="shared" si="1748"/>
        <v>0</v>
      </c>
      <c r="AJ4108" s="56">
        <f t="shared" si="1749"/>
        <v>0</v>
      </c>
      <c r="AK4108" s="56">
        <f t="shared" si="1750"/>
        <v>0</v>
      </c>
      <c r="AL4108" s="56">
        <f t="shared" si="1751"/>
        <v>0</v>
      </c>
      <c r="AM4108" s="56">
        <f t="shared" si="1752"/>
        <v>0</v>
      </c>
      <c r="AN4108" s="56">
        <f t="shared" si="1753"/>
        <v>0</v>
      </c>
      <c r="AO4108" s="89" t="str">
        <f t="shared" si="1754"/>
        <v/>
      </c>
      <c r="AP4108" s="89" t="str">
        <f t="shared" si="1755"/>
        <v>Left</v>
      </c>
    </row>
    <row r="4109" spans="15:42">
      <c r="O4109" s="55">
        <f t="shared" si="1733"/>
        <v>0</v>
      </c>
      <c r="P4109" s="56">
        <f t="shared" si="1729"/>
        <v>0</v>
      </c>
      <c r="Q4109" s="57">
        <f>_xlfn.IFNA(VLOOKUP(E4109,'2026 W-4 Spreadsheet'!frequ,2,FALSE),0)</f>
        <v>0</v>
      </c>
      <c r="R4109" s="56">
        <f t="shared" si="1734"/>
        <v>0</v>
      </c>
      <c r="S4109" s="56" t="str">
        <f t="shared" si="1735"/>
        <v/>
      </c>
      <c r="T4109" s="56" t="str">
        <f t="shared" si="1736"/>
        <v/>
      </c>
      <c r="U4109" s="56" t="str">
        <f t="shared" si="1737"/>
        <v/>
      </c>
      <c r="V4109" s="56" t="str">
        <f t="shared" si="1738"/>
        <v/>
      </c>
      <c r="W4109" s="56" t="str">
        <f t="shared" si="1739"/>
        <v/>
      </c>
      <c r="X4109" s="56" t="str">
        <f t="shared" si="1740"/>
        <v/>
      </c>
      <c r="Y4109" s="57" t="str">
        <f t="shared" si="1741"/>
        <v/>
      </c>
      <c r="Z4109" s="56" t="str">
        <f t="shared" si="1742"/>
        <v/>
      </c>
      <c r="AA4109" s="56" t="str">
        <f t="shared" si="1743"/>
        <v/>
      </c>
      <c r="AB4109" s="56" t="str">
        <f t="shared" si="1744"/>
        <v/>
      </c>
      <c r="AC4109" s="56" t="b">
        <f t="shared" si="1730"/>
        <v>0</v>
      </c>
      <c r="AD4109" s="58" t="b">
        <f t="shared" si="1731"/>
        <v>0</v>
      </c>
      <c r="AE4109" s="59" t="b">
        <f t="shared" si="1732"/>
        <v>0</v>
      </c>
      <c r="AF4109" s="56" t="e">
        <f t="shared" si="1745"/>
        <v>#VALUE!</v>
      </c>
      <c r="AG4109" s="56" t="e">
        <f t="shared" si="1746"/>
        <v>#VALUE!</v>
      </c>
      <c r="AH4109" s="58" t="e">
        <f t="shared" si="1747"/>
        <v>#VALUE!</v>
      </c>
      <c r="AI4109" s="56">
        <f t="shared" si="1748"/>
        <v>0</v>
      </c>
      <c r="AJ4109" s="56">
        <f t="shared" si="1749"/>
        <v>0</v>
      </c>
      <c r="AK4109" s="56">
        <f t="shared" si="1750"/>
        <v>0</v>
      </c>
      <c r="AL4109" s="56">
        <f t="shared" si="1751"/>
        <v>0</v>
      </c>
      <c r="AM4109" s="56">
        <f t="shared" si="1752"/>
        <v>0</v>
      </c>
      <c r="AN4109" s="56">
        <f t="shared" si="1753"/>
        <v>0</v>
      </c>
      <c r="AO4109" s="89" t="str">
        <f t="shared" si="1754"/>
        <v/>
      </c>
      <c r="AP4109" s="89" t="str">
        <f t="shared" si="1755"/>
        <v>Left</v>
      </c>
    </row>
    <row r="4110" spans="15:42">
      <c r="O4110" s="55">
        <f t="shared" si="1733"/>
        <v>0</v>
      </c>
      <c r="P4110" s="56">
        <f t="shared" si="1729"/>
        <v>0</v>
      </c>
      <c r="Q4110" s="57">
        <f>_xlfn.IFNA(VLOOKUP(E4110,'2026 W-4 Spreadsheet'!frequ,2,FALSE),0)</f>
        <v>0</v>
      </c>
      <c r="R4110" s="56">
        <f t="shared" si="1734"/>
        <v>0</v>
      </c>
      <c r="S4110" s="56" t="str">
        <f t="shared" si="1735"/>
        <v/>
      </c>
      <c r="T4110" s="56" t="str">
        <f t="shared" si="1736"/>
        <v/>
      </c>
      <c r="U4110" s="56" t="str">
        <f t="shared" si="1737"/>
        <v/>
      </c>
      <c r="V4110" s="56" t="str">
        <f t="shared" si="1738"/>
        <v/>
      </c>
      <c r="W4110" s="56" t="str">
        <f t="shared" si="1739"/>
        <v/>
      </c>
      <c r="X4110" s="56" t="str">
        <f t="shared" si="1740"/>
        <v/>
      </c>
      <c r="Y4110" s="57" t="str">
        <f t="shared" si="1741"/>
        <v/>
      </c>
      <c r="Z4110" s="56" t="str">
        <f t="shared" si="1742"/>
        <v/>
      </c>
      <c r="AA4110" s="56" t="str">
        <f t="shared" si="1743"/>
        <v/>
      </c>
      <c r="AB4110" s="56" t="str">
        <f t="shared" si="1744"/>
        <v/>
      </c>
      <c r="AC4110" s="56" t="b">
        <f t="shared" si="1730"/>
        <v>0</v>
      </c>
      <c r="AD4110" s="58" t="b">
        <f t="shared" si="1731"/>
        <v>0</v>
      </c>
      <c r="AE4110" s="59" t="b">
        <f t="shared" si="1732"/>
        <v>0</v>
      </c>
      <c r="AF4110" s="56" t="e">
        <f t="shared" si="1745"/>
        <v>#VALUE!</v>
      </c>
      <c r="AG4110" s="56" t="e">
        <f t="shared" si="1746"/>
        <v>#VALUE!</v>
      </c>
      <c r="AH4110" s="58" t="e">
        <f t="shared" si="1747"/>
        <v>#VALUE!</v>
      </c>
      <c r="AI4110" s="56">
        <f t="shared" si="1748"/>
        <v>0</v>
      </c>
      <c r="AJ4110" s="56">
        <f t="shared" si="1749"/>
        <v>0</v>
      </c>
      <c r="AK4110" s="56">
        <f t="shared" si="1750"/>
        <v>0</v>
      </c>
      <c r="AL4110" s="56">
        <f t="shared" si="1751"/>
        <v>0</v>
      </c>
      <c r="AM4110" s="56">
        <f t="shared" si="1752"/>
        <v>0</v>
      </c>
      <c r="AN4110" s="56">
        <f t="shared" si="1753"/>
        <v>0</v>
      </c>
      <c r="AO4110" s="89" t="str">
        <f t="shared" si="1754"/>
        <v/>
      </c>
      <c r="AP4110" s="89" t="str">
        <f t="shared" si="1755"/>
        <v>Left</v>
      </c>
    </row>
    <row r="4111" spans="15:42">
      <c r="O4111" s="55">
        <f t="shared" si="1733"/>
        <v>0</v>
      </c>
      <c r="P4111" s="56">
        <f t="shared" si="1729"/>
        <v>0</v>
      </c>
      <c r="Q4111" s="57">
        <f>_xlfn.IFNA(VLOOKUP(E4111,'2026 W-4 Spreadsheet'!frequ,2,FALSE),0)</f>
        <v>0</v>
      </c>
      <c r="R4111" s="56">
        <f t="shared" si="1734"/>
        <v>0</v>
      </c>
      <c r="S4111" s="56" t="str">
        <f t="shared" si="1735"/>
        <v/>
      </c>
      <c r="T4111" s="56" t="str">
        <f t="shared" si="1736"/>
        <v/>
      </c>
      <c r="U4111" s="56" t="str">
        <f t="shared" si="1737"/>
        <v/>
      </c>
      <c r="V4111" s="56" t="str">
        <f t="shared" si="1738"/>
        <v/>
      </c>
      <c r="W4111" s="56" t="str">
        <f t="shared" si="1739"/>
        <v/>
      </c>
      <c r="X4111" s="56" t="str">
        <f t="shared" si="1740"/>
        <v/>
      </c>
      <c r="Y4111" s="57" t="str">
        <f t="shared" si="1741"/>
        <v/>
      </c>
      <c r="Z4111" s="56" t="str">
        <f t="shared" si="1742"/>
        <v/>
      </c>
      <c r="AA4111" s="56" t="str">
        <f t="shared" si="1743"/>
        <v/>
      </c>
      <c r="AB4111" s="56" t="str">
        <f t="shared" si="1744"/>
        <v/>
      </c>
      <c r="AC4111" s="56" t="b">
        <f t="shared" si="1730"/>
        <v>0</v>
      </c>
      <c r="AD4111" s="58" t="b">
        <f t="shared" si="1731"/>
        <v>0</v>
      </c>
      <c r="AE4111" s="59" t="b">
        <f t="shared" si="1732"/>
        <v>0</v>
      </c>
      <c r="AF4111" s="56" t="e">
        <f t="shared" si="1745"/>
        <v>#VALUE!</v>
      </c>
      <c r="AG4111" s="56" t="e">
        <f t="shared" si="1746"/>
        <v>#VALUE!</v>
      </c>
      <c r="AH4111" s="58" t="e">
        <f t="shared" si="1747"/>
        <v>#VALUE!</v>
      </c>
      <c r="AI4111" s="56">
        <f t="shared" si="1748"/>
        <v>0</v>
      </c>
      <c r="AJ4111" s="56">
        <f t="shared" si="1749"/>
        <v>0</v>
      </c>
      <c r="AK4111" s="56">
        <f t="shared" si="1750"/>
        <v>0</v>
      </c>
      <c r="AL4111" s="56">
        <f t="shared" si="1751"/>
        <v>0</v>
      </c>
      <c r="AM4111" s="56">
        <f t="shared" si="1752"/>
        <v>0</v>
      </c>
      <c r="AN4111" s="56">
        <f t="shared" si="1753"/>
        <v>0</v>
      </c>
      <c r="AO4111" s="89" t="str">
        <f t="shared" si="1754"/>
        <v/>
      </c>
      <c r="AP4111" s="89" t="str">
        <f t="shared" si="1755"/>
        <v>Left</v>
      </c>
    </row>
    <row r="4112" spans="15:42">
      <c r="O4112" s="55">
        <f t="shared" si="1733"/>
        <v>0</v>
      </c>
      <c r="P4112" s="56">
        <f t="shared" si="1729"/>
        <v>0</v>
      </c>
      <c r="Q4112" s="57">
        <f>_xlfn.IFNA(VLOOKUP(E4112,'2026 W-4 Spreadsheet'!frequ,2,FALSE),0)</f>
        <v>0</v>
      </c>
      <c r="R4112" s="56">
        <f t="shared" si="1734"/>
        <v>0</v>
      </c>
      <c r="S4112" s="56" t="str">
        <f t="shared" si="1735"/>
        <v/>
      </c>
      <c r="T4112" s="56" t="str">
        <f t="shared" si="1736"/>
        <v/>
      </c>
      <c r="U4112" s="56" t="str">
        <f t="shared" si="1737"/>
        <v/>
      </c>
      <c r="V4112" s="56" t="str">
        <f t="shared" si="1738"/>
        <v/>
      </c>
      <c r="W4112" s="56" t="str">
        <f t="shared" si="1739"/>
        <v/>
      </c>
      <c r="X4112" s="56" t="str">
        <f t="shared" si="1740"/>
        <v/>
      </c>
      <c r="Y4112" s="57" t="str">
        <f t="shared" si="1741"/>
        <v/>
      </c>
      <c r="Z4112" s="56" t="str">
        <f t="shared" si="1742"/>
        <v/>
      </c>
      <c r="AA4112" s="56" t="str">
        <f t="shared" si="1743"/>
        <v/>
      </c>
      <c r="AB4112" s="56" t="str">
        <f t="shared" si="1744"/>
        <v/>
      </c>
      <c r="AC4112" s="56" t="b">
        <f t="shared" si="1730"/>
        <v>0</v>
      </c>
      <c r="AD4112" s="58" t="b">
        <f t="shared" si="1731"/>
        <v>0</v>
      </c>
      <c r="AE4112" s="59" t="b">
        <f t="shared" si="1732"/>
        <v>0</v>
      </c>
      <c r="AF4112" s="56" t="e">
        <f t="shared" si="1745"/>
        <v>#VALUE!</v>
      </c>
      <c r="AG4112" s="56" t="e">
        <f t="shared" si="1746"/>
        <v>#VALUE!</v>
      </c>
      <c r="AH4112" s="58" t="e">
        <f t="shared" si="1747"/>
        <v>#VALUE!</v>
      </c>
      <c r="AI4112" s="56">
        <f t="shared" si="1748"/>
        <v>0</v>
      </c>
      <c r="AJ4112" s="56">
        <f t="shared" si="1749"/>
        <v>0</v>
      </c>
      <c r="AK4112" s="56">
        <f t="shared" si="1750"/>
        <v>0</v>
      </c>
      <c r="AL4112" s="56">
        <f t="shared" si="1751"/>
        <v>0</v>
      </c>
      <c r="AM4112" s="56">
        <f t="shared" si="1752"/>
        <v>0</v>
      </c>
      <c r="AN4112" s="56">
        <f t="shared" si="1753"/>
        <v>0</v>
      </c>
      <c r="AO4112" s="89" t="str">
        <f t="shared" si="1754"/>
        <v/>
      </c>
      <c r="AP4112" s="89" t="str">
        <f t="shared" si="1755"/>
        <v>Left</v>
      </c>
    </row>
    <row r="4113" spans="15:42">
      <c r="O4113" s="55">
        <f t="shared" si="1733"/>
        <v>0</v>
      </c>
      <c r="P4113" s="56">
        <f t="shared" si="1729"/>
        <v>0</v>
      </c>
      <c r="Q4113" s="57">
        <f>_xlfn.IFNA(VLOOKUP(E4113,'2026 W-4 Spreadsheet'!frequ,2,FALSE),0)</f>
        <v>0</v>
      </c>
      <c r="R4113" s="56">
        <f t="shared" si="1734"/>
        <v>0</v>
      </c>
      <c r="S4113" s="56" t="str">
        <f t="shared" si="1735"/>
        <v/>
      </c>
      <c r="T4113" s="56" t="str">
        <f t="shared" si="1736"/>
        <v/>
      </c>
      <c r="U4113" s="56" t="str">
        <f t="shared" si="1737"/>
        <v/>
      </c>
      <c r="V4113" s="56" t="str">
        <f t="shared" si="1738"/>
        <v/>
      </c>
      <c r="W4113" s="56" t="str">
        <f t="shared" si="1739"/>
        <v/>
      </c>
      <c r="X4113" s="56" t="str">
        <f t="shared" si="1740"/>
        <v/>
      </c>
      <c r="Y4113" s="57" t="str">
        <f t="shared" si="1741"/>
        <v/>
      </c>
      <c r="Z4113" s="56" t="str">
        <f t="shared" si="1742"/>
        <v/>
      </c>
      <c r="AA4113" s="56" t="str">
        <f t="shared" si="1743"/>
        <v/>
      </c>
      <c r="AB4113" s="56" t="str">
        <f t="shared" si="1744"/>
        <v/>
      </c>
      <c r="AC4113" s="56" t="b">
        <f t="shared" si="1730"/>
        <v>0</v>
      </c>
      <c r="AD4113" s="58" t="b">
        <f t="shared" si="1731"/>
        <v>0</v>
      </c>
      <c r="AE4113" s="59" t="b">
        <f t="shared" si="1732"/>
        <v>0</v>
      </c>
      <c r="AF4113" s="56" t="e">
        <f t="shared" si="1745"/>
        <v>#VALUE!</v>
      </c>
      <c r="AG4113" s="56" t="e">
        <f t="shared" si="1746"/>
        <v>#VALUE!</v>
      </c>
      <c r="AH4113" s="58" t="e">
        <f t="shared" si="1747"/>
        <v>#VALUE!</v>
      </c>
      <c r="AI4113" s="56">
        <f t="shared" si="1748"/>
        <v>0</v>
      </c>
      <c r="AJ4113" s="56">
        <f t="shared" si="1749"/>
        <v>0</v>
      </c>
      <c r="AK4113" s="56">
        <f t="shared" si="1750"/>
        <v>0</v>
      </c>
      <c r="AL4113" s="56">
        <f t="shared" si="1751"/>
        <v>0</v>
      </c>
      <c r="AM4113" s="56">
        <f t="shared" si="1752"/>
        <v>0</v>
      </c>
      <c r="AN4113" s="56">
        <f t="shared" si="1753"/>
        <v>0</v>
      </c>
      <c r="AO4113" s="89" t="str">
        <f t="shared" si="1754"/>
        <v/>
      </c>
      <c r="AP4113" s="89" t="str">
        <f t="shared" si="1755"/>
        <v>Left</v>
      </c>
    </row>
    <row r="4114" spans="15:42">
      <c r="O4114" s="55">
        <f t="shared" si="1733"/>
        <v>0</v>
      </c>
      <c r="P4114" s="56">
        <f t="shared" si="1729"/>
        <v>0</v>
      </c>
      <c r="Q4114" s="57">
        <f>_xlfn.IFNA(VLOOKUP(E4114,'2026 W-4 Spreadsheet'!frequ,2,FALSE),0)</f>
        <v>0</v>
      </c>
      <c r="R4114" s="56">
        <f t="shared" si="1734"/>
        <v>0</v>
      </c>
      <c r="S4114" s="56" t="str">
        <f t="shared" si="1735"/>
        <v/>
      </c>
      <c r="T4114" s="56" t="str">
        <f t="shared" si="1736"/>
        <v/>
      </c>
      <c r="U4114" s="56" t="str">
        <f t="shared" si="1737"/>
        <v/>
      </c>
      <c r="V4114" s="56" t="str">
        <f t="shared" si="1738"/>
        <v/>
      </c>
      <c r="W4114" s="56" t="str">
        <f t="shared" si="1739"/>
        <v/>
      </c>
      <c r="X4114" s="56" t="str">
        <f t="shared" si="1740"/>
        <v/>
      </c>
      <c r="Y4114" s="57" t="str">
        <f t="shared" si="1741"/>
        <v/>
      </c>
      <c r="Z4114" s="56" t="str">
        <f t="shared" si="1742"/>
        <v/>
      </c>
      <c r="AA4114" s="56" t="str">
        <f t="shared" si="1743"/>
        <v/>
      </c>
      <c r="AB4114" s="56" t="str">
        <f t="shared" si="1744"/>
        <v/>
      </c>
      <c r="AC4114" s="56" t="b">
        <f t="shared" si="1730"/>
        <v>0</v>
      </c>
      <c r="AD4114" s="58" t="b">
        <f t="shared" si="1731"/>
        <v>0</v>
      </c>
      <c r="AE4114" s="59" t="b">
        <f t="shared" si="1732"/>
        <v>0</v>
      </c>
      <c r="AF4114" s="56" t="e">
        <f t="shared" si="1745"/>
        <v>#VALUE!</v>
      </c>
      <c r="AG4114" s="56" t="e">
        <f t="shared" si="1746"/>
        <v>#VALUE!</v>
      </c>
      <c r="AH4114" s="58" t="e">
        <f t="shared" si="1747"/>
        <v>#VALUE!</v>
      </c>
      <c r="AI4114" s="56">
        <f t="shared" si="1748"/>
        <v>0</v>
      </c>
      <c r="AJ4114" s="56">
        <f t="shared" si="1749"/>
        <v>0</v>
      </c>
      <c r="AK4114" s="56">
        <f t="shared" si="1750"/>
        <v>0</v>
      </c>
      <c r="AL4114" s="56">
        <f t="shared" si="1751"/>
        <v>0</v>
      </c>
      <c r="AM4114" s="56">
        <f t="shared" si="1752"/>
        <v>0</v>
      </c>
      <c r="AN4114" s="56">
        <f t="shared" si="1753"/>
        <v>0</v>
      </c>
      <c r="AO4114" s="89" t="str">
        <f t="shared" si="1754"/>
        <v/>
      </c>
      <c r="AP4114" s="89" t="str">
        <f t="shared" si="1755"/>
        <v>Left</v>
      </c>
    </row>
    <row r="4115" spans="15:42">
      <c r="O4115" s="55">
        <f t="shared" si="1733"/>
        <v>0</v>
      </c>
      <c r="P4115" s="56">
        <f t="shared" si="1729"/>
        <v>0</v>
      </c>
      <c r="Q4115" s="57">
        <f>_xlfn.IFNA(VLOOKUP(E4115,'2026 W-4 Spreadsheet'!frequ,2,FALSE),0)</f>
        <v>0</v>
      </c>
      <c r="R4115" s="56">
        <f t="shared" si="1734"/>
        <v>0</v>
      </c>
      <c r="S4115" s="56" t="str">
        <f t="shared" si="1735"/>
        <v/>
      </c>
      <c r="T4115" s="56" t="str">
        <f t="shared" si="1736"/>
        <v/>
      </c>
      <c r="U4115" s="56" t="str">
        <f t="shared" si="1737"/>
        <v/>
      </c>
      <c r="V4115" s="56" t="str">
        <f t="shared" si="1738"/>
        <v/>
      </c>
      <c r="W4115" s="56" t="str">
        <f t="shared" si="1739"/>
        <v/>
      </c>
      <c r="X4115" s="56" t="str">
        <f t="shared" si="1740"/>
        <v/>
      </c>
      <c r="Y4115" s="57" t="str">
        <f t="shared" si="1741"/>
        <v/>
      </c>
      <c r="Z4115" s="56" t="str">
        <f t="shared" si="1742"/>
        <v/>
      </c>
      <c r="AA4115" s="56" t="str">
        <f t="shared" si="1743"/>
        <v/>
      </c>
      <c r="AB4115" s="56" t="str">
        <f t="shared" si="1744"/>
        <v/>
      </c>
      <c r="AC4115" s="56" t="b">
        <f t="shared" si="1730"/>
        <v>0</v>
      </c>
      <c r="AD4115" s="58" t="b">
        <f t="shared" si="1731"/>
        <v>0</v>
      </c>
      <c r="AE4115" s="59" t="b">
        <f t="shared" si="1732"/>
        <v>0</v>
      </c>
      <c r="AF4115" s="56" t="e">
        <f t="shared" si="1745"/>
        <v>#VALUE!</v>
      </c>
      <c r="AG4115" s="56" t="e">
        <f t="shared" si="1746"/>
        <v>#VALUE!</v>
      </c>
      <c r="AH4115" s="58" t="e">
        <f t="shared" si="1747"/>
        <v>#VALUE!</v>
      </c>
      <c r="AI4115" s="56">
        <f t="shared" si="1748"/>
        <v>0</v>
      </c>
      <c r="AJ4115" s="56">
        <f t="shared" si="1749"/>
        <v>0</v>
      </c>
      <c r="AK4115" s="56">
        <f t="shared" si="1750"/>
        <v>0</v>
      </c>
      <c r="AL4115" s="56">
        <f t="shared" si="1751"/>
        <v>0</v>
      </c>
      <c r="AM4115" s="56">
        <f t="shared" si="1752"/>
        <v>0</v>
      </c>
      <c r="AN4115" s="56">
        <f t="shared" si="1753"/>
        <v>0</v>
      </c>
      <c r="AO4115" s="89" t="str">
        <f t="shared" si="1754"/>
        <v/>
      </c>
      <c r="AP4115" s="89" t="str">
        <f t="shared" si="1755"/>
        <v>Left</v>
      </c>
    </row>
    <row r="4116" spans="15:42">
      <c r="O4116" s="55">
        <f t="shared" si="1733"/>
        <v>0</v>
      </c>
      <c r="P4116" s="56">
        <f t="shared" si="1729"/>
        <v>0</v>
      </c>
      <c r="Q4116" s="57">
        <f>_xlfn.IFNA(VLOOKUP(E4116,'2026 W-4 Spreadsheet'!frequ,2,FALSE),0)</f>
        <v>0</v>
      </c>
      <c r="R4116" s="56">
        <f t="shared" si="1734"/>
        <v>0</v>
      </c>
      <c r="S4116" s="56" t="str">
        <f t="shared" si="1735"/>
        <v/>
      </c>
      <c r="T4116" s="56" t="str">
        <f t="shared" si="1736"/>
        <v/>
      </c>
      <c r="U4116" s="56" t="str">
        <f t="shared" si="1737"/>
        <v/>
      </c>
      <c r="V4116" s="56" t="str">
        <f t="shared" si="1738"/>
        <v/>
      </c>
      <c r="W4116" s="56" t="str">
        <f t="shared" si="1739"/>
        <v/>
      </c>
      <c r="X4116" s="56" t="str">
        <f t="shared" si="1740"/>
        <v/>
      </c>
      <c r="Y4116" s="57" t="str">
        <f t="shared" si="1741"/>
        <v/>
      </c>
      <c r="Z4116" s="56" t="str">
        <f t="shared" si="1742"/>
        <v/>
      </c>
      <c r="AA4116" s="56" t="str">
        <f t="shared" si="1743"/>
        <v/>
      </c>
      <c r="AB4116" s="56" t="str">
        <f t="shared" si="1744"/>
        <v/>
      </c>
      <c r="AC4116" s="56" t="b">
        <f t="shared" si="1730"/>
        <v>0</v>
      </c>
      <c r="AD4116" s="58" t="b">
        <f t="shared" si="1731"/>
        <v>0</v>
      </c>
      <c r="AE4116" s="59" t="b">
        <f t="shared" si="1732"/>
        <v>0</v>
      </c>
      <c r="AF4116" s="56" t="e">
        <f t="shared" si="1745"/>
        <v>#VALUE!</v>
      </c>
      <c r="AG4116" s="56" t="e">
        <f t="shared" si="1746"/>
        <v>#VALUE!</v>
      </c>
      <c r="AH4116" s="58" t="e">
        <f t="shared" si="1747"/>
        <v>#VALUE!</v>
      </c>
      <c r="AI4116" s="56">
        <f t="shared" si="1748"/>
        <v>0</v>
      </c>
      <c r="AJ4116" s="56">
        <f t="shared" si="1749"/>
        <v>0</v>
      </c>
      <c r="AK4116" s="56">
        <f t="shared" si="1750"/>
        <v>0</v>
      </c>
      <c r="AL4116" s="56">
        <f t="shared" si="1751"/>
        <v>0</v>
      </c>
      <c r="AM4116" s="56">
        <f t="shared" si="1752"/>
        <v>0</v>
      </c>
      <c r="AN4116" s="56">
        <f t="shared" si="1753"/>
        <v>0</v>
      </c>
      <c r="AO4116" s="89" t="str">
        <f t="shared" si="1754"/>
        <v/>
      </c>
      <c r="AP4116" s="89" t="str">
        <f t="shared" si="1755"/>
        <v>Left</v>
      </c>
    </row>
    <row r="4117" spans="15:42">
      <c r="O4117" s="55">
        <f t="shared" si="1733"/>
        <v>0</v>
      </c>
      <c r="P4117" s="56">
        <f t="shared" si="1729"/>
        <v>0</v>
      </c>
      <c r="Q4117" s="57">
        <f>_xlfn.IFNA(VLOOKUP(E4117,'2026 W-4 Spreadsheet'!frequ,2,FALSE),0)</f>
        <v>0</v>
      </c>
      <c r="R4117" s="56">
        <f t="shared" si="1734"/>
        <v>0</v>
      </c>
      <c r="S4117" s="56" t="str">
        <f t="shared" si="1735"/>
        <v/>
      </c>
      <c r="T4117" s="56" t="str">
        <f t="shared" si="1736"/>
        <v/>
      </c>
      <c r="U4117" s="56" t="str">
        <f t="shared" si="1737"/>
        <v/>
      </c>
      <c r="V4117" s="56" t="str">
        <f t="shared" si="1738"/>
        <v/>
      </c>
      <c r="W4117" s="56" t="str">
        <f t="shared" si="1739"/>
        <v/>
      </c>
      <c r="X4117" s="56" t="str">
        <f t="shared" si="1740"/>
        <v/>
      </c>
      <c r="Y4117" s="57" t="str">
        <f t="shared" si="1741"/>
        <v/>
      </c>
      <c r="Z4117" s="56" t="str">
        <f t="shared" si="1742"/>
        <v/>
      </c>
      <c r="AA4117" s="56" t="str">
        <f t="shared" si="1743"/>
        <v/>
      </c>
      <c r="AB4117" s="56" t="str">
        <f t="shared" si="1744"/>
        <v/>
      </c>
      <c r="AC4117" s="56" t="b">
        <f t="shared" si="1730"/>
        <v>0</v>
      </c>
      <c r="AD4117" s="58" t="b">
        <f t="shared" si="1731"/>
        <v>0</v>
      </c>
      <c r="AE4117" s="59" t="b">
        <f t="shared" si="1732"/>
        <v>0</v>
      </c>
      <c r="AF4117" s="56" t="e">
        <f t="shared" si="1745"/>
        <v>#VALUE!</v>
      </c>
      <c r="AG4117" s="56" t="e">
        <f t="shared" si="1746"/>
        <v>#VALUE!</v>
      </c>
      <c r="AH4117" s="58" t="e">
        <f t="shared" si="1747"/>
        <v>#VALUE!</v>
      </c>
      <c r="AI4117" s="56">
        <f t="shared" si="1748"/>
        <v>0</v>
      </c>
      <c r="AJ4117" s="56">
        <f t="shared" si="1749"/>
        <v>0</v>
      </c>
      <c r="AK4117" s="56">
        <f t="shared" si="1750"/>
        <v>0</v>
      </c>
      <c r="AL4117" s="56">
        <f t="shared" si="1751"/>
        <v>0</v>
      </c>
      <c r="AM4117" s="56">
        <f t="shared" si="1752"/>
        <v>0</v>
      </c>
      <c r="AN4117" s="56">
        <f t="shared" si="1753"/>
        <v>0</v>
      </c>
      <c r="AO4117" s="89" t="str">
        <f t="shared" si="1754"/>
        <v/>
      </c>
      <c r="AP4117" s="89" t="str">
        <f t="shared" si="1755"/>
        <v>Left</v>
      </c>
    </row>
    <row r="4118" spans="15:42">
      <c r="O4118" s="55">
        <f t="shared" si="1733"/>
        <v>0</v>
      </c>
      <c r="P4118" s="56">
        <f t="shared" si="1729"/>
        <v>0</v>
      </c>
      <c r="Q4118" s="57">
        <f>_xlfn.IFNA(VLOOKUP(E4118,'2026 W-4 Spreadsheet'!frequ,2,FALSE),0)</f>
        <v>0</v>
      </c>
      <c r="R4118" s="56">
        <f t="shared" si="1734"/>
        <v>0</v>
      </c>
      <c r="S4118" s="56" t="str">
        <f t="shared" si="1735"/>
        <v/>
      </c>
      <c r="T4118" s="56" t="str">
        <f t="shared" si="1736"/>
        <v/>
      </c>
      <c r="U4118" s="56" t="str">
        <f t="shared" si="1737"/>
        <v/>
      </c>
      <c r="V4118" s="56" t="str">
        <f t="shared" si="1738"/>
        <v/>
      </c>
      <c r="W4118" s="56" t="str">
        <f t="shared" si="1739"/>
        <v/>
      </c>
      <c r="X4118" s="56" t="str">
        <f t="shared" si="1740"/>
        <v/>
      </c>
      <c r="Y4118" s="57" t="str">
        <f t="shared" si="1741"/>
        <v/>
      </c>
      <c r="Z4118" s="56" t="str">
        <f t="shared" si="1742"/>
        <v/>
      </c>
      <c r="AA4118" s="56" t="str">
        <f t="shared" si="1743"/>
        <v/>
      </c>
      <c r="AB4118" s="56" t="str">
        <f t="shared" si="1744"/>
        <v/>
      </c>
      <c r="AC4118" s="56" t="b">
        <f t="shared" si="1730"/>
        <v>0</v>
      </c>
      <c r="AD4118" s="58" t="b">
        <f t="shared" si="1731"/>
        <v>0</v>
      </c>
      <c r="AE4118" s="59" t="b">
        <f t="shared" si="1732"/>
        <v>0</v>
      </c>
      <c r="AF4118" s="56" t="e">
        <f t="shared" si="1745"/>
        <v>#VALUE!</v>
      </c>
      <c r="AG4118" s="56" t="e">
        <f t="shared" si="1746"/>
        <v>#VALUE!</v>
      </c>
      <c r="AH4118" s="58" t="e">
        <f t="shared" si="1747"/>
        <v>#VALUE!</v>
      </c>
      <c r="AI4118" s="56">
        <f t="shared" si="1748"/>
        <v>0</v>
      </c>
      <c r="AJ4118" s="56">
        <f t="shared" si="1749"/>
        <v>0</v>
      </c>
      <c r="AK4118" s="56">
        <f t="shared" si="1750"/>
        <v>0</v>
      </c>
      <c r="AL4118" s="56">
        <f t="shared" si="1751"/>
        <v>0</v>
      </c>
      <c r="AM4118" s="56">
        <f t="shared" si="1752"/>
        <v>0</v>
      </c>
      <c r="AN4118" s="56">
        <f t="shared" si="1753"/>
        <v>0</v>
      </c>
      <c r="AO4118" s="89" t="str">
        <f t="shared" si="1754"/>
        <v/>
      </c>
      <c r="AP4118" s="89" t="str">
        <f t="shared" si="1755"/>
        <v>Left</v>
      </c>
    </row>
    <row r="4119" spans="15:42">
      <c r="O4119" s="55">
        <f t="shared" si="1733"/>
        <v>0</v>
      </c>
      <c r="P4119" s="56">
        <f t="shared" si="1729"/>
        <v>0</v>
      </c>
      <c r="Q4119" s="57">
        <f>_xlfn.IFNA(VLOOKUP(E4119,'2026 W-4 Spreadsheet'!frequ,2,FALSE),0)</f>
        <v>0</v>
      </c>
      <c r="R4119" s="56">
        <f t="shared" si="1734"/>
        <v>0</v>
      </c>
      <c r="S4119" s="56" t="str">
        <f t="shared" si="1735"/>
        <v/>
      </c>
      <c r="T4119" s="56" t="str">
        <f t="shared" si="1736"/>
        <v/>
      </c>
      <c r="U4119" s="56" t="str">
        <f t="shared" si="1737"/>
        <v/>
      </c>
      <c r="V4119" s="56" t="str">
        <f t="shared" si="1738"/>
        <v/>
      </c>
      <c r="W4119" s="56" t="str">
        <f t="shared" si="1739"/>
        <v/>
      </c>
      <c r="X4119" s="56" t="str">
        <f t="shared" si="1740"/>
        <v/>
      </c>
      <c r="Y4119" s="57" t="str">
        <f t="shared" si="1741"/>
        <v/>
      </c>
      <c r="Z4119" s="56" t="str">
        <f t="shared" si="1742"/>
        <v/>
      </c>
      <c r="AA4119" s="56" t="str">
        <f t="shared" si="1743"/>
        <v/>
      </c>
      <c r="AB4119" s="56" t="str">
        <f t="shared" si="1744"/>
        <v/>
      </c>
      <c r="AC4119" s="56" t="b">
        <f t="shared" si="1730"/>
        <v>0</v>
      </c>
      <c r="AD4119" s="58" t="b">
        <f t="shared" si="1731"/>
        <v>0</v>
      </c>
      <c r="AE4119" s="59" t="b">
        <f t="shared" si="1732"/>
        <v>0</v>
      </c>
      <c r="AF4119" s="56" t="e">
        <f t="shared" si="1745"/>
        <v>#VALUE!</v>
      </c>
      <c r="AG4119" s="56" t="e">
        <f t="shared" si="1746"/>
        <v>#VALUE!</v>
      </c>
      <c r="AH4119" s="58" t="e">
        <f t="shared" si="1747"/>
        <v>#VALUE!</v>
      </c>
      <c r="AI4119" s="56">
        <f t="shared" si="1748"/>
        <v>0</v>
      </c>
      <c r="AJ4119" s="56">
        <f t="shared" si="1749"/>
        <v>0</v>
      </c>
      <c r="AK4119" s="56">
        <f t="shared" si="1750"/>
        <v>0</v>
      </c>
      <c r="AL4119" s="56">
        <f t="shared" si="1751"/>
        <v>0</v>
      </c>
      <c r="AM4119" s="56">
        <f t="shared" si="1752"/>
        <v>0</v>
      </c>
      <c r="AN4119" s="56">
        <f t="shared" si="1753"/>
        <v>0</v>
      </c>
      <c r="AO4119" s="89" t="str">
        <f t="shared" si="1754"/>
        <v/>
      </c>
      <c r="AP4119" s="89" t="str">
        <f t="shared" si="1755"/>
        <v>Left</v>
      </c>
    </row>
    <row r="4120" spans="15:42">
      <c r="O4120" s="55">
        <f t="shared" si="1733"/>
        <v>0</v>
      </c>
      <c r="P4120" s="56">
        <f t="shared" si="1729"/>
        <v>0</v>
      </c>
      <c r="Q4120" s="57">
        <f>_xlfn.IFNA(VLOOKUP(E4120,'2026 W-4 Spreadsheet'!frequ,2,FALSE),0)</f>
        <v>0</v>
      </c>
      <c r="R4120" s="56">
        <f t="shared" si="1734"/>
        <v>0</v>
      </c>
      <c r="S4120" s="56" t="str">
        <f t="shared" si="1735"/>
        <v/>
      </c>
      <c r="T4120" s="56" t="str">
        <f t="shared" si="1736"/>
        <v/>
      </c>
      <c r="U4120" s="56" t="str">
        <f t="shared" si="1737"/>
        <v/>
      </c>
      <c r="V4120" s="56" t="str">
        <f t="shared" si="1738"/>
        <v/>
      </c>
      <c r="W4120" s="56" t="str">
        <f t="shared" si="1739"/>
        <v/>
      </c>
      <c r="X4120" s="56" t="str">
        <f t="shared" si="1740"/>
        <v/>
      </c>
      <c r="Y4120" s="57" t="str">
        <f t="shared" si="1741"/>
        <v/>
      </c>
      <c r="Z4120" s="56" t="str">
        <f t="shared" si="1742"/>
        <v/>
      </c>
      <c r="AA4120" s="56" t="str">
        <f t="shared" si="1743"/>
        <v/>
      </c>
      <c r="AB4120" s="56" t="str">
        <f t="shared" si="1744"/>
        <v/>
      </c>
      <c r="AC4120" s="56" t="b">
        <f t="shared" si="1730"/>
        <v>0</v>
      </c>
      <c r="AD4120" s="58" t="b">
        <f t="shared" si="1731"/>
        <v>0</v>
      </c>
      <c r="AE4120" s="59" t="b">
        <f t="shared" si="1732"/>
        <v>0</v>
      </c>
      <c r="AF4120" s="56" t="e">
        <f t="shared" si="1745"/>
        <v>#VALUE!</v>
      </c>
      <c r="AG4120" s="56" t="e">
        <f t="shared" si="1746"/>
        <v>#VALUE!</v>
      </c>
      <c r="AH4120" s="58" t="e">
        <f t="shared" si="1747"/>
        <v>#VALUE!</v>
      </c>
      <c r="AI4120" s="56">
        <f t="shared" si="1748"/>
        <v>0</v>
      </c>
      <c r="AJ4120" s="56">
        <f t="shared" si="1749"/>
        <v>0</v>
      </c>
      <c r="AK4120" s="56">
        <f t="shared" si="1750"/>
        <v>0</v>
      </c>
      <c r="AL4120" s="56">
        <f t="shared" si="1751"/>
        <v>0</v>
      </c>
      <c r="AM4120" s="56">
        <f t="shared" si="1752"/>
        <v>0</v>
      </c>
      <c r="AN4120" s="56">
        <f t="shared" si="1753"/>
        <v>0</v>
      </c>
      <c r="AO4120" s="89" t="str">
        <f t="shared" si="1754"/>
        <v/>
      </c>
      <c r="AP4120" s="89" t="str">
        <f t="shared" si="1755"/>
        <v>Left</v>
      </c>
    </row>
    <row r="4121" spans="15:42">
      <c r="O4121" s="55">
        <f t="shared" si="1733"/>
        <v>0</v>
      </c>
      <c r="P4121" s="56">
        <f t="shared" si="1729"/>
        <v>0</v>
      </c>
      <c r="Q4121" s="57">
        <f>_xlfn.IFNA(VLOOKUP(E4121,'2026 W-4 Spreadsheet'!frequ,2,FALSE),0)</f>
        <v>0</v>
      </c>
      <c r="R4121" s="56">
        <f t="shared" si="1734"/>
        <v>0</v>
      </c>
      <c r="S4121" s="56" t="str">
        <f t="shared" si="1735"/>
        <v/>
      </c>
      <c r="T4121" s="56" t="str">
        <f t="shared" si="1736"/>
        <v/>
      </c>
      <c r="U4121" s="56" t="str">
        <f t="shared" si="1737"/>
        <v/>
      </c>
      <c r="V4121" s="56" t="str">
        <f t="shared" si="1738"/>
        <v/>
      </c>
      <c r="W4121" s="56" t="str">
        <f t="shared" si="1739"/>
        <v/>
      </c>
      <c r="X4121" s="56" t="str">
        <f t="shared" si="1740"/>
        <v/>
      </c>
      <c r="Y4121" s="57" t="str">
        <f t="shared" si="1741"/>
        <v/>
      </c>
      <c r="Z4121" s="56" t="str">
        <f t="shared" si="1742"/>
        <v/>
      </c>
      <c r="AA4121" s="56" t="str">
        <f t="shared" si="1743"/>
        <v/>
      </c>
      <c r="AB4121" s="56" t="str">
        <f t="shared" si="1744"/>
        <v/>
      </c>
      <c r="AC4121" s="56" t="b">
        <f t="shared" si="1730"/>
        <v>0</v>
      </c>
      <c r="AD4121" s="58" t="b">
        <f t="shared" si="1731"/>
        <v>0</v>
      </c>
      <c r="AE4121" s="59" t="b">
        <f t="shared" si="1732"/>
        <v>0</v>
      </c>
      <c r="AF4121" s="56" t="e">
        <f t="shared" si="1745"/>
        <v>#VALUE!</v>
      </c>
      <c r="AG4121" s="56" t="e">
        <f t="shared" si="1746"/>
        <v>#VALUE!</v>
      </c>
      <c r="AH4121" s="58" t="e">
        <f t="shared" si="1747"/>
        <v>#VALUE!</v>
      </c>
      <c r="AI4121" s="56">
        <f t="shared" si="1748"/>
        <v>0</v>
      </c>
      <c r="AJ4121" s="56">
        <f t="shared" si="1749"/>
        <v>0</v>
      </c>
      <c r="AK4121" s="56">
        <f t="shared" si="1750"/>
        <v>0</v>
      </c>
      <c r="AL4121" s="56">
        <f t="shared" si="1751"/>
        <v>0</v>
      </c>
      <c r="AM4121" s="56">
        <f t="shared" si="1752"/>
        <v>0</v>
      </c>
      <c r="AN4121" s="56">
        <f t="shared" si="1753"/>
        <v>0</v>
      </c>
      <c r="AO4121" s="89" t="str">
        <f t="shared" si="1754"/>
        <v/>
      </c>
      <c r="AP4121" s="89" t="str">
        <f t="shared" si="1755"/>
        <v>Left</v>
      </c>
    </row>
    <row r="4122" spans="15:42">
      <c r="O4122" s="55">
        <f t="shared" si="1733"/>
        <v>0</v>
      </c>
      <c r="P4122" s="56">
        <f t="shared" si="1729"/>
        <v>0</v>
      </c>
      <c r="Q4122" s="57">
        <f>_xlfn.IFNA(VLOOKUP(E4122,'2026 W-4 Spreadsheet'!frequ,2,FALSE),0)</f>
        <v>0</v>
      </c>
      <c r="R4122" s="56">
        <f t="shared" si="1734"/>
        <v>0</v>
      </c>
      <c r="S4122" s="56" t="str">
        <f t="shared" si="1735"/>
        <v/>
      </c>
      <c r="T4122" s="56" t="str">
        <f t="shared" si="1736"/>
        <v/>
      </c>
      <c r="U4122" s="56" t="str">
        <f t="shared" si="1737"/>
        <v/>
      </c>
      <c r="V4122" s="56" t="str">
        <f t="shared" si="1738"/>
        <v/>
      </c>
      <c r="W4122" s="56" t="str">
        <f t="shared" si="1739"/>
        <v/>
      </c>
      <c r="X4122" s="56" t="str">
        <f t="shared" si="1740"/>
        <v/>
      </c>
      <c r="Y4122" s="57" t="str">
        <f t="shared" si="1741"/>
        <v/>
      </c>
      <c r="Z4122" s="56" t="str">
        <f t="shared" si="1742"/>
        <v/>
      </c>
      <c r="AA4122" s="56" t="str">
        <f t="shared" si="1743"/>
        <v/>
      </c>
      <c r="AB4122" s="56" t="str">
        <f t="shared" si="1744"/>
        <v/>
      </c>
      <c r="AC4122" s="56" t="b">
        <f t="shared" si="1730"/>
        <v>0</v>
      </c>
      <c r="AD4122" s="58" t="b">
        <f t="shared" si="1731"/>
        <v>0</v>
      </c>
      <c r="AE4122" s="59" t="b">
        <f t="shared" si="1732"/>
        <v>0</v>
      </c>
      <c r="AF4122" s="56" t="e">
        <f t="shared" si="1745"/>
        <v>#VALUE!</v>
      </c>
      <c r="AG4122" s="56" t="e">
        <f t="shared" si="1746"/>
        <v>#VALUE!</v>
      </c>
      <c r="AH4122" s="58" t="e">
        <f t="shared" si="1747"/>
        <v>#VALUE!</v>
      </c>
      <c r="AI4122" s="56">
        <f t="shared" si="1748"/>
        <v>0</v>
      </c>
      <c r="AJ4122" s="56">
        <f t="shared" si="1749"/>
        <v>0</v>
      </c>
      <c r="AK4122" s="56">
        <f t="shared" si="1750"/>
        <v>0</v>
      </c>
      <c r="AL4122" s="56">
        <f t="shared" si="1751"/>
        <v>0</v>
      </c>
      <c r="AM4122" s="56">
        <f t="shared" si="1752"/>
        <v>0</v>
      </c>
      <c r="AN4122" s="56">
        <f t="shared" si="1753"/>
        <v>0</v>
      </c>
      <c r="AO4122" s="89" t="str">
        <f t="shared" si="1754"/>
        <v/>
      </c>
      <c r="AP4122" s="89" t="str">
        <f t="shared" si="1755"/>
        <v>Left</v>
      </c>
    </row>
    <row r="4123" spans="15:42">
      <c r="O4123" s="55">
        <f t="shared" si="1733"/>
        <v>0</v>
      </c>
      <c r="P4123" s="56">
        <f t="shared" si="1729"/>
        <v>0</v>
      </c>
      <c r="Q4123" s="57">
        <f>_xlfn.IFNA(VLOOKUP(E4123,'2026 W-4 Spreadsheet'!frequ,2,FALSE),0)</f>
        <v>0</v>
      </c>
      <c r="R4123" s="56">
        <f t="shared" si="1734"/>
        <v>0</v>
      </c>
      <c r="S4123" s="56" t="str">
        <f t="shared" si="1735"/>
        <v/>
      </c>
      <c r="T4123" s="56" t="str">
        <f t="shared" si="1736"/>
        <v/>
      </c>
      <c r="U4123" s="56" t="str">
        <f t="shared" si="1737"/>
        <v/>
      </c>
      <c r="V4123" s="56" t="str">
        <f t="shared" si="1738"/>
        <v/>
      </c>
      <c r="W4123" s="56" t="str">
        <f t="shared" si="1739"/>
        <v/>
      </c>
      <c r="X4123" s="56" t="str">
        <f t="shared" si="1740"/>
        <v/>
      </c>
      <c r="Y4123" s="57" t="str">
        <f t="shared" si="1741"/>
        <v/>
      </c>
      <c r="Z4123" s="56" t="str">
        <f t="shared" si="1742"/>
        <v/>
      </c>
      <c r="AA4123" s="56" t="str">
        <f t="shared" si="1743"/>
        <v/>
      </c>
      <c r="AB4123" s="56" t="str">
        <f t="shared" si="1744"/>
        <v/>
      </c>
      <c r="AC4123" s="56" t="b">
        <f t="shared" si="1730"/>
        <v>0</v>
      </c>
      <c r="AD4123" s="58" t="b">
        <f t="shared" si="1731"/>
        <v>0</v>
      </c>
      <c r="AE4123" s="59" t="b">
        <f t="shared" si="1732"/>
        <v>0</v>
      </c>
      <c r="AF4123" s="56" t="e">
        <f t="shared" si="1745"/>
        <v>#VALUE!</v>
      </c>
      <c r="AG4123" s="56" t="e">
        <f t="shared" si="1746"/>
        <v>#VALUE!</v>
      </c>
      <c r="AH4123" s="58" t="e">
        <f t="shared" si="1747"/>
        <v>#VALUE!</v>
      </c>
      <c r="AI4123" s="56">
        <f t="shared" si="1748"/>
        <v>0</v>
      </c>
      <c r="AJ4123" s="56">
        <f t="shared" si="1749"/>
        <v>0</v>
      </c>
      <c r="AK4123" s="56">
        <f t="shared" si="1750"/>
        <v>0</v>
      </c>
      <c r="AL4123" s="56">
        <f t="shared" si="1751"/>
        <v>0</v>
      </c>
      <c r="AM4123" s="56">
        <f t="shared" si="1752"/>
        <v>0</v>
      </c>
      <c r="AN4123" s="56">
        <f t="shared" si="1753"/>
        <v>0</v>
      </c>
      <c r="AO4123" s="89" t="str">
        <f t="shared" si="1754"/>
        <v/>
      </c>
      <c r="AP4123" s="89" t="str">
        <f t="shared" si="1755"/>
        <v>Left</v>
      </c>
    </row>
    <row r="4124" spans="15:42">
      <c r="O4124" s="55">
        <f t="shared" si="1733"/>
        <v>0</v>
      </c>
      <c r="P4124" s="56">
        <f t="shared" si="1729"/>
        <v>0</v>
      </c>
      <c r="Q4124" s="57">
        <f>_xlfn.IFNA(VLOOKUP(E4124,'2026 W-4 Spreadsheet'!frequ,2,FALSE),0)</f>
        <v>0</v>
      </c>
      <c r="R4124" s="56">
        <f t="shared" si="1734"/>
        <v>0</v>
      </c>
      <c r="S4124" s="56" t="str">
        <f t="shared" si="1735"/>
        <v/>
      </c>
      <c r="T4124" s="56" t="str">
        <f t="shared" si="1736"/>
        <v/>
      </c>
      <c r="U4124" s="56" t="str">
        <f t="shared" si="1737"/>
        <v/>
      </c>
      <c r="V4124" s="56" t="str">
        <f t="shared" si="1738"/>
        <v/>
      </c>
      <c r="W4124" s="56" t="str">
        <f t="shared" si="1739"/>
        <v/>
      </c>
      <c r="X4124" s="56" t="str">
        <f t="shared" si="1740"/>
        <v/>
      </c>
      <c r="Y4124" s="57" t="str">
        <f t="shared" si="1741"/>
        <v/>
      </c>
      <c r="Z4124" s="56" t="str">
        <f t="shared" si="1742"/>
        <v/>
      </c>
      <c r="AA4124" s="56" t="str">
        <f t="shared" si="1743"/>
        <v/>
      </c>
      <c r="AB4124" s="56" t="str">
        <f t="shared" si="1744"/>
        <v/>
      </c>
      <c r="AC4124" s="56" t="b">
        <f t="shared" si="1730"/>
        <v>0</v>
      </c>
      <c r="AD4124" s="58" t="b">
        <f t="shared" si="1731"/>
        <v>0</v>
      </c>
      <c r="AE4124" s="59" t="b">
        <f t="shared" si="1732"/>
        <v>0</v>
      </c>
      <c r="AF4124" s="56" t="e">
        <f t="shared" si="1745"/>
        <v>#VALUE!</v>
      </c>
      <c r="AG4124" s="56" t="e">
        <f t="shared" si="1746"/>
        <v>#VALUE!</v>
      </c>
      <c r="AH4124" s="58" t="e">
        <f t="shared" si="1747"/>
        <v>#VALUE!</v>
      </c>
      <c r="AI4124" s="56">
        <f t="shared" si="1748"/>
        <v>0</v>
      </c>
      <c r="AJ4124" s="56">
        <f t="shared" si="1749"/>
        <v>0</v>
      </c>
      <c r="AK4124" s="56">
        <f t="shared" si="1750"/>
        <v>0</v>
      </c>
      <c r="AL4124" s="56">
        <f t="shared" si="1751"/>
        <v>0</v>
      </c>
      <c r="AM4124" s="56">
        <f t="shared" si="1752"/>
        <v>0</v>
      </c>
      <c r="AN4124" s="56">
        <f t="shared" si="1753"/>
        <v>0</v>
      </c>
      <c r="AO4124" s="89" t="str">
        <f t="shared" si="1754"/>
        <v/>
      </c>
      <c r="AP4124" s="89" t="str">
        <f t="shared" si="1755"/>
        <v>Left</v>
      </c>
    </row>
    <row r="4125" spans="15:42">
      <c r="O4125" s="55">
        <f t="shared" si="1733"/>
        <v>0</v>
      </c>
      <c r="P4125" s="56">
        <f t="shared" si="1729"/>
        <v>0</v>
      </c>
      <c r="Q4125" s="57">
        <f>_xlfn.IFNA(VLOOKUP(E4125,'2026 W-4 Spreadsheet'!frequ,2,FALSE),0)</f>
        <v>0</v>
      </c>
      <c r="R4125" s="56">
        <f t="shared" si="1734"/>
        <v>0</v>
      </c>
      <c r="S4125" s="56" t="str">
        <f t="shared" si="1735"/>
        <v/>
      </c>
      <c r="T4125" s="56" t="str">
        <f t="shared" si="1736"/>
        <v/>
      </c>
      <c r="U4125" s="56" t="str">
        <f t="shared" si="1737"/>
        <v/>
      </c>
      <c r="V4125" s="56" t="str">
        <f t="shared" si="1738"/>
        <v/>
      </c>
      <c r="W4125" s="56" t="str">
        <f t="shared" si="1739"/>
        <v/>
      </c>
      <c r="X4125" s="56" t="str">
        <f t="shared" si="1740"/>
        <v/>
      </c>
      <c r="Y4125" s="57" t="str">
        <f t="shared" si="1741"/>
        <v/>
      </c>
      <c r="Z4125" s="56" t="str">
        <f t="shared" si="1742"/>
        <v/>
      </c>
      <c r="AA4125" s="56" t="str">
        <f t="shared" si="1743"/>
        <v/>
      </c>
      <c r="AB4125" s="56" t="str">
        <f t="shared" si="1744"/>
        <v/>
      </c>
      <c r="AC4125" s="56" t="b">
        <f t="shared" si="1730"/>
        <v>0</v>
      </c>
      <c r="AD4125" s="58" t="b">
        <f t="shared" si="1731"/>
        <v>0</v>
      </c>
      <c r="AE4125" s="59" t="b">
        <f t="shared" si="1732"/>
        <v>0</v>
      </c>
      <c r="AF4125" s="56" t="e">
        <f t="shared" si="1745"/>
        <v>#VALUE!</v>
      </c>
      <c r="AG4125" s="56" t="e">
        <f t="shared" si="1746"/>
        <v>#VALUE!</v>
      </c>
      <c r="AH4125" s="58" t="e">
        <f t="shared" si="1747"/>
        <v>#VALUE!</v>
      </c>
      <c r="AI4125" s="56">
        <f t="shared" si="1748"/>
        <v>0</v>
      </c>
      <c r="AJ4125" s="56">
        <f t="shared" si="1749"/>
        <v>0</v>
      </c>
      <c r="AK4125" s="56">
        <f t="shared" si="1750"/>
        <v>0</v>
      </c>
      <c r="AL4125" s="56">
        <f t="shared" si="1751"/>
        <v>0</v>
      </c>
      <c r="AM4125" s="56">
        <f t="shared" si="1752"/>
        <v>0</v>
      </c>
      <c r="AN4125" s="56">
        <f t="shared" si="1753"/>
        <v>0</v>
      </c>
      <c r="AO4125" s="89" t="str">
        <f t="shared" si="1754"/>
        <v/>
      </c>
      <c r="AP4125" s="89" t="str">
        <f t="shared" si="1755"/>
        <v>Left</v>
      </c>
    </row>
    <row r="4126" spans="15:42">
      <c r="O4126" s="55">
        <f t="shared" si="1733"/>
        <v>0</v>
      </c>
      <c r="P4126" s="56">
        <f t="shared" si="1729"/>
        <v>0</v>
      </c>
      <c r="Q4126" s="57">
        <f>_xlfn.IFNA(VLOOKUP(E4126,'2026 W-4 Spreadsheet'!frequ,2,FALSE),0)</f>
        <v>0</v>
      </c>
      <c r="R4126" s="56">
        <f t="shared" si="1734"/>
        <v>0</v>
      </c>
      <c r="S4126" s="56" t="str">
        <f t="shared" si="1735"/>
        <v/>
      </c>
      <c r="T4126" s="56" t="str">
        <f t="shared" si="1736"/>
        <v/>
      </c>
      <c r="U4126" s="56" t="str">
        <f t="shared" si="1737"/>
        <v/>
      </c>
      <c r="V4126" s="56" t="str">
        <f t="shared" si="1738"/>
        <v/>
      </c>
      <c r="W4126" s="56" t="str">
        <f t="shared" si="1739"/>
        <v/>
      </c>
      <c r="X4126" s="56" t="str">
        <f t="shared" si="1740"/>
        <v/>
      </c>
      <c r="Y4126" s="57" t="str">
        <f t="shared" si="1741"/>
        <v/>
      </c>
      <c r="Z4126" s="56" t="str">
        <f t="shared" si="1742"/>
        <v/>
      </c>
      <c r="AA4126" s="56" t="str">
        <f t="shared" si="1743"/>
        <v/>
      </c>
      <c r="AB4126" s="56" t="str">
        <f t="shared" si="1744"/>
        <v/>
      </c>
      <c r="AC4126" s="56" t="b">
        <f t="shared" si="1730"/>
        <v>0</v>
      </c>
      <c r="AD4126" s="58" t="b">
        <f t="shared" si="1731"/>
        <v>0</v>
      </c>
      <c r="AE4126" s="59" t="b">
        <f t="shared" si="1732"/>
        <v>0</v>
      </c>
      <c r="AF4126" s="56" t="e">
        <f t="shared" si="1745"/>
        <v>#VALUE!</v>
      </c>
      <c r="AG4126" s="56" t="e">
        <f t="shared" si="1746"/>
        <v>#VALUE!</v>
      </c>
      <c r="AH4126" s="58" t="e">
        <f t="shared" si="1747"/>
        <v>#VALUE!</v>
      </c>
      <c r="AI4126" s="56">
        <f t="shared" si="1748"/>
        <v>0</v>
      </c>
      <c r="AJ4126" s="56">
        <f t="shared" si="1749"/>
        <v>0</v>
      </c>
      <c r="AK4126" s="56">
        <f t="shared" si="1750"/>
        <v>0</v>
      </c>
      <c r="AL4126" s="56">
        <f t="shared" si="1751"/>
        <v>0</v>
      </c>
      <c r="AM4126" s="56">
        <f t="shared" si="1752"/>
        <v>0</v>
      </c>
      <c r="AN4126" s="56">
        <f t="shared" si="1753"/>
        <v>0</v>
      </c>
      <c r="AO4126" s="89" t="str">
        <f t="shared" si="1754"/>
        <v/>
      </c>
      <c r="AP4126" s="89" t="str">
        <f t="shared" si="1755"/>
        <v>Left</v>
      </c>
    </row>
    <row r="4127" spans="15:42">
      <c r="O4127" s="55">
        <f t="shared" si="1733"/>
        <v>0</v>
      </c>
      <c r="P4127" s="56">
        <f t="shared" si="1729"/>
        <v>0</v>
      </c>
      <c r="Q4127" s="57">
        <f>_xlfn.IFNA(VLOOKUP(E4127,'2026 W-4 Spreadsheet'!frequ,2,FALSE),0)</f>
        <v>0</v>
      </c>
      <c r="R4127" s="56">
        <f t="shared" si="1734"/>
        <v>0</v>
      </c>
      <c r="S4127" s="56" t="str">
        <f t="shared" si="1735"/>
        <v/>
      </c>
      <c r="T4127" s="56" t="str">
        <f t="shared" si="1736"/>
        <v/>
      </c>
      <c r="U4127" s="56" t="str">
        <f t="shared" si="1737"/>
        <v/>
      </c>
      <c r="V4127" s="56" t="str">
        <f t="shared" si="1738"/>
        <v/>
      </c>
      <c r="W4127" s="56" t="str">
        <f t="shared" si="1739"/>
        <v/>
      </c>
      <c r="X4127" s="56" t="str">
        <f t="shared" si="1740"/>
        <v/>
      </c>
      <c r="Y4127" s="57" t="str">
        <f t="shared" si="1741"/>
        <v/>
      </c>
      <c r="Z4127" s="56" t="str">
        <f t="shared" si="1742"/>
        <v/>
      </c>
      <c r="AA4127" s="56" t="str">
        <f t="shared" si="1743"/>
        <v/>
      </c>
      <c r="AB4127" s="56" t="str">
        <f t="shared" si="1744"/>
        <v/>
      </c>
      <c r="AC4127" s="56" t="b">
        <f t="shared" si="1730"/>
        <v>0</v>
      </c>
      <c r="AD4127" s="58" t="b">
        <f t="shared" si="1731"/>
        <v>0</v>
      </c>
      <c r="AE4127" s="59" t="b">
        <f t="shared" si="1732"/>
        <v>0</v>
      </c>
      <c r="AF4127" s="56" t="e">
        <f t="shared" si="1745"/>
        <v>#VALUE!</v>
      </c>
      <c r="AG4127" s="56" t="e">
        <f t="shared" si="1746"/>
        <v>#VALUE!</v>
      </c>
      <c r="AH4127" s="58" t="e">
        <f t="shared" si="1747"/>
        <v>#VALUE!</v>
      </c>
      <c r="AI4127" s="56">
        <f t="shared" si="1748"/>
        <v>0</v>
      </c>
      <c r="AJ4127" s="56">
        <f t="shared" si="1749"/>
        <v>0</v>
      </c>
      <c r="AK4127" s="56">
        <f t="shared" si="1750"/>
        <v>0</v>
      </c>
      <c r="AL4127" s="56">
        <f t="shared" si="1751"/>
        <v>0</v>
      </c>
      <c r="AM4127" s="56">
        <f t="shared" si="1752"/>
        <v>0</v>
      </c>
      <c r="AN4127" s="56">
        <f t="shared" si="1753"/>
        <v>0</v>
      </c>
      <c r="AO4127" s="89" t="str">
        <f t="shared" si="1754"/>
        <v/>
      </c>
      <c r="AP4127" s="89" t="str">
        <f t="shared" si="1755"/>
        <v>Left</v>
      </c>
    </row>
    <row r="4128" spans="15:42">
      <c r="O4128" s="55">
        <f t="shared" si="1733"/>
        <v>0</v>
      </c>
      <c r="P4128" s="56">
        <f t="shared" si="1729"/>
        <v>0</v>
      </c>
      <c r="Q4128" s="57">
        <f>_xlfn.IFNA(VLOOKUP(E4128,'2026 W-4 Spreadsheet'!frequ,2,FALSE),0)</f>
        <v>0</v>
      </c>
      <c r="R4128" s="56">
        <f t="shared" si="1734"/>
        <v>0</v>
      </c>
      <c r="S4128" s="56" t="str">
        <f t="shared" si="1735"/>
        <v/>
      </c>
      <c r="T4128" s="56" t="str">
        <f t="shared" si="1736"/>
        <v/>
      </c>
      <c r="U4128" s="56" t="str">
        <f t="shared" si="1737"/>
        <v/>
      </c>
      <c r="V4128" s="56" t="str">
        <f t="shared" si="1738"/>
        <v/>
      </c>
      <c r="W4128" s="56" t="str">
        <f t="shared" si="1739"/>
        <v/>
      </c>
      <c r="X4128" s="56" t="str">
        <f t="shared" si="1740"/>
        <v/>
      </c>
      <c r="Y4128" s="57" t="str">
        <f t="shared" si="1741"/>
        <v/>
      </c>
      <c r="Z4128" s="56" t="str">
        <f t="shared" si="1742"/>
        <v/>
      </c>
      <c r="AA4128" s="56" t="str">
        <f t="shared" si="1743"/>
        <v/>
      </c>
      <c r="AB4128" s="56" t="str">
        <f t="shared" si="1744"/>
        <v/>
      </c>
      <c r="AC4128" s="56" t="b">
        <f t="shared" si="1730"/>
        <v>0</v>
      </c>
      <c r="AD4128" s="58" t="b">
        <f t="shared" si="1731"/>
        <v>0</v>
      </c>
      <c r="AE4128" s="59" t="b">
        <f t="shared" si="1732"/>
        <v>0</v>
      </c>
      <c r="AF4128" s="56" t="e">
        <f t="shared" si="1745"/>
        <v>#VALUE!</v>
      </c>
      <c r="AG4128" s="56" t="e">
        <f t="shared" si="1746"/>
        <v>#VALUE!</v>
      </c>
      <c r="AH4128" s="58" t="e">
        <f t="shared" si="1747"/>
        <v>#VALUE!</v>
      </c>
      <c r="AI4128" s="56">
        <f t="shared" si="1748"/>
        <v>0</v>
      </c>
      <c r="AJ4128" s="56">
        <f t="shared" si="1749"/>
        <v>0</v>
      </c>
      <c r="AK4128" s="56">
        <f t="shared" si="1750"/>
        <v>0</v>
      </c>
      <c r="AL4128" s="56">
        <f t="shared" si="1751"/>
        <v>0</v>
      </c>
      <c r="AM4128" s="56">
        <f t="shared" si="1752"/>
        <v>0</v>
      </c>
      <c r="AN4128" s="56">
        <f t="shared" si="1753"/>
        <v>0</v>
      </c>
      <c r="AO4128" s="89" t="str">
        <f t="shared" si="1754"/>
        <v/>
      </c>
      <c r="AP4128" s="89" t="str">
        <f t="shared" si="1755"/>
        <v>Left</v>
      </c>
    </row>
    <row r="4129" spans="15:42">
      <c r="O4129" s="55">
        <f t="shared" si="1733"/>
        <v>0</v>
      </c>
      <c r="P4129" s="56">
        <f t="shared" si="1729"/>
        <v>0</v>
      </c>
      <c r="Q4129" s="57">
        <f>_xlfn.IFNA(VLOOKUP(E4129,'2026 W-4 Spreadsheet'!frequ,2,FALSE),0)</f>
        <v>0</v>
      </c>
      <c r="R4129" s="56">
        <f t="shared" si="1734"/>
        <v>0</v>
      </c>
      <c r="S4129" s="56" t="str">
        <f t="shared" si="1735"/>
        <v/>
      </c>
      <c r="T4129" s="56" t="str">
        <f t="shared" si="1736"/>
        <v/>
      </c>
      <c r="U4129" s="56" t="str">
        <f t="shared" si="1737"/>
        <v/>
      </c>
      <c r="V4129" s="56" t="str">
        <f t="shared" si="1738"/>
        <v/>
      </c>
      <c r="W4129" s="56" t="str">
        <f t="shared" si="1739"/>
        <v/>
      </c>
      <c r="X4129" s="56" t="str">
        <f t="shared" si="1740"/>
        <v/>
      </c>
      <c r="Y4129" s="57" t="str">
        <f t="shared" si="1741"/>
        <v/>
      </c>
      <c r="Z4129" s="56" t="str">
        <f t="shared" si="1742"/>
        <v/>
      </c>
      <c r="AA4129" s="56" t="str">
        <f t="shared" si="1743"/>
        <v/>
      </c>
      <c r="AB4129" s="56" t="str">
        <f t="shared" si="1744"/>
        <v/>
      </c>
      <c r="AC4129" s="56" t="b">
        <f t="shared" si="1730"/>
        <v>0</v>
      </c>
      <c r="AD4129" s="58" t="b">
        <f t="shared" si="1731"/>
        <v>0</v>
      </c>
      <c r="AE4129" s="59" t="b">
        <f t="shared" si="1732"/>
        <v>0</v>
      </c>
      <c r="AF4129" s="56" t="e">
        <f t="shared" si="1745"/>
        <v>#VALUE!</v>
      </c>
      <c r="AG4129" s="56" t="e">
        <f t="shared" si="1746"/>
        <v>#VALUE!</v>
      </c>
      <c r="AH4129" s="58" t="e">
        <f t="shared" si="1747"/>
        <v>#VALUE!</v>
      </c>
      <c r="AI4129" s="56">
        <f t="shared" si="1748"/>
        <v>0</v>
      </c>
      <c r="AJ4129" s="56">
        <f t="shared" si="1749"/>
        <v>0</v>
      </c>
      <c r="AK4129" s="56">
        <f t="shared" si="1750"/>
        <v>0</v>
      </c>
      <c r="AL4129" s="56">
        <f t="shared" si="1751"/>
        <v>0</v>
      </c>
      <c r="AM4129" s="56">
        <f t="shared" si="1752"/>
        <v>0</v>
      </c>
      <c r="AN4129" s="56">
        <f t="shared" si="1753"/>
        <v>0</v>
      </c>
      <c r="AO4129" s="89" t="str">
        <f t="shared" si="1754"/>
        <v/>
      </c>
      <c r="AP4129" s="89" t="str">
        <f t="shared" si="1755"/>
        <v>Left</v>
      </c>
    </row>
    <row r="4130" spans="15:42">
      <c r="O4130" s="55">
        <f t="shared" si="1733"/>
        <v>0</v>
      </c>
      <c r="P4130" s="56">
        <f t="shared" si="1729"/>
        <v>0</v>
      </c>
      <c r="Q4130" s="57">
        <f>_xlfn.IFNA(VLOOKUP(E4130,'2026 W-4 Spreadsheet'!frequ,2,FALSE),0)</f>
        <v>0</v>
      </c>
      <c r="R4130" s="56">
        <f t="shared" si="1734"/>
        <v>0</v>
      </c>
      <c r="S4130" s="56" t="str">
        <f t="shared" si="1735"/>
        <v/>
      </c>
      <c r="T4130" s="56" t="str">
        <f t="shared" si="1736"/>
        <v/>
      </c>
      <c r="U4130" s="56" t="str">
        <f t="shared" si="1737"/>
        <v/>
      </c>
      <c r="V4130" s="56" t="str">
        <f t="shared" si="1738"/>
        <v/>
      </c>
      <c r="W4130" s="56" t="str">
        <f t="shared" si="1739"/>
        <v/>
      </c>
      <c r="X4130" s="56" t="str">
        <f t="shared" si="1740"/>
        <v/>
      </c>
      <c r="Y4130" s="57" t="str">
        <f t="shared" si="1741"/>
        <v/>
      </c>
      <c r="Z4130" s="56" t="str">
        <f t="shared" si="1742"/>
        <v/>
      </c>
      <c r="AA4130" s="56" t="str">
        <f t="shared" si="1743"/>
        <v/>
      </c>
      <c r="AB4130" s="56" t="str">
        <f t="shared" si="1744"/>
        <v/>
      </c>
      <c r="AC4130" s="56" t="b">
        <f t="shared" si="1730"/>
        <v>0</v>
      </c>
      <c r="AD4130" s="58" t="b">
        <f t="shared" si="1731"/>
        <v>0</v>
      </c>
      <c r="AE4130" s="59" t="b">
        <f t="shared" si="1732"/>
        <v>0</v>
      </c>
      <c r="AF4130" s="56" t="e">
        <f t="shared" si="1745"/>
        <v>#VALUE!</v>
      </c>
      <c r="AG4130" s="56" t="e">
        <f t="shared" si="1746"/>
        <v>#VALUE!</v>
      </c>
      <c r="AH4130" s="58" t="e">
        <f t="shared" si="1747"/>
        <v>#VALUE!</v>
      </c>
      <c r="AI4130" s="56">
        <f t="shared" si="1748"/>
        <v>0</v>
      </c>
      <c r="AJ4130" s="56">
        <f t="shared" si="1749"/>
        <v>0</v>
      </c>
      <c r="AK4130" s="56">
        <f t="shared" si="1750"/>
        <v>0</v>
      </c>
      <c r="AL4130" s="56">
        <f t="shared" si="1751"/>
        <v>0</v>
      </c>
      <c r="AM4130" s="56">
        <f t="shared" si="1752"/>
        <v>0</v>
      </c>
      <c r="AN4130" s="56">
        <f t="shared" si="1753"/>
        <v>0</v>
      </c>
      <c r="AO4130" s="89" t="str">
        <f t="shared" si="1754"/>
        <v/>
      </c>
      <c r="AP4130" s="89" t="str">
        <f t="shared" si="1755"/>
        <v>Left</v>
      </c>
    </row>
    <row r="4131" spans="15:42">
      <c r="O4131" s="55">
        <f t="shared" si="1733"/>
        <v>0</v>
      </c>
      <c r="P4131" s="56">
        <f t="shared" si="1729"/>
        <v>0</v>
      </c>
      <c r="Q4131" s="57">
        <f>_xlfn.IFNA(VLOOKUP(E4131,'2026 W-4 Spreadsheet'!frequ,2,FALSE),0)</f>
        <v>0</v>
      </c>
      <c r="R4131" s="56">
        <f t="shared" si="1734"/>
        <v>0</v>
      </c>
      <c r="S4131" s="56" t="str">
        <f t="shared" si="1735"/>
        <v/>
      </c>
      <c r="T4131" s="56" t="str">
        <f t="shared" si="1736"/>
        <v/>
      </c>
      <c r="U4131" s="56" t="str">
        <f t="shared" si="1737"/>
        <v/>
      </c>
      <c r="V4131" s="56" t="str">
        <f t="shared" si="1738"/>
        <v/>
      </c>
      <c r="W4131" s="56" t="str">
        <f t="shared" si="1739"/>
        <v/>
      </c>
      <c r="X4131" s="56" t="str">
        <f t="shared" si="1740"/>
        <v/>
      </c>
      <c r="Y4131" s="57" t="str">
        <f t="shared" si="1741"/>
        <v/>
      </c>
      <c r="Z4131" s="56" t="str">
        <f t="shared" si="1742"/>
        <v/>
      </c>
      <c r="AA4131" s="56" t="str">
        <f t="shared" si="1743"/>
        <v/>
      </c>
      <c r="AB4131" s="56" t="str">
        <f t="shared" si="1744"/>
        <v/>
      </c>
      <c r="AC4131" s="56" t="b">
        <f t="shared" si="1730"/>
        <v>0</v>
      </c>
      <c r="AD4131" s="58" t="b">
        <f t="shared" si="1731"/>
        <v>0</v>
      </c>
      <c r="AE4131" s="59" t="b">
        <f t="shared" si="1732"/>
        <v>0</v>
      </c>
      <c r="AF4131" s="56" t="e">
        <f t="shared" si="1745"/>
        <v>#VALUE!</v>
      </c>
      <c r="AG4131" s="56" t="e">
        <f t="shared" si="1746"/>
        <v>#VALUE!</v>
      </c>
      <c r="AH4131" s="58" t="e">
        <f t="shared" si="1747"/>
        <v>#VALUE!</v>
      </c>
      <c r="AI4131" s="56">
        <f t="shared" si="1748"/>
        <v>0</v>
      </c>
      <c r="AJ4131" s="56">
        <f t="shared" si="1749"/>
        <v>0</v>
      </c>
      <c r="AK4131" s="56">
        <f t="shared" si="1750"/>
        <v>0</v>
      </c>
      <c r="AL4131" s="56">
        <f t="shared" si="1751"/>
        <v>0</v>
      </c>
      <c r="AM4131" s="56">
        <f t="shared" si="1752"/>
        <v>0</v>
      </c>
      <c r="AN4131" s="56">
        <f t="shared" si="1753"/>
        <v>0</v>
      </c>
      <c r="AO4131" s="89" t="str">
        <f t="shared" si="1754"/>
        <v/>
      </c>
      <c r="AP4131" s="89" t="str">
        <f t="shared" si="1755"/>
        <v>Left</v>
      </c>
    </row>
    <row r="4132" spans="15:42">
      <c r="O4132" s="55">
        <f t="shared" si="1733"/>
        <v>0</v>
      </c>
      <c r="P4132" s="56">
        <f t="shared" si="1729"/>
        <v>0</v>
      </c>
      <c r="Q4132" s="57">
        <f>_xlfn.IFNA(VLOOKUP(E4132,'2026 W-4 Spreadsheet'!frequ,2,FALSE),0)</f>
        <v>0</v>
      </c>
      <c r="R4132" s="56">
        <f t="shared" si="1734"/>
        <v>0</v>
      </c>
      <c r="S4132" s="56" t="str">
        <f t="shared" si="1735"/>
        <v/>
      </c>
      <c r="T4132" s="56" t="str">
        <f t="shared" si="1736"/>
        <v/>
      </c>
      <c r="U4132" s="56" t="str">
        <f t="shared" si="1737"/>
        <v/>
      </c>
      <c r="V4132" s="56" t="str">
        <f t="shared" si="1738"/>
        <v/>
      </c>
      <c r="W4132" s="56" t="str">
        <f t="shared" si="1739"/>
        <v/>
      </c>
      <c r="X4132" s="56" t="str">
        <f t="shared" si="1740"/>
        <v/>
      </c>
      <c r="Y4132" s="57" t="str">
        <f t="shared" si="1741"/>
        <v/>
      </c>
      <c r="Z4132" s="56" t="str">
        <f t="shared" si="1742"/>
        <v/>
      </c>
      <c r="AA4132" s="56" t="str">
        <f t="shared" si="1743"/>
        <v/>
      </c>
      <c r="AB4132" s="56" t="str">
        <f t="shared" si="1744"/>
        <v/>
      </c>
      <c r="AC4132" s="56" t="b">
        <f t="shared" si="1730"/>
        <v>0</v>
      </c>
      <c r="AD4132" s="58" t="b">
        <f t="shared" si="1731"/>
        <v>0</v>
      </c>
      <c r="AE4132" s="59" t="b">
        <f t="shared" si="1732"/>
        <v>0</v>
      </c>
      <c r="AF4132" s="56" t="e">
        <f t="shared" si="1745"/>
        <v>#VALUE!</v>
      </c>
      <c r="AG4132" s="56" t="e">
        <f t="shared" si="1746"/>
        <v>#VALUE!</v>
      </c>
      <c r="AH4132" s="58" t="e">
        <f t="shared" si="1747"/>
        <v>#VALUE!</v>
      </c>
      <c r="AI4132" s="56">
        <f t="shared" si="1748"/>
        <v>0</v>
      </c>
      <c r="AJ4132" s="56">
        <f t="shared" si="1749"/>
        <v>0</v>
      </c>
      <c r="AK4132" s="56">
        <f t="shared" si="1750"/>
        <v>0</v>
      </c>
      <c r="AL4132" s="56">
        <f t="shared" si="1751"/>
        <v>0</v>
      </c>
      <c r="AM4132" s="56">
        <f t="shared" si="1752"/>
        <v>0</v>
      </c>
      <c r="AN4132" s="56">
        <f t="shared" si="1753"/>
        <v>0</v>
      </c>
      <c r="AO4132" s="89" t="str">
        <f t="shared" si="1754"/>
        <v/>
      </c>
      <c r="AP4132" s="89" t="str">
        <f t="shared" si="1755"/>
        <v>Left</v>
      </c>
    </row>
    <row r="4133" spans="15:42">
      <c r="O4133" s="55">
        <f t="shared" si="1733"/>
        <v>0</v>
      </c>
      <c r="P4133" s="56">
        <f t="shared" si="1729"/>
        <v>0</v>
      </c>
      <c r="Q4133" s="57">
        <f>_xlfn.IFNA(VLOOKUP(E4133,'2026 W-4 Spreadsheet'!frequ,2,FALSE),0)</f>
        <v>0</v>
      </c>
      <c r="R4133" s="56">
        <f t="shared" si="1734"/>
        <v>0</v>
      </c>
      <c r="S4133" s="56" t="str">
        <f t="shared" si="1735"/>
        <v/>
      </c>
      <c r="T4133" s="56" t="str">
        <f t="shared" si="1736"/>
        <v/>
      </c>
      <c r="U4133" s="56" t="str">
        <f t="shared" si="1737"/>
        <v/>
      </c>
      <c r="V4133" s="56" t="str">
        <f t="shared" si="1738"/>
        <v/>
      </c>
      <c r="W4133" s="56" t="str">
        <f t="shared" si="1739"/>
        <v/>
      </c>
      <c r="X4133" s="56" t="str">
        <f t="shared" si="1740"/>
        <v/>
      </c>
      <c r="Y4133" s="57" t="str">
        <f t="shared" si="1741"/>
        <v/>
      </c>
      <c r="Z4133" s="56" t="str">
        <f t="shared" si="1742"/>
        <v/>
      </c>
      <c r="AA4133" s="56" t="str">
        <f t="shared" si="1743"/>
        <v/>
      </c>
      <c r="AB4133" s="56" t="str">
        <f t="shared" si="1744"/>
        <v/>
      </c>
      <c r="AC4133" s="56" t="b">
        <f t="shared" si="1730"/>
        <v>0</v>
      </c>
      <c r="AD4133" s="58" t="b">
        <f t="shared" si="1731"/>
        <v>0</v>
      </c>
      <c r="AE4133" s="59" t="b">
        <f t="shared" si="1732"/>
        <v>0</v>
      </c>
      <c r="AF4133" s="56" t="e">
        <f t="shared" si="1745"/>
        <v>#VALUE!</v>
      </c>
      <c r="AG4133" s="56" t="e">
        <f t="shared" si="1746"/>
        <v>#VALUE!</v>
      </c>
      <c r="AH4133" s="58" t="e">
        <f t="shared" si="1747"/>
        <v>#VALUE!</v>
      </c>
      <c r="AI4133" s="56">
        <f t="shared" si="1748"/>
        <v>0</v>
      </c>
      <c r="AJ4133" s="56">
        <f t="shared" si="1749"/>
        <v>0</v>
      </c>
      <c r="AK4133" s="56">
        <f t="shared" si="1750"/>
        <v>0</v>
      </c>
      <c r="AL4133" s="56">
        <f t="shared" si="1751"/>
        <v>0</v>
      </c>
      <c r="AM4133" s="56">
        <f t="shared" si="1752"/>
        <v>0</v>
      </c>
      <c r="AN4133" s="56">
        <f t="shared" si="1753"/>
        <v>0</v>
      </c>
      <c r="AO4133" s="89" t="str">
        <f t="shared" si="1754"/>
        <v/>
      </c>
      <c r="AP4133" s="89" t="str">
        <f t="shared" si="1755"/>
        <v>Left</v>
      </c>
    </row>
    <row r="4134" spans="15:42">
      <c r="O4134" s="55">
        <f t="shared" si="1733"/>
        <v>0</v>
      </c>
      <c r="P4134" s="56">
        <f t="shared" si="1729"/>
        <v>0</v>
      </c>
      <c r="Q4134" s="57">
        <f>_xlfn.IFNA(VLOOKUP(E4134,'2026 W-4 Spreadsheet'!frequ,2,FALSE),0)</f>
        <v>0</v>
      </c>
      <c r="R4134" s="56">
        <f t="shared" si="1734"/>
        <v>0</v>
      </c>
      <c r="S4134" s="56" t="str">
        <f t="shared" si="1735"/>
        <v/>
      </c>
      <c r="T4134" s="56" t="str">
        <f t="shared" si="1736"/>
        <v/>
      </c>
      <c r="U4134" s="56" t="str">
        <f t="shared" si="1737"/>
        <v/>
      </c>
      <c r="V4134" s="56" t="str">
        <f t="shared" si="1738"/>
        <v/>
      </c>
      <c r="W4134" s="56" t="str">
        <f t="shared" si="1739"/>
        <v/>
      </c>
      <c r="X4134" s="56" t="str">
        <f t="shared" si="1740"/>
        <v/>
      </c>
      <c r="Y4134" s="57" t="str">
        <f t="shared" si="1741"/>
        <v/>
      </c>
      <c r="Z4134" s="56" t="str">
        <f t="shared" si="1742"/>
        <v/>
      </c>
      <c r="AA4134" s="56" t="str">
        <f t="shared" si="1743"/>
        <v/>
      </c>
      <c r="AB4134" s="56" t="str">
        <f t="shared" si="1744"/>
        <v/>
      </c>
      <c r="AC4134" s="56" t="b">
        <f t="shared" si="1730"/>
        <v>0</v>
      </c>
      <c r="AD4134" s="58" t="b">
        <f t="shared" si="1731"/>
        <v>0</v>
      </c>
      <c r="AE4134" s="59" t="b">
        <f t="shared" si="1732"/>
        <v>0</v>
      </c>
      <c r="AF4134" s="56" t="e">
        <f t="shared" si="1745"/>
        <v>#VALUE!</v>
      </c>
      <c r="AG4134" s="56" t="e">
        <f t="shared" si="1746"/>
        <v>#VALUE!</v>
      </c>
      <c r="AH4134" s="58" t="e">
        <f t="shared" si="1747"/>
        <v>#VALUE!</v>
      </c>
      <c r="AI4134" s="56">
        <f t="shared" si="1748"/>
        <v>0</v>
      </c>
      <c r="AJ4134" s="56">
        <f t="shared" si="1749"/>
        <v>0</v>
      </c>
      <c r="AK4134" s="56">
        <f t="shared" si="1750"/>
        <v>0</v>
      </c>
      <c r="AL4134" s="56">
        <f t="shared" si="1751"/>
        <v>0</v>
      </c>
      <c r="AM4134" s="56">
        <f t="shared" si="1752"/>
        <v>0</v>
      </c>
      <c r="AN4134" s="56">
        <f t="shared" si="1753"/>
        <v>0</v>
      </c>
      <c r="AO4134" s="89" t="str">
        <f t="shared" si="1754"/>
        <v/>
      </c>
      <c r="AP4134" s="89" t="str">
        <f t="shared" si="1755"/>
        <v>Left</v>
      </c>
    </row>
    <row r="4135" spans="15:42">
      <c r="O4135" s="55">
        <f t="shared" si="1733"/>
        <v>0</v>
      </c>
      <c r="P4135" s="56">
        <f t="shared" si="1729"/>
        <v>0</v>
      </c>
      <c r="Q4135" s="57">
        <f>_xlfn.IFNA(VLOOKUP(E4135,'2026 W-4 Spreadsheet'!frequ,2,FALSE),0)</f>
        <v>0</v>
      </c>
      <c r="R4135" s="56">
        <f t="shared" si="1734"/>
        <v>0</v>
      </c>
      <c r="S4135" s="56" t="str">
        <f t="shared" si="1735"/>
        <v/>
      </c>
      <c r="T4135" s="56" t="str">
        <f t="shared" si="1736"/>
        <v/>
      </c>
      <c r="U4135" s="56" t="str">
        <f t="shared" si="1737"/>
        <v/>
      </c>
      <c r="V4135" s="56" t="str">
        <f t="shared" si="1738"/>
        <v/>
      </c>
      <c r="W4135" s="56" t="str">
        <f t="shared" si="1739"/>
        <v/>
      </c>
      <c r="X4135" s="56" t="str">
        <f t="shared" si="1740"/>
        <v/>
      </c>
      <c r="Y4135" s="57" t="str">
        <f t="shared" si="1741"/>
        <v/>
      </c>
      <c r="Z4135" s="56" t="str">
        <f t="shared" si="1742"/>
        <v/>
      </c>
      <c r="AA4135" s="56" t="str">
        <f t="shared" si="1743"/>
        <v/>
      </c>
      <c r="AB4135" s="56" t="str">
        <f t="shared" si="1744"/>
        <v/>
      </c>
      <c r="AC4135" s="56" t="b">
        <f t="shared" si="1730"/>
        <v>0</v>
      </c>
      <c r="AD4135" s="58" t="b">
        <f t="shared" si="1731"/>
        <v>0</v>
      </c>
      <c r="AE4135" s="59" t="b">
        <f t="shared" si="1732"/>
        <v>0</v>
      </c>
      <c r="AF4135" s="56" t="e">
        <f t="shared" si="1745"/>
        <v>#VALUE!</v>
      </c>
      <c r="AG4135" s="56" t="e">
        <f t="shared" si="1746"/>
        <v>#VALUE!</v>
      </c>
      <c r="AH4135" s="58" t="e">
        <f t="shared" si="1747"/>
        <v>#VALUE!</v>
      </c>
      <c r="AI4135" s="56">
        <f t="shared" si="1748"/>
        <v>0</v>
      </c>
      <c r="AJ4135" s="56">
        <f t="shared" si="1749"/>
        <v>0</v>
      </c>
      <c r="AK4135" s="56">
        <f t="shared" si="1750"/>
        <v>0</v>
      </c>
      <c r="AL4135" s="56">
        <f t="shared" si="1751"/>
        <v>0</v>
      </c>
      <c r="AM4135" s="56">
        <f t="shared" si="1752"/>
        <v>0</v>
      </c>
      <c r="AN4135" s="56">
        <f t="shared" si="1753"/>
        <v>0</v>
      </c>
      <c r="AO4135" s="89" t="str">
        <f t="shared" si="1754"/>
        <v/>
      </c>
      <c r="AP4135" s="89" t="str">
        <f t="shared" si="1755"/>
        <v>Left</v>
      </c>
    </row>
    <row r="4136" spans="15:42">
      <c r="O4136" s="55">
        <f t="shared" si="1733"/>
        <v>0</v>
      </c>
      <c r="P4136" s="56">
        <f t="shared" si="1729"/>
        <v>0</v>
      </c>
      <c r="Q4136" s="57">
        <f>_xlfn.IFNA(VLOOKUP(E4136,'2026 W-4 Spreadsheet'!frequ,2,FALSE),0)</f>
        <v>0</v>
      </c>
      <c r="R4136" s="56">
        <f t="shared" si="1734"/>
        <v>0</v>
      </c>
      <c r="S4136" s="56" t="str">
        <f t="shared" si="1735"/>
        <v/>
      </c>
      <c r="T4136" s="56" t="str">
        <f t="shared" si="1736"/>
        <v/>
      </c>
      <c r="U4136" s="56" t="str">
        <f t="shared" si="1737"/>
        <v/>
      </c>
      <c r="V4136" s="56" t="str">
        <f t="shared" si="1738"/>
        <v/>
      </c>
      <c r="W4136" s="56" t="str">
        <f t="shared" si="1739"/>
        <v/>
      </c>
      <c r="X4136" s="56" t="str">
        <f t="shared" si="1740"/>
        <v/>
      </c>
      <c r="Y4136" s="57" t="str">
        <f t="shared" si="1741"/>
        <v/>
      </c>
      <c r="Z4136" s="56" t="str">
        <f t="shared" si="1742"/>
        <v/>
      </c>
      <c r="AA4136" s="56" t="str">
        <f t="shared" si="1743"/>
        <v/>
      </c>
      <c r="AB4136" s="56" t="str">
        <f t="shared" si="1744"/>
        <v/>
      </c>
      <c r="AC4136" s="56" t="b">
        <f t="shared" si="1730"/>
        <v>0</v>
      </c>
      <c r="AD4136" s="58" t="b">
        <f t="shared" si="1731"/>
        <v>0</v>
      </c>
      <c r="AE4136" s="59" t="b">
        <f t="shared" si="1732"/>
        <v>0</v>
      </c>
      <c r="AF4136" s="56" t="e">
        <f t="shared" si="1745"/>
        <v>#VALUE!</v>
      </c>
      <c r="AG4136" s="56" t="e">
        <f t="shared" si="1746"/>
        <v>#VALUE!</v>
      </c>
      <c r="AH4136" s="58" t="e">
        <f t="shared" si="1747"/>
        <v>#VALUE!</v>
      </c>
      <c r="AI4136" s="56">
        <f t="shared" si="1748"/>
        <v>0</v>
      </c>
      <c r="AJ4136" s="56">
        <f t="shared" si="1749"/>
        <v>0</v>
      </c>
      <c r="AK4136" s="56">
        <f t="shared" si="1750"/>
        <v>0</v>
      </c>
      <c r="AL4136" s="56">
        <f t="shared" si="1751"/>
        <v>0</v>
      </c>
      <c r="AM4136" s="56">
        <f t="shared" si="1752"/>
        <v>0</v>
      </c>
      <c r="AN4136" s="56">
        <f t="shared" si="1753"/>
        <v>0</v>
      </c>
      <c r="AO4136" s="89" t="str">
        <f t="shared" si="1754"/>
        <v/>
      </c>
      <c r="AP4136" s="89" t="str">
        <f t="shared" si="1755"/>
        <v>Left</v>
      </c>
    </row>
    <row r="4137" spans="15:42">
      <c r="O4137" s="55">
        <f t="shared" si="1733"/>
        <v>0</v>
      </c>
      <c r="P4137" s="56">
        <f t="shared" si="1729"/>
        <v>0</v>
      </c>
      <c r="Q4137" s="57">
        <f>_xlfn.IFNA(VLOOKUP(E4137,'2026 W-4 Spreadsheet'!frequ,2,FALSE),0)</f>
        <v>0</v>
      </c>
      <c r="R4137" s="56">
        <f t="shared" si="1734"/>
        <v>0</v>
      </c>
      <c r="S4137" s="56" t="str">
        <f t="shared" si="1735"/>
        <v/>
      </c>
      <c r="T4137" s="56" t="str">
        <f t="shared" si="1736"/>
        <v/>
      </c>
      <c r="U4137" s="56" t="str">
        <f t="shared" si="1737"/>
        <v/>
      </c>
      <c r="V4137" s="56" t="str">
        <f t="shared" si="1738"/>
        <v/>
      </c>
      <c r="W4137" s="56" t="str">
        <f t="shared" si="1739"/>
        <v/>
      </c>
      <c r="X4137" s="56" t="str">
        <f t="shared" si="1740"/>
        <v/>
      </c>
      <c r="Y4137" s="57" t="str">
        <f t="shared" si="1741"/>
        <v/>
      </c>
      <c r="Z4137" s="56" t="str">
        <f t="shared" si="1742"/>
        <v/>
      </c>
      <c r="AA4137" s="56" t="str">
        <f t="shared" si="1743"/>
        <v/>
      </c>
      <c r="AB4137" s="56" t="str">
        <f t="shared" si="1744"/>
        <v/>
      </c>
      <c r="AC4137" s="56" t="b">
        <f t="shared" si="1730"/>
        <v>0</v>
      </c>
      <c r="AD4137" s="58" t="b">
        <f t="shared" si="1731"/>
        <v>0</v>
      </c>
      <c r="AE4137" s="59" t="b">
        <f t="shared" si="1732"/>
        <v>0</v>
      </c>
      <c r="AF4137" s="56" t="e">
        <f t="shared" si="1745"/>
        <v>#VALUE!</v>
      </c>
      <c r="AG4137" s="56" t="e">
        <f t="shared" si="1746"/>
        <v>#VALUE!</v>
      </c>
      <c r="AH4137" s="58" t="e">
        <f t="shared" si="1747"/>
        <v>#VALUE!</v>
      </c>
      <c r="AI4137" s="56">
        <f t="shared" si="1748"/>
        <v>0</v>
      </c>
      <c r="AJ4137" s="56">
        <f t="shared" si="1749"/>
        <v>0</v>
      </c>
      <c r="AK4137" s="56">
        <f t="shared" si="1750"/>
        <v>0</v>
      </c>
      <c r="AL4137" s="56">
        <f t="shared" si="1751"/>
        <v>0</v>
      </c>
      <c r="AM4137" s="56">
        <f t="shared" si="1752"/>
        <v>0</v>
      </c>
      <c r="AN4137" s="56">
        <f t="shared" si="1753"/>
        <v>0</v>
      </c>
      <c r="AO4137" s="89" t="str">
        <f t="shared" si="1754"/>
        <v/>
      </c>
      <c r="AP4137" s="89" t="str">
        <f t="shared" si="1755"/>
        <v>Left</v>
      </c>
    </row>
    <row r="4138" spans="15:42">
      <c r="O4138" s="55">
        <f t="shared" si="1733"/>
        <v>0</v>
      </c>
      <c r="P4138" s="56">
        <f t="shared" si="1729"/>
        <v>0</v>
      </c>
      <c r="Q4138" s="57">
        <f>_xlfn.IFNA(VLOOKUP(E4138,'2026 W-4 Spreadsheet'!frequ,2,FALSE),0)</f>
        <v>0</v>
      </c>
      <c r="R4138" s="56">
        <f t="shared" si="1734"/>
        <v>0</v>
      </c>
      <c r="S4138" s="56" t="str">
        <f t="shared" si="1735"/>
        <v/>
      </c>
      <c r="T4138" s="56" t="str">
        <f t="shared" si="1736"/>
        <v/>
      </c>
      <c r="U4138" s="56" t="str">
        <f t="shared" si="1737"/>
        <v/>
      </c>
      <c r="V4138" s="56" t="str">
        <f t="shared" si="1738"/>
        <v/>
      </c>
      <c r="W4138" s="56" t="str">
        <f t="shared" si="1739"/>
        <v/>
      </c>
      <c r="X4138" s="56" t="str">
        <f t="shared" si="1740"/>
        <v/>
      </c>
      <c r="Y4138" s="57" t="str">
        <f t="shared" si="1741"/>
        <v/>
      </c>
      <c r="Z4138" s="56" t="str">
        <f t="shared" si="1742"/>
        <v/>
      </c>
      <c r="AA4138" s="56" t="str">
        <f t="shared" si="1743"/>
        <v/>
      </c>
      <c r="AB4138" s="56" t="str">
        <f t="shared" si="1744"/>
        <v/>
      </c>
      <c r="AC4138" s="56" t="b">
        <f t="shared" si="1730"/>
        <v>0</v>
      </c>
      <c r="AD4138" s="58" t="b">
        <f t="shared" si="1731"/>
        <v>0</v>
      </c>
      <c r="AE4138" s="59" t="b">
        <f t="shared" si="1732"/>
        <v>0</v>
      </c>
      <c r="AF4138" s="56" t="e">
        <f t="shared" si="1745"/>
        <v>#VALUE!</v>
      </c>
      <c r="AG4138" s="56" t="e">
        <f t="shared" si="1746"/>
        <v>#VALUE!</v>
      </c>
      <c r="AH4138" s="58" t="e">
        <f t="shared" si="1747"/>
        <v>#VALUE!</v>
      </c>
      <c r="AI4138" s="56">
        <f t="shared" si="1748"/>
        <v>0</v>
      </c>
      <c r="AJ4138" s="56">
        <f t="shared" si="1749"/>
        <v>0</v>
      </c>
      <c r="AK4138" s="56">
        <f t="shared" si="1750"/>
        <v>0</v>
      </c>
      <c r="AL4138" s="56">
        <f t="shared" si="1751"/>
        <v>0</v>
      </c>
      <c r="AM4138" s="56">
        <f t="shared" si="1752"/>
        <v>0</v>
      </c>
      <c r="AN4138" s="56">
        <f t="shared" si="1753"/>
        <v>0</v>
      </c>
      <c r="AO4138" s="89" t="str">
        <f t="shared" si="1754"/>
        <v/>
      </c>
      <c r="AP4138" s="89" t="str">
        <f t="shared" si="1755"/>
        <v>Left</v>
      </c>
    </row>
    <row r="4139" spans="15:42">
      <c r="O4139" s="55">
        <f t="shared" si="1733"/>
        <v>0</v>
      </c>
      <c r="P4139" s="56">
        <f t="shared" si="1729"/>
        <v>0</v>
      </c>
      <c r="Q4139" s="57">
        <f>_xlfn.IFNA(VLOOKUP(E4139,'2026 W-4 Spreadsheet'!frequ,2,FALSE),0)</f>
        <v>0</v>
      </c>
      <c r="R4139" s="56">
        <f t="shared" si="1734"/>
        <v>0</v>
      </c>
      <c r="S4139" s="56" t="str">
        <f t="shared" si="1735"/>
        <v/>
      </c>
      <c r="T4139" s="56" t="str">
        <f t="shared" si="1736"/>
        <v/>
      </c>
      <c r="U4139" s="56" t="str">
        <f t="shared" si="1737"/>
        <v/>
      </c>
      <c r="V4139" s="56" t="str">
        <f t="shared" si="1738"/>
        <v/>
      </c>
      <c r="W4139" s="56" t="str">
        <f t="shared" si="1739"/>
        <v/>
      </c>
      <c r="X4139" s="56" t="str">
        <f t="shared" si="1740"/>
        <v/>
      </c>
      <c r="Y4139" s="57" t="str">
        <f t="shared" si="1741"/>
        <v/>
      </c>
      <c r="Z4139" s="56" t="str">
        <f t="shared" si="1742"/>
        <v/>
      </c>
      <c r="AA4139" s="56" t="str">
        <f t="shared" si="1743"/>
        <v/>
      </c>
      <c r="AB4139" s="56" t="str">
        <f t="shared" si="1744"/>
        <v/>
      </c>
      <c r="AC4139" s="56" t="b">
        <f t="shared" si="1730"/>
        <v>0</v>
      </c>
      <c r="AD4139" s="58" t="b">
        <f t="shared" si="1731"/>
        <v>0</v>
      </c>
      <c r="AE4139" s="59" t="b">
        <f t="shared" si="1732"/>
        <v>0</v>
      </c>
      <c r="AF4139" s="56" t="e">
        <f t="shared" si="1745"/>
        <v>#VALUE!</v>
      </c>
      <c r="AG4139" s="56" t="e">
        <f t="shared" si="1746"/>
        <v>#VALUE!</v>
      </c>
      <c r="AH4139" s="58" t="e">
        <f t="shared" si="1747"/>
        <v>#VALUE!</v>
      </c>
      <c r="AI4139" s="56">
        <f t="shared" si="1748"/>
        <v>0</v>
      </c>
      <c r="AJ4139" s="56">
        <f t="shared" si="1749"/>
        <v>0</v>
      </c>
      <c r="AK4139" s="56">
        <f t="shared" si="1750"/>
        <v>0</v>
      </c>
      <c r="AL4139" s="56">
        <f t="shared" si="1751"/>
        <v>0</v>
      </c>
      <c r="AM4139" s="56">
        <f t="shared" si="1752"/>
        <v>0</v>
      </c>
      <c r="AN4139" s="56">
        <f t="shared" si="1753"/>
        <v>0</v>
      </c>
      <c r="AO4139" s="89" t="str">
        <f t="shared" si="1754"/>
        <v/>
      </c>
      <c r="AP4139" s="89" t="str">
        <f t="shared" si="1755"/>
        <v>Left</v>
      </c>
    </row>
    <row r="4140" spans="15:42">
      <c r="O4140" s="55">
        <f t="shared" si="1733"/>
        <v>0</v>
      </c>
      <c r="P4140" s="56">
        <f t="shared" si="1729"/>
        <v>0</v>
      </c>
      <c r="Q4140" s="57">
        <f>_xlfn.IFNA(VLOOKUP(E4140,'2026 W-4 Spreadsheet'!frequ,2,FALSE),0)</f>
        <v>0</v>
      </c>
      <c r="R4140" s="56">
        <f t="shared" si="1734"/>
        <v>0</v>
      </c>
      <c r="S4140" s="56" t="str">
        <f t="shared" si="1735"/>
        <v/>
      </c>
      <c r="T4140" s="56" t="str">
        <f t="shared" si="1736"/>
        <v/>
      </c>
      <c r="U4140" s="56" t="str">
        <f t="shared" si="1737"/>
        <v/>
      </c>
      <c r="V4140" s="56" t="str">
        <f t="shared" si="1738"/>
        <v/>
      </c>
      <c r="W4140" s="56" t="str">
        <f t="shared" si="1739"/>
        <v/>
      </c>
      <c r="X4140" s="56" t="str">
        <f t="shared" si="1740"/>
        <v/>
      </c>
      <c r="Y4140" s="57" t="str">
        <f t="shared" si="1741"/>
        <v/>
      </c>
      <c r="Z4140" s="56" t="str">
        <f t="shared" si="1742"/>
        <v/>
      </c>
      <c r="AA4140" s="56" t="str">
        <f t="shared" si="1743"/>
        <v/>
      </c>
      <c r="AB4140" s="56" t="str">
        <f t="shared" si="1744"/>
        <v/>
      </c>
      <c r="AC4140" s="56" t="b">
        <f t="shared" si="1730"/>
        <v>0</v>
      </c>
      <c r="AD4140" s="58" t="b">
        <f t="shared" si="1731"/>
        <v>0</v>
      </c>
      <c r="AE4140" s="59" t="b">
        <f t="shared" si="1732"/>
        <v>0</v>
      </c>
      <c r="AF4140" s="56" t="e">
        <f t="shared" si="1745"/>
        <v>#VALUE!</v>
      </c>
      <c r="AG4140" s="56" t="e">
        <f t="shared" si="1746"/>
        <v>#VALUE!</v>
      </c>
      <c r="AH4140" s="58" t="e">
        <f t="shared" si="1747"/>
        <v>#VALUE!</v>
      </c>
      <c r="AI4140" s="56">
        <f t="shared" si="1748"/>
        <v>0</v>
      </c>
      <c r="AJ4140" s="56">
        <f t="shared" si="1749"/>
        <v>0</v>
      </c>
      <c r="AK4140" s="56">
        <f t="shared" si="1750"/>
        <v>0</v>
      </c>
      <c r="AL4140" s="56">
        <f t="shared" si="1751"/>
        <v>0</v>
      </c>
      <c r="AM4140" s="56">
        <f t="shared" si="1752"/>
        <v>0</v>
      </c>
      <c r="AN4140" s="56">
        <f t="shared" si="1753"/>
        <v>0</v>
      </c>
      <c r="AO4140" s="89" t="str">
        <f t="shared" si="1754"/>
        <v/>
      </c>
      <c r="AP4140" s="89" t="str">
        <f t="shared" si="1755"/>
        <v>Left</v>
      </c>
    </row>
    <row r="4141" spans="15:42">
      <c r="O4141" s="55">
        <f t="shared" si="1733"/>
        <v>0</v>
      </c>
      <c r="P4141" s="56">
        <f t="shared" si="1729"/>
        <v>0</v>
      </c>
      <c r="Q4141" s="57">
        <f>_xlfn.IFNA(VLOOKUP(E4141,'2026 W-4 Spreadsheet'!frequ,2,FALSE),0)</f>
        <v>0</v>
      </c>
      <c r="R4141" s="56">
        <f t="shared" si="1734"/>
        <v>0</v>
      </c>
      <c r="S4141" s="56" t="str">
        <f t="shared" si="1735"/>
        <v/>
      </c>
      <c r="T4141" s="56" t="str">
        <f t="shared" si="1736"/>
        <v/>
      </c>
      <c r="U4141" s="56" t="str">
        <f t="shared" si="1737"/>
        <v/>
      </c>
      <c r="V4141" s="56" t="str">
        <f t="shared" si="1738"/>
        <v/>
      </c>
      <c r="W4141" s="56" t="str">
        <f t="shared" si="1739"/>
        <v/>
      </c>
      <c r="X4141" s="56" t="str">
        <f t="shared" si="1740"/>
        <v/>
      </c>
      <c r="Y4141" s="57" t="str">
        <f t="shared" si="1741"/>
        <v/>
      </c>
      <c r="Z4141" s="56" t="str">
        <f t="shared" si="1742"/>
        <v/>
      </c>
      <c r="AA4141" s="56" t="str">
        <f t="shared" si="1743"/>
        <v/>
      </c>
      <c r="AB4141" s="56" t="str">
        <f t="shared" si="1744"/>
        <v/>
      </c>
      <c r="AC4141" s="56" t="b">
        <f t="shared" si="1730"/>
        <v>0</v>
      </c>
      <c r="AD4141" s="58" t="b">
        <f t="shared" si="1731"/>
        <v>0</v>
      </c>
      <c r="AE4141" s="59" t="b">
        <f t="shared" si="1732"/>
        <v>0</v>
      </c>
      <c r="AF4141" s="56" t="e">
        <f t="shared" si="1745"/>
        <v>#VALUE!</v>
      </c>
      <c r="AG4141" s="56" t="e">
        <f t="shared" si="1746"/>
        <v>#VALUE!</v>
      </c>
      <c r="AH4141" s="58" t="e">
        <f t="shared" si="1747"/>
        <v>#VALUE!</v>
      </c>
      <c r="AI4141" s="56">
        <f t="shared" si="1748"/>
        <v>0</v>
      </c>
      <c r="AJ4141" s="56">
        <f t="shared" si="1749"/>
        <v>0</v>
      </c>
      <c r="AK4141" s="56">
        <f t="shared" si="1750"/>
        <v>0</v>
      </c>
      <c r="AL4141" s="56">
        <f t="shared" si="1751"/>
        <v>0</v>
      </c>
      <c r="AM4141" s="56">
        <f t="shared" si="1752"/>
        <v>0</v>
      </c>
      <c r="AN4141" s="56">
        <f t="shared" si="1753"/>
        <v>0</v>
      </c>
      <c r="AO4141" s="89" t="str">
        <f t="shared" si="1754"/>
        <v/>
      </c>
      <c r="AP4141" s="89" t="str">
        <f t="shared" si="1755"/>
        <v>Left</v>
      </c>
    </row>
    <row r="4142" spans="15:42">
      <c r="O4142" s="55">
        <f t="shared" si="1733"/>
        <v>0</v>
      </c>
      <c r="P4142" s="56">
        <f t="shared" si="1729"/>
        <v>0</v>
      </c>
      <c r="Q4142" s="57">
        <f>_xlfn.IFNA(VLOOKUP(E4142,'2026 W-4 Spreadsheet'!frequ,2,FALSE),0)</f>
        <v>0</v>
      </c>
      <c r="R4142" s="56">
        <f t="shared" si="1734"/>
        <v>0</v>
      </c>
      <c r="S4142" s="56" t="str">
        <f t="shared" si="1735"/>
        <v/>
      </c>
      <c r="T4142" s="56" t="str">
        <f t="shared" si="1736"/>
        <v/>
      </c>
      <c r="U4142" s="56" t="str">
        <f t="shared" si="1737"/>
        <v/>
      </c>
      <c r="V4142" s="56" t="str">
        <f t="shared" si="1738"/>
        <v/>
      </c>
      <c r="W4142" s="56" t="str">
        <f t="shared" si="1739"/>
        <v/>
      </c>
      <c r="X4142" s="56" t="str">
        <f t="shared" si="1740"/>
        <v/>
      </c>
      <c r="Y4142" s="57" t="str">
        <f t="shared" si="1741"/>
        <v/>
      </c>
      <c r="Z4142" s="56" t="str">
        <f t="shared" si="1742"/>
        <v/>
      </c>
      <c r="AA4142" s="56" t="str">
        <f t="shared" si="1743"/>
        <v/>
      </c>
      <c r="AB4142" s="56" t="str">
        <f t="shared" si="1744"/>
        <v/>
      </c>
      <c r="AC4142" s="56" t="b">
        <f t="shared" si="1730"/>
        <v>0</v>
      </c>
      <c r="AD4142" s="58" t="b">
        <f t="shared" si="1731"/>
        <v>0</v>
      </c>
      <c r="AE4142" s="59" t="b">
        <f t="shared" si="1732"/>
        <v>0</v>
      </c>
      <c r="AF4142" s="56" t="e">
        <f t="shared" si="1745"/>
        <v>#VALUE!</v>
      </c>
      <c r="AG4142" s="56" t="e">
        <f t="shared" si="1746"/>
        <v>#VALUE!</v>
      </c>
      <c r="AH4142" s="58" t="e">
        <f t="shared" si="1747"/>
        <v>#VALUE!</v>
      </c>
      <c r="AI4142" s="56">
        <f t="shared" si="1748"/>
        <v>0</v>
      </c>
      <c r="AJ4142" s="56">
        <f t="shared" si="1749"/>
        <v>0</v>
      </c>
      <c r="AK4142" s="56">
        <f t="shared" si="1750"/>
        <v>0</v>
      </c>
      <c r="AL4142" s="56">
        <f t="shared" si="1751"/>
        <v>0</v>
      </c>
      <c r="AM4142" s="56">
        <f t="shared" si="1752"/>
        <v>0</v>
      </c>
      <c r="AN4142" s="56">
        <f t="shared" si="1753"/>
        <v>0</v>
      </c>
      <c r="AO4142" s="89" t="str">
        <f t="shared" si="1754"/>
        <v/>
      </c>
      <c r="AP4142" s="89" t="str">
        <f t="shared" si="1755"/>
        <v>Left</v>
      </c>
    </row>
    <row r="4143" spans="15:42">
      <c r="O4143" s="55">
        <f t="shared" si="1733"/>
        <v>0</v>
      </c>
      <c r="P4143" s="56">
        <f t="shared" si="1729"/>
        <v>0</v>
      </c>
      <c r="Q4143" s="57">
        <f>_xlfn.IFNA(VLOOKUP(E4143,'2026 W-4 Spreadsheet'!frequ,2,FALSE),0)</f>
        <v>0</v>
      </c>
      <c r="R4143" s="56">
        <f t="shared" si="1734"/>
        <v>0</v>
      </c>
      <c r="S4143" s="56" t="str">
        <f t="shared" si="1735"/>
        <v/>
      </c>
      <c r="T4143" s="56" t="str">
        <f t="shared" si="1736"/>
        <v/>
      </c>
      <c r="U4143" s="56" t="str">
        <f t="shared" si="1737"/>
        <v/>
      </c>
      <c r="V4143" s="56" t="str">
        <f t="shared" si="1738"/>
        <v/>
      </c>
      <c r="W4143" s="56" t="str">
        <f t="shared" si="1739"/>
        <v/>
      </c>
      <c r="X4143" s="56" t="str">
        <f t="shared" si="1740"/>
        <v/>
      </c>
      <c r="Y4143" s="57" t="str">
        <f t="shared" si="1741"/>
        <v/>
      </c>
      <c r="Z4143" s="56" t="str">
        <f t="shared" si="1742"/>
        <v/>
      </c>
      <c r="AA4143" s="56" t="str">
        <f t="shared" si="1743"/>
        <v/>
      </c>
      <c r="AB4143" s="56" t="str">
        <f t="shared" si="1744"/>
        <v/>
      </c>
      <c r="AC4143" s="56" t="b">
        <f t="shared" si="1730"/>
        <v>0</v>
      </c>
      <c r="AD4143" s="58" t="b">
        <f t="shared" si="1731"/>
        <v>0</v>
      </c>
      <c r="AE4143" s="59" t="b">
        <f t="shared" si="1732"/>
        <v>0</v>
      </c>
      <c r="AF4143" s="56" t="e">
        <f t="shared" si="1745"/>
        <v>#VALUE!</v>
      </c>
      <c r="AG4143" s="56" t="e">
        <f t="shared" si="1746"/>
        <v>#VALUE!</v>
      </c>
      <c r="AH4143" s="58" t="e">
        <f t="shared" si="1747"/>
        <v>#VALUE!</v>
      </c>
      <c r="AI4143" s="56">
        <f t="shared" si="1748"/>
        <v>0</v>
      </c>
      <c r="AJ4143" s="56">
        <f t="shared" si="1749"/>
        <v>0</v>
      </c>
      <c r="AK4143" s="56">
        <f t="shared" si="1750"/>
        <v>0</v>
      </c>
      <c r="AL4143" s="56">
        <f t="shared" si="1751"/>
        <v>0</v>
      </c>
      <c r="AM4143" s="56">
        <f t="shared" si="1752"/>
        <v>0</v>
      </c>
      <c r="AN4143" s="56">
        <f t="shared" si="1753"/>
        <v>0</v>
      </c>
      <c r="AO4143" s="89" t="str">
        <f t="shared" si="1754"/>
        <v/>
      </c>
      <c r="AP4143" s="89" t="str">
        <f t="shared" si="1755"/>
        <v>Left</v>
      </c>
    </row>
    <row r="4144" spans="15:42">
      <c r="O4144" s="55">
        <f t="shared" si="1733"/>
        <v>0</v>
      </c>
      <c r="P4144" s="56">
        <f t="shared" si="1729"/>
        <v>0</v>
      </c>
      <c r="Q4144" s="57">
        <f>_xlfn.IFNA(VLOOKUP(E4144,'2026 W-4 Spreadsheet'!frequ,2,FALSE),0)</f>
        <v>0</v>
      </c>
      <c r="R4144" s="56">
        <f t="shared" si="1734"/>
        <v>0</v>
      </c>
      <c r="S4144" s="56" t="str">
        <f t="shared" si="1735"/>
        <v/>
      </c>
      <c r="T4144" s="56" t="str">
        <f t="shared" si="1736"/>
        <v/>
      </c>
      <c r="U4144" s="56" t="str">
        <f t="shared" si="1737"/>
        <v/>
      </c>
      <c r="V4144" s="56" t="str">
        <f t="shared" si="1738"/>
        <v/>
      </c>
      <c r="W4144" s="56" t="str">
        <f t="shared" si="1739"/>
        <v/>
      </c>
      <c r="X4144" s="56" t="str">
        <f t="shared" si="1740"/>
        <v/>
      </c>
      <c r="Y4144" s="57" t="str">
        <f t="shared" si="1741"/>
        <v/>
      </c>
      <c r="Z4144" s="56" t="str">
        <f t="shared" si="1742"/>
        <v/>
      </c>
      <c r="AA4144" s="56" t="str">
        <f t="shared" si="1743"/>
        <v/>
      </c>
      <c r="AB4144" s="56" t="str">
        <f t="shared" si="1744"/>
        <v/>
      </c>
      <c r="AC4144" s="56" t="b">
        <f t="shared" si="1730"/>
        <v>0</v>
      </c>
      <c r="AD4144" s="58" t="b">
        <f t="shared" si="1731"/>
        <v>0</v>
      </c>
      <c r="AE4144" s="59" t="b">
        <f t="shared" si="1732"/>
        <v>0</v>
      </c>
      <c r="AF4144" s="56" t="e">
        <f t="shared" si="1745"/>
        <v>#VALUE!</v>
      </c>
      <c r="AG4144" s="56" t="e">
        <f t="shared" si="1746"/>
        <v>#VALUE!</v>
      </c>
      <c r="AH4144" s="58" t="e">
        <f t="shared" si="1747"/>
        <v>#VALUE!</v>
      </c>
      <c r="AI4144" s="56">
        <f t="shared" si="1748"/>
        <v>0</v>
      </c>
      <c r="AJ4144" s="56">
        <f t="shared" si="1749"/>
        <v>0</v>
      </c>
      <c r="AK4144" s="56">
        <f t="shared" si="1750"/>
        <v>0</v>
      </c>
      <c r="AL4144" s="56">
        <f t="shared" si="1751"/>
        <v>0</v>
      </c>
      <c r="AM4144" s="56">
        <f t="shared" si="1752"/>
        <v>0</v>
      </c>
      <c r="AN4144" s="56">
        <f t="shared" si="1753"/>
        <v>0</v>
      </c>
      <c r="AO4144" s="89" t="str">
        <f t="shared" si="1754"/>
        <v/>
      </c>
      <c r="AP4144" s="89" t="str">
        <f t="shared" si="1755"/>
        <v>Left</v>
      </c>
    </row>
    <row r="4145" spans="15:42">
      <c r="O4145" s="55">
        <f t="shared" si="1733"/>
        <v>0</v>
      </c>
      <c r="P4145" s="56">
        <f t="shared" si="1729"/>
        <v>0</v>
      </c>
      <c r="Q4145" s="57">
        <f>_xlfn.IFNA(VLOOKUP(E4145,'2026 W-4 Spreadsheet'!frequ,2,FALSE),0)</f>
        <v>0</v>
      </c>
      <c r="R4145" s="56">
        <f t="shared" si="1734"/>
        <v>0</v>
      </c>
      <c r="S4145" s="56" t="str">
        <f t="shared" si="1735"/>
        <v/>
      </c>
      <c r="T4145" s="56" t="str">
        <f t="shared" si="1736"/>
        <v/>
      </c>
      <c r="U4145" s="56" t="str">
        <f t="shared" si="1737"/>
        <v/>
      </c>
      <c r="V4145" s="56" t="str">
        <f t="shared" si="1738"/>
        <v/>
      </c>
      <c r="W4145" s="56" t="str">
        <f t="shared" si="1739"/>
        <v/>
      </c>
      <c r="X4145" s="56" t="str">
        <f t="shared" si="1740"/>
        <v/>
      </c>
      <c r="Y4145" s="57" t="str">
        <f t="shared" si="1741"/>
        <v/>
      </c>
      <c r="Z4145" s="56" t="str">
        <f t="shared" si="1742"/>
        <v/>
      </c>
      <c r="AA4145" s="56" t="str">
        <f t="shared" si="1743"/>
        <v/>
      </c>
      <c r="AB4145" s="56" t="str">
        <f t="shared" si="1744"/>
        <v/>
      </c>
      <c r="AC4145" s="56" t="b">
        <f t="shared" si="1730"/>
        <v>0</v>
      </c>
      <c r="AD4145" s="58" t="b">
        <f t="shared" si="1731"/>
        <v>0</v>
      </c>
      <c r="AE4145" s="59" t="b">
        <f t="shared" si="1732"/>
        <v>0</v>
      </c>
      <c r="AF4145" s="56" t="e">
        <f t="shared" si="1745"/>
        <v>#VALUE!</v>
      </c>
      <c r="AG4145" s="56" t="e">
        <f t="shared" si="1746"/>
        <v>#VALUE!</v>
      </c>
      <c r="AH4145" s="58" t="e">
        <f t="shared" si="1747"/>
        <v>#VALUE!</v>
      </c>
      <c r="AI4145" s="56">
        <f t="shared" si="1748"/>
        <v>0</v>
      </c>
      <c r="AJ4145" s="56">
        <f t="shared" si="1749"/>
        <v>0</v>
      </c>
      <c r="AK4145" s="56">
        <f t="shared" si="1750"/>
        <v>0</v>
      </c>
      <c r="AL4145" s="56">
        <f t="shared" si="1751"/>
        <v>0</v>
      </c>
      <c r="AM4145" s="56">
        <f t="shared" si="1752"/>
        <v>0</v>
      </c>
      <c r="AN4145" s="56">
        <f t="shared" si="1753"/>
        <v>0</v>
      </c>
      <c r="AO4145" s="89" t="str">
        <f t="shared" si="1754"/>
        <v/>
      </c>
      <c r="AP4145" s="89" t="str">
        <f t="shared" si="1755"/>
        <v>Left</v>
      </c>
    </row>
    <row r="4146" spans="15:42">
      <c r="O4146" s="55">
        <f t="shared" si="1733"/>
        <v>0</v>
      </c>
      <c r="P4146" s="56">
        <f t="shared" si="1729"/>
        <v>0</v>
      </c>
      <c r="Q4146" s="57">
        <f>_xlfn.IFNA(VLOOKUP(E4146,'2026 W-4 Spreadsheet'!frequ,2,FALSE),0)</f>
        <v>0</v>
      </c>
      <c r="R4146" s="56">
        <f t="shared" si="1734"/>
        <v>0</v>
      </c>
      <c r="S4146" s="56" t="str">
        <f t="shared" si="1735"/>
        <v/>
      </c>
      <c r="T4146" s="56" t="str">
        <f t="shared" si="1736"/>
        <v/>
      </c>
      <c r="U4146" s="56" t="str">
        <f t="shared" si="1737"/>
        <v/>
      </c>
      <c r="V4146" s="56" t="str">
        <f t="shared" si="1738"/>
        <v/>
      </c>
      <c r="W4146" s="56" t="str">
        <f t="shared" si="1739"/>
        <v/>
      </c>
      <c r="X4146" s="56" t="str">
        <f t="shared" si="1740"/>
        <v/>
      </c>
      <c r="Y4146" s="57" t="str">
        <f t="shared" si="1741"/>
        <v/>
      </c>
      <c r="Z4146" s="56" t="str">
        <f t="shared" si="1742"/>
        <v/>
      </c>
      <c r="AA4146" s="56" t="str">
        <f t="shared" si="1743"/>
        <v/>
      </c>
      <c r="AB4146" s="56" t="str">
        <f t="shared" si="1744"/>
        <v/>
      </c>
      <c r="AC4146" s="56" t="b">
        <f t="shared" si="1730"/>
        <v>0</v>
      </c>
      <c r="AD4146" s="58" t="b">
        <f t="shared" si="1731"/>
        <v>0</v>
      </c>
      <c r="AE4146" s="59" t="b">
        <f t="shared" si="1732"/>
        <v>0</v>
      </c>
      <c r="AF4146" s="56" t="e">
        <f t="shared" si="1745"/>
        <v>#VALUE!</v>
      </c>
      <c r="AG4146" s="56" t="e">
        <f t="shared" si="1746"/>
        <v>#VALUE!</v>
      </c>
      <c r="AH4146" s="58" t="e">
        <f t="shared" si="1747"/>
        <v>#VALUE!</v>
      </c>
      <c r="AI4146" s="56">
        <f t="shared" si="1748"/>
        <v>0</v>
      </c>
      <c r="AJ4146" s="56">
        <f t="shared" si="1749"/>
        <v>0</v>
      </c>
      <c r="AK4146" s="56">
        <f t="shared" si="1750"/>
        <v>0</v>
      </c>
      <c r="AL4146" s="56">
        <f t="shared" si="1751"/>
        <v>0</v>
      </c>
      <c r="AM4146" s="56">
        <f t="shared" si="1752"/>
        <v>0</v>
      </c>
      <c r="AN4146" s="56">
        <f t="shared" si="1753"/>
        <v>0</v>
      </c>
      <c r="AO4146" s="89" t="str">
        <f t="shared" si="1754"/>
        <v/>
      </c>
      <c r="AP4146" s="89" t="str">
        <f t="shared" si="1755"/>
        <v>Left</v>
      </c>
    </row>
    <row r="4147" spans="15:42">
      <c r="O4147" s="55">
        <f t="shared" si="1733"/>
        <v>0</v>
      </c>
      <c r="P4147" s="56">
        <f t="shared" si="1729"/>
        <v>0</v>
      </c>
      <c r="Q4147" s="57">
        <f>_xlfn.IFNA(VLOOKUP(E4147,'2026 W-4 Spreadsheet'!frequ,2,FALSE),0)</f>
        <v>0</v>
      </c>
      <c r="R4147" s="56">
        <f t="shared" si="1734"/>
        <v>0</v>
      </c>
      <c r="S4147" s="56" t="str">
        <f t="shared" si="1735"/>
        <v/>
      </c>
      <c r="T4147" s="56" t="str">
        <f t="shared" si="1736"/>
        <v/>
      </c>
      <c r="U4147" s="56" t="str">
        <f t="shared" si="1737"/>
        <v/>
      </c>
      <c r="V4147" s="56" t="str">
        <f t="shared" si="1738"/>
        <v/>
      </c>
      <c r="W4147" s="56" t="str">
        <f t="shared" si="1739"/>
        <v/>
      </c>
      <c r="X4147" s="56" t="str">
        <f t="shared" si="1740"/>
        <v/>
      </c>
      <c r="Y4147" s="57" t="str">
        <f t="shared" si="1741"/>
        <v/>
      </c>
      <c r="Z4147" s="56" t="str">
        <f t="shared" si="1742"/>
        <v/>
      </c>
      <c r="AA4147" s="56" t="str">
        <f t="shared" si="1743"/>
        <v/>
      </c>
      <c r="AB4147" s="56" t="str">
        <f t="shared" si="1744"/>
        <v/>
      </c>
      <c r="AC4147" s="56" t="b">
        <f t="shared" si="1730"/>
        <v>0</v>
      </c>
      <c r="AD4147" s="58" t="b">
        <f t="shared" si="1731"/>
        <v>0</v>
      </c>
      <c r="AE4147" s="59" t="b">
        <f t="shared" si="1732"/>
        <v>0</v>
      </c>
      <c r="AF4147" s="56" t="e">
        <f t="shared" si="1745"/>
        <v>#VALUE!</v>
      </c>
      <c r="AG4147" s="56" t="e">
        <f t="shared" si="1746"/>
        <v>#VALUE!</v>
      </c>
      <c r="AH4147" s="58" t="e">
        <f t="shared" si="1747"/>
        <v>#VALUE!</v>
      </c>
      <c r="AI4147" s="56">
        <f t="shared" si="1748"/>
        <v>0</v>
      </c>
      <c r="AJ4147" s="56">
        <f t="shared" si="1749"/>
        <v>0</v>
      </c>
      <c r="AK4147" s="56">
        <f t="shared" si="1750"/>
        <v>0</v>
      </c>
      <c r="AL4147" s="56">
        <f t="shared" si="1751"/>
        <v>0</v>
      </c>
      <c r="AM4147" s="56">
        <f t="shared" si="1752"/>
        <v>0</v>
      </c>
      <c r="AN4147" s="56">
        <f t="shared" si="1753"/>
        <v>0</v>
      </c>
      <c r="AO4147" s="89" t="str">
        <f t="shared" si="1754"/>
        <v/>
      </c>
      <c r="AP4147" s="89" t="str">
        <f t="shared" si="1755"/>
        <v>Left</v>
      </c>
    </row>
    <row r="4148" spans="15:42">
      <c r="O4148" s="55">
        <f t="shared" si="1733"/>
        <v>0</v>
      </c>
      <c r="P4148" s="56">
        <f t="shared" si="1729"/>
        <v>0</v>
      </c>
      <c r="Q4148" s="57">
        <f>_xlfn.IFNA(VLOOKUP(E4148,'2026 W-4 Spreadsheet'!frequ,2,FALSE),0)</f>
        <v>0</v>
      </c>
      <c r="R4148" s="56">
        <f t="shared" si="1734"/>
        <v>0</v>
      </c>
      <c r="S4148" s="56" t="str">
        <f t="shared" si="1735"/>
        <v/>
      </c>
      <c r="T4148" s="56" t="str">
        <f t="shared" si="1736"/>
        <v/>
      </c>
      <c r="U4148" s="56" t="str">
        <f t="shared" si="1737"/>
        <v/>
      </c>
      <c r="V4148" s="56" t="str">
        <f t="shared" si="1738"/>
        <v/>
      </c>
      <c r="W4148" s="56" t="str">
        <f t="shared" si="1739"/>
        <v/>
      </c>
      <c r="X4148" s="56" t="str">
        <f t="shared" si="1740"/>
        <v/>
      </c>
      <c r="Y4148" s="57" t="str">
        <f t="shared" si="1741"/>
        <v/>
      </c>
      <c r="Z4148" s="56" t="str">
        <f t="shared" si="1742"/>
        <v/>
      </c>
      <c r="AA4148" s="56" t="str">
        <f t="shared" si="1743"/>
        <v/>
      </c>
      <c r="AB4148" s="56" t="str">
        <f t="shared" si="1744"/>
        <v/>
      </c>
      <c r="AC4148" s="56" t="b">
        <f t="shared" si="1730"/>
        <v>0</v>
      </c>
      <c r="AD4148" s="58" t="b">
        <f t="shared" si="1731"/>
        <v>0</v>
      </c>
      <c r="AE4148" s="59" t="b">
        <f t="shared" si="1732"/>
        <v>0</v>
      </c>
      <c r="AF4148" s="56" t="e">
        <f t="shared" si="1745"/>
        <v>#VALUE!</v>
      </c>
      <c r="AG4148" s="56" t="e">
        <f t="shared" si="1746"/>
        <v>#VALUE!</v>
      </c>
      <c r="AH4148" s="58" t="e">
        <f t="shared" si="1747"/>
        <v>#VALUE!</v>
      </c>
      <c r="AI4148" s="56">
        <f t="shared" si="1748"/>
        <v>0</v>
      </c>
      <c r="AJ4148" s="56">
        <f t="shared" si="1749"/>
        <v>0</v>
      </c>
      <c r="AK4148" s="56">
        <f t="shared" si="1750"/>
        <v>0</v>
      </c>
      <c r="AL4148" s="56">
        <f t="shared" si="1751"/>
        <v>0</v>
      </c>
      <c r="AM4148" s="56">
        <f t="shared" si="1752"/>
        <v>0</v>
      </c>
      <c r="AN4148" s="56">
        <f t="shared" si="1753"/>
        <v>0</v>
      </c>
      <c r="AO4148" s="89" t="str">
        <f t="shared" si="1754"/>
        <v/>
      </c>
      <c r="AP4148" s="89" t="str">
        <f t="shared" si="1755"/>
        <v>Left</v>
      </c>
    </row>
    <row r="4149" spans="15:42">
      <c r="O4149" s="55">
        <f t="shared" si="1733"/>
        <v>0</v>
      </c>
      <c r="P4149" s="56">
        <f t="shared" si="1729"/>
        <v>0</v>
      </c>
      <c r="Q4149" s="57">
        <f>_xlfn.IFNA(VLOOKUP(E4149,'2026 W-4 Spreadsheet'!frequ,2,FALSE),0)</f>
        <v>0</v>
      </c>
      <c r="R4149" s="56">
        <f t="shared" si="1734"/>
        <v>0</v>
      </c>
      <c r="S4149" s="56" t="str">
        <f t="shared" si="1735"/>
        <v/>
      </c>
      <c r="T4149" s="56" t="str">
        <f t="shared" si="1736"/>
        <v/>
      </c>
      <c r="U4149" s="56" t="str">
        <f t="shared" si="1737"/>
        <v/>
      </c>
      <c r="V4149" s="56" t="str">
        <f t="shared" si="1738"/>
        <v/>
      </c>
      <c r="W4149" s="56" t="str">
        <f t="shared" si="1739"/>
        <v/>
      </c>
      <c r="X4149" s="56" t="str">
        <f t="shared" si="1740"/>
        <v/>
      </c>
      <c r="Y4149" s="57" t="str">
        <f t="shared" si="1741"/>
        <v/>
      </c>
      <c r="Z4149" s="56" t="str">
        <f t="shared" si="1742"/>
        <v/>
      </c>
      <c r="AA4149" s="56" t="str">
        <f t="shared" si="1743"/>
        <v/>
      </c>
      <c r="AB4149" s="56" t="str">
        <f t="shared" si="1744"/>
        <v/>
      </c>
      <c r="AC4149" s="56" t="b">
        <f t="shared" si="1730"/>
        <v>0</v>
      </c>
      <c r="AD4149" s="58" t="b">
        <f t="shared" si="1731"/>
        <v>0</v>
      </c>
      <c r="AE4149" s="59" t="b">
        <f t="shared" si="1732"/>
        <v>0</v>
      </c>
      <c r="AF4149" s="56" t="e">
        <f t="shared" si="1745"/>
        <v>#VALUE!</v>
      </c>
      <c r="AG4149" s="56" t="e">
        <f t="shared" si="1746"/>
        <v>#VALUE!</v>
      </c>
      <c r="AH4149" s="58" t="e">
        <f t="shared" si="1747"/>
        <v>#VALUE!</v>
      </c>
      <c r="AI4149" s="56">
        <f t="shared" si="1748"/>
        <v>0</v>
      </c>
      <c r="AJ4149" s="56">
        <f t="shared" si="1749"/>
        <v>0</v>
      </c>
      <c r="AK4149" s="56">
        <f t="shared" si="1750"/>
        <v>0</v>
      </c>
      <c r="AL4149" s="56">
        <f t="shared" si="1751"/>
        <v>0</v>
      </c>
      <c r="AM4149" s="56">
        <f t="shared" si="1752"/>
        <v>0</v>
      </c>
      <c r="AN4149" s="56">
        <f t="shared" si="1753"/>
        <v>0</v>
      </c>
      <c r="AO4149" s="89" t="str">
        <f t="shared" si="1754"/>
        <v/>
      </c>
      <c r="AP4149" s="89" t="str">
        <f t="shared" si="1755"/>
        <v>Left</v>
      </c>
    </row>
    <row r="4150" spans="15:42">
      <c r="O4150" s="55">
        <f t="shared" si="1733"/>
        <v>0</v>
      </c>
      <c r="P4150" s="56">
        <f t="shared" si="1729"/>
        <v>0</v>
      </c>
      <c r="Q4150" s="57">
        <f>_xlfn.IFNA(VLOOKUP(E4150,'2026 W-4 Spreadsheet'!frequ,2,FALSE),0)</f>
        <v>0</v>
      </c>
      <c r="R4150" s="56">
        <f t="shared" si="1734"/>
        <v>0</v>
      </c>
      <c r="S4150" s="56" t="str">
        <f t="shared" si="1735"/>
        <v/>
      </c>
      <c r="T4150" s="56" t="str">
        <f t="shared" si="1736"/>
        <v/>
      </c>
      <c r="U4150" s="56" t="str">
        <f t="shared" si="1737"/>
        <v/>
      </c>
      <c r="V4150" s="56" t="str">
        <f t="shared" si="1738"/>
        <v/>
      </c>
      <c r="W4150" s="56" t="str">
        <f t="shared" si="1739"/>
        <v/>
      </c>
      <c r="X4150" s="56" t="str">
        <f t="shared" si="1740"/>
        <v/>
      </c>
      <c r="Y4150" s="57" t="str">
        <f t="shared" si="1741"/>
        <v/>
      </c>
      <c r="Z4150" s="56" t="str">
        <f t="shared" si="1742"/>
        <v/>
      </c>
      <c r="AA4150" s="56" t="str">
        <f t="shared" si="1743"/>
        <v/>
      </c>
      <c r="AB4150" s="56" t="str">
        <f t="shared" si="1744"/>
        <v/>
      </c>
      <c r="AC4150" s="56" t="b">
        <f t="shared" si="1730"/>
        <v>0</v>
      </c>
      <c r="AD4150" s="58" t="b">
        <f t="shared" si="1731"/>
        <v>0</v>
      </c>
      <c r="AE4150" s="59" t="b">
        <f t="shared" si="1732"/>
        <v>0</v>
      </c>
      <c r="AF4150" s="56" t="e">
        <f t="shared" si="1745"/>
        <v>#VALUE!</v>
      </c>
      <c r="AG4150" s="56" t="e">
        <f t="shared" si="1746"/>
        <v>#VALUE!</v>
      </c>
      <c r="AH4150" s="58" t="e">
        <f t="shared" si="1747"/>
        <v>#VALUE!</v>
      </c>
      <c r="AI4150" s="56">
        <f t="shared" si="1748"/>
        <v>0</v>
      </c>
      <c r="AJ4150" s="56">
        <f t="shared" si="1749"/>
        <v>0</v>
      </c>
      <c r="AK4150" s="56">
        <f t="shared" si="1750"/>
        <v>0</v>
      </c>
      <c r="AL4150" s="56">
        <f t="shared" si="1751"/>
        <v>0</v>
      </c>
      <c r="AM4150" s="56">
        <f t="shared" si="1752"/>
        <v>0</v>
      </c>
      <c r="AN4150" s="56">
        <f t="shared" si="1753"/>
        <v>0</v>
      </c>
      <c r="AO4150" s="89" t="str">
        <f t="shared" si="1754"/>
        <v/>
      </c>
      <c r="AP4150" s="89" t="str">
        <f t="shared" si="1755"/>
        <v>Left</v>
      </c>
    </row>
    <row r="4151" spans="15:42">
      <c r="O4151" s="55">
        <f t="shared" si="1733"/>
        <v>0</v>
      </c>
      <c r="P4151" s="56">
        <f t="shared" si="1729"/>
        <v>0</v>
      </c>
      <c r="Q4151" s="57">
        <f>_xlfn.IFNA(VLOOKUP(E4151,'2026 W-4 Spreadsheet'!frequ,2,FALSE),0)</f>
        <v>0</v>
      </c>
      <c r="R4151" s="56">
        <f t="shared" si="1734"/>
        <v>0</v>
      </c>
      <c r="S4151" s="56" t="str">
        <f t="shared" si="1735"/>
        <v/>
      </c>
      <c r="T4151" s="56" t="str">
        <f t="shared" si="1736"/>
        <v/>
      </c>
      <c r="U4151" s="56" t="str">
        <f t="shared" si="1737"/>
        <v/>
      </c>
      <c r="V4151" s="56" t="str">
        <f t="shared" si="1738"/>
        <v/>
      </c>
      <c r="W4151" s="56" t="str">
        <f t="shared" si="1739"/>
        <v/>
      </c>
      <c r="X4151" s="56" t="str">
        <f t="shared" si="1740"/>
        <v/>
      </c>
      <c r="Y4151" s="57" t="str">
        <f t="shared" si="1741"/>
        <v/>
      </c>
      <c r="Z4151" s="56" t="str">
        <f t="shared" si="1742"/>
        <v/>
      </c>
      <c r="AA4151" s="56" t="str">
        <f t="shared" si="1743"/>
        <v/>
      </c>
      <c r="AB4151" s="56" t="str">
        <f t="shared" si="1744"/>
        <v/>
      </c>
      <c r="AC4151" s="56" t="b">
        <f t="shared" si="1730"/>
        <v>0</v>
      </c>
      <c r="AD4151" s="58" t="b">
        <f t="shared" si="1731"/>
        <v>0</v>
      </c>
      <c r="AE4151" s="59" t="b">
        <f t="shared" si="1732"/>
        <v>0</v>
      </c>
      <c r="AF4151" s="56" t="e">
        <f t="shared" si="1745"/>
        <v>#VALUE!</v>
      </c>
      <c r="AG4151" s="56" t="e">
        <f t="shared" si="1746"/>
        <v>#VALUE!</v>
      </c>
      <c r="AH4151" s="58" t="e">
        <f t="shared" si="1747"/>
        <v>#VALUE!</v>
      </c>
      <c r="AI4151" s="56">
        <f t="shared" si="1748"/>
        <v>0</v>
      </c>
      <c r="AJ4151" s="56">
        <f t="shared" si="1749"/>
        <v>0</v>
      </c>
      <c r="AK4151" s="56">
        <f t="shared" si="1750"/>
        <v>0</v>
      </c>
      <c r="AL4151" s="56">
        <f t="shared" si="1751"/>
        <v>0</v>
      </c>
      <c r="AM4151" s="56">
        <f t="shared" si="1752"/>
        <v>0</v>
      </c>
      <c r="AN4151" s="56">
        <f t="shared" si="1753"/>
        <v>0</v>
      </c>
      <c r="AO4151" s="89" t="str">
        <f t="shared" si="1754"/>
        <v/>
      </c>
      <c r="AP4151" s="89" t="str">
        <f t="shared" si="1755"/>
        <v>Left</v>
      </c>
    </row>
    <row r="4152" spans="15:42">
      <c r="O4152" s="55">
        <f t="shared" si="1733"/>
        <v>0</v>
      </c>
      <c r="P4152" s="56">
        <f t="shared" si="1729"/>
        <v>0</v>
      </c>
      <c r="Q4152" s="57">
        <f>_xlfn.IFNA(VLOOKUP(E4152,'2026 W-4 Spreadsheet'!frequ,2,FALSE),0)</f>
        <v>0</v>
      </c>
      <c r="R4152" s="56">
        <f t="shared" si="1734"/>
        <v>0</v>
      </c>
      <c r="S4152" s="56" t="str">
        <f t="shared" si="1735"/>
        <v/>
      </c>
      <c r="T4152" s="56" t="str">
        <f t="shared" si="1736"/>
        <v/>
      </c>
      <c r="U4152" s="56" t="str">
        <f t="shared" si="1737"/>
        <v/>
      </c>
      <c r="V4152" s="56" t="str">
        <f t="shared" si="1738"/>
        <v/>
      </c>
      <c r="W4152" s="56" t="str">
        <f t="shared" si="1739"/>
        <v/>
      </c>
      <c r="X4152" s="56" t="str">
        <f t="shared" si="1740"/>
        <v/>
      </c>
      <c r="Y4152" s="57" t="str">
        <f t="shared" si="1741"/>
        <v/>
      </c>
      <c r="Z4152" s="56" t="str">
        <f t="shared" si="1742"/>
        <v/>
      </c>
      <c r="AA4152" s="56" t="str">
        <f t="shared" si="1743"/>
        <v/>
      </c>
      <c r="AB4152" s="56" t="str">
        <f t="shared" si="1744"/>
        <v/>
      </c>
      <c r="AC4152" s="56" t="b">
        <f t="shared" si="1730"/>
        <v>0</v>
      </c>
      <c r="AD4152" s="58" t="b">
        <f t="shared" si="1731"/>
        <v>0</v>
      </c>
      <c r="AE4152" s="59" t="b">
        <f t="shared" si="1732"/>
        <v>0</v>
      </c>
      <c r="AF4152" s="56" t="e">
        <f t="shared" si="1745"/>
        <v>#VALUE!</v>
      </c>
      <c r="AG4152" s="56" t="e">
        <f t="shared" si="1746"/>
        <v>#VALUE!</v>
      </c>
      <c r="AH4152" s="58" t="e">
        <f t="shared" si="1747"/>
        <v>#VALUE!</v>
      </c>
      <c r="AI4152" s="56">
        <f t="shared" si="1748"/>
        <v>0</v>
      </c>
      <c r="AJ4152" s="56">
        <f t="shared" si="1749"/>
        <v>0</v>
      </c>
      <c r="AK4152" s="56">
        <f t="shared" si="1750"/>
        <v>0</v>
      </c>
      <c r="AL4152" s="56">
        <f t="shared" si="1751"/>
        <v>0</v>
      </c>
      <c r="AM4152" s="56">
        <f t="shared" si="1752"/>
        <v>0</v>
      </c>
      <c r="AN4152" s="56">
        <f t="shared" si="1753"/>
        <v>0</v>
      </c>
      <c r="AO4152" s="89" t="str">
        <f t="shared" si="1754"/>
        <v/>
      </c>
      <c r="AP4152" s="89" t="str">
        <f t="shared" si="1755"/>
        <v>Left</v>
      </c>
    </row>
    <row r="4153" spans="15:42">
      <c r="O4153" s="55">
        <f t="shared" si="1733"/>
        <v>0</v>
      </c>
      <c r="P4153" s="56">
        <f t="shared" si="1729"/>
        <v>0</v>
      </c>
      <c r="Q4153" s="57">
        <f>_xlfn.IFNA(VLOOKUP(E4153,'2026 W-4 Spreadsheet'!frequ,2,FALSE),0)</f>
        <v>0</v>
      </c>
      <c r="R4153" s="56">
        <f t="shared" si="1734"/>
        <v>0</v>
      </c>
      <c r="S4153" s="56" t="str">
        <f t="shared" si="1735"/>
        <v/>
      </c>
      <c r="T4153" s="56" t="str">
        <f t="shared" si="1736"/>
        <v/>
      </c>
      <c r="U4153" s="56" t="str">
        <f t="shared" si="1737"/>
        <v/>
      </c>
      <c r="V4153" s="56" t="str">
        <f t="shared" si="1738"/>
        <v/>
      </c>
      <c r="W4153" s="56" t="str">
        <f t="shared" si="1739"/>
        <v/>
      </c>
      <c r="X4153" s="56" t="str">
        <f t="shared" si="1740"/>
        <v/>
      </c>
      <c r="Y4153" s="57" t="str">
        <f t="shared" si="1741"/>
        <v/>
      </c>
      <c r="Z4153" s="56" t="str">
        <f t="shared" si="1742"/>
        <v/>
      </c>
      <c r="AA4153" s="56" t="str">
        <f t="shared" si="1743"/>
        <v/>
      </c>
      <c r="AB4153" s="56" t="str">
        <f t="shared" si="1744"/>
        <v/>
      </c>
      <c r="AC4153" s="56" t="b">
        <f t="shared" si="1730"/>
        <v>0</v>
      </c>
      <c r="AD4153" s="58" t="b">
        <f t="shared" si="1731"/>
        <v>0</v>
      </c>
      <c r="AE4153" s="59" t="b">
        <f t="shared" si="1732"/>
        <v>0</v>
      </c>
      <c r="AF4153" s="56" t="e">
        <f t="shared" si="1745"/>
        <v>#VALUE!</v>
      </c>
      <c r="AG4153" s="56" t="e">
        <f t="shared" si="1746"/>
        <v>#VALUE!</v>
      </c>
      <c r="AH4153" s="58" t="e">
        <f t="shared" si="1747"/>
        <v>#VALUE!</v>
      </c>
      <c r="AI4153" s="56">
        <f t="shared" si="1748"/>
        <v>0</v>
      </c>
      <c r="AJ4153" s="56">
        <f t="shared" si="1749"/>
        <v>0</v>
      </c>
      <c r="AK4153" s="56">
        <f t="shared" si="1750"/>
        <v>0</v>
      </c>
      <c r="AL4153" s="56">
        <f t="shared" si="1751"/>
        <v>0</v>
      </c>
      <c r="AM4153" s="56">
        <f t="shared" si="1752"/>
        <v>0</v>
      </c>
      <c r="AN4153" s="56">
        <f t="shared" si="1753"/>
        <v>0</v>
      </c>
      <c r="AO4153" s="89" t="str">
        <f t="shared" si="1754"/>
        <v/>
      </c>
      <c r="AP4153" s="89" t="str">
        <f t="shared" si="1755"/>
        <v>Left</v>
      </c>
    </row>
    <row r="4154" spans="15:42">
      <c r="O4154" s="55">
        <f t="shared" si="1733"/>
        <v>0</v>
      </c>
      <c r="P4154" s="56">
        <f t="shared" si="1729"/>
        <v>0</v>
      </c>
      <c r="Q4154" s="57">
        <f>_xlfn.IFNA(VLOOKUP(E4154,'2026 W-4 Spreadsheet'!frequ,2,FALSE),0)</f>
        <v>0</v>
      </c>
      <c r="R4154" s="56">
        <f t="shared" si="1734"/>
        <v>0</v>
      </c>
      <c r="S4154" s="56" t="str">
        <f t="shared" si="1735"/>
        <v/>
      </c>
      <c r="T4154" s="56" t="str">
        <f t="shared" si="1736"/>
        <v/>
      </c>
      <c r="U4154" s="56" t="str">
        <f t="shared" si="1737"/>
        <v/>
      </c>
      <c r="V4154" s="56" t="str">
        <f t="shared" si="1738"/>
        <v/>
      </c>
      <c r="W4154" s="56" t="str">
        <f t="shared" si="1739"/>
        <v/>
      </c>
      <c r="X4154" s="56" t="str">
        <f t="shared" si="1740"/>
        <v/>
      </c>
      <c r="Y4154" s="57" t="str">
        <f t="shared" si="1741"/>
        <v/>
      </c>
      <c r="Z4154" s="56" t="str">
        <f t="shared" si="1742"/>
        <v/>
      </c>
      <c r="AA4154" s="56" t="str">
        <f t="shared" si="1743"/>
        <v/>
      </c>
      <c r="AB4154" s="56" t="str">
        <f t="shared" si="1744"/>
        <v/>
      </c>
      <c r="AC4154" s="56" t="b">
        <f t="shared" si="1730"/>
        <v>0</v>
      </c>
      <c r="AD4154" s="58" t="b">
        <f t="shared" si="1731"/>
        <v>0</v>
      </c>
      <c r="AE4154" s="59" t="b">
        <f t="shared" si="1732"/>
        <v>0</v>
      </c>
      <c r="AF4154" s="56" t="e">
        <f t="shared" si="1745"/>
        <v>#VALUE!</v>
      </c>
      <c r="AG4154" s="56" t="e">
        <f t="shared" si="1746"/>
        <v>#VALUE!</v>
      </c>
      <c r="AH4154" s="58" t="e">
        <f t="shared" si="1747"/>
        <v>#VALUE!</v>
      </c>
      <c r="AI4154" s="56">
        <f t="shared" si="1748"/>
        <v>0</v>
      </c>
      <c r="AJ4154" s="56">
        <f t="shared" si="1749"/>
        <v>0</v>
      </c>
      <c r="AK4154" s="56">
        <f t="shared" si="1750"/>
        <v>0</v>
      </c>
      <c r="AL4154" s="56">
        <f t="shared" si="1751"/>
        <v>0</v>
      </c>
      <c r="AM4154" s="56">
        <f t="shared" si="1752"/>
        <v>0</v>
      </c>
      <c r="AN4154" s="56">
        <f t="shared" si="1753"/>
        <v>0</v>
      </c>
      <c r="AO4154" s="89" t="str">
        <f t="shared" si="1754"/>
        <v/>
      </c>
      <c r="AP4154" s="89" t="str">
        <f t="shared" si="1755"/>
        <v>Left</v>
      </c>
    </row>
    <row r="4155" spans="15:42">
      <c r="O4155" s="55">
        <f t="shared" si="1733"/>
        <v>0</v>
      </c>
      <c r="P4155" s="56">
        <f t="shared" si="1729"/>
        <v>0</v>
      </c>
      <c r="Q4155" s="57">
        <f>_xlfn.IFNA(VLOOKUP(E4155,'2026 W-4 Spreadsheet'!frequ,2,FALSE),0)</f>
        <v>0</v>
      </c>
      <c r="R4155" s="56">
        <f t="shared" si="1734"/>
        <v>0</v>
      </c>
      <c r="S4155" s="56" t="str">
        <f t="shared" si="1735"/>
        <v/>
      </c>
      <c r="T4155" s="56" t="str">
        <f t="shared" si="1736"/>
        <v/>
      </c>
      <c r="U4155" s="56" t="str">
        <f t="shared" si="1737"/>
        <v/>
      </c>
      <c r="V4155" s="56" t="str">
        <f t="shared" si="1738"/>
        <v/>
      </c>
      <c r="W4155" s="56" t="str">
        <f t="shared" si="1739"/>
        <v/>
      </c>
      <c r="X4155" s="56" t="str">
        <f t="shared" si="1740"/>
        <v/>
      </c>
      <c r="Y4155" s="57" t="str">
        <f t="shared" si="1741"/>
        <v/>
      </c>
      <c r="Z4155" s="56" t="str">
        <f t="shared" si="1742"/>
        <v/>
      </c>
      <c r="AA4155" s="56" t="str">
        <f t="shared" si="1743"/>
        <v/>
      </c>
      <c r="AB4155" s="56" t="str">
        <f t="shared" si="1744"/>
        <v/>
      </c>
      <c r="AC4155" s="56" t="b">
        <f t="shared" si="1730"/>
        <v>0</v>
      </c>
      <c r="AD4155" s="58" t="b">
        <f t="shared" si="1731"/>
        <v>0</v>
      </c>
      <c r="AE4155" s="59" t="b">
        <f t="shared" si="1732"/>
        <v>0</v>
      </c>
      <c r="AF4155" s="56" t="e">
        <f t="shared" si="1745"/>
        <v>#VALUE!</v>
      </c>
      <c r="AG4155" s="56" t="e">
        <f t="shared" si="1746"/>
        <v>#VALUE!</v>
      </c>
      <c r="AH4155" s="58" t="e">
        <f t="shared" si="1747"/>
        <v>#VALUE!</v>
      </c>
      <c r="AI4155" s="56">
        <f t="shared" si="1748"/>
        <v>0</v>
      </c>
      <c r="AJ4155" s="56">
        <f t="shared" si="1749"/>
        <v>0</v>
      </c>
      <c r="AK4155" s="56">
        <f t="shared" si="1750"/>
        <v>0</v>
      </c>
      <c r="AL4155" s="56">
        <f t="shared" si="1751"/>
        <v>0</v>
      </c>
      <c r="AM4155" s="56">
        <f t="shared" si="1752"/>
        <v>0</v>
      </c>
      <c r="AN4155" s="56">
        <f t="shared" si="1753"/>
        <v>0</v>
      </c>
      <c r="AO4155" s="89" t="str">
        <f t="shared" si="1754"/>
        <v/>
      </c>
      <c r="AP4155" s="89" t="str">
        <f t="shared" si="1755"/>
        <v>Left</v>
      </c>
    </row>
    <row r="4156" spans="15:42">
      <c r="O4156" s="55">
        <f t="shared" si="1733"/>
        <v>0</v>
      </c>
      <c r="P4156" s="56">
        <f t="shared" si="1729"/>
        <v>0</v>
      </c>
      <c r="Q4156" s="57">
        <f>_xlfn.IFNA(VLOOKUP(E4156,'2026 W-4 Spreadsheet'!frequ,2,FALSE),0)</f>
        <v>0</v>
      </c>
      <c r="R4156" s="56">
        <f t="shared" si="1734"/>
        <v>0</v>
      </c>
      <c r="S4156" s="56" t="str">
        <f t="shared" si="1735"/>
        <v/>
      </c>
      <c r="T4156" s="56" t="str">
        <f t="shared" si="1736"/>
        <v/>
      </c>
      <c r="U4156" s="56" t="str">
        <f t="shared" si="1737"/>
        <v/>
      </c>
      <c r="V4156" s="56" t="str">
        <f t="shared" si="1738"/>
        <v/>
      </c>
      <c r="W4156" s="56" t="str">
        <f t="shared" si="1739"/>
        <v/>
      </c>
      <c r="X4156" s="56" t="str">
        <f t="shared" si="1740"/>
        <v/>
      </c>
      <c r="Y4156" s="57" t="str">
        <f t="shared" si="1741"/>
        <v/>
      </c>
      <c r="Z4156" s="56" t="str">
        <f t="shared" si="1742"/>
        <v/>
      </c>
      <c r="AA4156" s="56" t="str">
        <f t="shared" si="1743"/>
        <v/>
      </c>
      <c r="AB4156" s="56" t="str">
        <f t="shared" si="1744"/>
        <v/>
      </c>
      <c r="AC4156" s="56" t="b">
        <f t="shared" si="1730"/>
        <v>0</v>
      </c>
      <c r="AD4156" s="58" t="b">
        <f t="shared" si="1731"/>
        <v>0</v>
      </c>
      <c r="AE4156" s="59" t="b">
        <f t="shared" si="1732"/>
        <v>0</v>
      </c>
      <c r="AF4156" s="56" t="e">
        <f t="shared" si="1745"/>
        <v>#VALUE!</v>
      </c>
      <c r="AG4156" s="56" t="e">
        <f t="shared" si="1746"/>
        <v>#VALUE!</v>
      </c>
      <c r="AH4156" s="58" t="e">
        <f t="shared" si="1747"/>
        <v>#VALUE!</v>
      </c>
      <c r="AI4156" s="56">
        <f t="shared" si="1748"/>
        <v>0</v>
      </c>
      <c r="AJ4156" s="56">
        <f t="shared" si="1749"/>
        <v>0</v>
      </c>
      <c r="AK4156" s="56">
        <f t="shared" si="1750"/>
        <v>0</v>
      </c>
      <c r="AL4156" s="56">
        <f t="shared" si="1751"/>
        <v>0</v>
      </c>
      <c r="AM4156" s="56">
        <f t="shared" si="1752"/>
        <v>0</v>
      </c>
      <c r="AN4156" s="56">
        <f t="shared" si="1753"/>
        <v>0</v>
      </c>
      <c r="AO4156" s="89" t="str">
        <f t="shared" si="1754"/>
        <v/>
      </c>
      <c r="AP4156" s="89" t="str">
        <f t="shared" si="1755"/>
        <v>Left</v>
      </c>
    </row>
    <row r="4157" spans="15:42">
      <c r="O4157" s="55">
        <f t="shared" si="1733"/>
        <v>0</v>
      </c>
      <c r="P4157" s="56">
        <f t="shared" si="1729"/>
        <v>0</v>
      </c>
      <c r="Q4157" s="57">
        <f>_xlfn.IFNA(VLOOKUP(E4157,'2026 W-4 Spreadsheet'!frequ,2,FALSE),0)</f>
        <v>0</v>
      </c>
      <c r="R4157" s="56">
        <f t="shared" si="1734"/>
        <v>0</v>
      </c>
      <c r="S4157" s="56" t="str">
        <f t="shared" si="1735"/>
        <v/>
      </c>
      <c r="T4157" s="56" t="str">
        <f t="shared" si="1736"/>
        <v/>
      </c>
      <c r="U4157" s="56" t="str">
        <f t="shared" si="1737"/>
        <v/>
      </c>
      <c r="V4157" s="56" t="str">
        <f t="shared" si="1738"/>
        <v/>
      </c>
      <c r="W4157" s="56" t="str">
        <f t="shared" si="1739"/>
        <v/>
      </c>
      <c r="X4157" s="56" t="str">
        <f t="shared" si="1740"/>
        <v/>
      </c>
      <c r="Y4157" s="57" t="str">
        <f t="shared" si="1741"/>
        <v/>
      </c>
      <c r="Z4157" s="56" t="str">
        <f t="shared" si="1742"/>
        <v/>
      </c>
      <c r="AA4157" s="56" t="str">
        <f t="shared" si="1743"/>
        <v/>
      </c>
      <c r="AB4157" s="56" t="str">
        <f t="shared" si="1744"/>
        <v/>
      </c>
      <c r="AC4157" s="56" t="b">
        <f t="shared" si="1730"/>
        <v>0</v>
      </c>
      <c r="AD4157" s="58" t="b">
        <f t="shared" si="1731"/>
        <v>0</v>
      </c>
      <c r="AE4157" s="59" t="b">
        <f t="shared" si="1732"/>
        <v>0</v>
      </c>
      <c r="AF4157" s="56" t="e">
        <f t="shared" si="1745"/>
        <v>#VALUE!</v>
      </c>
      <c r="AG4157" s="56" t="e">
        <f t="shared" si="1746"/>
        <v>#VALUE!</v>
      </c>
      <c r="AH4157" s="58" t="e">
        <f t="shared" si="1747"/>
        <v>#VALUE!</v>
      </c>
      <c r="AI4157" s="56">
        <f t="shared" si="1748"/>
        <v>0</v>
      </c>
      <c r="AJ4157" s="56">
        <f t="shared" si="1749"/>
        <v>0</v>
      </c>
      <c r="AK4157" s="56">
        <f t="shared" si="1750"/>
        <v>0</v>
      </c>
      <c r="AL4157" s="56">
        <f t="shared" si="1751"/>
        <v>0</v>
      </c>
      <c r="AM4157" s="56">
        <f t="shared" si="1752"/>
        <v>0</v>
      </c>
      <c r="AN4157" s="56">
        <f t="shared" si="1753"/>
        <v>0</v>
      </c>
      <c r="AO4157" s="89" t="str">
        <f t="shared" si="1754"/>
        <v/>
      </c>
      <c r="AP4157" s="89" t="str">
        <f t="shared" si="1755"/>
        <v>Left</v>
      </c>
    </row>
    <row r="4158" spans="15:42">
      <c r="O4158" s="55">
        <f t="shared" si="1733"/>
        <v>0</v>
      </c>
      <c r="P4158" s="56">
        <f t="shared" si="1729"/>
        <v>0</v>
      </c>
      <c r="Q4158" s="57">
        <f>_xlfn.IFNA(VLOOKUP(E4158,'2026 W-4 Spreadsheet'!frequ,2,FALSE),0)</f>
        <v>0</v>
      </c>
      <c r="R4158" s="56">
        <f t="shared" si="1734"/>
        <v>0</v>
      </c>
      <c r="S4158" s="56" t="str">
        <f t="shared" si="1735"/>
        <v/>
      </c>
      <c r="T4158" s="56" t="str">
        <f t="shared" si="1736"/>
        <v/>
      </c>
      <c r="U4158" s="56" t="str">
        <f t="shared" si="1737"/>
        <v/>
      </c>
      <c r="V4158" s="56" t="str">
        <f t="shared" si="1738"/>
        <v/>
      </c>
      <c r="W4158" s="56" t="str">
        <f t="shared" si="1739"/>
        <v/>
      </c>
      <c r="X4158" s="56" t="str">
        <f t="shared" si="1740"/>
        <v/>
      </c>
      <c r="Y4158" s="57" t="str">
        <f t="shared" si="1741"/>
        <v/>
      </c>
      <c r="Z4158" s="56" t="str">
        <f t="shared" si="1742"/>
        <v/>
      </c>
      <c r="AA4158" s="56" t="str">
        <f t="shared" si="1743"/>
        <v/>
      </c>
      <c r="AB4158" s="56" t="str">
        <f t="shared" si="1744"/>
        <v/>
      </c>
      <c r="AC4158" s="56" t="b">
        <f t="shared" si="1730"/>
        <v>0</v>
      </c>
      <c r="AD4158" s="58" t="b">
        <f t="shared" si="1731"/>
        <v>0</v>
      </c>
      <c r="AE4158" s="59" t="b">
        <f t="shared" si="1732"/>
        <v>0</v>
      </c>
      <c r="AF4158" s="56" t="e">
        <f t="shared" si="1745"/>
        <v>#VALUE!</v>
      </c>
      <c r="AG4158" s="56" t="e">
        <f t="shared" si="1746"/>
        <v>#VALUE!</v>
      </c>
      <c r="AH4158" s="58" t="e">
        <f t="shared" si="1747"/>
        <v>#VALUE!</v>
      </c>
      <c r="AI4158" s="56">
        <f t="shared" si="1748"/>
        <v>0</v>
      </c>
      <c r="AJ4158" s="56">
        <f t="shared" si="1749"/>
        <v>0</v>
      </c>
      <c r="AK4158" s="56">
        <f t="shared" si="1750"/>
        <v>0</v>
      </c>
      <c r="AL4158" s="56">
        <f t="shared" si="1751"/>
        <v>0</v>
      </c>
      <c r="AM4158" s="56">
        <f t="shared" si="1752"/>
        <v>0</v>
      </c>
      <c r="AN4158" s="56">
        <f t="shared" si="1753"/>
        <v>0</v>
      </c>
      <c r="AO4158" s="89" t="str">
        <f t="shared" si="1754"/>
        <v/>
      </c>
      <c r="AP4158" s="89" t="str">
        <f t="shared" si="1755"/>
        <v>Left</v>
      </c>
    </row>
    <row r="4159" spans="15:42">
      <c r="O4159" s="55">
        <f t="shared" si="1733"/>
        <v>0</v>
      </c>
      <c r="P4159" s="56">
        <f t="shared" si="1729"/>
        <v>0</v>
      </c>
      <c r="Q4159" s="57">
        <f>_xlfn.IFNA(VLOOKUP(E4159,'2026 W-4 Spreadsheet'!frequ,2,FALSE),0)</f>
        <v>0</v>
      </c>
      <c r="R4159" s="56">
        <f t="shared" si="1734"/>
        <v>0</v>
      </c>
      <c r="S4159" s="56" t="str">
        <f t="shared" si="1735"/>
        <v/>
      </c>
      <c r="T4159" s="56" t="str">
        <f t="shared" si="1736"/>
        <v/>
      </c>
      <c r="U4159" s="56" t="str">
        <f t="shared" si="1737"/>
        <v/>
      </c>
      <c r="V4159" s="56" t="str">
        <f t="shared" si="1738"/>
        <v/>
      </c>
      <c r="W4159" s="56" t="str">
        <f t="shared" si="1739"/>
        <v/>
      </c>
      <c r="X4159" s="56" t="str">
        <f t="shared" si="1740"/>
        <v/>
      </c>
      <c r="Y4159" s="57" t="str">
        <f t="shared" si="1741"/>
        <v/>
      </c>
      <c r="Z4159" s="56" t="str">
        <f t="shared" si="1742"/>
        <v/>
      </c>
      <c r="AA4159" s="56" t="str">
        <f t="shared" si="1743"/>
        <v/>
      </c>
      <c r="AB4159" s="56" t="str">
        <f t="shared" si="1744"/>
        <v/>
      </c>
      <c r="AC4159" s="56" t="b">
        <f t="shared" si="1730"/>
        <v>0</v>
      </c>
      <c r="AD4159" s="58" t="b">
        <f t="shared" si="1731"/>
        <v>0</v>
      </c>
      <c r="AE4159" s="59" t="b">
        <f t="shared" si="1732"/>
        <v>0</v>
      </c>
      <c r="AF4159" s="56" t="e">
        <f t="shared" si="1745"/>
        <v>#VALUE!</v>
      </c>
      <c r="AG4159" s="56" t="e">
        <f t="shared" si="1746"/>
        <v>#VALUE!</v>
      </c>
      <c r="AH4159" s="58" t="e">
        <f t="shared" si="1747"/>
        <v>#VALUE!</v>
      </c>
      <c r="AI4159" s="56">
        <f t="shared" si="1748"/>
        <v>0</v>
      </c>
      <c r="AJ4159" s="56">
        <f t="shared" si="1749"/>
        <v>0</v>
      </c>
      <c r="AK4159" s="56">
        <f t="shared" si="1750"/>
        <v>0</v>
      </c>
      <c r="AL4159" s="56">
        <f t="shared" si="1751"/>
        <v>0</v>
      </c>
      <c r="AM4159" s="56">
        <f t="shared" si="1752"/>
        <v>0</v>
      </c>
      <c r="AN4159" s="56">
        <f t="shared" si="1753"/>
        <v>0</v>
      </c>
      <c r="AO4159" s="89" t="str">
        <f t="shared" si="1754"/>
        <v/>
      </c>
      <c r="AP4159" s="89" t="str">
        <f t="shared" si="1755"/>
        <v>Left</v>
      </c>
    </row>
    <row r="4160" spans="15:42">
      <c r="O4160" s="55">
        <f t="shared" si="1733"/>
        <v>0</v>
      </c>
      <c r="P4160" s="56">
        <f t="shared" si="1729"/>
        <v>0</v>
      </c>
      <c r="Q4160" s="57">
        <f>_xlfn.IFNA(VLOOKUP(E4160,'2026 W-4 Spreadsheet'!frequ,2,FALSE),0)</f>
        <v>0</v>
      </c>
      <c r="R4160" s="56">
        <f t="shared" si="1734"/>
        <v>0</v>
      </c>
      <c r="S4160" s="56" t="str">
        <f t="shared" si="1735"/>
        <v/>
      </c>
      <c r="T4160" s="56" t="str">
        <f t="shared" si="1736"/>
        <v/>
      </c>
      <c r="U4160" s="56" t="str">
        <f t="shared" si="1737"/>
        <v/>
      </c>
      <c r="V4160" s="56" t="str">
        <f t="shared" si="1738"/>
        <v/>
      </c>
      <c r="W4160" s="56" t="str">
        <f t="shared" si="1739"/>
        <v/>
      </c>
      <c r="X4160" s="56" t="str">
        <f t="shared" si="1740"/>
        <v/>
      </c>
      <c r="Y4160" s="57" t="str">
        <f t="shared" si="1741"/>
        <v/>
      </c>
      <c r="Z4160" s="56" t="str">
        <f t="shared" si="1742"/>
        <v/>
      </c>
      <c r="AA4160" s="56" t="str">
        <f t="shared" si="1743"/>
        <v/>
      </c>
      <c r="AB4160" s="56" t="str">
        <f t="shared" si="1744"/>
        <v/>
      </c>
      <c r="AC4160" s="56" t="b">
        <f t="shared" si="1730"/>
        <v>0</v>
      </c>
      <c r="AD4160" s="58" t="b">
        <f t="shared" si="1731"/>
        <v>0</v>
      </c>
      <c r="AE4160" s="59" t="b">
        <f t="shared" si="1732"/>
        <v>0</v>
      </c>
      <c r="AF4160" s="56" t="e">
        <f t="shared" si="1745"/>
        <v>#VALUE!</v>
      </c>
      <c r="AG4160" s="56" t="e">
        <f t="shared" si="1746"/>
        <v>#VALUE!</v>
      </c>
      <c r="AH4160" s="58" t="e">
        <f t="shared" si="1747"/>
        <v>#VALUE!</v>
      </c>
      <c r="AI4160" s="56">
        <f t="shared" si="1748"/>
        <v>0</v>
      </c>
      <c r="AJ4160" s="56">
        <f t="shared" si="1749"/>
        <v>0</v>
      </c>
      <c r="AK4160" s="56">
        <f t="shared" si="1750"/>
        <v>0</v>
      </c>
      <c r="AL4160" s="56">
        <f t="shared" si="1751"/>
        <v>0</v>
      </c>
      <c r="AM4160" s="56">
        <f t="shared" si="1752"/>
        <v>0</v>
      </c>
      <c r="AN4160" s="56">
        <f t="shared" si="1753"/>
        <v>0</v>
      </c>
      <c r="AO4160" s="89" t="str">
        <f t="shared" si="1754"/>
        <v/>
      </c>
      <c r="AP4160" s="89" t="str">
        <f t="shared" si="1755"/>
        <v>Left</v>
      </c>
    </row>
    <row r="4161" spans="15:42">
      <c r="O4161" s="55">
        <f t="shared" si="1733"/>
        <v>0</v>
      </c>
      <c r="P4161" s="56">
        <f t="shared" si="1729"/>
        <v>0</v>
      </c>
      <c r="Q4161" s="57">
        <f>_xlfn.IFNA(VLOOKUP(E4161,'2026 W-4 Spreadsheet'!frequ,2,FALSE),0)</f>
        <v>0</v>
      </c>
      <c r="R4161" s="56">
        <f t="shared" si="1734"/>
        <v>0</v>
      </c>
      <c r="S4161" s="56" t="str">
        <f t="shared" si="1735"/>
        <v/>
      </c>
      <c r="T4161" s="56" t="str">
        <f t="shared" si="1736"/>
        <v/>
      </c>
      <c r="U4161" s="56" t="str">
        <f t="shared" si="1737"/>
        <v/>
      </c>
      <c r="V4161" s="56" t="str">
        <f t="shared" si="1738"/>
        <v/>
      </c>
      <c r="W4161" s="56" t="str">
        <f t="shared" si="1739"/>
        <v/>
      </c>
      <c r="X4161" s="56" t="str">
        <f t="shared" si="1740"/>
        <v/>
      </c>
      <c r="Y4161" s="57" t="str">
        <f t="shared" si="1741"/>
        <v/>
      </c>
      <c r="Z4161" s="56" t="str">
        <f t="shared" si="1742"/>
        <v/>
      </c>
      <c r="AA4161" s="56" t="str">
        <f t="shared" si="1743"/>
        <v/>
      </c>
      <c r="AB4161" s="56" t="str">
        <f t="shared" si="1744"/>
        <v/>
      </c>
      <c r="AC4161" s="56" t="b">
        <f t="shared" si="1730"/>
        <v>0</v>
      </c>
      <c r="AD4161" s="58" t="b">
        <f t="shared" si="1731"/>
        <v>0</v>
      </c>
      <c r="AE4161" s="59" t="b">
        <f t="shared" si="1732"/>
        <v>0</v>
      </c>
      <c r="AF4161" s="56" t="e">
        <f t="shared" si="1745"/>
        <v>#VALUE!</v>
      </c>
      <c r="AG4161" s="56" t="e">
        <f t="shared" si="1746"/>
        <v>#VALUE!</v>
      </c>
      <c r="AH4161" s="58" t="e">
        <f t="shared" si="1747"/>
        <v>#VALUE!</v>
      </c>
      <c r="AI4161" s="56">
        <f t="shared" si="1748"/>
        <v>0</v>
      </c>
      <c r="AJ4161" s="56">
        <f t="shared" si="1749"/>
        <v>0</v>
      </c>
      <c r="AK4161" s="56">
        <f t="shared" si="1750"/>
        <v>0</v>
      </c>
      <c r="AL4161" s="56">
        <f t="shared" si="1751"/>
        <v>0</v>
      </c>
      <c r="AM4161" s="56">
        <f t="shared" si="1752"/>
        <v>0</v>
      </c>
      <c r="AN4161" s="56">
        <f t="shared" si="1753"/>
        <v>0</v>
      </c>
      <c r="AO4161" s="89" t="str">
        <f t="shared" si="1754"/>
        <v/>
      </c>
      <c r="AP4161" s="89" t="str">
        <f t="shared" si="1755"/>
        <v>Left</v>
      </c>
    </row>
    <row r="4162" spans="15:42">
      <c r="O4162" s="55">
        <f t="shared" si="1733"/>
        <v>0</v>
      </c>
      <c r="P4162" s="56">
        <f t="shared" si="1729"/>
        <v>0</v>
      </c>
      <c r="Q4162" s="57">
        <f>_xlfn.IFNA(VLOOKUP(E4162,'2026 W-4 Spreadsheet'!frequ,2,FALSE),0)</f>
        <v>0</v>
      </c>
      <c r="R4162" s="56">
        <f t="shared" si="1734"/>
        <v>0</v>
      </c>
      <c r="S4162" s="56" t="str">
        <f t="shared" si="1735"/>
        <v/>
      </c>
      <c r="T4162" s="56" t="str">
        <f t="shared" si="1736"/>
        <v/>
      </c>
      <c r="U4162" s="56" t="str">
        <f t="shared" si="1737"/>
        <v/>
      </c>
      <c r="V4162" s="56" t="str">
        <f t="shared" si="1738"/>
        <v/>
      </c>
      <c r="W4162" s="56" t="str">
        <f t="shared" si="1739"/>
        <v/>
      </c>
      <c r="X4162" s="56" t="str">
        <f t="shared" si="1740"/>
        <v/>
      </c>
      <c r="Y4162" s="57" t="str">
        <f t="shared" si="1741"/>
        <v/>
      </c>
      <c r="Z4162" s="56" t="str">
        <f t="shared" si="1742"/>
        <v/>
      </c>
      <c r="AA4162" s="56" t="str">
        <f t="shared" si="1743"/>
        <v/>
      </c>
      <c r="AB4162" s="56" t="str">
        <f t="shared" si="1744"/>
        <v/>
      </c>
      <c r="AC4162" s="56" t="b">
        <f t="shared" si="1730"/>
        <v>0</v>
      </c>
      <c r="AD4162" s="58" t="b">
        <f t="shared" si="1731"/>
        <v>0</v>
      </c>
      <c r="AE4162" s="59" t="b">
        <f t="shared" si="1732"/>
        <v>0</v>
      </c>
      <c r="AF4162" s="56" t="e">
        <f t="shared" si="1745"/>
        <v>#VALUE!</v>
      </c>
      <c r="AG4162" s="56" t="e">
        <f t="shared" si="1746"/>
        <v>#VALUE!</v>
      </c>
      <c r="AH4162" s="58" t="e">
        <f t="shared" si="1747"/>
        <v>#VALUE!</v>
      </c>
      <c r="AI4162" s="56">
        <f t="shared" si="1748"/>
        <v>0</v>
      </c>
      <c r="AJ4162" s="56">
        <f t="shared" si="1749"/>
        <v>0</v>
      </c>
      <c r="AK4162" s="56">
        <f t="shared" si="1750"/>
        <v>0</v>
      </c>
      <c r="AL4162" s="56">
        <f t="shared" si="1751"/>
        <v>0</v>
      </c>
      <c r="AM4162" s="56">
        <f t="shared" si="1752"/>
        <v>0</v>
      </c>
      <c r="AN4162" s="56">
        <f t="shared" si="1753"/>
        <v>0</v>
      </c>
      <c r="AO4162" s="89" t="str">
        <f t="shared" si="1754"/>
        <v/>
      </c>
      <c r="AP4162" s="89" t="str">
        <f t="shared" si="1755"/>
        <v>Left</v>
      </c>
    </row>
    <row r="4163" spans="15:42">
      <c r="O4163" s="55">
        <f t="shared" si="1733"/>
        <v>0</v>
      </c>
      <c r="P4163" s="56">
        <f t="shared" si="1729"/>
        <v>0</v>
      </c>
      <c r="Q4163" s="57">
        <f>_xlfn.IFNA(VLOOKUP(E4163,'2026 W-4 Spreadsheet'!frequ,2,FALSE),0)</f>
        <v>0</v>
      </c>
      <c r="R4163" s="56">
        <f t="shared" si="1734"/>
        <v>0</v>
      </c>
      <c r="S4163" s="56" t="str">
        <f t="shared" si="1735"/>
        <v/>
      </c>
      <c r="T4163" s="56" t="str">
        <f t="shared" si="1736"/>
        <v/>
      </c>
      <c r="U4163" s="56" t="str">
        <f t="shared" si="1737"/>
        <v/>
      </c>
      <c r="V4163" s="56" t="str">
        <f t="shared" si="1738"/>
        <v/>
      </c>
      <c r="W4163" s="56" t="str">
        <f t="shared" si="1739"/>
        <v/>
      </c>
      <c r="X4163" s="56" t="str">
        <f t="shared" si="1740"/>
        <v/>
      </c>
      <c r="Y4163" s="57" t="str">
        <f t="shared" si="1741"/>
        <v/>
      </c>
      <c r="Z4163" s="56" t="str">
        <f t="shared" si="1742"/>
        <v/>
      </c>
      <c r="AA4163" s="56" t="str">
        <f t="shared" si="1743"/>
        <v/>
      </c>
      <c r="AB4163" s="56" t="str">
        <f t="shared" si="1744"/>
        <v/>
      </c>
      <c r="AC4163" s="56" t="b">
        <f t="shared" si="1730"/>
        <v>0</v>
      </c>
      <c r="AD4163" s="58" t="b">
        <f t="shared" si="1731"/>
        <v>0</v>
      </c>
      <c r="AE4163" s="59" t="b">
        <f t="shared" si="1732"/>
        <v>0</v>
      </c>
      <c r="AF4163" s="56" t="e">
        <f t="shared" si="1745"/>
        <v>#VALUE!</v>
      </c>
      <c r="AG4163" s="56" t="e">
        <f t="shared" si="1746"/>
        <v>#VALUE!</v>
      </c>
      <c r="AH4163" s="58" t="e">
        <f t="shared" si="1747"/>
        <v>#VALUE!</v>
      </c>
      <c r="AI4163" s="56">
        <f t="shared" si="1748"/>
        <v>0</v>
      </c>
      <c r="AJ4163" s="56">
        <f t="shared" si="1749"/>
        <v>0</v>
      </c>
      <c r="AK4163" s="56">
        <f t="shared" si="1750"/>
        <v>0</v>
      </c>
      <c r="AL4163" s="56">
        <f t="shared" si="1751"/>
        <v>0</v>
      </c>
      <c r="AM4163" s="56">
        <f t="shared" si="1752"/>
        <v>0</v>
      </c>
      <c r="AN4163" s="56">
        <f t="shared" si="1753"/>
        <v>0</v>
      </c>
      <c r="AO4163" s="89" t="str">
        <f t="shared" si="1754"/>
        <v/>
      </c>
      <c r="AP4163" s="89" t="str">
        <f t="shared" si="1755"/>
        <v>Left</v>
      </c>
    </row>
    <row r="4164" spans="15:42">
      <c r="O4164" s="55">
        <f t="shared" si="1733"/>
        <v>0</v>
      </c>
      <c r="P4164" s="56">
        <f t="shared" si="1729"/>
        <v>0</v>
      </c>
      <c r="Q4164" s="57">
        <f>_xlfn.IFNA(VLOOKUP(E4164,'2026 W-4 Spreadsheet'!frequ,2,FALSE),0)</f>
        <v>0</v>
      </c>
      <c r="R4164" s="56">
        <f t="shared" si="1734"/>
        <v>0</v>
      </c>
      <c r="S4164" s="56" t="str">
        <f t="shared" si="1735"/>
        <v/>
      </c>
      <c r="T4164" s="56" t="str">
        <f t="shared" si="1736"/>
        <v/>
      </c>
      <c r="U4164" s="56" t="str">
        <f t="shared" si="1737"/>
        <v/>
      </c>
      <c r="V4164" s="56" t="str">
        <f t="shared" si="1738"/>
        <v/>
      </c>
      <c r="W4164" s="56" t="str">
        <f t="shared" si="1739"/>
        <v/>
      </c>
      <c r="X4164" s="56" t="str">
        <f t="shared" si="1740"/>
        <v/>
      </c>
      <c r="Y4164" s="57" t="str">
        <f t="shared" si="1741"/>
        <v/>
      </c>
      <c r="Z4164" s="56" t="str">
        <f t="shared" si="1742"/>
        <v/>
      </c>
      <c r="AA4164" s="56" t="str">
        <f t="shared" si="1743"/>
        <v/>
      </c>
      <c r="AB4164" s="56" t="str">
        <f t="shared" si="1744"/>
        <v/>
      </c>
      <c r="AC4164" s="56" t="b">
        <f t="shared" si="1730"/>
        <v>0</v>
      </c>
      <c r="AD4164" s="58" t="b">
        <f t="shared" si="1731"/>
        <v>0</v>
      </c>
      <c r="AE4164" s="59" t="b">
        <f t="shared" si="1732"/>
        <v>0</v>
      </c>
      <c r="AF4164" s="56" t="e">
        <f t="shared" si="1745"/>
        <v>#VALUE!</v>
      </c>
      <c r="AG4164" s="56" t="e">
        <f t="shared" si="1746"/>
        <v>#VALUE!</v>
      </c>
      <c r="AH4164" s="58" t="e">
        <f t="shared" si="1747"/>
        <v>#VALUE!</v>
      </c>
      <c r="AI4164" s="56">
        <f t="shared" si="1748"/>
        <v>0</v>
      </c>
      <c r="AJ4164" s="56">
        <f t="shared" si="1749"/>
        <v>0</v>
      </c>
      <c r="AK4164" s="56">
        <f t="shared" si="1750"/>
        <v>0</v>
      </c>
      <c r="AL4164" s="56">
        <f t="shared" si="1751"/>
        <v>0</v>
      </c>
      <c r="AM4164" s="56">
        <f t="shared" si="1752"/>
        <v>0</v>
      </c>
      <c r="AN4164" s="56">
        <f t="shared" si="1753"/>
        <v>0</v>
      </c>
      <c r="AO4164" s="89" t="str">
        <f t="shared" si="1754"/>
        <v/>
      </c>
      <c r="AP4164" s="89" t="str">
        <f t="shared" si="1755"/>
        <v>Left</v>
      </c>
    </row>
    <row r="4165" spans="15:42">
      <c r="O4165" s="55">
        <f t="shared" si="1733"/>
        <v>0</v>
      </c>
      <c r="P4165" s="56">
        <f t="shared" ref="P4165:P4228" si="1756">IF(F4165="Yes",IF(C4165="Yes",D4165+VLOOKUP(E4165,freq2,3,FALSE),D4165+VLOOKUP(E4165,freq2,3,FALSE)),D4165)</f>
        <v>0</v>
      </c>
      <c r="Q4165" s="57">
        <f>_xlfn.IFNA(VLOOKUP(E4165,'2026 W-4 Spreadsheet'!frequ,2,FALSE),0)</f>
        <v>0</v>
      </c>
      <c r="R4165" s="56">
        <f t="shared" si="1734"/>
        <v>0</v>
      </c>
      <c r="S4165" s="56" t="str">
        <f t="shared" si="1735"/>
        <v/>
      </c>
      <c r="T4165" s="56" t="str">
        <f t="shared" si="1736"/>
        <v/>
      </c>
      <c r="U4165" s="56" t="str">
        <f t="shared" si="1737"/>
        <v/>
      </c>
      <c r="V4165" s="56" t="str">
        <f t="shared" si="1738"/>
        <v/>
      </c>
      <c r="W4165" s="56" t="str">
        <f t="shared" si="1739"/>
        <v/>
      </c>
      <c r="X4165" s="56" t="str">
        <f t="shared" si="1740"/>
        <v/>
      </c>
      <c r="Y4165" s="57" t="str">
        <f t="shared" si="1741"/>
        <v/>
      </c>
      <c r="Z4165" s="56" t="str">
        <f t="shared" si="1742"/>
        <v/>
      </c>
      <c r="AA4165" s="56" t="str">
        <f t="shared" si="1743"/>
        <v/>
      </c>
      <c r="AB4165" s="56" t="str">
        <f t="shared" si="1744"/>
        <v/>
      </c>
      <c r="AC4165" s="56" t="b">
        <f t="shared" ref="AC4165:AC4228" si="1757">IF(AP4165="LeftMarr",VLOOKUP(AB4165,LeftMarr,1,TRUE),IF(AP4165="LeftSing",VLOOKUP(AB4165,LeftSing,1,TRUE),IF(AP4165="LeftHead",VLOOKUP(AB4165,LeftHead,1,TRUE),IF(AP4165="RightMarr",VLOOKUP(AB4165,RightMarr,1,TRUE),IF(AP4165="RightSing",VLOOKUP(AB4165,RightSing,1,TRUE),IF(AP4165="RightHead",VLOOKUP(AB4165,RightHead,1,TRUE)))))))</f>
        <v>0</v>
      </c>
      <c r="AD4165" s="58" t="b">
        <f t="shared" ref="AD4165:AD4228" si="1758">IF(AP4165="LeftMarr",VLOOKUP(AB4165,LeftMarr,3,TRUE),IF(AP4165="LeftSing",VLOOKUP(AB4165,LeftSing,3,TRUE),IF(AP4165="LeftHead",VLOOKUP(AB4165,LeftHead,3,TRUE),IF(AP4165="RightMarr",VLOOKUP(AB4165,RightMarr,3,TRUE),IF(AP4165="RightSing",VLOOKUP(AB4165,RightSing,3,TRUE),IF(AP4165="RightHead",VLOOKUP(AB4165,RightHead,3,TRUE)))))))</f>
        <v>0</v>
      </c>
      <c r="AE4165" s="59" t="b">
        <f t="shared" ref="AE4165:AE4228" si="1759">IF(AP4165="LeftMarr",VLOOKUP(AB4165,LeftMarr,4,TRUE),IF(AP4165="LeftSing",VLOOKUP(AB4165,LeftSing,4,TRUE),IF(AP4165="LeftHead",VLOOKUP(AB4165,LeftHead,4,TRUE),IF(AP4165="RightMarr",VLOOKUP(AB4165,RightMarr,4,TRUE),IF(AP4165="RightSing",VLOOKUP(AB4165,RightSing,4,TRUE),IF(AP4165="RightHead",VLOOKUP(AB4165,RightHead,4,TRUE)))))))</f>
        <v>0</v>
      </c>
      <c r="AF4165" s="56" t="e">
        <f t="shared" si="1745"/>
        <v>#VALUE!</v>
      </c>
      <c r="AG4165" s="56" t="e">
        <f t="shared" si="1746"/>
        <v>#VALUE!</v>
      </c>
      <c r="AH4165" s="58" t="e">
        <f t="shared" si="1747"/>
        <v>#VALUE!</v>
      </c>
      <c r="AI4165" s="56">
        <f t="shared" si="1748"/>
        <v>0</v>
      </c>
      <c r="AJ4165" s="56">
        <f t="shared" si="1749"/>
        <v>0</v>
      </c>
      <c r="AK4165" s="56">
        <f t="shared" si="1750"/>
        <v>0</v>
      </c>
      <c r="AL4165" s="56">
        <f t="shared" si="1751"/>
        <v>0</v>
      </c>
      <c r="AM4165" s="56">
        <f t="shared" si="1752"/>
        <v>0</v>
      </c>
      <c r="AN4165" s="56">
        <f t="shared" si="1753"/>
        <v>0</v>
      </c>
      <c r="AO4165" s="89" t="str">
        <f t="shared" si="1754"/>
        <v/>
      </c>
      <c r="AP4165" s="89" t="str">
        <f t="shared" si="1755"/>
        <v>Left</v>
      </c>
    </row>
    <row r="4166" spans="15:42">
      <c r="O4166" s="55">
        <f t="shared" ref="O4166:O4229" si="1760">IF(CONCATENATE(C4166,G4166)="NoH","CANNOT HAVE HEAD OF HOUSEHOLD ON PRE 2020 W4",AN4166)</f>
        <v>0</v>
      </c>
      <c r="P4166" s="56">
        <f t="shared" si="1756"/>
        <v>0</v>
      </c>
      <c r="Q4166" s="57">
        <f>_xlfn.IFNA(VLOOKUP(E4166,'2026 W-4 Spreadsheet'!frequ,2,FALSE),0)</f>
        <v>0</v>
      </c>
      <c r="R4166" s="56">
        <f t="shared" ref="R4166:R4229" si="1761">P4166*Q4166</f>
        <v>0</v>
      </c>
      <c r="S4166" s="56" t="str">
        <f t="shared" ref="S4166:S4229" si="1762">IF(C4166="Yes",L4166,"")</f>
        <v/>
      </c>
      <c r="T4166" s="56" t="str">
        <f t="shared" ref="T4166:T4229" si="1763">IF(C4166="Yes",R4166+S4166,"")</f>
        <v/>
      </c>
      <c r="U4166" s="56" t="str">
        <f t="shared" ref="U4166:U4229" si="1764">IF(C4166="Yes",M4166,"")</f>
        <v/>
      </c>
      <c r="V4166" s="56" t="str">
        <f t="shared" ref="V4166:V4229" si="1765">IF(C4166="Yes",IF(J4166="No",IF(G4166="M",12900,8600),0),"")</f>
        <v/>
      </c>
      <c r="W4166" s="56" t="str">
        <f t="shared" ref="W4166:W4229" si="1766">IF(C4166="Yes",U4166+V4166,"")</f>
        <v/>
      </c>
      <c r="X4166" s="56" t="str">
        <f t="shared" ref="X4166:X4229" si="1767">IF(C4166="Yes",IF(T4166-W4166&lt;0,0,T4166-W4166),"")</f>
        <v/>
      </c>
      <c r="Y4166" s="57" t="str">
        <f t="shared" ref="Y4166:Y4229" si="1768">IF(C4166="No",H4166,"")</f>
        <v/>
      </c>
      <c r="Z4166" s="56" t="str">
        <f t="shared" ref="Z4166:Z4229" si="1769">IF(C4166="No",Y4166*4300,"")</f>
        <v/>
      </c>
      <c r="AA4166" s="56" t="str">
        <f t="shared" ref="AA4166:AA4229" si="1770">IF(C4166="No",IF(R4166-Z4166&lt;0,0,R4166-Z4166),"")</f>
        <v/>
      </c>
      <c r="AB4166" s="56" t="str">
        <f t="shared" ref="AB4166:AB4229" si="1771">IF(C4166="Yes",X4166,AA4166)</f>
        <v/>
      </c>
      <c r="AC4166" s="56" t="b">
        <f t="shared" si="1757"/>
        <v>0</v>
      </c>
      <c r="AD4166" s="58" t="b">
        <f t="shared" si="1758"/>
        <v>0</v>
      </c>
      <c r="AE4166" s="59" t="b">
        <f t="shared" si="1759"/>
        <v>0</v>
      </c>
      <c r="AF4166" s="56" t="e">
        <f t="shared" ref="AF4166:AF4229" si="1772">AB4166-AC4166</f>
        <v>#VALUE!</v>
      </c>
      <c r="AG4166" s="56" t="e">
        <f t="shared" ref="AG4166:AG4229" si="1773">AF4166*AE4166</f>
        <v>#VALUE!</v>
      </c>
      <c r="AH4166" s="58" t="e">
        <f t="shared" ref="AH4166:AH4229" si="1774">AD4166+AG4166</f>
        <v>#VALUE!</v>
      </c>
      <c r="AI4166" s="56">
        <f t="shared" ref="AI4166:AI4229" si="1775">IFERROR(AH4166/Q4166,0)</f>
        <v>0</v>
      </c>
      <c r="AJ4166" s="56">
        <f t="shared" ref="AJ4166:AJ4229" si="1776">IF(C4166="Yes",K4166,0)</f>
        <v>0</v>
      </c>
      <c r="AK4166" s="56">
        <f t="shared" ref="AK4166:AK4229" si="1777">IF(C4166="Yes",AJ4166/Q4166,0)</f>
        <v>0</v>
      </c>
      <c r="AL4166" s="56">
        <f t="shared" ref="AL4166:AL4229" si="1778">IFERROR(IF(AI4166-AK4166&lt;0,0,AI4166-AK4166),"")</f>
        <v>0</v>
      </c>
      <c r="AM4166" s="56">
        <f t="shared" ref="AM4166:AM4229" si="1779">IF(C4166="Yes",N4166,I4166)</f>
        <v>0</v>
      </c>
      <c r="AN4166" s="56">
        <f t="shared" ref="AN4166:AN4229" si="1780">IFERROR(AL4166+AM4166,"")</f>
        <v>0</v>
      </c>
      <c r="AO4166" s="89" t="str">
        <f t="shared" ref="AO4166:AO4229" si="1781">IF(G4166="S","Sing",IF(G4166="M","Marr",IF(G4166="H","Head","")))</f>
        <v/>
      </c>
      <c r="AP4166" s="89" t="str">
        <f t="shared" ref="AP4166:AP4229" si="1782">IF(C4166="Yes",IF(J4166="Yes",CONCATENATE("Right",AO4166),CONCATENATE("Left",AO4166)),CONCATENATE("Left",AO4166))</f>
        <v>Left</v>
      </c>
    </row>
    <row r="4167" spans="15:42">
      <c r="O4167" s="55">
        <f t="shared" si="1760"/>
        <v>0</v>
      </c>
      <c r="P4167" s="56">
        <f t="shared" si="1756"/>
        <v>0</v>
      </c>
      <c r="Q4167" s="57">
        <f>_xlfn.IFNA(VLOOKUP(E4167,'2026 W-4 Spreadsheet'!frequ,2,FALSE),0)</f>
        <v>0</v>
      </c>
      <c r="R4167" s="56">
        <f t="shared" si="1761"/>
        <v>0</v>
      </c>
      <c r="S4167" s="56" t="str">
        <f t="shared" si="1762"/>
        <v/>
      </c>
      <c r="T4167" s="56" t="str">
        <f t="shared" si="1763"/>
        <v/>
      </c>
      <c r="U4167" s="56" t="str">
        <f t="shared" si="1764"/>
        <v/>
      </c>
      <c r="V4167" s="56" t="str">
        <f t="shared" si="1765"/>
        <v/>
      </c>
      <c r="W4167" s="56" t="str">
        <f t="shared" si="1766"/>
        <v/>
      </c>
      <c r="X4167" s="56" t="str">
        <f t="shared" si="1767"/>
        <v/>
      </c>
      <c r="Y4167" s="57" t="str">
        <f t="shared" si="1768"/>
        <v/>
      </c>
      <c r="Z4167" s="56" t="str">
        <f t="shared" si="1769"/>
        <v/>
      </c>
      <c r="AA4167" s="56" t="str">
        <f t="shared" si="1770"/>
        <v/>
      </c>
      <c r="AB4167" s="56" t="str">
        <f t="shared" si="1771"/>
        <v/>
      </c>
      <c r="AC4167" s="56" t="b">
        <f t="shared" si="1757"/>
        <v>0</v>
      </c>
      <c r="AD4167" s="58" t="b">
        <f t="shared" si="1758"/>
        <v>0</v>
      </c>
      <c r="AE4167" s="59" t="b">
        <f t="shared" si="1759"/>
        <v>0</v>
      </c>
      <c r="AF4167" s="56" t="e">
        <f t="shared" si="1772"/>
        <v>#VALUE!</v>
      </c>
      <c r="AG4167" s="56" t="e">
        <f t="shared" si="1773"/>
        <v>#VALUE!</v>
      </c>
      <c r="AH4167" s="58" t="e">
        <f t="shared" si="1774"/>
        <v>#VALUE!</v>
      </c>
      <c r="AI4167" s="56">
        <f t="shared" si="1775"/>
        <v>0</v>
      </c>
      <c r="AJ4167" s="56">
        <f t="shared" si="1776"/>
        <v>0</v>
      </c>
      <c r="AK4167" s="56">
        <f t="shared" si="1777"/>
        <v>0</v>
      </c>
      <c r="AL4167" s="56">
        <f t="shared" si="1778"/>
        <v>0</v>
      </c>
      <c r="AM4167" s="56">
        <f t="shared" si="1779"/>
        <v>0</v>
      </c>
      <c r="AN4167" s="56">
        <f t="shared" si="1780"/>
        <v>0</v>
      </c>
      <c r="AO4167" s="89" t="str">
        <f t="shared" si="1781"/>
        <v/>
      </c>
      <c r="AP4167" s="89" t="str">
        <f t="shared" si="1782"/>
        <v>Left</v>
      </c>
    </row>
    <row r="4168" spans="15:42">
      <c r="O4168" s="55">
        <f t="shared" si="1760"/>
        <v>0</v>
      </c>
      <c r="P4168" s="56">
        <f t="shared" si="1756"/>
        <v>0</v>
      </c>
      <c r="Q4168" s="57">
        <f>_xlfn.IFNA(VLOOKUP(E4168,'2026 W-4 Spreadsheet'!frequ,2,FALSE),0)</f>
        <v>0</v>
      </c>
      <c r="R4168" s="56">
        <f t="shared" si="1761"/>
        <v>0</v>
      </c>
      <c r="S4168" s="56" t="str">
        <f t="shared" si="1762"/>
        <v/>
      </c>
      <c r="T4168" s="56" t="str">
        <f t="shared" si="1763"/>
        <v/>
      </c>
      <c r="U4168" s="56" t="str">
        <f t="shared" si="1764"/>
        <v/>
      </c>
      <c r="V4168" s="56" t="str">
        <f t="shared" si="1765"/>
        <v/>
      </c>
      <c r="W4168" s="56" t="str">
        <f t="shared" si="1766"/>
        <v/>
      </c>
      <c r="X4168" s="56" t="str">
        <f t="shared" si="1767"/>
        <v/>
      </c>
      <c r="Y4168" s="57" t="str">
        <f t="shared" si="1768"/>
        <v/>
      </c>
      <c r="Z4168" s="56" t="str">
        <f t="shared" si="1769"/>
        <v/>
      </c>
      <c r="AA4168" s="56" t="str">
        <f t="shared" si="1770"/>
        <v/>
      </c>
      <c r="AB4168" s="56" t="str">
        <f t="shared" si="1771"/>
        <v/>
      </c>
      <c r="AC4168" s="56" t="b">
        <f t="shared" si="1757"/>
        <v>0</v>
      </c>
      <c r="AD4168" s="58" t="b">
        <f t="shared" si="1758"/>
        <v>0</v>
      </c>
      <c r="AE4168" s="59" t="b">
        <f t="shared" si="1759"/>
        <v>0</v>
      </c>
      <c r="AF4168" s="56" t="e">
        <f t="shared" si="1772"/>
        <v>#VALUE!</v>
      </c>
      <c r="AG4168" s="56" t="e">
        <f t="shared" si="1773"/>
        <v>#VALUE!</v>
      </c>
      <c r="AH4168" s="58" t="e">
        <f t="shared" si="1774"/>
        <v>#VALUE!</v>
      </c>
      <c r="AI4168" s="56">
        <f t="shared" si="1775"/>
        <v>0</v>
      </c>
      <c r="AJ4168" s="56">
        <f t="shared" si="1776"/>
        <v>0</v>
      </c>
      <c r="AK4168" s="56">
        <f t="shared" si="1777"/>
        <v>0</v>
      </c>
      <c r="AL4168" s="56">
        <f t="shared" si="1778"/>
        <v>0</v>
      </c>
      <c r="AM4168" s="56">
        <f t="shared" si="1779"/>
        <v>0</v>
      </c>
      <c r="AN4168" s="56">
        <f t="shared" si="1780"/>
        <v>0</v>
      </c>
      <c r="AO4168" s="89" t="str">
        <f t="shared" si="1781"/>
        <v/>
      </c>
      <c r="AP4168" s="89" t="str">
        <f t="shared" si="1782"/>
        <v>Left</v>
      </c>
    </row>
    <row r="4169" spans="15:42">
      <c r="O4169" s="55">
        <f t="shared" si="1760"/>
        <v>0</v>
      </c>
      <c r="P4169" s="56">
        <f t="shared" si="1756"/>
        <v>0</v>
      </c>
      <c r="Q4169" s="57">
        <f>_xlfn.IFNA(VLOOKUP(E4169,'2026 W-4 Spreadsheet'!frequ,2,FALSE),0)</f>
        <v>0</v>
      </c>
      <c r="R4169" s="56">
        <f t="shared" si="1761"/>
        <v>0</v>
      </c>
      <c r="S4169" s="56" t="str">
        <f t="shared" si="1762"/>
        <v/>
      </c>
      <c r="T4169" s="56" t="str">
        <f t="shared" si="1763"/>
        <v/>
      </c>
      <c r="U4169" s="56" t="str">
        <f t="shared" si="1764"/>
        <v/>
      </c>
      <c r="V4169" s="56" t="str">
        <f t="shared" si="1765"/>
        <v/>
      </c>
      <c r="W4169" s="56" t="str">
        <f t="shared" si="1766"/>
        <v/>
      </c>
      <c r="X4169" s="56" t="str">
        <f t="shared" si="1767"/>
        <v/>
      </c>
      <c r="Y4169" s="57" t="str">
        <f t="shared" si="1768"/>
        <v/>
      </c>
      <c r="Z4169" s="56" t="str">
        <f t="shared" si="1769"/>
        <v/>
      </c>
      <c r="AA4169" s="56" t="str">
        <f t="shared" si="1770"/>
        <v/>
      </c>
      <c r="AB4169" s="56" t="str">
        <f t="shared" si="1771"/>
        <v/>
      </c>
      <c r="AC4169" s="56" t="b">
        <f t="shared" si="1757"/>
        <v>0</v>
      </c>
      <c r="AD4169" s="58" t="b">
        <f t="shared" si="1758"/>
        <v>0</v>
      </c>
      <c r="AE4169" s="59" t="b">
        <f t="shared" si="1759"/>
        <v>0</v>
      </c>
      <c r="AF4169" s="56" t="e">
        <f t="shared" si="1772"/>
        <v>#VALUE!</v>
      </c>
      <c r="AG4169" s="56" t="e">
        <f t="shared" si="1773"/>
        <v>#VALUE!</v>
      </c>
      <c r="AH4169" s="58" t="e">
        <f t="shared" si="1774"/>
        <v>#VALUE!</v>
      </c>
      <c r="AI4169" s="56">
        <f t="shared" si="1775"/>
        <v>0</v>
      </c>
      <c r="AJ4169" s="56">
        <f t="shared" si="1776"/>
        <v>0</v>
      </c>
      <c r="AK4169" s="56">
        <f t="shared" si="1777"/>
        <v>0</v>
      </c>
      <c r="AL4169" s="56">
        <f t="shared" si="1778"/>
        <v>0</v>
      </c>
      <c r="AM4169" s="56">
        <f t="shared" si="1779"/>
        <v>0</v>
      </c>
      <c r="AN4169" s="56">
        <f t="shared" si="1780"/>
        <v>0</v>
      </c>
      <c r="AO4169" s="89" t="str">
        <f t="shared" si="1781"/>
        <v/>
      </c>
      <c r="AP4169" s="89" t="str">
        <f t="shared" si="1782"/>
        <v>Left</v>
      </c>
    </row>
    <row r="4170" spans="15:42">
      <c r="O4170" s="55">
        <f t="shared" si="1760"/>
        <v>0</v>
      </c>
      <c r="P4170" s="56">
        <f t="shared" si="1756"/>
        <v>0</v>
      </c>
      <c r="Q4170" s="57">
        <f>_xlfn.IFNA(VLOOKUP(E4170,'2026 W-4 Spreadsheet'!frequ,2,FALSE),0)</f>
        <v>0</v>
      </c>
      <c r="R4170" s="56">
        <f t="shared" si="1761"/>
        <v>0</v>
      </c>
      <c r="S4170" s="56" t="str">
        <f t="shared" si="1762"/>
        <v/>
      </c>
      <c r="T4170" s="56" t="str">
        <f t="shared" si="1763"/>
        <v/>
      </c>
      <c r="U4170" s="56" t="str">
        <f t="shared" si="1764"/>
        <v/>
      </c>
      <c r="V4170" s="56" t="str">
        <f t="shared" si="1765"/>
        <v/>
      </c>
      <c r="W4170" s="56" t="str">
        <f t="shared" si="1766"/>
        <v/>
      </c>
      <c r="X4170" s="56" t="str">
        <f t="shared" si="1767"/>
        <v/>
      </c>
      <c r="Y4170" s="57" t="str">
        <f t="shared" si="1768"/>
        <v/>
      </c>
      <c r="Z4170" s="56" t="str">
        <f t="shared" si="1769"/>
        <v/>
      </c>
      <c r="AA4170" s="56" t="str">
        <f t="shared" si="1770"/>
        <v/>
      </c>
      <c r="AB4170" s="56" t="str">
        <f t="shared" si="1771"/>
        <v/>
      </c>
      <c r="AC4170" s="56" t="b">
        <f t="shared" si="1757"/>
        <v>0</v>
      </c>
      <c r="AD4170" s="58" t="b">
        <f t="shared" si="1758"/>
        <v>0</v>
      </c>
      <c r="AE4170" s="59" t="b">
        <f t="shared" si="1759"/>
        <v>0</v>
      </c>
      <c r="AF4170" s="56" t="e">
        <f t="shared" si="1772"/>
        <v>#VALUE!</v>
      </c>
      <c r="AG4170" s="56" t="e">
        <f t="shared" si="1773"/>
        <v>#VALUE!</v>
      </c>
      <c r="AH4170" s="58" t="e">
        <f t="shared" si="1774"/>
        <v>#VALUE!</v>
      </c>
      <c r="AI4170" s="56">
        <f t="shared" si="1775"/>
        <v>0</v>
      </c>
      <c r="AJ4170" s="56">
        <f t="shared" si="1776"/>
        <v>0</v>
      </c>
      <c r="AK4170" s="56">
        <f t="shared" si="1777"/>
        <v>0</v>
      </c>
      <c r="AL4170" s="56">
        <f t="shared" si="1778"/>
        <v>0</v>
      </c>
      <c r="AM4170" s="56">
        <f t="shared" si="1779"/>
        <v>0</v>
      </c>
      <c r="AN4170" s="56">
        <f t="shared" si="1780"/>
        <v>0</v>
      </c>
      <c r="AO4170" s="89" t="str">
        <f t="shared" si="1781"/>
        <v/>
      </c>
      <c r="AP4170" s="89" t="str">
        <f t="shared" si="1782"/>
        <v>Left</v>
      </c>
    </row>
    <row r="4171" spans="15:42">
      <c r="O4171" s="55">
        <f t="shared" si="1760"/>
        <v>0</v>
      </c>
      <c r="P4171" s="56">
        <f t="shared" si="1756"/>
        <v>0</v>
      </c>
      <c r="Q4171" s="57">
        <f>_xlfn.IFNA(VLOOKUP(E4171,'2026 W-4 Spreadsheet'!frequ,2,FALSE),0)</f>
        <v>0</v>
      </c>
      <c r="R4171" s="56">
        <f t="shared" si="1761"/>
        <v>0</v>
      </c>
      <c r="S4171" s="56" t="str">
        <f t="shared" si="1762"/>
        <v/>
      </c>
      <c r="T4171" s="56" t="str">
        <f t="shared" si="1763"/>
        <v/>
      </c>
      <c r="U4171" s="56" t="str">
        <f t="shared" si="1764"/>
        <v/>
      </c>
      <c r="V4171" s="56" t="str">
        <f t="shared" si="1765"/>
        <v/>
      </c>
      <c r="W4171" s="56" t="str">
        <f t="shared" si="1766"/>
        <v/>
      </c>
      <c r="X4171" s="56" t="str">
        <f t="shared" si="1767"/>
        <v/>
      </c>
      <c r="Y4171" s="57" t="str">
        <f t="shared" si="1768"/>
        <v/>
      </c>
      <c r="Z4171" s="56" t="str">
        <f t="shared" si="1769"/>
        <v/>
      </c>
      <c r="AA4171" s="56" t="str">
        <f t="shared" si="1770"/>
        <v/>
      </c>
      <c r="AB4171" s="56" t="str">
        <f t="shared" si="1771"/>
        <v/>
      </c>
      <c r="AC4171" s="56" t="b">
        <f t="shared" si="1757"/>
        <v>0</v>
      </c>
      <c r="AD4171" s="58" t="b">
        <f t="shared" si="1758"/>
        <v>0</v>
      </c>
      <c r="AE4171" s="59" t="b">
        <f t="shared" si="1759"/>
        <v>0</v>
      </c>
      <c r="AF4171" s="56" t="e">
        <f t="shared" si="1772"/>
        <v>#VALUE!</v>
      </c>
      <c r="AG4171" s="56" t="e">
        <f t="shared" si="1773"/>
        <v>#VALUE!</v>
      </c>
      <c r="AH4171" s="58" t="e">
        <f t="shared" si="1774"/>
        <v>#VALUE!</v>
      </c>
      <c r="AI4171" s="56">
        <f t="shared" si="1775"/>
        <v>0</v>
      </c>
      <c r="AJ4171" s="56">
        <f t="shared" si="1776"/>
        <v>0</v>
      </c>
      <c r="AK4171" s="56">
        <f t="shared" si="1777"/>
        <v>0</v>
      </c>
      <c r="AL4171" s="56">
        <f t="shared" si="1778"/>
        <v>0</v>
      </c>
      <c r="AM4171" s="56">
        <f t="shared" si="1779"/>
        <v>0</v>
      </c>
      <c r="AN4171" s="56">
        <f t="shared" si="1780"/>
        <v>0</v>
      </c>
      <c r="AO4171" s="89" t="str">
        <f t="shared" si="1781"/>
        <v/>
      </c>
      <c r="AP4171" s="89" t="str">
        <f t="shared" si="1782"/>
        <v>Left</v>
      </c>
    </row>
    <row r="4172" spans="15:42">
      <c r="O4172" s="55">
        <f t="shared" si="1760"/>
        <v>0</v>
      </c>
      <c r="P4172" s="56">
        <f t="shared" si="1756"/>
        <v>0</v>
      </c>
      <c r="Q4172" s="57">
        <f>_xlfn.IFNA(VLOOKUP(E4172,'2026 W-4 Spreadsheet'!frequ,2,FALSE),0)</f>
        <v>0</v>
      </c>
      <c r="R4172" s="56">
        <f t="shared" si="1761"/>
        <v>0</v>
      </c>
      <c r="S4172" s="56" t="str">
        <f t="shared" si="1762"/>
        <v/>
      </c>
      <c r="T4172" s="56" t="str">
        <f t="shared" si="1763"/>
        <v/>
      </c>
      <c r="U4172" s="56" t="str">
        <f t="shared" si="1764"/>
        <v/>
      </c>
      <c r="V4172" s="56" t="str">
        <f t="shared" si="1765"/>
        <v/>
      </c>
      <c r="W4172" s="56" t="str">
        <f t="shared" si="1766"/>
        <v/>
      </c>
      <c r="X4172" s="56" t="str">
        <f t="shared" si="1767"/>
        <v/>
      </c>
      <c r="Y4172" s="57" t="str">
        <f t="shared" si="1768"/>
        <v/>
      </c>
      <c r="Z4172" s="56" t="str">
        <f t="shared" si="1769"/>
        <v/>
      </c>
      <c r="AA4172" s="56" t="str">
        <f t="shared" si="1770"/>
        <v/>
      </c>
      <c r="AB4172" s="56" t="str">
        <f t="shared" si="1771"/>
        <v/>
      </c>
      <c r="AC4172" s="56" t="b">
        <f t="shared" si="1757"/>
        <v>0</v>
      </c>
      <c r="AD4172" s="58" t="b">
        <f t="shared" si="1758"/>
        <v>0</v>
      </c>
      <c r="AE4172" s="59" t="b">
        <f t="shared" si="1759"/>
        <v>0</v>
      </c>
      <c r="AF4172" s="56" t="e">
        <f t="shared" si="1772"/>
        <v>#VALUE!</v>
      </c>
      <c r="AG4172" s="56" t="e">
        <f t="shared" si="1773"/>
        <v>#VALUE!</v>
      </c>
      <c r="AH4172" s="58" t="e">
        <f t="shared" si="1774"/>
        <v>#VALUE!</v>
      </c>
      <c r="AI4172" s="56">
        <f t="shared" si="1775"/>
        <v>0</v>
      </c>
      <c r="AJ4172" s="56">
        <f t="shared" si="1776"/>
        <v>0</v>
      </c>
      <c r="AK4172" s="56">
        <f t="shared" si="1777"/>
        <v>0</v>
      </c>
      <c r="AL4172" s="56">
        <f t="shared" si="1778"/>
        <v>0</v>
      </c>
      <c r="AM4172" s="56">
        <f t="shared" si="1779"/>
        <v>0</v>
      </c>
      <c r="AN4172" s="56">
        <f t="shared" si="1780"/>
        <v>0</v>
      </c>
      <c r="AO4172" s="89" t="str">
        <f t="shared" si="1781"/>
        <v/>
      </c>
      <c r="AP4172" s="89" t="str">
        <f t="shared" si="1782"/>
        <v>Left</v>
      </c>
    </row>
    <row r="4173" spans="15:42">
      <c r="O4173" s="55">
        <f t="shared" si="1760"/>
        <v>0</v>
      </c>
      <c r="P4173" s="56">
        <f t="shared" si="1756"/>
        <v>0</v>
      </c>
      <c r="Q4173" s="57">
        <f>_xlfn.IFNA(VLOOKUP(E4173,'2026 W-4 Spreadsheet'!frequ,2,FALSE),0)</f>
        <v>0</v>
      </c>
      <c r="R4173" s="56">
        <f t="shared" si="1761"/>
        <v>0</v>
      </c>
      <c r="S4173" s="56" t="str">
        <f t="shared" si="1762"/>
        <v/>
      </c>
      <c r="T4173" s="56" t="str">
        <f t="shared" si="1763"/>
        <v/>
      </c>
      <c r="U4173" s="56" t="str">
        <f t="shared" si="1764"/>
        <v/>
      </c>
      <c r="V4173" s="56" t="str">
        <f t="shared" si="1765"/>
        <v/>
      </c>
      <c r="W4173" s="56" t="str">
        <f t="shared" si="1766"/>
        <v/>
      </c>
      <c r="X4173" s="56" t="str">
        <f t="shared" si="1767"/>
        <v/>
      </c>
      <c r="Y4173" s="57" t="str">
        <f t="shared" si="1768"/>
        <v/>
      </c>
      <c r="Z4173" s="56" t="str">
        <f t="shared" si="1769"/>
        <v/>
      </c>
      <c r="AA4173" s="56" t="str">
        <f t="shared" si="1770"/>
        <v/>
      </c>
      <c r="AB4173" s="56" t="str">
        <f t="shared" si="1771"/>
        <v/>
      </c>
      <c r="AC4173" s="56" t="b">
        <f t="shared" si="1757"/>
        <v>0</v>
      </c>
      <c r="AD4173" s="58" t="b">
        <f t="shared" si="1758"/>
        <v>0</v>
      </c>
      <c r="AE4173" s="59" t="b">
        <f t="shared" si="1759"/>
        <v>0</v>
      </c>
      <c r="AF4173" s="56" t="e">
        <f t="shared" si="1772"/>
        <v>#VALUE!</v>
      </c>
      <c r="AG4173" s="56" t="e">
        <f t="shared" si="1773"/>
        <v>#VALUE!</v>
      </c>
      <c r="AH4173" s="58" t="e">
        <f t="shared" si="1774"/>
        <v>#VALUE!</v>
      </c>
      <c r="AI4173" s="56">
        <f t="shared" si="1775"/>
        <v>0</v>
      </c>
      <c r="AJ4173" s="56">
        <f t="shared" si="1776"/>
        <v>0</v>
      </c>
      <c r="AK4173" s="56">
        <f t="shared" si="1777"/>
        <v>0</v>
      </c>
      <c r="AL4173" s="56">
        <f t="shared" si="1778"/>
        <v>0</v>
      </c>
      <c r="AM4173" s="56">
        <f t="shared" si="1779"/>
        <v>0</v>
      </c>
      <c r="AN4173" s="56">
        <f t="shared" si="1780"/>
        <v>0</v>
      </c>
      <c r="AO4173" s="89" t="str">
        <f t="shared" si="1781"/>
        <v/>
      </c>
      <c r="AP4173" s="89" t="str">
        <f t="shared" si="1782"/>
        <v>Left</v>
      </c>
    </row>
    <row r="4174" spans="15:42">
      <c r="O4174" s="55">
        <f t="shared" si="1760"/>
        <v>0</v>
      </c>
      <c r="P4174" s="56">
        <f t="shared" si="1756"/>
        <v>0</v>
      </c>
      <c r="Q4174" s="57">
        <f>_xlfn.IFNA(VLOOKUP(E4174,'2026 W-4 Spreadsheet'!frequ,2,FALSE),0)</f>
        <v>0</v>
      </c>
      <c r="R4174" s="56">
        <f t="shared" si="1761"/>
        <v>0</v>
      </c>
      <c r="S4174" s="56" t="str">
        <f t="shared" si="1762"/>
        <v/>
      </c>
      <c r="T4174" s="56" t="str">
        <f t="shared" si="1763"/>
        <v/>
      </c>
      <c r="U4174" s="56" t="str">
        <f t="shared" si="1764"/>
        <v/>
      </c>
      <c r="V4174" s="56" t="str">
        <f t="shared" si="1765"/>
        <v/>
      </c>
      <c r="W4174" s="56" t="str">
        <f t="shared" si="1766"/>
        <v/>
      </c>
      <c r="X4174" s="56" t="str">
        <f t="shared" si="1767"/>
        <v/>
      </c>
      <c r="Y4174" s="57" t="str">
        <f t="shared" si="1768"/>
        <v/>
      </c>
      <c r="Z4174" s="56" t="str">
        <f t="shared" si="1769"/>
        <v/>
      </c>
      <c r="AA4174" s="56" t="str">
        <f t="shared" si="1770"/>
        <v/>
      </c>
      <c r="AB4174" s="56" t="str">
        <f t="shared" si="1771"/>
        <v/>
      </c>
      <c r="AC4174" s="56" t="b">
        <f t="shared" si="1757"/>
        <v>0</v>
      </c>
      <c r="AD4174" s="58" t="b">
        <f t="shared" si="1758"/>
        <v>0</v>
      </c>
      <c r="AE4174" s="59" t="b">
        <f t="shared" si="1759"/>
        <v>0</v>
      </c>
      <c r="AF4174" s="56" t="e">
        <f t="shared" si="1772"/>
        <v>#VALUE!</v>
      </c>
      <c r="AG4174" s="56" t="e">
        <f t="shared" si="1773"/>
        <v>#VALUE!</v>
      </c>
      <c r="AH4174" s="58" t="e">
        <f t="shared" si="1774"/>
        <v>#VALUE!</v>
      </c>
      <c r="AI4174" s="56">
        <f t="shared" si="1775"/>
        <v>0</v>
      </c>
      <c r="AJ4174" s="56">
        <f t="shared" si="1776"/>
        <v>0</v>
      </c>
      <c r="AK4174" s="56">
        <f t="shared" si="1777"/>
        <v>0</v>
      </c>
      <c r="AL4174" s="56">
        <f t="shared" si="1778"/>
        <v>0</v>
      </c>
      <c r="AM4174" s="56">
        <f t="shared" si="1779"/>
        <v>0</v>
      </c>
      <c r="AN4174" s="56">
        <f t="shared" si="1780"/>
        <v>0</v>
      </c>
      <c r="AO4174" s="89" t="str">
        <f t="shared" si="1781"/>
        <v/>
      </c>
      <c r="AP4174" s="89" t="str">
        <f t="shared" si="1782"/>
        <v>Left</v>
      </c>
    </row>
    <row r="4175" spans="15:42">
      <c r="O4175" s="55">
        <f t="shared" si="1760"/>
        <v>0</v>
      </c>
      <c r="P4175" s="56">
        <f t="shared" si="1756"/>
        <v>0</v>
      </c>
      <c r="Q4175" s="57">
        <f>_xlfn.IFNA(VLOOKUP(E4175,'2026 W-4 Spreadsheet'!frequ,2,FALSE),0)</f>
        <v>0</v>
      </c>
      <c r="R4175" s="56">
        <f t="shared" si="1761"/>
        <v>0</v>
      </c>
      <c r="S4175" s="56" t="str">
        <f t="shared" si="1762"/>
        <v/>
      </c>
      <c r="T4175" s="56" t="str">
        <f t="shared" si="1763"/>
        <v/>
      </c>
      <c r="U4175" s="56" t="str">
        <f t="shared" si="1764"/>
        <v/>
      </c>
      <c r="V4175" s="56" t="str">
        <f t="shared" si="1765"/>
        <v/>
      </c>
      <c r="W4175" s="56" t="str">
        <f t="shared" si="1766"/>
        <v/>
      </c>
      <c r="X4175" s="56" t="str">
        <f t="shared" si="1767"/>
        <v/>
      </c>
      <c r="Y4175" s="57" t="str">
        <f t="shared" si="1768"/>
        <v/>
      </c>
      <c r="Z4175" s="56" t="str">
        <f t="shared" si="1769"/>
        <v/>
      </c>
      <c r="AA4175" s="56" t="str">
        <f t="shared" si="1770"/>
        <v/>
      </c>
      <c r="AB4175" s="56" t="str">
        <f t="shared" si="1771"/>
        <v/>
      </c>
      <c r="AC4175" s="56" t="b">
        <f t="shared" si="1757"/>
        <v>0</v>
      </c>
      <c r="AD4175" s="58" t="b">
        <f t="shared" si="1758"/>
        <v>0</v>
      </c>
      <c r="AE4175" s="59" t="b">
        <f t="shared" si="1759"/>
        <v>0</v>
      </c>
      <c r="AF4175" s="56" t="e">
        <f t="shared" si="1772"/>
        <v>#VALUE!</v>
      </c>
      <c r="AG4175" s="56" t="e">
        <f t="shared" si="1773"/>
        <v>#VALUE!</v>
      </c>
      <c r="AH4175" s="58" t="e">
        <f t="shared" si="1774"/>
        <v>#VALUE!</v>
      </c>
      <c r="AI4175" s="56">
        <f t="shared" si="1775"/>
        <v>0</v>
      </c>
      <c r="AJ4175" s="56">
        <f t="shared" si="1776"/>
        <v>0</v>
      </c>
      <c r="AK4175" s="56">
        <f t="shared" si="1777"/>
        <v>0</v>
      </c>
      <c r="AL4175" s="56">
        <f t="shared" si="1778"/>
        <v>0</v>
      </c>
      <c r="AM4175" s="56">
        <f t="shared" si="1779"/>
        <v>0</v>
      </c>
      <c r="AN4175" s="56">
        <f t="shared" si="1780"/>
        <v>0</v>
      </c>
      <c r="AO4175" s="89" t="str">
        <f t="shared" si="1781"/>
        <v/>
      </c>
      <c r="AP4175" s="89" t="str">
        <f t="shared" si="1782"/>
        <v>Left</v>
      </c>
    </row>
    <row r="4176" spans="15:42">
      <c r="O4176" s="55">
        <f t="shared" si="1760"/>
        <v>0</v>
      </c>
      <c r="P4176" s="56">
        <f t="shared" si="1756"/>
        <v>0</v>
      </c>
      <c r="Q4176" s="57">
        <f>_xlfn.IFNA(VLOOKUP(E4176,'2026 W-4 Spreadsheet'!frequ,2,FALSE),0)</f>
        <v>0</v>
      </c>
      <c r="R4176" s="56">
        <f t="shared" si="1761"/>
        <v>0</v>
      </c>
      <c r="S4176" s="56" t="str">
        <f t="shared" si="1762"/>
        <v/>
      </c>
      <c r="T4176" s="56" t="str">
        <f t="shared" si="1763"/>
        <v/>
      </c>
      <c r="U4176" s="56" t="str">
        <f t="shared" si="1764"/>
        <v/>
      </c>
      <c r="V4176" s="56" t="str">
        <f t="shared" si="1765"/>
        <v/>
      </c>
      <c r="W4176" s="56" t="str">
        <f t="shared" si="1766"/>
        <v/>
      </c>
      <c r="X4176" s="56" t="str">
        <f t="shared" si="1767"/>
        <v/>
      </c>
      <c r="Y4176" s="57" t="str">
        <f t="shared" si="1768"/>
        <v/>
      </c>
      <c r="Z4176" s="56" t="str">
        <f t="shared" si="1769"/>
        <v/>
      </c>
      <c r="AA4176" s="56" t="str">
        <f t="shared" si="1770"/>
        <v/>
      </c>
      <c r="AB4176" s="56" t="str">
        <f t="shared" si="1771"/>
        <v/>
      </c>
      <c r="AC4176" s="56" t="b">
        <f t="shared" si="1757"/>
        <v>0</v>
      </c>
      <c r="AD4176" s="58" t="b">
        <f t="shared" si="1758"/>
        <v>0</v>
      </c>
      <c r="AE4176" s="59" t="b">
        <f t="shared" si="1759"/>
        <v>0</v>
      </c>
      <c r="AF4176" s="56" t="e">
        <f t="shared" si="1772"/>
        <v>#VALUE!</v>
      </c>
      <c r="AG4176" s="56" t="e">
        <f t="shared" si="1773"/>
        <v>#VALUE!</v>
      </c>
      <c r="AH4176" s="58" t="e">
        <f t="shared" si="1774"/>
        <v>#VALUE!</v>
      </c>
      <c r="AI4176" s="56">
        <f t="shared" si="1775"/>
        <v>0</v>
      </c>
      <c r="AJ4176" s="56">
        <f t="shared" si="1776"/>
        <v>0</v>
      </c>
      <c r="AK4176" s="56">
        <f t="shared" si="1777"/>
        <v>0</v>
      </c>
      <c r="AL4176" s="56">
        <f t="shared" si="1778"/>
        <v>0</v>
      </c>
      <c r="AM4176" s="56">
        <f t="shared" si="1779"/>
        <v>0</v>
      </c>
      <c r="AN4176" s="56">
        <f t="shared" si="1780"/>
        <v>0</v>
      </c>
      <c r="AO4176" s="89" t="str">
        <f t="shared" si="1781"/>
        <v/>
      </c>
      <c r="AP4176" s="89" t="str">
        <f t="shared" si="1782"/>
        <v>Left</v>
      </c>
    </row>
    <row r="4177" spans="15:42">
      <c r="O4177" s="55">
        <f t="shared" si="1760"/>
        <v>0</v>
      </c>
      <c r="P4177" s="56">
        <f t="shared" si="1756"/>
        <v>0</v>
      </c>
      <c r="Q4177" s="57">
        <f>_xlfn.IFNA(VLOOKUP(E4177,'2026 W-4 Spreadsheet'!frequ,2,FALSE),0)</f>
        <v>0</v>
      </c>
      <c r="R4177" s="56">
        <f t="shared" si="1761"/>
        <v>0</v>
      </c>
      <c r="S4177" s="56" t="str">
        <f t="shared" si="1762"/>
        <v/>
      </c>
      <c r="T4177" s="56" t="str">
        <f t="shared" si="1763"/>
        <v/>
      </c>
      <c r="U4177" s="56" t="str">
        <f t="shared" si="1764"/>
        <v/>
      </c>
      <c r="V4177" s="56" t="str">
        <f t="shared" si="1765"/>
        <v/>
      </c>
      <c r="W4177" s="56" t="str">
        <f t="shared" si="1766"/>
        <v/>
      </c>
      <c r="X4177" s="56" t="str">
        <f t="shared" si="1767"/>
        <v/>
      </c>
      <c r="Y4177" s="57" t="str">
        <f t="shared" si="1768"/>
        <v/>
      </c>
      <c r="Z4177" s="56" t="str">
        <f t="shared" si="1769"/>
        <v/>
      </c>
      <c r="AA4177" s="56" t="str">
        <f t="shared" si="1770"/>
        <v/>
      </c>
      <c r="AB4177" s="56" t="str">
        <f t="shared" si="1771"/>
        <v/>
      </c>
      <c r="AC4177" s="56" t="b">
        <f t="shared" si="1757"/>
        <v>0</v>
      </c>
      <c r="AD4177" s="58" t="b">
        <f t="shared" si="1758"/>
        <v>0</v>
      </c>
      <c r="AE4177" s="59" t="b">
        <f t="shared" si="1759"/>
        <v>0</v>
      </c>
      <c r="AF4177" s="56" t="e">
        <f t="shared" si="1772"/>
        <v>#VALUE!</v>
      </c>
      <c r="AG4177" s="56" t="e">
        <f t="shared" si="1773"/>
        <v>#VALUE!</v>
      </c>
      <c r="AH4177" s="58" t="e">
        <f t="shared" si="1774"/>
        <v>#VALUE!</v>
      </c>
      <c r="AI4177" s="56">
        <f t="shared" si="1775"/>
        <v>0</v>
      </c>
      <c r="AJ4177" s="56">
        <f t="shared" si="1776"/>
        <v>0</v>
      </c>
      <c r="AK4177" s="56">
        <f t="shared" si="1777"/>
        <v>0</v>
      </c>
      <c r="AL4177" s="56">
        <f t="shared" si="1778"/>
        <v>0</v>
      </c>
      <c r="AM4177" s="56">
        <f t="shared" si="1779"/>
        <v>0</v>
      </c>
      <c r="AN4177" s="56">
        <f t="shared" si="1780"/>
        <v>0</v>
      </c>
      <c r="AO4177" s="89" t="str">
        <f t="shared" si="1781"/>
        <v/>
      </c>
      <c r="AP4177" s="89" t="str">
        <f t="shared" si="1782"/>
        <v>Left</v>
      </c>
    </row>
    <row r="4178" spans="15:42">
      <c r="O4178" s="55">
        <f t="shared" si="1760"/>
        <v>0</v>
      </c>
      <c r="P4178" s="56">
        <f t="shared" si="1756"/>
        <v>0</v>
      </c>
      <c r="Q4178" s="57">
        <f>_xlfn.IFNA(VLOOKUP(E4178,'2026 W-4 Spreadsheet'!frequ,2,FALSE),0)</f>
        <v>0</v>
      </c>
      <c r="R4178" s="56">
        <f t="shared" si="1761"/>
        <v>0</v>
      </c>
      <c r="S4178" s="56" t="str">
        <f t="shared" si="1762"/>
        <v/>
      </c>
      <c r="T4178" s="56" t="str">
        <f t="shared" si="1763"/>
        <v/>
      </c>
      <c r="U4178" s="56" t="str">
        <f t="shared" si="1764"/>
        <v/>
      </c>
      <c r="V4178" s="56" t="str">
        <f t="shared" si="1765"/>
        <v/>
      </c>
      <c r="W4178" s="56" t="str">
        <f t="shared" si="1766"/>
        <v/>
      </c>
      <c r="X4178" s="56" t="str">
        <f t="shared" si="1767"/>
        <v/>
      </c>
      <c r="Y4178" s="57" t="str">
        <f t="shared" si="1768"/>
        <v/>
      </c>
      <c r="Z4178" s="56" t="str">
        <f t="shared" si="1769"/>
        <v/>
      </c>
      <c r="AA4178" s="56" t="str">
        <f t="shared" si="1770"/>
        <v/>
      </c>
      <c r="AB4178" s="56" t="str">
        <f t="shared" si="1771"/>
        <v/>
      </c>
      <c r="AC4178" s="56" t="b">
        <f t="shared" si="1757"/>
        <v>0</v>
      </c>
      <c r="AD4178" s="58" t="b">
        <f t="shared" si="1758"/>
        <v>0</v>
      </c>
      <c r="AE4178" s="59" t="b">
        <f t="shared" si="1759"/>
        <v>0</v>
      </c>
      <c r="AF4178" s="56" t="e">
        <f t="shared" si="1772"/>
        <v>#VALUE!</v>
      </c>
      <c r="AG4178" s="56" t="e">
        <f t="shared" si="1773"/>
        <v>#VALUE!</v>
      </c>
      <c r="AH4178" s="58" t="e">
        <f t="shared" si="1774"/>
        <v>#VALUE!</v>
      </c>
      <c r="AI4178" s="56">
        <f t="shared" si="1775"/>
        <v>0</v>
      </c>
      <c r="AJ4178" s="56">
        <f t="shared" si="1776"/>
        <v>0</v>
      </c>
      <c r="AK4178" s="56">
        <f t="shared" si="1777"/>
        <v>0</v>
      </c>
      <c r="AL4178" s="56">
        <f t="shared" si="1778"/>
        <v>0</v>
      </c>
      <c r="AM4178" s="56">
        <f t="shared" si="1779"/>
        <v>0</v>
      </c>
      <c r="AN4178" s="56">
        <f t="shared" si="1780"/>
        <v>0</v>
      </c>
      <c r="AO4178" s="89" t="str">
        <f t="shared" si="1781"/>
        <v/>
      </c>
      <c r="AP4178" s="89" t="str">
        <f t="shared" si="1782"/>
        <v>Left</v>
      </c>
    </row>
    <row r="4179" spans="15:42">
      <c r="O4179" s="55">
        <f t="shared" si="1760"/>
        <v>0</v>
      </c>
      <c r="P4179" s="56">
        <f t="shared" si="1756"/>
        <v>0</v>
      </c>
      <c r="Q4179" s="57">
        <f>_xlfn.IFNA(VLOOKUP(E4179,'2026 W-4 Spreadsheet'!frequ,2,FALSE),0)</f>
        <v>0</v>
      </c>
      <c r="R4179" s="56">
        <f t="shared" si="1761"/>
        <v>0</v>
      </c>
      <c r="S4179" s="56" t="str">
        <f t="shared" si="1762"/>
        <v/>
      </c>
      <c r="T4179" s="56" t="str">
        <f t="shared" si="1763"/>
        <v/>
      </c>
      <c r="U4179" s="56" t="str">
        <f t="shared" si="1764"/>
        <v/>
      </c>
      <c r="V4179" s="56" t="str">
        <f t="shared" si="1765"/>
        <v/>
      </c>
      <c r="W4179" s="56" t="str">
        <f t="shared" si="1766"/>
        <v/>
      </c>
      <c r="X4179" s="56" t="str">
        <f t="shared" si="1767"/>
        <v/>
      </c>
      <c r="Y4179" s="57" t="str">
        <f t="shared" si="1768"/>
        <v/>
      </c>
      <c r="Z4179" s="56" t="str">
        <f t="shared" si="1769"/>
        <v/>
      </c>
      <c r="AA4179" s="56" t="str">
        <f t="shared" si="1770"/>
        <v/>
      </c>
      <c r="AB4179" s="56" t="str">
        <f t="shared" si="1771"/>
        <v/>
      </c>
      <c r="AC4179" s="56" t="b">
        <f t="shared" si="1757"/>
        <v>0</v>
      </c>
      <c r="AD4179" s="58" t="b">
        <f t="shared" si="1758"/>
        <v>0</v>
      </c>
      <c r="AE4179" s="59" t="b">
        <f t="shared" si="1759"/>
        <v>0</v>
      </c>
      <c r="AF4179" s="56" t="e">
        <f t="shared" si="1772"/>
        <v>#VALUE!</v>
      </c>
      <c r="AG4179" s="56" t="e">
        <f t="shared" si="1773"/>
        <v>#VALUE!</v>
      </c>
      <c r="AH4179" s="58" t="e">
        <f t="shared" si="1774"/>
        <v>#VALUE!</v>
      </c>
      <c r="AI4179" s="56">
        <f t="shared" si="1775"/>
        <v>0</v>
      </c>
      <c r="AJ4179" s="56">
        <f t="shared" si="1776"/>
        <v>0</v>
      </c>
      <c r="AK4179" s="56">
        <f t="shared" si="1777"/>
        <v>0</v>
      </c>
      <c r="AL4179" s="56">
        <f t="shared" si="1778"/>
        <v>0</v>
      </c>
      <c r="AM4179" s="56">
        <f t="shared" si="1779"/>
        <v>0</v>
      </c>
      <c r="AN4179" s="56">
        <f t="shared" si="1780"/>
        <v>0</v>
      </c>
      <c r="AO4179" s="89" t="str">
        <f t="shared" si="1781"/>
        <v/>
      </c>
      <c r="AP4179" s="89" t="str">
        <f t="shared" si="1782"/>
        <v>Left</v>
      </c>
    </row>
    <row r="4180" spans="15:42">
      <c r="O4180" s="55">
        <f t="shared" si="1760"/>
        <v>0</v>
      </c>
      <c r="P4180" s="56">
        <f t="shared" si="1756"/>
        <v>0</v>
      </c>
      <c r="Q4180" s="57">
        <f>_xlfn.IFNA(VLOOKUP(E4180,'2026 W-4 Spreadsheet'!frequ,2,FALSE),0)</f>
        <v>0</v>
      </c>
      <c r="R4180" s="56">
        <f t="shared" si="1761"/>
        <v>0</v>
      </c>
      <c r="S4180" s="56" t="str">
        <f t="shared" si="1762"/>
        <v/>
      </c>
      <c r="T4180" s="56" t="str">
        <f t="shared" si="1763"/>
        <v/>
      </c>
      <c r="U4180" s="56" t="str">
        <f t="shared" si="1764"/>
        <v/>
      </c>
      <c r="V4180" s="56" t="str">
        <f t="shared" si="1765"/>
        <v/>
      </c>
      <c r="W4180" s="56" t="str">
        <f t="shared" si="1766"/>
        <v/>
      </c>
      <c r="X4180" s="56" t="str">
        <f t="shared" si="1767"/>
        <v/>
      </c>
      <c r="Y4180" s="57" t="str">
        <f t="shared" si="1768"/>
        <v/>
      </c>
      <c r="Z4180" s="56" t="str">
        <f t="shared" si="1769"/>
        <v/>
      </c>
      <c r="AA4180" s="56" t="str">
        <f t="shared" si="1770"/>
        <v/>
      </c>
      <c r="AB4180" s="56" t="str">
        <f t="shared" si="1771"/>
        <v/>
      </c>
      <c r="AC4180" s="56" t="b">
        <f t="shared" si="1757"/>
        <v>0</v>
      </c>
      <c r="AD4180" s="58" t="b">
        <f t="shared" si="1758"/>
        <v>0</v>
      </c>
      <c r="AE4180" s="59" t="b">
        <f t="shared" si="1759"/>
        <v>0</v>
      </c>
      <c r="AF4180" s="56" t="e">
        <f t="shared" si="1772"/>
        <v>#VALUE!</v>
      </c>
      <c r="AG4180" s="56" t="e">
        <f t="shared" si="1773"/>
        <v>#VALUE!</v>
      </c>
      <c r="AH4180" s="58" t="e">
        <f t="shared" si="1774"/>
        <v>#VALUE!</v>
      </c>
      <c r="AI4180" s="56">
        <f t="shared" si="1775"/>
        <v>0</v>
      </c>
      <c r="AJ4180" s="56">
        <f t="shared" si="1776"/>
        <v>0</v>
      </c>
      <c r="AK4180" s="56">
        <f t="shared" si="1777"/>
        <v>0</v>
      </c>
      <c r="AL4180" s="56">
        <f t="shared" si="1778"/>
        <v>0</v>
      </c>
      <c r="AM4180" s="56">
        <f t="shared" si="1779"/>
        <v>0</v>
      </c>
      <c r="AN4180" s="56">
        <f t="shared" si="1780"/>
        <v>0</v>
      </c>
      <c r="AO4180" s="89" t="str">
        <f t="shared" si="1781"/>
        <v/>
      </c>
      <c r="AP4180" s="89" t="str">
        <f t="shared" si="1782"/>
        <v>Left</v>
      </c>
    </row>
    <row r="4181" spans="15:42">
      <c r="O4181" s="55">
        <f t="shared" si="1760"/>
        <v>0</v>
      </c>
      <c r="P4181" s="56">
        <f t="shared" si="1756"/>
        <v>0</v>
      </c>
      <c r="Q4181" s="57">
        <f>_xlfn.IFNA(VLOOKUP(E4181,'2026 W-4 Spreadsheet'!frequ,2,FALSE),0)</f>
        <v>0</v>
      </c>
      <c r="R4181" s="56">
        <f t="shared" si="1761"/>
        <v>0</v>
      </c>
      <c r="S4181" s="56" t="str">
        <f t="shared" si="1762"/>
        <v/>
      </c>
      <c r="T4181" s="56" t="str">
        <f t="shared" si="1763"/>
        <v/>
      </c>
      <c r="U4181" s="56" t="str">
        <f t="shared" si="1764"/>
        <v/>
      </c>
      <c r="V4181" s="56" t="str">
        <f t="shared" si="1765"/>
        <v/>
      </c>
      <c r="W4181" s="56" t="str">
        <f t="shared" si="1766"/>
        <v/>
      </c>
      <c r="X4181" s="56" t="str">
        <f t="shared" si="1767"/>
        <v/>
      </c>
      <c r="Y4181" s="57" t="str">
        <f t="shared" si="1768"/>
        <v/>
      </c>
      <c r="Z4181" s="56" t="str">
        <f t="shared" si="1769"/>
        <v/>
      </c>
      <c r="AA4181" s="56" t="str">
        <f t="shared" si="1770"/>
        <v/>
      </c>
      <c r="AB4181" s="56" t="str">
        <f t="shared" si="1771"/>
        <v/>
      </c>
      <c r="AC4181" s="56" t="b">
        <f t="shared" si="1757"/>
        <v>0</v>
      </c>
      <c r="AD4181" s="58" t="b">
        <f t="shared" si="1758"/>
        <v>0</v>
      </c>
      <c r="AE4181" s="59" t="b">
        <f t="shared" si="1759"/>
        <v>0</v>
      </c>
      <c r="AF4181" s="56" t="e">
        <f t="shared" si="1772"/>
        <v>#VALUE!</v>
      </c>
      <c r="AG4181" s="56" t="e">
        <f t="shared" si="1773"/>
        <v>#VALUE!</v>
      </c>
      <c r="AH4181" s="58" t="e">
        <f t="shared" si="1774"/>
        <v>#VALUE!</v>
      </c>
      <c r="AI4181" s="56">
        <f t="shared" si="1775"/>
        <v>0</v>
      </c>
      <c r="AJ4181" s="56">
        <f t="shared" si="1776"/>
        <v>0</v>
      </c>
      <c r="AK4181" s="56">
        <f t="shared" si="1777"/>
        <v>0</v>
      </c>
      <c r="AL4181" s="56">
        <f t="shared" si="1778"/>
        <v>0</v>
      </c>
      <c r="AM4181" s="56">
        <f t="shared" si="1779"/>
        <v>0</v>
      </c>
      <c r="AN4181" s="56">
        <f t="shared" si="1780"/>
        <v>0</v>
      </c>
      <c r="AO4181" s="89" t="str">
        <f t="shared" si="1781"/>
        <v/>
      </c>
      <c r="AP4181" s="89" t="str">
        <f t="shared" si="1782"/>
        <v>Left</v>
      </c>
    </row>
    <row r="4182" spans="15:42">
      <c r="O4182" s="55">
        <f t="shared" si="1760"/>
        <v>0</v>
      </c>
      <c r="P4182" s="56">
        <f t="shared" si="1756"/>
        <v>0</v>
      </c>
      <c r="Q4182" s="57">
        <f>_xlfn.IFNA(VLOOKUP(E4182,'2026 W-4 Spreadsheet'!frequ,2,FALSE),0)</f>
        <v>0</v>
      </c>
      <c r="R4182" s="56">
        <f t="shared" si="1761"/>
        <v>0</v>
      </c>
      <c r="S4182" s="56" t="str">
        <f t="shared" si="1762"/>
        <v/>
      </c>
      <c r="T4182" s="56" t="str">
        <f t="shared" si="1763"/>
        <v/>
      </c>
      <c r="U4182" s="56" t="str">
        <f t="shared" si="1764"/>
        <v/>
      </c>
      <c r="V4182" s="56" t="str">
        <f t="shared" si="1765"/>
        <v/>
      </c>
      <c r="W4182" s="56" t="str">
        <f t="shared" si="1766"/>
        <v/>
      </c>
      <c r="X4182" s="56" t="str">
        <f t="shared" si="1767"/>
        <v/>
      </c>
      <c r="Y4182" s="57" t="str">
        <f t="shared" si="1768"/>
        <v/>
      </c>
      <c r="Z4182" s="56" t="str">
        <f t="shared" si="1769"/>
        <v/>
      </c>
      <c r="AA4182" s="56" t="str">
        <f t="shared" si="1770"/>
        <v/>
      </c>
      <c r="AB4182" s="56" t="str">
        <f t="shared" si="1771"/>
        <v/>
      </c>
      <c r="AC4182" s="56" t="b">
        <f t="shared" si="1757"/>
        <v>0</v>
      </c>
      <c r="AD4182" s="58" t="b">
        <f t="shared" si="1758"/>
        <v>0</v>
      </c>
      <c r="AE4182" s="59" t="b">
        <f t="shared" si="1759"/>
        <v>0</v>
      </c>
      <c r="AF4182" s="56" t="e">
        <f t="shared" si="1772"/>
        <v>#VALUE!</v>
      </c>
      <c r="AG4182" s="56" t="e">
        <f t="shared" si="1773"/>
        <v>#VALUE!</v>
      </c>
      <c r="AH4182" s="58" t="e">
        <f t="shared" si="1774"/>
        <v>#VALUE!</v>
      </c>
      <c r="AI4182" s="56">
        <f t="shared" si="1775"/>
        <v>0</v>
      </c>
      <c r="AJ4182" s="56">
        <f t="shared" si="1776"/>
        <v>0</v>
      </c>
      <c r="AK4182" s="56">
        <f t="shared" si="1777"/>
        <v>0</v>
      </c>
      <c r="AL4182" s="56">
        <f t="shared" si="1778"/>
        <v>0</v>
      </c>
      <c r="AM4182" s="56">
        <f t="shared" si="1779"/>
        <v>0</v>
      </c>
      <c r="AN4182" s="56">
        <f t="shared" si="1780"/>
        <v>0</v>
      </c>
      <c r="AO4182" s="89" t="str">
        <f t="shared" si="1781"/>
        <v/>
      </c>
      <c r="AP4182" s="89" t="str">
        <f t="shared" si="1782"/>
        <v>Left</v>
      </c>
    </row>
    <row r="4183" spans="15:42">
      <c r="O4183" s="55">
        <f t="shared" si="1760"/>
        <v>0</v>
      </c>
      <c r="P4183" s="56">
        <f t="shared" si="1756"/>
        <v>0</v>
      </c>
      <c r="Q4183" s="57">
        <f>_xlfn.IFNA(VLOOKUP(E4183,'2026 W-4 Spreadsheet'!frequ,2,FALSE),0)</f>
        <v>0</v>
      </c>
      <c r="R4183" s="56">
        <f t="shared" si="1761"/>
        <v>0</v>
      </c>
      <c r="S4183" s="56" t="str">
        <f t="shared" si="1762"/>
        <v/>
      </c>
      <c r="T4183" s="56" t="str">
        <f t="shared" si="1763"/>
        <v/>
      </c>
      <c r="U4183" s="56" t="str">
        <f t="shared" si="1764"/>
        <v/>
      </c>
      <c r="V4183" s="56" t="str">
        <f t="shared" si="1765"/>
        <v/>
      </c>
      <c r="W4183" s="56" t="str">
        <f t="shared" si="1766"/>
        <v/>
      </c>
      <c r="X4183" s="56" t="str">
        <f t="shared" si="1767"/>
        <v/>
      </c>
      <c r="Y4183" s="57" t="str">
        <f t="shared" si="1768"/>
        <v/>
      </c>
      <c r="Z4183" s="56" t="str">
        <f t="shared" si="1769"/>
        <v/>
      </c>
      <c r="AA4183" s="56" t="str">
        <f t="shared" si="1770"/>
        <v/>
      </c>
      <c r="AB4183" s="56" t="str">
        <f t="shared" si="1771"/>
        <v/>
      </c>
      <c r="AC4183" s="56" t="b">
        <f t="shared" si="1757"/>
        <v>0</v>
      </c>
      <c r="AD4183" s="58" t="b">
        <f t="shared" si="1758"/>
        <v>0</v>
      </c>
      <c r="AE4183" s="59" t="b">
        <f t="shared" si="1759"/>
        <v>0</v>
      </c>
      <c r="AF4183" s="56" t="e">
        <f t="shared" si="1772"/>
        <v>#VALUE!</v>
      </c>
      <c r="AG4183" s="56" t="e">
        <f t="shared" si="1773"/>
        <v>#VALUE!</v>
      </c>
      <c r="AH4183" s="58" t="e">
        <f t="shared" si="1774"/>
        <v>#VALUE!</v>
      </c>
      <c r="AI4183" s="56">
        <f t="shared" si="1775"/>
        <v>0</v>
      </c>
      <c r="AJ4183" s="56">
        <f t="shared" si="1776"/>
        <v>0</v>
      </c>
      <c r="AK4183" s="56">
        <f t="shared" si="1777"/>
        <v>0</v>
      </c>
      <c r="AL4183" s="56">
        <f t="shared" si="1778"/>
        <v>0</v>
      </c>
      <c r="AM4183" s="56">
        <f t="shared" si="1779"/>
        <v>0</v>
      </c>
      <c r="AN4183" s="56">
        <f t="shared" si="1780"/>
        <v>0</v>
      </c>
      <c r="AO4183" s="89" t="str">
        <f t="shared" si="1781"/>
        <v/>
      </c>
      <c r="AP4183" s="89" t="str">
        <f t="shared" si="1782"/>
        <v>Left</v>
      </c>
    </row>
    <row r="4184" spans="15:42">
      <c r="O4184" s="55">
        <f t="shared" si="1760"/>
        <v>0</v>
      </c>
      <c r="P4184" s="56">
        <f t="shared" si="1756"/>
        <v>0</v>
      </c>
      <c r="Q4184" s="57">
        <f>_xlfn.IFNA(VLOOKUP(E4184,'2026 W-4 Spreadsheet'!frequ,2,FALSE),0)</f>
        <v>0</v>
      </c>
      <c r="R4184" s="56">
        <f t="shared" si="1761"/>
        <v>0</v>
      </c>
      <c r="S4184" s="56" t="str">
        <f t="shared" si="1762"/>
        <v/>
      </c>
      <c r="T4184" s="56" t="str">
        <f t="shared" si="1763"/>
        <v/>
      </c>
      <c r="U4184" s="56" t="str">
        <f t="shared" si="1764"/>
        <v/>
      </c>
      <c r="V4184" s="56" t="str">
        <f t="shared" si="1765"/>
        <v/>
      </c>
      <c r="W4184" s="56" t="str">
        <f t="shared" si="1766"/>
        <v/>
      </c>
      <c r="X4184" s="56" t="str">
        <f t="shared" si="1767"/>
        <v/>
      </c>
      <c r="Y4184" s="57" t="str">
        <f t="shared" si="1768"/>
        <v/>
      </c>
      <c r="Z4184" s="56" t="str">
        <f t="shared" si="1769"/>
        <v/>
      </c>
      <c r="AA4184" s="56" t="str">
        <f t="shared" si="1770"/>
        <v/>
      </c>
      <c r="AB4184" s="56" t="str">
        <f t="shared" si="1771"/>
        <v/>
      </c>
      <c r="AC4184" s="56" t="b">
        <f t="shared" si="1757"/>
        <v>0</v>
      </c>
      <c r="AD4184" s="58" t="b">
        <f t="shared" si="1758"/>
        <v>0</v>
      </c>
      <c r="AE4184" s="59" t="b">
        <f t="shared" si="1759"/>
        <v>0</v>
      </c>
      <c r="AF4184" s="56" t="e">
        <f t="shared" si="1772"/>
        <v>#VALUE!</v>
      </c>
      <c r="AG4184" s="56" t="e">
        <f t="shared" si="1773"/>
        <v>#VALUE!</v>
      </c>
      <c r="AH4184" s="58" t="e">
        <f t="shared" si="1774"/>
        <v>#VALUE!</v>
      </c>
      <c r="AI4184" s="56">
        <f t="shared" si="1775"/>
        <v>0</v>
      </c>
      <c r="AJ4184" s="56">
        <f t="shared" si="1776"/>
        <v>0</v>
      </c>
      <c r="AK4184" s="56">
        <f t="shared" si="1777"/>
        <v>0</v>
      </c>
      <c r="AL4184" s="56">
        <f t="shared" si="1778"/>
        <v>0</v>
      </c>
      <c r="AM4184" s="56">
        <f t="shared" si="1779"/>
        <v>0</v>
      </c>
      <c r="AN4184" s="56">
        <f t="shared" si="1780"/>
        <v>0</v>
      </c>
      <c r="AO4184" s="89" t="str">
        <f t="shared" si="1781"/>
        <v/>
      </c>
      <c r="AP4184" s="89" t="str">
        <f t="shared" si="1782"/>
        <v>Left</v>
      </c>
    </row>
    <row r="4185" spans="15:42">
      <c r="O4185" s="55">
        <f t="shared" si="1760"/>
        <v>0</v>
      </c>
      <c r="P4185" s="56">
        <f t="shared" si="1756"/>
        <v>0</v>
      </c>
      <c r="Q4185" s="57">
        <f>_xlfn.IFNA(VLOOKUP(E4185,'2026 W-4 Spreadsheet'!frequ,2,FALSE),0)</f>
        <v>0</v>
      </c>
      <c r="R4185" s="56">
        <f t="shared" si="1761"/>
        <v>0</v>
      </c>
      <c r="S4185" s="56" t="str">
        <f t="shared" si="1762"/>
        <v/>
      </c>
      <c r="T4185" s="56" t="str">
        <f t="shared" si="1763"/>
        <v/>
      </c>
      <c r="U4185" s="56" t="str">
        <f t="shared" si="1764"/>
        <v/>
      </c>
      <c r="V4185" s="56" t="str">
        <f t="shared" si="1765"/>
        <v/>
      </c>
      <c r="W4185" s="56" t="str">
        <f t="shared" si="1766"/>
        <v/>
      </c>
      <c r="X4185" s="56" t="str">
        <f t="shared" si="1767"/>
        <v/>
      </c>
      <c r="Y4185" s="57" t="str">
        <f t="shared" si="1768"/>
        <v/>
      </c>
      <c r="Z4185" s="56" t="str">
        <f t="shared" si="1769"/>
        <v/>
      </c>
      <c r="AA4185" s="56" t="str">
        <f t="shared" si="1770"/>
        <v/>
      </c>
      <c r="AB4185" s="56" t="str">
        <f t="shared" si="1771"/>
        <v/>
      </c>
      <c r="AC4185" s="56" t="b">
        <f t="shared" si="1757"/>
        <v>0</v>
      </c>
      <c r="AD4185" s="58" t="b">
        <f t="shared" si="1758"/>
        <v>0</v>
      </c>
      <c r="AE4185" s="59" t="b">
        <f t="shared" si="1759"/>
        <v>0</v>
      </c>
      <c r="AF4185" s="56" t="e">
        <f t="shared" si="1772"/>
        <v>#VALUE!</v>
      </c>
      <c r="AG4185" s="56" t="e">
        <f t="shared" si="1773"/>
        <v>#VALUE!</v>
      </c>
      <c r="AH4185" s="58" t="e">
        <f t="shared" si="1774"/>
        <v>#VALUE!</v>
      </c>
      <c r="AI4185" s="56">
        <f t="shared" si="1775"/>
        <v>0</v>
      </c>
      <c r="AJ4185" s="56">
        <f t="shared" si="1776"/>
        <v>0</v>
      </c>
      <c r="AK4185" s="56">
        <f t="shared" si="1777"/>
        <v>0</v>
      </c>
      <c r="AL4185" s="56">
        <f t="shared" si="1778"/>
        <v>0</v>
      </c>
      <c r="AM4185" s="56">
        <f t="shared" si="1779"/>
        <v>0</v>
      </c>
      <c r="AN4185" s="56">
        <f t="shared" si="1780"/>
        <v>0</v>
      </c>
      <c r="AO4185" s="89" t="str">
        <f t="shared" si="1781"/>
        <v/>
      </c>
      <c r="AP4185" s="89" t="str">
        <f t="shared" si="1782"/>
        <v>Left</v>
      </c>
    </row>
    <row r="4186" spans="15:42">
      <c r="O4186" s="55">
        <f t="shared" si="1760"/>
        <v>0</v>
      </c>
      <c r="P4186" s="56">
        <f t="shared" si="1756"/>
        <v>0</v>
      </c>
      <c r="Q4186" s="57">
        <f>_xlfn.IFNA(VLOOKUP(E4186,'2026 W-4 Spreadsheet'!frequ,2,FALSE),0)</f>
        <v>0</v>
      </c>
      <c r="R4186" s="56">
        <f t="shared" si="1761"/>
        <v>0</v>
      </c>
      <c r="S4186" s="56" t="str">
        <f t="shared" si="1762"/>
        <v/>
      </c>
      <c r="T4186" s="56" t="str">
        <f t="shared" si="1763"/>
        <v/>
      </c>
      <c r="U4186" s="56" t="str">
        <f t="shared" si="1764"/>
        <v/>
      </c>
      <c r="V4186" s="56" t="str">
        <f t="shared" si="1765"/>
        <v/>
      </c>
      <c r="W4186" s="56" t="str">
        <f t="shared" si="1766"/>
        <v/>
      </c>
      <c r="X4186" s="56" t="str">
        <f t="shared" si="1767"/>
        <v/>
      </c>
      <c r="Y4186" s="57" t="str">
        <f t="shared" si="1768"/>
        <v/>
      </c>
      <c r="Z4186" s="56" t="str">
        <f t="shared" si="1769"/>
        <v/>
      </c>
      <c r="AA4186" s="56" t="str">
        <f t="shared" si="1770"/>
        <v/>
      </c>
      <c r="AB4186" s="56" t="str">
        <f t="shared" si="1771"/>
        <v/>
      </c>
      <c r="AC4186" s="56" t="b">
        <f t="shared" si="1757"/>
        <v>0</v>
      </c>
      <c r="AD4186" s="58" t="b">
        <f t="shared" si="1758"/>
        <v>0</v>
      </c>
      <c r="AE4186" s="59" t="b">
        <f t="shared" si="1759"/>
        <v>0</v>
      </c>
      <c r="AF4186" s="56" t="e">
        <f t="shared" si="1772"/>
        <v>#VALUE!</v>
      </c>
      <c r="AG4186" s="56" t="e">
        <f t="shared" si="1773"/>
        <v>#VALUE!</v>
      </c>
      <c r="AH4186" s="58" t="e">
        <f t="shared" si="1774"/>
        <v>#VALUE!</v>
      </c>
      <c r="AI4186" s="56">
        <f t="shared" si="1775"/>
        <v>0</v>
      </c>
      <c r="AJ4186" s="56">
        <f t="shared" si="1776"/>
        <v>0</v>
      </c>
      <c r="AK4186" s="56">
        <f t="shared" si="1777"/>
        <v>0</v>
      </c>
      <c r="AL4186" s="56">
        <f t="shared" si="1778"/>
        <v>0</v>
      </c>
      <c r="AM4186" s="56">
        <f t="shared" si="1779"/>
        <v>0</v>
      </c>
      <c r="AN4186" s="56">
        <f t="shared" si="1780"/>
        <v>0</v>
      </c>
      <c r="AO4186" s="89" t="str">
        <f t="shared" si="1781"/>
        <v/>
      </c>
      <c r="AP4186" s="89" t="str">
        <f t="shared" si="1782"/>
        <v>Left</v>
      </c>
    </row>
    <row r="4187" spans="15:42">
      <c r="O4187" s="55">
        <f t="shared" si="1760"/>
        <v>0</v>
      </c>
      <c r="P4187" s="56">
        <f t="shared" si="1756"/>
        <v>0</v>
      </c>
      <c r="Q4187" s="57">
        <f>_xlfn.IFNA(VLOOKUP(E4187,'2026 W-4 Spreadsheet'!frequ,2,FALSE),0)</f>
        <v>0</v>
      </c>
      <c r="R4187" s="56">
        <f t="shared" si="1761"/>
        <v>0</v>
      </c>
      <c r="S4187" s="56" t="str">
        <f t="shared" si="1762"/>
        <v/>
      </c>
      <c r="T4187" s="56" t="str">
        <f t="shared" si="1763"/>
        <v/>
      </c>
      <c r="U4187" s="56" t="str">
        <f t="shared" si="1764"/>
        <v/>
      </c>
      <c r="V4187" s="56" t="str">
        <f t="shared" si="1765"/>
        <v/>
      </c>
      <c r="W4187" s="56" t="str">
        <f t="shared" si="1766"/>
        <v/>
      </c>
      <c r="X4187" s="56" t="str">
        <f t="shared" si="1767"/>
        <v/>
      </c>
      <c r="Y4187" s="57" t="str">
        <f t="shared" si="1768"/>
        <v/>
      </c>
      <c r="Z4187" s="56" t="str">
        <f t="shared" si="1769"/>
        <v/>
      </c>
      <c r="AA4187" s="56" t="str">
        <f t="shared" si="1770"/>
        <v/>
      </c>
      <c r="AB4187" s="56" t="str">
        <f t="shared" si="1771"/>
        <v/>
      </c>
      <c r="AC4187" s="56" t="b">
        <f t="shared" si="1757"/>
        <v>0</v>
      </c>
      <c r="AD4187" s="58" t="b">
        <f t="shared" si="1758"/>
        <v>0</v>
      </c>
      <c r="AE4187" s="59" t="b">
        <f t="shared" si="1759"/>
        <v>0</v>
      </c>
      <c r="AF4187" s="56" t="e">
        <f t="shared" si="1772"/>
        <v>#VALUE!</v>
      </c>
      <c r="AG4187" s="56" t="e">
        <f t="shared" si="1773"/>
        <v>#VALUE!</v>
      </c>
      <c r="AH4187" s="58" t="e">
        <f t="shared" si="1774"/>
        <v>#VALUE!</v>
      </c>
      <c r="AI4187" s="56">
        <f t="shared" si="1775"/>
        <v>0</v>
      </c>
      <c r="AJ4187" s="56">
        <f t="shared" si="1776"/>
        <v>0</v>
      </c>
      <c r="AK4187" s="56">
        <f t="shared" si="1777"/>
        <v>0</v>
      </c>
      <c r="AL4187" s="56">
        <f t="shared" si="1778"/>
        <v>0</v>
      </c>
      <c r="AM4187" s="56">
        <f t="shared" si="1779"/>
        <v>0</v>
      </c>
      <c r="AN4187" s="56">
        <f t="shared" si="1780"/>
        <v>0</v>
      </c>
      <c r="AO4187" s="89" t="str">
        <f t="shared" si="1781"/>
        <v/>
      </c>
      <c r="AP4187" s="89" t="str">
        <f t="shared" si="1782"/>
        <v>Left</v>
      </c>
    </row>
    <row r="4188" spans="15:42">
      <c r="O4188" s="55">
        <f t="shared" si="1760"/>
        <v>0</v>
      </c>
      <c r="P4188" s="56">
        <f t="shared" si="1756"/>
        <v>0</v>
      </c>
      <c r="Q4188" s="57">
        <f>_xlfn.IFNA(VLOOKUP(E4188,'2026 W-4 Spreadsheet'!frequ,2,FALSE),0)</f>
        <v>0</v>
      </c>
      <c r="R4188" s="56">
        <f t="shared" si="1761"/>
        <v>0</v>
      </c>
      <c r="S4188" s="56" t="str">
        <f t="shared" si="1762"/>
        <v/>
      </c>
      <c r="T4188" s="56" t="str">
        <f t="shared" si="1763"/>
        <v/>
      </c>
      <c r="U4188" s="56" t="str">
        <f t="shared" si="1764"/>
        <v/>
      </c>
      <c r="V4188" s="56" t="str">
        <f t="shared" si="1765"/>
        <v/>
      </c>
      <c r="W4188" s="56" t="str">
        <f t="shared" si="1766"/>
        <v/>
      </c>
      <c r="X4188" s="56" t="str">
        <f t="shared" si="1767"/>
        <v/>
      </c>
      <c r="Y4188" s="57" t="str">
        <f t="shared" si="1768"/>
        <v/>
      </c>
      <c r="Z4188" s="56" t="str">
        <f t="shared" si="1769"/>
        <v/>
      </c>
      <c r="AA4188" s="56" t="str">
        <f t="shared" si="1770"/>
        <v/>
      </c>
      <c r="AB4188" s="56" t="str">
        <f t="shared" si="1771"/>
        <v/>
      </c>
      <c r="AC4188" s="56" t="b">
        <f t="shared" si="1757"/>
        <v>0</v>
      </c>
      <c r="AD4188" s="58" t="b">
        <f t="shared" si="1758"/>
        <v>0</v>
      </c>
      <c r="AE4188" s="59" t="b">
        <f t="shared" si="1759"/>
        <v>0</v>
      </c>
      <c r="AF4188" s="56" t="e">
        <f t="shared" si="1772"/>
        <v>#VALUE!</v>
      </c>
      <c r="AG4188" s="56" t="e">
        <f t="shared" si="1773"/>
        <v>#VALUE!</v>
      </c>
      <c r="AH4188" s="58" t="e">
        <f t="shared" si="1774"/>
        <v>#VALUE!</v>
      </c>
      <c r="AI4188" s="56">
        <f t="shared" si="1775"/>
        <v>0</v>
      </c>
      <c r="AJ4188" s="56">
        <f t="shared" si="1776"/>
        <v>0</v>
      </c>
      <c r="AK4188" s="56">
        <f t="shared" si="1777"/>
        <v>0</v>
      </c>
      <c r="AL4188" s="56">
        <f t="shared" si="1778"/>
        <v>0</v>
      </c>
      <c r="AM4188" s="56">
        <f t="shared" si="1779"/>
        <v>0</v>
      </c>
      <c r="AN4188" s="56">
        <f t="shared" si="1780"/>
        <v>0</v>
      </c>
      <c r="AO4188" s="89" t="str">
        <f t="shared" si="1781"/>
        <v/>
      </c>
      <c r="AP4188" s="89" t="str">
        <f t="shared" si="1782"/>
        <v>Left</v>
      </c>
    </row>
    <row r="4189" spans="15:42">
      <c r="O4189" s="55">
        <f t="shared" si="1760"/>
        <v>0</v>
      </c>
      <c r="P4189" s="56">
        <f t="shared" si="1756"/>
        <v>0</v>
      </c>
      <c r="Q4189" s="57">
        <f>_xlfn.IFNA(VLOOKUP(E4189,'2026 W-4 Spreadsheet'!frequ,2,FALSE),0)</f>
        <v>0</v>
      </c>
      <c r="R4189" s="56">
        <f t="shared" si="1761"/>
        <v>0</v>
      </c>
      <c r="S4189" s="56" t="str">
        <f t="shared" si="1762"/>
        <v/>
      </c>
      <c r="T4189" s="56" t="str">
        <f t="shared" si="1763"/>
        <v/>
      </c>
      <c r="U4189" s="56" t="str">
        <f t="shared" si="1764"/>
        <v/>
      </c>
      <c r="V4189" s="56" t="str">
        <f t="shared" si="1765"/>
        <v/>
      </c>
      <c r="W4189" s="56" t="str">
        <f t="shared" si="1766"/>
        <v/>
      </c>
      <c r="X4189" s="56" t="str">
        <f t="shared" si="1767"/>
        <v/>
      </c>
      <c r="Y4189" s="57" t="str">
        <f t="shared" si="1768"/>
        <v/>
      </c>
      <c r="Z4189" s="56" t="str">
        <f t="shared" si="1769"/>
        <v/>
      </c>
      <c r="AA4189" s="56" t="str">
        <f t="shared" si="1770"/>
        <v/>
      </c>
      <c r="AB4189" s="56" t="str">
        <f t="shared" si="1771"/>
        <v/>
      </c>
      <c r="AC4189" s="56" t="b">
        <f t="shared" si="1757"/>
        <v>0</v>
      </c>
      <c r="AD4189" s="58" t="b">
        <f t="shared" si="1758"/>
        <v>0</v>
      </c>
      <c r="AE4189" s="59" t="b">
        <f t="shared" si="1759"/>
        <v>0</v>
      </c>
      <c r="AF4189" s="56" t="e">
        <f t="shared" si="1772"/>
        <v>#VALUE!</v>
      </c>
      <c r="AG4189" s="56" t="e">
        <f t="shared" si="1773"/>
        <v>#VALUE!</v>
      </c>
      <c r="AH4189" s="58" t="e">
        <f t="shared" si="1774"/>
        <v>#VALUE!</v>
      </c>
      <c r="AI4189" s="56">
        <f t="shared" si="1775"/>
        <v>0</v>
      </c>
      <c r="AJ4189" s="56">
        <f t="shared" si="1776"/>
        <v>0</v>
      </c>
      <c r="AK4189" s="56">
        <f t="shared" si="1777"/>
        <v>0</v>
      </c>
      <c r="AL4189" s="56">
        <f t="shared" si="1778"/>
        <v>0</v>
      </c>
      <c r="AM4189" s="56">
        <f t="shared" si="1779"/>
        <v>0</v>
      </c>
      <c r="AN4189" s="56">
        <f t="shared" si="1780"/>
        <v>0</v>
      </c>
      <c r="AO4189" s="89" t="str">
        <f t="shared" si="1781"/>
        <v/>
      </c>
      <c r="AP4189" s="89" t="str">
        <f t="shared" si="1782"/>
        <v>Left</v>
      </c>
    </row>
    <row r="4190" spans="15:42">
      <c r="O4190" s="55">
        <f t="shared" si="1760"/>
        <v>0</v>
      </c>
      <c r="P4190" s="56">
        <f t="shared" si="1756"/>
        <v>0</v>
      </c>
      <c r="Q4190" s="57">
        <f>_xlfn.IFNA(VLOOKUP(E4190,'2026 W-4 Spreadsheet'!frequ,2,FALSE),0)</f>
        <v>0</v>
      </c>
      <c r="R4190" s="56">
        <f t="shared" si="1761"/>
        <v>0</v>
      </c>
      <c r="S4190" s="56" t="str">
        <f t="shared" si="1762"/>
        <v/>
      </c>
      <c r="T4190" s="56" t="str">
        <f t="shared" si="1763"/>
        <v/>
      </c>
      <c r="U4190" s="56" t="str">
        <f t="shared" si="1764"/>
        <v/>
      </c>
      <c r="V4190" s="56" t="str">
        <f t="shared" si="1765"/>
        <v/>
      </c>
      <c r="W4190" s="56" t="str">
        <f t="shared" si="1766"/>
        <v/>
      </c>
      <c r="X4190" s="56" t="str">
        <f t="shared" si="1767"/>
        <v/>
      </c>
      <c r="Y4190" s="57" t="str">
        <f t="shared" si="1768"/>
        <v/>
      </c>
      <c r="Z4190" s="56" t="str">
        <f t="shared" si="1769"/>
        <v/>
      </c>
      <c r="AA4190" s="56" t="str">
        <f t="shared" si="1770"/>
        <v/>
      </c>
      <c r="AB4190" s="56" t="str">
        <f t="shared" si="1771"/>
        <v/>
      </c>
      <c r="AC4190" s="56" t="b">
        <f t="shared" si="1757"/>
        <v>0</v>
      </c>
      <c r="AD4190" s="58" t="b">
        <f t="shared" si="1758"/>
        <v>0</v>
      </c>
      <c r="AE4190" s="59" t="b">
        <f t="shared" si="1759"/>
        <v>0</v>
      </c>
      <c r="AF4190" s="56" t="e">
        <f t="shared" si="1772"/>
        <v>#VALUE!</v>
      </c>
      <c r="AG4190" s="56" t="e">
        <f t="shared" si="1773"/>
        <v>#VALUE!</v>
      </c>
      <c r="AH4190" s="58" t="e">
        <f t="shared" si="1774"/>
        <v>#VALUE!</v>
      </c>
      <c r="AI4190" s="56">
        <f t="shared" si="1775"/>
        <v>0</v>
      </c>
      <c r="AJ4190" s="56">
        <f t="shared" si="1776"/>
        <v>0</v>
      </c>
      <c r="AK4190" s="56">
        <f t="shared" si="1777"/>
        <v>0</v>
      </c>
      <c r="AL4190" s="56">
        <f t="shared" si="1778"/>
        <v>0</v>
      </c>
      <c r="AM4190" s="56">
        <f t="shared" si="1779"/>
        <v>0</v>
      </c>
      <c r="AN4190" s="56">
        <f t="shared" si="1780"/>
        <v>0</v>
      </c>
      <c r="AO4190" s="89" t="str">
        <f t="shared" si="1781"/>
        <v/>
      </c>
      <c r="AP4190" s="89" t="str">
        <f t="shared" si="1782"/>
        <v>Left</v>
      </c>
    </row>
    <row r="4191" spans="15:42">
      <c r="O4191" s="55">
        <f t="shared" si="1760"/>
        <v>0</v>
      </c>
      <c r="P4191" s="56">
        <f t="shared" si="1756"/>
        <v>0</v>
      </c>
      <c r="Q4191" s="57">
        <f>_xlfn.IFNA(VLOOKUP(E4191,'2026 W-4 Spreadsheet'!frequ,2,FALSE),0)</f>
        <v>0</v>
      </c>
      <c r="R4191" s="56">
        <f t="shared" si="1761"/>
        <v>0</v>
      </c>
      <c r="S4191" s="56" t="str">
        <f t="shared" si="1762"/>
        <v/>
      </c>
      <c r="T4191" s="56" t="str">
        <f t="shared" si="1763"/>
        <v/>
      </c>
      <c r="U4191" s="56" t="str">
        <f t="shared" si="1764"/>
        <v/>
      </c>
      <c r="V4191" s="56" t="str">
        <f t="shared" si="1765"/>
        <v/>
      </c>
      <c r="W4191" s="56" t="str">
        <f t="shared" si="1766"/>
        <v/>
      </c>
      <c r="X4191" s="56" t="str">
        <f t="shared" si="1767"/>
        <v/>
      </c>
      <c r="Y4191" s="57" t="str">
        <f t="shared" si="1768"/>
        <v/>
      </c>
      <c r="Z4191" s="56" t="str">
        <f t="shared" si="1769"/>
        <v/>
      </c>
      <c r="AA4191" s="56" t="str">
        <f t="shared" si="1770"/>
        <v/>
      </c>
      <c r="AB4191" s="56" t="str">
        <f t="shared" si="1771"/>
        <v/>
      </c>
      <c r="AC4191" s="56" t="b">
        <f t="shared" si="1757"/>
        <v>0</v>
      </c>
      <c r="AD4191" s="58" t="b">
        <f t="shared" si="1758"/>
        <v>0</v>
      </c>
      <c r="AE4191" s="59" t="b">
        <f t="shared" si="1759"/>
        <v>0</v>
      </c>
      <c r="AF4191" s="56" t="e">
        <f t="shared" si="1772"/>
        <v>#VALUE!</v>
      </c>
      <c r="AG4191" s="56" t="e">
        <f t="shared" si="1773"/>
        <v>#VALUE!</v>
      </c>
      <c r="AH4191" s="58" t="e">
        <f t="shared" si="1774"/>
        <v>#VALUE!</v>
      </c>
      <c r="AI4191" s="56">
        <f t="shared" si="1775"/>
        <v>0</v>
      </c>
      <c r="AJ4191" s="56">
        <f t="shared" si="1776"/>
        <v>0</v>
      </c>
      <c r="AK4191" s="56">
        <f t="shared" si="1777"/>
        <v>0</v>
      </c>
      <c r="AL4191" s="56">
        <f t="shared" si="1778"/>
        <v>0</v>
      </c>
      <c r="AM4191" s="56">
        <f t="shared" si="1779"/>
        <v>0</v>
      </c>
      <c r="AN4191" s="56">
        <f t="shared" si="1780"/>
        <v>0</v>
      </c>
      <c r="AO4191" s="89" t="str">
        <f t="shared" si="1781"/>
        <v/>
      </c>
      <c r="AP4191" s="89" t="str">
        <f t="shared" si="1782"/>
        <v>Left</v>
      </c>
    </row>
    <row r="4192" spans="15:42">
      <c r="O4192" s="55">
        <f t="shared" si="1760"/>
        <v>0</v>
      </c>
      <c r="P4192" s="56">
        <f t="shared" si="1756"/>
        <v>0</v>
      </c>
      <c r="Q4192" s="57">
        <f>_xlfn.IFNA(VLOOKUP(E4192,'2026 W-4 Spreadsheet'!frequ,2,FALSE),0)</f>
        <v>0</v>
      </c>
      <c r="R4192" s="56">
        <f t="shared" si="1761"/>
        <v>0</v>
      </c>
      <c r="S4192" s="56" t="str">
        <f t="shared" si="1762"/>
        <v/>
      </c>
      <c r="T4192" s="56" t="str">
        <f t="shared" si="1763"/>
        <v/>
      </c>
      <c r="U4192" s="56" t="str">
        <f t="shared" si="1764"/>
        <v/>
      </c>
      <c r="V4192" s="56" t="str">
        <f t="shared" si="1765"/>
        <v/>
      </c>
      <c r="W4192" s="56" t="str">
        <f t="shared" si="1766"/>
        <v/>
      </c>
      <c r="X4192" s="56" t="str">
        <f t="shared" si="1767"/>
        <v/>
      </c>
      <c r="Y4192" s="57" t="str">
        <f t="shared" si="1768"/>
        <v/>
      </c>
      <c r="Z4192" s="56" t="str">
        <f t="shared" si="1769"/>
        <v/>
      </c>
      <c r="AA4192" s="56" t="str">
        <f t="shared" si="1770"/>
        <v/>
      </c>
      <c r="AB4192" s="56" t="str">
        <f t="shared" si="1771"/>
        <v/>
      </c>
      <c r="AC4192" s="56" t="b">
        <f t="shared" si="1757"/>
        <v>0</v>
      </c>
      <c r="AD4192" s="58" t="b">
        <f t="shared" si="1758"/>
        <v>0</v>
      </c>
      <c r="AE4192" s="59" t="b">
        <f t="shared" si="1759"/>
        <v>0</v>
      </c>
      <c r="AF4192" s="56" t="e">
        <f t="shared" si="1772"/>
        <v>#VALUE!</v>
      </c>
      <c r="AG4192" s="56" t="e">
        <f t="shared" si="1773"/>
        <v>#VALUE!</v>
      </c>
      <c r="AH4192" s="58" t="e">
        <f t="shared" si="1774"/>
        <v>#VALUE!</v>
      </c>
      <c r="AI4192" s="56">
        <f t="shared" si="1775"/>
        <v>0</v>
      </c>
      <c r="AJ4192" s="56">
        <f t="shared" si="1776"/>
        <v>0</v>
      </c>
      <c r="AK4192" s="56">
        <f t="shared" si="1777"/>
        <v>0</v>
      </c>
      <c r="AL4192" s="56">
        <f t="shared" si="1778"/>
        <v>0</v>
      </c>
      <c r="AM4192" s="56">
        <f t="shared" si="1779"/>
        <v>0</v>
      </c>
      <c r="AN4192" s="56">
        <f t="shared" si="1780"/>
        <v>0</v>
      </c>
      <c r="AO4192" s="89" t="str">
        <f t="shared" si="1781"/>
        <v/>
      </c>
      <c r="AP4192" s="89" t="str">
        <f t="shared" si="1782"/>
        <v>Left</v>
      </c>
    </row>
    <row r="4193" spans="15:42">
      <c r="O4193" s="55">
        <f t="shared" si="1760"/>
        <v>0</v>
      </c>
      <c r="P4193" s="56">
        <f t="shared" si="1756"/>
        <v>0</v>
      </c>
      <c r="Q4193" s="57">
        <f>_xlfn.IFNA(VLOOKUP(E4193,'2026 W-4 Spreadsheet'!frequ,2,FALSE),0)</f>
        <v>0</v>
      </c>
      <c r="R4193" s="56">
        <f t="shared" si="1761"/>
        <v>0</v>
      </c>
      <c r="S4193" s="56" t="str">
        <f t="shared" si="1762"/>
        <v/>
      </c>
      <c r="T4193" s="56" t="str">
        <f t="shared" si="1763"/>
        <v/>
      </c>
      <c r="U4193" s="56" t="str">
        <f t="shared" si="1764"/>
        <v/>
      </c>
      <c r="V4193" s="56" t="str">
        <f t="shared" si="1765"/>
        <v/>
      </c>
      <c r="W4193" s="56" t="str">
        <f t="shared" si="1766"/>
        <v/>
      </c>
      <c r="X4193" s="56" t="str">
        <f t="shared" si="1767"/>
        <v/>
      </c>
      <c r="Y4193" s="57" t="str">
        <f t="shared" si="1768"/>
        <v/>
      </c>
      <c r="Z4193" s="56" t="str">
        <f t="shared" si="1769"/>
        <v/>
      </c>
      <c r="AA4193" s="56" t="str">
        <f t="shared" si="1770"/>
        <v/>
      </c>
      <c r="AB4193" s="56" t="str">
        <f t="shared" si="1771"/>
        <v/>
      </c>
      <c r="AC4193" s="56" t="b">
        <f t="shared" si="1757"/>
        <v>0</v>
      </c>
      <c r="AD4193" s="58" t="b">
        <f t="shared" si="1758"/>
        <v>0</v>
      </c>
      <c r="AE4193" s="59" t="b">
        <f t="shared" si="1759"/>
        <v>0</v>
      </c>
      <c r="AF4193" s="56" t="e">
        <f t="shared" si="1772"/>
        <v>#VALUE!</v>
      </c>
      <c r="AG4193" s="56" t="e">
        <f t="shared" si="1773"/>
        <v>#VALUE!</v>
      </c>
      <c r="AH4193" s="58" t="e">
        <f t="shared" si="1774"/>
        <v>#VALUE!</v>
      </c>
      <c r="AI4193" s="56">
        <f t="shared" si="1775"/>
        <v>0</v>
      </c>
      <c r="AJ4193" s="56">
        <f t="shared" si="1776"/>
        <v>0</v>
      </c>
      <c r="AK4193" s="56">
        <f t="shared" si="1777"/>
        <v>0</v>
      </c>
      <c r="AL4193" s="56">
        <f t="shared" si="1778"/>
        <v>0</v>
      </c>
      <c r="AM4193" s="56">
        <f t="shared" si="1779"/>
        <v>0</v>
      </c>
      <c r="AN4193" s="56">
        <f t="shared" si="1780"/>
        <v>0</v>
      </c>
      <c r="AO4193" s="89" t="str">
        <f t="shared" si="1781"/>
        <v/>
      </c>
      <c r="AP4193" s="89" t="str">
        <f t="shared" si="1782"/>
        <v>Left</v>
      </c>
    </row>
    <row r="4194" spans="15:42">
      <c r="O4194" s="55">
        <f t="shared" si="1760"/>
        <v>0</v>
      </c>
      <c r="P4194" s="56">
        <f t="shared" si="1756"/>
        <v>0</v>
      </c>
      <c r="Q4194" s="57">
        <f>_xlfn.IFNA(VLOOKUP(E4194,'2026 W-4 Spreadsheet'!frequ,2,FALSE),0)</f>
        <v>0</v>
      </c>
      <c r="R4194" s="56">
        <f t="shared" si="1761"/>
        <v>0</v>
      </c>
      <c r="S4194" s="56" t="str">
        <f t="shared" si="1762"/>
        <v/>
      </c>
      <c r="T4194" s="56" t="str">
        <f t="shared" si="1763"/>
        <v/>
      </c>
      <c r="U4194" s="56" t="str">
        <f t="shared" si="1764"/>
        <v/>
      </c>
      <c r="V4194" s="56" t="str">
        <f t="shared" si="1765"/>
        <v/>
      </c>
      <c r="W4194" s="56" t="str">
        <f t="shared" si="1766"/>
        <v/>
      </c>
      <c r="X4194" s="56" t="str">
        <f t="shared" si="1767"/>
        <v/>
      </c>
      <c r="Y4194" s="57" t="str">
        <f t="shared" si="1768"/>
        <v/>
      </c>
      <c r="Z4194" s="56" t="str">
        <f t="shared" si="1769"/>
        <v/>
      </c>
      <c r="AA4194" s="56" t="str">
        <f t="shared" si="1770"/>
        <v/>
      </c>
      <c r="AB4194" s="56" t="str">
        <f t="shared" si="1771"/>
        <v/>
      </c>
      <c r="AC4194" s="56" t="b">
        <f t="shared" si="1757"/>
        <v>0</v>
      </c>
      <c r="AD4194" s="58" t="b">
        <f t="shared" si="1758"/>
        <v>0</v>
      </c>
      <c r="AE4194" s="59" t="b">
        <f t="shared" si="1759"/>
        <v>0</v>
      </c>
      <c r="AF4194" s="56" t="e">
        <f t="shared" si="1772"/>
        <v>#VALUE!</v>
      </c>
      <c r="AG4194" s="56" t="e">
        <f t="shared" si="1773"/>
        <v>#VALUE!</v>
      </c>
      <c r="AH4194" s="58" t="e">
        <f t="shared" si="1774"/>
        <v>#VALUE!</v>
      </c>
      <c r="AI4194" s="56">
        <f t="shared" si="1775"/>
        <v>0</v>
      </c>
      <c r="AJ4194" s="56">
        <f t="shared" si="1776"/>
        <v>0</v>
      </c>
      <c r="AK4194" s="56">
        <f t="shared" si="1777"/>
        <v>0</v>
      </c>
      <c r="AL4194" s="56">
        <f t="shared" si="1778"/>
        <v>0</v>
      </c>
      <c r="AM4194" s="56">
        <f t="shared" si="1779"/>
        <v>0</v>
      </c>
      <c r="AN4194" s="56">
        <f t="shared" si="1780"/>
        <v>0</v>
      </c>
      <c r="AO4194" s="89" t="str">
        <f t="shared" si="1781"/>
        <v/>
      </c>
      <c r="AP4194" s="89" t="str">
        <f t="shared" si="1782"/>
        <v>Left</v>
      </c>
    </row>
    <row r="4195" spans="15:42">
      <c r="O4195" s="55">
        <f t="shared" si="1760"/>
        <v>0</v>
      </c>
      <c r="P4195" s="56">
        <f t="shared" si="1756"/>
        <v>0</v>
      </c>
      <c r="Q4195" s="57">
        <f>_xlfn.IFNA(VLOOKUP(E4195,'2026 W-4 Spreadsheet'!frequ,2,FALSE),0)</f>
        <v>0</v>
      </c>
      <c r="R4195" s="56">
        <f t="shared" si="1761"/>
        <v>0</v>
      </c>
      <c r="S4195" s="56" t="str">
        <f t="shared" si="1762"/>
        <v/>
      </c>
      <c r="T4195" s="56" t="str">
        <f t="shared" si="1763"/>
        <v/>
      </c>
      <c r="U4195" s="56" t="str">
        <f t="shared" si="1764"/>
        <v/>
      </c>
      <c r="V4195" s="56" t="str">
        <f t="shared" si="1765"/>
        <v/>
      </c>
      <c r="W4195" s="56" t="str">
        <f t="shared" si="1766"/>
        <v/>
      </c>
      <c r="X4195" s="56" t="str">
        <f t="shared" si="1767"/>
        <v/>
      </c>
      <c r="Y4195" s="57" t="str">
        <f t="shared" si="1768"/>
        <v/>
      </c>
      <c r="Z4195" s="56" t="str">
        <f t="shared" si="1769"/>
        <v/>
      </c>
      <c r="AA4195" s="56" t="str">
        <f t="shared" si="1770"/>
        <v/>
      </c>
      <c r="AB4195" s="56" t="str">
        <f t="shared" si="1771"/>
        <v/>
      </c>
      <c r="AC4195" s="56" t="b">
        <f t="shared" si="1757"/>
        <v>0</v>
      </c>
      <c r="AD4195" s="58" t="b">
        <f t="shared" si="1758"/>
        <v>0</v>
      </c>
      <c r="AE4195" s="59" t="b">
        <f t="shared" si="1759"/>
        <v>0</v>
      </c>
      <c r="AF4195" s="56" t="e">
        <f t="shared" si="1772"/>
        <v>#VALUE!</v>
      </c>
      <c r="AG4195" s="56" t="e">
        <f t="shared" si="1773"/>
        <v>#VALUE!</v>
      </c>
      <c r="AH4195" s="58" t="e">
        <f t="shared" si="1774"/>
        <v>#VALUE!</v>
      </c>
      <c r="AI4195" s="56">
        <f t="shared" si="1775"/>
        <v>0</v>
      </c>
      <c r="AJ4195" s="56">
        <f t="shared" si="1776"/>
        <v>0</v>
      </c>
      <c r="AK4195" s="56">
        <f t="shared" si="1777"/>
        <v>0</v>
      </c>
      <c r="AL4195" s="56">
        <f t="shared" si="1778"/>
        <v>0</v>
      </c>
      <c r="AM4195" s="56">
        <f t="shared" si="1779"/>
        <v>0</v>
      </c>
      <c r="AN4195" s="56">
        <f t="shared" si="1780"/>
        <v>0</v>
      </c>
      <c r="AO4195" s="89" t="str">
        <f t="shared" si="1781"/>
        <v/>
      </c>
      <c r="AP4195" s="89" t="str">
        <f t="shared" si="1782"/>
        <v>Left</v>
      </c>
    </row>
    <row r="4196" spans="15:42">
      <c r="O4196" s="55">
        <f t="shared" si="1760"/>
        <v>0</v>
      </c>
      <c r="P4196" s="56">
        <f t="shared" si="1756"/>
        <v>0</v>
      </c>
      <c r="Q4196" s="57">
        <f>_xlfn.IFNA(VLOOKUP(E4196,'2026 W-4 Spreadsheet'!frequ,2,FALSE),0)</f>
        <v>0</v>
      </c>
      <c r="R4196" s="56">
        <f t="shared" si="1761"/>
        <v>0</v>
      </c>
      <c r="S4196" s="56" t="str">
        <f t="shared" si="1762"/>
        <v/>
      </c>
      <c r="T4196" s="56" t="str">
        <f t="shared" si="1763"/>
        <v/>
      </c>
      <c r="U4196" s="56" t="str">
        <f t="shared" si="1764"/>
        <v/>
      </c>
      <c r="V4196" s="56" t="str">
        <f t="shared" si="1765"/>
        <v/>
      </c>
      <c r="W4196" s="56" t="str">
        <f t="shared" si="1766"/>
        <v/>
      </c>
      <c r="X4196" s="56" t="str">
        <f t="shared" si="1767"/>
        <v/>
      </c>
      <c r="Y4196" s="57" t="str">
        <f t="shared" si="1768"/>
        <v/>
      </c>
      <c r="Z4196" s="56" t="str">
        <f t="shared" si="1769"/>
        <v/>
      </c>
      <c r="AA4196" s="56" t="str">
        <f t="shared" si="1770"/>
        <v/>
      </c>
      <c r="AB4196" s="56" t="str">
        <f t="shared" si="1771"/>
        <v/>
      </c>
      <c r="AC4196" s="56" t="b">
        <f t="shared" si="1757"/>
        <v>0</v>
      </c>
      <c r="AD4196" s="58" t="b">
        <f t="shared" si="1758"/>
        <v>0</v>
      </c>
      <c r="AE4196" s="59" t="b">
        <f t="shared" si="1759"/>
        <v>0</v>
      </c>
      <c r="AF4196" s="56" t="e">
        <f t="shared" si="1772"/>
        <v>#VALUE!</v>
      </c>
      <c r="AG4196" s="56" t="e">
        <f t="shared" si="1773"/>
        <v>#VALUE!</v>
      </c>
      <c r="AH4196" s="58" t="e">
        <f t="shared" si="1774"/>
        <v>#VALUE!</v>
      </c>
      <c r="AI4196" s="56">
        <f t="shared" si="1775"/>
        <v>0</v>
      </c>
      <c r="AJ4196" s="56">
        <f t="shared" si="1776"/>
        <v>0</v>
      </c>
      <c r="AK4196" s="56">
        <f t="shared" si="1777"/>
        <v>0</v>
      </c>
      <c r="AL4196" s="56">
        <f t="shared" si="1778"/>
        <v>0</v>
      </c>
      <c r="AM4196" s="56">
        <f t="shared" si="1779"/>
        <v>0</v>
      </c>
      <c r="AN4196" s="56">
        <f t="shared" si="1780"/>
        <v>0</v>
      </c>
      <c r="AO4196" s="89" t="str">
        <f t="shared" si="1781"/>
        <v/>
      </c>
      <c r="AP4196" s="89" t="str">
        <f t="shared" si="1782"/>
        <v>Left</v>
      </c>
    </row>
    <row r="4197" spans="15:42">
      <c r="O4197" s="55">
        <f t="shared" si="1760"/>
        <v>0</v>
      </c>
      <c r="P4197" s="56">
        <f t="shared" si="1756"/>
        <v>0</v>
      </c>
      <c r="Q4197" s="57">
        <f>_xlfn.IFNA(VLOOKUP(E4197,'2026 W-4 Spreadsheet'!frequ,2,FALSE),0)</f>
        <v>0</v>
      </c>
      <c r="R4197" s="56">
        <f t="shared" si="1761"/>
        <v>0</v>
      </c>
      <c r="S4197" s="56" t="str">
        <f t="shared" si="1762"/>
        <v/>
      </c>
      <c r="T4197" s="56" t="str">
        <f t="shared" si="1763"/>
        <v/>
      </c>
      <c r="U4197" s="56" t="str">
        <f t="shared" si="1764"/>
        <v/>
      </c>
      <c r="V4197" s="56" t="str">
        <f t="shared" si="1765"/>
        <v/>
      </c>
      <c r="W4197" s="56" t="str">
        <f t="shared" si="1766"/>
        <v/>
      </c>
      <c r="X4197" s="56" t="str">
        <f t="shared" si="1767"/>
        <v/>
      </c>
      <c r="Y4197" s="57" t="str">
        <f t="shared" si="1768"/>
        <v/>
      </c>
      <c r="Z4197" s="56" t="str">
        <f t="shared" si="1769"/>
        <v/>
      </c>
      <c r="AA4197" s="56" t="str">
        <f t="shared" si="1770"/>
        <v/>
      </c>
      <c r="AB4197" s="56" t="str">
        <f t="shared" si="1771"/>
        <v/>
      </c>
      <c r="AC4197" s="56" t="b">
        <f t="shared" si="1757"/>
        <v>0</v>
      </c>
      <c r="AD4197" s="58" t="b">
        <f t="shared" si="1758"/>
        <v>0</v>
      </c>
      <c r="AE4197" s="59" t="b">
        <f t="shared" si="1759"/>
        <v>0</v>
      </c>
      <c r="AF4197" s="56" t="e">
        <f t="shared" si="1772"/>
        <v>#VALUE!</v>
      </c>
      <c r="AG4197" s="56" t="e">
        <f t="shared" si="1773"/>
        <v>#VALUE!</v>
      </c>
      <c r="AH4197" s="58" t="e">
        <f t="shared" si="1774"/>
        <v>#VALUE!</v>
      </c>
      <c r="AI4197" s="56">
        <f t="shared" si="1775"/>
        <v>0</v>
      </c>
      <c r="AJ4197" s="56">
        <f t="shared" si="1776"/>
        <v>0</v>
      </c>
      <c r="AK4197" s="56">
        <f t="shared" si="1777"/>
        <v>0</v>
      </c>
      <c r="AL4197" s="56">
        <f t="shared" si="1778"/>
        <v>0</v>
      </c>
      <c r="AM4197" s="56">
        <f t="shared" si="1779"/>
        <v>0</v>
      </c>
      <c r="AN4197" s="56">
        <f t="shared" si="1780"/>
        <v>0</v>
      </c>
      <c r="AO4197" s="89" t="str">
        <f t="shared" si="1781"/>
        <v/>
      </c>
      <c r="AP4197" s="89" t="str">
        <f t="shared" si="1782"/>
        <v>Left</v>
      </c>
    </row>
    <row r="4198" spans="15:42">
      <c r="O4198" s="55">
        <f t="shared" si="1760"/>
        <v>0</v>
      </c>
      <c r="P4198" s="56">
        <f t="shared" si="1756"/>
        <v>0</v>
      </c>
      <c r="Q4198" s="57">
        <f>_xlfn.IFNA(VLOOKUP(E4198,'2026 W-4 Spreadsheet'!frequ,2,FALSE),0)</f>
        <v>0</v>
      </c>
      <c r="R4198" s="56">
        <f t="shared" si="1761"/>
        <v>0</v>
      </c>
      <c r="S4198" s="56" t="str">
        <f t="shared" si="1762"/>
        <v/>
      </c>
      <c r="T4198" s="56" t="str">
        <f t="shared" si="1763"/>
        <v/>
      </c>
      <c r="U4198" s="56" t="str">
        <f t="shared" si="1764"/>
        <v/>
      </c>
      <c r="V4198" s="56" t="str">
        <f t="shared" si="1765"/>
        <v/>
      </c>
      <c r="W4198" s="56" t="str">
        <f t="shared" si="1766"/>
        <v/>
      </c>
      <c r="X4198" s="56" t="str">
        <f t="shared" si="1767"/>
        <v/>
      </c>
      <c r="Y4198" s="57" t="str">
        <f t="shared" si="1768"/>
        <v/>
      </c>
      <c r="Z4198" s="56" t="str">
        <f t="shared" si="1769"/>
        <v/>
      </c>
      <c r="AA4198" s="56" t="str">
        <f t="shared" si="1770"/>
        <v/>
      </c>
      <c r="AB4198" s="56" t="str">
        <f t="shared" si="1771"/>
        <v/>
      </c>
      <c r="AC4198" s="56" t="b">
        <f t="shared" si="1757"/>
        <v>0</v>
      </c>
      <c r="AD4198" s="58" t="b">
        <f t="shared" si="1758"/>
        <v>0</v>
      </c>
      <c r="AE4198" s="59" t="b">
        <f t="shared" si="1759"/>
        <v>0</v>
      </c>
      <c r="AF4198" s="56" t="e">
        <f t="shared" si="1772"/>
        <v>#VALUE!</v>
      </c>
      <c r="AG4198" s="56" t="e">
        <f t="shared" si="1773"/>
        <v>#VALUE!</v>
      </c>
      <c r="AH4198" s="58" t="e">
        <f t="shared" si="1774"/>
        <v>#VALUE!</v>
      </c>
      <c r="AI4198" s="56">
        <f t="shared" si="1775"/>
        <v>0</v>
      </c>
      <c r="AJ4198" s="56">
        <f t="shared" si="1776"/>
        <v>0</v>
      </c>
      <c r="AK4198" s="56">
        <f t="shared" si="1777"/>
        <v>0</v>
      </c>
      <c r="AL4198" s="56">
        <f t="shared" si="1778"/>
        <v>0</v>
      </c>
      <c r="AM4198" s="56">
        <f t="shared" si="1779"/>
        <v>0</v>
      </c>
      <c r="AN4198" s="56">
        <f t="shared" si="1780"/>
        <v>0</v>
      </c>
      <c r="AO4198" s="89" t="str">
        <f t="shared" si="1781"/>
        <v/>
      </c>
      <c r="AP4198" s="89" t="str">
        <f t="shared" si="1782"/>
        <v>Left</v>
      </c>
    </row>
    <row r="4199" spans="15:42">
      <c r="O4199" s="55">
        <f t="shared" si="1760"/>
        <v>0</v>
      </c>
      <c r="P4199" s="56">
        <f t="shared" si="1756"/>
        <v>0</v>
      </c>
      <c r="Q4199" s="57">
        <f>_xlfn.IFNA(VLOOKUP(E4199,'2026 W-4 Spreadsheet'!frequ,2,FALSE),0)</f>
        <v>0</v>
      </c>
      <c r="R4199" s="56">
        <f t="shared" si="1761"/>
        <v>0</v>
      </c>
      <c r="S4199" s="56" t="str">
        <f t="shared" si="1762"/>
        <v/>
      </c>
      <c r="T4199" s="56" t="str">
        <f t="shared" si="1763"/>
        <v/>
      </c>
      <c r="U4199" s="56" t="str">
        <f t="shared" si="1764"/>
        <v/>
      </c>
      <c r="V4199" s="56" t="str">
        <f t="shared" si="1765"/>
        <v/>
      </c>
      <c r="W4199" s="56" t="str">
        <f t="shared" si="1766"/>
        <v/>
      </c>
      <c r="X4199" s="56" t="str">
        <f t="shared" si="1767"/>
        <v/>
      </c>
      <c r="Y4199" s="57" t="str">
        <f t="shared" si="1768"/>
        <v/>
      </c>
      <c r="Z4199" s="56" t="str">
        <f t="shared" si="1769"/>
        <v/>
      </c>
      <c r="AA4199" s="56" t="str">
        <f t="shared" si="1770"/>
        <v/>
      </c>
      <c r="AB4199" s="56" t="str">
        <f t="shared" si="1771"/>
        <v/>
      </c>
      <c r="AC4199" s="56" t="b">
        <f t="shared" si="1757"/>
        <v>0</v>
      </c>
      <c r="AD4199" s="58" t="b">
        <f t="shared" si="1758"/>
        <v>0</v>
      </c>
      <c r="AE4199" s="59" t="b">
        <f t="shared" si="1759"/>
        <v>0</v>
      </c>
      <c r="AF4199" s="56" t="e">
        <f t="shared" si="1772"/>
        <v>#VALUE!</v>
      </c>
      <c r="AG4199" s="56" t="e">
        <f t="shared" si="1773"/>
        <v>#VALUE!</v>
      </c>
      <c r="AH4199" s="58" t="e">
        <f t="shared" si="1774"/>
        <v>#VALUE!</v>
      </c>
      <c r="AI4199" s="56">
        <f t="shared" si="1775"/>
        <v>0</v>
      </c>
      <c r="AJ4199" s="56">
        <f t="shared" si="1776"/>
        <v>0</v>
      </c>
      <c r="AK4199" s="56">
        <f t="shared" si="1777"/>
        <v>0</v>
      </c>
      <c r="AL4199" s="56">
        <f t="shared" si="1778"/>
        <v>0</v>
      </c>
      <c r="AM4199" s="56">
        <f t="shared" si="1779"/>
        <v>0</v>
      </c>
      <c r="AN4199" s="56">
        <f t="shared" si="1780"/>
        <v>0</v>
      </c>
      <c r="AO4199" s="89" t="str">
        <f t="shared" si="1781"/>
        <v/>
      </c>
      <c r="AP4199" s="89" t="str">
        <f t="shared" si="1782"/>
        <v>Left</v>
      </c>
    </row>
    <row r="4200" spans="15:42">
      <c r="O4200" s="55">
        <f t="shared" si="1760"/>
        <v>0</v>
      </c>
      <c r="P4200" s="56">
        <f t="shared" si="1756"/>
        <v>0</v>
      </c>
      <c r="Q4200" s="57">
        <f>_xlfn.IFNA(VLOOKUP(E4200,'2026 W-4 Spreadsheet'!frequ,2,FALSE),0)</f>
        <v>0</v>
      </c>
      <c r="R4200" s="56">
        <f t="shared" si="1761"/>
        <v>0</v>
      </c>
      <c r="S4200" s="56" t="str">
        <f t="shared" si="1762"/>
        <v/>
      </c>
      <c r="T4200" s="56" t="str">
        <f t="shared" si="1763"/>
        <v/>
      </c>
      <c r="U4200" s="56" t="str">
        <f t="shared" si="1764"/>
        <v/>
      </c>
      <c r="V4200" s="56" t="str">
        <f t="shared" si="1765"/>
        <v/>
      </c>
      <c r="W4200" s="56" t="str">
        <f t="shared" si="1766"/>
        <v/>
      </c>
      <c r="X4200" s="56" t="str">
        <f t="shared" si="1767"/>
        <v/>
      </c>
      <c r="Y4200" s="57" t="str">
        <f t="shared" si="1768"/>
        <v/>
      </c>
      <c r="Z4200" s="56" t="str">
        <f t="shared" si="1769"/>
        <v/>
      </c>
      <c r="AA4200" s="56" t="str">
        <f t="shared" si="1770"/>
        <v/>
      </c>
      <c r="AB4200" s="56" t="str">
        <f t="shared" si="1771"/>
        <v/>
      </c>
      <c r="AC4200" s="56" t="b">
        <f t="shared" si="1757"/>
        <v>0</v>
      </c>
      <c r="AD4200" s="58" t="b">
        <f t="shared" si="1758"/>
        <v>0</v>
      </c>
      <c r="AE4200" s="59" t="b">
        <f t="shared" si="1759"/>
        <v>0</v>
      </c>
      <c r="AF4200" s="56" t="e">
        <f t="shared" si="1772"/>
        <v>#VALUE!</v>
      </c>
      <c r="AG4200" s="56" t="e">
        <f t="shared" si="1773"/>
        <v>#VALUE!</v>
      </c>
      <c r="AH4200" s="58" t="e">
        <f t="shared" si="1774"/>
        <v>#VALUE!</v>
      </c>
      <c r="AI4200" s="56">
        <f t="shared" si="1775"/>
        <v>0</v>
      </c>
      <c r="AJ4200" s="56">
        <f t="shared" si="1776"/>
        <v>0</v>
      </c>
      <c r="AK4200" s="56">
        <f t="shared" si="1777"/>
        <v>0</v>
      </c>
      <c r="AL4200" s="56">
        <f t="shared" si="1778"/>
        <v>0</v>
      </c>
      <c r="AM4200" s="56">
        <f t="shared" si="1779"/>
        <v>0</v>
      </c>
      <c r="AN4200" s="56">
        <f t="shared" si="1780"/>
        <v>0</v>
      </c>
      <c r="AO4200" s="89" t="str">
        <f t="shared" si="1781"/>
        <v/>
      </c>
      <c r="AP4200" s="89" t="str">
        <f t="shared" si="1782"/>
        <v>Left</v>
      </c>
    </row>
    <row r="4201" spans="15:42">
      <c r="O4201" s="55">
        <f t="shared" si="1760"/>
        <v>0</v>
      </c>
      <c r="P4201" s="56">
        <f t="shared" si="1756"/>
        <v>0</v>
      </c>
      <c r="Q4201" s="57">
        <f>_xlfn.IFNA(VLOOKUP(E4201,'2026 W-4 Spreadsheet'!frequ,2,FALSE),0)</f>
        <v>0</v>
      </c>
      <c r="R4201" s="56">
        <f t="shared" si="1761"/>
        <v>0</v>
      </c>
      <c r="S4201" s="56" t="str">
        <f t="shared" si="1762"/>
        <v/>
      </c>
      <c r="T4201" s="56" t="str">
        <f t="shared" si="1763"/>
        <v/>
      </c>
      <c r="U4201" s="56" t="str">
        <f t="shared" si="1764"/>
        <v/>
      </c>
      <c r="V4201" s="56" t="str">
        <f t="shared" si="1765"/>
        <v/>
      </c>
      <c r="W4201" s="56" t="str">
        <f t="shared" si="1766"/>
        <v/>
      </c>
      <c r="X4201" s="56" t="str">
        <f t="shared" si="1767"/>
        <v/>
      </c>
      <c r="Y4201" s="57" t="str">
        <f t="shared" si="1768"/>
        <v/>
      </c>
      <c r="Z4201" s="56" t="str">
        <f t="shared" si="1769"/>
        <v/>
      </c>
      <c r="AA4201" s="56" t="str">
        <f t="shared" si="1770"/>
        <v/>
      </c>
      <c r="AB4201" s="56" t="str">
        <f t="shared" si="1771"/>
        <v/>
      </c>
      <c r="AC4201" s="56" t="b">
        <f t="shared" si="1757"/>
        <v>0</v>
      </c>
      <c r="AD4201" s="58" t="b">
        <f t="shared" si="1758"/>
        <v>0</v>
      </c>
      <c r="AE4201" s="59" t="b">
        <f t="shared" si="1759"/>
        <v>0</v>
      </c>
      <c r="AF4201" s="56" t="e">
        <f t="shared" si="1772"/>
        <v>#VALUE!</v>
      </c>
      <c r="AG4201" s="56" t="e">
        <f t="shared" si="1773"/>
        <v>#VALUE!</v>
      </c>
      <c r="AH4201" s="58" t="e">
        <f t="shared" si="1774"/>
        <v>#VALUE!</v>
      </c>
      <c r="AI4201" s="56">
        <f t="shared" si="1775"/>
        <v>0</v>
      </c>
      <c r="AJ4201" s="56">
        <f t="shared" si="1776"/>
        <v>0</v>
      </c>
      <c r="AK4201" s="56">
        <f t="shared" si="1777"/>
        <v>0</v>
      </c>
      <c r="AL4201" s="56">
        <f t="shared" si="1778"/>
        <v>0</v>
      </c>
      <c r="AM4201" s="56">
        <f t="shared" si="1779"/>
        <v>0</v>
      </c>
      <c r="AN4201" s="56">
        <f t="shared" si="1780"/>
        <v>0</v>
      </c>
      <c r="AO4201" s="89" t="str">
        <f t="shared" si="1781"/>
        <v/>
      </c>
      <c r="AP4201" s="89" t="str">
        <f t="shared" si="1782"/>
        <v>Left</v>
      </c>
    </row>
    <row r="4202" spans="15:42">
      <c r="O4202" s="55">
        <f t="shared" si="1760"/>
        <v>0</v>
      </c>
      <c r="P4202" s="56">
        <f t="shared" si="1756"/>
        <v>0</v>
      </c>
      <c r="Q4202" s="57">
        <f>_xlfn.IFNA(VLOOKUP(E4202,'2026 W-4 Spreadsheet'!frequ,2,FALSE),0)</f>
        <v>0</v>
      </c>
      <c r="R4202" s="56">
        <f t="shared" si="1761"/>
        <v>0</v>
      </c>
      <c r="S4202" s="56" t="str">
        <f t="shared" si="1762"/>
        <v/>
      </c>
      <c r="T4202" s="56" t="str">
        <f t="shared" si="1763"/>
        <v/>
      </c>
      <c r="U4202" s="56" t="str">
        <f t="shared" si="1764"/>
        <v/>
      </c>
      <c r="V4202" s="56" t="str">
        <f t="shared" si="1765"/>
        <v/>
      </c>
      <c r="W4202" s="56" t="str">
        <f t="shared" si="1766"/>
        <v/>
      </c>
      <c r="X4202" s="56" t="str">
        <f t="shared" si="1767"/>
        <v/>
      </c>
      <c r="Y4202" s="57" t="str">
        <f t="shared" si="1768"/>
        <v/>
      </c>
      <c r="Z4202" s="56" t="str">
        <f t="shared" si="1769"/>
        <v/>
      </c>
      <c r="AA4202" s="56" t="str">
        <f t="shared" si="1770"/>
        <v/>
      </c>
      <c r="AB4202" s="56" t="str">
        <f t="shared" si="1771"/>
        <v/>
      </c>
      <c r="AC4202" s="56" t="b">
        <f t="shared" si="1757"/>
        <v>0</v>
      </c>
      <c r="AD4202" s="58" t="b">
        <f t="shared" si="1758"/>
        <v>0</v>
      </c>
      <c r="AE4202" s="59" t="b">
        <f t="shared" si="1759"/>
        <v>0</v>
      </c>
      <c r="AF4202" s="56" t="e">
        <f t="shared" si="1772"/>
        <v>#VALUE!</v>
      </c>
      <c r="AG4202" s="56" t="e">
        <f t="shared" si="1773"/>
        <v>#VALUE!</v>
      </c>
      <c r="AH4202" s="58" t="e">
        <f t="shared" si="1774"/>
        <v>#VALUE!</v>
      </c>
      <c r="AI4202" s="56">
        <f t="shared" si="1775"/>
        <v>0</v>
      </c>
      <c r="AJ4202" s="56">
        <f t="shared" si="1776"/>
        <v>0</v>
      </c>
      <c r="AK4202" s="56">
        <f t="shared" si="1777"/>
        <v>0</v>
      </c>
      <c r="AL4202" s="56">
        <f t="shared" si="1778"/>
        <v>0</v>
      </c>
      <c r="AM4202" s="56">
        <f t="shared" si="1779"/>
        <v>0</v>
      </c>
      <c r="AN4202" s="56">
        <f t="shared" si="1780"/>
        <v>0</v>
      </c>
      <c r="AO4202" s="89" t="str">
        <f t="shared" si="1781"/>
        <v/>
      </c>
      <c r="AP4202" s="89" t="str">
        <f t="shared" si="1782"/>
        <v>Left</v>
      </c>
    </row>
    <row r="4203" spans="15:42">
      <c r="O4203" s="55">
        <f t="shared" si="1760"/>
        <v>0</v>
      </c>
      <c r="P4203" s="56">
        <f t="shared" si="1756"/>
        <v>0</v>
      </c>
      <c r="Q4203" s="57">
        <f>_xlfn.IFNA(VLOOKUP(E4203,'2026 W-4 Spreadsheet'!frequ,2,FALSE),0)</f>
        <v>0</v>
      </c>
      <c r="R4203" s="56">
        <f t="shared" si="1761"/>
        <v>0</v>
      </c>
      <c r="S4203" s="56" t="str">
        <f t="shared" si="1762"/>
        <v/>
      </c>
      <c r="T4203" s="56" t="str">
        <f t="shared" si="1763"/>
        <v/>
      </c>
      <c r="U4203" s="56" t="str">
        <f t="shared" si="1764"/>
        <v/>
      </c>
      <c r="V4203" s="56" t="str">
        <f t="shared" si="1765"/>
        <v/>
      </c>
      <c r="W4203" s="56" t="str">
        <f t="shared" si="1766"/>
        <v/>
      </c>
      <c r="X4203" s="56" t="str">
        <f t="shared" si="1767"/>
        <v/>
      </c>
      <c r="Y4203" s="57" t="str">
        <f t="shared" si="1768"/>
        <v/>
      </c>
      <c r="Z4203" s="56" t="str">
        <f t="shared" si="1769"/>
        <v/>
      </c>
      <c r="AA4203" s="56" t="str">
        <f t="shared" si="1770"/>
        <v/>
      </c>
      <c r="AB4203" s="56" t="str">
        <f t="shared" si="1771"/>
        <v/>
      </c>
      <c r="AC4203" s="56" t="b">
        <f t="shared" si="1757"/>
        <v>0</v>
      </c>
      <c r="AD4203" s="58" t="b">
        <f t="shared" si="1758"/>
        <v>0</v>
      </c>
      <c r="AE4203" s="59" t="b">
        <f t="shared" si="1759"/>
        <v>0</v>
      </c>
      <c r="AF4203" s="56" t="e">
        <f t="shared" si="1772"/>
        <v>#VALUE!</v>
      </c>
      <c r="AG4203" s="56" t="e">
        <f t="shared" si="1773"/>
        <v>#VALUE!</v>
      </c>
      <c r="AH4203" s="58" t="e">
        <f t="shared" si="1774"/>
        <v>#VALUE!</v>
      </c>
      <c r="AI4203" s="56">
        <f t="shared" si="1775"/>
        <v>0</v>
      </c>
      <c r="AJ4203" s="56">
        <f t="shared" si="1776"/>
        <v>0</v>
      </c>
      <c r="AK4203" s="56">
        <f t="shared" si="1777"/>
        <v>0</v>
      </c>
      <c r="AL4203" s="56">
        <f t="shared" si="1778"/>
        <v>0</v>
      </c>
      <c r="AM4203" s="56">
        <f t="shared" si="1779"/>
        <v>0</v>
      </c>
      <c r="AN4203" s="56">
        <f t="shared" si="1780"/>
        <v>0</v>
      </c>
      <c r="AO4203" s="89" t="str">
        <f t="shared" si="1781"/>
        <v/>
      </c>
      <c r="AP4203" s="89" t="str">
        <f t="shared" si="1782"/>
        <v>Left</v>
      </c>
    </row>
    <row r="4204" spans="15:42">
      <c r="O4204" s="55">
        <f t="shared" si="1760"/>
        <v>0</v>
      </c>
      <c r="P4204" s="56">
        <f t="shared" si="1756"/>
        <v>0</v>
      </c>
      <c r="Q4204" s="57">
        <f>_xlfn.IFNA(VLOOKUP(E4204,'2026 W-4 Spreadsheet'!frequ,2,FALSE),0)</f>
        <v>0</v>
      </c>
      <c r="R4204" s="56">
        <f t="shared" si="1761"/>
        <v>0</v>
      </c>
      <c r="S4204" s="56" t="str">
        <f t="shared" si="1762"/>
        <v/>
      </c>
      <c r="T4204" s="56" t="str">
        <f t="shared" si="1763"/>
        <v/>
      </c>
      <c r="U4204" s="56" t="str">
        <f t="shared" si="1764"/>
        <v/>
      </c>
      <c r="V4204" s="56" t="str">
        <f t="shared" si="1765"/>
        <v/>
      </c>
      <c r="W4204" s="56" t="str">
        <f t="shared" si="1766"/>
        <v/>
      </c>
      <c r="X4204" s="56" t="str">
        <f t="shared" si="1767"/>
        <v/>
      </c>
      <c r="Y4204" s="57" t="str">
        <f t="shared" si="1768"/>
        <v/>
      </c>
      <c r="Z4204" s="56" t="str">
        <f t="shared" si="1769"/>
        <v/>
      </c>
      <c r="AA4204" s="56" t="str">
        <f t="shared" si="1770"/>
        <v/>
      </c>
      <c r="AB4204" s="56" t="str">
        <f t="shared" si="1771"/>
        <v/>
      </c>
      <c r="AC4204" s="56" t="b">
        <f t="shared" si="1757"/>
        <v>0</v>
      </c>
      <c r="AD4204" s="58" t="b">
        <f t="shared" si="1758"/>
        <v>0</v>
      </c>
      <c r="AE4204" s="59" t="b">
        <f t="shared" si="1759"/>
        <v>0</v>
      </c>
      <c r="AF4204" s="56" t="e">
        <f t="shared" si="1772"/>
        <v>#VALUE!</v>
      </c>
      <c r="AG4204" s="56" t="e">
        <f t="shared" si="1773"/>
        <v>#VALUE!</v>
      </c>
      <c r="AH4204" s="58" t="e">
        <f t="shared" si="1774"/>
        <v>#VALUE!</v>
      </c>
      <c r="AI4204" s="56">
        <f t="shared" si="1775"/>
        <v>0</v>
      </c>
      <c r="AJ4204" s="56">
        <f t="shared" si="1776"/>
        <v>0</v>
      </c>
      <c r="AK4204" s="56">
        <f t="shared" si="1777"/>
        <v>0</v>
      </c>
      <c r="AL4204" s="56">
        <f t="shared" si="1778"/>
        <v>0</v>
      </c>
      <c r="AM4204" s="56">
        <f t="shared" si="1779"/>
        <v>0</v>
      </c>
      <c r="AN4204" s="56">
        <f t="shared" si="1780"/>
        <v>0</v>
      </c>
      <c r="AO4204" s="89" t="str">
        <f t="shared" si="1781"/>
        <v/>
      </c>
      <c r="AP4204" s="89" t="str">
        <f t="shared" si="1782"/>
        <v>Left</v>
      </c>
    </row>
    <row r="4205" spans="15:42">
      <c r="O4205" s="55">
        <f t="shared" si="1760"/>
        <v>0</v>
      </c>
      <c r="P4205" s="56">
        <f t="shared" si="1756"/>
        <v>0</v>
      </c>
      <c r="Q4205" s="57">
        <f>_xlfn.IFNA(VLOOKUP(E4205,'2026 W-4 Spreadsheet'!frequ,2,FALSE),0)</f>
        <v>0</v>
      </c>
      <c r="R4205" s="56">
        <f t="shared" si="1761"/>
        <v>0</v>
      </c>
      <c r="S4205" s="56" t="str">
        <f t="shared" si="1762"/>
        <v/>
      </c>
      <c r="T4205" s="56" t="str">
        <f t="shared" si="1763"/>
        <v/>
      </c>
      <c r="U4205" s="56" t="str">
        <f t="shared" si="1764"/>
        <v/>
      </c>
      <c r="V4205" s="56" t="str">
        <f t="shared" si="1765"/>
        <v/>
      </c>
      <c r="W4205" s="56" t="str">
        <f t="shared" si="1766"/>
        <v/>
      </c>
      <c r="X4205" s="56" t="str">
        <f t="shared" si="1767"/>
        <v/>
      </c>
      <c r="Y4205" s="57" t="str">
        <f t="shared" si="1768"/>
        <v/>
      </c>
      <c r="Z4205" s="56" t="str">
        <f t="shared" si="1769"/>
        <v/>
      </c>
      <c r="AA4205" s="56" t="str">
        <f t="shared" si="1770"/>
        <v/>
      </c>
      <c r="AB4205" s="56" t="str">
        <f t="shared" si="1771"/>
        <v/>
      </c>
      <c r="AC4205" s="56" t="b">
        <f t="shared" si="1757"/>
        <v>0</v>
      </c>
      <c r="AD4205" s="58" t="b">
        <f t="shared" si="1758"/>
        <v>0</v>
      </c>
      <c r="AE4205" s="59" t="b">
        <f t="shared" si="1759"/>
        <v>0</v>
      </c>
      <c r="AF4205" s="56" t="e">
        <f t="shared" si="1772"/>
        <v>#VALUE!</v>
      </c>
      <c r="AG4205" s="56" t="e">
        <f t="shared" si="1773"/>
        <v>#VALUE!</v>
      </c>
      <c r="AH4205" s="58" t="e">
        <f t="shared" si="1774"/>
        <v>#VALUE!</v>
      </c>
      <c r="AI4205" s="56">
        <f t="shared" si="1775"/>
        <v>0</v>
      </c>
      <c r="AJ4205" s="56">
        <f t="shared" si="1776"/>
        <v>0</v>
      </c>
      <c r="AK4205" s="56">
        <f t="shared" si="1777"/>
        <v>0</v>
      </c>
      <c r="AL4205" s="56">
        <f t="shared" si="1778"/>
        <v>0</v>
      </c>
      <c r="AM4205" s="56">
        <f t="shared" si="1779"/>
        <v>0</v>
      </c>
      <c r="AN4205" s="56">
        <f t="shared" si="1780"/>
        <v>0</v>
      </c>
      <c r="AO4205" s="89" t="str">
        <f t="shared" si="1781"/>
        <v/>
      </c>
      <c r="AP4205" s="89" t="str">
        <f t="shared" si="1782"/>
        <v>Left</v>
      </c>
    </row>
    <row r="4206" spans="15:42">
      <c r="O4206" s="55">
        <f t="shared" si="1760"/>
        <v>0</v>
      </c>
      <c r="P4206" s="56">
        <f t="shared" si="1756"/>
        <v>0</v>
      </c>
      <c r="Q4206" s="57">
        <f>_xlfn.IFNA(VLOOKUP(E4206,'2026 W-4 Spreadsheet'!frequ,2,FALSE),0)</f>
        <v>0</v>
      </c>
      <c r="R4206" s="56">
        <f t="shared" si="1761"/>
        <v>0</v>
      </c>
      <c r="S4206" s="56" t="str">
        <f t="shared" si="1762"/>
        <v/>
      </c>
      <c r="T4206" s="56" t="str">
        <f t="shared" si="1763"/>
        <v/>
      </c>
      <c r="U4206" s="56" t="str">
        <f t="shared" si="1764"/>
        <v/>
      </c>
      <c r="V4206" s="56" t="str">
        <f t="shared" si="1765"/>
        <v/>
      </c>
      <c r="W4206" s="56" t="str">
        <f t="shared" si="1766"/>
        <v/>
      </c>
      <c r="X4206" s="56" t="str">
        <f t="shared" si="1767"/>
        <v/>
      </c>
      <c r="Y4206" s="57" t="str">
        <f t="shared" si="1768"/>
        <v/>
      </c>
      <c r="Z4206" s="56" t="str">
        <f t="shared" si="1769"/>
        <v/>
      </c>
      <c r="AA4206" s="56" t="str">
        <f t="shared" si="1770"/>
        <v/>
      </c>
      <c r="AB4206" s="56" t="str">
        <f t="shared" si="1771"/>
        <v/>
      </c>
      <c r="AC4206" s="56" t="b">
        <f t="shared" si="1757"/>
        <v>0</v>
      </c>
      <c r="AD4206" s="58" t="b">
        <f t="shared" si="1758"/>
        <v>0</v>
      </c>
      <c r="AE4206" s="59" t="b">
        <f t="shared" si="1759"/>
        <v>0</v>
      </c>
      <c r="AF4206" s="56" t="e">
        <f t="shared" si="1772"/>
        <v>#VALUE!</v>
      </c>
      <c r="AG4206" s="56" t="e">
        <f t="shared" si="1773"/>
        <v>#VALUE!</v>
      </c>
      <c r="AH4206" s="58" t="e">
        <f t="shared" si="1774"/>
        <v>#VALUE!</v>
      </c>
      <c r="AI4206" s="56">
        <f t="shared" si="1775"/>
        <v>0</v>
      </c>
      <c r="AJ4206" s="56">
        <f t="shared" si="1776"/>
        <v>0</v>
      </c>
      <c r="AK4206" s="56">
        <f t="shared" si="1777"/>
        <v>0</v>
      </c>
      <c r="AL4206" s="56">
        <f t="shared" si="1778"/>
        <v>0</v>
      </c>
      <c r="AM4206" s="56">
        <f t="shared" si="1779"/>
        <v>0</v>
      </c>
      <c r="AN4206" s="56">
        <f t="shared" si="1780"/>
        <v>0</v>
      </c>
      <c r="AO4206" s="89" t="str">
        <f t="shared" si="1781"/>
        <v/>
      </c>
      <c r="AP4206" s="89" t="str">
        <f t="shared" si="1782"/>
        <v>Left</v>
      </c>
    </row>
    <row r="4207" spans="15:42">
      <c r="O4207" s="55">
        <f t="shared" si="1760"/>
        <v>0</v>
      </c>
      <c r="P4207" s="56">
        <f t="shared" si="1756"/>
        <v>0</v>
      </c>
      <c r="Q4207" s="57">
        <f>_xlfn.IFNA(VLOOKUP(E4207,'2026 W-4 Spreadsheet'!frequ,2,FALSE),0)</f>
        <v>0</v>
      </c>
      <c r="R4207" s="56">
        <f t="shared" si="1761"/>
        <v>0</v>
      </c>
      <c r="S4207" s="56" t="str">
        <f t="shared" si="1762"/>
        <v/>
      </c>
      <c r="T4207" s="56" t="str">
        <f t="shared" si="1763"/>
        <v/>
      </c>
      <c r="U4207" s="56" t="str">
        <f t="shared" si="1764"/>
        <v/>
      </c>
      <c r="V4207" s="56" t="str">
        <f t="shared" si="1765"/>
        <v/>
      </c>
      <c r="W4207" s="56" t="str">
        <f t="shared" si="1766"/>
        <v/>
      </c>
      <c r="X4207" s="56" t="str">
        <f t="shared" si="1767"/>
        <v/>
      </c>
      <c r="Y4207" s="57" t="str">
        <f t="shared" si="1768"/>
        <v/>
      </c>
      <c r="Z4207" s="56" t="str">
        <f t="shared" si="1769"/>
        <v/>
      </c>
      <c r="AA4207" s="56" t="str">
        <f t="shared" si="1770"/>
        <v/>
      </c>
      <c r="AB4207" s="56" t="str">
        <f t="shared" si="1771"/>
        <v/>
      </c>
      <c r="AC4207" s="56" t="b">
        <f t="shared" si="1757"/>
        <v>0</v>
      </c>
      <c r="AD4207" s="58" t="b">
        <f t="shared" si="1758"/>
        <v>0</v>
      </c>
      <c r="AE4207" s="59" t="b">
        <f t="shared" si="1759"/>
        <v>0</v>
      </c>
      <c r="AF4207" s="56" t="e">
        <f t="shared" si="1772"/>
        <v>#VALUE!</v>
      </c>
      <c r="AG4207" s="56" t="e">
        <f t="shared" si="1773"/>
        <v>#VALUE!</v>
      </c>
      <c r="AH4207" s="58" t="e">
        <f t="shared" si="1774"/>
        <v>#VALUE!</v>
      </c>
      <c r="AI4207" s="56">
        <f t="shared" si="1775"/>
        <v>0</v>
      </c>
      <c r="AJ4207" s="56">
        <f t="shared" si="1776"/>
        <v>0</v>
      </c>
      <c r="AK4207" s="56">
        <f t="shared" si="1777"/>
        <v>0</v>
      </c>
      <c r="AL4207" s="56">
        <f t="shared" si="1778"/>
        <v>0</v>
      </c>
      <c r="AM4207" s="56">
        <f t="shared" si="1779"/>
        <v>0</v>
      </c>
      <c r="AN4207" s="56">
        <f t="shared" si="1780"/>
        <v>0</v>
      </c>
      <c r="AO4207" s="89" t="str">
        <f t="shared" si="1781"/>
        <v/>
      </c>
      <c r="AP4207" s="89" t="str">
        <f t="shared" si="1782"/>
        <v>Left</v>
      </c>
    </row>
    <row r="4208" spans="15:42">
      <c r="O4208" s="55">
        <f t="shared" si="1760"/>
        <v>0</v>
      </c>
      <c r="P4208" s="56">
        <f t="shared" si="1756"/>
        <v>0</v>
      </c>
      <c r="Q4208" s="57">
        <f>_xlfn.IFNA(VLOOKUP(E4208,'2026 W-4 Spreadsheet'!frequ,2,FALSE),0)</f>
        <v>0</v>
      </c>
      <c r="R4208" s="56">
        <f t="shared" si="1761"/>
        <v>0</v>
      </c>
      <c r="S4208" s="56" t="str">
        <f t="shared" si="1762"/>
        <v/>
      </c>
      <c r="T4208" s="56" t="str">
        <f t="shared" si="1763"/>
        <v/>
      </c>
      <c r="U4208" s="56" t="str">
        <f t="shared" si="1764"/>
        <v/>
      </c>
      <c r="V4208" s="56" t="str">
        <f t="shared" si="1765"/>
        <v/>
      </c>
      <c r="W4208" s="56" t="str">
        <f t="shared" si="1766"/>
        <v/>
      </c>
      <c r="X4208" s="56" t="str">
        <f t="shared" si="1767"/>
        <v/>
      </c>
      <c r="Y4208" s="57" t="str">
        <f t="shared" si="1768"/>
        <v/>
      </c>
      <c r="Z4208" s="56" t="str">
        <f t="shared" si="1769"/>
        <v/>
      </c>
      <c r="AA4208" s="56" t="str">
        <f t="shared" si="1770"/>
        <v/>
      </c>
      <c r="AB4208" s="56" t="str">
        <f t="shared" si="1771"/>
        <v/>
      </c>
      <c r="AC4208" s="56" t="b">
        <f t="shared" si="1757"/>
        <v>0</v>
      </c>
      <c r="AD4208" s="58" t="b">
        <f t="shared" si="1758"/>
        <v>0</v>
      </c>
      <c r="AE4208" s="59" t="b">
        <f t="shared" si="1759"/>
        <v>0</v>
      </c>
      <c r="AF4208" s="56" t="e">
        <f t="shared" si="1772"/>
        <v>#VALUE!</v>
      </c>
      <c r="AG4208" s="56" t="e">
        <f t="shared" si="1773"/>
        <v>#VALUE!</v>
      </c>
      <c r="AH4208" s="58" t="e">
        <f t="shared" si="1774"/>
        <v>#VALUE!</v>
      </c>
      <c r="AI4208" s="56">
        <f t="shared" si="1775"/>
        <v>0</v>
      </c>
      <c r="AJ4208" s="56">
        <f t="shared" si="1776"/>
        <v>0</v>
      </c>
      <c r="AK4208" s="56">
        <f t="shared" si="1777"/>
        <v>0</v>
      </c>
      <c r="AL4208" s="56">
        <f t="shared" si="1778"/>
        <v>0</v>
      </c>
      <c r="AM4208" s="56">
        <f t="shared" si="1779"/>
        <v>0</v>
      </c>
      <c r="AN4208" s="56">
        <f t="shared" si="1780"/>
        <v>0</v>
      </c>
      <c r="AO4208" s="89" t="str">
        <f t="shared" si="1781"/>
        <v/>
      </c>
      <c r="AP4208" s="89" t="str">
        <f t="shared" si="1782"/>
        <v>Left</v>
      </c>
    </row>
    <row r="4209" spans="15:42">
      <c r="O4209" s="55">
        <f t="shared" si="1760"/>
        <v>0</v>
      </c>
      <c r="P4209" s="56">
        <f t="shared" si="1756"/>
        <v>0</v>
      </c>
      <c r="Q4209" s="57">
        <f>_xlfn.IFNA(VLOOKUP(E4209,'2026 W-4 Spreadsheet'!frequ,2,FALSE),0)</f>
        <v>0</v>
      </c>
      <c r="R4209" s="56">
        <f t="shared" si="1761"/>
        <v>0</v>
      </c>
      <c r="S4209" s="56" t="str">
        <f t="shared" si="1762"/>
        <v/>
      </c>
      <c r="T4209" s="56" t="str">
        <f t="shared" si="1763"/>
        <v/>
      </c>
      <c r="U4209" s="56" t="str">
        <f t="shared" si="1764"/>
        <v/>
      </c>
      <c r="V4209" s="56" t="str">
        <f t="shared" si="1765"/>
        <v/>
      </c>
      <c r="W4209" s="56" t="str">
        <f t="shared" si="1766"/>
        <v/>
      </c>
      <c r="X4209" s="56" t="str">
        <f t="shared" si="1767"/>
        <v/>
      </c>
      <c r="Y4209" s="57" t="str">
        <f t="shared" si="1768"/>
        <v/>
      </c>
      <c r="Z4209" s="56" t="str">
        <f t="shared" si="1769"/>
        <v/>
      </c>
      <c r="AA4209" s="56" t="str">
        <f t="shared" si="1770"/>
        <v/>
      </c>
      <c r="AB4209" s="56" t="str">
        <f t="shared" si="1771"/>
        <v/>
      </c>
      <c r="AC4209" s="56" t="b">
        <f t="shared" si="1757"/>
        <v>0</v>
      </c>
      <c r="AD4209" s="58" t="b">
        <f t="shared" si="1758"/>
        <v>0</v>
      </c>
      <c r="AE4209" s="59" t="b">
        <f t="shared" si="1759"/>
        <v>0</v>
      </c>
      <c r="AF4209" s="56" t="e">
        <f t="shared" si="1772"/>
        <v>#VALUE!</v>
      </c>
      <c r="AG4209" s="56" t="e">
        <f t="shared" si="1773"/>
        <v>#VALUE!</v>
      </c>
      <c r="AH4209" s="58" t="e">
        <f t="shared" si="1774"/>
        <v>#VALUE!</v>
      </c>
      <c r="AI4209" s="56">
        <f t="shared" si="1775"/>
        <v>0</v>
      </c>
      <c r="AJ4209" s="56">
        <f t="shared" si="1776"/>
        <v>0</v>
      </c>
      <c r="AK4209" s="56">
        <f t="shared" si="1777"/>
        <v>0</v>
      </c>
      <c r="AL4209" s="56">
        <f t="shared" si="1778"/>
        <v>0</v>
      </c>
      <c r="AM4209" s="56">
        <f t="shared" si="1779"/>
        <v>0</v>
      </c>
      <c r="AN4209" s="56">
        <f t="shared" si="1780"/>
        <v>0</v>
      </c>
      <c r="AO4209" s="89" t="str">
        <f t="shared" si="1781"/>
        <v/>
      </c>
      <c r="AP4209" s="89" t="str">
        <f t="shared" si="1782"/>
        <v>Left</v>
      </c>
    </row>
    <row r="4210" spans="15:42">
      <c r="O4210" s="55">
        <f t="shared" si="1760"/>
        <v>0</v>
      </c>
      <c r="P4210" s="56">
        <f t="shared" si="1756"/>
        <v>0</v>
      </c>
      <c r="Q4210" s="57">
        <f>_xlfn.IFNA(VLOOKUP(E4210,'2026 W-4 Spreadsheet'!frequ,2,FALSE),0)</f>
        <v>0</v>
      </c>
      <c r="R4210" s="56">
        <f t="shared" si="1761"/>
        <v>0</v>
      </c>
      <c r="S4210" s="56" t="str">
        <f t="shared" si="1762"/>
        <v/>
      </c>
      <c r="T4210" s="56" t="str">
        <f t="shared" si="1763"/>
        <v/>
      </c>
      <c r="U4210" s="56" t="str">
        <f t="shared" si="1764"/>
        <v/>
      </c>
      <c r="V4210" s="56" t="str">
        <f t="shared" si="1765"/>
        <v/>
      </c>
      <c r="W4210" s="56" t="str">
        <f t="shared" si="1766"/>
        <v/>
      </c>
      <c r="X4210" s="56" t="str">
        <f t="shared" si="1767"/>
        <v/>
      </c>
      <c r="Y4210" s="57" t="str">
        <f t="shared" si="1768"/>
        <v/>
      </c>
      <c r="Z4210" s="56" t="str">
        <f t="shared" si="1769"/>
        <v/>
      </c>
      <c r="AA4210" s="56" t="str">
        <f t="shared" si="1770"/>
        <v/>
      </c>
      <c r="AB4210" s="56" t="str">
        <f t="shared" si="1771"/>
        <v/>
      </c>
      <c r="AC4210" s="56" t="b">
        <f t="shared" si="1757"/>
        <v>0</v>
      </c>
      <c r="AD4210" s="58" t="b">
        <f t="shared" si="1758"/>
        <v>0</v>
      </c>
      <c r="AE4210" s="59" t="b">
        <f t="shared" si="1759"/>
        <v>0</v>
      </c>
      <c r="AF4210" s="56" t="e">
        <f t="shared" si="1772"/>
        <v>#VALUE!</v>
      </c>
      <c r="AG4210" s="56" t="e">
        <f t="shared" si="1773"/>
        <v>#VALUE!</v>
      </c>
      <c r="AH4210" s="58" t="e">
        <f t="shared" si="1774"/>
        <v>#VALUE!</v>
      </c>
      <c r="AI4210" s="56">
        <f t="shared" si="1775"/>
        <v>0</v>
      </c>
      <c r="AJ4210" s="56">
        <f t="shared" si="1776"/>
        <v>0</v>
      </c>
      <c r="AK4210" s="56">
        <f t="shared" si="1777"/>
        <v>0</v>
      </c>
      <c r="AL4210" s="56">
        <f t="shared" si="1778"/>
        <v>0</v>
      </c>
      <c r="AM4210" s="56">
        <f t="shared" si="1779"/>
        <v>0</v>
      </c>
      <c r="AN4210" s="56">
        <f t="shared" si="1780"/>
        <v>0</v>
      </c>
      <c r="AO4210" s="89" t="str">
        <f t="shared" si="1781"/>
        <v/>
      </c>
      <c r="AP4210" s="89" t="str">
        <f t="shared" si="1782"/>
        <v>Left</v>
      </c>
    </row>
    <row r="4211" spans="15:42">
      <c r="O4211" s="55">
        <f t="shared" si="1760"/>
        <v>0</v>
      </c>
      <c r="P4211" s="56">
        <f t="shared" si="1756"/>
        <v>0</v>
      </c>
      <c r="Q4211" s="57">
        <f>_xlfn.IFNA(VLOOKUP(E4211,'2026 W-4 Spreadsheet'!frequ,2,FALSE),0)</f>
        <v>0</v>
      </c>
      <c r="R4211" s="56">
        <f t="shared" si="1761"/>
        <v>0</v>
      </c>
      <c r="S4211" s="56" t="str">
        <f t="shared" si="1762"/>
        <v/>
      </c>
      <c r="T4211" s="56" t="str">
        <f t="shared" si="1763"/>
        <v/>
      </c>
      <c r="U4211" s="56" t="str">
        <f t="shared" si="1764"/>
        <v/>
      </c>
      <c r="V4211" s="56" t="str">
        <f t="shared" si="1765"/>
        <v/>
      </c>
      <c r="W4211" s="56" t="str">
        <f t="shared" si="1766"/>
        <v/>
      </c>
      <c r="X4211" s="56" t="str">
        <f t="shared" si="1767"/>
        <v/>
      </c>
      <c r="Y4211" s="57" t="str">
        <f t="shared" si="1768"/>
        <v/>
      </c>
      <c r="Z4211" s="56" t="str">
        <f t="shared" si="1769"/>
        <v/>
      </c>
      <c r="AA4211" s="56" t="str">
        <f t="shared" si="1770"/>
        <v/>
      </c>
      <c r="AB4211" s="56" t="str">
        <f t="shared" si="1771"/>
        <v/>
      </c>
      <c r="AC4211" s="56" t="b">
        <f t="shared" si="1757"/>
        <v>0</v>
      </c>
      <c r="AD4211" s="58" t="b">
        <f t="shared" si="1758"/>
        <v>0</v>
      </c>
      <c r="AE4211" s="59" t="b">
        <f t="shared" si="1759"/>
        <v>0</v>
      </c>
      <c r="AF4211" s="56" t="e">
        <f t="shared" si="1772"/>
        <v>#VALUE!</v>
      </c>
      <c r="AG4211" s="56" t="e">
        <f t="shared" si="1773"/>
        <v>#VALUE!</v>
      </c>
      <c r="AH4211" s="58" t="e">
        <f t="shared" si="1774"/>
        <v>#VALUE!</v>
      </c>
      <c r="AI4211" s="56">
        <f t="shared" si="1775"/>
        <v>0</v>
      </c>
      <c r="AJ4211" s="56">
        <f t="shared" si="1776"/>
        <v>0</v>
      </c>
      <c r="AK4211" s="56">
        <f t="shared" si="1777"/>
        <v>0</v>
      </c>
      <c r="AL4211" s="56">
        <f t="shared" si="1778"/>
        <v>0</v>
      </c>
      <c r="AM4211" s="56">
        <f t="shared" si="1779"/>
        <v>0</v>
      </c>
      <c r="AN4211" s="56">
        <f t="shared" si="1780"/>
        <v>0</v>
      </c>
      <c r="AO4211" s="89" t="str">
        <f t="shared" si="1781"/>
        <v/>
      </c>
      <c r="AP4211" s="89" t="str">
        <f t="shared" si="1782"/>
        <v>Left</v>
      </c>
    </row>
    <row r="4212" spans="15:42">
      <c r="O4212" s="55">
        <f t="shared" si="1760"/>
        <v>0</v>
      </c>
      <c r="P4212" s="56">
        <f t="shared" si="1756"/>
        <v>0</v>
      </c>
      <c r="Q4212" s="57">
        <f>_xlfn.IFNA(VLOOKUP(E4212,'2026 W-4 Spreadsheet'!frequ,2,FALSE),0)</f>
        <v>0</v>
      </c>
      <c r="R4212" s="56">
        <f t="shared" si="1761"/>
        <v>0</v>
      </c>
      <c r="S4212" s="56" t="str">
        <f t="shared" si="1762"/>
        <v/>
      </c>
      <c r="T4212" s="56" t="str">
        <f t="shared" si="1763"/>
        <v/>
      </c>
      <c r="U4212" s="56" t="str">
        <f t="shared" si="1764"/>
        <v/>
      </c>
      <c r="V4212" s="56" t="str">
        <f t="shared" si="1765"/>
        <v/>
      </c>
      <c r="W4212" s="56" t="str">
        <f t="shared" si="1766"/>
        <v/>
      </c>
      <c r="X4212" s="56" t="str">
        <f t="shared" si="1767"/>
        <v/>
      </c>
      <c r="Y4212" s="57" t="str">
        <f t="shared" si="1768"/>
        <v/>
      </c>
      <c r="Z4212" s="56" t="str">
        <f t="shared" si="1769"/>
        <v/>
      </c>
      <c r="AA4212" s="56" t="str">
        <f t="shared" si="1770"/>
        <v/>
      </c>
      <c r="AB4212" s="56" t="str">
        <f t="shared" si="1771"/>
        <v/>
      </c>
      <c r="AC4212" s="56" t="b">
        <f t="shared" si="1757"/>
        <v>0</v>
      </c>
      <c r="AD4212" s="58" t="b">
        <f t="shared" si="1758"/>
        <v>0</v>
      </c>
      <c r="AE4212" s="59" t="b">
        <f t="shared" si="1759"/>
        <v>0</v>
      </c>
      <c r="AF4212" s="56" t="e">
        <f t="shared" si="1772"/>
        <v>#VALUE!</v>
      </c>
      <c r="AG4212" s="56" t="e">
        <f t="shared" si="1773"/>
        <v>#VALUE!</v>
      </c>
      <c r="AH4212" s="58" t="e">
        <f t="shared" si="1774"/>
        <v>#VALUE!</v>
      </c>
      <c r="AI4212" s="56">
        <f t="shared" si="1775"/>
        <v>0</v>
      </c>
      <c r="AJ4212" s="56">
        <f t="shared" si="1776"/>
        <v>0</v>
      </c>
      <c r="AK4212" s="56">
        <f t="shared" si="1777"/>
        <v>0</v>
      </c>
      <c r="AL4212" s="56">
        <f t="shared" si="1778"/>
        <v>0</v>
      </c>
      <c r="AM4212" s="56">
        <f t="shared" si="1779"/>
        <v>0</v>
      </c>
      <c r="AN4212" s="56">
        <f t="shared" si="1780"/>
        <v>0</v>
      </c>
      <c r="AO4212" s="89" t="str">
        <f t="shared" si="1781"/>
        <v/>
      </c>
      <c r="AP4212" s="89" t="str">
        <f t="shared" si="1782"/>
        <v>Left</v>
      </c>
    </row>
    <row r="4213" spans="15:42">
      <c r="O4213" s="55">
        <f t="shared" si="1760"/>
        <v>0</v>
      </c>
      <c r="P4213" s="56">
        <f t="shared" si="1756"/>
        <v>0</v>
      </c>
      <c r="Q4213" s="57">
        <f>_xlfn.IFNA(VLOOKUP(E4213,'2026 W-4 Spreadsheet'!frequ,2,FALSE),0)</f>
        <v>0</v>
      </c>
      <c r="R4213" s="56">
        <f t="shared" si="1761"/>
        <v>0</v>
      </c>
      <c r="S4213" s="56" t="str">
        <f t="shared" si="1762"/>
        <v/>
      </c>
      <c r="T4213" s="56" t="str">
        <f t="shared" si="1763"/>
        <v/>
      </c>
      <c r="U4213" s="56" t="str">
        <f t="shared" si="1764"/>
        <v/>
      </c>
      <c r="V4213" s="56" t="str">
        <f t="shared" si="1765"/>
        <v/>
      </c>
      <c r="W4213" s="56" t="str">
        <f t="shared" si="1766"/>
        <v/>
      </c>
      <c r="X4213" s="56" t="str">
        <f t="shared" si="1767"/>
        <v/>
      </c>
      <c r="Y4213" s="57" t="str">
        <f t="shared" si="1768"/>
        <v/>
      </c>
      <c r="Z4213" s="56" t="str">
        <f t="shared" si="1769"/>
        <v/>
      </c>
      <c r="AA4213" s="56" t="str">
        <f t="shared" si="1770"/>
        <v/>
      </c>
      <c r="AB4213" s="56" t="str">
        <f t="shared" si="1771"/>
        <v/>
      </c>
      <c r="AC4213" s="56" t="b">
        <f t="shared" si="1757"/>
        <v>0</v>
      </c>
      <c r="AD4213" s="58" t="b">
        <f t="shared" si="1758"/>
        <v>0</v>
      </c>
      <c r="AE4213" s="59" t="b">
        <f t="shared" si="1759"/>
        <v>0</v>
      </c>
      <c r="AF4213" s="56" t="e">
        <f t="shared" si="1772"/>
        <v>#VALUE!</v>
      </c>
      <c r="AG4213" s="56" t="e">
        <f t="shared" si="1773"/>
        <v>#VALUE!</v>
      </c>
      <c r="AH4213" s="58" t="e">
        <f t="shared" si="1774"/>
        <v>#VALUE!</v>
      </c>
      <c r="AI4213" s="56">
        <f t="shared" si="1775"/>
        <v>0</v>
      </c>
      <c r="AJ4213" s="56">
        <f t="shared" si="1776"/>
        <v>0</v>
      </c>
      <c r="AK4213" s="56">
        <f t="shared" si="1777"/>
        <v>0</v>
      </c>
      <c r="AL4213" s="56">
        <f t="shared" si="1778"/>
        <v>0</v>
      </c>
      <c r="AM4213" s="56">
        <f t="shared" si="1779"/>
        <v>0</v>
      </c>
      <c r="AN4213" s="56">
        <f t="shared" si="1780"/>
        <v>0</v>
      </c>
      <c r="AO4213" s="89" t="str">
        <f t="shared" si="1781"/>
        <v/>
      </c>
      <c r="AP4213" s="89" t="str">
        <f t="shared" si="1782"/>
        <v>Left</v>
      </c>
    </row>
    <row r="4214" spans="15:42">
      <c r="O4214" s="55">
        <f t="shared" si="1760"/>
        <v>0</v>
      </c>
      <c r="P4214" s="56">
        <f t="shared" si="1756"/>
        <v>0</v>
      </c>
      <c r="Q4214" s="57">
        <f>_xlfn.IFNA(VLOOKUP(E4214,'2026 W-4 Spreadsheet'!frequ,2,FALSE),0)</f>
        <v>0</v>
      </c>
      <c r="R4214" s="56">
        <f t="shared" si="1761"/>
        <v>0</v>
      </c>
      <c r="S4214" s="56" t="str">
        <f t="shared" si="1762"/>
        <v/>
      </c>
      <c r="T4214" s="56" t="str">
        <f t="shared" si="1763"/>
        <v/>
      </c>
      <c r="U4214" s="56" t="str">
        <f t="shared" si="1764"/>
        <v/>
      </c>
      <c r="V4214" s="56" t="str">
        <f t="shared" si="1765"/>
        <v/>
      </c>
      <c r="W4214" s="56" t="str">
        <f t="shared" si="1766"/>
        <v/>
      </c>
      <c r="X4214" s="56" t="str">
        <f t="shared" si="1767"/>
        <v/>
      </c>
      <c r="Y4214" s="57" t="str">
        <f t="shared" si="1768"/>
        <v/>
      </c>
      <c r="Z4214" s="56" t="str">
        <f t="shared" si="1769"/>
        <v/>
      </c>
      <c r="AA4214" s="56" t="str">
        <f t="shared" si="1770"/>
        <v/>
      </c>
      <c r="AB4214" s="56" t="str">
        <f t="shared" si="1771"/>
        <v/>
      </c>
      <c r="AC4214" s="56" t="b">
        <f t="shared" si="1757"/>
        <v>0</v>
      </c>
      <c r="AD4214" s="58" t="b">
        <f t="shared" si="1758"/>
        <v>0</v>
      </c>
      <c r="AE4214" s="59" t="b">
        <f t="shared" si="1759"/>
        <v>0</v>
      </c>
      <c r="AF4214" s="56" t="e">
        <f t="shared" si="1772"/>
        <v>#VALUE!</v>
      </c>
      <c r="AG4214" s="56" t="e">
        <f t="shared" si="1773"/>
        <v>#VALUE!</v>
      </c>
      <c r="AH4214" s="58" t="e">
        <f t="shared" si="1774"/>
        <v>#VALUE!</v>
      </c>
      <c r="AI4214" s="56">
        <f t="shared" si="1775"/>
        <v>0</v>
      </c>
      <c r="AJ4214" s="56">
        <f t="shared" si="1776"/>
        <v>0</v>
      </c>
      <c r="AK4214" s="56">
        <f t="shared" si="1777"/>
        <v>0</v>
      </c>
      <c r="AL4214" s="56">
        <f t="shared" si="1778"/>
        <v>0</v>
      </c>
      <c r="AM4214" s="56">
        <f t="shared" si="1779"/>
        <v>0</v>
      </c>
      <c r="AN4214" s="56">
        <f t="shared" si="1780"/>
        <v>0</v>
      </c>
      <c r="AO4214" s="89" t="str">
        <f t="shared" si="1781"/>
        <v/>
      </c>
      <c r="AP4214" s="89" t="str">
        <f t="shared" si="1782"/>
        <v>Left</v>
      </c>
    </row>
    <row r="4215" spans="15:42">
      <c r="O4215" s="55">
        <f t="shared" si="1760"/>
        <v>0</v>
      </c>
      <c r="P4215" s="56">
        <f t="shared" si="1756"/>
        <v>0</v>
      </c>
      <c r="Q4215" s="57">
        <f>_xlfn.IFNA(VLOOKUP(E4215,'2026 W-4 Spreadsheet'!frequ,2,FALSE),0)</f>
        <v>0</v>
      </c>
      <c r="R4215" s="56">
        <f t="shared" si="1761"/>
        <v>0</v>
      </c>
      <c r="S4215" s="56" t="str">
        <f t="shared" si="1762"/>
        <v/>
      </c>
      <c r="T4215" s="56" t="str">
        <f t="shared" si="1763"/>
        <v/>
      </c>
      <c r="U4215" s="56" t="str">
        <f t="shared" si="1764"/>
        <v/>
      </c>
      <c r="V4215" s="56" t="str">
        <f t="shared" si="1765"/>
        <v/>
      </c>
      <c r="W4215" s="56" t="str">
        <f t="shared" si="1766"/>
        <v/>
      </c>
      <c r="X4215" s="56" t="str">
        <f t="shared" si="1767"/>
        <v/>
      </c>
      <c r="Y4215" s="57" t="str">
        <f t="shared" si="1768"/>
        <v/>
      </c>
      <c r="Z4215" s="56" t="str">
        <f t="shared" si="1769"/>
        <v/>
      </c>
      <c r="AA4215" s="56" t="str">
        <f t="shared" si="1770"/>
        <v/>
      </c>
      <c r="AB4215" s="56" t="str">
        <f t="shared" si="1771"/>
        <v/>
      </c>
      <c r="AC4215" s="56" t="b">
        <f t="shared" si="1757"/>
        <v>0</v>
      </c>
      <c r="AD4215" s="58" t="b">
        <f t="shared" si="1758"/>
        <v>0</v>
      </c>
      <c r="AE4215" s="59" t="b">
        <f t="shared" si="1759"/>
        <v>0</v>
      </c>
      <c r="AF4215" s="56" t="e">
        <f t="shared" si="1772"/>
        <v>#VALUE!</v>
      </c>
      <c r="AG4215" s="56" t="e">
        <f t="shared" si="1773"/>
        <v>#VALUE!</v>
      </c>
      <c r="AH4215" s="58" t="e">
        <f t="shared" si="1774"/>
        <v>#VALUE!</v>
      </c>
      <c r="AI4215" s="56">
        <f t="shared" si="1775"/>
        <v>0</v>
      </c>
      <c r="AJ4215" s="56">
        <f t="shared" si="1776"/>
        <v>0</v>
      </c>
      <c r="AK4215" s="56">
        <f t="shared" si="1777"/>
        <v>0</v>
      </c>
      <c r="AL4215" s="56">
        <f t="shared" si="1778"/>
        <v>0</v>
      </c>
      <c r="AM4215" s="56">
        <f t="shared" si="1779"/>
        <v>0</v>
      </c>
      <c r="AN4215" s="56">
        <f t="shared" si="1780"/>
        <v>0</v>
      </c>
      <c r="AO4215" s="89" t="str">
        <f t="shared" si="1781"/>
        <v/>
      </c>
      <c r="AP4215" s="89" t="str">
        <f t="shared" si="1782"/>
        <v>Left</v>
      </c>
    </row>
    <row r="4216" spans="15:42">
      <c r="O4216" s="55">
        <f t="shared" si="1760"/>
        <v>0</v>
      </c>
      <c r="P4216" s="56">
        <f t="shared" si="1756"/>
        <v>0</v>
      </c>
      <c r="Q4216" s="57">
        <f>_xlfn.IFNA(VLOOKUP(E4216,'2026 W-4 Spreadsheet'!frequ,2,FALSE),0)</f>
        <v>0</v>
      </c>
      <c r="R4216" s="56">
        <f t="shared" si="1761"/>
        <v>0</v>
      </c>
      <c r="S4216" s="56" t="str">
        <f t="shared" si="1762"/>
        <v/>
      </c>
      <c r="T4216" s="56" t="str">
        <f t="shared" si="1763"/>
        <v/>
      </c>
      <c r="U4216" s="56" t="str">
        <f t="shared" si="1764"/>
        <v/>
      </c>
      <c r="V4216" s="56" t="str">
        <f t="shared" si="1765"/>
        <v/>
      </c>
      <c r="W4216" s="56" t="str">
        <f t="shared" si="1766"/>
        <v/>
      </c>
      <c r="X4216" s="56" t="str">
        <f t="shared" si="1767"/>
        <v/>
      </c>
      <c r="Y4216" s="57" t="str">
        <f t="shared" si="1768"/>
        <v/>
      </c>
      <c r="Z4216" s="56" t="str">
        <f t="shared" si="1769"/>
        <v/>
      </c>
      <c r="AA4216" s="56" t="str">
        <f t="shared" si="1770"/>
        <v/>
      </c>
      <c r="AB4216" s="56" t="str">
        <f t="shared" si="1771"/>
        <v/>
      </c>
      <c r="AC4216" s="56" t="b">
        <f t="shared" si="1757"/>
        <v>0</v>
      </c>
      <c r="AD4216" s="58" t="b">
        <f t="shared" si="1758"/>
        <v>0</v>
      </c>
      <c r="AE4216" s="59" t="b">
        <f t="shared" si="1759"/>
        <v>0</v>
      </c>
      <c r="AF4216" s="56" t="e">
        <f t="shared" si="1772"/>
        <v>#VALUE!</v>
      </c>
      <c r="AG4216" s="56" t="e">
        <f t="shared" si="1773"/>
        <v>#VALUE!</v>
      </c>
      <c r="AH4216" s="58" t="e">
        <f t="shared" si="1774"/>
        <v>#VALUE!</v>
      </c>
      <c r="AI4216" s="56">
        <f t="shared" si="1775"/>
        <v>0</v>
      </c>
      <c r="AJ4216" s="56">
        <f t="shared" si="1776"/>
        <v>0</v>
      </c>
      <c r="AK4216" s="56">
        <f t="shared" si="1777"/>
        <v>0</v>
      </c>
      <c r="AL4216" s="56">
        <f t="shared" si="1778"/>
        <v>0</v>
      </c>
      <c r="AM4216" s="56">
        <f t="shared" si="1779"/>
        <v>0</v>
      </c>
      <c r="AN4216" s="56">
        <f t="shared" si="1780"/>
        <v>0</v>
      </c>
      <c r="AO4216" s="89" t="str">
        <f t="shared" si="1781"/>
        <v/>
      </c>
      <c r="AP4216" s="89" t="str">
        <f t="shared" si="1782"/>
        <v>Left</v>
      </c>
    </row>
    <row r="4217" spans="15:42">
      <c r="O4217" s="55">
        <f t="shared" si="1760"/>
        <v>0</v>
      </c>
      <c r="P4217" s="56">
        <f t="shared" si="1756"/>
        <v>0</v>
      </c>
      <c r="Q4217" s="57">
        <f>_xlfn.IFNA(VLOOKUP(E4217,'2026 W-4 Spreadsheet'!frequ,2,FALSE),0)</f>
        <v>0</v>
      </c>
      <c r="R4217" s="56">
        <f t="shared" si="1761"/>
        <v>0</v>
      </c>
      <c r="S4217" s="56" t="str">
        <f t="shared" si="1762"/>
        <v/>
      </c>
      <c r="T4217" s="56" t="str">
        <f t="shared" si="1763"/>
        <v/>
      </c>
      <c r="U4217" s="56" t="str">
        <f t="shared" si="1764"/>
        <v/>
      </c>
      <c r="V4217" s="56" t="str">
        <f t="shared" si="1765"/>
        <v/>
      </c>
      <c r="W4217" s="56" t="str">
        <f t="shared" si="1766"/>
        <v/>
      </c>
      <c r="X4217" s="56" t="str">
        <f t="shared" si="1767"/>
        <v/>
      </c>
      <c r="Y4217" s="57" t="str">
        <f t="shared" si="1768"/>
        <v/>
      </c>
      <c r="Z4217" s="56" t="str">
        <f t="shared" si="1769"/>
        <v/>
      </c>
      <c r="AA4217" s="56" t="str">
        <f t="shared" si="1770"/>
        <v/>
      </c>
      <c r="AB4217" s="56" t="str">
        <f t="shared" si="1771"/>
        <v/>
      </c>
      <c r="AC4217" s="56" t="b">
        <f t="shared" si="1757"/>
        <v>0</v>
      </c>
      <c r="AD4217" s="58" t="b">
        <f t="shared" si="1758"/>
        <v>0</v>
      </c>
      <c r="AE4217" s="59" t="b">
        <f t="shared" si="1759"/>
        <v>0</v>
      </c>
      <c r="AF4217" s="56" t="e">
        <f t="shared" si="1772"/>
        <v>#VALUE!</v>
      </c>
      <c r="AG4217" s="56" t="e">
        <f t="shared" si="1773"/>
        <v>#VALUE!</v>
      </c>
      <c r="AH4217" s="58" t="e">
        <f t="shared" si="1774"/>
        <v>#VALUE!</v>
      </c>
      <c r="AI4217" s="56">
        <f t="shared" si="1775"/>
        <v>0</v>
      </c>
      <c r="AJ4217" s="56">
        <f t="shared" si="1776"/>
        <v>0</v>
      </c>
      <c r="AK4217" s="56">
        <f t="shared" si="1777"/>
        <v>0</v>
      </c>
      <c r="AL4217" s="56">
        <f t="shared" si="1778"/>
        <v>0</v>
      </c>
      <c r="AM4217" s="56">
        <f t="shared" si="1779"/>
        <v>0</v>
      </c>
      <c r="AN4217" s="56">
        <f t="shared" si="1780"/>
        <v>0</v>
      </c>
      <c r="AO4217" s="89" t="str">
        <f t="shared" si="1781"/>
        <v/>
      </c>
      <c r="AP4217" s="89" t="str">
        <f t="shared" si="1782"/>
        <v>Left</v>
      </c>
    </row>
    <row r="4218" spans="15:42">
      <c r="O4218" s="55">
        <f t="shared" si="1760"/>
        <v>0</v>
      </c>
      <c r="P4218" s="56">
        <f t="shared" si="1756"/>
        <v>0</v>
      </c>
      <c r="Q4218" s="57">
        <f>_xlfn.IFNA(VLOOKUP(E4218,'2026 W-4 Spreadsheet'!frequ,2,FALSE),0)</f>
        <v>0</v>
      </c>
      <c r="R4218" s="56">
        <f t="shared" si="1761"/>
        <v>0</v>
      </c>
      <c r="S4218" s="56" t="str">
        <f t="shared" si="1762"/>
        <v/>
      </c>
      <c r="T4218" s="56" t="str">
        <f t="shared" si="1763"/>
        <v/>
      </c>
      <c r="U4218" s="56" t="str">
        <f t="shared" si="1764"/>
        <v/>
      </c>
      <c r="V4218" s="56" t="str">
        <f t="shared" si="1765"/>
        <v/>
      </c>
      <c r="W4218" s="56" t="str">
        <f t="shared" si="1766"/>
        <v/>
      </c>
      <c r="X4218" s="56" t="str">
        <f t="shared" si="1767"/>
        <v/>
      </c>
      <c r="Y4218" s="57" t="str">
        <f t="shared" si="1768"/>
        <v/>
      </c>
      <c r="Z4218" s="56" t="str">
        <f t="shared" si="1769"/>
        <v/>
      </c>
      <c r="AA4218" s="56" t="str">
        <f t="shared" si="1770"/>
        <v/>
      </c>
      <c r="AB4218" s="56" t="str">
        <f t="shared" si="1771"/>
        <v/>
      </c>
      <c r="AC4218" s="56" t="b">
        <f t="shared" si="1757"/>
        <v>0</v>
      </c>
      <c r="AD4218" s="58" t="b">
        <f t="shared" si="1758"/>
        <v>0</v>
      </c>
      <c r="AE4218" s="59" t="b">
        <f t="shared" si="1759"/>
        <v>0</v>
      </c>
      <c r="AF4218" s="56" t="e">
        <f t="shared" si="1772"/>
        <v>#VALUE!</v>
      </c>
      <c r="AG4218" s="56" t="e">
        <f t="shared" si="1773"/>
        <v>#VALUE!</v>
      </c>
      <c r="AH4218" s="58" t="e">
        <f t="shared" si="1774"/>
        <v>#VALUE!</v>
      </c>
      <c r="AI4218" s="56">
        <f t="shared" si="1775"/>
        <v>0</v>
      </c>
      <c r="AJ4218" s="56">
        <f t="shared" si="1776"/>
        <v>0</v>
      </c>
      <c r="AK4218" s="56">
        <f t="shared" si="1777"/>
        <v>0</v>
      </c>
      <c r="AL4218" s="56">
        <f t="shared" si="1778"/>
        <v>0</v>
      </c>
      <c r="AM4218" s="56">
        <f t="shared" si="1779"/>
        <v>0</v>
      </c>
      <c r="AN4218" s="56">
        <f t="shared" si="1780"/>
        <v>0</v>
      </c>
      <c r="AO4218" s="89" t="str">
        <f t="shared" si="1781"/>
        <v/>
      </c>
      <c r="AP4218" s="89" t="str">
        <f t="shared" si="1782"/>
        <v>Left</v>
      </c>
    </row>
    <row r="4219" spans="15:42">
      <c r="O4219" s="55">
        <f t="shared" si="1760"/>
        <v>0</v>
      </c>
      <c r="P4219" s="56">
        <f t="shared" si="1756"/>
        <v>0</v>
      </c>
      <c r="Q4219" s="57">
        <f>_xlfn.IFNA(VLOOKUP(E4219,'2026 W-4 Spreadsheet'!frequ,2,FALSE),0)</f>
        <v>0</v>
      </c>
      <c r="R4219" s="56">
        <f t="shared" si="1761"/>
        <v>0</v>
      </c>
      <c r="S4219" s="56" t="str">
        <f t="shared" si="1762"/>
        <v/>
      </c>
      <c r="T4219" s="56" t="str">
        <f t="shared" si="1763"/>
        <v/>
      </c>
      <c r="U4219" s="56" t="str">
        <f t="shared" si="1764"/>
        <v/>
      </c>
      <c r="V4219" s="56" t="str">
        <f t="shared" si="1765"/>
        <v/>
      </c>
      <c r="W4219" s="56" t="str">
        <f t="shared" si="1766"/>
        <v/>
      </c>
      <c r="X4219" s="56" t="str">
        <f t="shared" si="1767"/>
        <v/>
      </c>
      <c r="Y4219" s="57" t="str">
        <f t="shared" si="1768"/>
        <v/>
      </c>
      <c r="Z4219" s="56" t="str">
        <f t="shared" si="1769"/>
        <v/>
      </c>
      <c r="AA4219" s="56" t="str">
        <f t="shared" si="1770"/>
        <v/>
      </c>
      <c r="AB4219" s="56" t="str">
        <f t="shared" si="1771"/>
        <v/>
      </c>
      <c r="AC4219" s="56" t="b">
        <f t="shared" si="1757"/>
        <v>0</v>
      </c>
      <c r="AD4219" s="58" t="b">
        <f t="shared" si="1758"/>
        <v>0</v>
      </c>
      <c r="AE4219" s="59" t="b">
        <f t="shared" si="1759"/>
        <v>0</v>
      </c>
      <c r="AF4219" s="56" t="e">
        <f t="shared" si="1772"/>
        <v>#VALUE!</v>
      </c>
      <c r="AG4219" s="56" t="e">
        <f t="shared" si="1773"/>
        <v>#VALUE!</v>
      </c>
      <c r="AH4219" s="58" t="e">
        <f t="shared" si="1774"/>
        <v>#VALUE!</v>
      </c>
      <c r="AI4219" s="56">
        <f t="shared" si="1775"/>
        <v>0</v>
      </c>
      <c r="AJ4219" s="56">
        <f t="shared" si="1776"/>
        <v>0</v>
      </c>
      <c r="AK4219" s="56">
        <f t="shared" si="1777"/>
        <v>0</v>
      </c>
      <c r="AL4219" s="56">
        <f t="shared" si="1778"/>
        <v>0</v>
      </c>
      <c r="AM4219" s="56">
        <f t="shared" si="1779"/>
        <v>0</v>
      </c>
      <c r="AN4219" s="56">
        <f t="shared" si="1780"/>
        <v>0</v>
      </c>
      <c r="AO4219" s="89" t="str">
        <f t="shared" si="1781"/>
        <v/>
      </c>
      <c r="AP4219" s="89" t="str">
        <f t="shared" si="1782"/>
        <v>Left</v>
      </c>
    </row>
    <row r="4220" spans="15:42">
      <c r="O4220" s="55">
        <f t="shared" si="1760"/>
        <v>0</v>
      </c>
      <c r="P4220" s="56">
        <f t="shared" si="1756"/>
        <v>0</v>
      </c>
      <c r="Q4220" s="57">
        <f>_xlfn.IFNA(VLOOKUP(E4220,'2026 W-4 Spreadsheet'!frequ,2,FALSE),0)</f>
        <v>0</v>
      </c>
      <c r="R4220" s="56">
        <f t="shared" si="1761"/>
        <v>0</v>
      </c>
      <c r="S4220" s="56" t="str">
        <f t="shared" si="1762"/>
        <v/>
      </c>
      <c r="T4220" s="56" t="str">
        <f t="shared" si="1763"/>
        <v/>
      </c>
      <c r="U4220" s="56" t="str">
        <f t="shared" si="1764"/>
        <v/>
      </c>
      <c r="V4220" s="56" t="str">
        <f t="shared" si="1765"/>
        <v/>
      </c>
      <c r="W4220" s="56" t="str">
        <f t="shared" si="1766"/>
        <v/>
      </c>
      <c r="X4220" s="56" t="str">
        <f t="shared" si="1767"/>
        <v/>
      </c>
      <c r="Y4220" s="57" t="str">
        <f t="shared" si="1768"/>
        <v/>
      </c>
      <c r="Z4220" s="56" t="str">
        <f t="shared" si="1769"/>
        <v/>
      </c>
      <c r="AA4220" s="56" t="str">
        <f t="shared" si="1770"/>
        <v/>
      </c>
      <c r="AB4220" s="56" t="str">
        <f t="shared" si="1771"/>
        <v/>
      </c>
      <c r="AC4220" s="56" t="b">
        <f t="shared" si="1757"/>
        <v>0</v>
      </c>
      <c r="AD4220" s="58" t="b">
        <f t="shared" si="1758"/>
        <v>0</v>
      </c>
      <c r="AE4220" s="59" t="b">
        <f t="shared" si="1759"/>
        <v>0</v>
      </c>
      <c r="AF4220" s="56" t="e">
        <f t="shared" si="1772"/>
        <v>#VALUE!</v>
      </c>
      <c r="AG4220" s="56" t="e">
        <f t="shared" si="1773"/>
        <v>#VALUE!</v>
      </c>
      <c r="AH4220" s="58" t="e">
        <f t="shared" si="1774"/>
        <v>#VALUE!</v>
      </c>
      <c r="AI4220" s="56">
        <f t="shared" si="1775"/>
        <v>0</v>
      </c>
      <c r="AJ4220" s="56">
        <f t="shared" si="1776"/>
        <v>0</v>
      </c>
      <c r="AK4220" s="56">
        <f t="shared" si="1777"/>
        <v>0</v>
      </c>
      <c r="AL4220" s="56">
        <f t="shared" si="1778"/>
        <v>0</v>
      </c>
      <c r="AM4220" s="56">
        <f t="shared" si="1779"/>
        <v>0</v>
      </c>
      <c r="AN4220" s="56">
        <f t="shared" si="1780"/>
        <v>0</v>
      </c>
      <c r="AO4220" s="89" t="str">
        <f t="shared" si="1781"/>
        <v/>
      </c>
      <c r="AP4220" s="89" t="str">
        <f t="shared" si="1782"/>
        <v>Left</v>
      </c>
    </row>
    <row r="4221" spans="15:42">
      <c r="O4221" s="55">
        <f t="shared" si="1760"/>
        <v>0</v>
      </c>
      <c r="P4221" s="56">
        <f t="shared" si="1756"/>
        <v>0</v>
      </c>
      <c r="Q4221" s="57">
        <f>_xlfn.IFNA(VLOOKUP(E4221,'2026 W-4 Spreadsheet'!frequ,2,FALSE),0)</f>
        <v>0</v>
      </c>
      <c r="R4221" s="56">
        <f t="shared" si="1761"/>
        <v>0</v>
      </c>
      <c r="S4221" s="56" t="str">
        <f t="shared" si="1762"/>
        <v/>
      </c>
      <c r="T4221" s="56" t="str">
        <f t="shared" si="1763"/>
        <v/>
      </c>
      <c r="U4221" s="56" t="str">
        <f t="shared" si="1764"/>
        <v/>
      </c>
      <c r="V4221" s="56" t="str">
        <f t="shared" si="1765"/>
        <v/>
      </c>
      <c r="W4221" s="56" t="str">
        <f t="shared" si="1766"/>
        <v/>
      </c>
      <c r="X4221" s="56" t="str">
        <f t="shared" si="1767"/>
        <v/>
      </c>
      <c r="Y4221" s="57" t="str">
        <f t="shared" si="1768"/>
        <v/>
      </c>
      <c r="Z4221" s="56" t="str">
        <f t="shared" si="1769"/>
        <v/>
      </c>
      <c r="AA4221" s="56" t="str">
        <f t="shared" si="1770"/>
        <v/>
      </c>
      <c r="AB4221" s="56" t="str">
        <f t="shared" si="1771"/>
        <v/>
      </c>
      <c r="AC4221" s="56" t="b">
        <f t="shared" si="1757"/>
        <v>0</v>
      </c>
      <c r="AD4221" s="58" t="b">
        <f t="shared" si="1758"/>
        <v>0</v>
      </c>
      <c r="AE4221" s="59" t="b">
        <f t="shared" si="1759"/>
        <v>0</v>
      </c>
      <c r="AF4221" s="56" t="e">
        <f t="shared" si="1772"/>
        <v>#VALUE!</v>
      </c>
      <c r="AG4221" s="56" t="e">
        <f t="shared" si="1773"/>
        <v>#VALUE!</v>
      </c>
      <c r="AH4221" s="58" t="e">
        <f t="shared" si="1774"/>
        <v>#VALUE!</v>
      </c>
      <c r="AI4221" s="56">
        <f t="shared" si="1775"/>
        <v>0</v>
      </c>
      <c r="AJ4221" s="56">
        <f t="shared" si="1776"/>
        <v>0</v>
      </c>
      <c r="AK4221" s="56">
        <f t="shared" si="1777"/>
        <v>0</v>
      </c>
      <c r="AL4221" s="56">
        <f t="shared" si="1778"/>
        <v>0</v>
      </c>
      <c r="AM4221" s="56">
        <f t="shared" si="1779"/>
        <v>0</v>
      </c>
      <c r="AN4221" s="56">
        <f t="shared" si="1780"/>
        <v>0</v>
      </c>
      <c r="AO4221" s="89" t="str">
        <f t="shared" si="1781"/>
        <v/>
      </c>
      <c r="AP4221" s="89" t="str">
        <f t="shared" si="1782"/>
        <v>Left</v>
      </c>
    </row>
    <row r="4222" spans="15:42">
      <c r="O4222" s="55">
        <f t="shared" si="1760"/>
        <v>0</v>
      </c>
      <c r="P4222" s="56">
        <f t="shared" si="1756"/>
        <v>0</v>
      </c>
      <c r="Q4222" s="57">
        <f>_xlfn.IFNA(VLOOKUP(E4222,'2026 W-4 Spreadsheet'!frequ,2,FALSE),0)</f>
        <v>0</v>
      </c>
      <c r="R4222" s="56">
        <f t="shared" si="1761"/>
        <v>0</v>
      </c>
      <c r="S4222" s="56" t="str">
        <f t="shared" si="1762"/>
        <v/>
      </c>
      <c r="T4222" s="56" t="str">
        <f t="shared" si="1763"/>
        <v/>
      </c>
      <c r="U4222" s="56" t="str">
        <f t="shared" si="1764"/>
        <v/>
      </c>
      <c r="V4222" s="56" t="str">
        <f t="shared" si="1765"/>
        <v/>
      </c>
      <c r="W4222" s="56" t="str">
        <f t="shared" si="1766"/>
        <v/>
      </c>
      <c r="X4222" s="56" t="str">
        <f t="shared" si="1767"/>
        <v/>
      </c>
      <c r="Y4222" s="57" t="str">
        <f t="shared" si="1768"/>
        <v/>
      </c>
      <c r="Z4222" s="56" t="str">
        <f t="shared" si="1769"/>
        <v/>
      </c>
      <c r="AA4222" s="56" t="str">
        <f t="shared" si="1770"/>
        <v/>
      </c>
      <c r="AB4222" s="56" t="str">
        <f t="shared" si="1771"/>
        <v/>
      </c>
      <c r="AC4222" s="56" t="b">
        <f t="shared" si="1757"/>
        <v>0</v>
      </c>
      <c r="AD4222" s="58" t="b">
        <f t="shared" si="1758"/>
        <v>0</v>
      </c>
      <c r="AE4222" s="59" t="b">
        <f t="shared" si="1759"/>
        <v>0</v>
      </c>
      <c r="AF4222" s="56" t="e">
        <f t="shared" si="1772"/>
        <v>#VALUE!</v>
      </c>
      <c r="AG4222" s="56" t="e">
        <f t="shared" si="1773"/>
        <v>#VALUE!</v>
      </c>
      <c r="AH4222" s="58" t="e">
        <f t="shared" si="1774"/>
        <v>#VALUE!</v>
      </c>
      <c r="AI4222" s="56">
        <f t="shared" si="1775"/>
        <v>0</v>
      </c>
      <c r="AJ4222" s="56">
        <f t="shared" si="1776"/>
        <v>0</v>
      </c>
      <c r="AK4222" s="56">
        <f t="shared" si="1777"/>
        <v>0</v>
      </c>
      <c r="AL4222" s="56">
        <f t="shared" si="1778"/>
        <v>0</v>
      </c>
      <c r="AM4222" s="56">
        <f t="shared" si="1779"/>
        <v>0</v>
      </c>
      <c r="AN4222" s="56">
        <f t="shared" si="1780"/>
        <v>0</v>
      </c>
      <c r="AO4222" s="89" t="str">
        <f t="shared" si="1781"/>
        <v/>
      </c>
      <c r="AP4222" s="89" t="str">
        <f t="shared" si="1782"/>
        <v>Left</v>
      </c>
    </row>
    <row r="4223" spans="15:42">
      <c r="O4223" s="55">
        <f t="shared" si="1760"/>
        <v>0</v>
      </c>
      <c r="P4223" s="56">
        <f t="shared" si="1756"/>
        <v>0</v>
      </c>
      <c r="Q4223" s="57">
        <f>_xlfn.IFNA(VLOOKUP(E4223,'2026 W-4 Spreadsheet'!frequ,2,FALSE),0)</f>
        <v>0</v>
      </c>
      <c r="R4223" s="56">
        <f t="shared" si="1761"/>
        <v>0</v>
      </c>
      <c r="S4223" s="56" t="str">
        <f t="shared" si="1762"/>
        <v/>
      </c>
      <c r="T4223" s="56" t="str">
        <f t="shared" si="1763"/>
        <v/>
      </c>
      <c r="U4223" s="56" t="str">
        <f t="shared" si="1764"/>
        <v/>
      </c>
      <c r="V4223" s="56" t="str">
        <f t="shared" si="1765"/>
        <v/>
      </c>
      <c r="W4223" s="56" t="str">
        <f t="shared" si="1766"/>
        <v/>
      </c>
      <c r="X4223" s="56" t="str">
        <f t="shared" si="1767"/>
        <v/>
      </c>
      <c r="Y4223" s="57" t="str">
        <f t="shared" si="1768"/>
        <v/>
      </c>
      <c r="Z4223" s="56" t="str">
        <f t="shared" si="1769"/>
        <v/>
      </c>
      <c r="AA4223" s="56" t="str">
        <f t="shared" si="1770"/>
        <v/>
      </c>
      <c r="AB4223" s="56" t="str">
        <f t="shared" si="1771"/>
        <v/>
      </c>
      <c r="AC4223" s="56" t="b">
        <f t="shared" si="1757"/>
        <v>0</v>
      </c>
      <c r="AD4223" s="58" t="b">
        <f t="shared" si="1758"/>
        <v>0</v>
      </c>
      <c r="AE4223" s="59" t="b">
        <f t="shared" si="1759"/>
        <v>0</v>
      </c>
      <c r="AF4223" s="56" t="e">
        <f t="shared" si="1772"/>
        <v>#VALUE!</v>
      </c>
      <c r="AG4223" s="56" t="e">
        <f t="shared" si="1773"/>
        <v>#VALUE!</v>
      </c>
      <c r="AH4223" s="58" t="e">
        <f t="shared" si="1774"/>
        <v>#VALUE!</v>
      </c>
      <c r="AI4223" s="56">
        <f t="shared" si="1775"/>
        <v>0</v>
      </c>
      <c r="AJ4223" s="56">
        <f t="shared" si="1776"/>
        <v>0</v>
      </c>
      <c r="AK4223" s="56">
        <f t="shared" si="1777"/>
        <v>0</v>
      </c>
      <c r="AL4223" s="56">
        <f t="shared" si="1778"/>
        <v>0</v>
      </c>
      <c r="AM4223" s="56">
        <f t="shared" si="1779"/>
        <v>0</v>
      </c>
      <c r="AN4223" s="56">
        <f t="shared" si="1780"/>
        <v>0</v>
      </c>
      <c r="AO4223" s="89" t="str">
        <f t="shared" si="1781"/>
        <v/>
      </c>
      <c r="AP4223" s="89" t="str">
        <f t="shared" si="1782"/>
        <v>Left</v>
      </c>
    </row>
    <row r="4224" spans="15:42">
      <c r="O4224" s="55">
        <f t="shared" si="1760"/>
        <v>0</v>
      </c>
      <c r="P4224" s="56">
        <f t="shared" si="1756"/>
        <v>0</v>
      </c>
      <c r="Q4224" s="57">
        <f>_xlfn.IFNA(VLOOKUP(E4224,'2026 W-4 Spreadsheet'!frequ,2,FALSE),0)</f>
        <v>0</v>
      </c>
      <c r="R4224" s="56">
        <f t="shared" si="1761"/>
        <v>0</v>
      </c>
      <c r="S4224" s="56" t="str">
        <f t="shared" si="1762"/>
        <v/>
      </c>
      <c r="T4224" s="56" t="str">
        <f t="shared" si="1763"/>
        <v/>
      </c>
      <c r="U4224" s="56" t="str">
        <f t="shared" si="1764"/>
        <v/>
      </c>
      <c r="V4224" s="56" t="str">
        <f t="shared" si="1765"/>
        <v/>
      </c>
      <c r="W4224" s="56" t="str">
        <f t="shared" si="1766"/>
        <v/>
      </c>
      <c r="X4224" s="56" t="str">
        <f t="shared" si="1767"/>
        <v/>
      </c>
      <c r="Y4224" s="57" t="str">
        <f t="shared" si="1768"/>
        <v/>
      </c>
      <c r="Z4224" s="56" t="str">
        <f t="shared" si="1769"/>
        <v/>
      </c>
      <c r="AA4224" s="56" t="str">
        <f t="shared" si="1770"/>
        <v/>
      </c>
      <c r="AB4224" s="56" t="str">
        <f t="shared" si="1771"/>
        <v/>
      </c>
      <c r="AC4224" s="56" t="b">
        <f t="shared" si="1757"/>
        <v>0</v>
      </c>
      <c r="AD4224" s="58" t="b">
        <f t="shared" si="1758"/>
        <v>0</v>
      </c>
      <c r="AE4224" s="59" t="b">
        <f t="shared" si="1759"/>
        <v>0</v>
      </c>
      <c r="AF4224" s="56" t="e">
        <f t="shared" si="1772"/>
        <v>#VALUE!</v>
      </c>
      <c r="AG4224" s="56" t="e">
        <f t="shared" si="1773"/>
        <v>#VALUE!</v>
      </c>
      <c r="AH4224" s="58" t="e">
        <f t="shared" si="1774"/>
        <v>#VALUE!</v>
      </c>
      <c r="AI4224" s="56">
        <f t="shared" si="1775"/>
        <v>0</v>
      </c>
      <c r="AJ4224" s="56">
        <f t="shared" si="1776"/>
        <v>0</v>
      </c>
      <c r="AK4224" s="56">
        <f t="shared" si="1777"/>
        <v>0</v>
      </c>
      <c r="AL4224" s="56">
        <f t="shared" si="1778"/>
        <v>0</v>
      </c>
      <c r="AM4224" s="56">
        <f t="shared" si="1779"/>
        <v>0</v>
      </c>
      <c r="AN4224" s="56">
        <f t="shared" si="1780"/>
        <v>0</v>
      </c>
      <c r="AO4224" s="89" t="str">
        <f t="shared" si="1781"/>
        <v/>
      </c>
      <c r="AP4224" s="89" t="str">
        <f t="shared" si="1782"/>
        <v>Left</v>
      </c>
    </row>
    <row r="4225" spans="15:42">
      <c r="O4225" s="55">
        <f t="shared" si="1760"/>
        <v>0</v>
      </c>
      <c r="P4225" s="56">
        <f t="shared" si="1756"/>
        <v>0</v>
      </c>
      <c r="Q4225" s="57">
        <f>_xlfn.IFNA(VLOOKUP(E4225,'2026 W-4 Spreadsheet'!frequ,2,FALSE),0)</f>
        <v>0</v>
      </c>
      <c r="R4225" s="56">
        <f t="shared" si="1761"/>
        <v>0</v>
      </c>
      <c r="S4225" s="56" t="str">
        <f t="shared" si="1762"/>
        <v/>
      </c>
      <c r="T4225" s="56" t="str">
        <f t="shared" si="1763"/>
        <v/>
      </c>
      <c r="U4225" s="56" t="str">
        <f t="shared" si="1764"/>
        <v/>
      </c>
      <c r="V4225" s="56" t="str">
        <f t="shared" si="1765"/>
        <v/>
      </c>
      <c r="W4225" s="56" t="str">
        <f t="shared" si="1766"/>
        <v/>
      </c>
      <c r="X4225" s="56" t="str">
        <f t="shared" si="1767"/>
        <v/>
      </c>
      <c r="Y4225" s="57" t="str">
        <f t="shared" si="1768"/>
        <v/>
      </c>
      <c r="Z4225" s="56" t="str">
        <f t="shared" si="1769"/>
        <v/>
      </c>
      <c r="AA4225" s="56" t="str">
        <f t="shared" si="1770"/>
        <v/>
      </c>
      <c r="AB4225" s="56" t="str">
        <f t="shared" si="1771"/>
        <v/>
      </c>
      <c r="AC4225" s="56" t="b">
        <f t="shared" si="1757"/>
        <v>0</v>
      </c>
      <c r="AD4225" s="58" t="b">
        <f t="shared" si="1758"/>
        <v>0</v>
      </c>
      <c r="AE4225" s="59" t="b">
        <f t="shared" si="1759"/>
        <v>0</v>
      </c>
      <c r="AF4225" s="56" t="e">
        <f t="shared" si="1772"/>
        <v>#VALUE!</v>
      </c>
      <c r="AG4225" s="56" t="e">
        <f t="shared" si="1773"/>
        <v>#VALUE!</v>
      </c>
      <c r="AH4225" s="58" t="e">
        <f t="shared" si="1774"/>
        <v>#VALUE!</v>
      </c>
      <c r="AI4225" s="56">
        <f t="shared" si="1775"/>
        <v>0</v>
      </c>
      <c r="AJ4225" s="56">
        <f t="shared" si="1776"/>
        <v>0</v>
      </c>
      <c r="AK4225" s="56">
        <f t="shared" si="1777"/>
        <v>0</v>
      </c>
      <c r="AL4225" s="56">
        <f t="shared" si="1778"/>
        <v>0</v>
      </c>
      <c r="AM4225" s="56">
        <f t="shared" si="1779"/>
        <v>0</v>
      </c>
      <c r="AN4225" s="56">
        <f t="shared" si="1780"/>
        <v>0</v>
      </c>
      <c r="AO4225" s="89" t="str">
        <f t="shared" si="1781"/>
        <v/>
      </c>
      <c r="AP4225" s="89" t="str">
        <f t="shared" si="1782"/>
        <v>Left</v>
      </c>
    </row>
    <row r="4226" spans="15:42">
      <c r="O4226" s="55">
        <f t="shared" si="1760"/>
        <v>0</v>
      </c>
      <c r="P4226" s="56">
        <f t="shared" si="1756"/>
        <v>0</v>
      </c>
      <c r="Q4226" s="57">
        <f>_xlfn.IFNA(VLOOKUP(E4226,'2026 W-4 Spreadsheet'!frequ,2,FALSE),0)</f>
        <v>0</v>
      </c>
      <c r="R4226" s="56">
        <f t="shared" si="1761"/>
        <v>0</v>
      </c>
      <c r="S4226" s="56" t="str">
        <f t="shared" si="1762"/>
        <v/>
      </c>
      <c r="T4226" s="56" t="str">
        <f t="shared" si="1763"/>
        <v/>
      </c>
      <c r="U4226" s="56" t="str">
        <f t="shared" si="1764"/>
        <v/>
      </c>
      <c r="V4226" s="56" t="str">
        <f t="shared" si="1765"/>
        <v/>
      </c>
      <c r="W4226" s="56" t="str">
        <f t="shared" si="1766"/>
        <v/>
      </c>
      <c r="X4226" s="56" t="str">
        <f t="shared" si="1767"/>
        <v/>
      </c>
      <c r="Y4226" s="57" t="str">
        <f t="shared" si="1768"/>
        <v/>
      </c>
      <c r="Z4226" s="56" t="str">
        <f t="shared" si="1769"/>
        <v/>
      </c>
      <c r="AA4226" s="56" t="str">
        <f t="shared" si="1770"/>
        <v/>
      </c>
      <c r="AB4226" s="56" t="str">
        <f t="shared" si="1771"/>
        <v/>
      </c>
      <c r="AC4226" s="56" t="b">
        <f t="shared" si="1757"/>
        <v>0</v>
      </c>
      <c r="AD4226" s="58" t="b">
        <f t="shared" si="1758"/>
        <v>0</v>
      </c>
      <c r="AE4226" s="59" t="b">
        <f t="shared" si="1759"/>
        <v>0</v>
      </c>
      <c r="AF4226" s="56" t="e">
        <f t="shared" si="1772"/>
        <v>#VALUE!</v>
      </c>
      <c r="AG4226" s="56" t="e">
        <f t="shared" si="1773"/>
        <v>#VALUE!</v>
      </c>
      <c r="AH4226" s="58" t="e">
        <f t="shared" si="1774"/>
        <v>#VALUE!</v>
      </c>
      <c r="AI4226" s="56">
        <f t="shared" si="1775"/>
        <v>0</v>
      </c>
      <c r="AJ4226" s="56">
        <f t="shared" si="1776"/>
        <v>0</v>
      </c>
      <c r="AK4226" s="56">
        <f t="shared" si="1777"/>
        <v>0</v>
      </c>
      <c r="AL4226" s="56">
        <f t="shared" si="1778"/>
        <v>0</v>
      </c>
      <c r="AM4226" s="56">
        <f t="shared" si="1779"/>
        <v>0</v>
      </c>
      <c r="AN4226" s="56">
        <f t="shared" si="1780"/>
        <v>0</v>
      </c>
      <c r="AO4226" s="89" t="str">
        <f t="shared" si="1781"/>
        <v/>
      </c>
      <c r="AP4226" s="89" t="str">
        <f t="shared" si="1782"/>
        <v>Left</v>
      </c>
    </row>
    <row r="4227" spans="15:42">
      <c r="O4227" s="55">
        <f t="shared" si="1760"/>
        <v>0</v>
      </c>
      <c r="P4227" s="56">
        <f t="shared" si="1756"/>
        <v>0</v>
      </c>
      <c r="Q4227" s="57">
        <f>_xlfn.IFNA(VLOOKUP(E4227,'2026 W-4 Spreadsheet'!frequ,2,FALSE),0)</f>
        <v>0</v>
      </c>
      <c r="R4227" s="56">
        <f t="shared" si="1761"/>
        <v>0</v>
      </c>
      <c r="S4227" s="56" t="str">
        <f t="shared" si="1762"/>
        <v/>
      </c>
      <c r="T4227" s="56" t="str">
        <f t="shared" si="1763"/>
        <v/>
      </c>
      <c r="U4227" s="56" t="str">
        <f t="shared" si="1764"/>
        <v/>
      </c>
      <c r="V4227" s="56" t="str">
        <f t="shared" si="1765"/>
        <v/>
      </c>
      <c r="W4227" s="56" t="str">
        <f t="shared" si="1766"/>
        <v/>
      </c>
      <c r="X4227" s="56" t="str">
        <f t="shared" si="1767"/>
        <v/>
      </c>
      <c r="Y4227" s="57" t="str">
        <f t="shared" si="1768"/>
        <v/>
      </c>
      <c r="Z4227" s="56" t="str">
        <f t="shared" si="1769"/>
        <v/>
      </c>
      <c r="AA4227" s="56" t="str">
        <f t="shared" si="1770"/>
        <v/>
      </c>
      <c r="AB4227" s="56" t="str">
        <f t="shared" si="1771"/>
        <v/>
      </c>
      <c r="AC4227" s="56" t="b">
        <f t="shared" si="1757"/>
        <v>0</v>
      </c>
      <c r="AD4227" s="58" t="b">
        <f t="shared" si="1758"/>
        <v>0</v>
      </c>
      <c r="AE4227" s="59" t="b">
        <f t="shared" si="1759"/>
        <v>0</v>
      </c>
      <c r="AF4227" s="56" t="e">
        <f t="shared" si="1772"/>
        <v>#VALUE!</v>
      </c>
      <c r="AG4227" s="56" t="e">
        <f t="shared" si="1773"/>
        <v>#VALUE!</v>
      </c>
      <c r="AH4227" s="58" t="e">
        <f t="shared" si="1774"/>
        <v>#VALUE!</v>
      </c>
      <c r="AI4227" s="56">
        <f t="shared" si="1775"/>
        <v>0</v>
      </c>
      <c r="AJ4227" s="56">
        <f t="shared" si="1776"/>
        <v>0</v>
      </c>
      <c r="AK4227" s="56">
        <f t="shared" si="1777"/>
        <v>0</v>
      </c>
      <c r="AL4227" s="56">
        <f t="shared" si="1778"/>
        <v>0</v>
      </c>
      <c r="AM4227" s="56">
        <f t="shared" si="1779"/>
        <v>0</v>
      </c>
      <c r="AN4227" s="56">
        <f t="shared" si="1780"/>
        <v>0</v>
      </c>
      <c r="AO4227" s="89" t="str">
        <f t="shared" si="1781"/>
        <v/>
      </c>
      <c r="AP4227" s="89" t="str">
        <f t="shared" si="1782"/>
        <v>Left</v>
      </c>
    </row>
    <row r="4228" spans="15:42">
      <c r="O4228" s="55">
        <f t="shared" si="1760"/>
        <v>0</v>
      </c>
      <c r="P4228" s="56">
        <f t="shared" si="1756"/>
        <v>0</v>
      </c>
      <c r="Q4228" s="57">
        <f>_xlfn.IFNA(VLOOKUP(E4228,'2026 W-4 Spreadsheet'!frequ,2,FALSE),0)</f>
        <v>0</v>
      </c>
      <c r="R4228" s="56">
        <f t="shared" si="1761"/>
        <v>0</v>
      </c>
      <c r="S4228" s="56" t="str">
        <f t="shared" si="1762"/>
        <v/>
      </c>
      <c r="T4228" s="56" t="str">
        <f t="shared" si="1763"/>
        <v/>
      </c>
      <c r="U4228" s="56" t="str">
        <f t="shared" si="1764"/>
        <v/>
      </c>
      <c r="V4228" s="56" t="str">
        <f t="shared" si="1765"/>
        <v/>
      </c>
      <c r="W4228" s="56" t="str">
        <f t="shared" si="1766"/>
        <v/>
      </c>
      <c r="X4228" s="56" t="str">
        <f t="shared" si="1767"/>
        <v/>
      </c>
      <c r="Y4228" s="57" t="str">
        <f t="shared" si="1768"/>
        <v/>
      </c>
      <c r="Z4228" s="56" t="str">
        <f t="shared" si="1769"/>
        <v/>
      </c>
      <c r="AA4228" s="56" t="str">
        <f t="shared" si="1770"/>
        <v/>
      </c>
      <c r="AB4228" s="56" t="str">
        <f t="shared" si="1771"/>
        <v/>
      </c>
      <c r="AC4228" s="56" t="b">
        <f t="shared" si="1757"/>
        <v>0</v>
      </c>
      <c r="AD4228" s="58" t="b">
        <f t="shared" si="1758"/>
        <v>0</v>
      </c>
      <c r="AE4228" s="59" t="b">
        <f t="shared" si="1759"/>
        <v>0</v>
      </c>
      <c r="AF4228" s="56" t="e">
        <f t="shared" si="1772"/>
        <v>#VALUE!</v>
      </c>
      <c r="AG4228" s="56" t="e">
        <f t="shared" si="1773"/>
        <v>#VALUE!</v>
      </c>
      <c r="AH4228" s="58" t="e">
        <f t="shared" si="1774"/>
        <v>#VALUE!</v>
      </c>
      <c r="AI4228" s="56">
        <f t="shared" si="1775"/>
        <v>0</v>
      </c>
      <c r="AJ4228" s="56">
        <f t="shared" si="1776"/>
        <v>0</v>
      </c>
      <c r="AK4228" s="56">
        <f t="shared" si="1777"/>
        <v>0</v>
      </c>
      <c r="AL4228" s="56">
        <f t="shared" si="1778"/>
        <v>0</v>
      </c>
      <c r="AM4228" s="56">
        <f t="shared" si="1779"/>
        <v>0</v>
      </c>
      <c r="AN4228" s="56">
        <f t="shared" si="1780"/>
        <v>0</v>
      </c>
      <c r="AO4228" s="89" t="str">
        <f t="shared" si="1781"/>
        <v/>
      </c>
      <c r="AP4228" s="89" t="str">
        <f t="shared" si="1782"/>
        <v>Left</v>
      </c>
    </row>
    <row r="4229" spans="15:42">
      <c r="O4229" s="55">
        <f t="shared" si="1760"/>
        <v>0</v>
      </c>
      <c r="P4229" s="56">
        <f t="shared" ref="P4229:P4292" si="1783">IF(F4229="Yes",IF(C4229="Yes",D4229+VLOOKUP(E4229,freq2,3,FALSE),D4229+VLOOKUP(E4229,freq2,3,FALSE)),D4229)</f>
        <v>0</v>
      </c>
      <c r="Q4229" s="57">
        <f>_xlfn.IFNA(VLOOKUP(E4229,'2026 W-4 Spreadsheet'!frequ,2,FALSE),0)</f>
        <v>0</v>
      </c>
      <c r="R4229" s="56">
        <f t="shared" si="1761"/>
        <v>0</v>
      </c>
      <c r="S4229" s="56" t="str">
        <f t="shared" si="1762"/>
        <v/>
      </c>
      <c r="T4229" s="56" t="str">
        <f t="shared" si="1763"/>
        <v/>
      </c>
      <c r="U4229" s="56" t="str">
        <f t="shared" si="1764"/>
        <v/>
      </c>
      <c r="V4229" s="56" t="str">
        <f t="shared" si="1765"/>
        <v/>
      </c>
      <c r="W4229" s="56" t="str">
        <f t="shared" si="1766"/>
        <v/>
      </c>
      <c r="X4229" s="56" t="str">
        <f t="shared" si="1767"/>
        <v/>
      </c>
      <c r="Y4229" s="57" t="str">
        <f t="shared" si="1768"/>
        <v/>
      </c>
      <c r="Z4229" s="56" t="str">
        <f t="shared" si="1769"/>
        <v/>
      </c>
      <c r="AA4229" s="56" t="str">
        <f t="shared" si="1770"/>
        <v/>
      </c>
      <c r="AB4229" s="56" t="str">
        <f t="shared" si="1771"/>
        <v/>
      </c>
      <c r="AC4229" s="56" t="b">
        <f t="shared" ref="AC4229:AC4292" si="1784">IF(AP4229="LeftMarr",VLOOKUP(AB4229,LeftMarr,1,TRUE),IF(AP4229="LeftSing",VLOOKUP(AB4229,LeftSing,1,TRUE),IF(AP4229="LeftHead",VLOOKUP(AB4229,LeftHead,1,TRUE),IF(AP4229="RightMarr",VLOOKUP(AB4229,RightMarr,1,TRUE),IF(AP4229="RightSing",VLOOKUP(AB4229,RightSing,1,TRUE),IF(AP4229="RightHead",VLOOKUP(AB4229,RightHead,1,TRUE)))))))</f>
        <v>0</v>
      </c>
      <c r="AD4229" s="58" t="b">
        <f t="shared" ref="AD4229:AD4292" si="1785">IF(AP4229="LeftMarr",VLOOKUP(AB4229,LeftMarr,3,TRUE),IF(AP4229="LeftSing",VLOOKUP(AB4229,LeftSing,3,TRUE),IF(AP4229="LeftHead",VLOOKUP(AB4229,LeftHead,3,TRUE),IF(AP4229="RightMarr",VLOOKUP(AB4229,RightMarr,3,TRUE),IF(AP4229="RightSing",VLOOKUP(AB4229,RightSing,3,TRUE),IF(AP4229="RightHead",VLOOKUP(AB4229,RightHead,3,TRUE)))))))</f>
        <v>0</v>
      </c>
      <c r="AE4229" s="59" t="b">
        <f t="shared" ref="AE4229:AE4292" si="1786">IF(AP4229="LeftMarr",VLOOKUP(AB4229,LeftMarr,4,TRUE),IF(AP4229="LeftSing",VLOOKUP(AB4229,LeftSing,4,TRUE),IF(AP4229="LeftHead",VLOOKUP(AB4229,LeftHead,4,TRUE),IF(AP4229="RightMarr",VLOOKUP(AB4229,RightMarr,4,TRUE),IF(AP4229="RightSing",VLOOKUP(AB4229,RightSing,4,TRUE),IF(AP4229="RightHead",VLOOKUP(AB4229,RightHead,4,TRUE)))))))</f>
        <v>0</v>
      </c>
      <c r="AF4229" s="56" t="e">
        <f t="shared" si="1772"/>
        <v>#VALUE!</v>
      </c>
      <c r="AG4229" s="56" t="e">
        <f t="shared" si="1773"/>
        <v>#VALUE!</v>
      </c>
      <c r="AH4229" s="58" t="e">
        <f t="shared" si="1774"/>
        <v>#VALUE!</v>
      </c>
      <c r="AI4229" s="56">
        <f t="shared" si="1775"/>
        <v>0</v>
      </c>
      <c r="AJ4229" s="56">
        <f t="shared" si="1776"/>
        <v>0</v>
      </c>
      <c r="AK4229" s="56">
        <f t="shared" si="1777"/>
        <v>0</v>
      </c>
      <c r="AL4229" s="56">
        <f t="shared" si="1778"/>
        <v>0</v>
      </c>
      <c r="AM4229" s="56">
        <f t="shared" si="1779"/>
        <v>0</v>
      </c>
      <c r="AN4229" s="56">
        <f t="shared" si="1780"/>
        <v>0</v>
      </c>
      <c r="AO4229" s="89" t="str">
        <f t="shared" si="1781"/>
        <v/>
      </c>
      <c r="AP4229" s="89" t="str">
        <f t="shared" si="1782"/>
        <v>Left</v>
      </c>
    </row>
    <row r="4230" spans="15:42">
      <c r="O4230" s="55">
        <f t="shared" ref="O4230:O4293" si="1787">IF(CONCATENATE(C4230,G4230)="NoH","CANNOT HAVE HEAD OF HOUSEHOLD ON PRE 2020 W4",AN4230)</f>
        <v>0</v>
      </c>
      <c r="P4230" s="56">
        <f t="shared" si="1783"/>
        <v>0</v>
      </c>
      <c r="Q4230" s="57">
        <f>_xlfn.IFNA(VLOOKUP(E4230,'2026 W-4 Spreadsheet'!frequ,2,FALSE),0)</f>
        <v>0</v>
      </c>
      <c r="R4230" s="56">
        <f t="shared" ref="R4230:R4293" si="1788">P4230*Q4230</f>
        <v>0</v>
      </c>
      <c r="S4230" s="56" t="str">
        <f t="shared" ref="S4230:S4293" si="1789">IF(C4230="Yes",L4230,"")</f>
        <v/>
      </c>
      <c r="T4230" s="56" t="str">
        <f t="shared" ref="T4230:T4293" si="1790">IF(C4230="Yes",R4230+S4230,"")</f>
        <v/>
      </c>
      <c r="U4230" s="56" t="str">
        <f t="shared" ref="U4230:U4293" si="1791">IF(C4230="Yes",M4230,"")</f>
        <v/>
      </c>
      <c r="V4230" s="56" t="str">
        <f t="shared" ref="V4230:V4293" si="1792">IF(C4230="Yes",IF(J4230="No",IF(G4230="M",12900,8600),0),"")</f>
        <v/>
      </c>
      <c r="W4230" s="56" t="str">
        <f t="shared" ref="W4230:W4293" si="1793">IF(C4230="Yes",U4230+V4230,"")</f>
        <v/>
      </c>
      <c r="X4230" s="56" t="str">
        <f t="shared" ref="X4230:X4293" si="1794">IF(C4230="Yes",IF(T4230-W4230&lt;0,0,T4230-W4230),"")</f>
        <v/>
      </c>
      <c r="Y4230" s="57" t="str">
        <f t="shared" ref="Y4230:Y4293" si="1795">IF(C4230="No",H4230,"")</f>
        <v/>
      </c>
      <c r="Z4230" s="56" t="str">
        <f t="shared" ref="Z4230:Z4293" si="1796">IF(C4230="No",Y4230*4300,"")</f>
        <v/>
      </c>
      <c r="AA4230" s="56" t="str">
        <f t="shared" ref="AA4230:AA4293" si="1797">IF(C4230="No",IF(R4230-Z4230&lt;0,0,R4230-Z4230),"")</f>
        <v/>
      </c>
      <c r="AB4230" s="56" t="str">
        <f t="shared" ref="AB4230:AB4293" si="1798">IF(C4230="Yes",X4230,AA4230)</f>
        <v/>
      </c>
      <c r="AC4230" s="56" t="b">
        <f t="shared" si="1784"/>
        <v>0</v>
      </c>
      <c r="AD4230" s="58" t="b">
        <f t="shared" si="1785"/>
        <v>0</v>
      </c>
      <c r="AE4230" s="59" t="b">
        <f t="shared" si="1786"/>
        <v>0</v>
      </c>
      <c r="AF4230" s="56" t="e">
        <f t="shared" ref="AF4230:AF4293" si="1799">AB4230-AC4230</f>
        <v>#VALUE!</v>
      </c>
      <c r="AG4230" s="56" t="e">
        <f t="shared" ref="AG4230:AG4293" si="1800">AF4230*AE4230</f>
        <v>#VALUE!</v>
      </c>
      <c r="AH4230" s="58" t="e">
        <f t="shared" ref="AH4230:AH4293" si="1801">AD4230+AG4230</f>
        <v>#VALUE!</v>
      </c>
      <c r="AI4230" s="56">
        <f t="shared" ref="AI4230:AI4293" si="1802">IFERROR(AH4230/Q4230,0)</f>
        <v>0</v>
      </c>
      <c r="AJ4230" s="56">
        <f t="shared" ref="AJ4230:AJ4293" si="1803">IF(C4230="Yes",K4230,0)</f>
        <v>0</v>
      </c>
      <c r="AK4230" s="56">
        <f t="shared" ref="AK4230:AK4293" si="1804">IF(C4230="Yes",AJ4230/Q4230,0)</f>
        <v>0</v>
      </c>
      <c r="AL4230" s="56">
        <f t="shared" ref="AL4230:AL4293" si="1805">IFERROR(IF(AI4230-AK4230&lt;0,0,AI4230-AK4230),"")</f>
        <v>0</v>
      </c>
      <c r="AM4230" s="56">
        <f t="shared" ref="AM4230:AM4293" si="1806">IF(C4230="Yes",N4230,I4230)</f>
        <v>0</v>
      </c>
      <c r="AN4230" s="56">
        <f t="shared" ref="AN4230:AN4293" si="1807">IFERROR(AL4230+AM4230,"")</f>
        <v>0</v>
      </c>
      <c r="AO4230" s="89" t="str">
        <f t="shared" ref="AO4230:AO4293" si="1808">IF(G4230="S","Sing",IF(G4230="M","Marr",IF(G4230="H","Head","")))</f>
        <v/>
      </c>
      <c r="AP4230" s="89" t="str">
        <f t="shared" ref="AP4230:AP4293" si="1809">IF(C4230="Yes",IF(J4230="Yes",CONCATENATE("Right",AO4230),CONCATENATE("Left",AO4230)),CONCATENATE("Left",AO4230))</f>
        <v>Left</v>
      </c>
    </row>
    <row r="4231" spans="15:42">
      <c r="O4231" s="55">
        <f t="shared" si="1787"/>
        <v>0</v>
      </c>
      <c r="P4231" s="56">
        <f t="shared" si="1783"/>
        <v>0</v>
      </c>
      <c r="Q4231" s="57">
        <f>_xlfn.IFNA(VLOOKUP(E4231,'2026 W-4 Spreadsheet'!frequ,2,FALSE),0)</f>
        <v>0</v>
      </c>
      <c r="R4231" s="56">
        <f t="shared" si="1788"/>
        <v>0</v>
      </c>
      <c r="S4231" s="56" t="str">
        <f t="shared" si="1789"/>
        <v/>
      </c>
      <c r="T4231" s="56" t="str">
        <f t="shared" si="1790"/>
        <v/>
      </c>
      <c r="U4231" s="56" t="str">
        <f t="shared" si="1791"/>
        <v/>
      </c>
      <c r="V4231" s="56" t="str">
        <f t="shared" si="1792"/>
        <v/>
      </c>
      <c r="W4231" s="56" t="str">
        <f t="shared" si="1793"/>
        <v/>
      </c>
      <c r="X4231" s="56" t="str">
        <f t="shared" si="1794"/>
        <v/>
      </c>
      <c r="Y4231" s="57" t="str">
        <f t="shared" si="1795"/>
        <v/>
      </c>
      <c r="Z4231" s="56" t="str">
        <f t="shared" si="1796"/>
        <v/>
      </c>
      <c r="AA4231" s="56" t="str">
        <f t="shared" si="1797"/>
        <v/>
      </c>
      <c r="AB4231" s="56" t="str">
        <f t="shared" si="1798"/>
        <v/>
      </c>
      <c r="AC4231" s="56" t="b">
        <f t="shared" si="1784"/>
        <v>0</v>
      </c>
      <c r="AD4231" s="58" t="b">
        <f t="shared" si="1785"/>
        <v>0</v>
      </c>
      <c r="AE4231" s="59" t="b">
        <f t="shared" si="1786"/>
        <v>0</v>
      </c>
      <c r="AF4231" s="56" t="e">
        <f t="shared" si="1799"/>
        <v>#VALUE!</v>
      </c>
      <c r="AG4231" s="56" t="e">
        <f t="shared" si="1800"/>
        <v>#VALUE!</v>
      </c>
      <c r="AH4231" s="58" t="e">
        <f t="shared" si="1801"/>
        <v>#VALUE!</v>
      </c>
      <c r="AI4231" s="56">
        <f t="shared" si="1802"/>
        <v>0</v>
      </c>
      <c r="AJ4231" s="56">
        <f t="shared" si="1803"/>
        <v>0</v>
      </c>
      <c r="AK4231" s="56">
        <f t="shared" si="1804"/>
        <v>0</v>
      </c>
      <c r="AL4231" s="56">
        <f t="shared" si="1805"/>
        <v>0</v>
      </c>
      <c r="AM4231" s="56">
        <f t="shared" si="1806"/>
        <v>0</v>
      </c>
      <c r="AN4231" s="56">
        <f t="shared" si="1807"/>
        <v>0</v>
      </c>
      <c r="AO4231" s="89" t="str">
        <f t="shared" si="1808"/>
        <v/>
      </c>
      <c r="AP4231" s="89" t="str">
        <f t="shared" si="1809"/>
        <v>Left</v>
      </c>
    </row>
    <row r="4232" spans="15:42">
      <c r="O4232" s="55">
        <f t="shared" si="1787"/>
        <v>0</v>
      </c>
      <c r="P4232" s="56">
        <f t="shared" si="1783"/>
        <v>0</v>
      </c>
      <c r="Q4232" s="57">
        <f>_xlfn.IFNA(VLOOKUP(E4232,'2026 W-4 Spreadsheet'!frequ,2,FALSE),0)</f>
        <v>0</v>
      </c>
      <c r="R4232" s="56">
        <f t="shared" si="1788"/>
        <v>0</v>
      </c>
      <c r="S4232" s="56" t="str">
        <f t="shared" si="1789"/>
        <v/>
      </c>
      <c r="T4232" s="56" t="str">
        <f t="shared" si="1790"/>
        <v/>
      </c>
      <c r="U4232" s="56" t="str">
        <f t="shared" si="1791"/>
        <v/>
      </c>
      <c r="V4232" s="56" t="str">
        <f t="shared" si="1792"/>
        <v/>
      </c>
      <c r="W4232" s="56" t="str">
        <f t="shared" si="1793"/>
        <v/>
      </c>
      <c r="X4232" s="56" t="str">
        <f t="shared" si="1794"/>
        <v/>
      </c>
      <c r="Y4232" s="57" t="str">
        <f t="shared" si="1795"/>
        <v/>
      </c>
      <c r="Z4232" s="56" t="str">
        <f t="shared" si="1796"/>
        <v/>
      </c>
      <c r="AA4232" s="56" t="str">
        <f t="shared" si="1797"/>
        <v/>
      </c>
      <c r="AB4232" s="56" t="str">
        <f t="shared" si="1798"/>
        <v/>
      </c>
      <c r="AC4232" s="56" t="b">
        <f t="shared" si="1784"/>
        <v>0</v>
      </c>
      <c r="AD4232" s="58" t="b">
        <f t="shared" si="1785"/>
        <v>0</v>
      </c>
      <c r="AE4232" s="59" t="b">
        <f t="shared" si="1786"/>
        <v>0</v>
      </c>
      <c r="AF4232" s="56" t="e">
        <f t="shared" si="1799"/>
        <v>#VALUE!</v>
      </c>
      <c r="AG4232" s="56" t="e">
        <f t="shared" si="1800"/>
        <v>#VALUE!</v>
      </c>
      <c r="AH4232" s="58" t="e">
        <f t="shared" si="1801"/>
        <v>#VALUE!</v>
      </c>
      <c r="AI4232" s="56">
        <f t="shared" si="1802"/>
        <v>0</v>
      </c>
      <c r="AJ4232" s="56">
        <f t="shared" si="1803"/>
        <v>0</v>
      </c>
      <c r="AK4232" s="56">
        <f t="shared" si="1804"/>
        <v>0</v>
      </c>
      <c r="AL4232" s="56">
        <f t="shared" si="1805"/>
        <v>0</v>
      </c>
      <c r="AM4232" s="56">
        <f t="shared" si="1806"/>
        <v>0</v>
      </c>
      <c r="AN4232" s="56">
        <f t="shared" si="1807"/>
        <v>0</v>
      </c>
      <c r="AO4232" s="89" t="str">
        <f t="shared" si="1808"/>
        <v/>
      </c>
      <c r="AP4232" s="89" t="str">
        <f t="shared" si="1809"/>
        <v>Left</v>
      </c>
    </row>
    <row r="4233" spans="15:42">
      <c r="O4233" s="55">
        <f t="shared" si="1787"/>
        <v>0</v>
      </c>
      <c r="P4233" s="56">
        <f t="shared" si="1783"/>
        <v>0</v>
      </c>
      <c r="Q4233" s="57">
        <f>_xlfn.IFNA(VLOOKUP(E4233,'2026 W-4 Spreadsheet'!frequ,2,FALSE),0)</f>
        <v>0</v>
      </c>
      <c r="R4233" s="56">
        <f t="shared" si="1788"/>
        <v>0</v>
      </c>
      <c r="S4233" s="56" t="str">
        <f t="shared" si="1789"/>
        <v/>
      </c>
      <c r="T4233" s="56" t="str">
        <f t="shared" si="1790"/>
        <v/>
      </c>
      <c r="U4233" s="56" t="str">
        <f t="shared" si="1791"/>
        <v/>
      </c>
      <c r="V4233" s="56" t="str">
        <f t="shared" si="1792"/>
        <v/>
      </c>
      <c r="W4233" s="56" t="str">
        <f t="shared" si="1793"/>
        <v/>
      </c>
      <c r="X4233" s="56" t="str">
        <f t="shared" si="1794"/>
        <v/>
      </c>
      <c r="Y4233" s="57" t="str">
        <f t="shared" si="1795"/>
        <v/>
      </c>
      <c r="Z4233" s="56" t="str">
        <f t="shared" si="1796"/>
        <v/>
      </c>
      <c r="AA4233" s="56" t="str">
        <f t="shared" si="1797"/>
        <v/>
      </c>
      <c r="AB4233" s="56" t="str">
        <f t="shared" si="1798"/>
        <v/>
      </c>
      <c r="AC4233" s="56" t="b">
        <f t="shared" si="1784"/>
        <v>0</v>
      </c>
      <c r="AD4233" s="58" t="b">
        <f t="shared" si="1785"/>
        <v>0</v>
      </c>
      <c r="AE4233" s="59" t="b">
        <f t="shared" si="1786"/>
        <v>0</v>
      </c>
      <c r="AF4233" s="56" t="e">
        <f t="shared" si="1799"/>
        <v>#VALUE!</v>
      </c>
      <c r="AG4233" s="56" t="e">
        <f t="shared" si="1800"/>
        <v>#VALUE!</v>
      </c>
      <c r="AH4233" s="58" t="e">
        <f t="shared" si="1801"/>
        <v>#VALUE!</v>
      </c>
      <c r="AI4233" s="56">
        <f t="shared" si="1802"/>
        <v>0</v>
      </c>
      <c r="AJ4233" s="56">
        <f t="shared" si="1803"/>
        <v>0</v>
      </c>
      <c r="AK4233" s="56">
        <f t="shared" si="1804"/>
        <v>0</v>
      </c>
      <c r="AL4233" s="56">
        <f t="shared" si="1805"/>
        <v>0</v>
      </c>
      <c r="AM4233" s="56">
        <f t="shared" si="1806"/>
        <v>0</v>
      </c>
      <c r="AN4233" s="56">
        <f t="shared" si="1807"/>
        <v>0</v>
      </c>
      <c r="AO4233" s="89" t="str">
        <f t="shared" si="1808"/>
        <v/>
      </c>
      <c r="AP4233" s="89" t="str">
        <f t="shared" si="1809"/>
        <v>Left</v>
      </c>
    </row>
    <row r="4234" spans="15:42">
      <c r="O4234" s="55">
        <f t="shared" si="1787"/>
        <v>0</v>
      </c>
      <c r="P4234" s="56">
        <f t="shared" si="1783"/>
        <v>0</v>
      </c>
      <c r="Q4234" s="57">
        <f>_xlfn.IFNA(VLOOKUP(E4234,'2026 W-4 Spreadsheet'!frequ,2,FALSE),0)</f>
        <v>0</v>
      </c>
      <c r="R4234" s="56">
        <f t="shared" si="1788"/>
        <v>0</v>
      </c>
      <c r="S4234" s="56" t="str">
        <f t="shared" si="1789"/>
        <v/>
      </c>
      <c r="T4234" s="56" t="str">
        <f t="shared" si="1790"/>
        <v/>
      </c>
      <c r="U4234" s="56" t="str">
        <f t="shared" si="1791"/>
        <v/>
      </c>
      <c r="V4234" s="56" t="str">
        <f t="shared" si="1792"/>
        <v/>
      </c>
      <c r="W4234" s="56" t="str">
        <f t="shared" si="1793"/>
        <v/>
      </c>
      <c r="X4234" s="56" t="str">
        <f t="shared" si="1794"/>
        <v/>
      </c>
      <c r="Y4234" s="57" t="str">
        <f t="shared" si="1795"/>
        <v/>
      </c>
      <c r="Z4234" s="56" t="str">
        <f t="shared" si="1796"/>
        <v/>
      </c>
      <c r="AA4234" s="56" t="str">
        <f t="shared" si="1797"/>
        <v/>
      </c>
      <c r="AB4234" s="56" t="str">
        <f t="shared" si="1798"/>
        <v/>
      </c>
      <c r="AC4234" s="56" t="b">
        <f t="shared" si="1784"/>
        <v>0</v>
      </c>
      <c r="AD4234" s="58" t="b">
        <f t="shared" si="1785"/>
        <v>0</v>
      </c>
      <c r="AE4234" s="59" t="b">
        <f t="shared" si="1786"/>
        <v>0</v>
      </c>
      <c r="AF4234" s="56" t="e">
        <f t="shared" si="1799"/>
        <v>#VALUE!</v>
      </c>
      <c r="AG4234" s="56" t="e">
        <f t="shared" si="1800"/>
        <v>#VALUE!</v>
      </c>
      <c r="AH4234" s="58" t="e">
        <f t="shared" si="1801"/>
        <v>#VALUE!</v>
      </c>
      <c r="AI4234" s="56">
        <f t="shared" si="1802"/>
        <v>0</v>
      </c>
      <c r="AJ4234" s="56">
        <f t="shared" si="1803"/>
        <v>0</v>
      </c>
      <c r="AK4234" s="56">
        <f t="shared" si="1804"/>
        <v>0</v>
      </c>
      <c r="AL4234" s="56">
        <f t="shared" si="1805"/>
        <v>0</v>
      </c>
      <c r="AM4234" s="56">
        <f t="shared" si="1806"/>
        <v>0</v>
      </c>
      <c r="AN4234" s="56">
        <f t="shared" si="1807"/>
        <v>0</v>
      </c>
      <c r="AO4234" s="89" t="str">
        <f t="shared" si="1808"/>
        <v/>
      </c>
      <c r="AP4234" s="89" t="str">
        <f t="shared" si="1809"/>
        <v>Left</v>
      </c>
    </row>
    <row r="4235" spans="15:42">
      <c r="O4235" s="55">
        <f t="shared" si="1787"/>
        <v>0</v>
      </c>
      <c r="P4235" s="56">
        <f t="shared" si="1783"/>
        <v>0</v>
      </c>
      <c r="Q4235" s="57">
        <f>_xlfn.IFNA(VLOOKUP(E4235,'2026 W-4 Spreadsheet'!frequ,2,FALSE),0)</f>
        <v>0</v>
      </c>
      <c r="R4235" s="56">
        <f t="shared" si="1788"/>
        <v>0</v>
      </c>
      <c r="S4235" s="56" t="str">
        <f t="shared" si="1789"/>
        <v/>
      </c>
      <c r="T4235" s="56" t="str">
        <f t="shared" si="1790"/>
        <v/>
      </c>
      <c r="U4235" s="56" t="str">
        <f t="shared" si="1791"/>
        <v/>
      </c>
      <c r="V4235" s="56" t="str">
        <f t="shared" si="1792"/>
        <v/>
      </c>
      <c r="W4235" s="56" t="str">
        <f t="shared" si="1793"/>
        <v/>
      </c>
      <c r="X4235" s="56" t="str">
        <f t="shared" si="1794"/>
        <v/>
      </c>
      <c r="Y4235" s="57" t="str">
        <f t="shared" si="1795"/>
        <v/>
      </c>
      <c r="Z4235" s="56" t="str">
        <f t="shared" si="1796"/>
        <v/>
      </c>
      <c r="AA4235" s="56" t="str">
        <f t="shared" si="1797"/>
        <v/>
      </c>
      <c r="AB4235" s="56" t="str">
        <f t="shared" si="1798"/>
        <v/>
      </c>
      <c r="AC4235" s="56" t="b">
        <f t="shared" si="1784"/>
        <v>0</v>
      </c>
      <c r="AD4235" s="58" t="b">
        <f t="shared" si="1785"/>
        <v>0</v>
      </c>
      <c r="AE4235" s="59" t="b">
        <f t="shared" si="1786"/>
        <v>0</v>
      </c>
      <c r="AF4235" s="56" t="e">
        <f t="shared" si="1799"/>
        <v>#VALUE!</v>
      </c>
      <c r="AG4235" s="56" t="e">
        <f t="shared" si="1800"/>
        <v>#VALUE!</v>
      </c>
      <c r="AH4235" s="58" t="e">
        <f t="shared" si="1801"/>
        <v>#VALUE!</v>
      </c>
      <c r="AI4235" s="56">
        <f t="shared" si="1802"/>
        <v>0</v>
      </c>
      <c r="AJ4235" s="56">
        <f t="shared" si="1803"/>
        <v>0</v>
      </c>
      <c r="AK4235" s="56">
        <f t="shared" si="1804"/>
        <v>0</v>
      </c>
      <c r="AL4235" s="56">
        <f t="shared" si="1805"/>
        <v>0</v>
      </c>
      <c r="AM4235" s="56">
        <f t="shared" si="1806"/>
        <v>0</v>
      </c>
      <c r="AN4235" s="56">
        <f t="shared" si="1807"/>
        <v>0</v>
      </c>
      <c r="AO4235" s="89" t="str">
        <f t="shared" si="1808"/>
        <v/>
      </c>
      <c r="AP4235" s="89" t="str">
        <f t="shared" si="1809"/>
        <v>Left</v>
      </c>
    </row>
    <row r="4236" spans="15:42">
      <c r="O4236" s="55">
        <f t="shared" si="1787"/>
        <v>0</v>
      </c>
      <c r="P4236" s="56">
        <f t="shared" si="1783"/>
        <v>0</v>
      </c>
      <c r="Q4236" s="57">
        <f>_xlfn.IFNA(VLOOKUP(E4236,'2026 W-4 Spreadsheet'!frequ,2,FALSE),0)</f>
        <v>0</v>
      </c>
      <c r="R4236" s="56">
        <f t="shared" si="1788"/>
        <v>0</v>
      </c>
      <c r="S4236" s="56" t="str">
        <f t="shared" si="1789"/>
        <v/>
      </c>
      <c r="T4236" s="56" t="str">
        <f t="shared" si="1790"/>
        <v/>
      </c>
      <c r="U4236" s="56" t="str">
        <f t="shared" si="1791"/>
        <v/>
      </c>
      <c r="V4236" s="56" t="str">
        <f t="shared" si="1792"/>
        <v/>
      </c>
      <c r="W4236" s="56" t="str">
        <f t="shared" si="1793"/>
        <v/>
      </c>
      <c r="X4236" s="56" t="str">
        <f t="shared" si="1794"/>
        <v/>
      </c>
      <c r="Y4236" s="57" t="str">
        <f t="shared" si="1795"/>
        <v/>
      </c>
      <c r="Z4236" s="56" t="str">
        <f t="shared" si="1796"/>
        <v/>
      </c>
      <c r="AA4236" s="56" t="str">
        <f t="shared" si="1797"/>
        <v/>
      </c>
      <c r="AB4236" s="56" t="str">
        <f t="shared" si="1798"/>
        <v/>
      </c>
      <c r="AC4236" s="56" t="b">
        <f t="shared" si="1784"/>
        <v>0</v>
      </c>
      <c r="AD4236" s="58" t="b">
        <f t="shared" si="1785"/>
        <v>0</v>
      </c>
      <c r="AE4236" s="59" t="b">
        <f t="shared" si="1786"/>
        <v>0</v>
      </c>
      <c r="AF4236" s="56" t="e">
        <f t="shared" si="1799"/>
        <v>#VALUE!</v>
      </c>
      <c r="AG4236" s="56" t="e">
        <f t="shared" si="1800"/>
        <v>#VALUE!</v>
      </c>
      <c r="AH4236" s="58" t="e">
        <f t="shared" si="1801"/>
        <v>#VALUE!</v>
      </c>
      <c r="AI4236" s="56">
        <f t="shared" si="1802"/>
        <v>0</v>
      </c>
      <c r="AJ4236" s="56">
        <f t="shared" si="1803"/>
        <v>0</v>
      </c>
      <c r="AK4236" s="56">
        <f t="shared" si="1804"/>
        <v>0</v>
      </c>
      <c r="AL4236" s="56">
        <f t="shared" si="1805"/>
        <v>0</v>
      </c>
      <c r="AM4236" s="56">
        <f t="shared" si="1806"/>
        <v>0</v>
      </c>
      <c r="AN4236" s="56">
        <f t="shared" si="1807"/>
        <v>0</v>
      </c>
      <c r="AO4236" s="89" t="str">
        <f t="shared" si="1808"/>
        <v/>
      </c>
      <c r="AP4236" s="89" t="str">
        <f t="shared" si="1809"/>
        <v>Left</v>
      </c>
    </row>
    <row r="4237" spans="15:42">
      <c r="O4237" s="55">
        <f t="shared" si="1787"/>
        <v>0</v>
      </c>
      <c r="P4237" s="56">
        <f t="shared" si="1783"/>
        <v>0</v>
      </c>
      <c r="Q4237" s="57">
        <f>_xlfn.IFNA(VLOOKUP(E4237,'2026 W-4 Spreadsheet'!frequ,2,FALSE),0)</f>
        <v>0</v>
      </c>
      <c r="R4237" s="56">
        <f t="shared" si="1788"/>
        <v>0</v>
      </c>
      <c r="S4237" s="56" t="str">
        <f t="shared" si="1789"/>
        <v/>
      </c>
      <c r="T4237" s="56" t="str">
        <f t="shared" si="1790"/>
        <v/>
      </c>
      <c r="U4237" s="56" t="str">
        <f t="shared" si="1791"/>
        <v/>
      </c>
      <c r="V4237" s="56" t="str">
        <f t="shared" si="1792"/>
        <v/>
      </c>
      <c r="W4237" s="56" t="str">
        <f t="shared" si="1793"/>
        <v/>
      </c>
      <c r="X4237" s="56" t="str">
        <f t="shared" si="1794"/>
        <v/>
      </c>
      <c r="Y4237" s="57" t="str">
        <f t="shared" si="1795"/>
        <v/>
      </c>
      <c r="Z4237" s="56" t="str">
        <f t="shared" si="1796"/>
        <v/>
      </c>
      <c r="AA4237" s="56" t="str">
        <f t="shared" si="1797"/>
        <v/>
      </c>
      <c r="AB4237" s="56" t="str">
        <f t="shared" si="1798"/>
        <v/>
      </c>
      <c r="AC4237" s="56" t="b">
        <f t="shared" si="1784"/>
        <v>0</v>
      </c>
      <c r="AD4237" s="58" t="b">
        <f t="shared" si="1785"/>
        <v>0</v>
      </c>
      <c r="AE4237" s="59" t="b">
        <f t="shared" si="1786"/>
        <v>0</v>
      </c>
      <c r="AF4237" s="56" t="e">
        <f t="shared" si="1799"/>
        <v>#VALUE!</v>
      </c>
      <c r="AG4237" s="56" t="e">
        <f t="shared" si="1800"/>
        <v>#VALUE!</v>
      </c>
      <c r="AH4237" s="58" t="e">
        <f t="shared" si="1801"/>
        <v>#VALUE!</v>
      </c>
      <c r="AI4237" s="56">
        <f t="shared" si="1802"/>
        <v>0</v>
      </c>
      <c r="AJ4237" s="56">
        <f t="shared" si="1803"/>
        <v>0</v>
      </c>
      <c r="AK4237" s="56">
        <f t="shared" si="1804"/>
        <v>0</v>
      </c>
      <c r="AL4237" s="56">
        <f t="shared" si="1805"/>
        <v>0</v>
      </c>
      <c r="AM4237" s="56">
        <f t="shared" si="1806"/>
        <v>0</v>
      </c>
      <c r="AN4237" s="56">
        <f t="shared" si="1807"/>
        <v>0</v>
      </c>
      <c r="AO4237" s="89" t="str">
        <f t="shared" si="1808"/>
        <v/>
      </c>
      <c r="AP4237" s="89" t="str">
        <f t="shared" si="1809"/>
        <v>Left</v>
      </c>
    </row>
    <row r="4238" spans="15:42">
      <c r="O4238" s="55">
        <f t="shared" si="1787"/>
        <v>0</v>
      </c>
      <c r="P4238" s="56">
        <f t="shared" si="1783"/>
        <v>0</v>
      </c>
      <c r="Q4238" s="57">
        <f>_xlfn.IFNA(VLOOKUP(E4238,'2026 W-4 Spreadsheet'!frequ,2,FALSE),0)</f>
        <v>0</v>
      </c>
      <c r="R4238" s="56">
        <f t="shared" si="1788"/>
        <v>0</v>
      </c>
      <c r="S4238" s="56" t="str">
        <f t="shared" si="1789"/>
        <v/>
      </c>
      <c r="T4238" s="56" t="str">
        <f t="shared" si="1790"/>
        <v/>
      </c>
      <c r="U4238" s="56" t="str">
        <f t="shared" si="1791"/>
        <v/>
      </c>
      <c r="V4238" s="56" t="str">
        <f t="shared" si="1792"/>
        <v/>
      </c>
      <c r="W4238" s="56" t="str">
        <f t="shared" si="1793"/>
        <v/>
      </c>
      <c r="X4238" s="56" t="str">
        <f t="shared" si="1794"/>
        <v/>
      </c>
      <c r="Y4238" s="57" t="str">
        <f t="shared" si="1795"/>
        <v/>
      </c>
      <c r="Z4238" s="56" t="str">
        <f t="shared" si="1796"/>
        <v/>
      </c>
      <c r="AA4238" s="56" t="str">
        <f t="shared" si="1797"/>
        <v/>
      </c>
      <c r="AB4238" s="56" t="str">
        <f t="shared" si="1798"/>
        <v/>
      </c>
      <c r="AC4238" s="56" t="b">
        <f t="shared" si="1784"/>
        <v>0</v>
      </c>
      <c r="AD4238" s="58" t="b">
        <f t="shared" si="1785"/>
        <v>0</v>
      </c>
      <c r="AE4238" s="59" t="b">
        <f t="shared" si="1786"/>
        <v>0</v>
      </c>
      <c r="AF4238" s="56" t="e">
        <f t="shared" si="1799"/>
        <v>#VALUE!</v>
      </c>
      <c r="AG4238" s="56" t="e">
        <f t="shared" si="1800"/>
        <v>#VALUE!</v>
      </c>
      <c r="AH4238" s="58" t="e">
        <f t="shared" si="1801"/>
        <v>#VALUE!</v>
      </c>
      <c r="AI4238" s="56">
        <f t="shared" si="1802"/>
        <v>0</v>
      </c>
      <c r="AJ4238" s="56">
        <f t="shared" si="1803"/>
        <v>0</v>
      </c>
      <c r="AK4238" s="56">
        <f t="shared" si="1804"/>
        <v>0</v>
      </c>
      <c r="AL4238" s="56">
        <f t="shared" si="1805"/>
        <v>0</v>
      </c>
      <c r="AM4238" s="56">
        <f t="shared" si="1806"/>
        <v>0</v>
      </c>
      <c r="AN4238" s="56">
        <f t="shared" si="1807"/>
        <v>0</v>
      </c>
      <c r="AO4238" s="89" t="str">
        <f t="shared" si="1808"/>
        <v/>
      </c>
      <c r="AP4238" s="89" t="str">
        <f t="shared" si="1809"/>
        <v>Left</v>
      </c>
    </row>
    <row r="4239" spans="15:42">
      <c r="O4239" s="55">
        <f t="shared" si="1787"/>
        <v>0</v>
      </c>
      <c r="P4239" s="56">
        <f t="shared" si="1783"/>
        <v>0</v>
      </c>
      <c r="Q4239" s="57">
        <f>_xlfn.IFNA(VLOOKUP(E4239,'2026 W-4 Spreadsheet'!frequ,2,FALSE),0)</f>
        <v>0</v>
      </c>
      <c r="R4239" s="56">
        <f t="shared" si="1788"/>
        <v>0</v>
      </c>
      <c r="S4239" s="56" t="str">
        <f t="shared" si="1789"/>
        <v/>
      </c>
      <c r="T4239" s="56" t="str">
        <f t="shared" si="1790"/>
        <v/>
      </c>
      <c r="U4239" s="56" t="str">
        <f t="shared" si="1791"/>
        <v/>
      </c>
      <c r="V4239" s="56" t="str">
        <f t="shared" si="1792"/>
        <v/>
      </c>
      <c r="W4239" s="56" t="str">
        <f t="shared" si="1793"/>
        <v/>
      </c>
      <c r="X4239" s="56" t="str">
        <f t="shared" si="1794"/>
        <v/>
      </c>
      <c r="Y4239" s="57" t="str">
        <f t="shared" si="1795"/>
        <v/>
      </c>
      <c r="Z4239" s="56" t="str">
        <f t="shared" si="1796"/>
        <v/>
      </c>
      <c r="AA4239" s="56" t="str">
        <f t="shared" si="1797"/>
        <v/>
      </c>
      <c r="AB4239" s="56" t="str">
        <f t="shared" si="1798"/>
        <v/>
      </c>
      <c r="AC4239" s="56" t="b">
        <f t="shared" si="1784"/>
        <v>0</v>
      </c>
      <c r="AD4239" s="58" t="b">
        <f t="shared" si="1785"/>
        <v>0</v>
      </c>
      <c r="AE4239" s="59" t="b">
        <f t="shared" si="1786"/>
        <v>0</v>
      </c>
      <c r="AF4239" s="56" t="e">
        <f t="shared" si="1799"/>
        <v>#VALUE!</v>
      </c>
      <c r="AG4239" s="56" t="e">
        <f t="shared" si="1800"/>
        <v>#VALUE!</v>
      </c>
      <c r="AH4239" s="58" t="e">
        <f t="shared" si="1801"/>
        <v>#VALUE!</v>
      </c>
      <c r="AI4239" s="56">
        <f t="shared" si="1802"/>
        <v>0</v>
      </c>
      <c r="AJ4239" s="56">
        <f t="shared" si="1803"/>
        <v>0</v>
      </c>
      <c r="AK4239" s="56">
        <f t="shared" si="1804"/>
        <v>0</v>
      </c>
      <c r="AL4239" s="56">
        <f t="shared" si="1805"/>
        <v>0</v>
      </c>
      <c r="AM4239" s="56">
        <f t="shared" si="1806"/>
        <v>0</v>
      </c>
      <c r="AN4239" s="56">
        <f t="shared" si="1807"/>
        <v>0</v>
      </c>
      <c r="AO4239" s="89" t="str">
        <f t="shared" si="1808"/>
        <v/>
      </c>
      <c r="AP4239" s="89" t="str">
        <f t="shared" si="1809"/>
        <v>Left</v>
      </c>
    </row>
    <row r="4240" spans="15:42">
      <c r="O4240" s="55">
        <f t="shared" si="1787"/>
        <v>0</v>
      </c>
      <c r="P4240" s="56">
        <f t="shared" si="1783"/>
        <v>0</v>
      </c>
      <c r="Q4240" s="57">
        <f>_xlfn.IFNA(VLOOKUP(E4240,'2026 W-4 Spreadsheet'!frequ,2,FALSE),0)</f>
        <v>0</v>
      </c>
      <c r="R4240" s="56">
        <f t="shared" si="1788"/>
        <v>0</v>
      </c>
      <c r="S4240" s="56" t="str">
        <f t="shared" si="1789"/>
        <v/>
      </c>
      <c r="T4240" s="56" t="str">
        <f t="shared" si="1790"/>
        <v/>
      </c>
      <c r="U4240" s="56" t="str">
        <f t="shared" si="1791"/>
        <v/>
      </c>
      <c r="V4240" s="56" t="str">
        <f t="shared" si="1792"/>
        <v/>
      </c>
      <c r="W4240" s="56" t="str">
        <f t="shared" si="1793"/>
        <v/>
      </c>
      <c r="X4240" s="56" t="str">
        <f t="shared" si="1794"/>
        <v/>
      </c>
      <c r="Y4240" s="57" t="str">
        <f t="shared" si="1795"/>
        <v/>
      </c>
      <c r="Z4240" s="56" t="str">
        <f t="shared" si="1796"/>
        <v/>
      </c>
      <c r="AA4240" s="56" t="str">
        <f t="shared" si="1797"/>
        <v/>
      </c>
      <c r="AB4240" s="56" t="str">
        <f t="shared" si="1798"/>
        <v/>
      </c>
      <c r="AC4240" s="56" t="b">
        <f t="shared" si="1784"/>
        <v>0</v>
      </c>
      <c r="AD4240" s="58" t="b">
        <f t="shared" si="1785"/>
        <v>0</v>
      </c>
      <c r="AE4240" s="59" t="b">
        <f t="shared" si="1786"/>
        <v>0</v>
      </c>
      <c r="AF4240" s="56" t="e">
        <f t="shared" si="1799"/>
        <v>#VALUE!</v>
      </c>
      <c r="AG4240" s="56" t="e">
        <f t="shared" si="1800"/>
        <v>#VALUE!</v>
      </c>
      <c r="AH4240" s="58" t="e">
        <f t="shared" si="1801"/>
        <v>#VALUE!</v>
      </c>
      <c r="AI4240" s="56">
        <f t="shared" si="1802"/>
        <v>0</v>
      </c>
      <c r="AJ4240" s="56">
        <f t="shared" si="1803"/>
        <v>0</v>
      </c>
      <c r="AK4240" s="56">
        <f t="shared" si="1804"/>
        <v>0</v>
      </c>
      <c r="AL4240" s="56">
        <f t="shared" si="1805"/>
        <v>0</v>
      </c>
      <c r="AM4240" s="56">
        <f t="shared" si="1806"/>
        <v>0</v>
      </c>
      <c r="AN4240" s="56">
        <f t="shared" si="1807"/>
        <v>0</v>
      </c>
      <c r="AO4240" s="89" t="str">
        <f t="shared" si="1808"/>
        <v/>
      </c>
      <c r="AP4240" s="89" t="str">
        <f t="shared" si="1809"/>
        <v>Left</v>
      </c>
    </row>
    <row r="4241" spans="15:42">
      <c r="O4241" s="55">
        <f t="shared" si="1787"/>
        <v>0</v>
      </c>
      <c r="P4241" s="56">
        <f t="shared" si="1783"/>
        <v>0</v>
      </c>
      <c r="Q4241" s="57">
        <f>_xlfn.IFNA(VLOOKUP(E4241,'2026 W-4 Spreadsheet'!frequ,2,FALSE),0)</f>
        <v>0</v>
      </c>
      <c r="R4241" s="56">
        <f t="shared" si="1788"/>
        <v>0</v>
      </c>
      <c r="S4241" s="56" t="str">
        <f t="shared" si="1789"/>
        <v/>
      </c>
      <c r="T4241" s="56" t="str">
        <f t="shared" si="1790"/>
        <v/>
      </c>
      <c r="U4241" s="56" t="str">
        <f t="shared" si="1791"/>
        <v/>
      </c>
      <c r="V4241" s="56" t="str">
        <f t="shared" si="1792"/>
        <v/>
      </c>
      <c r="W4241" s="56" t="str">
        <f t="shared" si="1793"/>
        <v/>
      </c>
      <c r="X4241" s="56" t="str">
        <f t="shared" si="1794"/>
        <v/>
      </c>
      <c r="Y4241" s="57" t="str">
        <f t="shared" si="1795"/>
        <v/>
      </c>
      <c r="Z4241" s="56" t="str">
        <f t="shared" si="1796"/>
        <v/>
      </c>
      <c r="AA4241" s="56" t="str">
        <f t="shared" si="1797"/>
        <v/>
      </c>
      <c r="AB4241" s="56" t="str">
        <f t="shared" si="1798"/>
        <v/>
      </c>
      <c r="AC4241" s="56" t="b">
        <f t="shared" si="1784"/>
        <v>0</v>
      </c>
      <c r="AD4241" s="58" t="b">
        <f t="shared" si="1785"/>
        <v>0</v>
      </c>
      <c r="AE4241" s="59" t="b">
        <f t="shared" si="1786"/>
        <v>0</v>
      </c>
      <c r="AF4241" s="56" t="e">
        <f t="shared" si="1799"/>
        <v>#VALUE!</v>
      </c>
      <c r="AG4241" s="56" t="e">
        <f t="shared" si="1800"/>
        <v>#VALUE!</v>
      </c>
      <c r="AH4241" s="58" t="e">
        <f t="shared" si="1801"/>
        <v>#VALUE!</v>
      </c>
      <c r="AI4241" s="56">
        <f t="shared" si="1802"/>
        <v>0</v>
      </c>
      <c r="AJ4241" s="56">
        <f t="shared" si="1803"/>
        <v>0</v>
      </c>
      <c r="AK4241" s="56">
        <f t="shared" si="1804"/>
        <v>0</v>
      </c>
      <c r="AL4241" s="56">
        <f t="shared" si="1805"/>
        <v>0</v>
      </c>
      <c r="AM4241" s="56">
        <f t="shared" si="1806"/>
        <v>0</v>
      </c>
      <c r="AN4241" s="56">
        <f t="shared" si="1807"/>
        <v>0</v>
      </c>
      <c r="AO4241" s="89" t="str">
        <f t="shared" si="1808"/>
        <v/>
      </c>
      <c r="AP4241" s="89" t="str">
        <f t="shared" si="1809"/>
        <v>Left</v>
      </c>
    </row>
    <row r="4242" spans="15:42">
      <c r="O4242" s="55">
        <f t="shared" si="1787"/>
        <v>0</v>
      </c>
      <c r="P4242" s="56">
        <f t="shared" si="1783"/>
        <v>0</v>
      </c>
      <c r="Q4242" s="57">
        <f>_xlfn.IFNA(VLOOKUP(E4242,'2026 W-4 Spreadsheet'!frequ,2,FALSE),0)</f>
        <v>0</v>
      </c>
      <c r="R4242" s="56">
        <f t="shared" si="1788"/>
        <v>0</v>
      </c>
      <c r="S4242" s="56" t="str">
        <f t="shared" si="1789"/>
        <v/>
      </c>
      <c r="T4242" s="56" t="str">
        <f t="shared" si="1790"/>
        <v/>
      </c>
      <c r="U4242" s="56" t="str">
        <f t="shared" si="1791"/>
        <v/>
      </c>
      <c r="V4242" s="56" t="str">
        <f t="shared" si="1792"/>
        <v/>
      </c>
      <c r="W4242" s="56" t="str">
        <f t="shared" si="1793"/>
        <v/>
      </c>
      <c r="X4242" s="56" t="str">
        <f t="shared" si="1794"/>
        <v/>
      </c>
      <c r="Y4242" s="57" t="str">
        <f t="shared" si="1795"/>
        <v/>
      </c>
      <c r="Z4242" s="56" t="str">
        <f t="shared" si="1796"/>
        <v/>
      </c>
      <c r="AA4242" s="56" t="str">
        <f t="shared" si="1797"/>
        <v/>
      </c>
      <c r="AB4242" s="56" t="str">
        <f t="shared" si="1798"/>
        <v/>
      </c>
      <c r="AC4242" s="56" t="b">
        <f t="shared" si="1784"/>
        <v>0</v>
      </c>
      <c r="AD4242" s="58" t="b">
        <f t="shared" si="1785"/>
        <v>0</v>
      </c>
      <c r="AE4242" s="59" t="b">
        <f t="shared" si="1786"/>
        <v>0</v>
      </c>
      <c r="AF4242" s="56" t="e">
        <f t="shared" si="1799"/>
        <v>#VALUE!</v>
      </c>
      <c r="AG4242" s="56" t="e">
        <f t="shared" si="1800"/>
        <v>#VALUE!</v>
      </c>
      <c r="AH4242" s="58" t="e">
        <f t="shared" si="1801"/>
        <v>#VALUE!</v>
      </c>
      <c r="AI4242" s="56">
        <f t="shared" si="1802"/>
        <v>0</v>
      </c>
      <c r="AJ4242" s="56">
        <f t="shared" si="1803"/>
        <v>0</v>
      </c>
      <c r="AK4242" s="56">
        <f t="shared" si="1804"/>
        <v>0</v>
      </c>
      <c r="AL4242" s="56">
        <f t="shared" si="1805"/>
        <v>0</v>
      </c>
      <c r="AM4242" s="56">
        <f t="shared" si="1806"/>
        <v>0</v>
      </c>
      <c r="AN4242" s="56">
        <f t="shared" si="1807"/>
        <v>0</v>
      </c>
      <c r="AO4242" s="89" t="str">
        <f t="shared" si="1808"/>
        <v/>
      </c>
      <c r="AP4242" s="89" t="str">
        <f t="shared" si="1809"/>
        <v>Left</v>
      </c>
    </row>
    <row r="4243" spans="15:42">
      <c r="O4243" s="55">
        <f t="shared" si="1787"/>
        <v>0</v>
      </c>
      <c r="P4243" s="56">
        <f t="shared" si="1783"/>
        <v>0</v>
      </c>
      <c r="Q4243" s="57">
        <f>_xlfn.IFNA(VLOOKUP(E4243,'2026 W-4 Spreadsheet'!frequ,2,FALSE),0)</f>
        <v>0</v>
      </c>
      <c r="R4243" s="56">
        <f t="shared" si="1788"/>
        <v>0</v>
      </c>
      <c r="S4243" s="56" t="str">
        <f t="shared" si="1789"/>
        <v/>
      </c>
      <c r="T4243" s="56" t="str">
        <f t="shared" si="1790"/>
        <v/>
      </c>
      <c r="U4243" s="56" t="str">
        <f t="shared" si="1791"/>
        <v/>
      </c>
      <c r="V4243" s="56" t="str">
        <f t="shared" si="1792"/>
        <v/>
      </c>
      <c r="W4243" s="56" t="str">
        <f t="shared" si="1793"/>
        <v/>
      </c>
      <c r="X4243" s="56" t="str">
        <f t="shared" si="1794"/>
        <v/>
      </c>
      <c r="Y4243" s="57" t="str">
        <f t="shared" si="1795"/>
        <v/>
      </c>
      <c r="Z4243" s="56" t="str">
        <f t="shared" si="1796"/>
        <v/>
      </c>
      <c r="AA4243" s="56" t="str">
        <f t="shared" si="1797"/>
        <v/>
      </c>
      <c r="AB4243" s="56" t="str">
        <f t="shared" si="1798"/>
        <v/>
      </c>
      <c r="AC4243" s="56" t="b">
        <f t="shared" si="1784"/>
        <v>0</v>
      </c>
      <c r="AD4243" s="58" t="b">
        <f t="shared" si="1785"/>
        <v>0</v>
      </c>
      <c r="AE4243" s="59" t="b">
        <f t="shared" si="1786"/>
        <v>0</v>
      </c>
      <c r="AF4243" s="56" t="e">
        <f t="shared" si="1799"/>
        <v>#VALUE!</v>
      </c>
      <c r="AG4243" s="56" t="e">
        <f t="shared" si="1800"/>
        <v>#VALUE!</v>
      </c>
      <c r="AH4243" s="58" t="e">
        <f t="shared" si="1801"/>
        <v>#VALUE!</v>
      </c>
      <c r="AI4243" s="56">
        <f t="shared" si="1802"/>
        <v>0</v>
      </c>
      <c r="AJ4243" s="56">
        <f t="shared" si="1803"/>
        <v>0</v>
      </c>
      <c r="AK4243" s="56">
        <f t="shared" si="1804"/>
        <v>0</v>
      </c>
      <c r="AL4243" s="56">
        <f t="shared" si="1805"/>
        <v>0</v>
      </c>
      <c r="AM4243" s="56">
        <f t="shared" si="1806"/>
        <v>0</v>
      </c>
      <c r="AN4243" s="56">
        <f t="shared" si="1807"/>
        <v>0</v>
      </c>
      <c r="AO4243" s="89" t="str">
        <f t="shared" si="1808"/>
        <v/>
      </c>
      <c r="AP4243" s="89" t="str">
        <f t="shared" si="1809"/>
        <v>Left</v>
      </c>
    </row>
    <row r="4244" spans="15:42">
      <c r="O4244" s="55">
        <f t="shared" si="1787"/>
        <v>0</v>
      </c>
      <c r="P4244" s="56">
        <f t="shared" si="1783"/>
        <v>0</v>
      </c>
      <c r="Q4244" s="57">
        <f>_xlfn.IFNA(VLOOKUP(E4244,'2026 W-4 Spreadsheet'!frequ,2,FALSE),0)</f>
        <v>0</v>
      </c>
      <c r="R4244" s="56">
        <f t="shared" si="1788"/>
        <v>0</v>
      </c>
      <c r="S4244" s="56" t="str">
        <f t="shared" si="1789"/>
        <v/>
      </c>
      <c r="T4244" s="56" t="str">
        <f t="shared" si="1790"/>
        <v/>
      </c>
      <c r="U4244" s="56" t="str">
        <f t="shared" si="1791"/>
        <v/>
      </c>
      <c r="V4244" s="56" t="str">
        <f t="shared" si="1792"/>
        <v/>
      </c>
      <c r="W4244" s="56" t="str">
        <f t="shared" si="1793"/>
        <v/>
      </c>
      <c r="X4244" s="56" t="str">
        <f t="shared" si="1794"/>
        <v/>
      </c>
      <c r="Y4244" s="57" t="str">
        <f t="shared" si="1795"/>
        <v/>
      </c>
      <c r="Z4244" s="56" t="str">
        <f t="shared" si="1796"/>
        <v/>
      </c>
      <c r="AA4244" s="56" t="str">
        <f t="shared" si="1797"/>
        <v/>
      </c>
      <c r="AB4244" s="56" t="str">
        <f t="shared" si="1798"/>
        <v/>
      </c>
      <c r="AC4244" s="56" t="b">
        <f t="shared" si="1784"/>
        <v>0</v>
      </c>
      <c r="AD4244" s="58" t="b">
        <f t="shared" si="1785"/>
        <v>0</v>
      </c>
      <c r="AE4244" s="59" t="b">
        <f t="shared" si="1786"/>
        <v>0</v>
      </c>
      <c r="AF4244" s="56" t="e">
        <f t="shared" si="1799"/>
        <v>#VALUE!</v>
      </c>
      <c r="AG4244" s="56" t="e">
        <f t="shared" si="1800"/>
        <v>#VALUE!</v>
      </c>
      <c r="AH4244" s="58" t="e">
        <f t="shared" si="1801"/>
        <v>#VALUE!</v>
      </c>
      <c r="AI4244" s="56">
        <f t="shared" si="1802"/>
        <v>0</v>
      </c>
      <c r="AJ4244" s="56">
        <f t="shared" si="1803"/>
        <v>0</v>
      </c>
      <c r="AK4244" s="56">
        <f t="shared" si="1804"/>
        <v>0</v>
      </c>
      <c r="AL4244" s="56">
        <f t="shared" si="1805"/>
        <v>0</v>
      </c>
      <c r="AM4244" s="56">
        <f t="shared" si="1806"/>
        <v>0</v>
      </c>
      <c r="AN4244" s="56">
        <f t="shared" si="1807"/>
        <v>0</v>
      </c>
      <c r="AO4244" s="89" t="str">
        <f t="shared" si="1808"/>
        <v/>
      </c>
      <c r="AP4244" s="89" t="str">
        <f t="shared" si="1809"/>
        <v>Left</v>
      </c>
    </row>
    <row r="4245" spans="15:42">
      <c r="O4245" s="55">
        <f t="shared" si="1787"/>
        <v>0</v>
      </c>
      <c r="P4245" s="56">
        <f t="shared" si="1783"/>
        <v>0</v>
      </c>
      <c r="Q4245" s="57">
        <f>_xlfn.IFNA(VLOOKUP(E4245,'2026 W-4 Spreadsheet'!frequ,2,FALSE),0)</f>
        <v>0</v>
      </c>
      <c r="R4245" s="56">
        <f t="shared" si="1788"/>
        <v>0</v>
      </c>
      <c r="S4245" s="56" t="str">
        <f t="shared" si="1789"/>
        <v/>
      </c>
      <c r="T4245" s="56" t="str">
        <f t="shared" si="1790"/>
        <v/>
      </c>
      <c r="U4245" s="56" t="str">
        <f t="shared" si="1791"/>
        <v/>
      </c>
      <c r="V4245" s="56" t="str">
        <f t="shared" si="1792"/>
        <v/>
      </c>
      <c r="W4245" s="56" t="str">
        <f t="shared" si="1793"/>
        <v/>
      </c>
      <c r="X4245" s="56" t="str">
        <f t="shared" si="1794"/>
        <v/>
      </c>
      <c r="Y4245" s="57" t="str">
        <f t="shared" si="1795"/>
        <v/>
      </c>
      <c r="Z4245" s="56" t="str">
        <f t="shared" si="1796"/>
        <v/>
      </c>
      <c r="AA4245" s="56" t="str">
        <f t="shared" si="1797"/>
        <v/>
      </c>
      <c r="AB4245" s="56" t="str">
        <f t="shared" si="1798"/>
        <v/>
      </c>
      <c r="AC4245" s="56" t="b">
        <f t="shared" si="1784"/>
        <v>0</v>
      </c>
      <c r="AD4245" s="58" t="b">
        <f t="shared" si="1785"/>
        <v>0</v>
      </c>
      <c r="AE4245" s="59" t="b">
        <f t="shared" si="1786"/>
        <v>0</v>
      </c>
      <c r="AF4245" s="56" t="e">
        <f t="shared" si="1799"/>
        <v>#VALUE!</v>
      </c>
      <c r="AG4245" s="56" t="e">
        <f t="shared" si="1800"/>
        <v>#VALUE!</v>
      </c>
      <c r="AH4245" s="58" t="e">
        <f t="shared" si="1801"/>
        <v>#VALUE!</v>
      </c>
      <c r="AI4245" s="56">
        <f t="shared" si="1802"/>
        <v>0</v>
      </c>
      <c r="AJ4245" s="56">
        <f t="shared" si="1803"/>
        <v>0</v>
      </c>
      <c r="AK4245" s="56">
        <f t="shared" si="1804"/>
        <v>0</v>
      </c>
      <c r="AL4245" s="56">
        <f t="shared" si="1805"/>
        <v>0</v>
      </c>
      <c r="AM4245" s="56">
        <f t="shared" si="1806"/>
        <v>0</v>
      </c>
      <c r="AN4245" s="56">
        <f t="shared" si="1807"/>
        <v>0</v>
      </c>
      <c r="AO4245" s="89" t="str">
        <f t="shared" si="1808"/>
        <v/>
      </c>
      <c r="AP4245" s="89" t="str">
        <f t="shared" si="1809"/>
        <v>Left</v>
      </c>
    </row>
    <row r="4246" spans="15:42">
      <c r="O4246" s="55">
        <f t="shared" si="1787"/>
        <v>0</v>
      </c>
      <c r="P4246" s="56">
        <f t="shared" si="1783"/>
        <v>0</v>
      </c>
      <c r="Q4246" s="57">
        <f>_xlfn.IFNA(VLOOKUP(E4246,'2026 W-4 Spreadsheet'!frequ,2,FALSE),0)</f>
        <v>0</v>
      </c>
      <c r="R4246" s="56">
        <f t="shared" si="1788"/>
        <v>0</v>
      </c>
      <c r="S4246" s="56" t="str">
        <f t="shared" si="1789"/>
        <v/>
      </c>
      <c r="T4246" s="56" t="str">
        <f t="shared" si="1790"/>
        <v/>
      </c>
      <c r="U4246" s="56" t="str">
        <f t="shared" si="1791"/>
        <v/>
      </c>
      <c r="V4246" s="56" t="str">
        <f t="shared" si="1792"/>
        <v/>
      </c>
      <c r="W4246" s="56" t="str">
        <f t="shared" si="1793"/>
        <v/>
      </c>
      <c r="X4246" s="56" t="str">
        <f t="shared" si="1794"/>
        <v/>
      </c>
      <c r="Y4246" s="57" t="str">
        <f t="shared" si="1795"/>
        <v/>
      </c>
      <c r="Z4246" s="56" t="str">
        <f t="shared" si="1796"/>
        <v/>
      </c>
      <c r="AA4246" s="56" t="str">
        <f t="shared" si="1797"/>
        <v/>
      </c>
      <c r="AB4246" s="56" t="str">
        <f t="shared" si="1798"/>
        <v/>
      </c>
      <c r="AC4246" s="56" t="b">
        <f t="shared" si="1784"/>
        <v>0</v>
      </c>
      <c r="AD4246" s="58" t="b">
        <f t="shared" si="1785"/>
        <v>0</v>
      </c>
      <c r="AE4246" s="59" t="b">
        <f t="shared" si="1786"/>
        <v>0</v>
      </c>
      <c r="AF4246" s="56" t="e">
        <f t="shared" si="1799"/>
        <v>#VALUE!</v>
      </c>
      <c r="AG4246" s="56" t="e">
        <f t="shared" si="1800"/>
        <v>#VALUE!</v>
      </c>
      <c r="AH4246" s="58" t="e">
        <f t="shared" si="1801"/>
        <v>#VALUE!</v>
      </c>
      <c r="AI4246" s="56">
        <f t="shared" si="1802"/>
        <v>0</v>
      </c>
      <c r="AJ4246" s="56">
        <f t="shared" si="1803"/>
        <v>0</v>
      </c>
      <c r="AK4246" s="56">
        <f t="shared" si="1804"/>
        <v>0</v>
      </c>
      <c r="AL4246" s="56">
        <f t="shared" si="1805"/>
        <v>0</v>
      </c>
      <c r="AM4246" s="56">
        <f t="shared" si="1806"/>
        <v>0</v>
      </c>
      <c r="AN4246" s="56">
        <f t="shared" si="1807"/>
        <v>0</v>
      </c>
      <c r="AO4246" s="89" t="str">
        <f t="shared" si="1808"/>
        <v/>
      </c>
      <c r="AP4246" s="89" t="str">
        <f t="shared" si="1809"/>
        <v>Left</v>
      </c>
    </row>
    <row r="4247" spans="15:42">
      <c r="O4247" s="55">
        <f t="shared" si="1787"/>
        <v>0</v>
      </c>
      <c r="P4247" s="56">
        <f t="shared" si="1783"/>
        <v>0</v>
      </c>
      <c r="Q4247" s="57">
        <f>_xlfn.IFNA(VLOOKUP(E4247,'2026 W-4 Spreadsheet'!frequ,2,FALSE),0)</f>
        <v>0</v>
      </c>
      <c r="R4247" s="56">
        <f t="shared" si="1788"/>
        <v>0</v>
      </c>
      <c r="S4247" s="56" t="str">
        <f t="shared" si="1789"/>
        <v/>
      </c>
      <c r="T4247" s="56" t="str">
        <f t="shared" si="1790"/>
        <v/>
      </c>
      <c r="U4247" s="56" t="str">
        <f t="shared" si="1791"/>
        <v/>
      </c>
      <c r="V4247" s="56" t="str">
        <f t="shared" si="1792"/>
        <v/>
      </c>
      <c r="W4247" s="56" t="str">
        <f t="shared" si="1793"/>
        <v/>
      </c>
      <c r="X4247" s="56" t="str">
        <f t="shared" si="1794"/>
        <v/>
      </c>
      <c r="Y4247" s="57" t="str">
        <f t="shared" si="1795"/>
        <v/>
      </c>
      <c r="Z4247" s="56" t="str">
        <f t="shared" si="1796"/>
        <v/>
      </c>
      <c r="AA4247" s="56" t="str">
        <f t="shared" si="1797"/>
        <v/>
      </c>
      <c r="AB4247" s="56" t="str">
        <f t="shared" si="1798"/>
        <v/>
      </c>
      <c r="AC4247" s="56" t="b">
        <f t="shared" si="1784"/>
        <v>0</v>
      </c>
      <c r="AD4247" s="58" t="b">
        <f t="shared" si="1785"/>
        <v>0</v>
      </c>
      <c r="AE4247" s="59" t="b">
        <f t="shared" si="1786"/>
        <v>0</v>
      </c>
      <c r="AF4247" s="56" t="e">
        <f t="shared" si="1799"/>
        <v>#VALUE!</v>
      </c>
      <c r="AG4247" s="56" t="e">
        <f t="shared" si="1800"/>
        <v>#VALUE!</v>
      </c>
      <c r="AH4247" s="58" t="e">
        <f t="shared" si="1801"/>
        <v>#VALUE!</v>
      </c>
      <c r="AI4247" s="56">
        <f t="shared" si="1802"/>
        <v>0</v>
      </c>
      <c r="AJ4247" s="56">
        <f t="shared" si="1803"/>
        <v>0</v>
      </c>
      <c r="AK4247" s="56">
        <f t="shared" si="1804"/>
        <v>0</v>
      </c>
      <c r="AL4247" s="56">
        <f t="shared" si="1805"/>
        <v>0</v>
      </c>
      <c r="AM4247" s="56">
        <f t="shared" si="1806"/>
        <v>0</v>
      </c>
      <c r="AN4247" s="56">
        <f t="shared" si="1807"/>
        <v>0</v>
      </c>
      <c r="AO4247" s="89" t="str">
        <f t="shared" si="1808"/>
        <v/>
      </c>
      <c r="AP4247" s="89" t="str">
        <f t="shared" si="1809"/>
        <v>Left</v>
      </c>
    </row>
    <row r="4248" spans="15:42">
      <c r="O4248" s="55">
        <f t="shared" si="1787"/>
        <v>0</v>
      </c>
      <c r="P4248" s="56">
        <f t="shared" si="1783"/>
        <v>0</v>
      </c>
      <c r="Q4248" s="57">
        <f>_xlfn.IFNA(VLOOKUP(E4248,'2026 W-4 Spreadsheet'!frequ,2,FALSE),0)</f>
        <v>0</v>
      </c>
      <c r="R4248" s="56">
        <f t="shared" si="1788"/>
        <v>0</v>
      </c>
      <c r="S4248" s="56" t="str">
        <f t="shared" si="1789"/>
        <v/>
      </c>
      <c r="T4248" s="56" t="str">
        <f t="shared" si="1790"/>
        <v/>
      </c>
      <c r="U4248" s="56" t="str">
        <f t="shared" si="1791"/>
        <v/>
      </c>
      <c r="V4248" s="56" t="str">
        <f t="shared" si="1792"/>
        <v/>
      </c>
      <c r="W4248" s="56" t="str">
        <f t="shared" si="1793"/>
        <v/>
      </c>
      <c r="X4248" s="56" t="str">
        <f t="shared" si="1794"/>
        <v/>
      </c>
      <c r="Y4248" s="57" t="str">
        <f t="shared" si="1795"/>
        <v/>
      </c>
      <c r="Z4248" s="56" t="str">
        <f t="shared" si="1796"/>
        <v/>
      </c>
      <c r="AA4248" s="56" t="str">
        <f t="shared" si="1797"/>
        <v/>
      </c>
      <c r="AB4248" s="56" t="str">
        <f t="shared" si="1798"/>
        <v/>
      </c>
      <c r="AC4248" s="56" t="b">
        <f t="shared" si="1784"/>
        <v>0</v>
      </c>
      <c r="AD4248" s="58" t="b">
        <f t="shared" si="1785"/>
        <v>0</v>
      </c>
      <c r="AE4248" s="59" t="b">
        <f t="shared" si="1786"/>
        <v>0</v>
      </c>
      <c r="AF4248" s="56" t="e">
        <f t="shared" si="1799"/>
        <v>#VALUE!</v>
      </c>
      <c r="AG4248" s="56" t="e">
        <f t="shared" si="1800"/>
        <v>#VALUE!</v>
      </c>
      <c r="AH4248" s="58" t="e">
        <f t="shared" si="1801"/>
        <v>#VALUE!</v>
      </c>
      <c r="AI4248" s="56">
        <f t="shared" si="1802"/>
        <v>0</v>
      </c>
      <c r="AJ4248" s="56">
        <f t="shared" si="1803"/>
        <v>0</v>
      </c>
      <c r="AK4248" s="56">
        <f t="shared" si="1804"/>
        <v>0</v>
      </c>
      <c r="AL4248" s="56">
        <f t="shared" si="1805"/>
        <v>0</v>
      </c>
      <c r="AM4248" s="56">
        <f t="shared" si="1806"/>
        <v>0</v>
      </c>
      <c r="AN4248" s="56">
        <f t="shared" si="1807"/>
        <v>0</v>
      </c>
      <c r="AO4248" s="89" t="str">
        <f t="shared" si="1808"/>
        <v/>
      </c>
      <c r="AP4248" s="89" t="str">
        <f t="shared" si="1809"/>
        <v>Left</v>
      </c>
    </row>
    <row r="4249" spans="15:42">
      <c r="O4249" s="55">
        <f t="shared" si="1787"/>
        <v>0</v>
      </c>
      <c r="P4249" s="56">
        <f t="shared" si="1783"/>
        <v>0</v>
      </c>
      <c r="Q4249" s="57">
        <f>_xlfn.IFNA(VLOOKUP(E4249,'2026 W-4 Spreadsheet'!frequ,2,FALSE),0)</f>
        <v>0</v>
      </c>
      <c r="R4249" s="56">
        <f t="shared" si="1788"/>
        <v>0</v>
      </c>
      <c r="S4249" s="56" t="str">
        <f t="shared" si="1789"/>
        <v/>
      </c>
      <c r="T4249" s="56" t="str">
        <f t="shared" si="1790"/>
        <v/>
      </c>
      <c r="U4249" s="56" t="str">
        <f t="shared" si="1791"/>
        <v/>
      </c>
      <c r="V4249" s="56" t="str">
        <f t="shared" si="1792"/>
        <v/>
      </c>
      <c r="W4249" s="56" t="str">
        <f t="shared" si="1793"/>
        <v/>
      </c>
      <c r="X4249" s="56" t="str">
        <f t="shared" si="1794"/>
        <v/>
      </c>
      <c r="Y4249" s="57" t="str">
        <f t="shared" si="1795"/>
        <v/>
      </c>
      <c r="Z4249" s="56" t="str">
        <f t="shared" si="1796"/>
        <v/>
      </c>
      <c r="AA4249" s="56" t="str">
        <f t="shared" si="1797"/>
        <v/>
      </c>
      <c r="AB4249" s="56" t="str">
        <f t="shared" si="1798"/>
        <v/>
      </c>
      <c r="AC4249" s="56" t="b">
        <f t="shared" si="1784"/>
        <v>0</v>
      </c>
      <c r="AD4249" s="58" t="b">
        <f t="shared" si="1785"/>
        <v>0</v>
      </c>
      <c r="AE4249" s="59" t="b">
        <f t="shared" si="1786"/>
        <v>0</v>
      </c>
      <c r="AF4249" s="56" t="e">
        <f t="shared" si="1799"/>
        <v>#VALUE!</v>
      </c>
      <c r="AG4249" s="56" t="e">
        <f t="shared" si="1800"/>
        <v>#VALUE!</v>
      </c>
      <c r="AH4249" s="58" t="e">
        <f t="shared" si="1801"/>
        <v>#VALUE!</v>
      </c>
      <c r="AI4249" s="56">
        <f t="shared" si="1802"/>
        <v>0</v>
      </c>
      <c r="AJ4249" s="56">
        <f t="shared" si="1803"/>
        <v>0</v>
      </c>
      <c r="AK4249" s="56">
        <f t="shared" si="1804"/>
        <v>0</v>
      </c>
      <c r="AL4249" s="56">
        <f t="shared" si="1805"/>
        <v>0</v>
      </c>
      <c r="AM4249" s="56">
        <f t="shared" si="1806"/>
        <v>0</v>
      </c>
      <c r="AN4249" s="56">
        <f t="shared" si="1807"/>
        <v>0</v>
      </c>
      <c r="AO4249" s="89" t="str">
        <f t="shared" si="1808"/>
        <v/>
      </c>
      <c r="AP4249" s="89" t="str">
        <f t="shared" si="1809"/>
        <v>Left</v>
      </c>
    </row>
    <row r="4250" spans="15:42">
      <c r="O4250" s="55">
        <f t="shared" si="1787"/>
        <v>0</v>
      </c>
      <c r="P4250" s="56">
        <f t="shared" si="1783"/>
        <v>0</v>
      </c>
      <c r="Q4250" s="57">
        <f>_xlfn.IFNA(VLOOKUP(E4250,'2026 W-4 Spreadsheet'!frequ,2,FALSE),0)</f>
        <v>0</v>
      </c>
      <c r="R4250" s="56">
        <f t="shared" si="1788"/>
        <v>0</v>
      </c>
      <c r="S4250" s="56" t="str">
        <f t="shared" si="1789"/>
        <v/>
      </c>
      <c r="T4250" s="56" t="str">
        <f t="shared" si="1790"/>
        <v/>
      </c>
      <c r="U4250" s="56" t="str">
        <f t="shared" si="1791"/>
        <v/>
      </c>
      <c r="V4250" s="56" t="str">
        <f t="shared" si="1792"/>
        <v/>
      </c>
      <c r="W4250" s="56" t="str">
        <f t="shared" si="1793"/>
        <v/>
      </c>
      <c r="X4250" s="56" t="str">
        <f t="shared" si="1794"/>
        <v/>
      </c>
      <c r="Y4250" s="57" t="str">
        <f t="shared" si="1795"/>
        <v/>
      </c>
      <c r="Z4250" s="56" t="str">
        <f t="shared" si="1796"/>
        <v/>
      </c>
      <c r="AA4250" s="56" t="str">
        <f t="shared" si="1797"/>
        <v/>
      </c>
      <c r="AB4250" s="56" t="str">
        <f t="shared" si="1798"/>
        <v/>
      </c>
      <c r="AC4250" s="56" t="b">
        <f t="shared" si="1784"/>
        <v>0</v>
      </c>
      <c r="AD4250" s="58" t="b">
        <f t="shared" si="1785"/>
        <v>0</v>
      </c>
      <c r="AE4250" s="59" t="b">
        <f t="shared" si="1786"/>
        <v>0</v>
      </c>
      <c r="AF4250" s="56" t="e">
        <f t="shared" si="1799"/>
        <v>#VALUE!</v>
      </c>
      <c r="AG4250" s="56" t="e">
        <f t="shared" si="1800"/>
        <v>#VALUE!</v>
      </c>
      <c r="AH4250" s="58" t="e">
        <f t="shared" si="1801"/>
        <v>#VALUE!</v>
      </c>
      <c r="AI4250" s="56">
        <f t="shared" si="1802"/>
        <v>0</v>
      </c>
      <c r="AJ4250" s="56">
        <f t="shared" si="1803"/>
        <v>0</v>
      </c>
      <c r="AK4250" s="56">
        <f t="shared" si="1804"/>
        <v>0</v>
      </c>
      <c r="AL4250" s="56">
        <f t="shared" si="1805"/>
        <v>0</v>
      </c>
      <c r="AM4250" s="56">
        <f t="shared" si="1806"/>
        <v>0</v>
      </c>
      <c r="AN4250" s="56">
        <f t="shared" si="1807"/>
        <v>0</v>
      </c>
      <c r="AO4250" s="89" t="str">
        <f t="shared" si="1808"/>
        <v/>
      </c>
      <c r="AP4250" s="89" t="str">
        <f t="shared" si="1809"/>
        <v>Left</v>
      </c>
    </row>
    <row r="4251" spans="15:42">
      <c r="O4251" s="55">
        <f t="shared" si="1787"/>
        <v>0</v>
      </c>
      <c r="P4251" s="56">
        <f t="shared" si="1783"/>
        <v>0</v>
      </c>
      <c r="Q4251" s="57">
        <f>_xlfn.IFNA(VLOOKUP(E4251,'2026 W-4 Spreadsheet'!frequ,2,FALSE),0)</f>
        <v>0</v>
      </c>
      <c r="R4251" s="56">
        <f t="shared" si="1788"/>
        <v>0</v>
      </c>
      <c r="S4251" s="56" t="str">
        <f t="shared" si="1789"/>
        <v/>
      </c>
      <c r="T4251" s="56" t="str">
        <f t="shared" si="1790"/>
        <v/>
      </c>
      <c r="U4251" s="56" t="str">
        <f t="shared" si="1791"/>
        <v/>
      </c>
      <c r="V4251" s="56" t="str">
        <f t="shared" si="1792"/>
        <v/>
      </c>
      <c r="W4251" s="56" t="str">
        <f t="shared" si="1793"/>
        <v/>
      </c>
      <c r="X4251" s="56" t="str">
        <f t="shared" si="1794"/>
        <v/>
      </c>
      <c r="Y4251" s="57" t="str">
        <f t="shared" si="1795"/>
        <v/>
      </c>
      <c r="Z4251" s="56" t="str">
        <f t="shared" si="1796"/>
        <v/>
      </c>
      <c r="AA4251" s="56" t="str">
        <f t="shared" si="1797"/>
        <v/>
      </c>
      <c r="AB4251" s="56" t="str">
        <f t="shared" si="1798"/>
        <v/>
      </c>
      <c r="AC4251" s="56" t="b">
        <f t="shared" si="1784"/>
        <v>0</v>
      </c>
      <c r="AD4251" s="58" t="b">
        <f t="shared" si="1785"/>
        <v>0</v>
      </c>
      <c r="AE4251" s="59" t="b">
        <f t="shared" si="1786"/>
        <v>0</v>
      </c>
      <c r="AF4251" s="56" t="e">
        <f t="shared" si="1799"/>
        <v>#VALUE!</v>
      </c>
      <c r="AG4251" s="56" t="e">
        <f t="shared" si="1800"/>
        <v>#VALUE!</v>
      </c>
      <c r="AH4251" s="58" t="e">
        <f t="shared" si="1801"/>
        <v>#VALUE!</v>
      </c>
      <c r="AI4251" s="56">
        <f t="shared" si="1802"/>
        <v>0</v>
      </c>
      <c r="AJ4251" s="56">
        <f t="shared" si="1803"/>
        <v>0</v>
      </c>
      <c r="AK4251" s="56">
        <f t="shared" si="1804"/>
        <v>0</v>
      </c>
      <c r="AL4251" s="56">
        <f t="shared" si="1805"/>
        <v>0</v>
      </c>
      <c r="AM4251" s="56">
        <f t="shared" si="1806"/>
        <v>0</v>
      </c>
      <c r="AN4251" s="56">
        <f t="shared" si="1807"/>
        <v>0</v>
      </c>
      <c r="AO4251" s="89" t="str">
        <f t="shared" si="1808"/>
        <v/>
      </c>
      <c r="AP4251" s="89" t="str">
        <f t="shared" si="1809"/>
        <v>Left</v>
      </c>
    </row>
    <row r="4252" spans="15:42">
      <c r="O4252" s="55">
        <f t="shared" si="1787"/>
        <v>0</v>
      </c>
      <c r="P4252" s="56">
        <f t="shared" si="1783"/>
        <v>0</v>
      </c>
      <c r="Q4252" s="57">
        <f>_xlfn.IFNA(VLOOKUP(E4252,'2026 W-4 Spreadsheet'!frequ,2,FALSE),0)</f>
        <v>0</v>
      </c>
      <c r="R4252" s="56">
        <f t="shared" si="1788"/>
        <v>0</v>
      </c>
      <c r="S4252" s="56" t="str">
        <f t="shared" si="1789"/>
        <v/>
      </c>
      <c r="T4252" s="56" t="str">
        <f t="shared" si="1790"/>
        <v/>
      </c>
      <c r="U4252" s="56" t="str">
        <f t="shared" si="1791"/>
        <v/>
      </c>
      <c r="V4252" s="56" t="str">
        <f t="shared" si="1792"/>
        <v/>
      </c>
      <c r="W4252" s="56" t="str">
        <f t="shared" si="1793"/>
        <v/>
      </c>
      <c r="X4252" s="56" t="str">
        <f t="shared" si="1794"/>
        <v/>
      </c>
      <c r="Y4252" s="57" t="str">
        <f t="shared" si="1795"/>
        <v/>
      </c>
      <c r="Z4252" s="56" t="str">
        <f t="shared" si="1796"/>
        <v/>
      </c>
      <c r="AA4252" s="56" t="str">
        <f t="shared" si="1797"/>
        <v/>
      </c>
      <c r="AB4252" s="56" t="str">
        <f t="shared" si="1798"/>
        <v/>
      </c>
      <c r="AC4252" s="56" t="b">
        <f t="shared" si="1784"/>
        <v>0</v>
      </c>
      <c r="AD4252" s="58" t="b">
        <f t="shared" si="1785"/>
        <v>0</v>
      </c>
      <c r="AE4252" s="59" t="b">
        <f t="shared" si="1786"/>
        <v>0</v>
      </c>
      <c r="AF4252" s="56" t="e">
        <f t="shared" si="1799"/>
        <v>#VALUE!</v>
      </c>
      <c r="AG4252" s="56" t="e">
        <f t="shared" si="1800"/>
        <v>#VALUE!</v>
      </c>
      <c r="AH4252" s="58" t="e">
        <f t="shared" si="1801"/>
        <v>#VALUE!</v>
      </c>
      <c r="AI4252" s="56">
        <f t="shared" si="1802"/>
        <v>0</v>
      </c>
      <c r="AJ4252" s="56">
        <f t="shared" si="1803"/>
        <v>0</v>
      </c>
      <c r="AK4252" s="56">
        <f t="shared" si="1804"/>
        <v>0</v>
      </c>
      <c r="AL4252" s="56">
        <f t="shared" si="1805"/>
        <v>0</v>
      </c>
      <c r="AM4252" s="56">
        <f t="shared" si="1806"/>
        <v>0</v>
      </c>
      <c r="AN4252" s="56">
        <f t="shared" si="1807"/>
        <v>0</v>
      </c>
      <c r="AO4252" s="89" t="str">
        <f t="shared" si="1808"/>
        <v/>
      </c>
      <c r="AP4252" s="89" t="str">
        <f t="shared" si="1809"/>
        <v>Left</v>
      </c>
    </row>
    <row r="4253" spans="15:42">
      <c r="O4253" s="55">
        <f t="shared" si="1787"/>
        <v>0</v>
      </c>
      <c r="P4253" s="56">
        <f t="shared" si="1783"/>
        <v>0</v>
      </c>
      <c r="Q4253" s="57">
        <f>_xlfn.IFNA(VLOOKUP(E4253,'2026 W-4 Spreadsheet'!frequ,2,FALSE),0)</f>
        <v>0</v>
      </c>
      <c r="R4253" s="56">
        <f t="shared" si="1788"/>
        <v>0</v>
      </c>
      <c r="S4253" s="56" t="str">
        <f t="shared" si="1789"/>
        <v/>
      </c>
      <c r="T4253" s="56" t="str">
        <f t="shared" si="1790"/>
        <v/>
      </c>
      <c r="U4253" s="56" t="str">
        <f t="shared" si="1791"/>
        <v/>
      </c>
      <c r="V4253" s="56" t="str">
        <f t="shared" si="1792"/>
        <v/>
      </c>
      <c r="W4253" s="56" t="str">
        <f t="shared" si="1793"/>
        <v/>
      </c>
      <c r="X4253" s="56" t="str">
        <f t="shared" si="1794"/>
        <v/>
      </c>
      <c r="Y4253" s="57" t="str">
        <f t="shared" si="1795"/>
        <v/>
      </c>
      <c r="Z4253" s="56" t="str">
        <f t="shared" si="1796"/>
        <v/>
      </c>
      <c r="AA4253" s="56" t="str">
        <f t="shared" si="1797"/>
        <v/>
      </c>
      <c r="AB4253" s="56" t="str">
        <f t="shared" si="1798"/>
        <v/>
      </c>
      <c r="AC4253" s="56" t="b">
        <f t="shared" si="1784"/>
        <v>0</v>
      </c>
      <c r="AD4253" s="58" t="b">
        <f t="shared" si="1785"/>
        <v>0</v>
      </c>
      <c r="AE4253" s="59" t="b">
        <f t="shared" si="1786"/>
        <v>0</v>
      </c>
      <c r="AF4253" s="56" t="e">
        <f t="shared" si="1799"/>
        <v>#VALUE!</v>
      </c>
      <c r="AG4253" s="56" t="e">
        <f t="shared" si="1800"/>
        <v>#VALUE!</v>
      </c>
      <c r="AH4253" s="58" t="e">
        <f t="shared" si="1801"/>
        <v>#VALUE!</v>
      </c>
      <c r="AI4253" s="56">
        <f t="shared" si="1802"/>
        <v>0</v>
      </c>
      <c r="AJ4253" s="56">
        <f t="shared" si="1803"/>
        <v>0</v>
      </c>
      <c r="AK4253" s="56">
        <f t="shared" si="1804"/>
        <v>0</v>
      </c>
      <c r="AL4253" s="56">
        <f t="shared" si="1805"/>
        <v>0</v>
      </c>
      <c r="AM4253" s="56">
        <f t="shared" si="1806"/>
        <v>0</v>
      </c>
      <c r="AN4253" s="56">
        <f t="shared" si="1807"/>
        <v>0</v>
      </c>
      <c r="AO4253" s="89" t="str">
        <f t="shared" si="1808"/>
        <v/>
      </c>
      <c r="AP4253" s="89" t="str">
        <f t="shared" si="1809"/>
        <v>Left</v>
      </c>
    </row>
    <row r="4254" spans="15:42">
      <c r="O4254" s="55">
        <f t="shared" si="1787"/>
        <v>0</v>
      </c>
      <c r="P4254" s="56">
        <f t="shared" si="1783"/>
        <v>0</v>
      </c>
      <c r="Q4254" s="57">
        <f>_xlfn.IFNA(VLOOKUP(E4254,'2026 W-4 Spreadsheet'!frequ,2,FALSE),0)</f>
        <v>0</v>
      </c>
      <c r="R4254" s="56">
        <f t="shared" si="1788"/>
        <v>0</v>
      </c>
      <c r="S4254" s="56" t="str">
        <f t="shared" si="1789"/>
        <v/>
      </c>
      <c r="T4254" s="56" t="str">
        <f t="shared" si="1790"/>
        <v/>
      </c>
      <c r="U4254" s="56" t="str">
        <f t="shared" si="1791"/>
        <v/>
      </c>
      <c r="V4254" s="56" t="str">
        <f t="shared" si="1792"/>
        <v/>
      </c>
      <c r="W4254" s="56" t="str">
        <f t="shared" si="1793"/>
        <v/>
      </c>
      <c r="X4254" s="56" t="str">
        <f t="shared" si="1794"/>
        <v/>
      </c>
      <c r="Y4254" s="57" t="str">
        <f t="shared" si="1795"/>
        <v/>
      </c>
      <c r="Z4254" s="56" t="str">
        <f t="shared" si="1796"/>
        <v/>
      </c>
      <c r="AA4254" s="56" t="str">
        <f t="shared" si="1797"/>
        <v/>
      </c>
      <c r="AB4254" s="56" t="str">
        <f t="shared" si="1798"/>
        <v/>
      </c>
      <c r="AC4254" s="56" t="b">
        <f t="shared" si="1784"/>
        <v>0</v>
      </c>
      <c r="AD4254" s="58" t="b">
        <f t="shared" si="1785"/>
        <v>0</v>
      </c>
      <c r="AE4254" s="59" t="b">
        <f t="shared" si="1786"/>
        <v>0</v>
      </c>
      <c r="AF4254" s="56" t="e">
        <f t="shared" si="1799"/>
        <v>#VALUE!</v>
      </c>
      <c r="AG4254" s="56" t="e">
        <f t="shared" si="1800"/>
        <v>#VALUE!</v>
      </c>
      <c r="AH4254" s="58" t="e">
        <f t="shared" si="1801"/>
        <v>#VALUE!</v>
      </c>
      <c r="AI4254" s="56">
        <f t="shared" si="1802"/>
        <v>0</v>
      </c>
      <c r="AJ4254" s="56">
        <f t="shared" si="1803"/>
        <v>0</v>
      </c>
      <c r="AK4254" s="56">
        <f t="shared" si="1804"/>
        <v>0</v>
      </c>
      <c r="AL4254" s="56">
        <f t="shared" si="1805"/>
        <v>0</v>
      </c>
      <c r="AM4254" s="56">
        <f t="shared" si="1806"/>
        <v>0</v>
      </c>
      <c r="AN4254" s="56">
        <f t="shared" si="1807"/>
        <v>0</v>
      </c>
      <c r="AO4254" s="89" t="str">
        <f t="shared" si="1808"/>
        <v/>
      </c>
      <c r="AP4254" s="89" t="str">
        <f t="shared" si="1809"/>
        <v>Left</v>
      </c>
    </row>
    <row r="4255" spans="15:42">
      <c r="O4255" s="55">
        <f t="shared" si="1787"/>
        <v>0</v>
      </c>
      <c r="P4255" s="56">
        <f t="shared" si="1783"/>
        <v>0</v>
      </c>
      <c r="Q4255" s="57">
        <f>_xlfn.IFNA(VLOOKUP(E4255,'2026 W-4 Spreadsheet'!frequ,2,FALSE),0)</f>
        <v>0</v>
      </c>
      <c r="R4255" s="56">
        <f t="shared" si="1788"/>
        <v>0</v>
      </c>
      <c r="S4255" s="56" t="str">
        <f t="shared" si="1789"/>
        <v/>
      </c>
      <c r="T4255" s="56" t="str">
        <f t="shared" si="1790"/>
        <v/>
      </c>
      <c r="U4255" s="56" t="str">
        <f t="shared" si="1791"/>
        <v/>
      </c>
      <c r="V4255" s="56" t="str">
        <f t="shared" si="1792"/>
        <v/>
      </c>
      <c r="W4255" s="56" t="str">
        <f t="shared" si="1793"/>
        <v/>
      </c>
      <c r="X4255" s="56" t="str">
        <f t="shared" si="1794"/>
        <v/>
      </c>
      <c r="Y4255" s="57" t="str">
        <f t="shared" si="1795"/>
        <v/>
      </c>
      <c r="Z4255" s="56" t="str">
        <f t="shared" si="1796"/>
        <v/>
      </c>
      <c r="AA4255" s="56" t="str">
        <f t="shared" si="1797"/>
        <v/>
      </c>
      <c r="AB4255" s="56" t="str">
        <f t="shared" si="1798"/>
        <v/>
      </c>
      <c r="AC4255" s="56" t="b">
        <f t="shared" si="1784"/>
        <v>0</v>
      </c>
      <c r="AD4255" s="58" t="b">
        <f t="shared" si="1785"/>
        <v>0</v>
      </c>
      <c r="AE4255" s="59" t="b">
        <f t="shared" si="1786"/>
        <v>0</v>
      </c>
      <c r="AF4255" s="56" t="e">
        <f t="shared" si="1799"/>
        <v>#VALUE!</v>
      </c>
      <c r="AG4255" s="56" t="e">
        <f t="shared" si="1800"/>
        <v>#VALUE!</v>
      </c>
      <c r="AH4255" s="58" t="e">
        <f t="shared" si="1801"/>
        <v>#VALUE!</v>
      </c>
      <c r="AI4255" s="56">
        <f t="shared" si="1802"/>
        <v>0</v>
      </c>
      <c r="AJ4255" s="56">
        <f t="shared" si="1803"/>
        <v>0</v>
      </c>
      <c r="AK4255" s="56">
        <f t="shared" si="1804"/>
        <v>0</v>
      </c>
      <c r="AL4255" s="56">
        <f t="shared" si="1805"/>
        <v>0</v>
      </c>
      <c r="AM4255" s="56">
        <f t="shared" si="1806"/>
        <v>0</v>
      </c>
      <c r="AN4255" s="56">
        <f t="shared" si="1807"/>
        <v>0</v>
      </c>
      <c r="AO4255" s="89" t="str">
        <f t="shared" si="1808"/>
        <v/>
      </c>
      <c r="AP4255" s="89" t="str">
        <f t="shared" si="1809"/>
        <v>Left</v>
      </c>
    </row>
    <row r="4256" spans="15:42">
      <c r="O4256" s="55">
        <f t="shared" si="1787"/>
        <v>0</v>
      </c>
      <c r="P4256" s="56">
        <f t="shared" si="1783"/>
        <v>0</v>
      </c>
      <c r="Q4256" s="57">
        <f>_xlfn.IFNA(VLOOKUP(E4256,'2026 W-4 Spreadsheet'!frequ,2,FALSE),0)</f>
        <v>0</v>
      </c>
      <c r="R4256" s="56">
        <f t="shared" si="1788"/>
        <v>0</v>
      </c>
      <c r="S4256" s="56" t="str">
        <f t="shared" si="1789"/>
        <v/>
      </c>
      <c r="T4256" s="56" t="str">
        <f t="shared" si="1790"/>
        <v/>
      </c>
      <c r="U4256" s="56" t="str">
        <f t="shared" si="1791"/>
        <v/>
      </c>
      <c r="V4256" s="56" t="str">
        <f t="shared" si="1792"/>
        <v/>
      </c>
      <c r="W4256" s="56" t="str">
        <f t="shared" si="1793"/>
        <v/>
      </c>
      <c r="X4256" s="56" t="str">
        <f t="shared" si="1794"/>
        <v/>
      </c>
      <c r="Y4256" s="57" t="str">
        <f t="shared" si="1795"/>
        <v/>
      </c>
      <c r="Z4256" s="56" t="str">
        <f t="shared" si="1796"/>
        <v/>
      </c>
      <c r="AA4256" s="56" t="str">
        <f t="shared" si="1797"/>
        <v/>
      </c>
      <c r="AB4256" s="56" t="str">
        <f t="shared" si="1798"/>
        <v/>
      </c>
      <c r="AC4256" s="56" t="b">
        <f t="shared" si="1784"/>
        <v>0</v>
      </c>
      <c r="AD4256" s="58" t="b">
        <f t="shared" si="1785"/>
        <v>0</v>
      </c>
      <c r="AE4256" s="59" t="b">
        <f t="shared" si="1786"/>
        <v>0</v>
      </c>
      <c r="AF4256" s="56" t="e">
        <f t="shared" si="1799"/>
        <v>#VALUE!</v>
      </c>
      <c r="AG4256" s="56" t="e">
        <f t="shared" si="1800"/>
        <v>#VALUE!</v>
      </c>
      <c r="AH4256" s="58" t="e">
        <f t="shared" si="1801"/>
        <v>#VALUE!</v>
      </c>
      <c r="AI4256" s="56">
        <f t="shared" si="1802"/>
        <v>0</v>
      </c>
      <c r="AJ4256" s="56">
        <f t="shared" si="1803"/>
        <v>0</v>
      </c>
      <c r="AK4256" s="56">
        <f t="shared" si="1804"/>
        <v>0</v>
      </c>
      <c r="AL4256" s="56">
        <f t="shared" si="1805"/>
        <v>0</v>
      </c>
      <c r="AM4256" s="56">
        <f t="shared" si="1806"/>
        <v>0</v>
      </c>
      <c r="AN4256" s="56">
        <f t="shared" si="1807"/>
        <v>0</v>
      </c>
      <c r="AO4256" s="89" t="str">
        <f t="shared" si="1808"/>
        <v/>
      </c>
      <c r="AP4256" s="89" t="str">
        <f t="shared" si="1809"/>
        <v>Left</v>
      </c>
    </row>
    <row r="4257" spans="15:42">
      <c r="O4257" s="55">
        <f t="shared" si="1787"/>
        <v>0</v>
      </c>
      <c r="P4257" s="56">
        <f t="shared" si="1783"/>
        <v>0</v>
      </c>
      <c r="Q4257" s="57">
        <f>_xlfn.IFNA(VLOOKUP(E4257,'2026 W-4 Spreadsheet'!frequ,2,FALSE),0)</f>
        <v>0</v>
      </c>
      <c r="R4257" s="56">
        <f t="shared" si="1788"/>
        <v>0</v>
      </c>
      <c r="S4257" s="56" t="str">
        <f t="shared" si="1789"/>
        <v/>
      </c>
      <c r="T4257" s="56" t="str">
        <f t="shared" si="1790"/>
        <v/>
      </c>
      <c r="U4257" s="56" t="str">
        <f t="shared" si="1791"/>
        <v/>
      </c>
      <c r="V4257" s="56" t="str">
        <f t="shared" si="1792"/>
        <v/>
      </c>
      <c r="W4257" s="56" t="str">
        <f t="shared" si="1793"/>
        <v/>
      </c>
      <c r="X4257" s="56" t="str">
        <f t="shared" si="1794"/>
        <v/>
      </c>
      <c r="Y4257" s="57" t="str">
        <f t="shared" si="1795"/>
        <v/>
      </c>
      <c r="Z4257" s="56" t="str">
        <f t="shared" si="1796"/>
        <v/>
      </c>
      <c r="AA4257" s="56" t="str">
        <f t="shared" si="1797"/>
        <v/>
      </c>
      <c r="AB4257" s="56" t="str">
        <f t="shared" si="1798"/>
        <v/>
      </c>
      <c r="AC4257" s="56" t="b">
        <f t="shared" si="1784"/>
        <v>0</v>
      </c>
      <c r="AD4257" s="58" t="b">
        <f t="shared" si="1785"/>
        <v>0</v>
      </c>
      <c r="AE4257" s="59" t="b">
        <f t="shared" si="1786"/>
        <v>0</v>
      </c>
      <c r="AF4257" s="56" t="e">
        <f t="shared" si="1799"/>
        <v>#VALUE!</v>
      </c>
      <c r="AG4257" s="56" t="e">
        <f t="shared" si="1800"/>
        <v>#VALUE!</v>
      </c>
      <c r="AH4257" s="58" t="e">
        <f t="shared" si="1801"/>
        <v>#VALUE!</v>
      </c>
      <c r="AI4257" s="56">
        <f t="shared" si="1802"/>
        <v>0</v>
      </c>
      <c r="AJ4257" s="56">
        <f t="shared" si="1803"/>
        <v>0</v>
      </c>
      <c r="AK4257" s="56">
        <f t="shared" si="1804"/>
        <v>0</v>
      </c>
      <c r="AL4257" s="56">
        <f t="shared" si="1805"/>
        <v>0</v>
      </c>
      <c r="AM4257" s="56">
        <f t="shared" si="1806"/>
        <v>0</v>
      </c>
      <c r="AN4257" s="56">
        <f t="shared" si="1807"/>
        <v>0</v>
      </c>
      <c r="AO4257" s="89" t="str">
        <f t="shared" si="1808"/>
        <v/>
      </c>
      <c r="AP4257" s="89" t="str">
        <f t="shared" si="1809"/>
        <v>Left</v>
      </c>
    </row>
    <row r="4258" spans="15:42">
      <c r="O4258" s="55">
        <f t="shared" si="1787"/>
        <v>0</v>
      </c>
      <c r="P4258" s="56">
        <f t="shared" si="1783"/>
        <v>0</v>
      </c>
      <c r="Q4258" s="57">
        <f>_xlfn.IFNA(VLOOKUP(E4258,'2026 W-4 Spreadsheet'!frequ,2,FALSE),0)</f>
        <v>0</v>
      </c>
      <c r="R4258" s="56">
        <f t="shared" si="1788"/>
        <v>0</v>
      </c>
      <c r="S4258" s="56" t="str">
        <f t="shared" si="1789"/>
        <v/>
      </c>
      <c r="T4258" s="56" t="str">
        <f t="shared" si="1790"/>
        <v/>
      </c>
      <c r="U4258" s="56" t="str">
        <f t="shared" si="1791"/>
        <v/>
      </c>
      <c r="V4258" s="56" t="str">
        <f t="shared" si="1792"/>
        <v/>
      </c>
      <c r="W4258" s="56" t="str">
        <f t="shared" si="1793"/>
        <v/>
      </c>
      <c r="X4258" s="56" t="str">
        <f t="shared" si="1794"/>
        <v/>
      </c>
      <c r="Y4258" s="57" t="str">
        <f t="shared" si="1795"/>
        <v/>
      </c>
      <c r="Z4258" s="56" t="str">
        <f t="shared" si="1796"/>
        <v/>
      </c>
      <c r="AA4258" s="56" t="str">
        <f t="shared" si="1797"/>
        <v/>
      </c>
      <c r="AB4258" s="56" t="str">
        <f t="shared" si="1798"/>
        <v/>
      </c>
      <c r="AC4258" s="56" t="b">
        <f t="shared" si="1784"/>
        <v>0</v>
      </c>
      <c r="AD4258" s="58" t="b">
        <f t="shared" si="1785"/>
        <v>0</v>
      </c>
      <c r="AE4258" s="59" t="b">
        <f t="shared" si="1786"/>
        <v>0</v>
      </c>
      <c r="AF4258" s="56" t="e">
        <f t="shared" si="1799"/>
        <v>#VALUE!</v>
      </c>
      <c r="AG4258" s="56" t="e">
        <f t="shared" si="1800"/>
        <v>#VALUE!</v>
      </c>
      <c r="AH4258" s="58" t="e">
        <f t="shared" si="1801"/>
        <v>#VALUE!</v>
      </c>
      <c r="AI4258" s="56">
        <f t="shared" si="1802"/>
        <v>0</v>
      </c>
      <c r="AJ4258" s="56">
        <f t="shared" si="1803"/>
        <v>0</v>
      </c>
      <c r="AK4258" s="56">
        <f t="shared" si="1804"/>
        <v>0</v>
      </c>
      <c r="AL4258" s="56">
        <f t="shared" si="1805"/>
        <v>0</v>
      </c>
      <c r="AM4258" s="56">
        <f t="shared" si="1806"/>
        <v>0</v>
      </c>
      <c r="AN4258" s="56">
        <f t="shared" si="1807"/>
        <v>0</v>
      </c>
      <c r="AO4258" s="89" t="str">
        <f t="shared" si="1808"/>
        <v/>
      </c>
      <c r="AP4258" s="89" t="str">
        <f t="shared" si="1809"/>
        <v>Left</v>
      </c>
    </row>
    <row r="4259" spans="15:42">
      <c r="O4259" s="55">
        <f t="shared" si="1787"/>
        <v>0</v>
      </c>
      <c r="P4259" s="56">
        <f t="shared" si="1783"/>
        <v>0</v>
      </c>
      <c r="Q4259" s="57">
        <f>_xlfn.IFNA(VLOOKUP(E4259,'2026 W-4 Spreadsheet'!frequ,2,FALSE),0)</f>
        <v>0</v>
      </c>
      <c r="R4259" s="56">
        <f t="shared" si="1788"/>
        <v>0</v>
      </c>
      <c r="S4259" s="56" t="str">
        <f t="shared" si="1789"/>
        <v/>
      </c>
      <c r="T4259" s="56" t="str">
        <f t="shared" si="1790"/>
        <v/>
      </c>
      <c r="U4259" s="56" t="str">
        <f t="shared" si="1791"/>
        <v/>
      </c>
      <c r="V4259" s="56" t="str">
        <f t="shared" si="1792"/>
        <v/>
      </c>
      <c r="W4259" s="56" t="str">
        <f t="shared" si="1793"/>
        <v/>
      </c>
      <c r="X4259" s="56" t="str">
        <f t="shared" si="1794"/>
        <v/>
      </c>
      <c r="Y4259" s="57" t="str">
        <f t="shared" si="1795"/>
        <v/>
      </c>
      <c r="Z4259" s="56" t="str">
        <f t="shared" si="1796"/>
        <v/>
      </c>
      <c r="AA4259" s="56" t="str">
        <f t="shared" si="1797"/>
        <v/>
      </c>
      <c r="AB4259" s="56" t="str">
        <f t="shared" si="1798"/>
        <v/>
      </c>
      <c r="AC4259" s="56" t="b">
        <f t="shared" si="1784"/>
        <v>0</v>
      </c>
      <c r="AD4259" s="58" t="b">
        <f t="shared" si="1785"/>
        <v>0</v>
      </c>
      <c r="AE4259" s="59" t="b">
        <f t="shared" si="1786"/>
        <v>0</v>
      </c>
      <c r="AF4259" s="56" t="e">
        <f t="shared" si="1799"/>
        <v>#VALUE!</v>
      </c>
      <c r="AG4259" s="56" t="e">
        <f t="shared" si="1800"/>
        <v>#VALUE!</v>
      </c>
      <c r="AH4259" s="58" t="e">
        <f t="shared" si="1801"/>
        <v>#VALUE!</v>
      </c>
      <c r="AI4259" s="56">
        <f t="shared" si="1802"/>
        <v>0</v>
      </c>
      <c r="AJ4259" s="56">
        <f t="shared" si="1803"/>
        <v>0</v>
      </c>
      <c r="AK4259" s="56">
        <f t="shared" si="1804"/>
        <v>0</v>
      </c>
      <c r="AL4259" s="56">
        <f t="shared" si="1805"/>
        <v>0</v>
      </c>
      <c r="AM4259" s="56">
        <f t="shared" si="1806"/>
        <v>0</v>
      </c>
      <c r="AN4259" s="56">
        <f t="shared" si="1807"/>
        <v>0</v>
      </c>
      <c r="AO4259" s="89" t="str">
        <f t="shared" si="1808"/>
        <v/>
      </c>
      <c r="AP4259" s="89" t="str">
        <f t="shared" si="1809"/>
        <v>Left</v>
      </c>
    </row>
    <row r="4260" spans="15:42">
      <c r="O4260" s="55">
        <f t="shared" si="1787"/>
        <v>0</v>
      </c>
      <c r="P4260" s="56">
        <f t="shared" si="1783"/>
        <v>0</v>
      </c>
      <c r="Q4260" s="57">
        <f>_xlfn.IFNA(VLOOKUP(E4260,'2026 W-4 Spreadsheet'!frequ,2,FALSE),0)</f>
        <v>0</v>
      </c>
      <c r="R4260" s="56">
        <f t="shared" si="1788"/>
        <v>0</v>
      </c>
      <c r="S4260" s="56" t="str">
        <f t="shared" si="1789"/>
        <v/>
      </c>
      <c r="T4260" s="56" t="str">
        <f t="shared" si="1790"/>
        <v/>
      </c>
      <c r="U4260" s="56" t="str">
        <f t="shared" si="1791"/>
        <v/>
      </c>
      <c r="V4260" s="56" t="str">
        <f t="shared" si="1792"/>
        <v/>
      </c>
      <c r="W4260" s="56" t="str">
        <f t="shared" si="1793"/>
        <v/>
      </c>
      <c r="X4260" s="56" t="str">
        <f t="shared" si="1794"/>
        <v/>
      </c>
      <c r="Y4260" s="57" t="str">
        <f t="shared" si="1795"/>
        <v/>
      </c>
      <c r="Z4260" s="56" t="str">
        <f t="shared" si="1796"/>
        <v/>
      </c>
      <c r="AA4260" s="56" t="str">
        <f t="shared" si="1797"/>
        <v/>
      </c>
      <c r="AB4260" s="56" t="str">
        <f t="shared" si="1798"/>
        <v/>
      </c>
      <c r="AC4260" s="56" t="b">
        <f t="shared" si="1784"/>
        <v>0</v>
      </c>
      <c r="AD4260" s="58" t="b">
        <f t="shared" si="1785"/>
        <v>0</v>
      </c>
      <c r="AE4260" s="59" t="b">
        <f t="shared" si="1786"/>
        <v>0</v>
      </c>
      <c r="AF4260" s="56" t="e">
        <f t="shared" si="1799"/>
        <v>#VALUE!</v>
      </c>
      <c r="AG4260" s="56" t="e">
        <f t="shared" si="1800"/>
        <v>#VALUE!</v>
      </c>
      <c r="AH4260" s="58" t="e">
        <f t="shared" si="1801"/>
        <v>#VALUE!</v>
      </c>
      <c r="AI4260" s="56">
        <f t="shared" si="1802"/>
        <v>0</v>
      </c>
      <c r="AJ4260" s="56">
        <f t="shared" si="1803"/>
        <v>0</v>
      </c>
      <c r="AK4260" s="56">
        <f t="shared" si="1804"/>
        <v>0</v>
      </c>
      <c r="AL4260" s="56">
        <f t="shared" si="1805"/>
        <v>0</v>
      </c>
      <c r="AM4260" s="56">
        <f t="shared" si="1806"/>
        <v>0</v>
      </c>
      <c r="AN4260" s="56">
        <f t="shared" si="1807"/>
        <v>0</v>
      </c>
      <c r="AO4260" s="89" t="str">
        <f t="shared" si="1808"/>
        <v/>
      </c>
      <c r="AP4260" s="89" t="str">
        <f t="shared" si="1809"/>
        <v>Left</v>
      </c>
    </row>
    <row r="4261" spans="15:42">
      <c r="O4261" s="55">
        <f t="shared" si="1787"/>
        <v>0</v>
      </c>
      <c r="P4261" s="56">
        <f t="shared" si="1783"/>
        <v>0</v>
      </c>
      <c r="Q4261" s="57">
        <f>_xlfn.IFNA(VLOOKUP(E4261,'2026 W-4 Spreadsheet'!frequ,2,FALSE),0)</f>
        <v>0</v>
      </c>
      <c r="R4261" s="56">
        <f t="shared" si="1788"/>
        <v>0</v>
      </c>
      <c r="S4261" s="56" t="str">
        <f t="shared" si="1789"/>
        <v/>
      </c>
      <c r="T4261" s="56" t="str">
        <f t="shared" si="1790"/>
        <v/>
      </c>
      <c r="U4261" s="56" t="str">
        <f t="shared" si="1791"/>
        <v/>
      </c>
      <c r="V4261" s="56" t="str">
        <f t="shared" si="1792"/>
        <v/>
      </c>
      <c r="W4261" s="56" t="str">
        <f t="shared" si="1793"/>
        <v/>
      </c>
      <c r="X4261" s="56" t="str">
        <f t="shared" si="1794"/>
        <v/>
      </c>
      <c r="Y4261" s="57" t="str">
        <f t="shared" si="1795"/>
        <v/>
      </c>
      <c r="Z4261" s="56" t="str">
        <f t="shared" si="1796"/>
        <v/>
      </c>
      <c r="AA4261" s="56" t="str">
        <f t="shared" si="1797"/>
        <v/>
      </c>
      <c r="AB4261" s="56" t="str">
        <f t="shared" si="1798"/>
        <v/>
      </c>
      <c r="AC4261" s="56" t="b">
        <f t="shared" si="1784"/>
        <v>0</v>
      </c>
      <c r="AD4261" s="58" t="b">
        <f t="shared" si="1785"/>
        <v>0</v>
      </c>
      <c r="AE4261" s="59" t="b">
        <f t="shared" si="1786"/>
        <v>0</v>
      </c>
      <c r="AF4261" s="56" t="e">
        <f t="shared" si="1799"/>
        <v>#VALUE!</v>
      </c>
      <c r="AG4261" s="56" t="e">
        <f t="shared" si="1800"/>
        <v>#VALUE!</v>
      </c>
      <c r="AH4261" s="58" t="e">
        <f t="shared" si="1801"/>
        <v>#VALUE!</v>
      </c>
      <c r="AI4261" s="56">
        <f t="shared" si="1802"/>
        <v>0</v>
      </c>
      <c r="AJ4261" s="56">
        <f t="shared" si="1803"/>
        <v>0</v>
      </c>
      <c r="AK4261" s="56">
        <f t="shared" si="1804"/>
        <v>0</v>
      </c>
      <c r="AL4261" s="56">
        <f t="shared" si="1805"/>
        <v>0</v>
      </c>
      <c r="AM4261" s="56">
        <f t="shared" si="1806"/>
        <v>0</v>
      </c>
      <c r="AN4261" s="56">
        <f t="shared" si="1807"/>
        <v>0</v>
      </c>
      <c r="AO4261" s="89" t="str">
        <f t="shared" si="1808"/>
        <v/>
      </c>
      <c r="AP4261" s="89" t="str">
        <f t="shared" si="1809"/>
        <v>Left</v>
      </c>
    </row>
    <row r="4262" spans="15:42">
      <c r="O4262" s="55">
        <f t="shared" si="1787"/>
        <v>0</v>
      </c>
      <c r="P4262" s="56">
        <f t="shared" si="1783"/>
        <v>0</v>
      </c>
      <c r="Q4262" s="57">
        <f>_xlfn.IFNA(VLOOKUP(E4262,'2026 W-4 Spreadsheet'!frequ,2,FALSE),0)</f>
        <v>0</v>
      </c>
      <c r="R4262" s="56">
        <f t="shared" si="1788"/>
        <v>0</v>
      </c>
      <c r="S4262" s="56" t="str">
        <f t="shared" si="1789"/>
        <v/>
      </c>
      <c r="T4262" s="56" t="str">
        <f t="shared" si="1790"/>
        <v/>
      </c>
      <c r="U4262" s="56" t="str">
        <f t="shared" si="1791"/>
        <v/>
      </c>
      <c r="V4262" s="56" t="str">
        <f t="shared" si="1792"/>
        <v/>
      </c>
      <c r="W4262" s="56" t="str">
        <f t="shared" si="1793"/>
        <v/>
      </c>
      <c r="X4262" s="56" t="str">
        <f t="shared" si="1794"/>
        <v/>
      </c>
      <c r="Y4262" s="57" t="str">
        <f t="shared" si="1795"/>
        <v/>
      </c>
      <c r="Z4262" s="56" t="str">
        <f t="shared" si="1796"/>
        <v/>
      </c>
      <c r="AA4262" s="56" t="str">
        <f t="shared" si="1797"/>
        <v/>
      </c>
      <c r="AB4262" s="56" t="str">
        <f t="shared" si="1798"/>
        <v/>
      </c>
      <c r="AC4262" s="56" t="b">
        <f t="shared" si="1784"/>
        <v>0</v>
      </c>
      <c r="AD4262" s="58" t="b">
        <f t="shared" si="1785"/>
        <v>0</v>
      </c>
      <c r="AE4262" s="59" t="b">
        <f t="shared" si="1786"/>
        <v>0</v>
      </c>
      <c r="AF4262" s="56" t="e">
        <f t="shared" si="1799"/>
        <v>#VALUE!</v>
      </c>
      <c r="AG4262" s="56" t="e">
        <f t="shared" si="1800"/>
        <v>#VALUE!</v>
      </c>
      <c r="AH4262" s="58" t="e">
        <f t="shared" si="1801"/>
        <v>#VALUE!</v>
      </c>
      <c r="AI4262" s="56">
        <f t="shared" si="1802"/>
        <v>0</v>
      </c>
      <c r="AJ4262" s="56">
        <f t="shared" si="1803"/>
        <v>0</v>
      </c>
      <c r="AK4262" s="56">
        <f t="shared" si="1804"/>
        <v>0</v>
      </c>
      <c r="AL4262" s="56">
        <f t="shared" si="1805"/>
        <v>0</v>
      </c>
      <c r="AM4262" s="56">
        <f t="shared" si="1806"/>
        <v>0</v>
      </c>
      <c r="AN4262" s="56">
        <f t="shared" si="1807"/>
        <v>0</v>
      </c>
      <c r="AO4262" s="89" t="str">
        <f t="shared" si="1808"/>
        <v/>
      </c>
      <c r="AP4262" s="89" t="str">
        <f t="shared" si="1809"/>
        <v>Left</v>
      </c>
    </row>
    <row r="4263" spans="15:42">
      <c r="O4263" s="55">
        <f t="shared" si="1787"/>
        <v>0</v>
      </c>
      <c r="P4263" s="56">
        <f t="shared" si="1783"/>
        <v>0</v>
      </c>
      <c r="Q4263" s="57">
        <f>_xlfn.IFNA(VLOOKUP(E4263,'2026 W-4 Spreadsheet'!frequ,2,FALSE),0)</f>
        <v>0</v>
      </c>
      <c r="R4263" s="56">
        <f t="shared" si="1788"/>
        <v>0</v>
      </c>
      <c r="S4263" s="56" t="str">
        <f t="shared" si="1789"/>
        <v/>
      </c>
      <c r="T4263" s="56" t="str">
        <f t="shared" si="1790"/>
        <v/>
      </c>
      <c r="U4263" s="56" t="str">
        <f t="shared" si="1791"/>
        <v/>
      </c>
      <c r="V4263" s="56" t="str">
        <f t="shared" si="1792"/>
        <v/>
      </c>
      <c r="W4263" s="56" t="str">
        <f t="shared" si="1793"/>
        <v/>
      </c>
      <c r="X4263" s="56" t="str">
        <f t="shared" si="1794"/>
        <v/>
      </c>
      <c r="Y4263" s="57" t="str">
        <f t="shared" si="1795"/>
        <v/>
      </c>
      <c r="Z4263" s="56" t="str">
        <f t="shared" si="1796"/>
        <v/>
      </c>
      <c r="AA4263" s="56" t="str">
        <f t="shared" si="1797"/>
        <v/>
      </c>
      <c r="AB4263" s="56" t="str">
        <f t="shared" si="1798"/>
        <v/>
      </c>
      <c r="AC4263" s="56" t="b">
        <f t="shared" si="1784"/>
        <v>0</v>
      </c>
      <c r="AD4263" s="58" t="b">
        <f t="shared" si="1785"/>
        <v>0</v>
      </c>
      <c r="AE4263" s="59" t="b">
        <f t="shared" si="1786"/>
        <v>0</v>
      </c>
      <c r="AF4263" s="56" t="e">
        <f t="shared" si="1799"/>
        <v>#VALUE!</v>
      </c>
      <c r="AG4263" s="56" t="e">
        <f t="shared" si="1800"/>
        <v>#VALUE!</v>
      </c>
      <c r="AH4263" s="58" t="e">
        <f t="shared" si="1801"/>
        <v>#VALUE!</v>
      </c>
      <c r="AI4263" s="56">
        <f t="shared" si="1802"/>
        <v>0</v>
      </c>
      <c r="AJ4263" s="56">
        <f t="shared" si="1803"/>
        <v>0</v>
      </c>
      <c r="AK4263" s="56">
        <f t="shared" si="1804"/>
        <v>0</v>
      </c>
      <c r="AL4263" s="56">
        <f t="shared" si="1805"/>
        <v>0</v>
      </c>
      <c r="AM4263" s="56">
        <f t="shared" si="1806"/>
        <v>0</v>
      </c>
      <c r="AN4263" s="56">
        <f t="shared" si="1807"/>
        <v>0</v>
      </c>
      <c r="AO4263" s="89" t="str">
        <f t="shared" si="1808"/>
        <v/>
      </c>
      <c r="AP4263" s="89" t="str">
        <f t="shared" si="1809"/>
        <v>Left</v>
      </c>
    </row>
    <row r="4264" spans="15:42">
      <c r="O4264" s="55">
        <f t="shared" si="1787"/>
        <v>0</v>
      </c>
      <c r="P4264" s="56">
        <f t="shared" si="1783"/>
        <v>0</v>
      </c>
      <c r="Q4264" s="57">
        <f>_xlfn.IFNA(VLOOKUP(E4264,'2026 W-4 Spreadsheet'!frequ,2,FALSE),0)</f>
        <v>0</v>
      </c>
      <c r="R4264" s="56">
        <f t="shared" si="1788"/>
        <v>0</v>
      </c>
      <c r="S4264" s="56" t="str">
        <f t="shared" si="1789"/>
        <v/>
      </c>
      <c r="T4264" s="56" t="str">
        <f t="shared" si="1790"/>
        <v/>
      </c>
      <c r="U4264" s="56" t="str">
        <f t="shared" si="1791"/>
        <v/>
      </c>
      <c r="V4264" s="56" t="str">
        <f t="shared" si="1792"/>
        <v/>
      </c>
      <c r="W4264" s="56" t="str">
        <f t="shared" si="1793"/>
        <v/>
      </c>
      <c r="X4264" s="56" t="str">
        <f t="shared" si="1794"/>
        <v/>
      </c>
      <c r="Y4264" s="57" t="str">
        <f t="shared" si="1795"/>
        <v/>
      </c>
      <c r="Z4264" s="56" t="str">
        <f t="shared" si="1796"/>
        <v/>
      </c>
      <c r="AA4264" s="56" t="str">
        <f t="shared" si="1797"/>
        <v/>
      </c>
      <c r="AB4264" s="56" t="str">
        <f t="shared" si="1798"/>
        <v/>
      </c>
      <c r="AC4264" s="56" t="b">
        <f t="shared" si="1784"/>
        <v>0</v>
      </c>
      <c r="AD4264" s="58" t="b">
        <f t="shared" si="1785"/>
        <v>0</v>
      </c>
      <c r="AE4264" s="59" t="b">
        <f t="shared" si="1786"/>
        <v>0</v>
      </c>
      <c r="AF4264" s="56" t="e">
        <f t="shared" si="1799"/>
        <v>#VALUE!</v>
      </c>
      <c r="AG4264" s="56" t="e">
        <f t="shared" si="1800"/>
        <v>#VALUE!</v>
      </c>
      <c r="AH4264" s="58" t="e">
        <f t="shared" si="1801"/>
        <v>#VALUE!</v>
      </c>
      <c r="AI4264" s="56">
        <f t="shared" si="1802"/>
        <v>0</v>
      </c>
      <c r="AJ4264" s="56">
        <f t="shared" si="1803"/>
        <v>0</v>
      </c>
      <c r="AK4264" s="56">
        <f t="shared" si="1804"/>
        <v>0</v>
      </c>
      <c r="AL4264" s="56">
        <f t="shared" si="1805"/>
        <v>0</v>
      </c>
      <c r="AM4264" s="56">
        <f t="shared" si="1806"/>
        <v>0</v>
      </c>
      <c r="AN4264" s="56">
        <f t="shared" si="1807"/>
        <v>0</v>
      </c>
      <c r="AO4264" s="89" t="str">
        <f t="shared" si="1808"/>
        <v/>
      </c>
      <c r="AP4264" s="89" t="str">
        <f t="shared" si="1809"/>
        <v>Left</v>
      </c>
    </row>
    <row r="4265" spans="15:42">
      <c r="O4265" s="55">
        <f t="shared" si="1787"/>
        <v>0</v>
      </c>
      <c r="P4265" s="56">
        <f t="shared" si="1783"/>
        <v>0</v>
      </c>
      <c r="Q4265" s="57">
        <f>_xlfn.IFNA(VLOOKUP(E4265,'2026 W-4 Spreadsheet'!frequ,2,FALSE),0)</f>
        <v>0</v>
      </c>
      <c r="R4265" s="56">
        <f t="shared" si="1788"/>
        <v>0</v>
      </c>
      <c r="S4265" s="56" t="str">
        <f t="shared" si="1789"/>
        <v/>
      </c>
      <c r="T4265" s="56" t="str">
        <f t="shared" si="1790"/>
        <v/>
      </c>
      <c r="U4265" s="56" t="str">
        <f t="shared" si="1791"/>
        <v/>
      </c>
      <c r="V4265" s="56" t="str">
        <f t="shared" si="1792"/>
        <v/>
      </c>
      <c r="W4265" s="56" t="str">
        <f t="shared" si="1793"/>
        <v/>
      </c>
      <c r="X4265" s="56" t="str">
        <f t="shared" si="1794"/>
        <v/>
      </c>
      <c r="Y4265" s="57" t="str">
        <f t="shared" si="1795"/>
        <v/>
      </c>
      <c r="Z4265" s="56" t="str">
        <f t="shared" si="1796"/>
        <v/>
      </c>
      <c r="AA4265" s="56" t="str">
        <f t="shared" si="1797"/>
        <v/>
      </c>
      <c r="AB4265" s="56" t="str">
        <f t="shared" si="1798"/>
        <v/>
      </c>
      <c r="AC4265" s="56" t="b">
        <f t="shared" si="1784"/>
        <v>0</v>
      </c>
      <c r="AD4265" s="58" t="b">
        <f t="shared" si="1785"/>
        <v>0</v>
      </c>
      <c r="AE4265" s="59" t="b">
        <f t="shared" si="1786"/>
        <v>0</v>
      </c>
      <c r="AF4265" s="56" t="e">
        <f t="shared" si="1799"/>
        <v>#VALUE!</v>
      </c>
      <c r="AG4265" s="56" t="e">
        <f t="shared" si="1800"/>
        <v>#VALUE!</v>
      </c>
      <c r="AH4265" s="58" t="e">
        <f t="shared" si="1801"/>
        <v>#VALUE!</v>
      </c>
      <c r="AI4265" s="56">
        <f t="shared" si="1802"/>
        <v>0</v>
      </c>
      <c r="AJ4265" s="56">
        <f t="shared" si="1803"/>
        <v>0</v>
      </c>
      <c r="AK4265" s="56">
        <f t="shared" si="1804"/>
        <v>0</v>
      </c>
      <c r="AL4265" s="56">
        <f t="shared" si="1805"/>
        <v>0</v>
      </c>
      <c r="AM4265" s="56">
        <f t="shared" si="1806"/>
        <v>0</v>
      </c>
      <c r="AN4265" s="56">
        <f t="shared" si="1807"/>
        <v>0</v>
      </c>
      <c r="AO4265" s="89" t="str">
        <f t="shared" si="1808"/>
        <v/>
      </c>
      <c r="AP4265" s="89" t="str">
        <f t="shared" si="1809"/>
        <v>Left</v>
      </c>
    </row>
    <row r="4266" spans="15:42">
      <c r="O4266" s="55">
        <f t="shared" si="1787"/>
        <v>0</v>
      </c>
      <c r="P4266" s="56">
        <f t="shared" si="1783"/>
        <v>0</v>
      </c>
      <c r="Q4266" s="57">
        <f>_xlfn.IFNA(VLOOKUP(E4266,'2026 W-4 Spreadsheet'!frequ,2,FALSE),0)</f>
        <v>0</v>
      </c>
      <c r="R4266" s="56">
        <f t="shared" si="1788"/>
        <v>0</v>
      </c>
      <c r="S4266" s="56" t="str">
        <f t="shared" si="1789"/>
        <v/>
      </c>
      <c r="T4266" s="56" t="str">
        <f t="shared" si="1790"/>
        <v/>
      </c>
      <c r="U4266" s="56" t="str">
        <f t="shared" si="1791"/>
        <v/>
      </c>
      <c r="V4266" s="56" t="str">
        <f t="shared" si="1792"/>
        <v/>
      </c>
      <c r="W4266" s="56" t="str">
        <f t="shared" si="1793"/>
        <v/>
      </c>
      <c r="X4266" s="56" t="str">
        <f t="shared" si="1794"/>
        <v/>
      </c>
      <c r="Y4266" s="57" t="str">
        <f t="shared" si="1795"/>
        <v/>
      </c>
      <c r="Z4266" s="56" t="str">
        <f t="shared" si="1796"/>
        <v/>
      </c>
      <c r="AA4266" s="56" t="str">
        <f t="shared" si="1797"/>
        <v/>
      </c>
      <c r="AB4266" s="56" t="str">
        <f t="shared" si="1798"/>
        <v/>
      </c>
      <c r="AC4266" s="56" t="b">
        <f t="shared" si="1784"/>
        <v>0</v>
      </c>
      <c r="AD4266" s="58" t="b">
        <f t="shared" si="1785"/>
        <v>0</v>
      </c>
      <c r="AE4266" s="59" t="b">
        <f t="shared" si="1786"/>
        <v>0</v>
      </c>
      <c r="AF4266" s="56" t="e">
        <f t="shared" si="1799"/>
        <v>#VALUE!</v>
      </c>
      <c r="AG4266" s="56" t="e">
        <f t="shared" si="1800"/>
        <v>#VALUE!</v>
      </c>
      <c r="AH4266" s="58" t="e">
        <f t="shared" si="1801"/>
        <v>#VALUE!</v>
      </c>
      <c r="AI4266" s="56">
        <f t="shared" si="1802"/>
        <v>0</v>
      </c>
      <c r="AJ4266" s="56">
        <f t="shared" si="1803"/>
        <v>0</v>
      </c>
      <c r="AK4266" s="56">
        <f t="shared" si="1804"/>
        <v>0</v>
      </c>
      <c r="AL4266" s="56">
        <f t="shared" si="1805"/>
        <v>0</v>
      </c>
      <c r="AM4266" s="56">
        <f t="shared" si="1806"/>
        <v>0</v>
      </c>
      <c r="AN4266" s="56">
        <f t="shared" si="1807"/>
        <v>0</v>
      </c>
      <c r="AO4266" s="89" t="str">
        <f t="shared" si="1808"/>
        <v/>
      </c>
      <c r="AP4266" s="89" t="str">
        <f t="shared" si="1809"/>
        <v>Left</v>
      </c>
    </row>
    <row r="4267" spans="15:42">
      <c r="O4267" s="55">
        <f t="shared" si="1787"/>
        <v>0</v>
      </c>
      <c r="P4267" s="56">
        <f t="shared" si="1783"/>
        <v>0</v>
      </c>
      <c r="Q4267" s="57">
        <f>_xlfn.IFNA(VLOOKUP(E4267,'2026 W-4 Spreadsheet'!frequ,2,FALSE),0)</f>
        <v>0</v>
      </c>
      <c r="R4267" s="56">
        <f t="shared" si="1788"/>
        <v>0</v>
      </c>
      <c r="S4267" s="56" t="str">
        <f t="shared" si="1789"/>
        <v/>
      </c>
      <c r="T4267" s="56" t="str">
        <f t="shared" si="1790"/>
        <v/>
      </c>
      <c r="U4267" s="56" t="str">
        <f t="shared" si="1791"/>
        <v/>
      </c>
      <c r="V4267" s="56" t="str">
        <f t="shared" si="1792"/>
        <v/>
      </c>
      <c r="W4267" s="56" t="str">
        <f t="shared" si="1793"/>
        <v/>
      </c>
      <c r="X4267" s="56" t="str">
        <f t="shared" si="1794"/>
        <v/>
      </c>
      <c r="Y4267" s="57" t="str">
        <f t="shared" si="1795"/>
        <v/>
      </c>
      <c r="Z4267" s="56" t="str">
        <f t="shared" si="1796"/>
        <v/>
      </c>
      <c r="AA4267" s="56" t="str">
        <f t="shared" si="1797"/>
        <v/>
      </c>
      <c r="AB4267" s="56" t="str">
        <f t="shared" si="1798"/>
        <v/>
      </c>
      <c r="AC4267" s="56" t="b">
        <f t="shared" si="1784"/>
        <v>0</v>
      </c>
      <c r="AD4267" s="58" t="b">
        <f t="shared" si="1785"/>
        <v>0</v>
      </c>
      <c r="AE4267" s="59" t="b">
        <f t="shared" si="1786"/>
        <v>0</v>
      </c>
      <c r="AF4267" s="56" t="e">
        <f t="shared" si="1799"/>
        <v>#VALUE!</v>
      </c>
      <c r="AG4267" s="56" t="e">
        <f t="shared" si="1800"/>
        <v>#VALUE!</v>
      </c>
      <c r="AH4267" s="58" t="e">
        <f t="shared" si="1801"/>
        <v>#VALUE!</v>
      </c>
      <c r="AI4267" s="56">
        <f t="shared" si="1802"/>
        <v>0</v>
      </c>
      <c r="AJ4267" s="56">
        <f t="shared" si="1803"/>
        <v>0</v>
      </c>
      <c r="AK4267" s="56">
        <f t="shared" si="1804"/>
        <v>0</v>
      </c>
      <c r="AL4267" s="56">
        <f t="shared" si="1805"/>
        <v>0</v>
      </c>
      <c r="AM4267" s="56">
        <f t="shared" si="1806"/>
        <v>0</v>
      </c>
      <c r="AN4267" s="56">
        <f t="shared" si="1807"/>
        <v>0</v>
      </c>
      <c r="AO4267" s="89" t="str">
        <f t="shared" si="1808"/>
        <v/>
      </c>
      <c r="AP4267" s="89" t="str">
        <f t="shared" si="1809"/>
        <v>Left</v>
      </c>
    </row>
    <row r="4268" spans="15:42">
      <c r="O4268" s="55">
        <f t="shared" si="1787"/>
        <v>0</v>
      </c>
      <c r="P4268" s="56">
        <f t="shared" si="1783"/>
        <v>0</v>
      </c>
      <c r="Q4268" s="57">
        <f>_xlfn.IFNA(VLOOKUP(E4268,'2026 W-4 Spreadsheet'!frequ,2,FALSE),0)</f>
        <v>0</v>
      </c>
      <c r="R4268" s="56">
        <f t="shared" si="1788"/>
        <v>0</v>
      </c>
      <c r="S4268" s="56" t="str">
        <f t="shared" si="1789"/>
        <v/>
      </c>
      <c r="T4268" s="56" t="str">
        <f t="shared" si="1790"/>
        <v/>
      </c>
      <c r="U4268" s="56" t="str">
        <f t="shared" si="1791"/>
        <v/>
      </c>
      <c r="V4268" s="56" t="str">
        <f t="shared" si="1792"/>
        <v/>
      </c>
      <c r="W4268" s="56" t="str">
        <f t="shared" si="1793"/>
        <v/>
      </c>
      <c r="X4268" s="56" t="str">
        <f t="shared" si="1794"/>
        <v/>
      </c>
      <c r="Y4268" s="57" t="str">
        <f t="shared" si="1795"/>
        <v/>
      </c>
      <c r="Z4268" s="56" t="str">
        <f t="shared" si="1796"/>
        <v/>
      </c>
      <c r="AA4268" s="56" t="str">
        <f t="shared" si="1797"/>
        <v/>
      </c>
      <c r="AB4268" s="56" t="str">
        <f t="shared" si="1798"/>
        <v/>
      </c>
      <c r="AC4268" s="56" t="b">
        <f t="shared" si="1784"/>
        <v>0</v>
      </c>
      <c r="AD4268" s="58" t="b">
        <f t="shared" si="1785"/>
        <v>0</v>
      </c>
      <c r="AE4268" s="59" t="b">
        <f t="shared" si="1786"/>
        <v>0</v>
      </c>
      <c r="AF4268" s="56" t="e">
        <f t="shared" si="1799"/>
        <v>#VALUE!</v>
      </c>
      <c r="AG4268" s="56" t="e">
        <f t="shared" si="1800"/>
        <v>#VALUE!</v>
      </c>
      <c r="AH4268" s="58" t="e">
        <f t="shared" si="1801"/>
        <v>#VALUE!</v>
      </c>
      <c r="AI4268" s="56">
        <f t="shared" si="1802"/>
        <v>0</v>
      </c>
      <c r="AJ4268" s="56">
        <f t="shared" si="1803"/>
        <v>0</v>
      </c>
      <c r="AK4268" s="56">
        <f t="shared" si="1804"/>
        <v>0</v>
      </c>
      <c r="AL4268" s="56">
        <f t="shared" si="1805"/>
        <v>0</v>
      </c>
      <c r="AM4268" s="56">
        <f t="shared" si="1806"/>
        <v>0</v>
      </c>
      <c r="AN4268" s="56">
        <f t="shared" si="1807"/>
        <v>0</v>
      </c>
      <c r="AO4268" s="89" t="str">
        <f t="shared" si="1808"/>
        <v/>
      </c>
      <c r="AP4268" s="89" t="str">
        <f t="shared" si="1809"/>
        <v>Left</v>
      </c>
    </row>
    <row r="4269" spans="15:42">
      <c r="O4269" s="55">
        <f t="shared" si="1787"/>
        <v>0</v>
      </c>
      <c r="P4269" s="56">
        <f t="shared" si="1783"/>
        <v>0</v>
      </c>
      <c r="Q4269" s="57">
        <f>_xlfn.IFNA(VLOOKUP(E4269,'2026 W-4 Spreadsheet'!frequ,2,FALSE),0)</f>
        <v>0</v>
      </c>
      <c r="R4269" s="56">
        <f t="shared" si="1788"/>
        <v>0</v>
      </c>
      <c r="S4269" s="56" t="str">
        <f t="shared" si="1789"/>
        <v/>
      </c>
      <c r="T4269" s="56" t="str">
        <f t="shared" si="1790"/>
        <v/>
      </c>
      <c r="U4269" s="56" t="str">
        <f t="shared" si="1791"/>
        <v/>
      </c>
      <c r="V4269" s="56" t="str">
        <f t="shared" si="1792"/>
        <v/>
      </c>
      <c r="W4269" s="56" t="str">
        <f t="shared" si="1793"/>
        <v/>
      </c>
      <c r="X4269" s="56" t="str">
        <f t="shared" si="1794"/>
        <v/>
      </c>
      <c r="Y4269" s="57" t="str">
        <f t="shared" si="1795"/>
        <v/>
      </c>
      <c r="Z4269" s="56" t="str">
        <f t="shared" si="1796"/>
        <v/>
      </c>
      <c r="AA4269" s="56" t="str">
        <f t="shared" si="1797"/>
        <v/>
      </c>
      <c r="AB4269" s="56" t="str">
        <f t="shared" si="1798"/>
        <v/>
      </c>
      <c r="AC4269" s="56" t="b">
        <f t="shared" si="1784"/>
        <v>0</v>
      </c>
      <c r="AD4269" s="58" t="b">
        <f t="shared" si="1785"/>
        <v>0</v>
      </c>
      <c r="AE4269" s="59" t="b">
        <f t="shared" si="1786"/>
        <v>0</v>
      </c>
      <c r="AF4269" s="56" t="e">
        <f t="shared" si="1799"/>
        <v>#VALUE!</v>
      </c>
      <c r="AG4269" s="56" t="e">
        <f t="shared" si="1800"/>
        <v>#VALUE!</v>
      </c>
      <c r="AH4269" s="58" t="e">
        <f t="shared" si="1801"/>
        <v>#VALUE!</v>
      </c>
      <c r="AI4269" s="56">
        <f t="shared" si="1802"/>
        <v>0</v>
      </c>
      <c r="AJ4269" s="56">
        <f t="shared" si="1803"/>
        <v>0</v>
      </c>
      <c r="AK4269" s="56">
        <f t="shared" si="1804"/>
        <v>0</v>
      </c>
      <c r="AL4269" s="56">
        <f t="shared" si="1805"/>
        <v>0</v>
      </c>
      <c r="AM4269" s="56">
        <f t="shared" si="1806"/>
        <v>0</v>
      </c>
      <c r="AN4269" s="56">
        <f t="shared" si="1807"/>
        <v>0</v>
      </c>
      <c r="AO4269" s="89" t="str">
        <f t="shared" si="1808"/>
        <v/>
      </c>
      <c r="AP4269" s="89" t="str">
        <f t="shared" si="1809"/>
        <v>Left</v>
      </c>
    </row>
    <row r="4270" spans="15:42">
      <c r="O4270" s="55">
        <f t="shared" si="1787"/>
        <v>0</v>
      </c>
      <c r="P4270" s="56">
        <f t="shared" si="1783"/>
        <v>0</v>
      </c>
      <c r="Q4270" s="57">
        <f>_xlfn.IFNA(VLOOKUP(E4270,'2026 W-4 Spreadsheet'!frequ,2,FALSE),0)</f>
        <v>0</v>
      </c>
      <c r="R4270" s="56">
        <f t="shared" si="1788"/>
        <v>0</v>
      </c>
      <c r="S4270" s="56" t="str">
        <f t="shared" si="1789"/>
        <v/>
      </c>
      <c r="T4270" s="56" t="str">
        <f t="shared" si="1790"/>
        <v/>
      </c>
      <c r="U4270" s="56" t="str">
        <f t="shared" si="1791"/>
        <v/>
      </c>
      <c r="V4270" s="56" t="str">
        <f t="shared" si="1792"/>
        <v/>
      </c>
      <c r="W4270" s="56" t="str">
        <f t="shared" si="1793"/>
        <v/>
      </c>
      <c r="X4270" s="56" t="str">
        <f t="shared" si="1794"/>
        <v/>
      </c>
      <c r="Y4270" s="57" t="str">
        <f t="shared" si="1795"/>
        <v/>
      </c>
      <c r="Z4270" s="56" t="str">
        <f t="shared" si="1796"/>
        <v/>
      </c>
      <c r="AA4270" s="56" t="str">
        <f t="shared" si="1797"/>
        <v/>
      </c>
      <c r="AB4270" s="56" t="str">
        <f t="shared" si="1798"/>
        <v/>
      </c>
      <c r="AC4270" s="56" t="b">
        <f t="shared" si="1784"/>
        <v>0</v>
      </c>
      <c r="AD4270" s="58" t="b">
        <f t="shared" si="1785"/>
        <v>0</v>
      </c>
      <c r="AE4270" s="59" t="b">
        <f t="shared" si="1786"/>
        <v>0</v>
      </c>
      <c r="AF4270" s="56" t="e">
        <f t="shared" si="1799"/>
        <v>#VALUE!</v>
      </c>
      <c r="AG4270" s="56" t="e">
        <f t="shared" si="1800"/>
        <v>#VALUE!</v>
      </c>
      <c r="AH4270" s="58" t="e">
        <f t="shared" si="1801"/>
        <v>#VALUE!</v>
      </c>
      <c r="AI4270" s="56">
        <f t="shared" si="1802"/>
        <v>0</v>
      </c>
      <c r="AJ4270" s="56">
        <f t="shared" si="1803"/>
        <v>0</v>
      </c>
      <c r="AK4270" s="56">
        <f t="shared" si="1804"/>
        <v>0</v>
      </c>
      <c r="AL4270" s="56">
        <f t="shared" si="1805"/>
        <v>0</v>
      </c>
      <c r="AM4270" s="56">
        <f t="shared" si="1806"/>
        <v>0</v>
      </c>
      <c r="AN4270" s="56">
        <f t="shared" si="1807"/>
        <v>0</v>
      </c>
      <c r="AO4270" s="89" t="str">
        <f t="shared" si="1808"/>
        <v/>
      </c>
      <c r="AP4270" s="89" t="str">
        <f t="shared" si="1809"/>
        <v>Left</v>
      </c>
    </row>
    <row r="4271" spans="15:42">
      <c r="O4271" s="55">
        <f t="shared" si="1787"/>
        <v>0</v>
      </c>
      <c r="P4271" s="56">
        <f t="shared" si="1783"/>
        <v>0</v>
      </c>
      <c r="Q4271" s="57">
        <f>_xlfn.IFNA(VLOOKUP(E4271,'2026 W-4 Spreadsheet'!frequ,2,FALSE),0)</f>
        <v>0</v>
      </c>
      <c r="R4271" s="56">
        <f t="shared" si="1788"/>
        <v>0</v>
      </c>
      <c r="S4271" s="56" t="str">
        <f t="shared" si="1789"/>
        <v/>
      </c>
      <c r="T4271" s="56" t="str">
        <f t="shared" si="1790"/>
        <v/>
      </c>
      <c r="U4271" s="56" t="str">
        <f t="shared" si="1791"/>
        <v/>
      </c>
      <c r="V4271" s="56" t="str">
        <f t="shared" si="1792"/>
        <v/>
      </c>
      <c r="W4271" s="56" t="str">
        <f t="shared" si="1793"/>
        <v/>
      </c>
      <c r="X4271" s="56" t="str">
        <f t="shared" si="1794"/>
        <v/>
      </c>
      <c r="Y4271" s="57" t="str">
        <f t="shared" si="1795"/>
        <v/>
      </c>
      <c r="Z4271" s="56" t="str">
        <f t="shared" si="1796"/>
        <v/>
      </c>
      <c r="AA4271" s="56" t="str">
        <f t="shared" si="1797"/>
        <v/>
      </c>
      <c r="AB4271" s="56" t="str">
        <f t="shared" si="1798"/>
        <v/>
      </c>
      <c r="AC4271" s="56" t="b">
        <f t="shared" si="1784"/>
        <v>0</v>
      </c>
      <c r="AD4271" s="58" t="b">
        <f t="shared" si="1785"/>
        <v>0</v>
      </c>
      <c r="AE4271" s="59" t="b">
        <f t="shared" si="1786"/>
        <v>0</v>
      </c>
      <c r="AF4271" s="56" t="e">
        <f t="shared" si="1799"/>
        <v>#VALUE!</v>
      </c>
      <c r="AG4271" s="56" t="e">
        <f t="shared" si="1800"/>
        <v>#VALUE!</v>
      </c>
      <c r="AH4271" s="58" t="e">
        <f t="shared" si="1801"/>
        <v>#VALUE!</v>
      </c>
      <c r="AI4271" s="56">
        <f t="shared" si="1802"/>
        <v>0</v>
      </c>
      <c r="AJ4271" s="56">
        <f t="shared" si="1803"/>
        <v>0</v>
      </c>
      <c r="AK4271" s="56">
        <f t="shared" si="1804"/>
        <v>0</v>
      </c>
      <c r="AL4271" s="56">
        <f t="shared" si="1805"/>
        <v>0</v>
      </c>
      <c r="AM4271" s="56">
        <f t="shared" si="1806"/>
        <v>0</v>
      </c>
      <c r="AN4271" s="56">
        <f t="shared" si="1807"/>
        <v>0</v>
      </c>
      <c r="AO4271" s="89" t="str">
        <f t="shared" si="1808"/>
        <v/>
      </c>
      <c r="AP4271" s="89" t="str">
        <f t="shared" si="1809"/>
        <v>Left</v>
      </c>
    </row>
    <row r="4272" spans="15:42">
      <c r="O4272" s="55">
        <f t="shared" si="1787"/>
        <v>0</v>
      </c>
      <c r="P4272" s="56">
        <f t="shared" si="1783"/>
        <v>0</v>
      </c>
      <c r="Q4272" s="57">
        <f>_xlfn.IFNA(VLOOKUP(E4272,'2026 W-4 Spreadsheet'!frequ,2,FALSE),0)</f>
        <v>0</v>
      </c>
      <c r="R4272" s="56">
        <f t="shared" si="1788"/>
        <v>0</v>
      </c>
      <c r="S4272" s="56" t="str">
        <f t="shared" si="1789"/>
        <v/>
      </c>
      <c r="T4272" s="56" t="str">
        <f t="shared" si="1790"/>
        <v/>
      </c>
      <c r="U4272" s="56" t="str">
        <f t="shared" si="1791"/>
        <v/>
      </c>
      <c r="V4272" s="56" t="str">
        <f t="shared" si="1792"/>
        <v/>
      </c>
      <c r="W4272" s="56" t="str">
        <f t="shared" si="1793"/>
        <v/>
      </c>
      <c r="X4272" s="56" t="str">
        <f t="shared" si="1794"/>
        <v/>
      </c>
      <c r="Y4272" s="57" t="str">
        <f t="shared" si="1795"/>
        <v/>
      </c>
      <c r="Z4272" s="56" t="str">
        <f t="shared" si="1796"/>
        <v/>
      </c>
      <c r="AA4272" s="56" t="str">
        <f t="shared" si="1797"/>
        <v/>
      </c>
      <c r="AB4272" s="56" t="str">
        <f t="shared" si="1798"/>
        <v/>
      </c>
      <c r="AC4272" s="56" t="b">
        <f t="shared" si="1784"/>
        <v>0</v>
      </c>
      <c r="AD4272" s="58" t="b">
        <f t="shared" si="1785"/>
        <v>0</v>
      </c>
      <c r="AE4272" s="59" t="b">
        <f t="shared" si="1786"/>
        <v>0</v>
      </c>
      <c r="AF4272" s="56" t="e">
        <f t="shared" si="1799"/>
        <v>#VALUE!</v>
      </c>
      <c r="AG4272" s="56" t="e">
        <f t="shared" si="1800"/>
        <v>#VALUE!</v>
      </c>
      <c r="AH4272" s="58" t="e">
        <f t="shared" si="1801"/>
        <v>#VALUE!</v>
      </c>
      <c r="AI4272" s="56">
        <f t="shared" si="1802"/>
        <v>0</v>
      </c>
      <c r="AJ4272" s="56">
        <f t="shared" si="1803"/>
        <v>0</v>
      </c>
      <c r="AK4272" s="56">
        <f t="shared" si="1804"/>
        <v>0</v>
      </c>
      <c r="AL4272" s="56">
        <f t="shared" si="1805"/>
        <v>0</v>
      </c>
      <c r="AM4272" s="56">
        <f t="shared" si="1806"/>
        <v>0</v>
      </c>
      <c r="AN4272" s="56">
        <f t="shared" si="1807"/>
        <v>0</v>
      </c>
      <c r="AO4272" s="89" t="str">
        <f t="shared" si="1808"/>
        <v/>
      </c>
      <c r="AP4272" s="89" t="str">
        <f t="shared" si="1809"/>
        <v>Left</v>
      </c>
    </row>
    <row r="4273" spans="15:42">
      <c r="O4273" s="55">
        <f t="shared" si="1787"/>
        <v>0</v>
      </c>
      <c r="P4273" s="56">
        <f t="shared" si="1783"/>
        <v>0</v>
      </c>
      <c r="Q4273" s="57">
        <f>_xlfn.IFNA(VLOOKUP(E4273,'2026 W-4 Spreadsheet'!frequ,2,FALSE),0)</f>
        <v>0</v>
      </c>
      <c r="R4273" s="56">
        <f t="shared" si="1788"/>
        <v>0</v>
      </c>
      <c r="S4273" s="56" t="str">
        <f t="shared" si="1789"/>
        <v/>
      </c>
      <c r="T4273" s="56" t="str">
        <f t="shared" si="1790"/>
        <v/>
      </c>
      <c r="U4273" s="56" t="str">
        <f t="shared" si="1791"/>
        <v/>
      </c>
      <c r="V4273" s="56" t="str">
        <f t="shared" si="1792"/>
        <v/>
      </c>
      <c r="W4273" s="56" t="str">
        <f t="shared" si="1793"/>
        <v/>
      </c>
      <c r="X4273" s="56" t="str">
        <f t="shared" si="1794"/>
        <v/>
      </c>
      <c r="Y4273" s="57" t="str">
        <f t="shared" si="1795"/>
        <v/>
      </c>
      <c r="Z4273" s="56" t="str">
        <f t="shared" si="1796"/>
        <v/>
      </c>
      <c r="AA4273" s="56" t="str">
        <f t="shared" si="1797"/>
        <v/>
      </c>
      <c r="AB4273" s="56" t="str">
        <f t="shared" si="1798"/>
        <v/>
      </c>
      <c r="AC4273" s="56" t="b">
        <f t="shared" si="1784"/>
        <v>0</v>
      </c>
      <c r="AD4273" s="58" t="b">
        <f t="shared" si="1785"/>
        <v>0</v>
      </c>
      <c r="AE4273" s="59" t="b">
        <f t="shared" si="1786"/>
        <v>0</v>
      </c>
      <c r="AF4273" s="56" t="e">
        <f t="shared" si="1799"/>
        <v>#VALUE!</v>
      </c>
      <c r="AG4273" s="56" t="e">
        <f t="shared" si="1800"/>
        <v>#VALUE!</v>
      </c>
      <c r="AH4273" s="58" t="e">
        <f t="shared" si="1801"/>
        <v>#VALUE!</v>
      </c>
      <c r="AI4273" s="56">
        <f t="shared" si="1802"/>
        <v>0</v>
      </c>
      <c r="AJ4273" s="56">
        <f t="shared" si="1803"/>
        <v>0</v>
      </c>
      <c r="AK4273" s="56">
        <f t="shared" si="1804"/>
        <v>0</v>
      </c>
      <c r="AL4273" s="56">
        <f t="shared" si="1805"/>
        <v>0</v>
      </c>
      <c r="AM4273" s="56">
        <f t="shared" si="1806"/>
        <v>0</v>
      </c>
      <c r="AN4273" s="56">
        <f t="shared" si="1807"/>
        <v>0</v>
      </c>
      <c r="AO4273" s="89" t="str">
        <f t="shared" si="1808"/>
        <v/>
      </c>
      <c r="AP4273" s="89" t="str">
        <f t="shared" si="1809"/>
        <v>Left</v>
      </c>
    </row>
    <row r="4274" spans="15:42">
      <c r="O4274" s="55">
        <f t="shared" si="1787"/>
        <v>0</v>
      </c>
      <c r="P4274" s="56">
        <f t="shared" si="1783"/>
        <v>0</v>
      </c>
      <c r="Q4274" s="57">
        <f>_xlfn.IFNA(VLOOKUP(E4274,'2026 W-4 Spreadsheet'!frequ,2,FALSE),0)</f>
        <v>0</v>
      </c>
      <c r="R4274" s="56">
        <f t="shared" si="1788"/>
        <v>0</v>
      </c>
      <c r="S4274" s="56" t="str">
        <f t="shared" si="1789"/>
        <v/>
      </c>
      <c r="T4274" s="56" t="str">
        <f t="shared" si="1790"/>
        <v/>
      </c>
      <c r="U4274" s="56" t="str">
        <f t="shared" si="1791"/>
        <v/>
      </c>
      <c r="V4274" s="56" t="str">
        <f t="shared" si="1792"/>
        <v/>
      </c>
      <c r="W4274" s="56" t="str">
        <f t="shared" si="1793"/>
        <v/>
      </c>
      <c r="X4274" s="56" t="str">
        <f t="shared" si="1794"/>
        <v/>
      </c>
      <c r="Y4274" s="57" t="str">
        <f t="shared" si="1795"/>
        <v/>
      </c>
      <c r="Z4274" s="56" t="str">
        <f t="shared" si="1796"/>
        <v/>
      </c>
      <c r="AA4274" s="56" t="str">
        <f t="shared" si="1797"/>
        <v/>
      </c>
      <c r="AB4274" s="56" t="str">
        <f t="shared" si="1798"/>
        <v/>
      </c>
      <c r="AC4274" s="56" t="b">
        <f t="shared" si="1784"/>
        <v>0</v>
      </c>
      <c r="AD4274" s="58" t="b">
        <f t="shared" si="1785"/>
        <v>0</v>
      </c>
      <c r="AE4274" s="59" t="b">
        <f t="shared" si="1786"/>
        <v>0</v>
      </c>
      <c r="AF4274" s="56" t="e">
        <f t="shared" si="1799"/>
        <v>#VALUE!</v>
      </c>
      <c r="AG4274" s="56" t="e">
        <f t="shared" si="1800"/>
        <v>#VALUE!</v>
      </c>
      <c r="AH4274" s="58" t="e">
        <f t="shared" si="1801"/>
        <v>#VALUE!</v>
      </c>
      <c r="AI4274" s="56">
        <f t="shared" si="1802"/>
        <v>0</v>
      </c>
      <c r="AJ4274" s="56">
        <f t="shared" si="1803"/>
        <v>0</v>
      </c>
      <c r="AK4274" s="56">
        <f t="shared" si="1804"/>
        <v>0</v>
      </c>
      <c r="AL4274" s="56">
        <f t="shared" si="1805"/>
        <v>0</v>
      </c>
      <c r="AM4274" s="56">
        <f t="shared" si="1806"/>
        <v>0</v>
      </c>
      <c r="AN4274" s="56">
        <f t="shared" si="1807"/>
        <v>0</v>
      </c>
      <c r="AO4274" s="89" t="str">
        <f t="shared" si="1808"/>
        <v/>
      </c>
      <c r="AP4274" s="89" t="str">
        <f t="shared" si="1809"/>
        <v>Left</v>
      </c>
    </row>
    <row r="4275" spans="15:42">
      <c r="O4275" s="55">
        <f t="shared" si="1787"/>
        <v>0</v>
      </c>
      <c r="P4275" s="56">
        <f t="shared" si="1783"/>
        <v>0</v>
      </c>
      <c r="Q4275" s="57">
        <f>_xlfn.IFNA(VLOOKUP(E4275,'2026 W-4 Spreadsheet'!frequ,2,FALSE),0)</f>
        <v>0</v>
      </c>
      <c r="R4275" s="56">
        <f t="shared" si="1788"/>
        <v>0</v>
      </c>
      <c r="S4275" s="56" t="str">
        <f t="shared" si="1789"/>
        <v/>
      </c>
      <c r="T4275" s="56" t="str">
        <f t="shared" si="1790"/>
        <v/>
      </c>
      <c r="U4275" s="56" t="str">
        <f t="shared" si="1791"/>
        <v/>
      </c>
      <c r="V4275" s="56" t="str">
        <f t="shared" si="1792"/>
        <v/>
      </c>
      <c r="W4275" s="56" t="str">
        <f t="shared" si="1793"/>
        <v/>
      </c>
      <c r="X4275" s="56" t="str">
        <f t="shared" si="1794"/>
        <v/>
      </c>
      <c r="Y4275" s="57" t="str">
        <f t="shared" si="1795"/>
        <v/>
      </c>
      <c r="Z4275" s="56" t="str">
        <f t="shared" si="1796"/>
        <v/>
      </c>
      <c r="AA4275" s="56" t="str">
        <f t="shared" si="1797"/>
        <v/>
      </c>
      <c r="AB4275" s="56" t="str">
        <f t="shared" si="1798"/>
        <v/>
      </c>
      <c r="AC4275" s="56" t="b">
        <f t="shared" si="1784"/>
        <v>0</v>
      </c>
      <c r="AD4275" s="58" t="b">
        <f t="shared" si="1785"/>
        <v>0</v>
      </c>
      <c r="AE4275" s="59" t="b">
        <f t="shared" si="1786"/>
        <v>0</v>
      </c>
      <c r="AF4275" s="56" t="e">
        <f t="shared" si="1799"/>
        <v>#VALUE!</v>
      </c>
      <c r="AG4275" s="56" t="e">
        <f t="shared" si="1800"/>
        <v>#VALUE!</v>
      </c>
      <c r="AH4275" s="58" t="e">
        <f t="shared" si="1801"/>
        <v>#VALUE!</v>
      </c>
      <c r="AI4275" s="56">
        <f t="shared" si="1802"/>
        <v>0</v>
      </c>
      <c r="AJ4275" s="56">
        <f t="shared" si="1803"/>
        <v>0</v>
      </c>
      <c r="AK4275" s="56">
        <f t="shared" si="1804"/>
        <v>0</v>
      </c>
      <c r="AL4275" s="56">
        <f t="shared" si="1805"/>
        <v>0</v>
      </c>
      <c r="AM4275" s="56">
        <f t="shared" si="1806"/>
        <v>0</v>
      </c>
      <c r="AN4275" s="56">
        <f t="shared" si="1807"/>
        <v>0</v>
      </c>
      <c r="AO4275" s="89" t="str">
        <f t="shared" si="1808"/>
        <v/>
      </c>
      <c r="AP4275" s="89" t="str">
        <f t="shared" si="1809"/>
        <v>Left</v>
      </c>
    </row>
    <row r="4276" spans="15:42">
      <c r="O4276" s="55">
        <f t="shared" si="1787"/>
        <v>0</v>
      </c>
      <c r="P4276" s="56">
        <f t="shared" si="1783"/>
        <v>0</v>
      </c>
      <c r="Q4276" s="57">
        <f>_xlfn.IFNA(VLOOKUP(E4276,'2026 W-4 Spreadsheet'!frequ,2,FALSE),0)</f>
        <v>0</v>
      </c>
      <c r="R4276" s="56">
        <f t="shared" si="1788"/>
        <v>0</v>
      </c>
      <c r="S4276" s="56" t="str">
        <f t="shared" si="1789"/>
        <v/>
      </c>
      <c r="T4276" s="56" t="str">
        <f t="shared" si="1790"/>
        <v/>
      </c>
      <c r="U4276" s="56" t="str">
        <f t="shared" si="1791"/>
        <v/>
      </c>
      <c r="V4276" s="56" t="str">
        <f t="shared" si="1792"/>
        <v/>
      </c>
      <c r="W4276" s="56" t="str">
        <f t="shared" si="1793"/>
        <v/>
      </c>
      <c r="X4276" s="56" t="str">
        <f t="shared" si="1794"/>
        <v/>
      </c>
      <c r="Y4276" s="57" t="str">
        <f t="shared" si="1795"/>
        <v/>
      </c>
      <c r="Z4276" s="56" t="str">
        <f t="shared" si="1796"/>
        <v/>
      </c>
      <c r="AA4276" s="56" t="str">
        <f t="shared" si="1797"/>
        <v/>
      </c>
      <c r="AB4276" s="56" t="str">
        <f t="shared" si="1798"/>
        <v/>
      </c>
      <c r="AC4276" s="56" t="b">
        <f t="shared" si="1784"/>
        <v>0</v>
      </c>
      <c r="AD4276" s="58" t="b">
        <f t="shared" si="1785"/>
        <v>0</v>
      </c>
      <c r="AE4276" s="59" t="b">
        <f t="shared" si="1786"/>
        <v>0</v>
      </c>
      <c r="AF4276" s="56" t="e">
        <f t="shared" si="1799"/>
        <v>#VALUE!</v>
      </c>
      <c r="AG4276" s="56" t="e">
        <f t="shared" si="1800"/>
        <v>#VALUE!</v>
      </c>
      <c r="AH4276" s="58" t="e">
        <f t="shared" si="1801"/>
        <v>#VALUE!</v>
      </c>
      <c r="AI4276" s="56">
        <f t="shared" si="1802"/>
        <v>0</v>
      </c>
      <c r="AJ4276" s="56">
        <f t="shared" si="1803"/>
        <v>0</v>
      </c>
      <c r="AK4276" s="56">
        <f t="shared" si="1804"/>
        <v>0</v>
      </c>
      <c r="AL4276" s="56">
        <f t="shared" si="1805"/>
        <v>0</v>
      </c>
      <c r="AM4276" s="56">
        <f t="shared" si="1806"/>
        <v>0</v>
      </c>
      <c r="AN4276" s="56">
        <f t="shared" si="1807"/>
        <v>0</v>
      </c>
      <c r="AO4276" s="89" t="str">
        <f t="shared" si="1808"/>
        <v/>
      </c>
      <c r="AP4276" s="89" t="str">
        <f t="shared" si="1809"/>
        <v>Left</v>
      </c>
    </row>
    <row r="4277" spans="15:42">
      <c r="O4277" s="55">
        <f t="shared" si="1787"/>
        <v>0</v>
      </c>
      <c r="P4277" s="56">
        <f t="shared" si="1783"/>
        <v>0</v>
      </c>
      <c r="Q4277" s="57">
        <f>_xlfn.IFNA(VLOOKUP(E4277,'2026 W-4 Spreadsheet'!frequ,2,FALSE),0)</f>
        <v>0</v>
      </c>
      <c r="R4277" s="56">
        <f t="shared" si="1788"/>
        <v>0</v>
      </c>
      <c r="S4277" s="56" t="str">
        <f t="shared" si="1789"/>
        <v/>
      </c>
      <c r="T4277" s="56" t="str">
        <f t="shared" si="1790"/>
        <v/>
      </c>
      <c r="U4277" s="56" t="str">
        <f t="shared" si="1791"/>
        <v/>
      </c>
      <c r="V4277" s="56" t="str">
        <f t="shared" si="1792"/>
        <v/>
      </c>
      <c r="W4277" s="56" t="str">
        <f t="shared" si="1793"/>
        <v/>
      </c>
      <c r="X4277" s="56" t="str">
        <f t="shared" si="1794"/>
        <v/>
      </c>
      <c r="Y4277" s="57" t="str">
        <f t="shared" si="1795"/>
        <v/>
      </c>
      <c r="Z4277" s="56" t="str">
        <f t="shared" si="1796"/>
        <v/>
      </c>
      <c r="AA4277" s="56" t="str">
        <f t="shared" si="1797"/>
        <v/>
      </c>
      <c r="AB4277" s="56" t="str">
        <f t="shared" si="1798"/>
        <v/>
      </c>
      <c r="AC4277" s="56" t="b">
        <f t="shared" si="1784"/>
        <v>0</v>
      </c>
      <c r="AD4277" s="58" t="b">
        <f t="shared" si="1785"/>
        <v>0</v>
      </c>
      <c r="AE4277" s="59" t="b">
        <f t="shared" si="1786"/>
        <v>0</v>
      </c>
      <c r="AF4277" s="56" t="e">
        <f t="shared" si="1799"/>
        <v>#VALUE!</v>
      </c>
      <c r="AG4277" s="56" t="e">
        <f t="shared" si="1800"/>
        <v>#VALUE!</v>
      </c>
      <c r="AH4277" s="58" t="e">
        <f t="shared" si="1801"/>
        <v>#VALUE!</v>
      </c>
      <c r="AI4277" s="56">
        <f t="shared" si="1802"/>
        <v>0</v>
      </c>
      <c r="AJ4277" s="56">
        <f t="shared" si="1803"/>
        <v>0</v>
      </c>
      <c r="AK4277" s="56">
        <f t="shared" si="1804"/>
        <v>0</v>
      </c>
      <c r="AL4277" s="56">
        <f t="shared" si="1805"/>
        <v>0</v>
      </c>
      <c r="AM4277" s="56">
        <f t="shared" si="1806"/>
        <v>0</v>
      </c>
      <c r="AN4277" s="56">
        <f t="shared" si="1807"/>
        <v>0</v>
      </c>
      <c r="AO4277" s="89" t="str">
        <f t="shared" si="1808"/>
        <v/>
      </c>
      <c r="AP4277" s="89" t="str">
        <f t="shared" si="1809"/>
        <v>Left</v>
      </c>
    </row>
    <row r="4278" spans="15:42">
      <c r="O4278" s="55">
        <f t="shared" si="1787"/>
        <v>0</v>
      </c>
      <c r="P4278" s="56">
        <f t="shared" si="1783"/>
        <v>0</v>
      </c>
      <c r="Q4278" s="57">
        <f>_xlfn.IFNA(VLOOKUP(E4278,'2026 W-4 Spreadsheet'!frequ,2,FALSE),0)</f>
        <v>0</v>
      </c>
      <c r="R4278" s="56">
        <f t="shared" si="1788"/>
        <v>0</v>
      </c>
      <c r="S4278" s="56" t="str">
        <f t="shared" si="1789"/>
        <v/>
      </c>
      <c r="T4278" s="56" t="str">
        <f t="shared" si="1790"/>
        <v/>
      </c>
      <c r="U4278" s="56" t="str">
        <f t="shared" si="1791"/>
        <v/>
      </c>
      <c r="V4278" s="56" t="str">
        <f t="shared" si="1792"/>
        <v/>
      </c>
      <c r="W4278" s="56" t="str">
        <f t="shared" si="1793"/>
        <v/>
      </c>
      <c r="X4278" s="56" t="str">
        <f t="shared" si="1794"/>
        <v/>
      </c>
      <c r="Y4278" s="57" t="str">
        <f t="shared" si="1795"/>
        <v/>
      </c>
      <c r="Z4278" s="56" t="str">
        <f t="shared" si="1796"/>
        <v/>
      </c>
      <c r="AA4278" s="56" t="str">
        <f t="shared" si="1797"/>
        <v/>
      </c>
      <c r="AB4278" s="56" t="str">
        <f t="shared" si="1798"/>
        <v/>
      </c>
      <c r="AC4278" s="56" t="b">
        <f t="shared" si="1784"/>
        <v>0</v>
      </c>
      <c r="AD4278" s="58" t="b">
        <f t="shared" si="1785"/>
        <v>0</v>
      </c>
      <c r="AE4278" s="59" t="b">
        <f t="shared" si="1786"/>
        <v>0</v>
      </c>
      <c r="AF4278" s="56" t="e">
        <f t="shared" si="1799"/>
        <v>#VALUE!</v>
      </c>
      <c r="AG4278" s="56" t="e">
        <f t="shared" si="1800"/>
        <v>#VALUE!</v>
      </c>
      <c r="AH4278" s="58" t="e">
        <f t="shared" si="1801"/>
        <v>#VALUE!</v>
      </c>
      <c r="AI4278" s="56">
        <f t="shared" si="1802"/>
        <v>0</v>
      </c>
      <c r="AJ4278" s="56">
        <f t="shared" si="1803"/>
        <v>0</v>
      </c>
      <c r="AK4278" s="56">
        <f t="shared" si="1804"/>
        <v>0</v>
      </c>
      <c r="AL4278" s="56">
        <f t="shared" si="1805"/>
        <v>0</v>
      </c>
      <c r="AM4278" s="56">
        <f t="shared" si="1806"/>
        <v>0</v>
      </c>
      <c r="AN4278" s="56">
        <f t="shared" si="1807"/>
        <v>0</v>
      </c>
      <c r="AO4278" s="89" t="str">
        <f t="shared" si="1808"/>
        <v/>
      </c>
      <c r="AP4278" s="89" t="str">
        <f t="shared" si="1809"/>
        <v>Left</v>
      </c>
    </row>
    <row r="4279" spans="15:42">
      <c r="O4279" s="55">
        <f t="shared" si="1787"/>
        <v>0</v>
      </c>
      <c r="P4279" s="56">
        <f t="shared" si="1783"/>
        <v>0</v>
      </c>
      <c r="Q4279" s="57">
        <f>_xlfn.IFNA(VLOOKUP(E4279,'2026 W-4 Spreadsheet'!frequ,2,FALSE),0)</f>
        <v>0</v>
      </c>
      <c r="R4279" s="56">
        <f t="shared" si="1788"/>
        <v>0</v>
      </c>
      <c r="S4279" s="56" t="str">
        <f t="shared" si="1789"/>
        <v/>
      </c>
      <c r="T4279" s="56" t="str">
        <f t="shared" si="1790"/>
        <v/>
      </c>
      <c r="U4279" s="56" t="str">
        <f t="shared" si="1791"/>
        <v/>
      </c>
      <c r="V4279" s="56" t="str">
        <f t="shared" si="1792"/>
        <v/>
      </c>
      <c r="W4279" s="56" t="str">
        <f t="shared" si="1793"/>
        <v/>
      </c>
      <c r="X4279" s="56" t="str">
        <f t="shared" si="1794"/>
        <v/>
      </c>
      <c r="Y4279" s="57" t="str">
        <f t="shared" si="1795"/>
        <v/>
      </c>
      <c r="Z4279" s="56" t="str">
        <f t="shared" si="1796"/>
        <v/>
      </c>
      <c r="AA4279" s="56" t="str">
        <f t="shared" si="1797"/>
        <v/>
      </c>
      <c r="AB4279" s="56" t="str">
        <f t="shared" si="1798"/>
        <v/>
      </c>
      <c r="AC4279" s="56" t="b">
        <f t="shared" si="1784"/>
        <v>0</v>
      </c>
      <c r="AD4279" s="58" t="b">
        <f t="shared" si="1785"/>
        <v>0</v>
      </c>
      <c r="AE4279" s="59" t="b">
        <f t="shared" si="1786"/>
        <v>0</v>
      </c>
      <c r="AF4279" s="56" t="e">
        <f t="shared" si="1799"/>
        <v>#VALUE!</v>
      </c>
      <c r="AG4279" s="56" t="e">
        <f t="shared" si="1800"/>
        <v>#VALUE!</v>
      </c>
      <c r="AH4279" s="58" t="e">
        <f t="shared" si="1801"/>
        <v>#VALUE!</v>
      </c>
      <c r="AI4279" s="56">
        <f t="shared" si="1802"/>
        <v>0</v>
      </c>
      <c r="AJ4279" s="56">
        <f t="shared" si="1803"/>
        <v>0</v>
      </c>
      <c r="AK4279" s="56">
        <f t="shared" si="1804"/>
        <v>0</v>
      </c>
      <c r="AL4279" s="56">
        <f t="shared" si="1805"/>
        <v>0</v>
      </c>
      <c r="AM4279" s="56">
        <f t="shared" si="1806"/>
        <v>0</v>
      </c>
      <c r="AN4279" s="56">
        <f t="shared" si="1807"/>
        <v>0</v>
      </c>
      <c r="AO4279" s="89" t="str">
        <f t="shared" si="1808"/>
        <v/>
      </c>
      <c r="AP4279" s="89" t="str">
        <f t="shared" si="1809"/>
        <v>Left</v>
      </c>
    </row>
    <row r="4280" spans="15:42">
      <c r="O4280" s="55">
        <f t="shared" si="1787"/>
        <v>0</v>
      </c>
      <c r="P4280" s="56">
        <f t="shared" si="1783"/>
        <v>0</v>
      </c>
      <c r="Q4280" s="57">
        <f>_xlfn.IFNA(VLOOKUP(E4280,'2026 W-4 Spreadsheet'!frequ,2,FALSE),0)</f>
        <v>0</v>
      </c>
      <c r="R4280" s="56">
        <f t="shared" si="1788"/>
        <v>0</v>
      </c>
      <c r="S4280" s="56" t="str">
        <f t="shared" si="1789"/>
        <v/>
      </c>
      <c r="T4280" s="56" t="str">
        <f t="shared" si="1790"/>
        <v/>
      </c>
      <c r="U4280" s="56" t="str">
        <f t="shared" si="1791"/>
        <v/>
      </c>
      <c r="V4280" s="56" t="str">
        <f t="shared" si="1792"/>
        <v/>
      </c>
      <c r="W4280" s="56" t="str">
        <f t="shared" si="1793"/>
        <v/>
      </c>
      <c r="X4280" s="56" t="str">
        <f t="shared" si="1794"/>
        <v/>
      </c>
      <c r="Y4280" s="57" t="str">
        <f t="shared" si="1795"/>
        <v/>
      </c>
      <c r="Z4280" s="56" t="str">
        <f t="shared" si="1796"/>
        <v/>
      </c>
      <c r="AA4280" s="56" t="str">
        <f t="shared" si="1797"/>
        <v/>
      </c>
      <c r="AB4280" s="56" t="str">
        <f t="shared" si="1798"/>
        <v/>
      </c>
      <c r="AC4280" s="56" t="b">
        <f t="shared" si="1784"/>
        <v>0</v>
      </c>
      <c r="AD4280" s="58" t="b">
        <f t="shared" si="1785"/>
        <v>0</v>
      </c>
      <c r="AE4280" s="59" t="b">
        <f t="shared" si="1786"/>
        <v>0</v>
      </c>
      <c r="AF4280" s="56" t="e">
        <f t="shared" si="1799"/>
        <v>#VALUE!</v>
      </c>
      <c r="AG4280" s="56" t="e">
        <f t="shared" si="1800"/>
        <v>#VALUE!</v>
      </c>
      <c r="AH4280" s="58" t="e">
        <f t="shared" si="1801"/>
        <v>#VALUE!</v>
      </c>
      <c r="AI4280" s="56">
        <f t="shared" si="1802"/>
        <v>0</v>
      </c>
      <c r="AJ4280" s="56">
        <f t="shared" si="1803"/>
        <v>0</v>
      </c>
      <c r="AK4280" s="56">
        <f t="shared" si="1804"/>
        <v>0</v>
      </c>
      <c r="AL4280" s="56">
        <f t="shared" si="1805"/>
        <v>0</v>
      </c>
      <c r="AM4280" s="56">
        <f t="shared" si="1806"/>
        <v>0</v>
      </c>
      <c r="AN4280" s="56">
        <f t="shared" si="1807"/>
        <v>0</v>
      </c>
      <c r="AO4280" s="89" t="str">
        <f t="shared" si="1808"/>
        <v/>
      </c>
      <c r="AP4280" s="89" t="str">
        <f t="shared" si="1809"/>
        <v>Left</v>
      </c>
    </row>
    <row r="4281" spans="15:42">
      <c r="O4281" s="55">
        <f t="shared" si="1787"/>
        <v>0</v>
      </c>
      <c r="P4281" s="56">
        <f t="shared" si="1783"/>
        <v>0</v>
      </c>
      <c r="Q4281" s="57">
        <f>_xlfn.IFNA(VLOOKUP(E4281,'2026 W-4 Spreadsheet'!frequ,2,FALSE),0)</f>
        <v>0</v>
      </c>
      <c r="R4281" s="56">
        <f t="shared" si="1788"/>
        <v>0</v>
      </c>
      <c r="S4281" s="56" t="str">
        <f t="shared" si="1789"/>
        <v/>
      </c>
      <c r="T4281" s="56" t="str">
        <f t="shared" si="1790"/>
        <v/>
      </c>
      <c r="U4281" s="56" t="str">
        <f t="shared" si="1791"/>
        <v/>
      </c>
      <c r="V4281" s="56" t="str">
        <f t="shared" si="1792"/>
        <v/>
      </c>
      <c r="W4281" s="56" t="str">
        <f t="shared" si="1793"/>
        <v/>
      </c>
      <c r="X4281" s="56" t="str">
        <f t="shared" si="1794"/>
        <v/>
      </c>
      <c r="Y4281" s="57" t="str">
        <f t="shared" si="1795"/>
        <v/>
      </c>
      <c r="Z4281" s="56" t="str">
        <f t="shared" si="1796"/>
        <v/>
      </c>
      <c r="AA4281" s="56" t="str">
        <f t="shared" si="1797"/>
        <v/>
      </c>
      <c r="AB4281" s="56" t="str">
        <f t="shared" si="1798"/>
        <v/>
      </c>
      <c r="AC4281" s="56" t="b">
        <f t="shared" si="1784"/>
        <v>0</v>
      </c>
      <c r="AD4281" s="58" t="b">
        <f t="shared" si="1785"/>
        <v>0</v>
      </c>
      <c r="AE4281" s="59" t="b">
        <f t="shared" si="1786"/>
        <v>0</v>
      </c>
      <c r="AF4281" s="56" t="e">
        <f t="shared" si="1799"/>
        <v>#VALUE!</v>
      </c>
      <c r="AG4281" s="56" t="e">
        <f t="shared" si="1800"/>
        <v>#VALUE!</v>
      </c>
      <c r="AH4281" s="58" t="e">
        <f t="shared" si="1801"/>
        <v>#VALUE!</v>
      </c>
      <c r="AI4281" s="56">
        <f t="shared" si="1802"/>
        <v>0</v>
      </c>
      <c r="AJ4281" s="56">
        <f t="shared" si="1803"/>
        <v>0</v>
      </c>
      <c r="AK4281" s="56">
        <f t="shared" si="1804"/>
        <v>0</v>
      </c>
      <c r="AL4281" s="56">
        <f t="shared" si="1805"/>
        <v>0</v>
      </c>
      <c r="AM4281" s="56">
        <f t="shared" si="1806"/>
        <v>0</v>
      </c>
      <c r="AN4281" s="56">
        <f t="shared" si="1807"/>
        <v>0</v>
      </c>
      <c r="AO4281" s="89" t="str">
        <f t="shared" si="1808"/>
        <v/>
      </c>
      <c r="AP4281" s="89" t="str">
        <f t="shared" si="1809"/>
        <v>Left</v>
      </c>
    </row>
    <row r="4282" spans="15:42">
      <c r="O4282" s="55">
        <f t="shared" si="1787"/>
        <v>0</v>
      </c>
      <c r="P4282" s="56">
        <f t="shared" si="1783"/>
        <v>0</v>
      </c>
      <c r="Q4282" s="57">
        <f>_xlfn.IFNA(VLOOKUP(E4282,'2026 W-4 Spreadsheet'!frequ,2,FALSE),0)</f>
        <v>0</v>
      </c>
      <c r="R4282" s="56">
        <f t="shared" si="1788"/>
        <v>0</v>
      </c>
      <c r="S4282" s="56" t="str">
        <f t="shared" si="1789"/>
        <v/>
      </c>
      <c r="T4282" s="56" t="str">
        <f t="shared" si="1790"/>
        <v/>
      </c>
      <c r="U4282" s="56" t="str">
        <f t="shared" si="1791"/>
        <v/>
      </c>
      <c r="V4282" s="56" t="str">
        <f t="shared" si="1792"/>
        <v/>
      </c>
      <c r="W4282" s="56" t="str">
        <f t="shared" si="1793"/>
        <v/>
      </c>
      <c r="X4282" s="56" t="str">
        <f t="shared" si="1794"/>
        <v/>
      </c>
      <c r="Y4282" s="57" t="str">
        <f t="shared" si="1795"/>
        <v/>
      </c>
      <c r="Z4282" s="56" t="str">
        <f t="shared" si="1796"/>
        <v/>
      </c>
      <c r="AA4282" s="56" t="str">
        <f t="shared" si="1797"/>
        <v/>
      </c>
      <c r="AB4282" s="56" t="str">
        <f t="shared" si="1798"/>
        <v/>
      </c>
      <c r="AC4282" s="56" t="b">
        <f t="shared" si="1784"/>
        <v>0</v>
      </c>
      <c r="AD4282" s="58" t="b">
        <f t="shared" si="1785"/>
        <v>0</v>
      </c>
      <c r="AE4282" s="59" t="b">
        <f t="shared" si="1786"/>
        <v>0</v>
      </c>
      <c r="AF4282" s="56" t="e">
        <f t="shared" si="1799"/>
        <v>#VALUE!</v>
      </c>
      <c r="AG4282" s="56" t="e">
        <f t="shared" si="1800"/>
        <v>#VALUE!</v>
      </c>
      <c r="AH4282" s="58" t="e">
        <f t="shared" si="1801"/>
        <v>#VALUE!</v>
      </c>
      <c r="AI4282" s="56">
        <f t="shared" si="1802"/>
        <v>0</v>
      </c>
      <c r="AJ4282" s="56">
        <f t="shared" si="1803"/>
        <v>0</v>
      </c>
      <c r="AK4282" s="56">
        <f t="shared" si="1804"/>
        <v>0</v>
      </c>
      <c r="AL4282" s="56">
        <f t="shared" si="1805"/>
        <v>0</v>
      </c>
      <c r="AM4282" s="56">
        <f t="shared" si="1806"/>
        <v>0</v>
      </c>
      <c r="AN4282" s="56">
        <f t="shared" si="1807"/>
        <v>0</v>
      </c>
      <c r="AO4282" s="89" t="str">
        <f t="shared" si="1808"/>
        <v/>
      </c>
      <c r="AP4282" s="89" t="str">
        <f t="shared" si="1809"/>
        <v>Left</v>
      </c>
    </row>
    <row r="4283" spans="15:42">
      <c r="O4283" s="55">
        <f t="shared" si="1787"/>
        <v>0</v>
      </c>
      <c r="P4283" s="56">
        <f t="shared" si="1783"/>
        <v>0</v>
      </c>
      <c r="Q4283" s="57">
        <f>_xlfn.IFNA(VLOOKUP(E4283,'2026 W-4 Spreadsheet'!frequ,2,FALSE),0)</f>
        <v>0</v>
      </c>
      <c r="R4283" s="56">
        <f t="shared" si="1788"/>
        <v>0</v>
      </c>
      <c r="S4283" s="56" t="str">
        <f t="shared" si="1789"/>
        <v/>
      </c>
      <c r="T4283" s="56" t="str">
        <f t="shared" si="1790"/>
        <v/>
      </c>
      <c r="U4283" s="56" t="str">
        <f t="shared" si="1791"/>
        <v/>
      </c>
      <c r="V4283" s="56" t="str">
        <f t="shared" si="1792"/>
        <v/>
      </c>
      <c r="W4283" s="56" t="str">
        <f t="shared" si="1793"/>
        <v/>
      </c>
      <c r="X4283" s="56" t="str">
        <f t="shared" si="1794"/>
        <v/>
      </c>
      <c r="Y4283" s="57" t="str">
        <f t="shared" si="1795"/>
        <v/>
      </c>
      <c r="Z4283" s="56" t="str">
        <f t="shared" si="1796"/>
        <v/>
      </c>
      <c r="AA4283" s="56" t="str">
        <f t="shared" si="1797"/>
        <v/>
      </c>
      <c r="AB4283" s="56" t="str">
        <f t="shared" si="1798"/>
        <v/>
      </c>
      <c r="AC4283" s="56" t="b">
        <f t="shared" si="1784"/>
        <v>0</v>
      </c>
      <c r="AD4283" s="58" t="b">
        <f t="shared" si="1785"/>
        <v>0</v>
      </c>
      <c r="AE4283" s="59" t="b">
        <f t="shared" si="1786"/>
        <v>0</v>
      </c>
      <c r="AF4283" s="56" t="e">
        <f t="shared" si="1799"/>
        <v>#VALUE!</v>
      </c>
      <c r="AG4283" s="56" t="e">
        <f t="shared" si="1800"/>
        <v>#VALUE!</v>
      </c>
      <c r="AH4283" s="58" t="e">
        <f t="shared" si="1801"/>
        <v>#VALUE!</v>
      </c>
      <c r="AI4283" s="56">
        <f t="shared" si="1802"/>
        <v>0</v>
      </c>
      <c r="AJ4283" s="56">
        <f t="shared" si="1803"/>
        <v>0</v>
      </c>
      <c r="AK4283" s="56">
        <f t="shared" si="1804"/>
        <v>0</v>
      </c>
      <c r="AL4283" s="56">
        <f t="shared" si="1805"/>
        <v>0</v>
      </c>
      <c r="AM4283" s="56">
        <f t="shared" si="1806"/>
        <v>0</v>
      </c>
      <c r="AN4283" s="56">
        <f t="shared" si="1807"/>
        <v>0</v>
      </c>
      <c r="AO4283" s="89" t="str">
        <f t="shared" si="1808"/>
        <v/>
      </c>
      <c r="AP4283" s="89" t="str">
        <f t="shared" si="1809"/>
        <v>Left</v>
      </c>
    </row>
    <row r="4284" spans="15:42">
      <c r="O4284" s="55">
        <f t="shared" si="1787"/>
        <v>0</v>
      </c>
      <c r="P4284" s="56">
        <f t="shared" si="1783"/>
        <v>0</v>
      </c>
      <c r="Q4284" s="57">
        <f>_xlfn.IFNA(VLOOKUP(E4284,'2026 W-4 Spreadsheet'!frequ,2,FALSE),0)</f>
        <v>0</v>
      </c>
      <c r="R4284" s="56">
        <f t="shared" si="1788"/>
        <v>0</v>
      </c>
      <c r="S4284" s="56" t="str">
        <f t="shared" si="1789"/>
        <v/>
      </c>
      <c r="T4284" s="56" t="str">
        <f t="shared" si="1790"/>
        <v/>
      </c>
      <c r="U4284" s="56" t="str">
        <f t="shared" si="1791"/>
        <v/>
      </c>
      <c r="V4284" s="56" t="str">
        <f t="shared" si="1792"/>
        <v/>
      </c>
      <c r="W4284" s="56" t="str">
        <f t="shared" si="1793"/>
        <v/>
      </c>
      <c r="X4284" s="56" t="str">
        <f t="shared" si="1794"/>
        <v/>
      </c>
      <c r="Y4284" s="57" t="str">
        <f t="shared" si="1795"/>
        <v/>
      </c>
      <c r="Z4284" s="56" t="str">
        <f t="shared" si="1796"/>
        <v/>
      </c>
      <c r="AA4284" s="56" t="str">
        <f t="shared" si="1797"/>
        <v/>
      </c>
      <c r="AB4284" s="56" t="str">
        <f t="shared" si="1798"/>
        <v/>
      </c>
      <c r="AC4284" s="56" t="b">
        <f t="shared" si="1784"/>
        <v>0</v>
      </c>
      <c r="AD4284" s="58" t="b">
        <f t="shared" si="1785"/>
        <v>0</v>
      </c>
      <c r="AE4284" s="59" t="b">
        <f t="shared" si="1786"/>
        <v>0</v>
      </c>
      <c r="AF4284" s="56" t="e">
        <f t="shared" si="1799"/>
        <v>#VALUE!</v>
      </c>
      <c r="AG4284" s="56" t="e">
        <f t="shared" si="1800"/>
        <v>#VALUE!</v>
      </c>
      <c r="AH4284" s="58" t="e">
        <f t="shared" si="1801"/>
        <v>#VALUE!</v>
      </c>
      <c r="AI4284" s="56">
        <f t="shared" si="1802"/>
        <v>0</v>
      </c>
      <c r="AJ4284" s="56">
        <f t="shared" si="1803"/>
        <v>0</v>
      </c>
      <c r="AK4284" s="56">
        <f t="shared" si="1804"/>
        <v>0</v>
      </c>
      <c r="AL4284" s="56">
        <f t="shared" si="1805"/>
        <v>0</v>
      </c>
      <c r="AM4284" s="56">
        <f t="shared" si="1806"/>
        <v>0</v>
      </c>
      <c r="AN4284" s="56">
        <f t="shared" si="1807"/>
        <v>0</v>
      </c>
      <c r="AO4284" s="89" t="str">
        <f t="shared" si="1808"/>
        <v/>
      </c>
      <c r="AP4284" s="89" t="str">
        <f t="shared" si="1809"/>
        <v>Left</v>
      </c>
    </row>
    <row r="4285" spans="15:42">
      <c r="O4285" s="55">
        <f t="shared" si="1787"/>
        <v>0</v>
      </c>
      <c r="P4285" s="56">
        <f t="shared" si="1783"/>
        <v>0</v>
      </c>
      <c r="Q4285" s="57">
        <f>_xlfn.IFNA(VLOOKUP(E4285,'2026 W-4 Spreadsheet'!frequ,2,FALSE),0)</f>
        <v>0</v>
      </c>
      <c r="R4285" s="56">
        <f t="shared" si="1788"/>
        <v>0</v>
      </c>
      <c r="S4285" s="56" t="str">
        <f t="shared" si="1789"/>
        <v/>
      </c>
      <c r="T4285" s="56" t="str">
        <f t="shared" si="1790"/>
        <v/>
      </c>
      <c r="U4285" s="56" t="str">
        <f t="shared" si="1791"/>
        <v/>
      </c>
      <c r="V4285" s="56" t="str">
        <f t="shared" si="1792"/>
        <v/>
      </c>
      <c r="W4285" s="56" t="str">
        <f t="shared" si="1793"/>
        <v/>
      </c>
      <c r="X4285" s="56" t="str">
        <f t="shared" si="1794"/>
        <v/>
      </c>
      <c r="Y4285" s="57" t="str">
        <f t="shared" si="1795"/>
        <v/>
      </c>
      <c r="Z4285" s="56" t="str">
        <f t="shared" si="1796"/>
        <v/>
      </c>
      <c r="AA4285" s="56" t="str">
        <f t="shared" si="1797"/>
        <v/>
      </c>
      <c r="AB4285" s="56" t="str">
        <f t="shared" si="1798"/>
        <v/>
      </c>
      <c r="AC4285" s="56" t="b">
        <f t="shared" si="1784"/>
        <v>0</v>
      </c>
      <c r="AD4285" s="58" t="b">
        <f t="shared" si="1785"/>
        <v>0</v>
      </c>
      <c r="AE4285" s="59" t="b">
        <f t="shared" si="1786"/>
        <v>0</v>
      </c>
      <c r="AF4285" s="56" t="e">
        <f t="shared" si="1799"/>
        <v>#VALUE!</v>
      </c>
      <c r="AG4285" s="56" t="e">
        <f t="shared" si="1800"/>
        <v>#VALUE!</v>
      </c>
      <c r="AH4285" s="58" t="e">
        <f t="shared" si="1801"/>
        <v>#VALUE!</v>
      </c>
      <c r="AI4285" s="56">
        <f t="shared" si="1802"/>
        <v>0</v>
      </c>
      <c r="AJ4285" s="56">
        <f t="shared" si="1803"/>
        <v>0</v>
      </c>
      <c r="AK4285" s="56">
        <f t="shared" si="1804"/>
        <v>0</v>
      </c>
      <c r="AL4285" s="56">
        <f t="shared" si="1805"/>
        <v>0</v>
      </c>
      <c r="AM4285" s="56">
        <f t="shared" si="1806"/>
        <v>0</v>
      </c>
      <c r="AN4285" s="56">
        <f t="shared" si="1807"/>
        <v>0</v>
      </c>
      <c r="AO4285" s="89" t="str">
        <f t="shared" si="1808"/>
        <v/>
      </c>
      <c r="AP4285" s="89" t="str">
        <f t="shared" si="1809"/>
        <v>Left</v>
      </c>
    </row>
    <row r="4286" spans="15:42">
      <c r="O4286" s="55">
        <f t="shared" si="1787"/>
        <v>0</v>
      </c>
      <c r="P4286" s="56">
        <f t="shared" si="1783"/>
        <v>0</v>
      </c>
      <c r="Q4286" s="57">
        <f>_xlfn.IFNA(VLOOKUP(E4286,'2026 W-4 Spreadsheet'!frequ,2,FALSE),0)</f>
        <v>0</v>
      </c>
      <c r="R4286" s="56">
        <f t="shared" si="1788"/>
        <v>0</v>
      </c>
      <c r="S4286" s="56" t="str">
        <f t="shared" si="1789"/>
        <v/>
      </c>
      <c r="T4286" s="56" t="str">
        <f t="shared" si="1790"/>
        <v/>
      </c>
      <c r="U4286" s="56" t="str">
        <f t="shared" si="1791"/>
        <v/>
      </c>
      <c r="V4286" s="56" t="str">
        <f t="shared" si="1792"/>
        <v/>
      </c>
      <c r="W4286" s="56" t="str">
        <f t="shared" si="1793"/>
        <v/>
      </c>
      <c r="X4286" s="56" t="str">
        <f t="shared" si="1794"/>
        <v/>
      </c>
      <c r="Y4286" s="57" t="str">
        <f t="shared" si="1795"/>
        <v/>
      </c>
      <c r="Z4286" s="56" t="str">
        <f t="shared" si="1796"/>
        <v/>
      </c>
      <c r="AA4286" s="56" t="str">
        <f t="shared" si="1797"/>
        <v/>
      </c>
      <c r="AB4286" s="56" t="str">
        <f t="shared" si="1798"/>
        <v/>
      </c>
      <c r="AC4286" s="56" t="b">
        <f t="shared" si="1784"/>
        <v>0</v>
      </c>
      <c r="AD4286" s="58" t="b">
        <f t="shared" si="1785"/>
        <v>0</v>
      </c>
      <c r="AE4286" s="59" t="b">
        <f t="shared" si="1786"/>
        <v>0</v>
      </c>
      <c r="AF4286" s="56" t="e">
        <f t="shared" si="1799"/>
        <v>#VALUE!</v>
      </c>
      <c r="AG4286" s="56" t="e">
        <f t="shared" si="1800"/>
        <v>#VALUE!</v>
      </c>
      <c r="AH4286" s="58" t="e">
        <f t="shared" si="1801"/>
        <v>#VALUE!</v>
      </c>
      <c r="AI4286" s="56">
        <f t="shared" si="1802"/>
        <v>0</v>
      </c>
      <c r="AJ4286" s="56">
        <f t="shared" si="1803"/>
        <v>0</v>
      </c>
      <c r="AK4286" s="56">
        <f t="shared" si="1804"/>
        <v>0</v>
      </c>
      <c r="AL4286" s="56">
        <f t="shared" si="1805"/>
        <v>0</v>
      </c>
      <c r="AM4286" s="56">
        <f t="shared" si="1806"/>
        <v>0</v>
      </c>
      <c r="AN4286" s="56">
        <f t="shared" si="1807"/>
        <v>0</v>
      </c>
      <c r="AO4286" s="89" t="str">
        <f t="shared" si="1808"/>
        <v/>
      </c>
      <c r="AP4286" s="89" t="str">
        <f t="shared" si="1809"/>
        <v>Left</v>
      </c>
    </row>
    <row r="4287" spans="15:42">
      <c r="O4287" s="55">
        <f t="shared" si="1787"/>
        <v>0</v>
      </c>
      <c r="P4287" s="56">
        <f t="shared" si="1783"/>
        <v>0</v>
      </c>
      <c r="Q4287" s="57">
        <f>_xlfn.IFNA(VLOOKUP(E4287,'2026 W-4 Spreadsheet'!frequ,2,FALSE),0)</f>
        <v>0</v>
      </c>
      <c r="R4287" s="56">
        <f t="shared" si="1788"/>
        <v>0</v>
      </c>
      <c r="S4287" s="56" t="str">
        <f t="shared" si="1789"/>
        <v/>
      </c>
      <c r="T4287" s="56" t="str">
        <f t="shared" si="1790"/>
        <v/>
      </c>
      <c r="U4287" s="56" t="str">
        <f t="shared" si="1791"/>
        <v/>
      </c>
      <c r="V4287" s="56" t="str">
        <f t="shared" si="1792"/>
        <v/>
      </c>
      <c r="W4287" s="56" t="str">
        <f t="shared" si="1793"/>
        <v/>
      </c>
      <c r="X4287" s="56" t="str">
        <f t="shared" si="1794"/>
        <v/>
      </c>
      <c r="Y4287" s="57" t="str">
        <f t="shared" si="1795"/>
        <v/>
      </c>
      <c r="Z4287" s="56" t="str">
        <f t="shared" si="1796"/>
        <v/>
      </c>
      <c r="AA4287" s="56" t="str">
        <f t="shared" si="1797"/>
        <v/>
      </c>
      <c r="AB4287" s="56" t="str">
        <f t="shared" si="1798"/>
        <v/>
      </c>
      <c r="AC4287" s="56" t="b">
        <f t="shared" si="1784"/>
        <v>0</v>
      </c>
      <c r="AD4287" s="58" t="b">
        <f t="shared" si="1785"/>
        <v>0</v>
      </c>
      <c r="AE4287" s="59" t="b">
        <f t="shared" si="1786"/>
        <v>0</v>
      </c>
      <c r="AF4287" s="56" t="e">
        <f t="shared" si="1799"/>
        <v>#VALUE!</v>
      </c>
      <c r="AG4287" s="56" t="e">
        <f t="shared" si="1800"/>
        <v>#VALUE!</v>
      </c>
      <c r="AH4287" s="58" t="e">
        <f t="shared" si="1801"/>
        <v>#VALUE!</v>
      </c>
      <c r="AI4287" s="56">
        <f t="shared" si="1802"/>
        <v>0</v>
      </c>
      <c r="AJ4287" s="56">
        <f t="shared" si="1803"/>
        <v>0</v>
      </c>
      <c r="AK4287" s="56">
        <f t="shared" si="1804"/>
        <v>0</v>
      </c>
      <c r="AL4287" s="56">
        <f t="shared" si="1805"/>
        <v>0</v>
      </c>
      <c r="AM4287" s="56">
        <f t="shared" si="1806"/>
        <v>0</v>
      </c>
      <c r="AN4287" s="56">
        <f t="shared" si="1807"/>
        <v>0</v>
      </c>
      <c r="AO4287" s="89" t="str">
        <f t="shared" si="1808"/>
        <v/>
      </c>
      <c r="AP4287" s="89" t="str">
        <f t="shared" si="1809"/>
        <v>Left</v>
      </c>
    </row>
    <row r="4288" spans="15:42">
      <c r="O4288" s="55">
        <f t="shared" si="1787"/>
        <v>0</v>
      </c>
      <c r="P4288" s="56">
        <f t="shared" si="1783"/>
        <v>0</v>
      </c>
      <c r="Q4288" s="57">
        <f>_xlfn.IFNA(VLOOKUP(E4288,'2026 W-4 Spreadsheet'!frequ,2,FALSE),0)</f>
        <v>0</v>
      </c>
      <c r="R4288" s="56">
        <f t="shared" si="1788"/>
        <v>0</v>
      </c>
      <c r="S4288" s="56" t="str">
        <f t="shared" si="1789"/>
        <v/>
      </c>
      <c r="T4288" s="56" t="str">
        <f t="shared" si="1790"/>
        <v/>
      </c>
      <c r="U4288" s="56" t="str">
        <f t="shared" si="1791"/>
        <v/>
      </c>
      <c r="V4288" s="56" t="str">
        <f t="shared" si="1792"/>
        <v/>
      </c>
      <c r="W4288" s="56" t="str">
        <f t="shared" si="1793"/>
        <v/>
      </c>
      <c r="X4288" s="56" t="str">
        <f t="shared" si="1794"/>
        <v/>
      </c>
      <c r="Y4288" s="57" t="str">
        <f t="shared" si="1795"/>
        <v/>
      </c>
      <c r="Z4288" s="56" t="str">
        <f t="shared" si="1796"/>
        <v/>
      </c>
      <c r="AA4288" s="56" t="str">
        <f t="shared" si="1797"/>
        <v/>
      </c>
      <c r="AB4288" s="56" t="str">
        <f t="shared" si="1798"/>
        <v/>
      </c>
      <c r="AC4288" s="56" t="b">
        <f t="shared" si="1784"/>
        <v>0</v>
      </c>
      <c r="AD4288" s="58" t="b">
        <f t="shared" si="1785"/>
        <v>0</v>
      </c>
      <c r="AE4288" s="59" t="b">
        <f t="shared" si="1786"/>
        <v>0</v>
      </c>
      <c r="AF4288" s="56" t="e">
        <f t="shared" si="1799"/>
        <v>#VALUE!</v>
      </c>
      <c r="AG4288" s="56" t="e">
        <f t="shared" si="1800"/>
        <v>#VALUE!</v>
      </c>
      <c r="AH4288" s="58" t="e">
        <f t="shared" si="1801"/>
        <v>#VALUE!</v>
      </c>
      <c r="AI4288" s="56">
        <f t="shared" si="1802"/>
        <v>0</v>
      </c>
      <c r="AJ4288" s="56">
        <f t="shared" si="1803"/>
        <v>0</v>
      </c>
      <c r="AK4288" s="56">
        <f t="shared" si="1804"/>
        <v>0</v>
      </c>
      <c r="AL4288" s="56">
        <f t="shared" si="1805"/>
        <v>0</v>
      </c>
      <c r="AM4288" s="56">
        <f t="shared" si="1806"/>
        <v>0</v>
      </c>
      <c r="AN4288" s="56">
        <f t="shared" si="1807"/>
        <v>0</v>
      </c>
      <c r="AO4288" s="89" t="str">
        <f t="shared" si="1808"/>
        <v/>
      </c>
      <c r="AP4288" s="89" t="str">
        <f t="shared" si="1809"/>
        <v>Left</v>
      </c>
    </row>
    <row r="4289" spans="15:42">
      <c r="O4289" s="55">
        <f t="shared" si="1787"/>
        <v>0</v>
      </c>
      <c r="P4289" s="56">
        <f t="shared" si="1783"/>
        <v>0</v>
      </c>
      <c r="Q4289" s="57">
        <f>_xlfn.IFNA(VLOOKUP(E4289,'2026 W-4 Spreadsheet'!frequ,2,FALSE),0)</f>
        <v>0</v>
      </c>
      <c r="R4289" s="56">
        <f t="shared" si="1788"/>
        <v>0</v>
      </c>
      <c r="S4289" s="56" t="str">
        <f t="shared" si="1789"/>
        <v/>
      </c>
      <c r="T4289" s="56" t="str">
        <f t="shared" si="1790"/>
        <v/>
      </c>
      <c r="U4289" s="56" t="str">
        <f t="shared" si="1791"/>
        <v/>
      </c>
      <c r="V4289" s="56" t="str">
        <f t="shared" si="1792"/>
        <v/>
      </c>
      <c r="W4289" s="56" t="str">
        <f t="shared" si="1793"/>
        <v/>
      </c>
      <c r="X4289" s="56" t="str">
        <f t="shared" si="1794"/>
        <v/>
      </c>
      <c r="Y4289" s="57" t="str">
        <f t="shared" si="1795"/>
        <v/>
      </c>
      <c r="Z4289" s="56" t="str">
        <f t="shared" si="1796"/>
        <v/>
      </c>
      <c r="AA4289" s="56" t="str">
        <f t="shared" si="1797"/>
        <v/>
      </c>
      <c r="AB4289" s="56" t="str">
        <f t="shared" si="1798"/>
        <v/>
      </c>
      <c r="AC4289" s="56" t="b">
        <f t="shared" si="1784"/>
        <v>0</v>
      </c>
      <c r="AD4289" s="58" t="b">
        <f t="shared" si="1785"/>
        <v>0</v>
      </c>
      <c r="AE4289" s="59" t="b">
        <f t="shared" si="1786"/>
        <v>0</v>
      </c>
      <c r="AF4289" s="56" t="e">
        <f t="shared" si="1799"/>
        <v>#VALUE!</v>
      </c>
      <c r="AG4289" s="56" t="e">
        <f t="shared" si="1800"/>
        <v>#VALUE!</v>
      </c>
      <c r="AH4289" s="58" t="e">
        <f t="shared" si="1801"/>
        <v>#VALUE!</v>
      </c>
      <c r="AI4289" s="56">
        <f t="shared" si="1802"/>
        <v>0</v>
      </c>
      <c r="AJ4289" s="56">
        <f t="shared" si="1803"/>
        <v>0</v>
      </c>
      <c r="AK4289" s="56">
        <f t="shared" si="1804"/>
        <v>0</v>
      </c>
      <c r="AL4289" s="56">
        <f t="shared" si="1805"/>
        <v>0</v>
      </c>
      <c r="AM4289" s="56">
        <f t="shared" si="1806"/>
        <v>0</v>
      </c>
      <c r="AN4289" s="56">
        <f t="shared" si="1807"/>
        <v>0</v>
      </c>
      <c r="AO4289" s="89" t="str">
        <f t="shared" si="1808"/>
        <v/>
      </c>
      <c r="AP4289" s="89" t="str">
        <f t="shared" si="1809"/>
        <v>Left</v>
      </c>
    </row>
    <row r="4290" spans="15:42">
      <c r="O4290" s="55">
        <f t="shared" si="1787"/>
        <v>0</v>
      </c>
      <c r="P4290" s="56">
        <f t="shared" si="1783"/>
        <v>0</v>
      </c>
      <c r="Q4290" s="57">
        <f>_xlfn.IFNA(VLOOKUP(E4290,'2026 W-4 Spreadsheet'!frequ,2,FALSE),0)</f>
        <v>0</v>
      </c>
      <c r="R4290" s="56">
        <f t="shared" si="1788"/>
        <v>0</v>
      </c>
      <c r="S4290" s="56" t="str">
        <f t="shared" si="1789"/>
        <v/>
      </c>
      <c r="T4290" s="56" t="str">
        <f t="shared" si="1790"/>
        <v/>
      </c>
      <c r="U4290" s="56" t="str">
        <f t="shared" si="1791"/>
        <v/>
      </c>
      <c r="V4290" s="56" t="str">
        <f t="shared" si="1792"/>
        <v/>
      </c>
      <c r="W4290" s="56" t="str">
        <f t="shared" si="1793"/>
        <v/>
      </c>
      <c r="X4290" s="56" t="str">
        <f t="shared" si="1794"/>
        <v/>
      </c>
      <c r="Y4290" s="57" t="str">
        <f t="shared" si="1795"/>
        <v/>
      </c>
      <c r="Z4290" s="56" t="str">
        <f t="shared" si="1796"/>
        <v/>
      </c>
      <c r="AA4290" s="56" t="str">
        <f t="shared" si="1797"/>
        <v/>
      </c>
      <c r="AB4290" s="56" t="str">
        <f t="shared" si="1798"/>
        <v/>
      </c>
      <c r="AC4290" s="56" t="b">
        <f t="shared" si="1784"/>
        <v>0</v>
      </c>
      <c r="AD4290" s="58" t="b">
        <f t="shared" si="1785"/>
        <v>0</v>
      </c>
      <c r="AE4290" s="59" t="b">
        <f t="shared" si="1786"/>
        <v>0</v>
      </c>
      <c r="AF4290" s="56" t="e">
        <f t="shared" si="1799"/>
        <v>#VALUE!</v>
      </c>
      <c r="AG4290" s="56" t="e">
        <f t="shared" si="1800"/>
        <v>#VALUE!</v>
      </c>
      <c r="AH4290" s="58" t="e">
        <f t="shared" si="1801"/>
        <v>#VALUE!</v>
      </c>
      <c r="AI4290" s="56">
        <f t="shared" si="1802"/>
        <v>0</v>
      </c>
      <c r="AJ4290" s="56">
        <f t="shared" si="1803"/>
        <v>0</v>
      </c>
      <c r="AK4290" s="56">
        <f t="shared" si="1804"/>
        <v>0</v>
      </c>
      <c r="AL4290" s="56">
        <f t="shared" si="1805"/>
        <v>0</v>
      </c>
      <c r="AM4290" s="56">
        <f t="shared" si="1806"/>
        <v>0</v>
      </c>
      <c r="AN4290" s="56">
        <f t="shared" si="1807"/>
        <v>0</v>
      </c>
      <c r="AO4290" s="89" t="str">
        <f t="shared" si="1808"/>
        <v/>
      </c>
      <c r="AP4290" s="89" t="str">
        <f t="shared" si="1809"/>
        <v>Left</v>
      </c>
    </row>
    <row r="4291" spans="15:42">
      <c r="O4291" s="55">
        <f t="shared" si="1787"/>
        <v>0</v>
      </c>
      <c r="P4291" s="56">
        <f t="shared" si="1783"/>
        <v>0</v>
      </c>
      <c r="Q4291" s="57">
        <f>_xlfn.IFNA(VLOOKUP(E4291,'2026 W-4 Spreadsheet'!frequ,2,FALSE),0)</f>
        <v>0</v>
      </c>
      <c r="R4291" s="56">
        <f t="shared" si="1788"/>
        <v>0</v>
      </c>
      <c r="S4291" s="56" t="str">
        <f t="shared" si="1789"/>
        <v/>
      </c>
      <c r="T4291" s="56" t="str">
        <f t="shared" si="1790"/>
        <v/>
      </c>
      <c r="U4291" s="56" t="str">
        <f t="shared" si="1791"/>
        <v/>
      </c>
      <c r="V4291" s="56" t="str">
        <f t="shared" si="1792"/>
        <v/>
      </c>
      <c r="W4291" s="56" t="str">
        <f t="shared" si="1793"/>
        <v/>
      </c>
      <c r="X4291" s="56" t="str">
        <f t="shared" si="1794"/>
        <v/>
      </c>
      <c r="Y4291" s="57" t="str">
        <f t="shared" si="1795"/>
        <v/>
      </c>
      <c r="Z4291" s="56" t="str">
        <f t="shared" si="1796"/>
        <v/>
      </c>
      <c r="AA4291" s="56" t="str">
        <f t="shared" si="1797"/>
        <v/>
      </c>
      <c r="AB4291" s="56" t="str">
        <f t="shared" si="1798"/>
        <v/>
      </c>
      <c r="AC4291" s="56" t="b">
        <f t="shared" si="1784"/>
        <v>0</v>
      </c>
      <c r="AD4291" s="58" t="b">
        <f t="shared" si="1785"/>
        <v>0</v>
      </c>
      <c r="AE4291" s="59" t="b">
        <f t="shared" si="1786"/>
        <v>0</v>
      </c>
      <c r="AF4291" s="56" t="e">
        <f t="shared" si="1799"/>
        <v>#VALUE!</v>
      </c>
      <c r="AG4291" s="56" t="e">
        <f t="shared" si="1800"/>
        <v>#VALUE!</v>
      </c>
      <c r="AH4291" s="58" t="e">
        <f t="shared" si="1801"/>
        <v>#VALUE!</v>
      </c>
      <c r="AI4291" s="56">
        <f t="shared" si="1802"/>
        <v>0</v>
      </c>
      <c r="AJ4291" s="56">
        <f t="shared" si="1803"/>
        <v>0</v>
      </c>
      <c r="AK4291" s="56">
        <f t="shared" si="1804"/>
        <v>0</v>
      </c>
      <c r="AL4291" s="56">
        <f t="shared" si="1805"/>
        <v>0</v>
      </c>
      <c r="AM4291" s="56">
        <f t="shared" si="1806"/>
        <v>0</v>
      </c>
      <c r="AN4291" s="56">
        <f t="shared" si="1807"/>
        <v>0</v>
      </c>
      <c r="AO4291" s="89" t="str">
        <f t="shared" si="1808"/>
        <v/>
      </c>
      <c r="AP4291" s="89" t="str">
        <f t="shared" si="1809"/>
        <v>Left</v>
      </c>
    </row>
    <row r="4292" spans="15:42">
      <c r="O4292" s="55">
        <f t="shared" si="1787"/>
        <v>0</v>
      </c>
      <c r="P4292" s="56">
        <f t="shared" si="1783"/>
        <v>0</v>
      </c>
      <c r="Q4292" s="57">
        <f>_xlfn.IFNA(VLOOKUP(E4292,'2026 W-4 Spreadsheet'!frequ,2,FALSE),0)</f>
        <v>0</v>
      </c>
      <c r="R4292" s="56">
        <f t="shared" si="1788"/>
        <v>0</v>
      </c>
      <c r="S4292" s="56" t="str">
        <f t="shared" si="1789"/>
        <v/>
      </c>
      <c r="T4292" s="56" t="str">
        <f t="shared" si="1790"/>
        <v/>
      </c>
      <c r="U4292" s="56" t="str">
        <f t="shared" si="1791"/>
        <v/>
      </c>
      <c r="V4292" s="56" t="str">
        <f t="shared" si="1792"/>
        <v/>
      </c>
      <c r="W4292" s="56" t="str">
        <f t="shared" si="1793"/>
        <v/>
      </c>
      <c r="X4292" s="56" t="str">
        <f t="shared" si="1794"/>
        <v/>
      </c>
      <c r="Y4292" s="57" t="str">
        <f t="shared" si="1795"/>
        <v/>
      </c>
      <c r="Z4292" s="56" t="str">
        <f t="shared" si="1796"/>
        <v/>
      </c>
      <c r="AA4292" s="56" t="str">
        <f t="shared" si="1797"/>
        <v/>
      </c>
      <c r="AB4292" s="56" t="str">
        <f t="shared" si="1798"/>
        <v/>
      </c>
      <c r="AC4292" s="56" t="b">
        <f t="shared" si="1784"/>
        <v>0</v>
      </c>
      <c r="AD4292" s="58" t="b">
        <f t="shared" si="1785"/>
        <v>0</v>
      </c>
      <c r="AE4292" s="59" t="b">
        <f t="shared" si="1786"/>
        <v>0</v>
      </c>
      <c r="AF4292" s="56" t="e">
        <f t="shared" si="1799"/>
        <v>#VALUE!</v>
      </c>
      <c r="AG4292" s="56" t="e">
        <f t="shared" si="1800"/>
        <v>#VALUE!</v>
      </c>
      <c r="AH4292" s="58" t="e">
        <f t="shared" si="1801"/>
        <v>#VALUE!</v>
      </c>
      <c r="AI4292" s="56">
        <f t="shared" si="1802"/>
        <v>0</v>
      </c>
      <c r="AJ4292" s="56">
        <f t="shared" si="1803"/>
        <v>0</v>
      </c>
      <c r="AK4292" s="56">
        <f t="shared" si="1804"/>
        <v>0</v>
      </c>
      <c r="AL4292" s="56">
        <f t="shared" si="1805"/>
        <v>0</v>
      </c>
      <c r="AM4292" s="56">
        <f t="shared" si="1806"/>
        <v>0</v>
      </c>
      <c r="AN4292" s="56">
        <f t="shared" si="1807"/>
        <v>0</v>
      </c>
      <c r="AO4292" s="89" t="str">
        <f t="shared" si="1808"/>
        <v/>
      </c>
      <c r="AP4292" s="89" t="str">
        <f t="shared" si="1809"/>
        <v>Left</v>
      </c>
    </row>
    <row r="4293" spans="15:42">
      <c r="O4293" s="55">
        <f t="shared" si="1787"/>
        <v>0</v>
      </c>
      <c r="P4293" s="56">
        <f t="shared" ref="P4293:P4356" si="1810">IF(F4293="Yes",IF(C4293="Yes",D4293+VLOOKUP(E4293,freq2,3,FALSE),D4293+VLOOKUP(E4293,freq2,3,FALSE)),D4293)</f>
        <v>0</v>
      </c>
      <c r="Q4293" s="57">
        <f>_xlfn.IFNA(VLOOKUP(E4293,'2026 W-4 Spreadsheet'!frequ,2,FALSE),0)</f>
        <v>0</v>
      </c>
      <c r="R4293" s="56">
        <f t="shared" si="1788"/>
        <v>0</v>
      </c>
      <c r="S4293" s="56" t="str">
        <f t="shared" si="1789"/>
        <v/>
      </c>
      <c r="T4293" s="56" t="str">
        <f t="shared" si="1790"/>
        <v/>
      </c>
      <c r="U4293" s="56" t="str">
        <f t="shared" si="1791"/>
        <v/>
      </c>
      <c r="V4293" s="56" t="str">
        <f t="shared" si="1792"/>
        <v/>
      </c>
      <c r="W4293" s="56" t="str">
        <f t="shared" si="1793"/>
        <v/>
      </c>
      <c r="X4293" s="56" t="str">
        <f t="shared" si="1794"/>
        <v/>
      </c>
      <c r="Y4293" s="57" t="str">
        <f t="shared" si="1795"/>
        <v/>
      </c>
      <c r="Z4293" s="56" t="str">
        <f t="shared" si="1796"/>
        <v/>
      </c>
      <c r="AA4293" s="56" t="str">
        <f t="shared" si="1797"/>
        <v/>
      </c>
      <c r="AB4293" s="56" t="str">
        <f t="shared" si="1798"/>
        <v/>
      </c>
      <c r="AC4293" s="56" t="b">
        <f t="shared" ref="AC4293:AC4356" si="1811">IF(AP4293="LeftMarr",VLOOKUP(AB4293,LeftMarr,1,TRUE),IF(AP4293="LeftSing",VLOOKUP(AB4293,LeftSing,1,TRUE),IF(AP4293="LeftHead",VLOOKUP(AB4293,LeftHead,1,TRUE),IF(AP4293="RightMarr",VLOOKUP(AB4293,RightMarr,1,TRUE),IF(AP4293="RightSing",VLOOKUP(AB4293,RightSing,1,TRUE),IF(AP4293="RightHead",VLOOKUP(AB4293,RightHead,1,TRUE)))))))</f>
        <v>0</v>
      </c>
      <c r="AD4293" s="58" t="b">
        <f t="shared" ref="AD4293:AD4356" si="1812">IF(AP4293="LeftMarr",VLOOKUP(AB4293,LeftMarr,3,TRUE),IF(AP4293="LeftSing",VLOOKUP(AB4293,LeftSing,3,TRUE),IF(AP4293="LeftHead",VLOOKUP(AB4293,LeftHead,3,TRUE),IF(AP4293="RightMarr",VLOOKUP(AB4293,RightMarr,3,TRUE),IF(AP4293="RightSing",VLOOKUP(AB4293,RightSing,3,TRUE),IF(AP4293="RightHead",VLOOKUP(AB4293,RightHead,3,TRUE)))))))</f>
        <v>0</v>
      </c>
      <c r="AE4293" s="59" t="b">
        <f t="shared" ref="AE4293:AE4356" si="1813">IF(AP4293="LeftMarr",VLOOKUP(AB4293,LeftMarr,4,TRUE),IF(AP4293="LeftSing",VLOOKUP(AB4293,LeftSing,4,TRUE),IF(AP4293="LeftHead",VLOOKUP(AB4293,LeftHead,4,TRUE),IF(AP4293="RightMarr",VLOOKUP(AB4293,RightMarr,4,TRUE),IF(AP4293="RightSing",VLOOKUP(AB4293,RightSing,4,TRUE),IF(AP4293="RightHead",VLOOKUP(AB4293,RightHead,4,TRUE)))))))</f>
        <v>0</v>
      </c>
      <c r="AF4293" s="56" t="e">
        <f t="shared" si="1799"/>
        <v>#VALUE!</v>
      </c>
      <c r="AG4293" s="56" t="e">
        <f t="shared" si="1800"/>
        <v>#VALUE!</v>
      </c>
      <c r="AH4293" s="58" t="e">
        <f t="shared" si="1801"/>
        <v>#VALUE!</v>
      </c>
      <c r="AI4293" s="56">
        <f t="shared" si="1802"/>
        <v>0</v>
      </c>
      <c r="AJ4293" s="56">
        <f t="shared" si="1803"/>
        <v>0</v>
      </c>
      <c r="AK4293" s="56">
        <f t="shared" si="1804"/>
        <v>0</v>
      </c>
      <c r="AL4293" s="56">
        <f t="shared" si="1805"/>
        <v>0</v>
      </c>
      <c r="AM4293" s="56">
        <f t="shared" si="1806"/>
        <v>0</v>
      </c>
      <c r="AN4293" s="56">
        <f t="shared" si="1807"/>
        <v>0</v>
      </c>
      <c r="AO4293" s="89" t="str">
        <f t="shared" si="1808"/>
        <v/>
      </c>
      <c r="AP4293" s="89" t="str">
        <f t="shared" si="1809"/>
        <v>Left</v>
      </c>
    </row>
    <row r="4294" spans="15:42">
      <c r="O4294" s="55">
        <f t="shared" ref="O4294:O4357" si="1814">IF(CONCATENATE(C4294,G4294)="NoH","CANNOT HAVE HEAD OF HOUSEHOLD ON PRE 2020 W4",AN4294)</f>
        <v>0</v>
      </c>
      <c r="P4294" s="56">
        <f t="shared" si="1810"/>
        <v>0</v>
      </c>
      <c r="Q4294" s="57">
        <f>_xlfn.IFNA(VLOOKUP(E4294,'2026 W-4 Spreadsheet'!frequ,2,FALSE),0)</f>
        <v>0</v>
      </c>
      <c r="R4294" s="56">
        <f t="shared" ref="R4294:R4357" si="1815">P4294*Q4294</f>
        <v>0</v>
      </c>
      <c r="S4294" s="56" t="str">
        <f t="shared" ref="S4294:S4357" si="1816">IF(C4294="Yes",L4294,"")</f>
        <v/>
      </c>
      <c r="T4294" s="56" t="str">
        <f t="shared" ref="T4294:T4357" si="1817">IF(C4294="Yes",R4294+S4294,"")</f>
        <v/>
      </c>
      <c r="U4294" s="56" t="str">
        <f t="shared" ref="U4294:U4357" si="1818">IF(C4294="Yes",M4294,"")</f>
        <v/>
      </c>
      <c r="V4294" s="56" t="str">
        <f t="shared" ref="V4294:V4357" si="1819">IF(C4294="Yes",IF(J4294="No",IF(G4294="M",12900,8600),0),"")</f>
        <v/>
      </c>
      <c r="W4294" s="56" t="str">
        <f t="shared" ref="W4294:W4357" si="1820">IF(C4294="Yes",U4294+V4294,"")</f>
        <v/>
      </c>
      <c r="X4294" s="56" t="str">
        <f t="shared" ref="X4294:X4357" si="1821">IF(C4294="Yes",IF(T4294-W4294&lt;0,0,T4294-W4294),"")</f>
        <v/>
      </c>
      <c r="Y4294" s="57" t="str">
        <f t="shared" ref="Y4294:Y4357" si="1822">IF(C4294="No",H4294,"")</f>
        <v/>
      </c>
      <c r="Z4294" s="56" t="str">
        <f t="shared" ref="Z4294:Z4357" si="1823">IF(C4294="No",Y4294*4300,"")</f>
        <v/>
      </c>
      <c r="AA4294" s="56" t="str">
        <f t="shared" ref="AA4294:AA4357" si="1824">IF(C4294="No",IF(R4294-Z4294&lt;0,0,R4294-Z4294),"")</f>
        <v/>
      </c>
      <c r="AB4294" s="56" t="str">
        <f t="shared" ref="AB4294:AB4357" si="1825">IF(C4294="Yes",X4294,AA4294)</f>
        <v/>
      </c>
      <c r="AC4294" s="56" t="b">
        <f t="shared" si="1811"/>
        <v>0</v>
      </c>
      <c r="AD4294" s="58" t="b">
        <f t="shared" si="1812"/>
        <v>0</v>
      </c>
      <c r="AE4294" s="59" t="b">
        <f t="shared" si="1813"/>
        <v>0</v>
      </c>
      <c r="AF4294" s="56" t="e">
        <f t="shared" ref="AF4294:AF4357" si="1826">AB4294-AC4294</f>
        <v>#VALUE!</v>
      </c>
      <c r="AG4294" s="56" t="e">
        <f t="shared" ref="AG4294:AG4357" si="1827">AF4294*AE4294</f>
        <v>#VALUE!</v>
      </c>
      <c r="AH4294" s="58" t="e">
        <f t="shared" ref="AH4294:AH4357" si="1828">AD4294+AG4294</f>
        <v>#VALUE!</v>
      </c>
      <c r="AI4294" s="56">
        <f t="shared" ref="AI4294:AI4357" si="1829">IFERROR(AH4294/Q4294,0)</f>
        <v>0</v>
      </c>
      <c r="AJ4294" s="56">
        <f t="shared" ref="AJ4294:AJ4357" si="1830">IF(C4294="Yes",K4294,0)</f>
        <v>0</v>
      </c>
      <c r="AK4294" s="56">
        <f t="shared" ref="AK4294:AK4357" si="1831">IF(C4294="Yes",AJ4294/Q4294,0)</f>
        <v>0</v>
      </c>
      <c r="AL4294" s="56">
        <f t="shared" ref="AL4294:AL4357" si="1832">IFERROR(IF(AI4294-AK4294&lt;0,0,AI4294-AK4294),"")</f>
        <v>0</v>
      </c>
      <c r="AM4294" s="56">
        <f t="shared" ref="AM4294:AM4357" si="1833">IF(C4294="Yes",N4294,I4294)</f>
        <v>0</v>
      </c>
      <c r="AN4294" s="56">
        <f t="shared" ref="AN4294:AN4357" si="1834">IFERROR(AL4294+AM4294,"")</f>
        <v>0</v>
      </c>
      <c r="AO4294" s="89" t="str">
        <f t="shared" ref="AO4294:AO4357" si="1835">IF(G4294="S","Sing",IF(G4294="M","Marr",IF(G4294="H","Head","")))</f>
        <v/>
      </c>
      <c r="AP4294" s="89" t="str">
        <f t="shared" ref="AP4294:AP4357" si="1836">IF(C4294="Yes",IF(J4294="Yes",CONCATENATE("Right",AO4294),CONCATENATE("Left",AO4294)),CONCATENATE("Left",AO4294))</f>
        <v>Left</v>
      </c>
    </row>
    <row r="4295" spans="15:42">
      <c r="O4295" s="55">
        <f t="shared" si="1814"/>
        <v>0</v>
      </c>
      <c r="P4295" s="56">
        <f t="shared" si="1810"/>
        <v>0</v>
      </c>
      <c r="Q4295" s="57">
        <f>_xlfn.IFNA(VLOOKUP(E4295,'2026 W-4 Spreadsheet'!frequ,2,FALSE),0)</f>
        <v>0</v>
      </c>
      <c r="R4295" s="56">
        <f t="shared" si="1815"/>
        <v>0</v>
      </c>
      <c r="S4295" s="56" t="str">
        <f t="shared" si="1816"/>
        <v/>
      </c>
      <c r="T4295" s="56" t="str">
        <f t="shared" si="1817"/>
        <v/>
      </c>
      <c r="U4295" s="56" t="str">
        <f t="shared" si="1818"/>
        <v/>
      </c>
      <c r="V4295" s="56" t="str">
        <f t="shared" si="1819"/>
        <v/>
      </c>
      <c r="W4295" s="56" t="str">
        <f t="shared" si="1820"/>
        <v/>
      </c>
      <c r="X4295" s="56" t="str">
        <f t="shared" si="1821"/>
        <v/>
      </c>
      <c r="Y4295" s="57" t="str">
        <f t="shared" si="1822"/>
        <v/>
      </c>
      <c r="Z4295" s="56" t="str">
        <f t="shared" si="1823"/>
        <v/>
      </c>
      <c r="AA4295" s="56" t="str">
        <f t="shared" si="1824"/>
        <v/>
      </c>
      <c r="AB4295" s="56" t="str">
        <f t="shared" si="1825"/>
        <v/>
      </c>
      <c r="AC4295" s="56" t="b">
        <f t="shared" si="1811"/>
        <v>0</v>
      </c>
      <c r="AD4295" s="58" t="b">
        <f t="shared" si="1812"/>
        <v>0</v>
      </c>
      <c r="AE4295" s="59" t="b">
        <f t="shared" si="1813"/>
        <v>0</v>
      </c>
      <c r="AF4295" s="56" t="e">
        <f t="shared" si="1826"/>
        <v>#VALUE!</v>
      </c>
      <c r="AG4295" s="56" t="e">
        <f t="shared" si="1827"/>
        <v>#VALUE!</v>
      </c>
      <c r="AH4295" s="58" t="e">
        <f t="shared" si="1828"/>
        <v>#VALUE!</v>
      </c>
      <c r="AI4295" s="56">
        <f t="shared" si="1829"/>
        <v>0</v>
      </c>
      <c r="AJ4295" s="56">
        <f t="shared" si="1830"/>
        <v>0</v>
      </c>
      <c r="AK4295" s="56">
        <f t="shared" si="1831"/>
        <v>0</v>
      </c>
      <c r="AL4295" s="56">
        <f t="shared" si="1832"/>
        <v>0</v>
      </c>
      <c r="AM4295" s="56">
        <f t="shared" si="1833"/>
        <v>0</v>
      </c>
      <c r="AN4295" s="56">
        <f t="shared" si="1834"/>
        <v>0</v>
      </c>
      <c r="AO4295" s="89" t="str">
        <f t="shared" si="1835"/>
        <v/>
      </c>
      <c r="AP4295" s="89" t="str">
        <f t="shared" si="1836"/>
        <v>Left</v>
      </c>
    </row>
    <row r="4296" spans="15:42">
      <c r="O4296" s="55">
        <f t="shared" si="1814"/>
        <v>0</v>
      </c>
      <c r="P4296" s="56">
        <f t="shared" si="1810"/>
        <v>0</v>
      </c>
      <c r="Q4296" s="57">
        <f>_xlfn.IFNA(VLOOKUP(E4296,'2026 W-4 Spreadsheet'!frequ,2,FALSE),0)</f>
        <v>0</v>
      </c>
      <c r="R4296" s="56">
        <f t="shared" si="1815"/>
        <v>0</v>
      </c>
      <c r="S4296" s="56" t="str">
        <f t="shared" si="1816"/>
        <v/>
      </c>
      <c r="T4296" s="56" t="str">
        <f t="shared" si="1817"/>
        <v/>
      </c>
      <c r="U4296" s="56" t="str">
        <f t="shared" si="1818"/>
        <v/>
      </c>
      <c r="V4296" s="56" t="str">
        <f t="shared" si="1819"/>
        <v/>
      </c>
      <c r="W4296" s="56" t="str">
        <f t="shared" si="1820"/>
        <v/>
      </c>
      <c r="X4296" s="56" t="str">
        <f t="shared" si="1821"/>
        <v/>
      </c>
      <c r="Y4296" s="57" t="str">
        <f t="shared" si="1822"/>
        <v/>
      </c>
      <c r="Z4296" s="56" t="str">
        <f t="shared" si="1823"/>
        <v/>
      </c>
      <c r="AA4296" s="56" t="str">
        <f t="shared" si="1824"/>
        <v/>
      </c>
      <c r="AB4296" s="56" t="str">
        <f t="shared" si="1825"/>
        <v/>
      </c>
      <c r="AC4296" s="56" t="b">
        <f t="shared" si="1811"/>
        <v>0</v>
      </c>
      <c r="AD4296" s="58" t="b">
        <f t="shared" si="1812"/>
        <v>0</v>
      </c>
      <c r="AE4296" s="59" t="b">
        <f t="shared" si="1813"/>
        <v>0</v>
      </c>
      <c r="AF4296" s="56" t="e">
        <f t="shared" si="1826"/>
        <v>#VALUE!</v>
      </c>
      <c r="AG4296" s="56" t="e">
        <f t="shared" si="1827"/>
        <v>#VALUE!</v>
      </c>
      <c r="AH4296" s="58" t="e">
        <f t="shared" si="1828"/>
        <v>#VALUE!</v>
      </c>
      <c r="AI4296" s="56">
        <f t="shared" si="1829"/>
        <v>0</v>
      </c>
      <c r="AJ4296" s="56">
        <f t="shared" si="1830"/>
        <v>0</v>
      </c>
      <c r="AK4296" s="56">
        <f t="shared" si="1831"/>
        <v>0</v>
      </c>
      <c r="AL4296" s="56">
        <f t="shared" si="1832"/>
        <v>0</v>
      </c>
      <c r="AM4296" s="56">
        <f t="shared" si="1833"/>
        <v>0</v>
      </c>
      <c r="AN4296" s="56">
        <f t="shared" si="1834"/>
        <v>0</v>
      </c>
      <c r="AO4296" s="89" t="str">
        <f t="shared" si="1835"/>
        <v/>
      </c>
      <c r="AP4296" s="89" t="str">
        <f t="shared" si="1836"/>
        <v>Left</v>
      </c>
    </row>
    <row r="4297" spans="15:42">
      <c r="O4297" s="55">
        <f t="shared" si="1814"/>
        <v>0</v>
      </c>
      <c r="P4297" s="56">
        <f t="shared" si="1810"/>
        <v>0</v>
      </c>
      <c r="Q4297" s="57">
        <f>_xlfn.IFNA(VLOOKUP(E4297,'2026 W-4 Spreadsheet'!frequ,2,FALSE),0)</f>
        <v>0</v>
      </c>
      <c r="R4297" s="56">
        <f t="shared" si="1815"/>
        <v>0</v>
      </c>
      <c r="S4297" s="56" t="str">
        <f t="shared" si="1816"/>
        <v/>
      </c>
      <c r="T4297" s="56" t="str">
        <f t="shared" si="1817"/>
        <v/>
      </c>
      <c r="U4297" s="56" t="str">
        <f t="shared" si="1818"/>
        <v/>
      </c>
      <c r="V4297" s="56" t="str">
        <f t="shared" si="1819"/>
        <v/>
      </c>
      <c r="W4297" s="56" t="str">
        <f t="shared" si="1820"/>
        <v/>
      </c>
      <c r="X4297" s="56" t="str">
        <f t="shared" si="1821"/>
        <v/>
      </c>
      <c r="Y4297" s="57" t="str">
        <f t="shared" si="1822"/>
        <v/>
      </c>
      <c r="Z4297" s="56" t="str">
        <f t="shared" si="1823"/>
        <v/>
      </c>
      <c r="AA4297" s="56" t="str">
        <f t="shared" si="1824"/>
        <v/>
      </c>
      <c r="AB4297" s="56" t="str">
        <f t="shared" si="1825"/>
        <v/>
      </c>
      <c r="AC4297" s="56" t="b">
        <f t="shared" si="1811"/>
        <v>0</v>
      </c>
      <c r="AD4297" s="58" t="b">
        <f t="shared" si="1812"/>
        <v>0</v>
      </c>
      <c r="AE4297" s="59" t="b">
        <f t="shared" si="1813"/>
        <v>0</v>
      </c>
      <c r="AF4297" s="56" t="e">
        <f t="shared" si="1826"/>
        <v>#VALUE!</v>
      </c>
      <c r="AG4297" s="56" t="e">
        <f t="shared" si="1827"/>
        <v>#VALUE!</v>
      </c>
      <c r="AH4297" s="58" t="e">
        <f t="shared" si="1828"/>
        <v>#VALUE!</v>
      </c>
      <c r="AI4297" s="56">
        <f t="shared" si="1829"/>
        <v>0</v>
      </c>
      <c r="AJ4297" s="56">
        <f t="shared" si="1830"/>
        <v>0</v>
      </c>
      <c r="AK4297" s="56">
        <f t="shared" si="1831"/>
        <v>0</v>
      </c>
      <c r="AL4297" s="56">
        <f t="shared" si="1832"/>
        <v>0</v>
      </c>
      <c r="AM4297" s="56">
        <f t="shared" si="1833"/>
        <v>0</v>
      </c>
      <c r="AN4297" s="56">
        <f t="shared" si="1834"/>
        <v>0</v>
      </c>
      <c r="AO4297" s="89" t="str">
        <f t="shared" si="1835"/>
        <v/>
      </c>
      <c r="AP4297" s="89" t="str">
        <f t="shared" si="1836"/>
        <v>Left</v>
      </c>
    </row>
    <row r="4298" spans="15:42">
      <c r="O4298" s="55">
        <f t="shared" si="1814"/>
        <v>0</v>
      </c>
      <c r="P4298" s="56">
        <f t="shared" si="1810"/>
        <v>0</v>
      </c>
      <c r="Q4298" s="57">
        <f>_xlfn.IFNA(VLOOKUP(E4298,'2026 W-4 Spreadsheet'!frequ,2,FALSE),0)</f>
        <v>0</v>
      </c>
      <c r="R4298" s="56">
        <f t="shared" si="1815"/>
        <v>0</v>
      </c>
      <c r="S4298" s="56" t="str">
        <f t="shared" si="1816"/>
        <v/>
      </c>
      <c r="T4298" s="56" t="str">
        <f t="shared" si="1817"/>
        <v/>
      </c>
      <c r="U4298" s="56" t="str">
        <f t="shared" si="1818"/>
        <v/>
      </c>
      <c r="V4298" s="56" t="str">
        <f t="shared" si="1819"/>
        <v/>
      </c>
      <c r="W4298" s="56" t="str">
        <f t="shared" si="1820"/>
        <v/>
      </c>
      <c r="X4298" s="56" t="str">
        <f t="shared" si="1821"/>
        <v/>
      </c>
      <c r="Y4298" s="57" t="str">
        <f t="shared" si="1822"/>
        <v/>
      </c>
      <c r="Z4298" s="56" t="str">
        <f t="shared" si="1823"/>
        <v/>
      </c>
      <c r="AA4298" s="56" t="str">
        <f t="shared" si="1824"/>
        <v/>
      </c>
      <c r="AB4298" s="56" t="str">
        <f t="shared" si="1825"/>
        <v/>
      </c>
      <c r="AC4298" s="56" t="b">
        <f t="shared" si="1811"/>
        <v>0</v>
      </c>
      <c r="AD4298" s="58" t="b">
        <f t="shared" si="1812"/>
        <v>0</v>
      </c>
      <c r="AE4298" s="59" t="b">
        <f t="shared" si="1813"/>
        <v>0</v>
      </c>
      <c r="AF4298" s="56" t="e">
        <f t="shared" si="1826"/>
        <v>#VALUE!</v>
      </c>
      <c r="AG4298" s="56" t="e">
        <f t="shared" si="1827"/>
        <v>#VALUE!</v>
      </c>
      <c r="AH4298" s="58" t="e">
        <f t="shared" si="1828"/>
        <v>#VALUE!</v>
      </c>
      <c r="AI4298" s="56">
        <f t="shared" si="1829"/>
        <v>0</v>
      </c>
      <c r="AJ4298" s="56">
        <f t="shared" si="1830"/>
        <v>0</v>
      </c>
      <c r="AK4298" s="56">
        <f t="shared" si="1831"/>
        <v>0</v>
      </c>
      <c r="AL4298" s="56">
        <f t="shared" si="1832"/>
        <v>0</v>
      </c>
      <c r="AM4298" s="56">
        <f t="shared" si="1833"/>
        <v>0</v>
      </c>
      <c r="AN4298" s="56">
        <f t="shared" si="1834"/>
        <v>0</v>
      </c>
      <c r="AO4298" s="89" t="str">
        <f t="shared" si="1835"/>
        <v/>
      </c>
      <c r="AP4298" s="89" t="str">
        <f t="shared" si="1836"/>
        <v>Left</v>
      </c>
    </row>
    <row r="4299" spans="15:42">
      <c r="O4299" s="55">
        <f t="shared" si="1814"/>
        <v>0</v>
      </c>
      <c r="P4299" s="56">
        <f t="shared" si="1810"/>
        <v>0</v>
      </c>
      <c r="Q4299" s="57">
        <f>_xlfn.IFNA(VLOOKUP(E4299,'2026 W-4 Spreadsheet'!frequ,2,FALSE),0)</f>
        <v>0</v>
      </c>
      <c r="R4299" s="56">
        <f t="shared" si="1815"/>
        <v>0</v>
      </c>
      <c r="S4299" s="56" t="str">
        <f t="shared" si="1816"/>
        <v/>
      </c>
      <c r="T4299" s="56" t="str">
        <f t="shared" si="1817"/>
        <v/>
      </c>
      <c r="U4299" s="56" t="str">
        <f t="shared" si="1818"/>
        <v/>
      </c>
      <c r="V4299" s="56" t="str">
        <f t="shared" si="1819"/>
        <v/>
      </c>
      <c r="W4299" s="56" t="str">
        <f t="shared" si="1820"/>
        <v/>
      </c>
      <c r="X4299" s="56" t="str">
        <f t="shared" si="1821"/>
        <v/>
      </c>
      <c r="Y4299" s="57" t="str">
        <f t="shared" si="1822"/>
        <v/>
      </c>
      <c r="Z4299" s="56" t="str">
        <f t="shared" si="1823"/>
        <v/>
      </c>
      <c r="AA4299" s="56" t="str">
        <f t="shared" si="1824"/>
        <v/>
      </c>
      <c r="AB4299" s="56" t="str">
        <f t="shared" si="1825"/>
        <v/>
      </c>
      <c r="AC4299" s="56" t="b">
        <f t="shared" si="1811"/>
        <v>0</v>
      </c>
      <c r="AD4299" s="58" t="b">
        <f t="shared" si="1812"/>
        <v>0</v>
      </c>
      <c r="AE4299" s="59" t="b">
        <f t="shared" si="1813"/>
        <v>0</v>
      </c>
      <c r="AF4299" s="56" t="e">
        <f t="shared" si="1826"/>
        <v>#VALUE!</v>
      </c>
      <c r="AG4299" s="56" t="e">
        <f t="shared" si="1827"/>
        <v>#VALUE!</v>
      </c>
      <c r="AH4299" s="58" t="e">
        <f t="shared" si="1828"/>
        <v>#VALUE!</v>
      </c>
      <c r="AI4299" s="56">
        <f t="shared" si="1829"/>
        <v>0</v>
      </c>
      <c r="AJ4299" s="56">
        <f t="shared" si="1830"/>
        <v>0</v>
      </c>
      <c r="AK4299" s="56">
        <f t="shared" si="1831"/>
        <v>0</v>
      </c>
      <c r="AL4299" s="56">
        <f t="shared" si="1832"/>
        <v>0</v>
      </c>
      <c r="AM4299" s="56">
        <f t="shared" si="1833"/>
        <v>0</v>
      </c>
      <c r="AN4299" s="56">
        <f t="shared" si="1834"/>
        <v>0</v>
      </c>
      <c r="AO4299" s="89" t="str">
        <f t="shared" si="1835"/>
        <v/>
      </c>
      <c r="AP4299" s="89" t="str">
        <f t="shared" si="1836"/>
        <v>Left</v>
      </c>
    </row>
    <row r="4300" spans="15:42">
      <c r="O4300" s="55">
        <f t="shared" si="1814"/>
        <v>0</v>
      </c>
      <c r="P4300" s="56">
        <f t="shared" si="1810"/>
        <v>0</v>
      </c>
      <c r="Q4300" s="57">
        <f>_xlfn.IFNA(VLOOKUP(E4300,'2026 W-4 Spreadsheet'!frequ,2,FALSE),0)</f>
        <v>0</v>
      </c>
      <c r="R4300" s="56">
        <f t="shared" si="1815"/>
        <v>0</v>
      </c>
      <c r="S4300" s="56" t="str">
        <f t="shared" si="1816"/>
        <v/>
      </c>
      <c r="T4300" s="56" t="str">
        <f t="shared" si="1817"/>
        <v/>
      </c>
      <c r="U4300" s="56" t="str">
        <f t="shared" si="1818"/>
        <v/>
      </c>
      <c r="V4300" s="56" t="str">
        <f t="shared" si="1819"/>
        <v/>
      </c>
      <c r="W4300" s="56" t="str">
        <f t="shared" si="1820"/>
        <v/>
      </c>
      <c r="X4300" s="56" t="str">
        <f t="shared" si="1821"/>
        <v/>
      </c>
      <c r="Y4300" s="57" t="str">
        <f t="shared" si="1822"/>
        <v/>
      </c>
      <c r="Z4300" s="56" t="str">
        <f t="shared" si="1823"/>
        <v/>
      </c>
      <c r="AA4300" s="56" t="str">
        <f t="shared" si="1824"/>
        <v/>
      </c>
      <c r="AB4300" s="56" t="str">
        <f t="shared" si="1825"/>
        <v/>
      </c>
      <c r="AC4300" s="56" t="b">
        <f t="shared" si="1811"/>
        <v>0</v>
      </c>
      <c r="AD4300" s="58" t="b">
        <f t="shared" si="1812"/>
        <v>0</v>
      </c>
      <c r="AE4300" s="59" t="b">
        <f t="shared" si="1813"/>
        <v>0</v>
      </c>
      <c r="AF4300" s="56" t="e">
        <f t="shared" si="1826"/>
        <v>#VALUE!</v>
      </c>
      <c r="AG4300" s="56" t="e">
        <f t="shared" si="1827"/>
        <v>#VALUE!</v>
      </c>
      <c r="AH4300" s="58" t="e">
        <f t="shared" si="1828"/>
        <v>#VALUE!</v>
      </c>
      <c r="AI4300" s="56">
        <f t="shared" si="1829"/>
        <v>0</v>
      </c>
      <c r="AJ4300" s="56">
        <f t="shared" si="1830"/>
        <v>0</v>
      </c>
      <c r="AK4300" s="56">
        <f t="shared" si="1831"/>
        <v>0</v>
      </c>
      <c r="AL4300" s="56">
        <f t="shared" si="1832"/>
        <v>0</v>
      </c>
      <c r="AM4300" s="56">
        <f t="shared" si="1833"/>
        <v>0</v>
      </c>
      <c r="AN4300" s="56">
        <f t="shared" si="1834"/>
        <v>0</v>
      </c>
      <c r="AO4300" s="89" t="str">
        <f t="shared" si="1835"/>
        <v/>
      </c>
      <c r="AP4300" s="89" t="str">
        <f t="shared" si="1836"/>
        <v>Left</v>
      </c>
    </row>
    <row r="4301" spans="15:42">
      <c r="O4301" s="55">
        <f t="shared" si="1814"/>
        <v>0</v>
      </c>
      <c r="P4301" s="56">
        <f t="shared" si="1810"/>
        <v>0</v>
      </c>
      <c r="Q4301" s="57">
        <f>_xlfn.IFNA(VLOOKUP(E4301,'2026 W-4 Spreadsheet'!frequ,2,FALSE),0)</f>
        <v>0</v>
      </c>
      <c r="R4301" s="56">
        <f t="shared" si="1815"/>
        <v>0</v>
      </c>
      <c r="S4301" s="56" t="str">
        <f t="shared" si="1816"/>
        <v/>
      </c>
      <c r="T4301" s="56" t="str">
        <f t="shared" si="1817"/>
        <v/>
      </c>
      <c r="U4301" s="56" t="str">
        <f t="shared" si="1818"/>
        <v/>
      </c>
      <c r="V4301" s="56" t="str">
        <f t="shared" si="1819"/>
        <v/>
      </c>
      <c r="W4301" s="56" t="str">
        <f t="shared" si="1820"/>
        <v/>
      </c>
      <c r="X4301" s="56" t="str">
        <f t="shared" si="1821"/>
        <v/>
      </c>
      <c r="Y4301" s="57" t="str">
        <f t="shared" si="1822"/>
        <v/>
      </c>
      <c r="Z4301" s="56" t="str">
        <f t="shared" si="1823"/>
        <v/>
      </c>
      <c r="AA4301" s="56" t="str">
        <f t="shared" si="1824"/>
        <v/>
      </c>
      <c r="AB4301" s="56" t="str">
        <f t="shared" si="1825"/>
        <v/>
      </c>
      <c r="AC4301" s="56" t="b">
        <f t="shared" si="1811"/>
        <v>0</v>
      </c>
      <c r="AD4301" s="58" t="b">
        <f t="shared" si="1812"/>
        <v>0</v>
      </c>
      <c r="AE4301" s="59" t="b">
        <f t="shared" si="1813"/>
        <v>0</v>
      </c>
      <c r="AF4301" s="56" t="e">
        <f t="shared" si="1826"/>
        <v>#VALUE!</v>
      </c>
      <c r="AG4301" s="56" t="e">
        <f t="shared" si="1827"/>
        <v>#VALUE!</v>
      </c>
      <c r="AH4301" s="58" t="e">
        <f t="shared" si="1828"/>
        <v>#VALUE!</v>
      </c>
      <c r="AI4301" s="56">
        <f t="shared" si="1829"/>
        <v>0</v>
      </c>
      <c r="AJ4301" s="56">
        <f t="shared" si="1830"/>
        <v>0</v>
      </c>
      <c r="AK4301" s="56">
        <f t="shared" si="1831"/>
        <v>0</v>
      </c>
      <c r="AL4301" s="56">
        <f t="shared" si="1832"/>
        <v>0</v>
      </c>
      <c r="AM4301" s="56">
        <f t="shared" si="1833"/>
        <v>0</v>
      </c>
      <c r="AN4301" s="56">
        <f t="shared" si="1834"/>
        <v>0</v>
      </c>
      <c r="AO4301" s="89" t="str">
        <f t="shared" si="1835"/>
        <v/>
      </c>
      <c r="AP4301" s="89" t="str">
        <f t="shared" si="1836"/>
        <v>Left</v>
      </c>
    </row>
    <row r="4302" spans="15:42">
      <c r="O4302" s="55">
        <f t="shared" si="1814"/>
        <v>0</v>
      </c>
      <c r="P4302" s="56">
        <f t="shared" si="1810"/>
        <v>0</v>
      </c>
      <c r="Q4302" s="57">
        <f>_xlfn.IFNA(VLOOKUP(E4302,'2026 W-4 Spreadsheet'!frequ,2,FALSE),0)</f>
        <v>0</v>
      </c>
      <c r="R4302" s="56">
        <f t="shared" si="1815"/>
        <v>0</v>
      </c>
      <c r="S4302" s="56" t="str">
        <f t="shared" si="1816"/>
        <v/>
      </c>
      <c r="T4302" s="56" t="str">
        <f t="shared" si="1817"/>
        <v/>
      </c>
      <c r="U4302" s="56" t="str">
        <f t="shared" si="1818"/>
        <v/>
      </c>
      <c r="V4302" s="56" t="str">
        <f t="shared" si="1819"/>
        <v/>
      </c>
      <c r="W4302" s="56" t="str">
        <f t="shared" si="1820"/>
        <v/>
      </c>
      <c r="X4302" s="56" t="str">
        <f t="shared" si="1821"/>
        <v/>
      </c>
      <c r="Y4302" s="57" t="str">
        <f t="shared" si="1822"/>
        <v/>
      </c>
      <c r="Z4302" s="56" t="str">
        <f t="shared" si="1823"/>
        <v/>
      </c>
      <c r="AA4302" s="56" t="str">
        <f t="shared" si="1824"/>
        <v/>
      </c>
      <c r="AB4302" s="56" t="str">
        <f t="shared" si="1825"/>
        <v/>
      </c>
      <c r="AC4302" s="56" t="b">
        <f t="shared" si="1811"/>
        <v>0</v>
      </c>
      <c r="AD4302" s="58" t="b">
        <f t="shared" si="1812"/>
        <v>0</v>
      </c>
      <c r="AE4302" s="59" t="b">
        <f t="shared" si="1813"/>
        <v>0</v>
      </c>
      <c r="AF4302" s="56" t="e">
        <f t="shared" si="1826"/>
        <v>#VALUE!</v>
      </c>
      <c r="AG4302" s="56" t="e">
        <f t="shared" si="1827"/>
        <v>#VALUE!</v>
      </c>
      <c r="AH4302" s="58" t="e">
        <f t="shared" si="1828"/>
        <v>#VALUE!</v>
      </c>
      <c r="AI4302" s="56">
        <f t="shared" si="1829"/>
        <v>0</v>
      </c>
      <c r="AJ4302" s="56">
        <f t="shared" si="1830"/>
        <v>0</v>
      </c>
      <c r="AK4302" s="56">
        <f t="shared" si="1831"/>
        <v>0</v>
      </c>
      <c r="AL4302" s="56">
        <f t="shared" si="1832"/>
        <v>0</v>
      </c>
      <c r="AM4302" s="56">
        <f t="shared" si="1833"/>
        <v>0</v>
      </c>
      <c r="AN4302" s="56">
        <f t="shared" si="1834"/>
        <v>0</v>
      </c>
      <c r="AO4302" s="89" t="str">
        <f t="shared" si="1835"/>
        <v/>
      </c>
      <c r="AP4302" s="89" t="str">
        <f t="shared" si="1836"/>
        <v>Left</v>
      </c>
    </row>
    <row r="4303" spans="15:42">
      <c r="O4303" s="55">
        <f t="shared" si="1814"/>
        <v>0</v>
      </c>
      <c r="P4303" s="56">
        <f t="shared" si="1810"/>
        <v>0</v>
      </c>
      <c r="Q4303" s="57">
        <f>_xlfn.IFNA(VLOOKUP(E4303,'2026 W-4 Spreadsheet'!frequ,2,FALSE),0)</f>
        <v>0</v>
      </c>
      <c r="R4303" s="56">
        <f t="shared" si="1815"/>
        <v>0</v>
      </c>
      <c r="S4303" s="56" t="str">
        <f t="shared" si="1816"/>
        <v/>
      </c>
      <c r="T4303" s="56" t="str">
        <f t="shared" si="1817"/>
        <v/>
      </c>
      <c r="U4303" s="56" t="str">
        <f t="shared" si="1818"/>
        <v/>
      </c>
      <c r="V4303" s="56" t="str">
        <f t="shared" si="1819"/>
        <v/>
      </c>
      <c r="W4303" s="56" t="str">
        <f t="shared" si="1820"/>
        <v/>
      </c>
      <c r="X4303" s="56" t="str">
        <f t="shared" si="1821"/>
        <v/>
      </c>
      <c r="Y4303" s="57" t="str">
        <f t="shared" si="1822"/>
        <v/>
      </c>
      <c r="Z4303" s="56" t="str">
        <f t="shared" si="1823"/>
        <v/>
      </c>
      <c r="AA4303" s="56" t="str">
        <f t="shared" si="1824"/>
        <v/>
      </c>
      <c r="AB4303" s="56" t="str">
        <f t="shared" si="1825"/>
        <v/>
      </c>
      <c r="AC4303" s="56" t="b">
        <f t="shared" si="1811"/>
        <v>0</v>
      </c>
      <c r="AD4303" s="58" t="b">
        <f t="shared" si="1812"/>
        <v>0</v>
      </c>
      <c r="AE4303" s="59" t="b">
        <f t="shared" si="1813"/>
        <v>0</v>
      </c>
      <c r="AF4303" s="56" t="e">
        <f t="shared" si="1826"/>
        <v>#VALUE!</v>
      </c>
      <c r="AG4303" s="56" t="e">
        <f t="shared" si="1827"/>
        <v>#VALUE!</v>
      </c>
      <c r="AH4303" s="58" t="e">
        <f t="shared" si="1828"/>
        <v>#VALUE!</v>
      </c>
      <c r="AI4303" s="56">
        <f t="shared" si="1829"/>
        <v>0</v>
      </c>
      <c r="AJ4303" s="56">
        <f t="shared" si="1830"/>
        <v>0</v>
      </c>
      <c r="AK4303" s="56">
        <f t="shared" si="1831"/>
        <v>0</v>
      </c>
      <c r="AL4303" s="56">
        <f t="shared" si="1832"/>
        <v>0</v>
      </c>
      <c r="AM4303" s="56">
        <f t="shared" si="1833"/>
        <v>0</v>
      </c>
      <c r="AN4303" s="56">
        <f t="shared" si="1834"/>
        <v>0</v>
      </c>
      <c r="AO4303" s="89" t="str">
        <f t="shared" si="1835"/>
        <v/>
      </c>
      <c r="AP4303" s="89" t="str">
        <f t="shared" si="1836"/>
        <v>Left</v>
      </c>
    </row>
    <row r="4304" spans="15:42">
      <c r="O4304" s="55">
        <f t="shared" si="1814"/>
        <v>0</v>
      </c>
      <c r="P4304" s="56">
        <f t="shared" si="1810"/>
        <v>0</v>
      </c>
      <c r="Q4304" s="57">
        <f>_xlfn.IFNA(VLOOKUP(E4304,'2026 W-4 Spreadsheet'!frequ,2,FALSE),0)</f>
        <v>0</v>
      </c>
      <c r="R4304" s="56">
        <f t="shared" si="1815"/>
        <v>0</v>
      </c>
      <c r="S4304" s="56" t="str">
        <f t="shared" si="1816"/>
        <v/>
      </c>
      <c r="T4304" s="56" t="str">
        <f t="shared" si="1817"/>
        <v/>
      </c>
      <c r="U4304" s="56" t="str">
        <f t="shared" si="1818"/>
        <v/>
      </c>
      <c r="V4304" s="56" t="str">
        <f t="shared" si="1819"/>
        <v/>
      </c>
      <c r="W4304" s="56" t="str">
        <f t="shared" si="1820"/>
        <v/>
      </c>
      <c r="X4304" s="56" t="str">
        <f t="shared" si="1821"/>
        <v/>
      </c>
      <c r="Y4304" s="57" t="str">
        <f t="shared" si="1822"/>
        <v/>
      </c>
      <c r="Z4304" s="56" t="str">
        <f t="shared" si="1823"/>
        <v/>
      </c>
      <c r="AA4304" s="56" t="str">
        <f t="shared" si="1824"/>
        <v/>
      </c>
      <c r="AB4304" s="56" t="str">
        <f t="shared" si="1825"/>
        <v/>
      </c>
      <c r="AC4304" s="56" t="b">
        <f t="shared" si="1811"/>
        <v>0</v>
      </c>
      <c r="AD4304" s="58" t="b">
        <f t="shared" si="1812"/>
        <v>0</v>
      </c>
      <c r="AE4304" s="59" t="b">
        <f t="shared" si="1813"/>
        <v>0</v>
      </c>
      <c r="AF4304" s="56" t="e">
        <f t="shared" si="1826"/>
        <v>#VALUE!</v>
      </c>
      <c r="AG4304" s="56" t="e">
        <f t="shared" si="1827"/>
        <v>#VALUE!</v>
      </c>
      <c r="AH4304" s="58" t="e">
        <f t="shared" si="1828"/>
        <v>#VALUE!</v>
      </c>
      <c r="AI4304" s="56">
        <f t="shared" si="1829"/>
        <v>0</v>
      </c>
      <c r="AJ4304" s="56">
        <f t="shared" si="1830"/>
        <v>0</v>
      </c>
      <c r="AK4304" s="56">
        <f t="shared" si="1831"/>
        <v>0</v>
      </c>
      <c r="AL4304" s="56">
        <f t="shared" si="1832"/>
        <v>0</v>
      </c>
      <c r="AM4304" s="56">
        <f t="shared" si="1833"/>
        <v>0</v>
      </c>
      <c r="AN4304" s="56">
        <f t="shared" si="1834"/>
        <v>0</v>
      </c>
      <c r="AO4304" s="89" t="str">
        <f t="shared" si="1835"/>
        <v/>
      </c>
      <c r="AP4304" s="89" t="str">
        <f t="shared" si="1836"/>
        <v>Left</v>
      </c>
    </row>
    <row r="4305" spans="15:42">
      <c r="O4305" s="55">
        <f t="shared" si="1814"/>
        <v>0</v>
      </c>
      <c r="P4305" s="56">
        <f t="shared" si="1810"/>
        <v>0</v>
      </c>
      <c r="Q4305" s="57">
        <f>_xlfn.IFNA(VLOOKUP(E4305,'2026 W-4 Spreadsheet'!frequ,2,FALSE),0)</f>
        <v>0</v>
      </c>
      <c r="R4305" s="56">
        <f t="shared" si="1815"/>
        <v>0</v>
      </c>
      <c r="S4305" s="56" t="str">
        <f t="shared" si="1816"/>
        <v/>
      </c>
      <c r="T4305" s="56" t="str">
        <f t="shared" si="1817"/>
        <v/>
      </c>
      <c r="U4305" s="56" t="str">
        <f t="shared" si="1818"/>
        <v/>
      </c>
      <c r="V4305" s="56" t="str">
        <f t="shared" si="1819"/>
        <v/>
      </c>
      <c r="W4305" s="56" t="str">
        <f t="shared" si="1820"/>
        <v/>
      </c>
      <c r="X4305" s="56" t="str">
        <f t="shared" si="1821"/>
        <v/>
      </c>
      <c r="Y4305" s="57" t="str">
        <f t="shared" si="1822"/>
        <v/>
      </c>
      <c r="Z4305" s="56" t="str">
        <f t="shared" si="1823"/>
        <v/>
      </c>
      <c r="AA4305" s="56" t="str">
        <f t="shared" si="1824"/>
        <v/>
      </c>
      <c r="AB4305" s="56" t="str">
        <f t="shared" si="1825"/>
        <v/>
      </c>
      <c r="AC4305" s="56" t="b">
        <f t="shared" si="1811"/>
        <v>0</v>
      </c>
      <c r="AD4305" s="58" t="b">
        <f t="shared" si="1812"/>
        <v>0</v>
      </c>
      <c r="AE4305" s="59" t="b">
        <f t="shared" si="1813"/>
        <v>0</v>
      </c>
      <c r="AF4305" s="56" t="e">
        <f t="shared" si="1826"/>
        <v>#VALUE!</v>
      </c>
      <c r="AG4305" s="56" t="e">
        <f t="shared" si="1827"/>
        <v>#VALUE!</v>
      </c>
      <c r="AH4305" s="58" t="e">
        <f t="shared" si="1828"/>
        <v>#VALUE!</v>
      </c>
      <c r="AI4305" s="56">
        <f t="shared" si="1829"/>
        <v>0</v>
      </c>
      <c r="AJ4305" s="56">
        <f t="shared" si="1830"/>
        <v>0</v>
      </c>
      <c r="AK4305" s="56">
        <f t="shared" si="1831"/>
        <v>0</v>
      </c>
      <c r="AL4305" s="56">
        <f t="shared" si="1832"/>
        <v>0</v>
      </c>
      <c r="AM4305" s="56">
        <f t="shared" si="1833"/>
        <v>0</v>
      </c>
      <c r="AN4305" s="56">
        <f t="shared" si="1834"/>
        <v>0</v>
      </c>
      <c r="AO4305" s="89" t="str">
        <f t="shared" si="1835"/>
        <v/>
      </c>
      <c r="AP4305" s="89" t="str">
        <f t="shared" si="1836"/>
        <v>Left</v>
      </c>
    </row>
    <row r="4306" spans="15:42">
      <c r="O4306" s="55">
        <f t="shared" si="1814"/>
        <v>0</v>
      </c>
      <c r="P4306" s="56">
        <f t="shared" si="1810"/>
        <v>0</v>
      </c>
      <c r="Q4306" s="57">
        <f>_xlfn.IFNA(VLOOKUP(E4306,'2026 W-4 Spreadsheet'!frequ,2,FALSE),0)</f>
        <v>0</v>
      </c>
      <c r="R4306" s="56">
        <f t="shared" si="1815"/>
        <v>0</v>
      </c>
      <c r="S4306" s="56" t="str">
        <f t="shared" si="1816"/>
        <v/>
      </c>
      <c r="T4306" s="56" t="str">
        <f t="shared" si="1817"/>
        <v/>
      </c>
      <c r="U4306" s="56" t="str">
        <f t="shared" si="1818"/>
        <v/>
      </c>
      <c r="V4306" s="56" t="str">
        <f t="shared" si="1819"/>
        <v/>
      </c>
      <c r="W4306" s="56" t="str">
        <f t="shared" si="1820"/>
        <v/>
      </c>
      <c r="X4306" s="56" t="str">
        <f t="shared" si="1821"/>
        <v/>
      </c>
      <c r="Y4306" s="57" t="str">
        <f t="shared" si="1822"/>
        <v/>
      </c>
      <c r="Z4306" s="56" t="str">
        <f t="shared" si="1823"/>
        <v/>
      </c>
      <c r="AA4306" s="56" t="str">
        <f t="shared" si="1824"/>
        <v/>
      </c>
      <c r="AB4306" s="56" t="str">
        <f t="shared" si="1825"/>
        <v/>
      </c>
      <c r="AC4306" s="56" t="b">
        <f t="shared" si="1811"/>
        <v>0</v>
      </c>
      <c r="AD4306" s="58" t="b">
        <f t="shared" si="1812"/>
        <v>0</v>
      </c>
      <c r="AE4306" s="59" t="b">
        <f t="shared" si="1813"/>
        <v>0</v>
      </c>
      <c r="AF4306" s="56" t="e">
        <f t="shared" si="1826"/>
        <v>#VALUE!</v>
      </c>
      <c r="AG4306" s="56" t="e">
        <f t="shared" si="1827"/>
        <v>#VALUE!</v>
      </c>
      <c r="AH4306" s="58" t="e">
        <f t="shared" si="1828"/>
        <v>#VALUE!</v>
      </c>
      <c r="AI4306" s="56">
        <f t="shared" si="1829"/>
        <v>0</v>
      </c>
      <c r="AJ4306" s="56">
        <f t="shared" si="1830"/>
        <v>0</v>
      </c>
      <c r="AK4306" s="56">
        <f t="shared" si="1831"/>
        <v>0</v>
      </c>
      <c r="AL4306" s="56">
        <f t="shared" si="1832"/>
        <v>0</v>
      </c>
      <c r="AM4306" s="56">
        <f t="shared" si="1833"/>
        <v>0</v>
      </c>
      <c r="AN4306" s="56">
        <f t="shared" si="1834"/>
        <v>0</v>
      </c>
      <c r="AO4306" s="89" t="str">
        <f t="shared" si="1835"/>
        <v/>
      </c>
      <c r="AP4306" s="89" t="str">
        <f t="shared" si="1836"/>
        <v>Left</v>
      </c>
    </row>
    <row r="4307" spans="15:42">
      <c r="O4307" s="55">
        <f t="shared" si="1814"/>
        <v>0</v>
      </c>
      <c r="P4307" s="56">
        <f t="shared" si="1810"/>
        <v>0</v>
      </c>
      <c r="Q4307" s="57">
        <f>_xlfn.IFNA(VLOOKUP(E4307,'2026 W-4 Spreadsheet'!frequ,2,FALSE),0)</f>
        <v>0</v>
      </c>
      <c r="R4307" s="56">
        <f t="shared" si="1815"/>
        <v>0</v>
      </c>
      <c r="S4307" s="56" t="str">
        <f t="shared" si="1816"/>
        <v/>
      </c>
      <c r="T4307" s="56" t="str">
        <f t="shared" si="1817"/>
        <v/>
      </c>
      <c r="U4307" s="56" t="str">
        <f t="shared" si="1818"/>
        <v/>
      </c>
      <c r="V4307" s="56" t="str">
        <f t="shared" si="1819"/>
        <v/>
      </c>
      <c r="W4307" s="56" t="str">
        <f t="shared" si="1820"/>
        <v/>
      </c>
      <c r="X4307" s="56" t="str">
        <f t="shared" si="1821"/>
        <v/>
      </c>
      <c r="Y4307" s="57" t="str">
        <f t="shared" si="1822"/>
        <v/>
      </c>
      <c r="Z4307" s="56" t="str">
        <f t="shared" si="1823"/>
        <v/>
      </c>
      <c r="AA4307" s="56" t="str">
        <f t="shared" si="1824"/>
        <v/>
      </c>
      <c r="AB4307" s="56" t="str">
        <f t="shared" si="1825"/>
        <v/>
      </c>
      <c r="AC4307" s="56" t="b">
        <f t="shared" si="1811"/>
        <v>0</v>
      </c>
      <c r="AD4307" s="58" t="b">
        <f t="shared" si="1812"/>
        <v>0</v>
      </c>
      <c r="AE4307" s="59" t="b">
        <f t="shared" si="1813"/>
        <v>0</v>
      </c>
      <c r="AF4307" s="56" t="e">
        <f t="shared" si="1826"/>
        <v>#VALUE!</v>
      </c>
      <c r="AG4307" s="56" t="e">
        <f t="shared" si="1827"/>
        <v>#VALUE!</v>
      </c>
      <c r="AH4307" s="58" t="e">
        <f t="shared" si="1828"/>
        <v>#VALUE!</v>
      </c>
      <c r="AI4307" s="56">
        <f t="shared" si="1829"/>
        <v>0</v>
      </c>
      <c r="AJ4307" s="56">
        <f t="shared" si="1830"/>
        <v>0</v>
      </c>
      <c r="AK4307" s="56">
        <f t="shared" si="1831"/>
        <v>0</v>
      </c>
      <c r="AL4307" s="56">
        <f t="shared" si="1832"/>
        <v>0</v>
      </c>
      <c r="AM4307" s="56">
        <f t="shared" si="1833"/>
        <v>0</v>
      </c>
      <c r="AN4307" s="56">
        <f t="shared" si="1834"/>
        <v>0</v>
      </c>
      <c r="AO4307" s="89" t="str">
        <f t="shared" si="1835"/>
        <v/>
      </c>
      <c r="AP4307" s="89" t="str">
        <f t="shared" si="1836"/>
        <v>Left</v>
      </c>
    </row>
    <row r="4308" spans="15:42">
      <c r="O4308" s="55">
        <f t="shared" si="1814"/>
        <v>0</v>
      </c>
      <c r="P4308" s="56">
        <f t="shared" si="1810"/>
        <v>0</v>
      </c>
      <c r="Q4308" s="57">
        <f>_xlfn.IFNA(VLOOKUP(E4308,'2026 W-4 Spreadsheet'!frequ,2,FALSE),0)</f>
        <v>0</v>
      </c>
      <c r="R4308" s="56">
        <f t="shared" si="1815"/>
        <v>0</v>
      </c>
      <c r="S4308" s="56" t="str">
        <f t="shared" si="1816"/>
        <v/>
      </c>
      <c r="T4308" s="56" t="str">
        <f t="shared" si="1817"/>
        <v/>
      </c>
      <c r="U4308" s="56" t="str">
        <f t="shared" si="1818"/>
        <v/>
      </c>
      <c r="V4308" s="56" t="str">
        <f t="shared" si="1819"/>
        <v/>
      </c>
      <c r="W4308" s="56" t="str">
        <f t="shared" si="1820"/>
        <v/>
      </c>
      <c r="X4308" s="56" t="str">
        <f t="shared" si="1821"/>
        <v/>
      </c>
      <c r="Y4308" s="57" t="str">
        <f t="shared" si="1822"/>
        <v/>
      </c>
      <c r="Z4308" s="56" t="str">
        <f t="shared" si="1823"/>
        <v/>
      </c>
      <c r="AA4308" s="56" t="str">
        <f t="shared" si="1824"/>
        <v/>
      </c>
      <c r="AB4308" s="56" t="str">
        <f t="shared" si="1825"/>
        <v/>
      </c>
      <c r="AC4308" s="56" t="b">
        <f t="shared" si="1811"/>
        <v>0</v>
      </c>
      <c r="AD4308" s="58" t="b">
        <f t="shared" si="1812"/>
        <v>0</v>
      </c>
      <c r="AE4308" s="59" t="b">
        <f t="shared" si="1813"/>
        <v>0</v>
      </c>
      <c r="AF4308" s="56" t="e">
        <f t="shared" si="1826"/>
        <v>#VALUE!</v>
      </c>
      <c r="AG4308" s="56" t="e">
        <f t="shared" si="1827"/>
        <v>#VALUE!</v>
      </c>
      <c r="AH4308" s="58" t="e">
        <f t="shared" si="1828"/>
        <v>#VALUE!</v>
      </c>
      <c r="AI4308" s="56">
        <f t="shared" si="1829"/>
        <v>0</v>
      </c>
      <c r="AJ4308" s="56">
        <f t="shared" si="1830"/>
        <v>0</v>
      </c>
      <c r="AK4308" s="56">
        <f t="shared" si="1831"/>
        <v>0</v>
      </c>
      <c r="AL4308" s="56">
        <f t="shared" si="1832"/>
        <v>0</v>
      </c>
      <c r="AM4308" s="56">
        <f t="shared" si="1833"/>
        <v>0</v>
      </c>
      <c r="AN4308" s="56">
        <f t="shared" si="1834"/>
        <v>0</v>
      </c>
      <c r="AO4308" s="89" t="str">
        <f t="shared" si="1835"/>
        <v/>
      </c>
      <c r="AP4308" s="89" t="str">
        <f t="shared" si="1836"/>
        <v>Left</v>
      </c>
    </row>
    <row r="4309" spans="15:42">
      <c r="O4309" s="55">
        <f t="shared" si="1814"/>
        <v>0</v>
      </c>
      <c r="P4309" s="56">
        <f t="shared" si="1810"/>
        <v>0</v>
      </c>
      <c r="Q4309" s="57">
        <f>_xlfn.IFNA(VLOOKUP(E4309,'2026 W-4 Spreadsheet'!frequ,2,FALSE),0)</f>
        <v>0</v>
      </c>
      <c r="R4309" s="56">
        <f t="shared" si="1815"/>
        <v>0</v>
      </c>
      <c r="S4309" s="56" t="str">
        <f t="shared" si="1816"/>
        <v/>
      </c>
      <c r="T4309" s="56" t="str">
        <f t="shared" si="1817"/>
        <v/>
      </c>
      <c r="U4309" s="56" t="str">
        <f t="shared" si="1818"/>
        <v/>
      </c>
      <c r="V4309" s="56" t="str">
        <f t="shared" si="1819"/>
        <v/>
      </c>
      <c r="W4309" s="56" t="str">
        <f t="shared" si="1820"/>
        <v/>
      </c>
      <c r="X4309" s="56" t="str">
        <f t="shared" si="1821"/>
        <v/>
      </c>
      <c r="Y4309" s="57" t="str">
        <f t="shared" si="1822"/>
        <v/>
      </c>
      <c r="Z4309" s="56" t="str">
        <f t="shared" si="1823"/>
        <v/>
      </c>
      <c r="AA4309" s="56" t="str">
        <f t="shared" si="1824"/>
        <v/>
      </c>
      <c r="AB4309" s="56" t="str">
        <f t="shared" si="1825"/>
        <v/>
      </c>
      <c r="AC4309" s="56" t="b">
        <f t="shared" si="1811"/>
        <v>0</v>
      </c>
      <c r="AD4309" s="58" t="b">
        <f t="shared" si="1812"/>
        <v>0</v>
      </c>
      <c r="AE4309" s="59" t="b">
        <f t="shared" si="1813"/>
        <v>0</v>
      </c>
      <c r="AF4309" s="56" t="e">
        <f t="shared" si="1826"/>
        <v>#VALUE!</v>
      </c>
      <c r="AG4309" s="56" t="e">
        <f t="shared" si="1827"/>
        <v>#VALUE!</v>
      </c>
      <c r="AH4309" s="58" t="e">
        <f t="shared" si="1828"/>
        <v>#VALUE!</v>
      </c>
      <c r="AI4309" s="56">
        <f t="shared" si="1829"/>
        <v>0</v>
      </c>
      <c r="AJ4309" s="56">
        <f t="shared" si="1830"/>
        <v>0</v>
      </c>
      <c r="AK4309" s="56">
        <f t="shared" si="1831"/>
        <v>0</v>
      </c>
      <c r="AL4309" s="56">
        <f t="shared" si="1832"/>
        <v>0</v>
      </c>
      <c r="AM4309" s="56">
        <f t="shared" si="1833"/>
        <v>0</v>
      </c>
      <c r="AN4309" s="56">
        <f t="shared" si="1834"/>
        <v>0</v>
      </c>
      <c r="AO4309" s="89" t="str">
        <f t="shared" si="1835"/>
        <v/>
      </c>
      <c r="AP4309" s="89" t="str">
        <f t="shared" si="1836"/>
        <v>Left</v>
      </c>
    </row>
    <row r="4310" spans="15:42">
      <c r="O4310" s="55">
        <f t="shared" si="1814"/>
        <v>0</v>
      </c>
      <c r="P4310" s="56">
        <f t="shared" si="1810"/>
        <v>0</v>
      </c>
      <c r="Q4310" s="57">
        <f>_xlfn.IFNA(VLOOKUP(E4310,'2026 W-4 Spreadsheet'!frequ,2,FALSE),0)</f>
        <v>0</v>
      </c>
      <c r="R4310" s="56">
        <f t="shared" si="1815"/>
        <v>0</v>
      </c>
      <c r="S4310" s="56" t="str">
        <f t="shared" si="1816"/>
        <v/>
      </c>
      <c r="T4310" s="56" t="str">
        <f t="shared" si="1817"/>
        <v/>
      </c>
      <c r="U4310" s="56" t="str">
        <f t="shared" si="1818"/>
        <v/>
      </c>
      <c r="V4310" s="56" t="str">
        <f t="shared" si="1819"/>
        <v/>
      </c>
      <c r="W4310" s="56" t="str">
        <f t="shared" si="1820"/>
        <v/>
      </c>
      <c r="X4310" s="56" t="str">
        <f t="shared" si="1821"/>
        <v/>
      </c>
      <c r="Y4310" s="57" t="str">
        <f t="shared" si="1822"/>
        <v/>
      </c>
      <c r="Z4310" s="56" t="str">
        <f t="shared" si="1823"/>
        <v/>
      </c>
      <c r="AA4310" s="56" t="str">
        <f t="shared" si="1824"/>
        <v/>
      </c>
      <c r="AB4310" s="56" t="str">
        <f t="shared" si="1825"/>
        <v/>
      </c>
      <c r="AC4310" s="56" t="b">
        <f t="shared" si="1811"/>
        <v>0</v>
      </c>
      <c r="AD4310" s="58" t="b">
        <f t="shared" si="1812"/>
        <v>0</v>
      </c>
      <c r="AE4310" s="59" t="b">
        <f t="shared" si="1813"/>
        <v>0</v>
      </c>
      <c r="AF4310" s="56" t="e">
        <f t="shared" si="1826"/>
        <v>#VALUE!</v>
      </c>
      <c r="AG4310" s="56" t="e">
        <f t="shared" si="1827"/>
        <v>#VALUE!</v>
      </c>
      <c r="AH4310" s="58" t="e">
        <f t="shared" si="1828"/>
        <v>#VALUE!</v>
      </c>
      <c r="AI4310" s="56">
        <f t="shared" si="1829"/>
        <v>0</v>
      </c>
      <c r="AJ4310" s="56">
        <f t="shared" si="1830"/>
        <v>0</v>
      </c>
      <c r="AK4310" s="56">
        <f t="shared" si="1831"/>
        <v>0</v>
      </c>
      <c r="AL4310" s="56">
        <f t="shared" si="1832"/>
        <v>0</v>
      </c>
      <c r="AM4310" s="56">
        <f t="shared" si="1833"/>
        <v>0</v>
      </c>
      <c r="AN4310" s="56">
        <f t="shared" si="1834"/>
        <v>0</v>
      </c>
      <c r="AO4310" s="89" t="str">
        <f t="shared" si="1835"/>
        <v/>
      </c>
      <c r="AP4310" s="89" t="str">
        <f t="shared" si="1836"/>
        <v>Left</v>
      </c>
    </row>
    <row r="4311" spans="15:42">
      <c r="O4311" s="55">
        <f t="shared" si="1814"/>
        <v>0</v>
      </c>
      <c r="P4311" s="56">
        <f t="shared" si="1810"/>
        <v>0</v>
      </c>
      <c r="Q4311" s="57">
        <f>_xlfn.IFNA(VLOOKUP(E4311,'2026 W-4 Spreadsheet'!frequ,2,FALSE),0)</f>
        <v>0</v>
      </c>
      <c r="R4311" s="56">
        <f t="shared" si="1815"/>
        <v>0</v>
      </c>
      <c r="S4311" s="56" t="str">
        <f t="shared" si="1816"/>
        <v/>
      </c>
      <c r="T4311" s="56" t="str">
        <f t="shared" si="1817"/>
        <v/>
      </c>
      <c r="U4311" s="56" t="str">
        <f t="shared" si="1818"/>
        <v/>
      </c>
      <c r="V4311" s="56" t="str">
        <f t="shared" si="1819"/>
        <v/>
      </c>
      <c r="W4311" s="56" t="str">
        <f t="shared" si="1820"/>
        <v/>
      </c>
      <c r="X4311" s="56" t="str">
        <f t="shared" si="1821"/>
        <v/>
      </c>
      <c r="Y4311" s="57" t="str">
        <f t="shared" si="1822"/>
        <v/>
      </c>
      <c r="Z4311" s="56" t="str">
        <f t="shared" si="1823"/>
        <v/>
      </c>
      <c r="AA4311" s="56" t="str">
        <f t="shared" si="1824"/>
        <v/>
      </c>
      <c r="AB4311" s="56" t="str">
        <f t="shared" si="1825"/>
        <v/>
      </c>
      <c r="AC4311" s="56" t="b">
        <f t="shared" si="1811"/>
        <v>0</v>
      </c>
      <c r="AD4311" s="58" t="b">
        <f t="shared" si="1812"/>
        <v>0</v>
      </c>
      <c r="AE4311" s="59" t="b">
        <f t="shared" si="1813"/>
        <v>0</v>
      </c>
      <c r="AF4311" s="56" t="e">
        <f t="shared" si="1826"/>
        <v>#VALUE!</v>
      </c>
      <c r="AG4311" s="56" t="e">
        <f t="shared" si="1827"/>
        <v>#VALUE!</v>
      </c>
      <c r="AH4311" s="58" t="e">
        <f t="shared" si="1828"/>
        <v>#VALUE!</v>
      </c>
      <c r="AI4311" s="56">
        <f t="shared" si="1829"/>
        <v>0</v>
      </c>
      <c r="AJ4311" s="56">
        <f t="shared" si="1830"/>
        <v>0</v>
      </c>
      <c r="AK4311" s="56">
        <f t="shared" si="1831"/>
        <v>0</v>
      </c>
      <c r="AL4311" s="56">
        <f t="shared" si="1832"/>
        <v>0</v>
      </c>
      <c r="AM4311" s="56">
        <f t="shared" si="1833"/>
        <v>0</v>
      </c>
      <c r="AN4311" s="56">
        <f t="shared" si="1834"/>
        <v>0</v>
      </c>
      <c r="AO4311" s="89" t="str">
        <f t="shared" si="1835"/>
        <v/>
      </c>
      <c r="AP4311" s="89" t="str">
        <f t="shared" si="1836"/>
        <v>Left</v>
      </c>
    </row>
    <row r="4312" spans="15:42">
      <c r="O4312" s="55">
        <f t="shared" si="1814"/>
        <v>0</v>
      </c>
      <c r="P4312" s="56">
        <f t="shared" si="1810"/>
        <v>0</v>
      </c>
      <c r="Q4312" s="57">
        <f>_xlfn.IFNA(VLOOKUP(E4312,'2026 W-4 Spreadsheet'!frequ,2,FALSE),0)</f>
        <v>0</v>
      </c>
      <c r="R4312" s="56">
        <f t="shared" si="1815"/>
        <v>0</v>
      </c>
      <c r="S4312" s="56" t="str">
        <f t="shared" si="1816"/>
        <v/>
      </c>
      <c r="T4312" s="56" t="str">
        <f t="shared" si="1817"/>
        <v/>
      </c>
      <c r="U4312" s="56" t="str">
        <f t="shared" si="1818"/>
        <v/>
      </c>
      <c r="V4312" s="56" t="str">
        <f t="shared" si="1819"/>
        <v/>
      </c>
      <c r="W4312" s="56" t="str">
        <f t="shared" si="1820"/>
        <v/>
      </c>
      <c r="X4312" s="56" t="str">
        <f t="shared" si="1821"/>
        <v/>
      </c>
      <c r="Y4312" s="57" t="str">
        <f t="shared" si="1822"/>
        <v/>
      </c>
      <c r="Z4312" s="56" t="str">
        <f t="shared" si="1823"/>
        <v/>
      </c>
      <c r="AA4312" s="56" t="str">
        <f t="shared" si="1824"/>
        <v/>
      </c>
      <c r="AB4312" s="56" t="str">
        <f t="shared" si="1825"/>
        <v/>
      </c>
      <c r="AC4312" s="56" t="b">
        <f t="shared" si="1811"/>
        <v>0</v>
      </c>
      <c r="AD4312" s="58" t="b">
        <f t="shared" si="1812"/>
        <v>0</v>
      </c>
      <c r="AE4312" s="59" t="b">
        <f t="shared" si="1813"/>
        <v>0</v>
      </c>
      <c r="AF4312" s="56" t="e">
        <f t="shared" si="1826"/>
        <v>#VALUE!</v>
      </c>
      <c r="AG4312" s="56" t="e">
        <f t="shared" si="1827"/>
        <v>#VALUE!</v>
      </c>
      <c r="AH4312" s="58" t="e">
        <f t="shared" si="1828"/>
        <v>#VALUE!</v>
      </c>
      <c r="AI4312" s="56">
        <f t="shared" si="1829"/>
        <v>0</v>
      </c>
      <c r="AJ4312" s="56">
        <f t="shared" si="1830"/>
        <v>0</v>
      </c>
      <c r="AK4312" s="56">
        <f t="shared" si="1831"/>
        <v>0</v>
      </c>
      <c r="AL4312" s="56">
        <f t="shared" si="1832"/>
        <v>0</v>
      </c>
      <c r="AM4312" s="56">
        <f t="shared" si="1833"/>
        <v>0</v>
      </c>
      <c r="AN4312" s="56">
        <f t="shared" si="1834"/>
        <v>0</v>
      </c>
      <c r="AO4312" s="89" t="str">
        <f t="shared" si="1835"/>
        <v/>
      </c>
      <c r="AP4312" s="89" t="str">
        <f t="shared" si="1836"/>
        <v>Left</v>
      </c>
    </row>
    <row r="4313" spans="15:42">
      <c r="O4313" s="55">
        <f t="shared" si="1814"/>
        <v>0</v>
      </c>
      <c r="P4313" s="56">
        <f t="shared" si="1810"/>
        <v>0</v>
      </c>
      <c r="Q4313" s="57">
        <f>_xlfn.IFNA(VLOOKUP(E4313,'2026 W-4 Spreadsheet'!frequ,2,FALSE),0)</f>
        <v>0</v>
      </c>
      <c r="R4313" s="56">
        <f t="shared" si="1815"/>
        <v>0</v>
      </c>
      <c r="S4313" s="56" t="str">
        <f t="shared" si="1816"/>
        <v/>
      </c>
      <c r="T4313" s="56" t="str">
        <f t="shared" si="1817"/>
        <v/>
      </c>
      <c r="U4313" s="56" t="str">
        <f t="shared" si="1818"/>
        <v/>
      </c>
      <c r="V4313" s="56" t="str">
        <f t="shared" si="1819"/>
        <v/>
      </c>
      <c r="W4313" s="56" t="str">
        <f t="shared" si="1820"/>
        <v/>
      </c>
      <c r="X4313" s="56" t="str">
        <f t="shared" si="1821"/>
        <v/>
      </c>
      <c r="Y4313" s="57" t="str">
        <f t="shared" si="1822"/>
        <v/>
      </c>
      <c r="Z4313" s="56" t="str">
        <f t="shared" si="1823"/>
        <v/>
      </c>
      <c r="AA4313" s="56" t="str">
        <f t="shared" si="1824"/>
        <v/>
      </c>
      <c r="AB4313" s="56" t="str">
        <f t="shared" si="1825"/>
        <v/>
      </c>
      <c r="AC4313" s="56" t="b">
        <f t="shared" si="1811"/>
        <v>0</v>
      </c>
      <c r="AD4313" s="58" t="b">
        <f t="shared" si="1812"/>
        <v>0</v>
      </c>
      <c r="AE4313" s="59" t="b">
        <f t="shared" si="1813"/>
        <v>0</v>
      </c>
      <c r="AF4313" s="56" t="e">
        <f t="shared" si="1826"/>
        <v>#VALUE!</v>
      </c>
      <c r="AG4313" s="56" t="e">
        <f t="shared" si="1827"/>
        <v>#VALUE!</v>
      </c>
      <c r="AH4313" s="58" t="e">
        <f t="shared" si="1828"/>
        <v>#VALUE!</v>
      </c>
      <c r="AI4313" s="56">
        <f t="shared" si="1829"/>
        <v>0</v>
      </c>
      <c r="AJ4313" s="56">
        <f t="shared" si="1830"/>
        <v>0</v>
      </c>
      <c r="AK4313" s="56">
        <f t="shared" si="1831"/>
        <v>0</v>
      </c>
      <c r="AL4313" s="56">
        <f t="shared" si="1832"/>
        <v>0</v>
      </c>
      <c r="AM4313" s="56">
        <f t="shared" si="1833"/>
        <v>0</v>
      </c>
      <c r="AN4313" s="56">
        <f t="shared" si="1834"/>
        <v>0</v>
      </c>
      <c r="AO4313" s="89" t="str">
        <f t="shared" si="1835"/>
        <v/>
      </c>
      <c r="AP4313" s="89" t="str">
        <f t="shared" si="1836"/>
        <v>Left</v>
      </c>
    </row>
    <row r="4314" spans="15:42">
      <c r="O4314" s="55">
        <f t="shared" si="1814"/>
        <v>0</v>
      </c>
      <c r="P4314" s="56">
        <f t="shared" si="1810"/>
        <v>0</v>
      </c>
      <c r="Q4314" s="57">
        <f>_xlfn.IFNA(VLOOKUP(E4314,'2026 W-4 Spreadsheet'!frequ,2,FALSE),0)</f>
        <v>0</v>
      </c>
      <c r="R4314" s="56">
        <f t="shared" si="1815"/>
        <v>0</v>
      </c>
      <c r="S4314" s="56" t="str">
        <f t="shared" si="1816"/>
        <v/>
      </c>
      <c r="T4314" s="56" t="str">
        <f t="shared" si="1817"/>
        <v/>
      </c>
      <c r="U4314" s="56" t="str">
        <f t="shared" si="1818"/>
        <v/>
      </c>
      <c r="V4314" s="56" t="str">
        <f t="shared" si="1819"/>
        <v/>
      </c>
      <c r="W4314" s="56" t="str">
        <f t="shared" si="1820"/>
        <v/>
      </c>
      <c r="X4314" s="56" t="str">
        <f t="shared" si="1821"/>
        <v/>
      </c>
      <c r="Y4314" s="57" t="str">
        <f t="shared" si="1822"/>
        <v/>
      </c>
      <c r="Z4314" s="56" t="str">
        <f t="shared" si="1823"/>
        <v/>
      </c>
      <c r="AA4314" s="56" t="str">
        <f t="shared" si="1824"/>
        <v/>
      </c>
      <c r="AB4314" s="56" t="str">
        <f t="shared" si="1825"/>
        <v/>
      </c>
      <c r="AC4314" s="56" t="b">
        <f t="shared" si="1811"/>
        <v>0</v>
      </c>
      <c r="AD4314" s="58" t="b">
        <f t="shared" si="1812"/>
        <v>0</v>
      </c>
      <c r="AE4314" s="59" t="b">
        <f t="shared" si="1813"/>
        <v>0</v>
      </c>
      <c r="AF4314" s="56" t="e">
        <f t="shared" si="1826"/>
        <v>#VALUE!</v>
      </c>
      <c r="AG4314" s="56" t="e">
        <f t="shared" si="1827"/>
        <v>#VALUE!</v>
      </c>
      <c r="AH4314" s="58" t="e">
        <f t="shared" si="1828"/>
        <v>#VALUE!</v>
      </c>
      <c r="AI4314" s="56">
        <f t="shared" si="1829"/>
        <v>0</v>
      </c>
      <c r="AJ4314" s="56">
        <f t="shared" si="1830"/>
        <v>0</v>
      </c>
      <c r="AK4314" s="56">
        <f t="shared" si="1831"/>
        <v>0</v>
      </c>
      <c r="AL4314" s="56">
        <f t="shared" si="1832"/>
        <v>0</v>
      </c>
      <c r="AM4314" s="56">
        <f t="shared" si="1833"/>
        <v>0</v>
      </c>
      <c r="AN4314" s="56">
        <f t="shared" si="1834"/>
        <v>0</v>
      </c>
      <c r="AO4314" s="89" t="str">
        <f t="shared" si="1835"/>
        <v/>
      </c>
      <c r="AP4314" s="89" t="str">
        <f t="shared" si="1836"/>
        <v>Left</v>
      </c>
    </row>
    <row r="4315" spans="15:42">
      <c r="O4315" s="55">
        <f t="shared" si="1814"/>
        <v>0</v>
      </c>
      <c r="P4315" s="56">
        <f t="shared" si="1810"/>
        <v>0</v>
      </c>
      <c r="Q4315" s="57">
        <f>_xlfn.IFNA(VLOOKUP(E4315,'2026 W-4 Spreadsheet'!frequ,2,FALSE),0)</f>
        <v>0</v>
      </c>
      <c r="R4315" s="56">
        <f t="shared" si="1815"/>
        <v>0</v>
      </c>
      <c r="S4315" s="56" t="str">
        <f t="shared" si="1816"/>
        <v/>
      </c>
      <c r="T4315" s="56" t="str">
        <f t="shared" si="1817"/>
        <v/>
      </c>
      <c r="U4315" s="56" t="str">
        <f t="shared" si="1818"/>
        <v/>
      </c>
      <c r="V4315" s="56" t="str">
        <f t="shared" si="1819"/>
        <v/>
      </c>
      <c r="W4315" s="56" t="str">
        <f t="shared" si="1820"/>
        <v/>
      </c>
      <c r="X4315" s="56" t="str">
        <f t="shared" si="1821"/>
        <v/>
      </c>
      <c r="Y4315" s="57" t="str">
        <f t="shared" si="1822"/>
        <v/>
      </c>
      <c r="Z4315" s="56" t="str">
        <f t="shared" si="1823"/>
        <v/>
      </c>
      <c r="AA4315" s="56" t="str">
        <f t="shared" si="1824"/>
        <v/>
      </c>
      <c r="AB4315" s="56" t="str">
        <f t="shared" si="1825"/>
        <v/>
      </c>
      <c r="AC4315" s="56" t="b">
        <f t="shared" si="1811"/>
        <v>0</v>
      </c>
      <c r="AD4315" s="58" t="b">
        <f t="shared" si="1812"/>
        <v>0</v>
      </c>
      <c r="AE4315" s="59" t="b">
        <f t="shared" si="1813"/>
        <v>0</v>
      </c>
      <c r="AF4315" s="56" t="e">
        <f t="shared" si="1826"/>
        <v>#VALUE!</v>
      </c>
      <c r="AG4315" s="56" t="e">
        <f t="shared" si="1827"/>
        <v>#VALUE!</v>
      </c>
      <c r="AH4315" s="58" t="e">
        <f t="shared" si="1828"/>
        <v>#VALUE!</v>
      </c>
      <c r="AI4315" s="56">
        <f t="shared" si="1829"/>
        <v>0</v>
      </c>
      <c r="AJ4315" s="56">
        <f t="shared" si="1830"/>
        <v>0</v>
      </c>
      <c r="AK4315" s="56">
        <f t="shared" si="1831"/>
        <v>0</v>
      </c>
      <c r="AL4315" s="56">
        <f t="shared" si="1832"/>
        <v>0</v>
      </c>
      <c r="AM4315" s="56">
        <f t="shared" si="1833"/>
        <v>0</v>
      </c>
      <c r="AN4315" s="56">
        <f t="shared" si="1834"/>
        <v>0</v>
      </c>
      <c r="AO4315" s="89" t="str">
        <f t="shared" si="1835"/>
        <v/>
      </c>
      <c r="AP4315" s="89" t="str">
        <f t="shared" si="1836"/>
        <v>Left</v>
      </c>
    </row>
    <row r="4316" spans="15:42">
      <c r="O4316" s="55">
        <f t="shared" si="1814"/>
        <v>0</v>
      </c>
      <c r="P4316" s="56">
        <f t="shared" si="1810"/>
        <v>0</v>
      </c>
      <c r="Q4316" s="57">
        <f>_xlfn.IFNA(VLOOKUP(E4316,'2026 W-4 Spreadsheet'!frequ,2,FALSE),0)</f>
        <v>0</v>
      </c>
      <c r="R4316" s="56">
        <f t="shared" si="1815"/>
        <v>0</v>
      </c>
      <c r="S4316" s="56" t="str">
        <f t="shared" si="1816"/>
        <v/>
      </c>
      <c r="T4316" s="56" t="str">
        <f t="shared" si="1817"/>
        <v/>
      </c>
      <c r="U4316" s="56" t="str">
        <f t="shared" si="1818"/>
        <v/>
      </c>
      <c r="V4316" s="56" t="str">
        <f t="shared" si="1819"/>
        <v/>
      </c>
      <c r="W4316" s="56" t="str">
        <f t="shared" si="1820"/>
        <v/>
      </c>
      <c r="X4316" s="56" t="str">
        <f t="shared" si="1821"/>
        <v/>
      </c>
      <c r="Y4316" s="57" t="str">
        <f t="shared" si="1822"/>
        <v/>
      </c>
      <c r="Z4316" s="56" t="str">
        <f t="shared" si="1823"/>
        <v/>
      </c>
      <c r="AA4316" s="56" t="str">
        <f t="shared" si="1824"/>
        <v/>
      </c>
      <c r="AB4316" s="56" t="str">
        <f t="shared" si="1825"/>
        <v/>
      </c>
      <c r="AC4316" s="56" t="b">
        <f t="shared" si="1811"/>
        <v>0</v>
      </c>
      <c r="AD4316" s="58" t="b">
        <f t="shared" si="1812"/>
        <v>0</v>
      </c>
      <c r="AE4316" s="59" t="b">
        <f t="shared" si="1813"/>
        <v>0</v>
      </c>
      <c r="AF4316" s="56" t="e">
        <f t="shared" si="1826"/>
        <v>#VALUE!</v>
      </c>
      <c r="AG4316" s="56" t="e">
        <f t="shared" si="1827"/>
        <v>#VALUE!</v>
      </c>
      <c r="AH4316" s="58" t="e">
        <f t="shared" si="1828"/>
        <v>#VALUE!</v>
      </c>
      <c r="AI4316" s="56">
        <f t="shared" si="1829"/>
        <v>0</v>
      </c>
      <c r="AJ4316" s="56">
        <f t="shared" si="1830"/>
        <v>0</v>
      </c>
      <c r="AK4316" s="56">
        <f t="shared" si="1831"/>
        <v>0</v>
      </c>
      <c r="AL4316" s="56">
        <f t="shared" si="1832"/>
        <v>0</v>
      </c>
      <c r="AM4316" s="56">
        <f t="shared" si="1833"/>
        <v>0</v>
      </c>
      <c r="AN4316" s="56">
        <f t="shared" si="1834"/>
        <v>0</v>
      </c>
      <c r="AO4316" s="89" t="str">
        <f t="shared" si="1835"/>
        <v/>
      </c>
      <c r="AP4316" s="89" t="str">
        <f t="shared" si="1836"/>
        <v>Left</v>
      </c>
    </row>
    <row r="4317" spans="15:42">
      <c r="O4317" s="55">
        <f t="shared" si="1814"/>
        <v>0</v>
      </c>
      <c r="P4317" s="56">
        <f t="shared" si="1810"/>
        <v>0</v>
      </c>
      <c r="Q4317" s="57">
        <f>_xlfn.IFNA(VLOOKUP(E4317,'2026 W-4 Spreadsheet'!frequ,2,FALSE),0)</f>
        <v>0</v>
      </c>
      <c r="R4317" s="56">
        <f t="shared" si="1815"/>
        <v>0</v>
      </c>
      <c r="S4317" s="56" t="str">
        <f t="shared" si="1816"/>
        <v/>
      </c>
      <c r="T4317" s="56" t="str">
        <f t="shared" si="1817"/>
        <v/>
      </c>
      <c r="U4317" s="56" t="str">
        <f t="shared" si="1818"/>
        <v/>
      </c>
      <c r="V4317" s="56" t="str">
        <f t="shared" si="1819"/>
        <v/>
      </c>
      <c r="W4317" s="56" t="str">
        <f t="shared" si="1820"/>
        <v/>
      </c>
      <c r="X4317" s="56" t="str">
        <f t="shared" si="1821"/>
        <v/>
      </c>
      <c r="Y4317" s="57" t="str">
        <f t="shared" si="1822"/>
        <v/>
      </c>
      <c r="Z4317" s="56" t="str">
        <f t="shared" si="1823"/>
        <v/>
      </c>
      <c r="AA4317" s="56" t="str">
        <f t="shared" si="1824"/>
        <v/>
      </c>
      <c r="AB4317" s="56" t="str">
        <f t="shared" si="1825"/>
        <v/>
      </c>
      <c r="AC4317" s="56" t="b">
        <f t="shared" si="1811"/>
        <v>0</v>
      </c>
      <c r="AD4317" s="58" t="b">
        <f t="shared" si="1812"/>
        <v>0</v>
      </c>
      <c r="AE4317" s="59" t="b">
        <f t="shared" si="1813"/>
        <v>0</v>
      </c>
      <c r="AF4317" s="56" t="e">
        <f t="shared" si="1826"/>
        <v>#VALUE!</v>
      </c>
      <c r="AG4317" s="56" t="e">
        <f t="shared" si="1827"/>
        <v>#VALUE!</v>
      </c>
      <c r="AH4317" s="58" t="e">
        <f t="shared" si="1828"/>
        <v>#VALUE!</v>
      </c>
      <c r="AI4317" s="56">
        <f t="shared" si="1829"/>
        <v>0</v>
      </c>
      <c r="AJ4317" s="56">
        <f t="shared" si="1830"/>
        <v>0</v>
      </c>
      <c r="AK4317" s="56">
        <f t="shared" si="1831"/>
        <v>0</v>
      </c>
      <c r="AL4317" s="56">
        <f t="shared" si="1832"/>
        <v>0</v>
      </c>
      <c r="AM4317" s="56">
        <f t="shared" si="1833"/>
        <v>0</v>
      </c>
      <c r="AN4317" s="56">
        <f t="shared" si="1834"/>
        <v>0</v>
      </c>
      <c r="AO4317" s="89" t="str">
        <f t="shared" si="1835"/>
        <v/>
      </c>
      <c r="AP4317" s="89" t="str">
        <f t="shared" si="1836"/>
        <v>Left</v>
      </c>
    </row>
    <row r="4318" spans="15:42">
      <c r="O4318" s="55">
        <f t="shared" si="1814"/>
        <v>0</v>
      </c>
      <c r="P4318" s="56">
        <f t="shared" si="1810"/>
        <v>0</v>
      </c>
      <c r="Q4318" s="57">
        <f>_xlfn.IFNA(VLOOKUP(E4318,'2026 W-4 Spreadsheet'!frequ,2,FALSE),0)</f>
        <v>0</v>
      </c>
      <c r="R4318" s="56">
        <f t="shared" si="1815"/>
        <v>0</v>
      </c>
      <c r="S4318" s="56" t="str">
        <f t="shared" si="1816"/>
        <v/>
      </c>
      <c r="T4318" s="56" t="str">
        <f t="shared" si="1817"/>
        <v/>
      </c>
      <c r="U4318" s="56" t="str">
        <f t="shared" si="1818"/>
        <v/>
      </c>
      <c r="V4318" s="56" t="str">
        <f t="shared" si="1819"/>
        <v/>
      </c>
      <c r="W4318" s="56" t="str">
        <f t="shared" si="1820"/>
        <v/>
      </c>
      <c r="X4318" s="56" t="str">
        <f t="shared" si="1821"/>
        <v/>
      </c>
      <c r="Y4318" s="57" t="str">
        <f t="shared" si="1822"/>
        <v/>
      </c>
      <c r="Z4318" s="56" t="str">
        <f t="shared" si="1823"/>
        <v/>
      </c>
      <c r="AA4318" s="56" t="str">
        <f t="shared" si="1824"/>
        <v/>
      </c>
      <c r="AB4318" s="56" t="str">
        <f t="shared" si="1825"/>
        <v/>
      </c>
      <c r="AC4318" s="56" t="b">
        <f t="shared" si="1811"/>
        <v>0</v>
      </c>
      <c r="AD4318" s="58" t="b">
        <f t="shared" si="1812"/>
        <v>0</v>
      </c>
      <c r="AE4318" s="59" t="b">
        <f t="shared" si="1813"/>
        <v>0</v>
      </c>
      <c r="AF4318" s="56" t="e">
        <f t="shared" si="1826"/>
        <v>#VALUE!</v>
      </c>
      <c r="AG4318" s="56" t="e">
        <f t="shared" si="1827"/>
        <v>#VALUE!</v>
      </c>
      <c r="AH4318" s="58" t="e">
        <f t="shared" si="1828"/>
        <v>#VALUE!</v>
      </c>
      <c r="AI4318" s="56">
        <f t="shared" si="1829"/>
        <v>0</v>
      </c>
      <c r="AJ4318" s="56">
        <f t="shared" si="1830"/>
        <v>0</v>
      </c>
      <c r="AK4318" s="56">
        <f t="shared" si="1831"/>
        <v>0</v>
      </c>
      <c r="AL4318" s="56">
        <f t="shared" si="1832"/>
        <v>0</v>
      </c>
      <c r="AM4318" s="56">
        <f t="shared" si="1833"/>
        <v>0</v>
      </c>
      <c r="AN4318" s="56">
        <f t="shared" si="1834"/>
        <v>0</v>
      </c>
      <c r="AO4318" s="89" t="str">
        <f t="shared" si="1835"/>
        <v/>
      </c>
      <c r="AP4318" s="89" t="str">
        <f t="shared" si="1836"/>
        <v>Left</v>
      </c>
    </row>
    <row r="4319" spans="15:42">
      <c r="O4319" s="55">
        <f t="shared" si="1814"/>
        <v>0</v>
      </c>
      <c r="P4319" s="56">
        <f t="shared" si="1810"/>
        <v>0</v>
      </c>
      <c r="Q4319" s="57">
        <f>_xlfn.IFNA(VLOOKUP(E4319,'2026 W-4 Spreadsheet'!frequ,2,FALSE),0)</f>
        <v>0</v>
      </c>
      <c r="R4319" s="56">
        <f t="shared" si="1815"/>
        <v>0</v>
      </c>
      <c r="S4319" s="56" t="str">
        <f t="shared" si="1816"/>
        <v/>
      </c>
      <c r="T4319" s="56" t="str">
        <f t="shared" si="1817"/>
        <v/>
      </c>
      <c r="U4319" s="56" t="str">
        <f t="shared" si="1818"/>
        <v/>
      </c>
      <c r="V4319" s="56" t="str">
        <f t="shared" si="1819"/>
        <v/>
      </c>
      <c r="W4319" s="56" t="str">
        <f t="shared" si="1820"/>
        <v/>
      </c>
      <c r="X4319" s="56" t="str">
        <f t="shared" si="1821"/>
        <v/>
      </c>
      <c r="Y4319" s="57" t="str">
        <f t="shared" si="1822"/>
        <v/>
      </c>
      <c r="Z4319" s="56" t="str">
        <f t="shared" si="1823"/>
        <v/>
      </c>
      <c r="AA4319" s="56" t="str">
        <f t="shared" si="1824"/>
        <v/>
      </c>
      <c r="AB4319" s="56" t="str">
        <f t="shared" si="1825"/>
        <v/>
      </c>
      <c r="AC4319" s="56" t="b">
        <f t="shared" si="1811"/>
        <v>0</v>
      </c>
      <c r="AD4319" s="58" t="b">
        <f t="shared" si="1812"/>
        <v>0</v>
      </c>
      <c r="AE4319" s="59" t="b">
        <f t="shared" si="1813"/>
        <v>0</v>
      </c>
      <c r="AF4319" s="56" t="e">
        <f t="shared" si="1826"/>
        <v>#VALUE!</v>
      </c>
      <c r="AG4319" s="56" t="e">
        <f t="shared" si="1827"/>
        <v>#VALUE!</v>
      </c>
      <c r="AH4319" s="58" t="e">
        <f t="shared" si="1828"/>
        <v>#VALUE!</v>
      </c>
      <c r="AI4319" s="56">
        <f t="shared" si="1829"/>
        <v>0</v>
      </c>
      <c r="AJ4319" s="56">
        <f t="shared" si="1830"/>
        <v>0</v>
      </c>
      <c r="AK4319" s="56">
        <f t="shared" si="1831"/>
        <v>0</v>
      </c>
      <c r="AL4319" s="56">
        <f t="shared" si="1832"/>
        <v>0</v>
      </c>
      <c r="AM4319" s="56">
        <f t="shared" si="1833"/>
        <v>0</v>
      </c>
      <c r="AN4319" s="56">
        <f t="shared" si="1834"/>
        <v>0</v>
      </c>
      <c r="AO4319" s="89" t="str">
        <f t="shared" si="1835"/>
        <v/>
      </c>
      <c r="AP4319" s="89" t="str">
        <f t="shared" si="1836"/>
        <v>Left</v>
      </c>
    </row>
    <row r="4320" spans="15:42">
      <c r="O4320" s="55">
        <f t="shared" si="1814"/>
        <v>0</v>
      </c>
      <c r="P4320" s="56">
        <f t="shared" si="1810"/>
        <v>0</v>
      </c>
      <c r="Q4320" s="57">
        <f>_xlfn.IFNA(VLOOKUP(E4320,'2026 W-4 Spreadsheet'!frequ,2,FALSE),0)</f>
        <v>0</v>
      </c>
      <c r="R4320" s="56">
        <f t="shared" si="1815"/>
        <v>0</v>
      </c>
      <c r="S4320" s="56" t="str">
        <f t="shared" si="1816"/>
        <v/>
      </c>
      <c r="T4320" s="56" t="str">
        <f t="shared" si="1817"/>
        <v/>
      </c>
      <c r="U4320" s="56" t="str">
        <f t="shared" si="1818"/>
        <v/>
      </c>
      <c r="V4320" s="56" t="str">
        <f t="shared" si="1819"/>
        <v/>
      </c>
      <c r="W4320" s="56" t="str">
        <f t="shared" si="1820"/>
        <v/>
      </c>
      <c r="X4320" s="56" t="str">
        <f t="shared" si="1821"/>
        <v/>
      </c>
      <c r="Y4320" s="57" t="str">
        <f t="shared" si="1822"/>
        <v/>
      </c>
      <c r="Z4320" s="56" t="str">
        <f t="shared" si="1823"/>
        <v/>
      </c>
      <c r="AA4320" s="56" t="str">
        <f t="shared" si="1824"/>
        <v/>
      </c>
      <c r="AB4320" s="56" t="str">
        <f t="shared" si="1825"/>
        <v/>
      </c>
      <c r="AC4320" s="56" t="b">
        <f t="shared" si="1811"/>
        <v>0</v>
      </c>
      <c r="AD4320" s="58" t="b">
        <f t="shared" si="1812"/>
        <v>0</v>
      </c>
      <c r="AE4320" s="59" t="b">
        <f t="shared" si="1813"/>
        <v>0</v>
      </c>
      <c r="AF4320" s="56" t="e">
        <f t="shared" si="1826"/>
        <v>#VALUE!</v>
      </c>
      <c r="AG4320" s="56" t="e">
        <f t="shared" si="1827"/>
        <v>#VALUE!</v>
      </c>
      <c r="AH4320" s="58" t="e">
        <f t="shared" si="1828"/>
        <v>#VALUE!</v>
      </c>
      <c r="AI4320" s="56">
        <f t="shared" si="1829"/>
        <v>0</v>
      </c>
      <c r="AJ4320" s="56">
        <f t="shared" si="1830"/>
        <v>0</v>
      </c>
      <c r="AK4320" s="56">
        <f t="shared" si="1831"/>
        <v>0</v>
      </c>
      <c r="AL4320" s="56">
        <f t="shared" si="1832"/>
        <v>0</v>
      </c>
      <c r="AM4320" s="56">
        <f t="shared" si="1833"/>
        <v>0</v>
      </c>
      <c r="AN4320" s="56">
        <f t="shared" si="1834"/>
        <v>0</v>
      </c>
      <c r="AO4320" s="89" t="str">
        <f t="shared" si="1835"/>
        <v/>
      </c>
      <c r="AP4320" s="89" t="str">
        <f t="shared" si="1836"/>
        <v>Left</v>
      </c>
    </row>
    <row r="4321" spans="15:42">
      <c r="O4321" s="55">
        <f t="shared" si="1814"/>
        <v>0</v>
      </c>
      <c r="P4321" s="56">
        <f t="shared" si="1810"/>
        <v>0</v>
      </c>
      <c r="Q4321" s="57">
        <f>_xlfn.IFNA(VLOOKUP(E4321,'2026 W-4 Spreadsheet'!frequ,2,FALSE),0)</f>
        <v>0</v>
      </c>
      <c r="R4321" s="56">
        <f t="shared" si="1815"/>
        <v>0</v>
      </c>
      <c r="S4321" s="56" t="str">
        <f t="shared" si="1816"/>
        <v/>
      </c>
      <c r="T4321" s="56" t="str">
        <f t="shared" si="1817"/>
        <v/>
      </c>
      <c r="U4321" s="56" t="str">
        <f t="shared" si="1818"/>
        <v/>
      </c>
      <c r="V4321" s="56" t="str">
        <f t="shared" si="1819"/>
        <v/>
      </c>
      <c r="W4321" s="56" t="str">
        <f t="shared" si="1820"/>
        <v/>
      </c>
      <c r="X4321" s="56" t="str">
        <f t="shared" si="1821"/>
        <v/>
      </c>
      <c r="Y4321" s="57" t="str">
        <f t="shared" si="1822"/>
        <v/>
      </c>
      <c r="Z4321" s="56" t="str">
        <f t="shared" si="1823"/>
        <v/>
      </c>
      <c r="AA4321" s="56" t="str">
        <f t="shared" si="1824"/>
        <v/>
      </c>
      <c r="AB4321" s="56" t="str">
        <f t="shared" si="1825"/>
        <v/>
      </c>
      <c r="AC4321" s="56" t="b">
        <f t="shared" si="1811"/>
        <v>0</v>
      </c>
      <c r="AD4321" s="58" t="b">
        <f t="shared" si="1812"/>
        <v>0</v>
      </c>
      <c r="AE4321" s="59" t="b">
        <f t="shared" si="1813"/>
        <v>0</v>
      </c>
      <c r="AF4321" s="56" t="e">
        <f t="shared" si="1826"/>
        <v>#VALUE!</v>
      </c>
      <c r="AG4321" s="56" t="e">
        <f t="shared" si="1827"/>
        <v>#VALUE!</v>
      </c>
      <c r="AH4321" s="58" t="e">
        <f t="shared" si="1828"/>
        <v>#VALUE!</v>
      </c>
      <c r="AI4321" s="56">
        <f t="shared" si="1829"/>
        <v>0</v>
      </c>
      <c r="AJ4321" s="56">
        <f t="shared" si="1830"/>
        <v>0</v>
      </c>
      <c r="AK4321" s="56">
        <f t="shared" si="1831"/>
        <v>0</v>
      </c>
      <c r="AL4321" s="56">
        <f t="shared" si="1832"/>
        <v>0</v>
      </c>
      <c r="AM4321" s="56">
        <f t="shared" si="1833"/>
        <v>0</v>
      </c>
      <c r="AN4321" s="56">
        <f t="shared" si="1834"/>
        <v>0</v>
      </c>
      <c r="AO4321" s="89" t="str">
        <f t="shared" si="1835"/>
        <v/>
      </c>
      <c r="AP4321" s="89" t="str">
        <f t="shared" si="1836"/>
        <v>Left</v>
      </c>
    </row>
    <row r="4322" spans="15:42">
      <c r="O4322" s="55">
        <f t="shared" si="1814"/>
        <v>0</v>
      </c>
      <c r="P4322" s="56">
        <f t="shared" si="1810"/>
        <v>0</v>
      </c>
      <c r="Q4322" s="57">
        <f>_xlfn.IFNA(VLOOKUP(E4322,'2026 W-4 Spreadsheet'!frequ,2,FALSE),0)</f>
        <v>0</v>
      </c>
      <c r="R4322" s="56">
        <f t="shared" si="1815"/>
        <v>0</v>
      </c>
      <c r="S4322" s="56" t="str">
        <f t="shared" si="1816"/>
        <v/>
      </c>
      <c r="T4322" s="56" t="str">
        <f t="shared" si="1817"/>
        <v/>
      </c>
      <c r="U4322" s="56" t="str">
        <f t="shared" si="1818"/>
        <v/>
      </c>
      <c r="V4322" s="56" t="str">
        <f t="shared" si="1819"/>
        <v/>
      </c>
      <c r="W4322" s="56" t="str">
        <f t="shared" si="1820"/>
        <v/>
      </c>
      <c r="X4322" s="56" t="str">
        <f t="shared" si="1821"/>
        <v/>
      </c>
      <c r="Y4322" s="57" t="str">
        <f t="shared" si="1822"/>
        <v/>
      </c>
      <c r="Z4322" s="56" t="str">
        <f t="shared" si="1823"/>
        <v/>
      </c>
      <c r="AA4322" s="56" t="str">
        <f t="shared" si="1824"/>
        <v/>
      </c>
      <c r="AB4322" s="56" t="str">
        <f t="shared" si="1825"/>
        <v/>
      </c>
      <c r="AC4322" s="56" t="b">
        <f t="shared" si="1811"/>
        <v>0</v>
      </c>
      <c r="AD4322" s="58" t="b">
        <f t="shared" si="1812"/>
        <v>0</v>
      </c>
      <c r="AE4322" s="59" t="b">
        <f t="shared" si="1813"/>
        <v>0</v>
      </c>
      <c r="AF4322" s="56" t="e">
        <f t="shared" si="1826"/>
        <v>#VALUE!</v>
      </c>
      <c r="AG4322" s="56" t="e">
        <f t="shared" si="1827"/>
        <v>#VALUE!</v>
      </c>
      <c r="AH4322" s="58" t="e">
        <f t="shared" si="1828"/>
        <v>#VALUE!</v>
      </c>
      <c r="AI4322" s="56">
        <f t="shared" si="1829"/>
        <v>0</v>
      </c>
      <c r="AJ4322" s="56">
        <f t="shared" si="1830"/>
        <v>0</v>
      </c>
      <c r="AK4322" s="56">
        <f t="shared" si="1831"/>
        <v>0</v>
      </c>
      <c r="AL4322" s="56">
        <f t="shared" si="1832"/>
        <v>0</v>
      </c>
      <c r="AM4322" s="56">
        <f t="shared" si="1833"/>
        <v>0</v>
      </c>
      <c r="AN4322" s="56">
        <f t="shared" si="1834"/>
        <v>0</v>
      </c>
      <c r="AO4322" s="89" t="str">
        <f t="shared" si="1835"/>
        <v/>
      </c>
      <c r="AP4322" s="89" t="str">
        <f t="shared" si="1836"/>
        <v>Left</v>
      </c>
    </row>
    <row r="4323" spans="15:42">
      <c r="O4323" s="55">
        <f t="shared" si="1814"/>
        <v>0</v>
      </c>
      <c r="P4323" s="56">
        <f t="shared" si="1810"/>
        <v>0</v>
      </c>
      <c r="Q4323" s="57">
        <f>_xlfn.IFNA(VLOOKUP(E4323,'2026 W-4 Spreadsheet'!frequ,2,FALSE),0)</f>
        <v>0</v>
      </c>
      <c r="R4323" s="56">
        <f t="shared" si="1815"/>
        <v>0</v>
      </c>
      <c r="S4323" s="56" t="str">
        <f t="shared" si="1816"/>
        <v/>
      </c>
      <c r="T4323" s="56" t="str">
        <f t="shared" si="1817"/>
        <v/>
      </c>
      <c r="U4323" s="56" t="str">
        <f t="shared" si="1818"/>
        <v/>
      </c>
      <c r="V4323" s="56" t="str">
        <f t="shared" si="1819"/>
        <v/>
      </c>
      <c r="W4323" s="56" t="str">
        <f t="shared" si="1820"/>
        <v/>
      </c>
      <c r="X4323" s="56" t="str">
        <f t="shared" si="1821"/>
        <v/>
      </c>
      <c r="Y4323" s="57" t="str">
        <f t="shared" si="1822"/>
        <v/>
      </c>
      <c r="Z4323" s="56" t="str">
        <f t="shared" si="1823"/>
        <v/>
      </c>
      <c r="AA4323" s="56" t="str">
        <f t="shared" si="1824"/>
        <v/>
      </c>
      <c r="AB4323" s="56" t="str">
        <f t="shared" si="1825"/>
        <v/>
      </c>
      <c r="AC4323" s="56" t="b">
        <f t="shared" si="1811"/>
        <v>0</v>
      </c>
      <c r="AD4323" s="58" t="b">
        <f t="shared" si="1812"/>
        <v>0</v>
      </c>
      <c r="AE4323" s="59" t="b">
        <f t="shared" si="1813"/>
        <v>0</v>
      </c>
      <c r="AF4323" s="56" t="e">
        <f t="shared" si="1826"/>
        <v>#VALUE!</v>
      </c>
      <c r="AG4323" s="56" t="e">
        <f t="shared" si="1827"/>
        <v>#VALUE!</v>
      </c>
      <c r="AH4323" s="58" t="e">
        <f t="shared" si="1828"/>
        <v>#VALUE!</v>
      </c>
      <c r="AI4323" s="56">
        <f t="shared" si="1829"/>
        <v>0</v>
      </c>
      <c r="AJ4323" s="56">
        <f t="shared" si="1830"/>
        <v>0</v>
      </c>
      <c r="AK4323" s="56">
        <f t="shared" si="1831"/>
        <v>0</v>
      </c>
      <c r="AL4323" s="56">
        <f t="shared" si="1832"/>
        <v>0</v>
      </c>
      <c r="AM4323" s="56">
        <f t="shared" si="1833"/>
        <v>0</v>
      </c>
      <c r="AN4323" s="56">
        <f t="shared" si="1834"/>
        <v>0</v>
      </c>
      <c r="AO4323" s="89" t="str">
        <f t="shared" si="1835"/>
        <v/>
      </c>
      <c r="AP4323" s="89" t="str">
        <f t="shared" si="1836"/>
        <v>Left</v>
      </c>
    </row>
    <row r="4324" spans="15:42">
      <c r="O4324" s="55">
        <f t="shared" si="1814"/>
        <v>0</v>
      </c>
      <c r="P4324" s="56">
        <f t="shared" si="1810"/>
        <v>0</v>
      </c>
      <c r="Q4324" s="57">
        <f>_xlfn.IFNA(VLOOKUP(E4324,'2026 W-4 Spreadsheet'!frequ,2,FALSE),0)</f>
        <v>0</v>
      </c>
      <c r="R4324" s="56">
        <f t="shared" si="1815"/>
        <v>0</v>
      </c>
      <c r="S4324" s="56" t="str">
        <f t="shared" si="1816"/>
        <v/>
      </c>
      <c r="T4324" s="56" t="str">
        <f t="shared" si="1817"/>
        <v/>
      </c>
      <c r="U4324" s="56" t="str">
        <f t="shared" si="1818"/>
        <v/>
      </c>
      <c r="V4324" s="56" t="str">
        <f t="shared" si="1819"/>
        <v/>
      </c>
      <c r="W4324" s="56" t="str">
        <f t="shared" si="1820"/>
        <v/>
      </c>
      <c r="X4324" s="56" t="str">
        <f t="shared" si="1821"/>
        <v/>
      </c>
      <c r="Y4324" s="57" t="str">
        <f t="shared" si="1822"/>
        <v/>
      </c>
      <c r="Z4324" s="56" t="str">
        <f t="shared" si="1823"/>
        <v/>
      </c>
      <c r="AA4324" s="56" t="str">
        <f t="shared" si="1824"/>
        <v/>
      </c>
      <c r="AB4324" s="56" t="str">
        <f t="shared" si="1825"/>
        <v/>
      </c>
      <c r="AC4324" s="56" t="b">
        <f t="shared" si="1811"/>
        <v>0</v>
      </c>
      <c r="AD4324" s="58" t="b">
        <f t="shared" si="1812"/>
        <v>0</v>
      </c>
      <c r="AE4324" s="59" t="b">
        <f t="shared" si="1813"/>
        <v>0</v>
      </c>
      <c r="AF4324" s="56" t="e">
        <f t="shared" si="1826"/>
        <v>#VALUE!</v>
      </c>
      <c r="AG4324" s="56" t="e">
        <f t="shared" si="1827"/>
        <v>#VALUE!</v>
      </c>
      <c r="AH4324" s="58" t="e">
        <f t="shared" si="1828"/>
        <v>#VALUE!</v>
      </c>
      <c r="AI4324" s="56">
        <f t="shared" si="1829"/>
        <v>0</v>
      </c>
      <c r="AJ4324" s="56">
        <f t="shared" si="1830"/>
        <v>0</v>
      </c>
      <c r="AK4324" s="56">
        <f t="shared" si="1831"/>
        <v>0</v>
      </c>
      <c r="AL4324" s="56">
        <f t="shared" si="1832"/>
        <v>0</v>
      </c>
      <c r="AM4324" s="56">
        <f t="shared" si="1833"/>
        <v>0</v>
      </c>
      <c r="AN4324" s="56">
        <f t="shared" si="1834"/>
        <v>0</v>
      </c>
      <c r="AO4324" s="89" t="str">
        <f t="shared" si="1835"/>
        <v/>
      </c>
      <c r="AP4324" s="89" t="str">
        <f t="shared" si="1836"/>
        <v>Left</v>
      </c>
    </row>
    <row r="4325" spans="15:42">
      <c r="O4325" s="55">
        <f t="shared" si="1814"/>
        <v>0</v>
      </c>
      <c r="P4325" s="56">
        <f t="shared" si="1810"/>
        <v>0</v>
      </c>
      <c r="Q4325" s="57">
        <f>_xlfn.IFNA(VLOOKUP(E4325,'2026 W-4 Spreadsheet'!frequ,2,FALSE),0)</f>
        <v>0</v>
      </c>
      <c r="R4325" s="56">
        <f t="shared" si="1815"/>
        <v>0</v>
      </c>
      <c r="S4325" s="56" t="str">
        <f t="shared" si="1816"/>
        <v/>
      </c>
      <c r="T4325" s="56" t="str">
        <f t="shared" si="1817"/>
        <v/>
      </c>
      <c r="U4325" s="56" t="str">
        <f t="shared" si="1818"/>
        <v/>
      </c>
      <c r="V4325" s="56" t="str">
        <f t="shared" si="1819"/>
        <v/>
      </c>
      <c r="W4325" s="56" t="str">
        <f t="shared" si="1820"/>
        <v/>
      </c>
      <c r="X4325" s="56" t="str">
        <f t="shared" si="1821"/>
        <v/>
      </c>
      <c r="Y4325" s="57" t="str">
        <f t="shared" si="1822"/>
        <v/>
      </c>
      <c r="Z4325" s="56" t="str">
        <f t="shared" si="1823"/>
        <v/>
      </c>
      <c r="AA4325" s="56" t="str">
        <f t="shared" si="1824"/>
        <v/>
      </c>
      <c r="AB4325" s="56" t="str">
        <f t="shared" si="1825"/>
        <v/>
      </c>
      <c r="AC4325" s="56" t="b">
        <f t="shared" si="1811"/>
        <v>0</v>
      </c>
      <c r="AD4325" s="58" t="b">
        <f t="shared" si="1812"/>
        <v>0</v>
      </c>
      <c r="AE4325" s="59" t="b">
        <f t="shared" si="1813"/>
        <v>0</v>
      </c>
      <c r="AF4325" s="56" t="e">
        <f t="shared" si="1826"/>
        <v>#VALUE!</v>
      </c>
      <c r="AG4325" s="56" t="e">
        <f t="shared" si="1827"/>
        <v>#VALUE!</v>
      </c>
      <c r="AH4325" s="58" t="e">
        <f t="shared" si="1828"/>
        <v>#VALUE!</v>
      </c>
      <c r="AI4325" s="56">
        <f t="shared" si="1829"/>
        <v>0</v>
      </c>
      <c r="AJ4325" s="56">
        <f t="shared" si="1830"/>
        <v>0</v>
      </c>
      <c r="AK4325" s="56">
        <f t="shared" si="1831"/>
        <v>0</v>
      </c>
      <c r="AL4325" s="56">
        <f t="shared" si="1832"/>
        <v>0</v>
      </c>
      <c r="AM4325" s="56">
        <f t="shared" si="1833"/>
        <v>0</v>
      </c>
      <c r="AN4325" s="56">
        <f t="shared" si="1834"/>
        <v>0</v>
      </c>
      <c r="AO4325" s="89" t="str">
        <f t="shared" si="1835"/>
        <v/>
      </c>
      <c r="AP4325" s="89" t="str">
        <f t="shared" si="1836"/>
        <v>Left</v>
      </c>
    </row>
    <row r="4326" spans="15:42">
      <c r="O4326" s="55">
        <f t="shared" si="1814"/>
        <v>0</v>
      </c>
      <c r="P4326" s="56">
        <f t="shared" si="1810"/>
        <v>0</v>
      </c>
      <c r="Q4326" s="57">
        <f>_xlfn.IFNA(VLOOKUP(E4326,'2026 W-4 Spreadsheet'!frequ,2,FALSE),0)</f>
        <v>0</v>
      </c>
      <c r="R4326" s="56">
        <f t="shared" si="1815"/>
        <v>0</v>
      </c>
      <c r="S4326" s="56" t="str">
        <f t="shared" si="1816"/>
        <v/>
      </c>
      <c r="T4326" s="56" t="str">
        <f t="shared" si="1817"/>
        <v/>
      </c>
      <c r="U4326" s="56" t="str">
        <f t="shared" si="1818"/>
        <v/>
      </c>
      <c r="V4326" s="56" t="str">
        <f t="shared" si="1819"/>
        <v/>
      </c>
      <c r="W4326" s="56" t="str">
        <f t="shared" si="1820"/>
        <v/>
      </c>
      <c r="X4326" s="56" t="str">
        <f t="shared" si="1821"/>
        <v/>
      </c>
      <c r="Y4326" s="57" t="str">
        <f t="shared" si="1822"/>
        <v/>
      </c>
      <c r="Z4326" s="56" t="str">
        <f t="shared" si="1823"/>
        <v/>
      </c>
      <c r="AA4326" s="56" t="str">
        <f t="shared" si="1824"/>
        <v/>
      </c>
      <c r="AB4326" s="56" t="str">
        <f t="shared" si="1825"/>
        <v/>
      </c>
      <c r="AC4326" s="56" t="b">
        <f t="shared" si="1811"/>
        <v>0</v>
      </c>
      <c r="AD4326" s="58" t="b">
        <f t="shared" si="1812"/>
        <v>0</v>
      </c>
      <c r="AE4326" s="59" t="b">
        <f t="shared" si="1813"/>
        <v>0</v>
      </c>
      <c r="AF4326" s="56" t="e">
        <f t="shared" si="1826"/>
        <v>#VALUE!</v>
      </c>
      <c r="AG4326" s="56" t="e">
        <f t="shared" si="1827"/>
        <v>#VALUE!</v>
      </c>
      <c r="AH4326" s="58" t="e">
        <f t="shared" si="1828"/>
        <v>#VALUE!</v>
      </c>
      <c r="AI4326" s="56">
        <f t="shared" si="1829"/>
        <v>0</v>
      </c>
      <c r="AJ4326" s="56">
        <f t="shared" si="1830"/>
        <v>0</v>
      </c>
      <c r="AK4326" s="56">
        <f t="shared" si="1831"/>
        <v>0</v>
      </c>
      <c r="AL4326" s="56">
        <f t="shared" si="1832"/>
        <v>0</v>
      </c>
      <c r="AM4326" s="56">
        <f t="shared" si="1833"/>
        <v>0</v>
      </c>
      <c r="AN4326" s="56">
        <f t="shared" si="1834"/>
        <v>0</v>
      </c>
      <c r="AO4326" s="89" t="str">
        <f t="shared" si="1835"/>
        <v/>
      </c>
      <c r="AP4326" s="89" t="str">
        <f t="shared" si="1836"/>
        <v>Left</v>
      </c>
    </row>
    <row r="4327" spans="15:42">
      <c r="O4327" s="55">
        <f t="shared" si="1814"/>
        <v>0</v>
      </c>
      <c r="P4327" s="56">
        <f t="shared" si="1810"/>
        <v>0</v>
      </c>
      <c r="Q4327" s="57">
        <f>_xlfn.IFNA(VLOOKUP(E4327,'2026 W-4 Spreadsheet'!frequ,2,FALSE),0)</f>
        <v>0</v>
      </c>
      <c r="R4327" s="56">
        <f t="shared" si="1815"/>
        <v>0</v>
      </c>
      <c r="S4327" s="56" t="str">
        <f t="shared" si="1816"/>
        <v/>
      </c>
      <c r="T4327" s="56" t="str">
        <f t="shared" si="1817"/>
        <v/>
      </c>
      <c r="U4327" s="56" t="str">
        <f t="shared" si="1818"/>
        <v/>
      </c>
      <c r="V4327" s="56" t="str">
        <f t="shared" si="1819"/>
        <v/>
      </c>
      <c r="W4327" s="56" t="str">
        <f t="shared" si="1820"/>
        <v/>
      </c>
      <c r="X4327" s="56" t="str">
        <f t="shared" si="1821"/>
        <v/>
      </c>
      <c r="Y4327" s="57" t="str">
        <f t="shared" si="1822"/>
        <v/>
      </c>
      <c r="Z4327" s="56" t="str">
        <f t="shared" si="1823"/>
        <v/>
      </c>
      <c r="AA4327" s="56" t="str">
        <f t="shared" si="1824"/>
        <v/>
      </c>
      <c r="AB4327" s="56" t="str">
        <f t="shared" si="1825"/>
        <v/>
      </c>
      <c r="AC4327" s="56" t="b">
        <f t="shared" si="1811"/>
        <v>0</v>
      </c>
      <c r="AD4327" s="58" t="b">
        <f t="shared" si="1812"/>
        <v>0</v>
      </c>
      <c r="AE4327" s="59" t="b">
        <f t="shared" si="1813"/>
        <v>0</v>
      </c>
      <c r="AF4327" s="56" t="e">
        <f t="shared" si="1826"/>
        <v>#VALUE!</v>
      </c>
      <c r="AG4327" s="56" t="e">
        <f t="shared" si="1827"/>
        <v>#VALUE!</v>
      </c>
      <c r="AH4327" s="58" t="e">
        <f t="shared" si="1828"/>
        <v>#VALUE!</v>
      </c>
      <c r="AI4327" s="56">
        <f t="shared" si="1829"/>
        <v>0</v>
      </c>
      <c r="AJ4327" s="56">
        <f t="shared" si="1830"/>
        <v>0</v>
      </c>
      <c r="AK4327" s="56">
        <f t="shared" si="1831"/>
        <v>0</v>
      </c>
      <c r="AL4327" s="56">
        <f t="shared" si="1832"/>
        <v>0</v>
      </c>
      <c r="AM4327" s="56">
        <f t="shared" si="1833"/>
        <v>0</v>
      </c>
      <c r="AN4327" s="56">
        <f t="shared" si="1834"/>
        <v>0</v>
      </c>
      <c r="AO4327" s="89" t="str">
        <f t="shared" si="1835"/>
        <v/>
      </c>
      <c r="AP4327" s="89" t="str">
        <f t="shared" si="1836"/>
        <v>Left</v>
      </c>
    </row>
    <row r="4328" spans="15:42">
      <c r="O4328" s="55">
        <f t="shared" si="1814"/>
        <v>0</v>
      </c>
      <c r="P4328" s="56">
        <f t="shared" si="1810"/>
        <v>0</v>
      </c>
      <c r="Q4328" s="57">
        <f>_xlfn.IFNA(VLOOKUP(E4328,'2026 W-4 Spreadsheet'!frequ,2,FALSE),0)</f>
        <v>0</v>
      </c>
      <c r="R4328" s="56">
        <f t="shared" si="1815"/>
        <v>0</v>
      </c>
      <c r="S4328" s="56" t="str">
        <f t="shared" si="1816"/>
        <v/>
      </c>
      <c r="T4328" s="56" t="str">
        <f t="shared" si="1817"/>
        <v/>
      </c>
      <c r="U4328" s="56" t="str">
        <f t="shared" si="1818"/>
        <v/>
      </c>
      <c r="V4328" s="56" t="str">
        <f t="shared" si="1819"/>
        <v/>
      </c>
      <c r="W4328" s="56" t="str">
        <f t="shared" si="1820"/>
        <v/>
      </c>
      <c r="X4328" s="56" t="str">
        <f t="shared" si="1821"/>
        <v/>
      </c>
      <c r="Y4328" s="57" t="str">
        <f t="shared" si="1822"/>
        <v/>
      </c>
      <c r="Z4328" s="56" t="str">
        <f t="shared" si="1823"/>
        <v/>
      </c>
      <c r="AA4328" s="56" t="str">
        <f t="shared" si="1824"/>
        <v/>
      </c>
      <c r="AB4328" s="56" t="str">
        <f t="shared" si="1825"/>
        <v/>
      </c>
      <c r="AC4328" s="56" t="b">
        <f t="shared" si="1811"/>
        <v>0</v>
      </c>
      <c r="AD4328" s="58" t="b">
        <f t="shared" si="1812"/>
        <v>0</v>
      </c>
      <c r="AE4328" s="59" t="b">
        <f t="shared" si="1813"/>
        <v>0</v>
      </c>
      <c r="AF4328" s="56" t="e">
        <f t="shared" si="1826"/>
        <v>#VALUE!</v>
      </c>
      <c r="AG4328" s="56" t="e">
        <f t="shared" si="1827"/>
        <v>#VALUE!</v>
      </c>
      <c r="AH4328" s="58" t="e">
        <f t="shared" si="1828"/>
        <v>#VALUE!</v>
      </c>
      <c r="AI4328" s="56">
        <f t="shared" si="1829"/>
        <v>0</v>
      </c>
      <c r="AJ4328" s="56">
        <f t="shared" si="1830"/>
        <v>0</v>
      </c>
      <c r="AK4328" s="56">
        <f t="shared" si="1831"/>
        <v>0</v>
      </c>
      <c r="AL4328" s="56">
        <f t="shared" si="1832"/>
        <v>0</v>
      </c>
      <c r="AM4328" s="56">
        <f t="shared" si="1833"/>
        <v>0</v>
      </c>
      <c r="AN4328" s="56">
        <f t="shared" si="1834"/>
        <v>0</v>
      </c>
      <c r="AO4328" s="89" t="str">
        <f t="shared" si="1835"/>
        <v/>
      </c>
      <c r="AP4328" s="89" t="str">
        <f t="shared" si="1836"/>
        <v>Left</v>
      </c>
    </row>
    <row r="4329" spans="15:42">
      <c r="O4329" s="55">
        <f t="shared" si="1814"/>
        <v>0</v>
      </c>
      <c r="P4329" s="56">
        <f t="shared" si="1810"/>
        <v>0</v>
      </c>
      <c r="Q4329" s="57">
        <f>_xlfn.IFNA(VLOOKUP(E4329,'2026 W-4 Spreadsheet'!frequ,2,FALSE),0)</f>
        <v>0</v>
      </c>
      <c r="R4329" s="56">
        <f t="shared" si="1815"/>
        <v>0</v>
      </c>
      <c r="S4329" s="56" t="str">
        <f t="shared" si="1816"/>
        <v/>
      </c>
      <c r="T4329" s="56" t="str">
        <f t="shared" si="1817"/>
        <v/>
      </c>
      <c r="U4329" s="56" t="str">
        <f t="shared" si="1818"/>
        <v/>
      </c>
      <c r="V4329" s="56" t="str">
        <f t="shared" si="1819"/>
        <v/>
      </c>
      <c r="W4329" s="56" t="str">
        <f t="shared" si="1820"/>
        <v/>
      </c>
      <c r="X4329" s="56" t="str">
        <f t="shared" si="1821"/>
        <v/>
      </c>
      <c r="Y4329" s="57" t="str">
        <f t="shared" si="1822"/>
        <v/>
      </c>
      <c r="Z4329" s="56" t="str">
        <f t="shared" si="1823"/>
        <v/>
      </c>
      <c r="AA4329" s="56" t="str">
        <f t="shared" si="1824"/>
        <v/>
      </c>
      <c r="AB4329" s="56" t="str">
        <f t="shared" si="1825"/>
        <v/>
      </c>
      <c r="AC4329" s="56" t="b">
        <f t="shared" si="1811"/>
        <v>0</v>
      </c>
      <c r="AD4329" s="58" t="b">
        <f t="shared" si="1812"/>
        <v>0</v>
      </c>
      <c r="AE4329" s="59" t="b">
        <f t="shared" si="1813"/>
        <v>0</v>
      </c>
      <c r="AF4329" s="56" t="e">
        <f t="shared" si="1826"/>
        <v>#VALUE!</v>
      </c>
      <c r="AG4329" s="56" t="e">
        <f t="shared" si="1827"/>
        <v>#VALUE!</v>
      </c>
      <c r="AH4329" s="58" t="e">
        <f t="shared" si="1828"/>
        <v>#VALUE!</v>
      </c>
      <c r="AI4329" s="56">
        <f t="shared" si="1829"/>
        <v>0</v>
      </c>
      <c r="AJ4329" s="56">
        <f t="shared" si="1830"/>
        <v>0</v>
      </c>
      <c r="AK4329" s="56">
        <f t="shared" si="1831"/>
        <v>0</v>
      </c>
      <c r="AL4329" s="56">
        <f t="shared" si="1832"/>
        <v>0</v>
      </c>
      <c r="AM4329" s="56">
        <f t="shared" si="1833"/>
        <v>0</v>
      </c>
      <c r="AN4329" s="56">
        <f t="shared" si="1834"/>
        <v>0</v>
      </c>
      <c r="AO4329" s="89" t="str">
        <f t="shared" si="1835"/>
        <v/>
      </c>
      <c r="AP4329" s="89" t="str">
        <f t="shared" si="1836"/>
        <v>Left</v>
      </c>
    </row>
    <row r="4330" spans="15:42">
      <c r="O4330" s="55">
        <f t="shared" si="1814"/>
        <v>0</v>
      </c>
      <c r="P4330" s="56">
        <f t="shared" si="1810"/>
        <v>0</v>
      </c>
      <c r="Q4330" s="57">
        <f>_xlfn.IFNA(VLOOKUP(E4330,'2026 W-4 Spreadsheet'!frequ,2,FALSE),0)</f>
        <v>0</v>
      </c>
      <c r="R4330" s="56">
        <f t="shared" si="1815"/>
        <v>0</v>
      </c>
      <c r="S4330" s="56" t="str">
        <f t="shared" si="1816"/>
        <v/>
      </c>
      <c r="T4330" s="56" t="str">
        <f t="shared" si="1817"/>
        <v/>
      </c>
      <c r="U4330" s="56" t="str">
        <f t="shared" si="1818"/>
        <v/>
      </c>
      <c r="V4330" s="56" t="str">
        <f t="shared" si="1819"/>
        <v/>
      </c>
      <c r="W4330" s="56" t="str">
        <f t="shared" si="1820"/>
        <v/>
      </c>
      <c r="X4330" s="56" t="str">
        <f t="shared" si="1821"/>
        <v/>
      </c>
      <c r="Y4330" s="57" t="str">
        <f t="shared" si="1822"/>
        <v/>
      </c>
      <c r="Z4330" s="56" t="str">
        <f t="shared" si="1823"/>
        <v/>
      </c>
      <c r="AA4330" s="56" t="str">
        <f t="shared" si="1824"/>
        <v/>
      </c>
      <c r="AB4330" s="56" t="str">
        <f t="shared" si="1825"/>
        <v/>
      </c>
      <c r="AC4330" s="56" t="b">
        <f t="shared" si="1811"/>
        <v>0</v>
      </c>
      <c r="AD4330" s="58" t="b">
        <f t="shared" si="1812"/>
        <v>0</v>
      </c>
      <c r="AE4330" s="59" t="b">
        <f t="shared" si="1813"/>
        <v>0</v>
      </c>
      <c r="AF4330" s="56" t="e">
        <f t="shared" si="1826"/>
        <v>#VALUE!</v>
      </c>
      <c r="AG4330" s="56" t="e">
        <f t="shared" si="1827"/>
        <v>#VALUE!</v>
      </c>
      <c r="AH4330" s="58" t="e">
        <f t="shared" si="1828"/>
        <v>#VALUE!</v>
      </c>
      <c r="AI4330" s="56">
        <f t="shared" si="1829"/>
        <v>0</v>
      </c>
      <c r="AJ4330" s="56">
        <f t="shared" si="1830"/>
        <v>0</v>
      </c>
      <c r="AK4330" s="56">
        <f t="shared" si="1831"/>
        <v>0</v>
      </c>
      <c r="AL4330" s="56">
        <f t="shared" si="1832"/>
        <v>0</v>
      </c>
      <c r="AM4330" s="56">
        <f t="shared" si="1833"/>
        <v>0</v>
      </c>
      <c r="AN4330" s="56">
        <f t="shared" si="1834"/>
        <v>0</v>
      </c>
      <c r="AO4330" s="89" t="str">
        <f t="shared" si="1835"/>
        <v/>
      </c>
      <c r="AP4330" s="89" t="str">
        <f t="shared" si="1836"/>
        <v>Left</v>
      </c>
    </row>
    <row r="4331" spans="15:42">
      <c r="O4331" s="55">
        <f t="shared" si="1814"/>
        <v>0</v>
      </c>
      <c r="P4331" s="56">
        <f t="shared" si="1810"/>
        <v>0</v>
      </c>
      <c r="Q4331" s="57">
        <f>_xlfn.IFNA(VLOOKUP(E4331,'2026 W-4 Spreadsheet'!frequ,2,FALSE),0)</f>
        <v>0</v>
      </c>
      <c r="R4331" s="56">
        <f t="shared" si="1815"/>
        <v>0</v>
      </c>
      <c r="S4331" s="56" t="str">
        <f t="shared" si="1816"/>
        <v/>
      </c>
      <c r="T4331" s="56" t="str">
        <f t="shared" si="1817"/>
        <v/>
      </c>
      <c r="U4331" s="56" t="str">
        <f t="shared" si="1818"/>
        <v/>
      </c>
      <c r="V4331" s="56" t="str">
        <f t="shared" si="1819"/>
        <v/>
      </c>
      <c r="W4331" s="56" t="str">
        <f t="shared" si="1820"/>
        <v/>
      </c>
      <c r="X4331" s="56" t="str">
        <f t="shared" si="1821"/>
        <v/>
      </c>
      <c r="Y4331" s="57" t="str">
        <f t="shared" si="1822"/>
        <v/>
      </c>
      <c r="Z4331" s="56" t="str">
        <f t="shared" si="1823"/>
        <v/>
      </c>
      <c r="AA4331" s="56" t="str">
        <f t="shared" si="1824"/>
        <v/>
      </c>
      <c r="AB4331" s="56" t="str">
        <f t="shared" si="1825"/>
        <v/>
      </c>
      <c r="AC4331" s="56" t="b">
        <f t="shared" si="1811"/>
        <v>0</v>
      </c>
      <c r="AD4331" s="58" t="b">
        <f t="shared" si="1812"/>
        <v>0</v>
      </c>
      <c r="AE4331" s="59" t="b">
        <f t="shared" si="1813"/>
        <v>0</v>
      </c>
      <c r="AF4331" s="56" t="e">
        <f t="shared" si="1826"/>
        <v>#VALUE!</v>
      </c>
      <c r="AG4331" s="56" t="e">
        <f t="shared" si="1827"/>
        <v>#VALUE!</v>
      </c>
      <c r="AH4331" s="58" t="e">
        <f t="shared" si="1828"/>
        <v>#VALUE!</v>
      </c>
      <c r="AI4331" s="56">
        <f t="shared" si="1829"/>
        <v>0</v>
      </c>
      <c r="AJ4331" s="56">
        <f t="shared" si="1830"/>
        <v>0</v>
      </c>
      <c r="AK4331" s="56">
        <f t="shared" si="1831"/>
        <v>0</v>
      </c>
      <c r="AL4331" s="56">
        <f t="shared" si="1832"/>
        <v>0</v>
      </c>
      <c r="AM4331" s="56">
        <f t="shared" si="1833"/>
        <v>0</v>
      </c>
      <c r="AN4331" s="56">
        <f t="shared" si="1834"/>
        <v>0</v>
      </c>
      <c r="AO4331" s="89" t="str">
        <f t="shared" si="1835"/>
        <v/>
      </c>
      <c r="AP4331" s="89" t="str">
        <f t="shared" si="1836"/>
        <v>Left</v>
      </c>
    </row>
    <row r="4332" spans="15:42">
      <c r="O4332" s="55">
        <f t="shared" si="1814"/>
        <v>0</v>
      </c>
      <c r="P4332" s="56">
        <f t="shared" si="1810"/>
        <v>0</v>
      </c>
      <c r="Q4332" s="57">
        <f>_xlfn.IFNA(VLOOKUP(E4332,'2026 W-4 Spreadsheet'!frequ,2,FALSE),0)</f>
        <v>0</v>
      </c>
      <c r="R4332" s="56">
        <f t="shared" si="1815"/>
        <v>0</v>
      </c>
      <c r="S4332" s="56" t="str">
        <f t="shared" si="1816"/>
        <v/>
      </c>
      <c r="T4332" s="56" t="str">
        <f t="shared" si="1817"/>
        <v/>
      </c>
      <c r="U4332" s="56" t="str">
        <f t="shared" si="1818"/>
        <v/>
      </c>
      <c r="V4332" s="56" t="str">
        <f t="shared" si="1819"/>
        <v/>
      </c>
      <c r="W4332" s="56" t="str">
        <f t="shared" si="1820"/>
        <v/>
      </c>
      <c r="X4332" s="56" t="str">
        <f t="shared" si="1821"/>
        <v/>
      </c>
      <c r="Y4332" s="57" t="str">
        <f t="shared" si="1822"/>
        <v/>
      </c>
      <c r="Z4332" s="56" t="str">
        <f t="shared" si="1823"/>
        <v/>
      </c>
      <c r="AA4332" s="56" t="str">
        <f t="shared" si="1824"/>
        <v/>
      </c>
      <c r="AB4332" s="56" t="str">
        <f t="shared" si="1825"/>
        <v/>
      </c>
      <c r="AC4332" s="56" t="b">
        <f t="shared" si="1811"/>
        <v>0</v>
      </c>
      <c r="AD4332" s="58" t="b">
        <f t="shared" si="1812"/>
        <v>0</v>
      </c>
      <c r="AE4332" s="59" t="b">
        <f t="shared" si="1813"/>
        <v>0</v>
      </c>
      <c r="AF4332" s="56" t="e">
        <f t="shared" si="1826"/>
        <v>#VALUE!</v>
      </c>
      <c r="AG4332" s="56" t="e">
        <f t="shared" si="1827"/>
        <v>#VALUE!</v>
      </c>
      <c r="AH4332" s="58" t="e">
        <f t="shared" si="1828"/>
        <v>#VALUE!</v>
      </c>
      <c r="AI4332" s="56">
        <f t="shared" si="1829"/>
        <v>0</v>
      </c>
      <c r="AJ4332" s="56">
        <f t="shared" si="1830"/>
        <v>0</v>
      </c>
      <c r="AK4332" s="56">
        <f t="shared" si="1831"/>
        <v>0</v>
      </c>
      <c r="AL4332" s="56">
        <f t="shared" si="1832"/>
        <v>0</v>
      </c>
      <c r="AM4332" s="56">
        <f t="shared" si="1833"/>
        <v>0</v>
      </c>
      <c r="AN4332" s="56">
        <f t="shared" si="1834"/>
        <v>0</v>
      </c>
      <c r="AO4332" s="89" t="str">
        <f t="shared" si="1835"/>
        <v/>
      </c>
      <c r="AP4332" s="89" t="str">
        <f t="shared" si="1836"/>
        <v>Left</v>
      </c>
    </row>
    <row r="4333" spans="15:42">
      <c r="O4333" s="55">
        <f t="shared" si="1814"/>
        <v>0</v>
      </c>
      <c r="P4333" s="56">
        <f t="shared" si="1810"/>
        <v>0</v>
      </c>
      <c r="Q4333" s="57">
        <f>_xlfn.IFNA(VLOOKUP(E4333,'2026 W-4 Spreadsheet'!frequ,2,FALSE),0)</f>
        <v>0</v>
      </c>
      <c r="R4333" s="56">
        <f t="shared" si="1815"/>
        <v>0</v>
      </c>
      <c r="S4333" s="56" t="str">
        <f t="shared" si="1816"/>
        <v/>
      </c>
      <c r="T4333" s="56" t="str">
        <f t="shared" si="1817"/>
        <v/>
      </c>
      <c r="U4333" s="56" t="str">
        <f t="shared" si="1818"/>
        <v/>
      </c>
      <c r="V4333" s="56" t="str">
        <f t="shared" si="1819"/>
        <v/>
      </c>
      <c r="W4333" s="56" t="str">
        <f t="shared" si="1820"/>
        <v/>
      </c>
      <c r="X4333" s="56" t="str">
        <f t="shared" si="1821"/>
        <v/>
      </c>
      <c r="Y4333" s="57" t="str">
        <f t="shared" si="1822"/>
        <v/>
      </c>
      <c r="Z4333" s="56" t="str">
        <f t="shared" si="1823"/>
        <v/>
      </c>
      <c r="AA4333" s="56" t="str">
        <f t="shared" si="1824"/>
        <v/>
      </c>
      <c r="AB4333" s="56" t="str">
        <f t="shared" si="1825"/>
        <v/>
      </c>
      <c r="AC4333" s="56" t="b">
        <f t="shared" si="1811"/>
        <v>0</v>
      </c>
      <c r="AD4333" s="58" t="b">
        <f t="shared" si="1812"/>
        <v>0</v>
      </c>
      <c r="AE4333" s="59" t="b">
        <f t="shared" si="1813"/>
        <v>0</v>
      </c>
      <c r="AF4333" s="56" t="e">
        <f t="shared" si="1826"/>
        <v>#VALUE!</v>
      </c>
      <c r="AG4333" s="56" t="e">
        <f t="shared" si="1827"/>
        <v>#VALUE!</v>
      </c>
      <c r="AH4333" s="58" t="e">
        <f t="shared" si="1828"/>
        <v>#VALUE!</v>
      </c>
      <c r="AI4333" s="56">
        <f t="shared" si="1829"/>
        <v>0</v>
      </c>
      <c r="AJ4333" s="56">
        <f t="shared" si="1830"/>
        <v>0</v>
      </c>
      <c r="AK4333" s="56">
        <f t="shared" si="1831"/>
        <v>0</v>
      </c>
      <c r="AL4333" s="56">
        <f t="shared" si="1832"/>
        <v>0</v>
      </c>
      <c r="AM4333" s="56">
        <f t="shared" si="1833"/>
        <v>0</v>
      </c>
      <c r="AN4333" s="56">
        <f t="shared" si="1834"/>
        <v>0</v>
      </c>
      <c r="AO4333" s="89" t="str">
        <f t="shared" si="1835"/>
        <v/>
      </c>
      <c r="AP4333" s="89" t="str">
        <f t="shared" si="1836"/>
        <v>Left</v>
      </c>
    </row>
    <row r="4334" spans="15:42">
      <c r="O4334" s="55">
        <f t="shared" si="1814"/>
        <v>0</v>
      </c>
      <c r="P4334" s="56">
        <f t="shared" si="1810"/>
        <v>0</v>
      </c>
      <c r="Q4334" s="57">
        <f>_xlfn.IFNA(VLOOKUP(E4334,'2026 W-4 Spreadsheet'!frequ,2,FALSE),0)</f>
        <v>0</v>
      </c>
      <c r="R4334" s="56">
        <f t="shared" si="1815"/>
        <v>0</v>
      </c>
      <c r="S4334" s="56" t="str">
        <f t="shared" si="1816"/>
        <v/>
      </c>
      <c r="T4334" s="56" t="str">
        <f t="shared" si="1817"/>
        <v/>
      </c>
      <c r="U4334" s="56" t="str">
        <f t="shared" si="1818"/>
        <v/>
      </c>
      <c r="V4334" s="56" t="str">
        <f t="shared" si="1819"/>
        <v/>
      </c>
      <c r="W4334" s="56" t="str">
        <f t="shared" si="1820"/>
        <v/>
      </c>
      <c r="X4334" s="56" t="str">
        <f t="shared" si="1821"/>
        <v/>
      </c>
      <c r="Y4334" s="57" t="str">
        <f t="shared" si="1822"/>
        <v/>
      </c>
      <c r="Z4334" s="56" t="str">
        <f t="shared" si="1823"/>
        <v/>
      </c>
      <c r="AA4334" s="56" t="str">
        <f t="shared" si="1824"/>
        <v/>
      </c>
      <c r="AB4334" s="56" t="str">
        <f t="shared" si="1825"/>
        <v/>
      </c>
      <c r="AC4334" s="56" t="b">
        <f t="shared" si="1811"/>
        <v>0</v>
      </c>
      <c r="AD4334" s="58" t="b">
        <f t="shared" si="1812"/>
        <v>0</v>
      </c>
      <c r="AE4334" s="59" t="b">
        <f t="shared" si="1813"/>
        <v>0</v>
      </c>
      <c r="AF4334" s="56" t="e">
        <f t="shared" si="1826"/>
        <v>#VALUE!</v>
      </c>
      <c r="AG4334" s="56" t="e">
        <f t="shared" si="1827"/>
        <v>#VALUE!</v>
      </c>
      <c r="AH4334" s="58" t="e">
        <f t="shared" si="1828"/>
        <v>#VALUE!</v>
      </c>
      <c r="AI4334" s="56">
        <f t="shared" si="1829"/>
        <v>0</v>
      </c>
      <c r="AJ4334" s="56">
        <f t="shared" si="1830"/>
        <v>0</v>
      </c>
      <c r="AK4334" s="56">
        <f t="shared" si="1831"/>
        <v>0</v>
      </c>
      <c r="AL4334" s="56">
        <f t="shared" si="1832"/>
        <v>0</v>
      </c>
      <c r="AM4334" s="56">
        <f t="shared" si="1833"/>
        <v>0</v>
      </c>
      <c r="AN4334" s="56">
        <f t="shared" si="1834"/>
        <v>0</v>
      </c>
      <c r="AO4334" s="89" t="str">
        <f t="shared" si="1835"/>
        <v/>
      </c>
      <c r="AP4334" s="89" t="str">
        <f t="shared" si="1836"/>
        <v>Left</v>
      </c>
    </row>
    <row r="4335" spans="15:42">
      <c r="O4335" s="55">
        <f t="shared" si="1814"/>
        <v>0</v>
      </c>
      <c r="P4335" s="56">
        <f t="shared" si="1810"/>
        <v>0</v>
      </c>
      <c r="Q4335" s="57">
        <f>_xlfn.IFNA(VLOOKUP(E4335,'2026 W-4 Spreadsheet'!frequ,2,FALSE),0)</f>
        <v>0</v>
      </c>
      <c r="R4335" s="56">
        <f t="shared" si="1815"/>
        <v>0</v>
      </c>
      <c r="S4335" s="56" t="str">
        <f t="shared" si="1816"/>
        <v/>
      </c>
      <c r="T4335" s="56" t="str">
        <f t="shared" si="1817"/>
        <v/>
      </c>
      <c r="U4335" s="56" t="str">
        <f t="shared" si="1818"/>
        <v/>
      </c>
      <c r="V4335" s="56" t="str">
        <f t="shared" si="1819"/>
        <v/>
      </c>
      <c r="W4335" s="56" t="str">
        <f t="shared" si="1820"/>
        <v/>
      </c>
      <c r="X4335" s="56" t="str">
        <f t="shared" si="1821"/>
        <v/>
      </c>
      <c r="Y4335" s="57" t="str">
        <f t="shared" si="1822"/>
        <v/>
      </c>
      <c r="Z4335" s="56" t="str">
        <f t="shared" si="1823"/>
        <v/>
      </c>
      <c r="AA4335" s="56" t="str">
        <f t="shared" si="1824"/>
        <v/>
      </c>
      <c r="AB4335" s="56" t="str">
        <f t="shared" si="1825"/>
        <v/>
      </c>
      <c r="AC4335" s="56" t="b">
        <f t="shared" si="1811"/>
        <v>0</v>
      </c>
      <c r="AD4335" s="58" t="b">
        <f t="shared" si="1812"/>
        <v>0</v>
      </c>
      <c r="AE4335" s="59" t="b">
        <f t="shared" si="1813"/>
        <v>0</v>
      </c>
      <c r="AF4335" s="56" t="e">
        <f t="shared" si="1826"/>
        <v>#VALUE!</v>
      </c>
      <c r="AG4335" s="56" t="e">
        <f t="shared" si="1827"/>
        <v>#VALUE!</v>
      </c>
      <c r="AH4335" s="58" t="e">
        <f t="shared" si="1828"/>
        <v>#VALUE!</v>
      </c>
      <c r="AI4335" s="56">
        <f t="shared" si="1829"/>
        <v>0</v>
      </c>
      <c r="AJ4335" s="56">
        <f t="shared" si="1830"/>
        <v>0</v>
      </c>
      <c r="AK4335" s="56">
        <f t="shared" si="1831"/>
        <v>0</v>
      </c>
      <c r="AL4335" s="56">
        <f t="shared" si="1832"/>
        <v>0</v>
      </c>
      <c r="AM4335" s="56">
        <f t="shared" si="1833"/>
        <v>0</v>
      </c>
      <c r="AN4335" s="56">
        <f t="shared" si="1834"/>
        <v>0</v>
      </c>
      <c r="AO4335" s="89" t="str">
        <f t="shared" si="1835"/>
        <v/>
      </c>
      <c r="AP4335" s="89" t="str">
        <f t="shared" si="1836"/>
        <v>Left</v>
      </c>
    </row>
    <row r="4336" spans="15:42">
      <c r="O4336" s="55">
        <f t="shared" si="1814"/>
        <v>0</v>
      </c>
      <c r="P4336" s="56">
        <f t="shared" si="1810"/>
        <v>0</v>
      </c>
      <c r="Q4336" s="57">
        <f>_xlfn.IFNA(VLOOKUP(E4336,'2026 W-4 Spreadsheet'!frequ,2,FALSE),0)</f>
        <v>0</v>
      </c>
      <c r="R4336" s="56">
        <f t="shared" si="1815"/>
        <v>0</v>
      </c>
      <c r="S4336" s="56" t="str">
        <f t="shared" si="1816"/>
        <v/>
      </c>
      <c r="T4336" s="56" t="str">
        <f t="shared" si="1817"/>
        <v/>
      </c>
      <c r="U4336" s="56" t="str">
        <f t="shared" si="1818"/>
        <v/>
      </c>
      <c r="V4336" s="56" t="str">
        <f t="shared" si="1819"/>
        <v/>
      </c>
      <c r="W4336" s="56" t="str">
        <f t="shared" si="1820"/>
        <v/>
      </c>
      <c r="X4336" s="56" t="str">
        <f t="shared" si="1821"/>
        <v/>
      </c>
      <c r="Y4336" s="57" t="str">
        <f t="shared" si="1822"/>
        <v/>
      </c>
      <c r="Z4336" s="56" t="str">
        <f t="shared" si="1823"/>
        <v/>
      </c>
      <c r="AA4336" s="56" t="str">
        <f t="shared" si="1824"/>
        <v/>
      </c>
      <c r="AB4336" s="56" t="str">
        <f t="shared" si="1825"/>
        <v/>
      </c>
      <c r="AC4336" s="56" t="b">
        <f t="shared" si="1811"/>
        <v>0</v>
      </c>
      <c r="AD4336" s="58" t="b">
        <f t="shared" si="1812"/>
        <v>0</v>
      </c>
      <c r="AE4336" s="59" t="b">
        <f t="shared" si="1813"/>
        <v>0</v>
      </c>
      <c r="AF4336" s="56" t="e">
        <f t="shared" si="1826"/>
        <v>#VALUE!</v>
      </c>
      <c r="AG4336" s="56" t="e">
        <f t="shared" si="1827"/>
        <v>#VALUE!</v>
      </c>
      <c r="AH4336" s="58" t="e">
        <f t="shared" si="1828"/>
        <v>#VALUE!</v>
      </c>
      <c r="AI4336" s="56">
        <f t="shared" si="1829"/>
        <v>0</v>
      </c>
      <c r="AJ4336" s="56">
        <f t="shared" si="1830"/>
        <v>0</v>
      </c>
      <c r="AK4336" s="56">
        <f t="shared" si="1831"/>
        <v>0</v>
      </c>
      <c r="AL4336" s="56">
        <f t="shared" si="1832"/>
        <v>0</v>
      </c>
      <c r="AM4336" s="56">
        <f t="shared" si="1833"/>
        <v>0</v>
      </c>
      <c r="AN4336" s="56">
        <f t="shared" si="1834"/>
        <v>0</v>
      </c>
      <c r="AO4336" s="89" t="str">
        <f t="shared" si="1835"/>
        <v/>
      </c>
      <c r="AP4336" s="89" t="str">
        <f t="shared" si="1836"/>
        <v>Left</v>
      </c>
    </row>
    <row r="4337" spans="15:42">
      <c r="O4337" s="55">
        <f t="shared" si="1814"/>
        <v>0</v>
      </c>
      <c r="P4337" s="56">
        <f t="shared" si="1810"/>
        <v>0</v>
      </c>
      <c r="Q4337" s="57">
        <f>_xlfn.IFNA(VLOOKUP(E4337,'2026 W-4 Spreadsheet'!frequ,2,FALSE),0)</f>
        <v>0</v>
      </c>
      <c r="R4337" s="56">
        <f t="shared" si="1815"/>
        <v>0</v>
      </c>
      <c r="S4337" s="56" t="str">
        <f t="shared" si="1816"/>
        <v/>
      </c>
      <c r="T4337" s="56" t="str">
        <f t="shared" si="1817"/>
        <v/>
      </c>
      <c r="U4337" s="56" t="str">
        <f t="shared" si="1818"/>
        <v/>
      </c>
      <c r="V4337" s="56" t="str">
        <f t="shared" si="1819"/>
        <v/>
      </c>
      <c r="W4337" s="56" t="str">
        <f t="shared" si="1820"/>
        <v/>
      </c>
      <c r="X4337" s="56" t="str">
        <f t="shared" si="1821"/>
        <v/>
      </c>
      <c r="Y4337" s="57" t="str">
        <f t="shared" si="1822"/>
        <v/>
      </c>
      <c r="Z4337" s="56" t="str">
        <f t="shared" si="1823"/>
        <v/>
      </c>
      <c r="AA4337" s="56" t="str">
        <f t="shared" si="1824"/>
        <v/>
      </c>
      <c r="AB4337" s="56" t="str">
        <f t="shared" si="1825"/>
        <v/>
      </c>
      <c r="AC4337" s="56" t="b">
        <f t="shared" si="1811"/>
        <v>0</v>
      </c>
      <c r="AD4337" s="58" t="b">
        <f t="shared" si="1812"/>
        <v>0</v>
      </c>
      <c r="AE4337" s="59" t="b">
        <f t="shared" si="1813"/>
        <v>0</v>
      </c>
      <c r="AF4337" s="56" t="e">
        <f t="shared" si="1826"/>
        <v>#VALUE!</v>
      </c>
      <c r="AG4337" s="56" t="e">
        <f t="shared" si="1827"/>
        <v>#VALUE!</v>
      </c>
      <c r="AH4337" s="58" t="e">
        <f t="shared" si="1828"/>
        <v>#VALUE!</v>
      </c>
      <c r="AI4337" s="56">
        <f t="shared" si="1829"/>
        <v>0</v>
      </c>
      <c r="AJ4337" s="56">
        <f t="shared" si="1830"/>
        <v>0</v>
      </c>
      <c r="AK4337" s="56">
        <f t="shared" si="1831"/>
        <v>0</v>
      </c>
      <c r="AL4337" s="56">
        <f t="shared" si="1832"/>
        <v>0</v>
      </c>
      <c r="AM4337" s="56">
        <f t="shared" si="1833"/>
        <v>0</v>
      </c>
      <c r="AN4337" s="56">
        <f t="shared" si="1834"/>
        <v>0</v>
      </c>
      <c r="AO4337" s="89" t="str">
        <f t="shared" si="1835"/>
        <v/>
      </c>
      <c r="AP4337" s="89" t="str">
        <f t="shared" si="1836"/>
        <v>Left</v>
      </c>
    </row>
    <row r="4338" spans="15:42">
      <c r="O4338" s="55">
        <f t="shared" si="1814"/>
        <v>0</v>
      </c>
      <c r="P4338" s="56">
        <f t="shared" si="1810"/>
        <v>0</v>
      </c>
      <c r="Q4338" s="57">
        <f>_xlfn.IFNA(VLOOKUP(E4338,'2026 W-4 Spreadsheet'!frequ,2,FALSE),0)</f>
        <v>0</v>
      </c>
      <c r="R4338" s="56">
        <f t="shared" si="1815"/>
        <v>0</v>
      </c>
      <c r="S4338" s="56" t="str">
        <f t="shared" si="1816"/>
        <v/>
      </c>
      <c r="T4338" s="56" t="str">
        <f t="shared" si="1817"/>
        <v/>
      </c>
      <c r="U4338" s="56" t="str">
        <f t="shared" si="1818"/>
        <v/>
      </c>
      <c r="V4338" s="56" t="str">
        <f t="shared" si="1819"/>
        <v/>
      </c>
      <c r="W4338" s="56" t="str">
        <f t="shared" si="1820"/>
        <v/>
      </c>
      <c r="X4338" s="56" t="str">
        <f t="shared" si="1821"/>
        <v/>
      </c>
      <c r="Y4338" s="57" t="str">
        <f t="shared" si="1822"/>
        <v/>
      </c>
      <c r="Z4338" s="56" t="str">
        <f t="shared" si="1823"/>
        <v/>
      </c>
      <c r="AA4338" s="56" t="str">
        <f t="shared" si="1824"/>
        <v/>
      </c>
      <c r="AB4338" s="56" t="str">
        <f t="shared" si="1825"/>
        <v/>
      </c>
      <c r="AC4338" s="56" t="b">
        <f t="shared" si="1811"/>
        <v>0</v>
      </c>
      <c r="AD4338" s="58" t="b">
        <f t="shared" si="1812"/>
        <v>0</v>
      </c>
      <c r="AE4338" s="59" t="b">
        <f t="shared" si="1813"/>
        <v>0</v>
      </c>
      <c r="AF4338" s="56" t="e">
        <f t="shared" si="1826"/>
        <v>#VALUE!</v>
      </c>
      <c r="AG4338" s="56" t="e">
        <f t="shared" si="1827"/>
        <v>#VALUE!</v>
      </c>
      <c r="AH4338" s="58" t="e">
        <f t="shared" si="1828"/>
        <v>#VALUE!</v>
      </c>
      <c r="AI4338" s="56">
        <f t="shared" si="1829"/>
        <v>0</v>
      </c>
      <c r="AJ4338" s="56">
        <f t="shared" si="1830"/>
        <v>0</v>
      </c>
      <c r="AK4338" s="56">
        <f t="shared" si="1831"/>
        <v>0</v>
      </c>
      <c r="AL4338" s="56">
        <f t="shared" si="1832"/>
        <v>0</v>
      </c>
      <c r="AM4338" s="56">
        <f t="shared" si="1833"/>
        <v>0</v>
      </c>
      <c r="AN4338" s="56">
        <f t="shared" si="1834"/>
        <v>0</v>
      </c>
      <c r="AO4338" s="89" t="str">
        <f t="shared" si="1835"/>
        <v/>
      </c>
      <c r="AP4338" s="89" t="str">
        <f t="shared" si="1836"/>
        <v>Left</v>
      </c>
    </row>
    <row r="4339" spans="15:42">
      <c r="O4339" s="55">
        <f t="shared" si="1814"/>
        <v>0</v>
      </c>
      <c r="P4339" s="56">
        <f t="shared" si="1810"/>
        <v>0</v>
      </c>
      <c r="Q4339" s="57">
        <f>_xlfn.IFNA(VLOOKUP(E4339,'2026 W-4 Spreadsheet'!frequ,2,FALSE),0)</f>
        <v>0</v>
      </c>
      <c r="R4339" s="56">
        <f t="shared" si="1815"/>
        <v>0</v>
      </c>
      <c r="S4339" s="56" t="str">
        <f t="shared" si="1816"/>
        <v/>
      </c>
      <c r="T4339" s="56" t="str">
        <f t="shared" si="1817"/>
        <v/>
      </c>
      <c r="U4339" s="56" t="str">
        <f t="shared" si="1818"/>
        <v/>
      </c>
      <c r="V4339" s="56" t="str">
        <f t="shared" si="1819"/>
        <v/>
      </c>
      <c r="W4339" s="56" t="str">
        <f t="shared" si="1820"/>
        <v/>
      </c>
      <c r="X4339" s="56" t="str">
        <f t="shared" si="1821"/>
        <v/>
      </c>
      <c r="Y4339" s="57" t="str">
        <f t="shared" si="1822"/>
        <v/>
      </c>
      <c r="Z4339" s="56" t="str">
        <f t="shared" si="1823"/>
        <v/>
      </c>
      <c r="AA4339" s="56" t="str">
        <f t="shared" si="1824"/>
        <v/>
      </c>
      <c r="AB4339" s="56" t="str">
        <f t="shared" si="1825"/>
        <v/>
      </c>
      <c r="AC4339" s="56" t="b">
        <f t="shared" si="1811"/>
        <v>0</v>
      </c>
      <c r="AD4339" s="58" t="b">
        <f t="shared" si="1812"/>
        <v>0</v>
      </c>
      <c r="AE4339" s="59" t="b">
        <f t="shared" si="1813"/>
        <v>0</v>
      </c>
      <c r="AF4339" s="56" t="e">
        <f t="shared" si="1826"/>
        <v>#VALUE!</v>
      </c>
      <c r="AG4339" s="56" t="e">
        <f t="shared" si="1827"/>
        <v>#VALUE!</v>
      </c>
      <c r="AH4339" s="58" t="e">
        <f t="shared" si="1828"/>
        <v>#VALUE!</v>
      </c>
      <c r="AI4339" s="56">
        <f t="shared" si="1829"/>
        <v>0</v>
      </c>
      <c r="AJ4339" s="56">
        <f t="shared" si="1830"/>
        <v>0</v>
      </c>
      <c r="AK4339" s="56">
        <f t="shared" si="1831"/>
        <v>0</v>
      </c>
      <c r="AL4339" s="56">
        <f t="shared" si="1832"/>
        <v>0</v>
      </c>
      <c r="AM4339" s="56">
        <f t="shared" si="1833"/>
        <v>0</v>
      </c>
      <c r="AN4339" s="56">
        <f t="shared" si="1834"/>
        <v>0</v>
      </c>
      <c r="AO4339" s="89" t="str">
        <f t="shared" si="1835"/>
        <v/>
      </c>
      <c r="AP4339" s="89" t="str">
        <f t="shared" si="1836"/>
        <v>Left</v>
      </c>
    </row>
    <row r="4340" spans="15:42">
      <c r="O4340" s="55">
        <f t="shared" si="1814"/>
        <v>0</v>
      </c>
      <c r="P4340" s="56">
        <f t="shared" si="1810"/>
        <v>0</v>
      </c>
      <c r="Q4340" s="57">
        <f>_xlfn.IFNA(VLOOKUP(E4340,'2026 W-4 Spreadsheet'!frequ,2,FALSE),0)</f>
        <v>0</v>
      </c>
      <c r="R4340" s="56">
        <f t="shared" si="1815"/>
        <v>0</v>
      </c>
      <c r="S4340" s="56" t="str">
        <f t="shared" si="1816"/>
        <v/>
      </c>
      <c r="T4340" s="56" t="str">
        <f t="shared" si="1817"/>
        <v/>
      </c>
      <c r="U4340" s="56" t="str">
        <f t="shared" si="1818"/>
        <v/>
      </c>
      <c r="V4340" s="56" t="str">
        <f t="shared" si="1819"/>
        <v/>
      </c>
      <c r="W4340" s="56" t="str">
        <f t="shared" si="1820"/>
        <v/>
      </c>
      <c r="X4340" s="56" t="str">
        <f t="shared" si="1821"/>
        <v/>
      </c>
      <c r="Y4340" s="57" t="str">
        <f t="shared" si="1822"/>
        <v/>
      </c>
      <c r="Z4340" s="56" t="str">
        <f t="shared" si="1823"/>
        <v/>
      </c>
      <c r="AA4340" s="56" t="str">
        <f t="shared" si="1824"/>
        <v/>
      </c>
      <c r="AB4340" s="56" t="str">
        <f t="shared" si="1825"/>
        <v/>
      </c>
      <c r="AC4340" s="56" t="b">
        <f t="shared" si="1811"/>
        <v>0</v>
      </c>
      <c r="AD4340" s="58" t="b">
        <f t="shared" si="1812"/>
        <v>0</v>
      </c>
      <c r="AE4340" s="59" t="b">
        <f t="shared" si="1813"/>
        <v>0</v>
      </c>
      <c r="AF4340" s="56" t="e">
        <f t="shared" si="1826"/>
        <v>#VALUE!</v>
      </c>
      <c r="AG4340" s="56" t="e">
        <f t="shared" si="1827"/>
        <v>#VALUE!</v>
      </c>
      <c r="AH4340" s="58" t="e">
        <f t="shared" si="1828"/>
        <v>#VALUE!</v>
      </c>
      <c r="AI4340" s="56">
        <f t="shared" si="1829"/>
        <v>0</v>
      </c>
      <c r="AJ4340" s="56">
        <f t="shared" si="1830"/>
        <v>0</v>
      </c>
      <c r="AK4340" s="56">
        <f t="shared" si="1831"/>
        <v>0</v>
      </c>
      <c r="AL4340" s="56">
        <f t="shared" si="1832"/>
        <v>0</v>
      </c>
      <c r="AM4340" s="56">
        <f t="shared" si="1833"/>
        <v>0</v>
      </c>
      <c r="AN4340" s="56">
        <f t="shared" si="1834"/>
        <v>0</v>
      </c>
      <c r="AO4340" s="89" t="str">
        <f t="shared" si="1835"/>
        <v/>
      </c>
      <c r="AP4340" s="89" t="str">
        <f t="shared" si="1836"/>
        <v>Left</v>
      </c>
    </row>
    <row r="4341" spans="15:42">
      <c r="O4341" s="55">
        <f t="shared" si="1814"/>
        <v>0</v>
      </c>
      <c r="P4341" s="56">
        <f t="shared" si="1810"/>
        <v>0</v>
      </c>
      <c r="Q4341" s="57">
        <f>_xlfn.IFNA(VLOOKUP(E4341,'2026 W-4 Spreadsheet'!frequ,2,FALSE),0)</f>
        <v>0</v>
      </c>
      <c r="R4341" s="56">
        <f t="shared" si="1815"/>
        <v>0</v>
      </c>
      <c r="S4341" s="56" t="str">
        <f t="shared" si="1816"/>
        <v/>
      </c>
      <c r="T4341" s="56" t="str">
        <f t="shared" si="1817"/>
        <v/>
      </c>
      <c r="U4341" s="56" t="str">
        <f t="shared" si="1818"/>
        <v/>
      </c>
      <c r="V4341" s="56" t="str">
        <f t="shared" si="1819"/>
        <v/>
      </c>
      <c r="W4341" s="56" t="str">
        <f t="shared" si="1820"/>
        <v/>
      </c>
      <c r="X4341" s="56" t="str">
        <f t="shared" si="1821"/>
        <v/>
      </c>
      <c r="Y4341" s="57" t="str">
        <f t="shared" si="1822"/>
        <v/>
      </c>
      <c r="Z4341" s="56" t="str">
        <f t="shared" si="1823"/>
        <v/>
      </c>
      <c r="AA4341" s="56" t="str">
        <f t="shared" si="1824"/>
        <v/>
      </c>
      <c r="AB4341" s="56" t="str">
        <f t="shared" si="1825"/>
        <v/>
      </c>
      <c r="AC4341" s="56" t="b">
        <f t="shared" si="1811"/>
        <v>0</v>
      </c>
      <c r="AD4341" s="58" t="b">
        <f t="shared" si="1812"/>
        <v>0</v>
      </c>
      <c r="AE4341" s="59" t="b">
        <f t="shared" si="1813"/>
        <v>0</v>
      </c>
      <c r="AF4341" s="56" t="e">
        <f t="shared" si="1826"/>
        <v>#VALUE!</v>
      </c>
      <c r="AG4341" s="56" t="e">
        <f t="shared" si="1827"/>
        <v>#VALUE!</v>
      </c>
      <c r="AH4341" s="58" t="e">
        <f t="shared" si="1828"/>
        <v>#VALUE!</v>
      </c>
      <c r="AI4341" s="56">
        <f t="shared" si="1829"/>
        <v>0</v>
      </c>
      <c r="AJ4341" s="56">
        <f t="shared" si="1830"/>
        <v>0</v>
      </c>
      <c r="AK4341" s="56">
        <f t="shared" si="1831"/>
        <v>0</v>
      </c>
      <c r="AL4341" s="56">
        <f t="shared" si="1832"/>
        <v>0</v>
      </c>
      <c r="AM4341" s="56">
        <f t="shared" si="1833"/>
        <v>0</v>
      </c>
      <c r="AN4341" s="56">
        <f t="shared" si="1834"/>
        <v>0</v>
      </c>
      <c r="AO4341" s="89" t="str">
        <f t="shared" si="1835"/>
        <v/>
      </c>
      <c r="AP4341" s="89" t="str">
        <f t="shared" si="1836"/>
        <v>Left</v>
      </c>
    </row>
    <row r="4342" spans="15:42">
      <c r="O4342" s="55">
        <f t="shared" si="1814"/>
        <v>0</v>
      </c>
      <c r="P4342" s="56">
        <f t="shared" si="1810"/>
        <v>0</v>
      </c>
      <c r="Q4342" s="57">
        <f>_xlfn.IFNA(VLOOKUP(E4342,'2026 W-4 Spreadsheet'!frequ,2,FALSE),0)</f>
        <v>0</v>
      </c>
      <c r="R4342" s="56">
        <f t="shared" si="1815"/>
        <v>0</v>
      </c>
      <c r="S4342" s="56" t="str">
        <f t="shared" si="1816"/>
        <v/>
      </c>
      <c r="T4342" s="56" t="str">
        <f t="shared" si="1817"/>
        <v/>
      </c>
      <c r="U4342" s="56" t="str">
        <f t="shared" si="1818"/>
        <v/>
      </c>
      <c r="V4342" s="56" t="str">
        <f t="shared" si="1819"/>
        <v/>
      </c>
      <c r="W4342" s="56" t="str">
        <f t="shared" si="1820"/>
        <v/>
      </c>
      <c r="X4342" s="56" t="str">
        <f t="shared" si="1821"/>
        <v/>
      </c>
      <c r="Y4342" s="57" t="str">
        <f t="shared" si="1822"/>
        <v/>
      </c>
      <c r="Z4342" s="56" t="str">
        <f t="shared" si="1823"/>
        <v/>
      </c>
      <c r="AA4342" s="56" t="str">
        <f t="shared" si="1824"/>
        <v/>
      </c>
      <c r="AB4342" s="56" t="str">
        <f t="shared" si="1825"/>
        <v/>
      </c>
      <c r="AC4342" s="56" t="b">
        <f t="shared" si="1811"/>
        <v>0</v>
      </c>
      <c r="AD4342" s="58" t="b">
        <f t="shared" si="1812"/>
        <v>0</v>
      </c>
      <c r="AE4342" s="59" t="b">
        <f t="shared" si="1813"/>
        <v>0</v>
      </c>
      <c r="AF4342" s="56" t="e">
        <f t="shared" si="1826"/>
        <v>#VALUE!</v>
      </c>
      <c r="AG4342" s="56" t="e">
        <f t="shared" si="1827"/>
        <v>#VALUE!</v>
      </c>
      <c r="AH4342" s="58" t="e">
        <f t="shared" si="1828"/>
        <v>#VALUE!</v>
      </c>
      <c r="AI4342" s="56">
        <f t="shared" si="1829"/>
        <v>0</v>
      </c>
      <c r="AJ4342" s="56">
        <f t="shared" si="1830"/>
        <v>0</v>
      </c>
      <c r="AK4342" s="56">
        <f t="shared" si="1831"/>
        <v>0</v>
      </c>
      <c r="AL4342" s="56">
        <f t="shared" si="1832"/>
        <v>0</v>
      </c>
      <c r="AM4342" s="56">
        <f t="shared" si="1833"/>
        <v>0</v>
      </c>
      <c r="AN4342" s="56">
        <f t="shared" si="1834"/>
        <v>0</v>
      </c>
      <c r="AO4342" s="89" t="str">
        <f t="shared" si="1835"/>
        <v/>
      </c>
      <c r="AP4342" s="89" t="str">
        <f t="shared" si="1836"/>
        <v>Left</v>
      </c>
    </row>
    <row r="4343" spans="15:42">
      <c r="O4343" s="55">
        <f t="shared" si="1814"/>
        <v>0</v>
      </c>
      <c r="P4343" s="56">
        <f t="shared" si="1810"/>
        <v>0</v>
      </c>
      <c r="Q4343" s="57">
        <f>_xlfn.IFNA(VLOOKUP(E4343,'2026 W-4 Spreadsheet'!frequ,2,FALSE),0)</f>
        <v>0</v>
      </c>
      <c r="R4343" s="56">
        <f t="shared" si="1815"/>
        <v>0</v>
      </c>
      <c r="S4343" s="56" t="str">
        <f t="shared" si="1816"/>
        <v/>
      </c>
      <c r="T4343" s="56" t="str">
        <f t="shared" si="1817"/>
        <v/>
      </c>
      <c r="U4343" s="56" t="str">
        <f t="shared" si="1818"/>
        <v/>
      </c>
      <c r="V4343" s="56" t="str">
        <f t="shared" si="1819"/>
        <v/>
      </c>
      <c r="W4343" s="56" t="str">
        <f t="shared" si="1820"/>
        <v/>
      </c>
      <c r="X4343" s="56" t="str">
        <f t="shared" si="1821"/>
        <v/>
      </c>
      <c r="Y4343" s="57" t="str">
        <f t="shared" si="1822"/>
        <v/>
      </c>
      <c r="Z4343" s="56" t="str">
        <f t="shared" si="1823"/>
        <v/>
      </c>
      <c r="AA4343" s="56" t="str">
        <f t="shared" si="1824"/>
        <v/>
      </c>
      <c r="AB4343" s="56" t="str">
        <f t="shared" si="1825"/>
        <v/>
      </c>
      <c r="AC4343" s="56" t="b">
        <f t="shared" si="1811"/>
        <v>0</v>
      </c>
      <c r="AD4343" s="58" t="b">
        <f t="shared" si="1812"/>
        <v>0</v>
      </c>
      <c r="AE4343" s="59" t="b">
        <f t="shared" si="1813"/>
        <v>0</v>
      </c>
      <c r="AF4343" s="56" t="e">
        <f t="shared" si="1826"/>
        <v>#VALUE!</v>
      </c>
      <c r="AG4343" s="56" t="e">
        <f t="shared" si="1827"/>
        <v>#VALUE!</v>
      </c>
      <c r="AH4343" s="58" t="e">
        <f t="shared" si="1828"/>
        <v>#VALUE!</v>
      </c>
      <c r="AI4343" s="56">
        <f t="shared" si="1829"/>
        <v>0</v>
      </c>
      <c r="AJ4343" s="56">
        <f t="shared" si="1830"/>
        <v>0</v>
      </c>
      <c r="AK4343" s="56">
        <f t="shared" si="1831"/>
        <v>0</v>
      </c>
      <c r="AL4343" s="56">
        <f t="shared" si="1832"/>
        <v>0</v>
      </c>
      <c r="AM4343" s="56">
        <f t="shared" si="1833"/>
        <v>0</v>
      </c>
      <c r="AN4343" s="56">
        <f t="shared" si="1834"/>
        <v>0</v>
      </c>
      <c r="AO4343" s="89" t="str">
        <f t="shared" si="1835"/>
        <v/>
      </c>
      <c r="AP4343" s="89" t="str">
        <f t="shared" si="1836"/>
        <v>Left</v>
      </c>
    </row>
    <row r="4344" spans="15:42">
      <c r="O4344" s="55">
        <f t="shared" si="1814"/>
        <v>0</v>
      </c>
      <c r="P4344" s="56">
        <f t="shared" si="1810"/>
        <v>0</v>
      </c>
      <c r="Q4344" s="57">
        <f>_xlfn.IFNA(VLOOKUP(E4344,'2026 W-4 Spreadsheet'!frequ,2,FALSE),0)</f>
        <v>0</v>
      </c>
      <c r="R4344" s="56">
        <f t="shared" si="1815"/>
        <v>0</v>
      </c>
      <c r="S4344" s="56" t="str">
        <f t="shared" si="1816"/>
        <v/>
      </c>
      <c r="T4344" s="56" t="str">
        <f t="shared" si="1817"/>
        <v/>
      </c>
      <c r="U4344" s="56" t="str">
        <f t="shared" si="1818"/>
        <v/>
      </c>
      <c r="V4344" s="56" t="str">
        <f t="shared" si="1819"/>
        <v/>
      </c>
      <c r="W4344" s="56" t="str">
        <f t="shared" si="1820"/>
        <v/>
      </c>
      <c r="X4344" s="56" t="str">
        <f t="shared" si="1821"/>
        <v/>
      </c>
      <c r="Y4344" s="57" t="str">
        <f t="shared" si="1822"/>
        <v/>
      </c>
      <c r="Z4344" s="56" t="str">
        <f t="shared" si="1823"/>
        <v/>
      </c>
      <c r="AA4344" s="56" t="str">
        <f t="shared" si="1824"/>
        <v/>
      </c>
      <c r="AB4344" s="56" t="str">
        <f t="shared" si="1825"/>
        <v/>
      </c>
      <c r="AC4344" s="56" t="b">
        <f t="shared" si="1811"/>
        <v>0</v>
      </c>
      <c r="AD4344" s="58" t="b">
        <f t="shared" si="1812"/>
        <v>0</v>
      </c>
      <c r="AE4344" s="59" t="b">
        <f t="shared" si="1813"/>
        <v>0</v>
      </c>
      <c r="AF4344" s="56" t="e">
        <f t="shared" si="1826"/>
        <v>#VALUE!</v>
      </c>
      <c r="AG4344" s="56" t="e">
        <f t="shared" si="1827"/>
        <v>#VALUE!</v>
      </c>
      <c r="AH4344" s="58" t="e">
        <f t="shared" si="1828"/>
        <v>#VALUE!</v>
      </c>
      <c r="AI4344" s="56">
        <f t="shared" si="1829"/>
        <v>0</v>
      </c>
      <c r="AJ4344" s="56">
        <f t="shared" si="1830"/>
        <v>0</v>
      </c>
      <c r="AK4344" s="56">
        <f t="shared" si="1831"/>
        <v>0</v>
      </c>
      <c r="AL4344" s="56">
        <f t="shared" si="1832"/>
        <v>0</v>
      </c>
      <c r="AM4344" s="56">
        <f t="shared" si="1833"/>
        <v>0</v>
      </c>
      <c r="AN4344" s="56">
        <f t="shared" si="1834"/>
        <v>0</v>
      </c>
      <c r="AO4344" s="89" t="str">
        <f t="shared" si="1835"/>
        <v/>
      </c>
      <c r="AP4344" s="89" t="str">
        <f t="shared" si="1836"/>
        <v>Left</v>
      </c>
    </row>
    <row r="4345" spans="15:42">
      <c r="O4345" s="55">
        <f t="shared" si="1814"/>
        <v>0</v>
      </c>
      <c r="P4345" s="56">
        <f t="shared" si="1810"/>
        <v>0</v>
      </c>
      <c r="Q4345" s="57">
        <f>_xlfn.IFNA(VLOOKUP(E4345,'2026 W-4 Spreadsheet'!frequ,2,FALSE),0)</f>
        <v>0</v>
      </c>
      <c r="R4345" s="56">
        <f t="shared" si="1815"/>
        <v>0</v>
      </c>
      <c r="S4345" s="56" t="str">
        <f t="shared" si="1816"/>
        <v/>
      </c>
      <c r="T4345" s="56" t="str">
        <f t="shared" si="1817"/>
        <v/>
      </c>
      <c r="U4345" s="56" t="str">
        <f t="shared" si="1818"/>
        <v/>
      </c>
      <c r="V4345" s="56" t="str">
        <f t="shared" si="1819"/>
        <v/>
      </c>
      <c r="W4345" s="56" t="str">
        <f t="shared" si="1820"/>
        <v/>
      </c>
      <c r="X4345" s="56" t="str">
        <f t="shared" si="1821"/>
        <v/>
      </c>
      <c r="Y4345" s="57" t="str">
        <f t="shared" si="1822"/>
        <v/>
      </c>
      <c r="Z4345" s="56" t="str">
        <f t="shared" si="1823"/>
        <v/>
      </c>
      <c r="AA4345" s="56" t="str">
        <f t="shared" si="1824"/>
        <v/>
      </c>
      <c r="AB4345" s="56" t="str">
        <f t="shared" si="1825"/>
        <v/>
      </c>
      <c r="AC4345" s="56" t="b">
        <f t="shared" si="1811"/>
        <v>0</v>
      </c>
      <c r="AD4345" s="58" t="b">
        <f t="shared" si="1812"/>
        <v>0</v>
      </c>
      <c r="AE4345" s="59" t="b">
        <f t="shared" si="1813"/>
        <v>0</v>
      </c>
      <c r="AF4345" s="56" t="e">
        <f t="shared" si="1826"/>
        <v>#VALUE!</v>
      </c>
      <c r="AG4345" s="56" t="e">
        <f t="shared" si="1827"/>
        <v>#VALUE!</v>
      </c>
      <c r="AH4345" s="58" t="e">
        <f t="shared" si="1828"/>
        <v>#VALUE!</v>
      </c>
      <c r="AI4345" s="56">
        <f t="shared" si="1829"/>
        <v>0</v>
      </c>
      <c r="AJ4345" s="56">
        <f t="shared" si="1830"/>
        <v>0</v>
      </c>
      <c r="AK4345" s="56">
        <f t="shared" si="1831"/>
        <v>0</v>
      </c>
      <c r="AL4345" s="56">
        <f t="shared" si="1832"/>
        <v>0</v>
      </c>
      <c r="AM4345" s="56">
        <f t="shared" si="1833"/>
        <v>0</v>
      </c>
      <c r="AN4345" s="56">
        <f t="shared" si="1834"/>
        <v>0</v>
      </c>
      <c r="AO4345" s="89" t="str">
        <f t="shared" si="1835"/>
        <v/>
      </c>
      <c r="AP4345" s="89" t="str">
        <f t="shared" si="1836"/>
        <v>Left</v>
      </c>
    </row>
    <row r="4346" spans="15:42">
      <c r="O4346" s="55">
        <f t="shared" si="1814"/>
        <v>0</v>
      </c>
      <c r="P4346" s="56">
        <f t="shared" si="1810"/>
        <v>0</v>
      </c>
      <c r="Q4346" s="57">
        <f>_xlfn.IFNA(VLOOKUP(E4346,'2026 W-4 Spreadsheet'!frequ,2,FALSE),0)</f>
        <v>0</v>
      </c>
      <c r="R4346" s="56">
        <f t="shared" si="1815"/>
        <v>0</v>
      </c>
      <c r="S4346" s="56" t="str">
        <f t="shared" si="1816"/>
        <v/>
      </c>
      <c r="T4346" s="56" t="str">
        <f t="shared" si="1817"/>
        <v/>
      </c>
      <c r="U4346" s="56" t="str">
        <f t="shared" si="1818"/>
        <v/>
      </c>
      <c r="V4346" s="56" t="str">
        <f t="shared" si="1819"/>
        <v/>
      </c>
      <c r="W4346" s="56" t="str">
        <f t="shared" si="1820"/>
        <v/>
      </c>
      <c r="X4346" s="56" t="str">
        <f t="shared" si="1821"/>
        <v/>
      </c>
      <c r="Y4346" s="57" t="str">
        <f t="shared" si="1822"/>
        <v/>
      </c>
      <c r="Z4346" s="56" t="str">
        <f t="shared" si="1823"/>
        <v/>
      </c>
      <c r="AA4346" s="56" t="str">
        <f t="shared" si="1824"/>
        <v/>
      </c>
      <c r="AB4346" s="56" t="str">
        <f t="shared" si="1825"/>
        <v/>
      </c>
      <c r="AC4346" s="56" t="b">
        <f t="shared" si="1811"/>
        <v>0</v>
      </c>
      <c r="AD4346" s="58" t="b">
        <f t="shared" si="1812"/>
        <v>0</v>
      </c>
      <c r="AE4346" s="59" t="b">
        <f t="shared" si="1813"/>
        <v>0</v>
      </c>
      <c r="AF4346" s="56" t="e">
        <f t="shared" si="1826"/>
        <v>#VALUE!</v>
      </c>
      <c r="AG4346" s="56" t="e">
        <f t="shared" si="1827"/>
        <v>#VALUE!</v>
      </c>
      <c r="AH4346" s="58" t="e">
        <f t="shared" si="1828"/>
        <v>#VALUE!</v>
      </c>
      <c r="AI4346" s="56">
        <f t="shared" si="1829"/>
        <v>0</v>
      </c>
      <c r="AJ4346" s="56">
        <f t="shared" si="1830"/>
        <v>0</v>
      </c>
      <c r="AK4346" s="56">
        <f t="shared" si="1831"/>
        <v>0</v>
      </c>
      <c r="AL4346" s="56">
        <f t="shared" si="1832"/>
        <v>0</v>
      </c>
      <c r="AM4346" s="56">
        <f t="shared" si="1833"/>
        <v>0</v>
      </c>
      <c r="AN4346" s="56">
        <f t="shared" si="1834"/>
        <v>0</v>
      </c>
      <c r="AO4346" s="89" t="str">
        <f t="shared" si="1835"/>
        <v/>
      </c>
      <c r="AP4346" s="89" t="str">
        <f t="shared" si="1836"/>
        <v>Left</v>
      </c>
    </row>
    <row r="4347" spans="15:42">
      <c r="O4347" s="55">
        <f t="shared" si="1814"/>
        <v>0</v>
      </c>
      <c r="P4347" s="56">
        <f t="shared" si="1810"/>
        <v>0</v>
      </c>
      <c r="Q4347" s="57">
        <f>_xlfn.IFNA(VLOOKUP(E4347,'2026 W-4 Spreadsheet'!frequ,2,FALSE),0)</f>
        <v>0</v>
      </c>
      <c r="R4347" s="56">
        <f t="shared" si="1815"/>
        <v>0</v>
      </c>
      <c r="S4347" s="56" t="str">
        <f t="shared" si="1816"/>
        <v/>
      </c>
      <c r="T4347" s="56" t="str">
        <f t="shared" si="1817"/>
        <v/>
      </c>
      <c r="U4347" s="56" t="str">
        <f t="shared" si="1818"/>
        <v/>
      </c>
      <c r="V4347" s="56" t="str">
        <f t="shared" si="1819"/>
        <v/>
      </c>
      <c r="W4347" s="56" t="str">
        <f t="shared" si="1820"/>
        <v/>
      </c>
      <c r="X4347" s="56" t="str">
        <f t="shared" si="1821"/>
        <v/>
      </c>
      <c r="Y4347" s="57" t="str">
        <f t="shared" si="1822"/>
        <v/>
      </c>
      <c r="Z4347" s="56" t="str">
        <f t="shared" si="1823"/>
        <v/>
      </c>
      <c r="AA4347" s="56" t="str">
        <f t="shared" si="1824"/>
        <v/>
      </c>
      <c r="AB4347" s="56" t="str">
        <f t="shared" si="1825"/>
        <v/>
      </c>
      <c r="AC4347" s="56" t="b">
        <f t="shared" si="1811"/>
        <v>0</v>
      </c>
      <c r="AD4347" s="58" t="b">
        <f t="shared" si="1812"/>
        <v>0</v>
      </c>
      <c r="AE4347" s="59" t="b">
        <f t="shared" si="1813"/>
        <v>0</v>
      </c>
      <c r="AF4347" s="56" t="e">
        <f t="shared" si="1826"/>
        <v>#VALUE!</v>
      </c>
      <c r="AG4347" s="56" t="e">
        <f t="shared" si="1827"/>
        <v>#VALUE!</v>
      </c>
      <c r="AH4347" s="58" t="e">
        <f t="shared" si="1828"/>
        <v>#VALUE!</v>
      </c>
      <c r="AI4347" s="56">
        <f t="shared" si="1829"/>
        <v>0</v>
      </c>
      <c r="AJ4347" s="56">
        <f t="shared" si="1830"/>
        <v>0</v>
      </c>
      <c r="AK4347" s="56">
        <f t="shared" si="1831"/>
        <v>0</v>
      </c>
      <c r="AL4347" s="56">
        <f t="shared" si="1832"/>
        <v>0</v>
      </c>
      <c r="AM4347" s="56">
        <f t="shared" si="1833"/>
        <v>0</v>
      </c>
      <c r="AN4347" s="56">
        <f t="shared" si="1834"/>
        <v>0</v>
      </c>
      <c r="AO4347" s="89" t="str">
        <f t="shared" si="1835"/>
        <v/>
      </c>
      <c r="AP4347" s="89" t="str">
        <f t="shared" si="1836"/>
        <v>Left</v>
      </c>
    </row>
    <row r="4348" spans="15:42">
      <c r="O4348" s="55">
        <f t="shared" si="1814"/>
        <v>0</v>
      </c>
      <c r="P4348" s="56">
        <f t="shared" si="1810"/>
        <v>0</v>
      </c>
      <c r="Q4348" s="57">
        <f>_xlfn.IFNA(VLOOKUP(E4348,'2026 W-4 Spreadsheet'!frequ,2,FALSE),0)</f>
        <v>0</v>
      </c>
      <c r="R4348" s="56">
        <f t="shared" si="1815"/>
        <v>0</v>
      </c>
      <c r="S4348" s="56" t="str">
        <f t="shared" si="1816"/>
        <v/>
      </c>
      <c r="T4348" s="56" t="str">
        <f t="shared" si="1817"/>
        <v/>
      </c>
      <c r="U4348" s="56" t="str">
        <f t="shared" si="1818"/>
        <v/>
      </c>
      <c r="V4348" s="56" t="str">
        <f t="shared" si="1819"/>
        <v/>
      </c>
      <c r="W4348" s="56" t="str">
        <f t="shared" si="1820"/>
        <v/>
      </c>
      <c r="X4348" s="56" t="str">
        <f t="shared" si="1821"/>
        <v/>
      </c>
      <c r="Y4348" s="57" t="str">
        <f t="shared" si="1822"/>
        <v/>
      </c>
      <c r="Z4348" s="56" t="str">
        <f t="shared" si="1823"/>
        <v/>
      </c>
      <c r="AA4348" s="56" t="str">
        <f t="shared" si="1824"/>
        <v/>
      </c>
      <c r="AB4348" s="56" t="str">
        <f t="shared" si="1825"/>
        <v/>
      </c>
      <c r="AC4348" s="56" t="b">
        <f t="shared" si="1811"/>
        <v>0</v>
      </c>
      <c r="AD4348" s="58" t="b">
        <f t="shared" si="1812"/>
        <v>0</v>
      </c>
      <c r="AE4348" s="59" t="b">
        <f t="shared" si="1813"/>
        <v>0</v>
      </c>
      <c r="AF4348" s="56" t="e">
        <f t="shared" si="1826"/>
        <v>#VALUE!</v>
      </c>
      <c r="AG4348" s="56" t="e">
        <f t="shared" si="1827"/>
        <v>#VALUE!</v>
      </c>
      <c r="AH4348" s="58" t="e">
        <f t="shared" si="1828"/>
        <v>#VALUE!</v>
      </c>
      <c r="AI4348" s="56">
        <f t="shared" si="1829"/>
        <v>0</v>
      </c>
      <c r="AJ4348" s="56">
        <f t="shared" si="1830"/>
        <v>0</v>
      </c>
      <c r="AK4348" s="56">
        <f t="shared" si="1831"/>
        <v>0</v>
      </c>
      <c r="AL4348" s="56">
        <f t="shared" si="1832"/>
        <v>0</v>
      </c>
      <c r="AM4348" s="56">
        <f t="shared" si="1833"/>
        <v>0</v>
      </c>
      <c r="AN4348" s="56">
        <f t="shared" si="1834"/>
        <v>0</v>
      </c>
      <c r="AO4348" s="89" t="str">
        <f t="shared" si="1835"/>
        <v/>
      </c>
      <c r="AP4348" s="89" t="str">
        <f t="shared" si="1836"/>
        <v>Left</v>
      </c>
    </row>
    <row r="4349" spans="15:42">
      <c r="O4349" s="55">
        <f t="shared" si="1814"/>
        <v>0</v>
      </c>
      <c r="P4349" s="56">
        <f t="shared" si="1810"/>
        <v>0</v>
      </c>
      <c r="Q4349" s="57">
        <f>_xlfn.IFNA(VLOOKUP(E4349,'2026 W-4 Spreadsheet'!frequ,2,FALSE),0)</f>
        <v>0</v>
      </c>
      <c r="R4349" s="56">
        <f t="shared" si="1815"/>
        <v>0</v>
      </c>
      <c r="S4349" s="56" t="str">
        <f t="shared" si="1816"/>
        <v/>
      </c>
      <c r="T4349" s="56" t="str">
        <f t="shared" si="1817"/>
        <v/>
      </c>
      <c r="U4349" s="56" t="str">
        <f t="shared" si="1818"/>
        <v/>
      </c>
      <c r="V4349" s="56" t="str">
        <f t="shared" si="1819"/>
        <v/>
      </c>
      <c r="W4349" s="56" t="str">
        <f t="shared" si="1820"/>
        <v/>
      </c>
      <c r="X4349" s="56" t="str">
        <f t="shared" si="1821"/>
        <v/>
      </c>
      <c r="Y4349" s="57" t="str">
        <f t="shared" si="1822"/>
        <v/>
      </c>
      <c r="Z4349" s="56" t="str">
        <f t="shared" si="1823"/>
        <v/>
      </c>
      <c r="AA4349" s="56" t="str">
        <f t="shared" si="1824"/>
        <v/>
      </c>
      <c r="AB4349" s="56" t="str">
        <f t="shared" si="1825"/>
        <v/>
      </c>
      <c r="AC4349" s="56" t="b">
        <f t="shared" si="1811"/>
        <v>0</v>
      </c>
      <c r="AD4349" s="58" t="b">
        <f t="shared" si="1812"/>
        <v>0</v>
      </c>
      <c r="AE4349" s="59" t="b">
        <f t="shared" si="1813"/>
        <v>0</v>
      </c>
      <c r="AF4349" s="56" t="e">
        <f t="shared" si="1826"/>
        <v>#VALUE!</v>
      </c>
      <c r="AG4349" s="56" t="e">
        <f t="shared" si="1827"/>
        <v>#VALUE!</v>
      </c>
      <c r="AH4349" s="58" t="e">
        <f t="shared" si="1828"/>
        <v>#VALUE!</v>
      </c>
      <c r="AI4349" s="56">
        <f t="shared" si="1829"/>
        <v>0</v>
      </c>
      <c r="AJ4349" s="56">
        <f t="shared" si="1830"/>
        <v>0</v>
      </c>
      <c r="AK4349" s="56">
        <f t="shared" si="1831"/>
        <v>0</v>
      </c>
      <c r="AL4349" s="56">
        <f t="shared" si="1832"/>
        <v>0</v>
      </c>
      <c r="AM4349" s="56">
        <f t="shared" si="1833"/>
        <v>0</v>
      </c>
      <c r="AN4349" s="56">
        <f t="shared" si="1834"/>
        <v>0</v>
      </c>
      <c r="AO4349" s="89" t="str">
        <f t="shared" si="1835"/>
        <v/>
      </c>
      <c r="AP4349" s="89" t="str">
        <f t="shared" si="1836"/>
        <v>Left</v>
      </c>
    </row>
    <row r="4350" spans="15:42">
      <c r="O4350" s="55">
        <f t="shared" si="1814"/>
        <v>0</v>
      </c>
      <c r="P4350" s="56">
        <f t="shared" si="1810"/>
        <v>0</v>
      </c>
      <c r="Q4350" s="57">
        <f>_xlfn.IFNA(VLOOKUP(E4350,'2026 W-4 Spreadsheet'!frequ,2,FALSE),0)</f>
        <v>0</v>
      </c>
      <c r="R4350" s="56">
        <f t="shared" si="1815"/>
        <v>0</v>
      </c>
      <c r="S4350" s="56" t="str">
        <f t="shared" si="1816"/>
        <v/>
      </c>
      <c r="T4350" s="56" t="str">
        <f t="shared" si="1817"/>
        <v/>
      </c>
      <c r="U4350" s="56" t="str">
        <f t="shared" si="1818"/>
        <v/>
      </c>
      <c r="V4350" s="56" t="str">
        <f t="shared" si="1819"/>
        <v/>
      </c>
      <c r="W4350" s="56" t="str">
        <f t="shared" si="1820"/>
        <v/>
      </c>
      <c r="X4350" s="56" t="str">
        <f t="shared" si="1821"/>
        <v/>
      </c>
      <c r="Y4350" s="57" t="str">
        <f t="shared" si="1822"/>
        <v/>
      </c>
      <c r="Z4350" s="56" t="str">
        <f t="shared" si="1823"/>
        <v/>
      </c>
      <c r="AA4350" s="56" t="str">
        <f t="shared" si="1824"/>
        <v/>
      </c>
      <c r="AB4350" s="56" t="str">
        <f t="shared" si="1825"/>
        <v/>
      </c>
      <c r="AC4350" s="56" t="b">
        <f t="shared" si="1811"/>
        <v>0</v>
      </c>
      <c r="AD4350" s="58" t="b">
        <f t="shared" si="1812"/>
        <v>0</v>
      </c>
      <c r="AE4350" s="59" t="b">
        <f t="shared" si="1813"/>
        <v>0</v>
      </c>
      <c r="AF4350" s="56" t="e">
        <f t="shared" si="1826"/>
        <v>#VALUE!</v>
      </c>
      <c r="AG4350" s="56" t="e">
        <f t="shared" si="1827"/>
        <v>#VALUE!</v>
      </c>
      <c r="AH4350" s="58" t="e">
        <f t="shared" si="1828"/>
        <v>#VALUE!</v>
      </c>
      <c r="AI4350" s="56">
        <f t="shared" si="1829"/>
        <v>0</v>
      </c>
      <c r="AJ4350" s="56">
        <f t="shared" si="1830"/>
        <v>0</v>
      </c>
      <c r="AK4350" s="56">
        <f t="shared" si="1831"/>
        <v>0</v>
      </c>
      <c r="AL4350" s="56">
        <f t="shared" si="1832"/>
        <v>0</v>
      </c>
      <c r="AM4350" s="56">
        <f t="shared" si="1833"/>
        <v>0</v>
      </c>
      <c r="AN4350" s="56">
        <f t="shared" si="1834"/>
        <v>0</v>
      </c>
      <c r="AO4350" s="89" t="str">
        <f t="shared" si="1835"/>
        <v/>
      </c>
      <c r="AP4350" s="89" t="str">
        <f t="shared" si="1836"/>
        <v>Left</v>
      </c>
    </row>
    <row r="4351" spans="15:42">
      <c r="O4351" s="55">
        <f t="shared" si="1814"/>
        <v>0</v>
      </c>
      <c r="P4351" s="56">
        <f t="shared" si="1810"/>
        <v>0</v>
      </c>
      <c r="Q4351" s="57">
        <f>_xlfn.IFNA(VLOOKUP(E4351,'2026 W-4 Spreadsheet'!frequ,2,FALSE),0)</f>
        <v>0</v>
      </c>
      <c r="R4351" s="56">
        <f t="shared" si="1815"/>
        <v>0</v>
      </c>
      <c r="S4351" s="56" t="str">
        <f t="shared" si="1816"/>
        <v/>
      </c>
      <c r="T4351" s="56" t="str">
        <f t="shared" si="1817"/>
        <v/>
      </c>
      <c r="U4351" s="56" t="str">
        <f t="shared" si="1818"/>
        <v/>
      </c>
      <c r="V4351" s="56" t="str">
        <f t="shared" si="1819"/>
        <v/>
      </c>
      <c r="W4351" s="56" t="str">
        <f t="shared" si="1820"/>
        <v/>
      </c>
      <c r="X4351" s="56" t="str">
        <f t="shared" si="1821"/>
        <v/>
      </c>
      <c r="Y4351" s="57" t="str">
        <f t="shared" si="1822"/>
        <v/>
      </c>
      <c r="Z4351" s="56" t="str">
        <f t="shared" si="1823"/>
        <v/>
      </c>
      <c r="AA4351" s="56" t="str">
        <f t="shared" si="1824"/>
        <v/>
      </c>
      <c r="AB4351" s="56" t="str">
        <f t="shared" si="1825"/>
        <v/>
      </c>
      <c r="AC4351" s="56" t="b">
        <f t="shared" si="1811"/>
        <v>0</v>
      </c>
      <c r="AD4351" s="58" t="b">
        <f t="shared" si="1812"/>
        <v>0</v>
      </c>
      <c r="AE4351" s="59" t="b">
        <f t="shared" si="1813"/>
        <v>0</v>
      </c>
      <c r="AF4351" s="56" t="e">
        <f t="shared" si="1826"/>
        <v>#VALUE!</v>
      </c>
      <c r="AG4351" s="56" t="e">
        <f t="shared" si="1827"/>
        <v>#VALUE!</v>
      </c>
      <c r="AH4351" s="58" t="e">
        <f t="shared" si="1828"/>
        <v>#VALUE!</v>
      </c>
      <c r="AI4351" s="56">
        <f t="shared" si="1829"/>
        <v>0</v>
      </c>
      <c r="AJ4351" s="56">
        <f t="shared" si="1830"/>
        <v>0</v>
      </c>
      <c r="AK4351" s="56">
        <f t="shared" si="1831"/>
        <v>0</v>
      </c>
      <c r="AL4351" s="56">
        <f t="shared" si="1832"/>
        <v>0</v>
      </c>
      <c r="AM4351" s="56">
        <f t="shared" si="1833"/>
        <v>0</v>
      </c>
      <c r="AN4351" s="56">
        <f t="shared" si="1834"/>
        <v>0</v>
      </c>
      <c r="AO4351" s="89" t="str">
        <f t="shared" si="1835"/>
        <v/>
      </c>
      <c r="AP4351" s="89" t="str">
        <f t="shared" si="1836"/>
        <v>Left</v>
      </c>
    </row>
    <row r="4352" spans="15:42">
      <c r="O4352" s="55">
        <f t="shared" si="1814"/>
        <v>0</v>
      </c>
      <c r="P4352" s="56">
        <f t="shared" si="1810"/>
        <v>0</v>
      </c>
      <c r="Q4352" s="57">
        <f>_xlfn.IFNA(VLOOKUP(E4352,'2026 W-4 Spreadsheet'!frequ,2,FALSE),0)</f>
        <v>0</v>
      </c>
      <c r="R4352" s="56">
        <f t="shared" si="1815"/>
        <v>0</v>
      </c>
      <c r="S4352" s="56" t="str">
        <f t="shared" si="1816"/>
        <v/>
      </c>
      <c r="T4352" s="56" t="str">
        <f t="shared" si="1817"/>
        <v/>
      </c>
      <c r="U4352" s="56" t="str">
        <f t="shared" si="1818"/>
        <v/>
      </c>
      <c r="V4352" s="56" t="str">
        <f t="shared" si="1819"/>
        <v/>
      </c>
      <c r="W4352" s="56" t="str">
        <f t="shared" si="1820"/>
        <v/>
      </c>
      <c r="X4352" s="56" t="str">
        <f t="shared" si="1821"/>
        <v/>
      </c>
      <c r="Y4352" s="57" t="str">
        <f t="shared" si="1822"/>
        <v/>
      </c>
      <c r="Z4352" s="56" t="str">
        <f t="shared" si="1823"/>
        <v/>
      </c>
      <c r="AA4352" s="56" t="str">
        <f t="shared" si="1824"/>
        <v/>
      </c>
      <c r="AB4352" s="56" t="str">
        <f t="shared" si="1825"/>
        <v/>
      </c>
      <c r="AC4352" s="56" t="b">
        <f t="shared" si="1811"/>
        <v>0</v>
      </c>
      <c r="AD4352" s="58" t="b">
        <f t="shared" si="1812"/>
        <v>0</v>
      </c>
      <c r="AE4352" s="59" t="b">
        <f t="shared" si="1813"/>
        <v>0</v>
      </c>
      <c r="AF4352" s="56" t="e">
        <f t="shared" si="1826"/>
        <v>#VALUE!</v>
      </c>
      <c r="AG4352" s="56" t="e">
        <f t="shared" si="1827"/>
        <v>#VALUE!</v>
      </c>
      <c r="AH4352" s="58" t="e">
        <f t="shared" si="1828"/>
        <v>#VALUE!</v>
      </c>
      <c r="AI4352" s="56">
        <f t="shared" si="1829"/>
        <v>0</v>
      </c>
      <c r="AJ4352" s="56">
        <f t="shared" si="1830"/>
        <v>0</v>
      </c>
      <c r="AK4352" s="56">
        <f t="shared" si="1831"/>
        <v>0</v>
      </c>
      <c r="AL4352" s="56">
        <f t="shared" si="1832"/>
        <v>0</v>
      </c>
      <c r="AM4352" s="56">
        <f t="shared" si="1833"/>
        <v>0</v>
      </c>
      <c r="AN4352" s="56">
        <f t="shared" si="1834"/>
        <v>0</v>
      </c>
      <c r="AO4352" s="89" t="str">
        <f t="shared" si="1835"/>
        <v/>
      </c>
      <c r="AP4352" s="89" t="str">
        <f t="shared" si="1836"/>
        <v>Left</v>
      </c>
    </row>
    <row r="4353" spans="15:42">
      <c r="O4353" s="55">
        <f t="shared" si="1814"/>
        <v>0</v>
      </c>
      <c r="P4353" s="56">
        <f t="shared" si="1810"/>
        <v>0</v>
      </c>
      <c r="Q4353" s="57">
        <f>_xlfn.IFNA(VLOOKUP(E4353,'2026 W-4 Spreadsheet'!frequ,2,FALSE),0)</f>
        <v>0</v>
      </c>
      <c r="R4353" s="56">
        <f t="shared" si="1815"/>
        <v>0</v>
      </c>
      <c r="S4353" s="56" t="str">
        <f t="shared" si="1816"/>
        <v/>
      </c>
      <c r="T4353" s="56" t="str">
        <f t="shared" si="1817"/>
        <v/>
      </c>
      <c r="U4353" s="56" t="str">
        <f t="shared" si="1818"/>
        <v/>
      </c>
      <c r="V4353" s="56" t="str">
        <f t="shared" si="1819"/>
        <v/>
      </c>
      <c r="W4353" s="56" t="str">
        <f t="shared" si="1820"/>
        <v/>
      </c>
      <c r="X4353" s="56" t="str">
        <f t="shared" si="1821"/>
        <v/>
      </c>
      <c r="Y4353" s="57" t="str">
        <f t="shared" si="1822"/>
        <v/>
      </c>
      <c r="Z4353" s="56" t="str">
        <f t="shared" si="1823"/>
        <v/>
      </c>
      <c r="AA4353" s="56" t="str">
        <f t="shared" si="1824"/>
        <v/>
      </c>
      <c r="AB4353" s="56" t="str">
        <f t="shared" si="1825"/>
        <v/>
      </c>
      <c r="AC4353" s="56" t="b">
        <f t="shared" si="1811"/>
        <v>0</v>
      </c>
      <c r="AD4353" s="58" t="b">
        <f t="shared" si="1812"/>
        <v>0</v>
      </c>
      <c r="AE4353" s="59" t="b">
        <f t="shared" si="1813"/>
        <v>0</v>
      </c>
      <c r="AF4353" s="56" t="e">
        <f t="shared" si="1826"/>
        <v>#VALUE!</v>
      </c>
      <c r="AG4353" s="56" t="e">
        <f t="shared" si="1827"/>
        <v>#VALUE!</v>
      </c>
      <c r="AH4353" s="58" t="e">
        <f t="shared" si="1828"/>
        <v>#VALUE!</v>
      </c>
      <c r="AI4353" s="56">
        <f t="shared" si="1829"/>
        <v>0</v>
      </c>
      <c r="AJ4353" s="56">
        <f t="shared" si="1830"/>
        <v>0</v>
      </c>
      <c r="AK4353" s="56">
        <f t="shared" si="1831"/>
        <v>0</v>
      </c>
      <c r="AL4353" s="56">
        <f t="shared" si="1832"/>
        <v>0</v>
      </c>
      <c r="AM4353" s="56">
        <f t="shared" si="1833"/>
        <v>0</v>
      </c>
      <c r="AN4353" s="56">
        <f t="shared" si="1834"/>
        <v>0</v>
      </c>
      <c r="AO4353" s="89" t="str">
        <f t="shared" si="1835"/>
        <v/>
      </c>
      <c r="AP4353" s="89" t="str">
        <f t="shared" si="1836"/>
        <v>Left</v>
      </c>
    </row>
    <row r="4354" spans="15:42">
      <c r="O4354" s="55">
        <f t="shared" si="1814"/>
        <v>0</v>
      </c>
      <c r="P4354" s="56">
        <f t="shared" si="1810"/>
        <v>0</v>
      </c>
      <c r="Q4354" s="57">
        <f>_xlfn.IFNA(VLOOKUP(E4354,'2026 W-4 Spreadsheet'!frequ,2,FALSE),0)</f>
        <v>0</v>
      </c>
      <c r="R4354" s="56">
        <f t="shared" si="1815"/>
        <v>0</v>
      </c>
      <c r="S4354" s="56" t="str">
        <f t="shared" si="1816"/>
        <v/>
      </c>
      <c r="T4354" s="56" t="str">
        <f t="shared" si="1817"/>
        <v/>
      </c>
      <c r="U4354" s="56" t="str">
        <f t="shared" si="1818"/>
        <v/>
      </c>
      <c r="V4354" s="56" t="str">
        <f t="shared" si="1819"/>
        <v/>
      </c>
      <c r="W4354" s="56" t="str">
        <f t="shared" si="1820"/>
        <v/>
      </c>
      <c r="X4354" s="56" t="str">
        <f t="shared" si="1821"/>
        <v/>
      </c>
      <c r="Y4354" s="57" t="str">
        <f t="shared" si="1822"/>
        <v/>
      </c>
      <c r="Z4354" s="56" t="str">
        <f t="shared" si="1823"/>
        <v/>
      </c>
      <c r="AA4354" s="56" t="str">
        <f t="shared" si="1824"/>
        <v/>
      </c>
      <c r="AB4354" s="56" t="str">
        <f t="shared" si="1825"/>
        <v/>
      </c>
      <c r="AC4354" s="56" t="b">
        <f t="shared" si="1811"/>
        <v>0</v>
      </c>
      <c r="AD4354" s="58" t="b">
        <f t="shared" si="1812"/>
        <v>0</v>
      </c>
      <c r="AE4354" s="59" t="b">
        <f t="shared" si="1813"/>
        <v>0</v>
      </c>
      <c r="AF4354" s="56" t="e">
        <f t="shared" si="1826"/>
        <v>#VALUE!</v>
      </c>
      <c r="AG4354" s="56" t="e">
        <f t="shared" si="1827"/>
        <v>#VALUE!</v>
      </c>
      <c r="AH4354" s="58" t="e">
        <f t="shared" si="1828"/>
        <v>#VALUE!</v>
      </c>
      <c r="AI4354" s="56">
        <f t="shared" si="1829"/>
        <v>0</v>
      </c>
      <c r="AJ4354" s="56">
        <f t="shared" si="1830"/>
        <v>0</v>
      </c>
      <c r="AK4354" s="56">
        <f t="shared" si="1831"/>
        <v>0</v>
      </c>
      <c r="AL4354" s="56">
        <f t="shared" si="1832"/>
        <v>0</v>
      </c>
      <c r="AM4354" s="56">
        <f t="shared" si="1833"/>
        <v>0</v>
      </c>
      <c r="AN4354" s="56">
        <f t="shared" si="1834"/>
        <v>0</v>
      </c>
      <c r="AO4354" s="89" t="str">
        <f t="shared" si="1835"/>
        <v/>
      </c>
      <c r="AP4354" s="89" t="str">
        <f t="shared" si="1836"/>
        <v>Left</v>
      </c>
    </row>
    <row r="4355" spans="15:42">
      <c r="O4355" s="55">
        <f t="shared" si="1814"/>
        <v>0</v>
      </c>
      <c r="P4355" s="56">
        <f t="shared" si="1810"/>
        <v>0</v>
      </c>
      <c r="Q4355" s="57">
        <f>_xlfn.IFNA(VLOOKUP(E4355,'2026 W-4 Spreadsheet'!frequ,2,FALSE),0)</f>
        <v>0</v>
      </c>
      <c r="R4355" s="56">
        <f t="shared" si="1815"/>
        <v>0</v>
      </c>
      <c r="S4355" s="56" t="str">
        <f t="shared" si="1816"/>
        <v/>
      </c>
      <c r="T4355" s="56" t="str">
        <f t="shared" si="1817"/>
        <v/>
      </c>
      <c r="U4355" s="56" t="str">
        <f t="shared" si="1818"/>
        <v/>
      </c>
      <c r="V4355" s="56" t="str">
        <f t="shared" si="1819"/>
        <v/>
      </c>
      <c r="W4355" s="56" t="str">
        <f t="shared" si="1820"/>
        <v/>
      </c>
      <c r="X4355" s="56" t="str">
        <f t="shared" si="1821"/>
        <v/>
      </c>
      <c r="Y4355" s="57" t="str">
        <f t="shared" si="1822"/>
        <v/>
      </c>
      <c r="Z4355" s="56" t="str">
        <f t="shared" si="1823"/>
        <v/>
      </c>
      <c r="AA4355" s="56" t="str">
        <f t="shared" si="1824"/>
        <v/>
      </c>
      <c r="AB4355" s="56" t="str">
        <f t="shared" si="1825"/>
        <v/>
      </c>
      <c r="AC4355" s="56" t="b">
        <f t="shared" si="1811"/>
        <v>0</v>
      </c>
      <c r="AD4355" s="58" t="b">
        <f t="shared" si="1812"/>
        <v>0</v>
      </c>
      <c r="AE4355" s="59" t="b">
        <f t="shared" si="1813"/>
        <v>0</v>
      </c>
      <c r="AF4355" s="56" t="e">
        <f t="shared" si="1826"/>
        <v>#VALUE!</v>
      </c>
      <c r="AG4355" s="56" t="e">
        <f t="shared" si="1827"/>
        <v>#VALUE!</v>
      </c>
      <c r="AH4355" s="58" t="e">
        <f t="shared" si="1828"/>
        <v>#VALUE!</v>
      </c>
      <c r="AI4355" s="56">
        <f t="shared" si="1829"/>
        <v>0</v>
      </c>
      <c r="AJ4355" s="56">
        <f t="shared" si="1830"/>
        <v>0</v>
      </c>
      <c r="AK4355" s="56">
        <f t="shared" si="1831"/>
        <v>0</v>
      </c>
      <c r="AL4355" s="56">
        <f t="shared" si="1832"/>
        <v>0</v>
      </c>
      <c r="AM4355" s="56">
        <f t="shared" si="1833"/>
        <v>0</v>
      </c>
      <c r="AN4355" s="56">
        <f t="shared" si="1834"/>
        <v>0</v>
      </c>
      <c r="AO4355" s="89" t="str">
        <f t="shared" si="1835"/>
        <v/>
      </c>
      <c r="AP4355" s="89" t="str">
        <f t="shared" si="1836"/>
        <v>Left</v>
      </c>
    </row>
    <row r="4356" spans="15:42">
      <c r="O4356" s="55">
        <f t="shared" si="1814"/>
        <v>0</v>
      </c>
      <c r="P4356" s="56">
        <f t="shared" si="1810"/>
        <v>0</v>
      </c>
      <c r="Q4356" s="57">
        <f>_xlfn.IFNA(VLOOKUP(E4356,'2026 W-4 Spreadsheet'!frequ,2,FALSE),0)</f>
        <v>0</v>
      </c>
      <c r="R4356" s="56">
        <f t="shared" si="1815"/>
        <v>0</v>
      </c>
      <c r="S4356" s="56" t="str">
        <f t="shared" si="1816"/>
        <v/>
      </c>
      <c r="T4356" s="56" t="str">
        <f t="shared" si="1817"/>
        <v/>
      </c>
      <c r="U4356" s="56" t="str">
        <f t="shared" si="1818"/>
        <v/>
      </c>
      <c r="V4356" s="56" t="str">
        <f t="shared" si="1819"/>
        <v/>
      </c>
      <c r="W4356" s="56" t="str">
        <f t="shared" si="1820"/>
        <v/>
      </c>
      <c r="X4356" s="56" t="str">
        <f t="shared" si="1821"/>
        <v/>
      </c>
      <c r="Y4356" s="57" t="str">
        <f t="shared" si="1822"/>
        <v/>
      </c>
      <c r="Z4356" s="56" t="str">
        <f t="shared" si="1823"/>
        <v/>
      </c>
      <c r="AA4356" s="56" t="str">
        <f t="shared" si="1824"/>
        <v/>
      </c>
      <c r="AB4356" s="56" t="str">
        <f t="shared" si="1825"/>
        <v/>
      </c>
      <c r="AC4356" s="56" t="b">
        <f t="shared" si="1811"/>
        <v>0</v>
      </c>
      <c r="AD4356" s="58" t="b">
        <f t="shared" si="1812"/>
        <v>0</v>
      </c>
      <c r="AE4356" s="59" t="b">
        <f t="shared" si="1813"/>
        <v>0</v>
      </c>
      <c r="AF4356" s="56" t="e">
        <f t="shared" si="1826"/>
        <v>#VALUE!</v>
      </c>
      <c r="AG4356" s="56" t="e">
        <f t="shared" si="1827"/>
        <v>#VALUE!</v>
      </c>
      <c r="AH4356" s="58" t="e">
        <f t="shared" si="1828"/>
        <v>#VALUE!</v>
      </c>
      <c r="AI4356" s="56">
        <f t="shared" si="1829"/>
        <v>0</v>
      </c>
      <c r="AJ4356" s="56">
        <f t="shared" si="1830"/>
        <v>0</v>
      </c>
      <c r="AK4356" s="56">
        <f t="shared" si="1831"/>
        <v>0</v>
      </c>
      <c r="AL4356" s="56">
        <f t="shared" si="1832"/>
        <v>0</v>
      </c>
      <c r="AM4356" s="56">
        <f t="shared" si="1833"/>
        <v>0</v>
      </c>
      <c r="AN4356" s="56">
        <f t="shared" si="1834"/>
        <v>0</v>
      </c>
      <c r="AO4356" s="89" t="str">
        <f t="shared" si="1835"/>
        <v/>
      </c>
      <c r="AP4356" s="89" t="str">
        <f t="shared" si="1836"/>
        <v>Left</v>
      </c>
    </row>
    <row r="4357" spans="15:42">
      <c r="O4357" s="55">
        <f t="shared" si="1814"/>
        <v>0</v>
      </c>
      <c r="P4357" s="56">
        <f t="shared" ref="P4357:P4420" si="1837">IF(F4357="Yes",IF(C4357="Yes",D4357+VLOOKUP(E4357,freq2,3,FALSE),D4357+VLOOKUP(E4357,freq2,3,FALSE)),D4357)</f>
        <v>0</v>
      </c>
      <c r="Q4357" s="57">
        <f>_xlfn.IFNA(VLOOKUP(E4357,'2026 W-4 Spreadsheet'!frequ,2,FALSE),0)</f>
        <v>0</v>
      </c>
      <c r="R4357" s="56">
        <f t="shared" si="1815"/>
        <v>0</v>
      </c>
      <c r="S4357" s="56" t="str">
        <f t="shared" si="1816"/>
        <v/>
      </c>
      <c r="T4357" s="56" t="str">
        <f t="shared" si="1817"/>
        <v/>
      </c>
      <c r="U4357" s="56" t="str">
        <f t="shared" si="1818"/>
        <v/>
      </c>
      <c r="V4357" s="56" t="str">
        <f t="shared" si="1819"/>
        <v/>
      </c>
      <c r="W4357" s="56" t="str">
        <f t="shared" si="1820"/>
        <v/>
      </c>
      <c r="X4357" s="56" t="str">
        <f t="shared" si="1821"/>
        <v/>
      </c>
      <c r="Y4357" s="57" t="str">
        <f t="shared" si="1822"/>
        <v/>
      </c>
      <c r="Z4357" s="56" t="str">
        <f t="shared" si="1823"/>
        <v/>
      </c>
      <c r="AA4357" s="56" t="str">
        <f t="shared" si="1824"/>
        <v/>
      </c>
      <c r="AB4357" s="56" t="str">
        <f t="shared" si="1825"/>
        <v/>
      </c>
      <c r="AC4357" s="56" t="b">
        <f t="shared" ref="AC4357:AC4420" si="1838">IF(AP4357="LeftMarr",VLOOKUP(AB4357,LeftMarr,1,TRUE),IF(AP4357="LeftSing",VLOOKUP(AB4357,LeftSing,1,TRUE),IF(AP4357="LeftHead",VLOOKUP(AB4357,LeftHead,1,TRUE),IF(AP4357="RightMarr",VLOOKUP(AB4357,RightMarr,1,TRUE),IF(AP4357="RightSing",VLOOKUP(AB4357,RightSing,1,TRUE),IF(AP4357="RightHead",VLOOKUP(AB4357,RightHead,1,TRUE)))))))</f>
        <v>0</v>
      </c>
      <c r="AD4357" s="58" t="b">
        <f t="shared" ref="AD4357:AD4420" si="1839">IF(AP4357="LeftMarr",VLOOKUP(AB4357,LeftMarr,3,TRUE),IF(AP4357="LeftSing",VLOOKUP(AB4357,LeftSing,3,TRUE),IF(AP4357="LeftHead",VLOOKUP(AB4357,LeftHead,3,TRUE),IF(AP4357="RightMarr",VLOOKUP(AB4357,RightMarr,3,TRUE),IF(AP4357="RightSing",VLOOKUP(AB4357,RightSing,3,TRUE),IF(AP4357="RightHead",VLOOKUP(AB4357,RightHead,3,TRUE)))))))</f>
        <v>0</v>
      </c>
      <c r="AE4357" s="59" t="b">
        <f t="shared" ref="AE4357:AE4420" si="1840">IF(AP4357="LeftMarr",VLOOKUP(AB4357,LeftMarr,4,TRUE),IF(AP4357="LeftSing",VLOOKUP(AB4357,LeftSing,4,TRUE),IF(AP4357="LeftHead",VLOOKUP(AB4357,LeftHead,4,TRUE),IF(AP4357="RightMarr",VLOOKUP(AB4357,RightMarr,4,TRUE),IF(AP4357="RightSing",VLOOKUP(AB4357,RightSing,4,TRUE),IF(AP4357="RightHead",VLOOKUP(AB4357,RightHead,4,TRUE)))))))</f>
        <v>0</v>
      </c>
      <c r="AF4357" s="56" t="e">
        <f t="shared" si="1826"/>
        <v>#VALUE!</v>
      </c>
      <c r="AG4357" s="56" t="e">
        <f t="shared" si="1827"/>
        <v>#VALUE!</v>
      </c>
      <c r="AH4357" s="58" t="e">
        <f t="shared" si="1828"/>
        <v>#VALUE!</v>
      </c>
      <c r="AI4357" s="56">
        <f t="shared" si="1829"/>
        <v>0</v>
      </c>
      <c r="AJ4357" s="56">
        <f t="shared" si="1830"/>
        <v>0</v>
      </c>
      <c r="AK4357" s="56">
        <f t="shared" si="1831"/>
        <v>0</v>
      </c>
      <c r="AL4357" s="56">
        <f t="shared" si="1832"/>
        <v>0</v>
      </c>
      <c r="AM4357" s="56">
        <f t="shared" si="1833"/>
        <v>0</v>
      </c>
      <c r="AN4357" s="56">
        <f t="shared" si="1834"/>
        <v>0</v>
      </c>
      <c r="AO4357" s="89" t="str">
        <f t="shared" si="1835"/>
        <v/>
      </c>
      <c r="AP4357" s="89" t="str">
        <f t="shared" si="1836"/>
        <v>Left</v>
      </c>
    </row>
    <row r="4358" spans="15:42">
      <c r="O4358" s="55">
        <f t="shared" ref="O4358:O4421" si="1841">IF(CONCATENATE(C4358,G4358)="NoH","CANNOT HAVE HEAD OF HOUSEHOLD ON PRE 2020 W4",AN4358)</f>
        <v>0</v>
      </c>
      <c r="P4358" s="56">
        <f t="shared" si="1837"/>
        <v>0</v>
      </c>
      <c r="Q4358" s="57">
        <f>_xlfn.IFNA(VLOOKUP(E4358,'2026 W-4 Spreadsheet'!frequ,2,FALSE),0)</f>
        <v>0</v>
      </c>
      <c r="R4358" s="56">
        <f t="shared" ref="R4358:R4421" si="1842">P4358*Q4358</f>
        <v>0</v>
      </c>
      <c r="S4358" s="56" t="str">
        <f t="shared" ref="S4358:S4421" si="1843">IF(C4358="Yes",L4358,"")</f>
        <v/>
      </c>
      <c r="T4358" s="56" t="str">
        <f t="shared" ref="T4358:T4421" si="1844">IF(C4358="Yes",R4358+S4358,"")</f>
        <v/>
      </c>
      <c r="U4358" s="56" t="str">
        <f t="shared" ref="U4358:U4421" si="1845">IF(C4358="Yes",M4358,"")</f>
        <v/>
      </c>
      <c r="V4358" s="56" t="str">
        <f t="shared" ref="V4358:V4421" si="1846">IF(C4358="Yes",IF(J4358="No",IF(G4358="M",12900,8600),0),"")</f>
        <v/>
      </c>
      <c r="W4358" s="56" t="str">
        <f t="shared" ref="W4358:W4421" si="1847">IF(C4358="Yes",U4358+V4358,"")</f>
        <v/>
      </c>
      <c r="X4358" s="56" t="str">
        <f t="shared" ref="X4358:X4421" si="1848">IF(C4358="Yes",IF(T4358-W4358&lt;0,0,T4358-W4358),"")</f>
        <v/>
      </c>
      <c r="Y4358" s="57" t="str">
        <f t="shared" ref="Y4358:Y4421" si="1849">IF(C4358="No",H4358,"")</f>
        <v/>
      </c>
      <c r="Z4358" s="56" t="str">
        <f t="shared" ref="Z4358:Z4421" si="1850">IF(C4358="No",Y4358*4300,"")</f>
        <v/>
      </c>
      <c r="AA4358" s="56" t="str">
        <f t="shared" ref="AA4358:AA4421" si="1851">IF(C4358="No",IF(R4358-Z4358&lt;0,0,R4358-Z4358),"")</f>
        <v/>
      </c>
      <c r="AB4358" s="56" t="str">
        <f t="shared" ref="AB4358:AB4421" si="1852">IF(C4358="Yes",X4358,AA4358)</f>
        <v/>
      </c>
      <c r="AC4358" s="56" t="b">
        <f t="shared" si="1838"/>
        <v>0</v>
      </c>
      <c r="AD4358" s="58" t="b">
        <f t="shared" si="1839"/>
        <v>0</v>
      </c>
      <c r="AE4358" s="59" t="b">
        <f t="shared" si="1840"/>
        <v>0</v>
      </c>
      <c r="AF4358" s="56" t="e">
        <f t="shared" ref="AF4358:AF4421" si="1853">AB4358-AC4358</f>
        <v>#VALUE!</v>
      </c>
      <c r="AG4358" s="56" t="e">
        <f t="shared" ref="AG4358:AG4421" si="1854">AF4358*AE4358</f>
        <v>#VALUE!</v>
      </c>
      <c r="AH4358" s="58" t="e">
        <f t="shared" ref="AH4358:AH4421" si="1855">AD4358+AG4358</f>
        <v>#VALUE!</v>
      </c>
      <c r="AI4358" s="56">
        <f t="shared" ref="AI4358:AI4421" si="1856">IFERROR(AH4358/Q4358,0)</f>
        <v>0</v>
      </c>
      <c r="AJ4358" s="56">
        <f t="shared" ref="AJ4358:AJ4421" si="1857">IF(C4358="Yes",K4358,0)</f>
        <v>0</v>
      </c>
      <c r="AK4358" s="56">
        <f t="shared" ref="AK4358:AK4421" si="1858">IF(C4358="Yes",AJ4358/Q4358,0)</f>
        <v>0</v>
      </c>
      <c r="AL4358" s="56">
        <f t="shared" ref="AL4358:AL4421" si="1859">IFERROR(IF(AI4358-AK4358&lt;0,0,AI4358-AK4358),"")</f>
        <v>0</v>
      </c>
      <c r="AM4358" s="56">
        <f t="shared" ref="AM4358:AM4421" si="1860">IF(C4358="Yes",N4358,I4358)</f>
        <v>0</v>
      </c>
      <c r="AN4358" s="56">
        <f t="shared" ref="AN4358:AN4421" si="1861">IFERROR(AL4358+AM4358,"")</f>
        <v>0</v>
      </c>
      <c r="AO4358" s="89" t="str">
        <f t="shared" ref="AO4358:AO4421" si="1862">IF(G4358="S","Sing",IF(G4358="M","Marr",IF(G4358="H","Head","")))</f>
        <v/>
      </c>
      <c r="AP4358" s="89" t="str">
        <f t="shared" ref="AP4358:AP4421" si="1863">IF(C4358="Yes",IF(J4358="Yes",CONCATENATE("Right",AO4358),CONCATENATE("Left",AO4358)),CONCATENATE("Left",AO4358))</f>
        <v>Left</v>
      </c>
    </row>
    <row r="4359" spans="15:42">
      <c r="O4359" s="55">
        <f t="shared" si="1841"/>
        <v>0</v>
      </c>
      <c r="P4359" s="56">
        <f t="shared" si="1837"/>
        <v>0</v>
      </c>
      <c r="Q4359" s="57">
        <f>_xlfn.IFNA(VLOOKUP(E4359,'2026 W-4 Spreadsheet'!frequ,2,FALSE),0)</f>
        <v>0</v>
      </c>
      <c r="R4359" s="56">
        <f t="shared" si="1842"/>
        <v>0</v>
      </c>
      <c r="S4359" s="56" t="str">
        <f t="shared" si="1843"/>
        <v/>
      </c>
      <c r="T4359" s="56" t="str">
        <f t="shared" si="1844"/>
        <v/>
      </c>
      <c r="U4359" s="56" t="str">
        <f t="shared" si="1845"/>
        <v/>
      </c>
      <c r="V4359" s="56" t="str">
        <f t="shared" si="1846"/>
        <v/>
      </c>
      <c r="W4359" s="56" t="str">
        <f t="shared" si="1847"/>
        <v/>
      </c>
      <c r="X4359" s="56" t="str">
        <f t="shared" si="1848"/>
        <v/>
      </c>
      <c r="Y4359" s="57" t="str">
        <f t="shared" si="1849"/>
        <v/>
      </c>
      <c r="Z4359" s="56" t="str">
        <f t="shared" si="1850"/>
        <v/>
      </c>
      <c r="AA4359" s="56" t="str">
        <f t="shared" si="1851"/>
        <v/>
      </c>
      <c r="AB4359" s="56" t="str">
        <f t="shared" si="1852"/>
        <v/>
      </c>
      <c r="AC4359" s="56" t="b">
        <f t="shared" si="1838"/>
        <v>0</v>
      </c>
      <c r="AD4359" s="58" t="b">
        <f t="shared" si="1839"/>
        <v>0</v>
      </c>
      <c r="AE4359" s="59" t="b">
        <f t="shared" si="1840"/>
        <v>0</v>
      </c>
      <c r="AF4359" s="56" t="e">
        <f t="shared" si="1853"/>
        <v>#VALUE!</v>
      </c>
      <c r="AG4359" s="56" t="e">
        <f t="shared" si="1854"/>
        <v>#VALUE!</v>
      </c>
      <c r="AH4359" s="58" t="e">
        <f t="shared" si="1855"/>
        <v>#VALUE!</v>
      </c>
      <c r="AI4359" s="56">
        <f t="shared" si="1856"/>
        <v>0</v>
      </c>
      <c r="AJ4359" s="56">
        <f t="shared" si="1857"/>
        <v>0</v>
      </c>
      <c r="AK4359" s="56">
        <f t="shared" si="1858"/>
        <v>0</v>
      </c>
      <c r="AL4359" s="56">
        <f t="shared" si="1859"/>
        <v>0</v>
      </c>
      <c r="AM4359" s="56">
        <f t="shared" si="1860"/>
        <v>0</v>
      </c>
      <c r="AN4359" s="56">
        <f t="shared" si="1861"/>
        <v>0</v>
      </c>
      <c r="AO4359" s="89" t="str">
        <f t="shared" si="1862"/>
        <v/>
      </c>
      <c r="AP4359" s="89" t="str">
        <f t="shared" si="1863"/>
        <v>Left</v>
      </c>
    </row>
    <row r="4360" spans="15:42">
      <c r="O4360" s="55">
        <f t="shared" si="1841"/>
        <v>0</v>
      </c>
      <c r="P4360" s="56">
        <f t="shared" si="1837"/>
        <v>0</v>
      </c>
      <c r="Q4360" s="57">
        <f>_xlfn.IFNA(VLOOKUP(E4360,'2026 W-4 Spreadsheet'!frequ,2,FALSE),0)</f>
        <v>0</v>
      </c>
      <c r="R4360" s="56">
        <f t="shared" si="1842"/>
        <v>0</v>
      </c>
      <c r="S4360" s="56" t="str">
        <f t="shared" si="1843"/>
        <v/>
      </c>
      <c r="T4360" s="56" t="str">
        <f t="shared" si="1844"/>
        <v/>
      </c>
      <c r="U4360" s="56" t="str">
        <f t="shared" si="1845"/>
        <v/>
      </c>
      <c r="V4360" s="56" t="str">
        <f t="shared" si="1846"/>
        <v/>
      </c>
      <c r="W4360" s="56" t="str">
        <f t="shared" si="1847"/>
        <v/>
      </c>
      <c r="X4360" s="56" t="str">
        <f t="shared" si="1848"/>
        <v/>
      </c>
      <c r="Y4360" s="57" t="str">
        <f t="shared" si="1849"/>
        <v/>
      </c>
      <c r="Z4360" s="56" t="str">
        <f t="shared" si="1850"/>
        <v/>
      </c>
      <c r="AA4360" s="56" t="str">
        <f t="shared" si="1851"/>
        <v/>
      </c>
      <c r="AB4360" s="56" t="str">
        <f t="shared" si="1852"/>
        <v/>
      </c>
      <c r="AC4360" s="56" t="b">
        <f t="shared" si="1838"/>
        <v>0</v>
      </c>
      <c r="AD4360" s="58" t="b">
        <f t="shared" si="1839"/>
        <v>0</v>
      </c>
      <c r="AE4360" s="59" t="b">
        <f t="shared" si="1840"/>
        <v>0</v>
      </c>
      <c r="AF4360" s="56" t="e">
        <f t="shared" si="1853"/>
        <v>#VALUE!</v>
      </c>
      <c r="AG4360" s="56" t="e">
        <f t="shared" si="1854"/>
        <v>#VALUE!</v>
      </c>
      <c r="AH4360" s="58" t="e">
        <f t="shared" si="1855"/>
        <v>#VALUE!</v>
      </c>
      <c r="AI4360" s="56">
        <f t="shared" si="1856"/>
        <v>0</v>
      </c>
      <c r="AJ4360" s="56">
        <f t="shared" si="1857"/>
        <v>0</v>
      </c>
      <c r="AK4360" s="56">
        <f t="shared" si="1858"/>
        <v>0</v>
      </c>
      <c r="AL4360" s="56">
        <f t="shared" si="1859"/>
        <v>0</v>
      </c>
      <c r="AM4360" s="56">
        <f t="shared" si="1860"/>
        <v>0</v>
      </c>
      <c r="AN4360" s="56">
        <f t="shared" si="1861"/>
        <v>0</v>
      </c>
      <c r="AO4360" s="89" t="str">
        <f t="shared" si="1862"/>
        <v/>
      </c>
      <c r="AP4360" s="89" t="str">
        <f t="shared" si="1863"/>
        <v>Left</v>
      </c>
    </row>
    <row r="4361" spans="15:42">
      <c r="O4361" s="55">
        <f t="shared" si="1841"/>
        <v>0</v>
      </c>
      <c r="P4361" s="56">
        <f t="shared" si="1837"/>
        <v>0</v>
      </c>
      <c r="Q4361" s="57">
        <f>_xlfn.IFNA(VLOOKUP(E4361,'2026 W-4 Spreadsheet'!frequ,2,FALSE),0)</f>
        <v>0</v>
      </c>
      <c r="R4361" s="56">
        <f t="shared" si="1842"/>
        <v>0</v>
      </c>
      <c r="S4361" s="56" t="str">
        <f t="shared" si="1843"/>
        <v/>
      </c>
      <c r="T4361" s="56" t="str">
        <f t="shared" si="1844"/>
        <v/>
      </c>
      <c r="U4361" s="56" t="str">
        <f t="shared" si="1845"/>
        <v/>
      </c>
      <c r="V4361" s="56" t="str">
        <f t="shared" si="1846"/>
        <v/>
      </c>
      <c r="W4361" s="56" t="str">
        <f t="shared" si="1847"/>
        <v/>
      </c>
      <c r="X4361" s="56" t="str">
        <f t="shared" si="1848"/>
        <v/>
      </c>
      <c r="Y4361" s="57" t="str">
        <f t="shared" si="1849"/>
        <v/>
      </c>
      <c r="Z4361" s="56" t="str">
        <f t="shared" si="1850"/>
        <v/>
      </c>
      <c r="AA4361" s="56" t="str">
        <f t="shared" si="1851"/>
        <v/>
      </c>
      <c r="AB4361" s="56" t="str">
        <f t="shared" si="1852"/>
        <v/>
      </c>
      <c r="AC4361" s="56" t="b">
        <f t="shared" si="1838"/>
        <v>0</v>
      </c>
      <c r="AD4361" s="58" t="b">
        <f t="shared" si="1839"/>
        <v>0</v>
      </c>
      <c r="AE4361" s="59" t="b">
        <f t="shared" si="1840"/>
        <v>0</v>
      </c>
      <c r="AF4361" s="56" t="e">
        <f t="shared" si="1853"/>
        <v>#VALUE!</v>
      </c>
      <c r="AG4361" s="56" t="e">
        <f t="shared" si="1854"/>
        <v>#VALUE!</v>
      </c>
      <c r="AH4361" s="58" t="e">
        <f t="shared" si="1855"/>
        <v>#VALUE!</v>
      </c>
      <c r="AI4361" s="56">
        <f t="shared" si="1856"/>
        <v>0</v>
      </c>
      <c r="AJ4361" s="56">
        <f t="shared" si="1857"/>
        <v>0</v>
      </c>
      <c r="AK4361" s="56">
        <f t="shared" si="1858"/>
        <v>0</v>
      </c>
      <c r="AL4361" s="56">
        <f t="shared" si="1859"/>
        <v>0</v>
      </c>
      <c r="AM4361" s="56">
        <f t="shared" si="1860"/>
        <v>0</v>
      </c>
      <c r="AN4361" s="56">
        <f t="shared" si="1861"/>
        <v>0</v>
      </c>
      <c r="AO4361" s="89" t="str">
        <f t="shared" si="1862"/>
        <v/>
      </c>
      <c r="AP4361" s="89" t="str">
        <f t="shared" si="1863"/>
        <v>Left</v>
      </c>
    </row>
    <row r="4362" spans="15:42">
      <c r="O4362" s="55">
        <f t="shared" si="1841"/>
        <v>0</v>
      </c>
      <c r="P4362" s="56">
        <f t="shared" si="1837"/>
        <v>0</v>
      </c>
      <c r="Q4362" s="57">
        <f>_xlfn.IFNA(VLOOKUP(E4362,'2026 W-4 Spreadsheet'!frequ,2,FALSE),0)</f>
        <v>0</v>
      </c>
      <c r="R4362" s="56">
        <f t="shared" si="1842"/>
        <v>0</v>
      </c>
      <c r="S4362" s="56" t="str">
        <f t="shared" si="1843"/>
        <v/>
      </c>
      <c r="T4362" s="56" t="str">
        <f t="shared" si="1844"/>
        <v/>
      </c>
      <c r="U4362" s="56" t="str">
        <f t="shared" si="1845"/>
        <v/>
      </c>
      <c r="V4362" s="56" t="str">
        <f t="shared" si="1846"/>
        <v/>
      </c>
      <c r="W4362" s="56" t="str">
        <f t="shared" si="1847"/>
        <v/>
      </c>
      <c r="X4362" s="56" t="str">
        <f t="shared" si="1848"/>
        <v/>
      </c>
      <c r="Y4362" s="57" t="str">
        <f t="shared" si="1849"/>
        <v/>
      </c>
      <c r="Z4362" s="56" t="str">
        <f t="shared" si="1850"/>
        <v/>
      </c>
      <c r="AA4362" s="56" t="str">
        <f t="shared" si="1851"/>
        <v/>
      </c>
      <c r="AB4362" s="56" t="str">
        <f t="shared" si="1852"/>
        <v/>
      </c>
      <c r="AC4362" s="56" t="b">
        <f t="shared" si="1838"/>
        <v>0</v>
      </c>
      <c r="AD4362" s="58" t="b">
        <f t="shared" si="1839"/>
        <v>0</v>
      </c>
      <c r="AE4362" s="59" t="b">
        <f t="shared" si="1840"/>
        <v>0</v>
      </c>
      <c r="AF4362" s="56" t="e">
        <f t="shared" si="1853"/>
        <v>#VALUE!</v>
      </c>
      <c r="AG4362" s="56" t="e">
        <f t="shared" si="1854"/>
        <v>#VALUE!</v>
      </c>
      <c r="AH4362" s="58" t="e">
        <f t="shared" si="1855"/>
        <v>#VALUE!</v>
      </c>
      <c r="AI4362" s="56">
        <f t="shared" si="1856"/>
        <v>0</v>
      </c>
      <c r="AJ4362" s="56">
        <f t="shared" si="1857"/>
        <v>0</v>
      </c>
      <c r="AK4362" s="56">
        <f t="shared" si="1858"/>
        <v>0</v>
      </c>
      <c r="AL4362" s="56">
        <f t="shared" si="1859"/>
        <v>0</v>
      </c>
      <c r="AM4362" s="56">
        <f t="shared" si="1860"/>
        <v>0</v>
      </c>
      <c r="AN4362" s="56">
        <f t="shared" si="1861"/>
        <v>0</v>
      </c>
      <c r="AO4362" s="89" t="str">
        <f t="shared" si="1862"/>
        <v/>
      </c>
      <c r="AP4362" s="89" t="str">
        <f t="shared" si="1863"/>
        <v>Left</v>
      </c>
    </row>
    <row r="4363" spans="15:42">
      <c r="O4363" s="55">
        <f t="shared" si="1841"/>
        <v>0</v>
      </c>
      <c r="P4363" s="56">
        <f t="shared" si="1837"/>
        <v>0</v>
      </c>
      <c r="Q4363" s="57">
        <f>_xlfn.IFNA(VLOOKUP(E4363,'2026 W-4 Spreadsheet'!frequ,2,FALSE),0)</f>
        <v>0</v>
      </c>
      <c r="R4363" s="56">
        <f t="shared" si="1842"/>
        <v>0</v>
      </c>
      <c r="S4363" s="56" t="str">
        <f t="shared" si="1843"/>
        <v/>
      </c>
      <c r="T4363" s="56" t="str">
        <f t="shared" si="1844"/>
        <v/>
      </c>
      <c r="U4363" s="56" t="str">
        <f t="shared" si="1845"/>
        <v/>
      </c>
      <c r="V4363" s="56" t="str">
        <f t="shared" si="1846"/>
        <v/>
      </c>
      <c r="W4363" s="56" t="str">
        <f t="shared" si="1847"/>
        <v/>
      </c>
      <c r="X4363" s="56" t="str">
        <f t="shared" si="1848"/>
        <v/>
      </c>
      <c r="Y4363" s="57" t="str">
        <f t="shared" si="1849"/>
        <v/>
      </c>
      <c r="Z4363" s="56" t="str">
        <f t="shared" si="1850"/>
        <v/>
      </c>
      <c r="AA4363" s="56" t="str">
        <f t="shared" si="1851"/>
        <v/>
      </c>
      <c r="AB4363" s="56" t="str">
        <f t="shared" si="1852"/>
        <v/>
      </c>
      <c r="AC4363" s="56" t="b">
        <f t="shared" si="1838"/>
        <v>0</v>
      </c>
      <c r="AD4363" s="58" t="b">
        <f t="shared" si="1839"/>
        <v>0</v>
      </c>
      <c r="AE4363" s="59" t="b">
        <f t="shared" si="1840"/>
        <v>0</v>
      </c>
      <c r="AF4363" s="56" t="e">
        <f t="shared" si="1853"/>
        <v>#VALUE!</v>
      </c>
      <c r="AG4363" s="56" t="e">
        <f t="shared" si="1854"/>
        <v>#VALUE!</v>
      </c>
      <c r="AH4363" s="58" t="e">
        <f t="shared" si="1855"/>
        <v>#VALUE!</v>
      </c>
      <c r="AI4363" s="56">
        <f t="shared" si="1856"/>
        <v>0</v>
      </c>
      <c r="AJ4363" s="56">
        <f t="shared" si="1857"/>
        <v>0</v>
      </c>
      <c r="AK4363" s="56">
        <f t="shared" si="1858"/>
        <v>0</v>
      </c>
      <c r="AL4363" s="56">
        <f t="shared" si="1859"/>
        <v>0</v>
      </c>
      <c r="AM4363" s="56">
        <f t="shared" si="1860"/>
        <v>0</v>
      </c>
      <c r="AN4363" s="56">
        <f t="shared" si="1861"/>
        <v>0</v>
      </c>
      <c r="AO4363" s="89" t="str">
        <f t="shared" si="1862"/>
        <v/>
      </c>
      <c r="AP4363" s="89" t="str">
        <f t="shared" si="1863"/>
        <v>Left</v>
      </c>
    </row>
    <row r="4364" spans="15:42">
      <c r="O4364" s="55">
        <f t="shared" si="1841"/>
        <v>0</v>
      </c>
      <c r="P4364" s="56">
        <f t="shared" si="1837"/>
        <v>0</v>
      </c>
      <c r="Q4364" s="57">
        <f>_xlfn.IFNA(VLOOKUP(E4364,'2026 W-4 Spreadsheet'!frequ,2,FALSE),0)</f>
        <v>0</v>
      </c>
      <c r="R4364" s="56">
        <f t="shared" si="1842"/>
        <v>0</v>
      </c>
      <c r="S4364" s="56" t="str">
        <f t="shared" si="1843"/>
        <v/>
      </c>
      <c r="T4364" s="56" t="str">
        <f t="shared" si="1844"/>
        <v/>
      </c>
      <c r="U4364" s="56" t="str">
        <f t="shared" si="1845"/>
        <v/>
      </c>
      <c r="V4364" s="56" t="str">
        <f t="shared" si="1846"/>
        <v/>
      </c>
      <c r="W4364" s="56" t="str">
        <f t="shared" si="1847"/>
        <v/>
      </c>
      <c r="X4364" s="56" t="str">
        <f t="shared" si="1848"/>
        <v/>
      </c>
      <c r="Y4364" s="57" t="str">
        <f t="shared" si="1849"/>
        <v/>
      </c>
      <c r="Z4364" s="56" t="str">
        <f t="shared" si="1850"/>
        <v/>
      </c>
      <c r="AA4364" s="56" t="str">
        <f t="shared" si="1851"/>
        <v/>
      </c>
      <c r="AB4364" s="56" t="str">
        <f t="shared" si="1852"/>
        <v/>
      </c>
      <c r="AC4364" s="56" t="b">
        <f t="shared" si="1838"/>
        <v>0</v>
      </c>
      <c r="AD4364" s="58" t="b">
        <f t="shared" si="1839"/>
        <v>0</v>
      </c>
      <c r="AE4364" s="59" t="b">
        <f t="shared" si="1840"/>
        <v>0</v>
      </c>
      <c r="AF4364" s="56" t="e">
        <f t="shared" si="1853"/>
        <v>#VALUE!</v>
      </c>
      <c r="AG4364" s="56" t="e">
        <f t="shared" si="1854"/>
        <v>#VALUE!</v>
      </c>
      <c r="AH4364" s="58" t="e">
        <f t="shared" si="1855"/>
        <v>#VALUE!</v>
      </c>
      <c r="AI4364" s="56">
        <f t="shared" si="1856"/>
        <v>0</v>
      </c>
      <c r="AJ4364" s="56">
        <f t="shared" si="1857"/>
        <v>0</v>
      </c>
      <c r="AK4364" s="56">
        <f t="shared" si="1858"/>
        <v>0</v>
      </c>
      <c r="AL4364" s="56">
        <f t="shared" si="1859"/>
        <v>0</v>
      </c>
      <c r="AM4364" s="56">
        <f t="shared" si="1860"/>
        <v>0</v>
      </c>
      <c r="AN4364" s="56">
        <f t="shared" si="1861"/>
        <v>0</v>
      </c>
      <c r="AO4364" s="89" t="str">
        <f t="shared" si="1862"/>
        <v/>
      </c>
      <c r="AP4364" s="89" t="str">
        <f t="shared" si="1863"/>
        <v>Left</v>
      </c>
    </row>
    <row r="4365" spans="15:42">
      <c r="O4365" s="55">
        <f t="shared" si="1841"/>
        <v>0</v>
      </c>
      <c r="P4365" s="56">
        <f t="shared" si="1837"/>
        <v>0</v>
      </c>
      <c r="Q4365" s="57">
        <f>_xlfn.IFNA(VLOOKUP(E4365,'2026 W-4 Spreadsheet'!frequ,2,FALSE),0)</f>
        <v>0</v>
      </c>
      <c r="R4365" s="56">
        <f t="shared" si="1842"/>
        <v>0</v>
      </c>
      <c r="S4365" s="56" t="str">
        <f t="shared" si="1843"/>
        <v/>
      </c>
      <c r="T4365" s="56" t="str">
        <f t="shared" si="1844"/>
        <v/>
      </c>
      <c r="U4365" s="56" t="str">
        <f t="shared" si="1845"/>
        <v/>
      </c>
      <c r="V4365" s="56" t="str">
        <f t="shared" si="1846"/>
        <v/>
      </c>
      <c r="W4365" s="56" t="str">
        <f t="shared" si="1847"/>
        <v/>
      </c>
      <c r="X4365" s="56" t="str">
        <f t="shared" si="1848"/>
        <v/>
      </c>
      <c r="Y4365" s="57" t="str">
        <f t="shared" si="1849"/>
        <v/>
      </c>
      <c r="Z4365" s="56" t="str">
        <f t="shared" si="1850"/>
        <v/>
      </c>
      <c r="AA4365" s="56" t="str">
        <f t="shared" si="1851"/>
        <v/>
      </c>
      <c r="AB4365" s="56" t="str">
        <f t="shared" si="1852"/>
        <v/>
      </c>
      <c r="AC4365" s="56" t="b">
        <f t="shared" si="1838"/>
        <v>0</v>
      </c>
      <c r="AD4365" s="58" t="b">
        <f t="shared" si="1839"/>
        <v>0</v>
      </c>
      <c r="AE4365" s="59" t="b">
        <f t="shared" si="1840"/>
        <v>0</v>
      </c>
      <c r="AF4365" s="56" t="e">
        <f t="shared" si="1853"/>
        <v>#VALUE!</v>
      </c>
      <c r="AG4365" s="56" t="e">
        <f t="shared" si="1854"/>
        <v>#VALUE!</v>
      </c>
      <c r="AH4365" s="58" t="e">
        <f t="shared" si="1855"/>
        <v>#VALUE!</v>
      </c>
      <c r="AI4365" s="56">
        <f t="shared" si="1856"/>
        <v>0</v>
      </c>
      <c r="AJ4365" s="56">
        <f t="shared" si="1857"/>
        <v>0</v>
      </c>
      <c r="AK4365" s="56">
        <f t="shared" si="1858"/>
        <v>0</v>
      </c>
      <c r="AL4365" s="56">
        <f t="shared" si="1859"/>
        <v>0</v>
      </c>
      <c r="AM4365" s="56">
        <f t="shared" si="1860"/>
        <v>0</v>
      </c>
      <c r="AN4365" s="56">
        <f t="shared" si="1861"/>
        <v>0</v>
      </c>
      <c r="AO4365" s="89" t="str">
        <f t="shared" si="1862"/>
        <v/>
      </c>
      <c r="AP4365" s="89" t="str">
        <f t="shared" si="1863"/>
        <v>Left</v>
      </c>
    </row>
    <row r="4366" spans="15:42">
      <c r="O4366" s="55">
        <f t="shared" si="1841"/>
        <v>0</v>
      </c>
      <c r="P4366" s="56">
        <f t="shared" si="1837"/>
        <v>0</v>
      </c>
      <c r="Q4366" s="57">
        <f>_xlfn.IFNA(VLOOKUP(E4366,'2026 W-4 Spreadsheet'!frequ,2,FALSE),0)</f>
        <v>0</v>
      </c>
      <c r="R4366" s="56">
        <f t="shared" si="1842"/>
        <v>0</v>
      </c>
      <c r="S4366" s="56" t="str">
        <f t="shared" si="1843"/>
        <v/>
      </c>
      <c r="T4366" s="56" t="str">
        <f t="shared" si="1844"/>
        <v/>
      </c>
      <c r="U4366" s="56" t="str">
        <f t="shared" si="1845"/>
        <v/>
      </c>
      <c r="V4366" s="56" t="str">
        <f t="shared" si="1846"/>
        <v/>
      </c>
      <c r="W4366" s="56" t="str">
        <f t="shared" si="1847"/>
        <v/>
      </c>
      <c r="X4366" s="56" t="str">
        <f t="shared" si="1848"/>
        <v/>
      </c>
      <c r="Y4366" s="57" t="str">
        <f t="shared" si="1849"/>
        <v/>
      </c>
      <c r="Z4366" s="56" t="str">
        <f t="shared" si="1850"/>
        <v/>
      </c>
      <c r="AA4366" s="56" t="str">
        <f t="shared" si="1851"/>
        <v/>
      </c>
      <c r="AB4366" s="56" t="str">
        <f t="shared" si="1852"/>
        <v/>
      </c>
      <c r="AC4366" s="56" t="b">
        <f t="shared" si="1838"/>
        <v>0</v>
      </c>
      <c r="AD4366" s="58" t="b">
        <f t="shared" si="1839"/>
        <v>0</v>
      </c>
      <c r="AE4366" s="59" t="b">
        <f t="shared" si="1840"/>
        <v>0</v>
      </c>
      <c r="AF4366" s="56" t="e">
        <f t="shared" si="1853"/>
        <v>#VALUE!</v>
      </c>
      <c r="AG4366" s="56" t="e">
        <f t="shared" si="1854"/>
        <v>#VALUE!</v>
      </c>
      <c r="AH4366" s="58" t="e">
        <f t="shared" si="1855"/>
        <v>#VALUE!</v>
      </c>
      <c r="AI4366" s="56">
        <f t="shared" si="1856"/>
        <v>0</v>
      </c>
      <c r="AJ4366" s="56">
        <f t="shared" si="1857"/>
        <v>0</v>
      </c>
      <c r="AK4366" s="56">
        <f t="shared" si="1858"/>
        <v>0</v>
      </c>
      <c r="AL4366" s="56">
        <f t="shared" si="1859"/>
        <v>0</v>
      </c>
      <c r="AM4366" s="56">
        <f t="shared" si="1860"/>
        <v>0</v>
      </c>
      <c r="AN4366" s="56">
        <f t="shared" si="1861"/>
        <v>0</v>
      </c>
      <c r="AO4366" s="89" t="str">
        <f t="shared" si="1862"/>
        <v/>
      </c>
      <c r="AP4366" s="89" t="str">
        <f t="shared" si="1863"/>
        <v>Left</v>
      </c>
    </row>
    <row r="4367" spans="15:42">
      <c r="O4367" s="55">
        <f t="shared" si="1841"/>
        <v>0</v>
      </c>
      <c r="P4367" s="56">
        <f t="shared" si="1837"/>
        <v>0</v>
      </c>
      <c r="Q4367" s="57">
        <f>_xlfn.IFNA(VLOOKUP(E4367,'2026 W-4 Spreadsheet'!frequ,2,FALSE),0)</f>
        <v>0</v>
      </c>
      <c r="R4367" s="56">
        <f t="shared" si="1842"/>
        <v>0</v>
      </c>
      <c r="S4367" s="56" t="str">
        <f t="shared" si="1843"/>
        <v/>
      </c>
      <c r="T4367" s="56" t="str">
        <f t="shared" si="1844"/>
        <v/>
      </c>
      <c r="U4367" s="56" t="str">
        <f t="shared" si="1845"/>
        <v/>
      </c>
      <c r="V4367" s="56" t="str">
        <f t="shared" si="1846"/>
        <v/>
      </c>
      <c r="W4367" s="56" t="str">
        <f t="shared" si="1847"/>
        <v/>
      </c>
      <c r="X4367" s="56" t="str">
        <f t="shared" si="1848"/>
        <v/>
      </c>
      <c r="Y4367" s="57" t="str">
        <f t="shared" si="1849"/>
        <v/>
      </c>
      <c r="Z4367" s="56" t="str">
        <f t="shared" si="1850"/>
        <v/>
      </c>
      <c r="AA4367" s="56" t="str">
        <f t="shared" si="1851"/>
        <v/>
      </c>
      <c r="AB4367" s="56" t="str">
        <f t="shared" si="1852"/>
        <v/>
      </c>
      <c r="AC4367" s="56" t="b">
        <f t="shared" si="1838"/>
        <v>0</v>
      </c>
      <c r="AD4367" s="58" t="b">
        <f t="shared" si="1839"/>
        <v>0</v>
      </c>
      <c r="AE4367" s="59" t="b">
        <f t="shared" si="1840"/>
        <v>0</v>
      </c>
      <c r="AF4367" s="56" t="e">
        <f t="shared" si="1853"/>
        <v>#VALUE!</v>
      </c>
      <c r="AG4367" s="56" t="e">
        <f t="shared" si="1854"/>
        <v>#VALUE!</v>
      </c>
      <c r="AH4367" s="58" t="e">
        <f t="shared" si="1855"/>
        <v>#VALUE!</v>
      </c>
      <c r="AI4367" s="56">
        <f t="shared" si="1856"/>
        <v>0</v>
      </c>
      <c r="AJ4367" s="56">
        <f t="shared" si="1857"/>
        <v>0</v>
      </c>
      <c r="AK4367" s="56">
        <f t="shared" si="1858"/>
        <v>0</v>
      </c>
      <c r="AL4367" s="56">
        <f t="shared" si="1859"/>
        <v>0</v>
      </c>
      <c r="AM4367" s="56">
        <f t="shared" si="1860"/>
        <v>0</v>
      </c>
      <c r="AN4367" s="56">
        <f t="shared" si="1861"/>
        <v>0</v>
      </c>
      <c r="AO4367" s="89" t="str">
        <f t="shared" si="1862"/>
        <v/>
      </c>
      <c r="AP4367" s="89" t="str">
        <f t="shared" si="1863"/>
        <v>Left</v>
      </c>
    </row>
    <row r="4368" spans="15:42">
      <c r="O4368" s="55">
        <f t="shared" si="1841"/>
        <v>0</v>
      </c>
      <c r="P4368" s="56">
        <f t="shared" si="1837"/>
        <v>0</v>
      </c>
      <c r="Q4368" s="57">
        <f>_xlfn.IFNA(VLOOKUP(E4368,'2026 W-4 Spreadsheet'!frequ,2,FALSE),0)</f>
        <v>0</v>
      </c>
      <c r="R4368" s="56">
        <f t="shared" si="1842"/>
        <v>0</v>
      </c>
      <c r="S4368" s="56" t="str">
        <f t="shared" si="1843"/>
        <v/>
      </c>
      <c r="T4368" s="56" t="str">
        <f t="shared" si="1844"/>
        <v/>
      </c>
      <c r="U4368" s="56" t="str">
        <f t="shared" si="1845"/>
        <v/>
      </c>
      <c r="V4368" s="56" t="str">
        <f t="shared" si="1846"/>
        <v/>
      </c>
      <c r="W4368" s="56" t="str">
        <f t="shared" si="1847"/>
        <v/>
      </c>
      <c r="X4368" s="56" t="str">
        <f t="shared" si="1848"/>
        <v/>
      </c>
      <c r="Y4368" s="57" t="str">
        <f t="shared" si="1849"/>
        <v/>
      </c>
      <c r="Z4368" s="56" t="str">
        <f t="shared" si="1850"/>
        <v/>
      </c>
      <c r="AA4368" s="56" t="str">
        <f t="shared" si="1851"/>
        <v/>
      </c>
      <c r="AB4368" s="56" t="str">
        <f t="shared" si="1852"/>
        <v/>
      </c>
      <c r="AC4368" s="56" t="b">
        <f t="shared" si="1838"/>
        <v>0</v>
      </c>
      <c r="AD4368" s="58" t="b">
        <f t="shared" si="1839"/>
        <v>0</v>
      </c>
      <c r="AE4368" s="59" t="b">
        <f t="shared" si="1840"/>
        <v>0</v>
      </c>
      <c r="AF4368" s="56" t="e">
        <f t="shared" si="1853"/>
        <v>#VALUE!</v>
      </c>
      <c r="AG4368" s="56" t="e">
        <f t="shared" si="1854"/>
        <v>#VALUE!</v>
      </c>
      <c r="AH4368" s="58" t="e">
        <f t="shared" si="1855"/>
        <v>#VALUE!</v>
      </c>
      <c r="AI4368" s="56">
        <f t="shared" si="1856"/>
        <v>0</v>
      </c>
      <c r="AJ4368" s="56">
        <f t="shared" si="1857"/>
        <v>0</v>
      </c>
      <c r="AK4368" s="56">
        <f t="shared" si="1858"/>
        <v>0</v>
      </c>
      <c r="AL4368" s="56">
        <f t="shared" si="1859"/>
        <v>0</v>
      </c>
      <c r="AM4368" s="56">
        <f t="shared" si="1860"/>
        <v>0</v>
      </c>
      <c r="AN4368" s="56">
        <f t="shared" si="1861"/>
        <v>0</v>
      </c>
      <c r="AO4368" s="89" t="str">
        <f t="shared" si="1862"/>
        <v/>
      </c>
      <c r="AP4368" s="89" t="str">
        <f t="shared" si="1863"/>
        <v>Left</v>
      </c>
    </row>
    <row r="4369" spans="15:42">
      <c r="O4369" s="55">
        <f t="shared" si="1841"/>
        <v>0</v>
      </c>
      <c r="P4369" s="56">
        <f t="shared" si="1837"/>
        <v>0</v>
      </c>
      <c r="Q4369" s="57">
        <f>_xlfn.IFNA(VLOOKUP(E4369,'2026 W-4 Spreadsheet'!frequ,2,FALSE),0)</f>
        <v>0</v>
      </c>
      <c r="R4369" s="56">
        <f t="shared" si="1842"/>
        <v>0</v>
      </c>
      <c r="S4369" s="56" t="str">
        <f t="shared" si="1843"/>
        <v/>
      </c>
      <c r="T4369" s="56" t="str">
        <f t="shared" si="1844"/>
        <v/>
      </c>
      <c r="U4369" s="56" t="str">
        <f t="shared" si="1845"/>
        <v/>
      </c>
      <c r="V4369" s="56" t="str">
        <f t="shared" si="1846"/>
        <v/>
      </c>
      <c r="W4369" s="56" t="str">
        <f t="shared" si="1847"/>
        <v/>
      </c>
      <c r="X4369" s="56" t="str">
        <f t="shared" si="1848"/>
        <v/>
      </c>
      <c r="Y4369" s="57" t="str">
        <f t="shared" si="1849"/>
        <v/>
      </c>
      <c r="Z4369" s="56" t="str">
        <f t="shared" si="1850"/>
        <v/>
      </c>
      <c r="AA4369" s="56" t="str">
        <f t="shared" si="1851"/>
        <v/>
      </c>
      <c r="AB4369" s="56" t="str">
        <f t="shared" si="1852"/>
        <v/>
      </c>
      <c r="AC4369" s="56" t="b">
        <f t="shared" si="1838"/>
        <v>0</v>
      </c>
      <c r="AD4369" s="58" t="b">
        <f t="shared" si="1839"/>
        <v>0</v>
      </c>
      <c r="AE4369" s="59" t="b">
        <f t="shared" si="1840"/>
        <v>0</v>
      </c>
      <c r="AF4369" s="56" t="e">
        <f t="shared" si="1853"/>
        <v>#VALUE!</v>
      </c>
      <c r="AG4369" s="56" t="e">
        <f t="shared" si="1854"/>
        <v>#VALUE!</v>
      </c>
      <c r="AH4369" s="58" t="e">
        <f t="shared" si="1855"/>
        <v>#VALUE!</v>
      </c>
      <c r="AI4369" s="56">
        <f t="shared" si="1856"/>
        <v>0</v>
      </c>
      <c r="AJ4369" s="56">
        <f t="shared" si="1857"/>
        <v>0</v>
      </c>
      <c r="AK4369" s="56">
        <f t="shared" si="1858"/>
        <v>0</v>
      </c>
      <c r="AL4369" s="56">
        <f t="shared" si="1859"/>
        <v>0</v>
      </c>
      <c r="AM4369" s="56">
        <f t="shared" si="1860"/>
        <v>0</v>
      </c>
      <c r="AN4369" s="56">
        <f t="shared" si="1861"/>
        <v>0</v>
      </c>
      <c r="AO4369" s="89" t="str">
        <f t="shared" si="1862"/>
        <v/>
      </c>
      <c r="AP4369" s="89" t="str">
        <f t="shared" si="1863"/>
        <v>Left</v>
      </c>
    </row>
    <row r="4370" spans="15:42">
      <c r="O4370" s="55">
        <f t="shared" si="1841"/>
        <v>0</v>
      </c>
      <c r="P4370" s="56">
        <f t="shared" si="1837"/>
        <v>0</v>
      </c>
      <c r="Q4370" s="57">
        <f>_xlfn.IFNA(VLOOKUP(E4370,'2026 W-4 Spreadsheet'!frequ,2,FALSE),0)</f>
        <v>0</v>
      </c>
      <c r="R4370" s="56">
        <f t="shared" si="1842"/>
        <v>0</v>
      </c>
      <c r="S4370" s="56" t="str">
        <f t="shared" si="1843"/>
        <v/>
      </c>
      <c r="T4370" s="56" t="str">
        <f t="shared" si="1844"/>
        <v/>
      </c>
      <c r="U4370" s="56" t="str">
        <f t="shared" si="1845"/>
        <v/>
      </c>
      <c r="V4370" s="56" t="str">
        <f t="shared" si="1846"/>
        <v/>
      </c>
      <c r="W4370" s="56" t="str">
        <f t="shared" si="1847"/>
        <v/>
      </c>
      <c r="X4370" s="56" t="str">
        <f t="shared" si="1848"/>
        <v/>
      </c>
      <c r="Y4370" s="57" t="str">
        <f t="shared" si="1849"/>
        <v/>
      </c>
      <c r="Z4370" s="56" t="str">
        <f t="shared" si="1850"/>
        <v/>
      </c>
      <c r="AA4370" s="56" t="str">
        <f t="shared" si="1851"/>
        <v/>
      </c>
      <c r="AB4370" s="56" t="str">
        <f t="shared" si="1852"/>
        <v/>
      </c>
      <c r="AC4370" s="56" t="b">
        <f t="shared" si="1838"/>
        <v>0</v>
      </c>
      <c r="AD4370" s="58" t="b">
        <f t="shared" si="1839"/>
        <v>0</v>
      </c>
      <c r="AE4370" s="59" t="b">
        <f t="shared" si="1840"/>
        <v>0</v>
      </c>
      <c r="AF4370" s="56" t="e">
        <f t="shared" si="1853"/>
        <v>#VALUE!</v>
      </c>
      <c r="AG4370" s="56" t="e">
        <f t="shared" si="1854"/>
        <v>#VALUE!</v>
      </c>
      <c r="AH4370" s="58" t="e">
        <f t="shared" si="1855"/>
        <v>#VALUE!</v>
      </c>
      <c r="AI4370" s="56">
        <f t="shared" si="1856"/>
        <v>0</v>
      </c>
      <c r="AJ4370" s="56">
        <f t="shared" si="1857"/>
        <v>0</v>
      </c>
      <c r="AK4370" s="56">
        <f t="shared" si="1858"/>
        <v>0</v>
      </c>
      <c r="AL4370" s="56">
        <f t="shared" si="1859"/>
        <v>0</v>
      </c>
      <c r="AM4370" s="56">
        <f t="shared" si="1860"/>
        <v>0</v>
      </c>
      <c r="AN4370" s="56">
        <f t="shared" si="1861"/>
        <v>0</v>
      </c>
      <c r="AO4370" s="89" t="str">
        <f t="shared" si="1862"/>
        <v/>
      </c>
      <c r="AP4370" s="89" t="str">
        <f t="shared" si="1863"/>
        <v>Left</v>
      </c>
    </row>
    <row r="4371" spans="15:42">
      <c r="O4371" s="55">
        <f t="shared" si="1841"/>
        <v>0</v>
      </c>
      <c r="P4371" s="56">
        <f t="shared" si="1837"/>
        <v>0</v>
      </c>
      <c r="Q4371" s="57">
        <f>_xlfn.IFNA(VLOOKUP(E4371,'2026 W-4 Spreadsheet'!frequ,2,FALSE),0)</f>
        <v>0</v>
      </c>
      <c r="R4371" s="56">
        <f t="shared" si="1842"/>
        <v>0</v>
      </c>
      <c r="S4371" s="56" t="str">
        <f t="shared" si="1843"/>
        <v/>
      </c>
      <c r="T4371" s="56" t="str">
        <f t="shared" si="1844"/>
        <v/>
      </c>
      <c r="U4371" s="56" t="str">
        <f t="shared" si="1845"/>
        <v/>
      </c>
      <c r="V4371" s="56" t="str">
        <f t="shared" si="1846"/>
        <v/>
      </c>
      <c r="W4371" s="56" t="str">
        <f t="shared" si="1847"/>
        <v/>
      </c>
      <c r="X4371" s="56" t="str">
        <f t="shared" si="1848"/>
        <v/>
      </c>
      <c r="Y4371" s="57" t="str">
        <f t="shared" si="1849"/>
        <v/>
      </c>
      <c r="Z4371" s="56" t="str">
        <f t="shared" si="1850"/>
        <v/>
      </c>
      <c r="AA4371" s="56" t="str">
        <f t="shared" si="1851"/>
        <v/>
      </c>
      <c r="AB4371" s="56" t="str">
        <f t="shared" si="1852"/>
        <v/>
      </c>
      <c r="AC4371" s="56" t="b">
        <f t="shared" si="1838"/>
        <v>0</v>
      </c>
      <c r="AD4371" s="58" t="b">
        <f t="shared" si="1839"/>
        <v>0</v>
      </c>
      <c r="AE4371" s="59" t="b">
        <f t="shared" si="1840"/>
        <v>0</v>
      </c>
      <c r="AF4371" s="56" t="e">
        <f t="shared" si="1853"/>
        <v>#VALUE!</v>
      </c>
      <c r="AG4371" s="56" t="e">
        <f t="shared" si="1854"/>
        <v>#VALUE!</v>
      </c>
      <c r="AH4371" s="58" t="e">
        <f t="shared" si="1855"/>
        <v>#VALUE!</v>
      </c>
      <c r="AI4371" s="56">
        <f t="shared" si="1856"/>
        <v>0</v>
      </c>
      <c r="AJ4371" s="56">
        <f t="shared" si="1857"/>
        <v>0</v>
      </c>
      <c r="AK4371" s="56">
        <f t="shared" si="1858"/>
        <v>0</v>
      </c>
      <c r="AL4371" s="56">
        <f t="shared" si="1859"/>
        <v>0</v>
      </c>
      <c r="AM4371" s="56">
        <f t="shared" si="1860"/>
        <v>0</v>
      </c>
      <c r="AN4371" s="56">
        <f t="shared" si="1861"/>
        <v>0</v>
      </c>
      <c r="AO4371" s="89" t="str">
        <f t="shared" si="1862"/>
        <v/>
      </c>
      <c r="AP4371" s="89" t="str">
        <f t="shared" si="1863"/>
        <v>Left</v>
      </c>
    </row>
    <row r="4372" spans="15:42">
      <c r="O4372" s="55">
        <f t="shared" si="1841"/>
        <v>0</v>
      </c>
      <c r="P4372" s="56">
        <f t="shared" si="1837"/>
        <v>0</v>
      </c>
      <c r="Q4372" s="57">
        <f>_xlfn.IFNA(VLOOKUP(E4372,'2026 W-4 Spreadsheet'!frequ,2,FALSE),0)</f>
        <v>0</v>
      </c>
      <c r="R4372" s="56">
        <f t="shared" si="1842"/>
        <v>0</v>
      </c>
      <c r="S4372" s="56" t="str">
        <f t="shared" si="1843"/>
        <v/>
      </c>
      <c r="T4372" s="56" t="str">
        <f t="shared" si="1844"/>
        <v/>
      </c>
      <c r="U4372" s="56" t="str">
        <f t="shared" si="1845"/>
        <v/>
      </c>
      <c r="V4372" s="56" t="str">
        <f t="shared" si="1846"/>
        <v/>
      </c>
      <c r="W4372" s="56" t="str">
        <f t="shared" si="1847"/>
        <v/>
      </c>
      <c r="X4372" s="56" t="str">
        <f t="shared" si="1848"/>
        <v/>
      </c>
      <c r="Y4372" s="57" t="str">
        <f t="shared" si="1849"/>
        <v/>
      </c>
      <c r="Z4372" s="56" t="str">
        <f t="shared" si="1850"/>
        <v/>
      </c>
      <c r="AA4372" s="56" t="str">
        <f t="shared" si="1851"/>
        <v/>
      </c>
      <c r="AB4372" s="56" t="str">
        <f t="shared" si="1852"/>
        <v/>
      </c>
      <c r="AC4372" s="56" t="b">
        <f t="shared" si="1838"/>
        <v>0</v>
      </c>
      <c r="AD4372" s="58" t="b">
        <f t="shared" si="1839"/>
        <v>0</v>
      </c>
      <c r="AE4372" s="59" t="b">
        <f t="shared" si="1840"/>
        <v>0</v>
      </c>
      <c r="AF4372" s="56" t="e">
        <f t="shared" si="1853"/>
        <v>#VALUE!</v>
      </c>
      <c r="AG4372" s="56" t="e">
        <f t="shared" si="1854"/>
        <v>#VALUE!</v>
      </c>
      <c r="AH4372" s="58" t="e">
        <f t="shared" si="1855"/>
        <v>#VALUE!</v>
      </c>
      <c r="AI4372" s="56">
        <f t="shared" si="1856"/>
        <v>0</v>
      </c>
      <c r="AJ4372" s="56">
        <f t="shared" si="1857"/>
        <v>0</v>
      </c>
      <c r="AK4372" s="56">
        <f t="shared" si="1858"/>
        <v>0</v>
      </c>
      <c r="AL4372" s="56">
        <f t="shared" si="1859"/>
        <v>0</v>
      </c>
      <c r="AM4372" s="56">
        <f t="shared" si="1860"/>
        <v>0</v>
      </c>
      <c r="AN4372" s="56">
        <f t="shared" si="1861"/>
        <v>0</v>
      </c>
      <c r="AO4372" s="89" t="str">
        <f t="shared" si="1862"/>
        <v/>
      </c>
      <c r="AP4372" s="89" t="str">
        <f t="shared" si="1863"/>
        <v>Left</v>
      </c>
    </row>
    <row r="4373" spans="15:42">
      <c r="O4373" s="55">
        <f t="shared" si="1841"/>
        <v>0</v>
      </c>
      <c r="P4373" s="56">
        <f t="shared" si="1837"/>
        <v>0</v>
      </c>
      <c r="Q4373" s="57">
        <f>_xlfn.IFNA(VLOOKUP(E4373,'2026 W-4 Spreadsheet'!frequ,2,FALSE),0)</f>
        <v>0</v>
      </c>
      <c r="R4373" s="56">
        <f t="shared" si="1842"/>
        <v>0</v>
      </c>
      <c r="S4373" s="56" t="str">
        <f t="shared" si="1843"/>
        <v/>
      </c>
      <c r="T4373" s="56" t="str">
        <f t="shared" si="1844"/>
        <v/>
      </c>
      <c r="U4373" s="56" t="str">
        <f t="shared" si="1845"/>
        <v/>
      </c>
      <c r="V4373" s="56" t="str">
        <f t="shared" si="1846"/>
        <v/>
      </c>
      <c r="W4373" s="56" t="str">
        <f t="shared" si="1847"/>
        <v/>
      </c>
      <c r="X4373" s="56" t="str">
        <f t="shared" si="1848"/>
        <v/>
      </c>
      <c r="Y4373" s="57" t="str">
        <f t="shared" si="1849"/>
        <v/>
      </c>
      <c r="Z4373" s="56" t="str">
        <f t="shared" si="1850"/>
        <v/>
      </c>
      <c r="AA4373" s="56" t="str">
        <f t="shared" si="1851"/>
        <v/>
      </c>
      <c r="AB4373" s="56" t="str">
        <f t="shared" si="1852"/>
        <v/>
      </c>
      <c r="AC4373" s="56" t="b">
        <f t="shared" si="1838"/>
        <v>0</v>
      </c>
      <c r="AD4373" s="58" t="b">
        <f t="shared" si="1839"/>
        <v>0</v>
      </c>
      <c r="AE4373" s="59" t="b">
        <f t="shared" si="1840"/>
        <v>0</v>
      </c>
      <c r="AF4373" s="56" t="e">
        <f t="shared" si="1853"/>
        <v>#VALUE!</v>
      </c>
      <c r="AG4373" s="56" t="e">
        <f t="shared" si="1854"/>
        <v>#VALUE!</v>
      </c>
      <c r="AH4373" s="58" t="e">
        <f t="shared" si="1855"/>
        <v>#VALUE!</v>
      </c>
      <c r="AI4373" s="56">
        <f t="shared" si="1856"/>
        <v>0</v>
      </c>
      <c r="AJ4373" s="56">
        <f t="shared" si="1857"/>
        <v>0</v>
      </c>
      <c r="AK4373" s="56">
        <f t="shared" si="1858"/>
        <v>0</v>
      </c>
      <c r="AL4373" s="56">
        <f t="shared" si="1859"/>
        <v>0</v>
      </c>
      <c r="AM4373" s="56">
        <f t="shared" si="1860"/>
        <v>0</v>
      </c>
      <c r="AN4373" s="56">
        <f t="shared" si="1861"/>
        <v>0</v>
      </c>
      <c r="AO4373" s="89" t="str">
        <f t="shared" si="1862"/>
        <v/>
      </c>
      <c r="AP4373" s="89" t="str">
        <f t="shared" si="1863"/>
        <v>Left</v>
      </c>
    </row>
    <row r="4374" spans="15:42">
      <c r="O4374" s="55">
        <f t="shared" si="1841"/>
        <v>0</v>
      </c>
      <c r="P4374" s="56">
        <f t="shared" si="1837"/>
        <v>0</v>
      </c>
      <c r="Q4374" s="57">
        <f>_xlfn.IFNA(VLOOKUP(E4374,'2026 W-4 Spreadsheet'!frequ,2,FALSE),0)</f>
        <v>0</v>
      </c>
      <c r="R4374" s="56">
        <f t="shared" si="1842"/>
        <v>0</v>
      </c>
      <c r="S4374" s="56" t="str">
        <f t="shared" si="1843"/>
        <v/>
      </c>
      <c r="T4374" s="56" t="str">
        <f t="shared" si="1844"/>
        <v/>
      </c>
      <c r="U4374" s="56" t="str">
        <f t="shared" si="1845"/>
        <v/>
      </c>
      <c r="V4374" s="56" t="str">
        <f t="shared" si="1846"/>
        <v/>
      </c>
      <c r="W4374" s="56" t="str">
        <f t="shared" si="1847"/>
        <v/>
      </c>
      <c r="X4374" s="56" t="str">
        <f t="shared" si="1848"/>
        <v/>
      </c>
      <c r="Y4374" s="57" t="str">
        <f t="shared" si="1849"/>
        <v/>
      </c>
      <c r="Z4374" s="56" t="str">
        <f t="shared" si="1850"/>
        <v/>
      </c>
      <c r="AA4374" s="56" t="str">
        <f t="shared" si="1851"/>
        <v/>
      </c>
      <c r="AB4374" s="56" t="str">
        <f t="shared" si="1852"/>
        <v/>
      </c>
      <c r="AC4374" s="56" t="b">
        <f t="shared" si="1838"/>
        <v>0</v>
      </c>
      <c r="AD4374" s="58" t="b">
        <f t="shared" si="1839"/>
        <v>0</v>
      </c>
      <c r="AE4374" s="59" t="b">
        <f t="shared" si="1840"/>
        <v>0</v>
      </c>
      <c r="AF4374" s="56" t="e">
        <f t="shared" si="1853"/>
        <v>#VALUE!</v>
      </c>
      <c r="AG4374" s="56" t="e">
        <f t="shared" si="1854"/>
        <v>#VALUE!</v>
      </c>
      <c r="AH4374" s="58" t="e">
        <f t="shared" si="1855"/>
        <v>#VALUE!</v>
      </c>
      <c r="AI4374" s="56">
        <f t="shared" si="1856"/>
        <v>0</v>
      </c>
      <c r="AJ4374" s="56">
        <f t="shared" si="1857"/>
        <v>0</v>
      </c>
      <c r="AK4374" s="56">
        <f t="shared" si="1858"/>
        <v>0</v>
      </c>
      <c r="AL4374" s="56">
        <f t="shared" si="1859"/>
        <v>0</v>
      </c>
      <c r="AM4374" s="56">
        <f t="shared" si="1860"/>
        <v>0</v>
      </c>
      <c r="AN4374" s="56">
        <f t="shared" si="1861"/>
        <v>0</v>
      </c>
      <c r="AO4374" s="89" t="str">
        <f t="shared" si="1862"/>
        <v/>
      </c>
      <c r="AP4374" s="89" t="str">
        <f t="shared" si="1863"/>
        <v>Left</v>
      </c>
    </row>
    <row r="4375" spans="15:42">
      <c r="O4375" s="55">
        <f t="shared" si="1841"/>
        <v>0</v>
      </c>
      <c r="P4375" s="56">
        <f t="shared" si="1837"/>
        <v>0</v>
      </c>
      <c r="Q4375" s="57">
        <f>_xlfn.IFNA(VLOOKUP(E4375,'2026 W-4 Spreadsheet'!frequ,2,FALSE),0)</f>
        <v>0</v>
      </c>
      <c r="R4375" s="56">
        <f t="shared" si="1842"/>
        <v>0</v>
      </c>
      <c r="S4375" s="56" t="str">
        <f t="shared" si="1843"/>
        <v/>
      </c>
      <c r="T4375" s="56" t="str">
        <f t="shared" si="1844"/>
        <v/>
      </c>
      <c r="U4375" s="56" t="str">
        <f t="shared" si="1845"/>
        <v/>
      </c>
      <c r="V4375" s="56" t="str">
        <f t="shared" si="1846"/>
        <v/>
      </c>
      <c r="W4375" s="56" t="str">
        <f t="shared" si="1847"/>
        <v/>
      </c>
      <c r="X4375" s="56" t="str">
        <f t="shared" si="1848"/>
        <v/>
      </c>
      <c r="Y4375" s="57" t="str">
        <f t="shared" si="1849"/>
        <v/>
      </c>
      <c r="Z4375" s="56" t="str">
        <f t="shared" si="1850"/>
        <v/>
      </c>
      <c r="AA4375" s="56" t="str">
        <f t="shared" si="1851"/>
        <v/>
      </c>
      <c r="AB4375" s="56" t="str">
        <f t="shared" si="1852"/>
        <v/>
      </c>
      <c r="AC4375" s="56" t="b">
        <f t="shared" si="1838"/>
        <v>0</v>
      </c>
      <c r="AD4375" s="58" t="b">
        <f t="shared" si="1839"/>
        <v>0</v>
      </c>
      <c r="AE4375" s="59" t="b">
        <f t="shared" si="1840"/>
        <v>0</v>
      </c>
      <c r="AF4375" s="56" t="e">
        <f t="shared" si="1853"/>
        <v>#VALUE!</v>
      </c>
      <c r="AG4375" s="56" t="e">
        <f t="shared" si="1854"/>
        <v>#VALUE!</v>
      </c>
      <c r="AH4375" s="58" t="e">
        <f t="shared" si="1855"/>
        <v>#VALUE!</v>
      </c>
      <c r="AI4375" s="56">
        <f t="shared" si="1856"/>
        <v>0</v>
      </c>
      <c r="AJ4375" s="56">
        <f t="shared" si="1857"/>
        <v>0</v>
      </c>
      <c r="AK4375" s="56">
        <f t="shared" si="1858"/>
        <v>0</v>
      </c>
      <c r="AL4375" s="56">
        <f t="shared" si="1859"/>
        <v>0</v>
      </c>
      <c r="AM4375" s="56">
        <f t="shared" si="1860"/>
        <v>0</v>
      </c>
      <c r="AN4375" s="56">
        <f t="shared" si="1861"/>
        <v>0</v>
      </c>
      <c r="AO4375" s="89" t="str">
        <f t="shared" si="1862"/>
        <v/>
      </c>
      <c r="AP4375" s="89" t="str">
        <f t="shared" si="1863"/>
        <v>Left</v>
      </c>
    </row>
    <row r="4376" spans="15:42">
      <c r="O4376" s="55">
        <f t="shared" si="1841"/>
        <v>0</v>
      </c>
      <c r="P4376" s="56">
        <f t="shared" si="1837"/>
        <v>0</v>
      </c>
      <c r="Q4376" s="57">
        <f>_xlfn.IFNA(VLOOKUP(E4376,'2026 W-4 Spreadsheet'!frequ,2,FALSE),0)</f>
        <v>0</v>
      </c>
      <c r="R4376" s="56">
        <f t="shared" si="1842"/>
        <v>0</v>
      </c>
      <c r="S4376" s="56" t="str">
        <f t="shared" si="1843"/>
        <v/>
      </c>
      <c r="T4376" s="56" t="str">
        <f t="shared" si="1844"/>
        <v/>
      </c>
      <c r="U4376" s="56" t="str">
        <f t="shared" si="1845"/>
        <v/>
      </c>
      <c r="V4376" s="56" t="str">
        <f t="shared" si="1846"/>
        <v/>
      </c>
      <c r="W4376" s="56" t="str">
        <f t="shared" si="1847"/>
        <v/>
      </c>
      <c r="X4376" s="56" t="str">
        <f t="shared" si="1848"/>
        <v/>
      </c>
      <c r="Y4376" s="57" t="str">
        <f t="shared" si="1849"/>
        <v/>
      </c>
      <c r="Z4376" s="56" t="str">
        <f t="shared" si="1850"/>
        <v/>
      </c>
      <c r="AA4376" s="56" t="str">
        <f t="shared" si="1851"/>
        <v/>
      </c>
      <c r="AB4376" s="56" t="str">
        <f t="shared" si="1852"/>
        <v/>
      </c>
      <c r="AC4376" s="56" t="b">
        <f t="shared" si="1838"/>
        <v>0</v>
      </c>
      <c r="AD4376" s="58" t="b">
        <f t="shared" si="1839"/>
        <v>0</v>
      </c>
      <c r="AE4376" s="59" t="b">
        <f t="shared" si="1840"/>
        <v>0</v>
      </c>
      <c r="AF4376" s="56" t="e">
        <f t="shared" si="1853"/>
        <v>#VALUE!</v>
      </c>
      <c r="AG4376" s="56" t="e">
        <f t="shared" si="1854"/>
        <v>#VALUE!</v>
      </c>
      <c r="AH4376" s="58" t="e">
        <f t="shared" si="1855"/>
        <v>#VALUE!</v>
      </c>
      <c r="AI4376" s="56">
        <f t="shared" si="1856"/>
        <v>0</v>
      </c>
      <c r="AJ4376" s="56">
        <f t="shared" si="1857"/>
        <v>0</v>
      </c>
      <c r="AK4376" s="56">
        <f t="shared" si="1858"/>
        <v>0</v>
      </c>
      <c r="AL4376" s="56">
        <f t="shared" si="1859"/>
        <v>0</v>
      </c>
      <c r="AM4376" s="56">
        <f t="shared" si="1860"/>
        <v>0</v>
      </c>
      <c r="AN4376" s="56">
        <f t="shared" si="1861"/>
        <v>0</v>
      </c>
      <c r="AO4376" s="89" t="str">
        <f t="shared" si="1862"/>
        <v/>
      </c>
      <c r="AP4376" s="89" t="str">
        <f t="shared" si="1863"/>
        <v>Left</v>
      </c>
    </row>
    <row r="4377" spans="15:42">
      <c r="O4377" s="55">
        <f t="shared" si="1841"/>
        <v>0</v>
      </c>
      <c r="P4377" s="56">
        <f t="shared" si="1837"/>
        <v>0</v>
      </c>
      <c r="Q4377" s="57">
        <f>_xlfn.IFNA(VLOOKUP(E4377,'2026 W-4 Spreadsheet'!frequ,2,FALSE),0)</f>
        <v>0</v>
      </c>
      <c r="R4377" s="56">
        <f t="shared" si="1842"/>
        <v>0</v>
      </c>
      <c r="S4377" s="56" t="str">
        <f t="shared" si="1843"/>
        <v/>
      </c>
      <c r="T4377" s="56" t="str">
        <f t="shared" si="1844"/>
        <v/>
      </c>
      <c r="U4377" s="56" t="str">
        <f t="shared" si="1845"/>
        <v/>
      </c>
      <c r="V4377" s="56" t="str">
        <f t="shared" si="1846"/>
        <v/>
      </c>
      <c r="W4377" s="56" t="str">
        <f t="shared" si="1847"/>
        <v/>
      </c>
      <c r="X4377" s="56" t="str">
        <f t="shared" si="1848"/>
        <v/>
      </c>
      <c r="Y4377" s="57" t="str">
        <f t="shared" si="1849"/>
        <v/>
      </c>
      <c r="Z4377" s="56" t="str">
        <f t="shared" si="1850"/>
        <v/>
      </c>
      <c r="AA4377" s="56" t="str">
        <f t="shared" si="1851"/>
        <v/>
      </c>
      <c r="AB4377" s="56" t="str">
        <f t="shared" si="1852"/>
        <v/>
      </c>
      <c r="AC4377" s="56" t="b">
        <f t="shared" si="1838"/>
        <v>0</v>
      </c>
      <c r="AD4377" s="58" t="b">
        <f t="shared" si="1839"/>
        <v>0</v>
      </c>
      <c r="AE4377" s="59" t="b">
        <f t="shared" si="1840"/>
        <v>0</v>
      </c>
      <c r="AF4377" s="56" t="e">
        <f t="shared" si="1853"/>
        <v>#VALUE!</v>
      </c>
      <c r="AG4377" s="56" t="e">
        <f t="shared" si="1854"/>
        <v>#VALUE!</v>
      </c>
      <c r="AH4377" s="58" t="e">
        <f t="shared" si="1855"/>
        <v>#VALUE!</v>
      </c>
      <c r="AI4377" s="56">
        <f t="shared" si="1856"/>
        <v>0</v>
      </c>
      <c r="AJ4377" s="56">
        <f t="shared" si="1857"/>
        <v>0</v>
      </c>
      <c r="AK4377" s="56">
        <f t="shared" si="1858"/>
        <v>0</v>
      </c>
      <c r="AL4377" s="56">
        <f t="shared" si="1859"/>
        <v>0</v>
      </c>
      <c r="AM4377" s="56">
        <f t="shared" si="1860"/>
        <v>0</v>
      </c>
      <c r="AN4377" s="56">
        <f t="shared" si="1861"/>
        <v>0</v>
      </c>
      <c r="AO4377" s="89" t="str">
        <f t="shared" si="1862"/>
        <v/>
      </c>
      <c r="AP4377" s="89" t="str">
        <f t="shared" si="1863"/>
        <v>Left</v>
      </c>
    </row>
    <row r="4378" spans="15:42">
      <c r="O4378" s="55">
        <f t="shared" si="1841"/>
        <v>0</v>
      </c>
      <c r="P4378" s="56">
        <f t="shared" si="1837"/>
        <v>0</v>
      </c>
      <c r="Q4378" s="57">
        <f>_xlfn.IFNA(VLOOKUP(E4378,'2026 W-4 Spreadsheet'!frequ,2,FALSE),0)</f>
        <v>0</v>
      </c>
      <c r="R4378" s="56">
        <f t="shared" si="1842"/>
        <v>0</v>
      </c>
      <c r="S4378" s="56" t="str">
        <f t="shared" si="1843"/>
        <v/>
      </c>
      <c r="T4378" s="56" t="str">
        <f t="shared" si="1844"/>
        <v/>
      </c>
      <c r="U4378" s="56" t="str">
        <f t="shared" si="1845"/>
        <v/>
      </c>
      <c r="V4378" s="56" t="str">
        <f t="shared" si="1846"/>
        <v/>
      </c>
      <c r="W4378" s="56" t="str">
        <f t="shared" si="1847"/>
        <v/>
      </c>
      <c r="X4378" s="56" t="str">
        <f t="shared" si="1848"/>
        <v/>
      </c>
      <c r="Y4378" s="57" t="str">
        <f t="shared" si="1849"/>
        <v/>
      </c>
      <c r="Z4378" s="56" t="str">
        <f t="shared" si="1850"/>
        <v/>
      </c>
      <c r="AA4378" s="56" t="str">
        <f t="shared" si="1851"/>
        <v/>
      </c>
      <c r="AB4378" s="56" t="str">
        <f t="shared" si="1852"/>
        <v/>
      </c>
      <c r="AC4378" s="56" t="b">
        <f t="shared" si="1838"/>
        <v>0</v>
      </c>
      <c r="AD4378" s="58" t="b">
        <f t="shared" si="1839"/>
        <v>0</v>
      </c>
      <c r="AE4378" s="59" t="b">
        <f t="shared" si="1840"/>
        <v>0</v>
      </c>
      <c r="AF4378" s="56" t="e">
        <f t="shared" si="1853"/>
        <v>#VALUE!</v>
      </c>
      <c r="AG4378" s="56" t="e">
        <f t="shared" si="1854"/>
        <v>#VALUE!</v>
      </c>
      <c r="AH4378" s="58" t="e">
        <f t="shared" si="1855"/>
        <v>#VALUE!</v>
      </c>
      <c r="AI4378" s="56">
        <f t="shared" si="1856"/>
        <v>0</v>
      </c>
      <c r="AJ4378" s="56">
        <f t="shared" si="1857"/>
        <v>0</v>
      </c>
      <c r="AK4378" s="56">
        <f t="shared" si="1858"/>
        <v>0</v>
      </c>
      <c r="AL4378" s="56">
        <f t="shared" si="1859"/>
        <v>0</v>
      </c>
      <c r="AM4378" s="56">
        <f t="shared" si="1860"/>
        <v>0</v>
      </c>
      <c r="AN4378" s="56">
        <f t="shared" si="1861"/>
        <v>0</v>
      </c>
      <c r="AO4378" s="89" t="str">
        <f t="shared" si="1862"/>
        <v/>
      </c>
      <c r="AP4378" s="89" t="str">
        <f t="shared" si="1863"/>
        <v>Left</v>
      </c>
    </row>
    <row r="4379" spans="15:42">
      <c r="O4379" s="55">
        <f t="shared" si="1841"/>
        <v>0</v>
      </c>
      <c r="P4379" s="56">
        <f t="shared" si="1837"/>
        <v>0</v>
      </c>
      <c r="Q4379" s="57">
        <f>_xlfn.IFNA(VLOOKUP(E4379,'2026 W-4 Spreadsheet'!frequ,2,FALSE),0)</f>
        <v>0</v>
      </c>
      <c r="R4379" s="56">
        <f t="shared" si="1842"/>
        <v>0</v>
      </c>
      <c r="S4379" s="56" t="str">
        <f t="shared" si="1843"/>
        <v/>
      </c>
      <c r="T4379" s="56" t="str">
        <f t="shared" si="1844"/>
        <v/>
      </c>
      <c r="U4379" s="56" t="str">
        <f t="shared" si="1845"/>
        <v/>
      </c>
      <c r="V4379" s="56" t="str">
        <f t="shared" si="1846"/>
        <v/>
      </c>
      <c r="W4379" s="56" t="str">
        <f t="shared" si="1847"/>
        <v/>
      </c>
      <c r="X4379" s="56" t="str">
        <f t="shared" si="1848"/>
        <v/>
      </c>
      <c r="Y4379" s="57" t="str">
        <f t="shared" si="1849"/>
        <v/>
      </c>
      <c r="Z4379" s="56" t="str">
        <f t="shared" si="1850"/>
        <v/>
      </c>
      <c r="AA4379" s="56" t="str">
        <f t="shared" si="1851"/>
        <v/>
      </c>
      <c r="AB4379" s="56" t="str">
        <f t="shared" si="1852"/>
        <v/>
      </c>
      <c r="AC4379" s="56" t="b">
        <f t="shared" si="1838"/>
        <v>0</v>
      </c>
      <c r="AD4379" s="58" t="b">
        <f t="shared" si="1839"/>
        <v>0</v>
      </c>
      <c r="AE4379" s="59" t="b">
        <f t="shared" si="1840"/>
        <v>0</v>
      </c>
      <c r="AF4379" s="56" t="e">
        <f t="shared" si="1853"/>
        <v>#VALUE!</v>
      </c>
      <c r="AG4379" s="56" t="e">
        <f t="shared" si="1854"/>
        <v>#VALUE!</v>
      </c>
      <c r="AH4379" s="58" t="e">
        <f t="shared" si="1855"/>
        <v>#VALUE!</v>
      </c>
      <c r="AI4379" s="56">
        <f t="shared" si="1856"/>
        <v>0</v>
      </c>
      <c r="AJ4379" s="56">
        <f t="shared" si="1857"/>
        <v>0</v>
      </c>
      <c r="AK4379" s="56">
        <f t="shared" si="1858"/>
        <v>0</v>
      </c>
      <c r="AL4379" s="56">
        <f t="shared" si="1859"/>
        <v>0</v>
      </c>
      <c r="AM4379" s="56">
        <f t="shared" si="1860"/>
        <v>0</v>
      </c>
      <c r="AN4379" s="56">
        <f t="shared" si="1861"/>
        <v>0</v>
      </c>
      <c r="AO4379" s="89" t="str">
        <f t="shared" si="1862"/>
        <v/>
      </c>
      <c r="AP4379" s="89" t="str">
        <f t="shared" si="1863"/>
        <v>Left</v>
      </c>
    </row>
    <row r="4380" spans="15:42">
      <c r="O4380" s="55">
        <f t="shared" si="1841"/>
        <v>0</v>
      </c>
      <c r="P4380" s="56">
        <f t="shared" si="1837"/>
        <v>0</v>
      </c>
      <c r="Q4380" s="57">
        <f>_xlfn.IFNA(VLOOKUP(E4380,'2026 W-4 Spreadsheet'!frequ,2,FALSE),0)</f>
        <v>0</v>
      </c>
      <c r="R4380" s="56">
        <f t="shared" si="1842"/>
        <v>0</v>
      </c>
      <c r="S4380" s="56" t="str">
        <f t="shared" si="1843"/>
        <v/>
      </c>
      <c r="T4380" s="56" t="str">
        <f t="shared" si="1844"/>
        <v/>
      </c>
      <c r="U4380" s="56" t="str">
        <f t="shared" si="1845"/>
        <v/>
      </c>
      <c r="V4380" s="56" t="str">
        <f t="shared" si="1846"/>
        <v/>
      </c>
      <c r="W4380" s="56" t="str">
        <f t="shared" si="1847"/>
        <v/>
      </c>
      <c r="X4380" s="56" t="str">
        <f t="shared" si="1848"/>
        <v/>
      </c>
      <c r="Y4380" s="57" t="str">
        <f t="shared" si="1849"/>
        <v/>
      </c>
      <c r="Z4380" s="56" t="str">
        <f t="shared" si="1850"/>
        <v/>
      </c>
      <c r="AA4380" s="56" t="str">
        <f t="shared" si="1851"/>
        <v/>
      </c>
      <c r="AB4380" s="56" t="str">
        <f t="shared" si="1852"/>
        <v/>
      </c>
      <c r="AC4380" s="56" t="b">
        <f t="shared" si="1838"/>
        <v>0</v>
      </c>
      <c r="AD4380" s="58" t="b">
        <f t="shared" si="1839"/>
        <v>0</v>
      </c>
      <c r="AE4380" s="59" t="b">
        <f t="shared" si="1840"/>
        <v>0</v>
      </c>
      <c r="AF4380" s="56" t="e">
        <f t="shared" si="1853"/>
        <v>#VALUE!</v>
      </c>
      <c r="AG4380" s="56" t="e">
        <f t="shared" si="1854"/>
        <v>#VALUE!</v>
      </c>
      <c r="AH4380" s="58" t="e">
        <f t="shared" si="1855"/>
        <v>#VALUE!</v>
      </c>
      <c r="AI4380" s="56">
        <f t="shared" si="1856"/>
        <v>0</v>
      </c>
      <c r="AJ4380" s="56">
        <f t="shared" si="1857"/>
        <v>0</v>
      </c>
      <c r="AK4380" s="56">
        <f t="shared" si="1858"/>
        <v>0</v>
      </c>
      <c r="AL4380" s="56">
        <f t="shared" si="1859"/>
        <v>0</v>
      </c>
      <c r="AM4380" s="56">
        <f t="shared" si="1860"/>
        <v>0</v>
      </c>
      <c r="AN4380" s="56">
        <f t="shared" si="1861"/>
        <v>0</v>
      </c>
      <c r="AO4380" s="89" t="str">
        <f t="shared" si="1862"/>
        <v/>
      </c>
      <c r="AP4380" s="89" t="str">
        <f t="shared" si="1863"/>
        <v>Left</v>
      </c>
    </row>
    <row r="4381" spans="15:42">
      <c r="O4381" s="55">
        <f t="shared" si="1841"/>
        <v>0</v>
      </c>
      <c r="P4381" s="56">
        <f t="shared" si="1837"/>
        <v>0</v>
      </c>
      <c r="Q4381" s="57">
        <f>_xlfn.IFNA(VLOOKUP(E4381,'2026 W-4 Spreadsheet'!frequ,2,FALSE),0)</f>
        <v>0</v>
      </c>
      <c r="R4381" s="56">
        <f t="shared" si="1842"/>
        <v>0</v>
      </c>
      <c r="S4381" s="56" t="str">
        <f t="shared" si="1843"/>
        <v/>
      </c>
      <c r="T4381" s="56" t="str">
        <f t="shared" si="1844"/>
        <v/>
      </c>
      <c r="U4381" s="56" t="str">
        <f t="shared" si="1845"/>
        <v/>
      </c>
      <c r="V4381" s="56" t="str">
        <f t="shared" si="1846"/>
        <v/>
      </c>
      <c r="W4381" s="56" t="str">
        <f t="shared" si="1847"/>
        <v/>
      </c>
      <c r="X4381" s="56" t="str">
        <f t="shared" si="1848"/>
        <v/>
      </c>
      <c r="Y4381" s="57" t="str">
        <f t="shared" si="1849"/>
        <v/>
      </c>
      <c r="Z4381" s="56" t="str">
        <f t="shared" si="1850"/>
        <v/>
      </c>
      <c r="AA4381" s="56" t="str">
        <f t="shared" si="1851"/>
        <v/>
      </c>
      <c r="AB4381" s="56" t="str">
        <f t="shared" si="1852"/>
        <v/>
      </c>
      <c r="AC4381" s="56" t="b">
        <f t="shared" si="1838"/>
        <v>0</v>
      </c>
      <c r="AD4381" s="58" t="b">
        <f t="shared" si="1839"/>
        <v>0</v>
      </c>
      <c r="AE4381" s="59" t="b">
        <f t="shared" si="1840"/>
        <v>0</v>
      </c>
      <c r="AF4381" s="56" t="e">
        <f t="shared" si="1853"/>
        <v>#VALUE!</v>
      </c>
      <c r="AG4381" s="56" t="e">
        <f t="shared" si="1854"/>
        <v>#VALUE!</v>
      </c>
      <c r="AH4381" s="58" t="e">
        <f t="shared" si="1855"/>
        <v>#VALUE!</v>
      </c>
      <c r="AI4381" s="56">
        <f t="shared" si="1856"/>
        <v>0</v>
      </c>
      <c r="AJ4381" s="56">
        <f t="shared" si="1857"/>
        <v>0</v>
      </c>
      <c r="AK4381" s="56">
        <f t="shared" si="1858"/>
        <v>0</v>
      </c>
      <c r="AL4381" s="56">
        <f t="shared" si="1859"/>
        <v>0</v>
      </c>
      <c r="AM4381" s="56">
        <f t="shared" si="1860"/>
        <v>0</v>
      </c>
      <c r="AN4381" s="56">
        <f t="shared" si="1861"/>
        <v>0</v>
      </c>
      <c r="AO4381" s="89" t="str">
        <f t="shared" si="1862"/>
        <v/>
      </c>
      <c r="AP4381" s="89" t="str">
        <f t="shared" si="1863"/>
        <v>Left</v>
      </c>
    </row>
    <row r="4382" spans="15:42">
      <c r="O4382" s="55">
        <f t="shared" si="1841"/>
        <v>0</v>
      </c>
      <c r="P4382" s="56">
        <f t="shared" si="1837"/>
        <v>0</v>
      </c>
      <c r="Q4382" s="57">
        <f>_xlfn.IFNA(VLOOKUP(E4382,'2026 W-4 Spreadsheet'!frequ,2,FALSE),0)</f>
        <v>0</v>
      </c>
      <c r="R4382" s="56">
        <f t="shared" si="1842"/>
        <v>0</v>
      </c>
      <c r="S4382" s="56" t="str">
        <f t="shared" si="1843"/>
        <v/>
      </c>
      <c r="T4382" s="56" t="str">
        <f t="shared" si="1844"/>
        <v/>
      </c>
      <c r="U4382" s="56" t="str">
        <f t="shared" si="1845"/>
        <v/>
      </c>
      <c r="V4382" s="56" t="str">
        <f t="shared" si="1846"/>
        <v/>
      </c>
      <c r="W4382" s="56" t="str">
        <f t="shared" si="1847"/>
        <v/>
      </c>
      <c r="X4382" s="56" t="str">
        <f t="shared" si="1848"/>
        <v/>
      </c>
      <c r="Y4382" s="57" t="str">
        <f t="shared" si="1849"/>
        <v/>
      </c>
      <c r="Z4382" s="56" t="str">
        <f t="shared" si="1850"/>
        <v/>
      </c>
      <c r="AA4382" s="56" t="str">
        <f t="shared" si="1851"/>
        <v/>
      </c>
      <c r="AB4382" s="56" t="str">
        <f t="shared" si="1852"/>
        <v/>
      </c>
      <c r="AC4382" s="56" t="b">
        <f t="shared" si="1838"/>
        <v>0</v>
      </c>
      <c r="AD4382" s="58" t="b">
        <f t="shared" si="1839"/>
        <v>0</v>
      </c>
      <c r="AE4382" s="59" t="b">
        <f t="shared" si="1840"/>
        <v>0</v>
      </c>
      <c r="AF4382" s="56" t="e">
        <f t="shared" si="1853"/>
        <v>#VALUE!</v>
      </c>
      <c r="AG4382" s="56" t="e">
        <f t="shared" si="1854"/>
        <v>#VALUE!</v>
      </c>
      <c r="AH4382" s="58" t="e">
        <f t="shared" si="1855"/>
        <v>#VALUE!</v>
      </c>
      <c r="AI4382" s="56">
        <f t="shared" si="1856"/>
        <v>0</v>
      </c>
      <c r="AJ4382" s="56">
        <f t="shared" si="1857"/>
        <v>0</v>
      </c>
      <c r="AK4382" s="56">
        <f t="shared" si="1858"/>
        <v>0</v>
      </c>
      <c r="AL4382" s="56">
        <f t="shared" si="1859"/>
        <v>0</v>
      </c>
      <c r="AM4382" s="56">
        <f t="shared" si="1860"/>
        <v>0</v>
      </c>
      <c r="AN4382" s="56">
        <f t="shared" si="1861"/>
        <v>0</v>
      </c>
      <c r="AO4382" s="89" t="str">
        <f t="shared" si="1862"/>
        <v/>
      </c>
      <c r="AP4382" s="89" t="str">
        <f t="shared" si="1863"/>
        <v>Left</v>
      </c>
    </row>
    <row r="4383" spans="15:42">
      <c r="O4383" s="55">
        <f t="shared" si="1841"/>
        <v>0</v>
      </c>
      <c r="P4383" s="56">
        <f t="shared" si="1837"/>
        <v>0</v>
      </c>
      <c r="Q4383" s="57">
        <f>_xlfn.IFNA(VLOOKUP(E4383,'2026 W-4 Spreadsheet'!frequ,2,FALSE),0)</f>
        <v>0</v>
      </c>
      <c r="R4383" s="56">
        <f t="shared" si="1842"/>
        <v>0</v>
      </c>
      <c r="S4383" s="56" t="str">
        <f t="shared" si="1843"/>
        <v/>
      </c>
      <c r="T4383" s="56" t="str">
        <f t="shared" si="1844"/>
        <v/>
      </c>
      <c r="U4383" s="56" t="str">
        <f t="shared" si="1845"/>
        <v/>
      </c>
      <c r="V4383" s="56" t="str">
        <f t="shared" si="1846"/>
        <v/>
      </c>
      <c r="W4383" s="56" t="str">
        <f t="shared" si="1847"/>
        <v/>
      </c>
      <c r="X4383" s="56" t="str">
        <f t="shared" si="1848"/>
        <v/>
      </c>
      <c r="Y4383" s="57" t="str">
        <f t="shared" si="1849"/>
        <v/>
      </c>
      <c r="Z4383" s="56" t="str">
        <f t="shared" si="1850"/>
        <v/>
      </c>
      <c r="AA4383" s="56" t="str">
        <f t="shared" si="1851"/>
        <v/>
      </c>
      <c r="AB4383" s="56" t="str">
        <f t="shared" si="1852"/>
        <v/>
      </c>
      <c r="AC4383" s="56" t="b">
        <f t="shared" si="1838"/>
        <v>0</v>
      </c>
      <c r="AD4383" s="58" t="b">
        <f t="shared" si="1839"/>
        <v>0</v>
      </c>
      <c r="AE4383" s="59" t="b">
        <f t="shared" si="1840"/>
        <v>0</v>
      </c>
      <c r="AF4383" s="56" t="e">
        <f t="shared" si="1853"/>
        <v>#VALUE!</v>
      </c>
      <c r="AG4383" s="56" t="e">
        <f t="shared" si="1854"/>
        <v>#VALUE!</v>
      </c>
      <c r="AH4383" s="58" t="e">
        <f t="shared" si="1855"/>
        <v>#VALUE!</v>
      </c>
      <c r="AI4383" s="56">
        <f t="shared" si="1856"/>
        <v>0</v>
      </c>
      <c r="AJ4383" s="56">
        <f t="shared" si="1857"/>
        <v>0</v>
      </c>
      <c r="AK4383" s="56">
        <f t="shared" si="1858"/>
        <v>0</v>
      </c>
      <c r="AL4383" s="56">
        <f t="shared" si="1859"/>
        <v>0</v>
      </c>
      <c r="AM4383" s="56">
        <f t="shared" si="1860"/>
        <v>0</v>
      </c>
      <c r="AN4383" s="56">
        <f t="shared" si="1861"/>
        <v>0</v>
      </c>
      <c r="AO4383" s="89" t="str">
        <f t="shared" si="1862"/>
        <v/>
      </c>
      <c r="AP4383" s="89" t="str">
        <f t="shared" si="1863"/>
        <v>Left</v>
      </c>
    </row>
    <row r="4384" spans="15:42">
      <c r="O4384" s="55">
        <f t="shared" si="1841"/>
        <v>0</v>
      </c>
      <c r="P4384" s="56">
        <f t="shared" si="1837"/>
        <v>0</v>
      </c>
      <c r="Q4384" s="57">
        <f>_xlfn.IFNA(VLOOKUP(E4384,'2026 W-4 Spreadsheet'!frequ,2,FALSE),0)</f>
        <v>0</v>
      </c>
      <c r="R4384" s="56">
        <f t="shared" si="1842"/>
        <v>0</v>
      </c>
      <c r="S4384" s="56" t="str">
        <f t="shared" si="1843"/>
        <v/>
      </c>
      <c r="T4384" s="56" t="str">
        <f t="shared" si="1844"/>
        <v/>
      </c>
      <c r="U4384" s="56" t="str">
        <f t="shared" si="1845"/>
        <v/>
      </c>
      <c r="V4384" s="56" t="str">
        <f t="shared" si="1846"/>
        <v/>
      </c>
      <c r="W4384" s="56" t="str">
        <f t="shared" si="1847"/>
        <v/>
      </c>
      <c r="X4384" s="56" t="str">
        <f t="shared" si="1848"/>
        <v/>
      </c>
      <c r="Y4384" s="57" t="str">
        <f t="shared" si="1849"/>
        <v/>
      </c>
      <c r="Z4384" s="56" t="str">
        <f t="shared" si="1850"/>
        <v/>
      </c>
      <c r="AA4384" s="56" t="str">
        <f t="shared" si="1851"/>
        <v/>
      </c>
      <c r="AB4384" s="56" t="str">
        <f t="shared" si="1852"/>
        <v/>
      </c>
      <c r="AC4384" s="56" t="b">
        <f t="shared" si="1838"/>
        <v>0</v>
      </c>
      <c r="AD4384" s="58" t="b">
        <f t="shared" si="1839"/>
        <v>0</v>
      </c>
      <c r="AE4384" s="59" t="b">
        <f t="shared" si="1840"/>
        <v>0</v>
      </c>
      <c r="AF4384" s="56" t="e">
        <f t="shared" si="1853"/>
        <v>#VALUE!</v>
      </c>
      <c r="AG4384" s="56" t="e">
        <f t="shared" si="1854"/>
        <v>#VALUE!</v>
      </c>
      <c r="AH4384" s="58" t="e">
        <f t="shared" si="1855"/>
        <v>#VALUE!</v>
      </c>
      <c r="AI4384" s="56">
        <f t="shared" si="1856"/>
        <v>0</v>
      </c>
      <c r="AJ4384" s="56">
        <f t="shared" si="1857"/>
        <v>0</v>
      </c>
      <c r="AK4384" s="56">
        <f t="shared" si="1858"/>
        <v>0</v>
      </c>
      <c r="AL4384" s="56">
        <f t="shared" si="1859"/>
        <v>0</v>
      </c>
      <c r="AM4384" s="56">
        <f t="shared" si="1860"/>
        <v>0</v>
      </c>
      <c r="AN4384" s="56">
        <f t="shared" si="1861"/>
        <v>0</v>
      </c>
      <c r="AO4384" s="89" t="str">
        <f t="shared" si="1862"/>
        <v/>
      </c>
      <c r="AP4384" s="89" t="str">
        <f t="shared" si="1863"/>
        <v>Left</v>
      </c>
    </row>
    <row r="4385" spans="15:42">
      <c r="O4385" s="55">
        <f t="shared" si="1841"/>
        <v>0</v>
      </c>
      <c r="P4385" s="56">
        <f t="shared" si="1837"/>
        <v>0</v>
      </c>
      <c r="Q4385" s="57">
        <f>_xlfn.IFNA(VLOOKUP(E4385,'2026 W-4 Spreadsheet'!frequ,2,FALSE),0)</f>
        <v>0</v>
      </c>
      <c r="R4385" s="56">
        <f t="shared" si="1842"/>
        <v>0</v>
      </c>
      <c r="S4385" s="56" t="str">
        <f t="shared" si="1843"/>
        <v/>
      </c>
      <c r="T4385" s="56" t="str">
        <f t="shared" si="1844"/>
        <v/>
      </c>
      <c r="U4385" s="56" t="str">
        <f t="shared" si="1845"/>
        <v/>
      </c>
      <c r="V4385" s="56" t="str">
        <f t="shared" si="1846"/>
        <v/>
      </c>
      <c r="W4385" s="56" t="str">
        <f t="shared" si="1847"/>
        <v/>
      </c>
      <c r="X4385" s="56" t="str">
        <f t="shared" si="1848"/>
        <v/>
      </c>
      <c r="Y4385" s="57" t="str">
        <f t="shared" si="1849"/>
        <v/>
      </c>
      <c r="Z4385" s="56" t="str">
        <f t="shared" si="1850"/>
        <v/>
      </c>
      <c r="AA4385" s="56" t="str">
        <f t="shared" si="1851"/>
        <v/>
      </c>
      <c r="AB4385" s="56" t="str">
        <f t="shared" si="1852"/>
        <v/>
      </c>
      <c r="AC4385" s="56" t="b">
        <f t="shared" si="1838"/>
        <v>0</v>
      </c>
      <c r="AD4385" s="58" t="b">
        <f t="shared" si="1839"/>
        <v>0</v>
      </c>
      <c r="AE4385" s="59" t="b">
        <f t="shared" si="1840"/>
        <v>0</v>
      </c>
      <c r="AF4385" s="56" t="e">
        <f t="shared" si="1853"/>
        <v>#VALUE!</v>
      </c>
      <c r="AG4385" s="56" t="e">
        <f t="shared" si="1854"/>
        <v>#VALUE!</v>
      </c>
      <c r="AH4385" s="58" t="e">
        <f t="shared" si="1855"/>
        <v>#VALUE!</v>
      </c>
      <c r="AI4385" s="56">
        <f t="shared" si="1856"/>
        <v>0</v>
      </c>
      <c r="AJ4385" s="56">
        <f t="shared" si="1857"/>
        <v>0</v>
      </c>
      <c r="AK4385" s="56">
        <f t="shared" si="1858"/>
        <v>0</v>
      </c>
      <c r="AL4385" s="56">
        <f t="shared" si="1859"/>
        <v>0</v>
      </c>
      <c r="AM4385" s="56">
        <f t="shared" si="1860"/>
        <v>0</v>
      </c>
      <c r="AN4385" s="56">
        <f t="shared" si="1861"/>
        <v>0</v>
      </c>
      <c r="AO4385" s="89" t="str">
        <f t="shared" si="1862"/>
        <v/>
      </c>
      <c r="AP4385" s="89" t="str">
        <f t="shared" si="1863"/>
        <v>Left</v>
      </c>
    </row>
    <row r="4386" spans="15:42">
      <c r="O4386" s="55">
        <f t="shared" si="1841"/>
        <v>0</v>
      </c>
      <c r="P4386" s="56">
        <f t="shared" si="1837"/>
        <v>0</v>
      </c>
      <c r="Q4386" s="57">
        <f>_xlfn.IFNA(VLOOKUP(E4386,'2026 W-4 Spreadsheet'!frequ,2,FALSE),0)</f>
        <v>0</v>
      </c>
      <c r="R4386" s="56">
        <f t="shared" si="1842"/>
        <v>0</v>
      </c>
      <c r="S4386" s="56" t="str">
        <f t="shared" si="1843"/>
        <v/>
      </c>
      <c r="T4386" s="56" t="str">
        <f t="shared" si="1844"/>
        <v/>
      </c>
      <c r="U4386" s="56" t="str">
        <f t="shared" si="1845"/>
        <v/>
      </c>
      <c r="V4386" s="56" t="str">
        <f t="shared" si="1846"/>
        <v/>
      </c>
      <c r="W4386" s="56" t="str">
        <f t="shared" si="1847"/>
        <v/>
      </c>
      <c r="X4386" s="56" t="str">
        <f t="shared" si="1848"/>
        <v/>
      </c>
      <c r="Y4386" s="57" t="str">
        <f t="shared" si="1849"/>
        <v/>
      </c>
      <c r="Z4386" s="56" t="str">
        <f t="shared" si="1850"/>
        <v/>
      </c>
      <c r="AA4386" s="56" t="str">
        <f t="shared" si="1851"/>
        <v/>
      </c>
      <c r="AB4386" s="56" t="str">
        <f t="shared" si="1852"/>
        <v/>
      </c>
      <c r="AC4386" s="56" t="b">
        <f t="shared" si="1838"/>
        <v>0</v>
      </c>
      <c r="AD4386" s="58" t="b">
        <f t="shared" si="1839"/>
        <v>0</v>
      </c>
      <c r="AE4386" s="59" t="b">
        <f t="shared" si="1840"/>
        <v>0</v>
      </c>
      <c r="AF4386" s="56" t="e">
        <f t="shared" si="1853"/>
        <v>#VALUE!</v>
      </c>
      <c r="AG4386" s="56" t="e">
        <f t="shared" si="1854"/>
        <v>#VALUE!</v>
      </c>
      <c r="AH4386" s="58" t="e">
        <f t="shared" si="1855"/>
        <v>#VALUE!</v>
      </c>
      <c r="AI4386" s="56">
        <f t="shared" si="1856"/>
        <v>0</v>
      </c>
      <c r="AJ4386" s="56">
        <f t="shared" si="1857"/>
        <v>0</v>
      </c>
      <c r="AK4386" s="56">
        <f t="shared" si="1858"/>
        <v>0</v>
      </c>
      <c r="AL4386" s="56">
        <f t="shared" si="1859"/>
        <v>0</v>
      </c>
      <c r="AM4386" s="56">
        <f t="shared" si="1860"/>
        <v>0</v>
      </c>
      <c r="AN4386" s="56">
        <f t="shared" si="1861"/>
        <v>0</v>
      </c>
      <c r="AO4386" s="89" t="str">
        <f t="shared" si="1862"/>
        <v/>
      </c>
      <c r="AP4386" s="89" t="str">
        <f t="shared" si="1863"/>
        <v>Left</v>
      </c>
    </row>
    <row r="4387" spans="15:42">
      <c r="O4387" s="55">
        <f t="shared" si="1841"/>
        <v>0</v>
      </c>
      <c r="P4387" s="56">
        <f t="shared" si="1837"/>
        <v>0</v>
      </c>
      <c r="Q4387" s="57">
        <f>_xlfn.IFNA(VLOOKUP(E4387,'2026 W-4 Spreadsheet'!frequ,2,FALSE),0)</f>
        <v>0</v>
      </c>
      <c r="R4387" s="56">
        <f t="shared" si="1842"/>
        <v>0</v>
      </c>
      <c r="S4387" s="56" t="str">
        <f t="shared" si="1843"/>
        <v/>
      </c>
      <c r="T4387" s="56" t="str">
        <f t="shared" si="1844"/>
        <v/>
      </c>
      <c r="U4387" s="56" t="str">
        <f t="shared" si="1845"/>
        <v/>
      </c>
      <c r="V4387" s="56" t="str">
        <f t="shared" si="1846"/>
        <v/>
      </c>
      <c r="W4387" s="56" t="str">
        <f t="shared" si="1847"/>
        <v/>
      </c>
      <c r="X4387" s="56" t="str">
        <f t="shared" si="1848"/>
        <v/>
      </c>
      <c r="Y4387" s="57" t="str">
        <f t="shared" si="1849"/>
        <v/>
      </c>
      <c r="Z4387" s="56" t="str">
        <f t="shared" si="1850"/>
        <v/>
      </c>
      <c r="AA4387" s="56" t="str">
        <f t="shared" si="1851"/>
        <v/>
      </c>
      <c r="AB4387" s="56" t="str">
        <f t="shared" si="1852"/>
        <v/>
      </c>
      <c r="AC4387" s="56" t="b">
        <f t="shared" si="1838"/>
        <v>0</v>
      </c>
      <c r="AD4387" s="58" t="b">
        <f t="shared" si="1839"/>
        <v>0</v>
      </c>
      <c r="AE4387" s="59" t="b">
        <f t="shared" si="1840"/>
        <v>0</v>
      </c>
      <c r="AF4387" s="56" t="e">
        <f t="shared" si="1853"/>
        <v>#VALUE!</v>
      </c>
      <c r="AG4387" s="56" t="e">
        <f t="shared" si="1854"/>
        <v>#VALUE!</v>
      </c>
      <c r="AH4387" s="58" t="e">
        <f t="shared" si="1855"/>
        <v>#VALUE!</v>
      </c>
      <c r="AI4387" s="56">
        <f t="shared" si="1856"/>
        <v>0</v>
      </c>
      <c r="AJ4387" s="56">
        <f t="shared" si="1857"/>
        <v>0</v>
      </c>
      <c r="AK4387" s="56">
        <f t="shared" si="1858"/>
        <v>0</v>
      </c>
      <c r="AL4387" s="56">
        <f t="shared" si="1859"/>
        <v>0</v>
      </c>
      <c r="AM4387" s="56">
        <f t="shared" si="1860"/>
        <v>0</v>
      </c>
      <c r="AN4387" s="56">
        <f t="shared" si="1861"/>
        <v>0</v>
      </c>
      <c r="AO4387" s="89" t="str">
        <f t="shared" si="1862"/>
        <v/>
      </c>
      <c r="AP4387" s="89" t="str">
        <f t="shared" si="1863"/>
        <v>Left</v>
      </c>
    </row>
    <row r="4388" spans="15:42">
      <c r="O4388" s="55">
        <f t="shared" si="1841"/>
        <v>0</v>
      </c>
      <c r="P4388" s="56">
        <f t="shared" si="1837"/>
        <v>0</v>
      </c>
      <c r="Q4388" s="57">
        <f>_xlfn.IFNA(VLOOKUP(E4388,'2026 W-4 Spreadsheet'!frequ,2,FALSE),0)</f>
        <v>0</v>
      </c>
      <c r="R4388" s="56">
        <f t="shared" si="1842"/>
        <v>0</v>
      </c>
      <c r="S4388" s="56" t="str">
        <f t="shared" si="1843"/>
        <v/>
      </c>
      <c r="T4388" s="56" t="str">
        <f t="shared" si="1844"/>
        <v/>
      </c>
      <c r="U4388" s="56" t="str">
        <f t="shared" si="1845"/>
        <v/>
      </c>
      <c r="V4388" s="56" t="str">
        <f t="shared" si="1846"/>
        <v/>
      </c>
      <c r="W4388" s="56" t="str">
        <f t="shared" si="1847"/>
        <v/>
      </c>
      <c r="X4388" s="56" t="str">
        <f t="shared" si="1848"/>
        <v/>
      </c>
      <c r="Y4388" s="57" t="str">
        <f t="shared" si="1849"/>
        <v/>
      </c>
      <c r="Z4388" s="56" t="str">
        <f t="shared" si="1850"/>
        <v/>
      </c>
      <c r="AA4388" s="56" t="str">
        <f t="shared" si="1851"/>
        <v/>
      </c>
      <c r="AB4388" s="56" t="str">
        <f t="shared" si="1852"/>
        <v/>
      </c>
      <c r="AC4388" s="56" t="b">
        <f t="shared" si="1838"/>
        <v>0</v>
      </c>
      <c r="AD4388" s="58" t="b">
        <f t="shared" si="1839"/>
        <v>0</v>
      </c>
      <c r="AE4388" s="59" t="b">
        <f t="shared" si="1840"/>
        <v>0</v>
      </c>
      <c r="AF4388" s="56" t="e">
        <f t="shared" si="1853"/>
        <v>#VALUE!</v>
      </c>
      <c r="AG4388" s="56" t="e">
        <f t="shared" si="1854"/>
        <v>#VALUE!</v>
      </c>
      <c r="AH4388" s="58" t="e">
        <f t="shared" si="1855"/>
        <v>#VALUE!</v>
      </c>
      <c r="AI4388" s="56">
        <f t="shared" si="1856"/>
        <v>0</v>
      </c>
      <c r="AJ4388" s="56">
        <f t="shared" si="1857"/>
        <v>0</v>
      </c>
      <c r="AK4388" s="56">
        <f t="shared" si="1858"/>
        <v>0</v>
      </c>
      <c r="AL4388" s="56">
        <f t="shared" si="1859"/>
        <v>0</v>
      </c>
      <c r="AM4388" s="56">
        <f t="shared" si="1860"/>
        <v>0</v>
      </c>
      <c r="AN4388" s="56">
        <f t="shared" si="1861"/>
        <v>0</v>
      </c>
      <c r="AO4388" s="89" t="str">
        <f t="shared" si="1862"/>
        <v/>
      </c>
      <c r="AP4388" s="89" t="str">
        <f t="shared" si="1863"/>
        <v>Left</v>
      </c>
    </row>
    <row r="4389" spans="15:42">
      <c r="O4389" s="55">
        <f t="shared" si="1841"/>
        <v>0</v>
      </c>
      <c r="P4389" s="56">
        <f t="shared" si="1837"/>
        <v>0</v>
      </c>
      <c r="Q4389" s="57">
        <f>_xlfn.IFNA(VLOOKUP(E4389,'2026 W-4 Spreadsheet'!frequ,2,FALSE),0)</f>
        <v>0</v>
      </c>
      <c r="R4389" s="56">
        <f t="shared" si="1842"/>
        <v>0</v>
      </c>
      <c r="S4389" s="56" t="str">
        <f t="shared" si="1843"/>
        <v/>
      </c>
      <c r="T4389" s="56" t="str">
        <f t="shared" si="1844"/>
        <v/>
      </c>
      <c r="U4389" s="56" t="str">
        <f t="shared" si="1845"/>
        <v/>
      </c>
      <c r="V4389" s="56" t="str">
        <f t="shared" si="1846"/>
        <v/>
      </c>
      <c r="W4389" s="56" t="str">
        <f t="shared" si="1847"/>
        <v/>
      </c>
      <c r="X4389" s="56" t="str">
        <f t="shared" si="1848"/>
        <v/>
      </c>
      <c r="Y4389" s="57" t="str">
        <f t="shared" si="1849"/>
        <v/>
      </c>
      <c r="Z4389" s="56" t="str">
        <f t="shared" si="1850"/>
        <v/>
      </c>
      <c r="AA4389" s="56" t="str">
        <f t="shared" si="1851"/>
        <v/>
      </c>
      <c r="AB4389" s="56" t="str">
        <f t="shared" si="1852"/>
        <v/>
      </c>
      <c r="AC4389" s="56" t="b">
        <f t="shared" si="1838"/>
        <v>0</v>
      </c>
      <c r="AD4389" s="58" t="b">
        <f t="shared" si="1839"/>
        <v>0</v>
      </c>
      <c r="AE4389" s="59" t="b">
        <f t="shared" si="1840"/>
        <v>0</v>
      </c>
      <c r="AF4389" s="56" t="e">
        <f t="shared" si="1853"/>
        <v>#VALUE!</v>
      </c>
      <c r="AG4389" s="56" t="e">
        <f t="shared" si="1854"/>
        <v>#VALUE!</v>
      </c>
      <c r="AH4389" s="58" t="e">
        <f t="shared" si="1855"/>
        <v>#VALUE!</v>
      </c>
      <c r="AI4389" s="56">
        <f t="shared" si="1856"/>
        <v>0</v>
      </c>
      <c r="AJ4389" s="56">
        <f t="shared" si="1857"/>
        <v>0</v>
      </c>
      <c r="AK4389" s="56">
        <f t="shared" si="1858"/>
        <v>0</v>
      </c>
      <c r="AL4389" s="56">
        <f t="shared" si="1859"/>
        <v>0</v>
      </c>
      <c r="AM4389" s="56">
        <f t="shared" si="1860"/>
        <v>0</v>
      </c>
      <c r="AN4389" s="56">
        <f t="shared" si="1861"/>
        <v>0</v>
      </c>
      <c r="AO4389" s="89" t="str">
        <f t="shared" si="1862"/>
        <v/>
      </c>
      <c r="AP4389" s="89" t="str">
        <f t="shared" si="1863"/>
        <v>Left</v>
      </c>
    </row>
    <row r="4390" spans="15:42">
      <c r="O4390" s="55">
        <f t="shared" si="1841"/>
        <v>0</v>
      </c>
      <c r="P4390" s="56">
        <f t="shared" si="1837"/>
        <v>0</v>
      </c>
      <c r="Q4390" s="57">
        <f>_xlfn.IFNA(VLOOKUP(E4390,'2026 W-4 Spreadsheet'!frequ,2,FALSE),0)</f>
        <v>0</v>
      </c>
      <c r="R4390" s="56">
        <f t="shared" si="1842"/>
        <v>0</v>
      </c>
      <c r="S4390" s="56" t="str">
        <f t="shared" si="1843"/>
        <v/>
      </c>
      <c r="T4390" s="56" t="str">
        <f t="shared" si="1844"/>
        <v/>
      </c>
      <c r="U4390" s="56" t="str">
        <f t="shared" si="1845"/>
        <v/>
      </c>
      <c r="V4390" s="56" t="str">
        <f t="shared" si="1846"/>
        <v/>
      </c>
      <c r="W4390" s="56" t="str">
        <f t="shared" si="1847"/>
        <v/>
      </c>
      <c r="X4390" s="56" t="str">
        <f t="shared" si="1848"/>
        <v/>
      </c>
      <c r="Y4390" s="57" t="str">
        <f t="shared" si="1849"/>
        <v/>
      </c>
      <c r="Z4390" s="56" t="str">
        <f t="shared" si="1850"/>
        <v/>
      </c>
      <c r="AA4390" s="56" t="str">
        <f t="shared" si="1851"/>
        <v/>
      </c>
      <c r="AB4390" s="56" t="str">
        <f t="shared" si="1852"/>
        <v/>
      </c>
      <c r="AC4390" s="56" t="b">
        <f t="shared" si="1838"/>
        <v>0</v>
      </c>
      <c r="AD4390" s="58" t="b">
        <f t="shared" si="1839"/>
        <v>0</v>
      </c>
      <c r="AE4390" s="59" t="b">
        <f t="shared" si="1840"/>
        <v>0</v>
      </c>
      <c r="AF4390" s="56" t="e">
        <f t="shared" si="1853"/>
        <v>#VALUE!</v>
      </c>
      <c r="AG4390" s="56" t="e">
        <f t="shared" si="1854"/>
        <v>#VALUE!</v>
      </c>
      <c r="AH4390" s="58" t="e">
        <f t="shared" si="1855"/>
        <v>#VALUE!</v>
      </c>
      <c r="AI4390" s="56">
        <f t="shared" si="1856"/>
        <v>0</v>
      </c>
      <c r="AJ4390" s="56">
        <f t="shared" si="1857"/>
        <v>0</v>
      </c>
      <c r="AK4390" s="56">
        <f t="shared" si="1858"/>
        <v>0</v>
      </c>
      <c r="AL4390" s="56">
        <f t="shared" si="1859"/>
        <v>0</v>
      </c>
      <c r="AM4390" s="56">
        <f t="shared" si="1860"/>
        <v>0</v>
      </c>
      <c r="AN4390" s="56">
        <f t="shared" si="1861"/>
        <v>0</v>
      </c>
      <c r="AO4390" s="89" t="str">
        <f t="shared" si="1862"/>
        <v/>
      </c>
      <c r="AP4390" s="89" t="str">
        <f t="shared" si="1863"/>
        <v>Left</v>
      </c>
    </row>
    <row r="4391" spans="15:42">
      <c r="O4391" s="55">
        <f t="shared" si="1841"/>
        <v>0</v>
      </c>
      <c r="P4391" s="56">
        <f t="shared" si="1837"/>
        <v>0</v>
      </c>
      <c r="Q4391" s="57">
        <f>_xlfn.IFNA(VLOOKUP(E4391,'2026 W-4 Spreadsheet'!frequ,2,FALSE),0)</f>
        <v>0</v>
      </c>
      <c r="R4391" s="56">
        <f t="shared" si="1842"/>
        <v>0</v>
      </c>
      <c r="S4391" s="56" t="str">
        <f t="shared" si="1843"/>
        <v/>
      </c>
      <c r="T4391" s="56" t="str">
        <f t="shared" si="1844"/>
        <v/>
      </c>
      <c r="U4391" s="56" t="str">
        <f t="shared" si="1845"/>
        <v/>
      </c>
      <c r="V4391" s="56" t="str">
        <f t="shared" si="1846"/>
        <v/>
      </c>
      <c r="W4391" s="56" t="str">
        <f t="shared" si="1847"/>
        <v/>
      </c>
      <c r="X4391" s="56" t="str">
        <f t="shared" si="1848"/>
        <v/>
      </c>
      <c r="Y4391" s="57" t="str">
        <f t="shared" si="1849"/>
        <v/>
      </c>
      <c r="Z4391" s="56" t="str">
        <f t="shared" si="1850"/>
        <v/>
      </c>
      <c r="AA4391" s="56" t="str">
        <f t="shared" si="1851"/>
        <v/>
      </c>
      <c r="AB4391" s="56" t="str">
        <f t="shared" si="1852"/>
        <v/>
      </c>
      <c r="AC4391" s="56" t="b">
        <f t="shared" si="1838"/>
        <v>0</v>
      </c>
      <c r="AD4391" s="58" t="b">
        <f t="shared" si="1839"/>
        <v>0</v>
      </c>
      <c r="AE4391" s="59" t="b">
        <f t="shared" si="1840"/>
        <v>0</v>
      </c>
      <c r="AF4391" s="56" t="e">
        <f t="shared" si="1853"/>
        <v>#VALUE!</v>
      </c>
      <c r="AG4391" s="56" t="e">
        <f t="shared" si="1854"/>
        <v>#VALUE!</v>
      </c>
      <c r="AH4391" s="58" t="e">
        <f t="shared" si="1855"/>
        <v>#VALUE!</v>
      </c>
      <c r="AI4391" s="56">
        <f t="shared" si="1856"/>
        <v>0</v>
      </c>
      <c r="AJ4391" s="56">
        <f t="shared" si="1857"/>
        <v>0</v>
      </c>
      <c r="AK4391" s="56">
        <f t="shared" si="1858"/>
        <v>0</v>
      </c>
      <c r="AL4391" s="56">
        <f t="shared" si="1859"/>
        <v>0</v>
      </c>
      <c r="AM4391" s="56">
        <f t="shared" si="1860"/>
        <v>0</v>
      </c>
      <c r="AN4391" s="56">
        <f t="shared" si="1861"/>
        <v>0</v>
      </c>
      <c r="AO4391" s="89" t="str">
        <f t="shared" si="1862"/>
        <v/>
      </c>
      <c r="AP4391" s="89" t="str">
        <f t="shared" si="1863"/>
        <v>Left</v>
      </c>
    </row>
    <row r="4392" spans="15:42">
      <c r="O4392" s="55">
        <f t="shared" si="1841"/>
        <v>0</v>
      </c>
      <c r="P4392" s="56">
        <f t="shared" si="1837"/>
        <v>0</v>
      </c>
      <c r="Q4392" s="57">
        <f>_xlfn.IFNA(VLOOKUP(E4392,'2026 W-4 Spreadsheet'!frequ,2,FALSE),0)</f>
        <v>0</v>
      </c>
      <c r="R4392" s="56">
        <f t="shared" si="1842"/>
        <v>0</v>
      </c>
      <c r="S4392" s="56" t="str">
        <f t="shared" si="1843"/>
        <v/>
      </c>
      <c r="T4392" s="56" t="str">
        <f t="shared" si="1844"/>
        <v/>
      </c>
      <c r="U4392" s="56" t="str">
        <f t="shared" si="1845"/>
        <v/>
      </c>
      <c r="V4392" s="56" t="str">
        <f t="shared" si="1846"/>
        <v/>
      </c>
      <c r="W4392" s="56" t="str">
        <f t="shared" si="1847"/>
        <v/>
      </c>
      <c r="X4392" s="56" t="str">
        <f t="shared" si="1848"/>
        <v/>
      </c>
      <c r="Y4392" s="57" t="str">
        <f t="shared" si="1849"/>
        <v/>
      </c>
      <c r="Z4392" s="56" t="str">
        <f t="shared" si="1850"/>
        <v/>
      </c>
      <c r="AA4392" s="56" t="str">
        <f t="shared" si="1851"/>
        <v/>
      </c>
      <c r="AB4392" s="56" t="str">
        <f t="shared" si="1852"/>
        <v/>
      </c>
      <c r="AC4392" s="56" t="b">
        <f t="shared" si="1838"/>
        <v>0</v>
      </c>
      <c r="AD4392" s="58" t="b">
        <f t="shared" si="1839"/>
        <v>0</v>
      </c>
      <c r="AE4392" s="59" t="b">
        <f t="shared" si="1840"/>
        <v>0</v>
      </c>
      <c r="AF4392" s="56" t="e">
        <f t="shared" si="1853"/>
        <v>#VALUE!</v>
      </c>
      <c r="AG4392" s="56" t="e">
        <f t="shared" si="1854"/>
        <v>#VALUE!</v>
      </c>
      <c r="AH4392" s="58" t="e">
        <f t="shared" si="1855"/>
        <v>#VALUE!</v>
      </c>
      <c r="AI4392" s="56">
        <f t="shared" si="1856"/>
        <v>0</v>
      </c>
      <c r="AJ4392" s="56">
        <f t="shared" si="1857"/>
        <v>0</v>
      </c>
      <c r="AK4392" s="56">
        <f t="shared" si="1858"/>
        <v>0</v>
      </c>
      <c r="AL4392" s="56">
        <f t="shared" si="1859"/>
        <v>0</v>
      </c>
      <c r="AM4392" s="56">
        <f t="shared" si="1860"/>
        <v>0</v>
      </c>
      <c r="AN4392" s="56">
        <f t="shared" si="1861"/>
        <v>0</v>
      </c>
      <c r="AO4392" s="89" t="str">
        <f t="shared" si="1862"/>
        <v/>
      </c>
      <c r="AP4392" s="89" t="str">
        <f t="shared" si="1863"/>
        <v>Left</v>
      </c>
    </row>
    <row r="4393" spans="15:42">
      <c r="O4393" s="55">
        <f t="shared" si="1841"/>
        <v>0</v>
      </c>
      <c r="P4393" s="56">
        <f t="shared" si="1837"/>
        <v>0</v>
      </c>
      <c r="Q4393" s="57">
        <f>_xlfn.IFNA(VLOOKUP(E4393,'2026 W-4 Spreadsheet'!frequ,2,FALSE),0)</f>
        <v>0</v>
      </c>
      <c r="R4393" s="56">
        <f t="shared" si="1842"/>
        <v>0</v>
      </c>
      <c r="S4393" s="56" t="str">
        <f t="shared" si="1843"/>
        <v/>
      </c>
      <c r="T4393" s="56" t="str">
        <f t="shared" si="1844"/>
        <v/>
      </c>
      <c r="U4393" s="56" t="str">
        <f t="shared" si="1845"/>
        <v/>
      </c>
      <c r="V4393" s="56" t="str">
        <f t="shared" si="1846"/>
        <v/>
      </c>
      <c r="W4393" s="56" t="str">
        <f t="shared" si="1847"/>
        <v/>
      </c>
      <c r="X4393" s="56" t="str">
        <f t="shared" si="1848"/>
        <v/>
      </c>
      <c r="Y4393" s="57" t="str">
        <f t="shared" si="1849"/>
        <v/>
      </c>
      <c r="Z4393" s="56" t="str">
        <f t="shared" si="1850"/>
        <v/>
      </c>
      <c r="AA4393" s="56" t="str">
        <f t="shared" si="1851"/>
        <v/>
      </c>
      <c r="AB4393" s="56" t="str">
        <f t="shared" si="1852"/>
        <v/>
      </c>
      <c r="AC4393" s="56" t="b">
        <f t="shared" si="1838"/>
        <v>0</v>
      </c>
      <c r="AD4393" s="58" t="b">
        <f t="shared" si="1839"/>
        <v>0</v>
      </c>
      <c r="AE4393" s="59" t="b">
        <f t="shared" si="1840"/>
        <v>0</v>
      </c>
      <c r="AF4393" s="56" t="e">
        <f t="shared" si="1853"/>
        <v>#VALUE!</v>
      </c>
      <c r="AG4393" s="56" t="e">
        <f t="shared" si="1854"/>
        <v>#VALUE!</v>
      </c>
      <c r="AH4393" s="58" t="e">
        <f t="shared" si="1855"/>
        <v>#VALUE!</v>
      </c>
      <c r="AI4393" s="56">
        <f t="shared" si="1856"/>
        <v>0</v>
      </c>
      <c r="AJ4393" s="56">
        <f t="shared" si="1857"/>
        <v>0</v>
      </c>
      <c r="AK4393" s="56">
        <f t="shared" si="1858"/>
        <v>0</v>
      </c>
      <c r="AL4393" s="56">
        <f t="shared" si="1859"/>
        <v>0</v>
      </c>
      <c r="AM4393" s="56">
        <f t="shared" si="1860"/>
        <v>0</v>
      </c>
      <c r="AN4393" s="56">
        <f t="shared" si="1861"/>
        <v>0</v>
      </c>
      <c r="AO4393" s="89" t="str">
        <f t="shared" si="1862"/>
        <v/>
      </c>
      <c r="AP4393" s="89" t="str">
        <f t="shared" si="1863"/>
        <v>Left</v>
      </c>
    </row>
    <row r="4394" spans="15:42">
      <c r="O4394" s="55">
        <f t="shared" si="1841"/>
        <v>0</v>
      </c>
      <c r="P4394" s="56">
        <f t="shared" si="1837"/>
        <v>0</v>
      </c>
      <c r="Q4394" s="57">
        <f>_xlfn.IFNA(VLOOKUP(E4394,'2026 W-4 Spreadsheet'!frequ,2,FALSE),0)</f>
        <v>0</v>
      </c>
      <c r="R4394" s="56">
        <f t="shared" si="1842"/>
        <v>0</v>
      </c>
      <c r="S4394" s="56" t="str">
        <f t="shared" si="1843"/>
        <v/>
      </c>
      <c r="T4394" s="56" t="str">
        <f t="shared" si="1844"/>
        <v/>
      </c>
      <c r="U4394" s="56" t="str">
        <f t="shared" si="1845"/>
        <v/>
      </c>
      <c r="V4394" s="56" t="str">
        <f t="shared" si="1846"/>
        <v/>
      </c>
      <c r="W4394" s="56" t="str">
        <f t="shared" si="1847"/>
        <v/>
      </c>
      <c r="X4394" s="56" t="str">
        <f t="shared" si="1848"/>
        <v/>
      </c>
      <c r="Y4394" s="57" t="str">
        <f t="shared" si="1849"/>
        <v/>
      </c>
      <c r="Z4394" s="56" t="str">
        <f t="shared" si="1850"/>
        <v/>
      </c>
      <c r="AA4394" s="56" t="str">
        <f t="shared" si="1851"/>
        <v/>
      </c>
      <c r="AB4394" s="56" t="str">
        <f t="shared" si="1852"/>
        <v/>
      </c>
      <c r="AC4394" s="56" t="b">
        <f t="shared" si="1838"/>
        <v>0</v>
      </c>
      <c r="AD4394" s="58" t="b">
        <f t="shared" si="1839"/>
        <v>0</v>
      </c>
      <c r="AE4394" s="59" t="b">
        <f t="shared" si="1840"/>
        <v>0</v>
      </c>
      <c r="AF4394" s="56" t="e">
        <f t="shared" si="1853"/>
        <v>#VALUE!</v>
      </c>
      <c r="AG4394" s="56" t="e">
        <f t="shared" si="1854"/>
        <v>#VALUE!</v>
      </c>
      <c r="AH4394" s="58" t="e">
        <f t="shared" si="1855"/>
        <v>#VALUE!</v>
      </c>
      <c r="AI4394" s="56">
        <f t="shared" si="1856"/>
        <v>0</v>
      </c>
      <c r="AJ4394" s="56">
        <f t="shared" si="1857"/>
        <v>0</v>
      </c>
      <c r="AK4394" s="56">
        <f t="shared" si="1858"/>
        <v>0</v>
      </c>
      <c r="AL4394" s="56">
        <f t="shared" si="1859"/>
        <v>0</v>
      </c>
      <c r="AM4394" s="56">
        <f t="shared" si="1860"/>
        <v>0</v>
      </c>
      <c r="AN4394" s="56">
        <f t="shared" si="1861"/>
        <v>0</v>
      </c>
      <c r="AO4394" s="89" t="str">
        <f t="shared" si="1862"/>
        <v/>
      </c>
      <c r="AP4394" s="89" t="str">
        <f t="shared" si="1863"/>
        <v>Left</v>
      </c>
    </row>
    <row r="4395" spans="15:42">
      <c r="O4395" s="55">
        <f t="shared" si="1841"/>
        <v>0</v>
      </c>
      <c r="P4395" s="56">
        <f t="shared" si="1837"/>
        <v>0</v>
      </c>
      <c r="Q4395" s="57">
        <f>_xlfn.IFNA(VLOOKUP(E4395,'2026 W-4 Spreadsheet'!frequ,2,FALSE),0)</f>
        <v>0</v>
      </c>
      <c r="R4395" s="56">
        <f t="shared" si="1842"/>
        <v>0</v>
      </c>
      <c r="S4395" s="56" t="str">
        <f t="shared" si="1843"/>
        <v/>
      </c>
      <c r="T4395" s="56" t="str">
        <f t="shared" si="1844"/>
        <v/>
      </c>
      <c r="U4395" s="56" t="str">
        <f t="shared" si="1845"/>
        <v/>
      </c>
      <c r="V4395" s="56" t="str">
        <f t="shared" si="1846"/>
        <v/>
      </c>
      <c r="W4395" s="56" t="str">
        <f t="shared" si="1847"/>
        <v/>
      </c>
      <c r="X4395" s="56" t="str">
        <f t="shared" si="1848"/>
        <v/>
      </c>
      <c r="Y4395" s="57" t="str">
        <f t="shared" si="1849"/>
        <v/>
      </c>
      <c r="Z4395" s="56" t="str">
        <f t="shared" si="1850"/>
        <v/>
      </c>
      <c r="AA4395" s="56" t="str">
        <f t="shared" si="1851"/>
        <v/>
      </c>
      <c r="AB4395" s="56" t="str">
        <f t="shared" si="1852"/>
        <v/>
      </c>
      <c r="AC4395" s="56" t="b">
        <f t="shared" si="1838"/>
        <v>0</v>
      </c>
      <c r="AD4395" s="58" t="b">
        <f t="shared" si="1839"/>
        <v>0</v>
      </c>
      <c r="AE4395" s="59" t="b">
        <f t="shared" si="1840"/>
        <v>0</v>
      </c>
      <c r="AF4395" s="56" t="e">
        <f t="shared" si="1853"/>
        <v>#VALUE!</v>
      </c>
      <c r="AG4395" s="56" t="e">
        <f t="shared" si="1854"/>
        <v>#VALUE!</v>
      </c>
      <c r="AH4395" s="58" t="e">
        <f t="shared" si="1855"/>
        <v>#VALUE!</v>
      </c>
      <c r="AI4395" s="56">
        <f t="shared" si="1856"/>
        <v>0</v>
      </c>
      <c r="AJ4395" s="56">
        <f t="shared" si="1857"/>
        <v>0</v>
      </c>
      <c r="AK4395" s="56">
        <f t="shared" si="1858"/>
        <v>0</v>
      </c>
      <c r="AL4395" s="56">
        <f t="shared" si="1859"/>
        <v>0</v>
      </c>
      <c r="AM4395" s="56">
        <f t="shared" si="1860"/>
        <v>0</v>
      </c>
      <c r="AN4395" s="56">
        <f t="shared" si="1861"/>
        <v>0</v>
      </c>
      <c r="AO4395" s="89" t="str">
        <f t="shared" si="1862"/>
        <v/>
      </c>
      <c r="AP4395" s="89" t="str">
        <f t="shared" si="1863"/>
        <v>Left</v>
      </c>
    </row>
    <row r="4396" spans="15:42">
      <c r="O4396" s="55">
        <f t="shared" si="1841"/>
        <v>0</v>
      </c>
      <c r="P4396" s="56">
        <f t="shared" si="1837"/>
        <v>0</v>
      </c>
      <c r="Q4396" s="57">
        <f>_xlfn.IFNA(VLOOKUP(E4396,'2026 W-4 Spreadsheet'!frequ,2,FALSE),0)</f>
        <v>0</v>
      </c>
      <c r="R4396" s="56">
        <f t="shared" si="1842"/>
        <v>0</v>
      </c>
      <c r="S4396" s="56" t="str">
        <f t="shared" si="1843"/>
        <v/>
      </c>
      <c r="T4396" s="56" t="str">
        <f t="shared" si="1844"/>
        <v/>
      </c>
      <c r="U4396" s="56" t="str">
        <f t="shared" si="1845"/>
        <v/>
      </c>
      <c r="V4396" s="56" t="str">
        <f t="shared" si="1846"/>
        <v/>
      </c>
      <c r="W4396" s="56" t="str">
        <f t="shared" si="1847"/>
        <v/>
      </c>
      <c r="X4396" s="56" t="str">
        <f t="shared" si="1848"/>
        <v/>
      </c>
      <c r="Y4396" s="57" t="str">
        <f t="shared" si="1849"/>
        <v/>
      </c>
      <c r="Z4396" s="56" t="str">
        <f t="shared" si="1850"/>
        <v/>
      </c>
      <c r="AA4396" s="56" t="str">
        <f t="shared" si="1851"/>
        <v/>
      </c>
      <c r="AB4396" s="56" t="str">
        <f t="shared" si="1852"/>
        <v/>
      </c>
      <c r="AC4396" s="56" t="b">
        <f t="shared" si="1838"/>
        <v>0</v>
      </c>
      <c r="AD4396" s="58" t="b">
        <f t="shared" si="1839"/>
        <v>0</v>
      </c>
      <c r="AE4396" s="59" t="b">
        <f t="shared" si="1840"/>
        <v>0</v>
      </c>
      <c r="AF4396" s="56" t="e">
        <f t="shared" si="1853"/>
        <v>#VALUE!</v>
      </c>
      <c r="AG4396" s="56" t="e">
        <f t="shared" si="1854"/>
        <v>#VALUE!</v>
      </c>
      <c r="AH4396" s="58" t="e">
        <f t="shared" si="1855"/>
        <v>#VALUE!</v>
      </c>
      <c r="AI4396" s="56">
        <f t="shared" si="1856"/>
        <v>0</v>
      </c>
      <c r="AJ4396" s="56">
        <f t="shared" si="1857"/>
        <v>0</v>
      </c>
      <c r="AK4396" s="56">
        <f t="shared" si="1858"/>
        <v>0</v>
      </c>
      <c r="AL4396" s="56">
        <f t="shared" si="1859"/>
        <v>0</v>
      </c>
      <c r="AM4396" s="56">
        <f t="shared" si="1860"/>
        <v>0</v>
      </c>
      <c r="AN4396" s="56">
        <f t="shared" si="1861"/>
        <v>0</v>
      </c>
      <c r="AO4396" s="89" t="str">
        <f t="shared" si="1862"/>
        <v/>
      </c>
      <c r="AP4396" s="89" t="str">
        <f t="shared" si="1863"/>
        <v>Left</v>
      </c>
    </row>
    <row r="4397" spans="15:42">
      <c r="O4397" s="55">
        <f t="shared" si="1841"/>
        <v>0</v>
      </c>
      <c r="P4397" s="56">
        <f t="shared" si="1837"/>
        <v>0</v>
      </c>
      <c r="Q4397" s="57">
        <f>_xlfn.IFNA(VLOOKUP(E4397,'2026 W-4 Spreadsheet'!frequ,2,FALSE),0)</f>
        <v>0</v>
      </c>
      <c r="R4397" s="56">
        <f t="shared" si="1842"/>
        <v>0</v>
      </c>
      <c r="S4397" s="56" t="str">
        <f t="shared" si="1843"/>
        <v/>
      </c>
      <c r="T4397" s="56" t="str">
        <f t="shared" si="1844"/>
        <v/>
      </c>
      <c r="U4397" s="56" t="str">
        <f t="shared" si="1845"/>
        <v/>
      </c>
      <c r="V4397" s="56" t="str">
        <f t="shared" si="1846"/>
        <v/>
      </c>
      <c r="W4397" s="56" t="str">
        <f t="shared" si="1847"/>
        <v/>
      </c>
      <c r="X4397" s="56" t="str">
        <f t="shared" si="1848"/>
        <v/>
      </c>
      <c r="Y4397" s="57" t="str">
        <f t="shared" si="1849"/>
        <v/>
      </c>
      <c r="Z4397" s="56" t="str">
        <f t="shared" si="1850"/>
        <v/>
      </c>
      <c r="AA4397" s="56" t="str">
        <f t="shared" si="1851"/>
        <v/>
      </c>
      <c r="AB4397" s="56" t="str">
        <f t="shared" si="1852"/>
        <v/>
      </c>
      <c r="AC4397" s="56" t="b">
        <f t="shared" si="1838"/>
        <v>0</v>
      </c>
      <c r="AD4397" s="58" t="b">
        <f t="shared" si="1839"/>
        <v>0</v>
      </c>
      <c r="AE4397" s="59" t="b">
        <f t="shared" si="1840"/>
        <v>0</v>
      </c>
      <c r="AF4397" s="56" t="e">
        <f t="shared" si="1853"/>
        <v>#VALUE!</v>
      </c>
      <c r="AG4397" s="56" t="e">
        <f t="shared" si="1854"/>
        <v>#VALUE!</v>
      </c>
      <c r="AH4397" s="58" t="e">
        <f t="shared" si="1855"/>
        <v>#VALUE!</v>
      </c>
      <c r="AI4397" s="56">
        <f t="shared" si="1856"/>
        <v>0</v>
      </c>
      <c r="AJ4397" s="56">
        <f t="shared" si="1857"/>
        <v>0</v>
      </c>
      <c r="AK4397" s="56">
        <f t="shared" si="1858"/>
        <v>0</v>
      </c>
      <c r="AL4397" s="56">
        <f t="shared" si="1859"/>
        <v>0</v>
      </c>
      <c r="AM4397" s="56">
        <f t="shared" si="1860"/>
        <v>0</v>
      </c>
      <c r="AN4397" s="56">
        <f t="shared" si="1861"/>
        <v>0</v>
      </c>
      <c r="AO4397" s="89" t="str">
        <f t="shared" si="1862"/>
        <v/>
      </c>
      <c r="AP4397" s="89" t="str">
        <f t="shared" si="1863"/>
        <v>Left</v>
      </c>
    </row>
    <row r="4398" spans="15:42">
      <c r="O4398" s="55">
        <f t="shared" si="1841"/>
        <v>0</v>
      </c>
      <c r="P4398" s="56">
        <f t="shared" si="1837"/>
        <v>0</v>
      </c>
      <c r="Q4398" s="57">
        <f>_xlfn.IFNA(VLOOKUP(E4398,'2026 W-4 Spreadsheet'!frequ,2,FALSE),0)</f>
        <v>0</v>
      </c>
      <c r="R4398" s="56">
        <f t="shared" si="1842"/>
        <v>0</v>
      </c>
      <c r="S4398" s="56" t="str">
        <f t="shared" si="1843"/>
        <v/>
      </c>
      <c r="T4398" s="56" t="str">
        <f t="shared" si="1844"/>
        <v/>
      </c>
      <c r="U4398" s="56" t="str">
        <f t="shared" si="1845"/>
        <v/>
      </c>
      <c r="V4398" s="56" t="str">
        <f t="shared" si="1846"/>
        <v/>
      </c>
      <c r="W4398" s="56" t="str">
        <f t="shared" si="1847"/>
        <v/>
      </c>
      <c r="X4398" s="56" t="str">
        <f t="shared" si="1848"/>
        <v/>
      </c>
      <c r="Y4398" s="57" t="str">
        <f t="shared" si="1849"/>
        <v/>
      </c>
      <c r="Z4398" s="56" t="str">
        <f t="shared" si="1850"/>
        <v/>
      </c>
      <c r="AA4398" s="56" t="str">
        <f t="shared" si="1851"/>
        <v/>
      </c>
      <c r="AB4398" s="56" t="str">
        <f t="shared" si="1852"/>
        <v/>
      </c>
      <c r="AC4398" s="56" t="b">
        <f t="shared" si="1838"/>
        <v>0</v>
      </c>
      <c r="AD4398" s="58" t="b">
        <f t="shared" si="1839"/>
        <v>0</v>
      </c>
      <c r="AE4398" s="59" t="b">
        <f t="shared" si="1840"/>
        <v>0</v>
      </c>
      <c r="AF4398" s="56" t="e">
        <f t="shared" si="1853"/>
        <v>#VALUE!</v>
      </c>
      <c r="AG4398" s="56" t="e">
        <f t="shared" si="1854"/>
        <v>#VALUE!</v>
      </c>
      <c r="AH4398" s="58" t="e">
        <f t="shared" si="1855"/>
        <v>#VALUE!</v>
      </c>
      <c r="AI4398" s="56">
        <f t="shared" si="1856"/>
        <v>0</v>
      </c>
      <c r="AJ4398" s="56">
        <f t="shared" si="1857"/>
        <v>0</v>
      </c>
      <c r="AK4398" s="56">
        <f t="shared" si="1858"/>
        <v>0</v>
      </c>
      <c r="AL4398" s="56">
        <f t="shared" si="1859"/>
        <v>0</v>
      </c>
      <c r="AM4398" s="56">
        <f t="shared" si="1860"/>
        <v>0</v>
      </c>
      <c r="AN4398" s="56">
        <f t="shared" si="1861"/>
        <v>0</v>
      </c>
      <c r="AO4398" s="89" t="str">
        <f t="shared" si="1862"/>
        <v/>
      </c>
      <c r="AP4398" s="89" t="str">
        <f t="shared" si="1863"/>
        <v>Left</v>
      </c>
    </row>
    <row r="4399" spans="15:42">
      <c r="O4399" s="55">
        <f t="shared" si="1841"/>
        <v>0</v>
      </c>
      <c r="P4399" s="56">
        <f t="shared" si="1837"/>
        <v>0</v>
      </c>
      <c r="Q4399" s="57">
        <f>_xlfn.IFNA(VLOOKUP(E4399,'2026 W-4 Spreadsheet'!frequ,2,FALSE),0)</f>
        <v>0</v>
      </c>
      <c r="R4399" s="56">
        <f t="shared" si="1842"/>
        <v>0</v>
      </c>
      <c r="S4399" s="56" t="str">
        <f t="shared" si="1843"/>
        <v/>
      </c>
      <c r="T4399" s="56" t="str">
        <f t="shared" si="1844"/>
        <v/>
      </c>
      <c r="U4399" s="56" t="str">
        <f t="shared" si="1845"/>
        <v/>
      </c>
      <c r="V4399" s="56" t="str">
        <f t="shared" si="1846"/>
        <v/>
      </c>
      <c r="W4399" s="56" t="str">
        <f t="shared" si="1847"/>
        <v/>
      </c>
      <c r="X4399" s="56" t="str">
        <f t="shared" si="1848"/>
        <v/>
      </c>
      <c r="Y4399" s="57" t="str">
        <f t="shared" si="1849"/>
        <v/>
      </c>
      <c r="Z4399" s="56" t="str">
        <f t="shared" si="1850"/>
        <v/>
      </c>
      <c r="AA4399" s="56" t="str">
        <f t="shared" si="1851"/>
        <v/>
      </c>
      <c r="AB4399" s="56" t="str">
        <f t="shared" si="1852"/>
        <v/>
      </c>
      <c r="AC4399" s="56" t="b">
        <f t="shared" si="1838"/>
        <v>0</v>
      </c>
      <c r="AD4399" s="58" t="b">
        <f t="shared" si="1839"/>
        <v>0</v>
      </c>
      <c r="AE4399" s="59" t="b">
        <f t="shared" si="1840"/>
        <v>0</v>
      </c>
      <c r="AF4399" s="56" t="e">
        <f t="shared" si="1853"/>
        <v>#VALUE!</v>
      </c>
      <c r="AG4399" s="56" t="e">
        <f t="shared" si="1854"/>
        <v>#VALUE!</v>
      </c>
      <c r="AH4399" s="58" t="e">
        <f t="shared" si="1855"/>
        <v>#VALUE!</v>
      </c>
      <c r="AI4399" s="56">
        <f t="shared" si="1856"/>
        <v>0</v>
      </c>
      <c r="AJ4399" s="56">
        <f t="shared" si="1857"/>
        <v>0</v>
      </c>
      <c r="AK4399" s="56">
        <f t="shared" si="1858"/>
        <v>0</v>
      </c>
      <c r="AL4399" s="56">
        <f t="shared" si="1859"/>
        <v>0</v>
      </c>
      <c r="AM4399" s="56">
        <f t="shared" si="1860"/>
        <v>0</v>
      </c>
      <c r="AN4399" s="56">
        <f t="shared" si="1861"/>
        <v>0</v>
      </c>
      <c r="AO4399" s="89" t="str">
        <f t="shared" si="1862"/>
        <v/>
      </c>
      <c r="AP4399" s="89" t="str">
        <f t="shared" si="1863"/>
        <v>Left</v>
      </c>
    </row>
    <row r="4400" spans="15:42">
      <c r="O4400" s="55">
        <f t="shared" si="1841"/>
        <v>0</v>
      </c>
      <c r="P4400" s="56">
        <f t="shared" si="1837"/>
        <v>0</v>
      </c>
      <c r="Q4400" s="57">
        <f>_xlfn.IFNA(VLOOKUP(E4400,'2026 W-4 Spreadsheet'!frequ,2,FALSE),0)</f>
        <v>0</v>
      </c>
      <c r="R4400" s="56">
        <f t="shared" si="1842"/>
        <v>0</v>
      </c>
      <c r="S4400" s="56" t="str">
        <f t="shared" si="1843"/>
        <v/>
      </c>
      <c r="T4400" s="56" t="str">
        <f t="shared" si="1844"/>
        <v/>
      </c>
      <c r="U4400" s="56" t="str">
        <f t="shared" si="1845"/>
        <v/>
      </c>
      <c r="V4400" s="56" t="str">
        <f t="shared" si="1846"/>
        <v/>
      </c>
      <c r="W4400" s="56" t="str">
        <f t="shared" si="1847"/>
        <v/>
      </c>
      <c r="X4400" s="56" t="str">
        <f t="shared" si="1848"/>
        <v/>
      </c>
      <c r="Y4400" s="57" t="str">
        <f t="shared" si="1849"/>
        <v/>
      </c>
      <c r="Z4400" s="56" t="str">
        <f t="shared" si="1850"/>
        <v/>
      </c>
      <c r="AA4400" s="56" t="str">
        <f t="shared" si="1851"/>
        <v/>
      </c>
      <c r="AB4400" s="56" t="str">
        <f t="shared" si="1852"/>
        <v/>
      </c>
      <c r="AC4400" s="56" t="b">
        <f t="shared" si="1838"/>
        <v>0</v>
      </c>
      <c r="AD4400" s="58" t="b">
        <f t="shared" si="1839"/>
        <v>0</v>
      </c>
      <c r="AE4400" s="59" t="b">
        <f t="shared" si="1840"/>
        <v>0</v>
      </c>
      <c r="AF4400" s="56" t="e">
        <f t="shared" si="1853"/>
        <v>#VALUE!</v>
      </c>
      <c r="AG4400" s="56" t="e">
        <f t="shared" si="1854"/>
        <v>#VALUE!</v>
      </c>
      <c r="AH4400" s="58" t="e">
        <f t="shared" si="1855"/>
        <v>#VALUE!</v>
      </c>
      <c r="AI4400" s="56">
        <f t="shared" si="1856"/>
        <v>0</v>
      </c>
      <c r="AJ4400" s="56">
        <f t="shared" si="1857"/>
        <v>0</v>
      </c>
      <c r="AK4400" s="56">
        <f t="shared" si="1858"/>
        <v>0</v>
      </c>
      <c r="AL4400" s="56">
        <f t="shared" si="1859"/>
        <v>0</v>
      </c>
      <c r="AM4400" s="56">
        <f t="shared" si="1860"/>
        <v>0</v>
      </c>
      <c r="AN4400" s="56">
        <f t="shared" si="1861"/>
        <v>0</v>
      </c>
      <c r="AO4400" s="89" t="str">
        <f t="shared" si="1862"/>
        <v/>
      </c>
      <c r="AP4400" s="89" t="str">
        <f t="shared" si="1863"/>
        <v>Left</v>
      </c>
    </row>
    <row r="4401" spans="15:42">
      <c r="O4401" s="55">
        <f t="shared" si="1841"/>
        <v>0</v>
      </c>
      <c r="P4401" s="56">
        <f t="shared" si="1837"/>
        <v>0</v>
      </c>
      <c r="Q4401" s="57">
        <f>_xlfn.IFNA(VLOOKUP(E4401,'2026 W-4 Spreadsheet'!frequ,2,FALSE),0)</f>
        <v>0</v>
      </c>
      <c r="R4401" s="56">
        <f t="shared" si="1842"/>
        <v>0</v>
      </c>
      <c r="S4401" s="56" t="str">
        <f t="shared" si="1843"/>
        <v/>
      </c>
      <c r="T4401" s="56" t="str">
        <f t="shared" si="1844"/>
        <v/>
      </c>
      <c r="U4401" s="56" t="str">
        <f t="shared" si="1845"/>
        <v/>
      </c>
      <c r="V4401" s="56" t="str">
        <f t="shared" si="1846"/>
        <v/>
      </c>
      <c r="W4401" s="56" t="str">
        <f t="shared" si="1847"/>
        <v/>
      </c>
      <c r="X4401" s="56" t="str">
        <f t="shared" si="1848"/>
        <v/>
      </c>
      <c r="Y4401" s="57" t="str">
        <f t="shared" si="1849"/>
        <v/>
      </c>
      <c r="Z4401" s="56" t="str">
        <f t="shared" si="1850"/>
        <v/>
      </c>
      <c r="AA4401" s="56" t="str">
        <f t="shared" si="1851"/>
        <v/>
      </c>
      <c r="AB4401" s="56" t="str">
        <f t="shared" si="1852"/>
        <v/>
      </c>
      <c r="AC4401" s="56" t="b">
        <f t="shared" si="1838"/>
        <v>0</v>
      </c>
      <c r="AD4401" s="58" t="b">
        <f t="shared" si="1839"/>
        <v>0</v>
      </c>
      <c r="AE4401" s="59" t="b">
        <f t="shared" si="1840"/>
        <v>0</v>
      </c>
      <c r="AF4401" s="56" t="e">
        <f t="shared" si="1853"/>
        <v>#VALUE!</v>
      </c>
      <c r="AG4401" s="56" t="e">
        <f t="shared" si="1854"/>
        <v>#VALUE!</v>
      </c>
      <c r="AH4401" s="58" t="e">
        <f t="shared" si="1855"/>
        <v>#VALUE!</v>
      </c>
      <c r="AI4401" s="56">
        <f t="shared" si="1856"/>
        <v>0</v>
      </c>
      <c r="AJ4401" s="56">
        <f t="shared" si="1857"/>
        <v>0</v>
      </c>
      <c r="AK4401" s="56">
        <f t="shared" si="1858"/>
        <v>0</v>
      </c>
      <c r="AL4401" s="56">
        <f t="shared" si="1859"/>
        <v>0</v>
      </c>
      <c r="AM4401" s="56">
        <f t="shared" si="1860"/>
        <v>0</v>
      </c>
      <c r="AN4401" s="56">
        <f t="shared" si="1861"/>
        <v>0</v>
      </c>
      <c r="AO4401" s="89" t="str">
        <f t="shared" si="1862"/>
        <v/>
      </c>
      <c r="AP4401" s="89" t="str">
        <f t="shared" si="1863"/>
        <v>Left</v>
      </c>
    </row>
    <row r="4402" spans="15:42">
      <c r="O4402" s="55">
        <f t="shared" si="1841"/>
        <v>0</v>
      </c>
      <c r="P4402" s="56">
        <f t="shared" si="1837"/>
        <v>0</v>
      </c>
      <c r="Q4402" s="57">
        <f>_xlfn.IFNA(VLOOKUP(E4402,'2026 W-4 Spreadsheet'!frequ,2,FALSE),0)</f>
        <v>0</v>
      </c>
      <c r="R4402" s="56">
        <f t="shared" si="1842"/>
        <v>0</v>
      </c>
      <c r="S4402" s="56" t="str">
        <f t="shared" si="1843"/>
        <v/>
      </c>
      <c r="T4402" s="56" t="str">
        <f t="shared" si="1844"/>
        <v/>
      </c>
      <c r="U4402" s="56" t="str">
        <f t="shared" si="1845"/>
        <v/>
      </c>
      <c r="V4402" s="56" t="str">
        <f t="shared" si="1846"/>
        <v/>
      </c>
      <c r="W4402" s="56" t="str">
        <f t="shared" si="1847"/>
        <v/>
      </c>
      <c r="X4402" s="56" t="str">
        <f t="shared" si="1848"/>
        <v/>
      </c>
      <c r="Y4402" s="57" t="str">
        <f t="shared" si="1849"/>
        <v/>
      </c>
      <c r="Z4402" s="56" t="str">
        <f t="shared" si="1850"/>
        <v/>
      </c>
      <c r="AA4402" s="56" t="str">
        <f t="shared" si="1851"/>
        <v/>
      </c>
      <c r="AB4402" s="56" t="str">
        <f t="shared" si="1852"/>
        <v/>
      </c>
      <c r="AC4402" s="56" t="b">
        <f t="shared" si="1838"/>
        <v>0</v>
      </c>
      <c r="AD4402" s="58" t="b">
        <f t="shared" si="1839"/>
        <v>0</v>
      </c>
      <c r="AE4402" s="59" t="b">
        <f t="shared" si="1840"/>
        <v>0</v>
      </c>
      <c r="AF4402" s="56" t="e">
        <f t="shared" si="1853"/>
        <v>#VALUE!</v>
      </c>
      <c r="AG4402" s="56" t="e">
        <f t="shared" si="1854"/>
        <v>#VALUE!</v>
      </c>
      <c r="AH4402" s="58" t="e">
        <f t="shared" si="1855"/>
        <v>#VALUE!</v>
      </c>
      <c r="AI4402" s="56">
        <f t="shared" si="1856"/>
        <v>0</v>
      </c>
      <c r="AJ4402" s="56">
        <f t="shared" si="1857"/>
        <v>0</v>
      </c>
      <c r="AK4402" s="56">
        <f t="shared" si="1858"/>
        <v>0</v>
      </c>
      <c r="AL4402" s="56">
        <f t="shared" si="1859"/>
        <v>0</v>
      </c>
      <c r="AM4402" s="56">
        <f t="shared" si="1860"/>
        <v>0</v>
      </c>
      <c r="AN4402" s="56">
        <f t="shared" si="1861"/>
        <v>0</v>
      </c>
      <c r="AO4402" s="89" t="str">
        <f t="shared" si="1862"/>
        <v/>
      </c>
      <c r="AP4402" s="89" t="str">
        <f t="shared" si="1863"/>
        <v>Left</v>
      </c>
    </row>
    <row r="4403" spans="15:42">
      <c r="O4403" s="55">
        <f t="shared" si="1841"/>
        <v>0</v>
      </c>
      <c r="P4403" s="56">
        <f t="shared" si="1837"/>
        <v>0</v>
      </c>
      <c r="Q4403" s="57">
        <f>_xlfn.IFNA(VLOOKUP(E4403,'2026 W-4 Spreadsheet'!frequ,2,FALSE),0)</f>
        <v>0</v>
      </c>
      <c r="R4403" s="56">
        <f t="shared" si="1842"/>
        <v>0</v>
      </c>
      <c r="S4403" s="56" t="str">
        <f t="shared" si="1843"/>
        <v/>
      </c>
      <c r="T4403" s="56" t="str">
        <f t="shared" si="1844"/>
        <v/>
      </c>
      <c r="U4403" s="56" t="str">
        <f t="shared" si="1845"/>
        <v/>
      </c>
      <c r="V4403" s="56" t="str">
        <f t="shared" si="1846"/>
        <v/>
      </c>
      <c r="W4403" s="56" t="str">
        <f t="shared" si="1847"/>
        <v/>
      </c>
      <c r="X4403" s="56" t="str">
        <f t="shared" si="1848"/>
        <v/>
      </c>
      <c r="Y4403" s="57" t="str">
        <f t="shared" si="1849"/>
        <v/>
      </c>
      <c r="Z4403" s="56" t="str">
        <f t="shared" si="1850"/>
        <v/>
      </c>
      <c r="AA4403" s="56" t="str">
        <f t="shared" si="1851"/>
        <v/>
      </c>
      <c r="AB4403" s="56" t="str">
        <f t="shared" si="1852"/>
        <v/>
      </c>
      <c r="AC4403" s="56" t="b">
        <f t="shared" si="1838"/>
        <v>0</v>
      </c>
      <c r="AD4403" s="58" t="b">
        <f t="shared" si="1839"/>
        <v>0</v>
      </c>
      <c r="AE4403" s="59" t="b">
        <f t="shared" si="1840"/>
        <v>0</v>
      </c>
      <c r="AF4403" s="56" t="e">
        <f t="shared" si="1853"/>
        <v>#VALUE!</v>
      </c>
      <c r="AG4403" s="56" t="e">
        <f t="shared" si="1854"/>
        <v>#VALUE!</v>
      </c>
      <c r="AH4403" s="58" t="e">
        <f t="shared" si="1855"/>
        <v>#VALUE!</v>
      </c>
      <c r="AI4403" s="56">
        <f t="shared" si="1856"/>
        <v>0</v>
      </c>
      <c r="AJ4403" s="56">
        <f t="shared" si="1857"/>
        <v>0</v>
      </c>
      <c r="AK4403" s="56">
        <f t="shared" si="1858"/>
        <v>0</v>
      </c>
      <c r="AL4403" s="56">
        <f t="shared" si="1859"/>
        <v>0</v>
      </c>
      <c r="AM4403" s="56">
        <f t="shared" si="1860"/>
        <v>0</v>
      </c>
      <c r="AN4403" s="56">
        <f t="shared" si="1861"/>
        <v>0</v>
      </c>
      <c r="AO4403" s="89" t="str">
        <f t="shared" si="1862"/>
        <v/>
      </c>
      <c r="AP4403" s="89" t="str">
        <f t="shared" si="1863"/>
        <v>Left</v>
      </c>
    </row>
    <row r="4404" spans="15:42">
      <c r="O4404" s="55">
        <f t="shared" si="1841"/>
        <v>0</v>
      </c>
      <c r="P4404" s="56">
        <f t="shared" si="1837"/>
        <v>0</v>
      </c>
      <c r="Q4404" s="57">
        <f>_xlfn.IFNA(VLOOKUP(E4404,'2026 W-4 Spreadsheet'!frequ,2,FALSE),0)</f>
        <v>0</v>
      </c>
      <c r="R4404" s="56">
        <f t="shared" si="1842"/>
        <v>0</v>
      </c>
      <c r="S4404" s="56" t="str">
        <f t="shared" si="1843"/>
        <v/>
      </c>
      <c r="T4404" s="56" t="str">
        <f t="shared" si="1844"/>
        <v/>
      </c>
      <c r="U4404" s="56" t="str">
        <f t="shared" si="1845"/>
        <v/>
      </c>
      <c r="V4404" s="56" t="str">
        <f t="shared" si="1846"/>
        <v/>
      </c>
      <c r="W4404" s="56" t="str">
        <f t="shared" si="1847"/>
        <v/>
      </c>
      <c r="X4404" s="56" t="str">
        <f t="shared" si="1848"/>
        <v/>
      </c>
      <c r="Y4404" s="57" t="str">
        <f t="shared" si="1849"/>
        <v/>
      </c>
      <c r="Z4404" s="56" t="str">
        <f t="shared" si="1850"/>
        <v/>
      </c>
      <c r="AA4404" s="56" t="str">
        <f t="shared" si="1851"/>
        <v/>
      </c>
      <c r="AB4404" s="56" t="str">
        <f t="shared" si="1852"/>
        <v/>
      </c>
      <c r="AC4404" s="56" t="b">
        <f t="shared" si="1838"/>
        <v>0</v>
      </c>
      <c r="AD4404" s="58" t="b">
        <f t="shared" si="1839"/>
        <v>0</v>
      </c>
      <c r="AE4404" s="59" t="b">
        <f t="shared" si="1840"/>
        <v>0</v>
      </c>
      <c r="AF4404" s="56" t="e">
        <f t="shared" si="1853"/>
        <v>#VALUE!</v>
      </c>
      <c r="AG4404" s="56" t="e">
        <f t="shared" si="1854"/>
        <v>#VALUE!</v>
      </c>
      <c r="AH4404" s="58" t="e">
        <f t="shared" si="1855"/>
        <v>#VALUE!</v>
      </c>
      <c r="AI4404" s="56">
        <f t="shared" si="1856"/>
        <v>0</v>
      </c>
      <c r="AJ4404" s="56">
        <f t="shared" si="1857"/>
        <v>0</v>
      </c>
      <c r="AK4404" s="56">
        <f t="shared" si="1858"/>
        <v>0</v>
      </c>
      <c r="AL4404" s="56">
        <f t="shared" si="1859"/>
        <v>0</v>
      </c>
      <c r="AM4404" s="56">
        <f t="shared" si="1860"/>
        <v>0</v>
      </c>
      <c r="AN4404" s="56">
        <f t="shared" si="1861"/>
        <v>0</v>
      </c>
      <c r="AO4404" s="89" t="str">
        <f t="shared" si="1862"/>
        <v/>
      </c>
      <c r="AP4404" s="89" t="str">
        <f t="shared" si="1863"/>
        <v>Left</v>
      </c>
    </row>
    <row r="4405" spans="15:42">
      <c r="O4405" s="55">
        <f t="shared" si="1841"/>
        <v>0</v>
      </c>
      <c r="P4405" s="56">
        <f t="shared" si="1837"/>
        <v>0</v>
      </c>
      <c r="Q4405" s="57">
        <f>_xlfn.IFNA(VLOOKUP(E4405,'2026 W-4 Spreadsheet'!frequ,2,FALSE),0)</f>
        <v>0</v>
      </c>
      <c r="R4405" s="56">
        <f t="shared" si="1842"/>
        <v>0</v>
      </c>
      <c r="S4405" s="56" t="str">
        <f t="shared" si="1843"/>
        <v/>
      </c>
      <c r="T4405" s="56" t="str">
        <f t="shared" si="1844"/>
        <v/>
      </c>
      <c r="U4405" s="56" t="str">
        <f t="shared" si="1845"/>
        <v/>
      </c>
      <c r="V4405" s="56" t="str">
        <f t="shared" si="1846"/>
        <v/>
      </c>
      <c r="W4405" s="56" t="str">
        <f t="shared" si="1847"/>
        <v/>
      </c>
      <c r="X4405" s="56" t="str">
        <f t="shared" si="1848"/>
        <v/>
      </c>
      <c r="Y4405" s="57" t="str">
        <f t="shared" si="1849"/>
        <v/>
      </c>
      <c r="Z4405" s="56" t="str">
        <f t="shared" si="1850"/>
        <v/>
      </c>
      <c r="AA4405" s="56" t="str">
        <f t="shared" si="1851"/>
        <v/>
      </c>
      <c r="AB4405" s="56" t="str">
        <f t="shared" si="1852"/>
        <v/>
      </c>
      <c r="AC4405" s="56" t="b">
        <f t="shared" si="1838"/>
        <v>0</v>
      </c>
      <c r="AD4405" s="58" t="b">
        <f t="shared" si="1839"/>
        <v>0</v>
      </c>
      <c r="AE4405" s="59" t="b">
        <f t="shared" si="1840"/>
        <v>0</v>
      </c>
      <c r="AF4405" s="56" t="e">
        <f t="shared" si="1853"/>
        <v>#VALUE!</v>
      </c>
      <c r="AG4405" s="56" t="e">
        <f t="shared" si="1854"/>
        <v>#VALUE!</v>
      </c>
      <c r="AH4405" s="58" t="e">
        <f t="shared" si="1855"/>
        <v>#VALUE!</v>
      </c>
      <c r="AI4405" s="56">
        <f t="shared" si="1856"/>
        <v>0</v>
      </c>
      <c r="AJ4405" s="56">
        <f t="shared" si="1857"/>
        <v>0</v>
      </c>
      <c r="AK4405" s="56">
        <f t="shared" si="1858"/>
        <v>0</v>
      </c>
      <c r="AL4405" s="56">
        <f t="shared" si="1859"/>
        <v>0</v>
      </c>
      <c r="AM4405" s="56">
        <f t="shared" si="1860"/>
        <v>0</v>
      </c>
      <c r="AN4405" s="56">
        <f t="shared" si="1861"/>
        <v>0</v>
      </c>
      <c r="AO4405" s="89" t="str">
        <f t="shared" si="1862"/>
        <v/>
      </c>
      <c r="AP4405" s="89" t="str">
        <f t="shared" si="1863"/>
        <v>Left</v>
      </c>
    </row>
    <row r="4406" spans="15:42">
      <c r="O4406" s="55">
        <f t="shared" si="1841"/>
        <v>0</v>
      </c>
      <c r="P4406" s="56">
        <f t="shared" si="1837"/>
        <v>0</v>
      </c>
      <c r="Q4406" s="57">
        <f>_xlfn.IFNA(VLOOKUP(E4406,'2026 W-4 Spreadsheet'!frequ,2,FALSE),0)</f>
        <v>0</v>
      </c>
      <c r="R4406" s="56">
        <f t="shared" si="1842"/>
        <v>0</v>
      </c>
      <c r="S4406" s="56" t="str">
        <f t="shared" si="1843"/>
        <v/>
      </c>
      <c r="T4406" s="56" t="str">
        <f t="shared" si="1844"/>
        <v/>
      </c>
      <c r="U4406" s="56" t="str">
        <f t="shared" si="1845"/>
        <v/>
      </c>
      <c r="V4406" s="56" t="str">
        <f t="shared" si="1846"/>
        <v/>
      </c>
      <c r="W4406" s="56" t="str">
        <f t="shared" si="1847"/>
        <v/>
      </c>
      <c r="X4406" s="56" t="str">
        <f t="shared" si="1848"/>
        <v/>
      </c>
      <c r="Y4406" s="57" t="str">
        <f t="shared" si="1849"/>
        <v/>
      </c>
      <c r="Z4406" s="56" t="str">
        <f t="shared" si="1850"/>
        <v/>
      </c>
      <c r="AA4406" s="56" t="str">
        <f t="shared" si="1851"/>
        <v/>
      </c>
      <c r="AB4406" s="56" t="str">
        <f t="shared" si="1852"/>
        <v/>
      </c>
      <c r="AC4406" s="56" t="b">
        <f t="shared" si="1838"/>
        <v>0</v>
      </c>
      <c r="AD4406" s="58" t="b">
        <f t="shared" si="1839"/>
        <v>0</v>
      </c>
      <c r="AE4406" s="59" t="b">
        <f t="shared" si="1840"/>
        <v>0</v>
      </c>
      <c r="AF4406" s="56" t="e">
        <f t="shared" si="1853"/>
        <v>#VALUE!</v>
      </c>
      <c r="AG4406" s="56" t="e">
        <f t="shared" si="1854"/>
        <v>#VALUE!</v>
      </c>
      <c r="AH4406" s="58" t="e">
        <f t="shared" si="1855"/>
        <v>#VALUE!</v>
      </c>
      <c r="AI4406" s="56">
        <f t="shared" si="1856"/>
        <v>0</v>
      </c>
      <c r="AJ4406" s="56">
        <f t="shared" si="1857"/>
        <v>0</v>
      </c>
      <c r="AK4406" s="56">
        <f t="shared" si="1858"/>
        <v>0</v>
      </c>
      <c r="AL4406" s="56">
        <f t="shared" si="1859"/>
        <v>0</v>
      </c>
      <c r="AM4406" s="56">
        <f t="shared" si="1860"/>
        <v>0</v>
      </c>
      <c r="AN4406" s="56">
        <f t="shared" si="1861"/>
        <v>0</v>
      </c>
      <c r="AO4406" s="89" t="str">
        <f t="shared" si="1862"/>
        <v/>
      </c>
      <c r="AP4406" s="89" t="str">
        <f t="shared" si="1863"/>
        <v>Left</v>
      </c>
    </row>
    <row r="4407" spans="15:42">
      <c r="O4407" s="55">
        <f t="shared" si="1841"/>
        <v>0</v>
      </c>
      <c r="P4407" s="56">
        <f t="shared" si="1837"/>
        <v>0</v>
      </c>
      <c r="Q4407" s="57">
        <f>_xlfn.IFNA(VLOOKUP(E4407,'2026 W-4 Spreadsheet'!frequ,2,FALSE),0)</f>
        <v>0</v>
      </c>
      <c r="R4407" s="56">
        <f t="shared" si="1842"/>
        <v>0</v>
      </c>
      <c r="S4407" s="56" t="str">
        <f t="shared" si="1843"/>
        <v/>
      </c>
      <c r="T4407" s="56" t="str">
        <f t="shared" si="1844"/>
        <v/>
      </c>
      <c r="U4407" s="56" t="str">
        <f t="shared" si="1845"/>
        <v/>
      </c>
      <c r="V4407" s="56" t="str">
        <f t="shared" si="1846"/>
        <v/>
      </c>
      <c r="W4407" s="56" t="str">
        <f t="shared" si="1847"/>
        <v/>
      </c>
      <c r="X4407" s="56" t="str">
        <f t="shared" si="1848"/>
        <v/>
      </c>
      <c r="Y4407" s="57" t="str">
        <f t="shared" si="1849"/>
        <v/>
      </c>
      <c r="Z4407" s="56" t="str">
        <f t="shared" si="1850"/>
        <v/>
      </c>
      <c r="AA4407" s="56" t="str">
        <f t="shared" si="1851"/>
        <v/>
      </c>
      <c r="AB4407" s="56" t="str">
        <f t="shared" si="1852"/>
        <v/>
      </c>
      <c r="AC4407" s="56" t="b">
        <f t="shared" si="1838"/>
        <v>0</v>
      </c>
      <c r="AD4407" s="58" t="b">
        <f t="shared" si="1839"/>
        <v>0</v>
      </c>
      <c r="AE4407" s="59" t="b">
        <f t="shared" si="1840"/>
        <v>0</v>
      </c>
      <c r="AF4407" s="56" t="e">
        <f t="shared" si="1853"/>
        <v>#VALUE!</v>
      </c>
      <c r="AG4407" s="56" t="e">
        <f t="shared" si="1854"/>
        <v>#VALUE!</v>
      </c>
      <c r="AH4407" s="58" t="e">
        <f t="shared" si="1855"/>
        <v>#VALUE!</v>
      </c>
      <c r="AI4407" s="56">
        <f t="shared" si="1856"/>
        <v>0</v>
      </c>
      <c r="AJ4407" s="56">
        <f t="shared" si="1857"/>
        <v>0</v>
      </c>
      <c r="AK4407" s="56">
        <f t="shared" si="1858"/>
        <v>0</v>
      </c>
      <c r="AL4407" s="56">
        <f t="shared" si="1859"/>
        <v>0</v>
      </c>
      <c r="AM4407" s="56">
        <f t="shared" si="1860"/>
        <v>0</v>
      </c>
      <c r="AN4407" s="56">
        <f t="shared" si="1861"/>
        <v>0</v>
      </c>
      <c r="AO4407" s="89" t="str">
        <f t="shared" si="1862"/>
        <v/>
      </c>
      <c r="AP4407" s="89" t="str">
        <f t="shared" si="1863"/>
        <v>Left</v>
      </c>
    </row>
    <row r="4408" spans="15:42">
      <c r="O4408" s="55">
        <f t="shared" si="1841"/>
        <v>0</v>
      </c>
      <c r="P4408" s="56">
        <f t="shared" si="1837"/>
        <v>0</v>
      </c>
      <c r="Q4408" s="57">
        <f>_xlfn.IFNA(VLOOKUP(E4408,'2026 W-4 Spreadsheet'!frequ,2,FALSE),0)</f>
        <v>0</v>
      </c>
      <c r="R4408" s="56">
        <f t="shared" si="1842"/>
        <v>0</v>
      </c>
      <c r="S4408" s="56" t="str">
        <f t="shared" si="1843"/>
        <v/>
      </c>
      <c r="T4408" s="56" t="str">
        <f t="shared" si="1844"/>
        <v/>
      </c>
      <c r="U4408" s="56" t="str">
        <f t="shared" si="1845"/>
        <v/>
      </c>
      <c r="V4408" s="56" t="str">
        <f t="shared" si="1846"/>
        <v/>
      </c>
      <c r="W4408" s="56" t="str">
        <f t="shared" si="1847"/>
        <v/>
      </c>
      <c r="X4408" s="56" t="str">
        <f t="shared" si="1848"/>
        <v/>
      </c>
      <c r="Y4408" s="57" t="str">
        <f t="shared" si="1849"/>
        <v/>
      </c>
      <c r="Z4408" s="56" t="str">
        <f t="shared" si="1850"/>
        <v/>
      </c>
      <c r="AA4408" s="56" t="str">
        <f t="shared" si="1851"/>
        <v/>
      </c>
      <c r="AB4408" s="56" t="str">
        <f t="shared" si="1852"/>
        <v/>
      </c>
      <c r="AC4408" s="56" t="b">
        <f t="shared" si="1838"/>
        <v>0</v>
      </c>
      <c r="AD4408" s="58" t="b">
        <f t="shared" si="1839"/>
        <v>0</v>
      </c>
      <c r="AE4408" s="59" t="b">
        <f t="shared" si="1840"/>
        <v>0</v>
      </c>
      <c r="AF4408" s="56" t="e">
        <f t="shared" si="1853"/>
        <v>#VALUE!</v>
      </c>
      <c r="AG4408" s="56" t="e">
        <f t="shared" si="1854"/>
        <v>#VALUE!</v>
      </c>
      <c r="AH4408" s="58" t="e">
        <f t="shared" si="1855"/>
        <v>#VALUE!</v>
      </c>
      <c r="AI4408" s="56">
        <f t="shared" si="1856"/>
        <v>0</v>
      </c>
      <c r="AJ4408" s="56">
        <f t="shared" si="1857"/>
        <v>0</v>
      </c>
      <c r="AK4408" s="56">
        <f t="shared" si="1858"/>
        <v>0</v>
      </c>
      <c r="AL4408" s="56">
        <f t="shared" si="1859"/>
        <v>0</v>
      </c>
      <c r="AM4408" s="56">
        <f t="shared" si="1860"/>
        <v>0</v>
      </c>
      <c r="AN4408" s="56">
        <f t="shared" si="1861"/>
        <v>0</v>
      </c>
      <c r="AO4408" s="89" t="str">
        <f t="shared" si="1862"/>
        <v/>
      </c>
      <c r="AP4408" s="89" t="str">
        <f t="shared" si="1863"/>
        <v>Left</v>
      </c>
    </row>
    <row r="4409" spans="15:42">
      <c r="O4409" s="55">
        <f t="shared" si="1841"/>
        <v>0</v>
      </c>
      <c r="P4409" s="56">
        <f t="shared" si="1837"/>
        <v>0</v>
      </c>
      <c r="Q4409" s="57">
        <f>_xlfn.IFNA(VLOOKUP(E4409,'2026 W-4 Spreadsheet'!frequ,2,FALSE),0)</f>
        <v>0</v>
      </c>
      <c r="R4409" s="56">
        <f t="shared" si="1842"/>
        <v>0</v>
      </c>
      <c r="S4409" s="56" t="str">
        <f t="shared" si="1843"/>
        <v/>
      </c>
      <c r="T4409" s="56" t="str">
        <f t="shared" si="1844"/>
        <v/>
      </c>
      <c r="U4409" s="56" t="str">
        <f t="shared" si="1845"/>
        <v/>
      </c>
      <c r="V4409" s="56" t="str">
        <f t="shared" si="1846"/>
        <v/>
      </c>
      <c r="W4409" s="56" t="str">
        <f t="shared" si="1847"/>
        <v/>
      </c>
      <c r="X4409" s="56" t="str">
        <f t="shared" si="1848"/>
        <v/>
      </c>
      <c r="Y4409" s="57" t="str">
        <f t="shared" si="1849"/>
        <v/>
      </c>
      <c r="Z4409" s="56" t="str">
        <f t="shared" si="1850"/>
        <v/>
      </c>
      <c r="AA4409" s="56" t="str">
        <f t="shared" si="1851"/>
        <v/>
      </c>
      <c r="AB4409" s="56" t="str">
        <f t="shared" si="1852"/>
        <v/>
      </c>
      <c r="AC4409" s="56" t="b">
        <f t="shared" si="1838"/>
        <v>0</v>
      </c>
      <c r="AD4409" s="58" t="b">
        <f t="shared" si="1839"/>
        <v>0</v>
      </c>
      <c r="AE4409" s="59" t="b">
        <f t="shared" si="1840"/>
        <v>0</v>
      </c>
      <c r="AF4409" s="56" t="e">
        <f t="shared" si="1853"/>
        <v>#VALUE!</v>
      </c>
      <c r="AG4409" s="56" t="e">
        <f t="shared" si="1854"/>
        <v>#VALUE!</v>
      </c>
      <c r="AH4409" s="58" t="e">
        <f t="shared" si="1855"/>
        <v>#VALUE!</v>
      </c>
      <c r="AI4409" s="56">
        <f t="shared" si="1856"/>
        <v>0</v>
      </c>
      <c r="AJ4409" s="56">
        <f t="shared" si="1857"/>
        <v>0</v>
      </c>
      <c r="AK4409" s="56">
        <f t="shared" si="1858"/>
        <v>0</v>
      </c>
      <c r="AL4409" s="56">
        <f t="shared" si="1859"/>
        <v>0</v>
      </c>
      <c r="AM4409" s="56">
        <f t="shared" si="1860"/>
        <v>0</v>
      </c>
      <c r="AN4409" s="56">
        <f t="shared" si="1861"/>
        <v>0</v>
      </c>
      <c r="AO4409" s="89" t="str">
        <f t="shared" si="1862"/>
        <v/>
      </c>
      <c r="AP4409" s="89" t="str">
        <f t="shared" si="1863"/>
        <v>Left</v>
      </c>
    </row>
    <row r="4410" spans="15:42">
      <c r="O4410" s="55">
        <f t="shared" si="1841"/>
        <v>0</v>
      </c>
      <c r="P4410" s="56">
        <f t="shared" si="1837"/>
        <v>0</v>
      </c>
      <c r="Q4410" s="57">
        <f>_xlfn.IFNA(VLOOKUP(E4410,'2026 W-4 Spreadsheet'!frequ,2,FALSE),0)</f>
        <v>0</v>
      </c>
      <c r="R4410" s="56">
        <f t="shared" si="1842"/>
        <v>0</v>
      </c>
      <c r="S4410" s="56" t="str">
        <f t="shared" si="1843"/>
        <v/>
      </c>
      <c r="T4410" s="56" t="str">
        <f t="shared" si="1844"/>
        <v/>
      </c>
      <c r="U4410" s="56" t="str">
        <f t="shared" si="1845"/>
        <v/>
      </c>
      <c r="V4410" s="56" t="str">
        <f t="shared" si="1846"/>
        <v/>
      </c>
      <c r="W4410" s="56" t="str">
        <f t="shared" si="1847"/>
        <v/>
      </c>
      <c r="X4410" s="56" t="str">
        <f t="shared" si="1848"/>
        <v/>
      </c>
      <c r="Y4410" s="57" t="str">
        <f t="shared" si="1849"/>
        <v/>
      </c>
      <c r="Z4410" s="56" t="str">
        <f t="shared" si="1850"/>
        <v/>
      </c>
      <c r="AA4410" s="56" t="str">
        <f t="shared" si="1851"/>
        <v/>
      </c>
      <c r="AB4410" s="56" t="str">
        <f t="shared" si="1852"/>
        <v/>
      </c>
      <c r="AC4410" s="56" t="b">
        <f t="shared" si="1838"/>
        <v>0</v>
      </c>
      <c r="AD4410" s="58" t="b">
        <f t="shared" si="1839"/>
        <v>0</v>
      </c>
      <c r="AE4410" s="59" t="b">
        <f t="shared" si="1840"/>
        <v>0</v>
      </c>
      <c r="AF4410" s="56" t="e">
        <f t="shared" si="1853"/>
        <v>#VALUE!</v>
      </c>
      <c r="AG4410" s="56" t="e">
        <f t="shared" si="1854"/>
        <v>#VALUE!</v>
      </c>
      <c r="AH4410" s="58" t="e">
        <f t="shared" si="1855"/>
        <v>#VALUE!</v>
      </c>
      <c r="AI4410" s="56">
        <f t="shared" si="1856"/>
        <v>0</v>
      </c>
      <c r="AJ4410" s="56">
        <f t="shared" si="1857"/>
        <v>0</v>
      </c>
      <c r="AK4410" s="56">
        <f t="shared" si="1858"/>
        <v>0</v>
      </c>
      <c r="AL4410" s="56">
        <f t="shared" si="1859"/>
        <v>0</v>
      </c>
      <c r="AM4410" s="56">
        <f t="shared" si="1860"/>
        <v>0</v>
      </c>
      <c r="AN4410" s="56">
        <f t="shared" si="1861"/>
        <v>0</v>
      </c>
      <c r="AO4410" s="89" t="str">
        <f t="shared" si="1862"/>
        <v/>
      </c>
      <c r="AP4410" s="89" t="str">
        <f t="shared" si="1863"/>
        <v>Left</v>
      </c>
    </row>
    <row r="4411" spans="15:42">
      <c r="O4411" s="55">
        <f t="shared" si="1841"/>
        <v>0</v>
      </c>
      <c r="P4411" s="56">
        <f t="shared" si="1837"/>
        <v>0</v>
      </c>
      <c r="Q4411" s="57">
        <f>_xlfn.IFNA(VLOOKUP(E4411,'2026 W-4 Spreadsheet'!frequ,2,FALSE),0)</f>
        <v>0</v>
      </c>
      <c r="R4411" s="56">
        <f t="shared" si="1842"/>
        <v>0</v>
      </c>
      <c r="S4411" s="56" t="str">
        <f t="shared" si="1843"/>
        <v/>
      </c>
      <c r="T4411" s="56" t="str">
        <f t="shared" si="1844"/>
        <v/>
      </c>
      <c r="U4411" s="56" t="str">
        <f t="shared" si="1845"/>
        <v/>
      </c>
      <c r="V4411" s="56" t="str">
        <f t="shared" si="1846"/>
        <v/>
      </c>
      <c r="W4411" s="56" t="str">
        <f t="shared" si="1847"/>
        <v/>
      </c>
      <c r="X4411" s="56" t="str">
        <f t="shared" si="1848"/>
        <v/>
      </c>
      <c r="Y4411" s="57" t="str">
        <f t="shared" si="1849"/>
        <v/>
      </c>
      <c r="Z4411" s="56" t="str">
        <f t="shared" si="1850"/>
        <v/>
      </c>
      <c r="AA4411" s="56" t="str">
        <f t="shared" si="1851"/>
        <v/>
      </c>
      <c r="AB4411" s="56" t="str">
        <f t="shared" si="1852"/>
        <v/>
      </c>
      <c r="AC4411" s="56" t="b">
        <f t="shared" si="1838"/>
        <v>0</v>
      </c>
      <c r="AD4411" s="58" t="b">
        <f t="shared" si="1839"/>
        <v>0</v>
      </c>
      <c r="AE4411" s="59" t="b">
        <f t="shared" si="1840"/>
        <v>0</v>
      </c>
      <c r="AF4411" s="56" t="e">
        <f t="shared" si="1853"/>
        <v>#VALUE!</v>
      </c>
      <c r="AG4411" s="56" t="e">
        <f t="shared" si="1854"/>
        <v>#VALUE!</v>
      </c>
      <c r="AH4411" s="58" t="e">
        <f t="shared" si="1855"/>
        <v>#VALUE!</v>
      </c>
      <c r="AI4411" s="56">
        <f t="shared" si="1856"/>
        <v>0</v>
      </c>
      <c r="AJ4411" s="56">
        <f t="shared" si="1857"/>
        <v>0</v>
      </c>
      <c r="AK4411" s="56">
        <f t="shared" si="1858"/>
        <v>0</v>
      </c>
      <c r="AL4411" s="56">
        <f t="shared" si="1859"/>
        <v>0</v>
      </c>
      <c r="AM4411" s="56">
        <f t="shared" si="1860"/>
        <v>0</v>
      </c>
      <c r="AN4411" s="56">
        <f t="shared" si="1861"/>
        <v>0</v>
      </c>
      <c r="AO4411" s="89" t="str">
        <f t="shared" si="1862"/>
        <v/>
      </c>
      <c r="AP4411" s="89" t="str">
        <f t="shared" si="1863"/>
        <v>Left</v>
      </c>
    </row>
    <row r="4412" spans="15:42">
      <c r="O4412" s="55">
        <f t="shared" si="1841"/>
        <v>0</v>
      </c>
      <c r="P4412" s="56">
        <f t="shared" si="1837"/>
        <v>0</v>
      </c>
      <c r="Q4412" s="57">
        <f>_xlfn.IFNA(VLOOKUP(E4412,'2026 W-4 Spreadsheet'!frequ,2,FALSE),0)</f>
        <v>0</v>
      </c>
      <c r="R4412" s="56">
        <f t="shared" si="1842"/>
        <v>0</v>
      </c>
      <c r="S4412" s="56" t="str">
        <f t="shared" si="1843"/>
        <v/>
      </c>
      <c r="T4412" s="56" t="str">
        <f t="shared" si="1844"/>
        <v/>
      </c>
      <c r="U4412" s="56" t="str">
        <f t="shared" si="1845"/>
        <v/>
      </c>
      <c r="V4412" s="56" t="str">
        <f t="shared" si="1846"/>
        <v/>
      </c>
      <c r="W4412" s="56" t="str">
        <f t="shared" si="1847"/>
        <v/>
      </c>
      <c r="X4412" s="56" t="str">
        <f t="shared" si="1848"/>
        <v/>
      </c>
      <c r="Y4412" s="57" t="str">
        <f t="shared" si="1849"/>
        <v/>
      </c>
      <c r="Z4412" s="56" t="str">
        <f t="shared" si="1850"/>
        <v/>
      </c>
      <c r="AA4412" s="56" t="str">
        <f t="shared" si="1851"/>
        <v/>
      </c>
      <c r="AB4412" s="56" t="str">
        <f t="shared" si="1852"/>
        <v/>
      </c>
      <c r="AC4412" s="56" t="b">
        <f t="shared" si="1838"/>
        <v>0</v>
      </c>
      <c r="AD4412" s="58" t="b">
        <f t="shared" si="1839"/>
        <v>0</v>
      </c>
      <c r="AE4412" s="59" t="b">
        <f t="shared" si="1840"/>
        <v>0</v>
      </c>
      <c r="AF4412" s="56" t="e">
        <f t="shared" si="1853"/>
        <v>#VALUE!</v>
      </c>
      <c r="AG4412" s="56" t="e">
        <f t="shared" si="1854"/>
        <v>#VALUE!</v>
      </c>
      <c r="AH4412" s="58" t="e">
        <f t="shared" si="1855"/>
        <v>#VALUE!</v>
      </c>
      <c r="AI4412" s="56">
        <f t="shared" si="1856"/>
        <v>0</v>
      </c>
      <c r="AJ4412" s="56">
        <f t="shared" si="1857"/>
        <v>0</v>
      </c>
      <c r="AK4412" s="56">
        <f t="shared" si="1858"/>
        <v>0</v>
      </c>
      <c r="AL4412" s="56">
        <f t="shared" si="1859"/>
        <v>0</v>
      </c>
      <c r="AM4412" s="56">
        <f t="shared" si="1860"/>
        <v>0</v>
      </c>
      <c r="AN4412" s="56">
        <f t="shared" si="1861"/>
        <v>0</v>
      </c>
      <c r="AO4412" s="89" t="str">
        <f t="shared" si="1862"/>
        <v/>
      </c>
      <c r="AP4412" s="89" t="str">
        <f t="shared" si="1863"/>
        <v>Left</v>
      </c>
    </row>
    <row r="4413" spans="15:42">
      <c r="O4413" s="55">
        <f t="shared" si="1841"/>
        <v>0</v>
      </c>
      <c r="P4413" s="56">
        <f t="shared" si="1837"/>
        <v>0</v>
      </c>
      <c r="Q4413" s="57">
        <f>_xlfn.IFNA(VLOOKUP(E4413,'2026 W-4 Spreadsheet'!frequ,2,FALSE),0)</f>
        <v>0</v>
      </c>
      <c r="R4413" s="56">
        <f t="shared" si="1842"/>
        <v>0</v>
      </c>
      <c r="S4413" s="56" t="str">
        <f t="shared" si="1843"/>
        <v/>
      </c>
      <c r="T4413" s="56" t="str">
        <f t="shared" si="1844"/>
        <v/>
      </c>
      <c r="U4413" s="56" t="str">
        <f t="shared" si="1845"/>
        <v/>
      </c>
      <c r="V4413" s="56" t="str">
        <f t="shared" si="1846"/>
        <v/>
      </c>
      <c r="W4413" s="56" t="str">
        <f t="shared" si="1847"/>
        <v/>
      </c>
      <c r="X4413" s="56" t="str">
        <f t="shared" si="1848"/>
        <v/>
      </c>
      <c r="Y4413" s="57" t="str">
        <f t="shared" si="1849"/>
        <v/>
      </c>
      <c r="Z4413" s="56" t="str">
        <f t="shared" si="1850"/>
        <v/>
      </c>
      <c r="AA4413" s="56" t="str">
        <f t="shared" si="1851"/>
        <v/>
      </c>
      <c r="AB4413" s="56" t="str">
        <f t="shared" si="1852"/>
        <v/>
      </c>
      <c r="AC4413" s="56" t="b">
        <f t="shared" si="1838"/>
        <v>0</v>
      </c>
      <c r="AD4413" s="58" t="b">
        <f t="shared" si="1839"/>
        <v>0</v>
      </c>
      <c r="AE4413" s="59" t="b">
        <f t="shared" si="1840"/>
        <v>0</v>
      </c>
      <c r="AF4413" s="56" t="e">
        <f t="shared" si="1853"/>
        <v>#VALUE!</v>
      </c>
      <c r="AG4413" s="56" t="e">
        <f t="shared" si="1854"/>
        <v>#VALUE!</v>
      </c>
      <c r="AH4413" s="58" t="e">
        <f t="shared" si="1855"/>
        <v>#VALUE!</v>
      </c>
      <c r="AI4413" s="56">
        <f t="shared" si="1856"/>
        <v>0</v>
      </c>
      <c r="AJ4413" s="56">
        <f t="shared" si="1857"/>
        <v>0</v>
      </c>
      <c r="AK4413" s="56">
        <f t="shared" si="1858"/>
        <v>0</v>
      </c>
      <c r="AL4413" s="56">
        <f t="shared" si="1859"/>
        <v>0</v>
      </c>
      <c r="AM4413" s="56">
        <f t="shared" si="1860"/>
        <v>0</v>
      </c>
      <c r="AN4413" s="56">
        <f t="shared" si="1861"/>
        <v>0</v>
      </c>
      <c r="AO4413" s="89" t="str">
        <f t="shared" si="1862"/>
        <v/>
      </c>
      <c r="AP4413" s="89" t="str">
        <f t="shared" si="1863"/>
        <v>Left</v>
      </c>
    </row>
    <row r="4414" spans="15:42">
      <c r="O4414" s="55">
        <f t="shared" si="1841"/>
        <v>0</v>
      </c>
      <c r="P4414" s="56">
        <f t="shared" si="1837"/>
        <v>0</v>
      </c>
      <c r="Q4414" s="57">
        <f>_xlfn.IFNA(VLOOKUP(E4414,'2026 W-4 Spreadsheet'!frequ,2,FALSE),0)</f>
        <v>0</v>
      </c>
      <c r="R4414" s="56">
        <f t="shared" si="1842"/>
        <v>0</v>
      </c>
      <c r="S4414" s="56" t="str">
        <f t="shared" si="1843"/>
        <v/>
      </c>
      <c r="T4414" s="56" t="str">
        <f t="shared" si="1844"/>
        <v/>
      </c>
      <c r="U4414" s="56" t="str">
        <f t="shared" si="1845"/>
        <v/>
      </c>
      <c r="V4414" s="56" t="str">
        <f t="shared" si="1846"/>
        <v/>
      </c>
      <c r="W4414" s="56" t="str">
        <f t="shared" si="1847"/>
        <v/>
      </c>
      <c r="X4414" s="56" t="str">
        <f t="shared" si="1848"/>
        <v/>
      </c>
      <c r="Y4414" s="57" t="str">
        <f t="shared" si="1849"/>
        <v/>
      </c>
      <c r="Z4414" s="56" t="str">
        <f t="shared" si="1850"/>
        <v/>
      </c>
      <c r="AA4414" s="56" t="str">
        <f t="shared" si="1851"/>
        <v/>
      </c>
      <c r="AB4414" s="56" t="str">
        <f t="shared" si="1852"/>
        <v/>
      </c>
      <c r="AC4414" s="56" t="b">
        <f t="shared" si="1838"/>
        <v>0</v>
      </c>
      <c r="AD4414" s="58" t="b">
        <f t="shared" si="1839"/>
        <v>0</v>
      </c>
      <c r="AE4414" s="59" t="b">
        <f t="shared" si="1840"/>
        <v>0</v>
      </c>
      <c r="AF4414" s="56" t="e">
        <f t="shared" si="1853"/>
        <v>#VALUE!</v>
      </c>
      <c r="AG4414" s="56" t="e">
        <f t="shared" si="1854"/>
        <v>#VALUE!</v>
      </c>
      <c r="AH4414" s="58" t="e">
        <f t="shared" si="1855"/>
        <v>#VALUE!</v>
      </c>
      <c r="AI4414" s="56">
        <f t="shared" si="1856"/>
        <v>0</v>
      </c>
      <c r="AJ4414" s="56">
        <f t="shared" si="1857"/>
        <v>0</v>
      </c>
      <c r="AK4414" s="56">
        <f t="shared" si="1858"/>
        <v>0</v>
      </c>
      <c r="AL4414" s="56">
        <f t="shared" si="1859"/>
        <v>0</v>
      </c>
      <c r="AM4414" s="56">
        <f t="shared" si="1860"/>
        <v>0</v>
      </c>
      <c r="AN4414" s="56">
        <f t="shared" si="1861"/>
        <v>0</v>
      </c>
      <c r="AO4414" s="89" t="str">
        <f t="shared" si="1862"/>
        <v/>
      </c>
      <c r="AP4414" s="89" t="str">
        <f t="shared" si="1863"/>
        <v>Left</v>
      </c>
    </row>
    <row r="4415" spans="15:42">
      <c r="O4415" s="55">
        <f t="shared" si="1841"/>
        <v>0</v>
      </c>
      <c r="P4415" s="56">
        <f t="shared" si="1837"/>
        <v>0</v>
      </c>
      <c r="Q4415" s="57">
        <f>_xlfn.IFNA(VLOOKUP(E4415,'2026 W-4 Spreadsheet'!frequ,2,FALSE),0)</f>
        <v>0</v>
      </c>
      <c r="R4415" s="56">
        <f t="shared" si="1842"/>
        <v>0</v>
      </c>
      <c r="S4415" s="56" t="str">
        <f t="shared" si="1843"/>
        <v/>
      </c>
      <c r="T4415" s="56" t="str">
        <f t="shared" si="1844"/>
        <v/>
      </c>
      <c r="U4415" s="56" t="str">
        <f t="shared" si="1845"/>
        <v/>
      </c>
      <c r="V4415" s="56" t="str">
        <f t="shared" si="1846"/>
        <v/>
      </c>
      <c r="W4415" s="56" t="str">
        <f t="shared" si="1847"/>
        <v/>
      </c>
      <c r="X4415" s="56" t="str">
        <f t="shared" si="1848"/>
        <v/>
      </c>
      <c r="Y4415" s="57" t="str">
        <f t="shared" si="1849"/>
        <v/>
      </c>
      <c r="Z4415" s="56" t="str">
        <f t="shared" si="1850"/>
        <v/>
      </c>
      <c r="AA4415" s="56" t="str">
        <f t="shared" si="1851"/>
        <v/>
      </c>
      <c r="AB4415" s="56" t="str">
        <f t="shared" si="1852"/>
        <v/>
      </c>
      <c r="AC4415" s="56" t="b">
        <f t="shared" si="1838"/>
        <v>0</v>
      </c>
      <c r="AD4415" s="58" t="b">
        <f t="shared" si="1839"/>
        <v>0</v>
      </c>
      <c r="AE4415" s="59" t="b">
        <f t="shared" si="1840"/>
        <v>0</v>
      </c>
      <c r="AF4415" s="56" t="e">
        <f t="shared" si="1853"/>
        <v>#VALUE!</v>
      </c>
      <c r="AG4415" s="56" t="e">
        <f t="shared" si="1854"/>
        <v>#VALUE!</v>
      </c>
      <c r="AH4415" s="58" t="e">
        <f t="shared" si="1855"/>
        <v>#VALUE!</v>
      </c>
      <c r="AI4415" s="56">
        <f t="shared" si="1856"/>
        <v>0</v>
      </c>
      <c r="AJ4415" s="56">
        <f t="shared" si="1857"/>
        <v>0</v>
      </c>
      <c r="AK4415" s="56">
        <f t="shared" si="1858"/>
        <v>0</v>
      </c>
      <c r="AL4415" s="56">
        <f t="shared" si="1859"/>
        <v>0</v>
      </c>
      <c r="AM4415" s="56">
        <f t="shared" si="1860"/>
        <v>0</v>
      </c>
      <c r="AN4415" s="56">
        <f t="shared" si="1861"/>
        <v>0</v>
      </c>
      <c r="AO4415" s="89" t="str">
        <f t="shared" si="1862"/>
        <v/>
      </c>
      <c r="AP4415" s="89" t="str">
        <f t="shared" si="1863"/>
        <v>Left</v>
      </c>
    </row>
    <row r="4416" spans="15:42">
      <c r="O4416" s="55">
        <f t="shared" si="1841"/>
        <v>0</v>
      </c>
      <c r="P4416" s="56">
        <f t="shared" si="1837"/>
        <v>0</v>
      </c>
      <c r="Q4416" s="57">
        <f>_xlfn.IFNA(VLOOKUP(E4416,'2026 W-4 Spreadsheet'!frequ,2,FALSE),0)</f>
        <v>0</v>
      </c>
      <c r="R4416" s="56">
        <f t="shared" si="1842"/>
        <v>0</v>
      </c>
      <c r="S4416" s="56" t="str">
        <f t="shared" si="1843"/>
        <v/>
      </c>
      <c r="T4416" s="56" t="str">
        <f t="shared" si="1844"/>
        <v/>
      </c>
      <c r="U4416" s="56" t="str">
        <f t="shared" si="1845"/>
        <v/>
      </c>
      <c r="V4416" s="56" t="str">
        <f t="shared" si="1846"/>
        <v/>
      </c>
      <c r="W4416" s="56" t="str">
        <f t="shared" si="1847"/>
        <v/>
      </c>
      <c r="X4416" s="56" t="str">
        <f t="shared" si="1848"/>
        <v/>
      </c>
      <c r="Y4416" s="57" t="str">
        <f t="shared" si="1849"/>
        <v/>
      </c>
      <c r="Z4416" s="56" t="str">
        <f t="shared" si="1850"/>
        <v/>
      </c>
      <c r="AA4416" s="56" t="str">
        <f t="shared" si="1851"/>
        <v/>
      </c>
      <c r="AB4416" s="56" t="str">
        <f t="shared" si="1852"/>
        <v/>
      </c>
      <c r="AC4416" s="56" t="b">
        <f t="shared" si="1838"/>
        <v>0</v>
      </c>
      <c r="AD4416" s="58" t="b">
        <f t="shared" si="1839"/>
        <v>0</v>
      </c>
      <c r="AE4416" s="59" t="b">
        <f t="shared" si="1840"/>
        <v>0</v>
      </c>
      <c r="AF4416" s="56" t="e">
        <f t="shared" si="1853"/>
        <v>#VALUE!</v>
      </c>
      <c r="AG4416" s="56" t="e">
        <f t="shared" si="1854"/>
        <v>#VALUE!</v>
      </c>
      <c r="AH4416" s="58" t="e">
        <f t="shared" si="1855"/>
        <v>#VALUE!</v>
      </c>
      <c r="AI4416" s="56">
        <f t="shared" si="1856"/>
        <v>0</v>
      </c>
      <c r="AJ4416" s="56">
        <f t="shared" si="1857"/>
        <v>0</v>
      </c>
      <c r="AK4416" s="56">
        <f t="shared" si="1858"/>
        <v>0</v>
      </c>
      <c r="AL4416" s="56">
        <f t="shared" si="1859"/>
        <v>0</v>
      </c>
      <c r="AM4416" s="56">
        <f t="shared" si="1860"/>
        <v>0</v>
      </c>
      <c r="AN4416" s="56">
        <f t="shared" si="1861"/>
        <v>0</v>
      </c>
      <c r="AO4416" s="89" t="str">
        <f t="shared" si="1862"/>
        <v/>
      </c>
      <c r="AP4416" s="89" t="str">
        <f t="shared" si="1863"/>
        <v>Left</v>
      </c>
    </row>
    <row r="4417" spans="15:42">
      <c r="O4417" s="55">
        <f t="shared" si="1841"/>
        <v>0</v>
      </c>
      <c r="P4417" s="56">
        <f t="shared" si="1837"/>
        <v>0</v>
      </c>
      <c r="Q4417" s="57">
        <f>_xlfn.IFNA(VLOOKUP(E4417,'2026 W-4 Spreadsheet'!frequ,2,FALSE),0)</f>
        <v>0</v>
      </c>
      <c r="R4417" s="56">
        <f t="shared" si="1842"/>
        <v>0</v>
      </c>
      <c r="S4417" s="56" t="str">
        <f t="shared" si="1843"/>
        <v/>
      </c>
      <c r="T4417" s="56" t="str">
        <f t="shared" si="1844"/>
        <v/>
      </c>
      <c r="U4417" s="56" t="str">
        <f t="shared" si="1845"/>
        <v/>
      </c>
      <c r="V4417" s="56" t="str">
        <f t="shared" si="1846"/>
        <v/>
      </c>
      <c r="W4417" s="56" t="str">
        <f t="shared" si="1847"/>
        <v/>
      </c>
      <c r="X4417" s="56" t="str">
        <f t="shared" si="1848"/>
        <v/>
      </c>
      <c r="Y4417" s="57" t="str">
        <f t="shared" si="1849"/>
        <v/>
      </c>
      <c r="Z4417" s="56" t="str">
        <f t="shared" si="1850"/>
        <v/>
      </c>
      <c r="AA4417" s="56" t="str">
        <f t="shared" si="1851"/>
        <v/>
      </c>
      <c r="AB4417" s="56" t="str">
        <f t="shared" si="1852"/>
        <v/>
      </c>
      <c r="AC4417" s="56" t="b">
        <f t="shared" si="1838"/>
        <v>0</v>
      </c>
      <c r="AD4417" s="58" t="b">
        <f t="shared" si="1839"/>
        <v>0</v>
      </c>
      <c r="AE4417" s="59" t="b">
        <f t="shared" si="1840"/>
        <v>0</v>
      </c>
      <c r="AF4417" s="56" t="e">
        <f t="shared" si="1853"/>
        <v>#VALUE!</v>
      </c>
      <c r="AG4417" s="56" t="e">
        <f t="shared" si="1854"/>
        <v>#VALUE!</v>
      </c>
      <c r="AH4417" s="58" t="e">
        <f t="shared" si="1855"/>
        <v>#VALUE!</v>
      </c>
      <c r="AI4417" s="56">
        <f t="shared" si="1856"/>
        <v>0</v>
      </c>
      <c r="AJ4417" s="56">
        <f t="shared" si="1857"/>
        <v>0</v>
      </c>
      <c r="AK4417" s="56">
        <f t="shared" si="1858"/>
        <v>0</v>
      </c>
      <c r="AL4417" s="56">
        <f t="shared" si="1859"/>
        <v>0</v>
      </c>
      <c r="AM4417" s="56">
        <f t="shared" si="1860"/>
        <v>0</v>
      </c>
      <c r="AN4417" s="56">
        <f t="shared" si="1861"/>
        <v>0</v>
      </c>
      <c r="AO4417" s="89" t="str">
        <f t="shared" si="1862"/>
        <v/>
      </c>
      <c r="AP4417" s="89" t="str">
        <f t="shared" si="1863"/>
        <v>Left</v>
      </c>
    </row>
    <row r="4418" spans="15:42">
      <c r="O4418" s="55">
        <f t="shared" si="1841"/>
        <v>0</v>
      </c>
      <c r="P4418" s="56">
        <f t="shared" si="1837"/>
        <v>0</v>
      </c>
      <c r="Q4418" s="57">
        <f>_xlfn.IFNA(VLOOKUP(E4418,'2026 W-4 Spreadsheet'!frequ,2,FALSE),0)</f>
        <v>0</v>
      </c>
      <c r="R4418" s="56">
        <f t="shared" si="1842"/>
        <v>0</v>
      </c>
      <c r="S4418" s="56" t="str">
        <f t="shared" si="1843"/>
        <v/>
      </c>
      <c r="T4418" s="56" t="str">
        <f t="shared" si="1844"/>
        <v/>
      </c>
      <c r="U4418" s="56" t="str">
        <f t="shared" si="1845"/>
        <v/>
      </c>
      <c r="V4418" s="56" t="str">
        <f t="shared" si="1846"/>
        <v/>
      </c>
      <c r="W4418" s="56" t="str">
        <f t="shared" si="1847"/>
        <v/>
      </c>
      <c r="X4418" s="56" t="str">
        <f t="shared" si="1848"/>
        <v/>
      </c>
      <c r="Y4418" s="57" t="str">
        <f t="shared" si="1849"/>
        <v/>
      </c>
      <c r="Z4418" s="56" t="str">
        <f t="shared" si="1850"/>
        <v/>
      </c>
      <c r="AA4418" s="56" t="str">
        <f t="shared" si="1851"/>
        <v/>
      </c>
      <c r="AB4418" s="56" t="str">
        <f t="shared" si="1852"/>
        <v/>
      </c>
      <c r="AC4418" s="56" t="b">
        <f t="shared" si="1838"/>
        <v>0</v>
      </c>
      <c r="AD4418" s="58" t="b">
        <f t="shared" si="1839"/>
        <v>0</v>
      </c>
      <c r="AE4418" s="59" t="b">
        <f t="shared" si="1840"/>
        <v>0</v>
      </c>
      <c r="AF4418" s="56" t="e">
        <f t="shared" si="1853"/>
        <v>#VALUE!</v>
      </c>
      <c r="AG4418" s="56" t="e">
        <f t="shared" si="1854"/>
        <v>#VALUE!</v>
      </c>
      <c r="AH4418" s="58" t="e">
        <f t="shared" si="1855"/>
        <v>#VALUE!</v>
      </c>
      <c r="AI4418" s="56">
        <f t="shared" si="1856"/>
        <v>0</v>
      </c>
      <c r="AJ4418" s="56">
        <f t="shared" si="1857"/>
        <v>0</v>
      </c>
      <c r="AK4418" s="56">
        <f t="shared" si="1858"/>
        <v>0</v>
      </c>
      <c r="AL4418" s="56">
        <f t="shared" si="1859"/>
        <v>0</v>
      </c>
      <c r="AM4418" s="56">
        <f t="shared" si="1860"/>
        <v>0</v>
      </c>
      <c r="AN4418" s="56">
        <f t="shared" si="1861"/>
        <v>0</v>
      </c>
      <c r="AO4418" s="89" t="str">
        <f t="shared" si="1862"/>
        <v/>
      </c>
      <c r="AP4418" s="89" t="str">
        <f t="shared" si="1863"/>
        <v>Left</v>
      </c>
    </row>
    <row r="4419" spans="15:42">
      <c r="O4419" s="55">
        <f t="shared" si="1841"/>
        <v>0</v>
      </c>
      <c r="P4419" s="56">
        <f t="shared" si="1837"/>
        <v>0</v>
      </c>
      <c r="Q4419" s="57">
        <f>_xlfn.IFNA(VLOOKUP(E4419,'2026 W-4 Spreadsheet'!frequ,2,FALSE),0)</f>
        <v>0</v>
      </c>
      <c r="R4419" s="56">
        <f t="shared" si="1842"/>
        <v>0</v>
      </c>
      <c r="S4419" s="56" t="str">
        <f t="shared" si="1843"/>
        <v/>
      </c>
      <c r="T4419" s="56" t="str">
        <f t="shared" si="1844"/>
        <v/>
      </c>
      <c r="U4419" s="56" t="str">
        <f t="shared" si="1845"/>
        <v/>
      </c>
      <c r="V4419" s="56" t="str">
        <f t="shared" si="1846"/>
        <v/>
      </c>
      <c r="W4419" s="56" t="str">
        <f t="shared" si="1847"/>
        <v/>
      </c>
      <c r="X4419" s="56" t="str">
        <f t="shared" si="1848"/>
        <v/>
      </c>
      <c r="Y4419" s="57" t="str">
        <f t="shared" si="1849"/>
        <v/>
      </c>
      <c r="Z4419" s="56" t="str">
        <f t="shared" si="1850"/>
        <v/>
      </c>
      <c r="AA4419" s="56" t="str">
        <f t="shared" si="1851"/>
        <v/>
      </c>
      <c r="AB4419" s="56" t="str">
        <f t="shared" si="1852"/>
        <v/>
      </c>
      <c r="AC4419" s="56" t="b">
        <f t="shared" si="1838"/>
        <v>0</v>
      </c>
      <c r="AD4419" s="58" t="b">
        <f t="shared" si="1839"/>
        <v>0</v>
      </c>
      <c r="AE4419" s="59" t="b">
        <f t="shared" si="1840"/>
        <v>0</v>
      </c>
      <c r="AF4419" s="56" t="e">
        <f t="shared" si="1853"/>
        <v>#VALUE!</v>
      </c>
      <c r="AG4419" s="56" t="e">
        <f t="shared" si="1854"/>
        <v>#VALUE!</v>
      </c>
      <c r="AH4419" s="58" t="e">
        <f t="shared" si="1855"/>
        <v>#VALUE!</v>
      </c>
      <c r="AI4419" s="56">
        <f t="shared" si="1856"/>
        <v>0</v>
      </c>
      <c r="AJ4419" s="56">
        <f t="shared" si="1857"/>
        <v>0</v>
      </c>
      <c r="AK4419" s="56">
        <f t="shared" si="1858"/>
        <v>0</v>
      </c>
      <c r="AL4419" s="56">
        <f t="shared" si="1859"/>
        <v>0</v>
      </c>
      <c r="AM4419" s="56">
        <f t="shared" si="1860"/>
        <v>0</v>
      </c>
      <c r="AN4419" s="56">
        <f t="shared" si="1861"/>
        <v>0</v>
      </c>
      <c r="AO4419" s="89" t="str">
        <f t="shared" si="1862"/>
        <v/>
      </c>
      <c r="AP4419" s="89" t="str">
        <f t="shared" si="1863"/>
        <v>Left</v>
      </c>
    </row>
    <row r="4420" spans="15:42">
      <c r="O4420" s="55">
        <f t="shared" si="1841"/>
        <v>0</v>
      </c>
      <c r="P4420" s="56">
        <f t="shared" si="1837"/>
        <v>0</v>
      </c>
      <c r="Q4420" s="57">
        <f>_xlfn.IFNA(VLOOKUP(E4420,'2026 W-4 Spreadsheet'!frequ,2,FALSE),0)</f>
        <v>0</v>
      </c>
      <c r="R4420" s="56">
        <f t="shared" si="1842"/>
        <v>0</v>
      </c>
      <c r="S4420" s="56" t="str">
        <f t="shared" si="1843"/>
        <v/>
      </c>
      <c r="T4420" s="56" t="str">
        <f t="shared" si="1844"/>
        <v/>
      </c>
      <c r="U4420" s="56" t="str">
        <f t="shared" si="1845"/>
        <v/>
      </c>
      <c r="V4420" s="56" t="str">
        <f t="shared" si="1846"/>
        <v/>
      </c>
      <c r="W4420" s="56" t="str">
        <f t="shared" si="1847"/>
        <v/>
      </c>
      <c r="X4420" s="56" t="str">
        <f t="shared" si="1848"/>
        <v/>
      </c>
      <c r="Y4420" s="57" t="str">
        <f t="shared" si="1849"/>
        <v/>
      </c>
      <c r="Z4420" s="56" t="str">
        <f t="shared" si="1850"/>
        <v/>
      </c>
      <c r="AA4420" s="56" t="str">
        <f t="shared" si="1851"/>
        <v/>
      </c>
      <c r="AB4420" s="56" t="str">
        <f t="shared" si="1852"/>
        <v/>
      </c>
      <c r="AC4420" s="56" t="b">
        <f t="shared" si="1838"/>
        <v>0</v>
      </c>
      <c r="AD4420" s="58" t="b">
        <f t="shared" si="1839"/>
        <v>0</v>
      </c>
      <c r="AE4420" s="59" t="b">
        <f t="shared" si="1840"/>
        <v>0</v>
      </c>
      <c r="AF4420" s="56" t="e">
        <f t="shared" si="1853"/>
        <v>#VALUE!</v>
      </c>
      <c r="AG4420" s="56" t="e">
        <f t="shared" si="1854"/>
        <v>#VALUE!</v>
      </c>
      <c r="AH4420" s="58" t="e">
        <f t="shared" si="1855"/>
        <v>#VALUE!</v>
      </c>
      <c r="AI4420" s="56">
        <f t="shared" si="1856"/>
        <v>0</v>
      </c>
      <c r="AJ4420" s="56">
        <f t="shared" si="1857"/>
        <v>0</v>
      </c>
      <c r="AK4420" s="56">
        <f t="shared" si="1858"/>
        <v>0</v>
      </c>
      <c r="AL4420" s="56">
        <f t="shared" si="1859"/>
        <v>0</v>
      </c>
      <c r="AM4420" s="56">
        <f t="shared" si="1860"/>
        <v>0</v>
      </c>
      <c r="AN4420" s="56">
        <f t="shared" si="1861"/>
        <v>0</v>
      </c>
      <c r="AO4420" s="89" t="str">
        <f t="shared" si="1862"/>
        <v/>
      </c>
      <c r="AP4420" s="89" t="str">
        <f t="shared" si="1863"/>
        <v>Left</v>
      </c>
    </row>
    <row r="4421" spans="15:42">
      <c r="O4421" s="55">
        <f t="shared" si="1841"/>
        <v>0</v>
      </c>
      <c r="P4421" s="56">
        <f t="shared" ref="P4421:P4484" si="1864">IF(F4421="Yes",IF(C4421="Yes",D4421+VLOOKUP(E4421,freq2,3,FALSE),D4421+VLOOKUP(E4421,freq2,3,FALSE)),D4421)</f>
        <v>0</v>
      </c>
      <c r="Q4421" s="57">
        <f>_xlfn.IFNA(VLOOKUP(E4421,'2026 W-4 Spreadsheet'!frequ,2,FALSE),0)</f>
        <v>0</v>
      </c>
      <c r="R4421" s="56">
        <f t="shared" si="1842"/>
        <v>0</v>
      </c>
      <c r="S4421" s="56" t="str">
        <f t="shared" si="1843"/>
        <v/>
      </c>
      <c r="T4421" s="56" t="str">
        <f t="shared" si="1844"/>
        <v/>
      </c>
      <c r="U4421" s="56" t="str">
        <f t="shared" si="1845"/>
        <v/>
      </c>
      <c r="V4421" s="56" t="str">
        <f t="shared" si="1846"/>
        <v/>
      </c>
      <c r="W4421" s="56" t="str">
        <f t="shared" si="1847"/>
        <v/>
      </c>
      <c r="X4421" s="56" t="str">
        <f t="shared" si="1848"/>
        <v/>
      </c>
      <c r="Y4421" s="57" t="str">
        <f t="shared" si="1849"/>
        <v/>
      </c>
      <c r="Z4421" s="56" t="str">
        <f t="shared" si="1850"/>
        <v/>
      </c>
      <c r="AA4421" s="56" t="str">
        <f t="shared" si="1851"/>
        <v/>
      </c>
      <c r="AB4421" s="56" t="str">
        <f t="shared" si="1852"/>
        <v/>
      </c>
      <c r="AC4421" s="56" t="b">
        <f t="shared" ref="AC4421:AC4484" si="1865">IF(AP4421="LeftMarr",VLOOKUP(AB4421,LeftMarr,1,TRUE),IF(AP4421="LeftSing",VLOOKUP(AB4421,LeftSing,1,TRUE),IF(AP4421="LeftHead",VLOOKUP(AB4421,LeftHead,1,TRUE),IF(AP4421="RightMarr",VLOOKUP(AB4421,RightMarr,1,TRUE),IF(AP4421="RightSing",VLOOKUP(AB4421,RightSing,1,TRUE),IF(AP4421="RightHead",VLOOKUP(AB4421,RightHead,1,TRUE)))))))</f>
        <v>0</v>
      </c>
      <c r="AD4421" s="58" t="b">
        <f t="shared" ref="AD4421:AD4484" si="1866">IF(AP4421="LeftMarr",VLOOKUP(AB4421,LeftMarr,3,TRUE),IF(AP4421="LeftSing",VLOOKUP(AB4421,LeftSing,3,TRUE),IF(AP4421="LeftHead",VLOOKUP(AB4421,LeftHead,3,TRUE),IF(AP4421="RightMarr",VLOOKUP(AB4421,RightMarr,3,TRUE),IF(AP4421="RightSing",VLOOKUP(AB4421,RightSing,3,TRUE),IF(AP4421="RightHead",VLOOKUP(AB4421,RightHead,3,TRUE)))))))</f>
        <v>0</v>
      </c>
      <c r="AE4421" s="59" t="b">
        <f t="shared" ref="AE4421:AE4484" si="1867">IF(AP4421="LeftMarr",VLOOKUP(AB4421,LeftMarr,4,TRUE),IF(AP4421="LeftSing",VLOOKUP(AB4421,LeftSing,4,TRUE),IF(AP4421="LeftHead",VLOOKUP(AB4421,LeftHead,4,TRUE),IF(AP4421="RightMarr",VLOOKUP(AB4421,RightMarr,4,TRUE),IF(AP4421="RightSing",VLOOKUP(AB4421,RightSing,4,TRUE),IF(AP4421="RightHead",VLOOKUP(AB4421,RightHead,4,TRUE)))))))</f>
        <v>0</v>
      </c>
      <c r="AF4421" s="56" t="e">
        <f t="shared" si="1853"/>
        <v>#VALUE!</v>
      </c>
      <c r="AG4421" s="56" t="e">
        <f t="shared" si="1854"/>
        <v>#VALUE!</v>
      </c>
      <c r="AH4421" s="58" t="e">
        <f t="shared" si="1855"/>
        <v>#VALUE!</v>
      </c>
      <c r="AI4421" s="56">
        <f t="shared" si="1856"/>
        <v>0</v>
      </c>
      <c r="AJ4421" s="56">
        <f t="shared" si="1857"/>
        <v>0</v>
      </c>
      <c r="AK4421" s="56">
        <f t="shared" si="1858"/>
        <v>0</v>
      </c>
      <c r="AL4421" s="56">
        <f t="shared" si="1859"/>
        <v>0</v>
      </c>
      <c r="AM4421" s="56">
        <f t="shared" si="1860"/>
        <v>0</v>
      </c>
      <c r="AN4421" s="56">
        <f t="shared" si="1861"/>
        <v>0</v>
      </c>
      <c r="AO4421" s="89" t="str">
        <f t="shared" si="1862"/>
        <v/>
      </c>
      <c r="AP4421" s="89" t="str">
        <f t="shared" si="1863"/>
        <v>Left</v>
      </c>
    </row>
    <row r="4422" spans="15:42">
      <c r="O4422" s="55">
        <f t="shared" ref="O4422:O4485" si="1868">IF(CONCATENATE(C4422,G4422)="NoH","CANNOT HAVE HEAD OF HOUSEHOLD ON PRE 2020 W4",AN4422)</f>
        <v>0</v>
      </c>
      <c r="P4422" s="56">
        <f t="shared" si="1864"/>
        <v>0</v>
      </c>
      <c r="Q4422" s="57">
        <f>_xlfn.IFNA(VLOOKUP(E4422,'2026 W-4 Spreadsheet'!frequ,2,FALSE),0)</f>
        <v>0</v>
      </c>
      <c r="R4422" s="56">
        <f t="shared" ref="R4422:R4485" si="1869">P4422*Q4422</f>
        <v>0</v>
      </c>
      <c r="S4422" s="56" t="str">
        <f t="shared" ref="S4422:S4485" si="1870">IF(C4422="Yes",L4422,"")</f>
        <v/>
      </c>
      <c r="T4422" s="56" t="str">
        <f t="shared" ref="T4422:T4485" si="1871">IF(C4422="Yes",R4422+S4422,"")</f>
        <v/>
      </c>
      <c r="U4422" s="56" t="str">
        <f t="shared" ref="U4422:U4485" si="1872">IF(C4422="Yes",M4422,"")</f>
        <v/>
      </c>
      <c r="V4422" s="56" t="str">
        <f t="shared" ref="V4422:V4485" si="1873">IF(C4422="Yes",IF(J4422="No",IF(G4422="M",12900,8600),0),"")</f>
        <v/>
      </c>
      <c r="W4422" s="56" t="str">
        <f t="shared" ref="W4422:W4485" si="1874">IF(C4422="Yes",U4422+V4422,"")</f>
        <v/>
      </c>
      <c r="X4422" s="56" t="str">
        <f t="shared" ref="X4422:X4485" si="1875">IF(C4422="Yes",IF(T4422-W4422&lt;0,0,T4422-W4422),"")</f>
        <v/>
      </c>
      <c r="Y4422" s="57" t="str">
        <f t="shared" ref="Y4422:Y4485" si="1876">IF(C4422="No",H4422,"")</f>
        <v/>
      </c>
      <c r="Z4422" s="56" t="str">
        <f t="shared" ref="Z4422:Z4485" si="1877">IF(C4422="No",Y4422*4300,"")</f>
        <v/>
      </c>
      <c r="AA4422" s="56" t="str">
        <f t="shared" ref="AA4422:AA4485" si="1878">IF(C4422="No",IF(R4422-Z4422&lt;0,0,R4422-Z4422),"")</f>
        <v/>
      </c>
      <c r="AB4422" s="56" t="str">
        <f t="shared" ref="AB4422:AB4485" si="1879">IF(C4422="Yes",X4422,AA4422)</f>
        <v/>
      </c>
      <c r="AC4422" s="56" t="b">
        <f t="shared" si="1865"/>
        <v>0</v>
      </c>
      <c r="AD4422" s="58" t="b">
        <f t="shared" si="1866"/>
        <v>0</v>
      </c>
      <c r="AE4422" s="59" t="b">
        <f t="shared" si="1867"/>
        <v>0</v>
      </c>
      <c r="AF4422" s="56" t="e">
        <f t="shared" ref="AF4422:AF4485" si="1880">AB4422-AC4422</f>
        <v>#VALUE!</v>
      </c>
      <c r="AG4422" s="56" t="e">
        <f t="shared" ref="AG4422:AG4485" si="1881">AF4422*AE4422</f>
        <v>#VALUE!</v>
      </c>
      <c r="AH4422" s="58" t="e">
        <f t="shared" ref="AH4422:AH4485" si="1882">AD4422+AG4422</f>
        <v>#VALUE!</v>
      </c>
      <c r="AI4422" s="56">
        <f t="shared" ref="AI4422:AI4485" si="1883">IFERROR(AH4422/Q4422,0)</f>
        <v>0</v>
      </c>
      <c r="AJ4422" s="56">
        <f t="shared" ref="AJ4422:AJ4485" si="1884">IF(C4422="Yes",K4422,0)</f>
        <v>0</v>
      </c>
      <c r="AK4422" s="56">
        <f t="shared" ref="AK4422:AK4485" si="1885">IF(C4422="Yes",AJ4422/Q4422,0)</f>
        <v>0</v>
      </c>
      <c r="AL4422" s="56">
        <f t="shared" ref="AL4422:AL4485" si="1886">IFERROR(IF(AI4422-AK4422&lt;0,0,AI4422-AK4422),"")</f>
        <v>0</v>
      </c>
      <c r="AM4422" s="56">
        <f t="shared" ref="AM4422:AM4485" si="1887">IF(C4422="Yes",N4422,I4422)</f>
        <v>0</v>
      </c>
      <c r="AN4422" s="56">
        <f t="shared" ref="AN4422:AN4485" si="1888">IFERROR(AL4422+AM4422,"")</f>
        <v>0</v>
      </c>
      <c r="AO4422" s="89" t="str">
        <f t="shared" ref="AO4422:AO4485" si="1889">IF(G4422="S","Sing",IF(G4422="M","Marr",IF(G4422="H","Head","")))</f>
        <v/>
      </c>
      <c r="AP4422" s="89" t="str">
        <f t="shared" ref="AP4422:AP4485" si="1890">IF(C4422="Yes",IF(J4422="Yes",CONCATENATE("Right",AO4422),CONCATENATE("Left",AO4422)),CONCATENATE("Left",AO4422))</f>
        <v>Left</v>
      </c>
    </row>
    <row r="4423" spans="15:42">
      <c r="O4423" s="55">
        <f t="shared" si="1868"/>
        <v>0</v>
      </c>
      <c r="P4423" s="56">
        <f t="shared" si="1864"/>
        <v>0</v>
      </c>
      <c r="Q4423" s="57">
        <f>_xlfn.IFNA(VLOOKUP(E4423,'2026 W-4 Spreadsheet'!frequ,2,FALSE),0)</f>
        <v>0</v>
      </c>
      <c r="R4423" s="56">
        <f t="shared" si="1869"/>
        <v>0</v>
      </c>
      <c r="S4423" s="56" t="str">
        <f t="shared" si="1870"/>
        <v/>
      </c>
      <c r="T4423" s="56" t="str">
        <f t="shared" si="1871"/>
        <v/>
      </c>
      <c r="U4423" s="56" t="str">
        <f t="shared" si="1872"/>
        <v/>
      </c>
      <c r="V4423" s="56" t="str">
        <f t="shared" si="1873"/>
        <v/>
      </c>
      <c r="W4423" s="56" t="str">
        <f t="shared" si="1874"/>
        <v/>
      </c>
      <c r="X4423" s="56" t="str">
        <f t="shared" si="1875"/>
        <v/>
      </c>
      <c r="Y4423" s="57" t="str">
        <f t="shared" si="1876"/>
        <v/>
      </c>
      <c r="Z4423" s="56" t="str">
        <f t="shared" si="1877"/>
        <v/>
      </c>
      <c r="AA4423" s="56" t="str">
        <f t="shared" si="1878"/>
        <v/>
      </c>
      <c r="AB4423" s="56" t="str">
        <f t="shared" si="1879"/>
        <v/>
      </c>
      <c r="AC4423" s="56" t="b">
        <f t="shared" si="1865"/>
        <v>0</v>
      </c>
      <c r="AD4423" s="58" t="b">
        <f t="shared" si="1866"/>
        <v>0</v>
      </c>
      <c r="AE4423" s="59" t="b">
        <f t="shared" si="1867"/>
        <v>0</v>
      </c>
      <c r="AF4423" s="56" t="e">
        <f t="shared" si="1880"/>
        <v>#VALUE!</v>
      </c>
      <c r="AG4423" s="56" t="e">
        <f t="shared" si="1881"/>
        <v>#VALUE!</v>
      </c>
      <c r="AH4423" s="58" t="e">
        <f t="shared" si="1882"/>
        <v>#VALUE!</v>
      </c>
      <c r="AI4423" s="56">
        <f t="shared" si="1883"/>
        <v>0</v>
      </c>
      <c r="AJ4423" s="56">
        <f t="shared" si="1884"/>
        <v>0</v>
      </c>
      <c r="AK4423" s="56">
        <f t="shared" si="1885"/>
        <v>0</v>
      </c>
      <c r="AL4423" s="56">
        <f t="shared" si="1886"/>
        <v>0</v>
      </c>
      <c r="AM4423" s="56">
        <f t="shared" si="1887"/>
        <v>0</v>
      </c>
      <c r="AN4423" s="56">
        <f t="shared" si="1888"/>
        <v>0</v>
      </c>
      <c r="AO4423" s="89" t="str">
        <f t="shared" si="1889"/>
        <v/>
      </c>
      <c r="AP4423" s="89" t="str">
        <f t="shared" si="1890"/>
        <v>Left</v>
      </c>
    </row>
    <row r="4424" spans="15:42">
      <c r="O4424" s="55">
        <f t="shared" si="1868"/>
        <v>0</v>
      </c>
      <c r="P4424" s="56">
        <f t="shared" si="1864"/>
        <v>0</v>
      </c>
      <c r="Q4424" s="57">
        <f>_xlfn.IFNA(VLOOKUP(E4424,'2026 W-4 Spreadsheet'!frequ,2,FALSE),0)</f>
        <v>0</v>
      </c>
      <c r="R4424" s="56">
        <f t="shared" si="1869"/>
        <v>0</v>
      </c>
      <c r="S4424" s="56" t="str">
        <f t="shared" si="1870"/>
        <v/>
      </c>
      <c r="T4424" s="56" t="str">
        <f t="shared" si="1871"/>
        <v/>
      </c>
      <c r="U4424" s="56" t="str">
        <f t="shared" si="1872"/>
        <v/>
      </c>
      <c r="V4424" s="56" t="str">
        <f t="shared" si="1873"/>
        <v/>
      </c>
      <c r="W4424" s="56" t="str">
        <f t="shared" si="1874"/>
        <v/>
      </c>
      <c r="X4424" s="56" t="str">
        <f t="shared" si="1875"/>
        <v/>
      </c>
      <c r="Y4424" s="57" t="str">
        <f t="shared" si="1876"/>
        <v/>
      </c>
      <c r="Z4424" s="56" t="str">
        <f t="shared" si="1877"/>
        <v/>
      </c>
      <c r="AA4424" s="56" t="str">
        <f t="shared" si="1878"/>
        <v/>
      </c>
      <c r="AB4424" s="56" t="str">
        <f t="shared" si="1879"/>
        <v/>
      </c>
      <c r="AC4424" s="56" t="b">
        <f t="shared" si="1865"/>
        <v>0</v>
      </c>
      <c r="AD4424" s="58" t="b">
        <f t="shared" si="1866"/>
        <v>0</v>
      </c>
      <c r="AE4424" s="59" t="b">
        <f t="shared" si="1867"/>
        <v>0</v>
      </c>
      <c r="AF4424" s="56" t="e">
        <f t="shared" si="1880"/>
        <v>#VALUE!</v>
      </c>
      <c r="AG4424" s="56" t="e">
        <f t="shared" si="1881"/>
        <v>#VALUE!</v>
      </c>
      <c r="AH4424" s="58" t="e">
        <f t="shared" si="1882"/>
        <v>#VALUE!</v>
      </c>
      <c r="AI4424" s="56">
        <f t="shared" si="1883"/>
        <v>0</v>
      </c>
      <c r="AJ4424" s="56">
        <f t="shared" si="1884"/>
        <v>0</v>
      </c>
      <c r="AK4424" s="56">
        <f t="shared" si="1885"/>
        <v>0</v>
      </c>
      <c r="AL4424" s="56">
        <f t="shared" si="1886"/>
        <v>0</v>
      </c>
      <c r="AM4424" s="56">
        <f t="shared" si="1887"/>
        <v>0</v>
      </c>
      <c r="AN4424" s="56">
        <f t="shared" si="1888"/>
        <v>0</v>
      </c>
      <c r="AO4424" s="89" t="str">
        <f t="shared" si="1889"/>
        <v/>
      </c>
      <c r="AP4424" s="89" t="str">
        <f t="shared" si="1890"/>
        <v>Left</v>
      </c>
    </row>
    <row r="4425" spans="15:42">
      <c r="O4425" s="55">
        <f t="shared" si="1868"/>
        <v>0</v>
      </c>
      <c r="P4425" s="56">
        <f t="shared" si="1864"/>
        <v>0</v>
      </c>
      <c r="Q4425" s="57">
        <f>_xlfn.IFNA(VLOOKUP(E4425,'2026 W-4 Spreadsheet'!frequ,2,FALSE),0)</f>
        <v>0</v>
      </c>
      <c r="R4425" s="56">
        <f t="shared" si="1869"/>
        <v>0</v>
      </c>
      <c r="S4425" s="56" t="str">
        <f t="shared" si="1870"/>
        <v/>
      </c>
      <c r="T4425" s="56" t="str">
        <f t="shared" si="1871"/>
        <v/>
      </c>
      <c r="U4425" s="56" t="str">
        <f t="shared" si="1872"/>
        <v/>
      </c>
      <c r="V4425" s="56" t="str">
        <f t="shared" si="1873"/>
        <v/>
      </c>
      <c r="W4425" s="56" t="str">
        <f t="shared" si="1874"/>
        <v/>
      </c>
      <c r="X4425" s="56" t="str">
        <f t="shared" si="1875"/>
        <v/>
      </c>
      <c r="Y4425" s="57" t="str">
        <f t="shared" si="1876"/>
        <v/>
      </c>
      <c r="Z4425" s="56" t="str">
        <f t="shared" si="1877"/>
        <v/>
      </c>
      <c r="AA4425" s="56" t="str">
        <f t="shared" si="1878"/>
        <v/>
      </c>
      <c r="AB4425" s="56" t="str">
        <f t="shared" si="1879"/>
        <v/>
      </c>
      <c r="AC4425" s="56" t="b">
        <f t="shared" si="1865"/>
        <v>0</v>
      </c>
      <c r="AD4425" s="58" t="b">
        <f t="shared" si="1866"/>
        <v>0</v>
      </c>
      <c r="AE4425" s="59" t="b">
        <f t="shared" si="1867"/>
        <v>0</v>
      </c>
      <c r="AF4425" s="56" t="e">
        <f t="shared" si="1880"/>
        <v>#VALUE!</v>
      </c>
      <c r="AG4425" s="56" t="e">
        <f t="shared" si="1881"/>
        <v>#VALUE!</v>
      </c>
      <c r="AH4425" s="58" t="e">
        <f t="shared" si="1882"/>
        <v>#VALUE!</v>
      </c>
      <c r="AI4425" s="56">
        <f t="shared" si="1883"/>
        <v>0</v>
      </c>
      <c r="AJ4425" s="56">
        <f t="shared" si="1884"/>
        <v>0</v>
      </c>
      <c r="AK4425" s="56">
        <f t="shared" si="1885"/>
        <v>0</v>
      </c>
      <c r="AL4425" s="56">
        <f t="shared" si="1886"/>
        <v>0</v>
      </c>
      <c r="AM4425" s="56">
        <f t="shared" si="1887"/>
        <v>0</v>
      </c>
      <c r="AN4425" s="56">
        <f t="shared" si="1888"/>
        <v>0</v>
      </c>
      <c r="AO4425" s="89" t="str">
        <f t="shared" si="1889"/>
        <v/>
      </c>
      <c r="AP4425" s="89" t="str">
        <f t="shared" si="1890"/>
        <v>Left</v>
      </c>
    </row>
    <row r="4426" spans="15:42">
      <c r="O4426" s="55">
        <f t="shared" si="1868"/>
        <v>0</v>
      </c>
      <c r="P4426" s="56">
        <f t="shared" si="1864"/>
        <v>0</v>
      </c>
      <c r="Q4426" s="57">
        <f>_xlfn.IFNA(VLOOKUP(E4426,'2026 W-4 Spreadsheet'!frequ,2,FALSE),0)</f>
        <v>0</v>
      </c>
      <c r="R4426" s="56">
        <f t="shared" si="1869"/>
        <v>0</v>
      </c>
      <c r="S4426" s="56" t="str">
        <f t="shared" si="1870"/>
        <v/>
      </c>
      <c r="T4426" s="56" t="str">
        <f t="shared" si="1871"/>
        <v/>
      </c>
      <c r="U4426" s="56" t="str">
        <f t="shared" si="1872"/>
        <v/>
      </c>
      <c r="V4426" s="56" t="str">
        <f t="shared" si="1873"/>
        <v/>
      </c>
      <c r="W4426" s="56" t="str">
        <f t="shared" si="1874"/>
        <v/>
      </c>
      <c r="X4426" s="56" t="str">
        <f t="shared" si="1875"/>
        <v/>
      </c>
      <c r="Y4426" s="57" t="str">
        <f t="shared" si="1876"/>
        <v/>
      </c>
      <c r="Z4426" s="56" t="str">
        <f t="shared" si="1877"/>
        <v/>
      </c>
      <c r="AA4426" s="56" t="str">
        <f t="shared" si="1878"/>
        <v/>
      </c>
      <c r="AB4426" s="56" t="str">
        <f t="shared" si="1879"/>
        <v/>
      </c>
      <c r="AC4426" s="56" t="b">
        <f t="shared" si="1865"/>
        <v>0</v>
      </c>
      <c r="AD4426" s="58" t="b">
        <f t="shared" si="1866"/>
        <v>0</v>
      </c>
      <c r="AE4426" s="59" t="b">
        <f t="shared" si="1867"/>
        <v>0</v>
      </c>
      <c r="AF4426" s="56" t="e">
        <f t="shared" si="1880"/>
        <v>#VALUE!</v>
      </c>
      <c r="AG4426" s="56" t="e">
        <f t="shared" si="1881"/>
        <v>#VALUE!</v>
      </c>
      <c r="AH4426" s="58" t="e">
        <f t="shared" si="1882"/>
        <v>#VALUE!</v>
      </c>
      <c r="AI4426" s="56">
        <f t="shared" si="1883"/>
        <v>0</v>
      </c>
      <c r="AJ4426" s="56">
        <f t="shared" si="1884"/>
        <v>0</v>
      </c>
      <c r="AK4426" s="56">
        <f t="shared" si="1885"/>
        <v>0</v>
      </c>
      <c r="AL4426" s="56">
        <f t="shared" si="1886"/>
        <v>0</v>
      </c>
      <c r="AM4426" s="56">
        <f t="shared" si="1887"/>
        <v>0</v>
      </c>
      <c r="AN4426" s="56">
        <f t="shared" si="1888"/>
        <v>0</v>
      </c>
      <c r="AO4426" s="89" t="str">
        <f t="shared" si="1889"/>
        <v/>
      </c>
      <c r="AP4426" s="89" t="str">
        <f t="shared" si="1890"/>
        <v>Left</v>
      </c>
    </row>
    <row r="4427" spans="15:42">
      <c r="O4427" s="55">
        <f t="shared" si="1868"/>
        <v>0</v>
      </c>
      <c r="P4427" s="56">
        <f t="shared" si="1864"/>
        <v>0</v>
      </c>
      <c r="Q4427" s="57">
        <f>_xlfn.IFNA(VLOOKUP(E4427,'2026 W-4 Spreadsheet'!frequ,2,FALSE),0)</f>
        <v>0</v>
      </c>
      <c r="R4427" s="56">
        <f t="shared" si="1869"/>
        <v>0</v>
      </c>
      <c r="S4427" s="56" t="str">
        <f t="shared" si="1870"/>
        <v/>
      </c>
      <c r="T4427" s="56" t="str">
        <f t="shared" si="1871"/>
        <v/>
      </c>
      <c r="U4427" s="56" t="str">
        <f t="shared" si="1872"/>
        <v/>
      </c>
      <c r="V4427" s="56" t="str">
        <f t="shared" si="1873"/>
        <v/>
      </c>
      <c r="W4427" s="56" t="str">
        <f t="shared" si="1874"/>
        <v/>
      </c>
      <c r="X4427" s="56" t="str">
        <f t="shared" si="1875"/>
        <v/>
      </c>
      <c r="Y4427" s="57" t="str">
        <f t="shared" si="1876"/>
        <v/>
      </c>
      <c r="Z4427" s="56" t="str">
        <f t="shared" si="1877"/>
        <v/>
      </c>
      <c r="AA4427" s="56" t="str">
        <f t="shared" si="1878"/>
        <v/>
      </c>
      <c r="AB4427" s="56" t="str">
        <f t="shared" si="1879"/>
        <v/>
      </c>
      <c r="AC4427" s="56" t="b">
        <f t="shared" si="1865"/>
        <v>0</v>
      </c>
      <c r="AD4427" s="58" t="b">
        <f t="shared" si="1866"/>
        <v>0</v>
      </c>
      <c r="AE4427" s="59" t="b">
        <f t="shared" si="1867"/>
        <v>0</v>
      </c>
      <c r="AF4427" s="56" t="e">
        <f t="shared" si="1880"/>
        <v>#VALUE!</v>
      </c>
      <c r="AG4427" s="56" t="e">
        <f t="shared" si="1881"/>
        <v>#VALUE!</v>
      </c>
      <c r="AH4427" s="58" t="e">
        <f t="shared" si="1882"/>
        <v>#VALUE!</v>
      </c>
      <c r="AI4427" s="56">
        <f t="shared" si="1883"/>
        <v>0</v>
      </c>
      <c r="AJ4427" s="56">
        <f t="shared" si="1884"/>
        <v>0</v>
      </c>
      <c r="AK4427" s="56">
        <f t="shared" si="1885"/>
        <v>0</v>
      </c>
      <c r="AL4427" s="56">
        <f t="shared" si="1886"/>
        <v>0</v>
      </c>
      <c r="AM4427" s="56">
        <f t="shared" si="1887"/>
        <v>0</v>
      </c>
      <c r="AN4427" s="56">
        <f t="shared" si="1888"/>
        <v>0</v>
      </c>
      <c r="AO4427" s="89" t="str">
        <f t="shared" si="1889"/>
        <v/>
      </c>
      <c r="AP4427" s="89" t="str">
        <f t="shared" si="1890"/>
        <v>Left</v>
      </c>
    </row>
    <row r="4428" spans="15:42">
      <c r="O4428" s="55">
        <f t="shared" si="1868"/>
        <v>0</v>
      </c>
      <c r="P4428" s="56">
        <f t="shared" si="1864"/>
        <v>0</v>
      </c>
      <c r="Q4428" s="57">
        <f>_xlfn.IFNA(VLOOKUP(E4428,'2026 W-4 Spreadsheet'!frequ,2,FALSE),0)</f>
        <v>0</v>
      </c>
      <c r="R4428" s="56">
        <f t="shared" si="1869"/>
        <v>0</v>
      </c>
      <c r="S4428" s="56" t="str">
        <f t="shared" si="1870"/>
        <v/>
      </c>
      <c r="T4428" s="56" t="str">
        <f t="shared" si="1871"/>
        <v/>
      </c>
      <c r="U4428" s="56" t="str">
        <f t="shared" si="1872"/>
        <v/>
      </c>
      <c r="V4428" s="56" t="str">
        <f t="shared" si="1873"/>
        <v/>
      </c>
      <c r="W4428" s="56" t="str">
        <f t="shared" si="1874"/>
        <v/>
      </c>
      <c r="X4428" s="56" t="str">
        <f t="shared" si="1875"/>
        <v/>
      </c>
      <c r="Y4428" s="57" t="str">
        <f t="shared" si="1876"/>
        <v/>
      </c>
      <c r="Z4428" s="56" t="str">
        <f t="shared" si="1877"/>
        <v/>
      </c>
      <c r="AA4428" s="56" t="str">
        <f t="shared" si="1878"/>
        <v/>
      </c>
      <c r="AB4428" s="56" t="str">
        <f t="shared" si="1879"/>
        <v/>
      </c>
      <c r="AC4428" s="56" t="b">
        <f t="shared" si="1865"/>
        <v>0</v>
      </c>
      <c r="AD4428" s="58" t="b">
        <f t="shared" si="1866"/>
        <v>0</v>
      </c>
      <c r="AE4428" s="59" t="b">
        <f t="shared" si="1867"/>
        <v>0</v>
      </c>
      <c r="AF4428" s="56" t="e">
        <f t="shared" si="1880"/>
        <v>#VALUE!</v>
      </c>
      <c r="AG4428" s="56" t="e">
        <f t="shared" si="1881"/>
        <v>#VALUE!</v>
      </c>
      <c r="AH4428" s="58" t="e">
        <f t="shared" si="1882"/>
        <v>#VALUE!</v>
      </c>
      <c r="AI4428" s="56">
        <f t="shared" si="1883"/>
        <v>0</v>
      </c>
      <c r="AJ4428" s="56">
        <f t="shared" si="1884"/>
        <v>0</v>
      </c>
      <c r="AK4428" s="56">
        <f t="shared" si="1885"/>
        <v>0</v>
      </c>
      <c r="AL4428" s="56">
        <f t="shared" si="1886"/>
        <v>0</v>
      </c>
      <c r="AM4428" s="56">
        <f t="shared" si="1887"/>
        <v>0</v>
      </c>
      <c r="AN4428" s="56">
        <f t="shared" si="1888"/>
        <v>0</v>
      </c>
      <c r="AO4428" s="89" t="str">
        <f t="shared" si="1889"/>
        <v/>
      </c>
      <c r="AP4428" s="89" t="str">
        <f t="shared" si="1890"/>
        <v>Left</v>
      </c>
    </row>
    <row r="4429" spans="15:42">
      <c r="O4429" s="55">
        <f t="shared" si="1868"/>
        <v>0</v>
      </c>
      <c r="P4429" s="56">
        <f t="shared" si="1864"/>
        <v>0</v>
      </c>
      <c r="Q4429" s="57">
        <f>_xlfn.IFNA(VLOOKUP(E4429,'2026 W-4 Spreadsheet'!frequ,2,FALSE),0)</f>
        <v>0</v>
      </c>
      <c r="R4429" s="56">
        <f t="shared" si="1869"/>
        <v>0</v>
      </c>
      <c r="S4429" s="56" t="str">
        <f t="shared" si="1870"/>
        <v/>
      </c>
      <c r="T4429" s="56" t="str">
        <f t="shared" si="1871"/>
        <v/>
      </c>
      <c r="U4429" s="56" t="str">
        <f t="shared" si="1872"/>
        <v/>
      </c>
      <c r="V4429" s="56" t="str">
        <f t="shared" si="1873"/>
        <v/>
      </c>
      <c r="W4429" s="56" t="str">
        <f t="shared" si="1874"/>
        <v/>
      </c>
      <c r="X4429" s="56" t="str">
        <f t="shared" si="1875"/>
        <v/>
      </c>
      <c r="Y4429" s="57" t="str">
        <f t="shared" si="1876"/>
        <v/>
      </c>
      <c r="Z4429" s="56" t="str">
        <f t="shared" si="1877"/>
        <v/>
      </c>
      <c r="AA4429" s="56" t="str">
        <f t="shared" si="1878"/>
        <v/>
      </c>
      <c r="AB4429" s="56" t="str">
        <f t="shared" si="1879"/>
        <v/>
      </c>
      <c r="AC4429" s="56" t="b">
        <f t="shared" si="1865"/>
        <v>0</v>
      </c>
      <c r="AD4429" s="58" t="b">
        <f t="shared" si="1866"/>
        <v>0</v>
      </c>
      <c r="AE4429" s="59" t="b">
        <f t="shared" si="1867"/>
        <v>0</v>
      </c>
      <c r="AF4429" s="56" t="e">
        <f t="shared" si="1880"/>
        <v>#VALUE!</v>
      </c>
      <c r="AG4429" s="56" t="e">
        <f t="shared" si="1881"/>
        <v>#VALUE!</v>
      </c>
      <c r="AH4429" s="58" t="e">
        <f t="shared" si="1882"/>
        <v>#VALUE!</v>
      </c>
      <c r="AI4429" s="56">
        <f t="shared" si="1883"/>
        <v>0</v>
      </c>
      <c r="AJ4429" s="56">
        <f t="shared" si="1884"/>
        <v>0</v>
      </c>
      <c r="AK4429" s="56">
        <f t="shared" si="1885"/>
        <v>0</v>
      </c>
      <c r="AL4429" s="56">
        <f t="shared" si="1886"/>
        <v>0</v>
      </c>
      <c r="AM4429" s="56">
        <f t="shared" si="1887"/>
        <v>0</v>
      </c>
      <c r="AN4429" s="56">
        <f t="shared" si="1888"/>
        <v>0</v>
      </c>
      <c r="AO4429" s="89" t="str">
        <f t="shared" si="1889"/>
        <v/>
      </c>
      <c r="AP4429" s="89" t="str">
        <f t="shared" si="1890"/>
        <v>Left</v>
      </c>
    </row>
    <row r="4430" spans="15:42">
      <c r="O4430" s="55">
        <f t="shared" si="1868"/>
        <v>0</v>
      </c>
      <c r="P4430" s="56">
        <f t="shared" si="1864"/>
        <v>0</v>
      </c>
      <c r="Q4430" s="57">
        <f>_xlfn.IFNA(VLOOKUP(E4430,'2026 W-4 Spreadsheet'!frequ,2,FALSE),0)</f>
        <v>0</v>
      </c>
      <c r="R4430" s="56">
        <f t="shared" si="1869"/>
        <v>0</v>
      </c>
      <c r="S4430" s="56" t="str">
        <f t="shared" si="1870"/>
        <v/>
      </c>
      <c r="T4430" s="56" t="str">
        <f t="shared" si="1871"/>
        <v/>
      </c>
      <c r="U4430" s="56" t="str">
        <f t="shared" si="1872"/>
        <v/>
      </c>
      <c r="V4430" s="56" t="str">
        <f t="shared" si="1873"/>
        <v/>
      </c>
      <c r="W4430" s="56" t="str">
        <f t="shared" si="1874"/>
        <v/>
      </c>
      <c r="X4430" s="56" t="str">
        <f t="shared" si="1875"/>
        <v/>
      </c>
      <c r="Y4430" s="57" t="str">
        <f t="shared" si="1876"/>
        <v/>
      </c>
      <c r="Z4430" s="56" t="str">
        <f t="shared" si="1877"/>
        <v/>
      </c>
      <c r="AA4430" s="56" t="str">
        <f t="shared" si="1878"/>
        <v/>
      </c>
      <c r="AB4430" s="56" t="str">
        <f t="shared" si="1879"/>
        <v/>
      </c>
      <c r="AC4430" s="56" t="b">
        <f t="shared" si="1865"/>
        <v>0</v>
      </c>
      <c r="AD4430" s="58" t="b">
        <f t="shared" si="1866"/>
        <v>0</v>
      </c>
      <c r="AE4430" s="59" t="b">
        <f t="shared" si="1867"/>
        <v>0</v>
      </c>
      <c r="AF4430" s="56" t="e">
        <f t="shared" si="1880"/>
        <v>#VALUE!</v>
      </c>
      <c r="AG4430" s="56" t="e">
        <f t="shared" si="1881"/>
        <v>#VALUE!</v>
      </c>
      <c r="AH4430" s="58" t="e">
        <f t="shared" si="1882"/>
        <v>#VALUE!</v>
      </c>
      <c r="AI4430" s="56">
        <f t="shared" si="1883"/>
        <v>0</v>
      </c>
      <c r="AJ4430" s="56">
        <f t="shared" si="1884"/>
        <v>0</v>
      </c>
      <c r="AK4430" s="56">
        <f t="shared" si="1885"/>
        <v>0</v>
      </c>
      <c r="AL4430" s="56">
        <f t="shared" si="1886"/>
        <v>0</v>
      </c>
      <c r="AM4430" s="56">
        <f t="shared" si="1887"/>
        <v>0</v>
      </c>
      <c r="AN4430" s="56">
        <f t="shared" si="1888"/>
        <v>0</v>
      </c>
      <c r="AO4430" s="89" t="str">
        <f t="shared" si="1889"/>
        <v/>
      </c>
      <c r="AP4430" s="89" t="str">
        <f t="shared" si="1890"/>
        <v>Left</v>
      </c>
    </row>
    <row r="4431" spans="15:42">
      <c r="O4431" s="55">
        <f t="shared" si="1868"/>
        <v>0</v>
      </c>
      <c r="P4431" s="56">
        <f t="shared" si="1864"/>
        <v>0</v>
      </c>
      <c r="Q4431" s="57">
        <f>_xlfn.IFNA(VLOOKUP(E4431,'2026 W-4 Spreadsheet'!frequ,2,FALSE),0)</f>
        <v>0</v>
      </c>
      <c r="R4431" s="56">
        <f t="shared" si="1869"/>
        <v>0</v>
      </c>
      <c r="S4431" s="56" t="str">
        <f t="shared" si="1870"/>
        <v/>
      </c>
      <c r="T4431" s="56" t="str">
        <f t="shared" si="1871"/>
        <v/>
      </c>
      <c r="U4431" s="56" t="str">
        <f t="shared" si="1872"/>
        <v/>
      </c>
      <c r="V4431" s="56" t="str">
        <f t="shared" si="1873"/>
        <v/>
      </c>
      <c r="W4431" s="56" t="str">
        <f t="shared" si="1874"/>
        <v/>
      </c>
      <c r="X4431" s="56" t="str">
        <f t="shared" si="1875"/>
        <v/>
      </c>
      <c r="Y4431" s="57" t="str">
        <f t="shared" si="1876"/>
        <v/>
      </c>
      <c r="Z4431" s="56" t="str">
        <f t="shared" si="1877"/>
        <v/>
      </c>
      <c r="AA4431" s="56" t="str">
        <f t="shared" si="1878"/>
        <v/>
      </c>
      <c r="AB4431" s="56" t="str">
        <f t="shared" si="1879"/>
        <v/>
      </c>
      <c r="AC4431" s="56" t="b">
        <f t="shared" si="1865"/>
        <v>0</v>
      </c>
      <c r="AD4431" s="58" t="b">
        <f t="shared" si="1866"/>
        <v>0</v>
      </c>
      <c r="AE4431" s="59" t="b">
        <f t="shared" si="1867"/>
        <v>0</v>
      </c>
      <c r="AF4431" s="56" t="e">
        <f t="shared" si="1880"/>
        <v>#VALUE!</v>
      </c>
      <c r="AG4431" s="56" t="e">
        <f t="shared" si="1881"/>
        <v>#VALUE!</v>
      </c>
      <c r="AH4431" s="58" t="e">
        <f t="shared" si="1882"/>
        <v>#VALUE!</v>
      </c>
      <c r="AI4431" s="56">
        <f t="shared" si="1883"/>
        <v>0</v>
      </c>
      <c r="AJ4431" s="56">
        <f t="shared" si="1884"/>
        <v>0</v>
      </c>
      <c r="AK4431" s="56">
        <f t="shared" si="1885"/>
        <v>0</v>
      </c>
      <c r="AL4431" s="56">
        <f t="shared" si="1886"/>
        <v>0</v>
      </c>
      <c r="AM4431" s="56">
        <f t="shared" si="1887"/>
        <v>0</v>
      </c>
      <c r="AN4431" s="56">
        <f t="shared" si="1888"/>
        <v>0</v>
      </c>
      <c r="AO4431" s="89" t="str">
        <f t="shared" si="1889"/>
        <v/>
      </c>
      <c r="AP4431" s="89" t="str">
        <f t="shared" si="1890"/>
        <v>Left</v>
      </c>
    </row>
    <row r="4432" spans="15:42">
      <c r="O4432" s="55">
        <f t="shared" si="1868"/>
        <v>0</v>
      </c>
      <c r="P4432" s="56">
        <f t="shared" si="1864"/>
        <v>0</v>
      </c>
      <c r="Q4432" s="57">
        <f>_xlfn.IFNA(VLOOKUP(E4432,'2026 W-4 Spreadsheet'!frequ,2,FALSE),0)</f>
        <v>0</v>
      </c>
      <c r="R4432" s="56">
        <f t="shared" si="1869"/>
        <v>0</v>
      </c>
      <c r="S4432" s="56" t="str">
        <f t="shared" si="1870"/>
        <v/>
      </c>
      <c r="T4432" s="56" t="str">
        <f t="shared" si="1871"/>
        <v/>
      </c>
      <c r="U4432" s="56" t="str">
        <f t="shared" si="1872"/>
        <v/>
      </c>
      <c r="V4432" s="56" t="str">
        <f t="shared" si="1873"/>
        <v/>
      </c>
      <c r="W4432" s="56" t="str">
        <f t="shared" si="1874"/>
        <v/>
      </c>
      <c r="X4432" s="56" t="str">
        <f t="shared" si="1875"/>
        <v/>
      </c>
      <c r="Y4432" s="57" t="str">
        <f t="shared" si="1876"/>
        <v/>
      </c>
      <c r="Z4432" s="56" t="str">
        <f t="shared" si="1877"/>
        <v/>
      </c>
      <c r="AA4432" s="56" t="str">
        <f t="shared" si="1878"/>
        <v/>
      </c>
      <c r="AB4432" s="56" t="str">
        <f t="shared" si="1879"/>
        <v/>
      </c>
      <c r="AC4432" s="56" t="b">
        <f t="shared" si="1865"/>
        <v>0</v>
      </c>
      <c r="AD4432" s="58" t="b">
        <f t="shared" si="1866"/>
        <v>0</v>
      </c>
      <c r="AE4432" s="59" t="b">
        <f t="shared" si="1867"/>
        <v>0</v>
      </c>
      <c r="AF4432" s="56" t="e">
        <f t="shared" si="1880"/>
        <v>#VALUE!</v>
      </c>
      <c r="AG4432" s="56" t="e">
        <f t="shared" si="1881"/>
        <v>#VALUE!</v>
      </c>
      <c r="AH4432" s="58" t="e">
        <f t="shared" si="1882"/>
        <v>#VALUE!</v>
      </c>
      <c r="AI4432" s="56">
        <f t="shared" si="1883"/>
        <v>0</v>
      </c>
      <c r="AJ4432" s="56">
        <f t="shared" si="1884"/>
        <v>0</v>
      </c>
      <c r="AK4432" s="56">
        <f t="shared" si="1885"/>
        <v>0</v>
      </c>
      <c r="AL4432" s="56">
        <f t="shared" si="1886"/>
        <v>0</v>
      </c>
      <c r="AM4432" s="56">
        <f t="shared" si="1887"/>
        <v>0</v>
      </c>
      <c r="AN4432" s="56">
        <f t="shared" si="1888"/>
        <v>0</v>
      </c>
      <c r="AO4432" s="89" t="str">
        <f t="shared" si="1889"/>
        <v/>
      </c>
      <c r="AP4432" s="89" t="str">
        <f t="shared" si="1890"/>
        <v>Left</v>
      </c>
    </row>
    <row r="4433" spans="15:42">
      <c r="O4433" s="55">
        <f t="shared" si="1868"/>
        <v>0</v>
      </c>
      <c r="P4433" s="56">
        <f t="shared" si="1864"/>
        <v>0</v>
      </c>
      <c r="Q4433" s="57">
        <f>_xlfn.IFNA(VLOOKUP(E4433,'2026 W-4 Spreadsheet'!frequ,2,FALSE),0)</f>
        <v>0</v>
      </c>
      <c r="R4433" s="56">
        <f t="shared" si="1869"/>
        <v>0</v>
      </c>
      <c r="S4433" s="56" t="str">
        <f t="shared" si="1870"/>
        <v/>
      </c>
      <c r="T4433" s="56" t="str">
        <f t="shared" si="1871"/>
        <v/>
      </c>
      <c r="U4433" s="56" t="str">
        <f t="shared" si="1872"/>
        <v/>
      </c>
      <c r="V4433" s="56" t="str">
        <f t="shared" si="1873"/>
        <v/>
      </c>
      <c r="W4433" s="56" t="str">
        <f t="shared" si="1874"/>
        <v/>
      </c>
      <c r="X4433" s="56" t="str">
        <f t="shared" si="1875"/>
        <v/>
      </c>
      <c r="Y4433" s="57" t="str">
        <f t="shared" si="1876"/>
        <v/>
      </c>
      <c r="Z4433" s="56" t="str">
        <f t="shared" si="1877"/>
        <v/>
      </c>
      <c r="AA4433" s="56" t="str">
        <f t="shared" si="1878"/>
        <v/>
      </c>
      <c r="AB4433" s="56" t="str">
        <f t="shared" si="1879"/>
        <v/>
      </c>
      <c r="AC4433" s="56" t="b">
        <f t="shared" si="1865"/>
        <v>0</v>
      </c>
      <c r="AD4433" s="58" t="b">
        <f t="shared" si="1866"/>
        <v>0</v>
      </c>
      <c r="AE4433" s="59" t="b">
        <f t="shared" si="1867"/>
        <v>0</v>
      </c>
      <c r="AF4433" s="56" t="e">
        <f t="shared" si="1880"/>
        <v>#VALUE!</v>
      </c>
      <c r="AG4433" s="56" t="e">
        <f t="shared" si="1881"/>
        <v>#VALUE!</v>
      </c>
      <c r="AH4433" s="58" t="e">
        <f t="shared" si="1882"/>
        <v>#VALUE!</v>
      </c>
      <c r="AI4433" s="56">
        <f t="shared" si="1883"/>
        <v>0</v>
      </c>
      <c r="AJ4433" s="56">
        <f t="shared" si="1884"/>
        <v>0</v>
      </c>
      <c r="AK4433" s="56">
        <f t="shared" si="1885"/>
        <v>0</v>
      </c>
      <c r="AL4433" s="56">
        <f t="shared" si="1886"/>
        <v>0</v>
      </c>
      <c r="AM4433" s="56">
        <f t="shared" si="1887"/>
        <v>0</v>
      </c>
      <c r="AN4433" s="56">
        <f t="shared" si="1888"/>
        <v>0</v>
      </c>
      <c r="AO4433" s="89" t="str">
        <f t="shared" si="1889"/>
        <v/>
      </c>
      <c r="AP4433" s="89" t="str">
        <f t="shared" si="1890"/>
        <v>Left</v>
      </c>
    </row>
    <row r="4434" spans="15:42">
      <c r="O4434" s="55">
        <f t="shared" si="1868"/>
        <v>0</v>
      </c>
      <c r="P4434" s="56">
        <f t="shared" si="1864"/>
        <v>0</v>
      </c>
      <c r="Q4434" s="57">
        <f>_xlfn.IFNA(VLOOKUP(E4434,'2026 W-4 Spreadsheet'!frequ,2,FALSE),0)</f>
        <v>0</v>
      </c>
      <c r="R4434" s="56">
        <f t="shared" si="1869"/>
        <v>0</v>
      </c>
      <c r="S4434" s="56" t="str">
        <f t="shared" si="1870"/>
        <v/>
      </c>
      <c r="T4434" s="56" t="str">
        <f t="shared" si="1871"/>
        <v/>
      </c>
      <c r="U4434" s="56" t="str">
        <f t="shared" si="1872"/>
        <v/>
      </c>
      <c r="V4434" s="56" t="str">
        <f t="shared" si="1873"/>
        <v/>
      </c>
      <c r="W4434" s="56" t="str">
        <f t="shared" si="1874"/>
        <v/>
      </c>
      <c r="X4434" s="56" t="str">
        <f t="shared" si="1875"/>
        <v/>
      </c>
      <c r="Y4434" s="57" t="str">
        <f t="shared" si="1876"/>
        <v/>
      </c>
      <c r="Z4434" s="56" t="str">
        <f t="shared" si="1877"/>
        <v/>
      </c>
      <c r="AA4434" s="56" t="str">
        <f t="shared" si="1878"/>
        <v/>
      </c>
      <c r="AB4434" s="56" t="str">
        <f t="shared" si="1879"/>
        <v/>
      </c>
      <c r="AC4434" s="56" t="b">
        <f t="shared" si="1865"/>
        <v>0</v>
      </c>
      <c r="AD4434" s="58" t="b">
        <f t="shared" si="1866"/>
        <v>0</v>
      </c>
      <c r="AE4434" s="59" t="b">
        <f t="shared" si="1867"/>
        <v>0</v>
      </c>
      <c r="AF4434" s="56" t="e">
        <f t="shared" si="1880"/>
        <v>#VALUE!</v>
      </c>
      <c r="AG4434" s="56" t="e">
        <f t="shared" si="1881"/>
        <v>#VALUE!</v>
      </c>
      <c r="AH4434" s="58" t="e">
        <f t="shared" si="1882"/>
        <v>#VALUE!</v>
      </c>
      <c r="AI4434" s="56">
        <f t="shared" si="1883"/>
        <v>0</v>
      </c>
      <c r="AJ4434" s="56">
        <f t="shared" si="1884"/>
        <v>0</v>
      </c>
      <c r="AK4434" s="56">
        <f t="shared" si="1885"/>
        <v>0</v>
      </c>
      <c r="AL4434" s="56">
        <f t="shared" si="1886"/>
        <v>0</v>
      </c>
      <c r="AM4434" s="56">
        <f t="shared" si="1887"/>
        <v>0</v>
      </c>
      <c r="AN4434" s="56">
        <f t="shared" si="1888"/>
        <v>0</v>
      </c>
      <c r="AO4434" s="89" t="str">
        <f t="shared" si="1889"/>
        <v/>
      </c>
      <c r="AP4434" s="89" t="str">
        <f t="shared" si="1890"/>
        <v>Left</v>
      </c>
    </row>
    <row r="4435" spans="15:42">
      <c r="O4435" s="55">
        <f t="shared" si="1868"/>
        <v>0</v>
      </c>
      <c r="P4435" s="56">
        <f t="shared" si="1864"/>
        <v>0</v>
      </c>
      <c r="Q4435" s="57">
        <f>_xlfn.IFNA(VLOOKUP(E4435,'2026 W-4 Spreadsheet'!frequ,2,FALSE),0)</f>
        <v>0</v>
      </c>
      <c r="R4435" s="56">
        <f t="shared" si="1869"/>
        <v>0</v>
      </c>
      <c r="S4435" s="56" t="str">
        <f t="shared" si="1870"/>
        <v/>
      </c>
      <c r="T4435" s="56" t="str">
        <f t="shared" si="1871"/>
        <v/>
      </c>
      <c r="U4435" s="56" t="str">
        <f t="shared" si="1872"/>
        <v/>
      </c>
      <c r="V4435" s="56" t="str">
        <f t="shared" si="1873"/>
        <v/>
      </c>
      <c r="W4435" s="56" t="str">
        <f t="shared" si="1874"/>
        <v/>
      </c>
      <c r="X4435" s="56" t="str">
        <f t="shared" si="1875"/>
        <v/>
      </c>
      <c r="Y4435" s="57" t="str">
        <f t="shared" si="1876"/>
        <v/>
      </c>
      <c r="Z4435" s="56" t="str">
        <f t="shared" si="1877"/>
        <v/>
      </c>
      <c r="AA4435" s="56" t="str">
        <f t="shared" si="1878"/>
        <v/>
      </c>
      <c r="AB4435" s="56" t="str">
        <f t="shared" si="1879"/>
        <v/>
      </c>
      <c r="AC4435" s="56" t="b">
        <f t="shared" si="1865"/>
        <v>0</v>
      </c>
      <c r="AD4435" s="58" t="b">
        <f t="shared" si="1866"/>
        <v>0</v>
      </c>
      <c r="AE4435" s="59" t="b">
        <f t="shared" si="1867"/>
        <v>0</v>
      </c>
      <c r="AF4435" s="56" t="e">
        <f t="shared" si="1880"/>
        <v>#VALUE!</v>
      </c>
      <c r="AG4435" s="56" t="e">
        <f t="shared" si="1881"/>
        <v>#VALUE!</v>
      </c>
      <c r="AH4435" s="58" t="e">
        <f t="shared" si="1882"/>
        <v>#VALUE!</v>
      </c>
      <c r="AI4435" s="56">
        <f t="shared" si="1883"/>
        <v>0</v>
      </c>
      <c r="AJ4435" s="56">
        <f t="shared" si="1884"/>
        <v>0</v>
      </c>
      <c r="AK4435" s="56">
        <f t="shared" si="1885"/>
        <v>0</v>
      </c>
      <c r="AL4435" s="56">
        <f t="shared" si="1886"/>
        <v>0</v>
      </c>
      <c r="AM4435" s="56">
        <f t="shared" si="1887"/>
        <v>0</v>
      </c>
      <c r="AN4435" s="56">
        <f t="shared" si="1888"/>
        <v>0</v>
      </c>
      <c r="AO4435" s="89" t="str">
        <f t="shared" si="1889"/>
        <v/>
      </c>
      <c r="AP4435" s="89" t="str">
        <f t="shared" si="1890"/>
        <v>Left</v>
      </c>
    </row>
    <row r="4436" spans="15:42">
      <c r="O4436" s="55">
        <f t="shared" si="1868"/>
        <v>0</v>
      </c>
      <c r="P4436" s="56">
        <f t="shared" si="1864"/>
        <v>0</v>
      </c>
      <c r="Q4436" s="57">
        <f>_xlfn.IFNA(VLOOKUP(E4436,'2026 W-4 Spreadsheet'!frequ,2,FALSE),0)</f>
        <v>0</v>
      </c>
      <c r="R4436" s="56">
        <f t="shared" si="1869"/>
        <v>0</v>
      </c>
      <c r="S4436" s="56" t="str">
        <f t="shared" si="1870"/>
        <v/>
      </c>
      <c r="T4436" s="56" t="str">
        <f t="shared" si="1871"/>
        <v/>
      </c>
      <c r="U4436" s="56" t="str">
        <f t="shared" si="1872"/>
        <v/>
      </c>
      <c r="V4436" s="56" t="str">
        <f t="shared" si="1873"/>
        <v/>
      </c>
      <c r="W4436" s="56" t="str">
        <f t="shared" si="1874"/>
        <v/>
      </c>
      <c r="X4436" s="56" t="str">
        <f t="shared" si="1875"/>
        <v/>
      </c>
      <c r="Y4436" s="57" t="str">
        <f t="shared" si="1876"/>
        <v/>
      </c>
      <c r="Z4436" s="56" t="str">
        <f t="shared" si="1877"/>
        <v/>
      </c>
      <c r="AA4436" s="56" t="str">
        <f t="shared" si="1878"/>
        <v/>
      </c>
      <c r="AB4436" s="56" t="str">
        <f t="shared" si="1879"/>
        <v/>
      </c>
      <c r="AC4436" s="56" t="b">
        <f t="shared" si="1865"/>
        <v>0</v>
      </c>
      <c r="AD4436" s="58" t="b">
        <f t="shared" si="1866"/>
        <v>0</v>
      </c>
      <c r="AE4436" s="59" t="b">
        <f t="shared" si="1867"/>
        <v>0</v>
      </c>
      <c r="AF4436" s="56" t="e">
        <f t="shared" si="1880"/>
        <v>#VALUE!</v>
      </c>
      <c r="AG4436" s="56" t="e">
        <f t="shared" si="1881"/>
        <v>#VALUE!</v>
      </c>
      <c r="AH4436" s="58" t="e">
        <f t="shared" si="1882"/>
        <v>#VALUE!</v>
      </c>
      <c r="AI4436" s="56">
        <f t="shared" si="1883"/>
        <v>0</v>
      </c>
      <c r="AJ4436" s="56">
        <f t="shared" si="1884"/>
        <v>0</v>
      </c>
      <c r="AK4436" s="56">
        <f t="shared" si="1885"/>
        <v>0</v>
      </c>
      <c r="AL4436" s="56">
        <f t="shared" si="1886"/>
        <v>0</v>
      </c>
      <c r="AM4436" s="56">
        <f t="shared" si="1887"/>
        <v>0</v>
      </c>
      <c r="AN4436" s="56">
        <f t="shared" si="1888"/>
        <v>0</v>
      </c>
      <c r="AO4436" s="89" t="str">
        <f t="shared" si="1889"/>
        <v/>
      </c>
      <c r="AP4436" s="89" t="str">
        <f t="shared" si="1890"/>
        <v>Left</v>
      </c>
    </row>
    <row r="4437" spans="15:42">
      <c r="O4437" s="55">
        <f t="shared" si="1868"/>
        <v>0</v>
      </c>
      <c r="P4437" s="56">
        <f t="shared" si="1864"/>
        <v>0</v>
      </c>
      <c r="Q4437" s="57">
        <f>_xlfn.IFNA(VLOOKUP(E4437,'2026 W-4 Spreadsheet'!frequ,2,FALSE),0)</f>
        <v>0</v>
      </c>
      <c r="R4437" s="56">
        <f t="shared" si="1869"/>
        <v>0</v>
      </c>
      <c r="S4437" s="56" t="str">
        <f t="shared" si="1870"/>
        <v/>
      </c>
      <c r="T4437" s="56" t="str">
        <f t="shared" si="1871"/>
        <v/>
      </c>
      <c r="U4437" s="56" t="str">
        <f t="shared" si="1872"/>
        <v/>
      </c>
      <c r="V4437" s="56" t="str">
        <f t="shared" si="1873"/>
        <v/>
      </c>
      <c r="W4437" s="56" t="str">
        <f t="shared" si="1874"/>
        <v/>
      </c>
      <c r="X4437" s="56" t="str">
        <f t="shared" si="1875"/>
        <v/>
      </c>
      <c r="Y4437" s="57" t="str">
        <f t="shared" si="1876"/>
        <v/>
      </c>
      <c r="Z4437" s="56" t="str">
        <f t="shared" si="1877"/>
        <v/>
      </c>
      <c r="AA4437" s="56" t="str">
        <f t="shared" si="1878"/>
        <v/>
      </c>
      <c r="AB4437" s="56" t="str">
        <f t="shared" si="1879"/>
        <v/>
      </c>
      <c r="AC4437" s="56" t="b">
        <f t="shared" si="1865"/>
        <v>0</v>
      </c>
      <c r="AD4437" s="58" t="b">
        <f t="shared" si="1866"/>
        <v>0</v>
      </c>
      <c r="AE4437" s="59" t="b">
        <f t="shared" si="1867"/>
        <v>0</v>
      </c>
      <c r="AF4437" s="56" t="e">
        <f t="shared" si="1880"/>
        <v>#VALUE!</v>
      </c>
      <c r="AG4437" s="56" t="e">
        <f t="shared" si="1881"/>
        <v>#VALUE!</v>
      </c>
      <c r="AH4437" s="58" t="e">
        <f t="shared" si="1882"/>
        <v>#VALUE!</v>
      </c>
      <c r="AI4437" s="56">
        <f t="shared" si="1883"/>
        <v>0</v>
      </c>
      <c r="AJ4437" s="56">
        <f t="shared" si="1884"/>
        <v>0</v>
      </c>
      <c r="AK4437" s="56">
        <f t="shared" si="1885"/>
        <v>0</v>
      </c>
      <c r="AL4437" s="56">
        <f t="shared" si="1886"/>
        <v>0</v>
      </c>
      <c r="AM4437" s="56">
        <f t="shared" si="1887"/>
        <v>0</v>
      </c>
      <c r="AN4437" s="56">
        <f t="shared" si="1888"/>
        <v>0</v>
      </c>
      <c r="AO4437" s="89" t="str">
        <f t="shared" si="1889"/>
        <v/>
      </c>
      <c r="AP4437" s="89" t="str">
        <f t="shared" si="1890"/>
        <v>Left</v>
      </c>
    </row>
    <row r="4438" spans="15:42">
      <c r="O4438" s="55">
        <f t="shared" si="1868"/>
        <v>0</v>
      </c>
      <c r="P4438" s="56">
        <f t="shared" si="1864"/>
        <v>0</v>
      </c>
      <c r="Q4438" s="57">
        <f>_xlfn.IFNA(VLOOKUP(E4438,'2026 W-4 Spreadsheet'!frequ,2,FALSE),0)</f>
        <v>0</v>
      </c>
      <c r="R4438" s="56">
        <f t="shared" si="1869"/>
        <v>0</v>
      </c>
      <c r="S4438" s="56" t="str">
        <f t="shared" si="1870"/>
        <v/>
      </c>
      <c r="T4438" s="56" t="str">
        <f t="shared" si="1871"/>
        <v/>
      </c>
      <c r="U4438" s="56" t="str">
        <f t="shared" si="1872"/>
        <v/>
      </c>
      <c r="V4438" s="56" t="str">
        <f t="shared" si="1873"/>
        <v/>
      </c>
      <c r="W4438" s="56" t="str">
        <f t="shared" si="1874"/>
        <v/>
      </c>
      <c r="X4438" s="56" t="str">
        <f t="shared" si="1875"/>
        <v/>
      </c>
      <c r="Y4438" s="57" t="str">
        <f t="shared" si="1876"/>
        <v/>
      </c>
      <c r="Z4438" s="56" t="str">
        <f t="shared" si="1877"/>
        <v/>
      </c>
      <c r="AA4438" s="56" t="str">
        <f t="shared" si="1878"/>
        <v/>
      </c>
      <c r="AB4438" s="56" t="str">
        <f t="shared" si="1879"/>
        <v/>
      </c>
      <c r="AC4438" s="56" t="b">
        <f t="shared" si="1865"/>
        <v>0</v>
      </c>
      <c r="AD4438" s="58" t="b">
        <f t="shared" si="1866"/>
        <v>0</v>
      </c>
      <c r="AE4438" s="59" t="b">
        <f t="shared" si="1867"/>
        <v>0</v>
      </c>
      <c r="AF4438" s="56" t="e">
        <f t="shared" si="1880"/>
        <v>#VALUE!</v>
      </c>
      <c r="AG4438" s="56" t="e">
        <f t="shared" si="1881"/>
        <v>#VALUE!</v>
      </c>
      <c r="AH4438" s="58" t="e">
        <f t="shared" si="1882"/>
        <v>#VALUE!</v>
      </c>
      <c r="AI4438" s="56">
        <f t="shared" si="1883"/>
        <v>0</v>
      </c>
      <c r="AJ4438" s="56">
        <f t="shared" si="1884"/>
        <v>0</v>
      </c>
      <c r="AK4438" s="56">
        <f t="shared" si="1885"/>
        <v>0</v>
      </c>
      <c r="AL4438" s="56">
        <f t="shared" si="1886"/>
        <v>0</v>
      </c>
      <c r="AM4438" s="56">
        <f t="shared" si="1887"/>
        <v>0</v>
      </c>
      <c r="AN4438" s="56">
        <f t="shared" si="1888"/>
        <v>0</v>
      </c>
      <c r="AO4438" s="89" t="str">
        <f t="shared" si="1889"/>
        <v/>
      </c>
      <c r="AP4438" s="89" t="str">
        <f t="shared" si="1890"/>
        <v>Left</v>
      </c>
    </row>
    <row r="4439" spans="15:42">
      <c r="O4439" s="55">
        <f t="shared" si="1868"/>
        <v>0</v>
      </c>
      <c r="P4439" s="56">
        <f t="shared" si="1864"/>
        <v>0</v>
      </c>
      <c r="Q4439" s="57">
        <f>_xlfn.IFNA(VLOOKUP(E4439,'2026 W-4 Spreadsheet'!frequ,2,FALSE),0)</f>
        <v>0</v>
      </c>
      <c r="R4439" s="56">
        <f t="shared" si="1869"/>
        <v>0</v>
      </c>
      <c r="S4439" s="56" t="str">
        <f t="shared" si="1870"/>
        <v/>
      </c>
      <c r="T4439" s="56" t="str">
        <f t="shared" si="1871"/>
        <v/>
      </c>
      <c r="U4439" s="56" t="str">
        <f t="shared" si="1872"/>
        <v/>
      </c>
      <c r="V4439" s="56" t="str">
        <f t="shared" si="1873"/>
        <v/>
      </c>
      <c r="W4439" s="56" t="str">
        <f t="shared" si="1874"/>
        <v/>
      </c>
      <c r="X4439" s="56" t="str">
        <f t="shared" si="1875"/>
        <v/>
      </c>
      <c r="Y4439" s="57" t="str">
        <f t="shared" si="1876"/>
        <v/>
      </c>
      <c r="Z4439" s="56" t="str">
        <f t="shared" si="1877"/>
        <v/>
      </c>
      <c r="AA4439" s="56" t="str">
        <f t="shared" si="1878"/>
        <v/>
      </c>
      <c r="AB4439" s="56" t="str">
        <f t="shared" si="1879"/>
        <v/>
      </c>
      <c r="AC4439" s="56" t="b">
        <f t="shared" si="1865"/>
        <v>0</v>
      </c>
      <c r="AD4439" s="58" t="b">
        <f t="shared" si="1866"/>
        <v>0</v>
      </c>
      <c r="AE4439" s="59" t="b">
        <f t="shared" si="1867"/>
        <v>0</v>
      </c>
      <c r="AF4439" s="56" t="e">
        <f t="shared" si="1880"/>
        <v>#VALUE!</v>
      </c>
      <c r="AG4439" s="56" t="e">
        <f t="shared" si="1881"/>
        <v>#VALUE!</v>
      </c>
      <c r="AH4439" s="58" t="e">
        <f t="shared" si="1882"/>
        <v>#VALUE!</v>
      </c>
      <c r="AI4439" s="56">
        <f t="shared" si="1883"/>
        <v>0</v>
      </c>
      <c r="AJ4439" s="56">
        <f t="shared" si="1884"/>
        <v>0</v>
      </c>
      <c r="AK4439" s="56">
        <f t="shared" si="1885"/>
        <v>0</v>
      </c>
      <c r="AL4439" s="56">
        <f t="shared" si="1886"/>
        <v>0</v>
      </c>
      <c r="AM4439" s="56">
        <f t="shared" si="1887"/>
        <v>0</v>
      </c>
      <c r="AN4439" s="56">
        <f t="shared" si="1888"/>
        <v>0</v>
      </c>
      <c r="AO4439" s="89" t="str">
        <f t="shared" si="1889"/>
        <v/>
      </c>
      <c r="AP4439" s="89" t="str">
        <f t="shared" si="1890"/>
        <v>Left</v>
      </c>
    </row>
    <row r="4440" spans="15:42">
      <c r="O4440" s="55">
        <f t="shared" si="1868"/>
        <v>0</v>
      </c>
      <c r="P4440" s="56">
        <f t="shared" si="1864"/>
        <v>0</v>
      </c>
      <c r="Q4440" s="57">
        <f>_xlfn.IFNA(VLOOKUP(E4440,'2026 W-4 Spreadsheet'!frequ,2,FALSE),0)</f>
        <v>0</v>
      </c>
      <c r="R4440" s="56">
        <f t="shared" si="1869"/>
        <v>0</v>
      </c>
      <c r="S4440" s="56" t="str">
        <f t="shared" si="1870"/>
        <v/>
      </c>
      <c r="T4440" s="56" t="str">
        <f t="shared" si="1871"/>
        <v/>
      </c>
      <c r="U4440" s="56" t="str">
        <f t="shared" si="1872"/>
        <v/>
      </c>
      <c r="V4440" s="56" t="str">
        <f t="shared" si="1873"/>
        <v/>
      </c>
      <c r="W4440" s="56" t="str">
        <f t="shared" si="1874"/>
        <v/>
      </c>
      <c r="X4440" s="56" t="str">
        <f t="shared" si="1875"/>
        <v/>
      </c>
      <c r="Y4440" s="57" t="str">
        <f t="shared" si="1876"/>
        <v/>
      </c>
      <c r="Z4440" s="56" t="str">
        <f t="shared" si="1877"/>
        <v/>
      </c>
      <c r="AA4440" s="56" t="str">
        <f t="shared" si="1878"/>
        <v/>
      </c>
      <c r="AB4440" s="56" t="str">
        <f t="shared" si="1879"/>
        <v/>
      </c>
      <c r="AC4440" s="56" t="b">
        <f t="shared" si="1865"/>
        <v>0</v>
      </c>
      <c r="AD4440" s="58" t="b">
        <f t="shared" si="1866"/>
        <v>0</v>
      </c>
      <c r="AE4440" s="59" t="b">
        <f t="shared" si="1867"/>
        <v>0</v>
      </c>
      <c r="AF4440" s="56" t="e">
        <f t="shared" si="1880"/>
        <v>#VALUE!</v>
      </c>
      <c r="AG4440" s="56" t="e">
        <f t="shared" si="1881"/>
        <v>#VALUE!</v>
      </c>
      <c r="AH4440" s="58" t="e">
        <f t="shared" si="1882"/>
        <v>#VALUE!</v>
      </c>
      <c r="AI4440" s="56">
        <f t="shared" si="1883"/>
        <v>0</v>
      </c>
      <c r="AJ4440" s="56">
        <f t="shared" si="1884"/>
        <v>0</v>
      </c>
      <c r="AK4440" s="56">
        <f t="shared" si="1885"/>
        <v>0</v>
      </c>
      <c r="AL4440" s="56">
        <f t="shared" si="1886"/>
        <v>0</v>
      </c>
      <c r="AM4440" s="56">
        <f t="shared" si="1887"/>
        <v>0</v>
      </c>
      <c r="AN4440" s="56">
        <f t="shared" si="1888"/>
        <v>0</v>
      </c>
      <c r="AO4440" s="89" t="str">
        <f t="shared" si="1889"/>
        <v/>
      </c>
      <c r="AP4440" s="89" t="str">
        <f t="shared" si="1890"/>
        <v>Left</v>
      </c>
    </row>
    <row r="4441" spans="15:42">
      <c r="O4441" s="55">
        <f t="shared" si="1868"/>
        <v>0</v>
      </c>
      <c r="P4441" s="56">
        <f t="shared" si="1864"/>
        <v>0</v>
      </c>
      <c r="Q4441" s="57">
        <f>_xlfn.IFNA(VLOOKUP(E4441,'2026 W-4 Spreadsheet'!frequ,2,FALSE),0)</f>
        <v>0</v>
      </c>
      <c r="R4441" s="56">
        <f t="shared" si="1869"/>
        <v>0</v>
      </c>
      <c r="S4441" s="56" t="str">
        <f t="shared" si="1870"/>
        <v/>
      </c>
      <c r="T4441" s="56" t="str">
        <f t="shared" si="1871"/>
        <v/>
      </c>
      <c r="U4441" s="56" t="str">
        <f t="shared" si="1872"/>
        <v/>
      </c>
      <c r="V4441" s="56" t="str">
        <f t="shared" si="1873"/>
        <v/>
      </c>
      <c r="W4441" s="56" t="str">
        <f t="shared" si="1874"/>
        <v/>
      </c>
      <c r="X4441" s="56" t="str">
        <f t="shared" si="1875"/>
        <v/>
      </c>
      <c r="Y4441" s="57" t="str">
        <f t="shared" si="1876"/>
        <v/>
      </c>
      <c r="Z4441" s="56" t="str">
        <f t="shared" si="1877"/>
        <v/>
      </c>
      <c r="AA4441" s="56" t="str">
        <f t="shared" si="1878"/>
        <v/>
      </c>
      <c r="AB4441" s="56" t="str">
        <f t="shared" si="1879"/>
        <v/>
      </c>
      <c r="AC4441" s="56" t="b">
        <f t="shared" si="1865"/>
        <v>0</v>
      </c>
      <c r="AD4441" s="58" t="b">
        <f t="shared" si="1866"/>
        <v>0</v>
      </c>
      <c r="AE4441" s="59" t="b">
        <f t="shared" si="1867"/>
        <v>0</v>
      </c>
      <c r="AF4441" s="56" t="e">
        <f t="shared" si="1880"/>
        <v>#VALUE!</v>
      </c>
      <c r="AG4441" s="56" t="e">
        <f t="shared" si="1881"/>
        <v>#VALUE!</v>
      </c>
      <c r="AH4441" s="58" t="e">
        <f t="shared" si="1882"/>
        <v>#VALUE!</v>
      </c>
      <c r="AI4441" s="56">
        <f t="shared" si="1883"/>
        <v>0</v>
      </c>
      <c r="AJ4441" s="56">
        <f t="shared" si="1884"/>
        <v>0</v>
      </c>
      <c r="AK4441" s="56">
        <f t="shared" si="1885"/>
        <v>0</v>
      </c>
      <c r="AL4441" s="56">
        <f t="shared" si="1886"/>
        <v>0</v>
      </c>
      <c r="AM4441" s="56">
        <f t="shared" si="1887"/>
        <v>0</v>
      </c>
      <c r="AN4441" s="56">
        <f t="shared" si="1888"/>
        <v>0</v>
      </c>
      <c r="AO4441" s="89" t="str">
        <f t="shared" si="1889"/>
        <v/>
      </c>
      <c r="AP4441" s="89" t="str">
        <f t="shared" si="1890"/>
        <v>Left</v>
      </c>
    </row>
    <row r="4442" spans="15:42">
      <c r="O4442" s="55">
        <f t="shared" si="1868"/>
        <v>0</v>
      </c>
      <c r="P4442" s="56">
        <f t="shared" si="1864"/>
        <v>0</v>
      </c>
      <c r="Q4442" s="57">
        <f>_xlfn.IFNA(VLOOKUP(E4442,'2026 W-4 Spreadsheet'!frequ,2,FALSE),0)</f>
        <v>0</v>
      </c>
      <c r="R4442" s="56">
        <f t="shared" si="1869"/>
        <v>0</v>
      </c>
      <c r="S4442" s="56" t="str">
        <f t="shared" si="1870"/>
        <v/>
      </c>
      <c r="T4442" s="56" t="str">
        <f t="shared" si="1871"/>
        <v/>
      </c>
      <c r="U4442" s="56" t="str">
        <f t="shared" si="1872"/>
        <v/>
      </c>
      <c r="V4442" s="56" t="str">
        <f t="shared" si="1873"/>
        <v/>
      </c>
      <c r="W4442" s="56" t="str">
        <f t="shared" si="1874"/>
        <v/>
      </c>
      <c r="X4442" s="56" t="str">
        <f t="shared" si="1875"/>
        <v/>
      </c>
      <c r="Y4442" s="57" t="str">
        <f t="shared" si="1876"/>
        <v/>
      </c>
      <c r="Z4442" s="56" t="str">
        <f t="shared" si="1877"/>
        <v/>
      </c>
      <c r="AA4442" s="56" t="str">
        <f t="shared" si="1878"/>
        <v/>
      </c>
      <c r="AB4442" s="56" t="str">
        <f t="shared" si="1879"/>
        <v/>
      </c>
      <c r="AC4442" s="56" t="b">
        <f t="shared" si="1865"/>
        <v>0</v>
      </c>
      <c r="AD4442" s="58" t="b">
        <f t="shared" si="1866"/>
        <v>0</v>
      </c>
      <c r="AE4442" s="59" t="b">
        <f t="shared" si="1867"/>
        <v>0</v>
      </c>
      <c r="AF4442" s="56" t="e">
        <f t="shared" si="1880"/>
        <v>#VALUE!</v>
      </c>
      <c r="AG4442" s="56" t="e">
        <f t="shared" si="1881"/>
        <v>#VALUE!</v>
      </c>
      <c r="AH4442" s="58" t="e">
        <f t="shared" si="1882"/>
        <v>#VALUE!</v>
      </c>
      <c r="AI4442" s="56">
        <f t="shared" si="1883"/>
        <v>0</v>
      </c>
      <c r="AJ4442" s="56">
        <f t="shared" si="1884"/>
        <v>0</v>
      </c>
      <c r="AK4442" s="56">
        <f t="shared" si="1885"/>
        <v>0</v>
      </c>
      <c r="AL4442" s="56">
        <f t="shared" si="1886"/>
        <v>0</v>
      </c>
      <c r="AM4442" s="56">
        <f t="shared" si="1887"/>
        <v>0</v>
      </c>
      <c r="AN4442" s="56">
        <f t="shared" si="1888"/>
        <v>0</v>
      </c>
      <c r="AO4442" s="89" t="str">
        <f t="shared" si="1889"/>
        <v/>
      </c>
      <c r="AP4442" s="89" t="str">
        <f t="shared" si="1890"/>
        <v>Left</v>
      </c>
    </row>
    <row r="4443" spans="15:42">
      <c r="O4443" s="55">
        <f t="shared" si="1868"/>
        <v>0</v>
      </c>
      <c r="P4443" s="56">
        <f t="shared" si="1864"/>
        <v>0</v>
      </c>
      <c r="Q4443" s="57">
        <f>_xlfn.IFNA(VLOOKUP(E4443,'2026 W-4 Spreadsheet'!frequ,2,FALSE),0)</f>
        <v>0</v>
      </c>
      <c r="R4443" s="56">
        <f t="shared" si="1869"/>
        <v>0</v>
      </c>
      <c r="S4443" s="56" t="str">
        <f t="shared" si="1870"/>
        <v/>
      </c>
      <c r="T4443" s="56" t="str">
        <f t="shared" si="1871"/>
        <v/>
      </c>
      <c r="U4443" s="56" t="str">
        <f t="shared" si="1872"/>
        <v/>
      </c>
      <c r="V4443" s="56" t="str">
        <f t="shared" si="1873"/>
        <v/>
      </c>
      <c r="W4443" s="56" t="str">
        <f t="shared" si="1874"/>
        <v/>
      </c>
      <c r="X4443" s="56" t="str">
        <f t="shared" si="1875"/>
        <v/>
      </c>
      <c r="Y4443" s="57" t="str">
        <f t="shared" si="1876"/>
        <v/>
      </c>
      <c r="Z4443" s="56" t="str">
        <f t="shared" si="1877"/>
        <v/>
      </c>
      <c r="AA4443" s="56" t="str">
        <f t="shared" si="1878"/>
        <v/>
      </c>
      <c r="AB4443" s="56" t="str">
        <f t="shared" si="1879"/>
        <v/>
      </c>
      <c r="AC4443" s="56" t="b">
        <f t="shared" si="1865"/>
        <v>0</v>
      </c>
      <c r="AD4443" s="58" t="b">
        <f t="shared" si="1866"/>
        <v>0</v>
      </c>
      <c r="AE4443" s="59" t="b">
        <f t="shared" si="1867"/>
        <v>0</v>
      </c>
      <c r="AF4443" s="56" t="e">
        <f t="shared" si="1880"/>
        <v>#VALUE!</v>
      </c>
      <c r="AG4443" s="56" t="e">
        <f t="shared" si="1881"/>
        <v>#VALUE!</v>
      </c>
      <c r="AH4443" s="58" t="e">
        <f t="shared" si="1882"/>
        <v>#VALUE!</v>
      </c>
      <c r="AI4443" s="56">
        <f t="shared" si="1883"/>
        <v>0</v>
      </c>
      <c r="AJ4443" s="56">
        <f t="shared" si="1884"/>
        <v>0</v>
      </c>
      <c r="AK4443" s="56">
        <f t="shared" si="1885"/>
        <v>0</v>
      </c>
      <c r="AL4443" s="56">
        <f t="shared" si="1886"/>
        <v>0</v>
      </c>
      <c r="AM4443" s="56">
        <f t="shared" si="1887"/>
        <v>0</v>
      </c>
      <c r="AN4443" s="56">
        <f t="shared" si="1888"/>
        <v>0</v>
      </c>
      <c r="AO4443" s="89" t="str">
        <f t="shared" si="1889"/>
        <v/>
      </c>
      <c r="AP4443" s="89" t="str">
        <f t="shared" si="1890"/>
        <v>Left</v>
      </c>
    </row>
    <row r="4444" spans="15:42">
      <c r="O4444" s="55">
        <f t="shared" si="1868"/>
        <v>0</v>
      </c>
      <c r="P4444" s="56">
        <f t="shared" si="1864"/>
        <v>0</v>
      </c>
      <c r="Q4444" s="57">
        <f>_xlfn.IFNA(VLOOKUP(E4444,'2026 W-4 Spreadsheet'!frequ,2,FALSE),0)</f>
        <v>0</v>
      </c>
      <c r="R4444" s="56">
        <f t="shared" si="1869"/>
        <v>0</v>
      </c>
      <c r="S4444" s="56" t="str">
        <f t="shared" si="1870"/>
        <v/>
      </c>
      <c r="T4444" s="56" t="str">
        <f t="shared" si="1871"/>
        <v/>
      </c>
      <c r="U4444" s="56" t="str">
        <f t="shared" si="1872"/>
        <v/>
      </c>
      <c r="V4444" s="56" t="str">
        <f t="shared" si="1873"/>
        <v/>
      </c>
      <c r="W4444" s="56" t="str">
        <f t="shared" si="1874"/>
        <v/>
      </c>
      <c r="X4444" s="56" t="str">
        <f t="shared" si="1875"/>
        <v/>
      </c>
      <c r="Y4444" s="57" t="str">
        <f t="shared" si="1876"/>
        <v/>
      </c>
      <c r="Z4444" s="56" t="str">
        <f t="shared" si="1877"/>
        <v/>
      </c>
      <c r="AA4444" s="56" t="str">
        <f t="shared" si="1878"/>
        <v/>
      </c>
      <c r="AB4444" s="56" t="str">
        <f t="shared" si="1879"/>
        <v/>
      </c>
      <c r="AC4444" s="56" t="b">
        <f t="shared" si="1865"/>
        <v>0</v>
      </c>
      <c r="AD4444" s="58" t="b">
        <f t="shared" si="1866"/>
        <v>0</v>
      </c>
      <c r="AE4444" s="59" t="b">
        <f t="shared" si="1867"/>
        <v>0</v>
      </c>
      <c r="AF4444" s="56" t="e">
        <f t="shared" si="1880"/>
        <v>#VALUE!</v>
      </c>
      <c r="AG4444" s="56" t="e">
        <f t="shared" si="1881"/>
        <v>#VALUE!</v>
      </c>
      <c r="AH4444" s="58" t="e">
        <f t="shared" si="1882"/>
        <v>#VALUE!</v>
      </c>
      <c r="AI4444" s="56">
        <f t="shared" si="1883"/>
        <v>0</v>
      </c>
      <c r="AJ4444" s="56">
        <f t="shared" si="1884"/>
        <v>0</v>
      </c>
      <c r="AK4444" s="56">
        <f t="shared" si="1885"/>
        <v>0</v>
      </c>
      <c r="AL4444" s="56">
        <f t="shared" si="1886"/>
        <v>0</v>
      </c>
      <c r="AM4444" s="56">
        <f t="shared" si="1887"/>
        <v>0</v>
      </c>
      <c r="AN4444" s="56">
        <f t="shared" si="1888"/>
        <v>0</v>
      </c>
      <c r="AO4444" s="89" t="str">
        <f t="shared" si="1889"/>
        <v/>
      </c>
      <c r="AP4444" s="89" t="str">
        <f t="shared" si="1890"/>
        <v>Left</v>
      </c>
    </row>
    <row r="4445" spans="15:42">
      <c r="O4445" s="55">
        <f t="shared" si="1868"/>
        <v>0</v>
      </c>
      <c r="P4445" s="56">
        <f t="shared" si="1864"/>
        <v>0</v>
      </c>
      <c r="Q4445" s="57">
        <f>_xlfn.IFNA(VLOOKUP(E4445,'2026 W-4 Spreadsheet'!frequ,2,FALSE),0)</f>
        <v>0</v>
      </c>
      <c r="R4445" s="56">
        <f t="shared" si="1869"/>
        <v>0</v>
      </c>
      <c r="S4445" s="56" t="str">
        <f t="shared" si="1870"/>
        <v/>
      </c>
      <c r="T4445" s="56" t="str">
        <f t="shared" si="1871"/>
        <v/>
      </c>
      <c r="U4445" s="56" t="str">
        <f t="shared" si="1872"/>
        <v/>
      </c>
      <c r="V4445" s="56" t="str">
        <f t="shared" si="1873"/>
        <v/>
      </c>
      <c r="W4445" s="56" t="str">
        <f t="shared" si="1874"/>
        <v/>
      </c>
      <c r="X4445" s="56" t="str">
        <f t="shared" si="1875"/>
        <v/>
      </c>
      <c r="Y4445" s="57" t="str">
        <f t="shared" si="1876"/>
        <v/>
      </c>
      <c r="Z4445" s="56" t="str">
        <f t="shared" si="1877"/>
        <v/>
      </c>
      <c r="AA4445" s="56" t="str">
        <f t="shared" si="1878"/>
        <v/>
      </c>
      <c r="AB4445" s="56" t="str">
        <f t="shared" si="1879"/>
        <v/>
      </c>
      <c r="AC4445" s="56" t="b">
        <f t="shared" si="1865"/>
        <v>0</v>
      </c>
      <c r="AD4445" s="58" t="b">
        <f t="shared" si="1866"/>
        <v>0</v>
      </c>
      <c r="AE4445" s="59" t="b">
        <f t="shared" si="1867"/>
        <v>0</v>
      </c>
      <c r="AF4445" s="56" t="e">
        <f t="shared" si="1880"/>
        <v>#VALUE!</v>
      </c>
      <c r="AG4445" s="56" t="e">
        <f t="shared" si="1881"/>
        <v>#VALUE!</v>
      </c>
      <c r="AH4445" s="58" t="e">
        <f t="shared" si="1882"/>
        <v>#VALUE!</v>
      </c>
      <c r="AI4445" s="56">
        <f t="shared" si="1883"/>
        <v>0</v>
      </c>
      <c r="AJ4445" s="56">
        <f t="shared" si="1884"/>
        <v>0</v>
      </c>
      <c r="AK4445" s="56">
        <f t="shared" si="1885"/>
        <v>0</v>
      </c>
      <c r="AL4445" s="56">
        <f t="shared" si="1886"/>
        <v>0</v>
      </c>
      <c r="AM4445" s="56">
        <f t="shared" si="1887"/>
        <v>0</v>
      </c>
      <c r="AN4445" s="56">
        <f t="shared" si="1888"/>
        <v>0</v>
      </c>
      <c r="AO4445" s="89" t="str">
        <f t="shared" si="1889"/>
        <v/>
      </c>
      <c r="AP4445" s="89" t="str">
        <f t="shared" si="1890"/>
        <v>Left</v>
      </c>
    </row>
    <row r="4446" spans="15:42">
      <c r="O4446" s="55">
        <f t="shared" si="1868"/>
        <v>0</v>
      </c>
      <c r="P4446" s="56">
        <f t="shared" si="1864"/>
        <v>0</v>
      </c>
      <c r="Q4446" s="57">
        <f>_xlfn.IFNA(VLOOKUP(E4446,'2026 W-4 Spreadsheet'!frequ,2,FALSE),0)</f>
        <v>0</v>
      </c>
      <c r="R4446" s="56">
        <f t="shared" si="1869"/>
        <v>0</v>
      </c>
      <c r="S4446" s="56" t="str">
        <f t="shared" si="1870"/>
        <v/>
      </c>
      <c r="T4446" s="56" t="str">
        <f t="shared" si="1871"/>
        <v/>
      </c>
      <c r="U4446" s="56" t="str">
        <f t="shared" si="1872"/>
        <v/>
      </c>
      <c r="V4446" s="56" t="str">
        <f t="shared" si="1873"/>
        <v/>
      </c>
      <c r="W4446" s="56" t="str">
        <f t="shared" si="1874"/>
        <v/>
      </c>
      <c r="X4446" s="56" t="str">
        <f t="shared" si="1875"/>
        <v/>
      </c>
      <c r="Y4446" s="57" t="str">
        <f t="shared" si="1876"/>
        <v/>
      </c>
      <c r="Z4446" s="56" t="str">
        <f t="shared" si="1877"/>
        <v/>
      </c>
      <c r="AA4446" s="56" t="str">
        <f t="shared" si="1878"/>
        <v/>
      </c>
      <c r="AB4446" s="56" t="str">
        <f t="shared" si="1879"/>
        <v/>
      </c>
      <c r="AC4446" s="56" t="b">
        <f t="shared" si="1865"/>
        <v>0</v>
      </c>
      <c r="AD4446" s="58" t="b">
        <f t="shared" si="1866"/>
        <v>0</v>
      </c>
      <c r="AE4446" s="59" t="b">
        <f t="shared" si="1867"/>
        <v>0</v>
      </c>
      <c r="AF4446" s="56" t="e">
        <f t="shared" si="1880"/>
        <v>#VALUE!</v>
      </c>
      <c r="AG4446" s="56" t="e">
        <f t="shared" si="1881"/>
        <v>#VALUE!</v>
      </c>
      <c r="AH4446" s="58" t="e">
        <f t="shared" si="1882"/>
        <v>#VALUE!</v>
      </c>
      <c r="AI4446" s="56">
        <f t="shared" si="1883"/>
        <v>0</v>
      </c>
      <c r="AJ4446" s="56">
        <f t="shared" si="1884"/>
        <v>0</v>
      </c>
      <c r="AK4446" s="56">
        <f t="shared" si="1885"/>
        <v>0</v>
      </c>
      <c r="AL4446" s="56">
        <f t="shared" si="1886"/>
        <v>0</v>
      </c>
      <c r="AM4446" s="56">
        <f t="shared" si="1887"/>
        <v>0</v>
      </c>
      <c r="AN4446" s="56">
        <f t="shared" si="1888"/>
        <v>0</v>
      </c>
      <c r="AO4446" s="89" t="str">
        <f t="shared" si="1889"/>
        <v/>
      </c>
      <c r="AP4446" s="89" t="str">
        <f t="shared" si="1890"/>
        <v>Left</v>
      </c>
    </row>
    <row r="4447" spans="15:42">
      <c r="O4447" s="55">
        <f t="shared" si="1868"/>
        <v>0</v>
      </c>
      <c r="P4447" s="56">
        <f t="shared" si="1864"/>
        <v>0</v>
      </c>
      <c r="Q4447" s="57">
        <f>_xlfn.IFNA(VLOOKUP(E4447,'2026 W-4 Spreadsheet'!frequ,2,FALSE),0)</f>
        <v>0</v>
      </c>
      <c r="R4447" s="56">
        <f t="shared" si="1869"/>
        <v>0</v>
      </c>
      <c r="S4447" s="56" t="str">
        <f t="shared" si="1870"/>
        <v/>
      </c>
      <c r="T4447" s="56" t="str">
        <f t="shared" si="1871"/>
        <v/>
      </c>
      <c r="U4447" s="56" t="str">
        <f t="shared" si="1872"/>
        <v/>
      </c>
      <c r="V4447" s="56" t="str">
        <f t="shared" si="1873"/>
        <v/>
      </c>
      <c r="W4447" s="56" t="str">
        <f t="shared" si="1874"/>
        <v/>
      </c>
      <c r="X4447" s="56" t="str">
        <f t="shared" si="1875"/>
        <v/>
      </c>
      <c r="Y4447" s="57" t="str">
        <f t="shared" si="1876"/>
        <v/>
      </c>
      <c r="Z4447" s="56" t="str">
        <f t="shared" si="1877"/>
        <v/>
      </c>
      <c r="AA4447" s="56" t="str">
        <f t="shared" si="1878"/>
        <v/>
      </c>
      <c r="AB4447" s="56" t="str">
        <f t="shared" si="1879"/>
        <v/>
      </c>
      <c r="AC4447" s="56" t="b">
        <f t="shared" si="1865"/>
        <v>0</v>
      </c>
      <c r="AD4447" s="58" t="b">
        <f t="shared" si="1866"/>
        <v>0</v>
      </c>
      <c r="AE4447" s="59" t="b">
        <f t="shared" si="1867"/>
        <v>0</v>
      </c>
      <c r="AF4447" s="56" t="e">
        <f t="shared" si="1880"/>
        <v>#VALUE!</v>
      </c>
      <c r="AG4447" s="56" t="e">
        <f t="shared" si="1881"/>
        <v>#VALUE!</v>
      </c>
      <c r="AH4447" s="58" t="e">
        <f t="shared" si="1882"/>
        <v>#VALUE!</v>
      </c>
      <c r="AI4447" s="56">
        <f t="shared" si="1883"/>
        <v>0</v>
      </c>
      <c r="AJ4447" s="56">
        <f t="shared" si="1884"/>
        <v>0</v>
      </c>
      <c r="AK4447" s="56">
        <f t="shared" si="1885"/>
        <v>0</v>
      </c>
      <c r="AL4447" s="56">
        <f t="shared" si="1886"/>
        <v>0</v>
      </c>
      <c r="AM4447" s="56">
        <f t="shared" si="1887"/>
        <v>0</v>
      </c>
      <c r="AN4447" s="56">
        <f t="shared" si="1888"/>
        <v>0</v>
      </c>
      <c r="AO4447" s="89" t="str">
        <f t="shared" si="1889"/>
        <v/>
      </c>
      <c r="AP4447" s="89" t="str">
        <f t="shared" si="1890"/>
        <v>Left</v>
      </c>
    </row>
    <row r="4448" spans="15:42">
      <c r="O4448" s="55">
        <f t="shared" si="1868"/>
        <v>0</v>
      </c>
      <c r="P4448" s="56">
        <f t="shared" si="1864"/>
        <v>0</v>
      </c>
      <c r="Q4448" s="57">
        <f>_xlfn.IFNA(VLOOKUP(E4448,'2026 W-4 Spreadsheet'!frequ,2,FALSE),0)</f>
        <v>0</v>
      </c>
      <c r="R4448" s="56">
        <f t="shared" si="1869"/>
        <v>0</v>
      </c>
      <c r="S4448" s="56" t="str">
        <f t="shared" si="1870"/>
        <v/>
      </c>
      <c r="T4448" s="56" t="str">
        <f t="shared" si="1871"/>
        <v/>
      </c>
      <c r="U4448" s="56" t="str">
        <f t="shared" si="1872"/>
        <v/>
      </c>
      <c r="V4448" s="56" t="str">
        <f t="shared" si="1873"/>
        <v/>
      </c>
      <c r="W4448" s="56" t="str">
        <f t="shared" si="1874"/>
        <v/>
      </c>
      <c r="X4448" s="56" t="str">
        <f t="shared" si="1875"/>
        <v/>
      </c>
      <c r="Y4448" s="57" t="str">
        <f t="shared" si="1876"/>
        <v/>
      </c>
      <c r="Z4448" s="56" t="str">
        <f t="shared" si="1877"/>
        <v/>
      </c>
      <c r="AA4448" s="56" t="str">
        <f t="shared" si="1878"/>
        <v/>
      </c>
      <c r="AB4448" s="56" t="str">
        <f t="shared" si="1879"/>
        <v/>
      </c>
      <c r="AC4448" s="56" t="b">
        <f t="shared" si="1865"/>
        <v>0</v>
      </c>
      <c r="AD4448" s="58" t="b">
        <f t="shared" si="1866"/>
        <v>0</v>
      </c>
      <c r="AE4448" s="59" t="b">
        <f t="shared" si="1867"/>
        <v>0</v>
      </c>
      <c r="AF4448" s="56" t="e">
        <f t="shared" si="1880"/>
        <v>#VALUE!</v>
      </c>
      <c r="AG4448" s="56" t="e">
        <f t="shared" si="1881"/>
        <v>#VALUE!</v>
      </c>
      <c r="AH4448" s="58" t="e">
        <f t="shared" si="1882"/>
        <v>#VALUE!</v>
      </c>
      <c r="AI4448" s="56">
        <f t="shared" si="1883"/>
        <v>0</v>
      </c>
      <c r="AJ4448" s="56">
        <f t="shared" si="1884"/>
        <v>0</v>
      </c>
      <c r="AK4448" s="56">
        <f t="shared" si="1885"/>
        <v>0</v>
      </c>
      <c r="AL4448" s="56">
        <f t="shared" si="1886"/>
        <v>0</v>
      </c>
      <c r="AM4448" s="56">
        <f t="shared" si="1887"/>
        <v>0</v>
      </c>
      <c r="AN4448" s="56">
        <f t="shared" si="1888"/>
        <v>0</v>
      </c>
      <c r="AO4448" s="89" t="str">
        <f t="shared" si="1889"/>
        <v/>
      </c>
      <c r="AP4448" s="89" t="str">
        <f t="shared" si="1890"/>
        <v>Left</v>
      </c>
    </row>
    <row r="4449" spans="15:42">
      <c r="O4449" s="55">
        <f t="shared" si="1868"/>
        <v>0</v>
      </c>
      <c r="P4449" s="56">
        <f t="shared" si="1864"/>
        <v>0</v>
      </c>
      <c r="Q4449" s="57">
        <f>_xlfn.IFNA(VLOOKUP(E4449,'2026 W-4 Spreadsheet'!frequ,2,FALSE),0)</f>
        <v>0</v>
      </c>
      <c r="R4449" s="56">
        <f t="shared" si="1869"/>
        <v>0</v>
      </c>
      <c r="S4449" s="56" t="str">
        <f t="shared" si="1870"/>
        <v/>
      </c>
      <c r="T4449" s="56" t="str">
        <f t="shared" si="1871"/>
        <v/>
      </c>
      <c r="U4449" s="56" t="str">
        <f t="shared" si="1872"/>
        <v/>
      </c>
      <c r="V4449" s="56" t="str">
        <f t="shared" si="1873"/>
        <v/>
      </c>
      <c r="W4449" s="56" t="str">
        <f t="shared" si="1874"/>
        <v/>
      </c>
      <c r="X4449" s="56" t="str">
        <f t="shared" si="1875"/>
        <v/>
      </c>
      <c r="Y4449" s="57" t="str">
        <f t="shared" si="1876"/>
        <v/>
      </c>
      <c r="Z4449" s="56" t="str">
        <f t="shared" si="1877"/>
        <v/>
      </c>
      <c r="AA4449" s="56" t="str">
        <f t="shared" si="1878"/>
        <v/>
      </c>
      <c r="AB4449" s="56" t="str">
        <f t="shared" si="1879"/>
        <v/>
      </c>
      <c r="AC4449" s="56" t="b">
        <f t="shared" si="1865"/>
        <v>0</v>
      </c>
      <c r="AD4449" s="58" t="b">
        <f t="shared" si="1866"/>
        <v>0</v>
      </c>
      <c r="AE4449" s="59" t="b">
        <f t="shared" si="1867"/>
        <v>0</v>
      </c>
      <c r="AF4449" s="56" t="e">
        <f t="shared" si="1880"/>
        <v>#VALUE!</v>
      </c>
      <c r="AG4449" s="56" t="e">
        <f t="shared" si="1881"/>
        <v>#VALUE!</v>
      </c>
      <c r="AH4449" s="58" t="e">
        <f t="shared" si="1882"/>
        <v>#VALUE!</v>
      </c>
      <c r="AI4449" s="56">
        <f t="shared" si="1883"/>
        <v>0</v>
      </c>
      <c r="AJ4449" s="56">
        <f t="shared" si="1884"/>
        <v>0</v>
      </c>
      <c r="AK4449" s="56">
        <f t="shared" si="1885"/>
        <v>0</v>
      </c>
      <c r="AL4449" s="56">
        <f t="shared" si="1886"/>
        <v>0</v>
      </c>
      <c r="AM4449" s="56">
        <f t="shared" si="1887"/>
        <v>0</v>
      </c>
      <c r="AN4449" s="56">
        <f t="shared" si="1888"/>
        <v>0</v>
      </c>
      <c r="AO4449" s="89" t="str">
        <f t="shared" si="1889"/>
        <v/>
      </c>
      <c r="AP4449" s="89" t="str">
        <f t="shared" si="1890"/>
        <v>Left</v>
      </c>
    </row>
    <row r="4450" spans="15:42">
      <c r="O4450" s="55">
        <f t="shared" si="1868"/>
        <v>0</v>
      </c>
      <c r="P4450" s="56">
        <f t="shared" si="1864"/>
        <v>0</v>
      </c>
      <c r="Q4450" s="57">
        <f>_xlfn.IFNA(VLOOKUP(E4450,'2026 W-4 Spreadsheet'!frequ,2,FALSE),0)</f>
        <v>0</v>
      </c>
      <c r="R4450" s="56">
        <f t="shared" si="1869"/>
        <v>0</v>
      </c>
      <c r="S4450" s="56" t="str">
        <f t="shared" si="1870"/>
        <v/>
      </c>
      <c r="T4450" s="56" t="str">
        <f t="shared" si="1871"/>
        <v/>
      </c>
      <c r="U4450" s="56" t="str">
        <f t="shared" si="1872"/>
        <v/>
      </c>
      <c r="V4450" s="56" t="str">
        <f t="shared" si="1873"/>
        <v/>
      </c>
      <c r="W4450" s="56" t="str">
        <f t="shared" si="1874"/>
        <v/>
      </c>
      <c r="X4450" s="56" t="str">
        <f t="shared" si="1875"/>
        <v/>
      </c>
      <c r="Y4450" s="57" t="str">
        <f t="shared" si="1876"/>
        <v/>
      </c>
      <c r="Z4450" s="56" t="str">
        <f t="shared" si="1877"/>
        <v/>
      </c>
      <c r="AA4450" s="56" t="str">
        <f t="shared" si="1878"/>
        <v/>
      </c>
      <c r="AB4450" s="56" t="str">
        <f t="shared" si="1879"/>
        <v/>
      </c>
      <c r="AC4450" s="56" t="b">
        <f t="shared" si="1865"/>
        <v>0</v>
      </c>
      <c r="AD4450" s="58" t="b">
        <f t="shared" si="1866"/>
        <v>0</v>
      </c>
      <c r="AE4450" s="59" t="b">
        <f t="shared" si="1867"/>
        <v>0</v>
      </c>
      <c r="AF4450" s="56" t="e">
        <f t="shared" si="1880"/>
        <v>#VALUE!</v>
      </c>
      <c r="AG4450" s="56" t="e">
        <f t="shared" si="1881"/>
        <v>#VALUE!</v>
      </c>
      <c r="AH4450" s="58" t="e">
        <f t="shared" si="1882"/>
        <v>#VALUE!</v>
      </c>
      <c r="AI4450" s="56">
        <f t="shared" si="1883"/>
        <v>0</v>
      </c>
      <c r="AJ4450" s="56">
        <f t="shared" si="1884"/>
        <v>0</v>
      </c>
      <c r="AK4450" s="56">
        <f t="shared" si="1885"/>
        <v>0</v>
      </c>
      <c r="AL4450" s="56">
        <f t="shared" si="1886"/>
        <v>0</v>
      </c>
      <c r="AM4450" s="56">
        <f t="shared" si="1887"/>
        <v>0</v>
      </c>
      <c r="AN4450" s="56">
        <f t="shared" si="1888"/>
        <v>0</v>
      </c>
      <c r="AO4450" s="89" t="str">
        <f t="shared" si="1889"/>
        <v/>
      </c>
      <c r="AP4450" s="89" t="str">
        <f t="shared" si="1890"/>
        <v>Left</v>
      </c>
    </row>
    <row r="4451" spans="15:42">
      <c r="O4451" s="55">
        <f t="shared" si="1868"/>
        <v>0</v>
      </c>
      <c r="P4451" s="56">
        <f t="shared" si="1864"/>
        <v>0</v>
      </c>
      <c r="Q4451" s="57">
        <f>_xlfn.IFNA(VLOOKUP(E4451,'2026 W-4 Spreadsheet'!frequ,2,FALSE),0)</f>
        <v>0</v>
      </c>
      <c r="R4451" s="56">
        <f t="shared" si="1869"/>
        <v>0</v>
      </c>
      <c r="S4451" s="56" t="str">
        <f t="shared" si="1870"/>
        <v/>
      </c>
      <c r="T4451" s="56" t="str">
        <f t="shared" si="1871"/>
        <v/>
      </c>
      <c r="U4451" s="56" t="str">
        <f t="shared" si="1872"/>
        <v/>
      </c>
      <c r="V4451" s="56" t="str">
        <f t="shared" si="1873"/>
        <v/>
      </c>
      <c r="W4451" s="56" t="str">
        <f t="shared" si="1874"/>
        <v/>
      </c>
      <c r="X4451" s="56" t="str">
        <f t="shared" si="1875"/>
        <v/>
      </c>
      <c r="Y4451" s="57" t="str">
        <f t="shared" si="1876"/>
        <v/>
      </c>
      <c r="Z4451" s="56" t="str">
        <f t="shared" si="1877"/>
        <v/>
      </c>
      <c r="AA4451" s="56" t="str">
        <f t="shared" si="1878"/>
        <v/>
      </c>
      <c r="AB4451" s="56" t="str">
        <f t="shared" si="1879"/>
        <v/>
      </c>
      <c r="AC4451" s="56" t="b">
        <f t="shared" si="1865"/>
        <v>0</v>
      </c>
      <c r="AD4451" s="58" t="b">
        <f t="shared" si="1866"/>
        <v>0</v>
      </c>
      <c r="AE4451" s="59" t="b">
        <f t="shared" si="1867"/>
        <v>0</v>
      </c>
      <c r="AF4451" s="56" t="e">
        <f t="shared" si="1880"/>
        <v>#VALUE!</v>
      </c>
      <c r="AG4451" s="56" t="e">
        <f t="shared" si="1881"/>
        <v>#VALUE!</v>
      </c>
      <c r="AH4451" s="58" t="e">
        <f t="shared" si="1882"/>
        <v>#VALUE!</v>
      </c>
      <c r="AI4451" s="56">
        <f t="shared" si="1883"/>
        <v>0</v>
      </c>
      <c r="AJ4451" s="56">
        <f t="shared" si="1884"/>
        <v>0</v>
      </c>
      <c r="AK4451" s="56">
        <f t="shared" si="1885"/>
        <v>0</v>
      </c>
      <c r="AL4451" s="56">
        <f t="shared" si="1886"/>
        <v>0</v>
      </c>
      <c r="AM4451" s="56">
        <f t="shared" si="1887"/>
        <v>0</v>
      </c>
      <c r="AN4451" s="56">
        <f t="shared" si="1888"/>
        <v>0</v>
      </c>
      <c r="AO4451" s="89" t="str">
        <f t="shared" si="1889"/>
        <v/>
      </c>
      <c r="AP4451" s="89" t="str">
        <f t="shared" si="1890"/>
        <v>Left</v>
      </c>
    </row>
    <row r="4452" spans="15:42">
      <c r="O4452" s="55">
        <f t="shared" si="1868"/>
        <v>0</v>
      </c>
      <c r="P4452" s="56">
        <f t="shared" si="1864"/>
        <v>0</v>
      </c>
      <c r="Q4452" s="57">
        <f>_xlfn.IFNA(VLOOKUP(E4452,'2026 W-4 Spreadsheet'!frequ,2,FALSE),0)</f>
        <v>0</v>
      </c>
      <c r="R4452" s="56">
        <f t="shared" si="1869"/>
        <v>0</v>
      </c>
      <c r="S4452" s="56" t="str">
        <f t="shared" si="1870"/>
        <v/>
      </c>
      <c r="T4452" s="56" t="str">
        <f t="shared" si="1871"/>
        <v/>
      </c>
      <c r="U4452" s="56" t="str">
        <f t="shared" si="1872"/>
        <v/>
      </c>
      <c r="V4452" s="56" t="str">
        <f t="shared" si="1873"/>
        <v/>
      </c>
      <c r="W4452" s="56" t="str">
        <f t="shared" si="1874"/>
        <v/>
      </c>
      <c r="X4452" s="56" t="str">
        <f t="shared" si="1875"/>
        <v/>
      </c>
      <c r="Y4452" s="57" t="str">
        <f t="shared" si="1876"/>
        <v/>
      </c>
      <c r="Z4452" s="56" t="str">
        <f t="shared" si="1877"/>
        <v/>
      </c>
      <c r="AA4452" s="56" t="str">
        <f t="shared" si="1878"/>
        <v/>
      </c>
      <c r="AB4452" s="56" t="str">
        <f t="shared" si="1879"/>
        <v/>
      </c>
      <c r="AC4452" s="56" t="b">
        <f t="shared" si="1865"/>
        <v>0</v>
      </c>
      <c r="AD4452" s="58" t="b">
        <f t="shared" si="1866"/>
        <v>0</v>
      </c>
      <c r="AE4452" s="59" t="b">
        <f t="shared" si="1867"/>
        <v>0</v>
      </c>
      <c r="AF4452" s="56" t="e">
        <f t="shared" si="1880"/>
        <v>#VALUE!</v>
      </c>
      <c r="AG4452" s="56" t="e">
        <f t="shared" si="1881"/>
        <v>#VALUE!</v>
      </c>
      <c r="AH4452" s="58" t="e">
        <f t="shared" si="1882"/>
        <v>#VALUE!</v>
      </c>
      <c r="AI4452" s="56">
        <f t="shared" si="1883"/>
        <v>0</v>
      </c>
      <c r="AJ4452" s="56">
        <f t="shared" si="1884"/>
        <v>0</v>
      </c>
      <c r="AK4452" s="56">
        <f t="shared" si="1885"/>
        <v>0</v>
      </c>
      <c r="AL4452" s="56">
        <f t="shared" si="1886"/>
        <v>0</v>
      </c>
      <c r="AM4452" s="56">
        <f t="shared" si="1887"/>
        <v>0</v>
      </c>
      <c r="AN4452" s="56">
        <f t="shared" si="1888"/>
        <v>0</v>
      </c>
      <c r="AO4452" s="89" t="str">
        <f t="shared" si="1889"/>
        <v/>
      </c>
      <c r="AP4452" s="89" t="str">
        <f t="shared" si="1890"/>
        <v>Left</v>
      </c>
    </row>
    <row r="4453" spans="15:42">
      <c r="O4453" s="55">
        <f t="shared" si="1868"/>
        <v>0</v>
      </c>
      <c r="P4453" s="56">
        <f t="shared" si="1864"/>
        <v>0</v>
      </c>
      <c r="Q4453" s="57">
        <f>_xlfn.IFNA(VLOOKUP(E4453,'2026 W-4 Spreadsheet'!frequ,2,FALSE),0)</f>
        <v>0</v>
      </c>
      <c r="R4453" s="56">
        <f t="shared" si="1869"/>
        <v>0</v>
      </c>
      <c r="S4453" s="56" t="str">
        <f t="shared" si="1870"/>
        <v/>
      </c>
      <c r="T4453" s="56" t="str">
        <f t="shared" si="1871"/>
        <v/>
      </c>
      <c r="U4453" s="56" t="str">
        <f t="shared" si="1872"/>
        <v/>
      </c>
      <c r="V4453" s="56" t="str">
        <f t="shared" si="1873"/>
        <v/>
      </c>
      <c r="W4453" s="56" t="str">
        <f t="shared" si="1874"/>
        <v/>
      </c>
      <c r="X4453" s="56" t="str">
        <f t="shared" si="1875"/>
        <v/>
      </c>
      <c r="Y4453" s="57" t="str">
        <f t="shared" si="1876"/>
        <v/>
      </c>
      <c r="Z4453" s="56" t="str">
        <f t="shared" si="1877"/>
        <v/>
      </c>
      <c r="AA4453" s="56" t="str">
        <f t="shared" si="1878"/>
        <v/>
      </c>
      <c r="AB4453" s="56" t="str">
        <f t="shared" si="1879"/>
        <v/>
      </c>
      <c r="AC4453" s="56" t="b">
        <f t="shared" si="1865"/>
        <v>0</v>
      </c>
      <c r="AD4453" s="58" t="b">
        <f t="shared" si="1866"/>
        <v>0</v>
      </c>
      <c r="AE4453" s="59" t="b">
        <f t="shared" si="1867"/>
        <v>0</v>
      </c>
      <c r="AF4453" s="56" t="e">
        <f t="shared" si="1880"/>
        <v>#VALUE!</v>
      </c>
      <c r="AG4453" s="56" t="e">
        <f t="shared" si="1881"/>
        <v>#VALUE!</v>
      </c>
      <c r="AH4453" s="58" t="e">
        <f t="shared" si="1882"/>
        <v>#VALUE!</v>
      </c>
      <c r="AI4453" s="56">
        <f t="shared" si="1883"/>
        <v>0</v>
      </c>
      <c r="AJ4453" s="56">
        <f t="shared" si="1884"/>
        <v>0</v>
      </c>
      <c r="AK4453" s="56">
        <f t="shared" si="1885"/>
        <v>0</v>
      </c>
      <c r="AL4453" s="56">
        <f t="shared" si="1886"/>
        <v>0</v>
      </c>
      <c r="AM4453" s="56">
        <f t="shared" si="1887"/>
        <v>0</v>
      </c>
      <c r="AN4453" s="56">
        <f t="shared" si="1888"/>
        <v>0</v>
      </c>
      <c r="AO4453" s="89" t="str">
        <f t="shared" si="1889"/>
        <v/>
      </c>
      <c r="AP4453" s="89" t="str">
        <f t="shared" si="1890"/>
        <v>Left</v>
      </c>
    </row>
    <row r="4454" spans="15:42">
      <c r="O4454" s="55">
        <f t="shared" si="1868"/>
        <v>0</v>
      </c>
      <c r="P4454" s="56">
        <f t="shared" si="1864"/>
        <v>0</v>
      </c>
      <c r="Q4454" s="57">
        <f>_xlfn.IFNA(VLOOKUP(E4454,'2026 W-4 Spreadsheet'!frequ,2,FALSE),0)</f>
        <v>0</v>
      </c>
      <c r="R4454" s="56">
        <f t="shared" si="1869"/>
        <v>0</v>
      </c>
      <c r="S4454" s="56" t="str">
        <f t="shared" si="1870"/>
        <v/>
      </c>
      <c r="T4454" s="56" t="str">
        <f t="shared" si="1871"/>
        <v/>
      </c>
      <c r="U4454" s="56" t="str">
        <f t="shared" si="1872"/>
        <v/>
      </c>
      <c r="V4454" s="56" t="str">
        <f t="shared" si="1873"/>
        <v/>
      </c>
      <c r="W4454" s="56" t="str">
        <f t="shared" si="1874"/>
        <v/>
      </c>
      <c r="X4454" s="56" t="str">
        <f t="shared" si="1875"/>
        <v/>
      </c>
      <c r="Y4454" s="57" t="str">
        <f t="shared" si="1876"/>
        <v/>
      </c>
      <c r="Z4454" s="56" t="str">
        <f t="shared" si="1877"/>
        <v/>
      </c>
      <c r="AA4454" s="56" t="str">
        <f t="shared" si="1878"/>
        <v/>
      </c>
      <c r="AB4454" s="56" t="str">
        <f t="shared" si="1879"/>
        <v/>
      </c>
      <c r="AC4454" s="56" t="b">
        <f t="shared" si="1865"/>
        <v>0</v>
      </c>
      <c r="AD4454" s="58" t="b">
        <f t="shared" si="1866"/>
        <v>0</v>
      </c>
      <c r="AE4454" s="59" t="b">
        <f t="shared" si="1867"/>
        <v>0</v>
      </c>
      <c r="AF4454" s="56" t="e">
        <f t="shared" si="1880"/>
        <v>#VALUE!</v>
      </c>
      <c r="AG4454" s="56" t="e">
        <f t="shared" si="1881"/>
        <v>#VALUE!</v>
      </c>
      <c r="AH4454" s="58" t="e">
        <f t="shared" si="1882"/>
        <v>#VALUE!</v>
      </c>
      <c r="AI4454" s="56">
        <f t="shared" si="1883"/>
        <v>0</v>
      </c>
      <c r="AJ4454" s="56">
        <f t="shared" si="1884"/>
        <v>0</v>
      </c>
      <c r="AK4454" s="56">
        <f t="shared" si="1885"/>
        <v>0</v>
      </c>
      <c r="AL4454" s="56">
        <f t="shared" si="1886"/>
        <v>0</v>
      </c>
      <c r="AM4454" s="56">
        <f t="shared" si="1887"/>
        <v>0</v>
      </c>
      <c r="AN4454" s="56">
        <f t="shared" si="1888"/>
        <v>0</v>
      </c>
      <c r="AO4454" s="89" t="str">
        <f t="shared" si="1889"/>
        <v/>
      </c>
      <c r="AP4454" s="89" t="str">
        <f t="shared" si="1890"/>
        <v>Left</v>
      </c>
    </row>
    <row r="4455" spans="15:42">
      <c r="O4455" s="55">
        <f t="shared" si="1868"/>
        <v>0</v>
      </c>
      <c r="P4455" s="56">
        <f t="shared" si="1864"/>
        <v>0</v>
      </c>
      <c r="Q4455" s="57">
        <f>_xlfn.IFNA(VLOOKUP(E4455,'2026 W-4 Spreadsheet'!frequ,2,FALSE),0)</f>
        <v>0</v>
      </c>
      <c r="R4455" s="56">
        <f t="shared" si="1869"/>
        <v>0</v>
      </c>
      <c r="S4455" s="56" t="str">
        <f t="shared" si="1870"/>
        <v/>
      </c>
      <c r="T4455" s="56" t="str">
        <f t="shared" si="1871"/>
        <v/>
      </c>
      <c r="U4455" s="56" t="str">
        <f t="shared" si="1872"/>
        <v/>
      </c>
      <c r="V4455" s="56" t="str">
        <f t="shared" si="1873"/>
        <v/>
      </c>
      <c r="W4455" s="56" t="str">
        <f t="shared" si="1874"/>
        <v/>
      </c>
      <c r="X4455" s="56" t="str">
        <f t="shared" si="1875"/>
        <v/>
      </c>
      <c r="Y4455" s="57" t="str">
        <f t="shared" si="1876"/>
        <v/>
      </c>
      <c r="Z4455" s="56" t="str">
        <f t="shared" si="1877"/>
        <v/>
      </c>
      <c r="AA4455" s="56" t="str">
        <f t="shared" si="1878"/>
        <v/>
      </c>
      <c r="AB4455" s="56" t="str">
        <f t="shared" si="1879"/>
        <v/>
      </c>
      <c r="AC4455" s="56" t="b">
        <f t="shared" si="1865"/>
        <v>0</v>
      </c>
      <c r="AD4455" s="58" t="b">
        <f t="shared" si="1866"/>
        <v>0</v>
      </c>
      <c r="AE4455" s="59" t="b">
        <f t="shared" si="1867"/>
        <v>0</v>
      </c>
      <c r="AF4455" s="56" t="e">
        <f t="shared" si="1880"/>
        <v>#VALUE!</v>
      </c>
      <c r="AG4455" s="56" t="e">
        <f t="shared" si="1881"/>
        <v>#VALUE!</v>
      </c>
      <c r="AH4455" s="58" t="e">
        <f t="shared" si="1882"/>
        <v>#VALUE!</v>
      </c>
      <c r="AI4455" s="56">
        <f t="shared" si="1883"/>
        <v>0</v>
      </c>
      <c r="AJ4455" s="56">
        <f t="shared" si="1884"/>
        <v>0</v>
      </c>
      <c r="AK4455" s="56">
        <f t="shared" si="1885"/>
        <v>0</v>
      </c>
      <c r="AL4455" s="56">
        <f t="shared" si="1886"/>
        <v>0</v>
      </c>
      <c r="AM4455" s="56">
        <f t="shared" si="1887"/>
        <v>0</v>
      </c>
      <c r="AN4455" s="56">
        <f t="shared" si="1888"/>
        <v>0</v>
      </c>
      <c r="AO4455" s="89" t="str">
        <f t="shared" si="1889"/>
        <v/>
      </c>
      <c r="AP4455" s="89" t="str">
        <f t="shared" si="1890"/>
        <v>Left</v>
      </c>
    </row>
    <row r="4456" spans="15:42">
      <c r="O4456" s="55">
        <f t="shared" si="1868"/>
        <v>0</v>
      </c>
      <c r="P4456" s="56">
        <f t="shared" si="1864"/>
        <v>0</v>
      </c>
      <c r="Q4456" s="57">
        <f>_xlfn.IFNA(VLOOKUP(E4456,'2026 W-4 Spreadsheet'!frequ,2,FALSE),0)</f>
        <v>0</v>
      </c>
      <c r="R4456" s="56">
        <f t="shared" si="1869"/>
        <v>0</v>
      </c>
      <c r="S4456" s="56" t="str">
        <f t="shared" si="1870"/>
        <v/>
      </c>
      <c r="T4456" s="56" t="str">
        <f t="shared" si="1871"/>
        <v/>
      </c>
      <c r="U4456" s="56" t="str">
        <f t="shared" si="1872"/>
        <v/>
      </c>
      <c r="V4456" s="56" t="str">
        <f t="shared" si="1873"/>
        <v/>
      </c>
      <c r="W4456" s="56" t="str">
        <f t="shared" si="1874"/>
        <v/>
      </c>
      <c r="X4456" s="56" t="str">
        <f t="shared" si="1875"/>
        <v/>
      </c>
      <c r="Y4456" s="57" t="str">
        <f t="shared" si="1876"/>
        <v/>
      </c>
      <c r="Z4456" s="56" t="str">
        <f t="shared" si="1877"/>
        <v/>
      </c>
      <c r="AA4456" s="56" t="str">
        <f t="shared" si="1878"/>
        <v/>
      </c>
      <c r="AB4456" s="56" t="str">
        <f t="shared" si="1879"/>
        <v/>
      </c>
      <c r="AC4456" s="56" t="b">
        <f t="shared" si="1865"/>
        <v>0</v>
      </c>
      <c r="AD4456" s="58" t="b">
        <f t="shared" si="1866"/>
        <v>0</v>
      </c>
      <c r="AE4456" s="59" t="b">
        <f t="shared" si="1867"/>
        <v>0</v>
      </c>
      <c r="AF4456" s="56" t="e">
        <f t="shared" si="1880"/>
        <v>#VALUE!</v>
      </c>
      <c r="AG4456" s="56" t="e">
        <f t="shared" si="1881"/>
        <v>#VALUE!</v>
      </c>
      <c r="AH4456" s="58" t="e">
        <f t="shared" si="1882"/>
        <v>#VALUE!</v>
      </c>
      <c r="AI4456" s="56">
        <f t="shared" si="1883"/>
        <v>0</v>
      </c>
      <c r="AJ4456" s="56">
        <f t="shared" si="1884"/>
        <v>0</v>
      </c>
      <c r="AK4456" s="56">
        <f t="shared" si="1885"/>
        <v>0</v>
      </c>
      <c r="AL4456" s="56">
        <f t="shared" si="1886"/>
        <v>0</v>
      </c>
      <c r="AM4456" s="56">
        <f t="shared" si="1887"/>
        <v>0</v>
      </c>
      <c r="AN4456" s="56">
        <f t="shared" si="1888"/>
        <v>0</v>
      </c>
      <c r="AO4456" s="89" t="str">
        <f t="shared" si="1889"/>
        <v/>
      </c>
      <c r="AP4456" s="89" t="str">
        <f t="shared" si="1890"/>
        <v>Left</v>
      </c>
    </row>
    <row r="4457" spans="15:42">
      <c r="O4457" s="55">
        <f t="shared" si="1868"/>
        <v>0</v>
      </c>
      <c r="P4457" s="56">
        <f t="shared" si="1864"/>
        <v>0</v>
      </c>
      <c r="Q4457" s="57">
        <f>_xlfn.IFNA(VLOOKUP(E4457,'2026 W-4 Spreadsheet'!frequ,2,FALSE),0)</f>
        <v>0</v>
      </c>
      <c r="R4457" s="56">
        <f t="shared" si="1869"/>
        <v>0</v>
      </c>
      <c r="S4457" s="56" t="str">
        <f t="shared" si="1870"/>
        <v/>
      </c>
      <c r="T4457" s="56" t="str">
        <f t="shared" si="1871"/>
        <v/>
      </c>
      <c r="U4457" s="56" t="str">
        <f t="shared" si="1872"/>
        <v/>
      </c>
      <c r="V4457" s="56" t="str">
        <f t="shared" si="1873"/>
        <v/>
      </c>
      <c r="W4457" s="56" t="str">
        <f t="shared" si="1874"/>
        <v/>
      </c>
      <c r="X4457" s="56" t="str">
        <f t="shared" si="1875"/>
        <v/>
      </c>
      <c r="Y4457" s="57" t="str">
        <f t="shared" si="1876"/>
        <v/>
      </c>
      <c r="Z4457" s="56" t="str">
        <f t="shared" si="1877"/>
        <v/>
      </c>
      <c r="AA4457" s="56" t="str">
        <f t="shared" si="1878"/>
        <v/>
      </c>
      <c r="AB4457" s="56" t="str">
        <f t="shared" si="1879"/>
        <v/>
      </c>
      <c r="AC4457" s="56" t="b">
        <f t="shared" si="1865"/>
        <v>0</v>
      </c>
      <c r="AD4457" s="58" t="b">
        <f t="shared" si="1866"/>
        <v>0</v>
      </c>
      <c r="AE4457" s="59" t="b">
        <f t="shared" si="1867"/>
        <v>0</v>
      </c>
      <c r="AF4457" s="56" t="e">
        <f t="shared" si="1880"/>
        <v>#VALUE!</v>
      </c>
      <c r="AG4457" s="56" t="e">
        <f t="shared" si="1881"/>
        <v>#VALUE!</v>
      </c>
      <c r="AH4457" s="58" t="e">
        <f t="shared" si="1882"/>
        <v>#VALUE!</v>
      </c>
      <c r="AI4457" s="56">
        <f t="shared" si="1883"/>
        <v>0</v>
      </c>
      <c r="AJ4457" s="56">
        <f t="shared" si="1884"/>
        <v>0</v>
      </c>
      <c r="AK4457" s="56">
        <f t="shared" si="1885"/>
        <v>0</v>
      </c>
      <c r="AL4457" s="56">
        <f t="shared" si="1886"/>
        <v>0</v>
      </c>
      <c r="AM4457" s="56">
        <f t="shared" si="1887"/>
        <v>0</v>
      </c>
      <c r="AN4457" s="56">
        <f t="shared" si="1888"/>
        <v>0</v>
      </c>
      <c r="AO4457" s="89" t="str">
        <f t="shared" si="1889"/>
        <v/>
      </c>
      <c r="AP4457" s="89" t="str">
        <f t="shared" si="1890"/>
        <v>Left</v>
      </c>
    </row>
    <row r="4458" spans="15:42">
      <c r="O4458" s="55">
        <f t="shared" si="1868"/>
        <v>0</v>
      </c>
      <c r="P4458" s="56">
        <f t="shared" si="1864"/>
        <v>0</v>
      </c>
      <c r="Q4458" s="57">
        <f>_xlfn.IFNA(VLOOKUP(E4458,'2026 W-4 Spreadsheet'!frequ,2,FALSE),0)</f>
        <v>0</v>
      </c>
      <c r="R4458" s="56">
        <f t="shared" si="1869"/>
        <v>0</v>
      </c>
      <c r="S4458" s="56" t="str">
        <f t="shared" si="1870"/>
        <v/>
      </c>
      <c r="T4458" s="56" t="str">
        <f t="shared" si="1871"/>
        <v/>
      </c>
      <c r="U4458" s="56" t="str">
        <f t="shared" si="1872"/>
        <v/>
      </c>
      <c r="V4458" s="56" t="str">
        <f t="shared" si="1873"/>
        <v/>
      </c>
      <c r="W4458" s="56" t="str">
        <f t="shared" si="1874"/>
        <v/>
      </c>
      <c r="X4458" s="56" t="str">
        <f t="shared" si="1875"/>
        <v/>
      </c>
      <c r="Y4458" s="57" t="str">
        <f t="shared" si="1876"/>
        <v/>
      </c>
      <c r="Z4458" s="56" t="str">
        <f t="shared" si="1877"/>
        <v/>
      </c>
      <c r="AA4458" s="56" t="str">
        <f t="shared" si="1878"/>
        <v/>
      </c>
      <c r="AB4458" s="56" t="str">
        <f t="shared" si="1879"/>
        <v/>
      </c>
      <c r="AC4458" s="56" t="b">
        <f t="shared" si="1865"/>
        <v>0</v>
      </c>
      <c r="AD4458" s="58" t="b">
        <f t="shared" si="1866"/>
        <v>0</v>
      </c>
      <c r="AE4458" s="59" t="b">
        <f t="shared" si="1867"/>
        <v>0</v>
      </c>
      <c r="AF4458" s="56" t="e">
        <f t="shared" si="1880"/>
        <v>#VALUE!</v>
      </c>
      <c r="AG4458" s="56" t="e">
        <f t="shared" si="1881"/>
        <v>#VALUE!</v>
      </c>
      <c r="AH4458" s="58" t="e">
        <f t="shared" si="1882"/>
        <v>#VALUE!</v>
      </c>
      <c r="AI4458" s="56">
        <f t="shared" si="1883"/>
        <v>0</v>
      </c>
      <c r="AJ4458" s="56">
        <f t="shared" si="1884"/>
        <v>0</v>
      </c>
      <c r="AK4458" s="56">
        <f t="shared" si="1885"/>
        <v>0</v>
      </c>
      <c r="AL4458" s="56">
        <f t="shared" si="1886"/>
        <v>0</v>
      </c>
      <c r="AM4458" s="56">
        <f t="shared" si="1887"/>
        <v>0</v>
      </c>
      <c r="AN4458" s="56">
        <f t="shared" si="1888"/>
        <v>0</v>
      </c>
      <c r="AO4458" s="89" t="str">
        <f t="shared" si="1889"/>
        <v/>
      </c>
      <c r="AP4458" s="89" t="str">
        <f t="shared" si="1890"/>
        <v>Left</v>
      </c>
    </row>
    <row r="4459" spans="15:42">
      <c r="O4459" s="55">
        <f t="shared" si="1868"/>
        <v>0</v>
      </c>
      <c r="P4459" s="56">
        <f t="shared" si="1864"/>
        <v>0</v>
      </c>
      <c r="Q4459" s="57">
        <f>_xlfn.IFNA(VLOOKUP(E4459,'2026 W-4 Spreadsheet'!frequ,2,FALSE),0)</f>
        <v>0</v>
      </c>
      <c r="R4459" s="56">
        <f t="shared" si="1869"/>
        <v>0</v>
      </c>
      <c r="S4459" s="56" t="str">
        <f t="shared" si="1870"/>
        <v/>
      </c>
      <c r="T4459" s="56" t="str">
        <f t="shared" si="1871"/>
        <v/>
      </c>
      <c r="U4459" s="56" t="str">
        <f t="shared" si="1872"/>
        <v/>
      </c>
      <c r="V4459" s="56" t="str">
        <f t="shared" si="1873"/>
        <v/>
      </c>
      <c r="W4459" s="56" t="str">
        <f t="shared" si="1874"/>
        <v/>
      </c>
      <c r="X4459" s="56" t="str">
        <f t="shared" si="1875"/>
        <v/>
      </c>
      <c r="Y4459" s="57" t="str">
        <f t="shared" si="1876"/>
        <v/>
      </c>
      <c r="Z4459" s="56" t="str">
        <f t="shared" si="1877"/>
        <v/>
      </c>
      <c r="AA4459" s="56" t="str">
        <f t="shared" si="1878"/>
        <v/>
      </c>
      <c r="AB4459" s="56" t="str">
        <f t="shared" si="1879"/>
        <v/>
      </c>
      <c r="AC4459" s="56" t="b">
        <f t="shared" si="1865"/>
        <v>0</v>
      </c>
      <c r="AD4459" s="58" t="b">
        <f t="shared" si="1866"/>
        <v>0</v>
      </c>
      <c r="AE4459" s="59" t="b">
        <f t="shared" si="1867"/>
        <v>0</v>
      </c>
      <c r="AF4459" s="56" t="e">
        <f t="shared" si="1880"/>
        <v>#VALUE!</v>
      </c>
      <c r="AG4459" s="56" t="e">
        <f t="shared" si="1881"/>
        <v>#VALUE!</v>
      </c>
      <c r="AH4459" s="58" t="e">
        <f t="shared" si="1882"/>
        <v>#VALUE!</v>
      </c>
      <c r="AI4459" s="56">
        <f t="shared" si="1883"/>
        <v>0</v>
      </c>
      <c r="AJ4459" s="56">
        <f t="shared" si="1884"/>
        <v>0</v>
      </c>
      <c r="AK4459" s="56">
        <f t="shared" si="1885"/>
        <v>0</v>
      </c>
      <c r="AL4459" s="56">
        <f t="shared" si="1886"/>
        <v>0</v>
      </c>
      <c r="AM4459" s="56">
        <f t="shared" si="1887"/>
        <v>0</v>
      </c>
      <c r="AN4459" s="56">
        <f t="shared" si="1888"/>
        <v>0</v>
      </c>
      <c r="AO4459" s="89" t="str">
        <f t="shared" si="1889"/>
        <v/>
      </c>
      <c r="AP4459" s="89" t="str">
        <f t="shared" si="1890"/>
        <v>Left</v>
      </c>
    </row>
    <row r="4460" spans="15:42">
      <c r="O4460" s="55">
        <f t="shared" si="1868"/>
        <v>0</v>
      </c>
      <c r="P4460" s="56">
        <f t="shared" si="1864"/>
        <v>0</v>
      </c>
      <c r="Q4460" s="57">
        <f>_xlfn.IFNA(VLOOKUP(E4460,'2026 W-4 Spreadsheet'!frequ,2,FALSE),0)</f>
        <v>0</v>
      </c>
      <c r="R4460" s="56">
        <f t="shared" si="1869"/>
        <v>0</v>
      </c>
      <c r="S4460" s="56" t="str">
        <f t="shared" si="1870"/>
        <v/>
      </c>
      <c r="T4460" s="56" t="str">
        <f t="shared" si="1871"/>
        <v/>
      </c>
      <c r="U4460" s="56" t="str">
        <f t="shared" si="1872"/>
        <v/>
      </c>
      <c r="V4460" s="56" t="str">
        <f t="shared" si="1873"/>
        <v/>
      </c>
      <c r="W4460" s="56" t="str">
        <f t="shared" si="1874"/>
        <v/>
      </c>
      <c r="X4460" s="56" t="str">
        <f t="shared" si="1875"/>
        <v/>
      </c>
      <c r="Y4460" s="57" t="str">
        <f t="shared" si="1876"/>
        <v/>
      </c>
      <c r="Z4460" s="56" t="str">
        <f t="shared" si="1877"/>
        <v/>
      </c>
      <c r="AA4460" s="56" t="str">
        <f t="shared" si="1878"/>
        <v/>
      </c>
      <c r="AB4460" s="56" t="str">
        <f t="shared" si="1879"/>
        <v/>
      </c>
      <c r="AC4460" s="56" t="b">
        <f t="shared" si="1865"/>
        <v>0</v>
      </c>
      <c r="AD4460" s="58" t="b">
        <f t="shared" si="1866"/>
        <v>0</v>
      </c>
      <c r="AE4460" s="59" t="b">
        <f t="shared" si="1867"/>
        <v>0</v>
      </c>
      <c r="AF4460" s="56" t="e">
        <f t="shared" si="1880"/>
        <v>#VALUE!</v>
      </c>
      <c r="AG4460" s="56" t="e">
        <f t="shared" si="1881"/>
        <v>#VALUE!</v>
      </c>
      <c r="AH4460" s="58" t="e">
        <f t="shared" si="1882"/>
        <v>#VALUE!</v>
      </c>
      <c r="AI4460" s="56">
        <f t="shared" si="1883"/>
        <v>0</v>
      </c>
      <c r="AJ4460" s="56">
        <f t="shared" si="1884"/>
        <v>0</v>
      </c>
      <c r="AK4460" s="56">
        <f t="shared" si="1885"/>
        <v>0</v>
      </c>
      <c r="AL4460" s="56">
        <f t="shared" si="1886"/>
        <v>0</v>
      </c>
      <c r="AM4460" s="56">
        <f t="shared" si="1887"/>
        <v>0</v>
      </c>
      <c r="AN4460" s="56">
        <f t="shared" si="1888"/>
        <v>0</v>
      </c>
      <c r="AO4460" s="89" t="str">
        <f t="shared" si="1889"/>
        <v/>
      </c>
      <c r="AP4460" s="89" t="str">
        <f t="shared" si="1890"/>
        <v>Left</v>
      </c>
    </row>
    <row r="4461" spans="15:42">
      <c r="O4461" s="55">
        <f t="shared" si="1868"/>
        <v>0</v>
      </c>
      <c r="P4461" s="56">
        <f t="shared" si="1864"/>
        <v>0</v>
      </c>
      <c r="Q4461" s="57">
        <f>_xlfn.IFNA(VLOOKUP(E4461,'2026 W-4 Spreadsheet'!frequ,2,FALSE),0)</f>
        <v>0</v>
      </c>
      <c r="R4461" s="56">
        <f t="shared" si="1869"/>
        <v>0</v>
      </c>
      <c r="S4461" s="56" t="str">
        <f t="shared" si="1870"/>
        <v/>
      </c>
      <c r="T4461" s="56" t="str">
        <f t="shared" si="1871"/>
        <v/>
      </c>
      <c r="U4461" s="56" t="str">
        <f t="shared" si="1872"/>
        <v/>
      </c>
      <c r="V4461" s="56" t="str">
        <f t="shared" si="1873"/>
        <v/>
      </c>
      <c r="W4461" s="56" t="str">
        <f t="shared" si="1874"/>
        <v/>
      </c>
      <c r="X4461" s="56" t="str">
        <f t="shared" si="1875"/>
        <v/>
      </c>
      <c r="Y4461" s="57" t="str">
        <f t="shared" si="1876"/>
        <v/>
      </c>
      <c r="Z4461" s="56" t="str">
        <f t="shared" si="1877"/>
        <v/>
      </c>
      <c r="AA4461" s="56" t="str">
        <f t="shared" si="1878"/>
        <v/>
      </c>
      <c r="AB4461" s="56" t="str">
        <f t="shared" si="1879"/>
        <v/>
      </c>
      <c r="AC4461" s="56" t="b">
        <f t="shared" si="1865"/>
        <v>0</v>
      </c>
      <c r="AD4461" s="58" t="b">
        <f t="shared" si="1866"/>
        <v>0</v>
      </c>
      <c r="AE4461" s="59" t="b">
        <f t="shared" si="1867"/>
        <v>0</v>
      </c>
      <c r="AF4461" s="56" t="e">
        <f t="shared" si="1880"/>
        <v>#VALUE!</v>
      </c>
      <c r="AG4461" s="56" t="e">
        <f t="shared" si="1881"/>
        <v>#VALUE!</v>
      </c>
      <c r="AH4461" s="58" t="e">
        <f t="shared" si="1882"/>
        <v>#VALUE!</v>
      </c>
      <c r="AI4461" s="56">
        <f t="shared" si="1883"/>
        <v>0</v>
      </c>
      <c r="AJ4461" s="56">
        <f t="shared" si="1884"/>
        <v>0</v>
      </c>
      <c r="AK4461" s="56">
        <f t="shared" si="1885"/>
        <v>0</v>
      </c>
      <c r="AL4461" s="56">
        <f t="shared" si="1886"/>
        <v>0</v>
      </c>
      <c r="AM4461" s="56">
        <f t="shared" si="1887"/>
        <v>0</v>
      </c>
      <c r="AN4461" s="56">
        <f t="shared" si="1888"/>
        <v>0</v>
      </c>
      <c r="AO4461" s="89" t="str">
        <f t="shared" si="1889"/>
        <v/>
      </c>
      <c r="AP4461" s="89" t="str">
        <f t="shared" si="1890"/>
        <v>Left</v>
      </c>
    </row>
    <row r="4462" spans="15:42">
      <c r="O4462" s="55">
        <f t="shared" si="1868"/>
        <v>0</v>
      </c>
      <c r="P4462" s="56">
        <f t="shared" si="1864"/>
        <v>0</v>
      </c>
      <c r="Q4462" s="57">
        <f>_xlfn.IFNA(VLOOKUP(E4462,'2026 W-4 Spreadsheet'!frequ,2,FALSE),0)</f>
        <v>0</v>
      </c>
      <c r="R4462" s="56">
        <f t="shared" si="1869"/>
        <v>0</v>
      </c>
      <c r="S4462" s="56" t="str">
        <f t="shared" si="1870"/>
        <v/>
      </c>
      <c r="T4462" s="56" t="str">
        <f t="shared" si="1871"/>
        <v/>
      </c>
      <c r="U4462" s="56" t="str">
        <f t="shared" si="1872"/>
        <v/>
      </c>
      <c r="V4462" s="56" t="str">
        <f t="shared" si="1873"/>
        <v/>
      </c>
      <c r="W4462" s="56" t="str">
        <f t="shared" si="1874"/>
        <v/>
      </c>
      <c r="X4462" s="56" t="str">
        <f t="shared" si="1875"/>
        <v/>
      </c>
      <c r="Y4462" s="57" t="str">
        <f t="shared" si="1876"/>
        <v/>
      </c>
      <c r="Z4462" s="56" t="str">
        <f t="shared" si="1877"/>
        <v/>
      </c>
      <c r="AA4462" s="56" t="str">
        <f t="shared" si="1878"/>
        <v/>
      </c>
      <c r="AB4462" s="56" t="str">
        <f t="shared" si="1879"/>
        <v/>
      </c>
      <c r="AC4462" s="56" t="b">
        <f t="shared" si="1865"/>
        <v>0</v>
      </c>
      <c r="AD4462" s="58" t="b">
        <f t="shared" si="1866"/>
        <v>0</v>
      </c>
      <c r="AE4462" s="59" t="b">
        <f t="shared" si="1867"/>
        <v>0</v>
      </c>
      <c r="AF4462" s="56" t="e">
        <f t="shared" si="1880"/>
        <v>#VALUE!</v>
      </c>
      <c r="AG4462" s="56" t="e">
        <f t="shared" si="1881"/>
        <v>#VALUE!</v>
      </c>
      <c r="AH4462" s="58" t="e">
        <f t="shared" si="1882"/>
        <v>#VALUE!</v>
      </c>
      <c r="AI4462" s="56">
        <f t="shared" si="1883"/>
        <v>0</v>
      </c>
      <c r="AJ4462" s="56">
        <f t="shared" si="1884"/>
        <v>0</v>
      </c>
      <c r="AK4462" s="56">
        <f t="shared" si="1885"/>
        <v>0</v>
      </c>
      <c r="AL4462" s="56">
        <f t="shared" si="1886"/>
        <v>0</v>
      </c>
      <c r="AM4462" s="56">
        <f t="shared" si="1887"/>
        <v>0</v>
      </c>
      <c r="AN4462" s="56">
        <f t="shared" si="1888"/>
        <v>0</v>
      </c>
      <c r="AO4462" s="89" t="str">
        <f t="shared" si="1889"/>
        <v/>
      </c>
      <c r="AP4462" s="89" t="str">
        <f t="shared" si="1890"/>
        <v>Left</v>
      </c>
    </row>
    <row r="4463" spans="15:42">
      <c r="O4463" s="55">
        <f t="shared" si="1868"/>
        <v>0</v>
      </c>
      <c r="P4463" s="56">
        <f t="shared" si="1864"/>
        <v>0</v>
      </c>
      <c r="Q4463" s="57">
        <f>_xlfn.IFNA(VLOOKUP(E4463,'2026 W-4 Spreadsheet'!frequ,2,FALSE),0)</f>
        <v>0</v>
      </c>
      <c r="R4463" s="56">
        <f t="shared" si="1869"/>
        <v>0</v>
      </c>
      <c r="S4463" s="56" t="str">
        <f t="shared" si="1870"/>
        <v/>
      </c>
      <c r="T4463" s="56" t="str">
        <f t="shared" si="1871"/>
        <v/>
      </c>
      <c r="U4463" s="56" t="str">
        <f t="shared" si="1872"/>
        <v/>
      </c>
      <c r="V4463" s="56" t="str">
        <f t="shared" si="1873"/>
        <v/>
      </c>
      <c r="W4463" s="56" t="str">
        <f t="shared" si="1874"/>
        <v/>
      </c>
      <c r="X4463" s="56" t="str">
        <f t="shared" si="1875"/>
        <v/>
      </c>
      <c r="Y4463" s="57" t="str">
        <f t="shared" si="1876"/>
        <v/>
      </c>
      <c r="Z4463" s="56" t="str">
        <f t="shared" si="1877"/>
        <v/>
      </c>
      <c r="AA4463" s="56" t="str">
        <f t="shared" si="1878"/>
        <v/>
      </c>
      <c r="AB4463" s="56" t="str">
        <f t="shared" si="1879"/>
        <v/>
      </c>
      <c r="AC4463" s="56" t="b">
        <f t="shared" si="1865"/>
        <v>0</v>
      </c>
      <c r="AD4463" s="58" t="b">
        <f t="shared" si="1866"/>
        <v>0</v>
      </c>
      <c r="AE4463" s="59" t="b">
        <f t="shared" si="1867"/>
        <v>0</v>
      </c>
      <c r="AF4463" s="56" t="e">
        <f t="shared" si="1880"/>
        <v>#VALUE!</v>
      </c>
      <c r="AG4463" s="56" t="e">
        <f t="shared" si="1881"/>
        <v>#VALUE!</v>
      </c>
      <c r="AH4463" s="58" t="e">
        <f t="shared" si="1882"/>
        <v>#VALUE!</v>
      </c>
      <c r="AI4463" s="56">
        <f t="shared" si="1883"/>
        <v>0</v>
      </c>
      <c r="AJ4463" s="56">
        <f t="shared" si="1884"/>
        <v>0</v>
      </c>
      <c r="AK4463" s="56">
        <f t="shared" si="1885"/>
        <v>0</v>
      </c>
      <c r="AL4463" s="56">
        <f t="shared" si="1886"/>
        <v>0</v>
      </c>
      <c r="AM4463" s="56">
        <f t="shared" si="1887"/>
        <v>0</v>
      </c>
      <c r="AN4463" s="56">
        <f t="shared" si="1888"/>
        <v>0</v>
      </c>
      <c r="AO4463" s="89" t="str">
        <f t="shared" si="1889"/>
        <v/>
      </c>
      <c r="AP4463" s="89" t="str">
        <f t="shared" si="1890"/>
        <v>Left</v>
      </c>
    </row>
    <row r="4464" spans="15:42">
      <c r="O4464" s="55">
        <f t="shared" si="1868"/>
        <v>0</v>
      </c>
      <c r="P4464" s="56">
        <f t="shared" si="1864"/>
        <v>0</v>
      </c>
      <c r="Q4464" s="57">
        <f>_xlfn.IFNA(VLOOKUP(E4464,'2026 W-4 Spreadsheet'!frequ,2,FALSE),0)</f>
        <v>0</v>
      </c>
      <c r="R4464" s="56">
        <f t="shared" si="1869"/>
        <v>0</v>
      </c>
      <c r="S4464" s="56" t="str">
        <f t="shared" si="1870"/>
        <v/>
      </c>
      <c r="T4464" s="56" t="str">
        <f t="shared" si="1871"/>
        <v/>
      </c>
      <c r="U4464" s="56" t="str">
        <f t="shared" si="1872"/>
        <v/>
      </c>
      <c r="V4464" s="56" t="str">
        <f t="shared" si="1873"/>
        <v/>
      </c>
      <c r="W4464" s="56" t="str">
        <f t="shared" si="1874"/>
        <v/>
      </c>
      <c r="X4464" s="56" t="str">
        <f t="shared" si="1875"/>
        <v/>
      </c>
      <c r="Y4464" s="57" t="str">
        <f t="shared" si="1876"/>
        <v/>
      </c>
      <c r="Z4464" s="56" t="str">
        <f t="shared" si="1877"/>
        <v/>
      </c>
      <c r="AA4464" s="56" t="str">
        <f t="shared" si="1878"/>
        <v/>
      </c>
      <c r="AB4464" s="56" t="str">
        <f t="shared" si="1879"/>
        <v/>
      </c>
      <c r="AC4464" s="56" t="b">
        <f t="shared" si="1865"/>
        <v>0</v>
      </c>
      <c r="AD4464" s="58" t="b">
        <f t="shared" si="1866"/>
        <v>0</v>
      </c>
      <c r="AE4464" s="59" t="b">
        <f t="shared" si="1867"/>
        <v>0</v>
      </c>
      <c r="AF4464" s="56" t="e">
        <f t="shared" si="1880"/>
        <v>#VALUE!</v>
      </c>
      <c r="AG4464" s="56" t="e">
        <f t="shared" si="1881"/>
        <v>#VALUE!</v>
      </c>
      <c r="AH4464" s="58" t="e">
        <f t="shared" si="1882"/>
        <v>#VALUE!</v>
      </c>
      <c r="AI4464" s="56">
        <f t="shared" si="1883"/>
        <v>0</v>
      </c>
      <c r="AJ4464" s="56">
        <f t="shared" si="1884"/>
        <v>0</v>
      </c>
      <c r="AK4464" s="56">
        <f t="shared" si="1885"/>
        <v>0</v>
      </c>
      <c r="AL4464" s="56">
        <f t="shared" si="1886"/>
        <v>0</v>
      </c>
      <c r="AM4464" s="56">
        <f t="shared" si="1887"/>
        <v>0</v>
      </c>
      <c r="AN4464" s="56">
        <f t="shared" si="1888"/>
        <v>0</v>
      </c>
      <c r="AO4464" s="89" t="str">
        <f t="shared" si="1889"/>
        <v/>
      </c>
      <c r="AP4464" s="89" t="str">
        <f t="shared" si="1890"/>
        <v>Left</v>
      </c>
    </row>
    <row r="4465" spans="15:42">
      <c r="O4465" s="55">
        <f t="shared" si="1868"/>
        <v>0</v>
      </c>
      <c r="P4465" s="56">
        <f t="shared" si="1864"/>
        <v>0</v>
      </c>
      <c r="Q4465" s="57">
        <f>_xlfn.IFNA(VLOOKUP(E4465,'2026 W-4 Spreadsheet'!frequ,2,FALSE),0)</f>
        <v>0</v>
      </c>
      <c r="R4465" s="56">
        <f t="shared" si="1869"/>
        <v>0</v>
      </c>
      <c r="S4465" s="56" t="str">
        <f t="shared" si="1870"/>
        <v/>
      </c>
      <c r="T4465" s="56" t="str">
        <f t="shared" si="1871"/>
        <v/>
      </c>
      <c r="U4465" s="56" t="str">
        <f t="shared" si="1872"/>
        <v/>
      </c>
      <c r="V4465" s="56" t="str">
        <f t="shared" si="1873"/>
        <v/>
      </c>
      <c r="W4465" s="56" t="str">
        <f t="shared" si="1874"/>
        <v/>
      </c>
      <c r="X4465" s="56" t="str">
        <f t="shared" si="1875"/>
        <v/>
      </c>
      <c r="Y4465" s="57" t="str">
        <f t="shared" si="1876"/>
        <v/>
      </c>
      <c r="Z4465" s="56" t="str">
        <f t="shared" si="1877"/>
        <v/>
      </c>
      <c r="AA4465" s="56" t="str">
        <f t="shared" si="1878"/>
        <v/>
      </c>
      <c r="AB4465" s="56" t="str">
        <f t="shared" si="1879"/>
        <v/>
      </c>
      <c r="AC4465" s="56" t="b">
        <f t="shared" si="1865"/>
        <v>0</v>
      </c>
      <c r="AD4465" s="58" t="b">
        <f t="shared" si="1866"/>
        <v>0</v>
      </c>
      <c r="AE4465" s="59" t="b">
        <f t="shared" si="1867"/>
        <v>0</v>
      </c>
      <c r="AF4465" s="56" t="e">
        <f t="shared" si="1880"/>
        <v>#VALUE!</v>
      </c>
      <c r="AG4465" s="56" t="e">
        <f t="shared" si="1881"/>
        <v>#VALUE!</v>
      </c>
      <c r="AH4465" s="58" t="e">
        <f t="shared" si="1882"/>
        <v>#VALUE!</v>
      </c>
      <c r="AI4465" s="56">
        <f t="shared" si="1883"/>
        <v>0</v>
      </c>
      <c r="AJ4465" s="56">
        <f t="shared" si="1884"/>
        <v>0</v>
      </c>
      <c r="AK4465" s="56">
        <f t="shared" si="1885"/>
        <v>0</v>
      </c>
      <c r="AL4465" s="56">
        <f t="shared" si="1886"/>
        <v>0</v>
      </c>
      <c r="AM4465" s="56">
        <f t="shared" si="1887"/>
        <v>0</v>
      </c>
      <c r="AN4465" s="56">
        <f t="shared" si="1888"/>
        <v>0</v>
      </c>
      <c r="AO4465" s="89" t="str">
        <f t="shared" si="1889"/>
        <v/>
      </c>
      <c r="AP4465" s="89" t="str">
        <f t="shared" si="1890"/>
        <v>Left</v>
      </c>
    </row>
    <row r="4466" spans="15:42">
      <c r="O4466" s="55">
        <f t="shared" si="1868"/>
        <v>0</v>
      </c>
      <c r="P4466" s="56">
        <f t="shared" si="1864"/>
        <v>0</v>
      </c>
      <c r="Q4466" s="57">
        <f>_xlfn.IFNA(VLOOKUP(E4466,'2026 W-4 Spreadsheet'!frequ,2,FALSE),0)</f>
        <v>0</v>
      </c>
      <c r="R4466" s="56">
        <f t="shared" si="1869"/>
        <v>0</v>
      </c>
      <c r="S4466" s="56" t="str">
        <f t="shared" si="1870"/>
        <v/>
      </c>
      <c r="T4466" s="56" t="str">
        <f t="shared" si="1871"/>
        <v/>
      </c>
      <c r="U4466" s="56" t="str">
        <f t="shared" si="1872"/>
        <v/>
      </c>
      <c r="V4466" s="56" t="str">
        <f t="shared" si="1873"/>
        <v/>
      </c>
      <c r="W4466" s="56" t="str">
        <f t="shared" si="1874"/>
        <v/>
      </c>
      <c r="X4466" s="56" t="str">
        <f t="shared" si="1875"/>
        <v/>
      </c>
      <c r="Y4466" s="57" t="str">
        <f t="shared" si="1876"/>
        <v/>
      </c>
      <c r="Z4466" s="56" t="str">
        <f t="shared" si="1877"/>
        <v/>
      </c>
      <c r="AA4466" s="56" t="str">
        <f t="shared" si="1878"/>
        <v/>
      </c>
      <c r="AB4466" s="56" t="str">
        <f t="shared" si="1879"/>
        <v/>
      </c>
      <c r="AC4466" s="56" t="b">
        <f t="shared" si="1865"/>
        <v>0</v>
      </c>
      <c r="AD4466" s="58" t="b">
        <f t="shared" si="1866"/>
        <v>0</v>
      </c>
      <c r="AE4466" s="59" t="b">
        <f t="shared" si="1867"/>
        <v>0</v>
      </c>
      <c r="AF4466" s="56" t="e">
        <f t="shared" si="1880"/>
        <v>#VALUE!</v>
      </c>
      <c r="AG4466" s="56" t="e">
        <f t="shared" si="1881"/>
        <v>#VALUE!</v>
      </c>
      <c r="AH4466" s="58" t="e">
        <f t="shared" si="1882"/>
        <v>#VALUE!</v>
      </c>
      <c r="AI4466" s="56">
        <f t="shared" si="1883"/>
        <v>0</v>
      </c>
      <c r="AJ4466" s="56">
        <f t="shared" si="1884"/>
        <v>0</v>
      </c>
      <c r="AK4466" s="56">
        <f t="shared" si="1885"/>
        <v>0</v>
      </c>
      <c r="AL4466" s="56">
        <f t="shared" si="1886"/>
        <v>0</v>
      </c>
      <c r="AM4466" s="56">
        <f t="shared" si="1887"/>
        <v>0</v>
      </c>
      <c r="AN4466" s="56">
        <f t="shared" si="1888"/>
        <v>0</v>
      </c>
      <c r="AO4466" s="89" t="str">
        <f t="shared" si="1889"/>
        <v/>
      </c>
      <c r="AP4466" s="89" t="str">
        <f t="shared" si="1890"/>
        <v>Left</v>
      </c>
    </row>
    <row r="4467" spans="15:42">
      <c r="O4467" s="55">
        <f t="shared" si="1868"/>
        <v>0</v>
      </c>
      <c r="P4467" s="56">
        <f t="shared" si="1864"/>
        <v>0</v>
      </c>
      <c r="Q4467" s="57">
        <f>_xlfn.IFNA(VLOOKUP(E4467,'2026 W-4 Spreadsheet'!frequ,2,FALSE),0)</f>
        <v>0</v>
      </c>
      <c r="R4467" s="56">
        <f t="shared" si="1869"/>
        <v>0</v>
      </c>
      <c r="S4467" s="56" t="str">
        <f t="shared" si="1870"/>
        <v/>
      </c>
      <c r="T4467" s="56" t="str">
        <f t="shared" si="1871"/>
        <v/>
      </c>
      <c r="U4467" s="56" t="str">
        <f t="shared" si="1872"/>
        <v/>
      </c>
      <c r="V4467" s="56" t="str">
        <f t="shared" si="1873"/>
        <v/>
      </c>
      <c r="W4467" s="56" t="str">
        <f t="shared" si="1874"/>
        <v/>
      </c>
      <c r="X4467" s="56" t="str">
        <f t="shared" si="1875"/>
        <v/>
      </c>
      <c r="Y4467" s="57" t="str">
        <f t="shared" si="1876"/>
        <v/>
      </c>
      <c r="Z4467" s="56" t="str">
        <f t="shared" si="1877"/>
        <v/>
      </c>
      <c r="AA4467" s="56" t="str">
        <f t="shared" si="1878"/>
        <v/>
      </c>
      <c r="AB4467" s="56" t="str">
        <f t="shared" si="1879"/>
        <v/>
      </c>
      <c r="AC4467" s="56" t="b">
        <f t="shared" si="1865"/>
        <v>0</v>
      </c>
      <c r="AD4467" s="58" t="b">
        <f t="shared" si="1866"/>
        <v>0</v>
      </c>
      <c r="AE4467" s="59" t="b">
        <f t="shared" si="1867"/>
        <v>0</v>
      </c>
      <c r="AF4467" s="56" t="e">
        <f t="shared" si="1880"/>
        <v>#VALUE!</v>
      </c>
      <c r="AG4467" s="56" t="e">
        <f t="shared" si="1881"/>
        <v>#VALUE!</v>
      </c>
      <c r="AH4467" s="58" t="e">
        <f t="shared" si="1882"/>
        <v>#VALUE!</v>
      </c>
      <c r="AI4467" s="56">
        <f t="shared" si="1883"/>
        <v>0</v>
      </c>
      <c r="AJ4467" s="56">
        <f t="shared" si="1884"/>
        <v>0</v>
      </c>
      <c r="AK4467" s="56">
        <f t="shared" si="1885"/>
        <v>0</v>
      </c>
      <c r="AL4467" s="56">
        <f t="shared" si="1886"/>
        <v>0</v>
      </c>
      <c r="AM4467" s="56">
        <f t="shared" si="1887"/>
        <v>0</v>
      </c>
      <c r="AN4467" s="56">
        <f t="shared" si="1888"/>
        <v>0</v>
      </c>
      <c r="AO4467" s="89" t="str">
        <f t="shared" si="1889"/>
        <v/>
      </c>
      <c r="AP4467" s="89" t="str">
        <f t="shared" si="1890"/>
        <v>Left</v>
      </c>
    </row>
    <row r="4468" spans="15:42">
      <c r="O4468" s="55">
        <f t="shared" si="1868"/>
        <v>0</v>
      </c>
      <c r="P4468" s="56">
        <f t="shared" si="1864"/>
        <v>0</v>
      </c>
      <c r="Q4468" s="57">
        <f>_xlfn.IFNA(VLOOKUP(E4468,'2026 W-4 Spreadsheet'!frequ,2,FALSE),0)</f>
        <v>0</v>
      </c>
      <c r="R4468" s="56">
        <f t="shared" si="1869"/>
        <v>0</v>
      </c>
      <c r="S4468" s="56" t="str">
        <f t="shared" si="1870"/>
        <v/>
      </c>
      <c r="T4468" s="56" t="str">
        <f t="shared" si="1871"/>
        <v/>
      </c>
      <c r="U4468" s="56" t="str">
        <f t="shared" si="1872"/>
        <v/>
      </c>
      <c r="V4468" s="56" t="str">
        <f t="shared" si="1873"/>
        <v/>
      </c>
      <c r="W4468" s="56" t="str">
        <f t="shared" si="1874"/>
        <v/>
      </c>
      <c r="X4468" s="56" t="str">
        <f t="shared" si="1875"/>
        <v/>
      </c>
      <c r="Y4468" s="57" t="str">
        <f t="shared" si="1876"/>
        <v/>
      </c>
      <c r="Z4468" s="56" t="str">
        <f t="shared" si="1877"/>
        <v/>
      </c>
      <c r="AA4468" s="56" t="str">
        <f t="shared" si="1878"/>
        <v/>
      </c>
      <c r="AB4468" s="56" t="str">
        <f t="shared" si="1879"/>
        <v/>
      </c>
      <c r="AC4468" s="56" t="b">
        <f t="shared" si="1865"/>
        <v>0</v>
      </c>
      <c r="AD4468" s="58" t="b">
        <f t="shared" si="1866"/>
        <v>0</v>
      </c>
      <c r="AE4468" s="59" t="b">
        <f t="shared" si="1867"/>
        <v>0</v>
      </c>
      <c r="AF4468" s="56" t="e">
        <f t="shared" si="1880"/>
        <v>#VALUE!</v>
      </c>
      <c r="AG4468" s="56" t="e">
        <f t="shared" si="1881"/>
        <v>#VALUE!</v>
      </c>
      <c r="AH4468" s="58" t="e">
        <f t="shared" si="1882"/>
        <v>#VALUE!</v>
      </c>
      <c r="AI4468" s="56">
        <f t="shared" si="1883"/>
        <v>0</v>
      </c>
      <c r="AJ4468" s="56">
        <f t="shared" si="1884"/>
        <v>0</v>
      </c>
      <c r="AK4468" s="56">
        <f t="shared" si="1885"/>
        <v>0</v>
      </c>
      <c r="AL4468" s="56">
        <f t="shared" si="1886"/>
        <v>0</v>
      </c>
      <c r="AM4468" s="56">
        <f t="shared" si="1887"/>
        <v>0</v>
      </c>
      <c r="AN4468" s="56">
        <f t="shared" si="1888"/>
        <v>0</v>
      </c>
      <c r="AO4468" s="89" t="str">
        <f t="shared" si="1889"/>
        <v/>
      </c>
      <c r="AP4468" s="89" t="str">
        <f t="shared" si="1890"/>
        <v>Left</v>
      </c>
    </row>
    <row r="4469" spans="15:42">
      <c r="O4469" s="55">
        <f t="shared" si="1868"/>
        <v>0</v>
      </c>
      <c r="P4469" s="56">
        <f t="shared" si="1864"/>
        <v>0</v>
      </c>
      <c r="Q4469" s="57">
        <f>_xlfn.IFNA(VLOOKUP(E4469,'2026 W-4 Spreadsheet'!frequ,2,FALSE),0)</f>
        <v>0</v>
      </c>
      <c r="R4469" s="56">
        <f t="shared" si="1869"/>
        <v>0</v>
      </c>
      <c r="S4469" s="56" t="str">
        <f t="shared" si="1870"/>
        <v/>
      </c>
      <c r="T4469" s="56" t="str">
        <f t="shared" si="1871"/>
        <v/>
      </c>
      <c r="U4469" s="56" t="str">
        <f t="shared" si="1872"/>
        <v/>
      </c>
      <c r="V4469" s="56" t="str">
        <f t="shared" si="1873"/>
        <v/>
      </c>
      <c r="W4469" s="56" t="str">
        <f t="shared" si="1874"/>
        <v/>
      </c>
      <c r="X4469" s="56" t="str">
        <f t="shared" si="1875"/>
        <v/>
      </c>
      <c r="Y4469" s="57" t="str">
        <f t="shared" si="1876"/>
        <v/>
      </c>
      <c r="Z4469" s="56" t="str">
        <f t="shared" si="1877"/>
        <v/>
      </c>
      <c r="AA4469" s="56" t="str">
        <f t="shared" si="1878"/>
        <v/>
      </c>
      <c r="AB4469" s="56" t="str">
        <f t="shared" si="1879"/>
        <v/>
      </c>
      <c r="AC4469" s="56" t="b">
        <f t="shared" si="1865"/>
        <v>0</v>
      </c>
      <c r="AD4469" s="58" t="b">
        <f t="shared" si="1866"/>
        <v>0</v>
      </c>
      <c r="AE4469" s="59" t="b">
        <f t="shared" si="1867"/>
        <v>0</v>
      </c>
      <c r="AF4469" s="56" t="e">
        <f t="shared" si="1880"/>
        <v>#VALUE!</v>
      </c>
      <c r="AG4469" s="56" t="e">
        <f t="shared" si="1881"/>
        <v>#VALUE!</v>
      </c>
      <c r="AH4469" s="58" t="e">
        <f t="shared" si="1882"/>
        <v>#VALUE!</v>
      </c>
      <c r="AI4469" s="56">
        <f t="shared" si="1883"/>
        <v>0</v>
      </c>
      <c r="AJ4469" s="56">
        <f t="shared" si="1884"/>
        <v>0</v>
      </c>
      <c r="AK4469" s="56">
        <f t="shared" si="1885"/>
        <v>0</v>
      </c>
      <c r="AL4469" s="56">
        <f t="shared" si="1886"/>
        <v>0</v>
      </c>
      <c r="AM4469" s="56">
        <f t="shared" si="1887"/>
        <v>0</v>
      </c>
      <c r="AN4469" s="56">
        <f t="shared" si="1888"/>
        <v>0</v>
      </c>
      <c r="AO4469" s="89" t="str">
        <f t="shared" si="1889"/>
        <v/>
      </c>
      <c r="AP4469" s="89" t="str">
        <f t="shared" si="1890"/>
        <v>Left</v>
      </c>
    </row>
    <row r="4470" spans="15:42">
      <c r="O4470" s="55">
        <f t="shared" si="1868"/>
        <v>0</v>
      </c>
      <c r="P4470" s="56">
        <f t="shared" si="1864"/>
        <v>0</v>
      </c>
      <c r="Q4470" s="57">
        <f>_xlfn.IFNA(VLOOKUP(E4470,'2026 W-4 Spreadsheet'!frequ,2,FALSE),0)</f>
        <v>0</v>
      </c>
      <c r="R4470" s="56">
        <f t="shared" si="1869"/>
        <v>0</v>
      </c>
      <c r="S4470" s="56" t="str">
        <f t="shared" si="1870"/>
        <v/>
      </c>
      <c r="T4470" s="56" t="str">
        <f t="shared" si="1871"/>
        <v/>
      </c>
      <c r="U4470" s="56" t="str">
        <f t="shared" si="1872"/>
        <v/>
      </c>
      <c r="V4470" s="56" t="str">
        <f t="shared" si="1873"/>
        <v/>
      </c>
      <c r="W4470" s="56" t="str">
        <f t="shared" si="1874"/>
        <v/>
      </c>
      <c r="X4470" s="56" t="str">
        <f t="shared" si="1875"/>
        <v/>
      </c>
      <c r="Y4470" s="57" t="str">
        <f t="shared" si="1876"/>
        <v/>
      </c>
      <c r="Z4470" s="56" t="str">
        <f t="shared" si="1877"/>
        <v/>
      </c>
      <c r="AA4470" s="56" t="str">
        <f t="shared" si="1878"/>
        <v/>
      </c>
      <c r="AB4470" s="56" t="str">
        <f t="shared" si="1879"/>
        <v/>
      </c>
      <c r="AC4470" s="56" t="b">
        <f t="shared" si="1865"/>
        <v>0</v>
      </c>
      <c r="AD4470" s="58" t="b">
        <f t="shared" si="1866"/>
        <v>0</v>
      </c>
      <c r="AE4470" s="59" t="b">
        <f t="shared" si="1867"/>
        <v>0</v>
      </c>
      <c r="AF4470" s="56" t="e">
        <f t="shared" si="1880"/>
        <v>#VALUE!</v>
      </c>
      <c r="AG4470" s="56" t="e">
        <f t="shared" si="1881"/>
        <v>#VALUE!</v>
      </c>
      <c r="AH4470" s="58" t="e">
        <f t="shared" si="1882"/>
        <v>#VALUE!</v>
      </c>
      <c r="AI4470" s="56">
        <f t="shared" si="1883"/>
        <v>0</v>
      </c>
      <c r="AJ4470" s="56">
        <f t="shared" si="1884"/>
        <v>0</v>
      </c>
      <c r="AK4470" s="56">
        <f t="shared" si="1885"/>
        <v>0</v>
      </c>
      <c r="AL4470" s="56">
        <f t="shared" si="1886"/>
        <v>0</v>
      </c>
      <c r="AM4470" s="56">
        <f t="shared" si="1887"/>
        <v>0</v>
      </c>
      <c r="AN4470" s="56">
        <f t="shared" si="1888"/>
        <v>0</v>
      </c>
      <c r="AO4470" s="89" t="str">
        <f t="shared" si="1889"/>
        <v/>
      </c>
      <c r="AP4470" s="89" t="str">
        <f t="shared" si="1890"/>
        <v>Left</v>
      </c>
    </row>
    <row r="4471" spans="15:42">
      <c r="O4471" s="55">
        <f t="shared" si="1868"/>
        <v>0</v>
      </c>
      <c r="P4471" s="56">
        <f t="shared" si="1864"/>
        <v>0</v>
      </c>
      <c r="Q4471" s="57">
        <f>_xlfn.IFNA(VLOOKUP(E4471,'2026 W-4 Spreadsheet'!frequ,2,FALSE),0)</f>
        <v>0</v>
      </c>
      <c r="R4471" s="56">
        <f t="shared" si="1869"/>
        <v>0</v>
      </c>
      <c r="S4471" s="56" t="str">
        <f t="shared" si="1870"/>
        <v/>
      </c>
      <c r="T4471" s="56" t="str">
        <f t="shared" si="1871"/>
        <v/>
      </c>
      <c r="U4471" s="56" t="str">
        <f t="shared" si="1872"/>
        <v/>
      </c>
      <c r="V4471" s="56" t="str">
        <f t="shared" si="1873"/>
        <v/>
      </c>
      <c r="W4471" s="56" t="str">
        <f t="shared" si="1874"/>
        <v/>
      </c>
      <c r="X4471" s="56" t="str">
        <f t="shared" si="1875"/>
        <v/>
      </c>
      <c r="Y4471" s="57" t="str">
        <f t="shared" si="1876"/>
        <v/>
      </c>
      <c r="Z4471" s="56" t="str">
        <f t="shared" si="1877"/>
        <v/>
      </c>
      <c r="AA4471" s="56" t="str">
        <f t="shared" si="1878"/>
        <v/>
      </c>
      <c r="AB4471" s="56" t="str">
        <f t="shared" si="1879"/>
        <v/>
      </c>
      <c r="AC4471" s="56" t="b">
        <f t="shared" si="1865"/>
        <v>0</v>
      </c>
      <c r="AD4471" s="58" t="b">
        <f t="shared" si="1866"/>
        <v>0</v>
      </c>
      <c r="AE4471" s="59" t="b">
        <f t="shared" si="1867"/>
        <v>0</v>
      </c>
      <c r="AF4471" s="56" t="e">
        <f t="shared" si="1880"/>
        <v>#VALUE!</v>
      </c>
      <c r="AG4471" s="56" t="e">
        <f t="shared" si="1881"/>
        <v>#VALUE!</v>
      </c>
      <c r="AH4471" s="58" t="e">
        <f t="shared" si="1882"/>
        <v>#VALUE!</v>
      </c>
      <c r="AI4471" s="56">
        <f t="shared" si="1883"/>
        <v>0</v>
      </c>
      <c r="AJ4471" s="56">
        <f t="shared" si="1884"/>
        <v>0</v>
      </c>
      <c r="AK4471" s="56">
        <f t="shared" si="1885"/>
        <v>0</v>
      </c>
      <c r="AL4471" s="56">
        <f t="shared" si="1886"/>
        <v>0</v>
      </c>
      <c r="AM4471" s="56">
        <f t="shared" si="1887"/>
        <v>0</v>
      </c>
      <c r="AN4471" s="56">
        <f t="shared" si="1888"/>
        <v>0</v>
      </c>
      <c r="AO4471" s="89" t="str">
        <f t="shared" si="1889"/>
        <v/>
      </c>
      <c r="AP4471" s="89" t="str">
        <f t="shared" si="1890"/>
        <v>Left</v>
      </c>
    </row>
    <row r="4472" spans="15:42">
      <c r="O4472" s="55">
        <f t="shared" si="1868"/>
        <v>0</v>
      </c>
      <c r="P4472" s="56">
        <f t="shared" si="1864"/>
        <v>0</v>
      </c>
      <c r="Q4472" s="57">
        <f>_xlfn.IFNA(VLOOKUP(E4472,'2026 W-4 Spreadsheet'!frequ,2,FALSE),0)</f>
        <v>0</v>
      </c>
      <c r="R4472" s="56">
        <f t="shared" si="1869"/>
        <v>0</v>
      </c>
      <c r="S4472" s="56" t="str">
        <f t="shared" si="1870"/>
        <v/>
      </c>
      <c r="T4472" s="56" t="str">
        <f t="shared" si="1871"/>
        <v/>
      </c>
      <c r="U4472" s="56" t="str">
        <f t="shared" si="1872"/>
        <v/>
      </c>
      <c r="V4472" s="56" t="str">
        <f t="shared" si="1873"/>
        <v/>
      </c>
      <c r="W4472" s="56" t="str">
        <f t="shared" si="1874"/>
        <v/>
      </c>
      <c r="X4472" s="56" t="str">
        <f t="shared" si="1875"/>
        <v/>
      </c>
      <c r="Y4472" s="57" t="str">
        <f t="shared" si="1876"/>
        <v/>
      </c>
      <c r="Z4472" s="56" t="str">
        <f t="shared" si="1877"/>
        <v/>
      </c>
      <c r="AA4472" s="56" t="str">
        <f t="shared" si="1878"/>
        <v/>
      </c>
      <c r="AB4472" s="56" t="str">
        <f t="shared" si="1879"/>
        <v/>
      </c>
      <c r="AC4472" s="56" t="b">
        <f t="shared" si="1865"/>
        <v>0</v>
      </c>
      <c r="AD4472" s="58" t="b">
        <f t="shared" si="1866"/>
        <v>0</v>
      </c>
      <c r="AE4472" s="59" t="b">
        <f t="shared" si="1867"/>
        <v>0</v>
      </c>
      <c r="AF4472" s="56" t="e">
        <f t="shared" si="1880"/>
        <v>#VALUE!</v>
      </c>
      <c r="AG4472" s="56" t="e">
        <f t="shared" si="1881"/>
        <v>#VALUE!</v>
      </c>
      <c r="AH4472" s="58" t="e">
        <f t="shared" si="1882"/>
        <v>#VALUE!</v>
      </c>
      <c r="AI4472" s="56">
        <f t="shared" si="1883"/>
        <v>0</v>
      </c>
      <c r="AJ4472" s="56">
        <f t="shared" si="1884"/>
        <v>0</v>
      </c>
      <c r="AK4472" s="56">
        <f t="shared" si="1885"/>
        <v>0</v>
      </c>
      <c r="AL4472" s="56">
        <f t="shared" si="1886"/>
        <v>0</v>
      </c>
      <c r="AM4472" s="56">
        <f t="shared" si="1887"/>
        <v>0</v>
      </c>
      <c r="AN4472" s="56">
        <f t="shared" si="1888"/>
        <v>0</v>
      </c>
      <c r="AO4472" s="89" t="str">
        <f t="shared" si="1889"/>
        <v/>
      </c>
      <c r="AP4472" s="89" t="str">
        <f t="shared" si="1890"/>
        <v>Left</v>
      </c>
    </row>
    <row r="4473" spans="15:42">
      <c r="O4473" s="55">
        <f t="shared" si="1868"/>
        <v>0</v>
      </c>
      <c r="P4473" s="56">
        <f t="shared" si="1864"/>
        <v>0</v>
      </c>
      <c r="Q4473" s="57">
        <f>_xlfn.IFNA(VLOOKUP(E4473,'2026 W-4 Spreadsheet'!frequ,2,FALSE),0)</f>
        <v>0</v>
      </c>
      <c r="R4473" s="56">
        <f t="shared" si="1869"/>
        <v>0</v>
      </c>
      <c r="S4473" s="56" t="str">
        <f t="shared" si="1870"/>
        <v/>
      </c>
      <c r="T4473" s="56" t="str">
        <f t="shared" si="1871"/>
        <v/>
      </c>
      <c r="U4473" s="56" t="str">
        <f t="shared" si="1872"/>
        <v/>
      </c>
      <c r="V4473" s="56" t="str">
        <f t="shared" si="1873"/>
        <v/>
      </c>
      <c r="W4473" s="56" t="str">
        <f t="shared" si="1874"/>
        <v/>
      </c>
      <c r="X4473" s="56" t="str">
        <f t="shared" si="1875"/>
        <v/>
      </c>
      <c r="Y4473" s="57" t="str">
        <f t="shared" si="1876"/>
        <v/>
      </c>
      <c r="Z4473" s="56" t="str">
        <f t="shared" si="1877"/>
        <v/>
      </c>
      <c r="AA4473" s="56" t="str">
        <f t="shared" si="1878"/>
        <v/>
      </c>
      <c r="AB4473" s="56" t="str">
        <f t="shared" si="1879"/>
        <v/>
      </c>
      <c r="AC4473" s="56" t="b">
        <f t="shared" si="1865"/>
        <v>0</v>
      </c>
      <c r="AD4473" s="58" t="b">
        <f t="shared" si="1866"/>
        <v>0</v>
      </c>
      <c r="AE4473" s="59" t="b">
        <f t="shared" si="1867"/>
        <v>0</v>
      </c>
      <c r="AF4473" s="56" t="e">
        <f t="shared" si="1880"/>
        <v>#VALUE!</v>
      </c>
      <c r="AG4473" s="56" t="e">
        <f t="shared" si="1881"/>
        <v>#VALUE!</v>
      </c>
      <c r="AH4473" s="58" t="e">
        <f t="shared" si="1882"/>
        <v>#VALUE!</v>
      </c>
      <c r="AI4473" s="56">
        <f t="shared" si="1883"/>
        <v>0</v>
      </c>
      <c r="AJ4473" s="56">
        <f t="shared" si="1884"/>
        <v>0</v>
      </c>
      <c r="AK4473" s="56">
        <f t="shared" si="1885"/>
        <v>0</v>
      </c>
      <c r="AL4473" s="56">
        <f t="shared" si="1886"/>
        <v>0</v>
      </c>
      <c r="AM4473" s="56">
        <f t="shared" si="1887"/>
        <v>0</v>
      </c>
      <c r="AN4473" s="56">
        <f t="shared" si="1888"/>
        <v>0</v>
      </c>
      <c r="AO4473" s="89" t="str">
        <f t="shared" si="1889"/>
        <v/>
      </c>
      <c r="AP4473" s="89" t="str">
        <f t="shared" si="1890"/>
        <v>Left</v>
      </c>
    </row>
    <row r="4474" spans="15:42">
      <c r="O4474" s="55">
        <f t="shared" si="1868"/>
        <v>0</v>
      </c>
      <c r="P4474" s="56">
        <f t="shared" si="1864"/>
        <v>0</v>
      </c>
      <c r="Q4474" s="57">
        <f>_xlfn.IFNA(VLOOKUP(E4474,'2026 W-4 Spreadsheet'!frequ,2,FALSE),0)</f>
        <v>0</v>
      </c>
      <c r="R4474" s="56">
        <f t="shared" si="1869"/>
        <v>0</v>
      </c>
      <c r="S4474" s="56" t="str">
        <f t="shared" si="1870"/>
        <v/>
      </c>
      <c r="T4474" s="56" t="str">
        <f t="shared" si="1871"/>
        <v/>
      </c>
      <c r="U4474" s="56" t="str">
        <f t="shared" si="1872"/>
        <v/>
      </c>
      <c r="V4474" s="56" t="str">
        <f t="shared" si="1873"/>
        <v/>
      </c>
      <c r="W4474" s="56" t="str">
        <f t="shared" si="1874"/>
        <v/>
      </c>
      <c r="X4474" s="56" t="str">
        <f t="shared" si="1875"/>
        <v/>
      </c>
      <c r="Y4474" s="57" t="str">
        <f t="shared" si="1876"/>
        <v/>
      </c>
      <c r="Z4474" s="56" t="str">
        <f t="shared" si="1877"/>
        <v/>
      </c>
      <c r="AA4474" s="56" t="str">
        <f t="shared" si="1878"/>
        <v/>
      </c>
      <c r="AB4474" s="56" t="str">
        <f t="shared" si="1879"/>
        <v/>
      </c>
      <c r="AC4474" s="56" t="b">
        <f t="shared" si="1865"/>
        <v>0</v>
      </c>
      <c r="AD4474" s="58" t="b">
        <f t="shared" si="1866"/>
        <v>0</v>
      </c>
      <c r="AE4474" s="59" t="b">
        <f t="shared" si="1867"/>
        <v>0</v>
      </c>
      <c r="AF4474" s="56" t="e">
        <f t="shared" si="1880"/>
        <v>#VALUE!</v>
      </c>
      <c r="AG4474" s="56" t="e">
        <f t="shared" si="1881"/>
        <v>#VALUE!</v>
      </c>
      <c r="AH4474" s="58" t="e">
        <f t="shared" si="1882"/>
        <v>#VALUE!</v>
      </c>
      <c r="AI4474" s="56">
        <f t="shared" si="1883"/>
        <v>0</v>
      </c>
      <c r="AJ4474" s="56">
        <f t="shared" si="1884"/>
        <v>0</v>
      </c>
      <c r="AK4474" s="56">
        <f t="shared" si="1885"/>
        <v>0</v>
      </c>
      <c r="AL4474" s="56">
        <f t="shared" si="1886"/>
        <v>0</v>
      </c>
      <c r="AM4474" s="56">
        <f t="shared" si="1887"/>
        <v>0</v>
      </c>
      <c r="AN4474" s="56">
        <f t="shared" si="1888"/>
        <v>0</v>
      </c>
      <c r="AO4474" s="89" t="str">
        <f t="shared" si="1889"/>
        <v/>
      </c>
      <c r="AP4474" s="89" t="str">
        <f t="shared" si="1890"/>
        <v>Left</v>
      </c>
    </row>
    <row r="4475" spans="15:42">
      <c r="O4475" s="55">
        <f t="shared" si="1868"/>
        <v>0</v>
      </c>
      <c r="P4475" s="56">
        <f t="shared" si="1864"/>
        <v>0</v>
      </c>
      <c r="Q4475" s="57">
        <f>_xlfn.IFNA(VLOOKUP(E4475,'2026 W-4 Spreadsheet'!frequ,2,FALSE),0)</f>
        <v>0</v>
      </c>
      <c r="R4475" s="56">
        <f t="shared" si="1869"/>
        <v>0</v>
      </c>
      <c r="S4475" s="56" t="str">
        <f t="shared" si="1870"/>
        <v/>
      </c>
      <c r="T4475" s="56" t="str">
        <f t="shared" si="1871"/>
        <v/>
      </c>
      <c r="U4475" s="56" t="str">
        <f t="shared" si="1872"/>
        <v/>
      </c>
      <c r="V4475" s="56" t="str">
        <f t="shared" si="1873"/>
        <v/>
      </c>
      <c r="W4475" s="56" t="str">
        <f t="shared" si="1874"/>
        <v/>
      </c>
      <c r="X4475" s="56" t="str">
        <f t="shared" si="1875"/>
        <v/>
      </c>
      <c r="Y4475" s="57" t="str">
        <f t="shared" si="1876"/>
        <v/>
      </c>
      <c r="Z4475" s="56" t="str">
        <f t="shared" si="1877"/>
        <v/>
      </c>
      <c r="AA4475" s="56" t="str">
        <f t="shared" si="1878"/>
        <v/>
      </c>
      <c r="AB4475" s="56" t="str">
        <f t="shared" si="1879"/>
        <v/>
      </c>
      <c r="AC4475" s="56" t="b">
        <f t="shared" si="1865"/>
        <v>0</v>
      </c>
      <c r="AD4475" s="58" t="b">
        <f t="shared" si="1866"/>
        <v>0</v>
      </c>
      <c r="AE4475" s="59" t="b">
        <f t="shared" si="1867"/>
        <v>0</v>
      </c>
      <c r="AF4475" s="56" t="e">
        <f t="shared" si="1880"/>
        <v>#VALUE!</v>
      </c>
      <c r="AG4475" s="56" t="e">
        <f t="shared" si="1881"/>
        <v>#VALUE!</v>
      </c>
      <c r="AH4475" s="58" t="e">
        <f t="shared" si="1882"/>
        <v>#VALUE!</v>
      </c>
      <c r="AI4475" s="56">
        <f t="shared" si="1883"/>
        <v>0</v>
      </c>
      <c r="AJ4475" s="56">
        <f t="shared" si="1884"/>
        <v>0</v>
      </c>
      <c r="AK4475" s="56">
        <f t="shared" si="1885"/>
        <v>0</v>
      </c>
      <c r="AL4475" s="56">
        <f t="shared" si="1886"/>
        <v>0</v>
      </c>
      <c r="AM4475" s="56">
        <f t="shared" si="1887"/>
        <v>0</v>
      </c>
      <c r="AN4475" s="56">
        <f t="shared" si="1888"/>
        <v>0</v>
      </c>
      <c r="AO4475" s="89" t="str">
        <f t="shared" si="1889"/>
        <v/>
      </c>
      <c r="AP4475" s="89" t="str">
        <f t="shared" si="1890"/>
        <v>Left</v>
      </c>
    </row>
    <row r="4476" spans="15:42">
      <c r="O4476" s="55">
        <f t="shared" si="1868"/>
        <v>0</v>
      </c>
      <c r="P4476" s="56">
        <f t="shared" si="1864"/>
        <v>0</v>
      </c>
      <c r="Q4476" s="57">
        <f>_xlfn.IFNA(VLOOKUP(E4476,'2026 W-4 Spreadsheet'!frequ,2,FALSE),0)</f>
        <v>0</v>
      </c>
      <c r="R4476" s="56">
        <f t="shared" si="1869"/>
        <v>0</v>
      </c>
      <c r="S4476" s="56" t="str">
        <f t="shared" si="1870"/>
        <v/>
      </c>
      <c r="T4476" s="56" t="str">
        <f t="shared" si="1871"/>
        <v/>
      </c>
      <c r="U4476" s="56" t="str">
        <f t="shared" si="1872"/>
        <v/>
      </c>
      <c r="V4476" s="56" t="str">
        <f t="shared" si="1873"/>
        <v/>
      </c>
      <c r="W4476" s="56" t="str">
        <f t="shared" si="1874"/>
        <v/>
      </c>
      <c r="X4476" s="56" t="str">
        <f t="shared" si="1875"/>
        <v/>
      </c>
      <c r="Y4476" s="57" t="str">
        <f t="shared" si="1876"/>
        <v/>
      </c>
      <c r="Z4476" s="56" t="str">
        <f t="shared" si="1877"/>
        <v/>
      </c>
      <c r="AA4476" s="56" t="str">
        <f t="shared" si="1878"/>
        <v/>
      </c>
      <c r="AB4476" s="56" t="str">
        <f t="shared" si="1879"/>
        <v/>
      </c>
      <c r="AC4476" s="56" t="b">
        <f t="shared" si="1865"/>
        <v>0</v>
      </c>
      <c r="AD4476" s="58" t="b">
        <f t="shared" si="1866"/>
        <v>0</v>
      </c>
      <c r="AE4476" s="59" t="b">
        <f t="shared" si="1867"/>
        <v>0</v>
      </c>
      <c r="AF4476" s="56" t="e">
        <f t="shared" si="1880"/>
        <v>#VALUE!</v>
      </c>
      <c r="AG4476" s="56" t="e">
        <f t="shared" si="1881"/>
        <v>#VALUE!</v>
      </c>
      <c r="AH4476" s="58" t="e">
        <f t="shared" si="1882"/>
        <v>#VALUE!</v>
      </c>
      <c r="AI4476" s="56">
        <f t="shared" si="1883"/>
        <v>0</v>
      </c>
      <c r="AJ4476" s="56">
        <f t="shared" si="1884"/>
        <v>0</v>
      </c>
      <c r="AK4476" s="56">
        <f t="shared" si="1885"/>
        <v>0</v>
      </c>
      <c r="AL4476" s="56">
        <f t="shared" si="1886"/>
        <v>0</v>
      </c>
      <c r="AM4476" s="56">
        <f t="shared" si="1887"/>
        <v>0</v>
      </c>
      <c r="AN4476" s="56">
        <f t="shared" si="1888"/>
        <v>0</v>
      </c>
      <c r="AO4476" s="89" t="str">
        <f t="shared" si="1889"/>
        <v/>
      </c>
      <c r="AP4476" s="89" t="str">
        <f t="shared" si="1890"/>
        <v>Left</v>
      </c>
    </row>
    <row r="4477" spans="15:42">
      <c r="O4477" s="55">
        <f t="shared" si="1868"/>
        <v>0</v>
      </c>
      <c r="P4477" s="56">
        <f t="shared" si="1864"/>
        <v>0</v>
      </c>
      <c r="Q4477" s="57">
        <f>_xlfn.IFNA(VLOOKUP(E4477,'2026 W-4 Spreadsheet'!frequ,2,FALSE),0)</f>
        <v>0</v>
      </c>
      <c r="R4477" s="56">
        <f t="shared" si="1869"/>
        <v>0</v>
      </c>
      <c r="S4477" s="56" t="str">
        <f t="shared" si="1870"/>
        <v/>
      </c>
      <c r="T4477" s="56" t="str">
        <f t="shared" si="1871"/>
        <v/>
      </c>
      <c r="U4477" s="56" t="str">
        <f t="shared" si="1872"/>
        <v/>
      </c>
      <c r="V4477" s="56" t="str">
        <f t="shared" si="1873"/>
        <v/>
      </c>
      <c r="W4477" s="56" t="str">
        <f t="shared" si="1874"/>
        <v/>
      </c>
      <c r="X4477" s="56" t="str">
        <f t="shared" si="1875"/>
        <v/>
      </c>
      <c r="Y4477" s="57" t="str">
        <f t="shared" si="1876"/>
        <v/>
      </c>
      <c r="Z4477" s="56" t="str">
        <f t="shared" si="1877"/>
        <v/>
      </c>
      <c r="AA4477" s="56" t="str">
        <f t="shared" si="1878"/>
        <v/>
      </c>
      <c r="AB4477" s="56" t="str">
        <f t="shared" si="1879"/>
        <v/>
      </c>
      <c r="AC4477" s="56" t="b">
        <f t="shared" si="1865"/>
        <v>0</v>
      </c>
      <c r="AD4477" s="58" t="b">
        <f t="shared" si="1866"/>
        <v>0</v>
      </c>
      <c r="AE4477" s="59" t="b">
        <f t="shared" si="1867"/>
        <v>0</v>
      </c>
      <c r="AF4477" s="56" t="e">
        <f t="shared" si="1880"/>
        <v>#VALUE!</v>
      </c>
      <c r="AG4477" s="56" t="e">
        <f t="shared" si="1881"/>
        <v>#VALUE!</v>
      </c>
      <c r="AH4477" s="58" t="e">
        <f t="shared" si="1882"/>
        <v>#VALUE!</v>
      </c>
      <c r="AI4477" s="56">
        <f t="shared" si="1883"/>
        <v>0</v>
      </c>
      <c r="AJ4477" s="56">
        <f t="shared" si="1884"/>
        <v>0</v>
      </c>
      <c r="AK4477" s="56">
        <f t="shared" si="1885"/>
        <v>0</v>
      </c>
      <c r="AL4477" s="56">
        <f t="shared" si="1886"/>
        <v>0</v>
      </c>
      <c r="AM4477" s="56">
        <f t="shared" si="1887"/>
        <v>0</v>
      </c>
      <c r="AN4477" s="56">
        <f t="shared" si="1888"/>
        <v>0</v>
      </c>
      <c r="AO4477" s="89" t="str">
        <f t="shared" si="1889"/>
        <v/>
      </c>
      <c r="AP4477" s="89" t="str">
        <f t="shared" si="1890"/>
        <v>Left</v>
      </c>
    </row>
    <row r="4478" spans="15:42">
      <c r="O4478" s="55">
        <f t="shared" si="1868"/>
        <v>0</v>
      </c>
      <c r="P4478" s="56">
        <f t="shared" si="1864"/>
        <v>0</v>
      </c>
      <c r="Q4478" s="57">
        <f>_xlfn.IFNA(VLOOKUP(E4478,'2026 W-4 Spreadsheet'!frequ,2,FALSE),0)</f>
        <v>0</v>
      </c>
      <c r="R4478" s="56">
        <f t="shared" si="1869"/>
        <v>0</v>
      </c>
      <c r="S4478" s="56" t="str">
        <f t="shared" si="1870"/>
        <v/>
      </c>
      <c r="T4478" s="56" t="str">
        <f t="shared" si="1871"/>
        <v/>
      </c>
      <c r="U4478" s="56" t="str">
        <f t="shared" si="1872"/>
        <v/>
      </c>
      <c r="V4478" s="56" t="str">
        <f t="shared" si="1873"/>
        <v/>
      </c>
      <c r="W4478" s="56" t="str">
        <f t="shared" si="1874"/>
        <v/>
      </c>
      <c r="X4478" s="56" t="str">
        <f t="shared" si="1875"/>
        <v/>
      </c>
      <c r="Y4478" s="57" t="str">
        <f t="shared" si="1876"/>
        <v/>
      </c>
      <c r="Z4478" s="56" t="str">
        <f t="shared" si="1877"/>
        <v/>
      </c>
      <c r="AA4478" s="56" t="str">
        <f t="shared" si="1878"/>
        <v/>
      </c>
      <c r="AB4478" s="56" t="str">
        <f t="shared" si="1879"/>
        <v/>
      </c>
      <c r="AC4478" s="56" t="b">
        <f t="shared" si="1865"/>
        <v>0</v>
      </c>
      <c r="AD4478" s="58" t="b">
        <f t="shared" si="1866"/>
        <v>0</v>
      </c>
      <c r="AE4478" s="59" t="b">
        <f t="shared" si="1867"/>
        <v>0</v>
      </c>
      <c r="AF4478" s="56" t="e">
        <f t="shared" si="1880"/>
        <v>#VALUE!</v>
      </c>
      <c r="AG4478" s="56" t="e">
        <f t="shared" si="1881"/>
        <v>#VALUE!</v>
      </c>
      <c r="AH4478" s="58" t="e">
        <f t="shared" si="1882"/>
        <v>#VALUE!</v>
      </c>
      <c r="AI4478" s="56">
        <f t="shared" si="1883"/>
        <v>0</v>
      </c>
      <c r="AJ4478" s="56">
        <f t="shared" si="1884"/>
        <v>0</v>
      </c>
      <c r="AK4478" s="56">
        <f t="shared" si="1885"/>
        <v>0</v>
      </c>
      <c r="AL4478" s="56">
        <f t="shared" si="1886"/>
        <v>0</v>
      </c>
      <c r="AM4478" s="56">
        <f t="shared" si="1887"/>
        <v>0</v>
      </c>
      <c r="AN4478" s="56">
        <f t="shared" si="1888"/>
        <v>0</v>
      </c>
      <c r="AO4478" s="89" t="str">
        <f t="shared" si="1889"/>
        <v/>
      </c>
      <c r="AP4478" s="89" t="str">
        <f t="shared" si="1890"/>
        <v>Left</v>
      </c>
    </row>
    <row r="4479" spans="15:42">
      <c r="O4479" s="55">
        <f t="shared" si="1868"/>
        <v>0</v>
      </c>
      <c r="P4479" s="56">
        <f t="shared" si="1864"/>
        <v>0</v>
      </c>
      <c r="Q4479" s="57">
        <f>_xlfn.IFNA(VLOOKUP(E4479,'2026 W-4 Spreadsheet'!frequ,2,FALSE),0)</f>
        <v>0</v>
      </c>
      <c r="R4479" s="56">
        <f t="shared" si="1869"/>
        <v>0</v>
      </c>
      <c r="S4479" s="56" t="str">
        <f t="shared" si="1870"/>
        <v/>
      </c>
      <c r="T4479" s="56" t="str">
        <f t="shared" si="1871"/>
        <v/>
      </c>
      <c r="U4479" s="56" t="str">
        <f t="shared" si="1872"/>
        <v/>
      </c>
      <c r="V4479" s="56" t="str">
        <f t="shared" si="1873"/>
        <v/>
      </c>
      <c r="W4479" s="56" t="str">
        <f t="shared" si="1874"/>
        <v/>
      </c>
      <c r="X4479" s="56" t="str">
        <f t="shared" si="1875"/>
        <v/>
      </c>
      <c r="Y4479" s="57" t="str">
        <f t="shared" si="1876"/>
        <v/>
      </c>
      <c r="Z4479" s="56" t="str">
        <f t="shared" si="1877"/>
        <v/>
      </c>
      <c r="AA4479" s="56" t="str">
        <f t="shared" si="1878"/>
        <v/>
      </c>
      <c r="AB4479" s="56" t="str">
        <f t="shared" si="1879"/>
        <v/>
      </c>
      <c r="AC4479" s="56" t="b">
        <f t="shared" si="1865"/>
        <v>0</v>
      </c>
      <c r="AD4479" s="58" t="b">
        <f t="shared" si="1866"/>
        <v>0</v>
      </c>
      <c r="AE4479" s="59" t="b">
        <f t="shared" si="1867"/>
        <v>0</v>
      </c>
      <c r="AF4479" s="56" t="e">
        <f t="shared" si="1880"/>
        <v>#VALUE!</v>
      </c>
      <c r="AG4479" s="56" t="e">
        <f t="shared" si="1881"/>
        <v>#VALUE!</v>
      </c>
      <c r="AH4479" s="58" t="e">
        <f t="shared" si="1882"/>
        <v>#VALUE!</v>
      </c>
      <c r="AI4479" s="56">
        <f t="shared" si="1883"/>
        <v>0</v>
      </c>
      <c r="AJ4479" s="56">
        <f t="shared" si="1884"/>
        <v>0</v>
      </c>
      <c r="AK4479" s="56">
        <f t="shared" si="1885"/>
        <v>0</v>
      </c>
      <c r="AL4479" s="56">
        <f t="shared" si="1886"/>
        <v>0</v>
      </c>
      <c r="AM4479" s="56">
        <f t="shared" si="1887"/>
        <v>0</v>
      </c>
      <c r="AN4479" s="56">
        <f t="shared" si="1888"/>
        <v>0</v>
      </c>
      <c r="AO4479" s="89" t="str">
        <f t="shared" si="1889"/>
        <v/>
      </c>
      <c r="AP4479" s="89" t="str">
        <f t="shared" si="1890"/>
        <v>Left</v>
      </c>
    </row>
    <row r="4480" spans="15:42">
      <c r="O4480" s="55">
        <f t="shared" si="1868"/>
        <v>0</v>
      </c>
      <c r="P4480" s="56">
        <f t="shared" si="1864"/>
        <v>0</v>
      </c>
      <c r="Q4480" s="57">
        <f>_xlfn.IFNA(VLOOKUP(E4480,'2026 W-4 Spreadsheet'!frequ,2,FALSE),0)</f>
        <v>0</v>
      </c>
      <c r="R4480" s="56">
        <f t="shared" si="1869"/>
        <v>0</v>
      </c>
      <c r="S4480" s="56" t="str">
        <f t="shared" si="1870"/>
        <v/>
      </c>
      <c r="T4480" s="56" t="str">
        <f t="shared" si="1871"/>
        <v/>
      </c>
      <c r="U4480" s="56" t="str">
        <f t="shared" si="1872"/>
        <v/>
      </c>
      <c r="V4480" s="56" t="str">
        <f t="shared" si="1873"/>
        <v/>
      </c>
      <c r="W4480" s="56" t="str">
        <f t="shared" si="1874"/>
        <v/>
      </c>
      <c r="X4480" s="56" t="str">
        <f t="shared" si="1875"/>
        <v/>
      </c>
      <c r="Y4480" s="57" t="str">
        <f t="shared" si="1876"/>
        <v/>
      </c>
      <c r="Z4480" s="56" t="str">
        <f t="shared" si="1877"/>
        <v/>
      </c>
      <c r="AA4480" s="56" t="str">
        <f t="shared" si="1878"/>
        <v/>
      </c>
      <c r="AB4480" s="56" t="str">
        <f t="shared" si="1879"/>
        <v/>
      </c>
      <c r="AC4480" s="56" t="b">
        <f t="shared" si="1865"/>
        <v>0</v>
      </c>
      <c r="AD4480" s="58" t="b">
        <f t="shared" si="1866"/>
        <v>0</v>
      </c>
      <c r="AE4480" s="59" t="b">
        <f t="shared" si="1867"/>
        <v>0</v>
      </c>
      <c r="AF4480" s="56" t="e">
        <f t="shared" si="1880"/>
        <v>#VALUE!</v>
      </c>
      <c r="AG4480" s="56" t="e">
        <f t="shared" si="1881"/>
        <v>#VALUE!</v>
      </c>
      <c r="AH4480" s="58" t="e">
        <f t="shared" si="1882"/>
        <v>#VALUE!</v>
      </c>
      <c r="AI4480" s="56">
        <f t="shared" si="1883"/>
        <v>0</v>
      </c>
      <c r="AJ4480" s="56">
        <f t="shared" si="1884"/>
        <v>0</v>
      </c>
      <c r="AK4480" s="56">
        <f t="shared" si="1885"/>
        <v>0</v>
      </c>
      <c r="AL4480" s="56">
        <f t="shared" si="1886"/>
        <v>0</v>
      </c>
      <c r="AM4480" s="56">
        <f t="shared" si="1887"/>
        <v>0</v>
      </c>
      <c r="AN4480" s="56">
        <f t="shared" si="1888"/>
        <v>0</v>
      </c>
      <c r="AO4480" s="89" t="str">
        <f t="shared" si="1889"/>
        <v/>
      </c>
      <c r="AP4480" s="89" t="str">
        <f t="shared" si="1890"/>
        <v>Left</v>
      </c>
    </row>
    <row r="4481" spans="15:42">
      <c r="O4481" s="55">
        <f t="shared" si="1868"/>
        <v>0</v>
      </c>
      <c r="P4481" s="56">
        <f t="shared" si="1864"/>
        <v>0</v>
      </c>
      <c r="Q4481" s="57">
        <f>_xlfn.IFNA(VLOOKUP(E4481,'2026 W-4 Spreadsheet'!frequ,2,FALSE),0)</f>
        <v>0</v>
      </c>
      <c r="R4481" s="56">
        <f t="shared" si="1869"/>
        <v>0</v>
      </c>
      <c r="S4481" s="56" t="str">
        <f t="shared" si="1870"/>
        <v/>
      </c>
      <c r="T4481" s="56" t="str">
        <f t="shared" si="1871"/>
        <v/>
      </c>
      <c r="U4481" s="56" t="str">
        <f t="shared" si="1872"/>
        <v/>
      </c>
      <c r="V4481" s="56" t="str">
        <f t="shared" si="1873"/>
        <v/>
      </c>
      <c r="W4481" s="56" t="str">
        <f t="shared" si="1874"/>
        <v/>
      </c>
      <c r="X4481" s="56" t="str">
        <f t="shared" si="1875"/>
        <v/>
      </c>
      <c r="Y4481" s="57" t="str">
        <f t="shared" si="1876"/>
        <v/>
      </c>
      <c r="Z4481" s="56" t="str">
        <f t="shared" si="1877"/>
        <v/>
      </c>
      <c r="AA4481" s="56" t="str">
        <f t="shared" si="1878"/>
        <v/>
      </c>
      <c r="AB4481" s="56" t="str">
        <f t="shared" si="1879"/>
        <v/>
      </c>
      <c r="AC4481" s="56" t="b">
        <f t="shared" si="1865"/>
        <v>0</v>
      </c>
      <c r="AD4481" s="58" t="b">
        <f t="shared" si="1866"/>
        <v>0</v>
      </c>
      <c r="AE4481" s="59" t="b">
        <f t="shared" si="1867"/>
        <v>0</v>
      </c>
      <c r="AF4481" s="56" t="e">
        <f t="shared" si="1880"/>
        <v>#VALUE!</v>
      </c>
      <c r="AG4481" s="56" t="e">
        <f t="shared" si="1881"/>
        <v>#VALUE!</v>
      </c>
      <c r="AH4481" s="58" t="e">
        <f t="shared" si="1882"/>
        <v>#VALUE!</v>
      </c>
      <c r="AI4481" s="56">
        <f t="shared" si="1883"/>
        <v>0</v>
      </c>
      <c r="AJ4481" s="56">
        <f t="shared" si="1884"/>
        <v>0</v>
      </c>
      <c r="AK4481" s="56">
        <f t="shared" si="1885"/>
        <v>0</v>
      </c>
      <c r="AL4481" s="56">
        <f t="shared" si="1886"/>
        <v>0</v>
      </c>
      <c r="AM4481" s="56">
        <f t="shared" si="1887"/>
        <v>0</v>
      </c>
      <c r="AN4481" s="56">
        <f t="shared" si="1888"/>
        <v>0</v>
      </c>
      <c r="AO4481" s="89" t="str">
        <f t="shared" si="1889"/>
        <v/>
      </c>
      <c r="AP4481" s="89" t="str">
        <f t="shared" si="1890"/>
        <v>Left</v>
      </c>
    </row>
    <row r="4482" spans="15:42">
      <c r="O4482" s="55">
        <f t="shared" si="1868"/>
        <v>0</v>
      </c>
      <c r="P4482" s="56">
        <f t="shared" si="1864"/>
        <v>0</v>
      </c>
      <c r="Q4482" s="57">
        <f>_xlfn.IFNA(VLOOKUP(E4482,'2026 W-4 Spreadsheet'!frequ,2,FALSE),0)</f>
        <v>0</v>
      </c>
      <c r="R4482" s="56">
        <f t="shared" si="1869"/>
        <v>0</v>
      </c>
      <c r="S4482" s="56" t="str">
        <f t="shared" si="1870"/>
        <v/>
      </c>
      <c r="T4482" s="56" t="str">
        <f t="shared" si="1871"/>
        <v/>
      </c>
      <c r="U4482" s="56" t="str">
        <f t="shared" si="1872"/>
        <v/>
      </c>
      <c r="V4482" s="56" t="str">
        <f t="shared" si="1873"/>
        <v/>
      </c>
      <c r="W4482" s="56" t="str">
        <f t="shared" si="1874"/>
        <v/>
      </c>
      <c r="X4482" s="56" t="str">
        <f t="shared" si="1875"/>
        <v/>
      </c>
      <c r="Y4482" s="57" t="str">
        <f t="shared" si="1876"/>
        <v/>
      </c>
      <c r="Z4482" s="56" t="str">
        <f t="shared" si="1877"/>
        <v/>
      </c>
      <c r="AA4482" s="56" t="str">
        <f t="shared" si="1878"/>
        <v/>
      </c>
      <c r="AB4482" s="56" t="str">
        <f t="shared" si="1879"/>
        <v/>
      </c>
      <c r="AC4482" s="56" t="b">
        <f t="shared" si="1865"/>
        <v>0</v>
      </c>
      <c r="AD4482" s="58" t="b">
        <f t="shared" si="1866"/>
        <v>0</v>
      </c>
      <c r="AE4482" s="59" t="b">
        <f t="shared" si="1867"/>
        <v>0</v>
      </c>
      <c r="AF4482" s="56" t="e">
        <f t="shared" si="1880"/>
        <v>#VALUE!</v>
      </c>
      <c r="AG4482" s="56" t="e">
        <f t="shared" si="1881"/>
        <v>#VALUE!</v>
      </c>
      <c r="AH4482" s="58" t="e">
        <f t="shared" si="1882"/>
        <v>#VALUE!</v>
      </c>
      <c r="AI4482" s="56">
        <f t="shared" si="1883"/>
        <v>0</v>
      </c>
      <c r="AJ4482" s="56">
        <f t="shared" si="1884"/>
        <v>0</v>
      </c>
      <c r="AK4482" s="56">
        <f t="shared" si="1885"/>
        <v>0</v>
      </c>
      <c r="AL4482" s="56">
        <f t="shared" si="1886"/>
        <v>0</v>
      </c>
      <c r="AM4482" s="56">
        <f t="shared" si="1887"/>
        <v>0</v>
      </c>
      <c r="AN4482" s="56">
        <f t="shared" si="1888"/>
        <v>0</v>
      </c>
      <c r="AO4482" s="89" t="str">
        <f t="shared" si="1889"/>
        <v/>
      </c>
      <c r="AP4482" s="89" t="str">
        <f t="shared" si="1890"/>
        <v>Left</v>
      </c>
    </row>
    <row r="4483" spans="15:42">
      <c r="O4483" s="55">
        <f t="shared" si="1868"/>
        <v>0</v>
      </c>
      <c r="P4483" s="56">
        <f t="shared" si="1864"/>
        <v>0</v>
      </c>
      <c r="Q4483" s="57">
        <f>_xlfn.IFNA(VLOOKUP(E4483,'2026 W-4 Spreadsheet'!frequ,2,FALSE),0)</f>
        <v>0</v>
      </c>
      <c r="R4483" s="56">
        <f t="shared" si="1869"/>
        <v>0</v>
      </c>
      <c r="S4483" s="56" t="str">
        <f t="shared" si="1870"/>
        <v/>
      </c>
      <c r="T4483" s="56" t="str">
        <f t="shared" si="1871"/>
        <v/>
      </c>
      <c r="U4483" s="56" t="str">
        <f t="shared" si="1872"/>
        <v/>
      </c>
      <c r="V4483" s="56" t="str">
        <f t="shared" si="1873"/>
        <v/>
      </c>
      <c r="W4483" s="56" t="str">
        <f t="shared" si="1874"/>
        <v/>
      </c>
      <c r="X4483" s="56" t="str">
        <f t="shared" si="1875"/>
        <v/>
      </c>
      <c r="Y4483" s="57" t="str">
        <f t="shared" si="1876"/>
        <v/>
      </c>
      <c r="Z4483" s="56" t="str">
        <f t="shared" si="1877"/>
        <v/>
      </c>
      <c r="AA4483" s="56" t="str">
        <f t="shared" si="1878"/>
        <v/>
      </c>
      <c r="AB4483" s="56" t="str">
        <f t="shared" si="1879"/>
        <v/>
      </c>
      <c r="AC4483" s="56" t="b">
        <f t="shared" si="1865"/>
        <v>0</v>
      </c>
      <c r="AD4483" s="58" t="b">
        <f t="shared" si="1866"/>
        <v>0</v>
      </c>
      <c r="AE4483" s="59" t="b">
        <f t="shared" si="1867"/>
        <v>0</v>
      </c>
      <c r="AF4483" s="56" t="e">
        <f t="shared" si="1880"/>
        <v>#VALUE!</v>
      </c>
      <c r="AG4483" s="56" t="e">
        <f t="shared" si="1881"/>
        <v>#VALUE!</v>
      </c>
      <c r="AH4483" s="58" t="e">
        <f t="shared" si="1882"/>
        <v>#VALUE!</v>
      </c>
      <c r="AI4483" s="56">
        <f t="shared" si="1883"/>
        <v>0</v>
      </c>
      <c r="AJ4483" s="56">
        <f t="shared" si="1884"/>
        <v>0</v>
      </c>
      <c r="AK4483" s="56">
        <f t="shared" si="1885"/>
        <v>0</v>
      </c>
      <c r="AL4483" s="56">
        <f t="shared" si="1886"/>
        <v>0</v>
      </c>
      <c r="AM4483" s="56">
        <f t="shared" si="1887"/>
        <v>0</v>
      </c>
      <c r="AN4483" s="56">
        <f t="shared" si="1888"/>
        <v>0</v>
      </c>
      <c r="AO4483" s="89" t="str">
        <f t="shared" si="1889"/>
        <v/>
      </c>
      <c r="AP4483" s="89" t="str">
        <f t="shared" si="1890"/>
        <v>Left</v>
      </c>
    </row>
    <row r="4484" spans="15:42">
      <c r="O4484" s="55">
        <f t="shared" si="1868"/>
        <v>0</v>
      </c>
      <c r="P4484" s="56">
        <f t="shared" si="1864"/>
        <v>0</v>
      </c>
      <c r="Q4484" s="57">
        <f>_xlfn.IFNA(VLOOKUP(E4484,'2026 W-4 Spreadsheet'!frequ,2,FALSE),0)</f>
        <v>0</v>
      </c>
      <c r="R4484" s="56">
        <f t="shared" si="1869"/>
        <v>0</v>
      </c>
      <c r="S4484" s="56" t="str">
        <f t="shared" si="1870"/>
        <v/>
      </c>
      <c r="T4484" s="56" t="str">
        <f t="shared" si="1871"/>
        <v/>
      </c>
      <c r="U4484" s="56" t="str">
        <f t="shared" si="1872"/>
        <v/>
      </c>
      <c r="V4484" s="56" t="str">
        <f t="shared" si="1873"/>
        <v/>
      </c>
      <c r="W4484" s="56" t="str">
        <f t="shared" si="1874"/>
        <v/>
      </c>
      <c r="X4484" s="56" t="str">
        <f t="shared" si="1875"/>
        <v/>
      </c>
      <c r="Y4484" s="57" t="str">
        <f t="shared" si="1876"/>
        <v/>
      </c>
      <c r="Z4484" s="56" t="str">
        <f t="shared" si="1877"/>
        <v/>
      </c>
      <c r="AA4484" s="56" t="str">
        <f t="shared" si="1878"/>
        <v/>
      </c>
      <c r="AB4484" s="56" t="str">
        <f t="shared" si="1879"/>
        <v/>
      </c>
      <c r="AC4484" s="56" t="b">
        <f t="shared" si="1865"/>
        <v>0</v>
      </c>
      <c r="AD4484" s="58" t="b">
        <f t="shared" si="1866"/>
        <v>0</v>
      </c>
      <c r="AE4484" s="59" t="b">
        <f t="shared" si="1867"/>
        <v>0</v>
      </c>
      <c r="AF4484" s="56" t="e">
        <f t="shared" si="1880"/>
        <v>#VALUE!</v>
      </c>
      <c r="AG4484" s="56" t="e">
        <f t="shared" si="1881"/>
        <v>#VALUE!</v>
      </c>
      <c r="AH4484" s="58" t="e">
        <f t="shared" si="1882"/>
        <v>#VALUE!</v>
      </c>
      <c r="AI4484" s="56">
        <f t="shared" si="1883"/>
        <v>0</v>
      </c>
      <c r="AJ4484" s="56">
        <f t="shared" si="1884"/>
        <v>0</v>
      </c>
      <c r="AK4484" s="56">
        <f t="shared" si="1885"/>
        <v>0</v>
      </c>
      <c r="AL4484" s="56">
        <f t="shared" si="1886"/>
        <v>0</v>
      </c>
      <c r="AM4484" s="56">
        <f t="shared" si="1887"/>
        <v>0</v>
      </c>
      <c r="AN4484" s="56">
        <f t="shared" si="1888"/>
        <v>0</v>
      </c>
      <c r="AO4484" s="89" t="str">
        <f t="shared" si="1889"/>
        <v/>
      </c>
      <c r="AP4484" s="89" t="str">
        <f t="shared" si="1890"/>
        <v>Left</v>
      </c>
    </row>
    <row r="4485" spans="15:42">
      <c r="O4485" s="55">
        <f t="shared" si="1868"/>
        <v>0</v>
      </c>
      <c r="P4485" s="56">
        <f t="shared" ref="P4485:P4548" si="1891">IF(F4485="Yes",IF(C4485="Yes",D4485+VLOOKUP(E4485,freq2,3,FALSE),D4485+VLOOKUP(E4485,freq2,3,FALSE)),D4485)</f>
        <v>0</v>
      </c>
      <c r="Q4485" s="57">
        <f>_xlfn.IFNA(VLOOKUP(E4485,'2026 W-4 Spreadsheet'!frequ,2,FALSE),0)</f>
        <v>0</v>
      </c>
      <c r="R4485" s="56">
        <f t="shared" si="1869"/>
        <v>0</v>
      </c>
      <c r="S4485" s="56" t="str">
        <f t="shared" si="1870"/>
        <v/>
      </c>
      <c r="T4485" s="56" t="str">
        <f t="shared" si="1871"/>
        <v/>
      </c>
      <c r="U4485" s="56" t="str">
        <f t="shared" si="1872"/>
        <v/>
      </c>
      <c r="V4485" s="56" t="str">
        <f t="shared" si="1873"/>
        <v/>
      </c>
      <c r="W4485" s="56" t="str">
        <f t="shared" si="1874"/>
        <v/>
      </c>
      <c r="X4485" s="56" t="str">
        <f t="shared" si="1875"/>
        <v/>
      </c>
      <c r="Y4485" s="57" t="str">
        <f t="shared" si="1876"/>
        <v/>
      </c>
      <c r="Z4485" s="56" t="str">
        <f t="shared" si="1877"/>
        <v/>
      </c>
      <c r="AA4485" s="56" t="str">
        <f t="shared" si="1878"/>
        <v/>
      </c>
      <c r="AB4485" s="56" t="str">
        <f t="shared" si="1879"/>
        <v/>
      </c>
      <c r="AC4485" s="56" t="b">
        <f t="shared" ref="AC4485:AC4548" si="1892">IF(AP4485="LeftMarr",VLOOKUP(AB4485,LeftMarr,1,TRUE),IF(AP4485="LeftSing",VLOOKUP(AB4485,LeftSing,1,TRUE),IF(AP4485="LeftHead",VLOOKUP(AB4485,LeftHead,1,TRUE),IF(AP4485="RightMarr",VLOOKUP(AB4485,RightMarr,1,TRUE),IF(AP4485="RightSing",VLOOKUP(AB4485,RightSing,1,TRUE),IF(AP4485="RightHead",VLOOKUP(AB4485,RightHead,1,TRUE)))))))</f>
        <v>0</v>
      </c>
      <c r="AD4485" s="58" t="b">
        <f t="shared" ref="AD4485:AD4548" si="1893">IF(AP4485="LeftMarr",VLOOKUP(AB4485,LeftMarr,3,TRUE),IF(AP4485="LeftSing",VLOOKUP(AB4485,LeftSing,3,TRUE),IF(AP4485="LeftHead",VLOOKUP(AB4485,LeftHead,3,TRUE),IF(AP4485="RightMarr",VLOOKUP(AB4485,RightMarr,3,TRUE),IF(AP4485="RightSing",VLOOKUP(AB4485,RightSing,3,TRUE),IF(AP4485="RightHead",VLOOKUP(AB4485,RightHead,3,TRUE)))))))</f>
        <v>0</v>
      </c>
      <c r="AE4485" s="59" t="b">
        <f t="shared" ref="AE4485:AE4548" si="1894">IF(AP4485="LeftMarr",VLOOKUP(AB4485,LeftMarr,4,TRUE),IF(AP4485="LeftSing",VLOOKUP(AB4485,LeftSing,4,TRUE),IF(AP4485="LeftHead",VLOOKUP(AB4485,LeftHead,4,TRUE),IF(AP4485="RightMarr",VLOOKUP(AB4485,RightMarr,4,TRUE),IF(AP4485="RightSing",VLOOKUP(AB4485,RightSing,4,TRUE),IF(AP4485="RightHead",VLOOKUP(AB4485,RightHead,4,TRUE)))))))</f>
        <v>0</v>
      </c>
      <c r="AF4485" s="56" t="e">
        <f t="shared" si="1880"/>
        <v>#VALUE!</v>
      </c>
      <c r="AG4485" s="56" t="e">
        <f t="shared" si="1881"/>
        <v>#VALUE!</v>
      </c>
      <c r="AH4485" s="58" t="e">
        <f t="shared" si="1882"/>
        <v>#VALUE!</v>
      </c>
      <c r="AI4485" s="56">
        <f t="shared" si="1883"/>
        <v>0</v>
      </c>
      <c r="AJ4485" s="56">
        <f t="shared" si="1884"/>
        <v>0</v>
      </c>
      <c r="AK4485" s="56">
        <f t="shared" si="1885"/>
        <v>0</v>
      </c>
      <c r="AL4485" s="56">
        <f t="shared" si="1886"/>
        <v>0</v>
      </c>
      <c r="AM4485" s="56">
        <f t="shared" si="1887"/>
        <v>0</v>
      </c>
      <c r="AN4485" s="56">
        <f t="shared" si="1888"/>
        <v>0</v>
      </c>
      <c r="AO4485" s="89" t="str">
        <f t="shared" si="1889"/>
        <v/>
      </c>
      <c r="AP4485" s="89" t="str">
        <f t="shared" si="1890"/>
        <v>Left</v>
      </c>
    </row>
    <row r="4486" spans="15:42">
      <c r="O4486" s="55">
        <f t="shared" ref="O4486:O4549" si="1895">IF(CONCATENATE(C4486,G4486)="NoH","CANNOT HAVE HEAD OF HOUSEHOLD ON PRE 2020 W4",AN4486)</f>
        <v>0</v>
      </c>
      <c r="P4486" s="56">
        <f t="shared" si="1891"/>
        <v>0</v>
      </c>
      <c r="Q4486" s="57">
        <f>_xlfn.IFNA(VLOOKUP(E4486,'2026 W-4 Spreadsheet'!frequ,2,FALSE),0)</f>
        <v>0</v>
      </c>
      <c r="R4486" s="56">
        <f t="shared" ref="R4486:R4549" si="1896">P4486*Q4486</f>
        <v>0</v>
      </c>
      <c r="S4486" s="56" t="str">
        <f t="shared" ref="S4486:S4549" si="1897">IF(C4486="Yes",L4486,"")</f>
        <v/>
      </c>
      <c r="T4486" s="56" t="str">
        <f t="shared" ref="T4486:T4549" si="1898">IF(C4486="Yes",R4486+S4486,"")</f>
        <v/>
      </c>
      <c r="U4486" s="56" t="str">
        <f t="shared" ref="U4486:U4549" si="1899">IF(C4486="Yes",M4486,"")</f>
        <v/>
      </c>
      <c r="V4486" s="56" t="str">
        <f t="shared" ref="V4486:V4549" si="1900">IF(C4486="Yes",IF(J4486="No",IF(G4486="M",12900,8600),0),"")</f>
        <v/>
      </c>
      <c r="W4486" s="56" t="str">
        <f t="shared" ref="W4486:W4549" si="1901">IF(C4486="Yes",U4486+V4486,"")</f>
        <v/>
      </c>
      <c r="X4486" s="56" t="str">
        <f t="shared" ref="X4486:X4549" si="1902">IF(C4486="Yes",IF(T4486-W4486&lt;0,0,T4486-W4486),"")</f>
        <v/>
      </c>
      <c r="Y4486" s="57" t="str">
        <f t="shared" ref="Y4486:Y4549" si="1903">IF(C4486="No",H4486,"")</f>
        <v/>
      </c>
      <c r="Z4486" s="56" t="str">
        <f t="shared" ref="Z4486:Z4549" si="1904">IF(C4486="No",Y4486*4300,"")</f>
        <v/>
      </c>
      <c r="AA4486" s="56" t="str">
        <f t="shared" ref="AA4486:AA4549" si="1905">IF(C4486="No",IF(R4486-Z4486&lt;0,0,R4486-Z4486),"")</f>
        <v/>
      </c>
      <c r="AB4486" s="56" t="str">
        <f t="shared" ref="AB4486:AB4549" si="1906">IF(C4486="Yes",X4486,AA4486)</f>
        <v/>
      </c>
      <c r="AC4486" s="56" t="b">
        <f t="shared" si="1892"/>
        <v>0</v>
      </c>
      <c r="AD4486" s="58" t="b">
        <f t="shared" si="1893"/>
        <v>0</v>
      </c>
      <c r="AE4486" s="59" t="b">
        <f t="shared" si="1894"/>
        <v>0</v>
      </c>
      <c r="AF4486" s="56" t="e">
        <f t="shared" ref="AF4486:AF4549" si="1907">AB4486-AC4486</f>
        <v>#VALUE!</v>
      </c>
      <c r="AG4486" s="56" t="e">
        <f t="shared" ref="AG4486:AG4549" si="1908">AF4486*AE4486</f>
        <v>#VALUE!</v>
      </c>
      <c r="AH4486" s="58" t="e">
        <f t="shared" ref="AH4486:AH4549" si="1909">AD4486+AG4486</f>
        <v>#VALUE!</v>
      </c>
      <c r="AI4486" s="56">
        <f t="shared" ref="AI4486:AI4549" si="1910">IFERROR(AH4486/Q4486,0)</f>
        <v>0</v>
      </c>
      <c r="AJ4486" s="56">
        <f t="shared" ref="AJ4486:AJ4549" si="1911">IF(C4486="Yes",K4486,0)</f>
        <v>0</v>
      </c>
      <c r="AK4486" s="56">
        <f t="shared" ref="AK4486:AK4549" si="1912">IF(C4486="Yes",AJ4486/Q4486,0)</f>
        <v>0</v>
      </c>
      <c r="AL4486" s="56">
        <f t="shared" ref="AL4486:AL4549" si="1913">IFERROR(IF(AI4486-AK4486&lt;0,0,AI4486-AK4486),"")</f>
        <v>0</v>
      </c>
      <c r="AM4486" s="56">
        <f t="shared" ref="AM4486:AM4549" si="1914">IF(C4486="Yes",N4486,I4486)</f>
        <v>0</v>
      </c>
      <c r="AN4486" s="56">
        <f t="shared" ref="AN4486:AN4549" si="1915">IFERROR(AL4486+AM4486,"")</f>
        <v>0</v>
      </c>
      <c r="AO4486" s="89" t="str">
        <f t="shared" ref="AO4486:AO4549" si="1916">IF(G4486="S","Sing",IF(G4486="M","Marr",IF(G4486="H","Head","")))</f>
        <v/>
      </c>
      <c r="AP4486" s="89" t="str">
        <f t="shared" ref="AP4486:AP4549" si="1917">IF(C4486="Yes",IF(J4486="Yes",CONCATENATE("Right",AO4486),CONCATENATE("Left",AO4486)),CONCATENATE("Left",AO4486))</f>
        <v>Left</v>
      </c>
    </row>
    <row r="4487" spans="15:42">
      <c r="O4487" s="55">
        <f t="shared" si="1895"/>
        <v>0</v>
      </c>
      <c r="P4487" s="56">
        <f t="shared" si="1891"/>
        <v>0</v>
      </c>
      <c r="Q4487" s="57">
        <f>_xlfn.IFNA(VLOOKUP(E4487,'2026 W-4 Spreadsheet'!frequ,2,FALSE),0)</f>
        <v>0</v>
      </c>
      <c r="R4487" s="56">
        <f t="shared" si="1896"/>
        <v>0</v>
      </c>
      <c r="S4487" s="56" t="str">
        <f t="shared" si="1897"/>
        <v/>
      </c>
      <c r="T4487" s="56" t="str">
        <f t="shared" si="1898"/>
        <v/>
      </c>
      <c r="U4487" s="56" t="str">
        <f t="shared" si="1899"/>
        <v/>
      </c>
      <c r="V4487" s="56" t="str">
        <f t="shared" si="1900"/>
        <v/>
      </c>
      <c r="W4487" s="56" t="str">
        <f t="shared" si="1901"/>
        <v/>
      </c>
      <c r="X4487" s="56" t="str">
        <f t="shared" si="1902"/>
        <v/>
      </c>
      <c r="Y4487" s="57" t="str">
        <f t="shared" si="1903"/>
        <v/>
      </c>
      <c r="Z4487" s="56" t="str">
        <f t="shared" si="1904"/>
        <v/>
      </c>
      <c r="AA4487" s="56" t="str">
        <f t="shared" si="1905"/>
        <v/>
      </c>
      <c r="AB4487" s="56" t="str">
        <f t="shared" si="1906"/>
        <v/>
      </c>
      <c r="AC4487" s="56" t="b">
        <f t="shared" si="1892"/>
        <v>0</v>
      </c>
      <c r="AD4487" s="58" t="b">
        <f t="shared" si="1893"/>
        <v>0</v>
      </c>
      <c r="AE4487" s="59" t="b">
        <f t="shared" si="1894"/>
        <v>0</v>
      </c>
      <c r="AF4487" s="56" t="e">
        <f t="shared" si="1907"/>
        <v>#VALUE!</v>
      </c>
      <c r="AG4487" s="56" t="e">
        <f t="shared" si="1908"/>
        <v>#VALUE!</v>
      </c>
      <c r="AH4487" s="58" t="e">
        <f t="shared" si="1909"/>
        <v>#VALUE!</v>
      </c>
      <c r="AI4487" s="56">
        <f t="shared" si="1910"/>
        <v>0</v>
      </c>
      <c r="AJ4487" s="56">
        <f t="shared" si="1911"/>
        <v>0</v>
      </c>
      <c r="AK4487" s="56">
        <f t="shared" si="1912"/>
        <v>0</v>
      </c>
      <c r="AL4487" s="56">
        <f t="shared" si="1913"/>
        <v>0</v>
      </c>
      <c r="AM4487" s="56">
        <f t="shared" si="1914"/>
        <v>0</v>
      </c>
      <c r="AN4487" s="56">
        <f t="shared" si="1915"/>
        <v>0</v>
      </c>
      <c r="AO4487" s="89" t="str">
        <f t="shared" si="1916"/>
        <v/>
      </c>
      <c r="AP4487" s="89" t="str">
        <f t="shared" si="1917"/>
        <v>Left</v>
      </c>
    </row>
    <row r="4488" spans="15:42">
      <c r="O4488" s="55">
        <f t="shared" si="1895"/>
        <v>0</v>
      </c>
      <c r="P4488" s="56">
        <f t="shared" si="1891"/>
        <v>0</v>
      </c>
      <c r="Q4488" s="57">
        <f>_xlfn.IFNA(VLOOKUP(E4488,'2026 W-4 Spreadsheet'!frequ,2,FALSE),0)</f>
        <v>0</v>
      </c>
      <c r="R4488" s="56">
        <f t="shared" si="1896"/>
        <v>0</v>
      </c>
      <c r="S4488" s="56" t="str">
        <f t="shared" si="1897"/>
        <v/>
      </c>
      <c r="T4488" s="56" t="str">
        <f t="shared" si="1898"/>
        <v/>
      </c>
      <c r="U4488" s="56" t="str">
        <f t="shared" si="1899"/>
        <v/>
      </c>
      <c r="V4488" s="56" t="str">
        <f t="shared" si="1900"/>
        <v/>
      </c>
      <c r="W4488" s="56" t="str">
        <f t="shared" si="1901"/>
        <v/>
      </c>
      <c r="X4488" s="56" t="str">
        <f t="shared" si="1902"/>
        <v/>
      </c>
      <c r="Y4488" s="57" t="str">
        <f t="shared" si="1903"/>
        <v/>
      </c>
      <c r="Z4488" s="56" t="str">
        <f t="shared" si="1904"/>
        <v/>
      </c>
      <c r="AA4488" s="56" t="str">
        <f t="shared" si="1905"/>
        <v/>
      </c>
      <c r="AB4488" s="56" t="str">
        <f t="shared" si="1906"/>
        <v/>
      </c>
      <c r="AC4488" s="56" t="b">
        <f t="shared" si="1892"/>
        <v>0</v>
      </c>
      <c r="AD4488" s="58" t="b">
        <f t="shared" si="1893"/>
        <v>0</v>
      </c>
      <c r="AE4488" s="59" t="b">
        <f t="shared" si="1894"/>
        <v>0</v>
      </c>
      <c r="AF4488" s="56" t="e">
        <f t="shared" si="1907"/>
        <v>#VALUE!</v>
      </c>
      <c r="AG4488" s="56" t="e">
        <f t="shared" si="1908"/>
        <v>#VALUE!</v>
      </c>
      <c r="AH4488" s="58" t="e">
        <f t="shared" si="1909"/>
        <v>#VALUE!</v>
      </c>
      <c r="AI4488" s="56">
        <f t="shared" si="1910"/>
        <v>0</v>
      </c>
      <c r="AJ4488" s="56">
        <f t="shared" si="1911"/>
        <v>0</v>
      </c>
      <c r="AK4488" s="56">
        <f t="shared" si="1912"/>
        <v>0</v>
      </c>
      <c r="AL4488" s="56">
        <f t="shared" si="1913"/>
        <v>0</v>
      </c>
      <c r="AM4488" s="56">
        <f t="shared" si="1914"/>
        <v>0</v>
      </c>
      <c r="AN4488" s="56">
        <f t="shared" si="1915"/>
        <v>0</v>
      </c>
      <c r="AO4488" s="89" t="str">
        <f t="shared" si="1916"/>
        <v/>
      </c>
      <c r="AP4488" s="89" t="str">
        <f t="shared" si="1917"/>
        <v>Left</v>
      </c>
    </row>
    <row r="4489" spans="15:42">
      <c r="O4489" s="55">
        <f t="shared" si="1895"/>
        <v>0</v>
      </c>
      <c r="P4489" s="56">
        <f t="shared" si="1891"/>
        <v>0</v>
      </c>
      <c r="Q4489" s="57">
        <f>_xlfn.IFNA(VLOOKUP(E4489,'2026 W-4 Spreadsheet'!frequ,2,FALSE),0)</f>
        <v>0</v>
      </c>
      <c r="R4489" s="56">
        <f t="shared" si="1896"/>
        <v>0</v>
      </c>
      <c r="S4489" s="56" t="str">
        <f t="shared" si="1897"/>
        <v/>
      </c>
      <c r="T4489" s="56" t="str">
        <f t="shared" si="1898"/>
        <v/>
      </c>
      <c r="U4489" s="56" t="str">
        <f t="shared" si="1899"/>
        <v/>
      </c>
      <c r="V4489" s="56" t="str">
        <f t="shared" si="1900"/>
        <v/>
      </c>
      <c r="W4489" s="56" t="str">
        <f t="shared" si="1901"/>
        <v/>
      </c>
      <c r="X4489" s="56" t="str">
        <f t="shared" si="1902"/>
        <v/>
      </c>
      <c r="Y4489" s="57" t="str">
        <f t="shared" si="1903"/>
        <v/>
      </c>
      <c r="Z4489" s="56" t="str">
        <f t="shared" si="1904"/>
        <v/>
      </c>
      <c r="AA4489" s="56" t="str">
        <f t="shared" si="1905"/>
        <v/>
      </c>
      <c r="AB4489" s="56" t="str">
        <f t="shared" si="1906"/>
        <v/>
      </c>
      <c r="AC4489" s="56" t="b">
        <f t="shared" si="1892"/>
        <v>0</v>
      </c>
      <c r="AD4489" s="58" t="b">
        <f t="shared" si="1893"/>
        <v>0</v>
      </c>
      <c r="AE4489" s="59" t="b">
        <f t="shared" si="1894"/>
        <v>0</v>
      </c>
      <c r="AF4489" s="56" t="e">
        <f t="shared" si="1907"/>
        <v>#VALUE!</v>
      </c>
      <c r="AG4489" s="56" t="e">
        <f t="shared" si="1908"/>
        <v>#VALUE!</v>
      </c>
      <c r="AH4489" s="58" t="e">
        <f t="shared" si="1909"/>
        <v>#VALUE!</v>
      </c>
      <c r="AI4489" s="56">
        <f t="shared" si="1910"/>
        <v>0</v>
      </c>
      <c r="AJ4489" s="56">
        <f t="shared" si="1911"/>
        <v>0</v>
      </c>
      <c r="AK4489" s="56">
        <f t="shared" si="1912"/>
        <v>0</v>
      </c>
      <c r="AL4489" s="56">
        <f t="shared" si="1913"/>
        <v>0</v>
      </c>
      <c r="AM4489" s="56">
        <f t="shared" si="1914"/>
        <v>0</v>
      </c>
      <c r="AN4489" s="56">
        <f t="shared" si="1915"/>
        <v>0</v>
      </c>
      <c r="AO4489" s="89" t="str">
        <f t="shared" si="1916"/>
        <v/>
      </c>
      <c r="AP4489" s="89" t="str">
        <f t="shared" si="1917"/>
        <v>Left</v>
      </c>
    </row>
    <row r="4490" spans="15:42">
      <c r="O4490" s="55">
        <f t="shared" si="1895"/>
        <v>0</v>
      </c>
      <c r="P4490" s="56">
        <f t="shared" si="1891"/>
        <v>0</v>
      </c>
      <c r="Q4490" s="57">
        <f>_xlfn.IFNA(VLOOKUP(E4490,'2026 W-4 Spreadsheet'!frequ,2,FALSE),0)</f>
        <v>0</v>
      </c>
      <c r="R4490" s="56">
        <f t="shared" si="1896"/>
        <v>0</v>
      </c>
      <c r="S4490" s="56" t="str">
        <f t="shared" si="1897"/>
        <v/>
      </c>
      <c r="T4490" s="56" t="str">
        <f t="shared" si="1898"/>
        <v/>
      </c>
      <c r="U4490" s="56" t="str">
        <f t="shared" si="1899"/>
        <v/>
      </c>
      <c r="V4490" s="56" t="str">
        <f t="shared" si="1900"/>
        <v/>
      </c>
      <c r="W4490" s="56" t="str">
        <f t="shared" si="1901"/>
        <v/>
      </c>
      <c r="X4490" s="56" t="str">
        <f t="shared" si="1902"/>
        <v/>
      </c>
      <c r="Y4490" s="57" t="str">
        <f t="shared" si="1903"/>
        <v/>
      </c>
      <c r="Z4490" s="56" t="str">
        <f t="shared" si="1904"/>
        <v/>
      </c>
      <c r="AA4490" s="56" t="str">
        <f t="shared" si="1905"/>
        <v/>
      </c>
      <c r="AB4490" s="56" t="str">
        <f t="shared" si="1906"/>
        <v/>
      </c>
      <c r="AC4490" s="56" t="b">
        <f t="shared" si="1892"/>
        <v>0</v>
      </c>
      <c r="AD4490" s="58" t="b">
        <f t="shared" si="1893"/>
        <v>0</v>
      </c>
      <c r="AE4490" s="59" t="b">
        <f t="shared" si="1894"/>
        <v>0</v>
      </c>
      <c r="AF4490" s="56" t="e">
        <f t="shared" si="1907"/>
        <v>#VALUE!</v>
      </c>
      <c r="AG4490" s="56" t="e">
        <f t="shared" si="1908"/>
        <v>#VALUE!</v>
      </c>
      <c r="AH4490" s="58" t="e">
        <f t="shared" si="1909"/>
        <v>#VALUE!</v>
      </c>
      <c r="AI4490" s="56">
        <f t="shared" si="1910"/>
        <v>0</v>
      </c>
      <c r="AJ4490" s="56">
        <f t="shared" si="1911"/>
        <v>0</v>
      </c>
      <c r="AK4490" s="56">
        <f t="shared" si="1912"/>
        <v>0</v>
      </c>
      <c r="AL4490" s="56">
        <f t="shared" si="1913"/>
        <v>0</v>
      </c>
      <c r="AM4490" s="56">
        <f t="shared" si="1914"/>
        <v>0</v>
      </c>
      <c r="AN4490" s="56">
        <f t="shared" si="1915"/>
        <v>0</v>
      </c>
      <c r="AO4490" s="89" t="str">
        <f t="shared" si="1916"/>
        <v/>
      </c>
      <c r="AP4490" s="89" t="str">
        <f t="shared" si="1917"/>
        <v>Left</v>
      </c>
    </row>
    <row r="4491" spans="15:42">
      <c r="O4491" s="55">
        <f t="shared" si="1895"/>
        <v>0</v>
      </c>
      <c r="P4491" s="56">
        <f t="shared" si="1891"/>
        <v>0</v>
      </c>
      <c r="Q4491" s="57">
        <f>_xlfn.IFNA(VLOOKUP(E4491,'2026 W-4 Spreadsheet'!frequ,2,FALSE),0)</f>
        <v>0</v>
      </c>
      <c r="R4491" s="56">
        <f t="shared" si="1896"/>
        <v>0</v>
      </c>
      <c r="S4491" s="56" t="str">
        <f t="shared" si="1897"/>
        <v/>
      </c>
      <c r="T4491" s="56" t="str">
        <f t="shared" si="1898"/>
        <v/>
      </c>
      <c r="U4491" s="56" t="str">
        <f t="shared" si="1899"/>
        <v/>
      </c>
      <c r="V4491" s="56" t="str">
        <f t="shared" si="1900"/>
        <v/>
      </c>
      <c r="W4491" s="56" t="str">
        <f t="shared" si="1901"/>
        <v/>
      </c>
      <c r="X4491" s="56" t="str">
        <f t="shared" si="1902"/>
        <v/>
      </c>
      <c r="Y4491" s="57" t="str">
        <f t="shared" si="1903"/>
        <v/>
      </c>
      <c r="Z4491" s="56" t="str">
        <f t="shared" si="1904"/>
        <v/>
      </c>
      <c r="AA4491" s="56" t="str">
        <f t="shared" si="1905"/>
        <v/>
      </c>
      <c r="AB4491" s="56" t="str">
        <f t="shared" si="1906"/>
        <v/>
      </c>
      <c r="AC4491" s="56" t="b">
        <f t="shared" si="1892"/>
        <v>0</v>
      </c>
      <c r="AD4491" s="58" t="b">
        <f t="shared" si="1893"/>
        <v>0</v>
      </c>
      <c r="AE4491" s="59" t="b">
        <f t="shared" si="1894"/>
        <v>0</v>
      </c>
      <c r="AF4491" s="56" t="e">
        <f t="shared" si="1907"/>
        <v>#VALUE!</v>
      </c>
      <c r="AG4491" s="56" t="e">
        <f t="shared" si="1908"/>
        <v>#VALUE!</v>
      </c>
      <c r="AH4491" s="58" t="e">
        <f t="shared" si="1909"/>
        <v>#VALUE!</v>
      </c>
      <c r="AI4491" s="56">
        <f t="shared" si="1910"/>
        <v>0</v>
      </c>
      <c r="AJ4491" s="56">
        <f t="shared" si="1911"/>
        <v>0</v>
      </c>
      <c r="AK4491" s="56">
        <f t="shared" si="1912"/>
        <v>0</v>
      </c>
      <c r="AL4491" s="56">
        <f t="shared" si="1913"/>
        <v>0</v>
      </c>
      <c r="AM4491" s="56">
        <f t="shared" si="1914"/>
        <v>0</v>
      </c>
      <c r="AN4491" s="56">
        <f t="shared" si="1915"/>
        <v>0</v>
      </c>
      <c r="AO4491" s="89" t="str">
        <f t="shared" si="1916"/>
        <v/>
      </c>
      <c r="AP4491" s="89" t="str">
        <f t="shared" si="1917"/>
        <v>Left</v>
      </c>
    </row>
    <row r="4492" spans="15:42">
      <c r="O4492" s="55">
        <f t="shared" si="1895"/>
        <v>0</v>
      </c>
      <c r="P4492" s="56">
        <f t="shared" si="1891"/>
        <v>0</v>
      </c>
      <c r="Q4492" s="57">
        <f>_xlfn.IFNA(VLOOKUP(E4492,'2026 W-4 Spreadsheet'!frequ,2,FALSE),0)</f>
        <v>0</v>
      </c>
      <c r="R4492" s="56">
        <f t="shared" si="1896"/>
        <v>0</v>
      </c>
      <c r="S4492" s="56" t="str">
        <f t="shared" si="1897"/>
        <v/>
      </c>
      <c r="T4492" s="56" t="str">
        <f t="shared" si="1898"/>
        <v/>
      </c>
      <c r="U4492" s="56" t="str">
        <f t="shared" si="1899"/>
        <v/>
      </c>
      <c r="V4492" s="56" t="str">
        <f t="shared" si="1900"/>
        <v/>
      </c>
      <c r="W4492" s="56" t="str">
        <f t="shared" si="1901"/>
        <v/>
      </c>
      <c r="X4492" s="56" t="str">
        <f t="shared" si="1902"/>
        <v/>
      </c>
      <c r="Y4492" s="57" t="str">
        <f t="shared" si="1903"/>
        <v/>
      </c>
      <c r="Z4492" s="56" t="str">
        <f t="shared" si="1904"/>
        <v/>
      </c>
      <c r="AA4492" s="56" t="str">
        <f t="shared" si="1905"/>
        <v/>
      </c>
      <c r="AB4492" s="56" t="str">
        <f t="shared" si="1906"/>
        <v/>
      </c>
      <c r="AC4492" s="56" t="b">
        <f t="shared" si="1892"/>
        <v>0</v>
      </c>
      <c r="AD4492" s="58" t="b">
        <f t="shared" si="1893"/>
        <v>0</v>
      </c>
      <c r="AE4492" s="59" t="b">
        <f t="shared" si="1894"/>
        <v>0</v>
      </c>
      <c r="AF4492" s="56" t="e">
        <f t="shared" si="1907"/>
        <v>#VALUE!</v>
      </c>
      <c r="AG4492" s="56" t="e">
        <f t="shared" si="1908"/>
        <v>#VALUE!</v>
      </c>
      <c r="AH4492" s="58" t="e">
        <f t="shared" si="1909"/>
        <v>#VALUE!</v>
      </c>
      <c r="AI4492" s="56">
        <f t="shared" si="1910"/>
        <v>0</v>
      </c>
      <c r="AJ4492" s="56">
        <f t="shared" si="1911"/>
        <v>0</v>
      </c>
      <c r="AK4492" s="56">
        <f t="shared" si="1912"/>
        <v>0</v>
      </c>
      <c r="AL4492" s="56">
        <f t="shared" si="1913"/>
        <v>0</v>
      </c>
      <c r="AM4492" s="56">
        <f t="shared" si="1914"/>
        <v>0</v>
      </c>
      <c r="AN4492" s="56">
        <f t="shared" si="1915"/>
        <v>0</v>
      </c>
      <c r="AO4492" s="89" t="str">
        <f t="shared" si="1916"/>
        <v/>
      </c>
      <c r="AP4492" s="89" t="str">
        <f t="shared" si="1917"/>
        <v>Left</v>
      </c>
    </row>
    <row r="4493" spans="15:42">
      <c r="O4493" s="55">
        <f t="shared" si="1895"/>
        <v>0</v>
      </c>
      <c r="P4493" s="56">
        <f t="shared" si="1891"/>
        <v>0</v>
      </c>
      <c r="Q4493" s="57">
        <f>_xlfn.IFNA(VLOOKUP(E4493,'2026 W-4 Spreadsheet'!frequ,2,FALSE),0)</f>
        <v>0</v>
      </c>
      <c r="R4493" s="56">
        <f t="shared" si="1896"/>
        <v>0</v>
      </c>
      <c r="S4493" s="56" t="str">
        <f t="shared" si="1897"/>
        <v/>
      </c>
      <c r="T4493" s="56" t="str">
        <f t="shared" si="1898"/>
        <v/>
      </c>
      <c r="U4493" s="56" t="str">
        <f t="shared" si="1899"/>
        <v/>
      </c>
      <c r="V4493" s="56" t="str">
        <f t="shared" si="1900"/>
        <v/>
      </c>
      <c r="W4493" s="56" t="str">
        <f t="shared" si="1901"/>
        <v/>
      </c>
      <c r="X4493" s="56" t="str">
        <f t="shared" si="1902"/>
        <v/>
      </c>
      <c r="Y4493" s="57" t="str">
        <f t="shared" si="1903"/>
        <v/>
      </c>
      <c r="Z4493" s="56" t="str">
        <f t="shared" si="1904"/>
        <v/>
      </c>
      <c r="AA4493" s="56" t="str">
        <f t="shared" si="1905"/>
        <v/>
      </c>
      <c r="AB4493" s="56" t="str">
        <f t="shared" si="1906"/>
        <v/>
      </c>
      <c r="AC4493" s="56" t="b">
        <f t="shared" si="1892"/>
        <v>0</v>
      </c>
      <c r="AD4493" s="58" t="b">
        <f t="shared" si="1893"/>
        <v>0</v>
      </c>
      <c r="AE4493" s="59" t="b">
        <f t="shared" si="1894"/>
        <v>0</v>
      </c>
      <c r="AF4493" s="56" t="e">
        <f t="shared" si="1907"/>
        <v>#VALUE!</v>
      </c>
      <c r="AG4493" s="56" t="e">
        <f t="shared" si="1908"/>
        <v>#VALUE!</v>
      </c>
      <c r="AH4493" s="58" t="e">
        <f t="shared" si="1909"/>
        <v>#VALUE!</v>
      </c>
      <c r="AI4493" s="56">
        <f t="shared" si="1910"/>
        <v>0</v>
      </c>
      <c r="AJ4493" s="56">
        <f t="shared" si="1911"/>
        <v>0</v>
      </c>
      <c r="AK4493" s="56">
        <f t="shared" si="1912"/>
        <v>0</v>
      </c>
      <c r="AL4493" s="56">
        <f t="shared" si="1913"/>
        <v>0</v>
      </c>
      <c r="AM4493" s="56">
        <f t="shared" si="1914"/>
        <v>0</v>
      </c>
      <c r="AN4493" s="56">
        <f t="shared" si="1915"/>
        <v>0</v>
      </c>
      <c r="AO4493" s="89" t="str">
        <f t="shared" si="1916"/>
        <v/>
      </c>
      <c r="AP4493" s="89" t="str">
        <f t="shared" si="1917"/>
        <v>Left</v>
      </c>
    </row>
    <row r="4494" spans="15:42">
      <c r="O4494" s="55">
        <f t="shared" si="1895"/>
        <v>0</v>
      </c>
      <c r="P4494" s="56">
        <f t="shared" si="1891"/>
        <v>0</v>
      </c>
      <c r="Q4494" s="57">
        <f>_xlfn.IFNA(VLOOKUP(E4494,'2026 W-4 Spreadsheet'!frequ,2,FALSE),0)</f>
        <v>0</v>
      </c>
      <c r="R4494" s="56">
        <f t="shared" si="1896"/>
        <v>0</v>
      </c>
      <c r="S4494" s="56" t="str">
        <f t="shared" si="1897"/>
        <v/>
      </c>
      <c r="T4494" s="56" t="str">
        <f t="shared" si="1898"/>
        <v/>
      </c>
      <c r="U4494" s="56" t="str">
        <f t="shared" si="1899"/>
        <v/>
      </c>
      <c r="V4494" s="56" t="str">
        <f t="shared" si="1900"/>
        <v/>
      </c>
      <c r="W4494" s="56" t="str">
        <f t="shared" si="1901"/>
        <v/>
      </c>
      <c r="X4494" s="56" t="str">
        <f t="shared" si="1902"/>
        <v/>
      </c>
      <c r="Y4494" s="57" t="str">
        <f t="shared" si="1903"/>
        <v/>
      </c>
      <c r="Z4494" s="56" t="str">
        <f t="shared" si="1904"/>
        <v/>
      </c>
      <c r="AA4494" s="56" t="str">
        <f t="shared" si="1905"/>
        <v/>
      </c>
      <c r="AB4494" s="56" t="str">
        <f t="shared" si="1906"/>
        <v/>
      </c>
      <c r="AC4494" s="56" t="b">
        <f t="shared" si="1892"/>
        <v>0</v>
      </c>
      <c r="AD4494" s="58" t="b">
        <f t="shared" si="1893"/>
        <v>0</v>
      </c>
      <c r="AE4494" s="59" t="b">
        <f t="shared" si="1894"/>
        <v>0</v>
      </c>
      <c r="AF4494" s="56" t="e">
        <f t="shared" si="1907"/>
        <v>#VALUE!</v>
      </c>
      <c r="AG4494" s="56" t="e">
        <f t="shared" si="1908"/>
        <v>#VALUE!</v>
      </c>
      <c r="AH4494" s="58" t="e">
        <f t="shared" si="1909"/>
        <v>#VALUE!</v>
      </c>
      <c r="AI4494" s="56">
        <f t="shared" si="1910"/>
        <v>0</v>
      </c>
      <c r="AJ4494" s="56">
        <f t="shared" si="1911"/>
        <v>0</v>
      </c>
      <c r="AK4494" s="56">
        <f t="shared" si="1912"/>
        <v>0</v>
      </c>
      <c r="AL4494" s="56">
        <f t="shared" si="1913"/>
        <v>0</v>
      </c>
      <c r="AM4494" s="56">
        <f t="shared" si="1914"/>
        <v>0</v>
      </c>
      <c r="AN4494" s="56">
        <f t="shared" si="1915"/>
        <v>0</v>
      </c>
      <c r="AO4494" s="89" t="str">
        <f t="shared" si="1916"/>
        <v/>
      </c>
      <c r="AP4494" s="89" t="str">
        <f t="shared" si="1917"/>
        <v>Left</v>
      </c>
    </row>
    <row r="4495" spans="15:42">
      <c r="O4495" s="55">
        <f t="shared" si="1895"/>
        <v>0</v>
      </c>
      <c r="P4495" s="56">
        <f t="shared" si="1891"/>
        <v>0</v>
      </c>
      <c r="Q4495" s="57">
        <f>_xlfn.IFNA(VLOOKUP(E4495,'2026 W-4 Spreadsheet'!frequ,2,FALSE),0)</f>
        <v>0</v>
      </c>
      <c r="R4495" s="56">
        <f t="shared" si="1896"/>
        <v>0</v>
      </c>
      <c r="S4495" s="56" t="str">
        <f t="shared" si="1897"/>
        <v/>
      </c>
      <c r="T4495" s="56" t="str">
        <f t="shared" si="1898"/>
        <v/>
      </c>
      <c r="U4495" s="56" t="str">
        <f t="shared" si="1899"/>
        <v/>
      </c>
      <c r="V4495" s="56" t="str">
        <f t="shared" si="1900"/>
        <v/>
      </c>
      <c r="W4495" s="56" t="str">
        <f t="shared" si="1901"/>
        <v/>
      </c>
      <c r="X4495" s="56" t="str">
        <f t="shared" si="1902"/>
        <v/>
      </c>
      <c r="Y4495" s="57" t="str">
        <f t="shared" si="1903"/>
        <v/>
      </c>
      <c r="Z4495" s="56" t="str">
        <f t="shared" si="1904"/>
        <v/>
      </c>
      <c r="AA4495" s="56" t="str">
        <f t="shared" si="1905"/>
        <v/>
      </c>
      <c r="AB4495" s="56" t="str">
        <f t="shared" si="1906"/>
        <v/>
      </c>
      <c r="AC4495" s="56" t="b">
        <f t="shared" si="1892"/>
        <v>0</v>
      </c>
      <c r="AD4495" s="58" t="b">
        <f t="shared" si="1893"/>
        <v>0</v>
      </c>
      <c r="AE4495" s="59" t="b">
        <f t="shared" si="1894"/>
        <v>0</v>
      </c>
      <c r="AF4495" s="56" t="e">
        <f t="shared" si="1907"/>
        <v>#VALUE!</v>
      </c>
      <c r="AG4495" s="56" t="e">
        <f t="shared" si="1908"/>
        <v>#VALUE!</v>
      </c>
      <c r="AH4495" s="58" t="e">
        <f t="shared" si="1909"/>
        <v>#VALUE!</v>
      </c>
      <c r="AI4495" s="56">
        <f t="shared" si="1910"/>
        <v>0</v>
      </c>
      <c r="AJ4495" s="56">
        <f t="shared" si="1911"/>
        <v>0</v>
      </c>
      <c r="AK4495" s="56">
        <f t="shared" si="1912"/>
        <v>0</v>
      </c>
      <c r="AL4495" s="56">
        <f t="shared" si="1913"/>
        <v>0</v>
      </c>
      <c r="AM4495" s="56">
        <f t="shared" si="1914"/>
        <v>0</v>
      </c>
      <c r="AN4495" s="56">
        <f t="shared" si="1915"/>
        <v>0</v>
      </c>
      <c r="AO4495" s="89" t="str">
        <f t="shared" si="1916"/>
        <v/>
      </c>
      <c r="AP4495" s="89" t="str">
        <f t="shared" si="1917"/>
        <v>Left</v>
      </c>
    </row>
    <row r="4496" spans="15:42">
      <c r="O4496" s="55">
        <f t="shared" si="1895"/>
        <v>0</v>
      </c>
      <c r="P4496" s="56">
        <f t="shared" si="1891"/>
        <v>0</v>
      </c>
      <c r="Q4496" s="57">
        <f>_xlfn.IFNA(VLOOKUP(E4496,'2026 W-4 Spreadsheet'!frequ,2,FALSE),0)</f>
        <v>0</v>
      </c>
      <c r="R4496" s="56">
        <f t="shared" si="1896"/>
        <v>0</v>
      </c>
      <c r="S4496" s="56" t="str">
        <f t="shared" si="1897"/>
        <v/>
      </c>
      <c r="T4496" s="56" t="str">
        <f t="shared" si="1898"/>
        <v/>
      </c>
      <c r="U4496" s="56" t="str">
        <f t="shared" si="1899"/>
        <v/>
      </c>
      <c r="V4496" s="56" t="str">
        <f t="shared" si="1900"/>
        <v/>
      </c>
      <c r="W4496" s="56" t="str">
        <f t="shared" si="1901"/>
        <v/>
      </c>
      <c r="X4496" s="56" t="str">
        <f t="shared" si="1902"/>
        <v/>
      </c>
      <c r="Y4496" s="57" t="str">
        <f t="shared" si="1903"/>
        <v/>
      </c>
      <c r="Z4496" s="56" t="str">
        <f t="shared" si="1904"/>
        <v/>
      </c>
      <c r="AA4496" s="56" t="str">
        <f t="shared" si="1905"/>
        <v/>
      </c>
      <c r="AB4496" s="56" t="str">
        <f t="shared" si="1906"/>
        <v/>
      </c>
      <c r="AC4496" s="56" t="b">
        <f t="shared" si="1892"/>
        <v>0</v>
      </c>
      <c r="AD4496" s="58" t="b">
        <f t="shared" si="1893"/>
        <v>0</v>
      </c>
      <c r="AE4496" s="59" t="b">
        <f t="shared" si="1894"/>
        <v>0</v>
      </c>
      <c r="AF4496" s="56" t="e">
        <f t="shared" si="1907"/>
        <v>#VALUE!</v>
      </c>
      <c r="AG4496" s="56" t="e">
        <f t="shared" si="1908"/>
        <v>#VALUE!</v>
      </c>
      <c r="AH4496" s="58" t="e">
        <f t="shared" si="1909"/>
        <v>#VALUE!</v>
      </c>
      <c r="AI4496" s="56">
        <f t="shared" si="1910"/>
        <v>0</v>
      </c>
      <c r="AJ4496" s="56">
        <f t="shared" si="1911"/>
        <v>0</v>
      </c>
      <c r="AK4496" s="56">
        <f t="shared" si="1912"/>
        <v>0</v>
      </c>
      <c r="AL4496" s="56">
        <f t="shared" si="1913"/>
        <v>0</v>
      </c>
      <c r="AM4496" s="56">
        <f t="shared" si="1914"/>
        <v>0</v>
      </c>
      <c r="AN4496" s="56">
        <f t="shared" si="1915"/>
        <v>0</v>
      </c>
      <c r="AO4496" s="89" t="str">
        <f t="shared" si="1916"/>
        <v/>
      </c>
      <c r="AP4496" s="89" t="str">
        <f t="shared" si="1917"/>
        <v>Left</v>
      </c>
    </row>
    <row r="4497" spans="15:42">
      <c r="O4497" s="55">
        <f t="shared" si="1895"/>
        <v>0</v>
      </c>
      <c r="P4497" s="56">
        <f t="shared" si="1891"/>
        <v>0</v>
      </c>
      <c r="Q4497" s="57">
        <f>_xlfn.IFNA(VLOOKUP(E4497,'2026 W-4 Spreadsheet'!frequ,2,FALSE),0)</f>
        <v>0</v>
      </c>
      <c r="R4497" s="56">
        <f t="shared" si="1896"/>
        <v>0</v>
      </c>
      <c r="S4497" s="56" t="str">
        <f t="shared" si="1897"/>
        <v/>
      </c>
      <c r="T4497" s="56" t="str">
        <f t="shared" si="1898"/>
        <v/>
      </c>
      <c r="U4497" s="56" t="str">
        <f t="shared" si="1899"/>
        <v/>
      </c>
      <c r="V4497" s="56" t="str">
        <f t="shared" si="1900"/>
        <v/>
      </c>
      <c r="W4497" s="56" t="str">
        <f t="shared" si="1901"/>
        <v/>
      </c>
      <c r="X4497" s="56" t="str">
        <f t="shared" si="1902"/>
        <v/>
      </c>
      <c r="Y4497" s="57" t="str">
        <f t="shared" si="1903"/>
        <v/>
      </c>
      <c r="Z4497" s="56" t="str">
        <f t="shared" si="1904"/>
        <v/>
      </c>
      <c r="AA4497" s="56" t="str">
        <f t="shared" si="1905"/>
        <v/>
      </c>
      <c r="AB4497" s="56" t="str">
        <f t="shared" si="1906"/>
        <v/>
      </c>
      <c r="AC4497" s="56" t="b">
        <f t="shared" si="1892"/>
        <v>0</v>
      </c>
      <c r="AD4497" s="58" t="b">
        <f t="shared" si="1893"/>
        <v>0</v>
      </c>
      <c r="AE4497" s="59" t="b">
        <f t="shared" si="1894"/>
        <v>0</v>
      </c>
      <c r="AF4497" s="56" t="e">
        <f t="shared" si="1907"/>
        <v>#VALUE!</v>
      </c>
      <c r="AG4497" s="56" t="e">
        <f t="shared" si="1908"/>
        <v>#VALUE!</v>
      </c>
      <c r="AH4497" s="58" t="e">
        <f t="shared" si="1909"/>
        <v>#VALUE!</v>
      </c>
      <c r="AI4497" s="56">
        <f t="shared" si="1910"/>
        <v>0</v>
      </c>
      <c r="AJ4497" s="56">
        <f t="shared" si="1911"/>
        <v>0</v>
      </c>
      <c r="AK4497" s="56">
        <f t="shared" si="1912"/>
        <v>0</v>
      </c>
      <c r="AL4497" s="56">
        <f t="shared" si="1913"/>
        <v>0</v>
      </c>
      <c r="AM4497" s="56">
        <f t="shared" si="1914"/>
        <v>0</v>
      </c>
      <c r="AN4497" s="56">
        <f t="shared" si="1915"/>
        <v>0</v>
      </c>
      <c r="AO4497" s="89" t="str">
        <f t="shared" si="1916"/>
        <v/>
      </c>
      <c r="AP4497" s="89" t="str">
        <f t="shared" si="1917"/>
        <v>Left</v>
      </c>
    </row>
    <row r="4498" spans="15:42">
      <c r="O4498" s="55">
        <f t="shared" si="1895"/>
        <v>0</v>
      </c>
      <c r="P4498" s="56">
        <f t="shared" si="1891"/>
        <v>0</v>
      </c>
      <c r="Q4498" s="57">
        <f>_xlfn.IFNA(VLOOKUP(E4498,'2026 W-4 Spreadsheet'!frequ,2,FALSE),0)</f>
        <v>0</v>
      </c>
      <c r="R4498" s="56">
        <f t="shared" si="1896"/>
        <v>0</v>
      </c>
      <c r="S4498" s="56" t="str">
        <f t="shared" si="1897"/>
        <v/>
      </c>
      <c r="T4498" s="56" t="str">
        <f t="shared" si="1898"/>
        <v/>
      </c>
      <c r="U4498" s="56" t="str">
        <f t="shared" si="1899"/>
        <v/>
      </c>
      <c r="V4498" s="56" t="str">
        <f t="shared" si="1900"/>
        <v/>
      </c>
      <c r="W4498" s="56" t="str">
        <f t="shared" si="1901"/>
        <v/>
      </c>
      <c r="X4498" s="56" t="str">
        <f t="shared" si="1902"/>
        <v/>
      </c>
      <c r="Y4498" s="57" t="str">
        <f t="shared" si="1903"/>
        <v/>
      </c>
      <c r="Z4498" s="56" t="str">
        <f t="shared" si="1904"/>
        <v/>
      </c>
      <c r="AA4498" s="56" t="str">
        <f t="shared" si="1905"/>
        <v/>
      </c>
      <c r="AB4498" s="56" t="str">
        <f t="shared" si="1906"/>
        <v/>
      </c>
      <c r="AC4498" s="56" t="b">
        <f t="shared" si="1892"/>
        <v>0</v>
      </c>
      <c r="AD4498" s="58" t="b">
        <f t="shared" si="1893"/>
        <v>0</v>
      </c>
      <c r="AE4498" s="59" t="b">
        <f t="shared" si="1894"/>
        <v>0</v>
      </c>
      <c r="AF4498" s="56" t="e">
        <f t="shared" si="1907"/>
        <v>#VALUE!</v>
      </c>
      <c r="AG4498" s="56" t="e">
        <f t="shared" si="1908"/>
        <v>#VALUE!</v>
      </c>
      <c r="AH4498" s="58" t="e">
        <f t="shared" si="1909"/>
        <v>#VALUE!</v>
      </c>
      <c r="AI4498" s="56">
        <f t="shared" si="1910"/>
        <v>0</v>
      </c>
      <c r="AJ4498" s="56">
        <f t="shared" si="1911"/>
        <v>0</v>
      </c>
      <c r="AK4498" s="56">
        <f t="shared" si="1912"/>
        <v>0</v>
      </c>
      <c r="AL4498" s="56">
        <f t="shared" si="1913"/>
        <v>0</v>
      </c>
      <c r="AM4498" s="56">
        <f t="shared" si="1914"/>
        <v>0</v>
      </c>
      <c r="AN4498" s="56">
        <f t="shared" si="1915"/>
        <v>0</v>
      </c>
      <c r="AO4498" s="89" t="str">
        <f t="shared" si="1916"/>
        <v/>
      </c>
      <c r="AP4498" s="89" t="str">
        <f t="shared" si="1917"/>
        <v>Left</v>
      </c>
    </row>
    <row r="4499" spans="15:42">
      <c r="O4499" s="55">
        <f t="shared" si="1895"/>
        <v>0</v>
      </c>
      <c r="P4499" s="56">
        <f t="shared" si="1891"/>
        <v>0</v>
      </c>
      <c r="Q4499" s="57">
        <f>_xlfn.IFNA(VLOOKUP(E4499,'2026 W-4 Spreadsheet'!frequ,2,FALSE),0)</f>
        <v>0</v>
      </c>
      <c r="R4499" s="56">
        <f t="shared" si="1896"/>
        <v>0</v>
      </c>
      <c r="S4499" s="56" t="str">
        <f t="shared" si="1897"/>
        <v/>
      </c>
      <c r="T4499" s="56" t="str">
        <f t="shared" si="1898"/>
        <v/>
      </c>
      <c r="U4499" s="56" t="str">
        <f t="shared" si="1899"/>
        <v/>
      </c>
      <c r="V4499" s="56" t="str">
        <f t="shared" si="1900"/>
        <v/>
      </c>
      <c r="W4499" s="56" t="str">
        <f t="shared" si="1901"/>
        <v/>
      </c>
      <c r="X4499" s="56" t="str">
        <f t="shared" si="1902"/>
        <v/>
      </c>
      <c r="Y4499" s="57" t="str">
        <f t="shared" si="1903"/>
        <v/>
      </c>
      <c r="Z4499" s="56" t="str">
        <f t="shared" si="1904"/>
        <v/>
      </c>
      <c r="AA4499" s="56" t="str">
        <f t="shared" si="1905"/>
        <v/>
      </c>
      <c r="AB4499" s="56" t="str">
        <f t="shared" si="1906"/>
        <v/>
      </c>
      <c r="AC4499" s="56" t="b">
        <f t="shared" si="1892"/>
        <v>0</v>
      </c>
      <c r="AD4499" s="58" t="b">
        <f t="shared" si="1893"/>
        <v>0</v>
      </c>
      <c r="AE4499" s="59" t="b">
        <f t="shared" si="1894"/>
        <v>0</v>
      </c>
      <c r="AF4499" s="56" t="e">
        <f t="shared" si="1907"/>
        <v>#VALUE!</v>
      </c>
      <c r="AG4499" s="56" t="e">
        <f t="shared" si="1908"/>
        <v>#VALUE!</v>
      </c>
      <c r="AH4499" s="58" t="e">
        <f t="shared" si="1909"/>
        <v>#VALUE!</v>
      </c>
      <c r="AI4499" s="56">
        <f t="shared" si="1910"/>
        <v>0</v>
      </c>
      <c r="AJ4499" s="56">
        <f t="shared" si="1911"/>
        <v>0</v>
      </c>
      <c r="AK4499" s="56">
        <f t="shared" si="1912"/>
        <v>0</v>
      </c>
      <c r="AL4499" s="56">
        <f t="shared" si="1913"/>
        <v>0</v>
      </c>
      <c r="AM4499" s="56">
        <f t="shared" si="1914"/>
        <v>0</v>
      </c>
      <c r="AN4499" s="56">
        <f t="shared" si="1915"/>
        <v>0</v>
      </c>
      <c r="AO4499" s="89" t="str">
        <f t="shared" si="1916"/>
        <v/>
      </c>
      <c r="AP4499" s="89" t="str">
        <f t="shared" si="1917"/>
        <v>Left</v>
      </c>
    </row>
    <row r="4500" spans="15:42">
      <c r="O4500" s="55">
        <f t="shared" si="1895"/>
        <v>0</v>
      </c>
      <c r="P4500" s="56">
        <f t="shared" si="1891"/>
        <v>0</v>
      </c>
      <c r="Q4500" s="57">
        <f>_xlfn.IFNA(VLOOKUP(E4500,'2026 W-4 Spreadsheet'!frequ,2,FALSE),0)</f>
        <v>0</v>
      </c>
      <c r="R4500" s="56">
        <f t="shared" si="1896"/>
        <v>0</v>
      </c>
      <c r="S4500" s="56" t="str">
        <f t="shared" si="1897"/>
        <v/>
      </c>
      <c r="T4500" s="56" t="str">
        <f t="shared" si="1898"/>
        <v/>
      </c>
      <c r="U4500" s="56" t="str">
        <f t="shared" si="1899"/>
        <v/>
      </c>
      <c r="V4500" s="56" t="str">
        <f t="shared" si="1900"/>
        <v/>
      </c>
      <c r="W4500" s="56" t="str">
        <f t="shared" si="1901"/>
        <v/>
      </c>
      <c r="X4500" s="56" t="str">
        <f t="shared" si="1902"/>
        <v/>
      </c>
      <c r="Y4500" s="57" t="str">
        <f t="shared" si="1903"/>
        <v/>
      </c>
      <c r="Z4500" s="56" t="str">
        <f t="shared" si="1904"/>
        <v/>
      </c>
      <c r="AA4500" s="56" t="str">
        <f t="shared" si="1905"/>
        <v/>
      </c>
      <c r="AB4500" s="56" t="str">
        <f t="shared" si="1906"/>
        <v/>
      </c>
      <c r="AC4500" s="56" t="b">
        <f t="shared" si="1892"/>
        <v>0</v>
      </c>
      <c r="AD4500" s="58" t="b">
        <f t="shared" si="1893"/>
        <v>0</v>
      </c>
      <c r="AE4500" s="59" t="b">
        <f t="shared" si="1894"/>
        <v>0</v>
      </c>
      <c r="AF4500" s="56" t="e">
        <f t="shared" si="1907"/>
        <v>#VALUE!</v>
      </c>
      <c r="AG4500" s="56" t="e">
        <f t="shared" si="1908"/>
        <v>#VALUE!</v>
      </c>
      <c r="AH4500" s="58" t="e">
        <f t="shared" si="1909"/>
        <v>#VALUE!</v>
      </c>
      <c r="AI4500" s="56">
        <f t="shared" si="1910"/>
        <v>0</v>
      </c>
      <c r="AJ4500" s="56">
        <f t="shared" si="1911"/>
        <v>0</v>
      </c>
      <c r="AK4500" s="56">
        <f t="shared" si="1912"/>
        <v>0</v>
      </c>
      <c r="AL4500" s="56">
        <f t="shared" si="1913"/>
        <v>0</v>
      </c>
      <c r="AM4500" s="56">
        <f t="shared" si="1914"/>
        <v>0</v>
      </c>
      <c r="AN4500" s="56">
        <f t="shared" si="1915"/>
        <v>0</v>
      </c>
      <c r="AO4500" s="89" t="str">
        <f t="shared" si="1916"/>
        <v/>
      </c>
      <c r="AP4500" s="89" t="str">
        <f t="shared" si="1917"/>
        <v>Left</v>
      </c>
    </row>
    <row r="4501" spans="15:42">
      <c r="O4501" s="55">
        <f t="shared" si="1895"/>
        <v>0</v>
      </c>
      <c r="P4501" s="56">
        <f t="shared" si="1891"/>
        <v>0</v>
      </c>
      <c r="Q4501" s="57">
        <f>_xlfn.IFNA(VLOOKUP(E4501,'2026 W-4 Spreadsheet'!frequ,2,FALSE),0)</f>
        <v>0</v>
      </c>
      <c r="R4501" s="56">
        <f t="shared" si="1896"/>
        <v>0</v>
      </c>
      <c r="S4501" s="56" t="str">
        <f t="shared" si="1897"/>
        <v/>
      </c>
      <c r="T4501" s="56" t="str">
        <f t="shared" si="1898"/>
        <v/>
      </c>
      <c r="U4501" s="56" t="str">
        <f t="shared" si="1899"/>
        <v/>
      </c>
      <c r="V4501" s="56" t="str">
        <f t="shared" si="1900"/>
        <v/>
      </c>
      <c r="W4501" s="56" t="str">
        <f t="shared" si="1901"/>
        <v/>
      </c>
      <c r="X4501" s="56" t="str">
        <f t="shared" si="1902"/>
        <v/>
      </c>
      <c r="Y4501" s="57" t="str">
        <f t="shared" si="1903"/>
        <v/>
      </c>
      <c r="Z4501" s="56" t="str">
        <f t="shared" si="1904"/>
        <v/>
      </c>
      <c r="AA4501" s="56" t="str">
        <f t="shared" si="1905"/>
        <v/>
      </c>
      <c r="AB4501" s="56" t="str">
        <f t="shared" si="1906"/>
        <v/>
      </c>
      <c r="AC4501" s="56" t="b">
        <f t="shared" si="1892"/>
        <v>0</v>
      </c>
      <c r="AD4501" s="58" t="b">
        <f t="shared" si="1893"/>
        <v>0</v>
      </c>
      <c r="AE4501" s="59" t="b">
        <f t="shared" si="1894"/>
        <v>0</v>
      </c>
      <c r="AF4501" s="56" t="e">
        <f t="shared" si="1907"/>
        <v>#VALUE!</v>
      </c>
      <c r="AG4501" s="56" t="e">
        <f t="shared" si="1908"/>
        <v>#VALUE!</v>
      </c>
      <c r="AH4501" s="58" t="e">
        <f t="shared" si="1909"/>
        <v>#VALUE!</v>
      </c>
      <c r="AI4501" s="56">
        <f t="shared" si="1910"/>
        <v>0</v>
      </c>
      <c r="AJ4501" s="56">
        <f t="shared" si="1911"/>
        <v>0</v>
      </c>
      <c r="AK4501" s="56">
        <f t="shared" si="1912"/>
        <v>0</v>
      </c>
      <c r="AL4501" s="56">
        <f t="shared" si="1913"/>
        <v>0</v>
      </c>
      <c r="AM4501" s="56">
        <f t="shared" si="1914"/>
        <v>0</v>
      </c>
      <c r="AN4501" s="56">
        <f t="shared" si="1915"/>
        <v>0</v>
      </c>
      <c r="AO4501" s="89" t="str">
        <f t="shared" si="1916"/>
        <v/>
      </c>
      <c r="AP4501" s="89" t="str">
        <f t="shared" si="1917"/>
        <v>Left</v>
      </c>
    </row>
    <row r="4502" spans="15:42">
      <c r="O4502" s="55">
        <f t="shared" si="1895"/>
        <v>0</v>
      </c>
      <c r="P4502" s="56">
        <f t="shared" si="1891"/>
        <v>0</v>
      </c>
      <c r="Q4502" s="57">
        <f>_xlfn.IFNA(VLOOKUP(E4502,'2026 W-4 Spreadsheet'!frequ,2,FALSE),0)</f>
        <v>0</v>
      </c>
      <c r="R4502" s="56">
        <f t="shared" si="1896"/>
        <v>0</v>
      </c>
      <c r="S4502" s="56" t="str">
        <f t="shared" si="1897"/>
        <v/>
      </c>
      <c r="T4502" s="56" t="str">
        <f t="shared" si="1898"/>
        <v/>
      </c>
      <c r="U4502" s="56" t="str">
        <f t="shared" si="1899"/>
        <v/>
      </c>
      <c r="V4502" s="56" t="str">
        <f t="shared" si="1900"/>
        <v/>
      </c>
      <c r="W4502" s="56" t="str">
        <f t="shared" si="1901"/>
        <v/>
      </c>
      <c r="X4502" s="56" t="str">
        <f t="shared" si="1902"/>
        <v/>
      </c>
      <c r="Y4502" s="57" t="str">
        <f t="shared" si="1903"/>
        <v/>
      </c>
      <c r="Z4502" s="56" t="str">
        <f t="shared" si="1904"/>
        <v/>
      </c>
      <c r="AA4502" s="56" t="str">
        <f t="shared" si="1905"/>
        <v/>
      </c>
      <c r="AB4502" s="56" t="str">
        <f t="shared" si="1906"/>
        <v/>
      </c>
      <c r="AC4502" s="56" t="b">
        <f t="shared" si="1892"/>
        <v>0</v>
      </c>
      <c r="AD4502" s="58" t="b">
        <f t="shared" si="1893"/>
        <v>0</v>
      </c>
      <c r="AE4502" s="59" t="b">
        <f t="shared" si="1894"/>
        <v>0</v>
      </c>
      <c r="AF4502" s="56" t="e">
        <f t="shared" si="1907"/>
        <v>#VALUE!</v>
      </c>
      <c r="AG4502" s="56" t="e">
        <f t="shared" si="1908"/>
        <v>#VALUE!</v>
      </c>
      <c r="AH4502" s="58" t="e">
        <f t="shared" si="1909"/>
        <v>#VALUE!</v>
      </c>
      <c r="AI4502" s="56">
        <f t="shared" si="1910"/>
        <v>0</v>
      </c>
      <c r="AJ4502" s="56">
        <f t="shared" si="1911"/>
        <v>0</v>
      </c>
      <c r="AK4502" s="56">
        <f t="shared" si="1912"/>
        <v>0</v>
      </c>
      <c r="AL4502" s="56">
        <f t="shared" si="1913"/>
        <v>0</v>
      </c>
      <c r="AM4502" s="56">
        <f t="shared" si="1914"/>
        <v>0</v>
      </c>
      <c r="AN4502" s="56">
        <f t="shared" si="1915"/>
        <v>0</v>
      </c>
      <c r="AO4502" s="89" t="str">
        <f t="shared" si="1916"/>
        <v/>
      </c>
      <c r="AP4502" s="89" t="str">
        <f t="shared" si="1917"/>
        <v>Left</v>
      </c>
    </row>
    <row r="4503" spans="15:42">
      <c r="O4503" s="55">
        <f t="shared" si="1895"/>
        <v>0</v>
      </c>
      <c r="P4503" s="56">
        <f t="shared" si="1891"/>
        <v>0</v>
      </c>
      <c r="Q4503" s="57">
        <f>_xlfn.IFNA(VLOOKUP(E4503,'2026 W-4 Spreadsheet'!frequ,2,FALSE),0)</f>
        <v>0</v>
      </c>
      <c r="R4503" s="56">
        <f t="shared" si="1896"/>
        <v>0</v>
      </c>
      <c r="S4503" s="56" t="str">
        <f t="shared" si="1897"/>
        <v/>
      </c>
      <c r="T4503" s="56" t="str">
        <f t="shared" si="1898"/>
        <v/>
      </c>
      <c r="U4503" s="56" t="str">
        <f t="shared" si="1899"/>
        <v/>
      </c>
      <c r="V4503" s="56" t="str">
        <f t="shared" si="1900"/>
        <v/>
      </c>
      <c r="W4503" s="56" t="str">
        <f t="shared" si="1901"/>
        <v/>
      </c>
      <c r="X4503" s="56" t="str">
        <f t="shared" si="1902"/>
        <v/>
      </c>
      <c r="Y4503" s="57" t="str">
        <f t="shared" si="1903"/>
        <v/>
      </c>
      <c r="Z4503" s="56" t="str">
        <f t="shared" si="1904"/>
        <v/>
      </c>
      <c r="AA4503" s="56" t="str">
        <f t="shared" si="1905"/>
        <v/>
      </c>
      <c r="AB4503" s="56" t="str">
        <f t="shared" si="1906"/>
        <v/>
      </c>
      <c r="AC4503" s="56" t="b">
        <f t="shared" si="1892"/>
        <v>0</v>
      </c>
      <c r="AD4503" s="58" t="b">
        <f t="shared" si="1893"/>
        <v>0</v>
      </c>
      <c r="AE4503" s="59" t="b">
        <f t="shared" si="1894"/>
        <v>0</v>
      </c>
      <c r="AF4503" s="56" t="e">
        <f t="shared" si="1907"/>
        <v>#VALUE!</v>
      </c>
      <c r="AG4503" s="56" t="e">
        <f t="shared" si="1908"/>
        <v>#VALUE!</v>
      </c>
      <c r="AH4503" s="58" t="e">
        <f t="shared" si="1909"/>
        <v>#VALUE!</v>
      </c>
      <c r="AI4503" s="56">
        <f t="shared" si="1910"/>
        <v>0</v>
      </c>
      <c r="AJ4503" s="56">
        <f t="shared" si="1911"/>
        <v>0</v>
      </c>
      <c r="AK4503" s="56">
        <f t="shared" si="1912"/>
        <v>0</v>
      </c>
      <c r="AL4503" s="56">
        <f t="shared" si="1913"/>
        <v>0</v>
      </c>
      <c r="AM4503" s="56">
        <f t="shared" si="1914"/>
        <v>0</v>
      </c>
      <c r="AN4503" s="56">
        <f t="shared" si="1915"/>
        <v>0</v>
      </c>
      <c r="AO4503" s="89" t="str">
        <f t="shared" si="1916"/>
        <v/>
      </c>
      <c r="AP4503" s="89" t="str">
        <f t="shared" si="1917"/>
        <v>Left</v>
      </c>
    </row>
    <row r="4504" spans="15:42">
      <c r="O4504" s="55">
        <f t="shared" si="1895"/>
        <v>0</v>
      </c>
      <c r="P4504" s="56">
        <f t="shared" si="1891"/>
        <v>0</v>
      </c>
      <c r="Q4504" s="57">
        <f>_xlfn.IFNA(VLOOKUP(E4504,'2026 W-4 Spreadsheet'!frequ,2,FALSE),0)</f>
        <v>0</v>
      </c>
      <c r="R4504" s="56">
        <f t="shared" si="1896"/>
        <v>0</v>
      </c>
      <c r="S4504" s="56" t="str">
        <f t="shared" si="1897"/>
        <v/>
      </c>
      <c r="T4504" s="56" t="str">
        <f t="shared" si="1898"/>
        <v/>
      </c>
      <c r="U4504" s="56" t="str">
        <f t="shared" si="1899"/>
        <v/>
      </c>
      <c r="V4504" s="56" t="str">
        <f t="shared" si="1900"/>
        <v/>
      </c>
      <c r="W4504" s="56" t="str">
        <f t="shared" si="1901"/>
        <v/>
      </c>
      <c r="X4504" s="56" t="str">
        <f t="shared" si="1902"/>
        <v/>
      </c>
      <c r="Y4504" s="57" t="str">
        <f t="shared" si="1903"/>
        <v/>
      </c>
      <c r="Z4504" s="56" t="str">
        <f t="shared" si="1904"/>
        <v/>
      </c>
      <c r="AA4504" s="56" t="str">
        <f t="shared" si="1905"/>
        <v/>
      </c>
      <c r="AB4504" s="56" t="str">
        <f t="shared" si="1906"/>
        <v/>
      </c>
      <c r="AC4504" s="56" t="b">
        <f t="shared" si="1892"/>
        <v>0</v>
      </c>
      <c r="AD4504" s="58" t="b">
        <f t="shared" si="1893"/>
        <v>0</v>
      </c>
      <c r="AE4504" s="59" t="b">
        <f t="shared" si="1894"/>
        <v>0</v>
      </c>
      <c r="AF4504" s="56" t="e">
        <f t="shared" si="1907"/>
        <v>#VALUE!</v>
      </c>
      <c r="AG4504" s="56" t="e">
        <f t="shared" si="1908"/>
        <v>#VALUE!</v>
      </c>
      <c r="AH4504" s="58" t="e">
        <f t="shared" si="1909"/>
        <v>#VALUE!</v>
      </c>
      <c r="AI4504" s="56">
        <f t="shared" si="1910"/>
        <v>0</v>
      </c>
      <c r="AJ4504" s="56">
        <f t="shared" si="1911"/>
        <v>0</v>
      </c>
      <c r="AK4504" s="56">
        <f t="shared" si="1912"/>
        <v>0</v>
      </c>
      <c r="AL4504" s="56">
        <f t="shared" si="1913"/>
        <v>0</v>
      </c>
      <c r="AM4504" s="56">
        <f t="shared" si="1914"/>
        <v>0</v>
      </c>
      <c r="AN4504" s="56">
        <f t="shared" si="1915"/>
        <v>0</v>
      </c>
      <c r="AO4504" s="89" t="str">
        <f t="shared" si="1916"/>
        <v/>
      </c>
      <c r="AP4504" s="89" t="str">
        <f t="shared" si="1917"/>
        <v>Left</v>
      </c>
    </row>
    <row r="4505" spans="15:42">
      <c r="O4505" s="55">
        <f t="shared" si="1895"/>
        <v>0</v>
      </c>
      <c r="P4505" s="56">
        <f t="shared" si="1891"/>
        <v>0</v>
      </c>
      <c r="Q4505" s="57">
        <f>_xlfn.IFNA(VLOOKUP(E4505,'2026 W-4 Spreadsheet'!frequ,2,FALSE),0)</f>
        <v>0</v>
      </c>
      <c r="R4505" s="56">
        <f t="shared" si="1896"/>
        <v>0</v>
      </c>
      <c r="S4505" s="56" t="str">
        <f t="shared" si="1897"/>
        <v/>
      </c>
      <c r="T4505" s="56" t="str">
        <f t="shared" si="1898"/>
        <v/>
      </c>
      <c r="U4505" s="56" t="str">
        <f t="shared" si="1899"/>
        <v/>
      </c>
      <c r="V4505" s="56" t="str">
        <f t="shared" si="1900"/>
        <v/>
      </c>
      <c r="W4505" s="56" t="str">
        <f t="shared" si="1901"/>
        <v/>
      </c>
      <c r="X4505" s="56" t="str">
        <f t="shared" si="1902"/>
        <v/>
      </c>
      <c r="Y4505" s="57" t="str">
        <f t="shared" si="1903"/>
        <v/>
      </c>
      <c r="Z4505" s="56" t="str">
        <f t="shared" si="1904"/>
        <v/>
      </c>
      <c r="AA4505" s="56" t="str">
        <f t="shared" si="1905"/>
        <v/>
      </c>
      <c r="AB4505" s="56" t="str">
        <f t="shared" si="1906"/>
        <v/>
      </c>
      <c r="AC4505" s="56" t="b">
        <f t="shared" si="1892"/>
        <v>0</v>
      </c>
      <c r="AD4505" s="58" t="b">
        <f t="shared" si="1893"/>
        <v>0</v>
      </c>
      <c r="AE4505" s="59" t="b">
        <f t="shared" si="1894"/>
        <v>0</v>
      </c>
      <c r="AF4505" s="56" t="e">
        <f t="shared" si="1907"/>
        <v>#VALUE!</v>
      </c>
      <c r="AG4505" s="56" t="e">
        <f t="shared" si="1908"/>
        <v>#VALUE!</v>
      </c>
      <c r="AH4505" s="58" t="e">
        <f t="shared" si="1909"/>
        <v>#VALUE!</v>
      </c>
      <c r="AI4505" s="56">
        <f t="shared" si="1910"/>
        <v>0</v>
      </c>
      <c r="AJ4505" s="56">
        <f t="shared" si="1911"/>
        <v>0</v>
      </c>
      <c r="AK4505" s="56">
        <f t="shared" si="1912"/>
        <v>0</v>
      </c>
      <c r="AL4505" s="56">
        <f t="shared" si="1913"/>
        <v>0</v>
      </c>
      <c r="AM4505" s="56">
        <f t="shared" si="1914"/>
        <v>0</v>
      </c>
      <c r="AN4505" s="56">
        <f t="shared" si="1915"/>
        <v>0</v>
      </c>
      <c r="AO4505" s="89" t="str">
        <f t="shared" si="1916"/>
        <v/>
      </c>
      <c r="AP4505" s="89" t="str">
        <f t="shared" si="1917"/>
        <v>Left</v>
      </c>
    </row>
    <row r="4506" spans="15:42">
      <c r="O4506" s="55">
        <f t="shared" si="1895"/>
        <v>0</v>
      </c>
      <c r="P4506" s="56">
        <f t="shared" si="1891"/>
        <v>0</v>
      </c>
      <c r="Q4506" s="57">
        <f>_xlfn.IFNA(VLOOKUP(E4506,'2026 W-4 Spreadsheet'!frequ,2,FALSE),0)</f>
        <v>0</v>
      </c>
      <c r="R4506" s="56">
        <f t="shared" si="1896"/>
        <v>0</v>
      </c>
      <c r="S4506" s="56" t="str">
        <f t="shared" si="1897"/>
        <v/>
      </c>
      <c r="T4506" s="56" t="str">
        <f t="shared" si="1898"/>
        <v/>
      </c>
      <c r="U4506" s="56" t="str">
        <f t="shared" si="1899"/>
        <v/>
      </c>
      <c r="V4506" s="56" t="str">
        <f t="shared" si="1900"/>
        <v/>
      </c>
      <c r="W4506" s="56" t="str">
        <f t="shared" si="1901"/>
        <v/>
      </c>
      <c r="X4506" s="56" t="str">
        <f t="shared" si="1902"/>
        <v/>
      </c>
      <c r="Y4506" s="57" t="str">
        <f t="shared" si="1903"/>
        <v/>
      </c>
      <c r="Z4506" s="56" t="str">
        <f t="shared" si="1904"/>
        <v/>
      </c>
      <c r="AA4506" s="56" t="str">
        <f t="shared" si="1905"/>
        <v/>
      </c>
      <c r="AB4506" s="56" t="str">
        <f t="shared" si="1906"/>
        <v/>
      </c>
      <c r="AC4506" s="56" t="b">
        <f t="shared" si="1892"/>
        <v>0</v>
      </c>
      <c r="AD4506" s="58" t="b">
        <f t="shared" si="1893"/>
        <v>0</v>
      </c>
      <c r="AE4506" s="59" t="b">
        <f t="shared" si="1894"/>
        <v>0</v>
      </c>
      <c r="AF4506" s="56" t="e">
        <f t="shared" si="1907"/>
        <v>#VALUE!</v>
      </c>
      <c r="AG4506" s="56" t="e">
        <f t="shared" si="1908"/>
        <v>#VALUE!</v>
      </c>
      <c r="AH4506" s="58" t="e">
        <f t="shared" si="1909"/>
        <v>#VALUE!</v>
      </c>
      <c r="AI4506" s="56">
        <f t="shared" si="1910"/>
        <v>0</v>
      </c>
      <c r="AJ4506" s="56">
        <f t="shared" si="1911"/>
        <v>0</v>
      </c>
      <c r="AK4506" s="56">
        <f t="shared" si="1912"/>
        <v>0</v>
      </c>
      <c r="AL4506" s="56">
        <f t="shared" si="1913"/>
        <v>0</v>
      </c>
      <c r="AM4506" s="56">
        <f t="shared" si="1914"/>
        <v>0</v>
      </c>
      <c r="AN4506" s="56">
        <f t="shared" si="1915"/>
        <v>0</v>
      </c>
      <c r="AO4506" s="89" t="str">
        <f t="shared" si="1916"/>
        <v/>
      </c>
      <c r="AP4506" s="89" t="str">
        <f t="shared" si="1917"/>
        <v>Left</v>
      </c>
    </row>
    <row r="4507" spans="15:42">
      <c r="O4507" s="55">
        <f t="shared" si="1895"/>
        <v>0</v>
      </c>
      <c r="P4507" s="56">
        <f t="shared" si="1891"/>
        <v>0</v>
      </c>
      <c r="Q4507" s="57">
        <f>_xlfn.IFNA(VLOOKUP(E4507,'2026 W-4 Spreadsheet'!frequ,2,FALSE),0)</f>
        <v>0</v>
      </c>
      <c r="R4507" s="56">
        <f t="shared" si="1896"/>
        <v>0</v>
      </c>
      <c r="S4507" s="56" t="str">
        <f t="shared" si="1897"/>
        <v/>
      </c>
      <c r="T4507" s="56" t="str">
        <f t="shared" si="1898"/>
        <v/>
      </c>
      <c r="U4507" s="56" t="str">
        <f t="shared" si="1899"/>
        <v/>
      </c>
      <c r="V4507" s="56" t="str">
        <f t="shared" si="1900"/>
        <v/>
      </c>
      <c r="W4507" s="56" t="str">
        <f t="shared" si="1901"/>
        <v/>
      </c>
      <c r="X4507" s="56" t="str">
        <f t="shared" si="1902"/>
        <v/>
      </c>
      <c r="Y4507" s="57" t="str">
        <f t="shared" si="1903"/>
        <v/>
      </c>
      <c r="Z4507" s="56" t="str">
        <f t="shared" si="1904"/>
        <v/>
      </c>
      <c r="AA4507" s="56" t="str">
        <f t="shared" si="1905"/>
        <v/>
      </c>
      <c r="AB4507" s="56" t="str">
        <f t="shared" si="1906"/>
        <v/>
      </c>
      <c r="AC4507" s="56" t="b">
        <f t="shared" si="1892"/>
        <v>0</v>
      </c>
      <c r="AD4507" s="58" t="b">
        <f t="shared" si="1893"/>
        <v>0</v>
      </c>
      <c r="AE4507" s="59" t="b">
        <f t="shared" si="1894"/>
        <v>0</v>
      </c>
      <c r="AF4507" s="56" t="e">
        <f t="shared" si="1907"/>
        <v>#VALUE!</v>
      </c>
      <c r="AG4507" s="56" t="e">
        <f t="shared" si="1908"/>
        <v>#VALUE!</v>
      </c>
      <c r="AH4507" s="58" t="e">
        <f t="shared" si="1909"/>
        <v>#VALUE!</v>
      </c>
      <c r="AI4507" s="56">
        <f t="shared" si="1910"/>
        <v>0</v>
      </c>
      <c r="AJ4507" s="56">
        <f t="shared" si="1911"/>
        <v>0</v>
      </c>
      <c r="AK4507" s="56">
        <f t="shared" si="1912"/>
        <v>0</v>
      </c>
      <c r="AL4507" s="56">
        <f t="shared" si="1913"/>
        <v>0</v>
      </c>
      <c r="AM4507" s="56">
        <f t="shared" si="1914"/>
        <v>0</v>
      </c>
      <c r="AN4507" s="56">
        <f t="shared" si="1915"/>
        <v>0</v>
      </c>
      <c r="AO4507" s="89" t="str">
        <f t="shared" si="1916"/>
        <v/>
      </c>
      <c r="AP4507" s="89" t="str">
        <f t="shared" si="1917"/>
        <v>Left</v>
      </c>
    </row>
    <row r="4508" spans="15:42">
      <c r="O4508" s="55">
        <f t="shared" si="1895"/>
        <v>0</v>
      </c>
      <c r="P4508" s="56">
        <f t="shared" si="1891"/>
        <v>0</v>
      </c>
      <c r="Q4508" s="57">
        <f>_xlfn.IFNA(VLOOKUP(E4508,'2026 W-4 Spreadsheet'!frequ,2,FALSE),0)</f>
        <v>0</v>
      </c>
      <c r="R4508" s="56">
        <f t="shared" si="1896"/>
        <v>0</v>
      </c>
      <c r="S4508" s="56" t="str">
        <f t="shared" si="1897"/>
        <v/>
      </c>
      <c r="T4508" s="56" t="str">
        <f t="shared" si="1898"/>
        <v/>
      </c>
      <c r="U4508" s="56" t="str">
        <f t="shared" si="1899"/>
        <v/>
      </c>
      <c r="V4508" s="56" t="str">
        <f t="shared" si="1900"/>
        <v/>
      </c>
      <c r="W4508" s="56" t="str">
        <f t="shared" si="1901"/>
        <v/>
      </c>
      <c r="X4508" s="56" t="str">
        <f t="shared" si="1902"/>
        <v/>
      </c>
      <c r="Y4508" s="57" t="str">
        <f t="shared" si="1903"/>
        <v/>
      </c>
      <c r="Z4508" s="56" t="str">
        <f t="shared" si="1904"/>
        <v/>
      </c>
      <c r="AA4508" s="56" t="str">
        <f t="shared" si="1905"/>
        <v/>
      </c>
      <c r="AB4508" s="56" t="str">
        <f t="shared" si="1906"/>
        <v/>
      </c>
      <c r="AC4508" s="56" t="b">
        <f t="shared" si="1892"/>
        <v>0</v>
      </c>
      <c r="AD4508" s="58" t="b">
        <f t="shared" si="1893"/>
        <v>0</v>
      </c>
      <c r="AE4508" s="59" t="b">
        <f t="shared" si="1894"/>
        <v>0</v>
      </c>
      <c r="AF4508" s="56" t="e">
        <f t="shared" si="1907"/>
        <v>#VALUE!</v>
      </c>
      <c r="AG4508" s="56" t="e">
        <f t="shared" si="1908"/>
        <v>#VALUE!</v>
      </c>
      <c r="AH4508" s="58" t="e">
        <f t="shared" si="1909"/>
        <v>#VALUE!</v>
      </c>
      <c r="AI4508" s="56">
        <f t="shared" si="1910"/>
        <v>0</v>
      </c>
      <c r="AJ4508" s="56">
        <f t="shared" si="1911"/>
        <v>0</v>
      </c>
      <c r="AK4508" s="56">
        <f t="shared" si="1912"/>
        <v>0</v>
      </c>
      <c r="AL4508" s="56">
        <f t="shared" si="1913"/>
        <v>0</v>
      </c>
      <c r="AM4508" s="56">
        <f t="shared" si="1914"/>
        <v>0</v>
      </c>
      <c r="AN4508" s="56">
        <f t="shared" si="1915"/>
        <v>0</v>
      </c>
      <c r="AO4508" s="89" t="str">
        <f t="shared" si="1916"/>
        <v/>
      </c>
      <c r="AP4508" s="89" t="str">
        <f t="shared" si="1917"/>
        <v>Left</v>
      </c>
    </row>
    <row r="4509" spans="15:42">
      <c r="O4509" s="55">
        <f t="shared" si="1895"/>
        <v>0</v>
      </c>
      <c r="P4509" s="56">
        <f t="shared" si="1891"/>
        <v>0</v>
      </c>
      <c r="Q4509" s="57">
        <f>_xlfn.IFNA(VLOOKUP(E4509,'2026 W-4 Spreadsheet'!frequ,2,FALSE),0)</f>
        <v>0</v>
      </c>
      <c r="R4509" s="56">
        <f t="shared" si="1896"/>
        <v>0</v>
      </c>
      <c r="S4509" s="56" t="str">
        <f t="shared" si="1897"/>
        <v/>
      </c>
      <c r="T4509" s="56" t="str">
        <f t="shared" si="1898"/>
        <v/>
      </c>
      <c r="U4509" s="56" t="str">
        <f t="shared" si="1899"/>
        <v/>
      </c>
      <c r="V4509" s="56" t="str">
        <f t="shared" si="1900"/>
        <v/>
      </c>
      <c r="W4509" s="56" t="str">
        <f t="shared" si="1901"/>
        <v/>
      </c>
      <c r="X4509" s="56" t="str">
        <f t="shared" si="1902"/>
        <v/>
      </c>
      <c r="Y4509" s="57" t="str">
        <f t="shared" si="1903"/>
        <v/>
      </c>
      <c r="Z4509" s="56" t="str">
        <f t="shared" si="1904"/>
        <v/>
      </c>
      <c r="AA4509" s="56" t="str">
        <f t="shared" si="1905"/>
        <v/>
      </c>
      <c r="AB4509" s="56" t="str">
        <f t="shared" si="1906"/>
        <v/>
      </c>
      <c r="AC4509" s="56" t="b">
        <f t="shared" si="1892"/>
        <v>0</v>
      </c>
      <c r="AD4509" s="58" t="b">
        <f t="shared" si="1893"/>
        <v>0</v>
      </c>
      <c r="AE4509" s="59" t="b">
        <f t="shared" si="1894"/>
        <v>0</v>
      </c>
      <c r="AF4509" s="56" t="e">
        <f t="shared" si="1907"/>
        <v>#VALUE!</v>
      </c>
      <c r="AG4509" s="56" t="e">
        <f t="shared" si="1908"/>
        <v>#VALUE!</v>
      </c>
      <c r="AH4509" s="58" t="e">
        <f t="shared" si="1909"/>
        <v>#VALUE!</v>
      </c>
      <c r="AI4509" s="56">
        <f t="shared" si="1910"/>
        <v>0</v>
      </c>
      <c r="AJ4509" s="56">
        <f t="shared" si="1911"/>
        <v>0</v>
      </c>
      <c r="AK4509" s="56">
        <f t="shared" si="1912"/>
        <v>0</v>
      </c>
      <c r="AL4509" s="56">
        <f t="shared" si="1913"/>
        <v>0</v>
      </c>
      <c r="AM4509" s="56">
        <f t="shared" si="1914"/>
        <v>0</v>
      </c>
      <c r="AN4509" s="56">
        <f t="shared" si="1915"/>
        <v>0</v>
      </c>
      <c r="AO4509" s="89" t="str">
        <f t="shared" si="1916"/>
        <v/>
      </c>
      <c r="AP4509" s="89" t="str">
        <f t="shared" si="1917"/>
        <v>Left</v>
      </c>
    </row>
    <row r="4510" spans="15:42">
      <c r="O4510" s="55">
        <f t="shared" si="1895"/>
        <v>0</v>
      </c>
      <c r="P4510" s="56">
        <f t="shared" si="1891"/>
        <v>0</v>
      </c>
      <c r="Q4510" s="57">
        <f>_xlfn.IFNA(VLOOKUP(E4510,'2026 W-4 Spreadsheet'!frequ,2,FALSE),0)</f>
        <v>0</v>
      </c>
      <c r="R4510" s="56">
        <f t="shared" si="1896"/>
        <v>0</v>
      </c>
      <c r="S4510" s="56" t="str">
        <f t="shared" si="1897"/>
        <v/>
      </c>
      <c r="T4510" s="56" t="str">
        <f t="shared" si="1898"/>
        <v/>
      </c>
      <c r="U4510" s="56" t="str">
        <f t="shared" si="1899"/>
        <v/>
      </c>
      <c r="V4510" s="56" t="str">
        <f t="shared" si="1900"/>
        <v/>
      </c>
      <c r="W4510" s="56" t="str">
        <f t="shared" si="1901"/>
        <v/>
      </c>
      <c r="X4510" s="56" t="str">
        <f t="shared" si="1902"/>
        <v/>
      </c>
      <c r="Y4510" s="57" t="str">
        <f t="shared" si="1903"/>
        <v/>
      </c>
      <c r="Z4510" s="56" t="str">
        <f t="shared" si="1904"/>
        <v/>
      </c>
      <c r="AA4510" s="56" t="str">
        <f t="shared" si="1905"/>
        <v/>
      </c>
      <c r="AB4510" s="56" t="str">
        <f t="shared" si="1906"/>
        <v/>
      </c>
      <c r="AC4510" s="56" t="b">
        <f t="shared" si="1892"/>
        <v>0</v>
      </c>
      <c r="AD4510" s="58" t="b">
        <f t="shared" si="1893"/>
        <v>0</v>
      </c>
      <c r="AE4510" s="59" t="b">
        <f t="shared" si="1894"/>
        <v>0</v>
      </c>
      <c r="AF4510" s="56" t="e">
        <f t="shared" si="1907"/>
        <v>#VALUE!</v>
      </c>
      <c r="AG4510" s="56" t="e">
        <f t="shared" si="1908"/>
        <v>#VALUE!</v>
      </c>
      <c r="AH4510" s="58" t="e">
        <f t="shared" si="1909"/>
        <v>#VALUE!</v>
      </c>
      <c r="AI4510" s="56">
        <f t="shared" si="1910"/>
        <v>0</v>
      </c>
      <c r="AJ4510" s="56">
        <f t="shared" si="1911"/>
        <v>0</v>
      </c>
      <c r="AK4510" s="56">
        <f t="shared" si="1912"/>
        <v>0</v>
      </c>
      <c r="AL4510" s="56">
        <f t="shared" si="1913"/>
        <v>0</v>
      </c>
      <c r="AM4510" s="56">
        <f t="shared" si="1914"/>
        <v>0</v>
      </c>
      <c r="AN4510" s="56">
        <f t="shared" si="1915"/>
        <v>0</v>
      </c>
      <c r="AO4510" s="89" t="str">
        <f t="shared" si="1916"/>
        <v/>
      </c>
      <c r="AP4510" s="89" t="str">
        <f t="shared" si="1917"/>
        <v>Left</v>
      </c>
    </row>
    <row r="4511" spans="15:42">
      <c r="O4511" s="55">
        <f t="shared" si="1895"/>
        <v>0</v>
      </c>
      <c r="P4511" s="56">
        <f t="shared" si="1891"/>
        <v>0</v>
      </c>
      <c r="Q4511" s="57">
        <f>_xlfn.IFNA(VLOOKUP(E4511,'2026 W-4 Spreadsheet'!frequ,2,FALSE),0)</f>
        <v>0</v>
      </c>
      <c r="R4511" s="56">
        <f t="shared" si="1896"/>
        <v>0</v>
      </c>
      <c r="S4511" s="56" t="str">
        <f t="shared" si="1897"/>
        <v/>
      </c>
      <c r="T4511" s="56" t="str">
        <f t="shared" si="1898"/>
        <v/>
      </c>
      <c r="U4511" s="56" t="str">
        <f t="shared" si="1899"/>
        <v/>
      </c>
      <c r="V4511" s="56" t="str">
        <f t="shared" si="1900"/>
        <v/>
      </c>
      <c r="W4511" s="56" t="str">
        <f t="shared" si="1901"/>
        <v/>
      </c>
      <c r="X4511" s="56" t="str">
        <f t="shared" si="1902"/>
        <v/>
      </c>
      <c r="Y4511" s="57" t="str">
        <f t="shared" si="1903"/>
        <v/>
      </c>
      <c r="Z4511" s="56" t="str">
        <f t="shared" si="1904"/>
        <v/>
      </c>
      <c r="AA4511" s="56" t="str">
        <f t="shared" si="1905"/>
        <v/>
      </c>
      <c r="AB4511" s="56" t="str">
        <f t="shared" si="1906"/>
        <v/>
      </c>
      <c r="AC4511" s="56" t="b">
        <f t="shared" si="1892"/>
        <v>0</v>
      </c>
      <c r="AD4511" s="58" t="b">
        <f t="shared" si="1893"/>
        <v>0</v>
      </c>
      <c r="AE4511" s="59" t="b">
        <f t="shared" si="1894"/>
        <v>0</v>
      </c>
      <c r="AF4511" s="56" t="e">
        <f t="shared" si="1907"/>
        <v>#VALUE!</v>
      </c>
      <c r="AG4511" s="56" t="e">
        <f t="shared" si="1908"/>
        <v>#VALUE!</v>
      </c>
      <c r="AH4511" s="58" t="e">
        <f t="shared" si="1909"/>
        <v>#VALUE!</v>
      </c>
      <c r="AI4511" s="56">
        <f t="shared" si="1910"/>
        <v>0</v>
      </c>
      <c r="AJ4511" s="56">
        <f t="shared" si="1911"/>
        <v>0</v>
      </c>
      <c r="AK4511" s="56">
        <f t="shared" si="1912"/>
        <v>0</v>
      </c>
      <c r="AL4511" s="56">
        <f t="shared" si="1913"/>
        <v>0</v>
      </c>
      <c r="AM4511" s="56">
        <f t="shared" si="1914"/>
        <v>0</v>
      </c>
      <c r="AN4511" s="56">
        <f t="shared" si="1915"/>
        <v>0</v>
      </c>
      <c r="AO4511" s="89" t="str">
        <f t="shared" si="1916"/>
        <v/>
      </c>
      <c r="AP4511" s="89" t="str">
        <f t="shared" si="1917"/>
        <v>Left</v>
      </c>
    </row>
    <row r="4512" spans="15:42">
      <c r="O4512" s="55">
        <f t="shared" si="1895"/>
        <v>0</v>
      </c>
      <c r="P4512" s="56">
        <f t="shared" si="1891"/>
        <v>0</v>
      </c>
      <c r="Q4512" s="57">
        <f>_xlfn.IFNA(VLOOKUP(E4512,'2026 W-4 Spreadsheet'!frequ,2,FALSE),0)</f>
        <v>0</v>
      </c>
      <c r="R4512" s="56">
        <f t="shared" si="1896"/>
        <v>0</v>
      </c>
      <c r="S4512" s="56" t="str">
        <f t="shared" si="1897"/>
        <v/>
      </c>
      <c r="T4512" s="56" t="str">
        <f t="shared" si="1898"/>
        <v/>
      </c>
      <c r="U4512" s="56" t="str">
        <f t="shared" si="1899"/>
        <v/>
      </c>
      <c r="V4512" s="56" t="str">
        <f t="shared" si="1900"/>
        <v/>
      </c>
      <c r="W4512" s="56" t="str">
        <f t="shared" si="1901"/>
        <v/>
      </c>
      <c r="X4512" s="56" t="str">
        <f t="shared" si="1902"/>
        <v/>
      </c>
      <c r="Y4512" s="57" t="str">
        <f t="shared" si="1903"/>
        <v/>
      </c>
      <c r="Z4512" s="56" t="str">
        <f t="shared" si="1904"/>
        <v/>
      </c>
      <c r="AA4512" s="56" t="str">
        <f t="shared" si="1905"/>
        <v/>
      </c>
      <c r="AB4512" s="56" t="str">
        <f t="shared" si="1906"/>
        <v/>
      </c>
      <c r="AC4512" s="56" t="b">
        <f t="shared" si="1892"/>
        <v>0</v>
      </c>
      <c r="AD4512" s="58" t="b">
        <f t="shared" si="1893"/>
        <v>0</v>
      </c>
      <c r="AE4512" s="59" t="b">
        <f t="shared" si="1894"/>
        <v>0</v>
      </c>
      <c r="AF4512" s="56" t="e">
        <f t="shared" si="1907"/>
        <v>#VALUE!</v>
      </c>
      <c r="AG4512" s="56" t="e">
        <f t="shared" si="1908"/>
        <v>#VALUE!</v>
      </c>
      <c r="AH4512" s="58" t="e">
        <f t="shared" si="1909"/>
        <v>#VALUE!</v>
      </c>
      <c r="AI4512" s="56">
        <f t="shared" si="1910"/>
        <v>0</v>
      </c>
      <c r="AJ4512" s="56">
        <f t="shared" si="1911"/>
        <v>0</v>
      </c>
      <c r="AK4512" s="56">
        <f t="shared" si="1912"/>
        <v>0</v>
      </c>
      <c r="AL4512" s="56">
        <f t="shared" si="1913"/>
        <v>0</v>
      </c>
      <c r="AM4512" s="56">
        <f t="shared" si="1914"/>
        <v>0</v>
      </c>
      <c r="AN4512" s="56">
        <f t="shared" si="1915"/>
        <v>0</v>
      </c>
      <c r="AO4512" s="89" t="str">
        <f t="shared" si="1916"/>
        <v/>
      </c>
      <c r="AP4512" s="89" t="str">
        <f t="shared" si="1917"/>
        <v>Left</v>
      </c>
    </row>
    <row r="4513" spans="15:42">
      <c r="O4513" s="55">
        <f t="shared" si="1895"/>
        <v>0</v>
      </c>
      <c r="P4513" s="56">
        <f t="shared" si="1891"/>
        <v>0</v>
      </c>
      <c r="Q4513" s="57">
        <f>_xlfn.IFNA(VLOOKUP(E4513,'2026 W-4 Spreadsheet'!frequ,2,FALSE),0)</f>
        <v>0</v>
      </c>
      <c r="R4513" s="56">
        <f t="shared" si="1896"/>
        <v>0</v>
      </c>
      <c r="S4513" s="56" t="str">
        <f t="shared" si="1897"/>
        <v/>
      </c>
      <c r="T4513" s="56" t="str">
        <f t="shared" si="1898"/>
        <v/>
      </c>
      <c r="U4513" s="56" t="str">
        <f t="shared" si="1899"/>
        <v/>
      </c>
      <c r="V4513" s="56" t="str">
        <f t="shared" si="1900"/>
        <v/>
      </c>
      <c r="W4513" s="56" t="str">
        <f t="shared" si="1901"/>
        <v/>
      </c>
      <c r="X4513" s="56" t="str">
        <f t="shared" si="1902"/>
        <v/>
      </c>
      <c r="Y4513" s="57" t="str">
        <f t="shared" si="1903"/>
        <v/>
      </c>
      <c r="Z4513" s="56" t="str">
        <f t="shared" si="1904"/>
        <v/>
      </c>
      <c r="AA4513" s="56" t="str">
        <f t="shared" si="1905"/>
        <v/>
      </c>
      <c r="AB4513" s="56" t="str">
        <f t="shared" si="1906"/>
        <v/>
      </c>
      <c r="AC4513" s="56" t="b">
        <f t="shared" si="1892"/>
        <v>0</v>
      </c>
      <c r="AD4513" s="58" t="b">
        <f t="shared" si="1893"/>
        <v>0</v>
      </c>
      <c r="AE4513" s="59" t="b">
        <f t="shared" si="1894"/>
        <v>0</v>
      </c>
      <c r="AF4513" s="56" t="e">
        <f t="shared" si="1907"/>
        <v>#VALUE!</v>
      </c>
      <c r="AG4513" s="56" t="e">
        <f t="shared" si="1908"/>
        <v>#VALUE!</v>
      </c>
      <c r="AH4513" s="58" t="e">
        <f t="shared" si="1909"/>
        <v>#VALUE!</v>
      </c>
      <c r="AI4513" s="56">
        <f t="shared" si="1910"/>
        <v>0</v>
      </c>
      <c r="AJ4513" s="56">
        <f t="shared" si="1911"/>
        <v>0</v>
      </c>
      <c r="AK4513" s="56">
        <f t="shared" si="1912"/>
        <v>0</v>
      </c>
      <c r="AL4513" s="56">
        <f t="shared" si="1913"/>
        <v>0</v>
      </c>
      <c r="AM4513" s="56">
        <f t="shared" si="1914"/>
        <v>0</v>
      </c>
      <c r="AN4513" s="56">
        <f t="shared" si="1915"/>
        <v>0</v>
      </c>
      <c r="AO4513" s="89" t="str">
        <f t="shared" si="1916"/>
        <v/>
      </c>
      <c r="AP4513" s="89" t="str">
        <f t="shared" si="1917"/>
        <v>Left</v>
      </c>
    </row>
    <row r="4514" spans="15:42">
      <c r="O4514" s="55">
        <f t="shared" si="1895"/>
        <v>0</v>
      </c>
      <c r="P4514" s="56">
        <f t="shared" si="1891"/>
        <v>0</v>
      </c>
      <c r="Q4514" s="57">
        <f>_xlfn.IFNA(VLOOKUP(E4514,'2026 W-4 Spreadsheet'!frequ,2,FALSE),0)</f>
        <v>0</v>
      </c>
      <c r="R4514" s="56">
        <f t="shared" si="1896"/>
        <v>0</v>
      </c>
      <c r="S4514" s="56" t="str">
        <f t="shared" si="1897"/>
        <v/>
      </c>
      <c r="T4514" s="56" t="str">
        <f t="shared" si="1898"/>
        <v/>
      </c>
      <c r="U4514" s="56" t="str">
        <f t="shared" si="1899"/>
        <v/>
      </c>
      <c r="V4514" s="56" t="str">
        <f t="shared" si="1900"/>
        <v/>
      </c>
      <c r="W4514" s="56" t="str">
        <f t="shared" si="1901"/>
        <v/>
      </c>
      <c r="X4514" s="56" t="str">
        <f t="shared" si="1902"/>
        <v/>
      </c>
      <c r="Y4514" s="57" t="str">
        <f t="shared" si="1903"/>
        <v/>
      </c>
      <c r="Z4514" s="56" t="str">
        <f t="shared" si="1904"/>
        <v/>
      </c>
      <c r="AA4514" s="56" t="str">
        <f t="shared" si="1905"/>
        <v/>
      </c>
      <c r="AB4514" s="56" t="str">
        <f t="shared" si="1906"/>
        <v/>
      </c>
      <c r="AC4514" s="56" t="b">
        <f t="shared" si="1892"/>
        <v>0</v>
      </c>
      <c r="AD4514" s="58" t="b">
        <f t="shared" si="1893"/>
        <v>0</v>
      </c>
      <c r="AE4514" s="59" t="b">
        <f t="shared" si="1894"/>
        <v>0</v>
      </c>
      <c r="AF4514" s="56" t="e">
        <f t="shared" si="1907"/>
        <v>#VALUE!</v>
      </c>
      <c r="AG4514" s="56" t="e">
        <f t="shared" si="1908"/>
        <v>#VALUE!</v>
      </c>
      <c r="AH4514" s="58" t="e">
        <f t="shared" si="1909"/>
        <v>#VALUE!</v>
      </c>
      <c r="AI4514" s="56">
        <f t="shared" si="1910"/>
        <v>0</v>
      </c>
      <c r="AJ4514" s="56">
        <f t="shared" si="1911"/>
        <v>0</v>
      </c>
      <c r="AK4514" s="56">
        <f t="shared" si="1912"/>
        <v>0</v>
      </c>
      <c r="AL4514" s="56">
        <f t="shared" si="1913"/>
        <v>0</v>
      </c>
      <c r="AM4514" s="56">
        <f t="shared" si="1914"/>
        <v>0</v>
      </c>
      <c r="AN4514" s="56">
        <f t="shared" si="1915"/>
        <v>0</v>
      </c>
      <c r="AO4514" s="89" t="str">
        <f t="shared" si="1916"/>
        <v/>
      </c>
      <c r="AP4514" s="89" t="str">
        <f t="shared" si="1917"/>
        <v>Left</v>
      </c>
    </row>
    <row r="4515" spans="15:42">
      <c r="O4515" s="55">
        <f t="shared" si="1895"/>
        <v>0</v>
      </c>
      <c r="P4515" s="56">
        <f t="shared" si="1891"/>
        <v>0</v>
      </c>
      <c r="Q4515" s="57">
        <f>_xlfn.IFNA(VLOOKUP(E4515,'2026 W-4 Spreadsheet'!frequ,2,FALSE),0)</f>
        <v>0</v>
      </c>
      <c r="R4515" s="56">
        <f t="shared" si="1896"/>
        <v>0</v>
      </c>
      <c r="S4515" s="56" t="str">
        <f t="shared" si="1897"/>
        <v/>
      </c>
      <c r="T4515" s="56" t="str">
        <f t="shared" si="1898"/>
        <v/>
      </c>
      <c r="U4515" s="56" t="str">
        <f t="shared" si="1899"/>
        <v/>
      </c>
      <c r="V4515" s="56" t="str">
        <f t="shared" si="1900"/>
        <v/>
      </c>
      <c r="W4515" s="56" t="str">
        <f t="shared" si="1901"/>
        <v/>
      </c>
      <c r="X4515" s="56" t="str">
        <f t="shared" si="1902"/>
        <v/>
      </c>
      <c r="Y4515" s="57" t="str">
        <f t="shared" si="1903"/>
        <v/>
      </c>
      <c r="Z4515" s="56" t="str">
        <f t="shared" si="1904"/>
        <v/>
      </c>
      <c r="AA4515" s="56" t="str">
        <f t="shared" si="1905"/>
        <v/>
      </c>
      <c r="AB4515" s="56" t="str">
        <f t="shared" si="1906"/>
        <v/>
      </c>
      <c r="AC4515" s="56" t="b">
        <f t="shared" si="1892"/>
        <v>0</v>
      </c>
      <c r="AD4515" s="58" t="b">
        <f t="shared" si="1893"/>
        <v>0</v>
      </c>
      <c r="AE4515" s="59" t="b">
        <f t="shared" si="1894"/>
        <v>0</v>
      </c>
      <c r="AF4515" s="56" t="e">
        <f t="shared" si="1907"/>
        <v>#VALUE!</v>
      </c>
      <c r="AG4515" s="56" t="e">
        <f t="shared" si="1908"/>
        <v>#VALUE!</v>
      </c>
      <c r="AH4515" s="58" t="e">
        <f t="shared" si="1909"/>
        <v>#VALUE!</v>
      </c>
      <c r="AI4515" s="56">
        <f t="shared" si="1910"/>
        <v>0</v>
      </c>
      <c r="AJ4515" s="56">
        <f t="shared" si="1911"/>
        <v>0</v>
      </c>
      <c r="AK4515" s="56">
        <f t="shared" si="1912"/>
        <v>0</v>
      </c>
      <c r="AL4515" s="56">
        <f t="shared" si="1913"/>
        <v>0</v>
      </c>
      <c r="AM4515" s="56">
        <f t="shared" si="1914"/>
        <v>0</v>
      </c>
      <c r="AN4515" s="56">
        <f t="shared" si="1915"/>
        <v>0</v>
      </c>
      <c r="AO4515" s="89" t="str">
        <f t="shared" si="1916"/>
        <v/>
      </c>
      <c r="AP4515" s="89" t="str">
        <f t="shared" si="1917"/>
        <v>Left</v>
      </c>
    </row>
    <row r="4516" spans="15:42">
      <c r="O4516" s="55">
        <f t="shared" si="1895"/>
        <v>0</v>
      </c>
      <c r="P4516" s="56">
        <f t="shared" si="1891"/>
        <v>0</v>
      </c>
      <c r="Q4516" s="57">
        <f>_xlfn.IFNA(VLOOKUP(E4516,'2026 W-4 Spreadsheet'!frequ,2,FALSE),0)</f>
        <v>0</v>
      </c>
      <c r="R4516" s="56">
        <f t="shared" si="1896"/>
        <v>0</v>
      </c>
      <c r="S4516" s="56" t="str">
        <f t="shared" si="1897"/>
        <v/>
      </c>
      <c r="T4516" s="56" t="str">
        <f t="shared" si="1898"/>
        <v/>
      </c>
      <c r="U4516" s="56" t="str">
        <f t="shared" si="1899"/>
        <v/>
      </c>
      <c r="V4516" s="56" t="str">
        <f t="shared" si="1900"/>
        <v/>
      </c>
      <c r="W4516" s="56" t="str">
        <f t="shared" si="1901"/>
        <v/>
      </c>
      <c r="X4516" s="56" t="str">
        <f t="shared" si="1902"/>
        <v/>
      </c>
      <c r="Y4516" s="57" t="str">
        <f t="shared" si="1903"/>
        <v/>
      </c>
      <c r="Z4516" s="56" t="str">
        <f t="shared" si="1904"/>
        <v/>
      </c>
      <c r="AA4516" s="56" t="str">
        <f t="shared" si="1905"/>
        <v/>
      </c>
      <c r="AB4516" s="56" t="str">
        <f t="shared" si="1906"/>
        <v/>
      </c>
      <c r="AC4516" s="56" t="b">
        <f t="shared" si="1892"/>
        <v>0</v>
      </c>
      <c r="AD4516" s="58" t="b">
        <f t="shared" si="1893"/>
        <v>0</v>
      </c>
      <c r="AE4516" s="59" t="b">
        <f t="shared" si="1894"/>
        <v>0</v>
      </c>
      <c r="AF4516" s="56" t="e">
        <f t="shared" si="1907"/>
        <v>#VALUE!</v>
      </c>
      <c r="AG4516" s="56" t="e">
        <f t="shared" si="1908"/>
        <v>#VALUE!</v>
      </c>
      <c r="AH4516" s="58" t="e">
        <f t="shared" si="1909"/>
        <v>#VALUE!</v>
      </c>
      <c r="AI4516" s="56">
        <f t="shared" si="1910"/>
        <v>0</v>
      </c>
      <c r="AJ4516" s="56">
        <f t="shared" si="1911"/>
        <v>0</v>
      </c>
      <c r="AK4516" s="56">
        <f t="shared" si="1912"/>
        <v>0</v>
      </c>
      <c r="AL4516" s="56">
        <f t="shared" si="1913"/>
        <v>0</v>
      </c>
      <c r="AM4516" s="56">
        <f t="shared" si="1914"/>
        <v>0</v>
      </c>
      <c r="AN4516" s="56">
        <f t="shared" si="1915"/>
        <v>0</v>
      </c>
      <c r="AO4516" s="89" t="str">
        <f t="shared" si="1916"/>
        <v/>
      </c>
      <c r="AP4516" s="89" t="str">
        <f t="shared" si="1917"/>
        <v>Left</v>
      </c>
    </row>
    <row r="4517" spans="15:42">
      <c r="O4517" s="55">
        <f t="shared" si="1895"/>
        <v>0</v>
      </c>
      <c r="P4517" s="56">
        <f t="shared" si="1891"/>
        <v>0</v>
      </c>
      <c r="Q4517" s="57">
        <f>_xlfn.IFNA(VLOOKUP(E4517,'2026 W-4 Spreadsheet'!frequ,2,FALSE),0)</f>
        <v>0</v>
      </c>
      <c r="R4517" s="56">
        <f t="shared" si="1896"/>
        <v>0</v>
      </c>
      <c r="S4517" s="56" t="str">
        <f t="shared" si="1897"/>
        <v/>
      </c>
      <c r="T4517" s="56" t="str">
        <f t="shared" si="1898"/>
        <v/>
      </c>
      <c r="U4517" s="56" t="str">
        <f t="shared" si="1899"/>
        <v/>
      </c>
      <c r="V4517" s="56" t="str">
        <f t="shared" si="1900"/>
        <v/>
      </c>
      <c r="W4517" s="56" t="str">
        <f t="shared" si="1901"/>
        <v/>
      </c>
      <c r="X4517" s="56" t="str">
        <f t="shared" si="1902"/>
        <v/>
      </c>
      <c r="Y4517" s="57" t="str">
        <f t="shared" si="1903"/>
        <v/>
      </c>
      <c r="Z4517" s="56" t="str">
        <f t="shared" si="1904"/>
        <v/>
      </c>
      <c r="AA4517" s="56" t="str">
        <f t="shared" si="1905"/>
        <v/>
      </c>
      <c r="AB4517" s="56" t="str">
        <f t="shared" si="1906"/>
        <v/>
      </c>
      <c r="AC4517" s="56" t="b">
        <f t="shared" si="1892"/>
        <v>0</v>
      </c>
      <c r="AD4517" s="58" t="b">
        <f t="shared" si="1893"/>
        <v>0</v>
      </c>
      <c r="AE4517" s="59" t="b">
        <f t="shared" si="1894"/>
        <v>0</v>
      </c>
      <c r="AF4517" s="56" t="e">
        <f t="shared" si="1907"/>
        <v>#VALUE!</v>
      </c>
      <c r="AG4517" s="56" t="e">
        <f t="shared" si="1908"/>
        <v>#VALUE!</v>
      </c>
      <c r="AH4517" s="58" t="e">
        <f t="shared" si="1909"/>
        <v>#VALUE!</v>
      </c>
      <c r="AI4517" s="56">
        <f t="shared" si="1910"/>
        <v>0</v>
      </c>
      <c r="AJ4517" s="56">
        <f t="shared" si="1911"/>
        <v>0</v>
      </c>
      <c r="AK4517" s="56">
        <f t="shared" si="1912"/>
        <v>0</v>
      </c>
      <c r="AL4517" s="56">
        <f t="shared" si="1913"/>
        <v>0</v>
      </c>
      <c r="AM4517" s="56">
        <f t="shared" si="1914"/>
        <v>0</v>
      </c>
      <c r="AN4517" s="56">
        <f t="shared" si="1915"/>
        <v>0</v>
      </c>
      <c r="AO4517" s="89" t="str">
        <f t="shared" si="1916"/>
        <v/>
      </c>
      <c r="AP4517" s="89" t="str">
        <f t="shared" si="1917"/>
        <v>Left</v>
      </c>
    </row>
    <row r="4518" spans="15:42">
      <c r="O4518" s="55">
        <f t="shared" si="1895"/>
        <v>0</v>
      </c>
      <c r="P4518" s="56">
        <f t="shared" si="1891"/>
        <v>0</v>
      </c>
      <c r="Q4518" s="57">
        <f>_xlfn.IFNA(VLOOKUP(E4518,'2026 W-4 Spreadsheet'!frequ,2,FALSE),0)</f>
        <v>0</v>
      </c>
      <c r="R4518" s="56">
        <f t="shared" si="1896"/>
        <v>0</v>
      </c>
      <c r="S4518" s="56" t="str">
        <f t="shared" si="1897"/>
        <v/>
      </c>
      <c r="T4518" s="56" t="str">
        <f t="shared" si="1898"/>
        <v/>
      </c>
      <c r="U4518" s="56" t="str">
        <f t="shared" si="1899"/>
        <v/>
      </c>
      <c r="V4518" s="56" t="str">
        <f t="shared" si="1900"/>
        <v/>
      </c>
      <c r="W4518" s="56" t="str">
        <f t="shared" si="1901"/>
        <v/>
      </c>
      <c r="X4518" s="56" t="str">
        <f t="shared" si="1902"/>
        <v/>
      </c>
      <c r="Y4518" s="57" t="str">
        <f t="shared" si="1903"/>
        <v/>
      </c>
      <c r="Z4518" s="56" t="str">
        <f t="shared" si="1904"/>
        <v/>
      </c>
      <c r="AA4518" s="56" t="str">
        <f t="shared" si="1905"/>
        <v/>
      </c>
      <c r="AB4518" s="56" t="str">
        <f t="shared" si="1906"/>
        <v/>
      </c>
      <c r="AC4518" s="56" t="b">
        <f t="shared" si="1892"/>
        <v>0</v>
      </c>
      <c r="AD4518" s="58" t="b">
        <f t="shared" si="1893"/>
        <v>0</v>
      </c>
      <c r="AE4518" s="59" t="b">
        <f t="shared" si="1894"/>
        <v>0</v>
      </c>
      <c r="AF4518" s="56" t="e">
        <f t="shared" si="1907"/>
        <v>#VALUE!</v>
      </c>
      <c r="AG4518" s="56" t="e">
        <f t="shared" si="1908"/>
        <v>#VALUE!</v>
      </c>
      <c r="AH4518" s="58" t="e">
        <f t="shared" si="1909"/>
        <v>#VALUE!</v>
      </c>
      <c r="AI4518" s="56">
        <f t="shared" si="1910"/>
        <v>0</v>
      </c>
      <c r="AJ4518" s="56">
        <f t="shared" si="1911"/>
        <v>0</v>
      </c>
      <c r="AK4518" s="56">
        <f t="shared" si="1912"/>
        <v>0</v>
      </c>
      <c r="AL4518" s="56">
        <f t="shared" si="1913"/>
        <v>0</v>
      </c>
      <c r="AM4518" s="56">
        <f t="shared" si="1914"/>
        <v>0</v>
      </c>
      <c r="AN4518" s="56">
        <f t="shared" si="1915"/>
        <v>0</v>
      </c>
      <c r="AO4518" s="89" t="str">
        <f t="shared" si="1916"/>
        <v/>
      </c>
      <c r="AP4518" s="89" t="str">
        <f t="shared" si="1917"/>
        <v>Left</v>
      </c>
    </row>
    <row r="4519" spans="15:42">
      <c r="O4519" s="55">
        <f t="shared" si="1895"/>
        <v>0</v>
      </c>
      <c r="P4519" s="56">
        <f t="shared" si="1891"/>
        <v>0</v>
      </c>
      <c r="Q4519" s="57">
        <f>_xlfn.IFNA(VLOOKUP(E4519,'2026 W-4 Spreadsheet'!frequ,2,FALSE),0)</f>
        <v>0</v>
      </c>
      <c r="R4519" s="56">
        <f t="shared" si="1896"/>
        <v>0</v>
      </c>
      <c r="S4519" s="56" t="str">
        <f t="shared" si="1897"/>
        <v/>
      </c>
      <c r="T4519" s="56" t="str">
        <f t="shared" si="1898"/>
        <v/>
      </c>
      <c r="U4519" s="56" t="str">
        <f t="shared" si="1899"/>
        <v/>
      </c>
      <c r="V4519" s="56" t="str">
        <f t="shared" si="1900"/>
        <v/>
      </c>
      <c r="W4519" s="56" t="str">
        <f t="shared" si="1901"/>
        <v/>
      </c>
      <c r="X4519" s="56" t="str">
        <f t="shared" si="1902"/>
        <v/>
      </c>
      <c r="Y4519" s="57" t="str">
        <f t="shared" si="1903"/>
        <v/>
      </c>
      <c r="Z4519" s="56" t="str">
        <f t="shared" si="1904"/>
        <v/>
      </c>
      <c r="AA4519" s="56" t="str">
        <f t="shared" si="1905"/>
        <v/>
      </c>
      <c r="AB4519" s="56" t="str">
        <f t="shared" si="1906"/>
        <v/>
      </c>
      <c r="AC4519" s="56" t="b">
        <f t="shared" si="1892"/>
        <v>0</v>
      </c>
      <c r="AD4519" s="58" t="b">
        <f t="shared" si="1893"/>
        <v>0</v>
      </c>
      <c r="AE4519" s="59" t="b">
        <f t="shared" si="1894"/>
        <v>0</v>
      </c>
      <c r="AF4519" s="56" t="e">
        <f t="shared" si="1907"/>
        <v>#VALUE!</v>
      </c>
      <c r="AG4519" s="56" t="e">
        <f t="shared" si="1908"/>
        <v>#VALUE!</v>
      </c>
      <c r="AH4519" s="58" t="e">
        <f t="shared" si="1909"/>
        <v>#VALUE!</v>
      </c>
      <c r="AI4519" s="56">
        <f t="shared" si="1910"/>
        <v>0</v>
      </c>
      <c r="AJ4519" s="56">
        <f t="shared" si="1911"/>
        <v>0</v>
      </c>
      <c r="AK4519" s="56">
        <f t="shared" si="1912"/>
        <v>0</v>
      </c>
      <c r="AL4519" s="56">
        <f t="shared" si="1913"/>
        <v>0</v>
      </c>
      <c r="AM4519" s="56">
        <f t="shared" si="1914"/>
        <v>0</v>
      </c>
      <c r="AN4519" s="56">
        <f t="shared" si="1915"/>
        <v>0</v>
      </c>
      <c r="AO4519" s="89" t="str">
        <f t="shared" si="1916"/>
        <v/>
      </c>
      <c r="AP4519" s="89" t="str">
        <f t="shared" si="1917"/>
        <v>Left</v>
      </c>
    </row>
    <row r="4520" spans="15:42">
      <c r="O4520" s="55">
        <f t="shared" si="1895"/>
        <v>0</v>
      </c>
      <c r="P4520" s="56">
        <f t="shared" si="1891"/>
        <v>0</v>
      </c>
      <c r="Q4520" s="57">
        <f>_xlfn.IFNA(VLOOKUP(E4520,'2026 W-4 Spreadsheet'!frequ,2,FALSE),0)</f>
        <v>0</v>
      </c>
      <c r="R4520" s="56">
        <f t="shared" si="1896"/>
        <v>0</v>
      </c>
      <c r="S4520" s="56" t="str">
        <f t="shared" si="1897"/>
        <v/>
      </c>
      <c r="T4520" s="56" t="str">
        <f t="shared" si="1898"/>
        <v/>
      </c>
      <c r="U4520" s="56" t="str">
        <f t="shared" si="1899"/>
        <v/>
      </c>
      <c r="V4520" s="56" t="str">
        <f t="shared" si="1900"/>
        <v/>
      </c>
      <c r="W4520" s="56" t="str">
        <f t="shared" si="1901"/>
        <v/>
      </c>
      <c r="X4520" s="56" t="str">
        <f t="shared" si="1902"/>
        <v/>
      </c>
      <c r="Y4520" s="57" t="str">
        <f t="shared" si="1903"/>
        <v/>
      </c>
      <c r="Z4520" s="56" t="str">
        <f t="shared" si="1904"/>
        <v/>
      </c>
      <c r="AA4520" s="56" t="str">
        <f t="shared" si="1905"/>
        <v/>
      </c>
      <c r="AB4520" s="56" t="str">
        <f t="shared" si="1906"/>
        <v/>
      </c>
      <c r="AC4520" s="56" t="b">
        <f t="shared" si="1892"/>
        <v>0</v>
      </c>
      <c r="AD4520" s="58" t="b">
        <f t="shared" si="1893"/>
        <v>0</v>
      </c>
      <c r="AE4520" s="59" t="b">
        <f t="shared" si="1894"/>
        <v>0</v>
      </c>
      <c r="AF4520" s="56" t="e">
        <f t="shared" si="1907"/>
        <v>#VALUE!</v>
      </c>
      <c r="AG4520" s="56" t="e">
        <f t="shared" si="1908"/>
        <v>#VALUE!</v>
      </c>
      <c r="AH4520" s="58" t="e">
        <f t="shared" si="1909"/>
        <v>#VALUE!</v>
      </c>
      <c r="AI4520" s="56">
        <f t="shared" si="1910"/>
        <v>0</v>
      </c>
      <c r="AJ4520" s="56">
        <f t="shared" si="1911"/>
        <v>0</v>
      </c>
      <c r="AK4520" s="56">
        <f t="shared" si="1912"/>
        <v>0</v>
      </c>
      <c r="AL4520" s="56">
        <f t="shared" si="1913"/>
        <v>0</v>
      </c>
      <c r="AM4520" s="56">
        <f t="shared" si="1914"/>
        <v>0</v>
      </c>
      <c r="AN4520" s="56">
        <f t="shared" si="1915"/>
        <v>0</v>
      </c>
      <c r="AO4520" s="89" t="str">
        <f t="shared" si="1916"/>
        <v/>
      </c>
      <c r="AP4520" s="89" t="str">
        <f t="shared" si="1917"/>
        <v>Left</v>
      </c>
    </row>
    <row r="4521" spans="15:42">
      <c r="O4521" s="55">
        <f t="shared" si="1895"/>
        <v>0</v>
      </c>
      <c r="P4521" s="56">
        <f t="shared" si="1891"/>
        <v>0</v>
      </c>
      <c r="Q4521" s="57">
        <f>_xlfn.IFNA(VLOOKUP(E4521,'2026 W-4 Spreadsheet'!frequ,2,FALSE),0)</f>
        <v>0</v>
      </c>
      <c r="R4521" s="56">
        <f t="shared" si="1896"/>
        <v>0</v>
      </c>
      <c r="S4521" s="56" t="str">
        <f t="shared" si="1897"/>
        <v/>
      </c>
      <c r="T4521" s="56" t="str">
        <f t="shared" si="1898"/>
        <v/>
      </c>
      <c r="U4521" s="56" t="str">
        <f t="shared" si="1899"/>
        <v/>
      </c>
      <c r="V4521" s="56" t="str">
        <f t="shared" si="1900"/>
        <v/>
      </c>
      <c r="W4521" s="56" t="str">
        <f t="shared" si="1901"/>
        <v/>
      </c>
      <c r="X4521" s="56" t="str">
        <f t="shared" si="1902"/>
        <v/>
      </c>
      <c r="Y4521" s="57" t="str">
        <f t="shared" si="1903"/>
        <v/>
      </c>
      <c r="Z4521" s="56" t="str">
        <f t="shared" si="1904"/>
        <v/>
      </c>
      <c r="AA4521" s="56" t="str">
        <f t="shared" si="1905"/>
        <v/>
      </c>
      <c r="AB4521" s="56" t="str">
        <f t="shared" si="1906"/>
        <v/>
      </c>
      <c r="AC4521" s="56" t="b">
        <f t="shared" si="1892"/>
        <v>0</v>
      </c>
      <c r="AD4521" s="58" t="b">
        <f t="shared" si="1893"/>
        <v>0</v>
      </c>
      <c r="AE4521" s="59" t="b">
        <f t="shared" si="1894"/>
        <v>0</v>
      </c>
      <c r="AF4521" s="56" t="e">
        <f t="shared" si="1907"/>
        <v>#VALUE!</v>
      </c>
      <c r="AG4521" s="56" t="e">
        <f t="shared" si="1908"/>
        <v>#VALUE!</v>
      </c>
      <c r="AH4521" s="58" t="e">
        <f t="shared" si="1909"/>
        <v>#VALUE!</v>
      </c>
      <c r="AI4521" s="56">
        <f t="shared" si="1910"/>
        <v>0</v>
      </c>
      <c r="AJ4521" s="56">
        <f t="shared" si="1911"/>
        <v>0</v>
      </c>
      <c r="AK4521" s="56">
        <f t="shared" si="1912"/>
        <v>0</v>
      </c>
      <c r="AL4521" s="56">
        <f t="shared" si="1913"/>
        <v>0</v>
      </c>
      <c r="AM4521" s="56">
        <f t="shared" si="1914"/>
        <v>0</v>
      </c>
      <c r="AN4521" s="56">
        <f t="shared" si="1915"/>
        <v>0</v>
      </c>
      <c r="AO4521" s="89" t="str">
        <f t="shared" si="1916"/>
        <v/>
      </c>
      <c r="AP4521" s="89" t="str">
        <f t="shared" si="1917"/>
        <v>Left</v>
      </c>
    </row>
    <row r="4522" spans="15:42">
      <c r="O4522" s="55">
        <f t="shared" si="1895"/>
        <v>0</v>
      </c>
      <c r="P4522" s="56">
        <f t="shared" si="1891"/>
        <v>0</v>
      </c>
      <c r="Q4522" s="57">
        <f>_xlfn.IFNA(VLOOKUP(E4522,'2026 W-4 Spreadsheet'!frequ,2,FALSE),0)</f>
        <v>0</v>
      </c>
      <c r="R4522" s="56">
        <f t="shared" si="1896"/>
        <v>0</v>
      </c>
      <c r="S4522" s="56" t="str">
        <f t="shared" si="1897"/>
        <v/>
      </c>
      <c r="T4522" s="56" t="str">
        <f t="shared" si="1898"/>
        <v/>
      </c>
      <c r="U4522" s="56" t="str">
        <f t="shared" si="1899"/>
        <v/>
      </c>
      <c r="V4522" s="56" t="str">
        <f t="shared" si="1900"/>
        <v/>
      </c>
      <c r="W4522" s="56" t="str">
        <f t="shared" si="1901"/>
        <v/>
      </c>
      <c r="X4522" s="56" t="str">
        <f t="shared" si="1902"/>
        <v/>
      </c>
      <c r="Y4522" s="57" t="str">
        <f t="shared" si="1903"/>
        <v/>
      </c>
      <c r="Z4522" s="56" t="str">
        <f t="shared" si="1904"/>
        <v/>
      </c>
      <c r="AA4522" s="56" t="str">
        <f t="shared" si="1905"/>
        <v/>
      </c>
      <c r="AB4522" s="56" t="str">
        <f t="shared" si="1906"/>
        <v/>
      </c>
      <c r="AC4522" s="56" t="b">
        <f t="shared" si="1892"/>
        <v>0</v>
      </c>
      <c r="AD4522" s="58" t="b">
        <f t="shared" si="1893"/>
        <v>0</v>
      </c>
      <c r="AE4522" s="59" t="b">
        <f t="shared" si="1894"/>
        <v>0</v>
      </c>
      <c r="AF4522" s="56" t="e">
        <f t="shared" si="1907"/>
        <v>#VALUE!</v>
      </c>
      <c r="AG4522" s="56" t="e">
        <f t="shared" si="1908"/>
        <v>#VALUE!</v>
      </c>
      <c r="AH4522" s="58" t="e">
        <f t="shared" si="1909"/>
        <v>#VALUE!</v>
      </c>
      <c r="AI4522" s="56">
        <f t="shared" si="1910"/>
        <v>0</v>
      </c>
      <c r="AJ4522" s="56">
        <f t="shared" si="1911"/>
        <v>0</v>
      </c>
      <c r="AK4522" s="56">
        <f t="shared" si="1912"/>
        <v>0</v>
      </c>
      <c r="AL4522" s="56">
        <f t="shared" si="1913"/>
        <v>0</v>
      </c>
      <c r="AM4522" s="56">
        <f t="shared" si="1914"/>
        <v>0</v>
      </c>
      <c r="AN4522" s="56">
        <f t="shared" si="1915"/>
        <v>0</v>
      </c>
      <c r="AO4522" s="89" t="str">
        <f t="shared" si="1916"/>
        <v/>
      </c>
      <c r="AP4522" s="89" t="str">
        <f t="shared" si="1917"/>
        <v>Left</v>
      </c>
    </row>
    <row r="4523" spans="15:42">
      <c r="O4523" s="55">
        <f t="shared" si="1895"/>
        <v>0</v>
      </c>
      <c r="P4523" s="56">
        <f t="shared" si="1891"/>
        <v>0</v>
      </c>
      <c r="Q4523" s="57">
        <f>_xlfn.IFNA(VLOOKUP(E4523,'2026 W-4 Spreadsheet'!frequ,2,FALSE),0)</f>
        <v>0</v>
      </c>
      <c r="R4523" s="56">
        <f t="shared" si="1896"/>
        <v>0</v>
      </c>
      <c r="S4523" s="56" t="str">
        <f t="shared" si="1897"/>
        <v/>
      </c>
      <c r="T4523" s="56" t="str">
        <f t="shared" si="1898"/>
        <v/>
      </c>
      <c r="U4523" s="56" t="str">
        <f t="shared" si="1899"/>
        <v/>
      </c>
      <c r="V4523" s="56" t="str">
        <f t="shared" si="1900"/>
        <v/>
      </c>
      <c r="W4523" s="56" t="str">
        <f t="shared" si="1901"/>
        <v/>
      </c>
      <c r="X4523" s="56" t="str">
        <f t="shared" si="1902"/>
        <v/>
      </c>
      <c r="Y4523" s="57" t="str">
        <f t="shared" si="1903"/>
        <v/>
      </c>
      <c r="Z4523" s="56" t="str">
        <f t="shared" si="1904"/>
        <v/>
      </c>
      <c r="AA4523" s="56" t="str">
        <f t="shared" si="1905"/>
        <v/>
      </c>
      <c r="AB4523" s="56" t="str">
        <f t="shared" si="1906"/>
        <v/>
      </c>
      <c r="AC4523" s="56" t="b">
        <f t="shared" si="1892"/>
        <v>0</v>
      </c>
      <c r="AD4523" s="58" t="b">
        <f t="shared" si="1893"/>
        <v>0</v>
      </c>
      <c r="AE4523" s="59" t="b">
        <f t="shared" si="1894"/>
        <v>0</v>
      </c>
      <c r="AF4523" s="56" t="e">
        <f t="shared" si="1907"/>
        <v>#VALUE!</v>
      </c>
      <c r="AG4523" s="56" t="e">
        <f t="shared" si="1908"/>
        <v>#VALUE!</v>
      </c>
      <c r="AH4523" s="58" t="e">
        <f t="shared" si="1909"/>
        <v>#VALUE!</v>
      </c>
      <c r="AI4523" s="56">
        <f t="shared" si="1910"/>
        <v>0</v>
      </c>
      <c r="AJ4523" s="56">
        <f t="shared" si="1911"/>
        <v>0</v>
      </c>
      <c r="AK4523" s="56">
        <f t="shared" si="1912"/>
        <v>0</v>
      </c>
      <c r="AL4523" s="56">
        <f t="shared" si="1913"/>
        <v>0</v>
      </c>
      <c r="AM4523" s="56">
        <f t="shared" si="1914"/>
        <v>0</v>
      </c>
      <c r="AN4523" s="56">
        <f t="shared" si="1915"/>
        <v>0</v>
      </c>
      <c r="AO4523" s="89" t="str">
        <f t="shared" si="1916"/>
        <v/>
      </c>
      <c r="AP4523" s="89" t="str">
        <f t="shared" si="1917"/>
        <v>Left</v>
      </c>
    </row>
    <row r="4524" spans="15:42">
      <c r="O4524" s="55">
        <f t="shared" si="1895"/>
        <v>0</v>
      </c>
      <c r="P4524" s="56">
        <f t="shared" si="1891"/>
        <v>0</v>
      </c>
      <c r="Q4524" s="57">
        <f>_xlfn.IFNA(VLOOKUP(E4524,'2026 W-4 Spreadsheet'!frequ,2,FALSE),0)</f>
        <v>0</v>
      </c>
      <c r="R4524" s="56">
        <f t="shared" si="1896"/>
        <v>0</v>
      </c>
      <c r="S4524" s="56" t="str">
        <f t="shared" si="1897"/>
        <v/>
      </c>
      <c r="T4524" s="56" t="str">
        <f t="shared" si="1898"/>
        <v/>
      </c>
      <c r="U4524" s="56" t="str">
        <f t="shared" si="1899"/>
        <v/>
      </c>
      <c r="V4524" s="56" t="str">
        <f t="shared" si="1900"/>
        <v/>
      </c>
      <c r="W4524" s="56" t="str">
        <f t="shared" si="1901"/>
        <v/>
      </c>
      <c r="X4524" s="56" t="str">
        <f t="shared" si="1902"/>
        <v/>
      </c>
      <c r="Y4524" s="57" t="str">
        <f t="shared" si="1903"/>
        <v/>
      </c>
      <c r="Z4524" s="56" t="str">
        <f t="shared" si="1904"/>
        <v/>
      </c>
      <c r="AA4524" s="56" t="str">
        <f t="shared" si="1905"/>
        <v/>
      </c>
      <c r="AB4524" s="56" t="str">
        <f t="shared" si="1906"/>
        <v/>
      </c>
      <c r="AC4524" s="56" t="b">
        <f t="shared" si="1892"/>
        <v>0</v>
      </c>
      <c r="AD4524" s="58" t="b">
        <f t="shared" si="1893"/>
        <v>0</v>
      </c>
      <c r="AE4524" s="59" t="b">
        <f t="shared" si="1894"/>
        <v>0</v>
      </c>
      <c r="AF4524" s="56" t="e">
        <f t="shared" si="1907"/>
        <v>#VALUE!</v>
      </c>
      <c r="AG4524" s="56" t="e">
        <f t="shared" si="1908"/>
        <v>#VALUE!</v>
      </c>
      <c r="AH4524" s="58" t="e">
        <f t="shared" si="1909"/>
        <v>#VALUE!</v>
      </c>
      <c r="AI4524" s="56">
        <f t="shared" si="1910"/>
        <v>0</v>
      </c>
      <c r="AJ4524" s="56">
        <f t="shared" si="1911"/>
        <v>0</v>
      </c>
      <c r="AK4524" s="56">
        <f t="shared" si="1912"/>
        <v>0</v>
      </c>
      <c r="AL4524" s="56">
        <f t="shared" si="1913"/>
        <v>0</v>
      </c>
      <c r="AM4524" s="56">
        <f t="shared" si="1914"/>
        <v>0</v>
      </c>
      <c r="AN4524" s="56">
        <f t="shared" si="1915"/>
        <v>0</v>
      </c>
      <c r="AO4524" s="89" t="str">
        <f t="shared" si="1916"/>
        <v/>
      </c>
      <c r="AP4524" s="89" t="str">
        <f t="shared" si="1917"/>
        <v>Left</v>
      </c>
    </row>
    <row r="4525" spans="15:42">
      <c r="O4525" s="55">
        <f t="shared" si="1895"/>
        <v>0</v>
      </c>
      <c r="P4525" s="56">
        <f t="shared" si="1891"/>
        <v>0</v>
      </c>
      <c r="Q4525" s="57">
        <f>_xlfn.IFNA(VLOOKUP(E4525,'2026 W-4 Spreadsheet'!frequ,2,FALSE),0)</f>
        <v>0</v>
      </c>
      <c r="R4525" s="56">
        <f t="shared" si="1896"/>
        <v>0</v>
      </c>
      <c r="S4525" s="56" t="str">
        <f t="shared" si="1897"/>
        <v/>
      </c>
      <c r="T4525" s="56" t="str">
        <f t="shared" si="1898"/>
        <v/>
      </c>
      <c r="U4525" s="56" t="str">
        <f t="shared" si="1899"/>
        <v/>
      </c>
      <c r="V4525" s="56" t="str">
        <f t="shared" si="1900"/>
        <v/>
      </c>
      <c r="W4525" s="56" t="str">
        <f t="shared" si="1901"/>
        <v/>
      </c>
      <c r="X4525" s="56" t="str">
        <f t="shared" si="1902"/>
        <v/>
      </c>
      <c r="Y4525" s="57" t="str">
        <f t="shared" si="1903"/>
        <v/>
      </c>
      <c r="Z4525" s="56" t="str">
        <f t="shared" si="1904"/>
        <v/>
      </c>
      <c r="AA4525" s="56" t="str">
        <f t="shared" si="1905"/>
        <v/>
      </c>
      <c r="AB4525" s="56" t="str">
        <f t="shared" si="1906"/>
        <v/>
      </c>
      <c r="AC4525" s="56" t="b">
        <f t="shared" si="1892"/>
        <v>0</v>
      </c>
      <c r="AD4525" s="58" t="b">
        <f t="shared" si="1893"/>
        <v>0</v>
      </c>
      <c r="AE4525" s="59" t="b">
        <f t="shared" si="1894"/>
        <v>0</v>
      </c>
      <c r="AF4525" s="56" t="e">
        <f t="shared" si="1907"/>
        <v>#VALUE!</v>
      </c>
      <c r="AG4525" s="56" t="e">
        <f t="shared" si="1908"/>
        <v>#VALUE!</v>
      </c>
      <c r="AH4525" s="58" t="e">
        <f t="shared" si="1909"/>
        <v>#VALUE!</v>
      </c>
      <c r="AI4525" s="56">
        <f t="shared" si="1910"/>
        <v>0</v>
      </c>
      <c r="AJ4525" s="56">
        <f t="shared" si="1911"/>
        <v>0</v>
      </c>
      <c r="AK4525" s="56">
        <f t="shared" si="1912"/>
        <v>0</v>
      </c>
      <c r="AL4525" s="56">
        <f t="shared" si="1913"/>
        <v>0</v>
      </c>
      <c r="AM4525" s="56">
        <f t="shared" si="1914"/>
        <v>0</v>
      </c>
      <c r="AN4525" s="56">
        <f t="shared" si="1915"/>
        <v>0</v>
      </c>
      <c r="AO4525" s="89" t="str">
        <f t="shared" si="1916"/>
        <v/>
      </c>
      <c r="AP4525" s="89" t="str">
        <f t="shared" si="1917"/>
        <v>Left</v>
      </c>
    </row>
    <row r="4526" spans="15:42">
      <c r="O4526" s="55">
        <f t="shared" si="1895"/>
        <v>0</v>
      </c>
      <c r="P4526" s="56">
        <f t="shared" si="1891"/>
        <v>0</v>
      </c>
      <c r="Q4526" s="57">
        <f>_xlfn.IFNA(VLOOKUP(E4526,'2026 W-4 Spreadsheet'!frequ,2,FALSE),0)</f>
        <v>0</v>
      </c>
      <c r="R4526" s="56">
        <f t="shared" si="1896"/>
        <v>0</v>
      </c>
      <c r="S4526" s="56" t="str">
        <f t="shared" si="1897"/>
        <v/>
      </c>
      <c r="T4526" s="56" t="str">
        <f t="shared" si="1898"/>
        <v/>
      </c>
      <c r="U4526" s="56" t="str">
        <f t="shared" si="1899"/>
        <v/>
      </c>
      <c r="V4526" s="56" t="str">
        <f t="shared" si="1900"/>
        <v/>
      </c>
      <c r="W4526" s="56" t="str">
        <f t="shared" si="1901"/>
        <v/>
      </c>
      <c r="X4526" s="56" t="str">
        <f t="shared" si="1902"/>
        <v/>
      </c>
      <c r="Y4526" s="57" t="str">
        <f t="shared" si="1903"/>
        <v/>
      </c>
      <c r="Z4526" s="56" t="str">
        <f t="shared" si="1904"/>
        <v/>
      </c>
      <c r="AA4526" s="56" t="str">
        <f t="shared" si="1905"/>
        <v/>
      </c>
      <c r="AB4526" s="56" t="str">
        <f t="shared" si="1906"/>
        <v/>
      </c>
      <c r="AC4526" s="56" t="b">
        <f t="shared" si="1892"/>
        <v>0</v>
      </c>
      <c r="AD4526" s="58" t="b">
        <f t="shared" si="1893"/>
        <v>0</v>
      </c>
      <c r="AE4526" s="59" t="b">
        <f t="shared" si="1894"/>
        <v>0</v>
      </c>
      <c r="AF4526" s="56" t="e">
        <f t="shared" si="1907"/>
        <v>#VALUE!</v>
      </c>
      <c r="AG4526" s="56" t="e">
        <f t="shared" si="1908"/>
        <v>#VALUE!</v>
      </c>
      <c r="AH4526" s="58" t="e">
        <f t="shared" si="1909"/>
        <v>#VALUE!</v>
      </c>
      <c r="AI4526" s="56">
        <f t="shared" si="1910"/>
        <v>0</v>
      </c>
      <c r="AJ4526" s="56">
        <f t="shared" si="1911"/>
        <v>0</v>
      </c>
      <c r="AK4526" s="56">
        <f t="shared" si="1912"/>
        <v>0</v>
      </c>
      <c r="AL4526" s="56">
        <f t="shared" si="1913"/>
        <v>0</v>
      </c>
      <c r="AM4526" s="56">
        <f t="shared" si="1914"/>
        <v>0</v>
      </c>
      <c r="AN4526" s="56">
        <f t="shared" si="1915"/>
        <v>0</v>
      </c>
      <c r="AO4526" s="89" t="str">
        <f t="shared" si="1916"/>
        <v/>
      </c>
      <c r="AP4526" s="89" t="str">
        <f t="shared" si="1917"/>
        <v>Left</v>
      </c>
    </row>
    <row r="4527" spans="15:42">
      <c r="O4527" s="55">
        <f t="shared" si="1895"/>
        <v>0</v>
      </c>
      <c r="P4527" s="56">
        <f t="shared" si="1891"/>
        <v>0</v>
      </c>
      <c r="Q4527" s="57">
        <f>_xlfn.IFNA(VLOOKUP(E4527,'2026 W-4 Spreadsheet'!frequ,2,FALSE),0)</f>
        <v>0</v>
      </c>
      <c r="R4527" s="56">
        <f t="shared" si="1896"/>
        <v>0</v>
      </c>
      <c r="S4527" s="56" t="str">
        <f t="shared" si="1897"/>
        <v/>
      </c>
      <c r="T4527" s="56" t="str">
        <f t="shared" si="1898"/>
        <v/>
      </c>
      <c r="U4527" s="56" t="str">
        <f t="shared" si="1899"/>
        <v/>
      </c>
      <c r="V4527" s="56" t="str">
        <f t="shared" si="1900"/>
        <v/>
      </c>
      <c r="W4527" s="56" t="str">
        <f t="shared" si="1901"/>
        <v/>
      </c>
      <c r="X4527" s="56" t="str">
        <f t="shared" si="1902"/>
        <v/>
      </c>
      <c r="Y4527" s="57" t="str">
        <f t="shared" si="1903"/>
        <v/>
      </c>
      <c r="Z4527" s="56" t="str">
        <f t="shared" si="1904"/>
        <v/>
      </c>
      <c r="AA4527" s="56" t="str">
        <f t="shared" si="1905"/>
        <v/>
      </c>
      <c r="AB4527" s="56" t="str">
        <f t="shared" si="1906"/>
        <v/>
      </c>
      <c r="AC4527" s="56" t="b">
        <f t="shared" si="1892"/>
        <v>0</v>
      </c>
      <c r="AD4527" s="58" t="b">
        <f t="shared" si="1893"/>
        <v>0</v>
      </c>
      <c r="AE4527" s="59" t="b">
        <f t="shared" si="1894"/>
        <v>0</v>
      </c>
      <c r="AF4527" s="56" t="e">
        <f t="shared" si="1907"/>
        <v>#VALUE!</v>
      </c>
      <c r="AG4527" s="56" t="e">
        <f t="shared" si="1908"/>
        <v>#VALUE!</v>
      </c>
      <c r="AH4527" s="58" t="e">
        <f t="shared" si="1909"/>
        <v>#VALUE!</v>
      </c>
      <c r="AI4527" s="56">
        <f t="shared" si="1910"/>
        <v>0</v>
      </c>
      <c r="AJ4527" s="56">
        <f t="shared" si="1911"/>
        <v>0</v>
      </c>
      <c r="AK4527" s="56">
        <f t="shared" si="1912"/>
        <v>0</v>
      </c>
      <c r="AL4527" s="56">
        <f t="shared" si="1913"/>
        <v>0</v>
      </c>
      <c r="AM4527" s="56">
        <f t="shared" si="1914"/>
        <v>0</v>
      </c>
      <c r="AN4527" s="56">
        <f t="shared" si="1915"/>
        <v>0</v>
      </c>
      <c r="AO4527" s="89" t="str">
        <f t="shared" si="1916"/>
        <v/>
      </c>
      <c r="AP4527" s="89" t="str">
        <f t="shared" si="1917"/>
        <v>Left</v>
      </c>
    </row>
    <row r="4528" spans="15:42">
      <c r="O4528" s="55">
        <f t="shared" si="1895"/>
        <v>0</v>
      </c>
      <c r="P4528" s="56">
        <f t="shared" si="1891"/>
        <v>0</v>
      </c>
      <c r="Q4528" s="57">
        <f>_xlfn.IFNA(VLOOKUP(E4528,'2026 W-4 Spreadsheet'!frequ,2,FALSE),0)</f>
        <v>0</v>
      </c>
      <c r="R4528" s="56">
        <f t="shared" si="1896"/>
        <v>0</v>
      </c>
      <c r="S4528" s="56" t="str">
        <f t="shared" si="1897"/>
        <v/>
      </c>
      <c r="T4528" s="56" t="str">
        <f t="shared" si="1898"/>
        <v/>
      </c>
      <c r="U4528" s="56" t="str">
        <f t="shared" si="1899"/>
        <v/>
      </c>
      <c r="V4528" s="56" t="str">
        <f t="shared" si="1900"/>
        <v/>
      </c>
      <c r="W4528" s="56" t="str">
        <f t="shared" si="1901"/>
        <v/>
      </c>
      <c r="X4528" s="56" t="str">
        <f t="shared" si="1902"/>
        <v/>
      </c>
      <c r="Y4528" s="57" t="str">
        <f t="shared" si="1903"/>
        <v/>
      </c>
      <c r="Z4528" s="56" t="str">
        <f t="shared" si="1904"/>
        <v/>
      </c>
      <c r="AA4528" s="56" t="str">
        <f t="shared" si="1905"/>
        <v/>
      </c>
      <c r="AB4528" s="56" t="str">
        <f t="shared" si="1906"/>
        <v/>
      </c>
      <c r="AC4528" s="56" t="b">
        <f t="shared" si="1892"/>
        <v>0</v>
      </c>
      <c r="AD4528" s="58" t="b">
        <f t="shared" si="1893"/>
        <v>0</v>
      </c>
      <c r="AE4528" s="59" t="b">
        <f t="shared" si="1894"/>
        <v>0</v>
      </c>
      <c r="AF4528" s="56" t="e">
        <f t="shared" si="1907"/>
        <v>#VALUE!</v>
      </c>
      <c r="AG4528" s="56" t="e">
        <f t="shared" si="1908"/>
        <v>#VALUE!</v>
      </c>
      <c r="AH4528" s="58" t="e">
        <f t="shared" si="1909"/>
        <v>#VALUE!</v>
      </c>
      <c r="AI4528" s="56">
        <f t="shared" si="1910"/>
        <v>0</v>
      </c>
      <c r="AJ4528" s="56">
        <f t="shared" si="1911"/>
        <v>0</v>
      </c>
      <c r="AK4528" s="56">
        <f t="shared" si="1912"/>
        <v>0</v>
      </c>
      <c r="AL4528" s="56">
        <f t="shared" si="1913"/>
        <v>0</v>
      </c>
      <c r="AM4528" s="56">
        <f t="shared" si="1914"/>
        <v>0</v>
      </c>
      <c r="AN4528" s="56">
        <f t="shared" si="1915"/>
        <v>0</v>
      </c>
      <c r="AO4528" s="89" t="str">
        <f t="shared" si="1916"/>
        <v/>
      </c>
      <c r="AP4528" s="89" t="str">
        <f t="shared" si="1917"/>
        <v>Left</v>
      </c>
    </row>
    <row r="4529" spans="15:42">
      <c r="O4529" s="55">
        <f t="shared" si="1895"/>
        <v>0</v>
      </c>
      <c r="P4529" s="56">
        <f t="shared" si="1891"/>
        <v>0</v>
      </c>
      <c r="Q4529" s="57">
        <f>_xlfn.IFNA(VLOOKUP(E4529,'2026 W-4 Spreadsheet'!frequ,2,FALSE),0)</f>
        <v>0</v>
      </c>
      <c r="R4529" s="56">
        <f t="shared" si="1896"/>
        <v>0</v>
      </c>
      <c r="S4529" s="56" t="str">
        <f t="shared" si="1897"/>
        <v/>
      </c>
      <c r="T4529" s="56" t="str">
        <f t="shared" si="1898"/>
        <v/>
      </c>
      <c r="U4529" s="56" t="str">
        <f t="shared" si="1899"/>
        <v/>
      </c>
      <c r="V4529" s="56" t="str">
        <f t="shared" si="1900"/>
        <v/>
      </c>
      <c r="W4529" s="56" t="str">
        <f t="shared" si="1901"/>
        <v/>
      </c>
      <c r="X4529" s="56" t="str">
        <f t="shared" si="1902"/>
        <v/>
      </c>
      <c r="Y4529" s="57" t="str">
        <f t="shared" si="1903"/>
        <v/>
      </c>
      <c r="Z4529" s="56" t="str">
        <f t="shared" si="1904"/>
        <v/>
      </c>
      <c r="AA4529" s="56" t="str">
        <f t="shared" si="1905"/>
        <v/>
      </c>
      <c r="AB4529" s="56" t="str">
        <f t="shared" si="1906"/>
        <v/>
      </c>
      <c r="AC4529" s="56" t="b">
        <f t="shared" si="1892"/>
        <v>0</v>
      </c>
      <c r="AD4529" s="58" t="b">
        <f t="shared" si="1893"/>
        <v>0</v>
      </c>
      <c r="AE4529" s="59" t="b">
        <f t="shared" si="1894"/>
        <v>0</v>
      </c>
      <c r="AF4529" s="56" t="e">
        <f t="shared" si="1907"/>
        <v>#VALUE!</v>
      </c>
      <c r="AG4529" s="56" t="e">
        <f t="shared" si="1908"/>
        <v>#VALUE!</v>
      </c>
      <c r="AH4529" s="58" t="e">
        <f t="shared" si="1909"/>
        <v>#VALUE!</v>
      </c>
      <c r="AI4529" s="56">
        <f t="shared" si="1910"/>
        <v>0</v>
      </c>
      <c r="AJ4529" s="56">
        <f t="shared" si="1911"/>
        <v>0</v>
      </c>
      <c r="AK4529" s="56">
        <f t="shared" si="1912"/>
        <v>0</v>
      </c>
      <c r="AL4529" s="56">
        <f t="shared" si="1913"/>
        <v>0</v>
      </c>
      <c r="AM4529" s="56">
        <f t="shared" si="1914"/>
        <v>0</v>
      </c>
      <c r="AN4529" s="56">
        <f t="shared" si="1915"/>
        <v>0</v>
      </c>
      <c r="AO4529" s="89" t="str">
        <f t="shared" si="1916"/>
        <v/>
      </c>
      <c r="AP4529" s="89" t="str">
        <f t="shared" si="1917"/>
        <v>Left</v>
      </c>
    </row>
    <row r="4530" spans="15:42">
      <c r="O4530" s="55">
        <f t="shared" si="1895"/>
        <v>0</v>
      </c>
      <c r="P4530" s="56">
        <f t="shared" si="1891"/>
        <v>0</v>
      </c>
      <c r="Q4530" s="57">
        <f>_xlfn.IFNA(VLOOKUP(E4530,'2026 W-4 Spreadsheet'!frequ,2,FALSE),0)</f>
        <v>0</v>
      </c>
      <c r="R4530" s="56">
        <f t="shared" si="1896"/>
        <v>0</v>
      </c>
      <c r="S4530" s="56" t="str">
        <f t="shared" si="1897"/>
        <v/>
      </c>
      <c r="T4530" s="56" t="str">
        <f t="shared" si="1898"/>
        <v/>
      </c>
      <c r="U4530" s="56" t="str">
        <f t="shared" si="1899"/>
        <v/>
      </c>
      <c r="V4530" s="56" t="str">
        <f t="shared" si="1900"/>
        <v/>
      </c>
      <c r="W4530" s="56" t="str">
        <f t="shared" si="1901"/>
        <v/>
      </c>
      <c r="X4530" s="56" t="str">
        <f t="shared" si="1902"/>
        <v/>
      </c>
      <c r="Y4530" s="57" t="str">
        <f t="shared" si="1903"/>
        <v/>
      </c>
      <c r="Z4530" s="56" t="str">
        <f t="shared" si="1904"/>
        <v/>
      </c>
      <c r="AA4530" s="56" t="str">
        <f t="shared" si="1905"/>
        <v/>
      </c>
      <c r="AB4530" s="56" t="str">
        <f t="shared" si="1906"/>
        <v/>
      </c>
      <c r="AC4530" s="56" t="b">
        <f t="shared" si="1892"/>
        <v>0</v>
      </c>
      <c r="AD4530" s="58" t="b">
        <f t="shared" si="1893"/>
        <v>0</v>
      </c>
      <c r="AE4530" s="59" t="b">
        <f t="shared" si="1894"/>
        <v>0</v>
      </c>
      <c r="AF4530" s="56" t="e">
        <f t="shared" si="1907"/>
        <v>#VALUE!</v>
      </c>
      <c r="AG4530" s="56" t="e">
        <f t="shared" si="1908"/>
        <v>#VALUE!</v>
      </c>
      <c r="AH4530" s="58" t="e">
        <f t="shared" si="1909"/>
        <v>#VALUE!</v>
      </c>
      <c r="AI4530" s="56">
        <f t="shared" si="1910"/>
        <v>0</v>
      </c>
      <c r="AJ4530" s="56">
        <f t="shared" si="1911"/>
        <v>0</v>
      </c>
      <c r="AK4530" s="56">
        <f t="shared" si="1912"/>
        <v>0</v>
      </c>
      <c r="AL4530" s="56">
        <f t="shared" si="1913"/>
        <v>0</v>
      </c>
      <c r="AM4530" s="56">
        <f t="shared" si="1914"/>
        <v>0</v>
      </c>
      <c r="AN4530" s="56">
        <f t="shared" si="1915"/>
        <v>0</v>
      </c>
      <c r="AO4530" s="89" t="str">
        <f t="shared" si="1916"/>
        <v/>
      </c>
      <c r="AP4530" s="89" t="str">
        <f t="shared" si="1917"/>
        <v>Left</v>
      </c>
    </row>
    <row r="4531" spans="15:42">
      <c r="O4531" s="55">
        <f t="shared" si="1895"/>
        <v>0</v>
      </c>
      <c r="P4531" s="56">
        <f t="shared" si="1891"/>
        <v>0</v>
      </c>
      <c r="Q4531" s="57">
        <f>_xlfn.IFNA(VLOOKUP(E4531,'2026 W-4 Spreadsheet'!frequ,2,FALSE),0)</f>
        <v>0</v>
      </c>
      <c r="R4531" s="56">
        <f t="shared" si="1896"/>
        <v>0</v>
      </c>
      <c r="S4531" s="56" t="str">
        <f t="shared" si="1897"/>
        <v/>
      </c>
      <c r="T4531" s="56" t="str">
        <f t="shared" si="1898"/>
        <v/>
      </c>
      <c r="U4531" s="56" t="str">
        <f t="shared" si="1899"/>
        <v/>
      </c>
      <c r="V4531" s="56" t="str">
        <f t="shared" si="1900"/>
        <v/>
      </c>
      <c r="W4531" s="56" t="str">
        <f t="shared" si="1901"/>
        <v/>
      </c>
      <c r="X4531" s="56" t="str">
        <f t="shared" si="1902"/>
        <v/>
      </c>
      <c r="Y4531" s="57" t="str">
        <f t="shared" si="1903"/>
        <v/>
      </c>
      <c r="Z4531" s="56" t="str">
        <f t="shared" si="1904"/>
        <v/>
      </c>
      <c r="AA4531" s="56" t="str">
        <f t="shared" si="1905"/>
        <v/>
      </c>
      <c r="AB4531" s="56" t="str">
        <f t="shared" si="1906"/>
        <v/>
      </c>
      <c r="AC4531" s="56" t="b">
        <f t="shared" si="1892"/>
        <v>0</v>
      </c>
      <c r="AD4531" s="58" t="b">
        <f t="shared" si="1893"/>
        <v>0</v>
      </c>
      <c r="AE4531" s="59" t="b">
        <f t="shared" si="1894"/>
        <v>0</v>
      </c>
      <c r="AF4531" s="56" t="e">
        <f t="shared" si="1907"/>
        <v>#VALUE!</v>
      </c>
      <c r="AG4531" s="56" t="e">
        <f t="shared" si="1908"/>
        <v>#VALUE!</v>
      </c>
      <c r="AH4531" s="58" t="e">
        <f t="shared" si="1909"/>
        <v>#VALUE!</v>
      </c>
      <c r="AI4531" s="56">
        <f t="shared" si="1910"/>
        <v>0</v>
      </c>
      <c r="AJ4531" s="56">
        <f t="shared" si="1911"/>
        <v>0</v>
      </c>
      <c r="AK4531" s="56">
        <f t="shared" si="1912"/>
        <v>0</v>
      </c>
      <c r="AL4531" s="56">
        <f t="shared" si="1913"/>
        <v>0</v>
      </c>
      <c r="AM4531" s="56">
        <f t="shared" si="1914"/>
        <v>0</v>
      </c>
      <c r="AN4531" s="56">
        <f t="shared" si="1915"/>
        <v>0</v>
      </c>
      <c r="AO4531" s="89" t="str">
        <f t="shared" si="1916"/>
        <v/>
      </c>
      <c r="AP4531" s="89" t="str">
        <f t="shared" si="1917"/>
        <v>Left</v>
      </c>
    </row>
    <row r="4532" spans="15:42">
      <c r="O4532" s="55">
        <f t="shared" si="1895"/>
        <v>0</v>
      </c>
      <c r="P4532" s="56">
        <f t="shared" si="1891"/>
        <v>0</v>
      </c>
      <c r="Q4532" s="57">
        <f>_xlfn.IFNA(VLOOKUP(E4532,'2026 W-4 Spreadsheet'!frequ,2,FALSE),0)</f>
        <v>0</v>
      </c>
      <c r="R4532" s="56">
        <f t="shared" si="1896"/>
        <v>0</v>
      </c>
      <c r="S4532" s="56" t="str">
        <f t="shared" si="1897"/>
        <v/>
      </c>
      <c r="T4532" s="56" t="str">
        <f t="shared" si="1898"/>
        <v/>
      </c>
      <c r="U4532" s="56" t="str">
        <f t="shared" si="1899"/>
        <v/>
      </c>
      <c r="V4532" s="56" t="str">
        <f t="shared" si="1900"/>
        <v/>
      </c>
      <c r="W4532" s="56" t="str">
        <f t="shared" si="1901"/>
        <v/>
      </c>
      <c r="X4532" s="56" t="str">
        <f t="shared" si="1902"/>
        <v/>
      </c>
      <c r="Y4532" s="57" t="str">
        <f t="shared" si="1903"/>
        <v/>
      </c>
      <c r="Z4532" s="56" t="str">
        <f t="shared" si="1904"/>
        <v/>
      </c>
      <c r="AA4532" s="56" t="str">
        <f t="shared" si="1905"/>
        <v/>
      </c>
      <c r="AB4532" s="56" t="str">
        <f t="shared" si="1906"/>
        <v/>
      </c>
      <c r="AC4532" s="56" t="b">
        <f t="shared" si="1892"/>
        <v>0</v>
      </c>
      <c r="AD4532" s="58" t="b">
        <f t="shared" si="1893"/>
        <v>0</v>
      </c>
      <c r="AE4532" s="59" t="b">
        <f t="shared" si="1894"/>
        <v>0</v>
      </c>
      <c r="AF4532" s="56" t="e">
        <f t="shared" si="1907"/>
        <v>#VALUE!</v>
      </c>
      <c r="AG4532" s="56" t="e">
        <f t="shared" si="1908"/>
        <v>#VALUE!</v>
      </c>
      <c r="AH4532" s="58" t="e">
        <f t="shared" si="1909"/>
        <v>#VALUE!</v>
      </c>
      <c r="AI4532" s="56">
        <f t="shared" si="1910"/>
        <v>0</v>
      </c>
      <c r="AJ4532" s="56">
        <f t="shared" si="1911"/>
        <v>0</v>
      </c>
      <c r="AK4532" s="56">
        <f t="shared" si="1912"/>
        <v>0</v>
      </c>
      <c r="AL4532" s="56">
        <f t="shared" si="1913"/>
        <v>0</v>
      </c>
      <c r="AM4532" s="56">
        <f t="shared" si="1914"/>
        <v>0</v>
      </c>
      <c r="AN4532" s="56">
        <f t="shared" si="1915"/>
        <v>0</v>
      </c>
      <c r="AO4532" s="89" t="str">
        <f t="shared" si="1916"/>
        <v/>
      </c>
      <c r="AP4532" s="89" t="str">
        <f t="shared" si="1917"/>
        <v>Left</v>
      </c>
    </row>
    <row r="4533" spans="15:42">
      <c r="O4533" s="55">
        <f t="shared" si="1895"/>
        <v>0</v>
      </c>
      <c r="P4533" s="56">
        <f t="shared" si="1891"/>
        <v>0</v>
      </c>
      <c r="Q4533" s="57">
        <f>_xlfn.IFNA(VLOOKUP(E4533,'2026 W-4 Spreadsheet'!frequ,2,FALSE),0)</f>
        <v>0</v>
      </c>
      <c r="R4533" s="56">
        <f t="shared" si="1896"/>
        <v>0</v>
      </c>
      <c r="S4533" s="56" t="str">
        <f t="shared" si="1897"/>
        <v/>
      </c>
      <c r="T4533" s="56" t="str">
        <f t="shared" si="1898"/>
        <v/>
      </c>
      <c r="U4533" s="56" t="str">
        <f t="shared" si="1899"/>
        <v/>
      </c>
      <c r="V4533" s="56" t="str">
        <f t="shared" si="1900"/>
        <v/>
      </c>
      <c r="W4533" s="56" t="str">
        <f t="shared" si="1901"/>
        <v/>
      </c>
      <c r="X4533" s="56" t="str">
        <f t="shared" si="1902"/>
        <v/>
      </c>
      <c r="Y4533" s="57" t="str">
        <f t="shared" si="1903"/>
        <v/>
      </c>
      <c r="Z4533" s="56" t="str">
        <f t="shared" si="1904"/>
        <v/>
      </c>
      <c r="AA4533" s="56" t="str">
        <f t="shared" si="1905"/>
        <v/>
      </c>
      <c r="AB4533" s="56" t="str">
        <f t="shared" si="1906"/>
        <v/>
      </c>
      <c r="AC4533" s="56" t="b">
        <f t="shared" si="1892"/>
        <v>0</v>
      </c>
      <c r="AD4533" s="58" t="b">
        <f t="shared" si="1893"/>
        <v>0</v>
      </c>
      <c r="AE4533" s="59" t="b">
        <f t="shared" si="1894"/>
        <v>0</v>
      </c>
      <c r="AF4533" s="56" t="e">
        <f t="shared" si="1907"/>
        <v>#VALUE!</v>
      </c>
      <c r="AG4533" s="56" t="e">
        <f t="shared" si="1908"/>
        <v>#VALUE!</v>
      </c>
      <c r="AH4533" s="58" t="e">
        <f t="shared" si="1909"/>
        <v>#VALUE!</v>
      </c>
      <c r="AI4533" s="56">
        <f t="shared" si="1910"/>
        <v>0</v>
      </c>
      <c r="AJ4533" s="56">
        <f t="shared" si="1911"/>
        <v>0</v>
      </c>
      <c r="AK4533" s="56">
        <f t="shared" si="1912"/>
        <v>0</v>
      </c>
      <c r="AL4533" s="56">
        <f t="shared" si="1913"/>
        <v>0</v>
      </c>
      <c r="AM4533" s="56">
        <f t="shared" si="1914"/>
        <v>0</v>
      </c>
      <c r="AN4533" s="56">
        <f t="shared" si="1915"/>
        <v>0</v>
      </c>
      <c r="AO4533" s="89" t="str">
        <f t="shared" si="1916"/>
        <v/>
      </c>
      <c r="AP4533" s="89" t="str">
        <f t="shared" si="1917"/>
        <v>Left</v>
      </c>
    </row>
    <row r="4534" spans="15:42">
      <c r="O4534" s="55">
        <f t="shared" si="1895"/>
        <v>0</v>
      </c>
      <c r="P4534" s="56">
        <f t="shared" si="1891"/>
        <v>0</v>
      </c>
      <c r="Q4534" s="57">
        <f>_xlfn.IFNA(VLOOKUP(E4534,'2026 W-4 Spreadsheet'!frequ,2,FALSE),0)</f>
        <v>0</v>
      </c>
      <c r="R4534" s="56">
        <f t="shared" si="1896"/>
        <v>0</v>
      </c>
      <c r="S4534" s="56" t="str">
        <f t="shared" si="1897"/>
        <v/>
      </c>
      <c r="T4534" s="56" t="str">
        <f t="shared" si="1898"/>
        <v/>
      </c>
      <c r="U4534" s="56" t="str">
        <f t="shared" si="1899"/>
        <v/>
      </c>
      <c r="V4534" s="56" t="str">
        <f t="shared" si="1900"/>
        <v/>
      </c>
      <c r="W4534" s="56" t="str">
        <f t="shared" si="1901"/>
        <v/>
      </c>
      <c r="X4534" s="56" t="str">
        <f t="shared" si="1902"/>
        <v/>
      </c>
      <c r="Y4534" s="57" t="str">
        <f t="shared" si="1903"/>
        <v/>
      </c>
      <c r="Z4534" s="56" t="str">
        <f t="shared" si="1904"/>
        <v/>
      </c>
      <c r="AA4534" s="56" t="str">
        <f t="shared" si="1905"/>
        <v/>
      </c>
      <c r="AB4534" s="56" t="str">
        <f t="shared" si="1906"/>
        <v/>
      </c>
      <c r="AC4534" s="56" t="b">
        <f t="shared" si="1892"/>
        <v>0</v>
      </c>
      <c r="AD4534" s="58" t="b">
        <f t="shared" si="1893"/>
        <v>0</v>
      </c>
      <c r="AE4534" s="59" t="b">
        <f t="shared" si="1894"/>
        <v>0</v>
      </c>
      <c r="AF4534" s="56" t="e">
        <f t="shared" si="1907"/>
        <v>#VALUE!</v>
      </c>
      <c r="AG4534" s="56" t="e">
        <f t="shared" si="1908"/>
        <v>#VALUE!</v>
      </c>
      <c r="AH4534" s="58" t="e">
        <f t="shared" si="1909"/>
        <v>#VALUE!</v>
      </c>
      <c r="AI4534" s="56">
        <f t="shared" si="1910"/>
        <v>0</v>
      </c>
      <c r="AJ4534" s="56">
        <f t="shared" si="1911"/>
        <v>0</v>
      </c>
      <c r="AK4534" s="56">
        <f t="shared" si="1912"/>
        <v>0</v>
      </c>
      <c r="AL4534" s="56">
        <f t="shared" si="1913"/>
        <v>0</v>
      </c>
      <c r="AM4534" s="56">
        <f t="shared" si="1914"/>
        <v>0</v>
      </c>
      <c r="AN4534" s="56">
        <f t="shared" si="1915"/>
        <v>0</v>
      </c>
      <c r="AO4534" s="89" t="str">
        <f t="shared" si="1916"/>
        <v/>
      </c>
      <c r="AP4534" s="89" t="str">
        <f t="shared" si="1917"/>
        <v>Left</v>
      </c>
    </row>
    <row r="4535" spans="15:42">
      <c r="O4535" s="55">
        <f t="shared" si="1895"/>
        <v>0</v>
      </c>
      <c r="P4535" s="56">
        <f t="shared" si="1891"/>
        <v>0</v>
      </c>
      <c r="Q4535" s="57">
        <f>_xlfn.IFNA(VLOOKUP(E4535,'2026 W-4 Spreadsheet'!frequ,2,FALSE),0)</f>
        <v>0</v>
      </c>
      <c r="R4535" s="56">
        <f t="shared" si="1896"/>
        <v>0</v>
      </c>
      <c r="S4535" s="56" t="str">
        <f t="shared" si="1897"/>
        <v/>
      </c>
      <c r="T4535" s="56" t="str">
        <f t="shared" si="1898"/>
        <v/>
      </c>
      <c r="U4535" s="56" t="str">
        <f t="shared" si="1899"/>
        <v/>
      </c>
      <c r="V4535" s="56" t="str">
        <f t="shared" si="1900"/>
        <v/>
      </c>
      <c r="W4535" s="56" t="str">
        <f t="shared" si="1901"/>
        <v/>
      </c>
      <c r="X4535" s="56" t="str">
        <f t="shared" si="1902"/>
        <v/>
      </c>
      <c r="Y4535" s="57" t="str">
        <f t="shared" si="1903"/>
        <v/>
      </c>
      <c r="Z4535" s="56" t="str">
        <f t="shared" si="1904"/>
        <v/>
      </c>
      <c r="AA4535" s="56" t="str">
        <f t="shared" si="1905"/>
        <v/>
      </c>
      <c r="AB4535" s="56" t="str">
        <f t="shared" si="1906"/>
        <v/>
      </c>
      <c r="AC4535" s="56" t="b">
        <f t="shared" si="1892"/>
        <v>0</v>
      </c>
      <c r="AD4535" s="58" t="b">
        <f t="shared" si="1893"/>
        <v>0</v>
      </c>
      <c r="AE4535" s="59" t="b">
        <f t="shared" si="1894"/>
        <v>0</v>
      </c>
      <c r="AF4535" s="56" t="e">
        <f t="shared" si="1907"/>
        <v>#VALUE!</v>
      </c>
      <c r="AG4535" s="56" t="e">
        <f t="shared" si="1908"/>
        <v>#VALUE!</v>
      </c>
      <c r="AH4535" s="58" t="e">
        <f t="shared" si="1909"/>
        <v>#VALUE!</v>
      </c>
      <c r="AI4535" s="56">
        <f t="shared" si="1910"/>
        <v>0</v>
      </c>
      <c r="AJ4535" s="56">
        <f t="shared" si="1911"/>
        <v>0</v>
      </c>
      <c r="AK4535" s="56">
        <f t="shared" si="1912"/>
        <v>0</v>
      </c>
      <c r="AL4535" s="56">
        <f t="shared" si="1913"/>
        <v>0</v>
      </c>
      <c r="AM4535" s="56">
        <f t="shared" si="1914"/>
        <v>0</v>
      </c>
      <c r="AN4535" s="56">
        <f t="shared" si="1915"/>
        <v>0</v>
      </c>
      <c r="AO4535" s="89" t="str">
        <f t="shared" si="1916"/>
        <v/>
      </c>
      <c r="AP4535" s="89" t="str">
        <f t="shared" si="1917"/>
        <v>Left</v>
      </c>
    </row>
    <row r="4536" spans="15:42">
      <c r="O4536" s="55">
        <f t="shared" si="1895"/>
        <v>0</v>
      </c>
      <c r="P4536" s="56">
        <f t="shared" si="1891"/>
        <v>0</v>
      </c>
      <c r="Q4536" s="57">
        <f>_xlfn.IFNA(VLOOKUP(E4536,'2026 W-4 Spreadsheet'!frequ,2,FALSE),0)</f>
        <v>0</v>
      </c>
      <c r="R4536" s="56">
        <f t="shared" si="1896"/>
        <v>0</v>
      </c>
      <c r="S4536" s="56" t="str">
        <f t="shared" si="1897"/>
        <v/>
      </c>
      <c r="T4536" s="56" t="str">
        <f t="shared" si="1898"/>
        <v/>
      </c>
      <c r="U4536" s="56" t="str">
        <f t="shared" si="1899"/>
        <v/>
      </c>
      <c r="V4536" s="56" t="str">
        <f t="shared" si="1900"/>
        <v/>
      </c>
      <c r="W4536" s="56" t="str">
        <f t="shared" si="1901"/>
        <v/>
      </c>
      <c r="X4536" s="56" t="str">
        <f t="shared" si="1902"/>
        <v/>
      </c>
      <c r="Y4536" s="57" t="str">
        <f t="shared" si="1903"/>
        <v/>
      </c>
      <c r="Z4536" s="56" t="str">
        <f t="shared" si="1904"/>
        <v/>
      </c>
      <c r="AA4536" s="56" t="str">
        <f t="shared" si="1905"/>
        <v/>
      </c>
      <c r="AB4536" s="56" t="str">
        <f t="shared" si="1906"/>
        <v/>
      </c>
      <c r="AC4536" s="56" t="b">
        <f t="shared" si="1892"/>
        <v>0</v>
      </c>
      <c r="AD4536" s="58" t="b">
        <f t="shared" si="1893"/>
        <v>0</v>
      </c>
      <c r="AE4536" s="59" t="b">
        <f t="shared" si="1894"/>
        <v>0</v>
      </c>
      <c r="AF4536" s="56" t="e">
        <f t="shared" si="1907"/>
        <v>#VALUE!</v>
      </c>
      <c r="AG4536" s="56" t="e">
        <f t="shared" si="1908"/>
        <v>#VALUE!</v>
      </c>
      <c r="AH4536" s="58" t="e">
        <f t="shared" si="1909"/>
        <v>#VALUE!</v>
      </c>
      <c r="AI4536" s="56">
        <f t="shared" si="1910"/>
        <v>0</v>
      </c>
      <c r="AJ4536" s="56">
        <f t="shared" si="1911"/>
        <v>0</v>
      </c>
      <c r="AK4536" s="56">
        <f t="shared" si="1912"/>
        <v>0</v>
      </c>
      <c r="AL4536" s="56">
        <f t="shared" si="1913"/>
        <v>0</v>
      </c>
      <c r="AM4536" s="56">
        <f t="shared" si="1914"/>
        <v>0</v>
      </c>
      <c r="AN4536" s="56">
        <f t="shared" si="1915"/>
        <v>0</v>
      </c>
      <c r="AO4536" s="89" t="str">
        <f t="shared" si="1916"/>
        <v/>
      </c>
      <c r="AP4536" s="89" t="str">
        <f t="shared" si="1917"/>
        <v>Left</v>
      </c>
    </row>
    <row r="4537" spans="15:42">
      <c r="O4537" s="55">
        <f t="shared" si="1895"/>
        <v>0</v>
      </c>
      <c r="P4537" s="56">
        <f t="shared" si="1891"/>
        <v>0</v>
      </c>
      <c r="Q4537" s="57">
        <f>_xlfn.IFNA(VLOOKUP(E4537,'2026 W-4 Spreadsheet'!frequ,2,FALSE),0)</f>
        <v>0</v>
      </c>
      <c r="R4537" s="56">
        <f t="shared" si="1896"/>
        <v>0</v>
      </c>
      <c r="S4537" s="56" t="str">
        <f t="shared" si="1897"/>
        <v/>
      </c>
      <c r="T4537" s="56" t="str">
        <f t="shared" si="1898"/>
        <v/>
      </c>
      <c r="U4537" s="56" t="str">
        <f t="shared" si="1899"/>
        <v/>
      </c>
      <c r="V4537" s="56" t="str">
        <f t="shared" si="1900"/>
        <v/>
      </c>
      <c r="W4537" s="56" t="str">
        <f t="shared" si="1901"/>
        <v/>
      </c>
      <c r="X4537" s="56" t="str">
        <f t="shared" si="1902"/>
        <v/>
      </c>
      <c r="Y4537" s="57" t="str">
        <f t="shared" si="1903"/>
        <v/>
      </c>
      <c r="Z4537" s="56" t="str">
        <f t="shared" si="1904"/>
        <v/>
      </c>
      <c r="AA4537" s="56" t="str">
        <f t="shared" si="1905"/>
        <v/>
      </c>
      <c r="AB4537" s="56" t="str">
        <f t="shared" si="1906"/>
        <v/>
      </c>
      <c r="AC4537" s="56" t="b">
        <f t="shared" si="1892"/>
        <v>0</v>
      </c>
      <c r="AD4537" s="58" t="b">
        <f t="shared" si="1893"/>
        <v>0</v>
      </c>
      <c r="AE4537" s="59" t="b">
        <f t="shared" si="1894"/>
        <v>0</v>
      </c>
      <c r="AF4537" s="56" t="e">
        <f t="shared" si="1907"/>
        <v>#VALUE!</v>
      </c>
      <c r="AG4537" s="56" t="e">
        <f t="shared" si="1908"/>
        <v>#VALUE!</v>
      </c>
      <c r="AH4537" s="58" t="e">
        <f t="shared" si="1909"/>
        <v>#VALUE!</v>
      </c>
      <c r="AI4537" s="56">
        <f t="shared" si="1910"/>
        <v>0</v>
      </c>
      <c r="AJ4537" s="56">
        <f t="shared" si="1911"/>
        <v>0</v>
      </c>
      <c r="AK4537" s="56">
        <f t="shared" si="1912"/>
        <v>0</v>
      </c>
      <c r="AL4537" s="56">
        <f t="shared" si="1913"/>
        <v>0</v>
      </c>
      <c r="AM4537" s="56">
        <f t="shared" si="1914"/>
        <v>0</v>
      </c>
      <c r="AN4537" s="56">
        <f t="shared" si="1915"/>
        <v>0</v>
      </c>
      <c r="AO4537" s="89" t="str">
        <f t="shared" si="1916"/>
        <v/>
      </c>
      <c r="AP4537" s="89" t="str">
        <f t="shared" si="1917"/>
        <v>Left</v>
      </c>
    </row>
    <row r="4538" spans="15:42">
      <c r="O4538" s="55">
        <f t="shared" si="1895"/>
        <v>0</v>
      </c>
      <c r="P4538" s="56">
        <f t="shared" si="1891"/>
        <v>0</v>
      </c>
      <c r="Q4538" s="57">
        <f>_xlfn.IFNA(VLOOKUP(E4538,'2026 W-4 Spreadsheet'!frequ,2,FALSE),0)</f>
        <v>0</v>
      </c>
      <c r="R4538" s="56">
        <f t="shared" si="1896"/>
        <v>0</v>
      </c>
      <c r="S4538" s="56" t="str">
        <f t="shared" si="1897"/>
        <v/>
      </c>
      <c r="T4538" s="56" t="str">
        <f t="shared" si="1898"/>
        <v/>
      </c>
      <c r="U4538" s="56" t="str">
        <f t="shared" si="1899"/>
        <v/>
      </c>
      <c r="V4538" s="56" t="str">
        <f t="shared" si="1900"/>
        <v/>
      </c>
      <c r="W4538" s="56" t="str">
        <f t="shared" si="1901"/>
        <v/>
      </c>
      <c r="X4538" s="56" t="str">
        <f t="shared" si="1902"/>
        <v/>
      </c>
      <c r="Y4538" s="57" t="str">
        <f t="shared" si="1903"/>
        <v/>
      </c>
      <c r="Z4538" s="56" t="str">
        <f t="shared" si="1904"/>
        <v/>
      </c>
      <c r="AA4538" s="56" t="str">
        <f t="shared" si="1905"/>
        <v/>
      </c>
      <c r="AB4538" s="56" t="str">
        <f t="shared" si="1906"/>
        <v/>
      </c>
      <c r="AC4538" s="56" t="b">
        <f t="shared" si="1892"/>
        <v>0</v>
      </c>
      <c r="AD4538" s="58" t="b">
        <f t="shared" si="1893"/>
        <v>0</v>
      </c>
      <c r="AE4538" s="59" t="b">
        <f t="shared" si="1894"/>
        <v>0</v>
      </c>
      <c r="AF4538" s="56" t="e">
        <f t="shared" si="1907"/>
        <v>#VALUE!</v>
      </c>
      <c r="AG4538" s="56" t="e">
        <f t="shared" si="1908"/>
        <v>#VALUE!</v>
      </c>
      <c r="AH4538" s="58" t="e">
        <f t="shared" si="1909"/>
        <v>#VALUE!</v>
      </c>
      <c r="AI4538" s="56">
        <f t="shared" si="1910"/>
        <v>0</v>
      </c>
      <c r="AJ4538" s="56">
        <f t="shared" si="1911"/>
        <v>0</v>
      </c>
      <c r="AK4538" s="56">
        <f t="shared" si="1912"/>
        <v>0</v>
      </c>
      <c r="AL4538" s="56">
        <f t="shared" si="1913"/>
        <v>0</v>
      </c>
      <c r="AM4538" s="56">
        <f t="shared" si="1914"/>
        <v>0</v>
      </c>
      <c r="AN4538" s="56">
        <f t="shared" si="1915"/>
        <v>0</v>
      </c>
      <c r="AO4538" s="89" t="str">
        <f t="shared" si="1916"/>
        <v/>
      </c>
      <c r="AP4538" s="89" t="str">
        <f t="shared" si="1917"/>
        <v>Left</v>
      </c>
    </row>
    <row r="4539" spans="15:42">
      <c r="O4539" s="55">
        <f t="shared" si="1895"/>
        <v>0</v>
      </c>
      <c r="P4539" s="56">
        <f t="shared" si="1891"/>
        <v>0</v>
      </c>
      <c r="Q4539" s="57">
        <f>_xlfn.IFNA(VLOOKUP(E4539,'2026 W-4 Spreadsheet'!frequ,2,FALSE),0)</f>
        <v>0</v>
      </c>
      <c r="R4539" s="56">
        <f t="shared" si="1896"/>
        <v>0</v>
      </c>
      <c r="S4539" s="56" t="str">
        <f t="shared" si="1897"/>
        <v/>
      </c>
      <c r="T4539" s="56" t="str">
        <f t="shared" si="1898"/>
        <v/>
      </c>
      <c r="U4539" s="56" t="str">
        <f t="shared" si="1899"/>
        <v/>
      </c>
      <c r="V4539" s="56" t="str">
        <f t="shared" si="1900"/>
        <v/>
      </c>
      <c r="W4539" s="56" t="str">
        <f t="shared" si="1901"/>
        <v/>
      </c>
      <c r="X4539" s="56" t="str">
        <f t="shared" si="1902"/>
        <v/>
      </c>
      <c r="Y4539" s="57" t="str">
        <f t="shared" si="1903"/>
        <v/>
      </c>
      <c r="Z4539" s="56" t="str">
        <f t="shared" si="1904"/>
        <v/>
      </c>
      <c r="AA4539" s="56" t="str">
        <f t="shared" si="1905"/>
        <v/>
      </c>
      <c r="AB4539" s="56" t="str">
        <f t="shared" si="1906"/>
        <v/>
      </c>
      <c r="AC4539" s="56" t="b">
        <f t="shared" si="1892"/>
        <v>0</v>
      </c>
      <c r="AD4539" s="58" t="b">
        <f t="shared" si="1893"/>
        <v>0</v>
      </c>
      <c r="AE4539" s="59" t="b">
        <f t="shared" si="1894"/>
        <v>0</v>
      </c>
      <c r="AF4539" s="56" t="e">
        <f t="shared" si="1907"/>
        <v>#VALUE!</v>
      </c>
      <c r="AG4539" s="56" t="e">
        <f t="shared" si="1908"/>
        <v>#VALUE!</v>
      </c>
      <c r="AH4539" s="58" t="e">
        <f t="shared" si="1909"/>
        <v>#VALUE!</v>
      </c>
      <c r="AI4539" s="56">
        <f t="shared" si="1910"/>
        <v>0</v>
      </c>
      <c r="AJ4539" s="56">
        <f t="shared" si="1911"/>
        <v>0</v>
      </c>
      <c r="AK4539" s="56">
        <f t="shared" si="1912"/>
        <v>0</v>
      </c>
      <c r="AL4539" s="56">
        <f t="shared" si="1913"/>
        <v>0</v>
      </c>
      <c r="AM4539" s="56">
        <f t="shared" si="1914"/>
        <v>0</v>
      </c>
      <c r="AN4539" s="56">
        <f t="shared" si="1915"/>
        <v>0</v>
      </c>
      <c r="AO4539" s="89" t="str">
        <f t="shared" si="1916"/>
        <v/>
      </c>
      <c r="AP4539" s="89" t="str">
        <f t="shared" si="1917"/>
        <v>Left</v>
      </c>
    </row>
    <row r="4540" spans="15:42">
      <c r="O4540" s="55">
        <f t="shared" si="1895"/>
        <v>0</v>
      </c>
      <c r="P4540" s="56">
        <f t="shared" si="1891"/>
        <v>0</v>
      </c>
      <c r="Q4540" s="57">
        <f>_xlfn.IFNA(VLOOKUP(E4540,'2026 W-4 Spreadsheet'!frequ,2,FALSE),0)</f>
        <v>0</v>
      </c>
      <c r="R4540" s="56">
        <f t="shared" si="1896"/>
        <v>0</v>
      </c>
      <c r="S4540" s="56" t="str">
        <f t="shared" si="1897"/>
        <v/>
      </c>
      <c r="T4540" s="56" t="str">
        <f t="shared" si="1898"/>
        <v/>
      </c>
      <c r="U4540" s="56" t="str">
        <f t="shared" si="1899"/>
        <v/>
      </c>
      <c r="V4540" s="56" t="str">
        <f t="shared" si="1900"/>
        <v/>
      </c>
      <c r="W4540" s="56" t="str">
        <f t="shared" si="1901"/>
        <v/>
      </c>
      <c r="X4540" s="56" t="str">
        <f t="shared" si="1902"/>
        <v/>
      </c>
      <c r="Y4540" s="57" t="str">
        <f t="shared" si="1903"/>
        <v/>
      </c>
      <c r="Z4540" s="56" t="str">
        <f t="shared" si="1904"/>
        <v/>
      </c>
      <c r="AA4540" s="56" t="str">
        <f t="shared" si="1905"/>
        <v/>
      </c>
      <c r="AB4540" s="56" t="str">
        <f t="shared" si="1906"/>
        <v/>
      </c>
      <c r="AC4540" s="56" t="b">
        <f t="shared" si="1892"/>
        <v>0</v>
      </c>
      <c r="AD4540" s="58" t="b">
        <f t="shared" si="1893"/>
        <v>0</v>
      </c>
      <c r="AE4540" s="59" t="b">
        <f t="shared" si="1894"/>
        <v>0</v>
      </c>
      <c r="AF4540" s="56" t="e">
        <f t="shared" si="1907"/>
        <v>#VALUE!</v>
      </c>
      <c r="AG4540" s="56" t="e">
        <f t="shared" si="1908"/>
        <v>#VALUE!</v>
      </c>
      <c r="AH4540" s="58" t="e">
        <f t="shared" si="1909"/>
        <v>#VALUE!</v>
      </c>
      <c r="AI4540" s="56">
        <f t="shared" si="1910"/>
        <v>0</v>
      </c>
      <c r="AJ4540" s="56">
        <f t="shared" si="1911"/>
        <v>0</v>
      </c>
      <c r="AK4540" s="56">
        <f t="shared" si="1912"/>
        <v>0</v>
      </c>
      <c r="AL4540" s="56">
        <f t="shared" si="1913"/>
        <v>0</v>
      </c>
      <c r="AM4540" s="56">
        <f t="shared" si="1914"/>
        <v>0</v>
      </c>
      <c r="AN4540" s="56">
        <f t="shared" si="1915"/>
        <v>0</v>
      </c>
      <c r="AO4540" s="89" t="str">
        <f t="shared" si="1916"/>
        <v/>
      </c>
      <c r="AP4540" s="89" t="str">
        <f t="shared" si="1917"/>
        <v>Left</v>
      </c>
    </row>
    <row r="4541" spans="15:42">
      <c r="O4541" s="55">
        <f t="shared" si="1895"/>
        <v>0</v>
      </c>
      <c r="P4541" s="56">
        <f t="shared" si="1891"/>
        <v>0</v>
      </c>
      <c r="Q4541" s="57">
        <f>_xlfn.IFNA(VLOOKUP(E4541,'2026 W-4 Spreadsheet'!frequ,2,FALSE),0)</f>
        <v>0</v>
      </c>
      <c r="R4541" s="56">
        <f t="shared" si="1896"/>
        <v>0</v>
      </c>
      <c r="S4541" s="56" t="str">
        <f t="shared" si="1897"/>
        <v/>
      </c>
      <c r="T4541" s="56" t="str">
        <f t="shared" si="1898"/>
        <v/>
      </c>
      <c r="U4541" s="56" t="str">
        <f t="shared" si="1899"/>
        <v/>
      </c>
      <c r="V4541" s="56" t="str">
        <f t="shared" si="1900"/>
        <v/>
      </c>
      <c r="W4541" s="56" t="str">
        <f t="shared" si="1901"/>
        <v/>
      </c>
      <c r="X4541" s="56" t="str">
        <f t="shared" si="1902"/>
        <v/>
      </c>
      <c r="Y4541" s="57" t="str">
        <f t="shared" si="1903"/>
        <v/>
      </c>
      <c r="Z4541" s="56" t="str">
        <f t="shared" si="1904"/>
        <v/>
      </c>
      <c r="AA4541" s="56" t="str">
        <f t="shared" si="1905"/>
        <v/>
      </c>
      <c r="AB4541" s="56" t="str">
        <f t="shared" si="1906"/>
        <v/>
      </c>
      <c r="AC4541" s="56" t="b">
        <f t="shared" si="1892"/>
        <v>0</v>
      </c>
      <c r="AD4541" s="58" t="b">
        <f t="shared" si="1893"/>
        <v>0</v>
      </c>
      <c r="AE4541" s="59" t="b">
        <f t="shared" si="1894"/>
        <v>0</v>
      </c>
      <c r="AF4541" s="56" t="e">
        <f t="shared" si="1907"/>
        <v>#VALUE!</v>
      </c>
      <c r="AG4541" s="56" t="e">
        <f t="shared" si="1908"/>
        <v>#VALUE!</v>
      </c>
      <c r="AH4541" s="58" t="e">
        <f t="shared" si="1909"/>
        <v>#VALUE!</v>
      </c>
      <c r="AI4541" s="56">
        <f t="shared" si="1910"/>
        <v>0</v>
      </c>
      <c r="AJ4541" s="56">
        <f t="shared" si="1911"/>
        <v>0</v>
      </c>
      <c r="AK4541" s="56">
        <f t="shared" si="1912"/>
        <v>0</v>
      </c>
      <c r="AL4541" s="56">
        <f t="shared" si="1913"/>
        <v>0</v>
      </c>
      <c r="AM4541" s="56">
        <f t="shared" si="1914"/>
        <v>0</v>
      </c>
      <c r="AN4541" s="56">
        <f t="shared" si="1915"/>
        <v>0</v>
      </c>
      <c r="AO4541" s="89" t="str">
        <f t="shared" si="1916"/>
        <v/>
      </c>
      <c r="AP4541" s="89" t="str">
        <f t="shared" si="1917"/>
        <v>Left</v>
      </c>
    </row>
    <row r="4542" spans="15:42">
      <c r="O4542" s="55">
        <f t="shared" si="1895"/>
        <v>0</v>
      </c>
      <c r="P4542" s="56">
        <f t="shared" si="1891"/>
        <v>0</v>
      </c>
      <c r="Q4542" s="57">
        <f>_xlfn.IFNA(VLOOKUP(E4542,'2026 W-4 Spreadsheet'!frequ,2,FALSE),0)</f>
        <v>0</v>
      </c>
      <c r="R4542" s="56">
        <f t="shared" si="1896"/>
        <v>0</v>
      </c>
      <c r="S4542" s="56" t="str">
        <f t="shared" si="1897"/>
        <v/>
      </c>
      <c r="T4542" s="56" t="str">
        <f t="shared" si="1898"/>
        <v/>
      </c>
      <c r="U4542" s="56" t="str">
        <f t="shared" si="1899"/>
        <v/>
      </c>
      <c r="V4542" s="56" t="str">
        <f t="shared" si="1900"/>
        <v/>
      </c>
      <c r="W4542" s="56" t="str">
        <f t="shared" si="1901"/>
        <v/>
      </c>
      <c r="X4542" s="56" t="str">
        <f t="shared" si="1902"/>
        <v/>
      </c>
      <c r="Y4542" s="57" t="str">
        <f t="shared" si="1903"/>
        <v/>
      </c>
      <c r="Z4542" s="56" t="str">
        <f t="shared" si="1904"/>
        <v/>
      </c>
      <c r="AA4542" s="56" t="str">
        <f t="shared" si="1905"/>
        <v/>
      </c>
      <c r="AB4542" s="56" t="str">
        <f t="shared" si="1906"/>
        <v/>
      </c>
      <c r="AC4542" s="56" t="b">
        <f t="shared" si="1892"/>
        <v>0</v>
      </c>
      <c r="AD4542" s="58" t="b">
        <f t="shared" si="1893"/>
        <v>0</v>
      </c>
      <c r="AE4542" s="59" t="b">
        <f t="shared" si="1894"/>
        <v>0</v>
      </c>
      <c r="AF4542" s="56" t="e">
        <f t="shared" si="1907"/>
        <v>#VALUE!</v>
      </c>
      <c r="AG4542" s="56" t="e">
        <f t="shared" si="1908"/>
        <v>#VALUE!</v>
      </c>
      <c r="AH4542" s="58" t="e">
        <f t="shared" si="1909"/>
        <v>#VALUE!</v>
      </c>
      <c r="AI4542" s="56">
        <f t="shared" si="1910"/>
        <v>0</v>
      </c>
      <c r="AJ4542" s="56">
        <f t="shared" si="1911"/>
        <v>0</v>
      </c>
      <c r="AK4542" s="56">
        <f t="shared" si="1912"/>
        <v>0</v>
      </c>
      <c r="AL4542" s="56">
        <f t="shared" si="1913"/>
        <v>0</v>
      </c>
      <c r="AM4542" s="56">
        <f t="shared" si="1914"/>
        <v>0</v>
      </c>
      <c r="AN4542" s="56">
        <f t="shared" si="1915"/>
        <v>0</v>
      </c>
      <c r="AO4542" s="89" t="str">
        <f t="shared" si="1916"/>
        <v/>
      </c>
      <c r="AP4542" s="89" t="str">
        <f t="shared" si="1917"/>
        <v>Left</v>
      </c>
    </row>
    <row r="4543" spans="15:42">
      <c r="O4543" s="55">
        <f t="shared" si="1895"/>
        <v>0</v>
      </c>
      <c r="P4543" s="56">
        <f t="shared" si="1891"/>
        <v>0</v>
      </c>
      <c r="Q4543" s="57">
        <f>_xlfn.IFNA(VLOOKUP(E4543,'2026 W-4 Spreadsheet'!frequ,2,FALSE),0)</f>
        <v>0</v>
      </c>
      <c r="R4543" s="56">
        <f t="shared" si="1896"/>
        <v>0</v>
      </c>
      <c r="S4543" s="56" t="str">
        <f t="shared" si="1897"/>
        <v/>
      </c>
      <c r="T4543" s="56" t="str">
        <f t="shared" si="1898"/>
        <v/>
      </c>
      <c r="U4543" s="56" t="str">
        <f t="shared" si="1899"/>
        <v/>
      </c>
      <c r="V4543" s="56" t="str">
        <f t="shared" si="1900"/>
        <v/>
      </c>
      <c r="W4543" s="56" t="str">
        <f t="shared" si="1901"/>
        <v/>
      </c>
      <c r="X4543" s="56" t="str">
        <f t="shared" si="1902"/>
        <v/>
      </c>
      <c r="Y4543" s="57" t="str">
        <f t="shared" si="1903"/>
        <v/>
      </c>
      <c r="Z4543" s="56" t="str">
        <f t="shared" si="1904"/>
        <v/>
      </c>
      <c r="AA4543" s="56" t="str">
        <f t="shared" si="1905"/>
        <v/>
      </c>
      <c r="AB4543" s="56" t="str">
        <f t="shared" si="1906"/>
        <v/>
      </c>
      <c r="AC4543" s="56" t="b">
        <f t="shared" si="1892"/>
        <v>0</v>
      </c>
      <c r="AD4543" s="58" t="b">
        <f t="shared" si="1893"/>
        <v>0</v>
      </c>
      <c r="AE4543" s="59" t="b">
        <f t="shared" si="1894"/>
        <v>0</v>
      </c>
      <c r="AF4543" s="56" t="e">
        <f t="shared" si="1907"/>
        <v>#VALUE!</v>
      </c>
      <c r="AG4543" s="56" t="e">
        <f t="shared" si="1908"/>
        <v>#VALUE!</v>
      </c>
      <c r="AH4543" s="58" t="e">
        <f t="shared" si="1909"/>
        <v>#VALUE!</v>
      </c>
      <c r="AI4543" s="56">
        <f t="shared" si="1910"/>
        <v>0</v>
      </c>
      <c r="AJ4543" s="56">
        <f t="shared" si="1911"/>
        <v>0</v>
      </c>
      <c r="AK4543" s="56">
        <f t="shared" si="1912"/>
        <v>0</v>
      </c>
      <c r="AL4543" s="56">
        <f t="shared" si="1913"/>
        <v>0</v>
      </c>
      <c r="AM4543" s="56">
        <f t="shared" si="1914"/>
        <v>0</v>
      </c>
      <c r="AN4543" s="56">
        <f t="shared" si="1915"/>
        <v>0</v>
      </c>
      <c r="AO4543" s="89" t="str">
        <f t="shared" si="1916"/>
        <v/>
      </c>
      <c r="AP4543" s="89" t="str">
        <f t="shared" si="1917"/>
        <v>Left</v>
      </c>
    </row>
    <row r="4544" spans="15:42">
      <c r="O4544" s="55">
        <f t="shared" si="1895"/>
        <v>0</v>
      </c>
      <c r="P4544" s="56">
        <f t="shared" si="1891"/>
        <v>0</v>
      </c>
      <c r="Q4544" s="57">
        <f>_xlfn.IFNA(VLOOKUP(E4544,'2026 W-4 Spreadsheet'!frequ,2,FALSE),0)</f>
        <v>0</v>
      </c>
      <c r="R4544" s="56">
        <f t="shared" si="1896"/>
        <v>0</v>
      </c>
      <c r="S4544" s="56" t="str">
        <f t="shared" si="1897"/>
        <v/>
      </c>
      <c r="T4544" s="56" t="str">
        <f t="shared" si="1898"/>
        <v/>
      </c>
      <c r="U4544" s="56" t="str">
        <f t="shared" si="1899"/>
        <v/>
      </c>
      <c r="V4544" s="56" t="str">
        <f t="shared" si="1900"/>
        <v/>
      </c>
      <c r="W4544" s="56" t="str">
        <f t="shared" si="1901"/>
        <v/>
      </c>
      <c r="X4544" s="56" t="str">
        <f t="shared" si="1902"/>
        <v/>
      </c>
      <c r="Y4544" s="57" t="str">
        <f t="shared" si="1903"/>
        <v/>
      </c>
      <c r="Z4544" s="56" t="str">
        <f t="shared" si="1904"/>
        <v/>
      </c>
      <c r="AA4544" s="56" t="str">
        <f t="shared" si="1905"/>
        <v/>
      </c>
      <c r="AB4544" s="56" t="str">
        <f t="shared" si="1906"/>
        <v/>
      </c>
      <c r="AC4544" s="56" t="b">
        <f t="shared" si="1892"/>
        <v>0</v>
      </c>
      <c r="AD4544" s="58" t="b">
        <f t="shared" si="1893"/>
        <v>0</v>
      </c>
      <c r="AE4544" s="59" t="b">
        <f t="shared" si="1894"/>
        <v>0</v>
      </c>
      <c r="AF4544" s="56" t="e">
        <f t="shared" si="1907"/>
        <v>#VALUE!</v>
      </c>
      <c r="AG4544" s="56" t="e">
        <f t="shared" si="1908"/>
        <v>#VALUE!</v>
      </c>
      <c r="AH4544" s="58" t="e">
        <f t="shared" si="1909"/>
        <v>#VALUE!</v>
      </c>
      <c r="AI4544" s="56">
        <f t="shared" si="1910"/>
        <v>0</v>
      </c>
      <c r="AJ4544" s="56">
        <f t="shared" si="1911"/>
        <v>0</v>
      </c>
      <c r="AK4544" s="56">
        <f t="shared" si="1912"/>
        <v>0</v>
      </c>
      <c r="AL4544" s="56">
        <f t="shared" si="1913"/>
        <v>0</v>
      </c>
      <c r="AM4544" s="56">
        <f t="shared" si="1914"/>
        <v>0</v>
      </c>
      <c r="AN4544" s="56">
        <f t="shared" si="1915"/>
        <v>0</v>
      </c>
      <c r="AO4544" s="89" t="str">
        <f t="shared" si="1916"/>
        <v/>
      </c>
      <c r="AP4544" s="89" t="str">
        <f t="shared" si="1917"/>
        <v>Left</v>
      </c>
    </row>
    <row r="4545" spans="15:42">
      <c r="O4545" s="55">
        <f t="shared" si="1895"/>
        <v>0</v>
      </c>
      <c r="P4545" s="56">
        <f t="shared" si="1891"/>
        <v>0</v>
      </c>
      <c r="Q4545" s="57">
        <f>_xlfn.IFNA(VLOOKUP(E4545,'2026 W-4 Spreadsheet'!frequ,2,FALSE),0)</f>
        <v>0</v>
      </c>
      <c r="R4545" s="56">
        <f t="shared" si="1896"/>
        <v>0</v>
      </c>
      <c r="S4545" s="56" t="str">
        <f t="shared" si="1897"/>
        <v/>
      </c>
      <c r="T4545" s="56" t="str">
        <f t="shared" si="1898"/>
        <v/>
      </c>
      <c r="U4545" s="56" t="str">
        <f t="shared" si="1899"/>
        <v/>
      </c>
      <c r="V4545" s="56" t="str">
        <f t="shared" si="1900"/>
        <v/>
      </c>
      <c r="W4545" s="56" t="str">
        <f t="shared" si="1901"/>
        <v/>
      </c>
      <c r="X4545" s="56" t="str">
        <f t="shared" si="1902"/>
        <v/>
      </c>
      <c r="Y4545" s="57" t="str">
        <f t="shared" si="1903"/>
        <v/>
      </c>
      <c r="Z4545" s="56" t="str">
        <f t="shared" si="1904"/>
        <v/>
      </c>
      <c r="AA4545" s="56" t="str">
        <f t="shared" si="1905"/>
        <v/>
      </c>
      <c r="AB4545" s="56" t="str">
        <f t="shared" si="1906"/>
        <v/>
      </c>
      <c r="AC4545" s="56" t="b">
        <f t="shared" si="1892"/>
        <v>0</v>
      </c>
      <c r="AD4545" s="58" t="b">
        <f t="shared" si="1893"/>
        <v>0</v>
      </c>
      <c r="AE4545" s="59" t="b">
        <f t="shared" si="1894"/>
        <v>0</v>
      </c>
      <c r="AF4545" s="56" t="e">
        <f t="shared" si="1907"/>
        <v>#VALUE!</v>
      </c>
      <c r="AG4545" s="56" t="e">
        <f t="shared" si="1908"/>
        <v>#VALUE!</v>
      </c>
      <c r="AH4545" s="58" t="e">
        <f t="shared" si="1909"/>
        <v>#VALUE!</v>
      </c>
      <c r="AI4545" s="56">
        <f t="shared" si="1910"/>
        <v>0</v>
      </c>
      <c r="AJ4545" s="56">
        <f t="shared" si="1911"/>
        <v>0</v>
      </c>
      <c r="AK4545" s="56">
        <f t="shared" si="1912"/>
        <v>0</v>
      </c>
      <c r="AL4545" s="56">
        <f t="shared" si="1913"/>
        <v>0</v>
      </c>
      <c r="AM4545" s="56">
        <f t="shared" si="1914"/>
        <v>0</v>
      </c>
      <c r="AN4545" s="56">
        <f t="shared" si="1915"/>
        <v>0</v>
      </c>
      <c r="AO4545" s="89" t="str">
        <f t="shared" si="1916"/>
        <v/>
      </c>
      <c r="AP4545" s="89" t="str">
        <f t="shared" si="1917"/>
        <v>Left</v>
      </c>
    </row>
    <row r="4546" spans="15:42">
      <c r="O4546" s="55">
        <f t="shared" si="1895"/>
        <v>0</v>
      </c>
      <c r="P4546" s="56">
        <f t="shared" si="1891"/>
        <v>0</v>
      </c>
      <c r="Q4546" s="57">
        <f>_xlfn.IFNA(VLOOKUP(E4546,'2026 W-4 Spreadsheet'!frequ,2,FALSE),0)</f>
        <v>0</v>
      </c>
      <c r="R4546" s="56">
        <f t="shared" si="1896"/>
        <v>0</v>
      </c>
      <c r="S4546" s="56" t="str">
        <f t="shared" si="1897"/>
        <v/>
      </c>
      <c r="T4546" s="56" t="str">
        <f t="shared" si="1898"/>
        <v/>
      </c>
      <c r="U4546" s="56" t="str">
        <f t="shared" si="1899"/>
        <v/>
      </c>
      <c r="V4546" s="56" t="str">
        <f t="shared" si="1900"/>
        <v/>
      </c>
      <c r="W4546" s="56" t="str">
        <f t="shared" si="1901"/>
        <v/>
      </c>
      <c r="X4546" s="56" t="str">
        <f t="shared" si="1902"/>
        <v/>
      </c>
      <c r="Y4546" s="57" t="str">
        <f t="shared" si="1903"/>
        <v/>
      </c>
      <c r="Z4546" s="56" t="str">
        <f t="shared" si="1904"/>
        <v/>
      </c>
      <c r="AA4546" s="56" t="str">
        <f t="shared" si="1905"/>
        <v/>
      </c>
      <c r="AB4546" s="56" t="str">
        <f t="shared" si="1906"/>
        <v/>
      </c>
      <c r="AC4546" s="56" t="b">
        <f t="shared" si="1892"/>
        <v>0</v>
      </c>
      <c r="AD4546" s="58" t="b">
        <f t="shared" si="1893"/>
        <v>0</v>
      </c>
      <c r="AE4546" s="59" t="b">
        <f t="shared" si="1894"/>
        <v>0</v>
      </c>
      <c r="AF4546" s="56" t="e">
        <f t="shared" si="1907"/>
        <v>#VALUE!</v>
      </c>
      <c r="AG4546" s="56" t="e">
        <f t="shared" si="1908"/>
        <v>#VALUE!</v>
      </c>
      <c r="AH4546" s="58" t="e">
        <f t="shared" si="1909"/>
        <v>#VALUE!</v>
      </c>
      <c r="AI4546" s="56">
        <f t="shared" si="1910"/>
        <v>0</v>
      </c>
      <c r="AJ4546" s="56">
        <f t="shared" si="1911"/>
        <v>0</v>
      </c>
      <c r="AK4546" s="56">
        <f t="shared" si="1912"/>
        <v>0</v>
      </c>
      <c r="AL4546" s="56">
        <f t="shared" si="1913"/>
        <v>0</v>
      </c>
      <c r="AM4546" s="56">
        <f t="shared" si="1914"/>
        <v>0</v>
      </c>
      <c r="AN4546" s="56">
        <f t="shared" si="1915"/>
        <v>0</v>
      </c>
      <c r="AO4546" s="89" t="str">
        <f t="shared" si="1916"/>
        <v/>
      </c>
      <c r="AP4546" s="89" t="str">
        <f t="shared" si="1917"/>
        <v>Left</v>
      </c>
    </row>
    <row r="4547" spans="15:42">
      <c r="O4547" s="55">
        <f t="shared" si="1895"/>
        <v>0</v>
      </c>
      <c r="P4547" s="56">
        <f t="shared" si="1891"/>
        <v>0</v>
      </c>
      <c r="Q4547" s="57">
        <f>_xlfn.IFNA(VLOOKUP(E4547,'2026 W-4 Spreadsheet'!frequ,2,FALSE),0)</f>
        <v>0</v>
      </c>
      <c r="R4547" s="56">
        <f t="shared" si="1896"/>
        <v>0</v>
      </c>
      <c r="S4547" s="56" t="str">
        <f t="shared" si="1897"/>
        <v/>
      </c>
      <c r="T4547" s="56" t="str">
        <f t="shared" si="1898"/>
        <v/>
      </c>
      <c r="U4547" s="56" t="str">
        <f t="shared" si="1899"/>
        <v/>
      </c>
      <c r="V4547" s="56" t="str">
        <f t="shared" si="1900"/>
        <v/>
      </c>
      <c r="W4547" s="56" t="str">
        <f t="shared" si="1901"/>
        <v/>
      </c>
      <c r="X4547" s="56" t="str">
        <f t="shared" si="1902"/>
        <v/>
      </c>
      <c r="Y4547" s="57" t="str">
        <f t="shared" si="1903"/>
        <v/>
      </c>
      <c r="Z4547" s="56" t="str">
        <f t="shared" si="1904"/>
        <v/>
      </c>
      <c r="AA4547" s="56" t="str">
        <f t="shared" si="1905"/>
        <v/>
      </c>
      <c r="AB4547" s="56" t="str">
        <f t="shared" si="1906"/>
        <v/>
      </c>
      <c r="AC4547" s="56" t="b">
        <f t="shared" si="1892"/>
        <v>0</v>
      </c>
      <c r="AD4547" s="58" t="b">
        <f t="shared" si="1893"/>
        <v>0</v>
      </c>
      <c r="AE4547" s="59" t="b">
        <f t="shared" si="1894"/>
        <v>0</v>
      </c>
      <c r="AF4547" s="56" t="e">
        <f t="shared" si="1907"/>
        <v>#VALUE!</v>
      </c>
      <c r="AG4547" s="56" t="e">
        <f t="shared" si="1908"/>
        <v>#VALUE!</v>
      </c>
      <c r="AH4547" s="58" t="e">
        <f t="shared" si="1909"/>
        <v>#VALUE!</v>
      </c>
      <c r="AI4547" s="56">
        <f t="shared" si="1910"/>
        <v>0</v>
      </c>
      <c r="AJ4547" s="56">
        <f t="shared" si="1911"/>
        <v>0</v>
      </c>
      <c r="AK4547" s="56">
        <f t="shared" si="1912"/>
        <v>0</v>
      </c>
      <c r="AL4547" s="56">
        <f t="shared" si="1913"/>
        <v>0</v>
      </c>
      <c r="AM4547" s="56">
        <f t="shared" si="1914"/>
        <v>0</v>
      </c>
      <c r="AN4547" s="56">
        <f t="shared" si="1915"/>
        <v>0</v>
      </c>
      <c r="AO4547" s="89" t="str">
        <f t="shared" si="1916"/>
        <v/>
      </c>
      <c r="AP4547" s="89" t="str">
        <f t="shared" si="1917"/>
        <v>Left</v>
      </c>
    </row>
    <row r="4548" spans="15:42">
      <c r="O4548" s="55">
        <f t="shared" si="1895"/>
        <v>0</v>
      </c>
      <c r="P4548" s="56">
        <f t="shared" si="1891"/>
        <v>0</v>
      </c>
      <c r="Q4548" s="57">
        <f>_xlfn.IFNA(VLOOKUP(E4548,'2026 W-4 Spreadsheet'!frequ,2,FALSE),0)</f>
        <v>0</v>
      </c>
      <c r="R4548" s="56">
        <f t="shared" si="1896"/>
        <v>0</v>
      </c>
      <c r="S4548" s="56" t="str">
        <f t="shared" si="1897"/>
        <v/>
      </c>
      <c r="T4548" s="56" t="str">
        <f t="shared" si="1898"/>
        <v/>
      </c>
      <c r="U4548" s="56" t="str">
        <f t="shared" si="1899"/>
        <v/>
      </c>
      <c r="V4548" s="56" t="str">
        <f t="shared" si="1900"/>
        <v/>
      </c>
      <c r="W4548" s="56" t="str">
        <f t="shared" si="1901"/>
        <v/>
      </c>
      <c r="X4548" s="56" t="str">
        <f t="shared" si="1902"/>
        <v/>
      </c>
      <c r="Y4548" s="57" t="str">
        <f t="shared" si="1903"/>
        <v/>
      </c>
      <c r="Z4548" s="56" t="str">
        <f t="shared" si="1904"/>
        <v/>
      </c>
      <c r="AA4548" s="56" t="str">
        <f t="shared" si="1905"/>
        <v/>
      </c>
      <c r="AB4548" s="56" t="str">
        <f t="shared" si="1906"/>
        <v/>
      </c>
      <c r="AC4548" s="56" t="b">
        <f t="shared" si="1892"/>
        <v>0</v>
      </c>
      <c r="AD4548" s="58" t="b">
        <f t="shared" si="1893"/>
        <v>0</v>
      </c>
      <c r="AE4548" s="59" t="b">
        <f t="shared" si="1894"/>
        <v>0</v>
      </c>
      <c r="AF4548" s="56" t="e">
        <f t="shared" si="1907"/>
        <v>#VALUE!</v>
      </c>
      <c r="AG4548" s="56" t="e">
        <f t="shared" si="1908"/>
        <v>#VALUE!</v>
      </c>
      <c r="AH4548" s="58" t="e">
        <f t="shared" si="1909"/>
        <v>#VALUE!</v>
      </c>
      <c r="AI4548" s="56">
        <f t="shared" si="1910"/>
        <v>0</v>
      </c>
      <c r="AJ4548" s="56">
        <f t="shared" si="1911"/>
        <v>0</v>
      </c>
      <c r="AK4548" s="56">
        <f t="shared" si="1912"/>
        <v>0</v>
      </c>
      <c r="AL4548" s="56">
        <f t="shared" si="1913"/>
        <v>0</v>
      </c>
      <c r="AM4548" s="56">
        <f t="shared" si="1914"/>
        <v>0</v>
      </c>
      <c r="AN4548" s="56">
        <f t="shared" si="1915"/>
        <v>0</v>
      </c>
      <c r="AO4548" s="89" t="str">
        <f t="shared" si="1916"/>
        <v/>
      </c>
      <c r="AP4548" s="89" t="str">
        <f t="shared" si="1917"/>
        <v>Left</v>
      </c>
    </row>
    <row r="4549" spans="15:42">
      <c r="O4549" s="55">
        <f t="shared" si="1895"/>
        <v>0</v>
      </c>
      <c r="P4549" s="56">
        <f t="shared" ref="P4549:P4612" si="1918">IF(F4549="Yes",IF(C4549="Yes",D4549+VLOOKUP(E4549,freq2,3,FALSE),D4549+VLOOKUP(E4549,freq2,3,FALSE)),D4549)</f>
        <v>0</v>
      </c>
      <c r="Q4549" s="57">
        <f>_xlfn.IFNA(VLOOKUP(E4549,'2026 W-4 Spreadsheet'!frequ,2,FALSE),0)</f>
        <v>0</v>
      </c>
      <c r="R4549" s="56">
        <f t="shared" si="1896"/>
        <v>0</v>
      </c>
      <c r="S4549" s="56" t="str">
        <f t="shared" si="1897"/>
        <v/>
      </c>
      <c r="T4549" s="56" t="str">
        <f t="shared" si="1898"/>
        <v/>
      </c>
      <c r="U4549" s="56" t="str">
        <f t="shared" si="1899"/>
        <v/>
      </c>
      <c r="V4549" s="56" t="str">
        <f t="shared" si="1900"/>
        <v/>
      </c>
      <c r="W4549" s="56" t="str">
        <f t="shared" si="1901"/>
        <v/>
      </c>
      <c r="X4549" s="56" t="str">
        <f t="shared" si="1902"/>
        <v/>
      </c>
      <c r="Y4549" s="57" t="str">
        <f t="shared" si="1903"/>
        <v/>
      </c>
      <c r="Z4549" s="56" t="str">
        <f t="shared" si="1904"/>
        <v/>
      </c>
      <c r="AA4549" s="56" t="str">
        <f t="shared" si="1905"/>
        <v/>
      </c>
      <c r="AB4549" s="56" t="str">
        <f t="shared" si="1906"/>
        <v/>
      </c>
      <c r="AC4549" s="56" t="b">
        <f t="shared" ref="AC4549:AC4612" si="1919">IF(AP4549="LeftMarr",VLOOKUP(AB4549,LeftMarr,1,TRUE),IF(AP4549="LeftSing",VLOOKUP(AB4549,LeftSing,1,TRUE),IF(AP4549="LeftHead",VLOOKUP(AB4549,LeftHead,1,TRUE),IF(AP4549="RightMarr",VLOOKUP(AB4549,RightMarr,1,TRUE),IF(AP4549="RightSing",VLOOKUP(AB4549,RightSing,1,TRUE),IF(AP4549="RightHead",VLOOKUP(AB4549,RightHead,1,TRUE)))))))</f>
        <v>0</v>
      </c>
      <c r="AD4549" s="58" t="b">
        <f t="shared" ref="AD4549:AD4612" si="1920">IF(AP4549="LeftMarr",VLOOKUP(AB4549,LeftMarr,3,TRUE),IF(AP4549="LeftSing",VLOOKUP(AB4549,LeftSing,3,TRUE),IF(AP4549="LeftHead",VLOOKUP(AB4549,LeftHead,3,TRUE),IF(AP4549="RightMarr",VLOOKUP(AB4549,RightMarr,3,TRUE),IF(AP4549="RightSing",VLOOKUP(AB4549,RightSing,3,TRUE),IF(AP4549="RightHead",VLOOKUP(AB4549,RightHead,3,TRUE)))))))</f>
        <v>0</v>
      </c>
      <c r="AE4549" s="59" t="b">
        <f t="shared" ref="AE4549:AE4612" si="1921">IF(AP4549="LeftMarr",VLOOKUP(AB4549,LeftMarr,4,TRUE),IF(AP4549="LeftSing",VLOOKUP(AB4549,LeftSing,4,TRUE),IF(AP4549="LeftHead",VLOOKUP(AB4549,LeftHead,4,TRUE),IF(AP4549="RightMarr",VLOOKUP(AB4549,RightMarr,4,TRUE),IF(AP4549="RightSing",VLOOKUP(AB4549,RightSing,4,TRUE),IF(AP4549="RightHead",VLOOKUP(AB4549,RightHead,4,TRUE)))))))</f>
        <v>0</v>
      </c>
      <c r="AF4549" s="56" t="e">
        <f t="shared" si="1907"/>
        <v>#VALUE!</v>
      </c>
      <c r="AG4549" s="56" t="e">
        <f t="shared" si="1908"/>
        <v>#VALUE!</v>
      </c>
      <c r="AH4549" s="58" t="e">
        <f t="shared" si="1909"/>
        <v>#VALUE!</v>
      </c>
      <c r="AI4549" s="56">
        <f t="shared" si="1910"/>
        <v>0</v>
      </c>
      <c r="AJ4549" s="56">
        <f t="shared" si="1911"/>
        <v>0</v>
      </c>
      <c r="AK4549" s="56">
        <f t="shared" si="1912"/>
        <v>0</v>
      </c>
      <c r="AL4549" s="56">
        <f t="shared" si="1913"/>
        <v>0</v>
      </c>
      <c r="AM4549" s="56">
        <f t="shared" si="1914"/>
        <v>0</v>
      </c>
      <c r="AN4549" s="56">
        <f t="shared" si="1915"/>
        <v>0</v>
      </c>
      <c r="AO4549" s="89" t="str">
        <f t="shared" si="1916"/>
        <v/>
      </c>
      <c r="AP4549" s="89" t="str">
        <f t="shared" si="1917"/>
        <v>Left</v>
      </c>
    </row>
    <row r="4550" spans="15:42">
      <c r="O4550" s="55">
        <f t="shared" ref="O4550:O4613" si="1922">IF(CONCATENATE(C4550,G4550)="NoH","CANNOT HAVE HEAD OF HOUSEHOLD ON PRE 2020 W4",AN4550)</f>
        <v>0</v>
      </c>
      <c r="P4550" s="56">
        <f t="shared" si="1918"/>
        <v>0</v>
      </c>
      <c r="Q4550" s="57">
        <f>_xlfn.IFNA(VLOOKUP(E4550,'2026 W-4 Spreadsheet'!frequ,2,FALSE),0)</f>
        <v>0</v>
      </c>
      <c r="R4550" s="56">
        <f t="shared" ref="R4550:R4613" si="1923">P4550*Q4550</f>
        <v>0</v>
      </c>
      <c r="S4550" s="56" t="str">
        <f t="shared" ref="S4550:S4613" si="1924">IF(C4550="Yes",L4550,"")</f>
        <v/>
      </c>
      <c r="T4550" s="56" t="str">
        <f t="shared" ref="T4550:T4613" si="1925">IF(C4550="Yes",R4550+S4550,"")</f>
        <v/>
      </c>
      <c r="U4550" s="56" t="str">
        <f t="shared" ref="U4550:U4613" si="1926">IF(C4550="Yes",M4550,"")</f>
        <v/>
      </c>
      <c r="V4550" s="56" t="str">
        <f t="shared" ref="V4550:V4613" si="1927">IF(C4550="Yes",IF(J4550="No",IF(G4550="M",12900,8600),0),"")</f>
        <v/>
      </c>
      <c r="W4550" s="56" t="str">
        <f t="shared" ref="W4550:W4613" si="1928">IF(C4550="Yes",U4550+V4550,"")</f>
        <v/>
      </c>
      <c r="X4550" s="56" t="str">
        <f t="shared" ref="X4550:X4613" si="1929">IF(C4550="Yes",IF(T4550-W4550&lt;0,0,T4550-W4550),"")</f>
        <v/>
      </c>
      <c r="Y4550" s="57" t="str">
        <f t="shared" ref="Y4550:Y4613" si="1930">IF(C4550="No",H4550,"")</f>
        <v/>
      </c>
      <c r="Z4550" s="56" t="str">
        <f t="shared" ref="Z4550:Z4613" si="1931">IF(C4550="No",Y4550*4300,"")</f>
        <v/>
      </c>
      <c r="AA4550" s="56" t="str">
        <f t="shared" ref="AA4550:AA4613" si="1932">IF(C4550="No",IF(R4550-Z4550&lt;0,0,R4550-Z4550),"")</f>
        <v/>
      </c>
      <c r="AB4550" s="56" t="str">
        <f t="shared" ref="AB4550:AB4613" si="1933">IF(C4550="Yes",X4550,AA4550)</f>
        <v/>
      </c>
      <c r="AC4550" s="56" t="b">
        <f t="shared" si="1919"/>
        <v>0</v>
      </c>
      <c r="AD4550" s="58" t="b">
        <f t="shared" si="1920"/>
        <v>0</v>
      </c>
      <c r="AE4550" s="59" t="b">
        <f t="shared" si="1921"/>
        <v>0</v>
      </c>
      <c r="AF4550" s="56" t="e">
        <f t="shared" ref="AF4550:AF4613" si="1934">AB4550-AC4550</f>
        <v>#VALUE!</v>
      </c>
      <c r="AG4550" s="56" t="e">
        <f t="shared" ref="AG4550:AG4613" si="1935">AF4550*AE4550</f>
        <v>#VALUE!</v>
      </c>
      <c r="AH4550" s="58" t="e">
        <f t="shared" ref="AH4550:AH4613" si="1936">AD4550+AG4550</f>
        <v>#VALUE!</v>
      </c>
      <c r="AI4550" s="56">
        <f t="shared" ref="AI4550:AI4613" si="1937">IFERROR(AH4550/Q4550,0)</f>
        <v>0</v>
      </c>
      <c r="AJ4550" s="56">
        <f t="shared" ref="AJ4550:AJ4613" si="1938">IF(C4550="Yes",K4550,0)</f>
        <v>0</v>
      </c>
      <c r="AK4550" s="56">
        <f t="shared" ref="AK4550:AK4613" si="1939">IF(C4550="Yes",AJ4550/Q4550,0)</f>
        <v>0</v>
      </c>
      <c r="AL4550" s="56">
        <f t="shared" ref="AL4550:AL4613" si="1940">IFERROR(IF(AI4550-AK4550&lt;0,0,AI4550-AK4550),"")</f>
        <v>0</v>
      </c>
      <c r="AM4550" s="56">
        <f t="shared" ref="AM4550:AM4613" si="1941">IF(C4550="Yes",N4550,I4550)</f>
        <v>0</v>
      </c>
      <c r="AN4550" s="56">
        <f t="shared" ref="AN4550:AN4613" si="1942">IFERROR(AL4550+AM4550,"")</f>
        <v>0</v>
      </c>
      <c r="AO4550" s="89" t="str">
        <f t="shared" ref="AO4550:AO4613" si="1943">IF(G4550="S","Sing",IF(G4550="M","Marr",IF(G4550="H","Head","")))</f>
        <v/>
      </c>
      <c r="AP4550" s="89" t="str">
        <f t="shared" ref="AP4550:AP4613" si="1944">IF(C4550="Yes",IF(J4550="Yes",CONCATENATE("Right",AO4550),CONCATENATE("Left",AO4550)),CONCATENATE("Left",AO4550))</f>
        <v>Left</v>
      </c>
    </row>
    <row r="4551" spans="15:42">
      <c r="O4551" s="55">
        <f t="shared" si="1922"/>
        <v>0</v>
      </c>
      <c r="P4551" s="56">
        <f t="shared" si="1918"/>
        <v>0</v>
      </c>
      <c r="Q4551" s="57">
        <f>_xlfn.IFNA(VLOOKUP(E4551,'2026 W-4 Spreadsheet'!frequ,2,FALSE),0)</f>
        <v>0</v>
      </c>
      <c r="R4551" s="56">
        <f t="shared" si="1923"/>
        <v>0</v>
      </c>
      <c r="S4551" s="56" t="str">
        <f t="shared" si="1924"/>
        <v/>
      </c>
      <c r="T4551" s="56" t="str">
        <f t="shared" si="1925"/>
        <v/>
      </c>
      <c r="U4551" s="56" t="str">
        <f t="shared" si="1926"/>
        <v/>
      </c>
      <c r="V4551" s="56" t="str">
        <f t="shared" si="1927"/>
        <v/>
      </c>
      <c r="W4551" s="56" t="str">
        <f t="shared" si="1928"/>
        <v/>
      </c>
      <c r="X4551" s="56" t="str">
        <f t="shared" si="1929"/>
        <v/>
      </c>
      <c r="Y4551" s="57" t="str">
        <f t="shared" si="1930"/>
        <v/>
      </c>
      <c r="Z4551" s="56" t="str">
        <f t="shared" si="1931"/>
        <v/>
      </c>
      <c r="AA4551" s="56" t="str">
        <f t="shared" si="1932"/>
        <v/>
      </c>
      <c r="AB4551" s="56" t="str">
        <f t="shared" si="1933"/>
        <v/>
      </c>
      <c r="AC4551" s="56" t="b">
        <f t="shared" si="1919"/>
        <v>0</v>
      </c>
      <c r="AD4551" s="58" t="b">
        <f t="shared" si="1920"/>
        <v>0</v>
      </c>
      <c r="AE4551" s="59" t="b">
        <f t="shared" si="1921"/>
        <v>0</v>
      </c>
      <c r="AF4551" s="56" t="e">
        <f t="shared" si="1934"/>
        <v>#VALUE!</v>
      </c>
      <c r="AG4551" s="56" t="e">
        <f t="shared" si="1935"/>
        <v>#VALUE!</v>
      </c>
      <c r="AH4551" s="58" t="e">
        <f t="shared" si="1936"/>
        <v>#VALUE!</v>
      </c>
      <c r="AI4551" s="56">
        <f t="shared" si="1937"/>
        <v>0</v>
      </c>
      <c r="AJ4551" s="56">
        <f t="shared" si="1938"/>
        <v>0</v>
      </c>
      <c r="AK4551" s="56">
        <f t="shared" si="1939"/>
        <v>0</v>
      </c>
      <c r="AL4551" s="56">
        <f t="shared" si="1940"/>
        <v>0</v>
      </c>
      <c r="AM4551" s="56">
        <f t="shared" si="1941"/>
        <v>0</v>
      </c>
      <c r="AN4551" s="56">
        <f t="shared" si="1942"/>
        <v>0</v>
      </c>
      <c r="AO4551" s="89" t="str">
        <f t="shared" si="1943"/>
        <v/>
      </c>
      <c r="AP4551" s="89" t="str">
        <f t="shared" si="1944"/>
        <v>Left</v>
      </c>
    </row>
    <row r="4552" spans="15:42">
      <c r="O4552" s="55">
        <f t="shared" si="1922"/>
        <v>0</v>
      </c>
      <c r="P4552" s="56">
        <f t="shared" si="1918"/>
        <v>0</v>
      </c>
      <c r="Q4552" s="57">
        <f>_xlfn.IFNA(VLOOKUP(E4552,'2026 W-4 Spreadsheet'!frequ,2,FALSE),0)</f>
        <v>0</v>
      </c>
      <c r="R4552" s="56">
        <f t="shared" si="1923"/>
        <v>0</v>
      </c>
      <c r="S4552" s="56" t="str">
        <f t="shared" si="1924"/>
        <v/>
      </c>
      <c r="T4552" s="56" t="str">
        <f t="shared" si="1925"/>
        <v/>
      </c>
      <c r="U4552" s="56" t="str">
        <f t="shared" si="1926"/>
        <v/>
      </c>
      <c r="V4552" s="56" t="str">
        <f t="shared" si="1927"/>
        <v/>
      </c>
      <c r="W4552" s="56" t="str">
        <f t="shared" si="1928"/>
        <v/>
      </c>
      <c r="X4552" s="56" t="str">
        <f t="shared" si="1929"/>
        <v/>
      </c>
      <c r="Y4552" s="57" t="str">
        <f t="shared" si="1930"/>
        <v/>
      </c>
      <c r="Z4552" s="56" t="str">
        <f t="shared" si="1931"/>
        <v/>
      </c>
      <c r="AA4552" s="56" t="str">
        <f t="shared" si="1932"/>
        <v/>
      </c>
      <c r="AB4552" s="56" t="str">
        <f t="shared" si="1933"/>
        <v/>
      </c>
      <c r="AC4552" s="56" t="b">
        <f t="shared" si="1919"/>
        <v>0</v>
      </c>
      <c r="AD4552" s="58" t="b">
        <f t="shared" si="1920"/>
        <v>0</v>
      </c>
      <c r="AE4552" s="59" t="b">
        <f t="shared" si="1921"/>
        <v>0</v>
      </c>
      <c r="AF4552" s="56" t="e">
        <f t="shared" si="1934"/>
        <v>#VALUE!</v>
      </c>
      <c r="AG4552" s="56" t="e">
        <f t="shared" si="1935"/>
        <v>#VALUE!</v>
      </c>
      <c r="AH4552" s="58" t="e">
        <f t="shared" si="1936"/>
        <v>#VALUE!</v>
      </c>
      <c r="AI4552" s="56">
        <f t="shared" si="1937"/>
        <v>0</v>
      </c>
      <c r="AJ4552" s="56">
        <f t="shared" si="1938"/>
        <v>0</v>
      </c>
      <c r="AK4552" s="56">
        <f t="shared" si="1939"/>
        <v>0</v>
      </c>
      <c r="AL4552" s="56">
        <f t="shared" si="1940"/>
        <v>0</v>
      </c>
      <c r="AM4552" s="56">
        <f t="shared" si="1941"/>
        <v>0</v>
      </c>
      <c r="AN4552" s="56">
        <f t="shared" si="1942"/>
        <v>0</v>
      </c>
      <c r="AO4552" s="89" t="str">
        <f t="shared" si="1943"/>
        <v/>
      </c>
      <c r="AP4552" s="89" t="str">
        <f t="shared" si="1944"/>
        <v>Left</v>
      </c>
    </row>
    <row r="4553" spans="15:42">
      <c r="O4553" s="55">
        <f t="shared" si="1922"/>
        <v>0</v>
      </c>
      <c r="P4553" s="56">
        <f t="shared" si="1918"/>
        <v>0</v>
      </c>
      <c r="Q4553" s="57">
        <f>_xlfn.IFNA(VLOOKUP(E4553,'2026 W-4 Spreadsheet'!frequ,2,FALSE),0)</f>
        <v>0</v>
      </c>
      <c r="R4553" s="56">
        <f t="shared" si="1923"/>
        <v>0</v>
      </c>
      <c r="S4553" s="56" t="str">
        <f t="shared" si="1924"/>
        <v/>
      </c>
      <c r="T4553" s="56" t="str">
        <f t="shared" si="1925"/>
        <v/>
      </c>
      <c r="U4553" s="56" t="str">
        <f t="shared" si="1926"/>
        <v/>
      </c>
      <c r="V4553" s="56" t="str">
        <f t="shared" si="1927"/>
        <v/>
      </c>
      <c r="W4553" s="56" t="str">
        <f t="shared" si="1928"/>
        <v/>
      </c>
      <c r="X4553" s="56" t="str">
        <f t="shared" si="1929"/>
        <v/>
      </c>
      <c r="Y4553" s="57" t="str">
        <f t="shared" si="1930"/>
        <v/>
      </c>
      <c r="Z4553" s="56" t="str">
        <f t="shared" si="1931"/>
        <v/>
      </c>
      <c r="AA4553" s="56" t="str">
        <f t="shared" si="1932"/>
        <v/>
      </c>
      <c r="AB4553" s="56" t="str">
        <f t="shared" si="1933"/>
        <v/>
      </c>
      <c r="AC4553" s="56" t="b">
        <f t="shared" si="1919"/>
        <v>0</v>
      </c>
      <c r="AD4553" s="58" t="b">
        <f t="shared" si="1920"/>
        <v>0</v>
      </c>
      <c r="AE4553" s="59" t="b">
        <f t="shared" si="1921"/>
        <v>0</v>
      </c>
      <c r="AF4553" s="56" t="e">
        <f t="shared" si="1934"/>
        <v>#VALUE!</v>
      </c>
      <c r="AG4553" s="56" t="e">
        <f t="shared" si="1935"/>
        <v>#VALUE!</v>
      </c>
      <c r="AH4553" s="58" t="e">
        <f t="shared" si="1936"/>
        <v>#VALUE!</v>
      </c>
      <c r="AI4553" s="56">
        <f t="shared" si="1937"/>
        <v>0</v>
      </c>
      <c r="AJ4553" s="56">
        <f t="shared" si="1938"/>
        <v>0</v>
      </c>
      <c r="AK4553" s="56">
        <f t="shared" si="1939"/>
        <v>0</v>
      </c>
      <c r="AL4553" s="56">
        <f t="shared" si="1940"/>
        <v>0</v>
      </c>
      <c r="AM4553" s="56">
        <f t="shared" si="1941"/>
        <v>0</v>
      </c>
      <c r="AN4553" s="56">
        <f t="shared" si="1942"/>
        <v>0</v>
      </c>
      <c r="AO4553" s="89" t="str">
        <f t="shared" si="1943"/>
        <v/>
      </c>
      <c r="AP4553" s="89" t="str">
        <f t="shared" si="1944"/>
        <v>Left</v>
      </c>
    </row>
    <row r="4554" spans="15:42">
      <c r="O4554" s="55">
        <f t="shared" si="1922"/>
        <v>0</v>
      </c>
      <c r="P4554" s="56">
        <f t="shared" si="1918"/>
        <v>0</v>
      </c>
      <c r="Q4554" s="57">
        <f>_xlfn.IFNA(VLOOKUP(E4554,'2026 W-4 Spreadsheet'!frequ,2,FALSE),0)</f>
        <v>0</v>
      </c>
      <c r="R4554" s="56">
        <f t="shared" si="1923"/>
        <v>0</v>
      </c>
      <c r="S4554" s="56" t="str">
        <f t="shared" si="1924"/>
        <v/>
      </c>
      <c r="T4554" s="56" t="str">
        <f t="shared" si="1925"/>
        <v/>
      </c>
      <c r="U4554" s="56" t="str">
        <f t="shared" si="1926"/>
        <v/>
      </c>
      <c r="V4554" s="56" t="str">
        <f t="shared" si="1927"/>
        <v/>
      </c>
      <c r="W4554" s="56" t="str">
        <f t="shared" si="1928"/>
        <v/>
      </c>
      <c r="X4554" s="56" t="str">
        <f t="shared" si="1929"/>
        <v/>
      </c>
      <c r="Y4554" s="57" t="str">
        <f t="shared" si="1930"/>
        <v/>
      </c>
      <c r="Z4554" s="56" t="str">
        <f t="shared" si="1931"/>
        <v/>
      </c>
      <c r="AA4554" s="56" t="str">
        <f t="shared" si="1932"/>
        <v/>
      </c>
      <c r="AB4554" s="56" t="str">
        <f t="shared" si="1933"/>
        <v/>
      </c>
      <c r="AC4554" s="56" t="b">
        <f t="shared" si="1919"/>
        <v>0</v>
      </c>
      <c r="AD4554" s="58" t="b">
        <f t="shared" si="1920"/>
        <v>0</v>
      </c>
      <c r="AE4554" s="59" t="b">
        <f t="shared" si="1921"/>
        <v>0</v>
      </c>
      <c r="AF4554" s="56" t="e">
        <f t="shared" si="1934"/>
        <v>#VALUE!</v>
      </c>
      <c r="AG4554" s="56" t="e">
        <f t="shared" si="1935"/>
        <v>#VALUE!</v>
      </c>
      <c r="AH4554" s="58" t="e">
        <f t="shared" si="1936"/>
        <v>#VALUE!</v>
      </c>
      <c r="AI4554" s="56">
        <f t="shared" si="1937"/>
        <v>0</v>
      </c>
      <c r="AJ4554" s="56">
        <f t="shared" si="1938"/>
        <v>0</v>
      </c>
      <c r="AK4554" s="56">
        <f t="shared" si="1939"/>
        <v>0</v>
      </c>
      <c r="AL4554" s="56">
        <f t="shared" si="1940"/>
        <v>0</v>
      </c>
      <c r="AM4554" s="56">
        <f t="shared" si="1941"/>
        <v>0</v>
      </c>
      <c r="AN4554" s="56">
        <f t="shared" si="1942"/>
        <v>0</v>
      </c>
      <c r="AO4554" s="89" t="str">
        <f t="shared" si="1943"/>
        <v/>
      </c>
      <c r="AP4554" s="89" t="str">
        <f t="shared" si="1944"/>
        <v>Left</v>
      </c>
    </row>
    <row r="4555" spans="15:42">
      <c r="O4555" s="55">
        <f t="shared" si="1922"/>
        <v>0</v>
      </c>
      <c r="P4555" s="56">
        <f t="shared" si="1918"/>
        <v>0</v>
      </c>
      <c r="Q4555" s="57">
        <f>_xlfn.IFNA(VLOOKUP(E4555,'2026 W-4 Spreadsheet'!frequ,2,FALSE),0)</f>
        <v>0</v>
      </c>
      <c r="R4555" s="56">
        <f t="shared" si="1923"/>
        <v>0</v>
      </c>
      <c r="S4555" s="56" t="str">
        <f t="shared" si="1924"/>
        <v/>
      </c>
      <c r="T4555" s="56" t="str">
        <f t="shared" si="1925"/>
        <v/>
      </c>
      <c r="U4555" s="56" t="str">
        <f t="shared" si="1926"/>
        <v/>
      </c>
      <c r="V4555" s="56" t="str">
        <f t="shared" si="1927"/>
        <v/>
      </c>
      <c r="W4555" s="56" t="str">
        <f t="shared" si="1928"/>
        <v/>
      </c>
      <c r="X4555" s="56" t="str">
        <f t="shared" si="1929"/>
        <v/>
      </c>
      <c r="Y4555" s="57" t="str">
        <f t="shared" si="1930"/>
        <v/>
      </c>
      <c r="Z4555" s="56" t="str">
        <f t="shared" si="1931"/>
        <v/>
      </c>
      <c r="AA4555" s="56" t="str">
        <f t="shared" si="1932"/>
        <v/>
      </c>
      <c r="AB4555" s="56" t="str">
        <f t="shared" si="1933"/>
        <v/>
      </c>
      <c r="AC4555" s="56" t="b">
        <f t="shared" si="1919"/>
        <v>0</v>
      </c>
      <c r="AD4555" s="58" t="b">
        <f t="shared" si="1920"/>
        <v>0</v>
      </c>
      <c r="AE4555" s="59" t="b">
        <f t="shared" si="1921"/>
        <v>0</v>
      </c>
      <c r="AF4555" s="56" t="e">
        <f t="shared" si="1934"/>
        <v>#VALUE!</v>
      </c>
      <c r="AG4555" s="56" t="e">
        <f t="shared" si="1935"/>
        <v>#VALUE!</v>
      </c>
      <c r="AH4555" s="58" t="e">
        <f t="shared" si="1936"/>
        <v>#VALUE!</v>
      </c>
      <c r="AI4555" s="56">
        <f t="shared" si="1937"/>
        <v>0</v>
      </c>
      <c r="AJ4555" s="56">
        <f t="shared" si="1938"/>
        <v>0</v>
      </c>
      <c r="AK4555" s="56">
        <f t="shared" si="1939"/>
        <v>0</v>
      </c>
      <c r="AL4555" s="56">
        <f t="shared" si="1940"/>
        <v>0</v>
      </c>
      <c r="AM4555" s="56">
        <f t="shared" si="1941"/>
        <v>0</v>
      </c>
      <c r="AN4555" s="56">
        <f t="shared" si="1942"/>
        <v>0</v>
      </c>
      <c r="AO4555" s="89" t="str">
        <f t="shared" si="1943"/>
        <v/>
      </c>
      <c r="AP4555" s="89" t="str">
        <f t="shared" si="1944"/>
        <v>Left</v>
      </c>
    </row>
    <row r="4556" spans="15:42">
      <c r="O4556" s="55">
        <f t="shared" si="1922"/>
        <v>0</v>
      </c>
      <c r="P4556" s="56">
        <f t="shared" si="1918"/>
        <v>0</v>
      </c>
      <c r="Q4556" s="57">
        <f>_xlfn.IFNA(VLOOKUP(E4556,'2026 W-4 Spreadsheet'!frequ,2,FALSE),0)</f>
        <v>0</v>
      </c>
      <c r="R4556" s="56">
        <f t="shared" si="1923"/>
        <v>0</v>
      </c>
      <c r="S4556" s="56" t="str">
        <f t="shared" si="1924"/>
        <v/>
      </c>
      <c r="T4556" s="56" t="str">
        <f t="shared" si="1925"/>
        <v/>
      </c>
      <c r="U4556" s="56" t="str">
        <f t="shared" si="1926"/>
        <v/>
      </c>
      <c r="V4556" s="56" t="str">
        <f t="shared" si="1927"/>
        <v/>
      </c>
      <c r="W4556" s="56" t="str">
        <f t="shared" si="1928"/>
        <v/>
      </c>
      <c r="X4556" s="56" t="str">
        <f t="shared" si="1929"/>
        <v/>
      </c>
      <c r="Y4556" s="57" t="str">
        <f t="shared" si="1930"/>
        <v/>
      </c>
      <c r="Z4556" s="56" t="str">
        <f t="shared" si="1931"/>
        <v/>
      </c>
      <c r="AA4556" s="56" t="str">
        <f t="shared" si="1932"/>
        <v/>
      </c>
      <c r="AB4556" s="56" t="str">
        <f t="shared" si="1933"/>
        <v/>
      </c>
      <c r="AC4556" s="56" t="b">
        <f t="shared" si="1919"/>
        <v>0</v>
      </c>
      <c r="AD4556" s="58" t="b">
        <f t="shared" si="1920"/>
        <v>0</v>
      </c>
      <c r="AE4556" s="59" t="b">
        <f t="shared" si="1921"/>
        <v>0</v>
      </c>
      <c r="AF4556" s="56" t="e">
        <f t="shared" si="1934"/>
        <v>#VALUE!</v>
      </c>
      <c r="AG4556" s="56" t="e">
        <f t="shared" si="1935"/>
        <v>#VALUE!</v>
      </c>
      <c r="AH4556" s="58" t="e">
        <f t="shared" si="1936"/>
        <v>#VALUE!</v>
      </c>
      <c r="AI4556" s="56">
        <f t="shared" si="1937"/>
        <v>0</v>
      </c>
      <c r="AJ4556" s="56">
        <f t="shared" si="1938"/>
        <v>0</v>
      </c>
      <c r="AK4556" s="56">
        <f t="shared" si="1939"/>
        <v>0</v>
      </c>
      <c r="AL4556" s="56">
        <f t="shared" si="1940"/>
        <v>0</v>
      </c>
      <c r="AM4556" s="56">
        <f t="shared" si="1941"/>
        <v>0</v>
      </c>
      <c r="AN4556" s="56">
        <f t="shared" si="1942"/>
        <v>0</v>
      </c>
      <c r="AO4556" s="89" t="str">
        <f t="shared" si="1943"/>
        <v/>
      </c>
      <c r="AP4556" s="89" t="str">
        <f t="shared" si="1944"/>
        <v>Left</v>
      </c>
    </row>
    <row r="4557" spans="15:42">
      <c r="O4557" s="55">
        <f t="shared" si="1922"/>
        <v>0</v>
      </c>
      <c r="P4557" s="56">
        <f t="shared" si="1918"/>
        <v>0</v>
      </c>
      <c r="Q4557" s="57">
        <f>_xlfn.IFNA(VLOOKUP(E4557,'2026 W-4 Spreadsheet'!frequ,2,FALSE),0)</f>
        <v>0</v>
      </c>
      <c r="R4557" s="56">
        <f t="shared" si="1923"/>
        <v>0</v>
      </c>
      <c r="S4557" s="56" t="str">
        <f t="shared" si="1924"/>
        <v/>
      </c>
      <c r="T4557" s="56" t="str">
        <f t="shared" si="1925"/>
        <v/>
      </c>
      <c r="U4557" s="56" t="str">
        <f t="shared" si="1926"/>
        <v/>
      </c>
      <c r="V4557" s="56" t="str">
        <f t="shared" si="1927"/>
        <v/>
      </c>
      <c r="W4557" s="56" t="str">
        <f t="shared" si="1928"/>
        <v/>
      </c>
      <c r="X4557" s="56" t="str">
        <f t="shared" si="1929"/>
        <v/>
      </c>
      <c r="Y4557" s="57" t="str">
        <f t="shared" si="1930"/>
        <v/>
      </c>
      <c r="Z4557" s="56" t="str">
        <f t="shared" si="1931"/>
        <v/>
      </c>
      <c r="AA4557" s="56" t="str">
        <f t="shared" si="1932"/>
        <v/>
      </c>
      <c r="AB4557" s="56" t="str">
        <f t="shared" si="1933"/>
        <v/>
      </c>
      <c r="AC4557" s="56" t="b">
        <f t="shared" si="1919"/>
        <v>0</v>
      </c>
      <c r="AD4557" s="58" t="b">
        <f t="shared" si="1920"/>
        <v>0</v>
      </c>
      <c r="AE4557" s="59" t="b">
        <f t="shared" si="1921"/>
        <v>0</v>
      </c>
      <c r="AF4557" s="56" t="e">
        <f t="shared" si="1934"/>
        <v>#VALUE!</v>
      </c>
      <c r="AG4557" s="56" t="e">
        <f t="shared" si="1935"/>
        <v>#VALUE!</v>
      </c>
      <c r="AH4557" s="58" t="e">
        <f t="shared" si="1936"/>
        <v>#VALUE!</v>
      </c>
      <c r="AI4557" s="56">
        <f t="shared" si="1937"/>
        <v>0</v>
      </c>
      <c r="AJ4557" s="56">
        <f t="shared" si="1938"/>
        <v>0</v>
      </c>
      <c r="AK4557" s="56">
        <f t="shared" si="1939"/>
        <v>0</v>
      </c>
      <c r="AL4557" s="56">
        <f t="shared" si="1940"/>
        <v>0</v>
      </c>
      <c r="AM4557" s="56">
        <f t="shared" si="1941"/>
        <v>0</v>
      </c>
      <c r="AN4557" s="56">
        <f t="shared" si="1942"/>
        <v>0</v>
      </c>
      <c r="AO4557" s="89" t="str">
        <f t="shared" si="1943"/>
        <v/>
      </c>
      <c r="AP4557" s="89" t="str">
        <f t="shared" si="1944"/>
        <v>Left</v>
      </c>
    </row>
    <row r="4558" spans="15:42">
      <c r="O4558" s="55">
        <f t="shared" si="1922"/>
        <v>0</v>
      </c>
      <c r="P4558" s="56">
        <f t="shared" si="1918"/>
        <v>0</v>
      </c>
      <c r="Q4558" s="57">
        <f>_xlfn.IFNA(VLOOKUP(E4558,'2026 W-4 Spreadsheet'!frequ,2,FALSE),0)</f>
        <v>0</v>
      </c>
      <c r="R4558" s="56">
        <f t="shared" si="1923"/>
        <v>0</v>
      </c>
      <c r="S4558" s="56" t="str">
        <f t="shared" si="1924"/>
        <v/>
      </c>
      <c r="T4558" s="56" t="str">
        <f t="shared" si="1925"/>
        <v/>
      </c>
      <c r="U4558" s="56" t="str">
        <f t="shared" si="1926"/>
        <v/>
      </c>
      <c r="V4558" s="56" t="str">
        <f t="shared" si="1927"/>
        <v/>
      </c>
      <c r="W4558" s="56" t="str">
        <f t="shared" si="1928"/>
        <v/>
      </c>
      <c r="X4558" s="56" t="str">
        <f t="shared" si="1929"/>
        <v/>
      </c>
      <c r="Y4558" s="57" t="str">
        <f t="shared" si="1930"/>
        <v/>
      </c>
      <c r="Z4558" s="56" t="str">
        <f t="shared" si="1931"/>
        <v/>
      </c>
      <c r="AA4558" s="56" t="str">
        <f t="shared" si="1932"/>
        <v/>
      </c>
      <c r="AB4558" s="56" t="str">
        <f t="shared" si="1933"/>
        <v/>
      </c>
      <c r="AC4558" s="56" t="b">
        <f t="shared" si="1919"/>
        <v>0</v>
      </c>
      <c r="AD4558" s="58" t="b">
        <f t="shared" si="1920"/>
        <v>0</v>
      </c>
      <c r="AE4558" s="59" t="b">
        <f t="shared" si="1921"/>
        <v>0</v>
      </c>
      <c r="AF4558" s="56" t="e">
        <f t="shared" si="1934"/>
        <v>#VALUE!</v>
      </c>
      <c r="AG4558" s="56" t="e">
        <f t="shared" si="1935"/>
        <v>#VALUE!</v>
      </c>
      <c r="AH4558" s="58" t="e">
        <f t="shared" si="1936"/>
        <v>#VALUE!</v>
      </c>
      <c r="AI4558" s="56">
        <f t="shared" si="1937"/>
        <v>0</v>
      </c>
      <c r="AJ4558" s="56">
        <f t="shared" si="1938"/>
        <v>0</v>
      </c>
      <c r="AK4558" s="56">
        <f t="shared" si="1939"/>
        <v>0</v>
      </c>
      <c r="AL4558" s="56">
        <f t="shared" si="1940"/>
        <v>0</v>
      </c>
      <c r="AM4558" s="56">
        <f t="shared" si="1941"/>
        <v>0</v>
      </c>
      <c r="AN4558" s="56">
        <f t="shared" si="1942"/>
        <v>0</v>
      </c>
      <c r="AO4558" s="89" t="str">
        <f t="shared" si="1943"/>
        <v/>
      </c>
      <c r="AP4558" s="89" t="str">
        <f t="shared" si="1944"/>
        <v>Left</v>
      </c>
    </row>
    <row r="4559" spans="15:42">
      <c r="O4559" s="55">
        <f t="shared" si="1922"/>
        <v>0</v>
      </c>
      <c r="P4559" s="56">
        <f t="shared" si="1918"/>
        <v>0</v>
      </c>
      <c r="Q4559" s="57">
        <f>_xlfn.IFNA(VLOOKUP(E4559,'2026 W-4 Spreadsheet'!frequ,2,FALSE),0)</f>
        <v>0</v>
      </c>
      <c r="R4559" s="56">
        <f t="shared" si="1923"/>
        <v>0</v>
      </c>
      <c r="S4559" s="56" t="str">
        <f t="shared" si="1924"/>
        <v/>
      </c>
      <c r="T4559" s="56" t="str">
        <f t="shared" si="1925"/>
        <v/>
      </c>
      <c r="U4559" s="56" t="str">
        <f t="shared" si="1926"/>
        <v/>
      </c>
      <c r="V4559" s="56" t="str">
        <f t="shared" si="1927"/>
        <v/>
      </c>
      <c r="W4559" s="56" t="str">
        <f t="shared" si="1928"/>
        <v/>
      </c>
      <c r="X4559" s="56" t="str">
        <f t="shared" si="1929"/>
        <v/>
      </c>
      <c r="Y4559" s="57" t="str">
        <f t="shared" si="1930"/>
        <v/>
      </c>
      <c r="Z4559" s="56" t="str">
        <f t="shared" si="1931"/>
        <v/>
      </c>
      <c r="AA4559" s="56" t="str">
        <f t="shared" si="1932"/>
        <v/>
      </c>
      <c r="AB4559" s="56" t="str">
        <f t="shared" si="1933"/>
        <v/>
      </c>
      <c r="AC4559" s="56" t="b">
        <f t="shared" si="1919"/>
        <v>0</v>
      </c>
      <c r="AD4559" s="58" t="b">
        <f t="shared" si="1920"/>
        <v>0</v>
      </c>
      <c r="AE4559" s="59" t="b">
        <f t="shared" si="1921"/>
        <v>0</v>
      </c>
      <c r="AF4559" s="56" t="e">
        <f t="shared" si="1934"/>
        <v>#VALUE!</v>
      </c>
      <c r="AG4559" s="56" t="e">
        <f t="shared" si="1935"/>
        <v>#VALUE!</v>
      </c>
      <c r="AH4559" s="58" t="e">
        <f t="shared" si="1936"/>
        <v>#VALUE!</v>
      </c>
      <c r="AI4559" s="56">
        <f t="shared" si="1937"/>
        <v>0</v>
      </c>
      <c r="AJ4559" s="56">
        <f t="shared" si="1938"/>
        <v>0</v>
      </c>
      <c r="AK4559" s="56">
        <f t="shared" si="1939"/>
        <v>0</v>
      </c>
      <c r="AL4559" s="56">
        <f t="shared" si="1940"/>
        <v>0</v>
      </c>
      <c r="AM4559" s="56">
        <f t="shared" si="1941"/>
        <v>0</v>
      </c>
      <c r="AN4559" s="56">
        <f t="shared" si="1942"/>
        <v>0</v>
      </c>
      <c r="AO4559" s="89" t="str">
        <f t="shared" si="1943"/>
        <v/>
      </c>
      <c r="AP4559" s="89" t="str">
        <f t="shared" si="1944"/>
        <v>Left</v>
      </c>
    </row>
    <row r="4560" spans="15:42">
      <c r="O4560" s="55">
        <f t="shared" si="1922"/>
        <v>0</v>
      </c>
      <c r="P4560" s="56">
        <f t="shared" si="1918"/>
        <v>0</v>
      </c>
      <c r="Q4560" s="57">
        <f>_xlfn.IFNA(VLOOKUP(E4560,'2026 W-4 Spreadsheet'!frequ,2,FALSE),0)</f>
        <v>0</v>
      </c>
      <c r="R4560" s="56">
        <f t="shared" si="1923"/>
        <v>0</v>
      </c>
      <c r="S4560" s="56" t="str">
        <f t="shared" si="1924"/>
        <v/>
      </c>
      <c r="T4560" s="56" t="str">
        <f t="shared" si="1925"/>
        <v/>
      </c>
      <c r="U4560" s="56" t="str">
        <f t="shared" si="1926"/>
        <v/>
      </c>
      <c r="V4560" s="56" t="str">
        <f t="shared" si="1927"/>
        <v/>
      </c>
      <c r="W4560" s="56" t="str">
        <f t="shared" si="1928"/>
        <v/>
      </c>
      <c r="X4560" s="56" t="str">
        <f t="shared" si="1929"/>
        <v/>
      </c>
      <c r="Y4560" s="57" t="str">
        <f t="shared" si="1930"/>
        <v/>
      </c>
      <c r="Z4560" s="56" t="str">
        <f t="shared" si="1931"/>
        <v/>
      </c>
      <c r="AA4560" s="56" t="str">
        <f t="shared" si="1932"/>
        <v/>
      </c>
      <c r="AB4560" s="56" t="str">
        <f t="shared" si="1933"/>
        <v/>
      </c>
      <c r="AC4560" s="56" t="b">
        <f t="shared" si="1919"/>
        <v>0</v>
      </c>
      <c r="AD4560" s="58" t="b">
        <f t="shared" si="1920"/>
        <v>0</v>
      </c>
      <c r="AE4560" s="59" t="b">
        <f t="shared" si="1921"/>
        <v>0</v>
      </c>
      <c r="AF4560" s="56" t="e">
        <f t="shared" si="1934"/>
        <v>#VALUE!</v>
      </c>
      <c r="AG4560" s="56" t="e">
        <f t="shared" si="1935"/>
        <v>#VALUE!</v>
      </c>
      <c r="AH4560" s="58" t="e">
        <f t="shared" si="1936"/>
        <v>#VALUE!</v>
      </c>
      <c r="AI4560" s="56">
        <f t="shared" si="1937"/>
        <v>0</v>
      </c>
      <c r="AJ4560" s="56">
        <f t="shared" si="1938"/>
        <v>0</v>
      </c>
      <c r="AK4560" s="56">
        <f t="shared" si="1939"/>
        <v>0</v>
      </c>
      <c r="AL4560" s="56">
        <f t="shared" si="1940"/>
        <v>0</v>
      </c>
      <c r="AM4560" s="56">
        <f t="shared" si="1941"/>
        <v>0</v>
      </c>
      <c r="AN4560" s="56">
        <f t="shared" si="1942"/>
        <v>0</v>
      </c>
      <c r="AO4560" s="89" t="str">
        <f t="shared" si="1943"/>
        <v/>
      </c>
      <c r="AP4560" s="89" t="str">
        <f t="shared" si="1944"/>
        <v>Left</v>
      </c>
    </row>
    <row r="4561" spans="15:42">
      <c r="O4561" s="55">
        <f t="shared" si="1922"/>
        <v>0</v>
      </c>
      <c r="P4561" s="56">
        <f t="shared" si="1918"/>
        <v>0</v>
      </c>
      <c r="Q4561" s="57">
        <f>_xlfn.IFNA(VLOOKUP(E4561,'2026 W-4 Spreadsheet'!frequ,2,FALSE),0)</f>
        <v>0</v>
      </c>
      <c r="R4561" s="56">
        <f t="shared" si="1923"/>
        <v>0</v>
      </c>
      <c r="S4561" s="56" t="str">
        <f t="shared" si="1924"/>
        <v/>
      </c>
      <c r="T4561" s="56" t="str">
        <f t="shared" si="1925"/>
        <v/>
      </c>
      <c r="U4561" s="56" t="str">
        <f t="shared" si="1926"/>
        <v/>
      </c>
      <c r="V4561" s="56" t="str">
        <f t="shared" si="1927"/>
        <v/>
      </c>
      <c r="W4561" s="56" t="str">
        <f t="shared" si="1928"/>
        <v/>
      </c>
      <c r="X4561" s="56" t="str">
        <f t="shared" si="1929"/>
        <v/>
      </c>
      <c r="Y4561" s="57" t="str">
        <f t="shared" si="1930"/>
        <v/>
      </c>
      <c r="Z4561" s="56" t="str">
        <f t="shared" si="1931"/>
        <v/>
      </c>
      <c r="AA4561" s="56" t="str">
        <f t="shared" si="1932"/>
        <v/>
      </c>
      <c r="AB4561" s="56" t="str">
        <f t="shared" si="1933"/>
        <v/>
      </c>
      <c r="AC4561" s="56" t="b">
        <f t="shared" si="1919"/>
        <v>0</v>
      </c>
      <c r="AD4561" s="58" t="b">
        <f t="shared" si="1920"/>
        <v>0</v>
      </c>
      <c r="AE4561" s="59" t="b">
        <f t="shared" si="1921"/>
        <v>0</v>
      </c>
      <c r="AF4561" s="56" t="e">
        <f t="shared" si="1934"/>
        <v>#VALUE!</v>
      </c>
      <c r="AG4561" s="56" t="e">
        <f t="shared" si="1935"/>
        <v>#VALUE!</v>
      </c>
      <c r="AH4561" s="58" t="e">
        <f t="shared" si="1936"/>
        <v>#VALUE!</v>
      </c>
      <c r="AI4561" s="56">
        <f t="shared" si="1937"/>
        <v>0</v>
      </c>
      <c r="AJ4561" s="56">
        <f t="shared" si="1938"/>
        <v>0</v>
      </c>
      <c r="AK4561" s="56">
        <f t="shared" si="1939"/>
        <v>0</v>
      </c>
      <c r="AL4561" s="56">
        <f t="shared" si="1940"/>
        <v>0</v>
      </c>
      <c r="AM4561" s="56">
        <f t="shared" si="1941"/>
        <v>0</v>
      </c>
      <c r="AN4561" s="56">
        <f t="shared" si="1942"/>
        <v>0</v>
      </c>
      <c r="AO4561" s="89" t="str">
        <f t="shared" si="1943"/>
        <v/>
      </c>
      <c r="AP4561" s="89" t="str">
        <f t="shared" si="1944"/>
        <v>Left</v>
      </c>
    </row>
    <row r="4562" spans="15:42">
      <c r="O4562" s="55">
        <f t="shared" si="1922"/>
        <v>0</v>
      </c>
      <c r="P4562" s="56">
        <f t="shared" si="1918"/>
        <v>0</v>
      </c>
      <c r="Q4562" s="57">
        <f>_xlfn.IFNA(VLOOKUP(E4562,'2026 W-4 Spreadsheet'!frequ,2,FALSE),0)</f>
        <v>0</v>
      </c>
      <c r="R4562" s="56">
        <f t="shared" si="1923"/>
        <v>0</v>
      </c>
      <c r="S4562" s="56" t="str">
        <f t="shared" si="1924"/>
        <v/>
      </c>
      <c r="T4562" s="56" t="str">
        <f t="shared" si="1925"/>
        <v/>
      </c>
      <c r="U4562" s="56" t="str">
        <f t="shared" si="1926"/>
        <v/>
      </c>
      <c r="V4562" s="56" t="str">
        <f t="shared" si="1927"/>
        <v/>
      </c>
      <c r="W4562" s="56" t="str">
        <f t="shared" si="1928"/>
        <v/>
      </c>
      <c r="X4562" s="56" t="str">
        <f t="shared" si="1929"/>
        <v/>
      </c>
      <c r="Y4562" s="57" t="str">
        <f t="shared" si="1930"/>
        <v/>
      </c>
      <c r="Z4562" s="56" t="str">
        <f t="shared" si="1931"/>
        <v/>
      </c>
      <c r="AA4562" s="56" t="str">
        <f t="shared" si="1932"/>
        <v/>
      </c>
      <c r="AB4562" s="56" t="str">
        <f t="shared" si="1933"/>
        <v/>
      </c>
      <c r="AC4562" s="56" t="b">
        <f t="shared" si="1919"/>
        <v>0</v>
      </c>
      <c r="AD4562" s="58" t="b">
        <f t="shared" si="1920"/>
        <v>0</v>
      </c>
      <c r="AE4562" s="59" t="b">
        <f t="shared" si="1921"/>
        <v>0</v>
      </c>
      <c r="AF4562" s="56" t="e">
        <f t="shared" si="1934"/>
        <v>#VALUE!</v>
      </c>
      <c r="AG4562" s="56" t="e">
        <f t="shared" si="1935"/>
        <v>#VALUE!</v>
      </c>
      <c r="AH4562" s="58" t="e">
        <f t="shared" si="1936"/>
        <v>#VALUE!</v>
      </c>
      <c r="AI4562" s="56">
        <f t="shared" si="1937"/>
        <v>0</v>
      </c>
      <c r="AJ4562" s="56">
        <f t="shared" si="1938"/>
        <v>0</v>
      </c>
      <c r="AK4562" s="56">
        <f t="shared" si="1939"/>
        <v>0</v>
      </c>
      <c r="AL4562" s="56">
        <f t="shared" si="1940"/>
        <v>0</v>
      </c>
      <c r="AM4562" s="56">
        <f t="shared" si="1941"/>
        <v>0</v>
      </c>
      <c r="AN4562" s="56">
        <f t="shared" si="1942"/>
        <v>0</v>
      </c>
      <c r="AO4562" s="89" t="str">
        <f t="shared" si="1943"/>
        <v/>
      </c>
      <c r="AP4562" s="89" t="str">
        <f t="shared" si="1944"/>
        <v>Left</v>
      </c>
    </row>
    <row r="4563" spans="15:42">
      <c r="O4563" s="55">
        <f t="shared" si="1922"/>
        <v>0</v>
      </c>
      <c r="P4563" s="56">
        <f t="shared" si="1918"/>
        <v>0</v>
      </c>
      <c r="Q4563" s="57">
        <f>_xlfn.IFNA(VLOOKUP(E4563,'2026 W-4 Spreadsheet'!frequ,2,FALSE),0)</f>
        <v>0</v>
      </c>
      <c r="R4563" s="56">
        <f t="shared" si="1923"/>
        <v>0</v>
      </c>
      <c r="S4563" s="56" t="str">
        <f t="shared" si="1924"/>
        <v/>
      </c>
      <c r="T4563" s="56" t="str">
        <f t="shared" si="1925"/>
        <v/>
      </c>
      <c r="U4563" s="56" t="str">
        <f t="shared" si="1926"/>
        <v/>
      </c>
      <c r="V4563" s="56" t="str">
        <f t="shared" si="1927"/>
        <v/>
      </c>
      <c r="W4563" s="56" t="str">
        <f t="shared" si="1928"/>
        <v/>
      </c>
      <c r="X4563" s="56" t="str">
        <f t="shared" si="1929"/>
        <v/>
      </c>
      <c r="Y4563" s="57" t="str">
        <f t="shared" si="1930"/>
        <v/>
      </c>
      <c r="Z4563" s="56" t="str">
        <f t="shared" si="1931"/>
        <v/>
      </c>
      <c r="AA4563" s="56" t="str">
        <f t="shared" si="1932"/>
        <v/>
      </c>
      <c r="AB4563" s="56" t="str">
        <f t="shared" si="1933"/>
        <v/>
      </c>
      <c r="AC4563" s="56" t="b">
        <f t="shared" si="1919"/>
        <v>0</v>
      </c>
      <c r="AD4563" s="58" t="b">
        <f t="shared" si="1920"/>
        <v>0</v>
      </c>
      <c r="AE4563" s="59" t="b">
        <f t="shared" si="1921"/>
        <v>0</v>
      </c>
      <c r="AF4563" s="56" t="e">
        <f t="shared" si="1934"/>
        <v>#VALUE!</v>
      </c>
      <c r="AG4563" s="56" t="e">
        <f t="shared" si="1935"/>
        <v>#VALUE!</v>
      </c>
      <c r="AH4563" s="58" t="e">
        <f t="shared" si="1936"/>
        <v>#VALUE!</v>
      </c>
      <c r="AI4563" s="56">
        <f t="shared" si="1937"/>
        <v>0</v>
      </c>
      <c r="AJ4563" s="56">
        <f t="shared" si="1938"/>
        <v>0</v>
      </c>
      <c r="AK4563" s="56">
        <f t="shared" si="1939"/>
        <v>0</v>
      </c>
      <c r="AL4563" s="56">
        <f t="shared" si="1940"/>
        <v>0</v>
      </c>
      <c r="AM4563" s="56">
        <f t="shared" si="1941"/>
        <v>0</v>
      </c>
      <c r="AN4563" s="56">
        <f t="shared" si="1942"/>
        <v>0</v>
      </c>
      <c r="AO4563" s="89" t="str">
        <f t="shared" si="1943"/>
        <v/>
      </c>
      <c r="AP4563" s="89" t="str">
        <f t="shared" si="1944"/>
        <v>Left</v>
      </c>
    </row>
    <row r="4564" spans="15:42">
      <c r="O4564" s="55">
        <f t="shared" si="1922"/>
        <v>0</v>
      </c>
      <c r="P4564" s="56">
        <f t="shared" si="1918"/>
        <v>0</v>
      </c>
      <c r="Q4564" s="57">
        <f>_xlfn.IFNA(VLOOKUP(E4564,'2026 W-4 Spreadsheet'!frequ,2,FALSE),0)</f>
        <v>0</v>
      </c>
      <c r="R4564" s="56">
        <f t="shared" si="1923"/>
        <v>0</v>
      </c>
      <c r="S4564" s="56" t="str">
        <f t="shared" si="1924"/>
        <v/>
      </c>
      <c r="T4564" s="56" t="str">
        <f t="shared" si="1925"/>
        <v/>
      </c>
      <c r="U4564" s="56" t="str">
        <f t="shared" si="1926"/>
        <v/>
      </c>
      <c r="V4564" s="56" t="str">
        <f t="shared" si="1927"/>
        <v/>
      </c>
      <c r="W4564" s="56" t="str">
        <f t="shared" si="1928"/>
        <v/>
      </c>
      <c r="X4564" s="56" t="str">
        <f t="shared" si="1929"/>
        <v/>
      </c>
      <c r="Y4564" s="57" t="str">
        <f t="shared" si="1930"/>
        <v/>
      </c>
      <c r="Z4564" s="56" t="str">
        <f t="shared" si="1931"/>
        <v/>
      </c>
      <c r="AA4564" s="56" t="str">
        <f t="shared" si="1932"/>
        <v/>
      </c>
      <c r="AB4564" s="56" t="str">
        <f t="shared" si="1933"/>
        <v/>
      </c>
      <c r="AC4564" s="56" t="b">
        <f t="shared" si="1919"/>
        <v>0</v>
      </c>
      <c r="AD4564" s="58" t="b">
        <f t="shared" si="1920"/>
        <v>0</v>
      </c>
      <c r="AE4564" s="59" t="b">
        <f t="shared" si="1921"/>
        <v>0</v>
      </c>
      <c r="AF4564" s="56" t="e">
        <f t="shared" si="1934"/>
        <v>#VALUE!</v>
      </c>
      <c r="AG4564" s="56" t="e">
        <f t="shared" si="1935"/>
        <v>#VALUE!</v>
      </c>
      <c r="AH4564" s="58" t="e">
        <f t="shared" si="1936"/>
        <v>#VALUE!</v>
      </c>
      <c r="AI4564" s="56">
        <f t="shared" si="1937"/>
        <v>0</v>
      </c>
      <c r="AJ4564" s="56">
        <f t="shared" si="1938"/>
        <v>0</v>
      </c>
      <c r="AK4564" s="56">
        <f t="shared" si="1939"/>
        <v>0</v>
      </c>
      <c r="AL4564" s="56">
        <f t="shared" si="1940"/>
        <v>0</v>
      </c>
      <c r="AM4564" s="56">
        <f t="shared" si="1941"/>
        <v>0</v>
      </c>
      <c r="AN4564" s="56">
        <f t="shared" si="1942"/>
        <v>0</v>
      </c>
      <c r="AO4564" s="89" t="str">
        <f t="shared" si="1943"/>
        <v/>
      </c>
      <c r="AP4564" s="89" t="str">
        <f t="shared" si="1944"/>
        <v>Left</v>
      </c>
    </row>
    <row r="4565" spans="15:42">
      <c r="O4565" s="55">
        <f t="shared" si="1922"/>
        <v>0</v>
      </c>
      <c r="P4565" s="56">
        <f t="shared" si="1918"/>
        <v>0</v>
      </c>
      <c r="Q4565" s="57">
        <f>_xlfn.IFNA(VLOOKUP(E4565,'2026 W-4 Spreadsheet'!frequ,2,FALSE),0)</f>
        <v>0</v>
      </c>
      <c r="R4565" s="56">
        <f t="shared" si="1923"/>
        <v>0</v>
      </c>
      <c r="S4565" s="56" t="str">
        <f t="shared" si="1924"/>
        <v/>
      </c>
      <c r="T4565" s="56" t="str">
        <f t="shared" si="1925"/>
        <v/>
      </c>
      <c r="U4565" s="56" t="str">
        <f t="shared" si="1926"/>
        <v/>
      </c>
      <c r="V4565" s="56" t="str">
        <f t="shared" si="1927"/>
        <v/>
      </c>
      <c r="W4565" s="56" t="str">
        <f t="shared" si="1928"/>
        <v/>
      </c>
      <c r="X4565" s="56" t="str">
        <f t="shared" si="1929"/>
        <v/>
      </c>
      <c r="Y4565" s="57" t="str">
        <f t="shared" si="1930"/>
        <v/>
      </c>
      <c r="Z4565" s="56" t="str">
        <f t="shared" si="1931"/>
        <v/>
      </c>
      <c r="AA4565" s="56" t="str">
        <f t="shared" si="1932"/>
        <v/>
      </c>
      <c r="AB4565" s="56" t="str">
        <f t="shared" si="1933"/>
        <v/>
      </c>
      <c r="AC4565" s="56" t="b">
        <f t="shared" si="1919"/>
        <v>0</v>
      </c>
      <c r="AD4565" s="58" t="b">
        <f t="shared" si="1920"/>
        <v>0</v>
      </c>
      <c r="AE4565" s="59" t="b">
        <f t="shared" si="1921"/>
        <v>0</v>
      </c>
      <c r="AF4565" s="56" t="e">
        <f t="shared" si="1934"/>
        <v>#VALUE!</v>
      </c>
      <c r="AG4565" s="56" t="e">
        <f t="shared" si="1935"/>
        <v>#VALUE!</v>
      </c>
      <c r="AH4565" s="58" t="e">
        <f t="shared" si="1936"/>
        <v>#VALUE!</v>
      </c>
      <c r="AI4565" s="56">
        <f t="shared" si="1937"/>
        <v>0</v>
      </c>
      <c r="AJ4565" s="56">
        <f t="shared" si="1938"/>
        <v>0</v>
      </c>
      <c r="AK4565" s="56">
        <f t="shared" si="1939"/>
        <v>0</v>
      </c>
      <c r="AL4565" s="56">
        <f t="shared" si="1940"/>
        <v>0</v>
      </c>
      <c r="AM4565" s="56">
        <f t="shared" si="1941"/>
        <v>0</v>
      </c>
      <c r="AN4565" s="56">
        <f t="shared" si="1942"/>
        <v>0</v>
      </c>
      <c r="AO4565" s="89" t="str">
        <f t="shared" si="1943"/>
        <v/>
      </c>
      <c r="AP4565" s="89" t="str">
        <f t="shared" si="1944"/>
        <v>Left</v>
      </c>
    </row>
    <row r="4566" spans="15:42">
      <c r="O4566" s="55">
        <f t="shared" si="1922"/>
        <v>0</v>
      </c>
      <c r="P4566" s="56">
        <f t="shared" si="1918"/>
        <v>0</v>
      </c>
      <c r="Q4566" s="57">
        <f>_xlfn.IFNA(VLOOKUP(E4566,'2026 W-4 Spreadsheet'!frequ,2,FALSE),0)</f>
        <v>0</v>
      </c>
      <c r="R4566" s="56">
        <f t="shared" si="1923"/>
        <v>0</v>
      </c>
      <c r="S4566" s="56" t="str">
        <f t="shared" si="1924"/>
        <v/>
      </c>
      <c r="T4566" s="56" t="str">
        <f t="shared" si="1925"/>
        <v/>
      </c>
      <c r="U4566" s="56" t="str">
        <f t="shared" si="1926"/>
        <v/>
      </c>
      <c r="V4566" s="56" t="str">
        <f t="shared" si="1927"/>
        <v/>
      </c>
      <c r="W4566" s="56" t="str">
        <f t="shared" si="1928"/>
        <v/>
      </c>
      <c r="X4566" s="56" t="str">
        <f t="shared" si="1929"/>
        <v/>
      </c>
      <c r="Y4566" s="57" t="str">
        <f t="shared" si="1930"/>
        <v/>
      </c>
      <c r="Z4566" s="56" t="str">
        <f t="shared" si="1931"/>
        <v/>
      </c>
      <c r="AA4566" s="56" t="str">
        <f t="shared" si="1932"/>
        <v/>
      </c>
      <c r="AB4566" s="56" t="str">
        <f t="shared" si="1933"/>
        <v/>
      </c>
      <c r="AC4566" s="56" t="b">
        <f t="shared" si="1919"/>
        <v>0</v>
      </c>
      <c r="AD4566" s="58" t="b">
        <f t="shared" si="1920"/>
        <v>0</v>
      </c>
      <c r="AE4566" s="59" t="b">
        <f t="shared" si="1921"/>
        <v>0</v>
      </c>
      <c r="AF4566" s="56" t="e">
        <f t="shared" si="1934"/>
        <v>#VALUE!</v>
      </c>
      <c r="AG4566" s="56" t="e">
        <f t="shared" si="1935"/>
        <v>#VALUE!</v>
      </c>
      <c r="AH4566" s="58" t="e">
        <f t="shared" si="1936"/>
        <v>#VALUE!</v>
      </c>
      <c r="AI4566" s="56">
        <f t="shared" si="1937"/>
        <v>0</v>
      </c>
      <c r="AJ4566" s="56">
        <f t="shared" si="1938"/>
        <v>0</v>
      </c>
      <c r="AK4566" s="56">
        <f t="shared" si="1939"/>
        <v>0</v>
      </c>
      <c r="AL4566" s="56">
        <f t="shared" si="1940"/>
        <v>0</v>
      </c>
      <c r="AM4566" s="56">
        <f t="shared" si="1941"/>
        <v>0</v>
      </c>
      <c r="AN4566" s="56">
        <f t="shared" si="1942"/>
        <v>0</v>
      </c>
      <c r="AO4566" s="89" t="str">
        <f t="shared" si="1943"/>
        <v/>
      </c>
      <c r="AP4566" s="89" t="str">
        <f t="shared" si="1944"/>
        <v>Left</v>
      </c>
    </row>
    <row r="4567" spans="15:42">
      <c r="O4567" s="55">
        <f t="shared" si="1922"/>
        <v>0</v>
      </c>
      <c r="P4567" s="56">
        <f t="shared" si="1918"/>
        <v>0</v>
      </c>
      <c r="Q4567" s="57">
        <f>_xlfn.IFNA(VLOOKUP(E4567,'2026 W-4 Spreadsheet'!frequ,2,FALSE),0)</f>
        <v>0</v>
      </c>
      <c r="R4567" s="56">
        <f t="shared" si="1923"/>
        <v>0</v>
      </c>
      <c r="S4567" s="56" t="str">
        <f t="shared" si="1924"/>
        <v/>
      </c>
      <c r="T4567" s="56" t="str">
        <f t="shared" si="1925"/>
        <v/>
      </c>
      <c r="U4567" s="56" t="str">
        <f t="shared" si="1926"/>
        <v/>
      </c>
      <c r="V4567" s="56" t="str">
        <f t="shared" si="1927"/>
        <v/>
      </c>
      <c r="W4567" s="56" t="str">
        <f t="shared" si="1928"/>
        <v/>
      </c>
      <c r="X4567" s="56" t="str">
        <f t="shared" si="1929"/>
        <v/>
      </c>
      <c r="Y4567" s="57" t="str">
        <f t="shared" si="1930"/>
        <v/>
      </c>
      <c r="Z4567" s="56" t="str">
        <f t="shared" si="1931"/>
        <v/>
      </c>
      <c r="AA4567" s="56" t="str">
        <f t="shared" si="1932"/>
        <v/>
      </c>
      <c r="AB4567" s="56" t="str">
        <f t="shared" si="1933"/>
        <v/>
      </c>
      <c r="AC4567" s="56" t="b">
        <f t="shared" si="1919"/>
        <v>0</v>
      </c>
      <c r="AD4567" s="58" t="b">
        <f t="shared" si="1920"/>
        <v>0</v>
      </c>
      <c r="AE4567" s="59" t="b">
        <f t="shared" si="1921"/>
        <v>0</v>
      </c>
      <c r="AF4567" s="56" t="e">
        <f t="shared" si="1934"/>
        <v>#VALUE!</v>
      </c>
      <c r="AG4567" s="56" t="e">
        <f t="shared" si="1935"/>
        <v>#VALUE!</v>
      </c>
      <c r="AH4567" s="58" t="e">
        <f t="shared" si="1936"/>
        <v>#VALUE!</v>
      </c>
      <c r="AI4567" s="56">
        <f t="shared" si="1937"/>
        <v>0</v>
      </c>
      <c r="AJ4567" s="56">
        <f t="shared" si="1938"/>
        <v>0</v>
      </c>
      <c r="AK4567" s="56">
        <f t="shared" si="1939"/>
        <v>0</v>
      </c>
      <c r="AL4567" s="56">
        <f t="shared" si="1940"/>
        <v>0</v>
      </c>
      <c r="AM4567" s="56">
        <f t="shared" si="1941"/>
        <v>0</v>
      </c>
      <c r="AN4567" s="56">
        <f t="shared" si="1942"/>
        <v>0</v>
      </c>
      <c r="AO4567" s="89" t="str">
        <f t="shared" si="1943"/>
        <v/>
      </c>
      <c r="AP4567" s="89" t="str">
        <f t="shared" si="1944"/>
        <v>Left</v>
      </c>
    </row>
    <row r="4568" spans="15:42">
      <c r="O4568" s="55">
        <f t="shared" si="1922"/>
        <v>0</v>
      </c>
      <c r="P4568" s="56">
        <f t="shared" si="1918"/>
        <v>0</v>
      </c>
      <c r="Q4568" s="57">
        <f>_xlfn.IFNA(VLOOKUP(E4568,'2026 W-4 Spreadsheet'!frequ,2,FALSE),0)</f>
        <v>0</v>
      </c>
      <c r="R4568" s="56">
        <f t="shared" si="1923"/>
        <v>0</v>
      </c>
      <c r="S4568" s="56" t="str">
        <f t="shared" si="1924"/>
        <v/>
      </c>
      <c r="T4568" s="56" t="str">
        <f t="shared" si="1925"/>
        <v/>
      </c>
      <c r="U4568" s="56" t="str">
        <f t="shared" si="1926"/>
        <v/>
      </c>
      <c r="V4568" s="56" t="str">
        <f t="shared" si="1927"/>
        <v/>
      </c>
      <c r="W4568" s="56" t="str">
        <f t="shared" si="1928"/>
        <v/>
      </c>
      <c r="X4568" s="56" t="str">
        <f t="shared" si="1929"/>
        <v/>
      </c>
      <c r="Y4568" s="57" t="str">
        <f t="shared" si="1930"/>
        <v/>
      </c>
      <c r="Z4568" s="56" t="str">
        <f t="shared" si="1931"/>
        <v/>
      </c>
      <c r="AA4568" s="56" t="str">
        <f t="shared" si="1932"/>
        <v/>
      </c>
      <c r="AB4568" s="56" t="str">
        <f t="shared" si="1933"/>
        <v/>
      </c>
      <c r="AC4568" s="56" t="b">
        <f t="shared" si="1919"/>
        <v>0</v>
      </c>
      <c r="AD4568" s="58" t="b">
        <f t="shared" si="1920"/>
        <v>0</v>
      </c>
      <c r="AE4568" s="59" t="b">
        <f t="shared" si="1921"/>
        <v>0</v>
      </c>
      <c r="AF4568" s="56" t="e">
        <f t="shared" si="1934"/>
        <v>#VALUE!</v>
      </c>
      <c r="AG4568" s="56" t="e">
        <f t="shared" si="1935"/>
        <v>#VALUE!</v>
      </c>
      <c r="AH4568" s="58" t="e">
        <f t="shared" si="1936"/>
        <v>#VALUE!</v>
      </c>
      <c r="AI4568" s="56">
        <f t="shared" si="1937"/>
        <v>0</v>
      </c>
      <c r="AJ4568" s="56">
        <f t="shared" si="1938"/>
        <v>0</v>
      </c>
      <c r="AK4568" s="56">
        <f t="shared" si="1939"/>
        <v>0</v>
      </c>
      <c r="AL4568" s="56">
        <f t="shared" si="1940"/>
        <v>0</v>
      </c>
      <c r="AM4568" s="56">
        <f t="shared" si="1941"/>
        <v>0</v>
      </c>
      <c r="AN4568" s="56">
        <f t="shared" si="1942"/>
        <v>0</v>
      </c>
      <c r="AO4568" s="89" t="str">
        <f t="shared" si="1943"/>
        <v/>
      </c>
      <c r="AP4568" s="89" t="str">
        <f t="shared" si="1944"/>
        <v>Left</v>
      </c>
    </row>
    <row r="4569" spans="15:42">
      <c r="O4569" s="55">
        <f t="shared" si="1922"/>
        <v>0</v>
      </c>
      <c r="P4569" s="56">
        <f t="shared" si="1918"/>
        <v>0</v>
      </c>
      <c r="Q4569" s="57">
        <f>_xlfn.IFNA(VLOOKUP(E4569,'2026 W-4 Spreadsheet'!frequ,2,FALSE),0)</f>
        <v>0</v>
      </c>
      <c r="R4569" s="56">
        <f t="shared" si="1923"/>
        <v>0</v>
      </c>
      <c r="S4569" s="56" t="str">
        <f t="shared" si="1924"/>
        <v/>
      </c>
      <c r="T4569" s="56" t="str">
        <f t="shared" si="1925"/>
        <v/>
      </c>
      <c r="U4569" s="56" t="str">
        <f t="shared" si="1926"/>
        <v/>
      </c>
      <c r="V4569" s="56" t="str">
        <f t="shared" si="1927"/>
        <v/>
      </c>
      <c r="W4569" s="56" t="str">
        <f t="shared" si="1928"/>
        <v/>
      </c>
      <c r="X4569" s="56" t="str">
        <f t="shared" si="1929"/>
        <v/>
      </c>
      <c r="Y4569" s="57" t="str">
        <f t="shared" si="1930"/>
        <v/>
      </c>
      <c r="Z4569" s="56" t="str">
        <f t="shared" si="1931"/>
        <v/>
      </c>
      <c r="AA4569" s="56" t="str">
        <f t="shared" si="1932"/>
        <v/>
      </c>
      <c r="AB4569" s="56" t="str">
        <f t="shared" si="1933"/>
        <v/>
      </c>
      <c r="AC4569" s="56" t="b">
        <f t="shared" si="1919"/>
        <v>0</v>
      </c>
      <c r="AD4569" s="58" t="b">
        <f t="shared" si="1920"/>
        <v>0</v>
      </c>
      <c r="AE4569" s="59" t="b">
        <f t="shared" si="1921"/>
        <v>0</v>
      </c>
      <c r="AF4569" s="56" t="e">
        <f t="shared" si="1934"/>
        <v>#VALUE!</v>
      </c>
      <c r="AG4569" s="56" t="e">
        <f t="shared" si="1935"/>
        <v>#VALUE!</v>
      </c>
      <c r="AH4569" s="58" t="e">
        <f t="shared" si="1936"/>
        <v>#VALUE!</v>
      </c>
      <c r="AI4569" s="56">
        <f t="shared" si="1937"/>
        <v>0</v>
      </c>
      <c r="AJ4569" s="56">
        <f t="shared" si="1938"/>
        <v>0</v>
      </c>
      <c r="AK4569" s="56">
        <f t="shared" si="1939"/>
        <v>0</v>
      </c>
      <c r="AL4569" s="56">
        <f t="shared" si="1940"/>
        <v>0</v>
      </c>
      <c r="AM4569" s="56">
        <f t="shared" si="1941"/>
        <v>0</v>
      </c>
      <c r="AN4569" s="56">
        <f t="shared" si="1942"/>
        <v>0</v>
      </c>
      <c r="AO4569" s="89" t="str">
        <f t="shared" si="1943"/>
        <v/>
      </c>
      <c r="AP4569" s="89" t="str">
        <f t="shared" si="1944"/>
        <v>Left</v>
      </c>
    </row>
    <row r="4570" spans="15:42">
      <c r="O4570" s="55">
        <f t="shared" si="1922"/>
        <v>0</v>
      </c>
      <c r="P4570" s="56">
        <f t="shared" si="1918"/>
        <v>0</v>
      </c>
      <c r="Q4570" s="57">
        <f>_xlfn.IFNA(VLOOKUP(E4570,'2026 W-4 Spreadsheet'!frequ,2,FALSE),0)</f>
        <v>0</v>
      </c>
      <c r="R4570" s="56">
        <f t="shared" si="1923"/>
        <v>0</v>
      </c>
      <c r="S4570" s="56" t="str">
        <f t="shared" si="1924"/>
        <v/>
      </c>
      <c r="T4570" s="56" t="str">
        <f t="shared" si="1925"/>
        <v/>
      </c>
      <c r="U4570" s="56" t="str">
        <f t="shared" si="1926"/>
        <v/>
      </c>
      <c r="V4570" s="56" t="str">
        <f t="shared" si="1927"/>
        <v/>
      </c>
      <c r="W4570" s="56" t="str">
        <f t="shared" si="1928"/>
        <v/>
      </c>
      <c r="X4570" s="56" t="str">
        <f t="shared" si="1929"/>
        <v/>
      </c>
      <c r="Y4570" s="57" t="str">
        <f t="shared" si="1930"/>
        <v/>
      </c>
      <c r="Z4570" s="56" t="str">
        <f t="shared" si="1931"/>
        <v/>
      </c>
      <c r="AA4570" s="56" t="str">
        <f t="shared" si="1932"/>
        <v/>
      </c>
      <c r="AB4570" s="56" t="str">
        <f t="shared" si="1933"/>
        <v/>
      </c>
      <c r="AC4570" s="56" t="b">
        <f t="shared" si="1919"/>
        <v>0</v>
      </c>
      <c r="AD4570" s="58" t="b">
        <f t="shared" si="1920"/>
        <v>0</v>
      </c>
      <c r="AE4570" s="59" t="b">
        <f t="shared" si="1921"/>
        <v>0</v>
      </c>
      <c r="AF4570" s="56" t="e">
        <f t="shared" si="1934"/>
        <v>#VALUE!</v>
      </c>
      <c r="AG4570" s="56" t="e">
        <f t="shared" si="1935"/>
        <v>#VALUE!</v>
      </c>
      <c r="AH4570" s="58" t="e">
        <f t="shared" si="1936"/>
        <v>#VALUE!</v>
      </c>
      <c r="AI4570" s="56">
        <f t="shared" si="1937"/>
        <v>0</v>
      </c>
      <c r="AJ4570" s="56">
        <f t="shared" si="1938"/>
        <v>0</v>
      </c>
      <c r="AK4570" s="56">
        <f t="shared" si="1939"/>
        <v>0</v>
      </c>
      <c r="AL4570" s="56">
        <f t="shared" si="1940"/>
        <v>0</v>
      </c>
      <c r="AM4570" s="56">
        <f t="shared" si="1941"/>
        <v>0</v>
      </c>
      <c r="AN4570" s="56">
        <f t="shared" si="1942"/>
        <v>0</v>
      </c>
      <c r="AO4570" s="89" t="str">
        <f t="shared" si="1943"/>
        <v/>
      </c>
      <c r="AP4570" s="89" t="str">
        <f t="shared" si="1944"/>
        <v>Left</v>
      </c>
    </row>
    <row r="4571" spans="15:42">
      <c r="O4571" s="55">
        <f t="shared" si="1922"/>
        <v>0</v>
      </c>
      <c r="P4571" s="56">
        <f t="shared" si="1918"/>
        <v>0</v>
      </c>
      <c r="Q4571" s="57">
        <f>_xlfn.IFNA(VLOOKUP(E4571,'2026 W-4 Spreadsheet'!frequ,2,FALSE),0)</f>
        <v>0</v>
      </c>
      <c r="R4571" s="56">
        <f t="shared" si="1923"/>
        <v>0</v>
      </c>
      <c r="S4571" s="56" t="str">
        <f t="shared" si="1924"/>
        <v/>
      </c>
      <c r="T4571" s="56" t="str">
        <f t="shared" si="1925"/>
        <v/>
      </c>
      <c r="U4571" s="56" t="str">
        <f t="shared" si="1926"/>
        <v/>
      </c>
      <c r="V4571" s="56" t="str">
        <f t="shared" si="1927"/>
        <v/>
      </c>
      <c r="W4571" s="56" t="str">
        <f t="shared" si="1928"/>
        <v/>
      </c>
      <c r="X4571" s="56" t="str">
        <f t="shared" si="1929"/>
        <v/>
      </c>
      <c r="Y4571" s="57" t="str">
        <f t="shared" si="1930"/>
        <v/>
      </c>
      <c r="Z4571" s="56" t="str">
        <f t="shared" si="1931"/>
        <v/>
      </c>
      <c r="AA4571" s="56" t="str">
        <f t="shared" si="1932"/>
        <v/>
      </c>
      <c r="AB4571" s="56" t="str">
        <f t="shared" si="1933"/>
        <v/>
      </c>
      <c r="AC4571" s="56" t="b">
        <f t="shared" si="1919"/>
        <v>0</v>
      </c>
      <c r="AD4571" s="58" t="b">
        <f t="shared" si="1920"/>
        <v>0</v>
      </c>
      <c r="AE4571" s="59" t="b">
        <f t="shared" si="1921"/>
        <v>0</v>
      </c>
      <c r="AF4571" s="56" t="e">
        <f t="shared" si="1934"/>
        <v>#VALUE!</v>
      </c>
      <c r="AG4571" s="56" t="e">
        <f t="shared" si="1935"/>
        <v>#VALUE!</v>
      </c>
      <c r="AH4571" s="58" t="e">
        <f t="shared" si="1936"/>
        <v>#VALUE!</v>
      </c>
      <c r="AI4571" s="56">
        <f t="shared" si="1937"/>
        <v>0</v>
      </c>
      <c r="AJ4571" s="56">
        <f t="shared" si="1938"/>
        <v>0</v>
      </c>
      <c r="AK4571" s="56">
        <f t="shared" si="1939"/>
        <v>0</v>
      </c>
      <c r="AL4571" s="56">
        <f t="shared" si="1940"/>
        <v>0</v>
      </c>
      <c r="AM4571" s="56">
        <f t="shared" si="1941"/>
        <v>0</v>
      </c>
      <c r="AN4571" s="56">
        <f t="shared" si="1942"/>
        <v>0</v>
      </c>
      <c r="AO4571" s="89" t="str">
        <f t="shared" si="1943"/>
        <v/>
      </c>
      <c r="AP4571" s="89" t="str">
        <f t="shared" si="1944"/>
        <v>Left</v>
      </c>
    </row>
    <row r="4572" spans="15:42">
      <c r="O4572" s="55">
        <f t="shared" si="1922"/>
        <v>0</v>
      </c>
      <c r="P4572" s="56">
        <f t="shared" si="1918"/>
        <v>0</v>
      </c>
      <c r="Q4572" s="57">
        <f>_xlfn.IFNA(VLOOKUP(E4572,'2026 W-4 Spreadsheet'!frequ,2,FALSE),0)</f>
        <v>0</v>
      </c>
      <c r="R4572" s="56">
        <f t="shared" si="1923"/>
        <v>0</v>
      </c>
      <c r="S4572" s="56" t="str">
        <f t="shared" si="1924"/>
        <v/>
      </c>
      <c r="T4572" s="56" t="str">
        <f t="shared" si="1925"/>
        <v/>
      </c>
      <c r="U4572" s="56" t="str">
        <f t="shared" si="1926"/>
        <v/>
      </c>
      <c r="V4572" s="56" t="str">
        <f t="shared" si="1927"/>
        <v/>
      </c>
      <c r="W4572" s="56" t="str">
        <f t="shared" si="1928"/>
        <v/>
      </c>
      <c r="X4572" s="56" t="str">
        <f t="shared" si="1929"/>
        <v/>
      </c>
      <c r="Y4572" s="57" t="str">
        <f t="shared" si="1930"/>
        <v/>
      </c>
      <c r="Z4572" s="56" t="str">
        <f t="shared" si="1931"/>
        <v/>
      </c>
      <c r="AA4572" s="56" t="str">
        <f t="shared" si="1932"/>
        <v/>
      </c>
      <c r="AB4572" s="56" t="str">
        <f t="shared" si="1933"/>
        <v/>
      </c>
      <c r="AC4572" s="56" t="b">
        <f t="shared" si="1919"/>
        <v>0</v>
      </c>
      <c r="AD4572" s="58" t="b">
        <f t="shared" si="1920"/>
        <v>0</v>
      </c>
      <c r="AE4572" s="59" t="b">
        <f t="shared" si="1921"/>
        <v>0</v>
      </c>
      <c r="AF4572" s="56" t="e">
        <f t="shared" si="1934"/>
        <v>#VALUE!</v>
      </c>
      <c r="AG4572" s="56" t="e">
        <f t="shared" si="1935"/>
        <v>#VALUE!</v>
      </c>
      <c r="AH4572" s="58" t="e">
        <f t="shared" si="1936"/>
        <v>#VALUE!</v>
      </c>
      <c r="AI4572" s="56">
        <f t="shared" si="1937"/>
        <v>0</v>
      </c>
      <c r="AJ4572" s="56">
        <f t="shared" si="1938"/>
        <v>0</v>
      </c>
      <c r="AK4572" s="56">
        <f t="shared" si="1939"/>
        <v>0</v>
      </c>
      <c r="AL4572" s="56">
        <f t="shared" si="1940"/>
        <v>0</v>
      </c>
      <c r="AM4572" s="56">
        <f t="shared" si="1941"/>
        <v>0</v>
      </c>
      <c r="AN4572" s="56">
        <f t="shared" si="1942"/>
        <v>0</v>
      </c>
      <c r="AO4572" s="89" t="str">
        <f t="shared" si="1943"/>
        <v/>
      </c>
      <c r="AP4572" s="89" t="str">
        <f t="shared" si="1944"/>
        <v>Left</v>
      </c>
    </row>
    <row r="4573" spans="15:42">
      <c r="O4573" s="55">
        <f t="shared" si="1922"/>
        <v>0</v>
      </c>
      <c r="P4573" s="56">
        <f t="shared" si="1918"/>
        <v>0</v>
      </c>
      <c r="Q4573" s="57">
        <f>_xlfn.IFNA(VLOOKUP(E4573,'2026 W-4 Spreadsheet'!frequ,2,FALSE),0)</f>
        <v>0</v>
      </c>
      <c r="R4573" s="56">
        <f t="shared" si="1923"/>
        <v>0</v>
      </c>
      <c r="S4573" s="56" t="str">
        <f t="shared" si="1924"/>
        <v/>
      </c>
      <c r="T4573" s="56" t="str">
        <f t="shared" si="1925"/>
        <v/>
      </c>
      <c r="U4573" s="56" t="str">
        <f t="shared" si="1926"/>
        <v/>
      </c>
      <c r="V4573" s="56" t="str">
        <f t="shared" si="1927"/>
        <v/>
      </c>
      <c r="W4573" s="56" t="str">
        <f t="shared" si="1928"/>
        <v/>
      </c>
      <c r="X4573" s="56" t="str">
        <f t="shared" si="1929"/>
        <v/>
      </c>
      <c r="Y4573" s="57" t="str">
        <f t="shared" si="1930"/>
        <v/>
      </c>
      <c r="Z4573" s="56" t="str">
        <f t="shared" si="1931"/>
        <v/>
      </c>
      <c r="AA4573" s="56" t="str">
        <f t="shared" si="1932"/>
        <v/>
      </c>
      <c r="AB4573" s="56" t="str">
        <f t="shared" si="1933"/>
        <v/>
      </c>
      <c r="AC4573" s="56" t="b">
        <f t="shared" si="1919"/>
        <v>0</v>
      </c>
      <c r="AD4573" s="58" t="b">
        <f t="shared" si="1920"/>
        <v>0</v>
      </c>
      <c r="AE4573" s="59" t="b">
        <f t="shared" si="1921"/>
        <v>0</v>
      </c>
      <c r="AF4573" s="56" t="e">
        <f t="shared" si="1934"/>
        <v>#VALUE!</v>
      </c>
      <c r="AG4573" s="56" t="e">
        <f t="shared" si="1935"/>
        <v>#VALUE!</v>
      </c>
      <c r="AH4573" s="58" t="e">
        <f t="shared" si="1936"/>
        <v>#VALUE!</v>
      </c>
      <c r="AI4573" s="56">
        <f t="shared" si="1937"/>
        <v>0</v>
      </c>
      <c r="AJ4573" s="56">
        <f t="shared" si="1938"/>
        <v>0</v>
      </c>
      <c r="AK4573" s="56">
        <f t="shared" si="1939"/>
        <v>0</v>
      </c>
      <c r="AL4573" s="56">
        <f t="shared" si="1940"/>
        <v>0</v>
      </c>
      <c r="AM4573" s="56">
        <f t="shared" si="1941"/>
        <v>0</v>
      </c>
      <c r="AN4573" s="56">
        <f t="shared" si="1942"/>
        <v>0</v>
      </c>
      <c r="AO4573" s="89" t="str">
        <f t="shared" si="1943"/>
        <v/>
      </c>
      <c r="AP4573" s="89" t="str">
        <f t="shared" si="1944"/>
        <v>Left</v>
      </c>
    </row>
    <row r="4574" spans="15:42">
      <c r="O4574" s="55">
        <f t="shared" si="1922"/>
        <v>0</v>
      </c>
      <c r="P4574" s="56">
        <f t="shared" si="1918"/>
        <v>0</v>
      </c>
      <c r="Q4574" s="57">
        <f>_xlfn.IFNA(VLOOKUP(E4574,'2026 W-4 Spreadsheet'!frequ,2,FALSE),0)</f>
        <v>0</v>
      </c>
      <c r="R4574" s="56">
        <f t="shared" si="1923"/>
        <v>0</v>
      </c>
      <c r="S4574" s="56" t="str">
        <f t="shared" si="1924"/>
        <v/>
      </c>
      <c r="T4574" s="56" t="str">
        <f t="shared" si="1925"/>
        <v/>
      </c>
      <c r="U4574" s="56" t="str">
        <f t="shared" si="1926"/>
        <v/>
      </c>
      <c r="V4574" s="56" t="str">
        <f t="shared" si="1927"/>
        <v/>
      </c>
      <c r="W4574" s="56" t="str">
        <f t="shared" si="1928"/>
        <v/>
      </c>
      <c r="X4574" s="56" t="str">
        <f t="shared" si="1929"/>
        <v/>
      </c>
      <c r="Y4574" s="57" t="str">
        <f t="shared" si="1930"/>
        <v/>
      </c>
      <c r="Z4574" s="56" t="str">
        <f t="shared" si="1931"/>
        <v/>
      </c>
      <c r="AA4574" s="56" t="str">
        <f t="shared" si="1932"/>
        <v/>
      </c>
      <c r="AB4574" s="56" t="str">
        <f t="shared" si="1933"/>
        <v/>
      </c>
      <c r="AC4574" s="56" t="b">
        <f t="shared" si="1919"/>
        <v>0</v>
      </c>
      <c r="AD4574" s="58" t="b">
        <f t="shared" si="1920"/>
        <v>0</v>
      </c>
      <c r="AE4574" s="59" t="b">
        <f t="shared" si="1921"/>
        <v>0</v>
      </c>
      <c r="AF4574" s="56" t="e">
        <f t="shared" si="1934"/>
        <v>#VALUE!</v>
      </c>
      <c r="AG4574" s="56" t="e">
        <f t="shared" si="1935"/>
        <v>#VALUE!</v>
      </c>
      <c r="AH4574" s="58" t="e">
        <f t="shared" si="1936"/>
        <v>#VALUE!</v>
      </c>
      <c r="AI4574" s="56">
        <f t="shared" si="1937"/>
        <v>0</v>
      </c>
      <c r="AJ4574" s="56">
        <f t="shared" si="1938"/>
        <v>0</v>
      </c>
      <c r="AK4574" s="56">
        <f t="shared" si="1939"/>
        <v>0</v>
      </c>
      <c r="AL4574" s="56">
        <f t="shared" si="1940"/>
        <v>0</v>
      </c>
      <c r="AM4574" s="56">
        <f t="shared" si="1941"/>
        <v>0</v>
      </c>
      <c r="AN4574" s="56">
        <f t="shared" si="1942"/>
        <v>0</v>
      </c>
      <c r="AO4574" s="89" t="str">
        <f t="shared" si="1943"/>
        <v/>
      </c>
      <c r="AP4574" s="89" t="str">
        <f t="shared" si="1944"/>
        <v>Left</v>
      </c>
    </row>
    <row r="4575" spans="15:42">
      <c r="O4575" s="55">
        <f t="shared" si="1922"/>
        <v>0</v>
      </c>
      <c r="P4575" s="56">
        <f t="shared" si="1918"/>
        <v>0</v>
      </c>
      <c r="Q4575" s="57">
        <f>_xlfn.IFNA(VLOOKUP(E4575,'2026 W-4 Spreadsheet'!frequ,2,FALSE),0)</f>
        <v>0</v>
      </c>
      <c r="R4575" s="56">
        <f t="shared" si="1923"/>
        <v>0</v>
      </c>
      <c r="S4575" s="56" t="str">
        <f t="shared" si="1924"/>
        <v/>
      </c>
      <c r="T4575" s="56" t="str">
        <f t="shared" si="1925"/>
        <v/>
      </c>
      <c r="U4575" s="56" t="str">
        <f t="shared" si="1926"/>
        <v/>
      </c>
      <c r="V4575" s="56" t="str">
        <f t="shared" si="1927"/>
        <v/>
      </c>
      <c r="W4575" s="56" t="str">
        <f t="shared" si="1928"/>
        <v/>
      </c>
      <c r="X4575" s="56" t="str">
        <f t="shared" si="1929"/>
        <v/>
      </c>
      <c r="Y4575" s="57" t="str">
        <f t="shared" si="1930"/>
        <v/>
      </c>
      <c r="Z4575" s="56" t="str">
        <f t="shared" si="1931"/>
        <v/>
      </c>
      <c r="AA4575" s="56" t="str">
        <f t="shared" si="1932"/>
        <v/>
      </c>
      <c r="AB4575" s="56" t="str">
        <f t="shared" si="1933"/>
        <v/>
      </c>
      <c r="AC4575" s="56" t="b">
        <f t="shared" si="1919"/>
        <v>0</v>
      </c>
      <c r="AD4575" s="58" t="b">
        <f t="shared" si="1920"/>
        <v>0</v>
      </c>
      <c r="AE4575" s="59" t="b">
        <f t="shared" si="1921"/>
        <v>0</v>
      </c>
      <c r="AF4575" s="56" t="e">
        <f t="shared" si="1934"/>
        <v>#VALUE!</v>
      </c>
      <c r="AG4575" s="56" t="e">
        <f t="shared" si="1935"/>
        <v>#VALUE!</v>
      </c>
      <c r="AH4575" s="58" t="e">
        <f t="shared" si="1936"/>
        <v>#VALUE!</v>
      </c>
      <c r="AI4575" s="56">
        <f t="shared" si="1937"/>
        <v>0</v>
      </c>
      <c r="AJ4575" s="56">
        <f t="shared" si="1938"/>
        <v>0</v>
      </c>
      <c r="AK4575" s="56">
        <f t="shared" si="1939"/>
        <v>0</v>
      </c>
      <c r="AL4575" s="56">
        <f t="shared" si="1940"/>
        <v>0</v>
      </c>
      <c r="AM4575" s="56">
        <f t="shared" si="1941"/>
        <v>0</v>
      </c>
      <c r="AN4575" s="56">
        <f t="shared" si="1942"/>
        <v>0</v>
      </c>
      <c r="AO4575" s="89" t="str">
        <f t="shared" si="1943"/>
        <v/>
      </c>
      <c r="AP4575" s="89" t="str">
        <f t="shared" si="1944"/>
        <v>Left</v>
      </c>
    </row>
    <row r="4576" spans="15:42">
      <c r="O4576" s="55">
        <f t="shared" si="1922"/>
        <v>0</v>
      </c>
      <c r="P4576" s="56">
        <f t="shared" si="1918"/>
        <v>0</v>
      </c>
      <c r="Q4576" s="57">
        <f>_xlfn.IFNA(VLOOKUP(E4576,'2026 W-4 Spreadsheet'!frequ,2,FALSE),0)</f>
        <v>0</v>
      </c>
      <c r="R4576" s="56">
        <f t="shared" si="1923"/>
        <v>0</v>
      </c>
      <c r="S4576" s="56" t="str">
        <f t="shared" si="1924"/>
        <v/>
      </c>
      <c r="T4576" s="56" t="str">
        <f t="shared" si="1925"/>
        <v/>
      </c>
      <c r="U4576" s="56" t="str">
        <f t="shared" si="1926"/>
        <v/>
      </c>
      <c r="V4576" s="56" t="str">
        <f t="shared" si="1927"/>
        <v/>
      </c>
      <c r="W4576" s="56" t="str">
        <f t="shared" si="1928"/>
        <v/>
      </c>
      <c r="X4576" s="56" t="str">
        <f t="shared" si="1929"/>
        <v/>
      </c>
      <c r="Y4576" s="57" t="str">
        <f t="shared" si="1930"/>
        <v/>
      </c>
      <c r="Z4576" s="56" t="str">
        <f t="shared" si="1931"/>
        <v/>
      </c>
      <c r="AA4576" s="56" t="str">
        <f t="shared" si="1932"/>
        <v/>
      </c>
      <c r="AB4576" s="56" t="str">
        <f t="shared" si="1933"/>
        <v/>
      </c>
      <c r="AC4576" s="56" t="b">
        <f t="shared" si="1919"/>
        <v>0</v>
      </c>
      <c r="AD4576" s="58" t="b">
        <f t="shared" si="1920"/>
        <v>0</v>
      </c>
      <c r="AE4576" s="59" t="b">
        <f t="shared" si="1921"/>
        <v>0</v>
      </c>
      <c r="AF4576" s="56" t="e">
        <f t="shared" si="1934"/>
        <v>#VALUE!</v>
      </c>
      <c r="AG4576" s="56" t="e">
        <f t="shared" si="1935"/>
        <v>#VALUE!</v>
      </c>
      <c r="AH4576" s="58" t="e">
        <f t="shared" si="1936"/>
        <v>#VALUE!</v>
      </c>
      <c r="AI4576" s="56">
        <f t="shared" si="1937"/>
        <v>0</v>
      </c>
      <c r="AJ4576" s="56">
        <f t="shared" si="1938"/>
        <v>0</v>
      </c>
      <c r="AK4576" s="56">
        <f t="shared" si="1939"/>
        <v>0</v>
      </c>
      <c r="AL4576" s="56">
        <f t="shared" si="1940"/>
        <v>0</v>
      </c>
      <c r="AM4576" s="56">
        <f t="shared" si="1941"/>
        <v>0</v>
      </c>
      <c r="AN4576" s="56">
        <f t="shared" si="1942"/>
        <v>0</v>
      </c>
      <c r="AO4576" s="89" t="str">
        <f t="shared" si="1943"/>
        <v/>
      </c>
      <c r="AP4576" s="89" t="str">
        <f t="shared" si="1944"/>
        <v>Left</v>
      </c>
    </row>
    <row r="4577" spans="15:42">
      <c r="O4577" s="55">
        <f t="shared" si="1922"/>
        <v>0</v>
      </c>
      <c r="P4577" s="56">
        <f t="shared" si="1918"/>
        <v>0</v>
      </c>
      <c r="Q4577" s="57">
        <f>_xlfn.IFNA(VLOOKUP(E4577,'2026 W-4 Spreadsheet'!frequ,2,FALSE),0)</f>
        <v>0</v>
      </c>
      <c r="R4577" s="56">
        <f t="shared" si="1923"/>
        <v>0</v>
      </c>
      <c r="S4577" s="56" t="str">
        <f t="shared" si="1924"/>
        <v/>
      </c>
      <c r="T4577" s="56" t="str">
        <f t="shared" si="1925"/>
        <v/>
      </c>
      <c r="U4577" s="56" t="str">
        <f t="shared" si="1926"/>
        <v/>
      </c>
      <c r="V4577" s="56" t="str">
        <f t="shared" si="1927"/>
        <v/>
      </c>
      <c r="W4577" s="56" t="str">
        <f t="shared" si="1928"/>
        <v/>
      </c>
      <c r="X4577" s="56" t="str">
        <f t="shared" si="1929"/>
        <v/>
      </c>
      <c r="Y4577" s="57" t="str">
        <f t="shared" si="1930"/>
        <v/>
      </c>
      <c r="Z4577" s="56" t="str">
        <f t="shared" si="1931"/>
        <v/>
      </c>
      <c r="AA4577" s="56" t="str">
        <f t="shared" si="1932"/>
        <v/>
      </c>
      <c r="AB4577" s="56" t="str">
        <f t="shared" si="1933"/>
        <v/>
      </c>
      <c r="AC4577" s="56" t="b">
        <f t="shared" si="1919"/>
        <v>0</v>
      </c>
      <c r="AD4577" s="58" t="b">
        <f t="shared" si="1920"/>
        <v>0</v>
      </c>
      <c r="AE4577" s="59" t="b">
        <f t="shared" si="1921"/>
        <v>0</v>
      </c>
      <c r="AF4577" s="56" t="e">
        <f t="shared" si="1934"/>
        <v>#VALUE!</v>
      </c>
      <c r="AG4577" s="56" t="e">
        <f t="shared" si="1935"/>
        <v>#VALUE!</v>
      </c>
      <c r="AH4577" s="58" t="e">
        <f t="shared" si="1936"/>
        <v>#VALUE!</v>
      </c>
      <c r="AI4577" s="56">
        <f t="shared" si="1937"/>
        <v>0</v>
      </c>
      <c r="AJ4577" s="56">
        <f t="shared" si="1938"/>
        <v>0</v>
      </c>
      <c r="AK4577" s="56">
        <f t="shared" si="1939"/>
        <v>0</v>
      </c>
      <c r="AL4577" s="56">
        <f t="shared" si="1940"/>
        <v>0</v>
      </c>
      <c r="AM4577" s="56">
        <f t="shared" si="1941"/>
        <v>0</v>
      </c>
      <c r="AN4577" s="56">
        <f t="shared" si="1942"/>
        <v>0</v>
      </c>
      <c r="AO4577" s="89" t="str">
        <f t="shared" si="1943"/>
        <v/>
      </c>
      <c r="AP4577" s="89" t="str">
        <f t="shared" si="1944"/>
        <v>Left</v>
      </c>
    </row>
    <row r="4578" spans="15:42">
      <c r="O4578" s="55">
        <f t="shared" si="1922"/>
        <v>0</v>
      </c>
      <c r="P4578" s="56">
        <f t="shared" si="1918"/>
        <v>0</v>
      </c>
      <c r="Q4578" s="57">
        <f>_xlfn.IFNA(VLOOKUP(E4578,'2026 W-4 Spreadsheet'!frequ,2,FALSE),0)</f>
        <v>0</v>
      </c>
      <c r="R4578" s="56">
        <f t="shared" si="1923"/>
        <v>0</v>
      </c>
      <c r="S4578" s="56" t="str">
        <f t="shared" si="1924"/>
        <v/>
      </c>
      <c r="T4578" s="56" t="str">
        <f t="shared" si="1925"/>
        <v/>
      </c>
      <c r="U4578" s="56" t="str">
        <f t="shared" si="1926"/>
        <v/>
      </c>
      <c r="V4578" s="56" t="str">
        <f t="shared" si="1927"/>
        <v/>
      </c>
      <c r="W4578" s="56" t="str">
        <f t="shared" si="1928"/>
        <v/>
      </c>
      <c r="X4578" s="56" t="str">
        <f t="shared" si="1929"/>
        <v/>
      </c>
      <c r="Y4578" s="57" t="str">
        <f t="shared" si="1930"/>
        <v/>
      </c>
      <c r="Z4578" s="56" t="str">
        <f t="shared" si="1931"/>
        <v/>
      </c>
      <c r="AA4578" s="56" t="str">
        <f t="shared" si="1932"/>
        <v/>
      </c>
      <c r="AB4578" s="56" t="str">
        <f t="shared" si="1933"/>
        <v/>
      </c>
      <c r="AC4578" s="56" t="b">
        <f t="shared" si="1919"/>
        <v>0</v>
      </c>
      <c r="AD4578" s="58" t="b">
        <f t="shared" si="1920"/>
        <v>0</v>
      </c>
      <c r="AE4578" s="59" t="b">
        <f t="shared" si="1921"/>
        <v>0</v>
      </c>
      <c r="AF4578" s="56" t="e">
        <f t="shared" si="1934"/>
        <v>#VALUE!</v>
      </c>
      <c r="AG4578" s="56" t="e">
        <f t="shared" si="1935"/>
        <v>#VALUE!</v>
      </c>
      <c r="AH4578" s="58" t="e">
        <f t="shared" si="1936"/>
        <v>#VALUE!</v>
      </c>
      <c r="AI4578" s="56">
        <f t="shared" si="1937"/>
        <v>0</v>
      </c>
      <c r="AJ4578" s="56">
        <f t="shared" si="1938"/>
        <v>0</v>
      </c>
      <c r="AK4578" s="56">
        <f t="shared" si="1939"/>
        <v>0</v>
      </c>
      <c r="AL4578" s="56">
        <f t="shared" si="1940"/>
        <v>0</v>
      </c>
      <c r="AM4578" s="56">
        <f t="shared" si="1941"/>
        <v>0</v>
      </c>
      <c r="AN4578" s="56">
        <f t="shared" si="1942"/>
        <v>0</v>
      </c>
      <c r="AO4578" s="89" t="str">
        <f t="shared" si="1943"/>
        <v/>
      </c>
      <c r="AP4578" s="89" t="str">
        <f t="shared" si="1944"/>
        <v>Left</v>
      </c>
    </row>
    <row r="4579" spans="15:42">
      <c r="O4579" s="55">
        <f t="shared" si="1922"/>
        <v>0</v>
      </c>
      <c r="P4579" s="56">
        <f t="shared" si="1918"/>
        <v>0</v>
      </c>
      <c r="Q4579" s="57">
        <f>_xlfn.IFNA(VLOOKUP(E4579,'2026 W-4 Spreadsheet'!frequ,2,FALSE),0)</f>
        <v>0</v>
      </c>
      <c r="R4579" s="56">
        <f t="shared" si="1923"/>
        <v>0</v>
      </c>
      <c r="S4579" s="56" t="str">
        <f t="shared" si="1924"/>
        <v/>
      </c>
      <c r="T4579" s="56" t="str">
        <f t="shared" si="1925"/>
        <v/>
      </c>
      <c r="U4579" s="56" t="str">
        <f t="shared" si="1926"/>
        <v/>
      </c>
      <c r="V4579" s="56" t="str">
        <f t="shared" si="1927"/>
        <v/>
      </c>
      <c r="W4579" s="56" t="str">
        <f t="shared" si="1928"/>
        <v/>
      </c>
      <c r="X4579" s="56" t="str">
        <f t="shared" si="1929"/>
        <v/>
      </c>
      <c r="Y4579" s="57" t="str">
        <f t="shared" si="1930"/>
        <v/>
      </c>
      <c r="Z4579" s="56" t="str">
        <f t="shared" si="1931"/>
        <v/>
      </c>
      <c r="AA4579" s="56" t="str">
        <f t="shared" si="1932"/>
        <v/>
      </c>
      <c r="AB4579" s="56" t="str">
        <f t="shared" si="1933"/>
        <v/>
      </c>
      <c r="AC4579" s="56" t="b">
        <f t="shared" si="1919"/>
        <v>0</v>
      </c>
      <c r="AD4579" s="58" t="b">
        <f t="shared" si="1920"/>
        <v>0</v>
      </c>
      <c r="AE4579" s="59" t="b">
        <f t="shared" si="1921"/>
        <v>0</v>
      </c>
      <c r="AF4579" s="56" t="e">
        <f t="shared" si="1934"/>
        <v>#VALUE!</v>
      </c>
      <c r="AG4579" s="56" t="e">
        <f t="shared" si="1935"/>
        <v>#VALUE!</v>
      </c>
      <c r="AH4579" s="58" t="e">
        <f t="shared" si="1936"/>
        <v>#VALUE!</v>
      </c>
      <c r="AI4579" s="56">
        <f t="shared" si="1937"/>
        <v>0</v>
      </c>
      <c r="AJ4579" s="56">
        <f t="shared" si="1938"/>
        <v>0</v>
      </c>
      <c r="AK4579" s="56">
        <f t="shared" si="1939"/>
        <v>0</v>
      </c>
      <c r="AL4579" s="56">
        <f t="shared" si="1940"/>
        <v>0</v>
      </c>
      <c r="AM4579" s="56">
        <f t="shared" si="1941"/>
        <v>0</v>
      </c>
      <c r="AN4579" s="56">
        <f t="shared" si="1942"/>
        <v>0</v>
      </c>
      <c r="AO4579" s="89" t="str">
        <f t="shared" si="1943"/>
        <v/>
      </c>
      <c r="AP4579" s="89" t="str">
        <f t="shared" si="1944"/>
        <v>Left</v>
      </c>
    </row>
    <row r="4580" spans="15:42">
      <c r="O4580" s="55">
        <f t="shared" si="1922"/>
        <v>0</v>
      </c>
      <c r="P4580" s="56">
        <f t="shared" si="1918"/>
        <v>0</v>
      </c>
      <c r="Q4580" s="57">
        <f>_xlfn.IFNA(VLOOKUP(E4580,'2026 W-4 Spreadsheet'!frequ,2,FALSE),0)</f>
        <v>0</v>
      </c>
      <c r="R4580" s="56">
        <f t="shared" si="1923"/>
        <v>0</v>
      </c>
      <c r="S4580" s="56" t="str">
        <f t="shared" si="1924"/>
        <v/>
      </c>
      <c r="T4580" s="56" t="str">
        <f t="shared" si="1925"/>
        <v/>
      </c>
      <c r="U4580" s="56" t="str">
        <f t="shared" si="1926"/>
        <v/>
      </c>
      <c r="V4580" s="56" t="str">
        <f t="shared" si="1927"/>
        <v/>
      </c>
      <c r="W4580" s="56" t="str">
        <f t="shared" si="1928"/>
        <v/>
      </c>
      <c r="X4580" s="56" t="str">
        <f t="shared" si="1929"/>
        <v/>
      </c>
      <c r="Y4580" s="57" t="str">
        <f t="shared" si="1930"/>
        <v/>
      </c>
      <c r="Z4580" s="56" t="str">
        <f t="shared" si="1931"/>
        <v/>
      </c>
      <c r="AA4580" s="56" t="str">
        <f t="shared" si="1932"/>
        <v/>
      </c>
      <c r="AB4580" s="56" t="str">
        <f t="shared" si="1933"/>
        <v/>
      </c>
      <c r="AC4580" s="56" t="b">
        <f t="shared" si="1919"/>
        <v>0</v>
      </c>
      <c r="AD4580" s="58" t="b">
        <f t="shared" si="1920"/>
        <v>0</v>
      </c>
      <c r="AE4580" s="59" t="b">
        <f t="shared" si="1921"/>
        <v>0</v>
      </c>
      <c r="AF4580" s="56" t="e">
        <f t="shared" si="1934"/>
        <v>#VALUE!</v>
      </c>
      <c r="AG4580" s="56" t="e">
        <f t="shared" si="1935"/>
        <v>#VALUE!</v>
      </c>
      <c r="AH4580" s="58" t="e">
        <f t="shared" si="1936"/>
        <v>#VALUE!</v>
      </c>
      <c r="AI4580" s="56">
        <f t="shared" si="1937"/>
        <v>0</v>
      </c>
      <c r="AJ4580" s="56">
        <f t="shared" si="1938"/>
        <v>0</v>
      </c>
      <c r="AK4580" s="56">
        <f t="shared" si="1939"/>
        <v>0</v>
      </c>
      <c r="AL4580" s="56">
        <f t="shared" si="1940"/>
        <v>0</v>
      </c>
      <c r="AM4580" s="56">
        <f t="shared" si="1941"/>
        <v>0</v>
      </c>
      <c r="AN4580" s="56">
        <f t="shared" si="1942"/>
        <v>0</v>
      </c>
      <c r="AO4580" s="89" t="str">
        <f t="shared" si="1943"/>
        <v/>
      </c>
      <c r="AP4580" s="89" t="str">
        <f t="shared" si="1944"/>
        <v>Left</v>
      </c>
    </row>
    <row r="4581" spans="15:42">
      <c r="O4581" s="55">
        <f t="shared" si="1922"/>
        <v>0</v>
      </c>
      <c r="P4581" s="56">
        <f t="shared" si="1918"/>
        <v>0</v>
      </c>
      <c r="Q4581" s="57">
        <f>_xlfn.IFNA(VLOOKUP(E4581,'2026 W-4 Spreadsheet'!frequ,2,FALSE),0)</f>
        <v>0</v>
      </c>
      <c r="R4581" s="56">
        <f t="shared" si="1923"/>
        <v>0</v>
      </c>
      <c r="S4581" s="56" t="str">
        <f t="shared" si="1924"/>
        <v/>
      </c>
      <c r="T4581" s="56" t="str">
        <f t="shared" si="1925"/>
        <v/>
      </c>
      <c r="U4581" s="56" t="str">
        <f t="shared" si="1926"/>
        <v/>
      </c>
      <c r="V4581" s="56" t="str">
        <f t="shared" si="1927"/>
        <v/>
      </c>
      <c r="W4581" s="56" t="str">
        <f t="shared" si="1928"/>
        <v/>
      </c>
      <c r="X4581" s="56" t="str">
        <f t="shared" si="1929"/>
        <v/>
      </c>
      <c r="Y4581" s="57" t="str">
        <f t="shared" si="1930"/>
        <v/>
      </c>
      <c r="Z4581" s="56" t="str">
        <f t="shared" si="1931"/>
        <v/>
      </c>
      <c r="AA4581" s="56" t="str">
        <f t="shared" si="1932"/>
        <v/>
      </c>
      <c r="AB4581" s="56" t="str">
        <f t="shared" si="1933"/>
        <v/>
      </c>
      <c r="AC4581" s="56" t="b">
        <f t="shared" si="1919"/>
        <v>0</v>
      </c>
      <c r="AD4581" s="58" t="b">
        <f t="shared" si="1920"/>
        <v>0</v>
      </c>
      <c r="AE4581" s="59" t="b">
        <f t="shared" si="1921"/>
        <v>0</v>
      </c>
      <c r="AF4581" s="56" t="e">
        <f t="shared" si="1934"/>
        <v>#VALUE!</v>
      </c>
      <c r="AG4581" s="56" t="e">
        <f t="shared" si="1935"/>
        <v>#VALUE!</v>
      </c>
      <c r="AH4581" s="58" t="e">
        <f t="shared" si="1936"/>
        <v>#VALUE!</v>
      </c>
      <c r="AI4581" s="56">
        <f t="shared" si="1937"/>
        <v>0</v>
      </c>
      <c r="AJ4581" s="56">
        <f t="shared" si="1938"/>
        <v>0</v>
      </c>
      <c r="AK4581" s="56">
        <f t="shared" si="1939"/>
        <v>0</v>
      </c>
      <c r="AL4581" s="56">
        <f t="shared" si="1940"/>
        <v>0</v>
      </c>
      <c r="AM4581" s="56">
        <f t="shared" si="1941"/>
        <v>0</v>
      </c>
      <c r="AN4581" s="56">
        <f t="shared" si="1942"/>
        <v>0</v>
      </c>
      <c r="AO4581" s="89" t="str">
        <f t="shared" si="1943"/>
        <v/>
      </c>
      <c r="AP4581" s="89" t="str">
        <f t="shared" si="1944"/>
        <v>Left</v>
      </c>
    </row>
    <row r="4582" spans="15:42">
      <c r="O4582" s="55">
        <f t="shared" si="1922"/>
        <v>0</v>
      </c>
      <c r="P4582" s="56">
        <f t="shared" si="1918"/>
        <v>0</v>
      </c>
      <c r="Q4582" s="57">
        <f>_xlfn.IFNA(VLOOKUP(E4582,'2026 W-4 Spreadsheet'!frequ,2,FALSE),0)</f>
        <v>0</v>
      </c>
      <c r="R4582" s="56">
        <f t="shared" si="1923"/>
        <v>0</v>
      </c>
      <c r="S4582" s="56" t="str">
        <f t="shared" si="1924"/>
        <v/>
      </c>
      <c r="T4582" s="56" t="str">
        <f t="shared" si="1925"/>
        <v/>
      </c>
      <c r="U4582" s="56" t="str">
        <f t="shared" si="1926"/>
        <v/>
      </c>
      <c r="V4582" s="56" t="str">
        <f t="shared" si="1927"/>
        <v/>
      </c>
      <c r="W4582" s="56" t="str">
        <f t="shared" si="1928"/>
        <v/>
      </c>
      <c r="X4582" s="56" t="str">
        <f t="shared" si="1929"/>
        <v/>
      </c>
      <c r="Y4582" s="57" t="str">
        <f t="shared" si="1930"/>
        <v/>
      </c>
      <c r="Z4582" s="56" t="str">
        <f t="shared" si="1931"/>
        <v/>
      </c>
      <c r="AA4582" s="56" t="str">
        <f t="shared" si="1932"/>
        <v/>
      </c>
      <c r="AB4582" s="56" t="str">
        <f t="shared" si="1933"/>
        <v/>
      </c>
      <c r="AC4582" s="56" t="b">
        <f t="shared" si="1919"/>
        <v>0</v>
      </c>
      <c r="AD4582" s="58" t="b">
        <f t="shared" si="1920"/>
        <v>0</v>
      </c>
      <c r="AE4582" s="59" t="b">
        <f t="shared" si="1921"/>
        <v>0</v>
      </c>
      <c r="AF4582" s="56" t="e">
        <f t="shared" si="1934"/>
        <v>#VALUE!</v>
      </c>
      <c r="AG4582" s="56" t="e">
        <f t="shared" si="1935"/>
        <v>#VALUE!</v>
      </c>
      <c r="AH4582" s="58" t="e">
        <f t="shared" si="1936"/>
        <v>#VALUE!</v>
      </c>
      <c r="AI4582" s="56">
        <f t="shared" si="1937"/>
        <v>0</v>
      </c>
      <c r="AJ4582" s="56">
        <f t="shared" si="1938"/>
        <v>0</v>
      </c>
      <c r="AK4582" s="56">
        <f t="shared" si="1939"/>
        <v>0</v>
      </c>
      <c r="AL4582" s="56">
        <f t="shared" si="1940"/>
        <v>0</v>
      </c>
      <c r="AM4582" s="56">
        <f t="shared" si="1941"/>
        <v>0</v>
      </c>
      <c r="AN4582" s="56">
        <f t="shared" si="1942"/>
        <v>0</v>
      </c>
      <c r="AO4582" s="89" t="str">
        <f t="shared" si="1943"/>
        <v/>
      </c>
      <c r="AP4582" s="89" t="str">
        <f t="shared" si="1944"/>
        <v>Left</v>
      </c>
    </row>
    <row r="4583" spans="15:42">
      <c r="O4583" s="55">
        <f t="shared" si="1922"/>
        <v>0</v>
      </c>
      <c r="P4583" s="56">
        <f t="shared" si="1918"/>
        <v>0</v>
      </c>
      <c r="Q4583" s="57">
        <f>_xlfn.IFNA(VLOOKUP(E4583,'2026 W-4 Spreadsheet'!frequ,2,FALSE),0)</f>
        <v>0</v>
      </c>
      <c r="R4583" s="56">
        <f t="shared" si="1923"/>
        <v>0</v>
      </c>
      <c r="S4583" s="56" t="str">
        <f t="shared" si="1924"/>
        <v/>
      </c>
      <c r="T4583" s="56" t="str">
        <f t="shared" si="1925"/>
        <v/>
      </c>
      <c r="U4583" s="56" t="str">
        <f t="shared" si="1926"/>
        <v/>
      </c>
      <c r="V4583" s="56" t="str">
        <f t="shared" si="1927"/>
        <v/>
      </c>
      <c r="W4583" s="56" t="str">
        <f t="shared" si="1928"/>
        <v/>
      </c>
      <c r="X4583" s="56" t="str">
        <f t="shared" si="1929"/>
        <v/>
      </c>
      <c r="Y4583" s="57" t="str">
        <f t="shared" si="1930"/>
        <v/>
      </c>
      <c r="Z4583" s="56" t="str">
        <f t="shared" si="1931"/>
        <v/>
      </c>
      <c r="AA4583" s="56" t="str">
        <f t="shared" si="1932"/>
        <v/>
      </c>
      <c r="AB4583" s="56" t="str">
        <f t="shared" si="1933"/>
        <v/>
      </c>
      <c r="AC4583" s="56" t="b">
        <f t="shared" si="1919"/>
        <v>0</v>
      </c>
      <c r="AD4583" s="58" t="b">
        <f t="shared" si="1920"/>
        <v>0</v>
      </c>
      <c r="AE4583" s="59" t="b">
        <f t="shared" si="1921"/>
        <v>0</v>
      </c>
      <c r="AF4583" s="56" t="e">
        <f t="shared" si="1934"/>
        <v>#VALUE!</v>
      </c>
      <c r="AG4583" s="56" t="e">
        <f t="shared" si="1935"/>
        <v>#VALUE!</v>
      </c>
      <c r="AH4583" s="58" t="e">
        <f t="shared" si="1936"/>
        <v>#VALUE!</v>
      </c>
      <c r="AI4583" s="56">
        <f t="shared" si="1937"/>
        <v>0</v>
      </c>
      <c r="AJ4583" s="56">
        <f t="shared" si="1938"/>
        <v>0</v>
      </c>
      <c r="AK4583" s="56">
        <f t="shared" si="1939"/>
        <v>0</v>
      </c>
      <c r="AL4583" s="56">
        <f t="shared" si="1940"/>
        <v>0</v>
      </c>
      <c r="AM4583" s="56">
        <f t="shared" si="1941"/>
        <v>0</v>
      </c>
      <c r="AN4583" s="56">
        <f t="shared" si="1942"/>
        <v>0</v>
      </c>
      <c r="AO4583" s="89" t="str">
        <f t="shared" si="1943"/>
        <v/>
      </c>
      <c r="AP4583" s="89" t="str">
        <f t="shared" si="1944"/>
        <v>Left</v>
      </c>
    </row>
    <row r="4584" spans="15:42">
      <c r="O4584" s="55">
        <f t="shared" si="1922"/>
        <v>0</v>
      </c>
      <c r="P4584" s="56">
        <f t="shared" si="1918"/>
        <v>0</v>
      </c>
      <c r="Q4584" s="57">
        <f>_xlfn.IFNA(VLOOKUP(E4584,'2026 W-4 Spreadsheet'!frequ,2,FALSE),0)</f>
        <v>0</v>
      </c>
      <c r="R4584" s="56">
        <f t="shared" si="1923"/>
        <v>0</v>
      </c>
      <c r="S4584" s="56" t="str">
        <f t="shared" si="1924"/>
        <v/>
      </c>
      <c r="T4584" s="56" t="str">
        <f t="shared" si="1925"/>
        <v/>
      </c>
      <c r="U4584" s="56" t="str">
        <f t="shared" si="1926"/>
        <v/>
      </c>
      <c r="V4584" s="56" t="str">
        <f t="shared" si="1927"/>
        <v/>
      </c>
      <c r="W4584" s="56" t="str">
        <f t="shared" si="1928"/>
        <v/>
      </c>
      <c r="X4584" s="56" t="str">
        <f t="shared" si="1929"/>
        <v/>
      </c>
      <c r="Y4584" s="57" t="str">
        <f t="shared" si="1930"/>
        <v/>
      </c>
      <c r="Z4584" s="56" t="str">
        <f t="shared" si="1931"/>
        <v/>
      </c>
      <c r="AA4584" s="56" t="str">
        <f t="shared" si="1932"/>
        <v/>
      </c>
      <c r="AB4584" s="56" t="str">
        <f t="shared" si="1933"/>
        <v/>
      </c>
      <c r="AC4584" s="56" t="b">
        <f t="shared" si="1919"/>
        <v>0</v>
      </c>
      <c r="AD4584" s="58" t="b">
        <f t="shared" si="1920"/>
        <v>0</v>
      </c>
      <c r="AE4584" s="59" t="b">
        <f t="shared" si="1921"/>
        <v>0</v>
      </c>
      <c r="AF4584" s="56" t="e">
        <f t="shared" si="1934"/>
        <v>#VALUE!</v>
      </c>
      <c r="AG4584" s="56" t="e">
        <f t="shared" si="1935"/>
        <v>#VALUE!</v>
      </c>
      <c r="AH4584" s="58" t="e">
        <f t="shared" si="1936"/>
        <v>#VALUE!</v>
      </c>
      <c r="AI4584" s="56">
        <f t="shared" si="1937"/>
        <v>0</v>
      </c>
      <c r="AJ4584" s="56">
        <f t="shared" si="1938"/>
        <v>0</v>
      </c>
      <c r="AK4584" s="56">
        <f t="shared" si="1939"/>
        <v>0</v>
      </c>
      <c r="AL4584" s="56">
        <f t="shared" si="1940"/>
        <v>0</v>
      </c>
      <c r="AM4584" s="56">
        <f t="shared" si="1941"/>
        <v>0</v>
      </c>
      <c r="AN4584" s="56">
        <f t="shared" si="1942"/>
        <v>0</v>
      </c>
      <c r="AO4584" s="89" t="str">
        <f t="shared" si="1943"/>
        <v/>
      </c>
      <c r="AP4584" s="89" t="str">
        <f t="shared" si="1944"/>
        <v>Left</v>
      </c>
    </row>
    <row r="4585" spans="15:42">
      <c r="O4585" s="55">
        <f t="shared" si="1922"/>
        <v>0</v>
      </c>
      <c r="P4585" s="56">
        <f t="shared" si="1918"/>
        <v>0</v>
      </c>
      <c r="Q4585" s="57">
        <f>_xlfn.IFNA(VLOOKUP(E4585,'2026 W-4 Spreadsheet'!frequ,2,FALSE),0)</f>
        <v>0</v>
      </c>
      <c r="R4585" s="56">
        <f t="shared" si="1923"/>
        <v>0</v>
      </c>
      <c r="S4585" s="56" t="str">
        <f t="shared" si="1924"/>
        <v/>
      </c>
      <c r="T4585" s="56" t="str">
        <f t="shared" si="1925"/>
        <v/>
      </c>
      <c r="U4585" s="56" t="str">
        <f t="shared" si="1926"/>
        <v/>
      </c>
      <c r="V4585" s="56" t="str">
        <f t="shared" si="1927"/>
        <v/>
      </c>
      <c r="W4585" s="56" t="str">
        <f t="shared" si="1928"/>
        <v/>
      </c>
      <c r="X4585" s="56" t="str">
        <f t="shared" si="1929"/>
        <v/>
      </c>
      <c r="Y4585" s="57" t="str">
        <f t="shared" si="1930"/>
        <v/>
      </c>
      <c r="Z4585" s="56" t="str">
        <f t="shared" si="1931"/>
        <v/>
      </c>
      <c r="AA4585" s="56" t="str">
        <f t="shared" si="1932"/>
        <v/>
      </c>
      <c r="AB4585" s="56" t="str">
        <f t="shared" si="1933"/>
        <v/>
      </c>
      <c r="AC4585" s="56" t="b">
        <f t="shared" si="1919"/>
        <v>0</v>
      </c>
      <c r="AD4585" s="58" t="b">
        <f t="shared" si="1920"/>
        <v>0</v>
      </c>
      <c r="AE4585" s="59" t="b">
        <f t="shared" si="1921"/>
        <v>0</v>
      </c>
      <c r="AF4585" s="56" t="e">
        <f t="shared" si="1934"/>
        <v>#VALUE!</v>
      </c>
      <c r="AG4585" s="56" t="e">
        <f t="shared" si="1935"/>
        <v>#VALUE!</v>
      </c>
      <c r="AH4585" s="58" t="e">
        <f t="shared" si="1936"/>
        <v>#VALUE!</v>
      </c>
      <c r="AI4585" s="56">
        <f t="shared" si="1937"/>
        <v>0</v>
      </c>
      <c r="AJ4585" s="56">
        <f t="shared" si="1938"/>
        <v>0</v>
      </c>
      <c r="AK4585" s="56">
        <f t="shared" si="1939"/>
        <v>0</v>
      </c>
      <c r="AL4585" s="56">
        <f t="shared" si="1940"/>
        <v>0</v>
      </c>
      <c r="AM4585" s="56">
        <f t="shared" si="1941"/>
        <v>0</v>
      </c>
      <c r="AN4585" s="56">
        <f t="shared" si="1942"/>
        <v>0</v>
      </c>
      <c r="AO4585" s="89" t="str">
        <f t="shared" si="1943"/>
        <v/>
      </c>
      <c r="AP4585" s="89" t="str">
        <f t="shared" si="1944"/>
        <v>Left</v>
      </c>
    </row>
    <row r="4586" spans="15:42">
      <c r="O4586" s="55">
        <f t="shared" si="1922"/>
        <v>0</v>
      </c>
      <c r="P4586" s="56">
        <f t="shared" si="1918"/>
        <v>0</v>
      </c>
      <c r="Q4586" s="57">
        <f>_xlfn.IFNA(VLOOKUP(E4586,'2026 W-4 Spreadsheet'!frequ,2,FALSE),0)</f>
        <v>0</v>
      </c>
      <c r="R4586" s="56">
        <f t="shared" si="1923"/>
        <v>0</v>
      </c>
      <c r="S4586" s="56" t="str">
        <f t="shared" si="1924"/>
        <v/>
      </c>
      <c r="T4586" s="56" t="str">
        <f t="shared" si="1925"/>
        <v/>
      </c>
      <c r="U4586" s="56" t="str">
        <f t="shared" si="1926"/>
        <v/>
      </c>
      <c r="V4586" s="56" t="str">
        <f t="shared" si="1927"/>
        <v/>
      </c>
      <c r="W4586" s="56" t="str">
        <f t="shared" si="1928"/>
        <v/>
      </c>
      <c r="X4586" s="56" t="str">
        <f t="shared" si="1929"/>
        <v/>
      </c>
      <c r="Y4586" s="57" t="str">
        <f t="shared" si="1930"/>
        <v/>
      </c>
      <c r="Z4586" s="56" t="str">
        <f t="shared" si="1931"/>
        <v/>
      </c>
      <c r="AA4586" s="56" t="str">
        <f t="shared" si="1932"/>
        <v/>
      </c>
      <c r="AB4586" s="56" t="str">
        <f t="shared" si="1933"/>
        <v/>
      </c>
      <c r="AC4586" s="56" t="b">
        <f t="shared" si="1919"/>
        <v>0</v>
      </c>
      <c r="AD4586" s="58" t="b">
        <f t="shared" si="1920"/>
        <v>0</v>
      </c>
      <c r="AE4586" s="59" t="b">
        <f t="shared" si="1921"/>
        <v>0</v>
      </c>
      <c r="AF4586" s="56" t="e">
        <f t="shared" si="1934"/>
        <v>#VALUE!</v>
      </c>
      <c r="AG4586" s="56" t="e">
        <f t="shared" si="1935"/>
        <v>#VALUE!</v>
      </c>
      <c r="AH4586" s="58" t="e">
        <f t="shared" si="1936"/>
        <v>#VALUE!</v>
      </c>
      <c r="AI4586" s="56">
        <f t="shared" si="1937"/>
        <v>0</v>
      </c>
      <c r="AJ4586" s="56">
        <f t="shared" si="1938"/>
        <v>0</v>
      </c>
      <c r="AK4586" s="56">
        <f t="shared" si="1939"/>
        <v>0</v>
      </c>
      <c r="AL4586" s="56">
        <f t="shared" si="1940"/>
        <v>0</v>
      </c>
      <c r="AM4586" s="56">
        <f t="shared" si="1941"/>
        <v>0</v>
      </c>
      <c r="AN4586" s="56">
        <f t="shared" si="1942"/>
        <v>0</v>
      </c>
      <c r="AO4586" s="89" t="str">
        <f t="shared" si="1943"/>
        <v/>
      </c>
      <c r="AP4586" s="89" t="str">
        <f t="shared" si="1944"/>
        <v>Left</v>
      </c>
    </row>
    <row r="4587" spans="15:42">
      <c r="O4587" s="55">
        <f t="shared" si="1922"/>
        <v>0</v>
      </c>
      <c r="P4587" s="56">
        <f t="shared" si="1918"/>
        <v>0</v>
      </c>
      <c r="Q4587" s="57">
        <f>_xlfn.IFNA(VLOOKUP(E4587,'2026 W-4 Spreadsheet'!frequ,2,FALSE),0)</f>
        <v>0</v>
      </c>
      <c r="R4587" s="56">
        <f t="shared" si="1923"/>
        <v>0</v>
      </c>
      <c r="S4587" s="56" t="str">
        <f t="shared" si="1924"/>
        <v/>
      </c>
      <c r="T4587" s="56" t="str">
        <f t="shared" si="1925"/>
        <v/>
      </c>
      <c r="U4587" s="56" t="str">
        <f t="shared" si="1926"/>
        <v/>
      </c>
      <c r="V4587" s="56" t="str">
        <f t="shared" si="1927"/>
        <v/>
      </c>
      <c r="W4587" s="56" t="str">
        <f t="shared" si="1928"/>
        <v/>
      </c>
      <c r="X4587" s="56" t="str">
        <f t="shared" si="1929"/>
        <v/>
      </c>
      <c r="Y4587" s="57" t="str">
        <f t="shared" si="1930"/>
        <v/>
      </c>
      <c r="Z4587" s="56" t="str">
        <f t="shared" si="1931"/>
        <v/>
      </c>
      <c r="AA4587" s="56" t="str">
        <f t="shared" si="1932"/>
        <v/>
      </c>
      <c r="AB4587" s="56" t="str">
        <f t="shared" si="1933"/>
        <v/>
      </c>
      <c r="AC4587" s="56" t="b">
        <f t="shared" si="1919"/>
        <v>0</v>
      </c>
      <c r="AD4587" s="58" t="b">
        <f t="shared" si="1920"/>
        <v>0</v>
      </c>
      <c r="AE4587" s="59" t="b">
        <f t="shared" si="1921"/>
        <v>0</v>
      </c>
      <c r="AF4587" s="56" t="e">
        <f t="shared" si="1934"/>
        <v>#VALUE!</v>
      </c>
      <c r="AG4587" s="56" t="e">
        <f t="shared" si="1935"/>
        <v>#VALUE!</v>
      </c>
      <c r="AH4587" s="58" t="e">
        <f t="shared" si="1936"/>
        <v>#VALUE!</v>
      </c>
      <c r="AI4587" s="56">
        <f t="shared" si="1937"/>
        <v>0</v>
      </c>
      <c r="AJ4587" s="56">
        <f t="shared" si="1938"/>
        <v>0</v>
      </c>
      <c r="AK4587" s="56">
        <f t="shared" si="1939"/>
        <v>0</v>
      </c>
      <c r="AL4587" s="56">
        <f t="shared" si="1940"/>
        <v>0</v>
      </c>
      <c r="AM4587" s="56">
        <f t="shared" si="1941"/>
        <v>0</v>
      </c>
      <c r="AN4587" s="56">
        <f t="shared" si="1942"/>
        <v>0</v>
      </c>
      <c r="AO4587" s="89" t="str">
        <f t="shared" si="1943"/>
        <v/>
      </c>
      <c r="AP4587" s="89" t="str">
        <f t="shared" si="1944"/>
        <v>Left</v>
      </c>
    </row>
    <row r="4588" spans="15:42">
      <c r="O4588" s="55">
        <f t="shared" si="1922"/>
        <v>0</v>
      </c>
      <c r="P4588" s="56">
        <f t="shared" si="1918"/>
        <v>0</v>
      </c>
      <c r="Q4588" s="57">
        <f>_xlfn.IFNA(VLOOKUP(E4588,'2026 W-4 Spreadsheet'!frequ,2,FALSE),0)</f>
        <v>0</v>
      </c>
      <c r="R4588" s="56">
        <f t="shared" si="1923"/>
        <v>0</v>
      </c>
      <c r="S4588" s="56" t="str">
        <f t="shared" si="1924"/>
        <v/>
      </c>
      <c r="T4588" s="56" t="str">
        <f t="shared" si="1925"/>
        <v/>
      </c>
      <c r="U4588" s="56" t="str">
        <f t="shared" si="1926"/>
        <v/>
      </c>
      <c r="V4588" s="56" t="str">
        <f t="shared" si="1927"/>
        <v/>
      </c>
      <c r="W4588" s="56" t="str">
        <f t="shared" si="1928"/>
        <v/>
      </c>
      <c r="X4588" s="56" t="str">
        <f t="shared" si="1929"/>
        <v/>
      </c>
      <c r="Y4588" s="57" t="str">
        <f t="shared" si="1930"/>
        <v/>
      </c>
      <c r="Z4588" s="56" t="str">
        <f t="shared" si="1931"/>
        <v/>
      </c>
      <c r="AA4588" s="56" t="str">
        <f t="shared" si="1932"/>
        <v/>
      </c>
      <c r="AB4588" s="56" t="str">
        <f t="shared" si="1933"/>
        <v/>
      </c>
      <c r="AC4588" s="56" t="b">
        <f t="shared" si="1919"/>
        <v>0</v>
      </c>
      <c r="AD4588" s="58" t="b">
        <f t="shared" si="1920"/>
        <v>0</v>
      </c>
      <c r="AE4588" s="59" t="b">
        <f t="shared" si="1921"/>
        <v>0</v>
      </c>
      <c r="AF4588" s="56" t="e">
        <f t="shared" si="1934"/>
        <v>#VALUE!</v>
      </c>
      <c r="AG4588" s="56" t="e">
        <f t="shared" si="1935"/>
        <v>#VALUE!</v>
      </c>
      <c r="AH4588" s="58" t="e">
        <f t="shared" si="1936"/>
        <v>#VALUE!</v>
      </c>
      <c r="AI4588" s="56">
        <f t="shared" si="1937"/>
        <v>0</v>
      </c>
      <c r="AJ4588" s="56">
        <f t="shared" si="1938"/>
        <v>0</v>
      </c>
      <c r="AK4588" s="56">
        <f t="shared" si="1939"/>
        <v>0</v>
      </c>
      <c r="AL4588" s="56">
        <f t="shared" si="1940"/>
        <v>0</v>
      </c>
      <c r="AM4588" s="56">
        <f t="shared" si="1941"/>
        <v>0</v>
      </c>
      <c r="AN4588" s="56">
        <f t="shared" si="1942"/>
        <v>0</v>
      </c>
      <c r="AO4588" s="89" t="str">
        <f t="shared" si="1943"/>
        <v/>
      </c>
      <c r="AP4588" s="89" t="str">
        <f t="shared" si="1944"/>
        <v>Left</v>
      </c>
    </row>
    <row r="4589" spans="15:42">
      <c r="O4589" s="55">
        <f t="shared" si="1922"/>
        <v>0</v>
      </c>
      <c r="P4589" s="56">
        <f t="shared" si="1918"/>
        <v>0</v>
      </c>
      <c r="Q4589" s="57">
        <f>_xlfn.IFNA(VLOOKUP(E4589,'2026 W-4 Spreadsheet'!frequ,2,FALSE),0)</f>
        <v>0</v>
      </c>
      <c r="R4589" s="56">
        <f t="shared" si="1923"/>
        <v>0</v>
      </c>
      <c r="S4589" s="56" t="str">
        <f t="shared" si="1924"/>
        <v/>
      </c>
      <c r="T4589" s="56" t="str">
        <f t="shared" si="1925"/>
        <v/>
      </c>
      <c r="U4589" s="56" t="str">
        <f t="shared" si="1926"/>
        <v/>
      </c>
      <c r="V4589" s="56" t="str">
        <f t="shared" si="1927"/>
        <v/>
      </c>
      <c r="W4589" s="56" t="str">
        <f t="shared" si="1928"/>
        <v/>
      </c>
      <c r="X4589" s="56" t="str">
        <f t="shared" si="1929"/>
        <v/>
      </c>
      <c r="Y4589" s="57" t="str">
        <f t="shared" si="1930"/>
        <v/>
      </c>
      <c r="Z4589" s="56" t="str">
        <f t="shared" si="1931"/>
        <v/>
      </c>
      <c r="AA4589" s="56" t="str">
        <f t="shared" si="1932"/>
        <v/>
      </c>
      <c r="AB4589" s="56" t="str">
        <f t="shared" si="1933"/>
        <v/>
      </c>
      <c r="AC4589" s="56" t="b">
        <f t="shared" si="1919"/>
        <v>0</v>
      </c>
      <c r="AD4589" s="58" t="b">
        <f t="shared" si="1920"/>
        <v>0</v>
      </c>
      <c r="AE4589" s="59" t="b">
        <f t="shared" si="1921"/>
        <v>0</v>
      </c>
      <c r="AF4589" s="56" t="e">
        <f t="shared" si="1934"/>
        <v>#VALUE!</v>
      </c>
      <c r="AG4589" s="56" t="e">
        <f t="shared" si="1935"/>
        <v>#VALUE!</v>
      </c>
      <c r="AH4589" s="58" t="e">
        <f t="shared" si="1936"/>
        <v>#VALUE!</v>
      </c>
      <c r="AI4589" s="56">
        <f t="shared" si="1937"/>
        <v>0</v>
      </c>
      <c r="AJ4589" s="56">
        <f t="shared" si="1938"/>
        <v>0</v>
      </c>
      <c r="AK4589" s="56">
        <f t="shared" si="1939"/>
        <v>0</v>
      </c>
      <c r="AL4589" s="56">
        <f t="shared" si="1940"/>
        <v>0</v>
      </c>
      <c r="AM4589" s="56">
        <f t="shared" si="1941"/>
        <v>0</v>
      </c>
      <c r="AN4589" s="56">
        <f t="shared" si="1942"/>
        <v>0</v>
      </c>
      <c r="AO4589" s="89" t="str">
        <f t="shared" si="1943"/>
        <v/>
      </c>
      <c r="AP4589" s="89" t="str">
        <f t="shared" si="1944"/>
        <v>Left</v>
      </c>
    </row>
    <row r="4590" spans="15:42">
      <c r="O4590" s="55">
        <f t="shared" si="1922"/>
        <v>0</v>
      </c>
      <c r="P4590" s="56">
        <f t="shared" si="1918"/>
        <v>0</v>
      </c>
      <c r="Q4590" s="57">
        <f>_xlfn.IFNA(VLOOKUP(E4590,'2026 W-4 Spreadsheet'!frequ,2,FALSE),0)</f>
        <v>0</v>
      </c>
      <c r="R4590" s="56">
        <f t="shared" si="1923"/>
        <v>0</v>
      </c>
      <c r="S4590" s="56" t="str">
        <f t="shared" si="1924"/>
        <v/>
      </c>
      <c r="T4590" s="56" t="str">
        <f t="shared" si="1925"/>
        <v/>
      </c>
      <c r="U4590" s="56" t="str">
        <f t="shared" si="1926"/>
        <v/>
      </c>
      <c r="V4590" s="56" t="str">
        <f t="shared" si="1927"/>
        <v/>
      </c>
      <c r="W4590" s="56" t="str">
        <f t="shared" si="1928"/>
        <v/>
      </c>
      <c r="X4590" s="56" t="str">
        <f t="shared" si="1929"/>
        <v/>
      </c>
      <c r="Y4590" s="57" t="str">
        <f t="shared" si="1930"/>
        <v/>
      </c>
      <c r="Z4590" s="56" t="str">
        <f t="shared" si="1931"/>
        <v/>
      </c>
      <c r="AA4590" s="56" t="str">
        <f t="shared" si="1932"/>
        <v/>
      </c>
      <c r="AB4590" s="56" t="str">
        <f t="shared" si="1933"/>
        <v/>
      </c>
      <c r="AC4590" s="56" t="b">
        <f t="shared" si="1919"/>
        <v>0</v>
      </c>
      <c r="AD4590" s="58" t="b">
        <f t="shared" si="1920"/>
        <v>0</v>
      </c>
      <c r="AE4590" s="59" t="b">
        <f t="shared" si="1921"/>
        <v>0</v>
      </c>
      <c r="AF4590" s="56" t="e">
        <f t="shared" si="1934"/>
        <v>#VALUE!</v>
      </c>
      <c r="AG4590" s="56" t="e">
        <f t="shared" si="1935"/>
        <v>#VALUE!</v>
      </c>
      <c r="AH4590" s="58" t="e">
        <f t="shared" si="1936"/>
        <v>#VALUE!</v>
      </c>
      <c r="AI4590" s="56">
        <f t="shared" si="1937"/>
        <v>0</v>
      </c>
      <c r="AJ4590" s="56">
        <f t="shared" si="1938"/>
        <v>0</v>
      </c>
      <c r="AK4590" s="56">
        <f t="shared" si="1939"/>
        <v>0</v>
      </c>
      <c r="AL4590" s="56">
        <f t="shared" si="1940"/>
        <v>0</v>
      </c>
      <c r="AM4590" s="56">
        <f t="shared" si="1941"/>
        <v>0</v>
      </c>
      <c r="AN4590" s="56">
        <f t="shared" si="1942"/>
        <v>0</v>
      </c>
      <c r="AO4590" s="89" t="str">
        <f t="shared" si="1943"/>
        <v/>
      </c>
      <c r="AP4590" s="89" t="str">
        <f t="shared" si="1944"/>
        <v>Left</v>
      </c>
    </row>
    <row r="4591" spans="15:42">
      <c r="O4591" s="55">
        <f t="shared" si="1922"/>
        <v>0</v>
      </c>
      <c r="P4591" s="56">
        <f t="shared" si="1918"/>
        <v>0</v>
      </c>
      <c r="Q4591" s="57">
        <f>_xlfn.IFNA(VLOOKUP(E4591,'2026 W-4 Spreadsheet'!frequ,2,FALSE),0)</f>
        <v>0</v>
      </c>
      <c r="R4591" s="56">
        <f t="shared" si="1923"/>
        <v>0</v>
      </c>
      <c r="S4591" s="56" t="str">
        <f t="shared" si="1924"/>
        <v/>
      </c>
      <c r="T4591" s="56" t="str">
        <f t="shared" si="1925"/>
        <v/>
      </c>
      <c r="U4591" s="56" t="str">
        <f t="shared" si="1926"/>
        <v/>
      </c>
      <c r="V4591" s="56" t="str">
        <f t="shared" si="1927"/>
        <v/>
      </c>
      <c r="W4591" s="56" t="str">
        <f t="shared" si="1928"/>
        <v/>
      </c>
      <c r="X4591" s="56" t="str">
        <f t="shared" si="1929"/>
        <v/>
      </c>
      <c r="Y4591" s="57" t="str">
        <f t="shared" si="1930"/>
        <v/>
      </c>
      <c r="Z4591" s="56" t="str">
        <f t="shared" si="1931"/>
        <v/>
      </c>
      <c r="AA4591" s="56" t="str">
        <f t="shared" si="1932"/>
        <v/>
      </c>
      <c r="AB4591" s="56" t="str">
        <f t="shared" si="1933"/>
        <v/>
      </c>
      <c r="AC4591" s="56" t="b">
        <f t="shared" si="1919"/>
        <v>0</v>
      </c>
      <c r="AD4591" s="58" t="b">
        <f t="shared" si="1920"/>
        <v>0</v>
      </c>
      <c r="AE4591" s="59" t="b">
        <f t="shared" si="1921"/>
        <v>0</v>
      </c>
      <c r="AF4591" s="56" t="e">
        <f t="shared" si="1934"/>
        <v>#VALUE!</v>
      </c>
      <c r="AG4591" s="56" t="e">
        <f t="shared" si="1935"/>
        <v>#VALUE!</v>
      </c>
      <c r="AH4591" s="58" t="e">
        <f t="shared" si="1936"/>
        <v>#VALUE!</v>
      </c>
      <c r="AI4591" s="56">
        <f t="shared" si="1937"/>
        <v>0</v>
      </c>
      <c r="AJ4591" s="56">
        <f t="shared" si="1938"/>
        <v>0</v>
      </c>
      <c r="AK4591" s="56">
        <f t="shared" si="1939"/>
        <v>0</v>
      </c>
      <c r="AL4591" s="56">
        <f t="shared" si="1940"/>
        <v>0</v>
      </c>
      <c r="AM4591" s="56">
        <f t="shared" si="1941"/>
        <v>0</v>
      </c>
      <c r="AN4591" s="56">
        <f t="shared" si="1942"/>
        <v>0</v>
      </c>
      <c r="AO4591" s="89" t="str">
        <f t="shared" si="1943"/>
        <v/>
      </c>
      <c r="AP4591" s="89" t="str">
        <f t="shared" si="1944"/>
        <v>Left</v>
      </c>
    </row>
    <row r="4592" spans="15:42">
      <c r="O4592" s="55">
        <f t="shared" si="1922"/>
        <v>0</v>
      </c>
      <c r="P4592" s="56">
        <f t="shared" si="1918"/>
        <v>0</v>
      </c>
      <c r="Q4592" s="57">
        <f>_xlfn.IFNA(VLOOKUP(E4592,'2026 W-4 Spreadsheet'!frequ,2,FALSE),0)</f>
        <v>0</v>
      </c>
      <c r="R4592" s="56">
        <f t="shared" si="1923"/>
        <v>0</v>
      </c>
      <c r="S4592" s="56" t="str">
        <f t="shared" si="1924"/>
        <v/>
      </c>
      <c r="T4592" s="56" t="str">
        <f t="shared" si="1925"/>
        <v/>
      </c>
      <c r="U4592" s="56" t="str">
        <f t="shared" si="1926"/>
        <v/>
      </c>
      <c r="V4592" s="56" t="str">
        <f t="shared" si="1927"/>
        <v/>
      </c>
      <c r="W4592" s="56" t="str">
        <f t="shared" si="1928"/>
        <v/>
      </c>
      <c r="X4592" s="56" t="str">
        <f t="shared" si="1929"/>
        <v/>
      </c>
      <c r="Y4592" s="57" t="str">
        <f t="shared" si="1930"/>
        <v/>
      </c>
      <c r="Z4592" s="56" t="str">
        <f t="shared" si="1931"/>
        <v/>
      </c>
      <c r="AA4592" s="56" t="str">
        <f t="shared" si="1932"/>
        <v/>
      </c>
      <c r="AB4592" s="56" t="str">
        <f t="shared" si="1933"/>
        <v/>
      </c>
      <c r="AC4592" s="56" t="b">
        <f t="shared" si="1919"/>
        <v>0</v>
      </c>
      <c r="AD4592" s="58" t="b">
        <f t="shared" si="1920"/>
        <v>0</v>
      </c>
      <c r="AE4592" s="59" t="b">
        <f t="shared" si="1921"/>
        <v>0</v>
      </c>
      <c r="AF4592" s="56" t="e">
        <f t="shared" si="1934"/>
        <v>#VALUE!</v>
      </c>
      <c r="AG4592" s="56" t="e">
        <f t="shared" si="1935"/>
        <v>#VALUE!</v>
      </c>
      <c r="AH4592" s="58" t="e">
        <f t="shared" si="1936"/>
        <v>#VALUE!</v>
      </c>
      <c r="AI4592" s="56">
        <f t="shared" si="1937"/>
        <v>0</v>
      </c>
      <c r="AJ4592" s="56">
        <f t="shared" si="1938"/>
        <v>0</v>
      </c>
      <c r="AK4592" s="56">
        <f t="shared" si="1939"/>
        <v>0</v>
      </c>
      <c r="AL4592" s="56">
        <f t="shared" si="1940"/>
        <v>0</v>
      </c>
      <c r="AM4592" s="56">
        <f t="shared" si="1941"/>
        <v>0</v>
      </c>
      <c r="AN4592" s="56">
        <f t="shared" si="1942"/>
        <v>0</v>
      </c>
      <c r="AO4592" s="89" t="str">
        <f t="shared" si="1943"/>
        <v/>
      </c>
      <c r="AP4592" s="89" t="str">
        <f t="shared" si="1944"/>
        <v>Left</v>
      </c>
    </row>
    <row r="4593" spans="15:42">
      <c r="O4593" s="55">
        <f t="shared" si="1922"/>
        <v>0</v>
      </c>
      <c r="P4593" s="56">
        <f t="shared" si="1918"/>
        <v>0</v>
      </c>
      <c r="Q4593" s="57">
        <f>_xlfn.IFNA(VLOOKUP(E4593,'2026 W-4 Spreadsheet'!frequ,2,FALSE),0)</f>
        <v>0</v>
      </c>
      <c r="R4593" s="56">
        <f t="shared" si="1923"/>
        <v>0</v>
      </c>
      <c r="S4593" s="56" t="str">
        <f t="shared" si="1924"/>
        <v/>
      </c>
      <c r="T4593" s="56" t="str">
        <f t="shared" si="1925"/>
        <v/>
      </c>
      <c r="U4593" s="56" t="str">
        <f t="shared" si="1926"/>
        <v/>
      </c>
      <c r="V4593" s="56" t="str">
        <f t="shared" si="1927"/>
        <v/>
      </c>
      <c r="W4593" s="56" t="str">
        <f t="shared" si="1928"/>
        <v/>
      </c>
      <c r="X4593" s="56" t="str">
        <f t="shared" si="1929"/>
        <v/>
      </c>
      <c r="Y4593" s="57" t="str">
        <f t="shared" si="1930"/>
        <v/>
      </c>
      <c r="Z4593" s="56" t="str">
        <f t="shared" si="1931"/>
        <v/>
      </c>
      <c r="AA4593" s="56" t="str">
        <f t="shared" si="1932"/>
        <v/>
      </c>
      <c r="AB4593" s="56" t="str">
        <f t="shared" si="1933"/>
        <v/>
      </c>
      <c r="AC4593" s="56" t="b">
        <f t="shared" si="1919"/>
        <v>0</v>
      </c>
      <c r="AD4593" s="58" t="b">
        <f t="shared" si="1920"/>
        <v>0</v>
      </c>
      <c r="AE4593" s="59" t="b">
        <f t="shared" si="1921"/>
        <v>0</v>
      </c>
      <c r="AF4593" s="56" t="e">
        <f t="shared" si="1934"/>
        <v>#VALUE!</v>
      </c>
      <c r="AG4593" s="56" t="e">
        <f t="shared" si="1935"/>
        <v>#VALUE!</v>
      </c>
      <c r="AH4593" s="58" t="e">
        <f t="shared" si="1936"/>
        <v>#VALUE!</v>
      </c>
      <c r="AI4593" s="56">
        <f t="shared" si="1937"/>
        <v>0</v>
      </c>
      <c r="AJ4593" s="56">
        <f t="shared" si="1938"/>
        <v>0</v>
      </c>
      <c r="AK4593" s="56">
        <f t="shared" si="1939"/>
        <v>0</v>
      </c>
      <c r="AL4593" s="56">
        <f t="shared" si="1940"/>
        <v>0</v>
      </c>
      <c r="AM4593" s="56">
        <f t="shared" si="1941"/>
        <v>0</v>
      </c>
      <c r="AN4593" s="56">
        <f t="shared" si="1942"/>
        <v>0</v>
      </c>
      <c r="AO4593" s="89" t="str">
        <f t="shared" si="1943"/>
        <v/>
      </c>
      <c r="AP4593" s="89" t="str">
        <f t="shared" si="1944"/>
        <v>Left</v>
      </c>
    </row>
    <row r="4594" spans="15:42">
      <c r="O4594" s="55">
        <f t="shared" si="1922"/>
        <v>0</v>
      </c>
      <c r="P4594" s="56">
        <f t="shared" si="1918"/>
        <v>0</v>
      </c>
      <c r="Q4594" s="57">
        <f>_xlfn.IFNA(VLOOKUP(E4594,'2026 W-4 Spreadsheet'!frequ,2,FALSE),0)</f>
        <v>0</v>
      </c>
      <c r="R4594" s="56">
        <f t="shared" si="1923"/>
        <v>0</v>
      </c>
      <c r="S4594" s="56" t="str">
        <f t="shared" si="1924"/>
        <v/>
      </c>
      <c r="T4594" s="56" t="str">
        <f t="shared" si="1925"/>
        <v/>
      </c>
      <c r="U4594" s="56" t="str">
        <f t="shared" si="1926"/>
        <v/>
      </c>
      <c r="V4594" s="56" t="str">
        <f t="shared" si="1927"/>
        <v/>
      </c>
      <c r="W4594" s="56" t="str">
        <f t="shared" si="1928"/>
        <v/>
      </c>
      <c r="X4594" s="56" t="str">
        <f t="shared" si="1929"/>
        <v/>
      </c>
      <c r="Y4594" s="57" t="str">
        <f t="shared" si="1930"/>
        <v/>
      </c>
      <c r="Z4594" s="56" t="str">
        <f t="shared" si="1931"/>
        <v/>
      </c>
      <c r="AA4594" s="56" t="str">
        <f t="shared" si="1932"/>
        <v/>
      </c>
      <c r="AB4594" s="56" t="str">
        <f t="shared" si="1933"/>
        <v/>
      </c>
      <c r="AC4594" s="56" t="b">
        <f t="shared" si="1919"/>
        <v>0</v>
      </c>
      <c r="AD4594" s="58" t="b">
        <f t="shared" si="1920"/>
        <v>0</v>
      </c>
      <c r="AE4594" s="59" t="b">
        <f t="shared" si="1921"/>
        <v>0</v>
      </c>
      <c r="AF4594" s="56" t="e">
        <f t="shared" si="1934"/>
        <v>#VALUE!</v>
      </c>
      <c r="AG4594" s="56" t="e">
        <f t="shared" si="1935"/>
        <v>#VALUE!</v>
      </c>
      <c r="AH4594" s="58" t="e">
        <f t="shared" si="1936"/>
        <v>#VALUE!</v>
      </c>
      <c r="AI4594" s="56">
        <f t="shared" si="1937"/>
        <v>0</v>
      </c>
      <c r="AJ4594" s="56">
        <f t="shared" si="1938"/>
        <v>0</v>
      </c>
      <c r="AK4594" s="56">
        <f t="shared" si="1939"/>
        <v>0</v>
      </c>
      <c r="AL4594" s="56">
        <f t="shared" si="1940"/>
        <v>0</v>
      </c>
      <c r="AM4594" s="56">
        <f t="shared" si="1941"/>
        <v>0</v>
      </c>
      <c r="AN4594" s="56">
        <f t="shared" si="1942"/>
        <v>0</v>
      </c>
      <c r="AO4594" s="89" t="str">
        <f t="shared" si="1943"/>
        <v/>
      </c>
      <c r="AP4594" s="89" t="str">
        <f t="shared" si="1944"/>
        <v>Left</v>
      </c>
    </row>
    <row r="4595" spans="15:42">
      <c r="O4595" s="55">
        <f t="shared" si="1922"/>
        <v>0</v>
      </c>
      <c r="P4595" s="56">
        <f t="shared" si="1918"/>
        <v>0</v>
      </c>
      <c r="Q4595" s="57">
        <f>_xlfn.IFNA(VLOOKUP(E4595,'2026 W-4 Spreadsheet'!frequ,2,FALSE),0)</f>
        <v>0</v>
      </c>
      <c r="R4595" s="56">
        <f t="shared" si="1923"/>
        <v>0</v>
      </c>
      <c r="S4595" s="56" t="str">
        <f t="shared" si="1924"/>
        <v/>
      </c>
      <c r="T4595" s="56" t="str">
        <f t="shared" si="1925"/>
        <v/>
      </c>
      <c r="U4595" s="56" t="str">
        <f t="shared" si="1926"/>
        <v/>
      </c>
      <c r="V4595" s="56" t="str">
        <f t="shared" si="1927"/>
        <v/>
      </c>
      <c r="W4595" s="56" t="str">
        <f t="shared" si="1928"/>
        <v/>
      </c>
      <c r="X4595" s="56" t="str">
        <f t="shared" si="1929"/>
        <v/>
      </c>
      <c r="Y4595" s="57" t="str">
        <f t="shared" si="1930"/>
        <v/>
      </c>
      <c r="Z4595" s="56" t="str">
        <f t="shared" si="1931"/>
        <v/>
      </c>
      <c r="AA4595" s="56" t="str">
        <f t="shared" si="1932"/>
        <v/>
      </c>
      <c r="AB4595" s="56" t="str">
        <f t="shared" si="1933"/>
        <v/>
      </c>
      <c r="AC4595" s="56" t="b">
        <f t="shared" si="1919"/>
        <v>0</v>
      </c>
      <c r="AD4595" s="58" t="b">
        <f t="shared" si="1920"/>
        <v>0</v>
      </c>
      <c r="AE4595" s="59" t="b">
        <f t="shared" si="1921"/>
        <v>0</v>
      </c>
      <c r="AF4595" s="56" t="e">
        <f t="shared" si="1934"/>
        <v>#VALUE!</v>
      </c>
      <c r="AG4595" s="56" t="e">
        <f t="shared" si="1935"/>
        <v>#VALUE!</v>
      </c>
      <c r="AH4595" s="58" t="e">
        <f t="shared" si="1936"/>
        <v>#VALUE!</v>
      </c>
      <c r="AI4595" s="56">
        <f t="shared" si="1937"/>
        <v>0</v>
      </c>
      <c r="AJ4595" s="56">
        <f t="shared" si="1938"/>
        <v>0</v>
      </c>
      <c r="AK4595" s="56">
        <f t="shared" si="1939"/>
        <v>0</v>
      </c>
      <c r="AL4595" s="56">
        <f t="shared" si="1940"/>
        <v>0</v>
      </c>
      <c r="AM4595" s="56">
        <f t="shared" si="1941"/>
        <v>0</v>
      </c>
      <c r="AN4595" s="56">
        <f t="shared" si="1942"/>
        <v>0</v>
      </c>
      <c r="AO4595" s="89" t="str">
        <f t="shared" si="1943"/>
        <v/>
      </c>
      <c r="AP4595" s="89" t="str">
        <f t="shared" si="1944"/>
        <v>Left</v>
      </c>
    </row>
    <row r="4596" spans="15:42">
      <c r="O4596" s="55">
        <f t="shared" si="1922"/>
        <v>0</v>
      </c>
      <c r="P4596" s="56">
        <f t="shared" si="1918"/>
        <v>0</v>
      </c>
      <c r="Q4596" s="57">
        <f>_xlfn.IFNA(VLOOKUP(E4596,'2026 W-4 Spreadsheet'!frequ,2,FALSE),0)</f>
        <v>0</v>
      </c>
      <c r="R4596" s="56">
        <f t="shared" si="1923"/>
        <v>0</v>
      </c>
      <c r="S4596" s="56" t="str">
        <f t="shared" si="1924"/>
        <v/>
      </c>
      <c r="T4596" s="56" t="str">
        <f t="shared" si="1925"/>
        <v/>
      </c>
      <c r="U4596" s="56" t="str">
        <f t="shared" si="1926"/>
        <v/>
      </c>
      <c r="V4596" s="56" t="str">
        <f t="shared" si="1927"/>
        <v/>
      </c>
      <c r="W4596" s="56" t="str">
        <f t="shared" si="1928"/>
        <v/>
      </c>
      <c r="X4596" s="56" t="str">
        <f t="shared" si="1929"/>
        <v/>
      </c>
      <c r="Y4596" s="57" t="str">
        <f t="shared" si="1930"/>
        <v/>
      </c>
      <c r="Z4596" s="56" t="str">
        <f t="shared" si="1931"/>
        <v/>
      </c>
      <c r="AA4596" s="56" t="str">
        <f t="shared" si="1932"/>
        <v/>
      </c>
      <c r="AB4596" s="56" t="str">
        <f t="shared" si="1933"/>
        <v/>
      </c>
      <c r="AC4596" s="56" t="b">
        <f t="shared" si="1919"/>
        <v>0</v>
      </c>
      <c r="AD4596" s="58" t="b">
        <f t="shared" si="1920"/>
        <v>0</v>
      </c>
      <c r="AE4596" s="59" t="b">
        <f t="shared" si="1921"/>
        <v>0</v>
      </c>
      <c r="AF4596" s="56" t="e">
        <f t="shared" si="1934"/>
        <v>#VALUE!</v>
      </c>
      <c r="AG4596" s="56" t="e">
        <f t="shared" si="1935"/>
        <v>#VALUE!</v>
      </c>
      <c r="AH4596" s="58" t="e">
        <f t="shared" si="1936"/>
        <v>#VALUE!</v>
      </c>
      <c r="AI4596" s="56">
        <f t="shared" si="1937"/>
        <v>0</v>
      </c>
      <c r="AJ4596" s="56">
        <f t="shared" si="1938"/>
        <v>0</v>
      </c>
      <c r="AK4596" s="56">
        <f t="shared" si="1939"/>
        <v>0</v>
      </c>
      <c r="AL4596" s="56">
        <f t="shared" si="1940"/>
        <v>0</v>
      </c>
      <c r="AM4596" s="56">
        <f t="shared" si="1941"/>
        <v>0</v>
      </c>
      <c r="AN4596" s="56">
        <f t="shared" si="1942"/>
        <v>0</v>
      </c>
      <c r="AO4596" s="89" t="str">
        <f t="shared" si="1943"/>
        <v/>
      </c>
      <c r="AP4596" s="89" t="str">
        <f t="shared" si="1944"/>
        <v>Left</v>
      </c>
    </row>
    <row r="4597" spans="15:42">
      <c r="O4597" s="55">
        <f t="shared" si="1922"/>
        <v>0</v>
      </c>
      <c r="P4597" s="56">
        <f t="shared" si="1918"/>
        <v>0</v>
      </c>
      <c r="Q4597" s="57">
        <f>_xlfn.IFNA(VLOOKUP(E4597,'2026 W-4 Spreadsheet'!frequ,2,FALSE),0)</f>
        <v>0</v>
      </c>
      <c r="R4597" s="56">
        <f t="shared" si="1923"/>
        <v>0</v>
      </c>
      <c r="S4597" s="56" t="str">
        <f t="shared" si="1924"/>
        <v/>
      </c>
      <c r="T4597" s="56" t="str">
        <f t="shared" si="1925"/>
        <v/>
      </c>
      <c r="U4597" s="56" t="str">
        <f t="shared" si="1926"/>
        <v/>
      </c>
      <c r="V4597" s="56" t="str">
        <f t="shared" si="1927"/>
        <v/>
      </c>
      <c r="W4597" s="56" t="str">
        <f t="shared" si="1928"/>
        <v/>
      </c>
      <c r="X4597" s="56" t="str">
        <f t="shared" si="1929"/>
        <v/>
      </c>
      <c r="Y4597" s="57" t="str">
        <f t="shared" si="1930"/>
        <v/>
      </c>
      <c r="Z4597" s="56" t="str">
        <f t="shared" si="1931"/>
        <v/>
      </c>
      <c r="AA4597" s="56" t="str">
        <f t="shared" si="1932"/>
        <v/>
      </c>
      <c r="AB4597" s="56" t="str">
        <f t="shared" si="1933"/>
        <v/>
      </c>
      <c r="AC4597" s="56" t="b">
        <f t="shared" si="1919"/>
        <v>0</v>
      </c>
      <c r="AD4597" s="58" t="b">
        <f t="shared" si="1920"/>
        <v>0</v>
      </c>
      <c r="AE4597" s="59" t="b">
        <f t="shared" si="1921"/>
        <v>0</v>
      </c>
      <c r="AF4597" s="56" t="e">
        <f t="shared" si="1934"/>
        <v>#VALUE!</v>
      </c>
      <c r="AG4597" s="56" t="e">
        <f t="shared" si="1935"/>
        <v>#VALUE!</v>
      </c>
      <c r="AH4597" s="58" t="e">
        <f t="shared" si="1936"/>
        <v>#VALUE!</v>
      </c>
      <c r="AI4597" s="56">
        <f t="shared" si="1937"/>
        <v>0</v>
      </c>
      <c r="AJ4597" s="56">
        <f t="shared" si="1938"/>
        <v>0</v>
      </c>
      <c r="AK4597" s="56">
        <f t="shared" si="1939"/>
        <v>0</v>
      </c>
      <c r="AL4597" s="56">
        <f t="shared" si="1940"/>
        <v>0</v>
      </c>
      <c r="AM4597" s="56">
        <f t="shared" si="1941"/>
        <v>0</v>
      </c>
      <c r="AN4597" s="56">
        <f t="shared" si="1942"/>
        <v>0</v>
      </c>
      <c r="AO4597" s="89" t="str">
        <f t="shared" si="1943"/>
        <v/>
      </c>
      <c r="AP4597" s="89" t="str">
        <f t="shared" si="1944"/>
        <v>Left</v>
      </c>
    </row>
    <row r="4598" spans="15:42">
      <c r="O4598" s="55">
        <f t="shared" si="1922"/>
        <v>0</v>
      </c>
      <c r="P4598" s="56">
        <f t="shared" si="1918"/>
        <v>0</v>
      </c>
      <c r="Q4598" s="57">
        <f>_xlfn.IFNA(VLOOKUP(E4598,'2026 W-4 Spreadsheet'!frequ,2,FALSE),0)</f>
        <v>0</v>
      </c>
      <c r="R4598" s="56">
        <f t="shared" si="1923"/>
        <v>0</v>
      </c>
      <c r="S4598" s="56" t="str">
        <f t="shared" si="1924"/>
        <v/>
      </c>
      <c r="T4598" s="56" t="str">
        <f t="shared" si="1925"/>
        <v/>
      </c>
      <c r="U4598" s="56" t="str">
        <f t="shared" si="1926"/>
        <v/>
      </c>
      <c r="V4598" s="56" t="str">
        <f t="shared" si="1927"/>
        <v/>
      </c>
      <c r="W4598" s="56" t="str">
        <f t="shared" si="1928"/>
        <v/>
      </c>
      <c r="X4598" s="56" t="str">
        <f t="shared" si="1929"/>
        <v/>
      </c>
      <c r="Y4598" s="57" t="str">
        <f t="shared" si="1930"/>
        <v/>
      </c>
      <c r="Z4598" s="56" t="str">
        <f t="shared" si="1931"/>
        <v/>
      </c>
      <c r="AA4598" s="56" t="str">
        <f t="shared" si="1932"/>
        <v/>
      </c>
      <c r="AB4598" s="56" t="str">
        <f t="shared" si="1933"/>
        <v/>
      </c>
      <c r="AC4598" s="56" t="b">
        <f t="shared" si="1919"/>
        <v>0</v>
      </c>
      <c r="AD4598" s="58" t="b">
        <f t="shared" si="1920"/>
        <v>0</v>
      </c>
      <c r="AE4598" s="59" t="b">
        <f t="shared" si="1921"/>
        <v>0</v>
      </c>
      <c r="AF4598" s="56" t="e">
        <f t="shared" si="1934"/>
        <v>#VALUE!</v>
      </c>
      <c r="AG4598" s="56" t="e">
        <f t="shared" si="1935"/>
        <v>#VALUE!</v>
      </c>
      <c r="AH4598" s="58" t="e">
        <f t="shared" si="1936"/>
        <v>#VALUE!</v>
      </c>
      <c r="AI4598" s="56">
        <f t="shared" si="1937"/>
        <v>0</v>
      </c>
      <c r="AJ4598" s="56">
        <f t="shared" si="1938"/>
        <v>0</v>
      </c>
      <c r="AK4598" s="56">
        <f t="shared" si="1939"/>
        <v>0</v>
      </c>
      <c r="AL4598" s="56">
        <f t="shared" si="1940"/>
        <v>0</v>
      </c>
      <c r="AM4598" s="56">
        <f t="shared" si="1941"/>
        <v>0</v>
      </c>
      <c r="AN4598" s="56">
        <f t="shared" si="1942"/>
        <v>0</v>
      </c>
      <c r="AO4598" s="89" t="str">
        <f t="shared" si="1943"/>
        <v/>
      </c>
      <c r="AP4598" s="89" t="str">
        <f t="shared" si="1944"/>
        <v>Left</v>
      </c>
    </row>
    <row r="4599" spans="15:42">
      <c r="O4599" s="55">
        <f t="shared" si="1922"/>
        <v>0</v>
      </c>
      <c r="P4599" s="56">
        <f t="shared" si="1918"/>
        <v>0</v>
      </c>
      <c r="Q4599" s="57">
        <f>_xlfn.IFNA(VLOOKUP(E4599,'2026 W-4 Spreadsheet'!frequ,2,FALSE),0)</f>
        <v>0</v>
      </c>
      <c r="R4599" s="56">
        <f t="shared" si="1923"/>
        <v>0</v>
      </c>
      <c r="S4599" s="56" t="str">
        <f t="shared" si="1924"/>
        <v/>
      </c>
      <c r="T4599" s="56" t="str">
        <f t="shared" si="1925"/>
        <v/>
      </c>
      <c r="U4599" s="56" t="str">
        <f t="shared" si="1926"/>
        <v/>
      </c>
      <c r="V4599" s="56" t="str">
        <f t="shared" si="1927"/>
        <v/>
      </c>
      <c r="W4599" s="56" t="str">
        <f t="shared" si="1928"/>
        <v/>
      </c>
      <c r="X4599" s="56" t="str">
        <f t="shared" si="1929"/>
        <v/>
      </c>
      <c r="Y4599" s="57" t="str">
        <f t="shared" si="1930"/>
        <v/>
      </c>
      <c r="Z4599" s="56" t="str">
        <f t="shared" si="1931"/>
        <v/>
      </c>
      <c r="AA4599" s="56" t="str">
        <f t="shared" si="1932"/>
        <v/>
      </c>
      <c r="AB4599" s="56" t="str">
        <f t="shared" si="1933"/>
        <v/>
      </c>
      <c r="AC4599" s="56" t="b">
        <f t="shared" si="1919"/>
        <v>0</v>
      </c>
      <c r="AD4599" s="58" t="b">
        <f t="shared" si="1920"/>
        <v>0</v>
      </c>
      <c r="AE4599" s="59" t="b">
        <f t="shared" si="1921"/>
        <v>0</v>
      </c>
      <c r="AF4599" s="56" t="e">
        <f t="shared" si="1934"/>
        <v>#VALUE!</v>
      </c>
      <c r="AG4599" s="56" t="e">
        <f t="shared" si="1935"/>
        <v>#VALUE!</v>
      </c>
      <c r="AH4599" s="58" t="e">
        <f t="shared" si="1936"/>
        <v>#VALUE!</v>
      </c>
      <c r="AI4599" s="56">
        <f t="shared" si="1937"/>
        <v>0</v>
      </c>
      <c r="AJ4599" s="56">
        <f t="shared" si="1938"/>
        <v>0</v>
      </c>
      <c r="AK4599" s="56">
        <f t="shared" si="1939"/>
        <v>0</v>
      </c>
      <c r="AL4599" s="56">
        <f t="shared" si="1940"/>
        <v>0</v>
      </c>
      <c r="AM4599" s="56">
        <f t="shared" si="1941"/>
        <v>0</v>
      </c>
      <c r="AN4599" s="56">
        <f t="shared" si="1942"/>
        <v>0</v>
      </c>
      <c r="AO4599" s="89" t="str">
        <f t="shared" si="1943"/>
        <v/>
      </c>
      <c r="AP4599" s="89" t="str">
        <f t="shared" si="1944"/>
        <v>Left</v>
      </c>
    </row>
    <row r="4600" spans="15:42">
      <c r="O4600" s="55">
        <f t="shared" si="1922"/>
        <v>0</v>
      </c>
      <c r="P4600" s="56">
        <f t="shared" si="1918"/>
        <v>0</v>
      </c>
      <c r="Q4600" s="57">
        <f>_xlfn.IFNA(VLOOKUP(E4600,'2026 W-4 Spreadsheet'!frequ,2,FALSE),0)</f>
        <v>0</v>
      </c>
      <c r="R4600" s="56">
        <f t="shared" si="1923"/>
        <v>0</v>
      </c>
      <c r="S4600" s="56" t="str">
        <f t="shared" si="1924"/>
        <v/>
      </c>
      <c r="T4600" s="56" t="str">
        <f t="shared" si="1925"/>
        <v/>
      </c>
      <c r="U4600" s="56" t="str">
        <f t="shared" si="1926"/>
        <v/>
      </c>
      <c r="V4600" s="56" t="str">
        <f t="shared" si="1927"/>
        <v/>
      </c>
      <c r="W4600" s="56" t="str">
        <f t="shared" si="1928"/>
        <v/>
      </c>
      <c r="X4600" s="56" t="str">
        <f t="shared" si="1929"/>
        <v/>
      </c>
      <c r="Y4600" s="57" t="str">
        <f t="shared" si="1930"/>
        <v/>
      </c>
      <c r="Z4600" s="56" t="str">
        <f t="shared" si="1931"/>
        <v/>
      </c>
      <c r="AA4600" s="56" t="str">
        <f t="shared" si="1932"/>
        <v/>
      </c>
      <c r="AB4600" s="56" t="str">
        <f t="shared" si="1933"/>
        <v/>
      </c>
      <c r="AC4600" s="56" t="b">
        <f t="shared" si="1919"/>
        <v>0</v>
      </c>
      <c r="AD4600" s="58" t="b">
        <f t="shared" si="1920"/>
        <v>0</v>
      </c>
      <c r="AE4600" s="59" t="b">
        <f t="shared" si="1921"/>
        <v>0</v>
      </c>
      <c r="AF4600" s="56" t="e">
        <f t="shared" si="1934"/>
        <v>#VALUE!</v>
      </c>
      <c r="AG4600" s="56" t="e">
        <f t="shared" si="1935"/>
        <v>#VALUE!</v>
      </c>
      <c r="AH4600" s="58" t="e">
        <f t="shared" si="1936"/>
        <v>#VALUE!</v>
      </c>
      <c r="AI4600" s="56">
        <f t="shared" si="1937"/>
        <v>0</v>
      </c>
      <c r="AJ4600" s="56">
        <f t="shared" si="1938"/>
        <v>0</v>
      </c>
      <c r="AK4600" s="56">
        <f t="shared" si="1939"/>
        <v>0</v>
      </c>
      <c r="AL4600" s="56">
        <f t="shared" si="1940"/>
        <v>0</v>
      </c>
      <c r="AM4600" s="56">
        <f t="shared" si="1941"/>
        <v>0</v>
      </c>
      <c r="AN4600" s="56">
        <f t="shared" si="1942"/>
        <v>0</v>
      </c>
      <c r="AO4600" s="89" t="str">
        <f t="shared" si="1943"/>
        <v/>
      </c>
      <c r="AP4600" s="89" t="str">
        <f t="shared" si="1944"/>
        <v>Left</v>
      </c>
    </row>
    <row r="4601" spans="15:42">
      <c r="O4601" s="55">
        <f t="shared" si="1922"/>
        <v>0</v>
      </c>
      <c r="P4601" s="56">
        <f t="shared" si="1918"/>
        <v>0</v>
      </c>
      <c r="Q4601" s="57">
        <f>_xlfn.IFNA(VLOOKUP(E4601,'2026 W-4 Spreadsheet'!frequ,2,FALSE),0)</f>
        <v>0</v>
      </c>
      <c r="R4601" s="56">
        <f t="shared" si="1923"/>
        <v>0</v>
      </c>
      <c r="S4601" s="56" t="str">
        <f t="shared" si="1924"/>
        <v/>
      </c>
      <c r="T4601" s="56" t="str">
        <f t="shared" si="1925"/>
        <v/>
      </c>
      <c r="U4601" s="56" t="str">
        <f t="shared" si="1926"/>
        <v/>
      </c>
      <c r="V4601" s="56" t="str">
        <f t="shared" si="1927"/>
        <v/>
      </c>
      <c r="W4601" s="56" t="str">
        <f t="shared" si="1928"/>
        <v/>
      </c>
      <c r="X4601" s="56" t="str">
        <f t="shared" si="1929"/>
        <v/>
      </c>
      <c r="Y4601" s="57" t="str">
        <f t="shared" si="1930"/>
        <v/>
      </c>
      <c r="Z4601" s="56" t="str">
        <f t="shared" si="1931"/>
        <v/>
      </c>
      <c r="AA4601" s="56" t="str">
        <f t="shared" si="1932"/>
        <v/>
      </c>
      <c r="AB4601" s="56" t="str">
        <f t="shared" si="1933"/>
        <v/>
      </c>
      <c r="AC4601" s="56" t="b">
        <f t="shared" si="1919"/>
        <v>0</v>
      </c>
      <c r="AD4601" s="58" t="b">
        <f t="shared" si="1920"/>
        <v>0</v>
      </c>
      <c r="AE4601" s="59" t="b">
        <f t="shared" si="1921"/>
        <v>0</v>
      </c>
      <c r="AF4601" s="56" t="e">
        <f t="shared" si="1934"/>
        <v>#VALUE!</v>
      </c>
      <c r="AG4601" s="56" t="e">
        <f t="shared" si="1935"/>
        <v>#VALUE!</v>
      </c>
      <c r="AH4601" s="58" t="e">
        <f t="shared" si="1936"/>
        <v>#VALUE!</v>
      </c>
      <c r="AI4601" s="56">
        <f t="shared" si="1937"/>
        <v>0</v>
      </c>
      <c r="AJ4601" s="56">
        <f t="shared" si="1938"/>
        <v>0</v>
      </c>
      <c r="AK4601" s="56">
        <f t="shared" si="1939"/>
        <v>0</v>
      </c>
      <c r="AL4601" s="56">
        <f t="shared" si="1940"/>
        <v>0</v>
      </c>
      <c r="AM4601" s="56">
        <f t="shared" si="1941"/>
        <v>0</v>
      </c>
      <c r="AN4601" s="56">
        <f t="shared" si="1942"/>
        <v>0</v>
      </c>
      <c r="AO4601" s="89" t="str">
        <f t="shared" si="1943"/>
        <v/>
      </c>
      <c r="AP4601" s="89" t="str">
        <f t="shared" si="1944"/>
        <v>Left</v>
      </c>
    </row>
    <row r="4602" spans="15:42">
      <c r="O4602" s="55">
        <f t="shared" si="1922"/>
        <v>0</v>
      </c>
      <c r="P4602" s="56">
        <f t="shared" si="1918"/>
        <v>0</v>
      </c>
      <c r="Q4602" s="57">
        <f>_xlfn.IFNA(VLOOKUP(E4602,'2026 W-4 Spreadsheet'!frequ,2,FALSE),0)</f>
        <v>0</v>
      </c>
      <c r="R4602" s="56">
        <f t="shared" si="1923"/>
        <v>0</v>
      </c>
      <c r="S4602" s="56" t="str">
        <f t="shared" si="1924"/>
        <v/>
      </c>
      <c r="T4602" s="56" t="str">
        <f t="shared" si="1925"/>
        <v/>
      </c>
      <c r="U4602" s="56" t="str">
        <f t="shared" si="1926"/>
        <v/>
      </c>
      <c r="V4602" s="56" t="str">
        <f t="shared" si="1927"/>
        <v/>
      </c>
      <c r="W4602" s="56" t="str">
        <f t="shared" si="1928"/>
        <v/>
      </c>
      <c r="X4602" s="56" t="str">
        <f t="shared" si="1929"/>
        <v/>
      </c>
      <c r="Y4602" s="57" t="str">
        <f t="shared" si="1930"/>
        <v/>
      </c>
      <c r="Z4602" s="56" t="str">
        <f t="shared" si="1931"/>
        <v/>
      </c>
      <c r="AA4602" s="56" t="str">
        <f t="shared" si="1932"/>
        <v/>
      </c>
      <c r="AB4602" s="56" t="str">
        <f t="shared" si="1933"/>
        <v/>
      </c>
      <c r="AC4602" s="56" t="b">
        <f t="shared" si="1919"/>
        <v>0</v>
      </c>
      <c r="AD4602" s="58" t="b">
        <f t="shared" si="1920"/>
        <v>0</v>
      </c>
      <c r="AE4602" s="59" t="b">
        <f t="shared" si="1921"/>
        <v>0</v>
      </c>
      <c r="AF4602" s="56" t="e">
        <f t="shared" si="1934"/>
        <v>#VALUE!</v>
      </c>
      <c r="AG4602" s="56" t="e">
        <f t="shared" si="1935"/>
        <v>#VALUE!</v>
      </c>
      <c r="AH4602" s="58" t="e">
        <f t="shared" si="1936"/>
        <v>#VALUE!</v>
      </c>
      <c r="AI4602" s="56">
        <f t="shared" si="1937"/>
        <v>0</v>
      </c>
      <c r="AJ4602" s="56">
        <f t="shared" si="1938"/>
        <v>0</v>
      </c>
      <c r="AK4602" s="56">
        <f t="shared" si="1939"/>
        <v>0</v>
      </c>
      <c r="AL4602" s="56">
        <f t="shared" si="1940"/>
        <v>0</v>
      </c>
      <c r="AM4602" s="56">
        <f t="shared" si="1941"/>
        <v>0</v>
      </c>
      <c r="AN4602" s="56">
        <f t="shared" si="1942"/>
        <v>0</v>
      </c>
      <c r="AO4602" s="89" t="str">
        <f t="shared" si="1943"/>
        <v/>
      </c>
      <c r="AP4602" s="89" t="str">
        <f t="shared" si="1944"/>
        <v>Left</v>
      </c>
    </row>
    <row r="4603" spans="15:42">
      <c r="O4603" s="55">
        <f t="shared" si="1922"/>
        <v>0</v>
      </c>
      <c r="P4603" s="56">
        <f t="shared" si="1918"/>
        <v>0</v>
      </c>
      <c r="Q4603" s="57">
        <f>_xlfn.IFNA(VLOOKUP(E4603,'2026 W-4 Spreadsheet'!frequ,2,FALSE),0)</f>
        <v>0</v>
      </c>
      <c r="R4603" s="56">
        <f t="shared" si="1923"/>
        <v>0</v>
      </c>
      <c r="S4603" s="56" t="str">
        <f t="shared" si="1924"/>
        <v/>
      </c>
      <c r="T4603" s="56" t="str">
        <f t="shared" si="1925"/>
        <v/>
      </c>
      <c r="U4603" s="56" t="str">
        <f t="shared" si="1926"/>
        <v/>
      </c>
      <c r="V4603" s="56" t="str">
        <f t="shared" si="1927"/>
        <v/>
      </c>
      <c r="W4603" s="56" t="str">
        <f t="shared" si="1928"/>
        <v/>
      </c>
      <c r="X4603" s="56" t="str">
        <f t="shared" si="1929"/>
        <v/>
      </c>
      <c r="Y4603" s="57" t="str">
        <f t="shared" si="1930"/>
        <v/>
      </c>
      <c r="Z4603" s="56" t="str">
        <f t="shared" si="1931"/>
        <v/>
      </c>
      <c r="AA4603" s="56" t="str">
        <f t="shared" si="1932"/>
        <v/>
      </c>
      <c r="AB4603" s="56" t="str">
        <f t="shared" si="1933"/>
        <v/>
      </c>
      <c r="AC4603" s="56" t="b">
        <f t="shared" si="1919"/>
        <v>0</v>
      </c>
      <c r="AD4603" s="58" t="b">
        <f t="shared" si="1920"/>
        <v>0</v>
      </c>
      <c r="AE4603" s="59" t="b">
        <f t="shared" si="1921"/>
        <v>0</v>
      </c>
      <c r="AF4603" s="56" t="e">
        <f t="shared" si="1934"/>
        <v>#VALUE!</v>
      </c>
      <c r="AG4603" s="56" t="e">
        <f t="shared" si="1935"/>
        <v>#VALUE!</v>
      </c>
      <c r="AH4603" s="58" t="e">
        <f t="shared" si="1936"/>
        <v>#VALUE!</v>
      </c>
      <c r="AI4603" s="56">
        <f t="shared" si="1937"/>
        <v>0</v>
      </c>
      <c r="AJ4603" s="56">
        <f t="shared" si="1938"/>
        <v>0</v>
      </c>
      <c r="AK4603" s="56">
        <f t="shared" si="1939"/>
        <v>0</v>
      </c>
      <c r="AL4603" s="56">
        <f t="shared" si="1940"/>
        <v>0</v>
      </c>
      <c r="AM4603" s="56">
        <f t="shared" si="1941"/>
        <v>0</v>
      </c>
      <c r="AN4603" s="56">
        <f t="shared" si="1942"/>
        <v>0</v>
      </c>
      <c r="AO4603" s="89" t="str">
        <f t="shared" si="1943"/>
        <v/>
      </c>
      <c r="AP4603" s="89" t="str">
        <f t="shared" si="1944"/>
        <v>Left</v>
      </c>
    </row>
    <row r="4604" spans="15:42">
      <c r="O4604" s="55">
        <f t="shared" si="1922"/>
        <v>0</v>
      </c>
      <c r="P4604" s="56">
        <f t="shared" si="1918"/>
        <v>0</v>
      </c>
      <c r="Q4604" s="57">
        <f>_xlfn.IFNA(VLOOKUP(E4604,'2026 W-4 Spreadsheet'!frequ,2,FALSE),0)</f>
        <v>0</v>
      </c>
      <c r="R4604" s="56">
        <f t="shared" si="1923"/>
        <v>0</v>
      </c>
      <c r="S4604" s="56" t="str">
        <f t="shared" si="1924"/>
        <v/>
      </c>
      <c r="T4604" s="56" t="str">
        <f t="shared" si="1925"/>
        <v/>
      </c>
      <c r="U4604" s="56" t="str">
        <f t="shared" si="1926"/>
        <v/>
      </c>
      <c r="V4604" s="56" t="str">
        <f t="shared" si="1927"/>
        <v/>
      </c>
      <c r="W4604" s="56" t="str">
        <f t="shared" si="1928"/>
        <v/>
      </c>
      <c r="X4604" s="56" t="str">
        <f t="shared" si="1929"/>
        <v/>
      </c>
      <c r="Y4604" s="57" t="str">
        <f t="shared" si="1930"/>
        <v/>
      </c>
      <c r="Z4604" s="56" t="str">
        <f t="shared" si="1931"/>
        <v/>
      </c>
      <c r="AA4604" s="56" t="str">
        <f t="shared" si="1932"/>
        <v/>
      </c>
      <c r="AB4604" s="56" t="str">
        <f t="shared" si="1933"/>
        <v/>
      </c>
      <c r="AC4604" s="56" t="b">
        <f t="shared" si="1919"/>
        <v>0</v>
      </c>
      <c r="AD4604" s="58" t="b">
        <f t="shared" si="1920"/>
        <v>0</v>
      </c>
      <c r="AE4604" s="59" t="b">
        <f t="shared" si="1921"/>
        <v>0</v>
      </c>
      <c r="AF4604" s="56" t="e">
        <f t="shared" si="1934"/>
        <v>#VALUE!</v>
      </c>
      <c r="AG4604" s="56" t="e">
        <f t="shared" si="1935"/>
        <v>#VALUE!</v>
      </c>
      <c r="AH4604" s="58" t="e">
        <f t="shared" si="1936"/>
        <v>#VALUE!</v>
      </c>
      <c r="AI4604" s="56">
        <f t="shared" si="1937"/>
        <v>0</v>
      </c>
      <c r="AJ4604" s="56">
        <f t="shared" si="1938"/>
        <v>0</v>
      </c>
      <c r="AK4604" s="56">
        <f t="shared" si="1939"/>
        <v>0</v>
      </c>
      <c r="AL4604" s="56">
        <f t="shared" si="1940"/>
        <v>0</v>
      </c>
      <c r="AM4604" s="56">
        <f t="shared" si="1941"/>
        <v>0</v>
      </c>
      <c r="AN4604" s="56">
        <f t="shared" si="1942"/>
        <v>0</v>
      </c>
      <c r="AO4604" s="89" t="str">
        <f t="shared" si="1943"/>
        <v/>
      </c>
      <c r="AP4604" s="89" t="str">
        <f t="shared" si="1944"/>
        <v>Left</v>
      </c>
    </row>
    <row r="4605" spans="15:42">
      <c r="O4605" s="55">
        <f t="shared" si="1922"/>
        <v>0</v>
      </c>
      <c r="P4605" s="56">
        <f t="shared" si="1918"/>
        <v>0</v>
      </c>
      <c r="Q4605" s="57">
        <f>_xlfn.IFNA(VLOOKUP(E4605,'2026 W-4 Spreadsheet'!frequ,2,FALSE),0)</f>
        <v>0</v>
      </c>
      <c r="R4605" s="56">
        <f t="shared" si="1923"/>
        <v>0</v>
      </c>
      <c r="S4605" s="56" t="str">
        <f t="shared" si="1924"/>
        <v/>
      </c>
      <c r="T4605" s="56" t="str">
        <f t="shared" si="1925"/>
        <v/>
      </c>
      <c r="U4605" s="56" t="str">
        <f t="shared" si="1926"/>
        <v/>
      </c>
      <c r="V4605" s="56" t="str">
        <f t="shared" si="1927"/>
        <v/>
      </c>
      <c r="W4605" s="56" t="str">
        <f t="shared" si="1928"/>
        <v/>
      </c>
      <c r="X4605" s="56" t="str">
        <f t="shared" si="1929"/>
        <v/>
      </c>
      <c r="Y4605" s="57" t="str">
        <f t="shared" si="1930"/>
        <v/>
      </c>
      <c r="Z4605" s="56" t="str">
        <f t="shared" si="1931"/>
        <v/>
      </c>
      <c r="AA4605" s="56" t="str">
        <f t="shared" si="1932"/>
        <v/>
      </c>
      <c r="AB4605" s="56" t="str">
        <f t="shared" si="1933"/>
        <v/>
      </c>
      <c r="AC4605" s="56" t="b">
        <f t="shared" si="1919"/>
        <v>0</v>
      </c>
      <c r="AD4605" s="58" t="b">
        <f t="shared" si="1920"/>
        <v>0</v>
      </c>
      <c r="AE4605" s="59" t="b">
        <f t="shared" si="1921"/>
        <v>0</v>
      </c>
      <c r="AF4605" s="56" t="e">
        <f t="shared" si="1934"/>
        <v>#VALUE!</v>
      </c>
      <c r="AG4605" s="56" t="e">
        <f t="shared" si="1935"/>
        <v>#VALUE!</v>
      </c>
      <c r="AH4605" s="58" t="e">
        <f t="shared" si="1936"/>
        <v>#VALUE!</v>
      </c>
      <c r="AI4605" s="56">
        <f t="shared" si="1937"/>
        <v>0</v>
      </c>
      <c r="AJ4605" s="56">
        <f t="shared" si="1938"/>
        <v>0</v>
      </c>
      <c r="AK4605" s="56">
        <f t="shared" si="1939"/>
        <v>0</v>
      </c>
      <c r="AL4605" s="56">
        <f t="shared" si="1940"/>
        <v>0</v>
      </c>
      <c r="AM4605" s="56">
        <f t="shared" si="1941"/>
        <v>0</v>
      </c>
      <c r="AN4605" s="56">
        <f t="shared" si="1942"/>
        <v>0</v>
      </c>
      <c r="AO4605" s="89" t="str">
        <f t="shared" si="1943"/>
        <v/>
      </c>
      <c r="AP4605" s="89" t="str">
        <f t="shared" si="1944"/>
        <v>Left</v>
      </c>
    </row>
    <row r="4606" spans="15:42">
      <c r="O4606" s="55">
        <f t="shared" si="1922"/>
        <v>0</v>
      </c>
      <c r="P4606" s="56">
        <f t="shared" si="1918"/>
        <v>0</v>
      </c>
      <c r="Q4606" s="57">
        <f>_xlfn.IFNA(VLOOKUP(E4606,'2026 W-4 Spreadsheet'!frequ,2,FALSE),0)</f>
        <v>0</v>
      </c>
      <c r="R4606" s="56">
        <f t="shared" si="1923"/>
        <v>0</v>
      </c>
      <c r="S4606" s="56" t="str">
        <f t="shared" si="1924"/>
        <v/>
      </c>
      <c r="T4606" s="56" t="str">
        <f t="shared" si="1925"/>
        <v/>
      </c>
      <c r="U4606" s="56" t="str">
        <f t="shared" si="1926"/>
        <v/>
      </c>
      <c r="V4606" s="56" t="str">
        <f t="shared" si="1927"/>
        <v/>
      </c>
      <c r="W4606" s="56" t="str">
        <f t="shared" si="1928"/>
        <v/>
      </c>
      <c r="X4606" s="56" t="str">
        <f t="shared" si="1929"/>
        <v/>
      </c>
      <c r="Y4606" s="57" t="str">
        <f t="shared" si="1930"/>
        <v/>
      </c>
      <c r="Z4606" s="56" t="str">
        <f t="shared" si="1931"/>
        <v/>
      </c>
      <c r="AA4606" s="56" t="str">
        <f t="shared" si="1932"/>
        <v/>
      </c>
      <c r="AB4606" s="56" t="str">
        <f t="shared" si="1933"/>
        <v/>
      </c>
      <c r="AC4606" s="56" t="b">
        <f t="shared" si="1919"/>
        <v>0</v>
      </c>
      <c r="AD4606" s="58" t="b">
        <f t="shared" si="1920"/>
        <v>0</v>
      </c>
      <c r="AE4606" s="59" t="b">
        <f t="shared" si="1921"/>
        <v>0</v>
      </c>
      <c r="AF4606" s="56" t="e">
        <f t="shared" si="1934"/>
        <v>#VALUE!</v>
      </c>
      <c r="AG4606" s="56" t="e">
        <f t="shared" si="1935"/>
        <v>#VALUE!</v>
      </c>
      <c r="AH4606" s="58" t="e">
        <f t="shared" si="1936"/>
        <v>#VALUE!</v>
      </c>
      <c r="AI4606" s="56">
        <f t="shared" si="1937"/>
        <v>0</v>
      </c>
      <c r="AJ4606" s="56">
        <f t="shared" si="1938"/>
        <v>0</v>
      </c>
      <c r="AK4606" s="56">
        <f t="shared" si="1939"/>
        <v>0</v>
      </c>
      <c r="AL4606" s="56">
        <f t="shared" si="1940"/>
        <v>0</v>
      </c>
      <c r="AM4606" s="56">
        <f t="shared" si="1941"/>
        <v>0</v>
      </c>
      <c r="AN4606" s="56">
        <f t="shared" si="1942"/>
        <v>0</v>
      </c>
      <c r="AO4606" s="89" t="str">
        <f t="shared" si="1943"/>
        <v/>
      </c>
      <c r="AP4606" s="89" t="str">
        <f t="shared" si="1944"/>
        <v>Left</v>
      </c>
    </row>
    <row r="4607" spans="15:42">
      <c r="O4607" s="55">
        <f t="shared" si="1922"/>
        <v>0</v>
      </c>
      <c r="P4607" s="56">
        <f t="shared" si="1918"/>
        <v>0</v>
      </c>
      <c r="Q4607" s="57">
        <f>_xlfn.IFNA(VLOOKUP(E4607,'2026 W-4 Spreadsheet'!frequ,2,FALSE),0)</f>
        <v>0</v>
      </c>
      <c r="R4607" s="56">
        <f t="shared" si="1923"/>
        <v>0</v>
      </c>
      <c r="S4607" s="56" t="str">
        <f t="shared" si="1924"/>
        <v/>
      </c>
      <c r="T4607" s="56" t="str">
        <f t="shared" si="1925"/>
        <v/>
      </c>
      <c r="U4607" s="56" t="str">
        <f t="shared" si="1926"/>
        <v/>
      </c>
      <c r="V4607" s="56" t="str">
        <f t="shared" si="1927"/>
        <v/>
      </c>
      <c r="W4607" s="56" t="str">
        <f t="shared" si="1928"/>
        <v/>
      </c>
      <c r="X4607" s="56" t="str">
        <f t="shared" si="1929"/>
        <v/>
      </c>
      <c r="Y4607" s="57" t="str">
        <f t="shared" si="1930"/>
        <v/>
      </c>
      <c r="Z4607" s="56" t="str">
        <f t="shared" si="1931"/>
        <v/>
      </c>
      <c r="AA4607" s="56" t="str">
        <f t="shared" si="1932"/>
        <v/>
      </c>
      <c r="AB4607" s="56" t="str">
        <f t="shared" si="1933"/>
        <v/>
      </c>
      <c r="AC4607" s="56" t="b">
        <f t="shared" si="1919"/>
        <v>0</v>
      </c>
      <c r="AD4607" s="58" t="b">
        <f t="shared" si="1920"/>
        <v>0</v>
      </c>
      <c r="AE4607" s="59" t="b">
        <f t="shared" si="1921"/>
        <v>0</v>
      </c>
      <c r="AF4607" s="56" t="e">
        <f t="shared" si="1934"/>
        <v>#VALUE!</v>
      </c>
      <c r="AG4607" s="56" t="e">
        <f t="shared" si="1935"/>
        <v>#VALUE!</v>
      </c>
      <c r="AH4607" s="58" t="e">
        <f t="shared" si="1936"/>
        <v>#VALUE!</v>
      </c>
      <c r="AI4607" s="56">
        <f t="shared" si="1937"/>
        <v>0</v>
      </c>
      <c r="AJ4607" s="56">
        <f t="shared" si="1938"/>
        <v>0</v>
      </c>
      <c r="AK4607" s="56">
        <f t="shared" si="1939"/>
        <v>0</v>
      </c>
      <c r="AL4607" s="56">
        <f t="shared" si="1940"/>
        <v>0</v>
      </c>
      <c r="AM4607" s="56">
        <f t="shared" si="1941"/>
        <v>0</v>
      </c>
      <c r="AN4607" s="56">
        <f t="shared" si="1942"/>
        <v>0</v>
      </c>
      <c r="AO4607" s="89" t="str">
        <f t="shared" si="1943"/>
        <v/>
      </c>
      <c r="AP4607" s="89" t="str">
        <f t="shared" si="1944"/>
        <v>Left</v>
      </c>
    </row>
    <row r="4608" spans="15:42">
      <c r="O4608" s="55">
        <f t="shared" si="1922"/>
        <v>0</v>
      </c>
      <c r="P4608" s="56">
        <f t="shared" si="1918"/>
        <v>0</v>
      </c>
      <c r="Q4608" s="57">
        <f>_xlfn.IFNA(VLOOKUP(E4608,'2026 W-4 Spreadsheet'!frequ,2,FALSE),0)</f>
        <v>0</v>
      </c>
      <c r="R4608" s="56">
        <f t="shared" si="1923"/>
        <v>0</v>
      </c>
      <c r="S4608" s="56" t="str">
        <f t="shared" si="1924"/>
        <v/>
      </c>
      <c r="T4608" s="56" t="str">
        <f t="shared" si="1925"/>
        <v/>
      </c>
      <c r="U4608" s="56" t="str">
        <f t="shared" si="1926"/>
        <v/>
      </c>
      <c r="V4608" s="56" t="str">
        <f t="shared" si="1927"/>
        <v/>
      </c>
      <c r="W4608" s="56" t="str">
        <f t="shared" si="1928"/>
        <v/>
      </c>
      <c r="X4608" s="56" t="str">
        <f t="shared" si="1929"/>
        <v/>
      </c>
      <c r="Y4608" s="57" t="str">
        <f t="shared" si="1930"/>
        <v/>
      </c>
      <c r="Z4608" s="56" t="str">
        <f t="shared" si="1931"/>
        <v/>
      </c>
      <c r="AA4608" s="56" t="str">
        <f t="shared" si="1932"/>
        <v/>
      </c>
      <c r="AB4608" s="56" t="str">
        <f t="shared" si="1933"/>
        <v/>
      </c>
      <c r="AC4608" s="56" t="b">
        <f t="shared" si="1919"/>
        <v>0</v>
      </c>
      <c r="AD4608" s="58" t="b">
        <f t="shared" si="1920"/>
        <v>0</v>
      </c>
      <c r="AE4608" s="59" t="b">
        <f t="shared" si="1921"/>
        <v>0</v>
      </c>
      <c r="AF4608" s="56" t="e">
        <f t="shared" si="1934"/>
        <v>#VALUE!</v>
      </c>
      <c r="AG4608" s="56" t="e">
        <f t="shared" si="1935"/>
        <v>#VALUE!</v>
      </c>
      <c r="AH4608" s="58" t="e">
        <f t="shared" si="1936"/>
        <v>#VALUE!</v>
      </c>
      <c r="AI4608" s="56">
        <f t="shared" si="1937"/>
        <v>0</v>
      </c>
      <c r="AJ4608" s="56">
        <f t="shared" si="1938"/>
        <v>0</v>
      </c>
      <c r="AK4608" s="56">
        <f t="shared" si="1939"/>
        <v>0</v>
      </c>
      <c r="AL4608" s="56">
        <f t="shared" si="1940"/>
        <v>0</v>
      </c>
      <c r="AM4608" s="56">
        <f t="shared" si="1941"/>
        <v>0</v>
      </c>
      <c r="AN4608" s="56">
        <f t="shared" si="1942"/>
        <v>0</v>
      </c>
      <c r="AO4608" s="89" t="str">
        <f t="shared" si="1943"/>
        <v/>
      </c>
      <c r="AP4608" s="89" t="str">
        <f t="shared" si="1944"/>
        <v>Left</v>
      </c>
    </row>
    <row r="4609" spans="15:42">
      <c r="O4609" s="55">
        <f t="shared" si="1922"/>
        <v>0</v>
      </c>
      <c r="P4609" s="56">
        <f t="shared" si="1918"/>
        <v>0</v>
      </c>
      <c r="Q4609" s="57">
        <f>_xlfn.IFNA(VLOOKUP(E4609,'2026 W-4 Spreadsheet'!frequ,2,FALSE),0)</f>
        <v>0</v>
      </c>
      <c r="R4609" s="56">
        <f t="shared" si="1923"/>
        <v>0</v>
      </c>
      <c r="S4609" s="56" t="str">
        <f t="shared" si="1924"/>
        <v/>
      </c>
      <c r="T4609" s="56" t="str">
        <f t="shared" si="1925"/>
        <v/>
      </c>
      <c r="U4609" s="56" t="str">
        <f t="shared" si="1926"/>
        <v/>
      </c>
      <c r="V4609" s="56" t="str">
        <f t="shared" si="1927"/>
        <v/>
      </c>
      <c r="W4609" s="56" t="str">
        <f t="shared" si="1928"/>
        <v/>
      </c>
      <c r="X4609" s="56" t="str">
        <f t="shared" si="1929"/>
        <v/>
      </c>
      <c r="Y4609" s="57" t="str">
        <f t="shared" si="1930"/>
        <v/>
      </c>
      <c r="Z4609" s="56" t="str">
        <f t="shared" si="1931"/>
        <v/>
      </c>
      <c r="AA4609" s="56" t="str">
        <f t="shared" si="1932"/>
        <v/>
      </c>
      <c r="AB4609" s="56" t="str">
        <f t="shared" si="1933"/>
        <v/>
      </c>
      <c r="AC4609" s="56" t="b">
        <f t="shared" si="1919"/>
        <v>0</v>
      </c>
      <c r="AD4609" s="58" t="b">
        <f t="shared" si="1920"/>
        <v>0</v>
      </c>
      <c r="AE4609" s="59" t="b">
        <f t="shared" si="1921"/>
        <v>0</v>
      </c>
      <c r="AF4609" s="56" t="e">
        <f t="shared" si="1934"/>
        <v>#VALUE!</v>
      </c>
      <c r="AG4609" s="56" t="e">
        <f t="shared" si="1935"/>
        <v>#VALUE!</v>
      </c>
      <c r="AH4609" s="58" t="e">
        <f t="shared" si="1936"/>
        <v>#VALUE!</v>
      </c>
      <c r="AI4609" s="56">
        <f t="shared" si="1937"/>
        <v>0</v>
      </c>
      <c r="AJ4609" s="56">
        <f t="shared" si="1938"/>
        <v>0</v>
      </c>
      <c r="AK4609" s="56">
        <f t="shared" si="1939"/>
        <v>0</v>
      </c>
      <c r="AL4609" s="56">
        <f t="shared" si="1940"/>
        <v>0</v>
      </c>
      <c r="AM4609" s="56">
        <f t="shared" si="1941"/>
        <v>0</v>
      </c>
      <c r="AN4609" s="56">
        <f t="shared" si="1942"/>
        <v>0</v>
      </c>
      <c r="AO4609" s="89" t="str">
        <f t="shared" si="1943"/>
        <v/>
      </c>
      <c r="AP4609" s="89" t="str">
        <f t="shared" si="1944"/>
        <v>Left</v>
      </c>
    </row>
    <row r="4610" spans="15:42">
      <c r="O4610" s="55">
        <f t="shared" si="1922"/>
        <v>0</v>
      </c>
      <c r="P4610" s="56">
        <f t="shared" si="1918"/>
        <v>0</v>
      </c>
      <c r="Q4610" s="57">
        <f>_xlfn.IFNA(VLOOKUP(E4610,'2026 W-4 Spreadsheet'!frequ,2,FALSE),0)</f>
        <v>0</v>
      </c>
      <c r="R4610" s="56">
        <f t="shared" si="1923"/>
        <v>0</v>
      </c>
      <c r="S4610" s="56" t="str">
        <f t="shared" si="1924"/>
        <v/>
      </c>
      <c r="T4610" s="56" t="str">
        <f t="shared" si="1925"/>
        <v/>
      </c>
      <c r="U4610" s="56" t="str">
        <f t="shared" si="1926"/>
        <v/>
      </c>
      <c r="V4610" s="56" t="str">
        <f t="shared" si="1927"/>
        <v/>
      </c>
      <c r="W4610" s="56" t="str">
        <f t="shared" si="1928"/>
        <v/>
      </c>
      <c r="X4610" s="56" t="str">
        <f t="shared" si="1929"/>
        <v/>
      </c>
      <c r="Y4610" s="57" t="str">
        <f t="shared" si="1930"/>
        <v/>
      </c>
      <c r="Z4610" s="56" t="str">
        <f t="shared" si="1931"/>
        <v/>
      </c>
      <c r="AA4610" s="56" t="str">
        <f t="shared" si="1932"/>
        <v/>
      </c>
      <c r="AB4610" s="56" t="str">
        <f t="shared" si="1933"/>
        <v/>
      </c>
      <c r="AC4610" s="56" t="b">
        <f t="shared" si="1919"/>
        <v>0</v>
      </c>
      <c r="AD4610" s="58" t="b">
        <f t="shared" si="1920"/>
        <v>0</v>
      </c>
      <c r="AE4610" s="59" t="b">
        <f t="shared" si="1921"/>
        <v>0</v>
      </c>
      <c r="AF4610" s="56" t="e">
        <f t="shared" si="1934"/>
        <v>#VALUE!</v>
      </c>
      <c r="AG4610" s="56" t="e">
        <f t="shared" si="1935"/>
        <v>#VALUE!</v>
      </c>
      <c r="AH4610" s="58" t="e">
        <f t="shared" si="1936"/>
        <v>#VALUE!</v>
      </c>
      <c r="AI4610" s="56">
        <f t="shared" si="1937"/>
        <v>0</v>
      </c>
      <c r="AJ4610" s="56">
        <f t="shared" si="1938"/>
        <v>0</v>
      </c>
      <c r="AK4610" s="56">
        <f t="shared" si="1939"/>
        <v>0</v>
      </c>
      <c r="AL4610" s="56">
        <f t="shared" si="1940"/>
        <v>0</v>
      </c>
      <c r="AM4610" s="56">
        <f t="shared" si="1941"/>
        <v>0</v>
      </c>
      <c r="AN4610" s="56">
        <f t="shared" si="1942"/>
        <v>0</v>
      </c>
      <c r="AO4610" s="89" t="str">
        <f t="shared" si="1943"/>
        <v/>
      </c>
      <c r="AP4610" s="89" t="str">
        <f t="shared" si="1944"/>
        <v>Left</v>
      </c>
    </row>
    <row r="4611" spans="15:42">
      <c r="O4611" s="55">
        <f t="shared" si="1922"/>
        <v>0</v>
      </c>
      <c r="P4611" s="56">
        <f t="shared" si="1918"/>
        <v>0</v>
      </c>
      <c r="Q4611" s="57">
        <f>_xlfn.IFNA(VLOOKUP(E4611,'2026 W-4 Spreadsheet'!frequ,2,FALSE),0)</f>
        <v>0</v>
      </c>
      <c r="R4611" s="56">
        <f t="shared" si="1923"/>
        <v>0</v>
      </c>
      <c r="S4611" s="56" t="str">
        <f t="shared" si="1924"/>
        <v/>
      </c>
      <c r="T4611" s="56" t="str">
        <f t="shared" si="1925"/>
        <v/>
      </c>
      <c r="U4611" s="56" t="str">
        <f t="shared" si="1926"/>
        <v/>
      </c>
      <c r="V4611" s="56" t="str">
        <f t="shared" si="1927"/>
        <v/>
      </c>
      <c r="W4611" s="56" t="str">
        <f t="shared" si="1928"/>
        <v/>
      </c>
      <c r="X4611" s="56" t="str">
        <f t="shared" si="1929"/>
        <v/>
      </c>
      <c r="Y4611" s="57" t="str">
        <f t="shared" si="1930"/>
        <v/>
      </c>
      <c r="Z4611" s="56" t="str">
        <f t="shared" si="1931"/>
        <v/>
      </c>
      <c r="AA4611" s="56" t="str">
        <f t="shared" si="1932"/>
        <v/>
      </c>
      <c r="AB4611" s="56" t="str">
        <f t="shared" si="1933"/>
        <v/>
      </c>
      <c r="AC4611" s="56" t="b">
        <f t="shared" si="1919"/>
        <v>0</v>
      </c>
      <c r="AD4611" s="58" t="b">
        <f t="shared" si="1920"/>
        <v>0</v>
      </c>
      <c r="AE4611" s="59" t="b">
        <f t="shared" si="1921"/>
        <v>0</v>
      </c>
      <c r="AF4611" s="56" t="e">
        <f t="shared" si="1934"/>
        <v>#VALUE!</v>
      </c>
      <c r="AG4611" s="56" t="e">
        <f t="shared" si="1935"/>
        <v>#VALUE!</v>
      </c>
      <c r="AH4611" s="58" t="e">
        <f t="shared" si="1936"/>
        <v>#VALUE!</v>
      </c>
      <c r="AI4611" s="56">
        <f t="shared" si="1937"/>
        <v>0</v>
      </c>
      <c r="AJ4611" s="56">
        <f t="shared" si="1938"/>
        <v>0</v>
      </c>
      <c r="AK4611" s="56">
        <f t="shared" si="1939"/>
        <v>0</v>
      </c>
      <c r="AL4611" s="56">
        <f t="shared" si="1940"/>
        <v>0</v>
      </c>
      <c r="AM4611" s="56">
        <f t="shared" si="1941"/>
        <v>0</v>
      </c>
      <c r="AN4611" s="56">
        <f t="shared" si="1942"/>
        <v>0</v>
      </c>
      <c r="AO4611" s="89" t="str">
        <f t="shared" si="1943"/>
        <v/>
      </c>
      <c r="AP4611" s="89" t="str">
        <f t="shared" si="1944"/>
        <v>Left</v>
      </c>
    </row>
    <row r="4612" spans="15:42">
      <c r="O4612" s="55">
        <f t="shared" si="1922"/>
        <v>0</v>
      </c>
      <c r="P4612" s="56">
        <f t="shared" si="1918"/>
        <v>0</v>
      </c>
      <c r="Q4612" s="57">
        <f>_xlfn.IFNA(VLOOKUP(E4612,'2026 W-4 Spreadsheet'!frequ,2,FALSE),0)</f>
        <v>0</v>
      </c>
      <c r="R4612" s="56">
        <f t="shared" si="1923"/>
        <v>0</v>
      </c>
      <c r="S4612" s="56" t="str">
        <f t="shared" si="1924"/>
        <v/>
      </c>
      <c r="T4612" s="56" t="str">
        <f t="shared" si="1925"/>
        <v/>
      </c>
      <c r="U4612" s="56" t="str">
        <f t="shared" si="1926"/>
        <v/>
      </c>
      <c r="V4612" s="56" t="str">
        <f t="shared" si="1927"/>
        <v/>
      </c>
      <c r="W4612" s="56" t="str">
        <f t="shared" si="1928"/>
        <v/>
      </c>
      <c r="X4612" s="56" t="str">
        <f t="shared" si="1929"/>
        <v/>
      </c>
      <c r="Y4612" s="57" t="str">
        <f t="shared" si="1930"/>
        <v/>
      </c>
      <c r="Z4612" s="56" t="str">
        <f t="shared" si="1931"/>
        <v/>
      </c>
      <c r="AA4612" s="56" t="str">
        <f t="shared" si="1932"/>
        <v/>
      </c>
      <c r="AB4612" s="56" t="str">
        <f t="shared" si="1933"/>
        <v/>
      </c>
      <c r="AC4612" s="56" t="b">
        <f t="shared" si="1919"/>
        <v>0</v>
      </c>
      <c r="AD4612" s="58" t="b">
        <f t="shared" si="1920"/>
        <v>0</v>
      </c>
      <c r="AE4612" s="59" t="b">
        <f t="shared" si="1921"/>
        <v>0</v>
      </c>
      <c r="AF4612" s="56" t="e">
        <f t="shared" si="1934"/>
        <v>#VALUE!</v>
      </c>
      <c r="AG4612" s="56" t="e">
        <f t="shared" si="1935"/>
        <v>#VALUE!</v>
      </c>
      <c r="AH4612" s="58" t="e">
        <f t="shared" si="1936"/>
        <v>#VALUE!</v>
      </c>
      <c r="AI4612" s="56">
        <f t="shared" si="1937"/>
        <v>0</v>
      </c>
      <c r="AJ4612" s="56">
        <f t="shared" si="1938"/>
        <v>0</v>
      </c>
      <c r="AK4612" s="56">
        <f t="shared" si="1939"/>
        <v>0</v>
      </c>
      <c r="AL4612" s="56">
        <f t="shared" si="1940"/>
        <v>0</v>
      </c>
      <c r="AM4612" s="56">
        <f t="shared" si="1941"/>
        <v>0</v>
      </c>
      <c r="AN4612" s="56">
        <f t="shared" si="1942"/>
        <v>0</v>
      </c>
      <c r="AO4612" s="89" t="str">
        <f t="shared" si="1943"/>
        <v/>
      </c>
      <c r="AP4612" s="89" t="str">
        <f t="shared" si="1944"/>
        <v>Left</v>
      </c>
    </row>
    <row r="4613" spans="15:42">
      <c r="O4613" s="55">
        <f t="shared" si="1922"/>
        <v>0</v>
      </c>
      <c r="P4613" s="56">
        <f t="shared" ref="P4613:P4676" si="1945">IF(F4613="Yes",IF(C4613="Yes",D4613+VLOOKUP(E4613,freq2,3,FALSE),D4613+VLOOKUP(E4613,freq2,3,FALSE)),D4613)</f>
        <v>0</v>
      </c>
      <c r="Q4613" s="57">
        <f>_xlfn.IFNA(VLOOKUP(E4613,'2026 W-4 Spreadsheet'!frequ,2,FALSE),0)</f>
        <v>0</v>
      </c>
      <c r="R4613" s="56">
        <f t="shared" si="1923"/>
        <v>0</v>
      </c>
      <c r="S4613" s="56" t="str">
        <f t="shared" si="1924"/>
        <v/>
      </c>
      <c r="T4613" s="56" t="str">
        <f t="shared" si="1925"/>
        <v/>
      </c>
      <c r="U4613" s="56" t="str">
        <f t="shared" si="1926"/>
        <v/>
      </c>
      <c r="V4613" s="56" t="str">
        <f t="shared" si="1927"/>
        <v/>
      </c>
      <c r="W4613" s="56" t="str">
        <f t="shared" si="1928"/>
        <v/>
      </c>
      <c r="X4613" s="56" t="str">
        <f t="shared" si="1929"/>
        <v/>
      </c>
      <c r="Y4613" s="57" t="str">
        <f t="shared" si="1930"/>
        <v/>
      </c>
      <c r="Z4613" s="56" t="str">
        <f t="shared" si="1931"/>
        <v/>
      </c>
      <c r="AA4613" s="56" t="str">
        <f t="shared" si="1932"/>
        <v/>
      </c>
      <c r="AB4613" s="56" t="str">
        <f t="shared" si="1933"/>
        <v/>
      </c>
      <c r="AC4613" s="56" t="b">
        <f t="shared" ref="AC4613:AC4676" si="1946">IF(AP4613="LeftMarr",VLOOKUP(AB4613,LeftMarr,1,TRUE),IF(AP4613="LeftSing",VLOOKUP(AB4613,LeftSing,1,TRUE),IF(AP4613="LeftHead",VLOOKUP(AB4613,LeftHead,1,TRUE),IF(AP4613="RightMarr",VLOOKUP(AB4613,RightMarr,1,TRUE),IF(AP4613="RightSing",VLOOKUP(AB4613,RightSing,1,TRUE),IF(AP4613="RightHead",VLOOKUP(AB4613,RightHead,1,TRUE)))))))</f>
        <v>0</v>
      </c>
      <c r="AD4613" s="58" t="b">
        <f t="shared" ref="AD4613:AD4676" si="1947">IF(AP4613="LeftMarr",VLOOKUP(AB4613,LeftMarr,3,TRUE),IF(AP4613="LeftSing",VLOOKUP(AB4613,LeftSing,3,TRUE),IF(AP4613="LeftHead",VLOOKUP(AB4613,LeftHead,3,TRUE),IF(AP4613="RightMarr",VLOOKUP(AB4613,RightMarr,3,TRUE),IF(AP4613="RightSing",VLOOKUP(AB4613,RightSing,3,TRUE),IF(AP4613="RightHead",VLOOKUP(AB4613,RightHead,3,TRUE)))))))</f>
        <v>0</v>
      </c>
      <c r="AE4613" s="59" t="b">
        <f t="shared" ref="AE4613:AE4676" si="1948">IF(AP4613="LeftMarr",VLOOKUP(AB4613,LeftMarr,4,TRUE),IF(AP4613="LeftSing",VLOOKUP(AB4613,LeftSing,4,TRUE),IF(AP4613="LeftHead",VLOOKUP(AB4613,LeftHead,4,TRUE),IF(AP4613="RightMarr",VLOOKUP(AB4613,RightMarr,4,TRUE),IF(AP4613="RightSing",VLOOKUP(AB4613,RightSing,4,TRUE),IF(AP4613="RightHead",VLOOKUP(AB4613,RightHead,4,TRUE)))))))</f>
        <v>0</v>
      </c>
      <c r="AF4613" s="56" t="e">
        <f t="shared" si="1934"/>
        <v>#VALUE!</v>
      </c>
      <c r="AG4613" s="56" t="e">
        <f t="shared" si="1935"/>
        <v>#VALUE!</v>
      </c>
      <c r="AH4613" s="58" t="e">
        <f t="shared" si="1936"/>
        <v>#VALUE!</v>
      </c>
      <c r="AI4613" s="56">
        <f t="shared" si="1937"/>
        <v>0</v>
      </c>
      <c r="AJ4613" s="56">
        <f t="shared" si="1938"/>
        <v>0</v>
      </c>
      <c r="AK4613" s="56">
        <f t="shared" si="1939"/>
        <v>0</v>
      </c>
      <c r="AL4613" s="56">
        <f t="shared" si="1940"/>
        <v>0</v>
      </c>
      <c r="AM4613" s="56">
        <f t="shared" si="1941"/>
        <v>0</v>
      </c>
      <c r="AN4613" s="56">
        <f t="shared" si="1942"/>
        <v>0</v>
      </c>
      <c r="AO4613" s="89" t="str">
        <f t="shared" si="1943"/>
        <v/>
      </c>
      <c r="AP4613" s="89" t="str">
        <f t="shared" si="1944"/>
        <v>Left</v>
      </c>
    </row>
    <row r="4614" spans="15:42">
      <c r="O4614" s="55">
        <f t="shared" ref="O4614:O4677" si="1949">IF(CONCATENATE(C4614,G4614)="NoH","CANNOT HAVE HEAD OF HOUSEHOLD ON PRE 2020 W4",AN4614)</f>
        <v>0</v>
      </c>
      <c r="P4614" s="56">
        <f t="shared" si="1945"/>
        <v>0</v>
      </c>
      <c r="Q4614" s="57">
        <f>_xlfn.IFNA(VLOOKUP(E4614,'2026 W-4 Spreadsheet'!frequ,2,FALSE),0)</f>
        <v>0</v>
      </c>
      <c r="R4614" s="56">
        <f t="shared" ref="R4614:R4677" si="1950">P4614*Q4614</f>
        <v>0</v>
      </c>
      <c r="S4614" s="56" t="str">
        <f t="shared" ref="S4614:S4677" si="1951">IF(C4614="Yes",L4614,"")</f>
        <v/>
      </c>
      <c r="T4614" s="56" t="str">
        <f t="shared" ref="T4614:T4677" si="1952">IF(C4614="Yes",R4614+S4614,"")</f>
        <v/>
      </c>
      <c r="U4614" s="56" t="str">
        <f t="shared" ref="U4614:U4677" si="1953">IF(C4614="Yes",M4614,"")</f>
        <v/>
      </c>
      <c r="V4614" s="56" t="str">
        <f t="shared" ref="V4614:V4677" si="1954">IF(C4614="Yes",IF(J4614="No",IF(G4614="M",12900,8600),0),"")</f>
        <v/>
      </c>
      <c r="W4614" s="56" t="str">
        <f t="shared" ref="W4614:W4677" si="1955">IF(C4614="Yes",U4614+V4614,"")</f>
        <v/>
      </c>
      <c r="X4614" s="56" t="str">
        <f t="shared" ref="X4614:X4677" si="1956">IF(C4614="Yes",IF(T4614-W4614&lt;0,0,T4614-W4614),"")</f>
        <v/>
      </c>
      <c r="Y4614" s="57" t="str">
        <f t="shared" ref="Y4614:Y4677" si="1957">IF(C4614="No",H4614,"")</f>
        <v/>
      </c>
      <c r="Z4614" s="56" t="str">
        <f t="shared" ref="Z4614:Z4677" si="1958">IF(C4614="No",Y4614*4300,"")</f>
        <v/>
      </c>
      <c r="AA4614" s="56" t="str">
        <f t="shared" ref="AA4614:AA4677" si="1959">IF(C4614="No",IF(R4614-Z4614&lt;0,0,R4614-Z4614),"")</f>
        <v/>
      </c>
      <c r="AB4614" s="56" t="str">
        <f t="shared" ref="AB4614:AB4677" si="1960">IF(C4614="Yes",X4614,AA4614)</f>
        <v/>
      </c>
      <c r="AC4614" s="56" t="b">
        <f t="shared" si="1946"/>
        <v>0</v>
      </c>
      <c r="AD4614" s="58" t="b">
        <f t="shared" si="1947"/>
        <v>0</v>
      </c>
      <c r="AE4614" s="59" t="b">
        <f t="shared" si="1948"/>
        <v>0</v>
      </c>
      <c r="AF4614" s="56" t="e">
        <f t="shared" ref="AF4614:AF4677" si="1961">AB4614-AC4614</f>
        <v>#VALUE!</v>
      </c>
      <c r="AG4614" s="56" t="e">
        <f t="shared" ref="AG4614:AG4677" si="1962">AF4614*AE4614</f>
        <v>#VALUE!</v>
      </c>
      <c r="AH4614" s="58" t="e">
        <f t="shared" ref="AH4614:AH4677" si="1963">AD4614+AG4614</f>
        <v>#VALUE!</v>
      </c>
      <c r="AI4614" s="56">
        <f t="shared" ref="AI4614:AI4677" si="1964">IFERROR(AH4614/Q4614,0)</f>
        <v>0</v>
      </c>
      <c r="AJ4614" s="56">
        <f t="shared" ref="AJ4614:AJ4677" si="1965">IF(C4614="Yes",K4614,0)</f>
        <v>0</v>
      </c>
      <c r="AK4614" s="56">
        <f t="shared" ref="AK4614:AK4677" si="1966">IF(C4614="Yes",AJ4614/Q4614,0)</f>
        <v>0</v>
      </c>
      <c r="AL4614" s="56">
        <f t="shared" ref="AL4614:AL4677" si="1967">IFERROR(IF(AI4614-AK4614&lt;0,0,AI4614-AK4614),"")</f>
        <v>0</v>
      </c>
      <c r="AM4614" s="56">
        <f t="shared" ref="AM4614:AM4677" si="1968">IF(C4614="Yes",N4614,I4614)</f>
        <v>0</v>
      </c>
      <c r="AN4614" s="56">
        <f t="shared" ref="AN4614:AN4677" si="1969">IFERROR(AL4614+AM4614,"")</f>
        <v>0</v>
      </c>
      <c r="AO4614" s="89" t="str">
        <f t="shared" ref="AO4614:AO4677" si="1970">IF(G4614="S","Sing",IF(G4614="M","Marr",IF(G4614="H","Head","")))</f>
        <v/>
      </c>
      <c r="AP4614" s="89" t="str">
        <f t="shared" ref="AP4614:AP4677" si="1971">IF(C4614="Yes",IF(J4614="Yes",CONCATENATE("Right",AO4614),CONCATENATE("Left",AO4614)),CONCATENATE("Left",AO4614))</f>
        <v>Left</v>
      </c>
    </row>
    <row r="4615" spans="15:42">
      <c r="O4615" s="55">
        <f t="shared" si="1949"/>
        <v>0</v>
      </c>
      <c r="P4615" s="56">
        <f t="shared" si="1945"/>
        <v>0</v>
      </c>
      <c r="Q4615" s="57">
        <f>_xlfn.IFNA(VLOOKUP(E4615,'2026 W-4 Spreadsheet'!frequ,2,FALSE),0)</f>
        <v>0</v>
      </c>
      <c r="R4615" s="56">
        <f t="shared" si="1950"/>
        <v>0</v>
      </c>
      <c r="S4615" s="56" t="str">
        <f t="shared" si="1951"/>
        <v/>
      </c>
      <c r="T4615" s="56" t="str">
        <f t="shared" si="1952"/>
        <v/>
      </c>
      <c r="U4615" s="56" t="str">
        <f t="shared" si="1953"/>
        <v/>
      </c>
      <c r="V4615" s="56" t="str">
        <f t="shared" si="1954"/>
        <v/>
      </c>
      <c r="W4615" s="56" t="str">
        <f t="shared" si="1955"/>
        <v/>
      </c>
      <c r="X4615" s="56" t="str">
        <f t="shared" si="1956"/>
        <v/>
      </c>
      <c r="Y4615" s="57" t="str">
        <f t="shared" si="1957"/>
        <v/>
      </c>
      <c r="Z4615" s="56" t="str">
        <f t="shared" si="1958"/>
        <v/>
      </c>
      <c r="AA4615" s="56" t="str">
        <f t="shared" si="1959"/>
        <v/>
      </c>
      <c r="AB4615" s="56" t="str">
        <f t="shared" si="1960"/>
        <v/>
      </c>
      <c r="AC4615" s="56" t="b">
        <f t="shared" si="1946"/>
        <v>0</v>
      </c>
      <c r="AD4615" s="58" t="b">
        <f t="shared" si="1947"/>
        <v>0</v>
      </c>
      <c r="AE4615" s="59" t="b">
        <f t="shared" si="1948"/>
        <v>0</v>
      </c>
      <c r="AF4615" s="56" t="e">
        <f t="shared" si="1961"/>
        <v>#VALUE!</v>
      </c>
      <c r="AG4615" s="56" t="e">
        <f t="shared" si="1962"/>
        <v>#VALUE!</v>
      </c>
      <c r="AH4615" s="58" t="e">
        <f t="shared" si="1963"/>
        <v>#VALUE!</v>
      </c>
      <c r="AI4615" s="56">
        <f t="shared" si="1964"/>
        <v>0</v>
      </c>
      <c r="AJ4615" s="56">
        <f t="shared" si="1965"/>
        <v>0</v>
      </c>
      <c r="AK4615" s="56">
        <f t="shared" si="1966"/>
        <v>0</v>
      </c>
      <c r="AL4615" s="56">
        <f t="shared" si="1967"/>
        <v>0</v>
      </c>
      <c r="AM4615" s="56">
        <f t="shared" si="1968"/>
        <v>0</v>
      </c>
      <c r="AN4615" s="56">
        <f t="shared" si="1969"/>
        <v>0</v>
      </c>
      <c r="AO4615" s="89" t="str">
        <f t="shared" si="1970"/>
        <v/>
      </c>
      <c r="AP4615" s="89" t="str">
        <f t="shared" si="1971"/>
        <v>Left</v>
      </c>
    </row>
    <row r="4616" spans="15:42">
      <c r="O4616" s="55">
        <f t="shared" si="1949"/>
        <v>0</v>
      </c>
      <c r="P4616" s="56">
        <f t="shared" si="1945"/>
        <v>0</v>
      </c>
      <c r="Q4616" s="57">
        <f>_xlfn.IFNA(VLOOKUP(E4616,'2026 W-4 Spreadsheet'!frequ,2,FALSE),0)</f>
        <v>0</v>
      </c>
      <c r="R4616" s="56">
        <f t="shared" si="1950"/>
        <v>0</v>
      </c>
      <c r="S4616" s="56" t="str">
        <f t="shared" si="1951"/>
        <v/>
      </c>
      <c r="T4616" s="56" t="str">
        <f t="shared" si="1952"/>
        <v/>
      </c>
      <c r="U4616" s="56" t="str">
        <f t="shared" si="1953"/>
        <v/>
      </c>
      <c r="V4616" s="56" t="str">
        <f t="shared" si="1954"/>
        <v/>
      </c>
      <c r="W4616" s="56" t="str">
        <f t="shared" si="1955"/>
        <v/>
      </c>
      <c r="X4616" s="56" t="str">
        <f t="shared" si="1956"/>
        <v/>
      </c>
      <c r="Y4616" s="57" t="str">
        <f t="shared" si="1957"/>
        <v/>
      </c>
      <c r="Z4616" s="56" t="str">
        <f t="shared" si="1958"/>
        <v/>
      </c>
      <c r="AA4616" s="56" t="str">
        <f t="shared" si="1959"/>
        <v/>
      </c>
      <c r="AB4616" s="56" t="str">
        <f t="shared" si="1960"/>
        <v/>
      </c>
      <c r="AC4616" s="56" t="b">
        <f t="shared" si="1946"/>
        <v>0</v>
      </c>
      <c r="AD4616" s="58" t="b">
        <f t="shared" si="1947"/>
        <v>0</v>
      </c>
      <c r="AE4616" s="59" t="b">
        <f t="shared" si="1948"/>
        <v>0</v>
      </c>
      <c r="AF4616" s="56" t="e">
        <f t="shared" si="1961"/>
        <v>#VALUE!</v>
      </c>
      <c r="AG4616" s="56" t="e">
        <f t="shared" si="1962"/>
        <v>#VALUE!</v>
      </c>
      <c r="AH4616" s="58" t="e">
        <f t="shared" si="1963"/>
        <v>#VALUE!</v>
      </c>
      <c r="AI4616" s="56">
        <f t="shared" si="1964"/>
        <v>0</v>
      </c>
      <c r="AJ4616" s="56">
        <f t="shared" si="1965"/>
        <v>0</v>
      </c>
      <c r="AK4616" s="56">
        <f t="shared" si="1966"/>
        <v>0</v>
      </c>
      <c r="AL4616" s="56">
        <f t="shared" si="1967"/>
        <v>0</v>
      </c>
      <c r="AM4616" s="56">
        <f t="shared" si="1968"/>
        <v>0</v>
      </c>
      <c r="AN4616" s="56">
        <f t="shared" si="1969"/>
        <v>0</v>
      </c>
      <c r="AO4616" s="89" t="str">
        <f t="shared" si="1970"/>
        <v/>
      </c>
      <c r="AP4616" s="89" t="str">
        <f t="shared" si="1971"/>
        <v>Left</v>
      </c>
    </row>
    <row r="4617" spans="15:42">
      <c r="O4617" s="55">
        <f t="shared" si="1949"/>
        <v>0</v>
      </c>
      <c r="P4617" s="56">
        <f t="shared" si="1945"/>
        <v>0</v>
      </c>
      <c r="Q4617" s="57">
        <f>_xlfn.IFNA(VLOOKUP(E4617,'2026 W-4 Spreadsheet'!frequ,2,FALSE),0)</f>
        <v>0</v>
      </c>
      <c r="R4617" s="56">
        <f t="shared" si="1950"/>
        <v>0</v>
      </c>
      <c r="S4617" s="56" t="str">
        <f t="shared" si="1951"/>
        <v/>
      </c>
      <c r="T4617" s="56" t="str">
        <f t="shared" si="1952"/>
        <v/>
      </c>
      <c r="U4617" s="56" t="str">
        <f t="shared" si="1953"/>
        <v/>
      </c>
      <c r="V4617" s="56" t="str">
        <f t="shared" si="1954"/>
        <v/>
      </c>
      <c r="W4617" s="56" t="str">
        <f t="shared" si="1955"/>
        <v/>
      </c>
      <c r="X4617" s="56" t="str">
        <f t="shared" si="1956"/>
        <v/>
      </c>
      <c r="Y4617" s="57" t="str">
        <f t="shared" si="1957"/>
        <v/>
      </c>
      <c r="Z4617" s="56" t="str">
        <f t="shared" si="1958"/>
        <v/>
      </c>
      <c r="AA4617" s="56" t="str">
        <f t="shared" si="1959"/>
        <v/>
      </c>
      <c r="AB4617" s="56" t="str">
        <f t="shared" si="1960"/>
        <v/>
      </c>
      <c r="AC4617" s="56" t="b">
        <f t="shared" si="1946"/>
        <v>0</v>
      </c>
      <c r="AD4617" s="58" t="b">
        <f t="shared" si="1947"/>
        <v>0</v>
      </c>
      <c r="AE4617" s="59" t="b">
        <f t="shared" si="1948"/>
        <v>0</v>
      </c>
      <c r="AF4617" s="56" t="e">
        <f t="shared" si="1961"/>
        <v>#VALUE!</v>
      </c>
      <c r="AG4617" s="56" t="e">
        <f t="shared" si="1962"/>
        <v>#VALUE!</v>
      </c>
      <c r="AH4617" s="58" t="e">
        <f t="shared" si="1963"/>
        <v>#VALUE!</v>
      </c>
      <c r="AI4617" s="56">
        <f t="shared" si="1964"/>
        <v>0</v>
      </c>
      <c r="AJ4617" s="56">
        <f t="shared" si="1965"/>
        <v>0</v>
      </c>
      <c r="AK4617" s="56">
        <f t="shared" si="1966"/>
        <v>0</v>
      </c>
      <c r="AL4617" s="56">
        <f t="shared" si="1967"/>
        <v>0</v>
      </c>
      <c r="AM4617" s="56">
        <f t="shared" si="1968"/>
        <v>0</v>
      </c>
      <c r="AN4617" s="56">
        <f t="shared" si="1969"/>
        <v>0</v>
      </c>
      <c r="AO4617" s="89" t="str">
        <f t="shared" si="1970"/>
        <v/>
      </c>
      <c r="AP4617" s="89" t="str">
        <f t="shared" si="1971"/>
        <v>Left</v>
      </c>
    </row>
    <row r="4618" spans="15:42">
      <c r="O4618" s="55">
        <f t="shared" si="1949"/>
        <v>0</v>
      </c>
      <c r="P4618" s="56">
        <f t="shared" si="1945"/>
        <v>0</v>
      </c>
      <c r="Q4618" s="57">
        <f>_xlfn.IFNA(VLOOKUP(E4618,'2026 W-4 Spreadsheet'!frequ,2,FALSE),0)</f>
        <v>0</v>
      </c>
      <c r="R4618" s="56">
        <f t="shared" si="1950"/>
        <v>0</v>
      </c>
      <c r="S4618" s="56" t="str">
        <f t="shared" si="1951"/>
        <v/>
      </c>
      <c r="T4618" s="56" t="str">
        <f t="shared" si="1952"/>
        <v/>
      </c>
      <c r="U4618" s="56" t="str">
        <f t="shared" si="1953"/>
        <v/>
      </c>
      <c r="V4618" s="56" t="str">
        <f t="shared" si="1954"/>
        <v/>
      </c>
      <c r="W4618" s="56" t="str">
        <f t="shared" si="1955"/>
        <v/>
      </c>
      <c r="X4618" s="56" t="str">
        <f t="shared" si="1956"/>
        <v/>
      </c>
      <c r="Y4618" s="57" t="str">
        <f t="shared" si="1957"/>
        <v/>
      </c>
      <c r="Z4618" s="56" t="str">
        <f t="shared" si="1958"/>
        <v/>
      </c>
      <c r="AA4618" s="56" t="str">
        <f t="shared" si="1959"/>
        <v/>
      </c>
      <c r="AB4618" s="56" t="str">
        <f t="shared" si="1960"/>
        <v/>
      </c>
      <c r="AC4618" s="56" t="b">
        <f t="shared" si="1946"/>
        <v>0</v>
      </c>
      <c r="AD4618" s="58" t="b">
        <f t="shared" si="1947"/>
        <v>0</v>
      </c>
      <c r="AE4618" s="59" t="b">
        <f t="shared" si="1948"/>
        <v>0</v>
      </c>
      <c r="AF4618" s="56" t="e">
        <f t="shared" si="1961"/>
        <v>#VALUE!</v>
      </c>
      <c r="AG4618" s="56" t="e">
        <f t="shared" si="1962"/>
        <v>#VALUE!</v>
      </c>
      <c r="AH4618" s="58" t="e">
        <f t="shared" si="1963"/>
        <v>#VALUE!</v>
      </c>
      <c r="AI4618" s="56">
        <f t="shared" si="1964"/>
        <v>0</v>
      </c>
      <c r="AJ4618" s="56">
        <f t="shared" si="1965"/>
        <v>0</v>
      </c>
      <c r="AK4618" s="56">
        <f t="shared" si="1966"/>
        <v>0</v>
      </c>
      <c r="AL4618" s="56">
        <f t="shared" si="1967"/>
        <v>0</v>
      </c>
      <c r="AM4618" s="56">
        <f t="shared" si="1968"/>
        <v>0</v>
      </c>
      <c r="AN4618" s="56">
        <f t="shared" si="1969"/>
        <v>0</v>
      </c>
      <c r="AO4618" s="89" t="str">
        <f t="shared" si="1970"/>
        <v/>
      </c>
      <c r="AP4618" s="89" t="str">
        <f t="shared" si="1971"/>
        <v>Left</v>
      </c>
    </row>
    <row r="4619" spans="15:42">
      <c r="O4619" s="55">
        <f t="shared" si="1949"/>
        <v>0</v>
      </c>
      <c r="P4619" s="56">
        <f t="shared" si="1945"/>
        <v>0</v>
      </c>
      <c r="Q4619" s="57">
        <f>_xlfn.IFNA(VLOOKUP(E4619,'2026 W-4 Spreadsheet'!frequ,2,FALSE),0)</f>
        <v>0</v>
      </c>
      <c r="R4619" s="56">
        <f t="shared" si="1950"/>
        <v>0</v>
      </c>
      <c r="S4619" s="56" t="str">
        <f t="shared" si="1951"/>
        <v/>
      </c>
      <c r="T4619" s="56" t="str">
        <f t="shared" si="1952"/>
        <v/>
      </c>
      <c r="U4619" s="56" t="str">
        <f t="shared" si="1953"/>
        <v/>
      </c>
      <c r="V4619" s="56" t="str">
        <f t="shared" si="1954"/>
        <v/>
      </c>
      <c r="W4619" s="56" t="str">
        <f t="shared" si="1955"/>
        <v/>
      </c>
      <c r="X4619" s="56" t="str">
        <f t="shared" si="1956"/>
        <v/>
      </c>
      <c r="Y4619" s="57" t="str">
        <f t="shared" si="1957"/>
        <v/>
      </c>
      <c r="Z4619" s="56" t="str">
        <f t="shared" si="1958"/>
        <v/>
      </c>
      <c r="AA4619" s="56" t="str">
        <f t="shared" si="1959"/>
        <v/>
      </c>
      <c r="AB4619" s="56" t="str">
        <f t="shared" si="1960"/>
        <v/>
      </c>
      <c r="AC4619" s="56" t="b">
        <f t="shared" si="1946"/>
        <v>0</v>
      </c>
      <c r="AD4619" s="58" t="b">
        <f t="shared" si="1947"/>
        <v>0</v>
      </c>
      <c r="AE4619" s="59" t="b">
        <f t="shared" si="1948"/>
        <v>0</v>
      </c>
      <c r="AF4619" s="56" t="e">
        <f t="shared" si="1961"/>
        <v>#VALUE!</v>
      </c>
      <c r="AG4619" s="56" t="e">
        <f t="shared" si="1962"/>
        <v>#VALUE!</v>
      </c>
      <c r="AH4619" s="58" t="e">
        <f t="shared" si="1963"/>
        <v>#VALUE!</v>
      </c>
      <c r="AI4619" s="56">
        <f t="shared" si="1964"/>
        <v>0</v>
      </c>
      <c r="AJ4619" s="56">
        <f t="shared" si="1965"/>
        <v>0</v>
      </c>
      <c r="AK4619" s="56">
        <f t="shared" si="1966"/>
        <v>0</v>
      </c>
      <c r="AL4619" s="56">
        <f t="shared" si="1967"/>
        <v>0</v>
      </c>
      <c r="AM4619" s="56">
        <f t="shared" si="1968"/>
        <v>0</v>
      </c>
      <c r="AN4619" s="56">
        <f t="shared" si="1969"/>
        <v>0</v>
      </c>
      <c r="AO4619" s="89" t="str">
        <f t="shared" si="1970"/>
        <v/>
      </c>
      <c r="AP4619" s="89" t="str">
        <f t="shared" si="1971"/>
        <v>Left</v>
      </c>
    </row>
    <row r="4620" spans="15:42">
      <c r="O4620" s="55">
        <f t="shared" si="1949"/>
        <v>0</v>
      </c>
      <c r="P4620" s="56">
        <f t="shared" si="1945"/>
        <v>0</v>
      </c>
      <c r="Q4620" s="57">
        <f>_xlfn.IFNA(VLOOKUP(E4620,'2026 W-4 Spreadsheet'!frequ,2,FALSE),0)</f>
        <v>0</v>
      </c>
      <c r="R4620" s="56">
        <f t="shared" si="1950"/>
        <v>0</v>
      </c>
      <c r="S4620" s="56" t="str">
        <f t="shared" si="1951"/>
        <v/>
      </c>
      <c r="T4620" s="56" t="str">
        <f t="shared" si="1952"/>
        <v/>
      </c>
      <c r="U4620" s="56" t="str">
        <f t="shared" si="1953"/>
        <v/>
      </c>
      <c r="V4620" s="56" t="str">
        <f t="shared" si="1954"/>
        <v/>
      </c>
      <c r="W4620" s="56" t="str">
        <f t="shared" si="1955"/>
        <v/>
      </c>
      <c r="X4620" s="56" t="str">
        <f t="shared" si="1956"/>
        <v/>
      </c>
      <c r="Y4620" s="57" t="str">
        <f t="shared" si="1957"/>
        <v/>
      </c>
      <c r="Z4620" s="56" t="str">
        <f t="shared" si="1958"/>
        <v/>
      </c>
      <c r="AA4620" s="56" t="str">
        <f t="shared" si="1959"/>
        <v/>
      </c>
      <c r="AB4620" s="56" t="str">
        <f t="shared" si="1960"/>
        <v/>
      </c>
      <c r="AC4620" s="56" t="b">
        <f t="shared" si="1946"/>
        <v>0</v>
      </c>
      <c r="AD4620" s="58" t="b">
        <f t="shared" si="1947"/>
        <v>0</v>
      </c>
      <c r="AE4620" s="59" t="b">
        <f t="shared" si="1948"/>
        <v>0</v>
      </c>
      <c r="AF4620" s="56" t="e">
        <f t="shared" si="1961"/>
        <v>#VALUE!</v>
      </c>
      <c r="AG4620" s="56" t="e">
        <f t="shared" si="1962"/>
        <v>#VALUE!</v>
      </c>
      <c r="AH4620" s="58" t="e">
        <f t="shared" si="1963"/>
        <v>#VALUE!</v>
      </c>
      <c r="AI4620" s="56">
        <f t="shared" si="1964"/>
        <v>0</v>
      </c>
      <c r="AJ4620" s="56">
        <f t="shared" si="1965"/>
        <v>0</v>
      </c>
      <c r="AK4620" s="56">
        <f t="shared" si="1966"/>
        <v>0</v>
      </c>
      <c r="AL4620" s="56">
        <f t="shared" si="1967"/>
        <v>0</v>
      </c>
      <c r="AM4620" s="56">
        <f t="shared" si="1968"/>
        <v>0</v>
      </c>
      <c r="AN4620" s="56">
        <f t="shared" si="1969"/>
        <v>0</v>
      </c>
      <c r="AO4620" s="89" t="str">
        <f t="shared" si="1970"/>
        <v/>
      </c>
      <c r="AP4620" s="89" t="str">
        <f t="shared" si="1971"/>
        <v>Left</v>
      </c>
    </row>
    <row r="4621" spans="15:42">
      <c r="O4621" s="55">
        <f t="shared" si="1949"/>
        <v>0</v>
      </c>
      <c r="P4621" s="56">
        <f t="shared" si="1945"/>
        <v>0</v>
      </c>
      <c r="Q4621" s="57">
        <f>_xlfn.IFNA(VLOOKUP(E4621,'2026 W-4 Spreadsheet'!frequ,2,FALSE),0)</f>
        <v>0</v>
      </c>
      <c r="R4621" s="56">
        <f t="shared" si="1950"/>
        <v>0</v>
      </c>
      <c r="S4621" s="56" t="str">
        <f t="shared" si="1951"/>
        <v/>
      </c>
      <c r="T4621" s="56" t="str">
        <f t="shared" si="1952"/>
        <v/>
      </c>
      <c r="U4621" s="56" t="str">
        <f t="shared" si="1953"/>
        <v/>
      </c>
      <c r="V4621" s="56" t="str">
        <f t="shared" si="1954"/>
        <v/>
      </c>
      <c r="W4621" s="56" t="str">
        <f t="shared" si="1955"/>
        <v/>
      </c>
      <c r="X4621" s="56" t="str">
        <f t="shared" si="1956"/>
        <v/>
      </c>
      <c r="Y4621" s="57" t="str">
        <f t="shared" si="1957"/>
        <v/>
      </c>
      <c r="Z4621" s="56" t="str">
        <f t="shared" si="1958"/>
        <v/>
      </c>
      <c r="AA4621" s="56" t="str">
        <f t="shared" si="1959"/>
        <v/>
      </c>
      <c r="AB4621" s="56" t="str">
        <f t="shared" si="1960"/>
        <v/>
      </c>
      <c r="AC4621" s="56" t="b">
        <f t="shared" si="1946"/>
        <v>0</v>
      </c>
      <c r="AD4621" s="58" t="b">
        <f t="shared" si="1947"/>
        <v>0</v>
      </c>
      <c r="AE4621" s="59" t="b">
        <f t="shared" si="1948"/>
        <v>0</v>
      </c>
      <c r="AF4621" s="56" t="e">
        <f t="shared" si="1961"/>
        <v>#VALUE!</v>
      </c>
      <c r="AG4621" s="56" t="e">
        <f t="shared" si="1962"/>
        <v>#VALUE!</v>
      </c>
      <c r="AH4621" s="58" t="e">
        <f t="shared" si="1963"/>
        <v>#VALUE!</v>
      </c>
      <c r="AI4621" s="56">
        <f t="shared" si="1964"/>
        <v>0</v>
      </c>
      <c r="AJ4621" s="56">
        <f t="shared" si="1965"/>
        <v>0</v>
      </c>
      <c r="AK4621" s="56">
        <f t="shared" si="1966"/>
        <v>0</v>
      </c>
      <c r="AL4621" s="56">
        <f t="shared" si="1967"/>
        <v>0</v>
      </c>
      <c r="AM4621" s="56">
        <f t="shared" si="1968"/>
        <v>0</v>
      </c>
      <c r="AN4621" s="56">
        <f t="shared" si="1969"/>
        <v>0</v>
      </c>
      <c r="AO4621" s="89" t="str">
        <f t="shared" si="1970"/>
        <v/>
      </c>
      <c r="AP4621" s="89" t="str">
        <f t="shared" si="1971"/>
        <v>Left</v>
      </c>
    </row>
    <row r="4622" spans="15:42">
      <c r="O4622" s="55">
        <f t="shared" si="1949"/>
        <v>0</v>
      </c>
      <c r="P4622" s="56">
        <f t="shared" si="1945"/>
        <v>0</v>
      </c>
      <c r="Q4622" s="57">
        <f>_xlfn.IFNA(VLOOKUP(E4622,'2026 W-4 Spreadsheet'!frequ,2,FALSE),0)</f>
        <v>0</v>
      </c>
      <c r="R4622" s="56">
        <f t="shared" si="1950"/>
        <v>0</v>
      </c>
      <c r="S4622" s="56" t="str">
        <f t="shared" si="1951"/>
        <v/>
      </c>
      <c r="T4622" s="56" t="str">
        <f t="shared" si="1952"/>
        <v/>
      </c>
      <c r="U4622" s="56" t="str">
        <f t="shared" si="1953"/>
        <v/>
      </c>
      <c r="V4622" s="56" t="str">
        <f t="shared" si="1954"/>
        <v/>
      </c>
      <c r="W4622" s="56" t="str">
        <f t="shared" si="1955"/>
        <v/>
      </c>
      <c r="X4622" s="56" t="str">
        <f t="shared" si="1956"/>
        <v/>
      </c>
      <c r="Y4622" s="57" t="str">
        <f t="shared" si="1957"/>
        <v/>
      </c>
      <c r="Z4622" s="56" t="str">
        <f t="shared" si="1958"/>
        <v/>
      </c>
      <c r="AA4622" s="56" t="str">
        <f t="shared" si="1959"/>
        <v/>
      </c>
      <c r="AB4622" s="56" t="str">
        <f t="shared" si="1960"/>
        <v/>
      </c>
      <c r="AC4622" s="56" t="b">
        <f t="shared" si="1946"/>
        <v>0</v>
      </c>
      <c r="AD4622" s="58" t="b">
        <f t="shared" si="1947"/>
        <v>0</v>
      </c>
      <c r="AE4622" s="59" t="b">
        <f t="shared" si="1948"/>
        <v>0</v>
      </c>
      <c r="AF4622" s="56" t="e">
        <f t="shared" si="1961"/>
        <v>#VALUE!</v>
      </c>
      <c r="AG4622" s="56" t="e">
        <f t="shared" si="1962"/>
        <v>#VALUE!</v>
      </c>
      <c r="AH4622" s="58" t="e">
        <f t="shared" si="1963"/>
        <v>#VALUE!</v>
      </c>
      <c r="AI4622" s="56">
        <f t="shared" si="1964"/>
        <v>0</v>
      </c>
      <c r="AJ4622" s="56">
        <f t="shared" si="1965"/>
        <v>0</v>
      </c>
      <c r="AK4622" s="56">
        <f t="shared" si="1966"/>
        <v>0</v>
      </c>
      <c r="AL4622" s="56">
        <f t="shared" si="1967"/>
        <v>0</v>
      </c>
      <c r="AM4622" s="56">
        <f t="shared" si="1968"/>
        <v>0</v>
      </c>
      <c r="AN4622" s="56">
        <f t="shared" si="1969"/>
        <v>0</v>
      </c>
      <c r="AO4622" s="89" t="str">
        <f t="shared" si="1970"/>
        <v/>
      </c>
      <c r="AP4622" s="89" t="str">
        <f t="shared" si="1971"/>
        <v>Left</v>
      </c>
    </row>
    <row r="4623" spans="15:42">
      <c r="O4623" s="55">
        <f t="shared" si="1949"/>
        <v>0</v>
      </c>
      <c r="P4623" s="56">
        <f t="shared" si="1945"/>
        <v>0</v>
      </c>
      <c r="Q4623" s="57">
        <f>_xlfn.IFNA(VLOOKUP(E4623,'2026 W-4 Spreadsheet'!frequ,2,FALSE),0)</f>
        <v>0</v>
      </c>
      <c r="R4623" s="56">
        <f t="shared" si="1950"/>
        <v>0</v>
      </c>
      <c r="S4623" s="56" t="str">
        <f t="shared" si="1951"/>
        <v/>
      </c>
      <c r="T4623" s="56" t="str">
        <f t="shared" si="1952"/>
        <v/>
      </c>
      <c r="U4623" s="56" t="str">
        <f t="shared" si="1953"/>
        <v/>
      </c>
      <c r="V4623" s="56" t="str">
        <f t="shared" si="1954"/>
        <v/>
      </c>
      <c r="W4623" s="56" t="str">
        <f t="shared" si="1955"/>
        <v/>
      </c>
      <c r="X4623" s="56" t="str">
        <f t="shared" si="1956"/>
        <v/>
      </c>
      <c r="Y4623" s="57" t="str">
        <f t="shared" si="1957"/>
        <v/>
      </c>
      <c r="Z4623" s="56" t="str">
        <f t="shared" si="1958"/>
        <v/>
      </c>
      <c r="AA4623" s="56" t="str">
        <f t="shared" si="1959"/>
        <v/>
      </c>
      <c r="AB4623" s="56" t="str">
        <f t="shared" si="1960"/>
        <v/>
      </c>
      <c r="AC4623" s="56" t="b">
        <f t="shared" si="1946"/>
        <v>0</v>
      </c>
      <c r="AD4623" s="58" t="b">
        <f t="shared" si="1947"/>
        <v>0</v>
      </c>
      <c r="AE4623" s="59" t="b">
        <f t="shared" si="1948"/>
        <v>0</v>
      </c>
      <c r="AF4623" s="56" t="e">
        <f t="shared" si="1961"/>
        <v>#VALUE!</v>
      </c>
      <c r="AG4623" s="56" t="e">
        <f t="shared" si="1962"/>
        <v>#VALUE!</v>
      </c>
      <c r="AH4623" s="58" t="e">
        <f t="shared" si="1963"/>
        <v>#VALUE!</v>
      </c>
      <c r="AI4623" s="56">
        <f t="shared" si="1964"/>
        <v>0</v>
      </c>
      <c r="AJ4623" s="56">
        <f t="shared" si="1965"/>
        <v>0</v>
      </c>
      <c r="AK4623" s="56">
        <f t="shared" si="1966"/>
        <v>0</v>
      </c>
      <c r="AL4623" s="56">
        <f t="shared" si="1967"/>
        <v>0</v>
      </c>
      <c r="AM4623" s="56">
        <f t="shared" si="1968"/>
        <v>0</v>
      </c>
      <c r="AN4623" s="56">
        <f t="shared" si="1969"/>
        <v>0</v>
      </c>
      <c r="AO4623" s="89" t="str">
        <f t="shared" si="1970"/>
        <v/>
      </c>
      <c r="AP4623" s="89" t="str">
        <f t="shared" si="1971"/>
        <v>Left</v>
      </c>
    </row>
    <row r="4624" spans="15:42">
      <c r="O4624" s="55">
        <f t="shared" si="1949"/>
        <v>0</v>
      </c>
      <c r="P4624" s="56">
        <f t="shared" si="1945"/>
        <v>0</v>
      </c>
      <c r="Q4624" s="57">
        <f>_xlfn.IFNA(VLOOKUP(E4624,'2026 W-4 Spreadsheet'!frequ,2,FALSE),0)</f>
        <v>0</v>
      </c>
      <c r="R4624" s="56">
        <f t="shared" si="1950"/>
        <v>0</v>
      </c>
      <c r="S4624" s="56" t="str">
        <f t="shared" si="1951"/>
        <v/>
      </c>
      <c r="T4624" s="56" t="str">
        <f t="shared" si="1952"/>
        <v/>
      </c>
      <c r="U4624" s="56" t="str">
        <f t="shared" si="1953"/>
        <v/>
      </c>
      <c r="V4624" s="56" t="str">
        <f t="shared" si="1954"/>
        <v/>
      </c>
      <c r="W4624" s="56" t="str">
        <f t="shared" si="1955"/>
        <v/>
      </c>
      <c r="X4624" s="56" t="str">
        <f t="shared" si="1956"/>
        <v/>
      </c>
      <c r="Y4624" s="57" t="str">
        <f t="shared" si="1957"/>
        <v/>
      </c>
      <c r="Z4624" s="56" t="str">
        <f t="shared" si="1958"/>
        <v/>
      </c>
      <c r="AA4624" s="56" t="str">
        <f t="shared" si="1959"/>
        <v/>
      </c>
      <c r="AB4624" s="56" t="str">
        <f t="shared" si="1960"/>
        <v/>
      </c>
      <c r="AC4624" s="56" t="b">
        <f t="shared" si="1946"/>
        <v>0</v>
      </c>
      <c r="AD4624" s="58" t="b">
        <f t="shared" si="1947"/>
        <v>0</v>
      </c>
      <c r="AE4624" s="59" t="b">
        <f t="shared" si="1948"/>
        <v>0</v>
      </c>
      <c r="AF4624" s="56" t="e">
        <f t="shared" si="1961"/>
        <v>#VALUE!</v>
      </c>
      <c r="AG4624" s="56" t="e">
        <f t="shared" si="1962"/>
        <v>#VALUE!</v>
      </c>
      <c r="AH4624" s="58" t="e">
        <f t="shared" si="1963"/>
        <v>#VALUE!</v>
      </c>
      <c r="AI4624" s="56">
        <f t="shared" si="1964"/>
        <v>0</v>
      </c>
      <c r="AJ4624" s="56">
        <f t="shared" si="1965"/>
        <v>0</v>
      </c>
      <c r="AK4624" s="56">
        <f t="shared" si="1966"/>
        <v>0</v>
      </c>
      <c r="AL4624" s="56">
        <f t="shared" si="1967"/>
        <v>0</v>
      </c>
      <c r="AM4624" s="56">
        <f t="shared" si="1968"/>
        <v>0</v>
      </c>
      <c r="AN4624" s="56">
        <f t="shared" si="1969"/>
        <v>0</v>
      </c>
      <c r="AO4624" s="89" t="str">
        <f t="shared" si="1970"/>
        <v/>
      </c>
      <c r="AP4624" s="89" t="str">
        <f t="shared" si="1971"/>
        <v>Left</v>
      </c>
    </row>
    <row r="4625" spans="15:42">
      <c r="O4625" s="55">
        <f t="shared" si="1949"/>
        <v>0</v>
      </c>
      <c r="P4625" s="56">
        <f t="shared" si="1945"/>
        <v>0</v>
      </c>
      <c r="Q4625" s="57">
        <f>_xlfn.IFNA(VLOOKUP(E4625,'2026 W-4 Spreadsheet'!frequ,2,FALSE),0)</f>
        <v>0</v>
      </c>
      <c r="R4625" s="56">
        <f t="shared" si="1950"/>
        <v>0</v>
      </c>
      <c r="S4625" s="56" t="str">
        <f t="shared" si="1951"/>
        <v/>
      </c>
      <c r="T4625" s="56" t="str">
        <f t="shared" si="1952"/>
        <v/>
      </c>
      <c r="U4625" s="56" t="str">
        <f t="shared" si="1953"/>
        <v/>
      </c>
      <c r="V4625" s="56" t="str">
        <f t="shared" si="1954"/>
        <v/>
      </c>
      <c r="W4625" s="56" t="str">
        <f t="shared" si="1955"/>
        <v/>
      </c>
      <c r="X4625" s="56" t="str">
        <f t="shared" si="1956"/>
        <v/>
      </c>
      <c r="Y4625" s="57" t="str">
        <f t="shared" si="1957"/>
        <v/>
      </c>
      <c r="Z4625" s="56" t="str">
        <f t="shared" si="1958"/>
        <v/>
      </c>
      <c r="AA4625" s="56" t="str">
        <f t="shared" si="1959"/>
        <v/>
      </c>
      <c r="AB4625" s="56" t="str">
        <f t="shared" si="1960"/>
        <v/>
      </c>
      <c r="AC4625" s="56" t="b">
        <f t="shared" si="1946"/>
        <v>0</v>
      </c>
      <c r="AD4625" s="58" t="b">
        <f t="shared" si="1947"/>
        <v>0</v>
      </c>
      <c r="AE4625" s="59" t="b">
        <f t="shared" si="1948"/>
        <v>0</v>
      </c>
      <c r="AF4625" s="56" t="e">
        <f t="shared" si="1961"/>
        <v>#VALUE!</v>
      </c>
      <c r="AG4625" s="56" t="e">
        <f t="shared" si="1962"/>
        <v>#VALUE!</v>
      </c>
      <c r="AH4625" s="58" t="e">
        <f t="shared" si="1963"/>
        <v>#VALUE!</v>
      </c>
      <c r="AI4625" s="56">
        <f t="shared" si="1964"/>
        <v>0</v>
      </c>
      <c r="AJ4625" s="56">
        <f t="shared" si="1965"/>
        <v>0</v>
      </c>
      <c r="AK4625" s="56">
        <f t="shared" si="1966"/>
        <v>0</v>
      </c>
      <c r="AL4625" s="56">
        <f t="shared" si="1967"/>
        <v>0</v>
      </c>
      <c r="AM4625" s="56">
        <f t="shared" si="1968"/>
        <v>0</v>
      </c>
      <c r="AN4625" s="56">
        <f t="shared" si="1969"/>
        <v>0</v>
      </c>
      <c r="AO4625" s="89" t="str">
        <f t="shared" si="1970"/>
        <v/>
      </c>
      <c r="AP4625" s="89" t="str">
        <f t="shared" si="1971"/>
        <v>Left</v>
      </c>
    </row>
    <row r="4626" spans="15:42">
      <c r="O4626" s="55">
        <f t="shared" si="1949"/>
        <v>0</v>
      </c>
      <c r="P4626" s="56">
        <f t="shared" si="1945"/>
        <v>0</v>
      </c>
      <c r="Q4626" s="57">
        <f>_xlfn.IFNA(VLOOKUP(E4626,'2026 W-4 Spreadsheet'!frequ,2,FALSE),0)</f>
        <v>0</v>
      </c>
      <c r="R4626" s="56">
        <f t="shared" si="1950"/>
        <v>0</v>
      </c>
      <c r="S4626" s="56" t="str">
        <f t="shared" si="1951"/>
        <v/>
      </c>
      <c r="T4626" s="56" t="str">
        <f t="shared" si="1952"/>
        <v/>
      </c>
      <c r="U4626" s="56" t="str">
        <f t="shared" si="1953"/>
        <v/>
      </c>
      <c r="V4626" s="56" t="str">
        <f t="shared" si="1954"/>
        <v/>
      </c>
      <c r="W4626" s="56" t="str">
        <f t="shared" si="1955"/>
        <v/>
      </c>
      <c r="X4626" s="56" t="str">
        <f t="shared" si="1956"/>
        <v/>
      </c>
      <c r="Y4626" s="57" t="str">
        <f t="shared" si="1957"/>
        <v/>
      </c>
      <c r="Z4626" s="56" t="str">
        <f t="shared" si="1958"/>
        <v/>
      </c>
      <c r="AA4626" s="56" t="str">
        <f t="shared" si="1959"/>
        <v/>
      </c>
      <c r="AB4626" s="56" t="str">
        <f t="shared" si="1960"/>
        <v/>
      </c>
      <c r="AC4626" s="56" t="b">
        <f t="shared" si="1946"/>
        <v>0</v>
      </c>
      <c r="AD4626" s="58" t="b">
        <f t="shared" si="1947"/>
        <v>0</v>
      </c>
      <c r="AE4626" s="59" t="b">
        <f t="shared" si="1948"/>
        <v>0</v>
      </c>
      <c r="AF4626" s="56" t="e">
        <f t="shared" si="1961"/>
        <v>#VALUE!</v>
      </c>
      <c r="AG4626" s="56" t="e">
        <f t="shared" si="1962"/>
        <v>#VALUE!</v>
      </c>
      <c r="AH4626" s="58" t="e">
        <f t="shared" si="1963"/>
        <v>#VALUE!</v>
      </c>
      <c r="AI4626" s="56">
        <f t="shared" si="1964"/>
        <v>0</v>
      </c>
      <c r="AJ4626" s="56">
        <f t="shared" si="1965"/>
        <v>0</v>
      </c>
      <c r="AK4626" s="56">
        <f t="shared" si="1966"/>
        <v>0</v>
      </c>
      <c r="AL4626" s="56">
        <f t="shared" si="1967"/>
        <v>0</v>
      </c>
      <c r="AM4626" s="56">
        <f t="shared" si="1968"/>
        <v>0</v>
      </c>
      <c r="AN4626" s="56">
        <f t="shared" si="1969"/>
        <v>0</v>
      </c>
      <c r="AO4626" s="89" t="str">
        <f t="shared" si="1970"/>
        <v/>
      </c>
      <c r="AP4626" s="89" t="str">
        <f t="shared" si="1971"/>
        <v>Left</v>
      </c>
    </row>
    <row r="4627" spans="15:42">
      <c r="O4627" s="55">
        <f t="shared" si="1949"/>
        <v>0</v>
      </c>
      <c r="P4627" s="56">
        <f t="shared" si="1945"/>
        <v>0</v>
      </c>
      <c r="Q4627" s="57">
        <f>_xlfn.IFNA(VLOOKUP(E4627,'2026 W-4 Spreadsheet'!frequ,2,FALSE),0)</f>
        <v>0</v>
      </c>
      <c r="R4627" s="56">
        <f t="shared" si="1950"/>
        <v>0</v>
      </c>
      <c r="S4627" s="56" t="str">
        <f t="shared" si="1951"/>
        <v/>
      </c>
      <c r="T4627" s="56" t="str">
        <f t="shared" si="1952"/>
        <v/>
      </c>
      <c r="U4627" s="56" t="str">
        <f t="shared" si="1953"/>
        <v/>
      </c>
      <c r="V4627" s="56" t="str">
        <f t="shared" si="1954"/>
        <v/>
      </c>
      <c r="W4627" s="56" t="str">
        <f t="shared" si="1955"/>
        <v/>
      </c>
      <c r="X4627" s="56" t="str">
        <f t="shared" si="1956"/>
        <v/>
      </c>
      <c r="Y4627" s="57" t="str">
        <f t="shared" si="1957"/>
        <v/>
      </c>
      <c r="Z4627" s="56" t="str">
        <f t="shared" si="1958"/>
        <v/>
      </c>
      <c r="AA4627" s="56" t="str">
        <f t="shared" si="1959"/>
        <v/>
      </c>
      <c r="AB4627" s="56" t="str">
        <f t="shared" si="1960"/>
        <v/>
      </c>
      <c r="AC4627" s="56" t="b">
        <f t="shared" si="1946"/>
        <v>0</v>
      </c>
      <c r="AD4627" s="58" t="b">
        <f t="shared" si="1947"/>
        <v>0</v>
      </c>
      <c r="AE4627" s="59" t="b">
        <f t="shared" si="1948"/>
        <v>0</v>
      </c>
      <c r="AF4627" s="56" t="e">
        <f t="shared" si="1961"/>
        <v>#VALUE!</v>
      </c>
      <c r="AG4627" s="56" t="e">
        <f t="shared" si="1962"/>
        <v>#VALUE!</v>
      </c>
      <c r="AH4627" s="58" t="e">
        <f t="shared" si="1963"/>
        <v>#VALUE!</v>
      </c>
      <c r="AI4627" s="56">
        <f t="shared" si="1964"/>
        <v>0</v>
      </c>
      <c r="AJ4627" s="56">
        <f t="shared" si="1965"/>
        <v>0</v>
      </c>
      <c r="AK4627" s="56">
        <f t="shared" si="1966"/>
        <v>0</v>
      </c>
      <c r="AL4627" s="56">
        <f t="shared" si="1967"/>
        <v>0</v>
      </c>
      <c r="AM4627" s="56">
        <f t="shared" si="1968"/>
        <v>0</v>
      </c>
      <c r="AN4627" s="56">
        <f t="shared" si="1969"/>
        <v>0</v>
      </c>
      <c r="AO4627" s="89" t="str">
        <f t="shared" si="1970"/>
        <v/>
      </c>
      <c r="AP4627" s="89" t="str">
        <f t="shared" si="1971"/>
        <v>Left</v>
      </c>
    </row>
    <row r="4628" spans="15:42">
      <c r="O4628" s="55">
        <f t="shared" si="1949"/>
        <v>0</v>
      </c>
      <c r="P4628" s="56">
        <f t="shared" si="1945"/>
        <v>0</v>
      </c>
      <c r="Q4628" s="57">
        <f>_xlfn.IFNA(VLOOKUP(E4628,'2026 W-4 Spreadsheet'!frequ,2,FALSE),0)</f>
        <v>0</v>
      </c>
      <c r="R4628" s="56">
        <f t="shared" si="1950"/>
        <v>0</v>
      </c>
      <c r="S4628" s="56" t="str">
        <f t="shared" si="1951"/>
        <v/>
      </c>
      <c r="T4628" s="56" t="str">
        <f t="shared" si="1952"/>
        <v/>
      </c>
      <c r="U4628" s="56" t="str">
        <f t="shared" si="1953"/>
        <v/>
      </c>
      <c r="V4628" s="56" t="str">
        <f t="shared" si="1954"/>
        <v/>
      </c>
      <c r="W4628" s="56" t="str">
        <f t="shared" si="1955"/>
        <v/>
      </c>
      <c r="X4628" s="56" t="str">
        <f t="shared" si="1956"/>
        <v/>
      </c>
      <c r="Y4628" s="57" t="str">
        <f t="shared" si="1957"/>
        <v/>
      </c>
      <c r="Z4628" s="56" t="str">
        <f t="shared" si="1958"/>
        <v/>
      </c>
      <c r="AA4628" s="56" t="str">
        <f t="shared" si="1959"/>
        <v/>
      </c>
      <c r="AB4628" s="56" t="str">
        <f t="shared" si="1960"/>
        <v/>
      </c>
      <c r="AC4628" s="56" t="b">
        <f t="shared" si="1946"/>
        <v>0</v>
      </c>
      <c r="AD4628" s="58" t="b">
        <f t="shared" si="1947"/>
        <v>0</v>
      </c>
      <c r="AE4628" s="59" t="b">
        <f t="shared" si="1948"/>
        <v>0</v>
      </c>
      <c r="AF4628" s="56" t="e">
        <f t="shared" si="1961"/>
        <v>#VALUE!</v>
      </c>
      <c r="AG4628" s="56" t="e">
        <f t="shared" si="1962"/>
        <v>#VALUE!</v>
      </c>
      <c r="AH4628" s="58" t="e">
        <f t="shared" si="1963"/>
        <v>#VALUE!</v>
      </c>
      <c r="AI4628" s="56">
        <f t="shared" si="1964"/>
        <v>0</v>
      </c>
      <c r="AJ4628" s="56">
        <f t="shared" si="1965"/>
        <v>0</v>
      </c>
      <c r="AK4628" s="56">
        <f t="shared" si="1966"/>
        <v>0</v>
      </c>
      <c r="AL4628" s="56">
        <f t="shared" si="1967"/>
        <v>0</v>
      </c>
      <c r="AM4628" s="56">
        <f t="shared" si="1968"/>
        <v>0</v>
      </c>
      <c r="AN4628" s="56">
        <f t="shared" si="1969"/>
        <v>0</v>
      </c>
      <c r="AO4628" s="89" t="str">
        <f t="shared" si="1970"/>
        <v/>
      </c>
      <c r="AP4628" s="89" t="str">
        <f t="shared" si="1971"/>
        <v>Left</v>
      </c>
    </row>
    <row r="4629" spans="15:42">
      <c r="O4629" s="55">
        <f t="shared" si="1949"/>
        <v>0</v>
      </c>
      <c r="P4629" s="56">
        <f t="shared" si="1945"/>
        <v>0</v>
      </c>
      <c r="Q4629" s="57">
        <f>_xlfn.IFNA(VLOOKUP(E4629,'2026 W-4 Spreadsheet'!frequ,2,FALSE),0)</f>
        <v>0</v>
      </c>
      <c r="R4629" s="56">
        <f t="shared" si="1950"/>
        <v>0</v>
      </c>
      <c r="S4629" s="56" t="str">
        <f t="shared" si="1951"/>
        <v/>
      </c>
      <c r="T4629" s="56" t="str">
        <f t="shared" si="1952"/>
        <v/>
      </c>
      <c r="U4629" s="56" t="str">
        <f t="shared" si="1953"/>
        <v/>
      </c>
      <c r="V4629" s="56" t="str">
        <f t="shared" si="1954"/>
        <v/>
      </c>
      <c r="W4629" s="56" t="str">
        <f t="shared" si="1955"/>
        <v/>
      </c>
      <c r="X4629" s="56" t="str">
        <f t="shared" si="1956"/>
        <v/>
      </c>
      <c r="Y4629" s="57" t="str">
        <f t="shared" si="1957"/>
        <v/>
      </c>
      <c r="Z4629" s="56" t="str">
        <f t="shared" si="1958"/>
        <v/>
      </c>
      <c r="AA4629" s="56" t="str">
        <f t="shared" si="1959"/>
        <v/>
      </c>
      <c r="AB4629" s="56" t="str">
        <f t="shared" si="1960"/>
        <v/>
      </c>
      <c r="AC4629" s="56" t="b">
        <f t="shared" si="1946"/>
        <v>0</v>
      </c>
      <c r="AD4629" s="58" t="b">
        <f t="shared" si="1947"/>
        <v>0</v>
      </c>
      <c r="AE4629" s="59" t="b">
        <f t="shared" si="1948"/>
        <v>0</v>
      </c>
      <c r="AF4629" s="56" t="e">
        <f t="shared" si="1961"/>
        <v>#VALUE!</v>
      </c>
      <c r="AG4629" s="56" t="e">
        <f t="shared" si="1962"/>
        <v>#VALUE!</v>
      </c>
      <c r="AH4629" s="58" t="e">
        <f t="shared" si="1963"/>
        <v>#VALUE!</v>
      </c>
      <c r="AI4629" s="56">
        <f t="shared" si="1964"/>
        <v>0</v>
      </c>
      <c r="AJ4629" s="56">
        <f t="shared" si="1965"/>
        <v>0</v>
      </c>
      <c r="AK4629" s="56">
        <f t="shared" si="1966"/>
        <v>0</v>
      </c>
      <c r="AL4629" s="56">
        <f t="shared" si="1967"/>
        <v>0</v>
      </c>
      <c r="AM4629" s="56">
        <f t="shared" si="1968"/>
        <v>0</v>
      </c>
      <c r="AN4629" s="56">
        <f t="shared" si="1969"/>
        <v>0</v>
      </c>
      <c r="AO4629" s="89" t="str">
        <f t="shared" si="1970"/>
        <v/>
      </c>
      <c r="AP4629" s="89" t="str">
        <f t="shared" si="1971"/>
        <v>Left</v>
      </c>
    </row>
    <row r="4630" spans="15:42">
      <c r="O4630" s="55">
        <f t="shared" si="1949"/>
        <v>0</v>
      </c>
      <c r="P4630" s="56">
        <f t="shared" si="1945"/>
        <v>0</v>
      </c>
      <c r="Q4630" s="57">
        <f>_xlfn.IFNA(VLOOKUP(E4630,'2026 W-4 Spreadsheet'!frequ,2,FALSE),0)</f>
        <v>0</v>
      </c>
      <c r="R4630" s="56">
        <f t="shared" si="1950"/>
        <v>0</v>
      </c>
      <c r="S4630" s="56" t="str">
        <f t="shared" si="1951"/>
        <v/>
      </c>
      <c r="T4630" s="56" t="str">
        <f t="shared" si="1952"/>
        <v/>
      </c>
      <c r="U4630" s="56" t="str">
        <f t="shared" si="1953"/>
        <v/>
      </c>
      <c r="V4630" s="56" t="str">
        <f t="shared" si="1954"/>
        <v/>
      </c>
      <c r="W4630" s="56" t="str">
        <f t="shared" si="1955"/>
        <v/>
      </c>
      <c r="X4630" s="56" t="str">
        <f t="shared" si="1956"/>
        <v/>
      </c>
      <c r="Y4630" s="57" t="str">
        <f t="shared" si="1957"/>
        <v/>
      </c>
      <c r="Z4630" s="56" t="str">
        <f t="shared" si="1958"/>
        <v/>
      </c>
      <c r="AA4630" s="56" t="str">
        <f t="shared" si="1959"/>
        <v/>
      </c>
      <c r="AB4630" s="56" t="str">
        <f t="shared" si="1960"/>
        <v/>
      </c>
      <c r="AC4630" s="56" t="b">
        <f t="shared" si="1946"/>
        <v>0</v>
      </c>
      <c r="AD4630" s="58" t="b">
        <f t="shared" si="1947"/>
        <v>0</v>
      </c>
      <c r="AE4630" s="59" t="b">
        <f t="shared" si="1948"/>
        <v>0</v>
      </c>
      <c r="AF4630" s="56" t="e">
        <f t="shared" si="1961"/>
        <v>#VALUE!</v>
      </c>
      <c r="AG4630" s="56" t="e">
        <f t="shared" si="1962"/>
        <v>#VALUE!</v>
      </c>
      <c r="AH4630" s="58" t="e">
        <f t="shared" si="1963"/>
        <v>#VALUE!</v>
      </c>
      <c r="AI4630" s="56">
        <f t="shared" si="1964"/>
        <v>0</v>
      </c>
      <c r="AJ4630" s="56">
        <f t="shared" si="1965"/>
        <v>0</v>
      </c>
      <c r="AK4630" s="56">
        <f t="shared" si="1966"/>
        <v>0</v>
      </c>
      <c r="AL4630" s="56">
        <f t="shared" si="1967"/>
        <v>0</v>
      </c>
      <c r="AM4630" s="56">
        <f t="shared" si="1968"/>
        <v>0</v>
      </c>
      <c r="AN4630" s="56">
        <f t="shared" si="1969"/>
        <v>0</v>
      </c>
      <c r="AO4630" s="89" t="str">
        <f t="shared" si="1970"/>
        <v/>
      </c>
      <c r="AP4630" s="89" t="str">
        <f t="shared" si="1971"/>
        <v>Left</v>
      </c>
    </row>
    <row r="4631" spans="15:42">
      <c r="O4631" s="55">
        <f t="shared" si="1949"/>
        <v>0</v>
      </c>
      <c r="P4631" s="56">
        <f t="shared" si="1945"/>
        <v>0</v>
      </c>
      <c r="Q4631" s="57">
        <f>_xlfn.IFNA(VLOOKUP(E4631,'2026 W-4 Spreadsheet'!frequ,2,FALSE),0)</f>
        <v>0</v>
      </c>
      <c r="R4631" s="56">
        <f t="shared" si="1950"/>
        <v>0</v>
      </c>
      <c r="S4631" s="56" t="str">
        <f t="shared" si="1951"/>
        <v/>
      </c>
      <c r="T4631" s="56" t="str">
        <f t="shared" si="1952"/>
        <v/>
      </c>
      <c r="U4631" s="56" t="str">
        <f t="shared" si="1953"/>
        <v/>
      </c>
      <c r="V4631" s="56" t="str">
        <f t="shared" si="1954"/>
        <v/>
      </c>
      <c r="W4631" s="56" t="str">
        <f t="shared" si="1955"/>
        <v/>
      </c>
      <c r="X4631" s="56" t="str">
        <f t="shared" si="1956"/>
        <v/>
      </c>
      <c r="Y4631" s="57" t="str">
        <f t="shared" si="1957"/>
        <v/>
      </c>
      <c r="Z4631" s="56" t="str">
        <f t="shared" si="1958"/>
        <v/>
      </c>
      <c r="AA4631" s="56" t="str">
        <f t="shared" si="1959"/>
        <v/>
      </c>
      <c r="AB4631" s="56" t="str">
        <f t="shared" si="1960"/>
        <v/>
      </c>
      <c r="AC4631" s="56" t="b">
        <f t="shared" si="1946"/>
        <v>0</v>
      </c>
      <c r="AD4631" s="58" t="b">
        <f t="shared" si="1947"/>
        <v>0</v>
      </c>
      <c r="AE4631" s="59" t="b">
        <f t="shared" si="1948"/>
        <v>0</v>
      </c>
      <c r="AF4631" s="56" t="e">
        <f t="shared" si="1961"/>
        <v>#VALUE!</v>
      </c>
      <c r="AG4631" s="56" t="e">
        <f t="shared" si="1962"/>
        <v>#VALUE!</v>
      </c>
      <c r="AH4631" s="58" t="e">
        <f t="shared" si="1963"/>
        <v>#VALUE!</v>
      </c>
      <c r="AI4631" s="56">
        <f t="shared" si="1964"/>
        <v>0</v>
      </c>
      <c r="AJ4631" s="56">
        <f t="shared" si="1965"/>
        <v>0</v>
      </c>
      <c r="AK4631" s="56">
        <f t="shared" si="1966"/>
        <v>0</v>
      </c>
      <c r="AL4631" s="56">
        <f t="shared" si="1967"/>
        <v>0</v>
      </c>
      <c r="AM4631" s="56">
        <f t="shared" si="1968"/>
        <v>0</v>
      </c>
      <c r="AN4631" s="56">
        <f t="shared" si="1969"/>
        <v>0</v>
      </c>
      <c r="AO4631" s="89" t="str">
        <f t="shared" si="1970"/>
        <v/>
      </c>
      <c r="AP4631" s="89" t="str">
        <f t="shared" si="1971"/>
        <v>Left</v>
      </c>
    </row>
    <row r="4632" spans="15:42">
      <c r="O4632" s="55">
        <f t="shared" si="1949"/>
        <v>0</v>
      </c>
      <c r="P4632" s="56">
        <f t="shared" si="1945"/>
        <v>0</v>
      </c>
      <c r="Q4632" s="57">
        <f>_xlfn.IFNA(VLOOKUP(E4632,'2026 W-4 Spreadsheet'!frequ,2,FALSE),0)</f>
        <v>0</v>
      </c>
      <c r="R4632" s="56">
        <f t="shared" si="1950"/>
        <v>0</v>
      </c>
      <c r="S4632" s="56" t="str">
        <f t="shared" si="1951"/>
        <v/>
      </c>
      <c r="T4632" s="56" t="str">
        <f t="shared" si="1952"/>
        <v/>
      </c>
      <c r="U4632" s="56" t="str">
        <f t="shared" si="1953"/>
        <v/>
      </c>
      <c r="V4632" s="56" t="str">
        <f t="shared" si="1954"/>
        <v/>
      </c>
      <c r="W4632" s="56" t="str">
        <f t="shared" si="1955"/>
        <v/>
      </c>
      <c r="X4632" s="56" t="str">
        <f t="shared" si="1956"/>
        <v/>
      </c>
      <c r="Y4632" s="57" t="str">
        <f t="shared" si="1957"/>
        <v/>
      </c>
      <c r="Z4632" s="56" t="str">
        <f t="shared" si="1958"/>
        <v/>
      </c>
      <c r="AA4632" s="56" t="str">
        <f t="shared" si="1959"/>
        <v/>
      </c>
      <c r="AB4632" s="56" t="str">
        <f t="shared" si="1960"/>
        <v/>
      </c>
      <c r="AC4632" s="56" t="b">
        <f t="shared" si="1946"/>
        <v>0</v>
      </c>
      <c r="AD4632" s="58" t="b">
        <f t="shared" si="1947"/>
        <v>0</v>
      </c>
      <c r="AE4632" s="59" t="b">
        <f t="shared" si="1948"/>
        <v>0</v>
      </c>
      <c r="AF4632" s="56" t="e">
        <f t="shared" si="1961"/>
        <v>#VALUE!</v>
      </c>
      <c r="AG4632" s="56" t="e">
        <f t="shared" si="1962"/>
        <v>#VALUE!</v>
      </c>
      <c r="AH4632" s="58" t="e">
        <f t="shared" si="1963"/>
        <v>#VALUE!</v>
      </c>
      <c r="AI4632" s="56">
        <f t="shared" si="1964"/>
        <v>0</v>
      </c>
      <c r="AJ4632" s="56">
        <f t="shared" si="1965"/>
        <v>0</v>
      </c>
      <c r="AK4632" s="56">
        <f t="shared" si="1966"/>
        <v>0</v>
      </c>
      <c r="AL4632" s="56">
        <f t="shared" si="1967"/>
        <v>0</v>
      </c>
      <c r="AM4632" s="56">
        <f t="shared" si="1968"/>
        <v>0</v>
      </c>
      <c r="AN4632" s="56">
        <f t="shared" si="1969"/>
        <v>0</v>
      </c>
      <c r="AO4632" s="89" t="str">
        <f t="shared" si="1970"/>
        <v/>
      </c>
      <c r="AP4632" s="89" t="str">
        <f t="shared" si="1971"/>
        <v>Left</v>
      </c>
    </row>
    <row r="4633" spans="15:42">
      <c r="O4633" s="55">
        <f t="shared" si="1949"/>
        <v>0</v>
      </c>
      <c r="P4633" s="56">
        <f t="shared" si="1945"/>
        <v>0</v>
      </c>
      <c r="Q4633" s="57">
        <f>_xlfn.IFNA(VLOOKUP(E4633,'2026 W-4 Spreadsheet'!frequ,2,FALSE),0)</f>
        <v>0</v>
      </c>
      <c r="R4633" s="56">
        <f t="shared" si="1950"/>
        <v>0</v>
      </c>
      <c r="S4633" s="56" t="str">
        <f t="shared" si="1951"/>
        <v/>
      </c>
      <c r="T4633" s="56" t="str">
        <f t="shared" si="1952"/>
        <v/>
      </c>
      <c r="U4633" s="56" t="str">
        <f t="shared" si="1953"/>
        <v/>
      </c>
      <c r="V4633" s="56" t="str">
        <f t="shared" si="1954"/>
        <v/>
      </c>
      <c r="W4633" s="56" t="str">
        <f t="shared" si="1955"/>
        <v/>
      </c>
      <c r="X4633" s="56" t="str">
        <f t="shared" si="1956"/>
        <v/>
      </c>
      <c r="Y4633" s="57" t="str">
        <f t="shared" si="1957"/>
        <v/>
      </c>
      <c r="Z4633" s="56" t="str">
        <f t="shared" si="1958"/>
        <v/>
      </c>
      <c r="AA4633" s="56" t="str">
        <f t="shared" si="1959"/>
        <v/>
      </c>
      <c r="AB4633" s="56" t="str">
        <f t="shared" si="1960"/>
        <v/>
      </c>
      <c r="AC4633" s="56" t="b">
        <f t="shared" si="1946"/>
        <v>0</v>
      </c>
      <c r="AD4633" s="58" t="b">
        <f t="shared" si="1947"/>
        <v>0</v>
      </c>
      <c r="AE4633" s="59" t="b">
        <f t="shared" si="1948"/>
        <v>0</v>
      </c>
      <c r="AF4633" s="56" t="e">
        <f t="shared" si="1961"/>
        <v>#VALUE!</v>
      </c>
      <c r="AG4633" s="56" t="e">
        <f t="shared" si="1962"/>
        <v>#VALUE!</v>
      </c>
      <c r="AH4633" s="58" t="e">
        <f t="shared" si="1963"/>
        <v>#VALUE!</v>
      </c>
      <c r="AI4633" s="56">
        <f t="shared" si="1964"/>
        <v>0</v>
      </c>
      <c r="AJ4633" s="56">
        <f t="shared" si="1965"/>
        <v>0</v>
      </c>
      <c r="AK4633" s="56">
        <f t="shared" si="1966"/>
        <v>0</v>
      </c>
      <c r="AL4633" s="56">
        <f t="shared" si="1967"/>
        <v>0</v>
      </c>
      <c r="AM4633" s="56">
        <f t="shared" si="1968"/>
        <v>0</v>
      </c>
      <c r="AN4633" s="56">
        <f t="shared" si="1969"/>
        <v>0</v>
      </c>
      <c r="AO4633" s="89" t="str">
        <f t="shared" si="1970"/>
        <v/>
      </c>
      <c r="AP4633" s="89" t="str">
        <f t="shared" si="1971"/>
        <v>Left</v>
      </c>
    </row>
    <row r="4634" spans="15:42">
      <c r="O4634" s="55">
        <f t="shared" si="1949"/>
        <v>0</v>
      </c>
      <c r="P4634" s="56">
        <f t="shared" si="1945"/>
        <v>0</v>
      </c>
      <c r="Q4634" s="57">
        <f>_xlfn.IFNA(VLOOKUP(E4634,'2026 W-4 Spreadsheet'!frequ,2,FALSE),0)</f>
        <v>0</v>
      </c>
      <c r="R4634" s="56">
        <f t="shared" si="1950"/>
        <v>0</v>
      </c>
      <c r="S4634" s="56" t="str">
        <f t="shared" si="1951"/>
        <v/>
      </c>
      <c r="T4634" s="56" t="str">
        <f t="shared" si="1952"/>
        <v/>
      </c>
      <c r="U4634" s="56" t="str">
        <f t="shared" si="1953"/>
        <v/>
      </c>
      <c r="V4634" s="56" t="str">
        <f t="shared" si="1954"/>
        <v/>
      </c>
      <c r="W4634" s="56" t="str">
        <f t="shared" si="1955"/>
        <v/>
      </c>
      <c r="X4634" s="56" t="str">
        <f t="shared" si="1956"/>
        <v/>
      </c>
      <c r="Y4634" s="57" t="str">
        <f t="shared" si="1957"/>
        <v/>
      </c>
      <c r="Z4634" s="56" t="str">
        <f t="shared" si="1958"/>
        <v/>
      </c>
      <c r="AA4634" s="56" t="str">
        <f t="shared" si="1959"/>
        <v/>
      </c>
      <c r="AB4634" s="56" t="str">
        <f t="shared" si="1960"/>
        <v/>
      </c>
      <c r="AC4634" s="56" t="b">
        <f t="shared" si="1946"/>
        <v>0</v>
      </c>
      <c r="AD4634" s="58" t="b">
        <f t="shared" si="1947"/>
        <v>0</v>
      </c>
      <c r="AE4634" s="59" t="b">
        <f t="shared" si="1948"/>
        <v>0</v>
      </c>
      <c r="AF4634" s="56" t="e">
        <f t="shared" si="1961"/>
        <v>#VALUE!</v>
      </c>
      <c r="AG4634" s="56" t="e">
        <f t="shared" si="1962"/>
        <v>#VALUE!</v>
      </c>
      <c r="AH4634" s="58" t="e">
        <f t="shared" si="1963"/>
        <v>#VALUE!</v>
      </c>
      <c r="AI4634" s="56">
        <f t="shared" si="1964"/>
        <v>0</v>
      </c>
      <c r="AJ4634" s="56">
        <f t="shared" si="1965"/>
        <v>0</v>
      </c>
      <c r="AK4634" s="56">
        <f t="shared" si="1966"/>
        <v>0</v>
      </c>
      <c r="AL4634" s="56">
        <f t="shared" si="1967"/>
        <v>0</v>
      </c>
      <c r="AM4634" s="56">
        <f t="shared" si="1968"/>
        <v>0</v>
      </c>
      <c r="AN4634" s="56">
        <f t="shared" si="1969"/>
        <v>0</v>
      </c>
      <c r="AO4634" s="89" t="str">
        <f t="shared" si="1970"/>
        <v/>
      </c>
      <c r="AP4634" s="89" t="str">
        <f t="shared" si="1971"/>
        <v>Left</v>
      </c>
    </row>
    <row r="4635" spans="15:42">
      <c r="O4635" s="55">
        <f t="shared" si="1949"/>
        <v>0</v>
      </c>
      <c r="P4635" s="56">
        <f t="shared" si="1945"/>
        <v>0</v>
      </c>
      <c r="Q4635" s="57">
        <f>_xlfn.IFNA(VLOOKUP(E4635,'2026 W-4 Spreadsheet'!frequ,2,FALSE),0)</f>
        <v>0</v>
      </c>
      <c r="R4635" s="56">
        <f t="shared" si="1950"/>
        <v>0</v>
      </c>
      <c r="S4635" s="56" t="str">
        <f t="shared" si="1951"/>
        <v/>
      </c>
      <c r="T4635" s="56" t="str">
        <f t="shared" si="1952"/>
        <v/>
      </c>
      <c r="U4635" s="56" t="str">
        <f t="shared" si="1953"/>
        <v/>
      </c>
      <c r="V4635" s="56" t="str">
        <f t="shared" si="1954"/>
        <v/>
      </c>
      <c r="W4635" s="56" t="str">
        <f t="shared" si="1955"/>
        <v/>
      </c>
      <c r="X4635" s="56" t="str">
        <f t="shared" si="1956"/>
        <v/>
      </c>
      <c r="Y4635" s="57" t="str">
        <f t="shared" si="1957"/>
        <v/>
      </c>
      <c r="Z4635" s="56" t="str">
        <f t="shared" si="1958"/>
        <v/>
      </c>
      <c r="AA4635" s="56" t="str">
        <f t="shared" si="1959"/>
        <v/>
      </c>
      <c r="AB4635" s="56" t="str">
        <f t="shared" si="1960"/>
        <v/>
      </c>
      <c r="AC4635" s="56" t="b">
        <f t="shared" si="1946"/>
        <v>0</v>
      </c>
      <c r="AD4635" s="58" t="b">
        <f t="shared" si="1947"/>
        <v>0</v>
      </c>
      <c r="AE4635" s="59" t="b">
        <f t="shared" si="1948"/>
        <v>0</v>
      </c>
      <c r="AF4635" s="56" t="e">
        <f t="shared" si="1961"/>
        <v>#VALUE!</v>
      </c>
      <c r="AG4635" s="56" t="e">
        <f t="shared" si="1962"/>
        <v>#VALUE!</v>
      </c>
      <c r="AH4635" s="58" t="e">
        <f t="shared" si="1963"/>
        <v>#VALUE!</v>
      </c>
      <c r="AI4635" s="56">
        <f t="shared" si="1964"/>
        <v>0</v>
      </c>
      <c r="AJ4635" s="56">
        <f t="shared" si="1965"/>
        <v>0</v>
      </c>
      <c r="AK4635" s="56">
        <f t="shared" si="1966"/>
        <v>0</v>
      </c>
      <c r="AL4635" s="56">
        <f t="shared" si="1967"/>
        <v>0</v>
      </c>
      <c r="AM4635" s="56">
        <f t="shared" si="1968"/>
        <v>0</v>
      </c>
      <c r="AN4635" s="56">
        <f t="shared" si="1969"/>
        <v>0</v>
      </c>
      <c r="AO4635" s="89" t="str">
        <f t="shared" si="1970"/>
        <v/>
      </c>
      <c r="AP4635" s="89" t="str">
        <f t="shared" si="1971"/>
        <v>Left</v>
      </c>
    </row>
    <row r="4636" spans="15:42">
      <c r="O4636" s="55">
        <f t="shared" si="1949"/>
        <v>0</v>
      </c>
      <c r="P4636" s="56">
        <f t="shared" si="1945"/>
        <v>0</v>
      </c>
      <c r="Q4636" s="57">
        <f>_xlfn.IFNA(VLOOKUP(E4636,'2026 W-4 Spreadsheet'!frequ,2,FALSE),0)</f>
        <v>0</v>
      </c>
      <c r="R4636" s="56">
        <f t="shared" si="1950"/>
        <v>0</v>
      </c>
      <c r="S4636" s="56" t="str">
        <f t="shared" si="1951"/>
        <v/>
      </c>
      <c r="T4636" s="56" t="str">
        <f t="shared" si="1952"/>
        <v/>
      </c>
      <c r="U4636" s="56" t="str">
        <f t="shared" si="1953"/>
        <v/>
      </c>
      <c r="V4636" s="56" t="str">
        <f t="shared" si="1954"/>
        <v/>
      </c>
      <c r="W4636" s="56" t="str">
        <f t="shared" si="1955"/>
        <v/>
      </c>
      <c r="X4636" s="56" t="str">
        <f t="shared" si="1956"/>
        <v/>
      </c>
      <c r="Y4636" s="57" t="str">
        <f t="shared" si="1957"/>
        <v/>
      </c>
      <c r="Z4636" s="56" t="str">
        <f t="shared" si="1958"/>
        <v/>
      </c>
      <c r="AA4636" s="56" t="str">
        <f t="shared" si="1959"/>
        <v/>
      </c>
      <c r="AB4636" s="56" t="str">
        <f t="shared" si="1960"/>
        <v/>
      </c>
      <c r="AC4636" s="56" t="b">
        <f t="shared" si="1946"/>
        <v>0</v>
      </c>
      <c r="AD4636" s="58" t="b">
        <f t="shared" si="1947"/>
        <v>0</v>
      </c>
      <c r="AE4636" s="59" t="b">
        <f t="shared" si="1948"/>
        <v>0</v>
      </c>
      <c r="AF4636" s="56" t="e">
        <f t="shared" si="1961"/>
        <v>#VALUE!</v>
      </c>
      <c r="AG4636" s="56" t="e">
        <f t="shared" si="1962"/>
        <v>#VALUE!</v>
      </c>
      <c r="AH4636" s="58" t="e">
        <f t="shared" si="1963"/>
        <v>#VALUE!</v>
      </c>
      <c r="AI4636" s="56">
        <f t="shared" si="1964"/>
        <v>0</v>
      </c>
      <c r="AJ4636" s="56">
        <f t="shared" si="1965"/>
        <v>0</v>
      </c>
      <c r="AK4636" s="56">
        <f t="shared" si="1966"/>
        <v>0</v>
      </c>
      <c r="AL4636" s="56">
        <f t="shared" si="1967"/>
        <v>0</v>
      </c>
      <c r="AM4636" s="56">
        <f t="shared" si="1968"/>
        <v>0</v>
      </c>
      <c r="AN4636" s="56">
        <f t="shared" si="1969"/>
        <v>0</v>
      </c>
      <c r="AO4636" s="89" t="str">
        <f t="shared" si="1970"/>
        <v/>
      </c>
      <c r="AP4636" s="89" t="str">
        <f t="shared" si="1971"/>
        <v>Left</v>
      </c>
    </row>
    <row r="4637" spans="15:42">
      <c r="O4637" s="55">
        <f t="shared" si="1949"/>
        <v>0</v>
      </c>
      <c r="P4637" s="56">
        <f t="shared" si="1945"/>
        <v>0</v>
      </c>
      <c r="Q4637" s="57">
        <f>_xlfn.IFNA(VLOOKUP(E4637,'2026 W-4 Spreadsheet'!frequ,2,FALSE),0)</f>
        <v>0</v>
      </c>
      <c r="R4637" s="56">
        <f t="shared" si="1950"/>
        <v>0</v>
      </c>
      <c r="S4637" s="56" t="str">
        <f t="shared" si="1951"/>
        <v/>
      </c>
      <c r="T4637" s="56" t="str">
        <f t="shared" si="1952"/>
        <v/>
      </c>
      <c r="U4637" s="56" t="str">
        <f t="shared" si="1953"/>
        <v/>
      </c>
      <c r="V4637" s="56" t="str">
        <f t="shared" si="1954"/>
        <v/>
      </c>
      <c r="W4637" s="56" t="str">
        <f t="shared" si="1955"/>
        <v/>
      </c>
      <c r="X4637" s="56" t="str">
        <f t="shared" si="1956"/>
        <v/>
      </c>
      <c r="Y4637" s="57" t="str">
        <f t="shared" si="1957"/>
        <v/>
      </c>
      <c r="Z4637" s="56" t="str">
        <f t="shared" si="1958"/>
        <v/>
      </c>
      <c r="AA4637" s="56" t="str">
        <f t="shared" si="1959"/>
        <v/>
      </c>
      <c r="AB4637" s="56" t="str">
        <f t="shared" si="1960"/>
        <v/>
      </c>
      <c r="AC4637" s="56" t="b">
        <f t="shared" si="1946"/>
        <v>0</v>
      </c>
      <c r="AD4637" s="58" t="b">
        <f t="shared" si="1947"/>
        <v>0</v>
      </c>
      <c r="AE4637" s="59" t="b">
        <f t="shared" si="1948"/>
        <v>0</v>
      </c>
      <c r="AF4637" s="56" t="e">
        <f t="shared" si="1961"/>
        <v>#VALUE!</v>
      </c>
      <c r="AG4637" s="56" t="e">
        <f t="shared" si="1962"/>
        <v>#VALUE!</v>
      </c>
      <c r="AH4637" s="58" t="e">
        <f t="shared" si="1963"/>
        <v>#VALUE!</v>
      </c>
      <c r="AI4637" s="56">
        <f t="shared" si="1964"/>
        <v>0</v>
      </c>
      <c r="AJ4637" s="56">
        <f t="shared" si="1965"/>
        <v>0</v>
      </c>
      <c r="AK4637" s="56">
        <f t="shared" si="1966"/>
        <v>0</v>
      </c>
      <c r="AL4637" s="56">
        <f t="shared" si="1967"/>
        <v>0</v>
      </c>
      <c r="AM4637" s="56">
        <f t="shared" si="1968"/>
        <v>0</v>
      </c>
      <c r="AN4637" s="56">
        <f t="shared" si="1969"/>
        <v>0</v>
      </c>
      <c r="AO4637" s="89" t="str">
        <f t="shared" si="1970"/>
        <v/>
      </c>
      <c r="AP4637" s="89" t="str">
        <f t="shared" si="1971"/>
        <v>Left</v>
      </c>
    </row>
    <row r="4638" spans="15:42">
      <c r="O4638" s="55">
        <f t="shared" si="1949"/>
        <v>0</v>
      </c>
      <c r="P4638" s="56">
        <f t="shared" si="1945"/>
        <v>0</v>
      </c>
      <c r="Q4638" s="57">
        <f>_xlfn.IFNA(VLOOKUP(E4638,'2026 W-4 Spreadsheet'!frequ,2,FALSE),0)</f>
        <v>0</v>
      </c>
      <c r="R4638" s="56">
        <f t="shared" si="1950"/>
        <v>0</v>
      </c>
      <c r="S4638" s="56" t="str">
        <f t="shared" si="1951"/>
        <v/>
      </c>
      <c r="T4638" s="56" t="str">
        <f t="shared" si="1952"/>
        <v/>
      </c>
      <c r="U4638" s="56" t="str">
        <f t="shared" si="1953"/>
        <v/>
      </c>
      <c r="V4638" s="56" t="str">
        <f t="shared" si="1954"/>
        <v/>
      </c>
      <c r="W4638" s="56" t="str">
        <f t="shared" si="1955"/>
        <v/>
      </c>
      <c r="X4638" s="56" t="str">
        <f t="shared" si="1956"/>
        <v/>
      </c>
      <c r="Y4638" s="57" t="str">
        <f t="shared" si="1957"/>
        <v/>
      </c>
      <c r="Z4638" s="56" t="str">
        <f t="shared" si="1958"/>
        <v/>
      </c>
      <c r="AA4638" s="56" t="str">
        <f t="shared" si="1959"/>
        <v/>
      </c>
      <c r="AB4638" s="56" t="str">
        <f t="shared" si="1960"/>
        <v/>
      </c>
      <c r="AC4638" s="56" t="b">
        <f t="shared" si="1946"/>
        <v>0</v>
      </c>
      <c r="AD4638" s="58" t="b">
        <f t="shared" si="1947"/>
        <v>0</v>
      </c>
      <c r="AE4638" s="59" t="b">
        <f t="shared" si="1948"/>
        <v>0</v>
      </c>
      <c r="AF4638" s="56" t="e">
        <f t="shared" si="1961"/>
        <v>#VALUE!</v>
      </c>
      <c r="AG4638" s="56" t="e">
        <f t="shared" si="1962"/>
        <v>#VALUE!</v>
      </c>
      <c r="AH4638" s="58" t="e">
        <f t="shared" si="1963"/>
        <v>#VALUE!</v>
      </c>
      <c r="AI4638" s="56">
        <f t="shared" si="1964"/>
        <v>0</v>
      </c>
      <c r="AJ4638" s="56">
        <f t="shared" si="1965"/>
        <v>0</v>
      </c>
      <c r="AK4638" s="56">
        <f t="shared" si="1966"/>
        <v>0</v>
      </c>
      <c r="AL4638" s="56">
        <f t="shared" si="1967"/>
        <v>0</v>
      </c>
      <c r="AM4638" s="56">
        <f t="shared" si="1968"/>
        <v>0</v>
      </c>
      <c r="AN4638" s="56">
        <f t="shared" si="1969"/>
        <v>0</v>
      </c>
      <c r="AO4638" s="89" t="str">
        <f t="shared" si="1970"/>
        <v/>
      </c>
      <c r="AP4638" s="89" t="str">
        <f t="shared" si="1971"/>
        <v>Left</v>
      </c>
    </row>
    <row r="4639" spans="15:42">
      <c r="O4639" s="55">
        <f t="shared" si="1949"/>
        <v>0</v>
      </c>
      <c r="P4639" s="56">
        <f t="shared" si="1945"/>
        <v>0</v>
      </c>
      <c r="Q4639" s="57">
        <f>_xlfn.IFNA(VLOOKUP(E4639,'2026 W-4 Spreadsheet'!frequ,2,FALSE),0)</f>
        <v>0</v>
      </c>
      <c r="R4639" s="56">
        <f t="shared" si="1950"/>
        <v>0</v>
      </c>
      <c r="S4639" s="56" t="str">
        <f t="shared" si="1951"/>
        <v/>
      </c>
      <c r="T4639" s="56" t="str">
        <f t="shared" si="1952"/>
        <v/>
      </c>
      <c r="U4639" s="56" t="str">
        <f t="shared" si="1953"/>
        <v/>
      </c>
      <c r="V4639" s="56" t="str">
        <f t="shared" si="1954"/>
        <v/>
      </c>
      <c r="W4639" s="56" t="str">
        <f t="shared" si="1955"/>
        <v/>
      </c>
      <c r="X4639" s="56" t="str">
        <f t="shared" si="1956"/>
        <v/>
      </c>
      <c r="Y4639" s="57" t="str">
        <f t="shared" si="1957"/>
        <v/>
      </c>
      <c r="Z4639" s="56" t="str">
        <f t="shared" si="1958"/>
        <v/>
      </c>
      <c r="AA4639" s="56" t="str">
        <f t="shared" si="1959"/>
        <v/>
      </c>
      <c r="AB4639" s="56" t="str">
        <f t="shared" si="1960"/>
        <v/>
      </c>
      <c r="AC4639" s="56" t="b">
        <f t="shared" si="1946"/>
        <v>0</v>
      </c>
      <c r="AD4639" s="58" t="b">
        <f t="shared" si="1947"/>
        <v>0</v>
      </c>
      <c r="AE4639" s="59" t="b">
        <f t="shared" si="1948"/>
        <v>0</v>
      </c>
      <c r="AF4639" s="56" t="e">
        <f t="shared" si="1961"/>
        <v>#VALUE!</v>
      </c>
      <c r="AG4639" s="56" t="e">
        <f t="shared" si="1962"/>
        <v>#VALUE!</v>
      </c>
      <c r="AH4639" s="58" t="e">
        <f t="shared" si="1963"/>
        <v>#VALUE!</v>
      </c>
      <c r="AI4639" s="56">
        <f t="shared" si="1964"/>
        <v>0</v>
      </c>
      <c r="AJ4639" s="56">
        <f t="shared" si="1965"/>
        <v>0</v>
      </c>
      <c r="AK4639" s="56">
        <f t="shared" si="1966"/>
        <v>0</v>
      </c>
      <c r="AL4639" s="56">
        <f t="shared" si="1967"/>
        <v>0</v>
      </c>
      <c r="AM4639" s="56">
        <f t="shared" si="1968"/>
        <v>0</v>
      </c>
      <c r="AN4639" s="56">
        <f t="shared" si="1969"/>
        <v>0</v>
      </c>
      <c r="AO4639" s="89" t="str">
        <f t="shared" si="1970"/>
        <v/>
      </c>
      <c r="AP4639" s="89" t="str">
        <f t="shared" si="1971"/>
        <v>Left</v>
      </c>
    </row>
    <row r="4640" spans="15:42">
      <c r="O4640" s="55">
        <f t="shared" si="1949"/>
        <v>0</v>
      </c>
      <c r="P4640" s="56">
        <f t="shared" si="1945"/>
        <v>0</v>
      </c>
      <c r="Q4640" s="57">
        <f>_xlfn.IFNA(VLOOKUP(E4640,'2026 W-4 Spreadsheet'!frequ,2,FALSE),0)</f>
        <v>0</v>
      </c>
      <c r="R4640" s="56">
        <f t="shared" si="1950"/>
        <v>0</v>
      </c>
      <c r="S4640" s="56" t="str">
        <f t="shared" si="1951"/>
        <v/>
      </c>
      <c r="T4640" s="56" t="str">
        <f t="shared" si="1952"/>
        <v/>
      </c>
      <c r="U4640" s="56" t="str">
        <f t="shared" si="1953"/>
        <v/>
      </c>
      <c r="V4640" s="56" t="str">
        <f t="shared" si="1954"/>
        <v/>
      </c>
      <c r="W4640" s="56" t="str">
        <f t="shared" si="1955"/>
        <v/>
      </c>
      <c r="X4640" s="56" t="str">
        <f t="shared" si="1956"/>
        <v/>
      </c>
      <c r="Y4640" s="57" t="str">
        <f t="shared" si="1957"/>
        <v/>
      </c>
      <c r="Z4640" s="56" t="str">
        <f t="shared" si="1958"/>
        <v/>
      </c>
      <c r="AA4640" s="56" t="str">
        <f t="shared" si="1959"/>
        <v/>
      </c>
      <c r="AB4640" s="56" t="str">
        <f t="shared" si="1960"/>
        <v/>
      </c>
      <c r="AC4640" s="56" t="b">
        <f t="shared" si="1946"/>
        <v>0</v>
      </c>
      <c r="AD4640" s="58" t="b">
        <f t="shared" si="1947"/>
        <v>0</v>
      </c>
      <c r="AE4640" s="59" t="b">
        <f t="shared" si="1948"/>
        <v>0</v>
      </c>
      <c r="AF4640" s="56" t="e">
        <f t="shared" si="1961"/>
        <v>#VALUE!</v>
      </c>
      <c r="AG4640" s="56" t="e">
        <f t="shared" si="1962"/>
        <v>#VALUE!</v>
      </c>
      <c r="AH4640" s="58" t="e">
        <f t="shared" si="1963"/>
        <v>#VALUE!</v>
      </c>
      <c r="AI4640" s="56">
        <f t="shared" si="1964"/>
        <v>0</v>
      </c>
      <c r="AJ4640" s="56">
        <f t="shared" si="1965"/>
        <v>0</v>
      </c>
      <c r="AK4640" s="56">
        <f t="shared" si="1966"/>
        <v>0</v>
      </c>
      <c r="AL4640" s="56">
        <f t="shared" si="1967"/>
        <v>0</v>
      </c>
      <c r="AM4640" s="56">
        <f t="shared" si="1968"/>
        <v>0</v>
      </c>
      <c r="AN4640" s="56">
        <f t="shared" si="1969"/>
        <v>0</v>
      </c>
      <c r="AO4640" s="89" t="str">
        <f t="shared" si="1970"/>
        <v/>
      </c>
      <c r="AP4640" s="89" t="str">
        <f t="shared" si="1971"/>
        <v>Left</v>
      </c>
    </row>
    <row r="4641" spans="15:42">
      <c r="O4641" s="55">
        <f t="shared" si="1949"/>
        <v>0</v>
      </c>
      <c r="P4641" s="56">
        <f t="shared" si="1945"/>
        <v>0</v>
      </c>
      <c r="Q4641" s="57">
        <f>_xlfn.IFNA(VLOOKUP(E4641,'2026 W-4 Spreadsheet'!frequ,2,FALSE),0)</f>
        <v>0</v>
      </c>
      <c r="R4641" s="56">
        <f t="shared" si="1950"/>
        <v>0</v>
      </c>
      <c r="S4641" s="56" t="str">
        <f t="shared" si="1951"/>
        <v/>
      </c>
      <c r="T4641" s="56" t="str">
        <f t="shared" si="1952"/>
        <v/>
      </c>
      <c r="U4641" s="56" t="str">
        <f t="shared" si="1953"/>
        <v/>
      </c>
      <c r="V4641" s="56" t="str">
        <f t="shared" si="1954"/>
        <v/>
      </c>
      <c r="W4641" s="56" t="str">
        <f t="shared" si="1955"/>
        <v/>
      </c>
      <c r="X4641" s="56" t="str">
        <f t="shared" si="1956"/>
        <v/>
      </c>
      <c r="Y4641" s="57" t="str">
        <f t="shared" si="1957"/>
        <v/>
      </c>
      <c r="Z4641" s="56" t="str">
        <f t="shared" si="1958"/>
        <v/>
      </c>
      <c r="AA4641" s="56" t="str">
        <f t="shared" si="1959"/>
        <v/>
      </c>
      <c r="AB4641" s="56" t="str">
        <f t="shared" si="1960"/>
        <v/>
      </c>
      <c r="AC4641" s="56" t="b">
        <f t="shared" si="1946"/>
        <v>0</v>
      </c>
      <c r="AD4641" s="58" t="b">
        <f t="shared" si="1947"/>
        <v>0</v>
      </c>
      <c r="AE4641" s="59" t="b">
        <f t="shared" si="1948"/>
        <v>0</v>
      </c>
      <c r="AF4641" s="56" t="e">
        <f t="shared" si="1961"/>
        <v>#VALUE!</v>
      </c>
      <c r="AG4641" s="56" t="e">
        <f t="shared" si="1962"/>
        <v>#VALUE!</v>
      </c>
      <c r="AH4641" s="58" t="e">
        <f t="shared" si="1963"/>
        <v>#VALUE!</v>
      </c>
      <c r="AI4641" s="56">
        <f t="shared" si="1964"/>
        <v>0</v>
      </c>
      <c r="AJ4641" s="56">
        <f t="shared" si="1965"/>
        <v>0</v>
      </c>
      <c r="AK4641" s="56">
        <f t="shared" si="1966"/>
        <v>0</v>
      </c>
      <c r="AL4641" s="56">
        <f t="shared" si="1967"/>
        <v>0</v>
      </c>
      <c r="AM4641" s="56">
        <f t="shared" si="1968"/>
        <v>0</v>
      </c>
      <c r="AN4641" s="56">
        <f t="shared" si="1969"/>
        <v>0</v>
      </c>
      <c r="AO4641" s="89" t="str">
        <f t="shared" si="1970"/>
        <v/>
      </c>
      <c r="AP4641" s="89" t="str">
        <f t="shared" si="1971"/>
        <v>Left</v>
      </c>
    </row>
    <row r="4642" spans="15:42">
      <c r="O4642" s="55">
        <f t="shared" si="1949"/>
        <v>0</v>
      </c>
      <c r="P4642" s="56">
        <f t="shared" si="1945"/>
        <v>0</v>
      </c>
      <c r="Q4642" s="57">
        <f>_xlfn.IFNA(VLOOKUP(E4642,'2026 W-4 Spreadsheet'!frequ,2,FALSE),0)</f>
        <v>0</v>
      </c>
      <c r="R4642" s="56">
        <f t="shared" si="1950"/>
        <v>0</v>
      </c>
      <c r="S4642" s="56" t="str">
        <f t="shared" si="1951"/>
        <v/>
      </c>
      <c r="T4642" s="56" t="str">
        <f t="shared" si="1952"/>
        <v/>
      </c>
      <c r="U4642" s="56" t="str">
        <f t="shared" si="1953"/>
        <v/>
      </c>
      <c r="V4642" s="56" t="str">
        <f t="shared" si="1954"/>
        <v/>
      </c>
      <c r="W4642" s="56" t="str">
        <f t="shared" si="1955"/>
        <v/>
      </c>
      <c r="X4642" s="56" t="str">
        <f t="shared" si="1956"/>
        <v/>
      </c>
      <c r="Y4642" s="57" t="str">
        <f t="shared" si="1957"/>
        <v/>
      </c>
      <c r="Z4642" s="56" t="str">
        <f t="shared" si="1958"/>
        <v/>
      </c>
      <c r="AA4642" s="56" t="str">
        <f t="shared" si="1959"/>
        <v/>
      </c>
      <c r="AB4642" s="56" t="str">
        <f t="shared" si="1960"/>
        <v/>
      </c>
      <c r="AC4642" s="56" t="b">
        <f t="shared" si="1946"/>
        <v>0</v>
      </c>
      <c r="AD4642" s="58" t="b">
        <f t="shared" si="1947"/>
        <v>0</v>
      </c>
      <c r="AE4642" s="59" t="b">
        <f t="shared" si="1948"/>
        <v>0</v>
      </c>
      <c r="AF4642" s="56" t="e">
        <f t="shared" si="1961"/>
        <v>#VALUE!</v>
      </c>
      <c r="AG4642" s="56" t="e">
        <f t="shared" si="1962"/>
        <v>#VALUE!</v>
      </c>
      <c r="AH4642" s="58" t="e">
        <f t="shared" si="1963"/>
        <v>#VALUE!</v>
      </c>
      <c r="AI4642" s="56">
        <f t="shared" si="1964"/>
        <v>0</v>
      </c>
      <c r="AJ4642" s="56">
        <f t="shared" si="1965"/>
        <v>0</v>
      </c>
      <c r="AK4642" s="56">
        <f t="shared" si="1966"/>
        <v>0</v>
      </c>
      <c r="AL4642" s="56">
        <f t="shared" si="1967"/>
        <v>0</v>
      </c>
      <c r="AM4642" s="56">
        <f t="shared" si="1968"/>
        <v>0</v>
      </c>
      <c r="AN4642" s="56">
        <f t="shared" si="1969"/>
        <v>0</v>
      </c>
      <c r="AO4642" s="89" t="str">
        <f t="shared" si="1970"/>
        <v/>
      </c>
      <c r="AP4642" s="89" t="str">
        <f t="shared" si="1971"/>
        <v>Left</v>
      </c>
    </row>
    <row r="4643" spans="15:42">
      <c r="O4643" s="55">
        <f t="shared" si="1949"/>
        <v>0</v>
      </c>
      <c r="P4643" s="56">
        <f t="shared" si="1945"/>
        <v>0</v>
      </c>
      <c r="Q4643" s="57">
        <f>_xlfn.IFNA(VLOOKUP(E4643,'2026 W-4 Spreadsheet'!frequ,2,FALSE),0)</f>
        <v>0</v>
      </c>
      <c r="R4643" s="56">
        <f t="shared" si="1950"/>
        <v>0</v>
      </c>
      <c r="S4643" s="56" t="str">
        <f t="shared" si="1951"/>
        <v/>
      </c>
      <c r="T4643" s="56" t="str">
        <f t="shared" si="1952"/>
        <v/>
      </c>
      <c r="U4643" s="56" t="str">
        <f t="shared" si="1953"/>
        <v/>
      </c>
      <c r="V4643" s="56" t="str">
        <f t="shared" si="1954"/>
        <v/>
      </c>
      <c r="W4643" s="56" t="str">
        <f t="shared" si="1955"/>
        <v/>
      </c>
      <c r="X4643" s="56" t="str">
        <f t="shared" si="1956"/>
        <v/>
      </c>
      <c r="Y4643" s="57" t="str">
        <f t="shared" si="1957"/>
        <v/>
      </c>
      <c r="Z4643" s="56" t="str">
        <f t="shared" si="1958"/>
        <v/>
      </c>
      <c r="AA4643" s="56" t="str">
        <f t="shared" si="1959"/>
        <v/>
      </c>
      <c r="AB4643" s="56" t="str">
        <f t="shared" si="1960"/>
        <v/>
      </c>
      <c r="AC4643" s="56" t="b">
        <f t="shared" si="1946"/>
        <v>0</v>
      </c>
      <c r="AD4643" s="58" t="b">
        <f t="shared" si="1947"/>
        <v>0</v>
      </c>
      <c r="AE4643" s="59" t="b">
        <f t="shared" si="1948"/>
        <v>0</v>
      </c>
      <c r="AF4643" s="56" t="e">
        <f t="shared" si="1961"/>
        <v>#VALUE!</v>
      </c>
      <c r="AG4643" s="56" t="e">
        <f t="shared" si="1962"/>
        <v>#VALUE!</v>
      </c>
      <c r="AH4643" s="58" t="e">
        <f t="shared" si="1963"/>
        <v>#VALUE!</v>
      </c>
      <c r="AI4643" s="56">
        <f t="shared" si="1964"/>
        <v>0</v>
      </c>
      <c r="AJ4643" s="56">
        <f t="shared" si="1965"/>
        <v>0</v>
      </c>
      <c r="AK4643" s="56">
        <f t="shared" si="1966"/>
        <v>0</v>
      </c>
      <c r="AL4643" s="56">
        <f t="shared" si="1967"/>
        <v>0</v>
      </c>
      <c r="AM4643" s="56">
        <f t="shared" si="1968"/>
        <v>0</v>
      </c>
      <c r="AN4643" s="56">
        <f t="shared" si="1969"/>
        <v>0</v>
      </c>
      <c r="AO4643" s="89" t="str">
        <f t="shared" si="1970"/>
        <v/>
      </c>
      <c r="AP4643" s="89" t="str">
        <f t="shared" si="1971"/>
        <v>Left</v>
      </c>
    </row>
    <row r="4644" spans="15:42">
      <c r="O4644" s="55">
        <f t="shared" si="1949"/>
        <v>0</v>
      </c>
      <c r="P4644" s="56">
        <f t="shared" si="1945"/>
        <v>0</v>
      </c>
      <c r="Q4644" s="57">
        <f>_xlfn.IFNA(VLOOKUP(E4644,'2026 W-4 Spreadsheet'!frequ,2,FALSE),0)</f>
        <v>0</v>
      </c>
      <c r="R4644" s="56">
        <f t="shared" si="1950"/>
        <v>0</v>
      </c>
      <c r="S4644" s="56" t="str">
        <f t="shared" si="1951"/>
        <v/>
      </c>
      <c r="T4644" s="56" t="str">
        <f t="shared" si="1952"/>
        <v/>
      </c>
      <c r="U4644" s="56" t="str">
        <f t="shared" si="1953"/>
        <v/>
      </c>
      <c r="V4644" s="56" t="str">
        <f t="shared" si="1954"/>
        <v/>
      </c>
      <c r="W4644" s="56" t="str">
        <f t="shared" si="1955"/>
        <v/>
      </c>
      <c r="X4644" s="56" t="str">
        <f t="shared" si="1956"/>
        <v/>
      </c>
      <c r="Y4644" s="57" t="str">
        <f t="shared" si="1957"/>
        <v/>
      </c>
      <c r="Z4644" s="56" t="str">
        <f t="shared" si="1958"/>
        <v/>
      </c>
      <c r="AA4644" s="56" t="str">
        <f t="shared" si="1959"/>
        <v/>
      </c>
      <c r="AB4644" s="56" t="str">
        <f t="shared" si="1960"/>
        <v/>
      </c>
      <c r="AC4644" s="56" t="b">
        <f t="shared" si="1946"/>
        <v>0</v>
      </c>
      <c r="AD4644" s="58" t="b">
        <f t="shared" si="1947"/>
        <v>0</v>
      </c>
      <c r="AE4644" s="59" t="b">
        <f t="shared" si="1948"/>
        <v>0</v>
      </c>
      <c r="AF4644" s="56" t="e">
        <f t="shared" si="1961"/>
        <v>#VALUE!</v>
      </c>
      <c r="AG4644" s="56" t="e">
        <f t="shared" si="1962"/>
        <v>#VALUE!</v>
      </c>
      <c r="AH4644" s="58" t="e">
        <f t="shared" si="1963"/>
        <v>#VALUE!</v>
      </c>
      <c r="AI4644" s="56">
        <f t="shared" si="1964"/>
        <v>0</v>
      </c>
      <c r="AJ4644" s="56">
        <f t="shared" si="1965"/>
        <v>0</v>
      </c>
      <c r="AK4644" s="56">
        <f t="shared" si="1966"/>
        <v>0</v>
      </c>
      <c r="AL4644" s="56">
        <f t="shared" si="1967"/>
        <v>0</v>
      </c>
      <c r="AM4644" s="56">
        <f t="shared" si="1968"/>
        <v>0</v>
      </c>
      <c r="AN4644" s="56">
        <f t="shared" si="1969"/>
        <v>0</v>
      </c>
      <c r="AO4644" s="89" t="str">
        <f t="shared" si="1970"/>
        <v/>
      </c>
      <c r="AP4644" s="89" t="str">
        <f t="shared" si="1971"/>
        <v>Left</v>
      </c>
    </row>
    <row r="4645" spans="15:42">
      <c r="O4645" s="55">
        <f t="shared" si="1949"/>
        <v>0</v>
      </c>
      <c r="P4645" s="56">
        <f t="shared" si="1945"/>
        <v>0</v>
      </c>
      <c r="Q4645" s="57">
        <f>_xlfn.IFNA(VLOOKUP(E4645,'2026 W-4 Spreadsheet'!frequ,2,FALSE),0)</f>
        <v>0</v>
      </c>
      <c r="R4645" s="56">
        <f t="shared" si="1950"/>
        <v>0</v>
      </c>
      <c r="S4645" s="56" t="str">
        <f t="shared" si="1951"/>
        <v/>
      </c>
      <c r="T4645" s="56" t="str">
        <f t="shared" si="1952"/>
        <v/>
      </c>
      <c r="U4645" s="56" t="str">
        <f t="shared" si="1953"/>
        <v/>
      </c>
      <c r="V4645" s="56" t="str">
        <f t="shared" si="1954"/>
        <v/>
      </c>
      <c r="W4645" s="56" t="str">
        <f t="shared" si="1955"/>
        <v/>
      </c>
      <c r="X4645" s="56" t="str">
        <f t="shared" si="1956"/>
        <v/>
      </c>
      <c r="Y4645" s="57" t="str">
        <f t="shared" si="1957"/>
        <v/>
      </c>
      <c r="Z4645" s="56" t="str">
        <f t="shared" si="1958"/>
        <v/>
      </c>
      <c r="AA4645" s="56" t="str">
        <f t="shared" si="1959"/>
        <v/>
      </c>
      <c r="AB4645" s="56" t="str">
        <f t="shared" si="1960"/>
        <v/>
      </c>
      <c r="AC4645" s="56" t="b">
        <f t="shared" si="1946"/>
        <v>0</v>
      </c>
      <c r="AD4645" s="58" t="b">
        <f t="shared" si="1947"/>
        <v>0</v>
      </c>
      <c r="AE4645" s="59" t="b">
        <f t="shared" si="1948"/>
        <v>0</v>
      </c>
      <c r="AF4645" s="56" t="e">
        <f t="shared" si="1961"/>
        <v>#VALUE!</v>
      </c>
      <c r="AG4645" s="56" t="e">
        <f t="shared" si="1962"/>
        <v>#VALUE!</v>
      </c>
      <c r="AH4645" s="58" t="e">
        <f t="shared" si="1963"/>
        <v>#VALUE!</v>
      </c>
      <c r="AI4645" s="56">
        <f t="shared" si="1964"/>
        <v>0</v>
      </c>
      <c r="AJ4645" s="56">
        <f t="shared" si="1965"/>
        <v>0</v>
      </c>
      <c r="AK4645" s="56">
        <f t="shared" si="1966"/>
        <v>0</v>
      </c>
      <c r="AL4645" s="56">
        <f t="shared" si="1967"/>
        <v>0</v>
      </c>
      <c r="AM4645" s="56">
        <f t="shared" si="1968"/>
        <v>0</v>
      </c>
      <c r="AN4645" s="56">
        <f t="shared" si="1969"/>
        <v>0</v>
      </c>
      <c r="AO4645" s="89" t="str">
        <f t="shared" si="1970"/>
        <v/>
      </c>
      <c r="AP4645" s="89" t="str">
        <f t="shared" si="1971"/>
        <v>Left</v>
      </c>
    </row>
    <row r="4646" spans="15:42">
      <c r="O4646" s="55">
        <f t="shared" si="1949"/>
        <v>0</v>
      </c>
      <c r="P4646" s="56">
        <f t="shared" si="1945"/>
        <v>0</v>
      </c>
      <c r="Q4646" s="57">
        <f>_xlfn.IFNA(VLOOKUP(E4646,'2026 W-4 Spreadsheet'!frequ,2,FALSE),0)</f>
        <v>0</v>
      </c>
      <c r="R4646" s="56">
        <f t="shared" si="1950"/>
        <v>0</v>
      </c>
      <c r="S4646" s="56" t="str">
        <f t="shared" si="1951"/>
        <v/>
      </c>
      <c r="T4646" s="56" t="str">
        <f t="shared" si="1952"/>
        <v/>
      </c>
      <c r="U4646" s="56" t="str">
        <f t="shared" si="1953"/>
        <v/>
      </c>
      <c r="V4646" s="56" t="str">
        <f t="shared" si="1954"/>
        <v/>
      </c>
      <c r="W4646" s="56" t="str">
        <f t="shared" si="1955"/>
        <v/>
      </c>
      <c r="X4646" s="56" t="str">
        <f t="shared" si="1956"/>
        <v/>
      </c>
      <c r="Y4646" s="57" t="str">
        <f t="shared" si="1957"/>
        <v/>
      </c>
      <c r="Z4646" s="56" t="str">
        <f t="shared" si="1958"/>
        <v/>
      </c>
      <c r="AA4646" s="56" t="str">
        <f t="shared" si="1959"/>
        <v/>
      </c>
      <c r="AB4646" s="56" t="str">
        <f t="shared" si="1960"/>
        <v/>
      </c>
      <c r="AC4646" s="56" t="b">
        <f t="shared" si="1946"/>
        <v>0</v>
      </c>
      <c r="AD4646" s="58" t="b">
        <f t="shared" si="1947"/>
        <v>0</v>
      </c>
      <c r="AE4646" s="59" t="b">
        <f t="shared" si="1948"/>
        <v>0</v>
      </c>
      <c r="AF4646" s="56" t="e">
        <f t="shared" si="1961"/>
        <v>#VALUE!</v>
      </c>
      <c r="AG4646" s="56" t="e">
        <f t="shared" si="1962"/>
        <v>#VALUE!</v>
      </c>
      <c r="AH4646" s="58" t="e">
        <f t="shared" si="1963"/>
        <v>#VALUE!</v>
      </c>
      <c r="AI4646" s="56">
        <f t="shared" si="1964"/>
        <v>0</v>
      </c>
      <c r="AJ4646" s="56">
        <f t="shared" si="1965"/>
        <v>0</v>
      </c>
      <c r="AK4646" s="56">
        <f t="shared" si="1966"/>
        <v>0</v>
      </c>
      <c r="AL4646" s="56">
        <f t="shared" si="1967"/>
        <v>0</v>
      </c>
      <c r="AM4646" s="56">
        <f t="shared" si="1968"/>
        <v>0</v>
      </c>
      <c r="AN4646" s="56">
        <f t="shared" si="1969"/>
        <v>0</v>
      </c>
      <c r="AO4646" s="89" t="str">
        <f t="shared" si="1970"/>
        <v/>
      </c>
      <c r="AP4646" s="89" t="str">
        <f t="shared" si="1971"/>
        <v>Left</v>
      </c>
    </row>
    <row r="4647" spans="15:42">
      <c r="O4647" s="55">
        <f t="shared" si="1949"/>
        <v>0</v>
      </c>
      <c r="P4647" s="56">
        <f t="shared" si="1945"/>
        <v>0</v>
      </c>
      <c r="Q4647" s="57">
        <f>_xlfn.IFNA(VLOOKUP(E4647,'2026 W-4 Spreadsheet'!frequ,2,FALSE),0)</f>
        <v>0</v>
      </c>
      <c r="R4647" s="56">
        <f t="shared" si="1950"/>
        <v>0</v>
      </c>
      <c r="S4647" s="56" t="str">
        <f t="shared" si="1951"/>
        <v/>
      </c>
      <c r="T4647" s="56" t="str">
        <f t="shared" si="1952"/>
        <v/>
      </c>
      <c r="U4647" s="56" t="str">
        <f t="shared" si="1953"/>
        <v/>
      </c>
      <c r="V4647" s="56" t="str">
        <f t="shared" si="1954"/>
        <v/>
      </c>
      <c r="W4647" s="56" t="str">
        <f t="shared" si="1955"/>
        <v/>
      </c>
      <c r="X4647" s="56" t="str">
        <f t="shared" si="1956"/>
        <v/>
      </c>
      <c r="Y4647" s="57" t="str">
        <f t="shared" si="1957"/>
        <v/>
      </c>
      <c r="Z4647" s="56" t="str">
        <f t="shared" si="1958"/>
        <v/>
      </c>
      <c r="AA4647" s="56" t="str">
        <f t="shared" si="1959"/>
        <v/>
      </c>
      <c r="AB4647" s="56" t="str">
        <f t="shared" si="1960"/>
        <v/>
      </c>
      <c r="AC4647" s="56" t="b">
        <f t="shared" si="1946"/>
        <v>0</v>
      </c>
      <c r="AD4647" s="58" t="b">
        <f t="shared" si="1947"/>
        <v>0</v>
      </c>
      <c r="AE4647" s="59" t="b">
        <f t="shared" si="1948"/>
        <v>0</v>
      </c>
      <c r="AF4647" s="56" t="e">
        <f t="shared" si="1961"/>
        <v>#VALUE!</v>
      </c>
      <c r="AG4647" s="56" t="e">
        <f t="shared" si="1962"/>
        <v>#VALUE!</v>
      </c>
      <c r="AH4647" s="58" t="e">
        <f t="shared" si="1963"/>
        <v>#VALUE!</v>
      </c>
      <c r="AI4647" s="56">
        <f t="shared" si="1964"/>
        <v>0</v>
      </c>
      <c r="AJ4647" s="56">
        <f t="shared" si="1965"/>
        <v>0</v>
      </c>
      <c r="AK4647" s="56">
        <f t="shared" si="1966"/>
        <v>0</v>
      </c>
      <c r="AL4647" s="56">
        <f t="shared" si="1967"/>
        <v>0</v>
      </c>
      <c r="AM4647" s="56">
        <f t="shared" si="1968"/>
        <v>0</v>
      </c>
      <c r="AN4647" s="56">
        <f t="shared" si="1969"/>
        <v>0</v>
      </c>
      <c r="AO4647" s="89" t="str">
        <f t="shared" si="1970"/>
        <v/>
      </c>
      <c r="AP4647" s="89" t="str">
        <f t="shared" si="1971"/>
        <v>Left</v>
      </c>
    </row>
    <row r="4648" spans="15:42">
      <c r="O4648" s="55">
        <f t="shared" si="1949"/>
        <v>0</v>
      </c>
      <c r="P4648" s="56">
        <f t="shared" si="1945"/>
        <v>0</v>
      </c>
      <c r="Q4648" s="57">
        <f>_xlfn.IFNA(VLOOKUP(E4648,'2026 W-4 Spreadsheet'!frequ,2,FALSE),0)</f>
        <v>0</v>
      </c>
      <c r="R4648" s="56">
        <f t="shared" si="1950"/>
        <v>0</v>
      </c>
      <c r="S4648" s="56" t="str">
        <f t="shared" si="1951"/>
        <v/>
      </c>
      <c r="T4648" s="56" t="str">
        <f t="shared" si="1952"/>
        <v/>
      </c>
      <c r="U4648" s="56" t="str">
        <f t="shared" si="1953"/>
        <v/>
      </c>
      <c r="V4648" s="56" t="str">
        <f t="shared" si="1954"/>
        <v/>
      </c>
      <c r="W4648" s="56" t="str">
        <f t="shared" si="1955"/>
        <v/>
      </c>
      <c r="X4648" s="56" t="str">
        <f t="shared" si="1956"/>
        <v/>
      </c>
      <c r="Y4648" s="57" t="str">
        <f t="shared" si="1957"/>
        <v/>
      </c>
      <c r="Z4648" s="56" t="str">
        <f t="shared" si="1958"/>
        <v/>
      </c>
      <c r="AA4648" s="56" t="str">
        <f t="shared" si="1959"/>
        <v/>
      </c>
      <c r="AB4648" s="56" t="str">
        <f t="shared" si="1960"/>
        <v/>
      </c>
      <c r="AC4648" s="56" t="b">
        <f t="shared" si="1946"/>
        <v>0</v>
      </c>
      <c r="AD4648" s="58" t="b">
        <f t="shared" si="1947"/>
        <v>0</v>
      </c>
      <c r="AE4648" s="59" t="b">
        <f t="shared" si="1948"/>
        <v>0</v>
      </c>
      <c r="AF4648" s="56" t="e">
        <f t="shared" si="1961"/>
        <v>#VALUE!</v>
      </c>
      <c r="AG4648" s="56" t="e">
        <f t="shared" si="1962"/>
        <v>#VALUE!</v>
      </c>
      <c r="AH4648" s="58" t="e">
        <f t="shared" si="1963"/>
        <v>#VALUE!</v>
      </c>
      <c r="AI4648" s="56">
        <f t="shared" si="1964"/>
        <v>0</v>
      </c>
      <c r="AJ4648" s="56">
        <f t="shared" si="1965"/>
        <v>0</v>
      </c>
      <c r="AK4648" s="56">
        <f t="shared" si="1966"/>
        <v>0</v>
      </c>
      <c r="AL4648" s="56">
        <f t="shared" si="1967"/>
        <v>0</v>
      </c>
      <c r="AM4648" s="56">
        <f t="shared" si="1968"/>
        <v>0</v>
      </c>
      <c r="AN4648" s="56">
        <f t="shared" si="1969"/>
        <v>0</v>
      </c>
      <c r="AO4648" s="89" t="str">
        <f t="shared" si="1970"/>
        <v/>
      </c>
      <c r="AP4648" s="89" t="str">
        <f t="shared" si="1971"/>
        <v>Left</v>
      </c>
    </row>
    <row r="4649" spans="15:42">
      <c r="O4649" s="55">
        <f t="shared" si="1949"/>
        <v>0</v>
      </c>
      <c r="P4649" s="56">
        <f t="shared" si="1945"/>
        <v>0</v>
      </c>
      <c r="Q4649" s="57">
        <f>_xlfn.IFNA(VLOOKUP(E4649,'2026 W-4 Spreadsheet'!frequ,2,FALSE),0)</f>
        <v>0</v>
      </c>
      <c r="R4649" s="56">
        <f t="shared" si="1950"/>
        <v>0</v>
      </c>
      <c r="S4649" s="56" t="str">
        <f t="shared" si="1951"/>
        <v/>
      </c>
      <c r="T4649" s="56" t="str">
        <f t="shared" si="1952"/>
        <v/>
      </c>
      <c r="U4649" s="56" t="str">
        <f t="shared" si="1953"/>
        <v/>
      </c>
      <c r="V4649" s="56" t="str">
        <f t="shared" si="1954"/>
        <v/>
      </c>
      <c r="W4649" s="56" t="str">
        <f t="shared" si="1955"/>
        <v/>
      </c>
      <c r="X4649" s="56" t="str">
        <f t="shared" si="1956"/>
        <v/>
      </c>
      <c r="Y4649" s="57" t="str">
        <f t="shared" si="1957"/>
        <v/>
      </c>
      <c r="Z4649" s="56" t="str">
        <f t="shared" si="1958"/>
        <v/>
      </c>
      <c r="AA4649" s="56" t="str">
        <f t="shared" si="1959"/>
        <v/>
      </c>
      <c r="AB4649" s="56" t="str">
        <f t="shared" si="1960"/>
        <v/>
      </c>
      <c r="AC4649" s="56" t="b">
        <f t="shared" si="1946"/>
        <v>0</v>
      </c>
      <c r="AD4649" s="58" t="b">
        <f t="shared" si="1947"/>
        <v>0</v>
      </c>
      <c r="AE4649" s="59" t="b">
        <f t="shared" si="1948"/>
        <v>0</v>
      </c>
      <c r="AF4649" s="56" t="e">
        <f t="shared" si="1961"/>
        <v>#VALUE!</v>
      </c>
      <c r="AG4649" s="56" t="e">
        <f t="shared" si="1962"/>
        <v>#VALUE!</v>
      </c>
      <c r="AH4649" s="58" t="e">
        <f t="shared" si="1963"/>
        <v>#VALUE!</v>
      </c>
      <c r="AI4649" s="56">
        <f t="shared" si="1964"/>
        <v>0</v>
      </c>
      <c r="AJ4649" s="56">
        <f t="shared" si="1965"/>
        <v>0</v>
      </c>
      <c r="AK4649" s="56">
        <f t="shared" si="1966"/>
        <v>0</v>
      </c>
      <c r="AL4649" s="56">
        <f t="shared" si="1967"/>
        <v>0</v>
      </c>
      <c r="AM4649" s="56">
        <f t="shared" si="1968"/>
        <v>0</v>
      </c>
      <c r="AN4649" s="56">
        <f t="shared" si="1969"/>
        <v>0</v>
      </c>
      <c r="AO4649" s="89" t="str">
        <f t="shared" si="1970"/>
        <v/>
      </c>
      <c r="AP4649" s="89" t="str">
        <f t="shared" si="1971"/>
        <v>Left</v>
      </c>
    </row>
    <row r="4650" spans="15:42">
      <c r="O4650" s="55">
        <f t="shared" si="1949"/>
        <v>0</v>
      </c>
      <c r="P4650" s="56">
        <f t="shared" si="1945"/>
        <v>0</v>
      </c>
      <c r="Q4650" s="57">
        <f>_xlfn.IFNA(VLOOKUP(E4650,'2026 W-4 Spreadsheet'!frequ,2,FALSE),0)</f>
        <v>0</v>
      </c>
      <c r="R4650" s="56">
        <f t="shared" si="1950"/>
        <v>0</v>
      </c>
      <c r="S4650" s="56" t="str">
        <f t="shared" si="1951"/>
        <v/>
      </c>
      <c r="T4650" s="56" t="str">
        <f t="shared" si="1952"/>
        <v/>
      </c>
      <c r="U4650" s="56" t="str">
        <f t="shared" si="1953"/>
        <v/>
      </c>
      <c r="V4650" s="56" t="str">
        <f t="shared" si="1954"/>
        <v/>
      </c>
      <c r="W4650" s="56" t="str">
        <f t="shared" si="1955"/>
        <v/>
      </c>
      <c r="X4650" s="56" t="str">
        <f t="shared" si="1956"/>
        <v/>
      </c>
      <c r="Y4650" s="57" t="str">
        <f t="shared" si="1957"/>
        <v/>
      </c>
      <c r="Z4650" s="56" t="str">
        <f t="shared" si="1958"/>
        <v/>
      </c>
      <c r="AA4650" s="56" t="str">
        <f t="shared" si="1959"/>
        <v/>
      </c>
      <c r="AB4650" s="56" t="str">
        <f t="shared" si="1960"/>
        <v/>
      </c>
      <c r="AC4650" s="56" t="b">
        <f t="shared" si="1946"/>
        <v>0</v>
      </c>
      <c r="AD4650" s="58" t="b">
        <f t="shared" si="1947"/>
        <v>0</v>
      </c>
      <c r="AE4650" s="59" t="b">
        <f t="shared" si="1948"/>
        <v>0</v>
      </c>
      <c r="AF4650" s="56" t="e">
        <f t="shared" si="1961"/>
        <v>#VALUE!</v>
      </c>
      <c r="AG4650" s="56" t="e">
        <f t="shared" si="1962"/>
        <v>#VALUE!</v>
      </c>
      <c r="AH4650" s="58" t="e">
        <f t="shared" si="1963"/>
        <v>#VALUE!</v>
      </c>
      <c r="AI4650" s="56">
        <f t="shared" si="1964"/>
        <v>0</v>
      </c>
      <c r="AJ4650" s="56">
        <f t="shared" si="1965"/>
        <v>0</v>
      </c>
      <c r="AK4650" s="56">
        <f t="shared" si="1966"/>
        <v>0</v>
      </c>
      <c r="AL4650" s="56">
        <f t="shared" si="1967"/>
        <v>0</v>
      </c>
      <c r="AM4650" s="56">
        <f t="shared" si="1968"/>
        <v>0</v>
      </c>
      <c r="AN4650" s="56">
        <f t="shared" si="1969"/>
        <v>0</v>
      </c>
      <c r="AO4650" s="89" t="str">
        <f t="shared" si="1970"/>
        <v/>
      </c>
      <c r="AP4650" s="89" t="str">
        <f t="shared" si="1971"/>
        <v>Left</v>
      </c>
    </row>
    <row r="4651" spans="15:42">
      <c r="O4651" s="55">
        <f t="shared" si="1949"/>
        <v>0</v>
      </c>
      <c r="P4651" s="56">
        <f t="shared" si="1945"/>
        <v>0</v>
      </c>
      <c r="Q4651" s="57">
        <f>_xlfn.IFNA(VLOOKUP(E4651,'2026 W-4 Spreadsheet'!frequ,2,FALSE),0)</f>
        <v>0</v>
      </c>
      <c r="R4651" s="56">
        <f t="shared" si="1950"/>
        <v>0</v>
      </c>
      <c r="S4651" s="56" t="str">
        <f t="shared" si="1951"/>
        <v/>
      </c>
      <c r="T4651" s="56" t="str">
        <f t="shared" si="1952"/>
        <v/>
      </c>
      <c r="U4651" s="56" t="str">
        <f t="shared" si="1953"/>
        <v/>
      </c>
      <c r="V4651" s="56" t="str">
        <f t="shared" si="1954"/>
        <v/>
      </c>
      <c r="W4651" s="56" t="str">
        <f t="shared" si="1955"/>
        <v/>
      </c>
      <c r="X4651" s="56" t="str">
        <f t="shared" si="1956"/>
        <v/>
      </c>
      <c r="Y4651" s="57" t="str">
        <f t="shared" si="1957"/>
        <v/>
      </c>
      <c r="Z4651" s="56" t="str">
        <f t="shared" si="1958"/>
        <v/>
      </c>
      <c r="AA4651" s="56" t="str">
        <f t="shared" si="1959"/>
        <v/>
      </c>
      <c r="AB4651" s="56" t="str">
        <f t="shared" si="1960"/>
        <v/>
      </c>
      <c r="AC4651" s="56" t="b">
        <f t="shared" si="1946"/>
        <v>0</v>
      </c>
      <c r="AD4651" s="58" t="b">
        <f t="shared" si="1947"/>
        <v>0</v>
      </c>
      <c r="AE4651" s="59" t="b">
        <f t="shared" si="1948"/>
        <v>0</v>
      </c>
      <c r="AF4651" s="56" t="e">
        <f t="shared" si="1961"/>
        <v>#VALUE!</v>
      </c>
      <c r="AG4651" s="56" t="e">
        <f t="shared" si="1962"/>
        <v>#VALUE!</v>
      </c>
      <c r="AH4651" s="58" t="e">
        <f t="shared" si="1963"/>
        <v>#VALUE!</v>
      </c>
      <c r="AI4651" s="56">
        <f t="shared" si="1964"/>
        <v>0</v>
      </c>
      <c r="AJ4651" s="56">
        <f t="shared" si="1965"/>
        <v>0</v>
      </c>
      <c r="AK4651" s="56">
        <f t="shared" si="1966"/>
        <v>0</v>
      </c>
      <c r="AL4651" s="56">
        <f t="shared" si="1967"/>
        <v>0</v>
      </c>
      <c r="AM4651" s="56">
        <f t="shared" si="1968"/>
        <v>0</v>
      </c>
      <c r="AN4651" s="56">
        <f t="shared" si="1969"/>
        <v>0</v>
      </c>
      <c r="AO4651" s="89" t="str">
        <f t="shared" si="1970"/>
        <v/>
      </c>
      <c r="AP4651" s="89" t="str">
        <f t="shared" si="1971"/>
        <v>Left</v>
      </c>
    </row>
    <row r="4652" spans="15:42">
      <c r="O4652" s="55">
        <f t="shared" si="1949"/>
        <v>0</v>
      </c>
      <c r="P4652" s="56">
        <f t="shared" si="1945"/>
        <v>0</v>
      </c>
      <c r="Q4652" s="57">
        <f>_xlfn.IFNA(VLOOKUP(E4652,'2026 W-4 Spreadsheet'!frequ,2,FALSE),0)</f>
        <v>0</v>
      </c>
      <c r="R4652" s="56">
        <f t="shared" si="1950"/>
        <v>0</v>
      </c>
      <c r="S4652" s="56" t="str">
        <f t="shared" si="1951"/>
        <v/>
      </c>
      <c r="T4652" s="56" t="str">
        <f t="shared" si="1952"/>
        <v/>
      </c>
      <c r="U4652" s="56" t="str">
        <f t="shared" si="1953"/>
        <v/>
      </c>
      <c r="V4652" s="56" t="str">
        <f t="shared" si="1954"/>
        <v/>
      </c>
      <c r="W4652" s="56" t="str">
        <f t="shared" si="1955"/>
        <v/>
      </c>
      <c r="X4652" s="56" t="str">
        <f t="shared" si="1956"/>
        <v/>
      </c>
      <c r="Y4652" s="57" t="str">
        <f t="shared" si="1957"/>
        <v/>
      </c>
      <c r="Z4652" s="56" t="str">
        <f t="shared" si="1958"/>
        <v/>
      </c>
      <c r="AA4652" s="56" t="str">
        <f t="shared" si="1959"/>
        <v/>
      </c>
      <c r="AB4652" s="56" t="str">
        <f t="shared" si="1960"/>
        <v/>
      </c>
      <c r="AC4652" s="56" t="b">
        <f t="shared" si="1946"/>
        <v>0</v>
      </c>
      <c r="AD4652" s="58" t="b">
        <f t="shared" si="1947"/>
        <v>0</v>
      </c>
      <c r="AE4652" s="59" t="b">
        <f t="shared" si="1948"/>
        <v>0</v>
      </c>
      <c r="AF4652" s="56" t="e">
        <f t="shared" si="1961"/>
        <v>#VALUE!</v>
      </c>
      <c r="AG4652" s="56" t="e">
        <f t="shared" si="1962"/>
        <v>#VALUE!</v>
      </c>
      <c r="AH4652" s="58" t="e">
        <f t="shared" si="1963"/>
        <v>#VALUE!</v>
      </c>
      <c r="AI4652" s="56">
        <f t="shared" si="1964"/>
        <v>0</v>
      </c>
      <c r="AJ4652" s="56">
        <f t="shared" si="1965"/>
        <v>0</v>
      </c>
      <c r="AK4652" s="56">
        <f t="shared" si="1966"/>
        <v>0</v>
      </c>
      <c r="AL4652" s="56">
        <f t="shared" si="1967"/>
        <v>0</v>
      </c>
      <c r="AM4652" s="56">
        <f t="shared" si="1968"/>
        <v>0</v>
      </c>
      <c r="AN4652" s="56">
        <f t="shared" si="1969"/>
        <v>0</v>
      </c>
      <c r="AO4652" s="89" t="str">
        <f t="shared" si="1970"/>
        <v/>
      </c>
      <c r="AP4652" s="89" t="str">
        <f t="shared" si="1971"/>
        <v>Left</v>
      </c>
    </row>
    <row r="4653" spans="15:42">
      <c r="O4653" s="55">
        <f t="shared" si="1949"/>
        <v>0</v>
      </c>
      <c r="P4653" s="56">
        <f t="shared" si="1945"/>
        <v>0</v>
      </c>
      <c r="Q4653" s="57">
        <f>_xlfn.IFNA(VLOOKUP(E4653,'2026 W-4 Spreadsheet'!frequ,2,FALSE),0)</f>
        <v>0</v>
      </c>
      <c r="R4653" s="56">
        <f t="shared" si="1950"/>
        <v>0</v>
      </c>
      <c r="S4653" s="56" t="str">
        <f t="shared" si="1951"/>
        <v/>
      </c>
      <c r="T4653" s="56" t="str">
        <f t="shared" si="1952"/>
        <v/>
      </c>
      <c r="U4653" s="56" t="str">
        <f t="shared" si="1953"/>
        <v/>
      </c>
      <c r="V4653" s="56" t="str">
        <f t="shared" si="1954"/>
        <v/>
      </c>
      <c r="W4653" s="56" t="str">
        <f t="shared" si="1955"/>
        <v/>
      </c>
      <c r="X4653" s="56" t="str">
        <f t="shared" si="1956"/>
        <v/>
      </c>
      <c r="Y4653" s="57" t="str">
        <f t="shared" si="1957"/>
        <v/>
      </c>
      <c r="Z4653" s="56" t="str">
        <f t="shared" si="1958"/>
        <v/>
      </c>
      <c r="AA4653" s="56" t="str">
        <f t="shared" si="1959"/>
        <v/>
      </c>
      <c r="AB4653" s="56" t="str">
        <f t="shared" si="1960"/>
        <v/>
      </c>
      <c r="AC4653" s="56" t="b">
        <f t="shared" si="1946"/>
        <v>0</v>
      </c>
      <c r="AD4653" s="58" t="b">
        <f t="shared" si="1947"/>
        <v>0</v>
      </c>
      <c r="AE4653" s="59" t="b">
        <f t="shared" si="1948"/>
        <v>0</v>
      </c>
      <c r="AF4653" s="56" t="e">
        <f t="shared" si="1961"/>
        <v>#VALUE!</v>
      </c>
      <c r="AG4653" s="56" t="e">
        <f t="shared" si="1962"/>
        <v>#VALUE!</v>
      </c>
      <c r="AH4653" s="58" t="e">
        <f t="shared" si="1963"/>
        <v>#VALUE!</v>
      </c>
      <c r="AI4653" s="56">
        <f t="shared" si="1964"/>
        <v>0</v>
      </c>
      <c r="AJ4653" s="56">
        <f t="shared" si="1965"/>
        <v>0</v>
      </c>
      <c r="AK4653" s="56">
        <f t="shared" si="1966"/>
        <v>0</v>
      </c>
      <c r="AL4653" s="56">
        <f t="shared" si="1967"/>
        <v>0</v>
      </c>
      <c r="AM4653" s="56">
        <f t="shared" si="1968"/>
        <v>0</v>
      </c>
      <c r="AN4653" s="56">
        <f t="shared" si="1969"/>
        <v>0</v>
      </c>
      <c r="AO4653" s="89" t="str">
        <f t="shared" si="1970"/>
        <v/>
      </c>
      <c r="AP4653" s="89" t="str">
        <f t="shared" si="1971"/>
        <v>Left</v>
      </c>
    </row>
    <row r="4654" spans="15:42">
      <c r="O4654" s="55">
        <f t="shared" si="1949"/>
        <v>0</v>
      </c>
      <c r="P4654" s="56">
        <f t="shared" si="1945"/>
        <v>0</v>
      </c>
      <c r="Q4654" s="57">
        <f>_xlfn.IFNA(VLOOKUP(E4654,'2026 W-4 Spreadsheet'!frequ,2,FALSE),0)</f>
        <v>0</v>
      </c>
      <c r="R4654" s="56">
        <f t="shared" si="1950"/>
        <v>0</v>
      </c>
      <c r="S4654" s="56" t="str">
        <f t="shared" si="1951"/>
        <v/>
      </c>
      <c r="T4654" s="56" t="str">
        <f t="shared" si="1952"/>
        <v/>
      </c>
      <c r="U4654" s="56" t="str">
        <f t="shared" si="1953"/>
        <v/>
      </c>
      <c r="V4654" s="56" t="str">
        <f t="shared" si="1954"/>
        <v/>
      </c>
      <c r="W4654" s="56" t="str">
        <f t="shared" si="1955"/>
        <v/>
      </c>
      <c r="X4654" s="56" t="str">
        <f t="shared" si="1956"/>
        <v/>
      </c>
      <c r="Y4654" s="57" t="str">
        <f t="shared" si="1957"/>
        <v/>
      </c>
      <c r="Z4654" s="56" t="str">
        <f t="shared" si="1958"/>
        <v/>
      </c>
      <c r="AA4654" s="56" t="str">
        <f t="shared" si="1959"/>
        <v/>
      </c>
      <c r="AB4654" s="56" t="str">
        <f t="shared" si="1960"/>
        <v/>
      </c>
      <c r="AC4654" s="56" t="b">
        <f t="shared" si="1946"/>
        <v>0</v>
      </c>
      <c r="AD4654" s="58" t="b">
        <f t="shared" si="1947"/>
        <v>0</v>
      </c>
      <c r="AE4654" s="59" t="b">
        <f t="shared" si="1948"/>
        <v>0</v>
      </c>
      <c r="AF4654" s="56" t="e">
        <f t="shared" si="1961"/>
        <v>#VALUE!</v>
      </c>
      <c r="AG4654" s="56" t="e">
        <f t="shared" si="1962"/>
        <v>#VALUE!</v>
      </c>
      <c r="AH4654" s="58" t="e">
        <f t="shared" si="1963"/>
        <v>#VALUE!</v>
      </c>
      <c r="AI4654" s="56">
        <f t="shared" si="1964"/>
        <v>0</v>
      </c>
      <c r="AJ4654" s="56">
        <f t="shared" si="1965"/>
        <v>0</v>
      </c>
      <c r="AK4654" s="56">
        <f t="shared" si="1966"/>
        <v>0</v>
      </c>
      <c r="AL4654" s="56">
        <f t="shared" si="1967"/>
        <v>0</v>
      </c>
      <c r="AM4654" s="56">
        <f t="shared" si="1968"/>
        <v>0</v>
      </c>
      <c r="AN4654" s="56">
        <f t="shared" si="1969"/>
        <v>0</v>
      </c>
      <c r="AO4654" s="89" t="str">
        <f t="shared" si="1970"/>
        <v/>
      </c>
      <c r="AP4654" s="89" t="str">
        <f t="shared" si="1971"/>
        <v>Left</v>
      </c>
    </row>
    <row r="4655" spans="15:42">
      <c r="O4655" s="55">
        <f t="shared" si="1949"/>
        <v>0</v>
      </c>
      <c r="P4655" s="56">
        <f t="shared" si="1945"/>
        <v>0</v>
      </c>
      <c r="Q4655" s="57">
        <f>_xlfn.IFNA(VLOOKUP(E4655,'2026 W-4 Spreadsheet'!frequ,2,FALSE),0)</f>
        <v>0</v>
      </c>
      <c r="R4655" s="56">
        <f t="shared" si="1950"/>
        <v>0</v>
      </c>
      <c r="S4655" s="56" t="str">
        <f t="shared" si="1951"/>
        <v/>
      </c>
      <c r="T4655" s="56" t="str">
        <f t="shared" si="1952"/>
        <v/>
      </c>
      <c r="U4655" s="56" t="str">
        <f t="shared" si="1953"/>
        <v/>
      </c>
      <c r="V4655" s="56" t="str">
        <f t="shared" si="1954"/>
        <v/>
      </c>
      <c r="W4655" s="56" t="str">
        <f t="shared" si="1955"/>
        <v/>
      </c>
      <c r="X4655" s="56" t="str">
        <f t="shared" si="1956"/>
        <v/>
      </c>
      <c r="Y4655" s="57" t="str">
        <f t="shared" si="1957"/>
        <v/>
      </c>
      <c r="Z4655" s="56" t="str">
        <f t="shared" si="1958"/>
        <v/>
      </c>
      <c r="AA4655" s="56" t="str">
        <f t="shared" si="1959"/>
        <v/>
      </c>
      <c r="AB4655" s="56" t="str">
        <f t="shared" si="1960"/>
        <v/>
      </c>
      <c r="AC4655" s="56" t="b">
        <f t="shared" si="1946"/>
        <v>0</v>
      </c>
      <c r="AD4655" s="58" t="b">
        <f t="shared" si="1947"/>
        <v>0</v>
      </c>
      <c r="AE4655" s="59" t="b">
        <f t="shared" si="1948"/>
        <v>0</v>
      </c>
      <c r="AF4655" s="56" t="e">
        <f t="shared" si="1961"/>
        <v>#VALUE!</v>
      </c>
      <c r="AG4655" s="56" t="e">
        <f t="shared" si="1962"/>
        <v>#VALUE!</v>
      </c>
      <c r="AH4655" s="58" t="e">
        <f t="shared" si="1963"/>
        <v>#VALUE!</v>
      </c>
      <c r="AI4655" s="56">
        <f t="shared" si="1964"/>
        <v>0</v>
      </c>
      <c r="AJ4655" s="56">
        <f t="shared" si="1965"/>
        <v>0</v>
      </c>
      <c r="AK4655" s="56">
        <f t="shared" si="1966"/>
        <v>0</v>
      </c>
      <c r="AL4655" s="56">
        <f t="shared" si="1967"/>
        <v>0</v>
      </c>
      <c r="AM4655" s="56">
        <f t="shared" si="1968"/>
        <v>0</v>
      </c>
      <c r="AN4655" s="56">
        <f t="shared" si="1969"/>
        <v>0</v>
      </c>
      <c r="AO4655" s="89" t="str">
        <f t="shared" si="1970"/>
        <v/>
      </c>
      <c r="AP4655" s="89" t="str">
        <f t="shared" si="1971"/>
        <v>Left</v>
      </c>
    </row>
    <row r="4656" spans="15:42">
      <c r="O4656" s="55">
        <f t="shared" si="1949"/>
        <v>0</v>
      </c>
      <c r="P4656" s="56">
        <f t="shared" si="1945"/>
        <v>0</v>
      </c>
      <c r="Q4656" s="57">
        <f>_xlfn.IFNA(VLOOKUP(E4656,'2026 W-4 Spreadsheet'!frequ,2,FALSE),0)</f>
        <v>0</v>
      </c>
      <c r="R4656" s="56">
        <f t="shared" si="1950"/>
        <v>0</v>
      </c>
      <c r="S4656" s="56" t="str">
        <f t="shared" si="1951"/>
        <v/>
      </c>
      <c r="T4656" s="56" t="str">
        <f t="shared" si="1952"/>
        <v/>
      </c>
      <c r="U4656" s="56" t="str">
        <f t="shared" si="1953"/>
        <v/>
      </c>
      <c r="V4656" s="56" t="str">
        <f t="shared" si="1954"/>
        <v/>
      </c>
      <c r="W4656" s="56" t="str">
        <f t="shared" si="1955"/>
        <v/>
      </c>
      <c r="X4656" s="56" t="str">
        <f t="shared" si="1956"/>
        <v/>
      </c>
      <c r="Y4656" s="57" t="str">
        <f t="shared" si="1957"/>
        <v/>
      </c>
      <c r="Z4656" s="56" t="str">
        <f t="shared" si="1958"/>
        <v/>
      </c>
      <c r="AA4656" s="56" t="str">
        <f t="shared" si="1959"/>
        <v/>
      </c>
      <c r="AB4656" s="56" t="str">
        <f t="shared" si="1960"/>
        <v/>
      </c>
      <c r="AC4656" s="56" t="b">
        <f t="shared" si="1946"/>
        <v>0</v>
      </c>
      <c r="AD4656" s="58" t="b">
        <f t="shared" si="1947"/>
        <v>0</v>
      </c>
      <c r="AE4656" s="59" t="b">
        <f t="shared" si="1948"/>
        <v>0</v>
      </c>
      <c r="AF4656" s="56" t="e">
        <f t="shared" si="1961"/>
        <v>#VALUE!</v>
      </c>
      <c r="AG4656" s="56" t="e">
        <f t="shared" si="1962"/>
        <v>#VALUE!</v>
      </c>
      <c r="AH4656" s="58" t="e">
        <f t="shared" si="1963"/>
        <v>#VALUE!</v>
      </c>
      <c r="AI4656" s="56">
        <f t="shared" si="1964"/>
        <v>0</v>
      </c>
      <c r="AJ4656" s="56">
        <f t="shared" si="1965"/>
        <v>0</v>
      </c>
      <c r="AK4656" s="56">
        <f t="shared" si="1966"/>
        <v>0</v>
      </c>
      <c r="AL4656" s="56">
        <f t="shared" si="1967"/>
        <v>0</v>
      </c>
      <c r="AM4656" s="56">
        <f t="shared" si="1968"/>
        <v>0</v>
      </c>
      <c r="AN4656" s="56">
        <f t="shared" si="1969"/>
        <v>0</v>
      </c>
      <c r="AO4656" s="89" t="str">
        <f t="shared" si="1970"/>
        <v/>
      </c>
      <c r="AP4656" s="89" t="str">
        <f t="shared" si="1971"/>
        <v>Left</v>
      </c>
    </row>
    <row r="4657" spans="15:42">
      <c r="O4657" s="55">
        <f t="shared" si="1949"/>
        <v>0</v>
      </c>
      <c r="P4657" s="56">
        <f t="shared" si="1945"/>
        <v>0</v>
      </c>
      <c r="Q4657" s="57">
        <f>_xlfn.IFNA(VLOOKUP(E4657,'2026 W-4 Spreadsheet'!frequ,2,FALSE),0)</f>
        <v>0</v>
      </c>
      <c r="R4657" s="56">
        <f t="shared" si="1950"/>
        <v>0</v>
      </c>
      <c r="S4657" s="56" t="str">
        <f t="shared" si="1951"/>
        <v/>
      </c>
      <c r="T4657" s="56" t="str">
        <f t="shared" si="1952"/>
        <v/>
      </c>
      <c r="U4657" s="56" t="str">
        <f t="shared" si="1953"/>
        <v/>
      </c>
      <c r="V4657" s="56" t="str">
        <f t="shared" si="1954"/>
        <v/>
      </c>
      <c r="W4657" s="56" t="str">
        <f t="shared" si="1955"/>
        <v/>
      </c>
      <c r="X4657" s="56" t="str">
        <f t="shared" si="1956"/>
        <v/>
      </c>
      <c r="Y4657" s="57" t="str">
        <f t="shared" si="1957"/>
        <v/>
      </c>
      <c r="Z4657" s="56" t="str">
        <f t="shared" si="1958"/>
        <v/>
      </c>
      <c r="AA4657" s="56" t="str">
        <f t="shared" si="1959"/>
        <v/>
      </c>
      <c r="AB4657" s="56" t="str">
        <f t="shared" si="1960"/>
        <v/>
      </c>
      <c r="AC4657" s="56" t="b">
        <f t="shared" si="1946"/>
        <v>0</v>
      </c>
      <c r="AD4657" s="58" t="b">
        <f t="shared" si="1947"/>
        <v>0</v>
      </c>
      <c r="AE4657" s="59" t="b">
        <f t="shared" si="1948"/>
        <v>0</v>
      </c>
      <c r="AF4657" s="56" t="e">
        <f t="shared" si="1961"/>
        <v>#VALUE!</v>
      </c>
      <c r="AG4657" s="56" t="e">
        <f t="shared" si="1962"/>
        <v>#VALUE!</v>
      </c>
      <c r="AH4657" s="58" t="e">
        <f t="shared" si="1963"/>
        <v>#VALUE!</v>
      </c>
      <c r="AI4657" s="56">
        <f t="shared" si="1964"/>
        <v>0</v>
      </c>
      <c r="AJ4657" s="56">
        <f t="shared" si="1965"/>
        <v>0</v>
      </c>
      <c r="AK4657" s="56">
        <f t="shared" si="1966"/>
        <v>0</v>
      </c>
      <c r="AL4657" s="56">
        <f t="shared" si="1967"/>
        <v>0</v>
      </c>
      <c r="AM4657" s="56">
        <f t="shared" si="1968"/>
        <v>0</v>
      </c>
      <c r="AN4657" s="56">
        <f t="shared" si="1969"/>
        <v>0</v>
      </c>
      <c r="AO4657" s="89" t="str">
        <f t="shared" si="1970"/>
        <v/>
      </c>
      <c r="AP4657" s="89" t="str">
        <f t="shared" si="1971"/>
        <v>Left</v>
      </c>
    </row>
    <row r="4658" spans="15:42">
      <c r="O4658" s="55">
        <f t="shared" si="1949"/>
        <v>0</v>
      </c>
      <c r="P4658" s="56">
        <f t="shared" si="1945"/>
        <v>0</v>
      </c>
      <c r="Q4658" s="57">
        <f>_xlfn.IFNA(VLOOKUP(E4658,'2026 W-4 Spreadsheet'!frequ,2,FALSE),0)</f>
        <v>0</v>
      </c>
      <c r="R4658" s="56">
        <f t="shared" si="1950"/>
        <v>0</v>
      </c>
      <c r="S4658" s="56" t="str">
        <f t="shared" si="1951"/>
        <v/>
      </c>
      <c r="T4658" s="56" t="str">
        <f t="shared" si="1952"/>
        <v/>
      </c>
      <c r="U4658" s="56" t="str">
        <f t="shared" si="1953"/>
        <v/>
      </c>
      <c r="V4658" s="56" t="str">
        <f t="shared" si="1954"/>
        <v/>
      </c>
      <c r="W4658" s="56" t="str">
        <f t="shared" si="1955"/>
        <v/>
      </c>
      <c r="X4658" s="56" t="str">
        <f t="shared" si="1956"/>
        <v/>
      </c>
      <c r="Y4658" s="57" t="str">
        <f t="shared" si="1957"/>
        <v/>
      </c>
      <c r="Z4658" s="56" t="str">
        <f t="shared" si="1958"/>
        <v/>
      </c>
      <c r="AA4658" s="56" t="str">
        <f t="shared" si="1959"/>
        <v/>
      </c>
      <c r="AB4658" s="56" t="str">
        <f t="shared" si="1960"/>
        <v/>
      </c>
      <c r="AC4658" s="56" t="b">
        <f t="shared" si="1946"/>
        <v>0</v>
      </c>
      <c r="AD4658" s="58" t="b">
        <f t="shared" si="1947"/>
        <v>0</v>
      </c>
      <c r="AE4658" s="59" t="b">
        <f t="shared" si="1948"/>
        <v>0</v>
      </c>
      <c r="AF4658" s="56" t="e">
        <f t="shared" si="1961"/>
        <v>#VALUE!</v>
      </c>
      <c r="AG4658" s="56" t="e">
        <f t="shared" si="1962"/>
        <v>#VALUE!</v>
      </c>
      <c r="AH4658" s="58" t="e">
        <f t="shared" si="1963"/>
        <v>#VALUE!</v>
      </c>
      <c r="AI4658" s="56">
        <f t="shared" si="1964"/>
        <v>0</v>
      </c>
      <c r="AJ4658" s="56">
        <f t="shared" si="1965"/>
        <v>0</v>
      </c>
      <c r="AK4658" s="56">
        <f t="shared" si="1966"/>
        <v>0</v>
      </c>
      <c r="AL4658" s="56">
        <f t="shared" si="1967"/>
        <v>0</v>
      </c>
      <c r="AM4658" s="56">
        <f t="shared" si="1968"/>
        <v>0</v>
      </c>
      <c r="AN4658" s="56">
        <f t="shared" si="1969"/>
        <v>0</v>
      </c>
      <c r="AO4658" s="89" t="str">
        <f t="shared" si="1970"/>
        <v/>
      </c>
      <c r="AP4658" s="89" t="str">
        <f t="shared" si="1971"/>
        <v>Left</v>
      </c>
    </row>
    <row r="4659" spans="15:42">
      <c r="O4659" s="55">
        <f t="shared" si="1949"/>
        <v>0</v>
      </c>
      <c r="P4659" s="56">
        <f t="shared" si="1945"/>
        <v>0</v>
      </c>
      <c r="Q4659" s="57">
        <f>_xlfn.IFNA(VLOOKUP(E4659,'2026 W-4 Spreadsheet'!frequ,2,FALSE),0)</f>
        <v>0</v>
      </c>
      <c r="R4659" s="56">
        <f t="shared" si="1950"/>
        <v>0</v>
      </c>
      <c r="S4659" s="56" t="str">
        <f t="shared" si="1951"/>
        <v/>
      </c>
      <c r="T4659" s="56" t="str">
        <f t="shared" si="1952"/>
        <v/>
      </c>
      <c r="U4659" s="56" t="str">
        <f t="shared" si="1953"/>
        <v/>
      </c>
      <c r="V4659" s="56" t="str">
        <f t="shared" si="1954"/>
        <v/>
      </c>
      <c r="W4659" s="56" t="str">
        <f t="shared" si="1955"/>
        <v/>
      </c>
      <c r="X4659" s="56" t="str">
        <f t="shared" si="1956"/>
        <v/>
      </c>
      <c r="Y4659" s="57" t="str">
        <f t="shared" si="1957"/>
        <v/>
      </c>
      <c r="Z4659" s="56" t="str">
        <f t="shared" si="1958"/>
        <v/>
      </c>
      <c r="AA4659" s="56" t="str">
        <f t="shared" si="1959"/>
        <v/>
      </c>
      <c r="AB4659" s="56" t="str">
        <f t="shared" si="1960"/>
        <v/>
      </c>
      <c r="AC4659" s="56" t="b">
        <f t="shared" si="1946"/>
        <v>0</v>
      </c>
      <c r="AD4659" s="58" t="b">
        <f t="shared" si="1947"/>
        <v>0</v>
      </c>
      <c r="AE4659" s="59" t="b">
        <f t="shared" si="1948"/>
        <v>0</v>
      </c>
      <c r="AF4659" s="56" t="e">
        <f t="shared" si="1961"/>
        <v>#VALUE!</v>
      </c>
      <c r="AG4659" s="56" t="e">
        <f t="shared" si="1962"/>
        <v>#VALUE!</v>
      </c>
      <c r="AH4659" s="58" t="e">
        <f t="shared" si="1963"/>
        <v>#VALUE!</v>
      </c>
      <c r="AI4659" s="56">
        <f t="shared" si="1964"/>
        <v>0</v>
      </c>
      <c r="AJ4659" s="56">
        <f t="shared" si="1965"/>
        <v>0</v>
      </c>
      <c r="AK4659" s="56">
        <f t="shared" si="1966"/>
        <v>0</v>
      </c>
      <c r="AL4659" s="56">
        <f t="shared" si="1967"/>
        <v>0</v>
      </c>
      <c r="AM4659" s="56">
        <f t="shared" si="1968"/>
        <v>0</v>
      </c>
      <c r="AN4659" s="56">
        <f t="shared" si="1969"/>
        <v>0</v>
      </c>
      <c r="AO4659" s="89" t="str">
        <f t="shared" si="1970"/>
        <v/>
      </c>
      <c r="AP4659" s="89" t="str">
        <f t="shared" si="1971"/>
        <v>Left</v>
      </c>
    </row>
    <row r="4660" spans="15:42">
      <c r="O4660" s="55">
        <f t="shared" si="1949"/>
        <v>0</v>
      </c>
      <c r="P4660" s="56">
        <f t="shared" si="1945"/>
        <v>0</v>
      </c>
      <c r="Q4660" s="57">
        <f>_xlfn.IFNA(VLOOKUP(E4660,'2026 W-4 Spreadsheet'!frequ,2,FALSE),0)</f>
        <v>0</v>
      </c>
      <c r="R4660" s="56">
        <f t="shared" si="1950"/>
        <v>0</v>
      </c>
      <c r="S4660" s="56" t="str">
        <f t="shared" si="1951"/>
        <v/>
      </c>
      <c r="T4660" s="56" t="str">
        <f t="shared" si="1952"/>
        <v/>
      </c>
      <c r="U4660" s="56" t="str">
        <f t="shared" si="1953"/>
        <v/>
      </c>
      <c r="V4660" s="56" t="str">
        <f t="shared" si="1954"/>
        <v/>
      </c>
      <c r="W4660" s="56" t="str">
        <f t="shared" si="1955"/>
        <v/>
      </c>
      <c r="X4660" s="56" t="str">
        <f t="shared" si="1956"/>
        <v/>
      </c>
      <c r="Y4660" s="57" t="str">
        <f t="shared" si="1957"/>
        <v/>
      </c>
      <c r="Z4660" s="56" t="str">
        <f t="shared" si="1958"/>
        <v/>
      </c>
      <c r="AA4660" s="56" t="str">
        <f t="shared" si="1959"/>
        <v/>
      </c>
      <c r="AB4660" s="56" t="str">
        <f t="shared" si="1960"/>
        <v/>
      </c>
      <c r="AC4660" s="56" t="b">
        <f t="shared" si="1946"/>
        <v>0</v>
      </c>
      <c r="AD4660" s="58" t="b">
        <f t="shared" si="1947"/>
        <v>0</v>
      </c>
      <c r="AE4660" s="59" t="b">
        <f t="shared" si="1948"/>
        <v>0</v>
      </c>
      <c r="AF4660" s="56" t="e">
        <f t="shared" si="1961"/>
        <v>#VALUE!</v>
      </c>
      <c r="AG4660" s="56" t="e">
        <f t="shared" si="1962"/>
        <v>#VALUE!</v>
      </c>
      <c r="AH4660" s="58" t="e">
        <f t="shared" si="1963"/>
        <v>#VALUE!</v>
      </c>
      <c r="AI4660" s="56">
        <f t="shared" si="1964"/>
        <v>0</v>
      </c>
      <c r="AJ4660" s="56">
        <f t="shared" si="1965"/>
        <v>0</v>
      </c>
      <c r="AK4660" s="56">
        <f t="shared" si="1966"/>
        <v>0</v>
      </c>
      <c r="AL4660" s="56">
        <f t="shared" si="1967"/>
        <v>0</v>
      </c>
      <c r="AM4660" s="56">
        <f t="shared" si="1968"/>
        <v>0</v>
      </c>
      <c r="AN4660" s="56">
        <f t="shared" si="1969"/>
        <v>0</v>
      </c>
      <c r="AO4660" s="89" t="str">
        <f t="shared" si="1970"/>
        <v/>
      </c>
      <c r="AP4660" s="89" t="str">
        <f t="shared" si="1971"/>
        <v>Left</v>
      </c>
    </row>
    <row r="4661" spans="15:42">
      <c r="O4661" s="55">
        <f t="shared" si="1949"/>
        <v>0</v>
      </c>
      <c r="P4661" s="56">
        <f t="shared" si="1945"/>
        <v>0</v>
      </c>
      <c r="Q4661" s="57">
        <f>_xlfn.IFNA(VLOOKUP(E4661,'2026 W-4 Spreadsheet'!frequ,2,FALSE),0)</f>
        <v>0</v>
      </c>
      <c r="R4661" s="56">
        <f t="shared" si="1950"/>
        <v>0</v>
      </c>
      <c r="S4661" s="56" t="str">
        <f t="shared" si="1951"/>
        <v/>
      </c>
      <c r="T4661" s="56" t="str">
        <f t="shared" si="1952"/>
        <v/>
      </c>
      <c r="U4661" s="56" t="str">
        <f t="shared" si="1953"/>
        <v/>
      </c>
      <c r="V4661" s="56" t="str">
        <f t="shared" si="1954"/>
        <v/>
      </c>
      <c r="W4661" s="56" t="str">
        <f t="shared" si="1955"/>
        <v/>
      </c>
      <c r="X4661" s="56" t="str">
        <f t="shared" si="1956"/>
        <v/>
      </c>
      <c r="Y4661" s="57" t="str">
        <f t="shared" si="1957"/>
        <v/>
      </c>
      <c r="Z4661" s="56" t="str">
        <f t="shared" si="1958"/>
        <v/>
      </c>
      <c r="AA4661" s="56" t="str">
        <f t="shared" si="1959"/>
        <v/>
      </c>
      <c r="AB4661" s="56" t="str">
        <f t="shared" si="1960"/>
        <v/>
      </c>
      <c r="AC4661" s="56" t="b">
        <f t="shared" si="1946"/>
        <v>0</v>
      </c>
      <c r="AD4661" s="58" t="b">
        <f t="shared" si="1947"/>
        <v>0</v>
      </c>
      <c r="AE4661" s="59" t="b">
        <f t="shared" si="1948"/>
        <v>0</v>
      </c>
      <c r="AF4661" s="56" t="e">
        <f t="shared" si="1961"/>
        <v>#VALUE!</v>
      </c>
      <c r="AG4661" s="56" t="e">
        <f t="shared" si="1962"/>
        <v>#VALUE!</v>
      </c>
      <c r="AH4661" s="58" t="e">
        <f t="shared" si="1963"/>
        <v>#VALUE!</v>
      </c>
      <c r="AI4661" s="56">
        <f t="shared" si="1964"/>
        <v>0</v>
      </c>
      <c r="AJ4661" s="56">
        <f t="shared" si="1965"/>
        <v>0</v>
      </c>
      <c r="AK4661" s="56">
        <f t="shared" si="1966"/>
        <v>0</v>
      </c>
      <c r="AL4661" s="56">
        <f t="shared" si="1967"/>
        <v>0</v>
      </c>
      <c r="AM4661" s="56">
        <f t="shared" si="1968"/>
        <v>0</v>
      </c>
      <c r="AN4661" s="56">
        <f t="shared" si="1969"/>
        <v>0</v>
      </c>
      <c r="AO4661" s="89" t="str">
        <f t="shared" si="1970"/>
        <v/>
      </c>
      <c r="AP4661" s="89" t="str">
        <f t="shared" si="1971"/>
        <v>Left</v>
      </c>
    </row>
    <row r="4662" spans="15:42">
      <c r="O4662" s="55">
        <f t="shared" si="1949"/>
        <v>0</v>
      </c>
      <c r="P4662" s="56">
        <f t="shared" si="1945"/>
        <v>0</v>
      </c>
      <c r="Q4662" s="57">
        <f>_xlfn.IFNA(VLOOKUP(E4662,'2026 W-4 Spreadsheet'!frequ,2,FALSE),0)</f>
        <v>0</v>
      </c>
      <c r="R4662" s="56">
        <f t="shared" si="1950"/>
        <v>0</v>
      </c>
      <c r="S4662" s="56" t="str">
        <f t="shared" si="1951"/>
        <v/>
      </c>
      <c r="T4662" s="56" t="str">
        <f t="shared" si="1952"/>
        <v/>
      </c>
      <c r="U4662" s="56" t="str">
        <f t="shared" si="1953"/>
        <v/>
      </c>
      <c r="V4662" s="56" t="str">
        <f t="shared" si="1954"/>
        <v/>
      </c>
      <c r="W4662" s="56" t="str">
        <f t="shared" si="1955"/>
        <v/>
      </c>
      <c r="X4662" s="56" t="str">
        <f t="shared" si="1956"/>
        <v/>
      </c>
      <c r="Y4662" s="57" t="str">
        <f t="shared" si="1957"/>
        <v/>
      </c>
      <c r="Z4662" s="56" t="str">
        <f t="shared" si="1958"/>
        <v/>
      </c>
      <c r="AA4662" s="56" t="str">
        <f t="shared" si="1959"/>
        <v/>
      </c>
      <c r="AB4662" s="56" t="str">
        <f t="shared" si="1960"/>
        <v/>
      </c>
      <c r="AC4662" s="56" t="b">
        <f t="shared" si="1946"/>
        <v>0</v>
      </c>
      <c r="AD4662" s="58" t="b">
        <f t="shared" si="1947"/>
        <v>0</v>
      </c>
      <c r="AE4662" s="59" t="b">
        <f t="shared" si="1948"/>
        <v>0</v>
      </c>
      <c r="AF4662" s="56" t="e">
        <f t="shared" si="1961"/>
        <v>#VALUE!</v>
      </c>
      <c r="AG4662" s="56" t="e">
        <f t="shared" si="1962"/>
        <v>#VALUE!</v>
      </c>
      <c r="AH4662" s="58" t="e">
        <f t="shared" si="1963"/>
        <v>#VALUE!</v>
      </c>
      <c r="AI4662" s="56">
        <f t="shared" si="1964"/>
        <v>0</v>
      </c>
      <c r="AJ4662" s="56">
        <f t="shared" si="1965"/>
        <v>0</v>
      </c>
      <c r="AK4662" s="56">
        <f t="shared" si="1966"/>
        <v>0</v>
      </c>
      <c r="AL4662" s="56">
        <f t="shared" si="1967"/>
        <v>0</v>
      </c>
      <c r="AM4662" s="56">
        <f t="shared" si="1968"/>
        <v>0</v>
      </c>
      <c r="AN4662" s="56">
        <f t="shared" si="1969"/>
        <v>0</v>
      </c>
      <c r="AO4662" s="89" t="str">
        <f t="shared" si="1970"/>
        <v/>
      </c>
      <c r="AP4662" s="89" t="str">
        <f t="shared" si="1971"/>
        <v>Left</v>
      </c>
    </row>
    <row r="4663" spans="15:42">
      <c r="O4663" s="55">
        <f t="shared" si="1949"/>
        <v>0</v>
      </c>
      <c r="P4663" s="56">
        <f t="shared" si="1945"/>
        <v>0</v>
      </c>
      <c r="Q4663" s="57">
        <f>_xlfn.IFNA(VLOOKUP(E4663,'2026 W-4 Spreadsheet'!frequ,2,FALSE),0)</f>
        <v>0</v>
      </c>
      <c r="R4663" s="56">
        <f t="shared" si="1950"/>
        <v>0</v>
      </c>
      <c r="S4663" s="56" t="str">
        <f t="shared" si="1951"/>
        <v/>
      </c>
      <c r="T4663" s="56" t="str">
        <f t="shared" si="1952"/>
        <v/>
      </c>
      <c r="U4663" s="56" t="str">
        <f t="shared" si="1953"/>
        <v/>
      </c>
      <c r="V4663" s="56" t="str">
        <f t="shared" si="1954"/>
        <v/>
      </c>
      <c r="W4663" s="56" t="str">
        <f t="shared" si="1955"/>
        <v/>
      </c>
      <c r="X4663" s="56" t="str">
        <f t="shared" si="1956"/>
        <v/>
      </c>
      <c r="Y4663" s="57" t="str">
        <f t="shared" si="1957"/>
        <v/>
      </c>
      <c r="Z4663" s="56" t="str">
        <f t="shared" si="1958"/>
        <v/>
      </c>
      <c r="AA4663" s="56" t="str">
        <f t="shared" si="1959"/>
        <v/>
      </c>
      <c r="AB4663" s="56" t="str">
        <f t="shared" si="1960"/>
        <v/>
      </c>
      <c r="AC4663" s="56" t="b">
        <f t="shared" si="1946"/>
        <v>0</v>
      </c>
      <c r="AD4663" s="58" t="b">
        <f t="shared" si="1947"/>
        <v>0</v>
      </c>
      <c r="AE4663" s="59" t="b">
        <f t="shared" si="1948"/>
        <v>0</v>
      </c>
      <c r="AF4663" s="56" t="e">
        <f t="shared" si="1961"/>
        <v>#VALUE!</v>
      </c>
      <c r="AG4663" s="56" t="e">
        <f t="shared" si="1962"/>
        <v>#VALUE!</v>
      </c>
      <c r="AH4663" s="58" t="e">
        <f t="shared" si="1963"/>
        <v>#VALUE!</v>
      </c>
      <c r="AI4663" s="56">
        <f t="shared" si="1964"/>
        <v>0</v>
      </c>
      <c r="AJ4663" s="56">
        <f t="shared" si="1965"/>
        <v>0</v>
      </c>
      <c r="AK4663" s="56">
        <f t="shared" si="1966"/>
        <v>0</v>
      </c>
      <c r="AL4663" s="56">
        <f t="shared" si="1967"/>
        <v>0</v>
      </c>
      <c r="AM4663" s="56">
        <f t="shared" si="1968"/>
        <v>0</v>
      </c>
      <c r="AN4663" s="56">
        <f t="shared" si="1969"/>
        <v>0</v>
      </c>
      <c r="AO4663" s="89" t="str">
        <f t="shared" si="1970"/>
        <v/>
      </c>
      <c r="AP4663" s="89" t="str">
        <f t="shared" si="1971"/>
        <v>Left</v>
      </c>
    </row>
    <row r="4664" spans="15:42">
      <c r="O4664" s="55">
        <f t="shared" si="1949"/>
        <v>0</v>
      </c>
      <c r="P4664" s="56">
        <f t="shared" si="1945"/>
        <v>0</v>
      </c>
      <c r="Q4664" s="57">
        <f>_xlfn.IFNA(VLOOKUP(E4664,'2026 W-4 Spreadsheet'!frequ,2,FALSE),0)</f>
        <v>0</v>
      </c>
      <c r="R4664" s="56">
        <f t="shared" si="1950"/>
        <v>0</v>
      </c>
      <c r="S4664" s="56" t="str">
        <f t="shared" si="1951"/>
        <v/>
      </c>
      <c r="T4664" s="56" t="str">
        <f t="shared" si="1952"/>
        <v/>
      </c>
      <c r="U4664" s="56" t="str">
        <f t="shared" si="1953"/>
        <v/>
      </c>
      <c r="V4664" s="56" t="str">
        <f t="shared" si="1954"/>
        <v/>
      </c>
      <c r="W4664" s="56" t="str">
        <f t="shared" si="1955"/>
        <v/>
      </c>
      <c r="X4664" s="56" t="str">
        <f t="shared" si="1956"/>
        <v/>
      </c>
      <c r="Y4664" s="57" t="str">
        <f t="shared" si="1957"/>
        <v/>
      </c>
      <c r="Z4664" s="56" t="str">
        <f t="shared" si="1958"/>
        <v/>
      </c>
      <c r="AA4664" s="56" t="str">
        <f t="shared" si="1959"/>
        <v/>
      </c>
      <c r="AB4664" s="56" t="str">
        <f t="shared" si="1960"/>
        <v/>
      </c>
      <c r="AC4664" s="56" t="b">
        <f t="shared" si="1946"/>
        <v>0</v>
      </c>
      <c r="AD4664" s="58" t="b">
        <f t="shared" si="1947"/>
        <v>0</v>
      </c>
      <c r="AE4664" s="59" t="b">
        <f t="shared" si="1948"/>
        <v>0</v>
      </c>
      <c r="AF4664" s="56" t="e">
        <f t="shared" si="1961"/>
        <v>#VALUE!</v>
      </c>
      <c r="AG4664" s="56" t="e">
        <f t="shared" si="1962"/>
        <v>#VALUE!</v>
      </c>
      <c r="AH4664" s="58" t="e">
        <f t="shared" si="1963"/>
        <v>#VALUE!</v>
      </c>
      <c r="AI4664" s="56">
        <f t="shared" si="1964"/>
        <v>0</v>
      </c>
      <c r="AJ4664" s="56">
        <f t="shared" si="1965"/>
        <v>0</v>
      </c>
      <c r="AK4664" s="56">
        <f t="shared" si="1966"/>
        <v>0</v>
      </c>
      <c r="AL4664" s="56">
        <f t="shared" si="1967"/>
        <v>0</v>
      </c>
      <c r="AM4664" s="56">
        <f t="shared" si="1968"/>
        <v>0</v>
      </c>
      <c r="AN4664" s="56">
        <f t="shared" si="1969"/>
        <v>0</v>
      </c>
      <c r="AO4664" s="89" t="str">
        <f t="shared" si="1970"/>
        <v/>
      </c>
      <c r="AP4664" s="89" t="str">
        <f t="shared" si="1971"/>
        <v>Left</v>
      </c>
    </row>
    <row r="4665" spans="15:42">
      <c r="O4665" s="55">
        <f t="shared" si="1949"/>
        <v>0</v>
      </c>
      <c r="P4665" s="56">
        <f t="shared" si="1945"/>
        <v>0</v>
      </c>
      <c r="Q4665" s="57">
        <f>_xlfn.IFNA(VLOOKUP(E4665,'2026 W-4 Spreadsheet'!frequ,2,FALSE),0)</f>
        <v>0</v>
      </c>
      <c r="R4665" s="56">
        <f t="shared" si="1950"/>
        <v>0</v>
      </c>
      <c r="S4665" s="56" t="str">
        <f t="shared" si="1951"/>
        <v/>
      </c>
      <c r="T4665" s="56" t="str">
        <f t="shared" si="1952"/>
        <v/>
      </c>
      <c r="U4665" s="56" t="str">
        <f t="shared" si="1953"/>
        <v/>
      </c>
      <c r="V4665" s="56" t="str">
        <f t="shared" si="1954"/>
        <v/>
      </c>
      <c r="W4665" s="56" t="str">
        <f t="shared" si="1955"/>
        <v/>
      </c>
      <c r="X4665" s="56" t="str">
        <f t="shared" si="1956"/>
        <v/>
      </c>
      <c r="Y4665" s="57" t="str">
        <f t="shared" si="1957"/>
        <v/>
      </c>
      <c r="Z4665" s="56" t="str">
        <f t="shared" si="1958"/>
        <v/>
      </c>
      <c r="AA4665" s="56" t="str">
        <f t="shared" si="1959"/>
        <v/>
      </c>
      <c r="AB4665" s="56" t="str">
        <f t="shared" si="1960"/>
        <v/>
      </c>
      <c r="AC4665" s="56" t="b">
        <f t="shared" si="1946"/>
        <v>0</v>
      </c>
      <c r="AD4665" s="58" t="b">
        <f t="shared" si="1947"/>
        <v>0</v>
      </c>
      <c r="AE4665" s="59" t="b">
        <f t="shared" si="1948"/>
        <v>0</v>
      </c>
      <c r="AF4665" s="56" t="e">
        <f t="shared" si="1961"/>
        <v>#VALUE!</v>
      </c>
      <c r="AG4665" s="56" t="e">
        <f t="shared" si="1962"/>
        <v>#VALUE!</v>
      </c>
      <c r="AH4665" s="58" t="e">
        <f t="shared" si="1963"/>
        <v>#VALUE!</v>
      </c>
      <c r="AI4665" s="56">
        <f t="shared" si="1964"/>
        <v>0</v>
      </c>
      <c r="AJ4665" s="56">
        <f t="shared" si="1965"/>
        <v>0</v>
      </c>
      <c r="AK4665" s="56">
        <f t="shared" si="1966"/>
        <v>0</v>
      </c>
      <c r="AL4665" s="56">
        <f t="shared" si="1967"/>
        <v>0</v>
      </c>
      <c r="AM4665" s="56">
        <f t="shared" si="1968"/>
        <v>0</v>
      </c>
      <c r="AN4665" s="56">
        <f t="shared" si="1969"/>
        <v>0</v>
      </c>
      <c r="AO4665" s="89" t="str">
        <f t="shared" si="1970"/>
        <v/>
      </c>
      <c r="AP4665" s="89" t="str">
        <f t="shared" si="1971"/>
        <v>Left</v>
      </c>
    </row>
    <row r="4666" spans="15:42">
      <c r="O4666" s="55">
        <f t="shared" si="1949"/>
        <v>0</v>
      </c>
      <c r="P4666" s="56">
        <f t="shared" si="1945"/>
        <v>0</v>
      </c>
      <c r="Q4666" s="57">
        <f>_xlfn.IFNA(VLOOKUP(E4666,'2026 W-4 Spreadsheet'!frequ,2,FALSE),0)</f>
        <v>0</v>
      </c>
      <c r="R4666" s="56">
        <f t="shared" si="1950"/>
        <v>0</v>
      </c>
      <c r="S4666" s="56" t="str">
        <f t="shared" si="1951"/>
        <v/>
      </c>
      <c r="T4666" s="56" t="str">
        <f t="shared" si="1952"/>
        <v/>
      </c>
      <c r="U4666" s="56" t="str">
        <f t="shared" si="1953"/>
        <v/>
      </c>
      <c r="V4666" s="56" t="str">
        <f t="shared" si="1954"/>
        <v/>
      </c>
      <c r="W4666" s="56" t="str">
        <f t="shared" si="1955"/>
        <v/>
      </c>
      <c r="X4666" s="56" t="str">
        <f t="shared" si="1956"/>
        <v/>
      </c>
      <c r="Y4666" s="57" t="str">
        <f t="shared" si="1957"/>
        <v/>
      </c>
      <c r="Z4666" s="56" t="str">
        <f t="shared" si="1958"/>
        <v/>
      </c>
      <c r="AA4666" s="56" t="str">
        <f t="shared" si="1959"/>
        <v/>
      </c>
      <c r="AB4666" s="56" t="str">
        <f t="shared" si="1960"/>
        <v/>
      </c>
      <c r="AC4666" s="56" t="b">
        <f t="shared" si="1946"/>
        <v>0</v>
      </c>
      <c r="AD4666" s="58" t="b">
        <f t="shared" si="1947"/>
        <v>0</v>
      </c>
      <c r="AE4666" s="59" t="b">
        <f t="shared" si="1948"/>
        <v>0</v>
      </c>
      <c r="AF4666" s="56" t="e">
        <f t="shared" si="1961"/>
        <v>#VALUE!</v>
      </c>
      <c r="AG4666" s="56" t="e">
        <f t="shared" si="1962"/>
        <v>#VALUE!</v>
      </c>
      <c r="AH4666" s="58" t="e">
        <f t="shared" si="1963"/>
        <v>#VALUE!</v>
      </c>
      <c r="AI4666" s="56">
        <f t="shared" si="1964"/>
        <v>0</v>
      </c>
      <c r="AJ4666" s="56">
        <f t="shared" si="1965"/>
        <v>0</v>
      </c>
      <c r="AK4666" s="56">
        <f t="shared" si="1966"/>
        <v>0</v>
      </c>
      <c r="AL4666" s="56">
        <f t="shared" si="1967"/>
        <v>0</v>
      </c>
      <c r="AM4666" s="56">
        <f t="shared" si="1968"/>
        <v>0</v>
      </c>
      <c r="AN4666" s="56">
        <f t="shared" si="1969"/>
        <v>0</v>
      </c>
      <c r="AO4666" s="89" t="str">
        <f t="shared" si="1970"/>
        <v/>
      </c>
      <c r="AP4666" s="89" t="str">
        <f t="shared" si="1971"/>
        <v>Left</v>
      </c>
    </row>
    <row r="4667" spans="15:42">
      <c r="O4667" s="55">
        <f t="shared" si="1949"/>
        <v>0</v>
      </c>
      <c r="P4667" s="56">
        <f t="shared" si="1945"/>
        <v>0</v>
      </c>
      <c r="Q4667" s="57">
        <f>_xlfn.IFNA(VLOOKUP(E4667,'2026 W-4 Spreadsheet'!frequ,2,FALSE),0)</f>
        <v>0</v>
      </c>
      <c r="R4667" s="56">
        <f t="shared" si="1950"/>
        <v>0</v>
      </c>
      <c r="S4667" s="56" t="str">
        <f t="shared" si="1951"/>
        <v/>
      </c>
      <c r="T4667" s="56" t="str">
        <f t="shared" si="1952"/>
        <v/>
      </c>
      <c r="U4667" s="56" t="str">
        <f t="shared" si="1953"/>
        <v/>
      </c>
      <c r="V4667" s="56" t="str">
        <f t="shared" si="1954"/>
        <v/>
      </c>
      <c r="W4667" s="56" t="str">
        <f t="shared" si="1955"/>
        <v/>
      </c>
      <c r="X4667" s="56" t="str">
        <f t="shared" si="1956"/>
        <v/>
      </c>
      <c r="Y4667" s="57" t="str">
        <f t="shared" si="1957"/>
        <v/>
      </c>
      <c r="Z4667" s="56" t="str">
        <f t="shared" si="1958"/>
        <v/>
      </c>
      <c r="AA4667" s="56" t="str">
        <f t="shared" si="1959"/>
        <v/>
      </c>
      <c r="AB4667" s="56" t="str">
        <f t="shared" si="1960"/>
        <v/>
      </c>
      <c r="AC4667" s="56" t="b">
        <f t="shared" si="1946"/>
        <v>0</v>
      </c>
      <c r="AD4667" s="58" t="b">
        <f t="shared" si="1947"/>
        <v>0</v>
      </c>
      <c r="AE4667" s="59" t="b">
        <f t="shared" si="1948"/>
        <v>0</v>
      </c>
      <c r="AF4667" s="56" t="e">
        <f t="shared" si="1961"/>
        <v>#VALUE!</v>
      </c>
      <c r="AG4667" s="56" t="e">
        <f t="shared" si="1962"/>
        <v>#VALUE!</v>
      </c>
      <c r="AH4667" s="58" t="e">
        <f t="shared" si="1963"/>
        <v>#VALUE!</v>
      </c>
      <c r="AI4667" s="56">
        <f t="shared" si="1964"/>
        <v>0</v>
      </c>
      <c r="AJ4667" s="56">
        <f t="shared" si="1965"/>
        <v>0</v>
      </c>
      <c r="AK4667" s="56">
        <f t="shared" si="1966"/>
        <v>0</v>
      </c>
      <c r="AL4667" s="56">
        <f t="shared" si="1967"/>
        <v>0</v>
      </c>
      <c r="AM4667" s="56">
        <f t="shared" si="1968"/>
        <v>0</v>
      </c>
      <c r="AN4667" s="56">
        <f t="shared" si="1969"/>
        <v>0</v>
      </c>
      <c r="AO4667" s="89" t="str">
        <f t="shared" si="1970"/>
        <v/>
      </c>
      <c r="AP4667" s="89" t="str">
        <f t="shared" si="1971"/>
        <v>Left</v>
      </c>
    </row>
    <row r="4668" spans="15:42">
      <c r="O4668" s="55">
        <f t="shared" si="1949"/>
        <v>0</v>
      </c>
      <c r="P4668" s="56">
        <f t="shared" si="1945"/>
        <v>0</v>
      </c>
      <c r="Q4668" s="57">
        <f>_xlfn.IFNA(VLOOKUP(E4668,'2026 W-4 Spreadsheet'!frequ,2,FALSE),0)</f>
        <v>0</v>
      </c>
      <c r="R4668" s="56">
        <f t="shared" si="1950"/>
        <v>0</v>
      </c>
      <c r="S4668" s="56" t="str">
        <f t="shared" si="1951"/>
        <v/>
      </c>
      <c r="T4668" s="56" t="str">
        <f t="shared" si="1952"/>
        <v/>
      </c>
      <c r="U4668" s="56" t="str">
        <f t="shared" si="1953"/>
        <v/>
      </c>
      <c r="V4668" s="56" t="str">
        <f t="shared" si="1954"/>
        <v/>
      </c>
      <c r="W4668" s="56" t="str">
        <f t="shared" si="1955"/>
        <v/>
      </c>
      <c r="X4668" s="56" t="str">
        <f t="shared" si="1956"/>
        <v/>
      </c>
      <c r="Y4668" s="57" t="str">
        <f t="shared" si="1957"/>
        <v/>
      </c>
      <c r="Z4668" s="56" t="str">
        <f t="shared" si="1958"/>
        <v/>
      </c>
      <c r="AA4668" s="56" t="str">
        <f t="shared" si="1959"/>
        <v/>
      </c>
      <c r="AB4668" s="56" t="str">
        <f t="shared" si="1960"/>
        <v/>
      </c>
      <c r="AC4668" s="56" t="b">
        <f t="shared" si="1946"/>
        <v>0</v>
      </c>
      <c r="AD4668" s="58" t="b">
        <f t="shared" si="1947"/>
        <v>0</v>
      </c>
      <c r="AE4668" s="59" t="b">
        <f t="shared" si="1948"/>
        <v>0</v>
      </c>
      <c r="AF4668" s="56" t="e">
        <f t="shared" si="1961"/>
        <v>#VALUE!</v>
      </c>
      <c r="AG4668" s="56" t="e">
        <f t="shared" si="1962"/>
        <v>#VALUE!</v>
      </c>
      <c r="AH4668" s="58" t="e">
        <f t="shared" si="1963"/>
        <v>#VALUE!</v>
      </c>
      <c r="AI4668" s="56">
        <f t="shared" si="1964"/>
        <v>0</v>
      </c>
      <c r="AJ4668" s="56">
        <f t="shared" si="1965"/>
        <v>0</v>
      </c>
      <c r="AK4668" s="56">
        <f t="shared" si="1966"/>
        <v>0</v>
      </c>
      <c r="AL4668" s="56">
        <f t="shared" si="1967"/>
        <v>0</v>
      </c>
      <c r="AM4668" s="56">
        <f t="shared" si="1968"/>
        <v>0</v>
      </c>
      <c r="AN4668" s="56">
        <f t="shared" si="1969"/>
        <v>0</v>
      </c>
      <c r="AO4668" s="89" t="str">
        <f t="shared" si="1970"/>
        <v/>
      </c>
      <c r="AP4668" s="89" t="str">
        <f t="shared" si="1971"/>
        <v>Left</v>
      </c>
    </row>
    <row r="4669" spans="15:42">
      <c r="O4669" s="55">
        <f t="shared" si="1949"/>
        <v>0</v>
      </c>
      <c r="P4669" s="56">
        <f t="shared" si="1945"/>
        <v>0</v>
      </c>
      <c r="Q4669" s="57">
        <f>_xlfn.IFNA(VLOOKUP(E4669,'2026 W-4 Spreadsheet'!frequ,2,FALSE),0)</f>
        <v>0</v>
      </c>
      <c r="R4669" s="56">
        <f t="shared" si="1950"/>
        <v>0</v>
      </c>
      <c r="S4669" s="56" t="str">
        <f t="shared" si="1951"/>
        <v/>
      </c>
      <c r="T4669" s="56" t="str">
        <f t="shared" si="1952"/>
        <v/>
      </c>
      <c r="U4669" s="56" t="str">
        <f t="shared" si="1953"/>
        <v/>
      </c>
      <c r="V4669" s="56" t="str">
        <f t="shared" si="1954"/>
        <v/>
      </c>
      <c r="W4669" s="56" t="str">
        <f t="shared" si="1955"/>
        <v/>
      </c>
      <c r="X4669" s="56" t="str">
        <f t="shared" si="1956"/>
        <v/>
      </c>
      <c r="Y4669" s="57" t="str">
        <f t="shared" si="1957"/>
        <v/>
      </c>
      <c r="Z4669" s="56" t="str">
        <f t="shared" si="1958"/>
        <v/>
      </c>
      <c r="AA4669" s="56" t="str">
        <f t="shared" si="1959"/>
        <v/>
      </c>
      <c r="AB4669" s="56" t="str">
        <f t="shared" si="1960"/>
        <v/>
      </c>
      <c r="AC4669" s="56" t="b">
        <f t="shared" si="1946"/>
        <v>0</v>
      </c>
      <c r="AD4669" s="58" t="b">
        <f t="shared" si="1947"/>
        <v>0</v>
      </c>
      <c r="AE4669" s="59" t="b">
        <f t="shared" si="1948"/>
        <v>0</v>
      </c>
      <c r="AF4669" s="56" t="e">
        <f t="shared" si="1961"/>
        <v>#VALUE!</v>
      </c>
      <c r="AG4669" s="56" t="e">
        <f t="shared" si="1962"/>
        <v>#VALUE!</v>
      </c>
      <c r="AH4669" s="58" t="e">
        <f t="shared" si="1963"/>
        <v>#VALUE!</v>
      </c>
      <c r="AI4669" s="56">
        <f t="shared" si="1964"/>
        <v>0</v>
      </c>
      <c r="AJ4669" s="56">
        <f t="shared" si="1965"/>
        <v>0</v>
      </c>
      <c r="AK4669" s="56">
        <f t="shared" si="1966"/>
        <v>0</v>
      </c>
      <c r="AL4669" s="56">
        <f t="shared" si="1967"/>
        <v>0</v>
      </c>
      <c r="AM4669" s="56">
        <f t="shared" si="1968"/>
        <v>0</v>
      </c>
      <c r="AN4669" s="56">
        <f t="shared" si="1969"/>
        <v>0</v>
      </c>
      <c r="AO4669" s="89" t="str">
        <f t="shared" si="1970"/>
        <v/>
      </c>
      <c r="AP4669" s="89" t="str">
        <f t="shared" si="1971"/>
        <v>Left</v>
      </c>
    </row>
    <row r="4670" spans="15:42">
      <c r="O4670" s="55">
        <f t="shared" si="1949"/>
        <v>0</v>
      </c>
      <c r="P4670" s="56">
        <f t="shared" si="1945"/>
        <v>0</v>
      </c>
      <c r="Q4670" s="57">
        <f>_xlfn.IFNA(VLOOKUP(E4670,'2026 W-4 Spreadsheet'!frequ,2,FALSE),0)</f>
        <v>0</v>
      </c>
      <c r="R4670" s="56">
        <f t="shared" si="1950"/>
        <v>0</v>
      </c>
      <c r="S4670" s="56" t="str">
        <f t="shared" si="1951"/>
        <v/>
      </c>
      <c r="T4670" s="56" t="str">
        <f t="shared" si="1952"/>
        <v/>
      </c>
      <c r="U4670" s="56" t="str">
        <f t="shared" si="1953"/>
        <v/>
      </c>
      <c r="V4670" s="56" t="str">
        <f t="shared" si="1954"/>
        <v/>
      </c>
      <c r="W4670" s="56" t="str">
        <f t="shared" si="1955"/>
        <v/>
      </c>
      <c r="X4670" s="56" t="str">
        <f t="shared" si="1956"/>
        <v/>
      </c>
      <c r="Y4670" s="57" t="str">
        <f t="shared" si="1957"/>
        <v/>
      </c>
      <c r="Z4670" s="56" t="str">
        <f t="shared" si="1958"/>
        <v/>
      </c>
      <c r="AA4670" s="56" t="str">
        <f t="shared" si="1959"/>
        <v/>
      </c>
      <c r="AB4670" s="56" t="str">
        <f t="shared" si="1960"/>
        <v/>
      </c>
      <c r="AC4670" s="56" t="b">
        <f t="shared" si="1946"/>
        <v>0</v>
      </c>
      <c r="AD4670" s="58" t="b">
        <f t="shared" si="1947"/>
        <v>0</v>
      </c>
      <c r="AE4670" s="59" t="b">
        <f t="shared" si="1948"/>
        <v>0</v>
      </c>
      <c r="AF4670" s="56" t="e">
        <f t="shared" si="1961"/>
        <v>#VALUE!</v>
      </c>
      <c r="AG4670" s="56" t="e">
        <f t="shared" si="1962"/>
        <v>#VALUE!</v>
      </c>
      <c r="AH4670" s="58" t="e">
        <f t="shared" si="1963"/>
        <v>#VALUE!</v>
      </c>
      <c r="AI4670" s="56">
        <f t="shared" si="1964"/>
        <v>0</v>
      </c>
      <c r="AJ4670" s="56">
        <f t="shared" si="1965"/>
        <v>0</v>
      </c>
      <c r="AK4670" s="56">
        <f t="shared" si="1966"/>
        <v>0</v>
      </c>
      <c r="AL4670" s="56">
        <f t="shared" si="1967"/>
        <v>0</v>
      </c>
      <c r="AM4670" s="56">
        <f t="shared" si="1968"/>
        <v>0</v>
      </c>
      <c r="AN4670" s="56">
        <f t="shared" si="1969"/>
        <v>0</v>
      </c>
      <c r="AO4670" s="89" t="str">
        <f t="shared" si="1970"/>
        <v/>
      </c>
      <c r="AP4670" s="89" t="str">
        <f t="shared" si="1971"/>
        <v>Left</v>
      </c>
    </row>
    <row r="4671" spans="15:42">
      <c r="O4671" s="55">
        <f t="shared" si="1949"/>
        <v>0</v>
      </c>
      <c r="P4671" s="56">
        <f t="shared" si="1945"/>
        <v>0</v>
      </c>
      <c r="Q4671" s="57">
        <f>_xlfn.IFNA(VLOOKUP(E4671,'2026 W-4 Spreadsheet'!frequ,2,FALSE),0)</f>
        <v>0</v>
      </c>
      <c r="R4671" s="56">
        <f t="shared" si="1950"/>
        <v>0</v>
      </c>
      <c r="S4671" s="56" t="str">
        <f t="shared" si="1951"/>
        <v/>
      </c>
      <c r="T4671" s="56" t="str">
        <f t="shared" si="1952"/>
        <v/>
      </c>
      <c r="U4671" s="56" t="str">
        <f t="shared" si="1953"/>
        <v/>
      </c>
      <c r="V4671" s="56" t="str">
        <f t="shared" si="1954"/>
        <v/>
      </c>
      <c r="W4671" s="56" t="str">
        <f t="shared" si="1955"/>
        <v/>
      </c>
      <c r="X4671" s="56" t="str">
        <f t="shared" si="1956"/>
        <v/>
      </c>
      <c r="Y4671" s="57" t="str">
        <f t="shared" si="1957"/>
        <v/>
      </c>
      <c r="Z4671" s="56" t="str">
        <f t="shared" si="1958"/>
        <v/>
      </c>
      <c r="AA4671" s="56" t="str">
        <f t="shared" si="1959"/>
        <v/>
      </c>
      <c r="AB4671" s="56" t="str">
        <f t="shared" si="1960"/>
        <v/>
      </c>
      <c r="AC4671" s="56" t="b">
        <f t="shared" si="1946"/>
        <v>0</v>
      </c>
      <c r="AD4671" s="58" t="b">
        <f t="shared" si="1947"/>
        <v>0</v>
      </c>
      <c r="AE4671" s="59" t="b">
        <f t="shared" si="1948"/>
        <v>0</v>
      </c>
      <c r="AF4671" s="56" t="e">
        <f t="shared" si="1961"/>
        <v>#VALUE!</v>
      </c>
      <c r="AG4671" s="56" t="e">
        <f t="shared" si="1962"/>
        <v>#VALUE!</v>
      </c>
      <c r="AH4671" s="58" t="e">
        <f t="shared" si="1963"/>
        <v>#VALUE!</v>
      </c>
      <c r="AI4671" s="56">
        <f t="shared" si="1964"/>
        <v>0</v>
      </c>
      <c r="AJ4671" s="56">
        <f t="shared" si="1965"/>
        <v>0</v>
      </c>
      <c r="AK4671" s="56">
        <f t="shared" si="1966"/>
        <v>0</v>
      </c>
      <c r="AL4671" s="56">
        <f t="shared" si="1967"/>
        <v>0</v>
      </c>
      <c r="AM4671" s="56">
        <f t="shared" si="1968"/>
        <v>0</v>
      </c>
      <c r="AN4671" s="56">
        <f t="shared" si="1969"/>
        <v>0</v>
      </c>
      <c r="AO4671" s="89" t="str">
        <f t="shared" si="1970"/>
        <v/>
      </c>
      <c r="AP4671" s="89" t="str">
        <f t="shared" si="1971"/>
        <v>Left</v>
      </c>
    </row>
    <row r="4672" spans="15:42">
      <c r="O4672" s="55">
        <f t="shared" si="1949"/>
        <v>0</v>
      </c>
      <c r="P4672" s="56">
        <f t="shared" si="1945"/>
        <v>0</v>
      </c>
      <c r="Q4672" s="57">
        <f>_xlfn.IFNA(VLOOKUP(E4672,'2026 W-4 Spreadsheet'!frequ,2,FALSE),0)</f>
        <v>0</v>
      </c>
      <c r="R4672" s="56">
        <f t="shared" si="1950"/>
        <v>0</v>
      </c>
      <c r="S4672" s="56" t="str">
        <f t="shared" si="1951"/>
        <v/>
      </c>
      <c r="T4672" s="56" t="str">
        <f t="shared" si="1952"/>
        <v/>
      </c>
      <c r="U4672" s="56" t="str">
        <f t="shared" si="1953"/>
        <v/>
      </c>
      <c r="V4672" s="56" t="str">
        <f t="shared" si="1954"/>
        <v/>
      </c>
      <c r="W4672" s="56" t="str">
        <f t="shared" si="1955"/>
        <v/>
      </c>
      <c r="X4672" s="56" t="str">
        <f t="shared" si="1956"/>
        <v/>
      </c>
      <c r="Y4672" s="57" t="str">
        <f t="shared" si="1957"/>
        <v/>
      </c>
      <c r="Z4672" s="56" t="str">
        <f t="shared" si="1958"/>
        <v/>
      </c>
      <c r="AA4672" s="56" t="str">
        <f t="shared" si="1959"/>
        <v/>
      </c>
      <c r="AB4672" s="56" t="str">
        <f t="shared" si="1960"/>
        <v/>
      </c>
      <c r="AC4672" s="56" t="b">
        <f t="shared" si="1946"/>
        <v>0</v>
      </c>
      <c r="AD4672" s="58" t="b">
        <f t="shared" si="1947"/>
        <v>0</v>
      </c>
      <c r="AE4672" s="59" t="b">
        <f t="shared" si="1948"/>
        <v>0</v>
      </c>
      <c r="AF4672" s="56" t="e">
        <f t="shared" si="1961"/>
        <v>#VALUE!</v>
      </c>
      <c r="AG4672" s="56" t="e">
        <f t="shared" si="1962"/>
        <v>#VALUE!</v>
      </c>
      <c r="AH4672" s="58" t="e">
        <f t="shared" si="1963"/>
        <v>#VALUE!</v>
      </c>
      <c r="AI4672" s="56">
        <f t="shared" si="1964"/>
        <v>0</v>
      </c>
      <c r="AJ4672" s="56">
        <f t="shared" si="1965"/>
        <v>0</v>
      </c>
      <c r="AK4672" s="56">
        <f t="shared" si="1966"/>
        <v>0</v>
      </c>
      <c r="AL4672" s="56">
        <f t="shared" si="1967"/>
        <v>0</v>
      </c>
      <c r="AM4672" s="56">
        <f t="shared" si="1968"/>
        <v>0</v>
      </c>
      <c r="AN4672" s="56">
        <f t="shared" si="1969"/>
        <v>0</v>
      </c>
      <c r="AO4672" s="89" t="str">
        <f t="shared" si="1970"/>
        <v/>
      </c>
      <c r="AP4672" s="89" t="str">
        <f t="shared" si="1971"/>
        <v>Left</v>
      </c>
    </row>
    <row r="4673" spans="15:42">
      <c r="O4673" s="55">
        <f t="shared" si="1949"/>
        <v>0</v>
      </c>
      <c r="P4673" s="56">
        <f t="shared" si="1945"/>
        <v>0</v>
      </c>
      <c r="Q4673" s="57">
        <f>_xlfn.IFNA(VLOOKUP(E4673,'2026 W-4 Spreadsheet'!frequ,2,FALSE),0)</f>
        <v>0</v>
      </c>
      <c r="R4673" s="56">
        <f t="shared" si="1950"/>
        <v>0</v>
      </c>
      <c r="S4673" s="56" t="str">
        <f t="shared" si="1951"/>
        <v/>
      </c>
      <c r="T4673" s="56" t="str">
        <f t="shared" si="1952"/>
        <v/>
      </c>
      <c r="U4673" s="56" t="str">
        <f t="shared" si="1953"/>
        <v/>
      </c>
      <c r="V4673" s="56" t="str">
        <f t="shared" si="1954"/>
        <v/>
      </c>
      <c r="W4673" s="56" t="str">
        <f t="shared" si="1955"/>
        <v/>
      </c>
      <c r="X4673" s="56" t="str">
        <f t="shared" si="1956"/>
        <v/>
      </c>
      <c r="Y4673" s="57" t="str">
        <f t="shared" si="1957"/>
        <v/>
      </c>
      <c r="Z4673" s="56" t="str">
        <f t="shared" si="1958"/>
        <v/>
      </c>
      <c r="AA4673" s="56" t="str">
        <f t="shared" si="1959"/>
        <v/>
      </c>
      <c r="AB4673" s="56" t="str">
        <f t="shared" si="1960"/>
        <v/>
      </c>
      <c r="AC4673" s="56" t="b">
        <f t="shared" si="1946"/>
        <v>0</v>
      </c>
      <c r="AD4673" s="58" t="b">
        <f t="shared" si="1947"/>
        <v>0</v>
      </c>
      <c r="AE4673" s="59" t="b">
        <f t="shared" si="1948"/>
        <v>0</v>
      </c>
      <c r="AF4673" s="56" t="e">
        <f t="shared" si="1961"/>
        <v>#VALUE!</v>
      </c>
      <c r="AG4673" s="56" t="e">
        <f t="shared" si="1962"/>
        <v>#VALUE!</v>
      </c>
      <c r="AH4673" s="58" t="e">
        <f t="shared" si="1963"/>
        <v>#VALUE!</v>
      </c>
      <c r="AI4673" s="56">
        <f t="shared" si="1964"/>
        <v>0</v>
      </c>
      <c r="AJ4673" s="56">
        <f t="shared" si="1965"/>
        <v>0</v>
      </c>
      <c r="AK4673" s="56">
        <f t="shared" si="1966"/>
        <v>0</v>
      </c>
      <c r="AL4673" s="56">
        <f t="shared" si="1967"/>
        <v>0</v>
      </c>
      <c r="AM4673" s="56">
        <f t="shared" si="1968"/>
        <v>0</v>
      </c>
      <c r="AN4673" s="56">
        <f t="shared" si="1969"/>
        <v>0</v>
      </c>
      <c r="AO4673" s="89" t="str">
        <f t="shared" si="1970"/>
        <v/>
      </c>
      <c r="AP4673" s="89" t="str">
        <f t="shared" si="1971"/>
        <v>Left</v>
      </c>
    </row>
    <row r="4674" spans="15:42">
      <c r="O4674" s="55">
        <f t="shared" si="1949"/>
        <v>0</v>
      </c>
      <c r="P4674" s="56">
        <f t="shared" si="1945"/>
        <v>0</v>
      </c>
      <c r="Q4674" s="57">
        <f>_xlfn.IFNA(VLOOKUP(E4674,'2026 W-4 Spreadsheet'!frequ,2,FALSE),0)</f>
        <v>0</v>
      </c>
      <c r="R4674" s="56">
        <f t="shared" si="1950"/>
        <v>0</v>
      </c>
      <c r="S4674" s="56" t="str">
        <f t="shared" si="1951"/>
        <v/>
      </c>
      <c r="T4674" s="56" t="str">
        <f t="shared" si="1952"/>
        <v/>
      </c>
      <c r="U4674" s="56" t="str">
        <f t="shared" si="1953"/>
        <v/>
      </c>
      <c r="V4674" s="56" t="str">
        <f t="shared" si="1954"/>
        <v/>
      </c>
      <c r="W4674" s="56" t="str">
        <f t="shared" si="1955"/>
        <v/>
      </c>
      <c r="X4674" s="56" t="str">
        <f t="shared" si="1956"/>
        <v/>
      </c>
      <c r="Y4674" s="57" t="str">
        <f t="shared" si="1957"/>
        <v/>
      </c>
      <c r="Z4674" s="56" t="str">
        <f t="shared" si="1958"/>
        <v/>
      </c>
      <c r="AA4674" s="56" t="str">
        <f t="shared" si="1959"/>
        <v/>
      </c>
      <c r="AB4674" s="56" t="str">
        <f t="shared" si="1960"/>
        <v/>
      </c>
      <c r="AC4674" s="56" t="b">
        <f t="shared" si="1946"/>
        <v>0</v>
      </c>
      <c r="AD4674" s="58" t="b">
        <f t="shared" si="1947"/>
        <v>0</v>
      </c>
      <c r="AE4674" s="59" t="b">
        <f t="shared" si="1948"/>
        <v>0</v>
      </c>
      <c r="AF4674" s="56" t="e">
        <f t="shared" si="1961"/>
        <v>#VALUE!</v>
      </c>
      <c r="AG4674" s="56" t="e">
        <f t="shared" si="1962"/>
        <v>#VALUE!</v>
      </c>
      <c r="AH4674" s="58" t="e">
        <f t="shared" si="1963"/>
        <v>#VALUE!</v>
      </c>
      <c r="AI4674" s="56">
        <f t="shared" si="1964"/>
        <v>0</v>
      </c>
      <c r="AJ4674" s="56">
        <f t="shared" si="1965"/>
        <v>0</v>
      </c>
      <c r="AK4674" s="56">
        <f t="shared" si="1966"/>
        <v>0</v>
      </c>
      <c r="AL4674" s="56">
        <f t="shared" si="1967"/>
        <v>0</v>
      </c>
      <c r="AM4674" s="56">
        <f t="shared" si="1968"/>
        <v>0</v>
      </c>
      <c r="AN4674" s="56">
        <f t="shared" si="1969"/>
        <v>0</v>
      </c>
      <c r="AO4674" s="89" t="str">
        <f t="shared" si="1970"/>
        <v/>
      </c>
      <c r="AP4674" s="89" t="str">
        <f t="shared" si="1971"/>
        <v>Left</v>
      </c>
    </row>
    <row r="4675" spans="15:42">
      <c r="O4675" s="55">
        <f t="shared" si="1949"/>
        <v>0</v>
      </c>
      <c r="P4675" s="56">
        <f t="shared" si="1945"/>
        <v>0</v>
      </c>
      <c r="Q4675" s="57">
        <f>_xlfn.IFNA(VLOOKUP(E4675,'2026 W-4 Spreadsheet'!frequ,2,FALSE),0)</f>
        <v>0</v>
      </c>
      <c r="R4675" s="56">
        <f t="shared" si="1950"/>
        <v>0</v>
      </c>
      <c r="S4675" s="56" t="str">
        <f t="shared" si="1951"/>
        <v/>
      </c>
      <c r="T4675" s="56" t="str">
        <f t="shared" si="1952"/>
        <v/>
      </c>
      <c r="U4675" s="56" t="str">
        <f t="shared" si="1953"/>
        <v/>
      </c>
      <c r="V4675" s="56" t="str">
        <f t="shared" si="1954"/>
        <v/>
      </c>
      <c r="W4675" s="56" t="str">
        <f t="shared" si="1955"/>
        <v/>
      </c>
      <c r="X4675" s="56" t="str">
        <f t="shared" si="1956"/>
        <v/>
      </c>
      <c r="Y4675" s="57" t="str">
        <f t="shared" si="1957"/>
        <v/>
      </c>
      <c r="Z4675" s="56" t="str">
        <f t="shared" si="1958"/>
        <v/>
      </c>
      <c r="AA4675" s="56" t="str">
        <f t="shared" si="1959"/>
        <v/>
      </c>
      <c r="AB4675" s="56" t="str">
        <f t="shared" si="1960"/>
        <v/>
      </c>
      <c r="AC4675" s="56" t="b">
        <f t="shared" si="1946"/>
        <v>0</v>
      </c>
      <c r="AD4675" s="58" t="b">
        <f t="shared" si="1947"/>
        <v>0</v>
      </c>
      <c r="AE4675" s="59" t="b">
        <f t="shared" si="1948"/>
        <v>0</v>
      </c>
      <c r="AF4675" s="56" t="e">
        <f t="shared" si="1961"/>
        <v>#VALUE!</v>
      </c>
      <c r="AG4675" s="56" t="e">
        <f t="shared" si="1962"/>
        <v>#VALUE!</v>
      </c>
      <c r="AH4675" s="58" t="e">
        <f t="shared" si="1963"/>
        <v>#VALUE!</v>
      </c>
      <c r="AI4675" s="56">
        <f t="shared" si="1964"/>
        <v>0</v>
      </c>
      <c r="AJ4675" s="56">
        <f t="shared" si="1965"/>
        <v>0</v>
      </c>
      <c r="AK4675" s="56">
        <f t="shared" si="1966"/>
        <v>0</v>
      </c>
      <c r="AL4675" s="56">
        <f t="shared" si="1967"/>
        <v>0</v>
      </c>
      <c r="AM4675" s="56">
        <f t="shared" si="1968"/>
        <v>0</v>
      </c>
      <c r="AN4675" s="56">
        <f t="shared" si="1969"/>
        <v>0</v>
      </c>
      <c r="AO4675" s="89" t="str">
        <f t="shared" si="1970"/>
        <v/>
      </c>
      <c r="AP4675" s="89" t="str">
        <f t="shared" si="1971"/>
        <v>Left</v>
      </c>
    </row>
    <row r="4676" spans="15:42">
      <c r="O4676" s="55">
        <f t="shared" si="1949"/>
        <v>0</v>
      </c>
      <c r="P4676" s="56">
        <f t="shared" si="1945"/>
        <v>0</v>
      </c>
      <c r="Q4676" s="57">
        <f>_xlfn.IFNA(VLOOKUP(E4676,'2026 W-4 Spreadsheet'!frequ,2,FALSE),0)</f>
        <v>0</v>
      </c>
      <c r="R4676" s="56">
        <f t="shared" si="1950"/>
        <v>0</v>
      </c>
      <c r="S4676" s="56" t="str">
        <f t="shared" si="1951"/>
        <v/>
      </c>
      <c r="T4676" s="56" t="str">
        <f t="shared" si="1952"/>
        <v/>
      </c>
      <c r="U4676" s="56" t="str">
        <f t="shared" si="1953"/>
        <v/>
      </c>
      <c r="V4676" s="56" t="str">
        <f t="shared" si="1954"/>
        <v/>
      </c>
      <c r="W4676" s="56" t="str">
        <f t="shared" si="1955"/>
        <v/>
      </c>
      <c r="X4676" s="56" t="str">
        <f t="shared" si="1956"/>
        <v/>
      </c>
      <c r="Y4676" s="57" t="str">
        <f t="shared" si="1957"/>
        <v/>
      </c>
      <c r="Z4676" s="56" t="str">
        <f t="shared" si="1958"/>
        <v/>
      </c>
      <c r="AA4676" s="56" t="str">
        <f t="shared" si="1959"/>
        <v/>
      </c>
      <c r="AB4676" s="56" t="str">
        <f t="shared" si="1960"/>
        <v/>
      </c>
      <c r="AC4676" s="56" t="b">
        <f t="shared" si="1946"/>
        <v>0</v>
      </c>
      <c r="AD4676" s="58" t="b">
        <f t="shared" si="1947"/>
        <v>0</v>
      </c>
      <c r="AE4676" s="59" t="b">
        <f t="shared" si="1948"/>
        <v>0</v>
      </c>
      <c r="AF4676" s="56" t="e">
        <f t="shared" si="1961"/>
        <v>#VALUE!</v>
      </c>
      <c r="AG4676" s="56" t="e">
        <f t="shared" si="1962"/>
        <v>#VALUE!</v>
      </c>
      <c r="AH4676" s="58" t="e">
        <f t="shared" si="1963"/>
        <v>#VALUE!</v>
      </c>
      <c r="AI4676" s="56">
        <f t="shared" si="1964"/>
        <v>0</v>
      </c>
      <c r="AJ4676" s="56">
        <f t="shared" si="1965"/>
        <v>0</v>
      </c>
      <c r="AK4676" s="56">
        <f t="shared" si="1966"/>
        <v>0</v>
      </c>
      <c r="AL4676" s="56">
        <f t="shared" si="1967"/>
        <v>0</v>
      </c>
      <c r="AM4676" s="56">
        <f t="shared" si="1968"/>
        <v>0</v>
      </c>
      <c r="AN4676" s="56">
        <f t="shared" si="1969"/>
        <v>0</v>
      </c>
      <c r="AO4676" s="89" t="str">
        <f t="shared" si="1970"/>
        <v/>
      </c>
      <c r="AP4676" s="89" t="str">
        <f t="shared" si="1971"/>
        <v>Left</v>
      </c>
    </row>
    <row r="4677" spans="15:42">
      <c r="O4677" s="55">
        <f t="shared" si="1949"/>
        <v>0</v>
      </c>
      <c r="P4677" s="56">
        <f t="shared" ref="P4677:P4740" si="1972">IF(F4677="Yes",IF(C4677="Yes",D4677+VLOOKUP(E4677,freq2,3,FALSE),D4677+VLOOKUP(E4677,freq2,3,FALSE)),D4677)</f>
        <v>0</v>
      </c>
      <c r="Q4677" s="57">
        <f>_xlfn.IFNA(VLOOKUP(E4677,'2026 W-4 Spreadsheet'!frequ,2,FALSE),0)</f>
        <v>0</v>
      </c>
      <c r="R4677" s="56">
        <f t="shared" si="1950"/>
        <v>0</v>
      </c>
      <c r="S4677" s="56" t="str">
        <f t="shared" si="1951"/>
        <v/>
      </c>
      <c r="T4677" s="56" t="str">
        <f t="shared" si="1952"/>
        <v/>
      </c>
      <c r="U4677" s="56" t="str">
        <f t="shared" si="1953"/>
        <v/>
      </c>
      <c r="V4677" s="56" t="str">
        <f t="shared" si="1954"/>
        <v/>
      </c>
      <c r="W4677" s="56" t="str">
        <f t="shared" si="1955"/>
        <v/>
      </c>
      <c r="X4677" s="56" t="str">
        <f t="shared" si="1956"/>
        <v/>
      </c>
      <c r="Y4677" s="57" t="str">
        <f t="shared" si="1957"/>
        <v/>
      </c>
      <c r="Z4677" s="56" t="str">
        <f t="shared" si="1958"/>
        <v/>
      </c>
      <c r="AA4677" s="56" t="str">
        <f t="shared" si="1959"/>
        <v/>
      </c>
      <c r="AB4677" s="56" t="str">
        <f t="shared" si="1960"/>
        <v/>
      </c>
      <c r="AC4677" s="56" t="b">
        <f t="shared" ref="AC4677:AC4740" si="1973">IF(AP4677="LeftMarr",VLOOKUP(AB4677,LeftMarr,1,TRUE),IF(AP4677="LeftSing",VLOOKUP(AB4677,LeftSing,1,TRUE),IF(AP4677="LeftHead",VLOOKUP(AB4677,LeftHead,1,TRUE),IF(AP4677="RightMarr",VLOOKUP(AB4677,RightMarr,1,TRUE),IF(AP4677="RightSing",VLOOKUP(AB4677,RightSing,1,TRUE),IF(AP4677="RightHead",VLOOKUP(AB4677,RightHead,1,TRUE)))))))</f>
        <v>0</v>
      </c>
      <c r="AD4677" s="58" t="b">
        <f t="shared" ref="AD4677:AD4740" si="1974">IF(AP4677="LeftMarr",VLOOKUP(AB4677,LeftMarr,3,TRUE),IF(AP4677="LeftSing",VLOOKUP(AB4677,LeftSing,3,TRUE),IF(AP4677="LeftHead",VLOOKUP(AB4677,LeftHead,3,TRUE),IF(AP4677="RightMarr",VLOOKUP(AB4677,RightMarr,3,TRUE),IF(AP4677="RightSing",VLOOKUP(AB4677,RightSing,3,TRUE),IF(AP4677="RightHead",VLOOKUP(AB4677,RightHead,3,TRUE)))))))</f>
        <v>0</v>
      </c>
      <c r="AE4677" s="59" t="b">
        <f t="shared" ref="AE4677:AE4740" si="1975">IF(AP4677="LeftMarr",VLOOKUP(AB4677,LeftMarr,4,TRUE),IF(AP4677="LeftSing",VLOOKUP(AB4677,LeftSing,4,TRUE),IF(AP4677="LeftHead",VLOOKUP(AB4677,LeftHead,4,TRUE),IF(AP4677="RightMarr",VLOOKUP(AB4677,RightMarr,4,TRUE),IF(AP4677="RightSing",VLOOKUP(AB4677,RightSing,4,TRUE),IF(AP4677="RightHead",VLOOKUP(AB4677,RightHead,4,TRUE)))))))</f>
        <v>0</v>
      </c>
      <c r="AF4677" s="56" t="e">
        <f t="shared" si="1961"/>
        <v>#VALUE!</v>
      </c>
      <c r="AG4677" s="56" t="e">
        <f t="shared" si="1962"/>
        <v>#VALUE!</v>
      </c>
      <c r="AH4677" s="58" t="e">
        <f t="shared" si="1963"/>
        <v>#VALUE!</v>
      </c>
      <c r="AI4677" s="56">
        <f t="shared" si="1964"/>
        <v>0</v>
      </c>
      <c r="AJ4677" s="56">
        <f t="shared" si="1965"/>
        <v>0</v>
      </c>
      <c r="AK4677" s="56">
        <f t="shared" si="1966"/>
        <v>0</v>
      </c>
      <c r="AL4677" s="56">
        <f t="shared" si="1967"/>
        <v>0</v>
      </c>
      <c r="AM4677" s="56">
        <f t="shared" si="1968"/>
        <v>0</v>
      </c>
      <c r="AN4677" s="56">
        <f t="shared" si="1969"/>
        <v>0</v>
      </c>
      <c r="AO4677" s="89" t="str">
        <f t="shared" si="1970"/>
        <v/>
      </c>
      <c r="AP4677" s="89" t="str">
        <f t="shared" si="1971"/>
        <v>Left</v>
      </c>
    </row>
    <row r="4678" spans="15:42">
      <c r="O4678" s="55">
        <f t="shared" ref="O4678:O4741" si="1976">IF(CONCATENATE(C4678,G4678)="NoH","CANNOT HAVE HEAD OF HOUSEHOLD ON PRE 2020 W4",AN4678)</f>
        <v>0</v>
      </c>
      <c r="P4678" s="56">
        <f t="shared" si="1972"/>
        <v>0</v>
      </c>
      <c r="Q4678" s="57">
        <f>_xlfn.IFNA(VLOOKUP(E4678,'2026 W-4 Spreadsheet'!frequ,2,FALSE),0)</f>
        <v>0</v>
      </c>
      <c r="R4678" s="56">
        <f t="shared" ref="R4678:R4741" si="1977">P4678*Q4678</f>
        <v>0</v>
      </c>
      <c r="S4678" s="56" t="str">
        <f t="shared" ref="S4678:S4741" si="1978">IF(C4678="Yes",L4678,"")</f>
        <v/>
      </c>
      <c r="T4678" s="56" t="str">
        <f t="shared" ref="T4678:T4741" si="1979">IF(C4678="Yes",R4678+S4678,"")</f>
        <v/>
      </c>
      <c r="U4678" s="56" t="str">
        <f t="shared" ref="U4678:U4741" si="1980">IF(C4678="Yes",M4678,"")</f>
        <v/>
      </c>
      <c r="V4678" s="56" t="str">
        <f t="shared" ref="V4678:V4741" si="1981">IF(C4678="Yes",IF(J4678="No",IF(G4678="M",12900,8600),0),"")</f>
        <v/>
      </c>
      <c r="W4678" s="56" t="str">
        <f t="shared" ref="W4678:W4741" si="1982">IF(C4678="Yes",U4678+V4678,"")</f>
        <v/>
      </c>
      <c r="X4678" s="56" t="str">
        <f t="shared" ref="X4678:X4741" si="1983">IF(C4678="Yes",IF(T4678-W4678&lt;0,0,T4678-W4678),"")</f>
        <v/>
      </c>
      <c r="Y4678" s="57" t="str">
        <f t="shared" ref="Y4678:Y4741" si="1984">IF(C4678="No",H4678,"")</f>
        <v/>
      </c>
      <c r="Z4678" s="56" t="str">
        <f t="shared" ref="Z4678:Z4741" si="1985">IF(C4678="No",Y4678*4300,"")</f>
        <v/>
      </c>
      <c r="AA4678" s="56" t="str">
        <f t="shared" ref="AA4678:AA4741" si="1986">IF(C4678="No",IF(R4678-Z4678&lt;0,0,R4678-Z4678),"")</f>
        <v/>
      </c>
      <c r="AB4678" s="56" t="str">
        <f t="shared" ref="AB4678:AB4741" si="1987">IF(C4678="Yes",X4678,AA4678)</f>
        <v/>
      </c>
      <c r="AC4678" s="56" t="b">
        <f t="shared" si="1973"/>
        <v>0</v>
      </c>
      <c r="AD4678" s="58" t="b">
        <f t="shared" si="1974"/>
        <v>0</v>
      </c>
      <c r="AE4678" s="59" t="b">
        <f t="shared" si="1975"/>
        <v>0</v>
      </c>
      <c r="AF4678" s="56" t="e">
        <f t="shared" ref="AF4678:AF4741" si="1988">AB4678-AC4678</f>
        <v>#VALUE!</v>
      </c>
      <c r="AG4678" s="56" t="e">
        <f t="shared" ref="AG4678:AG4741" si="1989">AF4678*AE4678</f>
        <v>#VALUE!</v>
      </c>
      <c r="AH4678" s="58" t="e">
        <f t="shared" ref="AH4678:AH4741" si="1990">AD4678+AG4678</f>
        <v>#VALUE!</v>
      </c>
      <c r="AI4678" s="56">
        <f t="shared" ref="AI4678:AI4741" si="1991">IFERROR(AH4678/Q4678,0)</f>
        <v>0</v>
      </c>
      <c r="AJ4678" s="56">
        <f t="shared" ref="AJ4678:AJ4741" si="1992">IF(C4678="Yes",K4678,0)</f>
        <v>0</v>
      </c>
      <c r="AK4678" s="56">
        <f t="shared" ref="AK4678:AK4741" si="1993">IF(C4678="Yes",AJ4678/Q4678,0)</f>
        <v>0</v>
      </c>
      <c r="AL4678" s="56">
        <f t="shared" ref="AL4678:AL4741" si="1994">IFERROR(IF(AI4678-AK4678&lt;0,0,AI4678-AK4678),"")</f>
        <v>0</v>
      </c>
      <c r="AM4678" s="56">
        <f t="shared" ref="AM4678:AM4741" si="1995">IF(C4678="Yes",N4678,I4678)</f>
        <v>0</v>
      </c>
      <c r="AN4678" s="56">
        <f t="shared" ref="AN4678:AN4741" si="1996">IFERROR(AL4678+AM4678,"")</f>
        <v>0</v>
      </c>
      <c r="AO4678" s="89" t="str">
        <f t="shared" ref="AO4678:AO4741" si="1997">IF(G4678="S","Sing",IF(G4678="M","Marr",IF(G4678="H","Head","")))</f>
        <v/>
      </c>
      <c r="AP4678" s="89" t="str">
        <f t="shared" ref="AP4678:AP4741" si="1998">IF(C4678="Yes",IF(J4678="Yes",CONCATENATE("Right",AO4678),CONCATENATE("Left",AO4678)),CONCATENATE("Left",AO4678))</f>
        <v>Left</v>
      </c>
    </row>
    <row r="4679" spans="15:42">
      <c r="O4679" s="55">
        <f t="shared" si="1976"/>
        <v>0</v>
      </c>
      <c r="P4679" s="56">
        <f t="shared" si="1972"/>
        <v>0</v>
      </c>
      <c r="Q4679" s="57">
        <f>_xlfn.IFNA(VLOOKUP(E4679,'2026 W-4 Spreadsheet'!frequ,2,FALSE),0)</f>
        <v>0</v>
      </c>
      <c r="R4679" s="56">
        <f t="shared" si="1977"/>
        <v>0</v>
      </c>
      <c r="S4679" s="56" t="str">
        <f t="shared" si="1978"/>
        <v/>
      </c>
      <c r="T4679" s="56" t="str">
        <f t="shared" si="1979"/>
        <v/>
      </c>
      <c r="U4679" s="56" t="str">
        <f t="shared" si="1980"/>
        <v/>
      </c>
      <c r="V4679" s="56" t="str">
        <f t="shared" si="1981"/>
        <v/>
      </c>
      <c r="W4679" s="56" t="str">
        <f t="shared" si="1982"/>
        <v/>
      </c>
      <c r="X4679" s="56" t="str">
        <f t="shared" si="1983"/>
        <v/>
      </c>
      <c r="Y4679" s="57" t="str">
        <f t="shared" si="1984"/>
        <v/>
      </c>
      <c r="Z4679" s="56" t="str">
        <f t="shared" si="1985"/>
        <v/>
      </c>
      <c r="AA4679" s="56" t="str">
        <f t="shared" si="1986"/>
        <v/>
      </c>
      <c r="AB4679" s="56" t="str">
        <f t="shared" si="1987"/>
        <v/>
      </c>
      <c r="AC4679" s="56" t="b">
        <f t="shared" si="1973"/>
        <v>0</v>
      </c>
      <c r="AD4679" s="58" t="b">
        <f t="shared" si="1974"/>
        <v>0</v>
      </c>
      <c r="AE4679" s="59" t="b">
        <f t="shared" si="1975"/>
        <v>0</v>
      </c>
      <c r="AF4679" s="56" t="e">
        <f t="shared" si="1988"/>
        <v>#VALUE!</v>
      </c>
      <c r="AG4679" s="56" t="e">
        <f t="shared" si="1989"/>
        <v>#VALUE!</v>
      </c>
      <c r="AH4679" s="58" t="e">
        <f t="shared" si="1990"/>
        <v>#VALUE!</v>
      </c>
      <c r="AI4679" s="56">
        <f t="shared" si="1991"/>
        <v>0</v>
      </c>
      <c r="AJ4679" s="56">
        <f t="shared" si="1992"/>
        <v>0</v>
      </c>
      <c r="AK4679" s="56">
        <f t="shared" si="1993"/>
        <v>0</v>
      </c>
      <c r="AL4679" s="56">
        <f t="shared" si="1994"/>
        <v>0</v>
      </c>
      <c r="AM4679" s="56">
        <f t="shared" si="1995"/>
        <v>0</v>
      </c>
      <c r="AN4679" s="56">
        <f t="shared" si="1996"/>
        <v>0</v>
      </c>
      <c r="AO4679" s="89" t="str">
        <f t="shared" si="1997"/>
        <v/>
      </c>
      <c r="AP4679" s="89" t="str">
        <f t="shared" si="1998"/>
        <v>Left</v>
      </c>
    </row>
    <row r="4680" spans="15:42">
      <c r="O4680" s="55">
        <f t="shared" si="1976"/>
        <v>0</v>
      </c>
      <c r="P4680" s="56">
        <f t="shared" si="1972"/>
        <v>0</v>
      </c>
      <c r="Q4680" s="57">
        <f>_xlfn.IFNA(VLOOKUP(E4680,'2026 W-4 Spreadsheet'!frequ,2,FALSE),0)</f>
        <v>0</v>
      </c>
      <c r="R4680" s="56">
        <f t="shared" si="1977"/>
        <v>0</v>
      </c>
      <c r="S4680" s="56" t="str">
        <f t="shared" si="1978"/>
        <v/>
      </c>
      <c r="T4680" s="56" t="str">
        <f t="shared" si="1979"/>
        <v/>
      </c>
      <c r="U4680" s="56" t="str">
        <f t="shared" si="1980"/>
        <v/>
      </c>
      <c r="V4680" s="56" t="str">
        <f t="shared" si="1981"/>
        <v/>
      </c>
      <c r="W4680" s="56" t="str">
        <f t="shared" si="1982"/>
        <v/>
      </c>
      <c r="X4680" s="56" t="str">
        <f t="shared" si="1983"/>
        <v/>
      </c>
      <c r="Y4680" s="57" t="str">
        <f t="shared" si="1984"/>
        <v/>
      </c>
      <c r="Z4680" s="56" t="str">
        <f t="shared" si="1985"/>
        <v/>
      </c>
      <c r="AA4680" s="56" t="str">
        <f t="shared" si="1986"/>
        <v/>
      </c>
      <c r="AB4680" s="56" t="str">
        <f t="shared" si="1987"/>
        <v/>
      </c>
      <c r="AC4680" s="56" t="b">
        <f t="shared" si="1973"/>
        <v>0</v>
      </c>
      <c r="AD4680" s="58" t="b">
        <f t="shared" si="1974"/>
        <v>0</v>
      </c>
      <c r="AE4680" s="59" t="b">
        <f t="shared" si="1975"/>
        <v>0</v>
      </c>
      <c r="AF4680" s="56" t="e">
        <f t="shared" si="1988"/>
        <v>#VALUE!</v>
      </c>
      <c r="AG4680" s="56" t="e">
        <f t="shared" si="1989"/>
        <v>#VALUE!</v>
      </c>
      <c r="AH4680" s="58" t="e">
        <f t="shared" si="1990"/>
        <v>#VALUE!</v>
      </c>
      <c r="AI4680" s="56">
        <f t="shared" si="1991"/>
        <v>0</v>
      </c>
      <c r="AJ4680" s="56">
        <f t="shared" si="1992"/>
        <v>0</v>
      </c>
      <c r="AK4680" s="56">
        <f t="shared" si="1993"/>
        <v>0</v>
      </c>
      <c r="AL4680" s="56">
        <f t="shared" si="1994"/>
        <v>0</v>
      </c>
      <c r="AM4680" s="56">
        <f t="shared" si="1995"/>
        <v>0</v>
      </c>
      <c r="AN4680" s="56">
        <f t="shared" si="1996"/>
        <v>0</v>
      </c>
      <c r="AO4680" s="89" t="str">
        <f t="shared" si="1997"/>
        <v/>
      </c>
      <c r="AP4680" s="89" t="str">
        <f t="shared" si="1998"/>
        <v>Left</v>
      </c>
    </row>
    <row r="4681" spans="15:42">
      <c r="O4681" s="55">
        <f t="shared" si="1976"/>
        <v>0</v>
      </c>
      <c r="P4681" s="56">
        <f t="shared" si="1972"/>
        <v>0</v>
      </c>
      <c r="Q4681" s="57">
        <f>_xlfn.IFNA(VLOOKUP(E4681,'2026 W-4 Spreadsheet'!frequ,2,FALSE),0)</f>
        <v>0</v>
      </c>
      <c r="R4681" s="56">
        <f t="shared" si="1977"/>
        <v>0</v>
      </c>
      <c r="S4681" s="56" t="str">
        <f t="shared" si="1978"/>
        <v/>
      </c>
      <c r="T4681" s="56" t="str">
        <f t="shared" si="1979"/>
        <v/>
      </c>
      <c r="U4681" s="56" t="str">
        <f t="shared" si="1980"/>
        <v/>
      </c>
      <c r="V4681" s="56" t="str">
        <f t="shared" si="1981"/>
        <v/>
      </c>
      <c r="W4681" s="56" t="str">
        <f t="shared" si="1982"/>
        <v/>
      </c>
      <c r="X4681" s="56" t="str">
        <f t="shared" si="1983"/>
        <v/>
      </c>
      <c r="Y4681" s="57" t="str">
        <f t="shared" si="1984"/>
        <v/>
      </c>
      <c r="Z4681" s="56" t="str">
        <f t="shared" si="1985"/>
        <v/>
      </c>
      <c r="AA4681" s="56" t="str">
        <f t="shared" si="1986"/>
        <v/>
      </c>
      <c r="AB4681" s="56" t="str">
        <f t="shared" si="1987"/>
        <v/>
      </c>
      <c r="AC4681" s="56" t="b">
        <f t="shared" si="1973"/>
        <v>0</v>
      </c>
      <c r="AD4681" s="58" t="b">
        <f t="shared" si="1974"/>
        <v>0</v>
      </c>
      <c r="AE4681" s="59" t="b">
        <f t="shared" si="1975"/>
        <v>0</v>
      </c>
      <c r="AF4681" s="56" t="e">
        <f t="shared" si="1988"/>
        <v>#VALUE!</v>
      </c>
      <c r="AG4681" s="56" t="e">
        <f t="shared" si="1989"/>
        <v>#VALUE!</v>
      </c>
      <c r="AH4681" s="58" t="e">
        <f t="shared" si="1990"/>
        <v>#VALUE!</v>
      </c>
      <c r="AI4681" s="56">
        <f t="shared" si="1991"/>
        <v>0</v>
      </c>
      <c r="AJ4681" s="56">
        <f t="shared" si="1992"/>
        <v>0</v>
      </c>
      <c r="AK4681" s="56">
        <f t="shared" si="1993"/>
        <v>0</v>
      </c>
      <c r="AL4681" s="56">
        <f t="shared" si="1994"/>
        <v>0</v>
      </c>
      <c r="AM4681" s="56">
        <f t="shared" si="1995"/>
        <v>0</v>
      </c>
      <c r="AN4681" s="56">
        <f t="shared" si="1996"/>
        <v>0</v>
      </c>
      <c r="AO4681" s="89" t="str">
        <f t="shared" si="1997"/>
        <v/>
      </c>
      <c r="AP4681" s="89" t="str">
        <f t="shared" si="1998"/>
        <v>Left</v>
      </c>
    </row>
    <row r="4682" spans="15:42">
      <c r="O4682" s="55">
        <f t="shared" si="1976"/>
        <v>0</v>
      </c>
      <c r="P4682" s="56">
        <f t="shared" si="1972"/>
        <v>0</v>
      </c>
      <c r="Q4682" s="57">
        <f>_xlfn.IFNA(VLOOKUP(E4682,'2026 W-4 Spreadsheet'!frequ,2,FALSE),0)</f>
        <v>0</v>
      </c>
      <c r="R4682" s="56">
        <f t="shared" si="1977"/>
        <v>0</v>
      </c>
      <c r="S4682" s="56" t="str">
        <f t="shared" si="1978"/>
        <v/>
      </c>
      <c r="T4682" s="56" t="str">
        <f t="shared" si="1979"/>
        <v/>
      </c>
      <c r="U4682" s="56" t="str">
        <f t="shared" si="1980"/>
        <v/>
      </c>
      <c r="V4682" s="56" t="str">
        <f t="shared" si="1981"/>
        <v/>
      </c>
      <c r="W4682" s="56" t="str">
        <f t="shared" si="1982"/>
        <v/>
      </c>
      <c r="X4682" s="56" t="str">
        <f t="shared" si="1983"/>
        <v/>
      </c>
      <c r="Y4682" s="57" t="str">
        <f t="shared" si="1984"/>
        <v/>
      </c>
      <c r="Z4682" s="56" t="str">
        <f t="shared" si="1985"/>
        <v/>
      </c>
      <c r="AA4682" s="56" t="str">
        <f t="shared" si="1986"/>
        <v/>
      </c>
      <c r="AB4682" s="56" t="str">
        <f t="shared" si="1987"/>
        <v/>
      </c>
      <c r="AC4682" s="56" t="b">
        <f t="shared" si="1973"/>
        <v>0</v>
      </c>
      <c r="AD4682" s="58" t="b">
        <f t="shared" si="1974"/>
        <v>0</v>
      </c>
      <c r="AE4682" s="59" t="b">
        <f t="shared" si="1975"/>
        <v>0</v>
      </c>
      <c r="AF4682" s="56" t="e">
        <f t="shared" si="1988"/>
        <v>#VALUE!</v>
      </c>
      <c r="AG4682" s="56" t="e">
        <f t="shared" si="1989"/>
        <v>#VALUE!</v>
      </c>
      <c r="AH4682" s="58" t="e">
        <f t="shared" si="1990"/>
        <v>#VALUE!</v>
      </c>
      <c r="AI4682" s="56">
        <f t="shared" si="1991"/>
        <v>0</v>
      </c>
      <c r="AJ4682" s="56">
        <f t="shared" si="1992"/>
        <v>0</v>
      </c>
      <c r="AK4682" s="56">
        <f t="shared" si="1993"/>
        <v>0</v>
      </c>
      <c r="AL4682" s="56">
        <f t="shared" si="1994"/>
        <v>0</v>
      </c>
      <c r="AM4682" s="56">
        <f t="shared" si="1995"/>
        <v>0</v>
      </c>
      <c r="AN4682" s="56">
        <f t="shared" si="1996"/>
        <v>0</v>
      </c>
      <c r="AO4682" s="89" t="str">
        <f t="shared" si="1997"/>
        <v/>
      </c>
      <c r="AP4682" s="89" t="str">
        <f t="shared" si="1998"/>
        <v>Left</v>
      </c>
    </row>
    <row r="4683" spans="15:42">
      <c r="O4683" s="55">
        <f t="shared" si="1976"/>
        <v>0</v>
      </c>
      <c r="P4683" s="56">
        <f t="shared" si="1972"/>
        <v>0</v>
      </c>
      <c r="Q4683" s="57">
        <f>_xlfn.IFNA(VLOOKUP(E4683,'2026 W-4 Spreadsheet'!frequ,2,FALSE),0)</f>
        <v>0</v>
      </c>
      <c r="R4683" s="56">
        <f t="shared" si="1977"/>
        <v>0</v>
      </c>
      <c r="S4683" s="56" t="str">
        <f t="shared" si="1978"/>
        <v/>
      </c>
      <c r="T4683" s="56" t="str">
        <f t="shared" si="1979"/>
        <v/>
      </c>
      <c r="U4683" s="56" t="str">
        <f t="shared" si="1980"/>
        <v/>
      </c>
      <c r="V4683" s="56" t="str">
        <f t="shared" si="1981"/>
        <v/>
      </c>
      <c r="W4683" s="56" t="str">
        <f t="shared" si="1982"/>
        <v/>
      </c>
      <c r="X4683" s="56" t="str">
        <f t="shared" si="1983"/>
        <v/>
      </c>
      <c r="Y4683" s="57" t="str">
        <f t="shared" si="1984"/>
        <v/>
      </c>
      <c r="Z4683" s="56" t="str">
        <f t="shared" si="1985"/>
        <v/>
      </c>
      <c r="AA4683" s="56" t="str">
        <f t="shared" si="1986"/>
        <v/>
      </c>
      <c r="AB4683" s="56" t="str">
        <f t="shared" si="1987"/>
        <v/>
      </c>
      <c r="AC4683" s="56" t="b">
        <f t="shared" si="1973"/>
        <v>0</v>
      </c>
      <c r="AD4683" s="58" t="b">
        <f t="shared" si="1974"/>
        <v>0</v>
      </c>
      <c r="AE4683" s="59" t="b">
        <f t="shared" si="1975"/>
        <v>0</v>
      </c>
      <c r="AF4683" s="56" t="e">
        <f t="shared" si="1988"/>
        <v>#VALUE!</v>
      </c>
      <c r="AG4683" s="56" t="e">
        <f t="shared" si="1989"/>
        <v>#VALUE!</v>
      </c>
      <c r="AH4683" s="58" t="e">
        <f t="shared" si="1990"/>
        <v>#VALUE!</v>
      </c>
      <c r="AI4683" s="56">
        <f t="shared" si="1991"/>
        <v>0</v>
      </c>
      <c r="AJ4683" s="56">
        <f t="shared" si="1992"/>
        <v>0</v>
      </c>
      <c r="AK4683" s="56">
        <f t="shared" si="1993"/>
        <v>0</v>
      </c>
      <c r="AL4683" s="56">
        <f t="shared" si="1994"/>
        <v>0</v>
      </c>
      <c r="AM4683" s="56">
        <f t="shared" si="1995"/>
        <v>0</v>
      </c>
      <c r="AN4683" s="56">
        <f t="shared" si="1996"/>
        <v>0</v>
      </c>
      <c r="AO4683" s="89" t="str">
        <f t="shared" si="1997"/>
        <v/>
      </c>
      <c r="AP4683" s="89" t="str">
        <f t="shared" si="1998"/>
        <v>Left</v>
      </c>
    </row>
    <row r="4684" spans="15:42">
      <c r="O4684" s="55">
        <f t="shared" si="1976"/>
        <v>0</v>
      </c>
      <c r="P4684" s="56">
        <f t="shared" si="1972"/>
        <v>0</v>
      </c>
      <c r="Q4684" s="57">
        <f>_xlfn.IFNA(VLOOKUP(E4684,'2026 W-4 Spreadsheet'!frequ,2,FALSE),0)</f>
        <v>0</v>
      </c>
      <c r="R4684" s="56">
        <f t="shared" si="1977"/>
        <v>0</v>
      </c>
      <c r="S4684" s="56" t="str">
        <f t="shared" si="1978"/>
        <v/>
      </c>
      <c r="T4684" s="56" t="str">
        <f t="shared" si="1979"/>
        <v/>
      </c>
      <c r="U4684" s="56" t="str">
        <f t="shared" si="1980"/>
        <v/>
      </c>
      <c r="V4684" s="56" t="str">
        <f t="shared" si="1981"/>
        <v/>
      </c>
      <c r="W4684" s="56" t="str">
        <f t="shared" si="1982"/>
        <v/>
      </c>
      <c r="X4684" s="56" t="str">
        <f t="shared" si="1983"/>
        <v/>
      </c>
      <c r="Y4684" s="57" t="str">
        <f t="shared" si="1984"/>
        <v/>
      </c>
      <c r="Z4684" s="56" t="str">
        <f t="shared" si="1985"/>
        <v/>
      </c>
      <c r="AA4684" s="56" t="str">
        <f t="shared" si="1986"/>
        <v/>
      </c>
      <c r="AB4684" s="56" t="str">
        <f t="shared" si="1987"/>
        <v/>
      </c>
      <c r="AC4684" s="56" t="b">
        <f t="shared" si="1973"/>
        <v>0</v>
      </c>
      <c r="AD4684" s="58" t="b">
        <f t="shared" si="1974"/>
        <v>0</v>
      </c>
      <c r="AE4684" s="59" t="b">
        <f t="shared" si="1975"/>
        <v>0</v>
      </c>
      <c r="AF4684" s="56" t="e">
        <f t="shared" si="1988"/>
        <v>#VALUE!</v>
      </c>
      <c r="AG4684" s="56" t="e">
        <f t="shared" si="1989"/>
        <v>#VALUE!</v>
      </c>
      <c r="AH4684" s="58" t="e">
        <f t="shared" si="1990"/>
        <v>#VALUE!</v>
      </c>
      <c r="AI4684" s="56">
        <f t="shared" si="1991"/>
        <v>0</v>
      </c>
      <c r="AJ4684" s="56">
        <f t="shared" si="1992"/>
        <v>0</v>
      </c>
      <c r="AK4684" s="56">
        <f t="shared" si="1993"/>
        <v>0</v>
      </c>
      <c r="AL4684" s="56">
        <f t="shared" si="1994"/>
        <v>0</v>
      </c>
      <c r="AM4684" s="56">
        <f t="shared" si="1995"/>
        <v>0</v>
      </c>
      <c r="AN4684" s="56">
        <f t="shared" si="1996"/>
        <v>0</v>
      </c>
      <c r="AO4684" s="89" t="str">
        <f t="shared" si="1997"/>
        <v/>
      </c>
      <c r="AP4684" s="89" t="str">
        <f t="shared" si="1998"/>
        <v>Left</v>
      </c>
    </row>
    <row r="4685" spans="15:42">
      <c r="O4685" s="55">
        <f t="shared" si="1976"/>
        <v>0</v>
      </c>
      <c r="P4685" s="56">
        <f t="shared" si="1972"/>
        <v>0</v>
      </c>
      <c r="Q4685" s="57">
        <f>_xlfn.IFNA(VLOOKUP(E4685,'2026 W-4 Spreadsheet'!frequ,2,FALSE),0)</f>
        <v>0</v>
      </c>
      <c r="R4685" s="56">
        <f t="shared" si="1977"/>
        <v>0</v>
      </c>
      <c r="S4685" s="56" t="str">
        <f t="shared" si="1978"/>
        <v/>
      </c>
      <c r="T4685" s="56" t="str">
        <f t="shared" si="1979"/>
        <v/>
      </c>
      <c r="U4685" s="56" t="str">
        <f t="shared" si="1980"/>
        <v/>
      </c>
      <c r="V4685" s="56" t="str">
        <f t="shared" si="1981"/>
        <v/>
      </c>
      <c r="W4685" s="56" t="str">
        <f t="shared" si="1982"/>
        <v/>
      </c>
      <c r="X4685" s="56" t="str">
        <f t="shared" si="1983"/>
        <v/>
      </c>
      <c r="Y4685" s="57" t="str">
        <f t="shared" si="1984"/>
        <v/>
      </c>
      <c r="Z4685" s="56" t="str">
        <f t="shared" si="1985"/>
        <v/>
      </c>
      <c r="AA4685" s="56" t="str">
        <f t="shared" si="1986"/>
        <v/>
      </c>
      <c r="AB4685" s="56" t="str">
        <f t="shared" si="1987"/>
        <v/>
      </c>
      <c r="AC4685" s="56" t="b">
        <f t="shared" si="1973"/>
        <v>0</v>
      </c>
      <c r="AD4685" s="58" t="b">
        <f t="shared" si="1974"/>
        <v>0</v>
      </c>
      <c r="AE4685" s="59" t="b">
        <f t="shared" si="1975"/>
        <v>0</v>
      </c>
      <c r="AF4685" s="56" t="e">
        <f t="shared" si="1988"/>
        <v>#VALUE!</v>
      </c>
      <c r="AG4685" s="56" t="e">
        <f t="shared" si="1989"/>
        <v>#VALUE!</v>
      </c>
      <c r="AH4685" s="58" t="e">
        <f t="shared" si="1990"/>
        <v>#VALUE!</v>
      </c>
      <c r="AI4685" s="56">
        <f t="shared" si="1991"/>
        <v>0</v>
      </c>
      <c r="AJ4685" s="56">
        <f t="shared" si="1992"/>
        <v>0</v>
      </c>
      <c r="AK4685" s="56">
        <f t="shared" si="1993"/>
        <v>0</v>
      </c>
      <c r="AL4685" s="56">
        <f t="shared" si="1994"/>
        <v>0</v>
      </c>
      <c r="AM4685" s="56">
        <f t="shared" si="1995"/>
        <v>0</v>
      </c>
      <c r="AN4685" s="56">
        <f t="shared" si="1996"/>
        <v>0</v>
      </c>
      <c r="AO4685" s="89" t="str">
        <f t="shared" si="1997"/>
        <v/>
      </c>
      <c r="AP4685" s="89" t="str">
        <f t="shared" si="1998"/>
        <v>Left</v>
      </c>
    </row>
    <row r="4686" spans="15:42">
      <c r="O4686" s="55">
        <f t="shared" si="1976"/>
        <v>0</v>
      </c>
      <c r="P4686" s="56">
        <f t="shared" si="1972"/>
        <v>0</v>
      </c>
      <c r="Q4686" s="57">
        <f>_xlfn.IFNA(VLOOKUP(E4686,'2026 W-4 Spreadsheet'!frequ,2,FALSE),0)</f>
        <v>0</v>
      </c>
      <c r="R4686" s="56">
        <f t="shared" si="1977"/>
        <v>0</v>
      </c>
      <c r="S4686" s="56" t="str">
        <f t="shared" si="1978"/>
        <v/>
      </c>
      <c r="T4686" s="56" t="str">
        <f t="shared" si="1979"/>
        <v/>
      </c>
      <c r="U4686" s="56" t="str">
        <f t="shared" si="1980"/>
        <v/>
      </c>
      <c r="V4686" s="56" t="str">
        <f t="shared" si="1981"/>
        <v/>
      </c>
      <c r="W4686" s="56" t="str">
        <f t="shared" si="1982"/>
        <v/>
      </c>
      <c r="X4686" s="56" t="str">
        <f t="shared" si="1983"/>
        <v/>
      </c>
      <c r="Y4686" s="57" t="str">
        <f t="shared" si="1984"/>
        <v/>
      </c>
      <c r="Z4686" s="56" t="str">
        <f t="shared" si="1985"/>
        <v/>
      </c>
      <c r="AA4686" s="56" t="str">
        <f t="shared" si="1986"/>
        <v/>
      </c>
      <c r="AB4686" s="56" t="str">
        <f t="shared" si="1987"/>
        <v/>
      </c>
      <c r="AC4686" s="56" t="b">
        <f t="shared" si="1973"/>
        <v>0</v>
      </c>
      <c r="AD4686" s="58" t="b">
        <f t="shared" si="1974"/>
        <v>0</v>
      </c>
      <c r="AE4686" s="59" t="b">
        <f t="shared" si="1975"/>
        <v>0</v>
      </c>
      <c r="AF4686" s="56" t="e">
        <f t="shared" si="1988"/>
        <v>#VALUE!</v>
      </c>
      <c r="AG4686" s="56" t="e">
        <f t="shared" si="1989"/>
        <v>#VALUE!</v>
      </c>
      <c r="AH4686" s="58" t="e">
        <f t="shared" si="1990"/>
        <v>#VALUE!</v>
      </c>
      <c r="AI4686" s="56">
        <f t="shared" si="1991"/>
        <v>0</v>
      </c>
      <c r="AJ4686" s="56">
        <f t="shared" si="1992"/>
        <v>0</v>
      </c>
      <c r="AK4686" s="56">
        <f t="shared" si="1993"/>
        <v>0</v>
      </c>
      <c r="AL4686" s="56">
        <f t="shared" si="1994"/>
        <v>0</v>
      </c>
      <c r="AM4686" s="56">
        <f t="shared" si="1995"/>
        <v>0</v>
      </c>
      <c r="AN4686" s="56">
        <f t="shared" si="1996"/>
        <v>0</v>
      </c>
      <c r="AO4686" s="89" t="str">
        <f t="shared" si="1997"/>
        <v/>
      </c>
      <c r="AP4686" s="89" t="str">
        <f t="shared" si="1998"/>
        <v>Left</v>
      </c>
    </row>
    <row r="4687" spans="15:42">
      <c r="O4687" s="55">
        <f t="shared" si="1976"/>
        <v>0</v>
      </c>
      <c r="P4687" s="56">
        <f t="shared" si="1972"/>
        <v>0</v>
      </c>
      <c r="Q4687" s="57">
        <f>_xlfn.IFNA(VLOOKUP(E4687,'2026 W-4 Spreadsheet'!frequ,2,FALSE),0)</f>
        <v>0</v>
      </c>
      <c r="R4687" s="56">
        <f t="shared" si="1977"/>
        <v>0</v>
      </c>
      <c r="S4687" s="56" t="str">
        <f t="shared" si="1978"/>
        <v/>
      </c>
      <c r="T4687" s="56" t="str">
        <f t="shared" si="1979"/>
        <v/>
      </c>
      <c r="U4687" s="56" t="str">
        <f t="shared" si="1980"/>
        <v/>
      </c>
      <c r="V4687" s="56" t="str">
        <f t="shared" si="1981"/>
        <v/>
      </c>
      <c r="W4687" s="56" t="str">
        <f t="shared" si="1982"/>
        <v/>
      </c>
      <c r="X4687" s="56" t="str">
        <f t="shared" si="1983"/>
        <v/>
      </c>
      <c r="Y4687" s="57" t="str">
        <f t="shared" si="1984"/>
        <v/>
      </c>
      <c r="Z4687" s="56" t="str">
        <f t="shared" si="1985"/>
        <v/>
      </c>
      <c r="AA4687" s="56" t="str">
        <f t="shared" si="1986"/>
        <v/>
      </c>
      <c r="AB4687" s="56" t="str">
        <f t="shared" si="1987"/>
        <v/>
      </c>
      <c r="AC4687" s="56" t="b">
        <f t="shared" si="1973"/>
        <v>0</v>
      </c>
      <c r="AD4687" s="58" t="b">
        <f t="shared" si="1974"/>
        <v>0</v>
      </c>
      <c r="AE4687" s="59" t="b">
        <f t="shared" si="1975"/>
        <v>0</v>
      </c>
      <c r="AF4687" s="56" t="e">
        <f t="shared" si="1988"/>
        <v>#VALUE!</v>
      </c>
      <c r="AG4687" s="56" t="e">
        <f t="shared" si="1989"/>
        <v>#VALUE!</v>
      </c>
      <c r="AH4687" s="58" t="e">
        <f t="shared" si="1990"/>
        <v>#VALUE!</v>
      </c>
      <c r="AI4687" s="56">
        <f t="shared" si="1991"/>
        <v>0</v>
      </c>
      <c r="AJ4687" s="56">
        <f t="shared" si="1992"/>
        <v>0</v>
      </c>
      <c r="AK4687" s="56">
        <f t="shared" si="1993"/>
        <v>0</v>
      </c>
      <c r="AL4687" s="56">
        <f t="shared" si="1994"/>
        <v>0</v>
      </c>
      <c r="AM4687" s="56">
        <f t="shared" si="1995"/>
        <v>0</v>
      </c>
      <c r="AN4687" s="56">
        <f t="shared" si="1996"/>
        <v>0</v>
      </c>
      <c r="AO4687" s="89" t="str">
        <f t="shared" si="1997"/>
        <v/>
      </c>
      <c r="AP4687" s="89" t="str">
        <f t="shared" si="1998"/>
        <v>Left</v>
      </c>
    </row>
    <row r="4688" spans="15:42">
      <c r="O4688" s="55">
        <f t="shared" si="1976"/>
        <v>0</v>
      </c>
      <c r="P4688" s="56">
        <f t="shared" si="1972"/>
        <v>0</v>
      </c>
      <c r="Q4688" s="57">
        <f>_xlfn.IFNA(VLOOKUP(E4688,'2026 W-4 Spreadsheet'!frequ,2,FALSE),0)</f>
        <v>0</v>
      </c>
      <c r="R4688" s="56">
        <f t="shared" si="1977"/>
        <v>0</v>
      </c>
      <c r="S4688" s="56" t="str">
        <f t="shared" si="1978"/>
        <v/>
      </c>
      <c r="T4688" s="56" t="str">
        <f t="shared" si="1979"/>
        <v/>
      </c>
      <c r="U4688" s="56" t="str">
        <f t="shared" si="1980"/>
        <v/>
      </c>
      <c r="V4688" s="56" t="str">
        <f t="shared" si="1981"/>
        <v/>
      </c>
      <c r="W4688" s="56" t="str">
        <f t="shared" si="1982"/>
        <v/>
      </c>
      <c r="X4688" s="56" t="str">
        <f t="shared" si="1983"/>
        <v/>
      </c>
      <c r="Y4688" s="57" t="str">
        <f t="shared" si="1984"/>
        <v/>
      </c>
      <c r="Z4688" s="56" t="str">
        <f t="shared" si="1985"/>
        <v/>
      </c>
      <c r="AA4688" s="56" t="str">
        <f t="shared" si="1986"/>
        <v/>
      </c>
      <c r="AB4688" s="56" t="str">
        <f t="shared" si="1987"/>
        <v/>
      </c>
      <c r="AC4688" s="56" t="b">
        <f t="shared" si="1973"/>
        <v>0</v>
      </c>
      <c r="AD4688" s="58" t="b">
        <f t="shared" si="1974"/>
        <v>0</v>
      </c>
      <c r="AE4688" s="59" t="b">
        <f t="shared" si="1975"/>
        <v>0</v>
      </c>
      <c r="AF4688" s="56" t="e">
        <f t="shared" si="1988"/>
        <v>#VALUE!</v>
      </c>
      <c r="AG4688" s="56" t="e">
        <f t="shared" si="1989"/>
        <v>#VALUE!</v>
      </c>
      <c r="AH4688" s="58" t="e">
        <f t="shared" si="1990"/>
        <v>#VALUE!</v>
      </c>
      <c r="AI4688" s="56">
        <f t="shared" si="1991"/>
        <v>0</v>
      </c>
      <c r="AJ4688" s="56">
        <f t="shared" si="1992"/>
        <v>0</v>
      </c>
      <c r="AK4688" s="56">
        <f t="shared" si="1993"/>
        <v>0</v>
      </c>
      <c r="AL4688" s="56">
        <f t="shared" si="1994"/>
        <v>0</v>
      </c>
      <c r="AM4688" s="56">
        <f t="shared" si="1995"/>
        <v>0</v>
      </c>
      <c r="AN4688" s="56">
        <f t="shared" si="1996"/>
        <v>0</v>
      </c>
      <c r="AO4688" s="89" t="str">
        <f t="shared" si="1997"/>
        <v/>
      </c>
      <c r="AP4688" s="89" t="str">
        <f t="shared" si="1998"/>
        <v>Left</v>
      </c>
    </row>
    <row r="4689" spans="15:42">
      <c r="O4689" s="55">
        <f t="shared" si="1976"/>
        <v>0</v>
      </c>
      <c r="P4689" s="56">
        <f t="shared" si="1972"/>
        <v>0</v>
      </c>
      <c r="Q4689" s="57">
        <f>_xlfn.IFNA(VLOOKUP(E4689,'2026 W-4 Spreadsheet'!frequ,2,FALSE),0)</f>
        <v>0</v>
      </c>
      <c r="R4689" s="56">
        <f t="shared" si="1977"/>
        <v>0</v>
      </c>
      <c r="S4689" s="56" t="str">
        <f t="shared" si="1978"/>
        <v/>
      </c>
      <c r="T4689" s="56" t="str">
        <f t="shared" si="1979"/>
        <v/>
      </c>
      <c r="U4689" s="56" t="str">
        <f t="shared" si="1980"/>
        <v/>
      </c>
      <c r="V4689" s="56" t="str">
        <f t="shared" si="1981"/>
        <v/>
      </c>
      <c r="W4689" s="56" t="str">
        <f t="shared" si="1982"/>
        <v/>
      </c>
      <c r="X4689" s="56" t="str">
        <f t="shared" si="1983"/>
        <v/>
      </c>
      <c r="Y4689" s="57" t="str">
        <f t="shared" si="1984"/>
        <v/>
      </c>
      <c r="Z4689" s="56" t="str">
        <f t="shared" si="1985"/>
        <v/>
      </c>
      <c r="AA4689" s="56" t="str">
        <f t="shared" si="1986"/>
        <v/>
      </c>
      <c r="AB4689" s="56" t="str">
        <f t="shared" si="1987"/>
        <v/>
      </c>
      <c r="AC4689" s="56" t="b">
        <f t="shared" si="1973"/>
        <v>0</v>
      </c>
      <c r="AD4689" s="58" t="b">
        <f t="shared" si="1974"/>
        <v>0</v>
      </c>
      <c r="AE4689" s="59" t="b">
        <f t="shared" si="1975"/>
        <v>0</v>
      </c>
      <c r="AF4689" s="56" t="e">
        <f t="shared" si="1988"/>
        <v>#VALUE!</v>
      </c>
      <c r="AG4689" s="56" t="e">
        <f t="shared" si="1989"/>
        <v>#VALUE!</v>
      </c>
      <c r="AH4689" s="58" t="e">
        <f t="shared" si="1990"/>
        <v>#VALUE!</v>
      </c>
      <c r="AI4689" s="56">
        <f t="shared" si="1991"/>
        <v>0</v>
      </c>
      <c r="AJ4689" s="56">
        <f t="shared" si="1992"/>
        <v>0</v>
      </c>
      <c r="AK4689" s="56">
        <f t="shared" si="1993"/>
        <v>0</v>
      </c>
      <c r="AL4689" s="56">
        <f t="shared" si="1994"/>
        <v>0</v>
      </c>
      <c r="AM4689" s="56">
        <f t="shared" si="1995"/>
        <v>0</v>
      </c>
      <c r="AN4689" s="56">
        <f t="shared" si="1996"/>
        <v>0</v>
      </c>
      <c r="AO4689" s="89" t="str">
        <f t="shared" si="1997"/>
        <v/>
      </c>
      <c r="AP4689" s="89" t="str">
        <f t="shared" si="1998"/>
        <v>Left</v>
      </c>
    </row>
    <row r="4690" spans="15:42">
      <c r="O4690" s="55">
        <f t="shared" si="1976"/>
        <v>0</v>
      </c>
      <c r="P4690" s="56">
        <f t="shared" si="1972"/>
        <v>0</v>
      </c>
      <c r="Q4690" s="57">
        <f>_xlfn.IFNA(VLOOKUP(E4690,'2026 W-4 Spreadsheet'!frequ,2,FALSE),0)</f>
        <v>0</v>
      </c>
      <c r="R4690" s="56">
        <f t="shared" si="1977"/>
        <v>0</v>
      </c>
      <c r="S4690" s="56" t="str">
        <f t="shared" si="1978"/>
        <v/>
      </c>
      <c r="T4690" s="56" t="str">
        <f t="shared" si="1979"/>
        <v/>
      </c>
      <c r="U4690" s="56" t="str">
        <f t="shared" si="1980"/>
        <v/>
      </c>
      <c r="V4690" s="56" t="str">
        <f t="shared" si="1981"/>
        <v/>
      </c>
      <c r="W4690" s="56" t="str">
        <f t="shared" si="1982"/>
        <v/>
      </c>
      <c r="X4690" s="56" t="str">
        <f t="shared" si="1983"/>
        <v/>
      </c>
      <c r="Y4690" s="57" t="str">
        <f t="shared" si="1984"/>
        <v/>
      </c>
      <c r="Z4690" s="56" t="str">
        <f t="shared" si="1985"/>
        <v/>
      </c>
      <c r="AA4690" s="56" t="str">
        <f t="shared" si="1986"/>
        <v/>
      </c>
      <c r="AB4690" s="56" t="str">
        <f t="shared" si="1987"/>
        <v/>
      </c>
      <c r="AC4690" s="56" t="b">
        <f t="shared" si="1973"/>
        <v>0</v>
      </c>
      <c r="AD4690" s="58" t="b">
        <f t="shared" si="1974"/>
        <v>0</v>
      </c>
      <c r="AE4690" s="59" t="b">
        <f t="shared" si="1975"/>
        <v>0</v>
      </c>
      <c r="AF4690" s="56" t="e">
        <f t="shared" si="1988"/>
        <v>#VALUE!</v>
      </c>
      <c r="AG4690" s="56" t="e">
        <f t="shared" si="1989"/>
        <v>#VALUE!</v>
      </c>
      <c r="AH4690" s="58" t="e">
        <f t="shared" si="1990"/>
        <v>#VALUE!</v>
      </c>
      <c r="AI4690" s="56">
        <f t="shared" si="1991"/>
        <v>0</v>
      </c>
      <c r="AJ4690" s="56">
        <f t="shared" si="1992"/>
        <v>0</v>
      </c>
      <c r="AK4690" s="56">
        <f t="shared" si="1993"/>
        <v>0</v>
      </c>
      <c r="AL4690" s="56">
        <f t="shared" si="1994"/>
        <v>0</v>
      </c>
      <c r="AM4690" s="56">
        <f t="shared" si="1995"/>
        <v>0</v>
      </c>
      <c r="AN4690" s="56">
        <f t="shared" si="1996"/>
        <v>0</v>
      </c>
      <c r="AO4690" s="89" t="str">
        <f t="shared" si="1997"/>
        <v/>
      </c>
      <c r="AP4690" s="89" t="str">
        <f t="shared" si="1998"/>
        <v>Left</v>
      </c>
    </row>
    <row r="4691" spans="15:42">
      <c r="O4691" s="55">
        <f t="shared" si="1976"/>
        <v>0</v>
      </c>
      <c r="P4691" s="56">
        <f t="shared" si="1972"/>
        <v>0</v>
      </c>
      <c r="Q4691" s="57">
        <f>_xlfn.IFNA(VLOOKUP(E4691,'2026 W-4 Spreadsheet'!frequ,2,FALSE),0)</f>
        <v>0</v>
      </c>
      <c r="R4691" s="56">
        <f t="shared" si="1977"/>
        <v>0</v>
      </c>
      <c r="S4691" s="56" t="str">
        <f t="shared" si="1978"/>
        <v/>
      </c>
      <c r="T4691" s="56" t="str">
        <f t="shared" si="1979"/>
        <v/>
      </c>
      <c r="U4691" s="56" t="str">
        <f t="shared" si="1980"/>
        <v/>
      </c>
      <c r="V4691" s="56" t="str">
        <f t="shared" si="1981"/>
        <v/>
      </c>
      <c r="W4691" s="56" t="str">
        <f t="shared" si="1982"/>
        <v/>
      </c>
      <c r="X4691" s="56" t="str">
        <f t="shared" si="1983"/>
        <v/>
      </c>
      <c r="Y4691" s="57" t="str">
        <f t="shared" si="1984"/>
        <v/>
      </c>
      <c r="Z4691" s="56" t="str">
        <f t="shared" si="1985"/>
        <v/>
      </c>
      <c r="AA4691" s="56" t="str">
        <f t="shared" si="1986"/>
        <v/>
      </c>
      <c r="AB4691" s="56" t="str">
        <f t="shared" si="1987"/>
        <v/>
      </c>
      <c r="AC4691" s="56" t="b">
        <f t="shared" si="1973"/>
        <v>0</v>
      </c>
      <c r="AD4691" s="58" t="b">
        <f t="shared" si="1974"/>
        <v>0</v>
      </c>
      <c r="AE4691" s="59" t="b">
        <f t="shared" si="1975"/>
        <v>0</v>
      </c>
      <c r="AF4691" s="56" t="e">
        <f t="shared" si="1988"/>
        <v>#VALUE!</v>
      </c>
      <c r="AG4691" s="56" t="e">
        <f t="shared" si="1989"/>
        <v>#VALUE!</v>
      </c>
      <c r="AH4691" s="58" t="e">
        <f t="shared" si="1990"/>
        <v>#VALUE!</v>
      </c>
      <c r="AI4691" s="56">
        <f t="shared" si="1991"/>
        <v>0</v>
      </c>
      <c r="AJ4691" s="56">
        <f t="shared" si="1992"/>
        <v>0</v>
      </c>
      <c r="AK4691" s="56">
        <f t="shared" si="1993"/>
        <v>0</v>
      </c>
      <c r="AL4691" s="56">
        <f t="shared" si="1994"/>
        <v>0</v>
      </c>
      <c r="AM4691" s="56">
        <f t="shared" si="1995"/>
        <v>0</v>
      </c>
      <c r="AN4691" s="56">
        <f t="shared" si="1996"/>
        <v>0</v>
      </c>
      <c r="AO4691" s="89" t="str">
        <f t="shared" si="1997"/>
        <v/>
      </c>
      <c r="AP4691" s="89" t="str">
        <f t="shared" si="1998"/>
        <v>Left</v>
      </c>
    </row>
    <row r="4692" spans="15:42">
      <c r="O4692" s="55">
        <f t="shared" si="1976"/>
        <v>0</v>
      </c>
      <c r="P4692" s="56">
        <f t="shared" si="1972"/>
        <v>0</v>
      </c>
      <c r="Q4692" s="57">
        <f>_xlfn.IFNA(VLOOKUP(E4692,'2026 W-4 Spreadsheet'!frequ,2,FALSE),0)</f>
        <v>0</v>
      </c>
      <c r="R4692" s="56">
        <f t="shared" si="1977"/>
        <v>0</v>
      </c>
      <c r="S4692" s="56" t="str">
        <f t="shared" si="1978"/>
        <v/>
      </c>
      <c r="T4692" s="56" t="str">
        <f t="shared" si="1979"/>
        <v/>
      </c>
      <c r="U4692" s="56" t="str">
        <f t="shared" si="1980"/>
        <v/>
      </c>
      <c r="V4692" s="56" t="str">
        <f t="shared" si="1981"/>
        <v/>
      </c>
      <c r="W4692" s="56" t="str">
        <f t="shared" si="1982"/>
        <v/>
      </c>
      <c r="X4692" s="56" t="str">
        <f t="shared" si="1983"/>
        <v/>
      </c>
      <c r="Y4692" s="57" t="str">
        <f t="shared" si="1984"/>
        <v/>
      </c>
      <c r="Z4692" s="56" t="str">
        <f t="shared" si="1985"/>
        <v/>
      </c>
      <c r="AA4692" s="56" t="str">
        <f t="shared" si="1986"/>
        <v/>
      </c>
      <c r="AB4692" s="56" t="str">
        <f t="shared" si="1987"/>
        <v/>
      </c>
      <c r="AC4692" s="56" t="b">
        <f t="shared" si="1973"/>
        <v>0</v>
      </c>
      <c r="AD4692" s="58" t="b">
        <f t="shared" si="1974"/>
        <v>0</v>
      </c>
      <c r="AE4692" s="59" t="b">
        <f t="shared" si="1975"/>
        <v>0</v>
      </c>
      <c r="AF4692" s="56" t="e">
        <f t="shared" si="1988"/>
        <v>#VALUE!</v>
      </c>
      <c r="AG4692" s="56" t="e">
        <f t="shared" si="1989"/>
        <v>#VALUE!</v>
      </c>
      <c r="AH4692" s="58" t="e">
        <f t="shared" si="1990"/>
        <v>#VALUE!</v>
      </c>
      <c r="AI4692" s="56">
        <f t="shared" si="1991"/>
        <v>0</v>
      </c>
      <c r="AJ4692" s="56">
        <f t="shared" si="1992"/>
        <v>0</v>
      </c>
      <c r="AK4692" s="56">
        <f t="shared" si="1993"/>
        <v>0</v>
      </c>
      <c r="AL4692" s="56">
        <f t="shared" si="1994"/>
        <v>0</v>
      </c>
      <c r="AM4692" s="56">
        <f t="shared" si="1995"/>
        <v>0</v>
      </c>
      <c r="AN4692" s="56">
        <f t="shared" si="1996"/>
        <v>0</v>
      </c>
      <c r="AO4692" s="89" t="str">
        <f t="shared" si="1997"/>
        <v/>
      </c>
      <c r="AP4692" s="89" t="str">
        <f t="shared" si="1998"/>
        <v>Left</v>
      </c>
    </row>
    <row r="4693" spans="15:42">
      <c r="O4693" s="55">
        <f t="shared" si="1976"/>
        <v>0</v>
      </c>
      <c r="P4693" s="56">
        <f t="shared" si="1972"/>
        <v>0</v>
      </c>
      <c r="Q4693" s="57">
        <f>_xlfn.IFNA(VLOOKUP(E4693,'2026 W-4 Spreadsheet'!frequ,2,FALSE),0)</f>
        <v>0</v>
      </c>
      <c r="R4693" s="56">
        <f t="shared" si="1977"/>
        <v>0</v>
      </c>
      <c r="S4693" s="56" t="str">
        <f t="shared" si="1978"/>
        <v/>
      </c>
      <c r="T4693" s="56" t="str">
        <f t="shared" si="1979"/>
        <v/>
      </c>
      <c r="U4693" s="56" t="str">
        <f t="shared" si="1980"/>
        <v/>
      </c>
      <c r="V4693" s="56" t="str">
        <f t="shared" si="1981"/>
        <v/>
      </c>
      <c r="W4693" s="56" t="str">
        <f t="shared" si="1982"/>
        <v/>
      </c>
      <c r="X4693" s="56" t="str">
        <f t="shared" si="1983"/>
        <v/>
      </c>
      <c r="Y4693" s="57" t="str">
        <f t="shared" si="1984"/>
        <v/>
      </c>
      <c r="Z4693" s="56" t="str">
        <f t="shared" si="1985"/>
        <v/>
      </c>
      <c r="AA4693" s="56" t="str">
        <f t="shared" si="1986"/>
        <v/>
      </c>
      <c r="AB4693" s="56" t="str">
        <f t="shared" si="1987"/>
        <v/>
      </c>
      <c r="AC4693" s="56" t="b">
        <f t="shared" si="1973"/>
        <v>0</v>
      </c>
      <c r="AD4693" s="58" t="b">
        <f t="shared" si="1974"/>
        <v>0</v>
      </c>
      <c r="AE4693" s="59" t="b">
        <f t="shared" si="1975"/>
        <v>0</v>
      </c>
      <c r="AF4693" s="56" t="e">
        <f t="shared" si="1988"/>
        <v>#VALUE!</v>
      </c>
      <c r="AG4693" s="56" t="e">
        <f t="shared" si="1989"/>
        <v>#VALUE!</v>
      </c>
      <c r="AH4693" s="58" t="e">
        <f t="shared" si="1990"/>
        <v>#VALUE!</v>
      </c>
      <c r="AI4693" s="56">
        <f t="shared" si="1991"/>
        <v>0</v>
      </c>
      <c r="AJ4693" s="56">
        <f t="shared" si="1992"/>
        <v>0</v>
      </c>
      <c r="AK4693" s="56">
        <f t="shared" si="1993"/>
        <v>0</v>
      </c>
      <c r="AL4693" s="56">
        <f t="shared" si="1994"/>
        <v>0</v>
      </c>
      <c r="AM4693" s="56">
        <f t="shared" si="1995"/>
        <v>0</v>
      </c>
      <c r="AN4693" s="56">
        <f t="shared" si="1996"/>
        <v>0</v>
      </c>
      <c r="AO4693" s="89" t="str">
        <f t="shared" si="1997"/>
        <v/>
      </c>
      <c r="AP4693" s="89" t="str">
        <f t="shared" si="1998"/>
        <v>Left</v>
      </c>
    </row>
    <row r="4694" spans="15:42">
      <c r="O4694" s="55">
        <f t="shared" si="1976"/>
        <v>0</v>
      </c>
      <c r="P4694" s="56">
        <f t="shared" si="1972"/>
        <v>0</v>
      </c>
      <c r="Q4694" s="57">
        <f>_xlfn.IFNA(VLOOKUP(E4694,'2026 W-4 Spreadsheet'!frequ,2,FALSE),0)</f>
        <v>0</v>
      </c>
      <c r="R4694" s="56">
        <f t="shared" si="1977"/>
        <v>0</v>
      </c>
      <c r="S4694" s="56" t="str">
        <f t="shared" si="1978"/>
        <v/>
      </c>
      <c r="T4694" s="56" t="str">
        <f t="shared" si="1979"/>
        <v/>
      </c>
      <c r="U4694" s="56" t="str">
        <f t="shared" si="1980"/>
        <v/>
      </c>
      <c r="V4694" s="56" t="str">
        <f t="shared" si="1981"/>
        <v/>
      </c>
      <c r="W4694" s="56" t="str">
        <f t="shared" si="1982"/>
        <v/>
      </c>
      <c r="X4694" s="56" t="str">
        <f t="shared" si="1983"/>
        <v/>
      </c>
      <c r="Y4694" s="57" t="str">
        <f t="shared" si="1984"/>
        <v/>
      </c>
      <c r="Z4694" s="56" t="str">
        <f t="shared" si="1985"/>
        <v/>
      </c>
      <c r="AA4694" s="56" t="str">
        <f t="shared" si="1986"/>
        <v/>
      </c>
      <c r="AB4694" s="56" t="str">
        <f t="shared" si="1987"/>
        <v/>
      </c>
      <c r="AC4694" s="56" t="b">
        <f t="shared" si="1973"/>
        <v>0</v>
      </c>
      <c r="AD4694" s="58" t="b">
        <f t="shared" si="1974"/>
        <v>0</v>
      </c>
      <c r="AE4694" s="59" t="b">
        <f t="shared" si="1975"/>
        <v>0</v>
      </c>
      <c r="AF4694" s="56" t="e">
        <f t="shared" si="1988"/>
        <v>#VALUE!</v>
      </c>
      <c r="AG4694" s="56" t="e">
        <f t="shared" si="1989"/>
        <v>#VALUE!</v>
      </c>
      <c r="AH4694" s="58" t="e">
        <f t="shared" si="1990"/>
        <v>#VALUE!</v>
      </c>
      <c r="AI4694" s="56">
        <f t="shared" si="1991"/>
        <v>0</v>
      </c>
      <c r="AJ4694" s="56">
        <f t="shared" si="1992"/>
        <v>0</v>
      </c>
      <c r="AK4694" s="56">
        <f t="shared" si="1993"/>
        <v>0</v>
      </c>
      <c r="AL4694" s="56">
        <f t="shared" si="1994"/>
        <v>0</v>
      </c>
      <c r="AM4694" s="56">
        <f t="shared" si="1995"/>
        <v>0</v>
      </c>
      <c r="AN4694" s="56">
        <f t="shared" si="1996"/>
        <v>0</v>
      </c>
      <c r="AO4694" s="89" t="str">
        <f t="shared" si="1997"/>
        <v/>
      </c>
      <c r="AP4694" s="89" t="str">
        <f t="shared" si="1998"/>
        <v>Left</v>
      </c>
    </row>
    <row r="4695" spans="15:42">
      <c r="O4695" s="55">
        <f t="shared" si="1976"/>
        <v>0</v>
      </c>
      <c r="P4695" s="56">
        <f t="shared" si="1972"/>
        <v>0</v>
      </c>
      <c r="Q4695" s="57">
        <f>_xlfn.IFNA(VLOOKUP(E4695,'2026 W-4 Spreadsheet'!frequ,2,FALSE),0)</f>
        <v>0</v>
      </c>
      <c r="R4695" s="56">
        <f t="shared" si="1977"/>
        <v>0</v>
      </c>
      <c r="S4695" s="56" t="str">
        <f t="shared" si="1978"/>
        <v/>
      </c>
      <c r="T4695" s="56" t="str">
        <f t="shared" si="1979"/>
        <v/>
      </c>
      <c r="U4695" s="56" t="str">
        <f t="shared" si="1980"/>
        <v/>
      </c>
      <c r="V4695" s="56" t="str">
        <f t="shared" si="1981"/>
        <v/>
      </c>
      <c r="W4695" s="56" t="str">
        <f t="shared" si="1982"/>
        <v/>
      </c>
      <c r="X4695" s="56" t="str">
        <f t="shared" si="1983"/>
        <v/>
      </c>
      <c r="Y4695" s="57" t="str">
        <f t="shared" si="1984"/>
        <v/>
      </c>
      <c r="Z4695" s="56" t="str">
        <f t="shared" si="1985"/>
        <v/>
      </c>
      <c r="AA4695" s="56" t="str">
        <f t="shared" si="1986"/>
        <v/>
      </c>
      <c r="AB4695" s="56" t="str">
        <f t="shared" si="1987"/>
        <v/>
      </c>
      <c r="AC4695" s="56" t="b">
        <f t="shared" si="1973"/>
        <v>0</v>
      </c>
      <c r="AD4695" s="58" t="b">
        <f t="shared" si="1974"/>
        <v>0</v>
      </c>
      <c r="AE4695" s="59" t="b">
        <f t="shared" si="1975"/>
        <v>0</v>
      </c>
      <c r="AF4695" s="56" t="e">
        <f t="shared" si="1988"/>
        <v>#VALUE!</v>
      </c>
      <c r="AG4695" s="56" t="e">
        <f t="shared" si="1989"/>
        <v>#VALUE!</v>
      </c>
      <c r="AH4695" s="58" t="e">
        <f t="shared" si="1990"/>
        <v>#VALUE!</v>
      </c>
      <c r="AI4695" s="56">
        <f t="shared" si="1991"/>
        <v>0</v>
      </c>
      <c r="AJ4695" s="56">
        <f t="shared" si="1992"/>
        <v>0</v>
      </c>
      <c r="AK4695" s="56">
        <f t="shared" si="1993"/>
        <v>0</v>
      </c>
      <c r="AL4695" s="56">
        <f t="shared" si="1994"/>
        <v>0</v>
      </c>
      <c r="AM4695" s="56">
        <f t="shared" si="1995"/>
        <v>0</v>
      </c>
      <c r="AN4695" s="56">
        <f t="shared" si="1996"/>
        <v>0</v>
      </c>
      <c r="AO4695" s="89" t="str">
        <f t="shared" si="1997"/>
        <v/>
      </c>
      <c r="AP4695" s="89" t="str">
        <f t="shared" si="1998"/>
        <v>Left</v>
      </c>
    </row>
    <row r="4696" spans="15:42">
      <c r="O4696" s="55">
        <f t="shared" si="1976"/>
        <v>0</v>
      </c>
      <c r="P4696" s="56">
        <f t="shared" si="1972"/>
        <v>0</v>
      </c>
      <c r="Q4696" s="57">
        <f>_xlfn.IFNA(VLOOKUP(E4696,'2026 W-4 Spreadsheet'!frequ,2,FALSE),0)</f>
        <v>0</v>
      </c>
      <c r="R4696" s="56">
        <f t="shared" si="1977"/>
        <v>0</v>
      </c>
      <c r="S4696" s="56" t="str">
        <f t="shared" si="1978"/>
        <v/>
      </c>
      <c r="T4696" s="56" t="str">
        <f t="shared" si="1979"/>
        <v/>
      </c>
      <c r="U4696" s="56" t="str">
        <f t="shared" si="1980"/>
        <v/>
      </c>
      <c r="V4696" s="56" t="str">
        <f t="shared" si="1981"/>
        <v/>
      </c>
      <c r="W4696" s="56" t="str">
        <f t="shared" si="1982"/>
        <v/>
      </c>
      <c r="X4696" s="56" t="str">
        <f t="shared" si="1983"/>
        <v/>
      </c>
      <c r="Y4696" s="57" t="str">
        <f t="shared" si="1984"/>
        <v/>
      </c>
      <c r="Z4696" s="56" t="str">
        <f t="shared" si="1985"/>
        <v/>
      </c>
      <c r="AA4696" s="56" t="str">
        <f t="shared" si="1986"/>
        <v/>
      </c>
      <c r="AB4696" s="56" t="str">
        <f t="shared" si="1987"/>
        <v/>
      </c>
      <c r="AC4696" s="56" t="b">
        <f t="shared" si="1973"/>
        <v>0</v>
      </c>
      <c r="AD4696" s="58" t="b">
        <f t="shared" si="1974"/>
        <v>0</v>
      </c>
      <c r="AE4696" s="59" t="b">
        <f t="shared" si="1975"/>
        <v>0</v>
      </c>
      <c r="AF4696" s="56" t="e">
        <f t="shared" si="1988"/>
        <v>#VALUE!</v>
      </c>
      <c r="AG4696" s="56" t="e">
        <f t="shared" si="1989"/>
        <v>#VALUE!</v>
      </c>
      <c r="AH4696" s="58" t="e">
        <f t="shared" si="1990"/>
        <v>#VALUE!</v>
      </c>
      <c r="AI4696" s="56">
        <f t="shared" si="1991"/>
        <v>0</v>
      </c>
      <c r="AJ4696" s="56">
        <f t="shared" si="1992"/>
        <v>0</v>
      </c>
      <c r="AK4696" s="56">
        <f t="shared" si="1993"/>
        <v>0</v>
      </c>
      <c r="AL4696" s="56">
        <f t="shared" si="1994"/>
        <v>0</v>
      </c>
      <c r="AM4696" s="56">
        <f t="shared" si="1995"/>
        <v>0</v>
      </c>
      <c r="AN4696" s="56">
        <f t="shared" si="1996"/>
        <v>0</v>
      </c>
      <c r="AO4696" s="89" t="str">
        <f t="shared" si="1997"/>
        <v/>
      </c>
      <c r="AP4696" s="89" t="str">
        <f t="shared" si="1998"/>
        <v>Left</v>
      </c>
    </row>
    <row r="4697" spans="15:42">
      <c r="O4697" s="55">
        <f t="shared" si="1976"/>
        <v>0</v>
      </c>
      <c r="P4697" s="56">
        <f t="shared" si="1972"/>
        <v>0</v>
      </c>
      <c r="Q4697" s="57">
        <f>_xlfn.IFNA(VLOOKUP(E4697,'2026 W-4 Spreadsheet'!frequ,2,FALSE),0)</f>
        <v>0</v>
      </c>
      <c r="R4697" s="56">
        <f t="shared" si="1977"/>
        <v>0</v>
      </c>
      <c r="S4697" s="56" t="str">
        <f t="shared" si="1978"/>
        <v/>
      </c>
      <c r="T4697" s="56" t="str">
        <f t="shared" si="1979"/>
        <v/>
      </c>
      <c r="U4697" s="56" t="str">
        <f t="shared" si="1980"/>
        <v/>
      </c>
      <c r="V4697" s="56" t="str">
        <f t="shared" si="1981"/>
        <v/>
      </c>
      <c r="W4697" s="56" t="str">
        <f t="shared" si="1982"/>
        <v/>
      </c>
      <c r="X4697" s="56" t="str">
        <f t="shared" si="1983"/>
        <v/>
      </c>
      <c r="Y4697" s="57" t="str">
        <f t="shared" si="1984"/>
        <v/>
      </c>
      <c r="Z4697" s="56" t="str">
        <f t="shared" si="1985"/>
        <v/>
      </c>
      <c r="AA4697" s="56" t="str">
        <f t="shared" si="1986"/>
        <v/>
      </c>
      <c r="AB4697" s="56" t="str">
        <f t="shared" si="1987"/>
        <v/>
      </c>
      <c r="AC4697" s="56" t="b">
        <f t="shared" si="1973"/>
        <v>0</v>
      </c>
      <c r="AD4697" s="58" t="b">
        <f t="shared" si="1974"/>
        <v>0</v>
      </c>
      <c r="AE4697" s="59" t="b">
        <f t="shared" si="1975"/>
        <v>0</v>
      </c>
      <c r="AF4697" s="56" t="e">
        <f t="shared" si="1988"/>
        <v>#VALUE!</v>
      </c>
      <c r="AG4697" s="56" t="e">
        <f t="shared" si="1989"/>
        <v>#VALUE!</v>
      </c>
      <c r="AH4697" s="58" t="e">
        <f t="shared" si="1990"/>
        <v>#VALUE!</v>
      </c>
      <c r="AI4697" s="56">
        <f t="shared" si="1991"/>
        <v>0</v>
      </c>
      <c r="AJ4697" s="56">
        <f t="shared" si="1992"/>
        <v>0</v>
      </c>
      <c r="AK4697" s="56">
        <f t="shared" si="1993"/>
        <v>0</v>
      </c>
      <c r="AL4697" s="56">
        <f t="shared" si="1994"/>
        <v>0</v>
      </c>
      <c r="AM4697" s="56">
        <f t="shared" si="1995"/>
        <v>0</v>
      </c>
      <c r="AN4697" s="56">
        <f t="shared" si="1996"/>
        <v>0</v>
      </c>
      <c r="AO4697" s="89" t="str">
        <f t="shared" si="1997"/>
        <v/>
      </c>
      <c r="AP4697" s="89" t="str">
        <f t="shared" si="1998"/>
        <v>Left</v>
      </c>
    </row>
    <row r="4698" spans="15:42">
      <c r="O4698" s="55">
        <f t="shared" si="1976"/>
        <v>0</v>
      </c>
      <c r="P4698" s="56">
        <f t="shared" si="1972"/>
        <v>0</v>
      </c>
      <c r="Q4698" s="57">
        <f>_xlfn.IFNA(VLOOKUP(E4698,'2026 W-4 Spreadsheet'!frequ,2,FALSE),0)</f>
        <v>0</v>
      </c>
      <c r="R4698" s="56">
        <f t="shared" si="1977"/>
        <v>0</v>
      </c>
      <c r="S4698" s="56" t="str">
        <f t="shared" si="1978"/>
        <v/>
      </c>
      <c r="T4698" s="56" t="str">
        <f t="shared" si="1979"/>
        <v/>
      </c>
      <c r="U4698" s="56" t="str">
        <f t="shared" si="1980"/>
        <v/>
      </c>
      <c r="V4698" s="56" t="str">
        <f t="shared" si="1981"/>
        <v/>
      </c>
      <c r="W4698" s="56" t="str">
        <f t="shared" si="1982"/>
        <v/>
      </c>
      <c r="X4698" s="56" t="str">
        <f t="shared" si="1983"/>
        <v/>
      </c>
      <c r="Y4698" s="57" t="str">
        <f t="shared" si="1984"/>
        <v/>
      </c>
      <c r="Z4698" s="56" t="str">
        <f t="shared" si="1985"/>
        <v/>
      </c>
      <c r="AA4698" s="56" t="str">
        <f t="shared" si="1986"/>
        <v/>
      </c>
      <c r="AB4698" s="56" t="str">
        <f t="shared" si="1987"/>
        <v/>
      </c>
      <c r="AC4698" s="56" t="b">
        <f t="shared" si="1973"/>
        <v>0</v>
      </c>
      <c r="AD4698" s="58" t="b">
        <f t="shared" si="1974"/>
        <v>0</v>
      </c>
      <c r="AE4698" s="59" t="b">
        <f t="shared" si="1975"/>
        <v>0</v>
      </c>
      <c r="AF4698" s="56" t="e">
        <f t="shared" si="1988"/>
        <v>#VALUE!</v>
      </c>
      <c r="AG4698" s="56" t="e">
        <f t="shared" si="1989"/>
        <v>#VALUE!</v>
      </c>
      <c r="AH4698" s="58" t="e">
        <f t="shared" si="1990"/>
        <v>#VALUE!</v>
      </c>
      <c r="AI4698" s="56">
        <f t="shared" si="1991"/>
        <v>0</v>
      </c>
      <c r="AJ4698" s="56">
        <f t="shared" si="1992"/>
        <v>0</v>
      </c>
      <c r="AK4698" s="56">
        <f t="shared" si="1993"/>
        <v>0</v>
      </c>
      <c r="AL4698" s="56">
        <f t="shared" si="1994"/>
        <v>0</v>
      </c>
      <c r="AM4698" s="56">
        <f t="shared" si="1995"/>
        <v>0</v>
      </c>
      <c r="AN4698" s="56">
        <f t="shared" si="1996"/>
        <v>0</v>
      </c>
      <c r="AO4698" s="89" t="str">
        <f t="shared" si="1997"/>
        <v/>
      </c>
      <c r="AP4698" s="89" t="str">
        <f t="shared" si="1998"/>
        <v>Left</v>
      </c>
    </row>
    <row r="4699" spans="15:42">
      <c r="O4699" s="55">
        <f t="shared" si="1976"/>
        <v>0</v>
      </c>
      <c r="P4699" s="56">
        <f t="shared" si="1972"/>
        <v>0</v>
      </c>
      <c r="Q4699" s="57">
        <f>_xlfn.IFNA(VLOOKUP(E4699,'2026 W-4 Spreadsheet'!frequ,2,FALSE),0)</f>
        <v>0</v>
      </c>
      <c r="R4699" s="56">
        <f t="shared" si="1977"/>
        <v>0</v>
      </c>
      <c r="S4699" s="56" t="str">
        <f t="shared" si="1978"/>
        <v/>
      </c>
      <c r="T4699" s="56" t="str">
        <f t="shared" si="1979"/>
        <v/>
      </c>
      <c r="U4699" s="56" t="str">
        <f t="shared" si="1980"/>
        <v/>
      </c>
      <c r="V4699" s="56" t="str">
        <f t="shared" si="1981"/>
        <v/>
      </c>
      <c r="W4699" s="56" t="str">
        <f t="shared" si="1982"/>
        <v/>
      </c>
      <c r="X4699" s="56" t="str">
        <f t="shared" si="1983"/>
        <v/>
      </c>
      <c r="Y4699" s="57" t="str">
        <f t="shared" si="1984"/>
        <v/>
      </c>
      <c r="Z4699" s="56" t="str">
        <f t="shared" si="1985"/>
        <v/>
      </c>
      <c r="AA4699" s="56" t="str">
        <f t="shared" si="1986"/>
        <v/>
      </c>
      <c r="AB4699" s="56" t="str">
        <f t="shared" si="1987"/>
        <v/>
      </c>
      <c r="AC4699" s="56" t="b">
        <f t="shared" si="1973"/>
        <v>0</v>
      </c>
      <c r="AD4699" s="58" t="b">
        <f t="shared" si="1974"/>
        <v>0</v>
      </c>
      <c r="AE4699" s="59" t="b">
        <f t="shared" si="1975"/>
        <v>0</v>
      </c>
      <c r="AF4699" s="56" t="e">
        <f t="shared" si="1988"/>
        <v>#VALUE!</v>
      </c>
      <c r="AG4699" s="56" t="e">
        <f t="shared" si="1989"/>
        <v>#VALUE!</v>
      </c>
      <c r="AH4699" s="58" t="e">
        <f t="shared" si="1990"/>
        <v>#VALUE!</v>
      </c>
      <c r="AI4699" s="56">
        <f t="shared" si="1991"/>
        <v>0</v>
      </c>
      <c r="AJ4699" s="56">
        <f t="shared" si="1992"/>
        <v>0</v>
      </c>
      <c r="AK4699" s="56">
        <f t="shared" si="1993"/>
        <v>0</v>
      </c>
      <c r="AL4699" s="56">
        <f t="shared" si="1994"/>
        <v>0</v>
      </c>
      <c r="AM4699" s="56">
        <f t="shared" si="1995"/>
        <v>0</v>
      </c>
      <c r="AN4699" s="56">
        <f t="shared" si="1996"/>
        <v>0</v>
      </c>
      <c r="AO4699" s="89" t="str">
        <f t="shared" si="1997"/>
        <v/>
      </c>
      <c r="AP4699" s="89" t="str">
        <f t="shared" si="1998"/>
        <v>Left</v>
      </c>
    </row>
    <row r="4700" spans="15:42">
      <c r="O4700" s="55">
        <f t="shared" si="1976"/>
        <v>0</v>
      </c>
      <c r="P4700" s="56">
        <f t="shared" si="1972"/>
        <v>0</v>
      </c>
      <c r="Q4700" s="57">
        <f>_xlfn.IFNA(VLOOKUP(E4700,'2026 W-4 Spreadsheet'!frequ,2,FALSE),0)</f>
        <v>0</v>
      </c>
      <c r="R4700" s="56">
        <f t="shared" si="1977"/>
        <v>0</v>
      </c>
      <c r="S4700" s="56" t="str">
        <f t="shared" si="1978"/>
        <v/>
      </c>
      <c r="T4700" s="56" t="str">
        <f t="shared" si="1979"/>
        <v/>
      </c>
      <c r="U4700" s="56" t="str">
        <f t="shared" si="1980"/>
        <v/>
      </c>
      <c r="V4700" s="56" t="str">
        <f t="shared" si="1981"/>
        <v/>
      </c>
      <c r="W4700" s="56" t="str">
        <f t="shared" si="1982"/>
        <v/>
      </c>
      <c r="X4700" s="56" t="str">
        <f t="shared" si="1983"/>
        <v/>
      </c>
      <c r="Y4700" s="57" t="str">
        <f t="shared" si="1984"/>
        <v/>
      </c>
      <c r="Z4700" s="56" t="str">
        <f t="shared" si="1985"/>
        <v/>
      </c>
      <c r="AA4700" s="56" t="str">
        <f t="shared" si="1986"/>
        <v/>
      </c>
      <c r="AB4700" s="56" t="str">
        <f t="shared" si="1987"/>
        <v/>
      </c>
      <c r="AC4700" s="56" t="b">
        <f t="shared" si="1973"/>
        <v>0</v>
      </c>
      <c r="AD4700" s="58" t="b">
        <f t="shared" si="1974"/>
        <v>0</v>
      </c>
      <c r="AE4700" s="59" t="b">
        <f t="shared" si="1975"/>
        <v>0</v>
      </c>
      <c r="AF4700" s="56" t="e">
        <f t="shared" si="1988"/>
        <v>#VALUE!</v>
      </c>
      <c r="AG4700" s="56" t="e">
        <f t="shared" si="1989"/>
        <v>#VALUE!</v>
      </c>
      <c r="AH4700" s="58" t="e">
        <f t="shared" si="1990"/>
        <v>#VALUE!</v>
      </c>
      <c r="AI4700" s="56">
        <f t="shared" si="1991"/>
        <v>0</v>
      </c>
      <c r="AJ4700" s="56">
        <f t="shared" si="1992"/>
        <v>0</v>
      </c>
      <c r="AK4700" s="56">
        <f t="shared" si="1993"/>
        <v>0</v>
      </c>
      <c r="AL4700" s="56">
        <f t="shared" si="1994"/>
        <v>0</v>
      </c>
      <c r="AM4700" s="56">
        <f t="shared" si="1995"/>
        <v>0</v>
      </c>
      <c r="AN4700" s="56">
        <f t="shared" si="1996"/>
        <v>0</v>
      </c>
      <c r="AO4700" s="89" t="str">
        <f t="shared" si="1997"/>
        <v/>
      </c>
      <c r="AP4700" s="89" t="str">
        <f t="shared" si="1998"/>
        <v>Left</v>
      </c>
    </row>
    <row r="4701" spans="15:42">
      <c r="O4701" s="55">
        <f t="shared" si="1976"/>
        <v>0</v>
      </c>
      <c r="P4701" s="56">
        <f t="shared" si="1972"/>
        <v>0</v>
      </c>
      <c r="Q4701" s="57">
        <f>_xlfn.IFNA(VLOOKUP(E4701,'2026 W-4 Spreadsheet'!frequ,2,FALSE),0)</f>
        <v>0</v>
      </c>
      <c r="R4701" s="56">
        <f t="shared" si="1977"/>
        <v>0</v>
      </c>
      <c r="S4701" s="56" t="str">
        <f t="shared" si="1978"/>
        <v/>
      </c>
      <c r="T4701" s="56" t="str">
        <f t="shared" si="1979"/>
        <v/>
      </c>
      <c r="U4701" s="56" t="str">
        <f t="shared" si="1980"/>
        <v/>
      </c>
      <c r="V4701" s="56" t="str">
        <f t="shared" si="1981"/>
        <v/>
      </c>
      <c r="W4701" s="56" t="str">
        <f t="shared" si="1982"/>
        <v/>
      </c>
      <c r="X4701" s="56" t="str">
        <f t="shared" si="1983"/>
        <v/>
      </c>
      <c r="Y4701" s="57" t="str">
        <f t="shared" si="1984"/>
        <v/>
      </c>
      <c r="Z4701" s="56" t="str">
        <f t="shared" si="1985"/>
        <v/>
      </c>
      <c r="AA4701" s="56" t="str">
        <f t="shared" si="1986"/>
        <v/>
      </c>
      <c r="AB4701" s="56" t="str">
        <f t="shared" si="1987"/>
        <v/>
      </c>
      <c r="AC4701" s="56" t="b">
        <f t="shared" si="1973"/>
        <v>0</v>
      </c>
      <c r="AD4701" s="58" t="b">
        <f t="shared" si="1974"/>
        <v>0</v>
      </c>
      <c r="AE4701" s="59" t="b">
        <f t="shared" si="1975"/>
        <v>0</v>
      </c>
      <c r="AF4701" s="56" t="e">
        <f t="shared" si="1988"/>
        <v>#VALUE!</v>
      </c>
      <c r="AG4701" s="56" t="e">
        <f t="shared" si="1989"/>
        <v>#VALUE!</v>
      </c>
      <c r="AH4701" s="58" t="e">
        <f t="shared" si="1990"/>
        <v>#VALUE!</v>
      </c>
      <c r="AI4701" s="56">
        <f t="shared" si="1991"/>
        <v>0</v>
      </c>
      <c r="AJ4701" s="56">
        <f t="shared" si="1992"/>
        <v>0</v>
      </c>
      <c r="AK4701" s="56">
        <f t="shared" si="1993"/>
        <v>0</v>
      </c>
      <c r="AL4701" s="56">
        <f t="shared" si="1994"/>
        <v>0</v>
      </c>
      <c r="AM4701" s="56">
        <f t="shared" si="1995"/>
        <v>0</v>
      </c>
      <c r="AN4701" s="56">
        <f t="shared" si="1996"/>
        <v>0</v>
      </c>
      <c r="AO4701" s="89" t="str">
        <f t="shared" si="1997"/>
        <v/>
      </c>
      <c r="AP4701" s="89" t="str">
        <f t="shared" si="1998"/>
        <v>Left</v>
      </c>
    </row>
    <row r="4702" spans="15:42">
      <c r="O4702" s="55">
        <f t="shared" si="1976"/>
        <v>0</v>
      </c>
      <c r="P4702" s="56">
        <f t="shared" si="1972"/>
        <v>0</v>
      </c>
      <c r="Q4702" s="57">
        <f>_xlfn.IFNA(VLOOKUP(E4702,'2026 W-4 Spreadsheet'!frequ,2,FALSE),0)</f>
        <v>0</v>
      </c>
      <c r="R4702" s="56">
        <f t="shared" si="1977"/>
        <v>0</v>
      </c>
      <c r="S4702" s="56" t="str">
        <f t="shared" si="1978"/>
        <v/>
      </c>
      <c r="T4702" s="56" t="str">
        <f t="shared" si="1979"/>
        <v/>
      </c>
      <c r="U4702" s="56" t="str">
        <f t="shared" si="1980"/>
        <v/>
      </c>
      <c r="V4702" s="56" t="str">
        <f t="shared" si="1981"/>
        <v/>
      </c>
      <c r="W4702" s="56" t="str">
        <f t="shared" si="1982"/>
        <v/>
      </c>
      <c r="X4702" s="56" t="str">
        <f t="shared" si="1983"/>
        <v/>
      </c>
      <c r="Y4702" s="57" t="str">
        <f t="shared" si="1984"/>
        <v/>
      </c>
      <c r="Z4702" s="56" t="str">
        <f t="shared" si="1985"/>
        <v/>
      </c>
      <c r="AA4702" s="56" t="str">
        <f t="shared" si="1986"/>
        <v/>
      </c>
      <c r="AB4702" s="56" t="str">
        <f t="shared" si="1987"/>
        <v/>
      </c>
      <c r="AC4702" s="56" t="b">
        <f t="shared" si="1973"/>
        <v>0</v>
      </c>
      <c r="AD4702" s="58" t="b">
        <f t="shared" si="1974"/>
        <v>0</v>
      </c>
      <c r="AE4702" s="59" t="b">
        <f t="shared" si="1975"/>
        <v>0</v>
      </c>
      <c r="AF4702" s="56" t="e">
        <f t="shared" si="1988"/>
        <v>#VALUE!</v>
      </c>
      <c r="AG4702" s="56" t="e">
        <f t="shared" si="1989"/>
        <v>#VALUE!</v>
      </c>
      <c r="AH4702" s="58" t="e">
        <f t="shared" si="1990"/>
        <v>#VALUE!</v>
      </c>
      <c r="AI4702" s="56">
        <f t="shared" si="1991"/>
        <v>0</v>
      </c>
      <c r="AJ4702" s="56">
        <f t="shared" si="1992"/>
        <v>0</v>
      </c>
      <c r="AK4702" s="56">
        <f t="shared" si="1993"/>
        <v>0</v>
      </c>
      <c r="AL4702" s="56">
        <f t="shared" si="1994"/>
        <v>0</v>
      </c>
      <c r="AM4702" s="56">
        <f t="shared" si="1995"/>
        <v>0</v>
      </c>
      <c r="AN4702" s="56">
        <f t="shared" si="1996"/>
        <v>0</v>
      </c>
      <c r="AO4702" s="89" t="str">
        <f t="shared" si="1997"/>
        <v/>
      </c>
      <c r="AP4702" s="89" t="str">
        <f t="shared" si="1998"/>
        <v>Left</v>
      </c>
    </row>
    <row r="4703" spans="15:42">
      <c r="O4703" s="55">
        <f t="shared" si="1976"/>
        <v>0</v>
      </c>
      <c r="P4703" s="56">
        <f t="shared" si="1972"/>
        <v>0</v>
      </c>
      <c r="Q4703" s="57">
        <f>_xlfn.IFNA(VLOOKUP(E4703,'2026 W-4 Spreadsheet'!frequ,2,FALSE),0)</f>
        <v>0</v>
      </c>
      <c r="R4703" s="56">
        <f t="shared" si="1977"/>
        <v>0</v>
      </c>
      <c r="S4703" s="56" t="str">
        <f t="shared" si="1978"/>
        <v/>
      </c>
      <c r="T4703" s="56" t="str">
        <f t="shared" si="1979"/>
        <v/>
      </c>
      <c r="U4703" s="56" t="str">
        <f t="shared" si="1980"/>
        <v/>
      </c>
      <c r="V4703" s="56" t="str">
        <f t="shared" si="1981"/>
        <v/>
      </c>
      <c r="W4703" s="56" t="str">
        <f t="shared" si="1982"/>
        <v/>
      </c>
      <c r="X4703" s="56" t="str">
        <f t="shared" si="1983"/>
        <v/>
      </c>
      <c r="Y4703" s="57" t="str">
        <f t="shared" si="1984"/>
        <v/>
      </c>
      <c r="Z4703" s="56" t="str">
        <f t="shared" si="1985"/>
        <v/>
      </c>
      <c r="AA4703" s="56" t="str">
        <f t="shared" si="1986"/>
        <v/>
      </c>
      <c r="AB4703" s="56" t="str">
        <f t="shared" si="1987"/>
        <v/>
      </c>
      <c r="AC4703" s="56" t="b">
        <f t="shared" si="1973"/>
        <v>0</v>
      </c>
      <c r="AD4703" s="58" t="b">
        <f t="shared" si="1974"/>
        <v>0</v>
      </c>
      <c r="AE4703" s="59" t="b">
        <f t="shared" si="1975"/>
        <v>0</v>
      </c>
      <c r="AF4703" s="56" t="e">
        <f t="shared" si="1988"/>
        <v>#VALUE!</v>
      </c>
      <c r="AG4703" s="56" t="e">
        <f t="shared" si="1989"/>
        <v>#VALUE!</v>
      </c>
      <c r="AH4703" s="58" t="e">
        <f t="shared" si="1990"/>
        <v>#VALUE!</v>
      </c>
      <c r="AI4703" s="56">
        <f t="shared" si="1991"/>
        <v>0</v>
      </c>
      <c r="AJ4703" s="56">
        <f t="shared" si="1992"/>
        <v>0</v>
      </c>
      <c r="AK4703" s="56">
        <f t="shared" si="1993"/>
        <v>0</v>
      </c>
      <c r="AL4703" s="56">
        <f t="shared" si="1994"/>
        <v>0</v>
      </c>
      <c r="AM4703" s="56">
        <f t="shared" si="1995"/>
        <v>0</v>
      </c>
      <c r="AN4703" s="56">
        <f t="shared" si="1996"/>
        <v>0</v>
      </c>
      <c r="AO4703" s="89" t="str">
        <f t="shared" si="1997"/>
        <v/>
      </c>
      <c r="AP4703" s="89" t="str">
        <f t="shared" si="1998"/>
        <v>Left</v>
      </c>
    </row>
    <row r="4704" spans="15:42">
      <c r="O4704" s="55">
        <f t="shared" si="1976"/>
        <v>0</v>
      </c>
      <c r="P4704" s="56">
        <f t="shared" si="1972"/>
        <v>0</v>
      </c>
      <c r="Q4704" s="57">
        <f>_xlfn.IFNA(VLOOKUP(E4704,'2026 W-4 Spreadsheet'!frequ,2,FALSE),0)</f>
        <v>0</v>
      </c>
      <c r="R4704" s="56">
        <f t="shared" si="1977"/>
        <v>0</v>
      </c>
      <c r="S4704" s="56" t="str">
        <f t="shared" si="1978"/>
        <v/>
      </c>
      <c r="T4704" s="56" t="str">
        <f t="shared" si="1979"/>
        <v/>
      </c>
      <c r="U4704" s="56" t="str">
        <f t="shared" si="1980"/>
        <v/>
      </c>
      <c r="V4704" s="56" t="str">
        <f t="shared" si="1981"/>
        <v/>
      </c>
      <c r="W4704" s="56" t="str">
        <f t="shared" si="1982"/>
        <v/>
      </c>
      <c r="X4704" s="56" t="str">
        <f t="shared" si="1983"/>
        <v/>
      </c>
      <c r="Y4704" s="57" t="str">
        <f t="shared" si="1984"/>
        <v/>
      </c>
      <c r="Z4704" s="56" t="str">
        <f t="shared" si="1985"/>
        <v/>
      </c>
      <c r="AA4704" s="56" t="str">
        <f t="shared" si="1986"/>
        <v/>
      </c>
      <c r="AB4704" s="56" t="str">
        <f t="shared" si="1987"/>
        <v/>
      </c>
      <c r="AC4704" s="56" t="b">
        <f t="shared" si="1973"/>
        <v>0</v>
      </c>
      <c r="AD4704" s="58" t="b">
        <f t="shared" si="1974"/>
        <v>0</v>
      </c>
      <c r="AE4704" s="59" t="b">
        <f t="shared" si="1975"/>
        <v>0</v>
      </c>
      <c r="AF4704" s="56" t="e">
        <f t="shared" si="1988"/>
        <v>#VALUE!</v>
      </c>
      <c r="AG4704" s="56" t="e">
        <f t="shared" si="1989"/>
        <v>#VALUE!</v>
      </c>
      <c r="AH4704" s="58" t="e">
        <f t="shared" si="1990"/>
        <v>#VALUE!</v>
      </c>
      <c r="AI4704" s="56">
        <f t="shared" si="1991"/>
        <v>0</v>
      </c>
      <c r="AJ4704" s="56">
        <f t="shared" si="1992"/>
        <v>0</v>
      </c>
      <c r="AK4704" s="56">
        <f t="shared" si="1993"/>
        <v>0</v>
      </c>
      <c r="AL4704" s="56">
        <f t="shared" si="1994"/>
        <v>0</v>
      </c>
      <c r="AM4704" s="56">
        <f t="shared" si="1995"/>
        <v>0</v>
      </c>
      <c r="AN4704" s="56">
        <f t="shared" si="1996"/>
        <v>0</v>
      </c>
      <c r="AO4704" s="89" t="str">
        <f t="shared" si="1997"/>
        <v/>
      </c>
      <c r="AP4704" s="89" t="str">
        <f t="shared" si="1998"/>
        <v>Left</v>
      </c>
    </row>
    <row r="4705" spans="15:42">
      <c r="O4705" s="55">
        <f t="shared" si="1976"/>
        <v>0</v>
      </c>
      <c r="P4705" s="56">
        <f t="shared" si="1972"/>
        <v>0</v>
      </c>
      <c r="Q4705" s="57">
        <f>_xlfn.IFNA(VLOOKUP(E4705,'2026 W-4 Spreadsheet'!frequ,2,FALSE),0)</f>
        <v>0</v>
      </c>
      <c r="R4705" s="56">
        <f t="shared" si="1977"/>
        <v>0</v>
      </c>
      <c r="S4705" s="56" t="str">
        <f t="shared" si="1978"/>
        <v/>
      </c>
      <c r="T4705" s="56" t="str">
        <f t="shared" si="1979"/>
        <v/>
      </c>
      <c r="U4705" s="56" t="str">
        <f t="shared" si="1980"/>
        <v/>
      </c>
      <c r="V4705" s="56" t="str">
        <f t="shared" si="1981"/>
        <v/>
      </c>
      <c r="W4705" s="56" t="str">
        <f t="shared" si="1982"/>
        <v/>
      </c>
      <c r="X4705" s="56" t="str">
        <f t="shared" si="1983"/>
        <v/>
      </c>
      <c r="Y4705" s="57" t="str">
        <f t="shared" si="1984"/>
        <v/>
      </c>
      <c r="Z4705" s="56" t="str">
        <f t="shared" si="1985"/>
        <v/>
      </c>
      <c r="AA4705" s="56" t="str">
        <f t="shared" si="1986"/>
        <v/>
      </c>
      <c r="AB4705" s="56" t="str">
        <f t="shared" si="1987"/>
        <v/>
      </c>
      <c r="AC4705" s="56" t="b">
        <f t="shared" si="1973"/>
        <v>0</v>
      </c>
      <c r="AD4705" s="58" t="b">
        <f t="shared" si="1974"/>
        <v>0</v>
      </c>
      <c r="AE4705" s="59" t="b">
        <f t="shared" si="1975"/>
        <v>0</v>
      </c>
      <c r="AF4705" s="56" t="e">
        <f t="shared" si="1988"/>
        <v>#VALUE!</v>
      </c>
      <c r="AG4705" s="56" t="e">
        <f t="shared" si="1989"/>
        <v>#VALUE!</v>
      </c>
      <c r="AH4705" s="58" t="e">
        <f t="shared" si="1990"/>
        <v>#VALUE!</v>
      </c>
      <c r="AI4705" s="56">
        <f t="shared" si="1991"/>
        <v>0</v>
      </c>
      <c r="AJ4705" s="56">
        <f t="shared" si="1992"/>
        <v>0</v>
      </c>
      <c r="AK4705" s="56">
        <f t="shared" si="1993"/>
        <v>0</v>
      </c>
      <c r="AL4705" s="56">
        <f t="shared" si="1994"/>
        <v>0</v>
      </c>
      <c r="AM4705" s="56">
        <f t="shared" si="1995"/>
        <v>0</v>
      </c>
      <c r="AN4705" s="56">
        <f t="shared" si="1996"/>
        <v>0</v>
      </c>
      <c r="AO4705" s="89" t="str">
        <f t="shared" si="1997"/>
        <v/>
      </c>
      <c r="AP4705" s="89" t="str">
        <f t="shared" si="1998"/>
        <v>Left</v>
      </c>
    </row>
    <row r="4706" spans="15:42">
      <c r="O4706" s="55">
        <f t="shared" si="1976"/>
        <v>0</v>
      </c>
      <c r="P4706" s="56">
        <f t="shared" si="1972"/>
        <v>0</v>
      </c>
      <c r="Q4706" s="57">
        <f>_xlfn.IFNA(VLOOKUP(E4706,'2026 W-4 Spreadsheet'!frequ,2,FALSE),0)</f>
        <v>0</v>
      </c>
      <c r="R4706" s="56">
        <f t="shared" si="1977"/>
        <v>0</v>
      </c>
      <c r="S4706" s="56" t="str">
        <f t="shared" si="1978"/>
        <v/>
      </c>
      <c r="T4706" s="56" t="str">
        <f t="shared" si="1979"/>
        <v/>
      </c>
      <c r="U4706" s="56" t="str">
        <f t="shared" si="1980"/>
        <v/>
      </c>
      <c r="V4706" s="56" t="str">
        <f t="shared" si="1981"/>
        <v/>
      </c>
      <c r="W4706" s="56" t="str">
        <f t="shared" si="1982"/>
        <v/>
      </c>
      <c r="X4706" s="56" t="str">
        <f t="shared" si="1983"/>
        <v/>
      </c>
      <c r="Y4706" s="57" t="str">
        <f t="shared" si="1984"/>
        <v/>
      </c>
      <c r="Z4706" s="56" t="str">
        <f t="shared" si="1985"/>
        <v/>
      </c>
      <c r="AA4706" s="56" t="str">
        <f t="shared" si="1986"/>
        <v/>
      </c>
      <c r="AB4706" s="56" t="str">
        <f t="shared" si="1987"/>
        <v/>
      </c>
      <c r="AC4706" s="56" t="b">
        <f t="shared" si="1973"/>
        <v>0</v>
      </c>
      <c r="AD4706" s="58" t="b">
        <f t="shared" si="1974"/>
        <v>0</v>
      </c>
      <c r="AE4706" s="59" t="b">
        <f t="shared" si="1975"/>
        <v>0</v>
      </c>
      <c r="AF4706" s="56" t="e">
        <f t="shared" si="1988"/>
        <v>#VALUE!</v>
      </c>
      <c r="AG4706" s="56" t="e">
        <f t="shared" si="1989"/>
        <v>#VALUE!</v>
      </c>
      <c r="AH4706" s="58" t="e">
        <f t="shared" si="1990"/>
        <v>#VALUE!</v>
      </c>
      <c r="AI4706" s="56">
        <f t="shared" si="1991"/>
        <v>0</v>
      </c>
      <c r="AJ4706" s="56">
        <f t="shared" si="1992"/>
        <v>0</v>
      </c>
      <c r="AK4706" s="56">
        <f t="shared" si="1993"/>
        <v>0</v>
      </c>
      <c r="AL4706" s="56">
        <f t="shared" si="1994"/>
        <v>0</v>
      </c>
      <c r="AM4706" s="56">
        <f t="shared" si="1995"/>
        <v>0</v>
      </c>
      <c r="AN4706" s="56">
        <f t="shared" si="1996"/>
        <v>0</v>
      </c>
      <c r="AO4706" s="89" t="str">
        <f t="shared" si="1997"/>
        <v/>
      </c>
      <c r="AP4706" s="89" t="str">
        <f t="shared" si="1998"/>
        <v>Left</v>
      </c>
    </row>
    <row r="4707" spans="15:42">
      <c r="O4707" s="55">
        <f t="shared" si="1976"/>
        <v>0</v>
      </c>
      <c r="P4707" s="56">
        <f t="shared" si="1972"/>
        <v>0</v>
      </c>
      <c r="Q4707" s="57">
        <f>_xlfn.IFNA(VLOOKUP(E4707,'2026 W-4 Spreadsheet'!frequ,2,FALSE),0)</f>
        <v>0</v>
      </c>
      <c r="R4707" s="56">
        <f t="shared" si="1977"/>
        <v>0</v>
      </c>
      <c r="S4707" s="56" t="str">
        <f t="shared" si="1978"/>
        <v/>
      </c>
      <c r="T4707" s="56" t="str">
        <f t="shared" si="1979"/>
        <v/>
      </c>
      <c r="U4707" s="56" t="str">
        <f t="shared" si="1980"/>
        <v/>
      </c>
      <c r="V4707" s="56" t="str">
        <f t="shared" si="1981"/>
        <v/>
      </c>
      <c r="W4707" s="56" t="str">
        <f t="shared" si="1982"/>
        <v/>
      </c>
      <c r="X4707" s="56" t="str">
        <f t="shared" si="1983"/>
        <v/>
      </c>
      <c r="Y4707" s="57" t="str">
        <f t="shared" si="1984"/>
        <v/>
      </c>
      <c r="Z4707" s="56" t="str">
        <f t="shared" si="1985"/>
        <v/>
      </c>
      <c r="AA4707" s="56" t="str">
        <f t="shared" si="1986"/>
        <v/>
      </c>
      <c r="AB4707" s="56" t="str">
        <f t="shared" si="1987"/>
        <v/>
      </c>
      <c r="AC4707" s="56" t="b">
        <f t="shared" si="1973"/>
        <v>0</v>
      </c>
      <c r="AD4707" s="58" t="b">
        <f t="shared" si="1974"/>
        <v>0</v>
      </c>
      <c r="AE4707" s="59" t="b">
        <f t="shared" si="1975"/>
        <v>0</v>
      </c>
      <c r="AF4707" s="56" t="e">
        <f t="shared" si="1988"/>
        <v>#VALUE!</v>
      </c>
      <c r="AG4707" s="56" t="e">
        <f t="shared" si="1989"/>
        <v>#VALUE!</v>
      </c>
      <c r="AH4707" s="58" t="e">
        <f t="shared" si="1990"/>
        <v>#VALUE!</v>
      </c>
      <c r="AI4707" s="56">
        <f t="shared" si="1991"/>
        <v>0</v>
      </c>
      <c r="AJ4707" s="56">
        <f t="shared" si="1992"/>
        <v>0</v>
      </c>
      <c r="AK4707" s="56">
        <f t="shared" si="1993"/>
        <v>0</v>
      </c>
      <c r="AL4707" s="56">
        <f t="shared" si="1994"/>
        <v>0</v>
      </c>
      <c r="AM4707" s="56">
        <f t="shared" si="1995"/>
        <v>0</v>
      </c>
      <c r="AN4707" s="56">
        <f t="shared" si="1996"/>
        <v>0</v>
      </c>
      <c r="AO4707" s="89" t="str">
        <f t="shared" si="1997"/>
        <v/>
      </c>
      <c r="AP4707" s="89" t="str">
        <f t="shared" si="1998"/>
        <v>Left</v>
      </c>
    </row>
    <row r="4708" spans="15:42">
      <c r="O4708" s="55">
        <f t="shared" si="1976"/>
        <v>0</v>
      </c>
      <c r="P4708" s="56">
        <f t="shared" si="1972"/>
        <v>0</v>
      </c>
      <c r="Q4708" s="57">
        <f>_xlfn.IFNA(VLOOKUP(E4708,'2026 W-4 Spreadsheet'!frequ,2,FALSE),0)</f>
        <v>0</v>
      </c>
      <c r="R4708" s="56">
        <f t="shared" si="1977"/>
        <v>0</v>
      </c>
      <c r="S4708" s="56" t="str">
        <f t="shared" si="1978"/>
        <v/>
      </c>
      <c r="T4708" s="56" t="str">
        <f t="shared" si="1979"/>
        <v/>
      </c>
      <c r="U4708" s="56" t="str">
        <f t="shared" si="1980"/>
        <v/>
      </c>
      <c r="V4708" s="56" t="str">
        <f t="shared" si="1981"/>
        <v/>
      </c>
      <c r="W4708" s="56" t="str">
        <f t="shared" si="1982"/>
        <v/>
      </c>
      <c r="X4708" s="56" t="str">
        <f t="shared" si="1983"/>
        <v/>
      </c>
      <c r="Y4708" s="57" t="str">
        <f t="shared" si="1984"/>
        <v/>
      </c>
      <c r="Z4708" s="56" t="str">
        <f t="shared" si="1985"/>
        <v/>
      </c>
      <c r="AA4708" s="56" t="str">
        <f t="shared" si="1986"/>
        <v/>
      </c>
      <c r="AB4708" s="56" t="str">
        <f t="shared" si="1987"/>
        <v/>
      </c>
      <c r="AC4708" s="56" t="b">
        <f t="shared" si="1973"/>
        <v>0</v>
      </c>
      <c r="AD4708" s="58" t="b">
        <f t="shared" si="1974"/>
        <v>0</v>
      </c>
      <c r="AE4708" s="59" t="b">
        <f t="shared" si="1975"/>
        <v>0</v>
      </c>
      <c r="AF4708" s="56" t="e">
        <f t="shared" si="1988"/>
        <v>#VALUE!</v>
      </c>
      <c r="AG4708" s="56" t="e">
        <f t="shared" si="1989"/>
        <v>#VALUE!</v>
      </c>
      <c r="AH4708" s="58" t="e">
        <f t="shared" si="1990"/>
        <v>#VALUE!</v>
      </c>
      <c r="AI4708" s="56">
        <f t="shared" si="1991"/>
        <v>0</v>
      </c>
      <c r="AJ4708" s="56">
        <f t="shared" si="1992"/>
        <v>0</v>
      </c>
      <c r="AK4708" s="56">
        <f t="shared" si="1993"/>
        <v>0</v>
      </c>
      <c r="AL4708" s="56">
        <f t="shared" si="1994"/>
        <v>0</v>
      </c>
      <c r="AM4708" s="56">
        <f t="shared" si="1995"/>
        <v>0</v>
      </c>
      <c r="AN4708" s="56">
        <f t="shared" si="1996"/>
        <v>0</v>
      </c>
      <c r="AO4708" s="89" t="str">
        <f t="shared" si="1997"/>
        <v/>
      </c>
      <c r="AP4708" s="89" t="str">
        <f t="shared" si="1998"/>
        <v>Left</v>
      </c>
    </row>
    <row r="4709" spans="15:42">
      <c r="O4709" s="55">
        <f t="shared" si="1976"/>
        <v>0</v>
      </c>
      <c r="P4709" s="56">
        <f t="shared" si="1972"/>
        <v>0</v>
      </c>
      <c r="Q4709" s="57">
        <f>_xlfn.IFNA(VLOOKUP(E4709,'2026 W-4 Spreadsheet'!frequ,2,FALSE),0)</f>
        <v>0</v>
      </c>
      <c r="R4709" s="56">
        <f t="shared" si="1977"/>
        <v>0</v>
      </c>
      <c r="S4709" s="56" t="str">
        <f t="shared" si="1978"/>
        <v/>
      </c>
      <c r="T4709" s="56" t="str">
        <f t="shared" si="1979"/>
        <v/>
      </c>
      <c r="U4709" s="56" t="str">
        <f t="shared" si="1980"/>
        <v/>
      </c>
      <c r="V4709" s="56" t="str">
        <f t="shared" si="1981"/>
        <v/>
      </c>
      <c r="W4709" s="56" t="str">
        <f t="shared" si="1982"/>
        <v/>
      </c>
      <c r="X4709" s="56" t="str">
        <f t="shared" si="1983"/>
        <v/>
      </c>
      <c r="Y4709" s="57" t="str">
        <f t="shared" si="1984"/>
        <v/>
      </c>
      <c r="Z4709" s="56" t="str">
        <f t="shared" si="1985"/>
        <v/>
      </c>
      <c r="AA4709" s="56" t="str">
        <f t="shared" si="1986"/>
        <v/>
      </c>
      <c r="AB4709" s="56" t="str">
        <f t="shared" si="1987"/>
        <v/>
      </c>
      <c r="AC4709" s="56" t="b">
        <f t="shared" si="1973"/>
        <v>0</v>
      </c>
      <c r="AD4709" s="58" t="b">
        <f t="shared" si="1974"/>
        <v>0</v>
      </c>
      <c r="AE4709" s="59" t="b">
        <f t="shared" si="1975"/>
        <v>0</v>
      </c>
      <c r="AF4709" s="56" t="e">
        <f t="shared" si="1988"/>
        <v>#VALUE!</v>
      </c>
      <c r="AG4709" s="56" t="e">
        <f t="shared" si="1989"/>
        <v>#VALUE!</v>
      </c>
      <c r="AH4709" s="58" t="e">
        <f t="shared" si="1990"/>
        <v>#VALUE!</v>
      </c>
      <c r="AI4709" s="56">
        <f t="shared" si="1991"/>
        <v>0</v>
      </c>
      <c r="AJ4709" s="56">
        <f t="shared" si="1992"/>
        <v>0</v>
      </c>
      <c r="AK4709" s="56">
        <f t="shared" si="1993"/>
        <v>0</v>
      </c>
      <c r="AL4709" s="56">
        <f t="shared" si="1994"/>
        <v>0</v>
      </c>
      <c r="AM4709" s="56">
        <f t="shared" si="1995"/>
        <v>0</v>
      </c>
      <c r="AN4709" s="56">
        <f t="shared" si="1996"/>
        <v>0</v>
      </c>
      <c r="AO4709" s="89" t="str">
        <f t="shared" si="1997"/>
        <v/>
      </c>
      <c r="AP4709" s="89" t="str">
        <f t="shared" si="1998"/>
        <v>Left</v>
      </c>
    </row>
    <row r="4710" spans="15:42">
      <c r="O4710" s="55">
        <f t="shared" si="1976"/>
        <v>0</v>
      </c>
      <c r="P4710" s="56">
        <f t="shared" si="1972"/>
        <v>0</v>
      </c>
      <c r="Q4710" s="57">
        <f>_xlfn.IFNA(VLOOKUP(E4710,'2026 W-4 Spreadsheet'!frequ,2,FALSE),0)</f>
        <v>0</v>
      </c>
      <c r="R4710" s="56">
        <f t="shared" si="1977"/>
        <v>0</v>
      </c>
      <c r="S4710" s="56" t="str">
        <f t="shared" si="1978"/>
        <v/>
      </c>
      <c r="T4710" s="56" t="str">
        <f t="shared" si="1979"/>
        <v/>
      </c>
      <c r="U4710" s="56" t="str">
        <f t="shared" si="1980"/>
        <v/>
      </c>
      <c r="V4710" s="56" t="str">
        <f t="shared" si="1981"/>
        <v/>
      </c>
      <c r="W4710" s="56" t="str">
        <f t="shared" si="1982"/>
        <v/>
      </c>
      <c r="X4710" s="56" t="str">
        <f t="shared" si="1983"/>
        <v/>
      </c>
      <c r="Y4710" s="57" t="str">
        <f t="shared" si="1984"/>
        <v/>
      </c>
      <c r="Z4710" s="56" t="str">
        <f t="shared" si="1985"/>
        <v/>
      </c>
      <c r="AA4710" s="56" t="str">
        <f t="shared" si="1986"/>
        <v/>
      </c>
      <c r="AB4710" s="56" t="str">
        <f t="shared" si="1987"/>
        <v/>
      </c>
      <c r="AC4710" s="56" t="b">
        <f t="shared" si="1973"/>
        <v>0</v>
      </c>
      <c r="AD4710" s="58" t="b">
        <f t="shared" si="1974"/>
        <v>0</v>
      </c>
      <c r="AE4710" s="59" t="b">
        <f t="shared" si="1975"/>
        <v>0</v>
      </c>
      <c r="AF4710" s="56" t="e">
        <f t="shared" si="1988"/>
        <v>#VALUE!</v>
      </c>
      <c r="AG4710" s="56" t="e">
        <f t="shared" si="1989"/>
        <v>#VALUE!</v>
      </c>
      <c r="AH4710" s="58" t="e">
        <f t="shared" si="1990"/>
        <v>#VALUE!</v>
      </c>
      <c r="AI4710" s="56">
        <f t="shared" si="1991"/>
        <v>0</v>
      </c>
      <c r="AJ4710" s="56">
        <f t="shared" si="1992"/>
        <v>0</v>
      </c>
      <c r="AK4710" s="56">
        <f t="shared" si="1993"/>
        <v>0</v>
      </c>
      <c r="AL4710" s="56">
        <f t="shared" si="1994"/>
        <v>0</v>
      </c>
      <c r="AM4710" s="56">
        <f t="shared" si="1995"/>
        <v>0</v>
      </c>
      <c r="AN4710" s="56">
        <f t="shared" si="1996"/>
        <v>0</v>
      </c>
      <c r="AO4710" s="89" t="str">
        <f t="shared" si="1997"/>
        <v/>
      </c>
      <c r="AP4710" s="89" t="str">
        <f t="shared" si="1998"/>
        <v>Left</v>
      </c>
    </row>
    <row r="4711" spans="15:42">
      <c r="O4711" s="55">
        <f t="shared" si="1976"/>
        <v>0</v>
      </c>
      <c r="P4711" s="56">
        <f t="shared" si="1972"/>
        <v>0</v>
      </c>
      <c r="Q4711" s="57">
        <f>_xlfn.IFNA(VLOOKUP(E4711,'2026 W-4 Spreadsheet'!frequ,2,FALSE),0)</f>
        <v>0</v>
      </c>
      <c r="R4711" s="56">
        <f t="shared" si="1977"/>
        <v>0</v>
      </c>
      <c r="S4711" s="56" t="str">
        <f t="shared" si="1978"/>
        <v/>
      </c>
      <c r="T4711" s="56" t="str">
        <f t="shared" si="1979"/>
        <v/>
      </c>
      <c r="U4711" s="56" t="str">
        <f t="shared" si="1980"/>
        <v/>
      </c>
      <c r="V4711" s="56" t="str">
        <f t="shared" si="1981"/>
        <v/>
      </c>
      <c r="W4711" s="56" t="str">
        <f t="shared" si="1982"/>
        <v/>
      </c>
      <c r="X4711" s="56" t="str">
        <f t="shared" si="1983"/>
        <v/>
      </c>
      <c r="Y4711" s="57" t="str">
        <f t="shared" si="1984"/>
        <v/>
      </c>
      <c r="Z4711" s="56" t="str">
        <f t="shared" si="1985"/>
        <v/>
      </c>
      <c r="AA4711" s="56" t="str">
        <f t="shared" si="1986"/>
        <v/>
      </c>
      <c r="AB4711" s="56" t="str">
        <f t="shared" si="1987"/>
        <v/>
      </c>
      <c r="AC4711" s="56" t="b">
        <f t="shared" si="1973"/>
        <v>0</v>
      </c>
      <c r="AD4711" s="58" t="b">
        <f t="shared" si="1974"/>
        <v>0</v>
      </c>
      <c r="AE4711" s="59" t="b">
        <f t="shared" si="1975"/>
        <v>0</v>
      </c>
      <c r="AF4711" s="56" t="e">
        <f t="shared" si="1988"/>
        <v>#VALUE!</v>
      </c>
      <c r="AG4711" s="56" t="e">
        <f t="shared" si="1989"/>
        <v>#VALUE!</v>
      </c>
      <c r="AH4711" s="58" t="e">
        <f t="shared" si="1990"/>
        <v>#VALUE!</v>
      </c>
      <c r="AI4711" s="56">
        <f t="shared" si="1991"/>
        <v>0</v>
      </c>
      <c r="AJ4711" s="56">
        <f t="shared" si="1992"/>
        <v>0</v>
      </c>
      <c r="AK4711" s="56">
        <f t="shared" si="1993"/>
        <v>0</v>
      </c>
      <c r="AL4711" s="56">
        <f t="shared" si="1994"/>
        <v>0</v>
      </c>
      <c r="AM4711" s="56">
        <f t="shared" si="1995"/>
        <v>0</v>
      </c>
      <c r="AN4711" s="56">
        <f t="shared" si="1996"/>
        <v>0</v>
      </c>
      <c r="AO4711" s="89" t="str">
        <f t="shared" si="1997"/>
        <v/>
      </c>
      <c r="AP4711" s="89" t="str">
        <f t="shared" si="1998"/>
        <v>Left</v>
      </c>
    </row>
    <row r="4712" spans="15:42">
      <c r="O4712" s="55">
        <f t="shared" si="1976"/>
        <v>0</v>
      </c>
      <c r="P4712" s="56">
        <f t="shared" si="1972"/>
        <v>0</v>
      </c>
      <c r="Q4712" s="57">
        <f>_xlfn.IFNA(VLOOKUP(E4712,'2026 W-4 Spreadsheet'!frequ,2,FALSE),0)</f>
        <v>0</v>
      </c>
      <c r="R4712" s="56">
        <f t="shared" si="1977"/>
        <v>0</v>
      </c>
      <c r="S4712" s="56" t="str">
        <f t="shared" si="1978"/>
        <v/>
      </c>
      <c r="T4712" s="56" t="str">
        <f t="shared" si="1979"/>
        <v/>
      </c>
      <c r="U4712" s="56" t="str">
        <f t="shared" si="1980"/>
        <v/>
      </c>
      <c r="V4712" s="56" t="str">
        <f t="shared" si="1981"/>
        <v/>
      </c>
      <c r="W4712" s="56" t="str">
        <f t="shared" si="1982"/>
        <v/>
      </c>
      <c r="X4712" s="56" t="str">
        <f t="shared" si="1983"/>
        <v/>
      </c>
      <c r="Y4712" s="57" t="str">
        <f t="shared" si="1984"/>
        <v/>
      </c>
      <c r="Z4712" s="56" t="str">
        <f t="shared" si="1985"/>
        <v/>
      </c>
      <c r="AA4712" s="56" t="str">
        <f t="shared" si="1986"/>
        <v/>
      </c>
      <c r="AB4712" s="56" t="str">
        <f t="shared" si="1987"/>
        <v/>
      </c>
      <c r="AC4712" s="56" t="b">
        <f t="shared" si="1973"/>
        <v>0</v>
      </c>
      <c r="AD4712" s="58" t="b">
        <f t="shared" si="1974"/>
        <v>0</v>
      </c>
      <c r="AE4712" s="59" t="b">
        <f t="shared" si="1975"/>
        <v>0</v>
      </c>
      <c r="AF4712" s="56" t="e">
        <f t="shared" si="1988"/>
        <v>#VALUE!</v>
      </c>
      <c r="AG4712" s="56" t="e">
        <f t="shared" si="1989"/>
        <v>#VALUE!</v>
      </c>
      <c r="AH4712" s="58" t="e">
        <f t="shared" si="1990"/>
        <v>#VALUE!</v>
      </c>
      <c r="AI4712" s="56">
        <f t="shared" si="1991"/>
        <v>0</v>
      </c>
      <c r="AJ4712" s="56">
        <f t="shared" si="1992"/>
        <v>0</v>
      </c>
      <c r="AK4712" s="56">
        <f t="shared" si="1993"/>
        <v>0</v>
      </c>
      <c r="AL4712" s="56">
        <f t="shared" si="1994"/>
        <v>0</v>
      </c>
      <c r="AM4712" s="56">
        <f t="shared" si="1995"/>
        <v>0</v>
      </c>
      <c r="AN4712" s="56">
        <f t="shared" si="1996"/>
        <v>0</v>
      </c>
      <c r="AO4712" s="89" t="str">
        <f t="shared" si="1997"/>
        <v/>
      </c>
      <c r="AP4712" s="89" t="str">
        <f t="shared" si="1998"/>
        <v>Left</v>
      </c>
    </row>
    <row r="4713" spans="15:42">
      <c r="O4713" s="55">
        <f t="shared" si="1976"/>
        <v>0</v>
      </c>
      <c r="P4713" s="56">
        <f t="shared" si="1972"/>
        <v>0</v>
      </c>
      <c r="Q4713" s="57">
        <f>_xlfn.IFNA(VLOOKUP(E4713,'2026 W-4 Spreadsheet'!frequ,2,FALSE),0)</f>
        <v>0</v>
      </c>
      <c r="R4713" s="56">
        <f t="shared" si="1977"/>
        <v>0</v>
      </c>
      <c r="S4713" s="56" t="str">
        <f t="shared" si="1978"/>
        <v/>
      </c>
      <c r="T4713" s="56" t="str">
        <f t="shared" si="1979"/>
        <v/>
      </c>
      <c r="U4713" s="56" t="str">
        <f t="shared" si="1980"/>
        <v/>
      </c>
      <c r="V4713" s="56" t="str">
        <f t="shared" si="1981"/>
        <v/>
      </c>
      <c r="W4713" s="56" t="str">
        <f t="shared" si="1982"/>
        <v/>
      </c>
      <c r="X4713" s="56" t="str">
        <f t="shared" si="1983"/>
        <v/>
      </c>
      <c r="Y4713" s="57" t="str">
        <f t="shared" si="1984"/>
        <v/>
      </c>
      <c r="Z4713" s="56" t="str">
        <f t="shared" si="1985"/>
        <v/>
      </c>
      <c r="AA4713" s="56" t="str">
        <f t="shared" si="1986"/>
        <v/>
      </c>
      <c r="AB4713" s="56" t="str">
        <f t="shared" si="1987"/>
        <v/>
      </c>
      <c r="AC4713" s="56" t="b">
        <f t="shared" si="1973"/>
        <v>0</v>
      </c>
      <c r="AD4713" s="58" t="b">
        <f t="shared" si="1974"/>
        <v>0</v>
      </c>
      <c r="AE4713" s="59" t="b">
        <f t="shared" si="1975"/>
        <v>0</v>
      </c>
      <c r="AF4713" s="56" t="e">
        <f t="shared" si="1988"/>
        <v>#VALUE!</v>
      </c>
      <c r="AG4713" s="56" t="e">
        <f t="shared" si="1989"/>
        <v>#VALUE!</v>
      </c>
      <c r="AH4713" s="58" t="e">
        <f t="shared" si="1990"/>
        <v>#VALUE!</v>
      </c>
      <c r="AI4713" s="56">
        <f t="shared" si="1991"/>
        <v>0</v>
      </c>
      <c r="AJ4713" s="56">
        <f t="shared" si="1992"/>
        <v>0</v>
      </c>
      <c r="AK4713" s="56">
        <f t="shared" si="1993"/>
        <v>0</v>
      </c>
      <c r="AL4713" s="56">
        <f t="shared" si="1994"/>
        <v>0</v>
      </c>
      <c r="AM4713" s="56">
        <f t="shared" si="1995"/>
        <v>0</v>
      </c>
      <c r="AN4713" s="56">
        <f t="shared" si="1996"/>
        <v>0</v>
      </c>
      <c r="AO4713" s="89" t="str">
        <f t="shared" si="1997"/>
        <v/>
      </c>
      <c r="AP4713" s="89" t="str">
        <f t="shared" si="1998"/>
        <v>Left</v>
      </c>
    </row>
    <row r="4714" spans="15:42">
      <c r="O4714" s="55">
        <f t="shared" si="1976"/>
        <v>0</v>
      </c>
      <c r="P4714" s="56">
        <f t="shared" si="1972"/>
        <v>0</v>
      </c>
      <c r="Q4714" s="57">
        <f>_xlfn.IFNA(VLOOKUP(E4714,'2026 W-4 Spreadsheet'!frequ,2,FALSE),0)</f>
        <v>0</v>
      </c>
      <c r="R4714" s="56">
        <f t="shared" si="1977"/>
        <v>0</v>
      </c>
      <c r="S4714" s="56" t="str">
        <f t="shared" si="1978"/>
        <v/>
      </c>
      <c r="T4714" s="56" t="str">
        <f t="shared" si="1979"/>
        <v/>
      </c>
      <c r="U4714" s="56" t="str">
        <f t="shared" si="1980"/>
        <v/>
      </c>
      <c r="V4714" s="56" t="str">
        <f t="shared" si="1981"/>
        <v/>
      </c>
      <c r="W4714" s="56" t="str">
        <f t="shared" si="1982"/>
        <v/>
      </c>
      <c r="X4714" s="56" t="str">
        <f t="shared" si="1983"/>
        <v/>
      </c>
      <c r="Y4714" s="57" t="str">
        <f t="shared" si="1984"/>
        <v/>
      </c>
      <c r="Z4714" s="56" t="str">
        <f t="shared" si="1985"/>
        <v/>
      </c>
      <c r="AA4714" s="56" t="str">
        <f t="shared" si="1986"/>
        <v/>
      </c>
      <c r="AB4714" s="56" t="str">
        <f t="shared" si="1987"/>
        <v/>
      </c>
      <c r="AC4714" s="56" t="b">
        <f t="shared" si="1973"/>
        <v>0</v>
      </c>
      <c r="AD4714" s="58" t="b">
        <f t="shared" si="1974"/>
        <v>0</v>
      </c>
      <c r="AE4714" s="59" t="b">
        <f t="shared" si="1975"/>
        <v>0</v>
      </c>
      <c r="AF4714" s="56" t="e">
        <f t="shared" si="1988"/>
        <v>#VALUE!</v>
      </c>
      <c r="AG4714" s="56" t="e">
        <f t="shared" si="1989"/>
        <v>#VALUE!</v>
      </c>
      <c r="AH4714" s="58" t="e">
        <f t="shared" si="1990"/>
        <v>#VALUE!</v>
      </c>
      <c r="AI4714" s="56">
        <f t="shared" si="1991"/>
        <v>0</v>
      </c>
      <c r="AJ4714" s="56">
        <f t="shared" si="1992"/>
        <v>0</v>
      </c>
      <c r="AK4714" s="56">
        <f t="shared" si="1993"/>
        <v>0</v>
      </c>
      <c r="AL4714" s="56">
        <f t="shared" si="1994"/>
        <v>0</v>
      </c>
      <c r="AM4714" s="56">
        <f t="shared" si="1995"/>
        <v>0</v>
      </c>
      <c r="AN4714" s="56">
        <f t="shared" si="1996"/>
        <v>0</v>
      </c>
      <c r="AO4714" s="89" t="str">
        <f t="shared" si="1997"/>
        <v/>
      </c>
      <c r="AP4714" s="89" t="str">
        <f t="shared" si="1998"/>
        <v>Left</v>
      </c>
    </row>
    <row r="4715" spans="15:42">
      <c r="O4715" s="55">
        <f t="shared" si="1976"/>
        <v>0</v>
      </c>
      <c r="P4715" s="56">
        <f t="shared" si="1972"/>
        <v>0</v>
      </c>
      <c r="Q4715" s="57">
        <f>_xlfn.IFNA(VLOOKUP(E4715,'2026 W-4 Spreadsheet'!frequ,2,FALSE),0)</f>
        <v>0</v>
      </c>
      <c r="R4715" s="56">
        <f t="shared" si="1977"/>
        <v>0</v>
      </c>
      <c r="S4715" s="56" t="str">
        <f t="shared" si="1978"/>
        <v/>
      </c>
      <c r="T4715" s="56" t="str">
        <f t="shared" si="1979"/>
        <v/>
      </c>
      <c r="U4715" s="56" t="str">
        <f t="shared" si="1980"/>
        <v/>
      </c>
      <c r="V4715" s="56" t="str">
        <f t="shared" si="1981"/>
        <v/>
      </c>
      <c r="W4715" s="56" t="str">
        <f t="shared" si="1982"/>
        <v/>
      </c>
      <c r="X4715" s="56" t="str">
        <f t="shared" si="1983"/>
        <v/>
      </c>
      <c r="Y4715" s="57" t="str">
        <f t="shared" si="1984"/>
        <v/>
      </c>
      <c r="Z4715" s="56" t="str">
        <f t="shared" si="1985"/>
        <v/>
      </c>
      <c r="AA4715" s="56" t="str">
        <f t="shared" si="1986"/>
        <v/>
      </c>
      <c r="AB4715" s="56" t="str">
        <f t="shared" si="1987"/>
        <v/>
      </c>
      <c r="AC4715" s="56" t="b">
        <f t="shared" si="1973"/>
        <v>0</v>
      </c>
      <c r="AD4715" s="58" t="b">
        <f t="shared" si="1974"/>
        <v>0</v>
      </c>
      <c r="AE4715" s="59" t="b">
        <f t="shared" si="1975"/>
        <v>0</v>
      </c>
      <c r="AF4715" s="56" t="e">
        <f t="shared" si="1988"/>
        <v>#VALUE!</v>
      </c>
      <c r="AG4715" s="56" t="e">
        <f t="shared" si="1989"/>
        <v>#VALUE!</v>
      </c>
      <c r="AH4715" s="58" t="e">
        <f t="shared" si="1990"/>
        <v>#VALUE!</v>
      </c>
      <c r="AI4715" s="56">
        <f t="shared" si="1991"/>
        <v>0</v>
      </c>
      <c r="AJ4715" s="56">
        <f t="shared" si="1992"/>
        <v>0</v>
      </c>
      <c r="AK4715" s="56">
        <f t="shared" si="1993"/>
        <v>0</v>
      </c>
      <c r="AL4715" s="56">
        <f t="shared" si="1994"/>
        <v>0</v>
      </c>
      <c r="AM4715" s="56">
        <f t="shared" si="1995"/>
        <v>0</v>
      </c>
      <c r="AN4715" s="56">
        <f t="shared" si="1996"/>
        <v>0</v>
      </c>
      <c r="AO4715" s="89" t="str">
        <f t="shared" si="1997"/>
        <v/>
      </c>
      <c r="AP4715" s="89" t="str">
        <f t="shared" si="1998"/>
        <v>Left</v>
      </c>
    </row>
    <row r="4716" spans="15:42">
      <c r="O4716" s="55">
        <f t="shared" si="1976"/>
        <v>0</v>
      </c>
      <c r="P4716" s="56">
        <f t="shared" si="1972"/>
        <v>0</v>
      </c>
      <c r="Q4716" s="57">
        <f>_xlfn.IFNA(VLOOKUP(E4716,'2026 W-4 Spreadsheet'!frequ,2,FALSE),0)</f>
        <v>0</v>
      </c>
      <c r="R4716" s="56">
        <f t="shared" si="1977"/>
        <v>0</v>
      </c>
      <c r="S4716" s="56" t="str">
        <f t="shared" si="1978"/>
        <v/>
      </c>
      <c r="T4716" s="56" t="str">
        <f t="shared" si="1979"/>
        <v/>
      </c>
      <c r="U4716" s="56" t="str">
        <f t="shared" si="1980"/>
        <v/>
      </c>
      <c r="V4716" s="56" t="str">
        <f t="shared" si="1981"/>
        <v/>
      </c>
      <c r="W4716" s="56" t="str">
        <f t="shared" si="1982"/>
        <v/>
      </c>
      <c r="X4716" s="56" t="str">
        <f t="shared" si="1983"/>
        <v/>
      </c>
      <c r="Y4716" s="57" t="str">
        <f t="shared" si="1984"/>
        <v/>
      </c>
      <c r="Z4716" s="56" t="str">
        <f t="shared" si="1985"/>
        <v/>
      </c>
      <c r="AA4716" s="56" t="str">
        <f t="shared" si="1986"/>
        <v/>
      </c>
      <c r="AB4716" s="56" t="str">
        <f t="shared" si="1987"/>
        <v/>
      </c>
      <c r="AC4716" s="56" t="b">
        <f t="shared" si="1973"/>
        <v>0</v>
      </c>
      <c r="AD4716" s="58" t="b">
        <f t="shared" si="1974"/>
        <v>0</v>
      </c>
      <c r="AE4716" s="59" t="b">
        <f t="shared" si="1975"/>
        <v>0</v>
      </c>
      <c r="AF4716" s="56" t="e">
        <f t="shared" si="1988"/>
        <v>#VALUE!</v>
      </c>
      <c r="AG4716" s="56" t="e">
        <f t="shared" si="1989"/>
        <v>#VALUE!</v>
      </c>
      <c r="AH4716" s="58" t="e">
        <f t="shared" si="1990"/>
        <v>#VALUE!</v>
      </c>
      <c r="AI4716" s="56">
        <f t="shared" si="1991"/>
        <v>0</v>
      </c>
      <c r="AJ4716" s="56">
        <f t="shared" si="1992"/>
        <v>0</v>
      </c>
      <c r="AK4716" s="56">
        <f t="shared" si="1993"/>
        <v>0</v>
      </c>
      <c r="AL4716" s="56">
        <f t="shared" si="1994"/>
        <v>0</v>
      </c>
      <c r="AM4716" s="56">
        <f t="shared" si="1995"/>
        <v>0</v>
      </c>
      <c r="AN4716" s="56">
        <f t="shared" si="1996"/>
        <v>0</v>
      </c>
      <c r="AO4716" s="89" t="str">
        <f t="shared" si="1997"/>
        <v/>
      </c>
      <c r="AP4716" s="89" t="str">
        <f t="shared" si="1998"/>
        <v>Left</v>
      </c>
    </row>
    <row r="4717" spans="15:42">
      <c r="O4717" s="55">
        <f t="shared" si="1976"/>
        <v>0</v>
      </c>
      <c r="P4717" s="56">
        <f t="shared" si="1972"/>
        <v>0</v>
      </c>
      <c r="Q4717" s="57">
        <f>_xlfn.IFNA(VLOOKUP(E4717,'2026 W-4 Spreadsheet'!frequ,2,FALSE),0)</f>
        <v>0</v>
      </c>
      <c r="R4717" s="56">
        <f t="shared" si="1977"/>
        <v>0</v>
      </c>
      <c r="S4717" s="56" t="str">
        <f t="shared" si="1978"/>
        <v/>
      </c>
      <c r="T4717" s="56" t="str">
        <f t="shared" si="1979"/>
        <v/>
      </c>
      <c r="U4717" s="56" t="str">
        <f t="shared" si="1980"/>
        <v/>
      </c>
      <c r="V4717" s="56" t="str">
        <f t="shared" si="1981"/>
        <v/>
      </c>
      <c r="W4717" s="56" t="str">
        <f t="shared" si="1982"/>
        <v/>
      </c>
      <c r="X4717" s="56" t="str">
        <f t="shared" si="1983"/>
        <v/>
      </c>
      <c r="Y4717" s="57" t="str">
        <f t="shared" si="1984"/>
        <v/>
      </c>
      <c r="Z4717" s="56" t="str">
        <f t="shared" si="1985"/>
        <v/>
      </c>
      <c r="AA4717" s="56" t="str">
        <f t="shared" si="1986"/>
        <v/>
      </c>
      <c r="AB4717" s="56" t="str">
        <f t="shared" si="1987"/>
        <v/>
      </c>
      <c r="AC4717" s="56" t="b">
        <f t="shared" si="1973"/>
        <v>0</v>
      </c>
      <c r="AD4717" s="58" t="b">
        <f t="shared" si="1974"/>
        <v>0</v>
      </c>
      <c r="AE4717" s="59" t="b">
        <f t="shared" si="1975"/>
        <v>0</v>
      </c>
      <c r="AF4717" s="56" t="e">
        <f t="shared" si="1988"/>
        <v>#VALUE!</v>
      </c>
      <c r="AG4717" s="56" t="e">
        <f t="shared" si="1989"/>
        <v>#VALUE!</v>
      </c>
      <c r="AH4717" s="58" t="e">
        <f t="shared" si="1990"/>
        <v>#VALUE!</v>
      </c>
      <c r="AI4717" s="56">
        <f t="shared" si="1991"/>
        <v>0</v>
      </c>
      <c r="AJ4717" s="56">
        <f t="shared" si="1992"/>
        <v>0</v>
      </c>
      <c r="AK4717" s="56">
        <f t="shared" si="1993"/>
        <v>0</v>
      </c>
      <c r="AL4717" s="56">
        <f t="shared" si="1994"/>
        <v>0</v>
      </c>
      <c r="AM4717" s="56">
        <f t="shared" si="1995"/>
        <v>0</v>
      </c>
      <c r="AN4717" s="56">
        <f t="shared" si="1996"/>
        <v>0</v>
      </c>
      <c r="AO4717" s="89" t="str">
        <f t="shared" si="1997"/>
        <v/>
      </c>
      <c r="AP4717" s="89" t="str">
        <f t="shared" si="1998"/>
        <v>Left</v>
      </c>
    </row>
    <row r="4718" spans="15:42">
      <c r="O4718" s="55">
        <f t="shared" si="1976"/>
        <v>0</v>
      </c>
      <c r="P4718" s="56">
        <f t="shared" si="1972"/>
        <v>0</v>
      </c>
      <c r="Q4718" s="57">
        <f>_xlfn.IFNA(VLOOKUP(E4718,'2026 W-4 Spreadsheet'!frequ,2,FALSE),0)</f>
        <v>0</v>
      </c>
      <c r="R4718" s="56">
        <f t="shared" si="1977"/>
        <v>0</v>
      </c>
      <c r="S4718" s="56" t="str">
        <f t="shared" si="1978"/>
        <v/>
      </c>
      <c r="T4718" s="56" t="str">
        <f t="shared" si="1979"/>
        <v/>
      </c>
      <c r="U4718" s="56" t="str">
        <f t="shared" si="1980"/>
        <v/>
      </c>
      <c r="V4718" s="56" t="str">
        <f t="shared" si="1981"/>
        <v/>
      </c>
      <c r="W4718" s="56" t="str">
        <f t="shared" si="1982"/>
        <v/>
      </c>
      <c r="X4718" s="56" t="str">
        <f t="shared" si="1983"/>
        <v/>
      </c>
      <c r="Y4718" s="57" t="str">
        <f t="shared" si="1984"/>
        <v/>
      </c>
      <c r="Z4718" s="56" t="str">
        <f t="shared" si="1985"/>
        <v/>
      </c>
      <c r="AA4718" s="56" t="str">
        <f t="shared" si="1986"/>
        <v/>
      </c>
      <c r="AB4718" s="56" t="str">
        <f t="shared" si="1987"/>
        <v/>
      </c>
      <c r="AC4718" s="56" t="b">
        <f t="shared" si="1973"/>
        <v>0</v>
      </c>
      <c r="AD4718" s="58" t="b">
        <f t="shared" si="1974"/>
        <v>0</v>
      </c>
      <c r="AE4718" s="59" t="b">
        <f t="shared" si="1975"/>
        <v>0</v>
      </c>
      <c r="AF4718" s="56" t="e">
        <f t="shared" si="1988"/>
        <v>#VALUE!</v>
      </c>
      <c r="AG4718" s="56" t="e">
        <f t="shared" si="1989"/>
        <v>#VALUE!</v>
      </c>
      <c r="AH4718" s="58" t="e">
        <f t="shared" si="1990"/>
        <v>#VALUE!</v>
      </c>
      <c r="AI4718" s="56">
        <f t="shared" si="1991"/>
        <v>0</v>
      </c>
      <c r="AJ4718" s="56">
        <f t="shared" si="1992"/>
        <v>0</v>
      </c>
      <c r="AK4718" s="56">
        <f t="shared" si="1993"/>
        <v>0</v>
      </c>
      <c r="AL4718" s="56">
        <f t="shared" si="1994"/>
        <v>0</v>
      </c>
      <c r="AM4718" s="56">
        <f t="shared" si="1995"/>
        <v>0</v>
      </c>
      <c r="AN4718" s="56">
        <f t="shared" si="1996"/>
        <v>0</v>
      </c>
      <c r="AO4718" s="89" t="str">
        <f t="shared" si="1997"/>
        <v/>
      </c>
      <c r="AP4718" s="89" t="str">
        <f t="shared" si="1998"/>
        <v>Left</v>
      </c>
    </row>
    <row r="4719" spans="15:42">
      <c r="O4719" s="55">
        <f t="shared" si="1976"/>
        <v>0</v>
      </c>
      <c r="P4719" s="56">
        <f t="shared" si="1972"/>
        <v>0</v>
      </c>
      <c r="Q4719" s="57">
        <f>_xlfn.IFNA(VLOOKUP(E4719,'2026 W-4 Spreadsheet'!frequ,2,FALSE),0)</f>
        <v>0</v>
      </c>
      <c r="R4719" s="56">
        <f t="shared" si="1977"/>
        <v>0</v>
      </c>
      <c r="S4719" s="56" t="str">
        <f t="shared" si="1978"/>
        <v/>
      </c>
      <c r="T4719" s="56" t="str">
        <f t="shared" si="1979"/>
        <v/>
      </c>
      <c r="U4719" s="56" t="str">
        <f t="shared" si="1980"/>
        <v/>
      </c>
      <c r="V4719" s="56" t="str">
        <f t="shared" si="1981"/>
        <v/>
      </c>
      <c r="W4719" s="56" t="str">
        <f t="shared" si="1982"/>
        <v/>
      </c>
      <c r="X4719" s="56" t="str">
        <f t="shared" si="1983"/>
        <v/>
      </c>
      <c r="Y4719" s="57" t="str">
        <f t="shared" si="1984"/>
        <v/>
      </c>
      <c r="Z4719" s="56" t="str">
        <f t="shared" si="1985"/>
        <v/>
      </c>
      <c r="AA4719" s="56" t="str">
        <f t="shared" si="1986"/>
        <v/>
      </c>
      <c r="AB4719" s="56" t="str">
        <f t="shared" si="1987"/>
        <v/>
      </c>
      <c r="AC4719" s="56" t="b">
        <f t="shared" si="1973"/>
        <v>0</v>
      </c>
      <c r="AD4719" s="58" t="b">
        <f t="shared" si="1974"/>
        <v>0</v>
      </c>
      <c r="AE4719" s="59" t="b">
        <f t="shared" si="1975"/>
        <v>0</v>
      </c>
      <c r="AF4719" s="56" t="e">
        <f t="shared" si="1988"/>
        <v>#VALUE!</v>
      </c>
      <c r="AG4719" s="56" t="e">
        <f t="shared" si="1989"/>
        <v>#VALUE!</v>
      </c>
      <c r="AH4719" s="58" t="e">
        <f t="shared" si="1990"/>
        <v>#VALUE!</v>
      </c>
      <c r="AI4719" s="56">
        <f t="shared" si="1991"/>
        <v>0</v>
      </c>
      <c r="AJ4719" s="56">
        <f t="shared" si="1992"/>
        <v>0</v>
      </c>
      <c r="AK4719" s="56">
        <f t="shared" si="1993"/>
        <v>0</v>
      </c>
      <c r="AL4719" s="56">
        <f t="shared" si="1994"/>
        <v>0</v>
      </c>
      <c r="AM4719" s="56">
        <f t="shared" si="1995"/>
        <v>0</v>
      </c>
      <c r="AN4719" s="56">
        <f t="shared" si="1996"/>
        <v>0</v>
      </c>
      <c r="AO4719" s="89" t="str">
        <f t="shared" si="1997"/>
        <v/>
      </c>
      <c r="AP4719" s="89" t="str">
        <f t="shared" si="1998"/>
        <v>Left</v>
      </c>
    </row>
    <row r="4720" spans="15:42">
      <c r="O4720" s="55">
        <f t="shared" si="1976"/>
        <v>0</v>
      </c>
      <c r="P4720" s="56">
        <f t="shared" si="1972"/>
        <v>0</v>
      </c>
      <c r="Q4720" s="57">
        <f>_xlfn.IFNA(VLOOKUP(E4720,'2026 W-4 Spreadsheet'!frequ,2,FALSE),0)</f>
        <v>0</v>
      </c>
      <c r="R4720" s="56">
        <f t="shared" si="1977"/>
        <v>0</v>
      </c>
      <c r="S4720" s="56" t="str">
        <f t="shared" si="1978"/>
        <v/>
      </c>
      <c r="T4720" s="56" t="str">
        <f t="shared" si="1979"/>
        <v/>
      </c>
      <c r="U4720" s="56" t="str">
        <f t="shared" si="1980"/>
        <v/>
      </c>
      <c r="V4720" s="56" t="str">
        <f t="shared" si="1981"/>
        <v/>
      </c>
      <c r="W4720" s="56" t="str">
        <f t="shared" si="1982"/>
        <v/>
      </c>
      <c r="X4720" s="56" t="str">
        <f t="shared" si="1983"/>
        <v/>
      </c>
      <c r="Y4720" s="57" t="str">
        <f t="shared" si="1984"/>
        <v/>
      </c>
      <c r="Z4720" s="56" t="str">
        <f t="shared" si="1985"/>
        <v/>
      </c>
      <c r="AA4720" s="56" t="str">
        <f t="shared" si="1986"/>
        <v/>
      </c>
      <c r="AB4720" s="56" t="str">
        <f t="shared" si="1987"/>
        <v/>
      </c>
      <c r="AC4720" s="56" t="b">
        <f t="shared" si="1973"/>
        <v>0</v>
      </c>
      <c r="AD4720" s="58" t="b">
        <f t="shared" si="1974"/>
        <v>0</v>
      </c>
      <c r="AE4720" s="59" t="b">
        <f t="shared" si="1975"/>
        <v>0</v>
      </c>
      <c r="AF4720" s="56" t="e">
        <f t="shared" si="1988"/>
        <v>#VALUE!</v>
      </c>
      <c r="AG4720" s="56" t="e">
        <f t="shared" si="1989"/>
        <v>#VALUE!</v>
      </c>
      <c r="AH4720" s="58" t="e">
        <f t="shared" si="1990"/>
        <v>#VALUE!</v>
      </c>
      <c r="AI4720" s="56">
        <f t="shared" si="1991"/>
        <v>0</v>
      </c>
      <c r="AJ4720" s="56">
        <f t="shared" si="1992"/>
        <v>0</v>
      </c>
      <c r="AK4720" s="56">
        <f t="shared" si="1993"/>
        <v>0</v>
      </c>
      <c r="AL4720" s="56">
        <f t="shared" si="1994"/>
        <v>0</v>
      </c>
      <c r="AM4720" s="56">
        <f t="shared" si="1995"/>
        <v>0</v>
      </c>
      <c r="AN4720" s="56">
        <f t="shared" si="1996"/>
        <v>0</v>
      </c>
      <c r="AO4720" s="89" t="str">
        <f t="shared" si="1997"/>
        <v/>
      </c>
      <c r="AP4720" s="89" t="str">
        <f t="shared" si="1998"/>
        <v>Left</v>
      </c>
    </row>
    <row r="4721" spans="15:42">
      <c r="O4721" s="55">
        <f t="shared" si="1976"/>
        <v>0</v>
      </c>
      <c r="P4721" s="56">
        <f t="shared" si="1972"/>
        <v>0</v>
      </c>
      <c r="Q4721" s="57">
        <f>_xlfn.IFNA(VLOOKUP(E4721,'2026 W-4 Spreadsheet'!frequ,2,FALSE),0)</f>
        <v>0</v>
      </c>
      <c r="R4721" s="56">
        <f t="shared" si="1977"/>
        <v>0</v>
      </c>
      <c r="S4721" s="56" t="str">
        <f t="shared" si="1978"/>
        <v/>
      </c>
      <c r="T4721" s="56" t="str">
        <f t="shared" si="1979"/>
        <v/>
      </c>
      <c r="U4721" s="56" t="str">
        <f t="shared" si="1980"/>
        <v/>
      </c>
      <c r="V4721" s="56" t="str">
        <f t="shared" si="1981"/>
        <v/>
      </c>
      <c r="W4721" s="56" t="str">
        <f t="shared" si="1982"/>
        <v/>
      </c>
      <c r="X4721" s="56" t="str">
        <f t="shared" si="1983"/>
        <v/>
      </c>
      <c r="Y4721" s="57" t="str">
        <f t="shared" si="1984"/>
        <v/>
      </c>
      <c r="Z4721" s="56" t="str">
        <f t="shared" si="1985"/>
        <v/>
      </c>
      <c r="AA4721" s="56" t="str">
        <f t="shared" si="1986"/>
        <v/>
      </c>
      <c r="AB4721" s="56" t="str">
        <f t="shared" si="1987"/>
        <v/>
      </c>
      <c r="AC4721" s="56" t="b">
        <f t="shared" si="1973"/>
        <v>0</v>
      </c>
      <c r="AD4721" s="58" t="b">
        <f t="shared" si="1974"/>
        <v>0</v>
      </c>
      <c r="AE4721" s="59" t="b">
        <f t="shared" si="1975"/>
        <v>0</v>
      </c>
      <c r="AF4721" s="56" t="e">
        <f t="shared" si="1988"/>
        <v>#VALUE!</v>
      </c>
      <c r="AG4721" s="56" t="e">
        <f t="shared" si="1989"/>
        <v>#VALUE!</v>
      </c>
      <c r="AH4721" s="58" t="e">
        <f t="shared" si="1990"/>
        <v>#VALUE!</v>
      </c>
      <c r="AI4721" s="56">
        <f t="shared" si="1991"/>
        <v>0</v>
      </c>
      <c r="AJ4721" s="56">
        <f t="shared" si="1992"/>
        <v>0</v>
      </c>
      <c r="AK4721" s="56">
        <f t="shared" si="1993"/>
        <v>0</v>
      </c>
      <c r="AL4721" s="56">
        <f t="shared" si="1994"/>
        <v>0</v>
      </c>
      <c r="AM4721" s="56">
        <f t="shared" si="1995"/>
        <v>0</v>
      </c>
      <c r="AN4721" s="56">
        <f t="shared" si="1996"/>
        <v>0</v>
      </c>
      <c r="AO4721" s="89" t="str">
        <f t="shared" si="1997"/>
        <v/>
      </c>
      <c r="AP4721" s="89" t="str">
        <f t="shared" si="1998"/>
        <v>Left</v>
      </c>
    </row>
    <row r="4722" spans="15:42">
      <c r="O4722" s="55">
        <f t="shared" si="1976"/>
        <v>0</v>
      </c>
      <c r="P4722" s="56">
        <f t="shared" si="1972"/>
        <v>0</v>
      </c>
      <c r="Q4722" s="57">
        <f>_xlfn.IFNA(VLOOKUP(E4722,'2026 W-4 Spreadsheet'!frequ,2,FALSE),0)</f>
        <v>0</v>
      </c>
      <c r="R4722" s="56">
        <f t="shared" si="1977"/>
        <v>0</v>
      </c>
      <c r="S4722" s="56" t="str">
        <f t="shared" si="1978"/>
        <v/>
      </c>
      <c r="T4722" s="56" t="str">
        <f t="shared" si="1979"/>
        <v/>
      </c>
      <c r="U4722" s="56" t="str">
        <f t="shared" si="1980"/>
        <v/>
      </c>
      <c r="V4722" s="56" t="str">
        <f t="shared" si="1981"/>
        <v/>
      </c>
      <c r="W4722" s="56" t="str">
        <f t="shared" si="1982"/>
        <v/>
      </c>
      <c r="X4722" s="56" t="str">
        <f t="shared" si="1983"/>
        <v/>
      </c>
      <c r="Y4722" s="57" t="str">
        <f t="shared" si="1984"/>
        <v/>
      </c>
      <c r="Z4722" s="56" t="str">
        <f t="shared" si="1985"/>
        <v/>
      </c>
      <c r="AA4722" s="56" t="str">
        <f t="shared" si="1986"/>
        <v/>
      </c>
      <c r="AB4722" s="56" t="str">
        <f t="shared" si="1987"/>
        <v/>
      </c>
      <c r="AC4722" s="56" t="b">
        <f t="shared" si="1973"/>
        <v>0</v>
      </c>
      <c r="AD4722" s="58" t="b">
        <f t="shared" si="1974"/>
        <v>0</v>
      </c>
      <c r="AE4722" s="59" t="b">
        <f t="shared" si="1975"/>
        <v>0</v>
      </c>
      <c r="AF4722" s="56" t="e">
        <f t="shared" si="1988"/>
        <v>#VALUE!</v>
      </c>
      <c r="AG4722" s="56" t="e">
        <f t="shared" si="1989"/>
        <v>#VALUE!</v>
      </c>
      <c r="AH4722" s="58" t="e">
        <f t="shared" si="1990"/>
        <v>#VALUE!</v>
      </c>
      <c r="AI4722" s="56">
        <f t="shared" si="1991"/>
        <v>0</v>
      </c>
      <c r="AJ4722" s="56">
        <f t="shared" si="1992"/>
        <v>0</v>
      </c>
      <c r="AK4722" s="56">
        <f t="shared" si="1993"/>
        <v>0</v>
      </c>
      <c r="AL4722" s="56">
        <f t="shared" si="1994"/>
        <v>0</v>
      </c>
      <c r="AM4722" s="56">
        <f t="shared" si="1995"/>
        <v>0</v>
      </c>
      <c r="AN4722" s="56">
        <f t="shared" si="1996"/>
        <v>0</v>
      </c>
      <c r="AO4722" s="89" t="str">
        <f t="shared" si="1997"/>
        <v/>
      </c>
      <c r="AP4722" s="89" t="str">
        <f t="shared" si="1998"/>
        <v>Left</v>
      </c>
    </row>
    <row r="4723" spans="15:42">
      <c r="O4723" s="55">
        <f t="shared" si="1976"/>
        <v>0</v>
      </c>
      <c r="P4723" s="56">
        <f t="shared" si="1972"/>
        <v>0</v>
      </c>
      <c r="Q4723" s="57">
        <f>_xlfn.IFNA(VLOOKUP(E4723,'2026 W-4 Spreadsheet'!frequ,2,FALSE),0)</f>
        <v>0</v>
      </c>
      <c r="R4723" s="56">
        <f t="shared" si="1977"/>
        <v>0</v>
      </c>
      <c r="S4723" s="56" t="str">
        <f t="shared" si="1978"/>
        <v/>
      </c>
      <c r="T4723" s="56" t="str">
        <f t="shared" si="1979"/>
        <v/>
      </c>
      <c r="U4723" s="56" t="str">
        <f t="shared" si="1980"/>
        <v/>
      </c>
      <c r="V4723" s="56" t="str">
        <f t="shared" si="1981"/>
        <v/>
      </c>
      <c r="W4723" s="56" t="str">
        <f t="shared" si="1982"/>
        <v/>
      </c>
      <c r="X4723" s="56" t="str">
        <f t="shared" si="1983"/>
        <v/>
      </c>
      <c r="Y4723" s="57" t="str">
        <f t="shared" si="1984"/>
        <v/>
      </c>
      <c r="Z4723" s="56" t="str">
        <f t="shared" si="1985"/>
        <v/>
      </c>
      <c r="AA4723" s="56" t="str">
        <f t="shared" si="1986"/>
        <v/>
      </c>
      <c r="AB4723" s="56" t="str">
        <f t="shared" si="1987"/>
        <v/>
      </c>
      <c r="AC4723" s="56" t="b">
        <f t="shared" si="1973"/>
        <v>0</v>
      </c>
      <c r="AD4723" s="58" t="b">
        <f t="shared" si="1974"/>
        <v>0</v>
      </c>
      <c r="AE4723" s="59" t="b">
        <f t="shared" si="1975"/>
        <v>0</v>
      </c>
      <c r="AF4723" s="56" t="e">
        <f t="shared" si="1988"/>
        <v>#VALUE!</v>
      </c>
      <c r="AG4723" s="56" t="e">
        <f t="shared" si="1989"/>
        <v>#VALUE!</v>
      </c>
      <c r="AH4723" s="58" t="e">
        <f t="shared" si="1990"/>
        <v>#VALUE!</v>
      </c>
      <c r="AI4723" s="56">
        <f t="shared" si="1991"/>
        <v>0</v>
      </c>
      <c r="AJ4723" s="56">
        <f t="shared" si="1992"/>
        <v>0</v>
      </c>
      <c r="AK4723" s="56">
        <f t="shared" si="1993"/>
        <v>0</v>
      </c>
      <c r="AL4723" s="56">
        <f t="shared" si="1994"/>
        <v>0</v>
      </c>
      <c r="AM4723" s="56">
        <f t="shared" si="1995"/>
        <v>0</v>
      </c>
      <c r="AN4723" s="56">
        <f t="shared" si="1996"/>
        <v>0</v>
      </c>
      <c r="AO4723" s="89" t="str">
        <f t="shared" si="1997"/>
        <v/>
      </c>
      <c r="AP4723" s="89" t="str">
        <f t="shared" si="1998"/>
        <v>Left</v>
      </c>
    </row>
    <row r="4724" spans="15:42">
      <c r="O4724" s="55">
        <f t="shared" si="1976"/>
        <v>0</v>
      </c>
      <c r="P4724" s="56">
        <f t="shared" si="1972"/>
        <v>0</v>
      </c>
      <c r="Q4724" s="57">
        <f>_xlfn.IFNA(VLOOKUP(E4724,'2026 W-4 Spreadsheet'!frequ,2,FALSE),0)</f>
        <v>0</v>
      </c>
      <c r="R4724" s="56">
        <f t="shared" si="1977"/>
        <v>0</v>
      </c>
      <c r="S4724" s="56" t="str">
        <f t="shared" si="1978"/>
        <v/>
      </c>
      <c r="T4724" s="56" t="str">
        <f t="shared" si="1979"/>
        <v/>
      </c>
      <c r="U4724" s="56" t="str">
        <f t="shared" si="1980"/>
        <v/>
      </c>
      <c r="V4724" s="56" t="str">
        <f t="shared" si="1981"/>
        <v/>
      </c>
      <c r="W4724" s="56" t="str">
        <f t="shared" si="1982"/>
        <v/>
      </c>
      <c r="X4724" s="56" t="str">
        <f t="shared" si="1983"/>
        <v/>
      </c>
      <c r="Y4724" s="57" t="str">
        <f t="shared" si="1984"/>
        <v/>
      </c>
      <c r="Z4724" s="56" t="str">
        <f t="shared" si="1985"/>
        <v/>
      </c>
      <c r="AA4724" s="56" t="str">
        <f t="shared" si="1986"/>
        <v/>
      </c>
      <c r="AB4724" s="56" t="str">
        <f t="shared" si="1987"/>
        <v/>
      </c>
      <c r="AC4724" s="56" t="b">
        <f t="shared" si="1973"/>
        <v>0</v>
      </c>
      <c r="AD4724" s="58" t="b">
        <f t="shared" si="1974"/>
        <v>0</v>
      </c>
      <c r="AE4724" s="59" t="b">
        <f t="shared" si="1975"/>
        <v>0</v>
      </c>
      <c r="AF4724" s="56" t="e">
        <f t="shared" si="1988"/>
        <v>#VALUE!</v>
      </c>
      <c r="AG4724" s="56" t="e">
        <f t="shared" si="1989"/>
        <v>#VALUE!</v>
      </c>
      <c r="AH4724" s="58" t="e">
        <f t="shared" si="1990"/>
        <v>#VALUE!</v>
      </c>
      <c r="AI4724" s="56">
        <f t="shared" si="1991"/>
        <v>0</v>
      </c>
      <c r="AJ4724" s="56">
        <f t="shared" si="1992"/>
        <v>0</v>
      </c>
      <c r="AK4724" s="56">
        <f t="shared" si="1993"/>
        <v>0</v>
      </c>
      <c r="AL4724" s="56">
        <f t="shared" si="1994"/>
        <v>0</v>
      </c>
      <c r="AM4724" s="56">
        <f t="shared" si="1995"/>
        <v>0</v>
      </c>
      <c r="AN4724" s="56">
        <f t="shared" si="1996"/>
        <v>0</v>
      </c>
      <c r="AO4724" s="89" t="str">
        <f t="shared" si="1997"/>
        <v/>
      </c>
      <c r="AP4724" s="89" t="str">
        <f t="shared" si="1998"/>
        <v>Left</v>
      </c>
    </row>
    <row r="4725" spans="15:42">
      <c r="O4725" s="55">
        <f t="shared" si="1976"/>
        <v>0</v>
      </c>
      <c r="P4725" s="56">
        <f t="shared" si="1972"/>
        <v>0</v>
      </c>
      <c r="Q4725" s="57">
        <f>_xlfn.IFNA(VLOOKUP(E4725,'2026 W-4 Spreadsheet'!frequ,2,FALSE),0)</f>
        <v>0</v>
      </c>
      <c r="R4725" s="56">
        <f t="shared" si="1977"/>
        <v>0</v>
      </c>
      <c r="S4725" s="56" t="str">
        <f t="shared" si="1978"/>
        <v/>
      </c>
      <c r="T4725" s="56" t="str">
        <f t="shared" si="1979"/>
        <v/>
      </c>
      <c r="U4725" s="56" t="str">
        <f t="shared" si="1980"/>
        <v/>
      </c>
      <c r="V4725" s="56" t="str">
        <f t="shared" si="1981"/>
        <v/>
      </c>
      <c r="W4725" s="56" t="str">
        <f t="shared" si="1982"/>
        <v/>
      </c>
      <c r="X4725" s="56" t="str">
        <f t="shared" si="1983"/>
        <v/>
      </c>
      <c r="Y4725" s="57" t="str">
        <f t="shared" si="1984"/>
        <v/>
      </c>
      <c r="Z4725" s="56" t="str">
        <f t="shared" si="1985"/>
        <v/>
      </c>
      <c r="AA4725" s="56" t="str">
        <f t="shared" si="1986"/>
        <v/>
      </c>
      <c r="AB4725" s="56" t="str">
        <f t="shared" si="1987"/>
        <v/>
      </c>
      <c r="AC4725" s="56" t="b">
        <f t="shared" si="1973"/>
        <v>0</v>
      </c>
      <c r="AD4725" s="58" t="b">
        <f t="shared" si="1974"/>
        <v>0</v>
      </c>
      <c r="AE4725" s="59" t="b">
        <f t="shared" si="1975"/>
        <v>0</v>
      </c>
      <c r="AF4725" s="56" t="e">
        <f t="shared" si="1988"/>
        <v>#VALUE!</v>
      </c>
      <c r="AG4725" s="56" t="e">
        <f t="shared" si="1989"/>
        <v>#VALUE!</v>
      </c>
      <c r="AH4725" s="58" t="e">
        <f t="shared" si="1990"/>
        <v>#VALUE!</v>
      </c>
      <c r="AI4725" s="56">
        <f t="shared" si="1991"/>
        <v>0</v>
      </c>
      <c r="AJ4725" s="56">
        <f t="shared" si="1992"/>
        <v>0</v>
      </c>
      <c r="AK4725" s="56">
        <f t="shared" si="1993"/>
        <v>0</v>
      </c>
      <c r="AL4725" s="56">
        <f t="shared" si="1994"/>
        <v>0</v>
      </c>
      <c r="AM4725" s="56">
        <f t="shared" si="1995"/>
        <v>0</v>
      </c>
      <c r="AN4725" s="56">
        <f t="shared" si="1996"/>
        <v>0</v>
      </c>
      <c r="AO4725" s="89" t="str">
        <f t="shared" si="1997"/>
        <v/>
      </c>
      <c r="AP4725" s="89" t="str">
        <f t="shared" si="1998"/>
        <v>Left</v>
      </c>
    </row>
    <row r="4726" spans="15:42">
      <c r="O4726" s="55">
        <f t="shared" si="1976"/>
        <v>0</v>
      </c>
      <c r="P4726" s="56">
        <f t="shared" si="1972"/>
        <v>0</v>
      </c>
      <c r="Q4726" s="57">
        <f>_xlfn.IFNA(VLOOKUP(E4726,'2026 W-4 Spreadsheet'!frequ,2,FALSE),0)</f>
        <v>0</v>
      </c>
      <c r="R4726" s="56">
        <f t="shared" si="1977"/>
        <v>0</v>
      </c>
      <c r="S4726" s="56" t="str">
        <f t="shared" si="1978"/>
        <v/>
      </c>
      <c r="T4726" s="56" t="str">
        <f t="shared" si="1979"/>
        <v/>
      </c>
      <c r="U4726" s="56" t="str">
        <f t="shared" si="1980"/>
        <v/>
      </c>
      <c r="V4726" s="56" t="str">
        <f t="shared" si="1981"/>
        <v/>
      </c>
      <c r="W4726" s="56" t="str">
        <f t="shared" si="1982"/>
        <v/>
      </c>
      <c r="X4726" s="56" t="str">
        <f t="shared" si="1983"/>
        <v/>
      </c>
      <c r="Y4726" s="57" t="str">
        <f t="shared" si="1984"/>
        <v/>
      </c>
      <c r="Z4726" s="56" t="str">
        <f t="shared" si="1985"/>
        <v/>
      </c>
      <c r="AA4726" s="56" t="str">
        <f t="shared" si="1986"/>
        <v/>
      </c>
      <c r="AB4726" s="56" t="str">
        <f t="shared" si="1987"/>
        <v/>
      </c>
      <c r="AC4726" s="56" t="b">
        <f t="shared" si="1973"/>
        <v>0</v>
      </c>
      <c r="AD4726" s="58" t="b">
        <f t="shared" si="1974"/>
        <v>0</v>
      </c>
      <c r="AE4726" s="59" t="b">
        <f t="shared" si="1975"/>
        <v>0</v>
      </c>
      <c r="AF4726" s="56" t="e">
        <f t="shared" si="1988"/>
        <v>#VALUE!</v>
      </c>
      <c r="AG4726" s="56" t="e">
        <f t="shared" si="1989"/>
        <v>#VALUE!</v>
      </c>
      <c r="AH4726" s="58" t="e">
        <f t="shared" si="1990"/>
        <v>#VALUE!</v>
      </c>
      <c r="AI4726" s="56">
        <f t="shared" si="1991"/>
        <v>0</v>
      </c>
      <c r="AJ4726" s="56">
        <f t="shared" si="1992"/>
        <v>0</v>
      </c>
      <c r="AK4726" s="56">
        <f t="shared" si="1993"/>
        <v>0</v>
      </c>
      <c r="AL4726" s="56">
        <f t="shared" si="1994"/>
        <v>0</v>
      </c>
      <c r="AM4726" s="56">
        <f t="shared" si="1995"/>
        <v>0</v>
      </c>
      <c r="AN4726" s="56">
        <f t="shared" si="1996"/>
        <v>0</v>
      </c>
      <c r="AO4726" s="89" t="str">
        <f t="shared" si="1997"/>
        <v/>
      </c>
      <c r="AP4726" s="89" t="str">
        <f t="shared" si="1998"/>
        <v>Left</v>
      </c>
    </row>
    <row r="4727" spans="15:42">
      <c r="O4727" s="55">
        <f t="shared" si="1976"/>
        <v>0</v>
      </c>
      <c r="P4727" s="56">
        <f t="shared" si="1972"/>
        <v>0</v>
      </c>
      <c r="Q4727" s="57">
        <f>_xlfn.IFNA(VLOOKUP(E4727,'2026 W-4 Spreadsheet'!frequ,2,FALSE),0)</f>
        <v>0</v>
      </c>
      <c r="R4727" s="56">
        <f t="shared" si="1977"/>
        <v>0</v>
      </c>
      <c r="S4727" s="56" t="str">
        <f t="shared" si="1978"/>
        <v/>
      </c>
      <c r="T4727" s="56" t="str">
        <f t="shared" si="1979"/>
        <v/>
      </c>
      <c r="U4727" s="56" t="str">
        <f t="shared" si="1980"/>
        <v/>
      </c>
      <c r="V4727" s="56" t="str">
        <f t="shared" si="1981"/>
        <v/>
      </c>
      <c r="W4727" s="56" t="str">
        <f t="shared" si="1982"/>
        <v/>
      </c>
      <c r="X4727" s="56" t="str">
        <f t="shared" si="1983"/>
        <v/>
      </c>
      <c r="Y4727" s="57" t="str">
        <f t="shared" si="1984"/>
        <v/>
      </c>
      <c r="Z4727" s="56" t="str">
        <f t="shared" si="1985"/>
        <v/>
      </c>
      <c r="AA4727" s="56" t="str">
        <f t="shared" si="1986"/>
        <v/>
      </c>
      <c r="AB4727" s="56" t="str">
        <f t="shared" si="1987"/>
        <v/>
      </c>
      <c r="AC4727" s="56" t="b">
        <f t="shared" si="1973"/>
        <v>0</v>
      </c>
      <c r="AD4727" s="58" t="b">
        <f t="shared" si="1974"/>
        <v>0</v>
      </c>
      <c r="AE4727" s="59" t="b">
        <f t="shared" si="1975"/>
        <v>0</v>
      </c>
      <c r="AF4727" s="56" t="e">
        <f t="shared" si="1988"/>
        <v>#VALUE!</v>
      </c>
      <c r="AG4727" s="56" t="e">
        <f t="shared" si="1989"/>
        <v>#VALUE!</v>
      </c>
      <c r="AH4727" s="58" t="e">
        <f t="shared" si="1990"/>
        <v>#VALUE!</v>
      </c>
      <c r="AI4727" s="56">
        <f t="shared" si="1991"/>
        <v>0</v>
      </c>
      <c r="AJ4727" s="56">
        <f t="shared" si="1992"/>
        <v>0</v>
      </c>
      <c r="AK4727" s="56">
        <f t="shared" si="1993"/>
        <v>0</v>
      </c>
      <c r="AL4727" s="56">
        <f t="shared" si="1994"/>
        <v>0</v>
      </c>
      <c r="AM4727" s="56">
        <f t="shared" si="1995"/>
        <v>0</v>
      </c>
      <c r="AN4727" s="56">
        <f t="shared" si="1996"/>
        <v>0</v>
      </c>
      <c r="AO4727" s="89" t="str">
        <f t="shared" si="1997"/>
        <v/>
      </c>
      <c r="AP4727" s="89" t="str">
        <f t="shared" si="1998"/>
        <v>Left</v>
      </c>
    </row>
    <row r="4728" spans="15:42">
      <c r="O4728" s="55">
        <f t="shared" si="1976"/>
        <v>0</v>
      </c>
      <c r="P4728" s="56">
        <f t="shared" si="1972"/>
        <v>0</v>
      </c>
      <c r="Q4728" s="57">
        <f>_xlfn.IFNA(VLOOKUP(E4728,'2026 W-4 Spreadsheet'!frequ,2,FALSE),0)</f>
        <v>0</v>
      </c>
      <c r="R4728" s="56">
        <f t="shared" si="1977"/>
        <v>0</v>
      </c>
      <c r="S4728" s="56" t="str">
        <f t="shared" si="1978"/>
        <v/>
      </c>
      <c r="T4728" s="56" t="str">
        <f t="shared" si="1979"/>
        <v/>
      </c>
      <c r="U4728" s="56" t="str">
        <f t="shared" si="1980"/>
        <v/>
      </c>
      <c r="V4728" s="56" t="str">
        <f t="shared" si="1981"/>
        <v/>
      </c>
      <c r="W4728" s="56" t="str">
        <f t="shared" si="1982"/>
        <v/>
      </c>
      <c r="X4728" s="56" t="str">
        <f t="shared" si="1983"/>
        <v/>
      </c>
      <c r="Y4728" s="57" t="str">
        <f t="shared" si="1984"/>
        <v/>
      </c>
      <c r="Z4728" s="56" t="str">
        <f t="shared" si="1985"/>
        <v/>
      </c>
      <c r="AA4728" s="56" t="str">
        <f t="shared" si="1986"/>
        <v/>
      </c>
      <c r="AB4728" s="56" t="str">
        <f t="shared" si="1987"/>
        <v/>
      </c>
      <c r="AC4728" s="56" t="b">
        <f t="shared" si="1973"/>
        <v>0</v>
      </c>
      <c r="AD4728" s="58" t="b">
        <f t="shared" si="1974"/>
        <v>0</v>
      </c>
      <c r="AE4728" s="59" t="b">
        <f t="shared" si="1975"/>
        <v>0</v>
      </c>
      <c r="AF4728" s="56" t="e">
        <f t="shared" si="1988"/>
        <v>#VALUE!</v>
      </c>
      <c r="AG4728" s="56" t="e">
        <f t="shared" si="1989"/>
        <v>#VALUE!</v>
      </c>
      <c r="AH4728" s="58" t="e">
        <f t="shared" si="1990"/>
        <v>#VALUE!</v>
      </c>
      <c r="AI4728" s="56">
        <f t="shared" si="1991"/>
        <v>0</v>
      </c>
      <c r="AJ4728" s="56">
        <f t="shared" si="1992"/>
        <v>0</v>
      </c>
      <c r="AK4728" s="56">
        <f t="shared" si="1993"/>
        <v>0</v>
      </c>
      <c r="AL4728" s="56">
        <f t="shared" si="1994"/>
        <v>0</v>
      </c>
      <c r="AM4728" s="56">
        <f t="shared" si="1995"/>
        <v>0</v>
      </c>
      <c r="AN4728" s="56">
        <f t="shared" si="1996"/>
        <v>0</v>
      </c>
      <c r="AO4728" s="89" t="str">
        <f t="shared" si="1997"/>
        <v/>
      </c>
      <c r="AP4728" s="89" t="str">
        <f t="shared" si="1998"/>
        <v>Left</v>
      </c>
    </row>
    <row r="4729" spans="15:42">
      <c r="O4729" s="55">
        <f t="shared" si="1976"/>
        <v>0</v>
      </c>
      <c r="P4729" s="56">
        <f t="shared" si="1972"/>
        <v>0</v>
      </c>
      <c r="Q4729" s="57">
        <f>_xlfn.IFNA(VLOOKUP(E4729,'2026 W-4 Spreadsheet'!frequ,2,FALSE),0)</f>
        <v>0</v>
      </c>
      <c r="R4729" s="56">
        <f t="shared" si="1977"/>
        <v>0</v>
      </c>
      <c r="S4729" s="56" t="str">
        <f t="shared" si="1978"/>
        <v/>
      </c>
      <c r="T4729" s="56" t="str">
        <f t="shared" si="1979"/>
        <v/>
      </c>
      <c r="U4729" s="56" t="str">
        <f t="shared" si="1980"/>
        <v/>
      </c>
      <c r="V4729" s="56" t="str">
        <f t="shared" si="1981"/>
        <v/>
      </c>
      <c r="W4729" s="56" t="str">
        <f t="shared" si="1982"/>
        <v/>
      </c>
      <c r="X4729" s="56" t="str">
        <f t="shared" si="1983"/>
        <v/>
      </c>
      <c r="Y4729" s="57" t="str">
        <f t="shared" si="1984"/>
        <v/>
      </c>
      <c r="Z4729" s="56" t="str">
        <f t="shared" si="1985"/>
        <v/>
      </c>
      <c r="AA4729" s="56" t="str">
        <f t="shared" si="1986"/>
        <v/>
      </c>
      <c r="AB4729" s="56" t="str">
        <f t="shared" si="1987"/>
        <v/>
      </c>
      <c r="AC4729" s="56" t="b">
        <f t="shared" si="1973"/>
        <v>0</v>
      </c>
      <c r="AD4729" s="58" t="b">
        <f t="shared" si="1974"/>
        <v>0</v>
      </c>
      <c r="AE4729" s="59" t="b">
        <f t="shared" si="1975"/>
        <v>0</v>
      </c>
      <c r="AF4729" s="56" t="e">
        <f t="shared" si="1988"/>
        <v>#VALUE!</v>
      </c>
      <c r="AG4729" s="56" t="e">
        <f t="shared" si="1989"/>
        <v>#VALUE!</v>
      </c>
      <c r="AH4729" s="58" t="e">
        <f t="shared" si="1990"/>
        <v>#VALUE!</v>
      </c>
      <c r="AI4729" s="56">
        <f t="shared" si="1991"/>
        <v>0</v>
      </c>
      <c r="AJ4729" s="56">
        <f t="shared" si="1992"/>
        <v>0</v>
      </c>
      <c r="AK4729" s="56">
        <f t="shared" si="1993"/>
        <v>0</v>
      </c>
      <c r="AL4729" s="56">
        <f t="shared" si="1994"/>
        <v>0</v>
      </c>
      <c r="AM4729" s="56">
        <f t="shared" si="1995"/>
        <v>0</v>
      </c>
      <c r="AN4729" s="56">
        <f t="shared" si="1996"/>
        <v>0</v>
      </c>
      <c r="AO4729" s="89" t="str">
        <f t="shared" si="1997"/>
        <v/>
      </c>
      <c r="AP4729" s="89" t="str">
        <f t="shared" si="1998"/>
        <v>Left</v>
      </c>
    </row>
    <row r="4730" spans="15:42">
      <c r="O4730" s="55">
        <f t="shared" si="1976"/>
        <v>0</v>
      </c>
      <c r="P4730" s="56">
        <f t="shared" si="1972"/>
        <v>0</v>
      </c>
      <c r="Q4730" s="57">
        <f>_xlfn.IFNA(VLOOKUP(E4730,'2026 W-4 Spreadsheet'!frequ,2,FALSE),0)</f>
        <v>0</v>
      </c>
      <c r="R4730" s="56">
        <f t="shared" si="1977"/>
        <v>0</v>
      </c>
      <c r="S4730" s="56" t="str">
        <f t="shared" si="1978"/>
        <v/>
      </c>
      <c r="T4730" s="56" t="str">
        <f t="shared" si="1979"/>
        <v/>
      </c>
      <c r="U4730" s="56" t="str">
        <f t="shared" si="1980"/>
        <v/>
      </c>
      <c r="V4730" s="56" t="str">
        <f t="shared" si="1981"/>
        <v/>
      </c>
      <c r="W4730" s="56" t="str">
        <f t="shared" si="1982"/>
        <v/>
      </c>
      <c r="X4730" s="56" t="str">
        <f t="shared" si="1983"/>
        <v/>
      </c>
      <c r="Y4730" s="57" t="str">
        <f t="shared" si="1984"/>
        <v/>
      </c>
      <c r="Z4730" s="56" t="str">
        <f t="shared" si="1985"/>
        <v/>
      </c>
      <c r="AA4730" s="56" t="str">
        <f t="shared" si="1986"/>
        <v/>
      </c>
      <c r="AB4730" s="56" t="str">
        <f t="shared" si="1987"/>
        <v/>
      </c>
      <c r="AC4730" s="56" t="b">
        <f t="shared" si="1973"/>
        <v>0</v>
      </c>
      <c r="AD4730" s="58" t="b">
        <f t="shared" si="1974"/>
        <v>0</v>
      </c>
      <c r="AE4730" s="59" t="b">
        <f t="shared" si="1975"/>
        <v>0</v>
      </c>
      <c r="AF4730" s="56" t="e">
        <f t="shared" si="1988"/>
        <v>#VALUE!</v>
      </c>
      <c r="AG4730" s="56" t="e">
        <f t="shared" si="1989"/>
        <v>#VALUE!</v>
      </c>
      <c r="AH4730" s="58" t="e">
        <f t="shared" si="1990"/>
        <v>#VALUE!</v>
      </c>
      <c r="AI4730" s="56">
        <f t="shared" si="1991"/>
        <v>0</v>
      </c>
      <c r="AJ4730" s="56">
        <f t="shared" si="1992"/>
        <v>0</v>
      </c>
      <c r="AK4730" s="56">
        <f t="shared" si="1993"/>
        <v>0</v>
      </c>
      <c r="AL4730" s="56">
        <f t="shared" si="1994"/>
        <v>0</v>
      </c>
      <c r="AM4730" s="56">
        <f t="shared" si="1995"/>
        <v>0</v>
      </c>
      <c r="AN4730" s="56">
        <f t="shared" si="1996"/>
        <v>0</v>
      </c>
      <c r="AO4730" s="89" t="str">
        <f t="shared" si="1997"/>
        <v/>
      </c>
      <c r="AP4730" s="89" t="str">
        <f t="shared" si="1998"/>
        <v>Left</v>
      </c>
    </row>
    <row r="4731" spans="15:42">
      <c r="O4731" s="55">
        <f t="shared" si="1976"/>
        <v>0</v>
      </c>
      <c r="P4731" s="56">
        <f t="shared" si="1972"/>
        <v>0</v>
      </c>
      <c r="Q4731" s="57">
        <f>_xlfn.IFNA(VLOOKUP(E4731,'2026 W-4 Spreadsheet'!frequ,2,FALSE),0)</f>
        <v>0</v>
      </c>
      <c r="R4731" s="56">
        <f t="shared" si="1977"/>
        <v>0</v>
      </c>
      <c r="S4731" s="56" t="str">
        <f t="shared" si="1978"/>
        <v/>
      </c>
      <c r="T4731" s="56" t="str">
        <f t="shared" si="1979"/>
        <v/>
      </c>
      <c r="U4731" s="56" t="str">
        <f t="shared" si="1980"/>
        <v/>
      </c>
      <c r="V4731" s="56" t="str">
        <f t="shared" si="1981"/>
        <v/>
      </c>
      <c r="W4731" s="56" t="str">
        <f t="shared" si="1982"/>
        <v/>
      </c>
      <c r="X4731" s="56" t="str">
        <f t="shared" si="1983"/>
        <v/>
      </c>
      <c r="Y4731" s="57" t="str">
        <f t="shared" si="1984"/>
        <v/>
      </c>
      <c r="Z4731" s="56" t="str">
        <f t="shared" si="1985"/>
        <v/>
      </c>
      <c r="AA4731" s="56" t="str">
        <f t="shared" si="1986"/>
        <v/>
      </c>
      <c r="AB4731" s="56" t="str">
        <f t="shared" si="1987"/>
        <v/>
      </c>
      <c r="AC4731" s="56" t="b">
        <f t="shared" si="1973"/>
        <v>0</v>
      </c>
      <c r="AD4731" s="58" t="b">
        <f t="shared" si="1974"/>
        <v>0</v>
      </c>
      <c r="AE4731" s="59" t="b">
        <f t="shared" si="1975"/>
        <v>0</v>
      </c>
      <c r="AF4731" s="56" t="e">
        <f t="shared" si="1988"/>
        <v>#VALUE!</v>
      </c>
      <c r="AG4731" s="56" t="e">
        <f t="shared" si="1989"/>
        <v>#VALUE!</v>
      </c>
      <c r="AH4731" s="58" t="e">
        <f t="shared" si="1990"/>
        <v>#VALUE!</v>
      </c>
      <c r="AI4731" s="56">
        <f t="shared" si="1991"/>
        <v>0</v>
      </c>
      <c r="AJ4731" s="56">
        <f t="shared" si="1992"/>
        <v>0</v>
      </c>
      <c r="AK4731" s="56">
        <f t="shared" si="1993"/>
        <v>0</v>
      </c>
      <c r="AL4731" s="56">
        <f t="shared" si="1994"/>
        <v>0</v>
      </c>
      <c r="AM4731" s="56">
        <f t="shared" si="1995"/>
        <v>0</v>
      </c>
      <c r="AN4731" s="56">
        <f t="shared" si="1996"/>
        <v>0</v>
      </c>
      <c r="AO4731" s="89" t="str">
        <f t="shared" si="1997"/>
        <v/>
      </c>
      <c r="AP4731" s="89" t="str">
        <f t="shared" si="1998"/>
        <v>Left</v>
      </c>
    </row>
    <row r="4732" spans="15:42">
      <c r="O4732" s="55">
        <f t="shared" si="1976"/>
        <v>0</v>
      </c>
      <c r="P4732" s="56">
        <f t="shared" si="1972"/>
        <v>0</v>
      </c>
      <c r="Q4732" s="57">
        <f>_xlfn.IFNA(VLOOKUP(E4732,'2026 W-4 Spreadsheet'!frequ,2,FALSE),0)</f>
        <v>0</v>
      </c>
      <c r="R4732" s="56">
        <f t="shared" si="1977"/>
        <v>0</v>
      </c>
      <c r="S4732" s="56" t="str">
        <f t="shared" si="1978"/>
        <v/>
      </c>
      <c r="T4732" s="56" t="str">
        <f t="shared" si="1979"/>
        <v/>
      </c>
      <c r="U4732" s="56" t="str">
        <f t="shared" si="1980"/>
        <v/>
      </c>
      <c r="V4732" s="56" t="str">
        <f t="shared" si="1981"/>
        <v/>
      </c>
      <c r="W4732" s="56" t="str">
        <f t="shared" si="1982"/>
        <v/>
      </c>
      <c r="X4732" s="56" t="str">
        <f t="shared" si="1983"/>
        <v/>
      </c>
      <c r="Y4732" s="57" t="str">
        <f t="shared" si="1984"/>
        <v/>
      </c>
      <c r="Z4732" s="56" t="str">
        <f t="shared" si="1985"/>
        <v/>
      </c>
      <c r="AA4732" s="56" t="str">
        <f t="shared" si="1986"/>
        <v/>
      </c>
      <c r="AB4732" s="56" t="str">
        <f t="shared" si="1987"/>
        <v/>
      </c>
      <c r="AC4732" s="56" t="b">
        <f t="shared" si="1973"/>
        <v>0</v>
      </c>
      <c r="AD4732" s="58" t="b">
        <f t="shared" si="1974"/>
        <v>0</v>
      </c>
      <c r="AE4732" s="59" t="b">
        <f t="shared" si="1975"/>
        <v>0</v>
      </c>
      <c r="AF4732" s="56" t="e">
        <f t="shared" si="1988"/>
        <v>#VALUE!</v>
      </c>
      <c r="AG4732" s="56" t="e">
        <f t="shared" si="1989"/>
        <v>#VALUE!</v>
      </c>
      <c r="AH4732" s="58" t="e">
        <f t="shared" si="1990"/>
        <v>#VALUE!</v>
      </c>
      <c r="AI4732" s="56">
        <f t="shared" si="1991"/>
        <v>0</v>
      </c>
      <c r="AJ4732" s="56">
        <f t="shared" si="1992"/>
        <v>0</v>
      </c>
      <c r="AK4732" s="56">
        <f t="shared" si="1993"/>
        <v>0</v>
      </c>
      <c r="AL4732" s="56">
        <f t="shared" si="1994"/>
        <v>0</v>
      </c>
      <c r="AM4732" s="56">
        <f t="shared" si="1995"/>
        <v>0</v>
      </c>
      <c r="AN4732" s="56">
        <f t="shared" si="1996"/>
        <v>0</v>
      </c>
      <c r="AO4732" s="89" t="str">
        <f t="shared" si="1997"/>
        <v/>
      </c>
      <c r="AP4732" s="89" t="str">
        <f t="shared" si="1998"/>
        <v>Left</v>
      </c>
    </row>
    <row r="4733" spans="15:42">
      <c r="O4733" s="55">
        <f t="shared" si="1976"/>
        <v>0</v>
      </c>
      <c r="P4733" s="56">
        <f t="shared" si="1972"/>
        <v>0</v>
      </c>
      <c r="Q4733" s="57">
        <f>_xlfn.IFNA(VLOOKUP(E4733,'2026 W-4 Spreadsheet'!frequ,2,FALSE),0)</f>
        <v>0</v>
      </c>
      <c r="R4733" s="56">
        <f t="shared" si="1977"/>
        <v>0</v>
      </c>
      <c r="S4733" s="56" t="str">
        <f t="shared" si="1978"/>
        <v/>
      </c>
      <c r="T4733" s="56" t="str">
        <f t="shared" si="1979"/>
        <v/>
      </c>
      <c r="U4733" s="56" t="str">
        <f t="shared" si="1980"/>
        <v/>
      </c>
      <c r="V4733" s="56" t="str">
        <f t="shared" si="1981"/>
        <v/>
      </c>
      <c r="W4733" s="56" t="str">
        <f t="shared" si="1982"/>
        <v/>
      </c>
      <c r="X4733" s="56" t="str">
        <f t="shared" si="1983"/>
        <v/>
      </c>
      <c r="Y4733" s="57" t="str">
        <f t="shared" si="1984"/>
        <v/>
      </c>
      <c r="Z4733" s="56" t="str">
        <f t="shared" si="1985"/>
        <v/>
      </c>
      <c r="AA4733" s="56" t="str">
        <f t="shared" si="1986"/>
        <v/>
      </c>
      <c r="AB4733" s="56" t="str">
        <f t="shared" si="1987"/>
        <v/>
      </c>
      <c r="AC4733" s="56" t="b">
        <f t="shared" si="1973"/>
        <v>0</v>
      </c>
      <c r="AD4733" s="58" t="b">
        <f t="shared" si="1974"/>
        <v>0</v>
      </c>
      <c r="AE4733" s="59" t="b">
        <f t="shared" si="1975"/>
        <v>0</v>
      </c>
      <c r="AF4733" s="56" t="e">
        <f t="shared" si="1988"/>
        <v>#VALUE!</v>
      </c>
      <c r="AG4733" s="56" t="e">
        <f t="shared" si="1989"/>
        <v>#VALUE!</v>
      </c>
      <c r="AH4733" s="58" t="e">
        <f t="shared" si="1990"/>
        <v>#VALUE!</v>
      </c>
      <c r="AI4733" s="56">
        <f t="shared" si="1991"/>
        <v>0</v>
      </c>
      <c r="AJ4733" s="56">
        <f t="shared" si="1992"/>
        <v>0</v>
      </c>
      <c r="AK4733" s="56">
        <f t="shared" si="1993"/>
        <v>0</v>
      </c>
      <c r="AL4733" s="56">
        <f t="shared" si="1994"/>
        <v>0</v>
      </c>
      <c r="AM4733" s="56">
        <f t="shared" si="1995"/>
        <v>0</v>
      </c>
      <c r="AN4733" s="56">
        <f t="shared" si="1996"/>
        <v>0</v>
      </c>
      <c r="AO4733" s="89" t="str">
        <f t="shared" si="1997"/>
        <v/>
      </c>
      <c r="AP4733" s="89" t="str">
        <f t="shared" si="1998"/>
        <v>Left</v>
      </c>
    </row>
    <row r="4734" spans="15:42">
      <c r="O4734" s="55">
        <f t="shared" si="1976"/>
        <v>0</v>
      </c>
      <c r="P4734" s="56">
        <f t="shared" si="1972"/>
        <v>0</v>
      </c>
      <c r="Q4734" s="57">
        <f>_xlfn.IFNA(VLOOKUP(E4734,'2026 W-4 Spreadsheet'!frequ,2,FALSE),0)</f>
        <v>0</v>
      </c>
      <c r="R4734" s="56">
        <f t="shared" si="1977"/>
        <v>0</v>
      </c>
      <c r="S4734" s="56" t="str">
        <f t="shared" si="1978"/>
        <v/>
      </c>
      <c r="T4734" s="56" t="str">
        <f t="shared" si="1979"/>
        <v/>
      </c>
      <c r="U4734" s="56" t="str">
        <f t="shared" si="1980"/>
        <v/>
      </c>
      <c r="V4734" s="56" t="str">
        <f t="shared" si="1981"/>
        <v/>
      </c>
      <c r="W4734" s="56" t="str">
        <f t="shared" si="1982"/>
        <v/>
      </c>
      <c r="X4734" s="56" t="str">
        <f t="shared" si="1983"/>
        <v/>
      </c>
      <c r="Y4734" s="57" t="str">
        <f t="shared" si="1984"/>
        <v/>
      </c>
      <c r="Z4734" s="56" t="str">
        <f t="shared" si="1985"/>
        <v/>
      </c>
      <c r="AA4734" s="56" t="str">
        <f t="shared" si="1986"/>
        <v/>
      </c>
      <c r="AB4734" s="56" t="str">
        <f t="shared" si="1987"/>
        <v/>
      </c>
      <c r="AC4734" s="56" t="b">
        <f t="shared" si="1973"/>
        <v>0</v>
      </c>
      <c r="AD4734" s="58" t="b">
        <f t="shared" si="1974"/>
        <v>0</v>
      </c>
      <c r="AE4734" s="59" t="b">
        <f t="shared" si="1975"/>
        <v>0</v>
      </c>
      <c r="AF4734" s="56" t="e">
        <f t="shared" si="1988"/>
        <v>#VALUE!</v>
      </c>
      <c r="AG4734" s="56" t="e">
        <f t="shared" si="1989"/>
        <v>#VALUE!</v>
      </c>
      <c r="AH4734" s="58" t="e">
        <f t="shared" si="1990"/>
        <v>#VALUE!</v>
      </c>
      <c r="AI4734" s="56">
        <f t="shared" si="1991"/>
        <v>0</v>
      </c>
      <c r="AJ4734" s="56">
        <f t="shared" si="1992"/>
        <v>0</v>
      </c>
      <c r="AK4734" s="56">
        <f t="shared" si="1993"/>
        <v>0</v>
      </c>
      <c r="AL4734" s="56">
        <f t="shared" si="1994"/>
        <v>0</v>
      </c>
      <c r="AM4734" s="56">
        <f t="shared" si="1995"/>
        <v>0</v>
      </c>
      <c r="AN4734" s="56">
        <f t="shared" si="1996"/>
        <v>0</v>
      </c>
      <c r="AO4734" s="89" t="str">
        <f t="shared" si="1997"/>
        <v/>
      </c>
      <c r="AP4734" s="89" t="str">
        <f t="shared" si="1998"/>
        <v>Left</v>
      </c>
    </row>
    <row r="4735" spans="15:42">
      <c r="O4735" s="55">
        <f t="shared" si="1976"/>
        <v>0</v>
      </c>
      <c r="P4735" s="56">
        <f t="shared" si="1972"/>
        <v>0</v>
      </c>
      <c r="Q4735" s="57">
        <f>_xlfn.IFNA(VLOOKUP(E4735,'2026 W-4 Spreadsheet'!frequ,2,FALSE),0)</f>
        <v>0</v>
      </c>
      <c r="R4735" s="56">
        <f t="shared" si="1977"/>
        <v>0</v>
      </c>
      <c r="S4735" s="56" t="str">
        <f t="shared" si="1978"/>
        <v/>
      </c>
      <c r="T4735" s="56" t="str">
        <f t="shared" si="1979"/>
        <v/>
      </c>
      <c r="U4735" s="56" t="str">
        <f t="shared" si="1980"/>
        <v/>
      </c>
      <c r="V4735" s="56" t="str">
        <f t="shared" si="1981"/>
        <v/>
      </c>
      <c r="W4735" s="56" t="str">
        <f t="shared" si="1982"/>
        <v/>
      </c>
      <c r="X4735" s="56" t="str">
        <f t="shared" si="1983"/>
        <v/>
      </c>
      <c r="Y4735" s="57" t="str">
        <f t="shared" si="1984"/>
        <v/>
      </c>
      <c r="Z4735" s="56" t="str">
        <f t="shared" si="1985"/>
        <v/>
      </c>
      <c r="AA4735" s="56" t="str">
        <f t="shared" si="1986"/>
        <v/>
      </c>
      <c r="AB4735" s="56" t="str">
        <f t="shared" si="1987"/>
        <v/>
      </c>
      <c r="AC4735" s="56" t="b">
        <f t="shared" si="1973"/>
        <v>0</v>
      </c>
      <c r="AD4735" s="58" t="b">
        <f t="shared" si="1974"/>
        <v>0</v>
      </c>
      <c r="AE4735" s="59" t="b">
        <f t="shared" si="1975"/>
        <v>0</v>
      </c>
      <c r="AF4735" s="56" t="e">
        <f t="shared" si="1988"/>
        <v>#VALUE!</v>
      </c>
      <c r="AG4735" s="56" t="e">
        <f t="shared" si="1989"/>
        <v>#VALUE!</v>
      </c>
      <c r="AH4735" s="58" t="e">
        <f t="shared" si="1990"/>
        <v>#VALUE!</v>
      </c>
      <c r="AI4735" s="56">
        <f t="shared" si="1991"/>
        <v>0</v>
      </c>
      <c r="AJ4735" s="56">
        <f t="shared" si="1992"/>
        <v>0</v>
      </c>
      <c r="AK4735" s="56">
        <f t="shared" si="1993"/>
        <v>0</v>
      </c>
      <c r="AL4735" s="56">
        <f t="shared" si="1994"/>
        <v>0</v>
      </c>
      <c r="AM4735" s="56">
        <f t="shared" si="1995"/>
        <v>0</v>
      </c>
      <c r="AN4735" s="56">
        <f t="shared" si="1996"/>
        <v>0</v>
      </c>
      <c r="AO4735" s="89" t="str">
        <f t="shared" si="1997"/>
        <v/>
      </c>
      <c r="AP4735" s="89" t="str">
        <f t="shared" si="1998"/>
        <v>Left</v>
      </c>
    </row>
    <row r="4736" spans="15:42">
      <c r="O4736" s="55">
        <f t="shared" si="1976"/>
        <v>0</v>
      </c>
      <c r="P4736" s="56">
        <f t="shared" si="1972"/>
        <v>0</v>
      </c>
      <c r="Q4736" s="57">
        <f>_xlfn.IFNA(VLOOKUP(E4736,'2026 W-4 Spreadsheet'!frequ,2,FALSE),0)</f>
        <v>0</v>
      </c>
      <c r="R4736" s="56">
        <f t="shared" si="1977"/>
        <v>0</v>
      </c>
      <c r="S4736" s="56" t="str">
        <f t="shared" si="1978"/>
        <v/>
      </c>
      <c r="T4736" s="56" t="str">
        <f t="shared" si="1979"/>
        <v/>
      </c>
      <c r="U4736" s="56" t="str">
        <f t="shared" si="1980"/>
        <v/>
      </c>
      <c r="V4736" s="56" t="str">
        <f t="shared" si="1981"/>
        <v/>
      </c>
      <c r="W4736" s="56" t="str">
        <f t="shared" si="1982"/>
        <v/>
      </c>
      <c r="X4736" s="56" t="str">
        <f t="shared" si="1983"/>
        <v/>
      </c>
      <c r="Y4736" s="57" t="str">
        <f t="shared" si="1984"/>
        <v/>
      </c>
      <c r="Z4736" s="56" t="str">
        <f t="shared" si="1985"/>
        <v/>
      </c>
      <c r="AA4736" s="56" t="str">
        <f t="shared" si="1986"/>
        <v/>
      </c>
      <c r="AB4736" s="56" t="str">
        <f t="shared" si="1987"/>
        <v/>
      </c>
      <c r="AC4736" s="56" t="b">
        <f t="shared" si="1973"/>
        <v>0</v>
      </c>
      <c r="AD4736" s="58" t="b">
        <f t="shared" si="1974"/>
        <v>0</v>
      </c>
      <c r="AE4736" s="59" t="b">
        <f t="shared" si="1975"/>
        <v>0</v>
      </c>
      <c r="AF4736" s="56" t="e">
        <f t="shared" si="1988"/>
        <v>#VALUE!</v>
      </c>
      <c r="AG4736" s="56" t="e">
        <f t="shared" si="1989"/>
        <v>#VALUE!</v>
      </c>
      <c r="AH4736" s="58" t="e">
        <f t="shared" si="1990"/>
        <v>#VALUE!</v>
      </c>
      <c r="AI4736" s="56">
        <f t="shared" si="1991"/>
        <v>0</v>
      </c>
      <c r="AJ4736" s="56">
        <f t="shared" si="1992"/>
        <v>0</v>
      </c>
      <c r="AK4736" s="56">
        <f t="shared" si="1993"/>
        <v>0</v>
      </c>
      <c r="AL4736" s="56">
        <f t="shared" si="1994"/>
        <v>0</v>
      </c>
      <c r="AM4736" s="56">
        <f t="shared" si="1995"/>
        <v>0</v>
      </c>
      <c r="AN4736" s="56">
        <f t="shared" si="1996"/>
        <v>0</v>
      </c>
      <c r="AO4736" s="89" t="str">
        <f t="shared" si="1997"/>
        <v/>
      </c>
      <c r="AP4736" s="89" t="str">
        <f t="shared" si="1998"/>
        <v>Left</v>
      </c>
    </row>
    <row r="4737" spans="15:42">
      <c r="O4737" s="55">
        <f t="shared" si="1976"/>
        <v>0</v>
      </c>
      <c r="P4737" s="56">
        <f t="shared" si="1972"/>
        <v>0</v>
      </c>
      <c r="Q4737" s="57">
        <f>_xlfn.IFNA(VLOOKUP(E4737,'2026 W-4 Spreadsheet'!frequ,2,FALSE),0)</f>
        <v>0</v>
      </c>
      <c r="R4737" s="56">
        <f t="shared" si="1977"/>
        <v>0</v>
      </c>
      <c r="S4737" s="56" t="str">
        <f t="shared" si="1978"/>
        <v/>
      </c>
      <c r="T4737" s="56" t="str">
        <f t="shared" si="1979"/>
        <v/>
      </c>
      <c r="U4737" s="56" t="str">
        <f t="shared" si="1980"/>
        <v/>
      </c>
      <c r="V4737" s="56" t="str">
        <f t="shared" si="1981"/>
        <v/>
      </c>
      <c r="W4737" s="56" t="str">
        <f t="shared" si="1982"/>
        <v/>
      </c>
      <c r="X4737" s="56" t="str">
        <f t="shared" si="1983"/>
        <v/>
      </c>
      <c r="Y4737" s="57" t="str">
        <f t="shared" si="1984"/>
        <v/>
      </c>
      <c r="Z4737" s="56" t="str">
        <f t="shared" si="1985"/>
        <v/>
      </c>
      <c r="AA4737" s="56" t="str">
        <f t="shared" si="1986"/>
        <v/>
      </c>
      <c r="AB4737" s="56" t="str">
        <f t="shared" si="1987"/>
        <v/>
      </c>
      <c r="AC4737" s="56" t="b">
        <f t="shared" si="1973"/>
        <v>0</v>
      </c>
      <c r="AD4737" s="58" t="b">
        <f t="shared" si="1974"/>
        <v>0</v>
      </c>
      <c r="AE4737" s="59" t="b">
        <f t="shared" si="1975"/>
        <v>0</v>
      </c>
      <c r="AF4737" s="56" t="e">
        <f t="shared" si="1988"/>
        <v>#VALUE!</v>
      </c>
      <c r="AG4737" s="56" t="e">
        <f t="shared" si="1989"/>
        <v>#VALUE!</v>
      </c>
      <c r="AH4737" s="58" t="e">
        <f t="shared" si="1990"/>
        <v>#VALUE!</v>
      </c>
      <c r="AI4737" s="56">
        <f t="shared" si="1991"/>
        <v>0</v>
      </c>
      <c r="AJ4737" s="56">
        <f t="shared" si="1992"/>
        <v>0</v>
      </c>
      <c r="AK4737" s="56">
        <f t="shared" si="1993"/>
        <v>0</v>
      </c>
      <c r="AL4737" s="56">
        <f t="shared" si="1994"/>
        <v>0</v>
      </c>
      <c r="AM4737" s="56">
        <f t="shared" si="1995"/>
        <v>0</v>
      </c>
      <c r="AN4737" s="56">
        <f t="shared" si="1996"/>
        <v>0</v>
      </c>
      <c r="AO4737" s="89" t="str">
        <f t="shared" si="1997"/>
        <v/>
      </c>
      <c r="AP4737" s="89" t="str">
        <f t="shared" si="1998"/>
        <v>Left</v>
      </c>
    </row>
    <row r="4738" spans="15:42">
      <c r="O4738" s="55">
        <f t="shared" si="1976"/>
        <v>0</v>
      </c>
      <c r="P4738" s="56">
        <f t="shared" si="1972"/>
        <v>0</v>
      </c>
      <c r="Q4738" s="57">
        <f>_xlfn.IFNA(VLOOKUP(E4738,'2026 W-4 Spreadsheet'!frequ,2,FALSE),0)</f>
        <v>0</v>
      </c>
      <c r="R4738" s="56">
        <f t="shared" si="1977"/>
        <v>0</v>
      </c>
      <c r="S4738" s="56" t="str">
        <f t="shared" si="1978"/>
        <v/>
      </c>
      <c r="T4738" s="56" t="str">
        <f t="shared" si="1979"/>
        <v/>
      </c>
      <c r="U4738" s="56" t="str">
        <f t="shared" si="1980"/>
        <v/>
      </c>
      <c r="V4738" s="56" t="str">
        <f t="shared" si="1981"/>
        <v/>
      </c>
      <c r="W4738" s="56" t="str">
        <f t="shared" si="1982"/>
        <v/>
      </c>
      <c r="X4738" s="56" t="str">
        <f t="shared" si="1983"/>
        <v/>
      </c>
      <c r="Y4738" s="57" t="str">
        <f t="shared" si="1984"/>
        <v/>
      </c>
      <c r="Z4738" s="56" t="str">
        <f t="shared" si="1985"/>
        <v/>
      </c>
      <c r="AA4738" s="56" t="str">
        <f t="shared" si="1986"/>
        <v/>
      </c>
      <c r="AB4738" s="56" t="str">
        <f t="shared" si="1987"/>
        <v/>
      </c>
      <c r="AC4738" s="56" t="b">
        <f t="shared" si="1973"/>
        <v>0</v>
      </c>
      <c r="AD4738" s="58" t="b">
        <f t="shared" si="1974"/>
        <v>0</v>
      </c>
      <c r="AE4738" s="59" t="b">
        <f t="shared" si="1975"/>
        <v>0</v>
      </c>
      <c r="AF4738" s="56" t="e">
        <f t="shared" si="1988"/>
        <v>#VALUE!</v>
      </c>
      <c r="AG4738" s="56" t="e">
        <f t="shared" si="1989"/>
        <v>#VALUE!</v>
      </c>
      <c r="AH4738" s="58" t="e">
        <f t="shared" si="1990"/>
        <v>#VALUE!</v>
      </c>
      <c r="AI4738" s="56">
        <f t="shared" si="1991"/>
        <v>0</v>
      </c>
      <c r="AJ4738" s="56">
        <f t="shared" si="1992"/>
        <v>0</v>
      </c>
      <c r="AK4738" s="56">
        <f t="shared" si="1993"/>
        <v>0</v>
      </c>
      <c r="AL4738" s="56">
        <f t="shared" si="1994"/>
        <v>0</v>
      </c>
      <c r="AM4738" s="56">
        <f t="shared" si="1995"/>
        <v>0</v>
      </c>
      <c r="AN4738" s="56">
        <f t="shared" si="1996"/>
        <v>0</v>
      </c>
      <c r="AO4738" s="89" t="str">
        <f t="shared" si="1997"/>
        <v/>
      </c>
      <c r="AP4738" s="89" t="str">
        <f t="shared" si="1998"/>
        <v>Left</v>
      </c>
    </row>
    <row r="4739" spans="15:42">
      <c r="O4739" s="55">
        <f t="shared" si="1976"/>
        <v>0</v>
      </c>
      <c r="P4739" s="56">
        <f t="shared" si="1972"/>
        <v>0</v>
      </c>
      <c r="Q4739" s="57">
        <f>_xlfn.IFNA(VLOOKUP(E4739,'2026 W-4 Spreadsheet'!frequ,2,FALSE),0)</f>
        <v>0</v>
      </c>
      <c r="R4739" s="56">
        <f t="shared" si="1977"/>
        <v>0</v>
      </c>
      <c r="S4739" s="56" t="str">
        <f t="shared" si="1978"/>
        <v/>
      </c>
      <c r="T4739" s="56" t="str">
        <f t="shared" si="1979"/>
        <v/>
      </c>
      <c r="U4739" s="56" t="str">
        <f t="shared" si="1980"/>
        <v/>
      </c>
      <c r="V4739" s="56" t="str">
        <f t="shared" si="1981"/>
        <v/>
      </c>
      <c r="W4739" s="56" t="str">
        <f t="shared" si="1982"/>
        <v/>
      </c>
      <c r="X4739" s="56" t="str">
        <f t="shared" si="1983"/>
        <v/>
      </c>
      <c r="Y4739" s="57" t="str">
        <f t="shared" si="1984"/>
        <v/>
      </c>
      <c r="Z4739" s="56" t="str">
        <f t="shared" si="1985"/>
        <v/>
      </c>
      <c r="AA4739" s="56" t="str">
        <f t="shared" si="1986"/>
        <v/>
      </c>
      <c r="AB4739" s="56" t="str">
        <f t="shared" si="1987"/>
        <v/>
      </c>
      <c r="AC4739" s="56" t="b">
        <f t="shared" si="1973"/>
        <v>0</v>
      </c>
      <c r="AD4739" s="58" t="b">
        <f t="shared" si="1974"/>
        <v>0</v>
      </c>
      <c r="AE4739" s="59" t="b">
        <f t="shared" si="1975"/>
        <v>0</v>
      </c>
      <c r="AF4739" s="56" t="e">
        <f t="shared" si="1988"/>
        <v>#VALUE!</v>
      </c>
      <c r="AG4739" s="56" t="e">
        <f t="shared" si="1989"/>
        <v>#VALUE!</v>
      </c>
      <c r="AH4739" s="58" t="e">
        <f t="shared" si="1990"/>
        <v>#VALUE!</v>
      </c>
      <c r="AI4739" s="56">
        <f t="shared" si="1991"/>
        <v>0</v>
      </c>
      <c r="AJ4739" s="56">
        <f t="shared" si="1992"/>
        <v>0</v>
      </c>
      <c r="AK4739" s="56">
        <f t="shared" si="1993"/>
        <v>0</v>
      </c>
      <c r="AL4739" s="56">
        <f t="shared" si="1994"/>
        <v>0</v>
      </c>
      <c r="AM4739" s="56">
        <f t="shared" si="1995"/>
        <v>0</v>
      </c>
      <c r="AN4739" s="56">
        <f t="shared" si="1996"/>
        <v>0</v>
      </c>
      <c r="AO4739" s="89" t="str">
        <f t="shared" si="1997"/>
        <v/>
      </c>
      <c r="AP4739" s="89" t="str">
        <f t="shared" si="1998"/>
        <v>Left</v>
      </c>
    </row>
    <row r="4740" spans="15:42">
      <c r="O4740" s="55">
        <f t="shared" si="1976"/>
        <v>0</v>
      </c>
      <c r="P4740" s="56">
        <f t="shared" si="1972"/>
        <v>0</v>
      </c>
      <c r="Q4740" s="57">
        <f>_xlfn.IFNA(VLOOKUP(E4740,'2026 W-4 Spreadsheet'!frequ,2,FALSE),0)</f>
        <v>0</v>
      </c>
      <c r="R4740" s="56">
        <f t="shared" si="1977"/>
        <v>0</v>
      </c>
      <c r="S4740" s="56" t="str">
        <f t="shared" si="1978"/>
        <v/>
      </c>
      <c r="T4740" s="56" t="str">
        <f t="shared" si="1979"/>
        <v/>
      </c>
      <c r="U4740" s="56" t="str">
        <f t="shared" si="1980"/>
        <v/>
      </c>
      <c r="V4740" s="56" t="str">
        <f t="shared" si="1981"/>
        <v/>
      </c>
      <c r="W4740" s="56" t="str">
        <f t="shared" si="1982"/>
        <v/>
      </c>
      <c r="X4740" s="56" t="str">
        <f t="shared" si="1983"/>
        <v/>
      </c>
      <c r="Y4740" s="57" t="str">
        <f t="shared" si="1984"/>
        <v/>
      </c>
      <c r="Z4740" s="56" t="str">
        <f t="shared" si="1985"/>
        <v/>
      </c>
      <c r="AA4740" s="56" t="str">
        <f t="shared" si="1986"/>
        <v/>
      </c>
      <c r="AB4740" s="56" t="str">
        <f t="shared" si="1987"/>
        <v/>
      </c>
      <c r="AC4740" s="56" t="b">
        <f t="shared" si="1973"/>
        <v>0</v>
      </c>
      <c r="AD4740" s="58" t="b">
        <f t="shared" si="1974"/>
        <v>0</v>
      </c>
      <c r="AE4740" s="59" t="b">
        <f t="shared" si="1975"/>
        <v>0</v>
      </c>
      <c r="AF4740" s="56" t="e">
        <f t="shared" si="1988"/>
        <v>#VALUE!</v>
      </c>
      <c r="AG4740" s="56" t="e">
        <f t="shared" si="1989"/>
        <v>#VALUE!</v>
      </c>
      <c r="AH4740" s="58" t="e">
        <f t="shared" si="1990"/>
        <v>#VALUE!</v>
      </c>
      <c r="AI4740" s="56">
        <f t="shared" si="1991"/>
        <v>0</v>
      </c>
      <c r="AJ4740" s="56">
        <f t="shared" si="1992"/>
        <v>0</v>
      </c>
      <c r="AK4740" s="56">
        <f t="shared" si="1993"/>
        <v>0</v>
      </c>
      <c r="AL4740" s="56">
        <f t="shared" si="1994"/>
        <v>0</v>
      </c>
      <c r="AM4740" s="56">
        <f t="shared" si="1995"/>
        <v>0</v>
      </c>
      <c r="AN4740" s="56">
        <f t="shared" si="1996"/>
        <v>0</v>
      </c>
      <c r="AO4740" s="89" t="str">
        <f t="shared" si="1997"/>
        <v/>
      </c>
      <c r="AP4740" s="89" t="str">
        <f t="shared" si="1998"/>
        <v>Left</v>
      </c>
    </row>
    <row r="4741" spans="15:42">
      <c r="O4741" s="55">
        <f t="shared" si="1976"/>
        <v>0</v>
      </c>
      <c r="P4741" s="56">
        <f t="shared" ref="P4741:P4804" si="1999">IF(F4741="Yes",IF(C4741="Yes",D4741+VLOOKUP(E4741,freq2,3,FALSE),D4741+VLOOKUP(E4741,freq2,3,FALSE)),D4741)</f>
        <v>0</v>
      </c>
      <c r="Q4741" s="57">
        <f>_xlfn.IFNA(VLOOKUP(E4741,'2026 W-4 Spreadsheet'!frequ,2,FALSE),0)</f>
        <v>0</v>
      </c>
      <c r="R4741" s="56">
        <f t="shared" si="1977"/>
        <v>0</v>
      </c>
      <c r="S4741" s="56" t="str">
        <f t="shared" si="1978"/>
        <v/>
      </c>
      <c r="T4741" s="56" t="str">
        <f t="shared" si="1979"/>
        <v/>
      </c>
      <c r="U4741" s="56" t="str">
        <f t="shared" si="1980"/>
        <v/>
      </c>
      <c r="V4741" s="56" t="str">
        <f t="shared" si="1981"/>
        <v/>
      </c>
      <c r="W4741" s="56" t="str">
        <f t="shared" si="1982"/>
        <v/>
      </c>
      <c r="X4741" s="56" t="str">
        <f t="shared" si="1983"/>
        <v/>
      </c>
      <c r="Y4741" s="57" t="str">
        <f t="shared" si="1984"/>
        <v/>
      </c>
      <c r="Z4741" s="56" t="str">
        <f t="shared" si="1985"/>
        <v/>
      </c>
      <c r="AA4741" s="56" t="str">
        <f t="shared" si="1986"/>
        <v/>
      </c>
      <c r="AB4741" s="56" t="str">
        <f t="shared" si="1987"/>
        <v/>
      </c>
      <c r="AC4741" s="56" t="b">
        <f t="shared" ref="AC4741:AC4804" si="2000">IF(AP4741="LeftMarr",VLOOKUP(AB4741,LeftMarr,1,TRUE),IF(AP4741="LeftSing",VLOOKUP(AB4741,LeftSing,1,TRUE),IF(AP4741="LeftHead",VLOOKUP(AB4741,LeftHead,1,TRUE),IF(AP4741="RightMarr",VLOOKUP(AB4741,RightMarr,1,TRUE),IF(AP4741="RightSing",VLOOKUP(AB4741,RightSing,1,TRUE),IF(AP4741="RightHead",VLOOKUP(AB4741,RightHead,1,TRUE)))))))</f>
        <v>0</v>
      </c>
      <c r="AD4741" s="58" t="b">
        <f t="shared" ref="AD4741:AD4804" si="2001">IF(AP4741="LeftMarr",VLOOKUP(AB4741,LeftMarr,3,TRUE),IF(AP4741="LeftSing",VLOOKUP(AB4741,LeftSing,3,TRUE),IF(AP4741="LeftHead",VLOOKUP(AB4741,LeftHead,3,TRUE),IF(AP4741="RightMarr",VLOOKUP(AB4741,RightMarr,3,TRUE),IF(AP4741="RightSing",VLOOKUP(AB4741,RightSing,3,TRUE),IF(AP4741="RightHead",VLOOKUP(AB4741,RightHead,3,TRUE)))))))</f>
        <v>0</v>
      </c>
      <c r="AE4741" s="59" t="b">
        <f t="shared" ref="AE4741:AE4804" si="2002">IF(AP4741="LeftMarr",VLOOKUP(AB4741,LeftMarr,4,TRUE),IF(AP4741="LeftSing",VLOOKUP(AB4741,LeftSing,4,TRUE),IF(AP4741="LeftHead",VLOOKUP(AB4741,LeftHead,4,TRUE),IF(AP4741="RightMarr",VLOOKUP(AB4741,RightMarr,4,TRUE),IF(AP4741="RightSing",VLOOKUP(AB4741,RightSing,4,TRUE),IF(AP4741="RightHead",VLOOKUP(AB4741,RightHead,4,TRUE)))))))</f>
        <v>0</v>
      </c>
      <c r="AF4741" s="56" t="e">
        <f t="shared" si="1988"/>
        <v>#VALUE!</v>
      </c>
      <c r="AG4741" s="56" t="e">
        <f t="shared" si="1989"/>
        <v>#VALUE!</v>
      </c>
      <c r="AH4741" s="58" t="e">
        <f t="shared" si="1990"/>
        <v>#VALUE!</v>
      </c>
      <c r="AI4741" s="56">
        <f t="shared" si="1991"/>
        <v>0</v>
      </c>
      <c r="AJ4741" s="56">
        <f t="shared" si="1992"/>
        <v>0</v>
      </c>
      <c r="AK4741" s="56">
        <f t="shared" si="1993"/>
        <v>0</v>
      </c>
      <c r="AL4741" s="56">
        <f t="shared" si="1994"/>
        <v>0</v>
      </c>
      <c r="AM4741" s="56">
        <f t="shared" si="1995"/>
        <v>0</v>
      </c>
      <c r="AN4741" s="56">
        <f t="shared" si="1996"/>
        <v>0</v>
      </c>
      <c r="AO4741" s="89" t="str">
        <f t="shared" si="1997"/>
        <v/>
      </c>
      <c r="AP4741" s="89" t="str">
        <f t="shared" si="1998"/>
        <v>Left</v>
      </c>
    </row>
    <row r="4742" spans="15:42">
      <c r="O4742" s="55">
        <f t="shared" ref="O4742:O4805" si="2003">IF(CONCATENATE(C4742,G4742)="NoH","CANNOT HAVE HEAD OF HOUSEHOLD ON PRE 2020 W4",AN4742)</f>
        <v>0</v>
      </c>
      <c r="P4742" s="56">
        <f t="shared" si="1999"/>
        <v>0</v>
      </c>
      <c r="Q4742" s="57">
        <f>_xlfn.IFNA(VLOOKUP(E4742,'2026 W-4 Spreadsheet'!frequ,2,FALSE),0)</f>
        <v>0</v>
      </c>
      <c r="R4742" s="56">
        <f t="shared" ref="R4742:R4805" si="2004">P4742*Q4742</f>
        <v>0</v>
      </c>
      <c r="S4742" s="56" t="str">
        <f t="shared" ref="S4742:S4805" si="2005">IF(C4742="Yes",L4742,"")</f>
        <v/>
      </c>
      <c r="T4742" s="56" t="str">
        <f t="shared" ref="T4742:T4805" si="2006">IF(C4742="Yes",R4742+S4742,"")</f>
        <v/>
      </c>
      <c r="U4742" s="56" t="str">
        <f t="shared" ref="U4742:U4805" si="2007">IF(C4742="Yes",M4742,"")</f>
        <v/>
      </c>
      <c r="V4742" s="56" t="str">
        <f t="shared" ref="V4742:V4805" si="2008">IF(C4742="Yes",IF(J4742="No",IF(G4742="M",12900,8600),0),"")</f>
        <v/>
      </c>
      <c r="W4742" s="56" t="str">
        <f t="shared" ref="W4742:W4805" si="2009">IF(C4742="Yes",U4742+V4742,"")</f>
        <v/>
      </c>
      <c r="X4742" s="56" t="str">
        <f t="shared" ref="X4742:X4805" si="2010">IF(C4742="Yes",IF(T4742-W4742&lt;0,0,T4742-W4742),"")</f>
        <v/>
      </c>
      <c r="Y4742" s="57" t="str">
        <f t="shared" ref="Y4742:Y4805" si="2011">IF(C4742="No",H4742,"")</f>
        <v/>
      </c>
      <c r="Z4742" s="56" t="str">
        <f t="shared" ref="Z4742:Z4805" si="2012">IF(C4742="No",Y4742*4300,"")</f>
        <v/>
      </c>
      <c r="AA4742" s="56" t="str">
        <f t="shared" ref="AA4742:AA4805" si="2013">IF(C4742="No",IF(R4742-Z4742&lt;0,0,R4742-Z4742),"")</f>
        <v/>
      </c>
      <c r="AB4742" s="56" t="str">
        <f t="shared" ref="AB4742:AB4805" si="2014">IF(C4742="Yes",X4742,AA4742)</f>
        <v/>
      </c>
      <c r="AC4742" s="56" t="b">
        <f t="shared" si="2000"/>
        <v>0</v>
      </c>
      <c r="AD4742" s="58" t="b">
        <f t="shared" si="2001"/>
        <v>0</v>
      </c>
      <c r="AE4742" s="59" t="b">
        <f t="shared" si="2002"/>
        <v>0</v>
      </c>
      <c r="AF4742" s="56" t="e">
        <f t="shared" ref="AF4742:AF4805" si="2015">AB4742-AC4742</f>
        <v>#VALUE!</v>
      </c>
      <c r="AG4742" s="56" t="e">
        <f t="shared" ref="AG4742:AG4805" si="2016">AF4742*AE4742</f>
        <v>#VALUE!</v>
      </c>
      <c r="AH4742" s="58" t="e">
        <f t="shared" ref="AH4742:AH4805" si="2017">AD4742+AG4742</f>
        <v>#VALUE!</v>
      </c>
      <c r="AI4742" s="56">
        <f t="shared" ref="AI4742:AI4805" si="2018">IFERROR(AH4742/Q4742,0)</f>
        <v>0</v>
      </c>
      <c r="AJ4742" s="56">
        <f t="shared" ref="AJ4742:AJ4805" si="2019">IF(C4742="Yes",K4742,0)</f>
        <v>0</v>
      </c>
      <c r="AK4742" s="56">
        <f t="shared" ref="AK4742:AK4805" si="2020">IF(C4742="Yes",AJ4742/Q4742,0)</f>
        <v>0</v>
      </c>
      <c r="AL4742" s="56">
        <f t="shared" ref="AL4742:AL4805" si="2021">IFERROR(IF(AI4742-AK4742&lt;0,0,AI4742-AK4742),"")</f>
        <v>0</v>
      </c>
      <c r="AM4742" s="56">
        <f t="shared" ref="AM4742:AM4805" si="2022">IF(C4742="Yes",N4742,I4742)</f>
        <v>0</v>
      </c>
      <c r="AN4742" s="56">
        <f t="shared" ref="AN4742:AN4805" si="2023">IFERROR(AL4742+AM4742,"")</f>
        <v>0</v>
      </c>
      <c r="AO4742" s="89" t="str">
        <f t="shared" ref="AO4742:AO4805" si="2024">IF(G4742="S","Sing",IF(G4742="M","Marr",IF(G4742="H","Head","")))</f>
        <v/>
      </c>
      <c r="AP4742" s="89" t="str">
        <f t="shared" ref="AP4742:AP4805" si="2025">IF(C4742="Yes",IF(J4742="Yes",CONCATENATE("Right",AO4742),CONCATENATE("Left",AO4742)),CONCATENATE("Left",AO4742))</f>
        <v>Left</v>
      </c>
    </row>
    <row r="4743" spans="15:42">
      <c r="O4743" s="55">
        <f t="shared" si="2003"/>
        <v>0</v>
      </c>
      <c r="P4743" s="56">
        <f t="shared" si="1999"/>
        <v>0</v>
      </c>
      <c r="Q4743" s="57">
        <f>_xlfn.IFNA(VLOOKUP(E4743,'2026 W-4 Spreadsheet'!frequ,2,FALSE),0)</f>
        <v>0</v>
      </c>
      <c r="R4743" s="56">
        <f t="shared" si="2004"/>
        <v>0</v>
      </c>
      <c r="S4743" s="56" t="str">
        <f t="shared" si="2005"/>
        <v/>
      </c>
      <c r="T4743" s="56" t="str">
        <f t="shared" si="2006"/>
        <v/>
      </c>
      <c r="U4743" s="56" t="str">
        <f t="shared" si="2007"/>
        <v/>
      </c>
      <c r="V4743" s="56" t="str">
        <f t="shared" si="2008"/>
        <v/>
      </c>
      <c r="W4743" s="56" t="str">
        <f t="shared" si="2009"/>
        <v/>
      </c>
      <c r="X4743" s="56" t="str">
        <f t="shared" si="2010"/>
        <v/>
      </c>
      <c r="Y4743" s="57" t="str">
        <f t="shared" si="2011"/>
        <v/>
      </c>
      <c r="Z4743" s="56" t="str">
        <f t="shared" si="2012"/>
        <v/>
      </c>
      <c r="AA4743" s="56" t="str">
        <f t="shared" si="2013"/>
        <v/>
      </c>
      <c r="AB4743" s="56" t="str">
        <f t="shared" si="2014"/>
        <v/>
      </c>
      <c r="AC4743" s="56" t="b">
        <f t="shared" si="2000"/>
        <v>0</v>
      </c>
      <c r="AD4743" s="58" t="b">
        <f t="shared" si="2001"/>
        <v>0</v>
      </c>
      <c r="AE4743" s="59" t="b">
        <f t="shared" si="2002"/>
        <v>0</v>
      </c>
      <c r="AF4743" s="56" t="e">
        <f t="shared" si="2015"/>
        <v>#VALUE!</v>
      </c>
      <c r="AG4743" s="56" t="e">
        <f t="shared" si="2016"/>
        <v>#VALUE!</v>
      </c>
      <c r="AH4743" s="58" t="e">
        <f t="shared" si="2017"/>
        <v>#VALUE!</v>
      </c>
      <c r="AI4743" s="56">
        <f t="shared" si="2018"/>
        <v>0</v>
      </c>
      <c r="AJ4743" s="56">
        <f t="shared" si="2019"/>
        <v>0</v>
      </c>
      <c r="AK4743" s="56">
        <f t="shared" si="2020"/>
        <v>0</v>
      </c>
      <c r="AL4743" s="56">
        <f t="shared" si="2021"/>
        <v>0</v>
      </c>
      <c r="AM4743" s="56">
        <f t="shared" si="2022"/>
        <v>0</v>
      </c>
      <c r="AN4743" s="56">
        <f t="shared" si="2023"/>
        <v>0</v>
      </c>
      <c r="AO4743" s="89" t="str">
        <f t="shared" si="2024"/>
        <v/>
      </c>
      <c r="AP4743" s="89" t="str">
        <f t="shared" si="2025"/>
        <v>Left</v>
      </c>
    </row>
    <row r="4744" spans="15:42">
      <c r="O4744" s="55">
        <f t="shared" si="2003"/>
        <v>0</v>
      </c>
      <c r="P4744" s="56">
        <f t="shared" si="1999"/>
        <v>0</v>
      </c>
      <c r="Q4744" s="57">
        <f>_xlfn.IFNA(VLOOKUP(E4744,'2026 W-4 Spreadsheet'!frequ,2,FALSE),0)</f>
        <v>0</v>
      </c>
      <c r="R4744" s="56">
        <f t="shared" si="2004"/>
        <v>0</v>
      </c>
      <c r="S4744" s="56" t="str">
        <f t="shared" si="2005"/>
        <v/>
      </c>
      <c r="T4744" s="56" t="str">
        <f t="shared" si="2006"/>
        <v/>
      </c>
      <c r="U4744" s="56" t="str">
        <f t="shared" si="2007"/>
        <v/>
      </c>
      <c r="V4744" s="56" t="str">
        <f t="shared" si="2008"/>
        <v/>
      </c>
      <c r="W4744" s="56" t="str">
        <f t="shared" si="2009"/>
        <v/>
      </c>
      <c r="X4744" s="56" t="str">
        <f t="shared" si="2010"/>
        <v/>
      </c>
      <c r="Y4744" s="57" t="str">
        <f t="shared" si="2011"/>
        <v/>
      </c>
      <c r="Z4744" s="56" t="str">
        <f t="shared" si="2012"/>
        <v/>
      </c>
      <c r="AA4744" s="56" t="str">
        <f t="shared" si="2013"/>
        <v/>
      </c>
      <c r="AB4744" s="56" t="str">
        <f t="shared" si="2014"/>
        <v/>
      </c>
      <c r="AC4744" s="56" t="b">
        <f t="shared" si="2000"/>
        <v>0</v>
      </c>
      <c r="AD4744" s="58" t="b">
        <f t="shared" si="2001"/>
        <v>0</v>
      </c>
      <c r="AE4744" s="59" t="b">
        <f t="shared" si="2002"/>
        <v>0</v>
      </c>
      <c r="AF4744" s="56" t="e">
        <f t="shared" si="2015"/>
        <v>#VALUE!</v>
      </c>
      <c r="AG4744" s="56" t="e">
        <f t="shared" si="2016"/>
        <v>#VALUE!</v>
      </c>
      <c r="AH4744" s="58" t="e">
        <f t="shared" si="2017"/>
        <v>#VALUE!</v>
      </c>
      <c r="AI4744" s="56">
        <f t="shared" si="2018"/>
        <v>0</v>
      </c>
      <c r="AJ4744" s="56">
        <f t="shared" si="2019"/>
        <v>0</v>
      </c>
      <c r="AK4744" s="56">
        <f t="shared" si="2020"/>
        <v>0</v>
      </c>
      <c r="AL4744" s="56">
        <f t="shared" si="2021"/>
        <v>0</v>
      </c>
      <c r="AM4744" s="56">
        <f t="shared" si="2022"/>
        <v>0</v>
      </c>
      <c r="AN4744" s="56">
        <f t="shared" si="2023"/>
        <v>0</v>
      </c>
      <c r="AO4744" s="89" t="str">
        <f t="shared" si="2024"/>
        <v/>
      </c>
      <c r="AP4744" s="89" t="str">
        <f t="shared" si="2025"/>
        <v>Left</v>
      </c>
    </row>
    <row r="4745" spans="15:42">
      <c r="O4745" s="55">
        <f t="shared" si="2003"/>
        <v>0</v>
      </c>
      <c r="P4745" s="56">
        <f t="shared" si="1999"/>
        <v>0</v>
      </c>
      <c r="Q4745" s="57">
        <f>_xlfn.IFNA(VLOOKUP(E4745,'2026 W-4 Spreadsheet'!frequ,2,FALSE),0)</f>
        <v>0</v>
      </c>
      <c r="R4745" s="56">
        <f t="shared" si="2004"/>
        <v>0</v>
      </c>
      <c r="S4745" s="56" t="str">
        <f t="shared" si="2005"/>
        <v/>
      </c>
      <c r="T4745" s="56" t="str">
        <f t="shared" si="2006"/>
        <v/>
      </c>
      <c r="U4745" s="56" t="str">
        <f t="shared" si="2007"/>
        <v/>
      </c>
      <c r="V4745" s="56" t="str">
        <f t="shared" si="2008"/>
        <v/>
      </c>
      <c r="W4745" s="56" t="str">
        <f t="shared" si="2009"/>
        <v/>
      </c>
      <c r="X4745" s="56" t="str">
        <f t="shared" si="2010"/>
        <v/>
      </c>
      <c r="Y4745" s="57" t="str">
        <f t="shared" si="2011"/>
        <v/>
      </c>
      <c r="Z4745" s="56" t="str">
        <f t="shared" si="2012"/>
        <v/>
      </c>
      <c r="AA4745" s="56" t="str">
        <f t="shared" si="2013"/>
        <v/>
      </c>
      <c r="AB4745" s="56" t="str">
        <f t="shared" si="2014"/>
        <v/>
      </c>
      <c r="AC4745" s="56" t="b">
        <f t="shared" si="2000"/>
        <v>0</v>
      </c>
      <c r="AD4745" s="58" t="b">
        <f t="shared" si="2001"/>
        <v>0</v>
      </c>
      <c r="AE4745" s="59" t="b">
        <f t="shared" si="2002"/>
        <v>0</v>
      </c>
      <c r="AF4745" s="56" t="e">
        <f t="shared" si="2015"/>
        <v>#VALUE!</v>
      </c>
      <c r="AG4745" s="56" t="e">
        <f t="shared" si="2016"/>
        <v>#VALUE!</v>
      </c>
      <c r="AH4745" s="58" t="e">
        <f t="shared" si="2017"/>
        <v>#VALUE!</v>
      </c>
      <c r="AI4745" s="56">
        <f t="shared" si="2018"/>
        <v>0</v>
      </c>
      <c r="AJ4745" s="56">
        <f t="shared" si="2019"/>
        <v>0</v>
      </c>
      <c r="AK4745" s="56">
        <f t="shared" si="2020"/>
        <v>0</v>
      </c>
      <c r="AL4745" s="56">
        <f t="shared" si="2021"/>
        <v>0</v>
      </c>
      <c r="AM4745" s="56">
        <f t="shared" si="2022"/>
        <v>0</v>
      </c>
      <c r="AN4745" s="56">
        <f t="shared" si="2023"/>
        <v>0</v>
      </c>
      <c r="AO4745" s="89" t="str">
        <f t="shared" si="2024"/>
        <v/>
      </c>
      <c r="AP4745" s="89" t="str">
        <f t="shared" si="2025"/>
        <v>Left</v>
      </c>
    </row>
    <row r="4746" spans="15:42">
      <c r="O4746" s="55">
        <f t="shared" si="2003"/>
        <v>0</v>
      </c>
      <c r="P4746" s="56">
        <f t="shared" si="1999"/>
        <v>0</v>
      </c>
      <c r="Q4746" s="57">
        <f>_xlfn.IFNA(VLOOKUP(E4746,'2026 W-4 Spreadsheet'!frequ,2,FALSE),0)</f>
        <v>0</v>
      </c>
      <c r="R4746" s="56">
        <f t="shared" si="2004"/>
        <v>0</v>
      </c>
      <c r="S4746" s="56" t="str">
        <f t="shared" si="2005"/>
        <v/>
      </c>
      <c r="T4746" s="56" t="str">
        <f t="shared" si="2006"/>
        <v/>
      </c>
      <c r="U4746" s="56" t="str">
        <f t="shared" si="2007"/>
        <v/>
      </c>
      <c r="V4746" s="56" t="str">
        <f t="shared" si="2008"/>
        <v/>
      </c>
      <c r="W4746" s="56" t="str">
        <f t="shared" si="2009"/>
        <v/>
      </c>
      <c r="X4746" s="56" t="str">
        <f t="shared" si="2010"/>
        <v/>
      </c>
      <c r="Y4746" s="57" t="str">
        <f t="shared" si="2011"/>
        <v/>
      </c>
      <c r="Z4746" s="56" t="str">
        <f t="shared" si="2012"/>
        <v/>
      </c>
      <c r="AA4746" s="56" t="str">
        <f t="shared" si="2013"/>
        <v/>
      </c>
      <c r="AB4746" s="56" t="str">
        <f t="shared" si="2014"/>
        <v/>
      </c>
      <c r="AC4746" s="56" t="b">
        <f t="shared" si="2000"/>
        <v>0</v>
      </c>
      <c r="AD4746" s="58" t="b">
        <f t="shared" si="2001"/>
        <v>0</v>
      </c>
      <c r="AE4746" s="59" t="b">
        <f t="shared" si="2002"/>
        <v>0</v>
      </c>
      <c r="AF4746" s="56" t="e">
        <f t="shared" si="2015"/>
        <v>#VALUE!</v>
      </c>
      <c r="AG4746" s="56" t="e">
        <f t="shared" si="2016"/>
        <v>#VALUE!</v>
      </c>
      <c r="AH4746" s="58" t="e">
        <f t="shared" si="2017"/>
        <v>#VALUE!</v>
      </c>
      <c r="AI4746" s="56">
        <f t="shared" si="2018"/>
        <v>0</v>
      </c>
      <c r="AJ4746" s="56">
        <f t="shared" si="2019"/>
        <v>0</v>
      </c>
      <c r="AK4746" s="56">
        <f t="shared" si="2020"/>
        <v>0</v>
      </c>
      <c r="AL4746" s="56">
        <f t="shared" si="2021"/>
        <v>0</v>
      </c>
      <c r="AM4746" s="56">
        <f t="shared" si="2022"/>
        <v>0</v>
      </c>
      <c r="AN4746" s="56">
        <f t="shared" si="2023"/>
        <v>0</v>
      </c>
      <c r="AO4746" s="89" t="str">
        <f t="shared" si="2024"/>
        <v/>
      </c>
      <c r="AP4746" s="89" t="str">
        <f t="shared" si="2025"/>
        <v>Left</v>
      </c>
    </row>
    <row r="4747" spans="15:42">
      <c r="O4747" s="55">
        <f t="shared" si="2003"/>
        <v>0</v>
      </c>
      <c r="P4747" s="56">
        <f t="shared" si="1999"/>
        <v>0</v>
      </c>
      <c r="Q4747" s="57">
        <f>_xlfn.IFNA(VLOOKUP(E4747,'2026 W-4 Spreadsheet'!frequ,2,FALSE),0)</f>
        <v>0</v>
      </c>
      <c r="R4747" s="56">
        <f t="shared" si="2004"/>
        <v>0</v>
      </c>
      <c r="S4747" s="56" t="str">
        <f t="shared" si="2005"/>
        <v/>
      </c>
      <c r="T4747" s="56" t="str">
        <f t="shared" si="2006"/>
        <v/>
      </c>
      <c r="U4747" s="56" t="str">
        <f t="shared" si="2007"/>
        <v/>
      </c>
      <c r="V4747" s="56" t="str">
        <f t="shared" si="2008"/>
        <v/>
      </c>
      <c r="W4747" s="56" t="str">
        <f t="shared" si="2009"/>
        <v/>
      </c>
      <c r="X4747" s="56" t="str">
        <f t="shared" si="2010"/>
        <v/>
      </c>
      <c r="Y4747" s="57" t="str">
        <f t="shared" si="2011"/>
        <v/>
      </c>
      <c r="Z4747" s="56" t="str">
        <f t="shared" si="2012"/>
        <v/>
      </c>
      <c r="AA4747" s="56" t="str">
        <f t="shared" si="2013"/>
        <v/>
      </c>
      <c r="AB4747" s="56" t="str">
        <f t="shared" si="2014"/>
        <v/>
      </c>
      <c r="AC4747" s="56" t="b">
        <f t="shared" si="2000"/>
        <v>0</v>
      </c>
      <c r="AD4747" s="58" t="b">
        <f t="shared" si="2001"/>
        <v>0</v>
      </c>
      <c r="AE4747" s="59" t="b">
        <f t="shared" si="2002"/>
        <v>0</v>
      </c>
      <c r="AF4747" s="56" t="e">
        <f t="shared" si="2015"/>
        <v>#VALUE!</v>
      </c>
      <c r="AG4747" s="56" t="e">
        <f t="shared" si="2016"/>
        <v>#VALUE!</v>
      </c>
      <c r="AH4747" s="58" t="e">
        <f t="shared" si="2017"/>
        <v>#VALUE!</v>
      </c>
      <c r="AI4747" s="56">
        <f t="shared" si="2018"/>
        <v>0</v>
      </c>
      <c r="AJ4747" s="56">
        <f t="shared" si="2019"/>
        <v>0</v>
      </c>
      <c r="AK4747" s="56">
        <f t="shared" si="2020"/>
        <v>0</v>
      </c>
      <c r="AL4747" s="56">
        <f t="shared" si="2021"/>
        <v>0</v>
      </c>
      <c r="AM4747" s="56">
        <f t="shared" si="2022"/>
        <v>0</v>
      </c>
      <c r="AN4747" s="56">
        <f t="shared" si="2023"/>
        <v>0</v>
      </c>
      <c r="AO4747" s="89" t="str">
        <f t="shared" si="2024"/>
        <v/>
      </c>
      <c r="AP4747" s="89" t="str">
        <f t="shared" si="2025"/>
        <v>Left</v>
      </c>
    </row>
    <row r="4748" spans="15:42">
      <c r="O4748" s="55">
        <f t="shared" si="2003"/>
        <v>0</v>
      </c>
      <c r="P4748" s="56">
        <f t="shared" si="1999"/>
        <v>0</v>
      </c>
      <c r="Q4748" s="57">
        <f>_xlfn.IFNA(VLOOKUP(E4748,'2026 W-4 Spreadsheet'!frequ,2,FALSE),0)</f>
        <v>0</v>
      </c>
      <c r="R4748" s="56">
        <f t="shared" si="2004"/>
        <v>0</v>
      </c>
      <c r="S4748" s="56" t="str">
        <f t="shared" si="2005"/>
        <v/>
      </c>
      <c r="T4748" s="56" t="str">
        <f t="shared" si="2006"/>
        <v/>
      </c>
      <c r="U4748" s="56" t="str">
        <f t="shared" si="2007"/>
        <v/>
      </c>
      <c r="V4748" s="56" t="str">
        <f t="shared" si="2008"/>
        <v/>
      </c>
      <c r="W4748" s="56" t="str">
        <f t="shared" si="2009"/>
        <v/>
      </c>
      <c r="X4748" s="56" t="str">
        <f t="shared" si="2010"/>
        <v/>
      </c>
      <c r="Y4748" s="57" t="str">
        <f t="shared" si="2011"/>
        <v/>
      </c>
      <c r="Z4748" s="56" t="str">
        <f t="shared" si="2012"/>
        <v/>
      </c>
      <c r="AA4748" s="56" t="str">
        <f t="shared" si="2013"/>
        <v/>
      </c>
      <c r="AB4748" s="56" t="str">
        <f t="shared" si="2014"/>
        <v/>
      </c>
      <c r="AC4748" s="56" t="b">
        <f t="shared" si="2000"/>
        <v>0</v>
      </c>
      <c r="AD4748" s="58" t="b">
        <f t="shared" si="2001"/>
        <v>0</v>
      </c>
      <c r="AE4748" s="59" t="b">
        <f t="shared" si="2002"/>
        <v>0</v>
      </c>
      <c r="AF4748" s="56" t="e">
        <f t="shared" si="2015"/>
        <v>#VALUE!</v>
      </c>
      <c r="AG4748" s="56" t="e">
        <f t="shared" si="2016"/>
        <v>#VALUE!</v>
      </c>
      <c r="AH4748" s="58" t="e">
        <f t="shared" si="2017"/>
        <v>#VALUE!</v>
      </c>
      <c r="AI4748" s="56">
        <f t="shared" si="2018"/>
        <v>0</v>
      </c>
      <c r="AJ4748" s="56">
        <f t="shared" si="2019"/>
        <v>0</v>
      </c>
      <c r="AK4748" s="56">
        <f t="shared" si="2020"/>
        <v>0</v>
      </c>
      <c r="AL4748" s="56">
        <f t="shared" si="2021"/>
        <v>0</v>
      </c>
      <c r="AM4748" s="56">
        <f t="shared" si="2022"/>
        <v>0</v>
      </c>
      <c r="AN4748" s="56">
        <f t="shared" si="2023"/>
        <v>0</v>
      </c>
      <c r="AO4748" s="89" t="str">
        <f t="shared" si="2024"/>
        <v/>
      </c>
      <c r="AP4748" s="89" t="str">
        <f t="shared" si="2025"/>
        <v>Left</v>
      </c>
    </row>
    <row r="4749" spans="15:42">
      <c r="O4749" s="55">
        <f t="shared" si="2003"/>
        <v>0</v>
      </c>
      <c r="P4749" s="56">
        <f t="shared" si="1999"/>
        <v>0</v>
      </c>
      <c r="Q4749" s="57">
        <f>_xlfn.IFNA(VLOOKUP(E4749,'2026 W-4 Spreadsheet'!frequ,2,FALSE),0)</f>
        <v>0</v>
      </c>
      <c r="R4749" s="56">
        <f t="shared" si="2004"/>
        <v>0</v>
      </c>
      <c r="S4749" s="56" t="str">
        <f t="shared" si="2005"/>
        <v/>
      </c>
      <c r="T4749" s="56" t="str">
        <f t="shared" si="2006"/>
        <v/>
      </c>
      <c r="U4749" s="56" t="str">
        <f t="shared" si="2007"/>
        <v/>
      </c>
      <c r="V4749" s="56" t="str">
        <f t="shared" si="2008"/>
        <v/>
      </c>
      <c r="W4749" s="56" t="str">
        <f t="shared" si="2009"/>
        <v/>
      </c>
      <c r="X4749" s="56" t="str">
        <f t="shared" si="2010"/>
        <v/>
      </c>
      <c r="Y4749" s="57" t="str">
        <f t="shared" si="2011"/>
        <v/>
      </c>
      <c r="Z4749" s="56" t="str">
        <f t="shared" si="2012"/>
        <v/>
      </c>
      <c r="AA4749" s="56" t="str">
        <f t="shared" si="2013"/>
        <v/>
      </c>
      <c r="AB4749" s="56" t="str">
        <f t="shared" si="2014"/>
        <v/>
      </c>
      <c r="AC4749" s="56" t="b">
        <f t="shared" si="2000"/>
        <v>0</v>
      </c>
      <c r="AD4749" s="58" t="b">
        <f t="shared" si="2001"/>
        <v>0</v>
      </c>
      <c r="AE4749" s="59" t="b">
        <f t="shared" si="2002"/>
        <v>0</v>
      </c>
      <c r="AF4749" s="56" t="e">
        <f t="shared" si="2015"/>
        <v>#VALUE!</v>
      </c>
      <c r="AG4749" s="56" t="e">
        <f t="shared" si="2016"/>
        <v>#VALUE!</v>
      </c>
      <c r="AH4749" s="58" t="e">
        <f t="shared" si="2017"/>
        <v>#VALUE!</v>
      </c>
      <c r="AI4749" s="56">
        <f t="shared" si="2018"/>
        <v>0</v>
      </c>
      <c r="AJ4749" s="56">
        <f t="shared" si="2019"/>
        <v>0</v>
      </c>
      <c r="AK4749" s="56">
        <f t="shared" si="2020"/>
        <v>0</v>
      </c>
      <c r="AL4749" s="56">
        <f t="shared" si="2021"/>
        <v>0</v>
      </c>
      <c r="AM4749" s="56">
        <f t="shared" si="2022"/>
        <v>0</v>
      </c>
      <c r="AN4749" s="56">
        <f t="shared" si="2023"/>
        <v>0</v>
      </c>
      <c r="AO4749" s="89" t="str">
        <f t="shared" si="2024"/>
        <v/>
      </c>
      <c r="AP4749" s="89" t="str">
        <f t="shared" si="2025"/>
        <v>Left</v>
      </c>
    </row>
    <row r="4750" spans="15:42">
      <c r="O4750" s="55">
        <f t="shared" si="2003"/>
        <v>0</v>
      </c>
      <c r="P4750" s="56">
        <f t="shared" si="1999"/>
        <v>0</v>
      </c>
      <c r="Q4750" s="57">
        <f>_xlfn.IFNA(VLOOKUP(E4750,'2026 W-4 Spreadsheet'!frequ,2,FALSE),0)</f>
        <v>0</v>
      </c>
      <c r="R4750" s="56">
        <f t="shared" si="2004"/>
        <v>0</v>
      </c>
      <c r="S4750" s="56" t="str">
        <f t="shared" si="2005"/>
        <v/>
      </c>
      <c r="T4750" s="56" t="str">
        <f t="shared" si="2006"/>
        <v/>
      </c>
      <c r="U4750" s="56" t="str">
        <f t="shared" si="2007"/>
        <v/>
      </c>
      <c r="V4750" s="56" t="str">
        <f t="shared" si="2008"/>
        <v/>
      </c>
      <c r="W4750" s="56" t="str">
        <f t="shared" si="2009"/>
        <v/>
      </c>
      <c r="X4750" s="56" t="str">
        <f t="shared" si="2010"/>
        <v/>
      </c>
      <c r="Y4750" s="57" t="str">
        <f t="shared" si="2011"/>
        <v/>
      </c>
      <c r="Z4750" s="56" t="str">
        <f t="shared" si="2012"/>
        <v/>
      </c>
      <c r="AA4750" s="56" t="str">
        <f t="shared" si="2013"/>
        <v/>
      </c>
      <c r="AB4750" s="56" t="str">
        <f t="shared" si="2014"/>
        <v/>
      </c>
      <c r="AC4750" s="56" t="b">
        <f t="shared" si="2000"/>
        <v>0</v>
      </c>
      <c r="AD4750" s="58" t="b">
        <f t="shared" si="2001"/>
        <v>0</v>
      </c>
      <c r="AE4750" s="59" t="b">
        <f t="shared" si="2002"/>
        <v>0</v>
      </c>
      <c r="AF4750" s="56" t="e">
        <f t="shared" si="2015"/>
        <v>#VALUE!</v>
      </c>
      <c r="AG4750" s="56" t="e">
        <f t="shared" si="2016"/>
        <v>#VALUE!</v>
      </c>
      <c r="AH4750" s="58" t="e">
        <f t="shared" si="2017"/>
        <v>#VALUE!</v>
      </c>
      <c r="AI4750" s="56">
        <f t="shared" si="2018"/>
        <v>0</v>
      </c>
      <c r="AJ4750" s="56">
        <f t="shared" si="2019"/>
        <v>0</v>
      </c>
      <c r="AK4750" s="56">
        <f t="shared" si="2020"/>
        <v>0</v>
      </c>
      <c r="AL4750" s="56">
        <f t="shared" si="2021"/>
        <v>0</v>
      </c>
      <c r="AM4750" s="56">
        <f t="shared" si="2022"/>
        <v>0</v>
      </c>
      <c r="AN4750" s="56">
        <f t="shared" si="2023"/>
        <v>0</v>
      </c>
      <c r="AO4750" s="89" t="str">
        <f t="shared" si="2024"/>
        <v/>
      </c>
      <c r="AP4750" s="89" t="str">
        <f t="shared" si="2025"/>
        <v>Left</v>
      </c>
    </row>
    <row r="4751" spans="15:42">
      <c r="O4751" s="55">
        <f t="shared" si="2003"/>
        <v>0</v>
      </c>
      <c r="P4751" s="56">
        <f t="shared" si="1999"/>
        <v>0</v>
      </c>
      <c r="Q4751" s="57">
        <f>_xlfn.IFNA(VLOOKUP(E4751,'2026 W-4 Spreadsheet'!frequ,2,FALSE),0)</f>
        <v>0</v>
      </c>
      <c r="R4751" s="56">
        <f t="shared" si="2004"/>
        <v>0</v>
      </c>
      <c r="S4751" s="56" t="str">
        <f t="shared" si="2005"/>
        <v/>
      </c>
      <c r="T4751" s="56" t="str">
        <f t="shared" si="2006"/>
        <v/>
      </c>
      <c r="U4751" s="56" t="str">
        <f t="shared" si="2007"/>
        <v/>
      </c>
      <c r="V4751" s="56" t="str">
        <f t="shared" si="2008"/>
        <v/>
      </c>
      <c r="W4751" s="56" t="str">
        <f t="shared" si="2009"/>
        <v/>
      </c>
      <c r="X4751" s="56" t="str">
        <f t="shared" si="2010"/>
        <v/>
      </c>
      <c r="Y4751" s="57" t="str">
        <f t="shared" si="2011"/>
        <v/>
      </c>
      <c r="Z4751" s="56" t="str">
        <f t="shared" si="2012"/>
        <v/>
      </c>
      <c r="AA4751" s="56" t="str">
        <f t="shared" si="2013"/>
        <v/>
      </c>
      <c r="AB4751" s="56" t="str">
        <f t="shared" si="2014"/>
        <v/>
      </c>
      <c r="AC4751" s="56" t="b">
        <f t="shared" si="2000"/>
        <v>0</v>
      </c>
      <c r="AD4751" s="58" t="b">
        <f t="shared" si="2001"/>
        <v>0</v>
      </c>
      <c r="AE4751" s="59" t="b">
        <f t="shared" si="2002"/>
        <v>0</v>
      </c>
      <c r="AF4751" s="56" t="e">
        <f t="shared" si="2015"/>
        <v>#VALUE!</v>
      </c>
      <c r="AG4751" s="56" t="e">
        <f t="shared" si="2016"/>
        <v>#VALUE!</v>
      </c>
      <c r="AH4751" s="58" t="e">
        <f t="shared" si="2017"/>
        <v>#VALUE!</v>
      </c>
      <c r="AI4751" s="56">
        <f t="shared" si="2018"/>
        <v>0</v>
      </c>
      <c r="AJ4751" s="56">
        <f t="shared" si="2019"/>
        <v>0</v>
      </c>
      <c r="AK4751" s="56">
        <f t="shared" si="2020"/>
        <v>0</v>
      </c>
      <c r="AL4751" s="56">
        <f t="shared" si="2021"/>
        <v>0</v>
      </c>
      <c r="AM4751" s="56">
        <f t="shared" si="2022"/>
        <v>0</v>
      </c>
      <c r="AN4751" s="56">
        <f t="shared" si="2023"/>
        <v>0</v>
      </c>
      <c r="AO4751" s="89" t="str">
        <f t="shared" si="2024"/>
        <v/>
      </c>
      <c r="AP4751" s="89" t="str">
        <f t="shared" si="2025"/>
        <v>Left</v>
      </c>
    </row>
    <row r="4752" spans="15:42">
      <c r="O4752" s="55">
        <f t="shared" si="2003"/>
        <v>0</v>
      </c>
      <c r="P4752" s="56">
        <f t="shared" si="1999"/>
        <v>0</v>
      </c>
      <c r="Q4752" s="57">
        <f>_xlfn.IFNA(VLOOKUP(E4752,'2026 W-4 Spreadsheet'!frequ,2,FALSE),0)</f>
        <v>0</v>
      </c>
      <c r="R4752" s="56">
        <f t="shared" si="2004"/>
        <v>0</v>
      </c>
      <c r="S4752" s="56" t="str">
        <f t="shared" si="2005"/>
        <v/>
      </c>
      <c r="T4752" s="56" t="str">
        <f t="shared" si="2006"/>
        <v/>
      </c>
      <c r="U4752" s="56" t="str">
        <f t="shared" si="2007"/>
        <v/>
      </c>
      <c r="V4752" s="56" t="str">
        <f t="shared" si="2008"/>
        <v/>
      </c>
      <c r="W4752" s="56" t="str">
        <f t="shared" si="2009"/>
        <v/>
      </c>
      <c r="X4752" s="56" t="str">
        <f t="shared" si="2010"/>
        <v/>
      </c>
      <c r="Y4752" s="57" t="str">
        <f t="shared" si="2011"/>
        <v/>
      </c>
      <c r="Z4752" s="56" t="str">
        <f t="shared" si="2012"/>
        <v/>
      </c>
      <c r="AA4752" s="56" t="str">
        <f t="shared" si="2013"/>
        <v/>
      </c>
      <c r="AB4752" s="56" t="str">
        <f t="shared" si="2014"/>
        <v/>
      </c>
      <c r="AC4752" s="56" t="b">
        <f t="shared" si="2000"/>
        <v>0</v>
      </c>
      <c r="AD4752" s="58" t="b">
        <f t="shared" si="2001"/>
        <v>0</v>
      </c>
      <c r="AE4752" s="59" t="b">
        <f t="shared" si="2002"/>
        <v>0</v>
      </c>
      <c r="AF4752" s="56" t="e">
        <f t="shared" si="2015"/>
        <v>#VALUE!</v>
      </c>
      <c r="AG4752" s="56" t="e">
        <f t="shared" si="2016"/>
        <v>#VALUE!</v>
      </c>
      <c r="AH4752" s="58" t="e">
        <f t="shared" si="2017"/>
        <v>#VALUE!</v>
      </c>
      <c r="AI4752" s="56">
        <f t="shared" si="2018"/>
        <v>0</v>
      </c>
      <c r="AJ4752" s="56">
        <f t="shared" si="2019"/>
        <v>0</v>
      </c>
      <c r="AK4752" s="56">
        <f t="shared" si="2020"/>
        <v>0</v>
      </c>
      <c r="AL4752" s="56">
        <f t="shared" si="2021"/>
        <v>0</v>
      </c>
      <c r="AM4752" s="56">
        <f t="shared" si="2022"/>
        <v>0</v>
      </c>
      <c r="AN4752" s="56">
        <f t="shared" si="2023"/>
        <v>0</v>
      </c>
      <c r="AO4752" s="89" t="str">
        <f t="shared" si="2024"/>
        <v/>
      </c>
      <c r="AP4752" s="89" t="str">
        <f t="shared" si="2025"/>
        <v>Left</v>
      </c>
    </row>
    <row r="4753" spans="15:42">
      <c r="O4753" s="55">
        <f t="shared" si="2003"/>
        <v>0</v>
      </c>
      <c r="P4753" s="56">
        <f t="shared" si="1999"/>
        <v>0</v>
      </c>
      <c r="Q4753" s="57">
        <f>_xlfn.IFNA(VLOOKUP(E4753,'2026 W-4 Spreadsheet'!frequ,2,FALSE),0)</f>
        <v>0</v>
      </c>
      <c r="R4753" s="56">
        <f t="shared" si="2004"/>
        <v>0</v>
      </c>
      <c r="S4753" s="56" t="str">
        <f t="shared" si="2005"/>
        <v/>
      </c>
      <c r="T4753" s="56" t="str">
        <f t="shared" si="2006"/>
        <v/>
      </c>
      <c r="U4753" s="56" t="str">
        <f t="shared" si="2007"/>
        <v/>
      </c>
      <c r="V4753" s="56" t="str">
        <f t="shared" si="2008"/>
        <v/>
      </c>
      <c r="W4753" s="56" t="str">
        <f t="shared" si="2009"/>
        <v/>
      </c>
      <c r="X4753" s="56" t="str">
        <f t="shared" si="2010"/>
        <v/>
      </c>
      <c r="Y4753" s="57" t="str">
        <f t="shared" si="2011"/>
        <v/>
      </c>
      <c r="Z4753" s="56" t="str">
        <f t="shared" si="2012"/>
        <v/>
      </c>
      <c r="AA4753" s="56" t="str">
        <f t="shared" si="2013"/>
        <v/>
      </c>
      <c r="AB4753" s="56" t="str">
        <f t="shared" si="2014"/>
        <v/>
      </c>
      <c r="AC4753" s="56" t="b">
        <f t="shared" si="2000"/>
        <v>0</v>
      </c>
      <c r="AD4753" s="58" t="b">
        <f t="shared" si="2001"/>
        <v>0</v>
      </c>
      <c r="AE4753" s="59" t="b">
        <f t="shared" si="2002"/>
        <v>0</v>
      </c>
      <c r="AF4753" s="56" t="e">
        <f t="shared" si="2015"/>
        <v>#VALUE!</v>
      </c>
      <c r="AG4753" s="56" t="e">
        <f t="shared" si="2016"/>
        <v>#VALUE!</v>
      </c>
      <c r="AH4753" s="58" t="e">
        <f t="shared" si="2017"/>
        <v>#VALUE!</v>
      </c>
      <c r="AI4753" s="56">
        <f t="shared" si="2018"/>
        <v>0</v>
      </c>
      <c r="AJ4753" s="56">
        <f t="shared" si="2019"/>
        <v>0</v>
      </c>
      <c r="AK4753" s="56">
        <f t="shared" si="2020"/>
        <v>0</v>
      </c>
      <c r="AL4753" s="56">
        <f t="shared" si="2021"/>
        <v>0</v>
      </c>
      <c r="AM4753" s="56">
        <f t="shared" si="2022"/>
        <v>0</v>
      </c>
      <c r="AN4753" s="56">
        <f t="shared" si="2023"/>
        <v>0</v>
      </c>
      <c r="AO4753" s="89" t="str">
        <f t="shared" si="2024"/>
        <v/>
      </c>
      <c r="AP4753" s="89" t="str">
        <f t="shared" si="2025"/>
        <v>Left</v>
      </c>
    </row>
    <row r="4754" spans="15:42">
      <c r="O4754" s="55">
        <f t="shared" si="2003"/>
        <v>0</v>
      </c>
      <c r="P4754" s="56">
        <f t="shared" si="1999"/>
        <v>0</v>
      </c>
      <c r="Q4754" s="57">
        <f>_xlfn.IFNA(VLOOKUP(E4754,'2026 W-4 Spreadsheet'!frequ,2,FALSE),0)</f>
        <v>0</v>
      </c>
      <c r="R4754" s="56">
        <f t="shared" si="2004"/>
        <v>0</v>
      </c>
      <c r="S4754" s="56" t="str">
        <f t="shared" si="2005"/>
        <v/>
      </c>
      <c r="T4754" s="56" t="str">
        <f t="shared" si="2006"/>
        <v/>
      </c>
      <c r="U4754" s="56" t="str">
        <f t="shared" si="2007"/>
        <v/>
      </c>
      <c r="V4754" s="56" t="str">
        <f t="shared" si="2008"/>
        <v/>
      </c>
      <c r="W4754" s="56" t="str">
        <f t="shared" si="2009"/>
        <v/>
      </c>
      <c r="X4754" s="56" t="str">
        <f t="shared" si="2010"/>
        <v/>
      </c>
      <c r="Y4754" s="57" t="str">
        <f t="shared" si="2011"/>
        <v/>
      </c>
      <c r="Z4754" s="56" t="str">
        <f t="shared" si="2012"/>
        <v/>
      </c>
      <c r="AA4754" s="56" t="str">
        <f t="shared" si="2013"/>
        <v/>
      </c>
      <c r="AB4754" s="56" t="str">
        <f t="shared" si="2014"/>
        <v/>
      </c>
      <c r="AC4754" s="56" t="b">
        <f t="shared" si="2000"/>
        <v>0</v>
      </c>
      <c r="AD4754" s="58" t="b">
        <f t="shared" si="2001"/>
        <v>0</v>
      </c>
      <c r="AE4754" s="59" t="b">
        <f t="shared" si="2002"/>
        <v>0</v>
      </c>
      <c r="AF4754" s="56" t="e">
        <f t="shared" si="2015"/>
        <v>#VALUE!</v>
      </c>
      <c r="AG4754" s="56" t="e">
        <f t="shared" si="2016"/>
        <v>#VALUE!</v>
      </c>
      <c r="AH4754" s="58" t="e">
        <f t="shared" si="2017"/>
        <v>#VALUE!</v>
      </c>
      <c r="AI4754" s="56">
        <f t="shared" si="2018"/>
        <v>0</v>
      </c>
      <c r="AJ4754" s="56">
        <f t="shared" si="2019"/>
        <v>0</v>
      </c>
      <c r="AK4754" s="56">
        <f t="shared" si="2020"/>
        <v>0</v>
      </c>
      <c r="AL4754" s="56">
        <f t="shared" si="2021"/>
        <v>0</v>
      </c>
      <c r="AM4754" s="56">
        <f t="shared" si="2022"/>
        <v>0</v>
      </c>
      <c r="AN4754" s="56">
        <f t="shared" si="2023"/>
        <v>0</v>
      </c>
      <c r="AO4754" s="89" t="str">
        <f t="shared" si="2024"/>
        <v/>
      </c>
      <c r="AP4754" s="89" t="str">
        <f t="shared" si="2025"/>
        <v>Left</v>
      </c>
    </row>
    <row r="4755" spans="15:42">
      <c r="O4755" s="55">
        <f t="shared" si="2003"/>
        <v>0</v>
      </c>
      <c r="P4755" s="56">
        <f t="shared" si="1999"/>
        <v>0</v>
      </c>
      <c r="Q4755" s="57">
        <f>_xlfn.IFNA(VLOOKUP(E4755,'2026 W-4 Spreadsheet'!frequ,2,FALSE),0)</f>
        <v>0</v>
      </c>
      <c r="R4755" s="56">
        <f t="shared" si="2004"/>
        <v>0</v>
      </c>
      <c r="S4755" s="56" t="str">
        <f t="shared" si="2005"/>
        <v/>
      </c>
      <c r="T4755" s="56" t="str">
        <f t="shared" si="2006"/>
        <v/>
      </c>
      <c r="U4755" s="56" t="str">
        <f t="shared" si="2007"/>
        <v/>
      </c>
      <c r="V4755" s="56" t="str">
        <f t="shared" si="2008"/>
        <v/>
      </c>
      <c r="W4755" s="56" t="str">
        <f t="shared" si="2009"/>
        <v/>
      </c>
      <c r="X4755" s="56" t="str">
        <f t="shared" si="2010"/>
        <v/>
      </c>
      <c r="Y4755" s="57" t="str">
        <f t="shared" si="2011"/>
        <v/>
      </c>
      <c r="Z4755" s="56" t="str">
        <f t="shared" si="2012"/>
        <v/>
      </c>
      <c r="AA4755" s="56" t="str">
        <f t="shared" si="2013"/>
        <v/>
      </c>
      <c r="AB4755" s="56" t="str">
        <f t="shared" si="2014"/>
        <v/>
      </c>
      <c r="AC4755" s="56" t="b">
        <f t="shared" si="2000"/>
        <v>0</v>
      </c>
      <c r="AD4755" s="58" t="b">
        <f t="shared" si="2001"/>
        <v>0</v>
      </c>
      <c r="AE4755" s="59" t="b">
        <f t="shared" si="2002"/>
        <v>0</v>
      </c>
      <c r="AF4755" s="56" t="e">
        <f t="shared" si="2015"/>
        <v>#VALUE!</v>
      </c>
      <c r="AG4755" s="56" t="e">
        <f t="shared" si="2016"/>
        <v>#VALUE!</v>
      </c>
      <c r="AH4755" s="58" t="e">
        <f t="shared" si="2017"/>
        <v>#VALUE!</v>
      </c>
      <c r="AI4755" s="56">
        <f t="shared" si="2018"/>
        <v>0</v>
      </c>
      <c r="AJ4755" s="56">
        <f t="shared" si="2019"/>
        <v>0</v>
      </c>
      <c r="AK4755" s="56">
        <f t="shared" si="2020"/>
        <v>0</v>
      </c>
      <c r="AL4755" s="56">
        <f t="shared" si="2021"/>
        <v>0</v>
      </c>
      <c r="AM4755" s="56">
        <f t="shared" si="2022"/>
        <v>0</v>
      </c>
      <c r="AN4755" s="56">
        <f t="shared" si="2023"/>
        <v>0</v>
      </c>
      <c r="AO4755" s="89" t="str">
        <f t="shared" si="2024"/>
        <v/>
      </c>
      <c r="AP4755" s="89" t="str">
        <f t="shared" si="2025"/>
        <v>Left</v>
      </c>
    </row>
    <row r="4756" spans="15:42">
      <c r="O4756" s="55">
        <f t="shared" si="2003"/>
        <v>0</v>
      </c>
      <c r="P4756" s="56">
        <f t="shared" si="1999"/>
        <v>0</v>
      </c>
      <c r="Q4756" s="57">
        <f>_xlfn.IFNA(VLOOKUP(E4756,'2026 W-4 Spreadsheet'!frequ,2,FALSE),0)</f>
        <v>0</v>
      </c>
      <c r="R4756" s="56">
        <f t="shared" si="2004"/>
        <v>0</v>
      </c>
      <c r="S4756" s="56" t="str">
        <f t="shared" si="2005"/>
        <v/>
      </c>
      <c r="T4756" s="56" t="str">
        <f t="shared" si="2006"/>
        <v/>
      </c>
      <c r="U4756" s="56" t="str">
        <f t="shared" si="2007"/>
        <v/>
      </c>
      <c r="V4756" s="56" t="str">
        <f t="shared" si="2008"/>
        <v/>
      </c>
      <c r="W4756" s="56" t="str">
        <f t="shared" si="2009"/>
        <v/>
      </c>
      <c r="X4756" s="56" t="str">
        <f t="shared" si="2010"/>
        <v/>
      </c>
      <c r="Y4756" s="57" t="str">
        <f t="shared" si="2011"/>
        <v/>
      </c>
      <c r="Z4756" s="56" t="str">
        <f t="shared" si="2012"/>
        <v/>
      </c>
      <c r="AA4756" s="56" t="str">
        <f t="shared" si="2013"/>
        <v/>
      </c>
      <c r="AB4756" s="56" t="str">
        <f t="shared" si="2014"/>
        <v/>
      </c>
      <c r="AC4756" s="56" t="b">
        <f t="shared" si="2000"/>
        <v>0</v>
      </c>
      <c r="AD4756" s="58" t="b">
        <f t="shared" si="2001"/>
        <v>0</v>
      </c>
      <c r="AE4756" s="59" t="b">
        <f t="shared" si="2002"/>
        <v>0</v>
      </c>
      <c r="AF4756" s="56" t="e">
        <f t="shared" si="2015"/>
        <v>#VALUE!</v>
      </c>
      <c r="AG4756" s="56" t="e">
        <f t="shared" si="2016"/>
        <v>#VALUE!</v>
      </c>
      <c r="AH4756" s="58" t="e">
        <f t="shared" si="2017"/>
        <v>#VALUE!</v>
      </c>
      <c r="AI4756" s="56">
        <f t="shared" si="2018"/>
        <v>0</v>
      </c>
      <c r="AJ4756" s="56">
        <f t="shared" si="2019"/>
        <v>0</v>
      </c>
      <c r="AK4756" s="56">
        <f t="shared" si="2020"/>
        <v>0</v>
      </c>
      <c r="AL4756" s="56">
        <f t="shared" si="2021"/>
        <v>0</v>
      </c>
      <c r="AM4756" s="56">
        <f t="shared" si="2022"/>
        <v>0</v>
      </c>
      <c r="AN4756" s="56">
        <f t="shared" si="2023"/>
        <v>0</v>
      </c>
      <c r="AO4756" s="89" t="str">
        <f t="shared" si="2024"/>
        <v/>
      </c>
      <c r="AP4756" s="89" t="str">
        <f t="shared" si="2025"/>
        <v>Left</v>
      </c>
    </row>
    <row r="4757" spans="15:42">
      <c r="O4757" s="55">
        <f t="shared" si="2003"/>
        <v>0</v>
      </c>
      <c r="P4757" s="56">
        <f t="shared" si="1999"/>
        <v>0</v>
      </c>
      <c r="Q4757" s="57">
        <f>_xlfn.IFNA(VLOOKUP(E4757,'2026 W-4 Spreadsheet'!frequ,2,FALSE),0)</f>
        <v>0</v>
      </c>
      <c r="R4757" s="56">
        <f t="shared" si="2004"/>
        <v>0</v>
      </c>
      <c r="S4757" s="56" t="str">
        <f t="shared" si="2005"/>
        <v/>
      </c>
      <c r="T4757" s="56" t="str">
        <f t="shared" si="2006"/>
        <v/>
      </c>
      <c r="U4757" s="56" t="str">
        <f t="shared" si="2007"/>
        <v/>
      </c>
      <c r="V4757" s="56" t="str">
        <f t="shared" si="2008"/>
        <v/>
      </c>
      <c r="W4757" s="56" t="str">
        <f t="shared" si="2009"/>
        <v/>
      </c>
      <c r="X4757" s="56" t="str">
        <f t="shared" si="2010"/>
        <v/>
      </c>
      <c r="Y4757" s="57" t="str">
        <f t="shared" si="2011"/>
        <v/>
      </c>
      <c r="Z4757" s="56" t="str">
        <f t="shared" si="2012"/>
        <v/>
      </c>
      <c r="AA4757" s="56" t="str">
        <f t="shared" si="2013"/>
        <v/>
      </c>
      <c r="AB4757" s="56" t="str">
        <f t="shared" si="2014"/>
        <v/>
      </c>
      <c r="AC4757" s="56" t="b">
        <f t="shared" si="2000"/>
        <v>0</v>
      </c>
      <c r="AD4757" s="58" t="b">
        <f t="shared" si="2001"/>
        <v>0</v>
      </c>
      <c r="AE4757" s="59" t="b">
        <f t="shared" si="2002"/>
        <v>0</v>
      </c>
      <c r="AF4757" s="56" t="e">
        <f t="shared" si="2015"/>
        <v>#VALUE!</v>
      </c>
      <c r="AG4757" s="56" t="e">
        <f t="shared" si="2016"/>
        <v>#VALUE!</v>
      </c>
      <c r="AH4757" s="58" t="e">
        <f t="shared" si="2017"/>
        <v>#VALUE!</v>
      </c>
      <c r="AI4757" s="56">
        <f t="shared" si="2018"/>
        <v>0</v>
      </c>
      <c r="AJ4757" s="56">
        <f t="shared" si="2019"/>
        <v>0</v>
      </c>
      <c r="AK4757" s="56">
        <f t="shared" si="2020"/>
        <v>0</v>
      </c>
      <c r="AL4757" s="56">
        <f t="shared" si="2021"/>
        <v>0</v>
      </c>
      <c r="AM4757" s="56">
        <f t="shared" si="2022"/>
        <v>0</v>
      </c>
      <c r="AN4757" s="56">
        <f t="shared" si="2023"/>
        <v>0</v>
      </c>
      <c r="AO4757" s="89" t="str">
        <f t="shared" si="2024"/>
        <v/>
      </c>
      <c r="AP4757" s="89" t="str">
        <f t="shared" si="2025"/>
        <v>Left</v>
      </c>
    </row>
    <row r="4758" spans="15:42">
      <c r="O4758" s="55">
        <f t="shared" si="2003"/>
        <v>0</v>
      </c>
      <c r="P4758" s="56">
        <f t="shared" si="1999"/>
        <v>0</v>
      </c>
      <c r="Q4758" s="57">
        <f>_xlfn.IFNA(VLOOKUP(E4758,'2026 W-4 Spreadsheet'!frequ,2,FALSE),0)</f>
        <v>0</v>
      </c>
      <c r="R4758" s="56">
        <f t="shared" si="2004"/>
        <v>0</v>
      </c>
      <c r="S4758" s="56" t="str">
        <f t="shared" si="2005"/>
        <v/>
      </c>
      <c r="T4758" s="56" t="str">
        <f t="shared" si="2006"/>
        <v/>
      </c>
      <c r="U4758" s="56" t="str">
        <f t="shared" si="2007"/>
        <v/>
      </c>
      <c r="V4758" s="56" t="str">
        <f t="shared" si="2008"/>
        <v/>
      </c>
      <c r="W4758" s="56" t="str">
        <f t="shared" si="2009"/>
        <v/>
      </c>
      <c r="X4758" s="56" t="str">
        <f t="shared" si="2010"/>
        <v/>
      </c>
      <c r="Y4758" s="57" t="str">
        <f t="shared" si="2011"/>
        <v/>
      </c>
      <c r="Z4758" s="56" t="str">
        <f t="shared" si="2012"/>
        <v/>
      </c>
      <c r="AA4758" s="56" t="str">
        <f t="shared" si="2013"/>
        <v/>
      </c>
      <c r="AB4758" s="56" t="str">
        <f t="shared" si="2014"/>
        <v/>
      </c>
      <c r="AC4758" s="56" t="b">
        <f t="shared" si="2000"/>
        <v>0</v>
      </c>
      <c r="AD4758" s="58" t="b">
        <f t="shared" si="2001"/>
        <v>0</v>
      </c>
      <c r="AE4758" s="59" t="b">
        <f t="shared" si="2002"/>
        <v>0</v>
      </c>
      <c r="AF4758" s="56" t="e">
        <f t="shared" si="2015"/>
        <v>#VALUE!</v>
      </c>
      <c r="AG4758" s="56" t="e">
        <f t="shared" si="2016"/>
        <v>#VALUE!</v>
      </c>
      <c r="AH4758" s="58" t="e">
        <f t="shared" si="2017"/>
        <v>#VALUE!</v>
      </c>
      <c r="AI4758" s="56">
        <f t="shared" si="2018"/>
        <v>0</v>
      </c>
      <c r="AJ4758" s="56">
        <f t="shared" si="2019"/>
        <v>0</v>
      </c>
      <c r="AK4758" s="56">
        <f t="shared" si="2020"/>
        <v>0</v>
      </c>
      <c r="AL4758" s="56">
        <f t="shared" si="2021"/>
        <v>0</v>
      </c>
      <c r="AM4758" s="56">
        <f t="shared" si="2022"/>
        <v>0</v>
      </c>
      <c r="AN4758" s="56">
        <f t="shared" si="2023"/>
        <v>0</v>
      </c>
      <c r="AO4758" s="89" t="str">
        <f t="shared" si="2024"/>
        <v/>
      </c>
      <c r="AP4758" s="89" t="str">
        <f t="shared" si="2025"/>
        <v>Left</v>
      </c>
    </row>
    <row r="4759" spans="15:42">
      <c r="O4759" s="55">
        <f t="shared" si="2003"/>
        <v>0</v>
      </c>
      <c r="P4759" s="56">
        <f t="shared" si="1999"/>
        <v>0</v>
      </c>
      <c r="Q4759" s="57">
        <f>_xlfn.IFNA(VLOOKUP(E4759,'2026 W-4 Spreadsheet'!frequ,2,FALSE),0)</f>
        <v>0</v>
      </c>
      <c r="R4759" s="56">
        <f t="shared" si="2004"/>
        <v>0</v>
      </c>
      <c r="S4759" s="56" t="str">
        <f t="shared" si="2005"/>
        <v/>
      </c>
      <c r="T4759" s="56" t="str">
        <f t="shared" si="2006"/>
        <v/>
      </c>
      <c r="U4759" s="56" t="str">
        <f t="shared" si="2007"/>
        <v/>
      </c>
      <c r="V4759" s="56" t="str">
        <f t="shared" si="2008"/>
        <v/>
      </c>
      <c r="W4759" s="56" t="str">
        <f t="shared" si="2009"/>
        <v/>
      </c>
      <c r="X4759" s="56" t="str">
        <f t="shared" si="2010"/>
        <v/>
      </c>
      <c r="Y4759" s="57" t="str">
        <f t="shared" si="2011"/>
        <v/>
      </c>
      <c r="Z4759" s="56" t="str">
        <f t="shared" si="2012"/>
        <v/>
      </c>
      <c r="AA4759" s="56" t="str">
        <f t="shared" si="2013"/>
        <v/>
      </c>
      <c r="AB4759" s="56" t="str">
        <f t="shared" si="2014"/>
        <v/>
      </c>
      <c r="AC4759" s="56" t="b">
        <f t="shared" si="2000"/>
        <v>0</v>
      </c>
      <c r="AD4759" s="58" t="b">
        <f t="shared" si="2001"/>
        <v>0</v>
      </c>
      <c r="AE4759" s="59" t="b">
        <f t="shared" si="2002"/>
        <v>0</v>
      </c>
      <c r="AF4759" s="56" t="e">
        <f t="shared" si="2015"/>
        <v>#VALUE!</v>
      </c>
      <c r="AG4759" s="56" t="e">
        <f t="shared" si="2016"/>
        <v>#VALUE!</v>
      </c>
      <c r="AH4759" s="58" t="e">
        <f t="shared" si="2017"/>
        <v>#VALUE!</v>
      </c>
      <c r="AI4759" s="56">
        <f t="shared" si="2018"/>
        <v>0</v>
      </c>
      <c r="AJ4759" s="56">
        <f t="shared" si="2019"/>
        <v>0</v>
      </c>
      <c r="AK4759" s="56">
        <f t="shared" si="2020"/>
        <v>0</v>
      </c>
      <c r="AL4759" s="56">
        <f t="shared" si="2021"/>
        <v>0</v>
      </c>
      <c r="AM4759" s="56">
        <f t="shared" si="2022"/>
        <v>0</v>
      </c>
      <c r="AN4759" s="56">
        <f t="shared" si="2023"/>
        <v>0</v>
      </c>
      <c r="AO4759" s="89" t="str">
        <f t="shared" si="2024"/>
        <v/>
      </c>
      <c r="AP4759" s="89" t="str">
        <f t="shared" si="2025"/>
        <v>Left</v>
      </c>
    </row>
    <row r="4760" spans="15:42">
      <c r="O4760" s="55">
        <f t="shared" si="2003"/>
        <v>0</v>
      </c>
      <c r="P4760" s="56">
        <f t="shared" si="1999"/>
        <v>0</v>
      </c>
      <c r="Q4760" s="57">
        <f>_xlfn.IFNA(VLOOKUP(E4760,'2026 W-4 Spreadsheet'!frequ,2,FALSE),0)</f>
        <v>0</v>
      </c>
      <c r="R4760" s="56">
        <f t="shared" si="2004"/>
        <v>0</v>
      </c>
      <c r="S4760" s="56" t="str">
        <f t="shared" si="2005"/>
        <v/>
      </c>
      <c r="T4760" s="56" t="str">
        <f t="shared" si="2006"/>
        <v/>
      </c>
      <c r="U4760" s="56" t="str">
        <f t="shared" si="2007"/>
        <v/>
      </c>
      <c r="V4760" s="56" t="str">
        <f t="shared" si="2008"/>
        <v/>
      </c>
      <c r="W4760" s="56" t="str">
        <f t="shared" si="2009"/>
        <v/>
      </c>
      <c r="X4760" s="56" t="str">
        <f t="shared" si="2010"/>
        <v/>
      </c>
      <c r="Y4760" s="57" t="str">
        <f t="shared" si="2011"/>
        <v/>
      </c>
      <c r="Z4760" s="56" t="str">
        <f t="shared" si="2012"/>
        <v/>
      </c>
      <c r="AA4760" s="56" t="str">
        <f t="shared" si="2013"/>
        <v/>
      </c>
      <c r="AB4760" s="56" t="str">
        <f t="shared" si="2014"/>
        <v/>
      </c>
      <c r="AC4760" s="56" t="b">
        <f t="shared" si="2000"/>
        <v>0</v>
      </c>
      <c r="AD4760" s="58" t="b">
        <f t="shared" si="2001"/>
        <v>0</v>
      </c>
      <c r="AE4760" s="59" t="b">
        <f t="shared" si="2002"/>
        <v>0</v>
      </c>
      <c r="AF4760" s="56" t="e">
        <f t="shared" si="2015"/>
        <v>#VALUE!</v>
      </c>
      <c r="AG4760" s="56" t="e">
        <f t="shared" si="2016"/>
        <v>#VALUE!</v>
      </c>
      <c r="AH4760" s="58" t="e">
        <f t="shared" si="2017"/>
        <v>#VALUE!</v>
      </c>
      <c r="AI4760" s="56">
        <f t="shared" si="2018"/>
        <v>0</v>
      </c>
      <c r="AJ4760" s="56">
        <f t="shared" si="2019"/>
        <v>0</v>
      </c>
      <c r="AK4760" s="56">
        <f t="shared" si="2020"/>
        <v>0</v>
      </c>
      <c r="AL4760" s="56">
        <f t="shared" si="2021"/>
        <v>0</v>
      </c>
      <c r="AM4760" s="56">
        <f t="shared" si="2022"/>
        <v>0</v>
      </c>
      <c r="AN4760" s="56">
        <f t="shared" si="2023"/>
        <v>0</v>
      </c>
      <c r="AO4760" s="89" t="str">
        <f t="shared" si="2024"/>
        <v/>
      </c>
      <c r="AP4760" s="89" t="str">
        <f t="shared" si="2025"/>
        <v>Left</v>
      </c>
    </row>
    <row r="4761" spans="15:42">
      <c r="O4761" s="55">
        <f t="shared" si="2003"/>
        <v>0</v>
      </c>
      <c r="P4761" s="56">
        <f t="shared" si="1999"/>
        <v>0</v>
      </c>
      <c r="Q4761" s="57">
        <f>_xlfn.IFNA(VLOOKUP(E4761,'2026 W-4 Spreadsheet'!frequ,2,FALSE),0)</f>
        <v>0</v>
      </c>
      <c r="R4761" s="56">
        <f t="shared" si="2004"/>
        <v>0</v>
      </c>
      <c r="S4761" s="56" t="str">
        <f t="shared" si="2005"/>
        <v/>
      </c>
      <c r="T4761" s="56" t="str">
        <f t="shared" si="2006"/>
        <v/>
      </c>
      <c r="U4761" s="56" t="str">
        <f t="shared" si="2007"/>
        <v/>
      </c>
      <c r="V4761" s="56" t="str">
        <f t="shared" si="2008"/>
        <v/>
      </c>
      <c r="W4761" s="56" t="str">
        <f t="shared" si="2009"/>
        <v/>
      </c>
      <c r="X4761" s="56" t="str">
        <f t="shared" si="2010"/>
        <v/>
      </c>
      <c r="Y4761" s="57" t="str">
        <f t="shared" si="2011"/>
        <v/>
      </c>
      <c r="Z4761" s="56" t="str">
        <f t="shared" si="2012"/>
        <v/>
      </c>
      <c r="AA4761" s="56" t="str">
        <f t="shared" si="2013"/>
        <v/>
      </c>
      <c r="AB4761" s="56" t="str">
        <f t="shared" si="2014"/>
        <v/>
      </c>
      <c r="AC4761" s="56" t="b">
        <f t="shared" si="2000"/>
        <v>0</v>
      </c>
      <c r="AD4761" s="58" t="b">
        <f t="shared" si="2001"/>
        <v>0</v>
      </c>
      <c r="AE4761" s="59" t="b">
        <f t="shared" si="2002"/>
        <v>0</v>
      </c>
      <c r="AF4761" s="56" t="e">
        <f t="shared" si="2015"/>
        <v>#VALUE!</v>
      </c>
      <c r="AG4761" s="56" t="e">
        <f t="shared" si="2016"/>
        <v>#VALUE!</v>
      </c>
      <c r="AH4761" s="58" t="e">
        <f t="shared" si="2017"/>
        <v>#VALUE!</v>
      </c>
      <c r="AI4761" s="56">
        <f t="shared" si="2018"/>
        <v>0</v>
      </c>
      <c r="AJ4761" s="56">
        <f t="shared" si="2019"/>
        <v>0</v>
      </c>
      <c r="AK4761" s="56">
        <f t="shared" si="2020"/>
        <v>0</v>
      </c>
      <c r="AL4761" s="56">
        <f t="shared" si="2021"/>
        <v>0</v>
      </c>
      <c r="AM4761" s="56">
        <f t="shared" si="2022"/>
        <v>0</v>
      </c>
      <c r="AN4761" s="56">
        <f t="shared" si="2023"/>
        <v>0</v>
      </c>
      <c r="AO4761" s="89" t="str">
        <f t="shared" si="2024"/>
        <v/>
      </c>
      <c r="AP4761" s="89" t="str">
        <f t="shared" si="2025"/>
        <v>Left</v>
      </c>
    </row>
    <row r="4762" spans="15:42">
      <c r="O4762" s="55">
        <f t="shared" si="2003"/>
        <v>0</v>
      </c>
      <c r="P4762" s="56">
        <f t="shared" si="1999"/>
        <v>0</v>
      </c>
      <c r="Q4762" s="57">
        <f>_xlfn.IFNA(VLOOKUP(E4762,'2026 W-4 Spreadsheet'!frequ,2,FALSE),0)</f>
        <v>0</v>
      </c>
      <c r="R4762" s="56">
        <f t="shared" si="2004"/>
        <v>0</v>
      </c>
      <c r="S4762" s="56" t="str">
        <f t="shared" si="2005"/>
        <v/>
      </c>
      <c r="T4762" s="56" t="str">
        <f t="shared" si="2006"/>
        <v/>
      </c>
      <c r="U4762" s="56" t="str">
        <f t="shared" si="2007"/>
        <v/>
      </c>
      <c r="V4762" s="56" t="str">
        <f t="shared" si="2008"/>
        <v/>
      </c>
      <c r="W4762" s="56" t="str">
        <f t="shared" si="2009"/>
        <v/>
      </c>
      <c r="X4762" s="56" t="str">
        <f t="shared" si="2010"/>
        <v/>
      </c>
      <c r="Y4762" s="57" t="str">
        <f t="shared" si="2011"/>
        <v/>
      </c>
      <c r="Z4762" s="56" t="str">
        <f t="shared" si="2012"/>
        <v/>
      </c>
      <c r="AA4762" s="56" t="str">
        <f t="shared" si="2013"/>
        <v/>
      </c>
      <c r="AB4762" s="56" t="str">
        <f t="shared" si="2014"/>
        <v/>
      </c>
      <c r="AC4762" s="56" t="b">
        <f t="shared" si="2000"/>
        <v>0</v>
      </c>
      <c r="AD4762" s="58" t="b">
        <f t="shared" si="2001"/>
        <v>0</v>
      </c>
      <c r="AE4762" s="59" t="b">
        <f t="shared" si="2002"/>
        <v>0</v>
      </c>
      <c r="AF4762" s="56" t="e">
        <f t="shared" si="2015"/>
        <v>#VALUE!</v>
      </c>
      <c r="AG4762" s="56" t="e">
        <f t="shared" si="2016"/>
        <v>#VALUE!</v>
      </c>
      <c r="AH4762" s="58" t="e">
        <f t="shared" si="2017"/>
        <v>#VALUE!</v>
      </c>
      <c r="AI4762" s="56">
        <f t="shared" si="2018"/>
        <v>0</v>
      </c>
      <c r="AJ4762" s="56">
        <f t="shared" si="2019"/>
        <v>0</v>
      </c>
      <c r="AK4762" s="56">
        <f t="shared" si="2020"/>
        <v>0</v>
      </c>
      <c r="AL4762" s="56">
        <f t="shared" si="2021"/>
        <v>0</v>
      </c>
      <c r="AM4762" s="56">
        <f t="shared" si="2022"/>
        <v>0</v>
      </c>
      <c r="AN4762" s="56">
        <f t="shared" si="2023"/>
        <v>0</v>
      </c>
      <c r="AO4762" s="89" t="str">
        <f t="shared" si="2024"/>
        <v/>
      </c>
      <c r="AP4762" s="89" t="str">
        <f t="shared" si="2025"/>
        <v>Left</v>
      </c>
    </row>
    <row r="4763" spans="15:42">
      <c r="O4763" s="55">
        <f t="shared" si="2003"/>
        <v>0</v>
      </c>
      <c r="P4763" s="56">
        <f t="shared" si="1999"/>
        <v>0</v>
      </c>
      <c r="Q4763" s="57">
        <f>_xlfn.IFNA(VLOOKUP(E4763,'2026 W-4 Spreadsheet'!frequ,2,FALSE),0)</f>
        <v>0</v>
      </c>
      <c r="R4763" s="56">
        <f t="shared" si="2004"/>
        <v>0</v>
      </c>
      <c r="S4763" s="56" t="str">
        <f t="shared" si="2005"/>
        <v/>
      </c>
      <c r="T4763" s="56" t="str">
        <f t="shared" si="2006"/>
        <v/>
      </c>
      <c r="U4763" s="56" t="str">
        <f t="shared" si="2007"/>
        <v/>
      </c>
      <c r="V4763" s="56" t="str">
        <f t="shared" si="2008"/>
        <v/>
      </c>
      <c r="W4763" s="56" t="str">
        <f t="shared" si="2009"/>
        <v/>
      </c>
      <c r="X4763" s="56" t="str">
        <f t="shared" si="2010"/>
        <v/>
      </c>
      <c r="Y4763" s="57" t="str">
        <f t="shared" si="2011"/>
        <v/>
      </c>
      <c r="Z4763" s="56" t="str">
        <f t="shared" si="2012"/>
        <v/>
      </c>
      <c r="AA4763" s="56" t="str">
        <f t="shared" si="2013"/>
        <v/>
      </c>
      <c r="AB4763" s="56" t="str">
        <f t="shared" si="2014"/>
        <v/>
      </c>
      <c r="AC4763" s="56" t="b">
        <f t="shared" si="2000"/>
        <v>0</v>
      </c>
      <c r="AD4763" s="58" t="b">
        <f t="shared" si="2001"/>
        <v>0</v>
      </c>
      <c r="AE4763" s="59" t="b">
        <f t="shared" si="2002"/>
        <v>0</v>
      </c>
      <c r="AF4763" s="56" t="e">
        <f t="shared" si="2015"/>
        <v>#VALUE!</v>
      </c>
      <c r="AG4763" s="56" t="e">
        <f t="shared" si="2016"/>
        <v>#VALUE!</v>
      </c>
      <c r="AH4763" s="58" t="e">
        <f t="shared" si="2017"/>
        <v>#VALUE!</v>
      </c>
      <c r="AI4763" s="56">
        <f t="shared" si="2018"/>
        <v>0</v>
      </c>
      <c r="AJ4763" s="56">
        <f t="shared" si="2019"/>
        <v>0</v>
      </c>
      <c r="AK4763" s="56">
        <f t="shared" si="2020"/>
        <v>0</v>
      </c>
      <c r="AL4763" s="56">
        <f t="shared" si="2021"/>
        <v>0</v>
      </c>
      <c r="AM4763" s="56">
        <f t="shared" si="2022"/>
        <v>0</v>
      </c>
      <c r="AN4763" s="56">
        <f t="shared" si="2023"/>
        <v>0</v>
      </c>
      <c r="AO4763" s="89" t="str">
        <f t="shared" si="2024"/>
        <v/>
      </c>
      <c r="AP4763" s="89" t="str">
        <f t="shared" si="2025"/>
        <v>Left</v>
      </c>
    </row>
    <row r="4764" spans="15:42">
      <c r="O4764" s="55">
        <f t="shared" si="2003"/>
        <v>0</v>
      </c>
      <c r="P4764" s="56">
        <f t="shared" si="1999"/>
        <v>0</v>
      </c>
      <c r="Q4764" s="57">
        <f>_xlfn.IFNA(VLOOKUP(E4764,'2026 W-4 Spreadsheet'!frequ,2,FALSE),0)</f>
        <v>0</v>
      </c>
      <c r="R4764" s="56">
        <f t="shared" si="2004"/>
        <v>0</v>
      </c>
      <c r="S4764" s="56" t="str">
        <f t="shared" si="2005"/>
        <v/>
      </c>
      <c r="T4764" s="56" t="str">
        <f t="shared" si="2006"/>
        <v/>
      </c>
      <c r="U4764" s="56" t="str">
        <f t="shared" si="2007"/>
        <v/>
      </c>
      <c r="V4764" s="56" t="str">
        <f t="shared" si="2008"/>
        <v/>
      </c>
      <c r="W4764" s="56" t="str">
        <f t="shared" si="2009"/>
        <v/>
      </c>
      <c r="X4764" s="56" t="str">
        <f t="shared" si="2010"/>
        <v/>
      </c>
      <c r="Y4764" s="57" t="str">
        <f t="shared" si="2011"/>
        <v/>
      </c>
      <c r="Z4764" s="56" t="str">
        <f t="shared" si="2012"/>
        <v/>
      </c>
      <c r="AA4764" s="56" t="str">
        <f t="shared" si="2013"/>
        <v/>
      </c>
      <c r="AB4764" s="56" t="str">
        <f t="shared" si="2014"/>
        <v/>
      </c>
      <c r="AC4764" s="56" t="b">
        <f t="shared" si="2000"/>
        <v>0</v>
      </c>
      <c r="AD4764" s="58" t="b">
        <f t="shared" si="2001"/>
        <v>0</v>
      </c>
      <c r="AE4764" s="59" t="b">
        <f t="shared" si="2002"/>
        <v>0</v>
      </c>
      <c r="AF4764" s="56" t="e">
        <f t="shared" si="2015"/>
        <v>#VALUE!</v>
      </c>
      <c r="AG4764" s="56" t="e">
        <f t="shared" si="2016"/>
        <v>#VALUE!</v>
      </c>
      <c r="AH4764" s="58" t="e">
        <f t="shared" si="2017"/>
        <v>#VALUE!</v>
      </c>
      <c r="AI4764" s="56">
        <f t="shared" si="2018"/>
        <v>0</v>
      </c>
      <c r="AJ4764" s="56">
        <f t="shared" si="2019"/>
        <v>0</v>
      </c>
      <c r="AK4764" s="56">
        <f t="shared" si="2020"/>
        <v>0</v>
      </c>
      <c r="AL4764" s="56">
        <f t="shared" si="2021"/>
        <v>0</v>
      </c>
      <c r="AM4764" s="56">
        <f t="shared" si="2022"/>
        <v>0</v>
      </c>
      <c r="AN4764" s="56">
        <f t="shared" si="2023"/>
        <v>0</v>
      </c>
      <c r="AO4764" s="89" t="str">
        <f t="shared" si="2024"/>
        <v/>
      </c>
      <c r="AP4764" s="89" t="str">
        <f t="shared" si="2025"/>
        <v>Left</v>
      </c>
    </row>
    <row r="4765" spans="15:42">
      <c r="O4765" s="55">
        <f t="shared" si="2003"/>
        <v>0</v>
      </c>
      <c r="P4765" s="56">
        <f t="shared" si="1999"/>
        <v>0</v>
      </c>
      <c r="Q4765" s="57">
        <f>_xlfn.IFNA(VLOOKUP(E4765,'2026 W-4 Spreadsheet'!frequ,2,FALSE),0)</f>
        <v>0</v>
      </c>
      <c r="R4765" s="56">
        <f t="shared" si="2004"/>
        <v>0</v>
      </c>
      <c r="S4765" s="56" t="str">
        <f t="shared" si="2005"/>
        <v/>
      </c>
      <c r="T4765" s="56" t="str">
        <f t="shared" si="2006"/>
        <v/>
      </c>
      <c r="U4765" s="56" t="str">
        <f t="shared" si="2007"/>
        <v/>
      </c>
      <c r="V4765" s="56" t="str">
        <f t="shared" si="2008"/>
        <v/>
      </c>
      <c r="W4765" s="56" t="str">
        <f t="shared" si="2009"/>
        <v/>
      </c>
      <c r="X4765" s="56" t="str">
        <f t="shared" si="2010"/>
        <v/>
      </c>
      <c r="Y4765" s="57" t="str">
        <f t="shared" si="2011"/>
        <v/>
      </c>
      <c r="Z4765" s="56" t="str">
        <f t="shared" si="2012"/>
        <v/>
      </c>
      <c r="AA4765" s="56" t="str">
        <f t="shared" si="2013"/>
        <v/>
      </c>
      <c r="AB4765" s="56" t="str">
        <f t="shared" si="2014"/>
        <v/>
      </c>
      <c r="AC4765" s="56" t="b">
        <f t="shared" si="2000"/>
        <v>0</v>
      </c>
      <c r="AD4765" s="58" t="b">
        <f t="shared" si="2001"/>
        <v>0</v>
      </c>
      <c r="AE4765" s="59" t="b">
        <f t="shared" si="2002"/>
        <v>0</v>
      </c>
      <c r="AF4765" s="56" t="e">
        <f t="shared" si="2015"/>
        <v>#VALUE!</v>
      </c>
      <c r="AG4765" s="56" t="e">
        <f t="shared" si="2016"/>
        <v>#VALUE!</v>
      </c>
      <c r="AH4765" s="58" t="e">
        <f t="shared" si="2017"/>
        <v>#VALUE!</v>
      </c>
      <c r="AI4765" s="56">
        <f t="shared" si="2018"/>
        <v>0</v>
      </c>
      <c r="AJ4765" s="56">
        <f t="shared" si="2019"/>
        <v>0</v>
      </c>
      <c r="AK4765" s="56">
        <f t="shared" si="2020"/>
        <v>0</v>
      </c>
      <c r="AL4765" s="56">
        <f t="shared" si="2021"/>
        <v>0</v>
      </c>
      <c r="AM4765" s="56">
        <f t="shared" si="2022"/>
        <v>0</v>
      </c>
      <c r="AN4765" s="56">
        <f t="shared" si="2023"/>
        <v>0</v>
      </c>
      <c r="AO4765" s="89" t="str">
        <f t="shared" si="2024"/>
        <v/>
      </c>
      <c r="AP4765" s="89" t="str">
        <f t="shared" si="2025"/>
        <v>Left</v>
      </c>
    </row>
    <row r="4766" spans="15:42">
      <c r="O4766" s="55">
        <f t="shared" si="2003"/>
        <v>0</v>
      </c>
      <c r="P4766" s="56">
        <f t="shared" si="1999"/>
        <v>0</v>
      </c>
      <c r="Q4766" s="57">
        <f>_xlfn.IFNA(VLOOKUP(E4766,'2026 W-4 Spreadsheet'!frequ,2,FALSE),0)</f>
        <v>0</v>
      </c>
      <c r="R4766" s="56">
        <f t="shared" si="2004"/>
        <v>0</v>
      </c>
      <c r="S4766" s="56" t="str">
        <f t="shared" si="2005"/>
        <v/>
      </c>
      <c r="T4766" s="56" t="str">
        <f t="shared" si="2006"/>
        <v/>
      </c>
      <c r="U4766" s="56" t="str">
        <f t="shared" si="2007"/>
        <v/>
      </c>
      <c r="V4766" s="56" t="str">
        <f t="shared" si="2008"/>
        <v/>
      </c>
      <c r="W4766" s="56" t="str">
        <f t="shared" si="2009"/>
        <v/>
      </c>
      <c r="X4766" s="56" t="str">
        <f t="shared" si="2010"/>
        <v/>
      </c>
      <c r="Y4766" s="57" t="str">
        <f t="shared" si="2011"/>
        <v/>
      </c>
      <c r="Z4766" s="56" t="str">
        <f t="shared" si="2012"/>
        <v/>
      </c>
      <c r="AA4766" s="56" t="str">
        <f t="shared" si="2013"/>
        <v/>
      </c>
      <c r="AB4766" s="56" t="str">
        <f t="shared" si="2014"/>
        <v/>
      </c>
      <c r="AC4766" s="56" t="b">
        <f t="shared" si="2000"/>
        <v>0</v>
      </c>
      <c r="AD4766" s="58" t="b">
        <f t="shared" si="2001"/>
        <v>0</v>
      </c>
      <c r="AE4766" s="59" t="b">
        <f t="shared" si="2002"/>
        <v>0</v>
      </c>
      <c r="AF4766" s="56" t="e">
        <f t="shared" si="2015"/>
        <v>#VALUE!</v>
      </c>
      <c r="AG4766" s="56" t="e">
        <f t="shared" si="2016"/>
        <v>#VALUE!</v>
      </c>
      <c r="AH4766" s="58" t="e">
        <f t="shared" si="2017"/>
        <v>#VALUE!</v>
      </c>
      <c r="AI4766" s="56">
        <f t="shared" si="2018"/>
        <v>0</v>
      </c>
      <c r="AJ4766" s="56">
        <f t="shared" si="2019"/>
        <v>0</v>
      </c>
      <c r="AK4766" s="56">
        <f t="shared" si="2020"/>
        <v>0</v>
      </c>
      <c r="AL4766" s="56">
        <f t="shared" si="2021"/>
        <v>0</v>
      </c>
      <c r="AM4766" s="56">
        <f t="shared" si="2022"/>
        <v>0</v>
      </c>
      <c r="AN4766" s="56">
        <f t="shared" si="2023"/>
        <v>0</v>
      </c>
      <c r="AO4766" s="89" t="str">
        <f t="shared" si="2024"/>
        <v/>
      </c>
      <c r="AP4766" s="89" t="str">
        <f t="shared" si="2025"/>
        <v>Left</v>
      </c>
    </row>
    <row r="4767" spans="15:42">
      <c r="O4767" s="55">
        <f t="shared" si="2003"/>
        <v>0</v>
      </c>
      <c r="P4767" s="56">
        <f t="shared" si="1999"/>
        <v>0</v>
      </c>
      <c r="Q4767" s="57">
        <f>_xlfn.IFNA(VLOOKUP(E4767,'2026 W-4 Spreadsheet'!frequ,2,FALSE),0)</f>
        <v>0</v>
      </c>
      <c r="R4767" s="56">
        <f t="shared" si="2004"/>
        <v>0</v>
      </c>
      <c r="S4767" s="56" t="str">
        <f t="shared" si="2005"/>
        <v/>
      </c>
      <c r="T4767" s="56" t="str">
        <f t="shared" si="2006"/>
        <v/>
      </c>
      <c r="U4767" s="56" t="str">
        <f t="shared" si="2007"/>
        <v/>
      </c>
      <c r="V4767" s="56" t="str">
        <f t="shared" si="2008"/>
        <v/>
      </c>
      <c r="W4767" s="56" t="str">
        <f t="shared" si="2009"/>
        <v/>
      </c>
      <c r="X4767" s="56" t="str">
        <f t="shared" si="2010"/>
        <v/>
      </c>
      <c r="Y4767" s="57" t="str">
        <f t="shared" si="2011"/>
        <v/>
      </c>
      <c r="Z4767" s="56" t="str">
        <f t="shared" si="2012"/>
        <v/>
      </c>
      <c r="AA4767" s="56" t="str">
        <f t="shared" si="2013"/>
        <v/>
      </c>
      <c r="AB4767" s="56" t="str">
        <f t="shared" si="2014"/>
        <v/>
      </c>
      <c r="AC4767" s="56" t="b">
        <f t="shared" si="2000"/>
        <v>0</v>
      </c>
      <c r="AD4767" s="58" t="b">
        <f t="shared" si="2001"/>
        <v>0</v>
      </c>
      <c r="AE4767" s="59" t="b">
        <f t="shared" si="2002"/>
        <v>0</v>
      </c>
      <c r="AF4767" s="56" t="e">
        <f t="shared" si="2015"/>
        <v>#VALUE!</v>
      </c>
      <c r="AG4767" s="56" t="e">
        <f t="shared" si="2016"/>
        <v>#VALUE!</v>
      </c>
      <c r="AH4767" s="58" t="e">
        <f t="shared" si="2017"/>
        <v>#VALUE!</v>
      </c>
      <c r="AI4767" s="56">
        <f t="shared" si="2018"/>
        <v>0</v>
      </c>
      <c r="AJ4767" s="56">
        <f t="shared" si="2019"/>
        <v>0</v>
      </c>
      <c r="AK4767" s="56">
        <f t="shared" si="2020"/>
        <v>0</v>
      </c>
      <c r="AL4767" s="56">
        <f t="shared" si="2021"/>
        <v>0</v>
      </c>
      <c r="AM4767" s="56">
        <f t="shared" si="2022"/>
        <v>0</v>
      </c>
      <c r="AN4767" s="56">
        <f t="shared" si="2023"/>
        <v>0</v>
      </c>
      <c r="AO4767" s="89" t="str">
        <f t="shared" si="2024"/>
        <v/>
      </c>
      <c r="AP4767" s="89" t="str">
        <f t="shared" si="2025"/>
        <v>Left</v>
      </c>
    </row>
    <row r="4768" spans="15:42">
      <c r="O4768" s="55">
        <f t="shared" si="2003"/>
        <v>0</v>
      </c>
      <c r="P4768" s="56">
        <f t="shared" si="1999"/>
        <v>0</v>
      </c>
      <c r="Q4768" s="57">
        <f>_xlfn.IFNA(VLOOKUP(E4768,'2026 W-4 Spreadsheet'!frequ,2,FALSE),0)</f>
        <v>0</v>
      </c>
      <c r="R4768" s="56">
        <f t="shared" si="2004"/>
        <v>0</v>
      </c>
      <c r="S4768" s="56" t="str">
        <f t="shared" si="2005"/>
        <v/>
      </c>
      <c r="T4768" s="56" t="str">
        <f t="shared" si="2006"/>
        <v/>
      </c>
      <c r="U4768" s="56" t="str">
        <f t="shared" si="2007"/>
        <v/>
      </c>
      <c r="V4768" s="56" t="str">
        <f t="shared" si="2008"/>
        <v/>
      </c>
      <c r="W4768" s="56" t="str">
        <f t="shared" si="2009"/>
        <v/>
      </c>
      <c r="X4768" s="56" t="str">
        <f t="shared" si="2010"/>
        <v/>
      </c>
      <c r="Y4768" s="57" t="str">
        <f t="shared" si="2011"/>
        <v/>
      </c>
      <c r="Z4768" s="56" t="str">
        <f t="shared" si="2012"/>
        <v/>
      </c>
      <c r="AA4768" s="56" t="str">
        <f t="shared" si="2013"/>
        <v/>
      </c>
      <c r="AB4768" s="56" t="str">
        <f t="shared" si="2014"/>
        <v/>
      </c>
      <c r="AC4768" s="56" t="b">
        <f t="shared" si="2000"/>
        <v>0</v>
      </c>
      <c r="AD4768" s="58" t="b">
        <f t="shared" si="2001"/>
        <v>0</v>
      </c>
      <c r="AE4768" s="59" t="b">
        <f t="shared" si="2002"/>
        <v>0</v>
      </c>
      <c r="AF4768" s="56" t="e">
        <f t="shared" si="2015"/>
        <v>#VALUE!</v>
      </c>
      <c r="AG4768" s="56" t="e">
        <f t="shared" si="2016"/>
        <v>#VALUE!</v>
      </c>
      <c r="AH4768" s="58" t="e">
        <f t="shared" si="2017"/>
        <v>#VALUE!</v>
      </c>
      <c r="AI4768" s="56">
        <f t="shared" si="2018"/>
        <v>0</v>
      </c>
      <c r="AJ4768" s="56">
        <f t="shared" si="2019"/>
        <v>0</v>
      </c>
      <c r="AK4768" s="56">
        <f t="shared" si="2020"/>
        <v>0</v>
      </c>
      <c r="AL4768" s="56">
        <f t="shared" si="2021"/>
        <v>0</v>
      </c>
      <c r="AM4768" s="56">
        <f t="shared" si="2022"/>
        <v>0</v>
      </c>
      <c r="AN4768" s="56">
        <f t="shared" si="2023"/>
        <v>0</v>
      </c>
      <c r="AO4768" s="89" t="str">
        <f t="shared" si="2024"/>
        <v/>
      </c>
      <c r="AP4768" s="89" t="str">
        <f t="shared" si="2025"/>
        <v>Left</v>
      </c>
    </row>
    <row r="4769" spans="15:42">
      <c r="O4769" s="55">
        <f t="shared" si="2003"/>
        <v>0</v>
      </c>
      <c r="P4769" s="56">
        <f t="shared" si="1999"/>
        <v>0</v>
      </c>
      <c r="Q4769" s="57">
        <f>_xlfn.IFNA(VLOOKUP(E4769,'2026 W-4 Spreadsheet'!frequ,2,FALSE),0)</f>
        <v>0</v>
      </c>
      <c r="R4769" s="56">
        <f t="shared" si="2004"/>
        <v>0</v>
      </c>
      <c r="S4769" s="56" t="str">
        <f t="shared" si="2005"/>
        <v/>
      </c>
      <c r="T4769" s="56" t="str">
        <f t="shared" si="2006"/>
        <v/>
      </c>
      <c r="U4769" s="56" t="str">
        <f t="shared" si="2007"/>
        <v/>
      </c>
      <c r="V4769" s="56" t="str">
        <f t="shared" si="2008"/>
        <v/>
      </c>
      <c r="W4769" s="56" t="str">
        <f t="shared" si="2009"/>
        <v/>
      </c>
      <c r="X4769" s="56" t="str">
        <f t="shared" si="2010"/>
        <v/>
      </c>
      <c r="Y4769" s="57" t="str">
        <f t="shared" si="2011"/>
        <v/>
      </c>
      <c r="Z4769" s="56" t="str">
        <f t="shared" si="2012"/>
        <v/>
      </c>
      <c r="AA4769" s="56" t="str">
        <f t="shared" si="2013"/>
        <v/>
      </c>
      <c r="AB4769" s="56" t="str">
        <f t="shared" si="2014"/>
        <v/>
      </c>
      <c r="AC4769" s="56" t="b">
        <f t="shared" si="2000"/>
        <v>0</v>
      </c>
      <c r="AD4769" s="58" t="b">
        <f t="shared" si="2001"/>
        <v>0</v>
      </c>
      <c r="AE4769" s="59" t="b">
        <f t="shared" si="2002"/>
        <v>0</v>
      </c>
      <c r="AF4769" s="56" t="e">
        <f t="shared" si="2015"/>
        <v>#VALUE!</v>
      </c>
      <c r="AG4769" s="56" t="e">
        <f t="shared" si="2016"/>
        <v>#VALUE!</v>
      </c>
      <c r="AH4769" s="58" t="e">
        <f t="shared" si="2017"/>
        <v>#VALUE!</v>
      </c>
      <c r="AI4769" s="56">
        <f t="shared" si="2018"/>
        <v>0</v>
      </c>
      <c r="AJ4769" s="56">
        <f t="shared" si="2019"/>
        <v>0</v>
      </c>
      <c r="AK4769" s="56">
        <f t="shared" si="2020"/>
        <v>0</v>
      </c>
      <c r="AL4769" s="56">
        <f t="shared" si="2021"/>
        <v>0</v>
      </c>
      <c r="AM4769" s="56">
        <f t="shared" si="2022"/>
        <v>0</v>
      </c>
      <c r="AN4769" s="56">
        <f t="shared" si="2023"/>
        <v>0</v>
      </c>
      <c r="AO4769" s="89" t="str">
        <f t="shared" si="2024"/>
        <v/>
      </c>
      <c r="AP4769" s="89" t="str">
        <f t="shared" si="2025"/>
        <v>Left</v>
      </c>
    </row>
    <row r="4770" spans="15:42">
      <c r="O4770" s="55">
        <f t="shared" si="2003"/>
        <v>0</v>
      </c>
      <c r="P4770" s="56">
        <f t="shared" si="1999"/>
        <v>0</v>
      </c>
      <c r="Q4770" s="57">
        <f>_xlfn.IFNA(VLOOKUP(E4770,'2026 W-4 Spreadsheet'!frequ,2,FALSE),0)</f>
        <v>0</v>
      </c>
      <c r="R4770" s="56">
        <f t="shared" si="2004"/>
        <v>0</v>
      </c>
      <c r="S4770" s="56" t="str">
        <f t="shared" si="2005"/>
        <v/>
      </c>
      <c r="T4770" s="56" t="str">
        <f t="shared" si="2006"/>
        <v/>
      </c>
      <c r="U4770" s="56" t="str">
        <f t="shared" si="2007"/>
        <v/>
      </c>
      <c r="V4770" s="56" t="str">
        <f t="shared" si="2008"/>
        <v/>
      </c>
      <c r="W4770" s="56" t="str">
        <f t="shared" si="2009"/>
        <v/>
      </c>
      <c r="X4770" s="56" t="str">
        <f t="shared" si="2010"/>
        <v/>
      </c>
      <c r="Y4770" s="57" t="str">
        <f t="shared" si="2011"/>
        <v/>
      </c>
      <c r="Z4770" s="56" t="str">
        <f t="shared" si="2012"/>
        <v/>
      </c>
      <c r="AA4770" s="56" t="str">
        <f t="shared" si="2013"/>
        <v/>
      </c>
      <c r="AB4770" s="56" t="str">
        <f t="shared" si="2014"/>
        <v/>
      </c>
      <c r="AC4770" s="56" t="b">
        <f t="shared" si="2000"/>
        <v>0</v>
      </c>
      <c r="AD4770" s="58" t="b">
        <f t="shared" si="2001"/>
        <v>0</v>
      </c>
      <c r="AE4770" s="59" t="b">
        <f t="shared" si="2002"/>
        <v>0</v>
      </c>
      <c r="AF4770" s="56" t="e">
        <f t="shared" si="2015"/>
        <v>#VALUE!</v>
      </c>
      <c r="AG4770" s="56" t="e">
        <f t="shared" si="2016"/>
        <v>#VALUE!</v>
      </c>
      <c r="AH4770" s="58" t="e">
        <f t="shared" si="2017"/>
        <v>#VALUE!</v>
      </c>
      <c r="AI4770" s="56">
        <f t="shared" si="2018"/>
        <v>0</v>
      </c>
      <c r="AJ4770" s="56">
        <f t="shared" si="2019"/>
        <v>0</v>
      </c>
      <c r="AK4770" s="56">
        <f t="shared" si="2020"/>
        <v>0</v>
      </c>
      <c r="AL4770" s="56">
        <f t="shared" si="2021"/>
        <v>0</v>
      </c>
      <c r="AM4770" s="56">
        <f t="shared" si="2022"/>
        <v>0</v>
      </c>
      <c r="AN4770" s="56">
        <f t="shared" si="2023"/>
        <v>0</v>
      </c>
      <c r="AO4770" s="89" t="str">
        <f t="shared" si="2024"/>
        <v/>
      </c>
      <c r="AP4770" s="89" t="str">
        <f t="shared" si="2025"/>
        <v>Left</v>
      </c>
    </row>
    <row r="4771" spans="15:42">
      <c r="O4771" s="55">
        <f t="shared" si="2003"/>
        <v>0</v>
      </c>
      <c r="P4771" s="56">
        <f t="shared" si="1999"/>
        <v>0</v>
      </c>
      <c r="Q4771" s="57">
        <f>_xlfn.IFNA(VLOOKUP(E4771,'2026 W-4 Spreadsheet'!frequ,2,FALSE),0)</f>
        <v>0</v>
      </c>
      <c r="R4771" s="56">
        <f t="shared" si="2004"/>
        <v>0</v>
      </c>
      <c r="S4771" s="56" t="str">
        <f t="shared" si="2005"/>
        <v/>
      </c>
      <c r="T4771" s="56" t="str">
        <f t="shared" si="2006"/>
        <v/>
      </c>
      <c r="U4771" s="56" t="str">
        <f t="shared" si="2007"/>
        <v/>
      </c>
      <c r="V4771" s="56" t="str">
        <f t="shared" si="2008"/>
        <v/>
      </c>
      <c r="W4771" s="56" t="str">
        <f t="shared" si="2009"/>
        <v/>
      </c>
      <c r="X4771" s="56" t="str">
        <f t="shared" si="2010"/>
        <v/>
      </c>
      <c r="Y4771" s="57" t="str">
        <f t="shared" si="2011"/>
        <v/>
      </c>
      <c r="Z4771" s="56" t="str">
        <f t="shared" si="2012"/>
        <v/>
      </c>
      <c r="AA4771" s="56" t="str">
        <f t="shared" si="2013"/>
        <v/>
      </c>
      <c r="AB4771" s="56" t="str">
        <f t="shared" si="2014"/>
        <v/>
      </c>
      <c r="AC4771" s="56" t="b">
        <f t="shared" si="2000"/>
        <v>0</v>
      </c>
      <c r="AD4771" s="58" t="b">
        <f t="shared" si="2001"/>
        <v>0</v>
      </c>
      <c r="AE4771" s="59" t="b">
        <f t="shared" si="2002"/>
        <v>0</v>
      </c>
      <c r="AF4771" s="56" t="e">
        <f t="shared" si="2015"/>
        <v>#VALUE!</v>
      </c>
      <c r="AG4771" s="56" t="e">
        <f t="shared" si="2016"/>
        <v>#VALUE!</v>
      </c>
      <c r="AH4771" s="58" t="e">
        <f t="shared" si="2017"/>
        <v>#VALUE!</v>
      </c>
      <c r="AI4771" s="56">
        <f t="shared" si="2018"/>
        <v>0</v>
      </c>
      <c r="AJ4771" s="56">
        <f t="shared" si="2019"/>
        <v>0</v>
      </c>
      <c r="AK4771" s="56">
        <f t="shared" si="2020"/>
        <v>0</v>
      </c>
      <c r="AL4771" s="56">
        <f t="shared" si="2021"/>
        <v>0</v>
      </c>
      <c r="AM4771" s="56">
        <f t="shared" si="2022"/>
        <v>0</v>
      </c>
      <c r="AN4771" s="56">
        <f t="shared" si="2023"/>
        <v>0</v>
      </c>
      <c r="AO4771" s="89" t="str">
        <f t="shared" si="2024"/>
        <v/>
      </c>
      <c r="AP4771" s="89" t="str">
        <f t="shared" si="2025"/>
        <v>Left</v>
      </c>
    </row>
    <row r="4772" spans="15:42">
      <c r="O4772" s="55">
        <f t="shared" si="2003"/>
        <v>0</v>
      </c>
      <c r="P4772" s="56">
        <f t="shared" si="1999"/>
        <v>0</v>
      </c>
      <c r="Q4772" s="57">
        <f>_xlfn.IFNA(VLOOKUP(E4772,'2026 W-4 Spreadsheet'!frequ,2,FALSE),0)</f>
        <v>0</v>
      </c>
      <c r="R4772" s="56">
        <f t="shared" si="2004"/>
        <v>0</v>
      </c>
      <c r="S4772" s="56" t="str">
        <f t="shared" si="2005"/>
        <v/>
      </c>
      <c r="T4772" s="56" t="str">
        <f t="shared" si="2006"/>
        <v/>
      </c>
      <c r="U4772" s="56" t="str">
        <f t="shared" si="2007"/>
        <v/>
      </c>
      <c r="V4772" s="56" t="str">
        <f t="shared" si="2008"/>
        <v/>
      </c>
      <c r="W4772" s="56" t="str">
        <f t="shared" si="2009"/>
        <v/>
      </c>
      <c r="X4772" s="56" t="str">
        <f t="shared" si="2010"/>
        <v/>
      </c>
      <c r="Y4772" s="57" t="str">
        <f t="shared" si="2011"/>
        <v/>
      </c>
      <c r="Z4772" s="56" t="str">
        <f t="shared" si="2012"/>
        <v/>
      </c>
      <c r="AA4772" s="56" t="str">
        <f t="shared" si="2013"/>
        <v/>
      </c>
      <c r="AB4772" s="56" t="str">
        <f t="shared" si="2014"/>
        <v/>
      </c>
      <c r="AC4772" s="56" t="b">
        <f t="shared" si="2000"/>
        <v>0</v>
      </c>
      <c r="AD4772" s="58" t="b">
        <f t="shared" si="2001"/>
        <v>0</v>
      </c>
      <c r="AE4772" s="59" t="b">
        <f t="shared" si="2002"/>
        <v>0</v>
      </c>
      <c r="AF4772" s="56" t="e">
        <f t="shared" si="2015"/>
        <v>#VALUE!</v>
      </c>
      <c r="AG4772" s="56" t="e">
        <f t="shared" si="2016"/>
        <v>#VALUE!</v>
      </c>
      <c r="AH4772" s="58" t="e">
        <f t="shared" si="2017"/>
        <v>#VALUE!</v>
      </c>
      <c r="AI4772" s="56">
        <f t="shared" si="2018"/>
        <v>0</v>
      </c>
      <c r="AJ4772" s="56">
        <f t="shared" si="2019"/>
        <v>0</v>
      </c>
      <c r="AK4772" s="56">
        <f t="shared" si="2020"/>
        <v>0</v>
      </c>
      <c r="AL4772" s="56">
        <f t="shared" si="2021"/>
        <v>0</v>
      </c>
      <c r="AM4772" s="56">
        <f t="shared" si="2022"/>
        <v>0</v>
      </c>
      <c r="AN4772" s="56">
        <f t="shared" si="2023"/>
        <v>0</v>
      </c>
      <c r="AO4772" s="89" t="str">
        <f t="shared" si="2024"/>
        <v/>
      </c>
      <c r="AP4772" s="89" t="str">
        <f t="shared" si="2025"/>
        <v>Left</v>
      </c>
    </row>
    <row r="4773" spans="15:42">
      <c r="O4773" s="55">
        <f t="shared" si="2003"/>
        <v>0</v>
      </c>
      <c r="P4773" s="56">
        <f t="shared" si="1999"/>
        <v>0</v>
      </c>
      <c r="Q4773" s="57">
        <f>_xlfn.IFNA(VLOOKUP(E4773,'2026 W-4 Spreadsheet'!frequ,2,FALSE),0)</f>
        <v>0</v>
      </c>
      <c r="R4773" s="56">
        <f t="shared" si="2004"/>
        <v>0</v>
      </c>
      <c r="S4773" s="56" t="str">
        <f t="shared" si="2005"/>
        <v/>
      </c>
      <c r="T4773" s="56" t="str">
        <f t="shared" si="2006"/>
        <v/>
      </c>
      <c r="U4773" s="56" t="str">
        <f t="shared" si="2007"/>
        <v/>
      </c>
      <c r="V4773" s="56" t="str">
        <f t="shared" si="2008"/>
        <v/>
      </c>
      <c r="W4773" s="56" t="str">
        <f t="shared" si="2009"/>
        <v/>
      </c>
      <c r="X4773" s="56" t="str">
        <f t="shared" si="2010"/>
        <v/>
      </c>
      <c r="Y4773" s="57" t="str">
        <f t="shared" si="2011"/>
        <v/>
      </c>
      <c r="Z4773" s="56" t="str">
        <f t="shared" si="2012"/>
        <v/>
      </c>
      <c r="AA4773" s="56" t="str">
        <f t="shared" si="2013"/>
        <v/>
      </c>
      <c r="AB4773" s="56" t="str">
        <f t="shared" si="2014"/>
        <v/>
      </c>
      <c r="AC4773" s="56" t="b">
        <f t="shared" si="2000"/>
        <v>0</v>
      </c>
      <c r="AD4773" s="58" t="b">
        <f t="shared" si="2001"/>
        <v>0</v>
      </c>
      <c r="AE4773" s="59" t="b">
        <f t="shared" si="2002"/>
        <v>0</v>
      </c>
      <c r="AF4773" s="56" t="e">
        <f t="shared" si="2015"/>
        <v>#VALUE!</v>
      </c>
      <c r="AG4773" s="56" t="e">
        <f t="shared" si="2016"/>
        <v>#VALUE!</v>
      </c>
      <c r="AH4773" s="58" t="e">
        <f t="shared" si="2017"/>
        <v>#VALUE!</v>
      </c>
      <c r="AI4773" s="56">
        <f t="shared" si="2018"/>
        <v>0</v>
      </c>
      <c r="AJ4773" s="56">
        <f t="shared" si="2019"/>
        <v>0</v>
      </c>
      <c r="AK4773" s="56">
        <f t="shared" si="2020"/>
        <v>0</v>
      </c>
      <c r="AL4773" s="56">
        <f t="shared" si="2021"/>
        <v>0</v>
      </c>
      <c r="AM4773" s="56">
        <f t="shared" si="2022"/>
        <v>0</v>
      </c>
      <c r="AN4773" s="56">
        <f t="shared" si="2023"/>
        <v>0</v>
      </c>
      <c r="AO4773" s="89" t="str">
        <f t="shared" si="2024"/>
        <v/>
      </c>
      <c r="AP4773" s="89" t="str">
        <f t="shared" si="2025"/>
        <v>Left</v>
      </c>
    </row>
    <row r="4774" spans="15:42">
      <c r="O4774" s="55">
        <f t="shared" si="2003"/>
        <v>0</v>
      </c>
      <c r="P4774" s="56">
        <f t="shared" si="1999"/>
        <v>0</v>
      </c>
      <c r="Q4774" s="57">
        <f>_xlfn.IFNA(VLOOKUP(E4774,'2026 W-4 Spreadsheet'!frequ,2,FALSE),0)</f>
        <v>0</v>
      </c>
      <c r="R4774" s="56">
        <f t="shared" si="2004"/>
        <v>0</v>
      </c>
      <c r="S4774" s="56" t="str">
        <f t="shared" si="2005"/>
        <v/>
      </c>
      <c r="T4774" s="56" t="str">
        <f t="shared" si="2006"/>
        <v/>
      </c>
      <c r="U4774" s="56" t="str">
        <f t="shared" si="2007"/>
        <v/>
      </c>
      <c r="V4774" s="56" t="str">
        <f t="shared" si="2008"/>
        <v/>
      </c>
      <c r="W4774" s="56" t="str">
        <f t="shared" si="2009"/>
        <v/>
      </c>
      <c r="X4774" s="56" t="str">
        <f t="shared" si="2010"/>
        <v/>
      </c>
      <c r="Y4774" s="57" t="str">
        <f t="shared" si="2011"/>
        <v/>
      </c>
      <c r="Z4774" s="56" t="str">
        <f t="shared" si="2012"/>
        <v/>
      </c>
      <c r="AA4774" s="56" t="str">
        <f t="shared" si="2013"/>
        <v/>
      </c>
      <c r="AB4774" s="56" t="str">
        <f t="shared" si="2014"/>
        <v/>
      </c>
      <c r="AC4774" s="56" t="b">
        <f t="shared" si="2000"/>
        <v>0</v>
      </c>
      <c r="AD4774" s="58" t="b">
        <f t="shared" si="2001"/>
        <v>0</v>
      </c>
      <c r="AE4774" s="59" t="b">
        <f t="shared" si="2002"/>
        <v>0</v>
      </c>
      <c r="AF4774" s="56" t="e">
        <f t="shared" si="2015"/>
        <v>#VALUE!</v>
      </c>
      <c r="AG4774" s="56" t="e">
        <f t="shared" si="2016"/>
        <v>#VALUE!</v>
      </c>
      <c r="AH4774" s="58" t="e">
        <f t="shared" si="2017"/>
        <v>#VALUE!</v>
      </c>
      <c r="AI4774" s="56">
        <f t="shared" si="2018"/>
        <v>0</v>
      </c>
      <c r="AJ4774" s="56">
        <f t="shared" si="2019"/>
        <v>0</v>
      </c>
      <c r="AK4774" s="56">
        <f t="shared" si="2020"/>
        <v>0</v>
      </c>
      <c r="AL4774" s="56">
        <f t="shared" si="2021"/>
        <v>0</v>
      </c>
      <c r="AM4774" s="56">
        <f t="shared" si="2022"/>
        <v>0</v>
      </c>
      <c r="AN4774" s="56">
        <f t="shared" si="2023"/>
        <v>0</v>
      </c>
      <c r="AO4774" s="89" t="str">
        <f t="shared" si="2024"/>
        <v/>
      </c>
      <c r="AP4774" s="89" t="str">
        <f t="shared" si="2025"/>
        <v>Left</v>
      </c>
    </row>
    <row r="4775" spans="15:42">
      <c r="O4775" s="55">
        <f t="shared" si="2003"/>
        <v>0</v>
      </c>
      <c r="P4775" s="56">
        <f t="shared" si="1999"/>
        <v>0</v>
      </c>
      <c r="Q4775" s="57">
        <f>_xlfn.IFNA(VLOOKUP(E4775,'2026 W-4 Spreadsheet'!frequ,2,FALSE),0)</f>
        <v>0</v>
      </c>
      <c r="R4775" s="56">
        <f t="shared" si="2004"/>
        <v>0</v>
      </c>
      <c r="S4775" s="56" t="str">
        <f t="shared" si="2005"/>
        <v/>
      </c>
      <c r="T4775" s="56" t="str">
        <f t="shared" si="2006"/>
        <v/>
      </c>
      <c r="U4775" s="56" t="str">
        <f t="shared" si="2007"/>
        <v/>
      </c>
      <c r="V4775" s="56" t="str">
        <f t="shared" si="2008"/>
        <v/>
      </c>
      <c r="W4775" s="56" t="str">
        <f t="shared" si="2009"/>
        <v/>
      </c>
      <c r="X4775" s="56" t="str">
        <f t="shared" si="2010"/>
        <v/>
      </c>
      <c r="Y4775" s="57" t="str">
        <f t="shared" si="2011"/>
        <v/>
      </c>
      <c r="Z4775" s="56" t="str">
        <f t="shared" si="2012"/>
        <v/>
      </c>
      <c r="AA4775" s="56" t="str">
        <f t="shared" si="2013"/>
        <v/>
      </c>
      <c r="AB4775" s="56" t="str">
        <f t="shared" si="2014"/>
        <v/>
      </c>
      <c r="AC4775" s="56" t="b">
        <f t="shared" si="2000"/>
        <v>0</v>
      </c>
      <c r="AD4775" s="58" t="b">
        <f t="shared" si="2001"/>
        <v>0</v>
      </c>
      <c r="AE4775" s="59" t="b">
        <f t="shared" si="2002"/>
        <v>0</v>
      </c>
      <c r="AF4775" s="56" t="e">
        <f t="shared" si="2015"/>
        <v>#VALUE!</v>
      </c>
      <c r="AG4775" s="56" t="e">
        <f t="shared" si="2016"/>
        <v>#VALUE!</v>
      </c>
      <c r="AH4775" s="58" t="e">
        <f t="shared" si="2017"/>
        <v>#VALUE!</v>
      </c>
      <c r="AI4775" s="56">
        <f t="shared" si="2018"/>
        <v>0</v>
      </c>
      <c r="AJ4775" s="56">
        <f t="shared" si="2019"/>
        <v>0</v>
      </c>
      <c r="AK4775" s="56">
        <f t="shared" si="2020"/>
        <v>0</v>
      </c>
      <c r="AL4775" s="56">
        <f t="shared" si="2021"/>
        <v>0</v>
      </c>
      <c r="AM4775" s="56">
        <f t="shared" si="2022"/>
        <v>0</v>
      </c>
      <c r="AN4775" s="56">
        <f t="shared" si="2023"/>
        <v>0</v>
      </c>
      <c r="AO4775" s="89" t="str">
        <f t="shared" si="2024"/>
        <v/>
      </c>
      <c r="AP4775" s="89" t="str">
        <f t="shared" si="2025"/>
        <v>Left</v>
      </c>
    </row>
    <row r="4776" spans="15:42">
      <c r="O4776" s="55">
        <f t="shared" si="2003"/>
        <v>0</v>
      </c>
      <c r="P4776" s="56">
        <f t="shared" si="1999"/>
        <v>0</v>
      </c>
      <c r="Q4776" s="57">
        <f>_xlfn.IFNA(VLOOKUP(E4776,'2026 W-4 Spreadsheet'!frequ,2,FALSE),0)</f>
        <v>0</v>
      </c>
      <c r="R4776" s="56">
        <f t="shared" si="2004"/>
        <v>0</v>
      </c>
      <c r="S4776" s="56" t="str">
        <f t="shared" si="2005"/>
        <v/>
      </c>
      <c r="T4776" s="56" t="str">
        <f t="shared" si="2006"/>
        <v/>
      </c>
      <c r="U4776" s="56" t="str">
        <f t="shared" si="2007"/>
        <v/>
      </c>
      <c r="V4776" s="56" t="str">
        <f t="shared" si="2008"/>
        <v/>
      </c>
      <c r="W4776" s="56" t="str">
        <f t="shared" si="2009"/>
        <v/>
      </c>
      <c r="X4776" s="56" t="str">
        <f t="shared" si="2010"/>
        <v/>
      </c>
      <c r="Y4776" s="57" t="str">
        <f t="shared" si="2011"/>
        <v/>
      </c>
      <c r="Z4776" s="56" t="str">
        <f t="shared" si="2012"/>
        <v/>
      </c>
      <c r="AA4776" s="56" t="str">
        <f t="shared" si="2013"/>
        <v/>
      </c>
      <c r="AB4776" s="56" t="str">
        <f t="shared" si="2014"/>
        <v/>
      </c>
      <c r="AC4776" s="56" t="b">
        <f t="shared" si="2000"/>
        <v>0</v>
      </c>
      <c r="AD4776" s="58" t="b">
        <f t="shared" si="2001"/>
        <v>0</v>
      </c>
      <c r="AE4776" s="59" t="b">
        <f t="shared" si="2002"/>
        <v>0</v>
      </c>
      <c r="AF4776" s="56" t="e">
        <f t="shared" si="2015"/>
        <v>#VALUE!</v>
      </c>
      <c r="AG4776" s="56" t="e">
        <f t="shared" si="2016"/>
        <v>#VALUE!</v>
      </c>
      <c r="AH4776" s="58" t="e">
        <f t="shared" si="2017"/>
        <v>#VALUE!</v>
      </c>
      <c r="AI4776" s="56">
        <f t="shared" si="2018"/>
        <v>0</v>
      </c>
      <c r="AJ4776" s="56">
        <f t="shared" si="2019"/>
        <v>0</v>
      </c>
      <c r="AK4776" s="56">
        <f t="shared" si="2020"/>
        <v>0</v>
      </c>
      <c r="AL4776" s="56">
        <f t="shared" si="2021"/>
        <v>0</v>
      </c>
      <c r="AM4776" s="56">
        <f t="shared" si="2022"/>
        <v>0</v>
      </c>
      <c r="AN4776" s="56">
        <f t="shared" si="2023"/>
        <v>0</v>
      </c>
      <c r="AO4776" s="89" t="str">
        <f t="shared" si="2024"/>
        <v/>
      </c>
      <c r="AP4776" s="89" t="str">
        <f t="shared" si="2025"/>
        <v>Left</v>
      </c>
    </row>
    <row r="4777" spans="15:42">
      <c r="O4777" s="55">
        <f t="shared" si="2003"/>
        <v>0</v>
      </c>
      <c r="P4777" s="56">
        <f t="shared" si="1999"/>
        <v>0</v>
      </c>
      <c r="Q4777" s="57">
        <f>_xlfn.IFNA(VLOOKUP(E4777,'2026 W-4 Spreadsheet'!frequ,2,FALSE),0)</f>
        <v>0</v>
      </c>
      <c r="R4777" s="56">
        <f t="shared" si="2004"/>
        <v>0</v>
      </c>
      <c r="S4777" s="56" t="str">
        <f t="shared" si="2005"/>
        <v/>
      </c>
      <c r="T4777" s="56" t="str">
        <f t="shared" si="2006"/>
        <v/>
      </c>
      <c r="U4777" s="56" t="str">
        <f t="shared" si="2007"/>
        <v/>
      </c>
      <c r="V4777" s="56" t="str">
        <f t="shared" si="2008"/>
        <v/>
      </c>
      <c r="W4777" s="56" t="str">
        <f t="shared" si="2009"/>
        <v/>
      </c>
      <c r="X4777" s="56" t="str">
        <f t="shared" si="2010"/>
        <v/>
      </c>
      <c r="Y4777" s="57" t="str">
        <f t="shared" si="2011"/>
        <v/>
      </c>
      <c r="Z4777" s="56" t="str">
        <f t="shared" si="2012"/>
        <v/>
      </c>
      <c r="AA4777" s="56" t="str">
        <f t="shared" si="2013"/>
        <v/>
      </c>
      <c r="AB4777" s="56" t="str">
        <f t="shared" si="2014"/>
        <v/>
      </c>
      <c r="AC4777" s="56" t="b">
        <f t="shared" si="2000"/>
        <v>0</v>
      </c>
      <c r="AD4777" s="58" t="b">
        <f t="shared" si="2001"/>
        <v>0</v>
      </c>
      <c r="AE4777" s="59" t="b">
        <f t="shared" si="2002"/>
        <v>0</v>
      </c>
      <c r="AF4777" s="56" t="e">
        <f t="shared" si="2015"/>
        <v>#VALUE!</v>
      </c>
      <c r="AG4777" s="56" t="e">
        <f t="shared" si="2016"/>
        <v>#VALUE!</v>
      </c>
      <c r="AH4777" s="58" t="e">
        <f t="shared" si="2017"/>
        <v>#VALUE!</v>
      </c>
      <c r="AI4777" s="56">
        <f t="shared" si="2018"/>
        <v>0</v>
      </c>
      <c r="AJ4777" s="56">
        <f t="shared" si="2019"/>
        <v>0</v>
      </c>
      <c r="AK4777" s="56">
        <f t="shared" si="2020"/>
        <v>0</v>
      </c>
      <c r="AL4777" s="56">
        <f t="shared" si="2021"/>
        <v>0</v>
      </c>
      <c r="AM4777" s="56">
        <f t="shared" si="2022"/>
        <v>0</v>
      </c>
      <c r="AN4777" s="56">
        <f t="shared" si="2023"/>
        <v>0</v>
      </c>
      <c r="AO4777" s="89" t="str">
        <f t="shared" si="2024"/>
        <v/>
      </c>
      <c r="AP4777" s="89" t="str">
        <f t="shared" si="2025"/>
        <v>Left</v>
      </c>
    </row>
    <row r="4778" spans="15:42">
      <c r="O4778" s="55">
        <f t="shared" si="2003"/>
        <v>0</v>
      </c>
      <c r="P4778" s="56">
        <f t="shared" si="1999"/>
        <v>0</v>
      </c>
      <c r="Q4778" s="57">
        <f>_xlfn.IFNA(VLOOKUP(E4778,'2026 W-4 Spreadsheet'!frequ,2,FALSE),0)</f>
        <v>0</v>
      </c>
      <c r="R4778" s="56">
        <f t="shared" si="2004"/>
        <v>0</v>
      </c>
      <c r="S4778" s="56" t="str">
        <f t="shared" si="2005"/>
        <v/>
      </c>
      <c r="T4778" s="56" t="str">
        <f t="shared" si="2006"/>
        <v/>
      </c>
      <c r="U4778" s="56" t="str">
        <f t="shared" si="2007"/>
        <v/>
      </c>
      <c r="V4778" s="56" t="str">
        <f t="shared" si="2008"/>
        <v/>
      </c>
      <c r="W4778" s="56" t="str">
        <f t="shared" si="2009"/>
        <v/>
      </c>
      <c r="X4778" s="56" t="str">
        <f t="shared" si="2010"/>
        <v/>
      </c>
      <c r="Y4778" s="57" t="str">
        <f t="shared" si="2011"/>
        <v/>
      </c>
      <c r="Z4778" s="56" t="str">
        <f t="shared" si="2012"/>
        <v/>
      </c>
      <c r="AA4778" s="56" t="str">
        <f t="shared" si="2013"/>
        <v/>
      </c>
      <c r="AB4778" s="56" t="str">
        <f t="shared" si="2014"/>
        <v/>
      </c>
      <c r="AC4778" s="56" t="b">
        <f t="shared" si="2000"/>
        <v>0</v>
      </c>
      <c r="AD4778" s="58" t="b">
        <f t="shared" si="2001"/>
        <v>0</v>
      </c>
      <c r="AE4778" s="59" t="b">
        <f t="shared" si="2002"/>
        <v>0</v>
      </c>
      <c r="AF4778" s="56" t="e">
        <f t="shared" si="2015"/>
        <v>#VALUE!</v>
      </c>
      <c r="AG4778" s="56" t="e">
        <f t="shared" si="2016"/>
        <v>#VALUE!</v>
      </c>
      <c r="AH4778" s="58" t="e">
        <f t="shared" si="2017"/>
        <v>#VALUE!</v>
      </c>
      <c r="AI4778" s="56">
        <f t="shared" si="2018"/>
        <v>0</v>
      </c>
      <c r="AJ4778" s="56">
        <f t="shared" si="2019"/>
        <v>0</v>
      </c>
      <c r="AK4778" s="56">
        <f t="shared" si="2020"/>
        <v>0</v>
      </c>
      <c r="AL4778" s="56">
        <f t="shared" si="2021"/>
        <v>0</v>
      </c>
      <c r="AM4778" s="56">
        <f t="shared" si="2022"/>
        <v>0</v>
      </c>
      <c r="AN4778" s="56">
        <f t="shared" si="2023"/>
        <v>0</v>
      </c>
      <c r="AO4778" s="89" t="str">
        <f t="shared" si="2024"/>
        <v/>
      </c>
      <c r="AP4778" s="89" t="str">
        <f t="shared" si="2025"/>
        <v>Left</v>
      </c>
    </row>
    <row r="4779" spans="15:42">
      <c r="O4779" s="55">
        <f t="shared" si="2003"/>
        <v>0</v>
      </c>
      <c r="P4779" s="56">
        <f t="shared" si="1999"/>
        <v>0</v>
      </c>
      <c r="Q4779" s="57">
        <f>_xlfn.IFNA(VLOOKUP(E4779,'2026 W-4 Spreadsheet'!frequ,2,FALSE),0)</f>
        <v>0</v>
      </c>
      <c r="R4779" s="56">
        <f t="shared" si="2004"/>
        <v>0</v>
      </c>
      <c r="S4779" s="56" t="str">
        <f t="shared" si="2005"/>
        <v/>
      </c>
      <c r="T4779" s="56" t="str">
        <f t="shared" si="2006"/>
        <v/>
      </c>
      <c r="U4779" s="56" t="str">
        <f t="shared" si="2007"/>
        <v/>
      </c>
      <c r="V4779" s="56" t="str">
        <f t="shared" si="2008"/>
        <v/>
      </c>
      <c r="W4779" s="56" t="str">
        <f t="shared" si="2009"/>
        <v/>
      </c>
      <c r="X4779" s="56" t="str">
        <f t="shared" si="2010"/>
        <v/>
      </c>
      <c r="Y4779" s="57" t="str">
        <f t="shared" si="2011"/>
        <v/>
      </c>
      <c r="Z4779" s="56" t="str">
        <f t="shared" si="2012"/>
        <v/>
      </c>
      <c r="AA4779" s="56" t="str">
        <f t="shared" si="2013"/>
        <v/>
      </c>
      <c r="AB4779" s="56" t="str">
        <f t="shared" si="2014"/>
        <v/>
      </c>
      <c r="AC4779" s="56" t="b">
        <f t="shared" si="2000"/>
        <v>0</v>
      </c>
      <c r="AD4779" s="58" t="b">
        <f t="shared" si="2001"/>
        <v>0</v>
      </c>
      <c r="AE4779" s="59" t="b">
        <f t="shared" si="2002"/>
        <v>0</v>
      </c>
      <c r="AF4779" s="56" t="e">
        <f t="shared" si="2015"/>
        <v>#VALUE!</v>
      </c>
      <c r="AG4779" s="56" t="e">
        <f t="shared" si="2016"/>
        <v>#VALUE!</v>
      </c>
      <c r="AH4779" s="58" t="e">
        <f t="shared" si="2017"/>
        <v>#VALUE!</v>
      </c>
      <c r="AI4779" s="56">
        <f t="shared" si="2018"/>
        <v>0</v>
      </c>
      <c r="AJ4779" s="56">
        <f t="shared" si="2019"/>
        <v>0</v>
      </c>
      <c r="AK4779" s="56">
        <f t="shared" si="2020"/>
        <v>0</v>
      </c>
      <c r="AL4779" s="56">
        <f t="shared" si="2021"/>
        <v>0</v>
      </c>
      <c r="AM4779" s="56">
        <f t="shared" si="2022"/>
        <v>0</v>
      </c>
      <c r="AN4779" s="56">
        <f t="shared" si="2023"/>
        <v>0</v>
      </c>
      <c r="AO4779" s="89" t="str">
        <f t="shared" si="2024"/>
        <v/>
      </c>
      <c r="AP4779" s="89" t="str">
        <f t="shared" si="2025"/>
        <v>Left</v>
      </c>
    </row>
    <row r="4780" spans="15:42">
      <c r="O4780" s="55">
        <f t="shared" si="2003"/>
        <v>0</v>
      </c>
      <c r="P4780" s="56">
        <f t="shared" si="1999"/>
        <v>0</v>
      </c>
      <c r="Q4780" s="57">
        <f>_xlfn.IFNA(VLOOKUP(E4780,'2026 W-4 Spreadsheet'!frequ,2,FALSE),0)</f>
        <v>0</v>
      </c>
      <c r="R4780" s="56">
        <f t="shared" si="2004"/>
        <v>0</v>
      </c>
      <c r="S4780" s="56" t="str">
        <f t="shared" si="2005"/>
        <v/>
      </c>
      <c r="T4780" s="56" t="str">
        <f t="shared" si="2006"/>
        <v/>
      </c>
      <c r="U4780" s="56" t="str">
        <f t="shared" si="2007"/>
        <v/>
      </c>
      <c r="V4780" s="56" t="str">
        <f t="shared" si="2008"/>
        <v/>
      </c>
      <c r="W4780" s="56" t="str">
        <f t="shared" si="2009"/>
        <v/>
      </c>
      <c r="X4780" s="56" t="str">
        <f t="shared" si="2010"/>
        <v/>
      </c>
      <c r="Y4780" s="57" t="str">
        <f t="shared" si="2011"/>
        <v/>
      </c>
      <c r="Z4780" s="56" t="str">
        <f t="shared" si="2012"/>
        <v/>
      </c>
      <c r="AA4780" s="56" t="str">
        <f t="shared" si="2013"/>
        <v/>
      </c>
      <c r="AB4780" s="56" t="str">
        <f t="shared" si="2014"/>
        <v/>
      </c>
      <c r="AC4780" s="56" t="b">
        <f t="shared" si="2000"/>
        <v>0</v>
      </c>
      <c r="AD4780" s="58" t="b">
        <f t="shared" si="2001"/>
        <v>0</v>
      </c>
      <c r="AE4780" s="59" t="b">
        <f t="shared" si="2002"/>
        <v>0</v>
      </c>
      <c r="AF4780" s="56" t="e">
        <f t="shared" si="2015"/>
        <v>#VALUE!</v>
      </c>
      <c r="AG4780" s="56" t="e">
        <f t="shared" si="2016"/>
        <v>#VALUE!</v>
      </c>
      <c r="AH4780" s="58" t="e">
        <f t="shared" si="2017"/>
        <v>#VALUE!</v>
      </c>
      <c r="AI4780" s="56">
        <f t="shared" si="2018"/>
        <v>0</v>
      </c>
      <c r="AJ4780" s="56">
        <f t="shared" si="2019"/>
        <v>0</v>
      </c>
      <c r="AK4780" s="56">
        <f t="shared" si="2020"/>
        <v>0</v>
      </c>
      <c r="AL4780" s="56">
        <f t="shared" si="2021"/>
        <v>0</v>
      </c>
      <c r="AM4780" s="56">
        <f t="shared" si="2022"/>
        <v>0</v>
      </c>
      <c r="AN4780" s="56">
        <f t="shared" si="2023"/>
        <v>0</v>
      </c>
      <c r="AO4780" s="89" t="str">
        <f t="shared" si="2024"/>
        <v/>
      </c>
      <c r="AP4780" s="89" t="str">
        <f t="shared" si="2025"/>
        <v>Left</v>
      </c>
    </row>
    <row r="4781" spans="15:42">
      <c r="O4781" s="55">
        <f t="shared" si="2003"/>
        <v>0</v>
      </c>
      <c r="P4781" s="56">
        <f t="shared" si="1999"/>
        <v>0</v>
      </c>
      <c r="Q4781" s="57">
        <f>_xlfn.IFNA(VLOOKUP(E4781,'2026 W-4 Spreadsheet'!frequ,2,FALSE),0)</f>
        <v>0</v>
      </c>
      <c r="R4781" s="56">
        <f t="shared" si="2004"/>
        <v>0</v>
      </c>
      <c r="S4781" s="56" t="str">
        <f t="shared" si="2005"/>
        <v/>
      </c>
      <c r="T4781" s="56" t="str">
        <f t="shared" si="2006"/>
        <v/>
      </c>
      <c r="U4781" s="56" t="str">
        <f t="shared" si="2007"/>
        <v/>
      </c>
      <c r="V4781" s="56" t="str">
        <f t="shared" si="2008"/>
        <v/>
      </c>
      <c r="W4781" s="56" t="str">
        <f t="shared" si="2009"/>
        <v/>
      </c>
      <c r="X4781" s="56" t="str">
        <f t="shared" si="2010"/>
        <v/>
      </c>
      <c r="Y4781" s="57" t="str">
        <f t="shared" si="2011"/>
        <v/>
      </c>
      <c r="Z4781" s="56" t="str">
        <f t="shared" si="2012"/>
        <v/>
      </c>
      <c r="AA4781" s="56" t="str">
        <f t="shared" si="2013"/>
        <v/>
      </c>
      <c r="AB4781" s="56" t="str">
        <f t="shared" si="2014"/>
        <v/>
      </c>
      <c r="AC4781" s="56" t="b">
        <f t="shared" si="2000"/>
        <v>0</v>
      </c>
      <c r="AD4781" s="58" t="b">
        <f t="shared" si="2001"/>
        <v>0</v>
      </c>
      <c r="AE4781" s="59" t="b">
        <f t="shared" si="2002"/>
        <v>0</v>
      </c>
      <c r="AF4781" s="56" t="e">
        <f t="shared" si="2015"/>
        <v>#VALUE!</v>
      </c>
      <c r="AG4781" s="56" t="e">
        <f t="shared" si="2016"/>
        <v>#VALUE!</v>
      </c>
      <c r="AH4781" s="58" t="e">
        <f t="shared" si="2017"/>
        <v>#VALUE!</v>
      </c>
      <c r="AI4781" s="56">
        <f t="shared" si="2018"/>
        <v>0</v>
      </c>
      <c r="AJ4781" s="56">
        <f t="shared" si="2019"/>
        <v>0</v>
      </c>
      <c r="AK4781" s="56">
        <f t="shared" si="2020"/>
        <v>0</v>
      </c>
      <c r="AL4781" s="56">
        <f t="shared" si="2021"/>
        <v>0</v>
      </c>
      <c r="AM4781" s="56">
        <f t="shared" si="2022"/>
        <v>0</v>
      </c>
      <c r="AN4781" s="56">
        <f t="shared" si="2023"/>
        <v>0</v>
      </c>
      <c r="AO4781" s="89" t="str">
        <f t="shared" si="2024"/>
        <v/>
      </c>
      <c r="AP4781" s="89" t="str">
        <f t="shared" si="2025"/>
        <v>Left</v>
      </c>
    </row>
    <row r="4782" spans="15:42">
      <c r="O4782" s="55">
        <f t="shared" si="2003"/>
        <v>0</v>
      </c>
      <c r="P4782" s="56">
        <f t="shared" si="1999"/>
        <v>0</v>
      </c>
      <c r="Q4782" s="57">
        <f>_xlfn.IFNA(VLOOKUP(E4782,'2026 W-4 Spreadsheet'!frequ,2,FALSE),0)</f>
        <v>0</v>
      </c>
      <c r="R4782" s="56">
        <f t="shared" si="2004"/>
        <v>0</v>
      </c>
      <c r="S4782" s="56" t="str">
        <f t="shared" si="2005"/>
        <v/>
      </c>
      <c r="T4782" s="56" t="str">
        <f t="shared" si="2006"/>
        <v/>
      </c>
      <c r="U4782" s="56" t="str">
        <f t="shared" si="2007"/>
        <v/>
      </c>
      <c r="V4782" s="56" t="str">
        <f t="shared" si="2008"/>
        <v/>
      </c>
      <c r="W4782" s="56" t="str">
        <f t="shared" si="2009"/>
        <v/>
      </c>
      <c r="X4782" s="56" t="str">
        <f t="shared" si="2010"/>
        <v/>
      </c>
      <c r="Y4782" s="57" t="str">
        <f t="shared" si="2011"/>
        <v/>
      </c>
      <c r="Z4782" s="56" t="str">
        <f t="shared" si="2012"/>
        <v/>
      </c>
      <c r="AA4782" s="56" t="str">
        <f t="shared" si="2013"/>
        <v/>
      </c>
      <c r="AB4782" s="56" t="str">
        <f t="shared" si="2014"/>
        <v/>
      </c>
      <c r="AC4782" s="56" t="b">
        <f t="shared" si="2000"/>
        <v>0</v>
      </c>
      <c r="AD4782" s="58" t="b">
        <f t="shared" si="2001"/>
        <v>0</v>
      </c>
      <c r="AE4782" s="59" t="b">
        <f t="shared" si="2002"/>
        <v>0</v>
      </c>
      <c r="AF4782" s="56" t="e">
        <f t="shared" si="2015"/>
        <v>#VALUE!</v>
      </c>
      <c r="AG4782" s="56" t="e">
        <f t="shared" si="2016"/>
        <v>#VALUE!</v>
      </c>
      <c r="AH4782" s="58" t="e">
        <f t="shared" si="2017"/>
        <v>#VALUE!</v>
      </c>
      <c r="AI4782" s="56">
        <f t="shared" si="2018"/>
        <v>0</v>
      </c>
      <c r="AJ4782" s="56">
        <f t="shared" si="2019"/>
        <v>0</v>
      </c>
      <c r="AK4782" s="56">
        <f t="shared" si="2020"/>
        <v>0</v>
      </c>
      <c r="AL4782" s="56">
        <f t="shared" si="2021"/>
        <v>0</v>
      </c>
      <c r="AM4782" s="56">
        <f t="shared" si="2022"/>
        <v>0</v>
      </c>
      <c r="AN4782" s="56">
        <f t="shared" si="2023"/>
        <v>0</v>
      </c>
      <c r="AO4782" s="89" t="str">
        <f t="shared" si="2024"/>
        <v/>
      </c>
      <c r="AP4782" s="89" t="str">
        <f t="shared" si="2025"/>
        <v>Left</v>
      </c>
    </row>
    <row r="4783" spans="15:42">
      <c r="O4783" s="55">
        <f t="shared" si="2003"/>
        <v>0</v>
      </c>
      <c r="P4783" s="56">
        <f t="shared" si="1999"/>
        <v>0</v>
      </c>
      <c r="Q4783" s="57">
        <f>_xlfn.IFNA(VLOOKUP(E4783,'2026 W-4 Spreadsheet'!frequ,2,FALSE),0)</f>
        <v>0</v>
      </c>
      <c r="R4783" s="56">
        <f t="shared" si="2004"/>
        <v>0</v>
      </c>
      <c r="S4783" s="56" t="str">
        <f t="shared" si="2005"/>
        <v/>
      </c>
      <c r="T4783" s="56" t="str">
        <f t="shared" si="2006"/>
        <v/>
      </c>
      <c r="U4783" s="56" t="str">
        <f t="shared" si="2007"/>
        <v/>
      </c>
      <c r="V4783" s="56" t="str">
        <f t="shared" si="2008"/>
        <v/>
      </c>
      <c r="W4783" s="56" t="str">
        <f t="shared" si="2009"/>
        <v/>
      </c>
      <c r="X4783" s="56" t="str">
        <f t="shared" si="2010"/>
        <v/>
      </c>
      <c r="Y4783" s="57" t="str">
        <f t="shared" si="2011"/>
        <v/>
      </c>
      <c r="Z4783" s="56" t="str">
        <f t="shared" si="2012"/>
        <v/>
      </c>
      <c r="AA4783" s="56" t="str">
        <f t="shared" si="2013"/>
        <v/>
      </c>
      <c r="AB4783" s="56" t="str">
        <f t="shared" si="2014"/>
        <v/>
      </c>
      <c r="AC4783" s="56" t="b">
        <f t="shared" si="2000"/>
        <v>0</v>
      </c>
      <c r="AD4783" s="58" t="b">
        <f t="shared" si="2001"/>
        <v>0</v>
      </c>
      <c r="AE4783" s="59" t="b">
        <f t="shared" si="2002"/>
        <v>0</v>
      </c>
      <c r="AF4783" s="56" t="e">
        <f t="shared" si="2015"/>
        <v>#VALUE!</v>
      </c>
      <c r="AG4783" s="56" t="e">
        <f t="shared" si="2016"/>
        <v>#VALUE!</v>
      </c>
      <c r="AH4783" s="58" t="e">
        <f t="shared" si="2017"/>
        <v>#VALUE!</v>
      </c>
      <c r="AI4783" s="56">
        <f t="shared" si="2018"/>
        <v>0</v>
      </c>
      <c r="AJ4783" s="56">
        <f t="shared" si="2019"/>
        <v>0</v>
      </c>
      <c r="AK4783" s="56">
        <f t="shared" si="2020"/>
        <v>0</v>
      </c>
      <c r="AL4783" s="56">
        <f t="shared" si="2021"/>
        <v>0</v>
      </c>
      <c r="AM4783" s="56">
        <f t="shared" si="2022"/>
        <v>0</v>
      </c>
      <c r="AN4783" s="56">
        <f t="shared" si="2023"/>
        <v>0</v>
      </c>
      <c r="AO4783" s="89" t="str">
        <f t="shared" si="2024"/>
        <v/>
      </c>
      <c r="AP4783" s="89" t="str">
        <f t="shared" si="2025"/>
        <v>Left</v>
      </c>
    </row>
    <row r="4784" spans="15:42">
      <c r="O4784" s="55">
        <f t="shared" si="2003"/>
        <v>0</v>
      </c>
      <c r="P4784" s="56">
        <f t="shared" si="1999"/>
        <v>0</v>
      </c>
      <c r="Q4784" s="57">
        <f>_xlfn.IFNA(VLOOKUP(E4784,'2026 W-4 Spreadsheet'!frequ,2,FALSE),0)</f>
        <v>0</v>
      </c>
      <c r="R4784" s="56">
        <f t="shared" si="2004"/>
        <v>0</v>
      </c>
      <c r="S4784" s="56" t="str">
        <f t="shared" si="2005"/>
        <v/>
      </c>
      <c r="T4784" s="56" t="str">
        <f t="shared" si="2006"/>
        <v/>
      </c>
      <c r="U4784" s="56" t="str">
        <f t="shared" si="2007"/>
        <v/>
      </c>
      <c r="V4784" s="56" t="str">
        <f t="shared" si="2008"/>
        <v/>
      </c>
      <c r="W4784" s="56" t="str">
        <f t="shared" si="2009"/>
        <v/>
      </c>
      <c r="X4784" s="56" t="str">
        <f t="shared" si="2010"/>
        <v/>
      </c>
      <c r="Y4784" s="57" t="str">
        <f t="shared" si="2011"/>
        <v/>
      </c>
      <c r="Z4784" s="56" t="str">
        <f t="shared" si="2012"/>
        <v/>
      </c>
      <c r="AA4784" s="56" t="str">
        <f t="shared" si="2013"/>
        <v/>
      </c>
      <c r="AB4784" s="56" t="str">
        <f t="shared" si="2014"/>
        <v/>
      </c>
      <c r="AC4784" s="56" t="b">
        <f t="shared" si="2000"/>
        <v>0</v>
      </c>
      <c r="AD4784" s="58" t="b">
        <f t="shared" si="2001"/>
        <v>0</v>
      </c>
      <c r="AE4784" s="59" t="b">
        <f t="shared" si="2002"/>
        <v>0</v>
      </c>
      <c r="AF4784" s="56" t="e">
        <f t="shared" si="2015"/>
        <v>#VALUE!</v>
      </c>
      <c r="AG4784" s="56" t="e">
        <f t="shared" si="2016"/>
        <v>#VALUE!</v>
      </c>
      <c r="AH4784" s="58" t="e">
        <f t="shared" si="2017"/>
        <v>#VALUE!</v>
      </c>
      <c r="AI4784" s="56">
        <f t="shared" si="2018"/>
        <v>0</v>
      </c>
      <c r="AJ4784" s="56">
        <f t="shared" si="2019"/>
        <v>0</v>
      </c>
      <c r="AK4784" s="56">
        <f t="shared" si="2020"/>
        <v>0</v>
      </c>
      <c r="AL4784" s="56">
        <f t="shared" si="2021"/>
        <v>0</v>
      </c>
      <c r="AM4784" s="56">
        <f t="shared" si="2022"/>
        <v>0</v>
      </c>
      <c r="AN4784" s="56">
        <f t="shared" si="2023"/>
        <v>0</v>
      </c>
      <c r="AO4784" s="89" t="str">
        <f t="shared" si="2024"/>
        <v/>
      </c>
      <c r="AP4784" s="89" t="str">
        <f t="shared" si="2025"/>
        <v>Left</v>
      </c>
    </row>
    <row r="4785" spans="15:42">
      <c r="O4785" s="55">
        <f t="shared" si="2003"/>
        <v>0</v>
      </c>
      <c r="P4785" s="56">
        <f t="shared" si="1999"/>
        <v>0</v>
      </c>
      <c r="Q4785" s="57">
        <f>_xlfn.IFNA(VLOOKUP(E4785,'2026 W-4 Spreadsheet'!frequ,2,FALSE),0)</f>
        <v>0</v>
      </c>
      <c r="R4785" s="56">
        <f t="shared" si="2004"/>
        <v>0</v>
      </c>
      <c r="S4785" s="56" t="str">
        <f t="shared" si="2005"/>
        <v/>
      </c>
      <c r="T4785" s="56" t="str">
        <f t="shared" si="2006"/>
        <v/>
      </c>
      <c r="U4785" s="56" t="str">
        <f t="shared" si="2007"/>
        <v/>
      </c>
      <c r="V4785" s="56" t="str">
        <f t="shared" si="2008"/>
        <v/>
      </c>
      <c r="W4785" s="56" t="str">
        <f t="shared" si="2009"/>
        <v/>
      </c>
      <c r="X4785" s="56" t="str">
        <f t="shared" si="2010"/>
        <v/>
      </c>
      <c r="Y4785" s="57" t="str">
        <f t="shared" si="2011"/>
        <v/>
      </c>
      <c r="Z4785" s="56" t="str">
        <f t="shared" si="2012"/>
        <v/>
      </c>
      <c r="AA4785" s="56" t="str">
        <f t="shared" si="2013"/>
        <v/>
      </c>
      <c r="AB4785" s="56" t="str">
        <f t="shared" si="2014"/>
        <v/>
      </c>
      <c r="AC4785" s="56" t="b">
        <f t="shared" si="2000"/>
        <v>0</v>
      </c>
      <c r="AD4785" s="58" t="b">
        <f t="shared" si="2001"/>
        <v>0</v>
      </c>
      <c r="AE4785" s="59" t="b">
        <f t="shared" si="2002"/>
        <v>0</v>
      </c>
      <c r="AF4785" s="56" t="e">
        <f t="shared" si="2015"/>
        <v>#VALUE!</v>
      </c>
      <c r="AG4785" s="56" t="e">
        <f t="shared" si="2016"/>
        <v>#VALUE!</v>
      </c>
      <c r="AH4785" s="58" t="e">
        <f t="shared" si="2017"/>
        <v>#VALUE!</v>
      </c>
      <c r="AI4785" s="56">
        <f t="shared" si="2018"/>
        <v>0</v>
      </c>
      <c r="AJ4785" s="56">
        <f t="shared" si="2019"/>
        <v>0</v>
      </c>
      <c r="AK4785" s="56">
        <f t="shared" si="2020"/>
        <v>0</v>
      </c>
      <c r="AL4785" s="56">
        <f t="shared" si="2021"/>
        <v>0</v>
      </c>
      <c r="AM4785" s="56">
        <f t="shared" si="2022"/>
        <v>0</v>
      </c>
      <c r="AN4785" s="56">
        <f t="shared" si="2023"/>
        <v>0</v>
      </c>
      <c r="AO4785" s="89" t="str">
        <f t="shared" si="2024"/>
        <v/>
      </c>
      <c r="AP4785" s="89" t="str">
        <f t="shared" si="2025"/>
        <v>Left</v>
      </c>
    </row>
    <row r="4786" spans="15:42">
      <c r="O4786" s="55">
        <f t="shared" si="2003"/>
        <v>0</v>
      </c>
      <c r="P4786" s="56">
        <f t="shared" si="1999"/>
        <v>0</v>
      </c>
      <c r="Q4786" s="57">
        <f>_xlfn.IFNA(VLOOKUP(E4786,'2026 W-4 Spreadsheet'!frequ,2,FALSE),0)</f>
        <v>0</v>
      </c>
      <c r="R4786" s="56">
        <f t="shared" si="2004"/>
        <v>0</v>
      </c>
      <c r="S4786" s="56" t="str">
        <f t="shared" si="2005"/>
        <v/>
      </c>
      <c r="T4786" s="56" t="str">
        <f t="shared" si="2006"/>
        <v/>
      </c>
      <c r="U4786" s="56" t="str">
        <f t="shared" si="2007"/>
        <v/>
      </c>
      <c r="V4786" s="56" t="str">
        <f t="shared" si="2008"/>
        <v/>
      </c>
      <c r="W4786" s="56" t="str">
        <f t="shared" si="2009"/>
        <v/>
      </c>
      <c r="X4786" s="56" t="str">
        <f t="shared" si="2010"/>
        <v/>
      </c>
      <c r="Y4786" s="57" t="str">
        <f t="shared" si="2011"/>
        <v/>
      </c>
      <c r="Z4786" s="56" t="str">
        <f t="shared" si="2012"/>
        <v/>
      </c>
      <c r="AA4786" s="56" t="str">
        <f t="shared" si="2013"/>
        <v/>
      </c>
      <c r="AB4786" s="56" t="str">
        <f t="shared" si="2014"/>
        <v/>
      </c>
      <c r="AC4786" s="56" t="b">
        <f t="shared" si="2000"/>
        <v>0</v>
      </c>
      <c r="AD4786" s="58" t="b">
        <f t="shared" si="2001"/>
        <v>0</v>
      </c>
      <c r="AE4786" s="59" t="b">
        <f t="shared" si="2002"/>
        <v>0</v>
      </c>
      <c r="AF4786" s="56" t="e">
        <f t="shared" si="2015"/>
        <v>#VALUE!</v>
      </c>
      <c r="AG4786" s="56" t="e">
        <f t="shared" si="2016"/>
        <v>#VALUE!</v>
      </c>
      <c r="AH4786" s="58" t="e">
        <f t="shared" si="2017"/>
        <v>#VALUE!</v>
      </c>
      <c r="AI4786" s="56">
        <f t="shared" si="2018"/>
        <v>0</v>
      </c>
      <c r="AJ4786" s="56">
        <f t="shared" si="2019"/>
        <v>0</v>
      </c>
      <c r="AK4786" s="56">
        <f t="shared" si="2020"/>
        <v>0</v>
      </c>
      <c r="AL4786" s="56">
        <f t="shared" si="2021"/>
        <v>0</v>
      </c>
      <c r="AM4786" s="56">
        <f t="shared" si="2022"/>
        <v>0</v>
      </c>
      <c r="AN4786" s="56">
        <f t="shared" si="2023"/>
        <v>0</v>
      </c>
      <c r="AO4786" s="89" t="str">
        <f t="shared" si="2024"/>
        <v/>
      </c>
      <c r="AP4786" s="89" t="str">
        <f t="shared" si="2025"/>
        <v>Left</v>
      </c>
    </row>
    <row r="4787" spans="15:42">
      <c r="O4787" s="55">
        <f t="shared" si="2003"/>
        <v>0</v>
      </c>
      <c r="P4787" s="56">
        <f t="shared" si="1999"/>
        <v>0</v>
      </c>
      <c r="Q4787" s="57">
        <f>_xlfn.IFNA(VLOOKUP(E4787,'2026 W-4 Spreadsheet'!frequ,2,FALSE),0)</f>
        <v>0</v>
      </c>
      <c r="R4787" s="56">
        <f t="shared" si="2004"/>
        <v>0</v>
      </c>
      <c r="S4787" s="56" t="str">
        <f t="shared" si="2005"/>
        <v/>
      </c>
      <c r="T4787" s="56" t="str">
        <f t="shared" si="2006"/>
        <v/>
      </c>
      <c r="U4787" s="56" t="str">
        <f t="shared" si="2007"/>
        <v/>
      </c>
      <c r="V4787" s="56" t="str">
        <f t="shared" si="2008"/>
        <v/>
      </c>
      <c r="W4787" s="56" t="str">
        <f t="shared" si="2009"/>
        <v/>
      </c>
      <c r="X4787" s="56" t="str">
        <f t="shared" si="2010"/>
        <v/>
      </c>
      <c r="Y4787" s="57" t="str">
        <f t="shared" si="2011"/>
        <v/>
      </c>
      <c r="Z4787" s="56" t="str">
        <f t="shared" si="2012"/>
        <v/>
      </c>
      <c r="AA4787" s="56" t="str">
        <f t="shared" si="2013"/>
        <v/>
      </c>
      <c r="AB4787" s="56" t="str">
        <f t="shared" si="2014"/>
        <v/>
      </c>
      <c r="AC4787" s="56" t="b">
        <f t="shared" si="2000"/>
        <v>0</v>
      </c>
      <c r="AD4787" s="58" t="b">
        <f t="shared" si="2001"/>
        <v>0</v>
      </c>
      <c r="AE4787" s="59" t="b">
        <f t="shared" si="2002"/>
        <v>0</v>
      </c>
      <c r="AF4787" s="56" t="e">
        <f t="shared" si="2015"/>
        <v>#VALUE!</v>
      </c>
      <c r="AG4787" s="56" t="e">
        <f t="shared" si="2016"/>
        <v>#VALUE!</v>
      </c>
      <c r="AH4787" s="58" t="e">
        <f t="shared" si="2017"/>
        <v>#VALUE!</v>
      </c>
      <c r="AI4787" s="56">
        <f t="shared" si="2018"/>
        <v>0</v>
      </c>
      <c r="AJ4787" s="56">
        <f t="shared" si="2019"/>
        <v>0</v>
      </c>
      <c r="AK4787" s="56">
        <f t="shared" si="2020"/>
        <v>0</v>
      </c>
      <c r="AL4787" s="56">
        <f t="shared" si="2021"/>
        <v>0</v>
      </c>
      <c r="AM4787" s="56">
        <f t="shared" si="2022"/>
        <v>0</v>
      </c>
      <c r="AN4787" s="56">
        <f t="shared" si="2023"/>
        <v>0</v>
      </c>
      <c r="AO4787" s="89" t="str">
        <f t="shared" si="2024"/>
        <v/>
      </c>
      <c r="AP4787" s="89" t="str">
        <f t="shared" si="2025"/>
        <v>Left</v>
      </c>
    </row>
    <row r="4788" spans="15:42">
      <c r="O4788" s="55">
        <f t="shared" si="2003"/>
        <v>0</v>
      </c>
      <c r="P4788" s="56">
        <f t="shared" si="1999"/>
        <v>0</v>
      </c>
      <c r="Q4788" s="57">
        <f>_xlfn.IFNA(VLOOKUP(E4788,'2026 W-4 Spreadsheet'!frequ,2,FALSE),0)</f>
        <v>0</v>
      </c>
      <c r="R4788" s="56">
        <f t="shared" si="2004"/>
        <v>0</v>
      </c>
      <c r="S4788" s="56" t="str">
        <f t="shared" si="2005"/>
        <v/>
      </c>
      <c r="T4788" s="56" t="str">
        <f t="shared" si="2006"/>
        <v/>
      </c>
      <c r="U4788" s="56" t="str">
        <f t="shared" si="2007"/>
        <v/>
      </c>
      <c r="V4788" s="56" t="str">
        <f t="shared" si="2008"/>
        <v/>
      </c>
      <c r="W4788" s="56" t="str">
        <f t="shared" si="2009"/>
        <v/>
      </c>
      <c r="X4788" s="56" t="str">
        <f t="shared" si="2010"/>
        <v/>
      </c>
      <c r="Y4788" s="57" t="str">
        <f t="shared" si="2011"/>
        <v/>
      </c>
      <c r="Z4788" s="56" t="str">
        <f t="shared" si="2012"/>
        <v/>
      </c>
      <c r="AA4788" s="56" t="str">
        <f t="shared" si="2013"/>
        <v/>
      </c>
      <c r="AB4788" s="56" t="str">
        <f t="shared" si="2014"/>
        <v/>
      </c>
      <c r="AC4788" s="56" t="b">
        <f t="shared" si="2000"/>
        <v>0</v>
      </c>
      <c r="AD4788" s="58" t="b">
        <f t="shared" si="2001"/>
        <v>0</v>
      </c>
      <c r="AE4788" s="59" t="b">
        <f t="shared" si="2002"/>
        <v>0</v>
      </c>
      <c r="AF4788" s="56" t="e">
        <f t="shared" si="2015"/>
        <v>#VALUE!</v>
      </c>
      <c r="AG4788" s="56" t="e">
        <f t="shared" si="2016"/>
        <v>#VALUE!</v>
      </c>
      <c r="AH4788" s="58" t="e">
        <f t="shared" si="2017"/>
        <v>#VALUE!</v>
      </c>
      <c r="AI4788" s="56">
        <f t="shared" si="2018"/>
        <v>0</v>
      </c>
      <c r="AJ4788" s="56">
        <f t="shared" si="2019"/>
        <v>0</v>
      </c>
      <c r="AK4788" s="56">
        <f t="shared" si="2020"/>
        <v>0</v>
      </c>
      <c r="AL4788" s="56">
        <f t="shared" si="2021"/>
        <v>0</v>
      </c>
      <c r="AM4788" s="56">
        <f t="shared" si="2022"/>
        <v>0</v>
      </c>
      <c r="AN4788" s="56">
        <f t="shared" si="2023"/>
        <v>0</v>
      </c>
      <c r="AO4788" s="89" t="str">
        <f t="shared" si="2024"/>
        <v/>
      </c>
      <c r="AP4788" s="89" t="str">
        <f t="shared" si="2025"/>
        <v>Left</v>
      </c>
    </row>
    <row r="4789" spans="15:42">
      <c r="O4789" s="55">
        <f t="shared" si="2003"/>
        <v>0</v>
      </c>
      <c r="P4789" s="56">
        <f t="shared" si="1999"/>
        <v>0</v>
      </c>
      <c r="Q4789" s="57">
        <f>_xlfn.IFNA(VLOOKUP(E4789,'2026 W-4 Spreadsheet'!frequ,2,FALSE),0)</f>
        <v>0</v>
      </c>
      <c r="R4789" s="56">
        <f t="shared" si="2004"/>
        <v>0</v>
      </c>
      <c r="S4789" s="56" t="str">
        <f t="shared" si="2005"/>
        <v/>
      </c>
      <c r="T4789" s="56" t="str">
        <f t="shared" si="2006"/>
        <v/>
      </c>
      <c r="U4789" s="56" t="str">
        <f t="shared" si="2007"/>
        <v/>
      </c>
      <c r="V4789" s="56" t="str">
        <f t="shared" si="2008"/>
        <v/>
      </c>
      <c r="W4789" s="56" t="str">
        <f t="shared" si="2009"/>
        <v/>
      </c>
      <c r="X4789" s="56" t="str">
        <f t="shared" si="2010"/>
        <v/>
      </c>
      <c r="Y4789" s="57" t="str">
        <f t="shared" si="2011"/>
        <v/>
      </c>
      <c r="Z4789" s="56" t="str">
        <f t="shared" si="2012"/>
        <v/>
      </c>
      <c r="AA4789" s="56" t="str">
        <f t="shared" si="2013"/>
        <v/>
      </c>
      <c r="AB4789" s="56" t="str">
        <f t="shared" si="2014"/>
        <v/>
      </c>
      <c r="AC4789" s="56" t="b">
        <f t="shared" si="2000"/>
        <v>0</v>
      </c>
      <c r="AD4789" s="58" t="b">
        <f t="shared" si="2001"/>
        <v>0</v>
      </c>
      <c r="AE4789" s="59" t="b">
        <f t="shared" si="2002"/>
        <v>0</v>
      </c>
      <c r="AF4789" s="56" t="e">
        <f t="shared" si="2015"/>
        <v>#VALUE!</v>
      </c>
      <c r="AG4789" s="56" t="e">
        <f t="shared" si="2016"/>
        <v>#VALUE!</v>
      </c>
      <c r="AH4789" s="58" t="e">
        <f t="shared" si="2017"/>
        <v>#VALUE!</v>
      </c>
      <c r="AI4789" s="56">
        <f t="shared" si="2018"/>
        <v>0</v>
      </c>
      <c r="AJ4789" s="56">
        <f t="shared" si="2019"/>
        <v>0</v>
      </c>
      <c r="AK4789" s="56">
        <f t="shared" si="2020"/>
        <v>0</v>
      </c>
      <c r="AL4789" s="56">
        <f t="shared" si="2021"/>
        <v>0</v>
      </c>
      <c r="AM4789" s="56">
        <f t="shared" si="2022"/>
        <v>0</v>
      </c>
      <c r="AN4789" s="56">
        <f t="shared" si="2023"/>
        <v>0</v>
      </c>
      <c r="AO4789" s="89" t="str">
        <f t="shared" si="2024"/>
        <v/>
      </c>
      <c r="AP4789" s="89" t="str">
        <f t="shared" si="2025"/>
        <v>Left</v>
      </c>
    </row>
    <row r="4790" spans="15:42">
      <c r="O4790" s="55">
        <f t="shared" si="2003"/>
        <v>0</v>
      </c>
      <c r="P4790" s="56">
        <f t="shared" si="1999"/>
        <v>0</v>
      </c>
      <c r="Q4790" s="57">
        <f>_xlfn.IFNA(VLOOKUP(E4790,'2026 W-4 Spreadsheet'!frequ,2,FALSE),0)</f>
        <v>0</v>
      </c>
      <c r="R4790" s="56">
        <f t="shared" si="2004"/>
        <v>0</v>
      </c>
      <c r="S4790" s="56" t="str">
        <f t="shared" si="2005"/>
        <v/>
      </c>
      <c r="T4790" s="56" t="str">
        <f t="shared" si="2006"/>
        <v/>
      </c>
      <c r="U4790" s="56" t="str">
        <f t="shared" si="2007"/>
        <v/>
      </c>
      <c r="V4790" s="56" t="str">
        <f t="shared" si="2008"/>
        <v/>
      </c>
      <c r="W4790" s="56" t="str">
        <f t="shared" si="2009"/>
        <v/>
      </c>
      <c r="X4790" s="56" t="str">
        <f t="shared" si="2010"/>
        <v/>
      </c>
      <c r="Y4790" s="57" t="str">
        <f t="shared" si="2011"/>
        <v/>
      </c>
      <c r="Z4790" s="56" t="str">
        <f t="shared" si="2012"/>
        <v/>
      </c>
      <c r="AA4790" s="56" t="str">
        <f t="shared" si="2013"/>
        <v/>
      </c>
      <c r="AB4790" s="56" t="str">
        <f t="shared" si="2014"/>
        <v/>
      </c>
      <c r="AC4790" s="56" t="b">
        <f t="shared" si="2000"/>
        <v>0</v>
      </c>
      <c r="AD4790" s="58" t="b">
        <f t="shared" si="2001"/>
        <v>0</v>
      </c>
      <c r="AE4790" s="59" t="b">
        <f t="shared" si="2002"/>
        <v>0</v>
      </c>
      <c r="AF4790" s="56" t="e">
        <f t="shared" si="2015"/>
        <v>#VALUE!</v>
      </c>
      <c r="AG4790" s="56" t="e">
        <f t="shared" si="2016"/>
        <v>#VALUE!</v>
      </c>
      <c r="AH4790" s="58" t="e">
        <f t="shared" si="2017"/>
        <v>#VALUE!</v>
      </c>
      <c r="AI4790" s="56">
        <f t="shared" si="2018"/>
        <v>0</v>
      </c>
      <c r="AJ4790" s="56">
        <f t="shared" si="2019"/>
        <v>0</v>
      </c>
      <c r="AK4790" s="56">
        <f t="shared" si="2020"/>
        <v>0</v>
      </c>
      <c r="AL4790" s="56">
        <f t="shared" si="2021"/>
        <v>0</v>
      </c>
      <c r="AM4790" s="56">
        <f t="shared" si="2022"/>
        <v>0</v>
      </c>
      <c r="AN4790" s="56">
        <f t="shared" si="2023"/>
        <v>0</v>
      </c>
      <c r="AO4790" s="89" t="str">
        <f t="shared" si="2024"/>
        <v/>
      </c>
      <c r="AP4790" s="89" t="str">
        <f t="shared" si="2025"/>
        <v>Left</v>
      </c>
    </row>
    <row r="4791" spans="15:42">
      <c r="O4791" s="55">
        <f t="shared" si="2003"/>
        <v>0</v>
      </c>
      <c r="P4791" s="56">
        <f t="shared" si="1999"/>
        <v>0</v>
      </c>
      <c r="Q4791" s="57">
        <f>_xlfn.IFNA(VLOOKUP(E4791,'2026 W-4 Spreadsheet'!frequ,2,FALSE),0)</f>
        <v>0</v>
      </c>
      <c r="R4791" s="56">
        <f t="shared" si="2004"/>
        <v>0</v>
      </c>
      <c r="S4791" s="56" t="str">
        <f t="shared" si="2005"/>
        <v/>
      </c>
      <c r="T4791" s="56" t="str">
        <f t="shared" si="2006"/>
        <v/>
      </c>
      <c r="U4791" s="56" t="str">
        <f t="shared" si="2007"/>
        <v/>
      </c>
      <c r="V4791" s="56" t="str">
        <f t="shared" si="2008"/>
        <v/>
      </c>
      <c r="W4791" s="56" t="str">
        <f t="shared" si="2009"/>
        <v/>
      </c>
      <c r="X4791" s="56" t="str">
        <f t="shared" si="2010"/>
        <v/>
      </c>
      <c r="Y4791" s="57" t="str">
        <f t="shared" si="2011"/>
        <v/>
      </c>
      <c r="Z4791" s="56" t="str">
        <f t="shared" si="2012"/>
        <v/>
      </c>
      <c r="AA4791" s="56" t="str">
        <f t="shared" si="2013"/>
        <v/>
      </c>
      <c r="AB4791" s="56" t="str">
        <f t="shared" si="2014"/>
        <v/>
      </c>
      <c r="AC4791" s="56" t="b">
        <f t="shared" si="2000"/>
        <v>0</v>
      </c>
      <c r="AD4791" s="58" t="b">
        <f t="shared" si="2001"/>
        <v>0</v>
      </c>
      <c r="AE4791" s="59" t="b">
        <f t="shared" si="2002"/>
        <v>0</v>
      </c>
      <c r="AF4791" s="56" t="e">
        <f t="shared" si="2015"/>
        <v>#VALUE!</v>
      </c>
      <c r="AG4791" s="56" t="e">
        <f t="shared" si="2016"/>
        <v>#VALUE!</v>
      </c>
      <c r="AH4791" s="58" t="e">
        <f t="shared" si="2017"/>
        <v>#VALUE!</v>
      </c>
      <c r="AI4791" s="56">
        <f t="shared" si="2018"/>
        <v>0</v>
      </c>
      <c r="AJ4791" s="56">
        <f t="shared" si="2019"/>
        <v>0</v>
      </c>
      <c r="AK4791" s="56">
        <f t="shared" si="2020"/>
        <v>0</v>
      </c>
      <c r="AL4791" s="56">
        <f t="shared" si="2021"/>
        <v>0</v>
      </c>
      <c r="AM4791" s="56">
        <f t="shared" si="2022"/>
        <v>0</v>
      </c>
      <c r="AN4791" s="56">
        <f t="shared" si="2023"/>
        <v>0</v>
      </c>
      <c r="AO4791" s="89" t="str">
        <f t="shared" si="2024"/>
        <v/>
      </c>
      <c r="AP4791" s="89" t="str">
        <f t="shared" si="2025"/>
        <v>Left</v>
      </c>
    </row>
    <row r="4792" spans="15:42">
      <c r="O4792" s="55">
        <f t="shared" si="2003"/>
        <v>0</v>
      </c>
      <c r="P4792" s="56">
        <f t="shared" si="1999"/>
        <v>0</v>
      </c>
      <c r="Q4792" s="57">
        <f>_xlfn.IFNA(VLOOKUP(E4792,'2026 W-4 Spreadsheet'!frequ,2,FALSE),0)</f>
        <v>0</v>
      </c>
      <c r="R4792" s="56">
        <f t="shared" si="2004"/>
        <v>0</v>
      </c>
      <c r="S4792" s="56" t="str">
        <f t="shared" si="2005"/>
        <v/>
      </c>
      <c r="T4792" s="56" t="str">
        <f t="shared" si="2006"/>
        <v/>
      </c>
      <c r="U4792" s="56" t="str">
        <f t="shared" si="2007"/>
        <v/>
      </c>
      <c r="V4792" s="56" t="str">
        <f t="shared" si="2008"/>
        <v/>
      </c>
      <c r="W4792" s="56" t="str">
        <f t="shared" si="2009"/>
        <v/>
      </c>
      <c r="X4792" s="56" t="str">
        <f t="shared" si="2010"/>
        <v/>
      </c>
      <c r="Y4792" s="57" t="str">
        <f t="shared" si="2011"/>
        <v/>
      </c>
      <c r="Z4792" s="56" t="str">
        <f t="shared" si="2012"/>
        <v/>
      </c>
      <c r="AA4792" s="56" t="str">
        <f t="shared" si="2013"/>
        <v/>
      </c>
      <c r="AB4792" s="56" t="str">
        <f t="shared" si="2014"/>
        <v/>
      </c>
      <c r="AC4792" s="56" t="b">
        <f t="shared" si="2000"/>
        <v>0</v>
      </c>
      <c r="AD4792" s="58" t="b">
        <f t="shared" si="2001"/>
        <v>0</v>
      </c>
      <c r="AE4792" s="59" t="b">
        <f t="shared" si="2002"/>
        <v>0</v>
      </c>
      <c r="AF4792" s="56" t="e">
        <f t="shared" si="2015"/>
        <v>#VALUE!</v>
      </c>
      <c r="AG4792" s="56" t="e">
        <f t="shared" si="2016"/>
        <v>#VALUE!</v>
      </c>
      <c r="AH4792" s="58" t="e">
        <f t="shared" si="2017"/>
        <v>#VALUE!</v>
      </c>
      <c r="AI4792" s="56">
        <f t="shared" si="2018"/>
        <v>0</v>
      </c>
      <c r="AJ4792" s="56">
        <f t="shared" si="2019"/>
        <v>0</v>
      </c>
      <c r="AK4792" s="56">
        <f t="shared" si="2020"/>
        <v>0</v>
      </c>
      <c r="AL4792" s="56">
        <f t="shared" si="2021"/>
        <v>0</v>
      </c>
      <c r="AM4792" s="56">
        <f t="shared" si="2022"/>
        <v>0</v>
      </c>
      <c r="AN4792" s="56">
        <f t="shared" si="2023"/>
        <v>0</v>
      </c>
      <c r="AO4792" s="89" t="str">
        <f t="shared" si="2024"/>
        <v/>
      </c>
      <c r="AP4792" s="89" t="str">
        <f t="shared" si="2025"/>
        <v>Left</v>
      </c>
    </row>
    <row r="4793" spans="15:42">
      <c r="O4793" s="55">
        <f t="shared" si="2003"/>
        <v>0</v>
      </c>
      <c r="P4793" s="56">
        <f t="shared" si="1999"/>
        <v>0</v>
      </c>
      <c r="Q4793" s="57">
        <f>_xlfn.IFNA(VLOOKUP(E4793,'2026 W-4 Spreadsheet'!frequ,2,FALSE),0)</f>
        <v>0</v>
      </c>
      <c r="R4793" s="56">
        <f t="shared" si="2004"/>
        <v>0</v>
      </c>
      <c r="S4793" s="56" t="str">
        <f t="shared" si="2005"/>
        <v/>
      </c>
      <c r="T4793" s="56" t="str">
        <f t="shared" si="2006"/>
        <v/>
      </c>
      <c r="U4793" s="56" t="str">
        <f t="shared" si="2007"/>
        <v/>
      </c>
      <c r="V4793" s="56" t="str">
        <f t="shared" si="2008"/>
        <v/>
      </c>
      <c r="W4793" s="56" t="str">
        <f t="shared" si="2009"/>
        <v/>
      </c>
      <c r="X4793" s="56" t="str">
        <f t="shared" si="2010"/>
        <v/>
      </c>
      <c r="Y4793" s="57" t="str">
        <f t="shared" si="2011"/>
        <v/>
      </c>
      <c r="Z4793" s="56" t="str">
        <f t="shared" si="2012"/>
        <v/>
      </c>
      <c r="AA4793" s="56" t="str">
        <f t="shared" si="2013"/>
        <v/>
      </c>
      <c r="AB4793" s="56" t="str">
        <f t="shared" si="2014"/>
        <v/>
      </c>
      <c r="AC4793" s="56" t="b">
        <f t="shared" si="2000"/>
        <v>0</v>
      </c>
      <c r="AD4793" s="58" t="b">
        <f t="shared" si="2001"/>
        <v>0</v>
      </c>
      <c r="AE4793" s="59" t="b">
        <f t="shared" si="2002"/>
        <v>0</v>
      </c>
      <c r="AF4793" s="56" t="e">
        <f t="shared" si="2015"/>
        <v>#VALUE!</v>
      </c>
      <c r="AG4793" s="56" t="e">
        <f t="shared" si="2016"/>
        <v>#VALUE!</v>
      </c>
      <c r="AH4793" s="58" t="e">
        <f t="shared" si="2017"/>
        <v>#VALUE!</v>
      </c>
      <c r="AI4793" s="56">
        <f t="shared" si="2018"/>
        <v>0</v>
      </c>
      <c r="AJ4793" s="56">
        <f t="shared" si="2019"/>
        <v>0</v>
      </c>
      <c r="AK4793" s="56">
        <f t="shared" si="2020"/>
        <v>0</v>
      </c>
      <c r="AL4793" s="56">
        <f t="shared" si="2021"/>
        <v>0</v>
      </c>
      <c r="AM4793" s="56">
        <f t="shared" si="2022"/>
        <v>0</v>
      </c>
      <c r="AN4793" s="56">
        <f t="shared" si="2023"/>
        <v>0</v>
      </c>
      <c r="AO4793" s="89" t="str">
        <f t="shared" si="2024"/>
        <v/>
      </c>
      <c r="AP4793" s="89" t="str">
        <f t="shared" si="2025"/>
        <v>Left</v>
      </c>
    </row>
    <row r="4794" spans="15:42">
      <c r="O4794" s="55">
        <f t="shared" si="2003"/>
        <v>0</v>
      </c>
      <c r="P4794" s="56">
        <f t="shared" si="1999"/>
        <v>0</v>
      </c>
      <c r="Q4794" s="57">
        <f>_xlfn.IFNA(VLOOKUP(E4794,'2026 W-4 Spreadsheet'!frequ,2,FALSE),0)</f>
        <v>0</v>
      </c>
      <c r="R4794" s="56">
        <f t="shared" si="2004"/>
        <v>0</v>
      </c>
      <c r="S4794" s="56" t="str">
        <f t="shared" si="2005"/>
        <v/>
      </c>
      <c r="T4794" s="56" t="str">
        <f t="shared" si="2006"/>
        <v/>
      </c>
      <c r="U4794" s="56" t="str">
        <f t="shared" si="2007"/>
        <v/>
      </c>
      <c r="V4794" s="56" t="str">
        <f t="shared" si="2008"/>
        <v/>
      </c>
      <c r="W4794" s="56" t="str">
        <f t="shared" si="2009"/>
        <v/>
      </c>
      <c r="X4794" s="56" t="str">
        <f t="shared" si="2010"/>
        <v/>
      </c>
      <c r="Y4794" s="57" t="str">
        <f t="shared" si="2011"/>
        <v/>
      </c>
      <c r="Z4794" s="56" t="str">
        <f t="shared" si="2012"/>
        <v/>
      </c>
      <c r="AA4794" s="56" t="str">
        <f t="shared" si="2013"/>
        <v/>
      </c>
      <c r="AB4794" s="56" t="str">
        <f t="shared" si="2014"/>
        <v/>
      </c>
      <c r="AC4794" s="56" t="b">
        <f t="shared" si="2000"/>
        <v>0</v>
      </c>
      <c r="AD4794" s="58" t="b">
        <f t="shared" si="2001"/>
        <v>0</v>
      </c>
      <c r="AE4794" s="59" t="b">
        <f t="shared" si="2002"/>
        <v>0</v>
      </c>
      <c r="AF4794" s="56" t="e">
        <f t="shared" si="2015"/>
        <v>#VALUE!</v>
      </c>
      <c r="AG4794" s="56" t="e">
        <f t="shared" si="2016"/>
        <v>#VALUE!</v>
      </c>
      <c r="AH4794" s="58" t="e">
        <f t="shared" si="2017"/>
        <v>#VALUE!</v>
      </c>
      <c r="AI4794" s="56">
        <f t="shared" si="2018"/>
        <v>0</v>
      </c>
      <c r="AJ4794" s="56">
        <f t="shared" si="2019"/>
        <v>0</v>
      </c>
      <c r="AK4794" s="56">
        <f t="shared" si="2020"/>
        <v>0</v>
      </c>
      <c r="AL4794" s="56">
        <f t="shared" si="2021"/>
        <v>0</v>
      </c>
      <c r="AM4794" s="56">
        <f t="shared" si="2022"/>
        <v>0</v>
      </c>
      <c r="AN4794" s="56">
        <f t="shared" si="2023"/>
        <v>0</v>
      </c>
      <c r="AO4794" s="89" t="str">
        <f t="shared" si="2024"/>
        <v/>
      </c>
      <c r="AP4794" s="89" t="str">
        <f t="shared" si="2025"/>
        <v>Left</v>
      </c>
    </row>
    <row r="4795" spans="15:42">
      <c r="O4795" s="55">
        <f t="shared" si="2003"/>
        <v>0</v>
      </c>
      <c r="P4795" s="56">
        <f t="shared" si="1999"/>
        <v>0</v>
      </c>
      <c r="Q4795" s="57">
        <f>_xlfn.IFNA(VLOOKUP(E4795,'2026 W-4 Spreadsheet'!frequ,2,FALSE),0)</f>
        <v>0</v>
      </c>
      <c r="R4795" s="56">
        <f t="shared" si="2004"/>
        <v>0</v>
      </c>
      <c r="S4795" s="56" t="str">
        <f t="shared" si="2005"/>
        <v/>
      </c>
      <c r="T4795" s="56" t="str">
        <f t="shared" si="2006"/>
        <v/>
      </c>
      <c r="U4795" s="56" t="str">
        <f t="shared" si="2007"/>
        <v/>
      </c>
      <c r="V4795" s="56" t="str">
        <f t="shared" si="2008"/>
        <v/>
      </c>
      <c r="W4795" s="56" t="str">
        <f t="shared" si="2009"/>
        <v/>
      </c>
      <c r="X4795" s="56" t="str">
        <f t="shared" si="2010"/>
        <v/>
      </c>
      <c r="Y4795" s="57" t="str">
        <f t="shared" si="2011"/>
        <v/>
      </c>
      <c r="Z4795" s="56" t="str">
        <f t="shared" si="2012"/>
        <v/>
      </c>
      <c r="AA4795" s="56" t="str">
        <f t="shared" si="2013"/>
        <v/>
      </c>
      <c r="AB4795" s="56" t="str">
        <f t="shared" si="2014"/>
        <v/>
      </c>
      <c r="AC4795" s="56" t="b">
        <f t="shared" si="2000"/>
        <v>0</v>
      </c>
      <c r="AD4795" s="58" t="b">
        <f t="shared" si="2001"/>
        <v>0</v>
      </c>
      <c r="AE4795" s="59" t="b">
        <f t="shared" si="2002"/>
        <v>0</v>
      </c>
      <c r="AF4795" s="56" t="e">
        <f t="shared" si="2015"/>
        <v>#VALUE!</v>
      </c>
      <c r="AG4795" s="56" t="e">
        <f t="shared" si="2016"/>
        <v>#VALUE!</v>
      </c>
      <c r="AH4795" s="58" t="e">
        <f t="shared" si="2017"/>
        <v>#VALUE!</v>
      </c>
      <c r="AI4795" s="56">
        <f t="shared" si="2018"/>
        <v>0</v>
      </c>
      <c r="AJ4795" s="56">
        <f t="shared" si="2019"/>
        <v>0</v>
      </c>
      <c r="AK4795" s="56">
        <f t="shared" si="2020"/>
        <v>0</v>
      </c>
      <c r="AL4795" s="56">
        <f t="shared" si="2021"/>
        <v>0</v>
      </c>
      <c r="AM4795" s="56">
        <f t="shared" si="2022"/>
        <v>0</v>
      </c>
      <c r="AN4795" s="56">
        <f t="shared" si="2023"/>
        <v>0</v>
      </c>
      <c r="AO4795" s="89" t="str">
        <f t="shared" si="2024"/>
        <v/>
      </c>
      <c r="AP4795" s="89" t="str">
        <f t="shared" si="2025"/>
        <v>Left</v>
      </c>
    </row>
    <row r="4796" spans="15:42">
      <c r="O4796" s="55">
        <f t="shared" si="2003"/>
        <v>0</v>
      </c>
      <c r="P4796" s="56">
        <f t="shared" si="1999"/>
        <v>0</v>
      </c>
      <c r="Q4796" s="57">
        <f>_xlfn.IFNA(VLOOKUP(E4796,'2026 W-4 Spreadsheet'!frequ,2,FALSE),0)</f>
        <v>0</v>
      </c>
      <c r="R4796" s="56">
        <f t="shared" si="2004"/>
        <v>0</v>
      </c>
      <c r="S4796" s="56" t="str">
        <f t="shared" si="2005"/>
        <v/>
      </c>
      <c r="T4796" s="56" t="str">
        <f t="shared" si="2006"/>
        <v/>
      </c>
      <c r="U4796" s="56" t="str">
        <f t="shared" si="2007"/>
        <v/>
      </c>
      <c r="V4796" s="56" t="str">
        <f t="shared" si="2008"/>
        <v/>
      </c>
      <c r="W4796" s="56" t="str">
        <f t="shared" si="2009"/>
        <v/>
      </c>
      <c r="X4796" s="56" t="str">
        <f t="shared" si="2010"/>
        <v/>
      </c>
      <c r="Y4796" s="57" t="str">
        <f t="shared" si="2011"/>
        <v/>
      </c>
      <c r="Z4796" s="56" t="str">
        <f t="shared" si="2012"/>
        <v/>
      </c>
      <c r="AA4796" s="56" t="str">
        <f t="shared" si="2013"/>
        <v/>
      </c>
      <c r="AB4796" s="56" t="str">
        <f t="shared" si="2014"/>
        <v/>
      </c>
      <c r="AC4796" s="56" t="b">
        <f t="shared" si="2000"/>
        <v>0</v>
      </c>
      <c r="AD4796" s="58" t="b">
        <f t="shared" si="2001"/>
        <v>0</v>
      </c>
      <c r="AE4796" s="59" t="b">
        <f t="shared" si="2002"/>
        <v>0</v>
      </c>
      <c r="AF4796" s="56" t="e">
        <f t="shared" si="2015"/>
        <v>#VALUE!</v>
      </c>
      <c r="AG4796" s="56" t="e">
        <f t="shared" si="2016"/>
        <v>#VALUE!</v>
      </c>
      <c r="AH4796" s="58" t="e">
        <f t="shared" si="2017"/>
        <v>#VALUE!</v>
      </c>
      <c r="AI4796" s="56">
        <f t="shared" si="2018"/>
        <v>0</v>
      </c>
      <c r="AJ4796" s="56">
        <f t="shared" si="2019"/>
        <v>0</v>
      </c>
      <c r="AK4796" s="56">
        <f t="shared" si="2020"/>
        <v>0</v>
      </c>
      <c r="AL4796" s="56">
        <f t="shared" si="2021"/>
        <v>0</v>
      </c>
      <c r="AM4796" s="56">
        <f t="shared" si="2022"/>
        <v>0</v>
      </c>
      <c r="AN4796" s="56">
        <f t="shared" si="2023"/>
        <v>0</v>
      </c>
      <c r="AO4796" s="89" t="str">
        <f t="shared" si="2024"/>
        <v/>
      </c>
      <c r="AP4796" s="89" t="str">
        <f t="shared" si="2025"/>
        <v>Left</v>
      </c>
    </row>
    <row r="4797" spans="15:42">
      <c r="O4797" s="55">
        <f t="shared" si="2003"/>
        <v>0</v>
      </c>
      <c r="P4797" s="56">
        <f t="shared" si="1999"/>
        <v>0</v>
      </c>
      <c r="Q4797" s="57">
        <f>_xlfn.IFNA(VLOOKUP(E4797,'2026 W-4 Spreadsheet'!frequ,2,FALSE),0)</f>
        <v>0</v>
      </c>
      <c r="R4797" s="56">
        <f t="shared" si="2004"/>
        <v>0</v>
      </c>
      <c r="S4797" s="56" t="str">
        <f t="shared" si="2005"/>
        <v/>
      </c>
      <c r="T4797" s="56" t="str">
        <f t="shared" si="2006"/>
        <v/>
      </c>
      <c r="U4797" s="56" t="str">
        <f t="shared" si="2007"/>
        <v/>
      </c>
      <c r="V4797" s="56" t="str">
        <f t="shared" si="2008"/>
        <v/>
      </c>
      <c r="W4797" s="56" t="str">
        <f t="shared" si="2009"/>
        <v/>
      </c>
      <c r="X4797" s="56" t="str">
        <f t="shared" si="2010"/>
        <v/>
      </c>
      <c r="Y4797" s="57" t="str">
        <f t="shared" si="2011"/>
        <v/>
      </c>
      <c r="Z4797" s="56" t="str">
        <f t="shared" si="2012"/>
        <v/>
      </c>
      <c r="AA4797" s="56" t="str">
        <f t="shared" si="2013"/>
        <v/>
      </c>
      <c r="AB4797" s="56" t="str">
        <f t="shared" si="2014"/>
        <v/>
      </c>
      <c r="AC4797" s="56" t="b">
        <f t="shared" si="2000"/>
        <v>0</v>
      </c>
      <c r="AD4797" s="58" t="b">
        <f t="shared" si="2001"/>
        <v>0</v>
      </c>
      <c r="AE4797" s="59" t="b">
        <f t="shared" si="2002"/>
        <v>0</v>
      </c>
      <c r="AF4797" s="56" t="e">
        <f t="shared" si="2015"/>
        <v>#VALUE!</v>
      </c>
      <c r="AG4797" s="56" t="e">
        <f t="shared" si="2016"/>
        <v>#VALUE!</v>
      </c>
      <c r="AH4797" s="58" t="e">
        <f t="shared" si="2017"/>
        <v>#VALUE!</v>
      </c>
      <c r="AI4797" s="56">
        <f t="shared" si="2018"/>
        <v>0</v>
      </c>
      <c r="AJ4797" s="56">
        <f t="shared" si="2019"/>
        <v>0</v>
      </c>
      <c r="AK4797" s="56">
        <f t="shared" si="2020"/>
        <v>0</v>
      </c>
      <c r="AL4797" s="56">
        <f t="shared" si="2021"/>
        <v>0</v>
      </c>
      <c r="AM4797" s="56">
        <f t="shared" si="2022"/>
        <v>0</v>
      </c>
      <c r="AN4797" s="56">
        <f t="shared" si="2023"/>
        <v>0</v>
      </c>
      <c r="AO4797" s="89" t="str">
        <f t="shared" si="2024"/>
        <v/>
      </c>
      <c r="AP4797" s="89" t="str">
        <f t="shared" si="2025"/>
        <v>Left</v>
      </c>
    </row>
    <row r="4798" spans="15:42">
      <c r="O4798" s="55">
        <f t="shared" si="2003"/>
        <v>0</v>
      </c>
      <c r="P4798" s="56">
        <f t="shared" si="1999"/>
        <v>0</v>
      </c>
      <c r="Q4798" s="57">
        <f>_xlfn.IFNA(VLOOKUP(E4798,'2026 W-4 Spreadsheet'!frequ,2,FALSE),0)</f>
        <v>0</v>
      </c>
      <c r="R4798" s="56">
        <f t="shared" si="2004"/>
        <v>0</v>
      </c>
      <c r="S4798" s="56" t="str">
        <f t="shared" si="2005"/>
        <v/>
      </c>
      <c r="T4798" s="56" t="str">
        <f t="shared" si="2006"/>
        <v/>
      </c>
      <c r="U4798" s="56" t="str">
        <f t="shared" si="2007"/>
        <v/>
      </c>
      <c r="V4798" s="56" t="str">
        <f t="shared" si="2008"/>
        <v/>
      </c>
      <c r="W4798" s="56" t="str">
        <f t="shared" si="2009"/>
        <v/>
      </c>
      <c r="X4798" s="56" t="str">
        <f t="shared" si="2010"/>
        <v/>
      </c>
      <c r="Y4798" s="57" t="str">
        <f t="shared" si="2011"/>
        <v/>
      </c>
      <c r="Z4798" s="56" t="str">
        <f t="shared" si="2012"/>
        <v/>
      </c>
      <c r="AA4798" s="56" t="str">
        <f t="shared" si="2013"/>
        <v/>
      </c>
      <c r="AB4798" s="56" t="str">
        <f t="shared" si="2014"/>
        <v/>
      </c>
      <c r="AC4798" s="56" t="b">
        <f t="shared" si="2000"/>
        <v>0</v>
      </c>
      <c r="AD4798" s="58" t="b">
        <f t="shared" si="2001"/>
        <v>0</v>
      </c>
      <c r="AE4798" s="59" t="b">
        <f t="shared" si="2002"/>
        <v>0</v>
      </c>
      <c r="AF4798" s="56" t="e">
        <f t="shared" si="2015"/>
        <v>#VALUE!</v>
      </c>
      <c r="AG4798" s="56" t="e">
        <f t="shared" si="2016"/>
        <v>#VALUE!</v>
      </c>
      <c r="AH4798" s="58" t="e">
        <f t="shared" si="2017"/>
        <v>#VALUE!</v>
      </c>
      <c r="AI4798" s="56">
        <f t="shared" si="2018"/>
        <v>0</v>
      </c>
      <c r="AJ4798" s="56">
        <f t="shared" si="2019"/>
        <v>0</v>
      </c>
      <c r="AK4798" s="56">
        <f t="shared" si="2020"/>
        <v>0</v>
      </c>
      <c r="AL4798" s="56">
        <f t="shared" si="2021"/>
        <v>0</v>
      </c>
      <c r="AM4798" s="56">
        <f t="shared" si="2022"/>
        <v>0</v>
      </c>
      <c r="AN4798" s="56">
        <f t="shared" si="2023"/>
        <v>0</v>
      </c>
      <c r="AO4798" s="89" t="str">
        <f t="shared" si="2024"/>
        <v/>
      </c>
      <c r="AP4798" s="89" t="str">
        <f t="shared" si="2025"/>
        <v>Left</v>
      </c>
    </row>
    <row r="4799" spans="15:42">
      <c r="O4799" s="55">
        <f t="shared" si="2003"/>
        <v>0</v>
      </c>
      <c r="P4799" s="56">
        <f t="shared" si="1999"/>
        <v>0</v>
      </c>
      <c r="Q4799" s="57">
        <f>_xlfn.IFNA(VLOOKUP(E4799,'2026 W-4 Spreadsheet'!frequ,2,FALSE),0)</f>
        <v>0</v>
      </c>
      <c r="R4799" s="56">
        <f t="shared" si="2004"/>
        <v>0</v>
      </c>
      <c r="S4799" s="56" t="str">
        <f t="shared" si="2005"/>
        <v/>
      </c>
      <c r="T4799" s="56" t="str">
        <f t="shared" si="2006"/>
        <v/>
      </c>
      <c r="U4799" s="56" t="str">
        <f t="shared" si="2007"/>
        <v/>
      </c>
      <c r="V4799" s="56" t="str">
        <f t="shared" si="2008"/>
        <v/>
      </c>
      <c r="W4799" s="56" t="str">
        <f t="shared" si="2009"/>
        <v/>
      </c>
      <c r="X4799" s="56" t="str">
        <f t="shared" si="2010"/>
        <v/>
      </c>
      <c r="Y4799" s="57" t="str">
        <f t="shared" si="2011"/>
        <v/>
      </c>
      <c r="Z4799" s="56" t="str">
        <f t="shared" si="2012"/>
        <v/>
      </c>
      <c r="AA4799" s="56" t="str">
        <f t="shared" si="2013"/>
        <v/>
      </c>
      <c r="AB4799" s="56" t="str">
        <f t="shared" si="2014"/>
        <v/>
      </c>
      <c r="AC4799" s="56" t="b">
        <f t="shared" si="2000"/>
        <v>0</v>
      </c>
      <c r="AD4799" s="58" t="b">
        <f t="shared" si="2001"/>
        <v>0</v>
      </c>
      <c r="AE4799" s="59" t="b">
        <f t="shared" si="2002"/>
        <v>0</v>
      </c>
      <c r="AF4799" s="56" t="e">
        <f t="shared" si="2015"/>
        <v>#VALUE!</v>
      </c>
      <c r="AG4799" s="56" t="e">
        <f t="shared" si="2016"/>
        <v>#VALUE!</v>
      </c>
      <c r="AH4799" s="58" t="e">
        <f t="shared" si="2017"/>
        <v>#VALUE!</v>
      </c>
      <c r="AI4799" s="56">
        <f t="shared" si="2018"/>
        <v>0</v>
      </c>
      <c r="AJ4799" s="56">
        <f t="shared" si="2019"/>
        <v>0</v>
      </c>
      <c r="AK4799" s="56">
        <f t="shared" si="2020"/>
        <v>0</v>
      </c>
      <c r="AL4799" s="56">
        <f t="shared" si="2021"/>
        <v>0</v>
      </c>
      <c r="AM4799" s="56">
        <f t="shared" si="2022"/>
        <v>0</v>
      </c>
      <c r="AN4799" s="56">
        <f t="shared" si="2023"/>
        <v>0</v>
      </c>
      <c r="AO4799" s="89" t="str">
        <f t="shared" si="2024"/>
        <v/>
      </c>
      <c r="AP4799" s="89" t="str">
        <f t="shared" si="2025"/>
        <v>Left</v>
      </c>
    </row>
    <row r="4800" spans="15:42">
      <c r="O4800" s="55">
        <f t="shared" si="2003"/>
        <v>0</v>
      </c>
      <c r="P4800" s="56">
        <f t="shared" si="1999"/>
        <v>0</v>
      </c>
      <c r="Q4800" s="57">
        <f>_xlfn.IFNA(VLOOKUP(E4800,'2026 W-4 Spreadsheet'!frequ,2,FALSE),0)</f>
        <v>0</v>
      </c>
      <c r="R4800" s="56">
        <f t="shared" si="2004"/>
        <v>0</v>
      </c>
      <c r="S4800" s="56" t="str">
        <f t="shared" si="2005"/>
        <v/>
      </c>
      <c r="T4800" s="56" t="str">
        <f t="shared" si="2006"/>
        <v/>
      </c>
      <c r="U4800" s="56" t="str">
        <f t="shared" si="2007"/>
        <v/>
      </c>
      <c r="V4800" s="56" t="str">
        <f t="shared" si="2008"/>
        <v/>
      </c>
      <c r="W4800" s="56" t="str">
        <f t="shared" si="2009"/>
        <v/>
      </c>
      <c r="X4800" s="56" t="str">
        <f t="shared" si="2010"/>
        <v/>
      </c>
      <c r="Y4800" s="57" t="str">
        <f t="shared" si="2011"/>
        <v/>
      </c>
      <c r="Z4800" s="56" t="str">
        <f t="shared" si="2012"/>
        <v/>
      </c>
      <c r="AA4800" s="56" t="str">
        <f t="shared" si="2013"/>
        <v/>
      </c>
      <c r="AB4800" s="56" t="str">
        <f t="shared" si="2014"/>
        <v/>
      </c>
      <c r="AC4800" s="56" t="b">
        <f t="shared" si="2000"/>
        <v>0</v>
      </c>
      <c r="AD4800" s="58" t="b">
        <f t="shared" si="2001"/>
        <v>0</v>
      </c>
      <c r="AE4800" s="59" t="b">
        <f t="shared" si="2002"/>
        <v>0</v>
      </c>
      <c r="AF4800" s="56" t="e">
        <f t="shared" si="2015"/>
        <v>#VALUE!</v>
      </c>
      <c r="AG4800" s="56" t="e">
        <f t="shared" si="2016"/>
        <v>#VALUE!</v>
      </c>
      <c r="AH4800" s="58" t="e">
        <f t="shared" si="2017"/>
        <v>#VALUE!</v>
      </c>
      <c r="AI4800" s="56">
        <f t="shared" si="2018"/>
        <v>0</v>
      </c>
      <c r="AJ4800" s="56">
        <f t="shared" si="2019"/>
        <v>0</v>
      </c>
      <c r="AK4800" s="56">
        <f t="shared" si="2020"/>
        <v>0</v>
      </c>
      <c r="AL4800" s="56">
        <f t="shared" si="2021"/>
        <v>0</v>
      </c>
      <c r="AM4800" s="56">
        <f t="shared" si="2022"/>
        <v>0</v>
      </c>
      <c r="AN4800" s="56">
        <f t="shared" si="2023"/>
        <v>0</v>
      </c>
      <c r="AO4800" s="89" t="str">
        <f t="shared" si="2024"/>
        <v/>
      </c>
      <c r="AP4800" s="89" t="str">
        <f t="shared" si="2025"/>
        <v>Left</v>
      </c>
    </row>
    <row r="4801" spans="15:42">
      <c r="O4801" s="55">
        <f t="shared" si="2003"/>
        <v>0</v>
      </c>
      <c r="P4801" s="56">
        <f t="shared" si="1999"/>
        <v>0</v>
      </c>
      <c r="Q4801" s="57">
        <f>_xlfn.IFNA(VLOOKUP(E4801,'2026 W-4 Spreadsheet'!frequ,2,FALSE),0)</f>
        <v>0</v>
      </c>
      <c r="R4801" s="56">
        <f t="shared" si="2004"/>
        <v>0</v>
      </c>
      <c r="S4801" s="56" t="str">
        <f t="shared" si="2005"/>
        <v/>
      </c>
      <c r="T4801" s="56" t="str">
        <f t="shared" si="2006"/>
        <v/>
      </c>
      <c r="U4801" s="56" t="str">
        <f t="shared" si="2007"/>
        <v/>
      </c>
      <c r="V4801" s="56" t="str">
        <f t="shared" si="2008"/>
        <v/>
      </c>
      <c r="W4801" s="56" t="str">
        <f t="shared" si="2009"/>
        <v/>
      </c>
      <c r="X4801" s="56" t="str">
        <f t="shared" si="2010"/>
        <v/>
      </c>
      <c r="Y4801" s="57" t="str">
        <f t="shared" si="2011"/>
        <v/>
      </c>
      <c r="Z4801" s="56" t="str">
        <f t="shared" si="2012"/>
        <v/>
      </c>
      <c r="AA4801" s="56" t="str">
        <f t="shared" si="2013"/>
        <v/>
      </c>
      <c r="AB4801" s="56" t="str">
        <f t="shared" si="2014"/>
        <v/>
      </c>
      <c r="AC4801" s="56" t="b">
        <f t="shared" si="2000"/>
        <v>0</v>
      </c>
      <c r="AD4801" s="58" t="b">
        <f t="shared" si="2001"/>
        <v>0</v>
      </c>
      <c r="AE4801" s="59" t="b">
        <f t="shared" si="2002"/>
        <v>0</v>
      </c>
      <c r="AF4801" s="56" t="e">
        <f t="shared" si="2015"/>
        <v>#VALUE!</v>
      </c>
      <c r="AG4801" s="56" t="e">
        <f t="shared" si="2016"/>
        <v>#VALUE!</v>
      </c>
      <c r="AH4801" s="58" t="e">
        <f t="shared" si="2017"/>
        <v>#VALUE!</v>
      </c>
      <c r="AI4801" s="56">
        <f t="shared" si="2018"/>
        <v>0</v>
      </c>
      <c r="AJ4801" s="56">
        <f t="shared" si="2019"/>
        <v>0</v>
      </c>
      <c r="AK4801" s="56">
        <f t="shared" si="2020"/>
        <v>0</v>
      </c>
      <c r="AL4801" s="56">
        <f t="shared" si="2021"/>
        <v>0</v>
      </c>
      <c r="AM4801" s="56">
        <f t="shared" si="2022"/>
        <v>0</v>
      </c>
      <c r="AN4801" s="56">
        <f t="shared" si="2023"/>
        <v>0</v>
      </c>
      <c r="AO4801" s="89" t="str">
        <f t="shared" si="2024"/>
        <v/>
      </c>
      <c r="AP4801" s="89" t="str">
        <f t="shared" si="2025"/>
        <v>Left</v>
      </c>
    </row>
    <row r="4802" spans="15:42">
      <c r="O4802" s="55">
        <f t="shared" si="2003"/>
        <v>0</v>
      </c>
      <c r="P4802" s="56">
        <f t="shared" si="1999"/>
        <v>0</v>
      </c>
      <c r="Q4802" s="57">
        <f>_xlfn.IFNA(VLOOKUP(E4802,'2026 W-4 Spreadsheet'!frequ,2,FALSE),0)</f>
        <v>0</v>
      </c>
      <c r="R4802" s="56">
        <f t="shared" si="2004"/>
        <v>0</v>
      </c>
      <c r="S4802" s="56" t="str">
        <f t="shared" si="2005"/>
        <v/>
      </c>
      <c r="T4802" s="56" t="str">
        <f t="shared" si="2006"/>
        <v/>
      </c>
      <c r="U4802" s="56" t="str">
        <f t="shared" si="2007"/>
        <v/>
      </c>
      <c r="V4802" s="56" t="str">
        <f t="shared" si="2008"/>
        <v/>
      </c>
      <c r="W4802" s="56" t="str">
        <f t="shared" si="2009"/>
        <v/>
      </c>
      <c r="X4802" s="56" t="str">
        <f t="shared" si="2010"/>
        <v/>
      </c>
      <c r="Y4802" s="57" t="str">
        <f t="shared" si="2011"/>
        <v/>
      </c>
      <c r="Z4802" s="56" t="str">
        <f t="shared" si="2012"/>
        <v/>
      </c>
      <c r="AA4802" s="56" t="str">
        <f t="shared" si="2013"/>
        <v/>
      </c>
      <c r="AB4802" s="56" t="str">
        <f t="shared" si="2014"/>
        <v/>
      </c>
      <c r="AC4802" s="56" t="b">
        <f t="shared" si="2000"/>
        <v>0</v>
      </c>
      <c r="AD4802" s="58" t="b">
        <f t="shared" si="2001"/>
        <v>0</v>
      </c>
      <c r="AE4802" s="59" t="b">
        <f t="shared" si="2002"/>
        <v>0</v>
      </c>
      <c r="AF4802" s="56" t="e">
        <f t="shared" si="2015"/>
        <v>#VALUE!</v>
      </c>
      <c r="AG4802" s="56" t="e">
        <f t="shared" si="2016"/>
        <v>#VALUE!</v>
      </c>
      <c r="AH4802" s="58" t="e">
        <f t="shared" si="2017"/>
        <v>#VALUE!</v>
      </c>
      <c r="AI4802" s="56">
        <f t="shared" si="2018"/>
        <v>0</v>
      </c>
      <c r="AJ4802" s="56">
        <f t="shared" si="2019"/>
        <v>0</v>
      </c>
      <c r="AK4802" s="56">
        <f t="shared" si="2020"/>
        <v>0</v>
      </c>
      <c r="AL4802" s="56">
        <f t="shared" si="2021"/>
        <v>0</v>
      </c>
      <c r="AM4802" s="56">
        <f t="shared" si="2022"/>
        <v>0</v>
      </c>
      <c r="AN4802" s="56">
        <f t="shared" si="2023"/>
        <v>0</v>
      </c>
      <c r="AO4802" s="89" t="str">
        <f t="shared" si="2024"/>
        <v/>
      </c>
      <c r="AP4802" s="89" t="str">
        <f t="shared" si="2025"/>
        <v>Left</v>
      </c>
    </row>
    <row r="4803" spans="15:42">
      <c r="O4803" s="55">
        <f t="shared" si="2003"/>
        <v>0</v>
      </c>
      <c r="P4803" s="56">
        <f t="shared" si="1999"/>
        <v>0</v>
      </c>
      <c r="Q4803" s="57">
        <f>_xlfn.IFNA(VLOOKUP(E4803,'2026 W-4 Spreadsheet'!frequ,2,FALSE),0)</f>
        <v>0</v>
      </c>
      <c r="R4803" s="56">
        <f t="shared" si="2004"/>
        <v>0</v>
      </c>
      <c r="S4803" s="56" t="str">
        <f t="shared" si="2005"/>
        <v/>
      </c>
      <c r="T4803" s="56" t="str">
        <f t="shared" si="2006"/>
        <v/>
      </c>
      <c r="U4803" s="56" t="str">
        <f t="shared" si="2007"/>
        <v/>
      </c>
      <c r="V4803" s="56" t="str">
        <f t="shared" si="2008"/>
        <v/>
      </c>
      <c r="W4803" s="56" t="str">
        <f t="shared" si="2009"/>
        <v/>
      </c>
      <c r="X4803" s="56" t="str">
        <f t="shared" si="2010"/>
        <v/>
      </c>
      <c r="Y4803" s="57" t="str">
        <f t="shared" si="2011"/>
        <v/>
      </c>
      <c r="Z4803" s="56" t="str">
        <f t="shared" si="2012"/>
        <v/>
      </c>
      <c r="AA4803" s="56" t="str">
        <f t="shared" si="2013"/>
        <v/>
      </c>
      <c r="AB4803" s="56" t="str">
        <f t="shared" si="2014"/>
        <v/>
      </c>
      <c r="AC4803" s="56" t="b">
        <f t="shared" si="2000"/>
        <v>0</v>
      </c>
      <c r="AD4803" s="58" t="b">
        <f t="shared" si="2001"/>
        <v>0</v>
      </c>
      <c r="AE4803" s="59" t="b">
        <f t="shared" si="2002"/>
        <v>0</v>
      </c>
      <c r="AF4803" s="56" t="e">
        <f t="shared" si="2015"/>
        <v>#VALUE!</v>
      </c>
      <c r="AG4803" s="56" t="e">
        <f t="shared" si="2016"/>
        <v>#VALUE!</v>
      </c>
      <c r="AH4803" s="58" t="e">
        <f t="shared" si="2017"/>
        <v>#VALUE!</v>
      </c>
      <c r="AI4803" s="56">
        <f t="shared" si="2018"/>
        <v>0</v>
      </c>
      <c r="AJ4803" s="56">
        <f t="shared" si="2019"/>
        <v>0</v>
      </c>
      <c r="AK4803" s="56">
        <f t="shared" si="2020"/>
        <v>0</v>
      </c>
      <c r="AL4803" s="56">
        <f t="shared" si="2021"/>
        <v>0</v>
      </c>
      <c r="AM4803" s="56">
        <f t="shared" si="2022"/>
        <v>0</v>
      </c>
      <c r="AN4803" s="56">
        <f t="shared" si="2023"/>
        <v>0</v>
      </c>
      <c r="AO4803" s="89" t="str">
        <f t="shared" si="2024"/>
        <v/>
      </c>
      <c r="AP4803" s="89" t="str">
        <f t="shared" si="2025"/>
        <v>Left</v>
      </c>
    </row>
    <row r="4804" spans="15:42">
      <c r="O4804" s="55">
        <f t="shared" si="2003"/>
        <v>0</v>
      </c>
      <c r="P4804" s="56">
        <f t="shared" si="1999"/>
        <v>0</v>
      </c>
      <c r="Q4804" s="57">
        <f>_xlfn.IFNA(VLOOKUP(E4804,'2026 W-4 Spreadsheet'!frequ,2,FALSE),0)</f>
        <v>0</v>
      </c>
      <c r="R4804" s="56">
        <f t="shared" si="2004"/>
        <v>0</v>
      </c>
      <c r="S4804" s="56" t="str">
        <f t="shared" si="2005"/>
        <v/>
      </c>
      <c r="T4804" s="56" t="str">
        <f t="shared" si="2006"/>
        <v/>
      </c>
      <c r="U4804" s="56" t="str">
        <f t="shared" si="2007"/>
        <v/>
      </c>
      <c r="V4804" s="56" t="str">
        <f t="shared" si="2008"/>
        <v/>
      </c>
      <c r="W4804" s="56" t="str">
        <f t="shared" si="2009"/>
        <v/>
      </c>
      <c r="X4804" s="56" t="str">
        <f t="shared" si="2010"/>
        <v/>
      </c>
      <c r="Y4804" s="57" t="str">
        <f t="shared" si="2011"/>
        <v/>
      </c>
      <c r="Z4804" s="56" t="str">
        <f t="shared" si="2012"/>
        <v/>
      </c>
      <c r="AA4804" s="56" t="str">
        <f t="shared" si="2013"/>
        <v/>
      </c>
      <c r="AB4804" s="56" t="str">
        <f t="shared" si="2014"/>
        <v/>
      </c>
      <c r="AC4804" s="56" t="b">
        <f t="shared" si="2000"/>
        <v>0</v>
      </c>
      <c r="AD4804" s="58" t="b">
        <f t="shared" si="2001"/>
        <v>0</v>
      </c>
      <c r="AE4804" s="59" t="b">
        <f t="shared" si="2002"/>
        <v>0</v>
      </c>
      <c r="AF4804" s="56" t="e">
        <f t="shared" si="2015"/>
        <v>#VALUE!</v>
      </c>
      <c r="AG4804" s="56" t="e">
        <f t="shared" si="2016"/>
        <v>#VALUE!</v>
      </c>
      <c r="AH4804" s="58" t="e">
        <f t="shared" si="2017"/>
        <v>#VALUE!</v>
      </c>
      <c r="AI4804" s="56">
        <f t="shared" si="2018"/>
        <v>0</v>
      </c>
      <c r="AJ4804" s="56">
        <f t="shared" si="2019"/>
        <v>0</v>
      </c>
      <c r="AK4804" s="56">
        <f t="shared" si="2020"/>
        <v>0</v>
      </c>
      <c r="AL4804" s="56">
        <f t="shared" si="2021"/>
        <v>0</v>
      </c>
      <c r="AM4804" s="56">
        <f t="shared" si="2022"/>
        <v>0</v>
      </c>
      <c r="AN4804" s="56">
        <f t="shared" si="2023"/>
        <v>0</v>
      </c>
      <c r="AO4804" s="89" t="str">
        <f t="shared" si="2024"/>
        <v/>
      </c>
      <c r="AP4804" s="89" t="str">
        <f t="shared" si="2025"/>
        <v>Left</v>
      </c>
    </row>
    <row r="4805" spans="15:42">
      <c r="O4805" s="55">
        <f t="shared" si="2003"/>
        <v>0</v>
      </c>
      <c r="P4805" s="56">
        <f t="shared" ref="P4805:P4868" si="2026">IF(F4805="Yes",IF(C4805="Yes",D4805+VLOOKUP(E4805,freq2,3,FALSE),D4805+VLOOKUP(E4805,freq2,3,FALSE)),D4805)</f>
        <v>0</v>
      </c>
      <c r="Q4805" s="57">
        <f>_xlfn.IFNA(VLOOKUP(E4805,'2026 W-4 Spreadsheet'!frequ,2,FALSE),0)</f>
        <v>0</v>
      </c>
      <c r="R4805" s="56">
        <f t="shared" si="2004"/>
        <v>0</v>
      </c>
      <c r="S4805" s="56" t="str">
        <f t="shared" si="2005"/>
        <v/>
      </c>
      <c r="T4805" s="56" t="str">
        <f t="shared" si="2006"/>
        <v/>
      </c>
      <c r="U4805" s="56" t="str">
        <f t="shared" si="2007"/>
        <v/>
      </c>
      <c r="V4805" s="56" t="str">
        <f t="shared" si="2008"/>
        <v/>
      </c>
      <c r="W4805" s="56" t="str">
        <f t="shared" si="2009"/>
        <v/>
      </c>
      <c r="X4805" s="56" t="str">
        <f t="shared" si="2010"/>
        <v/>
      </c>
      <c r="Y4805" s="57" t="str">
        <f t="shared" si="2011"/>
        <v/>
      </c>
      <c r="Z4805" s="56" t="str">
        <f t="shared" si="2012"/>
        <v/>
      </c>
      <c r="AA4805" s="56" t="str">
        <f t="shared" si="2013"/>
        <v/>
      </c>
      <c r="AB4805" s="56" t="str">
        <f t="shared" si="2014"/>
        <v/>
      </c>
      <c r="AC4805" s="56" t="b">
        <f t="shared" ref="AC4805:AC4868" si="2027">IF(AP4805="LeftMarr",VLOOKUP(AB4805,LeftMarr,1,TRUE),IF(AP4805="LeftSing",VLOOKUP(AB4805,LeftSing,1,TRUE),IF(AP4805="LeftHead",VLOOKUP(AB4805,LeftHead,1,TRUE),IF(AP4805="RightMarr",VLOOKUP(AB4805,RightMarr,1,TRUE),IF(AP4805="RightSing",VLOOKUP(AB4805,RightSing,1,TRUE),IF(AP4805="RightHead",VLOOKUP(AB4805,RightHead,1,TRUE)))))))</f>
        <v>0</v>
      </c>
      <c r="AD4805" s="58" t="b">
        <f t="shared" ref="AD4805:AD4868" si="2028">IF(AP4805="LeftMarr",VLOOKUP(AB4805,LeftMarr,3,TRUE),IF(AP4805="LeftSing",VLOOKUP(AB4805,LeftSing,3,TRUE),IF(AP4805="LeftHead",VLOOKUP(AB4805,LeftHead,3,TRUE),IF(AP4805="RightMarr",VLOOKUP(AB4805,RightMarr,3,TRUE),IF(AP4805="RightSing",VLOOKUP(AB4805,RightSing,3,TRUE),IF(AP4805="RightHead",VLOOKUP(AB4805,RightHead,3,TRUE)))))))</f>
        <v>0</v>
      </c>
      <c r="AE4805" s="59" t="b">
        <f t="shared" ref="AE4805:AE4868" si="2029">IF(AP4805="LeftMarr",VLOOKUP(AB4805,LeftMarr,4,TRUE),IF(AP4805="LeftSing",VLOOKUP(AB4805,LeftSing,4,TRUE),IF(AP4805="LeftHead",VLOOKUP(AB4805,LeftHead,4,TRUE),IF(AP4805="RightMarr",VLOOKUP(AB4805,RightMarr,4,TRUE),IF(AP4805="RightSing",VLOOKUP(AB4805,RightSing,4,TRUE),IF(AP4805="RightHead",VLOOKUP(AB4805,RightHead,4,TRUE)))))))</f>
        <v>0</v>
      </c>
      <c r="AF4805" s="56" t="e">
        <f t="shared" si="2015"/>
        <v>#VALUE!</v>
      </c>
      <c r="AG4805" s="56" t="e">
        <f t="shared" si="2016"/>
        <v>#VALUE!</v>
      </c>
      <c r="AH4805" s="58" t="e">
        <f t="shared" si="2017"/>
        <v>#VALUE!</v>
      </c>
      <c r="AI4805" s="56">
        <f t="shared" si="2018"/>
        <v>0</v>
      </c>
      <c r="AJ4805" s="56">
        <f t="shared" si="2019"/>
        <v>0</v>
      </c>
      <c r="AK4805" s="56">
        <f t="shared" si="2020"/>
        <v>0</v>
      </c>
      <c r="AL4805" s="56">
        <f t="shared" si="2021"/>
        <v>0</v>
      </c>
      <c r="AM4805" s="56">
        <f t="shared" si="2022"/>
        <v>0</v>
      </c>
      <c r="AN4805" s="56">
        <f t="shared" si="2023"/>
        <v>0</v>
      </c>
      <c r="AO4805" s="89" t="str">
        <f t="shared" si="2024"/>
        <v/>
      </c>
      <c r="AP4805" s="89" t="str">
        <f t="shared" si="2025"/>
        <v>Left</v>
      </c>
    </row>
    <row r="4806" spans="15:42">
      <c r="O4806" s="55">
        <f t="shared" ref="O4806:O4869" si="2030">IF(CONCATENATE(C4806,G4806)="NoH","CANNOT HAVE HEAD OF HOUSEHOLD ON PRE 2020 W4",AN4806)</f>
        <v>0</v>
      </c>
      <c r="P4806" s="56">
        <f t="shared" si="2026"/>
        <v>0</v>
      </c>
      <c r="Q4806" s="57">
        <f>_xlfn.IFNA(VLOOKUP(E4806,'2026 W-4 Spreadsheet'!frequ,2,FALSE),0)</f>
        <v>0</v>
      </c>
      <c r="R4806" s="56">
        <f t="shared" ref="R4806:R4869" si="2031">P4806*Q4806</f>
        <v>0</v>
      </c>
      <c r="S4806" s="56" t="str">
        <f t="shared" ref="S4806:S4869" si="2032">IF(C4806="Yes",L4806,"")</f>
        <v/>
      </c>
      <c r="T4806" s="56" t="str">
        <f t="shared" ref="T4806:T4869" si="2033">IF(C4806="Yes",R4806+S4806,"")</f>
        <v/>
      </c>
      <c r="U4806" s="56" t="str">
        <f t="shared" ref="U4806:U4869" si="2034">IF(C4806="Yes",M4806,"")</f>
        <v/>
      </c>
      <c r="V4806" s="56" t="str">
        <f t="shared" ref="V4806:V4869" si="2035">IF(C4806="Yes",IF(J4806="No",IF(G4806="M",12900,8600),0),"")</f>
        <v/>
      </c>
      <c r="W4806" s="56" t="str">
        <f t="shared" ref="W4806:W4869" si="2036">IF(C4806="Yes",U4806+V4806,"")</f>
        <v/>
      </c>
      <c r="X4806" s="56" t="str">
        <f t="shared" ref="X4806:X4869" si="2037">IF(C4806="Yes",IF(T4806-W4806&lt;0,0,T4806-W4806),"")</f>
        <v/>
      </c>
      <c r="Y4806" s="57" t="str">
        <f t="shared" ref="Y4806:Y4869" si="2038">IF(C4806="No",H4806,"")</f>
        <v/>
      </c>
      <c r="Z4806" s="56" t="str">
        <f t="shared" ref="Z4806:Z4869" si="2039">IF(C4806="No",Y4806*4300,"")</f>
        <v/>
      </c>
      <c r="AA4806" s="56" t="str">
        <f t="shared" ref="AA4806:AA4869" si="2040">IF(C4806="No",IF(R4806-Z4806&lt;0,0,R4806-Z4806),"")</f>
        <v/>
      </c>
      <c r="AB4806" s="56" t="str">
        <f t="shared" ref="AB4806:AB4869" si="2041">IF(C4806="Yes",X4806,AA4806)</f>
        <v/>
      </c>
      <c r="AC4806" s="56" t="b">
        <f t="shared" si="2027"/>
        <v>0</v>
      </c>
      <c r="AD4806" s="58" t="b">
        <f t="shared" si="2028"/>
        <v>0</v>
      </c>
      <c r="AE4806" s="59" t="b">
        <f t="shared" si="2029"/>
        <v>0</v>
      </c>
      <c r="AF4806" s="56" t="e">
        <f t="shared" ref="AF4806:AF4869" si="2042">AB4806-AC4806</f>
        <v>#VALUE!</v>
      </c>
      <c r="AG4806" s="56" t="e">
        <f t="shared" ref="AG4806:AG4869" si="2043">AF4806*AE4806</f>
        <v>#VALUE!</v>
      </c>
      <c r="AH4806" s="58" t="e">
        <f t="shared" ref="AH4806:AH4869" si="2044">AD4806+AG4806</f>
        <v>#VALUE!</v>
      </c>
      <c r="AI4806" s="56">
        <f t="shared" ref="AI4806:AI4869" si="2045">IFERROR(AH4806/Q4806,0)</f>
        <v>0</v>
      </c>
      <c r="AJ4806" s="56">
        <f t="shared" ref="AJ4806:AJ4869" si="2046">IF(C4806="Yes",K4806,0)</f>
        <v>0</v>
      </c>
      <c r="AK4806" s="56">
        <f t="shared" ref="AK4806:AK4869" si="2047">IF(C4806="Yes",AJ4806/Q4806,0)</f>
        <v>0</v>
      </c>
      <c r="AL4806" s="56">
        <f t="shared" ref="AL4806:AL4869" si="2048">IFERROR(IF(AI4806-AK4806&lt;0,0,AI4806-AK4806),"")</f>
        <v>0</v>
      </c>
      <c r="AM4806" s="56">
        <f t="shared" ref="AM4806:AM4869" si="2049">IF(C4806="Yes",N4806,I4806)</f>
        <v>0</v>
      </c>
      <c r="AN4806" s="56">
        <f t="shared" ref="AN4806:AN4869" si="2050">IFERROR(AL4806+AM4806,"")</f>
        <v>0</v>
      </c>
      <c r="AO4806" s="89" t="str">
        <f t="shared" ref="AO4806:AO4869" si="2051">IF(G4806="S","Sing",IF(G4806="M","Marr",IF(G4806="H","Head","")))</f>
        <v/>
      </c>
      <c r="AP4806" s="89" t="str">
        <f t="shared" ref="AP4806:AP4869" si="2052">IF(C4806="Yes",IF(J4806="Yes",CONCATENATE("Right",AO4806),CONCATENATE("Left",AO4806)),CONCATENATE("Left",AO4806))</f>
        <v>Left</v>
      </c>
    </row>
    <row r="4807" spans="15:42">
      <c r="O4807" s="55">
        <f t="shared" si="2030"/>
        <v>0</v>
      </c>
      <c r="P4807" s="56">
        <f t="shared" si="2026"/>
        <v>0</v>
      </c>
      <c r="Q4807" s="57">
        <f>_xlfn.IFNA(VLOOKUP(E4807,'2026 W-4 Spreadsheet'!frequ,2,FALSE),0)</f>
        <v>0</v>
      </c>
      <c r="R4807" s="56">
        <f t="shared" si="2031"/>
        <v>0</v>
      </c>
      <c r="S4807" s="56" t="str">
        <f t="shared" si="2032"/>
        <v/>
      </c>
      <c r="T4807" s="56" t="str">
        <f t="shared" si="2033"/>
        <v/>
      </c>
      <c r="U4807" s="56" t="str">
        <f t="shared" si="2034"/>
        <v/>
      </c>
      <c r="V4807" s="56" t="str">
        <f t="shared" si="2035"/>
        <v/>
      </c>
      <c r="W4807" s="56" t="str">
        <f t="shared" si="2036"/>
        <v/>
      </c>
      <c r="X4807" s="56" t="str">
        <f t="shared" si="2037"/>
        <v/>
      </c>
      <c r="Y4807" s="57" t="str">
        <f t="shared" si="2038"/>
        <v/>
      </c>
      <c r="Z4807" s="56" t="str">
        <f t="shared" si="2039"/>
        <v/>
      </c>
      <c r="AA4807" s="56" t="str">
        <f t="shared" si="2040"/>
        <v/>
      </c>
      <c r="AB4807" s="56" t="str">
        <f t="shared" si="2041"/>
        <v/>
      </c>
      <c r="AC4807" s="56" t="b">
        <f t="shared" si="2027"/>
        <v>0</v>
      </c>
      <c r="AD4807" s="58" t="b">
        <f t="shared" si="2028"/>
        <v>0</v>
      </c>
      <c r="AE4807" s="59" t="b">
        <f t="shared" si="2029"/>
        <v>0</v>
      </c>
      <c r="AF4807" s="56" t="e">
        <f t="shared" si="2042"/>
        <v>#VALUE!</v>
      </c>
      <c r="AG4807" s="56" t="e">
        <f t="shared" si="2043"/>
        <v>#VALUE!</v>
      </c>
      <c r="AH4807" s="58" t="e">
        <f t="shared" si="2044"/>
        <v>#VALUE!</v>
      </c>
      <c r="AI4807" s="56">
        <f t="shared" si="2045"/>
        <v>0</v>
      </c>
      <c r="AJ4807" s="56">
        <f t="shared" si="2046"/>
        <v>0</v>
      </c>
      <c r="AK4807" s="56">
        <f t="shared" si="2047"/>
        <v>0</v>
      </c>
      <c r="AL4807" s="56">
        <f t="shared" si="2048"/>
        <v>0</v>
      </c>
      <c r="AM4807" s="56">
        <f t="shared" si="2049"/>
        <v>0</v>
      </c>
      <c r="AN4807" s="56">
        <f t="shared" si="2050"/>
        <v>0</v>
      </c>
      <c r="AO4807" s="89" t="str">
        <f t="shared" si="2051"/>
        <v/>
      </c>
      <c r="AP4807" s="89" t="str">
        <f t="shared" si="2052"/>
        <v>Left</v>
      </c>
    </row>
    <row r="4808" spans="15:42">
      <c r="O4808" s="55">
        <f t="shared" si="2030"/>
        <v>0</v>
      </c>
      <c r="P4808" s="56">
        <f t="shared" si="2026"/>
        <v>0</v>
      </c>
      <c r="Q4808" s="57">
        <f>_xlfn.IFNA(VLOOKUP(E4808,'2026 W-4 Spreadsheet'!frequ,2,FALSE),0)</f>
        <v>0</v>
      </c>
      <c r="R4808" s="56">
        <f t="shared" si="2031"/>
        <v>0</v>
      </c>
      <c r="S4808" s="56" t="str">
        <f t="shared" si="2032"/>
        <v/>
      </c>
      <c r="T4808" s="56" t="str">
        <f t="shared" si="2033"/>
        <v/>
      </c>
      <c r="U4808" s="56" t="str">
        <f t="shared" si="2034"/>
        <v/>
      </c>
      <c r="V4808" s="56" t="str">
        <f t="shared" si="2035"/>
        <v/>
      </c>
      <c r="W4808" s="56" t="str">
        <f t="shared" si="2036"/>
        <v/>
      </c>
      <c r="X4808" s="56" t="str">
        <f t="shared" si="2037"/>
        <v/>
      </c>
      <c r="Y4808" s="57" t="str">
        <f t="shared" si="2038"/>
        <v/>
      </c>
      <c r="Z4808" s="56" t="str">
        <f t="shared" si="2039"/>
        <v/>
      </c>
      <c r="AA4808" s="56" t="str">
        <f t="shared" si="2040"/>
        <v/>
      </c>
      <c r="AB4808" s="56" t="str">
        <f t="shared" si="2041"/>
        <v/>
      </c>
      <c r="AC4808" s="56" t="b">
        <f t="shared" si="2027"/>
        <v>0</v>
      </c>
      <c r="AD4808" s="58" t="b">
        <f t="shared" si="2028"/>
        <v>0</v>
      </c>
      <c r="AE4808" s="59" t="b">
        <f t="shared" si="2029"/>
        <v>0</v>
      </c>
      <c r="AF4808" s="56" t="e">
        <f t="shared" si="2042"/>
        <v>#VALUE!</v>
      </c>
      <c r="AG4808" s="56" t="e">
        <f t="shared" si="2043"/>
        <v>#VALUE!</v>
      </c>
      <c r="AH4808" s="58" t="e">
        <f t="shared" si="2044"/>
        <v>#VALUE!</v>
      </c>
      <c r="AI4808" s="56">
        <f t="shared" si="2045"/>
        <v>0</v>
      </c>
      <c r="AJ4808" s="56">
        <f t="shared" si="2046"/>
        <v>0</v>
      </c>
      <c r="AK4808" s="56">
        <f t="shared" si="2047"/>
        <v>0</v>
      </c>
      <c r="AL4808" s="56">
        <f t="shared" si="2048"/>
        <v>0</v>
      </c>
      <c r="AM4808" s="56">
        <f t="shared" si="2049"/>
        <v>0</v>
      </c>
      <c r="AN4808" s="56">
        <f t="shared" si="2050"/>
        <v>0</v>
      </c>
      <c r="AO4808" s="89" t="str">
        <f t="shared" si="2051"/>
        <v/>
      </c>
      <c r="AP4808" s="89" t="str">
        <f t="shared" si="2052"/>
        <v>Left</v>
      </c>
    </row>
    <row r="4809" spans="15:42">
      <c r="O4809" s="55">
        <f t="shared" si="2030"/>
        <v>0</v>
      </c>
      <c r="P4809" s="56">
        <f t="shared" si="2026"/>
        <v>0</v>
      </c>
      <c r="Q4809" s="57">
        <f>_xlfn.IFNA(VLOOKUP(E4809,'2026 W-4 Spreadsheet'!frequ,2,FALSE),0)</f>
        <v>0</v>
      </c>
      <c r="R4809" s="56">
        <f t="shared" si="2031"/>
        <v>0</v>
      </c>
      <c r="S4809" s="56" t="str">
        <f t="shared" si="2032"/>
        <v/>
      </c>
      <c r="T4809" s="56" t="str">
        <f t="shared" si="2033"/>
        <v/>
      </c>
      <c r="U4809" s="56" t="str">
        <f t="shared" si="2034"/>
        <v/>
      </c>
      <c r="V4809" s="56" t="str">
        <f t="shared" si="2035"/>
        <v/>
      </c>
      <c r="W4809" s="56" t="str">
        <f t="shared" si="2036"/>
        <v/>
      </c>
      <c r="X4809" s="56" t="str">
        <f t="shared" si="2037"/>
        <v/>
      </c>
      <c r="Y4809" s="57" t="str">
        <f t="shared" si="2038"/>
        <v/>
      </c>
      <c r="Z4809" s="56" t="str">
        <f t="shared" si="2039"/>
        <v/>
      </c>
      <c r="AA4809" s="56" t="str">
        <f t="shared" si="2040"/>
        <v/>
      </c>
      <c r="AB4809" s="56" t="str">
        <f t="shared" si="2041"/>
        <v/>
      </c>
      <c r="AC4809" s="56" t="b">
        <f t="shared" si="2027"/>
        <v>0</v>
      </c>
      <c r="AD4809" s="58" t="b">
        <f t="shared" si="2028"/>
        <v>0</v>
      </c>
      <c r="AE4809" s="59" t="b">
        <f t="shared" si="2029"/>
        <v>0</v>
      </c>
      <c r="AF4809" s="56" t="e">
        <f t="shared" si="2042"/>
        <v>#VALUE!</v>
      </c>
      <c r="AG4809" s="56" t="e">
        <f t="shared" si="2043"/>
        <v>#VALUE!</v>
      </c>
      <c r="AH4809" s="58" t="e">
        <f t="shared" si="2044"/>
        <v>#VALUE!</v>
      </c>
      <c r="AI4809" s="56">
        <f t="shared" si="2045"/>
        <v>0</v>
      </c>
      <c r="AJ4809" s="56">
        <f t="shared" si="2046"/>
        <v>0</v>
      </c>
      <c r="AK4809" s="56">
        <f t="shared" si="2047"/>
        <v>0</v>
      </c>
      <c r="AL4809" s="56">
        <f t="shared" si="2048"/>
        <v>0</v>
      </c>
      <c r="AM4809" s="56">
        <f t="shared" si="2049"/>
        <v>0</v>
      </c>
      <c r="AN4809" s="56">
        <f t="shared" si="2050"/>
        <v>0</v>
      </c>
      <c r="AO4809" s="89" t="str">
        <f t="shared" si="2051"/>
        <v/>
      </c>
      <c r="AP4809" s="89" t="str">
        <f t="shared" si="2052"/>
        <v>Left</v>
      </c>
    </row>
    <row r="4810" spans="15:42">
      <c r="O4810" s="55">
        <f t="shared" si="2030"/>
        <v>0</v>
      </c>
      <c r="P4810" s="56">
        <f t="shared" si="2026"/>
        <v>0</v>
      </c>
      <c r="Q4810" s="57">
        <f>_xlfn.IFNA(VLOOKUP(E4810,'2026 W-4 Spreadsheet'!frequ,2,FALSE),0)</f>
        <v>0</v>
      </c>
      <c r="R4810" s="56">
        <f t="shared" si="2031"/>
        <v>0</v>
      </c>
      <c r="S4810" s="56" t="str">
        <f t="shared" si="2032"/>
        <v/>
      </c>
      <c r="T4810" s="56" t="str">
        <f t="shared" si="2033"/>
        <v/>
      </c>
      <c r="U4810" s="56" t="str">
        <f t="shared" si="2034"/>
        <v/>
      </c>
      <c r="V4810" s="56" t="str">
        <f t="shared" si="2035"/>
        <v/>
      </c>
      <c r="W4810" s="56" t="str">
        <f t="shared" si="2036"/>
        <v/>
      </c>
      <c r="X4810" s="56" t="str">
        <f t="shared" si="2037"/>
        <v/>
      </c>
      <c r="Y4810" s="57" t="str">
        <f t="shared" si="2038"/>
        <v/>
      </c>
      <c r="Z4810" s="56" t="str">
        <f t="shared" si="2039"/>
        <v/>
      </c>
      <c r="AA4810" s="56" t="str">
        <f t="shared" si="2040"/>
        <v/>
      </c>
      <c r="AB4810" s="56" t="str">
        <f t="shared" si="2041"/>
        <v/>
      </c>
      <c r="AC4810" s="56" t="b">
        <f t="shared" si="2027"/>
        <v>0</v>
      </c>
      <c r="AD4810" s="58" t="b">
        <f t="shared" si="2028"/>
        <v>0</v>
      </c>
      <c r="AE4810" s="59" t="b">
        <f t="shared" si="2029"/>
        <v>0</v>
      </c>
      <c r="AF4810" s="56" t="e">
        <f t="shared" si="2042"/>
        <v>#VALUE!</v>
      </c>
      <c r="AG4810" s="56" t="e">
        <f t="shared" si="2043"/>
        <v>#VALUE!</v>
      </c>
      <c r="AH4810" s="58" t="e">
        <f t="shared" si="2044"/>
        <v>#VALUE!</v>
      </c>
      <c r="AI4810" s="56">
        <f t="shared" si="2045"/>
        <v>0</v>
      </c>
      <c r="AJ4810" s="56">
        <f t="shared" si="2046"/>
        <v>0</v>
      </c>
      <c r="AK4810" s="56">
        <f t="shared" si="2047"/>
        <v>0</v>
      </c>
      <c r="AL4810" s="56">
        <f t="shared" si="2048"/>
        <v>0</v>
      </c>
      <c r="AM4810" s="56">
        <f t="shared" si="2049"/>
        <v>0</v>
      </c>
      <c r="AN4810" s="56">
        <f t="shared" si="2050"/>
        <v>0</v>
      </c>
      <c r="AO4810" s="89" t="str">
        <f t="shared" si="2051"/>
        <v/>
      </c>
      <c r="AP4810" s="89" t="str">
        <f t="shared" si="2052"/>
        <v>Left</v>
      </c>
    </row>
    <row r="4811" spans="15:42">
      <c r="O4811" s="55">
        <f t="shared" si="2030"/>
        <v>0</v>
      </c>
      <c r="P4811" s="56">
        <f t="shared" si="2026"/>
        <v>0</v>
      </c>
      <c r="Q4811" s="57">
        <f>_xlfn.IFNA(VLOOKUP(E4811,'2026 W-4 Spreadsheet'!frequ,2,FALSE),0)</f>
        <v>0</v>
      </c>
      <c r="R4811" s="56">
        <f t="shared" si="2031"/>
        <v>0</v>
      </c>
      <c r="S4811" s="56" t="str">
        <f t="shared" si="2032"/>
        <v/>
      </c>
      <c r="T4811" s="56" t="str">
        <f t="shared" si="2033"/>
        <v/>
      </c>
      <c r="U4811" s="56" t="str">
        <f t="shared" si="2034"/>
        <v/>
      </c>
      <c r="V4811" s="56" t="str">
        <f t="shared" si="2035"/>
        <v/>
      </c>
      <c r="W4811" s="56" t="str">
        <f t="shared" si="2036"/>
        <v/>
      </c>
      <c r="X4811" s="56" t="str">
        <f t="shared" si="2037"/>
        <v/>
      </c>
      <c r="Y4811" s="57" t="str">
        <f t="shared" si="2038"/>
        <v/>
      </c>
      <c r="Z4811" s="56" t="str">
        <f t="shared" si="2039"/>
        <v/>
      </c>
      <c r="AA4811" s="56" t="str">
        <f t="shared" si="2040"/>
        <v/>
      </c>
      <c r="AB4811" s="56" t="str">
        <f t="shared" si="2041"/>
        <v/>
      </c>
      <c r="AC4811" s="56" t="b">
        <f t="shared" si="2027"/>
        <v>0</v>
      </c>
      <c r="AD4811" s="58" t="b">
        <f t="shared" si="2028"/>
        <v>0</v>
      </c>
      <c r="AE4811" s="59" t="b">
        <f t="shared" si="2029"/>
        <v>0</v>
      </c>
      <c r="AF4811" s="56" t="e">
        <f t="shared" si="2042"/>
        <v>#VALUE!</v>
      </c>
      <c r="AG4811" s="56" t="e">
        <f t="shared" si="2043"/>
        <v>#VALUE!</v>
      </c>
      <c r="AH4811" s="58" t="e">
        <f t="shared" si="2044"/>
        <v>#VALUE!</v>
      </c>
      <c r="AI4811" s="56">
        <f t="shared" si="2045"/>
        <v>0</v>
      </c>
      <c r="AJ4811" s="56">
        <f t="shared" si="2046"/>
        <v>0</v>
      </c>
      <c r="AK4811" s="56">
        <f t="shared" si="2047"/>
        <v>0</v>
      </c>
      <c r="AL4811" s="56">
        <f t="shared" si="2048"/>
        <v>0</v>
      </c>
      <c r="AM4811" s="56">
        <f t="shared" si="2049"/>
        <v>0</v>
      </c>
      <c r="AN4811" s="56">
        <f t="shared" si="2050"/>
        <v>0</v>
      </c>
      <c r="AO4811" s="89" t="str">
        <f t="shared" si="2051"/>
        <v/>
      </c>
      <c r="AP4811" s="89" t="str">
        <f t="shared" si="2052"/>
        <v>Left</v>
      </c>
    </row>
    <row r="4812" spans="15:42">
      <c r="O4812" s="55">
        <f t="shared" si="2030"/>
        <v>0</v>
      </c>
      <c r="P4812" s="56">
        <f t="shared" si="2026"/>
        <v>0</v>
      </c>
      <c r="Q4812" s="57">
        <f>_xlfn.IFNA(VLOOKUP(E4812,'2026 W-4 Spreadsheet'!frequ,2,FALSE),0)</f>
        <v>0</v>
      </c>
      <c r="R4812" s="56">
        <f t="shared" si="2031"/>
        <v>0</v>
      </c>
      <c r="S4812" s="56" t="str">
        <f t="shared" si="2032"/>
        <v/>
      </c>
      <c r="T4812" s="56" t="str">
        <f t="shared" si="2033"/>
        <v/>
      </c>
      <c r="U4812" s="56" t="str">
        <f t="shared" si="2034"/>
        <v/>
      </c>
      <c r="V4812" s="56" t="str">
        <f t="shared" si="2035"/>
        <v/>
      </c>
      <c r="W4812" s="56" t="str">
        <f t="shared" si="2036"/>
        <v/>
      </c>
      <c r="X4812" s="56" t="str">
        <f t="shared" si="2037"/>
        <v/>
      </c>
      <c r="Y4812" s="57" t="str">
        <f t="shared" si="2038"/>
        <v/>
      </c>
      <c r="Z4812" s="56" t="str">
        <f t="shared" si="2039"/>
        <v/>
      </c>
      <c r="AA4812" s="56" t="str">
        <f t="shared" si="2040"/>
        <v/>
      </c>
      <c r="AB4812" s="56" t="str">
        <f t="shared" si="2041"/>
        <v/>
      </c>
      <c r="AC4812" s="56" t="b">
        <f t="shared" si="2027"/>
        <v>0</v>
      </c>
      <c r="AD4812" s="58" t="b">
        <f t="shared" si="2028"/>
        <v>0</v>
      </c>
      <c r="AE4812" s="59" t="b">
        <f t="shared" si="2029"/>
        <v>0</v>
      </c>
      <c r="AF4812" s="56" t="e">
        <f t="shared" si="2042"/>
        <v>#VALUE!</v>
      </c>
      <c r="AG4812" s="56" t="e">
        <f t="shared" si="2043"/>
        <v>#VALUE!</v>
      </c>
      <c r="AH4812" s="58" t="e">
        <f t="shared" si="2044"/>
        <v>#VALUE!</v>
      </c>
      <c r="AI4812" s="56">
        <f t="shared" si="2045"/>
        <v>0</v>
      </c>
      <c r="AJ4812" s="56">
        <f t="shared" si="2046"/>
        <v>0</v>
      </c>
      <c r="AK4812" s="56">
        <f t="shared" si="2047"/>
        <v>0</v>
      </c>
      <c r="AL4812" s="56">
        <f t="shared" si="2048"/>
        <v>0</v>
      </c>
      <c r="AM4812" s="56">
        <f t="shared" si="2049"/>
        <v>0</v>
      </c>
      <c r="AN4812" s="56">
        <f t="shared" si="2050"/>
        <v>0</v>
      </c>
      <c r="AO4812" s="89" t="str">
        <f t="shared" si="2051"/>
        <v/>
      </c>
      <c r="AP4812" s="89" t="str">
        <f t="shared" si="2052"/>
        <v>Left</v>
      </c>
    </row>
    <row r="4813" spans="15:42">
      <c r="O4813" s="55">
        <f t="shared" si="2030"/>
        <v>0</v>
      </c>
      <c r="P4813" s="56">
        <f t="shared" si="2026"/>
        <v>0</v>
      </c>
      <c r="Q4813" s="57">
        <f>_xlfn.IFNA(VLOOKUP(E4813,'2026 W-4 Spreadsheet'!frequ,2,FALSE),0)</f>
        <v>0</v>
      </c>
      <c r="R4813" s="56">
        <f t="shared" si="2031"/>
        <v>0</v>
      </c>
      <c r="S4813" s="56" t="str">
        <f t="shared" si="2032"/>
        <v/>
      </c>
      <c r="T4813" s="56" t="str">
        <f t="shared" si="2033"/>
        <v/>
      </c>
      <c r="U4813" s="56" t="str">
        <f t="shared" si="2034"/>
        <v/>
      </c>
      <c r="V4813" s="56" t="str">
        <f t="shared" si="2035"/>
        <v/>
      </c>
      <c r="W4813" s="56" t="str">
        <f t="shared" si="2036"/>
        <v/>
      </c>
      <c r="X4813" s="56" t="str">
        <f t="shared" si="2037"/>
        <v/>
      </c>
      <c r="Y4813" s="57" t="str">
        <f t="shared" si="2038"/>
        <v/>
      </c>
      <c r="Z4813" s="56" t="str">
        <f t="shared" si="2039"/>
        <v/>
      </c>
      <c r="AA4813" s="56" t="str">
        <f t="shared" si="2040"/>
        <v/>
      </c>
      <c r="AB4813" s="56" t="str">
        <f t="shared" si="2041"/>
        <v/>
      </c>
      <c r="AC4813" s="56" t="b">
        <f t="shared" si="2027"/>
        <v>0</v>
      </c>
      <c r="AD4813" s="58" t="b">
        <f t="shared" si="2028"/>
        <v>0</v>
      </c>
      <c r="AE4813" s="59" t="b">
        <f t="shared" si="2029"/>
        <v>0</v>
      </c>
      <c r="AF4813" s="56" t="e">
        <f t="shared" si="2042"/>
        <v>#VALUE!</v>
      </c>
      <c r="AG4813" s="56" t="e">
        <f t="shared" si="2043"/>
        <v>#VALUE!</v>
      </c>
      <c r="AH4813" s="58" t="e">
        <f t="shared" si="2044"/>
        <v>#VALUE!</v>
      </c>
      <c r="AI4813" s="56">
        <f t="shared" si="2045"/>
        <v>0</v>
      </c>
      <c r="AJ4813" s="56">
        <f t="shared" si="2046"/>
        <v>0</v>
      </c>
      <c r="AK4813" s="56">
        <f t="shared" si="2047"/>
        <v>0</v>
      </c>
      <c r="AL4813" s="56">
        <f t="shared" si="2048"/>
        <v>0</v>
      </c>
      <c r="AM4813" s="56">
        <f t="shared" si="2049"/>
        <v>0</v>
      </c>
      <c r="AN4813" s="56">
        <f t="shared" si="2050"/>
        <v>0</v>
      </c>
      <c r="AO4813" s="89" t="str">
        <f t="shared" si="2051"/>
        <v/>
      </c>
      <c r="AP4813" s="89" t="str">
        <f t="shared" si="2052"/>
        <v>Left</v>
      </c>
    </row>
    <row r="4814" spans="15:42">
      <c r="O4814" s="55">
        <f t="shared" si="2030"/>
        <v>0</v>
      </c>
      <c r="P4814" s="56">
        <f t="shared" si="2026"/>
        <v>0</v>
      </c>
      <c r="Q4814" s="57">
        <f>_xlfn.IFNA(VLOOKUP(E4814,'2026 W-4 Spreadsheet'!frequ,2,FALSE),0)</f>
        <v>0</v>
      </c>
      <c r="R4814" s="56">
        <f t="shared" si="2031"/>
        <v>0</v>
      </c>
      <c r="S4814" s="56" t="str">
        <f t="shared" si="2032"/>
        <v/>
      </c>
      <c r="T4814" s="56" t="str">
        <f t="shared" si="2033"/>
        <v/>
      </c>
      <c r="U4814" s="56" t="str">
        <f t="shared" si="2034"/>
        <v/>
      </c>
      <c r="V4814" s="56" t="str">
        <f t="shared" si="2035"/>
        <v/>
      </c>
      <c r="W4814" s="56" t="str">
        <f t="shared" si="2036"/>
        <v/>
      </c>
      <c r="X4814" s="56" t="str">
        <f t="shared" si="2037"/>
        <v/>
      </c>
      <c r="Y4814" s="57" t="str">
        <f t="shared" si="2038"/>
        <v/>
      </c>
      <c r="Z4814" s="56" t="str">
        <f t="shared" si="2039"/>
        <v/>
      </c>
      <c r="AA4814" s="56" t="str">
        <f t="shared" si="2040"/>
        <v/>
      </c>
      <c r="AB4814" s="56" t="str">
        <f t="shared" si="2041"/>
        <v/>
      </c>
      <c r="AC4814" s="56" t="b">
        <f t="shared" si="2027"/>
        <v>0</v>
      </c>
      <c r="AD4814" s="58" t="b">
        <f t="shared" si="2028"/>
        <v>0</v>
      </c>
      <c r="AE4814" s="59" t="b">
        <f t="shared" si="2029"/>
        <v>0</v>
      </c>
      <c r="AF4814" s="56" t="e">
        <f t="shared" si="2042"/>
        <v>#VALUE!</v>
      </c>
      <c r="AG4814" s="56" t="e">
        <f t="shared" si="2043"/>
        <v>#VALUE!</v>
      </c>
      <c r="AH4814" s="58" t="e">
        <f t="shared" si="2044"/>
        <v>#VALUE!</v>
      </c>
      <c r="AI4814" s="56">
        <f t="shared" si="2045"/>
        <v>0</v>
      </c>
      <c r="AJ4814" s="56">
        <f t="shared" si="2046"/>
        <v>0</v>
      </c>
      <c r="AK4814" s="56">
        <f t="shared" si="2047"/>
        <v>0</v>
      </c>
      <c r="AL4814" s="56">
        <f t="shared" si="2048"/>
        <v>0</v>
      </c>
      <c r="AM4814" s="56">
        <f t="shared" si="2049"/>
        <v>0</v>
      </c>
      <c r="AN4814" s="56">
        <f t="shared" si="2050"/>
        <v>0</v>
      </c>
      <c r="AO4814" s="89" t="str">
        <f t="shared" si="2051"/>
        <v/>
      </c>
      <c r="AP4814" s="89" t="str">
        <f t="shared" si="2052"/>
        <v>Left</v>
      </c>
    </row>
    <row r="4815" spans="15:42">
      <c r="O4815" s="55">
        <f t="shared" si="2030"/>
        <v>0</v>
      </c>
      <c r="P4815" s="56">
        <f t="shared" si="2026"/>
        <v>0</v>
      </c>
      <c r="Q4815" s="57">
        <f>_xlfn.IFNA(VLOOKUP(E4815,'2026 W-4 Spreadsheet'!frequ,2,FALSE),0)</f>
        <v>0</v>
      </c>
      <c r="R4815" s="56">
        <f t="shared" si="2031"/>
        <v>0</v>
      </c>
      <c r="S4815" s="56" t="str">
        <f t="shared" si="2032"/>
        <v/>
      </c>
      <c r="T4815" s="56" t="str">
        <f t="shared" si="2033"/>
        <v/>
      </c>
      <c r="U4815" s="56" t="str">
        <f t="shared" si="2034"/>
        <v/>
      </c>
      <c r="V4815" s="56" t="str">
        <f t="shared" si="2035"/>
        <v/>
      </c>
      <c r="W4815" s="56" t="str">
        <f t="shared" si="2036"/>
        <v/>
      </c>
      <c r="X4815" s="56" t="str">
        <f t="shared" si="2037"/>
        <v/>
      </c>
      <c r="Y4815" s="57" t="str">
        <f t="shared" si="2038"/>
        <v/>
      </c>
      <c r="Z4815" s="56" t="str">
        <f t="shared" si="2039"/>
        <v/>
      </c>
      <c r="AA4815" s="56" t="str">
        <f t="shared" si="2040"/>
        <v/>
      </c>
      <c r="AB4815" s="56" t="str">
        <f t="shared" si="2041"/>
        <v/>
      </c>
      <c r="AC4815" s="56" t="b">
        <f t="shared" si="2027"/>
        <v>0</v>
      </c>
      <c r="AD4815" s="58" t="b">
        <f t="shared" si="2028"/>
        <v>0</v>
      </c>
      <c r="AE4815" s="59" t="b">
        <f t="shared" si="2029"/>
        <v>0</v>
      </c>
      <c r="AF4815" s="56" t="e">
        <f t="shared" si="2042"/>
        <v>#VALUE!</v>
      </c>
      <c r="AG4815" s="56" t="e">
        <f t="shared" si="2043"/>
        <v>#VALUE!</v>
      </c>
      <c r="AH4815" s="58" t="e">
        <f t="shared" si="2044"/>
        <v>#VALUE!</v>
      </c>
      <c r="AI4815" s="56">
        <f t="shared" si="2045"/>
        <v>0</v>
      </c>
      <c r="AJ4815" s="56">
        <f t="shared" si="2046"/>
        <v>0</v>
      </c>
      <c r="AK4815" s="56">
        <f t="shared" si="2047"/>
        <v>0</v>
      </c>
      <c r="AL4815" s="56">
        <f t="shared" si="2048"/>
        <v>0</v>
      </c>
      <c r="AM4815" s="56">
        <f t="shared" si="2049"/>
        <v>0</v>
      </c>
      <c r="AN4815" s="56">
        <f t="shared" si="2050"/>
        <v>0</v>
      </c>
      <c r="AO4815" s="89" t="str">
        <f t="shared" si="2051"/>
        <v/>
      </c>
      <c r="AP4815" s="89" t="str">
        <f t="shared" si="2052"/>
        <v>Left</v>
      </c>
    </row>
    <row r="4816" spans="15:42">
      <c r="O4816" s="55">
        <f t="shared" si="2030"/>
        <v>0</v>
      </c>
      <c r="P4816" s="56">
        <f t="shared" si="2026"/>
        <v>0</v>
      </c>
      <c r="Q4816" s="57">
        <f>_xlfn.IFNA(VLOOKUP(E4816,'2026 W-4 Spreadsheet'!frequ,2,FALSE),0)</f>
        <v>0</v>
      </c>
      <c r="R4816" s="56">
        <f t="shared" si="2031"/>
        <v>0</v>
      </c>
      <c r="S4816" s="56" t="str">
        <f t="shared" si="2032"/>
        <v/>
      </c>
      <c r="T4816" s="56" t="str">
        <f t="shared" si="2033"/>
        <v/>
      </c>
      <c r="U4816" s="56" t="str">
        <f t="shared" si="2034"/>
        <v/>
      </c>
      <c r="V4816" s="56" t="str">
        <f t="shared" si="2035"/>
        <v/>
      </c>
      <c r="W4816" s="56" t="str">
        <f t="shared" si="2036"/>
        <v/>
      </c>
      <c r="X4816" s="56" t="str">
        <f t="shared" si="2037"/>
        <v/>
      </c>
      <c r="Y4816" s="57" t="str">
        <f t="shared" si="2038"/>
        <v/>
      </c>
      <c r="Z4816" s="56" t="str">
        <f t="shared" si="2039"/>
        <v/>
      </c>
      <c r="AA4816" s="56" t="str">
        <f t="shared" si="2040"/>
        <v/>
      </c>
      <c r="AB4816" s="56" t="str">
        <f t="shared" si="2041"/>
        <v/>
      </c>
      <c r="AC4816" s="56" t="b">
        <f t="shared" si="2027"/>
        <v>0</v>
      </c>
      <c r="AD4816" s="58" t="b">
        <f t="shared" si="2028"/>
        <v>0</v>
      </c>
      <c r="AE4816" s="59" t="b">
        <f t="shared" si="2029"/>
        <v>0</v>
      </c>
      <c r="AF4816" s="56" t="e">
        <f t="shared" si="2042"/>
        <v>#VALUE!</v>
      </c>
      <c r="AG4816" s="56" t="e">
        <f t="shared" si="2043"/>
        <v>#VALUE!</v>
      </c>
      <c r="AH4816" s="58" t="e">
        <f t="shared" si="2044"/>
        <v>#VALUE!</v>
      </c>
      <c r="AI4816" s="56">
        <f t="shared" si="2045"/>
        <v>0</v>
      </c>
      <c r="AJ4816" s="56">
        <f t="shared" si="2046"/>
        <v>0</v>
      </c>
      <c r="AK4816" s="56">
        <f t="shared" si="2047"/>
        <v>0</v>
      </c>
      <c r="AL4816" s="56">
        <f t="shared" si="2048"/>
        <v>0</v>
      </c>
      <c r="AM4816" s="56">
        <f t="shared" si="2049"/>
        <v>0</v>
      </c>
      <c r="AN4816" s="56">
        <f t="shared" si="2050"/>
        <v>0</v>
      </c>
      <c r="AO4816" s="89" t="str">
        <f t="shared" si="2051"/>
        <v/>
      </c>
      <c r="AP4816" s="89" t="str">
        <f t="shared" si="2052"/>
        <v>Left</v>
      </c>
    </row>
    <row r="4817" spans="15:42">
      <c r="O4817" s="55">
        <f t="shared" si="2030"/>
        <v>0</v>
      </c>
      <c r="P4817" s="56">
        <f t="shared" si="2026"/>
        <v>0</v>
      </c>
      <c r="Q4817" s="57">
        <f>_xlfn.IFNA(VLOOKUP(E4817,'2026 W-4 Spreadsheet'!frequ,2,FALSE),0)</f>
        <v>0</v>
      </c>
      <c r="R4817" s="56">
        <f t="shared" si="2031"/>
        <v>0</v>
      </c>
      <c r="S4817" s="56" t="str">
        <f t="shared" si="2032"/>
        <v/>
      </c>
      <c r="T4817" s="56" t="str">
        <f t="shared" si="2033"/>
        <v/>
      </c>
      <c r="U4817" s="56" t="str">
        <f t="shared" si="2034"/>
        <v/>
      </c>
      <c r="V4817" s="56" t="str">
        <f t="shared" si="2035"/>
        <v/>
      </c>
      <c r="W4817" s="56" t="str">
        <f t="shared" si="2036"/>
        <v/>
      </c>
      <c r="X4817" s="56" t="str">
        <f t="shared" si="2037"/>
        <v/>
      </c>
      <c r="Y4817" s="57" t="str">
        <f t="shared" si="2038"/>
        <v/>
      </c>
      <c r="Z4817" s="56" t="str">
        <f t="shared" si="2039"/>
        <v/>
      </c>
      <c r="AA4817" s="56" t="str">
        <f t="shared" si="2040"/>
        <v/>
      </c>
      <c r="AB4817" s="56" t="str">
        <f t="shared" si="2041"/>
        <v/>
      </c>
      <c r="AC4817" s="56" t="b">
        <f t="shared" si="2027"/>
        <v>0</v>
      </c>
      <c r="AD4817" s="58" t="b">
        <f t="shared" si="2028"/>
        <v>0</v>
      </c>
      <c r="AE4817" s="59" t="b">
        <f t="shared" si="2029"/>
        <v>0</v>
      </c>
      <c r="AF4817" s="56" t="e">
        <f t="shared" si="2042"/>
        <v>#VALUE!</v>
      </c>
      <c r="AG4817" s="56" t="e">
        <f t="shared" si="2043"/>
        <v>#VALUE!</v>
      </c>
      <c r="AH4817" s="58" t="e">
        <f t="shared" si="2044"/>
        <v>#VALUE!</v>
      </c>
      <c r="AI4817" s="56">
        <f t="shared" si="2045"/>
        <v>0</v>
      </c>
      <c r="AJ4817" s="56">
        <f t="shared" si="2046"/>
        <v>0</v>
      </c>
      <c r="AK4817" s="56">
        <f t="shared" si="2047"/>
        <v>0</v>
      </c>
      <c r="AL4817" s="56">
        <f t="shared" si="2048"/>
        <v>0</v>
      </c>
      <c r="AM4817" s="56">
        <f t="shared" si="2049"/>
        <v>0</v>
      </c>
      <c r="AN4817" s="56">
        <f t="shared" si="2050"/>
        <v>0</v>
      </c>
      <c r="AO4817" s="89" t="str">
        <f t="shared" si="2051"/>
        <v/>
      </c>
      <c r="AP4817" s="89" t="str">
        <f t="shared" si="2052"/>
        <v>Left</v>
      </c>
    </row>
    <row r="4818" spans="15:42">
      <c r="O4818" s="55">
        <f t="shared" si="2030"/>
        <v>0</v>
      </c>
      <c r="P4818" s="56">
        <f t="shared" si="2026"/>
        <v>0</v>
      </c>
      <c r="Q4818" s="57">
        <f>_xlfn.IFNA(VLOOKUP(E4818,'2026 W-4 Spreadsheet'!frequ,2,FALSE),0)</f>
        <v>0</v>
      </c>
      <c r="R4818" s="56">
        <f t="shared" si="2031"/>
        <v>0</v>
      </c>
      <c r="S4818" s="56" t="str">
        <f t="shared" si="2032"/>
        <v/>
      </c>
      <c r="T4818" s="56" t="str">
        <f t="shared" si="2033"/>
        <v/>
      </c>
      <c r="U4818" s="56" t="str">
        <f t="shared" si="2034"/>
        <v/>
      </c>
      <c r="V4818" s="56" t="str">
        <f t="shared" si="2035"/>
        <v/>
      </c>
      <c r="W4818" s="56" t="str">
        <f t="shared" si="2036"/>
        <v/>
      </c>
      <c r="X4818" s="56" t="str">
        <f t="shared" si="2037"/>
        <v/>
      </c>
      <c r="Y4818" s="57" t="str">
        <f t="shared" si="2038"/>
        <v/>
      </c>
      <c r="Z4818" s="56" t="str">
        <f t="shared" si="2039"/>
        <v/>
      </c>
      <c r="AA4818" s="56" t="str">
        <f t="shared" si="2040"/>
        <v/>
      </c>
      <c r="AB4818" s="56" t="str">
        <f t="shared" si="2041"/>
        <v/>
      </c>
      <c r="AC4818" s="56" t="b">
        <f t="shared" si="2027"/>
        <v>0</v>
      </c>
      <c r="AD4818" s="58" t="b">
        <f t="shared" si="2028"/>
        <v>0</v>
      </c>
      <c r="AE4818" s="59" t="b">
        <f t="shared" si="2029"/>
        <v>0</v>
      </c>
      <c r="AF4818" s="56" t="e">
        <f t="shared" si="2042"/>
        <v>#VALUE!</v>
      </c>
      <c r="AG4818" s="56" t="e">
        <f t="shared" si="2043"/>
        <v>#VALUE!</v>
      </c>
      <c r="AH4818" s="58" t="e">
        <f t="shared" si="2044"/>
        <v>#VALUE!</v>
      </c>
      <c r="AI4818" s="56">
        <f t="shared" si="2045"/>
        <v>0</v>
      </c>
      <c r="AJ4818" s="56">
        <f t="shared" si="2046"/>
        <v>0</v>
      </c>
      <c r="AK4818" s="56">
        <f t="shared" si="2047"/>
        <v>0</v>
      </c>
      <c r="AL4818" s="56">
        <f t="shared" si="2048"/>
        <v>0</v>
      </c>
      <c r="AM4818" s="56">
        <f t="shared" si="2049"/>
        <v>0</v>
      </c>
      <c r="AN4818" s="56">
        <f t="shared" si="2050"/>
        <v>0</v>
      </c>
      <c r="AO4818" s="89" t="str">
        <f t="shared" si="2051"/>
        <v/>
      </c>
      <c r="AP4818" s="89" t="str">
        <f t="shared" si="2052"/>
        <v>Left</v>
      </c>
    </row>
    <row r="4819" spans="15:42">
      <c r="O4819" s="55">
        <f t="shared" si="2030"/>
        <v>0</v>
      </c>
      <c r="P4819" s="56">
        <f t="shared" si="2026"/>
        <v>0</v>
      </c>
      <c r="Q4819" s="57">
        <f>_xlfn.IFNA(VLOOKUP(E4819,'2026 W-4 Spreadsheet'!frequ,2,FALSE),0)</f>
        <v>0</v>
      </c>
      <c r="R4819" s="56">
        <f t="shared" si="2031"/>
        <v>0</v>
      </c>
      <c r="S4819" s="56" t="str">
        <f t="shared" si="2032"/>
        <v/>
      </c>
      <c r="T4819" s="56" t="str">
        <f t="shared" si="2033"/>
        <v/>
      </c>
      <c r="U4819" s="56" t="str">
        <f t="shared" si="2034"/>
        <v/>
      </c>
      <c r="V4819" s="56" t="str">
        <f t="shared" si="2035"/>
        <v/>
      </c>
      <c r="W4819" s="56" t="str">
        <f t="shared" si="2036"/>
        <v/>
      </c>
      <c r="X4819" s="56" t="str">
        <f t="shared" si="2037"/>
        <v/>
      </c>
      <c r="Y4819" s="57" t="str">
        <f t="shared" si="2038"/>
        <v/>
      </c>
      <c r="Z4819" s="56" t="str">
        <f t="shared" si="2039"/>
        <v/>
      </c>
      <c r="AA4819" s="56" t="str">
        <f t="shared" si="2040"/>
        <v/>
      </c>
      <c r="AB4819" s="56" t="str">
        <f t="shared" si="2041"/>
        <v/>
      </c>
      <c r="AC4819" s="56" t="b">
        <f t="shared" si="2027"/>
        <v>0</v>
      </c>
      <c r="AD4819" s="58" t="b">
        <f t="shared" si="2028"/>
        <v>0</v>
      </c>
      <c r="AE4819" s="59" t="b">
        <f t="shared" si="2029"/>
        <v>0</v>
      </c>
      <c r="AF4819" s="56" t="e">
        <f t="shared" si="2042"/>
        <v>#VALUE!</v>
      </c>
      <c r="AG4819" s="56" t="e">
        <f t="shared" si="2043"/>
        <v>#VALUE!</v>
      </c>
      <c r="AH4819" s="58" t="e">
        <f t="shared" si="2044"/>
        <v>#VALUE!</v>
      </c>
      <c r="AI4819" s="56">
        <f t="shared" si="2045"/>
        <v>0</v>
      </c>
      <c r="AJ4819" s="56">
        <f t="shared" si="2046"/>
        <v>0</v>
      </c>
      <c r="AK4819" s="56">
        <f t="shared" si="2047"/>
        <v>0</v>
      </c>
      <c r="AL4819" s="56">
        <f t="shared" si="2048"/>
        <v>0</v>
      </c>
      <c r="AM4819" s="56">
        <f t="shared" si="2049"/>
        <v>0</v>
      </c>
      <c r="AN4819" s="56">
        <f t="shared" si="2050"/>
        <v>0</v>
      </c>
      <c r="AO4819" s="89" t="str">
        <f t="shared" si="2051"/>
        <v/>
      </c>
      <c r="AP4819" s="89" t="str">
        <f t="shared" si="2052"/>
        <v>Left</v>
      </c>
    </row>
    <row r="4820" spans="15:42">
      <c r="O4820" s="55">
        <f t="shared" si="2030"/>
        <v>0</v>
      </c>
      <c r="P4820" s="56">
        <f t="shared" si="2026"/>
        <v>0</v>
      </c>
      <c r="Q4820" s="57">
        <f>_xlfn.IFNA(VLOOKUP(E4820,'2026 W-4 Spreadsheet'!frequ,2,FALSE),0)</f>
        <v>0</v>
      </c>
      <c r="R4820" s="56">
        <f t="shared" si="2031"/>
        <v>0</v>
      </c>
      <c r="S4820" s="56" t="str">
        <f t="shared" si="2032"/>
        <v/>
      </c>
      <c r="T4820" s="56" t="str">
        <f t="shared" si="2033"/>
        <v/>
      </c>
      <c r="U4820" s="56" t="str">
        <f t="shared" si="2034"/>
        <v/>
      </c>
      <c r="V4820" s="56" t="str">
        <f t="shared" si="2035"/>
        <v/>
      </c>
      <c r="W4820" s="56" t="str">
        <f t="shared" si="2036"/>
        <v/>
      </c>
      <c r="X4820" s="56" t="str">
        <f t="shared" si="2037"/>
        <v/>
      </c>
      <c r="Y4820" s="57" t="str">
        <f t="shared" si="2038"/>
        <v/>
      </c>
      <c r="Z4820" s="56" t="str">
        <f t="shared" si="2039"/>
        <v/>
      </c>
      <c r="AA4820" s="56" t="str">
        <f t="shared" si="2040"/>
        <v/>
      </c>
      <c r="AB4820" s="56" t="str">
        <f t="shared" si="2041"/>
        <v/>
      </c>
      <c r="AC4820" s="56" t="b">
        <f t="shared" si="2027"/>
        <v>0</v>
      </c>
      <c r="AD4820" s="58" t="b">
        <f t="shared" si="2028"/>
        <v>0</v>
      </c>
      <c r="AE4820" s="59" t="b">
        <f t="shared" si="2029"/>
        <v>0</v>
      </c>
      <c r="AF4820" s="56" t="e">
        <f t="shared" si="2042"/>
        <v>#VALUE!</v>
      </c>
      <c r="AG4820" s="56" t="e">
        <f t="shared" si="2043"/>
        <v>#VALUE!</v>
      </c>
      <c r="AH4820" s="58" t="e">
        <f t="shared" si="2044"/>
        <v>#VALUE!</v>
      </c>
      <c r="AI4820" s="56">
        <f t="shared" si="2045"/>
        <v>0</v>
      </c>
      <c r="AJ4820" s="56">
        <f t="shared" si="2046"/>
        <v>0</v>
      </c>
      <c r="AK4820" s="56">
        <f t="shared" si="2047"/>
        <v>0</v>
      </c>
      <c r="AL4820" s="56">
        <f t="shared" si="2048"/>
        <v>0</v>
      </c>
      <c r="AM4820" s="56">
        <f t="shared" si="2049"/>
        <v>0</v>
      </c>
      <c r="AN4820" s="56">
        <f t="shared" si="2050"/>
        <v>0</v>
      </c>
      <c r="AO4820" s="89" t="str">
        <f t="shared" si="2051"/>
        <v/>
      </c>
      <c r="AP4820" s="89" t="str">
        <f t="shared" si="2052"/>
        <v>Left</v>
      </c>
    </row>
    <row r="4821" spans="15:42">
      <c r="O4821" s="55">
        <f t="shared" si="2030"/>
        <v>0</v>
      </c>
      <c r="P4821" s="56">
        <f t="shared" si="2026"/>
        <v>0</v>
      </c>
      <c r="Q4821" s="57">
        <f>_xlfn.IFNA(VLOOKUP(E4821,'2026 W-4 Spreadsheet'!frequ,2,FALSE),0)</f>
        <v>0</v>
      </c>
      <c r="R4821" s="56">
        <f t="shared" si="2031"/>
        <v>0</v>
      </c>
      <c r="S4821" s="56" t="str">
        <f t="shared" si="2032"/>
        <v/>
      </c>
      <c r="T4821" s="56" t="str">
        <f t="shared" si="2033"/>
        <v/>
      </c>
      <c r="U4821" s="56" t="str">
        <f t="shared" si="2034"/>
        <v/>
      </c>
      <c r="V4821" s="56" t="str">
        <f t="shared" si="2035"/>
        <v/>
      </c>
      <c r="W4821" s="56" t="str">
        <f t="shared" si="2036"/>
        <v/>
      </c>
      <c r="X4821" s="56" t="str">
        <f t="shared" si="2037"/>
        <v/>
      </c>
      <c r="Y4821" s="57" t="str">
        <f t="shared" si="2038"/>
        <v/>
      </c>
      <c r="Z4821" s="56" t="str">
        <f t="shared" si="2039"/>
        <v/>
      </c>
      <c r="AA4821" s="56" t="str">
        <f t="shared" si="2040"/>
        <v/>
      </c>
      <c r="AB4821" s="56" t="str">
        <f t="shared" si="2041"/>
        <v/>
      </c>
      <c r="AC4821" s="56" t="b">
        <f t="shared" si="2027"/>
        <v>0</v>
      </c>
      <c r="AD4821" s="58" t="b">
        <f t="shared" si="2028"/>
        <v>0</v>
      </c>
      <c r="AE4821" s="59" t="b">
        <f t="shared" si="2029"/>
        <v>0</v>
      </c>
      <c r="AF4821" s="56" t="e">
        <f t="shared" si="2042"/>
        <v>#VALUE!</v>
      </c>
      <c r="AG4821" s="56" t="e">
        <f t="shared" si="2043"/>
        <v>#VALUE!</v>
      </c>
      <c r="AH4821" s="58" t="e">
        <f t="shared" si="2044"/>
        <v>#VALUE!</v>
      </c>
      <c r="AI4821" s="56">
        <f t="shared" si="2045"/>
        <v>0</v>
      </c>
      <c r="AJ4821" s="56">
        <f t="shared" si="2046"/>
        <v>0</v>
      </c>
      <c r="AK4821" s="56">
        <f t="shared" si="2047"/>
        <v>0</v>
      </c>
      <c r="AL4821" s="56">
        <f t="shared" si="2048"/>
        <v>0</v>
      </c>
      <c r="AM4821" s="56">
        <f t="shared" si="2049"/>
        <v>0</v>
      </c>
      <c r="AN4821" s="56">
        <f t="shared" si="2050"/>
        <v>0</v>
      </c>
      <c r="AO4821" s="89" t="str">
        <f t="shared" si="2051"/>
        <v/>
      </c>
      <c r="AP4821" s="89" t="str">
        <f t="shared" si="2052"/>
        <v>Left</v>
      </c>
    </row>
    <row r="4822" spans="15:42">
      <c r="O4822" s="55">
        <f t="shared" si="2030"/>
        <v>0</v>
      </c>
      <c r="P4822" s="56">
        <f t="shared" si="2026"/>
        <v>0</v>
      </c>
      <c r="Q4822" s="57">
        <f>_xlfn.IFNA(VLOOKUP(E4822,'2026 W-4 Spreadsheet'!frequ,2,FALSE),0)</f>
        <v>0</v>
      </c>
      <c r="R4822" s="56">
        <f t="shared" si="2031"/>
        <v>0</v>
      </c>
      <c r="S4822" s="56" t="str">
        <f t="shared" si="2032"/>
        <v/>
      </c>
      <c r="T4822" s="56" t="str">
        <f t="shared" si="2033"/>
        <v/>
      </c>
      <c r="U4822" s="56" t="str">
        <f t="shared" si="2034"/>
        <v/>
      </c>
      <c r="V4822" s="56" t="str">
        <f t="shared" si="2035"/>
        <v/>
      </c>
      <c r="W4822" s="56" t="str">
        <f t="shared" si="2036"/>
        <v/>
      </c>
      <c r="X4822" s="56" t="str">
        <f t="shared" si="2037"/>
        <v/>
      </c>
      <c r="Y4822" s="57" t="str">
        <f t="shared" si="2038"/>
        <v/>
      </c>
      <c r="Z4822" s="56" t="str">
        <f t="shared" si="2039"/>
        <v/>
      </c>
      <c r="AA4822" s="56" t="str">
        <f t="shared" si="2040"/>
        <v/>
      </c>
      <c r="AB4822" s="56" t="str">
        <f t="shared" si="2041"/>
        <v/>
      </c>
      <c r="AC4822" s="56" t="b">
        <f t="shared" si="2027"/>
        <v>0</v>
      </c>
      <c r="AD4822" s="58" t="b">
        <f t="shared" si="2028"/>
        <v>0</v>
      </c>
      <c r="AE4822" s="59" t="b">
        <f t="shared" si="2029"/>
        <v>0</v>
      </c>
      <c r="AF4822" s="56" t="e">
        <f t="shared" si="2042"/>
        <v>#VALUE!</v>
      </c>
      <c r="AG4822" s="56" t="e">
        <f t="shared" si="2043"/>
        <v>#VALUE!</v>
      </c>
      <c r="AH4822" s="58" t="e">
        <f t="shared" si="2044"/>
        <v>#VALUE!</v>
      </c>
      <c r="AI4822" s="56">
        <f t="shared" si="2045"/>
        <v>0</v>
      </c>
      <c r="AJ4822" s="56">
        <f t="shared" si="2046"/>
        <v>0</v>
      </c>
      <c r="AK4822" s="56">
        <f t="shared" si="2047"/>
        <v>0</v>
      </c>
      <c r="AL4822" s="56">
        <f t="shared" si="2048"/>
        <v>0</v>
      </c>
      <c r="AM4822" s="56">
        <f t="shared" si="2049"/>
        <v>0</v>
      </c>
      <c r="AN4822" s="56">
        <f t="shared" si="2050"/>
        <v>0</v>
      </c>
      <c r="AO4822" s="89" t="str">
        <f t="shared" si="2051"/>
        <v/>
      </c>
      <c r="AP4822" s="89" t="str">
        <f t="shared" si="2052"/>
        <v>Left</v>
      </c>
    </row>
    <row r="4823" spans="15:42">
      <c r="O4823" s="55">
        <f t="shared" si="2030"/>
        <v>0</v>
      </c>
      <c r="P4823" s="56">
        <f t="shared" si="2026"/>
        <v>0</v>
      </c>
      <c r="Q4823" s="57">
        <f>_xlfn.IFNA(VLOOKUP(E4823,'2026 W-4 Spreadsheet'!frequ,2,FALSE),0)</f>
        <v>0</v>
      </c>
      <c r="R4823" s="56">
        <f t="shared" si="2031"/>
        <v>0</v>
      </c>
      <c r="S4823" s="56" t="str">
        <f t="shared" si="2032"/>
        <v/>
      </c>
      <c r="T4823" s="56" t="str">
        <f t="shared" si="2033"/>
        <v/>
      </c>
      <c r="U4823" s="56" t="str">
        <f t="shared" si="2034"/>
        <v/>
      </c>
      <c r="V4823" s="56" t="str">
        <f t="shared" si="2035"/>
        <v/>
      </c>
      <c r="W4823" s="56" t="str">
        <f t="shared" si="2036"/>
        <v/>
      </c>
      <c r="X4823" s="56" t="str">
        <f t="shared" si="2037"/>
        <v/>
      </c>
      <c r="Y4823" s="57" t="str">
        <f t="shared" si="2038"/>
        <v/>
      </c>
      <c r="Z4823" s="56" t="str">
        <f t="shared" si="2039"/>
        <v/>
      </c>
      <c r="AA4823" s="56" t="str">
        <f t="shared" si="2040"/>
        <v/>
      </c>
      <c r="AB4823" s="56" t="str">
        <f t="shared" si="2041"/>
        <v/>
      </c>
      <c r="AC4823" s="56" t="b">
        <f t="shared" si="2027"/>
        <v>0</v>
      </c>
      <c r="AD4823" s="58" t="b">
        <f t="shared" si="2028"/>
        <v>0</v>
      </c>
      <c r="AE4823" s="59" t="b">
        <f t="shared" si="2029"/>
        <v>0</v>
      </c>
      <c r="AF4823" s="56" t="e">
        <f t="shared" si="2042"/>
        <v>#VALUE!</v>
      </c>
      <c r="AG4823" s="56" t="e">
        <f t="shared" si="2043"/>
        <v>#VALUE!</v>
      </c>
      <c r="AH4823" s="58" t="e">
        <f t="shared" si="2044"/>
        <v>#VALUE!</v>
      </c>
      <c r="AI4823" s="56">
        <f t="shared" si="2045"/>
        <v>0</v>
      </c>
      <c r="AJ4823" s="56">
        <f t="shared" si="2046"/>
        <v>0</v>
      </c>
      <c r="AK4823" s="56">
        <f t="shared" si="2047"/>
        <v>0</v>
      </c>
      <c r="AL4823" s="56">
        <f t="shared" si="2048"/>
        <v>0</v>
      </c>
      <c r="AM4823" s="56">
        <f t="shared" si="2049"/>
        <v>0</v>
      </c>
      <c r="AN4823" s="56">
        <f t="shared" si="2050"/>
        <v>0</v>
      </c>
      <c r="AO4823" s="89" t="str">
        <f t="shared" si="2051"/>
        <v/>
      </c>
      <c r="AP4823" s="89" t="str">
        <f t="shared" si="2052"/>
        <v>Left</v>
      </c>
    </row>
    <row r="4824" spans="15:42">
      <c r="O4824" s="55">
        <f t="shared" si="2030"/>
        <v>0</v>
      </c>
      <c r="P4824" s="56">
        <f t="shared" si="2026"/>
        <v>0</v>
      </c>
      <c r="Q4824" s="57">
        <f>_xlfn.IFNA(VLOOKUP(E4824,'2026 W-4 Spreadsheet'!frequ,2,FALSE),0)</f>
        <v>0</v>
      </c>
      <c r="R4824" s="56">
        <f t="shared" si="2031"/>
        <v>0</v>
      </c>
      <c r="S4824" s="56" t="str">
        <f t="shared" si="2032"/>
        <v/>
      </c>
      <c r="T4824" s="56" t="str">
        <f t="shared" si="2033"/>
        <v/>
      </c>
      <c r="U4824" s="56" t="str">
        <f t="shared" si="2034"/>
        <v/>
      </c>
      <c r="V4824" s="56" t="str">
        <f t="shared" si="2035"/>
        <v/>
      </c>
      <c r="W4824" s="56" t="str">
        <f t="shared" si="2036"/>
        <v/>
      </c>
      <c r="X4824" s="56" t="str">
        <f t="shared" si="2037"/>
        <v/>
      </c>
      <c r="Y4824" s="57" t="str">
        <f t="shared" si="2038"/>
        <v/>
      </c>
      <c r="Z4824" s="56" t="str">
        <f t="shared" si="2039"/>
        <v/>
      </c>
      <c r="AA4824" s="56" t="str">
        <f t="shared" si="2040"/>
        <v/>
      </c>
      <c r="AB4824" s="56" t="str">
        <f t="shared" si="2041"/>
        <v/>
      </c>
      <c r="AC4824" s="56" t="b">
        <f t="shared" si="2027"/>
        <v>0</v>
      </c>
      <c r="AD4824" s="58" t="b">
        <f t="shared" si="2028"/>
        <v>0</v>
      </c>
      <c r="AE4824" s="59" t="b">
        <f t="shared" si="2029"/>
        <v>0</v>
      </c>
      <c r="AF4824" s="56" t="e">
        <f t="shared" si="2042"/>
        <v>#VALUE!</v>
      </c>
      <c r="AG4824" s="56" t="e">
        <f t="shared" si="2043"/>
        <v>#VALUE!</v>
      </c>
      <c r="AH4824" s="58" t="e">
        <f t="shared" si="2044"/>
        <v>#VALUE!</v>
      </c>
      <c r="AI4824" s="56">
        <f t="shared" si="2045"/>
        <v>0</v>
      </c>
      <c r="AJ4824" s="56">
        <f t="shared" si="2046"/>
        <v>0</v>
      </c>
      <c r="AK4824" s="56">
        <f t="shared" si="2047"/>
        <v>0</v>
      </c>
      <c r="AL4824" s="56">
        <f t="shared" si="2048"/>
        <v>0</v>
      </c>
      <c r="AM4824" s="56">
        <f t="shared" si="2049"/>
        <v>0</v>
      </c>
      <c r="AN4824" s="56">
        <f t="shared" si="2050"/>
        <v>0</v>
      </c>
      <c r="AO4824" s="89" t="str">
        <f t="shared" si="2051"/>
        <v/>
      </c>
      <c r="AP4824" s="89" t="str">
        <f t="shared" si="2052"/>
        <v>Left</v>
      </c>
    </row>
    <row r="4825" spans="15:42">
      <c r="O4825" s="55">
        <f t="shared" si="2030"/>
        <v>0</v>
      </c>
      <c r="P4825" s="56">
        <f t="shared" si="2026"/>
        <v>0</v>
      </c>
      <c r="Q4825" s="57">
        <f>_xlfn.IFNA(VLOOKUP(E4825,'2026 W-4 Spreadsheet'!frequ,2,FALSE),0)</f>
        <v>0</v>
      </c>
      <c r="R4825" s="56">
        <f t="shared" si="2031"/>
        <v>0</v>
      </c>
      <c r="S4825" s="56" t="str">
        <f t="shared" si="2032"/>
        <v/>
      </c>
      <c r="T4825" s="56" t="str">
        <f t="shared" si="2033"/>
        <v/>
      </c>
      <c r="U4825" s="56" t="str">
        <f t="shared" si="2034"/>
        <v/>
      </c>
      <c r="V4825" s="56" t="str">
        <f t="shared" si="2035"/>
        <v/>
      </c>
      <c r="W4825" s="56" t="str">
        <f t="shared" si="2036"/>
        <v/>
      </c>
      <c r="X4825" s="56" t="str">
        <f t="shared" si="2037"/>
        <v/>
      </c>
      <c r="Y4825" s="57" t="str">
        <f t="shared" si="2038"/>
        <v/>
      </c>
      <c r="Z4825" s="56" t="str">
        <f t="shared" si="2039"/>
        <v/>
      </c>
      <c r="AA4825" s="56" t="str">
        <f t="shared" si="2040"/>
        <v/>
      </c>
      <c r="AB4825" s="56" t="str">
        <f t="shared" si="2041"/>
        <v/>
      </c>
      <c r="AC4825" s="56" t="b">
        <f t="shared" si="2027"/>
        <v>0</v>
      </c>
      <c r="AD4825" s="58" t="b">
        <f t="shared" si="2028"/>
        <v>0</v>
      </c>
      <c r="AE4825" s="59" t="b">
        <f t="shared" si="2029"/>
        <v>0</v>
      </c>
      <c r="AF4825" s="56" t="e">
        <f t="shared" si="2042"/>
        <v>#VALUE!</v>
      </c>
      <c r="AG4825" s="56" t="e">
        <f t="shared" si="2043"/>
        <v>#VALUE!</v>
      </c>
      <c r="AH4825" s="58" t="e">
        <f t="shared" si="2044"/>
        <v>#VALUE!</v>
      </c>
      <c r="AI4825" s="56">
        <f t="shared" si="2045"/>
        <v>0</v>
      </c>
      <c r="AJ4825" s="56">
        <f t="shared" si="2046"/>
        <v>0</v>
      </c>
      <c r="AK4825" s="56">
        <f t="shared" si="2047"/>
        <v>0</v>
      </c>
      <c r="AL4825" s="56">
        <f t="shared" si="2048"/>
        <v>0</v>
      </c>
      <c r="AM4825" s="56">
        <f t="shared" si="2049"/>
        <v>0</v>
      </c>
      <c r="AN4825" s="56">
        <f t="shared" si="2050"/>
        <v>0</v>
      </c>
      <c r="AO4825" s="89" t="str">
        <f t="shared" si="2051"/>
        <v/>
      </c>
      <c r="AP4825" s="89" t="str">
        <f t="shared" si="2052"/>
        <v>Left</v>
      </c>
    </row>
    <row r="4826" spans="15:42">
      <c r="O4826" s="55">
        <f t="shared" si="2030"/>
        <v>0</v>
      </c>
      <c r="P4826" s="56">
        <f t="shared" si="2026"/>
        <v>0</v>
      </c>
      <c r="Q4826" s="57">
        <f>_xlfn.IFNA(VLOOKUP(E4826,'2026 W-4 Spreadsheet'!frequ,2,FALSE),0)</f>
        <v>0</v>
      </c>
      <c r="R4826" s="56">
        <f t="shared" si="2031"/>
        <v>0</v>
      </c>
      <c r="S4826" s="56" t="str">
        <f t="shared" si="2032"/>
        <v/>
      </c>
      <c r="T4826" s="56" t="str">
        <f t="shared" si="2033"/>
        <v/>
      </c>
      <c r="U4826" s="56" t="str">
        <f t="shared" si="2034"/>
        <v/>
      </c>
      <c r="V4826" s="56" t="str">
        <f t="shared" si="2035"/>
        <v/>
      </c>
      <c r="W4826" s="56" t="str">
        <f t="shared" si="2036"/>
        <v/>
      </c>
      <c r="X4826" s="56" t="str">
        <f t="shared" si="2037"/>
        <v/>
      </c>
      <c r="Y4826" s="57" t="str">
        <f t="shared" si="2038"/>
        <v/>
      </c>
      <c r="Z4826" s="56" t="str">
        <f t="shared" si="2039"/>
        <v/>
      </c>
      <c r="AA4826" s="56" t="str">
        <f t="shared" si="2040"/>
        <v/>
      </c>
      <c r="AB4826" s="56" t="str">
        <f t="shared" si="2041"/>
        <v/>
      </c>
      <c r="AC4826" s="56" t="b">
        <f t="shared" si="2027"/>
        <v>0</v>
      </c>
      <c r="AD4826" s="58" t="b">
        <f t="shared" si="2028"/>
        <v>0</v>
      </c>
      <c r="AE4826" s="59" t="b">
        <f t="shared" si="2029"/>
        <v>0</v>
      </c>
      <c r="AF4826" s="56" t="e">
        <f t="shared" si="2042"/>
        <v>#VALUE!</v>
      </c>
      <c r="AG4826" s="56" t="e">
        <f t="shared" si="2043"/>
        <v>#VALUE!</v>
      </c>
      <c r="AH4826" s="58" t="e">
        <f t="shared" si="2044"/>
        <v>#VALUE!</v>
      </c>
      <c r="AI4826" s="56">
        <f t="shared" si="2045"/>
        <v>0</v>
      </c>
      <c r="AJ4826" s="56">
        <f t="shared" si="2046"/>
        <v>0</v>
      </c>
      <c r="AK4826" s="56">
        <f t="shared" si="2047"/>
        <v>0</v>
      </c>
      <c r="AL4826" s="56">
        <f t="shared" si="2048"/>
        <v>0</v>
      </c>
      <c r="AM4826" s="56">
        <f t="shared" si="2049"/>
        <v>0</v>
      </c>
      <c r="AN4826" s="56">
        <f t="shared" si="2050"/>
        <v>0</v>
      </c>
      <c r="AO4826" s="89" t="str">
        <f t="shared" si="2051"/>
        <v/>
      </c>
      <c r="AP4826" s="89" t="str">
        <f t="shared" si="2052"/>
        <v>Left</v>
      </c>
    </row>
    <row r="4827" spans="15:42">
      <c r="O4827" s="55">
        <f t="shared" si="2030"/>
        <v>0</v>
      </c>
      <c r="P4827" s="56">
        <f t="shared" si="2026"/>
        <v>0</v>
      </c>
      <c r="Q4827" s="57">
        <f>_xlfn.IFNA(VLOOKUP(E4827,'2026 W-4 Spreadsheet'!frequ,2,FALSE),0)</f>
        <v>0</v>
      </c>
      <c r="R4827" s="56">
        <f t="shared" si="2031"/>
        <v>0</v>
      </c>
      <c r="S4827" s="56" t="str">
        <f t="shared" si="2032"/>
        <v/>
      </c>
      <c r="T4827" s="56" t="str">
        <f t="shared" si="2033"/>
        <v/>
      </c>
      <c r="U4827" s="56" t="str">
        <f t="shared" si="2034"/>
        <v/>
      </c>
      <c r="V4827" s="56" t="str">
        <f t="shared" si="2035"/>
        <v/>
      </c>
      <c r="W4827" s="56" t="str">
        <f t="shared" si="2036"/>
        <v/>
      </c>
      <c r="X4827" s="56" t="str">
        <f t="shared" si="2037"/>
        <v/>
      </c>
      <c r="Y4827" s="57" t="str">
        <f t="shared" si="2038"/>
        <v/>
      </c>
      <c r="Z4827" s="56" t="str">
        <f t="shared" si="2039"/>
        <v/>
      </c>
      <c r="AA4827" s="56" t="str">
        <f t="shared" si="2040"/>
        <v/>
      </c>
      <c r="AB4827" s="56" t="str">
        <f t="shared" si="2041"/>
        <v/>
      </c>
      <c r="AC4827" s="56" t="b">
        <f t="shared" si="2027"/>
        <v>0</v>
      </c>
      <c r="AD4827" s="58" t="b">
        <f t="shared" si="2028"/>
        <v>0</v>
      </c>
      <c r="AE4827" s="59" t="b">
        <f t="shared" si="2029"/>
        <v>0</v>
      </c>
      <c r="AF4827" s="56" t="e">
        <f t="shared" si="2042"/>
        <v>#VALUE!</v>
      </c>
      <c r="AG4827" s="56" t="e">
        <f t="shared" si="2043"/>
        <v>#VALUE!</v>
      </c>
      <c r="AH4827" s="58" t="e">
        <f t="shared" si="2044"/>
        <v>#VALUE!</v>
      </c>
      <c r="AI4827" s="56">
        <f t="shared" si="2045"/>
        <v>0</v>
      </c>
      <c r="AJ4827" s="56">
        <f t="shared" si="2046"/>
        <v>0</v>
      </c>
      <c r="AK4827" s="56">
        <f t="shared" si="2047"/>
        <v>0</v>
      </c>
      <c r="AL4827" s="56">
        <f t="shared" si="2048"/>
        <v>0</v>
      </c>
      <c r="AM4827" s="56">
        <f t="shared" si="2049"/>
        <v>0</v>
      </c>
      <c r="AN4827" s="56">
        <f t="shared" si="2050"/>
        <v>0</v>
      </c>
      <c r="AO4827" s="89" t="str">
        <f t="shared" si="2051"/>
        <v/>
      </c>
      <c r="AP4827" s="89" t="str">
        <f t="shared" si="2052"/>
        <v>Left</v>
      </c>
    </row>
    <row r="4828" spans="15:42">
      <c r="O4828" s="55">
        <f t="shared" si="2030"/>
        <v>0</v>
      </c>
      <c r="P4828" s="56">
        <f t="shared" si="2026"/>
        <v>0</v>
      </c>
      <c r="Q4828" s="57">
        <f>_xlfn.IFNA(VLOOKUP(E4828,'2026 W-4 Spreadsheet'!frequ,2,FALSE),0)</f>
        <v>0</v>
      </c>
      <c r="R4828" s="56">
        <f t="shared" si="2031"/>
        <v>0</v>
      </c>
      <c r="S4828" s="56" t="str">
        <f t="shared" si="2032"/>
        <v/>
      </c>
      <c r="T4828" s="56" t="str">
        <f t="shared" si="2033"/>
        <v/>
      </c>
      <c r="U4828" s="56" t="str">
        <f t="shared" si="2034"/>
        <v/>
      </c>
      <c r="V4828" s="56" t="str">
        <f t="shared" si="2035"/>
        <v/>
      </c>
      <c r="W4828" s="56" t="str">
        <f t="shared" si="2036"/>
        <v/>
      </c>
      <c r="X4828" s="56" t="str">
        <f t="shared" si="2037"/>
        <v/>
      </c>
      <c r="Y4828" s="57" t="str">
        <f t="shared" si="2038"/>
        <v/>
      </c>
      <c r="Z4828" s="56" t="str">
        <f t="shared" si="2039"/>
        <v/>
      </c>
      <c r="AA4828" s="56" t="str">
        <f t="shared" si="2040"/>
        <v/>
      </c>
      <c r="AB4828" s="56" t="str">
        <f t="shared" si="2041"/>
        <v/>
      </c>
      <c r="AC4828" s="56" t="b">
        <f t="shared" si="2027"/>
        <v>0</v>
      </c>
      <c r="AD4828" s="58" t="b">
        <f t="shared" si="2028"/>
        <v>0</v>
      </c>
      <c r="AE4828" s="59" t="b">
        <f t="shared" si="2029"/>
        <v>0</v>
      </c>
      <c r="AF4828" s="56" t="e">
        <f t="shared" si="2042"/>
        <v>#VALUE!</v>
      </c>
      <c r="AG4828" s="56" t="e">
        <f t="shared" si="2043"/>
        <v>#VALUE!</v>
      </c>
      <c r="AH4828" s="58" t="e">
        <f t="shared" si="2044"/>
        <v>#VALUE!</v>
      </c>
      <c r="AI4828" s="56">
        <f t="shared" si="2045"/>
        <v>0</v>
      </c>
      <c r="AJ4828" s="56">
        <f t="shared" si="2046"/>
        <v>0</v>
      </c>
      <c r="AK4828" s="56">
        <f t="shared" si="2047"/>
        <v>0</v>
      </c>
      <c r="AL4828" s="56">
        <f t="shared" si="2048"/>
        <v>0</v>
      </c>
      <c r="AM4828" s="56">
        <f t="shared" si="2049"/>
        <v>0</v>
      </c>
      <c r="AN4828" s="56">
        <f t="shared" si="2050"/>
        <v>0</v>
      </c>
      <c r="AO4828" s="89" t="str">
        <f t="shared" si="2051"/>
        <v/>
      </c>
      <c r="AP4828" s="89" t="str">
        <f t="shared" si="2052"/>
        <v>Left</v>
      </c>
    </row>
    <row r="4829" spans="15:42">
      <c r="O4829" s="55">
        <f t="shared" si="2030"/>
        <v>0</v>
      </c>
      <c r="P4829" s="56">
        <f t="shared" si="2026"/>
        <v>0</v>
      </c>
      <c r="Q4829" s="57">
        <f>_xlfn.IFNA(VLOOKUP(E4829,'2026 W-4 Spreadsheet'!frequ,2,FALSE),0)</f>
        <v>0</v>
      </c>
      <c r="R4829" s="56">
        <f t="shared" si="2031"/>
        <v>0</v>
      </c>
      <c r="S4829" s="56" t="str">
        <f t="shared" si="2032"/>
        <v/>
      </c>
      <c r="T4829" s="56" t="str">
        <f t="shared" si="2033"/>
        <v/>
      </c>
      <c r="U4829" s="56" t="str">
        <f t="shared" si="2034"/>
        <v/>
      </c>
      <c r="V4829" s="56" t="str">
        <f t="shared" si="2035"/>
        <v/>
      </c>
      <c r="W4829" s="56" t="str">
        <f t="shared" si="2036"/>
        <v/>
      </c>
      <c r="X4829" s="56" t="str">
        <f t="shared" si="2037"/>
        <v/>
      </c>
      <c r="Y4829" s="57" t="str">
        <f t="shared" si="2038"/>
        <v/>
      </c>
      <c r="Z4829" s="56" t="str">
        <f t="shared" si="2039"/>
        <v/>
      </c>
      <c r="AA4829" s="56" t="str">
        <f t="shared" si="2040"/>
        <v/>
      </c>
      <c r="AB4829" s="56" t="str">
        <f t="shared" si="2041"/>
        <v/>
      </c>
      <c r="AC4829" s="56" t="b">
        <f t="shared" si="2027"/>
        <v>0</v>
      </c>
      <c r="AD4829" s="58" t="b">
        <f t="shared" si="2028"/>
        <v>0</v>
      </c>
      <c r="AE4829" s="59" t="b">
        <f t="shared" si="2029"/>
        <v>0</v>
      </c>
      <c r="AF4829" s="56" t="e">
        <f t="shared" si="2042"/>
        <v>#VALUE!</v>
      </c>
      <c r="AG4829" s="56" t="e">
        <f t="shared" si="2043"/>
        <v>#VALUE!</v>
      </c>
      <c r="AH4829" s="58" t="e">
        <f t="shared" si="2044"/>
        <v>#VALUE!</v>
      </c>
      <c r="AI4829" s="56">
        <f t="shared" si="2045"/>
        <v>0</v>
      </c>
      <c r="AJ4829" s="56">
        <f t="shared" si="2046"/>
        <v>0</v>
      </c>
      <c r="AK4829" s="56">
        <f t="shared" si="2047"/>
        <v>0</v>
      </c>
      <c r="AL4829" s="56">
        <f t="shared" si="2048"/>
        <v>0</v>
      </c>
      <c r="AM4829" s="56">
        <f t="shared" si="2049"/>
        <v>0</v>
      </c>
      <c r="AN4829" s="56">
        <f t="shared" si="2050"/>
        <v>0</v>
      </c>
      <c r="AO4829" s="89" t="str">
        <f t="shared" si="2051"/>
        <v/>
      </c>
      <c r="AP4829" s="89" t="str">
        <f t="shared" si="2052"/>
        <v>Left</v>
      </c>
    </row>
    <row r="4830" spans="15:42">
      <c r="O4830" s="55">
        <f t="shared" si="2030"/>
        <v>0</v>
      </c>
      <c r="P4830" s="56">
        <f t="shared" si="2026"/>
        <v>0</v>
      </c>
      <c r="Q4830" s="57">
        <f>_xlfn.IFNA(VLOOKUP(E4830,'2026 W-4 Spreadsheet'!frequ,2,FALSE),0)</f>
        <v>0</v>
      </c>
      <c r="R4830" s="56">
        <f t="shared" si="2031"/>
        <v>0</v>
      </c>
      <c r="S4830" s="56" t="str">
        <f t="shared" si="2032"/>
        <v/>
      </c>
      <c r="T4830" s="56" t="str">
        <f t="shared" si="2033"/>
        <v/>
      </c>
      <c r="U4830" s="56" t="str">
        <f t="shared" si="2034"/>
        <v/>
      </c>
      <c r="V4830" s="56" t="str">
        <f t="shared" si="2035"/>
        <v/>
      </c>
      <c r="W4830" s="56" t="str">
        <f t="shared" si="2036"/>
        <v/>
      </c>
      <c r="X4830" s="56" t="str">
        <f t="shared" si="2037"/>
        <v/>
      </c>
      <c r="Y4830" s="57" t="str">
        <f t="shared" si="2038"/>
        <v/>
      </c>
      <c r="Z4830" s="56" t="str">
        <f t="shared" si="2039"/>
        <v/>
      </c>
      <c r="AA4830" s="56" t="str">
        <f t="shared" si="2040"/>
        <v/>
      </c>
      <c r="AB4830" s="56" t="str">
        <f t="shared" si="2041"/>
        <v/>
      </c>
      <c r="AC4830" s="56" t="b">
        <f t="shared" si="2027"/>
        <v>0</v>
      </c>
      <c r="AD4830" s="58" t="b">
        <f t="shared" si="2028"/>
        <v>0</v>
      </c>
      <c r="AE4830" s="59" t="b">
        <f t="shared" si="2029"/>
        <v>0</v>
      </c>
      <c r="AF4830" s="56" t="e">
        <f t="shared" si="2042"/>
        <v>#VALUE!</v>
      </c>
      <c r="AG4830" s="56" t="e">
        <f t="shared" si="2043"/>
        <v>#VALUE!</v>
      </c>
      <c r="AH4830" s="58" t="e">
        <f t="shared" si="2044"/>
        <v>#VALUE!</v>
      </c>
      <c r="AI4830" s="56">
        <f t="shared" si="2045"/>
        <v>0</v>
      </c>
      <c r="AJ4830" s="56">
        <f t="shared" si="2046"/>
        <v>0</v>
      </c>
      <c r="AK4830" s="56">
        <f t="shared" si="2047"/>
        <v>0</v>
      </c>
      <c r="AL4830" s="56">
        <f t="shared" si="2048"/>
        <v>0</v>
      </c>
      <c r="AM4830" s="56">
        <f t="shared" si="2049"/>
        <v>0</v>
      </c>
      <c r="AN4830" s="56">
        <f t="shared" si="2050"/>
        <v>0</v>
      </c>
      <c r="AO4830" s="89" t="str">
        <f t="shared" si="2051"/>
        <v/>
      </c>
      <c r="AP4830" s="89" t="str">
        <f t="shared" si="2052"/>
        <v>Left</v>
      </c>
    </row>
    <row r="4831" spans="15:42">
      <c r="O4831" s="55">
        <f t="shared" si="2030"/>
        <v>0</v>
      </c>
      <c r="P4831" s="56">
        <f t="shared" si="2026"/>
        <v>0</v>
      </c>
      <c r="Q4831" s="57">
        <f>_xlfn.IFNA(VLOOKUP(E4831,'2026 W-4 Spreadsheet'!frequ,2,FALSE),0)</f>
        <v>0</v>
      </c>
      <c r="R4831" s="56">
        <f t="shared" si="2031"/>
        <v>0</v>
      </c>
      <c r="S4831" s="56" t="str">
        <f t="shared" si="2032"/>
        <v/>
      </c>
      <c r="T4831" s="56" t="str">
        <f t="shared" si="2033"/>
        <v/>
      </c>
      <c r="U4831" s="56" t="str">
        <f t="shared" si="2034"/>
        <v/>
      </c>
      <c r="V4831" s="56" t="str">
        <f t="shared" si="2035"/>
        <v/>
      </c>
      <c r="W4831" s="56" t="str">
        <f t="shared" si="2036"/>
        <v/>
      </c>
      <c r="X4831" s="56" t="str">
        <f t="shared" si="2037"/>
        <v/>
      </c>
      <c r="Y4831" s="57" t="str">
        <f t="shared" si="2038"/>
        <v/>
      </c>
      <c r="Z4831" s="56" t="str">
        <f t="shared" si="2039"/>
        <v/>
      </c>
      <c r="AA4831" s="56" t="str">
        <f t="shared" si="2040"/>
        <v/>
      </c>
      <c r="AB4831" s="56" t="str">
        <f t="shared" si="2041"/>
        <v/>
      </c>
      <c r="AC4831" s="56" t="b">
        <f t="shared" si="2027"/>
        <v>0</v>
      </c>
      <c r="AD4831" s="58" t="b">
        <f t="shared" si="2028"/>
        <v>0</v>
      </c>
      <c r="AE4831" s="59" t="b">
        <f t="shared" si="2029"/>
        <v>0</v>
      </c>
      <c r="AF4831" s="56" t="e">
        <f t="shared" si="2042"/>
        <v>#VALUE!</v>
      </c>
      <c r="AG4831" s="56" t="e">
        <f t="shared" si="2043"/>
        <v>#VALUE!</v>
      </c>
      <c r="AH4831" s="58" t="e">
        <f t="shared" si="2044"/>
        <v>#VALUE!</v>
      </c>
      <c r="AI4831" s="56">
        <f t="shared" si="2045"/>
        <v>0</v>
      </c>
      <c r="AJ4831" s="56">
        <f t="shared" si="2046"/>
        <v>0</v>
      </c>
      <c r="AK4831" s="56">
        <f t="shared" si="2047"/>
        <v>0</v>
      </c>
      <c r="AL4831" s="56">
        <f t="shared" si="2048"/>
        <v>0</v>
      </c>
      <c r="AM4831" s="56">
        <f t="shared" si="2049"/>
        <v>0</v>
      </c>
      <c r="AN4831" s="56">
        <f t="shared" si="2050"/>
        <v>0</v>
      </c>
      <c r="AO4831" s="89" t="str">
        <f t="shared" si="2051"/>
        <v/>
      </c>
      <c r="AP4831" s="89" t="str">
        <f t="shared" si="2052"/>
        <v>Left</v>
      </c>
    </row>
    <row r="4832" spans="15:42">
      <c r="O4832" s="55">
        <f t="shared" si="2030"/>
        <v>0</v>
      </c>
      <c r="P4832" s="56">
        <f t="shared" si="2026"/>
        <v>0</v>
      </c>
      <c r="Q4832" s="57">
        <f>_xlfn.IFNA(VLOOKUP(E4832,'2026 W-4 Spreadsheet'!frequ,2,FALSE),0)</f>
        <v>0</v>
      </c>
      <c r="R4832" s="56">
        <f t="shared" si="2031"/>
        <v>0</v>
      </c>
      <c r="S4832" s="56" t="str">
        <f t="shared" si="2032"/>
        <v/>
      </c>
      <c r="T4832" s="56" t="str">
        <f t="shared" si="2033"/>
        <v/>
      </c>
      <c r="U4832" s="56" t="str">
        <f t="shared" si="2034"/>
        <v/>
      </c>
      <c r="V4832" s="56" t="str">
        <f t="shared" si="2035"/>
        <v/>
      </c>
      <c r="W4832" s="56" t="str">
        <f t="shared" si="2036"/>
        <v/>
      </c>
      <c r="X4832" s="56" t="str">
        <f t="shared" si="2037"/>
        <v/>
      </c>
      <c r="Y4832" s="57" t="str">
        <f t="shared" si="2038"/>
        <v/>
      </c>
      <c r="Z4832" s="56" t="str">
        <f t="shared" si="2039"/>
        <v/>
      </c>
      <c r="AA4832" s="56" t="str">
        <f t="shared" si="2040"/>
        <v/>
      </c>
      <c r="AB4832" s="56" t="str">
        <f t="shared" si="2041"/>
        <v/>
      </c>
      <c r="AC4832" s="56" t="b">
        <f t="shared" si="2027"/>
        <v>0</v>
      </c>
      <c r="AD4832" s="58" t="b">
        <f t="shared" si="2028"/>
        <v>0</v>
      </c>
      <c r="AE4832" s="59" t="b">
        <f t="shared" si="2029"/>
        <v>0</v>
      </c>
      <c r="AF4832" s="56" t="e">
        <f t="shared" si="2042"/>
        <v>#VALUE!</v>
      </c>
      <c r="AG4832" s="56" t="e">
        <f t="shared" si="2043"/>
        <v>#VALUE!</v>
      </c>
      <c r="AH4832" s="58" t="e">
        <f t="shared" si="2044"/>
        <v>#VALUE!</v>
      </c>
      <c r="AI4832" s="56">
        <f t="shared" si="2045"/>
        <v>0</v>
      </c>
      <c r="AJ4832" s="56">
        <f t="shared" si="2046"/>
        <v>0</v>
      </c>
      <c r="AK4832" s="56">
        <f t="shared" si="2047"/>
        <v>0</v>
      </c>
      <c r="AL4832" s="56">
        <f t="shared" si="2048"/>
        <v>0</v>
      </c>
      <c r="AM4832" s="56">
        <f t="shared" si="2049"/>
        <v>0</v>
      </c>
      <c r="AN4832" s="56">
        <f t="shared" si="2050"/>
        <v>0</v>
      </c>
      <c r="AO4832" s="89" t="str">
        <f t="shared" si="2051"/>
        <v/>
      </c>
      <c r="AP4832" s="89" t="str">
        <f t="shared" si="2052"/>
        <v>Left</v>
      </c>
    </row>
    <row r="4833" spans="15:42">
      <c r="O4833" s="55">
        <f t="shared" si="2030"/>
        <v>0</v>
      </c>
      <c r="P4833" s="56">
        <f t="shared" si="2026"/>
        <v>0</v>
      </c>
      <c r="Q4833" s="57">
        <f>_xlfn.IFNA(VLOOKUP(E4833,'2026 W-4 Spreadsheet'!frequ,2,FALSE),0)</f>
        <v>0</v>
      </c>
      <c r="R4833" s="56">
        <f t="shared" si="2031"/>
        <v>0</v>
      </c>
      <c r="S4833" s="56" t="str">
        <f t="shared" si="2032"/>
        <v/>
      </c>
      <c r="T4833" s="56" t="str">
        <f t="shared" si="2033"/>
        <v/>
      </c>
      <c r="U4833" s="56" t="str">
        <f t="shared" si="2034"/>
        <v/>
      </c>
      <c r="V4833" s="56" t="str">
        <f t="shared" si="2035"/>
        <v/>
      </c>
      <c r="W4833" s="56" t="str">
        <f t="shared" si="2036"/>
        <v/>
      </c>
      <c r="X4833" s="56" t="str">
        <f t="shared" si="2037"/>
        <v/>
      </c>
      <c r="Y4833" s="57" t="str">
        <f t="shared" si="2038"/>
        <v/>
      </c>
      <c r="Z4833" s="56" t="str">
        <f t="shared" si="2039"/>
        <v/>
      </c>
      <c r="AA4833" s="56" t="str">
        <f t="shared" si="2040"/>
        <v/>
      </c>
      <c r="AB4833" s="56" t="str">
        <f t="shared" si="2041"/>
        <v/>
      </c>
      <c r="AC4833" s="56" t="b">
        <f t="shared" si="2027"/>
        <v>0</v>
      </c>
      <c r="AD4833" s="58" t="b">
        <f t="shared" si="2028"/>
        <v>0</v>
      </c>
      <c r="AE4833" s="59" t="b">
        <f t="shared" si="2029"/>
        <v>0</v>
      </c>
      <c r="AF4833" s="56" t="e">
        <f t="shared" si="2042"/>
        <v>#VALUE!</v>
      </c>
      <c r="AG4833" s="56" t="e">
        <f t="shared" si="2043"/>
        <v>#VALUE!</v>
      </c>
      <c r="AH4833" s="58" t="e">
        <f t="shared" si="2044"/>
        <v>#VALUE!</v>
      </c>
      <c r="AI4833" s="56">
        <f t="shared" si="2045"/>
        <v>0</v>
      </c>
      <c r="AJ4833" s="56">
        <f t="shared" si="2046"/>
        <v>0</v>
      </c>
      <c r="AK4833" s="56">
        <f t="shared" si="2047"/>
        <v>0</v>
      </c>
      <c r="AL4833" s="56">
        <f t="shared" si="2048"/>
        <v>0</v>
      </c>
      <c r="AM4833" s="56">
        <f t="shared" si="2049"/>
        <v>0</v>
      </c>
      <c r="AN4833" s="56">
        <f t="shared" si="2050"/>
        <v>0</v>
      </c>
      <c r="AO4833" s="89" t="str">
        <f t="shared" si="2051"/>
        <v/>
      </c>
      <c r="AP4833" s="89" t="str">
        <f t="shared" si="2052"/>
        <v>Left</v>
      </c>
    </row>
    <row r="4834" spans="15:42">
      <c r="O4834" s="55">
        <f t="shared" si="2030"/>
        <v>0</v>
      </c>
      <c r="P4834" s="56">
        <f t="shared" si="2026"/>
        <v>0</v>
      </c>
      <c r="Q4834" s="57">
        <f>_xlfn.IFNA(VLOOKUP(E4834,'2026 W-4 Spreadsheet'!frequ,2,FALSE),0)</f>
        <v>0</v>
      </c>
      <c r="R4834" s="56">
        <f t="shared" si="2031"/>
        <v>0</v>
      </c>
      <c r="S4834" s="56" t="str">
        <f t="shared" si="2032"/>
        <v/>
      </c>
      <c r="T4834" s="56" t="str">
        <f t="shared" si="2033"/>
        <v/>
      </c>
      <c r="U4834" s="56" t="str">
        <f t="shared" si="2034"/>
        <v/>
      </c>
      <c r="V4834" s="56" t="str">
        <f t="shared" si="2035"/>
        <v/>
      </c>
      <c r="W4834" s="56" t="str">
        <f t="shared" si="2036"/>
        <v/>
      </c>
      <c r="X4834" s="56" t="str">
        <f t="shared" si="2037"/>
        <v/>
      </c>
      <c r="Y4834" s="57" t="str">
        <f t="shared" si="2038"/>
        <v/>
      </c>
      <c r="Z4834" s="56" t="str">
        <f t="shared" si="2039"/>
        <v/>
      </c>
      <c r="AA4834" s="56" t="str">
        <f t="shared" si="2040"/>
        <v/>
      </c>
      <c r="AB4834" s="56" t="str">
        <f t="shared" si="2041"/>
        <v/>
      </c>
      <c r="AC4834" s="56" t="b">
        <f t="shared" si="2027"/>
        <v>0</v>
      </c>
      <c r="AD4834" s="58" t="b">
        <f t="shared" si="2028"/>
        <v>0</v>
      </c>
      <c r="AE4834" s="59" t="b">
        <f t="shared" si="2029"/>
        <v>0</v>
      </c>
      <c r="AF4834" s="56" t="e">
        <f t="shared" si="2042"/>
        <v>#VALUE!</v>
      </c>
      <c r="AG4834" s="56" t="e">
        <f t="shared" si="2043"/>
        <v>#VALUE!</v>
      </c>
      <c r="AH4834" s="58" t="e">
        <f t="shared" si="2044"/>
        <v>#VALUE!</v>
      </c>
      <c r="AI4834" s="56">
        <f t="shared" si="2045"/>
        <v>0</v>
      </c>
      <c r="AJ4834" s="56">
        <f t="shared" si="2046"/>
        <v>0</v>
      </c>
      <c r="AK4834" s="56">
        <f t="shared" si="2047"/>
        <v>0</v>
      </c>
      <c r="AL4834" s="56">
        <f t="shared" si="2048"/>
        <v>0</v>
      </c>
      <c r="AM4834" s="56">
        <f t="shared" si="2049"/>
        <v>0</v>
      </c>
      <c r="AN4834" s="56">
        <f t="shared" si="2050"/>
        <v>0</v>
      </c>
      <c r="AO4834" s="89" t="str">
        <f t="shared" si="2051"/>
        <v/>
      </c>
      <c r="AP4834" s="89" t="str">
        <f t="shared" si="2052"/>
        <v>Left</v>
      </c>
    </row>
    <row r="4835" spans="15:42">
      <c r="O4835" s="55">
        <f t="shared" si="2030"/>
        <v>0</v>
      </c>
      <c r="P4835" s="56">
        <f t="shared" si="2026"/>
        <v>0</v>
      </c>
      <c r="Q4835" s="57">
        <f>_xlfn.IFNA(VLOOKUP(E4835,'2026 W-4 Spreadsheet'!frequ,2,FALSE),0)</f>
        <v>0</v>
      </c>
      <c r="R4835" s="56">
        <f t="shared" si="2031"/>
        <v>0</v>
      </c>
      <c r="S4835" s="56" t="str">
        <f t="shared" si="2032"/>
        <v/>
      </c>
      <c r="T4835" s="56" t="str">
        <f t="shared" si="2033"/>
        <v/>
      </c>
      <c r="U4835" s="56" t="str">
        <f t="shared" si="2034"/>
        <v/>
      </c>
      <c r="V4835" s="56" t="str">
        <f t="shared" si="2035"/>
        <v/>
      </c>
      <c r="W4835" s="56" t="str">
        <f t="shared" si="2036"/>
        <v/>
      </c>
      <c r="X4835" s="56" t="str">
        <f t="shared" si="2037"/>
        <v/>
      </c>
      <c r="Y4835" s="57" t="str">
        <f t="shared" si="2038"/>
        <v/>
      </c>
      <c r="Z4835" s="56" t="str">
        <f t="shared" si="2039"/>
        <v/>
      </c>
      <c r="AA4835" s="56" t="str">
        <f t="shared" si="2040"/>
        <v/>
      </c>
      <c r="AB4835" s="56" t="str">
        <f t="shared" si="2041"/>
        <v/>
      </c>
      <c r="AC4835" s="56" t="b">
        <f t="shared" si="2027"/>
        <v>0</v>
      </c>
      <c r="AD4835" s="58" t="b">
        <f t="shared" si="2028"/>
        <v>0</v>
      </c>
      <c r="AE4835" s="59" t="b">
        <f t="shared" si="2029"/>
        <v>0</v>
      </c>
      <c r="AF4835" s="56" t="e">
        <f t="shared" si="2042"/>
        <v>#VALUE!</v>
      </c>
      <c r="AG4835" s="56" t="e">
        <f t="shared" si="2043"/>
        <v>#VALUE!</v>
      </c>
      <c r="AH4835" s="58" t="e">
        <f t="shared" si="2044"/>
        <v>#VALUE!</v>
      </c>
      <c r="AI4835" s="56">
        <f t="shared" si="2045"/>
        <v>0</v>
      </c>
      <c r="AJ4835" s="56">
        <f t="shared" si="2046"/>
        <v>0</v>
      </c>
      <c r="AK4835" s="56">
        <f t="shared" si="2047"/>
        <v>0</v>
      </c>
      <c r="AL4835" s="56">
        <f t="shared" si="2048"/>
        <v>0</v>
      </c>
      <c r="AM4835" s="56">
        <f t="shared" si="2049"/>
        <v>0</v>
      </c>
      <c r="AN4835" s="56">
        <f t="shared" si="2050"/>
        <v>0</v>
      </c>
      <c r="AO4835" s="89" t="str">
        <f t="shared" si="2051"/>
        <v/>
      </c>
      <c r="AP4835" s="89" t="str">
        <f t="shared" si="2052"/>
        <v>Left</v>
      </c>
    </row>
    <row r="4836" spans="15:42">
      <c r="O4836" s="55">
        <f t="shared" si="2030"/>
        <v>0</v>
      </c>
      <c r="P4836" s="56">
        <f t="shared" si="2026"/>
        <v>0</v>
      </c>
      <c r="Q4836" s="57">
        <f>_xlfn.IFNA(VLOOKUP(E4836,'2026 W-4 Spreadsheet'!frequ,2,FALSE),0)</f>
        <v>0</v>
      </c>
      <c r="R4836" s="56">
        <f t="shared" si="2031"/>
        <v>0</v>
      </c>
      <c r="S4836" s="56" t="str">
        <f t="shared" si="2032"/>
        <v/>
      </c>
      <c r="T4836" s="56" t="str">
        <f t="shared" si="2033"/>
        <v/>
      </c>
      <c r="U4836" s="56" t="str">
        <f t="shared" si="2034"/>
        <v/>
      </c>
      <c r="V4836" s="56" t="str">
        <f t="shared" si="2035"/>
        <v/>
      </c>
      <c r="W4836" s="56" t="str">
        <f t="shared" si="2036"/>
        <v/>
      </c>
      <c r="X4836" s="56" t="str">
        <f t="shared" si="2037"/>
        <v/>
      </c>
      <c r="Y4836" s="57" t="str">
        <f t="shared" si="2038"/>
        <v/>
      </c>
      <c r="Z4836" s="56" t="str">
        <f t="shared" si="2039"/>
        <v/>
      </c>
      <c r="AA4836" s="56" t="str">
        <f t="shared" si="2040"/>
        <v/>
      </c>
      <c r="AB4836" s="56" t="str">
        <f t="shared" si="2041"/>
        <v/>
      </c>
      <c r="AC4836" s="56" t="b">
        <f t="shared" si="2027"/>
        <v>0</v>
      </c>
      <c r="AD4836" s="58" t="b">
        <f t="shared" si="2028"/>
        <v>0</v>
      </c>
      <c r="AE4836" s="59" t="b">
        <f t="shared" si="2029"/>
        <v>0</v>
      </c>
      <c r="AF4836" s="56" t="e">
        <f t="shared" si="2042"/>
        <v>#VALUE!</v>
      </c>
      <c r="AG4836" s="56" t="e">
        <f t="shared" si="2043"/>
        <v>#VALUE!</v>
      </c>
      <c r="AH4836" s="58" t="e">
        <f t="shared" si="2044"/>
        <v>#VALUE!</v>
      </c>
      <c r="AI4836" s="56">
        <f t="shared" si="2045"/>
        <v>0</v>
      </c>
      <c r="AJ4836" s="56">
        <f t="shared" si="2046"/>
        <v>0</v>
      </c>
      <c r="AK4836" s="56">
        <f t="shared" si="2047"/>
        <v>0</v>
      </c>
      <c r="AL4836" s="56">
        <f t="shared" si="2048"/>
        <v>0</v>
      </c>
      <c r="AM4836" s="56">
        <f t="shared" si="2049"/>
        <v>0</v>
      </c>
      <c r="AN4836" s="56">
        <f t="shared" si="2050"/>
        <v>0</v>
      </c>
      <c r="AO4836" s="89" t="str">
        <f t="shared" si="2051"/>
        <v/>
      </c>
      <c r="AP4836" s="89" t="str">
        <f t="shared" si="2052"/>
        <v>Left</v>
      </c>
    </row>
    <row r="4837" spans="15:42">
      <c r="O4837" s="55">
        <f t="shared" si="2030"/>
        <v>0</v>
      </c>
      <c r="P4837" s="56">
        <f t="shared" si="2026"/>
        <v>0</v>
      </c>
      <c r="Q4837" s="57">
        <f>_xlfn.IFNA(VLOOKUP(E4837,'2026 W-4 Spreadsheet'!frequ,2,FALSE),0)</f>
        <v>0</v>
      </c>
      <c r="R4837" s="56">
        <f t="shared" si="2031"/>
        <v>0</v>
      </c>
      <c r="S4837" s="56" t="str">
        <f t="shared" si="2032"/>
        <v/>
      </c>
      <c r="T4837" s="56" t="str">
        <f t="shared" si="2033"/>
        <v/>
      </c>
      <c r="U4837" s="56" t="str">
        <f t="shared" si="2034"/>
        <v/>
      </c>
      <c r="V4837" s="56" t="str">
        <f t="shared" si="2035"/>
        <v/>
      </c>
      <c r="W4837" s="56" t="str">
        <f t="shared" si="2036"/>
        <v/>
      </c>
      <c r="X4837" s="56" t="str">
        <f t="shared" si="2037"/>
        <v/>
      </c>
      <c r="Y4837" s="57" t="str">
        <f t="shared" si="2038"/>
        <v/>
      </c>
      <c r="Z4837" s="56" t="str">
        <f t="shared" si="2039"/>
        <v/>
      </c>
      <c r="AA4837" s="56" t="str">
        <f t="shared" si="2040"/>
        <v/>
      </c>
      <c r="AB4837" s="56" t="str">
        <f t="shared" si="2041"/>
        <v/>
      </c>
      <c r="AC4837" s="56" t="b">
        <f t="shared" si="2027"/>
        <v>0</v>
      </c>
      <c r="AD4837" s="58" t="b">
        <f t="shared" si="2028"/>
        <v>0</v>
      </c>
      <c r="AE4837" s="59" t="b">
        <f t="shared" si="2029"/>
        <v>0</v>
      </c>
      <c r="AF4837" s="56" t="e">
        <f t="shared" si="2042"/>
        <v>#VALUE!</v>
      </c>
      <c r="AG4837" s="56" t="e">
        <f t="shared" si="2043"/>
        <v>#VALUE!</v>
      </c>
      <c r="AH4837" s="58" t="e">
        <f t="shared" si="2044"/>
        <v>#VALUE!</v>
      </c>
      <c r="AI4837" s="56">
        <f t="shared" si="2045"/>
        <v>0</v>
      </c>
      <c r="AJ4837" s="56">
        <f t="shared" si="2046"/>
        <v>0</v>
      </c>
      <c r="AK4837" s="56">
        <f t="shared" si="2047"/>
        <v>0</v>
      </c>
      <c r="AL4837" s="56">
        <f t="shared" si="2048"/>
        <v>0</v>
      </c>
      <c r="AM4837" s="56">
        <f t="shared" si="2049"/>
        <v>0</v>
      </c>
      <c r="AN4837" s="56">
        <f t="shared" si="2050"/>
        <v>0</v>
      </c>
      <c r="AO4837" s="89" t="str">
        <f t="shared" si="2051"/>
        <v/>
      </c>
      <c r="AP4837" s="89" t="str">
        <f t="shared" si="2052"/>
        <v>Left</v>
      </c>
    </row>
    <row r="4838" spans="15:42">
      <c r="O4838" s="55">
        <f t="shared" si="2030"/>
        <v>0</v>
      </c>
      <c r="P4838" s="56">
        <f t="shared" si="2026"/>
        <v>0</v>
      </c>
      <c r="Q4838" s="57">
        <f>_xlfn.IFNA(VLOOKUP(E4838,'2026 W-4 Spreadsheet'!frequ,2,FALSE),0)</f>
        <v>0</v>
      </c>
      <c r="R4838" s="56">
        <f t="shared" si="2031"/>
        <v>0</v>
      </c>
      <c r="S4838" s="56" t="str">
        <f t="shared" si="2032"/>
        <v/>
      </c>
      <c r="T4838" s="56" t="str">
        <f t="shared" si="2033"/>
        <v/>
      </c>
      <c r="U4838" s="56" t="str">
        <f t="shared" si="2034"/>
        <v/>
      </c>
      <c r="V4838" s="56" t="str">
        <f t="shared" si="2035"/>
        <v/>
      </c>
      <c r="W4838" s="56" t="str">
        <f t="shared" si="2036"/>
        <v/>
      </c>
      <c r="X4838" s="56" t="str">
        <f t="shared" si="2037"/>
        <v/>
      </c>
      <c r="Y4838" s="57" t="str">
        <f t="shared" si="2038"/>
        <v/>
      </c>
      <c r="Z4838" s="56" t="str">
        <f t="shared" si="2039"/>
        <v/>
      </c>
      <c r="AA4838" s="56" t="str">
        <f t="shared" si="2040"/>
        <v/>
      </c>
      <c r="AB4838" s="56" t="str">
        <f t="shared" si="2041"/>
        <v/>
      </c>
      <c r="AC4838" s="56" t="b">
        <f t="shared" si="2027"/>
        <v>0</v>
      </c>
      <c r="AD4838" s="58" t="b">
        <f t="shared" si="2028"/>
        <v>0</v>
      </c>
      <c r="AE4838" s="59" t="b">
        <f t="shared" si="2029"/>
        <v>0</v>
      </c>
      <c r="AF4838" s="56" t="e">
        <f t="shared" si="2042"/>
        <v>#VALUE!</v>
      </c>
      <c r="AG4838" s="56" t="e">
        <f t="shared" si="2043"/>
        <v>#VALUE!</v>
      </c>
      <c r="AH4838" s="58" t="e">
        <f t="shared" si="2044"/>
        <v>#VALUE!</v>
      </c>
      <c r="AI4838" s="56">
        <f t="shared" si="2045"/>
        <v>0</v>
      </c>
      <c r="AJ4838" s="56">
        <f t="shared" si="2046"/>
        <v>0</v>
      </c>
      <c r="AK4838" s="56">
        <f t="shared" si="2047"/>
        <v>0</v>
      </c>
      <c r="AL4838" s="56">
        <f t="shared" si="2048"/>
        <v>0</v>
      </c>
      <c r="AM4838" s="56">
        <f t="shared" si="2049"/>
        <v>0</v>
      </c>
      <c r="AN4838" s="56">
        <f t="shared" si="2050"/>
        <v>0</v>
      </c>
      <c r="AO4838" s="89" t="str">
        <f t="shared" si="2051"/>
        <v/>
      </c>
      <c r="AP4838" s="89" t="str">
        <f t="shared" si="2052"/>
        <v>Left</v>
      </c>
    </row>
    <row r="4839" spans="15:42">
      <c r="O4839" s="55">
        <f t="shared" si="2030"/>
        <v>0</v>
      </c>
      <c r="P4839" s="56">
        <f t="shared" si="2026"/>
        <v>0</v>
      </c>
      <c r="Q4839" s="57">
        <f>_xlfn.IFNA(VLOOKUP(E4839,'2026 W-4 Spreadsheet'!frequ,2,FALSE),0)</f>
        <v>0</v>
      </c>
      <c r="R4839" s="56">
        <f t="shared" si="2031"/>
        <v>0</v>
      </c>
      <c r="S4839" s="56" t="str">
        <f t="shared" si="2032"/>
        <v/>
      </c>
      <c r="T4839" s="56" t="str">
        <f t="shared" si="2033"/>
        <v/>
      </c>
      <c r="U4839" s="56" t="str">
        <f t="shared" si="2034"/>
        <v/>
      </c>
      <c r="V4839" s="56" t="str">
        <f t="shared" si="2035"/>
        <v/>
      </c>
      <c r="W4839" s="56" t="str">
        <f t="shared" si="2036"/>
        <v/>
      </c>
      <c r="X4839" s="56" t="str">
        <f t="shared" si="2037"/>
        <v/>
      </c>
      <c r="Y4839" s="57" t="str">
        <f t="shared" si="2038"/>
        <v/>
      </c>
      <c r="Z4839" s="56" t="str">
        <f t="shared" si="2039"/>
        <v/>
      </c>
      <c r="AA4839" s="56" t="str">
        <f t="shared" si="2040"/>
        <v/>
      </c>
      <c r="AB4839" s="56" t="str">
        <f t="shared" si="2041"/>
        <v/>
      </c>
      <c r="AC4839" s="56" t="b">
        <f t="shared" si="2027"/>
        <v>0</v>
      </c>
      <c r="AD4839" s="58" t="b">
        <f t="shared" si="2028"/>
        <v>0</v>
      </c>
      <c r="AE4839" s="59" t="b">
        <f t="shared" si="2029"/>
        <v>0</v>
      </c>
      <c r="AF4839" s="56" t="e">
        <f t="shared" si="2042"/>
        <v>#VALUE!</v>
      </c>
      <c r="AG4839" s="56" t="e">
        <f t="shared" si="2043"/>
        <v>#VALUE!</v>
      </c>
      <c r="AH4839" s="58" t="e">
        <f t="shared" si="2044"/>
        <v>#VALUE!</v>
      </c>
      <c r="AI4839" s="56">
        <f t="shared" si="2045"/>
        <v>0</v>
      </c>
      <c r="AJ4839" s="56">
        <f t="shared" si="2046"/>
        <v>0</v>
      </c>
      <c r="AK4839" s="56">
        <f t="shared" si="2047"/>
        <v>0</v>
      </c>
      <c r="AL4839" s="56">
        <f t="shared" si="2048"/>
        <v>0</v>
      </c>
      <c r="AM4839" s="56">
        <f t="shared" si="2049"/>
        <v>0</v>
      </c>
      <c r="AN4839" s="56">
        <f t="shared" si="2050"/>
        <v>0</v>
      </c>
      <c r="AO4839" s="89" t="str">
        <f t="shared" si="2051"/>
        <v/>
      </c>
      <c r="AP4839" s="89" t="str">
        <f t="shared" si="2052"/>
        <v>Left</v>
      </c>
    </row>
    <row r="4840" spans="15:42">
      <c r="O4840" s="55">
        <f t="shared" si="2030"/>
        <v>0</v>
      </c>
      <c r="P4840" s="56">
        <f t="shared" si="2026"/>
        <v>0</v>
      </c>
      <c r="Q4840" s="57">
        <f>_xlfn.IFNA(VLOOKUP(E4840,'2026 W-4 Spreadsheet'!frequ,2,FALSE),0)</f>
        <v>0</v>
      </c>
      <c r="R4840" s="56">
        <f t="shared" si="2031"/>
        <v>0</v>
      </c>
      <c r="S4840" s="56" t="str">
        <f t="shared" si="2032"/>
        <v/>
      </c>
      <c r="T4840" s="56" t="str">
        <f t="shared" si="2033"/>
        <v/>
      </c>
      <c r="U4840" s="56" t="str">
        <f t="shared" si="2034"/>
        <v/>
      </c>
      <c r="V4840" s="56" t="str">
        <f t="shared" si="2035"/>
        <v/>
      </c>
      <c r="W4840" s="56" t="str">
        <f t="shared" si="2036"/>
        <v/>
      </c>
      <c r="X4840" s="56" t="str">
        <f t="shared" si="2037"/>
        <v/>
      </c>
      <c r="Y4840" s="57" t="str">
        <f t="shared" si="2038"/>
        <v/>
      </c>
      <c r="Z4840" s="56" t="str">
        <f t="shared" si="2039"/>
        <v/>
      </c>
      <c r="AA4840" s="56" t="str">
        <f t="shared" si="2040"/>
        <v/>
      </c>
      <c r="AB4840" s="56" t="str">
        <f t="shared" si="2041"/>
        <v/>
      </c>
      <c r="AC4840" s="56" t="b">
        <f t="shared" si="2027"/>
        <v>0</v>
      </c>
      <c r="AD4840" s="58" t="b">
        <f t="shared" si="2028"/>
        <v>0</v>
      </c>
      <c r="AE4840" s="59" t="b">
        <f t="shared" si="2029"/>
        <v>0</v>
      </c>
      <c r="AF4840" s="56" t="e">
        <f t="shared" si="2042"/>
        <v>#VALUE!</v>
      </c>
      <c r="AG4840" s="56" t="e">
        <f t="shared" si="2043"/>
        <v>#VALUE!</v>
      </c>
      <c r="AH4840" s="58" t="e">
        <f t="shared" si="2044"/>
        <v>#VALUE!</v>
      </c>
      <c r="AI4840" s="56">
        <f t="shared" si="2045"/>
        <v>0</v>
      </c>
      <c r="AJ4840" s="56">
        <f t="shared" si="2046"/>
        <v>0</v>
      </c>
      <c r="AK4840" s="56">
        <f t="shared" si="2047"/>
        <v>0</v>
      </c>
      <c r="AL4840" s="56">
        <f t="shared" si="2048"/>
        <v>0</v>
      </c>
      <c r="AM4840" s="56">
        <f t="shared" si="2049"/>
        <v>0</v>
      </c>
      <c r="AN4840" s="56">
        <f t="shared" si="2050"/>
        <v>0</v>
      </c>
      <c r="AO4840" s="89" t="str">
        <f t="shared" si="2051"/>
        <v/>
      </c>
      <c r="AP4840" s="89" t="str">
        <f t="shared" si="2052"/>
        <v>Left</v>
      </c>
    </row>
    <row r="4841" spans="15:42">
      <c r="O4841" s="55">
        <f t="shared" si="2030"/>
        <v>0</v>
      </c>
      <c r="P4841" s="56">
        <f t="shared" si="2026"/>
        <v>0</v>
      </c>
      <c r="Q4841" s="57">
        <f>_xlfn.IFNA(VLOOKUP(E4841,'2026 W-4 Spreadsheet'!frequ,2,FALSE),0)</f>
        <v>0</v>
      </c>
      <c r="R4841" s="56">
        <f t="shared" si="2031"/>
        <v>0</v>
      </c>
      <c r="S4841" s="56" t="str">
        <f t="shared" si="2032"/>
        <v/>
      </c>
      <c r="T4841" s="56" t="str">
        <f t="shared" si="2033"/>
        <v/>
      </c>
      <c r="U4841" s="56" t="str">
        <f t="shared" si="2034"/>
        <v/>
      </c>
      <c r="V4841" s="56" t="str">
        <f t="shared" si="2035"/>
        <v/>
      </c>
      <c r="W4841" s="56" t="str">
        <f t="shared" si="2036"/>
        <v/>
      </c>
      <c r="X4841" s="56" t="str">
        <f t="shared" si="2037"/>
        <v/>
      </c>
      <c r="Y4841" s="57" t="str">
        <f t="shared" si="2038"/>
        <v/>
      </c>
      <c r="Z4841" s="56" t="str">
        <f t="shared" si="2039"/>
        <v/>
      </c>
      <c r="AA4841" s="56" t="str">
        <f t="shared" si="2040"/>
        <v/>
      </c>
      <c r="AB4841" s="56" t="str">
        <f t="shared" si="2041"/>
        <v/>
      </c>
      <c r="AC4841" s="56" t="b">
        <f t="shared" si="2027"/>
        <v>0</v>
      </c>
      <c r="AD4841" s="58" t="b">
        <f t="shared" si="2028"/>
        <v>0</v>
      </c>
      <c r="AE4841" s="59" t="b">
        <f t="shared" si="2029"/>
        <v>0</v>
      </c>
      <c r="AF4841" s="56" t="e">
        <f t="shared" si="2042"/>
        <v>#VALUE!</v>
      </c>
      <c r="AG4841" s="56" t="e">
        <f t="shared" si="2043"/>
        <v>#VALUE!</v>
      </c>
      <c r="AH4841" s="58" t="e">
        <f t="shared" si="2044"/>
        <v>#VALUE!</v>
      </c>
      <c r="AI4841" s="56">
        <f t="shared" si="2045"/>
        <v>0</v>
      </c>
      <c r="AJ4841" s="56">
        <f t="shared" si="2046"/>
        <v>0</v>
      </c>
      <c r="AK4841" s="56">
        <f t="shared" si="2047"/>
        <v>0</v>
      </c>
      <c r="AL4841" s="56">
        <f t="shared" si="2048"/>
        <v>0</v>
      </c>
      <c r="AM4841" s="56">
        <f t="shared" si="2049"/>
        <v>0</v>
      </c>
      <c r="AN4841" s="56">
        <f t="shared" si="2050"/>
        <v>0</v>
      </c>
      <c r="AO4841" s="89" t="str">
        <f t="shared" si="2051"/>
        <v/>
      </c>
      <c r="AP4841" s="89" t="str">
        <f t="shared" si="2052"/>
        <v>Left</v>
      </c>
    </row>
    <row r="4842" spans="15:42">
      <c r="O4842" s="55">
        <f t="shared" si="2030"/>
        <v>0</v>
      </c>
      <c r="P4842" s="56">
        <f t="shared" si="2026"/>
        <v>0</v>
      </c>
      <c r="Q4842" s="57">
        <f>_xlfn.IFNA(VLOOKUP(E4842,'2026 W-4 Spreadsheet'!frequ,2,FALSE),0)</f>
        <v>0</v>
      </c>
      <c r="R4842" s="56">
        <f t="shared" si="2031"/>
        <v>0</v>
      </c>
      <c r="S4842" s="56" t="str">
        <f t="shared" si="2032"/>
        <v/>
      </c>
      <c r="T4842" s="56" t="str">
        <f t="shared" si="2033"/>
        <v/>
      </c>
      <c r="U4842" s="56" t="str">
        <f t="shared" si="2034"/>
        <v/>
      </c>
      <c r="V4842" s="56" t="str">
        <f t="shared" si="2035"/>
        <v/>
      </c>
      <c r="W4842" s="56" t="str">
        <f t="shared" si="2036"/>
        <v/>
      </c>
      <c r="X4842" s="56" t="str">
        <f t="shared" si="2037"/>
        <v/>
      </c>
      <c r="Y4842" s="57" t="str">
        <f t="shared" si="2038"/>
        <v/>
      </c>
      <c r="Z4842" s="56" t="str">
        <f t="shared" si="2039"/>
        <v/>
      </c>
      <c r="AA4842" s="56" t="str">
        <f t="shared" si="2040"/>
        <v/>
      </c>
      <c r="AB4842" s="56" t="str">
        <f t="shared" si="2041"/>
        <v/>
      </c>
      <c r="AC4842" s="56" t="b">
        <f t="shared" si="2027"/>
        <v>0</v>
      </c>
      <c r="AD4842" s="58" t="b">
        <f t="shared" si="2028"/>
        <v>0</v>
      </c>
      <c r="AE4842" s="59" t="b">
        <f t="shared" si="2029"/>
        <v>0</v>
      </c>
      <c r="AF4842" s="56" t="e">
        <f t="shared" si="2042"/>
        <v>#VALUE!</v>
      </c>
      <c r="AG4842" s="56" t="e">
        <f t="shared" si="2043"/>
        <v>#VALUE!</v>
      </c>
      <c r="AH4842" s="58" t="e">
        <f t="shared" si="2044"/>
        <v>#VALUE!</v>
      </c>
      <c r="AI4842" s="56">
        <f t="shared" si="2045"/>
        <v>0</v>
      </c>
      <c r="AJ4842" s="56">
        <f t="shared" si="2046"/>
        <v>0</v>
      </c>
      <c r="AK4842" s="56">
        <f t="shared" si="2047"/>
        <v>0</v>
      </c>
      <c r="AL4842" s="56">
        <f t="shared" si="2048"/>
        <v>0</v>
      </c>
      <c r="AM4842" s="56">
        <f t="shared" si="2049"/>
        <v>0</v>
      </c>
      <c r="AN4842" s="56">
        <f t="shared" si="2050"/>
        <v>0</v>
      </c>
      <c r="AO4842" s="89" t="str">
        <f t="shared" si="2051"/>
        <v/>
      </c>
      <c r="AP4842" s="89" t="str">
        <f t="shared" si="2052"/>
        <v>Left</v>
      </c>
    </row>
    <row r="4843" spans="15:42">
      <c r="O4843" s="55">
        <f t="shared" si="2030"/>
        <v>0</v>
      </c>
      <c r="P4843" s="56">
        <f t="shared" si="2026"/>
        <v>0</v>
      </c>
      <c r="Q4843" s="57">
        <f>_xlfn.IFNA(VLOOKUP(E4843,'2026 W-4 Spreadsheet'!frequ,2,FALSE),0)</f>
        <v>0</v>
      </c>
      <c r="R4843" s="56">
        <f t="shared" si="2031"/>
        <v>0</v>
      </c>
      <c r="S4843" s="56" t="str">
        <f t="shared" si="2032"/>
        <v/>
      </c>
      <c r="T4843" s="56" t="str">
        <f t="shared" si="2033"/>
        <v/>
      </c>
      <c r="U4843" s="56" t="str">
        <f t="shared" si="2034"/>
        <v/>
      </c>
      <c r="V4843" s="56" t="str">
        <f t="shared" si="2035"/>
        <v/>
      </c>
      <c r="W4843" s="56" t="str">
        <f t="shared" si="2036"/>
        <v/>
      </c>
      <c r="X4843" s="56" t="str">
        <f t="shared" si="2037"/>
        <v/>
      </c>
      <c r="Y4843" s="57" t="str">
        <f t="shared" si="2038"/>
        <v/>
      </c>
      <c r="Z4843" s="56" t="str">
        <f t="shared" si="2039"/>
        <v/>
      </c>
      <c r="AA4843" s="56" t="str">
        <f t="shared" si="2040"/>
        <v/>
      </c>
      <c r="AB4843" s="56" t="str">
        <f t="shared" si="2041"/>
        <v/>
      </c>
      <c r="AC4843" s="56" t="b">
        <f t="shared" si="2027"/>
        <v>0</v>
      </c>
      <c r="AD4843" s="58" t="b">
        <f t="shared" si="2028"/>
        <v>0</v>
      </c>
      <c r="AE4843" s="59" t="b">
        <f t="shared" si="2029"/>
        <v>0</v>
      </c>
      <c r="AF4843" s="56" t="e">
        <f t="shared" si="2042"/>
        <v>#VALUE!</v>
      </c>
      <c r="AG4843" s="56" t="e">
        <f t="shared" si="2043"/>
        <v>#VALUE!</v>
      </c>
      <c r="AH4843" s="58" t="e">
        <f t="shared" si="2044"/>
        <v>#VALUE!</v>
      </c>
      <c r="AI4843" s="56">
        <f t="shared" si="2045"/>
        <v>0</v>
      </c>
      <c r="AJ4843" s="56">
        <f t="shared" si="2046"/>
        <v>0</v>
      </c>
      <c r="AK4843" s="56">
        <f t="shared" si="2047"/>
        <v>0</v>
      </c>
      <c r="AL4843" s="56">
        <f t="shared" si="2048"/>
        <v>0</v>
      </c>
      <c r="AM4843" s="56">
        <f t="shared" si="2049"/>
        <v>0</v>
      </c>
      <c r="AN4843" s="56">
        <f t="shared" si="2050"/>
        <v>0</v>
      </c>
      <c r="AO4843" s="89" t="str">
        <f t="shared" si="2051"/>
        <v/>
      </c>
      <c r="AP4843" s="89" t="str">
        <f t="shared" si="2052"/>
        <v>Left</v>
      </c>
    </row>
    <row r="4844" spans="15:42">
      <c r="O4844" s="55">
        <f t="shared" si="2030"/>
        <v>0</v>
      </c>
      <c r="P4844" s="56">
        <f t="shared" si="2026"/>
        <v>0</v>
      </c>
      <c r="Q4844" s="57">
        <f>_xlfn.IFNA(VLOOKUP(E4844,'2026 W-4 Spreadsheet'!frequ,2,FALSE),0)</f>
        <v>0</v>
      </c>
      <c r="R4844" s="56">
        <f t="shared" si="2031"/>
        <v>0</v>
      </c>
      <c r="S4844" s="56" t="str">
        <f t="shared" si="2032"/>
        <v/>
      </c>
      <c r="T4844" s="56" t="str">
        <f t="shared" si="2033"/>
        <v/>
      </c>
      <c r="U4844" s="56" t="str">
        <f t="shared" si="2034"/>
        <v/>
      </c>
      <c r="V4844" s="56" t="str">
        <f t="shared" si="2035"/>
        <v/>
      </c>
      <c r="W4844" s="56" t="str">
        <f t="shared" si="2036"/>
        <v/>
      </c>
      <c r="X4844" s="56" t="str">
        <f t="shared" si="2037"/>
        <v/>
      </c>
      <c r="Y4844" s="57" t="str">
        <f t="shared" si="2038"/>
        <v/>
      </c>
      <c r="Z4844" s="56" t="str">
        <f t="shared" si="2039"/>
        <v/>
      </c>
      <c r="AA4844" s="56" t="str">
        <f t="shared" si="2040"/>
        <v/>
      </c>
      <c r="AB4844" s="56" t="str">
        <f t="shared" si="2041"/>
        <v/>
      </c>
      <c r="AC4844" s="56" t="b">
        <f t="shared" si="2027"/>
        <v>0</v>
      </c>
      <c r="AD4844" s="58" t="b">
        <f t="shared" si="2028"/>
        <v>0</v>
      </c>
      <c r="AE4844" s="59" t="b">
        <f t="shared" si="2029"/>
        <v>0</v>
      </c>
      <c r="AF4844" s="56" t="e">
        <f t="shared" si="2042"/>
        <v>#VALUE!</v>
      </c>
      <c r="AG4844" s="56" t="e">
        <f t="shared" si="2043"/>
        <v>#VALUE!</v>
      </c>
      <c r="AH4844" s="58" t="e">
        <f t="shared" si="2044"/>
        <v>#VALUE!</v>
      </c>
      <c r="AI4844" s="56">
        <f t="shared" si="2045"/>
        <v>0</v>
      </c>
      <c r="AJ4844" s="56">
        <f t="shared" si="2046"/>
        <v>0</v>
      </c>
      <c r="AK4844" s="56">
        <f t="shared" si="2047"/>
        <v>0</v>
      </c>
      <c r="AL4844" s="56">
        <f t="shared" si="2048"/>
        <v>0</v>
      </c>
      <c r="AM4844" s="56">
        <f t="shared" si="2049"/>
        <v>0</v>
      </c>
      <c r="AN4844" s="56">
        <f t="shared" si="2050"/>
        <v>0</v>
      </c>
      <c r="AO4844" s="89" t="str">
        <f t="shared" si="2051"/>
        <v/>
      </c>
      <c r="AP4844" s="89" t="str">
        <f t="shared" si="2052"/>
        <v>Left</v>
      </c>
    </row>
    <row r="4845" spans="15:42">
      <c r="O4845" s="55">
        <f t="shared" si="2030"/>
        <v>0</v>
      </c>
      <c r="P4845" s="56">
        <f t="shared" si="2026"/>
        <v>0</v>
      </c>
      <c r="Q4845" s="57">
        <f>_xlfn.IFNA(VLOOKUP(E4845,'2026 W-4 Spreadsheet'!frequ,2,FALSE),0)</f>
        <v>0</v>
      </c>
      <c r="R4845" s="56">
        <f t="shared" si="2031"/>
        <v>0</v>
      </c>
      <c r="S4845" s="56" t="str">
        <f t="shared" si="2032"/>
        <v/>
      </c>
      <c r="T4845" s="56" t="str">
        <f t="shared" si="2033"/>
        <v/>
      </c>
      <c r="U4845" s="56" t="str">
        <f t="shared" si="2034"/>
        <v/>
      </c>
      <c r="V4845" s="56" t="str">
        <f t="shared" si="2035"/>
        <v/>
      </c>
      <c r="W4845" s="56" t="str">
        <f t="shared" si="2036"/>
        <v/>
      </c>
      <c r="X4845" s="56" t="str">
        <f t="shared" si="2037"/>
        <v/>
      </c>
      <c r="Y4845" s="57" t="str">
        <f t="shared" si="2038"/>
        <v/>
      </c>
      <c r="Z4845" s="56" t="str">
        <f t="shared" si="2039"/>
        <v/>
      </c>
      <c r="AA4845" s="56" t="str">
        <f t="shared" si="2040"/>
        <v/>
      </c>
      <c r="AB4845" s="56" t="str">
        <f t="shared" si="2041"/>
        <v/>
      </c>
      <c r="AC4845" s="56" t="b">
        <f t="shared" si="2027"/>
        <v>0</v>
      </c>
      <c r="AD4845" s="58" t="b">
        <f t="shared" si="2028"/>
        <v>0</v>
      </c>
      <c r="AE4845" s="59" t="b">
        <f t="shared" si="2029"/>
        <v>0</v>
      </c>
      <c r="AF4845" s="56" t="e">
        <f t="shared" si="2042"/>
        <v>#VALUE!</v>
      </c>
      <c r="AG4845" s="56" t="e">
        <f t="shared" si="2043"/>
        <v>#VALUE!</v>
      </c>
      <c r="AH4845" s="58" t="e">
        <f t="shared" si="2044"/>
        <v>#VALUE!</v>
      </c>
      <c r="AI4845" s="56">
        <f t="shared" si="2045"/>
        <v>0</v>
      </c>
      <c r="AJ4845" s="56">
        <f t="shared" si="2046"/>
        <v>0</v>
      </c>
      <c r="AK4845" s="56">
        <f t="shared" si="2047"/>
        <v>0</v>
      </c>
      <c r="AL4845" s="56">
        <f t="shared" si="2048"/>
        <v>0</v>
      </c>
      <c r="AM4845" s="56">
        <f t="shared" si="2049"/>
        <v>0</v>
      </c>
      <c r="AN4845" s="56">
        <f t="shared" si="2050"/>
        <v>0</v>
      </c>
      <c r="AO4845" s="89" t="str">
        <f t="shared" si="2051"/>
        <v/>
      </c>
      <c r="AP4845" s="89" t="str">
        <f t="shared" si="2052"/>
        <v>Left</v>
      </c>
    </row>
    <row r="4846" spans="15:42">
      <c r="O4846" s="55">
        <f t="shared" si="2030"/>
        <v>0</v>
      </c>
      <c r="P4846" s="56">
        <f t="shared" si="2026"/>
        <v>0</v>
      </c>
      <c r="Q4846" s="57">
        <f>_xlfn.IFNA(VLOOKUP(E4846,'2026 W-4 Spreadsheet'!frequ,2,FALSE),0)</f>
        <v>0</v>
      </c>
      <c r="R4846" s="56">
        <f t="shared" si="2031"/>
        <v>0</v>
      </c>
      <c r="S4846" s="56" t="str">
        <f t="shared" si="2032"/>
        <v/>
      </c>
      <c r="T4846" s="56" t="str">
        <f t="shared" si="2033"/>
        <v/>
      </c>
      <c r="U4846" s="56" t="str">
        <f t="shared" si="2034"/>
        <v/>
      </c>
      <c r="V4846" s="56" t="str">
        <f t="shared" si="2035"/>
        <v/>
      </c>
      <c r="W4846" s="56" t="str">
        <f t="shared" si="2036"/>
        <v/>
      </c>
      <c r="X4846" s="56" t="str">
        <f t="shared" si="2037"/>
        <v/>
      </c>
      <c r="Y4846" s="57" t="str">
        <f t="shared" si="2038"/>
        <v/>
      </c>
      <c r="Z4846" s="56" t="str">
        <f t="shared" si="2039"/>
        <v/>
      </c>
      <c r="AA4846" s="56" t="str">
        <f t="shared" si="2040"/>
        <v/>
      </c>
      <c r="AB4846" s="56" t="str">
        <f t="shared" si="2041"/>
        <v/>
      </c>
      <c r="AC4846" s="56" t="b">
        <f t="shared" si="2027"/>
        <v>0</v>
      </c>
      <c r="AD4846" s="58" t="b">
        <f t="shared" si="2028"/>
        <v>0</v>
      </c>
      <c r="AE4846" s="59" t="b">
        <f t="shared" si="2029"/>
        <v>0</v>
      </c>
      <c r="AF4846" s="56" t="e">
        <f t="shared" si="2042"/>
        <v>#VALUE!</v>
      </c>
      <c r="AG4846" s="56" t="e">
        <f t="shared" si="2043"/>
        <v>#VALUE!</v>
      </c>
      <c r="AH4846" s="58" t="e">
        <f t="shared" si="2044"/>
        <v>#VALUE!</v>
      </c>
      <c r="AI4846" s="56">
        <f t="shared" si="2045"/>
        <v>0</v>
      </c>
      <c r="AJ4846" s="56">
        <f t="shared" si="2046"/>
        <v>0</v>
      </c>
      <c r="AK4846" s="56">
        <f t="shared" si="2047"/>
        <v>0</v>
      </c>
      <c r="AL4846" s="56">
        <f t="shared" si="2048"/>
        <v>0</v>
      </c>
      <c r="AM4846" s="56">
        <f t="shared" si="2049"/>
        <v>0</v>
      </c>
      <c r="AN4846" s="56">
        <f t="shared" si="2050"/>
        <v>0</v>
      </c>
      <c r="AO4846" s="89" t="str">
        <f t="shared" si="2051"/>
        <v/>
      </c>
      <c r="AP4846" s="89" t="str">
        <f t="shared" si="2052"/>
        <v>Left</v>
      </c>
    </row>
    <row r="4847" spans="15:42">
      <c r="O4847" s="55">
        <f t="shared" si="2030"/>
        <v>0</v>
      </c>
      <c r="P4847" s="56">
        <f t="shared" si="2026"/>
        <v>0</v>
      </c>
      <c r="Q4847" s="57">
        <f>_xlfn.IFNA(VLOOKUP(E4847,'2026 W-4 Spreadsheet'!frequ,2,FALSE),0)</f>
        <v>0</v>
      </c>
      <c r="R4847" s="56">
        <f t="shared" si="2031"/>
        <v>0</v>
      </c>
      <c r="S4847" s="56" t="str">
        <f t="shared" si="2032"/>
        <v/>
      </c>
      <c r="T4847" s="56" t="str">
        <f t="shared" si="2033"/>
        <v/>
      </c>
      <c r="U4847" s="56" t="str">
        <f t="shared" si="2034"/>
        <v/>
      </c>
      <c r="V4847" s="56" t="str">
        <f t="shared" si="2035"/>
        <v/>
      </c>
      <c r="W4847" s="56" t="str">
        <f t="shared" si="2036"/>
        <v/>
      </c>
      <c r="X4847" s="56" t="str">
        <f t="shared" si="2037"/>
        <v/>
      </c>
      <c r="Y4847" s="57" t="str">
        <f t="shared" si="2038"/>
        <v/>
      </c>
      <c r="Z4847" s="56" t="str">
        <f t="shared" si="2039"/>
        <v/>
      </c>
      <c r="AA4847" s="56" t="str">
        <f t="shared" si="2040"/>
        <v/>
      </c>
      <c r="AB4847" s="56" t="str">
        <f t="shared" si="2041"/>
        <v/>
      </c>
      <c r="AC4847" s="56" t="b">
        <f t="shared" si="2027"/>
        <v>0</v>
      </c>
      <c r="AD4847" s="58" t="b">
        <f t="shared" si="2028"/>
        <v>0</v>
      </c>
      <c r="AE4847" s="59" t="b">
        <f t="shared" si="2029"/>
        <v>0</v>
      </c>
      <c r="AF4847" s="56" t="e">
        <f t="shared" si="2042"/>
        <v>#VALUE!</v>
      </c>
      <c r="AG4847" s="56" t="e">
        <f t="shared" si="2043"/>
        <v>#VALUE!</v>
      </c>
      <c r="AH4847" s="58" t="e">
        <f t="shared" si="2044"/>
        <v>#VALUE!</v>
      </c>
      <c r="AI4847" s="56">
        <f t="shared" si="2045"/>
        <v>0</v>
      </c>
      <c r="AJ4847" s="56">
        <f t="shared" si="2046"/>
        <v>0</v>
      </c>
      <c r="AK4847" s="56">
        <f t="shared" si="2047"/>
        <v>0</v>
      </c>
      <c r="AL4847" s="56">
        <f t="shared" si="2048"/>
        <v>0</v>
      </c>
      <c r="AM4847" s="56">
        <f t="shared" si="2049"/>
        <v>0</v>
      </c>
      <c r="AN4847" s="56">
        <f t="shared" si="2050"/>
        <v>0</v>
      </c>
      <c r="AO4847" s="89" t="str">
        <f t="shared" si="2051"/>
        <v/>
      </c>
      <c r="AP4847" s="89" t="str">
        <f t="shared" si="2052"/>
        <v>Left</v>
      </c>
    </row>
    <row r="4848" spans="15:42">
      <c r="O4848" s="55">
        <f t="shared" si="2030"/>
        <v>0</v>
      </c>
      <c r="P4848" s="56">
        <f t="shared" si="2026"/>
        <v>0</v>
      </c>
      <c r="Q4848" s="57">
        <f>_xlfn.IFNA(VLOOKUP(E4848,'2026 W-4 Spreadsheet'!frequ,2,FALSE),0)</f>
        <v>0</v>
      </c>
      <c r="R4848" s="56">
        <f t="shared" si="2031"/>
        <v>0</v>
      </c>
      <c r="S4848" s="56" t="str">
        <f t="shared" si="2032"/>
        <v/>
      </c>
      <c r="T4848" s="56" t="str">
        <f t="shared" si="2033"/>
        <v/>
      </c>
      <c r="U4848" s="56" t="str">
        <f t="shared" si="2034"/>
        <v/>
      </c>
      <c r="V4848" s="56" t="str">
        <f t="shared" si="2035"/>
        <v/>
      </c>
      <c r="W4848" s="56" t="str">
        <f t="shared" si="2036"/>
        <v/>
      </c>
      <c r="X4848" s="56" t="str">
        <f t="shared" si="2037"/>
        <v/>
      </c>
      <c r="Y4848" s="57" t="str">
        <f t="shared" si="2038"/>
        <v/>
      </c>
      <c r="Z4848" s="56" t="str">
        <f t="shared" si="2039"/>
        <v/>
      </c>
      <c r="AA4848" s="56" t="str">
        <f t="shared" si="2040"/>
        <v/>
      </c>
      <c r="AB4848" s="56" t="str">
        <f t="shared" si="2041"/>
        <v/>
      </c>
      <c r="AC4848" s="56" t="b">
        <f t="shared" si="2027"/>
        <v>0</v>
      </c>
      <c r="AD4848" s="58" t="b">
        <f t="shared" si="2028"/>
        <v>0</v>
      </c>
      <c r="AE4848" s="59" t="b">
        <f t="shared" si="2029"/>
        <v>0</v>
      </c>
      <c r="AF4848" s="56" t="e">
        <f t="shared" si="2042"/>
        <v>#VALUE!</v>
      </c>
      <c r="AG4848" s="56" t="e">
        <f t="shared" si="2043"/>
        <v>#VALUE!</v>
      </c>
      <c r="AH4848" s="58" t="e">
        <f t="shared" si="2044"/>
        <v>#VALUE!</v>
      </c>
      <c r="AI4848" s="56">
        <f t="shared" si="2045"/>
        <v>0</v>
      </c>
      <c r="AJ4848" s="56">
        <f t="shared" si="2046"/>
        <v>0</v>
      </c>
      <c r="AK4848" s="56">
        <f t="shared" si="2047"/>
        <v>0</v>
      </c>
      <c r="AL4848" s="56">
        <f t="shared" si="2048"/>
        <v>0</v>
      </c>
      <c r="AM4848" s="56">
        <f t="shared" si="2049"/>
        <v>0</v>
      </c>
      <c r="AN4848" s="56">
        <f t="shared" si="2050"/>
        <v>0</v>
      </c>
      <c r="AO4848" s="89" t="str">
        <f t="shared" si="2051"/>
        <v/>
      </c>
      <c r="AP4848" s="89" t="str">
        <f t="shared" si="2052"/>
        <v>Left</v>
      </c>
    </row>
    <row r="4849" spans="15:42">
      <c r="O4849" s="55">
        <f t="shared" si="2030"/>
        <v>0</v>
      </c>
      <c r="P4849" s="56">
        <f t="shared" si="2026"/>
        <v>0</v>
      </c>
      <c r="Q4849" s="57">
        <f>_xlfn.IFNA(VLOOKUP(E4849,'2026 W-4 Spreadsheet'!frequ,2,FALSE),0)</f>
        <v>0</v>
      </c>
      <c r="R4849" s="56">
        <f t="shared" si="2031"/>
        <v>0</v>
      </c>
      <c r="S4849" s="56" t="str">
        <f t="shared" si="2032"/>
        <v/>
      </c>
      <c r="T4849" s="56" t="str">
        <f t="shared" si="2033"/>
        <v/>
      </c>
      <c r="U4849" s="56" t="str">
        <f t="shared" si="2034"/>
        <v/>
      </c>
      <c r="V4849" s="56" t="str">
        <f t="shared" si="2035"/>
        <v/>
      </c>
      <c r="W4849" s="56" t="str">
        <f t="shared" si="2036"/>
        <v/>
      </c>
      <c r="X4849" s="56" t="str">
        <f t="shared" si="2037"/>
        <v/>
      </c>
      <c r="Y4849" s="57" t="str">
        <f t="shared" si="2038"/>
        <v/>
      </c>
      <c r="Z4849" s="56" t="str">
        <f t="shared" si="2039"/>
        <v/>
      </c>
      <c r="AA4849" s="56" t="str">
        <f t="shared" si="2040"/>
        <v/>
      </c>
      <c r="AB4849" s="56" t="str">
        <f t="shared" si="2041"/>
        <v/>
      </c>
      <c r="AC4849" s="56" t="b">
        <f t="shared" si="2027"/>
        <v>0</v>
      </c>
      <c r="AD4849" s="58" t="b">
        <f t="shared" si="2028"/>
        <v>0</v>
      </c>
      <c r="AE4849" s="59" t="b">
        <f t="shared" si="2029"/>
        <v>0</v>
      </c>
      <c r="AF4849" s="56" t="e">
        <f t="shared" si="2042"/>
        <v>#VALUE!</v>
      </c>
      <c r="AG4849" s="56" t="e">
        <f t="shared" si="2043"/>
        <v>#VALUE!</v>
      </c>
      <c r="AH4849" s="58" t="e">
        <f t="shared" si="2044"/>
        <v>#VALUE!</v>
      </c>
      <c r="AI4849" s="56">
        <f t="shared" si="2045"/>
        <v>0</v>
      </c>
      <c r="AJ4849" s="56">
        <f t="shared" si="2046"/>
        <v>0</v>
      </c>
      <c r="AK4849" s="56">
        <f t="shared" si="2047"/>
        <v>0</v>
      </c>
      <c r="AL4849" s="56">
        <f t="shared" si="2048"/>
        <v>0</v>
      </c>
      <c r="AM4849" s="56">
        <f t="shared" si="2049"/>
        <v>0</v>
      </c>
      <c r="AN4849" s="56">
        <f t="shared" si="2050"/>
        <v>0</v>
      </c>
      <c r="AO4849" s="89" t="str">
        <f t="shared" si="2051"/>
        <v/>
      </c>
      <c r="AP4849" s="89" t="str">
        <f t="shared" si="2052"/>
        <v>Left</v>
      </c>
    </row>
    <row r="4850" spans="15:42">
      <c r="O4850" s="55">
        <f t="shared" si="2030"/>
        <v>0</v>
      </c>
      <c r="P4850" s="56">
        <f t="shared" si="2026"/>
        <v>0</v>
      </c>
      <c r="Q4850" s="57">
        <f>_xlfn.IFNA(VLOOKUP(E4850,'2026 W-4 Spreadsheet'!frequ,2,FALSE),0)</f>
        <v>0</v>
      </c>
      <c r="R4850" s="56">
        <f t="shared" si="2031"/>
        <v>0</v>
      </c>
      <c r="S4850" s="56" t="str">
        <f t="shared" si="2032"/>
        <v/>
      </c>
      <c r="T4850" s="56" t="str">
        <f t="shared" si="2033"/>
        <v/>
      </c>
      <c r="U4850" s="56" t="str">
        <f t="shared" si="2034"/>
        <v/>
      </c>
      <c r="V4850" s="56" t="str">
        <f t="shared" si="2035"/>
        <v/>
      </c>
      <c r="W4850" s="56" t="str">
        <f t="shared" si="2036"/>
        <v/>
      </c>
      <c r="X4850" s="56" t="str">
        <f t="shared" si="2037"/>
        <v/>
      </c>
      <c r="Y4850" s="57" t="str">
        <f t="shared" si="2038"/>
        <v/>
      </c>
      <c r="Z4850" s="56" t="str">
        <f t="shared" si="2039"/>
        <v/>
      </c>
      <c r="AA4850" s="56" t="str">
        <f t="shared" si="2040"/>
        <v/>
      </c>
      <c r="AB4850" s="56" t="str">
        <f t="shared" si="2041"/>
        <v/>
      </c>
      <c r="AC4850" s="56" t="b">
        <f t="shared" si="2027"/>
        <v>0</v>
      </c>
      <c r="AD4850" s="58" t="b">
        <f t="shared" si="2028"/>
        <v>0</v>
      </c>
      <c r="AE4850" s="59" t="b">
        <f t="shared" si="2029"/>
        <v>0</v>
      </c>
      <c r="AF4850" s="56" t="e">
        <f t="shared" si="2042"/>
        <v>#VALUE!</v>
      </c>
      <c r="AG4850" s="56" t="e">
        <f t="shared" si="2043"/>
        <v>#VALUE!</v>
      </c>
      <c r="AH4850" s="58" t="e">
        <f t="shared" si="2044"/>
        <v>#VALUE!</v>
      </c>
      <c r="AI4850" s="56">
        <f t="shared" si="2045"/>
        <v>0</v>
      </c>
      <c r="AJ4850" s="56">
        <f t="shared" si="2046"/>
        <v>0</v>
      </c>
      <c r="AK4850" s="56">
        <f t="shared" si="2047"/>
        <v>0</v>
      </c>
      <c r="AL4850" s="56">
        <f t="shared" si="2048"/>
        <v>0</v>
      </c>
      <c r="AM4850" s="56">
        <f t="shared" si="2049"/>
        <v>0</v>
      </c>
      <c r="AN4850" s="56">
        <f t="shared" si="2050"/>
        <v>0</v>
      </c>
      <c r="AO4850" s="89" t="str">
        <f t="shared" si="2051"/>
        <v/>
      </c>
      <c r="AP4850" s="89" t="str">
        <f t="shared" si="2052"/>
        <v>Left</v>
      </c>
    </row>
    <row r="4851" spans="15:42">
      <c r="O4851" s="55">
        <f t="shared" si="2030"/>
        <v>0</v>
      </c>
      <c r="P4851" s="56">
        <f t="shared" si="2026"/>
        <v>0</v>
      </c>
      <c r="Q4851" s="57">
        <f>_xlfn.IFNA(VLOOKUP(E4851,'2026 W-4 Spreadsheet'!frequ,2,FALSE),0)</f>
        <v>0</v>
      </c>
      <c r="R4851" s="56">
        <f t="shared" si="2031"/>
        <v>0</v>
      </c>
      <c r="S4851" s="56" t="str">
        <f t="shared" si="2032"/>
        <v/>
      </c>
      <c r="T4851" s="56" t="str">
        <f t="shared" si="2033"/>
        <v/>
      </c>
      <c r="U4851" s="56" t="str">
        <f t="shared" si="2034"/>
        <v/>
      </c>
      <c r="V4851" s="56" t="str">
        <f t="shared" si="2035"/>
        <v/>
      </c>
      <c r="W4851" s="56" t="str">
        <f t="shared" si="2036"/>
        <v/>
      </c>
      <c r="X4851" s="56" t="str">
        <f t="shared" si="2037"/>
        <v/>
      </c>
      <c r="Y4851" s="57" t="str">
        <f t="shared" si="2038"/>
        <v/>
      </c>
      <c r="Z4851" s="56" t="str">
        <f t="shared" si="2039"/>
        <v/>
      </c>
      <c r="AA4851" s="56" t="str">
        <f t="shared" si="2040"/>
        <v/>
      </c>
      <c r="AB4851" s="56" t="str">
        <f t="shared" si="2041"/>
        <v/>
      </c>
      <c r="AC4851" s="56" t="b">
        <f t="shared" si="2027"/>
        <v>0</v>
      </c>
      <c r="AD4851" s="58" t="b">
        <f t="shared" si="2028"/>
        <v>0</v>
      </c>
      <c r="AE4851" s="59" t="b">
        <f t="shared" si="2029"/>
        <v>0</v>
      </c>
      <c r="AF4851" s="56" t="e">
        <f t="shared" si="2042"/>
        <v>#VALUE!</v>
      </c>
      <c r="AG4851" s="56" t="e">
        <f t="shared" si="2043"/>
        <v>#VALUE!</v>
      </c>
      <c r="AH4851" s="58" t="e">
        <f t="shared" si="2044"/>
        <v>#VALUE!</v>
      </c>
      <c r="AI4851" s="56">
        <f t="shared" si="2045"/>
        <v>0</v>
      </c>
      <c r="AJ4851" s="56">
        <f t="shared" si="2046"/>
        <v>0</v>
      </c>
      <c r="AK4851" s="56">
        <f t="shared" si="2047"/>
        <v>0</v>
      </c>
      <c r="AL4851" s="56">
        <f t="shared" si="2048"/>
        <v>0</v>
      </c>
      <c r="AM4851" s="56">
        <f t="shared" si="2049"/>
        <v>0</v>
      </c>
      <c r="AN4851" s="56">
        <f t="shared" si="2050"/>
        <v>0</v>
      </c>
      <c r="AO4851" s="89" t="str">
        <f t="shared" si="2051"/>
        <v/>
      </c>
      <c r="AP4851" s="89" t="str">
        <f t="shared" si="2052"/>
        <v>Left</v>
      </c>
    </row>
    <row r="4852" spans="15:42">
      <c r="O4852" s="55">
        <f t="shared" si="2030"/>
        <v>0</v>
      </c>
      <c r="P4852" s="56">
        <f t="shared" si="2026"/>
        <v>0</v>
      </c>
      <c r="Q4852" s="57">
        <f>_xlfn.IFNA(VLOOKUP(E4852,'2026 W-4 Spreadsheet'!frequ,2,FALSE),0)</f>
        <v>0</v>
      </c>
      <c r="R4852" s="56">
        <f t="shared" si="2031"/>
        <v>0</v>
      </c>
      <c r="S4852" s="56" t="str">
        <f t="shared" si="2032"/>
        <v/>
      </c>
      <c r="T4852" s="56" t="str">
        <f t="shared" si="2033"/>
        <v/>
      </c>
      <c r="U4852" s="56" t="str">
        <f t="shared" si="2034"/>
        <v/>
      </c>
      <c r="V4852" s="56" t="str">
        <f t="shared" si="2035"/>
        <v/>
      </c>
      <c r="W4852" s="56" t="str">
        <f t="shared" si="2036"/>
        <v/>
      </c>
      <c r="X4852" s="56" t="str">
        <f t="shared" si="2037"/>
        <v/>
      </c>
      <c r="Y4852" s="57" t="str">
        <f t="shared" si="2038"/>
        <v/>
      </c>
      <c r="Z4852" s="56" t="str">
        <f t="shared" si="2039"/>
        <v/>
      </c>
      <c r="AA4852" s="56" t="str">
        <f t="shared" si="2040"/>
        <v/>
      </c>
      <c r="AB4852" s="56" t="str">
        <f t="shared" si="2041"/>
        <v/>
      </c>
      <c r="AC4852" s="56" t="b">
        <f t="shared" si="2027"/>
        <v>0</v>
      </c>
      <c r="AD4852" s="58" t="b">
        <f t="shared" si="2028"/>
        <v>0</v>
      </c>
      <c r="AE4852" s="59" t="b">
        <f t="shared" si="2029"/>
        <v>0</v>
      </c>
      <c r="AF4852" s="56" t="e">
        <f t="shared" si="2042"/>
        <v>#VALUE!</v>
      </c>
      <c r="AG4852" s="56" t="e">
        <f t="shared" si="2043"/>
        <v>#VALUE!</v>
      </c>
      <c r="AH4852" s="58" t="e">
        <f t="shared" si="2044"/>
        <v>#VALUE!</v>
      </c>
      <c r="AI4852" s="56">
        <f t="shared" si="2045"/>
        <v>0</v>
      </c>
      <c r="AJ4852" s="56">
        <f t="shared" si="2046"/>
        <v>0</v>
      </c>
      <c r="AK4852" s="56">
        <f t="shared" si="2047"/>
        <v>0</v>
      </c>
      <c r="AL4852" s="56">
        <f t="shared" si="2048"/>
        <v>0</v>
      </c>
      <c r="AM4852" s="56">
        <f t="shared" si="2049"/>
        <v>0</v>
      </c>
      <c r="AN4852" s="56">
        <f t="shared" si="2050"/>
        <v>0</v>
      </c>
      <c r="AO4852" s="89" t="str">
        <f t="shared" si="2051"/>
        <v/>
      </c>
      <c r="AP4852" s="89" t="str">
        <f t="shared" si="2052"/>
        <v>Left</v>
      </c>
    </row>
    <row r="4853" spans="15:42">
      <c r="O4853" s="55">
        <f t="shared" si="2030"/>
        <v>0</v>
      </c>
      <c r="P4853" s="56">
        <f t="shared" si="2026"/>
        <v>0</v>
      </c>
      <c r="Q4853" s="57">
        <f>_xlfn.IFNA(VLOOKUP(E4853,'2026 W-4 Spreadsheet'!frequ,2,FALSE),0)</f>
        <v>0</v>
      </c>
      <c r="R4853" s="56">
        <f t="shared" si="2031"/>
        <v>0</v>
      </c>
      <c r="S4853" s="56" t="str">
        <f t="shared" si="2032"/>
        <v/>
      </c>
      <c r="T4853" s="56" t="str">
        <f t="shared" si="2033"/>
        <v/>
      </c>
      <c r="U4853" s="56" t="str">
        <f t="shared" si="2034"/>
        <v/>
      </c>
      <c r="V4853" s="56" t="str">
        <f t="shared" si="2035"/>
        <v/>
      </c>
      <c r="W4853" s="56" t="str">
        <f t="shared" si="2036"/>
        <v/>
      </c>
      <c r="X4853" s="56" t="str">
        <f t="shared" si="2037"/>
        <v/>
      </c>
      <c r="Y4853" s="57" t="str">
        <f t="shared" si="2038"/>
        <v/>
      </c>
      <c r="Z4853" s="56" t="str">
        <f t="shared" si="2039"/>
        <v/>
      </c>
      <c r="AA4853" s="56" t="str">
        <f t="shared" si="2040"/>
        <v/>
      </c>
      <c r="AB4853" s="56" t="str">
        <f t="shared" si="2041"/>
        <v/>
      </c>
      <c r="AC4853" s="56" t="b">
        <f t="shared" si="2027"/>
        <v>0</v>
      </c>
      <c r="AD4853" s="58" t="b">
        <f t="shared" si="2028"/>
        <v>0</v>
      </c>
      <c r="AE4853" s="59" t="b">
        <f t="shared" si="2029"/>
        <v>0</v>
      </c>
      <c r="AF4853" s="56" t="e">
        <f t="shared" si="2042"/>
        <v>#VALUE!</v>
      </c>
      <c r="AG4853" s="56" t="e">
        <f t="shared" si="2043"/>
        <v>#VALUE!</v>
      </c>
      <c r="AH4853" s="58" t="e">
        <f t="shared" si="2044"/>
        <v>#VALUE!</v>
      </c>
      <c r="AI4853" s="56">
        <f t="shared" si="2045"/>
        <v>0</v>
      </c>
      <c r="AJ4853" s="56">
        <f t="shared" si="2046"/>
        <v>0</v>
      </c>
      <c r="AK4853" s="56">
        <f t="shared" si="2047"/>
        <v>0</v>
      </c>
      <c r="AL4853" s="56">
        <f t="shared" si="2048"/>
        <v>0</v>
      </c>
      <c r="AM4853" s="56">
        <f t="shared" si="2049"/>
        <v>0</v>
      </c>
      <c r="AN4853" s="56">
        <f t="shared" si="2050"/>
        <v>0</v>
      </c>
      <c r="AO4853" s="89" t="str">
        <f t="shared" si="2051"/>
        <v/>
      </c>
      <c r="AP4853" s="89" t="str">
        <f t="shared" si="2052"/>
        <v>Left</v>
      </c>
    </row>
    <row r="4854" spans="15:42">
      <c r="O4854" s="55">
        <f t="shared" si="2030"/>
        <v>0</v>
      </c>
      <c r="P4854" s="56">
        <f t="shared" si="2026"/>
        <v>0</v>
      </c>
      <c r="Q4854" s="57">
        <f>_xlfn.IFNA(VLOOKUP(E4854,'2026 W-4 Spreadsheet'!frequ,2,FALSE),0)</f>
        <v>0</v>
      </c>
      <c r="R4854" s="56">
        <f t="shared" si="2031"/>
        <v>0</v>
      </c>
      <c r="S4854" s="56" t="str">
        <f t="shared" si="2032"/>
        <v/>
      </c>
      <c r="T4854" s="56" t="str">
        <f t="shared" si="2033"/>
        <v/>
      </c>
      <c r="U4854" s="56" t="str">
        <f t="shared" si="2034"/>
        <v/>
      </c>
      <c r="V4854" s="56" t="str">
        <f t="shared" si="2035"/>
        <v/>
      </c>
      <c r="W4854" s="56" t="str">
        <f t="shared" si="2036"/>
        <v/>
      </c>
      <c r="X4854" s="56" t="str">
        <f t="shared" si="2037"/>
        <v/>
      </c>
      <c r="Y4854" s="57" t="str">
        <f t="shared" si="2038"/>
        <v/>
      </c>
      <c r="Z4854" s="56" t="str">
        <f t="shared" si="2039"/>
        <v/>
      </c>
      <c r="AA4854" s="56" t="str">
        <f t="shared" si="2040"/>
        <v/>
      </c>
      <c r="AB4854" s="56" t="str">
        <f t="shared" si="2041"/>
        <v/>
      </c>
      <c r="AC4854" s="56" t="b">
        <f t="shared" si="2027"/>
        <v>0</v>
      </c>
      <c r="AD4854" s="58" t="b">
        <f t="shared" si="2028"/>
        <v>0</v>
      </c>
      <c r="AE4854" s="59" t="b">
        <f t="shared" si="2029"/>
        <v>0</v>
      </c>
      <c r="AF4854" s="56" t="e">
        <f t="shared" si="2042"/>
        <v>#VALUE!</v>
      </c>
      <c r="AG4854" s="56" t="e">
        <f t="shared" si="2043"/>
        <v>#VALUE!</v>
      </c>
      <c r="AH4854" s="58" t="e">
        <f t="shared" si="2044"/>
        <v>#VALUE!</v>
      </c>
      <c r="AI4854" s="56">
        <f t="shared" si="2045"/>
        <v>0</v>
      </c>
      <c r="AJ4854" s="56">
        <f t="shared" si="2046"/>
        <v>0</v>
      </c>
      <c r="AK4854" s="56">
        <f t="shared" si="2047"/>
        <v>0</v>
      </c>
      <c r="AL4854" s="56">
        <f t="shared" si="2048"/>
        <v>0</v>
      </c>
      <c r="AM4854" s="56">
        <f t="shared" si="2049"/>
        <v>0</v>
      </c>
      <c r="AN4854" s="56">
        <f t="shared" si="2050"/>
        <v>0</v>
      </c>
      <c r="AO4854" s="89" t="str">
        <f t="shared" si="2051"/>
        <v/>
      </c>
      <c r="AP4854" s="89" t="str">
        <f t="shared" si="2052"/>
        <v>Left</v>
      </c>
    </row>
    <row r="4855" spans="15:42">
      <c r="O4855" s="55">
        <f t="shared" si="2030"/>
        <v>0</v>
      </c>
      <c r="P4855" s="56">
        <f t="shared" si="2026"/>
        <v>0</v>
      </c>
      <c r="Q4855" s="57">
        <f>_xlfn.IFNA(VLOOKUP(E4855,'2026 W-4 Spreadsheet'!frequ,2,FALSE),0)</f>
        <v>0</v>
      </c>
      <c r="R4855" s="56">
        <f t="shared" si="2031"/>
        <v>0</v>
      </c>
      <c r="S4855" s="56" t="str">
        <f t="shared" si="2032"/>
        <v/>
      </c>
      <c r="T4855" s="56" t="str">
        <f t="shared" si="2033"/>
        <v/>
      </c>
      <c r="U4855" s="56" t="str">
        <f t="shared" si="2034"/>
        <v/>
      </c>
      <c r="V4855" s="56" t="str">
        <f t="shared" si="2035"/>
        <v/>
      </c>
      <c r="W4855" s="56" t="str">
        <f t="shared" si="2036"/>
        <v/>
      </c>
      <c r="X4855" s="56" t="str">
        <f t="shared" si="2037"/>
        <v/>
      </c>
      <c r="Y4855" s="57" t="str">
        <f t="shared" si="2038"/>
        <v/>
      </c>
      <c r="Z4855" s="56" t="str">
        <f t="shared" si="2039"/>
        <v/>
      </c>
      <c r="AA4855" s="56" t="str">
        <f t="shared" si="2040"/>
        <v/>
      </c>
      <c r="AB4855" s="56" t="str">
        <f t="shared" si="2041"/>
        <v/>
      </c>
      <c r="AC4855" s="56" t="b">
        <f t="shared" si="2027"/>
        <v>0</v>
      </c>
      <c r="AD4855" s="58" t="b">
        <f t="shared" si="2028"/>
        <v>0</v>
      </c>
      <c r="AE4855" s="59" t="b">
        <f t="shared" si="2029"/>
        <v>0</v>
      </c>
      <c r="AF4855" s="56" t="e">
        <f t="shared" si="2042"/>
        <v>#VALUE!</v>
      </c>
      <c r="AG4855" s="56" t="e">
        <f t="shared" si="2043"/>
        <v>#VALUE!</v>
      </c>
      <c r="AH4855" s="58" t="e">
        <f t="shared" si="2044"/>
        <v>#VALUE!</v>
      </c>
      <c r="AI4855" s="56">
        <f t="shared" si="2045"/>
        <v>0</v>
      </c>
      <c r="AJ4855" s="56">
        <f t="shared" si="2046"/>
        <v>0</v>
      </c>
      <c r="AK4855" s="56">
        <f t="shared" si="2047"/>
        <v>0</v>
      </c>
      <c r="AL4855" s="56">
        <f t="shared" si="2048"/>
        <v>0</v>
      </c>
      <c r="AM4855" s="56">
        <f t="shared" si="2049"/>
        <v>0</v>
      </c>
      <c r="AN4855" s="56">
        <f t="shared" si="2050"/>
        <v>0</v>
      </c>
      <c r="AO4855" s="89" t="str">
        <f t="shared" si="2051"/>
        <v/>
      </c>
      <c r="AP4855" s="89" t="str">
        <f t="shared" si="2052"/>
        <v>Left</v>
      </c>
    </row>
    <row r="4856" spans="15:42">
      <c r="O4856" s="55">
        <f t="shared" si="2030"/>
        <v>0</v>
      </c>
      <c r="P4856" s="56">
        <f t="shared" si="2026"/>
        <v>0</v>
      </c>
      <c r="Q4856" s="57">
        <f>_xlfn.IFNA(VLOOKUP(E4856,'2026 W-4 Spreadsheet'!frequ,2,FALSE),0)</f>
        <v>0</v>
      </c>
      <c r="R4856" s="56">
        <f t="shared" si="2031"/>
        <v>0</v>
      </c>
      <c r="S4856" s="56" t="str">
        <f t="shared" si="2032"/>
        <v/>
      </c>
      <c r="T4856" s="56" t="str">
        <f t="shared" si="2033"/>
        <v/>
      </c>
      <c r="U4856" s="56" t="str">
        <f t="shared" si="2034"/>
        <v/>
      </c>
      <c r="V4856" s="56" t="str">
        <f t="shared" si="2035"/>
        <v/>
      </c>
      <c r="W4856" s="56" t="str">
        <f t="shared" si="2036"/>
        <v/>
      </c>
      <c r="X4856" s="56" t="str">
        <f t="shared" si="2037"/>
        <v/>
      </c>
      <c r="Y4856" s="57" t="str">
        <f t="shared" si="2038"/>
        <v/>
      </c>
      <c r="Z4856" s="56" t="str">
        <f t="shared" si="2039"/>
        <v/>
      </c>
      <c r="AA4856" s="56" t="str">
        <f t="shared" si="2040"/>
        <v/>
      </c>
      <c r="AB4856" s="56" t="str">
        <f t="shared" si="2041"/>
        <v/>
      </c>
      <c r="AC4856" s="56" t="b">
        <f t="shared" si="2027"/>
        <v>0</v>
      </c>
      <c r="AD4856" s="58" t="b">
        <f t="shared" si="2028"/>
        <v>0</v>
      </c>
      <c r="AE4856" s="59" t="b">
        <f t="shared" si="2029"/>
        <v>0</v>
      </c>
      <c r="AF4856" s="56" t="e">
        <f t="shared" si="2042"/>
        <v>#VALUE!</v>
      </c>
      <c r="AG4856" s="56" t="e">
        <f t="shared" si="2043"/>
        <v>#VALUE!</v>
      </c>
      <c r="AH4856" s="58" t="e">
        <f t="shared" si="2044"/>
        <v>#VALUE!</v>
      </c>
      <c r="AI4856" s="56">
        <f t="shared" si="2045"/>
        <v>0</v>
      </c>
      <c r="AJ4856" s="56">
        <f t="shared" si="2046"/>
        <v>0</v>
      </c>
      <c r="AK4856" s="56">
        <f t="shared" si="2047"/>
        <v>0</v>
      </c>
      <c r="AL4856" s="56">
        <f t="shared" si="2048"/>
        <v>0</v>
      </c>
      <c r="AM4856" s="56">
        <f t="shared" si="2049"/>
        <v>0</v>
      </c>
      <c r="AN4856" s="56">
        <f t="shared" si="2050"/>
        <v>0</v>
      </c>
      <c r="AO4856" s="89" t="str">
        <f t="shared" si="2051"/>
        <v/>
      </c>
      <c r="AP4856" s="89" t="str">
        <f t="shared" si="2052"/>
        <v>Left</v>
      </c>
    </row>
    <row r="4857" spans="15:42">
      <c r="O4857" s="55">
        <f t="shared" si="2030"/>
        <v>0</v>
      </c>
      <c r="P4857" s="56">
        <f t="shared" si="2026"/>
        <v>0</v>
      </c>
      <c r="Q4857" s="57">
        <f>_xlfn.IFNA(VLOOKUP(E4857,'2026 W-4 Spreadsheet'!frequ,2,FALSE),0)</f>
        <v>0</v>
      </c>
      <c r="R4857" s="56">
        <f t="shared" si="2031"/>
        <v>0</v>
      </c>
      <c r="S4857" s="56" t="str">
        <f t="shared" si="2032"/>
        <v/>
      </c>
      <c r="T4857" s="56" t="str">
        <f t="shared" si="2033"/>
        <v/>
      </c>
      <c r="U4857" s="56" t="str">
        <f t="shared" si="2034"/>
        <v/>
      </c>
      <c r="V4857" s="56" t="str">
        <f t="shared" si="2035"/>
        <v/>
      </c>
      <c r="W4857" s="56" t="str">
        <f t="shared" si="2036"/>
        <v/>
      </c>
      <c r="X4857" s="56" t="str">
        <f t="shared" si="2037"/>
        <v/>
      </c>
      <c r="Y4857" s="57" t="str">
        <f t="shared" si="2038"/>
        <v/>
      </c>
      <c r="Z4857" s="56" t="str">
        <f t="shared" si="2039"/>
        <v/>
      </c>
      <c r="AA4857" s="56" t="str">
        <f t="shared" si="2040"/>
        <v/>
      </c>
      <c r="AB4857" s="56" t="str">
        <f t="shared" si="2041"/>
        <v/>
      </c>
      <c r="AC4857" s="56" t="b">
        <f t="shared" si="2027"/>
        <v>0</v>
      </c>
      <c r="AD4857" s="58" t="b">
        <f t="shared" si="2028"/>
        <v>0</v>
      </c>
      <c r="AE4857" s="59" t="b">
        <f t="shared" si="2029"/>
        <v>0</v>
      </c>
      <c r="AF4857" s="56" t="e">
        <f t="shared" si="2042"/>
        <v>#VALUE!</v>
      </c>
      <c r="AG4857" s="56" t="e">
        <f t="shared" si="2043"/>
        <v>#VALUE!</v>
      </c>
      <c r="AH4857" s="58" t="e">
        <f t="shared" si="2044"/>
        <v>#VALUE!</v>
      </c>
      <c r="AI4857" s="56">
        <f t="shared" si="2045"/>
        <v>0</v>
      </c>
      <c r="AJ4857" s="56">
        <f t="shared" si="2046"/>
        <v>0</v>
      </c>
      <c r="AK4857" s="56">
        <f t="shared" si="2047"/>
        <v>0</v>
      </c>
      <c r="AL4857" s="56">
        <f t="shared" si="2048"/>
        <v>0</v>
      </c>
      <c r="AM4857" s="56">
        <f t="shared" si="2049"/>
        <v>0</v>
      </c>
      <c r="AN4857" s="56">
        <f t="shared" si="2050"/>
        <v>0</v>
      </c>
      <c r="AO4857" s="89" t="str">
        <f t="shared" si="2051"/>
        <v/>
      </c>
      <c r="AP4857" s="89" t="str">
        <f t="shared" si="2052"/>
        <v>Left</v>
      </c>
    </row>
    <row r="4858" spans="15:42">
      <c r="O4858" s="55">
        <f t="shared" si="2030"/>
        <v>0</v>
      </c>
      <c r="P4858" s="56">
        <f t="shared" si="2026"/>
        <v>0</v>
      </c>
      <c r="Q4858" s="57">
        <f>_xlfn.IFNA(VLOOKUP(E4858,'2026 W-4 Spreadsheet'!frequ,2,FALSE),0)</f>
        <v>0</v>
      </c>
      <c r="R4858" s="56">
        <f t="shared" si="2031"/>
        <v>0</v>
      </c>
      <c r="S4858" s="56" t="str">
        <f t="shared" si="2032"/>
        <v/>
      </c>
      <c r="T4858" s="56" t="str">
        <f t="shared" si="2033"/>
        <v/>
      </c>
      <c r="U4858" s="56" t="str">
        <f t="shared" si="2034"/>
        <v/>
      </c>
      <c r="V4858" s="56" t="str">
        <f t="shared" si="2035"/>
        <v/>
      </c>
      <c r="W4858" s="56" t="str">
        <f t="shared" si="2036"/>
        <v/>
      </c>
      <c r="X4858" s="56" t="str">
        <f t="shared" si="2037"/>
        <v/>
      </c>
      <c r="Y4858" s="57" t="str">
        <f t="shared" si="2038"/>
        <v/>
      </c>
      <c r="Z4858" s="56" t="str">
        <f t="shared" si="2039"/>
        <v/>
      </c>
      <c r="AA4858" s="56" t="str">
        <f t="shared" si="2040"/>
        <v/>
      </c>
      <c r="AB4858" s="56" t="str">
        <f t="shared" si="2041"/>
        <v/>
      </c>
      <c r="AC4858" s="56" t="b">
        <f t="shared" si="2027"/>
        <v>0</v>
      </c>
      <c r="AD4858" s="58" t="b">
        <f t="shared" si="2028"/>
        <v>0</v>
      </c>
      <c r="AE4858" s="59" t="b">
        <f t="shared" si="2029"/>
        <v>0</v>
      </c>
      <c r="AF4858" s="56" t="e">
        <f t="shared" si="2042"/>
        <v>#VALUE!</v>
      </c>
      <c r="AG4858" s="56" t="e">
        <f t="shared" si="2043"/>
        <v>#VALUE!</v>
      </c>
      <c r="AH4858" s="58" t="e">
        <f t="shared" si="2044"/>
        <v>#VALUE!</v>
      </c>
      <c r="AI4858" s="56">
        <f t="shared" si="2045"/>
        <v>0</v>
      </c>
      <c r="AJ4858" s="56">
        <f t="shared" si="2046"/>
        <v>0</v>
      </c>
      <c r="AK4858" s="56">
        <f t="shared" si="2047"/>
        <v>0</v>
      </c>
      <c r="AL4858" s="56">
        <f t="shared" si="2048"/>
        <v>0</v>
      </c>
      <c r="AM4858" s="56">
        <f t="shared" si="2049"/>
        <v>0</v>
      </c>
      <c r="AN4858" s="56">
        <f t="shared" si="2050"/>
        <v>0</v>
      </c>
      <c r="AO4858" s="89" t="str">
        <f t="shared" si="2051"/>
        <v/>
      </c>
      <c r="AP4858" s="89" t="str">
        <f t="shared" si="2052"/>
        <v>Left</v>
      </c>
    </row>
    <row r="4859" spans="15:42">
      <c r="O4859" s="55">
        <f t="shared" si="2030"/>
        <v>0</v>
      </c>
      <c r="P4859" s="56">
        <f t="shared" si="2026"/>
        <v>0</v>
      </c>
      <c r="Q4859" s="57">
        <f>_xlfn.IFNA(VLOOKUP(E4859,'2026 W-4 Spreadsheet'!frequ,2,FALSE),0)</f>
        <v>0</v>
      </c>
      <c r="R4859" s="56">
        <f t="shared" si="2031"/>
        <v>0</v>
      </c>
      <c r="S4859" s="56" t="str">
        <f t="shared" si="2032"/>
        <v/>
      </c>
      <c r="T4859" s="56" t="str">
        <f t="shared" si="2033"/>
        <v/>
      </c>
      <c r="U4859" s="56" t="str">
        <f t="shared" si="2034"/>
        <v/>
      </c>
      <c r="V4859" s="56" t="str">
        <f t="shared" si="2035"/>
        <v/>
      </c>
      <c r="W4859" s="56" t="str">
        <f t="shared" si="2036"/>
        <v/>
      </c>
      <c r="X4859" s="56" t="str">
        <f t="shared" si="2037"/>
        <v/>
      </c>
      <c r="Y4859" s="57" t="str">
        <f t="shared" si="2038"/>
        <v/>
      </c>
      <c r="Z4859" s="56" t="str">
        <f t="shared" si="2039"/>
        <v/>
      </c>
      <c r="AA4859" s="56" t="str">
        <f t="shared" si="2040"/>
        <v/>
      </c>
      <c r="AB4859" s="56" t="str">
        <f t="shared" si="2041"/>
        <v/>
      </c>
      <c r="AC4859" s="56" t="b">
        <f t="shared" si="2027"/>
        <v>0</v>
      </c>
      <c r="AD4859" s="58" t="b">
        <f t="shared" si="2028"/>
        <v>0</v>
      </c>
      <c r="AE4859" s="59" t="b">
        <f t="shared" si="2029"/>
        <v>0</v>
      </c>
      <c r="AF4859" s="56" t="e">
        <f t="shared" si="2042"/>
        <v>#VALUE!</v>
      </c>
      <c r="AG4859" s="56" t="e">
        <f t="shared" si="2043"/>
        <v>#VALUE!</v>
      </c>
      <c r="AH4859" s="58" t="e">
        <f t="shared" si="2044"/>
        <v>#VALUE!</v>
      </c>
      <c r="AI4859" s="56">
        <f t="shared" si="2045"/>
        <v>0</v>
      </c>
      <c r="AJ4859" s="56">
        <f t="shared" si="2046"/>
        <v>0</v>
      </c>
      <c r="AK4859" s="56">
        <f t="shared" si="2047"/>
        <v>0</v>
      </c>
      <c r="AL4859" s="56">
        <f t="shared" si="2048"/>
        <v>0</v>
      </c>
      <c r="AM4859" s="56">
        <f t="shared" si="2049"/>
        <v>0</v>
      </c>
      <c r="AN4859" s="56">
        <f t="shared" si="2050"/>
        <v>0</v>
      </c>
      <c r="AO4859" s="89" t="str">
        <f t="shared" si="2051"/>
        <v/>
      </c>
      <c r="AP4859" s="89" t="str">
        <f t="shared" si="2052"/>
        <v>Left</v>
      </c>
    </row>
    <row r="4860" spans="15:42">
      <c r="O4860" s="55">
        <f t="shared" si="2030"/>
        <v>0</v>
      </c>
      <c r="P4860" s="56">
        <f t="shared" si="2026"/>
        <v>0</v>
      </c>
      <c r="Q4860" s="57">
        <f>_xlfn.IFNA(VLOOKUP(E4860,'2026 W-4 Spreadsheet'!frequ,2,FALSE),0)</f>
        <v>0</v>
      </c>
      <c r="R4860" s="56">
        <f t="shared" si="2031"/>
        <v>0</v>
      </c>
      <c r="S4860" s="56" t="str">
        <f t="shared" si="2032"/>
        <v/>
      </c>
      <c r="T4860" s="56" t="str">
        <f t="shared" si="2033"/>
        <v/>
      </c>
      <c r="U4860" s="56" t="str">
        <f t="shared" si="2034"/>
        <v/>
      </c>
      <c r="V4860" s="56" t="str">
        <f t="shared" si="2035"/>
        <v/>
      </c>
      <c r="W4860" s="56" t="str">
        <f t="shared" si="2036"/>
        <v/>
      </c>
      <c r="X4860" s="56" t="str">
        <f t="shared" si="2037"/>
        <v/>
      </c>
      <c r="Y4860" s="57" t="str">
        <f t="shared" si="2038"/>
        <v/>
      </c>
      <c r="Z4860" s="56" t="str">
        <f t="shared" si="2039"/>
        <v/>
      </c>
      <c r="AA4860" s="56" t="str">
        <f t="shared" si="2040"/>
        <v/>
      </c>
      <c r="AB4860" s="56" t="str">
        <f t="shared" si="2041"/>
        <v/>
      </c>
      <c r="AC4860" s="56" t="b">
        <f t="shared" si="2027"/>
        <v>0</v>
      </c>
      <c r="AD4860" s="58" t="b">
        <f t="shared" si="2028"/>
        <v>0</v>
      </c>
      <c r="AE4860" s="59" t="b">
        <f t="shared" si="2029"/>
        <v>0</v>
      </c>
      <c r="AF4860" s="56" t="e">
        <f t="shared" si="2042"/>
        <v>#VALUE!</v>
      </c>
      <c r="AG4860" s="56" t="e">
        <f t="shared" si="2043"/>
        <v>#VALUE!</v>
      </c>
      <c r="AH4860" s="58" t="e">
        <f t="shared" si="2044"/>
        <v>#VALUE!</v>
      </c>
      <c r="AI4860" s="56">
        <f t="shared" si="2045"/>
        <v>0</v>
      </c>
      <c r="AJ4860" s="56">
        <f t="shared" si="2046"/>
        <v>0</v>
      </c>
      <c r="AK4860" s="56">
        <f t="shared" si="2047"/>
        <v>0</v>
      </c>
      <c r="AL4860" s="56">
        <f t="shared" si="2048"/>
        <v>0</v>
      </c>
      <c r="AM4860" s="56">
        <f t="shared" si="2049"/>
        <v>0</v>
      </c>
      <c r="AN4860" s="56">
        <f t="shared" si="2050"/>
        <v>0</v>
      </c>
      <c r="AO4860" s="89" t="str">
        <f t="shared" si="2051"/>
        <v/>
      </c>
      <c r="AP4860" s="89" t="str">
        <f t="shared" si="2052"/>
        <v>Left</v>
      </c>
    </row>
    <row r="4861" spans="15:42">
      <c r="O4861" s="55">
        <f t="shared" si="2030"/>
        <v>0</v>
      </c>
      <c r="P4861" s="56">
        <f t="shared" si="2026"/>
        <v>0</v>
      </c>
      <c r="Q4861" s="57">
        <f>_xlfn.IFNA(VLOOKUP(E4861,'2026 W-4 Spreadsheet'!frequ,2,FALSE),0)</f>
        <v>0</v>
      </c>
      <c r="R4861" s="56">
        <f t="shared" si="2031"/>
        <v>0</v>
      </c>
      <c r="S4861" s="56" t="str">
        <f t="shared" si="2032"/>
        <v/>
      </c>
      <c r="T4861" s="56" t="str">
        <f t="shared" si="2033"/>
        <v/>
      </c>
      <c r="U4861" s="56" t="str">
        <f t="shared" si="2034"/>
        <v/>
      </c>
      <c r="V4861" s="56" t="str">
        <f t="shared" si="2035"/>
        <v/>
      </c>
      <c r="W4861" s="56" t="str">
        <f t="shared" si="2036"/>
        <v/>
      </c>
      <c r="X4861" s="56" t="str">
        <f t="shared" si="2037"/>
        <v/>
      </c>
      <c r="Y4861" s="57" t="str">
        <f t="shared" si="2038"/>
        <v/>
      </c>
      <c r="Z4861" s="56" t="str">
        <f t="shared" si="2039"/>
        <v/>
      </c>
      <c r="AA4861" s="56" t="str">
        <f t="shared" si="2040"/>
        <v/>
      </c>
      <c r="AB4861" s="56" t="str">
        <f t="shared" si="2041"/>
        <v/>
      </c>
      <c r="AC4861" s="56" t="b">
        <f t="shared" si="2027"/>
        <v>0</v>
      </c>
      <c r="AD4861" s="58" t="b">
        <f t="shared" si="2028"/>
        <v>0</v>
      </c>
      <c r="AE4861" s="59" t="b">
        <f t="shared" si="2029"/>
        <v>0</v>
      </c>
      <c r="AF4861" s="56" t="e">
        <f t="shared" si="2042"/>
        <v>#VALUE!</v>
      </c>
      <c r="AG4861" s="56" t="e">
        <f t="shared" si="2043"/>
        <v>#VALUE!</v>
      </c>
      <c r="AH4861" s="58" t="e">
        <f t="shared" si="2044"/>
        <v>#VALUE!</v>
      </c>
      <c r="AI4861" s="56">
        <f t="shared" si="2045"/>
        <v>0</v>
      </c>
      <c r="AJ4861" s="56">
        <f t="shared" si="2046"/>
        <v>0</v>
      </c>
      <c r="AK4861" s="56">
        <f t="shared" si="2047"/>
        <v>0</v>
      </c>
      <c r="AL4861" s="56">
        <f t="shared" si="2048"/>
        <v>0</v>
      </c>
      <c r="AM4861" s="56">
        <f t="shared" si="2049"/>
        <v>0</v>
      </c>
      <c r="AN4861" s="56">
        <f t="shared" si="2050"/>
        <v>0</v>
      </c>
      <c r="AO4861" s="89" t="str">
        <f t="shared" si="2051"/>
        <v/>
      </c>
      <c r="AP4861" s="89" t="str">
        <f t="shared" si="2052"/>
        <v>Left</v>
      </c>
    </row>
    <row r="4862" spans="15:42">
      <c r="O4862" s="55">
        <f t="shared" si="2030"/>
        <v>0</v>
      </c>
      <c r="P4862" s="56">
        <f t="shared" si="2026"/>
        <v>0</v>
      </c>
      <c r="Q4862" s="57">
        <f>_xlfn.IFNA(VLOOKUP(E4862,'2026 W-4 Spreadsheet'!frequ,2,FALSE),0)</f>
        <v>0</v>
      </c>
      <c r="R4862" s="56">
        <f t="shared" si="2031"/>
        <v>0</v>
      </c>
      <c r="S4862" s="56" t="str">
        <f t="shared" si="2032"/>
        <v/>
      </c>
      <c r="T4862" s="56" t="str">
        <f t="shared" si="2033"/>
        <v/>
      </c>
      <c r="U4862" s="56" t="str">
        <f t="shared" si="2034"/>
        <v/>
      </c>
      <c r="V4862" s="56" t="str">
        <f t="shared" si="2035"/>
        <v/>
      </c>
      <c r="W4862" s="56" t="str">
        <f t="shared" si="2036"/>
        <v/>
      </c>
      <c r="X4862" s="56" t="str">
        <f t="shared" si="2037"/>
        <v/>
      </c>
      <c r="Y4862" s="57" t="str">
        <f t="shared" si="2038"/>
        <v/>
      </c>
      <c r="Z4862" s="56" t="str">
        <f t="shared" si="2039"/>
        <v/>
      </c>
      <c r="AA4862" s="56" t="str">
        <f t="shared" si="2040"/>
        <v/>
      </c>
      <c r="AB4862" s="56" t="str">
        <f t="shared" si="2041"/>
        <v/>
      </c>
      <c r="AC4862" s="56" t="b">
        <f t="shared" si="2027"/>
        <v>0</v>
      </c>
      <c r="AD4862" s="58" t="b">
        <f t="shared" si="2028"/>
        <v>0</v>
      </c>
      <c r="AE4862" s="59" t="b">
        <f t="shared" si="2029"/>
        <v>0</v>
      </c>
      <c r="AF4862" s="56" t="e">
        <f t="shared" si="2042"/>
        <v>#VALUE!</v>
      </c>
      <c r="AG4862" s="56" t="e">
        <f t="shared" si="2043"/>
        <v>#VALUE!</v>
      </c>
      <c r="AH4862" s="58" t="e">
        <f t="shared" si="2044"/>
        <v>#VALUE!</v>
      </c>
      <c r="AI4862" s="56">
        <f t="shared" si="2045"/>
        <v>0</v>
      </c>
      <c r="AJ4862" s="56">
        <f t="shared" si="2046"/>
        <v>0</v>
      </c>
      <c r="AK4862" s="56">
        <f t="shared" si="2047"/>
        <v>0</v>
      </c>
      <c r="AL4862" s="56">
        <f t="shared" si="2048"/>
        <v>0</v>
      </c>
      <c r="AM4862" s="56">
        <f t="shared" si="2049"/>
        <v>0</v>
      </c>
      <c r="AN4862" s="56">
        <f t="shared" si="2050"/>
        <v>0</v>
      </c>
      <c r="AO4862" s="89" t="str">
        <f t="shared" si="2051"/>
        <v/>
      </c>
      <c r="AP4862" s="89" t="str">
        <f t="shared" si="2052"/>
        <v>Left</v>
      </c>
    </row>
    <row r="4863" spans="15:42">
      <c r="O4863" s="55">
        <f t="shared" si="2030"/>
        <v>0</v>
      </c>
      <c r="P4863" s="56">
        <f t="shared" si="2026"/>
        <v>0</v>
      </c>
      <c r="Q4863" s="57">
        <f>_xlfn.IFNA(VLOOKUP(E4863,'2026 W-4 Spreadsheet'!frequ,2,FALSE),0)</f>
        <v>0</v>
      </c>
      <c r="R4863" s="56">
        <f t="shared" si="2031"/>
        <v>0</v>
      </c>
      <c r="S4863" s="56" t="str">
        <f t="shared" si="2032"/>
        <v/>
      </c>
      <c r="T4863" s="56" t="str">
        <f t="shared" si="2033"/>
        <v/>
      </c>
      <c r="U4863" s="56" t="str">
        <f t="shared" si="2034"/>
        <v/>
      </c>
      <c r="V4863" s="56" t="str">
        <f t="shared" si="2035"/>
        <v/>
      </c>
      <c r="W4863" s="56" t="str">
        <f t="shared" si="2036"/>
        <v/>
      </c>
      <c r="X4863" s="56" t="str">
        <f t="shared" si="2037"/>
        <v/>
      </c>
      <c r="Y4863" s="57" t="str">
        <f t="shared" si="2038"/>
        <v/>
      </c>
      <c r="Z4863" s="56" t="str">
        <f t="shared" si="2039"/>
        <v/>
      </c>
      <c r="AA4863" s="56" t="str">
        <f t="shared" si="2040"/>
        <v/>
      </c>
      <c r="AB4863" s="56" t="str">
        <f t="shared" si="2041"/>
        <v/>
      </c>
      <c r="AC4863" s="56" t="b">
        <f t="shared" si="2027"/>
        <v>0</v>
      </c>
      <c r="AD4863" s="58" t="b">
        <f t="shared" si="2028"/>
        <v>0</v>
      </c>
      <c r="AE4863" s="59" t="b">
        <f t="shared" si="2029"/>
        <v>0</v>
      </c>
      <c r="AF4863" s="56" t="e">
        <f t="shared" si="2042"/>
        <v>#VALUE!</v>
      </c>
      <c r="AG4863" s="56" t="e">
        <f t="shared" si="2043"/>
        <v>#VALUE!</v>
      </c>
      <c r="AH4863" s="58" t="e">
        <f t="shared" si="2044"/>
        <v>#VALUE!</v>
      </c>
      <c r="AI4863" s="56">
        <f t="shared" si="2045"/>
        <v>0</v>
      </c>
      <c r="AJ4863" s="56">
        <f t="shared" si="2046"/>
        <v>0</v>
      </c>
      <c r="AK4863" s="56">
        <f t="shared" si="2047"/>
        <v>0</v>
      </c>
      <c r="AL4863" s="56">
        <f t="shared" si="2048"/>
        <v>0</v>
      </c>
      <c r="AM4863" s="56">
        <f t="shared" si="2049"/>
        <v>0</v>
      </c>
      <c r="AN4863" s="56">
        <f t="shared" si="2050"/>
        <v>0</v>
      </c>
      <c r="AO4863" s="89" t="str">
        <f t="shared" si="2051"/>
        <v/>
      </c>
      <c r="AP4863" s="89" t="str">
        <f t="shared" si="2052"/>
        <v>Left</v>
      </c>
    </row>
    <row r="4864" spans="15:42">
      <c r="O4864" s="55">
        <f t="shared" si="2030"/>
        <v>0</v>
      </c>
      <c r="P4864" s="56">
        <f t="shared" si="2026"/>
        <v>0</v>
      </c>
      <c r="Q4864" s="57">
        <f>_xlfn.IFNA(VLOOKUP(E4864,'2026 W-4 Spreadsheet'!frequ,2,FALSE),0)</f>
        <v>0</v>
      </c>
      <c r="R4864" s="56">
        <f t="shared" si="2031"/>
        <v>0</v>
      </c>
      <c r="S4864" s="56" t="str">
        <f t="shared" si="2032"/>
        <v/>
      </c>
      <c r="T4864" s="56" t="str">
        <f t="shared" si="2033"/>
        <v/>
      </c>
      <c r="U4864" s="56" t="str">
        <f t="shared" si="2034"/>
        <v/>
      </c>
      <c r="V4864" s="56" t="str">
        <f t="shared" si="2035"/>
        <v/>
      </c>
      <c r="W4864" s="56" t="str">
        <f t="shared" si="2036"/>
        <v/>
      </c>
      <c r="X4864" s="56" t="str">
        <f t="shared" si="2037"/>
        <v/>
      </c>
      <c r="Y4864" s="57" t="str">
        <f t="shared" si="2038"/>
        <v/>
      </c>
      <c r="Z4864" s="56" t="str">
        <f t="shared" si="2039"/>
        <v/>
      </c>
      <c r="AA4864" s="56" t="str">
        <f t="shared" si="2040"/>
        <v/>
      </c>
      <c r="AB4864" s="56" t="str">
        <f t="shared" si="2041"/>
        <v/>
      </c>
      <c r="AC4864" s="56" t="b">
        <f t="shared" si="2027"/>
        <v>0</v>
      </c>
      <c r="AD4864" s="58" t="b">
        <f t="shared" si="2028"/>
        <v>0</v>
      </c>
      <c r="AE4864" s="59" t="b">
        <f t="shared" si="2029"/>
        <v>0</v>
      </c>
      <c r="AF4864" s="56" t="e">
        <f t="shared" si="2042"/>
        <v>#VALUE!</v>
      </c>
      <c r="AG4864" s="56" t="e">
        <f t="shared" si="2043"/>
        <v>#VALUE!</v>
      </c>
      <c r="AH4864" s="58" t="e">
        <f t="shared" si="2044"/>
        <v>#VALUE!</v>
      </c>
      <c r="AI4864" s="56">
        <f t="shared" si="2045"/>
        <v>0</v>
      </c>
      <c r="AJ4864" s="56">
        <f t="shared" si="2046"/>
        <v>0</v>
      </c>
      <c r="AK4864" s="56">
        <f t="shared" si="2047"/>
        <v>0</v>
      </c>
      <c r="AL4864" s="56">
        <f t="shared" si="2048"/>
        <v>0</v>
      </c>
      <c r="AM4864" s="56">
        <f t="shared" si="2049"/>
        <v>0</v>
      </c>
      <c r="AN4864" s="56">
        <f t="shared" si="2050"/>
        <v>0</v>
      </c>
      <c r="AO4864" s="89" t="str">
        <f t="shared" si="2051"/>
        <v/>
      </c>
      <c r="AP4864" s="89" t="str">
        <f t="shared" si="2052"/>
        <v>Left</v>
      </c>
    </row>
    <row r="4865" spans="15:42">
      <c r="O4865" s="55">
        <f t="shared" si="2030"/>
        <v>0</v>
      </c>
      <c r="P4865" s="56">
        <f t="shared" si="2026"/>
        <v>0</v>
      </c>
      <c r="Q4865" s="57">
        <f>_xlfn.IFNA(VLOOKUP(E4865,'2026 W-4 Spreadsheet'!frequ,2,FALSE),0)</f>
        <v>0</v>
      </c>
      <c r="R4865" s="56">
        <f t="shared" si="2031"/>
        <v>0</v>
      </c>
      <c r="S4865" s="56" t="str">
        <f t="shared" si="2032"/>
        <v/>
      </c>
      <c r="T4865" s="56" t="str">
        <f t="shared" si="2033"/>
        <v/>
      </c>
      <c r="U4865" s="56" t="str">
        <f t="shared" si="2034"/>
        <v/>
      </c>
      <c r="V4865" s="56" t="str">
        <f t="shared" si="2035"/>
        <v/>
      </c>
      <c r="W4865" s="56" t="str">
        <f t="shared" si="2036"/>
        <v/>
      </c>
      <c r="X4865" s="56" t="str">
        <f t="shared" si="2037"/>
        <v/>
      </c>
      <c r="Y4865" s="57" t="str">
        <f t="shared" si="2038"/>
        <v/>
      </c>
      <c r="Z4865" s="56" t="str">
        <f t="shared" si="2039"/>
        <v/>
      </c>
      <c r="AA4865" s="56" t="str">
        <f t="shared" si="2040"/>
        <v/>
      </c>
      <c r="AB4865" s="56" t="str">
        <f t="shared" si="2041"/>
        <v/>
      </c>
      <c r="AC4865" s="56" t="b">
        <f t="shared" si="2027"/>
        <v>0</v>
      </c>
      <c r="AD4865" s="58" t="b">
        <f t="shared" si="2028"/>
        <v>0</v>
      </c>
      <c r="AE4865" s="59" t="b">
        <f t="shared" si="2029"/>
        <v>0</v>
      </c>
      <c r="AF4865" s="56" t="e">
        <f t="shared" si="2042"/>
        <v>#VALUE!</v>
      </c>
      <c r="AG4865" s="56" t="e">
        <f t="shared" si="2043"/>
        <v>#VALUE!</v>
      </c>
      <c r="AH4865" s="58" t="e">
        <f t="shared" si="2044"/>
        <v>#VALUE!</v>
      </c>
      <c r="AI4865" s="56">
        <f t="shared" si="2045"/>
        <v>0</v>
      </c>
      <c r="AJ4865" s="56">
        <f t="shared" si="2046"/>
        <v>0</v>
      </c>
      <c r="AK4865" s="56">
        <f t="shared" si="2047"/>
        <v>0</v>
      </c>
      <c r="AL4865" s="56">
        <f t="shared" si="2048"/>
        <v>0</v>
      </c>
      <c r="AM4865" s="56">
        <f t="shared" si="2049"/>
        <v>0</v>
      </c>
      <c r="AN4865" s="56">
        <f t="shared" si="2050"/>
        <v>0</v>
      </c>
      <c r="AO4865" s="89" t="str">
        <f t="shared" si="2051"/>
        <v/>
      </c>
      <c r="AP4865" s="89" t="str">
        <f t="shared" si="2052"/>
        <v>Left</v>
      </c>
    </row>
    <row r="4866" spans="15:42">
      <c r="O4866" s="55">
        <f t="shared" si="2030"/>
        <v>0</v>
      </c>
      <c r="P4866" s="56">
        <f t="shared" si="2026"/>
        <v>0</v>
      </c>
      <c r="Q4866" s="57">
        <f>_xlfn.IFNA(VLOOKUP(E4866,'2026 W-4 Spreadsheet'!frequ,2,FALSE),0)</f>
        <v>0</v>
      </c>
      <c r="R4866" s="56">
        <f t="shared" si="2031"/>
        <v>0</v>
      </c>
      <c r="S4866" s="56" t="str">
        <f t="shared" si="2032"/>
        <v/>
      </c>
      <c r="T4866" s="56" t="str">
        <f t="shared" si="2033"/>
        <v/>
      </c>
      <c r="U4866" s="56" t="str">
        <f t="shared" si="2034"/>
        <v/>
      </c>
      <c r="V4866" s="56" t="str">
        <f t="shared" si="2035"/>
        <v/>
      </c>
      <c r="W4866" s="56" t="str">
        <f t="shared" si="2036"/>
        <v/>
      </c>
      <c r="X4866" s="56" t="str">
        <f t="shared" si="2037"/>
        <v/>
      </c>
      <c r="Y4866" s="57" t="str">
        <f t="shared" si="2038"/>
        <v/>
      </c>
      <c r="Z4866" s="56" t="str">
        <f t="shared" si="2039"/>
        <v/>
      </c>
      <c r="AA4866" s="56" t="str">
        <f t="shared" si="2040"/>
        <v/>
      </c>
      <c r="AB4866" s="56" t="str">
        <f t="shared" si="2041"/>
        <v/>
      </c>
      <c r="AC4866" s="56" t="b">
        <f t="shared" si="2027"/>
        <v>0</v>
      </c>
      <c r="AD4866" s="58" t="b">
        <f t="shared" si="2028"/>
        <v>0</v>
      </c>
      <c r="AE4866" s="59" t="b">
        <f t="shared" si="2029"/>
        <v>0</v>
      </c>
      <c r="AF4866" s="56" t="e">
        <f t="shared" si="2042"/>
        <v>#VALUE!</v>
      </c>
      <c r="AG4866" s="56" t="e">
        <f t="shared" si="2043"/>
        <v>#VALUE!</v>
      </c>
      <c r="AH4866" s="58" t="e">
        <f t="shared" si="2044"/>
        <v>#VALUE!</v>
      </c>
      <c r="AI4866" s="56">
        <f t="shared" si="2045"/>
        <v>0</v>
      </c>
      <c r="AJ4866" s="56">
        <f t="shared" si="2046"/>
        <v>0</v>
      </c>
      <c r="AK4866" s="56">
        <f t="shared" si="2047"/>
        <v>0</v>
      </c>
      <c r="AL4866" s="56">
        <f t="shared" si="2048"/>
        <v>0</v>
      </c>
      <c r="AM4866" s="56">
        <f t="shared" si="2049"/>
        <v>0</v>
      </c>
      <c r="AN4866" s="56">
        <f t="shared" si="2050"/>
        <v>0</v>
      </c>
      <c r="AO4866" s="89" t="str">
        <f t="shared" si="2051"/>
        <v/>
      </c>
      <c r="AP4866" s="89" t="str">
        <f t="shared" si="2052"/>
        <v>Left</v>
      </c>
    </row>
    <row r="4867" spans="15:42">
      <c r="O4867" s="55">
        <f t="shared" si="2030"/>
        <v>0</v>
      </c>
      <c r="P4867" s="56">
        <f t="shared" si="2026"/>
        <v>0</v>
      </c>
      <c r="Q4867" s="57">
        <f>_xlfn.IFNA(VLOOKUP(E4867,'2026 W-4 Spreadsheet'!frequ,2,FALSE),0)</f>
        <v>0</v>
      </c>
      <c r="R4867" s="56">
        <f t="shared" si="2031"/>
        <v>0</v>
      </c>
      <c r="S4867" s="56" t="str">
        <f t="shared" si="2032"/>
        <v/>
      </c>
      <c r="T4867" s="56" t="str">
        <f t="shared" si="2033"/>
        <v/>
      </c>
      <c r="U4867" s="56" t="str">
        <f t="shared" si="2034"/>
        <v/>
      </c>
      <c r="V4867" s="56" t="str">
        <f t="shared" si="2035"/>
        <v/>
      </c>
      <c r="W4867" s="56" t="str">
        <f t="shared" si="2036"/>
        <v/>
      </c>
      <c r="X4867" s="56" t="str">
        <f t="shared" si="2037"/>
        <v/>
      </c>
      <c r="Y4867" s="57" t="str">
        <f t="shared" si="2038"/>
        <v/>
      </c>
      <c r="Z4867" s="56" t="str">
        <f t="shared" si="2039"/>
        <v/>
      </c>
      <c r="AA4867" s="56" t="str">
        <f t="shared" si="2040"/>
        <v/>
      </c>
      <c r="AB4867" s="56" t="str">
        <f t="shared" si="2041"/>
        <v/>
      </c>
      <c r="AC4867" s="56" t="b">
        <f t="shared" si="2027"/>
        <v>0</v>
      </c>
      <c r="AD4867" s="58" t="b">
        <f t="shared" si="2028"/>
        <v>0</v>
      </c>
      <c r="AE4867" s="59" t="b">
        <f t="shared" si="2029"/>
        <v>0</v>
      </c>
      <c r="AF4867" s="56" t="e">
        <f t="shared" si="2042"/>
        <v>#VALUE!</v>
      </c>
      <c r="AG4867" s="56" t="e">
        <f t="shared" si="2043"/>
        <v>#VALUE!</v>
      </c>
      <c r="AH4867" s="58" t="e">
        <f t="shared" si="2044"/>
        <v>#VALUE!</v>
      </c>
      <c r="AI4867" s="56">
        <f t="shared" si="2045"/>
        <v>0</v>
      </c>
      <c r="AJ4867" s="56">
        <f t="shared" si="2046"/>
        <v>0</v>
      </c>
      <c r="AK4867" s="56">
        <f t="shared" si="2047"/>
        <v>0</v>
      </c>
      <c r="AL4867" s="56">
        <f t="shared" si="2048"/>
        <v>0</v>
      </c>
      <c r="AM4867" s="56">
        <f t="shared" si="2049"/>
        <v>0</v>
      </c>
      <c r="AN4867" s="56">
        <f t="shared" si="2050"/>
        <v>0</v>
      </c>
      <c r="AO4867" s="89" t="str">
        <f t="shared" si="2051"/>
        <v/>
      </c>
      <c r="AP4867" s="89" t="str">
        <f t="shared" si="2052"/>
        <v>Left</v>
      </c>
    </row>
    <row r="4868" spans="15:42">
      <c r="O4868" s="55">
        <f t="shared" si="2030"/>
        <v>0</v>
      </c>
      <c r="P4868" s="56">
        <f t="shared" si="2026"/>
        <v>0</v>
      </c>
      <c r="Q4868" s="57">
        <f>_xlfn.IFNA(VLOOKUP(E4868,'2026 W-4 Spreadsheet'!frequ,2,FALSE),0)</f>
        <v>0</v>
      </c>
      <c r="R4868" s="56">
        <f t="shared" si="2031"/>
        <v>0</v>
      </c>
      <c r="S4868" s="56" t="str">
        <f t="shared" si="2032"/>
        <v/>
      </c>
      <c r="T4868" s="56" t="str">
        <f t="shared" si="2033"/>
        <v/>
      </c>
      <c r="U4868" s="56" t="str">
        <f t="shared" si="2034"/>
        <v/>
      </c>
      <c r="V4868" s="56" t="str">
        <f t="shared" si="2035"/>
        <v/>
      </c>
      <c r="W4868" s="56" t="str">
        <f t="shared" si="2036"/>
        <v/>
      </c>
      <c r="X4868" s="56" t="str">
        <f t="shared" si="2037"/>
        <v/>
      </c>
      <c r="Y4868" s="57" t="str">
        <f t="shared" si="2038"/>
        <v/>
      </c>
      <c r="Z4868" s="56" t="str">
        <f t="shared" si="2039"/>
        <v/>
      </c>
      <c r="AA4868" s="56" t="str">
        <f t="shared" si="2040"/>
        <v/>
      </c>
      <c r="AB4868" s="56" t="str">
        <f t="shared" si="2041"/>
        <v/>
      </c>
      <c r="AC4868" s="56" t="b">
        <f t="shared" si="2027"/>
        <v>0</v>
      </c>
      <c r="AD4868" s="58" t="b">
        <f t="shared" si="2028"/>
        <v>0</v>
      </c>
      <c r="AE4868" s="59" t="b">
        <f t="shared" si="2029"/>
        <v>0</v>
      </c>
      <c r="AF4868" s="56" t="e">
        <f t="shared" si="2042"/>
        <v>#VALUE!</v>
      </c>
      <c r="AG4868" s="56" t="e">
        <f t="shared" si="2043"/>
        <v>#VALUE!</v>
      </c>
      <c r="AH4868" s="58" t="e">
        <f t="shared" si="2044"/>
        <v>#VALUE!</v>
      </c>
      <c r="AI4868" s="56">
        <f t="shared" si="2045"/>
        <v>0</v>
      </c>
      <c r="AJ4868" s="56">
        <f t="shared" si="2046"/>
        <v>0</v>
      </c>
      <c r="AK4868" s="56">
        <f t="shared" si="2047"/>
        <v>0</v>
      </c>
      <c r="AL4868" s="56">
        <f t="shared" si="2048"/>
        <v>0</v>
      </c>
      <c r="AM4868" s="56">
        <f t="shared" si="2049"/>
        <v>0</v>
      </c>
      <c r="AN4868" s="56">
        <f t="shared" si="2050"/>
        <v>0</v>
      </c>
      <c r="AO4868" s="89" t="str">
        <f t="shared" si="2051"/>
        <v/>
      </c>
      <c r="AP4868" s="89" t="str">
        <f t="shared" si="2052"/>
        <v>Left</v>
      </c>
    </row>
    <row r="4869" spans="15:42">
      <c r="O4869" s="55">
        <f t="shared" si="2030"/>
        <v>0</v>
      </c>
      <c r="P4869" s="56">
        <f t="shared" ref="P4869:P4932" si="2053">IF(F4869="Yes",IF(C4869="Yes",D4869+VLOOKUP(E4869,freq2,3,FALSE),D4869+VLOOKUP(E4869,freq2,3,FALSE)),D4869)</f>
        <v>0</v>
      </c>
      <c r="Q4869" s="57">
        <f>_xlfn.IFNA(VLOOKUP(E4869,'2026 W-4 Spreadsheet'!frequ,2,FALSE),0)</f>
        <v>0</v>
      </c>
      <c r="R4869" s="56">
        <f t="shared" si="2031"/>
        <v>0</v>
      </c>
      <c r="S4869" s="56" t="str">
        <f t="shared" si="2032"/>
        <v/>
      </c>
      <c r="T4869" s="56" t="str">
        <f t="shared" si="2033"/>
        <v/>
      </c>
      <c r="U4869" s="56" t="str">
        <f t="shared" si="2034"/>
        <v/>
      </c>
      <c r="V4869" s="56" t="str">
        <f t="shared" si="2035"/>
        <v/>
      </c>
      <c r="W4869" s="56" t="str">
        <f t="shared" si="2036"/>
        <v/>
      </c>
      <c r="X4869" s="56" t="str">
        <f t="shared" si="2037"/>
        <v/>
      </c>
      <c r="Y4869" s="57" t="str">
        <f t="shared" si="2038"/>
        <v/>
      </c>
      <c r="Z4869" s="56" t="str">
        <f t="shared" si="2039"/>
        <v/>
      </c>
      <c r="AA4869" s="56" t="str">
        <f t="shared" si="2040"/>
        <v/>
      </c>
      <c r="AB4869" s="56" t="str">
        <f t="shared" si="2041"/>
        <v/>
      </c>
      <c r="AC4869" s="56" t="b">
        <f t="shared" ref="AC4869:AC4932" si="2054">IF(AP4869="LeftMarr",VLOOKUP(AB4869,LeftMarr,1,TRUE),IF(AP4869="LeftSing",VLOOKUP(AB4869,LeftSing,1,TRUE),IF(AP4869="LeftHead",VLOOKUP(AB4869,LeftHead,1,TRUE),IF(AP4869="RightMarr",VLOOKUP(AB4869,RightMarr,1,TRUE),IF(AP4869="RightSing",VLOOKUP(AB4869,RightSing,1,TRUE),IF(AP4869="RightHead",VLOOKUP(AB4869,RightHead,1,TRUE)))))))</f>
        <v>0</v>
      </c>
      <c r="AD4869" s="58" t="b">
        <f t="shared" ref="AD4869:AD4932" si="2055">IF(AP4869="LeftMarr",VLOOKUP(AB4869,LeftMarr,3,TRUE),IF(AP4869="LeftSing",VLOOKUP(AB4869,LeftSing,3,TRUE),IF(AP4869="LeftHead",VLOOKUP(AB4869,LeftHead,3,TRUE),IF(AP4869="RightMarr",VLOOKUP(AB4869,RightMarr,3,TRUE),IF(AP4869="RightSing",VLOOKUP(AB4869,RightSing,3,TRUE),IF(AP4869="RightHead",VLOOKUP(AB4869,RightHead,3,TRUE)))))))</f>
        <v>0</v>
      </c>
      <c r="AE4869" s="59" t="b">
        <f t="shared" ref="AE4869:AE4932" si="2056">IF(AP4869="LeftMarr",VLOOKUP(AB4869,LeftMarr,4,TRUE),IF(AP4869="LeftSing",VLOOKUP(AB4869,LeftSing,4,TRUE),IF(AP4869="LeftHead",VLOOKUP(AB4869,LeftHead,4,TRUE),IF(AP4869="RightMarr",VLOOKUP(AB4869,RightMarr,4,TRUE),IF(AP4869="RightSing",VLOOKUP(AB4869,RightSing,4,TRUE),IF(AP4869="RightHead",VLOOKUP(AB4869,RightHead,4,TRUE)))))))</f>
        <v>0</v>
      </c>
      <c r="AF4869" s="56" t="e">
        <f t="shared" si="2042"/>
        <v>#VALUE!</v>
      </c>
      <c r="AG4869" s="56" t="e">
        <f t="shared" si="2043"/>
        <v>#VALUE!</v>
      </c>
      <c r="AH4869" s="58" t="e">
        <f t="shared" si="2044"/>
        <v>#VALUE!</v>
      </c>
      <c r="AI4869" s="56">
        <f t="shared" si="2045"/>
        <v>0</v>
      </c>
      <c r="AJ4869" s="56">
        <f t="shared" si="2046"/>
        <v>0</v>
      </c>
      <c r="AK4869" s="56">
        <f t="shared" si="2047"/>
        <v>0</v>
      </c>
      <c r="AL4869" s="56">
        <f t="shared" si="2048"/>
        <v>0</v>
      </c>
      <c r="AM4869" s="56">
        <f t="shared" si="2049"/>
        <v>0</v>
      </c>
      <c r="AN4869" s="56">
        <f t="shared" si="2050"/>
        <v>0</v>
      </c>
      <c r="AO4869" s="89" t="str">
        <f t="shared" si="2051"/>
        <v/>
      </c>
      <c r="AP4869" s="89" t="str">
        <f t="shared" si="2052"/>
        <v>Left</v>
      </c>
    </row>
    <row r="4870" spans="15:42">
      <c r="O4870" s="55">
        <f t="shared" ref="O4870:O4933" si="2057">IF(CONCATENATE(C4870,G4870)="NoH","CANNOT HAVE HEAD OF HOUSEHOLD ON PRE 2020 W4",AN4870)</f>
        <v>0</v>
      </c>
      <c r="P4870" s="56">
        <f t="shared" si="2053"/>
        <v>0</v>
      </c>
      <c r="Q4870" s="57">
        <f>_xlfn.IFNA(VLOOKUP(E4870,'2026 W-4 Spreadsheet'!frequ,2,FALSE),0)</f>
        <v>0</v>
      </c>
      <c r="R4870" s="56">
        <f t="shared" ref="R4870:R4933" si="2058">P4870*Q4870</f>
        <v>0</v>
      </c>
      <c r="S4870" s="56" t="str">
        <f t="shared" ref="S4870:S4933" si="2059">IF(C4870="Yes",L4870,"")</f>
        <v/>
      </c>
      <c r="T4870" s="56" t="str">
        <f t="shared" ref="T4870:T4933" si="2060">IF(C4870="Yes",R4870+S4870,"")</f>
        <v/>
      </c>
      <c r="U4870" s="56" t="str">
        <f t="shared" ref="U4870:U4933" si="2061">IF(C4870="Yes",M4870,"")</f>
        <v/>
      </c>
      <c r="V4870" s="56" t="str">
        <f t="shared" ref="V4870:V4933" si="2062">IF(C4870="Yes",IF(J4870="No",IF(G4870="M",12900,8600),0),"")</f>
        <v/>
      </c>
      <c r="W4870" s="56" t="str">
        <f t="shared" ref="W4870:W4933" si="2063">IF(C4870="Yes",U4870+V4870,"")</f>
        <v/>
      </c>
      <c r="X4870" s="56" t="str">
        <f t="shared" ref="X4870:X4933" si="2064">IF(C4870="Yes",IF(T4870-W4870&lt;0,0,T4870-W4870),"")</f>
        <v/>
      </c>
      <c r="Y4870" s="57" t="str">
        <f t="shared" ref="Y4870:Y4933" si="2065">IF(C4870="No",H4870,"")</f>
        <v/>
      </c>
      <c r="Z4870" s="56" t="str">
        <f t="shared" ref="Z4870:Z4933" si="2066">IF(C4870="No",Y4870*4300,"")</f>
        <v/>
      </c>
      <c r="AA4870" s="56" t="str">
        <f t="shared" ref="AA4870:AA4933" si="2067">IF(C4870="No",IF(R4870-Z4870&lt;0,0,R4870-Z4870),"")</f>
        <v/>
      </c>
      <c r="AB4870" s="56" t="str">
        <f t="shared" ref="AB4870:AB4933" si="2068">IF(C4870="Yes",X4870,AA4870)</f>
        <v/>
      </c>
      <c r="AC4870" s="56" t="b">
        <f t="shared" si="2054"/>
        <v>0</v>
      </c>
      <c r="AD4870" s="58" t="b">
        <f t="shared" si="2055"/>
        <v>0</v>
      </c>
      <c r="AE4870" s="59" t="b">
        <f t="shared" si="2056"/>
        <v>0</v>
      </c>
      <c r="AF4870" s="56" t="e">
        <f t="shared" ref="AF4870:AF4933" si="2069">AB4870-AC4870</f>
        <v>#VALUE!</v>
      </c>
      <c r="AG4870" s="56" t="e">
        <f t="shared" ref="AG4870:AG4933" si="2070">AF4870*AE4870</f>
        <v>#VALUE!</v>
      </c>
      <c r="AH4870" s="58" t="e">
        <f t="shared" ref="AH4870:AH4933" si="2071">AD4870+AG4870</f>
        <v>#VALUE!</v>
      </c>
      <c r="AI4870" s="56">
        <f t="shared" ref="AI4870:AI4933" si="2072">IFERROR(AH4870/Q4870,0)</f>
        <v>0</v>
      </c>
      <c r="AJ4870" s="56">
        <f t="shared" ref="AJ4870:AJ4933" si="2073">IF(C4870="Yes",K4870,0)</f>
        <v>0</v>
      </c>
      <c r="AK4870" s="56">
        <f t="shared" ref="AK4870:AK4933" si="2074">IF(C4870="Yes",AJ4870/Q4870,0)</f>
        <v>0</v>
      </c>
      <c r="AL4870" s="56">
        <f t="shared" ref="AL4870:AL4933" si="2075">IFERROR(IF(AI4870-AK4870&lt;0,0,AI4870-AK4870),"")</f>
        <v>0</v>
      </c>
      <c r="AM4870" s="56">
        <f t="shared" ref="AM4870:AM4933" si="2076">IF(C4870="Yes",N4870,I4870)</f>
        <v>0</v>
      </c>
      <c r="AN4870" s="56">
        <f t="shared" ref="AN4870:AN4933" si="2077">IFERROR(AL4870+AM4870,"")</f>
        <v>0</v>
      </c>
      <c r="AO4870" s="89" t="str">
        <f t="shared" ref="AO4870:AO4933" si="2078">IF(G4870="S","Sing",IF(G4870="M","Marr",IF(G4870="H","Head","")))</f>
        <v/>
      </c>
      <c r="AP4870" s="89" t="str">
        <f t="shared" ref="AP4870:AP4933" si="2079">IF(C4870="Yes",IF(J4870="Yes",CONCATENATE("Right",AO4870),CONCATENATE("Left",AO4870)),CONCATENATE("Left",AO4870))</f>
        <v>Left</v>
      </c>
    </row>
    <row r="4871" spans="15:42">
      <c r="O4871" s="55">
        <f t="shared" si="2057"/>
        <v>0</v>
      </c>
      <c r="P4871" s="56">
        <f t="shared" si="2053"/>
        <v>0</v>
      </c>
      <c r="Q4871" s="57">
        <f>_xlfn.IFNA(VLOOKUP(E4871,'2026 W-4 Spreadsheet'!frequ,2,FALSE),0)</f>
        <v>0</v>
      </c>
      <c r="R4871" s="56">
        <f t="shared" si="2058"/>
        <v>0</v>
      </c>
      <c r="S4871" s="56" t="str">
        <f t="shared" si="2059"/>
        <v/>
      </c>
      <c r="T4871" s="56" t="str">
        <f t="shared" si="2060"/>
        <v/>
      </c>
      <c r="U4871" s="56" t="str">
        <f t="shared" si="2061"/>
        <v/>
      </c>
      <c r="V4871" s="56" t="str">
        <f t="shared" si="2062"/>
        <v/>
      </c>
      <c r="W4871" s="56" t="str">
        <f t="shared" si="2063"/>
        <v/>
      </c>
      <c r="X4871" s="56" t="str">
        <f t="shared" si="2064"/>
        <v/>
      </c>
      <c r="Y4871" s="57" t="str">
        <f t="shared" si="2065"/>
        <v/>
      </c>
      <c r="Z4871" s="56" t="str">
        <f t="shared" si="2066"/>
        <v/>
      </c>
      <c r="AA4871" s="56" t="str">
        <f t="shared" si="2067"/>
        <v/>
      </c>
      <c r="AB4871" s="56" t="str">
        <f t="shared" si="2068"/>
        <v/>
      </c>
      <c r="AC4871" s="56" t="b">
        <f t="shared" si="2054"/>
        <v>0</v>
      </c>
      <c r="AD4871" s="58" t="b">
        <f t="shared" si="2055"/>
        <v>0</v>
      </c>
      <c r="AE4871" s="59" t="b">
        <f t="shared" si="2056"/>
        <v>0</v>
      </c>
      <c r="AF4871" s="56" t="e">
        <f t="shared" si="2069"/>
        <v>#VALUE!</v>
      </c>
      <c r="AG4871" s="56" t="e">
        <f t="shared" si="2070"/>
        <v>#VALUE!</v>
      </c>
      <c r="AH4871" s="58" t="e">
        <f t="shared" si="2071"/>
        <v>#VALUE!</v>
      </c>
      <c r="AI4871" s="56">
        <f t="shared" si="2072"/>
        <v>0</v>
      </c>
      <c r="AJ4871" s="56">
        <f t="shared" si="2073"/>
        <v>0</v>
      </c>
      <c r="AK4871" s="56">
        <f t="shared" si="2074"/>
        <v>0</v>
      </c>
      <c r="AL4871" s="56">
        <f t="shared" si="2075"/>
        <v>0</v>
      </c>
      <c r="AM4871" s="56">
        <f t="shared" si="2076"/>
        <v>0</v>
      </c>
      <c r="AN4871" s="56">
        <f t="shared" si="2077"/>
        <v>0</v>
      </c>
      <c r="AO4871" s="89" t="str">
        <f t="shared" si="2078"/>
        <v/>
      </c>
      <c r="AP4871" s="89" t="str">
        <f t="shared" si="2079"/>
        <v>Left</v>
      </c>
    </row>
    <row r="4872" spans="15:42">
      <c r="O4872" s="55">
        <f t="shared" si="2057"/>
        <v>0</v>
      </c>
      <c r="P4872" s="56">
        <f t="shared" si="2053"/>
        <v>0</v>
      </c>
      <c r="Q4872" s="57">
        <f>_xlfn.IFNA(VLOOKUP(E4872,'2026 W-4 Spreadsheet'!frequ,2,FALSE),0)</f>
        <v>0</v>
      </c>
      <c r="R4872" s="56">
        <f t="shared" si="2058"/>
        <v>0</v>
      </c>
      <c r="S4872" s="56" t="str">
        <f t="shared" si="2059"/>
        <v/>
      </c>
      <c r="T4872" s="56" t="str">
        <f t="shared" si="2060"/>
        <v/>
      </c>
      <c r="U4872" s="56" t="str">
        <f t="shared" si="2061"/>
        <v/>
      </c>
      <c r="V4872" s="56" t="str">
        <f t="shared" si="2062"/>
        <v/>
      </c>
      <c r="W4872" s="56" t="str">
        <f t="shared" si="2063"/>
        <v/>
      </c>
      <c r="X4872" s="56" t="str">
        <f t="shared" si="2064"/>
        <v/>
      </c>
      <c r="Y4872" s="57" t="str">
        <f t="shared" si="2065"/>
        <v/>
      </c>
      <c r="Z4872" s="56" t="str">
        <f t="shared" si="2066"/>
        <v/>
      </c>
      <c r="AA4872" s="56" t="str">
        <f t="shared" si="2067"/>
        <v/>
      </c>
      <c r="AB4872" s="56" t="str">
        <f t="shared" si="2068"/>
        <v/>
      </c>
      <c r="AC4872" s="56" t="b">
        <f t="shared" si="2054"/>
        <v>0</v>
      </c>
      <c r="AD4872" s="58" t="b">
        <f t="shared" si="2055"/>
        <v>0</v>
      </c>
      <c r="AE4872" s="59" t="b">
        <f t="shared" si="2056"/>
        <v>0</v>
      </c>
      <c r="AF4872" s="56" t="e">
        <f t="shared" si="2069"/>
        <v>#VALUE!</v>
      </c>
      <c r="AG4872" s="56" t="e">
        <f t="shared" si="2070"/>
        <v>#VALUE!</v>
      </c>
      <c r="AH4872" s="58" t="e">
        <f t="shared" si="2071"/>
        <v>#VALUE!</v>
      </c>
      <c r="AI4872" s="56">
        <f t="shared" si="2072"/>
        <v>0</v>
      </c>
      <c r="AJ4872" s="56">
        <f t="shared" si="2073"/>
        <v>0</v>
      </c>
      <c r="AK4872" s="56">
        <f t="shared" si="2074"/>
        <v>0</v>
      </c>
      <c r="AL4872" s="56">
        <f t="shared" si="2075"/>
        <v>0</v>
      </c>
      <c r="AM4872" s="56">
        <f t="shared" si="2076"/>
        <v>0</v>
      </c>
      <c r="AN4872" s="56">
        <f t="shared" si="2077"/>
        <v>0</v>
      </c>
      <c r="AO4872" s="89" t="str">
        <f t="shared" si="2078"/>
        <v/>
      </c>
      <c r="AP4872" s="89" t="str">
        <f t="shared" si="2079"/>
        <v>Left</v>
      </c>
    </row>
    <row r="4873" spans="15:42">
      <c r="O4873" s="55">
        <f t="shared" si="2057"/>
        <v>0</v>
      </c>
      <c r="P4873" s="56">
        <f t="shared" si="2053"/>
        <v>0</v>
      </c>
      <c r="Q4873" s="57">
        <f>_xlfn.IFNA(VLOOKUP(E4873,'2026 W-4 Spreadsheet'!frequ,2,FALSE),0)</f>
        <v>0</v>
      </c>
      <c r="R4873" s="56">
        <f t="shared" si="2058"/>
        <v>0</v>
      </c>
      <c r="S4873" s="56" t="str">
        <f t="shared" si="2059"/>
        <v/>
      </c>
      <c r="T4873" s="56" t="str">
        <f t="shared" si="2060"/>
        <v/>
      </c>
      <c r="U4873" s="56" t="str">
        <f t="shared" si="2061"/>
        <v/>
      </c>
      <c r="V4873" s="56" t="str">
        <f t="shared" si="2062"/>
        <v/>
      </c>
      <c r="W4873" s="56" t="str">
        <f t="shared" si="2063"/>
        <v/>
      </c>
      <c r="X4873" s="56" t="str">
        <f t="shared" si="2064"/>
        <v/>
      </c>
      <c r="Y4873" s="57" t="str">
        <f t="shared" si="2065"/>
        <v/>
      </c>
      <c r="Z4873" s="56" t="str">
        <f t="shared" si="2066"/>
        <v/>
      </c>
      <c r="AA4873" s="56" t="str">
        <f t="shared" si="2067"/>
        <v/>
      </c>
      <c r="AB4873" s="56" t="str">
        <f t="shared" si="2068"/>
        <v/>
      </c>
      <c r="AC4873" s="56" t="b">
        <f t="shared" si="2054"/>
        <v>0</v>
      </c>
      <c r="AD4873" s="58" t="b">
        <f t="shared" si="2055"/>
        <v>0</v>
      </c>
      <c r="AE4873" s="59" t="b">
        <f t="shared" si="2056"/>
        <v>0</v>
      </c>
      <c r="AF4873" s="56" t="e">
        <f t="shared" si="2069"/>
        <v>#VALUE!</v>
      </c>
      <c r="AG4873" s="56" t="e">
        <f t="shared" si="2070"/>
        <v>#VALUE!</v>
      </c>
      <c r="AH4873" s="58" t="e">
        <f t="shared" si="2071"/>
        <v>#VALUE!</v>
      </c>
      <c r="AI4873" s="56">
        <f t="shared" si="2072"/>
        <v>0</v>
      </c>
      <c r="AJ4873" s="56">
        <f t="shared" si="2073"/>
        <v>0</v>
      </c>
      <c r="AK4873" s="56">
        <f t="shared" si="2074"/>
        <v>0</v>
      </c>
      <c r="AL4873" s="56">
        <f t="shared" si="2075"/>
        <v>0</v>
      </c>
      <c r="AM4873" s="56">
        <f t="shared" si="2076"/>
        <v>0</v>
      </c>
      <c r="AN4873" s="56">
        <f t="shared" si="2077"/>
        <v>0</v>
      </c>
      <c r="AO4873" s="89" t="str">
        <f t="shared" si="2078"/>
        <v/>
      </c>
      <c r="AP4873" s="89" t="str">
        <f t="shared" si="2079"/>
        <v>Left</v>
      </c>
    </row>
    <row r="4874" spans="15:42">
      <c r="O4874" s="55">
        <f t="shared" si="2057"/>
        <v>0</v>
      </c>
      <c r="P4874" s="56">
        <f t="shared" si="2053"/>
        <v>0</v>
      </c>
      <c r="Q4874" s="57">
        <f>_xlfn.IFNA(VLOOKUP(E4874,'2026 W-4 Spreadsheet'!frequ,2,FALSE),0)</f>
        <v>0</v>
      </c>
      <c r="R4874" s="56">
        <f t="shared" si="2058"/>
        <v>0</v>
      </c>
      <c r="S4874" s="56" t="str">
        <f t="shared" si="2059"/>
        <v/>
      </c>
      <c r="T4874" s="56" t="str">
        <f t="shared" si="2060"/>
        <v/>
      </c>
      <c r="U4874" s="56" t="str">
        <f t="shared" si="2061"/>
        <v/>
      </c>
      <c r="V4874" s="56" t="str">
        <f t="shared" si="2062"/>
        <v/>
      </c>
      <c r="W4874" s="56" t="str">
        <f t="shared" si="2063"/>
        <v/>
      </c>
      <c r="X4874" s="56" t="str">
        <f t="shared" si="2064"/>
        <v/>
      </c>
      <c r="Y4874" s="57" t="str">
        <f t="shared" si="2065"/>
        <v/>
      </c>
      <c r="Z4874" s="56" t="str">
        <f t="shared" si="2066"/>
        <v/>
      </c>
      <c r="AA4874" s="56" t="str">
        <f t="shared" si="2067"/>
        <v/>
      </c>
      <c r="AB4874" s="56" t="str">
        <f t="shared" si="2068"/>
        <v/>
      </c>
      <c r="AC4874" s="56" t="b">
        <f t="shared" si="2054"/>
        <v>0</v>
      </c>
      <c r="AD4874" s="58" t="b">
        <f t="shared" si="2055"/>
        <v>0</v>
      </c>
      <c r="AE4874" s="59" t="b">
        <f t="shared" si="2056"/>
        <v>0</v>
      </c>
      <c r="AF4874" s="56" t="e">
        <f t="shared" si="2069"/>
        <v>#VALUE!</v>
      </c>
      <c r="AG4874" s="56" t="e">
        <f t="shared" si="2070"/>
        <v>#VALUE!</v>
      </c>
      <c r="AH4874" s="58" t="e">
        <f t="shared" si="2071"/>
        <v>#VALUE!</v>
      </c>
      <c r="AI4874" s="56">
        <f t="shared" si="2072"/>
        <v>0</v>
      </c>
      <c r="AJ4874" s="56">
        <f t="shared" si="2073"/>
        <v>0</v>
      </c>
      <c r="AK4874" s="56">
        <f t="shared" si="2074"/>
        <v>0</v>
      </c>
      <c r="AL4874" s="56">
        <f t="shared" si="2075"/>
        <v>0</v>
      </c>
      <c r="AM4874" s="56">
        <f t="shared" si="2076"/>
        <v>0</v>
      </c>
      <c r="AN4874" s="56">
        <f t="shared" si="2077"/>
        <v>0</v>
      </c>
      <c r="AO4874" s="89" t="str">
        <f t="shared" si="2078"/>
        <v/>
      </c>
      <c r="AP4874" s="89" t="str">
        <f t="shared" si="2079"/>
        <v>Left</v>
      </c>
    </row>
    <row r="4875" spans="15:42">
      <c r="O4875" s="55">
        <f t="shared" si="2057"/>
        <v>0</v>
      </c>
      <c r="P4875" s="56">
        <f t="shared" si="2053"/>
        <v>0</v>
      </c>
      <c r="Q4875" s="57">
        <f>_xlfn.IFNA(VLOOKUP(E4875,'2026 W-4 Spreadsheet'!frequ,2,FALSE),0)</f>
        <v>0</v>
      </c>
      <c r="R4875" s="56">
        <f t="shared" si="2058"/>
        <v>0</v>
      </c>
      <c r="S4875" s="56" t="str">
        <f t="shared" si="2059"/>
        <v/>
      </c>
      <c r="T4875" s="56" t="str">
        <f t="shared" si="2060"/>
        <v/>
      </c>
      <c r="U4875" s="56" t="str">
        <f t="shared" si="2061"/>
        <v/>
      </c>
      <c r="V4875" s="56" t="str">
        <f t="shared" si="2062"/>
        <v/>
      </c>
      <c r="W4875" s="56" t="str">
        <f t="shared" si="2063"/>
        <v/>
      </c>
      <c r="X4875" s="56" t="str">
        <f t="shared" si="2064"/>
        <v/>
      </c>
      <c r="Y4875" s="57" t="str">
        <f t="shared" si="2065"/>
        <v/>
      </c>
      <c r="Z4875" s="56" t="str">
        <f t="shared" si="2066"/>
        <v/>
      </c>
      <c r="AA4875" s="56" t="str">
        <f t="shared" si="2067"/>
        <v/>
      </c>
      <c r="AB4875" s="56" t="str">
        <f t="shared" si="2068"/>
        <v/>
      </c>
      <c r="AC4875" s="56" t="b">
        <f t="shared" si="2054"/>
        <v>0</v>
      </c>
      <c r="AD4875" s="58" t="b">
        <f t="shared" si="2055"/>
        <v>0</v>
      </c>
      <c r="AE4875" s="59" t="b">
        <f t="shared" si="2056"/>
        <v>0</v>
      </c>
      <c r="AF4875" s="56" t="e">
        <f t="shared" si="2069"/>
        <v>#VALUE!</v>
      </c>
      <c r="AG4875" s="56" t="e">
        <f t="shared" si="2070"/>
        <v>#VALUE!</v>
      </c>
      <c r="AH4875" s="58" t="e">
        <f t="shared" si="2071"/>
        <v>#VALUE!</v>
      </c>
      <c r="AI4875" s="56">
        <f t="shared" si="2072"/>
        <v>0</v>
      </c>
      <c r="AJ4875" s="56">
        <f t="shared" si="2073"/>
        <v>0</v>
      </c>
      <c r="AK4875" s="56">
        <f t="shared" si="2074"/>
        <v>0</v>
      </c>
      <c r="AL4875" s="56">
        <f t="shared" si="2075"/>
        <v>0</v>
      </c>
      <c r="AM4875" s="56">
        <f t="shared" si="2076"/>
        <v>0</v>
      </c>
      <c r="AN4875" s="56">
        <f t="shared" si="2077"/>
        <v>0</v>
      </c>
      <c r="AO4875" s="89" t="str">
        <f t="shared" si="2078"/>
        <v/>
      </c>
      <c r="AP4875" s="89" t="str">
        <f t="shared" si="2079"/>
        <v>Left</v>
      </c>
    </row>
    <row r="4876" spans="15:42">
      <c r="O4876" s="55">
        <f t="shared" si="2057"/>
        <v>0</v>
      </c>
      <c r="P4876" s="56">
        <f t="shared" si="2053"/>
        <v>0</v>
      </c>
      <c r="Q4876" s="57">
        <f>_xlfn.IFNA(VLOOKUP(E4876,'2026 W-4 Spreadsheet'!frequ,2,FALSE),0)</f>
        <v>0</v>
      </c>
      <c r="R4876" s="56">
        <f t="shared" si="2058"/>
        <v>0</v>
      </c>
      <c r="S4876" s="56" t="str">
        <f t="shared" si="2059"/>
        <v/>
      </c>
      <c r="T4876" s="56" t="str">
        <f t="shared" si="2060"/>
        <v/>
      </c>
      <c r="U4876" s="56" t="str">
        <f t="shared" si="2061"/>
        <v/>
      </c>
      <c r="V4876" s="56" t="str">
        <f t="shared" si="2062"/>
        <v/>
      </c>
      <c r="W4876" s="56" t="str">
        <f t="shared" si="2063"/>
        <v/>
      </c>
      <c r="X4876" s="56" t="str">
        <f t="shared" si="2064"/>
        <v/>
      </c>
      <c r="Y4876" s="57" t="str">
        <f t="shared" si="2065"/>
        <v/>
      </c>
      <c r="Z4876" s="56" t="str">
        <f t="shared" si="2066"/>
        <v/>
      </c>
      <c r="AA4876" s="56" t="str">
        <f t="shared" si="2067"/>
        <v/>
      </c>
      <c r="AB4876" s="56" t="str">
        <f t="shared" si="2068"/>
        <v/>
      </c>
      <c r="AC4876" s="56" t="b">
        <f t="shared" si="2054"/>
        <v>0</v>
      </c>
      <c r="AD4876" s="58" t="b">
        <f t="shared" si="2055"/>
        <v>0</v>
      </c>
      <c r="AE4876" s="59" t="b">
        <f t="shared" si="2056"/>
        <v>0</v>
      </c>
      <c r="AF4876" s="56" t="e">
        <f t="shared" si="2069"/>
        <v>#VALUE!</v>
      </c>
      <c r="AG4876" s="56" t="e">
        <f t="shared" si="2070"/>
        <v>#VALUE!</v>
      </c>
      <c r="AH4876" s="58" t="e">
        <f t="shared" si="2071"/>
        <v>#VALUE!</v>
      </c>
      <c r="AI4876" s="56">
        <f t="shared" si="2072"/>
        <v>0</v>
      </c>
      <c r="AJ4876" s="56">
        <f t="shared" si="2073"/>
        <v>0</v>
      </c>
      <c r="AK4876" s="56">
        <f t="shared" si="2074"/>
        <v>0</v>
      </c>
      <c r="AL4876" s="56">
        <f t="shared" si="2075"/>
        <v>0</v>
      </c>
      <c r="AM4876" s="56">
        <f t="shared" si="2076"/>
        <v>0</v>
      </c>
      <c r="AN4876" s="56">
        <f t="shared" si="2077"/>
        <v>0</v>
      </c>
      <c r="AO4876" s="89" t="str">
        <f t="shared" si="2078"/>
        <v/>
      </c>
      <c r="AP4876" s="89" t="str">
        <f t="shared" si="2079"/>
        <v>Left</v>
      </c>
    </row>
    <row r="4877" spans="15:42">
      <c r="O4877" s="55">
        <f t="shared" si="2057"/>
        <v>0</v>
      </c>
      <c r="P4877" s="56">
        <f t="shared" si="2053"/>
        <v>0</v>
      </c>
      <c r="Q4877" s="57">
        <f>_xlfn.IFNA(VLOOKUP(E4877,'2026 W-4 Spreadsheet'!frequ,2,FALSE),0)</f>
        <v>0</v>
      </c>
      <c r="R4877" s="56">
        <f t="shared" si="2058"/>
        <v>0</v>
      </c>
      <c r="S4877" s="56" t="str">
        <f t="shared" si="2059"/>
        <v/>
      </c>
      <c r="T4877" s="56" t="str">
        <f t="shared" si="2060"/>
        <v/>
      </c>
      <c r="U4877" s="56" t="str">
        <f t="shared" si="2061"/>
        <v/>
      </c>
      <c r="V4877" s="56" t="str">
        <f t="shared" si="2062"/>
        <v/>
      </c>
      <c r="W4877" s="56" t="str">
        <f t="shared" si="2063"/>
        <v/>
      </c>
      <c r="X4877" s="56" t="str">
        <f t="shared" si="2064"/>
        <v/>
      </c>
      <c r="Y4877" s="57" t="str">
        <f t="shared" si="2065"/>
        <v/>
      </c>
      <c r="Z4877" s="56" t="str">
        <f t="shared" si="2066"/>
        <v/>
      </c>
      <c r="AA4877" s="56" t="str">
        <f t="shared" si="2067"/>
        <v/>
      </c>
      <c r="AB4877" s="56" t="str">
        <f t="shared" si="2068"/>
        <v/>
      </c>
      <c r="AC4877" s="56" t="b">
        <f t="shared" si="2054"/>
        <v>0</v>
      </c>
      <c r="AD4877" s="58" t="b">
        <f t="shared" si="2055"/>
        <v>0</v>
      </c>
      <c r="AE4877" s="59" t="b">
        <f t="shared" si="2056"/>
        <v>0</v>
      </c>
      <c r="AF4877" s="56" t="e">
        <f t="shared" si="2069"/>
        <v>#VALUE!</v>
      </c>
      <c r="AG4877" s="56" t="e">
        <f t="shared" si="2070"/>
        <v>#VALUE!</v>
      </c>
      <c r="AH4877" s="58" t="e">
        <f t="shared" si="2071"/>
        <v>#VALUE!</v>
      </c>
      <c r="AI4877" s="56">
        <f t="shared" si="2072"/>
        <v>0</v>
      </c>
      <c r="AJ4877" s="56">
        <f t="shared" si="2073"/>
        <v>0</v>
      </c>
      <c r="AK4877" s="56">
        <f t="shared" si="2074"/>
        <v>0</v>
      </c>
      <c r="AL4877" s="56">
        <f t="shared" si="2075"/>
        <v>0</v>
      </c>
      <c r="AM4877" s="56">
        <f t="shared" si="2076"/>
        <v>0</v>
      </c>
      <c r="AN4877" s="56">
        <f t="shared" si="2077"/>
        <v>0</v>
      </c>
      <c r="AO4877" s="89" t="str">
        <f t="shared" si="2078"/>
        <v/>
      </c>
      <c r="AP4877" s="89" t="str">
        <f t="shared" si="2079"/>
        <v>Left</v>
      </c>
    </row>
    <row r="4878" spans="15:42">
      <c r="O4878" s="55">
        <f t="shared" si="2057"/>
        <v>0</v>
      </c>
      <c r="P4878" s="56">
        <f t="shared" si="2053"/>
        <v>0</v>
      </c>
      <c r="Q4878" s="57">
        <f>_xlfn.IFNA(VLOOKUP(E4878,'2026 W-4 Spreadsheet'!frequ,2,FALSE),0)</f>
        <v>0</v>
      </c>
      <c r="R4878" s="56">
        <f t="shared" si="2058"/>
        <v>0</v>
      </c>
      <c r="S4878" s="56" t="str">
        <f t="shared" si="2059"/>
        <v/>
      </c>
      <c r="T4878" s="56" t="str">
        <f t="shared" si="2060"/>
        <v/>
      </c>
      <c r="U4878" s="56" t="str">
        <f t="shared" si="2061"/>
        <v/>
      </c>
      <c r="V4878" s="56" t="str">
        <f t="shared" si="2062"/>
        <v/>
      </c>
      <c r="W4878" s="56" t="str">
        <f t="shared" si="2063"/>
        <v/>
      </c>
      <c r="X4878" s="56" t="str">
        <f t="shared" si="2064"/>
        <v/>
      </c>
      <c r="Y4878" s="57" t="str">
        <f t="shared" si="2065"/>
        <v/>
      </c>
      <c r="Z4878" s="56" t="str">
        <f t="shared" si="2066"/>
        <v/>
      </c>
      <c r="AA4878" s="56" t="str">
        <f t="shared" si="2067"/>
        <v/>
      </c>
      <c r="AB4878" s="56" t="str">
        <f t="shared" si="2068"/>
        <v/>
      </c>
      <c r="AC4878" s="56" t="b">
        <f t="shared" si="2054"/>
        <v>0</v>
      </c>
      <c r="AD4878" s="58" t="b">
        <f t="shared" si="2055"/>
        <v>0</v>
      </c>
      <c r="AE4878" s="59" t="b">
        <f t="shared" si="2056"/>
        <v>0</v>
      </c>
      <c r="AF4878" s="56" t="e">
        <f t="shared" si="2069"/>
        <v>#VALUE!</v>
      </c>
      <c r="AG4878" s="56" t="e">
        <f t="shared" si="2070"/>
        <v>#VALUE!</v>
      </c>
      <c r="AH4878" s="58" t="e">
        <f t="shared" si="2071"/>
        <v>#VALUE!</v>
      </c>
      <c r="AI4878" s="56">
        <f t="shared" si="2072"/>
        <v>0</v>
      </c>
      <c r="AJ4878" s="56">
        <f t="shared" si="2073"/>
        <v>0</v>
      </c>
      <c r="AK4878" s="56">
        <f t="shared" si="2074"/>
        <v>0</v>
      </c>
      <c r="AL4878" s="56">
        <f t="shared" si="2075"/>
        <v>0</v>
      </c>
      <c r="AM4878" s="56">
        <f t="shared" si="2076"/>
        <v>0</v>
      </c>
      <c r="AN4878" s="56">
        <f t="shared" si="2077"/>
        <v>0</v>
      </c>
      <c r="AO4878" s="89" t="str">
        <f t="shared" si="2078"/>
        <v/>
      </c>
      <c r="AP4878" s="89" t="str">
        <f t="shared" si="2079"/>
        <v>Left</v>
      </c>
    </row>
    <row r="4879" spans="15:42">
      <c r="O4879" s="55">
        <f t="shared" si="2057"/>
        <v>0</v>
      </c>
      <c r="P4879" s="56">
        <f t="shared" si="2053"/>
        <v>0</v>
      </c>
      <c r="Q4879" s="57">
        <f>_xlfn.IFNA(VLOOKUP(E4879,'2026 W-4 Spreadsheet'!frequ,2,FALSE),0)</f>
        <v>0</v>
      </c>
      <c r="R4879" s="56">
        <f t="shared" si="2058"/>
        <v>0</v>
      </c>
      <c r="S4879" s="56" t="str">
        <f t="shared" si="2059"/>
        <v/>
      </c>
      <c r="T4879" s="56" t="str">
        <f t="shared" si="2060"/>
        <v/>
      </c>
      <c r="U4879" s="56" t="str">
        <f t="shared" si="2061"/>
        <v/>
      </c>
      <c r="V4879" s="56" t="str">
        <f t="shared" si="2062"/>
        <v/>
      </c>
      <c r="W4879" s="56" t="str">
        <f t="shared" si="2063"/>
        <v/>
      </c>
      <c r="X4879" s="56" t="str">
        <f t="shared" si="2064"/>
        <v/>
      </c>
      <c r="Y4879" s="57" t="str">
        <f t="shared" si="2065"/>
        <v/>
      </c>
      <c r="Z4879" s="56" t="str">
        <f t="shared" si="2066"/>
        <v/>
      </c>
      <c r="AA4879" s="56" t="str">
        <f t="shared" si="2067"/>
        <v/>
      </c>
      <c r="AB4879" s="56" t="str">
        <f t="shared" si="2068"/>
        <v/>
      </c>
      <c r="AC4879" s="56" t="b">
        <f t="shared" si="2054"/>
        <v>0</v>
      </c>
      <c r="AD4879" s="58" t="b">
        <f t="shared" si="2055"/>
        <v>0</v>
      </c>
      <c r="AE4879" s="59" t="b">
        <f t="shared" si="2056"/>
        <v>0</v>
      </c>
      <c r="AF4879" s="56" t="e">
        <f t="shared" si="2069"/>
        <v>#VALUE!</v>
      </c>
      <c r="AG4879" s="56" t="e">
        <f t="shared" si="2070"/>
        <v>#VALUE!</v>
      </c>
      <c r="AH4879" s="58" t="e">
        <f t="shared" si="2071"/>
        <v>#VALUE!</v>
      </c>
      <c r="AI4879" s="56">
        <f t="shared" si="2072"/>
        <v>0</v>
      </c>
      <c r="AJ4879" s="56">
        <f t="shared" si="2073"/>
        <v>0</v>
      </c>
      <c r="AK4879" s="56">
        <f t="shared" si="2074"/>
        <v>0</v>
      </c>
      <c r="AL4879" s="56">
        <f t="shared" si="2075"/>
        <v>0</v>
      </c>
      <c r="AM4879" s="56">
        <f t="shared" si="2076"/>
        <v>0</v>
      </c>
      <c r="AN4879" s="56">
        <f t="shared" si="2077"/>
        <v>0</v>
      </c>
      <c r="AO4879" s="89" t="str">
        <f t="shared" si="2078"/>
        <v/>
      </c>
      <c r="AP4879" s="89" t="str">
        <f t="shared" si="2079"/>
        <v>Left</v>
      </c>
    </row>
    <row r="4880" spans="15:42">
      <c r="O4880" s="55">
        <f t="shared" si="2057"/>
        <v>0</v>
      </c>
      <c r="P4880" s="56">
        <f t="shared" si="2053"/>
        <v>0</v>
      </c>
      <c r="Q4880" s="57">
        <f>_xlfn.IFNA(VLOOKUP(E4880,'2026 W-4 Spreadsheet'!frequ,2,FALSE),0)</f>
        <v>0</v>
      </c>
      <c r="R4880" s="56">
        <f t="shared" si="2058"/>
        <v>0</v>
      </c>
      <c r="S4880" s="56" t="str">
        <f t="shared" si="2059"/>
        <v/>
      </c>
      <c r="T4880" s="56" t="str">
        <f t="shared" si="2060"/>
        <v/>
      </c>
      <c r="U4880" s="56" t="str">
        <f t="shared" si="2061"/>
        <v/>
      </c>
      <c r="V4880" s="56" t="str">
        <f t="shared" si="2062"/>
        <v/>
      </c>
      <c r="W4880" s="56" t="str">
        <f t="shared" si="2063"/>
        <v/>
      </c>
      <c r="X4880" s="56" t="str">
        <f t="shared" si="2064"/>
        <v/>
      </c>
      <c r="Y4880" s="57" t="str">
        <f t="shared" si="2065"/>
        <v/>
      </c>
      <c r="Z4880" s="56" t="str">
        <f t="shared" si="2066"/>
        <v/>
      </c>
      <c r="AA4880" s="56" t="str">
        <f t="shared" si="2067"/>
        <v/>
      </c>
      <c r="AB4880" s="56" t="str">
        <f t="shared" si="2068"/>
        <v/>
      </c>
      <c r="AC4880" s="56" t="b">
        <f t="shared" si="2054"/>
        <v>0</v>
      </c>
      <c r="AD4880" s="58" t="b">
        <f t="shared" si="2055"/>
        <v>0</v>
      </c>
      <c r="AE4880" s="59" t="b">
        <f t="shared" si="2056"/>
        <v>0</v>
      </c>
      <c r="AF4880" s="56" t="e">
        <f t="shared" si="2069"/>
        <v>#VALUE!</v>
      </c>
      <c r="AG4880" s="56" t="e">
        <f t="shared" si="2070"/>
        <v>#VALUE!</v>
      </c>
      <c r="AH4880" s="58" t="e">
        <f t="shared" si="2071"/>
        <v>#VALUE!</v>
      </c>
      <c r="AI4880" s="56">
        <f t="shared" si="2072"/>
        <v>0</v>
      </c>
      <c r="AJ4880" s="56">
        <f t="shared" si="2073"/>
        <v>0</v>
      </c>
      <c r="AK4880" s="56">
        <f t="shared" si="2074"/>
        <v>0</v>
      </c>
      <c r="AL4880" s="56">
        <f t="shared" si="2075"/>
        <v>0</v>
      </c>
      <c r="AM4880" s="56">
        <f t="shared" si="2076"/>
        <v>0</v>
      </c>
      <c r="AN4880" s="56">
        <f t="shared" si="2077"/>
        <v>0</v>
      </c>
      <c r="AO4880" s="89" t="str">
        <f t="shared" si="2078"/>
        <v/>
      </c>
      <c r="AP4880" s="89" t="str">
        <f t="shared" si="2079"/>
        <v>Left</v>
      </c>
    </row>
    <row r="4881" spans="15:42">
      <c r="O4881" s="55">
        <f t="shared" si="2057"/>
        <v>0</v>
      </c>
      <c r="P4881" s="56">
        <f t="shared" si="2053"/>
        <v>0</v>
      </c>
      <c r="Q4881" s="57">
        <f>_xlfn.IFNA(VLOOKUP(E4881,'2026 W-4 Spreadsheet'!frequ,2,FALSE),0)</f>
        <v>0</v>
      </c>
      <c r="R4881" s="56">
        <f t="shared" si="2058"/>
        <v>0</v>
      </c>
      <c r="S4881" s="56" t="str">
        <f t="shared" si="2059"/>
        <v/>
      </c>
      <c r="T4881" s="56" t="str">
        <f t="shared" si="2060"/>
        <v/>
      </c>
      <c r="U4881" s="56" t="str">
        <f t="shared" si="2061"/>
        <v/>
      </c>
      <c r="V4881" s="56" t="str">
        <f t="shared" si="2062"/>
        <v/>
      </c>
      <c r="W4881" s="56" t="str">
        <f t="shared" si="2063"/>
        <v/>
      </c>
      <c r="X4881" s="56" t="str">
        <f t="shared" si="2064"/>
        <v/>
      </c>
      <c r="Y4881" s="57" t="str">
        <f t="shared" si="2065"/>
        <v/>
      </c>
      <c r="Z4881" s="56" t="str">
        <f t="shared" si="2066"/>
        <v/>
      </c>
      <c r="AA4881" s="56" t="str">
        <f t="shared" si="2067"/>
        <v/>
      </c>
      <c r="AB4881" s="56" t="str">
        <f t="shared" si="2068"/>
        <v/>
      </c>
      <c r="AC4881" s="56" t="b">
        <f t="shared" si="2054"/>
        <v>0</v>
      </c>
      <c r="AD4881" s="58" t="b">
        <f t="shared" si="2055"/>
        <v>0</v>
      </c>
      <c r="AE4881" s="59" t="b">
        <f t="shared" si="2056"/>
        <v>0</v>
      </c>
      <c r="AF4881" s="56" t="e">
        <f t="shared" si="2069"/>
        <v>#VALUE!</v>
      </c>
      <c r="AG4881" s="56" t="e">
        <f t="shared" si="2070"/>
        <v>#VALUE!</v>
      </c>
      <c r="AH4881" s="58" t="e">
        <f t="shared" si="2071"/>
        <v>#VALUE!</v>
      </c>
      <c r="AI4881" s="56">
        <f t="shared" si="2072"/>
        <v>0</v>
      </c>
      <c r="AJ4881" s="56">
        <f t="shared" si="2073"/>
        <v>0</v>
      </c>
      <c r="AK4881" s="56">
        <f t="shared" si="2074"/>
        <v>0</v>
      </c>
      <c r="AL4881" s="56">
        <f t="shared" si="2075"/>
        <v>0</v>
      </c>
      <c r="AM4881" s="56">
        <f t="shared" si="2076"/>
        <v>0</v>
      </c>
      <c r="AN4881" s="56">
        <f t="shared" si="2077"/>
        <v>0</v>
      </c>
      <c r="AO4881" s="89" t="str">
        <f t="shared" si="2078"/>
        <v/>
      </c>
      <c r="AP4881" s="89" t="str">
        <f t="shared" si="2079"/>
        <v>Left</v>
      </c>
    </row>
    <row r="4882" spans="15:42">
      <c r="O4882" s="55">
        <f t="shared" si="2057"/>
        <v>0</v>
      </c>
      <c r="P4882" s="56">
        <f t="shared" si="2053"/>
        <v>0</v>
      </c>
      <c r="Q4882" s="57">
        <f>_xlfn.IFNA(VLOOKUP(E4882,'2026 W-4 Spreadsheet'!frequ,2,FALSE),0)</f>
        <v>0</v>
      </c>
      <c r="R4882" s="56">
        <f t="shared" si="2058"/>
        <v>0</v>
      </c>
      <c r="S4882" s="56" t="str">
        <f t="shared" si="2059"/>
        <v/>
      </c>
      <c r="T4882" s="56" t="str">
        <f t="shared" si="2060"/>
        <v/>
      </c>
      <c r="U4882" s="56" t="str">
        <f t="shared" si="2061"/>
        <v/>
      </c>
      <c r="V4882" s="56" t="str">
        <f t="shared" si="2062"/>
        <v/>
      </c>
      <c r="W4882" s="56" t="str">
        <f t="shared" si="2063"/>
        <v/>
      </c>
      <c r="X4882" s="56" t="str">
        <f t="shared" si="2064"/>
        <v/>
      </c>
      <c r="Y4882" s="57" t="str">
        <f t="shared" si="2065"/>
        <v/>
      </c>
      <c r="Z4882" s="56" t="str">
        <f t="shared" si="2066"/>
        <v/>
      </c>
      <c r="AA4882" s="56" t="str">
        <f t="shared" si="2067"/>
        <v/>
      </c>
      <c r="AB4882" s="56" t="str">
        <f t="shared" si="2068"/>
        <v/>
      </c>
      <c r="AC4882" s="56" t="b">
        <f t="shared" si="2054"/>
        <v>0</v>
      </c>
      <c r="AD4882" s="58" t="b">
        <f t="shared" si="2055"/>
        <v>0</v>
      </c>
      <c r="AE4882" s="59" t="b">
        <f t="shared" si="2056"/>
        <v>0</v>
      </c>
      <c r="AF4882" s="56" t="e">
        <f t="shared" si="2069"/>
        <v>#VALUE!</v>
      </c>
      <c r="AG4882" s="56" t="e">
        <f t="shared" si="2070"/>
        <v>#VALUE!</v>
      </c>
      <c r="AH4882" s="58" t="e">
        <f t="shared" si="2071"/>
        <v>#VALUE!</v>
      </c>
      <c r="AI4882" s="56">
        <f t="shared" si="2072"/>
        <v>0</v>
      </c>
      <c r="AJ4882" s="56">
        <f t="shared" si="2073"/>
        <v>0</v>
      </c>
      <c r="AK4882" s="56">
        <f t="shared" si="2074"/>
        <v>0</v>
      </c>
      <c r="AL4882" s="56">
        <f t="shared" si="2075"/>
        <v>0</v>
      </c>
      <c r="AM4882" s="56">
        <f t="shared" si="2076"/>
        <v>0</v>
      </c>
      <c r="AN4882" s="56">
        <f t="shared" si="2077"/>
        <v>0</v>
      </c>
      <c r="AO4882" s="89" t="str">
        <f t="shared" si="2078"/>
        <v/>
      </c>
      <c r="AP4882" s="89" t="str">
        <f t="shared" si="2079"/>
        <v>Left</v>
      </c>
    </row>
    <row r="4883" spans="15:42">
      <c r="O4883" s="55">
        <f t="shared" si="2057"/>
        <v>0</v>
      </c>
      <c r="P4883" s="56">
        <f t="shared" si="2053"/>
        <v>0</v>
      </c>
      <c r="Q4883" s="57">
        <f>_xlfn.IFNA(VLOOKUP(E4883,'2026 W-4 Spreadsheet'!frequ,2,FALSE),0)</f>
        <v>0</v>
      </c>
      <c r="R4883" s="56">
        <f t="shared" si="2058"/>
        <v>0</v>
      </c>
      <c r="S4883" s="56" t="str">
        <f t="shared" si="2059"/>
        <v/>
      </c>
      <c r="T4883" s="56" t="str">
        <f t="shared" si="2060"/>
        <v/>
      </c>
      <c r="U4883" s="56" t="str">
        <f t="shared" si="2061"/>
        <v/>
      </c>
      <c r="V4883" s="56" t="str">
        <f t="shared" si="2062"/>
        <v/>
      </c>
      <c r="W4883" s="56" t="str">
        <f t="shared" si="2063"/>
        <v/>
      </c>
      <c r="X4883" s="56" t="str">
        <f t="shared" si="2064"/>
        <v/>
      </c>
      <c r="Y4883" s="57" t="str">
        <f t="shared" si="2065"/>
        <v/>
      </c>
      <c r="Z4883" s="56" t="str">
        <f t="shared" si="2066"/>
        <v/>
      </c>
      <c r="AA4883" s="56" t="str">
        <f t="shared" si="2067"/>
        <v/>
      </c>
      <c r="AB4883" s="56" t="str">
        <f t="shared" si="2068"/>
        <v/>
      </c>
      <c r="AC4883" s="56" t="b">
        <f t="shared" si="2054"/>
        <v>0</v>
      </c>
      <c r="AD4883" s="58" t="b">
        <f t="shared" si="2055"/>
        <v>0</v>
      </c>
      <c r="AE4883" s="59" t="b">
        <f t="shared" si="2056"/>
        <v>0</v>
      </c>
      <c r="AF4883" s="56" t="e">
        <f t="shared" si="2069"/>
        <v>#VALUE!</v>
      </c>
      <c r="AG4883" s="56" t="e">
        <f t="shared" si="2070"/>
        <v>#VALUE!</v>
      </c>
      <c r="AH4883" s="58" t="e">
        <f t="shared" si="2071"/>
        <v>#VALUE!</v>
      </c>
      <c r="AI4883" s="56">
        <f t="shared" si="2072"/>
        <v>0</v>
      </c>
      <c r="AJ4883" s="56">
        <f t="shared" si="2073"/>
        <v>0</v>
      </c>
      <c r="AK4883" s="56">
        <f t="shared" si="2074"/>
        <v>0</v>
      </c>
      <c r="AL4883" s="56">
        <f t="shared" si="2075"/>
        <v>0</v>
      </c>
      <c r="AM4883" s="56">
        <f t="shared" si="2076"/>
        <v>0</v>
      </c>
      <c r="AN4883" s="56">
        <f t="shared" si="2077"/>
        <v>0</v>
      </c>
      <c r="AO4883" s="89" t="str">
        <f t="shared" si="2078"/>
        <v/>
      </c>
      <c r="AP4883" s="89" t="str">
        <f t="shared" si="2079"/>
        <v>Left</v>
      </c>
    </row>
    <row r="4884" spans="15:42">
      <c r="O4884" s="55">
        <f t="shared" si="2057"/>
        <v>0</v>
      </c>
      <c r="P4884" s="56">
        <f t="shared" si="2053"/>
        <v>0</v>
      </c>
      <c r="Q4884" s="57">
        <f>_xlfn.IFNA(VLOOKUP(E4884,'2026 W-4 Spreadsheet'!frequ,2,FALSE),0)</f>
        <v>0</v>
      </c>
      <c r="R4884" s="56">
        <f t="shared" si="2058"/>
        <v>0</v>
      </c>
      <c r="S4884" s="56" t="str">
        <f t="shared" si="2059"/>
        <v/>
      </c>
      <c r="T4884" s="56" t="str">
        <f t="shared" si="2060"/>
        <v/>
      </c>
      <c r="U4884" s="56" t="str">
        <f t="shared" si="2061"/>
        <v/>
      </c>
      <c r="V4884" s="56" t="str">
        <f t="shared" si="2062"/>
        <v/>
      </c>
      <c r="W4884" s="56" t="str">
        <f t="shared" si="2063"/>
        <v/>
      </c>
      <c r="X4884" s="56" t="str">
        <f t="shared" si="2064"/>
        <v/>
      </c>
      <c r="Y4884" s="57" t="str">
        <f t="shared" si="2065"/>
        <v/>
      </c>
      <c r="Z4884" s="56" t="str">
        <f t="shared" si="2066"/>
        <v/>
      </c>
      <c r="AA4884" s="56" t="str">
        <f t="shared" si="2067"/>
        <v/>
      </c>
      <c r="AB4884" s="56" t="str">
        <f t="shared" si="2068"/>
        <v/>
      </c>
      <c r="AC4884" s="56" t="b">
        <f t="shared" si="2054"/>
        <v>0</v>
      </c>
      <c r="AD4884" s="58" t="b">
        <f t="shared" si="2055"/>
        <v>0</v>
      </c>
      <c r="AE4884" s="59" t="b">
        <f t="shared" si="2056"/>
        <v>0</v>
      </c>
      <c r="AF4884" s="56" t="e">
        <f t="shared" si="2069"/>
        <v>#VALUE!</v>
      </c>
      <c r="AG4884" s="56" t="e">
        <f t="shared" si="2070"/>
        <v>#VALUE!</v>
      </c>
      <c r="AH4884" s="58" t="e">
        <f t="shared" si="2071"/>
        <v>#VALUE!</v>
      </c>
      <c r="AI4884" s="56">
        <f t="shared" si="2072"/>
        <v>0</v>
      </c>
      <c r="AJ4884" s="56">
        <f t="shared" si="2073"/>
        <v>0</v>
      </c>
      <c r="AK4884" s="56">
        <f t="shared" si="2074"/>
        <v>0</v>
      </c>
      <c r="AL4884" s="56">
        <f t="shared" si="2075"/>
        <v>0</v>
      </c>
      <c r="AM4884" s="56">
        <f t="shared" si="2076"/>
        <v>0</v>
      </c>
      <c r="AN4884" s="56">
        <f t="shared" si="2077"/>
        <v>0</v>
      </c>
      <c r="AO4884" s="89" t="str">
        <f t="shared" si="2078"/>
        <v/>
      </c>
      <c r="AP4884" s="89" t="str">
        <f t="shared" si="2079"/>
        <v>Left</v>
      </c>
    </row>
    <row r="4885" spans="15:42">
      <c r="O4885" s="55">
        <f t="shared" si="2057"/>
        <v>0</v>
      </c>
      <c r="P4885" s="56">
        <f t="shared" si="2053"/>
        <v>0</v>
      </c>
      <c r="Q4885" s="57">
        <f>_xlfn.IFNA(VLOOKUP(E4885,'2026 W-4 Spreadsheet'!frequ,2,FALSE),0)</f>
        <v>0</v>
      </c>
      <c r="R4885" s="56">
        <f t="shared" si="2058"/>
        <v>0</v>
      </c>
      <c r="S4885" s="56" t="str">
        <f t="shared" si="2059"/>
        <v/>
      </c>
      <c r="T4885" s="56" t="str">
        <f t="shared" si="2060"/>
        <v/>
      </c>
      <c r="U4885" s="56" t="str">
        <f t="shared" si="2061"/>
        <v/>
      </c>
      <c r="V4885" s="56" t="str">
        <f t="shared" si="2062"/>
        <v/>
      </c>
      <c r="W4885" s="56" t="str">
        <f t="shared" si="2063"/>
        <v/>
      </c>
      <c r="X4885" s="56" t="str">
        <f t="shared" si="2064"/>
        <v/>
      </c>
      <c r="Y4885" s="57" t="str">
        <f t="shared" si="2065"/>
        <v/>
      </c>
      <c r="Z4885" s="56" t="str">
        <f t="shared" si="2066"/>
        <v/>
      </c>
      <c r="AA4885" s="56" t="str">
        <f t="shared" si="2067"/>
        <v/>
      </c>
      <c r="AB4885" s="56" t="str">
        <f t="shared" si="2068"/>
        <v/>
      </c>
      <c r="AC4885" s="56" t="b">
        <f t="shared" si="2054"/>
        <v>0</v>
      </c>
      <c r="AD4885" s="58" t="b">
        <f t="shared" si="2055"/>
        <v>0</v>
      </c>
      <c r="AE4885" s="59" t="b">
        <f t="shared" si="2056"/>
        <v>0</v>
      </c>
      <c r="AF4885" s="56" t="e">
        <f t="shared" si="2069"/>
        <v>#VALUE!</v>
      </c>
      <c r="AG4885" s="56" t="e">
        <f t="shared" si="2070"/>
        <v>#VALUE!</v>
      </c>
      <c r="AH4885" s="58" t="e">
        <f t="shared" si="2071"/>
        <v>#VALUE!</v>
      </c>
      <c r="AI4885" s="56">
        <f t="shared" si="2072"/>
        <v>0</v>
      </c>
      <c r="AJ4885" s="56">
        <f t="shared" si="2073"/>
        <v>0</v>
      </c>
      <c r="AK4885" s="56">
        <f t="shared" si="2074"/>
        <v>0</v>
      </c>
      <c r="AL4885" s="56">
        <f t="shared" si="2075"/>
        <v>0</v>
      </c>
      <c r="AM4885" s="56">
        <f t="shared" si="2076"/>
        <v>0</v>
      </c>
      <c r="AN4885" s="56">
        <f t="shared" si="2077"/>
        <v>0</v>
      </c>
      <c r="AO4885" s="89" t="str">
        <f t="shared" si="2078"/>
        <v/>
      </c>
      <c r="AP4885" s="89" t="str">
        <f t="shared" si="2079"/>
        <v>Left</v>
      </c>
    </row>
    <row r="4886" spans="15:42">
      <c r="O4886" s="55">
        <f t="shared" si="2057"/>
        <v>0</v>
      </c>
      <c r="P4886" s="56">
        <f t="shared" si="2053"/>
        <v>0</v>
      </c>
      <c r="Q4886" s="57">
        <f>_xlfn.IFNA(VLOOKUP(E4886,'2026 W-4 Spreadsheet'!frequ,2,FALSE),0)</f>
        <v>0</v>
      </c>
      <c r="R4886" s="56">
        <f t="shared" si="2058"/>
        <v>0</v>
      </c>
      <c r="S4886" s="56" t="str">
        <f t="shared" si="2059"/>
        <v/>
      </c>
      <c r="T4886" s="56" t="str">
        <f t="shared" si="2060"/>
        <v/>
      </c>
      <c r="U4886" s="56" t="str">
        <f t="shared" si="2061"/>
        <v/>
      </c>
      <c r="V4886" s="56" t="str">
        <f t="shared" si="2062"/>
        <v/>
      </c>
      <c r="W4886" s="56" t="str">
        <f t="shared" si="2063"/>
        <v/>
      </c>
      <c r="X4886" s="56" t="str">
        <f t="shared" si="2064"/>
        <v/>
      </c>
      <c r="Y4886" s="57" t="str">
        <f t="shared" si="2065"/>
        <v/>
      </c>
      <c r="Z4886" s="56" t="str">
        <f t="shared" si="2066"/>
        <v/>
      </c>
      <c r="AA4886" s="56" t="str">
        <f t="shared" si="2067"/>
        <v/>
      </c>
      <c r="AB4886" s="56" t="str">
        <f t="shared" si="2068"/>
        <v/>
      </c>
      <c r="AC4886" s="56" t="b">
        <f t="shared" si="2054"/>
        <v>0</v>
      </c>
      <c r="AD4886" s="58" t="b">
        <f t="shared" si="2055"/>
        <v>0</v>
      </c>
      <c r="AE4886" s="59" t="b">
        <f t="shared" si="2056"/>
        <v>0</v>
      </c>
      <c r="AF4886" s="56" t="e">
        <f t="shared" si="2069"/>
        <v>#VALUE!</v>
      </c>
      <c r="AG4886" s="56" t="e">
        <f t="shared" si="2070"/>
        <v>#VALUE!</v>
      </c>
      <c r="AH4886" s="58" t="e">
        <f t="shared" si="2071"/>
        <v>#VALUE!</v>
      </c>
      <c r="AI4886" s="56">
        <f t="shared" si="2072"/>
        <v>0</v>
      </c>
      <c r="AJ4886" s="56">
        <f t="shared" si="2073"/>
        <v>0</v>
      </c>
      <c r="AK4886" s="56">
        <f t="shared" si="2074"/>
        <v>0</v>
      </c>
      <c r="AL4886" s="56">
        <f t="shared" si="2075"/>
        <v>0</v>
      </c>
      <c r="AM4886" s="56">
        <f t="shared" si="2076"/>
        <v>0</v>
      </c>
      <c r="AN4886" s="56">
        <f t="shared" si="2077"/>
        <v>0</v>
      </c>
      <c r="AO4886" s="89" t="str">
        <f t="shared" si="2078"/>
        <v/>
      </c>
      <c r="AP4886" s="89" t="str">
        <f t="shared" si="2079"/>
        <v>Left</v>
      </c>
    </row>
    <row r="4887" spans="15:42">
      <c r="O4887" s="55">
        <f t="shared" si="2057"/>
        <v>0</v>
      </c>
      <c r="P4887" s="56">
        <f t="shared" si="2053"/>
        <v>0</v>
      </c>
      <c r="Q4887" s="57">
        <f>_xlfn.IFNA(VLOOKUP(E4887,'2026 W-4 Spreadsheet'!frequ,2,FALSE),0)</f>
        <v>0</v>
      </c>
      <c r="R4887" s="56">
        <f t="shared" si="2058"/>
        <v>0</v>
      </c>
      <c r="S4887" s="56" t="str">
        <f t="shared" si="2059"/>
        <v/>
      </c>
      <c r="T4887" s="56" t="str">
        <f t="shared" si="2060"/>
        <v/>
      </c>
      <c r="U4887" s="56" t="str">
        <f t="shared" si="2061"/>
        <v/>
      </c>
      <c r="V4887" s="56" t="str">
        <f t="shared" si="2062"/>
        <v/>
      </c>
      <c r="W4887" s="56" t="str">
        <f t="shared" si="2063"/>
        <v/>
      </c>
      <c r="X4887" s="56" t="str">
        <f t="shared" si="2064"/>
        <v/>
      </c>
      <c r="Y4887" s="57" t="str">
        <f t="shared" si="2065"/>
        <v/>
      </c>
      <c r="Z4887" s="56" t="str">
        <f t="shared" si="2066"/>
        <v/>
      </c>
      <c r="AA4887" s="56" t="str">
        <f t="shared" si="2067"/>
        <v/>
      </c>
      <c r="AB4887" s="56" t="str">
        <f t="shared" si="2068"/>
        <v/>
      </c>
      <c r="AC4887" s="56" t="b">
        <f t="shared" si="2054"/>
        <v>0</v>
      </c>
      <c r="AD4887" s="58" t="b">
        <f t="shared" si="2055"/>
        <v>0</v>
      </c>
      <c r="AE4887" s="59" t="b">
        <f t="shared" si="2056"/>
        <v>0</v>
      </c>
      <c r="AF4887" s="56" t="e">
        <f t="shared" si="2069"/>
        <v>#VALUE!</v>
      </c>
      <c r="AG4887" s="56" t="e">
        <f t="shared" si="2070"/>
        <v>#VALUE!</v>
      </c>
      <c r="AH4887" s="58" t="e">
        <f t="shared" si="2071"/>
        <v>#VALUE!</v>
      </c>
      <c r="AI4887" s="56">
        <f t="shared" si="2072"/>
        <v>0</v>
      </c>
      <c r="AJ4887" s="56">
        <f t="shared" si="2073"/>
        <v>0</v>
      </c>
      <c r="AK4887" s="56">
        <f t="shared" si="2074"/>
        <v>0</v>
      </c>
      <c r="AL4887" s="56">
        <f t="shared" si="2075"/>
        <v>0</v>
      </c>
      <c r="AM4887" s="56">
        <f t="shared" si="2076"/>
        <v>0</v>
      </c>
      <c r="AN4887" s="56">
        <f t="shared" si="2077"/>
        <v>0</v>
      </c>
      <c r="AO4887" s="89" t="str">
        <f t="shared" si="2078"/>
        <v/>
      </c>
      <c r="AP4887" s="89" t="str">
        <f t="shared" si="2079"/>
        <v>Left</v>
      </c>
    </row>
    <row r="4888" spans="15:42">
      <c r="O4888" s="55">
        <f t="shared" si="2057"/>
        <v>0</v>
      </c>
      <c r="P4888" s="56">
        <f t="shared" si="2053"/>
        <v>0</v>
      </c>
      <c r="Q4888" s="57">
        <f>_xlfn.IFNA(VLOOKUP(E4888,'2026 W-4 Spreadsheet'!frequ,2,FALSE),0)</f>
        <v>0</v>
      </c>
      <c r="R4888" s="56">
        <f t="shared" si="2058"/>
        <v>0</v>
      </c>
      <c r="S4888" s="56" t="str">
        <f t="shared" si="2059"/>
        <v/>
      </c>
      <c r="T4888" s="56" t="str">
        <f t="shared" si="2060"/>
        <v/>
      </c>
      <c r="U4888" s="56" t="str">
        <f t="shared" si="2061"/>
        <v/>
      </c>
      <c r="V4888" s="56" t="str">
        <f t="shared" si="2062"/>
        <v/>
      </c>
      <c r="W4888" s="56" t="str">
        <f t="shared" si="2063"/>
        <v/>
      </c>
      <c r="X4888" s="56" t="str">
        <f t="shared" si="2064"/>
        <v/>
      </c>
      <c r="Y4888" s="57" t="str">
        <f t="shared" si="2065"/>
        <v/>
      </c>
      <c r="Z4888" s="56" t="str">
        <f t="shared" si="2066"/>
        <v/>
      </c>
      <c r="AA4888" s="56" t="str">
        <f t="shared" si="2067"/>
        <v/>
      </c>
      <c r="AB4888" s="56" t="str">
        <f t="shared" si="2068"/>
        <v/>
      </c>
      <c r="AC4888" s="56" t="b">
        <f t="shared" si="2054"/>
        <v>0</v>
      </c>
      <c r="AD4888" s="58" t="b">
        <f t="shared" si="2055"/>
        <v>0</v>
      </c>
      <c r="AE4888" s="59" t="b">
        <f t="shared" si="2056"/>
        <v>0</v>
      </c>
      <c r="AF4888" s="56" t="e">
        <f t="shared" si="2069"/>
        <v>#VALUE!</v>
      </c>
      <c r="AG4888" s="56" t="e">
        <f t="shared" si="2070"/>
        <v>#VALUE!</v>
      </c>
      <c r="AH4888" s="58" t="e">
        <f t="shared" si="2071"/>
        <v>#VALUE!</v>
      </c>
      <c r="AI4888" s="56">
        <f t="shared" si="2072"/>
        <v>0</v>
      </c>
      <c r="AJ4888" s="56">
        <f t="shared" si="2073"/>
        <v>0</v>
      </c>
      <c r="AK4888" s="56">
        <f t="shared" si="2074"/>
        <v>0</v>
      </c>
      <c r="AL4888" s="56">
        <f t="shared" si="2075"/>
        <v>0</v>
      </c>
      <c r="AM4888" s="56">
        <f t="shared" si="2076"/>
        <v>0</v>
      </c>
      <c r="AN4888" s="56">
        <f t="shared" si="2077"/>
        <v>0</v>
      </c>
      <c r="AO4888" s="89" t="str">
        <f t="shared" si="2078"/>
        <v/>
      </c>
      <c r="AP4888" s="89" t="str">
        <f t="shared" si="2079"/>
        <v>Left</v>
      </c>
    </row>
    <row r="4889" spans="15:42">
      <c r="O4889" s="55">
        <f t="shared" si="2057"/>
        <v>0</v>
      </c>
      <c r="P4889" s="56">
        <f t="shared" si="2053"/>
        <v>0</v>
      </c>
      <c r="Q4889" s="57">
        <f>_xlfn.IFNA(VLOOKUP(E4889,'2026 W-4 Spreadsheet'!frequ,2,FALSE),0)</f>
        <v>0</v>
      </c>
      <c r="R4889" s="56">
        <f t="shared" si="2058"/>
        <v>0</v>
      </c>
      <c r="S4889" s="56" t="str">
        <f t="shared" si="2059"/>
        <v/>
      </c>
      <c r="T4889" s="56" t="str">
        <f t="shared" si="2060"/>
        <v/>
      </c>
      <c r="U4889" s="56" t="str">
        <f t="shared" si="2061"/>
        <v/>
      </c>
      <c r="V4889" s="56" t="str">
        <f t="shared" si="2062"/>
        <v/>
      </c>
      <c r="W4889" s="56" t="str">
        <f t="shared" si="2063"/>
        <v/>
      </c>
      <c r="X4889" s="56" t="str">
        <f t="shared" si="2064"/>
        <v/>
      </c>
      <c r="Y4889" s="57" t="str">
        <f t="shared" si="2065"/>
        <v/>
      </c>
      <c r="Z4889" s="56" t="str">
        <f t="shared" si="2066"/>
        <v/>
      </c>
      <c r="AA4889" s="56" t="str">
        <f t="shared" si="2067"/>
        <v/>
      </c>
      <c r="AB4889" s="56" t="str">
        <f t="shared" si="2068"/>
        <v/>
      </c>
      <c r="AC4889" s="56" t="b">
        <f t="shared" si="2054"/>
        <v>0</v>
      </c>
      <c r="AD4889" s="58" t="b">
        <f t="shared" si="2055"/>
        <v>0</v>
      </c>
      <c r="AE4889" s="59" t="b">
        <f t="shared" si="2056"/>
        <v>0</v>
      </c>
      <c r="AF4889" s="56" t="e">
        <f t="shared" si="2069"/>
        <v>#VALUE!</v>
      </c>
      <c r="AG4889" s="56" t="e">
        <f t="shared" si="2070"/>
        <v>#VALUE!</v>
      </c>
      <c r="AH4889" s="58" t="e">
        <f t="shared" si="2071"/>
        <v>#VALUE!</v>
      </c>
      <c r="AI4889" s="56">
        <f t="shared" si="2072"/>
        <v>0</v>
      </c>
      <c r="AJ4889" s="56">
        <f t="shared" si="2073"/>
        <v>0</v>
      </c>
      <c r="AK4889" s="56">
        <f t="shared" si="2074"/>
        <v>0</v>
      </c>
      <c r="AL4889" s="56">
        <f t="shared" si="2075"/>
        <v>0</v>
      </c>
      <c r="AM4889" s="56">
        <f t="shared" si="2076"/>
        <v>0</v>
      </c>
      <c r="AN4889" s="56">
        <f t="shared" si="2077"/>
        <v>0</v>
      </c>
      <c r="AO4889" s="89" t="str">
        <f t="shared" si="2078"/>
        <v/>
      </c>
      <c r="AP4889" s="89" t="str">
        <f t="shared" si="2079"/>
        <v>Left</v>
      </c>
    </row>
    <row r="4890" spans="15:42">
      <c r="O4890" s="55">
        <f t="shared" si="2057"/>
        <v>0</v>
      </c>
      <c r="P4890" s="56">
        <f t="shared" si="2053"/>
        <v>0</v>
      </c>
      <c r="Q4890" s="57">
        <f>_xlfn.IFNA(VLOOKUP(E4890,'2026 W-4 Spreadsheet'!frequ,2,FALSE),0)</f>
        <v>0</v>
      </c>
      <c r="R4890" s="56">
        <f t="shared" si="2058"/>
        <v>0</v>
      </c>
      <c r="S4890" s="56" t="str">
        <f t="shared" si="2059"/>
        <v/>
      </c>
      <c r="T4890" s="56" t="str">
        <f t="shared" si="2060"/>
        <v/>
      </c>
      <c r="U4890" s="56" t="str">
        <f t="shared" si="2061"/>
        <v/>
      </c>
      <c r="V4890" s="56" t="str">
        <f t="shared" si="2062"/>
        <v/>
      </c>
      <c r="W4890" s="56" t="str">
        <f t="shared" si="2063"/>
        <v/>
      </c>
      <c r="X4890" s="56" t="str">
        <f t="shared" si="2064"/>
        <v/>
      </c>
      <c r="Y4890" s="57" t="str">
        <f t="shared" si="2065"/>
        <v/>
      </c>
      <c r="Z4890" s="56" t="str">
        <f t="shared" si="2066"/>
        <v/>
      </c>
      <c r="AA4890" s="56" t="str">
        <f t="shared" si="2067"/>
        <v/>
      </c>
      <c r="AB4890" s="56" t="str">
        <f t="shared" si="2068"/>
        <v/>
      </c>
      <c r="AC4890" s="56" t="b">
        <f t="shared" si="2054"/>
        <v>0</v>
      </c>
      <c r="AD4890" s="58" t="b">
        <f t="shared" si="2055"/>
        <v>0</v>
      </c>
      <c r="AE4890" s="59" t="b">
        <f t="shared" si="2056"/>
        <v>0</v>
      </c>
      <c r="AF4890" s="56" t="e">
        <f t="shared" si="2069"/>
        <v>#VALUE!</v>
      </c>
      <c r="AG4890" s="56" t="e">
        <f t="shared" si="2070"/>
        <v>#VALUE!</v>
      </c>
      <c r="AH4890" s="58" t="e">
        <f t="shared" si="2071"/>
        <v>#VALUE!</v>
      </c>
      <c r="AI4890" s="56">
        <f t="shared" si="2072"/>
        <v>0</v>
      </c>
      <c r="AJ4890" s="56">
        <f t="shared" si="2073"/>
        <v>0</v>
      </c>
      <c r="AK4890" s="56">
        <f t="shared" si="2074"/>
        <v>0</v>
      </c>
      <c r="AL4890" s="56">
        <f t="shared" si="2075"/>
        <v>0</v>
      </c>
      <c r="AM4890" s="56">
        <f t="shared" si="2076"/>
        <v>0</v>
      </c>
      <c r="AN4890" s="56">
        <f t="shared" si="2077"/>
        <v>0</v>
      </c>
      <c r="AO4890" s="89" t="str">
        <f t="shared" si="2078"/>
        <v/>
      </c>
      <c r="AP4890" s="89" t="str">
        <f t="shared" si="2079"/>
        <v>Left</v>
      </c>
    </row>
    <row r="4891" spans="15:42">
      <c r="O4891" s="55">
        <f t="shared" si="2057"/>
        <v>0</v>
      </c>
      <c r="P4891" s="56">
        <f t="shared" si="2053"/>
        <v>0</v>
      </c>
      <c r="Q4891" s="57">
        <f>_xlfn.IFNA(VLOOKUP(E4891,'2026 W-4 Spreadsheet'!frequ,2,FALSE),0)</f>
        <v>0</v>
      </c>
      <c r="R4891" s="56">
        <f t="shared" si="2058"/>
        <v>0</v>
      </c>
      <c r="S4891" s="56" t="str">
        <f t="shared" si="2059"/>
        <v/>
      </c>
      <c r="T4891" s="56" t="str">
        <f t="shared" si="2060"/>
        <v/>
      </c>
      <c r="U4891" s="56" t="str">
        <f t="shared" si="2061"/>
        <v/>
      </c>
      <c r="V4891" s="56" t="str">
        <f t="shared" si="2062"/>
        <v/>
      </c>
      <c r="W4891" s="56" t="str">
        <f t="shared" si="2063"/>
        <v/>
      </c>
      <c r="X4891" s="56" t="str">
        <f t="shared" si="2064"/>
        <v/>
      </c>
      <c r="Y4891" s="57" t="str">
        <f t="shared" si="2065"/>
        <v/>
      </c>
      <c r="Z4891" s="56" t="str">
        <f t="shared" si="2066"/>
        <v/>
      </c>
      <c r="AA4891" s="56" t="str">
        <f t="shared" si="2067"/>
        <v/>
      </c>
      <c r="AB4891" s="56" t="str">
        <f t="shared" si="2068"/>
        <v/>
      </c>
      <c r="AC4891" s="56" t="b">
        <f t="shared" si="2054"/>
        <v>0</v>
      </c>
      <c r="AD4891" s="58" t="b">
        <f t="shared" si="2055"/>
        <v>0</v>
      </c>
      <c r="AE4891" s="59" t="b">
        <f t="shared" si="2056"/>
        <v>0</v>
      </c>
      <c r="AF4891" s="56" t="e">
        <f t="shared" si="2069"/>
        <v>#VALUE!</v>
      </c>
      <c r="AG4891" s="56" t="e">
        <f t="shared" si="2070"/>
        <v>#VALUE!</v>
      </c>
      <c r="AH4891" s="58" t="e">
        <f t="shared" si="2071"/>
        <v>#VALUE!</v>
      </c>
      <c r="AI4891" s="56">
        <f t="shared" si="2072"/>
        <v>0</v>
      </c>
      <c r="AJ4891" s="56">
        <f t="shared" si="2073"/>
        <v>0</v>
      </c>
      <c r="AK4891" s="56">
        <f t="shared" si="2074"/>
        <v>0</v>
      </c>
      <c r="AL4891" s="56">
        <f t="shared" si="2075"/>
        <v>0</v>
      </c>
      <c r="AM4891" s="56">
        <f t="shared" si="2076"/>
        <v>0</v>
      </c>
      <c r="AN4891" s="56">
        <f t="shared" si="2077"/>
        <v>0</v>
      </c>
      <c r="AO4891" s="89" t="str">
        <f t="shared" si="2078"/>
        <v/>
      </c>
      <c r="AP4891" s="89" t="str">
        <f t="shared" si="2079"/>
        <v>Left</v>
      </c>
    </row>
    <row r="4892" spans="15:42">
      <c r="O4892" s="55">
        <f t="shared" si="2057"/>
        <v>0</v>
      </c>
      <c r="P4892" s="56">
        <f t="shared" si="2053"/>
        <v>0</v>
      </c>
      <c r="Q4892" s="57">
        <f>_xlfn.IFNA(VLOOKUP(E4892,'2026 W-4 Spreadsheet'!frequ,2,FALSE),0)</f>
        <v>0</v>
      </c>
      <c r="R4892" s="56">
        <f t="shared" si="2058"/>
        <v>0</v>
      </c>
      <c r="S4892" s="56" t="str">
        <f t="shared" si="2059"/>
        <v/>
      </c>
      <c r="T4892" s="56" t="str">
        <f t="shared" si="2060"/>
        <v/>
      </c>
      <c r="U4892" s="56" t="str">
        <f t="shared" si="2061"/>
        <v/>
      </c>
      <c r="V4892" s="56" t="str">
        <f t="shared" si="2062"/>
        <v/>
      </c>
      <c r="W4892" s="56" t="str">
        <f t="shared" si="2063"/>
        <v/>
      </c>
      <c r="X4892" s="56" t="str">
        <f t="shared" si="2064"/>
        <v/>
      </c>
      <c r="Y4892" s="57" t="str">
        <f t="shared" si="2065"/>
        <v/>
      </c>
      <c r="Z4892" s="56" t="str">
        <f t="shared" si="2066"/>
        <v/>
      </c>
      <c r="AA4892" s="56" t="str">
        <f t="shared" si="2067"/>
        <v/>
      </c>
      <c r="AB4892" s="56" t="str">
        <f t="shared" si="2068"/>
        <v/>
      </c>
      <c r="AC4892" s="56" t="b">
        <f t="shared" si="2054"/>
        <v>0</v>
      </c>
      <c r="AD4892" s="58" t="b">
        <f t="shared" si="2055"/>
        <v>0</v>
      </c>
      <c r="AE4892" s="59" t="b">
        <f t="shared" si="2056"/>
        <v>0</v>
      </c>
      <c r="AF4892" s="56" t="e">
        <f t="shared" si="2069"/>
        <v>#VALUE!</v>
      </c>
      <c r="AG4892" s="56" t="e">
        <f t="shared" si="2070"/>
        <v>#VALUE!</v>
      </c>
      <c r="AH4892" s="58" t="e">
        <f t="shared" si="2071"/>
        <v>#VALUE!</v>
      </c>
      <c r="AI4892" s="56">
        <f t="shared" si="2072"/>
        <v>0</v>
      </c>
      <c r="AJ4892" s="56">
        <f t="shared" si="2073"/>
        <v>0</v>
      </c>
      <c r="AK4892" s="56">
        <f t="shared" si="2074"/>
        <v>0</v>
      </c>
      <c r="AL4892" s="56">
        <f t="shared" si="2075"/>
        <v>0</v>
      </c>
      <c r="AM4892" s="56">
        <f t="shared" si="2076"/>
        <v>0</v>
      </c>
      <c r="AN4892" s="56">
        <f t="shared" si="2077"/>
        <v>0</v>
      </c>
      <c r="AO4892" s="89" t="str">
        <f t="shared" si="2078"/>
        <v/>
      </c>
      <c r="AP4892" s="89" t="str">
        <f t="shared" si="2079"/>
        <v>Left</v>
      </c>
    </row>
    <row r="4893" spans="15:42">
      <c r="O4893" s="55">
        <f t="shared" si="2057"/>
        <v>0</v>
      </c>
      <c r="P4893" s="56">
        <f t="shared" si="2053"/>
        <v>0</v>
      </c>
      <c r="Q4893" s="57">
        <f>_xlfn.IFNA(VLOOKUP(E4893,'2026 W-4 Spreadsheet'!frequ,2,FALSE),0)</f>
        <v>0</v>
      </c>
      <c r="R4893" s="56">
        <f t="shared" si="2058"/>
        <v>0</v>
      </c>
      <c r="S4893" s="56" t="str">
        <f t="shared" si="2059"/>
        <v/>
      </c>
      <c r="T4893" s="56" t="str">
        <f t="shared" si="2060"/>
        <v/>
      </c>
      <c r="U4893" s="56" t="str">
        <f t="shared" si="2061"/>
        <v/>
      </c>
      <c r="V4893" s="56" t="str">
        <f t="shared" si="2062"/>
        <v/>
      </c>
      <c r="W4893" s="56" t="str">
        <f t="shared" si="2063"/>
        <v/>
      </c>
      <c r="X4893" s="56" t="str">
        <f t="shared" si="2064"/>
        <v/>
      </c>
      <c r="Y4893" s="57" t="str">
        <f t="shared" si="2065"/>
        <v/>
      </c>
      <c r="Z4893" s="56" t="str">
        <f t="shared" si="2066"/>
        <v/>
      </c>
      <c r="AA4893" s="56" t="str">
        <f t="shared" si="2067"/>
        <v/>
      </c>
      <c r="AB4893" s="56" t="str">
        <f t="shared" si="2068"/>
        <v/>
      </c>
      <c r="AC4893" s="56" t="b">
        <f t="shared" si="2054"/>
        <v>0</v>
      </c>
      <c r="AD4893" s="58" t="b">
        <f t="shared" si="2055"/>
        <v>0</v>
      </c>
      <c r="AE4893" s="59" t="b">
        <f t="shared" si="2056"/>
        <v>0</v>
      </c>
      <c r="AF4893" s="56" t="e">
        <f t="shared" si="2069"/>
        <v>#VALUE!</v>
      </c>
      <c r="AG4893" s="56" t="e">
        <f t="shared" si="2070"/>
        <v>#VALUE!</v>
      </c>
      <c r="AH4893" s="58" t="e">
        <f t="shared" si="2071"/>
        <v>#VALUE!</v>
      </c>
      <c r="AI4893" s="56">
        <f t="shared" si="2072"/>
        <v>0</v>
      </c>
      <c r="AJ4893" s="56">
        <f t="shared" si="2073"/>
        <v>0</v>
      </c>
      <c r="AK4893" s="56">
        <f t="shared" si="2074"/>
        <v>0</v>
      </c>
      <c r="AL4893" s="56">
        <f t="shared" si="2075"/>
        <v>0</v>
      </c>
      <c r="AM4893" s="56">
        <f t="shared" si="2076"/>
        <v>0</v>
      </c>
      <c r="AN4893" s="56">
        <f t="shared" si="2077"/>
        <v>0</v>
      </c>
      <c r="AO4893" s="89" t="str">
        <f t="shared" si="2078"/>
        <v/>
      </c>
      <c r="AP4893" s="89" t="str">
        <f t="shared" si="2079"/>
        <v>Left</v>
      </c>
    </row>
    <row r="4894" spans="15:42">
      <c r="O4894" s="55">
        <f t="shared" si="2057"/>
        <v>0</v>
      </c>
      <c r="P4894" s="56">
        <f t="shared" si="2053"/>
        <v>0</v>
      </c>
      <c r="Q4894" s="57">
        <f>_xlfn.IFNA(VLOOKUP(E4894,'2026 W-4 Spreadsheet'!frequ,2,FALSE),0)</f>
        <v>0</v>
      </c>
      <c r="R4894" s="56">
        <f t="shared" si="2058"/>
        <v>0</v>
      </c>
      <c r="S4894" s="56" t="str">
        <f t="shared" si="2059"/>
        <v/>
      </c>
      <c r="T4894" s="56" t="str">
        <f t="shared" si="2060"/>
        <v/>
      </c>
      <c r="U4894" s="56" t="str">
        <f t="shared" si="2061"/>
        <v/>
      </c>
      <c r="V4894" s="56" t="str">
        <f t="shared" si="2062"/>
        <v/>
      </c>
      <c r="W4894" s="56" t="str">
        <f t="shared" si="2063"/>
        <v/>
      </c>
      <c r="X4894" s="56" t="str">
        <f t="shared" si="2064"/>
        <v/>
      </c>
      <c r="Y4894" s="57" t="str">
        <f t="shared" si="2065"/>
        <v/>
      </c>
      <c r="Z4894" s="56" t="str">
        <f t="shared" si="2066"/>
        <v/>
      </c>
      <c r="AA4894" s="56" t="str">
        <f t="shared" si="2067"/>
        <v/>
      </c>
      <c r="AB4894" s="56" t="str">
        <f t="shared" si="2068"/>
        <v/>
      </c>
      <c r="AC4894" s="56" t="b">
        <f t="shared" si="2054"/>
        <v>0</v>
      </c>
      <c r="AD4894" s="58" t="b">
        <f t="shared" si="2055"/>
        <v>0</v>
      </c>
      <c r="AE4894" s="59" t="b">
        <f t="shared" si="2056"/>
        <v>0</v>
      </c>
      <c r="AF4894" s="56" t="e">
        <f t="shared" si="2069"/>
        <v>#VALUE!</v>
      </c>
      <c r="AG4894" s="56" t="e">
        <f t="shared" si="2070"/>
        <v>#VALUE!</v>
      </c>
      <c r="AH4894" s="58" t="e">
        <f t="shared" si="2071"/>
        <v>#VALUE!</v>
      </c>
      <c r="AI4894" s="56">
        <f t="shared" si="2072"/>
        <v>0</v>
      </c>
      <c r="AJ4894" s="56">
        <f t="shared" si="2073"/>
        <v>0</v>
      </c>
      <c r="AK4894" s="56">
        <f t="shared" si="2074"/>
        <v>0</v>
      </c>
      <c r="AL4894" s="56">
        <f t="shared" si="2075"/>
        <v>0</v>
      </c>
      <c r="AM4894" s="56">
        <f t="shared" si="2076"/>
        <v>0</v>
      </c>
      <c r="AN4894" s="56">
        <f t="shared" si="2077"/>
        <v>0</v>
      </c>
      <c r="AO4894" s="89" t="str">
        <f t="shared" si="2078"/>
        <v/>
      </c>
      <c r="AP4894" s="89" t="str">
        <f t="shared" si="2079"/>
        <v>Left</v>
      </c>
    </row>
    <row r="4895" spans="15:42">
      <c r="O4895" s="55">
        <f t="shared" si="2057"/>
        <v>0</v>
      </c>
      <c r="P4895" s="56">
        <f t="shared" si="2053"/>
        <v>0</v>
      </c>
      <c r="Q4895" s="57">
        <f>_xlfn.IFNA(VLOOKUP(E4895,'2026 W-4 Spreadsheet'!frequ,2,FALSE),0)</f>
        <v>0</v>
      </c>
      <c r="R4895" s="56">
        <f t="shared" si="2058"/>
        <v>0</v>
      </c>
      <c r="S4895" s="56" t="str">
        <f t="shared" si="2059"/>
        <v/>
      </c>
      <c r="T4895" s="56" t="str">
        <f t="shared" si="2060"/>
        <v/>
      </c>
      <c r="U4895" s="56" t="str">
        <f t="shared" si="2061"/>
        <v/>
      </c>
      <c r="V4895" s="56" t="str">
        <f t="shared" si="2062"/>
        <v/>
      </c>
      <c r="W4895" s="56" t="str">
        <f t="shared" si="2063"/>
        <v/>
      </c>
      <c r="X4895" s="56" t="str">
        <f t="shared" si="2064"/>
        <v/>
      </c>
      <c r="Y4895" s="57" t="str">
        <f t="shared" si="2065"/>
        <v/>
      </c>
      <c r="Z4895" s="56" t="str">
        <f t="shared" si="2066"/>
        <v/>
      </c>
      <c r="AA4895" s="56" t="str">
        <f t="shared" si="2067"/>
        <v/>
      </c>
      <c r="AB4895" s="56" t="str">
        <f t="shared" si="2068"/>
        <v/>
      </c>
      <c r="AC4895" s="56" t="b">
        <f t="shared" si="2054"/>
        <v>0</v>
      </c>
      <c r="AD4895" s="58" t="b">
        <f t="shared" si="2055"/>
        <v>0</v>
      </c>
      <c r="AE4895" s="59" t="b">
        <f t="shared" si="2056"/>
        <v>0</v>
      </c>
      <c r="AF4895" s="56" t="e">
        <f t="shared" si="2069"/>
        <v>#VALUE!</v>
      </c>
      <c r="AG4895" s="56" t="e">
        <f t="shared" si="2070"/>
        <v>#VALUE!</v>
      </c>
      <c r="AH4895" s="58" t="e">
        <f t="shared" si="2071"/>
        <v>#VALUE!</v>
      </c>
      <c r="AI4895" s="56">
        <f t="shared" si="2072"/>
        <v>0</v>
      </c>
      <c r="AJ4895" s="56">
        <f t="shared" si="2073"/>
        <v>0</v>
      </c>
      <c r="AK4895" s="56">
        <f t="shared" si="2074"/>
        <v>0</v>
      </c>
      <c r="AL4895" s="56">
        <f t="shared" si="2075"/>
        <v>0</v>
      </c>
      <c r="AM4895" s="56">
        <f t="shared" si="2076"/>
        <v>0</v>
      </c>
      <c r="AN4895" s="56">
        <f t="shared" si="2077"/>
        <v>0</v>
      </c>
      <c r="AO4895" s="89" t="str">
        <f t="shared" si="2078"/>
        <v/>
      </c>
      <c r="AP4895" s="89" t="str">
        <f t="shared" si="2079"/>
        <v>Left</v>
      </c>
    </row>
    <row r="4896" spans="15:42">
      <c r="O4896" s="55">
        <f t="shared" si="2057"/>
        <v>0</v>
      </c>
      <c r="P4896" s="56">
        <f t="shared" si="2053"/>
        <v>0</v>
      </c>
      <c r="Q4896" s="57">
        <f>_xlfn.IFNA(VLOOKUP(E4896,'2026 W-4 Spreadsheet'!frequ,2,FALSE),0)</f>
        <v>0</v>
      </c>
      <c r="R4896" s="56">
        <f t="shared" si="2058"/>
        <v>0</v>
      </c>
      <c r="S4896" s="56" t="str">
        <f t="shared" si="2059"/>
        <v/>
      </c>
      <c r="T4896" s="56" t="str">
        <f t="shared" si="2060"/>
        <v/>
      </c>
      <c r="U4896" s="56" t="str">
        <f t="shared" si="2061"/>
        <v/>
      </c>
      <c r="V4896" s="56" t="str">
        <f t="shared" si="2062"/>
        <v/>
      </c>
      <c r="W4896" s="56" t="str">
        <f t="shared" si="2063"/>
        <v/>
      </c>
      <c r="X4896" s="56" t="str">
        <f t="shared" si="2064"/>
        <v/>
      </c>
      <c r="Y4896" s="57" t="str">
        <f t="shared" si="2065"/>
        <v/>
      </c>
      <c r="Z4896" s="56" t="str">
        <f t="shared" si="2066"/>
        <v/>
      </c>
      <c r="AA4896" s="56" t="str">
        <f t="shared" si="2067"/>
        <v/>
      </c>
      <c r="AB4896" s="56" t="str">
        <f t="shared" si="2068"/>
        <v/>
      </c>
      <c r="AC4896" s="56" t="b">
        <f t="shared" si="2054"/>
        <v>0</v>
      </c>
      <c r="AD4896" s="58" t="b">
        <f t="shared" si="2055"/>
        <v>0</v>
      </c>
      <c r="AE4896" s="59" t="b">
        <f t="shared" si="2056"/>
        <v>0</v>
      </c>
      <c r="AF4896" s="56" t="e">
        <f t="shared" si="2069"/>
        <v>#VALUE!</v>
      </c>
      <c r="AG4896" s="56" t="e">
        <f t="shared" si="2070"/>
        <v>#VALUE!</v>
      </c>
      <c r="AH4896" s="58" t="e">
        <f t="shared" si="2071"/>
        <v>#VALUE!</v>
      </c>
      <c r="AI4896" s="56">
        <f t="shared" si="2072"/>
        <v>0</v>
      </c>
      <c r="AJ4896" s="56">
        <f t="shared" si="2073"/>
        <v>0</v>
      </c>
      <c r="AK4896" s="56">
        <f t="shared" si="2074"/>
        <v>0</v>
      </c>
      <c r="AL4896" s="56">
        <f t="shared" si="2075"/>
        <v>0</v>
      </c>
      <c r="AM4896" s="56">
        <f t="shared" si="2076"/>
        <v>0</v>
      </c>
      <c r="AN4896" s="56">
        <f t="shared" si="2077"/>
        <v>0</v>
      </c>
      <c r="AO4896" s="89" t="str">
        <f t="shared" si="2078"/>
        <v/>
      </c>
      <c r="AP4896" s="89" t="str">
        <f t="shared" si="2079"/>
        <v>Left</v>
      </c>
    </row>
    <row r="4897" spans="15:42">
      <c r="O4897" s="55">
        <f t="shared" si="2057"/>
        <v>0</v>
      </c>
      <c r="P4897" s="56">
        <f t="shared" si="2053"/>
        <v>0</v>
      </c>
      <c r="Q4897" s="57">
        <f>_xlfn.IFNA(VLOOKUP(E4897,'2026 W-4 Spreadsheet'!frequ,2,FALSE),0)</f>
        <v>0</v>
      </c>
      <c r="R4897" s="56">
        <f t="shared" si="2058"/>
        <v>0</v>
      </c>
      <c r="S4897" s="56" t="str">
        <f t="shared" si="2059"/>
        <v/>
      </c>
      <c r="T4897" s="56" t="str">
        <f t="shared" si="2060"/>
        <v/>
      </c>
      <c r="U4897" s="56" t="str">
        <f t="shared" si="2061"/>
        <v/>
      </c>
      <c r="V4897" s="56" t="str">
        <f t="shared" si="2062"/>
        <v/>
      </c>
      <c r="W4897" s="56" t="str">
        <f t="shared" si="2063"/>
        <v/>
      </c>
      <c r="X4897" s="56" t="str">
        <f t="shared" si="2064"/>
        <v/>
      </c>
      <c r="Y4897" s="57" t="str">
        <f t="shared" si="2065"/>
        <v/>
      </c>
      <c r="Z4897" s="56" t="str">
        <f t="shared" si="2066"/>
        <v/>
      </c>
      <c r="AA4897" s="56" t="str">
        <f t="shared" si="2067"/>
        <v/>
      </c>
      <c r="AB4897" s="56" t="str">
        <f t="shared" si="2068"/>
        <v/>
      </c>
      <c r="AC4897" s="56" t="b">
        <f t="shared" si="2054"/>
        <v>0</v>
      </c>
      <c r="AD4897" s="58" t="b">
        <f t="shared" si="2055"/>
        <v>0</v>
      </c>
      <c r="AE4897" s="59" t="b">
        <f t="shared" si="2056"/>
        <v>0</v>
      </c>
      <c r="AF4897" s="56" t="e">
        <f t="shared" si="2069"/>
        <v>#VALUE!</v>
      </c>
      <c r="AG4897" s="56" t="e">
        <f t="shared" si="2070"/>
        <v>#VALUE!</v>
      </c>
      <c r="AH4897" s="58" t="e">
        <f t="shared" si="2071"/>
        <v>#VALUE!</v>
      </c>
      <c r="AI4897" s="56">
        <f t="shared" si="2072"/>
        <v>0</v>
      </c>
      <c r="AJ4897" s="56">
        <f t="shared" si="2073"/>
        <v>0</v>
      </c>
      <c r="AK4897" s="56">
        <f t="shared" si="2074"/>
        <v>0</v>
      </c>
      <c r="AL4897" s="56">
        <f t="shared" si="2075"/>
        <v>0</v>
      </c>
      <c r="AM4897" s="56">
        <f t="shared" si="2076"/>
        <v>0</v>
      </c>
      <c r="AN4897" s="56">
        <f t="shared" si="2077"/>
        <v>0</v>
      </c>
      <c r="AO4897" s="89" t="str">
        <f t="shared" si="2078"/>
        <v/>
      </c>
      <c r="AP4897" s="89" t="str">
        <f t="shared" si="2079"/>
        <v>Left</v>
      </c>
    </row>
    <row r="4898" spans="15:42">
      <c r="O4898" s="55">
        <f t="shared" si="2057"/>
        <v>0</v>
      </c>
      <c r="P4898" s="56">
        <f t="shared" si="2053"/>
        <v>0</v>
      </c>
      <c r="Q4898" s="57">
        <f>_xlfn.IFNA(VLOOKUP(E4898,'2026 W-4 Spreadsheet'!frequ,2,FALSE),0)</f>
        <v>0</v>
      </c>
      <c r="R4898" s="56">
        <f t="shared" si="2058"/>
        <v>0</v>
      </c>
      <c r="S4898" s="56" t="str">
        <f t="shared" si="2059"/>
        <v/>
      </c>
      <c r="T4898" s="56" t="str">
        <f t="shared" si="2060"/>
        <v/>
      </c>
      <c r="U4898" s="56" t="str">
        <f t="shared" si="2061"/>
        <v/>
      </c>
      <c r="V4898" s="56" t="str">
        <f t="shared" si="2062"/>
        <v/>
      </c>
      <c r="W4898" s="56" t="str">
        <f t="shared" si="2063"/>
        <v/>
      </c>
      <c r="X4898" s="56" t="str">
        <f t="shared" si="2064"/>
        <v/>
      </c>
      <c r="Y4898" s="57" t="str">
        <f t="shared" si="2065"/>
        <v/>
      </c>
      <c r="Z4898" s="56" t="str">
        <f t="shared" si="2066"/>
        <v/>
      </c>
      <c r="AA4898" s="56" t="str">
        <f t="shared" si="2067"/>
        <v/>
      </c>
      <c r="AB4898" s="56" t="str">
        <f t="shared" si="2068"/>
        <v/>
      </c>
      <c r="AC4898" s="56" t="b">
        <f t="shared" si="2054"/>
        <v>0</v>
      </c>
      <c r="AD4898" s="58" t="b">
        <f t="shared" si="2055"/>
        <v>0</v>
      </c>
      <c r="AE4898" s="59" t="b">
        <f t="shared" si="2056"/>
        <v>0</v>
      </c>
      <c r="AF4898" s="56" t="e">
        <f t="shared" si="2069"/>
        <v>#VALUE!</v>
      </c>
      <c r="AG4898" s="56" t="e">
        <f t="shared" si="2070"/>
        <v>#VALUE!</v>
      </c>
      <c r="AH4898" s="58" t="e">
        <f t="shared" si="2071"/>
        <v>#VALUE!</v>
      </c>
      <c r="AI4898" s="56">
        <f t="shared" si="2072"/>
        <v>0</v>
      </c>
      <c r="AJ4898" s="56">
        <f t="shared" si="2073"/>
        <v>0</v>
      </c>
      <c r="AK4898" s="56">
        <f t="shared" si="2074"/>
        <v>0</v>
      </c>
      <c r="AL4898" s="56">
        <f t="shared" si="2075"/>
        <v>0</v>
      </c>
      <c r="AM4898" s="56">
        <f t="shared" si="2076"/>
        <v>0</v>
      </c>
      <c r="AN4898" s="56">
        <f t="shared" si="2077"/>
        <v>0</v>
      </c>
      <c r="AO4898" s="89" t="str">
        <f t="shared" si="2078"/>
        <v/>
      </c>
      <c r="AP4898" s="89" t="str">
        <f t="shared" si="2079"/>
        <v>Left</v>
      </c>
    </row>
    <row r="4899" spans="15:42">
      <c r="O4899" s="55">
        <f t="shared" si="2057"/>
        <v>0</v>
      </c>
      <c r="P4899" s="56">
        <f t="shared" si="2053"/>
        <v>0</v>
      </c>
      <c r="Q4899" s="57">
        <f>_xlfn.IFNA(VLOOKUP(E4899,'2026 W-4 Spreadsheet'!frequ,2,FALSE),0)</f>
        <v>0</v>
      </c>
      <c r="R4899" s="56">
        <f t="shared" si="2058"/>
        <v>0</v>
      </c>
      <c r="S4899" s="56" t="str">
        <f t="shared" si="2059"/>
        <v/>
      </c>
      <c r="T4899" s="56" t="str">
        <f t="shared" si="2060"/>
        <v/>
      </c>
      <c r="U4899" s="56" t="str">
        <f t="shared" si="2061"/>
        <v/>
      </c>
      <c r="V4899" s="56" t="str">
        <f t="shared" si="2062"/>
        <v/>
      </c>
      <c r="W4899" s="56" t="str">
        <f t="shared" si="2063"/>
        <v/>
      </c>
      <c r="X4899" s="56" t="str">
        <f t="shared" si="2064"/>
        <v/>
      </c>
      <c r="Y4899" s="57" t="str">
        <f t="shared" si="2065"/>
        <v/>
      </c>
      <c r="Z4899" s="56" t="str">
        <f t="shared" si="2066"/>
        <v/>
      </c>
      <c r="AA4899" s="56" t="str">
        <f t="shared" si="2067"/>
        <v/>
      </c>
      <c r="AB4899" s="56" t="str">
        <f t="shared" si="2068"/>
        <v/>
      </c>
      <c r="AC4899" s="56" t="b">
        <f t="shared" si="2054"/>
        <v>0</v>
      </c>
      <c r="AD4899" s="58" t="b">
        <f t="shared" si="2055"/>
        <v>0</v>
      </c>
      <c r="AE4899" s="59" t="b">
        <f t="shared" si="2056"/>
        <v>0</v>
      </c>
      <c r="AF4899" s="56" t="e">
        <f t="shared" si="2069"/>
        <v>#VALUE!</v>
      </c>
      <c r="AG4899" s="56" t="e">
        <f t="shared" si="2070"/>
        <v>#VALUE!</v>
      </c>
      <c r="AH4899" s="58" t="e">
        <f t="shared" si="2071"/>
        <v>#VALUE!</v>
      </c>
      <c r="AI4899" s="56">
        <f t="shared" si="2072"/>
        <v>0</v>
      </c>
      <c r="AJ4899" s="56">
        <f t="shared" si="2073"/>
        <v>0</v>
      </c>
      <c r="AK4899" s="56">
        <f t="shared" si="2074"/>
        <v>0</v>
      </c>
      <c r="AL4899" s="56">
        <f t="shared" si="2075"/>
        <v>0</v>
      </c>
      <c r="AM4899" s="56">
        <f t="shared" si="2076"/>
        <v>0</v>
      </c>
      <c r="AN4899" s="56">
        <f t="shared" si="2077"/>
        <v>0</v>
      </c>
      <c r="AO4899" s="89" t="str">
        <f t="shared" si="2078"/>
        <v/>
      </c>
      <c r="AP4899" s="89" t="str">
        <f t="shared" si="2079"/>
        <v>Left</v>
      </c>
    </row>
    <row r="4900" spans="15:42">
      <c r="O4900" s="55">
        <f t="shared" si="2057"/>
        <v>0</v>
      </c>
      <c r="P4900" s="56">
        <f t="shared" si="2053"/>
        <v>0</v>
      </c>
      <c r="Q4900" s="57">
        <f>_xlfn.IFNA(VLOOKUP(E4900,'2026 W-4 Spreadsheet'!frequ,2,FALSE),0)</f>
        <v>0</v>
      </c>
      <c r="R4900" s="56">
        <f t="shared" si="2058"/>
        <v>0</v>
      </c>
      <c r="S4900" s="56" t="str">
        <f t="shared" si="2059"/>
        <v/>
      </c>
      <c r="T4900" s="56" t="str">
        <f t="shared" si="2060"/>
        <v/>
      </c>
      <c r="U4900" s="56" t="str">
        <f t="shared" si="2061"/>
        <v/>
      </c>
      <c r="V4900" s="56" t="str">
        <f t="shared" si="2062"/>
        <v/>
      </c>
      <c r="W4900" s="56" t="str">
        <f t="shared" si="2063"/>
        <v/>
      </c>
      <c r="X4900" s="56" t="str">
        <f t="shared" si="2064"/>
        <v/>
      </c>
      <c r="Y4900" s="57" t="str">
        <f t="shared" si="2065"/>
        <v/>
      </c>
      <c r="Z4900" s="56" t="str">
        <f t="shared" si="2066"/>
        <v/>
      </c>
      <c r="AA4900" s="56" t="str">
        <f t="shared" si="2067"/>
        <v/>
      </c>
      <c r="AB4900" s="56" t="str">
        <f t="shared" si="2068"/>
        <v/>
      </c>
      <c r="AC4900" s="56" t="b">
        <f t="shared" si="2054"/>
        <v>0</v>
      </c>
      <c r="AD4900" s="58" t="b">
        <f t="shared" si="2055"/>
        <v>0</v>
      </c>
      <c r="AE4900" s="59" t="b">
        <f t="shared" si="2056"/>
        <v>0</v>
      </c>
      <c r="AF4900" s="56" t="e">
        <f t="shared" si="2069"/>
        <v>#VALUE!</v>
      </c>
      <c r="AG4900" s="56" t="e">
        <f t="shared" si="2070"/>
        <v>#VALUE!</v>
      </c>
      <c r="AH4900" s="58" t="e">
        <f t="shared" si="2071"/>
        <v>#VALUE!</v>
      </c>
      <c r="AI4900" s="56">
        <f t="shared" si="2072"/>
        <v>0</v>
      </c>
      <c r="AJ4900" s="56">
        <f t="shared" si="2073"/>
        <v>0</v>
      </c>
      <c r="AK4900" s="56">
        <f t="shared" si="2074"/>
        <v>0</v>
      </c>
      <c r="AL4900" s="56">
        <f t="shared" si="2075"/>
        <v>0</v>
      </c>
      <c r="AM4900" s="56">
        <f t="shared" si="2076"/>
        <v>0</v>
      </c>
      <c r="AN4900" s="56">
        <f t="shared" si="2077"/>
        <v>0</v>
      </c>
      <c r="AO4900" s="89" t="str">
        <f t="shared" si="2078"/>
        <v/>
      </c>
      <c r="AP4900" s="89" t="str">
        <f t="shared" si="2079"/>
        <v>Left</v>
      </c>
    </row>
    <row r="4901" spans="15:42">
      <c r="O4901" s="55">
        <f t="shared" si="2057"/>
        <v>0</v>
      </c>
      <c r="P4901" s="56">
        <f t="shared" si="2053"/>
        <v>0</v>
      </c>
      <c r="Q4901" s="57">
        <f>_xlfn.IFNA(VLOOKUP(E4901,'2026 W-4 Spreadsheet'!frequ,2,FALSE),0)</f>
        <v>0</v>
      </c>
      <c r="R4901" s="56">
        <f t="shared" si="2058"/>
        <v>0</v>
      </c>
      <c r="S4901" s="56" t="str">
        <f t="shared" si="2059"/>
        <v/>
      </c>
      <c r="T4901" s="56" t="str">
        <f t="shared" si="2060"/>
        <v/>
      </c>
      <c r="U4901" s="56" t="str">
        <f t="shared" si="2061"/>
        <v/>
      </c>
      <c r="V4901" s="56" t="str">
        <f t="shared" si="2062"/>
        <v/>
      </c>
      <c r="W4901" s="56" t="str">
        <f t="shared" si="2063"/>
        <v/>
      </c>
      <c r="X4901" s="56" t="str">
        <f t="shared" si="2064"/>
        <v/>
      </c>
      <c r="Y4901" s="57" t="str">
        <f t="shared" si="2065"/>
        <v/>
      </c>
      <c r="Z4901" s="56" t="str">
        <f t="shared" si="2066"/>
        <v/>
      </c>
      <c r="AA4901" s="56" t="str">
        <f t="shared" si="2067"/>
        <v/>
      </c>
      <c r="AB4901" s="56" t="str">
        <f t="shared" si="2068"/>
        <v/>
      </c>
      <c r="AC4901" s="56" t="b">
        <f t="shared" si="2054"/>
        <v>0</v>
      </c>
      <c r="AD4901" s="58" t="b">
        <f t="shared" si="2055"/>
        <v>0</v>
      </c>
      <c r="AE4901" s="59" t="b">
        <f t="shared" si="2056"/>
        <v>0</v>
      </c>
      <c r="AF4901" s="56" t="e">
        <f t="shared" si="2069"/>
        <v>#VALUE!</v>
      </c>
      <c r="AG4901" s="56" t="e">
        <f t="shared" si="2070"/>
        <v>#VALUE!</v>
      </c>
      <c r="AH4901" s="58" t="e">
        <f t="shared" si="2071"/>
        <v>#VALUE!</v>
      </c>
      <c r="AI4901" s="56">
        <f t="shared" si="2072"/>
        <v>0</v>
      </c>
      <c r="AJ4901" s="56">
        <f t="shared" si="2073"/>
        <v>0</v>
      </c>
      <c r="AK4901" s="56">
        <f t="shared" si="2074"/>
        <v>0</v>
      </c>
      <c r="AL4901" s="56">
        <f t="shared" si="2075"/>
        <v>0</v>
      </c>
      <c r="AM4901" s="56">
        <f t="shared" si="2076"/>
        <v>0</v>
      </c>
      <c r="AN4901" s="56">
        <f t="shared" si="2077"/>
        <v>0</v>
      </c>
      <c r="AO4901" s="89" t="str">
        <f t="shared" si="2078"/>
        <v/>
      </c>
      <c r="AP4901" s="89" t="str">
        <f t="shared" si="2079"/>
        <v>Left</v>
      </c>
    </row>
    <row r="4902" spans="15:42">
      <c r="O4902" s="55">
        <f t="shared" si="2057"/>
        <v>0</v>
      </c>
      <c r="P4902" s="56">
        <f t="shared" si="2053"/>
        <v>0</v>
      </c>
      <c r="Q4902" s="57">
        <f>_xlfn.IFNA(VLOOKUP(E4902,'2026 W-4 Spreadsheet'!frequ,2,FALSE),0)</f>
        <v>0</v>
      </c>
      <c r="R4902" s="56">
        <f t="shared" si="2058"/>
        <v>0</v>
      </c>
      <c r="S4902" s="56" t="str">
        <f t="shared" si="2059"/>
        <v/>
      </c>
      <c r="T4902" s="56" t="str">
        <f t="shared" si="2060"/>
        <v/>
      </c>
      <c r="U4902" s="56" t="str">
        <f t="shared" si="2061"/>
        <v/>
      </c>
      <c r="V4902" s="56" t="str">
        <f t="shared" si="2062"/>
        <v/>
      </c>
      <c r="W4902" s="56" t="str">
        <f t="shared" si="2063"/>
        <v/>
      </c>
      <c r="X4902" s="56" t="str">
        <f t="shared" si="2064"/>
        <v/>
      </c>
      <c r="Y4902" s="57" t="str">
        <f t="shared" si="2065"/>
        <v/>
      </c>
      <c r="Z4902" s="56" t="str">
        <f t="shared" si="2066"/>
        <v/>
      </c>
      <c r="AA4902" s="56" t="str">
        <f t="shared" si="2067"/>
        <v/>
      </c>
      <c r="AB4902" s="56" t="str">
        <f t="shared" si="2068"/>
        <v/>
      </c>
      <c r="AC4902" s="56" t="b">
        <f t="shared" si="2054"/>
        <v>0</v>
      </c>
      <c r="AD4902" s="58" t="b">
        <f t="shared" si="2055"/>
        <v>0</v>
      </c>
      <c r="AE4902" s="59" t="b">
        <f t="shared" si="2056"/>
        <v>0</v>
      </c>
      <c r="AF4902" s="56" t="e">
        <f t="shared" si="2069"/>
        <v>#VALUE!</v>
      </c>
      <c r="AG4902" s="56" t="e">
        <f t="shared" si="2070"/>
        <v>#VALUE!</v>
      </c>
      <c r="AH4902" s="58" t="e">
        <f t="shared" si="2071"/>
        <v>#VALUE!</v>
      </c>
      <c r="AI4902" s="56">
        <f t="shared" si="2072"/>
        <v>0</v>
      </c>
      <c r="AJ4902" s="56">
        <f t="shared" si="2073"/>
        <v>0</v>
      </c>
      <c r="AK4902" s="56">
        <f t="shared" si="2074"/>
        <v>0</v>
      </c>
      <c r="AL4902" s="56">
        <f t="shared" si="2075"/>
        <v>0</v>
      </c>
      <c r="AM4902" s="56">
        <f t="shared" si="2076"/>
        <v>0</v>
      </c>
      <c r="AN4902" s="56">
        <f t="shared" si="2077"/>
        <v>0</v>
      </c>
      <c r="AO4902" s="89" t="str">
        <f t="shared" si="2078"/>
        <v/>
      </c>
      <c r="AP4902" s="89" t="str">
        <f t="shared" si="2079"/>
        <v>Left</v>
      </c>
    </row>
    <row r="4903" spans="15:42">
      <c r="O4903" s="55">
        <f t="shared" si="2057"/>
        <v>0</v>
      </c>
      <c r="P4903" s="56">
        <f t="shared" si="2053"/>
        <v>0</v>
      </c>
      <c r="Q4903" s="57">
        <f>_xlfn.IFNA(VLOOKUP(E4903,'2026 W-4 Spreadsheet'!frequ,2,FALSE),0)</f>
        <v>0</v>
      </c>
      <c r="R4903" s="56">
        <f t="shared" si="2058"/>
        <v>0</v>
      </c>
      <c r="S4903" s="56" t="str">
        <f t="shared" si="2059"/>
        <v/>
      </c>
      <c r="T4903" s="56" t="str">
        <f t="shared" si="2060"/>
        <v/>
      </c>
      <c r="U4903" s="56" t="str">
        <f t="shared" si="2061"/>
        <v/>
      </c>
      <c r="V4903" s="56" t="str">
        <f t="shared" si="2062"/>
        <v/>
      </c>
      <c r="W4903" s="56" t="str">
        <f t="shared" si="2063"/>
        <v/>
      </c>
      <c r="X4903" s="56" t="str">
        <f t="shared" si="2064"/>
        <v/>
      </c>
      <c r="Y4903" s="57" t="str">
        <f t="shared" si="2065"/>
        <v/>
      </c>
      <c r="Z4903" s="56" t="str">
        <f t="shared" si="2066"/>
        <v/>
      </c>
      <c r="AA4903" s="56" t="str">
        <f t="shared" si="2067"/>
        <v/>
      </c>
      <c r="AB4903" s="56" t="str">
        <f t="shared" si="2068"/>
        <v/>
      </c>
      <c r="AC4903" s="56" t="b">
        <f t="shared" si="2054"/>
        <v>0</v>
      </c>
      <c r="AD4903" s="58" t="b">
        <f t="shared" si="2055"/>
        <v>0</v>
      </c>
      <c r="AE4903" s="59" t="b">
        <f t="shared" si="2056"/>
        <v>0</v>
      </c>
      <c r="AF4903" s="56" t="e">
        <f t="shared" si="2069"/>
        <v>#VALUE!</v>
      </c>
      <c r="AG4903" s="56" t="e">
        <f t="shared" si="2070"/>
        <v>#VALUE!</v>
      </c>
      <c r="AH4903" s="58" t="e">
        <f t="shared" si="2071"/>
        <v>#VALUE!</v>
      </c>
      <c r="AI4903" s="56">
        <f t="shared" si="2072"/>
        <v>0</v>
      </c>
      <c r="AJ4903" s="56">
        <f t="shared" si="2073"/>
        <v>0</v>
      </c>
      <c r="AK4903" s="56">
        <f t="shared" si="2074"/>
        <v>0</v>
      </c>
      <c r="AL4903" s="56">
        <f t="shared" si="2075"/>
        <v>0</v>
      </c>
      <c r="AM4903" s="56">
        <f t="shared" si="2076"/>
        <v>0</v>
      </c>
      <c r="AN4903" s="56">
        <f t="shared" si="2077"/>
        <v>0</v>
      </c>
      <c r="AO4903" s="89" t="str">
        <f t="shared" si="2078"/>
        <v/>
      </c>
      <c r="AP4903" s="89" t="str">
        <f t="shared" si="2079"/>
        <v>Left</v>
      </c>
    </row>
    <row r="4904" spans="15:42">
      <c r="O4904" s="55">
        <f t="shared" si="2057"/>
        <v>0</v>
      </c>
      <c r="P4904" s="56">
        <f t="shared" si="2053"/>
        <v>0</v>
      </c>
      <c r="Q4904" s="57">
        <f>_xlfn.IFNA(VLOOKUP(E4904,'2026 W-4 Spreadsheet'!frequ,2,FALSE),0)</f>
        <v>0</v>
      </c>
      <c r="R4904" s="56">
        <f t="shared" si="2058"/>
        <v>0</v>
      </c>
      <c r="S4904" s="56" t="str">
        <f t="shared" si="2059"/>
        <v/>
      </c>
      <c r="T4904" s="56" t="str">
        <f t="shared" si="2060"/>
        <v/>
      </c>
      <c r="U4904" s="56" t="str">
        <f t="shared" si="2061"/>
        <v/>
      </c>
      <c r="V4904" s="56" t="str">
        <f t="shared" si="2062"/>
        <v/>
      </c>
      <c r="W4904" s="56" t="str">
        <f t="shared" si="2063"/>
        <v/>
      </c>
      <c r="X4904" s="56" t="str">
        <f t="shared" si="2064"/>
        <v/>
      </c>
      <c r="Y4904" s="57" t="str">
        <f t="shared" si="2065"/>
        <v/>
      </c>
      <c r="Z4904" s="56" t="str">
        <f t="shared" si="2066"/>
        <v/>
      </c>
      <c r="AA4904" s="56" t="str">
        <f t="shared" si="2067"/>
        <v/>
      </c>
      <c r="AB4904" s="56" t="str">
        <f t="shared" si="2068"/>
        <v/>
      </c>
      <c r="AC4904" s="56" t="b">
        <f t="shared" si="2054"/>
        <v>0</v>
      </c>
      <c r="AD4904" s="58" t="b">
        <f t="shared" si="2055"/>
        <v>0</v>
      </c>
      <c r="AE4904" s="59" t="b">
        <f t="shared" si="2056"/>
        <v>0</v>
      </c>
      <c r="AF4904" s="56" t="e">
        <f t="shared" si="2069"/>
        <v>#VALUE!</v>
      </c>
      <c r="AG4904" s="56" t="e">
        <f t="shared" si="2070"/>
        <v>#VALUE!</v>
      </c>
      <c r="AH4904" s="58" t="e">
        <f t="shared" si="2071"/>
        <v>#VALUE!</v>
      </c>
      <c r="AI4904" s="56">
        <f t="shared" si="2072"/>
        <v>0</v>
      </c>
      <c r="AJ4904" s="56">
        <f t="shared" si="2073"/>
        <v>0</v>
      </c>
      <c r="AK4904" s="56">
        <f t="shared" si="2074"/>
        <v>0</v>
      </c>
      <c r="AL4904" s="56">
        <f t="shared" si="2075"/>
        <v>0</v>
      </c>
      <c r="AM4904" s="56">
        <f t="shared" si="2076"/>
        <v>0</v>
      </c>
      <c r="AN4904" s="56">
        <f t="shared" si="2077"/>
        <v>0</v>
      </c>
      <c r="AO4904" s="89" t="str">
        <f t="shared" si="2078"/>
        <v/>
      </c>
      <c r="AP4904" s="89" t="str">
        <f t="shared" si="2079"/>
        <v>Left</v>
      </c>
    </row>
    <row r="4905" spans="15:42">
      <c r="O4905" s="55">
        <f t="shared" si="2057"/>
        <v>0</v>
      </c>
      <c r="P4905" s="56">
        <f t="shared" si="2053"/>
        <v>0</v>
      </c>
      <c r="Q4905" s="57">
        <f>_xlfn.IFNA(VLOOKUP(E4905,'2026 W-4 Spreadsheet'!frequ,2,FALSE),0)</f>
        <v>0</v>
      </c>
      <c r="R4905" s="56">
        <f t="shared" si="2058"/>
        <v>0</v>
      </c>
      <c r="S4905" s="56" t="str">
        <f t="shared" si="2059"/>
        <v/>
      </c>
      <c r="T4905" s="56" t="str">
        <f t="shared" si="2060"/>
        <v/>
      </c>
      <c r="U4905" s="56" t="str">
        <f t="shared" si="2061"/>
        <v/>
      </c>
      <c r="V4905" s="56" t="str">
        <f t="shared" si="2062"/>
        <v/>
      </c>
      <c r="W4905" s="56" t="str">
        <f t="shared" si="2063"/>
        <v/>
      </c>
      <c r="X4905" s="56" t="str">
        <f t="shared" si="2064"/>
        <v/>
      </c>
      <c r="Y4905" s="57" t="str">
        <f t="shared" si="2065"/>
        <v/>
      </c>
      <c r="Z4905" s="56" t="str">
        <f t="shared" si="2066"/>
        <v/>
      </c>
      <c r="AA4905" s="56" t="str">
        <f t="shared" si="2067"/>
        <v/>
      </c>
      <c r="AB4905" s="56" t="str">
        <f t="shared" si="2068"/>
        <v/>
      </c>
      <c r="AC4905" s="56" t="b">
        <f t="shared" si="2054"/>
        <v>0</v>
      </c>
      <c r="AD4905" s="58" t="b">
        <f t="shared" si="2055"/>
        <v>0</v>
      </c>
      <c r="AE4905" s="59" t="b">
        <f t="shared" si="2056"/>
        <v>0</v>
      </c>
      <c r="AF4905" s="56" t="e">
        <f t="shared" si="2069"/>
        <v>#VALUE!</v>
      </c>
      <c r="AG4905" s="56" t="e">
        <f t="shared" si="2070"/>
        <v>#VALUE!</v>
      </c>
      <c r="AH4905" s="58" t="e">
        <f t="shared" si="2071"/>
        <v>#VALUE!</v>
      </c>
      <c r="AI4905" s="56">
        <f t="shared" si="2072"/>
        <v>0</v>
      </c>
      <c r="AJ4905" s="56">
        <f t="shared" si="2073"/>
        <v>0</v>
      </c>
      <c r="AK4905" s="56">
        <f t="shared" si="2074"/>
        <v>0</v>
      </c>
      <c r="AL4905" s="56">
        <f t="shared" si="2075"/>
        <v>0</v>
      </c>
      <c r="AM4905" s="56">
        <f t="shared" si="2076"/>
        <v>0</v>
      </c>
      <c r="AN4905" s="56">
        <f t="shared" si="2077"/>
        <v>0</v>
      </c>
      <c r="AO4905" s="89" t="str">
        <f t="shared" si="2078"/>
        <v/>
      </c>
      <c r="AP4905" s="89" t="str">
        <f t="shared" si="2079"/>
        <v>Left</v>
      </c>
    </row>
    <row r="4906" spans="15:42">
      <c r="O4906" s="55">
        <f t="shared" si="2057"/>
        <v>0</v>
      </c>
      <c r="P4906" s="56">
        <f t="shared" si="2053"/>
        <v>0</v>
      </c>
      <c r="Q4906" s="57">
        <f>_xlfn.IFNA(VLOOKUP(E4906,'2026 W-4 Spreadsheet'!frequ,2,FALSE),0)</f>
        <v>0</v>
      </c>
      <c r="R4906" s="56">
        <f t="shared" si="2058"/>
        <v>0</v>
      </c>
      <c r="S4906" s="56" t="str">
        <f t="shared" si="2059"/>
        <v/>
      </c>
      <c r="T4906" s="56" t="str">
        <f t="shared" si="2060"/>
        <v/>
      </c>
      <c r="U4906" s="56" t="str">
        <f t="shared" si="2061"/>
        <v/>
      </c>
      <c r="V4906" s="56" t="str">
        <f t="shared" si="2062"/>
        <v/>
      </c>
      <c r="W4906" s="56" t="str">
        <f t="shared" si="2063"/>
        <v/>
      </c>
      <c r="X4906" s="56" t="str">
        <f t="shared" si="2064"/>
        <v/>
      </c>
      <c r="Y4906" s="57" t="str">
        <f t="shared" si="2065"/>
        <v/>
      </c>
      <c r="Z4906" s="56" t="str">
        <f t="shared" si="2066"/>
        <v/>
      </c>
      <c r="AA4906" s="56" t="str">
        <f t="shared" si="2067"/>
        <v/>
      </c>
      <c r="AB4906" s="56" t="str">
        <f t="shared" si="2068"/>
        <v/>
      </c>
      <c r="AC4906" s="56" t="b">
        <f t="shared" si="2054"/>
        <v>0</v>
      </c>
      <c r="AD4906" s="58" t="b">
        <f t="shared" si="2055"/>
        <v>0</v>
      </c>
      <c r="AE4906" s="59" t="b">
        <f t="shared" si="2056"/>
        <v>0</v>
      </c>
      <c r="AF4906" s="56" t="e">
        <f t="shared" si="2069"/>
        <v>#VALUE!</v>
      </c>
      <c r="AG4906" s="56" t="e">
        <f t="shared" si="2070"/>
        <v>#VALUE!</v>
      </c>
      <c r="AH4906" s="58" t="e">
        <f t="shared" si="2071"/>
        <v>#VALUE!</v>
      </c>
      <c r="AI4906" s="56">
        <f t="shared" si="2072"/>
        <v>0</v>
      </c>
      <c r="AJ4906" s="56">
        <f t="shared" si="2073"/>
        <v>0</v>
      </c>
      <c r="AK4906" s="56">
        <f t="shared" si="2074"/>
        <v>0</v>
      </c>
      <c r="AL4906" s="56">
        <f t="shared" si="2075"/>
        <v>0</v>
      </c>
      <c r="AM4906" s="56">
        <f t="shared" si="2076"/>
        <v>0</v>
      </c>
      <c r="AN4906" s="56">
        <f t="shared" si="2077"/>
        <v>0</v>
      </c>
      <c r="AO4906" s="89" t="str">
        <f t="shared" si="2078"/>
        <v/>
      </c>
      <c r="AP4906" s="89" t="str">
        <f t="shared" si="2079"/>
        <v>Left</v>
      </c>
    </row>
    <row r="4907" spans="15:42">
      <c r="O4907" s="55">
        <f t="shared" si="2057"/>
        <v>0</v>
      </c>
      <c r="P4907" s="56">
        <f t="shared" si="2053"/>
        <v>0</v>
      </c>
      <c r="Q4907" s="57">
        <f>_xlfn.IFNA(VLOOKUP(E4907,'2026 W-4 Spreadsheet'!frequ,2,FALSE),0)</f>
        <v>0</v>
      </c>
      <c r="R4907" s="56">
        <f t="shared" si="2058"/>
        <v>0</v>
      </c>
      <c r="S4907" s="56" t="str">
        <f t="shared" si="2059"/>
        <v/>
      </c>
      <c r="T4907" s="56" t="str">
        <f t="shared" si="2060"/>
        <v/>
      </c>
      <c r="U4907" s="56" t="str">
        <f t="shared" si="2061"/>
        <v/>
      </c>
      <c r="V4907" s="56" t="str">
        <f t="shared" si="2062"/>
        <v/>
      </c>
      <c r="W4907" s="56" t="str">
        <f t="shared" si="2063"/>
        <v/>
      </c>
      <c r="X4907" s="56" t="str">
        <f t="shared" si="2064"/>
        <v/>
      </c>
      <c r="Y4907" s="57" t="str">
        <f t="shared" si="2065"/>
        <v/>
      </c>
      <c r="Z4907" s="56" t="str">
        <f t="shared" si="2066"/>
        <v/>
      </c>
      <c r="AA4907" s="56" t="str">
        <f t="shared" si="2067"/>
        <v/>
      </c>
      <c r="AB4907" s="56" t="str">
        <f t="shared" si="2068"/>
        <v/>
      </c>
      <c r="AC4907" s="56" t="b">
        <f t="shared" si="2054"/>
        <v>0</v>
      </c>
      <c r="AD4907" s="58" t="b">
        <f t="shared" si="2055"/>
        <v>0</v>
      </c>
      <c r="AE4907" s="59" t="b">
        <f t="shared" si="2056"/>
        <v>0</v>
      </c>
      <c r="AF4907" s="56" t="e">
        <f t="shared" si="2069"/>
        <v>#VALUE!</v>
      </c>
      <c r="AG4907" s="56" t="e">
        <f t="shared" si="2070"/>
        <v>#VALUE!</v>
      </c>
      <c r="AH4907" s="58" t="e">
        <f t="shared" si="2071"/>
        <v>#VALUE!</v>
      </c>
      <c r="AI4907" s="56">
        <f t="shared" si="2072"/>
        <v>0</v>
      </c>
      <c r="AJ4907" s="56">
        <f t="shared" si="2073"/>
        <v>0</v>
      </c>
      <c r="AK4907" s="56">
        <f t="shared" si="2074"/>
        <v>0</v>
      </c>
      <c r="AL4907" s="56">
        <f t="shared" si="2075"/>
        <v>0</v>
      </c>
      <c r="AM4907" s="56">
        <f t="shared" si="2076"/>
        <v>0</v>
      </c>
      <c r="AN4907" s="56">
        <f t="shared" si="2077"/>
        <v>0</v>
      </c>
      <c r="AO4907" s="89" t="str">
        <f t="shared" si="2078"/>
        <v/>
      </c>
      <c r="AP4907" s="89" t="str">
        <f t="shared" si="2079"/>
        <v>Left</v>
      </c>
    </row>
    <row r="4908" spans="15:42">
      <c r="O4908" s="55">
        <f t="shared" si="2057"/>
        <v>0</v>
      </c>
      <c r="P4908" s="56">
        <f t="shared" si="2053"/>
        <v>0</v>
      </c>
      <c r="Q4908" s="57">
        <f>_xlfn.IFNA(VLOOKUP(E4908,'2026 W-4 Spreadsheet'!frequ,2,FALSE),0)</f>
        <v>0</v>
      </c>
      <c r="R4908" s="56">
        <f t="shared" si="2058"/>
        <v>0</v>
      </c>
      <c r="S4908" s="56" t="str">
        <f t="shared" si="2059"/>
        <v/>
      </c>
      <c r="T4908" s="56" t="str">
        <f t="shared" si="2060"/>
        <v/>
      </c>
      <c r="U4908" s="56" t="str">
        <f t="shared" si="2061"/>
        <v/>
      </c>
      <c r="V4908" s="56" t="str">
        <f t="shared" si="2062"/>
        <v/>
      </c>
      <c r="W4908" s="56" t="str">
        <f t="shared" si="2063"/>
        <v/>
      </c>
      <c r="X4908" s="56" t="str">
        <f t="shared" si="2064"/>
        <v/>
      </c>
      <c r="Y4908" s="57" t="str">
        <f t="shared" si="2065"/>
        <v/>
      </c>
      <c r="Z4908" s="56" t="str">
        <f t="shared" si="2066"/>
        <v/>
      </c>
      <c r="AA4908" s="56" t="str">
        <f t="shared" si="2067"/>
        <v/>
      </c>
      <c r="AB4908" s="56" t="str">
        <f t="shared" si="2068"/>
        <v/>
      </c>
      <c r="AC4908" s="56" t="b">
        <f t="shared" si="2054"/>
        <v>0</v>
      </c>
      <c r="AD4908" s="58" t="b">
        <f t="shared" si="2055"/>
        <v>0</v>
      </c>
      <c r="AE4908" s="59" t="b">
        <f t="shared" si="2056"/>
        <v>0</v>
      </c>
      <c r="AF4908" s="56" t="e">
        <f t="shared" si="2069"/>
        <v>#VALUE!</v>
      </c>
      <c r="AG4908" s="56" t="e">
        <f t="shared" si="2070"/>
        <v>#VALUE!</v>
      </c>
      <c r="AH4908" s="58" t="e">
        <f t="shared" si="2071"/>
        <v>#VALUE!</v>
      </c>
      <c r="AI4908" s="56">
        <f t="shared" si="2072"/>
        <v>0</v>
      </c>
      <c r="AJ4908" s="56">
        <f t="shared" si="2073"/>
        <v>0</v>
      </c>
      <c r="AK4908" s="56">
        <f t="shared" si="2074"/>
        <v>0</v>
      </c>
      <c r="AL4908" s="56">
        <f t="shared" si="2075"/>
        <v>0</v>
      </c>
      <c r="AM4908" s="56">
        <f t="shared" si="2076"/>
        <v>0</v>
      </c>
      <c r="AN4908" s="56">
        <f t="shared" si="2077"/>
        <v>0</v>
      </c>
      <c r="AO4908" s="89" t="str">
        <f t="shared" si="2078"/>
        <v/>
      </c>
      <c r="AP4908" s="89" t="str">
        <f t="shared" si="2079"/>
        <v>Left</v>
      </c>
    </row>
    <row r="4909" spans="15:42">
      <c r="O4909" s="55">
        <f t="shared" si="2057"/>
        <v>0</v>
      </c>
      <c r="P4909" s="56">
        <f t="shared" si="2053"/>
        <v>0</v>
      </c>
      <c r="Q4909" s="57">
        <f>_xlfn.IFNA(VLOOKUP(E4909,'2026 W-4 Spreadsheet'!frequ,2,FALSE),0)</f>
        <v>0</v>
      </c>
      <c r="R4909" s="56">
        <f t="shared" si="2058"/>
        <v>0</v>
      </c>
      <c r="S4909" s="56" t="str">
        <f t="shared" si="2059"/>
        <v/>
      </c>
      <c r="T4909" s="56" t="str">
        <f t="shared" si="2060"/>
        <v/>
      </c>
      <c r="U4909" s="56" t="str">
        <f t="shared" si="2061"/>
        <v/>
      </c>
      <c r="V4909" s="56" t="str">
        <f t="shared" si="2062"/>
        <v/>
      </c>
      <c r="W4909" s="56" t="str">
        <f t="shared" si="2063"/>
        <v/>
      </c>
      <c r="X4909" s="56" t="str">
        <f t="shared" si="2064"/>
        <v/>
      </c>
      <c r="Y4909" s="57" t="str">
        <f t="shared" si="2065"/>
        <v/>
      </c>
      <c r="Z4909" s="56" t="str">
        <f t="shared" si="2066"/>
        <v/>
      </c>
      <c r="AA4909" s="56" t="str">
        <f t="shared" si="2067"/>
        <v/>
      </c>
      <c r="AB4909" s="56" t="str">
        <f t="shared" si="2068"/>
        <v/>
      </c>
      <c r="AC4909" s="56" t="b">
        <f t="shared" si="2054"/>
        <v>0</v>
      </c>
      <c r="AD4909" s="58" t="b">
        <f t="shared" si="2055"/>
        <v>0</v>
      </c>
      <c r="AE4909" s="59" t="b">
        <f t="shared" si="2056"/>
        <v>0</v>
      </c>
      <c r="AF4909" s="56" t="e">
        <f t="shared" si="2069"/>
        <v>#VALUE!</v>
      </c>
      <c r="AG4909" s="56" t="e">
        <f t="shared" si="2070"/>
        <v>#VALUE!</v>
      </c>
      <c r="AH4909" s="58" t="e">
        <f t="shared" si="2071"/>
        <v>#VALUE!</v>
      </c>
      <c r="AI4909" s="56">
        <f t="shared" si="2072"/>
        <v>0</v>
      </c>
      <c r="AJ4909" s="56">
        <f t="shared" si="2073"/>
        <v>0</v>
      </c>
      <c r="AK4909" s="56">
        <f t="shared" si="2074"/>
        <v>0</v>
      </c>
      <c r="AL4909" s="56">
        <f t="shared" si="2075"/>
        <v>0</v>
      </c>
      <c r="AM4909" s="56">
        <f t="shared" si="2076"/>
        <v>0</v>
      </c>
      <c r="AN4909" s="56">
        <f t="shared" si="2077"/>
        <v>0</v>
      </c>
      <c r="AO4909" s="89" t="str">
        <f t="shared" si="2078"/>
        <v/>
      </c>
      <c r="AP4909" s="89" t="str">
        <f t="shared" si="2079"/>
        <v>Left</v>
      </c>
    </row>
    <row r="4910" spans="15:42">
      <c r="O4910" s="55">
        <f t="shared" si="2057"/>
        <v>0</v>
      </c>
      <c r="P4910" s="56">
        <f t="shared" si="2053"/>
        <v>0</v>
      </c>
      <c r="Q4910" s="57">
        <f>_xlfn.IFNA(VLOOKUP(E4910,'2026 W-4 Spreadsheet'!frequ,2,FALSE),0)</f>
        <v>0</v>
      </c>
      <c r="R4910" s="56">
        <f t="shared" si="2058"/>
        <v>0</v>
      </c>
      <c r="S4910" s="56" t="str">
        <f t="shared" si="2059"/>
        <v/>
      </c>
      <c r="T4910" s="56" t="str">
        <f t="shared" si="2060"/>
        <v/>
      </c>
      <c r="U4910" s="56" t="str">
        <f t="shared" si="2061"/>
        <v/>
      </c>
      <c r="V4910" s="56" t="str">
        <f t="shared" si="2062"/>
        <v/>
      </c>
      <c r="W4910" s="56" t="str">
        <f t="shared" si="2063"/>
        <v/>
      </c>
      <c r="X4910" s="56" t="str">
        <f t="shared" si="2064"/>
        <v/>
      </c>
      <c r="Y4910" s="57" t="str">
        <f t="shared" si="2065"/>
        <v/>
      </c>
      <c r="Z4910" s="56" t="str">
        <f t="shared" si="2066"/>
        <v/>
      </c>
      <c r="AA4910" s="56" t="str">
        <f t="shared" si="2067"/>
        <v/>
      </c>
      <c r="AB4910" s="56" t="str">
        <f t="shared" si="2068"/>
        <v/>
      </c>
      <c r="AC4910" s="56" t="b">
        <f t="shared" si="2054"/>
        <v>0</v>
      </c>
      <c r="AD4910" s="58" t="b">
        <f t="shared" si="2055"/>
        <v>0</v>
      </c>
      <c r="AE4910" s="59" t="b">
        <f t="shared" si="2056"/>
        <v>0</v>
      </c>
      <c r="AF4910" s="56" t="e">
        <f t="shared" si="2069"/>
        <v>#VALUE!</v>
      </c>
      <c r="AG4910" s="56" t="e">
        <f t="shared" si="2070"/>
        <v>#VALUE!</v>
      </c>
      <c r="AH4910" s="58" t="e">
        <f t="shared" si="2071"/>
        <v>#VALUE!</v>
      </c>
      <c r="AI4910" s="56">
        <f t="shared" si="2072"/>
        <v>0</v>
      </c>
      <c r="AJ4910" s="56">
        <f t="shared" si="2073"/>
        <v>0</v>
      </c>
      <c r="AK4910" s="56">
        <f t="shared" si="2074"/>
        <v>0</v>
      </c>
      <c r="AL4910" s="56">
        <f t="shared" si="2075"/>
        <v>0</v>
      </c>
      <c r="AM4910" s="56">
        <f t="shared" si="2076"/>
        <v>0</v>
      </c>
      <c r="AN4910" s="56">
        <f t="shared" si="2077"/>
        <v>0</v>
      </c>
      <c r="AO4910" s="89" t="str">
        <f t="shared" si="2078"/>
        <v/>
      </c>
      <c r="AP4910" s="89" t="str">
        <f t="shared" si="2079"/>
        <v>Left</v>
      </c>
    </row>
    <row r="4911" spans="15:42">
      <c r="O4911" s="55">
        <f t="shared" si="2057"/>
        <v>0</v>
      </c>
      <c r="P4911" s="56">
        <f t="shared" si="2053"/>
        <v>0</v>
      </c>
      <c r="Q4911" s="57">
        <f>_xlfn.IFNA(VLOOKUP(E4911,'2026 W-4 Spreadsheet'!frequ,2,FALSE),0)</f>
        <v>0</v>
      </c>
      <c r="R4911" s="56">
        <f t="shared" si="2058"/>
        <v>0</v>
      </c>
      <c r="S4911" s="56" t="str">
        <f t="shared" si="2059"/>
        <v/>
      </c>
      <c r="T4911" s="56" t="str">
        <f t="shared" si="2060"/>
        <v/>
      </c>
      <c r="U4911" s="56" t="str">
        <f t="shared" si="2061"/>
        <v/>
      </c>
      <c r="V4911" s="56" t="str">
        <f t="shared" si="2062"/>
        <v/>
      </c>
      <c r="W4911" s="56" t="str">
        <f t="shared" si="2063"/>
        <v/>
      </c>
      <c r="X4911" s="56" t="str">
        <f t="shared" si="2064"/>
        <v/>
      </c>
      <c r="Y4911" s="57" t="str">
        <f t="shared" si="2065"/>
        <v/>
      </c>
      <c r="Z4911" s="56" t="str">
        <f t="shared" si="2066"/>
        <v/>
      </c>
      <c r="AA4911" s="56" t="str">
        <f t="shared" si="2067"/>
        <v/>
      </c>
      <c r="AB4911" s="56" t="str">
        <f t="shared" si="2068"/>
        <v/>
      </c>
      <c r="AC4911" s="56" t="b">
        <f t="shared" si="2054"/>
        <v>0</v>
      </c>
      <c r="AD4911" s="58" t="b">
        <f t="shared" si="2055"/>
        <v>0</v>
      </c>
      <c r="AE4911" s="59" t="b">
        <f t="shared" si="2056"/>
        <v>0</v>
      </c>
      <c r="AF4911" s="56" t="e">
        <f t="shared" si="2069"/>
        <v>#VALUE!</v>
      </c>
      <c r="AG4911" s="56" t="e">
        <f t="shared" si="2070"/>
        <v>#VALUE!</v>
      </c>
      <c r="AH4911" s="58" t="e">
        <f t="shared" si="2071"/>
        <v>#VALUE!</v>
      </c>
      <c r="AI4911" s="56">
        <f t="shared" si="2072"/>
        <v>0</v>
      </c>
      <c r="AJ4911" s="56">
        <f t="shared" si="2073"/>
        <v>0</v>
      </c>
      <c r="AK4911" s="56">
        <f t="shared" si="2074"/>
        <v>0</v>
      </c>
      <c r="AL4911" s="56">
        <f t="shared" si="2075"/>
        <v>0</v>
      </c>
      <c r="AM4911" s="56">
        <f t="shared" si="2076"/>
        <v>0</v>
      </c>
      <c r="AN4911" s="56">
        <f t="shared" si="2077"/>
        <v>0</v>
      </c>
      <c r="AO4911" s="89" t="str">
        <f t="shared" si="2078"/>
        <v/>
      </c>
      <c r="AP4911" s="89" t="str">
        <f t="shared" si="2079"/>
        <v>Left</v>
      </c>
    </row>
    <row r="4912" spans="15:42">
      <c r="O4912" s="55">
        <f t="shared" si="2057"/>
        <v>0</v>
      </c>
      <c r="P4912" s="56">
        <f t="shared" si="2053"/>
        <v>0</v>
      </c>
      <c r="Q4912" s="57">
        <f>_xlfn.IFNA(VLOOKUP(E4912,'2026 W-4 Spreadsheet'!frequ,2,FALSE),0)</f>
        <v>0</v>
      </c>
      <c r="R4912" s="56">
        <f t="shared" si="2058"/>
        <v>0</v>
      </c>
      <c r="S4912" s="56" t="str">
        <f t="shared" si="2059"/>
        <v/>
      </c>
      <c r="T4912" s="56" t="str">
        <f t="shared" si="2060"/>
        <v/>
      </c>
      <c r="U4912" s="56" t="str">
        <f t="shared" si="2061"/>
        <v/>
      </c>
      <c r="V4912" s="56" t="str">
        <f t="shared" si="2062"/>
        <v/>
      </c>
      <c r="W4912" s="56" t="str">
        <f t="shared" si="2063"/>
        <v/>
      </c>
      <c r="X4912" s="56" t="str">
        <f t="shared" si="2064"/>
        <v/>
      </c>
      <c r="Y4912" s="57" t="str">
        <f t="shared" si="2065"/>
        <v/>
      </c>
      <c r="Z4912" s="56" t="str">
        <f t="shared" si="2066"/>
        <v/>
      </c>
      <c r="AA4912" s="56" t="str">
        <f t="shared" si="2067"/>
        <v/>
      </c>
      <c r="AB4912" s="56" t="str">
        <f t="shared" si="2068"/>
        <v/>
      </c>
      <c r="AC4912" s="56" t="b">
        <f t="shared" si="2054"/>
        <v>0</v>
      </c>
      <c r="AD4912" s="58" t="b">
        <f t="shared" si="2055"/>
        <v>0</v>
      </c>
      <c r="AE4912" s="59" t="b">
        <f t="shared" si="2056"/>
        <v>0</v>
      </c>
      <c r="AF4912" s="56" t="e">
        <f t="shared" si="2069"/>
        <v>#VALUE!</v>
      </c>
      <c r="AG4912" s="56" t="e">
        <f t="shared" si="2070"/>
        <v>#VALUE!</v>
      </c>
      <c r="AH4912" s="58" t="e">
        <f t="shared" si="2071"/>
        <v>#VALUE!</v>
      </c>
      <c r="AI4912" s="56">
        <f t="shared" si="2072"/>
        <v>0</v>
      </c>
      <c r="AJ4912" s="56">
        <f t="shared" si="2073"/>
        <v>0</v>
      </c>
      <c r="AK4912" s="56">
        <f t="shared" si="2074"/>
        <v>0</v>
      </c>
      <c r="AL4912" s="56">
        <f t="shared" si="2075"/>
        <v>0</v>
      </c>
      <c r="AM4912" s="56">
        <f t="shared" si="2076"/>
        <v>0</v>
      </c>
      <c r="AN4912" s="56">
        <f t="shared" si="2077"/>
        <v>0</v>
      </c>
      <c r="AO4912" s="89" t="str">
        <f t="shared" si="2078"/>
        <v/>
      </c>
      <c r="AP4912" s="89" t="str">
        <f t="shared" si="2079"/>
        <v>Left</v>
      </c>
    </row>
    <row r="4913" spans="15:42">
      <c r="O4913" s="55">
        <f t="shared" si="2057"/>
        <v>0</v>
      </c>
      <c r="P4913" s="56">
        <f t="shared" si="2053"/>
        <v>0</v>
      </c>
      <c r="Q4913" s="57">
        <f>_xlfn.IFNA(VLOOKUP(E4913,'2026 W-4 Spreadsheet'!frequ,2,FALSE),0)</f>
        <v>0</v>
      </c>
      <c r="R4913" s="56">
        <f t="shared" si="2058"/>
        <v>0</v>
      </c>
      <c r="S4913" s="56" t="str">
        <f t="shared" si="2059"/>
        <v/>
      </c>
      <c r="T4913" s="56" t="str">
        <f t="shared" si="2060"/>
        <v/>
      </c>
      <c r="U4913" s="56" t="str">
        <f t="shared" si="2061"/>
        <v/>
      </c>
      <c r="V4913" s="56" t="str">
        <f t="shared" si="2062"/>
        <v/>
      </c>
      <c r="W4913" s="56" t="str">
        <f t="shared" si="2063"/>
        <v/>
      </c>
      <c r="X4913" s="56" t="str">
        <f t="shared" si="2064"/>
        <v/>
      </c>
      <c r="Y4913" s="57" t="str">
        <f t="shared" si="2065"/>
        <v/>
      </c>
      <c r="Z4913" s="56" t="str">
        <f t="shared" si="2066"/>
        <v/>
      </c>
      <c r="AA4913" s="56" t="str">
        <f t="shared" si="2067"/>
        <v/>
      </c>
      <c r="AB4913" s="56" t="str">
        <f t="shared" si="2068"/>
        <v/>
      </c>
      <c r="AC4913" s="56" t="b">
        <f t="shared" si="2054"/>
        <v>0</v>
      </c>
      <c r="AD4913" s="58" t="b">
        <f t="shared" si="2055"/>
        <v>0</v>
      </c>
      <c r="AE4913" s="59" t="b">
        <f t="shared" si="2056"/>
        <v>0</v>
      </c>
      <c r="AF4913" s="56" t="e">
        <f t="shared" si="2069"/>
        <v>#VALUE!</v>
      </c>
      <c r="AG4913" s="56" t="e">
        <f t="shared" si="2070"/>
        <v>#VALUE!</v>
      </c>
      <c r="AH4913" s="58" t="e">
        <f t="shared" si="2071"/>
        <v>#VALUE!</v>
      </c>
      <c r="AI4913" s="56">
        <f t="shared" si="2072"/>
        <v>0</v>
      </c>
      <c r="AJ4913" s="56">
        <f t="shared" si="2073"/>
        <v>0</v>
      </c>
      <c r="AK4913" s="56">
        <f t="shared" si="2074"/>
        <v>0</v>
      </c>
      <c r="AL4913" s="56">
        <f t="shared" si="2075"/>
        <v>0</v>
      </c>
      <c r="AM4913" s="56">
        <f t="shared" si="2076"/>
        <v>0</v>
      </c>
      <c r="AN4913" s="56">
        <f t="shared" si="2077"/>
        <v>0</v>
      </c>
      <c r="AO4913" s="89" t="str">
        <f t="shared" si="2078"/>
        <v/>
      </c>
      <c r="AP4913" s="89" t="str">
        <f t="shared" si="2079"/>
        <v>Left</v>
      </c>
    </row>
    <row r="4914" spans="15:42">
      <c r="O4914" s="55">
        <f t="shared" si="2057"/>
        <v>0</v>
      </c>
      <c r="P4914" s="56">
        <f t="shared" si="2053"/>
        <v>0</v>
      </c>
      <c r="Q4914" s="57">
        <f>_xlfn.IFNA(VLOOKUP(E4914,'2026 W-4 Spreadsheet'!frequ,2,FALSE),0)</f>
        <v>0</v>
      </c>
      <c r="R4914" s="56">
        <f t="shared" si="2058"/>
        <v>0</v>
      </c>
      <c r="S4914" s="56" t="str">
        <f t="shared" si="2059"/>
        <v/>
      </c>
      <c r="T4914" s="56" t="str">
        <f t="shared" si="2060"/>
        <v/>
      </c>
      <c r="U4914" s="56" t="str">
        <f t="shared" si="2061"/>
        <v/>
      </c>
      <c r="V4914" s="56" t="str">
        <f t="shared" si="2062"/>
        <v/>
      </c>
      <c r="W4914" s="56" t="str">
        <f t="shared" si="2063"/>
        <v/>
      </c>
      <c r="X4914" s="56" t="str">
        <f t="shared" si="2064"/>
        <v/>
      </c>
      <c r="Y4914" s="57" t="str">
        <f t="shared" si="2065"/>
        <v/>
      </c>
      <c r="Z4914" s="56" t="str">
        <f t="shared" si="2066"/>
        <v/>
      </c>
      <c r="AA4914" s="56" t="str">
        <f t="shared" si="2067"/>
        <v/>
      </c>
      <c r="AB4914" s="56" t="str">
        <f t="shared" si="2068"/>
        <v/>
      </c>
      <c r="AC4914" s="56" t="b">
        <f t="shared" si="2054"/>
        <v>0</v>
      </c>
      <c r="AD4914" s="58" t="b">
        <f t="shared" si="2055"/>
        <v>0</v>
      </c>
      <c r="AE4914" s="59" t="b">
        <f t="shared" si="2056"/>
        <v>0</v>
      </c>
      <c r="AF4914" s="56" t="e">
        <f t="shared" si="2069"/>
        <v>#VALUE!</v>
      </c>
      <c r="AG4914" s="56" t="e">
        <f t="shared" si="2070"/>
        <v>#VALUE!</v>
      </c>
      <c r="AH4914" s="58" t="e">
        <f t="shared" si="2071"/>
        <v>#VALUE!</v>
      </c>
      <c r="AI4914" s="56">
        <f t="shared" si="2072"/>
        <v>0</v>
      </c>
      <c r="AJ4914" s="56">
        <f t="shared" si="2073"/>
        <v>0</v>
      </c>
      <c r="AK4914" s="56">
        <f t="shared" si="2074"/>
        <v>0</v>
      </c>
      <c r="AL4914" s="56">
        <f t="shared" si="2075"/>
        <v>0</v>
      </c>
      <c r="AM4914" s="56">
        <f t="shared" si="2076"/>
        <v>0</v>
      </c>
      <c r="AN4914" s="56">
        <f t="shared" si="2077"/>
        <v>0</v>
      </c>
      <c r="AO4914" s="89" t="str">
        <f t="shared" si="2078"/>
        <v/>
      </c>
      <c r="AP4914" s="89" t="str">
        <f t="shared" si="2079"/>
        <v>Left</v>
      </c>
    </row>
    <row r="4915" spans="15:42">
      <c r="O4915" s="55">
        <f t="shared" si="2057"/>
        <v>0</v>
      </c>
      <c r="P4915" s="56">
        <f t="shared" si="2053"/>
        <v>0</v>
      </c>
      <c r="Q4915" s="57">
        <f>_xlfn.IFNA(VLOOKUP(E4915,'2026 W-4 Spreadsheet'!frequ,2,FALSE),0)</f>
        <v>0</v>
      </c>
      <c r="R4915" s="56">
        <f t="shared" si="2058"/>
        <v>0</v>
      </c>
      <c r="S4915" s="56" t="str">
        <f t="shared" si="2059"/>
        <v/>
      </c>
      <c r="T4915" s="56" t="str">
        <f t="shared" si="2060"/>
        <v/>
      </c>
      <c r="U4915" s="56" t="str">
        <f t="shared" si="2061"/>
        <v/>
      </c>
      <c r="V4915" s="56" t="str">
        <f t="shared" si="2062"/>
        <v/>
      </c>
      <c r="W4915" s="56" t="str">
        <f t="shared" si="2063"/>
        <v/>
      </c>
      <c r="X4915" s="56" t="str">
        <f t="shared" si="2064"/>
        <v/>
      </c>
      <c r="Y4915" s="57" t="str">
        <f t="shared" si="2065"/>
        <v/>
      </c>
      <c r="Z4915" s="56" t="str">
        <f t="shared" si="2066"/>
        <v/>
      </c>
      <c r="AA4915" s="56" t="str">
        <f t="shared" si="2067"/>
        <v/>
      </c>
      <c r="AB4915" s="56" t="str">
        <f t="shared" si="2068"/>
        <v/>
      </c>
      <c r="AC4915" s="56" t="b">
        <f t="shared" si="2054"/>
        <v>0</v>
      </c>
      <c r="AD4915" s="58" t="b">
        <f t="shared" si="2055"/>
        <v>0</v>
      </c>
      <c r="AE4915" s="59" t="b">
        <f t="shared" si="2056"/>
        <v>0</v>
      </c>
      <c r="AF4915" s="56" t="e">
        <f t="shared" si="2069"/>
        <v>#VALUE!</v>
      </c>
      <c r="AG4915" s="56" t="e">
        <f t="shared" si="2070"/>
        <v>#VALUE!</v>
      </c>
      <c r="AH4915" s="58" t="e">
        <f t="shared" si="2071"/>
        <v>#VALUE!</v>
      </c>
      <c r="AI4915" s="56">
        <f t="shared" si="2072"/>
        <v>0</v>
      </c>
      <c r="AJ4915" s="56">
        <f t="shared" si="2073"/>
        <v>0</v>
      </c>
      <c r="AK4915" s="56">
        <f t="shared" si="2074"/>
        <v>0</v>
      </c>
      <c r="AL4915" s="56">
        <f t="shared" si="2075"/>
        <v>0</v>
      </c>
      <c r="AM4915" s="56">
        <f t="shared" si="2076"/>
        <v>0</v>
      </c>
      <c r="AN4915" s="56">
        <f t="shared" si="2077"/>
        <v>0</v>
      </c>
      <c r="AO4915" s="89" t="str">
        <f t="shared" si="2078"/>
        <v/>
      </c>
      <c r="AP4915" s="89" t="str">
        <f t="shared" si="2079"/>
        <v>Left</v>
      </c>
    </row>
    <row r="4916" spans="15:42">
      <c r="O4916" s="55">
        <f t="shared" si="2057"/>
        <v>0</v>
      </c>
      <c r="P4916" s="56">
        <f t="shared" si="2053"/>
        <v>0</v>
      </c>
      <c r="Q4916" s="57">
        <f>_xlfn.IFNA(VLOOKUP(E4916,'2026 W-4 Spreadsheet'!frequ,2,FALSE),0)</f>
        <v>0</v>
      </c>
      <c r="R4916" s="56">
        <f t="shared" si="2058"/>
        <v>0</v>
      </c>
      <c r="S4916" s="56" t="str">
        <f t="shared" si="2059"/>
        <v/>
      </c>
      <c r="T4916" s="56" t="str">
        <f t="shared" si="2060"/>
        <v/>
      </c>
      <c r="U4916" s="56" t="str">
        <f t="shared" si="2061"/>
        <v/>
      </c>
      <c r="V4916" s="56" t="str">
        <f t="shared" si="2062"/>
        <v/>
      </c>
      <c r="W4916" s="56" t="str">
        <f t="shared" si="2063"/>
        <v/>
      </c>
      <c r="X4916" s="56" t="str">
        <f t="shared" si="2064"/>
        <v/>
      </c>
      <c r="Y4916" s="57" t="str">
        <f t="shared" si="2065"/>
        <v/>
      </c>
      <c r="Z4916" s="56" t="str">
        <f t="shared" si="2066"/>
        <v/>
      </c>
      <c r="AA4916" s="56" t="str">
        <f t="shared" si="2067"/>
        <v/>
      </c>
      <c r="AB4916" s="56" t="str">
        <f t="shared" si="2068"/>
        <v/>
      </c>
      <c r="AC4916" s="56" t="b">
        <f t="shared" si="2054"/>
        <v>0</v>
      </c>
      <c r="AD4916" s="58" t="b">
        <f t="shared" si="2055"/>
        <v>0</v>
      </c>
      <c r="AE4916" s="59" t="b">
        <f t="shared" si="2056"/>
        <v>0</v>
      </c>
      <c r="AF4916" s="56" t="e">
        <f t="shared" si="2069"/>
        <v>#VALUE!</v>
      </c>
      <c r="AG4916" s="56" t="e">
        <f t="shared" si="2070"/>
        <v>#VALUE!</v>
      </c>
      <c r="AH4916" s="58" t="e">
        <f t="shared" si="2071"/>
        <v>#VALUE!</v>
      </c>
      <c r="AI4916" s="56">
        <f t="shared" si="2072"/>
        <v>0</v>
      </c>
      <c r="AJ4916" s="56">
        <f t="shared" si="2073"/>
        <v>0</v>
      </c>
      <c r="AK4916" s="56">
        <f t="shared" si="2074"/>
        <v>0</v>
      </c>
      <c r="AL4916" s="56">
        <f t="shared" si="2075"/>
        <v>0</v>
      </c>
      <c r="AM4916" s="56">
        <f t="shared" si="2076"/>
        <v>0</v>
      </c>
      <c r="AN4916" s="56">
        <f t="shared" si="2077"/>
        <v>0</v>
      </c>
      <c r="AO4916" s="89" t="str">
        <f t="shared" si="2078"/>
        <v/>
      </c>
      <c r="AP4916" s="89" t="str">
        <f t="shared" si="2079"/>
        <v>Left</v>
      </c>
    </row>
    <row r="4917" spans="15:42">
      <c r="O4917" s="55">
        <f t="shared" si="2057"/>
        <v>0</v>
      </c>
      <c r="P4917" s="56">
        <f t="shared" si="2053"/>
        <v>0</v>
      </c>
      <c r="Q4917" s="57">
        <f>_xlfn.IFNA(VLOOKUP(E4917,'2026 W-4 Spreadsheet'!frequ,2,FALSE),0)</f>
        <v>0</v>
      </c>
      <c r="R4917" s="56">
        <f t="shared" si="2058"/>
        <v>0</v>
      </c>
      <c r="S4917" s="56" t="str">
        <f t="shared" si="2059"/>
        <v/>
      </c>
      <c r="T4917" s="56" t="str">
        <f t="shared" si="2060"/>
        <v/>
      </c>
      <c r="U4917" s="56" t="str">
        <f t="shared" si="2061"/>
        <v/>
      </c>
      <c r="V4917" s="56" t="str">
        <f t="shared" si="2062"/>
        <v/>
      </c>
      <c r="W4917" s="56" t="str">
        <f t="shared" si="2063"/>
        <v/>
      </c>
      <c r="X4917" s="56" t="str">
        <f t="shared" si="2064"/>
        <v/>
      </c>
      <c r="Y4917" s="57" t="str">
        <f t="shared" si="2065"/>
        <v/>
      </c>
      <c r="Z4917" s="56" t="str">
        <f t="shared" si="2066"/>
        <v/>
      </c>
      <c r="AA4917" s="56" t="str">
        <f t="shared" si="2067"/>
        <v/>
      </c>
      <c r="AB4917" s="56" t="str">
        <f t="shared" si="2068"/>
        <v/>
      </c>
      <c r="AC4917" s="56" t="b">
        <f t="shared" si="2054"/>
        <v>0</v>
      </c>
      <c r="AD4917" s="58" t="b">
        <f t="shared" si="2055"/>
        <v>0</v>
      </c>
      <c r="AE4917" s="59" t="b">
        <f t="shared" si="2056"/>
        <v>0</v>
      </c>
      <c r="AF4917" s="56" t="e">
        <f t="shared" si="2069"/>
        <v>#VALUE!</v>
      </c>
      <c r="AG4917" s="56" t="e">
        <f t="shared" si="2070"/>
        <v>#VALUE!</v>
      </c>
      <c r="AH4917" s="58" t="e">
        <f t="shared" si="2071"/>
        <v>#VALUE!</v>
      </c>
      <c r="AI4917" s="56">
        <f t="shared" si="2072"/>
        <v>0</v>
      </c>
      <c r="AJ4917" s="56">
        <f t="shared" si="2073"/>
        <v>0</v>
      </c>
      <c r="AK4917" s="56">
        <f t="shared" si="2074"/>
        <v>0</v>
      </c>
      <c r="AL4917" s="56">
        <f t="shared" si="2075"/>
        <v>0</v>
      </c>
      <c r="AM4917" s="56">
        <f t="shared" si="2076"/>
        <v>0</v>
      </c>
      <c r="AN4917" s="56">
        <f t="shared" si="2077"/>
        <v>0</v>
      </c>
      <c r="AO4917" s="89" t="str">
        <f t="shared" si="2078"/>
        <v/>
      </c>
      <c r="AP4917" s="89" t="str">
        <f t="shared" si="2079"/>
        <v>Left</v>
      </c>
    </row>
    <row r="4918" spans="15:42">
      <c r="O4918" s="55">
        <f t="shared" si="2057"/>
        <v>0</v>
      </c>
      <c r="P4918" s="56">
        <f t="shared" si="2053"/>
        <v>0</v>
      </c>
      <c r="Q4918" s="57">
        <f>_xlfn.IFNA(VLOOKUP(E4918,'2026 W-4 Spreadsheet'!frequ,2,FALSE),0)</f>
        <v>0</v>
      </c>
      <c r="R4918" s="56">
        <f t="shared" si="2058"/>
        <v>0</v>
      </c>
      <c r="S4918" s="56" t="str">
        <f t="shared" si="2059"/>
        <v/>
      </c>
      <c r="T4918" s="56" t="str">
        <f t="shared" si="2060"/>
        <v/>
      </c>
      <c r="U4918" s="56" t="str">
        <f t="shared" si="2061"/>
        <v/>
      </c>
      <c r="V4918" s="56" t="str">
        <f t="shared" si="2062"/>
        <v/>
      </c>
      <c r="W4918" s="56" t="str">
        <f t="shared" si="2063"/>
        <v/>
      </c>
      <c r="X4918" s="56" t="str">
        <f t="shared" si="2064"/>
        <v/>
      </c>
      <c r="Y4918" s="57" t="str">
        <f t="shared" si="2065"/>
        <v/>
      </c>
      <c r="Z4918" s="56" t="str">
        <f t="shared" si="2066"/>
        <v/>
      </c>
      <c r="AA4918" s="56" t="str">
        <f t="shared" si="2067"/>
        <v/>
      </c>
      <c r="AB4918" s="56" t="str">
        <f t="shared" si="2068"/>
        <v/>
      </c>
      <c r="AC4918" s="56" t="b">
        <f t="shared" si="2054"/>
        <v>0</v>
      </c>
      <c r="AD4918" s="58" t="b">
        <f t="shared" si="2055"/>
        <v>0</v>
      </c>
      <c r="AE4918" s="59" t="b">
        <f t="shared" si="2056"/>
        <v>0</v>
      </c>
      <c r="AF4918" s="56" t="e">
        <f t="shared" si="2069"/>
        <v>#VALUE!</v>
      </c>
      <c r="AG4918" s="56" t="e">
        <f t="shared" si="2070"/>
        <v>#VALUE!</v>
      </c>
      <c r="AH4918" s="58" t="e">
        <f t="shared" si="2071"/>
        <v>#VALUE!</v>
      </c>
      <c r="AI4918" s="56">
        <f t="shared" si="2072"/>
        <v>0</v>
      </c>
      <c r="AJ4918" s="56">
        <f t="shared" si="2073"/>
        <v>0</v>
      </c>
      <c r="AK4918" s="56">
        <f t="shared" si="2074"/>
        <v>0</v>
      </c>
      <c r="AL4918" s="56">
        <f t="shared" si="2075"/>
        <v>0</v>
      </c>
      <c r="AM4918" s="56">
        <f t="shared" si="2076"/>
        <v>0</v>
      </c>
      <c r="AN4918" s="56">
        <f t="shared" si="2077"/>
        <v>0</v>
      </c>
      <c r="AO4918" s="89" t="str">
        <f t="shared" si="2078"/>
        <v/>
      </c>
      <c r="AP4918" s="89" t="str">
        <f t="shared" si="2079"/>
        <v>Left</v>
      </c>
    </row>
    <row r="4919" spans="15:42">
      <c r="O4919" s="55">
        <f t="shared" si="2057"/>
        <v>0</v>
      </c>
      <c r="P4919" s="56">
        <f t="shared" si="2053"/>
        <v>0</v>
      </c>
      <c r="Q4919" s="57">
        <f>_xlfn.IFNA(VLOOKUP(E4919,'2026 W-4 Spreadsheet'!frequ,2,FALSE),0)</f>
        <v>0</v>
      </c>
      <c r="R4919" s="56">
        <f t="shared" si="2058"/>
        <v>0</v>
      </c>
      <c r="S4919" s="56" t="str">
        <f t="shared" si="2059"/>
        <v/>
      </c>
      <c r="T4919" s="56" t="str">
        <f t="shared" si="2060"/>
        <v/>
      </c>
      <c r="U4919" s="56" t="str">
        <f t="shared" si="2061"/>
        <v/>
      </c>
      <c r="V4919" s="56" t="str">
        <f t="shared" si="2062"/>
        <v/>
      </c>
      <c r="W4919" s="56" t="str">
        <f t="shared" si="2063"/>
        <v/>
      </c>
      <c r="X4919" s="56" t="str">
        <f t="shared" si="2064"/>
        <v/>
      </c>
      <c r="Y4919" s="57" t="str">
        <f t="shared" si="2065"/>
        <v/>
      </c>
      <c r="Z4919" s="56" t="str">
        <f t="shared" si="2066"/>
        <v/>
      </c>
      <c r="AA4919" s="56" t="str">
        <f t="shared" si="2067"/>
        <v/>
      </c>
      <c r="AB4919" s="56" t="str">
        <f t="shared" si="2068"/>
        <v/>
      </c>
      <c r="AC4919" s="56" t="b">
        <f t="shared" si="2054"/>
        <v>0</v>
      </c>
      <c r="AD4919" s="58" t="b">
        <f t="shared" si="2055"/>
        <v>0</v>
      </c>
      <c r="AE4919" s="59" t="b">
        <f t="shared" si="2056"/>
        <v>0</v>
      </c>
      <c r="AF4919" s="56" t="e">
        <f t="shared" si="2069"/>
        <v>#VALUE!</v>
      </c>
      <c r="AG4919" s="56" t="e">
        <f t="shared" si="2070"/>
        <v>#VALUE!</v>
      </c>
      <c r="AH4919" s="58" t="e">
        <f t="shared" si="2071"/>
        <v>#VALUE!</v>
      </c>
      <c r="AI4919" s="56">
        <f t="shared" si="2072"/>
        <v>0</v>
      </c>
      <c r="AJ4919" s="56">
        <f t="shared" si="2073"/>
        <v>0</v>
      </c>
      <c r="AK4919" s="56">
        <f t="shared" si="2074"/>
        <v>0</v>
      </c>
      <c r="AL4919" s="56">
        <f t="shared" si="2075"/>
        <v>0</v>
      </c>
      <c r="AM4919" s="56">
        <f t="shared" si="2076"/>
        <v>0</v>
      </c>
      <c r="AN4919" s="56">
        <f t="shared" si="2077"/>
        <v>0</v>
      </c>
      <c r="AO4919" s="89" t="str">
        <f t="shared" si="2078"/>
        <v/>
      </c>
      <c r="AP4919" s="89" t="str">
        <f t="shared" si="2079"/>
        <v>Left</v>
      </c>
    </row>
    <row r="4920" spans="15:42">
      <c r="O4920" s="55">
        <f t="shared" si="2057"/>
        <v>0</v>
      </c>
      <c r="P4920" s="56">
        <f t="shared" si="2053"/>
        <v>0</v>
      </c>
      <c r="Q4920" s="57">
        <f>_xlfn.IFNA(VLOOKUP(E4920,'2026 W-4 Spreadsheet'!frequ,2,FALSE),0)</f>
        <v>0</v>
      </c>
      <c r="R4920" s="56">
        <f t="shared" si="2058"/>
        <v>0</v>
      </c>
      <c r="S4920" s="56" t="str">
        <f t="shared" si="2059"/>
        <v/>
      </c>
      <c r="T4920" s="56" t="str">
        <f t="shared" si="2060"/>
        <v/>
      </c>
      <c r="U4920" s="56" t="str">
        <f t="shared" si="2061"/>
        <v/>
      </c>
      <c r="V4920" s="56" t="str">
        <f t="shared" si="2062"/>
        <v/>
      </c>
      <c r="W4920" s="56" t="str">
        <f t="shared" si="2063"/>
        <v/>
      </c>
      <c r="X4920" s="56" t="str">
        <f t="shared" si="2064"/>
        <v/>
      </c>
      <c r="Y4920" s="57" t="str">
        <f t="shared" si="2065"/>
        <v/>
      </c>
      <c r="Z4920" s="56" t="str">
        <f t="shared" si="2066"/>
        <v/>
      </c>
      <c r="AA4920" s="56" t="str">
        <f t="shared" si="2067"/>
        <v/>
      </c>
      <c r="AB4920" s="56" t="str">
        <f t="shared" si="2068"/>
        <v/>
      </c>
      <c r="AC4920" s="56" t="b">
        <f t="shared" si="2054"/>
        <v>0</v>
      </c>
      <c r="AD4920" s="58" t="b">
        <f t="shared" si="2055"/>
        <v>0</v>
      </c>
      <c r="AE4920" s="59" t="b">
        <f t="shared" si="2056"/>
        <v>0</v>
      </c>
      <c r="AF4920" s="56" t="e">
        <f t="shared" si="2069"/>
        <v>#VALUE!</v>
      </c>
      <c r="AG4920" s="56" t="e">
        <f t="shared" si="2070"/>
        <v>#VALUE!</v>
      </c>
      <c r="AH4920" s="58" t="e">
        <f t="shared" si="2071"/>
        <v>#VALUE!</v>
      </c>
      <c r="AI4920" s="56">
        <f t="shared" si="2072"/>
        <v>0</v>
      </c>
      <c r="AJ4920" s="56">
        <f t="shared" si="2073"/>
        <v>0</v>
      </c>
      <c r="AK4920" s="56">
        <f t="shared" si="2074"/>
        <v>0</v>
      </c>
      <c r="AL4920" s="56">
        <f t="shared" si="2075"/>
        <v>0</v>
      </c>
      <c r="AM4920" s="56">
        <f t="shared" si="2076"/>
        <v>0</v>
      </c>
      <c r="AN4920" s="56">
        <f t="shared" si="2077"/>
        <v>0</v>
      </c>
      <c r="AO4920" s="89" t="str">
        <f t="shared" si="2078"/>
        <v/>
      </c>
      <c r="AP4920" s="89" t="str">
        <f t="shared" si="2079"/>
        <v>Left</v>
      </c>
    </row>
    <row r="4921" spans="15:42">
      <c r="O4921" s="55">
        <f t="shared" si="2057"/>
        <v>0</v>
      </c>
      <c r="P4921" s="56">
        <f t="shared" si="2053"/>
        <v>0</v>
      </c>
      <c r="Q4921" s="57">
        <f>_xlfn.IFNA(VLOOKUP(E4921,'2026 W-4 Spreadsheet'!frequ,2,FALSE),0)</f>
        <v>0</v>
      </c>
      <c r="R4921" s="56">
        <f t="shared" si="2058"/>
        <v>0</v>
      </c>
      <c r="S4921" s="56" t="str">
        <f t="shared" si="2059"/>
        <v/>
      </c>
      <c r="T4921" s="56" t="str">
        <f t="shared" si="2060"/>
        <v/>
      </c>
      <c r="U4921" s="56" t="str">
        <f t="shared" si="2061"/>
        <v/>
      </c>
      <c r="V4921" s="56" t="str">
        <f t="shared" si="2062"/>
        <v/>
      </c>
      <c r="W4921" s="56" t="str">
        <f t="shared" si="2063"/>
        <v/>
      </c>
      <c r="X4921" s="56" t="str">
        <f t="shared" si="2064"/>
        <v/>
      </c>
      <c r="Y4921" s="57" t="str">
        <f t="shared" si="2065"/>
        <v/>
      </c>
      <c r="Z4921" s="56" t="str">
        <f t="shared" si="2066"/>
        <v/>
      </c>
      <c r="AA4921" s="56" t="str">
        <f t="shared" si="2067"/>
        <v/>
      </c>
      <c r="AB4921" s="56" t="str">
        <f t="shared" si="2068"/>
        <v/>
      </c>
      <c r="AC4921" s="56" t="b">
        <f t="shared" si="2054"/>
        <v>0</v>
      </c>
      <c r="AD4921" s="58" t="b">
        <f t="shared" si="2055"/>
        <v>0</v>
      </c>
      <c r="AE4921" s="59" t="b">
        <f t="shared" si="2056"/>
        <v>0</v>
      </c>
      <c r="AF4921" s="56" t="e">
        <f t="shared" si="2069"/>
        <v>#VALUE!</v>
      </c>
      <c r="AG4921" s="56" t="e">
        <f t="shared" si="2070"/>
        <v>#VALUE!</v>
      </c>
      <c r="AH4921" s="58" t="e">
        <f t="shared" si="2071"/>
        <v>#VALUE!</v>
      </c>
      <c r="AI4921" s="56">
        <f t="shared" si="2072"/>
        <v>0</v>
      </c>
      <c r="AJ4921" s="56">
        <f t="shared" si="2073"/>
        <v>0</v>
      </c>
      <c r="AK4921" s="56">
        <f t="shared" si="2074"/>
        <v>0</v>
      </c>
      <c r="AL4921" s="56">
        <f t="shared" si="2075"/>
        <v>0</v>
      </c>
      <c r="AM4921" s="56">
        <f t="shared" si="2076"/>
        <v>0</v>
      </c>
      <c r="AN4921" s="56">
        <f t="shared" si="2077"/>
        <v>0</v>
      </c>
      <c r="AO4921" s="89" t="str">
        <f t="shared" si="2078"/>
        <v/>
      </c>
      <c r="AP4921" s="89" t="str">
        <f t="shared" si="2079"/>
        <v>Left</v>
      </c>
    </row>
    <row r="4922" spans="15:42">
      <c r="O4922" s="55">
        <f t="shared" si="2057"/>
        <v>0</v>
      </c>
      <c r="P4922" s="56">
        <f t="shared" si="2053"/>
        <v>0</v>
      </c>
      <c r="Q4922" s="57">
        <f>_xlfn.IFNA(VLOOKUP(E4922,'2026 W-4 Spreadsheet'!frequ,2,FALSE),0)</f>
        <v>0</v>
      </c>
      <c r="R4922" s="56">
        <f t="shared" si="2058"/>
        <v>0</v>
      </c>
      <c r="S4922" s="56" t="str">
        <f t="shared" si="2059"/>
        <v/>
      </c>
      <c r="T4922" s="56" t="str">
        <f t="shared" si="2060"/>
        <v/>
      </c>
      <c r="U4922" s="56" t="str">
        <f t="shared" si="2061"/>
        <v/>
      </c>
      <c r="V4922" s="56" t="str">
        <f t="shared" si="2062"/>
        <v/>
      </c>
      <c r="W4922" s="56" t="str">
        <f t="shared" si="2063"/>
        <v/>
      </c>
      <c r="X4922" s="56" t="str">
        <f t="shared" si="2064"/>
        <v/>
      </c>
      <c r="Y4922" s="57" t="str">
        <f t="shared" si="2065"/>
        <v/>
      </c>
      <c r="Z4922" s="56" t="str">
        <f t="shared" si="2066"/>
        <v/>
      </c>
      <c r="AA4922" s="56" t="str">
        <f t="shared" si="2067"/>
        <v/>
      </c>
      <c r="AB4922" s="56" t="str">
        <f t="shared" si="2068"/>
        <v/>
      </c>
      <c r="AC4922" s="56" t="b">
        <f t="shared" si="2054"/>
        <v>0</v>
      </c>
      <c r="AD4922" s="58" t="b">
        <f t="shared" si="2055"/>
        <v>0</v>
      </c>
      <c r="AE4922" s="59" t="b">
        <f t="shared" si="2056"/>
        <v>0</v>
      </c>
      <c r="AF4922" s="56" t="e">
        <f t="shared" si="2069"/>
        <v>#VALUE!</v>
      </c>
      <c r="AG4922" s="56" t="e">
        <f t="shared" si="2070"/>
        <v>#VALUE!</v>
      </c>
      <c r="AH4922" s="58" t="e">
        <f t="shared" si="2071"/>
        <v>#VALUE!</v>
      </c>
      <c r="AI4922" s="56">
        <f t="shared" si="2072"/>
        <v>0</v>
      </c>
      <c r="AJ4922" s="56">
        <f t="shared" si="2073"/>
        <v>0</v>
      </c>
      <c r="AK4922" s="56">
        <f t="shared" si="2074"/>
        <v>0</v>
      </c>
      <c r="AL4922" s="56">
        <f t="shared" si="2075"/>
        <v>0</v>
      </c>
      <c r="AM4922" s="56">
        <f t="shared" si="2076"/>
        <v>0</v>
      </c>
      <c r="AN4922" s="56">
        <f t="shared" si="2077"/>
        <v>0</v>
      </c>
      <c r="AO4922" s="89" t="str">
        <f t="shared" si="2078"/>
        <v/>
      </c>
      <c r="AP4922" s="89" t="str">
        <f t="shared" si="2079"/>
        <v>Left</v>
      </c>
    </row>
    <row r="4923" spans="15:42">
      <c r="O4923" s="55">
        <f t="shared" si="2057"/>
        <v>0</v>
      </c>
      <c r="P4923" s="56">
        <f t="shared" si="2053"/>
        <v>0</v>
      </c>
      <c r="Q4923" s="57">
        <f>_xlfn.IFNA(VLOOKUP(E4923,'2026 W-4 Spreadsheet'!frequ,2,FALSE),0)</f>
        <v>0</v>
      </c>
      <c r="R4923" s="56">
        <f t="shared" si="2058"/>
        <v>0</v>
      </c>
      <c r="S4923" s="56" t="str">
        <f t="shared" si="2059"/>
        <v/>
      </c>
      <c r="T4923" s="56" t="str">
        <f t="shared" si="2060"/>
        <v/>
      </c>
      <c r="U4923" s="56" t="str">
        <f t="shared" si="2061"/>
        <v/>
      </c>
      <c r="V4923" s="56" t="str">
        <f t="shared" si="2062"/>
        <v/>
      </c>
      <c r="W4923" s="56" t="str">
        <f t="shared" si="2063"/>
        <v/>
      </c>
      <c r="X4923" s="56" t="str">
        <f t="shared" si="2064"/>
        <v/>
      </c>
      <c r="Y4923" s="57" t="str">
        <f t="shared" si="2065"/>
        <v/>
      </c>
      <c r="Z4923" s="56" t="str">
        <f t="shared" si="2066"/>
        <v/>
      </c>
      <c r="AA4923" s="56" t="str">
        <f t="shared" si="2067"/>
        <v/>
      </c>
      <c r="AB4923" s="56" t="str">
        <f t="shared" si="2068"/>
        <v/>
      </c>
      <c r="AC4923" s="56" t="b">
        <f t="shared" si="2054"/>
        <v>0</v>
      </c>
      <c r="AD4923" s="58" t="b">
        <f t="shared" si="2055"/>
        <v>0</v>
      </c>
      <c r="AE4923" s="59" t="b">
        <f t="shared" si="2056"/>
        <v>0</v>
      </c>
      <c r="AF4923" s="56" t="e">
        <f t="shared" si="2069"/>
        <v>#VALUE!</v>
      </c>
      <c r="AG4923" s="56" t="e">
        <f t="shared" si="2070"/>
        <v>#VALUE!</v>
      </c>
      <c r="AH4923" s="58" t="e">
        <f t="shared" si="2071"/>
        <v>#VALUE!</v>
      </c>
      <c r="AI4923" s="56">
        <f t="shared" si="2072"/>
        <v>0</v>
      </c>
      <c r="AJ4923" s="56">
        <f t="shared" si="2073"/>
        <v>0</v>
      </c>
      <c r="AK4923" s="56">
        <f t="shared" si="2074"/>
        <v>0</v>
      </c>
      <c r="AL4923" s="56">
        <f t="shared" si="2075"/>
        <v>0</v>
      </c>
      <c r="AM4923" s="56">
        <f t="shared" si="2076"/>
        <v>0</v>
      </c>
      <c r="AN4923" s="56">
        <f t="shared" si="2077"/>
        <v>0</v>
      </c>
      <c r="AO4923" s="89" t="str">
        <f t="shared" si="2078"/>
        <v/>
      </c>
      <c r="AP4923" s="89" t="str">
        <f t="shared" si="2079"/>
        <v>Left</v>
      </c>
    </row>
    <row r="4924" spans="15:42">
      <c r="O4924" s="55">
        <f t="shared" si="2057"/>
        <v>0</v>
      </c>
      <c r="P4924" s="56">
        <f t="shared" si="2053"/>
        <v>0</v>
      </c>
      <c r="Q4924" s="57">
        <f>_xlfn.IFNA(VLOOKUP(E4924,'2026 W-4 Spreadsheet'!frequ,2,FALSE),0)</f>
        <v>0</v>
      </c>
      <c r="R4924" s="56">
        <f t="shared" si="2058"/>
        <v>0</v>
      </c>
      <c r="S4924" s="56" t="str">
        <f t="shared" si="2059"/>
        <v/>
      </c>
      <c r="T4924" s="56" t="str">
        <f t="shared" si="2060"/>
        <v/>
      </c>
      <c r="U4924" s="56" t="str">
        <f t="shared" si="2061"/>
        <v/>
      </c>
      <c r="V4924" s="56" t="str">
        <f t="shared" si="2062"/>
        <v/>
      </c>
      <c r="W4924" s="56" t="str">
        <f t="shared" si="2063"/>
        <v/>
      </c>
      <c r="X4924" s="56" t="str">
        <f t="shared" si="2064"/>
        <v/>
      </c>
      <c r="Y4924" s="57" t="str">
        <f t="shared" si="2065"/>
        <v/>
      </c>
      <c r="Z4924" s="56" t="str">
        <f t="shared" si="2066"/>
        <v/>
      </c>
      <c r="AA4924" s="56" t="str">
        <f t="shared" si="2067"/>
        <v/>
      </c>
      <c r="AB4924" s="56" t="str">
        <f t="shared" si="2068"/>
        <v/>
      </c>
      <c r="AC4924" s="56" t="b">
        <f t="shared" si="2054"/>
        <v>0</v>
      </c>
      <c r="AD4924" s="58" t="b">
        <f t="shared" si="2055"/>
        <v>0</v>
      </c>
      <c r="AE4924" s="59" t="b">
        <f t="shared" si="2056"/>
        <v>0</v>
      </c>
      <c r="AF4924" s="56" t="e">
        <f t="shared" si="2069"/>
        <v>#VALUE!</v>
      </c>
      <c r="AG4924" s="56" t="e">
        <f t="shared" si="2070"/>
        <v>#VALUE!</v>
      </c>
      <c r="AH4924" s="58" t="e">
        <f t="shared" si="2071"/>
        <v>#VALUE!</v>
      </c>
      <c r="AI4924" s="56">
        <f t="shared" si="2072"/>
        <v>0</v>
      </c>
      <c r="AJ4924" s="56">
        <f t="shared" si="2073"/>
        <v>0</v>
      </c>
      <c r="AK4924" s="56">
        <f t="shared" si="2074"/>
        <v>0</v>
      </c>
      <c r="AL4924" s="56">
        <f t="shared" si="2075"/>
        <v>0</v>
      </c>
      <c r="AM4924" s="56">
        <f t="shared" si="2076"/>
        <v>0</v>
      </c>
      <c r="AN4924" s="56">
        <f t="shared" si="2077"/>
        <v>0</v>
      </c>
      <c r="AO4924" s="89" t="str">
        <f t="shared" si="2078"/>
        <v/>
      </c>
      <c r="AP4924" s="89" t="str">
        <f t="shared" si="2079"/>
        <v>Left</v>
      </c>
    </row>
    <row r="4925" spans="15:42">
      <c r="O4925" s="55">
        <f t="shared" si="2057"/>
        <v>0</v>
      </c>
      <c r="P4925" s="56">
        <f t="shared" si="2053"/>
        <v>0</v>
      </c>
      <c r="Q4925" s="57">
        <f>_xlfn.IFNA(VLOOKUP(E4925,'2026 W-4 Spreadsheet'!frequ,2,FALSE),0)</f>
        <v>0</v>
      </c>
      <c r="R4925" s="56">
        <f t="shared" si="2058"/>
        <v>0</v>
      </c>
      <c r="S4925" s="56" t="str">
        <f t="shared" si="2059"/>
        <v/>
      </c>
      <c r="T4925" s="56" t="str">
        <f t="shared" si="2060"/>
        <v/>
      </c>
      <c r="U4925" s="56" t="str">
        <f t="shared" si="2061"/>
        <v/>
      </c>
      <c r="V4925" s="56" t="str">
        <f t="shared" si="2062"/>
        <v/>
      </c>
      <c r="W4925" s="56" t="str">
        <f t="shared" si="2063"/>
        <v/>
      </c>
      <c r="X4925" s="56" t="str">
        <f t="shared" si="2064"/>
        <v/>
      </c>
      <c r="Y4925" s="57" t="str">
        <f t="shared" si="2065"/>
        <v/>
      </c>
      <c r="Z4925" s="56" t="str">
        <f t="shared" si="2066"/>
        <v/>
      </c>
      <c r="AA4925" s="56" t="str">
        <f t="shared" si="2067"/>
        <v/>
      </c>
      <c r="AB4925" s="56" t="str">
        <f t="shared" si="2068"/>
        <v/>
      </c>
      <c r="AC4925" s="56" t="b">
        <f t="shared" si="2054"/>
        <v>0</v>
      </c>
      <c r="AD4925" s="58" t="b">
        <f t="shared" si="2055"/>
        <v>0</v>
      </c>
      <c r="AE4925" s="59" t="b">
        <f t="shared" si="2056"/>
        <v>0</v>
      </c>
      <c r="AF4925" s="56" t="e">
        <f t="shared" si="2069"/>
        <v>#VALUE!</v>
      </c>
      <c r="AG4925" s="56" t="e">
        <f t="shared" si="2070"/>
        <v>#VALUE!</v>
      </c>
      <c r="AH4925" s="58" t="e">
        <f t="shared" si="2071"/>
        <v>#VALUE!</v>
      </c>
      <c r="AI4925" s="56">
        <f t="shared" si="2072"/>
        <v>0</v>
      </c>
      <c r="AJ4925" s="56">
        <f t="shared" si="2073"/>
        <v>0</v>
      </c>
      <c r="AK4925" s="56">
        <f t="shared" si="2074"/>
        <v>0</v>
      </c>
      <c r="AL4925" s="56">
        <f t="shared" si="2075"/>
        <v>0</v>
      </c>
      <c r="AM4925" s="56">
        <f t="shared" si="2076"/>
        <v>0</v>
      </c>
      <c r="AN4925" s="56">
        <f t="shared" si="2077"/>
        <v>0</v>
      </c>
      <c r="AO4925" s="89" t="str">
        <f t="shared" si="2078"/>
        <v/>
      </c>
      <c r="AP4925" s="89" t="str">
        <f t="shared" si="2079"/>
        <v>Left</v>
      </c>
    </row>
    <row r="4926" spans="15:42">
      <c r="O4926" s="55">
        <f t="shared" si="2057"/>
        <v>0</v>
      </c>
      <c r="P4926" s="56">
        <f t="shared" si="2053"/>
        <v>0</v>
      </c>
      <c r="Q4926" s="57">
        <f>_xlfn.IFNA(VLOOKUP(E4926,'2026 W-4 Spreadsheet'!frequ,2,FALSE),0)</f>
        <v>0</v>
      </c>
      <c r="R4926" s="56">
        <f t="shared" si="2058"/>
        <v>0</v>
      </c>
      <c r="S4926" s="56" t="str">
        <f t="shared" si="2059"/>
        <v/>
      </c>
      <c r="T4926" s="56" t="str">
        <f t="shared" si="2060"/>
        <v/>
      </c>
      <c r="U4926" s="56" t="str">
        <f t="shared" si="2061"/>
        <v/>
      </c>
      <c r="V4926" s="56" t="str">
        <f t="shared" si="2062"/>
        <v/>
      </c>
      <c r="W4926" s="56" t="str">
        <f t="shared" si="2063"/>
        <v/>
      </c>
      <c r="X4926" s="56" t="str">
        <f t="shared" si="2064"/>
        <v/>
      </c>
      <c r="Y4926" s="57" t="str">
        <f t="shared" si="2065"/>
        <v/>
      </c>
      <c r="Z4926" s="56" t="str">
        <f t="shared" si="2066"/>
        <v/>
      </c>
      <c r="AA4926" s="56" t="str">
        <f t="shared" si="2067"/>
        <v/>
      </c>
      <c r="AB4926" s="56" t="str">
        <f t="shared" si="2068"/>
        <v/>
      </c>
      <c r="AC4926" s="56" t="b">
        <f t="shared" si="2054"/>
        <v>0</v>
      </c>
      <c r="AD4926" s="58" t="b">
        <f t="shared" si="2055"/>
        <v>0</v>
      </c>
      <c r="AE4926" s="59" t="b">
        <f t="shared" si="2056"/>
        <v>0</v>
      </c>
      <c r="AF4926" s="56" t="e">
        <f t="shared" si="2069"/>
        <v>#VALUE!</v>
      </c>
      <c r="AG4926" s="56" t="e">
        <f t="shared" si="2070"/>
        <v>#VALUE!</v>
      </c>
      <c r="AH4926" s="58" t="e">
        <f t="shared" si="2071"/>
        <v>#VALUE!</v>
      </c>
      <c r="AI4926" s="56">
        <f t="shared" si="2072"/>
        <v>0</v>
      </c>
      <c r="AJ4926" s="56">
        <f t="shared" si="2073"/>
        <v>0</v>
      </c>
      <c r="AK4926" s="56">
        <f t="shared" si="2074"/>
        <v>0</v>
      </c>
      <c r="AL4926" s="56">
        <f t="shared" si="2075"/>
        <v>0</v>
      </c>
      <c r="AM4926" s="56">
        <f t="shared" si="2076"/>
        <v>0</v>
      </c>
      <c r="AN4926" s="56">
        <f t="shared" si="2077"/>
        <v>0</v>
      </c>
      <c r="AO4926" s="89" t="str">
        <f t="shared" si="2078"/>
        <v/>
      </c>
      <c r="AP4926" s="89" t="str">
        <f t="shared" si="2079"/>
        <v>Left</v>
      </c>
    </row>
    <row r="4927" spans="15:42">
      <c r="O4927" s="55">
        <f t="shared" si="2057"/>
        <v>0</v>
      </c>
      <c r="P4927" s="56">
        <f t="shared" si="2053"/>
        <v>0</v>
      </c>
      <c r="Q4927" s="57">
        <f>_xlfn.IFNA(VLOOKUP(E4927,'2026 W-4 Spreadsheet'!frequ,2,FALSE),0)</f>
        <v>0</v>
      </c>
      <c r="R4927" s="56">
        <f t="shared" si="2058"/>
        <v>0</v>
      </c>
      <c r="S4927" s="56" t="str">
        <f t="shared" si="2059"/>
        <v/>
      </c>
      <c r="T4927" s="56" t="str">
        <f t="shared" si="2060"/>
        <v/>
      </c>
      <c r="U4927" s="56" t="str">
        <f t="shared" si="2061"/>
        <v/>
      </c>
      <c r="V4927" s="56" t="str">
        <f t="shared" si="2062"/>
        <v/>
      </c>
      <c r="W4927" s="56" t="str">
        <f t="shared" si="2063"/>
        <v/>
      </c>
      <c r="X4927" s="56" t="str">
        <f t="shared" si="2064"/>
        <v/>
      </c>
      <c r="Y4927" s="57" t="str">
        <f t="shared" si="2065"/>
        <v/>
      </c>
      <c r="Z4927" s="56" t="str">
        <f t="shared" si="2066"/>
        <v/>
      </c>
      <c r="AA4927" s="56" t="str">
        <f t="shared" si="2067"/>
        <v/>
      </c>
      <c r="AB4927" s="56" t="str">
        <f t="shared" si="2068"/>
        <v/>
      </c>
      <c r="AC4927" s="56" t="b">
        <f t="shared" si="2054"/>
        <v>0</v>
      </c>
      <c r="AD4927" s="58" t="b">
        <f t="shared" si="2055"/>
        <v>0</v>
      </c>
      <c r="AE4927" s="59" t="b">
        <f t="shared" si="2056"/>
        <v>0</v>
      </c>
      <c r="AF4927" s="56" t="e">
        <f t="shared" si="2069"/>
        <v>#VALUE!</v>
      </c>
      <c r="AG4927" s="56" t="e">
        <f t="shared" si="2070"/>
        <v>#VALUE!</v>
      </c>
      <c r="AH4927" s="58" t="e">
        <f t="shared" si="2071"/>
        <v>#VALUE!</v>
      </c>
      <c r="AI4927" s="56">
        <f t="shared" si="2072"/>
        <v>0</v>
      </c>
      <c r="AJ4927" s="56">
        <f t="shared" si="2073"/>
        <v>0</v>
      </c>
      <c r="AK4927" s="56">
        <f t="shared" si="2074"/>
        <v>0</v>
      </c>
      <c r="AL4927" s="56">
        <f t="shared" si="2075"/>
        <v>0</v>
      </c>
      <c r="AM4927" s="56">
        <f t="shared" si="2076"/>
        <v>0</v>
      </c>
      <c r="AN4927" s="56">
        <f t="shared" si="2077"/>
        <v>0</v>
      </c>
      <c r="AO4927" s="89" t="str">
        <f t="shared" si="2078"/>
        <v/>
      </c>
      <c r="AP4927" s="89" t="str">
        <f t="shared" si="2079"/>
        <v>Left</v>
      </c>
    </row>
    <row r="4928" spans="15:42">
      <c r="O4928" s="55">
        <f t="shared" si="2057"/>
        <v>0</v>
      </c>
      <c r="P4928" s="56">
        <f t="shared" si="2053"/>
        <v>0</v>
      </c>
      <c r="Q4928" s="57">
        <f>_xlfn.IFNA(VLOOKUP(E4928,'2026 W-4 Spreadsheet'!frequ,2,FALSE),0)</f>
        <v>0</v>
      </c>
      <c r="R4928" s="56">
        <f t="shared" si="2058"/>
        <v>0</v>
      </c>
      <c r="S4928" s="56" t="str">
        <f t="shared" si="2059"/>
        <v/>
      </c>
      <c r="T4928" s="56" t="str">
        <f t="shared" si="2060"/>
        <v/>
      </c>
      <c r="U4928" s="56" t="str">
        <f t="shared" si="2061"/>
        <v/>
      </c>
      <c r="V4928" s="56" t="str">
        <f t="shared" si="2062"/>
        <v/>
      </c>
      <c r="W4928" s="56" t="str">
        <f t="shared" si="2063"/>
        <v/>
      </c>
      <c r="X4928" s="56" t="str">
        <f t="shared" si="2064"/>
        <v/>
      </c>
      <c r="Y4928" s="57" t="str">
        <f t="shared" si="2065"/>
        <v/>
      </c>
      <c r="Z4928" s="56" t="str">
        <f t="shared" si="2066"/>
        <v/>
      </c>
      <c r="AA4928" s="56" t="str">
        <f t="shared" si="2067"/>
        <v/>
      </c>
      <c r="AB4928" s="56" t="str">
        <f t="shared" si="2068"/>
        <v/>
      </c>
      <c r="AC4928" s="56" t="b">
        <f t="shared" si="2054"/>
        <v>0</v>
      </c>
      <c r="AD4928" s="58" t="b">
        <f t="shared" si="2055"/>
        <v>0</v>
      </c>
      <c r="AE4928" s="59" t="b">
        <f t="shared" si="2056"/>
        <v>0</v>
      </c>
      <c r="AF4928" s="56" t="e">
        <f t="shared" si="2069"/>
        <v>#VALUE!</v>
      </c>
      <c r="AG4928" s="56" t="e">
        <f t="shared" si="2070"/>
        <v>#VALUE!</v>
      </c>
      <c r="AH4928" s="58" t="e">
        <f t="shared" si="2071"/>
        <v>#VALUE!</v>
      </c>
      <c r="AI4928" s="56">
        <f t="shared" si="2072"/>
        <v>0</v>
      </c>
      <c r="AJ4928" s="56">
        <f t="shared" si="2073"/>
        <v>0</v>
      </c>
      <c r="AK4928" s="56">
        <f t="shared" si="2074"/>
        <v>0</v>
      </c>
      <c r="AL4928" s="56">
        <f t="shared" si="2075"/>
        <v>0</v>
      </c>
      <c r="AM4928" s="56">
        <f t="shared" si="2076"/>
        <v>0</v>
      </c>
      <c r="AN4928" s="56">
        <f t="shared" si="2077"/>
        <v>0</v>
      </c>
      <c r="AO4928" s="89" t="str">
        <f t="shared" si="2078"/>
        <v/>
      </c>
      <c r="AP4928" s="89" t="str">
        <f t="shared" si="2079"/>
        <v>Left</v>
      </c>
    </row>
    <row r="4929" spans="15:42">
      <c r="O4929" s="55">
        <f t="shared" si="2057"/>
        <v>0</v>
      </c>
      <c r="P4929" s="56">
        <f t="shared" si="2053"/>
        <v>0</v>
      </c>
      <c r="Q4929" s="57">
        <f>_xlfn.IFNA(VLOOKUP(E4929,'2026 W-4 Spreadsheet'!frequ,2,FALSE),0)</f>
        <v>0</v>
      </c>
      <c r="R4929" s="56">
        <f t="shared" si="2058"/>
        <v>0</v>
      </c>
      <c r="S4929" s="56" t="str">
        <f t="shared" si="2059"/>
        <v/>
      </c>
      <c r="T4929" s="56" t="str">
        <f t="shared" si="2060"/>
        <v/>
      </c>
      <c r="U4929" s="56" t="str">
        <f t="shared" si="2061"/>
        <v/>
      </c>
      <c r="V4929" s="56" t="str">
        <f t="shared" si="2062"/>
        <v/>
      </c>
      <c r="W4929" s="56" t="str">
        <f t="shared" si="2063"/>
        <v/>
      </c>
      <c r="X4929" s="56" t="str">
        <f t="shared" si="2064"/>
        <v/>
      </c>
      <c r="Y4929" s="57" t="str">
        <f t="shared" si="2065"/>
        <v/>
      </c>
      <c r="Z4929" s="56" t="str">
        <f t="shared" si="2066"/>
        <v/>
      </c>
      <c r="AA4929" s="56" t="str">
        <f t="shared" si="2067"/>
        <v/>
      </c>
      <c r="AB4929" s="56" t="str">
        <f t="shared" si="2068"/>
        <v/>
      </c>
      <c r="AC4929" s="56" t="b">
        <f t="shared" si="2054"/>
        <v>0</v>
      </c>
      <c r="AD4929" s="58" t="b">
        <f t="shared" si="2055"/>
        <v>0</v>
      </c>
      <c r="AE4929" s="59" t="b">
        <f t="shared" si="2056"/>
        <v>0</v>
      </c>
      <c r="AF4929" s="56" t="e">
        <f t="shared" si="2069"/>
        <v>#VALUE!</v>
      </c>
      <c r="AG4929" s="56" t="e">
        <f t="shared" si="2070"/>
        <v>#VALUE!</v>
      </c>
      <c r="AH4929" s="58" t="e">
        <f t="shared" si="2071"/>
        <v>#VALUE!</v>
      </c>
      <c r="AI4929" s="56">
        <f t="shared" si="2072"/>
        <v>0</v>
      </c>
      <c r="AJ4929" s="56">
        <f t="shared" si="2073"/>
        <v>0</v>
      </c>
      <c r="AK4929" s="56">
        <f t="shared" si="2074"/>
        <v>0</v>
      </c>
      <c r="AL4929" s="56">
        <f t="shared" si="2075"/>
        <v>0</v>
      </c>
      <c r="AM4929" s="56">
        <f t="shared" si="2076"/>
        <v>0</v>
      </c>
      <c r="AN4929" s="56">
        <f t="shared" si="2077"/>
        <v>0</v>
      </c>
      <c r="AO4929" s="89" t="str">
        <f t="shared" si="2078"/>
        <v/>
      </c>
      <c r="AP4929" s="89" t="str">
        <f t="shared" si="2079"/>
        <v>Left</v>
      </c>
    </row>
    <row r="4930" spans="15:42">
      <c r="O4930" s="55">
        <f t="shared" si="2057"/>
        <v>0</v>
      </c>
      <c r="P4930" s="56">
        <f t="shared" si="2053"/>
        <v>0</v>
      </c>
      <c r="Q4930" s="57">
        <f>_xlfn.IFNA(VLOOKUP(E4930,'2026 W-4 Spreadsheet'!frequ,2,FALSE),0)</f>
        <v>0</v>
      </c>
      <c r="R4930" s="56">
        <f t="shared" si="2058"/>
        <v>0</v>
      </c>
      <c r="S4930" s="56" t="str">
        <f t="shared" si="2059"/>
        <v/>
      </c>
      <c r="T4930" s="56" t="str">
        <f t="shared" si="2060"/>
        <v/>
      </c>
      <c r="U4930" s="56" t="str">
        <f t="shared" si="2061"/>
        <v/>
      </c>
      <c r="V4930" s="56" t="str">
        <f t="shared" si="2062"/>
        <v/>
      </c>
      <c r="W4930" s="56" t="str">
        <f t="shared" si="2063"/>
        <v/>
      </c>
      <c r="X4930" s="56" t="str">
        <f t="shared" si="2064"/>
        <v/>
      </c>
      <c r="Y4930" s="57" t="str">
        <f t="shared" si="2065"/>
        <v/>
      </c>
      <c r="Z4930" s="56" t="str">
        <f t="shared" si="2066"/>
        <v/>
      </c>
      <c r="AA4930" s="56" t="str">
        <f t="shared" si="2067"/>
        <v/>
      </c>
      <c r="AB4930" s="56" t="str">
        <f t="shared" si="2068"/>
        <v/>
      </c>
      <c r="AC4930" s="56" t="b">
        <f t="shared" si="2054"/>
        <v>0</v>
      </c>
      <c r="AD4930" s="58" t="b">
        <f t="shared" si="2055"/>
        <v>0</v>
      </c>
      <c r="AE4930" s="59" t="b">
        <f t="shared" si="2056"/>
        <v>0</v>
      </c>
      <c r="AF4930" s="56" t="e">
        <f t="shared" si="2069"/>
        <v>#VALUE!</v>
      </c>
      <c r="AG4930" s="56" t="e">
        <f t="shared" si="2070"/>
        <v>#VALUE!</v>
      </c>
      <c r="AH4930" s="58" t="e">
        <f t="shared" si="2071"/>
        <v>#VALUE!</v>
      </c>
      <c r="AI4930" s="56">
        <f t="shared" si="2072"/>
        <v>0</v>
      </c>
      <c r="AJ4930" s="56">
        <f t="shared" si="2073"/>
        <v>0</v>
      </c>
      <c r="AK4930" s="56">
        <f t="shared" si="2074"/>
        <v>0</v>
      </c>
      <c r="AL4930" s="56">
        <f t="shared" si="2075"/>
        <v>0</v>
      </c>
      <c r="AM4930" s="56">
        <f t="shared" si="2076"/>
        <v>0</v>
      </c>
      <c r="AN4930" s="56">
        <f t="shared" si="2077"/>
        <v>0</v>
      </c>
      <c r="AO4930" s="89" t="str">
        <f t="shared" si="2078"/>
        <v/>
      </c>
      <c r="AP4930" s="89" t="str">
        <f t="shared" si="2079"/>
        <v>Left</v>
      </c>
    </row>
    <row r="4931" spans="15:42">
      <c r="O4931" s="55">
        <f t="shared" si="2057"/>
        <v>0</v>
      </c>
      <c r="P4931" s="56">
        <f t="shared" si="2053"/>
        <v>0</v>
      </c>
      <c r="Q4931" s="57">
        <f>_xlfn.IFNA(VLOOKUP(E4931,'2026 W-4 Spreadsheet'!frequ,2,FALSE),0)</f>
        <v>0</v>
      </c>
      <c r="R4931" s="56">
        <f t="shared" si="2058"/>
        <v>0</v>
      </c>
      <c r="S4931" s="56" t="str">
        <f t="shared" si="2059"/>
        <v/>
      </c>
      <c r="T4931" s="56" t="str">
        <f t="shared" si="2060"/>
        <v/>
      </c>
      <c r="U4931" s="56" t="str">
        <f t="shared" si="2061"/>
        <v/>
      </c>
      <c r="V4931" s="56" t="str">
        <f t="shared" si="2062"/>
        <v/>
      </c>
      <c r="W4931" s="56" t="str">
        <f t="shared" si="2063"/>
        <v/>
      </c>
      <c r="X4931" s="56" t="str">
        <f t="shared" si="2064"/>
        <v/>
      </c>
      <c r="Y4931" s="57" t="str">
        <f t="shared" si="2065"/>
        <v/>
      </c>
      <c r="Z4931" s="56" t="str">
        <f t="shared" si="2066"/>
        <v/>
      </c>
      <c r="AA4931" s="56" t="str">
        <f t="shared" si="2067"/>
        <v/>
      </c>
      <c r="AB4931" s="56" t="str">
        <f t="shared" si="2068"/>
        <v/>
      </c>
      <c r="AC4931" s="56" t="b">
        <f t="shared" si="2054"/>
        <v>0</v>
      </c>
      <c r="AD4931" s="58" t="b">
        <f t="shared" si="2055"/>
        <v>0</v>
      </c>
      <c r="AE4931" s="59" t="b">
        <f t="shared" si="2056"/>
        <v>0</v>
      </c>
      <c r="AF4931" s="56" t="e">
        <f t="shared" si="2069"/>
        <v>#VALUE!</v>
      </c>
      <c r="AG4931" s="56" t="e">
        <f t="shared" si="2070"/>
        <v>#VALUE!</v>
      </c>
      <c r="AH4931" s="58" t="e">
        <f t="shared" si="2071"/>
        <v>#VALUE!</v>
      </c>
      <c r="AI4931" s="56">
        <f t="shared" si="2072"/>
        <v>0</v>
      </c>
      <c r="AJ4931" s="56">
        <f t="shared" si="2073"/>
        <v>0</v>
      </c>
      <c r="AK4931" s="56">
        <f t="shared" si="2074"/>
        <v>0</v>
      </c>
      <c r="AL4931" s="56">
        <f t="shared" si="2075"/>
        <v>0</v>
      </c>
      <c r="AM4931" s="56">
        <f t="shared" si="2076"/>
        <v>0</v>
      </c>
      <c r="AN4931" s="56">
        <f t="shared" si="2077"/>
        <v>0</v>
      </c>
      <c r="AO4931" s="89" t="str">
        <f t="shared" si="2078"/>
        <v/>
      </c>
      <c r="AP4931" s="89" t="str">
        <f t="shared" si="2079"/>
        <v>Left</v>
      </c>
    </row>
    <row r="4932" spans="15:42">
      <c r="O4932" s="55">
        <f t="shared" si="2057"/>
        <v>0</v>
      </c>
      <c r="P4932" s="56">
        <f t="shared" si="2053"/>
        <v>0</v>
      </c>
      <c r="Q4932" s="57">
        <f>_xlfn.IFNA(VLOOKUP(E4932,'2026 W-4 Spreadsheet'!frequ,2,FALSE),0)</f>
        <v>0</v>
      </c>
      <c r="R4932" s="56">
        <f t="shared" si="2058"/>
        <v>0</v>
      </c>
      <c r="S4932" s="56" t="str">
        <f t="shared" si="2059"/>
        <v/>
      </c>
      <c r="T4932" s="56" t="str">
        <f t="shared" si="2060"/>
        <v/>
      </c>
      <c r="U4932" s="56" t="str">
        <f t="shared" si="2061"/>
        <v/>
      </c>
      <c r="V4932" s="56" t="str">
        <f t="shared" si="2062"/>
        <v/>
      </c>
      <c r="W4932" s="56" t="str">
        <f t="shared" si="2063"/>
        <v/>
      </c>
      <c r="X4932" s="56" t="str">
        <f t="shared" si="2064"/>
        <v/>
      </c>
      <c r="Y4932" s="57" t="str">
        <f t="shared" si="2065"/>
        <v/>
      </c>
      <c r="Z4932" s="56" t="str">
        <f t="shared" si="2066"/>
        <v/>
      </c>
      <c r="AA4932" s="56" t="str">
        <f t="shared" si="2067"/>
        <v/>
      </c>
      <c r="AB4932" s="56" t="str">
        <f t="shared" si="2068"/>
        <v/>
      </c>
      <c r="AC4932" s="56" t="b">
        <f t="shared" si="2054"/>
        <v>0</v>
      </c>
      <c r="AD4932" s="58" t="b">
        <f t="shared" si="2055"/>
        <v>0</v>
      </c>
      <c r="AE4932" s="59" t="b">
        <f t="shared" si="2056"/>
        <v>0</v>
      </c>
      <c r="AF4932" s="56" t="e">
        <f t="shared" si="2069"/>
        <v>#VALUE!</v>
      </c>
      <c r="AG4932" s="56" t="e">
        <f t="shared" si="2070"/>
        <v>#VALUE!</v>
      </c>
      <c r="AH4932" s="58" t="e">
        <f t="shared" si="2071"/>
        <v>#VALUE!</v>
      </c>
      <c r="AI4932" s="56">
        <f t="shared" si="2072"/>
        <v>0</v>
      </c>
      <c r="AJ4932" s="56">
        <f t="shared" si="2073"/>
        <v>0</v>
      </c>
      <c r="AK4932" s="56">
        <f t="shared" si="2074"/>
        <v>0</v>
      </c>
      <c r="AL4932" s="56">
        <f t="shared" si="2075"/>
        <v>0</v>
      </c>
      <c r="AM4932" s="56">
        <f t="shared" si="2076"/>
        <v>0</v>
      </c>
      <c r="AN4932" s="56">
        <f t="shared" si="2077"/>
        <v>0</v>
      </c>
      <c r="AO4932" s="89" t="str">
        <f t="shared" si="2078"/>
        <v/>
      </c>
      <c r="AP4932" s="89" t="str">
        <f t="shared" si="2079"/>
        <v>Left</v>
      </c>
    </row>
    <row r="4933" spans="15:42">
      <c r="O4933" s="55">
        <f t="shared" si="2057"/>
        <v>0</v>
      </c>
      <c r="P4933" s="56">
        <f t="shared" ref="P4933:P4996" si="2080">IF(F4933="Yes",IF(C4933="Yes",D4933+VLOOKUP(E4933,freq2,3,FALSE),D4933+VLOOKUP(E4933,freq2,3,FALSE)),D4933)</f>
        <v>0</v>
      </c>
      <c r="Q4933" s="57">
        <f>_xlfn.IFNA(VLOOKUP(E4933,'2026 W-4 Spreadsheet'!frequ,2,FALSE),0)</f>
        <v>0</v>
      </c>
      <c r="R4933" s="56">
        <f t="shared" si="2058"/>
        <v>0</v>
      </c>
      <c r="S4933" s="56" t="str">
        <f t="shared" si="2059"/>
        <v/>
      </c>
      <c r="T4933" s="56" t="str">
        <f t="shared" si="2060"/>
        <v/>
      </c>
      <c r="U4933" s="56" t="str">
        <f t="shared" si="2061"/>
        <v/>
      </c>
      <c r="V4933" s="56" t="str">
        <f t="shared" si="2062"/>
        <v/>
      </c>
      <c r="W4933" s="56" t="str">
        <f t="shared" si="2063"/>
        <v/>
      </c>
      <c r="X4933" s="56" t="str">
        <f t="shared" si="2064"/>
        <v/>
      </c>
      <c r="Y4933" s="57" t="str">
        <f t="shared" si="2065"/>
        <v/>
      </c>
      <c r="Z4933" s="56" t="str">
        <f t="shared" si="2066"/>
        <v/>
      </c>
      <c r="AA4933" s="56" t="str">
        <f t="shared" si="2067"/>
        <v/>
      </c>
      <c r="AB4933" s="56" t="str">
        <f t="shared" si="2068"/>
        <v/>
      </c>
      <c r="AC4933" s="56" t="b">
        <f t="shared" ref="AC4933:AC4996" si="2081">IF(AP4933="LeftMarr",VLOOKUP(AB4933,LeftMarr,1,TRUE),IF(AP4933="LeftSing",VLOOKUP(AB4933,LeftSing,1,TRUE),IF(AP4933="LeftHead",VLOOKUP(AB4933,LeftHead,1,TRUE),IF(AP4933="RightMarr",VLOOKUP(AB4933,RightMarr,1,TRUE),IF(AP4933="RightSing",VLOOKUP(AB4933,RightSing,1,TRUE),IF(AP4933="RightHead",VLOOKUP(AB4933,RightHead,1,TRUE)))))))</f>
        <v>0</v>
      </c>
      <c r="AD4933" s="58" t="b">
        <f t="shared" ref="AD4933:AD4996" si="2082">IF(AP4933="LeftMarr",VLOOKUP(AB4933,LeftMarr,3,TRUE),IF(AP4933="LeftSing",VLOOKUP(AB4933,LeftSing,3,TRUE),IF(AP4933="LeftHead",VLOOKUP(AB4933,LeftHead,3,TRUE),IF(AP4933="RightMarr",VLOOKUP(AB4933,RightMarr,3,TRUE),IF(AP4933="RightSing",VLOOKUP(AB4933,RightSing,3,TRUE),IF(AP4933="RightHead",VLOOKUP(AB4933,RightHead,3,TRUE)))))))</f>
        <v>0</v>
      </c>
      <c r="AE4933" s="59" t="b">
        <f t="shared" ref="AE4933:AE4996" si="2083">IF(AP4933="LeftMarr",VLOOKUP(AB4933,LeftMarr,4,TRUE),IF(AP4933="LeftSing",VLOOKUP(AB4933,LeftSing,4,TRUE),IF(AP4933="LeftHead",VLOOKUP(AB4933,LeftHead,4,TRUE),IF(AP4933="RightMarr",VLOOKUP(AB4933,RightMarr,4,TRUE),IF(AP4933="RightSing",VLOOKUP(AB4933,RightSing,4,TRUE),IF(AP4933="RightHead",VLOOKUP(AB4933,RightHead,4,TRUE)))))))</f>
        <v>0</v>
      </c>
      <c r="AF4933" s="56" t="e">
        <f t="shared" si="2069"/>
        <v>#VALUE!</v>
      </c>
      <c r="AG4933" s="56" t="e">
        <f t="shared" si="2070"/>
        <v>#VALUE!</v>
      </c>
      <c r="AH4933" s="58" t="e">
        <f t="shared" si="2071"/>
        <v>#VALUE!</v>
      </c>
      <c r="AI4933" s="56">
        <f t="shared" si="2072"/>
        <v>0</v>
      </c>
      <c r="AJ4933" s="56">
        <f t="shared" si="2073"/>
        <v>0</v>
      </c>
      <c r="AK4933" s="56">
        <f t="shared" si="2074"/>
        <v>0</v>
      </c>
      <c r="AL4933" s="56">
        <f t="shared" si="2075"/>
        <v>0</v>
      </c>
      <c r="AM4933" s="56">
        <f t="shared" si="2076"/>
        <v>0</v>
      </c>
      <c r="AN4933" s="56">
        <f t="shared" si="2077"/>
        <v>0</v>
      </c>
      <c r="AO4933" s="89" t="str">
        <f t="shared" si="2078"/>
        <v/>
      </c>
      <c r="AP4933" s="89" t="str">
        <f t="shared" si="2079"/>
        <v>Left</v>
      </c>
    </row>
    <row r="4934" spans="15:42">
      <c r="O4934" s="55">
        <f t="shared" ref="O4934:O4997" si="2084">IF(CONCATENATE(C4934,G4934)="NoH","CANNOT HAVE HEAD OF HOUSEHOLD ON PRE 2020 W4",AN4934)</f>
        <v>0</v>
      </c>
      <c r="P4934" s="56">
        <f t="shared" si="2080"/>
        <v>0</v>
      </c>
      <c r="Q4934" s="57">
        <f>_xlfn.IFNA(VLOOKUP(E4934,'2026 W-4 Spreadsheet'!frequ,2,FALSE),0)</f>
        <v>0</v>
      </c>
      <c r="R4934" s="56">
        <f t="shared" ref="R4934:R4997" si="2085">P4934*Q4934</f>
        <v>0</v>
      </c>
      <c r="S4934" s="56" t="str">
        <f t="shared" ref="S4934:S4997" si="2086">IF(C4934="Yes",L4934,"")</f>
        <v/>
      </c>
      <c r="T4934" s="56" t="str">
        <f t="shared" ref="T4934:T4997" si="2087">IF(C4934="Yes",R4934+S4934,"")</f>
        <v/>
      </c>
      <c r="U4934" s="56" t="str">
        <f t="shared" ref="U4934:U4997" si="2088">IF(C4934="Yes",M4934,"")</f>
        <v/>
      </c>
      <c r="V4934" s="56" t="str">
        <f t="shared" ref="V4934:V4997" si="2089">IF(C4934="Yes",IF(J4934="No",IF(G4934="M",12900,8600),0),"")</f>
        <v/>
      </c>
      <c r="W4934" s="56" t="str">
        <f t="shared" ref="W4934:W4997" si="2090">IF(C4934="Yes",U4934+V4934,"")</f>
        <v/>
      </c>
      <c r="X4934" s="56" t="str">
        <f t="shared" ref="X4934:X4997" si="2091">IF(C4934="Yes",IF(T4934-W4934&lt;0,0,T4934-W4934),"")</f>
        <v/>
      </c>
      <c r="Y4934" s="57" t="str">
        <f t="shared" ref="Y4934:Y4997" si="2092">IF(C4934="No",H4934,"")</f>
        <v/>
      </c>
      <c r="Z4934" s="56" t="str">
        <f t="shared" ref="Z4934:Z4997" si="2093">IF(C4934="No",Y4934*4300,"")</f>
        <v/>
      </c>
      <c r="AA4934" s="56" t="str">
        <f t="shared" ref="AA4934:AA4997" si="2094">IF(C4934="No",IF(R4934-Z4934&lt;0,0,R4934-Z4934),"")</f>
        <v/>
      </c>
      <c r="AB4934" s="56" t="str">
        <f t="shared" ref="AB4934:AB4997" si="2095">IF(C4934="Yes",X4934,AA4934)</f>
        <v/>
      </c>
      <c r="AC4934" s="56" t="b">
        <f t="shared" si="2081"/>
        <v>0</v>
      </c>
      <c r="AD4934" s="58" t="b">
        <f t="shared" si="2082"/>
        <v>0</v>
      </c>
      <c r="AE4934" s="59" t="b">
        <f t="shared" si="2083"/>
        <v>0</v>
      </c>
      <c r="AF4934" s="56" t="e">
        <f t="shared" ref="AF4934:AF4997" si="2096">AB4934-AC4934</f>
        <v>#VALUE!</v>
      </c>
      <c r="AG4934" s="56" t="e">
        <f t="shared" ref="AG4934:AG4997" si="2097">AF4934*AE4934</f>
        <v>#VALUE!</v>
      </c>
      <c r="AH4934" s="58" t="e">
        <f t="shared" ref="AH4934:AH4997" si="2098">AD4934+AG4934</f>
        <v>#VALUE!</v>
      </c>
      <c r="AI4934" s="56">
        <f t="shared" ref="AI4934:AI4997" si="2099">IFERROR(AH4934/Q4934,0)</f>
        <v>0</v>
      </c>
      <c r="AJ4934" s="56">
        <f t="shared" ref="AJ4934:AJ4997" si="2100">IF(C4934="Yes",K4934,0)</f>
        <v>0</v>
      </c>
      <c r="AK4934" s="56">
        <f t="shared" ref="AK4934:AK4997" si="2101">IF(C4934="Yes",AJ4934/Q4934,0)</f>
        <v>0</v>
      </c>
      <c r="AL4934" s="56">
        <f t="shared" ref="AL4934:AL4997" si="2102">IFERROR(IF(AI4934-AK4934&lt;0,0,AI4934-AK4934),"")</f>
        <v>0</v>
      </c>
      <c r="AM4934" s="56">
        <f t="shared" ref="AM4934:AM4997" si="2103">IF(C4934="Yes",N4934,I4934)</f>
        <v>0</v>
      </c>
      <c r="AN4934" s="56">
        <f t="shared" ref="AN4934:AN4997" si="2104">IFERROR(AL4934+AM4934,"")</f>
        <v>0</v>
      </c>
      <c r="AO4934" s="89" t="str">
        <f t="shared" ref="AO4934:AO4997" si="2105">IF(G4934="S","Sing",IF(G4934="M","Marr",IF(G4934="H","Head","")))</f>
        <v/>
      </c>
      <c r="AP4934" s="89" t="str">
        <f t="shared" ref="AP4934:AP4997" si="2106">IF(C4934="Yes",IF(J4934="Yes",CONCATENATE("Right",AO4934),CONCATENATE("Left",AO4934)),CONCATENATE("Left",AO4934))</f>
        <v>Left</v>
      </c>
    </row>
    <row r="4935" spans="15:42">
      <c r="O4935" s="55">
        <f t="shared" si="2084"/>
        <v>0</v>
      </c>
      <c r="P4935" s="56">
        <f t="shared" si="2080"/>
        <v>0</v>
      </c>
      <c r="Q4935" s="57">
        <f>_xlfn.IFNA(VLOOKUP(E4935,'2026 W-4 Spreadsheet'!frequ,2,FALSE),0)</f>
        <v>0</v>
      </c>
      <c r="R4935" s="56">
        <f t="shared" si="2085"/>
        <v>0</v>
      </c>
      <c r="S4935" s="56" t="str">
        <f t="shared" si="2086"/>
        <v/>
      </c>
      <c r="T4935" s="56" t="str">
        <f t="shared" si="2087"/>
        <v/>
      </c>
      <c r="U4935" s="56" t="str">
        <f t="shared" si="2088"/>
        <v/>
      </c>
      <c r="V4935" s="56" t="str">
        <f t="shared" si="2089"/>
        <v/>
      </c>
      <c r="W4935" s="56" t="str">
        <f t="shared" si="2090"/>
        <v/>
      </c>
      <c r="X4935" s="56" t="str">
        <f t="shared" si="2091"/>
        <v/>
      </c>
      <c r="Y4935" s="57" t="str">
        <f t="shared" si="2092"/>
        <v/>
      </c>
      <c r="Z4935" s="56" t="str">
        <f t="shared" si="2093"/>
        <v/>
      </c>
      <c r="AA4935" s="56" t="str">
        <f t="shared" si="2094"/>
        <v/>
      </c>
      <c r="AB4935" s="56" t="str">
        <f t="shared" si="2095"/>
        <v/>
      </c>
      <c r="AC4935" s="56" t="b">
        <f t="shared" si="2081"/>
        <v>0</v>
      </c>
      <c r="AD4935" s="58" t="b">
        <f t="shared" si="2082"/>
        <v>0</v>
      </c>
      <c r="AE4935" s="59" t="b">
        <f t="shared" si="2083"/>
        <v>0</v>
      </c>
      <c r="AF4935" s="56" t="e">
        <f t="shared" si="2096"/>
        <v>#VALUE!</v>
      </c>
      <c r="AG4935" s="56" t="e">
        <f t="shared" si="2097"/>
        <v>#VALUE!</v>
      </c>
      <c r="AH4935" s="58" t="e">
        <f t="shared" si="2098"/>
        <v>#VALUE!</v>
      </c>
      <c r="AI4935" s="56">
        <f t="shared" si="2099"/>
        <v>0</v>
      </c>
      <c r="AJ4935" s="56">
        <f t="shared" si="2100"/>
        <v>0</v>
      </c>
      <c r="AK4935" s="56">
        <f t="shared" si="2101"/>
        <v>0</v>
      </c>
      <c r="AL4935" s="56">
        <f t="shared" si="2102"/>
        <v>0</v>
      </c>
      <c r="AM4935" s="56">
        <f t="shared" si="2103"/>
        <v>0</v>
      </c>
      <c r="AN4935" s="56">
        <f t="shared" si="2104"/>
        <v>0</v>
      </c>
      <c r="AO4935" s="89" t="str">
        <f t="shared" si="2105"/>
        <v/>
      </c>
      <c r="AP4935" s="89" t="str">
        <f t="shared" si="2106"/>
        <v>Left</v>
      </c>
    </row>
    <row r="4936" spans="15:42">
      <c r="O4936" s="55">
        <f t="shared" si="2084"/>
        <v>0</v>
      </c>
      <c r="P4936" s="56">
        <f t="shared" si="2080"/>
        <v>0</v>
      </c>
      <c r="Q4936" s="57">
        <f>_xlfn.IFNA(VLOOKUP(E4936,'2026 W-4 Spreadsheet'!frequ,2,FALSE),0)</f>
        <v>0</v>
      </c>
      <c r="R4936" s="56">
        <f t="shared" si="2085"/>
        <v>0</v>
      </c>
      <c r="S4936" s="56" t="str">
        <f t="shared" si="2086"/>
        <v/>
      </c>
      <c r="T4936" s="56" t="str">
        <f t="shared" si="2087"/>
        <v/>
      </c>
      <c r="U4936" s="56" t="str">
        <f t="shared" si="2088"/>
        <v/>
      </c>
      <c r="V4936" s="56" t="str">
        <f t="shared" si="2089"/>
        <v/>
      </c>
      <c r="W4936" s="56" t="str">
        <f t="shared" si="2090"/>
        <v/>
      </c>
      <c r="X4936" s="56" t="str">
        <f t="shared" si="2091"/>
        <v/>
      </c>
      <c r="Y4936" s="57" t="str">
        <f t="shared" si="2092"/>
        <v/>
      </c>
      <c r="Z4936" s="56" t="str">
        <f t="shared" si="2093"/>
        <v/>
      </c>
      <c r="AA4936" s="56" t="str">
        <f t="shared" si="2094"/>
        <v/>
      </c>
      <c r="AB4936" s="56" t="str">
        <f t="shared" si="2095"/>
        <v/>
      </c>
      <c r="AC4936" s="56" t="b">
        <f t="shared" si="2081"/>
        <v>0</v>
      </c>
      <c r="AD4936" s="58" t="b">
        <f t="shared" si="2082"/>
        <v>0</v>
      </c>
      <c r="AE4936" s="59" t="b">
        <f t="shared" si="2083"/>
        <v>0</v>
      </c>
      <c r="AF4936" s="56" t="e">
        <f t="shared" si="2096"/>
        <v>#VALUE!</v>
      </c>
      <c r="AG4936" s="56" t="e">
        <f t="shared" si="2097"/>
        <v>#VALUE!</v>
      </c>
      <c r="AH4936" s="58" t="e">
        <f t="shared" si="2098"/>
        <v>#VALUE!</v>
      </c>
      <c r="AI4936" s="56">
        <f t="shared" si="2099"/>
        <v>0</v>
      </c>
      <c r="AJ4936" s="56">
        <f t="shared" si="2100"/>
        <v>0</v>
      </c>
      <c r="AK4936" s="56">
        <f t="shared" si="2101"/>
        <v>0</v>
      </c>
      <c r="AL4936" s="56">
        <f t="shared" si="2102"/>
        <v>0</v>
      </c>
      <c r="AM4936" s="56">
        <f t="shared" si="2103"/>
        <v>0</v>
      </c>
      <c r="AN4936" s="56">
        <f t="shared" si="2104"/>
        <v>0</v>
      </c>
      <c r="AO4936" s="89" t="str">
        <f t="shared" si="2105"/>
        <v/>
      </c>
      <c r="AP4936" s="89" t="str">
        <f t="shared" si="2106"/>
        <v>Left</v>
      </c>
    </row>
    <row r="4937" spans="15:42">
      <c r="O4937" s="55">
        <f t="shared" si="2084"/>
        <v>0</v>
      </c>
      <c r="P4937" s="56">
        <f t="shared" si="2080"/>
        <v>0</v>
      </c>
      <c r="Q4937" s="57">
        <f>_xlfn.IFNA(VLOOKUP(E4937,'2026 W-4 Spreadsheet'!frequ,2,FALSE),0)</f>
        <v>0</v>
      </c>
      <c r="R4937" s="56">
        <f t="shared" si="2085"/>
        <v>0</v>
      </c>
      <c r="S4937" s="56" t="str">
        <f t="shared" si="2086"/>
        <v/>
      </c>
      <c r="T4937" s="56" t="str">
        <f t="shared" si="2087"/>
        <v/>
      </c>
      <c r="U4937" s="56" t="str">
        <f t="shared" si="2088"/>
        <v/>
      </c>
      <c r="V4937" s="56" t="str">
        <f t="shared" si="2089"/>
        <v/>
      </c>
      <c r="W4937" s="56" t="str">
        <f t="shared" si="2090"/>
        <v/>
      </c>
      <c r="X4937" s="56" t="str">
        <f t="shared" si="2091"/>
        <v/>
      </c>
      <c r="Y4937" s="57" t="str">
        <f t="shared" si="2092"/>
        <v/>
      </c>
      <c r="Z4937" s="56" t="str">
        <f t="shared" si="2093"/>
        <v/>
      </c>
      <c r="AA4937" s="56" t="str">
        <f t="shared" si="2094"/>
        <v/>
      </c>
      <c r="AB4937" s="56" t="str">
        <f t="shared" si="2095"/>
        <v/>
      </c>
      <c r="AC4937" s="56" t="b">
        <f t="shared" si="2081"/>
        <v>0</v>
      </c>
      <c r="AD4937" s="58" t="b">
        <f t="shared" si="2082"/>
        <v>0</v>
      </c>
      <c r="AE4937" s="59" t="b">
        <f t="shared" si="2083"/>
        <v>0</v>
      </c>
      <c r="AF4937" s="56" t="e">
        <f t="shared" si="2096"/>
        <v>#VALUE!</v>
      </c>
      <c r="AG4937" s="56" t="e">
        <f t="shared" si="2097"/>
        <v>#VALUE!</v>
      </c>
      <c r="AH4937" s="58" t="e">
        <f t="shared" si="2098"/>
        <v>#VALUE!</v>
      </c>
      <c r="AI4937" s="56">
        <f t="shared" si="2099"/>
        <v>0</v>
      </c>
      <c r="AJ4937" s="56">
        <f t="shared" si="2100"/>
        <v>0</v>
      </c>
      <c r="AK4937" s="56">
        <f t="shared" si="2101"/>
        <v>0</v>
      </c>
      <c r="AL4937" s="56">
        <f t="shared" si="2102"/>
        <v>0</v>
      </c>
      <c r="AM4937" s="56">
        <f t="shared" si="2103"/>
        <v>0</v>
      </c>
      <c r="AN4937" s="56">
        <f t="shared" si="2104"/>
        <v>0</v>
      </c>
      <c r="AO4937" s="89" t="str">
        <f t="shared" si="2105"/>
        <v/>
      </c>
      <c r="AP4937" s="89" t="str">
        <f t="shared" si="2106"/>
        <v>Left</v>
      </c>
    </row>
    <row r="4938" spans="15:42">
      <c r="O4938" s="55">
        <f t="shared" si="2084"/>
        <v>0</v>
      </c>
      <c r="P4938" s="56">
        <f t="shared" si="2080"/>
        <v>0</v>
      </c>
      <c r="Q4938" s="57">
        <f>_xlfn.IFNA(VLOOKUP(E4938,'2026 W-4 Spreadsheet'!frequ,2,FALSE),0)</f>
        <v>0</v>
      </c>
      <c r="R4938" s="56">
        <f t="shared" si="2085"/>
        <v>0</v>
      </c>
      <c r="S4938" s="56" t="str">
        <f t="shared" si="2086"/>
        <v/>
      </c>
      <c r="T4938" s="56" t="str">
        <f t="shared" si="2087"/>
        <v/>
      </c>
      <c r="U4938" s="56" t="str">
        <f t="shared" si="2088"/>
        <v/>
      </c>
      <c r="V4938" s="56" t="str">
        <f t="shared" si="2089"/>
        <v/>
      </c>
      <c r="W4938" s="56" t="str">
        <f t="shared" si="2090"/>
        <v/>
      </c>
      <c r="X4938" s="56" t="str">
        <f t="shared" si="2091"/>
        <v/>
      </c>
      <c r="Y4938" s="57" t="str">
        <f t="shared" si="2092"/>
        <v/>
      </c>
      <c r="Z4938" s="56" t="str">
        <f t="shared" si="2093"/>
        <v/>
      </c>
      <c r="AA4938" s="56" t="str">
        <f t="shared" si="2094"/>
        <v/>
      </c>
      <c r="AB4938" s="56" t="str">
        <f t="shared" si="2095"/>
        <v/>
      </c>
      <c r="AC4938" s="56" t="b">
        <f t="shared" si="2081"/>
        <v>0</v>
      </c>
      <c r="AD4938" s="58" t="b">
        <f t="shared" si="2082"/>
        <v>0</v>
      </c>
      <c r="AE4938" s="59" t="b">
        <f t="shared" si="2083"/>
        <v>0</v>
      </c>
      <c r="AF4938" s="56" t="e">
        <f t="shared" si="2096"/>
        <v>#VALUE!</v>
      </c>
      <c r="AG4938" s="56" t="e">
        <f t="shared" si="2097"/>
        <v>#VALUE!</v>
      </c>
      <c r="AH4938" s="58" t="e">
        <f t="shared" si="2098"/>
        <v>#VALUE!</v>
      </c>
      <c r="AI4938" s="56">
        <f t="shared" si="2099"/>
        <v>0</v>
      </c>
      <c r="AJ4938" s="56">
        <f t="shared" si="2100"/>
        <v>0</v>
      </c>
      <c r="AK4938" s="56">
        <f t="shared" si="2101"/>
        <v>0</v>
      </c>
      <c r="AL4938" s="56">
        <f t="shared" si="2102"/>
        <v>0</v>
      </c>
      <c r="AM4938" s="56">
        <f t="shared" si="2103"/>
        <v>0</v>
      </c>
      <c r="AN4938" s="56">
        <f t="shared" si="2104"/>
        <v>0</v>
      </c>
      <c r="AO4938" s="89" t="str">
        <f t="shared" si="2105"/>
        <v/>
      </c>
      <c r="AP4938" s="89" t="str">
        <f t="shared" si="2106"/>
        <v>Left</v>
      </c>
    </row>
    <row r="4939" spans="15:42">
      <c r="O4939" s="55">
        <f t="shared" si="2084"/>
        <v>0</v>
      </c>
      <c r="P4939" s="56">
        <f t="shared" si="2080"/>
        <v>0</v>
      </c>
      <c r="Q4939" s="57">
        <f>_xlfn.IFNA(VLOOKUP(E4939,'2026 W-4 Spreadsheet'!frequ,2,FALSE),0)</f>
        <v>0</v>
      </c>
      <c r="R4939" s="56">
        <f t="shared" si="2085"/>
        <v>0</v>
      </c>
      <c r="S4939" s="56" t="str">
        <f t="shared" si="2086"/>
        <v/>
      </c>
      <c r="T4939" s="56" t="str">
        <f t="shared" si="2087"/>
        <v/>
      </c>
      <c r="U4939" s="56" t="str">
        <f t="shared" si="2088"/>
        <v/>
      </c>
      <c r="V4939" s="56" t="str">
        <f t="shared" si="2089"/>
        <v/>
      </c>
      <c r="W4939" s="56" t="str">
        <f t="shared" si="2090"/>
        <v/>
      </c>
      <c r="X4939" s="56" t="str">
        <f t="shared" si="2091"/>
        <v/>
      </c>
      <c r="Y4939" s="57" t="str">
        <f t="shared" si="2092"/>
        <v/>
      </c>
      <c r="Z4939" s="56" t="str">
        <f t="shared" si="2093"/>
        <v/>
      </c>
      <c r="AA4939" s="56" t="str">
        <f t="shared" si="2094"/>
        <v/>
      </c>
      <c r="AB4939" s="56" t="str">
        <f t="shared" si="2095"/>
        <v/>
      </c>
      <c r="AC4939" s="56" t="b">
        <f t="shared" si="2081"/>
        <v>0</v>
      </c>
      <c r="AD4939" s="58" t="b">
        <f t="shared" si="2082"/>
        <v>0</v>
      </c>
      <c r="AE4939" s="59" t="b">
        <f t="shared" si="2083"/>
        <v>0</v>
      </c>
      <c r="AF4939" s="56" t="e">
        <f t="shared" si="2096"/>
        <v>#VALUE!</v>
      </c>
      <c r="AG4939" s="56" t="e">
        <f t="shared" si="2097"/>
        <v>#VALUE!</v>
      </c>
      <c r="AH4939" s="58" t="e">
        <f t="shared" si="2098"/>
        <v>#VALUE!</v>
      </c>
      <c r="AI4939" s="56">
        <f t="shared" si="2099"/>
        <v>0</v>
      </c>
      <c r="AJ4939" s="56">
        <f t="shared" si="2100"/>
        <v>0</v>
      </c>
      <c r="AK4939" s="56">
        <f t="shared" si="2101"/>
        <v>0</v>
      </c>
      <c r="AL4939" s="56">
        <f t="shared" si="2102"/>
        <v>0</v>
      </c>
      <c r="AM4939" s="56">
        <f t="shared" si="2103"/>
        <v>0</v>
      </c>
      <c r="AN4939" s="56">
        <f t="shared" si="2104"/>
        <v>0</v>
      </c>
      <c r="AO4939" s="89" t="str">
        <f t="shared" si="2105"/>
        <v/>
      </c>
      <c r="AP4939" s="89" t="str">
        <f t="shared" si="2106"/>
        <v>Left</v>
      </c>
    </row>
    <row r="4940" spans="15:42">
      <c r="O4940" s="55">
        <f t="shared" si="2084"/>
        <v>0</v>
      </c>
      <c r="P4940" s="56">
        <f t="shared" si="2080"/>
        <v>0</v>
      </c>
      <c r="Q4940" s="57">
        <f>_xlfn.IFNA(VLOOKUP(E4940,'2026 W-4 Spreadsheet'!frequ,2,FALSE),0)</f>
        <v>0</v>
      </c>
      <c r="R4940" s="56">
        <f t="shared" si="2085"/>
        <v>0</v>
      </c>
      <c r="S4940" s="56" t="str">
        <f t="shared" si="2086"/>
        <v/>
      </c>
      <c r="T4940" s="56" t="str">
        <f t="shared" si="2087"/>
        <v/>
      </c>
      <c r="U4940" s="56" t="str">
        <f t="shared" si="2088"/>
        <v/>
      </c>
      <c r="V4940" s="56" t="str">
        <f t="shared" si="2089"/>
        <v/>
      </c>
      <c r="W4940" s="56" t="str">
        <f t="shared" si="2090"/>
        <v/>
      </c>
      <c r="X4940" s="56" t="str">
        <f t="shared" si="2091"/>
        <v/>
      </c>
      <c r="Y4940" s="57" t="str">
        <f t="shared" si="2092"/>
        <v/>
      </c>
      <c r="Z4940" s="56" t="str">
        <f t="shared" si="2093"/>
        <v/>
      </c>
      <c r="AA4940" s="56" t="str">
        <f t="shared" si="2094"/>
        <v/>
      </c>
      <c r="AB4940" s="56" t="str">
        <f t="shared" si="2095"/>
        <v/>
      </c>
      <c r="AC4940" s="56" t="b">
        <f t="shared" si="2081"/>
        <v>0</v>
      </c>
      <c r="AD4940" s="58" t="b">
        <f t="shared" si="2082"/>
        <v>0</v>
      </c>
      <c r="AE4940" s="59" t="b">
        <f t="shared" si="2083"/>
        <v>0</v>
      </c>
      <c r="AF4940" s="56" t="e">
        <f t="shared" si="2096"/>
        <v>#VALUE!</v>
      </c>
      <c r="AG4940" s="56" t="e">
        <f t="shared" si="2097"/>
        <v>#VALUE!</v>
      </c>
      <c r="AH4940" s="58" t="e">
        <f t="shared" si="2098"/>
        <v>#VALUE!</v>
      </c>
      <c r="AI4940" s="56">
        <f t="shared" si="2099"/>
        <v>0</v>
      </c>
      <c r="AJ4940" s="56">
        <f t="shared" si="2100"/>
        <v>0</v>
      </c>
      <c r="AK4940" s="56">
        <f t="shared" si="2101"/>
        <v>0</v>
      </c>
      <c r="AL4940" s="56">
        <f t="shared" si="2102"/>
        <v>0</v>
      </c>
      <c r="AM4940" s="56">
        <f t="shared" si="2103"/>
        <v>0</v>
      </c>
      <c r="AN4940" s="56">
        <f t="shared" si="2104"/>
        <v>0</v>
      </c>
      <c r="AO4940" s="89" t="str">
        <f t="shared" si="2105"/>
        <v/>
      </c>
      <c r="AP4940" s="89" t="str">
        <f t="shared" si="2106"/>
        <v>Left</v>
      </c>
    </row>
    <row r="4941" spans="15:42">
      <c r="O4941" s="55">
        <f t="shared" si="2084"/>
        <v>0</v>
      </c>
      <c r="P4941" s="56">
        <f t="shared" si="2080"/>
        <v>0</v>
      </c>
      <c r="Q4941" s="57">
        <f>_xlfn.IFNA(VLOOKUP(E4941,'2026 W-4 Spreadsheet'!frequ,2,FALSE),0)</f>
        <v>0</v>
      </c>
      <c r="R4941" s="56">
        <f t="shared" si="2085"/>
        <v>0</v>
      </c>
      <c r="S4941" s="56" t="str">
        <f t="shared" si="2086"/>
        <v/>
      </c>
      <c r="T4941" s="56" t="str">
        <f t="shared" si="2087"/>
        <v/>
      </c>
      <c r="U4941" s="56" t="str">
        <f t="shared" si="2088"/>
        <v/>
      </c>
      <c r="V4941" s="56" t="str">
        <f t="shared" si="2089"/>
        <v/>
      </c>
      <c r="W4941" s="56" t="str">
        <f t="shared" si="2090"/>
        <v/>
      </c>
      <c r="X4941" s="56" t="str">
        <f t="shared" si="2091"/>
        <v/>
      </c>
      <c r="Y4941" s="57" t="str">
        <f t="shared" si="2092"/>
        <v/>
      </c>
      <c r="Z4941" s="56" t="str">
        <f t="shared" si="2093"/>
        <v/>
      </c>
      <c r="AA4941" s="56" t="str">
        <f t="shared" si="2094"/>
        <v/>
      </c>
      <c r="AB4941" s="56" t="str">
        <f t="shared" si="2095"/>
        <v/>
      </c>
      <c r="AC4941" s="56" t="b">
        <f t="shared" si="2081"/>
        <v>0</v>
      </c>
      <c r="AD4941" s="58" t="b">
        <f t="shared" si="2082"/>
        <v>0</v>
      </c>
      <c r="AE4941" s="59" t="b">
        <f t="shared" si="2083"/>
        <v>0</v>
      </c>
      <c r="AF4941" s="56" t="e">
        <f t="shared" si="2096"/>
        <v>#VALUE!</v>
      </c>
      <c r="AG4941" s="56" t="e">
        <f t="shared" si="2097"/>
        <v>#VALUE!</v>
      </c>
      <c r="AH4941" s="58" t="e">
        <f t="shared" si="2098"/>
        <v>#VALUE!</v>
      </c>
      <c r="AI4941" s="56">
        <f t="shared" si="2099"/>
        <v>0</v>
      </c>
      <c r="AJ4941" s="56">
        <f t="shared" si="2100"/>
        <v>0</v>
      </c>
      <c r="AK4941" s="56">
        <f t="shared" si="2101"/>
        <v>0</v>
      </c>
      <c r="AL4941" s="56">
        <f t="shared" si="2102"/>
        <v>0</v>
      </c>
      <c r="AM4941" s="56">
        <f t="shared" si="2103"/>
        <v>0</v>
      </c>
      <c r="AN4941" s="56">
        <f t="shared" si="2104"/>
        <v>0</v>
      </c>
      <c r="AO4941" s="89" t="str">
        <f t="shared" si="2105"/>
        <v/>
      </c>
      <c r="AP4941" s="89" t="str">
        <f t="shared" si="2106"/>
        <v>Left</v>
      </c>
    </row>
    <row r="4942" spans="15:42">
      <c r="O4942" s="55">
        <f t="shared" si="2084"/>
        <v>0</v>
      </c>
      <c r="P4942" s="56">
        <f t="shared" si="2080"/>
        <v>0</v>
      </c>
      <c r="Q4942" s="57">
        <f>_xlfn.IFNA(VLOOKUP(E4942,'2026 W-4 Spreadsheet'!frequ,2,FALSE),0)</f>
        <v>0</v>
      </c>
      <c r="R4942" s="56">
        <f t="shared" si="2085"/>
        <v>0</v>
      </c>
      <c r="S4942" s="56" t="str">
        <f t="shared" si="2086"/>
        <v/>
      </c>
      <c r="T4942" s="56" t="str">
        <f t="shared" si="2087"/>
        <v/>
      </c>
      <c r="U4942" s="56" t="str">
        <f t="shared" si="2088"/>
        <v/>
      </c>
      <c r="V4942" s="56" t="str">
        <f t="shared" si="2089"/>
        <v/>
      </c>
      <c r="W4942" s="56" t="str">
        <f t="shared" si="2090"/>
        <v/>
      </c>
      <c r="X4942" s="56" t="str">
        <f t="shared" si="2091"/>
        <v/>
      </c>
      <c r="Y4942" s="57" t="str">
        <f t="shared" si="2092"/>
        <v/>
      </c>
      <c r="Z4942" s="56" t="str">
        <f t="shared" si="2093"/>
        <v/>
      </c>
      <c r="AA4942" s="56" t="str">
        <f t="shared" si="2094"/>
        <v/>
      </c>
      <c r="AB4942" s="56" t="str">
        <f t="shared" si="2095"/>
        <v/>
      </c>
      <c r="AC4942" s="56" t="b">
        <f t="shared" si="2081"/>
        <v>0</v>
      </c>
      <c r="AD4942" s="58" t="b">
        <f t="shared" si="2082"/>
        <v>0</v>
      </c>
      <c r="AE4942" s="59" t="b">
        <f t="shared" si="2083"/>
        <v>0</v>
      </c>
      <c r="AF4942" s="56" t="e">
        <f t="shared" si="2096"/>
        <v>#VALUE!</v>
      </c>
      <c r="AG4942" s="56" t="e">
        <f t="shared" si="2097"/>
        <v>#VALUE!</v>
      </c>
      <c r="AH4942" s="58" t="e">
        <f t="shared" si="2098"/>
        <v>#VALUE!</v>
      </c>
      <c r="AI4942" s="56">
        <f t="shared" si="2099"/>
        <v>0</v>
      </c>
      <c r="AJ4942" s="56">
        <f t="shared" si="2100"/>
        <v>0</v>
      </c>
      <c r="AK4942" s="56">
        <f t="shared" si="2101"/>
        <v>0</v>
      </c>
      <c r="AL4942" s="56">
        <f t="shared" si="2102"/>
        <v>0</v>
      </c>
      <c r="AM4942" s="56">
        <f t="shared" si="2103"/>
        <v>0</v>
      </c>
      <c r="AN4942" s="56">
        <f t="shared" si="2104"/>
        <v>0</v>
      </c>
      <c r="AO4942" s="89" t="str">
        <f t="shared" si="2105"/>
        <v/>
      </c>
      <c r="AP4942" s="89" t="str">
        <f t="shared" si="2106"/>
        <v>Left</v>
      </c>
    </row>
    <row r="4943" spans="15:42">
      <c r="O4943" s="55">
        <f t="shared" si="2084"/>
        <v>0</v>
      </c>
      <c r="P4943" s="56">
        <f t="shared" si="2080"/>
        <v>0</v>
      </c>
      <c r="Q4943" s="57">
        <f>_xlfn.IFNA(VLOOKUP(E4943,'2026 W-4 Spreadsheet'!frequ,2,FALSE),0)</f>
        <v>0</v>
      </c>
      <c r="R4943" s="56">
        <f t="shared" si="2085"/>
        <v>0</v>
      </c>
      <c r="S4943" s="56" t="str">
        <f t="shared" si="2086"/>
        <v/>
      </c>
      <c r="T4943" s="56" t="str">
        <f t="shared" si="2087"/>
        <v/>
      </c>
      <c r="U4943" s="56" t="str">
        <f t="shared" si="2088"/>
        <v/>
      </c>
      <c r="V4943" s="56" t="str">
        <f t="shared" si="2089"/>
        <v/>
      </c>
      <c r="W4943" s="56" t="str">
        <f t="shared" si="2090"/>
        <v/>
      </c>
      <c r="X4943" s="56" t="str">
        <f t="shared" si="2091"/>
        <v/>
      </c>
      <c r="Y4943" s="57" t="str">
        <f t="shared" si="2092"/>
        <v/>
      </c>
      <c r="Z4943" s="56" t="str">
        <f t="shared" si="2093"/>
        <v/>
      </c>
      <c r="AA4943" s="56" t="str">
        <f t="shared" si="2094"/>
        <v/>
      </c>
      <c r="AB4943" s="56" t="str">
        <f t="shared" si="2095"/>
        <v/>
      </c>
      <c r="AC4943" s="56" t="b">
        <f t="shared" si="2081"/>
        <v>0</v>
      </c>
      <c r="AD4943" s="58" t="b">
        <f t="shared" si="2082"/>
        <v>0</v>
      </c>
      <c r="AE4943" s="59" t="b">
        <f t="shared" si="2083"/>
        <v>0</v>
      </c>
      <c r="AF4943" s="56" t="e">
        <f t="shared" si="2096"/>
        <v>#VALUE!</v>
      </c>
      <c r="AG4943" s="56" t="e">
        <f t="shared" si="2097"/>
        <v>#VALUE!</v>
      </c>
      <c r="AH4943" s="58" t="e">
        <f t="shared" si="2098"/>
        <v>#VALUE!</v>
      </c>
      <c r="AI4943" s="56">
        <f t="shared" si="2099"/>
        <v>0</v>
      </c>
      <c r="AJ4943" s="56">
        <f t="shared" si="2100"/>
        <v>0</v>
      </c>
      <c r="AK4943" s="56">
        <f t="shared" si="2101"/>
        <v>0</v>
      </c>
      <c r="AL4943" s="56">
        <f t="shared" si="2102"/>
        <v>0</v>
      </c>
      <c r="AM4943" s="56">
        <f t="shared" si="2103"/>
        <v>0</v>
      </c>
      <c r="AN4943" s="56">
        <f t="shared" si="2104"/>
        <v>0</v>
      </c>
      <c r="AO4943" s="89" t="str">
        <f t="shared" si="2105"/>
        <v/>
      </c>
      <c r="AP4943" s="89" t="str">
        <f t="shared" si="2106"/>
        <v>Left</v>
      </c>
    </row>
    <row r="4944" spans="15:42">
      <c r="O4944" s="55">
        <f t="shared" si="2084"/>
        <v>0</v>
      </c>
      <c r="P4944" s="56">
        <f t="shared" si="2080"/>
        <v>0</v>
      </c>
      <c r="Q4944" s="57">
        <f>_xlfn.IFNA(VLOOKUP(E4944,'2026 W-4 Spreadsheet'!frequ,2,FALSE),0)</f>
        <v>0</v>
      </c>
      <c r="R4944" s="56">
        <f t="shared" si="2085"/>
        <v>0</v>
      </c>
      <c r="S4944" s="56" t="str">
        <f t="shared" si="2086"/>
        <v/>
      </c>
      <c r="T4944" s="56" t="str">
        <f t="shared" si="2087"/>
        <v/>
      </c>
      <c r="U4944" s="56" t="str">
        <f t="shared" si="2088"/>
        <v/>
      </c>
      <c r="V4944" s="56" t="str">
        <f t="shared" si="2089"/>
        <v/>
      </c>
      <c r="W4944" s="56" t="str">
        <f t="shared" si="2090"/>
        <v/>
      </c>
      <c r="X4944" s="56" t="str">
        <f t="shared" si="2091"/>
        <v/>
      </c>
      <c r="Y4944" s="57" t="str">
        <f t="shared" si="2092"/>
        <v/>
      </c>
      <c r="Z4944" s="56" t="str">
        <f t="shared" si="2093"/>
        <v/>
      </c>
      <c r="AA4944" s="56" t="str">
        <f t="shared" si="2094"/>
        <v/>
      </c>
      <c r="AB4944" s="56" t="str">
        <f t="shared" si="2095"/>
        <v/>
      </c>
      <c r="AC4944" s="56" t="b">
        <f t="shared" si="2081"/>
        <v>0</v>
      </c>
      <c r="AD4944" s="58" t="b">
        <f t="shared" si="2082"/>
        <v>0</v>
      </c>
      <c r="AE4944" s="59" t="b">
        <f t="shared" si="2083"/>
        <v>0</v>
      </c>
      <c r="AF4944" s="56" t="e">
        <f t="shared" si="2096"/>
        <v>#VALUE!</v>
      </c>
      <c r="AG4944" s="56" t="e">
        <f t="shared" si="2097"/>
        <v>#VALUE!</v>
      </c>
      <c r="AH4944" s="58" t="e">
        <f t="shared" si="2098"/>
        <v>#VALUE!</v>
      </c>
      <c r="AI4944" s="56">
        <f t="shared" si="2099"/>
        <v>0</v>
      </c>
      <c r="AJ4944" s="56">
        <f t="shared" si="2100"/>
        <v>0</v>
      </c>
      <c r="AK4944" s="56">
        <f t="shared" si="2101"/>
        <v>0</v>
      </c>
      <c r="AL4944" s="56">
        <f t="shared" si="2102"/>
        <v>0</v>
      </c>
      <c r="AM4944" s="56">
        <f t="shared" si="2103"/>
        <v>0</v>
      </c>
      <c r="AN4944" s="56">
        <f t="shared" si="2104"/>
        <v>0</v>
      </c>
      <c r="AO4944" s="89" t="str">
        <f t="shared" si="2105"/>
        <v/>
      </c>
      <c r="AP4944" s="89" t="str">
        <f t="shared" si="2106"/>
        <v>Left</v>
      </c>
    </row>
    <row r="4945" spans="15:42">
      <c r="O4945" s="55">
        <f t="shared" si="2084"/>
        <v>0</v>
      </c>
      <c r="P4945" s="56">
        <f t="shared" si="2080"/>
        <v>0</v>
      </c>
      <c r="Q4945" s="57">
        <f>_xlfn.IFNA(VLOOKUP(E4945,'2026 W-4 Spreadsheet'!frequ,2,FALSE),0)</f>
        <v>0</v>
      </c>
      <c r="R4945" s="56">
        <f t="shared" si="2085"/>
        <v>0</v>
      </c>
      <c r="S4945" s="56" t="str">
        <f t="shared" si="2086"/>
        <v/>
      </c>
      <c r="T4945" s="56" t="str">
        <f t="shared" si="2087"/>
        <v/>
      </c>
      <c r="U4945" s="56" t="str">
        <f t="shared" si="2088"/>
        <v/>
      </c>
      <c r="V4945" s="56" t="str">
        <f t="shared" si="2089"/>
        <v/>
      </c>
      <c r="W4945" s="56" t="str">
        <f t="shared" si="2090"/>
        <v/>
      </c>
      <c r="X4945" s="56" t="str">
        <f t="shared" si="2091"/>
        <v/>
      </c>
      <c r="Y4945" s="57" t="str">
        <f t="shared" si="2092"/>
        <v/>
      </c>
      <c r="Z4945" s="56" t="str">
        <f t="shared" si="2093"/>
        <v/>
      </c>
      <c r="AA4945" s="56" t="str">
        <f t="shared" si="2094"/>
        <v/>
      </c>
      <c r="AB4945" s="56" t="str">
        <f t="shared" si="2095"/>
        <v/>
      </c>
      <c r="AC4945" s="56" t="b">
        <f t="shared" si="2081"/>
        <v>0</v>
      </c>
      <c r="AD4945" s="58" t="b">
        <f t="shared" si="2082"/>
        <v>0</v>
      </c>
      <c r="AE4945" s="59" t="b">
        <f t="shared" si="2083"/>
        <v>0</v>
      </c>
      <c r="AF4945" s="56" t="e">
        <f t="shared" si="2096"/>
        <v>#VALUE!</v>
      </c>
      <c r="AG4945" s="56" t="e">
        <f t="shared" si="2097"/>
        <v>#VALUE!</v>
      </c>
      <c r="AH4945" s="58" t="e">
        <f t="shared" si="2098"/>
        <v>#VALUE!</v>
      </c>
      <c r="AI4945" s="56">
        <f t="shared" si="2099"/>
        <v>0</v>
      </c>
      <c r="AJ4945" s="56">
        <f t="shared" si="2100"/>
        <v>0</v>
      </c>
      <c r="AK4945" s="56">
        <f t="shared" si="2101"/>
        <v>0</v>
      </c>
      <c r="AL4945" s="56">
        <f t="shared" si="2102"/>
        <v>0</v>
      </c>
      <c r="AM4945" s="56">
        <f t="shared" si="2103"/>
        <v>0</v>
      </c>
      <c r="AN4945" s="56">
        <f t="shared" si="2104"/>
        <v>0</v>
      </c>
      <c r="AO4945" s="89" t="str">
        <f t="shared" si="2105"/>
        <v/>
      </c>
      <c r="AP4945" s="89" t="str">
        <f t="shared" si="2106"/>
        <v>Left</v>
      </c>
    </row>
    <row r="4946" spans="15:42">
      <c r="O4946" s="55">
        <f t="shared" si="2084"/>
        <v>0</v>
      </c>
      <c r="P4946" s="56">
        <f t="shared" si="2080"/>
        <v>0</v>
      </c>
      <c r="Q4946" s="57">
        <f>_xlfn.IFNA(VLOOKUP(E4946,'2026 W-4 Spreadsheet'!frequ,2,FALSE),0)</f>
        <v>0</v>
      </c>
      <c r="R4946" s="56">
        <f t="shared" si="2085"/>
        <v>0</v>
      </c>
      <c r="S4946" s="56" t="str">
        <f t="shared" si="2086"/>
        <v/>
      </c>
      <c r="T4946" s="56" t="str">
        <f t="shared" si="2087"/>
        <v/>
      </c>
      <c r="U4946" s="56" t="str">
        <f t="shared" si="2088"/>
        <v/>
      </c>
      <c r="V4946" s="56" t="str">
        <f t="shared" si="2089"/>
        <v/>
      </c>
      <c r="W4946" s="56" t="str">
        <f t="shared" si="2090"/>
        <v/>
      </c>
      <c r="X4946" s="56" t="str">
        <f t="shared" si="2091"/>
        <v/>
      </c>
      <c r="Y4946" s="57" t="str">
        <f t="shared" si="2092"/>
        <v/>
      </c>
      <c r="Z4946" s="56" t="str">
        <f t="shared" si="2093"/>
        <v/>
      </c>
      <c r="AA4946" s="56" t="str">
        <f t="shared" si="2094"/>
        <v/>
      </c>
      <c r="AB4946" s="56" t="str">
        <f t="shared" si="2095"/>
        <v/>
      </c>
      <c r="AC4946" s="56" t="b">
        <f t="shared" si="2081"/>
        <v>0</v>
      </c>
      <c r="AD4946" s="58" t="b">
        <f t="shared" si="2082"/>
        <v>0</v>
      </c>
      <c r="AE4946" s="59" t="b">
        <f t="shared" si="2083"/>
        <v>0</v>
      </c>
      <c r="AF4946" s="56" t="e">
        <f t="shared" si="2096"/>
        <v>#VALUE!</v>
      </c>
      <c r="AG4946" s="56" t="e">
        <f t="shared" si="2097"/>
        <v>#VALUE!</v>
      </c>
      <c r="AH4946" s="58" t="e">
        <f t="shared" si="2098"/>
        <v>#VALUE!</v>
      </c>
      <c r="AI4946" s="56">
        <f t="shared" si="2099"/>
        <v>0</v>
      </c>
      <c r="AJ4946" s="56">
        <f t="shared" si="2100"/>
        <v>0</v>
      </c>
      <c r="AK4946" s="56">
        <f t="shared" si="2101"/>
        <v>0</v>
      </c>
      <c r="AL4946" s="56">
        <f t="shared" si="2102"/>
        <v>0</v>
      </c>
      <c r="AM4946" s="56">
        <f t="shared" si="2103"/>
        <v>0</v>
      </c>
      <c r="AN4946" s="56">
        <f t="shared" si="2104"/>
        <v>0</v>
      </c>
      <c r="AO4946" s="89" t="str">
        <f t="shared" si="2105"/>
        <v/>
      </c>
      <c r="AP4946" s="89" t="str">
        <f t="shared" si="2106"/>
        <v>Left</v>
      </c>
    </row>
    <row r="4947" spans="15:42">
      <c r="O4947" s="55">
        <f t="shared" si="2084"/>
        <v>0</v>
      </c>
      <c r="P4947" s="56">
        <f t="shared" si="2080"/>
        <v>0</v>
      </c>
      <c r="Q4947" s="57">
        <f>_xlfn.IFNA(VLOOKUP(E4947,'2026 W-4 Spreadsheet'!frequ,2,FALSE),0)</f>
        <v>0</v>
      </c>
      <c r="R4947" s="56">
        <f t="shared" si="2085"/>
        <v>0</v>
      </c>
      <c r="S4947" s="56" t="str">
        <f t="shared" si="2086"/>
        <v/>
      </c>
      <c r="T4947" s="56" t="str">
        <f t="shared" si="2087"/>
        <v/>
      </c>
      <c r="U4947" s="56" t="str">
        <f t="shared" si="2088"/>
        <v/>
      </c>
      <c r="V4947" s="56" t="str">
        <f t="shared" si="2089"/>
        <v/>
      </c>
      <c r="W4947" s="56" t="str">
        <f t="shared" si="2090"/>
        <v/>
      </c>
      <c r="X4947" s="56" t="str">
        <f t="shared" si="2091"/>
        <v/>
      </c>
      <c r="Y4947" s="57" t="str">
        <f t="shared" si="2092"/>
        <v/>
      </c>
      <c r="Z4947" s="56" t="str">
        <f t="shared" si="2093"/>
        <v/>
      </c>
      <c r="AA4947" s="56" t="str">
        <f t="shared" si="2094"/>
        <v/>
      </c>
      <c r="AB4947" s="56" t="str">
        <f t="shared" si="2095"/>
        <v/>
      </c>
      <c r="AC4947" s="56" t="b">
        <f t="shared" si="2081"/>
        <v>0</v>
      </c>
      <c r="AD4947" s="58" t="b">
        <f t="shared" si="2082"/>
        <v>0</v>
      </c>
      <c r="AE4947" s="59" t="b">
        <f t="shared" si="2083"/>
        <v>0</v>
      </c>
      <c r="AF4947" s="56" t="e">
        <f t="shared" si="2096"/>
        <v>#VALUE!</v>
      </c>
      <c r="AG4947" s="56" t="e">
        <f t="shared" si="2097"/>
        <v>#VALUE!</v>
      </c>
      <c r="AH4947" s="58" t="e">
        <f t="shared" si="2098"/>
        <v>#VALUE!</v>
      </c>
      <c r="AI4947" s="56">
        <f t="shared" si="2099"/>
        <v>0</v>
      </c>
      <c r="AJ4947" s="56">
        <f t="shared" si="2100"/>
        <v>0</v>
      </c>
      <c r="AK4947" s="56">
        <f t="shared" si="2101"/>
        <v>0</v>
      </c>
      <c r="AL4947" s="56">
        <f t="shared" si="2102"/>
        <v>0</v>
      </c>
      <c r="AM4947" s="56">
        <f t="shared" si="2103"/>
        <v>0</v>
      </c>
      <c r="AN4947" s="56">
        <f t="shared" si="2104"/>
        <v>0</v>
      </c>
      <c r="AO4947" s="89" t="str">
        <f t="shared" si="2105"/>
        <v/>
      </c>
      <c r="AP4947" s="89" t="str">
        <f t="shared" si="2106"/>
        <v>Left</v>
      </c>
    </row>
    <row r="4948" spans="15:42">
      <c r="O4948" s="55">
        <f t="shared" si="2084"/>
        <v>0</v>
      </c>
      <c r="P4948" s="56">
        <f t="shared" si="2080"/>
        <v>0</v>
      </c>
      <c r="Q4948" s="57">
        <f>_xlfn.IFNA(VLOOKUP(E4948,'2026 W-4 Spreadsheet'!frequ,2,FALSE),0)</f>
        <v>0</v>
      </c>
      <c r="R4948" s="56">
        <f t="shared" si="2085"/>
        <v>0</v>
      </c>
      <c r="S4948" s="56" t="str">
        <f t="shared" si="2086"/>
        <v/>
      </c>
      <c r="T4948" s="56" t="str">
        <f t="shared" si="2087"/>
        <v/>
      </c>
      <c r="U4948" s="56" t="str">
        <f t="shared" si="2088"/>
        <v/>
      </c>
      <c r="V4948" s="56" t="str">
        <f t="shared" si="2089"/>
        <v/>
      </c>
      <c r="W4948" s="56" t="str">
        <f t="shared" si="2090"/>
        <v/>
      </c>
      <c r="X4948" s="56" t="str">
        <f t="shared" si="2091"/>
        <v/>
      </c>
      <c r="Y4948" s="57" t="str">
        <f t="shared" si="2092"/>
        <v/>
      </c>
      <c r="Z4948" s="56" t="str">
        <f t="shared" si="2093"/>
        <v/>
      </c>
      <c r="AA4948" s="56" t="str">
        <f t="shared" si="2094"/>
        <v/>
      </c>
      <c r="AB4948" s="56" t="str">
        <f t="shared" si="2095"/>
        <v/>
      </c>
      <c r="AC4948" s="56" t="b">
        <f t="shared" si="2081"/>
        <v>0</v>
      </c>
      <c r="AD4948" s="58" t="b">
        <f t="shared" si="2082"/>
        <v>0</v>
      </c>
      <c r="AE4948" s="59" t="b">
        <f t="shared" si="2083"/>
        <v>0</v>
      </c>
      <c r="AF4948" s="56" t="e">
        <f t="shared" si="2096"/>
        <v>#VALUE!</v>
      </c>
      <c r="AG4948" s="56" t="e">
        <f t="shared" si="2097"/>
        <v>#VALUE!</v>
      </c>
      <c r="AH4948" s="58" t="e">
        <f t="shared" si="2098"/>
        <v>#VALUE!</v>
      </c>
      <c r="AI4948" s="56">
        <f t="shared" si="2099"/>
        <v>0</v>
      </c>
      <c r="AJ4948" s="56">
        <f t="shared" si="2100"/>
        <v>0</v>
      </c>
      <c r="AK4948" s="56">
        <f t="shared" si="2101"/>
        <v>0</v>
      </c>
      <c r="AL4948" s="56">
        <f t="shared" si="2102"/>
        <v>0</v>
      </c>
      <c r="AM4948" s="56">
        <f t="shared" si="2103"/>
        <v>0</v>
      </c>
      <c r="AN4948" s="56">
        <f t="shared" si="2104"/>
        <v>0</v>
      </c>
      <c r="AO4948" s="89" t="str">
        <f t="shared" si="2105"/>
        <v/>
      </c>
      <c r="AP4948" s="89" t="str">
        <f t="shared" si="2106"/>
        <v>Left</v>
      </c>
    </row>
    <row r="4949" spans="15:42">
      <c r="O4949" s="55">
        <f t="shared" si="2084"/>
        <v>0</v>
      </c>
      <c r="P4949" s="56">
        <f t="shared" si="2080"/>
        <v>0</v>
      </c>
      <c r="Q4949" s="57">
        <f>_xlfn.IFNA(VLOOKUP(E4949,'2026 W-4 Spreadsheet'!frequ,2,FALSE),0)</f>
        <v>0</v>
      </c>
      <c r="R4949" s="56">
        <f t="shared" si="2085"/>
        <v>0</v>
      </c>
      <c r="S4949" s="56" t="str">
        <f t="shared" si="2086"/>
        <v/>
      </c>
      <c r="T4949" s="56" t="str">
        <f t="shared" si="2087"/>
        <v/>
      </c>
      <c r="U4949" s="56" t="str">
        <f t="shared" si="2088"/>
        <v/>
      </c>
      <c r="V4949" s="56" t="str">
        <f t="shared" si="2089"/>
        <v/>
      </c>
      <c r="W4949" s="56" t="str">
        <f t="shared" si="2090"/>
        <v/>
      </c>
      <c r="X4949" s="56" t="str">
        <f t="shared" si="2091"/>
        <v/>
      </c>
      <c r="Y4949" s="57" t="str">
        <f t="shared" si="2092"/>
        <v/>
      </c>
      <c r="Z4949" s="56" t="str">
        <f t="shared" si="2093"/>
        <v/>
      </c>
      <c r="AA4949" s="56" t="str">
        <f t="shared" si="2094"/>
        <v/>
      </c>
      <c r="AB4949" s="56" t="str">
        <f t="shared" si="2095"/>
        <v/>
      </c>
      <c r="AC4949" s="56" t="b">
        <f t="shared" si="2081"/>
        <v>0</v>
      </c>
      <c r="AD4949" s="58" t="b">
        <f t="shared" si="2082"/>
        <v>0</v>
      </c>
      <c r="AE4949" s="59" t="b">
        <f t="shared" si="2083"/>
        <v>0</v>
      </c>
      <c r="AF4949" s="56" t="e">
        <f t="shared" si="2096"/>
        <v>#VALUE!</v>
      </c>
      <c r="AG4949" s="56" t="e">
        <f t="shared" si="2097"/>
        <v>#VALUE!</v>
      </c>
      <c r="AH4949" s="58" t="e">
        <f t="shared" si="2098"/>
        <v>#VALUE!</v>
      </c>
      <c r="AI4949" s="56">
        <f t="shared" si="2099"/>
        <v>0</v>
      </c>
      <c r="AJ4949" s="56">
        <f t="shared" si="2100"/>
        <v>0</v>
      </c>
      <c r="AK4949" s="56">
        <f t="shared" si="2101"/>
        <v>0</v>
      </c>
      <c r="AL4949" s="56">
        <f t="shared" si="2102"/>
        <v>0</v>
      </c>
      <c r="AM4949" s="56">
        <f t="shared" si="2103"/>
        <v>0</v>
      </c>
      <c r="AN4949" s="56">
        <f t="shared" si="2104"/>
        <v>0</v>
      </c>
      <c r="AO4949" s="89" t="str">
        <f t="shared" si="2105"/>
        <v/>
      </c>
      <c r="AP4949" s="89" t="str">
        <f t="shared" si="2106"/>
        <v>Left</v>
      </c>
    </row>
    <row r="4950" spans="15:42">
      <c r="O4950" s="55">
        <f t="shared" si="2084"/>
        <v>0</v>
      </c>
      <c r="P4950" s="56">
        <f t="shared" si="2080"/>
        <v>0</v>
      </c>
      <c r="Q4950" s="57">
        <f>_xlfn.IFNA(VLOOKUP(E4950,'2026 W-4 Spreadsheet'!frequ,2,FALSE),0)</f>
        <v>0</v>
      </c>
      <c r="R4950" s="56">
        <f t="shared" si="2085"/>
        <v>0</v>
      </c>
      <c r="S4950" s="56" t="str">
        <f t="shared" si="2086"/>
        <v/>
      </c>
      <c r="T4950" s="56" t="str">
        <f t="shared" si="2087"/>
        <v/>
      </c>
      <c r="U4950" s="56" t="str">
        <f t="shared" si="2088"/>
        <v/>
      </c>
      <c r="V4950" s="56" t="str">
        <f t="shared" si="2089"/>
        <v/>
      </c>
      <c r="W4950" s="56" t="str">
        <f t="shared" si="2090"/>
        <v/>
      </c>
      <c r="X4950" s="56" t="str">
        <f t="shared" si="2091"/>
        <v/>
      </c>
      <c r="Y4950" s="57" t="str">
        <f t="shared" si="2092"/>
        <v/>
      </c>
      <c r="Z4950" s="56" t="str">
        <f t="shared" si="2093"/>
        <v/>
      </c>
      <c r="AA4950" s="56" t="str">
        <f t="shared" si="2094"/>
        <v/>
      </c>
      <c r="AB4950" s="56" t="str">
        <f t="shared" si="2095"/>
        <v/>
      </c>
      <c r="AC4950" s="56" t="b">
        <f t="shared" si="2081"/>
        <v>0</v>
      </c>
      <c r="AD4950" s="58" t="b">
        <f t="shared" si="2082"/>
        <v>0</v>
      </c>
      <c r="AE4950" s="59" t="b">
        <f t="shared" si="2083"/>
        <v>0</v>
      </c>
      <c r="AF4950" s="56" t="e">
        <f t="shared" si="2096"/>
        <v>#VALUE!</v>
      </c>
      <c r="AG4950" s="56" t="e">
        <f t="shared" si="2097"/>
        <v>#VALUE!</v>
      </c>
      <c r="AH4950" s="58" t="e">
        <f t="shared" si="2098"/>
        <v>#VALUE!</v>
      </c>
      <c r="AI4950" s="56">
        <f t="shared" si="2099"/>
        <v>0</v>
      </c>
      <c r="AJ4950" s="56">
        <f t="shared" si="2100"/>
        <v>0</v>
      </c>
      <c r="AK4950" s="56">
        <f t="shared" si="2101"/>
        <v>0</v>
      </c>
      <c r="AL4950" s="56">
        <f t="shared" si="2102"/>
        <v>0</v>
      </c>
      <c r="AM4950" s="56">
        <f t="shared" si="2103"/>
        <v>0</v>
      </c>
      <c r="AN4950" s="56">
        <f t="shared" si="2104"/>
        <v>0</v>
      </c>
      <c r="AO4950" s="89" t="str">
        <f t="shared" si="2105"/>
        <v/>
      </c>
      <c r="AP4950" s="89" t="str">
        <f t="shared" si="2106"/>
        <v>Left</v>
      </c>
    </row>
    <row r="4951" spans="15:42">
      <c r="O4951" s="55">
        <f t="shared" si="2084"/>
        <v>0</v>
      </c>
      <c r="P4951" s="56">
        <f t="shared" si="2080"/>
        <v>0</v>
      </c>
      <c r="Q4951" s="57">
        <f>_xlfn.IFNA(VLOOKUP(E4951,'2026 W-4 Spreadsheet'!frequ,2,FALSE),0)</f>
        <v>0</v>
      </c>
      <c r="R4951" s="56">
        <f t="shared" si="2085"/>
        <v>0</v>
      </c>
      <c r="S4951" s="56" t="str">
        <f t="shared" si="2086"/>
        <v/>
      </c>
      <c r="T4951" s="56" t="str">
        <f t="shared" si="2087"/>
        <v/>
      </c>
      <c r="U4951" s="56" t="str">
        <f t="shared" si="2088"/>
        <v/>
      </c>
      <c r="V4951" s="56" t="str">
        <f t="shared" si="2089"/>
        <v/>
      </c>
      <c r="W4951" s="56" t="str">
        <f t="shared" si="2090"/>
        <v/>
      </c>
      <c r="X4951" s="56" t="str">
        <f t="shared" si="2091"/>
        <v/>
      </c>
      <c r="Y4951" s="57" t="str">
        <f t="shared" si="2092"/>
        <v/>
      </c>
      <c r="Z4951" s="56" t="str">
        <f t="shared" si="2093"/>
        <v/>
      </c>
      <c r="AA4951" s="56" t="str">
        <f t="shared" si="2094"/>
        <v/>
      </c>
      <c r="AB4951" s="56" t="str">
        <f t="shared" si="2095"/>
        <v/>
      </c>
      <c r="AC4951" s="56" t="b">
        <f t="shared" si="2081"/>
        <v>0</v>
      </c>
      <c r="AD4951" s="58" t="b">
        <f t="shared" si="2082"/>
        <v>0</v>
      </c>
      <c r="AE4951" s="59" t="b">
        <f t="shared" si="2083"/>
        <v>0</v>
      </c>
      <c r="AF4951" s="56" t="e">
        <f t="shared" si="2096"/>
        <v>#VALUE!</v>
      </c>
      <c r="AG4951" s="56" t="e">
        <f t="shared" si="2097"/>
        <v>#VALUE!</v>
      </c>
      <c r="AH4951" s="58" t="e">
        <f t="shared" si="2098"/>
        <v>#VALUE!</v>
      </c>
      <c r="AI4951" s="56">
        <f t="shared" si="2099"/>
        <v>0</v>
      </c>
      <c r="AJ4951" s="56">
        <f t="shared" si="2100"/>
        <v>0</v>
      </c>
      <c r="AK4951" s="56">
        <f t="shared" si="2101"/>
        <v>0</v>
      </c>
      <c r="AL4951" s="56">
        <f t="shared" si="2102"/>
        <v>0</v>
      </c>
      <c r="AM4951" s="56">
        <f t="shared" si="2103"/>
        <v>0</v>
      </c>
      <c r="AN4951" s="56">
        <f t="shared" si="2104"/>
        <v>0</v>
      </c>
      <c r="AO4951" s="89" t="str">
        <f t="shared" si="2105"/>
        <v/>
      </c>
      <c r="AP4951" s="89" t="str">
        <f t="shared" si="2106"/>
        <v>Left</v>
      </c>
    </row>
    <row r="4952" spans="15:42">
      <c r="O4952" s="55">
        <f t="shared" si="2084"/>
        <v>0</v>
      </c>
      <c r="P4952" s="56">
        <f t="shared" si="2080"/>
        <v>0</v>
      </c>
      <c r="Q4952" s="57">
        <f>_xlfn.IFNA(VLOOKUP(E4952,'2026 W-4 Spreadsheet'!frequ,2,FALSE),0)</f>
        <v>0</v>
      </c>
      <c r="R4952" s="56">
        <f t="shared" si="2085"/>
        <v>0</v>
      </c>
      <c r="S4952" s="56" t="str">
        <f t="shared" si="2086"/>
        <v/>
      </c>
      <c r="T4952" s="56" t="str">
        <f t="shared" si="2087"/>
        <v/>
      </c>
      <c r="U4952" s="56" t="str">
        <f t="shared" si="2088"/>
        <v/>
      </c>
      <c r="V4952" s="56" t="str">
        <f t="shared" si="2089"/>
        <v/>
      </c>
      <c r="W4952" s="56" t="str">
        <f t="shared" si="2090"/>
        <v/>
      </c>
      <c r="X4952" s="56" t="str">
        <f t="shared" si="2091"/>
        <v/>
      </c>
      <c r="Y4952" s="57" t="str">
        <f t="shared" si="2092"/>
        <v/>
      </c>
      <c r="Z4952" s="56" t="str">
        <f t="shared" si="2093"/>
        <v/>
      </c>
      <c r="AA4952" s="56" t="str">
        <f t="shared" si="2094"/>
        <v/>
      </c>
      <c r="AB4952" s="56" t="str">
        <f t="shared" si="2095"/>
        <v/>
      </c>
      <c r="AC4952" s="56" t="b">
        <f t="shared" si="2081"/>
        <v>0</v>
      </c>
      <c r="AD4952" s="58" t="b">
        <f t="shared" si="2082"/>
        <v>0</v>
      </c>
      <c r="AE4952" s="59" t="b">
        <f t="shared" si="2083"/>
        <v>0</v>
      </c>
      <c r="AF4952" s="56" t="e">
        <f t="shared" si="2096"/>
        <v>#VALUE!</v>
      </c>
      <c r="AG4952" s="56" t="e">
        <f t="shared" si="2097"/>
        <v>#VALUE!</v>
      </c>
      <c r="AH4952" s="58" t="e">
        <f t="shared" si="2098"/>
        <v>#VALUE!</v>
      </c>
      <c r="AI4952" s="56">
        <f t="shared" si="2099"/>
        <v>0</v>
      </c>
      <c r="AJ4952" s="56">
        <f t="shared" si="2100"/>
        <v>0</v>
      </c>
      <c r="AK4952" s="56">
        <f t="shared" si="2101"/>
        <v>0</v>
      </c>
      <c r="AL4952" s="56">
        <f t="shared" si="2102"/>
        <v>0</v>
      </c>
      <c r="AM4952" s="56">
        <f t="shared" si="2103"/>
        <v>0</v>
      </c>
      <c r="AN4952" s="56">
        <f t="shared" si="2104"/>
        <v>0</v>
      </c>
      <c r="AO4952" s="89" t="str">
        <f t="shared" si="2105"/>
        <v/>
      </c>
      <c r="AP4952" s="89" t="str">
        <f t="shared" si="2106"/>
        <v>Left</v>
      </c>
    </row>
    <row r="4953" spans="15:42">
      <c r="O4953" s="55">
        <f t="shared" si="2084"/>
        <v>0</v>
      </c>
      <c r="P4953" s="56">
        <f t="shared" si="2080"/>
        <v>0</v>
      </c>
      <c r="Q4953" s="57">
        <f>_xlfn.IFNA(VLOOKUP(E4953,'2026 W-4 Spreadsheet'!frequ,2,FALSE),0)</f>
        <v>0</v>
      </c>
      <c r="R4953" s="56">
        <f t="shared" si="2085"/>
        <v>0</v>
      </c>
      <c r="S4953" s="56" t="str">
        <f t="shared" si="2086"/>
        <v/>
      </c>
      <c r="T4953" s="56" t="str">
        <f t="shared" si="2087"/>
        <v/>
      </c>
      <c r="U4953" s="56" t="str">
        <f t="shared" si="2088"/>
        <v/>
      </c>
      <c r="V4953" s="56" t="str">
        <f t="shared" si="2089"/>
        <v/>
      </c>
      <c r="W4953" s="56" t="str">
        <f t="shared" si="2090"/>
        <v/>
      </c>
      <c r="X4953" s="56" t="str">
        <f t="shared" si="2091"/>
        <v/>
      </c>
      <c r="Y4953" s="57" t="str">
        <f t="shared" si="2092"/>
        <v/>
      </c>
      <c r="Z4953" s="56" t="str">
        <f t="shared" si="2093"/>
        <v/>
      </c>
      <c r="AA4953" s="56" t="str">
        <f t="shared" si="2094"/>
        <v/>
      </c>
      <c r="AB4953" s="56" t="str">
        <f t="shared" si="2095"/>
        <v/>
      </c>
      <c r="AC4953" s="56" t="b">
        <f t="shared" si="2081"/>
        <v>0</v>
      </c>
      <c r="AD4953" s="58" t="b">
        <f t="shared" si="2082"/>
        <v>0</v>
      </c>
      <c r="AE4953" s="59" t="b">
        <f t="shared" si="2083"/>
        <v>0</v>
      </c>
      <c r="AF4953" s="56" t="e">
        <f t="shared" si="2096"/>
        <v>#VALUE!</v>
      </c>
      <c r="AG4953" s="56" t="e">
        <f t="shared" si="2097"/>
        <v>#VALUE!</v>
      </c>
      <c r="AH4953" s="58" t="e">
        <f t="shared" si="2098"/>
        <v>#VALUE!</v>
      </c>
      <c r="AI4953" s="56">
        <f t="shared" si="2099"/>
        <v>0</v>
      </c>
      <c r="AJ4953" s="56">
        <f t="shared" si="2100"/>
        <v>0</v>
      </c>
      <c r="AK4953" s="56">
        <f t="shared" si="2101"/>
        <v>0</v>
      </c>
      <c r="AL4953" s="56">
        <f t="shared" si="2102"/>
        <v>0</v>
      </c>
      <c r="AM4953" s="56">
        <f t="shared" si="2103"/>
        <v>0</v>
      </c>
      <c r="AN4953" s="56">
        <f t="shared" si="2104"/>
        <v>0</v>
      </c>
      <c r="AO4953" s="89" t="str">
        <f t="shared" si="2105"/>
        <v/>
      </c>
      <c r="AP4953" s="89" t="str">
        <f t="shared" si="2106"/>
        <v>Left</v>
      </c>
    </row>
    <row r="4954" spans="15:42">
      <c r="O4954" s="55">
        <f t="shared" si="2084"/>
        <v>0</v>
      </c>
      <c r="P4954" s="56">
        <f t="shared" si="2080"/>
        <v>0</v>
      </c>
      <c r="Q4954" s="57">
        <f>_xlfn.IFNA(VLOOKUP(E4954,'2026 W-4 Spreadsheet'!frequ,2,FALSE),0)</f>
        <v>0</v>
      </c>
      <c r="R4954" s="56">
        <f t="shared" si="2085"/>
        <v>0</v>
      </c>
      <c r="S4954" s="56" t="str">
        <f t="shared" si="2086"/>
        <v/>
      </c>
      <c r="T4954" s="56" t="str">
        <f t="shared" si="2087"/>
        <v/>
      </c>
      <c r="U4954" s="56" t="str">
        <f t="shared" si="2088"/>
        <v/>
      </c>
      <c r="V4954" s="56" t="str">
        <f t="shared" si="2089"/>
        <v/>
      </c>
      <c r="W4954" s="56" t="str">
        <f t="shared" si="2090"/>
        <v/>
      </c>
      <c r="X4954" s="56" t="str">
        <f t="shared" si="2091"/>
        <v/>
      </c>
      <c r="Y4954" s="57" t="str">
        <f t="shared" si="2092"/>
        <v/>
      </c>
      <c r="Z4954" s="56" t="str">
        <f t="shared" si="2093"/>
        <v/>
      </c>
      <c r="AA4954" s="56" t="str">
        <f t="shared" si="2094"/>
        <v/>
      </c>
      <c r="AB4954" s="56" t="str">
        <f t="shared" si="2095"/>
        <v/>
      </c>
      <c r="AC4954" s="56" t="b">
        <f t="shared" si="2081"/>
        <v>0</v>
      </c>
      <c r="AD4954" s="58" t="b">
        <f t="shared" si="2082"/>
        <v>0</v>
      </c>
      <c r="AE4954" s="59" t="b">
        <f t="shared" si="2083"/>
        <v>0</v>
      </c>
      <c r="AF4954" s="56" t="e">
        <f t="shared" si="2096"/>
        <v>#VALUE!</v>
      </c>
      <c r="AG4954" s="56" t="e">
        <f t="shared" si="2097"/>
        <v>#VALUE!</v>
      </c>
      <c r="AH4954" s="58" t="e">
        <f t="shared" si="2098"/>
        <v>#VALUE!</v>
      </c>
      <c r="AI4954" s="56">
        <f t="shared" si="2099"/>
        <v>0</v>
      </c>
      <c r="AJ4954" s="56">
        <f t="shared" si="2100"/>
        <v>0</v>
      </c>
      <c r="AK4954" s="56">
        <f t="shared" si="2101"/>
        <v>0</v>
      </c>
      <c r="AL4954" s="56">
        <f t="shared" si="2102"/>
        <v>0</v>
      </c>
      <c r="AM4954" s="56">
        <f t="shared" si="2103"/>
        <v>0</v>
      </c>
      <c r="AN4954" s="56">
        <f t="shared" si="2104"/>
        <v>0</v>
      </c>
      <c r="AO4954" s="89" t="str">
        <f t="shared" si="2105"/>
        <v/>
      </c>
      <c r="AP4954" s="89" t="str">
        <f t="shared" si="2106"/>
        <v>Left</v>
      </c>
    </row>
    <row r="4955" spans="15:42">
      <c r="O4955" s="55">
        <f t="shared" si="2084"/>
        <v>0</v>
      </c>
      <c r="P4955" s="56">
        <f t="shared" si="2080"/>
        <v>0</v>
      </c>
      <c r="Q4955" s="57">
        <f>_xlfn.IFNA(VLOOKUP(E4955,'2026 W-4 Spreadsheet'!frequ,2,FALSE),0)</f>
        <v>0</v>
      </c>
      <c r="R4955" s="56">
        <f t="shared" si="2085"/>
        <v>0</v>
      </c>
      <c r="S4955" s="56" t="str">
        <f t="shared" si="2086"/>
        <v/>
      </c>
      <c r="T4955" s="56" t="str">
        <f t="shared" si="2087"/>
        <v/>
      </c>
      <c r="U4955" s="56" t="str">
        <f t="shared" si="2088"/>
        <v/>
      </c>
      <c r="V4955" s="56" t="str">
        <f t="shared" si="2089"/>
        <v/>
      </c>
      <c r="W4955" s="56" t="str">
        <f t="shared" si="2090"/>
        <v/>
      </c>
      <c r="X4955" s="56" t="str">
        <f t="shared" si="2091"/>
        <v/>
      </c>
      <c r="Y4955" s="57" t="str">
        <f t="shared" si="2092"/>
        <v/>
      </c>
      <c r="Z4955" s="56" t="str">
        <f t="shared" si="2093"/>
        <v/>
      </c>
      <c r="AA4955" s="56" t="str">
        <f t="shared" si="2094"/>
        <v/>
      </c>
      <c r="AB4955" s="56" t="str">
        <f t="shared" si="2095"/>
        <v/>
      </c>
      <c r="AC4955" s="56" t="b">
        <f t="shared" si="2081"/>
        <v>0</v>
      </c>
      <c r="AD4955" s="58" t="b">
        <f t="shared" si="2082"/>
        <v>0</v>
      </c>
      <c r="AE4955" s="59" t="b">
        <f t="shared" si="2083"/>
        <v>0</v>
      </c>
      <c r="AF4955" s="56" t="e">
        <f t="shared" si="2096"/>
        <v>#VALUE!</v>
      </c>
      <c r="AG4955" s="56" t="e">
        <f t="shared" si="2097"/>
        <v>#VALUE!</v>
      </c>
      <c r="AH4955" s="58" t="e">
        <f t="shared" si="2098"/>
        <v>#VALUE!</v>
      </c>
      <c r="AI4955" s="56">
        <f t="shared" si="2099"/>
        <v>0</v>
      </c>
      <c r="AJ4955" s="56">
        <f t="shared" si="2100"/>
        <v>0</v>
      </c>
      <c r="AK4955" s="56">
        <f t="shared" si="2101"/>
        <v>0</v>
      </c>
      <c r="AL4955" s="56">
        <f t="shared" si="2102"/>
        <v>0</v>
      </c>
      <c r="AM4955" s="56">
        <f t="shared" si="2103"/>
        <v>0</v>
      </c>
      <c r="AN4955" s="56">
        <f t="shared" si="2104"/>
        <v>0</v>
      </c>
      <c r="AO4955" s="89" t="str">
        <f t="shared" si="2105"/>
        <v/>
      </c>
      <c r="AP4955" s="89" t="str">
        <f t="shared" si="2106"/>
        <v>Left</v>
      </c>
    </row>
    <row r="4956" spans="15:42">
      <c r="O4956" s="55">
        <f t="shared" si="2084"/>
        <v>0</v>
      </c>
      <c r="P4956" s="56">
        <f t="shared" si="2080"/>
        <v>0</v>
      </c>
      <c r="Q4956" s="57">
        <f>_xlfn.IFNA(VLOOKUP(E4956,'2026 W-4 Spreadsheet'!frequ,2,FALSE),0)</f>
        <v>0</v>
      </c>
      <c r="R4956" s="56">
        <f t="shared" si="2085"/>
        <v>0</v>
      </c>
      <c r="S4956" s="56" t="str">
        <f t="shared" si="2086"/>
        <v/>
      </c>
      <c r="T4956" s="56" t="str">
        <f t="shared" si="2087"/>
        <v/>
      </c>
      <c r="U4956" s="56" t="str">
        <f t="shared" si="2088"/>
        <v/>
      </c>
      <c r="V4956" s="56" t="str">
        <f t="shared" si="2089"/>
        <v/>
      </c>
      <c r="W4956" s="56" t="str">
        <f t="shared" si="2090"/>
        <v/>
      </c>
      <c r="X4956" s="56" t="str">
        <f t="shared" si="2091"/>
        <v/>
      </c>
      <c r="Y4956" s="57" t="str">
        <f t="shared" si="2092"/>
        <v/>
      </c>
      <c r="Z4956" s="56" t="str">
        <f t="shared" si="2093"/>
        <v/>
      </c>
      <c r="AA4956" s="56" t="str">
        <f t="shared" si="2094"/>
        <v/>
      </c>
      <c r="AB4956" s="56" t="str">
        <f t="shared" si="2095"/>
        <v/>
      </c>
      <c r="AC4956" s="56" t="b">
        <f t="shared" si="2081"/>
        <v>0</v>
      </c>
      <c r="AD4956" s="58" t="b">
        <f t="shared" si="2082"/>
        <v>0</v>
      </c>
      <c r="AE4956" s="59" t="b">
        <f t="shared" si="2083"/>
        <v>0</v>
      </c>
      <c r="AF4956" s="56" t="e">
        <f t="shared" si="2096"/>
        <v>#VALUE!</v>
      </c>
      <c r="AG4956" s="56" t="e">
        <f t="shared" si="2097"/>
        <v>#VALUE!</v>
      </c>
      <c r="AH4956" s="58" t="e">
        <f t="shared" si="2098"/>
        <v>#VALUE!</v>
      </c>
      <c r="AI4956" s="56">
        <f t="shared" si="2099"/>
        <v>0</v>
      </c>
      <c r="AJ4956" s="56">
        <f t="shared" si="2100"/>
        <v>0</v>
      </c>
      <c r="AK4956" s="56">
        <f t="shared" si="2101"/>
        <v>0</v>
      </c>
      <c r="AL4956" s="56">
        <f t="shared" si="2102"/>
        <v>0</v>
      </c>
      <c r="AM4956" s="56">
        <f t="shared" si="2103"/>
        <v>0</v>
      </c>
      <c r="AN4956" s="56">
        <f t="shared" si="2104"/>
        <v>0</v>
      </c>
      <c r="AO4956" s="89" t="str">
        <f t="shared" si="2105"/>
        <v/>
      </c>
      <c r="AP4956" s="89" t="str">
        <f t="shared" si="2106"/>
        <v>Left</v>
      </c>
    </row>
    <row r="4957" spans="15:42">
      <c r="O4957" s="55">
        <f t="shared" si="2084"/>
        <v>0</v>
      </c>
      <c r="P4957" s="56">
        <f t="shared" si="2080"/>
        <v>0</v>
      </c>
      <c r="Q4957" s="57">
        <f>_xlfn.IFNA(VLOOKUP(E4957,'2026 W-4 Spreadsheet'!frequ,2,FALSE),0)</f>
        <v>0</v>
      </c>
      <c r="R4957" s="56">
        <f t="shared" si="2085"/>
        <v>0</v>
      </c>
      <c r="S4957" s="56" t="str">
        <f t="shared" si="2086"/>
        <v/>
      </c>
      <c r="T4957" s="56" t="str">
        <f t="shared" si="2087"/>
        <v/>
      </c>
      <c r="U4957" s="56" t="str">
        <f t="shared" si="2088"/>
        <v/>
      </c>
      <c r="V4957" s="56" t="str">
        <f t="shared" si="2089"/>
        <v/>
      </c>
      <c r="W4957" s="56" t="str">
        <f t="shared" si="2090"/>
        <v/>
      </c>
      <c r="X4957" s="56" t="str">
        <f t="shared" si="2091"/>
        <v/>
      </c>
      <c r="Y4957" s="57" t="str">
        <f t="shared" si="2092"/>
        <v/>
      </c>
      <c r="Z4957" s="56" t="str">
        <f t="shared" si="2093"/>
        <v/>
      </c>
      <c r="AA4957" s="56" t="str">
        <f t="shared" si="2094"/>
        <v/>
      </c>
      <c r="AB4957" s="56" t="str">
        <f t="shared" si="2095"/>
        <v/>
      </c>
      <c r="AC4957" s="56" t="b">
        <f t="shared" si="2081"/>
        <v>0</v>
      </c>
      <c r="AD4957" s="58" t="b">
        <f t="shared" si="2082"/>
        <v>0</v>
      </c>
      <c r="AE4957" s="59" t="b">
        <f t="shared" si="2083"/>
        <v>0</v>
      </c>
      <c r="AF4957" s="56" t="e">
        <f t="shared" si="2096"/>
        <v>#VALUE!</v>
      </c>
      <c r="AG4957" s="56" t="e">
        <f t="shared" si="2097"/>
        <v>#VALUE!</v>
      </c>
      <c r="AH4957" s="58" t="e">
        <f t="shared" si="2098"/>
        <v>#VALUE!</v>
      </c>
      <c r="AI4957" s="56">
        <f t="shared" si="2099"/>
        <v>0</v>
      </c>
      <c r="AJ4957" s="56">
        <f t="shared" si="2100"/>
        <v>0</v>
      </c>
      <c r="AK4957" s="56">
        <f t="shared" si="2101"/>
        <v>0</v>
      </c>
      <c r="AL4957" s="56">
        <f t="shared" si="2102"/>
        <v>0</v>
      </c>
      <c r="AM4957" s="56">
        <f t="shared" si="2103"/>
        <v>0</v>
      </c>
      <c r="AN4957" s="56">
        <f t="shared" si="2104"/>
        <v>0</v>
      </c>
      <c r="AO4957" s="89" t="str">
        <f t="shared" si="2105"/>
        <v/>
      </c>
      <c r="AP4957" s="89" t="str">
        <f t="shared" si="2106"/>
        <v>Left</v>
      </c>
    </row>
    <row r="4958" spans="15:42">
      <c r="O4958" s="55">
        <f t="shared" si="2084"/>
        <v>0</v>
      </c>
      <c r="P4958" s="56">
        <f t="shared" si="2080"/>
        <v>0</v>
      </c>
      <c r="Q4958" s="57">
        <f>_xlfn.IFNA(VLOOKUP(E4958,'2026 W-4 Spreadsheet'!frequ,2,FALSE),0)</f>
        <v>0</v>
      </c>
      <c r="R4958" s="56">
        <f t="shared" si="2085"/>
        <v>0</v>
      </c>
      <c r="S4958" s="56" t="str">
        <f t="shared" si="2086"/>
        <v/>
      </c>
      <c r="T4958" s="56" t="str">
        <f t="shared" si="2087"/>
        <v/>
      </c>
      <c r="U4958" s="56" t="str">
        <f t="shared" si="2088"/>
        <v/>
      </c>
      <c r="V4958" s="56" t="str">
        <f t="shared" si="2089"/>
        <v/>
      </c>
      <c r="W4958" s="56" t="str">
        <f t="shared" si="2090"/>
        <v/>
      </c>
      <c r="X4958" s="56" t="str">
        <f t="shared" si="2091"/>
        <v/>
      </c>
      <c r="Y4958" s="57" t="str">
        <f t="shared" si="2092"/>
        <v/>
      </c>
      <c r="Z4958" s="56" t="str">
        <f t="shared" si="2093"/>
        <v/>
      </c>
      <c r="AA4958" s="56" t="str">
        <f t="shared" si="2094"/>
        <v/>
      </c>
      <c r="AB4958" s="56" t="str">
        <f t="shared" si="2095"/>
        <v/>
      </c>
      <c r="AC4958" s="56" t="b">
        <f t="shared" si="2081"/>
        <v>0</v>
      </c>
      <c r="AD4958" s="58" t="b">
        <f t="shared" si="2082"/>
        <v>0</v>
      </c>
      <c r="AE4958" s="59" t="b">
        <f t="shared" si="2083"/>
        <v>0</v>
      </c>
      <c r="AF4958" s="56" t="e">
        <f t="shared" si="2096"/>
        <v>#VALUE!</v>
      </c>
      <c r="AG4958" s="56" t="e">
        <f t="shared" si="2097"/>
        <v>#VALUE!</v>
      </c>
      <c r="AH4958" s="58" t="e">
        <f t="shared" si="2098"/>
        <v>#VALUE!</v>
      </c>
      <c r="AI4958" s="56">
        <f t="shared" si="2099"/>
        <v>0</v>
      </c>
      <c r="AJ4958" s="56">
        <f t="shared" si="2100"/>
        <v>0</v>
      </c>
      <c r="AK4958" s="56">
        <f t="shared" si="2101"/>
        <v>0</v>
      </c>
      <c r="AL4958" s="56">
        <f t="shared" si="2102"/>
        <v>0</v>
      </c>
      <c r="AM4958" s="56">
        <f t="shared" si="2103"/>
        <v>0</v>
      </c>
      <c r="AN4958" s="56">
        <f t="shared" si="2104"/>
        <v>0</v>
      </c>
      <c r="AO4958" s="89" t="str">
        <f t="shared" si="2105"/>
        <v/>
      </c>
      <c r="AP4958" s="89" t="str">
        <f t="shared" si="2106"/>
        <v>Left</v>
      </c>
    </row>
    <row r="4959" spans="15:42">
      <c r="O4959" s="55">
        <f t="shared" si="2084"/>
        <v>0</v>
      </c>
      <c r="P4959" s="56">
        <f t="shared" si="2080"/>
        <v>0</v>
      </c>
      <c r="Q4959" s="57">
        <f>_xlfn.IFNA(VLOOKUP(E4959,'2026 W-4 Spreadsheet'!frequ,2,FALSE),0)</f>
        <v>0</v>
      </c>
      <c r="R4959" s="56">
        <f t="shared" si="2085"/>
        <v>0</v>
      </c>
      <c r="S4959" s="56" t="str">
        <f t="shared" si="2086"/>
        <v/>
      </c>
      <c r="T4959" s="56" t="str">
        <f t="shared" si="2087"/>
        <v/>
      </c>
      <c r="U4959" s="56" t="str">
        <f t="shared" si="2088"/>
        <v/>
      </c>
      <c r="V4959" s="56" t="str">
        <f t="shared" si="2089"/>
        <v/>
      </c>
      <c r="W4959" s="56" t="str">
        <f t="shared" si="2090"/>
        <v/>
      </c>
      <c r="X4959" s="56" t="str">
        <f t="shared" si="2091"/>
        <v/>
      </c>
      <c r="Y4959" s="57" t="str">
        <f t="shared" si="2092"/>
        <v/>
      </c>
      <c r="Z4959" s="56" t="str">
        <f t="shared" si="2093"/>
        <v/>
      </c>
      <c r="AA4959" s="56" t="str">
        <f t="shared" si="2094"/>
        <v/>
      </c>
      <c r="AB4959" s="56" t="str">
        <f t="shared" si="2095"/>
        <v/>
      </c>
      <c r="AC4959" s="56" t="b">
        <f t="shared" si="2081"/>
        <v>0</v>
      </c>
      <c r="AD4959" s="58" t="b">
        <f t="shared" si="2082"/>
        <v>0</v>
      </c>
      <c r="AE4959" s="59" t="b">
        <f t="shared" si="2083"/>
        <v>0</v>
      </c>
      <c r="AF4959" s="56" t="e">
        <f t="shared" si="2096"/>
        <v>#VALUE!</v>
      </c>
      <c r="AG4959" s="56" t="e">
        <f t="shared" si="2097"/>
        <v>#VALUE!</v>
      </c>
      <c r="AH4959" s="58" t="e">
        <f t="shared" si="2098"/>
        <v>#VALUE!</v>
      </c>
      <c r="AI4959" s="56">
        <f t="shared" si="2099"/>
        <v>0</v>
      </c>
      <c r="AJ4959" s="56">
        <f t="shared" si="2100"/>
        <v>0</v>
      </c>
      <c r="AK4959" s="56">
        <f t="shared" si="2101"/>
        <v>0</v>
      </c>
      <c r="AL4959" s="56">
        <f t="shared" si="2102"/>
        <v>0</v>
      </c>
      <c r="AM4959" s="56">
        <f t="shared" si="2103"/>
        <v>0</v>
      </c>
      <c r="AN4959" s="56">
        <f t="shared" si="2104"/>
        <v>0</v>
      </c>
      <c r="AO4959" s="89" t="str">
        <f t="shared" si="2105"/>
        <v/>
      </c>
      <c r="AP4959" s="89" t="str">
        <f t="shared" si="2106"/>
        <v>Left</v>
      </c>
    </row>
    <row r="4960" spans="15:42">
      <c r="O4960" s="55">
        <f t="shared" si="2084"/>
        <v>0</v>
      </c>
      <c r="P4960" s="56">
        <f t="shared" si="2080"/>
        <v>0</v>
      </c>
      <c r="Q4960" s="57">
        <f>_xlfn.IFNA(VLOOKUP(E4960,'2026 W-4 Spreadsheet'!frequ,2,FALSE),0)</f>
        <v>0</v>
      </c>
      <c r="R4960" s="56">
        <f t="shared" si="2085"/>
        <v>0</v>
      </c>
      <c r="S4960" s="56" t="str">
        <f t="shared" si="2086"/>
        <v/>
      </c>
      <c r="T4960" s="56" t="str">
        <f t="shared" si="2087"/>
        <v/>
      </c>
      <c r="U4960" s="56" t="str">
        <f t="shared" si="2088"/>
        <v/>
      </c>
      <c r="V4960" s="56" t="str">
        <f t="shared" si="2089"/>
        <v/>
      </c>
      <c r="W4960" s="56" t="str">
        <f t="shared" si="2090"/>
        <v/>
      </c>
      <c r="X4960" s="56" t="str">
        <f t="shared" si="2091"/>
        <v/>
      </c>
      <c r="Y4960" s="57" t="str">
        <f t="shared" si="2092"/>
        <v/>
      </c>
      <c r="Z4960" s="56" t="str">
        <f t="shared" si="2093"/>
        <v/>
      </c>
      <c r="AA4960" s="56" t="str">
        <f t="shared" si="2094"/>
        <v/>
      </c>
      <c r="AB4960" s="56" t="str">
        <f t="shared" si="2095"/>
        <v/>
      </c>
      <c r="AC4960" s="56" t="b">
        <f t="shared" si="2081"/>
        <v>0</v>
      </c>
      <c r="AD4960" s="58" t="b">
        <f t="shared" si="2082"/>
        <v>0</v>
      </c>
      <c r="AE4960" s="59" t="b">
        <f t="shared" si="2083"/>
        <v>0</v>
      </c>
      <c r="AF4960" s="56" t="e">
        <f t="shared" si="2096"/>
        <v>#VALUE!</v>
      </c>
      <c r="AG4960" s="56" t="e">
        <f t="shared" si="2097"/>
        <v>#VALUE!</v>
      </c>
      <c r="AH4960" s="58" t="e">
        <f t="shared" si="2098"/>
        <v>#VALUE!</v>
      </c>
      <c r="AI4960" s="56">
        <f t="shared" si="2099"/>
        <v>0</v>
      </c>
      <c r="AJ4960" s="56">
        <f t="shared" si="2100"/>
        <v>0</v>
      </c>
      <c r="AK4960" s="56">
        <f t="shared" si="2101"/>
        <v>0</v>
      </c>
      <c r="AL4960" s="56">
        <f t="shared" si="2102"/>
        <v>0</v>
      </c>
      <c r="AM4960" s="56">
        <f t="shared" si="2103"/>
        <v>0</v>
      </c>
      <c r="AN4960" s="56">
        <f t="shared" si="2104"/>
        <v>0</v>
      </c>
      <c r="AO4960" s="89" t="str">
        <f t="shared" si="2105"/>
        <v/>
      </c>
      <c r="AP4960" s="89" t="str">
        <f t="shared" si="2106"/>
        <v>Left</v>
      </c>
    </row>
    <row r="4961" spans="15:42">
      <c r="O4961" s="55">
        <f t="shared" si="2084"/>
        <v>0</v>
      </c>
      <c r="P4961" s="56">
        <f t="shared" si="2080"/>
        <v>0</v>
      </c>
      <c r="Q4961" s="57">
        <f>_xlfn.IFNA(VLOOKUP(E4961,'2026 W-4 Spreadsheet'!frequ,2,FALSE),0)</f>
        <v>0</v>
      </c>
      <c r="R4961" s="56">
        <f t="shared" si="2085"/>
        <v>0</v>
      </c>
      <c r="S4961" s="56" t="str">
        <f t="shared" si="2086"/>
        <v/>
      </c>
      <c r="T4961" s="56" t="str">
        <f t="shared" si="2087"/>
        <v/>
      </c>
      <c r="U4961" s="56" t="str">
        <f t="shared" si="2088"/>
        <v/>
      </c>
      <c r="V4961" s="56" t="str">
        <f t="shared" si="2089"/>
        <v/>
      </c>
      <c r="W4961" s="56" t="str">
        <f t="shared" si="2090"/>
        <v/>
      </c>
      <c r="X4961" s="56" t="str">
        <f t="shared" si="2091"/>
        <v/>
      </c>
      <c r="Y4961" s="57" t="str">
        <f t="shared" si="2092"/>
        <v/>
      </c>
      <c r="Z4961" s="56" t="str">
        <f t="shared" si="2093"/>
        <v/>
      </c>
      <c r="AA4961" s="56" t="str">
        <f t="shared" si="2094"/>
        <v/>
      </c>
      <c r="AB4961" s="56" t="str">
        <f t="shared" si="2095"/>
        <v/>
      </c>
      <c r="AC4961" s="56" t="b">
        <f t="shared" si="2081"/>
        <v>0</v>
      </c>
      <c r="AD4961" s="58" t="b">
        <f t="shared" si="2082"/>
        <v>0</v>
      </c>
      <c r="AE4961" s="59" t="b">
        <f t="shared" si="2083"/>
        <v>0</v>
      </c>
      <c r="AF4961" s="56" t="e">
        <f t="shared" si="2096"/>
        <v>#VALUE!</v>
      </c>
      <c r="AG4961" s="56" t="e">
        <f t="shared" si="2097"/>
        <v>#VALUE!</v>
      </c>
      <c r="AH4961" s="58" t="e">
        <f t="shared" si="2098"/>
        <v>#VALUE!</v>
      </c>
      <c r="AI4961" s="56">
        <f t="shared" si="2099"/>
        <v>0</v>
      </c>
      <c r="AJ4961" s="56">
        <f t="shared" si="2100"/>
        <v>0</v>
      </c>
      <c r="AK4961" s="56">
        <f t="shared" si="2101"/>
        <v>0</v>
      </c>
      <c r="AL4961" s="56">
        <f t="shared" si="2102"/>
        <v>0</v>
      </c>
      <c r="AM4961" s="56">
        <f t="shared" si="2103"/>
        <v>0</v>
      </c>
      <c r="AN4961" s="56">
        <f t="shared" si="2104"/>
        <v>0</v>
      </c>
      <c r="AO4961" s="89" t="str">
        <f t="shared" si="2105"/>
        <v/>
      </c>
      <c r="AP4961" s="89" t="str">
        <f t="shared" si="2106"/>
        <v>Left</v>
      </c>
    </row>
    <row r="4962" spans="15:42">
      <c r="O4962" s="55">
        <f t="shared" si="2084"/>
        <v>0</v>
      </c>
      <c r="P4962" s="56">
        <f t="shared" si="2080"/>
        <v>0</v>
      </c>
      <c r="Q4962" s="57">
        <f>_xlfn.IFNA(VLOOKUP(E4962,'2026 W-4 Spreadsheet'!frequ,2,FALSE),0)</f>
        <v>0</v>
      </c>
      <c r="R4962" s="56">
        <f t="shared" si="2085"/>
        <v>0</v>
      </c>
      <c r="S4962" s="56" t="str">
        <f t="shared" si="2086"/>
        <v/>
      </c>
      <c r="T4962" s="56" t="str">
        <f t="shared" si="2087"/>
        <v/>
      </c>
      <c r="U4962" s="56" t="str">
        <f t="shared" si="2088"/>
        <v/>
      </c>
      <c r="V4962" s="56" t="str">
        <f t="shared" si="2089"/>
        <v/>
      </c>
      <c r="W4962" s="56" t="str">
        <f t="shared" si="2090"/>
        <v/>
      </c>
      <c r="X4962" s="56" t="str">
        <f t="shared" si="2091"/>
        <v/>
      </c>
      <c r="Y4962" s="57" t="str">
        <f t="shared" si="2092"/>
        <v/>
      </c>
      <c r="Z4962" s="56" t="str">
        <f t="shared" si="2093"/>
        <v/>
      </c>
      <c r="AA4962" s="56" t="str">
        <f t="shared" si="2094"/>
        <v/>
      </c>
      <c r="AB4962" s="56" t="str">
        <f t="shared" si="2095"/>
        <v/>
      </c>
      <c r="AC4962" s="56" t="b">
        <f t="shared" si="2081"/>
        <v>0</v>
      </c>
      <c r="AD4962" s="58" t="b">
        <f t="shared" si="2082"/>
        <v>0</v>
      </c>
      <c r="AE4962" s="59" t="b">
        <f t="shared" si="2083"/>
        <v>0</v>
      </c>
      <c r="AF4962" s="56" t="e">
        <f t="shared" si="2096"/>
        <v>#VALUE!</v>
      </c>
      <c r="AG4962" s="56" t="e">
        <f t="shared" si="2097"/>
        <v>#VALUE!</v>
      </c>
      <c r="AH4962" s="58" t="e">
        <f t="shared" si="2098"/>
        <v>#VALUE!</v>
      </c>
      <c r="AI4962" s="56">
        <f t="shared" si="2099"/>
        <v>0</v>
      </c>
      <c r="AJ4962" s="56">
        <f t="shared" si="2100"/>
        <v>0</v>
      </c>
      <c r="AK4962" s="56">
        <f t="shared" si="2101"/>
        <v>0</v>
      </c>
      <c r="AL4962" s="56">
        <f t="shared" si="2102"/>
        <v>0</v>
      </c>
      <c r="AM4962" s="56">
        <f t="shared" si="2103"/>
        <v>0</v>
      </c>
      <c r="AN4962" s="56">
        <f t="shared" si="2104"/>
        <v>0</v>
      </c>
      <c r="AO4962" s="89" t="str">
        <f t="shared" si="2105"/>
        <v/>
      </c>
      <c r="AP4962" s="89" t="str">
        <f t="shared" si="2106"/>
        <v>Left</v>
      </c>
    </row>
    <row r="4963" spans="15:42">
      <c r="O4963" s="55">
        <f t="shared" si="2084"/>
        <v>0</v>
      </c>
      <c r="P4963" s="56">
        <f t="shared" si="2080"/>
        <v>0</v>
      </c>
      <c r="Q4963" s="57">
        <f>_xlfn.IFNA(VLOOKUP(E4963,'2026 W-4 Spreadsheet'!frequ,2,FALSE),0)</f>
        <v>0</v>
      </c>
      <c r="R4963" s="56">
        <f t="shared" si="2085"/>
        <v>0</v>
      </c>
      <c r="S4963" s="56" t="str">
        <f t="shared" si="2086"/>
        <v/>
      </c>
      <c r="T4963" s="56" t="str">
        <f t="shared" si="2087"/>
        <v/>
      </c>
      <c r="U4963" s="56" t="str">
        <f t="shared" si="2088"/>
        <v/>
      </c>
      <c r="V4963" s="56" t="str">
        <f t="shared" si="2089"/>
        <v/>
      </c>
      <c r="W4963" s="56" t="str">
        <f t="shared" si="2090"/>
        <v/>
      </c>
      <c r="X4963" s="56" t="str">
        <f t="shared" si="2091"/>
        <v/>
      </c>
      <c r="Y4963" s="57" t="str">
        <f t="shared" si="2092"/>
        <v/>
      </c>
      <c r="Z4963" s="56" t="str">
        <f t="shared" si="2093"/>
        <v/>
      </c>
      <c r="AA4963" s="56" t="str">
        <f t="shared" si="2094"/>
        <v/>
      </c>
      <c r="AB4963" s="56" t="str">
        <f t="shared" si="2095"/>
        <v/>
      </c>
      <c r="AC4963" s="56" t="b">
        <f t="shared" si="2081"/>
        <v>0</v>
      </c>
      <c r="AD4963" s="58" t="b">
        <f t="shared" si="2082"/>
        <v>0</v>
      </c>
      <c r="AE4963" s="59" t="b">
        <f t="shared" si="2083"/>
        <v>0</v>
      </c>
      <c r="AF4963" s="56" t="e">
        <f t="shared" si="2096"/>
        <v>#VALUE!</v>
      </c>
      <c r="AG4963" s="56" t="e">
        <f t="shared" si="2097"/>
        <v>#VALUE!</v>
      </c>
      <c r="AH4963" s="58" t="e">
        <f t="shared" si="2098"/>
        <v>#VALUE!</v>
      </c>
      <c r="AI4963" s="56">
        <f t="shared" si="2099"/>
        <v>0</v>
      </c>
      <c r="AJ4963" s="56">
        <f t="shared" si="2100"/>
        <v>0</v>
      </c>
      <c r="AK4963" s="56">
        <f t="shared" si="2101"/>
        <v>0</v>
      </c>
      <c r="AL4963" s="56">
        <f t="shared" si="2102"/>
        <v>0</v>
      </c>
      <c r="AM4963" s="56">
        <f t="shared" si="2103"/>
        <v>0</v>
      </c>
      <c r="AN4963" s="56">
        <f t="shared" si="2104"/>
        <v>0</v>
      </c>
      <c r="AO4963" s="89" t="str">
        <f t="shared" si="2105"/>
        <v/>
      </c>
      <c r="AP4963" s="89" t="str">
        <f t="shared" si="2106"/>
        <v>Left</v>
      </c>
    </row>
    <row r="4964" spans="15:42">
      <c r="O4964" s="55">
        <f t="shared" si="2084"/>
        <v>0</v>
      </c>
      <c r="P4964" s="56">
        <f t="shared" si="2080"/>
        <v>0</v>
      </c>
      <c r="Q4964" s="57">
        <f>_xlfn.IFNA(VLOOKUP(E4964,'2026 W-4 Spreadsheet'!frequ,2,FALSE),0)</f>
        <v>0</v>
      </c>
      <c r="R4964" s="56">
        <f t="shared" si="2085"/>
        <v>0</v>
      </c>
      <c r="S4964" s="56" t="str">
        <f t="shared" si="2086"/>
        <v/>
      </c>
      <c r="T4964" s="56" t="str">
        <f t="shared" si="2087"/>
        <v/>
      </c>
      <c r="U4964" s="56" t="str">
        <f t="shared" si="2088"/>
        <v/>
      </c>
      <c r="V4964" s="56" t="str">
        <f t="shared" si="2089"/>
        <v/>
      </c>
      <c r="W4964" s="56" t="str">
        <f t="shared" si="2090"/>
        <v/>
      </c>
      <c r="X4964" s="56" t="str">
        <f t="shared" si="2091"/>
        <v/>
      </c>
      <c r="Y4964" s="57" t="str">
        <f t="shared" si="2092"/>
        <v/>
      </c>
      <c r="Z4964" s="56" t="str">
        <f t="shared" si="2093"/>
        <v/>
      </c>
      <c r="AA4964" s="56" t="str">
        <f t="shared" si="2094"/>
        <v/>
      </c>
      <c r="AB4964" s="56" t="str">
        <f t="shared" si="2095"/>
        <v/>
      </c>
      <c r="AC4964" s="56" t="b">
        <f t="shared" si="2081"/>
        <v>0</v>
      </c>
      <c r="AD4964" s="58" t="b">
        <f t="shared" si="2082"/>
        <v>0</v>
      </c>
      <c r="AE4964" s="59" t="b">
        <f t="shared" si="2083"/>
        <v>0</v>
      </c>
      <c r="AF4964" s="56" t="e">
        <f t="shared" si="2096"/>
        <v>#VALUE!</v>
      </c>
      <c r="AG4964" s="56" t="e">
        <f t="shared" si="2097"/>
        <v>#VALUE!</v>
      </c>
      <c r="AH4964" s="58" t="e">
        <f t="shared" si="2098"/>
        <v>#VALUE!</v>
      </c>
      <c r="AI4964" s="56">
        <f t="shared" si="2099"/>
        <v>0</v>
      </c>
      <c r="AJ4964" s="56">
        <f t="shared" si="2100"/>
        <v>0</v>
      </c>
      <c r="AK4964" s="56">
        <f t="shared" si="2101"/>
        <v>0</v>
      </c>
      <c r="AL4964" s="56">
        <f t="shared" si="2102"/>
        <v>0</v>
      </c>
      <c r="AM4964" s="56">
        <f t="shared" si="2103"/>
        <v>0</v>
      </c>
      <c r="AN4964" s="56">
        <f t="shared" si="2104"/>
        <v>0</v>
      </c>
      <c r="AO4964" s="89" t="str">
        <f t="shared" si="2105"/>
        <v/>
      </c>
      <c r="AP4964" s="89" t="str">
        <f t="shared" si="2106"/>
        <v>Left</v>
      </c>
    </row>
    <row r="4965" spans="15:42">
      <c r="O4965" s="55">
        <f t="shared" si="2084"/>
        <v>0</v>
      </c>
      <c r="P4965" s="56">
        <f t="shared" si="2080"/>
        <v>0</v>
      </c>
      <c r="Q4965" s="57">
        <f>_xlfn.IFNA(VLOOKUP(E4965,'2026 W-4 Spreadsheet'!frequ,2,FALSE),0)</f>
        <v>0</v>
      </c>
      <c r="R4965" s="56">
        <f t="shared" si="2085"/>
        <v>0</v>
      </c>
      <c r="S4965" s="56" t="str">
        <f t="shared" si="2086"/>
        <v/>
      </c>
      <c r="T4965" s="56" t="str">
        <f t="shared" si="2087"/>
        <v/>
      </c>
      <c r="U4965" s="56" t="str">
        <f t="shared" si="2088"/>
        <v/>
      </c>
      <c r="V4965" s="56" t="str">
        <f t="shared" si="2089"/>
        <v/>
      </c>
      <c r="W4965" s="56" t="str">
        <f t="shared" si="2090"/>
        <v/>
      </c>
      <c r="X4965" s="56" t="str">
        <f t="shared" si="2091"/>
        <v/>
      </c>
      <c r="Y4965" s="57" t="str">
        <f t="shared" si="2092"/>
        <v/>
      </c>
      <c r="Z4965" s="56" t="str">
        <f t="shared" si="2093"/>
        <v/>
      </c>
      <c r="AA4965" s="56" t="str">
        <f t="shared" si="2094"/>
        <v/>
      </c>
      <c r="AB4965" s="56" t="str">
        <f t="shared" si="2095"/>
        <v/>
      </c>
      <c r="AC4965" s="56" t="b">
        <f t="shared" si="2081"/>
        <v>0</v>
      </c>
      <c r="AD4965" s="58" t="b">
        <f t="shared" si="2082"/>
        <v>0</v>
      </c>
      <c r="AE4965" s="59" t="b">
        <f t="shared" si="2083"/>
        <v>0</v>
      </c>
      <c r="AF4965" s="56" t="e">
        <f t="shared" si="2096"/>
        <v>#VALUE!</v>
      </c>
      <c r="AG4965" s="56" t="e">
        <f t="shared" si="2097"/>
        <v>#VALUE!</v>
      </c>
      <c r="AH4965" s="58" t="e">
        <f t="shared" si="2098"/>
        <v>#VALUE!</v>
      </c>
      <c r="AI4965" s="56">
        <f t="shared" si="2099"/>
        <v>0</v>
      </c>
      <c r="AJ4965" s="56">
        <f t="shared" si="2100"/>
        <v>0</v>
      </c>
      <c r="AK4965" s="56">
        <f t="shared" si="2101"/>
        <v>0</v>
      </c>
      <c r="AL4965" s="56">
        <f t="shared" si="2102"/>
        <v>0</v>
      </c>
      <c r="AM4965" s="56">
        <f t="shared" si="2103"/>
        <v>0</v>
      </c>
      <c r="AN4965" s="56">
        <f t="shared" si="2104"/>
        <v>0</v>
      </c>
      <c r="AO4965" s="89" t="str">
        <f t="shared" si="2105"/>
        <v/>
      </c>
      <c r="AP4965" s="89" t="str">
        <f t="shared" si="2106"/>
        <v>Left</v>
      </c>
    </row>
    <row r="4966" spans="15:42">
      <c r="O4966" s="55">
        <f t="shared" si="2084"/>
        <v>0</v>
      </c>
      <c r="P4966" s="56">
        <f t="shared" si="2080"/>
        <v>0</v>
      </c>
      <c r="Q4966" s="57">
        <f>_xlfn.IFNA(VLOOKUP(E4966,'2026 W-4 Spreadsheet'!frequ,2,FALSE),0)</f>
        <v>0</v>
      </c>
      <c r="R4966" s="56">
        <f t="shared" si="2085"/>
        <v>0</v>
      </c>
      <c r="S4966" s="56" t="str">
        <f t="shared" si="2086"/>
        <v/>
      </c>
      <c r="T4966" s="56" t="str">
        <f t="shared" si="2087"/>
        <v/>
      </c>
      <c r="U4966" s="56" t="str">
        <f t="shared" si="2088"/>
        <v/>
      </c>
      <c r="V4966" s="56" t="str">
        <f t="shared" si="2089"/>
        <v/>
      </c>
      <c r="W4966" s="56" t="str">
        <f t="shared" si="2090"/>
        <v/>
      </c>
      <c r="X4966" s="56" t="str">
        <f t="shared" si="2091"/>
        <v/>
      </c>
      <c r="Y4966" s="57" t="str">
        <f t="shared" si="2092"/>
        <v/>
      </c>
      <c r="Z4966" s="56" t="str">
        <f t="shared" si="2093"/>
        <v/>
      </c>
      <c r="AA4966" s="56" t="str">
        <f t="shared" si="2094"/>
        <v/>
      </c>
      <c r="AB4966" s="56" t="str">
        <f t="shared" si="2095"/>
        <v/>
      </c>
      <c r="AC4966" s="56" t="b">
        <f t="shared" si="2081"/>
        <v>0</v>
      </c>
      <c r="AD4966" s="58" t="b">
        <f t="shared" si="2082"/>
        <v>0</v>
      </c>
      <c r="AE4966" s="59" t="b">
        <f t="shared" si="2083"/>
        <v>0</v>
      </c>
      <c r="AF4966" s="56" t="e">
        <f t="shared" si="2096"/>
        <v>#VALUE!</v>
      </c>
      <c r="AG4966" s="56" t="e">
        <f t="shared" si="2097"/>
        <v>#VALUE!</v>
      </c>
      <c r="AH4966" s="58" t="e">
        <f t="shared" si="2098"/>
        <v>#VALUE!</v>
      </c>
      <c r="AI4966" s="56">
        <f t="shared" si="2099"/>
        <v>0</v>
      </c>
      <c r="AJ4966" s="56">
        <f t="shared" si="2100"/>
        <v>0</v>
      </c>
      <c r="AK4966" s="56">
        <f t="shared" si="2101"/>
        <v>0</v>
      </c>
      <c r="AL4966" s="56">
        <f t="shared" si="2102"/>
        <v>0</v>
      </c>
      <c r="AM4966" s="56">
        <f t="shared" si="2103"/>
        <v>0</v>
      </c>
      <c r="AN4966" s="56">
        <f t="shared" si="2104"/>
        <v>0</v>
      </c>
      <c r="AO4966" s="89" t="str">
        <f t="shared" si="2105"/>
        <v/>
      </c>
      <c r="AP4966" s="89" t="str">
        <f t="shared" si="2106"/>
        <v>Left</v>
      </c>
    </row>
    <row r="4967" spans="15:42">
      <c r="O4967" s="55">
        <f t="shared" si="2084"/>
        <v>0</v>
      </c>
      <c r="P4967" s="56">
        <f t="shared" si="2080"/>
        <v>0</v>
      </c>
      <c r="Q4967" s="57">
        <f>_xlfn.IFNA(VLOOKUP(E4967,'2026 W-4 Spreadsheet'!frequ,2,FALSE),0)</f>
        <v>0</v>
      </c>
      <c r="R4967" s="56">
        <f t="shared" si="2085"/>
        <v>0</v>
      </c>
      <c r="S4967" s="56" t="str">
        <f t="shared" si="2086"/>
        <v/>
      </c>
      <c r="T4967" s="56" t="str">
        <f t="shared" si="2087"/>
        <v/>
      </c>
      <c r="U4967" s="56" t="str">
        <f t="shared" si="2088"/>
        <v/>
      </c>
      <c r="V4967" s="56" t="str">
        <f t="shared" si="2089"/>
        <v/>
      </c>
      <c r="W4967" s="56" t="str">
        <f t="shared" si="2090"/>
        <v/>
      </c>
      <c r="X4967" s="56" t="str">
        <f t="shared" si="2091"/>
        <v/>
      </c>
      <c r="Y4967" s="57" t="str">
        <f t="shared" si="2092"/>
        <v/>
      </c>
      <c r="Z4967" s="56" t="str">
        <f t="shared" si="2093"/>
        <v/>
      </c>
      <c r="AA4967" s="56" t="str">
        <f t="shared" si="2094"/>
        <v/>
      </c>
      <c r="AB4967" s="56" t="str">
        <f t="shared" si="2095"/>
        <v/>
      </c>
      <c r="AC4967" s="56" t="b">
        <f t="shared" si="2081"/>
        <v>0</v>
      </c>
      <c r="AD4967" s="58" t="b">
        <f t="shared" si="2082"/>
        <v>0</v>
      </c>
      <c r="AE4967" s="59" t="b">
        <f t="shared" si="2083"/>
        <v>0</v>
      </c>
      <c r="AF4967" s="56" t="e">
        <f t="shared" si="2096"/>
        <v>#VALUE!</v>
      </c>
      <c r="AG4967" s="56" t="e">
        <f t="shared" si="2097"/>
        <v>#VALUE!</v>
      </c>
      <c r="AH4967" s="58" t="e">
        <f t="shared" si="2098"/>
        <v>#VALUE!</v>
      </c>
      <c r="AI4967" s="56">
        <f t="shared" si="2099"/>
        <v>0</v>
      </c>
      <c r="AJ4967" s="56">
        <f t="shared" si="2100"/>
        <v>0</v>
      </c>
      <c r="AK4967" s="56">
        <f t="shared" si="2101"/>
        <v>0</v>
      </c>
      <c r="AL4967" s="56">
        <f t="shared" si="2102"/>
        <v>0</v>
      </c>
      <c r="AM4967" s="56">
        <f t="shared" si="2103"/>
        <v>0</v>
      </c>
      <c r="AN4967" s="56">
        <f t="shared" si="2104"/>
        <v>0</v>
      </c>
      <c r="AO4967" s="89" t="str">
        <f t="shared" si="2105"/>
        <v/>
      </c>
      <c r="AP4967" s="89" t="str">
        <f t="shared" si="2106"/>
        <v>Left</v>
      </c>
    </row>
    <row r="4968" spans="15:42">
      <c r="O4968" s="55">
        <f t="shared" si="2084"/>
        <v>0</v>
      </c>
      <c r="P4968" s="56">
        <f t="shared" si="2080"/>
        <v>0</v>
      </c>
      <c r="Q4968" s="57">
        <f>_xlfn.IFNA(VLOOKUP(E4968,'2026 W-4 Spreadsheet'!frequ,2,FALSE),0)</f>
        <v>0</v>
      </c>
      <c r="R4968" s="56">
        <f t="shared" si="2085"/>
        <v>0</v>
      </c>
      <c r="S4968" s="56" t="str">
        <f t="shared" si="2086"/>
        <v/>
      </c>
      <c r="T4968" s="56" t="str">
        <f t="shared" si="2087"/>
        <v/>
      </c>
      <c r="U4968" s="56" t="str">
        <f t="shared" si="2088"/>
        <v/>
      </c>
      <c r="V4968" s="56" t="str">
        <f t="shared" si="2089"/>
        <v/>
      </c>
      <c r="W4968" s="56" t="str">
        <f t="shared" si="2090"/>
        <v/>
      </c>
      <c r="X4968" s="56" t="str">
        <f t="shared" si="2091"/>
        <v/>
      </c>
      <c r="Y4968" s="57" t="str">
        <f t="shared" si="2092"/>
        <v/>
      </c>
      <c r="Z4968" s="56" t="str">
        <f t="shared" si="2093"/>
        <v/>
      </c>
      <c r="AA4968" s="56" t="str">
        <f t="shared" si="2094"/>
        <v/>
      </c>
      <c r="AB4968" s="56" t="str">
        <f t="shared" si="2095"/>
        <v/>
      </c>
      <c r="AC4968" s="56" t="b">
        <f t="shared" si="2081"/>
        <v>0</v>
      </c>
      <c r="AD4968" s="58" t="b">
        <f t="shared" si="2082"/>
        <v>0</v>
      </c>
      <c r="AE4968" s="59" t="b">
        <f t="shared" si="2083"/>
        <v>0</v>
      </c>
      <c r="AF4968" s="56" t="e">
        <f t="shared" si="2096"/>
        <v>#VALUE!</v>
      </c>
      <c r="AG4968" s="56" t="e">
        <f t="shared" si="2097"/>
        <v>#VALUE!</v>
      </c>
      <c r="AH4968" s="58" t="e">
        <f t="shared" si="2098"/>
        <v>#VALUE!</v>
      </c>
      <c r="AI4968" s="56">
        <f t="shared" si="2099"/>
        <v>0</v>
      </c>
      <c r="AJ4968" s="56">
        <f t="shared" si="2100"/>
        <v>0</v>
      </c>
      <c r="AK4968" s="56">
        <f t="shared" si="2101"/>
        <v>0</v>
      </c>
      <c r="AL4968" s="56">
        <f t="shared" si="2102"/>
        <v>0</v>
      </c>
      <c r="AM4968" s="56">
        <f t="shared" si="2103"/>
        <v>0</v>
      </c>
      <c r="AN4968" s="56">
        <f t="shared" si="2104"/>
        <v>0</v>
      </c>
      <c r="AO4968" s="89" t="str">
        <f t="shared" si="2105"/>
        <v/>
      </c>
      <c r="AP4968" s="89" t="str">
        <f t="shared" si="2106"/>
        <v>Left</v>
      </c>
    </row>
    <row r="4969" spans="15:42">
      <c r="O4969" s="55">
        <f t="shared" si="2084"/>
        <v>0</v>
      </c>
      <c r="P4969" s="56">
        <f t="shared" si="2080"/>
        <v>0</v>
      </c>
      <c r="Q4969" s="57">
        <f>_xlfn.IFNA(VLOOKUP(E4969,'2026 W-4 Spreadsheet'!frequ,2,FALSE),0)</f>
        <v>0</v>
      </c>
      <c r="R4969" s="56">
        <f t="shared" si="2085"/>
        <v>0</v>
      </c>
      <c r="S4969" s="56" t="str">
        <f t="shared" si="2086"/>
        <v/>
      </c>
      <c r="T4969" s="56" t="str">
        <f t="shared" si="2087"/>
        <v/>
      </c>
      <c r="U4969" s="56" t="str">
        <f t="shared" si="2088"/>
        <v/>
      </c>
      <c r="V4969" s="56" t="str">
        <f t="shared" si="2089"/>
        <v/>
      </c>
      <c r="W4969" s="56" t="str">
        <f t="shared" si="2090"/>
        <v/>
      </c>
      <c r="X4969" s="56" t="str">
        <f t="shared" si="2091"/>
        <v/>
      </c>
      <c r="Y4969" s="57" t="str">
        <f t="shared" si="2092"/>
        <v/>
      </c>
      <c r="Z4969" s="56" t="str">
        <f t="shared" si="2093"/>
        <v/>
      </c>
      <c r="AA4969" s="56" t="str">
        <f t="shared" si="2094"/>
        <v/>
      </c>
      <c r="AB4969" s="56" t="str">
        <f t="shared" si="2095"/>
        <v/>
      </c>
      <c r="AC4969" s="56" t="b">
        <f t="shared" si="2081"/>
        <v>0</v>
      </c>
      <c r="AD4969" s="58" t="b">
        <f t="shared" si="2082"/>
        <v>0</v>
      </c>
      <c r="AE4969" s="59" t="b">
        <f t="shared" si="2083"/>
        <v>0</v>
      </c>
      <c r="AF4969" s="56" t="e">
        <f t="shared" si="2096"/>
        <v>#VALUE!</v>
      </c>
      <c r="AG4969" s="56" t="e">
        <f t="shared" si="2097"/>
        <v>#VALUE!</v>
      </c>
      <c r="AH4969" s="58" t="e">
        <f t="shared" si="2098"/>
        <v>#VALUE!</v>
      </c>
      <c r="AI4969" s="56">
        <f t="shared" si="2099"/>
        <v>0</v>
      </c>
      <c r="AJ4969" s="56">
        <f t="shared" si="2100"/>
        <v>0</v>
      </c>
      <c r="AK4969" s="56">
        <f t="shared" si="2101"/>
        <v>0</v>
      </c>
      <c r="AL4969" s="56">
        <f t="shared" si="2102"/>
        <v>0</v>
      </c>
      <c r="AM4969" s="56">
        <f t="shared" si="2103"/>
        <v>0</v>
      </c>
      <c r="AN4969" s="56">
        <f t="shared" si="2104"/>
        <v>0</v>
      </c>
      <c r="AO4969" s="89" t="str">
        <f t="shared" si="2105"/>
        <v/>
      </c>
      <c r="AP4969" s="89" t="str">
        <f t="shared" si="2106"/>
        <v>Left</v>
      </c>
    </row>
    <row r="4970" spans="15:42">
      <c r="O4970" s="55">
        <f t="shared" si="2084"/>
        <v>0</v>
      </c>
      <c r="P4970" s="56">
        <f t="shared" si="2080"/>
        <v>0</v>
      </c>
      <c r="Q4970" s="57">
        <f>_xlfn.IFNA(VLOOKUP(E4970,'2026 W-4 Spreadsheet'!frequ,2,FALSE),0)</f>
        <v>0</v>
      </c>
      <c r="R4970" s="56">
        <f t="shared" si="2085"/>
        <v>0</v>
      </c>
      <c r="S4970" s="56" t="str">
        <f t="shared" si="2086"/>
        <v/>
      </c>
      <c r="T4970" s="56" t="str">
        <f t="shared" si="2087"/>
        <v/>
      </c>
      <c r="U4970" s="56" t="str">
        <f t="shared" si="2088"/>
        <v/>
      </c>
      <c r="V4970" s="56" t="str">
        <f t="shared" si="2089"/>
        <v/>
      </c>
      <c r="W4970" s="56" t="str">
        <f t="shared" si="2090"/>
        <v/>
      </c>
      <c r="X4970" s="56" t="str">
        <f t="shared" si="2091"/>
        <v/>
      </c>
      <c r="Y4970" s="57" t="str">
        <f t="shared" si="2092"/>
        <v/>
      </c>
      <c r="Z4970" s="56" t="str">
        <f t="shared" si="2093"/>
        <v/>
      </c>
      <c r="AA4970" s="56" t="str">
        <f t="shared" si="2094"/>
        <v/>
      </c>
      <c r="AB4970" s="56" t="str">
        <f t="shared" si="2095"/>
        <v/>
      </c>
      <c r="AC4970" s="56" t="b">
        <f t="shared" si="2081"/>
        <v>0</v>
      </c>
      <c r="AD4970" s="58" t="b">
        <f t="shared" si="2082"/>
        <v>0</v>
      </c>
      <c r="AE4970" s="59" t="b">
        <f t="shared" si="2083"/>
        <v>0</v>
      </c>
      <c r="AF4970" s="56" t="e">
        <f t="shared" si="2096"/>
        <v>#VALUE!</v>
      </c>
      <c r="AG4970" s="56" t="e">
        <f t="shared" si="2097"/>
        <v>#VALUE!</v>
      </c>
      <c r="AH4970" s="58" t="e">
        <f t="shared" si="2098"/>
        <v>#VALUE!</v>
      </c>
      <c r="AI4970" s="56">
        <f t="shared" si="2099"/>
        <v>0</v>
      </c>
      <c r="AJ4970" s="56">
        <f t="shared" si="2100"/>
        <v>0</v>
      </c>
      <c r="AK4970" s="56">
        <f t="shared" si="2101"/>
        <v>0</v>
      </c>
      <c r="AL4970" s="56">
        <f t="shared" si="2102"/>
        <v>0</v>
      </c>
      <c r="AM4970" s="56">
        <f t="shared" si="2103"/>
        <v>0</v>
      </c>
      <c r="AN4970" s="56">
        <f t="shared" si="2104"/>
        <v>0</v>
      </c>
      <c r="AO4970" s="89" t="str">
        <f t="shared" si="2105"/>
        <v/>
      </c>
      <c r="AP4970" s="89" t="str">
        <f t="shared" si="2106"/>
        <v>Left</v>
      </c>
    </row>
    <row r="4971" spans="15:42">
      <c r="O4971" s="55">
        <f t="shared" si="2084"/>
        <v>0</v>
      </c>
      <c r="P4971" s="56">
        <f t="shared" si="2080"/>
        <v>0</v>
      </c>
      <c r="Q4971" s="57">
        <f>_xlfn.IFNA(VLOOKUP(E4971,'2026 W-4 Spreadsheet'!frequ,2,FALSE),0)</f>
        <v>0</v>
      </c>
      <c r="R4971" s="56">
        <f t="shared" si="2085"/>
        <v>0</v>
      </c>
      <c r="S4971" s="56" t="str">
        <f t="shared" si="2086"/>
        <v/>
      </c>
      <c r="T4971" s="56" t="str">
        <f t="shared" si="2087"/>
        <v/>
      </c>
      <c r="U4971" s="56" t="str">
        <f t="shared" si="2088"/>
        <v/>
      </c>
      <c r="V4971" s="56" t="str">
        <f t="shared" si="2089"/>
        <v/>
      </c>
      <c r="W4971" s="56" t="str">
        <f t="shared" si="2090"/>
        <v/>
      </c>
      <c r="X4971" s="56" t="str">
        <f t="shared" si="2091"/>
        <v/>
      </c>
      <c r="Y4971" s="57" t="str">
        <f t="shared" si="2092"/>
        <v/>
      </c>
      <c r="Z4971" s="56" t="str">
        <f t="shared" si="2093"/>
        <v/>
      </c>
      <c r="AA4971" s="56" t="str">
        <f t="shared" si="2094"/>
        <v/>
      </c>
      <c r="AB4971" s="56" t="str">
        <f t="shared" si="2095"/>
        <v/>
      </c>
      <c r="AC4971" s="56" t="b">
        <f t="shared" si="2081"/>
        <v>0</v>
      </c>
      <c r="AD4971" s="58" t="b">
        <f t="shared" si="2082"/>
        <v>0</v>
      </c>
      <c r="AE4971" s="59" t="b">
        <f t="shared" si="2083"/>
        <v>0</v>
      </c>
      <c r="AF4971" s="56" t="e">
        <f t="shared" si="2096"/>
        <v>#VALUE!</v>
      </c>
      <c r="AG4971" s="56" t="e">
        <f t="shared" si="2097"/>
        <v>#VALUE!</v>
      </c>
      <c r="AH4971" s="58" t="e">
        <f t="shared" si="2098"/>
        <v>#VALUE!</v>
      </c>
      <c r="AI4971" s="56">
        <f t="shared" si="2099"/>
        <v>0</v>
      </c>
      <c r="AJ4971" s="56">
        <f t="shared" si="2100"/>
        <v>0</v>
      </c>
      <c r="AK4971" s="56">
        <f t="shared" si="2101"/>
        <v>0</v>
      </c>
      <c r="AL4971" s="56">
        <f t="shared" si="2102"/>
        <v>0</v>
      </c>
      <c r="AM4971" s="56">
        <f t="shared" si="2103"/>
        <v>0</v>
      </c>
      <c r="AN4971" s="56">
        <f t="shared" si="2104"/>
        <v>0</v>
      </c>
      <c r="AO4971" s="89" t="str">
        <f t="shared" si="2105"/>
        <v/>
      </c>
      <c r="AP4971" s="89" t="str">
        <f t="shared" si="2106"/>
        <v>Left</v>
      </c>
    </row>
    <row r="4972" spans="15:42">
      <c r="O4972" s="55">
        <f t="shared" si="2084"/>
        <v>0</v>
      </c>
      <c r="P4972" s="56">
        <f t="shared" si="2080"/>
        <v>0</v>
      </c>
      <c r="Q4972" s="57">
        <f>_xlfn.IFNA(VLOOKUP(E4972,'2026 W-4 Spreadsheet'!frequ,2,FALSE),0)</f>
        <v>0</v>
      </c>
      <c r="R4972" s="56">
        <f t="shared" si="2085"/>
        <v>0</v>
      </c>
      <c r="S4972" s="56" t="str">
        <f t="shared" si="2086"/>
        <v/>
      </c>
      <c r="T4972" s="56" t="str">
        <f t="shared" si="2087"/>
        <v/>
      </c>
      <c r="U4972" s="56" t="str">
        <f t="shared" si="2088"/>
        <v/>
      </c>
      <c r="V4972" s="56" t="str">
        <f t="shared" si="2089"/>
        <v/>
      </c>
      <c r="W4972" s="56" t="str">
        <f t="shared" si="2090"/>
        <v/>
      </c>
      <c r="X4972" s="56" t="str">
        <f t="shared" si="2091"/>
        <v/>
      </c>
      <c r="Y4972" s="57" t="str">
        <f t="shared" si="2092"/>
        <v/>
      </c>
      <c r="Z4972" s="56" t="str">
        <f t="shared" si="2093"/>
        <v/>
      </c>
      <c r="AA4972" s="56" t="str">
        <f t="shared" si="2094"/>
        <v/>
      </c>
      <c r="AB4972" s="56" t="str">
        <f t="shared" si="2095"/>
        <v/>
      </c>
      <c r="AC4972" s="56" t="b">
        <f t="shared" si="2081"/>
        <v>0</v>
      </c>
      <c r="AD4972" s="58" t="b">
        <f t="shared" si="2082"/>
        <v>0</v>
      </c>
      <c r="AE4972" s="59" t="b">
        <f t="shared" si="2083"/>
        <v>0</v>
      </c>
      <c r="AF4972" s="56" t="e">
        <f t="shared" si="2096"/>
        <v>#VALUE!</v>
      </c>
      <c r="AG4972" s="56" t="e">
        <f t="shared" si="2097"/>
        <v>#VALUE!</v>
      </c>
      <c r="AH4972" s="58" t="e">
        <f t="shared" si="2098"/>
        <v>#VALUE!</v>
      </c>
      <c r="AI4972" s="56">
        <f t="shared" si="2099"/>
        <v>0</v>
      </c>
      <c r="AJ4972" s="56">
        <f t="shared" si="2100"/>
        <v>0</v>
      </c>
      <c r="AK4972" s="56">
        <f t="shared" si="2101"/>
        <v>0</v>
      </c>
      <c r="AL4972" s="56">
        <f t="shared" si="2102"/>
        <v>0</v>
      </c>
      <c r="AM4972" s="56">
        <f t="shared" si="2103"/>
        <v>0</v>
      </c>
      <c r="AN4972" s="56">
        <f t="shared" si="2104"/>
        <v>0</v>
      </c>
      <c r="AO4972" s="89" t="str">
        <f t="shared" si="2105"/>
        <v/>
      </c>
      <c r="AP4972" s="89" t="str">
        <f t="shared" si="2106"/>
        <v>Left</v>
      </c>
    </row>
    <row r="4973" spans="15:42">
      <c r="O4973" s="55">
        <f t="shared" si="2084"/>
        <v>0</v>
      </c>
      <c r="P4973" s="56">
        <f t="shared" si="2080"/>
        <v>0</v>
      </c>
      <c r="Q4973" s="57">
        <f>_xlfn.IFNA(VLOOKUP(E4973,'2026 W-4 Spreadsheet'!frequ,2,FALSE),0)</f>
        <v>0</v>
      </c>
      <c r="R4973" s="56">
        <f t="shared" si="2085"/>
        <v>0</v>
      </c>
      <c r="S4973" s="56" t="str">
        <f t="shared" si="2086"/>
        <v/>
      </c>
      <c r="T4973" s="56" t="str">
        <f t="shared" si="2087"/>
        <v/>
      </c>
      <c r="U4973" s="56" t="str">
        <f t="shared" si="2088"/>
        <v/>
      </c>
      <c r="V4973" s="56" t="str">
        <f t="shared" si="2089"/>
        <v/>
      </c>
      <c r="W4973" s="56" t="str">
        <f t="shared" si="2090"/>
        <v/>
      </c>
      <c r="X4973" s="56" t="str">
        <f t="shared" si="2091"/>
        <v/>
      </c>
      <c r="Y4973" s="57" t="str">
        <f t="shared" si="2092"/>
        <v/>
      </c>
      <c r="Z4973" s="56" t="str">
        <f t="shared" si="2093"/>
        <v/>
      </c>
      <c r="AA4973" s="56" t="str">
        <f t="shared" si="2094"/>
        <v/>
      </c>
      <c r="AB4973" s="56" t="str">
        <f t="shared" si="2095"/>
        <v/>
      </c>
      <c r="AC4973" s="56" t="b">
        <f t="shared" si="2081"/>
        <v>0</v>
      </c>
      <c r="AD4973" s="58" t="b">
        <f t="shared" si="2082"/>
        <v>0</v>
      </c>
      <c r="AE4973" s="59" t="b">
        <f t="shared" si="2083"/>
        <v>0</v>
      </c>
      <c r="AF4973" s="56" t="e">
        <f t="shared" si="2096"/>
        <v>#VALUE!</v>
      </c>
      <c r="AG4973" s="56" t="e">
        <f t="shared" si="2097"/>
        <v>#VALUE!</v>
      </c>
      <c r="AH4973" s="58" t="e">
        <f t="shared" si="2098"/>
        <v>#VALUE!</v>
      </c>
      <c r="AI4973" s="56">
        <f t="shared" si="2099"/>
        <v>0</v>
      </c>
      <c r="AJ4973" s="56">
        <f t="shared" si="2100"/>
        <v>0</v>
      </c>
      <c r="AK4973" s="56">
        <f t="shared" si="2101"/>
        <v>0</v>
      </c>
      <c r="AL4973" s="56">
        <f t="shared" si="2102"/>
        <v>0</v>
      </c>
      <c r="AM4973" s="56">
        <f t="shared" si="2103"/>
        <v>0</v>
      </c>
      <c r="AN4973" s="56">
        <f t="shared" si="2104"/>
        <v>0</v>
      </c>
      <c r="AO4973" s="89" t="str">
        <f t="shared" si="2105"/>
        <v/>
      </c>
      <c r="AP4973" s="89" t="str">
        <f t="shared" si="2106"/>
        <v>Left</v>
      </c>
    </row>
    <row r="4974" spans="15:42">
      <c r="O4974" s="55">
        <f t="shared" si="2084"/>
        <v>0</v>
      </c>
      <c r="P4974" s="56">
        <f t="shared" si="2080"/>
        <v>0</v>
      </c>
      <c r="Q4974" s="57">
        <f>_xlfn.IFNA(VLOOKUP(E4974,'2026 W-4 Spreadsheet'!frequ,2,FALSE),0)</f>
        <v>0</v>
      </c>
      <c r="R4974" s="56">
        <f t="shared" si="2085"/>
        <v>0</v>
      </c>
      <c r="S4974" s="56" t="str">
        <f t="shared" si="2086"/>
        <v/>
      </c>
      <c r="T4974" s="56" t="str">
        <f t="shared" si="2087"/>
        <v/>
      </c>
      <c r="U4974" s="56" t="str">
        <f t="shared" si="2088"/>
        <v/>
      </c>
      <c r="V4974" s="56" t="str">
        <f t="shared" si="2089"/>
        <v/>
      </c>
      <c r="W4974" s="56" t="str">
        <f t="shared" si="2090"/>
        <v/>
      </c>
      <c r="X4974" s="56" t="str">
        <f t="shared" si="2091"/>
        <v/>
      </c>
      <c r="Y4974" s="57" t="str">
        <f t="shared" si="2092"/>
        <v/>
      </c>
      <c r="Z4974" s="56" t="str">
        <f t="shared" si="2093"/>
        <v/>
      </c>
      <c r="AA4974" s="56" t="str">
        <f t="shared" si="2094"/>
        <v/>
      </c>
      <c r="AB4974" s="56" t="str">
        <f t="shared" si="2095"/>
        <v/>
      </c>
      <c r="AC4974" s="56" t="b">
        <f t="shared" si="2081"/>
        <v>0</v>
      </c>
      <c r="AD4974" s="58" t="b">
        <f t="shared" si="2082"/>
        <v>0</v>
      </c>
      <c r="AE4974" s="59" t="b">
        <f t="shared" si="2083"/>
        <v>0</v>
      </c>
      <c r="AF4974" s="56" t="e">
        <f t="shared" si="2096"/>
        <v>#VALUE!</v>
      </c>
      <c r="AG4974" s="56" t="e">
        <f t="shared" si="2097"/>
        <v>#VALUE!</v>
      </c>
      <c r="AH4974" s="58" t="e">
        <f t="shared" si="2098"/>
        <v>#VALUE!</v>
      </c>
      <c r="AI4974" s="56">
        <f t="shared" si="2099"/>
        <v>0</v>
      </c>
      <c r="AJ4974" s="56">
        <f t="shared" si="2100"/>
        <v>0</v>
      </c>
      <c r="AK4974" s="56">
        <f t="shared" si="2101"/>
        <v>0</v>
      </c>
      <c r="AL4974" s="56">
        <f t="shared" si="2102"/>
        <v>0</v>
      </c>
      <c r="AM4974" s="56">
        <f t="shared" si="2103"/>
        <v>0</v>
      </c>
      <c r="AN4974" s="56">
        <f t="shared" si="2104"/>
        <v>0</v>
      </c>
      <c r="AO4974" s="89" t="str">
        <f t="shared" si="2105"/>
        <v/>
      </c>
      <c r="AP4974" s="89" t="str">
        <f t="shared" si="2106"/>
        <v>Left</v>
      </c>
    </row>
    <row r="4975" spans="15:42">
      <c r="O4975" s="55">
        <f t="shared" si="2084"/>
        <v>0</v>
      </c>
      <c r="P4975" s="56">
        <f t="shared" si="2080"/>
        <v>0</v>
      </c>
      <c r="Q4975" s="57">
        <f>_xlfn.IFNA(VLOOKUP(E4975,'2026 W-4 Spreadsheet'!frequ,2,FALSE),0)</f>
        <v>0</v>
      </c>
      <c r="R4975" s="56">
        <f t="shared" si="2085"/>
        <v>0</v>
      </c>
      <c r="S4975" s="56" t="str">
        <f t="shared" si="2086"/>
        <v/>
      </c>
      <c r="T4975" s="56" t="str">
        <f t="shared" si="2087"/>
        <v/>
      </c>
      <c r="U4975" s="56" t="str">
        <f t="shared" si="2088"/>
        <v/>
      </c>
      <c r="V4975" s="56" t="str">
        <f t="shared" si="2089"/>
        <v/>
      </c>
      <c r="W4975" s="56" t="str">
        <f t="shared" si="2090"/>
        <v/>
      </c>
      <c r="X4975" s="56" t="str">
        <f t="shared" si="2091"/>
        <v/>
      </c>
      <c r="Y4975" s="57" t="str">
        <f t="shared" si="2092"/>
        <v/>
      </c>
      <c r="Z4975" s="56" t="str">
        <f t="shared" si="2093"/>
        <v/>
      </c>
      <c r="AA4975" s="56" t="str">
        <f t="shared" si="2094"/>
        <v/>
      </c>
      <c r="AB4975" s="56" t="str">
        <f t="shared" si="2095"/>
        <v/>
      </c>
      <c r="AC4975" s="56" t="b">
        <f t="shared" si="2081"/>
        <v>0</v>
      </c>
      <c r="AD4975" s="58" t="b">
        <f t="shared" si="2082"/>
        <v>0</v>
      </c>
      <c r="AE4975" s="59" t="b">
        <f t="shared" si="2083"/>
        <v>0</v>
      </c>
      <c r="AF4975" s="56" t="e">
        <f t="shared" si="2096"/>
        <v>#VALUE!</v>
      </c>
      <c r="AG4975" s="56" t="e">
        <f t="shared" si="2097"/>
        <v>#VALUE!</v>
      </c>
      <c r="AH4975" s="58" t="e">
        <f t="shared" si="2098"/>
        <v>#VALUE!</v>
      </c>
      <c r="AI4975" s="56">
        <f t="shared" si="2099"/>
        <v>0</v>
      </c>
      <c r="AJ4975" s="56">
        <f t="shared" si="2100"/>
        <v>0</v>
      </c>
      <c r="AK4975" s="56">
        <f t="shared" si="2101"/>
        <v>0</v>
      </c>
      <c r="AL4975" s="56">
        <f t="shared" si="2102"/>
        <v>0</v>
      </c>
      <c r="AM4975" s="56">
        <f t="shared" si="2103"/>
        <v>0</v>
      </c>
      <c r="AN4975" s="56">
        <f t="shared" si="2104"/>
        <v>0</v>
      </c>
      <c r="AO4975" s="89" t="str">
        <f t="shared" si="2105"/>
        <v/>
      </c>
      <c r="AP4975" s="89" t="str">
        <f t="shared" si="2106"/>
        <v>Left</v>
      </c>
    </row>
    <row r="4976" spans="15:42">
      <c r="O4976" s="55">
        <f t="shared" si="2084"/>
        <v>0</v>
      </c>
      <c r="P4976" s="56">
        <f t="shared" si="2080"/>
        <v>0</v>
      </c>
      <c r="Q4976" s="57">
        <f>_xlfn.IFNA(VLOOKUP(E4976,'2026 W-4 Spreadsheet'!frequ,2,FALSE),0)</f>
        <v>0</v>
      </c>
      <c r="R4976" s="56">
        <f t="shared" si="2085"/>
        <v>0</v>
      </c>
      <c r="S4976" s="56" t="str">
        <f t="shared" si="2086"/>
        <v/>
      </c>
      <c r="T4976" s="56" t="str">
        <f t="shared" si="2087"/>
        <v/>
      </c>
      <c r="U4976" s="56" t="str">
        <f t="shared" si="2088"/>
        <v/>
      </c>
      <c r="V4976" s="56" t="str">
        <f t="shared" si="2089"/>
        <v/>
      </c>
      <c r="W4976" s="56" t="str">
        <f t="shared" si="2090"/>
        <v/>
      </c>
      <c r="X4976" s="56" t="str">
        <f t="shared" si="2091"/>
        <v/>
      </c>
      <c r="Y4976" s="57" t="str">
        <f t="shared" si="2092"/>
        <v/>
      </c>
      <c r="Z4976" s="56" t="str">
        <f t="shared" si="2093"/>
        <v/>
      </c>
      <c r="AA4976" s="56" t="str">
        <f t="shared" si="2094"/>
        <v/>
      </c>
      <c r="AB4976" s="56" t="str">
        <f t="shared" si="2095"/>
        <v/>
      </c>
      <c r="AC4976" s="56" t="b">
        <f t="shared" si="2081"/>
        <v>0</v>
      </c>
      <c r="AD4976" s="58" t="b">
        <f t="shared" si="2082"/>
        <v>0</v>
      </c>
      <c r="AE4976" s="59" t="b">
        <f t="shared" si="2083"/>
        <v>0</v>
      </c>
      <c r="AF4976" s="56" t="e">
        <f t="shared" si="2096"/>
        <v>#VALUE!</v>
      </c>
      <c r="AG4976" s="56" t="e">
        <f t="shared" si="2097"/>
        <v>#VALUE!</v>
      </c>
      <c r="AH4976" s="58" t="e">
        <f t="shared" si="2098"/>
        <v>#VALUE!</v>
      </c>
      <c r="AI4976" s="56">
        <f t="shared" si="2099"/>
        <v>0</v>
      </c>
      <c r="AJ4976" s="56">
        <f t="shared" si="2100"/>
        <v>0</v>
      </c>
      <c r="AK4976" s="56">
        <f t="shared" si="2101"/>
        <v>0</v>
      </c>
      <c r="AL4976" s="56">
        <f t="shared" si="2102"/>
        <v>0</v>
      </c>
      <c r="AM4976" s="56">
        <f t="shared" si="2103"/>
        <v>0</v>
      </c>
      <c r="AN4976" s="56">
        <f t="shared" si="2104"/>
        <v>0</v>
      </c>
      <c r="AO4976" s="89" t="str">
        <f t="shared" si="2105"/>
        <v/>
      </c>
      <c r="AP4976" s="89" t="str">
        <f t="shared" si="2106"/>
        <v>Left</v>
      </c>
    </row>
    <row r="4977" spans="15:42">
      <c r="O4977" s="55">
        <f t="shared" si="2084"/>
        <v>0</v>
      </c>
      <c r="P4977" s="56">
        <f t="shared" si="2080"/>
        <v>0</v>
      </c>
      <c r="Q4977" s="57">
        <f>_xlfn.IFNA(VLOOKUP(E4977,'2026 W-4 Spreadsheet'!frequ,2,FALSE),0)</f>
        <v>0</v>
      </c>
      <c r="R4977" s="56">
        <f t="shared" si="2085"/>
        <v>0</v>
      </c>
      <c r="S4977" s="56" t="str">
        <f t="shared" si="2086"/>
        <v/>
      </c>
      <c r="T4977" s="56" t="str">
        <f t="shared" si="2087"/>
        <v/>
      </c>
      <c r="U4977" s="56" t="str">
        <f t="shared" si="2088"/>
        <v/>
      </c>
      <c r="V4977" s="56" t="str">
        <f t="shared" si="2089"/>
        <v/>
      </c>
      <c r="W4977" s="56" t="str">
        <f t="shared" si="2090"/>
        <v/>
      </c>
      <c r="X4977" s="56" t="str">
        <f t="shared" si="2091"/>
        <v/>
      </c>
      <c r="Y4977" s="57" t="str">
        <f t="shared" si="2092"/>
        <v/>
      </c>
      <c r="Z4977" s="56" t="str">
        <f t="shared" si="2093"/>
        <v/>
      </c>
      <c r="AA4977" s="56" t="str">
        <f t="shared" si="2094"/>
        <v/>
      </c>
      <c r="AB4977" s="56" t="str">
        <f t="shared" si="2095"/>
        <v/>
      </c>
      <c r="AC4977" s="56" t="b">
        <f t="shared" si="2081"/>
        <v>0</v>
      </c>
      <c r="AD4977" s="58" t="b">
        <f t="shared" si="2082"/>
        <v>0</v>
      </c>
      <c r="AE4977" s="59" t="b">
        <f t="shared" si="2083"/>
        <v>0</v>
      </c>
      <c r="AF4977" s="56" t="e">
        <f t="shared" si="2096"/>
        <v>#VALUE!</v>
      </c>
      <c r="AG4977" s="56" t="e">
        <f t="shared" si="2097"/>
        <v>#VALUE!</v>
      </c>
      <c r="AH4977" s="58" t="e">
        <f t="shared" si="2098"/>
        <v>#VALUE!</v>
      </c>
      <c r="AI4977" s="56">
        <f t="shared" si="2099"/>
        <v>0</v>
      </c>
      <c r="AJ4977" s="56">
        <f t="shared" si="2100"/>
        <v>0</v>
      </c>
      <c r="AK4977" s="56">
        <f t="shared" si="2101"/>
        <v>0</v>
      </c>
      <c r="AL4977" s="56">
        <f t="shared" si="2102"/>
        <v>0</v>
      </c>
      <c r="AM4977" s="56">
        <f t="shared" si="2103"/>
        <v>0</v>
      </c>
      <c r="AN4977" s="56">
        <f t="shared" si="2104"/>
        <v>0</v>
      </c>
      <c r="AO4977" s="89" t="str">
        <f t="shared" si="2105"/>
        <v/>
      </c>
      <c r="AP4977" s="89" t="str">
        <f t="shared" si="2106"/>
        <v>Left</v>
      </c>
    </row>
    <row r="4978" spans="15:42">
      <c r="O4978" s="55">
        <f t="shared" si="2084"/>
        <v>0</v>
      </c>
      <c r="P4978" s="56">
        <f t="shared" si="2080"/>
        <v>0</v>
      </c>
      <c r="Q4978" s="57">
        <f>_xlfn.IFNA(VLOOKUP(E4978,'2026 W-4 Spreadsheet'!frequ,2,FALSE),0)</f>
        <v>0</v>
      </c>
      <c r="R4978" s="56">
        <f t="shared" si="2085"/>
        <v>0</v>
      </c>
      <c r="S4978" s="56" t="str">
        <f t="shared" si="2086"/>
        <v/>
      </c>
      <c r="T4978" s="56" t="str">
        <f t="shared" si="2087"/>
        <v/>
      </c>
      <c r="U4978" s="56" t="str">
        <f t="shared" si="2088"/>
        <v/>
      </c>
      <c r="V4978" s="56" t="str">
        <f t="shared" si="2089"/>
        <v/>
      </c>
      <c r="W4978" s="56" t="str">
        <f t="shared" si="2090"/>
        <v/>
      </c>
      <c r="X4978" s="56" t="str">
        <f t="shared" si="2091"/>
        <v/>
      </c>
      <c r="Y4978" s="57" t="str">
        <f t="shared" si="2092"/>
        <v/>
      </c>
      <c r="Z4978" s="56" t="str">
        <f t="shared" si="2093"/>
        <v/>
      </c>
      <c r="AA4978" s="56" t="str">
        <f t="shared" si="2094"/>
        <v/>
      </c>
      <c r="AB4978" s="56" t="str">
        <f t="shared" si="2095"/>
        <v/>
      </c>
      <c r="AC4978" s="56" t="b">
        <f t="shared" si="2081"/>
        <v>0</v>
      </c>
      <c r="AD4978" s="58" t="b">
        <f t="shared" si="2082"/>
        <v>0</v>
      </c>
      <c r="AE4978" s="59" t="b">
        <f t="shared" si="2083"/>
        <v>0</v>
      </c>
      <c r="AF4978" s="56" t="e">
        <f t="shared" si="2096"/>
        <v>#VALUE!</v>
      </c>
      <c r="AG4978" s="56" t="e">
        <f t="shared" si="2097"/>
        <v>#VALUE!</v>
      </c>
      <c r="AH4978" s="58" t="e">
        <f t="shared" si="2098"/>
        <v>#VALUE!</v>
      </c>
      <c r="AI4978" s="56">
        <f t="shared" si="2099"/>
        <v>0</v>
      </c>
      <c r="AJ4978" s="56">
        <f t="shared" si="2100"/>
        <v>0</v>
      </c>
      <c r="AK4978" s="56">
        <f t="shared" si="2101"/>
        <v>0</v>
      </c>
      <c r="AL4978" s="56">
        <f t="shared" si="2102"/>
        <v>0</v>
      </c>
      <c r="AM4978" s="56">
        <f t="shared" si="2103"/>
        <v>0</v>
      </c>
      <c r="AN4978" s="56">
        <f t="shared" si="2104"/>
        <v>0</v>
      </c>
      <c r="AO4978" s="89" t="str">
        <f t="shared" si="2105"/>
        <v/>
      </c>
      <c r="AP4978" s="89" t="str">
        <f t="shared" si="2106"/>
        <v>Left</v>
      </c>
    </row>
    <row r="4979" spans="15:42">
      <c r="O4979" s="55">
        <f t="shared" si="2084"/>
        <v>0</v>
      </c>
      <c r="P4979" s="56">
        <f t="shared" si="2080"/>
        <v>0</v>
      </c>
      <c r="Q4979" s="57">
        <f>_xlfn.IFNA(VLOOKUP(E4979,'2026 W-4 Spreadsheet'!frequ,2,FALSE),0)</f>
        <v>0</v>
      </c>
      <c r="R4979" s="56">
        <f t="shared" si="2085"/>
        <v>0</v>
      </c>
      <c r="S4979" s="56" t="str">
        <f t="shared" si="2086"/>
        <v/>
      </c>
      <c r="T4979" s="56" t="str">
        <f t="shared" si="2087"/>
        <v/>
      </c>
      <c r="U4979" s="56" t="str">
        <f t="shared" si="2088"/>
        <v/>
      </c>
      <c r="V4979" s="56" t="str">
        <f t="shared" si="2089"/>
        <v/>
      </c>
      <c r="W4979" s="56" t="str">
        <f t="shared" si="2090"/>
        <v/>
      </c>
      <c r="X4979" s="56" t="str">
        <f t="shared" si="2091"/>
        <v/>
      </c>
      <c r="Y4979" s="57" t="str">
        <f t="shared" si="2092"/>
        <v/>
      </c>
      <c r="Z4979" s="56" t="str">
        <f t="shared" si="2093"/>
        <v/>
      </c>
      <c r="AA4979" s="56" t="str">
        <f t="shared" si="2094"/>
        <v/>
      </c>
      <c r="AB4979" s="56" t="str">
        <f t="shared" si="2095"/>
        <v/>
      </c>
      <c r="AC4979" s="56" t="b">
        <f t="shared" si="2081"/>
        <v>0</v>
      </c>
      <c r="AD4979" s="58" t="b">
        <f t="shared" si="2082"/>
        <v>0</v>
      </c>
      <c r="AE4979" s="59" t="b">
        <f t="shared" si="2083"/>
        <v>0</v>
      </c>
      <c r="AF4979" s="56" t="e">
        <f t="shared" si="2096"/>
        <v>#VALUE!</v>
      </c>
      <c r="AG4979" s="56" t="e">
        <f t="shared" si="2097"/>
        <v>#VALUE!</v>
      </c>
      <c r="AH4979" s="58" t="e">
        <f t="shared" si="2098"/>
        <v>#VALUE!</v>
      </c>
      <c r="AI4979" s="56">
        <f t="shared" si="2099"/>
        <v>0</v>
      </c>
      <c r="AJ4979" s="56">
        <f t="shared" si="2100"/>
        <v>0</v>
      </c>
      <c r="AK4979" s="56">
        <f t="shared" si="2101"/>
        <v>0</v>
      </c>
      <c r="AL4979" s="56">
        <f t="shared" si="2102"/>
        <v>0</v>
      </c>
      <c r="AM4979" s="56">
        <f t="shared" si="2103"/>
        <v>0</v>
      </c>
      <c r="AN4979" s="56">
        <f t="shared" si="2104"/>
        <v>0</v>
      </c>
      <c r="AO4979" s="89" t="str">
        <f t="shared" si="2105"/>
        <v/>
      </c>
      <c r="AP4979" s="89" t="str">
        <f t="shared" si="2106"/>
        <v>Left</v>
      </c>
    </row>
    <row r="4980" spans="15:42">
      <c r="O4980" s="55">
        <f t="shared" si="2084"/>
        <v>0</v>
      </c>
      <c r="P4980" s="56">
        <f t="shared" si="2080"/>
        <v>0</v>
      </c>
      <c r="Q4980" s="57">
        <f>_xlfn.IFNA(VLOOKUP(E4980,'2026 W-4 Spreadsheet'!frequ,2,FALSE),0)</f>
        <v>0</v>
      </c>
      <c r="R4980" s="56">
        <f t="shared" si="2085"/>
        <v>0</v>
      </c>
      <c r="S4980" s="56" t="str">
        <f t="shared" si="2086"/>
        <v/>
      </c>
      <c r="T4980" s="56" t="str">
        <f t="shared" si="2087"/>
        <v/>
      </c>
      <c r="U4980" s="56" t="str">
        <f t="shared" si="2088"/>
        <v/>
      </c>
      <c r="V4980" s="56" t="str">
        <f t="shared" si="2089"/>
        <v/>
      </c>
      <c r="W4980" s="56" t="str">
        <f t="shared" si="2090"/>
        <v/>
      </c>
      <c r="X4980" s="56" t="str">
        <f t="shared" si="2091"/>
        <v/>
      </c>
      <c r="Y4980" s="57" t="str">
        <f t="shared" si="2092"/>
        <v/>
      </c>
      <c r="Z4980" s="56" t="str">
        <f t="shared" si="2093"/>
        <v/>
      </c>
      <c r="AA4980" s="56" t="str">
        <f t="shared" si="2094"/>
        <v/>
      </c>
      <c r="AB4980" s="56" t="str">
        <f t="shared" si="2095"/>
        <v/>
      </c>
      <c r="AC4980" s="56" t="b">
        <f t="shared" si="2081"/>
        <v>0</v>
      </c>
      <c r="AD4980" s="58" t="b">
        <f t="shared" si="2082"/>
        <v>0</v>
      </c>
      <c r="AE4980" s="59" t="b">
        <f t="shared" si="2083"/>
        <v>0</v>
      </c>
      <c r="AF4980" s="56" t="e">
        <f t="shared" si="2096"/>
        <v>#VALUE!</v>
      </c>
      <c r="AG4980" s="56" t="e">
        <f t="shared" si="2097"/>
        <v>#VALUE!</v>
      </c>
      <c r="AH4980" s="58" t="e">
        <f t="shared" si="2098"/>
        <v>#VALUE!</v>
      </c>
      <c r="AI4980" s="56">
        <f t="shared" si="2099"/>
        <v>0</v>
      </c>
      <c r="AJ4980" s="56">
        <f t="shared" si="2100"/>
        <v>0</v>
      </c>
      <c r="AK4980" s="56">
        <f t="shared" si="2101"/>
        <v>0</v>
      </c>
      <c r="AL4980" s="56">
        <f t="shared" si="2102"/>
        <v>0</v>
      </c>
      <c r="AM4980" s="56">
        <f t="shared" si="2103"/>
        <v>0</v>
      </c>
      <c r="AN4980" s="56">
        <f t="shared" si="2104"/>
        <v>0</v>
      </c>
      <c r="AO4980" s="89" t="str">
        <f t="shared" si="2105"/>
        <v/>
      </c>
      <c r="AP4980" s="89" t="str">
        <f t="shared" si="2106"/>
        <v>Left</v>
      </c>
    </row>
    <row r="4981" spans="15:42">
      <c r="O4981" s="55">
        <f t="shared" si="2084"/>
        <v>0</v>
      </c>
      <c r="P4981" s="56">
        <f t="shared" si="2080"/>
        <v>0</v>
      </c>
      <c r="Q4981" s="57">
        <f>_xlfn.IFNA(VLOOKUP(E4981,'2026 W-4 Spreadsheet'!frequ,2,FALSE),0)</f>
        <v>0</v>
      </c>
      <c r="R4981" s="56">
        <f t="shared" si="2085"/>
        <v>0</v>
      </c>
      <c r="S4981" s="56" t="str">
        <f t="shared" si="2086"/>
        <v/>
      </c>
      <c r="T4981" s="56" t="str">
        <f t="shared" si="2087"/>
        <v/>
      </c>
      <c r="U4981" s="56" t="str">
        <f t="shared" si="2088"/>
        <v/>
      </c>
      <c r="V4981" s="56" t="str">
        <f t="shared" si="2089"/>
        <v/>
      </c>
      <c r="W4981" s="56" t="str">
        <f t="shared" si="2090"/>
        <v/>
      </c>
      <c r="X4981" s="56" t="str">
        <f t="shared" si="2091"/>
        <v/>
      </c>
      <c r="Y4981" s="57" t="str">
        <f t="shared" si="2092"/>
        <v/>
      </c>
      <c r="Z4981" s="56" t="str">
        <f t="shared" si="2093"/>
        <v/>
      </c>
      <c r="AA4981" s="56" t="str">
        <f t="shared" si="2094"/>
        <v/>
      </c>
      <c r="AB4981" s="56" t="str">
        <f t="shared" si="2095"/>
        <v/>
      </c>
      <c r="AC4981" s="56" t="b">
        <f t="shared" si="2081"/>
        <v>0</v>
      </c>
      <c r="AD4981" s="58" t="b">
        <f t="shared" si="2082"/>
        <v>0</v>
      </c>
      <c r="AE4981" s="59" t="b">
        <f t="shared" si="2083"/>
        <v>0</v>
      </c>
      <c r="AF4981" s="56" t="e">
        <f t="shared" si="2096"/>
        <v>#VALUE!</v>
      </c>
      <c r="AG4981" s="56" t="e">
        <f t="shared" si="2097"/>
        <v>#VALUE!</v>
      </c>
      <c r="AH4981" s="58" t="e">
        <f t="shared" si="2098"/>
        <v>#VALUE!</v>
      </c>
      <c r="AI4981" s="56">
        <f t="shared" si="2099"/>
        <v>0</v>
      </c>
      <c r="AJ4981" s="56">
        <f t="shared" si="2100"/>
        <v>0</v>
      </c>
      <c r="AK4981" s="56">
        <f t="shared" si="2101"/>
        <v>0</v>
      </c>
      <c r="AL4981" s="56">
        <f t="shared" si="2102"/>
        <v>0</v>
      </c>
      <c r="AM4981" s="56">
        <f t="shared" si="2103"/>
        <v>0</v>
      </c>
      <c r="AN4981" s="56">
        <f t="shared" si="2104"/>
        <v>0</v>
      </c>
      <c r="AO4981" s="89" t="str">
        <f t="shared" si="2105"/>
        <v/>
      </c>
      <c r="AP4981" s="89" t="str">
        <f t="shared" si="2106"/>
        <v>Left</v>
      </c>
    </row>
    <row r="4982" spans="15:42">
      <c r="O4982" s="55">
        <f t="shared" si="2084"/>
        <v>0</v>
      </c>
      <c r="P4982" s="56">
        <f t="shared" si="2080"/>
        <v>0</v>
      </c>
      <c r="Q4982" s="57">
        <f>_xlfn.IFNA(VLOOKUP(E4982,'2026 W-4 Spreadsheet'!frequ,2,FALSE),0)</f>
        <v>0</v>
      </c>
      <c r="R4982" s="56">
        <f t="shared" si="2085"/>
        <v>0</v>
      </c>
      <c r="S4982" s="56" t="str">
        <f t="shared" si="2086"/>
        <v/>
      </c>
      <c r="T4982" s="56" t="str">
        <f t="shared" si="2087"/>
        <v/>
      </c>
      <c r="U4982" s="56" t="str">
        <f t="shared" si="2088"/>
        <v/>
      </c>
      <c r="V4982" s="56" t="str">
        <f t="shared" si="2089"/>
        <v/>
      </c>
      <c r="W4982" s="56" t="str">
        <f t="shared" si="2090"/>
        <v/>
      </c>
      <c r="X4982" s="56" t="str">
        <f t="shared" si="2091"/>
        <v/>
      </c>
      <c r="Y4982" s="57" t="str">
        <f t="shared" si="2092"/>
        <v/>
      </c>
      <c r="Z4982" s="56" t="str">
        <f t="shared" si="2093"/>
        <v/>
      </c>
      <c r="AA4982" s="56" t="str">
        <f t="shared" si="2094"/>
        <v/>
      </c>
      <c r="AB4982" s="56" t="str">
        <f t="shared" si="2095"/>
        <v/>
      </c>
      <c r="AC4982" s="56" t="b">
        <f t="shared" si="2081"/>
        <v>0</v>
      </c>
      <c r="AD4982" s="58" t="b">
        <f t="shared" si="2082"/>
        <v>0</v>
      </c>
      <c r="AE4982" s="59" t="b">
        <f t="shared" si="2083"/>
        <v>0</v>
      </c>
      <c r="AF4982" s="56" t="e">
        <f t="shared" si="2096"/>
        <v>#VALUE!</v>
      </c>
      <c r="AG4982" s="56" t="e">
        <f t="shared" si="2097"/>
        <v>#VALUE!</v>
      </c>
      <c r="AH4982" s="58" t="e">
        <f t="shared" si="2098"/>
        <v>#VALUE!</v>
      </c>
      <c r="AI4982" s="56">
        <f t="shared" si="2099"/>
        <v>0</v>
      </c>
      <c r="AJ4982" s="56">
        <f t="shared" si="2100"/>
        <v>0</v>
      </c>
      <c r="AK4982" s="56">
        <f t="shared" si="2101"/>
        <v>0</v>
      </c>
      <c r="AL4982" s="56">
        <f t="shared" si="2102"/>
        <v>0</v>
      </c>
      <c r="AM4982" s="56">
        <f t="shared" si="2103"/>
        <v>0</v>
      </c>
      <c r="AN4982" s="56">
        <f t="shared" si="2104"/>
        <v>0</v>
      </c>
      <c r="AO4982" s="89" t="str">
        <f t="shared" si="2105"/>
        <v/>
      </c>
      <c r="AP4982" s="89" t="str">
        <f t="shared" si="2106"/>
        <v>Left</v>
      </c>
    </row>
    <row r="4983" spans="15:42">
      <c r="O4983" s="55">
        <f t="shared" si="2084"/>
        <v>0</v>
      </c>
      <c r="P4983" s="56">
        <f t="shared" si="2080"/>
        <v>0</v>
      </c>
      <c r="Q4983" s="57">
        <f>_xlfn.IFNA(VLOOKUP(E4983,'2026 W-4 Spreadsheet'!frequ,2,FALSE),0)</f>
        <v>0</v>
      </c>
      <c r="R4983" s="56">
        <f t="shared" si="2085"/>
        <v>0</v>
      </c>
      <c r="S4983" s="56" t="str">
        <f t="shared" si="2086"/>
        <v/>
      </c>
      <c r="T4983" s="56" t="str">
        <f t="shared" si="2087"/>
        <v/>
      </c>
      <c r="U4983" s="56" t="str">
        <f t="shared" si="2088"/>
        <v/>
      </c>
      <c r="V4983" s="56" t="str">
        <f t="shared" si="2089"/>
        <v/>
      </c>
      <c r="W4983" s="56" t="str">
        <f t="shared" si="2090"/>
        <v/>
      </c>
      <c r="X4983" s="56" t="str">
        <f t="shared" si="2091"/>
        <v/>
      </c>
      <c r="Y4983" s="57" t="str">
        <f t="shared" si="2092"/>
        <v/>
      </c>
      <c r="Z4983" s="56" t="str">
        <f t="shared" si="2093"/>
        <v/>
      </c>
      <c r="AA4983" s="56" t="str">
        <f t="shared" si="2094"/>
        <v/>
      </c>
      <c r="AB4983" s="56" t="str">
        <f t="shared" si="2095"/>
        <v/>
      </c>
      <c r="AC4983" s="56" t="b">
        <f t="shared" si="2081"/>
        <v>0</v>
      </c>
      <c r="AD4983" s="58" t="b">
        <f t="shared" si="2082"/>
        <v>0</v>
      </c>
      <c r="AE4983" s="59" t="b">
        <f t="shared" si="2083"/>
        <v>0</v>
      </c>
      <c r="AF4983" s="56" t="e">
        <f t="shared" si="2096"/>
        <v>#VALUE!</v>
      </c>
      <c r="AG4983" s="56" t="e">
        <f t="shared" si="2097"/>
        <v>#VALUE!</v>
      </c>
      <c r="AH4983" s="58" t="e">
        <f t="shared" si="2098"/>
        <v>#VALUE!</v>
      </c>
      <c r="AI4983" s="56">
        <f t="shared" si="2099"/>
        <v>0</v>
      </c>
      <c r="AJ4983" s="56">
        <f t="shared" si="2100"/>
        <v>0</v>
      </c>
      <c r="AK4983" s="56">
        <f t="shared" si="2101"/>
        <v>0</v>
      </c>
      <c r="AL4983" s="56">
        <f t="shared" si="2102"/>
        <v>0</v>
      </c>
      <c r="AM4983" s="56">
        <f t="shared" si="2103"/>
        <v>0</v>
      </c>
      <c r="AN4983" s="56">
        <f t="shared" si="2104"/>
        <v>0</v>
      </c>
      <c r="AO4983" s="89" t="str">
        <f t="shared" si="2105"/>
        <v/>
      </c>
      <c r="AP4983" s="89" t="str">
        <f t="shared" si="2106"/>
        <v>Left</v>
      </c>
    </row>
    <row r="4984" spans="15:42">
      <c r="O4984" s="55">
        <f t="shared" si="2084"/>
        <v>0</v>
      </c>
      <c r="P4984" s="56">
        <f t="shared" si="2080"/>
        <v>0</v>
      </c>
      <c r="Q4984" s="57">
        <f>_xlfn.IFNA(VLOOKUP(E4984,'2026 W-4 Spreadsheet'!frequ,2,FALSE),0)</f>
        <v>0</v>
      </c>
      <c r="R4984" s="56">
        <f t="shared" si="2085"/>
        <v>0</v>
      </c>
      <c r="S4984" s="56" t="str">
        <f t="shared" si="2086"/>
        <v/>
      </c>
      <c r="T4984" s="56" t="str">
        <f t="shared" si="2087"/>
        <v/>
      </c>
      <c r="U4984" s="56" t="str">
        <f t="shared" si="2088"/>
        <v/>
      </c>
      <c r="V4984" s="56" t="str">
        <f t="shared" si="2089"/>
        <v/>
      </c>
      <c r="W4984" s="56" t="str">
        <f t="shared" si="2090"/>
        <v/>
      </c>
      <c r="X4984" s="56" t="str">
        <f t="shared" si="2091"/>
        <v/>
      </c>
      <c r="Y4984" s="57" t="str">
        <f t="shared" si="2092"/>
        <v/>
      </c>
      <c r="Z4984" s="56" t="str">
        <f t="shared" si="2093"/>
        <v/>
      </c>
      <c r="AA4984" s="56" t="str">
        <f t="shared" si="2094"/>
        <v/>
      </c>
      <c r="AB4984" s="56" t="str">
        <f t="shared" si="2095"/>
        <v/>
      </c>
      <c r="AC4984" s="56" t="b">
        <f t="shared" si="2081"/>
        <v>0</v>
      </c>
      <c r="AD4984" s="58" t="b">
        <f t="shared" si="2082"/>
        <v>0</v>
      </c>
      <c r="AE4984" s="59" t="b">
        <f t="shared" si="2083"/>
        <v>0</v>
      </c>
      <c r="AF4984" s="56" t="e">
        <f t="shared" si="2096"/>
        <v>#VALUE!</v>
      </c>
      <c r="AG4984" s="56" t="e">
        <f t="shared" si="2097"/>
        <v>#VALUE!</v>
      </c>
      <c r="AH4984" s="58" t="e">
        <f t="shared" si="2098"/>
        <v>#VALUE!</v>
      </c>
      <c r="AI4984" s="56">
        <f t="shared" si="2099"/>
        <v>0</v>
      </c>
      <c r="AJ4984" s="56">
        <f t="shared" si="2100"/>
        <v>0</v>
      </c>
      <c r="AK4984" s="56">
        <f t="shared" si="2101"/>
        <v>0</v>
      </c>
      <c r="AL4984" s="56">
        <f t="shared" si="2102"/>
        <v>0</v>
      </c>
      <c r="AM4984" s="56">
        <f t="shared" si="2103"/>
        <v>0</v>
      </c>
      <c r="AN4984" s="56">
        <f t="shared" si="2104"/>
        <v>0</v>
      </c>
      <c r="AO4984" s="89" t="str">
        <f t="shared" si="2105"/>
        <v/>
      </c>
      <c r="AP4984" s="89" t="str">
        <f t="shared" si="2106"/>
        <v>Left</v>
      </c>
    </row>
    <row r="4985" spans="15:42">
      <c r="O4985" s="55">
        <f t="shared" si="2084"/>
        <v>0</v>
      </c>
      <c r="P4985" s="56">
        <f t="shared" si="2080"/>
        <v>0</v>
      </c>
      <c r="Q4985" s="57">
        <f>_xlfn.IFNA(VLOOKUP(E4985,'2026 W-4 Spreadsheet'!frequ,2,FALSE),0)</f>
        <v>0</v>
      </c>
      <c r="R4985" s="56">
        <f t="shared" si="2085"/>
        <v>0</v>
      </c>
      <c r="S4985" s="56" t="str">
        <f t="shared" si="2086"/>
        <v/>
      </c>
      <c r="T4985" s="56" t="str">
        <f t="shared" si="2087"/>
        <v/>
      </c>
      <c r="U4985" s="56" t="str">
        <f t="shared" si="2088"/>
        <v/>
      </c>
      <c r="V4985" s="56" t="str">
        <f t="shared" si="2089"/>
        <v/>
      </c>
      <c r="W4985" s="56" t="str">
        <f t="shared" si="2090"/>
        <v/>
      </c>
      <c r="X4985" s="56" t="str">
        <f t="shared" si="2091"/>
        <v/>
      </c>
      <c r="Y4985" s="57" t="str">
        <f t="shared" si="2092"/>
        <v/>
      </c>
      <c r="Z4985" s="56" t="str">
        <f t="shared" si="2093"/>
        <v/>
      </c>
      <c r="AA4985" s="56" t="str">
        <f t="shared" si="2094"/>
        <v/>
      </c>
      <c r="AB4985" s="56" t="str">
        <f t="shared" si="2095"/>
        <v/>
      </c>
      <c r="AC4985" s="56" t="b">
        <f t="shared" si="2081"/>
        <v>0</v>
      </c>
      <c r="AD4985" s="58" t="b">
        <f t="shared" si="2082"/>
        <v>0</v>
      </c>
      <c r="AE4985" s="59" t="b">
        <f t="shared" si="2083"/>
        <v>0</v>
      </c>
      <c r="AF4985" s="56" t="e">
        <f t="shared" si="2096"/>
        <v>#VALUE!</v>
      </c>
      <c r="AG4985" s="56" t="e">
        <f t="shared" si="2097"/>
        <v>#VALUE!</v>
      </c>
      <c r="AH4985" s="58" t="e">
        <f t="shared" si="2098"/>
        <v>#VALUE!</v>
      </c>
      <c r="AI4985" s="56">
        <f t="shared" si="2099"/>
        <v>0</v>
      </c>
      <c r="AJ4985" s="56">
        <f t="shared" si="2100"/>
        <v>0</v>
      </c>
      <c r="AK4985" s="56">
        <f t="shared" si="2101"/>
        <v>0</v>
      </c>
      <c r="AL4985" s="56">
        <f t="shared" si="2102"/>
        <v>0</v>
      </c>
      <c r="AM4985" s="56">
        <f t="shared" si="2103"/>
        <v>0</v>
      </c>
      <c r="AN4985" s="56">
        <f t="shared" si="2104"/>
        <v>0</v>
      </c>
      <c r="AO4985" s="89" t="str">
        <f t="shared" si="2105"/>
        <v/>
      </c>
      <c r="AP4985" s="89" t="str">
        <f t="shared" si="2106"/>
        <v>Left</v>
      </c>
    </row>
    <row r="4986" spans="15:42">
      <c r="O4986" s="55">
        <f t="shared" si="2084"/>
        <v>0</v>
      </c>
      <c r="P4986" s="56">
        <f t="shared" si="2080"/>
        <v>0</v>
      </c>
      <c r="Q4986" s="57">
        <f>_xlfn.IFNA(VLOOKUP(E4986,'2026 W-4 Spreadsheet'!frequ,2,FALSE),0)</f>
        <v>0</v>
      </c>
      <c r="R4986" s="56">
        <f t="shared" si="2085"/>
        <v>0</v>
      </c>
      <c r="S4986" s="56" t="str">
        <f t="shared" si="2086"/>
        <v/>
      </c>
      <c r="T4986" s="56" t="str">
        <f t="shared" si="2087"/>
        <v/>
      </c>
      <c r="U4986" s="56" t="str">
        <f t="shared" si="2088"/>
        <v/>
      </c>
      <c r="V4986" s="56" t="str">
        <f t="shared" si="2089"/>
        <v/>
      </c>
      <c r="W4986" s="56" t="str">
        <f t="shared" si="2090"/>
        <v/>
      </c>
      <c r="X4986" s="56" t="str">
        <f t="shared" si="2091"/>
        <v/>
      </c>
      <c r="Y4986" s="57" t="str">
        <f t="shared" si="2092"/>
        <v/>
      </c>
      <c r="Z4986" s="56" t="str">
        <f t="shared" si="2093"/>
        <v/>
      </c>
      <c r="AA4986" s="56" t="str">
        <f t="shared" si="2094"/>
        <v/>
      </c>
      <c r="AB4986" s="56" t="str">
        <f t="shared" si="2095"/>
        <v/>
      </c>
      <c r="AC4986" s="56" t="b">
        <f t="shared" si="2081"/>
        <v>0</v>
      </c>
      <c r="AD4986" s="58" t="b">
        <f t="shared" si="2082"/>
        <v>0</v>
      </c>
      <c r="AE4986" s="59" t="b">
        <f t="shared" si="2083"/>
        <v>0</v>
      </c>
      <c r="AF4986" s="56" t="e">
        <f t="shared" si="2096"/>
        <v>#VALUE!</v>
      </c>
      <c r="AG4986" s="56" t="e">
        <f t="shared" si="2097"/>
        <v>#VALUE!</v>
      </c>
      <c r="AH4986" s="58" t="e">
        <f t="shared" si="2098"/>
        <v>#VALUE!</v>
      </c>
      <c r="AI4986" s="56">
        <f t="shared" si="2099"/>
        <v>0</v>
      </c>
      <c r="AJ4986" s="56">
        <f t="shared" si="2100"/>
        <v>0</v>
      </c>
      <c r="AK4986" s="56">
        <f t="shared" si="2101"/>
        <v>0</v>
      </c>
      <c r="AL4986" s="56">
        <f t="shared" si="2102"/>
        <v>0</v>
      </c>
      <c r="AM4986" s="56">
        <f t="shared" si="2103"/>
        <v>0</v>
      </c>
      <c r="AN4986" s="56">
        <f t="shared" si="2104"/>
        <v>0</v>
      </c>
      <c r="AO4986" s="89" t="str">
        <f t="shared" si="2105"/>
        <v/>
      </c>
      <c r="AP4986" s="89" t="str">
        <f t="shared" si="2106"/>
        <v>Left</v>
      </c>
    </row>
    <row r="4987" spans="15:42">
      <c r="O4987" s="55">
        <f t="shared" si="2084"/>
        <v>0</v>
      </c>
      <c r="P4987" s="56">
        <f t="shared" si="2080"/>
        <v>0</v>
      </c>
      <c r="Q4987" s="57">
        <f>_xlfn.IFNA(VLOOKUP(E4987,'2026 W-4 Spreadsheet'!frequ,2,FALSE),0)</f>
        <v>0</v>
      </c>
      <c r="R4987" s="56">
        <f t="shared" si="2085"/>
        <v>0</v>
      </c>
      <c r="S4987" s="56" t="str">
        <f t="shared" si="2086"/>
        <v/>
      </c>
      <c r="T4987" s="56" t="str">
        <f t="shared" si="2087"/>
        <v/>
      </c>
      <c r="U4987" s="56" t="str">
        <f t="shared" si="2088"/>
        <v/>
      </c>
      <c r="V4987" s="56" t="str">
        <f t="shared" si="2089"/>
        <v/>
      </c>
      <c r="W4987" s="56" t="str">
        <f t="shared" si="2090"/>
        <v/>
      </c>
      <c r="X4987" s="56" t="str">
        <f t="shared" si="2091"/>
        <v/>
      </c>
      <c r="Y4987" s="57" t="str">
        <f t="shared" si="2092"/>
        <v/>
      </c>
      <c r="Z4987" s="56" t="str">
        <f t="shared" si="2093"/>
        <v/>
      </c>
      <c r="AA4987" s="56" t="str">
        <f t="shared" si="2094"/>
        <v/>
      </c>
      <c r="AB4987" s="56" t="str">
        <f t="shared" si="2095"/>
        <v/>
      </c>
      <c r="AC4987" s="56" t="b">
        <f t="shared" si="2081"/>
        <v>0</v>
      </c>
      <c r="AD4987" s="58" t="b">
        <f t="shared" si="2082"/>
        <v>0</v>
      </c>
      <c r="AE4987" s="59" t="b">
        <f t="shared" si="2083"/>
        <v>0</v>
      </c>
      <c r="AF4987" s="56" t="e">
        <f t="shared" si="2096"/>
        <v>#VALUE!</v>
      </c>
      <c r="AG4987" s="56" t="e">
        <f t="shared" si="2097"/>
        <v>#VALUE!</v>
      </c>
      <c r="AH4987" s="58" t="e">
        <f t="shared" si="2098"/>
        <v>#VALUE!</v>
      </c>
      <c r="AI4987" s="56">
        <f t="shared" si="2099"/>
        <v>0</v>
      </c>
      <c r="AJ4987" s="56">
        <f t="shared" si="2100"/>
        <v>0</v>
      </c>
      <c r="AK4987" s="56">
        <f t="shared" si="2101"/>
        <v>0</v>
      </c>
      <c r="AL4987" s="56">
        <f t="shared" si="2102"/>
        <v>0</v>
      </c>
      <c r="AM4987" s="56">
        <f t="shared" si="2103"/>
        <v>0</v>
      </c>
      <c r="AN4987" s="56">
        <f t="shared" si="2104"/>
        <v>0</v>
      </c>
      <c r="AO4987" s="89" t="str">
        <f t="shared" si="2105"/>
        <v/>
      </c>
      <c r="AP4987" s="89" t="str">
        <f t="shared" si="2106"/>
        <v>Left</v>
      </c>
    </row>
    <row r="4988" spans="15:42">
      <c r="O4988" s="55">
        <f t="shared" si="2084"/>
        <v>0</v>
      </c>
      <c r="P4988" s="56">
        <f t="shared" si="2080"/>
        <v>0</v>
      </c>
      <c r="Q4988" s="57">
        <f>_xlfn.IFNA(VLOOKUP(E4988,'2026 W-4 Spreadsheet'!frequ,2,FALSE),0)</f>
        <v>0</v>
      </c>
      <c r="R4988" s="56">
        <f t="shared" si="2085"/>
        <v>0</v>
      </c>
      <c r="S4988" s="56" t="str">
        <f t="shared" si="2086"/>
        <v/>
      </c>
      <c r="T4988" s="56" t="str">
        <f t="shared" si="2087"/>
        <v/>
      </c>
      <c r="U4988" s="56" t="str">
        <f t="shared" si="2088"/>
        <v/>
      </c>
      <c r="V4988" s="56" t="str">
        <f t="shared" si="2089"/>
        <v/>
      </c>
      <c r="W4988" s="56" t="str">
        <f t="shared" si="2090"/>
        <v/>
      </c>
      <c r="X4988" s="56" t="str">
        <f t="shared" si="2091"/>
        <v/>
      </c>
      <c r="Y4988" s="57" t="str">
        <f t="shared" si="2092"/>
        <v/>
      </c>
      <c r="Z4988" s="56" t="str">
        <f t="shared" si="2093"/>
        <v/>
      </c>
      <c r="AA4988" s="56" t="str">
        <f t="shared" si="2094"/>
        <v/>
      </c>
      <c r="AB4988" s="56" t="str">
        <f t="shared" si="2095"/>
        <v/>
      </c>
      <c r="AC4988" s="56" t="b">
        <f t="shared" si="2081"/>
        <v>0</v>
      </c>
      <c r="AD4988" s="58" t="b">
        <f t="shared" si="2082"/>
        <v>0</v>
      </c>
      <c r="AE4988" s="59" t="b">
        <f t="shared" si="2083"/>
        <v>0</v>
      </c>
      <c r="AF4988" s="56" t="e">
        <f t="shared" si="2096"/>
        <v>#VALUE!</v>
      </c>
      <c r="AG4988" s="56" t="e">
        <f t="shared" si="2097"/>
        <v>#VALUE!</v>
      </c>
      <c r="AH4988" s="58" t="e">
        <f t="shared" si="2098"/>
        <v>#VALUE!</v>
      </c>
      <c r="AI4988" s="56">
        <f t="shared" si="2099"/>
        <v>0</v>
      </c>
      <c r="AJ4988" s="56">
        <f t="shared" si="2100"/>
        <v>0</v>
      </c>
      <c r="AK4988" s="56">
        <f t="shared" si="2101"/>
        <v>0</v>
      </c>
      <c r="AL4988" s="56">
        <f t="shared" si="2102"/>
        <v>0</v>
      </c>
      <c r="AM4988" s="56">
        <f t="shared" si="2103"/>
        <v>0</v>
      </c>
      <c r="AN4988" s="56">
        <f t="shared" si="2104"/>
        <v>0</v>
      </c>
      <c r="AO4988" s="89" t="str">
        <f t="shared" si="2105"/>
        <v/>
      </c>
      <c r="AP4988" s="89" t="str">
        <f t="shared" si="2106"/>
        <v>Left</v>
      </c>
    </row>
    <row r="4989" spans="15:42">
      <c r="O4989" s="55">
        <f t="shared" si="2084"/>
        <v>0</v>
      </c>
      <c r="P4989" s="56">
        <f t="shared" si="2080"/>
        <v>0</v>
      </c>
      <c r="Q4989" s="57">
        <f>_xlfn.IFNA(VLOOKUP(E4989,'2026 W-4 Spreadsheet'!frequ,2,FALSE),0)</f>
        <v>0</v>
      </c>
      <c r="R4989" s="56">
        <f t="shared" si="2085"/>
        <v>0</v>
      </c>
      <c r="S4989" s="56" t="str">
        <f t="shared" si="2086"/>
        <v/>
      </c>
      <c r="T4989" s="56" t="str">
        <f t="shared" si="2087"/>
        <v/>
      </c>
      <c r="U4989" s="56" t="str">
        <f t="shared" si="2088"/>
        <v/>
      </c>
      <c r="V4989" s="56" t="str">
        <f t="shared" si="2089"/>
        <v/>
      </c>
      <c r="W4989" s="56" t="str">
        <f t="shared" si="2090"/>
        <v/>
      </c>
      <c r="X4989" s="56" t="str">
        <f t="shared" si="2091"/>
        <v/>
      </c>
      <c r="Y4989" s="57" t="str">
        <f t="shared" si="2092"/>
        <v/>
      </c>
      <c r="Z4989" s="56" t="str">
        <f t="shared" si="2093"/>
        <v/>
      </c>
      <c r="AA4989" s="56" t="str">
        <f t="shared" si="2094"/>
        <v/>
      </c>
      <c r="AB4989" s="56" t="str">
        <f t="shared" si="2095"/>
        <v/>
      </c>
      <c r="AC4989" s="56" t="b">
        <f t="shared" si="2081"/>
        <v>0</v>
      </c>
      <c r="AD4989" s="58" t="b">
        <f t="shared" si="2082"/>
        <v>0</v>
      </c>
      <c r="AE4989" s="59" t="b">
        <f t="shared" si="2083"/>
        <v>0</v>
      </c>
      <c r="AF4989" s="56" t="e">
        <f t="shared" si="2096"/>
        <v>#VALUE!</v>
      </c>
      <c r="AG4989" s="56" t="e">
        <f t="shared" si="2097"/>
        <v>#VALUE!</v>
      </c>
      <c r="AH4989" s="58" t="e">
        <f t="shared" si="2098"/>
        <v>#VALUE!</v>
      </c>
      <c r="AI4989" s="56">
        <f t="shared" si="2099"/>
        <v>0</v>
      </c>
      <c r="AJ4989" s="56">
        <f t="shared" si="2100"/>
        <v>0</v>
      </c>
      <c r="AK4989" s="56">
        <f t="shared" si="2101"/>
        <v>0</v>
      </c>
      <c r="AL4989" s="56">
        <f t="shared" si="2102"/>
        <v>0</v>
      </c>
      <c r="AM4989" s="56">
        <f t="shared" si="2103"/>
        <v>0</v>
      </c>
      <c r="AN4989" s="56">
        <f t="shared" si="2104"/>
        <v>0</v>
      </c>
      <c r="AO4989" s="89" t="str">
        <f t="shared" si="2105"/>
        <v/>
      </c>
      <c r="AP4989" s="89" t="str">
        <f t="shared" si="2106"/>
        <v>Left</v>
      </c>
    </row>
    <row r="4990" spans="15:42">
      <c r="O4990" s="55">
        <f t="shared" si="2084"/>
        <v>0</v>
      </c>
      <c r="P4990" s="56">
        <f t="shared" si="2080"/>
        <v>0</v>
      </c>
      <c r="Q4990" s="57">
        <f>_xlfn.IFNA(VLOOKUP(E4990,'2026 W-4 Spreadsheet'!frequ,2,FALSE),0)</f>
        <v>0</v>
      </c>
      <c r="R4990" s="56">
        <f t="shared" si="2085"/>
        <v>0</v>
      </c>
      <c r="S4990" s="56" t="str">
        <f t="shared" si="2086"/>
        <v/>
      </c>
      <c r="T4990" s="56" t="str">
        <f t="shared" si="2087"/>
        <v/>
      </c>
      <c r="U4990" s="56" t="str">
        <f t="shared" si="2088"/>
        <v/>
      </c>
      <c r="V4990" s="56" t="str">
        <f t="shared" si="2089"/>
        <v/>
      </c>
      <c r="W4990" s="56" t="str">
        <f t="shared" si="2090"/>
        <v/>
      </c>
      <c r="X4990" s="56" t="str">
        <f t="shared" si="2091"/>
        <v/>
      </c>
      <c r="Y4990" s="57" t="str">
        <f t="shared" si="2092"/>
        <v/>
      </c>
      <c r="Z4990" s="56" t="str">
        <f t="shared" si="2093"/>
        <v/>
      </c>
      <c r="AA4990" s="56" t="str">
        <f t="shared" si="2094"/>
        <v/>
      </c>
      <c r="AB4990" s="56" t="str">
        <f t="shared" si="2095"/>
        <v/>
      </c>
      <c r="AC4990" s="56" t="b">
        <f t="shared" si="2081"/>
        <v>0</v>
      </c>
      <c r="AD4990" s="58" t="b">
        <f t="shared" si="2082"/>
        <v>0</v>
      </c>
      <c r="AE4990" s="59" t="b">
        <f t="shared" si="2083"/>
        <v>0</v>
      </c>
      <c r="AF4990" s="56" t="e">
        <f t="shared" si="2096"/>
        <v>#VALUE!</v>
      </c>
      <c r="AG4990" s="56" t="e">
        <f t="shared" si="2097"/>
        <v>#VALUE!</v>
      </c>
      <c r="AH4990" s="58" t="e">
        <f t="shared" si="2098"/>
        <v>#VALUE!</v>
      </c>
      <c r="AI4990" s="56">
        <f t="shared" si="2099"/>
        <v>0</v>
      </c>
      <c r="AJ4990" s="56">
        <f t="shared" si="2100"/>
        <v>0</v>
      </c>
      <c r="AK4990" s="56">
        <f t="shared" si="2101"/>
        <v>0</v>
      </c>
      <c r="AL4990" s="56">
        <f t="shared" si="2102"/>
        <v>0</v>
      </c>
      <c r="AM4990" s="56">
        <f t="shared" si="2103"/>
        <v>0</v>
      </c>
      <c r="AN4990" s="56">
        <f t="shared" si="2104"/>
        <v>0</v>
      </c>
      <c r="AO4990" s="89" t="str">
        <f t="shared" si="2105"/>
        <v/>
      </c>
      <c r="AP4990" s="89" t="str">
        <f t="shared" si="2106"/>
        <v>Left</v>
      </c>
    </row>
    <row r="4991" spans="15:42">
      <c r="O4991" s="55">
        <f t="shared" si="2084"/>
        <v>0</v>
      </c>
      <c r="P4991" s="56">
        <f t="shared" si="2080"/>
        <v>0</v>
      </c>
      <c r="Q4991" s="57">
        <f>_xlfn.IFNA(VLOOKUP(E4991,'2026 W-4 Spreadsheet'!frequ,2,FALSE),0)</f>
        <v>0</v>
      </c>
      <c r="R4991" s="56">
        <f t="shared" si="2085"/>
        <v>0</v>
      </c>
      <c r="S4991" s="56" t="str">
        <f t="shared" si="2086"/>
        <v/>
      </c>
      <c r="T4991" s="56" t="str">
        <f t="shared" si="2087"/>
        <v/>
      </c>
      <c r="U4991" s="56" t="str">
        <f t="shared" si="2088"/>
        <v/>
      </c>
      <c r="V4991" s="56" t="str">
        <f t="shared" si="2089"/>
        <v/>
      </c>
      <c r="W4991" s="56" t="str">
        <f t="shared" si="2090"/>
        <v/>
      </c>
      <c r="X4991" s="56" t="str">
        <f t="shared" si="2091"/>
        <v/>
      </c>
      <c r="Y4991" s="57" t="str">
        <f t="shared" si="2092"/>
        <v/>
      </c>
      <c r="Z4991" s="56" t="str">
        <f t="shared" si="2093"/>
        <v/>
      </c>
      <c r="AA4991" s="56" t="str">
        <f t="shared" si="2094"/>
        <v/>
      </c>
      <c r="AB4991" s="56" t="str">
        <f t="shared" si="2095"/>
        <v/>
      </c>
      <c r="AC4991" s="56" t="b">
        <f t="shared" si="2081"/>
        <v>0</v>
      </c>
      <c r="AD4991" s="58" t="b">
        <f t="shared" si="2082"/>
        <v>0</v>
      </c>
      <c r="AE4991" s="59" t="b">
        <f t="shared" si="2083"/>
        <v>0</v>
      </c>
      <c r="AF4991" s="56" t="e">
        <f t="shared" si="2096"/>
        <v>#VALUE!</v>
      </c>
      <c r="AG4991" s="56" t="e">
        <f t="shared" si="2097"/>
        <v>#VALUE!</v>
      </c>
      <c r="AH4991" s="58" t="e">
        <f t="shared" si="2098"/>
        <v>#VALUE!</v>
      </c>
      <c r="AI4991" s="56">
        <f t="shared" si="2099"/>
        <v>0</v>
      </c>
      <c r="AJ4991" s="56">
        <f t="shared" si="2100"/>
        <v>0</v>
      </c>
      <c r="AK4991" s="56">
        <f t="shared" si="2101"/>
        <v>0</v>
      </c>
      <c r="AL4991" s="56">
        <f t="shared" si="2102"/>
        <v>0</v>
      </c>
      <c r="AM4991" s="56">
        <f t="shared" si="2103"/>
        <v>0</v>
      </c>
      <c r="AN4991" s="56">
        <f t="shared" si="2104"/>
        <v>0</v>
      </c>
      <c r="AO4991" s="89" t="str">
        <f t="shared" si="2105"/>
        <v/>
      </c>
      <c r="AP4991" s="89" t="str">
        <f t="shared" si="2106"/>
        <v>Left</v>
      </c>
    </row>
    <row r="4992" spans="15:42">
      <c r="O4992" s="55">
        <f t="shared" si="2084"/>
        <v>0</v>
      </c>
      <c r="P4992" s="56">
        <f t="shared" si="2080"/>
        <v>0</v>
      </c>
      <c r="Q4992" s="57">
        <f>_xlfn.IFNA(VLOOKUP(E4992,'2026 W-4 Spreadsheet'!frequ,2,FALSE),0)</f>
        <v>0</v>
      </c>
      <c r="R4992" s="56">
        <f t="shared" si="2085"/>
        <v>0</v>
      </c>
      <c r="S4992" s="56" t="str">
        <f t="shared" si="2086"/>
        <v/>
      </c>
      <c r="T4992" s="56" t="str">
        <f t="shared" si="2087"/>
        <v/>
      </c>
      <c r="U4992" s="56" t="str">
        <f t="shared" si="2088"/>
        <v/>
      </c>
      <c r="V4992" s="56" t="str">
        <f t="shared" si="2089"/>
        <v/>
      </c>
      <c r="W4992" s="56" t="str">
        <f t="shared" si="2090"/>
        <v/>
      </c>
      <c r="X4992" s="56" t="str">
        <f t="shared" si="2091"/>
        <v/>
      </c>
      <c r="Y4992" s="57" t="str">
        <f t="shared" si="2092"/>
        <v/>
      </c>
      <c r="Z4992" s="56" t="str">
        <f t="shared" si="2093"/>
        <v/>
      </c>
      <c r="AA4992" s="56" t="str">
        <f t="shared" si="2094"/>
        <v/>
      </c>
      <c r="AB4992" s="56" t="str">
        <f t="shared" si="2095"/>
        <v/>
      </c>
      <c r="AC4992" s="56" t="b">
        <f t="shared" si="2081"/>
        <v>0</v>
      </c>
      <c r="AD4992" s="58" t="b">
        <f t="shared" si="2082"/>
        <v>0</v>
      </c>
      <c r="AE4992" s="59" t="b">
        <f t="shared" si="2083"/>
        <v>0</v>
      </c>
      <c r="AF4992" s="56" t="e">
        <f t="shared" si="2096"/>
        <v>#VALUE!</v>
      </c>
      <c r="AG4992" s="56" t="e">
        <f t="shared" si="2097"/>
        <v>#VALUE!</v>
      </c>
      <c r="AH4992" s="58" t="e">
        <f t="shared" si="2098"/>
        <v>#VALUE!</v>
      </c>
      <c r="AI4992" s="56">
        <f t="shared" si="2099"/>
        <v>0</v>
      </c>
      <c r="AJ4992" s="56">
        <f t="shared" si="2100"/>
        <v>0</v>
      </c>
      <c r="AK4992" s="56">
        <f t="shared" si="2101"/>
        <v>0</v>
      </c>
      <c r="AL4992" s="56">
        <f t="shared" si="2102"/>
        <v>0</v>
      </c>
      <c r="AM4992" s="56">
        <f t="shared" si="2103"/>
        <v>0</v>
      </c>
      <c r="AN4992" s="56">
        <f t="shared" si="2104"/>
        <v>0</v>
      </c>
      <c r="AO4992" s="89" t="str">
        <f t="shared" si="2105"/>
        <v/>
      </c>
      <c r="AP4992" s="89" t="str">
        <f t="shared" si="2106"/>
        <v>Left</v>
      </c>
    </row>
    <row r="4993" spans="15:42">
      <c r="O4993" s="55">
        <f t="shared" si="2084"/>
        <v>0</v>
      </c>
      <c r="P4993" s="56">
        <f t="shared" si="2080"/>
        <v>0</v>
      </c>
      <c r="Q4993" s="57">
        <f>_xlfn.IFNA(VLOOKUP(E4993,'2026 W-4 Spreadsheet'!frequ,2,FALSE),0)</f>
        <v>0</v>
      </c>
      <c r="R4993" s="56">
        <f t="shared" si="2085"/>
        <v>0</v>
      </c>
      <c r="S4993" s="56" t="str">
        <f t="shared" si="2086"/>
        <v/>
      </c>
      <c r="T4993" s="56" t="str">
        <f t="shared" si="2087"/>
        <v/>
      </c>
      <c r="U4993" s="56" t="str">
        <f t="shared" si="2088"/>
        <v/>
      </c>
      <c r="V4993" s="56" t="str">
        <f t="shared" si="2089"/>
        <v/>
      </c>
      <c r="W4993" s="56" t="str">
        <f t="shared" si="2090"/>
        <v/>
      </c>
      <c r="X4993" s="56" t="str">
        <f t="shared" si="2091"/>
        <v/>
      </c>
      <c r="Y4993" s="57" t="str">
        <f t="shared" si="2092"/>
        <v/>
      </c>
      <c r="Z4993" s="56" t="str">
        <f t="shared" si="2093"/>
        <v/>
      </c>
      <c r="AA4993" s="56" t="str">
        <f t="shared" si="2094"/>
        <v/>
      </c>
      <c r="AB4993" s="56" t="str">
        <f t="shared" si="2095"/>
        <v/>
      </c>
      <c r="AC4993" s="56" t="b">
        <f t="shared" si="2081"/>
        <v>0</v>
      </c>
      <c r="AD4993" s="58" t="b">
        <f t="shared" si="2082"/>
        <v>0</v>
      </c>
      <c r="AE4993" s="59" t="b">
        <f t="shared" si="2083"/>
        <v>0</v>
      </c>
      <c r="AF4993" s="56" t="e">
        <f t="shared" si="2096"/>
        <v>#VALUE!</v>
      </c>
      <c r="AG4993" s="56" t="e">
        <f t="shared" si="2097"/>
        <v>#VALUE!</v>
      </c>
      <c r="AH4993" s="58" t="e">
        <f t="shared" si="2098"/>
        <v>#VALUE!</v>
      </c>
      <c r="AI4993" s="56">
        <f t="shared" si="2099"/>
        <v>0</v>
      </c>
      <c r="AJ4993" s="56">
        <f t="shared" si="2100"/>
        <v>0</v>
      </c>
      <c r="AK4993" s="56">
        <f t="shared" si="2101"/>
        <v>0</v>
      </c>
      <c r="AL4993" s="56">
        <f t="shared" si="2102"/>
        <v>0</v>
      </c>
      <c r="AM4993" s="56">
        <f t="shared" si="2103"/>
        <v>0</v>
      </c>
      <c r="AN4993" s="56">
        <f t="shared" si="2104"/>
        <v>0</v>
      </c>
      <c r="AO4993" s="89" t="str">
        <f t="shared" si="2105"/>
        <v/>
      </c>
      <c r="AP4993" s="89" t="str">
        <f t="shared" si="2106"/>
        <v>Left</v>
      </c>
    </row>
    <row r="4994" spans="15:42">
      <c r="O4994" s="55">
        <f t="shared" si="2084"/>
        <v>0</v>
      </c>
      <c r="P4994" s="56">
        <f t="shared" si="2080"/>
        <v>0</v>
      </c>
      <c r="Q4994" s="57">
        <f>_xlfn.IFNA(VLOOKUP(E4994,'2026 W-4 Spreadsheet'!frequ,2,FALSE),0)</f>
        <v>0</v>
      </c>
      <c r="R4994" s="56">
        <f t="shared" si="2085"/>
        <v>0</v>
      </c>
      <c r="S4994" s="56" t="str">
        <f t="shared" si="2086"/>
        <v/>
      </c>
      <c r="T4994" s="56" t="str">
        <f t="shared" si="2087"/>
        <v/>
      </c>
      <c r="U4994" s="56" t="str">
        <f t="shared" si="2088"/>
        <v/>
      </c>
      <c r="V4994" s="56" t="str">
        <f t="shared" si="2089"/>
        <v/>
      </c>
      <c r="W4994" s="56" t="str">
        <f t="shared" si="2090"/>
        <v/>
      </c>
      <c r="X4994" s="56" t="str">
        <f t="shared" si="2091"/>
        <v/>
      </c>
      <c r="Y4994" s="57" t="str">
        <f t="shared" si="2092"/>
        <v/>
      </c>
      <c r="Z4994" s="56" t="str">
        <f t="shared" si="2093"/>
        <v/>
      </c>
      <c r="AA4994" s="56" t="str">
        <f t="shared" si="2094"/>
        <v/>
      </c>
      <c r="AB4994" s="56" t="str">
        <f t="shared" si="2095"/>
        <v/>
      </c>
      <c r="AC4994" s="56" t="b">
        <f t="shared" si="2081"/>
        <v>0</v>
      </c>
      <c r="AD4994" s="58" t="b">
        <f t="shared" si="2082"/>
        <v>0</v>
      </c>
      <c r="AE4994" s="59" t="b">
        <f t="shared" si="2083"/>
        <v>0</v>
      </c>
      <c r="AF4994" s="56" t="e">
        <f t="shared" si="2096"/>
        <v>#VALUE!</v>
      </c>
      <c r="AG4994" s="56" t="e">
        <f t="shared" si="2097"/>
        <v>#VALUE!</v>
      </c>
      <c r="AH4994" s="58" t="e">
        <f t="shared" si="2098"/>
        <v>#VALUE!</v>
      </c>
      <c r="AI4994" s="56">
        <f t="shared" si="2099"/>
        <v>0</v>
      </c>
      <c r="AJ4994" s="56">
        <f t="shared" si="2100"/>
        <v>0</v>
      </c>
      <c r="AK4994" s="56">
        <f t="shared" si="2101"/>
        <v>0</v>
      </c>
      <c r="AL4994" s="56">
        <f t="shared" si="2102"/>
        <v>0</v>
      </c>
      <c r="AM4994" s="56">
        <f t="shared" si="2103"/>
        <v>0</v>
      </c>
      <c r="AN4994" s="56">
        <f t="shared" si="2104"/>
        <v>0</v>
      </c>
      <c r="AO4994" s="89" t="str">
        <f t="shared" si="2105"/>
        <v/>
      </c>
      <c r="AP4994" s="89" t="str">
        <f t="shared" si="2106"/>
        <v>Left</v>
      </c>
    </row>
    <row r="4995" spans="15:42">
      <c r="O4995" s="55">
        <f t="shared" si="2084"/>
        <v>0</v>
      </c>
      <c r="P4995" s="56">
        <f t="shared" si="2080"/>
        <v>0</v>
      </c>
      <c r="Q4995" s="57">
        <f>_xlfn.IFNA(VLOOKUP(E4995,'2026 W-4 Spreadsheet'!frequ,2,FALSE),0)</f>
        <v>0</v>
      </c>
      <c r="R4995" s="56">
        <f t="shared" si="2085"/>
        <v>0</v>
      </c>
      <c r="S4995" s="56" t="str">
        <f t="shared" si="2086"/>
        <v/>
      </c>
      <c r="T4995" s="56" t="str">
        <f t="shared" si="2087"/>
        <v/>
      </c>
      <c r="U4995" s="56" t="str">
        <f t="shared" si="2088"/>
        <v/>
      </c>
      <c r="V4995" s="56" t="str">
        <f t="shared" si="2089"/>
        <v/>
      </c>
      <c r="W4995" s="56" t="str">
        <f t="shared" si="2090"/>
        <v/>
      </c>
      <c r="X4995" s="56" t="str">
        <f t="shared" si="2091"/>
        <v/>
      </c>
      <c r="Y4995" s="57" t="str">
        <f t="shared" si="2092"/>
        <v/>
      </c>
      <c r="Z4995" s="56" t="str">
        <f t="shared" si="2093"/>
        <v/>
      </c>
      <c r="AA4995" s="56" t="str">
        <f t="shared" si="2094"/>
        <v/>
      </c>
      <c r="AB4995" s="56" t="str">
        <f t="shared" si="2095"/>
        <v/>
      </c>
      <c r="AC4995" s="56" t="b">
        <f t="shared" si="2081"/>
        <v>0</v>
      </c>
      <c r="AD4995" s="58" t="b">
        <f t="shared" si="2082"/>
        <v>0</v>
      </c>
      <c r="AE4995" s="59" t="b">
        <f t="shared" si="2083"/>
        <v>0</v>
      </c>
      <c r="AF4995" s="56" t="e">
        <f t="shared" si="2096"/>
        <v>#VALUE!</v>
      </c>
      <c r="AG4995" s="56" t="e">
        <f t="shared" si="2097"/>
        <v>#VALUE!</v>
      </c>
      <c r="AH4995" s="58" t="e">
        <f t="shared" si="2098"/>
        <v>#VALUE!</v>
      </c>
      <c r="AI4995" s="56">
        <f t="shared" si="2099"/>
        <v>0</v>
      </c>
      <c r="AJ4995" s="56">
        <f t="shared" si="2100"/>
        <v>0</v>
      </c>
      <c r="AK4995" s="56">
        <f t="shared" si="2101"/>
        <v>0</v>
      </c>
      <c r="AL4995" s="56">
        <f t="shared" si="2102"/>
        <v>0</v>
      </c>
      <c r="AM4995" s="56">
        <f t="shared" si="2103"/>
        <v>0</v>
      </c>
      <c r="AN4995" s="56">
        <f t="shared" si="2104"/>
        <v>0</v>
      </c>
      <c r="AO4995" s="89" t="str">
        <f t="shared" si="2105"/>
        <v/>
      </c>
      <c r="AP4995" s="89" t="str">
        <f t="shared" si="2106"/>
        <v>Left</v>
      </c>
    </row>
    <row r="4996" spans="15:42">
      <c r="O4996" s="55">
        <f t="shared" si="2084"/>
        <v>0</v>
      </c>
      <c r="P4996" s="56">
        <f t="shared" si="2080"/>
        <v>0</v>
      </c>
      <c r="Q4996" s="57">
        <f>_xlfn.IFNA(VLOOKUP(E4996,'2026 W-4 Spreadsheet'!frequ,2,FALSE),0)</f>
        <v>0</v>
      </c>
      <c r="R4996" s="56">
        <f t="shared" si="2085"/>
        <v>0</v>
      </c>
      <c r="S4996" s="56" t="str">
        <f t="shared" si="2086"/>
        <v/>
      </c>
      <c r="T4996" s="56" t="str">
        <f t="shared" si="2087"/>
        <v/>
      </c>
      <c r="U4996" s="56" t="str">
        <f t="shared" si="2088"/>
        <v/>
      </c>
      <c r="V4996" s="56" t="str">
        <f t="shared" si="2089"/>
        <v/>
      </c>
      <c r="W4996" s="56" t="str">
        <f t="shared" si="2090"/>
        <v/>
      </c>
      <c r="X4996" s="56" t="str">
        <f t="shared" si="2091"/>
        <v/>
      </c>
      <c r="Y4996" s="57" t="str">
        <f t="shared" si="2092"/>
        <v/>
      </c>
      <c r="Z4996" s="56" t="str">
        <f t="shared" si="2093"/>
        <v/>
      </c>
      <c r="AA4996" s="56" t="str">
        <f t="shared" si="2094"/>
        <v/>
      </c>
      <c r="AB4996" s="56" t="str">
        <f t="shared" si="2095"/>
        <v/>
      </c>
      <c r="AC4996" s="56" t="b">
        <f t="shared" si="2081"/>
        <v>0</v>
      </c>
      <c r="AD4996" s="58" t="b">
        <f t="shared" si="2082"/>
        <v>0</v>
      </c>
      <c r="AE4996" s="59" t="b">
        <f t="shared" si="2083"/>
        <v>0</v>
      </c>
      <c r="AF4996" s="56" t="e">
        <f t="shared" si="2096"/>
        <v>#VALUE!</v>
      </c>
      <c r="AG4996" s="56" t="e">
        <f t="shared" si="2097"/>
        <v>#VALUE!</v>
      </c>
      <c r="AH4996" s="58" t="e">
        <f t="shared" si="2098"/>
        <v>#VALUE!</v>
      </c>
      <c r="AI4996" s="56">
        <f t="shared" si="2099"/>
        <v>0</v>
      </c>
      <c r="AJ4996" s="56">
        <f t="shared" si="2100"/>
        <v>0</v>
      </c>
      <c r="AK4996" s="56">
        <f t="shared" si="2101"/>
        <v>0</v>
      </c>
      <c r="AL4996" s="56">
        <f t="shared" si="2102"/>
        <v>0</v>
      </c>
      <c r="AM4996" s="56">
        <f t="shared" si="2103"/>
        <v>0</v>
      </c>
      <c r="AN4996" s="56">
        <f t="shared" si="2104"/>
        <v>0</v>
      </c>
      <c r="AO4996" s="89" t="str">
        <f t="shared" si="2105"/>
        <v/>
      </c>
      <c r="AP4996" s="89" t="str">
        <f t="shared" si="2106"/>
        <v>Left</v>
      </c>
    </row>
    <row r="4997" spans="15:42">
      <c r="O4997" s="55">
        <f t="shared" si="2084"/>
        <v>0</v>
      </c>
      <c r="P4997" s="56">
        <f t="shared" ref="P4997:P5060" si="2107">IF(F4997="Yes",IF(C4997="Yes",D4997+VLOOKUP(E4997,freq2,3,FALSE),D4997+VLOOKUP(E4997,freq2,3,FALSE)),D4997)</f>
        <v>0</v>
      </c>
      <c r="Q4997" s="57">
        <f>_xlfn.IFNA(VLOOKUP(E4997,'2026 W-4 Spreadsheet'!frequ,2,FALSE),0)</f>
        <v>0</v>
      </c>
      <c r="R4997" s="56">
        <f t="shared" si="2085"/>
        <v>0</v>
      </c>
      <c r="S4997" s="56" t="str">
        <f t="shared" si="2086"/>
        <v/>
      </c>
      <c r="T4997" s="56" t="str">
        <f t="shared" si="2087"/>
        <v/>
      </c>
      <c r="U4997" s="56" t="str">
        <f t="shared" si="2088"/>
        <v/>
      </c>
      <c r="V4997" s="56" t="str">
        <f t="shared" si="2089"/>
        <v/>
      </c>
      <c r="W4997" s="56" t="str">
        <f t="shared" si="2090"/>
        <v/>
      </c>
      <c r="X4997" s="56" t="str">
        <f t="shared" si="2091"/>
        <v/>
      </c>
      <c r="Y4997" s="57" t="str">
        <f t="shared" si="2092"/>
        <v/>
      </c>
      <c r="Z4997" s="56" t="str">
        <f t="shared" si="2093"/>
        <v/>
      </c>
      <c r="AA4997" s="56" t="str">
        <f t="shared" si="2094"/>
        <v/>
      </c>
      <c r="AB4997" s="56" t="str">
        <f t="shared" si="2095"/>
        <v/>
      </c>
      <c r="AC4997" s="56" t="b">
        <f t="shared" ref="AC4997:AC5060" si="2108">IF(AP4997="LeftMarr",VLOOKUP(AB4997,LeftMarr,1,TRUE),IF(AP4997="LeftSing",VLOOKUP(AB4997,LeftSing,1,TRUE),IF(AP4997="LeftHead",VLOOKUP(AB4997,LeftHead,1,TRUE),IF(AP4997="RightMarr",VLOOKUP(AB4997,RightMarr,1,TRUE),IF(AP4997="RightSing",VLOOKUP(AB4997,RightSing,1,TRUE),IF(AP4997="RightHead",VLOOKUP(AB4997,RightHead,1,TRUE)))))))</f>
        <v>0</v>
      </c>
      <c r="AD4997" s="58" t="b">
        <f t="shared" ref="AD4997:AD5060" si="2109">IF(AP4997="LeftMarr",VLOOKUP(AB4997,LeftMarr,3,TRUE),IF(AP4997="LeftSing",VLOOKUP(AB4997,LeftSing,3,TRUE),IF(AP4997="LeftHead",VLOOKUP(AB4997,LeftHead,3,TRUE),IF(AP4997="RightMarr",VLOOKUP(AB4997,RightMarr,3,TRUE),IF(AP4997="RightSing",VLOOKUP(AB4997,RightSing,3,TRUE),IF(AP4997="RightHead",VLOOKUP(AB4997,RightHead,3,TRUE)))))))</f>
        <v>0</v>
      </c>
      <c r="AE4997" s="59" t="b">
        <f t="shared" ref="AE4997:AE5060" si="2110">IF(AP4997="LeftMarr",VLOOKUP(AB4997,LeftMarr,4,TRUE),IF(AP4997="LeftSing",VLOOKUP(AB4997,LeftSing,4,TRUE),IF(AP4997="LeftHead",VLOOKUP(AB4997,LeftHead,4,TRUE),IF(AP4997="RightMarr",VLOOKUP(AB4997,RightMarr,4,TRUE),IF(AP4997="RightSing",VLOOKUP(AB4997,RightSing,4,TRUE),IF(AP4997="RightHead",VLOOKUP(AB4997,RightHead,4,TRUE)))))))</f>
        <v>0</v>
      </c>
      <c r="AF4997" s="56" t="e">
        <f t="shared" si="2096"/>
        <v>#VALUE!</v>
      </c>
      <c r="AG4997" s="56" t="e">
        <f t="shared" si="2097"/>
        <v>#VALUE!</v>
      </c>
      <c r="AH4997" s="58" t="e">
        <f t="shared" si="2098"/>
        <v>#VALUE!</v>
      </c>
      <c r="AI4997" s="56">
        <f t="shared" si="2099"/>
        <v>0</v>
      </c>
      <c r="AJ4997" s="56">
        <f t="shared" si="2100"/>
        <v>0</v>
      </c>
      <c r="AK4997" s="56">
        <f t="shared" si="2101"/>
        <v>0</v>
      </c>
      <c r="AL4997" s="56">
        <f t="shared" si="2102"/>
        <v>0</v>
      </c>
      <c r="AM4997" s="56">
        <f t="shared" si="2103"/>
        <v>0</v>
      </c>
      <c r="AN4997" s="56">
        <f t="shared" si="2104"/>
        <v>0</v>
      </c>
      <c r="AO4997" s="89" t="str">
        <f t="shared" si="2105"/>
        <v/>
      </c>
      <c r="AP4997" s="89" t="str">
        <f t="shared" si="2106"/>
        <v>Left</v>
      </c>
    </row>
    <row r="4998" spans="15:42">
      <c r="O4998" s="55">
        <f t="shared" ref="O4998:O5061" si="2111">IF(CONCATENATE(C4998,G4998)="NoH","CANNOT HAVE HEAD OF HOUSEHOLD ON PRE 2020 W4",AN4998)</f>
        <v>0</v>
      </c>
      <c r="P4998" s="56">
        <f t="shared" si="2107"/>
        <v>0</v>
      </c>
      <c r="Q4998" s="57">
        <f>_xlfn.IFNA(VLOOKUP(E4998,'2026 W-4 Spreadsheet'!frequ,2,FALSE),0)</f>
        <v>0</v>
      </c>
      <c r="R4998" s="56">
        <f t="shared" ref="R4998:R5061" si="2112">P4998*Q4998</f>
        <v>0</v>
      </c>
      <c r="S4998" s="56" t="str">
        <f t="shared" ref="S4998:S5061" si="2113">IF(C4998="Yes",L4998,"")</f>
        <v/>
      </c>
      <c r="T4998" s="56" t="str">
        <f t="shared" ref="T4998:T5061" si="2114">IF(C4998="Yes",R4998+S4998,"")</f>
        <v/>
      </c>
      <c r="U4998" s="56" t="str">
        <f t="shared" ref="U4998:U5061" si="2115">IF(C4998="Yes",M4998,"")</f>
        <v/>
      </c>
      <c r="V4998" s="56" t="str">
        <f t="shared" ref="V4998:V5061" si="2116">IF(C4998="Yes",IF(J4998="No",IF(G4998="M",12900,8600),0),"")</f>
        <v/>
      </c>
      <c r="W4998" s="56" t="str">
        <f t="shared" ref="W4998:W5061" si="2117">IF(C4998="Yes",U4998+V4998,"")</f>
        <v/>
      </c>
      <c r="X4998" s="56" t="str">
        <f t="shared" ref="X4998:X5061" si="2118">IF(C4998="Yes",IF(T4998-W4998&lt;0,0,T4998-W4998),"")</f>
        <v/>
      </c>
      <c r="Y4998" s="57" t="str">
        <f t="shared" ref="Y4998:Y5061" si="2119">IF(C4998="No",H4998,"")</f>
        <v/>
      </c>
      <c r="Z4998" s="56" t="str">
        <f t="shared" ref="Z4998:Z5061" si="2120">IF(C4998="No",Y4998*4300,"")</f>
        <v/>
      </c>
      <c r="AA4998" s="56" t="str">
        <f t="shared" ref="AA4998:AA5061" si="2121">IF(C4998="No",IF(R4998-Z4998&lt;0,0,R4998-Z4998),"")</f>
        <v/>
      </c>
      <c r="AB4998" s="56" t="str">
        <f t="shared" ref="AB4998:AB5061" si="2122">IF(C4998="Yes",X4998,AA4998)</f>
        <v/>
      </c>
      <c r="AC4998" s="56" t="b">
        <f t="shared" si="2108"/>
        <v>0</v>
      </c>
      <c r="AD4998" s="58" t="b">
        <f t="shared" si="2109"/>
        <v>0</v>
      </c>
      <c r="AE4998" s="59" t="b">
        <f t="shared" si="2110"/>
        <v>0</v>
      </c>
      <c r="AF4998" s="56" t="e">
        <f t="shared" ref="AF4998:AF5061" si="2123">AB4998-AC4998</f>
        <v>#VALUE!</v>
      </c>
      <c r="AG4998" s="56" t="e">
        <f t="shared" ref="AG4998:AG5061" si="2124">AF4998*AE4998</f>
        <v>#VALUE!</v>
      </c>
      <c r="AH4998" s="58" t="e">
        <f t="shared" ref="AH4998:AH5061" si="2125">AD4998+AG4998</f>
        <v>#VALUE!</v>
      </c>
      <c r="AI4998" s="56">
        <f t="shared" ref="AI4998:AI5061" si="2126">IFERROR(AH4998/Q4998,0)</f>
        <v>0</v>
      </c>
      <c r="AJ4998" s="56">
        <f t="shared" ref="AJ4998:AJ5061" si="2127">IF(C4998="Yes",K4998,0)</f>
        <v>0</v>
      </c>
      <c r="AK4998" s="56">
        <f t="shared" ref="AK4998:AK5061" si="2128">IF(C4998="Yes",AJ4998/Q4998,0)</f>
        <v>0</v>
      </c>
      <c r="AL4998" s="56">
        <f t="shared" ref="AL4998:AL5061" si="2129">IFERROR(IF(AI4998-AK4998&lt;0,0,AI4998-AK4998),"")</f>
        <v>0</v>
      </c>
      <c r="AM4998" s="56">
        <f t="shared" ref="AM4998:AM5061" si="2130">IF(C4998="Yes",N4998,I4998)</f>
        <v>0</v>
      </c>
      <c r="AN4998" s="56">
        <f t="shared" ref="AN4998:AN5061" si="2131">IFERROR(AL4998+AM4998,"")</f>
        <v>0</v>
      </c>
      <c r="AO4998" s="89" t="str">
        <f t="shared" ref="AO4998:AO5061" si="2132">IF(G4998="S","Sing",IF(G4998="M","Marr",IF(G4998="H","Head","")))</f>
        <v/>
      </c>
      <c r="AP4998" s="89" t="str">
        <f t="shared" ref="AP4998:AP5061" si="2133">IF(C4998="Yes",IF(J4998="Yes",CONCATENATE("Right",AO4998),CONCATENATE("Left",AO4998)),CONCATENATE("Left",AO4998))</f>
        <v>Left</v>
      </c>
    </row>
    <row r="4999" spans="15:42">
      <c r="O4999" s="55">
        <f t="shared" si="2111"/>
        <v>0</v>
      </c>
      <c r="P4999" s="56">
        <f t="shared" si="2107"/>
        <v>0</v>
      </c>
      <c r="Q4999" s="57">
        <f>_xlfn.IFNA(VLOOKUP(E4999,'2026 W-4 Spreadsheet'!frequ,2,FALSE),0)</f>
        <v>0</v>
      </c>
      <c r="R4999" s="56">
        <f t="shared" si="2112"/>
        <v>0</v>
      </c>
      <c r="S4999" s="56" t="str">
        <f t="shared" si="2113"/>
        <v/>
      </c>
      <c r="T4999" s="56" t="str">
        <f t="shared" si="2114"/>
        <v/>
      </c>
      <c r="U4999" s="56" t="str">
        <f t="shared" si="2115"/>
        <v/>
      </c>
      <c r="V4999" s="56" t="str">
        <f t="shared" si="2116"/>
        <v/>
      </c>
      <c r="W4999" s="56" t="str">
        <f t="shared" si="2117"/>
        <v/>
      </c>
      <c r="X4999" s="56" t="str">
        <f t="shared" si="2118"/>
        <v/>
      </c>
      <c r="Y4999" s="57" t="str">
        <f t="shared" si="2119"/>
        <v/>
      </c>
      <c r="Z4999" s="56" t="str">
        <f t="shared" si="2120"/>
        <v/>
      </c>
      <c r="AA4999" s="56" t="str">
        <f t="shared" si="2121"/>
        <v/>
      </c>
      <c r="AB4999" s="56" t="str">
        <f t="shared" si="2122"/>
        <v/>
      </c>
      <c r="AC4999" s="56" t="b">
        <f t="shared" si="2108"/>
        <v>0</v>
      </c>
      <c r="AD4999" s="58" t="b">
        <f t="shared" si="2109"/>
        <v>0</v>
      </c>
      <c r="AE4999" s="59" t="b">
        <f t="shared" si="2110"/>
        <v>0</v>
      </c>
      <c r="AF4999" s="56" t="e">
        <f t="shared" si="2123"/>
        <v>#VALUE!</v>
      </c>
      <c r="AG4999" s="56" t="e">
        <f t="shared" si="2124"/>
        <v>#VALUE!</v>
      </c>
      <c r="AH4999" s="58" t="e">
        <f t="shared" si="2125"/>
        <v>#VALUE!</v>
      </c>
      <c r="AI4999" s="56">
        <f t="shared" si="2126"/>
        <v>0</v>
      </c>
      <c r="AJ4999" s="56">
        <f t="shared" si="2127"/>
        <v>0</v>
      </c>
      <c r="AK4999" s="56">
        <f t="shared" si="2128"/>
        <v>0</v>
      </c>
      <c r="AL4999" s="56">
        <f t="shared" si="2129"/>
        <v>0</v>
      </c>
      <c r="AM4999" s="56">
        <f t="shared" si="2130"/>
        <v>0</v>
      </c>
      <c r="AN4999" s="56">
        <f t="shared" si="2131"/>
        <v>0</v>
      </c>
      <c r="AO4999" s="89" t="str">
        <f t="shared" si="2132"/>
        <v/>
      </c>
      <c r="AP4999" s="89" t="str">
        <f t="shared" si="2133"/>
        <v>Left</v>
      </c>
    </row>
    <row r="5000" spans="15:42">
      <c r="O5000" s="55">
        <f t="shared" si="2111"/>
        <v>0</v>
      </c>
      <c r="P5000" s="56">
        <f t="shared" si="2107"/>
        <v>0</v>
      </c>
      <c r="Q5000" s="57">
        <f>_xlfn.IFNA(VLOOKUP(E5000,'2026 W-4 Spreadsheet'!frequ,2,FALSE),0)</f>
        <v>0</v>
      </c>
      <c r="R5000" s="56">
        <f t="shared" si="2112"/>
        <v>0</v>
      </c>
      <c r="S5000" s="56" t="str">
        <f t="shared" si="2113"/>
        <v/>
      </c>
      <c r="T5000" s="56" t="str">
        <f t="shared" si="2114"/>
        <v/>
      </c>
      <c r="U5000" s="56" t="str">
        <f t="shared" si="2115"/>
        <v/>
      </c>
      <c r="V5000" s="56" t="str">
        <f t="shared" si="2116"/>
        <v/>
      </c>
      <c r="W5000" s="56" t="str">
        <f t="shared" si="2117"/>
        <v/>
      </c>
      <c r="X5000" s="56" t="str">
        <f t="shared" si="2118"/>
        <v/>
      </c>
      <c r="Y5000" s="57" t="str">
        <f t="shared" si="2119"/>
        <v/>
      </c>
      <c r="Z5000" s="56" t="str">
        <f t="shared" si="2120"/>
        <v/>
      </c>
      <c r="AA5000" s="56" t="str">
        <f t="shared" si="2121"/>
        <v/>
      </c>
      <c r="AB5000" s="56" t="str">
        <f t="shared" si="2122"/>
        <v/>
      </c>
      <c r="AC5000" s="56" t="b">
        <f t="shared" si="2108"/>
        <v>0</v>
      </c>
      <c r="AD5000" s="58" t="b">
        <f t="shared" si="2109"/>
        <v>0</v>
      </c>
      <c r="AE5000" s="59" t="b">
        <f t="shared" si="2110"/>
        <v>0</v>
      </c>
      <c r="AF5000" s="56" t="e">
        <f t="shared" si="2123"/>
        <v>#VALUE!</v>
      </c>
      <c r="AG5000" s="56" t="e">
        <f t="shared" si="2124"/>
        <v>#VALUE!</v>
      </c>
      <c r="AH5000" s="58" t="e">
        <f t="shared" si="2125"/>
        <v>#VALUE!</v>
      </c>
      <c r="AI5000" s="56">
        <f t="shared" si="2126"/>
        <v>0</v>
      </c>
      <c r="AJ5000" s="56">
        <f t="shared" si="2127"/>
        <v>0</v>
      </c>
      <c r="AK5000" s="56">
        <f t="shared" si="2128"/>
        <v>0</v>
      </c>
      <c r="AL5000" s="56">
        <f t="shared" si="2129"/>
        <v>0</v>
      </c>
      <c r="AM5000" s="56">
        <f t="shared" si="2130"/>
        <v>0</v>
      </c>
      <c r="AN5000" s="56">
        <f t="shared" si="2131"/>
        <v>0</v>
      </c>
      <c r="AO5000" s="89" t="str">
        <f t="shared" si="2132"/>
        <v/>
      </c>
      <c r="AP5000" s="89" t="str">
        <f t="shared" si="2133"/>
        <v>Left</v>
      </c>
    </row>
    <row r="5001" spans="15:42">
      <c r="O5001" s="55">
        <f t="shared" si="2111"/>
        <v>0</v>
      </c>
      <c r="P5001" s="56">
        <f t="shared" si="2107"/>
        <v>0</v>
      </c>
      <c r="Q5001" s="57">
        <f>_xlfn.IFNA(VLOOKUP(E5001,'2026 W-4 Spreadsheet'!frequ,2,FALSE),0)</f>
        <v>0</v>
      </c>
      <c r="R5001" s="56">
        <f t="shared" si="2112"/>
        <v>0</v>
      </c>
      <c r="S5001" s="56" t="str">
        <f t="shared" si="2113"/>
        <v/>
      </c>
      <c r="T5001" s="56" t="str">
        <f t="shared" si="2114"/>
        <v/>
      </c>
      <c r="U5001" s="56" t="str">
        <f t="shared" si="2115"/>
        <v/>
      </c>
      <c r="V5001" s="56" t="str">
        <f t="shared" si="2116"/>
        <v/>
      </c>
      <c r="W5001" s="56" t="str">
        <f t="shared" si="2117"/>
        <v/>
      </c>
      <c r="X5001" s="56" t="str">
        <f t="shared" si="2118"/>
        <v/>
      </c>
      <c r="Y5001" s="57" t="str">
        <f t="shared" si="2119"/>
        <v/>
      </c>
      <c r="Z5001" s="56" t="str">
        <f t="shared" si="2120"/>
        <v/>
      </c>
      <c r="AA5001" s="56" t="str">
        <f t="shared" si="2121"/>
        <v/>
      </c>
      <c r="AB5001" s="56" t="str">
        <f t="shared" si="2122"/>
        <v/>
      </c>
      <c r="AC5001" s="56" t="b">
        <f t="shared" si="2108"/>
        <v>0</v>
      </c>
      <c r="AD5001" s="58" t="b">
        <f t="shared" si="2109"/>
        <v>0</v>
      </c>
      <c r="AE5001" s="59" t="b">
        <f t="shared" si="2110"/>
        <v>0</v>
      </c>
      <c r="AF5001" s="56" t="e">
        <f t="shared" si="2123"/>
        <v>#VALUE!</v>
      </c>
      <c r="AG5001" s="56" t="e">
        <f t="shared" si="2124"/>
        <v>#VALUE!</v>
      </c>
      <c r="AH5001" s="58" t="e">
        <f t="shared" si="2125"/>
        <v>#VALUE!</v>
      </c>
      <c r="AI5001" s="56">
        <f t="shared" si="2126"/>
        <v>0</v>
      </c>
      <c r="AJ5001" s="56">
        <f t="shared" si="2127"/>
        <v>0</v>
      </c>
      <c r="AK5001" s="56">
        <f t="shared" si="2128"/>
        <v>0</v>
      </c>
      <c r="AL5001" s="56">
        <f t="shared" si="2129"/>
        <v>0</v>
      </c>
      <c r="AM5001" s="56">
        <f t="shared" si="2130"/>
        <v>0</v>
      </c>
      <c r="AN5001" s="56">
        <f t="shared" si="2131"/>
        <v>0</v>
      </c>
      <c r="AO5001" s="89" t="str">
        <f t="shared" si="2132"/>
        <v/>
      </c>
      <c r="AP5001" s="89" t="str">
        <f t="shared" si="2133"/>
        <v>Left</v>
      </c>
    </row>
    <row r="5002" spans="15:42">
      <c r="O5002" s="55">
        <f t="shared" si="2111"/>
        <v>0</v>
      </c>
      <c r="P5002" s="56">
        <f t="shared" si="2107"/>
        <v>0</v>
      </c>
      <c r="Q5002" s="57">
        <f>_xlfn.IFNA(VLOOKUP(E5002,'2026 W-4 Spreadsheet'!frequ,2,FALSE),0)</f>
        <v>0</v>
      </c>
      <c r="R5002" s="56">
        <f t="shared" si="2112"/>
        <v>0</v>
      </c>
      <c r="S5002" s="56" t="str">
        <f t="shared" si="2113"/>
        <v/>
      </c>
      <c r="T5002" s="56" t="str">
        <f t="shared" si="2114"/>
        <v/>
      </c>
      <c r="U5002" s="56" t="str">
        <f t="shared" si="2115"/>
        <v/>
      </c>
      <c r="V5002" s="56" t="str">
        <f t="shared" si="2116"/>
        <v/>
      </c>
      <c r="W5002" s="56" t="str">
        <f t="shared" si="2117"/>
        <v/>
      </c>
      <c r="X5002" s="56" t="str">
        <f t="shared" si="2118"/>
        <v/>
      </c>
      <c r="Y5002" s="57" t="str">
        <f t="shared" si="2119"/>
        <v/>
      </c>
      <c r="Z5002" s="56" t="str">
        <f t="shared" si="2120"/>
        <v/>
      </c>
      <c r="AA5002" s="56" t="str">
        <f t="shared" si="2121"/>
        <v/>
      </c>
      <c r="AB5002" s="56" t="str">
        <f t="shared" si="2122"/>
        <v/>
      </c>
      <c r="AC5002" s="56" t="b">
        <f t="shared" si="2108"/>
        <v>0</v>
      </c>
      <c r="AD5002" s="58" t="b">
        <f t="shared" si="2109"/>
        <v>0</v>
      </c>
      <c r="AE5002" s="59" t="b">
        <f t="shared" si="2110"/>
        <v>0</v>
      </c>
      <c r="AF5002" s="56" t="e">
        <f t="shared" si="2123"/>
        <v>#VALUE!</v>
      </c>
      <c r="AG5002" s="56" t="e">
        <f t="shared" si="2124"/>
        <v>#VALUE!</v>
      </c>
      <c r="AH5002" s="58" t="e">
        <f t="shared" si="2125"/>
        <v>#VALUE!</v>
      </c>
      <c r="AI5002" s="56">
        <f t="shared" si="2126"/>
        <v>0</v>
      </c>
      <c r="AJ5002" s="56">
        <f t="shared" si="2127"/>
        <v>0</v>
      </c>
      <c r="AK5002" s="56">
        <f t="shared" si="2128"/>
        <v>0</v>
      </c>
      <c r="AL5002" s="56">
        <f t="shared" si="2129"/>
        <v>0</v>
      </c>
      <c r="AM5002" s="56">
        <f t="shared" si="2130"/>
        <v>0</v>
      </c>
      <c r="AN5002" s="56">
        <f t="shared" si="2131"/>
        <v>0</v>
      </c>
      <c r="AO5002" s="89" t="str">
        <f t="shared" si="2132"/>
        <v/>
      </c>
      <c r="AP5002" s="89" t="str">
        <f t="shared" si="2133"/>
        <v>Left</v>
      </c>
    </row>
    <row r="5003" spans="15:42">
      <c r="O5003" s="55">
        <f t="shared" si="2111"/>
        <v>0</v>
      </c>
      <c r="P5003" s="56">
        <f t="shared" si="2107"/>
        <v>0</v>
      </c>
      <c r="Q5003" s="57">
        <f>_xlfn.IFNA(VLOOKUP(E5003,'2026 W-4 Spreadsheet'!frequ,2,FALSE),0)</f>
        <v>0</v>
      </c>
      <c r="R5003" s="56">
        <f t="shared" si="2112"/>
        <v>0</v>
      </c>
      <c r="S5003" s="56" t="str">
        <f t="shared" si="2113"/>
        <v/>
      </c>
      <c r="T5003" s="56" t="str">
        <f t="shared" si="2114"/>
        <v/>
      </c>
      <c r="U5003" s="56" t="str">
        <f t="shared" si="2115"/>
        <v/>
      </c>
      <c r="V5003" s="56" t="str">
        <f t="shared" si="2116"/>
        <v/>
      </c>
      <c r="W5003" s="56" t="str">
        <f t="shared" si="2117"/>
        <v/>
      </c>
      <c r="X5003" s="56" t="str">
        <f t="shared" si="2118"/>
        <v/>
      </c>
      <c r="Y5003" s="57" t="str">
        <f t="shared" si="2119"/>
        <v/>
      </c>
      <c r="Z5003" s="56" t="str">
        <f t="shared" si="2120"/>
        <v/>
      </c>
      <c r="AA5003" s="56" t="str">
        <f t="shared" si="2121"/>
        <v/>
      </c>
      <c r="AB5003" s="56" t="str">
        <f t="shared" si="2122"/>
        <v/>
      </c>
      <c r="AC5003" s="56" t="b">
        <f t="shared" si="2108"/>
        <v>0</v>
      </c>
      <c r="AD5003" s="58" t="b">
        <f t="shared" si="2109"/>
        <v>0</v>
      </c>
      <c r="AE5003" s="59" t="b">
        <f t="shared" si="2110"/>
        <v>0</v>
      </c>
      <c r="AF5003" s="56" t="e">
        <f t="shared" si="2123"/>
        <v>#VALUE!</v>
      </c>
      <c r="AG5003" s="56" t="e">
        <f t="shared" si="2124"/>
        <v>#VALUE!</v>
      </c>
      <c r="AH5003" s="58" t="e">
        <f t="shared" si="2125"/>
        <v>#VALUE!</v>
      </c>
      <c r="AI5003" s="56">
        <f t="shared" si="2126"/>
        <v>0</v>
      </c>
      <c r="AJ5003" s="56">
        <f t="shared" si="2127"/>
        <v>0</v>
      </c>
      <c r="AK5003" s="56">
        <f t="shared" si="2128"/>
        <v>0</v>
      </c>
      <c r="AL5003" s="56">
        <f t="shared" si="2129"/>
        <v>0</v>
      </c>
      <c r="AM5003" s="56">
        <f t="shared" si="2130"/>
        <v>0</v>
      </c>
      <c r="AN5003" s="56">
        <f t="shared" si="2131"/>
        <v>0</v>
      </c>
      <c r="AO5003" s="89" t="str">
        <f t="shared" si="2132"/>
        <v/>
      </c>
      <c r="AP5003" s="89" t="str">
        <f t="shared" si="2133"/>
        <v>Left</v>
      </c>
    </row>
    <row r="5004" spans="15:42">
      <c r="O5004" s="55">
        <f t="shared" si="2111"/>
        <v>0</v>
      </c>
      <c r="P5004" s="56">
        <f t="shared" si="2107"/>
        <v>0</v>
      </c>
      <c r="Q5004" s="57">
        <f>_xlfn.IFNA(VLOOKUP(E5004,'2026 W-4 Spreadsheet'!frequ,2,FALSE),0)</f>
        <v>0</v>
      </c>
      <c r="R5004" s="56">
        <f t="shared" si="2112"/>
        <v>0</v>
      </c>
      <c r="S5004" s="56" t="str">
        <f t="shared" si="2113"/>
        <v/>
      </c>
      <c r="T5004" s="56" t="str">
        <f t="shared" si="2114"/>
        <v/>
      </c>
      <c r="U5004" s="56" t="str">
        <f t="shared" si="2115"/>
        <v/>
      </c>
      <c r="V5004" s="56" t="str">
        <f t="shared" si="2116"/>
        <v/>
      </c>
      <c r="W5004" s="56" t="str">
        <f t="shared" si="2117"/>
        <v/>
      </c>
      <c r="X5004" s="56" t="str">
        <f t="shared" si="2118"/>
        <v/>
      </c>
      <c r="Y5004" s="57" t="str">
        <f t="shared" si="2119"/>
        <v/>
      </c>
      <c r="Z5004" s="56" t="str">
        <f t="shared" si="2120"/>
        <v/>
      </c>
      <c r="AA5004" s="56" t="str">
        <f t="shared" si="2121"/>
        <v/>
      </c>
      <c r="AB5004" s="56" t="str">
        <f t="shared" si="2122"/>
        <v/>
      </c>
      <c r="AC5004" s="56" t="b">
        <f t="shared" si="2108"/>
        <v>0</v>
      </c>
      <c r="AD5004" s="58" t="b">
        <f t="shared" si="2109"/>
        <v>0</v>
      </c>
      <c r="AE5004" s="59" t="b">
        <f t="shared" si="2110"/>
        <v>0</v>
      </c>
      <c r="AF5004" s="56" t="e">
        <f t="shared" si="2123"/>
        <v>#VALUE!</v>
      </c>
      <c r="AG5004" s="56" t="e">
        <f t="shared" si="2124"/>
        <v>#VALUE!</v>
      </c>
      <c r="AH5004" s="58" t="e">
        <f t="shared" si="2125"/>
        <v>#VALUE!</v>
      </c>
      <c r="AI5004" s="56">
        <f t="shared" si="2126"/>
        <v>0</v>
      </c>
      <c r="AJ5004" s="56">
        <f t="shared" si="2127"/>
        <v>0</v>
      </c>
      <c r="AK5004" s="56">
        <f t="shared" si="2128"/>
        <v>0</v>
      </c>
      <c r="AL5004" s="56">
        <f t="shared" si="2129"/>
        <v>0</v>
      </c>
      <c r="AM5004" s="56">
        <f t="shared" si="2130"/>
        <v>0</v>
      </c>
      <c r="AN5004" s="56">
        <f t="shared" si="2131"/>
        <v>0</v>
      </c>
      <c r="AO5004" s="89" t="str">
        <f t="shared" si="2132"/>
        <v/>
      </c>
      <c r="AP5004" s="89" t="str">
        <f t="shared" si="2133"/>
        <v>Left</v>
      </c>
    </row>
    <row r="5005" spans="15:42">
      <c r="O5005" s="55">
        <f t="shared" si="2111"/>
        <v>0</v>
      </c>
      <c r="P5005" s="56">
        <f t="shared" si="2107"/>
        <v>0</v>
      </c>
      <c r="Q5005" s="57">
        <f>_xlfn.IFNA(VLOOKUP(E5005,'2026 W-4 Spreadsheet'!frequ,2,FALSE),0)</f>
        <v>0</v>
      </c>
      <c r="R5005" s="56">
        <f t="shared" si="2112"/>
        <v>0</v>
      </c>
      <c r="S5005" s="56" t="str">
        <f t="shared" si="2113"/>
        <v/>
      </c>
      <c r="T5005" s="56" t="str">
        <f t="shared" si="2114"/>
        <v/>
      </c>
      <c r="U5005" s="56" t="str">
        <f t="shared" si="2115"/>
        <v/>
      </c>
      <c r="V5005" s="56" t="str">
        <f t="shared" si="2116"/>
        <v/>
      </c>
      <c r="W5005" s="56" t="str">
        <f t="shared" si="2117"/>
        <v/>
      </c>
      <c r="X5005" s="56" t="str">
        <f t="shared" si="2118"/>
        <v/>
      </c>
      <c r="Y5005" s="57" t="str">
        <f t="shared" si="2119"/>
        <v/>
      </c>
      <c r="Z5005" s="56" t="str">
        <f t="shared" si="2120"/>
        <v/>
      </c>
      <c r="AA5005" s="56" t="str">
        <f t="shared" si="2121"/>
        <v/>
      </c>
      <c r="AB5005" s="56" t="str">
        <f t="shared" si="2122"/>
        <v/>
      </c>
      <c r="AC5005" s="56" t="b">
        <f t="shared" si="2108"/>
        <v>0</v>
      </c>
      <c r="AD5005" s="58" t="b">
        <f t="shared" si="2109"/>
        <v>0</v>
      </c>
      <c r="AE5005" s="59" t="b">
        <f t="shared" si="2110"/>
        <v>0</v>
      </c>
      <c r="AF5005" s="56" t="e">
        <f t="shared" si="2123"/>
        <v>#VALUE!</v>
      </c>
      <c r="AG5005" s="56" t="e">
        <f t="shared" si="2124"/>
        <v>#VALUE!</v>
      </c>
      <c r="AH5005" s="58" t="e">
        <f t="shared" si="2125"/>
        <v>#VALUE!</v>
      </c>
      <c r="AI5005" s="56">
        <f t="shared" si="2126"/>
        <v>0</v>
      </c>
      <c r="AJ5005" s="56">
        <f t="shared" si="2127"/>
        <v>0</v>
      </c>
      <c r="AK5005" s="56">
        <f t="shared" si="2128"/>
        <v>0</v>
      </c>
      <c r="AL5005" s="56">
        <f t="shared" si="2129"/>
        <v>0</v>
      </c>
      <c r="AM5005" s="56">
        <f t="shared" si="2130"/>
        <v>0</v>
      </c>
      <c r="AN5005" s="56">
        <f t="shared" si="2131"/>
        <v>0</v>
      </c>
      <c r="AO5005" s="89" t="str">
        <f t="shared" si="2132"/>
        <v/>
      </c>
      <c r="AP5005" s="89" t="str">
        <f t="shared" si="2133"/>
        <v>Left</v>
      </c>
    </row>
    <row r="5006" spans="15:42">
      <c r="O5006" s="55">
        <f t="shared" si="2111"/>
        <v>0</v>
      </c>
      <c r="P5006" s="56">
        <f t="shared" si="2107"/>
        <v>0</v>
      </c>
      <c r="Q5006" s="57">
        <f>_xlfn.IFNA(VLOOKUP(E5006,'2026 W-4 Spreadsheet'!frequ,2,FALSE),0)</f>
        <v>0</v>
      </c>
      <c r="R5006" s="56">
        <f t="shared" si="2112"/>
        <v>0</v>
      </c>
      <c r="S5006" s="56" t="str">
        <f t="shared" si="2113"/>
        <v/>
      </c>
      <c r="T5006" s="56" t="str">
        <f t="shared" si="2114"/>
        <v/>
      </c>
      <c r="U5006" s="56" t="str">
        <f t="shared" si="2115"/>
        <v/>
      </c>
      <c r="V5006" s="56" t="str">
        <f t="shared" si="2116"/>
        <v/>
      </c>
      <c r="W5006" s="56" t="str">
        <f t="shared" si="2117"/>
        <v/>
      </c>
      <c r="X5006" s="56" t="str">
        <f t="shared" si="2118"/>
        <v/>
      </c>
      <c r="Y5006" s="57" t="str">
        <f t="shared" si="2119"/>
        <v/>
      </c>
      <c r="Z5006" s="56" t="str">
        <f t="shared" si="2120"/>
        <v/>
      </c>
      <c r="AA5006" s="56" t="str">
        <f t="shared" si="2121"/>
        <v/>
      </c>
      <c r="AB5006" s="56" t="str">
        <f t="shared" si="2122"/>
        <v/>
      </c>
      <c r="AC5006" s="56" t="b">
        <f t="shared" si="2108"/>
        <v>0</v>
      </c>
      <c r="AD5006" s="58" t="b">
        <f t="shared" si="2109"/>
        <v>0</v>
      </c>
      <c r="AE5006" s="59" t="b">
        <f t="shared" si="2110"/>
        <v>0</v>
      </c>
      <c r="AF5006" s="56" t="e">
        <f t="shared" si="2123"/>
        <v>#VALUE!</v>
      </c>
      <c r="AG5006" s="56" t="e">
        <f t="shared" si="2124"/>
        <v>#VALUE!</v>
      </c>
      <c r="AH5006" s="58" t="e">
        <f t="shared" si="2125"/>
        <v>#VALUE!</v>
      </c>
      <c r="AI5006" s="56">
        <f t="shared" si="2126"/>
        <v>0</v>
      </c>
      <c r="AJ5006" s="56">
        <f t="shared" si="2127"/>
        <v>0</v>
      </c>
      <c r="AK5006" s="56">
        <f t="shared" si="2128"/>
        <v>0</v>
      </c>
      <c r="AL5006" s="56">
        <f t="shared" si="2129"/>
        <v>0</v>
      </c>
      <c r="AM5006" s="56">
        <f t="shared" si="2130"/>
        <v>0</v>
      </c>
      <c r="AN5006" s="56">
        <f t="shared" si="2131"/>
        <v>0</v>
      </c>
      <c r="AO5006" s="89" t="str">
        <f t="shared" si="2132"/>
        <v/>
      </c>
      <c r="AP5006" s="89" t="str">
        <f t="shared" si="2133"/>
        <v>Left</v>
      </c>
    </row>
    <row r="5007" spans="15:42">
      <c r="O5007" s="55">
        <f t="shared" si="2111"/>
        <v>0</v>
      </c>
      <c r="P5007" s="56">
        <f t="shared" si="2107"/>
        <v>0</v>
      </c>
      <c r="Q5007" s="57">
        <f>_xlfn.IFNA(VLOOKUP(E5007,'2026 W-4 Spreadsheet'!frequ,2,FALSE),0)</f>
        <v>0</v>
      </c>
      <c r="R5007" s="56">
        <f t="shared" si="2112"/>
        <v>0</v>
      </c>
      <c r="S5007" s="56" t="str">
        <f t="shared" si="2113"/>
        <v/>
      </c>
      <c r="T5007" s="56" t="str">
        <f t="shared" si="2114"/>
        <v/>
      </c>
      <c r="U5007" s="56" t="str">
        <f t="shared" si="2115"/>
        <v/>
      </c>
      <c r="V5007" s="56" t="str">
        <f t="shared" si="2116"/>
        <v/>
      </c>
      <c r="W5007" s="56" t="str">
        <f t="shared" si="2117"/>
        <v/>
      </c>
      <c r="X5007" s="56" t="str">
        <f t="shared" si="2118"/>
        <v/>
      </c>
      <c r="Y5007" s="57" t="str">
        <f t="shared" si="2119"/>
        <v/>
      </c>
      <c r="Z5007" s="56" t="str">
        <f t="shared" si="2120"/>
        <v/>
      </c>
      <c r="AA5007" s="56" t="str">
        <f t="shared" si="2121"/>
        <v/>
      </c>
      <c r="AB5007" s="56" t="str">
        <f t="shared" si="2122"/>
        <v/>
      </c>
      <c r="AC5007" s="56" t="b">
        <f t="shared" si="2108"/>
        <v>0</v>
      </c>
      <c r="AD5007" s="58" t="b">
        <f t="shared" si="2109"/>
        <v>0</v>
      </c>
      <c r="AE5007" s="59" t="b">
        <f t="shared" si="2110"/>
        <v>0</v>
      </c>
      <c r="AF5007" s="56" t="e">
        <f t="shared" si="2123"/>
        <v>#VALUE!</v>
      </c>
      <c r="AG5007" s="56" t="e">
        <f t="shared" si="2124"/>
        <v>#VALUE!</v>
      </c>
      <c r="AH5007" s="58" t="e">
        <f t="shared" si="2125"/>
        <v>#VALUE!</v>
      </c>
      <c r="AI5007" s="56">
        <f t="shared" si="2126"/>
        <v>0</v>
      </c>
      <c r="AJ5007" s="56">
        <f t="shared" si="2127"/>
        <v>0</v>
      </c>
      <c r="AK5007" s="56">
        <f t="shared" si="2128"/>
        <v>0</v>
      </c>
      <c r="AL5007" s="56">
        <f t="shared" si="2129"/>
        <v>0</v>
      </c>
      <c r="AM5007" s="56">
        <f t="shared" si="2130"/>
        <v>0</v>
      </c>
      <c r="AN5007" s="56">
        <f t="shared" si="2131"/>
        <v>0</v>
      </c>
      <c r="AO5007" s="89" t="str">
        <f t="shared" si="2132"/>
        <v/>
      </c>
      <c r="AP5007" s="89" t="str">
        <f t="shared" si="2133"/>
        <v>Left</v>
      </c>
    </row>
    <row r="5008" spans="15:42">
      <c r="O5008" s="55">
        <f t="shared" si="2111"/>
        <v>0</v>
      </c>
      <c r="P5008" s="56">
        <f t="shared" si="2107"/>
        <v>0</v>
      </c>
      <c r="Q5008" s="57">
        <f>_xlfn.IFNA(VLOOKUP(E5008,'2026 W-4 Spreadsheet'!frequ,2,FALSE),0)</f>
        <v>0</v>
      </c>
      <c r="R5008" s="56">
        <f t="shared" si="2112"/>
        <v>0</v>
      </c>
      <c r="S5008" s="56" t="str">
        <f t="shared" si="2113"/>
        <v/>
      </c>
      <c r="T5008" s="56" t="str">
        <f t="shared" si="2114"/>
        <v/>
      </c>
      <c r="U5008" s="56" t="str">
        <f t="shared" si="2115"/>
        <v/>
      </c>
      <c r="V5008" s="56" t="str">
        <f t="shared" si="2116"/>
        <v/>
      </c>
      <c r="W5008" s="56" t="str">
        <f t="shared" si="2117"/>
        <v/>
      </c>
      <c r="X5008" s="56" t="str">
        <f t="shared" si="2118"/>
        <v/>
      </c>
      <c r="Y5008" s="57" t="str">
        <f t="shared" si="2119"/>
        <v/>
      </c>
      <c r="Z5008" s="56" t="str">
        <f t="shared" si="2120"/>
        <v/>
      </c>
      <c r="AA5008" s="56" t="str">
        <f t="shared" si="2121"/>
        <v/>
      </c>
      <c r="AB5008" s="56" t="str">
        <f t="shared" si="2122"/>
        <v/>
      </c>
      <c r="AC5008" s="56" t="b">
        <f t="shared" si="2108"/>
        <v>0</v>
      </c>
      <c r="AD5008" s="58" t="b">
        <f t="shared" si="2109"/>
        <v>0</v>
      </c>
      <c r="AE5008" s="59" t="b">
        <f t="shared" si="2110"/>
        <v>0</v>
      </c>
      <c r="AF5008" s="56" t="e">
        <f t="shared" si="2123"/>
        <v>#VALUE!</v>
      </c>
      <c r="AG5008" s="56" t="e">
        <f t="shared" si="2124"/>
        <v>#VALUE!</v>
      </c>
      <c r="AH5008" s="58" t="e">
        <f t="shared" si="2125"/>
        <v>#VALUE!</v>
      </c>
      <c r="AI5008" s="56">
        <f t="shared" si="2126"/>
        <v>0</v>
      </c>
      <c r="AJ5008" s="56">
        <f t="shared" si="2127"/>
        <v>0</v>
      </c>
      <c r="AK5008" s="56">
        <f t="shared" si="2128"/>
        <v>0</v>
      </c>
      <c r="AL5008" s="56">
        <f t="shared" si="2129"/>
        <v>0</v>
      </c>
      <c r="AM5008" s="56">
        <f t="shared" si="2130"/>
        <v>0</v>
      </c>
      <c r="AN5008" s="56">
        <f t="shared" si="2131"/>
        <v>0</v>
      </c>
      <c r="AO5008" s="89" t="str">
        <f t="shared" si="2132"/>
        <v/>
      </c>
      <c r="AP5008" s="89" t="str">
        <f t="shared" si="2133"/>
        <v>Left</v>
      </c>
    </row>
    <row r="5009" spans="15:42">
      <c r="O5009" s="55">
        <f t="shared" si="2111"/>
        <v>0</v>
      </c>
      <c r="P5009" s="56">
        <f t="shared" si="2107"/>
        <v>0</v>
      </c>
      <c r="Q5009" s="57">
        <f>_xlfn.IFNA(VLOOKUP(E5009,'2026 W-4 Spreadsheet'!frequ,2,FALSE),0)</f>
        <v>0</v>
      </c>
      <c r="R5009" s="56">
        <f t="shared" si="2112"/>
        <v>0</v>
      </c>
      <c r="S5009" s="56" t="str">
        <f t="shared" si="2113"/>
        <v/>
      </c>
      <c r="T5009" s="56" t="str">
        <f t="shared" si="2114"/>
        <v/>
      </c>
      <c r="U5009" s="56" t="str">
        <f t="shared" si="2115"/>
        <v/>
      </c>
      <c r="V5009" s="56" t="str">
        <f t="shared" si="2116"/>
        <v/>
      </c>
      <c r="W5009" s="56" t="str">
        <f t="shared" si="2117"/>
        <v/>
      </c>
      <c r="X5009" s="56" t="str">
        <f t="shared" si="2118"/>
        <v/>
      </c>
      <c r="Y5009" s="57" t="str">
        <f t="shared" si="2119"/>
        <v/>
      </c>
      <c r="Z5009" s="56" t="str">
        <f t="shared" si="2120"/>
        <v/>
      </c>
      <c r="AA5009" s="56" t="str">
        <f t="shared" si="2121"/>
        <v/>
      </c>
      <c r="AB5009" s="56" t="str">
        <f t="shared" si="2122"/>
        <v/>
      </c>
      <c r="AC5009" s="56" t="b">
        <f t="shared" si="2108"/>
        <v>0</v>
      </c>
      <c r="AD5009" s="58" t="b">
        <f t="shared" si="2109"/>
        <v>0</v>
      </c>
      <c r="AE5009" s="59" t="b">
        <f t="shared" si="2110"/>
        <v>0</v>
      </c>
      <c r="AF5009" s="56" t="e">
        <f t="shared" si="2123"/>
        <v>#VALUE!</v>
      </c>
      <c r="AG5009" s="56" t="e">
        <f t="shared" si="2124"/>
        <v>#VALUE!</v>
      </c>
      <c r="AH5009" s="58" t="e">
        <f t="shared" si="2125"/>
        <v>#VALUE!</v>
      </c>
      <c r="AI5009" s="56">
        <f t="shared" si="2126"/>
        <v>0</v>
      </c>
      <c r="AJ5009" s="56">
        <f t="shared" si="2127"/>
        <v>0</v>
      </c>
      <c r="AK5009" s="56">
        <f t="shared" si="2128"/>
        <v>0</v>
      </c>
      <c r="AL5009" s="56">
        <f t="shared" si="2129"/>
        <v>0</v>
      </c>
      <c r="AM5009" s="56">
        <f t="shared" si="2130"/>
        <v>0</v>
      </c>
      <c r="AN5009" s="56">
        <f t="shared" si="2131"/>
        <v>0</v>
      </c>
      <c r="AO5009" s="89" t="str">
        <f t="shared" si="2132"/>
        <v/>
      </c>
      <c r="AP5009" s="89" t="str">
        <f t="shared" si="2133"/>
        <v>Left</v>
      </c>
    </row>
    <row r="5010" spans="15:42">
      <c r="O5010" s="55">
        <f t="shared" si="2111"/>
        <v>0</v>
      </c>
      <c r="P5010" s="56">
        <f t="shared" si="2107"/>
        <v>0</v>
      </c>
      <c r="Q5010" s="57">
        <f>_xlfn.IFNA(VLOOKUP(E5010,'2026 W-4 Spreadsheet'!frequ,2,FALSE),0)</f>
        <v>0</v>
      </c>
      <c r="R5010" s="56">
        <f t="shared" si="2112"/>
        <v>0</v>
      </c>
      <c r="S5010" s="56" t="str">
        <f t="shared" si="2113"/>
        <v/>
      </c>
      <c r="T5010" s="56" t="str">
        <f t="shared" si="2114"/>
        <v/>
      </c>
      <c r="U5010" s="56" t="str">
        <f t="shared" si="2115"/>
        <v/>
      </c>
      <c r="V5010" s="56" t="str">
        <f t="shared" si="2116"/>
        <v/>
      </c>
      <c r="W5010" s="56" t="str">
        <f t="shared" si="2117"/>
        <v/>
      </c>
      <c r="X5010" s="56" t="str">
        <f t="shared" si="2118"/>
        <v/>
      </c>
      <c r="Y5010" s="57" t="str">
        <f t="shared" si="2119"/>
        <v/>
      </c>
      <c r="Z5010" s="56" t="str">
        <f t="shared" si="2120"/>
        <v/>
      </c>
      <c r="AA5010" s="56" t="str">
        <f t="shared" si="2121"/>
        <v/>
      </c>
      <c r="AB5010" s="56" t="str">
        <f t="shared" si="2122"/>
        <v/>
      </c>
      <c r="AC5010" s="56" t="b">
        <f t="shared" si="2108"/>
        <v>0</v>
      </c>
      <c r="AD5010" s="58" t="b">
        <f t="shared" si="2109"/>
        <v>0</v>
      </c>
      <c r="AE5010" s="59" t="b">
        <f t="shared" si="2110"/>
        <v>0</v>
      </c>
      <c r="AF5010" s="56" t="e">
        <f t="shared" si="2123"/>
        <v>#VALUE!</v>
      </c>
      <c r="AG5010" s="56" t="e">
        <f t="shared" si="2124"/>
        <v>#VALUE!</v>
      </c>
      <c r="AH5010" s="58" t="e">
        <f t="shared" si="2125"/>
        <v>#VALUE!</v>
      </c>
      <c r="AI5010" s="56">
        <f t="shared" si="2126"/>
        <v>0</v>
      </c>
      <c r="AJ5010" s="56">
        <f t="shared" si="2127"/>
        <v>0</v>
      </c>
      <c r="AK5010" s="56">
        <f t="shared" si="2128"/>
        <v>0</v>
      </c>
      <c r="AL5010" s="56">
        <f t="shared" si="2129"/>
        <v>0</v>
      </c>
      <c r="AM5010" s="56">
        <f t="shared" si="2130"/>
        <v>0</v>
      </c>
      <c r="AN5010" s="56">
        <f t="shared" si="2131"/>
        <v>0</v>
      </c>
      <c r="AO5010" s="89" t="str">
        <f t="shared" si="2132"/>
        <v/>
      </c>
      <c r="AP5010" s="89" t="str">
        <f t="shared" si="2133"/>
        <v>Left</v>
      </c>
    </row>
    <row r="5011" spans="15:42">
      <c r="O5011" s="55">
        <f t="shared" si="2111"/>
        <v>0</v>
      </c>
      <c r="P5011" s="56">
        <f t="shared" si="2107"/>
        <v>0</v>
      </c>
      <c r="Q5011" s="57">
        <f>_xlfn.IFNA(VLOOKUP(E5011,'2026 W-4 Spreadsheet'!frequ,2,FALSE),0)</f>
        <v>0</v>
      </c>
      <c r="R5011" s="56">
        <f t="shared" si="2112"/>
        <v>0</v>
      </c>
      <c r="S5011" s="56" t="str">
        <f t="shared" si="2113"/>
        <v/>
      </c>
      <c r="T5011" s="56" t="str">
        <f t="shared" si="2114"/>
        <v/>
      </c>
      <c r="U5011" s="56" t="str">
        <f t="shared" si="2115"/>
        <v/>
      </c>
      <c r="V5011" s="56" t="str">
        <f t="shared" si="2116"/>
        <v/>
      </c>
      <c r="W5011" s="56" t="str">
        <f t="shared" si="2117"/>
        <v/>
      </c>
      <c r="X5011" s="56" t="str">
        <f t="shared" si="2118"/>
        <v/>
      </c>
      <c r="Y5011" s="57" t="str">
        <f t="shared" si="2119"/>
        <v/>
      </c>
      <c r="Z5011" s="56" t="str">
        <f t="shared" si="2120"/>
        <v/>
      </c>
      <c r="AA5011" s="56" t="str">
        <f t="shared" si="2121"/>
        <v/>
      </c>
      <c r="AB5011" s="56" t="str">
        <f t="shared" si="2122"/>
        <v/>
      </c>
      <c r="AC5011" s="56" t="b">
        <f t="shared" si="2108"/>
        <v>0</v>
      </c>
      <c r="AD5011" s="58" t="b">
        <f t="shared" si="2109"/>
        <v>0</v>
      </c>
      <c r="AE5011" s="59" t="b">
        <f t="shared" si="2110"/>
        <v>0</v>
      </c>
      <c r="AF5011" s="56" t="e">
        <f t="shared" si="2123"/>
        <v>#VALUE!</v>
      </c>
      <c r="AG5011" s="56" t="e">
        <f t="shared" si="2124"/>
        <v>#VALUE!</v>
      </c>
      <c r="AH5011" s="58" t="e">
        <f t="shared" si="2125"/>
        <v>#VALUE!</v>
      </c>
      <c r="AI5011" s="56">
        <f t="shared" si="2126"/>
        <v>0</v>
      </c>
      <c r="AJ5011" s="56">
        <f t="shared" si="2127"/>
        <v>0</v>
      </c>
      <c r="AK5011" s="56">
        <f t="shared" si="2128"/>
        <v>0</v>
      </c>
      <c r="AL5011" s="56">
        <f t="shared" si="2129"/>
        <v>0</v>
      </c>
      <c r="AM5011" s="56">
        <f t="shared" si="2130"/>
        <v>0</v>
      </c>
      <c r="AN5011" s="56">
        <f t="shared" si="2131"/>
        <v>0</v>
      </c>
      <c r="AO5011" s="89" t="str">
        <f t="shared" si="2132"/>
        <v/>
      </c>
      <c r="AP5011" s="89" t="str">
        <f t="shared" si="2133"/>
        <v>Left</v>
      </c>
    </row>
    <row r="5012" spans="15:42">
      <c r="O5012" s="55">
        <f t="shared" si="2111"/>
        <v>0</v>
      </c>
      <c r="P5012" s="56">
        <f t="shared" si="2107"/>
        <v>0</v>
      </c>
      <c r="Q5012" s="57">
        <f>_xlfn.IFNA(VLOOKUP(E5012,'2026 W-4 Spreadsheet'!frequ,2,FALSE),0)</f>
        <v>0</v>
      </c>
      <c r="R5012" s="56">
        <f t="shared" si="2112"/>
        <v>0</v>
      </c>
      <c r="S5012" s="56" t="str">
        <f t="shared" si="2113"/>
        <v/>
      </c>
      <c r="T5012" s="56" t="str">
        <f t="shared" si="2114"/>
        <v/>
      </c>
      <c r="U5012" s="56" t="str">
        <f t="shared" si="2115"/>
        <v/>
      </c>
      <c r="V5012" s="56" t="str">
        <f t="shared" si="2116"/>
        <v/>
      </c>
      <c r="W5012" s="56" t="str">
        <f t="shared" si="2117"/>
        <v/>
      </c>
      <c r="X5012" s="56" t="str">
        <f t="shared" si="2118"/>
        <v/>
      </c>
      <c r="Y5012" s="57" t="str">
        <f t="shared" si="2119"/>
        <v/>
      </c>
      <c r="Z5012" s="56" t="str">
        <f t="shared" si="2120"/>
        <v/>
      </c>
      <c r="AA5012" s="56" t="str">
        <f t="shared" si="2121"/>
        <v/>
      </c>
      <c r="AB5012" s="56" t="str">
        <f t="shared" si="2122"/>
        <v/>
      </c>
      <c r="AC5012" s="56" t="b">
        <f t="shared" si="2108"/>
        <v>0</v>
      </c>
      <c r="AD5012" s="58" t="b">
        <f t="shared" si="2109"/>
        <v>0</v>
      </c>
      <c r="AE5012" s="59" t="b">
        <f t="shared" si="2110"/>
        <v>0</v>
      </c>
      <c r="AF5012" s="56" t="e">
        <f t="shared" si="2123"/>
        <v>#VALUE!</v>
      </c>
      <c r="AG5012" s="56" t="e">
        <f t="shared" si="2124"/>
        <v>#VALUE!</v>
      </c>
      <c r="AH5012" s="58" t="e">
        <f t="shared" si="2125"/>
        <v>#VALUE!</v>
      </c>
      <c r="AI5012" s="56">
        <f t="shared" si="2126"/>
        <v>0</v>
      </c>
      <c r="AJ5012" s="56">
        <f t="shared" si="2127"/>
        <v>0</v>
      </c>
      <c r="AK5012" s="56">
        <f t="shared" si="2128"/>
        <v>0</v>
      </c>
      <c r="AL5012" s="56">
        <f t="shared" si="2129"/>
        <v>0</v>
      </c>
      <c r="AM5012" s="56">
        <f t="shared" si="2130"/>
        <v>0</v>
      </c>
      <c r="AN5012" s="56">
        <f t="shared" si="2131"/>
        <v>0</v>
      </c>
      <c r="AO5012" s="89" t="str">
        <f t="shared" si="2132"/>
        <v/>
      </c>
      <c r="AP5012" s="89" t="str">
        <f t="shared" si="2133"/>
        <v>Left</v>
      </c>
    </row>
    <row r="5013" spans="15:42">
      <c r="O5013" s="55">
        <f t="shared" si="2111"/>
        <v>0</v>
      </c>
      <c r="P5013" s="56">
        <f t="shared" si="2107"/>
        <v>0</v>
      </c>
      <c r="Q5013" s="57">
        <f>_xlfn.IFNA(VLOOKUP(E5013,'2026 W-4 Spreadsheet'!frequ,2,FALSE),0)</f>
        <v>0</v>
      </c>
      <c r="R5013" s="56">
        <f t="shared" si="2112"/>
        <v>0</v>
      </c>
      <c r="S5013" s="56" t="str">
        <f t="shared" si="2113"/>
        <v/>
      </c>
      <c r="T5013" s="56" t="str">
        <f t="shared" si="2114"/>
        <v/>
      </c>
      <c r="U5013" s="56" t="str">
        <f t="shared" si="2115"/>
        <v/>
      </c>
      <c r="V5013" s="56" t="str">
        <f t="shared" si="2116"/>
        <v/>
      </c>
      <c r="W5013" s="56" t="str">
        <f t="shared" si="2117"/>
        <v/>
      </c>
      <c r="X5013" s="56" t="str">
        <f t="shared" si="2118"/>
        <v/>
      </c>
      <c r="Y5013" s="57" t="str">
        <f t="shared" si="2119"/>
        <v/>
      </c>
      <c r="Z5013" s="56" t="str">
        <f t="shared" si="2120"/>
        <v/>
      </c>
      <c r="AA5013" s="56" t="str">
        <f t="shared" si="2121"/>
        <v/>
      </c>
      <c r="AB5013" s="56" t="str">
        <f t="shared" si="2122"/>
        <v/>
      </c>
      <c r="AC5013" s="56" t="b">
        <f t="shared" si="2108"/>
        <v>0</v>
      </c>
      <c r="AD5013" s="58" t="b">
        <f t="shared" si="2109"/>
        <v>0</v>
      </c>
      <c r="AE5013" s="59" t="b">
        <f t="shared" si="2110"/>
        <v>0</v>
      </c>
      <c r="AF5013" s="56" t="e">
        <f t="shared" si="2123"/>
        <v>#VALUE!</v>
      </c>
      <c r="AG5013" s="56" t="e">
        <f t="shared" si="2124"/>
        <v>#VALUE!</v>
      </c>
      <c r="AH5013" s="58" t="e">
        <f t="shared" si="2125"/>
        <v>#VALUE!</v>
      </c>
      <c r="AI5013" s="56">
        <f t="shared" si="2126"/>
        <v>0</v>
      </c>
      <c r="AJ5013" s="56">
        <f t="shared" si="2127"/>
        <v>0</v>
      </c>
      <c r="AK5013" s="56">
        <f t="shared" si="2128"/>
        <v>0</v>
      </c>
      <c r="AL5013" s="56">
        <f t="shared" si="2129"/>
        <v>0</v>
      </c>
      <c r="AM5013" s="56">
        <f t="shared" si="2130"/>
        <v>0</v>
      </c>
      <c r="AN5013" s="56">
        <f t="shared" si="2131"/>
        <v>0</v>
      </c>
      <c r="AO5013" s="89" t="str">
        <f t="shared" si="2132"/>
        <v/>
      </c>
      <c r="AP5013" s="89" t="str">
        <f t="shared" si="2133"/>
        <v>Left</v>
      </c>
    </row>
    <row r="5014" spans="15:42">
      <c r="O5014" s="55">
        <f t="shared" si="2111"/>
        <v>0</v>
      </c>
      <c r="P5014" s="56">
        <f t="shared" si="2107"/>
        <v>0</v>
      </c>
      <c r="Q5014" s="57">
        <f>_xlfn.IFNA(VLOOKUP(E5014,'2026 W-4 Spreadsheet'!frequ,2,FALSE),0)</f>
        <v>0</v>
      </c>
      <c r="R5014" s="56">
        <f t="shared" si="2112"/>
        <v>0</v>
      </c>
      <c r="S5014" s="56" t="str">
        <f t="shared" si="2113"/>
        <v/>
      </c>
      <c r="T5014" s="56" t="str">
        <f t="shared" si="2114"/>
        <v/>
      </c>
      <c r="U5014" s="56" t="str">
        <f t="shared" si="2115"/>
        <v/>
      </c>
      <c r="V5014" s="56" t="str">
        <f t="shared" si="2116"/>
        <v/>
      </c>
      <c r="W5014" s="56" t="str">
        <f t="shared" si="2117"/>
        <v/>
      </c>
      <c r="X5014" s="56" t="str">
        <f t="shared" si="2118"/>
        <v/>
      </c>
      <c r="Y5014" s="57" t="str">
        <f t="shared" si="2119"/>
        <v/>
      </c>
      <c r="Z5014" s="56" t="str">
        <f t="shared" si="2120"/>
        <v/>
      </c>
      <c r="AA5014" s="56" t="str">
        <f t="shared" si="2121"/>
        <v/>
      </c>
      <c r="AB5014" s="56" t="str">
        <f t="shared" si="2122"/>
        <v/>
      </c>
      <c r="AC5014" s="56" t="b">
        <f t="shared" si="2108"/>
        <v>0</v>
      </c>
      <c r="AD5014" s="58" t="b">
        <f t="shared" si="2109"/>
        <v>0</v>
      </c>
      <c r="AE5014" s="59" t="b">
        <f t="shared" si="2110"/>
        <v>0</v>
      </c>
      <c r="AF5014" s="56" t="e">
        <f t="shared" si="2123"/>
        <v>#VALUE!</v>
      </c>
      <c r="AG5014" s="56" t="e">
        <f t="shared" si="2124"/>
        <v>#VALUE!</v>
      </c>
      <c r="AH5014" s="58" t="e">
        <f t="shared" si="2125"/>
        <v>#VALUE!</v>
      </c>
      <c r="AI5014" s="56">
        <f t="shared" si="2126"/>
        <v>0</v>
      </c>
      <c r="AJ5014" s="56">
        <f t="shared" si="2127"/>
        <v>0</v>
      </c>
      <c r="AK5014" s="56">
        <f t="shared" si="2128"/>
        <v>0</v>
      </c>
      <c r="AL5014" s="56">
        <f t="shared" si="2129"/>
        <v>0</v>
      </c>
      <c r="AM5014" s="56">
        <f t="shared" si="2130"/>
        <v>0</v>
      </c>
      <c r="AN5014" s="56">
        <f t="shared" si="2131"/>
        <v>0</v>
      </c>
      <c r="AO5014" s="89" t="str">
        <f t="shared" si="2132"/>
        <v/>
      </c>
      <c r="AP5014" s="89" t="str">
        <f t="shared" si="2133"/>
        <v>Left</v>
      </c>
    </row>
    <row r="5015" spans="15:42">
      <c r="O5015" s="55">
        <f t="shared" si="2111"/>
        <v>0</v>
      </c>
      <c r="P5015" s="56">
        <f t="shared" si="2107"/>
        <v>0</v>
      </c>
      <c r="Q5015" s="57">
        <f>_xlfn.IFNA(VLOOKUP(E5015,'2026 W-4 Spreadsheet'!frequ,2,FALSE),0)</f>
        <v>0</v>
      </c>
      <c r="R5015" s="56">
        <f t="shared" si="2112"/>
        <v>0</v>
      </c>
      <c r="S5015" s="56" t="str">
        <f t="shared" si="2113"/>
        <v/>
      </c>
      <c r="T5015" s="56" t="str">
        <f t="shared" si="2114"/>
        <v/>
      </c>
      <c r="U5015" s="56" t="str">
        <f t="shared" si="2115"/>
        <v/>
      </c>
      <c r="V5015" s="56" t="str">
        <f t="shared" si="2116"/>
        <v/>
      </c>
      <c r="W5015" s="56" t="str">
        <f t="shared" si="2117"/>
        <v/>
      </c>
      <c r="X5015" s="56" t="str">
        <f t="shared" si="2118"/>
        <v/>
      </c>
      <c r="Y5015" s="57" t="str">
        <f t="shared" si="2119"/>
        <v/>
      </c>
      <c r="Z5015" s="56" t="str">
        <f t="shared" si="2120"/>
        <v/>
      </c>
      <c r="AA5015" s="56" t="str">
        <f t="shared" si="2121"/>
        <v/>
      </c>
      <c r="AB5015" s="56" t="str">
        <f t="shared" si="2122"/>
        <v/>
      </c>
      <c r="AC5015" s="56" t="b">
        <f t="shared" si="2108"/>
        <v>0</v>
      </c>
      <c r="AD5015" s="58" t="b">
        <f t="shared" si="2109"/>
        <v>0</v>
      </c>
      <c r="AE5015" s="59" t="b">
        <f t="shared" si="2110"/>
        <v>0</v>
      </c>
      <c r="AF5015" s="56" t="e">
        <f t="shared" si="2123"/>
        <v>#VALUE!</v>
      </c>
      <c r="AG5015" s="56" t="e">
        <f t="shared" si="2124"/>
        <v>#VALUE!</v>
      </c>
      <c r="AH5015" s="58" t="e">
        <f t="shared" si="2125"/>
        <v>#VALUE!</v>
      </c>
      <c r="AI5015" s="56">
        <f t="shared" si="2126"/>
        <v>0</v>
      </c>
      <c r="AJ5015" s="56">
        <f t="shared" si="2127"/>
        <v>0</v>
      </c>
      <c r="AK5015" s="56">
        <f t="shared" si="2128"/>
        <v>0</v>
      </c>
      <c r="AL5015" s="56">
        <f t="shared" si="2129"/>
        <v>0</v>
      </c>
      <c r="AM5015" s="56">
        <f t="shared" si="2130"/>
        <v>0</v>
      </c>
      <c r="AN5015" s="56">
        <f t="shared" si="2131"/>
        <v>0</v>
      </c>
      <c r="AO5015" s="89" t="str">
        <f t="shared" si="2132"/>
        <v/>
      </c>
      <c r="AP5015" s="89" t="str">
        <f t="shared" si="2133"/>
        <v>Left</v>
      </c>
    </row>
    <row r="5016" spans="15:42">
      <c r="O5016" s="55">
        <f t="shared" si="2111"/>
        <v>0</v>
      </c>
      <c r="P5016" s="56">
        <f t="shared" si="2107"/>
        <v>0</v>
      </c>
      <c r="Q5016" s="57">
        <f>_xlfn.IFNA(VLOOKUP(E5016,'2026 W-4 Spreadsheet'!frequ,2,FALSE),0)</f>
        <v>0</v>
      </c>
      <c r="R5016" s="56">
        <f t="shared" si="2112"/>
        <v>0</v>
      </c>
      <c r="S5016" s="56" t="str">
        <f t="shared" si="2113"/>
        <v/>
      </c>
      <c r="T5016" s="56" t="str">
        <f t="shared" si="2114"/>
        <v/>
      </c>
      <c r="U5016" s="56" t="str">
        <f t="shared" si="2115"/>
        <v/>
      </c>
      <c r="V5016" s="56" t="str">
        <f t="shared" si="2116"/>
        <v/>
      </c>
      <c r="W5016" s="56" t="str">
        <f t="shared" si="2117"/>
        <v/>
      </c>
      <c r="X5016" s="56" t="str">
        <f t="shared" si="2118"/>
        <v/>
      </c>
      <c r="Y5016" s="57" t="str">
        <f t="shared" si="2119"/>
        <v/>
      </c>
      <c r="Z5016" s="56" t="str">
        <f t="shared" si="2120"/>
        <v/>
      </c>
      <c r="AA5016" s="56" t="str">
        <f t="shared" si="2121"/>
        <v/>
      </c>
      <c r="AB5016" s="56" t="str">
        <f t="shared" si="2122"/>
        <v/>
      </c>
      <c r="AC5016" s="56" t="b">
        <f t="shared" si="2108"/>
        <v>0</v>
      </c>
      <c r="AD5016" s="58" t="b">
        <f t="shared" si="2109"/>
        <v>0</v>
      </c>
      <c r="AE5016" s="59" t="b">
        <f t="shared" si="2110"/>
        <v>0</v>
      </c>
      <c r="AF5016" s="56" t="e">
        <f t="shared" si="2123"/>
        <v>#VALUE!</v>
      </c>
      <c r="AG5016" s="56" t="e">
        <f t="shared" si="2124"/>
        <v>#VALUE!</v>
      </c>
      <c r="AH5016" s="58" t="e">
        <f t="shared" si="2125"/>
        <v>#VALUE!</v>
      </c>
      <c r="AI5016" s="56">
        <f t="shared" si="2126"/>
        <v>0</v>
      </c>
      <c r="AJ5016" s="56">
        <f t="shared" si="2127"/>
        <v>0</v>
      </c>
      <c r="AK5016" s="56">
        <f t="shared" si="2128"/>
        <v>0</v>
      </c>
      <c r="AL5016" s="56">
        <f t="shared" si="2129"/>
        <v>0</v>
      </c>
      <c r="AM5016" s="56">
        <f t="shared" si="2130"/>
        <v>0</v>
      </c>
      <c r="AN5016" s="56">
        <f t="shared" si="2131"/>
        <v>0</v>
      </c>
      <c r="AO5016" s="89" t="str">
        <f t="shared" si="2132"/>
        <v/>
      </c>
      <c r="AP5016" s="89" t="str">
        <f t="shared" si="2133"/>
        <v>Left</v>
      </c>
    </row>
    <row r="5017" spans="15:42">
      <c r="O5017" s="55">
        <f t="shared" si="2111"/>
        <v>0</v>
      </c>
      <c r="P5017" s="56">
        <f t="shared" si="2107"/>
        <v>0</v>
      </c>
      <c r="Q5017" s="57">
        <f>_xlfn.IFNA(VLOOKUP(E5017,'2026 W-4 Spreadsheet'!frequ,2,FALSE),0)</f>
        <v>0</v>
      </c>
      <c r="R5017" s="56">
        <f t="shared" si="2112"/>
        <v>0</v>
      </c>
      <c r="S5017" s="56" t="str">
        <f t="shared" si="2113"/>
        <v/>
      </c>
      <c r="T5017" s="56" t="str">
        <f t="shared" si="2114"/>
        <v/>
      </c>
      <c r="U5017" s="56" t="str">
        <f t="shared" si="2115"/>
        <v/>
      </c>
      <c r="V5017" s="56" t="str">
        <f t="shared" si="2116"/>
        <v/>
      </c>
      <c r="W5017" s="56" t="str">
        <f t="shared" si="2117"/>
        <v/>
      </c>
      <c r="X5017" s="56" t="str">
        <f t="shared" si="2118"/>
        <v/>
      </c>
      <c r="Y5017" s="57" t="str">
        <f t="shared" si="2119"/>
        <v/>
      </c>
      <c r="Z5017" s="56" t="str">
        <f t="shared" si="2120"/>
        <v/>
      </c>
      <c r="AA5017" s="56" t="str">
        <f t="shared" si="2121"/>
        <v/>
      </c>
      <c r="AB5017" s="56" t="str">
        <f t="shared" si="2122"/>
        <v/>
      </c>
      <c r="AC5017" s="56" t="b">
        <f t="shared" si="2108"/>
        <v>0</v>
      </c>
      <c r="AD5017" s="58" t="b">
        <f t="shared" si="2109"/>
        <v>0</v>
      </c>
      <c r="AE5017" s="59" t="b">
        <f t="shared" si="2110"/>
        <v>0</v>
      </c>
      <c r="AF5017" s="56" t="e">
        <f t="shared" si="2123"/>
        <v>#VALUE!</v>
      </c>
      <c r="AG5017" s="56" t="e">
        <f t="shared" si="2124"/>
        <v>#VALUE!</v>
      </c>
      <c r="AH5017" s="58" t="e">
        <f t="shared" si="2125"/>
        <v>#VALUE!</v>
      </c>
      <c r="AI5017" s="56">
        <f t="shared" si="2126"/>
        <v>0</v>
      </c>
      <c r="AJ5017" s="56">
        <f t="shared" si="2127"/>
        <v>0</v>
      </c>
      <c r="AK5017" s="56">
        <f t="shared" si="2128"/>
        <v>0</v>
      </c>
      <c r="AL5017" s="56">
        <f t="shared" si="2129"/>
        <v>0</v>
      </c>
      <c r="AM5017" s="56">
        <f t="shared" si="2130"/>
        <v>0</v>
      </c>
      <c r="AN5017" s="56">
        <f t="shared" si="2131"/>
        <v>0</v>
      </c>
      <c r="AO5017" s="89" t="str">
        <f t="shared" si="2132"/>
        <v/>
      </c>
      <c r="AP5017" s="89" t="str">
        <f t="shared" si="2133"/>
        <v>Left</v>
      </c>
    </row>
    <row r="5018" spans="15:42">
      <c r="O5018" s="55">
        <f t="shared" si="2111"/>
        <v>0</v>
      </c>
      <c r="P5018" s="56">
        <f t="shared" si="2107"/>
        <v>0</v>
      </c>
      <c r="Q5018" s="57">
        <f>_xlfn.IFNA(VLOOKUP(E5018,'2026 W-4 Spreadsheet'!frequ,2,FALSE),0)</f>
        <v>0</v>
      </c>
      <c r="R5018" s="56">
        <f t="shared" si="2112"/>
        <v>0</v>
      </c>
      <c r="S5018" s="56" t="str">
        <f t="shared" si="2113"/>
        <v/>
      </c>
      <c r="T5018" s="56" t="str">
        <f t="shared" si="2114"/>
        <v/>
      </c>
      <c r="U5018" s="56" t="str">
        <f t="shared" si="2115"/>
        <v/>
      </c>
      <c r="V5018" s="56" t="str">
        <f t="shared" si="2116"/>
        <v/>
      </c>
      <c r="W5018" s="56" t="str">
        <f t="shared" si="2117"/>
        <v/>
      </c>
      <c r="X5018" s="56" t="str">
        <f t="shared" si="2118"/>
        <v/>
      </c>
      <c r="Y5018" s="57" t="str">
        <f t="shared" si="2119"/>
        <v/>
      </c>
      <c r="Z5018" s="56" t="str">
        <f t="shared" si="2120"/>
        <v/>
      </c>
      <c r="AA5018" s="56" t="str">
        <f t="shared" si="2121"/>
        <v/>
      </c>
      <c r="AB5018" s="56" t="str">
        <f t="shared" si="2122"/>
        <v/>
      </c>
      <c r="AC5018" s="56" t="b">
        <f t="shared" si="2108"/>
        <v>0</v>
      </c>
      <c r="AD5018" s="58" t="b">
        <f t="shared" si="2109"/>
        <v>0</v>
      </c>
      <c r="AE5018" s="59" t="b">
        <f t="shared" si="2110"/>
        <v>0</v>
      </c>
      <c r="AF5018" s="56" t="e">
        <f t="shared" si="2123"/>
        <v>#VALUE!</v>
      </c>
      <c r="AG5018" s="56" t="e">
        <f t="shared" si="2124"/>
        <v>#VALUE!</v>
      </c>
      <c r="AH5018" s="58" t="e">
        <f t="shared" si="2125"/>
        <v>#VALUE!</v>
      </c>
      <c r="AI5018" s="56">
        <f t="shared" si="2126"/>
        <v>0</v>
      </c>
      <c r="AJ5018" s="56">
        <f t="shared" si="2127"/>
        <v>0</v>
      </c>
      <c r="AK5018" s="56">
        <f t="shared" si="2128"/>
        <v>0</v>
      </c>
      <c r="AL5018" s="56">
        <f t="shared" si="2129"/>
        <v>0</v>
      </c>
      <c r="AM5018" s="56">
        <f t="shared" si="2130"/>
        <v>0</v>
      </c>
      <c r="AN5018" s="56">
        <f t="shared" si="2131"/>
        <v>0</v>
      </c>
      <c r="AO5018" s="89" t="str">
        <f t="shared" si="2132"/>
        <v/>
      </c>
      <c r="AP5018" s="89" t="str">
        <f t="shared" si="2133"/>
        <v>Left</v>
      </c>
    </row>
    <row r="5019" spans="15:42">
      <c r="O5019" s="55">
        <f t="shared" si="2111"/>
        <v>0</v>
      </c>
      <c r="P5019" s="56">
        <f t="shared" si="2107"/>
        <v>0</v>
      </c>
      <c r="Q5019" s="57">
        <f>_xlfn.IFNA(VLOOKUP(E5019,'2026 W-4 Spreadsheet'!frequ,2,FALSE),0)</f>
        <v>0</v>
      </c>
      <c r="R5019" s="56">
        <f t="shared" si="2112"/>
        <v>0</v>
      </c>
      <c r="S5019" s="56" t="str">
        <f t="shared" si="2113"/>
        <v/>
      </c>
      <c r="T5019" s="56" t="str">
        <f t="shared" si="2114"/>
        <v/>
      </c>
      <c r="U5019" s="56" t="str">
        <f t="shared" si="2115"/>
        <v/>
      </c>
      <c r="V5019" s="56" t="str">
        <f t="shared" si="2116"/>
        <v/>
      </c>
      <c r="W5019" s="56" t="str">
        <f t="shared" si="2117"/>
        <v/>
      </c>
      <c r="X5019" s="56" t="str">
        <f t="shared" si="2118"/>
        <v/>
      </c>
      <c r="Y5019" s="57" t="str">
        <f t="shared" si="2119"/>
        <v/>
      </c>
      <c r="Z5019" s="56" t="str">
        <f t="shared" si="2120"/>
        <v/>
      </c>
      <c r="AA5019" s="56" t="str">
        <f t="shared" si="2121"/>
        <v/>
      </c>
      <c r="AB5019" s="56" t="str">
        <f t="shared" si="2122"/>
        <v/>
      </c>
      <c r="AC5019" s="56" t="b">
        <f t="shared" si="2108"/>
        <v>0</v>
      </c>
      <c r="AD5019" s="58" t="b">
        <f t="shared" si="2109"/>
        <v>0</v>
      </c>
      <c r="AE5019" s="59" t="b">
        <f t="shared" si="2110"/>
        <v>0</v>
      </c>
      <c r="AF5019" s="56" t="e">
        <f t="shared" si="2123"/>
        <v>#VALUE!</v>
      </c>
      <c r="AG5019" s="56" t="e">
        <f t="shared" si="2124"/>
        <v>#VALUE!</v>
      </c>
      <c r="AH5019" s="58" t="e">
        <f t="shared" si="2125"/>
        <v>#VALUE!</v>
      </c>
      <c r="AI5019" s="56">
        <f t="shared" si="2126"/>
        <v>0</v>
      </c>
      <c r="AJ5019" s="56">
        <f t="shared" si="2127"/>
        <v>0</v>
      </c>
      <c r="AK5019" s="56">
        <f t="shared" si="2128"/>
        <v>0</v>
      </c>
      <c r="AL5019" s="56">
        <f t="shared" si="2129"/>
        <v>0</v>
      </c>
      <c r="AM5019" s="56">
        <f t="shared" si="2130"/>
        <v>0</v>
      </c>
      <c r="AN5019" s="56">
        <f t="shared" si="2131"/>
        <v>0</v>
      </c>
      <c r="AO5019" s="89" t="str">
        <f t="shared" si="2132"/>
        <v/>
      </c>
      <c r="AP5019" s="89" t="str">
        <f t="shared" si="2133"/>
        <v>Left</v>
      </c>
    </row>
    <row r="5020" spans="15:42">
      <c r="O5020" s="55">
        <f t="shared" si="2111"/>
        <v>0</v>
      </c>
      <c r="P5020" s="56">
        <f t="shared" si="2107"/>
        <v>0</v>
      </c>
      <c r="Q5020" s="57">
        <f>_xlfn.IFNA(VLOOKUP(E5020,'2026 W-4 Spreadsheet'!frequ,2,FALSE),0)</f>
        <v>0</v>
      </c>
      <c r="R5020" s="56">
        <f t="shared" si="2112"/>
        <v>0</v>
      </c>
      <c r="S5020" s="56" t="str">
        <f t="shared" si="2113"/>
        <v/>
      </c>
      <c r="T5020" s="56" t="str">
        <f t="shared" si="2114"/>
        <v/>
      </c>
      <c r="U5020" s="56" t="str">
        <f t="shared" si="2115"/>
        <v/>
      </c>
      <c r="V5020" s="56" t="str">
        <f t="shared" si="2116"/>
        <v/>
      </c>
      <c r="W5020" s="56" t="str">
        <f t="shared" si="2117"/>
        <v/>
      </c>
      <c r="X5020" s="56" t="str">
        <f t="shared" si="2118"/>
        <v/>
      </c>
      <c r="Y5020" s="57" t="str">
        <f t="shared" si="2119"/>
        <v/>
      </c>
      <c r="Z5020" s="56" t="str">
        <f t="shared" si="2120"/>
        <v/>
      </c>
      <c r="AA5020" s="56" t="str">
        <f t="shared" si="2121"/>
        <v/>
      </c>
      <c r="AB5020" s="56" t="str">
        <f t="shared" si="2122"/>
        <v/>
      </c>
      <c r="AC5020" s="56" t="b">
        <f t="shared" si="2108"/>
        <v>0</v>
      </c>
      <c r="AD5020" s="58" t="b">
        <f t="shared" si="2109"/>
        <v>0</v>
      </c>
      <c r="AE5020" s="59" t="b">
        <f t="shared" si="2110"/>
        <v>0</v>
      </c>
      <c r="AF5020" s="56" t="e">
        <f t="shared" si="2123"/>
        <v>#VALUE!</v>
      </c>
      <c r="AG5020" s="56" t="e">
        <f t="shared" si="2124"/>
        <v>#VALUE!</v>
      </c>
      <c r="AH5020" s="58" t="e">
        <f t="shared" si="2125"/>
        <v>#VALUE!</v>
      </c>
      <c r="AI5020" s="56">
        <f t="shared" si="2126"/>
        <v>0</v>
      </c>
      <c r="AJ5020" s="56">
        <f t="shared" si="2127"/>
        <v>0</v>
      </c>
      <c r="AK5020" s="56">
        <f t="shared" si="2128"/>
        <v>0</v>
      </c>
      <c r="AL5020" s="56">
        <f t="shared" si="2129"/>
        <v>0</v>
      </c>
      <c r="AM5020" s="56">
        <f t="shared" si="2130"/>
        <v>0</v>
      </c>
      <c r="AN5020" s="56">
        <f t="shared" si="2131"/>
        <v>0</v>
      </c>
      <c r="AO5020" s="89" t="str">
        <f t="shared" si="2132"/>
        <v/>
      </c>
      <c r="AP5020" s="89" t="str">
        <f t="shared" si="2133"/>
        <v>Left</v>
      </c>
    </row>
    <row r="5021" spans="15:42">
      <c r="O5021" s="55">
        <f t="shared" si="2111"/>
        <v>0</v>
      </c>
      <c r="P5021" s="56">
        <f t="shared" si="2107"/>
        <v>0</v>
      </c>
      <c r="Q5021" s="57">
        <f>_xlfn.IFNA(VLOOKUP(E5021,'2026 W-4 Spreadsheet'!frequ,2,FALSE),0)</f>
        <v>0</v>
      </c>
      <c r="R5021" s="56">
        <f t="shared" si="2112"/>
        <v>0</v>
      </c>
      <c r="S5021" s="56" t="str">
        <f t="shared" si="2113"/>
        <v/>
      </c>
      <c r="T5021" s="56" t="str">
        <f t="shared" si="2114"/>
        <v/>
      </c>
      <c r="U5021" s="56" t="str">
        <f t="shared" si="2115"/>
        <v/>
      </c>
      <c r="V5021" s="56" t="str">
        <f t="shared" si="2116"/>
        <v/>
      </c>
      <c r="W5021" s="56" t="str">
        <f t="shared" si="2117"/>
        <v/>
      </c>
      <c r="X5021" s="56" t="str">
        <f t="shared" si="2118"/>
        <v/>
      </c>
      <c r="Y5021" s="57" t="str">
        <f t="shared" si="2119"/>
        <v/>
      </c>
      <c r="Z5021" s="56" t="str">
        <f t="shared" si="2120"/>
        <v/>
      </c>
      <c r="AA5021" s="56" t="str">
        <f t="shared" si="2121"/>
        <v/>
      </c>
      <c r="AB5021" s="56" t="str">
        <f t="shared" si="2122"/>
        <v/>
      </c>
      <c r="AC5021" s="56" t="b">
        <f t="shared" si="2108"/>
        <v>0</v>
      </c>
      <c r="AD5021" s="58" t="b">
        <f t="shared" si="2109"/>
        <v>0</v>
      </c>
      <c r="AE5021" s="59" t="b">
        <f t="shared" si="2110"/>
        <v>0</v>
      </c>
      <c r="AF5021" s="56" t="e">
        <f t="shared" si="2123"/>
        <v>#VALUE!</v>
      </c>
      <c r="AG5021" s="56" t="e">
        <f t="shared" si="2124"/>
        <v>#VALUE!</v>
      </c>
      <c r="AH5021" s="58" t="e">
        <f t="shared" si="2125"/>
        <v>#VALUE!</v>
      </c>
      <c r="AI5021" s="56">
        <f t="shared" si="2126"/>
        <v>0</v>
      </c>
      <c r="AJ5021" s="56">
        <f t="shared" si="2127"/>
        <v>0</v>
      </c>
      <c r="AK5021" s="56">
        <f t="shared" si="2128"/>
        <v>0</v>
      </c>
      <c r="AL5021" s="56">
        <f t="shared" si="2129"/>
        <v>0</v>
      </c>
      <c r="AM5021" s="56">
        <f t="shared" si="2130"/>
        <v>0</v>
      </c>
      <c r="AN5021" s="56">
        <f t="shared" si="2131"/>
        <v>0</v>
      </c>
      <c r="AO5021" s="89" t="str">
        <f t="shared" si="2132"/>
        <v/>
      </c>
      <c r="AP5021" s="89" t="str">
        <f t="shared" si="2133"/>
        <v>Left</v>
      </c>
    </row>
    <row r="5022" spans="15:42">
      <c r="O5022" s="55">
        <f t="shared" si="2111"/>
        <v>0</v>
      </c>
      <c r="P5022" s="56">
        <f t="shared" si="2107"/>
        <v>0</v>
      </c>
      <c r="Q5022" s="57">
        <f>_xlfn.IFNA(VLOOKUP(E5022,'2026 W-4 Spreadsheet'!frequ,2,FALSE),0)</f>
        <v>0</v>
      </c>
      <c r="R5022" s="56">
        <f t="shared" si="2112"/>
        <v>0</v>
      </c>
      <c r="S5022" s="56" t="str">
        <f t="shared" si="2113"/>
        <v/>
      </c>
      <c r="T5022" s="56" t="str">
        <f t="shared" si="2114"/>
        <v/>
      </c>
      <c r="U5022" s="56" t="str">
        <f t="shared" si="2115"/>
        <v/>
      </c>
      <c r="V5022" s="56" t="str">
        <f t="shared" si="2116"/>
        <v/>
      </c>
      <c r="W5022" s="56" t="str">
        <f t="shared" si="2117"/>
        <v/>
      </c>
      <c r="X5022" s="56" t="str">
        <f t="shared" si="2118"/>
        <v/>
      </c>
      <c r="Y5022" s="57" t="str">
        <f t="shared" si="2119"/>
        <v/>
      </c>
      <c r="Z5022" s="56" t="str">
        <f t="shared" si="2120"/>
        <v/>
      </c>
      <c r="AA5022" s="56" t="str">
        <f t="shared" si="2121"/>
        <v/>
      </c>
      <c r="AB5022" s="56" t="str">
        <f t="shared" si="2122"/>
        <v/>
      </c>
      <c r="AC5022" s="56" t="b">
        <f t="shared" si="2108"/>
        <v>0</v>
      </c>
      <c r="AD5022" s="58" t="b">
        <f t="shared" si="2109"/>
        <v>0</v>
      </c>
      <c r="AE5022" s="59" t="b">
        <f t="shared" si="2110"/>
        <v>0</v>
      </c>
      <c r="AF5022" s="56" t="e">
        <f t="shared" si="2123"/>
        <v>#VALUE!</v>
      </c>
      <c r="AG5022" s="56" t="e">
        <f t="shared" si="2124"/>
        <v>#VALUE!</v>
      </c>
      <c r="AH5022" s="58" t="e">
        <f t="shared" si="2125"/>
        <v>#VALUE!</v>
      </c>
      <c r="AI5022" s="56">
        <f t="shared" si="2126"/>
        <v>0</v>
      </c>
      <c r="AJ5022" s="56">
        <f t="shared" si="2127"/>
        <v>0</v>
      </c>
      <c r="AK5022" s="56">
        <f t="shared" si="2128"/>
        <v>0</v>
      </c>
      <c r="AL5022" s="56">
        <f t="shared" si="2129"/>
        <v>0</v>
      </c>
      <c r="AM5022" s="56">
        <f t="shared" si="2130"/>
        <v>0</v>
      </c>
      <c r="AN5022" s="56">
        <f t="shared" si="2131"/>
        <v>0</v>
      </c>
      <c r="AO5022" s="89" t="str">
        <f t="shared" si="2132"/>
        <v/>
      </c>
      <c r="AP5022" s="89" t="str">
        <f t="shared" si="2133"/>
        <v>Left</v>
      </c>
    </row>
    <row r="5023" spans="15:42">
      <c r="O5023" s="55">
        <f t="shared" si="2111"/>
        <v>0</v>
      </c>
      <c r="P5023" s="56">
        <f t="shared" si="2107"/>
        <v>0</v>
      </c>
      <c r="Q5023" s="57">
        <f>_xlfn.IFNA(VLOOKUP(E5023,'2026 W-4 Spreadsheet'!frequ,2,FALSE),0)</f>
        <v>0</v>
      </c>
      <c r="R5023" s="56">
        <f t="shared" si="2112"/>
        <v>0</v>
      </c>
      <c r="S5023" s="56" t="str">
        <f t="shared" si="2113"/>
        <v/>
      </c>
      <c r="T5023" s="56" t="str">
        <f t="shared" si="2114"/>
        <v/>
      </c>
      <c r="U5023" s="56" t="str">
        <f t="shared" si="2115"/>
        <v/>
      </c>
      <c r="V5023" s="56" t="str">
        <f t="shared" si="2116"/>
        <v/>
      </c>
      <c r="W5023" s="56" t="str">
        <f t="shared" si="2117"/>
        <v/>
      </c>
      <c r="X5023" s="56" t="str">
        <f t="shared" si="2118"/>
        <v/>
      </c>
      <c r="Y5023" s="57" t="str">
        <f t="shared" si="2119"/>
        <v/>
      </c>
      <c r="Z5023" s="56" t="str">
        <f t="shared" si="2120"/>
        <v/>
      </c>
      <c r="AA5023" s="56" t="str">
        <f t="shared" si="2121"/>
        <v/>
      </c>
      <c r="AB5023" s="56" t="str">
        <f t="shared" si="2122"/>
        <v/>
      </c>
      <c r="AC5023" s="56" t="b">
        <f t="shared" si="2108"/>
        <v>0</v>
      </c>
      <c r="AD5023" s="58" t="b">
        <f t="shared" si="2109"/>
        <v>0</v>
      </c>
      <c r="AE5023" s="59" t="b">
        <f t="shared" si="2110"/>
        <v>0</v>
      </c>
      <c r="AF5023" s="56" t="e">
        <f t="shared" si="2123"/>
        <v>#VALUE!</v>
      </c>
      <c r="AG5023" s="56" t="e">
        <f t="shared" si="2124"/>
        <v>#VALUE!</v>
      </c>
      <c r="AH5023" s="58" t="e">
        <f t="shared" si="2125"/>
        <v>#VALUE!</v>
      </c>
      <c r="AI5023" s="56">
        <f t="shared" si="2126"/>
        <v>0</v>
      </c>
      <c r="AJ5023" s="56">
        <f t="shared" si="2127"/>
        <v>0</v>
      </c>
      <c r="AK5023" s="56">
        <f t="shared" si="2128"/>
        <v>0</v>
      </c>
      <c r="AL5023" s="56">
        <f t="shared" si="2129"/>
        <v>0</v>
      </c>
      <c r="AM5023" s="56">
        <f t="shared" si="2130"/>
        <v>0</v>
      </c>
      <c r="AN5023" s="56">
        <f t="shared" si="2131"/>
        <v>0</v>
      </c>
      <c r="AO5023" s="89" t="str">
        <f t="shared" si="2132"/>
        <v/>
      </c>
      <c r="AP5023" s="89" t="str">
        <f t="shared" si="2133"/>
        <v>Left</v>
      </c>
    </row>
    <row r="5024" spans="15:42">
      <c r="O5024" s="55">
        <f t="shared" si="2111"/>
        <v>0</v>
      </c>
      <c r="P5024" s="56">
        <f t="shared" si="2107"/>
        <v>0</v>
      </c>
      <c r="Q5024" s="57">
        <f>_xlfn.IFNA(VLOOKUP(E5024,'2026 W-4 Spreadsheet'!frequ,2,FALSE),0)</f>
        <v>0</v>
      </c>
      <c r="R5024" s="56">
        <f t="shared" si="2112"/>
        <v>0</v>
      </c>
      <c r="S5024" s="56" t="str">
        <f t="shared" si="2113"/>
        <v/>
      </c>
      <c r="T5024" s="56" t="str">
        <f t="shared" si="2114"/>
        <v/>
      </c>
      <c r="U5024" s="56" t="str">
        <f t="shared" si="2115"/>
        <v/>
      </c>
      <c r="V5024" s="56" t="str">
        <f t="shared" si="2116"/>
        <v/>
      </c>
      <c r="W5024" s="56" t="str">
        <f t="shared" si="2117"/>
        <v/>
      </c>
      <c r="X5024" s="56" t="str">
        <f t="shared" si="2118"/>
        <v/>
      </c>
      <c r="Y5024" s="57" t="str">
        <f t="shared" si="2119"/>
        <v/>
      </c>
      <c r="Z5024" s="56" t="str">
        <f t="shared" si="2120"/>
        <v/>
      </c>
      <c r="AA5024" s="56" t="str">
        <f t="shared" si="2121"/>
        <v/>
      </c>
      <c r="AB5024" s="56" t="str">
        <f t="shared" si="2122"/>
        <v/>
      </c>
      <c r="AC5024" s="56" t="b">
        <f t="shared" si="2108"/>
        <v>0</v>
      </c>
      <c r="AD5024" s="58" t="b">
        <f t="shared" si="2109"/>
        <v>0</v>
      </c>
      <c r="AE5024" s="59" t="b">
        <f t="shared" si="2110"/>
        <v>0</v>
      </c>
      <c r="AF5024" s="56" t="e">
        <f t="shared" si="2123"/>
        <v>#VALUE!</v>
      </c>
      <c r="AG5024" s="56" t="e">
        <f t="shared" si="2124"/>
        <v>#VALUE!</v>
      </c>
      <c r="AH5024" s="58" t="e">
        <f t="shared" si="2125"/>
        <v>#VALUE!</v>
      </c>
      <c r="AI5024" s="56">
        <f t="shared" si="2126"/>
        <v>0</v>
      </c>
      <c r="AJ5024" s="56">
        <f t="shared" si="2127"/>
        <v>0</v>
      </c>
      <c r="AK5024" s="56">
        <f t="shared" si="2128"/>
        <v>0</v>
      </c>
      <c r="AL5024" s="56">
        <f t="shared" si="2129"/>
        <v>0</v>
      </c>
      <c r="AM5024" s="56">
        <f t="shared" si="2130"/>
        <v>0</v>
      </c>
      <c r="AN5024" s="56">
        <f t="shared" si="2131"/>
        <v>0</v>
      </c>
      <c r="AO5024" s="89" t="str">
        <f t="shared" si="2132"/>
        <v/>
      </c>
      <c r="AP5024" s="89" t="str">
        <f t="shared" si="2133"/>
        <v>Left</v>
      </c>
    </row>
    <row r="5025" spans="15:42">
      <c r="O5025" s="55">
        <f t="shared" si="2111"/>
        <v>0</v>
      </c>
      <c r="P5025" s="56">
        <f t="shared" si="2107"/>
        <v>0</v>
      </c>
      <c r="Q5025" s="57">
        <f>_xlfn.IFNA(VLOOKUP(E5025,'2026 W-4 Spreadsheet'!frequ,2,FALSE),0)</f>
        <v>0</v>
      </c>
      <c r="R5025" s="56">
        <f t="shared" si="2112"/>
        <v>0</v>
      </c>
      <c r="S5025" s="56" t="str">
        <f t="shared" si="2113"/>
        <v/>
      </c>
      <c r="T5025" s="56" t="str">
        <f t="shared" si="2114"/>
        <v/>
      </c>
      <c r="U5025" s="56" t="str">
        <f t="shared" si="2115"/>
        <v/>
      </c>
      <c r="V5025" s="56" t="str">
        <f t="shared" si="2116"/>
        <v/>
      </c>
      <c r="W5025" s="56" t="str">
        <f t="shared" si="2117"/>
        <v/>
      </c>
      <c r="X5025" s="56" t="str">
        <f t="shared" si="2118"/>
        <v/>
      </c>
      <c r="Y5025" s="57" t="str">
        <f t="shared" si="2119"/>
        <v/>
      </c>
      <c r="Z5025" s="56" t="str">
        <f t="shared" si="2120"/>
        <v/>
      </c>
      <c r="AA5025" s="56" t="str">
        <f t="shared" si="2121"/>
        <v/>
      </c>
      <c r="AB5025" s="56" t="str">
        <f t="shared" si="2122"/>
        <v/>
      </c>
      <c r="AC5025" s="56" t="b">
        <f t="shared" si="2108"/>
        <v>0</v>
      </c>
      <c r="AD5025" s="58" t="b">
        <f t="shared" si="2109"/>
        <v>0</v>
      </c>
      <c r="AE5025" s="59" t="b">
        <f t="shared" si="2110"/>
        <v>0</v>
      </c>
      <c r="AF5025" s="56" t="e">
        <f t="shared" si="2123"/>
        <v>#VALUE!</v>
      </c>
      <c r="AG5025" s="56" t="e">
        <f t="shared" si="2124"/>
        <v>#VALUE!</v>
      </c>
      <c r="AH5025" s="58" t="e">
        <f t="shared" si="2125"/>
        <v>#VALUE!</v>
      </c>
      <c r="AI5025" s="56">
        <f t="shared" si="2126"/>
        <v>0</v>
      </c>
      <c r="AJ5025" s="56">
        <f t="shared" si="2127"/>
        <v>0</v>
      </c>
      <c r="AK5025" s="56">
        <f t="shared" si="2128"/>
        <v>0</v>
      </c>
      <c r="AL5025" s="56">
        <f t="shared" si="2129"/>
        <v>0</v>
      </c>
      <c r="AM5025" s="56">
        <f t="shared" si="2130"/>
        <v>0</v>
      </c>
      <c r="AN5025" s="56">
        <f t="shared" si="2131"/>
        <v>0</v>
      </c>
      <c r="AO5025" s="89" t="str">
        <f t="shared" si="2132"/>
        <v/>
      </c>
      <c r="AP5025" s="89" t="str">
        <f t="shared" si="2133"/>
        <v>Left</v>
      </c>
    </row>
    <row r="5026" spans="15:42">
      <c r="O5026" s="55">
        <f t="shared" si="2111"/>
        <v>0</v>
      </c>
      <c r="P5026" s="56">
        <f t="shared" si="2107"/>
        <v>0</v>
      </c>
      <c r="Q5026" s="57">
        <f>_xlfn.IFNA(VLOOKUP(E5026,'2026 W-4 Spreadsheet'!frequ,2,FALSE),0)</f>
        <v>0</v>
      </c>
      <c r="R5026" s="56">
        <f t="shared" si="2112"/>
        <v>0</v>
      </c>
      <c r="S5026" s="56" t="str">
        <f t="shared" si="2113"/>
        <v/>
      </c>
      <c r="T5026" s="56" t="str">
        <f t="shared" si="2114"/>
        <v/>
      </c>
      <c r="U5026" s="56" t="str">
        <f t="shared" si="2115"/>
        <v/>
      </c>
      <c r="V5026" s="56" t="str">
        <f t="shared" si="2116"/>
        <v/>
      </c>
      <c r="W5026" s="56" t="str">
        <f t="shared" si="2117"/>
        <v/>
      </c>
      <c r="X5026" s="56" t="str">
        <f t="shared" si="2118"/>
        <v/>
      </c>
      <c r="Y5026" s="57" t="str">
        <f t="shared" si="2119"/>
        <v/>
      </c>
      <c r="Z5026" s="56" t="str">
        <f t="shared" si="2120"/>
        <v/>
      </c>
      <c r="AA5026" s="56" t="str">
        <f t="shared" si="2121"/>
        <v/>
      </c>
      <c r="AB5026" s="56" t="str">
        <f t="shared" si="2122"/>
        <v/>
      </c>
      <c r="AC5026" s="56" t="b">
        <f t="shared" si="2108"/>
        <v>0</v>
      </c>
      <c r="AD5026" s="58" t="b">
        <f t="shared" si="2109"/>
        <v>0</v>
      </c>
      <c r="AE5026" s="59" t="b">
        <f t="shared" si="2110"/>
        <v>0</v>
      </c>
      <c r="AF5026" s="56" t="e">
        <f t="shared" si="2123"/>
        <v>#VALUE!</v>
      </c>
      <c r="AG5026" s="56" t="e">
        <f t="shared" si="2124"/>
        <v>#VALUE!</v>
      </c>
      <c r="AH5026" s="58" t="e">
        <f t="shared" si="2125"/>
        <v>#VALUE!</v>
      </c>
      <c r="AI5026" s="56">
        <f t="shared" si="2126"/>
        <v>0</v>
      </c>
      <c r="AJ5026" s="56">
        <f t="shared" si="2127"/>
        <v>0</v>
      </c>
      <c r="AK5026" s="56">
        <f t="shared" si="2128"/>
        <v>0</v>
      </c>
      <c r="AL5026" s="56">
        <f t="shared" si="2129"/>
        <v>0</v>
      </c>
      <c r="AM5026" s="56">
        <f t="shared" si="2130"/>
        <v>0</v>
      </c>
      <c r="AN5026" s="56">
        <f t="shared" si="2131"/>
        <v>0</v>
      </c>
      <c r="AO5026" s="89" t="str">
        <f t="shared" si="2132"/>
        <v/>
      </c>
      <c r="AP5026" s="89" t="str">
        <f t="shared" si="2133"/>
        <v>Left</v>
      </c>
    </row>
    <row r="5027" spans="15:42">
      <c r="O5027" s="55">
        <f t="shared" si="2111"/>
        <v>0</v>
      </c>
      <c r="P5027" s="56">
        <f t="shared" si="2107"/>
        <v>0</v>
      </c>
      <c r="Q5027" s="57">
        <f>_xlfn.IFNA(VLOOKUP(E5027,'2026 W-4 Spreadsheet'!frequ,2,FALSE),0)</f>
        <v>0</v>
      </c>
      <c r="R5027" s="56">
        <f t="shared" si="2112"/>
        <v>0</v>
      </c>
      <c r="S5027" s="56" t="str">
        <f t="shared" si="2113"/>
        <v/>
      </c>
      <c r="T5027" s="56" t="str">
        <f t="shared" si="2114"/>
        <v/>
      </c>
      <c r="U5027" s="56" t="str">
        <f t="shared" si="2115"/>
        <v/>
      </c>
      <c r="V5027" s="56" t="str">
        <f t="shared" si="2116"/>
        <v/>
      </c>
      <c r="W5027" s="56" t="str">
        <f t="shared" si="2117"/>
        <v/>
      </c>
      <c r="X5027" s="56" t="str">
        <f t="shared" si="2118"/>
        <v/>
      </c>
      <c r="Y5027" s="57" t="str">
        <f t="shared" si="2119"/>
        <v/>
      </c>
      <c r="Z5027" s="56" t="str">
        <f t="shared" si="2120"/>
        <v/>
      </c>
      <c r="AA5027" s="56" t="str">
        <f t="shared" si="2121"/>
        <v/>
      </c>
      <c r="AB5027" s="56" t="str">
        <f t="shared" si="2122"/>
        <v/>
      </c>
      <c r="AC5027" s="56" t="b">
        <f t="shared" si="2108"/>
        <v>0</v>
      </c>
      <c r="AD5027" s="58" t="b">
        <f t="shared" si="2109"/>
        <v>0</v>
      </c>
      <c r="AE5027" s="59" t="b">
        <f t="shared" si="2110"/>
        <v>0</v>
      </c>
      <c r="AF5027" s="56" t="e">
        <f t="shared" si="2123"/>
        <v>#VALUE!</v>
      </c>
      <c r="AG5027" s="56" t="e">
        <f t="shared" si="2124"/>
        <v>#VALUE!</v>
      </c>
      <c r="AH5027" s="58" t="e">
        <f t="shared" si="2125"/>
        <v>#VALUE!</v>
      </c>
      <c r="AI5027" s="56">
        <f t="shared" si="2126"/>
        <v>0</v>
      </c>
      <c r="AJ5027" s="56">
        <f t="shared" si="2127"/>
        <v>0</v>
      </c>
      <c r="AK5027" s="56">
        <f t="shared" si="2128"/>
        <v>0</v>
      </c>
      <c r="AL5027" s="56">
        <f t="shared" si="2129"/>
        <v>0</v>
      </c>
      <c r="AM5027" s="56">
        <f t="shared" si="2130"/>
        <v>0</v>
      </c>
      <c r="AN5027" s="56">
        <f t="shared" si="2131"/>
        <v>0</v>
      </c>
      <c r="AO5027" s="89" t="str">
        <f t="shared" si="2132"/>
        <v/>
      </c>
      <c r="AP5027" s="89" t="str">
        <f t="shared" si="2133"/>
        <v>Left</v>
      </c>
    </row>
    <row r="5028" spans="15:42">
      <c r="O5028" s="55">
        <f t="shared" si="2111"/>
        <v>0</v>
      </c>
      <c r="P5028" s="56">
        <f t="shared" si="2107"/>
        <v>0</v>
      </c>
      <c r="Q5028" s="57">
        <f>_xlfn.IFNA(VLOOKUP(E5028,'2026 W-4 Spreadsheet'!frequ,2,FALSE),0)</f>
        <v>0</v>
      </c>
      <c r="R5028" s="56">
        <f t="shared" si="2112"/>
        <v>0</v>
      </c>
      <c r="S5028" s="56" t="str">
        <f t="shared" si="2113"/>
        <v/>
      </c>
      <c r="T5028" s="56" t="str">
        <f t="shared" si="2114"/>
        <v/>
      </c>
      <c r="U5028" s="56" t="str">
        <f t="shared" si="2115"/>
        <v/>
      </c>
      <c r="V5028" s="56" t="str">
        <f t="shared" si="2116"/>
        <v/>
      </c>
      <c r="W5028" s="56" t="str">
        <f t="shared" si="2117"/>
        <v/>
      </c>
      <c r="X5028" s="56" t="str">
        <f t="shared" si="2118"/>
        <v/>
      </c>
      <c r="Y5028" s="57" t="str">
        <f t="shared" si="2119"/>
        <v/>
      </c>
      <c r="Z5028" s="56" t="str">
        <f t="shared" si="2120"/>
        <v/>
      </c>
      <c r="AA5028" s="56" t="str">
        <f t="shared" si="2121"/>
        <v/>
      </c>
      <c r="AB5028" s="56" t="str">
        <f t="shared" si="2122"/>
        <v/>
      </c>
      <c r="AC5028" s="56" t="b">
        <f t="shared" si="2108"/>
        <v>0</v>
      </c>
      <c r="AD5028" s="58" t="b">
        <f t="shared" si="2109"/>
        <v>0</v>
      </c>
      <c r="AE5028" s="59" t="b">
        <f t="shared" si="2110"/>
        <v>0</v>
      </c>
      <c r="AF5028" s="56" t="e">
        <f t="shared" si="2123"/>
        <v>#VALUE!</v>
      </c>
      <c r="AG5028" s="56" t="e">
        <f t="shared" si="2124"/>
        <v>#VALUE!</v>
      </c>
      <c r="AH5028" s="58" t="e">
        <f t="shared" si="2125"/>
        <v>#VALUE!</v>
      </c>
      <c r="AI5028" s="56">
        <f t="shared" si="2126"/>
        <v>0</v>
      </c>
      <c r="AJ5028" s="56">
        <f t="shared" si="2127"/>
        <v>0</v>
      </c>
      <c r="AK5028" s="56">
        <f t="shared" si="2128"/>
        <v>0</v>
      </c>
      <c r="AL5028" s="56">
        <f t="shared" si="2129"/>
        <v>0</v>
      </c>
      <c r="AM5028" s="56">
        <f t="shared" si="2130"/>
        <v>0</v>
      </c>
      <c r="AN5028" s="56">
        <f t="shared" si="2131"/>
        <v>0</v>
      </c>
      <c r="AO5028" s="89" t="str">
        <f t="shared" si="2132"/>
        <v/>
      </c>
      <c r="AP5028" s="89" t="str">
        <f t="shared" si="2133"/>
        <v>Left</v>
      </c>
    </row>
    <row r="5029" spans="15:42">
      <c r="O5029" s="55">
        <f t="shared" si="2111"/>
        <v>0</v>
      </c>
      <c r="P5029" s="56">
        <f t="shared" si="2107"/>
        <v>0</v>
      </c>
      <c r="Q5029" s="57">
        <f>_xlfn.IFNA(VLOOKUP(E5029,'2026 W-4 Spreadsheet'!frequ,2,FALSE),0)</f>
        <v>0</v>
      </c>
      <c r="R5029" s="56">
        <f t="shared" si="2112"/>
        <v>0</v>
      </c>
      <c r="S5029" s="56" t="str">
        <f t="shared" si="2113"/>
        <v/>
      </c>
      <c r="T5029" s="56" t="str">
        <f t="shared" si="2114"/>
        <v/>
      </c>
      <c r="U5029" s="56" t="str">
        <f t="shared" si="2115"/>
        <v/>
      </c>
      <c r="V5029" s="56" t="str">
        <f t="shared" si="2116"/>
        <v/>
      </c>
      <c r="W5029" s="56" t="str">
        <f t="shared" si="2117"/>
        <v/>
      </c>
      <c r="X5029" s="56" t="str">
        <f t="shared" si="2118"/>
        <v/>
      </c>
      <c r="Y5029" s="57" t="str">
        <f t="shared" si="2119"/>
        <v/>
      </c>
      <c r="Z5029" s="56" t="str">
        <f t="shared" si="2120"/>
        <v/>
      </c>
      <c r="AA5029" s="56" t="str">
        <f t="shared" si="2121"/>
        <v/>
      </c>
      <c r="AB5029" s="56" t="str">
        <f t="shared" si="2122"/>
        <v/>
      </c>
      <c r="AC5029" s="56" t="b">
        <f t="shared" si="2108"/>
        <v>0</v>
      </c>
      <c r="AD5029" s="58" t="b">
        <f t="shared" si="2109"/>
        <v>0</v>
      </c>
      <c r="AE5029" s="59" t="b">
        <f t="shared" si="2110"/>
        <v>0</v>
      </c>
      <c r="AF5029" s="56" t="e">
        <f t="shared" si="2123"/>
        <v>#VALUE!</v>
      </c>
      <c r="AG5029" s="56" t="e">
        <f t="shared" si="2124"/>
        <v>#VALUE!</v>
      </c>
      <c r="AH5029" s="58" t="e">
        <f t="shared" si="2125"/>
        <v>#VALUE!</v>
      </c>
      <c r="AI5029" s="56">
        <f t="shared" si="2126"/>
        <v>0</v>
      </c>
      <c r="AJ5029" s="56">
        <f t="shared" si="2127"/>
        <v>0</v>
      </c>
      <c r="AK5029" s="56">
        <f t="shared" si="2128"/>
        <v>0</v>
      </c>
      <c r="AL5029" s="56">
        <f t="shared" si="2129"/>
        <v>0</v>
      </c>
      <c r="AM5029" s="56">
        <f t="shared" si="2130"/>
        <v>0</v>
      </c>
      <c r="AN5029" s="56">
        <f t="shared" si="2131"/>
        <v>0</v>
      </c>
      <c r="AO5029" s="89" t="str">
        <f t="shared" si="2132"/>
        <v/>
      </c>
      <c r="AP5029" s="89" t="str">
        <f t="shared" si="2133"/>
        <v>Left</v>
      </c>
    </row>
    <row r="5030" spans="15:42">
      <c r="O5030" s="55">
        <f t="shared" si="2111"/>
        <v>0</v>
      </c>
      <c r="P5030" s="56">
        <f t="shared" si="2107"/>
        <v>0</v>
      </c>
      <c r="Q5030" s="57">
        <f>_xlfn.IFNA(VLOOKUP(E5030,'2026 W-4 Spreadsheet'!frequ,2,FALSE),0)</f>
        <v>0</v>
      </c>
      <c r="R5030" s="56">
        <f t="shared" si="2112"/>
        <v>0</v>
      </c>
      <c r="S5030" s="56" t="str">
        <f t="shared" si="2113"/>
        <v/>
      </c>
      <c r="T5030" s="56" t="str">
        <f t="shared" si="2114"/>
        <v/>
      </c>
      <c r="U5030" s="56" t="str">
        <f t="shared" si="2115"/>
        <v/>
      </c>
      <c r="V5030" s="56" t="str">
        <f t="shared" si="2116"/>
        <v/>
      </c>
      <c r="W5030" s="56" t="str">
        <f t="shared" si="2117"/>
        <v/>
      </c>
      <c r="X5030" s="56" t="str">
        <f t="shared" si="2118"/>
        <v/>
      </c>
      <c r="Y5030" s="57" t="str">
        <f t="shared" si="2119"/>
        <v/>
      </c>
      <c r="Z5030" s="56" t="str">
        <f t="shared" si="2120"/>
        <v/>
      </c>
      <c r="AA5030" s="56" t="str">
        <f t="shared" si="2121"/>
        <v/>
      </c>
      <c r="AB5030" s="56" t="str">
        <f t="shared" si="2122"/>
        <v/>
      </c>
      <c r="AC5030" s="56" t="b">
        <f t="shared" si="2108"/>
        <v>0</v>
      </c>
      <c r="AD5030" s="58" t="b">
        <f t="shared" si="2109"/>
        <v>0</v>
      </c>
      <c r="AE5030" s="59" t="b">
        <f t="shared" si="2110"/>
        <v>0</v>
      </c>
      <c r="AF5030" s="56" t="e">
        <f t="shared" si="2123"/>
        <v>#VALUE!</v>
      </c>
      <c r="AG5030" s="56" t="e">
        <f t="shared" si="2124"/>
        <v>#VALUE!</v>
      </c>
      <c r="AH5030" s="58" t="e">
        <f t="shared" si="2125"/>
        <v>#VALUE!</v>
      </c>
      <c r="AI5030" s="56">
        <f t="shared" si="2126"/>
        <v>0</v>
      </c>
      <c r="AJ5030" s="56">
        <f t="shared" si="2127"/>
        <v>0</v>
      </c>
      <c r="AK5030" s="56">
        <f t="shared" si="2128"/>
        <v>0</v>
      </c>
      <c r="AL5030" s="56">
        <f t="shared" si="2129"/>
        <v>0</v>
      </c>
      <c r="AM5030" s="56">
        <f t="shared" si="2130"/>
        <v>0</v>
      </c>
      <c r="AN5030" s="56">
        <f t="shared" si="2131"/>
        <v>0</v>
      </c>
      <c r="AO5030" s="89" t="str">
        <f t="shared" si="2132"/>
        <v/>
      </c>
      <c r="AP5030" s="89" t="str">
        <f t="shared" si="2133"/>
        <v>Left</v>
      </c>
    </row>
    <row r="5031" spans="15:42">
      <c r="O5031" s="55">
        <f t="shared" si="2111"/>
        <v>0</v>
      </c>
      <c r="P5031" s="56">
        <f t="shared" si="2107"/>
        <v>0</v>
      </c>
      <c r="Q5031" s="57">
        <f>_xlfn.IFNA(VLOOKUP(E5031,'2026 W-4 Spreadsheet'!frequ,2,FALSE),0)</f>
        <v>0</v>
      </c>
      <c r="R5031" s="56">
        <f t="shared" si="2112"/>
        <v>0</v>
      </c>
      <c r="S5031" s="56" t="str">
        <f t="shared" si="2113"/>
        <v/>
      </c>
      <c r="T5031" s="56" t="str">
        <f t="shared" si="2114"/>
        <v/>
      </c>
      <c r="U5031" s="56" t="str">
        <f t="shared" si="2115"/>
        <v/>
      </c>
      <c r="V5031" s="56" t="str">
        <f t="shared" si="2116"/>
        <v/>
      </c>
      <c r="W5031" s="56" t="str">
        <f t="shared" si="2117"/>
        <v/>
      </c>
      <c r="X5031" s="56" t="str">
        <f t="shared" si="2118"/>
        <v/>
      </c>
      <c r="Y5031" s="57" t="str">
        <f t="shared" si="2119"/>
        <v/>
      </c>
      <c r="Z5031" s="56" t="str">
        <f t="shared" si="2120"/>
        <v/>
      </c>
      <c r="AA5031" s="56" t="str">
        <f t="shared" si="2121"/>
        <v/>
      </c>
      <c r="AB5031" s="56" t="str">
        <f t="shared" si="2122"/>
        <v/>
      </c>
      <c r="AC5031" s="56" t="b">
        <f t="shared" si="2108"/>
        <v>0</v>
      </c>
      <c r="AD5031" s="58" t="b">
        <f t="shared" si="2109"/>
        <v>0</v>
      </c>
      <c r="AE5031" s="59" t="b">
        <f t="shared" si="2110"/>
        <v>0</v>
      </c>
      <c r="AF5031" s="56" t="e">
        <f t="shared" si="2123"/>
        <v>#VALUE!</v>
      </c>
      <c r="AG5031" s="56" t="e">
        <f t="shared" si="2124"/>
        <v>#VALUE!</v>
      </c>
      <c r="AH5031" s="58" t="e">
        <f t="shared" si="2125"/>
        <v>#VALUE!</v>
      </c>
      <c r="AI5031" s="56">
        <f t="shared" si="2126"/>
        <v>0</v>
      </c>
      <c r="AJ5031" s="56">
        <f t="shared" si="2127"/>
        <v>0</v>
      </c>
      <c r="AK5031" s="56">
        <f t="shared" si="2128"/>
        <v>0</v>
      </c>
      <c r="AL5031" s="56">
        <f t="shared" si="2129"/>
        <v>0</v>
      </c>
      <c r="AM5031" s="56">
        <f t="shared" si="2130"/>
        <v>0</v>
      </c>
      <c r="AN5031" s="56">
        <f t="shared" si="2131"/>
        <v>0</v>
      </c>
      <c r="AO5031" s="89" t="str">
        <f t="shared" si="2132"/>
        <v/>
      </c>
      <c r="AP5031" s="89" t="str">
        <f t="shared" si="2133"/>
        <v>Left</v>
      </c>
    </row>
    <row r="5032" spans="15:42">
      <c r="O5032" s="55">
        <f t="shared" si="2111"/>
        <v>0</v>
      </c>
      <c r="P5032" s="56">
        <f t="shared" si="2107"/>
        <v>0</v>
      </c>
      <c r="Q5032" s="57">
        <f>_xlfn.IFNA(VLOOKUP(E5032,'2026 W-4 Spreadsheet'!frequ,2,FALSE),0)</f>
        <v>0</v>
      </c>
      <c r="R5032" s="56">
        <f t="shared" si="2112"/>
        <v>0</v>
      </c>
      <c r="S5032" s="56" t="str">
        <f t="shared" si="2113"/>
        <v/>
      </c>
      <c r="T5032" s="56" t="str">
        <f t="shared" si="2114"/>
        <v/>
      </c>
      <c r="U5032" s="56" t="str">
        <f t="shared" si="2115"/>
        <v/>
      </c>
      <c r="V5032" s="56" t="str">
        <f t="shared" si="2116"/>
        <v/>
      </c>
      <c r="W5032" s="56" t="str">
        <f t="shared" si="2117"/>
        <v/>
      </c>
      <c r="X5032" s="56" t="str">
        <f t="shared" si="2118"/>
        <v/>
      </c>
      <c r="Y5032" s="57" t="str">
        <f t="shared" si="2119"/>
        <v/>
      </c>
      <c r="Z5032" s="56" t="str">
        <f t="shared" si="2120"/>
        <v/>
      </c>
      <c r="AA5032" s="56" t="str">
        <f t="shared" si="2121"/>
        <v/>
      </c>
      <c r="AB5032" s="56" t="str">
        <f t="shared" si="2122"/>
        <v/>
      </c>
      <c r="AC5032" s="56" t="b">
        <f t="shared" si="2108"/>
        <v>0</v>
      </c>
      <c r="AD5032" s="58" t="b">
        <f t="shared" si="2109"/>
        <v>0</v>
      </c>
      <c r="AE5032" s="59" t="b">
        <f t="shared" si="2110"/>
        <v>0</v>
      </c>
      <c r="AF5032" s="56" t="e">
        <f t="shared" si="2123"/>
        <v>#VALUE!</v>
      </c>
      <c r="AG5032" s="56" t="e">
        <f t="shared" si="2124"/>
        <v>#VALUE!</v>
      </c>
      <c r="AH5032" s="58" t="e">
        <f t="shared" si="2125"/>
        <v>#VALUE!</v>
      </c>
      <c r="AI5032" s="56">
        <f t="shared" si="2126"/>
        <v>0</v>
      </c>
      <c r="AJ5032" s="56">
        <f t="shared" si="2127"/>
        <v>0</v>
      </c>
      <c r="AK5032" s="56">
        <f t="shared" si="2128"/>
        <v>0</v>
      </c>
      <c r="AL5032" s="56">
        <f t="shared" si="2129"/>
        <v>0</v>
      </c>
      <c r="AM5032" s="56">
        <f t="shared" si="2130"/>
        <v>0</v>
      </c>
      <c r="AN5032" s="56">
        <f t="shared" si="2131"/>
        <v>0</v>
      </c>
      <c r="AO5032" s="89" t="str">
        <f t="shared" si="2132"/>
        <v/>
      </c>
      <c r="AP5032" s="89" t="str">
        <f t="shared" si="2133"/>
        <v>Left</v>
      </c>
    </row>
    <row r="5033" spans="15:42">
      <c r="O5033" s="55">
        <f t="shared" si="2111"/>
        <v>0</v>
      </c>
      <c r="P5033" s="56">
        <f t="shared" si="2107"/>
        <v>0</v>
      </c>
      <c r="Q5033" s="57">
        <f>_xlfn.IFNA(VLOOKUP(E5033,'2026 W-4 Spreadsheet'!frequ,2,FALSE),0)</f>
        <v>0</v>
      </c>
      <c r="R5033" s="56">
        <f t="shared" si="2112"/>
        <v>0</v>
      </c>
      <c r="S5033" s="56" t="str">
        <f t="shared" si="2113"/>
        <v/>
      </c>
      <c r="T5033" s="56" t="str">
        <f t="shared" si="2114"/>
        <v/>
      </c>
      <c r="U5033" s="56" t="str">
        <f t="shared" si="2115"/>
        <v/>
      </c>
      <c r="V5033" s="56" t="str">
        <f t="shared" si="2116"/>
        <v/>
      </c>
      <c r="W5033" s="56" t="str">
        <f t="shared" si="2117"/>
        <v/>
      </c>
      <c r="X5033" s="56" t="str">
        <f t="shared" si="2118"/>
        <v/>
      </c>
      <c r="Y5033" s="57" t="str">
        <f t="shared" si="2119"/>
        <v/>
      </c>
      <c r="Z5033" s="56" t="str">
        <f t="shared" si="2120"/>
        <v/>
      </c>
      <c r="AA5033" s="56" t="str">
        <f t="shared" si="2121"/>
        <v/>
      </c>
      <c r="AB5033" s="56" t="str">
        <f t="shared" si="2122"/>
        <v/>
      </c>
      <c r="AC5033" s="56" t="b">
        <f t="shared" si="2108"/>
        <v>0</v>
      </c>
      <c r="AD5033" s="58" t="b">
        <f t="shared" si="2109"/>
        <v>0</v>
      </c>
      <c r="AE5033" s="59" t="b">
        <f t="shared" si="2110"/>
        <v>0</v>
      </c>
      <c r="AF5033" s="56" t="e">
        <f t="shared" si="2123"/>
        <v>#VALUE!</v>
      </c>
      <c r="AG5033" s="56" t="e">
        <f t="shared" si="2124"/>
        <v>#VALUE!</v>
      </c>
      <c r="AH5033" s="58" t="e">
        <f t="shared" si="2125"/>
        <v>#VALUE!</v>
      </c>
      <c r="AI5033" s="56">
        <f t="shared" si="2126"/>
        <v>0</v>
      </c>
      <c r="AJ5033" s="56">
        <f t="shared" si="2127"/>
        <v>0</v>
      </c>
      <c r="AK5033" s="56">
        <f t="shared" si="2128"/>
        <v>0</v>
      </c>
      <c r="AL5033" s="56">
        <f t="shared" si="2129"/>
        <v>0</v>
      </c>
      <c r="AM5033" s="56">
        <f t="shared" si="2130"/>
        <v>0</v>
      </c>
      <c r="AN5033" s="56">
        <f t="shared" si="2131"/>
        <v>0</v>
      </c>
      <c r="AO5033" s="89" t="str">
        <f t="shared" si="2132"/>
        <v/>
      </c>
      <c r="AP5033" s="89" t="str">
        <f t="shared" si="2133"/>
        <v>Left</v>
      </c>
    </row>
    <row r="5034" spans="15:42">
      <c r="O5034" s="55">
        <f t="shared" si="2111"/>
        <v>0</v>
      </c>
      <c r="P5034" s="56">
        <f t="shared" si="2107"/>
        <v>0</v>
      </c>
      <c r="Q5034" s="57">
        <f>_xlfn.IFNA(VLOOKUP(E5034,'2026 W-4 Spreadsheet'!frequ,2,FALSE),0)</f>
        <v>0</v>
      </c>
      <c r="R5034" s="56">
        <f t="shared" si="2112"/>
        <v>0</v>
      </c>
      <c r="S5034" s="56" t="str">
        <f t="shared" si="2113"/>
        <v/>
      </c>
      <c r="T5034" s="56" t="str">
        <f t="shared" si="2114"/>
        <v/>
      </c>
      <c r="U5034" s="56" t="str">
        <f t="shared" si="2115"/>
        <v/>
      </c>
      <c r="V5034" s="56" t="str">
        <f t="shared" si="2116"/>
        <v/>
      </c>
      <c r="W5034" s="56" t="str">
        <f t="shared" si="2117"/>
        <v/>
      </c>
      <c r="X5034" s="56" t="str">
        <f t="shared" si="2118"/>
        <v/>
      </c>
      <c r="Y5034" s="57" t="str">
        <f t="shared" si="2119"/>
        <v/>
      </c>
      <c r="Z5034" s="56" t="str">
        <f t="shared" si="2120"/>
        <v/>
      </c>
      <c r="AA5034" s="56" t="str">
        <f t="shared" si="2121"/>
        <v/>
      </c>
      <c r="AB5034" s="56" t="str">
        <f t="shared" si="2122"/>
        <v/>
      </c>
      <c r="AC5034" s="56" t="b">
        <f t="shared" si="2108"/>
        <v>0</v>
      </c>
      <c r="AD5034" s="58" t="b">
        <f t="shared" si="2109"/>
        <v>0</v>
      </c>
      <c r="AE5034" s="59" t="b">
        <f t="shared" si="2110"/>
        <v>0</v>
      </c>
      <c r="AF5034" s="56" t="e">
        <f t="shared" si="2123"/>
        <v>#VALUE!</v>
      </c>
      <c r="AG5034" s="56" t="e">
        <f t="shared" si="2124"/>
        <v>#VALUE!</v>
      </c>
      <c r="AH5034" s="58" t="e">
        <f t="shared" si="2125"/>
        <v>#VALUE!</v>
      </c>
      <c r="AI5034" s="56">
        <f t="shared" si="2126"/>
        <v>0</v>
      </c>
      <c r="AJ5034" s="56">
        <f t="shared" si="2127"/>
        <v>0</v>
      </c>
      <c r="AK5034" s="56">
        <f t="shared" si="2128"/>
        <v>0</v>
      </c>
      <c r="AL5034" s="56">
        <f t="shared" si="2129"/>
        <v>0</v>
      </c>
      <c r="AM5034" s="56">
        <f t="shared" si="2130"/>
        <v>0</v>
      </c>
      <c r="AN5034" s="56">
        <f t="shared" si="2131"/>
        <v>0</v>
      </c>
      <c r="AO5034" s="89" t="str">
        <f t="shared" si="2132"/>
        <v/>
      </c>
      <c r="AP5034" s="89" t="str">
        <f t="shared" si="2133"/>
        <v>Left</v>
      </c>
    </row>
    <row r="5035" spans="15:42">
      <c r="O5035" s="55">
        <f t="shared" si="2111"/>
        <v>0</v>
      </c>
      <c r="P5035" s="56">
        <f t="shared" si="2107"/>
        <v>0</v>
      </c>
      <c r="Q5035" s="57">
        <f>_xlfn.IFNA(VLOOKUP(E5035,'2026 W-4 Spreadsheet'!frequ,2,FALSE),0)</f>
        <v>0</v>
      </c>
      <c r="R5035" s="56">
        <f t="shared" si="2112"/>
        <v>0</v>
      </c>
      <c r="S5035" s="56" t="str">
        <f t="shared" si="2113"/>
        <v/>
      </c>
      <c r="T5035" s="56" t="str">
        <f t="shared" si="2114"/>
        <v/>
      </c>
      <c r="U5035" s="56" t="str">
        <f t="shared" si="2115"/>
        <v/>
      </c>
      <c r="V5035" s="56" t="str">
        <f t="shared" si="2116"/>
        <v/>
      </c>
      <c r="W5035" s="56" t="str">
        <f t="shared" si="2117"/>
        <v/>
      </c>
      <c r="X5035" s="56" t="str">
        <f t="shared" si="2118"/>
        <v/>
      </c>
      <c r="Y5035" s="57" t="str">
        <f t="shared" si="2119"/>
        <v/>
      </c>
      <c r="Z5035" s="56" t="str">
        <f t="shared" si="2120"/>
        <v/>
      </c>
      <c r="AA5035" s="56" t="str">
        <f t="shared" si="2121"/>
        <v/>
      </c>
      <c r="AB5035" s="56" t="str">
        <f t="shared" si="2122"/>
        <v/>
      </c>
      <c r="AC5035" s="56" t="b">
        <f t="shared" si="2108"/>
        <v>0</v>
      </c>
      <c r="AD5035" s="58" t="b">
        <f t="shared" si="2109"/>
        <v>0</v>
      </c>
      <c r="AE5035" s="59" t="b">
        <f t="shared" si="2110"/>
        <v>0</v>
      </c>
      <c r="AF5035" s="56" t="e">
        <f t="shared" si="2123"/>
        <v>#VALUE!</v>
      </c>
      <c r="AG5035" s="56" t="e">
        <f t="shared" si="2124"/>
        <v>#VALUE!</v>
      </c>
      <c r="AH5035" s="58" t="e">
        <f t="shared" si="2125"/>
        <v>#VALUE!</v>
      </c>
      <c r="AI5035" s="56">
        <f t="shared" si="2126"/>
        <v>0</v>
      </c>
      <c r="AJ5035" s="56">
        <f t="shared" si="2127"/>
        <v>0</v>
      </c>
      <c r="AK5035" s="56">
        <f t="shared" si="2128"/>
        <v>0</v>
      </c>
      <c r="AL5035" s="56">
        <f t="shared" si="2129"/>
        <v>0</v>
      </c>
      <c r="AM5035" s="56">
        <f t="shared" si="2130"/>
        <v>0</v>
      </c>
      <c r="AN5035" s="56">
        <f t="shared" si="2131"/>
        <v>0</v>
      </c>
      <c r="AO5035" s="89" t="str">
        <f t="shared" si="2132"/>
        <v/>
      </c>
      <c r="AP5035" s="89" t="str">
        <f t="shared" si="2133"/>
        <v>Left</v>
      </c>
    </row>
    <row r="5036" spans="15:42">
      <c r="O5036" s="55">
        <f t="shared" si="2111"/>
        <v>0</v>
      </c>
      <c r="P5036" s="56">
        <f t="shared" si="2107"/>
        <v>0</v>
      </c>
      <c r="Q5036" s="57">
        <f>_xlfn.IFNA(VLOOKUP(E5036,'2026 W-4 Spreadsheet'!frequ,2,FALSE),0)</f>
        <v>0</v>
      </c>
      <c r="R5036" s="56">
        <f t="shared" si="2112"/>
        <v>0</v>
      </c>
      <c r="S5036" s="56" t="str">
        <f t="shared" si="2113"/>
        <v/>
      </c>
      <c r="T5036" s="56" t="str">
        <f t="shared" si="2114"/>
        <v/>
      </c>
      <c r="U5036" s="56" t="str">
        <f t="shared" si="2115"/>
        <v/>
      </c>
      <c r="V5036" s="56" t="str">
        <f t="shared" si="2116"/>
        <v/>
      </c>
      <c r="W5036" s="56" t="str">
        <f t="shared" si="2117"/>
        <v/>
      </c>
      <c r="X5036" s="56" t="str">
        <f t="shared" si="2118"/>
        <v/>
      </c>
      <c r="Y5036" s="57" t="str">
        <f t="shared" si="2119"/>
        <v/>
      </c>
      <c r="Z5036" s="56" t="str">
        <f t="shared" si="2120"/>
        <v/>
      </c>
      <c r="AA5036" s="56" t="str">
        <f t="shared" si="2121"/>
        <v/>
      </c>
      <c r="AB5036" s="56" t="str">
        <f t="shared" si="2122"/>
        <v/>
      </c>
      <c r="AC5036" s="56" t="b">
        <f t="shared" si="2108"/>
        <v>0</v>
      </c>
      <c r="AD5036" s="58" t="b">
        <f t="shared" si="2109"/>
        <v>0</v>
      </c>
      <c r="AE5036" s="59" t="b">
        <f t="shared" si="2110"/>
        <v>0</v>
      </c>
      <c r="AF5036" s="56" t="e">
        <f t="shared" si="2123"/>
        <v>#VALUE!</v>
      </c>
      <c r="AG5036" s="56" t="e">
        <f t="shared" si="2124"/>
        <v>#VALUE!</v>
      </c>
      <c r="AH5036" s="58" t="e">
        <f t="shared" si="2125"/>
        <v>#VALUE!</v>
      </c>
      <c r="AI5036" s="56">
        <f t="shared" si="2126"/>
        <v>0</v>
      </c>
      <c r="AJ5036" s="56">
        <f t="shared" si="2127"/>
        <v>0</v>
      </c>
      <c r="AK5036" s="56">
        <f t="shared" si="2128"/>
        <v>0</v>
      </c>
      <c r="AL5036" s="56">
        <f t="shared" si="2129"/>
        <v>0</v>
      </c>
      <c r="AM5036" s="56">
        <f t="shared" si="2130"/>
        <v>0</v>
      </c>
      <c r="AN5036" s="56">
        <f t="shared" si="2131"/>
        <v>0</v>
      </c>
      <c r="AO5036" s="89" t="str">
        <f t="shared" si="2132"/>
        <v/>
      </c>
      <c r="AP5036" s="89" t="str">
        <f t="shared" si="2133"/>
        <v>Left</v>
      </c>
    </row>
    <row r="5037" spans="15:42">
      <c r="O5037" s="55">
        <f t="shared" si="2111"/>
        <v>0</v>
      </c>
      <c r="P5037" s="56">
        <f t="shared" si="2107"/>
        <v>0</v>
      </c>
      <c r="Q5037" s="57">
        <f>_xlfn.IFNA(VLOOKUP(E5037,'2026 W-4 Spreadsheet'!frequ,2,FALSE),0)</f>
        <v>0</v>
      </c>
      <c r="R5037" s="56">
        <f t="shared" si="2112"/>
        <v>0</v>
      </c>
      <c r="S5037" s="56" t="str">
        <f t="shared" si="2113"/>
        <v/>
      </c>
      <c r="T5037" s="56" t="str">
        <f t="shared" si="2114"/>
        <v/>
      </c>
      <c r="U5037" s="56" t="str">
        <f t="shared" si="2115"/>
        <v/>
      </c>
      <c r="V5037" s="56" t="str">
        <f t="shared" si="2116"/>
        <v/>
      </c>
      <c r="W5037" s="56" t="str">
        <f t="shared" si="2117"/>
        <v/>
      </c>
      <c r="X5037" s="56" t="str">
        <f t="shared" si="2118"/>
        <v/>
      </c>
      <c r="Y5037" s="57" t="str">
        <f t="shared" si="2119"/>
        <v/>
      </c>
      <c r="Z5037" s="56" t="str">
        <f t="shared" si="2120"/>
        <v/>
      </c>
      <c r="AA5037" s="56" t="str">
        <f t="shared" si="2121"/>
        <v/>
      </c>
      <c r="AB5037" s="56" t="str">
        <f t="shared" si="2122"/>
        <v/>
      </c>
      <c r="AC5037" s="56" t="b">
        <f t="shared" si="2108"/>
        <v>0</v>
      </c>
      <c r="AD5037" s="58" t="b">
        <f t="shared" si="2109"/>
        <v>0</v>
      </c>
      <c r="AE5037" s="59" t="b">
        <f t="shared" si="2110"/>
        <v>0</v>
      </c>
      <c r="AF5037" s="56" t="e">
        <f t="shared" si="2123"/>
        <v>#VALUE!</v>
      </c>
      <c r="AG5037" s="56" t="e">
        <f t="shared" si="2124"/>
        <v>#VALUE!</v>
      </c>
      <c r="AH5037" s="58" t="e">
        <f t="shared" si="2125"/>
        <v>#VALUE!</v>
      </c>
      <c r="AI5037" s="56">
        <f t="shared" si="2126"/>
        <v>0</v>
      </c>
      <c r="AJ5037" s="56">
        <f t="shared" si="2127"/>
        <v>0</v>
      </c>
      <c r="AK5037" s="56">
        <f t="shared" si="2128"/>
        <v>0</v>
      </c>
      <c r="AL5037" s="56">
        <f t="shared" si="2129"/>
        <v>0</v>
      </c>
      <c r="AM5037" s="56">
        <f t="shared" si="2130"/>
        <v>0</v>
      </c>
      <c r="AN5037" s="56">
        <f t="shared" si="2131"/>
        <v>0</v>
      </c>
      <c r="AO5037" s="89" t="str">
        <f t="shared" si="2132"/>
        <v/>
      </c>
      <c r="AP5037" s="89" t="str">
        <f t="shared" si="2133"/>
        <v>Left</v>
      </c>
    </row>
    <row r="5038" spans="15:42">
      <c r="O5038" s="55">
        <f t="shared" si="2111"/>
        <v>0</v>
      </c>
      <c r="P5038" s="56">
        <f t="shared" si="2107"/>
        <v>0</v>
      </c>
      <c r="Q5038" s="57">
        <f>_xlfn.IFNA(VLOOKUP(E5038,'2026 W-4 Spreadsheet'!frequ,2,FALSE),0)</f>
        <v>0</v>
      </c>
      <c r="R5038" s="56">
        <f t="shared" si="2112"/>
        <v>0</v>
      </c>
      <c r="S5038" s="56" t="str">
        <f t="shared" si="2113"/>
        <v/>
      </c>
      <c r="T5038" s="56" t="str">
        <f t="shared" si="2114"/>
        <v/>
      </c>
      <c r="U5038" s="56" t="str">
        <f t="shared" si="2115"/>
        <v/>
      </c>
      <c r="V5038" s="56" t="str">
        <f t="shared" si="2116"/>
        <v/>
      </c>
      <c r="W5038" s="56" t="str">
        <f t="shared" si="2117"/>
        <v/>
      </c>
      <c r="X5038" s="56" t="str">
        <f t="shared" si="2118"/>
        <v/>
      </c>
      <c r="Y5038" s="57" t="str">
        <f t="shared" si="2119"/>
        <v/>
      </c>
      <c r="Z5038" s="56" t="str">
        <f t="shared" si="2120"/>
        <v/>
      </c>
      <c r="AA5038" s="56" t="str">
        <f t="shared" si="2121"/>
        <v/>
      </c>
      <c r="AB5038" s="56" t="str">
        <f t="shared" si="2122"/>
        <v/>
      </c>
      <c r="AC5038" s="56" t="b">
        <f t="shared" si="2108"/>
        <v>0</v>
      </c>
      <c r="AD5038" s="58" t="b">
        <f t="shared" si="2109"/>
        <v>0</v>
      </c>
      <c r="AE5038" s="59" t="b">
        <f t="shared" si="2110"/>
        <v>0</v>
      </c>
      <c r="AF5038" s="56" t="e">
        <f t="shared" si="2123"/>
        <v>#VALUE!</v>
      </c>
      <c r="AG5038" s="56" t="e">
        <f t="shared" si="2124"/>
        <v>#VALUE!</v>
      </c>
      <c r="AH5038" s="58" t="e">
        <f t="shared" si="2125"/>
        <v>#VALUE!</v>
      </c>
      <c r="AI5038" s="56">
        <f t="shared" si="2126"/>
        <v>0</v>
      </c>
      <c r="AJ5038" s="56">
        <f t="shared" si="2127"/>
        <v>0</v>
      </c>
      <c r="AK5038" s="56">
        <f t="shared" si="2128"/>
        <v>0</v>
      </c>
      <c r="AL5038" s="56">
        <f t="shared" si="2129"/>
        <v>0</v>
      </c>
      <c r="AM5038" s="56">
        <f t="shared" si="2130"/>
        <v>0</v>
      </c>
      <c r="AN5038" s="56">
        <f t="shared" si="2131"/>
        <v>0</v>
      </c>
      <c r="AO5038" s="89" t="str">
        <f t="shared" si="2132"/>
        <v/>
      </c>
      <c r="AP5038" s="89" t="str">
        <f t="shared" si="2133"/>
        <v>Left</v>
      </c>
    </row>
    <row r="5039" spans="15:42">
      <c r="O5039" s="55">
        <f t="shared" si="2111"/>
        <v>0</v>
      </c>
      <c r="P5039" s="56">
        <f t="shared" si="2107"/>
        <v>0</v>
      </c>
      <c r="Q5039" s="57">
        <f>_xlfn.IFNA(VLOOKUP(E5039,'2026 W-4 Spreadsheet'!frequ,2,FALSE),0)</f>
        <v>0</v>
      </c>
      <c r="R5039" s="56">
        <f t="shared" si="2112"/>
        <v>0</v>
      </c>
      <c r="S5039" s="56" t="str">
        <f t="shared" si="2113"/>
        <v/>
      </c>
      <c r="T5039" s="56" t="str">
        <f t="shared" si="2114"/>
        <v/>
      </c>
      <c r="U5039" s="56" t="str">
        <f t="shared" si="2115"/>
        <v/>
      </c>
      <c r="V5039" s="56" t="str">
        <f t="shared" si="2116"/>
        <v/>
      </c>
      <c r="W5039" s="56" t="str">
        <f t="shared" si="2117"/>
        <v/>
      </c>
      <c r="X5039" s="56" t="str">
        <f t="shared" si="2118"/>
        <v/>
      </c>
      <c r="Y5039" s="57" t="str">
        <f t="shared" si="2119"/>
        <v/>
      </c>
      <c r="Z5039" s="56" t="str">
        <f t="shared" si="2120"/>
        <v/>
      </c>
      <c r="AA5039" s="56" t="str">
        <f t="shared" si="2121"/>
        <v/>
      </c>
      <c r="AB5039" s="56" t="str">
        <f t="shared" si="2122"/>
        <v/>
      </c>
      <c r="AC5039" s="56" t="b">
        <f t="shared" si="2108"/>
        <v>0</v>
      </c>
      <c r="AD5039" s="58" t="b">
        <f t="shared" si="2109"/>
        <v>0</v>
      </c>
      <c r="AE5039" s="59" t="b">
        <f t="shared" si="2110"/>
        <v>0</v>
      </c>
      <c r="AF5039" s="56" t="e">
        <f t="shared" si="2123"/>
        <v>#VALUE!</v>
      </c>
      <c r="AG5039" s="56" t="e">
        <f t="shared" si="2124"/>
        <v>#VALUE!</v>
      </c>
      <c r="AH5039" s="58" t="e">
        <f t="shared" si="2125"/>
        <v>#VALUE!</v>
      </c>
      <c r="AI5039" s="56">
        <f t="shared" si="2126"/>
        <v>0</v>
      </c>
      <c r="AJ5039" s="56">
        <f t="shared" si="2127"/>
        <v>0</v>
      </c>
      <c r="AK5039" s="56">
        <f t="shared" si="2128"/>
        <v>0</v>
      </c>
      <c r="AL5039" s="56">
        <f t="shared" si="2129"/>
        <v>0</v>
      </c>
      <c r="AM5039" s="56">
        <f t="shared" si="2130"/>
        <v>0</v>
      </c>
      <c r="AN5039" s="56">
        <f t="shared" si="2131"/>
        <v>0</v>
      </c>
      <c r="AO5039" s="89" t="str">
        <f t="shared" si="2132"/>
        <v/>
      </c>
      <c r="AP5039" s="89" t="str">
        <f t="shared" si="2133"/>
        <v>Left</v>
      </c>
    </row>
    <row r="5040" spans="15:42">
      <c r="O5040" s="55">
        <f t="shared" si="2111"/>
        <v>0</v>
      </c>
      <c r="P5040" s="56">
        <f t="shared" si="2107"/>
        <v>0</v>
      </c>
      <c r="Q5040" s="57">
        <f>_xlfn.IFNA(VLOOKUP(E5040,'2026 W-4 Spreadsheet'!frequ,2,FALSE),0)</f>
        <v>0</v>
      </c>
      <c r="R5040" s="56">
        <f t="shared" si="2112"/>
        <v>0</v>
      </c>
      <c r="S5040" s="56" t="str">
        <f t="shared" si="2113"/>
        <v/>
      </c>
      <c r="T5040" s="56" t="str">
        <f t="shared" si="2114"/>
        <v/>
      </c>
      <c r="U5040" s="56" t="str">
        <f t="shared" si="2115"/>
        <v/>
      </c>
      <c r="V5040" s="56" t="str">
        <f t="shared" si="2116"/>
        <v/>
      </c>
      <c r="W5040" s="56" t="str">
        <f t="shared" si="2117"/>
        <v/>
      </c>
      <c r="X5040" s="56" t="str">
        <f t="shared" si="2118"/>
        <v/>
      </c>
      <c r="Y5040" s="57" t="str">
        <f t="shared" si="2119"/>
        <v/>
      </c>
      <c r="Z5040" s="56" t="str">
        <f t="shared" si="2120"/>
        <v/>
      </c>
      <c r="AA5040" s="56" t="str">
        <f t="shared" si="2121"/>
        <v/>
      </c>
      <c r="AB5040" s="56" t="str">
        <f t="shared" si="2122"/>
        <v/>
      </c>
      <c r="AC5040" s="56" t="b">
        <f t="shared" si="2108"/>
        <v>0</v>
      </c>
      <c r="AD5040" s="58" t="b">
        <f t="shared" si="2109"/>
        <v>0</v>
      </c>
      <c r="AE5040" s="59" t="b">
        <f t="shared" si="2110"/>
        <v>0</v>
      </c>
      <c r="AF5040" s="56" t="e">
        <f t="shared" si="2123"/>
        <v>#VALUE!</v>
      </c>
      <c r="AG5040" s="56" t="e">
        <f t="shared" si="2124"/>
        <v>#VALUE!</v>
      </c>
      <c r="AH5040" s="58" t="e">
        <f t="shared" si="2125"/>
        <v>#VALUE!</v>
      </c>
      <c r="AI5040" s="56">
        <f t="shared" si="2126"/>
        <v>0</v>
      </c>
      <c r="AJ5040" s="56">
        <f t="shared" si="2127"/>
        <v>0</v>
      </c>
      <c r="AK5040" s="56">
        <f t="shared" si="2128"/>
        <v>0</v>
      </c>
      <c r="AL5040" s="56">
        <f t="shared" si="2129"/>
        <v>0</v>
      </c>
      <c r="AM5040" s="56">
        <f t="shared" si="2130"/>
        <v>0</v>
      </c>
      <c r="AN5040" s="56">
        <f t="shared" si="2131"/>
        <v>0</v>
      </c>
      <c r="AO5040" s="89" t="str">
        <f t="shared" si="2132"/>
        <v/>
      </c>
      <c r="AP5040" s="89" t="str">
        <f t="shared" si="2133"/>
        <v>Left</v>
      </c>
    </row>
    <row r="5041" spans="15:42">
      <c r="O5041" s="55">
        <f t="shared" si="2111"/>
        <v>0</v>
      </c>
      <c r="P5041" s="56">
        <f t="shared" si="2107"/>
        <v>0</v>
      </c>
      <c r="Q5041" s="57">
        <f>_xlfn.IFNA(VLOOKUP(E5041,'2026 W-4 Spreadsheet'!frequ,2,FALSE),0)</f>
        <v>0</v>
      </c>
      <c r="R5041" s="56">
        <f t="shared" si="2112"/>
        <v>0</v>
      </c>
      <c r="S5041" s="56" t="str">
        <f t="shared" si="2113"/>
        <v/>
      </c>
      <c r="T5041" s="56" t="str">
        <f t="shared" si="2114"/>
        <v/>
      </c>
      <c r="U5041" s="56" t="str">
        <f t="shared" si="2115"/>
        <v/>
      </c>
      <c r="V5041" s="56" t="str">
        <f t="shared" si="2116"/>
        <v/>
      </c>
      <c r="W5041" s="56" t="str">
        <f t="shared" si="2117"/>
        <v/>
      </c>
      <c r="X5041" s="56" t="str">
        <f t="shared" si="2118"/>
        <v/>
      </c>
      <c r="Y5041" s="57" t="str">
        <f t="shared" si="2119"/>
        <v/>
      </c>
      <c r="Z5041" s="56" t="str">
        <f t="shared" si="2120"/>
        <v/>
      </c>
      <c r="AA5041" s="56" t="str">
        <f t="shared" si="2121"/>
        <v/>
      </c>
      <c r="AB5041" s="56" t="str">
        <f t="shared" si="2122"/>
        <v/>
      </c>
      <c r="AC5041" s="56" t="b">
        <f t="shared" si="2108"/>
        <v>0</v>
      </c>
      <c r="AD5041" s="58" t="b">
        <f t="shared" si="2109"/>
        <v>0</v>
      </c>
      <c r="AE5041" s="59" t="b">
        <f t="shared" si="2110"/>
        <v>0</v>
      </c>
      <c r="AF5041" s="56" t="e">
        <f t="shared" si="2123"/>
        <v>#VALUE!</v>
      </c>
      <c r="AG5041" s="56" t="e">
        <f t="shared" si="2124"/>
        <v>#VALUE!</v>
      </c>
      <c r="AH5041" s="58" t="e">
        <f t="shared" si="2125"/>
        <v>#VALUE!</v>
      </c>
      <c r="AI5041" s="56">
        <f t="shared" si="2126"/>
        <v>0</v>
      </c>
      <c r="AJ5041" s="56">
        <f t="shared" si="2127"/>
        <v>0</v>
      </c>
      <c r="AK5041" s="56">
        <f t="shared" si="2128"/>
        <v>0</v>
      </c>
      <c r="AL5041" s="56">
        <f t="shared" si="2129"/>
        <v>0</v>
      </c>
      <c r="AM5041" s="56">
        <f t="shared" si="2130"/>
        <v>0</v>
      </c>
      <c r="AN5041" s="56">
        <f t="shared" si="2131"/>
        <v>0</v>
      </c>
      <c r="AO5041" s="89" t="str">
        <f t="shared" si="2132"/>
        <v/>
      </c>
      <c r="AP5041" s="89" t="str">
        <f t="shared" si="2133"/>
        <v>Left</v>
      </c>
    </row>
    <row r="5042" spans="15:42">
      <c r="O5042" s="55">
        <f t="shared" si="2111"/>
        <v>0</v>
      </c>
      <c r="P5042" s="56">
        <f t="shared" si="2107"/>
        <v>0</v>
      </c>
      <c r="Q5042" s="57">
        <f>_xlfn.IFNA(VLOOKUP(E5042,'2026 W-4 Spreadsheet'!frequ,2,FALSE),0)</f>
        <v>0</v>
      </c>
      <c r="R5042" s="56">
        <f t="shared" si="2112"/>
        <v>0</v>
      </c>
      <c r="S5042" s="56" t="str">
        <f t="shared" si="2113"/>
        <v/>
      </c>
      <c r="T5042" s="56" t="str">
        <f t="shared" si="2114"/>
        <v/>
      </c>
      <c r="U5042" s="56" t="str">
        <f t="shared" si="2115"/>
        <v/>
      </c>
      <c r="V5042" s="56" t="str">
        <f t="shared" si="2116"/>
        <v/>
      </c>
      <c r="W5042" s="56" t="str">
        <f t="shared" si="2117"/>
        <v/>
      </c>
      <c r="X5042" s="56" t="str">
        <f t="shared" si="2118"/>
        <v/>
      </c>
      <c r="Y5042" s="57" t="str">
        <f t="shared" si="2119"/>
        <v/>
      </c>
      <c r="Z5042" s="56" t="str">
        <f t="shared" si="2120"/>
        <v/>
      </c>
      <c r="AA5042" s="56" t="str">
        <f t="shared" si="2121"/>
        <v/>
      </c>
      <c r="AB5042" s="56" t="str">
        <f t="shared" si="2122"/>
        <v/>
      </c>
      <c r="AC5042" s="56" t="b">
        <f t="shared" si="2108"/>
        <v>0</v>
      </c>
      <c r="AD5042" s="58" t="b">
        <f t="shared" si="2109"/>
        <v>0</v>
      </c>
      <c r="AE5042" s="59" t="b">
        <f t="shared" si="2110"/>
        <v>0</v>
      </c>
      <c r="AF5042" s="56" t="e">
        <f t="shared" si="2123"/>
        <v>#VALUE!</v>
      </c>
      <c r="AG5042" s="56" t="e">
        <f t="shared" si="2124"/>
        <v>#VALUE!</v>
      </c>
      <c r="AH5042" s="58" t="e">
        <f t="shared" si="2125"/>
        <v>#VALUE!</v>
      </c>
      <c r="AI5042" s="56">
        <f t="shared" si="2126"/>
        <v>0</v>
      </c>
      <c r="AJ5042" s="56">
        <f t="shared" si="2127"/>
        <v>0</v>
      </c>
      <c r="AK5042" s="56">
        <f t="shared" si="2128"/>
        <v>0</v>
      </c>
      <c r="AL5042" s="56">
        <f t="shared" si="2129"/>
        <v>0</v>
      </c>
      <c r="AM5042" s="56">
        <f t="shared" si="2130"/>
        <v>0</v>
      </c>
      <c r="AN5042" s="56">
        <f t="shared" si="2131"/>
        <v>0</v>
      </c>
      <c r="AO5042" s="89" t="str">
        <f t="shared" si="2132"/>
        <v/>
      </c>
      <c r="AP5042" s="89" t="str">
        <f t="shared" si="2133"/>
        <v>Left</v>
      </c>
    </row>
    <row r="5043" spans="15:42">
      <c r="O5043" s="55">
        <f t="shared" si="2111"/>
        <v>0</v>
      </c>
      <c r="P5043" s="56">
        <f t="shared" si="2107"/>
        <v>0</v>
      </c>
      <c r="Q5043" s="57">
        <f>_xlfn.IFNA(VLOOKUP(E5043,'2026 W-4 Spreadsheet'!frequ,2,FALSE),0)</f>
        <v>0</v>
      </c>
      <c r="R5043" s="56">
        <f t="shared" si="2112"/>
        <v>0</v>
      </c>
      <c r="S5043" s="56" t="str">
        <f t="shared" si="2113"/>
        <v/>
      </c>
      <c r="T5043" s="56" t="str">
        <f t="shared" si="2114"/>
        <v/>
      </c>
      <c r="U5043" s="56" t="str">
        <f t="shared" si="2115"/>
        <v/>
      </c>
      <c r="V5043" s="56" t="str">
        <f t="shared" si="2116"/>
        <v/>
      </c>
      <c r="W5043" s="56" t="str">
        <f t="shared" si="2117"/>
        <v/>
      </c>
      <c r="X5043" s="56" t="str">
        <f t="shared" si="2118"/>
        <v/>
      </c>
      <c r="Y5043" s="57" t="str">
        <f t="shared" si="2119"/>
        <v/>
      </c>
      <c r="Z5043" s="56" t="str">
        <f t="shared" si="2120"/>
        <v/>
      </c>
      <c r="AA5043" s="56" t="str">
        <f t="shared" si="2121"/>
        <v/>
      </c>
      <c r="AB5043" s="56" t="str">
        <f t="shared" si="2122"/>
        <v/>
      </c>
      <c r="AC5043" s="56" t="b">
        <f t="shared" si="2108"/>
        <v>0</v>
      </c>
      <c r="AD5043" s="58" t="b">
        <f t="shared" si="2109"/>
        <v>0</v>
      </c>
      <c r="AE5043" s="59" t="b">
        <f t="shared" si="2110"/>
        <v>0</v>
      </c>
      <c r="AF5043" s="56" t="e">
        <f t="shared" si="2123"/>
        <v>#VALUE!</v>
      </c>
      <c r="AG5043" s="56" t="e">
        <f t="shared" si="2124"/>
        <v>#VALUE!</v>
      </c>
      <c r="AH5043" s="58" t="e">
        <f t="shared" si="2125"/>
        <v>#VALUE!</v>
      </c>
      <c r="AI5043" s="56">
        <f t="shared" si="2126"/>
        <v>0</v>
      </c>
      <c r="AJ5043" s="56">
        <f t="shared" si="2127"/>
        <v>0</v>
      </c>
      <c r="AK5043" s="56">
        <f t="shared" si="2128"/>
        <v>0</v>
      </c>
      <c r="AL5043" s="56">
        <f t="shared" si="2129"/>
        <v>0</v>
      </c>
      <c r="AM5043" s="56">
        <f t="shared" si="2130"/>
        <v>0</v>
      </c>
      <c r="AN5043" s="56">
        <f t="shared" si="2131"/>
        <v>0</v>
      </c>
      <c r="AO5043" s="89" t="str">
        <f t="shared" si="2132"/>
        <v/>
      </c>
      <c r="AP5043" s="89" t="str">
        <f t="shared" si="2133"/>
        <v>Left</v>
      </c>
    </row>
    <row r="5044" spans="15:42">
      <c r="O5044" s="55">
        <f t="shared" si="2111"/>
        <v>0</v>
      </c>
      <c r="P5044" s="56">
        <f t="shared" si="2107"/>
        <v>0</v>
      </c>
      <c r="Q5044" s="57">
        <f>_xlfn.IFNA(VLOOKUP(E5044,'2026 W-4 Spreadsheet'!frequ,2,FALSE),0)</f>
        <v>0</v>
      </c>
      <c r="R5044" s="56">
        <f t="shared" si="2112"/>
        <v>0</v>
      </c>
      <c r="S5044" s="56" t="str">
        <f t="shared" si="2113"/>
        <v/>
      </c>
      <c r="T5044" s="56" t="str">
        <f t="shared" si="2114"/>
        <v/>
      </c>
      <c r="U5044" s="56" t="str">
        <f t="shared" si="2115"/>
        <v/>
      </c>
      <c r="V5044" s="56" t="str">
        <f t="shared" si="2116"/>
        <v/>
      </c>
      <c r="W5044" s="56" t="str">
        <f t="shared" si="2117"/>
        <v/>
      </c>
      <c r="X5044" s="56" t="str">
        <f t="shared" si="2118"/>
        <v/>
      </c>
      <c r="Y5044" s="57" t="str">
        <f t="shared" si="2119"/>
        <v/>
      </c>
      <c r="Z5044" s="56" t="str">
        <f t="shared" si="2120"/>
        <v/>
      </c>
      <c r="AA5044" s="56" t="str">
        <f t="shared" si="2121"/>
        <v/>
      </c>
      <c r="AB5044" s="56" t="str">
        <f t="shared" si="2122"/>
        <v/>
      </c>
      <c r="AC5044" s="56" t="b">
        <f t="shared" si="2108"/>
        <v>0</v>
      </c>
      <c r="AD5044" s="58" t="b">
        <f t="shared" si="2109"/>
        <v>0</v>
      </c>
      <c r="AE5044" s="59" t="b">
        <f t="shared" si="2110"/>
        <v>0</v>
      </c>
      <c r="AF5044" s="56" t="e">
        <f t="shared" si="2123"/>
        <v>#VALUE!</v>
      </c>
      <c r="AG5044" s="56" t="e">
        <f t="shared" si="2124"/>
        <v>#VALUE!</v>
      </c>
      <c r="AH5044" s="58" t="e">
        <f t="shared" si="2125"/>
        <v>#VALUE!</v>
      </c>
      <c r="AI5044" s="56">
        <f t="shared" si="2126"/>
        <v>0</v>
      </c>
      <c r="AJ5044" s="56">
        <f t="shared" si="2127"/>
        <v>0</v>
      </c>
      <c r="AK5044" s="56">
        <f t="shared" si="2128"/>
        <v>0</v>
      </c>
      <c r="AL5044" s="56">
        <f t="shared" si="2129"/>
        <v>0</v>
      </c>
      <c r="AM5044" s="56">
        <f t="shared" si="2130"/>
        <v>0</v>
      </c>
      <c r="AN5044" s="56">
        <f t="shared" si="2131"/>
        <v>0</v>
      </c>
      <c r="AO5044" s="89" t="str">
        <f t="shared" si="2132"/>
        <v/>
      </c>
      <c r="AP5044" s="89" t="str">
        <f t="shared" si="2133"/>
        <v>Left</v>
      </c>
    </row>
    <row r="5045" spans="15:42">
      <c r="O5045" s="55">
        <f t="shared" si="2111"/>
        <v>0</v>
      </c>
      <c r="P5045" s="56">
        <f t="shared" si="2107"/>
        <v>0</v>
      </c>
      <c r="Q5045" s="57">
        <f>_xlfn.IFNA(VLOOKUP(E5045,'2026 W-4 Spreadsheet'!frequ,2,FALSE),0)</f>
        <v>0</v>
      </c>
      <c r="R5045" s="56">
        <f t="shared" si="2112"/>
        <v>0</v>
      </c>
      <c r="S5045" s="56" t="str">
        <f t="shared" si="2113"/>
        <v/>
      </c>
      <c r="T5045" s="56" t="str">
        <f t="shared" si="2114"/>
        <v/>
      </c>
      <c r="U5045" s="56" t="str">
        <f t="shared" si="2115"/>
        <v/>
      </c>
      <c r="V5045" s="56" t="str">
        <f t="shared" si="2116"/>
        <v/>
      </c>
      <c r="W5045" s="56" t="str">
        <f t="shared" si="2117"/>
        <v/>
      </c>
      <c r="X5045" s="56" t="str">
        <f t="shared" si="2118"/>
        <v/>
      </c>
      <c r="Y5045" s="57" t="str">
        <f t="shared" si="2119"/>
        <v/>
      </c>
      <c r="Z5045" s="56" t="str">
        <f t="shared" si="2120"/>
        <v/>
      </c>
      <c r="AA5045" s="56" t="str">
        <f t="shared" si="2121"/>
        <v/>
      </c>
      <c r="AB5045" s="56" t="str">
        <f t="shared" si="2122"/>
        <v/>
      </c>
      <c r="AC5045" s="56" t="b">
        <f t="shared" si="2108"/>
        <v>0</v>
      </c>
      <c r="AD5045" s="58" t="b">
        <f t="shared" si="2109"/>
        <v>0</v>
      </c>
      <c r="AE5045" s="59" t="b">
        <f t="shared" si="2110"/>
        <v>0</v>
      </c>
      <c r="AF5045" s="56" t="e">
        <f t="shared" si="2123"/>
        <v>#VALUE!</v>
      </c>
      <c r="AG5045" s="56" t="e">
        <f t="shared" si="2124"/>
        <v>#VALUE!</v>
      </c>
      <c r="AH5045" s="58" t="e">
        <f t="shared" si="2125"/>
        <v>#VALUE!</v>
      </c>
      <c r="AI5045" s="56">
        <f t="shared" si="2126"/>
        <v>0</v>
      </c>
      <c r="AJ5045" s="56">
        <f t="shared" si="2127"/>
        <v>0</v>
      </c>
      <c r="AK5045" s="56">
        <f t="shared" si="2128"/>
        <v>0</v>
      </c>
      <c r="AL5045" s="56">
        <f t="shared" si="2129"/>
        <v>0</v>
      </c>
      <c r="AM5045" s="56">
        <f t="shared" si="2130"/>
        <v>0</v>
      </c>
      <c r="AN5045" s="56">
        <f t="shared" si="2131"/>
        <v>0</v>
      </c>
      <c r="AO5045" s="89" t="str">
        <f t="shared" si="2132"/>
        <v/>
      </c>
      <c r="AP5045" s="89" t="str">
        <f t="shared" si="2133"/>
        <v>Left</v>
      </c>
    </row>
    <row r="5046" spans="15:42">
      <c r="O5046" s="55">
        <f t="shared" si="2111"/>
        <v>0</v>
      </c>
      <c r="P5046" s="56">
        <f t="shared" si="2107"/>
        <v>0</v>
      </c>
      <c r="Q5046" s="57">
        <f>_xlfn.IFNA(VLOOKUP(E5046,'2026 W-4 Spreadsheet'!frequ,2,FALSE),0)</f>
        <v>0</v>
      </c>
      <c r="R5046" s="56">
        <f t="shared" si="2112"/>
        <v>0</v>
      </c>
      <c r="S5046" s="56" t="str">
        <f t="shared" si="2113"/>
        <v/>
      </c>
      <c r="T5046" s="56" t="str">
        <f t="shared" si="2114"/>
        <v/>
      </c>
      <c r="U5046" s="56" t="str">
        <f t="shared" si="2115"/>
        <v/>
      </c>
      <c r="V5046" s="56" t="str">
        <f t="shared" si="2116"/>
        <v/>
      </c>
      <c r="W5046" s="56" t="str">
        <f t="shared" si="2117"/>
        <v/>
      </c>
      <c r="X5046" s="56" t="str">
        <f t="shared" si="2118"/>
        <v/>
      </c>
      <c r="Y5046" s="57" t="str">
        <f t="shared" si="2119"/>
        <v/>
      </c>
      <c r="Z5046" s="56" t="str">
        <f t="shared" si="2120"/>
        <v/>
      </c>
      <c r="AA5046" s="56" t="str">
        <f t="shared" si="2121"/>
        <v/>
      </c>
      <c r="AB5046" s="56" t="str">
        <f t="shared" si="2122"/>
        <v/>
      </c>
      <c r="AC5046" s="56" t="b">
        <f t="shared" si="2108"/>
        <v>0</v>
      </c>
      <c r="AD5046" s="58" t="b">
        <f t="shared" si="2109"/>
        <v>0</v>
      </c>
      <c r="AE5046" s="59" t="b">
        <f t="shared" si="2110"/>
        <v>0</v>
      </c>
      <c r="AF5046" s="56" t="e">
        <f t="shared" si="2123"/>
        <v>#VALUE!</v>
      </c>
      <c r="AG5046" s="56" t="e">
        <f t="shared" si="2124"/>
        <v>#VALUE!</v>
      </c>
      <c r="AH5046" s="58" t="e">
        <f t="shared" si="2125"/>
        <v>#VALUE!</v>
      </c>
      <c r="AI5046" s="56">
        <f t="shared" si="2126"/>
        <v>0</v>
      </c>
      <c r="AJ5046" s="56">
        <f t="shared" si="2127"/>
        <v>0</v>
      </c>
      <c r="AK5046" s="56">
        <f t="shared" si="2128"/>
        <v>0</v>
      </c>
      <c r="AL5046" s="56">
        <f t="shared" si="2129"/>
        <v>0</v>
      </c>
      <c r="AM5046" s="56">
        <f t="shared" si="2130"/>
        <v>0</v>
      </c>
      <c r="AN5046" s="56">
        <f t="shared" si="2131"/>
        <v>0</v>
      </c>
      <c r="AO5046" s="89" t="str">
        <f t="shared" si="2132"/>
        <v/>
      </c>
      <c r="AP5046" s="89" t="str">
        <f t="shared" si="2133"/>
        <v>Left</v>
      </c>
    </row>
    <row r="5047" spans="15:42">
      <c r="O5047" s="55">
        <f t="shared" si="2111"/>
        <v>0</v>
      </c>
      <c r="P5047" s="56">
        <f t="shared" si="2107"/>
        <v>0</v>
      </c>
      <c r="Q5047" s="57">
        <f>_xlfn.IFNA(VLOOKUP(E5047,'2026 W-4 Spreadsheet'!frequ,2,FALSE),0)</f>
        <v>0</v>
      </c>
      <c r="R5047" s="56">
        <f t="shared" si="2112"/>
        <v>0</v>
      </c>
      <c r="S5047" s="56" t="str">
        <f t="shared" si="2113"/>
        <v/>
      </c>
      <c r="T5047" s="56" t="str">
        <f t="shared" si="2114"/>
        <v/>
      </c>
      <c r="U5047" s="56" t="str">
        <f t="shared" si="2115"/>
        <v/>
      </c>
      <c r="V5047" s="56" t="str">
        <f t="shared" si="2116"/>
        <v/>
      </c>
      <c r="W5047" s="56" t="str">
        <f t="shared" si="2117"/>
        <v/>
      </c>
      <c r="X5047" s="56" t="str">
        <f t="shared" si="2118"/>
        <v/>
      </c>
      <c r="Y5047" s="57" t="str">
        <f t="shared" si="2119"/>
        <v/>
      </c>
      <c r="Z5047" s="56" t="str">
        <f t="shared" si="2120"/>
        <v/>
      </c>
      <c r="AA5047" s="56" t="str">
        <f t="shared" si="2121"/>
        <v/>
      </c>
      <c r="AB5047" s="56" t="str">
        <f t="shared" si="2122"/>
        <v/>
      </c>
      <c r="AC5047" s="56" t="b">
        <f t="shared" si="2108"/>
        <v>0</v>
      </c>
      <c r="AD5047" s="58" t="b">
        <f t="shared" si="2109"/>
        <v>0</v>
      </c>
      <c r="AE5047" s="59" t="b">
        <f t="shared" si="2110"/>
        <v>0</v>
      </c>
      <c r="AF5047" s="56" t="e">
        <f t="shared" si="2123"/>
        <v>#VALUE!</v>
      </c>
      <c r="AG5047" s="56" t="e">
        <f t="shared" si="2124"/>
        <v>#VALUE!</v>
      </c>
      <c r="AH5047" s="58" t="e">
        <f t="shared" si="2125"/>
        <v>#VALUE!</v>
      </c>
      <c r="AI5047" s="56">
        <f t="shared" si="2126"/>
        <v>0</v>
      </c>
      <c r="AJ5047" s="56">
        <f t="shared" si="2127"/>
        <v>0</v>
      </c>
      <c r="AK5047" s="56">
        <f t="shared" si="2128"/>
        <v>0</v>
      </c>
      <c r="AL5047" s="56">
        <f t="shared" si="2129"/>
        <v>0</v>
      </c>
      <c r="AM5047" s="56">
        <f t="shared" si="2130"/>
        <v>0</v>
      </c>
      <c r="AN5047" s="56">
        <f t="shared" si="2131"/>
        <v>0</v>
      </c>
      <c r="AO5047" s="89" t="str">
        <f t="shared" si="2132"/>
        <v/>
      </c>
      <c r="AP5047" s="89" t="str">
        <f t="shared" si="2133"/>
        <v>Left</v>
      </c>
    </row>
    <row r="5048" spans="15:42">
      <c r="O5048" s="55">
        <f t="shared" si="2111"/>
        <v>0</v>
      </c>
      <c r="P5048" s="56">
        <f t="shared" si="2107"/>
        <v>0</v>
      </c>
      <c r="Q5048" s="57">
        <f>_xlfn.IFNA(VLOOKUP(E5048,'2026 W-4 Spreadsheet'!frequ,2,FALSE),0)</f>
        <v>0</v>
      </c>
      <c r="R5048" s="56">
        <f t="shared" si="2112"/>
        <v>0</v>
      </c>
      <c r="S5048" s="56" t="str">
        <f t="shared" si="2113"/>
        <v/>
      </c>
      <c r="T5048" s="56" t="str">
        <f t="shared" si="2114"/>
        <v/>
      </c>
      <c r="U5048" s="56" t="str">
        <f t="shared" si="2115"/>
        <v/>
      </c>
      <c r="V5048" s="56" t="str">
        <f t="shared" si="2116"/>
        <v/>
      </c>
      <c r="W5048" s="56" t="str">
        <f t="shared" si="2117"/>
        <v/>
      </c>
      <c r="X5048" s="56" t="str">
        <f t="shared" si="2118"/>
        <v/>
      </c>
      <c r="Y5048" s="57" t="str">
        <f t="shared" si="2119"/>
        <v/>
      </c>
      <c r="Z5048" s="56" t="str">
        <f t="shared" si="2120"/>
        <v/>
      </c>
      <c r="AA5048" s="56" t="str">
        <f t="shared" si="2121"/>
        <v/>
      </c>
      <c r="AB5048" s="56" t="str">
        <f t="shared" si="2122"/>
        <v/>
      </c>
      <c r="AC5048" s="56" t="b">
        <f t="shared" si="2108"/>
        <v>0</v>
      </c>
      <c r="AD5048" s="58" t="b">
        <f t="shared" si="2109"/>
        <v>0</v>
      </c>
      <c r="AE5048" s="59" t="b">
        <f t="shared" si="2110"/>
        <v>0</v>
      </c>
      <c r="AF5048" s="56" t="e">
        <f t="shared" si="2123"/>
        <v>#VALUE!</v>
      </c>
      <c r="AG5048" s="56" t="e">
        <f t="shared" si="2124"/>
        <v>#VALUE!</v>
      </c>
      <c r="AH5048" s="58" t="e">
        <f t="shared" si="2125"/>
        <v>#VALUE!</v>
      </c>
      <c r="AI5048" s="56">
        <f t="shared" si="2126"/>
        <v>0</v>
      </c>
      <c r="AJ5048" s="56">
        <f t="shared" si="2127"/>
        <v>0</v>
      </c>
      <c r="AK5048" s="56">
        <f t="shared" si="2128"/>
        <v>0</v>
      </c>
      <c r="AL5048" s="56">
        <f t="shared" si="2129"/>
        <v>0</v>
      </c>
      <c r="AM5048" s="56">
        <f t="shared" si="2130"/>
        <v>0</v>
      </c>
      <c r="AN5048" s="56">
        <f t="shared" si="2131"/>
        <v>0</v>
      </c>
      <c r="AO5048" s="89" t="str">
        <f t="shared" si="2132"/>
        <v/>
      </c>
      <c r="AP5048" s="89" t="str">
        <f t="shared" si="2133"/>
        <v>Left</v>
      </c>
    </row>
    <row r="5049" spans="15:42">
      <c r="O5049" s="55">
        <f t="shared" si="2111"/>
        <v>0</v>
      </c>
      <c r="P5049" s="56">
        <f t="shared" si="2107"/>
        <v>0</v>
      </c>
      <c r="Q5049" s="57">
        <f>_xlfn.IFNA(VLOOKUP(E5049,'2026 W-4 Spreadsheet'!frequ,2,FALSE),0)</f>
        <v>0</v>
      </c>
      <c r="R5049" s="56">
        <f t="shared" si="2112"/>
        <v>0</v>
      </c>
      <c r="S5049" s="56" t="str">
        <f t="shared" si="2113"/>
        <v/>
      </c>
      <c r="T5049" s="56" t="str">
        <f t="shared" si="2114"/>
        <v/>
      </c>
      <c r="U5049" s="56" t="str">
        <f t="shared" si="2115"/>
        <v/>
      </c>
      <c r="V5049" s="56" t="str">
        <f t="shared" si="2116"/>
        <v/>
      </c>
      <c r="W5049" s="56" t="str">
        <f t="shared" si="2117"/>
        <v/>
      </c>
      <c r="X5049" s="56" t="str">
        <f t="shared" si="2118"/>
        <v/>
      </c>
      <c r="Y5049" s="57" t="str">
        <f t="shared" si="2119"/>
        <v/>
      </c>
      <c r="Z5049" s="56" t="str">
        <f t="shared" si="2120"/>
        <v/>
      </c>
      <c r="AA5049" s="56" t="str">
        <f t="shared" si="2121"/>
        <v/>
      </c>
      <c r="AB5049" s="56" t="str">
        <f t="shared" si="2122"/>
        <v/>
      </c>
      <c r="AC5049" s="56" t="b">
        <f t="shared" si="2108"/>
        <v>0</v>
      </c>
      <c r="AD5049" s="58" t="b">
        <f t="shared" si="2109"/>
        <v>0</v>
      </c>
      <c r="AE5049" s="59" t="b">
        <f t="shared" si="2110"/>
        <v>0</v>
      </c>
      <c r="AF5049" s="56" t="e">
        <f t="shared" si="2123"/>
        <v>#VALUE!</v>
      </c>
      <c r="AG5049" s="56" t="e">
        <f t="shared" si="2124"/>
        <v>#VALUE!</v>
      </c>
      <c r="AH5049" s="58" t="e">
        <f t="shared" si="2125"/>
        <v>#VALUE!</v>
      </c>
      <c r="AI5049" s="56">
        <f t="shared" si="2126"/>
        <v>0</v>
      </c>
      <c r="AJ5049" s="56">
        <f t="shared" si="2127"/>
        <v>0</v>
      </c>
      <c r="AK5049" s="56">
        <f t="shared" si="2128"/>
        <v>0</v>
      </c>
      <c r="AL5049" s="56">
        <f t="shared" si="2129"/>
        <v>0</v>
      </c>
      <c r="AM5049" s="56">
        <f t="shared" si="2130"/>
        <v>0</v>
      </c>
      <c r="AN5049" s="56">
        <f t="shared" si="2131"/>
        <v>0</v>
      </c>
      <c r="AO5049" s="89" t="str">
        <f t="shared" si="2132"/>
        <v/>
      </c>
      <c r="AP5049" s="89" t="str">
        <f t="shared" si="2133"/>
        <v>Left</v>
      </c>
    </row>
    <row r="5050" spans="15:42">
      <c r="O5050" s="55">
        <f t="shared" si="2111"/>
        <v>0</v>
      </c>
      <c r="P5050" s="56">
        <f t="shared" si="2107"/>
        <v>0</v>
      </c>
      <c r="Q5050" s="57">
        <f>_xlfn.IFNA(VLOOKUP(E5050,'2026 W-4 Spreadsheet'!frequ,2,FALSE),0)</f>
        <v>0</v>
      </c>
      <c r="R5050" s="56">
        <f t="shared" si="2112"/>
        <v>0</v>
      </c>
      <c r="S5050" s="56" t="str">
        <f t="shared" si="2113"/>
        <v/>
      </c>
      <c r="T5050" s="56" t="str">
        <f t="shared" si="2114"/>
        <v/>
      </c>
      <c r="U5050" s="56" t="str">
        <f t="shared" si="2115"/>
        <v/>
      </c>
      <c r="V5050" s="56" t="str">
        <f t="shared" si="2116"/>
        <v/>
      </c>
      <c r="W5050" s="56" t="str">
        <f t="shared" si="2117"/>
        <v/>
      </c>
      <c r="X5050" s="56" t="str">
        <f t="shared" si="2118"/>
        <v/>
      </c>
      <c r="Y5050" s="57" t="str">
        <f t="shared" si="2119"/>
        <v/>
      </c>
      <c r="Z5050" s="56" t="str">
        <f t="shared" si="2120"/>
        <v/>
      </c>
      <c r="AA5050" s="56" t="str">
        <f t="shared" si="2121"/>
        <v/>
      </c>
      <c r="AB5050" s="56" t="str">
        <f t="shared" si="2122"/>
        <v/>
      </c>
      <c r="AC5050" s="56" t="b">
        <f t="shared" si="2108"/>
        <v>0</v>
      </c>
      <c r="AD5050" s="58" t="b">
        <f t="shared" si="2109"/>
        <v>0</v>
      </c>
      <c r="AE5050" s="59" t="b">
        <f t="shared" si="2110"/>
        <v>0</v>
      </c>
      <c r="AF5050" s="56" t="e">
        <f t="shared" si="2123"/>
        <v>#VALUE!</v>
      </c>
      <c r="AG5050" s="56" t="e">
        <f t="shared" si="2124"/>
        <v>#VALUE!</v>
      </c>
      <c r="AH5050" s="58" t="e">
        <f t="shared" si="2125"/>
        <v>#VALUE!</v>
      </c>
      <c r="AI5050" s="56">
        <f t="shared" si="2126"/>
        <v>0</v>
      </c>
      <c r="AJ5050" s="56">
        <f t="shared" si="2127"/>
        <v>0</v>
      </c>
      <c r="AK5050" s="56">
        <f t="shared" si="2128"/>
        <v>0</v>
      </c>
      <c r="AL5050" s="56">
        <f t="shared" si="2129"/>
        <v>0</v>
      </c>
      <c r="AM5050" s="56">
        <f t="shared" si="2130"/>
        <v>0</v>
      </c>
      <c r="AN5050" s="56">
        <f t="shared" si="2131"/>
        <v>0</v>
      </c>
      <c r="AO5050" s="89" t="str">
        <f t="shared" si="2132"/>
        <v/>
      </c>
      <c r="AP5050" s="89" t="str">
        <f t="shared" si="2133"/>
        <v>Left</v>
      </c>
    </row>
    <row r="5051" spans="15:42">
      <c r="O5051" s="55">
        <f t="shared" si="2111"/>
        <v>0</v>
      </c>
      <c r="P5051" s="56">
        <f t="shared" si="2107"/>
        <v>0</v>
      </c>
      <c r="Q5051" s="57">
        <f>_xlfn.IFNA(VLOOKUP(E5051,'2026 W-4 Spreadsheet'!frequ,2,FALSE),0)</f>
        <v>0</v>
      </c>
      <c r="R5051" s="56">
        <f t="shared" si="2112"/>
        <v>0</v>
      </c>
      <c r="S5051" s="56" t="str">
        <f t="shared" si="2113"/>
        <v/>
      </c>
      <c r="T5051" s="56" t="str">
        <f t="shared" si="2114"/>
        <v/>
      </c>
      <c r="U5051" s="56" t="str">
        <f t="shared" si="2115"/>
        <v/>
      </c>
      <c r="V5051" s="56" t="str">
        <f t="shared" si="2116"/>
        <v/>
      </c>
      <c r="W5051" s="56" t="str">
        <f t="shared" si="2117"/>
        <v/>
      </c>
      <c r="X5051" s="56" t="str">
        <f t="shared" si="2118"/>
        <v/>
      </c>
      <c r="Y5051" s="57" t="str">
        <f t="shared" si="2119"/>
        <v/>
      </c>
      <c r="Z5051" s="56" t="str">
        <f t="shared" si="2120"/>
        <v/>
      </c>
      <c r="AA5051" s="56" t="str">
        <f t="shared" si="2121"/>
        <v/>
      </c>
      <c r="AB5051" s="56" t="str">
        <f t="shared" si="2122"/>
        <v/>
      </c>
      <c r="AC5051" s="56" t="b">
        <f t="shared" si="2108"/>
        <v>0</v>
      </c>
      <c r="AD5051" s="58" t="b">
        <f t="shared" si="2109"/>
        <v>0</v>
      </c>
      <c r="AE5051" s="59" t="b">
        <f t="shared" si="2110"/>
        <v>0</v>
      </c>
      <c r="AF5051" s="56" t="e">
        <f t="shared" si="2123"/>
        <v>#VALUE!</v>
      </c>
      <c r="AG5051" s="56" t="e">
        <f t="shared" si="2124"/>
        <v>#VALUE!</v>
      </c>
      <c r="AH5051" s="58" t="e">
        <f t="shared" si="2125"/>
        <v>#VALUE!</v>
      </c>
      <c r="AI5051" s="56">
        <f t="shared" si="2126"/>
        <v>0</v>
      </c>
      <c r="AJ5051" s="56">
        <f t="shared" si="2127"/>
        <v>0</v>
      </c>
      <c r="AK5051" s="56">
        <f t="shared" si="2128"/>
        <v>0</v>
      </c>
      <c r="AL5051" s="56">
        <f t="shared" si="2129"/>
        <v>0</v>
      </c>
      <c r="AM5051" s="56">
        <f t="shared" si="2130"/>
        <v>0</v>
      </c>
      <c r="AN5051" s="56">
        <f t="shared" si="2131"/>
        <v>0</v>
      </c>
      <c r="AO5051" s="89" t="str">
        <f t="shared" si="2132"/>
        <v/>
      </c>
      <c r="AP5051" s="89" t="str">
        <f t="shared" si="2133"/>
        <v>Left</v>
      </c>
    </row>
    <row r="5052" spans="15:42">
      <c r="O5052" s="55">
        <f t="shared" si="2111"/>
        <v>0</v>
      </c>
      <c r="P5052" s="56">
        <f t="shared" si="2107"/>
        <v>0</v>
      </c>
      <c r="Q5052" s="57">
        <f>_xlfn.IFNA(VLOOKUP(E5052,'2026 W-4 Spreadsheet'!frequ,2,FALSE),0)</f>
        <v>0</v>
      </c>
      <c r="R5052" s="56">
        <f t="shared" si="2112"/>
        <v>0</v>
      </c>
      <c r="S5052" s="56" t="str">
        <f t="shared" si="2113"/>
        <v/>
      </c>
      <c r="T5052" s="56" t="str">
        <f t="shared" si="2114"/>
        <v/>
      </c>
      <c r="U5052" s="56" t="str">
        <f t="shared" si="2115"/>
        <v/>
      </c>
      <c r="V5052" s="56" t="str">
        <f t="shared" si="2116"/>
        <v/>
      </c>
      <c r="W5052" s="56" t="str">
        <f t="shared" si="2117"/>
        <v/>
      </c>
      <c r="X5052" s="56" t="str">
        <f t="shared" si="2118"/>
        <v/>
      </c>
      <c r="Y5052" s="57" t="str">
        <f t="shared" si="2119"/>
        <v/>
      </c>
      <c r="Z5052" s="56" t="str">
        <f t="shared" si="2120"/>
        <v/>
      </c>
      <c r="AA5052" s="56" t="str">
        <f t="shared" si="2121"/>
        <v/>
      </c>
      <c r="AB5052" s="56" t="str">
        <f t="shared" si="2122"/>
        <v/>
      </c>
      <c r="AC5052" s="56" t="b">
        <f t="shared" si="2108"/>
        <v>0</v>
      </c>
      <c r="AD5052" s="58" t="b">
        <f t="shared" si="2109"/>
        <v>0</v>
      </c>
      <c r="AE5052" s="59" t="b">
        <f t="shared" si="2110"/>
        <v>0</v>
      </c>
      <c r="AF5052" s="56" t="e">
        <f t="shared" si="2123"/>
        <v>#VALUE!</v>
      </c>
      <c r="AG5052" s="56" t="e">
        <f t="shared" si="2124"/>
        <v>#VALUE!</v>
      </c>
      <c r="AH5052" s="58" t="e">
        <f t="shared" si="2125"/>
        <v>#VALUE!</v>
      </c>
      <c r="AI5052" s="56">
        <f t="shared" si="2126"/>
        <v>0</v>
      </c>
      <c r="AJ5052" s="56">
        <f t="shared" si="2127"/>
        <v>0</v>
      </c>
      <c r="AK5052" s="56">
        <f t="shared" si="2128"/>
        <v>0</v>
      </c>
      <c r="AL5052" s="56">
        <f t="shared" si="2129"/>
        <v>0</v>
      </c>
      <c r="AM5052" s="56">
        <f t="shared" si="2130"/>
        <v>0</v>
      </c>
      <c r="AN5052" s="56">
        <f t="shared" si="2131"/>
        <v>0</v>
      </c>
      <c r="AO5052" s="89" t="str">
        <f t="shared" si="2132"/>
        <v/>
      </c>
      <c r="AP5052" s="89" t="str">
        <f t="shared" si="2133"/>
        <v>Left</v>
      </c>
    </row>
    <row r="5053" spans="15:42">
      <c r="O5053" s="55">
        <f t="shared" si="2111"/>
        <v>0</v>
      </c>
      <c r="P5053" s="56">
        <f t="shared" si="2107"/>
        <v>0</v>
      </c>
      <c r="Q5053" s="57">
        <f>_xlfn.IFNA(VLOOKUP(E5053,'2026 W-4 Spreadsheet'!frequ,2,FALSE),0)</f>
        <v>0</v>
      </c>
      <c r="R5053" s="56">
        <f t="shared" si="2112"/>
        <v>0</v>
      </c>
      <c r="S5053" s="56" t="str">
        <f t="shared" si="2113"/>
        <v/>
      </c>
      <c r="T5053" s="56" t="str">
        <f t="shared" si="2114"/>
        <v/>
      </c>
      <c r="U5053" s="56" t="str">
        <f t="shared" si="2115"/>
        <v/>
      </c>
      <c r="V5053" s="56" t="str">
        <f t="shared" si="2116"/>
        <v/>
      </c>
      <c r="W5053" s="56" t="str">
        <f t="shared" si="2117"/>
        <v/>
      </c>
      <c r="X5053" s="56" t="str">
        <f t="shared" si="2118"/>
        <v/>
      </c>
      <c r="Y5053" s="57" t="str">
        <f t="shared" si="2119"/>
        <v/>
      </c>
      <c r="Z5053" s="56" t="str">
        <f t="shared" si="2120"/>
        <v/>
      </c>
      <c r="AA5053" s="56" t="str">
        <f t="shared" si="2121"/>
        <v/>
      </c>
      <c r="AB5053" s="56" t="str">
        <f t="shared" si="2122"/>
        <v/>
      </c>
      <c r="AC5053" s="56" t="b">
        <f t="shared" si="2108"/>
        <v>0</v>
      </c>
      <c r="AD5053" s="58" t="b">
        <f t="shared" si="2109"/>
        <v>0</v>
      </c>
      <c r="AE5053" s="59" t="b">
        <f t="shared" si="2110"/>
        <v>0</v>
      </c>
      <c r="AF5053" s="56" t="e">
        <f t="shared" si="2123"/>
        <v>#VALUE!</v>
      </c>
      <c r="AG5053" s="56" t="e">
        <f t="shared" si="2124"/>
        <v>#VALUE!</v>
      </c>
      <c r="AH5053" s="58" t="e">
        <f t="shared" si="2125"/>
        <v>#VALUE!</v>
      </c>
      <c r="AI5053" s="56">
        <f t="shared" si="2126"/>
        <v>0</v>
      </c>
      <c r="AJ5053" s="56">
        <f t="shared" si="2127"/>
        <v>0</v>
      </c>
      <c r="AK5053" s="56">
        <f t="shared" si="2128"/>
        <v>0</v>
      </c>
      <c r="AL5053" s="56">
        <f t="shared" si="2129"/>
        <v>0</v>
      </c>
      <c r="AM5053" s="56">
        <f t="shared" si="2130"/>
        <v>0</v>
      </c>
      <c r="AN5053" s="56">
        <f t="shared" si="2131"/>
        <v>0</v>
      </c>
      <c r="AO5053" s="89" t="str">
        <f t="shared" si="2132"/>
        <v/>
      </c>
      <c r="AP5053" s="89" t="str">
        <f t="shared" si="2133"/>
        <v>Left</v>
      </c>
    </row>
    <row r="5054" spans="15:42">
      <c r="O5054" s="55">
        <f t="shared" si="2111"/>
        <v>0</v>
      </c>
      <c r="P5054" s="56">
        <f t="shared" si="2107"/>
        <v>0</v>
      </c>
      <c r="Q5054" s="57">
        <f>_xlfn.IFNA(VLOOKUP(E5054,'2026 W-4 Spreadsheet'!frequ,2,FALSE),0)</f>
        <v>0</v>
      </c>
      <c r="R5054" s="56">
        <f t="shared" si="2112"/>
        <v>0</v>
      </c>
      <c r="S5054" s="56" t="str">
        <f t="shared" si="2113"/>
        <v/>
      </c>
      <c r="T5054" s="56" t="str">
        <f t="shared" si="2114"/>
        <v/>
      </c>
      <c r="U5054" s="56" t="str">
        <f t="shared" si="2115"/>
        <v/>
      </c>
      <c r="V5054" s="56" t="str">
        <f t="shared" si="2116"/>
        <v/>
      </c>
      <c r="W5054" s="56" t="str">
        <f t="shared" si="2117"/>
        <v/>
      </c>
      <c r="X5054" s="56" t="str">
        <f t="shared" si="2118"/>
        <v/>
      </c>
      <c r="Y5054" s="57" t="str">
        <f t="shared" si="2119"/>
        <v/>
      </c>
      <c r="Z5054" s="56" t="str">
        <f t="shared" si="2120"/>
        <v/>
      </c>
      <c r="AA5054" s="56" t="str">
        <f t="shared" si="2121"/>
        <v/>
      </c>
      <c r="AB5054" s="56" t="str">
        <f t="shared" si="2122"/>
        <v/>
      </c>
      <c r="AC5054" s="56" t="b">
        <f t="shared" si="2108"/>
        <v>0</v>
      </c>
      <c r="AD5054" s="58" t="b">
        <f t="shared" si="2109"/>
        <v>0</v>
      </c>
      <c r="AE5054" s="59" t="b">
        <f t="shared" si="2110"/>
        <v>0</v>
      </c>
      <c r="AF5054" s="56" t="e">
        <f t="shared" si="2123"/>
        <v>#VALUE!</v>
      </c>
      <c r="AG5054" s="56" t="e">
        <f t="shared" si="2124"/>
        <v>#VALUE!</v>
      </c>
      <c r="AH5054" s="58" t="e">
        <f t="shared" si="2125"/>
        <v>#VALUE!</v>
      </c>
      <c r="AI5054" s="56">
        <f t="shared" si="2126"/>
        <v>0</v>
      </c>
      <c r="AJ5054" s="56">
        <f t="shared" si="2127"/>
        <v>0</v>
      </c>
      <c r="AK5054" s="56">
        <f t="shared" si="2128"/>
        <v>0</v>
      </c>
      <c r="AL5054" s="56">
        <f t="shared" si="2129"/>
        <v>0</v>
      </c>
      <c r="AM5054" s="56">
        <f t="shared" si="2130"/>
        <v>0</v>
      </c>
      <c r="AN5054" s="56">
        <f t="shared" si="2131"/>
        <v>0</v>
      </c>
      <c r="AO5054" s="89" t="str">
        <f t="shared" si="2132"/>
        <v/>
      </c>
      <c r="AP5054" s="89" t="str">
        <f t="shared" si="2133"/>
        <v>Left</v>
      </c>
    </row>
    <row r="5055" spans="15:42">
      <c r="O5055" s="55">
        <f t="shared" si="2111"/>
        <v>0</v>
      </c>
      <c r="P5055" s="56">
        <f t="shared" si="2107"/>
        <v>0</v>
      </c>
      <c r="Q5055" s="57">
        <f>_xlfn.IFNA(VLOOKUP(E5055,'2026 W-4 Spreadsheet'!frequ,2,FALSE),0)</f>
        <v>0</v>
      </c>
      <c r="R5055" s="56">
        <f t="shared" si="2112"/>
        <v>0</v>
      </c>
      <c r="S5055" s="56" t="str">
        <f t="shared" si="2113"/>
        <v/>
      </c>
      <c r="T5055" s="56" t="str">
        <f t="shared" si="2114"/>
        <v/>
      </c>
      <c r="U5055" s="56" t="str">
        <f t="shared" si="2115"/>
        <v/>
      </c>
      <c r="V5055" s="56" t="str">
        <f t="shared" si="2116"/>
        <v/>
      </c>
      <c r="W5055" s="56" t="str">
        <f t="shared" si="2117"/>
        <v/>
      </c>
      <c r="X5055" s="56" t="str">
        <f t="shared" si="2118"/>
        <v/>
      </c>
      <c r="Y5055" s="57" t="str">
        <f t="shared" si="2119"/>
        <v/>
      </c>
      <c r="Z5055" s="56" t="str">
        <f t="shared" si="2120"/>
        <v/>
      </c>
      <c r="AA5055" s="56" t="str">
        <f t="shared" si="2121"/>
        <v/>
      </c>
      <c r="AB5055" s="56" t="str">
        <f t="shared" si="2122"/>
        <v/>
      </c>
      <c r="AC5055" s="56" t="b">
        <f t="shared" si="2108"/>
        <v>0</v>
      </c>
      <c r="AD5055" s="58" t="b">
        <f t="shared" si="2109"/>
        <v>0</v>
      </c>
      <c r="AE5055" s="59" t="b">
        <f t="shared" si="2110"/>
        <v>0</v>
      </c>
      <c r="AF5055" s="56" t="e">
        <f t="shared" si="2123"/>
        <v>#VALUE!</v>
      </c>
      <c r="AG5055" s="56" t="e">
        <f t="shared" si="2124"/>
        <v>#VALUE!</v>
      </c>
      <c r="AH5055" s="58" t="e">
        <f t="shared" si="2125"/>
        <v>#VALUE!</v>
      </c>
      <c r="AI5055" s="56">
        <f t="shared" si="2126"/>
        <v>0</v>
      </c>
      <c r="AJ5055" s="56">
        <f t="shared" si="2127"/>
        <v>0</v>
      </c>
      <c r="AK5055" s="56">
        <f t="shared" si="2128"/>
        <v>0</v>
      </c>
      <c r="AL5055" s="56">
        <f t="shared" si="2129"/>
        <v>0</v>
      </c>
      <c r="AM5055" s="56">
        <f t="shared" si="2130"/>
        <v>0</v>
      </c>
      <c r="AN5055" s="56">
        <f t="shared" si="2131"/>
        <v>0</v>
      </c>
      <c r="AO5055" s="89" t="str">
        <f t="shared" si="2132"/>
        <v/>
      </c>
      <c r="AP5055" s="89" t="str">
        <f t="shared" si="2133"/>
        <v>Left</v>
      </c>
    </row>
    <row r="5056" spans="15:42">
      <c r="O5056" s="55">
        <f t="shared" si="2111"/>
        <v>0</v>
      </c>
      <c r="P5056" s="56">
        <f t="shared" si="2107"/>
        <v>0</v>
      </c>
      <c r="Q5056" s="57">
        <f>_xlfn.IFNA(VLOOKUP(E5056,'2026 W-4 Spreadsheet'!frequ,2,FALSE),0)</f>
        <v>0</v>
      </c>
      <c r="R5056" s="56">
        <f t="shared" si="2112"/>
        <v>0</v>
      </c>
      <c r="S5056" s="56" t="str">
        <f t="shared" si="2113"/>
        <v/>
      </c>
      <c r="T5056" s="56" t="str">
        <f t="shared" si="2114"/>
        <v/>
      </c>
      <c r="U5056" s="56" t="str">
        <f t="shared" si="2115"/>
        <v/>
      </c>
      <c r="V5056" s="56" t="str">
        <f t="shared" si="2116"/>
        <v/>
      </c>
      <c r="W5056" s="56" t="str">
        <f t="shared" si="2117"/>
        <v/>
      </c>
      <c r="X5056" s="56" t="str">
        <f t="shared" si="2118"/>
        <v/>
      </c>
      <c r="Y5056" s="57" t="str">
        <f t="shared" si="2119"/>
        <v/>
      </c>
      <c r="Z5056" s="56" t="str">
        <f t="shared" si="2120"/>
        <v/>
      </c>
      <c r="AA5056" s="56" t="str">
        <f t="shared" si="2121"/>
        <v/>
      </c>
      <c r="AB5056" s="56" t="str">
        <f t="shared" si="2122"/>
        <v/>
      </c>
      <c r="AC5056" s="56" t="b">
        <f t="shared" si="2108"/>
        <v>0</v>
      </c>
      <c r="AD5056" s="58" t="b">
        <f t="shared" si="2109"/>
        <v>0</v>
      </c>
      <c r="AE5056" s="59" t="b">
        <f t="shared" si="2110"/>
        <v>0</v>
      </c>
      <c r="AF5056" s="56" t="e">
        <f t="shared" si="2123"/>
        <v>#VALUE!</v>
      </c>
      <c r="AG5056" s="56" t="e">
        <f t="shared" si="2124"/>
        <v>#VALUE!</v>
      </c>
      <c r="AH5056" s="58" t="e">
        <f t="shared" si="2125"/>
        <v>#VALUE!</v>
      </c>
      <c r="AI5056" s="56">
        <f t="shared" si="2126"/>
        <v>0</v>
      </c>
      <c r="AJ5056" s="56">
        <f t="shared" si="2127"/>
        <v>0</v>
      </c>
      <c r="AK5056" s="56">
        <f t="shared" si="2128"/>
        <v>0</v>
      </c>
      <c r="AL5056" s="56">
        <f t="shared" si="2129"/>
        <v>0</v>
      </c>
      <c r="AM5056" s="56">
        <f t="shared" si="2130"/>
        <v>0</v>
      </c>
      <c r="AN5056" s="56">
        <f t="shared" si="2131"/>
        <v>0</v>
      </c>
      <c r="AO5056" s="89" t="str">
        <f t="shared" si="2132"/>
        <v/>
      </c>
      <c r="AP5056" s="89" t="str">
        <f t="shared" si="2133"/>
        <v>Left</v>
      </c>
    </row>
    <row r="5057" spans="15:42">
      <c r="O5057" s="55">
        <f t="shared" si="2111"/>
        <v>0</v>
      </c>
      <c r="P5057" s="56">
        <f t="shared" si="2107"/>
        <v>0</v>
      </c>
      <c r="Q5057" s="57">
        <f>_xlfn.IFNA(VLOOKUP(E5057,'2026 W-4 Spreadsheet'!frequ,2,FALSE),0)</f>
        <v>0</v>
      </c>
      <c r="R5057" s="56">
        <f t="shared" si="2112"/>
        <v>0</v>
      </c>
      <c r="S5057" s="56" t="str">
        <f t="shared" si="2113"/>
        <v/>
      </c>
      <c r="T5057" s="56" t="str">
        <f t="shared" si="2114"/>
        <v/>
      </c>
      <c r="U5057" s="56" t="str">
        <f t="shared" si="2115"/>
        <v/>
      </c>
      <c r="V5057" s="56" t="str">
        <f t="shared" si="2116"/>
        <v/>
      </c>
      <c r="W5057" s="56" t="str">
        <f t="shared" si="2117"/>
        <v/>
      </c>
      <c r="X5057" s="56" t="str">
        <f t="shared" si="2118"/>
        <v/>
      </c>
      <c r="Y5057" s="57" t="str">
        <f t="shared" si="2119"/>
        <v/>
      </c>
      <c r="Z5057" s="56" t="str">
        <f t="shared" si="2120"/>
        <v/>
      </c>
      <c r="AA5057" s="56" t="str">
        <f t="shared" si="2121"/>
        <v/>
      </c>
      <c r="AB5057" s="56" t="str">
        <f t="shared" si="2122"/>
        <v/>
      </c>
      <c r="AC5057" s="56" t="b">
        <f t="shared" si="2108"/>
        <v>0</v>
      </c>
      <c r="AD5057" s="58" t="b">
        <f t="shared" si="2109"/>
        <v>0</v>
      </c>
      <c r="AE5057" s="59" t="b">
        <f t="shared" si="2110"/>
        <v>0</v>
      </c>
      <c r="AF5057" s="56" t="e">
        <f t="shared" si="2123"/>
        <v>#VALUE!</v>
      </c>
      <c r="AG5057" s="56" t="e">
        <f t="shared" si="2124"/>
        <v>#VALUE!</v>
      </c>
      <c r="AH5057" s="58" t="e">
        <f t="shared" si="2125"/>
        <v>#VALUE!</v>
      </c>
      <c r="AI5057" s="56">
        <f t="shared" si="2126"/>
        <v>0</v>
      </c>
      <c r="AJ5057" s="56">
        <f t="shared" si="2127"/>
        <v>0</v>
      </c>
      <c r="AK5057" s="56">
        <f t="shared" si="2128"/>
        <v>0</v>
      </c>
      <c r="AL5057" s="56">
        <f t="shared" si="2129"/>
        <v>0</v>
      </c>
      <c r="AM5057" s="56">
        <f t="shared" si="2130"/>
        <v>0</v>
      </c>
      <c r="AN5057" s="56">
        <f t="shared" si="2131"/>
        <v>0</v>
      </c>
      <c r="AO5057" s="89" t="str">
        <f t="shared" si="2132"/>
        <v/>
      </c>
      <c r="AP5057" s="89" t="str">
        <f t="shared" si="2133"/>
        <v>Left</v>
      </c>
    </row>
    <row r="5058" spans="15:42">
      <c r="O5058" s="55">
        <f t="shared" si="2111"/>
        <v>0</v>
      </c>
      <c r="P5058" s="56">
        <f t="shared" si="2107"/>
        <v>0</v>
      </c>
      <c r="Q5058" s="57">
        <f>_xlfn.IFNA(VLOOKUP(E5058,'2026 W-4 Spreadsheet'!frequ,2,FALSE),0)</f>
        <v>0</v>
      </c>
      <c r="R5058" s="56">
        <f t="shared" si="2112"/>
        <v>0</v>
      </c>
      <c r="S5058" s="56" t="str">
        <f t="shared" si="2113"/>
        <v/>
      </c>
      <c r="T5058" s="56" t="str">
        <f t="shared" si="2114"/>
        <v/>
      </c>
      <c r="U5058" s="56" t="str">
        <f t="shared" si="2115"/>
        <v/>
      </c>
      <c r="V5058" s="56" t="str">
        <f t="shared" si="2116"/>
        <v/>
      </c>
      <c r="W5058" s="56" t="str">
        <f t="shared" si="2117"/>
        <v/>
      </c>
      <c r="X5058" s="56" t="str">
        <f t="shared" si="2118"/>
        <v/>
      </c>
      <c r="Y5058" s="57" t="str">
        <f t="shared" si="2119"/>
        <v/>
      </c>
      <c r="Z5058" s="56" t="str">
        <f t="shared" si="2120"/>
        <v/>
      </c>
      <c r="AA5058" s="56" t="str">
        <f t="shared" si="2121"/>
        <v/>
      </c>
      <c r="AB5058" s="56" t="str">
        <f t="shared" si="2122"/>
        <v/>
      </c>
      <c r="AC5058" s="56" t="b">
        <f t="shared" si="2108"/>
        <v>0</v>
      </c>
      <c r="AD5058" s="58" t="b">
        <f t="shared" si="2109"/>
        <v>0</v>
      </c>
      <c r="AE5058" s="59" t="b">
        <f t="shared" si="2110"/>
        <v>0</v>
      </c>
      <c r="AF5058" s="56" t="e">
        <f t="shared" si="2123"/>
        <v>#VALUE!</v>
      </c>
      <c r="AG5058" s="56" t="e">
        <f t="shared" si="2124"/>
        <v>#VALUE!</v>
      </c>
      <c r="AH5058" s="58" t="e">
        <f t="shared" si="2125"/>
        <v>#VALUE!</v>
      </c>
      <c r="AI5058" s="56">
        <f t="shared" si="2126"/>
        <v>0</v>
      </c>
      <c r="AJ5058" s="56">
        <f t="shared" si="2127"/>
        <v>0</v>
      </c>
      <c r="AK5058" s="56">
        <f t="shared" si="2128"/>
        <v>0</v>
      </c>
      <c r="AL5058" s="56">
        <f t="shared" si="2129"/>
        <v>0</v>
      </c>
      <c r="AM5058" s="56">
        <f t="shared" si="2130"/>
        <v>0</v>
      </c>
      <c r="AN5058" s="56">
        <f t="shared" si="2131"/>
        <v>0</v>
      </c>
      <c r="AO5058" s="89" t="str">
        <f t="shared" si="2132"/>
        <v/>
      </c>
      <c r="AP5058" s="89" t="str">
        <f t="shared" si="2133"/>
        <v>Left</v>
      </c>
    </row>
    <row r="5059" spans="15:42">
      <c r="O5059" s="55">
        <f t="shared" si="2111"/>
        <v>0</v>
      </c>
      <c r="P5059" s="56">
        <f t="shared" si="2107"/>
        <v>0</v>
      </c>
      <c r="Q5059" s="57">
        <f>_xlfn.IFNA(VLOOKUP(E5059,'2026 W-4 Spreadsheet'!frequ,2,FALSE),0)</f>
        <v>0</v>
      </c>
      <c r="R5059" s="56">
        <f t="shared" si="2112"/>
        <v>0</v>
      </c>
      <c r="S5059" s="56" t="str">
        <f t="shared" si="2113"/>
        <v/>
      </c>
      <c r="T5059" s="56" t="str">
        <f t="shared" si="2114"/>
        <v/>
      </c>
      <c r="U5059" s="56" t="str">
        <f t="shared" si="2115"/>
        <v/>
      </c>
      <c r="V5059" s="56" t="str">
        <f t="shared" si="2116"/>
        <v/>
      </c>
      <c r="W5059" s="56" t="str">
        <f t="shared" si="2117"/>
        <v/>
      </c>
      <c r="X5059" s="56" t="str">
        <f t="shared" si="2118"/>
        <v/>
      </c>
      <c r="Y5059" s="57" t="str">
        <f t="shared" si="2119"/>
        <v/>
      </c>
      <c r="Z5059" s="56" t="str">
        <f t="shared" si="2120"/>
        <v/>
      </c>
      <c r="AA5059" s="56" t="str">
        <f t="shared" si="2121"/>
        <v/>
      </c>
      <c r="AB5059" s="56" t="str">
        <f t="shared" si="2122"/>
        <v/>
      </c>
      <c r="AC5059" s="56" t="b">
        <f t="shared" si="2108"/>
        <v>0</v>
      </c>
      <c r="AD5059" s="58" t="b">
        <f t="shared" si="2109"/>
        <v>0</v>
      </c>
      <c r="AE5059" s="59" t="b">
        <f t="shared" si="2110"/>
        <v>0</v>
      </c>
      <c r="AF5059" s="56" t="e">
        <f t="shared" si="2123"/>
        <v>#VALUE!</v>
      </c>
      <c r="AG5059" s="56" t="e">
        <f t="shared" si="2124"/>
        <v>#VALUE!</v>
      </c>
      <c r="AH5059" s="58" t="e">
        <f t="shared" si="2125"/>
        <v>#VALUE!</v>
      </c>
      <c r="AI5059" s="56">
        <f t="shared" si="2126"/>
        <v>0</v>
      </c>
      <c r="AJ5059" s="56">
        <f t="shared" si="2127"/>
        <v>0</v>
      </c>
      <c r="AK5059" s="56">
        <f t="shared" si="2128"/>
        <v>0</v>
      </c>
      <c r="AL5059" s="56">
        <f t="shared" si="2129"/>
        <v>0</v>
      </c>
      <c r="AM5059" s="56">
        <f t="shared" si="2130"/>
        <v>0</v>
      </c>
      <c r="AN5059" s="56">
        <f t="shared" si="2131"/>
        <v>0</v>
      </c>
      <c r="AO5059" s="89" t="str">
        <f t="shared" si="2132"/>
        <v/>
      </c>
      <c r="AP5059" s="89" t="str">
        <f t="shared" si="2133"/>
        <v>Left</v>
      </c>
    </row>
    <row r="5060" spans="15:42">
      <c r="O5060" s="55">
        <f t="shared" si="2111"/>
        <v>0</v>
      </c>
      <c r="P5060" s="56">
        <f t="shared" si="2107"/>
        <v>0</v>
      </c>
      <c r="Q5060" s="57">
        <f>_xlfn.IFNA(VLOOKUP(E5060,'2026 W-4 Spreadsheet'!frequ,2,FALSE),0)</f>
        <v>0</v>
      </c>
      <c r="R5060" s="56">
        <f t="shared" si="2112"/>
        <v>0</v>
      </c>
      <c r="S5060" s="56" t="str">
        <f t="shared" si="2113"/>
        <v/>
      </c>
      <c r="T5060" s="56" t="str">
        <f t="shared" si="2114"/>
        <v/>
      </c>
      <c r="U5060" s="56" t="str">
        <f t="shared" si="2115"/>
        <v/>
      </c>
      <c r="V5060" s="56" t="str">
        <f t="shared" si="2116"/>
        <v/>
      </c>
      <c r="W5060" s="56" t="str">
        <f t="shared" si="2117"/>
        <v/>
      </c>
      <c r="X5060" s="56" t="str">
        <f t="shared" si="2118"/>
        <v/>
      </c>
      <c r="Y5060" s="57" t="str">
        <f t="shared" si="2119"/>
        <v/>
      </c>
      <c r="Z5060" s="56" t="str">
        <f t="shared" si="2120"/>
        <v/>
      </c>
      <c r="AA5060" s="56" t="str">
        <f t="shared" si="2121"/>
        <v/>
      </c>
      <c r="AB5060" s="56" t="str">
        <f t="shared" si="2122"/>
        <v/>
      </c>
      <c r="AC5060" s="56" t="b">
        <f t="shared" si="2108"/>
        <v>0</v>
      </c>
      <c r="AD5060" s="58" t="b">
        <f t="shared" si="2109"/>
        <v>0</v>
      </c>
      <c r="AE5060" s="59" t="b">
        <f t="shared" si="2110"/>
        <v>0</v>
      </c>
      <c r="AF5060" s="56" t="e">
        <f t="shared" si="2123"/>
        <v>#VALUE!</v>
      </c>
      <c r="AG5060" s="56" t="e">
        <f t="shared" si="2124"/>
        <v>#VALUE!</v>
      </c>
      <c r="AH5060" s="58" t="e">
        <f t="shared" si="2125"/>
        <v>#VALUE!</v>
      </c>
      <c r="AI5060" s="56">
        <f t="shared" si="2126"/>
        <v>0</v>
      </c>
      <c r="AJ5060" s="56">
        <f t="shared" si="2127"/>
        <v>0</v>
      </c>
      <c r="AK5060" s="56">
        <f t="shared" si="2128"/>
        <v>0</v>
      </c>
      <c r="AL5060" s="56">
        <f t="shared" si="2129"/>
        <v>0</v>
      </c>
      <c r="AM5060" s="56">
        <f t="shared" si="2130"/>
        <v>0</v>
      </c>
      <c r="AN5060" s="56">
        <f t="shared" si="2131"/>
        <v>0</v>
      </c>
      <c r="AO5060" s="89" t="str">
        <f t="shared" si="2132"/>
        <v/>
      </c>
      <c r="AP5060" s="89" t="str">
        <f t="shared" si="2133"/>
        <v>Left</v>
      </c>
    </row>
    <row r="5061" spans="15:42">
      <c r="O5061" s="55">
        <f t="shared" si="2111"/>
        <v>0</v>
      </c>
      <c r="P5061" s="56">
        <f t="shared" ref="P5061:P5124" si="2134">IF(F5061="Yes",IF(C5061="Yes",D5061+VLOOKUP(E5061,freq2,3,FALSE),D5061+VLOOKUP(E5061,freq2,3,FALSE)),D5061)</f>
        <v>0</v>
      </c>
      <c r="Q5061" s="57">
        <f>_xlfn.IFNA(VLOOKUP(E5061,'2026 W-4 Spreadsheet'!frequ,2,FALSE),0)</f>
        <v>0</v>
      </c>
      <c r="R5061" s="56">
        <f t="shared" si="2112"/>
        <v>0</v>
      </c>
      <c r="S5061" s="56" t="str">
        <f t="shared" si="2113"/>
        <v/>
      </c>
      <c r="T5061" s="56" t="str">
        <f t="shared" si="2114"/>
        <v/>
      </c>
      <c r="U5061" s="56" t="str">
        <f t="shared" si="2115"/>
        <v/>
      </c>
      <c r="V5061" s="56" t="str">
        <f t="shared" si="2116"/>
        <v/>
      </c>
      <c r="W5061" s="56" t="str">
        <f t="shared" si="2117"/>
        <v/>
      </c>
      <c r="X5061" s="56" t="str">
        <f t="shared" si="2118"/>
        <v/>
      </c>
      <c r="Y5061" s="57" t="str">
        <f t="shared" si="2119"/>
        <v/>
      </c>
      <c r="Z5061" s="56" t="str">
        <f t="shared" si="2120"/>
        <v/>
      </c>
      <c r="AA5061" s="56" t="str">
        <f t="shared" si="2121"/>
        <v/>
      </c>
      <c r="AB5061" s="56" t="str">
        <f t="shared" si="2122"/>
        <v/>
      </c>
      <c r="AC5061" s="56" t="b">
        <f t="shared" ref="AC5061:AC5124" si="2135">IF(AP5061="LeftMarr",VLOOKUP(AB5061,LeftMarr,1,TRUE),IF(AP5061="LeftSing",VLOOKUP(AB5061,LeftSing,1,TRUE),IF(AP5061="LeftHead",VLOOKUP(AB5061,LeftHead,1,TRUE),IF(AP5061="RightMarr",VLOOKUP(AB5061,RightMarr,1,TRUE),IF(AP5061="RightSing",VLOOKUP(AB5061,RightSing,1,TRUE),IF(AP5061="RightHead",VLOOKUP(AB5061,RightHead,1,TRUE)))))))</f>
        <v>0</v>
      </c>
      <c r="AD5061" s="58" t="b">
        <f t="shared" ref="AD5061:AD5124" si="2136">IF(AP5061="LeftMarr",VLOOKUP(AB5061,LeftMarr,3,TRUE),IF(AP5061="LeftSing",VLOOKUP(AB5061,LeftSing,3,TRUE),IF(AP5061="LeftHead",VLOOKUP(AB5061,LeftHead,3,TRUE),IF(AP5061="RightMarr",VLOOKUP(AB5061,RightMarr,3,TRUE),IF(AP5061="RightSing",VLOOKUP(AB5061,RightSing,3,TRUE),IF(AP5061="RightHead",VLOOKUP(AB5061,RightHead,3,TRUE)))))))</f>
        <v>0</v>
      </c>
      <c r="AE5061" s="59" t="b">
        <f t="shared" ref="AE5061:AE5124" si="2137">IF(AP5061="LeftMarr",VLOOKUP(AB5061,LeftMarr,4,TRUE),IF(AP5061="LeftSing",VLOOKUP(AB5061,LeftSing,4,TRUE),IF(AP5061="LeftHead",VLOOKUP(AB5061,LeftHead,4,TRUE),IF(AP5061="RightMarr",VLOOKUP(AB5061,RightMarr,4,TRUE),IF(AP5061="RightSing",VLOOKUP(AB5061,RightSing,4,TRUE),IF(AP5061="RightHead",VLOOKUP(AB5061,RightHead,4,TRUE)))))))</f>
        <v>0</v>
      </c>
      <c r="AF5061" s="56" t="e">
        <f t="shared" si="2123"/>
        <v>#VALUE!</v>
      </c>
      <c r="AG5061" s="56" t="e">
        <f t="shared" si="2124"/>
        <v>#VALUE!</v>
      </c>
      <c r="AH5061" s="58" t="e">
        <f t="shared" si="2125"/>
        <v>#VALUE!</v>
      </c>
      <c r="AI5061" s="56">
        <f t="shared" si="2126"/>
        <v>0</v>
      </c>
      <c r="AJ5061" s="56">
        <f t="shared" si="2127"/>
        <v>0</v>
      </c>
      <c r="AK5061" s="56">
        <f t="shared" si="2128"/>
        <v>0</v>
      </c>
      <c r="AL5061" s="56">
        <f t="shared" si="2129"/>
        <v>0</v>
      </c>
      <c r="AM5061" s="56">
        <f t="shared" si="2130"/>
        <v>0</v>
      </c>
      <c r="AN5061" s="56">
        <f t="shared" si="2131"/>
        <v>0</v>
      </c>
      <c r="AO5061" s="89" t="str">
        <f t="shared" si="2132"/>
        <v/>
      </c>
      <c r="AP5061" s="89" t="str">
        <f t="shared" si="2133"/>
        <v>Left</v>
      </c>
    </row>
    <row r="5062" spans="15:42">
      <c r="O5062" s="55">
        <f t="shared" ref="O5062:O5125" si="2138">IF(CONCATENATE(C5062,G5062)="NoH","CANNOT HAVE HEAD OF HOUSEHOLD ON PRE 2020 W4",AN5062)</f>
        <v>0</v>
      </c>
      <c r="P5062" s="56">
        <f t="shared" si="2134"/>
        <v>0</v>
      </c>
      <c r="Q5062" s="57">
        <f>_xlfn.IFNA(VLOOKUP(E5062,'2026 W-4 Spreadsheet'!frequ,2,FALSE),0)</f>
        <v>0</v>
      </c>
      <c r="R5062" s="56">
        <f t="shared" ref="R5062:R5125" si="2139">P5062*Q5062</f>
        <v>0</v>
      </c>
      <c r="S5062" s="56" t="str">
        <f t="shared" ref="S5062:S5125" si="2140">IF(C5062="Yes",L5062,"")</f>
        <v/>
      </c>
      <c r="T5062" s="56" t="str">
        <f t="shared" ref="T5062:T5125" si="2141">IF(C5062="Yes",R5062+S5062,"")</f>
        <v/>
      </c>
      <c r="U5062" s="56" t="str">
        <f t="shared" ref="U5062:U5125" si="2142">IF(C5062="Yes",M5062,"")</f>
        <v/>
      </c>
      <c r="V5062" s="56" t="str">
        <f t="shared" ref="V5062:V5125" si="2143">IF(C5062="Yes",IF(J5062="No",IF(G5062="M",12900,8600),0),"")</f>
        <v/>
      </c>
      <c r="W5062" s="56" t="str">
        <f t="shared" ref="W5062:W5125" si="2144">IF(C5062="Yes",U5062+V5062,"")</f>
        <v/>
      </c>
      <c r="X5062" s="56" t="str">
        <f t="shared" ref="X5062:X5125" si="2145">IF(C5062="Yes",IF(T5062-W5062&lt;0,0,T5062-W5062),"")</f>
        <v/>
      </c>
      <c r="Y5062" s="57" t="str">
        <f t="shared" ref="Y5062:Y5125" si="2146">IF(C5062="No",H5062,"")</f>
        <v/>
      </c>
      <c r="Z5062" s="56" t="str">
        <f t="shared" ref="Z5062:Z5125" si="2147">IF(C5062="No",Y5062*4300,"")</f>
        <v/>
      </c>
      <c r="AA5062" s="56" t="str">
        <f t="shared" ref="AA5062:AA5125" si="2148">IF(C5062="No",IF(R5062-Z5062&lt;0,0,R5062-Z5062),"")</f>
        <v/>
      </c>
      <c r="AB5062" s="56" t="str">
        <f t="shared" ref="AB5062:AB5125" si="2149">IF(C5062="Yes",X5062,AA5062)</f>
        <v/>
      </c>
      <c r="AC5062" s="56" t="b">
        <f t="shared" si="2135"/>
        <v>0</v>
      </c>
      <c r="AD5062" s="58" t="b">
        <f t="shared" si="2136"/>
        <v>0</v>
      </c>
      <c r="AE5062" s="59" t="b">
        <f t="shared" si="2137"/>
        <v>0</v>
      </c>
      <c r="AF5062" s="56" t="e">
        <f t="shared" ref="AF5062:AF5125" si="2150">AB5062-AC5062</f>
        <v>#VALUE!</v>
      </c>
      <c r="AG5062" s="56" t="e">
        <f t="shared" ref="AG5062:AG5125" si="2151">AF5062*AE5062</f>
        <v>#VALUE!</v>
      </c>
      <c r="AH5062" s="58" t="e">
        <f t="shared" ref="AH5062:AH5125" si="2152">AD5062+AG5062</f>
        <v>#VALUE!</v>
      </c>
      <c r="AI5062" s="56">
        <f t="shared" ref="AI5062:AI5125" si="2153">IFERROR(AH5062/Q5062,0)</f>
        <v>0</v>
      </c>
      <c r="AJ5062" s="56">
        <f t="shared" ref="AJ5062:AJ5125" si="2154">IF(C5062="Yes",K5062,0)</f>
        <v>0</v>
      </c>
      <c r="AK5062" s="56">
        <f t="shared" ref="AK5062:AK5125" si="2155">IF(C5062="Yes",AJ5062/Q5062,0)</f>
        <v>0</v>
      </c>
      <c r="AL5062" s="56">
        <f t="shared" ref="AL5062:AL5125" si="2156">IFERROR(IF(AI5062-AK5062&lt;0,0,AI5062-AK5062),"")</f>
        <v>0</v>
      </c>
      <c r="AM5062" s="56">
        <f t="shared" ref="AM5062:AM5125" si="2157">IF(C5062="Yes",N5062,I5062)</f>
        <v>0</v>
      </c>
      <c r="AN5062" s="56">
        <f t="shared" ref="AN5062:AN5125" si="2158">IFERROR(AL5062+AM5062,"")</f>
        <v>0</v>
      </c>
      <c r="AO5062" s="89" t="str">
        <f t="shared" ref="AO5062:AO5125" si="2159">IF(G5062="S","Sing",IF(G5062="M","Marr",IF(G5062="H","Head","")))</f>
        <v/>
      </c>
      <c r="AP5062" s="89" t="str">
        <f t="shared" ref="AP5062:AP5125" si="2160">IF(C5062="Yes",IF(J5062="Yes",CONCATENATE("Right",AO5062),CONCATENATE("Left",AO5062)),CONCATENATE("Left",AO5062))</f>
        <v>Left</v>
      </c>
    </row>
    <row r="5063" spans="15:42">
      <c r="O5063" s="55">
        <f t="shared" si="2138"/>
        <v>0</v>
      </c>
      <c r="P5063" s="56">
        <f t="shared" si="2134"/>
        <v>0</v>
      </c>
      <c r="Q5063" s="57">
        <f>_xlfn.IFNA(VLOOKUP(E5063,'2026 W-4 Spreadsheet'!frequ,2,FALSE),0)</f>
        <v>0</v>
      </c>
      <c r="R5063" s="56">
        <f t="shared" si="2139"/>
        <v>0</v>
      </c>
      <c r="S5063" s="56" t="str">
        <f t="shared" si="2140"/>
        <v/>
      </c>
      <c r="T5063" s="56" t="str">
        <f t="shared" si="2141"/>
        <v/>
      </c>
      <c r="U5063" s="56" t="str">
        <f t="shared" si="2142"/>
        <v/>
      </c>
      <c r="V5063" s="56" t="str">
        <f t="shared" si="2143"/>
        <v/>
      </c>
      <c r="W5063" s="56" t="str">
        <f t="shared" si="2144"/>
        <v/>
      </c>
      <c r="X5063" s="56" t="str">
        <f t="shared" si="2145"/>
        <v/>
      </c>
      <c r="Y5063" s="57" t="str">
        <f t="shared" si="2146"/>
        <v/>
      </c>
      <c r="Z5063" s="56" t="str">
        <f t="shared" si="2147"/>
        <v/>
      </c>
      <c r="AA5063" s="56" t="str">
        <f t="shared" si="2148"/>
        <v/>
      </c>
      <c r="AB5063" s="56" t="str">
        <f t="shared" si="2149"/>
        <v/>
      </c>
      <c r="AC5063" s="56" t="b">
        <f t="shared" si="2135"/>
        <v>0</v>
      </c>
      <c r="AD5063" s="58" t="b">
        <f t="shared" si="2136"/>
        <v>0</v>
      </c>
      <c r="AE5063" s="59" t="b">
        <f t="shared" si="2137"/>
        <v>0</v>
      </c>
      <c r="AF5063" s="56" t="e">
        <f t="shared" si="2150"/>
        <v>#VALUE!</v>
      </c>
      <c r="AG5063" s="56" t="e">
        <f t="shared" si="2151"/>
        <v>#VALUE!</v>
      </c>
      <c r="AH5063" s="58" t="e">
        <f t="shared" si="2152"/>
        <v>#VALUE!</v>
      </c>
      <c r="AI5063" s="56">
        <f t="shared" si="2153"/>
        <v>0</v>
      </c>
      <c r="AJ5063" s="56">
        <f t="shared" si="2154"/>
        <v>0</v>
      </c>
      <c r="AK5063" s="56">
        <f t="shared" si="2155"/>
        <v>0</v>
      </c>
      <c r="AL5063" s="56">
        <f t="shared" si="2156"/>
        <v>0</v>
      </c>
      <c r="AM5063" s="56">
        <f t="shared" si="2157"/>
        <v>0</v>
      </c>
      <c r="AN5063" s="56">
        <f t="shared" si="2158"/>
        <v>0</v>
      </c>
      <c r="AO5063" s="89" t="str">
        <f t="shared" si="2159"/>
        <v/>
      </c>
      <c r="AP5063" s="89" t="str">
        <f t="shared" si="2160"/>
        <v>Left</v>
      </c>
    </row>
    <row r="5064" spans="15:42">
      <c r="O5064" s="55">
        <f t="shared" si="2138"/>
        <v>0</v>
      </c>
      <c r="P5064" s="56">
        <f t="shared" si="2134"/>
        <v>0</v>
      </c>
      <c r="Q5064" s="57">
        <f>_xlfn.IFNA(VLOOKUP(E5064,'2026 W-4 Spreadsheet'!frequ,2,FALSE),0)</f>
        <v>0</v>
      </c>
      <c r="R5064" s="56">
        <f t="shared" si="2139"/>
        <v>0</v>
      </c>
      <c r="S5064" s="56" t="str">
        <f t="shared" si="2140"/>
        <v/>
      </c>
      <c r="T5064" s="56" t="str">
        <f t="shared" si="2141"/>
        <v/>
      </c>
      <c r="U5064" s="56" t="str">
        <f t="shared" si="2142"/>
        <v/>
      </c>
      <c r="V5064" s="56" t="str">
        <f t="shared" si="2143"/>
        <v/>
      </c>
      <c r="W5064" s="56" t="str">
        <f t="shared" si="2144"/>
        <v/>
      </c>
      <c r="X5064" s="56" t="str">
        <f t="shared" si="2145"/>
        <v/>
      </c>
      <c r="Y5064" s="57" t="str">
        <f t="shared" si="2146"/>
        <v/>
      </c>
      <c r="Z5064" s="56" t="str">
        <f t="shared" si="2147"/>
        <v/>
      </c>
      <c r="AA5064" s="56" t="str">
        <f t="shared" si="2148"/>
        <v/>
      </c>
      <c r="AB5064" s="56" t="str">
        <f t="shared" si="2149"/>
        <v/>
      </c>
      <c r="AC5064" s="56" t="b">
        <f t="shared" si="2135"/>
        <v>0</v>
      </c>
      <c r="AD5064" s="58" t="b">
        <f t="shared" si="2136"/>
        <v>0</v>
      </c>
      <c r="AE5064" s="59" t="b">
        <f t="shared" si="2137"/>
        <v>0</v>
      </c>
      <c r="AF5064" s="56" t="e">
        <f t="shared" si="2150"/>
        <v>#VALUE!</v>
      </c>
      <c r="AG5064" s="56" t="e">
        <f t="shared" si="2151"/>
        <v>#VALUE!</v>
      </c>
      <c r="AH5064" s="58" t="e">
        <f t="shared" si="2152"/>
        <v>#VALUE!</v>
      </c>
      <c r="AI5064" s="56">
        <f t="shared" si="2153"/>
        <v>0</v>
      </c>
      <c r="AJ5064" s="56">
        <f t="shared" si="2154"/>
        <v>0</v>
      </c>
      <c r="AK5064" s="56">
        <f t="shared" si="2155"/>
        <v>0</v>
      </c>
      <c r="AL5064" s="56">
        <f t="shared" si="2156"/>
        <v>0</v>
      </c>
      <c r="AM5064" s="56">
        <f t="shared" si="2157"/>
        <v>0</v>
      </c>
      <c r="AN5064" s="56">
        <f t="shared" si="2158"/>
        <v>0</v>
      </c>
      <c r="AO5064" s="89" t="str">
        <f t="shared" si="2159"/>
        <v/>
      </c>
      <c r="AP5064" s="89" t="str">
        <f t="shared" si="2160"/>
        <v>Left</v>
      </c>
    </row>
    <row r="5065" spans="15:42">
      <c r="O5065" s="55">
        <f t="shared" si="2138"/>
        <v>0</v>
      </c>
      <c r="P5065" s="56">
        <f t="shared" si="2134"/>
        <v>0</v>
      </c>
      <c r="Q5065" s="57">
        <f>_xlfn.IFNA(VLOOKUP(E5065,'2026 W-4 Spreadsheet'!frequ,2,FALSE),0)</f>
        <v>0</v>
      </c>
      <c r="R5065" s="56">
        <f t="shared" si="2139"/>
        <v>0</v>
      </c>
      <c r="S5065" s="56" t="str">
        <f t="shared" si="2140"/>
        <v/>
      </c>
      <c r="T5065" s="56" t="str">
        <f t="shared" si="2141"/>
        <v/>
      </c>
      <c r="U5065" s="56" t="str">
        <f t="shared" si="2142"/>
        <v/>
      </c>
      <c r="V5065" s="56" t="str">
        <f t="shared" si="2143"/>
        <v/>
      </c>
      <c r="W5065" s="56" t="str">
        <f t="shared" si="2144"/>
        <v/>
      </c>
      <c r="X5065" s="56" t="str">
        <f t="shared" si="2145"/>
        <v/>
      </c>
      <c r="Y5065" s="57" t="str">
        <f t="shared" si="2146"/>
        <v/>
      </c>
      <c r="Z5065" s="56" t="str">
        <f t="shared" si="2147"/>
        <v/>
      </c>
      <c r="AA5065" s="56" t="str">
        <f t="shared" si="2148"/>
        <v/>
      </c>
      <c r="AB5065" s="56" t="str">
        <f t="shared" si="2149"/>
        <v/>
      </c>
      <c r="AC5065" s="56" t="b">
        <f t="shared" si="2135"/>
        <v>0</v>
      </c>
      <c r="AD5065" s="58" t="b">
        <f t="shared" si="2136"/>
        <v>0</v>
      </c>
      <c r="AE5065" s="59" t="b">
        <f t="shared" si="2137"/>
        <v>0</v>
      </c>
      <c r="AF5065" s="56" t="e">
        <f t="shared" si="2150"/>
        <v>#VALUE!</v>
      </c>
      <c r="AG5065" s="56" t="e">
        <f t="shared" si="2151"/>
        <v>#VALUE!</v>
      </c>
      <c r="AH5065" s="58" t="e">
        <f t="shared" si="2152"/>
        <v>#VALUE!</v>
      </c>
      <c r="AI5065" s="56">
        <f t="shared" si="2153"/>
        <v>0</v>
      </c>
      <c r="AJ5065" s="56">
        <f t="shared" si="2154"/>
        <v>0</v>
      </c>
      <c r="AK5065" s="56">
        <f t="shared" si="2155"/>
        <v>0</v>
      </c>
      <c r="AL5065" s="56">
        <f t="shared" si="2156"/>
        <v>0</v>
      </c>
      <c r="AM5065" s="56">
        <f t="shared" si="2157"/>
        <v>0</v>
      </c>
      <c r="AN5065" s="56">
        <f t="shared" si="2158"/>
        <v>0</v>
      </c>
      <c r="AO5065" s="89" t="str">
        <f t="shared" si="2159"/>
        <v/>
      </c>
      <c r="AP5065" s="89" t="str">
        <f t="shared" si="2160"/>
        <v>Left</v>
      </c>
    </row>
    <row r="5066" spans="15:42">
      <c r="O5066" s="55">
        <f t="shared" si="2138"/>
        <v>0</v>
      </c>
      <c r="P5066" s="56">
        <f t="shared" si="2134"/>
        <v>0</v>
      </c>
      <c r="Q5066" s="57">
        <f>_xlfn.IFNA(VLOOKUP(E5066,'2026 W-4 Spreadsheet'!frequ,2,FALSE),0)</f>
        <v>0</v>
      </c>
      <c r="R5066" s="56">
        <f t="shared" si="2139"/>
        <v>0</v>
      </c>
      <c r="S5066" s="56" t="str">
        <f t="shared" si="2140"/>
        <v/>
      </c>
      <c r="T5066" s="56" t="str">
        <f t="shared" si="2141"/>
        <v/>
      </c>
      <c r="U5066" s="56" t="str">
        <f t="shared" si="2142"/>
        <v/>
      </c>
      <c r="V5066" s="56" t="str">
        <f t="shared" si="2143"/>
        <v/>
      </c>
      <c r="W5066" s="56" t="str">
        <f t="shared" si="2144"/>
        <v/>
      </c>
      <c r="X5066" s="56" t="str">
        <f t="shared" si="2145"/>
        <v/>
      </c>
      <c r="Y5066" s="57" t="str">
        <f t="shared" si="2146"/>
        <v/>
      </c>
      <c r="Z5066" s="56" t="str">
        <f t="shared" si="2147"/>
        <v/>
      </c>
      <c r="AA5066" s="56" t="str">
        <f t="shared" si="2148"/>
        <v/>
      </c>
      <c r="AB5066" s="56" t="str">
        <f t="shared" si="2149"/>
        <v/>
      </c>
      <c r="AC5066" s="56" t="b">
        <f t="shared" si="2135"/>
        <v>0</v>
      </c>
      <c r="AD5066" s="58" t="b">
        <f t="shared" si="2136"/>
        <v>0</v>
      </c>
      <c r="AE5066" s="59" t="b">
        <f t="shared" si="2137"/>
        <v>0</v>
      </c>
      <c r="AF5066" s="56" t="e">
        <f t="shared" si="2150"/>
        <v>#VALUE!</v>
      </c>
      <c r="AG5066" s="56" t="e">
        <f t="shared" si="2151"/>
        <v>#VALUE!</v>
      </c>
      <c r="AH5066" s="58" t="e">
        <f t="shared" si="2152"/>
        <v>#VALUE!</v>
      </c>
      <c r="AI5066" s="56">
        <f t="shared" si="2153"/>
        <v>0</v>
      </c>
      <c r="AJ5066" s="56">
        <f t="shared" si="2154"/>
        <v>0</v>
      </c>
      <c r="AK5066" s="56">
        <f t="shared" si="2155"/>
        <v>0</v>
      </c>
      <c r="AL5066" s="56">
        <f t="shared" si="2156"/>
        <v>0</v>
      </c>
      <c r="AM5066" s="56">
        <f t="shared" si="2157"/>
        <v>0</v>
      </c>
      <c r="AN5066" s="56">
        <f t="shared" si="2158"/>
        <v>0</v>
      </c>
      <c r="AO5066" s="89" t="str">
        <f t="shared" si="2159"/>
        <v/>
      </c>
      <c r="AP5066" s="89" t="str">
        <f t="shared" si="2160"/>
        <v>Left</v>
      </c>
    </row>
    <row r="5067" spans="15:42">
      <c r="O5067" s="55">
        <f t="shared" si="2138"/>
        <v>0</v>
      </c>
      <c r="P5067" s="56">
        <f t="shared" si="2134"/>
        <v>0</v>
      </c>
      <c r="Q5067" s="57">
        <f>_xlfn.IFNA(VLOOKUP(E5067,'2026 W-4 Spreadsheet'!frequ,2,FALSE),0)</f>
        <v>0</v>
      </c>
      <c r="R5067" s="56">
        <f t="shared" si="2139"/>
        <v>0</v>
      </c>
      <c r="S5067" s="56" t="str">
        <f t="shared" si="2140"/>
        <v/>
      </c>
      <c r="T5067" s="56" t="str">
        <f t="shared" si="2141"/>
        <v/>
      </c>
      <c r="U5067" s="56" t="str">
        <f t="shared" si="2142"/>
        <v/>
      </c>
      <c r="V5067" s="56" t="str">
        <f t="shared" si="2143"/>
        <v/>
      </c>
      <c r="W5067" s="56" t="str">
        <f t="shared" si="2144"/>
        <v/>
      </c>
      <c r="X5067" s="56" t="str">
        <f t="shared" si="2145"/>
        <v/>
      </c>
      <c r="Y5067" s="57" t="str">
        <f t="shared" si="2146"/>
        <v/>
      </c>
      <c r="Z5067" s="56" t="str">
        <f t="shared" si="2147"/>
        <v/>
      </c>
      <c r="AA5067" s="56" t="str">
        <f t="shared" si="2148"/>
        <v/>
      </c>
      <c r="AB5067" s="56" t="str">
        <f t="shared" si="2149"/>
        <v/>
      </c>
      <c r="AC5067" s="56" t="b">
        <f t="shared" si="2135"/>
        <v>0</v>
      </c>
      <c r="AD5067" s="58" t="b">
        <f t="shared" si="2136"/>
        <v>0</v>
      </c>
      <c r="AE5067" s="59" t="b">
        <f t="shared" si="2137"/>
        <v>0</v>
      </c>
      <c r="AF5067" s="56" t="e">
        <f t="shared" si="2150"/>
        <v>#VALUE!</v>
      </c>
      <c r="AG5067" s="56" t="e">
        <f t="shared" si="2151"/>
        <v>#VALUE!</v>
      </c>
      <c r="AH5067" s="58" t="e">
        <f t="shared" si="2152"/>
        <v>#VALUE!</v>
      </c>
      <c r="AI5067" s="56">
        <f t="shared" si="2153"/>
        <v>0</v>
      </c>
      <c r="AJ5067" s="56">
        <f t="shared" si="2154"/>
        <v>0</v>
      </c>
      <c r="AK5067" s="56">
        <f t="shared" si="2155"/>
        <v>0</v>
      </c>
      <c r="AL5067" s="56">
        <f t="shared" si="2156"/>
        <v>0</v>
      </c>
      <c r="AM5067" s="56">
        <f t="shared" si="2157"/>
        <v>0</v>
      </c>
      <c r="AN5067" s="56">
        <f t="shared" si="2158"/>
        <v>0</v>
      </c>
      <c r="AO5067" s="89" t="str">
        <f t="shared" si="2159"/>
        <v/>
      </c>
      <c r="AP5067" s="89" t="str">
        <f t="shared" si="2160"/>
        <v>Left</v>
      </c>
    </row>
    <row r="5068" spans="15:42">
      <c r="O5068" s="55">
        <f t="shared" si="2138"/>
        <v>0</v>
      </c>
      <c r="P5068" s="56">
        <f t="shared" si="2134"/>
        <v>0</v>
      </c>
      <c r="Q5068" s="57">
        <f>_xlfn.IFNA(VLOOKUP(E5068,'2026 W-4 Spreadsheet'!frequ,2,FALSE),0)</f>
        <v>0</v>
      </c>
      <c r="R5068" s="56">
        <f t="shared" si="2139"/>
        <v>0</v>
      </c>
      <c r="S5068" s="56" t="str">
        <f t="shared" si="2140"/>
        <v/>
      </c>
      <c r="T5068" s="56" t="str">
        <f t="shared" si="2141"/>
        <v/>
      </c>
      <c r="U5068" s="56" t="str">
        <f t="shared" si="2142"/>
        <v/>
      </c>
      <c r="V5068" s="56" t="str">
        <f t="shared" si="2143"/>
        <v/>
      </c>
      <c r="W5068" s="56" t="str">
        <f t="shared" si="2144"/>
        <v/>
      </c>
      <c r="X5068" s="56" t="str">
        <f t="shared" si="2145"/>
        <v/>
      </c>
      <c r="Y5068" s="57" t="str">
        <f t="shared" si="2146"/>
        <v/>
      </c>
      <c r="Z5068" s="56" t="str">
        <f t="shared" si="2147"/>
        <v/>
      </c>
      <c r="AA5068" s="56" t="str">
        <f t="shared" si="2148"/>
        <v/>
      </c>
      <c r="AB5068" s="56" t="str">
        <f t="shared" si="2149"/>
        <v/>
      </c>
      <c r="AC5068" s="56" t="b">
        <f t="shared" si="2135"/>
        <v>0</v>
      </c>
      <c r="AD5068" s="58" t="b">
        <f t="shared" si="2136"/>
        <v>0</v>
      </c>
      <c r="AE5068" s="59" t="b">
        <f t="shared" si="2137"/>
        <v>0</v>
      </c>
      <c r="AF5068" s="56" t="e">
        <f t="shared" si="2150"/>
        <v>#VALUE!</v>
      </c>
      <c r="AG5068" s="56" t="e">
        <f t="shared" si="2151"/>
        <v>#VALUE!</v>
      </c>
      <c r="AH5068" s="58" t="e">
        <f t="shared" si="2152"/>
        <v>#VALUE!</v>
      </c>
      <c r="AI5068" s="56">
        <f t="shared" si="2153"/>
        <v>0</v>
      </c>
      <c r="AJ5068" s="56">
        <f t="shared" si="2154"/>
        <v>0</v>
      </c>
      <c r="AK5068" s="56">
        <f t="shared" si="2155"/>
        <v>0</v>
      </c>
      <c r="AL5068" s="56">
        <f t="shared" si="2156"/>
        <v>0</v>
      </c>
      <c r="AM5068" s="56">
        <f t="shared" si="2157"/>
        <v>0</v>
      </c>
      <c r="AN5068" s="56">
        <f t="shared" si="2158"/>
        <v>0</v>
      </c>
      <c r="AO5068" s="89" t="str">
        <f t="shared" si="2159"/>
        <v/>
      </c>
      <c r="AP5068" s="89" t="str">
        <f t="shared" si="2160"/>
        <v>Left</v>
      </c>
    </row>
    <row r="5069" spans="15:42">
      <c r="O5069" s="55">
        <f t="shared" si="2138"/>
        <v>0</v>
      </c>
      <c r="P5069" s="56">
        <f t="shared" si="2134"/>
        <v>0</v>
      </c>
      <c r="Q5069" s="57">
        <f>_xlfn.IFNA(VLOOKUP(E5069,'2026 W-4 Spreadsheet'!frequ,2,FALSE),0)</f>
        <v>0</v>
      </c>
      <c r="R5069" s="56">
        <f t="shared" si="2139"/>
        <v>0</v>
      </c>
      <c r="S5069" s="56" t="str">
        <f t="shared" si="2140"/>
        <v/>
      </c>
      <c r="T5069" s="56" t="str">
        <f t="shared" si="2141"/>
        <v/>
      </c>
      <c r="U5069" s="56" t="str">
        <f t="shared" si="2142"/>
        <v/>
      </c>
      <c r="V5069" s="56" t="str">
        <f t="shared" si="2143"/>
        <v/>
      </c>
      <c r="W5069" s="56" t="str">
        <f t="shared" si="2144"/>
        <v/>
      </c>
      <c r="X5069" s="56" t="str">
        <f t="shared" si="2145"/>
        <v/>
      </c>
      <c r="Y5069" s="57" t="str">
        <f t="shared" si="2146"/>
        <v/>
      </c>
      <c r="Z5069" s="56" t="str">
        <f t="shared" si="2147"/>
        <v/>
      </c>
      <c r="AA5069" s="56" t="str">
        <f t="shared" si="2148"/>
        <v/>
      </c>
      <c r="AB5069" s="56" t="str">
        <f t="shared" si="2149"/>
        <v/>
      </c>
      <c r="AC5069" s="56" t="b">
        <f t="shared" si="2135"/>
        <v>0</v>
      </c>
      <c r="AD5069" s="58" t="b">
        <f t="shared" si="2136"/>
        <v>0</v>
      </c>
      <c r="AE5069" s="59" t="b">
        <f t="shared" si="2137"/>
        <v>0</v>
      </c>
      <c r="AF5069" s="56" t="e">
        <f t="shared" si="2150"/>
        <v>#VALUE!</v>
      </c>
      <c r="AG5069" s="56" t="e">
        <f t="shared" si="2151"/>
        <v>#VALUE!</v>
      </c>
      <c r="AH5069" s="58" t="e">
        <f t="shared" si="2152"/>
        <v>#VALUE!</v>
      </c>
      <c r="AI5069" s="56">
        <f t="shared" si="2153"/>
        <v>0</v>
      </c>
      <c r="AJ5069" s="56">
        <f t="shared" si="2154"/>
        <v>0</v>
      </c>
      <c r="AK5069" s="56">
        <f t="shared" si="2155"/>
        <v>0</v>
      </c>
      <c r="AL5069" s="56">
        <f t="shared" si="2156"/>
        <v>0</v>
      </c>
      <c r="AM5069" s="56">
        <f t="shared" si="2157"/>
        <v>0</v>
      </c>
      <c r="AN5069" s="56">
        <f t="shared" si="2158"/>
        <v>0</v>
      </c>
      <c r="AO5069" s="89" t="str">
        <f t="shared" si="2159"/>
        <v/>
      </c>
      <c r="AP5069" s="89" t="str">
        <f t="shared" si="2160"/>
        <v>Left</v>
      </c>
    </row>
    <row r="5070" spans="15:42">
      <c r="O5070" s="55">
        <f t="shared" si="2138"/>
        <v>0</v>
      </c>
      <c r="P5070" s="56">
        <f t="shared" si="2134"/>
        <v>0</v>
      </c>
      <c r="Q5070" s="57">
        <f>_xlfn.IFNA(VLOOKUP(E5070,'2026 W-4 Spreadsheet'!frequ,2,FALSE),0)</f>
        <v>0</v>
      </c>
      <c r="R5070" s="56">
        <f t="shared" si="2139"/>
        <v>0</v>
      </c>
      <c r="S5070" s="56" t="str">
        <f t="shared" si="2140"/>
        <v/>
      </c>
      <c r="T5070" s="56" t="str">
        <f t="shared" si="2141"/>
        <v/>
      </c>
      <c r="U5070" s="56" t="str">
        <f t="shared" si="2142"/>
        <v/>
      </c>
      <c r="V5070" s="56" t="str">
        <f t="shared" si="2143"/>
        <v/>
      </c>
      <c r="W5070" s="56" t="str">
        <f t="shared" si="2144"/>
        <v/>
      </c>
      <c r="X5070" s="56" t="str">
        <f t="shared" si="2145"/>
        <v/>
      </c>
      <c r="Y5070" s="57" t="str">
        <f t="shared" si="2146"/>
        <v/>
      </c>
      <c r="Z5070" s="56" t="str">
        <f t="shared" si="2147"/>
        <v/>
      </c>
      <c r="AA5070" s="56" t="str">
        <f t="shared" si="2148"/>
        <v/>
      </c>
      <c r="AB5070" s="56" t="str">
        <f t="shared" si="2149"/>
        <v/>
      </c>
      <c r="AC5070" s="56" t="b">
        <f t="shared" si="2135"/>
        <v>0</v>
      </c>
      <c r="AD5070" s="58" t="b">
        <f t="shared" si="2136"/>
        <v>0</v>
      </c>
      <c r="AE5070" s="59" t="b">
        <f t="shared" si="2137"/>
        <v>0</v>
      </c>
      <c r="AF5070" s="56" t="e">
        <f t="shared" si="2150"/>
        <v>#VALUE!</v>
      </c>
      <c r="AG5070" s="56" t="e">
        <f t="shared" si="2151"/>
        <v>#VALUE!</v>
      </c>
      <c r="AH5070" s="58" t="e">
        <f t="shared" si="2152"/>
        <v>#VALUE!</v>
      </c>
      <c r="AI5070" s="56">
        <f t="shared" si="2153"/>
        <v>0</v>
      </c>
      <c r="AJ5070" s="56">
        <f t="shared" si="2154"/>
        <v>0</v>
      </c>
      <c r="AK5070" s="56">
        <f t="shared" si="2155"/>
        <v>0</v>
      </c>
      <c r="AL5070" s="56">
        <f t="shared" si="2156"/>
        <v>0</v>
      </c>
      <c r="AM5070" s="56">
        <f t="shared" si="2157"/>
        <v>0</v>
      </c>
      <c r="AN5070" s="56">
        <f t="shared" si="2158"/>
        <v>0</v>
      </c>
      <c r="AO5070" s="89" t="str">
        <f t="shared" si="2159"/>
        <v/>
      </c>
      <c r="AP5070" s="89" t="str">
        <f t="shared" si="2160"/>
        <v>Left</v>
      </c>
    </row>
    <row r="5071" spans="15:42">
      <c r="O5071" s="55">
        <f t="shared" si="2138"/>
        <v>0</v>
      </c>
      <c r="P5071" s="56">
        <f t="shared" si="2134"/>
        <v>0</v>
      </c>
      <c r="Q5071" s="57">
        <f>_xlfn.IFNA(VLOOKUP(E5071,'2026 W-4 Spreadsheet'!frequ,2,FALSE),0)</f>
        <v>0</v>
      </c>
      <c r="R5071" s="56">
        <f t="shared" si="2139"/>
        <v>0</v>
      </c>
      <c r="S5071" s="56" t="str">
        <f t="shared" si="2140"/>
        <v/>
      </c>
      <c r="T5071" s="56" t="str">
        <f t="shared" si="2141"/>
        <v/>
      </c>
      <c r="U5071" s="56" t="str">
        <f t="shared" si="2142"/>
        <v/>
      </c>
      <c r="V5071" s="56" t="str">
        <f t="shared" si="2143"/>
        <v/>
      </c>
      <c r="W5071" s="56" t="str">
        <f t="shared" si="2144"/>
        <v/>
      </c>
      <c r="X5071" s="56" t="str">
        <f t="shared" si="2145"/>
        <v/>
      </c>
      <c r="Y5071" s="57" t="str">
        <f t="shared" si="2146"/>
        <v/>
      </c>
      <c r="Z5071" s="56" t="str">
        <f t="shared" si="2147"/>
        <v/>
      </c>
      <c r="AA5071" s="56" t="str">
        <f t="shared" si="2148"/>
        <v/>
      </c>
      <c r="AB5071" s="56" t="str">
        <f t="shared" si="2149"/>
        <v/>
      </c>
      <c r="AC5071" s="56" t="b">
        <f t="shared" si="2135"/>
        <v>0</v>
      </c>
      <c r="AD5071" s="58" t="b">
        <f t="shared" si="2136"/>
        <v>0</v>
      </c>
      <c r="AE5071" s="59" t="b">
        <f t="shared" si="2137"/>
        <v>0</v>
      </c>
      <c r="AF5071" s="56" t="e">
        <f t="shared" si="2150"/>
        <v>#VALUE!</v>
      </c>
      <c r="AG5071" s="56" t="e">
        <f t="shared" si="2151"/>
        <v>#VALUE!</v>
      </c>
      <c r="AH5071" s="58" t="e">
        <f t="shared" si="2152"/>
        <v>#VALUE!</v>
      </c>
      <c r="AI5071" s="56">
        <f t="shared" si="2153"/>
        <v>0</v>
      </c>
      <c r="AJ5071" s="56">
        <f t="shared" si="2154"/>
        <v>0</v>
      </c>
      <c r="AK5071" s="56">
        <f t="shared" si="2155"/>
        <v>0</v>
      </c>
      <c r="AL5071" s="56">
        <f t="shared" si="2156"/>
        <v>0</v>
      </c>
      <c r="AM5071" s="56">
        <f t="shared" si="2157"/>
        <v>0</v>
      </c>
      <c r="AN5071" s="56">
        <f t="shared" si="2158"/>
        <v>0</v>
      </c>
      <c r="AO5071" s="89" t="str">
        <f t="shared" si="2159"/>
        <v/>
      </c>
      <c r="AP5071" s="89" t="str">
        <f t="shared" si="2160"/>
        <v>Left</v>
      </c>
    </row>
    <row r="5072" spans="15:42">
      <c r="O5072" s="55">
        <f t="shared" si="2138"/>
        <v>0</v>
      </c>
      <c r="P5072" s="56">
        <f t="shared" si="2134"/>
        <v>0</v>
      </c>
      <c r="Q5072" s="57">
        <f>_xlfn.IFNA(VLOOKUP(E5072,'2026 W-4 Spreadsheet'!frequ,2,FALSE),0)</f>
        <v>0</v>
      </c>
      <c r="R5072" s="56">
        <f t="shared" si="2139"/>
        <v>0</v>
      </c>
      <c r="S5072" s="56" t="str">
        <f t="shared" si="2140"/>
        <v/>
      </c>
      <c r="T5072" s="56" t="str">
        <f t="shared" si="2141"/>
        <v/>
      </c>
      <c r="U5072" s="56" t="str">
        <f t="shared" si="2142"/>
        <v/>
      </c>
      <c r="V5072" s="56" t="str">
        <f t="shared" si="2143"/>
        <v/>
      </c>
      <c r="W5072" s="56" t="str">
        <f t="shared" si="2144"/>
        <v/>
      </c>
      <c r="X5072" s="56" t="str">
        <f t="shared" si="2145"/>
        <v/>
      </c>
      <c r="Y5072" s="57" t="str">
        <f t="shared" si="2146"/>
        <v/>
      </c>
      <c r="Z5072" s="56" t="str">
        <f t="shared" si="2147"/>
        <v/>
      </c>
      <c r="AA5072" s="56" t="str">
        <f t="shared" si="2148"/>
        <v/>
      </c>
      <c r="AB5072" s="56" t="str">
        <f t="shared" si="2149"/>
        <v/>
      </c>
      <c r="AC5072" s="56" t="b">
        <f t="shared" si="2135"/>
        <v>0</v>
      </c>
      <c r="AD5072" s="58" t="b">
        <f t="shared" si="2136"/>
        <v>0</v>
      </c>
      <c r="AE5072" s="59" t="b">
        <f t="shared" si="2137"/>
        <v>0</v>
      </c>
      <c r="AF5072" s="56" t="e">
        <f t="shared" si="2150"/>
        <v>#VALUE!</v>
      </c>
      <c r="AG5072" s="56" t="e">
        <f t="shared" si="2151"/>
        <v>#VALUE!</v>
      </c>
      <c r="AH5072" s="58" t="e">
        <f t="shared" si="2152"/>
        <v>#VALUE!</v>
      </c>
      <c r="AI5072" s="56">
        <f t="shared" si="2153"/>
        <v>0</v>
      </c>
      <c r="AJ5072" s="56">
        <f t="shared" si="2154"/>
        <v>0</v>
      </c>
      <c r="AK5072" s="56">
        <f t="shared" si="2155"/>
        <v>0</v>
      </c>
      <c r="AL5072" s="56">
        <f t="shared" si="2156"/>
        <v>0</v>
      </c>
      <c r="AM5072" s="56">
        <f t="shared" si="2157"/>
        <v>0</v>
      </c>
      <c r="AN5072" s="56">
        <f t="shared" si="2158"/>
        <v>0</v>
      </c>
      <c r="AO5072" s="89" t="str">
        <f t="shared" si="2159"/>
        <v/>
      </c>
      <c r="AP5072" s="89" t="str">
        <f t="shared" si="2160"/>
        <v>Left</v>
      </c>
    </row>
    <row r="5073" spans="15:42">
      <c r="O5073" s="55">
        <f t="shared" si="2138"/>
        <v>0</v>
      </c>
      <c r="P5073" s="56">
        <f t="shared" si="2134"/>
        <v>0</v>
      </c>
      <c r="Q5073" s="57">
        <f>_xlfn.IFNA(VLOOKUP(E5073,'2026 W-4 Spreadsheet'!frequ,2,FALSE),0)</f>
        <v>0</v>
      </c>
      <c r="R5073" s="56">
        <f t="shared" si="2139"/>
        <v>0</v>
      </c>
      <c r="S5073" s="56" t="str">
        <f t="shared" si="2140"/>
        <v/>
      </c>
      <c r="T5073" s="56" t="str">
        <f t="shared" si="2141"/>
        <v/>
      </c>
      <c r="U5073" s="56" t="str">
        <f t="shared" si="2142"/>
        <v/>
      </c>
      <c r="V5073" s="56" t="str">
        <f t="shared" si="2143"/>
        <v/>
      </c>
      <c r="W5073" s="56" t="str">
        <f t="shared" si="2144"/>
        <v/>
      </c>
      <c r="X5073" s="56" t="str">
        <f t="shared" si="2145"/>
        <v/>
      </c>
      <c r="Y5073" s="57" t="str">
        <f t="shared" si="2146"/>
        <v/>
      </c>
      <c r="Z5073" s="56" t="str">
        <f t="shared" si="2147"/>
        <v/>
      </c>
      <c r="AA5073" s="56" t="str">
        <f t="shared" si="2148"/>
        <v/>
      </c>
      <c r="AB5073" s="56" t="str">
        <f t="shared" si="2149"/>
        <v/>
      </c>
      <c r="AC5073" s="56" t="b">
        <f t="shared" si="2135"/>
        <v>0</v>
      </c>
      <c r="AD5073" s="58" t="b">
        <f t="shared" si="2136"/>
        <v>0</v>
      </c>
      <c r="AE5073" s="59" t="b">
        <f t="shared" si="2137"/>
        <v>0</v>
      </c>
      <c r="AF5073" s="56" t="e">
        <f t="shared" si="2150"/>
        <v>#VALUE!</v>
      </c>
      <c r="AG5073" s="56" t="e">
        <f t="shared" si="2151"/>
        <v>#VALUE!</v>
      </c>
      <c r="AH5073" s="58" t="e">
        <f t="shared" si="2152"/>
        <v>#VALUE!</v>
      </c>
      <c r="AI5073" s="56">
        <f t="shared" si="2153"/>
        <v>0</v>
      </c>
      <c r="AJ5073" s="56">
        <f t="shared" si="2154"/>
        <v>0</v>
      </c>
      <c r="AK5073" s="56">
        <f t="shared" si="2155"/>
        <v>0</v>
      </c>
      <c r="AL5073" s="56">
        <f t="shared" si="2156"/>
        <v>0</v>
      </c>
      <c r="AM5073" s="56">
        <f t="shared" si="2157"/>
        <v>0</v>
      </c>
      <c r="AN5073" s="56">
        <f t="shared" si="2158"/>
        <v>0</v>
      </c>
      <c r="AO5073" s="89" t="str">
        <f t="shared" si="2159"/>
        <v/>
      </c>
      <c r="AP5073" s="89" t="str">
        <f t="shared" si="2160"/>
        <v>Left</v>
      </c>
    </row>
    <row r="5074" spans="15:42">
      <c r="O5074" s="55">
        <f t="shared" si="2138"/>
        <v>0</v>
      </c>
      <c r="P5074" s="56">
        <f t="shared" si="2134"/>
        <v>0</v>
      </c>
      <c r="Q5074" s="57">
        <f>_xlfn.IFNA(VLOOKUP(E5074,'2026 W-4 Spreadsheet'!frequ,2,FALSE),0)</f>
        <v>0</v>
      </c>
      <c r="R5074" s="56">
        <f t="shared" si="2139"/>
        <v>0</v>
      </c>
      <c r="S5074" s="56" t="str">
        <f t="shared" si="2140"/>
        <v/>
      </c>
      <c r="T5074" s="56" t="str">
        <f t="shared" si="2141"/>
        <v/>
      </c>
      <c r="U5074" s="56" t="str">
        <f t="shared" si="2142"/>
        <v/>
      </c>
      <c r="V5074" s="56" t="str">
        <f t="shared" si="2143"/>
        <v/>
      </c>
      <c r="W5074" s="56" t="str">
        <f t="shared" si="2144"/>
        <v/>
      </c>
      <c r="X5074" s="56" t="str">
        <f t="shared" si="2145"/>
        <v/>
      </c>
      <c r="Y5074" s="57" t="str">
        <f t="shared" si="2146"/>
        <v/>
      </c>
      <c r="Z5074" s="56" t="str">
        <f t="shared" si="2147"/>
        <v/>
      </c>
      <c r="AA5074" s="56" t="str">
        <f t="shared" si="2148"/>
        <v/>
      </c>
      <c r="AB5074" s="56" t="str">
        <f t="shared" si="2149"/>
        <v/>
      </c>
      <c r="AC5074" s="56" t="b">
        <f t="shared" si="2135"/>
        <v>0</v>
      </c>
      <c r="AD5074" s="58" t="b">
        <f t="shared" si="2136"/>
        <v>0</v>
      </c>
      <c r="AE5074" s="59" t="b">
        <f t="shared" si="2137"/>
        <v>0</v>
      </c>
      <c r="AF5074" s="56" t="e">
        <f t="shared" si="2150"/>
        <v>#VALUE!</v>
      </c>
      <c r="AG5074" s="56" t="e">
        <f t="shared" si="2151"/>
        <v>#VALUE!</v>
      </c>
      <c r="AH5074" s="58" t="e">
        <f t="shared" si="2152"/>
        <v>#VALUE!</v>
      </c>
      <c r="AI5074" s="56">
        <f t="shared" si="2153"/>
        <v>0</v>
      </c>
      <c r="AJ5074" s="56">
        <f t="shared" si="2154"/>
        <v>0</v>
      </c>
      <c r="AK5074" s="56">
        <f t="shared" si="2155"/>
        <v>0</v>
      </c>
      <c r="AL5074" s="56">
        <f t="shared" si="2156"/>
        <v>0</v>
      </c>
      <c r="AM5074" s="56">
        <f t="shared" si="2157"/>
        <v>0</v>
      </c>
      <c r="AN5074" s="56">
        <f t="shared" si="2158"/>
        <v>0</v>
      </c>
      <c r="AO5074" s="89" t="str">
        <f t="shared" si="2159"/>
        <v/>
      </c>
      <c r="AP5074" s="89" t="str">
        <f t="shared" si="2160"/>
        <v>Left</v>
      </c>
    </row>
    <row r="5075" spans="15:42">
      <c r="O5075" s="55">
        <f t="shared" si="2138"/>
        <v>0</v>
      </c>
      <c r="P5075" s="56">
        <f t="shared" si="2134"/>
        <v>0</v>
      </c>
      <c r="Q5075" s="57">
        <f>_xlfn.IFNA(VLOOKUP(E5075,'2026 W-4 Spreadsheet'!frequ,2,FALSE),0)</f>
        <v>0</v>
      </c>
      <c r="R5075" s="56">
        <f t="shared" si="2139"/>
        <v>0</v>
      </c>
      <c r="S5075" s="56" t="str">
        <f t="shared" si="2140"/>
        <v/>
      </c>
      <c r="T5075" s="56" t="str">
        <f t="shared" si="2141"/>
        <v/>
      </c>
      <c r="U5075" s="56" t="str">
        <f t="shared" si="2142"/>
        <v/>
      </c>
      <c r="V5075" s="56" t="str">
        <f t="shared" si="2143"/>
        <v/>
      </c>
      <c r="W5075" s="56" t="str">
        <f t="shared" si="2144"/>
        <v/>
      </c>
      <c r="X5075" s="56" t="str">
        <f t="shared" si="2145"/>
        <v/>
      </c>
      <c r="Y5075" s="57" t="str">
        <f t="shared" si="2146"/>
        <v/>
      </c>
      <c r="Z5075" s="56" t="str">
        <f t="shared" si="2147"/>
        <v/>
      </c>
      <c r="AA5075" s="56" t="str">
        <f t="shared" si="2148"/>
        <v/>
      </c>
      <c r="AB5075" s="56" t="str">
        <f t="shared" si="2149"/>
        <v/>
      </c>
      <c r="AC5075" s="56" t="b">
        <f t="shared" si="2135"/>
        <v>0</v>
      </c>
      <c r="AD5075" s="58" t="b">
        <f t="shared" si="2136"/>
        <v>0</v>
      </c>
      <c r="AE5075" s="59" t="b">
        <f t="shared" si="2137"/>
        <v>0</v>
      </c>
      <c r="AF5075" s="56" t="e">
        <f t="shared" si="2150"/>
        <v>#VALUE!</v>
      </c>
      <c r="AG5075" s="56" t="e">
        <f t="shared" si="2151"/>
        <v>#VALUE!</v>
      </c>
      <c r="AH5075" s="58" t="e">
        <f t="shared" si="2152"/>
        <v>#VALUE!</v>
      </c>
      <c r="AI5075" s="56">
        <f t="shared" si="2153"/>
        <v>0</v>
      </c>
      <c r="AJ5075" s="56">
        <f t="shared" si="2154"/>
        <v>0</v>
      </c>
      <c r="AK5075" s="56">
        <f t="shared" si="2155"/>
        <v>0</v>
      </c>
      <c r="AL5075" s="56">
        <f t="shared" si="2156"/>
        <v>0</v>
      </c>
      <c r="AM5075" s="56">
        <f t="shared" si="2157"/>
        <v>0</v>
      </c>
      <c r="AN5075" s="56">
        <f t="shared" si="2158"/>
        <v>0</v>
      </c>
      <c r="AO5075" s="89" t="str">
        <f t="shared" si="2159"/>
        <v/>
      </c>
      <c r="AP5075" s="89" t="str">
        <f t="shared" si="2160"/>
        <v>Left</v>
      </c>
    </row>
    <row r="5076" spans="15:42">
      <c r="O5076" s="55">
        <f t="shared" si="2138"/>
        <v>0</v>
      </c>
      <c r="P5076" s="56">
        <f t="shared" si="2134"/>
        <v>0</v>
      </c>
      <c r="Q5076" s="57">
        <f>_xlfn.IFNA(VLOOKUP(E5076,'2026 W-4 Spreadsheet'!frequ,2,FALSE),0)</f>
        <v>0</v>
      </c>
      <c r="R5076" s="56">
        <f t="shared" si="2139"/>
        <v>0</v>
      </c>
      <c r="S5076" s="56" t="str">
        <f t="shared" si="2140"/>
        <v/>
      </c>
      <c r="T5076" s="56" t="str">
        <f t="shared" si="2141"/>
        <v/>
      </c>
      <c r="U5076" s="56" t="str">
        <f t="shared" si="2142"/>
        <v/>
      </c>
      <c r="V5076" s="56" t="str">
        <f t="shared" si="2143"/>
        <v/>
      </c>
      <c r="W5076" s="56" t="str">
        <f t="shared" si="2144"/>
        <v/>
      </c>
      <c r="X5076" s="56" t="str">
        <f t="shared" si="2145"/>
        <v/>
      </c>
      <c r="Y5076" s="57" t="str">
        <f t="shared" si="2146"/>
        <v/>
      </c>
      <c r="Z5076" s="56" t="str">
        <f t="shared" si="2147"/>
        <v/>
      </c>
      <c r="AA5076" s="56" t="str">
        <f t="shared" si="2148"/>
        <v/>
      </c>
      <c r="AB5076" s="56" t="str">
        <f t="shared" si="2149"/>
        <v/>
      </c>
      <c r="AC5076" s="56" t="b">
        <f t="shared" si="2135"/>
        <v>0</v>
      </c>
      <c r="AD5076" s="58" t="b">
        <f t="shared" si="2136"/>
        <v>0</v>
      </c>
      <c r="AE5076" s="59" t="b">
        <f t="shared" si="2137"/>
        <v>0</v>
      </c>
      <c r="AF5076" s="56" t="e">
        <f t="shared" si="2150"/>
        <v>#VALUE!</v>
      </c>
      <c r="AG5076" s="56" t="e">
        <f t="shared" si="2151"/>
        <v>#VALUE!</v>
      </c>
      <c r="AH5076" s="58" t="e">
        <f t="shared" si="2152"/>
        <v>#VALUE!</v>
      </c>
      <c r="AI5076" s="56">
        <f t="shared" si="2153"/>
        <v>0</v>
      </c>
      <c r="AJ5076" s="56">
        <f t="shared" si="2154"/>
        <v>0</v>
      </c>
      <c r="AK5076" s="56">
        <f t="shared" si="2155"/>
        <v>0</v>
      </c>
      <c r="AL5076" s="56">
        <f t="shared" si="2156"/>
        <v>0</v>
      </c>
      <c r="AM5076" s="56">
        <f t="shared" si="2157"/>
        <v>0</v>
      </c>
      <c r="AN5076" s="56">
        <f t="shared" si="2158"/>
        <v>0</v>
      </c>
      <c r="AO5076" s="89" t="str">
        <f t="shared" si="2159"/>
        <v/>
      </c>
      <c r="AP5076" s="89" t="str">
        <f t="shared" si="2160"/>
        <v>Left</v>
      </c>
    </row>
    <row r="5077" spans="15:42">
      <c r="O5077" s="55">
        <f t="shared" si="2138"/>
        <v>0</v>
      </c>
      <c r="P5077" s="56">
        <f t="shared" si="2134"/>
        <v>0</v>
      </c>
      <c r="Q5077" s="57">
        <f>_xlfn.IFNA(VLOOKUP(E5077,'2026 W-4 Spreadsheet'!frequ,2,FALSE),0)</f>
        <v>0</v>
      </c>
      <c r="R5077" s="56">
        <f t="shared" si="2139"/>
        <v>0</v>
      </c>
      <c r="S5077" s="56" t="str">
        <f t="shared" si="2140"/>
        <v/>
      </c>
      <c r="T5077" s="56" t="str">
        <f t="shared" si="2141"/>
        <v/>
      </c>
      <c r="U5077" s="56" t="str">
        <f t="shared" si="2142"/>
        <v/>
      </c>
      <c r="V5077" s="56" t="str">
        <f t="shared" si="2143"/>
        <v/>
      </c>
      <c r="W5077" s="56" t="str">
        <f t="shared" si="2144"/>
        <v/>
      </c>
      <c r="X5077" s="56" t="str">
        <f t="shared" si="2145"/>
        <v/>
      </c>
      <c r="Y5077" s="57" t="str">
        <f t="shared" si="2146"/>
        <v/>
      </c>
      <c r="Z5077" s="56" t="str">
        <f t="shared" si="2147"/>
        <v/>
      </c>
      <c r="AA5077" s="56" t="str">
        <f t="shared" si="2148"/>
        <v/>
      </c>
      <c r="AB5077" s="56" t="str">
        <f t="shared" si="2149"/>
        <v/>
      </c>
      <c r="AC5077" s="56" t="b">
        <f t="shared" si="2135"/>
        <v>0</v>
      </c>
      <c r="AD5077" s="58" t="b">
        <f t="shared" si="2136"/>
        <v>0</v>
      </c>
      <c r="AE5077" s="59" t="b">
        <f t="shared" si="2137"/>
        <v>0</v>
      </c>
      <c r="AF5077" s="56" t="e">
        <f t="shared" si="2150"/>
        <v>#VALUE!</v>
      </c>
      <c r="AG5077" s="56" t="e">
        <f t="shared" si="2151"/>
        <v>#VALUE!</v>
      </c>
      <c r="AH5077" s="58" t="e">
        <f t="shared" si="2152"/>
        <v>#VALUE!</v>
      </c>
      <c r="AI5077" s="56">
        <f t="shared" si="2153"/>
        <v>0</v>
      </c>
      <c r="AJ5077" s="56">
        <f t="shared" si="2154"/>
        <v>0</v>
      </c>
      <c r="AK5077" s="56">
        <f t="shared" si="2155"/>
        <v>0</v>
      </c>
      <c r="AL5077" s="56">
        <f t="shared" si="2156"/>
        <v>0</v>
      </c>
      <c r="AM5077" s="56">
        <f t="shared" si="2157"/>
        <v>0</v>
      </c>
      <c r="AN5077" s="56">
        <f t="shared" si="2158"/>
        <v>0</v>
      </c>
      <c r="AO5077" s="89" t="str">
        <f t="shared" si="2159"/>
        <v/>
      </c>
      <c r="AP5077" s="89" t="str">
        <f t="shared" si="2160"/>
        <v>Left</v>
      </c>
    </row>
    <row r="5078" spans="15:42">
      <c r="O5078" s="55">
        <f t="shared" si="2138"/>
        <v>0</v>
      </c>
      <c r="P5078" s="56">
        <f t="shared" si="2134"/>
        <v>0</v>
      </c>
      <c r="Q5078" s="57">
        <f>_xlfn.IFNA(VLOOKUP(E5078,'2026 W-4 Spreadsheet'!frequ,2,FALSE),0)</f>
        <v>0</v>
      </c>
      <c r="R5078" s="56">
        <f t="shared" si="2139"/>
        <v>0</v>
      </c>
      <c r="S5078" s="56" t="str">
        <f t="shared" si="2140"/>
        <v/>
      </c>
      <c r="T5078" s="56" t="str">
        <f t="shared" si="2141"/>
        <v/>
      </c>
      <c r="U5078" s="56" t="str">
        <f t="shared" si="2142"/>
        <v/>
      </c>
      <c r="V5078" s="56" t="str">
        <f t="shared" si="2143"/>
        <v/>
      </c>
      <c r="W5078" s="56" t="str">
        <f t="shared" si="2144"/>
        <v/>
      </c>
      <c r="X5078" s="56" t="str">
        <f t="shared" si="2145"/>
        <v/>
      </c>
      <c r="Y5078" s="57" t="str">
        <f t="shared" si="2146"/>
        <v/>
      </c>
      <c r="Z5078" s="56" t="str">
        <f t="shared" si="2147"/>
        <v/>
      </c>
      <c r="AA5078" s="56" t="str">
        <f t="shared" si="2148"/>
        <v/>
      </c>
      <c r="AB5078" s="56" t="str">
        <f t="shared" si="2149"/>
        <v/>
      </c>
      <c r="AC5078" s="56" t="b">
        <f t="shared" si="2135"/>
        <v>0</v>
      </c>
      <c r="AD5078" s="58" t="b">
        <f t="shared" si="2136"/>
        <v>0</v>
      </c>
      <c r="AE5078" s="59" t="b">
        <f t="shared" si="2137"/>
        <v>0</v>
      </c>
      <c r="AF5078" s="56" t="e">
        <f t="shared" si="2150"/>
        <v>#VALUE!</v>
      </c>
      <c r="AG5078" s="56" t="e">
        <f t="shared" si="2151"/>
        <v>#VALUE!</v>
      </c>
      <c r="AH5078" s="58" t="e">
        <f t="shared" si="2152"/>
        <v>#VALUE!</v>
      </c>
      <c r="AI5078" s="56">
        <f t="shared" si="2153"/>
        <v>0</v>
      </c>
      <c r="AJ5078" s="56">
        <f t="shared" si="2154"/>
        <v>0</v>
      </c>
      <c r="AK5078" s="56">
        <f t="shared" si="2155"/>
        <v>0</v>
      </c>
      <c r="AL5078" s="56">
        <f t="shared" si="2156"/>
        <v>0</v>
      </c>
      <c r="AM5078" s="56">
        <f t="shared" si="2157"/>
        <v>0</v>
      </c>
      <c r="AN5078" s="56">
        <f t="shared" si="2158"/>
        <v>0</v>
      </c>
      <c r="AO5078" s="89" t="str">
        <f t="shared" si="2159"/>
        <v/>
      </c>
      <c r="AP5078" s="89" t="str">
        <f t="shared" si="2160"/>
        <v>Left</v>
      </c>
    </row>
    <row r="5079" spans="15:42">
      <c r="O5079" s="55">
        <f t="shared" si="2138"/>
        <v>0</v>
      </c>
      <c r="P5079" s="56">
        <f t="shared" si="2134"/>
        <v>0</v>
      </c>
      <c r="Q5079" s="57">
        <f>_xlfn.IFNA(VLOOKUP(E5079,'2026 W-4 Spreadsheet'!frequ,2,FALSE),0)</f>
        <v>0</v>
      </c>
      <c r="R5079" s="56">
        <f t="shared" si="2139"/>
        <v>0</v>
      </c>
      <c r="S5079" s="56" t="str">
        <f t="shared" si="2140"/>
        <v/>
      </c>
      <c r="T5079" s="56" t="str">
        <f t="shared" si="2141"/>
        <v/>
      </c>
      <c r="U5079" s="56" t="str">
        <f t="shared" si="2142"/>
        <v/>
      </c>
      <c r="V5079" s="56" t="str">
        <f t="shared" si="2143"/>
        <v/>
      </c>
      <c r="W5079" s="56" t="str">
        <f t="shared" si="2144"/>
        <v/>
      </c>
      <c r="X5079" s="56" t="str">
        <f t="shared" si="2145"/>
        <v/>
      </c>
      <c r="Y5079" s="57" t="str">
        <f t="shared" si="2146"/>
        <v/>
      </c>
      <c r="Z5079" s="56" t="str">
        <f t="shared" si="2147"/>
        <v/>
      </c>
      <c r="AA5079" s="56" t="str">
        <f t="shared" si="2148"/>
        <v/>
      </c>
      <c r="AB5079" s="56" t="str">
        <f t="shared" si="2149"/>
        <v/>
      </c>
      <c r="AC5079" s="56" t="b">
        <f t="shared" si="2135"/>
        <v>0</v>
      </c>
      <c r="AD5079" s="58" t="b">
        <f t="shared" si="2136"/>
        <v>0</v>
      </c>
      <c r="AE5079" s="59" t="b">
        <f t="shared" si="2137"/>
        <v>0</v>
      </c>
      <c r="AF5079" s="56" t="e">
        <f t="shared" si="2150"/>
        <v>#VALUE!</v>
      </c>
      <c r="AG5079" s="56" t="e">
        <f t="shared" si="2151"/>
        <v>#VALUE!</v>
      </c>
      <c r="AH5079" s="58" t="e">
        <f t="shared" si="2152"/>
        <v>#VALUE!</v>
      </c>
      <c r="AI5079" s="56">
        <f t="shared" si="2153"/>
        <v>0</v>
      </c>
      <c r="AJ5079" s="56">
        <f t="shared" si="2154"/>
        <v>0</v>
      </c>
      <c r="AK5079" s="56">
        <f t="shared" si="2155"/>
        <v>0</v>
      </c>
      <c r="AL5079" s="56">
        <f t="shared" si="2156"/>
        <v>0</v>
      </c>
      <c r="AM5079" s="56">
        <f t="shared" si="2157"/>
        <v>0</v>
      </c>
      <c r="AN5079" s="56">
        <f t="shared" si="2158"/>
        <v>0</v>
      </c>
      <c r="AO5079" s="89" t="str">
        <f t="shared" si="2159"/>
        <v/>
      </c>
      <c r="AP5079" s="89" t="str">
        <f t="shared" si="2160"/>
        <v>Left</v>
      </c>
    </row>
    <row r="5080" spans="15:42">
      <c r="O5080" s="55">
        <f t="shared" si="2138"/>
        <v>0</v>
      </c>
      <c r="P5080" s="56">
        <f t="shared" si="2134"/>
        <v>0</v>
      </c>
      <c r="Q5080" s="57">
        <f>_xlfn.IFNA(VLOOKUP(E5080,'2026 W-4 Spreadsheet'!frequ,2,FALSE),0)</f>
        <v>0</v>
      </c>
      <c r="R5080" s="56">
        <f t="shared" si="2139"/>
        <v>0</v>
      </c>
      <c r="S5080" s="56" t="str">
        <f t="shared" si="2140"/>
        <v/>
      </c>
      <c r="T5080" s="56" t="str">
        <f t="shared" si="2141"/>
        <v/>
      </c>
      <c r="U5080" s="56" t="str">
        <f t="shared" si="2142"/>
        <v/>
      </c>
      <c r="V5080" s="56" t="str">
        <f t="shared" si="2143"/>
        <v/>
      </c>
      <c r="W5080" s="56" t="str">
        <f t="shared" si="2144"/>
        <v/>
      </c>
      <c r="X5080" s="56" t="str">
        <f t="shared" si="2145"/>
        <v/>
      </c>
      <c r="Y5080" s="57" t="str">
        <f t="shared" si="2146"/>
        <v/>
      </c>
      <c r="Z5080" s="56" t="str">
        <f t="shared" si="2147"/>
        <v/>
      </c>
      <c r="AA5080" s="56" t="str">
        <f t="shared" si="2148"/>
        <v/>
      </c>
      <c r="AB5080" s="56" t="str">
        <f t="shared" si="2149"/>
        <v/>
      </c>
      <c r="AC5080" s="56" t="b">
        <f t="shared" si="2135"/>
        <v>0</v>
      </c>
      <c r="AD5080" s="58" t="b">
        <f t="shared" si="2136"/>
        <v>0</v>
      </c>
      <c r="AE5080" s="59" t="b">
        <f t="shared" si="2137"/>
        <v>0</v>
      </c>
      <c r="AF5080" s="56" t="e">
        <f t="shared" si="2150"/>
        <v>#VALUE!</v>
      </c>
      <c r="AG5080" s="56" t="e">
        <f t="shared" si="2151"/>
        <v>#VALUE!</v>
      </c>
      <c r="AH5080" s="58" t="e">
        <f t="shared" si="2152"/>
        <v>#VALUE!</v>
      </c>
      <c r="AI5080" s="56">
        <f t="shared" si="2153"/>
        <v>0</v>
      </c>
      <c r="AJ5080" s="56">
        <f t="shared" si="2154"/>
        <v>0</v>
      </c>
      <c r="AK5080" s="56">
        <f t="shared" si="2155"/>
        <v>0</v>
      </c>
      <c r="AL5080" s="56">
        <f t="shared" si="2156"/>
        <v>0</v>
      </c>
      <c r="AM5080" s="56">
        <f t="shared" si="2157"/>
        <v>0</v>
      </c>
      <c r="AN5080" s="56">
        <f t="shared" si="2158"/>
        <v>0</v>
      </c>
      <c r="AO5080" s="89" t="str">
        <f t="shared" si="2159"/>
        <v/>
      </c>
      <c r="AP5080" s="89" t="str">
        <f t="shared" si="2160"/>
        <v>Left</v>
      </c>
    </row>
    <row r="5081" spans="15:42">
      <c r="O5081" s="55">
        <f t="shared" si="2138"/>
        <v>0</v>
      </c>
      <c r="P5081" s="56">
        <f t="shared" si="2134"/>
        <v>0</v>
      </c>
      <c r="Q5081" s="57">
        <f>_xlfn.IFNA(VLOOKUP(E5081,'2026 W-4 Spreadsheet'!frequ,2,FALSE),0)</f>
        <v>0</v>
      </c>
      <c r="R5081" s="56">
        <f t="shared" si="2139"/>
        <v>0</v>
      </c>
      <c r="S5081" s="56" t="str">
        <f t="shared" si="2140"/>
        <v/>
      </c>
      <c r="T5081" s="56" t="str">
        <f t="shared" si="2141"/>
        <v/>
      </c>
      <c r="U5081" s="56" t="str">
        <f t="shared" si="2142"/>
        <v/>
      </c>
      <c r="V5081" s="56" t="str">
        <f t="shared" si="2143"/>
        <v/>
      </c>
      <c r="W5081" s="56" t="str">
        <f t="shared" si="2144"/>
        <v/>
      </c>
      <c r="X5081" s="56" t="str">
        <f t="shared" si="2145"/>
        <v/>
      </c>
      <c r="Y5081" s="57" t="str">
        <f t="shared" si="2146"/>
        <v/>
      </c>
      <c r="Z5081" s="56" t="str">
        <f t="shared" si="2147"/>
        <v/>
      </c>
      <c r="AA5081" s="56" t="str">
        <f t="shared" si="2148"/>
        <v/>
      </c>
      <c r="AB5081" s="56" t="str">
        <f t="shared" si="2149"/>
        <v/>
      </c>
      <c r="AC5081" s="56" t="b">
        <f t="shared" si="2135"/>
        <v>0</v>
      </c>
      <c r="AD5081" s="58" t="b">
        <f t="shared" si="2136"/>
        <v>0</v>
      </c>
      <c r="AE5081" s="59" t="b">
        <f t="shared" si="2137"/>
        <v>0</v>
      </c>
      <c r="AF5081" s="56" t="e">
        <f t="shared" si="2150"/>
        <v>#VALUE!</v>
      </c>
      <c r="AG5081" s="56" t="e">
        <f t="shared" si="2151"/>
        <v>#VALUE!</v>
      </c>
      <c r="AH5081" s="58" t="e">
        <f t="shared" si="2152"/>
        <v>#VALUE!</v>
      </c>
      <c r="AI5081" s="56">
        <f t="shared" si="2153"/>
        <v>0</v>
      </c>
      <c r="AJ5081" s="56">
        <f t="shared" si="2154"/>
        <v>0</v>
      </c>
      <c r="AK5081" s="56">
        <f t="shared" si="2155"/>
        <v>0</v>
      </c>
      <c r="AL5081" s="56">
        <f t="shared" si="2156"/>
        <v>0</v>
      </c>
      <c r="AM5081" s="56">
        <f t="shared" si="2157"/>
        <v>0</v>
      </c>
      <c r="AN5081" s="56">
        <f t="shared" si="2158"/>
        <v>0</v>
      </c>
      <c r="AO5081" s="89" t="str">
        <f t="shared" si="2159"/>
        <v/>
      </c>
      <c r="AP5081" s="89" t="str">
        <f t="shared" si="2160"/>
        <v>Left</v>
      </c>
    </row>
    <row r="5082" spans="15:42">
      <c r="O5082" s="55">
        <f t="shared" si="2138"/>
        <v>0</v>
      </c>
      <c r="P5082" s="56">
        <f t="shared" si="2134"/>
        <v>0</v>
      </c>
      <c r="Q5082" s="57">
        <f>_xlfn.IFNA(VLOOKUP(E5082,'2026 W-4 Spreadsheet'!frequ,2,FALSE),0)</f>
        <v>0</v>
      </c>
      <c r="R5082" s="56">
        <f t="shared" si="2139"/>
        <v>0</v>
      </c>
      <c r="S5082" s="56" t="str">
        <f t="shared" si="2140"/>
        <v/>
      </c>
      <c r="T5082" s="56" t="str">
        <f t="shared" si="2141"/>
        <v/>
      </c>
      <c r="U5082" s="56" t="str">
        <f t="shared" si="2142"/>
        <v/>
      </c>
      <c r="V5082" s="56" t="str">
        <f t="shared" si="2143"/>
        <v/>
      </c>
      <c r="W5082" s="56" t="str">
        <f t="shared" si="2144"/>
        <v/>
      </c>
      <c r="X5082" s="56" t="str">
        <f t="shared" si="2145"/>
        <v/>
      </c>
      <c r="Y5082" s="57" t="str">
        <f t="shared" si="2146"/>
        <v/>
      </c>
      <c r="Z5082" s="56" t="str">
        <f t="shared" si="2147"/>
        <v/>
      </c>
      <c r="AA5082" s="56" t="str">
        <f t="shared" si="2148"/>
        <v/>
      </c>
      <c r="AB5082" s="56" t="str">
        <f t="shared" si="2149"/>
        <v/>
      </c>
      <c r="AC5082" s="56" t="b">
        <f t="shared" si="2135"/>
        <v>0</v>
      </c>
      <c r="AD5082" s="58" t="b">
        <f t="shared" si="2136"/>
        <v>0</v>
      </c>
      <c r="AE5082" s="59" t="b">
        <f t="shared" si="2137"/>
        <v>0</v>
      </c>
      <c r="AF5082" s="56" t="e">
        <f t="shared" si="2150"/>
        <v>#VALUE!</v>
      </c>
      <c r="AG5082" s="56" t="e">
        <f t="shared" si="2151"/>
        <v>#VALUE!</v>
      </c>
      <c r="AH5082" s="58" t="e">
        <f t="shared" si="2152"/>
        <v>#VALUE!</v>
      </c>
      <c r="AI5082" s="56">
        <f t="shared" si="2153"/>
        <v>0</v>
      </c>
      <c r="AJ5082" s="56">
        <f t="shared" si="2154"/>
        <v>0</v>
      </c>
      <c r="AK5082" s="56">
        <f t="shared" si="2155"/>
        <v>0</v>
      </c>
      <c r="AL5082" s="56">
        <f t="shared" si="2156"/>
        <v>0</v>
      </c>
      <c r="AM5082" s="56">
        <f t="shared" si="2157"/>
        <v>0</v>
      </c>
      <c r="AN5082" s="56">
        <f t="shared" si="2158"/>
        <v>0</v>
      </c>
      <c r="AO5082" s="89" t="str">
        <f t="shared" si="2159"/>
        <v/>
      </c>
      <c r="AP5082" s="89" t="str">
        <f t="shared" si="2160"/>
        <v>Left</v>
      </c>
    </row>
    <row r="5083" spans="15:42">
      <c r="O5083" s="55">
        <f t="shared" si="2138"/>
        <v>0</v>
      </c>
      <c r="P5083" s="56">
        <f t="shared" si="2134"/>
        <v>0</v>
      </c>
      <c r="Q5083" s="57">
        <f>_xlfn.IFNA(VLOOKUP(E5083,'2026 W-4 Spreadsheet'!frequ,2,FALSE),0)</f>
        <v>0</v>
      </c>
      <c r="R5083" s="56">
        <f t="shared" si="2139"/>
        <v>0</v>
      </c>
      <c r="S5083" s="56" t="str">
        <f t="shared" si="2140"/>
        <v/>
      </c>
      <c r="T5083" s="56" t="str">
        <f t="shared" si="2141"/>
        <v/>
      </c>
      <c r="U5083" s="56" t="str">
        <f t="shared" si="2142"/>
        <v/>
      </c>
      <c r="V5083" s="56" t="str">
        <f t="shared" si="2143"/>
        <v/>
      </c>
      <c r="W5083" s="56" t="str">
        <f t="shared" si="2144"/>
        <v/>
      </c>
      <c r="X5083" s="56" t="str">
        <f t="shared" si="2145"/>
        <v/>
      </c>
      <c r="Y5083" s="57" t="str">
        <f t="shared" si="2146"/>
        <v/>
      </c>
      <c r="Z5083" s="56" t="str">
        <f t="shared" si="2147"/>
        <v/>
      </c>
      <c r="AA5083" s="56" t="str">
        <f t="shared" si="2148"/>
        <v/>
      </c>
      <c r="AB5083" s="56" t="str">
        <f t="shared" si="2149"/>
        <v/>
      </c>
      <c r="AC5083" s="56" t="b">
        <f t="shared" si="2135"/>
        <v>0</v>
      </c>
      <c r="AD5083" s="58" t="b">
        <f t="shared" si="2136"/>
        <v>0</v>
      </c>
      <c r="AE5083" s="59" t="b">
        <f t="shared" si="2137"/>
        <v>0</v>
      </c>
      <c r="AF5083" s="56" t="e">
        <f t="shared" si="2150"/>
        <v>#VALUE!</v>
      </c>
      <c r="AG5083" s="56" t="e">
        <f t="shared" si="2151"/>
        <v>#VALUE!</v>
      </c>
      <c r="AH5083" s="58" t="e">
        <f t="shared" si="2152"/>
        <v>#VALUE!</v>
      </c>
      <c r="AI5083" s="56">
        <f t="shared" si="2153"/>
        <v>0</v>
      </c>
      <c r="AJ5083" s="56">
        <f t="shared" si="2154"/>
        <v>0</v>
      </c>
      <c r="AK5083" s="56">
        <f t="shared" si="2155"/>
        <v>0</v>
      </c>
      <c r="AL5083" s="56">
        <f t="shared" si="2156"/>
        <v>0</v>
      </c>
      <c r="AM5083" s="56">
        <f t="shared" si="2157"/>
        <v>0</v>
      </c>
      <c r="AN5083" s="56">
        <f t="shared" si="2158"/>
        <v>0</v>
      </c>
      <c r="AO5083" s="89" t="str">
        <f t="shared" si="2159"/>
        <v/>
      </c>
      <c r="AP5083" s="89" t="str">
        <f t="shared" si="2160"/>
        <v>Left</v>
      </c>
    </row>
    <row r="5084" spans="15:42">
      <c r="O5084" s="55">
        <f t="shared" si="2138"/>
        <v>0</v>
      </c>
      <c r="P5084" s="56">
        <f t="shared" si="2134"/>
        <v>0</v>
      </c>
      <c r="Q5084" s="57">
        <f>_xlfn.IFNA(VLOOKUP(E5084,'2026 W-4 Spreadsheet'!frequ,2,FALSE),0)</f>
        <v>0</v>
      </c>
      <c r="R5084" s="56">
        <f t="shared" si="2139"/>
        <v>0</v>
      </c>
      <c r="S5084" s="56" t="str">
        <f t="shared" si="2140"/>
        <v/>
      </c>
      <c r="T5084" s="56" t="str">
        <f t="shared" si="2141"/>
        <v/>
      </c>
      <c r="U5084" s="56" t="str">
        <f t="shared" si="2142"/>
        <v/>
      </c>
      <c r="V5084" s="56" t="str">
        <f t="shared" si="2143"/>
        <v/>
      </c>
      <c r="W5084" s="56" t="str">
        <f t="shared" si="2144"/>
        <v/>
      </c>
      <c r="X5084" s="56" t="str">
        <f t="shared" si="2145"/>
        <v/>
      </c>
      <c r="Y5084" s="57" t="str">
        <f t="shared" si="2146"/>
        <v/>
      </c>
      <c r="Z5084" s="56" t="str">
        <f t="shared" si="2147"/>
        <v/>
      </c>
      <c r="AA5084" s="56" t="str">
        <f t="shared" si="2148"/>
        <v/>
      </c>
      <c r="AB5084" s="56" t="str">
        <f t="shared" si="2149"/>
        <v/>
      </c>
      <c r="AC5084" s="56" t="b">
        <f t="shared" si="2135"/>
        <v>0</v>
      </c>
      <c r="AD5084" s="58" t="b">
        <f t="shared" si="2136"/>
        <v>0</v>
      </c>
      <c r="AE5084" s="59" t="b">
        <f t="shared" si="2137"/>
        <v>0</v>
      </c>
      <c r="AF5084" s="56" t="e">
        <f t="shared" si="2150"/>
        <v>#VALUE!</v>
      </c>
      <c r="AG5084" s="56" t="e">
        <f t="shared" si="2151"/>
        <v>#VALUE!</v>
      </c>
      <c r="AH5084" s="58" t="e">
        <f t="shared" si="2152"/>
        <v>#VALUE!</v>
      </c>
      <c r="AI5084" s="56">
        <f t="shared" si="2153"/>
        <v>0</v>
      </c>
      <c r="AJ5084" s="56">
        <f t="shared" si="2154"/>
        <v>0</v>
      </c>
      <c r="AK5084" s="56">
        <f t="shared" si="2155"/>
        <v>0</v>
      </c>
      <c r="AL5084" s="56">
        <f t="shared" si="2156"/>
        <v>0</v>
      </c>
      <c r="AM5084" s="56">
        <f t="shared" si="2157"/>
        <v>0</v>
      </c>
      <c r="AN5084" s="56">
        <f t="shared" si="2158"/>
        <v>0</v>
      </c>
      <c r="AO5084" s="89" t="str">
        <f t="shared" si="2159"/>
        <v/>
      </c>
      <c r="AP5084" s="89" t="str">
        <f t="shared" si="2160"/>
        <v>Left</v>
      </c>
    </row>
    <row r="5085" spans="15:42">
      <c r="O5085" s="55">
        <f t="shared" si="2138"/>
        <v>0</v>
      </c>
      <c r="P5085" s="56">
        <f t="shared" si="2134"/>
        <v>0</v>
      </c>
      <c r="Q5085" s="57">
        <f>_xlfn.IFNA(VLOOKUP(E5085,'2026 W-4 Spreadsheet'!frequ,2,FALSE),0)</f>
        <v>0</v>
      </c>
      <c r="R5085" s="56">
        <f t="shared" si="2139"/>
        <v>0</v>
      </c>
      <c r="S5085" s="56" t="str">
        <f t="shared" si="2140"/>
        <v/>
      </c>
      <c r="T5085" s="56" t="str">
        <f t="shared" si="2141"/>
        <v/>
      </c>
      <c r="U5085" s="56" t="str">
        <f t="shared" si="2142"/>
        <v/>
      </c>
      <c r="V5085" s="56" t="str">
        <f t="shared" si="2143"/>
        <v/>
      </c>
      <c r="W5085" s="56" t="str">
        <f t="shared" si="2144"/>
        <v/>
      </c>
      <c r="X5085" s="56" t="str">
        <f t="shared" si="2145"/>
        <v/>
      </c>
      <c r="Y5085" s="57" t="str">
        <f t="shared" si="2146"/>
        <v/>
      </c>
      <c r="Z5085" s="56" t="str">
        <f t="shared" si="2147"/>
        <v/>
      </c>
      <c r="AA5085" s="56" t="str">
        <f t="shared" si="2148"/>
        <v/>
      </c>
      <c r="AB5085" s="56" t="str">
        <f t="shared" si="2149"/>
        <v/>
      </c>
      <c r="AC5085" s="56" t="b">
        <f t="shared" si="2135"/>
        <v>0</v>
      </c>
      <c r="AD5085" s="58" t="b">
        <f t="shared" si="2136"/>
        <v>0</v>
      </c>
      <c r="AE5085" s="59" t="b">
        <f t="shared" si="2137"/>
        <v>0</v>
      </c>
      <c r="AF5085" s="56" t="e">
        <f t="shared" si="2150"/>
        <v>#VALUE!</v>
      </c>
      <c r="AG5085" s="56" t="e">
        <f t="shared" si="2151"/>
        <v>#VALUE!</v>
      </c>
      <c r="AH5085" s="58" t="e">
        <f t="shared" si="2152"/>
        <v>#VALUE!</v>
      </c>
      <c r="AI5085" s="56">
        <f t="shared" si="2153"/>
        <v>0</v>
      </c>
      <c r="AJ5085" s="56">
        <f t="shared" si="2154"/>
        <v>0</v>
      </c>
      <c r="AK5085" s="56">
        <f t="shared" si="2155"/>
        <v>0</v>
      </c>
      <c r="AL5085" s="56">
        <f t="shared" si="2156"/>
        <v>0</v>
      </c>
      <c r="AM5085" s="56">
        <f t="shared" si="2157"/>
        <v>0</v>
      </c>
      <c r="AN5085" s="56">
        <f t="shared" si="2158"/>
        <v>0</v>
      </c>
      <c r="AO5085" s="89" t="str">
        <f t="shared" si="2159"/>
        <v/>
      </c>
      <c r="AP5085" s="89" t="str">
        <f t="shared" si="2160"/>
        <v>Left</v>
      </c>
    </row>
    <row r="5086" spans="15:42">
      <c r="O5086" s="55">
        <f t="shared" si="2138"/>
        <v>0</v>
      </c>
      <c r="P5086" s="56">
        <f t="shared" si="2134"/>
        <v>0</v>
      </c>
      <c r="Q5086" s="57">
        <f>_xlfn.IFNA(VLOOKUP(E5086,'2026 W-4 Spreadsheet'!frequ,2,FALSE),0)</f>
        <v>0</v>
      </c>
      <c r="R5086" s="56">
        <f t="shared" si="2139"/>
        <v>0</v>
      </c>
      <c r="S5086" s="56" t="str">
        <f t="shared" si="2140"/>
        <v/>
      </c>
      <c r="T5086" s="56" t="str">
        <f t="shared" si="2141"/>
        <v/>
      </c>
      <c r="U5086" s="56" t="str">
        <f t="shared" si="2142"/>
        <v/>
      </c>
      <c r="V5086" s="56" t="str">
        <f t="shared" si="2143"/>
        <v/>
      </c>
      <c r="W5086" s="56" t="str">
        <f t="shared" si="2144"/>
        <v/>
      </c>
      <c r="X5086" s="56" t="str">
        <f t="shared" si="2145"/>
        <v/>
      </c>
      <c r="Y5086" s="57" t="str">
        <f t="shared" si="2146"/>
        <v/>
      </c>
      <c r="Z5086" s="56" t="str">
        <f t="shared" si="2147"/>
        <v/>
      </c>
      <c r="AA5086" s="56" t="str">
        <f t="shared" si="2148"/>
        <v/>
      </c>
      <c r="AB5086" s="56" t="str">
        <f t="shared" si="2149"/>
        <v/>
      </c>
      <c r="AC5086" s="56" t="b">
        <f t="shared" si="2135"/>
        <v>0</v>
      </c>
      <c r="AD5086" s="58" t="b">
        <f t="shared" si="2136"/>
        <v>0</v>
      </c>
      <c r="AE5086" s="59" t="b">
        <f t="shared" si="2137"/>
        <v>0</v>
      </c>
      <c r="AF5086" s="56" t="e">
        <f t="shared" si="2150"/>
        <v>#VALUE!</v>
      </c>
      <c r="AG5086" s="56" t="e">
        <f t="shared" si="2151"/>
        <v>#VALUE!</v>
      </c>
      <c r="AH5086" s="58" t="e">
        <f t="shared" si="2152"/>
        <v>#VALUE!</v>
      </c>
      <c r="AI5086" s="56">
        <f t="shared" si="2153"/>
        <v>0</v>
      </c>
      <c r="AJ5086" s="56">
        <f t="shared" si="2154"/>
        <v>0</v>
      </c>
      <c r="AK5086" s="56">
        <f t="shared" si="2155"/>
        <v>0</v>
      </c>
      <c r="AL5086" s="56">
        <f t="shared" si="2156"/>
        <v>0</v>
      </c>
      <c r="AM5086" s="56">
        <f t="shared" si="2157"/>
        <v>0</v>
      </c>
      <c r="AN5086" s="56">
        <f t="shared" si="2158"/>
        <v>0</v>
      </c>
      <c r="AO5086" s="89" t="str">
        <f t="shared" si="2159"/>
        <v/>
      </c>
      <c r="AP5086" s="89" t="str">
        <f t="shared" si="2160"/>
        <v>Left</v>
      </c>
    </row>
    <row r="5087" spans="15:42">
      <c r="O5087" s="55">
        <f t="shared" si="2138"/>
        <v>0</v>
      </c>
      <c r="P5087" s="56">
        <f t="shared" si="2134"/>
        <v>0</v>
      </c>
      <c r="Q5087" s="57">
        <f>_xlfn.IFNA(VLOOKUP(E5087,'2026 W-4 Spreadsheet'!frequ,2,FALSE),0)</f>
        <v>0</v>
      </c>
      <c r="R5087" s="56">
        <f t="shared" si="2139"/>
        <v>0</v>
      </c>
      <c r="S5087" s="56" t="str">
        <f t="shared" si="2140"/>
        <v/>
      </c>
      <c r="T5087" s="56" t="str">
        <f t="shared" si="2141"/>
        <v/>
      </c>
      <c r="U5087" s="56" t="str">
        <f t="shared" si="2142"/>
        <v/>
      </c>
      <c r="V5087" s="56" t="str">
        <f t="shared" si="2143"/>
        <v/>
      </c>
      <c r="W5087" s="56" t="str">
        <f t="shared" si="2144"/>
        <v/>
      </c>
      <c r="X5087" s="56" t="str">
        <f t="shared" si="2145"/>
        <v/>
      </c>
      <c r="Y5087" s="57" t="str">
        <f t="shared" si="2146"/>
        <v/>
      </c>
      <c r="Z5087" s="56" t="str">
        <f t="shared" si="2147"/>
        <v/>
      </c>
      <c r="AA5087" s="56" t="str">
        <f t="shared" si="2148"/>
        <v/>
      </c>
      <c r="AB5087" s="56" t="str">
        <f t="shared" si="2149"/>
        <v/>
      </c>
      <c r="AC5087" s="56" t="b">
        <f t="shared" si="2135"/>
        <v>0</v>
      </c>
      <c r="AD5087" s="58" t="b">
        <f t="shared" si="2136"/>
        <v>0</v>
      </c>
      <c r="AE5087" s="59" t="b">
        <f t="shared" si="2137"/>
        <v>0</v>
      </c>
      <c r="AF5087" s="56" t="e">
        <f t="shared" si="2150"/>
        <v>#VALUE!</v>
      </c>
      <c r="AG5087" s="56" t="e">
        <f t="shared" si="2151"/>
        <v>#VALUE!</v>
      </c>
      <c r="AH5087" s="58" t="e">
        <f t="shared" si="2152"/>
        <v>#VALUE!</v>
      </c>
      <c r="AI5087" s="56">
        <f t="shared" si="2153"/>
        <v>0</v>
      </c>
      <c r="AJ5087" s="56">
        <f t="shared" si="2154"/>
        <v>0</v>
      </c>
      <c r="AK5087" s="56">
        <f t="shared" si="2155"/>
        <v>0</v>
      </c>
      <c r="AL5087" s="56">
        <f t="shared" si="2156"/>
        <v>0</v>
      </c>
      <c r="AM5087" s="56">
        <f t="shared" si="2157"/>
        <v>0</v>
      </c>
      <c r="AN5087" s="56">
        <f t="shared" si="2158"/>
        <v>0</v>
      </c>
      <c r="AO5087" s="89" t="str">
        <f t="shared" si="2159"/>
        <v/>
      </c>
      <c r="AP5087" s="89" t="str">
        <f t="shared" si="2160"/>
        <v>Left</v>
      </c>
    </row>
    <row r="5088" spans="15:42">
      <c r="O5088" s="55">
        <f t="shared" si="2138"/>
        <v>0</v>
      </c>
      <c r="P5088" s="56">
        <f t="shared" si="2134"/>
        <v>0</v>
      </c>
      <c r="Q5088" s="57">
        <f>_xlfn.IFNA(VLOOKUP(E5088,'2026 W-4 Spreadsheet'!frequ,2,FALSE),0)</f>
        <v>0</v>
      </c>
      <c r="R5088" s="56">
        <f t="shared" si="2139"/>
        <v>0</v>
      </c>
      <c r="S5088" s="56" t="str">
        <f t="shared" si="2140"/>
        <v/>
      </c>
      <c r="T5088" s="56" t="str">
        <f t="shared" si="2141"/>
        <v/>
      </c>
      <c r="U5088" s="56" t="str">
        <f t="shared" si="2142"/>
        <v/>
      </c>
      <c r="V5088" s="56" t="str">
        <f t="shared" si="2143"/>
        <v/>
      </c>
      <c r="W5088" s="56" t="str">
        <f t="shared" si="2144"/>
        <v/>
      </c>
      <c r="X5088" s="56" t="str">
        <f t="shared" si="2145"/>
        <v/>
      </c>
      <c r="Y5088" s="57" t="str">
        <f t="shared" si="2146"/>
        <v/>
      </c>
      <c r="Z5088" s="56" t="str">
        <f t="shared" si="2147"/>
        <v/>
      </c>
      <c r="AA5088" s="56" t="str">
        <f t="shared" si="2148"/>
        <v/>
      </c>
      <c r="AB5088" s="56" t="str">
        <f t="shared" si="2149"/>
        <v/>
      </c>
      <c r="AC5088" s="56" t="b">
        <f t="shared" si="2135"/>
        <v>0</v>
      </c>
      <c r="AD5088" s="58" t="b">
        <f t="shared" si="2136"/>
        <v>0</v>
      </c>
      <c r="AE5088" s="59" t="b">
        <f t="shared" si="2137"/>
        <v>0</v>
      </c>
      <c r="AF5088" s="56" t="e">
        <f t="shared" si="2150"/>
        <v>#VALUE!</v>
      </c>
      <c r="AG5088" s="56" t="e">
        <f t="shared" si="2151"/>
        <v>#VALUE!</v>
      </c>
      <c r="AH5088" s="58" t="e">
        <f t="shared" si="2152"/>
        <v>#VALUE!</v>
      </c>
      <c r="AI5088" s="56">
        <f t="shared" si="2153"/>
        <v>0</v>
      </c>
      <c r="AJ5088" s="56">
        <f t="shared" si="2154"/>
        <v>0</v>
      </c>
      <c r="AK5088" s="56">
        <f t="shared" si="2155"/>
        <v>0</v>
      </c>
      <c r="AL5088" s="56">
        <f t="shared" si="2156"/>
        <v>0</v>
      </c>
      <c r="AM5088" s="56">
        <f t="shared" si="2157"/>
        <v>0</v>
      </c>
      <c r="AN5088" s="56">
        <f t="shared" si="2158"/>
        <v>0</v>
      </c>
      <c r="AO5088" s="89" t="str">
        <f t="shared" si="2159"/>
        <v/>
      </c>
      <c r="AP5088" s="89" t="str">
        <f t="shared" si="2160"/>
        <v>Left</v>
      </c>
    </row>
    <row r="5089" spans="15:42">
      <c r="O5089" s="55">
        <f t="shared" si="2138"/>
        <v>0</v>
      </c>
      <c r="P5089" s="56">
        <f t="shared" si="2134"/>
        <v>0</v>
      </c>
      <c r="Q5089" s="57">
        <f>_xlfn.IFNA(VLOOKUP(E5089,'2026 W-4 Spreadsheet'!frequ,2,FALSE),0)</f>
        <v>0</v>
      </c>
      <c r="R5089" s="56">
        <f t="shared" si="2139"/>
        <v>0</v>
      </c>
      <c r="S5089" s="56" t="str">
        <f t="shared" si="2140"/>
        <v/>
      </c>
      <c r="T5089" s="56" t="str">
        <f t="shared" si="2141"/>
        <v/>
      </c>
      <c r="U5089" s="56" t="str">
        <f t="shared" si="2142"/>
        <v/>
      </c>
      <c r="V5089" s="56" t="str">
        <f t="shared" si="2143"/>
        <v/>
      </c>
      <c r="W5089" s="56" t="str">
        <f t="shared" si="2144"/>
        <v/>
      </c>
      <c r="X5089" s="56" t="str">
        <f t="shared" si="2145"/>
        <v/>
      </c>
      <c r="Y5089" s="57" t="str">
        <f t="shared" si="2146"/>
        <v/>
      </c>
      <c r="Z5089" s="56" t="str">
        <f t="shared" si="2147"/>
        <v/>
      </c>
      <c r="AA5089" s="56" t="str">
        <f t="shared" si="2148"/>
        <v/>
      </c>
      <c r="AB5089" s="56" t="str">
        <f t="shared" si="2149"/>
        <v/>
      </c>
      <c r="AC5089" s="56" t="b">
        <f t="shared" si="2135"/>
        <v>0</v>
      </c>
      <c r="AD5089" s="58" t="b">
        <f t="shared" si="2136"/>
        <v>0</v>
      </c>
      <c r="AE5089" s="59" t="b">
        <f t="shared" si="2137"/>
        <v>0</v>
      </c>
      <c r="AF5089" s="56" t="e">
        <f t="shared" si="2150"/>
        <v>#VALUE!</v>
      </c>
      <c r="AG5089" s="56" t="e">
        <f t="shared" si="2151"/>
        <v>#VALUE!</v>
      </c>
      <c r="AH5089" s="58" t="e">
        <f t="shared" si="2152"/>
        <v>#VALUE!</v>
      </c>
      <c r="AI5089" s="56">
        <f t="shared" si="2153"/>
        <v>0</v>
      </c>
      <c r="AJ5089" s="56">
        <f t="shared" si="2154"/>
        <v>0</v>
      </c>
      <c r="AK5089" s="56">
        <f t="shared" si="2155"/>
        <v>0</v>
      </c>
      <c r="AL5089" s="56">
        <f t="shared" si="2156"/>
        <v>0</v>
      </c>
      <c r="AM5089" s="56">
        <f t="shared" si="2157"/>
        <v>0</v>
      </c>
      <c r="AN5089" s="56">
        <f t="shared" si="2158"/>
        <v>0</v>
      </c>
      <c r="AO5089" s="89" t="str">
        <f t="shared" si="2159"/>
        <v/>
      </c>
      <c r="AP5089" s="89" t="str">
        <f t="shared" si="2160"/>
        <v>Left</v>
      </c>
    </row>
    <row r="5090" spans="15:42">
      <c r="O5090" s="55">
        <f t="shared" si="2138"/>
        <v>0</v>
      </c>
      <c r="P5090" s="56">
        <f t="shared" si="2134"/>
        <v>0</v>
      </c>
      <c r="Q5090" s="57">
        <f>_xlfn.IFNA(VLOOKUP(E5090,'2026 W-4 Spreadsheet'!frequ,2,FALSE),0)</f>
        <v>0</v>
      </c>
      <c r="R5090" s="56">
        <f t="shared" si="2139"/>
        <v>0</v>
      </c>
      <c r="S5090" s="56" t="str">
        <f t="shared" si="2140"/>
        <v/>
      </c>
      <c r="T5090" s="56" t="str">
        <f t="shared" si="2141"/>
        <v/>
      </c>
      <c r="U5090" s="56" t="str">
        <f t="shared" si="2142"/>
        <v/>
      </c>
      <c r="V5090" s="56" t="str">
        <f t="shared" si="2143"/>
        <v/>
      </c>
      <c r="W5090" s="56" t="str">
        <f t="shared" si="2144"/>
        <v/>
      </c>
      <c r="X5090" s="56" t="str">
        <f t="shared" si="2145"/>
        <v/>
      </c>
      <c r="Y5090" s="57" t="str">
        <f t="shared" si="2146"/>
        <v/>
      </c>
      <c r="Z5090" s="56" t="str">
        <f t="shared" si="2147"/>
        <v/>
      </c>
      <c r="AA5090" s="56" t="str">
        <f t="shared" si="2148"/>
        <v/>
      </c>
      <c r="AB5090" s="56" t="str">
        <f t="shared" si="2149"/>
        <v/>
      </c>
      <c r="AC5090" s="56" t="b">
        <f t="shared" si="2135"/>
        <v>0</v>
      </c>
      <c r="AD5090" s="58" t="b">
        <f t="shared" si="2136"/>
        <v>0</v>
      </c>
      <c r="AE5090" s="59" t="b">
        <f t="shared" si="2137"/>
        <v>0</v>
      </c>
      <c r="AF5090" s="56" t="e">
        <f t="shared" si="2150"/>
        <v>#VALUE!</v>
      </c>
      <c r="AG5090" s="56" t="e">
        <f t="shared" si="2151"/>
        <v>#VALUE!</v>
      </c>
      <c r="AH5090" s="58" t="e">
        <f t="shared" si="2152"/>
        <v>#VALUE!</v>
      </c>
      <c r="AI5090" s="56">
        <f t="shared" si="2153"/>
        <v>0</v>
      </c>
      <c r="AJ5090" s="56">
        <f t="shared" si="2154"/>
        <v>0</v>
      </c>
      <c r="AK5090" s="56">
        <f t="shared" si="2155"/>
        <v>0</v>
      </c>
      <c r="AL5090" s="56">
        <f t="shared" si="2156"/>
        <v>0</v>
      </c>
      <c r="AM5090" s="56">
        <f t="shared" si="2157"/>
        <v>0</v>
      </c>
      <c r="AN5090" s="56">
        <f t="shared" si="2158"/>
        <v>0</v>
      </c>
      <c r="AO5090" s="89" t="str">
        <f t="shared" si="2159"/>
        <v/>
      </c>
      <c r="AP5090" s="89" t="str">
        <f t="shared" si="2160"/>
        <v>Left</v>
      </c>
    </row>
    <row r="5091" spans="15:42">
      <c r="O5091" s="55">
        <f t="shared" si="2138"/>
        <v>0</v>
      </c>
      <c r="P5091" s="56">
        <f t="shared" si="2134"/>
        <v>0</v>
      </c>
      <c r="Q5091" s="57">
        <f>_xlfn.IFNA(VLOOKUP(E5091,'2026 W-4 Spreadsheet'!frequ,2,FALSE),0)</f>
        <v>0</v>
      </c>
      <c r="R5091" s="56">
        <f t="shared" si="2139"/>
        <v>0</v>
      </c>
      <c r="S5091" s="56" t="str">
        <f t="shared" si="2140"/>
        <v/>
      </c>
      <c r="T5091" s="56" t="str">
        <f t="shared" si="2141"/>
        <v/>
      </c>
      <c r="U5091" s="56" t="str">
        <f t="shared" si="2142"/>
        <v/>
      </c>
      <c r="V5091" s="56" t="str">
        <f t="shared" si="2143"/>
        <v/>
      </c>
      <c r="W5091" s="56" t="str">
        <f t="shared" si="2144"/>
        <v/>
      </c>
      <c r="X5091" s="56" t="str">
        <f t="shared" si="2145"/>
        <v/>
      </c>
      <c r="Y5091" s="57" t="str">
        <f t="shared" si="2146"/>
        <v/>
      </c>
      <c r="Z5091" s="56" t="str">
        <f t="shared" si="2147"/>
        <v/>
      </c>
      <c r="AA5091" s="56" t="str">
        <f t="shared" si="2148"/>
        <v/>
      </c>
      <c r="AB5091" s="56" t="str">
        <f t="shared" si="2149"/>
        <v/>
      </c>
      <c r="AC5091" s="56" t="b">
        <f t="shared" si="2135"/>
        <v>0</v>
      </c>
      <c r="AD5091" s="58" t="b">
        <f t="shared" si="2136"/>
        <v>0</v>
      </c>
      <c r="AE5091" s="59" t="b">
        <f t="shared" si="2137"/>
        <v>0</v>
      </c>
      <c r="AF5091" s="56" t="e">
        <f t="shared" si="2150"/>
        <v>#VALUE!</v>
      </c>
      <c r="AG5091" s="56" t="e">
        <f t="shared" si="2151"/>
        <v>#VALUE!</v>
      </c>
      <c r="AH5091" s="58" t="e">
        <f t="shared" si="2152"/>
        <v>#VALUE!</v>
      </c>
      <c r="AI5091" s="56">
        <f t="shared" si="2153"/>
        <v>0</v>
      </c>
      <c r="AJ5091" s="56">
        <f t="shared" si="2154"/>
        <v>0</v>
      </c>
      <c r="AK5091" s="56">
        <f t="shared" si="2155"/>
        <v>0</v>
      </c>
      <c r="AL5091" s="56">
        <f t="shared" si="2156"/>
        <v>0</v>
      </c>
      <c r="AM5091" s="56">
        <f t="shared" si="2157"/>
        <v>0</v>
      </c>
      <c r="AN5091" s="56">
        <f t="shared" si="2158"/>
        <v>0</v>
      </c>
      <c r="AO5091" s="89" t="str">
        <f t="shared" si="2159"/>
        <v/>
      </c>
      <c r="AP5091" s="89" t="str">
        <f t="shared" si="2160"/>
        <v>Left</v>
      </c>
    </row>
    <row r="5092" spans="15:42">
      <c r="O5092" s="55">
        <f t="shared" si="2138"/>
        <v>0</v>
      </c>
      <c r="P5092" s="56">
        <f t="shared" si="2134"/>
        <v>0</v>
      </c>
      <c r="Q5092" s="57">
        <f>_xlfn.IFNA(VLOOKUP(E5092,'2026 W-4 Spreadsheet'!frequ,2,FALSE),0)</f>
        <v>0</v>
      </c>
      <c r="R5092" s="56">
        <f t="shared" si="2139"/>
        <v>0</v>
      </c>
      <c r="S5092" s="56" t="str">
        <f t="shared" si="2140"/>
        <v/>
      </c>
      <c r="T5092" s="56" t="str">
        <f t="shared" si="2141"/>
        <v/>
      </c>
      <c r="U5092" s="56" t="str">
        <f t="shared" si="2142"/>
        <v/>
      </c>
      <c r="V5092" s="56" t="str">
        <f t="shared" si="2143"/>
        <v/>
      </c>
      <c r="W5092" s="56" t="str">
        <f t="shared" si="2144"/>
        <v/>
      </c>
      <c r="X5092" s="56" t="str">
        <f t="shared" si="2145"/>
        <v/>
      </c>
      <c r="Y5092" s="57" t="str">
        <f t="shared" si="2146"/>
        <v/>
      </c>
      <c r="Z5092" s="56" t="str">
        <f t="shared" si="2147"/>
        <v/>
      </c>
      <c r="AA5092" s="56" t="str">
        <f t="shared" si="2148"/>
        <v/>
      </c>
      <c r="AB5092" s="56" t="str">
        <f t="shared" si="2149"/>
        <v/>
      </c>
      <c r="AC5092" s="56" t="b">
        <f t="shared" si="2135"/>
        <v>0</v>
      </c>
      <c r="AD5092" s="58" t="b">
        <f t="shared" si="2136"/>
        <v>0</v>
      </c>
      <c r="AE5092" s="59" t="b">
        <f t="shared" si="2137"/>
        <v>0</v>
      </c>
      <c r="AF5092" s="56" t="e">
        <f t="shared" si="2150"/>
        <v>#VALUE!</v>
      </c>
      <c r="AG5092" s="56" t="e">
        <f t="shared" si="2151"/>
        <v>#VALUE!</v>
      </c>
      <c r="AH5092" s="58" t="e">
        <f t="shared" si="2152"/>
        <v>#VALUE!</v>
      </c>
      <c r="AI5092" s="56">
        <f t="shared" si="2153"/>
        <v>0</v>
      </c>
      <c r="AJ5092" s="56">
        <f t="shared" si="2154"/>
        <v>0</v>
      </c>
      <c r="AK5092" s="56">
        <f t="shared" si="2155"/>
        <v>0</v>
      </c>
      <c r="AL5092" s="56">
        <f t="shared" si="2156"/>
        <v>0</v>
      </c>
      <c r="AM5092" s="56">
        <f t="shared" si="2157"/>
        <v>0</v>
      </c>
      <c r="AN5092" s="56">
        <f t="shared" si="2158"/>
        <v>0</v>
      </c>
      <c r="AO5092" s="89" t="str">
        <f t="shared" si="2159"/>
        <v/>
      </c>
      <c r="AP5092" s="89" t="str">
        <f t="shared" si="2160"/>
        <v>Left</v>
      </c>
    </row>
    <row r="5093" spans="15:42">
      <c r="O5093" s="55">
        <f t="shared" si="2138"/>
        <v>0</v>
      </c>
      <c r="P5093" s="56">
        <f t="shared" si="2134"/>
        <v>0</v>
      </c>
      <c r="Q5093" s="57">
        <f>_xlfn.IFNA(VLOOKUP(E5093,'2026 W-4 Spreadsheet'!frequ,2,FALSE),0)</f>
        <v>0</v>
      </c>
      <c r="R5093" s="56">
        <f t="shared" si="2139"/>
        <v>0</v>
      </c>
      <c r="S5093" s="56" t="str">
        <f t="shared" si="2140"/>
        <v/>
      </c>
      <c r="T5093" s="56" t="str">
        <f t="shared" si="2141"/>
        <v/>
      </c>
      <c r="U5093" s="56" t="str">
        <f t="shared" si="2142"/>
        <v/>
      </c>
      <c r="V5093" s="56" t="str">
        <f t="shared" si="2143"/>
        <v/>
      </c>
      <c r="W5093" s="56" t="str">
        <f t="shared" si="2144"/>
        <v/>
      </c>
      <c r="X5093" s="56" t="str">
        <f t="shared" si="2145"/>
        <v/>
      </c>
      <c r="Y5093" s="57" t="str">
        <f t="shared" si="2146"/>
        <v/>
      </c>
      <c r="Z5093" s="56" t="str">
        <f t="shared" si="2147"/>
        <v/>
      </c>
      <c r="AA5093" s="56" t="str">
        <f t="shared" si="2148"/>
        <v/>
      </c>
      <c r="AB5093" s="56" t="str">
        <f t="shared" si="2149"/>
        <v/>
      </c>
      <c r="AC5093" s="56" t="b">
        <f t="shared" si="2135"/>
        <v>0</v>
      </c>
      <c r="AD5093" s="58" t="b">
        <f t="shared" si="2136"/>
        <v>0</v>
      </c>
      <c r="AE5093" s="59" t="b">
        <f t="shared" si="2137"/>
        <v>0</v>
      </c>
      <c r="AF5093" s="56" t="e">
        <f t="shared" si="2150"/>
        <v>#VALUE!</v>
      </c>
      <c r="AG5093" s="56" t="e">
        <f t="shared" si="2151"/>
        <v>#VALUE!</v>
      </c>
      <c r="AH5093" s="58" t="e">
        <f t="shared" si="2152"/>
        <v>#VALUE!</v>
      </c>
      <c r="AI5093" s="56">
        <f t="shared" si="2153"/>
        <v>0</v>
      </c>
      <c r="AJ5093" s="56">
        <f t="shared" si="2154"/>
        <v>0</v>
      </c>
      <c r="AK5093" s="56">
        <f t="shared" si="2155"/>
        <v>0</v>
      </c>
      <c r="AL5093" s="56">
        <f t="shared" si="2156"/>
        <v>0</v>
      </c>
      <c r="AM5093" s="56">
        <f t="shared" si="2157"/>
        <v>0</v>
      </c>
      <c r="AN5093" s="56">
        <f t="shared" si="2158"/>
        <v>0</v>
      </c>
      <c r="AO5093" s="89" t="str">
        <f t="shared" si="2159"/>
        <v/>
      </c>
      <c r="AP5093" s="89" t="str">
        <f t="shared" si="2160"/>
        <v>Left</v>
      </c>
    </row>
    <row r="5094" spans="15:42">
      <c r="O5094" s="55">
        <f t="shared" si="2138"/>
        <v>0</v>
      </c>
      <c r="P5094" s="56">
        <f t="shared" si="2134"/>
        <v>0</v>
      </c>
      <c r="Q5094" s="57">
        <f>_xlfn.IFNA(VLOOKUP(E5094,'2026 W-4 Spreadsheet'!frequ,2,FALSE),0)</f>
        <v>0</v>
      </c>
      <c r="R5094" s="56">
        <f t="shared" si="2139"/>
        <v>0</v>
      </c>
      <c r="S5094" s="56" t="str">
        <f t="shared" si="2140"/>
        <v/>
      </c>
      <c r="T5094" s="56" t="str">
        <f t="shared" si="2141"/>
        <v/>
      </c>
      <c r="U5094" s="56" t="str">
        <f t="shared" si="2142"/>
        <v/>
      </c>
      <c r="V5094" s="56" t="str">
        <f t="shared" si="2143"/>
        <v/>
      </c>
      <c r="W5094" s="56" t="str">
        <f t="shared" si="2144"/>
        <v/>
      </c>
      <c r="X5094" s="56" t="str">
        <f t="shared" si="2145"/>
        <v/>
      </c>
      <c r="Y5094" s="57" t="str">
        <f t="shared" si="2146"/>
        <v/>
      </c>
      <c r="Z5094" s="56" t="str">
        <f t="shared" si="2147"/>
        <v/>
      </c>
      <c r="AA5094" s="56" t="str">
        <f t="shared" si="2148"/>
        <v/>
      </c>
      <c r="AB5094" s="56" t="str">
        <f t="shared" si="2149"/>
        <v/>
      </c>
      <c r="AC5094" s="56" t="b">
        <f t="shared" si="2135"/>
        <v>0</v>
      </c>
      <c r="AD5094" s="58" t="b">
        <f t="shared" si="2136"/>
        <v>0</v>
      </c>
      <c r="AE5094" s="59" t="b">
        <f t="shared" si="2137"/>
        <v>0</v>
      </c>
      <c r="AF5094" s="56" t="e">
        <f t="shared" si="2150"/>
        <v>#VALUE!</v>
      </c>
      <c r="AG5094" s="56" t="e">
        <f t="shared" si="2151"/>
        <v>#VALUE!</v>
      </c>
      <c r="AH5094" s="58" t="e">
        <f t="shared" si="2152"/>
        <v>#VALUE!</v>
      </c>
      <c r="AI5094" s="56">
        <f t="shared" si="2153"/>
        <v>0</v>
      </c>
      <c r="AJ5094" s="56">
        <f t="shared" si="2154"/>
        <v>0</v>
      </c>
      <c r="AK5094" s="56">
        <f t="shared" si="2155"/>
        <v>0</v>
      </c>
      <c r="AL5094" s="56">
        <f t="shared" si="2156"/>
        <v>0</v>
      </c>
      <c r="AM5094" s="56">
        <f t="shared" si="2157"/>
        <v>0</v>
      </c>
      <c r="AN5094" s="56">
        <f t="shared" si="2158"/>
        <v>0</v>
      </c>
      <c r="AO5094" s="89" t="str">
        <f t="shared" si="2159"/>
        <v/>
      </c>
      <c r="AP5094" s="89" t="str">
        <f t="shared" si="2160"/>
        <v>Left</v>
      </c>
    </row>
    <row r="5095" spans="15:42">
      <c r="O5095" s="55">
        <f t="shared" si="2138"/>
        <v>0</v>
      </c>
      <c r="P5095" s="56">
        <f t="shared" si="2134"/>
        <v>0</v>
      </c>
      <c r="Q5095" s="57">
        <f>_xlfn.IFNA(VLOOKUP(E5095,'2026 W-4 Spreadsheet'!frequ,2,FALSE),0)</f>
        <v>0</v>
      </c>
      <c r="R5095" s="56">
        <f t="shared" si="2139"/>
        <v>0</v>
      </c>
      <c r="S5095" s="56" t="str">
        <f t="shared" si="2140"/>
        <v/>
      </c>
      <c r="T5095" s="56" t="str">
        <f t="shared" si="2141"/>
        <v/>
      </c>
      <c r="U5095" s="56" t="str">
        <f t="shared" si="2142"/>
        <v/>
      </c>
      <c r="V5095" s="56" t="str">
        <f t="shared" si="2143"/>
        <v/>
      </c>
      <c r="W5095" s="56" t="str">
        <f t="shared" si="2144"/>
        <v/>
      </c>
      <c r="X5095" s="56" t="str">
        <f t="shared" si="2145"/>
        <v/>
      </c>
      <c r="Y5095" s="57" t="str">
        <f t="shared" si="2146"/>
        <v/>
      </c>
      <c r="Z5095" s="56" t="str">
        <f t="shared" si="2147"/>
        <v/>
      </c>
      <c r="AA5095" s="56" t="str">
        <f t="shared" si="2148"/>
        <v/>
      </c>
      <c r="AB5095" s="56" t="str">
        <f t="shared" si="2149"/>
        <v/>
      </c>
      <c r="AC5095" s="56" t="b">
        <f t="shared" si="2135"/>
        <v>0</v>
      </c>
      <c r="AD5095" s="58" t="b">
        <f t="shared" si="2136"/>
        <v>0</v>
      </c>
      <c r="AE5095" s="59" t="b">
        <f t="shared" si="2137"/>
        <v>0</v>
      </c>
      <c r="AF5095" s="56" t="e">
        <f t="shared" si="2150"/>
        <v>#VALUE!</v>
      </c>
      <c r="AG5095" s="56" t="e">
        <f t="shared" si="2151"/>
        <v>#VALUE!</v>
      </c>
      <c r="AH5095" s="58" t="e">
        <f t="shared" si="2152"/>
        <v>#VALUE!</v>
      </c>
      <c r="AI5095" s="56">
        <f t="shared" si="2153"/>
        <v>0</v>
      </c>
      <c r="AJ5095" s="56">
        <f t="shared" si="2154"/>
        <v>0</v>
      </c>
      <c r="AK5095" s="56">
        <f t="shared" si="2155"/>
        <v>0</v>
      </c>
      <c r="AL5095" s="56">
        <f t="shared" si="2156"/>
        <v>0</v>
      </c>
      <c r="AM5095" s="56">
        <f t="shared" si="2157"/>
        <v>0</v>
      </c>
      <c r="AN5095" s="56">
        <f t="shared" si="2158"/>
        <v>0</v>
      </c>
      <c r="AO5095" s="89" t="str">
        <f t="shared" si="2159"/>
        <v/>
      </c>
      <c r="AP5095" s="89" t="str">
        <f t="shared" si="2160"/>
        <v>Left</v>
      </c>
    </row>
    <row r="5096" spans="15:42">
      <c r="O5096" s="55">
        <f t="shared" si="2138"/>
        <v>0</v>
      </c>
      <c r="P5096" s="56">
        <f t="shared" si="2134"/>
        <v>0</v>
      </c>
      <c r="Q5096" s="57">
        <f>_xlfn.IFNA(VLOOKUP(E5096,'2026 W-4 Spreadsheet'!frequ,2,FALSE),0)</f>
        <v>0</v>
      </c>
      <c r="R5096" s="56">
        <f t="shared" si="2139"/>
        <v>0</v>
      </c>
      <c r="S5096" s="56" t="str">
        <f t="shared" si="2140"/>
        <v/>
      </c>
      <c r="T5096" s="56" t="str">
        <f t="shared" si="2141"/>
        <v/>
      </c>
      <c r="U5096" s="56" t="str">
        <f t="shared" si="2142"/>
        <v/>
      </c>
      <c r="V5096" s="56" t="str">
        <f t="shared" si="2143"/>
        <v/>
      </c>
      <c r="W5096" s="56" t="str">
        <f t="shared" si="2144"/>
        <v/>
      </c>
      <c r="X5096" s="56" t="str">
        <f t="shared" si="2145"/>
        <v/>
      </c>
      <c r="Y5096" s="57" t="str">
        <f t="shared" si="2146"/>
        <v/>
      </c>
      <c r="Z5096" s="56" t="str">
        <f t="shared" si="2147"/>
        <v/>
      </c>
      <c r="AA5096" s="56" t="str">
        <f t="shared" si="2148"/>
        <v/>
      </c>
      <c r="AB5096" s="56" t="str">
        <f t="shared" si="2149"/>
        <v/>
      </c>
      <c r="AC5096" s="56" t="b">
        <f t="shared" si="2135"/>
        <v>0</v>
      </c>
      <c r="AD5096" s="58" t="b">
        <f t="shared" si="2136"/>
        <v>0</v>
      </c>
      <c r="AE5096" s="59" t="b">
        <f t="shared" si="2137"/>
        <v>0</v>
      </c>
      <c r="AF5096" s="56" t="e">
        <f t="shared" si="2150"/>
        <v>#VALUE!</v>
      </c>
      <c r="AG5096" s="56" t="e">
        <f t="shared" si="2151"/>
        <v>#VALUE!</v>
      </c>
      <c r="AH5096" s="58" t="e">
        <f t="shared" si="2152"/>
        <v>#VALUE!</v>
      </c>
      <c r="AI5096" s="56">
        <f t="shared" si="2153"/>
        <v>0</v>
      </c>
      <c r="AJ5096" s="56">
        <f t="shared" si="2154"/>
        <v>0</v>
      </c>
      <c r="AK5096" s="56">
        <f t="shared" si="2155"/>
        <v>0</v>
      </c>
      <c r="AL5096" s="56">
        <f t="shared" si="2156"/>
        <v>0</v>
      </c>
      <c r="AM5096" s="56">
        <f t="shared" si="2157"/>
        <v>0</v>
      </c>
      <c r="AN5096" s="56">
        <f t="shared" si="2158"/>
        <v>0</v>
      </c>
      <c r="AO5096" s="89" t="str">
        <f t="shared" si="2159"/>
        <v/>
      </c>
      <c r="AP5096" s="89" t="str">
        <f t="shared" si="2160"/>
        <v>Left</v>
      </c>
    </row>
    <row r="5097" spans="15:42">
      <c r="O5097" s="55">
        <f t="shared" si="2138"/>
        <v>0</v>
      </c>
      <c r="P5097" s="56">
        <f t="shared" si="2134"/>
        <v>0</v>
      </c>
      <c r="Q5097" s="57">
        <f>_xlfn.IFNA(VLOOKUP(E5097,'2026 W-4 Spreadsheet'!frequ,2,FALSE),0)</f>
        <v>0</v>
      </c>
      <c r="R5097" s="56">
        <f t="shared" si="2139"/>
        <v>0</v>
      </c>
      <c r="S5097" s="56" t="str">
        <f t="shared" si="2140"/>
        <v/>
      </c>
      <c r="T5097" s="56" t="str">
        <f t="shared" si="2141"/>
        <v/>
      </c>
      <c r="U5097" s="56" t="str">
        <f t="shared" si="2142"/>
        <v/>
      </c>
      <c r="V5097" s="56" t="str">
        <f t="shared" si="2143"/>
        <v/>
      </c>
      <c r="W5097" s="56" t="str">
        <f t="shared" si="2144"/>
        <v/>
      </c>
      <c r="X5097" s="56" t="str">
        <f t="shared" si="2145"/>
        <v/>
      </c>
      <c r="Y5097" s="57" t="str">
        <f t="shared" si="2146"/>
        <v/>
      </c>
      <c r="Z5097" s="56" t="str">
        <f t="shared" si="2147"/>
        <v/>
      </c>
      <c r="AA5097" s="56" t="str">
        <f t="shared" si="2148"/>
        <v/>
      </c>
      <c r="AB5097" s="56" t="str">
        <f t="shared" si="2149"/>
        <v/>
      </c>
      <c r="AC5097" s="56" t="b">
        <f t="shared" si="2135"/>
        <v>0</v>
      </c>
      <c r="AD5097" s="58" t="b">
        <f t="shared" si="2136"/>
        <v>0</v>
      </c>
      <c r="AE5097" s="59" t="b">
        <f t="shared" si="2137"/>
        <v>0</v>
      </c>
      <c r="AF5097" s="56" t="e">
        <f t="shared" si="2150"/>
        <v>#VALUE!</v>
      </c>
      <c r="AG5097" s="56" t="e">
        <f t="shared" si="2151"/>
        <v>#VALUE!</v>
      </c>
      <c r="AH5097" s="58" t="e">
        <f t="shared" si="2152"/>
        <v>#VALUE!</v>
      </c>
      <c r="AI5097" s="56">
        <f t="shared" si="2153"/>
        <v>0</v>
      </c>
      <c r="AJ5097" s="56">
        <f t="shared" si="2154"/>
        <v>0</v>
      </c>
      <c r="AK5097" s="56">
        <f t="shared" si="2155"/>
        <v>0</v>
      </c>
      <c r="AL5097" s="56">
        <f t="shared" si="2156"/>
        <v>0</v>
      </c>
      <c r="AM5097" s="56">
        <f t="shared" si="2157"/>
        <v>0</v>
      </c>
      <c r="AN5097" s="56">
        <f t="shared" si="2158"/>
        <v>0</v>
      </c>
      <c r="AO5097" s="89" t="str">
        <f t="shared" si="2159"/>
        <v/>
      </c>
      <c r="AP5097" s="89" t="str">
        <f t="shared" si="2160"/>
        <v>Left</v>
      </c>
    </row>
    <row r="5098" spans="15:42">
      <c r="O5098" s="55">
        <f t="shared" si="2138"/>
        <v>0</v>
      </c>
      <c r="P5098" s="56">
        <f t="shared" si="2134"/>
        <v>0</v>
      </c>
      <c r="Q5098" s="57">
        <f>_xlfn.IFNA(VLOOKUP(E5098,'2026 W-4 Spreadsheet'!frequ,2,FALSE),0)</f>
        <v>0</v>
      </c>
      <c r="R5098" s="56">
        <f t="shared" si="2139"/>
        <v>0</v>
      </c>
      <c r="S5098" s="56" t="str">
        <f t="shared" si="2140"/>
        <v/>
      </c>
      <c r="T5098" s="56" t="str">
        <f t="shared" si="2141"/>
        <v/>
      </c>
      <c r="U5098" s="56" t="str">
        <f t="shared" si="2142"/>
        <v/>
      </c>
      <c r="V5098" s="56" t="str">
        <f t="shared" si="2143"/>
        <v/>
      </c>
      <c r="W5098" s="56" t="str">
        <f t="shared" si="2144"/>
        <v/>
      </c>
      <c r="X5098" s="56" t="str">
        <f t="shared" si="2145"/>
        <v/>
      </c>
      <c r="Y5098" s="57" t="str">
        <f t="shared" si="2146"/>
        <v/>
      </c>
      <c r="Z5098" s="56" t="str">
        <f t="shared" si="2147"/>
        <v/>
      </c>
      <c r="AA5098" s="56" t="str">
        <f t="shared" si="2148"/>
        <v/>
      </c>
      <c r="AB5098" s="56" t="str">
        <f t="shared" si="2149"/>
        <v/>
      </c>
      <c r="AC5098" s="56" t="b">
        <f t="shared" si="2135"/>
        <v>0</v>
      </c>
      <c r="AD5098" s="58" t="b">
        <f t="shared" si="2136"/>
        <v>0</v>
      </c>
      <c r="AE5098" s="59" t="b">
        <f t="shared" si="2137"/>
        <v>0</v>
      </c>
      <c r="AF5098" s="56" t="e">
        <f t="shared" si="2150"/>
        <v>#VALUE!</v>
      </c>
      <c r="AG5098" s="56" t="e">
        <f t="shared" si="2151"/>
        <v>#VALUE!</v>
      </c>
      <c r="AH5098" s="58" t="e">
        <f t="shared" si="2152"/>
        <v>#VALUE!</v>
      </c>
      <c r="AI5098" s="56">
        <f t="shared" si="2153"/>
        <v>0</v>
      </c>
      <c r="AJ5098" s="56">
        <f t="shared" si="2154"/>
        <v>0</v>
      </c>
      <c r="AK5098" s="56">
        <f t="shared" si="2155"/>
        <v>0</v>
      </c>
      <c r="AL5098" s="56">
        <f t="shared" si="2156"/>
        <v>0</v>
      </c>
      <c r="AM5098" s="56">
        <f t="shared" si="2157"/>
        <v>0</v>
      </c>
      <c r="AN5098" s="56">
        <f t="shared" si="2158"/>
        <v>0</v>
      </c>
      <c r="AO5098" s="89" t="str">
        <f t="shared" si="2159"/>
        <v/>
      </c>
      <c r="AP5098" s="89" t="str">
        <f t="shared" si="2160"/>
        <v>Left</v>
      </c>
    </row>
    <row r="5099" spans="15:42">
      <c r="O5099" s="55">
        <f t="shared" si="2138"/>
        <v>0</v>
      </c>
      <c r="P5099" s="56">
        <f t="shared" si="2134"/>
        <v>0</v>
      </c>
      <c r="Q5099" s="57">
        <f>_xlfn.IFNA(VLOOKUP(E5099,'2026 W-4 Spreadsheet'!frequ,2,FALSE),0)</f>
        <v>0</v>
      </c>
      <c r="R5099" s="56">
        <f t="shared" si="2139"/>
        <v>0</v>
      </c>
      <c r="S5099" s="56" t="str">
        <f t="shared" si="2140"/>
        <v/>
      </c>
      <c r="T5099" s="56" t="str">
        <f t="shared" si="2141"/>
        <v/>
      </c>
      <c r="U5099" s="56" t="str">
        <f t="shared" si="2142"/>
        <v/>
      </c>
      <c r="V5099" s="56" t="str">
        <f t="shared" si="2143"/>
        <v/>
      </c>
      <c r="W5099" s="56" t="str">
        <f t="shared" si="2144"/>
        <v/>
      </c>
      <c r="X5099" s="56" t="str">
        <f t="shared" si="2145"/>
        <v/>
      </c>
      <c r="Y5099" s="57" t="str">
        <f t="shared" si="2146"/>
        <v/>
      </c>
      <c r="Z5099" s="56" t="str">
        <f t="shared" si="2147"/>
        <v/>
      </c>
      <c r="AA5099" s="56" t="str">
        <f t="shared" si="2148"/>
        <v/>
      </c>
      <c r="AB5099" s="56" t="str">
        <f t="shared" si="2149"/>
        <v/>
      </c>
      <c r="AC5099" s="56" t="b">
        <f t="shared" si="2135"/>
        <v>0</v>
      </c>
      <c r="AD5099" s="58" t="b">
        <f t="shared" si="2136"/>
        <v>0</v>
      </c>
      <c r="AE5099" s="59" t="b">
        <f t="shared" si="2137"/>
        <v>0</v>
      </c>
      <c r="AF5099" s="56" t="e">
        <f t="shared" si="2150"/>
        <v>#VALUE!</v>
      </c>
      <c r="AG5099" s="56" t="e">
        <f t="shared" si="2151"/>
        <v>#VALUE!</v>
      </c>
      <c r="AH5099" s="58" t="e">
        <f t="shared" si="2152"/>
        <v>#VALUE!</v>
      </c>
      <c r="AI5099" s="56">
        <f t="shared" si="2153"/>
        <v>0</v>
      </c>
      <c r="AJ5099" s="56">
        <f t="shared" si="2154"/>
        <v>0</v>
      </c>
      <c r="AK5099" s="56">
        <f t="shared" si="2155"/>
        <v>0</v>
      </c>
      <c r="AL5099" s="56">
        <f t="shared" si="2156"/>
        <v>0</v>
      </c>
      <c r="AM5099" s="56">
        <f t="shared" si="2157"/>
        <v>0</v>
      </c>
      <c r="AN5099" s="56">
        <f t="shared" si="2158"/>
        <v>0</v>
      </c>
      <c r="AO5099" s="89" t="str">
        <f t="shared" si="2159"/>
        <v/>
      </c>
      <c r="AP5099" s="89" t="str">
        <f t="shared" si="2160"/>
        <v>Left</v>
      </c>
    </row>
    <row r="5100" spans="15:42">
      <c r="O5100" s="55">
        <f t="shared" si="2138"/>
        <v>0</v>
      </c>
      <c r="P5100" s="56">
        <f t="shared" si="2134"/>
        <v>0</v>
      </c>
      <c r="Q5100" s="57">
        <f>_xlfn.IFNA(VLOOKUP(E5100,'2026 W-4 Spreadsheet'!frequ,2,FALSE),0)</f>
        <v>0</v>
      </c>
      <c r="R5100" s="56">
        <f t="shared" si="2139"/>
        <v>0</v>
      </c>
      <c r="S5100" s="56" t="str">
        <f t="shared" si="2140"/>
        <v/>
      </c>
      <c r="T5100" s="56" t="str">
        <f t="shared" si="2141"/>
        <v/>
      </c>
      <c r="U5100" s="56" t="str">
        <f t="shared" si="2142"/>
        <v/>
      </c>
      <c r="V5100" s="56" t="str">
        <f t="shared" si="2143"/>
        <v/>
      </c>
      <c r="W5100" s="56" t="str">
        <f t="shared" si="2144"/>
        <v/>
      </c>
      <c r="X5100" s="56" t="str">
        <f t="shared" si="2145"/>
        <v/>
      </c>
      <c r="Y5100" s="57" t="str">
        <f t="shared" si="2146"/>
        <v/>
      </c>
      <c r="Z5100" s="56" t="str">
        <f t="shared" si="2147"/>
        <v/>
      </c>
      <c r="AA5100" s="56" t="str">
        <f t="shared" si="2148"/>
        <v/>
      </c>
      <c r="AB5100" s="56" t="str">
        <f t="shared" si="2149"/>
        <v/>
      </c>
      <c r="AC5100" s="56" t="b">
        <f t="shared" si="2135"/>
        <v>0</v>
      </c>
      <c r="AD5100" s="58" t="b">
        <f t="shared" si="2136"/>
        <v>0</v>
      </c>
      <c r="AE5100" s="59" t="b">
        <f t="shared" si="2137"/>
        <v>0</v>
      </c>
      <c r="AF5100" s="56" t="e">
        <f t="shared" si="2150"/>
        <v>#VALUE!</v>
      </c>
      <c r="AG5100" s="56" t="e">
        <f t="shared" si="2151"/>
        <v>#VALUE!</v>
      </c>
      <c r="AH5100" s="58" t="e">
        <f t="shared" si="2152"/>
        <v>#VALUE!</v>
      </c>
      <c r="AI5100" s="56">
        <f t="shared" si="2153"/>
        <v>0</v>
      </c>
      <c r="AJ5100" s="56">
        <f t="shared" si="2154"/>
        <v>0</v>
      </c>
      <c r="AK5100" s="56">
        <f t="shared" si="2155"/>
        <v>0</v>
      </c>
      <c r="AL5100" s="56">
        <f t="shared" si="2156"/>
        <v>0</v>
      </c>
      <c r="AM5100" s="56">
        <f t="shared" si="2157"/>
        <v>0</v>
      </c>
      <c r="AN5100" s="56">
        <f t="shared" si="2158"/>
        <v>0</v>
      </c>
      <c r="AO5100" s="89" t="str">
        <f t="shared" si="2159"/>
        <v/>
      </c>
      <c r="AP5100" s="89" t="str">
        <f t="shared" si="2160"/>
        <v>Left</v>
      </c>
    </row>
    <row r="5101" spans="15:42">
      <c r="O5101" s="55">
        <f t="shared" si="2138"/>
        <v>0</v>
      </c>
      <c r="P5101" s="56">
        <f t="shared" si="2134"/>
        <v>0</v>
      </c>
      <c r="Q5101" s="57">
        <f>_xlfn.IFNA(VLOOKUP(E5101,'2026 W-4 Spreadsheet'!frequ,2,FALSE),0)</f>
        <v>0</v>
      </c>
      <c r="R5101" s="56">
        <f t="shared" si="2139"/>
        <v>0</v>
      </c>
      <c r="S5101" s="56" t="str">
        <f t="shared" si="2140"/>
        <v/>
      </c>
      <c r="T5101" s="56" t="str">
        <f t="shared" si="2141"/>
        <v/>
      </c>
      <c r="U5101" s="56" t="str">
        <f t="shared" si="2142"/>
        <v/>
      </c>
      <c r="V5101" s="56" t="str">
        <f t="shared" si="2143"/>
        <v/>
      </c>
      <c r="W5101" s="56" t="str">
        <f t="shared" si="2144"/>
        <v/>
      </c>
      <c r="X5101" s="56" t="str">
        <f t="shared" si="2145"/>
        <v/>
      </c>
      <c r="Y5101" s="57" t="str">
        <f t="shared" si="2146"/>
        <v/>
      </c>
      <c r="Z5101" s="56" t="str">
        <f t="shared" si="2147"/>
        <v/>
      </c>
      <c r="AA5101" s="56" t="str">
        <f t="shared" si="2148"/>
        <v/>
      </c>
      <c r="AB5101" s="56" t="str">
        <f t="shared" si="2149"/>
        <v/>
      </c>
      <c r="AC5101" s="56" t="b">
        <f t="shared" si="2135"/>
        <v>0</v>
      </c>
      <c r="AD5101" s="58" t="b">
        <f t="shared" si="2136"/>
        <v>0</v>
      </c>
      <c r="AE5101" s="59" t="b">
        <f t="shared" si="2137"/>
        <v>0</v>
      </c>
      <c r="AF5101" s="56" t="e">
        <f t="shared" si="2150"/>
        <v>#VALUE!</v>
      </c>
      <c r="AG5101" s="56" t="e">
        <f t="shared" si="2151"/>
        <v>#VALUE!</v>
      </c>
      <c r="AH5101" s="58" t="e">
        <f t="shared" si="2152"/>
        <v>#VALUE!</v>
      </c>
      <c r="AI5101" s="56">
        <f t="shared" si="2153"/>
        <v>0</v>
      </c>
      <c r="AJ5101" s="56">
        <f t="shared" si="2154"/>
        <v>0</v>
      </c>
      <c r="AK5101" s="56">
        <f t="shared" si="2155"/>
        <v>0</v>
      </c>
      <c r="AL5101" s="56">
        <f t="shared" si="2156"/>
        <v>0</v>
      </c>
      <c r="AM5101" s="56">
        <f t="shared" si="2157"/>
        <v>0</v>
      </c>
      <c r="AN5101" s="56">
        <f t="shared" si="2158"/>
        <v>0</v>
      </c>
      <c r="AO5101" s="89" t="str">
        <f t="shared" si="2159"/>
        <v/>
      </c>
      <c r="AP5101" s="89" t="str">
        <f t="shared" si="2160"/>
        <v>Left</v>
      </c>
    </row>
    <row r="5102" spans="15:42">
      <c r="O5102" s="55">
        <f t="shared" si="2138"/>
        <v>0</v>
      </c>
      <c r="P5102" s="56">
        <f t="shared" si="2134"/>
        <v>0</v>
      </c>
      <c r="Q5102" s="57">
        <f>_xlfn.IFNA(VLOOKUP(E5102,'2026 W-4 Spreadsheet'!frequ,2,FALSE),0)</f>
        <v>0</v>
      </c>
      <c r="R5102" s="56">
        <f t="shared" si="2139"/>
        <v>0</v>
      </c>
      <c r="S5102" s="56" t="str">
        <f t="shared" si="2140"/>
        <v/>
      </c>
      <c r="T5102" s="56" t="str">
        <f t="shared" si="2141"/>
        <v/>
      </c>
      <c r="U5102" s="56" t="str">
        <f t="shared" si="2142"/>
        <v/>
      </c>
      <c r="V5102" s="56" t="str">
        <f t="shared" si="2143"/>
        <v/>
      </c>
      <c r="W5102" s="56" t="str">
        <f t="shared" si="2144"/>
        <v/>
      </c>
      <c r="X5102" s="56" t="str">
        <f t="shared" si="2145"/>
        <v/>
      </c>
      <c r="Y5102" s="57" t="str">
        <f t="shared" si="2146"/>
        <v/>
      </c>
      <c r="Z5102" s="56" t="str">
        <f t="shared" si="2147"/>
        <v/>
      </c>
      <c r="AA5102" s="56" t="str">
        <f t="shared" si="2148"/>
        <v/>
      </c>
      <c r="AB5102" s="56" t="str">
        <f t="shared" si="2149"/>
        <v/>
      </c>
      <c r="AC5102" s="56" t="b">
        <f t="shared" si="2135"/>
        <v>0</v>
      </c>
      <c r="AD5102" s="58" t="b">
        <f t="shared" si="2136"/>
        <v>0</v>
      </c>
      <c r="AE5102" s="59" t="b">
        <f t="shared" si="2137"/>
        <v>0</v>
      </c>
      <c r="AF5102" s="56" t="e">
        <f t="shared" si="2150"/>
        <v>#VALUE!</v>
      </c>
      <c r="AG5102" s="56" t="e">
        <f t="shared" si="2151"/>
        <v>#VALUE!</v>
      </c>
      <c r="AH5102" s="58" t="e">
        <f t="shared" si="2152"/>
        <v>#VALUE!</v>
      </c>
      <c r="AI5102" s="56">
        <f t="shared" si="2153"/>
        <v>0</v>
      </c>
      <c r="AJ5102" s="56">
        <f t="shared" si="2154"/>
        <v>0</v>
      </c>
      <c r="AK5102" s="56">
        <f t="shared" si="2155"/>
        <v>0</v>
      </c>
      <c r="AL5102" s="56">
        <f t="shared" si="2156"/>
        <v>0</v>
      </c>
      <c r="AM5102" s="56">
        <f t="shared" si="2157"/>
        <v>0</v>
      </c>
      <c r="AN5102" s="56">
        <f t="shared" si="2158"/>
        <v>0</v>
      </c>
      <c r="AO5102" s="89" t="str">
        <f t="shared" si="2159"/>
        <v/>
      </c>
      <c r="AP5102" s="89" t="str">
        <f t="shared" si="2160"/>
        <v>Left</v>
      </c>
    </row>
    <row r="5103" spans="15:42">
      <c r="O5103" s="55">
        <f t="shared" si="2138"/>
        <v>0</v>
      </c>
      <c r="P5103" s="56">
        <f t="shared" si="2134"/>
        <v>0</v>
      </c>
      <c r="Q5103" s="57">
        <f>_xlfn.IFNA(VLOOKUP(E5103,'2026 W-4 Spreadsheet'!frequ,2,FALSE),0)</f>
        <v>0</v>
      </c>
      <c r="R5103" s="56">
        <f t="shared" si="2139"/>
        <v>0</v>
      </c>
      <c r="S5103" s="56" t="str">
        <f t="shared" si="2140"/>
        <v/>
      </c>
      <c r="T5103" s="56" t="str">
        <f t="shared" si="2141"/>
        <v/>
      </c>
      <c r="U5103" s="56" t="str">
        <f t="shared" si="2142"/>
        <v/>
      </c>
      <c r="V5103" s="56" t="str">
        <f t="shared" si="2143"/>
        <v/>
      </c>
      <c r="W5103" s="56" t="str">
        <f t="shared" si="2144"/>
        <v/>
      </c>
      <c r="X5103" s="56" t="str">
        <f t="shared" si="2145"/>
        <v/>
      </c>
      <c r="Y5103" s="57" t="str">
        <f t="shared" si="2146"/>
        <v/>
      </c>
      <c r="Z5103" s="56" t="str">
        <f t="shared" si="2147"/>
        <v/>
      </c>
      <c r="AA5103" s="56" t="str">
        <f t="shared" si="2148"/>
        <v/>
      </c>
      <c r="AB5103" s="56" t="str">
        <f t="shared" si="2149"/>
        <v/>
      </c>
      <c r="AC5103" s="56" t="b">
        <f t="shared" si="2135"/>
        <v>0</v>
      </c>
      <c r="AD5103" s="58" t="b">
        <f t="shared" si="2136"/>
        <v>0</v>
      </c>
      <c r="AE5103" s="59" t="b">
        <f t="shared" si="2137"/>
        <v>0</v>
      </c>
      <c r="AF5103" s="56" t="e">
        <f t="shared" si="2150"/>
        <v>#VALUE!</v>
      </c>
      <c r="AG5103" s="56" t="e">
        <f t="shared" si="2151"/>
        <v>#VALUE!</v>
      </c>
      <c r="AH5103" s="58" t="e">
        <f t="shared" si="2152"/>
        <v>#VALUE!</v>
      </c>
      <c r="AI5103" s="56">
        <f t="shared" si="2153"/>
        <v>0</v>
      </c>
      <c r="AJ5103" s="56">
        <f t="shared" si="2154"/>
        <v>0</v>
      </c>
      <c r="AK5103" s="56">
        <f t="shared" si="2155"/>
        <v>0</v>
      </c>
      <c r="AL5103" s="56">
        <f t="shared" si="2156"/>
        <v>0</v>
      </c>
      <c r="AM5103" s="56">
        <f t="shared" si="2157"/>
        <v>0</v>
      </c>
      <c r="AN5103" s="56">
        <f t="shared" si="2158"/>
        <v>0</v>
      </c>
      <c r="AO5103" s="89" t="str">
        <f t="shared" si="2159"/>
        <v/>
      </c>
      <c r="AP5103" s="89" t="str">
        <f t="shared" si="2160"/>
        <v>Left</v>
      </c>
    </row>
    <row r="5104" spans="15:42">
      <c r="O5104" s="55">
        <f t="shared" si="2138"/>
        <v>0</v>
      </c>
      <c r="P5104" s="56">
        <f t="shared" si="2134"/>
        <v>0</v>
      </c>
      <c r="Q5104" s="57">
        <f>_xlfn.IFNA(VLOOKUP(E5104,'2026 W-4 Spreadsheet'!frequ,2,FALSE),0)</f>
        <v>0</v>
      </c>
      <c r="R5104" s="56">
        <f t="shared" si="2139"/>
        <v>0</v>
      </c>
      <c r="S5104" s="56" t="str">
        <f t="shared" si="2140"/>
        <v/>
      </c>
      <c r="T5104" s="56" t="str">
        <f t="shared" si="2141"/>
        <v/>
      </c>
      <c r="U5104" s="56" t="str">
        <f t="shared" si="2142"/>
        <v/>
      </c>
      <c r="V5104" s="56" t="str">
        <f t="shared" si="2143"/>
        <v/>
      </c>
      <c r="W5104" s="56" t="str">
        <f t="shared" si="2144"/>
        <v/>
      </c>
      <c r="X5104" s="56" t="str">
        <f t="shared" si="2145"/>
        <v/>
      </c>
      <c r="Y5104" s="57" t="str">
        <f t="shared" si="2146"/>
        <v/>
      </c>
      <c r="Z5104" s="56" t="str">
        <f t="shared" si="2147"/>
        <v/>
      </c>
      <c r="AA5104" s="56" t="str">
        <f t="shared" si="2148"/>
        <v/>
      </c>
      <c r="AB5104" s="56" t="str">
        <f t="shared" si="2149"/>
        <v/>
      </c>
      <c r="AC5104" s="56" t="b">
        <f t="shared" si="2135"/>
        <v>0</v>
      </c>
      <c r="AD5104" s="58" t="b">
        <f t="shared" si="2136"/>
        <v>0</v>
      </c>
      <c r="AE5104" s="59" t="b">
        <f t="shared" si="2137"/>
        <v>0</v>
      </c>
      <c r="AF5104" s="56" t="e">
        <f t="shared" si="2150"/>
        <v>#VALUE!</v>
      </c>
      <c r="AG5104" s="56" t="e">
        <f t="shared" si="2151"/>
        <v>#VALUE!</v>
      </c>
      <c r="AH5104" s="58" t="e">
        <f t="shared" si="2152"/>
        <v>#VALUE!</v>
      </c>
      <c r="AI5104" s="56">
        <f t="shared" si="2153"/>
        <v>0</v>
      </c>
      <c r="AJ5104" s="56">
        <f t="shared" si="2154"/>
        <v>0</v>
      </c>
      <c r="AK5104" s="56">
        <f t="shared" si="2155"/>
        <v>0</v>
      </c>
      <c r="AL5104" s="56">
        <f t="shared" si="2156"/>
        <v>0</v>
      </c>
      <c r="AM5104" s="56">
        <f t="shared" si="2157"/>
        <v>0</v>
      </c>
      <c r="AN5104" s="56">
        <f t="shared" si="2158"/>
        <v>0</v>
      </c>
      <c r="AO5104" s="89" t="str">
        <f t="shared" si="2159"/>
        <v/>
      </c>
      <c r="AP5104" s="89" t="str">
        <f t="shared" si="2160"/>
        <v>Left</v>
      </c>
    </row>
    <row r="5105" spans="15:42">
      <c r="O5105" s="55">
        <f t="shared" si="2138"/>
        <v>0</v>
      </c>
      <c r="P5105" s="56">
        <f t="shared" si="2134"/>
        <v>0</v>
      </c>
      <c r="Q5105" s="57">
        <f>_xlfn.IFNA(VLOOKUP(E5105,'2026 W-4 Spreadsheet'!frequ,2,FALSE),0)</f>
        <v>0</v>
      </c>
      <c r="R5105" s="56">
        <f t="shared" si="2139"/>
        <v>0</v>
      </c>
      <c r="S5105" s="56" t="str">
        <f t="shared" si="2140"/>
        <v/>
      </c>
      <c r="T5105" s="56" t="str">
        <f t="shared" si="2141"/>
        <v/>
      </c>
      <c r="U5105" s="56" t="str">
        <f t="shared" si="2142"/>
        <v/>
      </c>
      <c r="V5105" s="56" t="str">
        <f t="shared" si="2143"/>
        <v/>
      </c>
      <c r="W5105" s="56" t="str">
        <f t="shared" si="2144"/>
        <v/>
      </c>
      <c r="X5105" s="56" t="str">
        <f t="shared" si="2145"/>
        <v/>
      </c>
      <c r="Y5105" s="57" t="str">
        <f t="shared" si="2146"/>
        <v/>
      </c>
      <c r="Z5105" s="56" t="str">
        <f t="shared" si="2147"/>
        <v/>
      </c>
      <c r="AA5105" s="56" t="str">
        <f t="shared" si="2148"/>
        <v/>
      </c>
      <c r="AB5105" s="56" t="str">
        <f t="shared" si="2149"/>
        <v/>
      </c>
      <c r="AC5105" s="56" t="b">
        <f t="shared" si="2135"/>
        <v>0</v>
      </c>
      <c r="AD5105" s="58" t="b">
        <f t="shared" si="2136"/>
        <v>0</v>
      </c>
      <c r="AE5105" s="59" t="b">
        <f t="shared" si="2137"/>
        <v>0</v>
      </c>
      <c r="AF5105" s="56" t="e">
        <f t="shared" si="2150"/>
        <v>#VALUE!</v>
      </c>
      <c r="AG5105" s="56" t="e">
        <f t="shared" si="2151"/>
        <v>#VALUE!</v>
      </c>
      <c r="AH5105" s="58" t="e">
        <f t="shared" si="2152"/>
        <v>#VALUE!</v>
      </c>
      <c r="AI5105" s="56">
        <f t="shared" si="2153"/>
        <v>0</v>
      </c>
      <c r="AJ5105" s="56">
        <f t="shared" si="2154"/>
        <v>0</v>
      </c>
      <c r="AK5105" s="56">
        <f t="shared" si="2155"/>
        <v>0</v>
      </c>
      <c r="AL5105" s="56">
        <f t="shared" si="2156"/>
        <v>0</v>
      </c>
      <c r="AM5105" s="56">
        <f t="shared" si="2157"/>
        <v>0</v>
      </c>
      <c r="AN5105" s="56">
        <f t="shared" si="2158"/>
        <v>0</v>
      </c>
      <c r="AO5105" s="89" t="str">
        <f t="shared" si="2159"/>
        <v/>
      </c>
      <c r="AP5105" s="89" t="str">
        <f t="shared" si="2160"/>
        <v>Left</v>
      </c>
    </row>
    <row r="5106" spans="15:42">
      <c r="O5106" s="55">
        <f t="shared" si="2138"/>
        <v>0</v>
      </c>
      <c r="P5106" s="56">
        <f t="shared" si="2134"/>
        <v>0</v>
      </c>
      <c r="Q5106" s="57">
        <f>_xlfn.IFNA(VLOOKUP(E5106,'2026 W-4 Spreadsheet'!frequ,2,FALSE),0)</f>
        <v>0</v>
      </c>
      <c r="R5106" s="56">
        <f t="shared" si="2139"/>
        <v>0</v>
      </c>
      <c r="S5106" s="56" t="str">
        <f t="shared" si="2140"/>
        <v/>
      </c>
      <c r="T5106" s="56" t="str">
        <f t="shared" si="2141"/>
        <v/>
      </c>
      <c r="U5106" s="56" t="str">
        <f t="shared" si="2142"/>
        <v/>
      </c>
      <c r="V5106" s="56" t="str">
        <f t="shared" si="2143"/>
        <v/>
      </c>
      <c r="W5106" s="56" t="str">
        <f t="shared" si="2144"/>
        <v/>
      </c>
      <c r="X5106" s="56" t="str">
        <f t="shared" si="2145"/>
        <v/>
      </c>
      <c r="Y5106" s="57" t="str">
        <f t="shared" si="2146"/>
        <v/>
      </c>
      <c r="Z5106" s="56" t="str">
        <f t="shared" si="2147"/>
        <v/>
      </c>
      <c r="AA5106" s="56" t="str">
        <f t="shared" si="2148"/>
        <v/>
      </c>
      <c r="AB5106" s="56" t="str">
        <f t="shared" si="2149"/>
        <v/>
      </c>
      <c r="AC5106" s="56" t="b">
        <f t="shared" si="2135"/>
        <v>0</v>
      </c>
      <c r="AD5106" s="58" t="b">
        <f t="shared" si="2136"/>
        <v>0</v>
      </c>
      <c r="AE5106" s="59" t="b">
        <f t="shared" si="2137"/>
        <v>0</v>
      </c>
      <c r="AF5106" s="56" t="e">
        <f t="shared" si="2150"/>
        <v>#VALUE!</v>
      </c>
      <c r="AG5106" s="56" t="e">
        <f t="shared" si="2151"/>
        <v>#VALUE!</v>
      </c>
      <c r="AH5106" s="58" t="e">
        <f t="shared" si="2152"/>
        <v>#VALUE!</v>
      </c>
      <c r="AI5106" s="56">
        <f t="shared" si="2153"/>
        <v>0</v>
      </c>
      <c r="AJ5106" s="56">
        <f t="shared" si="2154"/>
        <v>0</v>
      </c>
      <c r="AK5106" s="56">
        <f t="shared" si="2155"/>
        <v>0</v>
      </c>
      <c r="AL5106" s="56">
        <f t="shared" si="2156"/>
        <v>0</v>
      </c>
      <c r="AM5106" s="56">
        <f t="shared" si="2157"/>
        <v>0</v>
      </c>
      <c r="AN5106" s="56">
        <f t="shared" si="2158"/>
        <v>0</v>
      </c>
      <c r="AO5106" s="89" t="str">
        <f t="shared" si="2159"/>
        <v/>
      </c>
      <c r="AP5106" s="89" t="str">
        <f t="shared" si="2160"/>
        <v>Left</v>
      </c>
    </row>
    <row r="5107" spans="15:42">
      <c r="O5107" s="55">
        <f t="shared" si="2138"/>
        <v>0</v>
      </c>
      <c r="P5107" s="56">
        <f t="shared" si="2134"/>
        <v>0</v>
      </c>
      <c r="Q5107" s="57">
        <f>_xlfn.IFNA(VLOOKUP(E5107,'2026 W-4 Spreadsheet'!frequ,2,FALSE),0)</f>
        <v>0</v>
      </c>
      <c r="R5107" s="56">
        <f t="shared" si="2139"/>
        <v>0</v>
      </c>
      <c r="S5107" s="56" t="str">
        <f t="shared" si="2140"/>
        <v/>
      </c>
      <c r="T5107" s="56" t="str">
        <f t="shared" si="2141"/>
        <v/>
      </c>
      <c r="U5107" s="56" t="str">
        <f t="shared" si="2142"/>
        <v/>
      </c>
      <c r="V5107" s="56" t="str">
        <f t="shared" si="2143"/>
        <v/>
      </c>
      <c r="W5107" s="56" t="str">
        <f t="shared" si="2144"/>
        <v/>
      </c>
      <c r="X5107" s="56" t="str">
        <f t="shared" si="2145"/>
        <v/>
      </c>
      <c r="Y5107" s="57" t="str">
        <f t="shared" si="2146"/>
        <v/>
      </c>
      <c r="Z5107" s="56" t="str">
        <f t="shared" si="2147"/>
        <v/>
      </c>
      <c r="AA5107" s="56" t="str">
        <f t="shared" si="2148"/>
        <v/>
      </c>
      <c r="AB5107" s="56" t="str">
        <f t="shared" si="2149"/>
        <v/>
      </c>
      <c r="AC5107" s="56" t="b">
        <f t="shared" si="2135"/>
        <v>0</v>
      </c>
      <c r="AD5107" s="58" t="b">
        <f t="shared" si="2136"/>
        <v>0</v>
      </c>
      <c r="AE5107" s="59" t="b">
        <f t="shared" si="2137"/>
        <v>0</v>
      </c>
      <c r="AF5107" s="56" t="e">
        <f t="shared" si="2150"/>
        <v>#VALUE!</v>
      </c>
      <c r="AG5107" s="56" t="e">
        <f t="shared" si="2151"/>
        <v>#VALUE!</v>
      </c>
      <c r="AH5107" s="58" t="e">
        <f t="shared" si="2152"/>
        <v>#VALUE!</v>
      </c>
      <c r="AI5107" s="56">
        <f t="shared" si="2153"/>
        <v>0</v>
      </c>
      <c r="AJ5107" s="56">
        <f t="shared" si="2154"/>
        <v>0</v>
      </c>
      <c r="AK5107" s="56">
        <f t="shared" si="2155"/>
        <v>0</v>
      </c>
      <c r="AL5107" s="56">
        <f t="shared" si="2156"/>
        <v>0</v>
      </c>
      <c r="AM5107" s="56">
        <f t="shared" si="2157"/>
        <v>0</v>
      </c>
      <c r="AN5107" s="56">
        <f t="shared" si="2158"/>
        <v>0</v>
      </c>
      <c r="AO5107" s="89" t="str">
        <f t="shared" si="2159"/>
        <v/>
      </c>
      <c r="AP5107" s="89" t="str">
        <f t="shared" si="2160"/>
        <v>Left</v>
      </c>
    </row>
    <row r="5108" spans="15:42">
      <c r="O5108" s="55">
        <f t="shared" si="2138"/>
        <v>0</v>
      </c>
      <c r="P5108" s="56">
        <f t="shared" si="2134"/>
        <v>0</v>
      </c>
      <c r="Q5108" s="57">
        <f>_xlfn.IFNA(VLOOKUP(E5108,'2026 W-4 Spreadsheet'!frequ,2,FALSE),0)</f>
        <v>0</v>
      </c>
      <c r="R5108" s="56">
        <f t="shared" si="2139"/>
        <v>0</v>
      </c>
      <c r="S5108" s="56" t="str">
        <f t="shared" si="2140"/>
        <v/>
      </c>
      <c r="T5108" s="56" t="str">
        <f t="shared" si="2141"/>
        <v/>
      </c>
      <c r="U5108" s="56" t="str">
        <f t="shared" si="2142"/>
        <v/>
      </c>
      <c r="V5108" s="56" t="str">
        <f t="shared" si="2143"/>
        <v/>
      </c>
      <c r="W5108" s="56" t="str">
        <f t="shared" si="2144"/>
        <v/>
      </c>
      <c r="X5108" s="56" t="str">
        <f t="shared" si="2145"/>
        <v/>
      </c>
      <c r="Y5108" s="57" t="str">
        <f t="shared" si="2146"/>
        <v/>
      </c>
      <c r="Z5108" s="56" t="str">
        <f t="shared" si="2147"/>
        <v/>
      </c>
      <c r="AA5108" s="56" t="str">
        <f t="shared" si="2148"/>
        <v/>
      </c>
      <c r="AB5108" s="56" t="str">
        <f t="shared" si="2149"/>
        <v/>
      </c>
      <c r="AC5108" s="56" t="b">
        <f t="shared" si="2135"/>
        <v>0</v>
      </c>
      <c r="AD5108" s="58" t="b">
        <f t="shared" si="2136"/>
        <v>0</v>
      </c>
      <c r="AE5108" s="59" t="b">
        <f t="shared" si="2137"/>
        <v>0</v>
      </c>
      <c r="AF5108" s="56" t="e">
        <f t="shared" si="2150"/>
        <v>#VALUE!</v>
      </c>
      <c r="AG5108" s="56" t="e">
        <f t="shared" si="2151"/>
        <v>#VALUE!</v>
      </c>
      <c r="AH5108" s="58" t="e">
        <f t="shared" si="2152"/>
        <v>#VALUE!</v>
      </c>
      <c r="AI5108" s="56">
        <f t="shared" si="2153"/>
        <v>0</v>
      </c>
      <c r="AJ5108" s="56">
        <f t="shared" si="2154"/>
        <v>0</v>
      </c>
      <c r="AK5108" s="56">
        <f t="shared" si="2155"/>
        <v>0</v>
      </c>
      <c r="AL5108" s="56">
        <f t="shared" si="2156"/>
        <v>0</v>
      </c>
      <c r="AM5108" s="56">
        <f t="shared" si="2157"/>
        <v>0</v>
      </c>
      <c r="AN5108" s="56">
        <f t="shared" si="2158"/>
        <v>0</v>
      </c>
      <c r="AO5108" s="89" t="str">
        <f t="shared" si="2159"/>
        <v/>
      </c>
      <c r="AP5108" s="89" t="str">
        <f t="shared" si="2160"/>
        <v>Left</v>
      </c>
    </row>
    <row r="5109" spans="15:42">
      <c r="O5109" s="55">
        <f t="shared" si="2138"/>
        <v>0</v>
      </c>
      <c r="P5109" s="56">
        <f t="shared" si="2134"/>
        <v>0</v>
      </c>
      <c r="Q5109" s="57">
        <f>_xlfn.IFNA(VLOOKUP(E5109,'2026 W-4 Spreadsheet'!frequ,2,FALSE),0)</f>
        <v>0</v>
      </c>
      <c r="R5109" s="56">
        <f t="shared" si="2139"/>
        <v>0</v>
      </c>
      <c r="S5109" s="56" t="str">
        <f t="shared" si="2140"/>
        <v/>
      </c>
      <c r="T5109" s="56" t="str">
        <f t="shared" si="2141"/>
        <v/>
      </c>
      <c r="U5109" s="56" t="str">
        <f t="shared" si="2142"/>
        <v/>
      </c>
      <c r="V5109" s="56" t="str">
        <f t="shared" si="2143"/>
        <v/>
      </c>
      <c r="W5109" s="56" t="str">
        <f t="shared" si="2144"/>
        <v/>
      </c>
      <c r="X5109" s="56" t="str">
        <f t="shared" si="2145"/>
        <v/>
      </c>
      <c r="Y5109" s="57" t="str">
        <f t="shared" si="2146"/>
        <v/>
      </c>
      <c r="Z5109" s="56" t="str">
        <f t="shared" si="2147"/>
        <v/>
      </c>
      <c r="AA5109" s="56" t="str">
        <f t="shared" si="2148"/>
        <v/>
      </c>
      <c r="AB5109" s="56" t="str">
        <f t="shared" si="2149"/>
        <v/>
      </c>
      <c r="AC5109" s="56" t="b">
        <f t="shared" si="2135"/>
        <v>0</v>
      </c>
      <c r="AD5109" s="58" t="b">
        <f t="shared" si="2136"/>
        <v>0</v>
      </c>
      <c r="AE5109" s="59" t="b">
        <f t="shared" si="2137"/>
        <v>0</v>
      </c>
      <c r="AF5109" s="56" t="e">
        <f t="shared" si="2150"/>
        <v>#VALUE!</v>
      </c>
      <c r="AG5109" s="56" t="e">
        <f t="shared" si="2151"/>
        <v>#VALUE!</v>
      </c>
      <c r="AH5109" s="58" t="e">
        <f t="shared" si="2152"/>
        <v>#VALUE!</v>
      </c>
      <c r="AI5109" s="56">
        <f t="shared" si="2153"/>
        <v>0</v>
      </c>
      <c r="AJ5109" s="56">
        <f t="shared" si="2154"/>
        <v>0</v>
      </c>
      <c r="AK5109" s="56">
        <f t="shared" si="2155"/>
        <v>0</v>
      </c>
      <c r="AL5109" s="56">
        <f t="shared" si="2156"/>
        <v>0</v>
      </c>
      <c r="AM5109" s="56">
        <f t="shared" si="2157"/>
        <v>0</v>
      </c>
      <c r="AN5109" s="56">
        <f t="shared" si="2158"/>
        <v>0</v>
      </c>
      <c r="AO5109" s="89" t="str">
        <f t="shared" si="2159"/>
        <v/>
      </c>
      <c r="AP5109" s="89" t="str">
        <f t="shared" si="2160"/>
        <v>Left</v>
      </c>
    </row>
    <row r="5110" spans="15:42">
      <c r="O5110" s="55">
        <f t="shared" si="2138"/>
        <v>0</v>
      </c>
      <c r="P5110" s="56">
        <f t="shared" si="2134"/>
        <v>0</v>
      </c>
      <c r="Q5110" s="57">
        <f>_xlfn.IFNA(VLOOKUP(E5110,'2026 W-4 Spreadsheet'!frequ,2,FALSE),0)</f>
        <v>0</v>
      </c>
      <c r="R5110" s="56">
        <f t="shared" si="2139"/>
        <v>0</v>
      </c>
      <c r="S5110" s="56" t="str">
        <f t="shared" si="2140"/>
        <v/>
      </c>
      <c r="T5110" s="56" t="str">
        <f t="shared" si="2141"/>
        <v/>
      </c>
      <c r="U5110" s="56" t="str">
        <f t="shared" si="2142"/>
        <v/>
      </c>
      <c r="V5110" s="56" t="str">
        <f t="shared" si="2143"/>
        <v/>
      </c>
      <c r="W5110" s="56" t="str">
        <f t="shared" si="2144"/>
        <v/>
      </c>
      <c r="X5110" s="56" t="str">
        <f t="shared" si="2145"/>
        <v/>
      </c>
      <c r="Y5110" s="57" t="str">
        <f t="shared" si="2146"/>
        <v/>
      </c>
      <c r="Z5110" s="56" t="str">
        <f t="shared" si="2147"/>
        <v/>
      </c>
      <c r="AA5110" s="56" t="str">
        <f t="shared" si="2148"/>
        <v/>
      </c>
      <c r="AB5110" s="56" t="str">
        <f t="shared" si="2149"/>
        <v/>
      </c>
      <c r="AC5110" s="56" t="b">
        <f t="shared" si="2135"/>
        <v>0</v>
      </c>
      <c r="AD5110" s="58" t="b">
        <f t="shared" si="2136"/>
        <v>0</v>
      </c>
      <c r="AE5110" s="59" t="b">
        <f t="shared" si="2137"/>
        <v>0</v>
      </c>
      <c r="AF5110" s="56" t="e">
        <f t="shared" si="2150"/>
        <v>#VALUE!</v>
      </c>
      <c r="AG5110" s="56" t="e">
        <f t="shared" si="2151"/>
        <v>#VALUE!</v>
      </c>
      <c r="AH5110" s="58" t="e">
        <f t="shared" si="2152"/>
        <v>#VALUE!</v>
      </c>
      <c r="AI5110" s="56">
        <f t="shared" si="2153"/>
        <v>0</v>
      </c>
      <c r="AJ5110" s="56">
        <f t="shared" si="2154"/>
        <v>0</v>
      </c>
      <c r="AK5110" s="56">
        <f t="shared" si="2155"/>
        <v>0</v>
      </c>
      <c r="AL5110" s="56">
        <f t="shared" si="2156"/>
        <v>0</v>
      </c>
      <c r="AM5110" s="56">
        <f t="shared" si="2157"/>
        <v>0</v>
      </c>
      <c r="AN5110" s="56">
        <f t="shared" si="2158"/>
        <v>0</v>
      </c>
      <c r="AO5110" s="89" t="str">
        <f t="shared" si="2159"/>
        <v/>
      </c>
      <c r="AP5110" s="89" t="str">
        <f t="shared" si="2160"/>
        <v>Left</v>
      </c>
    </row>
    <row r="5111" spans="15:42">
      <c r="O5111" s="55">
        <f t="shared" si="2138"/>
        <v>0</v>
      </c>
      <c r="P5111" s="56">
        <f t="shared" si="2134"/>
        <v>0</v>
      </c>
      <c r="Q5111" s="57">
        <f>_xlfn.IFNA(VLOOKUP(E5111,'2026 W-4 Spreadsheet'!frequ,2,FALSE),0)</f>
        <v>0</v>
      </c>
      <c r="R5111" s="56">
        <f t="shared" si="2139"/>
        <v>0</v>
      </c>
      <c r="S5111" s="56" t="str">
        <f t="shared" si="2140"/>
        <v/>
      </c>
      <c r="T5111" s="56" t="str">
        <f t="shared" si="2141"/>
        <v/>
      </c>
      <c r="U5111" s="56" t="str">
        <f t="shared" si="2142"/>
        <v/>
      </c>
      <c r="V5111" s="56" t="str">
        <f t="shared" si="2143"/>
        <v/>
      </c>
      <c r="W5111" s="56" t="str">
        <f t="shared" si="2144"/>
        <v/>
      </c>
      <c r="X5111" s="56" t="str">
        <f t="shared" si="2145"/>
        <v/>
      </c>
      <c r="Y5111" s="57" t="str">
        <f t="shared" si="2146"/>
        <v/>
      </c>
      <c r="Z5111" s="56" t="str">
        <f t="shared" si="2147"/>
        <v/>
      </c>
      <c r="AA5111" s="56" t="str">
        <f t="shared" si="2148"/>
        <v/>
      </c>
      <c r="AB5111" s="56" t="str">
        <f t="shared" si="2149"/>
        <v/>
      </c>
      <c r="AC5111" s="56" t="b">
        <f t="shared" si="2135"/>
        <v>0</v>
      </c>
      <c r="AD5111" s="58" t="b">
        <f t="shared" si="2136"/>
        <v>0</v>
      </c>
      <c r="AE5111" s="59" t="b">
        <f t="shared" si="2137"/>
        <v>0</v>
      </c>
      <c r="AF5111" s="56" t="e">
        <f t="shared" si="2150"/>
        <v>#VALUE!</v>
      </c>
      <c r="AG5111" s="56" t="e">
        <f t="shared" si="2151"/>
        <v>#VALUE!</v>
      </c>
      <c r="AH5111" s="58" t="e">
        <f t="shared" si="2152"/>
        <v>#VALUE!</v>
      </c>
      <c r="AI5111" s="56">
        <f t="shared" si="2153"/>
        <v>0</v>
      </c>
      <c r="AJ5111" s="56">
        <f t="shared" si="2154"/>
        <v>0</v>
      </c>
      <c r="AK5111" s="56">
        <f t="shared" si="2155"/>
        <v>0</v>
      </c>
      <c r="AL5111" s="56">
        <f t="shared" si="2156"/>
        <v>0</v>
      </c>
      <c r="AM5111" s="56">
        <f t="shared" si="2157"/>
        <v>0</v>
      </c>
      <c r="AN5111" s="56">
        <f t="shared" si="2158"/>
        <v>0</v>
      </c>
      <c r="AO5111" s="89" t="str">
        <f t="shared" si="2159"/>
        <v/>
      </c>
      <c r="AP5111" s="89" t="str">
        <f t="shared" si="2160"/>
        <v>Left</v>
      </c>
    </row>
    <row r="5112" spans="15:42">
      <c r="O5112" s="55">
        <f t="shared" si="2138"/>
        <v>0</v>
      </c>
      <c r="P5112" s="56">
        <f t="shared" si="2134"/>
        <v>0</v>
      </c>
      <c r="Q5112" s="57">
        <f>_xlfn.IFNA(VLOOKUP(E5112,'2026 W-4 Spreadsheet'!frequ,2,FALSE),0)</f>
        <v>0</v>
      </c>
      <c r="R5112" s="56">
        <f t="shared" si="2139"/>
        <v>0</v>
      </c>
      <c r="S5112" s="56" t="str">
        <f t="shared" si="2140"/>
        <v/>
      </c>
      <c r="T5112" s="56" t="str">
        <f t="shared" si="2141"/>
        <v/>
      </c>
      <c r="U5112" s="56" t="str">
        <f t="shared" si="2142"/>
        <v/>
      </c>
      <c r="V5112" s="56" t="str">
        <f t="shared" si="2143"/>
        <v/>
      </c>
      <c r="W5112" s="56" t="str">
        <f t="shared" si="2144"/>
        <v/>
      </c>
      <c r="X5112" s="56" t="str">
        <f t="shared" si="2145"/>
        <v/>
      </c>
      <c r="Y5112" s="57" t="str">
        <f t="shared" si="2146"/>
        <v/>
      </c>
      <c r="Z5112" s="56" t="str">
        <f t="shared" si="2147"/>
        <v/>
      </c>
      <c r="AA5112" s="56" t="str">
        <f t="shared" si="2148"/>
        <v/>
      </c>
      <c r="AB5112" s="56" t="str">
        <f t="shared" si="2149"/>
        <v/>
      </c>
      <c r="AC5112" s="56" t="b">
        <f t="shared" si="2135"/>
        <v>0</v>
      </c>
      <c r="AD5112" s="58" t="b">
        <f t="shared" si="2136"/>
        <v>0</v>
      </c>
      <c r="AE5112" s="59" t="b">
        <f t="shared" si="2137"/>
        <v>0</v>
      </c>
      <c r="AF5112" s="56" t="e">
        <f t="shared" si="2150"/>
        <v>#VALUE!</v>
      </c>
      <c r="AG5112" s="56" t="e">
        <f t="shared" si="2151"/>
        <v>#VALUE!</v>
      </c>
      <c r="AH5112" s="58" t="e">
        <f t="shared" si="2152"/>
        <v>#VALUE!</v>
      </c>
      <c r="AI5112" s="56">
        <f t="shared" si="2153"/>
        <v>0</v>
      </c>
      <c r="AJ5112" s="56">
        <f t="shared" si="2154"/>
        <v>0</v>
      </c>
      <c r="AK5112" s="56">
        <f t="shared" si="2155"/>
        <v>0</v>
      </c>
      <c r="AL5112" s="56">
        <f t="shared" si="2156"/>
        <v>0</v>
      </c>
      <c r="AM5112" s="56">
        <f t="shared" si="2157"/>
        <v>0</v>
      </c>
      <c r="AN5112" s="56">
        <f t="shared" si="2158"/>
        <v>0</v>
      </c>
      <c r="AO5112" s="89" t="str">
        <f t="shared" si="2159"/>
        <v/>
      </c>
      <c r="AP5112" s="89" t="str">
        <f t="shared" si="2160"/>
        <v>Left</v>
      </c>
    </row>
    <row r="5113" spans="15:42">
      <c r="O5113" s="55">
        <f t="shared" si="2138"/>
        <v>0</v>
      </c>
      <c r="P5113" s="56">
        <f t="shared" si="2134"/>
        <v>0</v>
      </c>
      <c r="Q5113" s="57">
        <f>_xlfn.IFNA(VLOOKUP(E5113,'2026 W-4 Spreadsheet'!frequ,2,FALSE),0)</f>
        <v>0</v>
      </c>
      <c r="R5113" s="56">
        <f t="shared" si="2139"/>
        <v>0</v>
      </c>
      <c r="S5113" s="56" t="str">
        <f t="shared" si="2140"/>
        <v/>
      </c>
      <c r="T5113" s="56" t="str">
        <f t="shared" si="2141"/>
        <v/>
      </c>
      <c r="U5113" s="56" t="str">
        <f t="shared" si="2142"/>
        <v/>
      </c>
      <c r="V5113" s="56" t="str">
        <f t="shared" si="2143"/>
        <v/>
      </c>
      <c r="W5113" s="56" t="str">
        <f t="shared" si="2144"/>
        <v/>
      </c>
      <c r="X5113" s="56" t="str">
        <f t="shared" si="2145"/>
        <v/>
      </c>
      <c r="Y5113" s="57" t="str">
        <f t="shared" si="2146"/>
        <v/>
      </c>
      <c r="Z5113" s="56" t="str">
        <f t="shared" si="2147"/>
        <v/>
      </c>
      <c r="AA5113" s="56" t="str">
        <f t="shared" si="2148"/>
        <v/>
      </c>
      <c r="AB5113" s="56" t="str">
        <f t="shared" si="2149"/>
        <v/>
      </c>
      <c r="AC5113" s="56" t="b">
        <f t="shared" si="2135"/>
        <v>0</v>
      </c>
      <c r="AD5113" s="58" t="b">
        <f t="shared" si="2136"/>
        <v>0</v>
      </c>
      <c r="AE5113" s="59" t="b">
        <f t="shared" si="2137"/>
        <v>0</v>
      </c>
      <c r="AF5113" s="56" t="e">
        <f t="shared" si="2150"/>
        <v>#VALUE!</v>
      </c>
      <c r="AG5113" s="56" t="e">
        <f t="shared" si="2151"/>
        <v>#VALUE!</v>
      </c>
      <c r="AH5113" s="58" t="e">
        <f t="shared" si="2152"/>
        <v>#VALUE!</v>
      </c>
      <c r="AI5113" s="56">
        <f t="shared" si="2153"/>
        <v>0</v>
      </c>
      <c r="AJ5113" s="56">
        <f t="shared" si="2154"/>
        <v>0</v>
      </c>
      <c r="AK5113" s="56">
        <f t="shared" si="2155"/>
        <v>0</v>
      </c>
      <c r="AL5113" s="56">
        <f t="shared" si="2156"/>
        <v>0</v>
      </c>
      <c r="AM5113" s="56">
        <f t="shared" si="2157"/>
        <v>0</v>
      </c>
      <c r="AN5113" s="56">
        <f t="shared" si="2158"/>
        <v>0</v>
      </c>
      <c r="AO5113" s="89" t="str">
        <f t="shared" si="2159"/>
        <v/>
      </c>
      <c r="AP5113" s="89" t="str">
        <f t="shared" si="2160"/>
        <v>Left</v>
      </c>
    </row>
    <row r="5114" spans="15:42">
      <c r="O5114" s="55">
        <f t="shared" si="2138"/>
        <v>0</v>
      </c>
      <c r="P5114" s="56">
        <f t="shared" si="2134"/>
        <v>0</v>
      </c>
      <c r="Q5114" s="57">
        <f>_xlfn.IFNA(VLOOKUP(E5114,'2026 W-4 Spreadsheet'!frequ,2,FALSE),0)</f>
        <v>0</v>
      </c>
      <c r="R5114" s="56">
        <f t="shared" si="2139"/>
        <v>0</v>
      </c>
      <c r="S5114" s="56" t="str">
        <f t="shared" si="2140"/>
        <v/>
      </c>
      <c r="T5114" s="56" t="str">
        <f t="shared" si="2141"/>
        <v/>
      </c>
      <c r="U5114" s="56" t="str">
        <f t="shared" si="2142"/>
        <v/>
      </c>
      <c r="V5114" s="56" t="str">
        <f t="shared" si="2143"/>
        <v/>
      </c>
      <c r="W5114" s="56" t="str">
        <f t="shared" si="2144"/>
        <v/>
      </c>
      <c r="X5114" s="56" t="str">
        <f t="shared" si="2145"/>
        <v/>
      </c>
      <c r="Y5114" s="57" t="str">
        <f t="shared" si="2146"/>
        <v/>
      </c>
      <c r="Z5114" s="56" t="str">
        <f t="shared" si="2147"/>
        <v/>
      </c>
      <c r="AA5114" s="56" t="str">
        <f t="shared" si="2148"/>
        <v/>
      </c>
      <c r="AB5114" s="56" t="str">
        <f t="shared" si="2149"/>
        <v/>
      </c>
      <c r="AC5114" s="56" t="b">
        <f t="shared" si="2135"/>
        <v>0</v>
      </c>
      <c r="AD5114" s="58" t="b">
        <f t="shared" si="2136"/>
        <v>0</v>
      </c>
      <c r="AE5114" s="59" t="b">
        <f t="shared" si="2137"/>
        <v>0</v>
      </c>
      <c r="AF5114" s="56" t="e">
        <f t="shared" si="2150"/>
        <v>#VALUE!</v>
      </c>
      <c r="AG5114" s="56" t="e">
        <f t="shared" si="2151"/>
        <v>#VALUE!</v>
      </c>
      <c r="AH5114" s="58" t="e">
        <f t="shared" si="2152"/>
        <v>#VALUE!</v>
      </c>
      <c r="AI5114" s="56">
        <f t="shared" si="2153"/>
        <v>0</v>
      </c>
      <c r="AJ5114" s="56">
        <f t="shared" si="2154"/>
        <v>0</v>
      </c>
      <c r="AK5114" s="56">
        <f t="shared" si="2155"/>
        <v>0</v>
      </c>
      <c r="AL5114" s="56">
        <f t="shared" si="2156"/>
        <v>0</v>
      </c>
      <c r="AM5114" s="56">
        <f t="shared" si="2157"/>
        <v>0</v>
      </c>
      <c r="AN5114" s="56">
        <f t="shared" si="2158"/>
        <v>0</v>
      </c>
      <c r="AO5114" s="89" t="str">
        <f t="shared" si="2159"/>
        <v/>
      </c>
      <c r="AP5114" s="89" t="str">
        <f t="shared" si="2160"/>
        <v>Left</v>
      </c>
    </row>
    <row r="5115" spans="15:42">
      <c r="O5115" s="55">
        <f t="shared" si="2138"/>
        <v>0</v>
      </c>
      <c r="P5115" s="56">
        <f t="shared" si="2134"/>
        <v>0</v>
      </c>
      <c r="Q5115" s="57">
        <f>_xlfn.IFNA(VLOOKUP(E5115,'2026 W-4 Spreadsheet'!frequ,2,FALSE),0)</f>
        <v>0</v>
      </c>
      <c r="R5115" s="56">
        <f t="shared" si="2139"/>
        <v>0</v>
      </c>
      <c r="S5115" s="56" t="str">
        <f t="shared" si="2140"/>
        <v/>
      </c>
      <c r="T5115" s="56" t="str">
        <f t="shared" si="2141"/>
        <v/>
      </c>
      <c r="U5115" s="56" t="str">
        <f t="shared" si="2142"/>
        <v/>
      </c>
      <c r="V5115" s="56" t="str">
        <f t="shared" si="2143"/>
        <v/>
      </c>
      <c r="W5115" s="56" t="str">
        <f t="shared" si="2144"/>
        <v/>
      </c>
      <c r="X5115" s="56" t="str">
        <f t="shared" si="2145"/>
        <v/>
      </c>
      <c r="Y5115" s="57" t="str">
        <f t="shared" si="2146"/>
        <v/>
      </c>
      <c r="Z5115" s="56" t="str">
        <f t="shared" si="2147"/>
        <v/>
      </c>
      <c r="AA5115" s="56" t="str">
        <f t="shared" si="2148"/>
        <v/>
      </c>
      <c r="AB5115" s="56" t="str">
        <f t="shared" si="2149"/>
        <v/>
      </c>
      <c r="AC5115" s="56" t="b">
        <f t="shared" si="2135"/>
        <v>0</v>
      </c>
      <c r="AD5115" s="58" t="b">
        <f t="shared" si="2136"/>
        <v>0</v>
      </c>
      <c r="AE5115" s="59" t="b">
        <f t="shared" si="2137"/>
        <v>0</v>
      </c>
      <c r="AF5115" s="56" t="e">
        <f t="shared" si="2150"/>
        <v>#VALUE!</v>
      </c>
      <c r="AG5115" s="56" t="e">
        <f t="shared" si="2151"/>
        <v>#VALUE!</v>
      </c>
      <c r="AH5115" s="58" t="e">
        <f t="shared" si="2152"/>
        <v>#VALUE!</v>
      </c>
      <c r="AI5115" s="56">
        <f t="shared" si="2153"/>
        <v>0</v>
      </c>
      <c r="AJ5115" s="56">
        <f t="shared" si="2154"/>
        <v>0</v>
      </c>
      <c r="AK5115" s="56">
        <f t="shared" si="2155"/>
        <v>0</v>
      </c>
      <c r="AL5115" s="56">
        <f t="shared" si="2156"/>
        <v>0</v>
      </c>
      <c r="AM5115" s="56">
        <f t="shared" si="2157"/>
        <v>0</v>
      </c>
      <c r="AN5115" s="56">
        <f t="shared" si="2158"/>
        <v>0</v>
      </c>
      <c r="AO5115" s="89" t="str">
        <f t="shared" si="2159"/>
        <v/>
      </c>
      <c r="AP5115" s="89" t="str">
        <f t="shared" si="2160"/>
        <v>Left</v>
      </c>
    </row>
    <row r="5116" spans="15:42">
      <c r="O5116" s="55">
        <f t="shared" si="2138"/>
        <v>0</v>
      </c>
      <c r="P5116" s="56">
        <f t="shared" si="2134"/>
        <v>0</v>
      </c>
      <c r="Q5116" s="57">
        <f>_xlfn.IFNA(VLOOKUP(E5116,'2026 W-4 Spreadsheet'!frequ,2,FALSE),0)</f>
        <v>0</v>
      </c>
      <c r="R5116" s="56">
        <f t="shared" si="2139"/>
        <v>0</v>
      </c>
      <c r="S5116" s="56" t="str">
        <f t="shared" si="2140"/>
        <v/>
      </c>
      <c r="T5116" s="56" t="str">
        <f t="shared" si="2141"/>
        <v/>
      </c>
      <c r="U5116" s="56" t="str">
        <f t="shared" si="2142"/>
        <v/>
      </c>
      <c r="V5116" s="56" t="str">
        <f t="shared" si="2143"/>
        <v/>
      </c>
      <c r="W5116" s="56" t="str">
        <f t="shared" si="2144"/>
        <v/>
      </c>
      <c r="X5116" s="56" t="str">
        <f t="shared" si="2145"/>
        <v/>
      </c>
      <c r="Y5116" s="57" t="str">
        <f t="shared" si="2146"/>
        <v/>
      </c>
      <c r="Z5116" s="56" t="str">
        <f t="shared" si="2147"/>
        <v/>
      </c>
      <c r="AA5116" s="56" t="str">
        <f t="shared" si="2148"/>
        <v/>
      </c>
      <c r="AB5116" s="56" t="str">
        <f t="shared" si="2149"/>
        <v/>
      </c>
      <c r="AC5116" s="56" t="b">
        <f t="shared" si="2135"/>
        <v>0</v>
      </c>
      <c r="AD5116" s="58" t="b">
        <f t="shared" si="2136"/>
        <v>0</v>
      </c>
      <c r="AE5116" s="59" t="b">
        <f t="shared" si="2137"/>
        <v>0</v>
      </c>
      <c r="AF5116" s="56" t="e">
        <f t="shared" si="2150"/>
        <v>#VALUE!</v>
      </c>
      <c r="AG5116" s="56" t="e">
        <f t="shared" si="2151"/>
        <v>#VALUE!</v>
      </c>
      <c r="AH5116" s="58" t="e">
        <f t="shared" si="2152"/>
        <v>#VALUE!</v>
      </c>
      <c r="AI5116" s="56">
        <f t="shared" si="2153"/>
        <v>0</v>
      </c>
      <c r="AJ5116" s="56">
        <f t="shared" si="2154"/>
        <v>0</v>
      </c>
      <c r="AK5116" s="56">
        <f t="shared" si="2155"/>
        <v>0</v>
      </c>
      <c r="AL5116" s="56">
        <f t="shared" si="2156"/>
        <v>0</v>
      </c>
      <c r="AM5116" s="56">
        <f t="shared" si="2157"/>
        <v>0</v>
      </c>
      <c r="AN5116" s="56">
        <f t="shared" si="2158"/>
        <v>0</v>
      </c>
      <c r="AO5116" s="89" t="str">
        <f t="shared" si="2159"/>
        <v/>
      </c>
      <c r="AP5116" s="89" t="str">
        <f t="shared" si="2160"/>
        <v>Left</v>
      </c>
    </row>
    <row r="5117" spans="15:42">
      <c r="O5117" s="55">
        <f t="shared" si="2138"/>
        <v>0</v>
      </c>
      <c r="P5117" s="56">
        <f t="shared" si="2134"/>
        <v>0</v>
      </c>
      <c r="Q5117" s="57">
        <f>_xlfn.IFNA(VLOOKUP(E5117,'2026 W-4 Spreadsheet'!frequ,2,FALSE),0)</f>
        <v>0</v>
      </c>
      <c r="R5117" s="56">
        <f t="shared" si="2139"/>
        <v>0</v>
      </c>
      <c r="S5117" s="56" t="str">
        <f t="shared" si="2140"/>
        <v/>
      </c>
      <c r="T5117" s="56" t="str">
        <f t="shared" si="2141"/>
        <v/>
      </c>
      <c r="U5117" s="56" t="str">
        <f t="shared" si="2142"/>
        <v/>
      </c>
      <c r="V5117" s="56" t="str">
        <f t="shared" si="2143"/>
        <v/>
      </c>
      <c r="W5117" s="56" t="str">
        <f t="shared" si="2144"/>
        <v/>
      </c>
      <c r="X5117" s="56" t="str">
        <f t="shared" si="2145"/>
        <v/>
      </c>
      <c r="Y5117" s="57" t="str">
        <f t="shared" si="2146"/>
        <v/>
      </c>
      <c r="Z5117" s="56" t="str">
        <f t="shared" si="2147"/>
        <v/>
      </c>
      <c r="AA5117" s="56" t="str">
        <f t="shared" si="2148"/>
        <v/>
      </c>
      <c r="AB5117" s="56" t="str">
        <f t="shared" si="2149"/>
        <v/>
      </c>
      <c r="AC5117" s="56" t="b">
        <f t="shared" si="2135"/>
        <v>0</v>
      </c>
      <c r="AD5117" s="58" t="b">
        <f t="shared" si="2136"/>
        <v>0</v>
      </c>
      <c r="AE5117" s="59" t="b">
        <f t="shared" si="2137"/>
        <v>0</v>
      </c>
      <c r="AF5117" s="56" t="e">
        <f t="shared" si="2150"/>
        <v>#VALUE!</v>
      </c>
      <c r="AG5117" s="56" t="e">
        <f t="shared" si="2151"/>
        <v>#VALUE!</v>
      </c>
      <c r="AH5117" s="58" t="e">
        <f t="shared" si="2152"/>
        <v>#VALUE!</v>
      </c>
      <c r="AI5117" s="56">
        <f t="shared" si="2153"/>
        <v>0</v>
      </c>
      <c r="AJ5117" s="56">
        <f t="shared" si="2154"/>
        <v>0</v>
      </c>
      <c r="AK5117" s="56">
        <f t="shared" si="2155"/>
        <v>0</v>
      </c>
      <c r="AL5117" s="56">
        <f t="shared" si="2156"/>
        <v>0</v>
      </c>
      <c r="AM5117" s="56">
        <f t="shared" si="2157"/>
        <v>0</v>
      </c>
      <c r="AN5117" s="56">
        <f t="shared" si="2158"/>
        <v>0</v>
      </c>
      <c r="AO5117" s="89" t="str">
        <f t="shared" si="2159"/>
        <v/>
      </c>
      <c r="AP5117" s="89" t="str">
        <f t="shared" si="2160"/>
        <v>Left</v>
      </c>
    </row>
    <row r="5118" spans="15:42">
      <c r="O5118" s="55">
        <f t="shared" si="2138"/>
        <v>0</v>
      </c>
      <c r="P5118" s="56">
        <f t="shared" si="2134"/>
        <v>0</v>
      </c>
      <c r="Q5118" s="57">
        <f>_xlfn.IFNA(VLOOKUP(E5118,'2026 W-4 Spreadsheet'!frequ,2,FALSE),0)</f>
        <v>0</v>
      </c>
      <c r="R5118" s="56">
        <f t="shared" si="2139"/>
        <v>0</v>
      </c>
      <c r="S5118" s="56" t="str">
        <f t="shared" si="2140"/>
        <v/>
      </c>
      <c r="T5118" s="56" t="str">
        <f t="shared" si="2141"/>
        <v/>
      </c>
      <c r="U5118" s="56" t="str">
        <f t="shared" si="2142"/>
        <v/>
      </c>
      <c r="V5118" s="56" t="str">
        <f t="shared" si="2143"/>
        <v/>
      </c>
      <c r="W5118" s="56" t="str">
        <f t="shared" si="2144"/>
        <v/>
      </c>
      <c r="X5118" s="56" t="str">
        <f t="shared" si="2145"/>
        <v/>
      </c>
      <c r="Y5118" s="57" t="str">
        <f t="shared" si="2146"/>
        <v/>
      </c>
      <c r="Z5118" s="56" t="str">
        <f t="shared" si="2147"/>
        <v/>
      </c>
      <c r="AA5118" s="56" t="str">
        <f t="shared" si="2148"/>
        <v/>
      </c>
      <c r="AB5118" s="56" t="str">
        <f t="shared" si="2149"/>
        <v/>
      </c>
      <c r="AC5118" s="56" t="b">
        <f t="shared" si="2135"/>
        <v>0</v>
      </c>
      <c r="AD5118" s="58" t="b">
        <f t="shared" si="2136"/>
        <v>0</v>
      </c>
      <c r="AE5118" s="59" t="b">
        <f t="shared" si="2137"/>
        <v>0</v>
      </c>
      <c r="AF5118" s="56" t="e">
        <f t="shared" si="2150"/>
        <v>#VALUE!</v>
      </c>
      <c r="AG5118" s="56" t="e">
        <f t="shared" si="2151"/>
        <v>#VALUE!</v>
      </c>
      <c r="AH5118" s="58" t="e">
        <f t="shared" si="2152"/>
        <v>#VALUE!</v>
      </c>
      <c r="AI5118" s="56">
        <f t="shared" si="2153"/>
        <v>0</v>
      </c>
      <c r="AJ5118" s="56">
        <f t="shared" si="2154"/>
        <v>0</v>
      </c>
      <c r="AK5118" s="56">
        <f t="shared" si="2155"/>
        <v>0</v>
      </c>
      <c r="AL5118" s="56">
        <f t="shared" si="2156"/>
        <v>0</v>
      </c>
      <c r="AM5118" s="56">
        <f t="shared" si="2157"/>
        <v>0</v>
      </c>
      <c r="AN5118" s="56">
        <f t="shared" si="2158"/>
        <v>0</v>
      </c>
      <c r="AO5118" s="89" t="str">
        <f t="shared" si="2159"/>
        <v/>
      </c>
      <c r="AP5118" s="89" t="str">
        <f t="shared" si="2160"/>
        <v>Left</v>
      </c>
    </row>
    <row r="5119" spans="15:42">
      <c r="O5119" s="55">
        <f t="shared" si="2138"/>
        <v>0</v>
      </c>
      <c r="P5119" s="56">
        <f t="shared" si="2134"/>
        <v>0</v>
      </c>
      <c r="Q5119" s="57">
        <f>_xlfn.IFNA(VLOOKUP(E5119,'2026 W-4 Spreadsheet'!frequ,2,FALSE),0)</f>
        <v>0</v>
      </c>
      <c r="R5119" s="56">
        <f t="shared" si="2139"/>
        <v>0</v>
      </c>
      <c r="S5119" s="56" t="str">
        <f t="shared" si="2140"/>
        <v/>
      </c>
      <c r="T5119" s="56" t="str">
        <f t="shared" si="2141"/>
        <v/>
      </c>
      <c r="U5119" s="56" t="str">
        <f t="shared" si="2142"/>
        <v/>
      </c>
      <c r="V5119" s="56" t="str">
        <f t="shared" si="2143"/>
        <v/>
      </c>
      <c r="W5119" s="56" t="str">
        <f t="shared" si="2144"/>
        <v/>
      </c>
      <c r="X5119" s="56" t="str">
        <f t="shared" si="2145"/>
        <v/>
      </c>
      <c r="Y5119" s="57" t="str">
        <f t="shared" si="2146"/>
        <v/>
      </c>
      <c r="Z5119" s="56" t="str">
        <f t="shared" si="2147"/>
        <v/>
      </c>
      <c r="AA5119" s="56" t="str">
        <f t="shared" si="2148"/>
        <v/>
      </c>
      <c r="AB5119" s="56" t="str">
        <f t="shared" si="2149"/>
        <v/>
      </c>
      <c r="AC5119" s="56" t="b">
        <f t="shared" si="2135"/>
        <v>0</v>
      </c>
      <c r="AD5119" s="58" t="b">
        <f t="shared" si="2136"/>
        <v>0</v>
      </c>
      <c r="AE5119" s="59" t="b">
        <f t="shared" si="2137"/>
        <v>0</v>
      </c>
      <c r="AF5119" s="56" t="e">
        <f t="shared" si="2150"/>
        <v>#VALUE!</v>
      </c>
      <c r="AG5119" s="56" t="e">
        <f t="shared" si="2151"/>
        <v>#VALUE!</v>
      </c>
      <c r="AH5119" s="58" t="e">
        <f t="shared" si="2152"/>
        <v>#VALUE!</v>
      </c>
      <c r="AI5119" s="56">
        <f t="shared" si="2153"/>
        <v>0</v>
      </c>
      <c r="AJ5119" s="56">
        <f t="shared" si="2154"/>
        <v>0</v>
      </c>
      <c r="AK5119" s="56">
        <f t="shared" si="2155"/>
        <v>0</v>
      </c>
      <c r="AL5119" s="56">
        <f t="shared" si="2156"/>
        <v>0</v>
      </c>
      <c r="AM5119" s="56">
        <f t="shared" si="2157"/>
        <v>0</v>
      </c>
      <c r="AN5119" s="56">
        <f t="shared" si="2158"/>
        <v>0</v>
      </c>
      <c r="AO5119" s="89" t="str">
        <f t="shared" si="2159"/>
        <v/>
      </c>
      <c r="AP5119" s="89" t="str">
        <f t="shared" si="2160"/>
        <v>Left</v>
      </c>
    </row>
    <row r="5120" spans="15:42">
      <c r="O5120" s="55">
        <f t="shared" si="2138"/>
        <v>0</v>
      </c>
      <c r="P5120" s="56">
        <f t="shared" si="2134"/>
        <v>0</v>
      </c>
      <c r="Q5120" s="57">
        <f>_xlfn.IFNA(VLOOKUP(E5120,'2026 W-4 Spreadsheet'!frequ,2,FALSE),0)</f>
        <v>0</v>
      </c>
      <c r="R5120" s="56">
        <f t="shared" si="2139"/>
        <v>0</v>
      </c>
      <c r="S5120" s="56" t="str">
        <f t="shared" si="2140"/>
        <v/>
      </c>
      <c r="T5120" s="56" t="str">
        <f t="shared" si="2141"/>
        <v/>
      </c>
      <c r="U5120" s="56" t="str">
        <f t="shared" si="2142"/>
        <v/>
      </c>
      <c r="V5120" s="56" t="str">
        <f t="shared" si="2143"/>
        <v/>
      </c>
      <c r="W5120" s="56" t="str">
        <f t="shared" si="2144"/>
        <v/>
      </c>
      <c r="X5120" s="56" t="str">
        <f t="shared" si="2145"/>
        <v/>
      </c>
      <c r="Y5120" s="57" t="str">
        <f t="shared" si="2146"/>
        <v/>
      </c>
      <c r="Z5120" s="56" t="str">
        <f t="shared" si="2147"/>
        <v/>
      </c>
      <c r="AA5120" s="56" t="str">
        <f t="shared" si="2148"/>
        <v/>
      </c>
      <c r="AB5120" s="56" t="str">
        <f t="shared" si="2149"/>
        <v/>
      </c>
      <c r="AC5120" s="56" t="b">
        <f t="shared" si="2135"/>
        <v>0</v>
      </c>
      <c r="AD5120" s="58" t="b">
        <f t="shared" si="2136"/>
        <v>0</v>
      </c>
      <c r="AE5120" s="59" t="b">
        <f t="shared" si="2137"/>
        <v>0</v>
      </c>
      <c r="AF5120" s="56" t="e">
        <f t="shared" si="2150"/>
        <v>#VALUE!</v>
      </c>
      <c r="AG5120" s="56" t="e">
        <f t="shared" si="2151"/>
        <v>#VALUE!</v>
      </c>
      <c r="AH5120" s="58" t="e">
        <f t="shared" si="2152"/>
        <v>#VALUE!</v>
      </c>
      <c r="AI5120" s="56">
        <f t="shared" si="2153"/>
        <v>0</v>
      </c>
      <c r="AJ5120" s="56">
        <f t="shared" si="2154"/>
        <v>0</v>
      </c>
      <c r="AK5120" s="56">
        <f t="shared" si="2155"/>
        <v>0</v>
      </c>
      <c r="AL5120" s="56">
        <f t="shared" si="2156"/>
        <v>0</v>
      </c>
      <c r="AM5120" s="56">
        <f t="shared" si="2157"/>
        <v>0</v>
      </c>
      <c r="AN5120" s="56">
        <f t="shared" si="2158"/>
        <v>0</v>
      </c>
      <c r="AO5120" s="89" t="str">
        <f t="shared" si="2159"/>
        <v/>
      </c>
      <c r="AP5120" s="89" t="str">
        <f t="shared" si="2160"/>
        <v>Left</v>
      </c>
    </row>
    <row r="5121" spans="15:42">
      <c r="O5121" s="55">
        <f t="shared" si="2138"/>
        <v>0</v>
      </c>
      <c r="P5121" s="56">
        <f t="shared" si="2134"/>
        <v>0</v>
      </c>
      <c r="Q5121" s="57">
        <f>_xlfn.IFNA(VLOOKUP(E5121,'2026 W-4 Spreadsheet'!frequ,2,FALSE),0)</f>
        <v>0</v>
      </c>
      <c r="R5121" s="56">
        <f t="shared" si="2139"/>
        <v>0</v>
      </c>
      <c r="S5121" s="56" t="str">
        <f t="shared" si="2140"/>
        <v/>
      </c>
      <c r="T5121" s="56" t="str">
        <f t="shared" si="2141"/>
        <v/>
      </c>
      <c r="U5121" s="56" t="str">
        <f t="shared" si="2142"/>
        <v/>
      </c>
      <c r="V5121" s="56" t="str">
        <f t="shared" si="2143"/>
        <v/>
      </c>
      <c r="W5121" s="56" t="str">
        <f t="shared" si="2144"/>
        <v/>
      </c>
      <c r="X5121" s="56" t="str">
        <f t="shared" si="2145"/>
        <v/>
      </c>
      <c r="Y5121" s="57" t="str">
        <f t="shared" si="2146"/>
        <v/>
      </c>
      <c r="Z5121" s="56" t="str">
        <f t="shared" si="2147"/>
        <v/>
      </c>
      <c r="AA5121" s="56" t="str">
        <f t="shared" si="2148"/>
        <v/>
      </c>
      <c r="AB5121" s="56" t="str">
        <f t="shared" si="2149"/>
        <v/>
      </c>
      <c r="AC5121" s="56" t="b">
        <f t="shared" si="2135"/>
        <v>0</v>
      </c>
      <c r="AD5121" s="58" t="b">
        <f t="shared" si="2136"/>
        <v>0</v>
      </c>
      <c r="AE5121" s="59" t="b">
        <f t="shared" si="2137"/>
        <v>0</v>
      </c>
      <c r="AF5121" s="56" t="e">
        <f t="shared" si="2150"/>
        <v>#VALUE!</v>
      </c>
      <c r="AG5121" s="56" t="e">
        <f t="shared" si="2151"/>
        <v>#VALUE!</v>
      </c>
      <c r="AH5121" s="58" t="e">
        <f t="shared" si="2152"/>
        <v>#VALUE!</v>
      </c>
      <c r="AI5121" s="56">
        <f t="shared" si="2153"/>
        <v>0</v>
      </c>
      <c r="AJ5121" s="56">
        <f t="shared" si="2154"/>
        <v>0</v>
      </c>
      <c r="AK5121" s="56">
        <f t="shared" si="2155"/>
        <v>0</v>
      </c>
      <c r="AL5121" s="56">
        <f t="shared" si="2156"/>
        <v>0</v>
      </c>
      <c r="AM5121" s="56">
        <f t="shared" si="2157"/>
        <v>0</v>
      </c>
      <c r="AN5121" s="56">
        <f t="shared" si="2158"/>
        <v>0</v>
      </c>
      <c r="AO5121" s="89" t="str">
        <f t="shared" si="2159"/>
        <v/>
      </c>
      <c r="AP5121" s="89" t="str">
        <f t="shared" si="2160"/>
        <v>Left</v>
      </c>
    </row>
    <row r="5122" spans="15:42">
      <c r="O5122" s="55">
        <f t="shared" si="2138"/>
        <v>0</v>
      </c>
      <c r="P5122" s="56">
        <f t="shared" si="2134"/>
        <v>0</v>
      </c>
      <c r="Q5122" s="57">
        <f>_xlfn.IFNA(VLOOKUP(E5122,'2026 W-4 Spreadsheet'!frequ,2,FALSE),0)</f>
        <v>0</v>
      </c>
      <c r="R5122" s="56">
        <f t="shared" si="2139"/>
        <v>0</v>
      </c>
      <c r="S5122" s="56" t="str">
        <f t="shared" si="2140"/>
        <v/>
      </c>
      <c r="T5122" s="56" t="str">
        <f t="shared" si="2141"/>
        <v/>
      </c>
      <c r="U5122" s="56" t="str">
        <f t="shared" si="2142"/>
        <v/>
      </c>
      <c r="V5122" s="56" t="str">
        <f t="shared" si="2143"/>
        <v/>
      </c>
      <c r="W5122" s="56" t="str">
        <f t="shared" si="2144"/>
        <v/>
      </c>
      <c r="X5122" s="56" t="str">
        <f t="shared" si="2145"/>
        <v/>
      </c>
      <c r="Y5122" s="57" t="str">
        <f t="shared" si="2146"/>
        <v/>
      </c>
      <c r="Z5122" s="56" t="str">
        <f t="shared" si="2147"/>
        <v/>
      </c>
      <c r="AA5122" s="56" t="str">
        <f t="shared" si="2148"/>
        <v/>
      </c>
      <c r="AB5122" s="56" t="str">
        <f t="shared" si="2149"/>
        <v/>
      </c>
      <c r="AC5122" s="56" t="b">
        <f t="shared" si="2135"/>
        <v>0</v>
      </c>
      <c r="AD5122" s="58" t="b">
        <f t="shared" si="2136"/>
        <v>0</v>
      </c>
      <c r="AE5122" s="59" t="b">
        <f t="shared" si="2137"/>
        <v>0</v>
      </c>
      <c r="AF5122" s="56" t="e">
        <f t="shared" si="2150"/>
        <v>#VALUE!</v>
      </c>
      <c r="AG5122" s="56" t="e">
        <f t="shared" si="2151"/>
        <v>#VALUE!</v>
      </c>
      <c r="AH5122" s="58" t="e">
        <f t="shared" si="2152"/>
        <v>#VALUE!</v>
      </c>
      <c r="AI5122" s="56">
        <f t="shared" si="2153"/>
        <v>0</v>
      </c>
      <c r="AJ5122" s="56">
        <f t="shared" si="2154"/>
        <v>0</v>
      </c>
      <c r="AK5122" s="56">
        <f t="shared" si="2155"/>
        <v>0</v>
      </c>
      <c r="AL5122" s="56">
        <f t="shared" si="2156"/>
        <v>0</v>
      </c>
      <c r="AM5122" s="56">
        <f t="shared" si="2157"/>
        <v>0</v>
      </c>
      <c r="AN5122" s="56">
        <f t="shared" si="2158"/>
        <v>0</v>
      </c>
      <c r="AO5122" s="89" t="str">
        <f t="shared" si="2159"/>
        <v/>
      </c>
      <c r="AP5122" s="89" t="str">
        <f t="shared" si="2160"/>
        <v>Left</v>
      </c>
    </row>
    <row r="5123" spans="15:42">
      <c r="O5123" s="55">
        <f t="shared" si="2138"/>
        <v>0</v>
      </c>
      <c r="P5123" s="56">
        <f t="shared" si="2134"/>
        <v>0</v>
      </c>
      <c r="Q5123" s="57">
        <f>_xlfn.IFNA(VLOOKUP(E5123,'2026 W-4 Spreadsheet'!frequ,2,FALSE),0)</f>
        <v>0</v>
      </c>
      <c r="R5123" s="56">
        <f t="shared" si="2139"/>
        <v>0</v>
      </c>
      <c r="S5123" s="56" t="str">
        <f t="shared" si="2140"/>
        <v/>
      </c>
      <c r="T5123" s="56" t="str">
        <f t="shared" si="2141"/>
        <v/>
      </c>
      <c r="U5123" s="56" t="str">
        <f t="shared" si="2142"/>
        <v/>
      </c>
      <c r="V5123" s="56" t="str">
        <f t="shared" si="2143"/>
        <v/>
      </c>
      <c r="W5123" s="56" t="str">
        <f t="shared" si="2144"/>
        <v/>
      </c>
      <c r="X5123" s="56" t="str">
        <f t="shared" si="2145"/>
        <v/>
      </c>
      <c r="Y5123" s="57" t="str">
        <f t="shared" si="2146"/>
        <v/>
      </c>
      <c r="Z5123" s="56" t="str">
        <f t="shared" si="2147"/>
        <v/>
      </c>
      <c r="AA5123" s="56" t="str">
        <f t="shared" si="2148"/>
        <v/>
      </c>
      <c r="AB5123" s="56" t="str">
        <f t="shared" si="2149"/>
        <v/>
      </c>
      <c r="AC5123" s="56" t="b">
        <f t="shared" si="2135"/>
        <v>0</v>
      </c>
      <c r="AD5123" s="58" t="b">
        <f t="shared" si="2136"/>
        <v>0</v>
      </c>
      <c r="AE5123" s="59" t="b">
        <f t="shared" si="2137"/>
        <v>0</v>
      </c>
      <c r="AF5123" s="56" t="e">
        <f t="shared" si="2150"/>
        <v>#VALUE!</v>
      </c>
      <c r="AG5123" s="56" t="e">
        <f t="shared" si="2151"/>
        <v>#VALUE!</v>
      </c>
      <c r="AH5123" s="58" t="e">
        <f t="shared" si="2152"/>
        <v>#VALUE!</v>
      </c>
      <c r="AI5123" s="56">
        <f t="shared" si="2153"/>
        <v>0</v>
      </c>
      <c r="AJ5123" s="56">
        <f t="shared" si="2154"/>
        <v>0</v>
      </c>
      <c r="AK5123" s="56">
        <f t="shared" si="2155"/>
        <v>0</v>
      </c>
      <c r="AL5123" s="56">
        <f t="shared" si="2156"/>
        <v>0</v>
      </c>
      <c r="AM5123" s="56">
        <f t="shared" si="2157"/>
        <v>0</v>
      </c>
      <c r="AN5123" s="56">
        <f t="shared" si="2158"/>
        <v>0</v>
      </c>
      <c r="AO5123" s="89" t="str">
        <f t="shared" si="2159"/>
        <v/>
      </c>
      <c r="AP5123" s="89" t="str">
        <f t="shared" si="2160"/>
        <v>Left</v>
      </c>
    </row>
    <row r="5124" spans="15:42">
      <c r="O5124" s="55">
        <f t="shared" si="2138"/>
        <v>0</v>
      </c>
      <c r="P5124" s="56">
        <f t="shared" si="2134"/>
        <v>0</v>
      </c>
      <c r="Q5124" s="57">
        <f>_xlfn.IFNA(VLOOKUP(E5124,'2026 W-4 Spreadsheet'!frequ,2,FALSE),0)</f>
        <v>0</v>
      </c>
      <c r="R5124" s="56">
        <f t="shared" si="2139"/>
        <v>0</v>
      </c>
      <c r="S5124" s="56" t="str">
        <f t="shared" si="2140"/>
        <v/>
      </c>
      <c r="T5124" s="56" t="str">
        <f t="shared" si="2141"/>
        <v/>
      </c>
      <c r="U5124" s="56" t="str">
        <f t="shared" si="2142"/>
        <v/>
      </c>
      <c r="V5124" s="56" t="str">
        <f t="shared" si="2143"/>
        <v/>
      </c>
      <c r="W5124" s="56" t="str">
        <f t="shared" si="2144"/>
        <v/>
      </c>
      <c r="X5124" s="56" t="str">
        <f t="shared" si="2145"/>
        <v/>
      </c>
      <c r="Y5124" s="57" t="str">
        <f t="shared" si="2146"/>
        <v/>
      </c>
      <c r="Z5124" s="56" t="str">
        <f t="shared" si="2147"/>
        <v/>
      </c>
      <c r="AA5124" s="56" t="str">
        <f t="shared" si="2148"/>
        <v/>
      </c>
      <c r="AB5124" s="56" t="str">
        <f t="shared" si="2149"/>
        <v/>
      </c>
      <c r="AC5124" s="56" t="b">
        <f t="shared" si="2135"/>
        <v>0</v>
      </c>
      <c r="AD5124" s="58" t="b">
        <f t="shared" si="2136"/>
        <v>0</v>
      </c>
      <c r="AE5124" s="59" t="b">
        <f t="shared" si="2137"/>
        <v>0</v>
      </c>
      <c r="AF5124" s="56" t="e">
        <f t="shared" si="2150"/>
        <v>#VALUE!</v>
      </c>
      <c r="AG5124" s="56" t="e">
        <f t="shared" si="2151"/>
        <v>#VALUE!</v>
      </c>
      <c r="AH5124" s="58" t="e">
        <f t="shared" si="2152"/>
        <v>#VALUE!</v>
      </c>
      <c r="AI5124" s="56">
        <f t="shared" si="2153"/>
        <v>0</v>
      </c>
      <c r="AJ5124" s="56">
        <f t="shared" si="2154"/>
        <v>0</v>
      </c>
      <c r="AK5124" s="56">
        <f t="shared" si="2155"/>
        <v>0</v>
      </c>
      <c r="AL5124" s="56">
        <f t="shared" si="2156"/>
        <v>0</v>
      </c>
      <c r="AM5124" s="56">
        <f t="shared" si="2157"/>
        <v>0</v>
      </c>
      <c r="AN5124" s="56">
        <f t="shared" si="2158"/>
        <v>0</v>
      </c>
      <c r="AO5124" s="89" t="str">
        <f t="shared" si="2159"/>
        <v/>
      </c>
      <c r="AP5124" s="89" t="str">
        <f t="shared" si="2160"/>
        <v>Left</v>
      </c>
    </row>
    <row r="5125" spans="15:42">
      <c r="O5125" s="55">
        <f t="shared" si="2138"/>
        <v>0</v>
      </c>
      <c r="P5125" s="56">
        <f t="shared" ref="P5125:P5188" si="2161">IF(F5125="Yes",IF(C5125="Yes",D5125+VLOOKUP(E5125,freq2,3,FALSE),D5125+VLOOKUP(E5125,freq2,3,FALSE)),D5125)</f>
        <v>0</v>
      </c>
      <c r="Q5125" s="57">
        <f>_xlfn.IFNA(VLOOKUP(E5125,'2026 W-4 Spreadsheet'!frequ,2,FALSE),0)</f>
        <v>0</v>
      </c>
      <c r="R5125" s="56">
        <f t="shared" si="2139"/>
        <v>0</v>
      </c>
      <c r="S5125" s="56" t="str">
        <f t="shared" si="2140"/>
        <v/>
      </c>
      <c r="T5125" s="56" t="str">
        <f t="shared" si="2141"/>
        <v/>
      </c>
      <c r="U5125" s="56" t="str">
        <f t="shared" si="2142"/>
        <v/>
      </c>
      <c r="V5125" s="56" t="str">
        <f t="shared" si="2143"/>
        <v/>
      </c>
      <c r="W5125" s="56" t="str">
        <f t="shared" si="2144"/>
        <v/>
      </c>
      <c r="X5125" s="56" t="str">
        <f t="shared" si="2145"/>
        <v/>
      </c>
      <c r="Y5125" s="57" t="str">
        <f t="shared" si="2146"/>
        <v/>
      </c>
      <c r="Z5125" s="56" t="str">
        <f t="shared" si="2147"/>
        <v/>
      </c>
      <c r="AA5125" s="56" t="str">
        <f t="shared" si="2148"/>
        <v/>
      </c>
      <c r="AB5125" s="56" t="str">
        <f t="shared" si="2149"/>
        <v/>
      </c>
      <c r="AC5125" s="56" t="b">
        <f t="shared" ref="AC5125:AC5188" si="2162">IF(AP5125="LeftMarr",VLOOKUP(AB5125,LeftMarr,1,TRUE),IF(AP5125="LeftSing",VLOOKUP(AB5125,LeftSing,1,TRUE),IF(AP5125="LeftHead",VLOOKUP(AB5125,LeftHead,1,TRUE),IF(AP5125="RightMarr",VLOOKUP(AB5125,RightMarr,1,TRUE),IF(AP5125="RightSing",VLOOKUP(AB5125,RightSing,1,TRUE),IF(AP5125="RightHead",VLOOKUP(AB5125,RightHead,1,TRUE)))))))</f>
        <v>0</v>
      </c>
      <c r="AD5125" s="58" t="b">
        <f t="shared" ref="AD5125:AD5188" si="2163">IF(AP5125="LeftMarr",VLOOKUP(AB5125,LeftMarr,3,TRUE),IF(AP5125="LeftSing",VLOOKUP(AB5125,LeftSing,3,TRUE),IF(AP5125="LeftHead",VLOOKUP(AB5125,LeftHead,3,TRUE),IF(AP5125="RightMarr",VLOOKUP(AB5125,RightMarr,3,TRUE),IF(AP5125="RightSing",VLOOKUP(AB5125,RightSing,3,TRUE),IF(AP5125="RightHead",VLOOKUP(AB5125,RightHead,3,TRUE)))))))</f>
        <v>0</v>
      </c>
      <c r="AE5125" s="59" t="b">
        <f t="shared" ref="AE5125:AE5188" si="2164">IF(AP5125="LeftMarr",VLOOKUP(AB5125,LeftMarr,4,TRUE),IF(AP5125="LeftSing",VLOOKUP(AB5125,LeftSing,4,TRUE),IF(AP5125="LeftHead",VLOOKUP(AB5125,LeftHead,4,TRUE),IF(AP5125="RightMarr",VLOOKUP(AB5125,RightMarr,4,TRUE),IF(AP5125="RightSing",VLOOKUP(AB5125,RightSing,4,TRUE),IF(AP5125="RightHead",VLOOKUP(AB5125,RightHead,4,TRUE)))))))</f>
        <v>0</v>
      </c>
      <c r="AF5125" s="56" t="e">
        <f t="shared" si="2150"/>
        <v>#VALUE!</v>
      </c>
      <c r="AG5125" s="56" t="e">
        <f t="shared" si="2151"/>
        <v>#VALUE!</v>
      </c>
      <c r="AH5125" s="58" t="e">
        <f t="shared" si="2152"/>
        <v>#VALUE!</v>
      </c>
      <c r="AI5125" s="56">
        <f t="shared" si="2153"/>
        <v>0</v>
      </c>
      <c r="AJ5125" s="56">
        <f t="shared" si="2154"/>
        <v>0</v>
      </c>
      <c r="AK5125" s="56">
        <f t="shared" si="2155"/>
        <v>0</v>
      </c>
      <c r="AL5125" s="56">
        <f t="shared" si="2156"/>
        <v>0</v>
      </c>
      <c r="AM5125" s="56">
        <f t="shared" si="2157"/>
        <v>0</v>
      </c>
      <c r="AN5125" s="56">
        <f t="shared" si="2158"/>
        <v>0</v>
      </c>
      <c r="AO5125" s="89" t="str">
        <f t="shared" si="2159"/>
        <v/>
      </c>
      <c r="AP5125" s="89" t="str">
        <f t="shared" si="2160"/>
        <v>Left</v>
      </c>
    </row>
    <row r="5126" spans="15:42">
      <c r="O5126" s="55">
        <f t="shared" ref="O5126:O5189" si="2165">IF(CONCATENATE(C5126,G5126)="NoH","CANNOT HAVE HEAD OF HOUSEHOLD ON PRE 2020 W4",AN5126)</f>
        <v>0</v>
      </c>
      <c r="P5126" s="56">
        <f t="shared" si="2161"/>
        <v>0</v>
      </c>
      <c r="Q5126" s="57">
        <f>_xlfn.IFNA(VLOOKUP(E5126,'2026 W-4 Spreadsheet'!frequ,2,FALSE),0)</f>
        <v>0</v>
      </c>
      <c r="R5126" s="56">
        <f t="shared" ref="R5126:R5189" si="2166">P5126*Q5126</f>
        <v>0</v>
      </c>
      <c r="S5126" s="56" t="str">
        <f t="shared" ref="S5126:S5189" si="2167">IF(C5126="Yes",L5126,"")</f>
        <v/>
      </c>
      <c r="T5126" s="56" t="str">
        <f t="shared" ref="T5126:T5189" si="2168">IF(C5126="Yes",R5126+S5126,"")</f>
        <v/>
      </c>
      <c r="U5126" s="56" t="str">
        <f t="shared" ref="U5126:U5189" si="2169">IF(C5126="Yes",M5126,"")</f>
        <v/>
      </c>
      <c r="V5126" s="56" t="str">
        <f t="shared" ref="V5126:V5189" si="2170">IF(C5126="Yes",IF(J5126="No",IF(G5126="M",12900,8600),0),"")</f>
        <v/>
      </c>
      <c r="W5126" s="56" t="str">
        <f t="shared" ref="W5126:W5189" si="2171">IF(C5126="Yes",U5126+V5126,"")</f>
        <v/>
      </c>
      <c r="X5126" s="56" t="str">
        <f t="shared" ref="X5126:X5189" si="2172">IF(C5126="Yes",IF(T5126-W5126&lt;0,0,T5126-W5126),"")</f>
        <v/>
      </c>
      <c r="Y5126" s="57" t="str">
        <f t="shared" ref="Y5126:Y5189" si="2173">IF(C5126="No",H5126,"")</f>
        <v/>
      </c>
      <c r="Z5126" s="56" t="str">
        <f t="shared" ref="Z5126:Z5189" si="2174">IF(C5126="No",Y5126*4300,"")</f>
        <v/>
      </c>
      <c r="AA5126" s="56" t="str">
        <f t="shared" ref="AA5126:AA5189" si="2175">IF(C5126="No",IF(R5126-Z5126&lt;0,0,R5126-Z5126),"")</f>
        <v/>
      </c>
      <c r="AB5126" s="56" t="str">
        <f t="shared" ref="AB5126:AB5189" si="2176">IF(C5126="Yes",X5126,AA5126)</f>
        <v/>
      </c>
      <c r="AC5126" s="56" t="b">
        <f t="shared" si="2162"/>
        <v>0</v>
      </c>
      <c r="AD5126" s="58" t="b">
        <f t="shared" si="2163"/>
        <v>0</v>
      </c>
      <c r="AE5126" s="59" t="b">
        <f t="shared" si="2164"/>
        <v>0</v>
      </c>
      <c r="AF5126" s="56" t="e">
        <f t="shared" ref="AF5126:AF5189" si="2177">AB5126-AC5126</f>
        <v>#VALUE!</v>
      </c>
      <c r="AG5126" s="56" t="e">
        <f t="shared" ref="AG5126:AG5189" si="2178">AF5126*AE5126</f>
        <v>#VALUE!</v>
      </c>
      <c r="AH5126" s="58" t="e">
        <f t="shared" ref="AH5126:AH5189" si="2179">AD5126+AG5126</f>
        <v>#VALUE!</v>
      </c>
      <c r="AI5126" s="56">
        <f t="shared" ref="AI5126:AI5189" si="2180">IFERROR(AH5126/Q5126,0)</f>
        <v>0</v>
      </c>
      <c r="AJ5126" s="56">
        <f t="shared" ref="AJ5126:AJ5189" si="2181">IF(C5126="Yes",K5126,0)</f>
        <v>0</v>
      </c>
      <c r="AK5126" s="56">
        <f t="shared" ref="AK5126:AK5189" si="2182">IF(C5126="Yes",AJ5126/Q5126,0)</f>
        <v>0</v>
      </c>
      <c r="AL5126" s="56">
        <f t="shared" ref="AL5126:AL5189" si="2183">IFERROR(IF(AI5126-AK5126&lt;0,0,AI5126-AK5126),"")</f>
        <v>0</v>
      </c>
      <c r="AM5126" s="56">
        <f t="shared" ref="AM5126:AM5189" si="2184">IF(C5126="Yes",N5126,I5126)</f>
        <v>0</v>
      </c>
      <c r="AN5126" s="56">
        <f t="shared" ref="AN5126:AN5189" si="2185">IFERROR(AL5126+AM5126,"")</f>
        <v>0</v>
      </c>
      <c r="AO5126" s="89" t="str">
        <f t="shared" ref="AO5126:AO5189" si="2186">IF(G5126="S","Sing",IF(G5126="M","Marr",IF(G5126="H","Head","")))</f>
        <v/>
      </c>
      <c r="AP5126" s="89" t="str">
        <f t="shared" ref="AP5126:AP5189" si="2187">IF(C5126="Yes",IF(J5126="Yes",CONCATENATE("Right",AO5126),CONCATENATE("Left",AO5126)),CONCATENATE("Left",AO5126))</f>
        <v>Left</v>
      </c>
    </row>
    <row r="5127" spans="15:42">
      <c r="O5127" s="55">
        <f t="shared" si="2165"/>
        <v>0</v>
      </c>
      <c r="P5127" s="56">
        <f t="shared" si="2161"/>
        <v>0</v>
      </c>
      <c r="Q5127" s="57">
        <f>_xlfn.IFNA(VLOOKUP(E5127,'2026 W-4 Spreadsheet'!frequ,2,FALSE),0)</f>
        <v>0</v>
      </c>
      <c r="R5127" s="56">
        <f t="shared" si="2166"/>
        <v>0</v>
      </c>
      <c r="S5127" s="56" t="str">
        <f t="shared" si="2167"/>
        <v/>
      </c>
      <c r="T5127" s="56" t="str">
        <f t="shared" si="2168"/>
        <v/>
      </c>
      <c r="U5127" s="56" t="str">
        <f t="shared" si="2169"/>
        <v/>
      </c>
      <c r="V5127" s="56" t="str">
        <f t="shared" si="2170"/>
        <v/>
      </c>
      <c r="W5127" s="56" t="str">
        <f t="shared" si="2171"/>
        <v/>
      </c>
      <c r="X5127" s="56" t="str">
        <f t="shared" si="2172"/>
        <v/>
      </c>
      <c r="Y5127" s="57" t="str">
        <f t="shared" si="2173"/>
        <v/>
      </c>
      <c r="Z5127" s="56" t="str">
        <f t="shared" si="2174"/>
        <v/>
      </c>
      <c r="AA5127" s="56" t="str">
        <f t="shared" si="2175"/>
        <v/>
      </c>
      <c r="AB5127" s="56" t="str">
        <f t="shared" si="2176"/>
        <v/>
      </c>
      <c r="AC5127" s="56" t="b">
        <f t="shared" si="2162"/>
        <v>0</v>
      </c>
      <c r="AD5127" s="58" t="b">
        <f t="shared" si="2163"/>
        <v>0</v>
      </c>
      <c r="AE5127" s="59" t="b">
        <f t="shared" si="2164"/>
        <v>0</v>
      </c>
      <c r="AF5127" s="56" t="e">
        <f t="shared" si="2177"/>
        <v>#VALUE!</v>
      </c>
      <c r="AG5127" s="56" t="e">
        <f t="shared" si="2178"/>
        <v>#VALUE!</v>
      </c>
      <c r="AH5127" s="58" t="e">
        <f t="shared" si="2179"/>
        <v>#VALUE!</v>
      </c>
      <c r="AI5127" s="56">
        <f t="shared" si="2180"/>
        <v>0</v>
      </c>
      <c r="AJ5127" s="56">
        <f t="shared" si="2181"/>
        <v>0</v>
      </c>
      <c r="AK5127" s="56">
        <f t="shared" si="2182"/>
        <v>0</v>
      </c>
      <c r="AL5127" s="56">
        <f t="shared" si="2183"/>
        <v>0</v>
      </c>
      <c r="AM5127" s="56">
        <f t="shared" si="2184"/>
        <v>0</v>
      </c>
      <c r="AN5127" s="56">
        <f t="shared" si="2185"/>
        <v>0</v>
      </c>
      <c r="AO5127" s="89" t="str">
        <f t="shared" si="2186"/>
        <v/>
      </c>
      <c r="AP5127" s="89" t="str">
        <f t="shared" si="2187"/>
        <v>Left</v>
      </c>
    </row>
    <row r="5128" spans="15:42">
      <c r="O5128" s="55">
        <f t="shared" si="2165"/>
        <v>0</v>
      </c>
      <c r="P5128" s="56">
        <f t="shared" si="2161"/>
        <v>0</v>
      </c>
      <c r="Q5128" s="57">
        <f>_xlfn.IFNA(VLOOKUP(E5128,'2026 W-4 Spreadsheet'!frequ,2,FALSE),0)</f>
        <v>0</v>
      </c>
      <c r="R5128" s="56">
        <f t="shared" si="2166"/>
        <v>0</v>
      </c>
      <c r="S5128" s="56" t="str">
        <f t="shared" si="2167"/>
        <v/>
      </c>
      <c r="T5128" s="56" t="str">
        <f t="shared" si="2168"/>
        <v/>
      </c>
      <c r="U5128" s="56" t="str">
        <f t="shared" si="2169"/>
        <v/>
      </c>
      <c r="V5128" s="56" t="str">
        <f t="shared" si="2170"/>
        <v/>
      </c>
      <c r="W5128" s="56" t="str">
        <f t="shared" si="2171"/>
        <v/>
      </c>
      <c r="X5128" s="56" t="str">
        <f t="shared" si="2172"/>
        <v/>
      </c>
      <c r="Y5128" s="57" t="str">
        <f t="shared" si="2173"/>
        <v/>
      </c>
      <c r="Z5128" s="56" t="str">
        <f t="shared" si="2174"/>
        <v/>
      </c>
      <c r="AA5128" s="56" t="str">
        <f t="shared" si="2175"/>
        <v/>
      </c>
      <c r="AB5128" s="56" t="str">
        <f t="shared" si="2176"/>
        <v/>
      </c>
      <c r="AC5128" s="56" t="b">
        <f t="shared" si="2162"/>
        <v>0</v>
      </c>
      <c r="AD5128" s="58" t="b">
        <f t="shared" si="2163"/>
        <v>0</v>
      </c>
      <c r="AE5128" s="59" t="b">
        <f t="shared" si="2164"/>
        <v>0</v>
      </c>
      <c r="AF5128" s="56" t="e">
        <f t="shared" si="2177"/>
        <v>#VALUE!</v>
      </c>
      <c r="AG5128" s="56" t="e">
        <f t="shared" si="2178"/>
        <v>#VALUE!</v>
      </c>
      <c r="AH5128" s="58" t="e">
        <f t="shared" si="2179"/>
        <v>#VALUE!</v>
      </c>
      <c r="AI5128" s="56">
        <f t="shared" si="2180"/>
        <v>0</v>
      </c>
      <c r="AJ5128" s="56">
        <f t="shared" si="2181"/>
        <v>0</v>
      </c>
      <c r="AK5128" s="56">
        <f t="shared" si="2182"/>
        <v>0</v>
      </c>
      <c r="AL5128" s="56">
        <f t="shared" si="2183"/>
        <v>0</v>
      </c>
      <c r="AM5128" s="56">
        <f t="shared" si="2184"/>
        <v>0</v>
      </c>
      <c r="AN5128" s="56">
        <f t="shared" si="2185"/>
        <v>0</v>
      </c>
      <c r="AO5128" s="89" t="str">
        <f t="shared" si="2186"/>
        <v/>
      </c>
      <c r="AP5128" s="89" t="str">
        <f t="shared" si="2187"/>
        <v>Left</v>
      </c>
    </row>
    <row r="5129" spans="15:42">
      <c r="O5129" s="55">
        <f t="shared" si="2165"/>
        <v>0</v>
      </c>
      <c r="P5129" s="56">
        <f t="shared" si="2161"/>
        <v>0</v>
      </c>
      <c r="Q5129" s="57">
        <f>_xlfn.IFNA(VLOOKUP(E5129,'2026 W-4 Spreadsheet'!frequ,2,FALSE),0)</f>
        <v>0</v>
      </c>
      <c r="R5129" s="56">
        <f t="shared" si="2166"/>
        <v>0</v>
      </c>
      <c r="S5129" s="56" t="str">
        <f t="shared" si="2167"/>
        <v/>
      </c>
      <c r="T5129" s="56" t="str">
        <f t="shared" si="2168"/>
        <v/>
      </c>
      <c r="U5129" s="56" t="str">
        <f t="shared" si="2169"/>
        <v/>
      </c>
      <c r="V5129" s="56" t="str">
        <f t="shared" si="2170"/>
        <v/>
      </c>
      <c r="W5129" s="56" t="str">
        <f t="shared" si="2171"/>
        <v/>
      </c>
      <c r="X5129" s="56" t="str">
        <f t="shared" si="2172"/>
        <v/>
      </c>
      <c r="Y5129" s="57" t="str">
        <f t="shared" si="2173"/>
        <v/>
      </c>
      <c r="Z5129" s="56" t="str">
        <f t="shared" si="2174"/>
        <v/>
      </c>
      <c r="AA5129" s="56" t="str">
        <f t="shared" si="2175"/>
        <v/>
      </c>
      <c r="AB5129" s="56" t="str">
        <f t="shared" si="2176"/>
        <v/>
      </c>
      <c r="AC5129" s="56" t="b">
        <f t="shared" si="2162"/>
        <v>0</v>
      </c>
      <c r="AD5129" s="58" t="b">
        <f t="shared" si="2163"/>
        <v>0</v>
      </c>
      <c r="AE5129" s="59" t="b">
        <f t="shared" si="2164"/>
        <v>0</v>
      </c>
      <c r="AF5129" s="56" t="e">
        <f t="shared" si="2177"/>
        <v>#VALUE!</v>
      </c>
      <c r="AG5129" s="56" t="e">
        <f t="shared" si="2178"/>
        <v>#VALUE!</v>
      </c>
      <c r="AH5129" s="58" t="e">
        <f t="shared" si="2179"/>
        <v>#VALUE!</v>
      </c>
      <c r="AI5129" s="56">
        <f t="shared" si="2180"/>
        <v>0</v>
      </c>
      <c r="AJ5129" s="56">
        <f t="shared" si="2181"/>
        <v>0</v>
      </c>
      <c r="AK5129" s="56">
        <f t="shared" si="2182"/>
        <v>0</v>
      </c>
      <c r="AL5129" s="56">
        <f t="shared" si="2183"/>
        <v>0</v>
      </c>
      <c r="AM5129" s="56">
        <f t="shared" si="2184"/>
        <v>0</v>
      </c>
      <c r="AN5129" s="56">
        <f t="shared" si="2185"/>
        <v>0</v>
      </c>
      <c r="AO5129" s="89" t="str">
        <f t="shared" si="2186"/>
        <v/>
      </c>
      <c r="AP5129" s="89" t="str">
        <f t="shared" si="2187"/>
        <v>Left</v>
      </c>
    </row>
    <row r="5130" spans="15:42">
      <c r="O5130" s="55">
        <f t="shared" si="2165"/>
        <v>0</v>
      </c>
      <c r="P5130" s="56">
        <f t="shared" si="2161"/>
        <v>0</v>
      </c>
      <c r="Q5130" s="57">
        <f>_xlfn.IFNA(VLOOKUP(E5130,'2026 W-4 Spreadsheet'!frequ,2,FALSE),0)</f>
        <v>0</v>
      </c>
      <c r="R5130" s="56">
        <f t="shared" si="2166"/>
        <v>0</v>
      </c>
      <c r="S5130" s="56" t="str">
        <f t="shared" si="2167"/>
        <v/>
      </c>
      <c r="T5130" s="56" t="str">
        <f t="shared" si="2168"/>
        <v/>
      </c>
      <c r="U5130" s="56" t="str">
        <f t="shared" si="2169"/>
        <v/>
      </c>
      <c r="V5130" s="56" t="str">
        <f t="shared" si="2170"/>
        <v/>
      </c>
      <c r="W5130" s="56" t="str">
        <f t="shared" si="2171"/>
        <v/>
      </c>
      <c r="X5130" s="56" t="str">
        <f t="shared" si="2172"/>
        <v/>
      </c>
      <c r="Y5130" s="57" t="str">
        <f t="shared" si="2173"/>
        <v/>
      </c>
      <c r="Z5130" s="56" t="str">
        <f t="shared" si="2174"/>
        <v/>
      </c>
      <c r="AA5130" s="56" t="str">
        <f t="shared" si="2175"/>
        <v/>
      </c>
      <c r="AB5130" s="56" t="str">
        <f t="shared" si="2176"/>
        <v/>
      </c>
      <c r="AC5130" s="56" t="b">
        <f t="shared" si="2162"/>
        <v>0</v>
      </c>
      <c r="AD5130" s="58" t="b">
        <f t="shared" si="2163"/>
        <v>0</v>
      </c>
      <c r="AE5130" s="59" t="b">
        <f t="shared" si="2164"/>
        <v>0</v>
      </c>
      <c r="AF5130" s="56" t="e">
        <f t="shared" si="2177"/>
        <v>#VALUE!</v>
      </c>
      <c r="AG5130" s="56" t="e">
        <f t="shared" si="2178"/>
        <v>#VALUE!</v>
      </c>
      <c r="AH5130" s="58" t="e">
        <f t="shared" si="2179"/>
        <v>#VALUE!</v>
      </c>
      <c r="AI5130" s="56">
        <f t="shared" si="2180"/>
        <v>0</v>
      </c>
      <c r="AJ5130" s="56">
        <f t="shared" si="2181"/>
        <v>0</v>
      </c>
      <c r="AK5130" s="56">
        <f t="shared" si="2182"/>
        <v>0</v>
      </c>
      <c r="AL5130" s="56">
        <f t="shared" si="2183"/>
        <v>0</v>
      </c>
      <c r="AM5130" s="56">
        <f t="shared" si="2184"/>
        <v>0</v>
      </c>
      <c r="AN5130" s="56">
        <f t="shared" si="2185"/>
        <v>0</v>
      </c>
      <c r="AO5130" s="89" t="str">
        <f t="shared" si="2186"/>
        <v/>
      </c>
      <c r="AP5130" s="89" t="str">
        <f t="shared" si="2187"/>
        <v>Left</v>
      </c>
    </row>
    <row r="5131" spans="15:42">
      <c r="O5131" s="55">
        <f t="shared" si="2165"/>
        <v>0</v>
      </c>
      <c r="P5131" s="56">
        <f t="shared" si="2161"/>
        <v>0</v>
      </c>
      <c r="Q5131" s="57">
        <f>_xlfn.IFNA(VLOOKUP(E5131,'2026 W-4 Spreadsheet'!frequ,2,FALSE),0)</f>
        <v>0</v>
      </c>
      <c r="R5131" s="56">
        <f t="shared" si="2166"/>
        <v>0</v>
      </c>
      <c r="S5131" s="56" t="str">
        <f t="shared" si="2167"/>
        <v/>
      </c>
      <c r="T5131" s="56" t="str">
        <f t="shared" si="2168"/>
        <v/>
      </c>
      <c r="U5131" s="56" t="str">
        <f t="shared" si="2169"/>
        <v/>
      </c>
      <c r="V5131" s="56" t="str">
        <f t="shared" si="2170"/>
        <v/>
      </c>
      <c r="W5131" s="56" t="str">
        <f t="shared" si="2171"/>
        <v/>
      </c>
      <c r="X5131" s="56" t="str">
        <f t="shared" si="2172"/>
        <v/>
      </c>
      <c r="Y5131" s="57" t="str">
        <f t="shared" si="2173"/>
        <v/>
      </c>
      <c r="Z5131" s="56" t="str">
        <f t="shared" si="2174"/>
        <v/>
      </c>
      <c r="AA5131" s="56" t="str">
        <f t="shared" si="2175"/>
        <v/>
      </c>
      <c r="AB5131" s="56" t="str">
        <f t="shared" si="2176"/>
        <v/>
      </c>
      <c r="AC5131" s="56" t="b">
        <f t="shared" si="2162"/>
        <v>0</v>
      </c>
      <c r="AD5131" s="58" t="b">
        <f t="shared" si="2163"/>
        <v>0</v>
      </c>
      <c r="AE5131" s="59" t="b">
        <f t="shared" si="2164"/>
        <v>0</v>
      </c>
      <c r="AF5131" s="56" t="e">
        <f t="shared" si="2177"/>
        <v>#VALUE!</v>
      </c>
      <c r="AG5131" s="56" t="e">
        <f t="shared" si="2178"/>
        <v>#VALUE!</v>
      </c>
      <c r="AH5131" s="58" t="e">
        <f t="shared" si="2179"/>
        <v>#VALUE!</v>
      </c>
      <c r="AI5131" s="56">
        <f t="shared" si="2180"/>
        <v>0</v>
      </c>
      <c r="AJ5131" s="56">
        <f t="shared" si="2181"/>
        <v>0</v>
      </c>
      <c r="AK5131" s="56">
        <f t="shared" si="2182"/>
        <v>0</v>
      </c>
      <c r="AL5131" s="56">
        <f t="shared" si="2183"/>
        <v>0</v>
      </c>
      <c r="AM5131" s="56">
        <f t="shared" si="2184"/>
        <v>0</v>
      </c>
      <c r="AN5131" s="56">
        <f t="shared" si="2185"/>
        <v>0</v>
      </c>
      <c r="AO5131" s="89" t="str">
        <f t="shared" si="2186"/>
        <v/>
      </c>
      <c r="AP5131" s="89" t="str">
        <f t="shared" si="2187"/>
        <v>Left</v>
      </c>
    </row>
    <row r="5132" spans="15:42">
      <c r="O5132" s="55">
        <f t="shared" si="2165"/>
        <v>0</v>
      </c>
      <c r="P5132" s="56">
        <f t="shared" si="2161"/>
        <v>0</v>
      </c>
      <c r="Q5132" s="57">
        <f>_xlfn.IFNA(VLOOKUP(E5132,'2026 W-4 Spreadsheet'!frequ,2,FALSE),0)</f>
        <v>0</v>
      </c>
      <c r="R5132" s="56">
        <f t="shared" si="2166"/>
        <v>0</v>
      </c>
      <c r="S5132" s="56" t="str">
        <f t="shared" si="2167"/>
        <v/>
      </c>
      <c r="T5132" s="56" t="str">
        <f t="shared" si="2168"/>
        <v/>
      </c>
      <c r="U5132" s="56" t="str">
        <f t="shared" si="2169"/>
        <v/>
      </c>
      <c r="V5132" s="56" t="str">
        <f t="shared" si="2170"/>
        <v/>
      </c>
      <c r="W5132" s="56" t="str">
        <f t="shared" si="2171"/>
        <v/>
      </c>
      <c r="X5132" s="56" t="str">
        <f t="shared" si="2172"/>
        <v/>
      </c>
      <c r="Y5132" s="57" t="str">
        <f t="shared" si="2173"/>
        <v/>
      </c>
      <c r="Z5132" s="56" t="str">
        <f t="shared" si="2174"/>
        <v/>
      </c>
      <c r="AA5132" s="56" t="str">
        <f t="shared" si="2175"/>
        <v/>
      </c>
      <c r="AB5132" s="56" t="str">
        <f t="shared" si="2176"/>
        <v/>
      </c>
      <c r="AC5132" s="56" t="b">
        <f t="shared" si="2162"/>
        <v>0</v>
      </c>
      <c r="AD5132" s="58" t="b">
        <f t="shared" si="2163"/>
        <v>0</v>
      </c>
      <c r="AE5132" s="59" t="b">
        <f t="shared" si="2164"/>
        <v>0</v>
      </c>
      <c r="AF5132" s="56" t="e">
        <f t="shared" si="2177"/>
        <v>#VALUE!</v>
      </c>
      <c r="AG5132" s="56" t="e">
        <f t="shared" si="2178"/>
        <v>#VALUE!</v>
      </c>
      <c r="AH5132" s="58" t="e">
        <f t="shared" si="2179"/>
        <v>#VALUE!</v>
      </c>
      <c r="AI5132" s="56">
        <f t="shared" si="2180"/>
        <v>0</v>
      </c>
      <c r="AJ5132" s="56">
        <f t="shared" si="2181"/>
        <v>0</v>
      </c>
      <c r="AK5132" s="56">
        <f t="shared" si="2182"/>
        <v>0</v>
      </c>
      <c r="AL5132" s="56">
        <f t="shared" si="2183"/>
        <v>0</v>
      </c>
      <c r="AM5132" s="56">
        <f t="shared" si="2184"/>
        <v>0</v>
      </c>
      <c r="AN5132" s="56">
        <f t="shared" si="2185"/>
        <v>0</v>
      </c>
      <c r="AO5132" s="89" t="str">
        <f t="shared" si="2186"/>
        <v/>
      </c>
      <c r="AP5132" s="89" t="str">
        <f t="shared" si="2187"/>
        <v>Left</v>
      </c>
    </row>
    <row r="5133" spans="15:42">
      <c r="O5133" s="55">
        <f t="shared" si="2165"/>
        <v>0</v>
      </c>
      <c r="P5133" s="56">
        <f t="shared" si="2161"/>
        <v>0</v>
      </c>
      <c r="Q5133" s="57">
        <f>_xlfn.IFNA(VLOOKUP(E5133,'2026 W-4 Spreadsheet'!frequ,2,FALSE),0)</f>
        <v>0</v>
      </c>
      <c r="R5133" s="56">
        <f t="shared" si="2166"/>
        <v>0</v>
      </c>
      <c r="S5133" s="56" t="str">
        <f t="shared" si="2167"/>
        <v/>
      </c>
      <c r="T5133" s="56" t="str">
        <f t="shared" si="2168"/>
        <v/>
      </c>
      <c r="U5133" s="56" t="str">
        <f t="shared" si="2169"/>
        <v/>
      </c>
      <c r="V5133" s="56" t="str">
        <f t="shared" si="2170"/>
        <v/>
      </c>
      <c r="W5133" s="56" t="str">
        <f t="shared" si="2171"/>
        <v/>
      </c>
      <c r="X5133" s="56" t="str">
        <f t="shared" si="2172"/>
        <v/>
      </c>
      <c r="Y5133" s="57" t="str">
        <f t="shared" si="2173"/>
        <v/>
      </c>
      <c r="Z5133" s="56" t="str">
        <f t="shared" si="2174"/>
        <v/>
      </c>
      <c r="AA5133" s="56" t="str">
        <f t="shared" si="2175"/>
        <v/>
      </c>
      <c r="AB5133" s="56" t="str">
        <f t="shared" si="2176"/>
        <v/>
      </c>
      <c r="AC5133" s="56" t="b">
        <f t="shared" si="2162"/>
        <v>0</v>
      </c>
      <c r="AD5133" s="58" t="b">
        <f t="shared" si="2163"/>
        <v>0</v>
      </c>
      <c r="AE5133" s="59" t="b">
        <f t="shared" si="2164"/>
        <v>0</v>
      </c>
      <c r="AF5133" s="56" t="e">
        <f t="shared" si="2177"/>
        <v>#VALUE!</v>
      </c>
      <c r="AG5133" s="56" t="e">
        <f t="shared" si="2178"/>
        <v>#VALUE!</v>
      </c>
      <c r="AH5133" s="58" t="e">
        <f t="shared" si="2179"/>
        <v>#VALUE!</v>
      </c>
      <c r="AI5133" s="56">
        <f t="shared" si="2180"/>
        <v>0</v>
      </c>
      <c r="AJ5133" s="56">
        <f t="shared" si="2181"/>
        <v>0</v>
      </c>
      <c r="AK5133" s="56">
        <f t="shared" si="2182"/>
        <v>0</v>
      </c>
      <c r="AL5133" s="56">
        <f t="shared" si="2183"/>
        <v>0</v>
      </c>
      <c r="AM5133" s="56">
        <f t="shared" si="2184"/>
        <v>0</v>
      </c>
      <c r="AN5133" s="56">
        <f t="shared" si="2185"/>
        <v>0</v>
      </c>
      <c r="AO5133" s="89" t="str">
        <f t="shared" si="2186"/>
        <v/>
      </c>
      <c r="AP5133" s="89" t="str">
        <f t="shared" si="2187"/>
        <v>Left</v>
      </c>
    </row>
    <row r="5134" spans="15:42">
      <c r="O5134" s="55">
        <f t="shared" si="2165"/>
        <v>0</v>
      </c>
      <c r="P5134" s="56">
        <f t="shared" si="2161"/>
        <v>0</v>
      </c>
      <c r="Q5134" s="57">
        <f>_xlfn.IFNA(VLOOKUP(E5134,'2026 W-4 Spreadsheet'!frequ,2,FALSE),0)</f>
        <v>0</v>
      </c>
      <c r="R5134" s="56">
        <f t="shared" si="2166"/>
        <v>0</v>
      </c>
      <c r="S5134" s="56" t="str">
        <f t="shared" si="2167"/>
        <v/>
      </c>
      <c r="T5134" s="56" t="str">
        <f t="shared" si="2168"/>
        <v/>
      </c>
      <c r="U5134" s="56" t="str">
        <f t="shared" si="2169"/>
        <v/>
      </c>
      <c r="V5134" s="56" t="str">
        <f t="shared" si="2170"/>
        <v/>
      </c>
      <c r="W5134" s="56" t="str">
        <f t="shared" si="2171"/>
        <v/>
      </c>
      <c r="X5134" s="56" t="str">
        <f t="shared" si="2172"/>
        <v/>
      </c>
      <c r="Y5134" s="57" t="str">
        <f t="shared" si="2173"/>
        <v/>
      </c>
      <c r="Z5134" s="56" t="str">
        <f t="shared" si="2174"/>
        <v/>
      </c>
      <c r="AA5134" s="56" t="str">
        <f t="shared" si="2175"/>
        <v/>
      </c>
      <c r="AB5134" s="56" t="str">
        <f t="shared" si="2176"/>
        <v/>
      </c>
      <c r="AC5134" s="56" t="b">
        <f t="shared" si="2162"/>
        <v>0</v>
      </c>
      <c r="AD5134" s="58" t="b">
        <f t="shared" si="2163"/>
        <v>0</v>
      </c>
      <c r="AE5134" s="59" t="b">
        <f t="shared" si="2164"/>
        <v>0</v>
      </c>
      <c r="AF5134" s="56" t="e">
        <f t="shared" si="2177"/>
        <v>#VALUE!</v>
      </c>
      <c r="AG5134" s="56" t="e">
        <f t="shared" si="2178"/>
        <v>#VALUE!</v>
      </c>
      <c r="AH5134" s="58" t="e">
        <f t="shared" si="2179"/>
        <v>#VALUE!</v>
      </c>
      <c r="AI5134" s="56">
        <f t="shared" si="2180"/>
        <v>0</v>
      </c>
      <c r="AJ5134" s="56">
        <f t="shared" si="2181"/>
        <v>0</v>
      </c>
      <c r="AK5134" s="56">
        <f t="shared" si="2182"/>
        <v>0</v>
      </c>
      <c r="AL5134" s="56">
        <f t="shared" si="2183"/>
        <v>0</v>
      </c>
      <c r="AM5134" s="56">
        <f t="shared" si="2184"/>
        <v>0</v>
      </c>
      <c r="AN5134" s="56">
        <f t="shared" si="2185"/>
        <v>0</v>
      </c>
      <c r="AO5134" s="89" t="str">
        <f t="shared" si="2186"/>
        <v/>
      </c>
      <c r="AP5134" s="89" t="str">
        <f t="shared" si="2187"/>
        <v>Left</v>
      </c>
    </row>
    <row r="5135" spans="15:42">
      <c r="O5135" s="55">
        <f t="shared" si="2165"/>
        <v>0</v>
      </c>
      <c r="P5135" s="56">
        <f t="shared" si="2161"/>
        <v>0</v>
      </c>
      <c r="Q5135" s="57">
        <f>_xlfn.IFNA(VLOOKUP(E5135,'2026 W-4 Spreadsheet'!frequ,2,FALSE),0)</f>
        <v>0</v>
      </c>
      <c r="R5135" s="56">
        <f t="shared" si="2166"/>
        <v>0</v>
      </c>
      <c r="S5135" s="56" t="str">
        <f t="shared" si="2167"/>
        <v/>
      </c>
      <c r="T5135" s="56" t="str">
        <f t="shared" si="2168"/>
        <v/>
      </c>
      <c r="U5135" s="56" t="str">
        <f t="shared" si="2169"/>
        <v/>
      </c>
      <c r="V5135" s="56" t="str">
        <f t="shared" si="2170"/>
        <v/>
      </c>
      <c r="W5135" s="56" t="str">
        <f t="shared" si="2171"/>
        <v/>
      </c>
      <c r="X5135" s="56" t="str">
        <f t="shared" si="2172"/>
        <v/>
      </c>
      <c r="Y5135" s="57" t="str">
        <f t="shared" si="2173"/>
        <v/>
      </c>
      <c r="Z5135" s="56" t="str">
        <f t="shared" si="2174"/>
        <v/>
      </c>
      <c r="AA5135" s="56" t="str">
        <f t="shared" si="2175"/>
        <v/>
      </c>
      <c r="AB5135" s="56" t="str">
        <f t="shared" si="2176"/>
        <v/>
      </c>
      <c r="AC5135" s="56" t="b">
        <f t="shared" si="2162"/>
        <v>0</v>
      </c>
      <c r="AD5135" s="58" t="b">
        <f t="shared" si="2163"/>
        <v>0</v>
      </c>
      <c r="AE5135" s="59" t="b">
        <f t="shared" si="2164"/>
        <v>0</v>
      </c>
      <c r="AF5135" s="56" t="e">
        <f t="shared" si="2177"/>
        <v>#VALUE!</v>
      </c>
      <c r="AG5135" s="56" t="e">
        <f t="shared" si="2178"/>
        <v>#VALUE!</v>
      </c>
      <c r="AH5135" s="58" t="e">
        <f t="shared" si="2179"/>
        <v>#VALUE!</v>
      </c>
      <c r="AI5135" s="56">
        <f t="shared" si="2180"/>
        <v>0</v>
      </c>
      <c r="AJ5135" s="56">
        <f t="shared" si="2181"/>
        <v>0</v>
      </c>
      <c r="AK5135" s="56">
        <f t="shared" si="2182"/>
        <v>0</v>
      </c>
      <c r="AL5135" s="56">
        <f t="shared" si="2183"/>
        <v>0</v>
      </c>
      <c r="AM5135" s="56">
        <f t="shared" si="2184"/>
        <v>0</v>
      </c>
      <c r="AN5135" s="56">
        <f t="shared" si="2185"/>
        <v>0</v>
      </c>
      <c r="AO5135" s="89" t="str">
        <f t="shared" si="2186"/>
        <v/>
      </c>
      <c r="AP5135" s="89" t="str">
        <f t="shared" si="2187"/>
        <v>Left</v>
      </c>
    </row>
    <row r="5136" spans="15:42">
      <c r="O5136" s="55">
        <f t="shared" si="2165"/>
        <v>0</v>
      </c>
      <c r="P5136" s="56">
        <f t="shared" si="2161"/>
        <v>0</v>
      </c>
      <c r="Q5136" s="57">
        <f>_xlfn.IFNA(VLOOKUP(E5136,'2026 W-4 Spreadsheet'!frequ,2,FALSE),0)</f>
        <v>0</v>
      </c>
      <c r="R5136" s="56">
        <f t="shared" si="2166"/>
        <v>0</v>
      </c>
      <c r="S5136" s="56" t="str">
        <f t="shared" si="2167"/>
        <v/>
      </c>
      <c r="T5136" s="56" t="str">
        <f t="shared" si="2168"/>
        <v/>
      </c>
      <c r="U5136" s="56" t="str">
        <f t="shared" si="2169"/>
        <v/>
      </c>
      <c r="V5136" s="56" t="str">
        <f t="shared" si="2170"/>
        <v/>
      </c>
      <c r="W5136" s="56" t="str">
        <f t="shared" si="2171"/>
        <v/>
      </c>
      <c r="X5136" s="56" t="str">
        <f t="shared" si="2172"/>
        <v/>
      </c>
      <c r="Y5136" s="57" t="str">
        <f t="shared" si="2173"/>
        <v/>
      </c>
      <c r="Z5136" s="56" t="str">
        <f t="shared" si="2174"/>
        <v/>
      </c>
      <c r="AA5136" s="56" t="str">
        <f t="shared" si="2175"/>
        <v/>
      </c>
      <c r="AB5136" s="56" t="str">
        <f t="shared" si="2176"/>
        <v/>
      </c>
      <c r="AC5136" s="56" t="b">
        <f t="shared" si="2162"/>
        <v>0</v>
      </c>
      <c r="AD5136" s="58" t="b">
        <f t="shared" si="2163"/>
        <v>0</v>
      </c>
      <c r="AE5136" s="59" t="b">
        <f t="shared" si="2164"/>
        <v>0</v>
      </c>
      <c r="AF5136" s="56" t="e">
        <f t="shared" si="2177"/>
        <v>#VALUE!</v>
      </c>
      <c r="AG5136" s="56" t="e">
        <f t="shared" si="2178"/>
        <v>#VALUE!</v>
      </c>
      <c r="AH5136" s="58" t="e">
        <f t="shared" si="2179"/>
        <v>#VALUE!</v>
      </c>
      <c r="AI5136" s="56">
        <f t="shared" si="2180"/>
        <v>0</v>
      </c>
      <c r="AJ5136" s="56">
        <f t="shared" si="2181"/>
        <v>0</v>
      </c>
      <c r="AK5136" s="56">
        <f t="shared" si="2182"/>
        <v>0</v>
      </c>
      <c r="AL5136" s="56">
        <f t="shared" si="2183"/>
        <v>0</v>
      </c>
      <c r="AM5136" s="56">
        <f t="shared" si="2184"/>
        <v>0</v>
      </c>
      <c r="AN5136" s="56">
        <f t="shared" si="2185"/>
        <v>0</v>
      </c>
      <c r="AO5136" s="89" t="str">
        <f t="shared" si="2186"/>
        <v/>
      </c>
      <c r="AP5136" s="89" t="str">
        <f t="shared" si="2187"/>
        <v>Left</v>
      </c>
    </row>
    <row r="5137" spans="15:42">
      <c r="O5137" s="55">
        <f t="shared" si="2165"/>
        <v>0</v>
      </c>
      <c r="P5137" s="56">
        <f t="shared" si="2161"/>
        <v>0</v>
      </c>
      <c r="Q5137" s="57">
        <f>_xlfn.IFNA(VLOOKUP(E5137,'2026 W-4 Spreadsheet'!frequ,2,FALSE),0)</f>
        <v>0</v>
      </c>
      <c r="R5137" s="56">
        <f t="shared" si="2166"/>
        <v>0</v>
      </c>
      <c r="S5137" s="56" t="str">
        <f t="shared" si="2167"/>
        <v/>
      </c>
      <c r="T5137" s="56" t="str">
        <f t="shared" si="2168"/>
        <v/>
      </c>
      <c r="U5137" s="56" t="str">
        <f t="shared" si="2169"/>
        <v/>
      </c>
      <c r="V5137" s="56" t="str">
        <f t="shared" si="2170"/>
        <v/>
      </c>
      <c r="W5137" s="56" t="str">
        <f t="shared" si="2171"/>
        <v/>
      </c>
      <c r="X5137" s="56" t="str">
        <f t="shared" si="2172"/>
        <v/>
      </c>
      <c r="Y5137" s="57" t="str">
        <f t="shared" si="2173"/>
        <v/>
      </c>
      <c r="Z5137" s="56" t="str">
        <f t="shared" si="2174"/>
        <v/>
      </c>
      <c r="AA5137" s="56" t="str">
        <f t="shared" si="2175"/>
        <v/>
      </c>
      <c r="AB5137" s="56" t="str">
        <f t="shared" si="2176"/>
        <v/>
      </c>
      <c r="AC5137" s="56" t="b">
        <f t="shared" si="2162"/>
        <v>0</v>
      </c>
      <c r="AD5137" s="58" t="b">
        <f t="shared" si="2163"/>
        <v>0</v>
      </c>
      <c r="AE5137" s="59" t="b">
        <f t="shared" si="2164"/>
        <v>0</v>
      </c>
      <c r="AF5137" s="56" t="e">
        <f t="shared" si="2177"/>
        <v>#VALUE!</v>
      </c>
      <c r="AG5137" s="56" t="e">
        <f t="shared" si="2178"/>
        <v>#VALUE!</v>
      </c>
      <c r="AH5137" s="58" t="e">
        <f t="shared" si="2179"/>
        <v>#VALUE!</v>
      </c>
      <c r="AI5137" s="56">
        <f t="shared" si="2180"/>
        <v>0</v>
      </c>
      <c r="AJ5137" s="56">
        <f t="shared" si="2181"/>
        <v>0</v>
      </c>
      <c r="AK5137" s="56">
        <f t="shared" si="2182"/>
        <v>0</v>
      </c>
      <c r="AL5137" s="56">
        <f t="shared" si="2183"/>
        <v>0</v>
      </c>
      <c r="AM5137" s="56">
        <f t="shared" si="2184"/>
        <v>0</v>
      </c>
      <c r="AN5137" s="56">
        <f t="shared" si="2185"/>
        <v>0</v>
      </c>
      <c r="AO5137" s="89" t="str">
        <f t="shared" si="2186"/>
        <v/>
      </c>
      <c r="AP5137" s="89" t="str">
        <f t="shared" si="2187"/>
        <v>Left</v>
      </c>
    </row>
    <row r="5138" spans="15:42">
      <c r="O5138" s="55">
        <f t="shared" si="2165"/>
        <v>0</v>
      </c>
      <c r="P5138" s="56">
        <f t="shared" si="2161"/>
        <v>0</v>
      </c>
      <c r="Q5138" s="57">
        <f>_xlfn.IFNA(VLOOKUP(E5138,'2026 W-4 Spreadsheet'!frequ,2,FALSE),0)</f>
        <v>0</v>
      </c>
      <c r="R5138" s="56">
        <f t="shared" si="2166"/>
        <v>0</v>
      </c>
      <c r="S5138" s="56" t="str">
        <f t="shared" si="2167"/>
        <v/>
      </c>
      <c r="T5138" s="56" t="str">
        <f t="shared" si="2168"/>
        <v/>
      </c>
      <c r="U5138" s="56" t="str">
        <f t="shared" si="2169"/>
        <v/>
      </c>
      <c r="V5138" s="56" t="str">
        <f t="shared" si="2170"/>
        <v/>
      </c>
      <c r="W5138" s="56" t="str">
        <f t="shared" si="2171"/>
        <v/>
      </c>
      <c r="X5138" s="56" t="str">
        <f t="shared" si="2172"/>
        <v/>
      </c>
      <c r="Y5138" s="57" t="str">
        <f t="shared" si="2173"/>
        <v/>
      </c>
      <c r="Z5138" s="56" t="str">
        <f t="shared" si="2174"/>
        <v/>
      </c>
      <c r="AA5138" s="56" t="str">
        <f t="shared" si="2175"/>
        <v/>
      </c>
      <c r="AB5138" s="56" t="str">
        <f t="shared" si="2176"/>
        <v/>
      </c>
      <c r="AC5138" s="56" t="b">
        <f t="shared" si="2162"/>
        <v>0</v>
      </c>
      <c r="AD5138" s="58" t="b">
        <f t="shared" si="2163"/>
        <v>0</v>
      </c>
      <c r="AE5138" s="59" t="b">
        <f t="shared" si="2164"/>
        <v>0</v>
      </c>
      <c r="AF5138" s="56" t="e">
        <f t="shared" si="2177"/>
        <v>#VALUE!</v>
      </c>
      <c r="AG5138" s="56" t="e">
        <f t="shared" si="2178"/>
        <v>#VALUE!</v>
      </c>
      <c r="AH5138" s="58" t="e">
        <f t="shared" si="2179"/>
        <v>#VALUE!</v>
      </c>
      <c r="AI5138" s="56">
        <f t="shared" si="2180"/>
        <v>0</v>
      </c>
      <c r="AJ5138" s="56">
        <f t="shared" si="2181"/>
        <v>0</v>
      </c>
      <c r="AK5138" s="56">
        <f t="shared" si="2182"/>
        <v>0</v>
      </c>
      <c r="AL5138" s="56">
        <f t="shared" si="2183"/>
        <v>0</v>
      </c>
      <c r="AM5138" s="56">
        <f t="shared" si="2184"/>
        <v>0</v>
      </c>
      <c r="AN5138" s="56">
        <f t="shared" si="2185"/>
        <v>0</v>
      </c>
      <c r="AO5138" s="89" t="str">
        <f t="shared" si="2186"/>
        <v/>
      </c>
      <c r="AP5138" s="89" t="str">
        <f t="shared" si="2187"/>
        <v>Left</v>
      </c>
    </row>
    <row r="5139" spans="15:42">
      <c r="O5139" s="55">
        <f t="shared" si="2165"/>
        <v>0</v>
      </c>
      <c r="P5139" s="56">
        <f t="shared" si="2161"/>
        <v>0</v>
      </c>
      <c r="Q5139" s="57">
        <f>_xlfn.IFNA(VLOOKUP(E5139,'2026 W-4 Spreadsheet'!frequ,2,FALSE),0)</f>
        <v>0</v>
      </c>
      <c r="R5139" s="56">
        <f t="shared" si="2166"/>
        <v>0</v>
      </c>
      <c r="S5139" s="56" t="str">
        <f t="shared" si="2167"/>
        <v/>
      </c>
      <c r="T5139" s="56" t="str">
        <f t="shared" si="2168"/>
        <v/>
      </c>
      <c r="U5139" s="56" t="str">
        <f t="shared" si="2169"/>
        <v/>
      </c>
      <c r="V5139" s="56" t="str">
        <f t="shared" si="2170"/>
        <v/>
      </c>
      <c r="W5139" s="56" t="str">
        <f t="shared" si="2171"/>
        <v/>
      </c>
      <c r="X5139" s="56" t="str">
        <f t="shared" si="2172"/>
        <v/>
      </c>
      <c r="Y5139" s="57" t="str">
        <f t="shared" si="2173"/>
        <v/>
      </c>
      <c r="Z5139" s="56" t="str">
        <f t="shared" si="2174"/>
        <v/>
      </c>
      <c r="AA5139" s="56" t="str">
        <f t="shared" si="2175"/>
        <v/>
      </c>
      <c r="AB5139" s="56" t="str">
        <f t="shared" si="2176"/>
        <v/>
      </c>
      <c r="AC5139" s="56" t="b">
        <f t="shared" si="2162"/>
        <v>0</v>
      </c>
      <c r="AD5139" s="58" t="b">
        <f t="shared" si="2163"/>
        <v>0</v>
      </c>
      <c r="AE5139" s="59" t="b">
        <f t="shared" si="2164"/>
        <v>0</v>
      </c>
      <c r="AF5139" s="56" t="e">
        <f t="shared" si="2177"/>
        <v>#VALUE!</v>
      </c>
      <c r="AG5139" s="56" t="e">
        <f t="shared" si="2178"/>
        <v>#VALUE!</v>
      </c>
      <c r="AH5139" s="58" t="e">
        <f t="shared" si="2179"/>
        <v>#VALUE!</v>
      </c>
      <c r="AI5139" s="56">
        <f t="shared" si="2180"/>
        <v>0</v>
      </c>
      <c r="AJ5139" s="56">
        <f t="shared" si="2181"/>
        <v>0</v>
      </c>
      <c r="AK5139" s="56">
        <f t="shared" si="2182"/>
        <v>0</v>
      </c>
      <c r="AL5139" s="56">
        <f t="shared" si="2183"/>
        <v>0</v>
      </c>
      <c r="AM5139" s="56">
        <f t="shared" si="2184"/>
        <v>0</v>
      </c>
      <c r="AN5139" s="56">
        <f t="shared" si="2185"/>
        <v>0</v>
      </c>
      <c r="AO5139" s="89" t="str">
        <f t="shared" si="2186"/>
        <v/>
      </c>
      <c r="AP5139" s="89" t="str">
        <f t="shared" si="2187"/>
        <v>Left</v>
      </c>
    </row>
    <row r="5140" spans="15:42">
      <c r="O5140" s="55">
        <f t="shared" si="2165"/>
        <v>0</v>
      </c>
      <c r="P5140" s="56">
        <f t="shared" si="2161"/>
        <v>0</v>
      </c>
      <c r="Q5140" s="57">
        <f>_xlfn.IFNA(VLOOKUP(E5140,'2026 W-4 Spreadsheet'!frequ,2,FALSE),0)</f>
        <v>0</v>
      </c>
      <c r="R5140" s="56">
        <f t="shared" si="2166"/>
        <v>0</v>
      </c>
      <c r="S5140" s="56" t="str">
        <f t="shared" si="2167"/>
        <v/>
      </c>
      <c r="T5140" s="56" t="str">
        <f t="shared" si="2168"/>
        <v/>
      </c>
      <c r="U5140" s="56" t="str">
        <f t="shared" si="2169"/>
        <v/>
      </c>
      <c r="V5140" s="56" t="str">
        <f t="shared" si="2170"/>
        <v/>
      </c>
      <c r="W5140" s="56" t="str">
        <f t="shared" si="2171"/>
        <v/>
      </c>
      <c r="X5140" s="56" t="str">
        <f t="shared" si="2172"/>
        <v/>
      </c>
      <c r="Y5140" s="57" t="str">
        <f t="shared" si="2173"/>
        <v/>
      </c>
      <c r="Z5140" s="56" t="str">
        <f t="shared" si="2174"/>
        <v/>
      </c>
      <c r="AA5140" s="56" t="str">
        <f t="shared" si="2175"/>
        <v/>
      </c>
      <c r="AB5140" s="56" t="str">
        <f t="shared" si="2176"/>
        <v/>
      </c>
      <c r="AC5140" s="56" t="b">
        <f t="shared" si="2162"/>
        <v>0</v>
      </c>
      <c r="AD5140" s="58" t="b">
        <f t="shared" si="2163"/>
        <v>0</v>
      </c>
      <c r="AE5140" s="59" t="b">
        <f t="shared" si="2164"/>
        <v>0</v>
      </c>
      <c r="AF5140" s="56" t="e">
        <f t="shared" si="2177"/>
        <v>#VALUE!</v>
      </c>
      <c r="AG5140" s="56" t="e">
        <f t="shared" si="2178"/>
        <v>#VALUE!</v>
      </c>
      <c r="AH5140" s="58" t="e">
        <f t="shared" si="2179"/>
        <v>#VALUE!</v>
      </c>
      <c r="AI5140" s="56">
        <f t="shared" si="2180"/>
        <v>0</v>
      </c>
      <c r="AJ5140" s="56">
        <f t="shared" si="2181"/>
        <v>0</v>
      </c>
      <c r="AK5140" s="56">
        <f t="shared" si="2182"/>
        <v>0</v>
      </c>
      <c r="AL5140" s="56">
        <f t="shared" si="2183"/>
        <v>0</v>
      </c>
      <c r="AM5140" s="56">
        <f t="shared" si="2184"/>
        <v>0</v>
      </c>
      <c r="AN5140" s="56">
        <f t="shared" si="2185"/>
        <v>0</v>
      </c>
      <c r="AO5140" s="89" t="str">
        <f t="shared" si="2186"/>
        <v/>
      </c>
      <c r="AP5140" s="89" t="str">
        <f t="shared" si="2187"/>
        <v>Left</v>
      </c>
    </row>
    <row r="5141" spans="15:42">
      <c r="O5141" s="55">
        <f t="shared" si="2165"/>
        <v>0</v>
      </c>
      <c r="P5141" s="56">
        <f t="shared" si="2161"/>
        <v>0</v>
      </c>
      <c r="Q5141" s="57">
        <f>_xlfn.IFNA(VLOOKUP(E5141,'2026 W-4 Spreadsheet'!frequ,2,FALSE),0)</f>
        <v>0</v>
      </c>
      <c r="R5141" s="56">
        <f t="shared" si="2166"/>
        <v>0</v>
      </c>
      <c r="S5141" s="56" t="str">
        <f t="shared" si="2167"/>
        <v/>
      </c>
      <c r="T5141" s="56" t="str">
        <f t="shared" si="2168"/>
        <v/>
      </c>
      <c r="U5141" s="56" t="str">
        <f t="shared" si="2169"/>
        <v/>
      </c>
      <c r="V5141" s="56" t="str">
        <f t="shared" si="2170"/>
        <v/>
      </c>
      <c r="W5141" s="56" t="str">
        <f t="shared" si="2171"/>
        <v/>
      </c>
      <c r="X5141" s="56" t="str">
        <f t="shared" si="2172"/>
        <v/>
      </c>
      <c r="Y5141" s="57" t="str">
        <f t="shared" si="2173"/>
        <v/>
      </c>
      <c r="Z5141" s="56" t="str">
        <f t="shared" si="2174"/>
        <v/>
      </c>
      <c r="AA5141" s="56" t="str">
        <f t="shared" si="2175"/>
        <v/>
      </c>
      <c r="AB5141" s="56" t="str">
        <f t="shared" si="2176"/>
        <v/>
      </c>
      <c r="AC5141" s="56" t="b">
        <f t="shared" si="2162"/>
        <v>0</v>
      </c>
      <c r="AD5141" s="58" t="b">
        <f t="shared" si="2163"/>
        <v>0</v>
      </c>
      <c r="AE5141" s="59" t="b">
        <f t="shared" si="2164"/>
        <v>0</v>
      </c>
      <c r="AF5141" s="56" t="e">
        <f t="shared" si="2177"/>
        <v>#VALUE!</v>
      </c>
      <c r="AG5141" s="56" t="e">
        <f t="shared" si="2178"/>
        <v>#VALUE!</v>
      </c>
      <c r="AH5141" s="58" t="e">
        <f t="shared" si="2179"/>
        <v>#VALUE!</v>
      </c>
      <c r="AI5141" s="56">
        <f t="shared" si="2180"/>
        <v>0</v>
      </c>
      <c r="AJ5141" s="56">
        <f t="shared" si="2181"/>
        <v>0</v>
      </c>
      <c r="AK5141" s="56">
        <f t="shared" si="2182"/>
        <v>0</v>
      </c>
      <c r="AL5141" s="56">
        <f t="shared" si="2183"/>
        <v>0</v>
      </c>
      <c r="AM5141" s="56">
        <f t="shared" si="2184"/>
        <v>0</v>
      </c>
      <c r="AN5141" s="56">
        <f t="shared" si="2185"/>
        <v>0</v>
      </c>
      <c r="AO5141" s="89" t="str">
        <f t="shared" si="2186"/>
        <v/>
      </c>
      <c r="AP5141" s="89" t="str">
        <f t="shared" si="2187"/>
        <v>Left</v>
      </c>
    </row>
    <row r="5142" spans="15:42">
      <c r="O5142" s="55">
        <f t="shared" si="2165"/>
        <v>0</v>
      </c>
      <c r="P5142" s="56">
        <f t="shared" si="2161"/>
        <v>0</v>
      </c>
      <c r="Q5142" s="57">
        <f>_xlfn.IFNA(VLOOKUP(E5142,'2026 W-4 Spreadsheet'!frequ,2,FALSE),0)</f>
        <v>0</v>
      </c>
      <c r="R5142" s="56">
        <f t="shared" si="2166"/>
        <v>0</v>
      </c>
      <c r="S5142" s="56" t="str">
        <f t="shared" si="2167"/>
        <v/>
      </c>
      <c r="T5142" s="56" t="str">
        <f t="shared" si="2168"/>
        <v/>
      </c>
      <c r="U5142" s="56" t="str">
        <f t="shared" si="2169"/>
        <v/>
      </c>
      <c r="V5142" s="56" t="str">
        <f t="shared" si="2170"/>
        <v/>
      </c>
      <c r="W5142" s="56" t="str">
        <f t="shared" si="2171"/>
        <v/>
      </c>
      <c r="X5142" s="56" t="str">
        <f t="shared" si="2172"/>
        <v/>
      </c>
      <c r="Y5142" s="57" t="str">
        <f t="shared" si="2173"/>
        <v/>
      </c>
      <c r="Z5142" s="56" t="str">
        <f t="shared" si="2174"/>
        <v/>
      </c>
      <c r="AA5142" s="56" t="str">
        <f t="shared" si="2175"/>
        <v/>
      </c>
      <c r="AB5142" s="56" t="str">
        <f t="shared" si="2176"/>
        <v/>
      </c>
      <c r="AC5142" s="56" t="b">
        <f t="shared" si="2162"/>
        <v>0</v>
      </c>
      <c r="AD5142" s="58" t="b">
        <f t="shared" si="2163"/>
        <v>0</v>
      </c>
      <c r="AE5142" s="59" t="b">
        <f t="shared" si="2164"/>
        <v>0</v>
      </c>
      <c r="AF5142" s="56" t="e">
        <f t="shared" si="2177"/>
        <v>#VALUE!</v>
      </c>
      <c r="AG5142" s="56" t="e">
        <f t="shared" si="2178"/>
        <v>#VALUE!</v>
      </c>
      <c r="AH5142" s="58" t="e">
        <f t="shared" si="2179"/>
        <v>#VALUE!</v>
      </c>
      <c r="AI5142" s="56">
        <f t="shared" si="2180"/>
        <v>0</v>
      </c>
      <c r="AJ5142" s="56">
        <f t="shared" si="2181"/>
        <v>0</v>
      </c>
      <c r="AK5142" s="56">
        <f t="shared" si="2182"/>
        <v>0</v>
      </c>
      <c r="AL5142" s="56">
        <f t="shared" si="2183"/>
        <v>0</v>
      </c>
      <c r="AM5142" s="56">
        <f t="shared" si="2184"/>
        <v>0</v>
      </c>
      <c r="AN5142" s="56">
        <f t="shared" si="2185"/>
        <v>0</v>
      </c>
      <c r="AO5142" s="89" t="str">
        <f t="shared" si="2186"/>
        <v/>
      </c>
      <c r="AP5142" s="89" t="str">
        <f t="shared" si="2187"/>
        <v>Left</v>
      </c>
    </row>
    <row r="5143" spans="15:42">
      <c r="O5143" s="55">
        <f t="shared" si="2165"/>
        <v>0</v>
      </c>
      <c r="P5143" s="56">
        <f t="shared" si="2161"/>
        <v>0</v>
      </c>
      <c r="Q5143" s="57">
        <f>_xlfn.IFNA(VLOOKUP(E5143,'2026 W-4 Spreadsheet'!frequ,2,FALSE),0)</f>
        <v>0</v>
      </c>
      <c r="R5143" s="56">
        <f t="shared" si="2166"/>
        <v>0</v>
      </c>
      <c r="S5143" s="56" t="str">
        <f t="shared" si="2167"/>
        <v/>
      </c>
      <c r="T5143" s="56" t="str">
        <f t="shared" si="2168"/>
        <v/>
      </c>
      <c r="U5143" s="56" t="str">
        <f t="shared" si="2169"/>
        <v/>
      </c>
      <c r="V5143" s="56" t="str">
        <f t="shared" si="2170"/>
        <v/>
      </c>
      <c r="W5143" s="56" t="str">
        <f t="shared" si="2171"/>
        <v/>
      </c>
      <c r="X5143" s="56" t="str">
        <f t="shared" si="2172"/>
        <v/>
      </c>
      <c r="Y5143" s="57" t="str">
        <f t="shared" si="2173"/>
        <v/>
      </c>
      <c r="Z5143" s="56" t="str">
        <f t="shared" si="2174"/>
        <v/>
      </c>
      <c r="AA5143" s="56" t="str">
        <f t="shared" si="2175"/>
        <v/>
      </c>
      <c r="AB5143" s="56" t="str">
        <f t="shared" si="2176"/>
        <v/>
      </c>
      <c r="AC5143" s="56" t="b">
        <f t="shared" si="2162"/>
        <v>0</v>
      </c>
      <c r="AD5143" s="58" t="b">
        <f t="shared" si="2163"/>
        <v>0</v>
      </c>
      <c r="AE5143" s="59" t="b">
        <f t="shared" si="2164"/>
        <v>0</v>
      </c>
      <c r="AF5143" s="56" t="e">
        <f t="shared" si="2177"/>
        <v>#VALUE!</v>
      </c>
      <c r="AG5143" s="56" t="e">
        <f t="shared" si="2178"/>
        <v>#VALUE!</v>
      </c>
      <c r="AH5143" s="58" t="e">
        <f t="shared" si="2179"/>
        <v>#VALUE!</v>
      </c>
      <c r="AI5143" s="56">
        <f t="shared" si="2180"/>
        <v>0</v>
      </c>
      <c r="AJ5143" s="56">
        <f t="shared" si="2181"/>
        <v>0</v>
      </c>
      <c r="AK5143" s="56">
        <f t="shared" si="2182"/>
        <v>0</v>
      </c>
      <c r="AL5143" s="56">
        <f t="shared" si="2183"/>
        <v>0</v>
      </c>
      <c r="AM5143" s="56">
        <f t="shared" si="2184"/>
        <v>0</v>
      </c>
      <c r="AN5143" s="56">
        <f t="shared" si="2185"/>
        <v>0</v>
      </c>
      <c r="AO5143" s="89" t="str">
        <f t="shared" si="2186"/>
        <v/>
      </c>
      <c r="AP5143" s="89" t="str">
        <f t="shared" si="2187"/>
        <v>Left</v>
      </c>
    </row>
    <row r="5144" spans="15:42">
      <c r="O5144" s="55">
        <f t="shared" si="2165"/>
        <v>0</v>
      </c>
      <c r="P5144" s="56">
        <f t="shared" si="2161"/>
        <v>0</v>
      </c>
      <c r="Q5144" s="57">
        <f>_xlfn.IFNA(VLOOKUP(E5144,'2026 W-4 Spreadsheet'!frequ,2,FALSE),0)</f>
        <v>0</v>
      </c>
      <c r="R5144" s="56">
        <f t="shared" si="2166"/>
        <v>0</v>
      </c>
      <c r="S5144" s="56" t="str">
        <f t="shared" si="2167"/>
        <v/>
      </c>
      <c r="T5144" s="56" t="str">
        <f t="shared" si="2168"/>
        <v/>
      </c>
      <c r="U5144" s="56" t="str">
        <f t="shared" si="2169"/>
        <v/>
      </c>
      <c r="V5144" s="56" t="str">
        <f t="shared" si="2170"/>
        <v/>
      </c>
      <c r="W5144" s="56" t="str">
        <f t="shared" si="2171"/>
        <v/>
      </c>
      <c r="X5144" s="56" t="str">
        <f t="shared" si="2172"/>
        <v/>
      </c>
      <c r="Y5144" s="57" t="str">
        <f t="shared" si="2173"/>
        <v/>
      </c>
      <c r="Z5144" s="56" t="str">
        <f t="shared" si="2174"/>
        <v/>
      </c>
      <c r="AA5144" s="56" t="str">
        <f t="shared" si="2175"/>
        <v/>
      </c>
      <c r="AB5144" s="56" t="str">
        <f t="shared" si="2176"/>
        <v/>
      </c>
      <c r="AC5144" s="56" t="b">
        <f t="shared" si="2162"/>
        <v>0</v>
      </c>
      <c r="AD5144" s="58" t="b">
        <f t="shared" si="2163"/>
        <v>0</v>
      </c>
      <c r="AE5144" s="59" t="b">
        <f t="shared" si="2164"/>
        <v>0</v>
      </c>
      <c r="AF5144" s="56" t="e">
        <f t="shared" si="2177"/>
        <v>#VALUE!</v>
      </c>
      <c r="AG5144" s="56" t="e">
        <f t="shared" si="2178"/>
        <v>#VALUE!</v>
      </c>
      <c r="AH5144" s="58" t="e">
        <f t="shared" si="2179"/>
        <v>#VALUE!</v>
      </c>
      <c r="AI5144" s="56">
        <f t="shared" si="2180"/>
        <v>0</v>
      </c>
      <c r="AJ5144" s="56">
        <f t="shared" si="2181"/>
        <v>0</v>
      </c>
      <c r="AK5144" s="56">
        <f t="shared" si="2182"/>
        <v>0</v>
      </c>
      <c r="AL5144" s="56">
        <f t="shared" si="2183"/>
        <v>0</v>
      </c>
      <c r="AM5144" s="56">
        <f t="shared" si="2184"/>
        <v>0</v>
      </c>
      <c r="AN5144" s="56">
        <f t="shared" si="2185"/>
        <v>0</v>
      </c>
      <c r="AO5144" s="89" t="str">
        <f t="shared" si="2186"/>
        <v/>
      </c>
      <c r="AP5144" s="89" t="str">
        <f t="shared" si="2187"/>
        <v>Left</v>
      </c>
    </row>
    <row r="5145" spans="15:42">
      <c r="O5145" s="55">
        <f t="shared" si="2165"/>
        <v>0</v>
      </c>
      <c r="P5145" s="56">
        <f t="shared" si="2161"/>
        <v>0</v>
      </c>
      <c r="Q5145" s="57">
        <f>_xlfn.IFNA(VLOOKUP(E5145,'2026 W-4 Spreadsheet'!frequ,2,FALSE),0)</f>
        <v>0</v>
      </c>
      <c r="R5145" s="56">
        <f t="shared" si="2166"/>
        <v>0</v>
      </c>
      <c r="S5145" s="56" t="str">
        <f t="shared" si="2167"/>
        <v/>
      </c>
      <c r="T5145" s="56" t="str">
        <f t="shared" si="2168"/>
        <v/>
      </c>
      <c r="U5145" s="56" t="str">
        <f t="shared" si="2169"/>
        <v/>
      </c>
      <c r="V5145" s="56" t="str">
        <f t="shared" si="2170"/>
        <v/>
      </c>
      <c r="W5145" s="56" t="str">
        <f t="shared" si="2171"/>
        <v/>
      </c>
      <c r="X5145" s="56" t="str">
        <f t="shared" si="2172"/>
        <v/>
      </c>
      <c r="Y5145" s="57" t="str">
        <f t="shared" si="2173"/>
        <v/>
      </c>
      <c r="Z5145" s="56" t="str">
        <f t="shared" si="2174"/>
        <v/>
      </c>
      <c r="AA5145" s="56" t="str">
        <f t="shared" si="2175"/>
        <v/>
      </c>
      <c r="AB5145" s="56" t="str">
        <f t="shared" si="2176"/>
        <v/>
      </c>
      <c r="AC5145" s="56" t="b">
        <f t="shared" si="2162"/>
        <v>0</v>
      </c>
      <c r="AD5145" s="58" t="b">
        <f t="shared" si="2163"/>
        <v>0</v>
      </c>
      <c r="AE5145" s="59" t="b">
        <f t="shared" si="2164"/>
        <v>0</v>
      </c>
      <c r="AF5145" s="56" t="e">
        <f t="shared" si="2177"/>
        <v>#VALUE!</v>
      </c>
      <c r="AG5145" s="56" t="e">
        <f t="shared" si="2178"/>
        <v>#VALUE!</v>
      </c>
      <c r="AH5145" s="58" t="e">
        <f t="shared" si="2179"/>
        <v>#VALUE!</v>
      </c>
      <c r="AI5145" s="56">
        <f t="shared" si="2180"/>
        <v>0</v>
      </c>
      <c r="AJ5145" s="56">
        <f t="shared" si="2181"/>
        <v>0</v>
      </c>
      <c r="AK5145" s="56">
        <f t="shared" si="2182"/>
        <v>0</v>
      </c>
      <c r="AL5145" s="56">
        <f t="shared" si="2183"/>
        <v>0</v>
      </c>
      <c r="AM5145" s="56">
        <f t="shared" si="2184"/>
        <v>0</v>
      </c>
      <c r="AN5145" s="56">
        <f t="shared" si="2185"/>
        <v>0</v>
      </c>
      <c r="AO5145" s="89" t="str">
        <f t="shared" si="2186"/>
        <v/>
      </c>
      <c r="AP5145" s="89" t="str">
        <f t="shared" si="2187"/>
        <v>Left</v>
      </c>
    </row>
    <row r="5146" spans="15:42">
      <c r="O5146" s="55">
        <f t="shared" si="2165"/>
        <v>0</v>
      </c>
      <c r="P5146" s="56">
        <f t="shared" si="2161"/>
        <v>0</v>
      </c>
      <c r="Q5146" s="57">
        <f>_xlfn.IFNA(VLOOKUP(E5146,'2026 W-4 Spreadsheet'!frequ,2,FALSE),0)</f>
        <v>0</v>
      </c>
      <c r="R5146" s="56">
        <f t="shared" si="2166"/>
        <v>0</v>
      </c>
      <c r="S5146" s="56" t="str">
        <f t="shared" si="2167"/>
        <v/>
      </c>
      <c r="T5146" s="56" t="str">
        <f t="shared" si="2168"/>
        <v/>
      </c>
      <c r="U5146" s="56" t="str">
        <f t="shared" si="2169"/>
        <v/>
      </c>
      <c r="V5146" s="56" t="str">
        <f t="shared" si="2170"/>
        <v/>
      </c>
      <c r="W5146" s="56" t="str">
        <f t="shared" si="2171"/>
        <v/>
      </c>
      <c r="X5146" s="56" t="str">
        <f t="shared" si="2172"/>
        <v/>
      </c>
      <c r="Y5146" s="57" t="str">
        <f t="shared" si="2173"/>
        <v/>
      </c>
      <c r="Z5146" s="56" t="str">
        <f t="shared" si="2174"/>
        <v/>
      </c>
      <c r="AA5146" s="56" t="str">
        <f t="shared" si="2175"/>
        <v/>
      </c>
      <c r="AB5146" s="56" t="str">
        <f t="shared" si="2176"/>
        <v/>
      </c>
      <c r="AC5146" s="56" t="b">
        <f t="shared" si="2162"/>
        <v>0</v>
      </c>
      <c r="AD5146" s="58" t="b">
        <f t="shared" si="2163"/>
        <v>0</v>
      </c>
      <c r="AE5146" s="59" t="b">
        <f t="shared" si="2164"/>
        <v>0</v>
      </c>
      <c r="AF5146" s="56" t="e">
        <f t="shared" si="2177"/>
        <v>#VALUE!</v>
      </c>
      <c r="AG5146" s="56" t="e">
        <f t="shared" si="2178"/>
        <v>#VALUE!</v>
      </c>
      <c r="AH5146" s="58" t="e">
        <f t="shared" si="2179"/>
        <v>#VALUE!</v>
      </c>
      <c r="AI5146" s="56">
        <f t="shared" si="2180"/>
        <v>0</v>
      </c>
      <c r="AJ5146" s="56">
        <f t="shared" si="2181"/>
        <v>0</v>
      </c>
      <c r="AK5146" s="56">
        <f t="shared" si="2182"/>
        <v>0</v>
      </c>
      <c r="AL5146" s="56">
        <f t="shared" si="2183"/>
        <v>0</v>
      </c>
      <c r="AM5146" s="56">
        <f t="shared" si="2184"/>
        <v>0</v>
      </c>
      <c r="AN5146" s="56">
        <f t="shared" si="2185"/>
        <v>0</v>
      </c>
      <c r="AO5146" s="89" t="str">
        <f t="shared" si="2186"/>
        <v/>
      </c>
      <c r="AP5146" s="89" t="str">
        <f t="shared" si="2187"/>
        <v>Left</v>
      </c>
    </row>
    <row r="5147" spans="15:42">
      <c r="O5147" s="55">
        <f t="shared" si="2165"/>
        <v>0</v>
      </c>
      <c r="P5147" s="56">
        <f t="shared" si="2161"/>
        <v>0</v>
      </c>
      <c r="Q5147" s="57">
        <f>_xlfn.IFNA(VLOOKUP(E5147,'2026 W-4 Spreadsheet'!frequ,2,FALSE),0)</f>
        <v>0</v>
      </c>
      <c r="R5147" s="56">
        <f t="shared" si="2166"/>
        <v>0</v>
      </c>
      <c r="S5147" s="56" t="str">
        <f t="shared" si="2167"/>
        <v/>
      </c>
      <c r="T5147" s="56" t="str">
        <f t="shared" si="2168"/>
        <v/>
      </c>
      <c r="U5147" s="56" t="str">
        <f t="shared" si="2169"/>
        <v/>
      </c>
      <c r="V5147" s="56" t="str">
        <f t="shared" si="2170"/>
        <v/>
      </c>
      <c r="W5147" s="56" t="str">
        <f t="shared" si="2171"/>
        <v/>
      </c>
      <c r="X5147" s="56" t="str">
        <f t="shared" si="2172"/>
        <v/>
      </c>
      <c r="Y5147" s="57" t="str">
        <f t="shared" si="2173"/>
        <v/>
      </c>
      <c r="Z5147" s="56" t="str">
        <f t="shared" si="2174"/>
        <v/>
      </c>
      <c r="AA5147" s="56" t="str">
        <f t="shared" si="2175"/>
        <v/>
      </c>
      <c r="AB5147" s="56" t="str">
        <f t="shared" si="2176"/>
        <v/>
      </c>
      <c r="AC5147" s="56" t="b">
        <f t="shared" si="2162"/>
        <v>0</v>
      </c>
      <c r="AD5147" s="58" t="b">
        <f t="shared" si="2163"/>
        <v>0</v>
      </c>
      <c r="AE5147" s="59" t="b">
        <f t="shared" si="2164"/>
        <v>0</v>
      </c>
      <c r="AF5147" s="56" t="e">
        <f t="shared" si="2177"/>
        <v>#VALUE!</v>
      </c>
      <c r="AG5147" s="56" t="e">
        <f t="shared" si="2178"/>
        <v>#VALUE!</v>
      </c>
      <c r="AH5147" s="58" t="e">
        <f t="shared" si="2179"/>
        <v>#VALUE!</v>
      </c>
      <c r="AI5147" s="56">
        <f t="shared" si="2180"/>
        <v>0</v>
      </c>
      <c r="AJ5147" s="56">
        <f t="shared" si="2181"/>
        <v>0</v>
      </c>
      <c r="AK5147" s="56">
        <f t="shared" si="2182"/>
        <v>0</v>
      </c>
      <c r="AL5147" s="56">
        <f t="shared" si="2183"/>
        <v>0</v>
      </c>
      <c r="AM5147" s="56">
        <f t="shared" si="2184"/>
        <v>0</v>
      </c>
      <c r="AN5147" s="56">
        <f t="shared" si="2185"/>
        <v>0</v>
      </c>
      <c r="AO5147" s="89" t="str">
        <f t="shared" si="2186"/>
        <v/>
      </c>
      <c r="AP5147" s="89" t="str">
        <f t="shared" si="2187"/>
        <v>Left</v>
      </c>
    </row>
    <row r="5148" spans="15:42">
      <c r="O5148" s="55">
        <f t="shared" si="2165"/>
        <v>0</v>
      </c>
      <c r="P5148" s="56">
        <f t="shared" si="2161"/>
        <v>0</v>
      </c>
      <c r="Q5148" s="57">
        <f>_xlfn.IFNA(VLOOKUP(E5148,'2026 W-4 Spreadsheet'!frequ,2,FALSE),0)</f>
        <v>0</v>
      </c>
      <c r="R5148" s="56">
        <f t="shared" si="2166"/>
        <v>0</v>
      </c>
      <c r="S5148" s="56" t="str">
        <f t="shared" si="2167"/>
        <v/>
      </c>
      <c r="T5148" s="56" t="str">
        <f t="shared" si="2168"/>
        <v/>
      </c>
      <c r="U5148" s="56" t="str">
        <f t="shared" si="2169"/>
        <v/>
      </c>
      <c r="V5148" s="56" t="str">
        <f t="shared" si="2170"/>
        <v/>
      </c>
      <c r="W5148" s="56" t="str">
        <f t="shared" si="2171"/>
        <v/>
      </c>
      <c r="X5148" s="56" t="str">
        <f t="shared" si="2172"/>
        <v/>
      </c>
      <c r="Y5148" s="57" t="str">
        <f t="shared" si="2173"/>
        <v/>
      </c>
      <c r="Z5148" s="56" t="str">
        <f t="shared" si="2174"/>
        <v/>
      </c>
      <c r="AA5148" s="56" t="str">
        <f t="shared" si="2175"/>
        <v/>
      </c>
      <c r="AB5148" s="56" t="str">
        <f t="shared" si="2176"/>
        <v/>
      </c>
      <c r="AC5148" s="56" t="b">
        <f t="shared" si="2162"/>
        <v>0</v>
      </c>
      <c r="AD5148" s="58" t="b">
        <f t="shared" si="2163"/>
        <v>0</v>
      </c>
      <c r="AE5148" s="59" t="b">
        <f t="shared" si="2164"/>
        <v>0</v>
      </c>
      <c r="AF5148" s="56" t="e">
        <f t="shared" si="2177"/>
        <v>#VALUE!</v>
      </c>
      <c r="AG5148" s="56" t="e">
        <f t="shared" si="2178"/>
        <v>#VALUE!</v>
      </c>
      <c r="AH5148" s="58" t="e">
        <f t="shared" si="2179"/>
        <v>#VALUE!</v>
      </c>
      <c r="AI5148" s="56">
        <f t="shared" si="2180"/>
        <v>0</v>
      </c>
      <c r="AJ5148" s="56">
        <f t="shared" si="2181"/>
        <v>0</v>
      </c>
      <c r="AK5148" s="56">
        <f t="shared" si="2182"/>
        <v>0</v>
      </c>
      <c r="AL5148" s="56">
        <f t="shared" si="2183"/>
        <v>0</v>
      </c>
      <c r="AM5148" s="56">
        <f t="shared" si="2184"/>
        <v>0</v>
      </c>
      <c r="AN5148" s="56">
        <f t="shared" si="2185"/>
        <v>0</v>
      </c>
      <c r="AO5148" s="89" t="str">
        <f t="shared" si="2186"/>
        <v/>
      </c>
      <c r="AP5148" s="89" t="str">
        <f t="shared" si="2187"/>
        <v>Left</v>
      </c>
    </row>
    <row r="5149" spans="15:42">
      <c r="O5149" s="55">
        <f t="shared" si="2165"/>
        <v>0</v>
      </c>
      <c r="P5149" s="56">
        <f t="shared" si="2161"/>
        <v>0</v>
      </c>
      <c r="Q5149" s="57">
        <f>_xlfn.IFNA(VLOOKUP(E5149,'2026 W-4 Spreadsheet'!frequ,2,FALSE),0)</f>
        <v>0</v>
      </c>
      <c r="R5149" s="56">
        <f t="shared" si="2166"/>
        <v>0</v>
      </c>
      <c r="S5149" s="56" t="str">
        <f t="shared" si="2167"/>
        <v/>
      </c>
      <c r="T5149" s="56" t="str">
        <f t="shared" si="2168"/>
        <v/>
      </c>
      <c r="U5149" s="56" t="str">
        <f t="shared" si="2169"/>
        <v/>
      </c>
      <c r="V5149" s="56" t="str">
        <f t="shared" si="2170"/>
        <v/>
      </c>
      <c r="W5149" s="56" t="str">
        <f t="shared" si="2171"/>
        <v/>
      </c>
      <c r="X5149" s="56" t="str">
        <f t="shared" si="2172"/>
        <v/>
      </c>
      <c r="Y5149" s="57" t="str">
        <f t="shared" si="2173"/>
        <v/>
      </c>
      <c r="Z5149" s="56" t="str">
        <f t="shared" si="2174"/>
        <v/>
      </c>
      <c r="AA5149" s="56" t="str">
        <f t="shared" si="2175"/>
        <v/>
      </c>
      <c r="AB5149" s="56" t="str">
        <f t="shared" si="2176"/>
        <v/>
      </c>
      <c r="AC5149" s="56" t="b">
        <f t="shared" si="2162"/>
        <v>0</v>
      </c>
      <c r="AD5149" s="58" t="b">
        <f t="shared" si="2163"/>
        <v>0</v>
      </c>
      <c r="AE5149" s="59" t="b">
        <f t="shared" si="2164"/>
        <v>0</v>
      </c>
      <c r="AF5149" s="56" t="e">
        <f t="shared" si="2177"/>
        <v>#VALUE!</v>
      </c>
      <c r="AG5149" s="56" t="e">
        <f t="shared" si="2178"/>
        <v>#VALUE!</v>
      </c>
      <c r="AH5149" s="58" t="e">
        <f t="shared" si="2179"/>
        <v>#VALUE!</v>
      </c>
      <c r="AI5149" s="56">
        <f t="shared" si="2180"/>
        <v>0</v>
      </c>
      <c r="AJ5149" s="56">
        <f t="shared" si="2181"/>
        <v>0</v>
      </c>
      <c r="AK5149" s="56">
        <f t="shared" si="2182"/>
        <v>0</v>
      </c>
      <c r="AL5149" s="56">
        <f t="shared" si="2183"/>
        <v>0</v>
      </c>
      <c r="AM5149" s="56">
        <f t="shared" si="2184"/>
        <v>0</v>
      </c>
      <c r="AN5149" s="56">
        <f t="shared" si="2185"/>
        <v>0</v>
      </c>
      <c r="AO5149" s="89" t="str">
        <f t="shared" si="2186"/>
        <v/>
      </c>
      <c r="AP5149" s="89" t="str">
        <f t="shared" si="2187"/>
        <v>Left</v>
      </c>
    </row>
    <row r="5150" spans="15:42">
      <c r="O5150" s="55">
        <f t="shared" si="2165"/>
        <v>0</v>
      </c>
      <c r="P5150" s="56">
        <f t="shared" si="2161"/>
        <v>0</v>
      </c>
      <c r="Q5150" s="57">
        <f>_xlfn.IFNA(VLOOKUP(E5150,'2026 W-4 Spreadsheet'!frequ,2,FALSE),0)</f>
        <v>0</v>
      </c>
      <c r="R5150" s="56">
        <f t="shared" si="2166"/>
        <v>0</v>
      </c>
      <c r="S5150" s="56" t="str">
        <f t="shared" si="2167"/>
        <v/>
      </c>
      <c r="T5150" s="56" t="str">
        <f t="shared" si="2168"/>
        <v/>
      </c>
      <c r="U5150" s="56" t="str">
        <f t="shared" si="2169"/>
        <v/>
      </c>
      <c r="V5150" s="56" t="str">
        <f t="shared" si="2170"/>
        <v/>
      </c>
      <c r="W5150" s="56" t="str">
        <f t="shared" si="2171"/>
        <v/>
      </c>
      <c r="X5150" s="56" t="str">
        <f t="shared" si="2172"/>
        <v/>
      </c>
      <c r="Y5150" s="57" t="str">
        <f t="shared" si="2173"/>
        <v/>
      </c>
      <c r="Z5150" s="56" t="str">
        <f t="shared" si="2174"/>
        <v/>
      </c>
      <c r="AA5150" s="56" t="str">
        <f t="shared" si="2175"/>
        <v/>
      </c>
      <c r="AB5150" s="56" t="str">
        <f t="shared" si="2176"/>
        <v/>
      </c>
      <c r="AC5150" s="56" t="b">
        <f t="shared" si="2162"/>
        <v>0</v>
      </c>
      <c r="AD5150" s="58" t="b">
        <f t="shared" si="2163"/>
        <v>0</v>
      </c>
      <c r="AE5150" s="59" t="b">
        <f t="shared" si="2164"/>
        <v>0</v>
      </c>
      <c r="AF5150" s="56" t="e">
        <f t="shared" si="2177"/>
        <v>#VALUE!</v>
      </c>
      <c r="AG5150" s="56" t="e">
        <f t="shared" si="2178"/>
        <v>#VALUE!</v>
      </c>
      <c r="AH5150" s="58" t="e">
        <f t="shared" si="2179"/>
        <v>#VALUE!</v>
      </c>
      <c r="AI5150" s="56">
        <f t="shared" si="2180"/>
        <v>0</v>
      </c>
      <c r="AJ5150" s="56">
        <f t="shared" si="2181"/>
        <v>0</v>
      </c>
      <c r="AK5150" s="56">
        <f t="shared" si="2182"/>
        <v>0</v>
      </c>
      <c r="AL5150" s="56">
        <f t="shared" si="2183"/>
        <v>0</v>
      </c>
      <c r="AM5150" s="56">
        <f t="shared" si="2184"/>
        <v>0</v>
      </c>
      <c r="AN5150" s="56">
        <f t="shared" si="2185"/>
        <v>0</v>
      </c>
      <c r="AO5150" s="89" t="str">
        <f t="shared" si="2186"/>
        <v/>
      </c>
      <c r="AP5150" s="89" t="str">
        <f t="shared" si="2187"/>
        <v>Left</v>
      </c>
    </row>
    <row r="5151" spans="15:42">
      <c r="O5151" s="55">
        <f t="shared" si="2165"/>
        <v>0</v>
      </c>
      <c r="P5151" s="56">
        <f t="shared" si="2161"/>
        <v>0</v>
      </c>
      <c r="Q5151" s="57">
        <f>_xlfn.IFNA(VLOOKUP(E5151,'2026 W-4 Spreadsheet'!frequ,2,FALSE),0)</f>
        <v>0</v>
      </c>
      <c r="R5151" s="56">
        <f t="shared" si="2166"/>
        <v>0</v>
      </c>
      <c r="S5151" s="56" t="str">
        <f t="shared" si="2167"/>
        <v/>
      </c>
      <c r="T5151" s="56" t="str">
        <f t="shared" si="2168"/>
        <v/>
      </c>
      <c r="U5151" s="56" t="str">
        <f t="shared" si="2169"/>
        <v/>
      </c>
      <c r="V5151" s="56" t="str">
        <f t="shared" si="2170"/>
        <v/>
      </c>
      <c r="W5151" s="56" t="str">
        <f t="shared" si="2171"/>
        <v/>
      </c>
      <c r="X5151" s="56" t="str">
        <f t="shared" si="2172"/>
        <v/>
      </c>
      <c r="Y5151" s="57" t="str">
        <f t="shared" si="2173"/>
        <v/>
      </c>
      <c r="Z5151" s="56" t="str">
        <f t="shared" si="2174"/>
        <v/>
      </c>
      <c r="AA5151" s="56" t="str">
        <f t="shared" si="2175"/>
        <v/>
      </c>
      <c r="AB5151" s="56" t="str">
        <f t="shared" si="2176"/>
        <v/>
      </c>
      <c r="AC5151" s="56" t="b">
        <f t="shared" si="2162"/>
        <v>0</v>
      </c>
      <c r="AD5151" s="58" t="b">
        <f t="shared" si="2163"/>
        <v>0</v>
      </c>
      <c r="AE5151" s="59" t="b">
        <f t="shared" si="2164"/>
        <v>0</v>
      </c>
      <c r="AF5151" s="56" t="e">
        <f t="shared" si="2177"/>
        <v>#VALUE!</v>
      </c>
      <c r="AG5151" s="56" t="e">
        <f t="shared" si="2178"/>
        <v>#VALUE!</v>
      </c>
      <c r="AH5151" s="58" t="e">
        <f t="shared" si="2179"/>
        <v>#VALUE!</v>
      </c>
      <c r="AI5151" s="56">
        <f t="shared" si="2180"/>
        <v>0</v>
      </c>
      <c r="AJ5151" s="56">
        <f t="shared" si="2181"/>
        <v>0</v>
      </c>
      <c r="AK5151" s="56">
        <f t="shared" si="2182"/>
        <v>0</v>
      </c>
      <c r="AL5151" s="56">
        <f t="shared" si="2183"/>
        <v>0</v>
      </c>
      <c r="AM5151" s="56">
        <f t="shared" si="2184"/>
        <v>0</v>
      </c>
      <c r="AN5151" s="56">
        <f t="shared" si="2185"/>
        <v>0</v>
      </c>
      <c r="AO5151" s="89" t="str">
        <f t="shared" si="2186"/>
        <v/>
      </c>
      <c r="AP5151" s="89" t="str">
        <f t="shared" si="2187"/>
        <v>Left</v>
      </c>
    </row>
    <row r="5152" spans="15:42">
      <c r="O5152" s="55">
        <f t="shared" si="2165"/>
        <v>0</v>
      </c>
      <c r="P5152" s="56">
        <f t="shared" si="2161"/>
        <v>0</v>
      </c>
      <c r="Q5152" s="57">
        <f>_xlfn.IFNA(VLOOKUP(E5152,'2026 W-4 Spreadsheet'!frequ,2,FALSE),0)</f>
        <v>0</v>
      </c>
      <c r="R5152" s="56">
        <f t="shared" si="2166"/>
        <v>0</v>
      </c>
      <c r="S5152" s="56" t="str">
        <f t="shared" si="2167"/>
        <v/>
      </c>
      <c r="T5152" s="56" t="str">
        <f t="shared" si="2168"/>
        <v/>
      </c>
      <c r="U5152" s="56" t="str">
        <f t="shared" si="2169"/>
        <v/>
      </c>
      <c r="V5152" s="56" t="str">
        <f t="shared" si="2170"/>
        <v/>
      </c>
      <c r="W5152" s="56" t="str">
        <f t="shared" si="2171"/>
        <v/>
      </c>
      <c r="X5152" s="56" t="str">
        <f t="shared" si="2172"/>
        <v/>
      </c>
      <c r="Y5152" s="57" t="str">
        <f t="shared" si="2173"/>
        <v/>
      </c>
      <c r="Z5152" s="56" t="str">
        <f t="shared" si="2174"/>
        <v/>
      </c>
      <c r="AA5152" s="56" t="str">
        <f t="shared" si="2175"/>
        <v/>
      </c>
      <c r="AB5152" s="56" t="str">
        <f t="shared" si="2176"/>
        <v/>
      </c>
      <c r="AC5152" s="56" t="b">
        <f t="shared" si="2162"/>
        <v>0</v>
      </c>
      <c r="AD5152" s="58" t="b">
        <f t="shared" si="2163"/>
        <v>0</v>
      </c>
      <c r="AE5152" s="59" t="b">
        <f t="shared" si="2164"/>
        <v>0</v>
      </c>
      <c r="AF5152" s="56" t="e">
        <f t="shared" si="2177"/>
        <v>#VALUE!</v>
      </c>
      <c r="AG5152" s="56" t="e">
        <f t="shared" si="2178"/>
        <v>#VALUE!</v>
      </c>
      <c r="AH5152" s="58" t="e">
        <f t="shared" si="2179"/>
        <v>#VALUE!</v>
      </c>
      <c r="AI5152" s="56">
        <f t="shared" si="2180"/>
        <v>0</v>
      </c>
      <c r="AJ5152" s="56">
        <f t="shared" si="2181"/>
        <v>0</v>
      </c>
      <c r="AK5152" s="56">
        <f t="shared" si="2182"/>
        <v>0</v>
      </c>
      <c r="AL5152" s="56">
        <f t="shared" si="2183"/>
        <v>0</v>
      </c>
      <c r="AM5152" s="56">
        <f t="shared" si="2184"/>
        <v>0</v>
      </c>
      <c r="AN5152" s="56">
        <f t="shared" si="2185"/>
        <v>0</v>
      </c>
      <c r="AO5152" s="89" t="str">
        <f t="shared" si="2186"/>
        <v/>
      </c>
      <c r="AP5152" s="89" t="str">
        <f t="shared" si="2187"/>
        <v>Left</v>
      </c>
    </row>
    <row r="5153" spans="15:42">
      <c r="O5153" s="55">
        <f t="shared" si="2165"/>
        <v>0</v>
      </c>
      <c r="P5153" s="56">
        <f t="shared" si="2161"/>
        <v>0</v>
      </c>
      <c r="Q5153" s="57">
        <f>_xlfn.IFNA(VLOOKUP(E5153,'2026 W-4 Spreadsheet'!frequ,2,FALSE),0)</f>
        <v>0</v>
      </c>
      <c r="R5153" s="56">
        <f t="shared" si="2166"/>
        <v>0</v>
      </c>
      <c r="S5153" s="56" t="str">
        <f t="shared" si="2167"/>
        <v/>
      </c>
      <c r="T5153" s="56" t="str">
        <f t="shared" si="2168"/>
        <v/>
      </c>
      <c r="U5153" s="56" t="str">
        <f t="shared" si="2169"/>
        <v/>
      </c>
      <c r="V5153" s="56" t="str">
        <f t="shared" si="2170"/>
        <v/>
      </c>
      <c r="W5153" s="56" t="str">
        <f t="shared" si="2171"/>
        <v/>
      </c>
      <c r="X5153" s="56" t="str">
        <f t="shared" si="2172"/>
        <v/>
      </c>
      <c r="Y5153" s="57" t="str">
        <f t="shared" si="2173"/>
        <v/>
      </c>
      <c r="Z5153" s="56" t="str">
        <f t="shared" si="2174"/>
        <v/>
      </c>
      <c r="AA5153" s="56" t="str">
        <f t="shared" si="2175"/>
        <v/>
      </c>
      <c r="AB5153" s="56" t="str">
        <f t="shared" si="2176"/>
        <v/>
      </c>
      <c r="AC5153" s="56" t="b">
        <f t="shared" si="2162"/>
        <v>0</v>
      </c>
      <c r="AD5153" s="58" t="b">
        <f t="shared" si="2163"/>
        <v>0</v>
      </c>
      <c r="AE5153" s="59" t="b">
        <f t="shared" si="2164"/>
        <v>0</v>
      </c>
      <c r="AF5153" s="56" t="e">
        <f t="shared" si="2177"/>
        <v>#VALUE!</v>
      </c>
      <c r="AG5153" s="56" t="e">
        <f t="shared" si="2178"/>
        <v>#VALUE!</v>
      </c>
      <c r="AH5153" s="58" t="e">
        <f t="shared" si="2179"/>
        <v>#VALUE!</v>
      </c>
      <c r="AI5153" s="56">
        <f t="shared" si="2180"/>
        <v>0</v>
      </c>
      <c r="AJ5153" s="56">
        <f t="shared" si="2181"/>
        <v>0</v>
      </c>
      <c r="AK5153" s="56">
        <f t="shared" si="2182"/>
        <v>0</v>
      </c>
      <c r="AL5153" s="56">
        <f t="shared" si="2183"/>
        <v>0</v>
      </c>
      <c r="AM5153" s="56">
        <f t="shared" si="2184"/>
        <v>0</v>
      </c>
      <c r="AN5153" s="56">
        <f t="shared" si="2185"/>
        <v>0</v>
      </c>
      <c r="AO5153" s="89" t="str">
        <f t="shared" si="2186"/>
        <v/>
      </c>
      <c r="AP5153" s="89" t="str">
        <f t="shared" si="2187"/>
        <v>Left</v>
      </c>
    </row>
    <row r="5154" spans="15:42">
      <c r="O5154" s="55">
        <f t="shared" si="2165"/>
        <v>0</v>
      </c>
      <c r="P5154" s="56">
        <f t="shared" si="2161"/>
        <v>0</v>
      </c>
      <c r="Q5154" s="57">
        <f>_xlfn.IFNA(VLOOKUP(E5154,'2026 W-4 Spreadsheet'!frequ,2,FALSE),0)</f>
        <v>0</v>
      </c>
      <c r="R5154" s="56">
        <f t="shared" si="2166"/>
        <v>0</v>
      </c>
      <c r="S5154" s="56" t="str">
        <f t="shared" si="2167"/>
        <v/>
      </c>
      <c r="T5154" s="56" t="str">
        <f t="shared" si="2168"/>
        <v/>
      </c>
      <c r="U5154" s="56" t="str">
        <f t="shared" si="2169"/>
        <v/>
      </c>
      <c r="V5154" s="56" t="str">
        <f t="shared" si="2170"/>
        <v/>
      </c>
      <c r="W5154" s="56" t="str">
        <f t="shared" si="2171"/>
        <v/>
      </c>
      <c r="X5154" s="56" t="str">
        <f t="shared" si="2172"/>
        <v/>
      </c>
      <c r="Y5154" s="57" t="str">
        <f t="shared" si="2173"/>
        <v/>
      </c>
      <c r="Z5154" s="56" t="str">
        <f t="shared" si="2174"/>
        <v/>
      </c>
      <c r="AA5154" s="56" t="str">
        <f t="shared" si="2175"/>
        <v/>
      </c>
      <c r="AB5154" s="56" t="str">
        <f t="shared" si="2176"/>
        <v/>
      </c>
      <c r="AC5154" s="56" t="b">
        <f t="shared" si="2162"/>
        <v>0</v>
      </c>
      <c r="AD5154" s="58" t="b">
        <f t="shared" si="2163"/>
        <v>0</v>
      </c>
      <c r="AE5154" s="59" t="b">
        <f t="shared" si="2164"/>
        <v>0</v>
      </c>
      <c r="AF5154" s="56" t="e">
        <f t="shared" si="2177"/>
        <v>#VALUE!</v>
      </c>
      <c r="AG5154" s="56" t="e">
        <f t="shared" si="2178"/>
        <v>#VALUE!</v>
      </c>
      <c r="AH5154" s="58" t="e">
        <f t="shared" si="2179"/>
        <v>#VALUE!</v>
      </c>
      <c r="AI5154" s="56">
        <f t="shared" si="2180"/>
        <v>0</v>
      </c>
      <c r="AJ5154" s="56">
        <f t="shared" si="2181"/>
        <v>0</v>
      </c>
      <c r="AK5154" s="56">
        <f t="shared" si="2182"/>
        <v>0</v>
      </c>
      <c r="AL5154" s="56">
        <f t="shared" si="2183"/>
        <v>0</v>
      </c>
      <c r="AM5154" s="56">
        <f t="shared" si="2184"/>
        <v>0</v>
      </c>
      <c r="AN5154" s="56">
        <f t="shared" si="2185"/>
        <v>0</v>
      </c>
      <c r="AO5154" s="89" t="str">
        <f t="shared" si="2186"/>
        <v/>
      </c>
      <c r="AP5154" s="89" t="str">
        <f t="shared" si="2187"/>
        <v>Left</v>
      </c>
    </row>
    <row r="5155" spans="15:42">
      <c r="O5155" s="55">
        <f t="shared" si="2165"/>
        <v>0</v>
      </c>
      <c r="P5155" s="56">
        <f t="shared" si="2161"/>
        <v>0</v>
      </c>
      <c r="Q5155" s="57">
        <f>_xlfn.IFNA(VLOOKUP(E5155,'2026 W-4 Spreadsheet'!frequ,2,FALSE),0)</f>
        <v>0</v>
      </c>
      <c r="R5155" s="56">
        <f t="shared" si="2166"/>
        <v>0</v>
      </c>
      <c r="S5155" s="56" t="str">
        <f t="shared" si="2167"/>
        <v/>
      </c>
      <c r="T5155" s="56" t="str">
        <f t="shared" si="2168"/>
        <v/>
      </c>
      <c r="U5155" s="56" t="str">
        <f t="shared" si="2169"/>
        <v/>
      </c>
      <c r="V5155" s="56" t="str">
        <f t="shared" si="2170"/>
        <v/>
      </c>
      <c r="W5155" s="56" t="str">
        <f t="shared" si="2171"/>
        <v/>
      </c>
      <c r="X5155" s="56" t="str">
        <f t="shared" si="2172"/>
        <v/>
      </c>
      <c r="Y5155" s="57" t="str">
        <f t="shared" si="2173"/>
        <v/>
      </c>
      <c r="Z5155" s="56" t="str">
        <f t="shared" si="2174"/>
        <v/>
      </c>
      <c r="AA5155" s="56" t="str">
        <f t="shared" si="2175"/>
        <v/>
      </c>
      <c r="AB5155" s="56" t="str">
        <f t="shared" si="2176"/>
        <v/>
      </c>
      <c r="AC5155" s="56" t="b">
        <f t="shared" si="2162"/>
        <v>0</v>
      </c>
      <c r="AD5155" s="58" t="b">
        <f t="shared" si="2163"/>
        <v>0</v>
      </c>
      <c r="AE5155" s="59" t="b">
        <f t="shared" si="2164"/>
        <v>0</v>
      </c>
      <c r="AF5155" s="56" t="e">
        <f t="shared" si="2177"/>
        <v>#VALUE!</v>
      </c>
      <c r="AG5155" s="56" t="e">
        <f t="shared" si="2178"/>
        <v>#VALUE!</v>
      </c>
      <c r="AH5155" s="58" t="e">
        <f t="shared" si="2179"/>
        <v>#VALUE!</v>
      </c>
      <c r="AI5155" s="56">
        <f t="shared" si="2180"/>
        <v>0</v>
      </c>
      <c r="AJ5155" s="56">
        <f t="shared" si="2181"/>
        <v>0</v>
      </c>
      <c r="AK5155" s="56">
        <f t="shared" si="2182"/>
        <v>0</v>
      </c>
      <c r="AL5155" s="56">
        <f t="shared" si="2183"/>
        <v>0</v>
      </c>
      <c r="AM5155" s="56">
        <f t="shared" si="2184"/>
        <v>0</v>
      </c>
      <c r="AN5155" s="56">
        <f t="shared" si="2185"/>
        <v>0</v>
      </c>
      <c r="AO5155" s="89" t="str">
        <f t="shared" si="2186"/>
        <v/>
      </c>
      <c r="AP5155" s="89" t="str">
        <f t="shared" si="2187"/>
        <v>Left</v>
      </c>
    </row>
    <row r="5156" spans="15:42">
      <c r="O5156" s="55">
        <f t="shared" si="2165"/>
        <v>0</v>
      </c>
      <c r="P5156" s="56">
        <f t="shared" si="2161"/>
        <v>0</v>
      </c>
      <c r="Q5156" s="57">
        <f>_xlfn.IFNA(VLOOKUP(E5156,'2026 W-4 Spreadsheet'!frequ,2,FALSE),0)</f>
        <v>0</v>
      </c>
      <c r="R5156" s="56">
        <f t="shared" si="2166"/>
        <v>0</v>
      </c>
      <c r="S5156" s="56" t="str">
        <f t="shared" si="2167"/>
        <v/>
      </c>
      <c r="T5156" s="56" t="str">
        <f t="shared" si="2168"/>
        <v/>
      </c>
      <c r="U5156" s="56" t="str">
        <f t="shared" si="2169"/>
        <v/>
      </c>
      <c r="V5156" s="56" t="str">
        <f t="shared" si="2170"/>
        <v/>
      </c>
      <c r="W5156" s="56" t="str">
        <f t="shared" si="2171"/>
        <v/>
      </c>
      <c r="X5156" s="56" t="str">
        <f t="shared" si="2172"/>
        <v/>
      </c>
      <c r="Y5156" s="57" t="str">
        <f t="shared" si="2173"/>
        <v/>
      </c>
      <c r="Z5156" s="56" t="str">
        <f t="shared" si="2174"/>
        <v/>
      </c>
      <c r="AA5156" s="56" t="str">
        <f t="shared" si="2175"/>
        <v/>
      </c>
      <c r="AB5156" s="56" t="str">
        <f t="shared" si="2176"/>
        <v/>
      </c>
      <c r="AC5156" s="56" t="b">
        <f t="shared" si="2162"/>
        <v>0</v>
      </c>
      <c r="AD5156" s="58" t="b">
        <f t="shared" si="2163"/>
        <v>0</v>
      </c>
      <c r="AE5156" s="59" t="b">
        <f t="shared" si="2164"/>
        <v>0</v>
      </c>
      <c r="AF5156" s="56" t="e">
        <f t="shared" si="2177"/>
        <v>#VALUE!</v>
      </c>
      <c r="AG5156" s="56" t="e">
        <f t="shared" si="2178"/>
        <v>#VALUE!</v>
      </c>
      <c r="AH5156" s="58" t="e">
        <f t="shared" si="2179"/>
        <v>#VALUE!</v>
      </c>
      <c r="AI5156" s="56">
        <f t="shared" si="2180"/>
        <v>0</v>
      </c>
      <c r="AJ5156" s="56">
        <f t="shared" si="2181"/>
        <v>0</v>
      </c>
      <c r="AK5156" s="56">
        <f t="shared" si="2182"/>
        <v>0</v>
      </c>
      <c r="AL5156" s="56">
        <f t="shared" si="2183"/>
        <v>0</v>
      </c>
      <c r="AM5156" s="56">
        <f t="shared" si="2184"/>
        <v>0</v>
      </c>
      <c r="AN5156" s="56">
        <f t="shared" si="2185"/>
        <v>0</v>
      </c>
      <c r="AO5156" s="89" t="str">
        <f t="shared" si="2186"/>
        <v/>
      </c>
      <c r="AP5156" s="89" t="str">
        <f t="shared" si="2187"/>
        <v>Left</v>
      </c>
    </row>
    <row r="5157" spans="15:42">
      <c r="O5157" s="55">
        <f t="shared" si="2165"/>
        <v>0</v>
      </c>
      <c r="P5157" s="56">
        <f t="shared" si="2161"/>
        <v>0</v>
      </c>
      <c r="Q5157" s="57">
        <f>_xlfn.IFNA(VLOOKUP(E5157,'2026 W-4 Spreadsheet'!frequ,2,FALSE),0)</f>
        <v>0</v>
      </c>
      <c r="R5157" s="56">
        <f t="shared" si="2166"/>
        <v>0</v>
      </c>
      <c r="S5157" s="56" t="str">
        <f t="shared" si="2167"/>
        <v/>
      </c>
      <c r="T5157" s="56" t="str">
        <f t="shared" si="2168"/>
        <v/>
      </c>
      <c r="U5157" s="56" t="str">
        <f t="shared" si="2169"/>
        <v/>
      </c>
      <c r="V5157" s="56" t="str">
        <f t="shared" si="2170"/>
        <v/>
      </c>
      <c r="W5157" s="56" t="str">
        <f t="shared" si="2171"/>
        <v/>
      </c>
      <c r="X5157" s="56" t="str">
        <f t="shared" si="2172"/>
        <v/>
      </c>
      <c r="Y5157" s="57" t="str">
        <f t="shared" si="2173"/>
        <v/>
      </c>
      <c r="Z5157" s="56" t="str">
        <f t="shared" si="2174"/>
        <v/>
      </c>
      <c r="AA5157" s="56" t="str">
        <f t="shared" si="2175"/>
        <v/>
      </c>
      <c r="AB5157" s="56" t="str">
        <f t="shared" si="2176"/>
        <v/>
      </c>
      <c r="AC5157" s="56" t="b">
        <f t="shared" si="2162"/>
        <v>0</v>
      </c>
      <c r="AD5157" s="58" t="b">
        <f t="shared" si="2163"/>
        <v>0</v>
      </c>
      <c r="AE5157" s="59" t="b">
        <f t="shared" si="2164"/>
        <v>0</v>
      </c>
      <c r="AF5157" s="56" t="e">
        <f t="shared" si="2177"/>
        <v>#VALUE!</v>
      </c>
      <c r="AG5157" s="56" t="e">
        <f t="shared" si="2178"/>
        <v>#VALUE!</v>
      </c>
      <c r="AH5157" s="58" t="e">
        <f t="shared" si="2179"/>
        <v>#VALUE!</v>
      </c>
      <c r="AI5157" s="56">
        <f t="shared" si="2180"/>
        <v>0</v>
      </c>
      <c r="AJ5157" s="56">
        <f t="shared" si="2181"/>
        <v>0</v>
      </c>
      <c r="AK5157" s="56">
        <f t="shared" si="2182"/>
        <v>0</v>
      </c>
      <c r="AL5157" s="56">
        <f t="shared" si="2183"/>
        <v>0</v>
      </c>
      <c r="AM5157" s="56">
        <f t="shared" si="2184"/>
        <v>0</v>
      </c>
      <c r="AN5157" s="56">
        <f t="shared" si="2185"/>
        <v>0</v>
      </c>
      <c r="AO5157" s="89" t="str">
        <f t="shared" si="2186"/>
        <v/>
      </c>
      <c r="AP5157" s="89" t="str">
        <f t="shared" si="2187"/>
        <v>Left</v>
      </c>
    </row>
    <row r="5158" spans="15:42">
      <c r="O5158" s="55">
        <f t="shared" si="2165"/>
        <v>0</v>
      </c>
      <c r="P5158" s="56">
        <f t="shared" si="2161"/>
        <v>0</v>
      </c>
      <c r="Q5158" s="57">
        <f>_xlfn.IFNA(VLOOKUP(E5158,'2026 W-4 Spreadsheet'!frequ,2,FALSE),0)</f>
        <v>0</v>
      </c>
      <c r="R5158" s="56">
        <f t="shared" si="2166"/>
        <v>0</v>
      </c>
      <c r="S5158" s="56" t="str">
        <f t="shared" si="2167"/>
        <v/>
      </c>
      <c r="T5158" s="56" t="str">
        <f t="shared" si="2168"/>
        <v/>
      </c>
      <c r="U5158" s="56" t="str">
        <f t="shared" si="2169"/>
        <v/>
      </c>
      <c r="V5158" s="56" t="str">
        <f t="shared" si="2170"/>
        <v/>
      </c>
      <c r="W5158" s="56" t="str">
        <f t="shared" si="2171"/>
        <v/>
      </c>
      <c r="X5158" s="56" t="str">
        <f t="shared" si="2172"/>
        <v/>
      </c>
      <c r="Y5158" s="57" t="str">
        <f t="shared" si="2173"/>
        <v/>
      </c>
      <c r="Z5158" s="56" t="str">
        <f t="shared" si="2174"/>
        <v/>
      </c>
      <c r="AA5158" s="56" t="str">
        <f t="shared" si="2175"/>
        <v/>
      </c>
      <c r="AB5158" s="56" t="str">
        <f t="shared" si="2176"/>
        <v/>
      </c>
      <c r="AC5158" s="56" t="b">
        <f t="shared" si="2162"/>
        <v>0</v>
      </c>
      <c r="AD5158" s="58" t="b">
        <f t="shared" si="2163"/>
        <v>0</v>
      </c>
      <c r="AE5158" s="59" t="b">
        <f t="shared" si="2164"/>
        <v>0</v>
      </c>
      <c r="AF5158" s="56" t="e">
        <f t="shared" si="2177"/>
        <v>#VALUE!</v>
      </c>
      <c r="AG5158" s="56" t="e">
        <f t="shared" si="2178"/>
        <v>#VALUE!</v>
      </c>
      <c r="AH5158" s="58" t="e">
        <f t="shared" si="2179"/>
        <v>#VALUE!</v>
      </c>
      <c r="AI5158" s="56">
        <f t="shared" si="2180"/>
        <v>0</v>
      </c>
      <c r="AJ5158" s="56">
        <f t="shared" si="2181"/>
        <v>0</v>
      </c>
      <c r="AK5158" s="56">
        <f t="shared" si="2182"/>
        <v>0</v>
      </c>
      <c r="AL5158" s="56">
        <f t="shared" si="2183"/>
        <v>0</v>
      </c>
      <c r="AM5158" s="56">
        <f t="shared" si="2184"/>
        <v>0</v>
      </c>
      <c r="AN5158" s="56">
        <f t="shared" si="2185"/>
        <v>0</v>
      </c>
      <c r="AO5158" s="89" t="str">
        <f t="shared" si="2186"/>
        <v/>
      </c>
      <c r="AP5158" s="89" t="str">
        <f t="shared" si="2187"/>
        <v>Left</v>
      </c>
    </row>
    <row r="5159" spans="15:42">
      <c r="O5159" s="55">
        <f t="shared" si="2165"/>
        <v>0</v>
      </c>
      <c r="P5159" s="56">
        <f t="shared" si="2161"/>
        <v>0</v>
      </c>
      <c r="Q5159" s="57">
        <f>_xlfn.IFNA(VLOOKUP(E5159,'2026 W-4 Spreadsheet'!frequ,2,FALSE),0)</f>
        <v>0</v>
      </c>
      <c r="R5159" s="56">
        <f t="shared" si="2166"/>
        <v>0</v>
      </c>
      <c r="S5159" s="56" t="str">
        <f t="shared" si="2167"/>
        <v/>
      </c>
      <c r="T5159" s="56" t="str">
        <f t="shared" si="2168"/>
        <v/>
      </c>
      <c r="U5159" s="56" t="str">
        <f t="shared" si="2169"/>
        <v/>
      </c>
      <c r="V5159" s="56" t="str">
        <f t="shared" si="2170"/>
        <v/>
      </c>
      <c r="W5159" s="56" t="str">
        <f t="shared" si="2171"/>
        <v/>
      </c>
      <c r="X5159" s="56" t="str">
        <f t="shared" si="2172"/>
        <v/>
      </c>
      <c r="Y5159" s="57" t="str">
        <f t="shared" si="2173"/>
        <v/>
      </c>
      <c r="Z5159" s="56" t="str">
        <f t="shared" si="2174"/>
        <v/>
      </c>
      <c r="AA5159" s="56" t="str">
        <f t="shared" si="2175"/>
        <v/>
      </c>
      <c r="AB5159" s="56" t="str">
        <f t="shared" si="2176"/>
        <v/>
      </c>
      <c r="AC5159" s="56" t="b">
        <f t="shared" si="2162"/>
        <v>0</v>
      </c>
      <c r="AD5159" s="58" t="b">
        <f t="shared" si="2163"/>
        <v>0</v>
      </c>
      <c r="AE5159" s="59" t="b">
        <f t="shared" si="2164"/>
        <v>0</v>
      </c>
      <c r="AF5159" s="56" t="e">
        <f t="shared" si="2177"/>
        <v>#VALUE!</v>
      </c>
      <c r="AG5159" s="56" t="e">
        <f t="shared" si="2178"/>
        <v>#VALUE!</v>
      </c>
      <c r="AH5159" s="58" t="e">
        <f t="shared" si="2179"/>
        <v>#VALUE!</v>
      </c>
      <c r="AI5159" s="56">
        <f t="shared" si="2180"/>
        <v>0</v>
      </c>
      <c r="AJ5159" s="56">
        <f t="shared" si="2181"/>
        <v>0</v>
      </c>
      <c r="AK5159" s="56">
        <f t="shared" si="2182"/>
        <v>0</v>
      </c>
      <c r="AL5159" s="56">
        <f t="shared" si="2183"/>
        <v>0</v>
      </c>
      <c r="AM5159" s="56">
        <f t="shared" si="2184"/>
        <v>0</v>
      </c>
      <c r="AN5159" s="56">
        <f t="shared" si="2185"/>
        <v>0</v>
      </c>
      <c r="AO5159" s="89" t="str">
        <f t="shared" si="2186"/>
        <v/>
      </c>
      <c r="AP5159" s="89" t="str">
        <f t="shared" si="2187"/>
        <v>Left</v>
      </c>
    </row>
    <row r="5160" spans="15:42">
      <c r="O5160" s="55">
        <f t="shared" si="2165"/>
        <v>0</v>
      </c>
      <c r="P5160" s="56">
        <f t="shared" si="2161"/>
        <v>0</v>
      </c>
      <c r="Q5160" s="57">
        <f>_xlfn.IFNA(VLOOKUP(E5160,'2026 W-4 Spreadsheet'!frequ,2,FALSE),0)</f>
        <v>0</v>
      </c>
      <c r="R5160" s="56">
        <f t="shared" si="2166"/>
        <v>0</v>
      </c>
      <c r="S5160" s="56" t="str">
        <f t="shared" si="2167"/>
        <v/>
      </c>
      <c r="T5160" s="56" t="str">
        <f t="shared" si="2168"/>
        <v/>
      </c>
      <c r="U5160" s="56" t="str">
        <f t="shared" si="2169"/>
        <v/>
      </c>
      <c r="V5160" s="56" t="str">
        <f t="shared" si="2170"/>
        <v/>
      </c>
      <c r="W5160" s="56" t="str">
        <f t="shared" si="2171"/>
        <v/>
      </c>
      <c r="X5160" s="56" t="str">
        <f t="shared" si="2172"/>
        <v/>
      </c>
      <c r="Y5160" s="57" t="str">
        <f t="shared" si="2173"/>
        <v/>
      </c>
      <c r="Z5160" s="56" t="str">
        <f t="shared" si="2174"/>
        <v/>
      </c>
      <c r="AA5160" s="56" t="str">
        <f t="shared" si="2175"/>
        <v/>
      </c>
      <c r="AB5160" s="56" t="str">
        <f t="shared" si="2176"/>
        <v/>
      </c>
      <c r="AC5160" s="56" t="b">
        <f t="shared" si="2162"/>
        <v>0</v>
      </c>
      <c r="AD5160" s="58" t="b">
        <f t="shared" si="2163"/>
        <v>0</v>
      </c>
      <c r="AE5160" s="59" t="b">
        <f t="shared" si="2164"/>
        <v>0</v>
      </c>
      <c r="AF5160" s="56" t="e">
        <f t="shared" si="2177"/>
        <v>#VALUE!</v>
      </c>
      <c r="AG5160" s="56" t="e">
        <f t="shared" si="2178"/>
        <v>#VALUE!</v>
      </c>
      <c r="AH5160" s="58" t="e">
        <f t="shared" si="2179"/>
        <v>#VALUE!</v>
      </c>
      <c r="AI5160" s="56">
        <f t="shared" si="2180"/>
        <v>0</v>
      </c>
      <c r="AJ5160" s="56">
        <f t="shared" si="2181"/>
        <v>0</v>
      </c>
      <c r="AK5160" s="56">
        <f t="shared" si="2182"/>
        <v>0</v>
      </c>
      <c r="AL5160" s="56">
        <f t="shared" si="2183"/>
        <v>0</v>
      </c>
      <c r="AM5160" s="56">
        <f t="shared" si="2184"/>
        <v>0</v>
      </c>
      <c r="AN5160" s="56">
        <f t="shared" si="2185"/>
        <v>0</v>
      </c>
      <c r="AO5160" s="89" t="str">
        <f t="shared" si="2186"/>
        <v/>
      </c>
      <c r="AP5160" s="89" t="str">
        <f t="shared" si="2187"/>
        <v>Left</v>
      </c>
    </row>
    <row r="5161" spans="15:42">
      <c r="O5161" s="55">
        <f t="shared" si="2165"/>
        <v>0</v>
      </c>
      <c r="P5161" s="56">
        <f t="shared" si="2161"/>
        <v>0</v>
      </c>
      <c r="Q5161" s="57">
        <f>_xlfn.IFNA(VLOOKUP(E5161,'2026 W-4 Spreadsheet'!frequ,2,FALSE),0)</f>
        <v>0</v>
      </c>
      <c r="R5161" s="56">
        <f t="shared" si="2166"/>
        <v>0</v>
      </c>
      <c r="S5161" s="56" t="str">
        <f t="shared" si="2167"/>
        <v/>
      </c>
      <c r="T5161" s="56" t="str">
        <f t="shared" si="2168"/>
        <v/>
      </c>
      <c r="U5161" s="56" t="str">
        <f t="shared" si="2169"/>
        <v/>
      </c>
      <c r="V5161" s="56" t="str">
        <f t="shared" si="2170"/>
        <v/>
      </c>
      <c r="W5161" s="56" t="str">
        <f t="shared" si="2171"/>
        <v/>
      </c>
      <c r="X5161" s="56" t="str">
        <f t="shared" si="2172"/>
        <v/>
      </c>
      <c r="Y5161" s="57" t="str">
        <f t="shared" si="2173"/>
        <v/>
      </c>
      <c r="Z5161" s="56" t="str">
        <f t="shared" si="2174"/>
        <v/>
      </c>
      <c r="AA5161" s="56" t="str">
        <f t="shared" si="2175"/>
        <v/>
      </c>
      <c r="AB5161" s="56" t="str">
        <f t="shared" si="2176"/>
        <v/>
      </c>
      <c r="AC5161" s="56" t="b">
        <f t="shared" si="2162"/>
        <v>0</v>
      </c>
      <c r="AD5161" s="58" t="b">
        <f t="shared" si="2163"/>
        <v>0</v>
      </c>
      <c r="AE5161" s="59" t="b">
        <f t="shared" si="2164"/>
        <v>0</v>
      </c>
      <c r="AF5161" s="56" t="e">
        <f t="shared" si="2177"/>
        <v>#VALUE!</v>
      </c>
      <c r="AG5161" s="56" t="e">
        <f t="shared" si="2178"/>
        <v>#VALUE!</v>
      </c>
      <c r="AH5161" s="58" t="e">
        <f t="shared" si="2179"/>
        <v>#VALUE!</v>
      </c>
      <c r="AI5161" s="56">
        <f t="shared" si="2180"/>
        <v>0</v>
      </c>
      <c r="AJ5161" s="56">
        <f t="shared" si="2181"/>
        <v>0</v>
      </c>
      <c r="AK5161" s="56">
        <f t="shared" si="2182"/>
        <v>0</v>
      </c>
      <c r="AL5161" s="56">
        <f t="shared" si="2183"/>
        <v>0</v>
      </c>
      <c r="AM5161" s="56">
        <f t="shared" si="2184"/>
        <v>0</v>
      </c>
      <c r="AN5161" s="56">
        <f t="shared" si="2185"/>
        <v>0</v>
      </c>
      <c r="AO5161" s="89" t="str">
        <f t="shared" si="2186"/>
        <v/>
      </c>
      <c r="AP5161" s="89" t="str">
        <f t="shared" si="2187"/>
        <v>Left</v>
      </c>
    </row>
    <row r="5162" spans="15:42">
      <c r="O5162" s="55">
        <f t="shared" si="2165"/>
        <v>0</v>
      </c>
      <c r="P5162" s="56">
        <f t="shared" si="2161"/>
        <v>0</v>
      </c>
      <c r="Q5162" s="57">
        <f>_xlfn.IFNA(VLOOKUP(E5162,'2026 W-4 Spreadsheet'!frequ,2,FALSE),0)</f>
        <v>0</v>
      </c>
      <c r="R5162" s="56">
        <f t="shared" si="2166"/>
        <v>0</v>
      </c>
      <c r="S5162" s="56" t="str">
        <f t="shared" si="2167"/>
        <v/>
      </c>
      <c r="T5162" s="56" t="str">
        <f t="shared" si="2168"/>
        <v/>
      </c>
      <c r="U5162" s="56" t="str">
        <f t="shared" si="2169"/>
        <v/>
      </c>
      <c r="V5162" s="56" t="str">
        <f t="shared" si="2170"/>
        <v/>
      </c>
      <c r="W5162" s="56" t="str">
        <f t="shared" si="2171"/>
        <v/>
      </c>
      <c r="X5162" s="56" t="str">
        <f t="shared" si="2172"/>
        <v/>
      </c>
      <c r="Y5162" s="57" t="str">
        <f t="shared" si="2173"/>
        <v/>
      </c>
      <c r="Z5162" s="56" t="str">
        <f t="shared" si="2174"/>
        <v/>
      </c>
      <c r="AA5162" s="56" t="str">
        <f t="shared" si="2175"/>
        <v/>
      </c>
      <c r="AB5162" s="56" t="str">
        <f t="shared" si="2176"/>
        <v/>
      </c>
      <c r="AC5162" s="56" t="b">
        <f t="shared" si="2162"/>
        <v>0</v>
      </c>
      <c r="AD5162" s="58" t="b">
        <f t="shared" si="2163"/>
        <v>0</v>
      </c>
      <c r="AE5162" s="59" t="b">
        <f t="shared" si="2164"/>
        <v>0</v>
      </c>
      <c r="AF5162" s="56" t="e">
        <f t="shared" si="2177"/>
        <v>#VALUE!</v>
      </c>
      <c r="AG5162" s="56" t="e">
        <f t="shared" si="2178"/>
        <v>#VALUE!</v>
      </c>
      <c r="AH5162" s="58" t="e">
        <f t="shared" si="2179"/>
        <v>#VALUE!</v>
      </c>
      <c r="AI5162" s="56">
        <f t="shared" si="2180"/>
        <v>0</v>
      </c>
      <c r="AJ5162" s="56">
        <f t="shared" si="2181"/>
        <v>0</v>
      </c>
      <c r="AK5162" s="56">
        <f t="shared" si="2182"/>
        <v>0</v>
      </c>
      <c r="AL5162" s="56">
        <f t="shared" si="2183"/>
        <v>0</v>
      </c>
      <c r="AM5162" s="56">
        <f t="shared" si="2184"/>
        <v>0</v>
      </c>
      <c r="AN5162" s="56">
        <f t="shared" si="2185"/>
        <v>0</v>
      </c>
      <c r="AO5162" s="89" t="str">
        <f t="shared" si="2186"/>
        <v/>
      </c>
      <c r="AP5162" s="89" t="str">
        <f t="shared" si="2187"/>
        <v>Left</v>
      </c>
    </row>
    <row r="5163" spans="15:42">
      <c r="O5163" s="55">
        <f t="shared" si="2165"/>
        <v>0</v>
      </c>
      <c r="P5163" s="56">
        <f t="shared" si="2161"/>
        <v>0</v>
      </c>
      <c r="Q5163" s="57">
        <f>_xlfn.IFNA(VLOOKUP(E5163,'2026 W-4 Spreadsheet'!frequ,2,FALSE),0)</f>
        <v>0</v>
      </c>
      <c r="R5163" s="56">
        <f t="shared" si="2166"/>
        <v>0</v>
      </c>
      <c r="S5163" s="56" t="str">
        <f t="shared" si="2167"/>
        <v/>
      </c>
      <c r="T5163" s="56" t="str">
        <f t="shared" si="2168"/>
        <v/>
      </c>
      <c r="U5163" s="56" t="str">
        <f t="shared" si="2169"/>
        <v/>
      </c>
      <c r="V5163" s="56" t="str">
        <f t="shared" si="2170"/>
        <v/>
      </c>
      <c r="W5163" s="56" t="str">
        <f t="shared" si="2171"/>
        <v/>
      </c>
      <c r="X5163" s="56" t="str">
        <f t="shared" si="2172"/>
        <v/>
      </c>
      <c r="Y5163" s="57" t="str">
        <f t="shared" si="2173"/>
        <v/>
      </c>
      <c r="Z5163" s="56" t="str">
        <f t="shared" si="2174"/>
        <v/>
      </c>
      <c r="AA5163" s="56" t="str">
        <f t="shared" si="2175"/>
        <v/>
      </c>
      <c r="AB5163" s="56" t="str">
        <f t="shared" si="2176"/>
        <v/>
      </c>
      <c r="AC5163" s="56" t="b">
        <f t="shared" si="2162"/>
        <v>0</v>
      </c>
      <c r="AD5163" s="58" t="b">
        <f t="shared" si="2163"/>
        <v>0</v>
      </c>
      <c r="AE5163" s="59" t="b">
        <f t="shared" si="2164"/>
        <v>0</v>
      </c>
      <c r="AF5163" s="56" t="e">
        <f t="shared" si="2177"/>
        <v>#VALUE!</v>
      </c>
      <c r="AG5163" s="56" t="e">
        <f t="shared" si="2178"/>
        <v>#VALUE!</v>
      </c>
      <c r="AH5163" s="58" t="e">
        <f t="shared" si="2179"/>
        <v>#VALUE!</v>
      </c>
      <c r="AI5163" s="56">
        <f t="shared" si="2180"/>
        <v>0</v>
      </c>
      <c r="AJ5163" s="56">
        <f t="shared" si="2181"/>
        <v>0</v>
      </c>
      <c r="AK5163" s="56">
        <f t="shared" si="2182"/>
        <v>0</v>
      </c>
      <c r="AL5163" s="56">
        <f t="shared" si="2183"/>
        <v>0</v>
      </c>
      <c r="AM5163" s="56">
        <f t="shared" si="2184"/>
        <v>0</v>
      </c>
      <c r="AN5163" s="56">
        <f t="shared" si="2185"/>
        <v>0</v>
      </c>
      <c r="AO5163" s="89" t="str">
        <f t="shared" si="2186"/>
        <v/>
      </c>
      <c r="AP5163" s="89" t="str">
        <f t="shared" si="2187"/>
        <v>Left</v>
      </c>
    </row>
    <row r="5164" spans="15:42">
      <c r="O5164" s="55">
        <f t="shared" si="2165"/>
        <v>0</v>
      </c>
      <c r="P5164" s="56">
        <f t="shared" si="2161"/>
        <v>0</v>
      </c>
      <c r="Q5164" s="57">
        <f>_xlfn.IFNA(VLOOKUP(E5164,'2026 W-4 Spreadsheet'!frequ,2,FALSE),0)</f>
        <v>0</v>
      </c>
      <c r="R5164" s="56">
        <f t="shared" si="2166"/>
        <v>0</v>
      </c>
      <c r="S5164" s="56" t="str">
        <f t="shared" si="2167"/>
        <v/>
      </c>
      <c r="T5164" s="56" t="str">
        <f t="shared" si="2168"/>
        <v/>
      </c>
      <c r="U5164" s="56" t="str">
        <f t="shared" si="2169"/>
        <v/>
      </c>
      <c r="V5164" s="56" t="str">
        <f t="shared" si="2170"/>
        <v/>
      </c>
      <c r="W5164" s="56" t="str">
        <f t="shared" si="2171"/>
        <v/>
      </c>
      <c r="X5164" s="56" t="str">
        <f t="shared" si="2172"/>
        <v/>
      </c>
      <c r="Y5164" s="57" t="str">
        <f t="shared" si="2173"/>
        <v/>
      </c>
      <c r="Z5164" s="56" t="str">
        <f t="shared" si="2174"/>
        <v/>
      </c>
      <c r="AA5164" s="56" t="str">
        <f t="shared" si="2175"/>
        <v/>
      </c>
      <c r="AB5164" s="56" t="str">
        <f t="shared" si="2176"/>
        <v/>
      </c>
      <c r="AC5164" s="56" t="b">
        <f t="shared" si="2162"/>
        <v>0</v>
      </c>
      <c r="AD5164" s="58" t="b">
        <f t="shared" si="2163"/>
        <v>0</v>
      </c>
      <c r="AE5164" s="59" t="b">
        <f t="shared" si="2164"/>
        <v>0</v>
      </c>
      <c r="AF5164" s="56" t="e">
        <f t="shared" si="2177"/>
        <v>#VALUE!</v>
      </c>
      <c r="AG5164" s="56" t="e">
        <f t="shared" si="2178"/>
        <v>#VALUE!</v>
      </c>
      <c r="AH5164" s="58" t="e">
        <f t="shared" si="2179"/>
        <v>#VALUE!</v>
      </c>
      <c r="AI5164" s="56">
        <f t="shared" si="2180"/>
        <v>0</v>
      </c>
      <c r="AJ5164" s="56">
        <f t="shared" si="2181"/>
        <v>0</v>
      </c>
      <c r="AK5164" s="56">
        <f t="shared" si="2182"/>
        <v>0</v>
      </c>
      <c r="AL5164" s="56">
        <f t="shared" si="2183"/>
        <v>0</v>
      </c>
      <c r="AM5164" s="56">
        <f t="shared" si="2184"/>
        <v>0</v>
      </c>
      <c r="AN5164" s="56">
        <f t="shared" si="2185"/>
        <v>0</v>
      </c>
      <c r="AO5164" s="89" t="str">
        <f t="shared" si="2186"/>
        <v/>
      </c>
      <c r="AP5164" s="89" t="str">
        <f t="shared" si="2187"/>
        <v>Left</v>
      </c>
    </row>
    <row r="5165" spans="15:42">
      <c r="O5165" s="55">
        <f t="shared" si="2165"/>
        <v>0</v>
      </c>
      <c r="P5165" s="56">
        <f t="shared" si="2161"/>
        <v>0</v>
      </c>
      <c r="Q5165" s="57">
        <f>_xlfn.IFNA(VLOOKUP(E5165,'2026 W-4 Spreadsheet'!frequ,2,FALSE),0)</f>
        <v>0</v>
      </c>
      <c r="R5165" s="56">
        <f t="shared" si="2166"/>
        <v>0</v>
      </c>
      <c r="S5165" s="56" t="str">
        <f t="shared" si="2167"/>
        <v/>
      </c>
      <c r="T5165" s="56" t="str">
        <f t="shared" si="2168"/>
        <v/>
      </c>
      <c r="U5165" s="56" t="str">
        <f t="shared" si="2169"/>
        <v/>
      </c>
      <c r="V5165" s="56" t="str">
        <f t="shared" si="2170"/>
        <v/>
      </c>
      <c r="W5165" s="56" t="str">
        <f t="shared" si="2171"/>
        <v/>
      </c>
      <c r="X5165" s="56" t="str">
        <f t="shared" si="2172"/>
        <v/>
      </c>
      <c r="Y5165" s="57" t="str">
        <f t="shared" si="2173"/>
        <v/>
      </c>
      <c r="Z5165" s="56" t="str">
        <f t="shared" si="2174"/>
        <v/>
      </c>
      <c r="AA5165" s="56" t="str">
        <f t="shared" si="2175"/>
        <v/>
      </c>
      <c r="AB5165" s="56" t="str">
        <f t="shared" si="2176"/>
        <v/>
      </c>
      <c r="AC5165" s="56" t="b">
        <f t="shared" si="2162"/>
        <v>0</v>
      </c>
      <c r="AD5165" s="58" t="b">
        <f t="shared" si="2163"/>
        <v>0</v>
      </c>
      <c r="AE5165" s="59" t="b">
        <f t="shared" si="2164"/>
        <v>0</v>
      </c>
      <c r="AF5165" s="56" t="e">
        <f t="shared" si="2177"/>
        <v>#VALUE!</v>
      </c>
      <c r="AG5165" s="56" t="e">
        <f t="shared" si="2178"/>
        <v>#VALUE!</v>
      </c>
      <c r="AH5165" s="58" t="e">
        <f t="shared" si="2179"/>
        <v>#VALUE!</v>
      </c>
      <c r="AI5165" s="56">
        <f t="shared" si="2180"/>
        <v>0</v>
      </c>
      <c r="AJ5165" s="56">
        <f t="shared" si="2181"/>
        <v>0</v>
      </c>
      <c r="AK5165" s="56">
        <f t="shared" si="2182"/>
        <v>0</v>
      </c>
      <c r="AL5165" s="56">
        <f t="shared" si="2183"/>
        <v>0</v>
      </c>
      <c r="AM5165" s="56">
        <f t="shared" si="2184"/>
        <v>0</v>
      </c>
      <c r="AN5165" s="56">
        <f t="shared" si="2185"/>
        <v>0</v>
      </c>
      <c r="AO5165" s="89" t="str">
        <f t="shared" si="2186"/>
        <v/>
      </c>
      <c r="AP5165" s="89" t="str">
        <f t="shared" si="2187"/>
        <v>Left</v>
      </c>
    </row>
    <row r="5166" spans="15:42">
      <c r="O5166" s="55">
        <f t="shared" si="2165"/>
        <v>0</v>
      </c>
      <c r="P5166" s="56">
        <f t="shared" si="2161"/>
        <v>0</v>
      </c>
      <c r="Q5166" s="57">
        <f>_xlfn.IFNA(VLOOKUP(E5166,'2026 W-4 Spreadsheet'!frequ,2,FALSE),0)</f>
        <v>0</v>
      </c>
      <c r="R5166" s="56">
        <f t="shared" si="2166"/>
        <v>0</v>
      </c>
      <c r="S5166" s="56" t="str">
        <f t="shared" si="2167"/>
        <v/>
      </c>
      <c r="T5166" s="56" t="str">
        <f t="shared" si="2168"/>
        <v/>
      </c>
      <c r="U5166" s="56" t="str">
        <f t="shared" si="2169"/>
        <v/>
      </c>
      <c r="V5166" s="56" t="str">
        <f t="shared" si="2170"/>
        <v/>
      </c>
      <c r="W5166" s="56" t="str">
        <f t="shared" si="2171"/>
        <v/>
      </c>
      <c r="X5166" s="56" t="str">
        <f t="shared" si="2172"/>
        <v/>
      </c>
      <c r="Y5166" s="57" t="str">
        <f t="shared" si="2173"/>
        <v/>
      </c>
      <c r="Z5166" s="56" t="str">
        <f t="shared" si="2174"/>
        <v/>
      </c>
      <c r="AA5166" s="56" t="str">
        <f t="shared" si="2175"/>
        <v/>
      </c>
      <c r="AB5166" s="56" t="str">
        <f t="shared" si="2176"/>
        <v/>
      </c>
      <c r="AC5166" s="56" t="b">
        <f t="shared" si="2162"/>
        <v>0</v>
      </c>
      <c r="AD5166" s="58" t="b">
        <f t="shared" si="2163"/>
        <v>0</v>
      </c>
      <c r="AE5166" s="59" t="b">
        <f t="shared" si="2164"/>
        <v>0</v>
      </c>
      <c r="AF5166" s="56" t="e">
        <f t="shared" si="2177"/>
        <v>#VALUE!</v>
      </c>
      <c r="AG5166" s="56" t="e">
        <f t="shared" si="2178"/>
        <v>#VALUE!</v>
      </c>
      <c r="AH5166" s="58" t="e">
        <f t="shared" si="2179"/>
        <v>#VALUE!</v>
      </c>
      <c r="AI5166" s="56">
        <f t="shared" si="2180"/>
        <v>0</v>
      </c>
      <c r="AJ5166" s="56">
        <f t="shared" si="2181"/>
        <v>0</v>
      </c>
      <c r="AK5166" s="56">
        <f t="shared" si="2182"/>
        <v>0</v>
      </c>
      <c r="AL5166" s="56">
        <f t="shared" si="2183"/>
        <v>0</v>
      </c>
      <c r="AM5166" s="56">
        <f t="shared" si="2184"/>
        <v>0</v>
      </c>
      <c r="AN5166" s="56">
        <f t="shared" si="2185"/>
        <v>0</v>
      </c>
      <c r="AO5166" s="89" t="str">
        <f t="shared" si="2186"/>
        <v/>
      </c>
      <c r="AP5166" s="89" t="str">
        <f t="shared" si="2187"/>
        <v>Left</v>
      </c>
    </row>
    <row r="5167" spans="15:42">
      <c r="O5167" s="55">
        <f t="shared" si="2165"/>
        <v>0</v>
      </c>
      <c r="P5167" s="56">
        <f t="shared" si="2161"/>
        <v>0</v>
      </c>
      <c r="Q5167" s="57">
        <f>_xlfn.IFNA(VLOOKUP(E5167,'2026 W-4 Spreadsheet'!frequ,2,FALSE),0)</f>
        <v>0</v>
      </c>
      <c r="R5167" s="56">
        <f t="shared" si="2166"/>
        <v>0</v>
      </c>
      <c r="S5167" s="56" t="str">
        <f t="shared" si="2167"/>
        <v/>
      </c>
      <c r="T5167" s="56" t="str">
        <f t="shared" si="2168"/>
        <v/>
      </c>
      <c r="U5167" s="56" t="str">
        <f t="shared" si="2169"/>
        <v/>
      </c>
      <c r="V5167" s="56" t="str">
        <f t="shared" si="2170"/>
        <v/>
      </c>
      <c r="W5167" s="56" t="str">
        <f t="shared" si="2171"/>
        <v/>
      </c>
      <c r="X5167" s="56" t="str">
        <f t="shared" si="2172"/>
        <v/>
      </c>
      <c r="Y5167" s="57" t="str">
        <f t="shared" si="2173"/>
        <v/>
      </c>
      <c r="Z5167" s="56" t="str">
        <f t="shared" si="2174"/>
        <v/>
      </c>
      <c r="AA5167" s="56" t="str">
        <f t="shared" si="2175"/>
        <v/>
      </c>
      <c r="AB5167" s="56" t="str">
        <f t="shared" si="2176"/>
        <v/>
      </c>
      <c r="AC5167" s="56" t="b">
        <f t="shared" si="2162"/>
        <v>0</v>
      </c>
      <c r="AD5167" s="58" t="b">
        <f t="shared" si="2163"/>
        <v>0</v>
      </c>
      <c r="AE5167" s="59" t="b">
        <f t="shared" si="2164"/>
        <v>0</v>
      </c>
      <c r="AF5167" s="56" t="e">
        <f t="shared" si="2177"/>
        <v>#VALUE!</v>
      </c>
      <c r="AG5167" s="56" t="e">
        <f t="shared" si="2178"/>
        <v>#VALUE!</v>
      </c>
      <c r="AH5167" s="58" t="e">
        <f t="shared" si="2179"/>
        <v>#VALUE!</v>
      </c>
      <c r="AI5167" s="56">
        <f t="shared" si="2180"/>
        <v>0</v>
      </c>
      <c r="AJ5167" s="56">
        <f t="shared" si="2181"/>
        <v>0</v>
      </c>
      <c r="AK5167" s="56">
        <f t="shared" si="2182"/>
        <v>0</v>
      </c>
      <c r="AL5167" s="56">
        <f t="shared" si="2183"/>
        <v>0</v>
      </c>
      <c r="AM5167" s="56">
        <f t="shared" si="2184"/>
        <v>0</v>
      </c>
      <c r="AN5167" s="56">
        <f t="shared" si="2185"/>
        <v>0</v>
      </c>
      <c r="AO5167" s="89" t="str">
        <f t="shared" si="2186"/>
        <v/>
      </c>
      <c r="AP5167" s="89" t="str">
        <f t="shared" si="2187"/>
        <v>Left</v>
      </c>
    </row>
    <row r="5168" spans="15:42">
      <c r="O5168" s="55">
        <f t="shared" si="2165"/>
        <v>0</v>
      </c>
      <c r="P5168" s="56">
        <f t="shared" si="2161"/>
        <v>0</v>
      </c>
      <c r="Q5168" s="57">
        <f>_xlfn.IFNA(VLOOKUP(E5168,'2026 W-4 Spreadsheet'!frequ,2,FALSE),0)</f>
        <v>0</v>
      </c>
      <c r="R5168" s="56">
        <f t="shared" si="2166"/>
        <v>0</v>
      </c>
      <c r="S5168" s="56" t="str">
        <f t="shared" si="2167"/>
        <v/>
      </c>
      <c r="T5168" s="56" t="str">
        <f t="shared" si="2168"/>
        <v/>
      </c>
      <c r="U5168" s="56" t="str">
        <f t="shared" si="2169"/>
        <v/>
      </c>
      <c r="V5168" s="56" t="str">
        <f t="shared" si="2170"/>
        <v/>
      </c>
      <c r="W5168" s="56" t="str">
        <f t="shared" si="2171"/>
        <v/>
      </c>
      <c r="X5168" s="56" t="str">
        <f t="shared" si="2172"/>
        <v/>
      </c>
      <c r="Y5168" s="57" t="str">
        <f t="shared" si="2173"/>
        <v/>
      </c>
      <c r="Z5168" s="56" t="str">
        <f t="shared" si="2174"/>
        <v/>
      </c>
      <c r="AA5168" s="56" t="str">
        <f t="shared" si="2175"/>
        <v/>
      </c>
      <c r="AB5168" s="56" t="str">
        <f t="shared" si="2176"/>
        <v/>
      </c>
      <c r="AC5168" s="56" t="b">
        <f t="shared" si="2162"/>
        <v>0</v>
      </c>
      <c r="AD5168" s="58" t="b">
        <f t="shared" si="2163"/>
        <v>0</v>
      </c>
      <c r="AE5168" s="59" t="b">
        <f t="shared" si="2164"/>
        <v>0</v>
      </c>
      <c r="AF5168" s="56" t="e">
        <f t="shared" si="2177"/>
        <v>#VALUE!</v>
      </c>
      <c r="AG5168" s="56" t="e">
        <f t="shared" si="2178"/>
        <v>#VALUE!</v>
      </c>
      <c r="AH5168" s="58" t="e">
        <f t="shared" si="2179"/>
        <v>#VALUE!</v>
      </c>
      <c r="AI5168" s="56">
        <f t="shared" si="2180"/>
        <v>0</v>
      </c>
      <c r="AJ5168" s="56">
        <f t="shared" si="2181"/>
        <v>0</v>
      </c>
      <c r="AK5168" s="56">
        <f t="shared" si="2182"/>
        <v>0</v>
      </c>
      <c r="AL5168" s="56">
        <f t="shared" si="2183"/>
        <v>0</v>
      </c>
      <c r="AM5168" s="56">
        <f t="shared" si="2184"/>
        <v>0</v>
      </c>
      <c r="AN5168" s="56">
        <f t="shared" si="2185"/>
        <v>0</v>
      </c>
      <c r="AO5168" s="89" t="str">
        <f t="shared" si="2186"/>
        <v/>
      </c>
      <c r="AP5168" s="89" t="str">
        <f t="shared" si="2187"/>
        <v>Left</v>
      </c>
    </row>
    <row r="5169" spans="15:42">
      <c r="O5169" s="55">
        <f t="shared" si="2165"/>
        <v>0</v>
      </c>
      <c r="P5169" s="56">
        <f t="shared" si="2161"/>
        <v>0</v>
      </c>
      <c r="Q5169" s="57">
        <f>_xlfn.IFNA(VLOOKUP(E5169,'2026 W-4 Spreadsheet'!frequ,2,FALSE),0)</f>
        <v>0</v>
      </c>
      <c r="R5169" s="56">
        <f t="shared" si="2166"/>
        <v>0</v>
      </c>
      <c r="S5169" s="56" t="str">
        <f t="shared" si="2167"/>
        <v/>
      </c>
      <c r="T5169" s="56" t="str">
        <f t="shared" si="2168"/>
        <v/>
      </c>
      <c r="U5169" s="56" t="str">
        <f t="shared" si="2169"/>
        <v/>
      </c>
      <c r="V5169" s="56" t="str">
        <f t="shared" si="2170"/>
        <v/>
      </c>
      <c r="W5169" s="56" t="str">
        <f t="shared" si="2171"/>
        <v/>
      </c>
      <c r="X5169" s="56" t="str">
        <f t="shared" si="2172"/>
        <v/>
      </c>
      <c r="Y5169" s="57" t="str">
        <f t="shared" si="2173"/>
        <v/>
      </c>
      <c r="Z5169" s="56" t="str">
        <f t="shared" si="2174"/>
        <v/>
      </c>
      <c r="AA5169" s="56" t="str">
        <f t="shared" si="2175"/>
        <v/>
      </c>
      <c r="AB5169" s="56" t="str">
        <f t="shared" si="2176"/>
        <v/>
      </c>
      <c r="AC5169" s="56" t="b">
        <f t="shared" si="2162"/>
        <v>0</v>
      </c>
      <c r="AD5169" s="58" t="b">
        <f t="shared" si="2163"/>
        <v>0</v>
      </c>
      <c r="AE5169" s="59" t="b">
        <f t="shared" si="2164"/>
        <v>0</v>
      </c>
      <c r="AF5169" s="56" t="e">
        <f t="shared" si="2177"/>
        <v>#VALUE!</v>
      </c>
      <c r="AG5169" s="56" t="e">
        <f t="shared" si="2178"/>
        <v>#VALUE!</v>
      </c>
      <c r="AH5169" s="58" t="e">
        <f t="shared" si="2179"/>
        <v>#VALUE!</v>
      </c>
      <c r="AI5169" s="56">
        <f t="shared" si="2180"/>
        <v>0</v>
      </c>
      <c r="AJ5169" s="56">
        <f t="shared" si="2181"/>
        <v>0</v>
      </c>
      <c r="AK5169" s="56">
        <f t="shared" si="2182"/>
        <v>0</v>
      </c>
      <c r="AL5169" s="56">
        <f t="shared" si="2183"/>
        <v>0</v>
      </c>
      <c r="AM5169" s="56">
        <f t="shared" si="2184"/>
        <v>0</v>
      </c>
      <c r="AN5169" s="56">
        <f t="shared" si="2185"/>
        <v>0</v>
      </c>
      <c r="AO5169" s="89" t="str">
        <f t="shared" si="2186"/>
        <v/>
      </c>
      <c r="AP5169" s="89" t="str">
        <f t="shared" si="2187"/>
        <v>Left</v>
      </c>
    </row>
    <row r="5170" spans="15:42">
      <c r="O5170" s="55">
        <f t="shared" si="2165"/>
        <v>0</v>
      </c>
      <c r="P5170" s="56">
        <f t="shared" si="2161"/>
        <v>0</v>
      </c>
      <c r="Q5170" s="57">
        <f>_xlfn.IFNA(VLOOKUP(E5170,'2026 W-4 Spreadsheet'!frequ,2,FALSE),0)</f>
        <v>0</v>
      </c>
      <c r="R5170" s="56">
        <f t="shared" si="2166"/>
        <v>0</v>
      </c>
      <c r="S5170" s="56" t="str">
        <f t="shared" si="2167"/>
        <v/>
      </c>
      <c r="T5170" s="56" t="str">
        <f t="shared" si="2168"/>
        <v/>
      </c>
      <c r="U5170" s="56" t="str">
        <f t="shared" si="2169"/>
        <v/>
      </c>
      <c r="V5170" s="56" t="str">
        <f t="shared" si="2170"/>
        <v/>
      </c>
      <c r="W5170" s="56" t="str">
        <f t="shared" si="2171"/>
        <v/>
      </c>
      <c r="X5170" s="56" t="str">
        <f t="shared" si="2172"/>
        <v/>
      </c>
      <c r="Y5170" s="57" t="str">
        <f t="shared" si="2173"/>
        <v/>
      </c>
      <c r="Z5170" s="56" t="str">
        <f t="shared" si="2174"/>
        <v/>
      </c>
      <c r="AA5170" s="56" t="str">
        <f t="shared" si="2175"/>
        <v/>
      </c>
      <c r="AB5170" s="56" t="str">
        <f t="shared" si="2176"/>
        <v/>
      </c>
      <c r="AC5170" s="56" t="b">
        <f t="shared" si="2162"/>
        <v>0</v>
      </c>
      <c r="AD5170" s="58" t="b">
        <f t="shared" si="2163"/>
        <v>0</v>
      </c>
      <c r="AE5170" s="59" t="b">
        <f t="shared" si="2164"/>
        <v>0</v>
      </c>
      <c r="AF5170" s="56" t="e">
        <f t="shared" si="2177"/>
        <v>#VALUE!</v>
      </c>
      <c r="AG5170" s="56" t="e">
        <f t="shared" si="2178"/>
        <v>#VALUE!</v>
      </c>
      <c r="AH5170" s="58" t="e">
        <f t="shared" si="2179"/>
        <v>#VALUE!</v>
      </c>
      <c r="AI5170" s="56">
        <f t="shared" si="2180"/>
        <v>0</v>
      </c>
      <c r="AJ5170" s="56">
        <f t="shared" si="2181"/>
        <v>0</v>
      </c>
      <c r="AK5170" s="56">
        <f t="shared" si="2182"/>
        <v>0</v>
      </c>
      <c r="AL5170" s="56">
        <f t="shared" si="2183"/>
        <v>0</v>
      </c>
      <c r="AM5170" s="56">
        <f t="shared" si="2184"/>
        <v>0</v>
      </c>
      <c r="AN5170" s="56">
        <f t="shared" si="2185"/>
        <v>0</v>
      </c>
      <c r="AO5170" s="89" t="str">
        <f t="shared" si="2186"/>
        <v/>
      </c>
      <c r="AP5170" s="89" t="str">
        <f t="shared" si="2187"/>
        <v>Left</v>
      </c>
    </row>
    <row r="5171" spans="15:42">
      <c r="O5171" s="55">
        <f t="shared" si="2165"/>
        <v>0</v>
      </c>
      <c r="P5171" s="56">
        <f t="shared" si="2161"/>
        <v>0</v>
      </c>
      <c r="Q5171" s="57">
        <f>_xlfn.IFNA(VLOOKUP(E5171,'2026 W-4 Spreadsheet'!frequ,2,FALSE),0)</f>
        <v>0</v>
      </c>
      <c r="R5171" s="56">
        <f t="shared" si="2166"/>
        <v>0</v>
      </c>
      <c r="S5171" s="56" t="str">
        <f t="shared" si="2167"/>
        <v/>
      </c>
      <c r="T5171" s="56" t="str">
        <f t="shared" si="2168"/>
        <v/>
      </c>
      <c r="U5171" s="56" t="str">
        <f t="shared" si="2169"/>
        <v/>
      </c>
      <c r="V5171" s="56" t="str">
        <f t="shared" si="2170"/>
        <v/>
      </c>
      <c r="W5171" s="56" t="str">
        <f t="shared" si="2171"/>
        <v/>
      </c>
      <c r="X5171" s="56" t="str">
        <f t="shared" si="2172"/>
        <v/>
      </c>
      <c r="Y5171" s="57" t="str">
        <f t="shared" si="2173"/>
        <v/>
      </c>
      <c r="Z5171" s="56" t="str">
        <f t="shared" si="2174"/>
        <v/>
      </c>
      <c r="AA5171" s="56" t="str">
        <f t="shared" si="2175"/>
        <v/>
      </c>
      <c r="AB5171" s="56" t="str">
        <f t="shared" si="2176"/>
        <v/>
      </c>
      <c r="AC5171" s="56" t="b">
        <f t="shared" si="2162"/>
        <v>0</v>
      </c>
      <c r="AD5171" s="58" t="b">
        <f t="shared" si="2163"/>
        <v>0</v>
      </c>
      <c r="AE5171" s="59" t="b">
        <f t="shared" si="2164"/>
        <v>0</v>
      </c>
      <c r="AF5171" s="56" t="e">
        <f t="shared" si="2177"/>
        <v>#VALUE!</v>
      </c>
      <c r="AG5171" s="56" t="e">
        <f t="shared" si="2178"/>
        <v>#VALUE!</v>
      </c>
      <c r="AH5171" s="58" t="e">
        <f t="shared" si="2179"/>
        <v>#VALUE!</v>
      </c>
      <c r="AI5171" s="56">
        <f t="shared" si="2180"/>
        <v>0</v>
      </c>
      <c r="AJ5171" s="56">
        <f t="shared" si="2181"/>
        <v>0</v>
      </c>
      <c r="AK5171" s="56">
        <f t="shared" si="2182"/>
        <v>0</v>
      </c>
      <c r="AL5171" s="56">
        <f t="shared" si="2183"/>
        <v>0</v>
      </c>
      <c r="AM5171" s="56">
        <f t="shared" si="2184"/>
        <v>0</v>
      </c>
      <c r="AN5171" s="56">
        <f t="shared" si="2185"/>
        <v>0</v>
      </c>
      <c r="AO5171" s="89" t="str">
        <f t="shared" si="2186"/>
        <v/>
      </c>
      <c r="AP5171" s="89" t="str">
        <f t="shared" si="2187"/>
        <v>Left</v>
      </c>
    </row>
    <row r="5172" spans="15:42">
      <c r="O5172" s="55">
        <f t="shared" si="2165"/>
        <v>0</v>
      </c>
      <c r="P5172" s="56">
        <f t="shared" si="2161"/>
        <v>0</v>
      </c>
      <c r="Q5172" s="57">
        <f>_xlfn.IFNA(VLOOKUP(E5172,'2026 W-4 Spreadsheet'!frequ,2,FALSE),0)</f>
        <v>0</v>
      </c>
      <c r="R5172" s="56">
        <f t="shared" si="2166"/>
        <v>0</v>
      </c>
      <c r="S5172" s="56" t="str">
        <f t="shared" si="2167"/>
        <v/>
      </c>
      <c r="T5172" s="56" t="str">
        <f t="shared" si="2168"/>
        <v/>
      </c>
      <c r="U5172" s="56" t="str">
        <f t="shared" si="2169"/>
        <v/>
      </c>
      <c r="V5172" s="56" t="str">
        <f t="shared" si="2170"/>
        <v/>
      </c>
      <c r="W5172" s="56" t="str">
        <f t="shared" si="2171"/>
        <v/>
      </c>
      <c r="X5172" s="56" t="str">
        <f t="shared" si="2172"/>
        <v/>
      </c>
      <c r="Y5172" s="57" t="str">
        <f t="shared" si="2173"/>
        <v/>
      </c>
      <c r="Z5172" s="56" t="str">
        <f t="shared" si="2174"/>
        <v/>
      </c>
      <c r="AA5172" s="56" t="str">
        <f t="shared" si="2175"/>
        <v/>
      </c>
      <c r="AB5172" s="56" t="str">
        <f t="shared" si="2176"/>
        <v/>
      </c>
      <c r="AC5172" s="56" t="b">
        <f t="shared" si="2162"/>
        <v>0</v>
      </c>
      <c r="AD5172" s="58" t="b">
        <f t="shared" si="2163"/>
        <v>0</v>
      </c>
      <c r="AE5172" s="59" t="b">
        <f t="shared" si="2164"/>
        <v>0</v>
      </c>
      <c r="AF5172" s="56" t="e">
        <f t="shared" si="2177"/>
        <v>#VALUE!</v>
      </c>
      <c r="AG5172" s="56" t="e">
        <f t="shared" si="2178"/>
        <v>#VALUE!</v>
      </c>
      <c r="AH5172" s="58" t="e">
        <f t="shared" si="2179"/>
        <v>#VALUE!</v>
      </c>
      <c r="AI5172" s="56">
        <f t="shared" si="2180"/>
        <v>0</v>
      </c>
      <c r="AJ5172" s="56">
        <f t="shared" si="2181"/>
        <v>0</v>
      </c>
      <c r="AK5172" s="56">
        <f t="shared" si="2182"/>
        <v>0</v>
      </c>
      <c r="AL5172" s="56">
        <f t="shared" si="2183"/>
        <v>0</v>
      </c>
      <c r="AM5172" s="56">
        <f t="shared" si="2184"/>
        <v>0</v>
      </c>
      <c r="AN5172" s="56">
        <f t="shared" si="2185"/>
        <v>0</v>
      </c>
      <c r="AO5172" s="89" t="str">
        <f t="shared" si="2186"/>
        <v/>
      </c>
      <c r="AP5172" s="89" t="str">
        <f t="shared" si="2187"/>
        <v>Left</v>
      </c>
    </row>
    <row r="5173" spans="15:42">
      <c r="O5173" s="55">
        <f t="shared" si="2165"/>
        <v>0</v>
      </c>
      <c r="P5173" s="56">
        <f t="shared" si="2161"/>
        <v>0</v>
      </c>
      <c r="Q5173" s="57">
        <f>_xlfn.IFNA(VLOOKUP(E5173,'2026 W-4 Spreadsheet'!frequ,2,FALSE),0)</f>
        <v>0</v>
      </c>
      <c r="R5173" s="56">
        <f t="shared" si="2166"/>
        <v>0</v>
      </c>
      <c r="S5173" s="56" t="str">
        <f t="shared" si="2167"/>
        <v/>
      </c>
      <c r="T5173" s="56" t="str">
        <f t="shared" si="2168"/>
        <v/>
      </c>
      <c r="U5173" s="56" t="str">
        <f t="shared" si="2169"/>
        <v/>
      </c>
      <c r="V5173" s="56" t="str">
        <f t="shared" si="2170"/>
        <v/>
      </c>
      <c r="W5173" s="56" t="str">
        <f t="shared" si="2171"/>
        <v/>
      </c>
      <c r="X5173" s="56" t="str">
        <f t="shared" si="2172"/>
        <v/>
      </c>
      <c r="Y5173" s="57" t="str">
        <f t="shared" si="2173"/>
        <v/>
      </c>
      <c r="Z5173" s="56" t="str">
        <f t="shared" si="2174"/>
        <v/>
      </c>
      <c r="AA5173" s="56" t="str">
        <f t="shared" si="2175"/>
        <v/>
      </c>
      <c r="AB5173" s="56" t="str">
        <f t="shared" si="2176"/>
        <v/>
      </c>
      <c r="AC5173" s="56" t="b">
        <f t="shared" si="2162"/>
        <v>0</v>
      </c>
      <c r="AD5173" s="58" t="b">
        <f t="shared" si="2163"/>
        <v>0</v>
      </c>
      <c r="AE5173" s="59" t="b">
        <f t="shared" si="2164"/>
        <v>0</v>
      </c>
      <c r="AF5173" s="56" t="e">
        <f t="shared" si="2177"/>
        <v>#VALUE!</v>
      </c>
      <c r="AG5173" s="56" t="e">
        <f t="shared" si="2178"/>
        <v>#VALUE!</v>
      </c>
      <c r="AH5173" s="58" t="e">
        <f t="shared" si="2179"/>
        <v>#VALUE!</v>
      </c>
      <c r="AI5173" s="56">
        <f t="shared" si="2180"/>
        <v>0</v>
      </c>
      <c r="AJ5173" s="56">
        <f t="shared" si="2181"/>
        <v>0</v>
      </c>
      <c r="AK5173" s="56">
        <f t="shared" si="2182"/>
        <v>0</v>
      </c>
      <c r="AL5173" s="56">
        <f t="shared" si="2183"/>
        <v>0</v>
      </c>
      <c r="AM5173" s="56">
        <f t="shared" si="2184"/>
        <v>0</v>
      </c>
      <c r="AN5173" s="56">
        <f t="shared" si="2185"/>
        <v>0</v>
      </c>
      <c r="AO5173" s="89" t="str">
        <f t="shared" si="2186"/>
        <v/>
      </c>
      <c r="AP5173" s="89" t="str">
        <f t="shared" si="2187"/>
        <v>Left</v>
      </c>
    </row>
    <row r="5174" spans="15:42">
      <c r="O5174" s="55">
        <f t="shared" si="2165"/>
        <v>0</v>
      </c>
      <c r="P5174" s="56">
        <f t="shared" si="2161"/>
        <v>0</v>
      </c>
      <c r="Q5174" s="57">
        <f>_xlfn.IFNA(VLOOKUP(E5174,'2026 W-4 Spreadsheet'!frequ,2,FALSE),0)</f>
        <v>0</v>
      </c>
      <c r="R5174" s="56">
        <f t="shared" si="2166"/>
        <v>0</v>
      </c>
      <c r="S5174" s="56" t="str">
        <f t="shared" si="2167"/>
        <v/>
      </c>
      <c r="T5174" s="56" t="str">
        <f t="shared" si="2168"/>
        <v/>
      </c>
      <c r="U5174" s="56" t="str">
        <f t="shared" si="2169"/>
        <v/>
      </c>
      <c r="V5174" s="56" t="str">
        <f t="shared" si="2170"/>
        <v/>
      </c>
      <c r="W5174" s="56" t="str">
        <f t="shared" si="2171"/>
        <v/>
      </c>
      <c r="X5174" s="56" t="str">
        <f t="shared" si="2172"/>
        <v/>
      </c>
      <c r="Y5174" s="57" t="str">
        <f t="shared" si="2173"/>
        <v/>
      </c>
      <c r="Z5174" s="56" t="str">
        <f t="shared" si="2174"/>
        <v/>
      </c>
      <c r="AA5174" s="56" t="str">
        <f t="shared" si="2175"/>
        <v/>
      </c>
      <c r="AB5174" s="56" t="str">
        <f t="shared" si="2176"/>
        <v/>
      </c>
      <c r="AC5174" s="56" t="b">
        <f t="shared" si="2162"/>
        <v>0</v>
      </c>
      <c r="AD5174" s="58" t="b">
        <f t="shared" si="2163"/>
        <v>0</v>
      </c>
      <c r="AE5174" s="59" t="b">
        <f t="shared" si="2164"/>
        <v>0</v>
      </c>
      <c r="AF5174" s="56" t="e">
        <f t="shared" si="2177"/>
        <v>#VALUE!</v>
      </c>
      <c r="AG5174" s="56" t="e">
        <f t="shared" si="2178"/>
        <v>#VALUE!</v>
      </c>
      <c r="AH5174" s="58" t="e">
        <f t="shared" si="2179"/>
        <v>#VALUE!</v>
      </c>
      <c r="AI5174" s="56">
        <f t="shared" si="2180"/>
        <v>0</v>
      </c>
      <c r="AJ5174" s="56">
        <f t="shared" si="2181"/>
        <v>0</v>
      </c>
      <c r="AK5174" s="56">
        <f t="shared" si="2182"/>
        <v>0</v>
      </c>
      <c r="AL5174" s="56">
        <f t="shared" si="2183"/>
        <v>0</v>
      </c>
      <c r="AM5174" s="56">
        <f t="shared" si="2184"/>
        <v>0</v>
      </c>
      <c r="AN5174" s="56">
        <f t="shared" si="2185"/>
        <v>0</v>
      </c>
      <c r="AO5174" s="89" t="str">
        <f t="shared" si="2186"/>
        <v/>
      </c>
      <c r="AP5174" s="89" t="str">
        <f t="shared" si="2187"/>
        <v>Left</v>
      </c>
    </row>
    <row r="5175" spans="15:42">
      <c r="O5175" s="55">
        <f t="shared" si="2165"/>
        <v>0</v>
      </c>
      <c r="P5175" s="56">
        <f t="shared" si="2161"/>
        <v>0</v>
      </c>
      <c r="Q5175" s="57">
        <f>_xlfn.IFNA(VLOOKUP(E5175,'2026 W-4 Spreadsheet'!frequ,2,FALSE),0)</f>
        <v>0</v>
      </c>
      <c r="R5175" s="56">
        <f t="shared" si="2166"/>
        <v>0</v>
      </c>
      <c r="S5175" s="56" t="str">
        <f t="shared" si="2167"/>
        <v/>
      </c>
      <c r="T5175" s="56" t="str">
        <f t="shared" si="2168"/>
        <v/>
      </c>
      <c r="U5175" s="56" t="str">
        <f t="shared" si="2169"/>
        <v/>
      </c>
      <c r="V5175" s="56" t="str">
        <f t="shared" si="2170"/>
        <v/>
      </c>
      <c r="W5175" s="56" t="str">
        <f t="shared" si="2171"/>
        <v/>
      </c>
      <c r="X5175" s="56" t="str">
        <f t="shared" si="2172"/>
        <v/>
      </c>
      <c r="Y5175" s="57" t="str">
        <f t="shared" si="2173"/>
        <v/>
      </c>
      <c r="Z5175" s="56" t="str">
        <f t="shared" si="2174"/>
        <v/>
      </c>
      <c r="AA5175" s="56" t="str">
        <f t="shared" si="2175"/>
        <v/>
      </c>
      <c r="AB5175" s="56" t="str">
        <f t="shared" si="2176"/>
        <v/>
      </c>
      <c r="AC5175" s="56" t="b">
        <f t="shared" si="2162"/>
        <v>0</v>
      </c>
      <c r="AD5175" s="58" t="b">
        <f t="shared" si="2163"/>
        <v>0</v>
      </c>
      <c r="AE5175" s="59" t="b">
        <f t="shared" si="2164"/>
        <v>0</v>
      </c>
      <c r="AF5175" s="56" t="e">
        <f t="shared" si="2177"/>
        <v>#VALUE!</v>
      </c>
      <c r="AG5175" s="56" t="e">
        <f t="shared" si="2178"/>
        <v>#VALUE!</v>
      </c>
      <c r="AH5175" s="58" t="e">
        <f t="shared" si="2179"/>
        <v>#VALUE!</v>
      </c>
      <c r="AI5175" s="56">
        <f t="shared" si="2180"/>
        <v>0</v>
      </c>
      <c r="AJ5175" s="56">
        <f t="shared" si="2181"/>
        <v>0</v>
      </c>
      <c r="AK5175" s="56">
        <f t="shared" si="2182"/>
        <v>0</v>
      </c>
      <c r="AL5175" s="56">
        <f t="shared" si="2183"/>
        <v>0</v>
      </c>
      <c r="AM5175" s="56">
        <f t="shared" si="2184"/>
        <v>0</v>
      </c>
      <c r="AN5175" s="56">
        <f t="shared" si="2185"/>
        <v>0</v>
      </c>
      <c r="AO5175" s="89" t="str">
        <f t="shared" si="2186"/>
        <v/>
      </c>
      <c r="AP5175" s="89" t="str">
        <f t="shared" si="2187"/>
        <v>Left</v>
      </c>
    </row>
    <row r="5176" spans="15:42">
      <c r="O5176" s="55">
        <f t="shared" si="2165"/>
        <v>0</v>
      </c>
      <c r="P5176" s="56">
        <f t="shared" si="2161"/>
        <v>0</v>
      </c>
      <c r="Q5176" s="57">
        <f>_xlfn.IFNA(VLOOKUP(E5176,'2026 W-4 Spreadsheet'!frequ,2,FALSE),0)</f>
        <v>0</v>
      </c>
      <c r="R5176" s="56">
        <f t="shared" si="2166"/>
        <v>0</v>
      </c>
      <c r="S5176" s="56" t="str">
        <f t="shared" si="2167"/>
        <v/>
      </c>
      <c r="T5176" s="56" t="str">
        <f t="shared" si="2168"/>
        <v/>
      </c>
      <c r="U5176" s="56" t="str">
        <f t="shared" si="2169"/>
        <v/>
      </c>
      <c r="V5176" s="56" t="str">
        <f t="shared" si="2170"/>
        <v/>
      </c>
      <c r="W5176" s="56" t="str">
        <f t="shared" si="2171"/>
        <v/>
      </c>
      <c r="X5176" s="56" t="str">
        <f t="shared" si="2172"/>
        <v/>
      </c>
      <c r="Y5176" s="57" t="str">
        <f t="shared" si="2173"/>
        <v/>
      </c>
      <c r="Z5176" s="56" t="str">
        <f t="shared" si="2174"/>
        <v/>
      </c>
      <c r="AA5176" s="56" t="str">
        <f t="shared" si="2175"/>
        <v/>
      </c>
      <c r="AB5176" s="56" t="str">
        <f t="shared" si="2176"/>
        <v/>
      </c>
      <c r="AC5176" s="56" t="b">
        <f t="shared" si="2162"/>
        <v>0</v>
      </c>
      <c r="AD5176" s="58" t="b">
        <f t="shared" si="2163"/>
        <v>0</v>
      </c>
      <c r="AE5176" s="59" t="b">
        <f t="shared" si="2164"/>
        <v>0</v>
      </c>
      <c r="AF5176" s="56" t="e">
        <f t="shared" si="2177"/>
        <v>#VALUE!</v>
      </c>
      <c r="AG5176" s="56" t="e">
        <f t="shared" si="2178"/>
        <v>#VALUE!</v>
      </c>
      <c r="AH5176" s="58" t="e">
        <f t="shared" si="2179"/>
        <v>#VALUE!</v>
      </c>
      <c r="AI5176" s="56">
        <f t="shared" si="2180"/>
        <v>0</v>
      </c>
      <c r="AJ5176" s="56">
        <f t="shared" si="2181"/>
        <v>0</v>
      </c>
      <c r="AK5176" s="56">
        <f t="shared" si="2182"/>
        <v>0</v>
      </c>
      <c r="AL5176" s="56">
        <f t="shared" si="2183"/>
        <v>0</v>
      </c>
      <c r="AM5176" s="56">
        <f t="shared" si="2184"/>
        <v>0</v>
      </c>
      <c r="AN5176" s="56">
        <f t="shared" si="2185"/>
        <v>0</v>
      </c>
      <c r="AO5176" s="89" t="str">
        <f t="shared" si="2186"/>
        <v/>
      </c>
      <c r="AP5176" s="89" t="str">
        <f t="shared" si="2187"/>
        <v>Left</v>
      </c>
    </row>
    <row r="5177" spans="15:42">
      <c r="O5177" s="55">
        <f t="shared" si="2165"/>
        <v>0</v>
      </c>
      <c r="P5177" s="56">
        <f t="shared" si="2161"/>
        <v>0</v>
      </c>
      <c r="Q5177" s="57">
        <f>_xlfn.IFNA(VLOOKUP(E5177,'2026 W-4 Spreadsheet'!frequ,2,FALSE),0)</f>
        <v>0</v>
      </c>
      <c r="R5177" s="56">
        <f t="shared" si="2166"/>
        <v>0</v>
      </c>
      <c r="S5177" s="56" t="str">
        <f t="shared" si="2167"/>
        <v/>
      </c>
      <c r="T5177" s="56" t="str">
        <f t="shared" si="2168"/>
        <v/>
      </c>
      <c r="U5177" s="56" t="str">
        <f t="shared" si="2169"/>
        <v/>
      </c>
      <c r="V5177" s="56" t="str">
        <f t="shared" si="2170"/>
        <v/>
      </c>
      <c r="W5177" s="56" t="str">
        <f t="shared" si="2171"/>
        <v/>
      </c>
      <c r="X5177" s="56" t="str">
        <f t="shared" si="2172"/>
        <v/>
      </c>
      <c r="Y5177" s="57" t="str">
        <f t="shared" si="2173"/>
        <v/>
      </c>
      <c r="Z5177" s="56" t="str">
        <f t="shared" si="2174"/>
        <v/>
      </c>
      <c r="AA5177" s="56" t="str">
        <f t="shared" si="2175"/>
        <v/>
      </c>
      <c r="AB5177" s="56" t="str">
        <f t="shared" si="2176"/>
        <v/>
      </c>
      <c r="AC5177" s="56" t="b">
        <f t="shared" si="2162"/>
        <v>0</v>
      </c>
      <c r="AD5177" s="58" t="b">
        <f t="shared" si="2163"/>
        <v>0</v>
      </c>
      <c r="AE5177" s="59" t="b">
        <f t="shared" si="2164"/>
        <v>0</v>
      </c>
      <c r="AF5177" s="56" t="e">
        <f t="shared" si="2177"/>
        <v>#VALUE!</v>
      </c>
      <c r="AG5177" s="56" t="e">
        <f t="shared" si="2178"/>
        <v>#VALUE!</v>
      </c>
      <c r="AH5177" s="58" t="e">
        <f t="shared" si="2179"/>
        <v>#VALUE!</v>
      </c>
      <c r="AI5177" s="56">
        <f t="shared" si="2180"/>
        <v>0</v>
      </c>
      <c r="AJ5177" s="56">
        <f t="shared" si="2181"/>
        <v>0</v>
      </c>
      <c r="AK5177" s="56">
        <f t="shared" si="2182"/>
        <v>0</v>
      </c>
      <c r="AL5177" s="56">
        <f t="shared" si="2183"/>
        <v>0</v>
      </c>
      <c r="AM5177" s="56">
        <f t="shared" si="2184"/>
        <v>0</v>
      </c>
      <c r="AN5177" s="56">
        <f t="shared" si="2185"/>
        <v>0</v>
      </c>
      <c r="AO5177" s="89" t="str">
        <f t="shared" si="2186"/>
        <v/>
      </c>
      <c r="AP5177" s="89" t="str">
        <f t="shared" si="2187"/>
        <v>Left</v>
      </c>
    </row>
    <row r="5178" spans="15:42">
      <c r="O5178" s="55">
        <f t="shared" si="2165"/>
        <v>0</v>
      </c>
      <c r="P5178" s="56">
        <f t="shared" si="2161"/>
        <v>0</v>
      </c>
      <c r="Q5178" s="57">
        <f>_xlfn.IFNA(VLOOKUP(E5178,'2026 W-4 Spreadsheet'!frequ,2,FALSE),0)</f>
        <v>0</v>
      </c>
      <c r="R5178" s="56">
        <f t="shared" si="2166"/>
        <v>0</v>
      </c>
      <c r="S5178" s="56" t="str">
        <f t="shared" si="2167"/>
        <v/>
      </c>
      <c r="T5178" s="56" t="str">
        <f t="shared" si="2168"/>
        <v/>
      </c>
      <c r="U5178" s="56" t="str">
        <f t="shared" si="2169"/>
        <v/>
      </c>
      <c r="V5178" s="56" t="str">
        <f t="shared" si="2170"/>
        <v/>
      </c>
      <c r="W5178" s="56" t="str">
        <f t="shared" si="2171"/>
        <v/>
      </c>
      <c r="X5178" s="56" t="str">
        <f t="shared" si="2172"/>
        <v/>
      </c>
      <c r="Y5178" s="57" t="str">
        <f t="shared" si="2173"/>
        <v/>
      </c>
      <c r="Z5178" s="56" t="str">
        <f t="shared" si="2174"/>
        <v/>
      </c>
      <c r="AA5178" s="56" t="str">
        <f t="shared" si="2175"/>
        <v/>
      </c>
      <c r="AB5178" s="56" t="str">
        <f t="shared" si="2176"/>
        <v/>
      </c>
      <c r="AC5178" s="56" t="b">
        <f t="shared" si="2162"/>
        <v>0</v>
      </c>
      <c r="AD5178" s="58" t="b">
        <f t="shared" si="2163"/>
        <v>0</v>
      </c>
      <c r="AE5178" s="59" t="b">
        <f t="shared" si="2164"/>
        <v>0</v>
      </c>
      <c r="AF5178" s="56" t="e">
        <f t="shared" si="2177"/>
        <v>#VALUE!</v>
      </c>
      <c r="AG5178" s="56" t="e">
        <f t="shared" si="2178"/>
        <v>#VALUE!</v>
      </c>
      <c r="AH5178" s="58" t="e">
        <f t="shared" si="2179"/>
        <v>#VALUE!</v>
      </c>
      <c r="AI5178" s="56">
        <f t="shared" si="2180"/>
        <v>0</v>
      </c>
      <c r="AJ5178" s="56">
        <f t="shared" si="2181"/>
        <v>0</v>
      </c>
      <c r="AK5178" s="56">
        <f t="shared" si="2182"/>
        <v>0</v>
      </c>
      <c r="AL5178" s="56">
        <f t="shared" si="2183"/>
        <v>0</v>
      </c>
      <c r="AM5178" s="56">
        <f t="shared" si="2184"/>
        <v>0</v>
      </c>
      <c r="AN5178" s="56">
        <f t="shared" si="2185"/>
        <v>0</v>
      </c>
      <c r="AO5178" s="89" t="str">
        <f t="shared" si="2186"/>
        <v/>
      </c>
      <c r="AP5178" s="89" t="str">
        <f t="shared" si="2187"/>
        <v>Left</v>
      </c>
    </row>
    <row r="5179" spans="15:42">
      <c r="O5179" s="55">
        <f t="shared" si="2165"/>
        <v>0</v>
      </c>
      <c r="P5179" s="56">
        <f t="shared" si="2161"/>
        <v>0</v>
      </c>
      <c r="Q5179" s="57">
        <f>_xlfn.IFNA(VLOOKUP(E5179,'2026 W-4 Spreadsheet'!frequ,2,FALSE),0)</f>
        <v>0</v>
      </c>
      <c r="R5179" s="56">
        <f t="shared" si="2166"/>
        <v>0</v>
      </c>
      <c r="S5179" s="56" t="str">
        <f t="shared" si="2167"/>
        <v/>
      </c>
      <c r="T5179" s="56" t="str">
        <f t="shared" si="2168"/>
        <v/>
      </c>
      <c r="U5179" s="56" t="str">
        <f t="shared" si="2169"/>
        <v/>
      </c>
      <c r="V5179" s="56" t="str">
        <f t="shared" si="2170"/>
        <v/>
      </c>
      <c r="W5179" s="56" t="str">
        <f t="shared" si="2171"/>
        <v/>
      </c>
      <c r="X5179" s="56" t="str">
        <f t="shared" si="2172"/>
        <v/>
      </c>
      <c r="Y5179" s="57" t="str">
        <f t="shared" si="2173"/>
        <v/>
      </c>
      <c r="Z5179" s="56" t="str">
        <f t="shared" si="2174"/>
        <v/>
      </c>
      <c r="AA5179" s="56" t="str">
        <f t="shared" si="2175"/>
        <v/>
      </c>
      <c r="AB5179" s="56" t="str">
        <f t="shared" si="2176"/>
        <v/>
      </c>
      <c r="AC5179" s="56" t="b">
        <f t="shared" si="2162"/>
        <v>0</v>
      </c>
      <c r="AD5179" s="58" t="b">
        <f t="shared" si="2163"/>
        <v>0</v>
      </c>
      <c r="AE5179" s="59" t="b">
        <f t="shared" si="2164"/>
        <v>0</v>
      </c>
      <c r="AF5179" s="56" t="e">
        <f t="shared" si="2177"/>
        <v>#VALUE!</v>
      </c>
      <c r="AG5179" s="56" t="e">
        <f t="shared" si="2178"/>
        <v>#VALUE!</v>
      </c>
      <c r="AH5179" s="58" t="e">
        <f t="shared" si="2179"/>
        <v>#VALUE!</v>
      </c>
      <c r="AI5179" s="56">
        <f t="shared" si="2180"/>
        <v>0</v>
      </c>
      <c r="AJ5179" s="56">
        <f t="shared" si="2181"/>
        <v>0</v>
      </c>
      <c r="AK5179" s="56">
        <f t="shared" si="2182"/>
        <v>0</v>
      </c>
      <c r="AL5179" s="56">
        <f t="shared" si="2183"/>
        <v>0</v>
      </c>
      <c r="AM5179" s="56">
        <f t="shared" si="2184"/>
        <v>0</v>
      </c>
      <c r="AN5179" s="56">
        <f t="shared" si="2185"/>
        <v>0</v>
      </c>
      <c r="AO5179" s="89" t="str">
        <f t="shared" si="2186"/>
        <v/>
      </c>
      <c r="AP5179" s="89" t="str">
        <f t="shared" si="2187"/>
        <v>Left</v>
      </c>
    </row>
    <row r="5180" spans="15:42">
      <c r="O5180" s="55">
        <f t="shared" si="2165"/>
        <v>0</v>
      </c>
      <c r="P5180" s="56">
        <f t="shared" si="2161"/>
        <v>0</v>
      </c>
      <c r="Q5180" s="57">
        <f>_xlfn.IFNA(VLOOKUP(E5180,'2026 W-4 Spreadsheet'!frequ,2,FALSE),0)</f>
        <v>0</v>
      </c>
      <c r="R5180" s="56">
        <f t="shared" si="2166"/>
        <v>0</v>
      </c>
      <c r="S5180" s="56" t="str">
        <f t="shared" si="2167"/>
        <v/>
      </c>
      <c r="T5180" s="56" t="str">
        <f t="shared" si="2168"/>
        <v/>
      </c>
      <c r="U5180" s="56" t="str">
        <f t="shared" si="2169"/>
        <v/>
      </c>
      <c r="V5180" s="56" t="str">
        <f t="shared" si="2170"/>
        <v/>
      </c>
      <c r="W5180" s="56" t="str">
        <f t="shared" si="2171"/>
        <v/>
      </c>
      <c r="X5180" s="56" t="str">
        <f t="shared" si="2172"/>
        <v/>
      </c>
      <c r="Y5180" s="57" t="str">
        <f t="shared" si="2173"/>
        <v/>
      </c>
      <c r="Z5180" s="56" t="str">
        <f t="shared" si="2174"/>
        <v/>
      </c>
      <c r="AA5180" s="56" t="str">
        <f t="shared" si="2175"/>
        <v/>
      </c>
      <c r="AB5180" s="56" t="str">
        <f t="shared" si="2176"/>
        <v/>
      </c>
      <c r="AC5180" s="56" t="b">
        <f t="shared" si="2162"/>
        <v>0</v>
      </c>
      <c r="AD5180" s="58" t="b">
        <f t="shared" si="2163"/>
        <v>0</v>
      </c>
      <c r="AE5180" s="59" t="b">
        <f t="shared" si="2164"/>
        <v>0</v>
      </c>
      <c r="AF5180" s="56" t="e">
        <f t="shared" si="2177"/>
        <v>#VALUE!</v>
      </c>
      <c r="AG5180" s="56" t="e">
        <f t="shared" si="2178"/>
        <v>#VALUE!</v>
      </c>
      <c r="AH5180" s="58" t="e">
        <f t="shared" si="2179"/>
        <v>#VALUE!</v>
      </c>
      <c r="AI5180" s="56">
        <f t="shared" si="2180"/>
        <v>0</v>
      </c>
      <c r="AJ5180" s="56">
        <f t="shared" si="2181"/>
        <v>0</v>
      </c>
      <c r="AK5180" s="56">
        <f t="shared" si="2182"/>
        <v>0</v>
      </c>
      <c r="AL5180" s="56">
        <f t="shared" si="2183"/>
        <v>0</v>
      </c>
      <c r="AM5180" s="56">
        <f t="shared" si="2184"/>
        <v>0</v>
      </c>
      <c r="AN5180" s="56">
        <f t="shared" si="2185"/>
        <v>0</v>
      </c>
      <c r="AO5180" s="89" t="str">
        <f t="shared" si="2186"/>
        <v/>
      </c>
      <c r="AP5180" s="89" t="str">
        <f t="shared" si="2187"/>
        <v>Left</v>
      </c>
    </row>
    <row r="5181" spans="15:42">
      <c r="O5181" s="55">
        <f t="shared" si="2165"/>
        <v>0</v>
      </c>
      <c r="P5181" s="56">
        <f t="shared" si="2161"/>
        <v>0</v>
      </c>
      <c r="Q5181" s="57">
        <f>_xlfn.IFNA(VLOOKUP(E5181,'2026 W-4 Spreadsheet'!frequ,2,FALSE),0)</f>
        <v>0</v>
      </c>
      <c r="R5181" s="56">
        <f t="shared" si="2166"/>
        <v>0</v>
      </c>
      <c r="S5181" s="56" t="str">
        <f t="shared" si="2167"/>
        <v/>
      </c>
      <c r="T5181" s="56" t="str">
        <f t="shared" si="2168"/>
        <v/>
      </c>
      <c r="U5181" s="56" t="str">
        <f t="shared" si="2169"/>
        <v/>
      </c>
      <c r="V5181" s="56" t="str">
        <f t="shared" si="2170"/>
        <v/>
      </c>
      <c r="W5181" s="56" t="str">
        <f t="shared" si="2171"/>
        <v/>
      </c>
      <c r="X5181" s="56" t="str">
        <f t="shared" si="2172"/>
        <v/>
      </c>
      <c r="Y5181" s="57" t="str">
        <f t="shared" si="2173"/>
        <v/>
      </c>
      <c r="Z5181" s="56" t="str">
        <f t="shared" si="2174"/>
        <v/>
      </c>
      <c r="AA5181" s="56" t="str">
        <f t="shared" si="2175"/>
        <v/>
      </c>
      <c r="AB5181" s="56" t="str">
        <f t="shared" si="2176"/>
        <v/>
      </c>
      <c r="AC5181" s="56" t="b">
        <f t="shared" si="2162"/>
        <v>0</v>
      </c>
      <c r="AD5181" s="58" t="b">
        <f t="shared" si="2163"/>
        <v>0</v>
      </c>
      <c r="AE5181" s="59" t="b">
        <f t="shared" si="2164"/>
        <v>0</v>
      </c>
      <c r="AF5181" s="56" t="e">
        <f t="shared" si="2177"/>
        <v>#VALUE!</v>
      </c>
      <c r="AG5181" s="56" t="e">
        <f t="shared" si="2178"/>
        <v>#VALUE!</v>
      </c>
      <c r="AH5181" s="58" t="e">
        <f t="shared" si="2179"/>
        <v>#VALUE!</v>
      </c>
      <c r="AI5181" s="56">
        <f t="shared" si="2180"/>
        <v>0</v>
      </c>
      <c r="AJ5181" s="56">
        <f t="shared" si="2181"/>
        <v>0</v>
      </c>
      <c r="AK5181" s="56">
        <f t="shared" si="2182"/>
        <v>0</v>
      </c>
      <c r="AL5181" s="56">
        <f t="shared" si="2183"/>
        <v>0</v>
      </c>
      <c r="AM5181" s="56">
        <f t="shared" si="2184"/>
        <v>0</v>
      </c>
      <c r="AN5181" s="56">
        <f t="shared" si="2185"/>
        <v>0</v>
      </c>
      <c r="AO5181" s="89" t="str">
        <f t="shared" si="2186"/>
        <v/>
      </c>
      <c r="AP5181" s="89" t="str">
        <f t="shared" si="2187"/>
        <v>Left</v>
      </c>
    </row>
    <row r="5182" spans="15:42">
      <c r="O5182" s="55">
        <f t="shared" si="2165"/>
        <v>0</v>
      </c>
      <c r="P5182" s="56">
        <f t="shared" si="2161"/>
        <v>0</v>
      </c>
      <c r="Q5182" s="57">
        <f>_xlfn.IFNA(VLOOKUP(E5182,'2026 W-4 Spreadsheet'!frequ,2,FALSE),0)</f>
        <v>0</v>
      </c>
      <c r="R5182" s="56">
        <f t="shared" si="2166"/>
        <v>0</v>
      </c>
      <c r="S5182" s="56" t="str">
        <f t="shared" si="2167"/>
        <v/>
      </c>
      <c r="T5182" s="56" t="str">
        <f t="shared" si="2168"/>
        <v/>
      </c>
      <c r="U5182" s="56" t="str">
        <f t="shared" si="2169"/>
        <v/>
      </c>
      <c r="V5182" s="56" t="str">
        <f t="shared" si="2170"/>
        <v/>
      </c>
      <c r="W5182" s="56" t="str">
        <f t="shared" si="2171"/>
        <v/>
      </c>
      <c r="X5182" s="56" t="str">
        <f t="shared" si="2172"/>
        <v/>
      </c>
      <c r="Y5182" s="57" t="str">
        <f t="shared" si="2173"/>
        <v/>
      </c>
      <c r="Z5182" s="56" t="str">
        <f t="shared" si="2174"/>
        <v/>
      </c>
      <c r="AA5182" s="56" t="str">
        <f t="shared" si="2175"/>
        <v/>
      </c>
      <c r="AB5182" s="56" t="str">
        <f t="shared" si="2176"/>
        <v/>
      </c>
      <c r="AC5182" s="56" t="b">
        <f t="shared" si="2162"/>
        <v>0</v>
      </c>
      <c r="AD5182" s="58" t="b">
        <f t="shared" si="2163"/>
        <v>0</v>
      </c>
      <c r="AE5182" s="59" t="b">
        <f t="shared" si="2164"/>
        <v>0</v>
      </c>
      <c r="AF5182" s="56" t="e">
        <f t="shared" si="2177"/>
        <v>#VALUE!</v>
      </c>
      <c r="AG5182" s="56" t="e">
        <f t="shared" si="2178"/>
        <v>#VALUE!</v>
      </c>
      <c r="AH5182" s="58" t="e">
        <f t="shared" si="2179"/>
        <v>#VALUE!</v>
      </c>
      <c r="AI5182" s="56">
        <f t="shared" si="2180"/>
        <v>0</v>
      </c>
      <c r="AJ5182" s="56">
        <f t="shared" si="2181"/>
        <v>0</v>
      </c>
      <c r="AK5182" s="56">
        <f t="shared" si="2182"/>
        <v>0</v>
      </c>
      <c r="AL5182" s="56">
        <f t="shared" si="2183"/>
        <v>0</v>
      </c>
      <c r="AM5182" s="56">
        <f t="shared" si="2184"/>
        <v>0</v>
      </c>
      <c r="AN5182" s="56">
        <f t="shared" si="2185"/>
        <v>0</v>
      </c>
      <c r="AO5182" s="89" t="str">
        <f t="shared" si="2186"/>
        <v/>
      </c>
      <c r="AP5182" s="89" t="str">
        <f t="shared" si="2187"/>
        <v>Left</v>
      </c>
    </row>
    <row r="5183" spans="15:42">
      <c r="O5183" s="55">
        <f t="shared" si="2165"/>
        <v>0</v>
      </c>
      <c r="P5183" s="56">
        <f t="shared" si="2161"/>
        <v>0</v>
      </c>
      <c r="Q5183" s="57">
        <f>_xlfn.IFNA(VLOOKUP(E5183,'2026 W-4 Spreadsheet'!frequ,2,FALSE),0)</f>
        <v>0</v>
      </c>
      <c r="R5183" s="56">
        <f t="shared" si="2166"/>
        <v>0</v>
      </c>
      <c r="S5183" s="56" t="str">
        <f t="shared" si="2167"/>
        <v/>
      </c>
      <c r="T5183" s="56" t="str">
        <f t="shared" si="2168"/>
        <v/>
      </c>
      <c r="U5183" s="56" t="str">
        <f t="shared" si="2169"/>
        <v/>
      </c>
      <c r="V5183" s="56" t="str">
        <f t="shared" si="2170"/>
        <v/>
      </c>
      <c r="W5183" s="56" t="str">
        <f t="shared" si="2171"/>
        <v/>
      </c>
      <c r="X5183" s="56" t="str">
        <f t="shared" si="2172"/>
        <v/>
      </c>
      <c r="Y5183" s="57" t="str">
        <f t="shared" si="2173"/>
        <v/>
      </c>
      <c r="Z5183" s="56" t="str">
        <f t="shared" si="2174"/>
        <v/>
      </c>
      <c r="AA5183" s="56" t="str">
        <f t="shared" si="2175"/>
        <v/>
      </c>
      <c r="AB5183" s="56" t="str">
        <f t="shared" si="2176"/>
        <v/>
      </c>
      <c r="AC5183" s="56" t="b">
        <f t="shared" si="2162"/>
        <v>0</v>
      </c>
      <c r="AD5183" s="58" t="b">
        <f t="shared" si="2163"/>
        <v>0</v>
      </c>
      <c r="AE5183" s="59" t="b">
        <f t="shared" si="2164"/>
        <v>0</v>
      </c>
      <c r="AF5183" s="56" t="e">
        <f t="shared" si="2177"/>
        <v>#VALUE!</v>
      </c>
      <c r="AG5183" s="56" t="e">
        <f t="shared" si="2178"/>
        <v>#VALUE!</v>
      </c>
      <c r="AH5183" s="58" t="e">
        <f t="shared" si="2179"/>
        <v>#VALUE!</v>
      </c>
      <c r="AI5183" s="56">
        <f t="shared" si="2180"/>
        <v>0</v>
      </c>
      <c r="AJ5183" s="56">
        <f t="shared" si="2181"/>
        <v>0</v>
      </c>
      <c r="AK5183" s="56">
        <f t="shared" si="2182"/>
        <v>0</v>
      </c>
      <c r="AL5183" s="56">
        <f t="shared" si="2183"/>
        <v>0</v>
      </c>
      <c r="AM5183" s="56">
        <f t="shared" si="2184"/>
        <v>0</v>
      </c>
      <c r="AN5183" s="56">
        <f t="shared" si="2185"/>
        <v>0</v>
      </c>
      <c r="AO5183" s="89" t="str">
        <f t="shared" si="2186"/>
        <v/>
      </c>
      <c r="AP5183" s="89" t="str">
        <f t="shared" si="2187"/>
        <v>Left</v>
      </c>
    </row>
    <row r="5184" spans="15:42">
      <c r="O5184" s="55">
        <f t="shared" si="2165"/>
        <v>0</v>
      </c>
      <c r="P5184" s="56">
        <f t="shared" si="2161"/>
        <v>0</v>
      </c>
      <c r="Q5184" s="57">
        <f>_xlfn.IFNA(VLOOKUP(E5184,'2026 W-4 Spreadsheet'!frequ,2,FALSE),0)</f>
        <v>0</v>
      </c>
      <c r="R5184" s="56">
        <f t="shared" si="2166"/>
        <v>0</v>
      </c>
      <c r="S5184" s="56" t="str">
        <f t="shared" si="2167"/>
        <v/>
      </c>
      <c r="T5184" s="56" t="str">
        <f t="shared" si="2168"/>
        <v/>
      </c>
      <c r="U5184" s="56" t="str">
        <f t="shared" si="2169"/>
        <v/>
      </c>
      <c r="V5184" s="56" t="str">
        <f t="shared" si="2170"/>
        <v/>
      </c>
      <c r="W5184" s="56" t="str">
        <f t="shared" si="2171"/>
        <v/>
      </c>
      <c r="X5184" s="56" t="str">
        <f t="shared" si="2172"/>
        <v/>
      </c>
      <c r="Y5184" s="57" t="str">
        <f t="shared" si="2173"/>
        <v/>
      </c>
      <c r="Z5184" s="56" t="str">
        <f t="shared" si="2174"/>
        <v/>
      </c>
      <c r="AA5184" s="56" t="str">
        <f t="shared" si="2175"/>
        <v/>
      </c>
      <c r="AB5184" s="56" t="str">
        <f t="shared" si="2176"/>
        <v/>
      </c>
      <c r="AC5184" s="56" t="b">
        <f t="shared" si="2162"/>
        <v>0</v>
      </c>
      <c r="AD5184" s="58" t="b">
        <f t="shared" si="2163"/>
        <v>0</v>
      </c>
      <c r="AE5184" s="59" t="b">
        <f t="shared" si="2164"/>
        <v>0</v>
      </c>
      <c r="AF5184" s="56" t="e">
        <f t="shared" si="2177"/>
        <v>#VALUE!</v>
      </c>
      <c r="AG5184" s="56" t="e">
        <f t="shared" si="2178"/>
        <v>#VALUE!</v>
      </c>
      <c r="AH5184" s="58" t="e">
        <f t="shared" si="2179"/>
        <v>#VALUE!</v>
      </c>
      <c r="AI5184" s="56">
        <f t="shared" si="2180"/>
        <v>0</v>
      </c>
      <c r="AJ5184" s="56">
        <f t="shared" si="2181"/>
        <v>0</v>
      </c>
      <c r="AK5184" s="56">
        <f t="shared" si="2182"/>
        <v>0</v>
      </c>
      <c r="AL5184" s="56">
        <f t="shared" si="2183"/>
        <v>0</v>
      </c>
      <c r="AM5184" s="56">
        <f t="shared" si="2184"/>
        <v>0</v>
      </c>
      <c r="AN5184" s="56">
        <f t="shared" si="2185"/>
        <v>0</v>
      </c>
      <c r="AO5184" s="89" t="str">
        <f t="shared" si="2186"/>
        <v/>
      </c>
      <c r="AP5184" s="89" t="str">
        <f t="shared" si="2187"/>
        <v>Left</v>
      </c>
    </row>
    <row r="5185" spans="15:42">
      <c r="O5185" s="55">
        <f t="shared" si="2165"/>
        <v>0</v>
      </c>
      <c r="P5185" s="56">
        <f t="shared" si="2161"/>
        <v>0</v>
      </c>
      <c r="Q5185" s="57">
        <f>_xlfn.IFNA(VLOOKUP(E5185,'2026 W-4 Spreadsheet'!frequ,2,FALSE),0)</f>
        <v>0</v>
      </c>
      <c r="R5185" s="56">
        <f t="shared" si="2166"/>
        <v>0</v>
      </c>
      <c r="S5185" s="56" t="str">
        <f t="shared" si="2167"/>
        <v/>
      </c>
      <c r="T5185" s="56" t="str">
        <f t="shared" si="2168"/>
        <v/>
      </c>
      <c r="U5185" s="56" t="str">
        <f t="shared" si="2169"/>
        <v/>
      </c>
      <c r="V5185" s="56" t="str">
        <f t="shared" si="2170"/>
        <v/>
      </c>
      <c r="W5185" s="56" t="str">
        <f t="shared" si="2171"/>
        <v/>
      </c>
      <c r="X5185" s="56" t="str">
        <f t="shared" si="2172"/>
        <v/>
      </c>
      <c r="Y5185" s="57" t="str">
        <f t="shared" si="2173"/>
        <v/>
      </c>
      <c r="Z5185" s="56" t="str">
        <f t="shared" si="2174"/>
        <v/>
      </c>
      <c r="AA5185" s="56" t="str">
        <f t="shared" si="2175"/>
        <v/>
      </c>
      <c r="AB5185" s="56" t="str">
        <f t="shared" si="2176"/>
        <v/>
      </c>
      <c r="AC5185" s="56" t="b">
        <f t="shared" si="2162"/>
        <v>0</v>
      </c>
      <c r="AD5185" s="58" t="b">
        <f t="shared" si="2163"/>
        <v>0</v>
      </c>
      <c r="AE5185" s="59" t="b">
        <f t="shared" si="2164"/>
        <v>0</v>
      </c>
      <c r="AF5185" s="56" t="e">
        <f t="shared" si="2177"/>
        <v>#VALUE!</v>
      </c>
      <c r="AG5185" s="56" t="e">
        <f t="shared" si="2178"/>
        <v>#VALUE!</v>
      </c>
      <c r="AH5185" s="58" t="e">
        <f t="shared" si="2179"/>
        <v>#VALUE!</v>
      </c>
      <c r="AI5185" s="56">
        <f t="shared" si="2180"/>
        <v>0</v>
      </c>
      <c r="AJ5185" s="56">
        <f t="shared" si="2181"/>
        <v>0</v>
      </c>
      <c r="AK5185" s="56">
        <f t="shared" si="2182"/>
        <v>0</v>
      </c>
      <c r="AL5185" s="56">
        <f t="shared" si="2183"/>
        <v>0</v>
      </c>
      <c r="AM5185" s="56">
        <f t="shared" si="2184"/>
        <v>0</v>
      </c>
      <c r="AN5185" s="56">
        <f t="shared" si="2185"/>
        <v>0</v>
      </c>
      <c r="AO5185" s="89" t="str">
        <f t="shared" si="2186"/>
        <v/>
      </c>
      <c r="AP5185" s="89" t="str">
        <f t="shared" si="2187"/>
        <v>Left</v>
      </c>
    </row>
    <row r="5186" spans="15:42">
      <c r="O5186" s="55">
        <f t="shared" si="2165"/>
        <v>0</v>
      </c>
      <c r="P5186" s="56">
        <f t="shared" si="2161"/>
        <v>0</v>
      </c>
      <c r="Q5186" s="57">
        <f>_xlfn.IFNA(VLOOKUP(E5186,'2026 W-4 Spreadsheet'!frequ,2,FALSE),0)</f>
        <v>0</v>
      </c>
      <c r="R5186" s="56">
        <f t="shared" si="2166"/>
        <v>0</v>
      </c>
      <c r="S5186" s="56" t="str">
        <f t="shared" si="2167"/>
        <v/>
      </c>
      <c r="T5186" s="56" t="str">
        <f t="shared" si="2168"/>
        <v/>
      </c>
      <c r="U5186" s="56" t="str">
        <f t="shared" si="2169"/>
        <v/>
      </c>
      <c r="V5186" s="56" t="str">
        <f t="shared" si="2170"/>
        <v/>
      </c>
      <c r="W5186" s="56" t="str">
        <f t="shared" si="2171"/>
        <v/>
      </c>
      <c r="X5186" s="56" t="str">
        <f t="shared" si="2172"/>
        <v/>
      </c>
      <c r="Y5186" s="57" t="str">
        <f t="shared" si="2173"/>
        <v/>
      </c>
      <c r="Z5186" s="56" t="str">
        <f t="shared" si="2174"/>
        <v/>
      </c>
      <c r="AA5186" s="56" t="str">
        <f t="shared" si="2175"/>
        <v/>
      </c>
      <c r="AB5186" s="56" t="str">
        <f t="shared" si="2176"/>
        <v/>
      </c>
      <c r="AC5186" s="56" t="b">
        <f t="shared" si="2162"/>
        <v>0</v>
      </c>
      <c r="AD5186" s="58" t="b">
        <f t="shared" si="2163"/>
        <v>0</v>
      </c>
      <c r="AE5186" s="59" t="b">
        <f t="shared" si="2164"/>
        <v>0</v>
      </c>
      <c r="AF5186" s="56" t="e">
        <f t="shared" si="2177"/>
        <v>#VALUE!</v>
      </c>
      <c r="AG5186" s="56" t="e">
        <f t="shared" si="2178"/>
        <v>#VALUE!</v>
      </c>
      <c r="AH5186" s="58" t="e">
        <f t="shared" si="2179"/>
        <v>#VALUE!</v>
      </c>
      <c r="AI5186" s="56">
        <f t="shared" si="2180"/>
        <v>0</v>
      </c>
      <c r="AJ5186" s="56">
        <f t="shared" si="2181"/>
        <v>0</v>
      </c>
      <c r="AK5186" s="56">
        <f t="shared" si="2182"/>
        <v>0</v>
      </c>
      <c r="AL5186" s="56">
        <f t="shared" si="2183"/>
        <v>0</v>
      </c>
      <c r="AM5186" s="56">
        <f t="shared" si="2184"/>
        <v>0</v>
      </c>
      <c r="AN5186" s="56">
        <f t="shared" si="2185"/>
        <v>0</v>
      </c>
      <c r="AO5186" s="89" t="str">
        <f t="shared" si="2186"/>
        <v/>
      </c>
      <c r="AP5186" s="89" t="str">
        <f t="shared" si="2187"/>
        <v>Left</v>
      </c>
    </row>
    <row r="5187" spans="15:42">
      <c r="O5187" s="55">
        <f t="shared" si="2165"/>
        <v>0</v>
      </c>
      <c r="P5187" s="56">
        <f t="shared" si="2161"/>
        <v>0</v>
      </c>
      <c r="Q5187" s="57">
        <f>_xlfn.IFNA(VLOOKUP(E5187,'2026 W-4 Spreadsheet'!frequ,2,FALSE),0)</f>
        <v>0</v>
      </c>
      <c r="R5187" s="56">
        <f t="shared" si="2166"/>
        <v>0</v>
      </c>
      <c r="S5187" s="56" t="str">
        <f t="shared" si="2167"/>
        <v/>
      </c>
      <c r="T5187" s="56" t="str">
        <f t="shared" si="2168"/>
        <v/>
      </c>
      <c r="U5187" s="56" t="str">
        <f t="shared" si="2169"/>
        <v/>
      </c>
      <c r="V5187" s="56" t="str">
        <f t="shared" si="2170"/>
        <v/>
      </c>
      <c r="W5187" s="56" t="str">
        <f t="shared" si="2171"/>
        <v/>
      </c>
      <c r="X5187" s="56" t="str">
        <f t="shared" si="2172"/>
        <v/>
      </c>
      <c r="Y5187" s="57" t="str">
        <f t="shared" si="2173"/>
        <v/>
      </c>
      <c r="Z5187" s="56" t="str">
        <f t="shared" si="2174"/>
        <v/>
      </c>
      <c r="AA5187" s="56" t="str">
        <f t="shared" si="2175"/>
        <v/>
      </c>
      <c r="AB5187" s="56" t="str">
        <f t="shared" si="2176"/>
        <v/>
      </c>
      <c r="AC5187" s="56" t="b">
        <f t="shared" si="2162"/>
        <v>0</v>
      </c>
      <c r="AD5187" s="58" t="b">
        <f t="shared" si="2163"/>
        <v>0</v>
      </c>
      <c r="AE5187" s="59" t="b">
        <f t="shared" si="2164"/>
        <v>0</v>
      </c>
      <c r="AF5187" s="56" t="e">
        <f t="shared" si="2177"/>
        <v>#VALUE!</v>
      </c>
      <c r="AG5187" s="56" t="e">
        <f t="shared" si="2178"/>
        <v>#VALUE!</v>
      </c>
      <c r="AH5187" s="58" t="e">
        <f t="shared" si="2179"/>
        <v>#VALUE!</v>
      </c>
      <c r="AI5187" s="56">
        <f t="shared" si="2180"/>
        <v>0</v>
      </c>
      <c r="AJ5187" s="56">
        <f t="shared" si="2181"/>
        <v>0</v>
      </c>
      <c r="AK5187" s="56">
        <f t="shared" si="2182"/>
        <v>0</v>
      </c>
      <c r="AL5187" s="56">
        <f t="shared" si="2183"/>
        <v>0</v>
      </c>
      <c r="AM5187" s="56">
        <f t="shared" si="2184"/>
        <v>0</v>
      </c>
      <c r="AN5187" s="56">
        <f t="shared" si="2185"/>
        <v>0</v>
      </c>
      <c r="AO5187" s="89" t="str">
        <f t="shared" si="2186"/>
        <v/>
      </c>
      <c r="AP5187" s="89" t="str">
        <f t="shared" si="2187"/>
        <v>Left</v>
      </c>
    </row>
    <row r="5188" spans="15:42">
      <c r="O5188" s="55">
        <f t="shared" si="2165"/>
        <v>0</v>
      </c>
      <c r="P5188" s="56">
        <f t="shared" si="2161"/>
        <v>0</v>
      </c>
      <c r="Q5188" s="57">
        <f>_xlfn.IFNA(VLOOKUP(E5188,'2026 W-4 Spreadsheet'!frequ,2,FALSE),0)</f>
        <v>0</v>
      </c>
      <c r="R5188" s="56">
        <f t="shared" si="2166"/>
        <v>0</v>
      </c>
      <c r="S5188" s="56" t="str">
        <f t="shared" si="2167"/>
        <v/>
      </c>
      <c r="T5188" s="56" t="str">
        <f t="shared" si="2168"/>
        <v/>
      </c>
      <c r="U5188" s="56" t="str">
        <f t="shared" si="2169"/>
        <v/>
      </c>
      <c r="V5188" s="56" t="str">
        <f t="shared" si="2170"/>
        <v/>
      </c>
      <c r="W5188" s="56" t="str">
        <f t="shared" si="2171"/>
        <v/>
      </c>
      <c r="X5188" s="56" t="str">
        <f t="shared" si="2172"/>
        <v/>
      </c>
      <c r="Y5188" s="57" t="str">
        <f t="shared" si="2173"/>
        <v/>
      </c>
      <c r="Z5188" s="56" t="str">
        <f t="shared" si="2174"/>
        <v/>
      </c>
      <c r="AA5188" s="56" t="str">
        <f t="shared" si="2175"/>
        <v/>
      </c>
      <c r="AB5188" s="56" t="str">
        <f t="shared" si="2176"/>
        <v/>
      </c>
      <c r="AC5188" s="56" t="b">
        <f t="shared" si="2162"/>
        <v>0</v>
      </c>
      <c r="AD5188" s="58" t="b">
        <f t="shared" si="2163"/>
        <v>0</v>
      </c>
      <c r="AE5188" s="59" t="b">
        <f t="shared" si="2164"/>
        <v>0</v>
      </c>
      <c r="AF5188" s="56" t="e">
        <f t="shared" si="2177"/>
        <v>#VALUE!</v>
      </c>
      <c r="AG5188" s="56" t="e">
        <f t="shared" si="2178"/>
        <v>#VALUE!</v>
      </c>
      <c r="AH5188" s="58" t="e">
        <f t="shared" si="2179"/>
        <v>#VALUE!</v>
      </c>
      <c r="AI5188" s="56">
        <f t="shared" si="2180"/>
        <v>0</v>
      </c>
      <c r="AJ5188" s="56">
        <f t="shared" si="2181"/>
        <v>0</v>
      </c>
      <c r="AK5188" s="56">
        <f t="shared" si="2182"/>
        <v>0</v>
      </c>
      <c r="AL5188" s="56">
        <f t="shared" si="2183"/>
        <v>0</v>
      </c>
      <c r="AM5188" s="56">
        <f t="shared" si="2184"/>
        <v>0</v>
      </c>
      <c r="AN5188" s="56">
        <f t="shared" si="2185"/>
        <v>0</v>
      </c>
      <c r="AO5188" s="89" t="str">
        <f t="shared" si="2186"/>
        <v/>
      </c>
      <c r="AP5188" s="89" t="str">
        <f t="shared" si="2187"/>
        <v>Left</v>
      </c>
    </row>
    <row r="5189" spans="15:42">
      <c r="O5189" s="55">
        <f t="shared" si="2165"/>
        <v>0</v>
      </c>
      <c r="P5189" s="56">
        <f t="shared" ref="P5189:P5252" si="2188">IF(F5189="Yes",IF(C5189="Yes",D5189+VLOOKUP(E5189,freq2,3,FALSE),D5189+VLOOKUP(E5189,freq2,3,FALSE)),D5189)</f>
        <v>0</v>
      </c>
      <c r="Q5189" s="57">
        <f>_xlfn.IFNA(VLOOKUP(E5189,'2026 W-4 Spreadsheet'!frequ,2,FALSE),0)</f>
        <v>0</v>
      </c>
      <c r="R5189" s="56">
        <f t="shared" si="2166"/>
        <v>0</v>
      </c>
      <c r="S5189" s="56" t="str">
        <f t="shared" si="2167"/>
        <v/>
      </c>
      <c r="T5189" s="56" t="str">
        <f t="shared" si="2168"/>
        <v/>
      </c>
      <c r="U5189" s="56" t="str">
        <f t="shared" si="2169"/>
        <v/>
      </c>
      <c r="V5189" s="56" t="str">
        <f t="shared" si="2170"/>
        <v/>
      </c>
      <c r="W5189" s="56" t="str">
        <f t="shared" si="2171"/>
        <v/>
      </c>
      <c r="X5189" s="56" t="str">
        <f t="shared" si="2172"/>
        <v/>
      </c>
      <c r="Y5189" s="57" t="str">
        <f t="shared" si="2173"/>
        <v/>
      </c>
      <c r="Z5189" s="56" t="str">
        <f t="shared" si="2174"/>
        <v/>
      </c>
      <c r="AA5189" s="56" t="str">
        <f t="shared" si="2175"/>
        <v/>
      </c>
      <c r="AB5189" s="56" t="str">
        <f t="shared" si="2176"/>
        <v/>
      </c>
      <c r="AC5189" s="56" t="b">
        <f t="shared" ref="AC5189:AC5252" si="2189">IF(AP5189="LeftMarr",VLOOKUP(AB5189,LeftMarr,1,TRUE),IF(AP5189="LeftSing",VLOOKUP(AB5189,LeftSing,1,TRUE),IF(AP5189="LeftHead",VLOOKUP(AB5189,LeftHead,1,TRUE),IF(AP5189="RightMarr",VLOOKUP(AB5189,RightMarr,1,TRUE),IF(AP5189="RightSing",VLOOKUP(AB5189,RightSing,1,TRUE),IF(AP5189="RightHead",VLOOKUP(AB5189,RightHead,1,TRUE)))))))</f>
        <v>0</v>
      </c>
      <c r="AD5189" s="58" t="b">
        <f t="shared" ref="AD5189:AD5252" si="2190">IF(AP5189="LeftMarr",VLOOKUP(AB5189,LeftMarr,3,TRUE),IF(AP5189="LeftSing",VLOOKUP(AB5189,LeftSing,3,TRUE),IF(AP5189="LeftHead",VLOOKUP(AB5189,LeftHead,3,TRUE),IF(AP5189="RightMarr",VLOOKUP(AB5189,RightMarr,3,TRUE),IF(AP5189="RightSing",VLOOKUP(AB5189,RightSing,3,TRUE),IF(AP5189="RightHead",VLOOKUP(AB5189,RightHead,3,TRUE)))))))</f>
        <v>0</v>
      </c>
      <c r="AE5189" s="59" t="b">
        <f t="shared" ref="AE5189:AE5252" si="2191">IF(AP5189="LeftMarr",VLOOKUP(AB5189,LeftMarr,4,TRUE),IF(AP5189="LeftSing",VLOOKUP(AB5189,LeftSing,4,TRUE),IF(AP5189="LeftHead",VLOOKUP(AB5189,LeftHead,4,TRUE),IF(AP5189="RightMarr",VLOOKUP(AB5189,RightMarr,4,TRUE),IF(AP5189="RightSing",VLOOKUP(AB5189,RightSing,4,TRUE),IF(AP5189="RightHead",VLOOKUP(AB5189,RightHead,4,TRUE)))))))</f>
        <v>0</v>
      </c>
      <c r="AF5189" s="56" t="e">
        <f t="shared" si="2177"/>
        <v>#VALUE!</v>
      </c>
      <c r="AG5189" s="56" t="e">
        <f t="shared" si="2178"/>
        <v>#VALUE!</v>
      </c>
      <c r="AH5189" s="58" t="e">
        <f t="shared" si="2179"/>
        <v>#VALUE!</v>
      </c>
      <c r="AI5189" s="56">
        <f t="shared" si="2180"/>
        <v>0</v>
      </c>
      <c r="AJ5189" s="56">
        <f t="shared" si="2181"/>
        <v>0</v>
      </c>
      <c r="AK5189" s="56">
        <f t="shared" si="2182"/>
        <v>0</v>
      </c>
      <c r="AL5189" s="56">
        <f t="shared" si="2183"/>
        <v>0</v>
      </c>
      <c r="AM5189" s="56">
        <f t="shared" si="2184"/>
        <v>0</v>
      </c>
      <c r="AN5189" s="56">
        <f t="shared" si="2185"/>
        <v>0</v>
      </c>
      <c r="AO5189" s="89" t="str">
        <f t="shared" si="2186"/>
        <v/>
      </c>
      <c r="AP5189" s="89" t="str">
        <f t="shared" si="2187"/>
        <v>Left</v>
      </c>
    </row>
    <row r="5190" spans="15:42">
      <c r="O5190" s="55">
        <f t="shared" ref="O5190:O5253" si="2192">IF(CONCATENATE(C5190,G5190)="NoH","CANNOT HAVE HEAD OF HOUSEHOLD ON PRE 2020 W4",AN5190)</f>
        <v>0</v>
      </c>
      <c r="P5190" s="56">
        <f t="shared" si="2188"/>
        <v>0</v>
      </c>
      <c r="Q5190" s="57">
        <f>_xlfn.IFNA(VLOOKUP(E5190,'2026 W-4 Spreadsheet'!frequ,2,FALSE),0)</f>
        <v>0</v>
      </c>
      <c r="R5190" s="56">
        <f t="shared" ref="R5190:R5253" si="2193">P5190*Q5190</f>
        <v>0</v>
      </c>
      <c r="S5190" s="56" t="str">
        <f t="shared" ref="S5190:S5253" si="2194">IF(C5190="Yes",L5190,"")</f>
        <v/>
      </c>
      <c r="T5190" s="56" t="str">
        <f t="shared" ref="T5190:T5253" si="2195">IF(C5190="Yes",R5190+S5190,"")</f>
        <v/>
      </c>
      <c r="U5190" s="56" t="str">
        <f t="shared" ref="U5190:U5253" si="2196">IF(C5190="Yes",M5190,"")</f>
        <v/>
      </c>
      <c r="V5190" s="56" t="str">
        <f t="shared" ref="V5190:V5253" si="2197">IF(C5190="Yes",IF(J5190="No",IF(G5190="M",12900,8600),0),"")</f>
        <v/>
      </c>
      <c r="W5190" s="56" t="str">
        <f t="shared" ref="W5190:W5253" si="2198">IF(C5190="Yes",U5190+V5190,"")</f>
        <v/>
      </c>
      <c r="X5190" s="56" t="str">
        <f t="shared" ref="X5190:X5253" si="2199">IF(C5190="Yes",IF(T5190-W5190&lt;0,0,T5190-W5190),"")</f>
        <v/>
      </c>
      <c r="Y5190" s="57" t="str">
        <f t="shared" ref="Y5190:Y5253" si="2200">IF(C5190="No",H5190,"")</f>
        <v/>
      </c>
      <c r="Z5190" s="56" t="str">
        <f t="shared" ref="Z5190:Z5253" si="2201">IF(C5190="No",Y5190*4300,"")</f>
        <v/>
      </c>
      <c r="AA5190" s="56" t="str">
        <f t="shared" ref="AA5190:AA5253" si="2202">IF(C5190="No",IF(R5190-Z5190&lt;0,0,R5190-Z5190),"")</f>
        <v/>
      </c>
      <c r="AB5190" s="56" t="str">
        <f t="shared" ref="AB5190:AB5253" si="2203">IF(C5190="Yes",X5190,AA5190)</f>
        <v/>
      </c>
      <c r="AC5190" s="56" t="b">
        <f t="shared" si="2189"/>
        <v>0</v>
      </c>
      <c r="AD5190" s="58" t="b">
        <f t="shared" si="2190"/>
        <v>0</v>
      </c>
      <c r="AE5190" s="59" t="b">
        <f t="shared" si="2191"/>
        <v>0</v>
      </c>
      <c r="AF5190" s="56" t="e">
        <f t="shared" ref="AF5190:AF5253" si="2204">AB5190-AC5190</f>
        <v>#VALUE!</v>
      </c>
      <c r="AG5190" s="56" t="e">
        <f t="shared" ref="AG5190:AG5253" si="2205">AF5190*AE5190</f>
        <v>#VALUE!</v>
      </c>
      <c r="AH5190" s="58" t="e">
        <f t="shared" ref="AH5190:AH5253" si="2206">AD5190+AG5190</f>
        <v>#VALUE!</v>
      </c>
      <c r="AI5190" s="56">
        <f t="shared" ref="AI5190:AI5253" si="2207">IFERROR(AH5190/Q5190,0)</f>
        <v>0</v>
      </c>
      <c r="AJ5190" s="56">
        <f t="shared" ref="AJ5190:AJ5253" si="2208">IF(C5190="Yes",K5190,0)</f>
        <v>0</v>
      </c>
      <c r="AK5190" s="56">
        <f t="shared" ref="AK5190:AK5253" si="2209">IF(C5190="Yes",AJ5190/Q5190,0)</f>
        <v>0</v>
      </c>
      <c r="AL5190" s="56">
        <f t="shared" ref="AL5190:AL5253" si="2210">IFERROR(IF(AI5190-AK5190&lt;0,0,AI5190-AK5190),"")</f>
        <v>0</v>
      </c>
      <c r="AM5190" s="56">
        <f t="shared" ref="AM5190:AM5253" si="2211">IF(C5190="Yes",N5190,I5190)</f>
        <v>0</v>
      </c>
      <c r="AN5190" s="56">
        <f t="shared" ref="AN5190:AN5253" si="2212">IFERROR(AL5190+AM5190,"")</f>
        <v>0</v>
      </c>
      <c r="AO5190" s="89" t="str">
        <f t="shared" ref="AO5190:AO5253" si="2213">IF(G5190="S","Sing",IF(G5190="M","Marr",IF(G5190="H","Head","")))</f>
        <v/>
      </c>
      <c r="AP5190" s="89" t="str">
        <f t="shared" ref="AP5190:AP5253" si="2214">IF(C5190="Yes",IF(J5190="Yes",CONCATENATE("Right",AO5190),CONCATENATE("Left",AO5190)),CONCATENATE("Left",AO5190))</f>
        <v>Left</v>
      </c>
    </row>
    <row r="5191" spans="15:42">
      <c r="O5191" s="55">
        <f t="shared" si="2192"/>
        <v>0</v>
      </c>
      <c r="P5191" s="56">
        <f t="shared" si="2188"/>
        <v>0</v>
      </c>
      <c r="Q5191" s="57">
        <f>_xlfn.IFNA(VLOOKUP(E5191,'2026 W-4 Spreadsheet'!frequ,2,FALSE),0)</f>
        <v>0</v>
      </c>
      <c r="R5191" s="56">
        <f t="shared" si="2193"/>
        <v>0</v>
      </c>
      <c r="S5191" s="56" t="str">
        <f t="shared" si="2194"/>
        <v/>
      </c>
      <c r="T5191" s="56" t="str">
        <f t="shared" si="2195"/>
        <v/>
      </c>
      <c r="U5191" s="56" t="str">
        <f t="shared" si="2196"/>
        <v/>
      </c>
      <c r="V5191" s="56" t="str">
        <f t="shared" si="2197"/>
        <v/>
      </c>
      <c r="W5191" s="56" t="str">
        <f t="shared" si="2198"/>
        <v/>
      </c>
      <c r="X5191" s="56" t="str">
        <f t="shared" si="2199"/>
        <v/>
      </c>
      <c r="Y5191" s="57" t="str">
        <f t="shared" si="2200"/>
        <v/>
      </c>
      <c r="Z5191" s="56" t="str">
        <f t="shared" si="2201"/>
        <v/>
      </c>
      <c r="AA5191" s="56" t="str">
        <f t="shared" si="2202"/>
        <v/>
      </c>
      <c r="AB5191" s="56" t="str">
        <f t="shared" si="2203"/>
        <v/>
      </c>
      <c r="AC5191" s="56" t="b">
        <f t="shared" si="2189"/>
        <v>0</v>
      </c>
      <c r="AD5191" s="58" t="b">
        <f t="shared" si="2190"/>
        <v>0</v>
      </c>
      <c r="AE5191" s="59" t="b">
        <f t="shared" si="2191"/>
        <v>0</v>
      </c>
      <c r="AF5191" s="56" t="e">
        <f t="shared" si="2204"/>
        <v>#VALUE!</v>
      </c>
      <c r="AG5191" s="56" t="e">
        <f t="shared" si="2205"/>
        <v>#VALUE!</v>
      </c>
      <c r="AH5191" s="58" t="e">
        <f t="shared" si="2206"/>
        <v>#VALUE!</v>
      </c>
      <c r="AI5191" s="56">
        <f t="shared" si="2207"/>
        <v>0</v>
      </c>
      <c r="AJ5191" s="56">
        <f t="shared" si="2208"/>
        <v>0</v>
      </c>
      <c r="AK5191" s="56">
        <f t="shared" si="2209"/>
        <v>0</v>
      </c>
      <c r="AL5191" s="56">
        <f t="shared" si="2210"/>
        <v>0</v>
      </c>
      <c r="AM5191" s="56">
        <f t="shared" si="2211"/>
        <v>0</v>
      </c>
      <c r="AN5191" s="56">
        <f t="shared" si="2212"/>
        <v>0</v>
      </c>
      <c r="AO5191" s="89" t="str">
        <f t="shared" si="2213"/>
        <v/>
      </c>
      <c r="AP5191" s="89" t="str">
        <f t="shared" si="2214"/>
        <v>Left</v>
      </c>
    </row>
    <row r="5192" spans="15:42">
      <c r="O5192" s="55">
        <f t="shared" si="2192"/>
        <v>0</v>
      </c>
      <c r="P5192" s="56">
        <f t="shared" si="2188"/>
        <v>0</v>
      </c>
      <c r="Q5192" s="57">
        <f>_xlfn.IFNA(VLOOKUP(E5192,'2026 W-4 Spreadsheet'!frequ,2,FALSE),0)</f>
        <v>0</v>
      </c>
      <c r="R5192" s="56">
        <f t="shared" si="2193"/>
        <v>0</v>
      </c>
      <c r="S5192" s="56" t="str">
        <f t="shared" si="2194"/>
        <v/>
      </c>
      <c r="T5192" s="56" t="str">
        <f t="shared" si="2195"/>
        <v/>
      </c>
      <c r="U5192" s="56" t="str">
        <f t="shared" si="2196"/>
        <v/>
      </c>
      <c r="V5192" s="56" t="str">
        <f t="shared" si="2197"/>
        <v/>
      </c>
      <c r="W5192" s="56" t="str">
        <f t="shared" si="2198"/>
        <v/>
      </c>
      <c r="X5192" s="56" t="str">
        <f t="shared" si="2199"/>
        <v/>
      </c>
      <c r="Y5192" s="57" t="str">
        <f t="shared" si="2200"/>
        <v/>
      </c>
      <c r="Z5192" s="56" t="str">
        <f t="shared" si="2201"/>
        <v/>
      </c>
      <c r="AA5192" s="56" t="str">
        <f t="shared" si="2202"/>
        <v/>
      </c>
      <c r="AB5192" s="56" t="str">
        <f t="shared" si="2203"/>
        <v/>
      </c>
      <c r="AC5192" s="56" t="b">
        <f t="shared" si="2189"/>
        <v>0</v>
      </c>
      <c r="AD5192" s="58" t="b">
        <f t="shared" si="2190"/>
        <v>0</v>
      </c>
      <c r="AE5192" s="59" t="b">
        <f t="shared" si="2191"/>
        <v>0</v>
      </c>
      <c r="AF5192" s="56" t="e">
        <f t="shared" si="2204"/>
        <v>#VALUE!</v>
      </c>
      <c r="AG5192" s="56" t="e">
        <f t="shared" si="2205"/>
        <v>#VALUE!</v>
      </c>
      <c r="AH5192" s="58" t="e">
        <f t="shared" si="2206"/>
        <v>#VALUE!</v>
      </c>
      <c r="AI5192" s="56">
        <f t="shared" si="2207"/>
        <v>0</v>
      </c>
      <c r="AJ5192" s="56">
        <f t="shared" si="2208"/>
        <v>0</v>
      </c>
      <c r="AK5192" s="56">
        <f t="shared" si="2209"/>
        <v>0</v>
      </c>
      <c r="AL5192" s="56">
        <f t="shared" si="2210"/>
        <v>0</v>
      </c>
      <c r="AM5192" s="56">
        <f t="shared" si="2211"/>
        <v>0</v>
      </c>
      <c r="AN5192" s="56">
        <f t="shared" si="2212"/>
        <v>0</v>
      </c>
      <c r="AO5192" s="89" t="str">
        <f t="shared" si="2213"/>
        <v/>
      </c>
      <c r="AP5192" s="89" t="str">
        <f t="shared" si="2214"/>
        <v>Left</v>
      </c>
    </row>
    <row r="5193" spans="15:42">
      <c r="O5193" s="55">
        <f t="shared" si="2192"/>
        <v>0</v>
      </c>
      <c r="P5193" s="56">
        <f t="shared" si="2188"/>
        <v>0</v>
      </c>
      <c r="Q5193" s="57">
        <f>_xlfn.IFNA(VLOOKUP(E5193,'2026 W-4 Spreadsheet'!frequ,2,FALSE),0)</f>
        <v>0</v>
      </c>
      <c r="R5193" s="56">
        <f t="shared" si="2193"/>
        <v>0</v>
      </c>
      <c r="S5193" s="56" t="str">
        <f t="shared" si="2194"/>
        <v/>
      </c>
      <c r="T5193" s="56" t="str">
        <f t="shared" si="2195"/>
        <v/>
      </c>
      <c r="U5193" s="56" t="str">
        <f t="shared" si="2196"/>
        <v/>
      </c>
      <c r="V5193" s="56" t="str">
        <f t="shared" si="2197"/>
        <v/>
      </c>
      <c r="W5193" s="56" t="str">
        <f t="shared" si="2198"/>
        <v/>
      </c>
      <c r="X5193" s="56" t="str">
        <f t="shared" si="2199"/>
        <v/>
      </c>
      <c r="Y5193" s="57" t="str">
        <f t="shared" si="2200"/>
        <v/>
      </c>
      <c r="Z5193" s="56" t="str">
        <f t="shared" si="2201"/>
        <v/>
      </c>
      <c r="AA5193" s="56" t="str">
        <f t="shared" si="2202"/>
        <v/>
      </c>
      <c r="AB5193" s="56" t="str">
        <f t="shared" si="2203"/>
        <v/>
      </c>
      <c r="AC5193" s="56" t="b">
        <f t="shared" si="2189"/>
        <v>0</v>
      </c>
      <c r="AD5193" s="58" t="b">
        <f t="shared" si="2190"/>
        <v>0</v>
      </c>
      <c r="AE5193" s="59" t="b">
        <f t="shared" si="2191"/>
        <v>0</v>
      </c>
      <c r="AF5193" s="56" t="e">
        <f t="shared" si="2204"/>
        <v>#VALUE!</v>
      </c>
      <c r="AG5193" s="56" t="e">
        <f t="shared" si="2205"/>
        <v>#VALUE!</v>
      </c>
      <c r="AH5193" s="58" t="e">
        <f t="shared" si="2206"/>
        <v>#VALUE!</v>
      </c>
      <c r="AI5193" s="56">
        <f t="shared" si="2207"/>
        <v>0</v>
      </c>
      <c r="AJ5193" s="56">
        <f t="shared" si="2208"/>
        <v>0</v>
      </c>
      <c r="AK5193" s="56">
        <f t="shared" si="2209"/>
        <v>0</v>
      </c>
      <c r="AL5193" s="56">
        <f t="shared" si="2210"/>
        <v>0</v>
      </c>
      <c r="AM5193" s="56">
        <f t="shared" si="2211"/>
        <v>0</v>
      </c>
      <c r="AN5193" s="56">
        <f t="shared" si="2212"/>
        <v>0</v>
      </c>
      <c r="AO5193" s="89" t="str">
        <f t="shared" si="2213"/>
        <v/>
      </c>
      <c r="AP5193" s="89" t="str">
        <f t="shared" si="2214"/>
        <v>Left</v>
      </c>
    </row>
    <row r="5194" spans="15:42">
      <c r="O5194" s="55">
        <f t="shared" si="2192"/>
        <v>0</v>
      </c>
      <c r="P5194" s="56">
        <f t="shared" si="2188"/>
        <v>0</v>
      </c>
      <c r="Q5194" s="57">
        <f>_xlfn.IFNA(VLOOKUP(E5194,'2026 W-4 Spreadsheet'!frequ,2,FALSE),0)</f>
        <v>0</v>
      </c>
      <c r="R5194" s="56">
        <f t="shared" si="2193"/>
        <v>0</v>
      </c>
      <c r="S5194" s="56" t="str">
        <f t="shared" si="2194"/>
        <v/>
      </c>
      <c r="T5194" s="56" t="str">
        <f t="shared" si="2195"/>
        <v/>
      </c>
      <c r="U5194" s="56" t="str">
        <f t="shared" si="2196"/>
        <v/>
      </c>
      <c r="V5194" s="56" t="str">
        <f t="shared" si="2197"/>
        <v/>
      </c>
      <c r="W5194" s="56" t="str">
        <f t="shared" si="2198"/>
        <v/>
      </c>
      <c r="X5194" s="56" t="str">
        <f t="shared" si="2199"/>
        <v/>
      </c>
      <c r="Y5194" s="57" t="str">
        <f t="shared" si="2200"/>
        <v/>
      </c>
      <c r="Z5194" s="56" t="str">
        <f t="shared" si="2201"/>
        <v/>
      </c>
      <c r="AA5194" s="56" t="str">
        <f t="shared" si="2202"/>
        <v/>
      </c>
      <c r="AB5194" s="56" t="str">
        <f t="shared" si="2203"/>
        <v/>
      </c>
      <c r="AC5194" s="56" t="b">
        <f t="shared" si="2189"/>
        <v>0</v>
      </c>
      <c r="AD5194" s="58" t="b">
        <f t="shared" si="2190"/>
        <v>0</v>
      </c>
      <c r="AE5194" s="59" t="b">
        <f t="shared" si="2191"/>
        <v>0</v>
      </c>
      <c r="AF5194" s="56" t="e">
        <f t="shared" si="2204"/>
        <v>#VALUE!</v>
      </c>
      <c r="AG5194" s="56" t="e">
        <f t="shared" si="2205"/>
        <v>#VALUE!</v>
      </c>
      <c r="AH5194" s="58" t="e">
        <f t="shared" si="2206"/>
        <v>#VALUE!</v>
      </c>
      <c r="AI5194" s="56">
        <f t="shared" si="2207"/>
        <v>0</v>
      </c>
      <c r="AJ5194" s="56">
        <f t="shared" si="2208"/>
        <v>0</v>
      </c>
      <c r="AK5194" s="56">
        <f t="shared" si="2209"/>
        <v>0</v>
      </c>
      <c r="AL5194" s="56">
        <f t="shared" si="2210"/>
        <v>0</v>
      </c>
      <c r="AM5194" s="56">
        <f t="shared" si="2211"/>
        <v>0</v>
      </c>
      <c r="AN5194" s="56">
        <f t="shared" si="2212"/>
        <v>0</v>
      </c>
      <c r="AO5194" s="89" t="str">
        <f t="shared" si="2213"/>
        <v/>
      </c>
      <c r="AP5194" s="89" t="str">
        <f t="shared" si="2214"/>
        <v>Left</v>
      </c>
    </row>
    <row r="5195" spans="15:42">
      <c r="O5195" s="55">
        <f t="shared" si="2192"/>
        <v>0</v>
      </c>
      <c r="P5195" s="56">
        <f t="shared" si="2188"/>
        <v>0</v>
      </c>
      <c r="Q5195" s="57">
        <f>_xlfn.IFNA(VLOOKUP(E5195,'2026 W-4 Spreadsheet'!frequ,2,FALSE),0)</f>
        <v>0</v>
      </c>
      <c r="R5195" s="56">
        <f t="shared" si="2193"/>
        <v>0</v>
      </c>
      <c r="S5195" s="56" t="str">
        <f t="shared" si="2194"/>
        <v/>
      </c>
      <c r="T5195" s="56" t="str">
        <f t="shared" si="2195"/>
        <v/>
      </c>
      <c r="U5195" s="56" t="str">
        <f t="shared" si="2196"/>
        <v/>
      </c>
      <c r="V5195" s="56" t="str">
        <f t="shared" si="2197"/>
        <v/>
      </c>
      <c r="W5195" s="56" t="str">
        <f t="shared" si="2198"/>
        <v/>
      </c>
      <c r="X5195" s="56" t="str">
        <f t="shared" si="2199"/>
        <v/>
      </c>
      <c r="Y5195" s="57" t="str">
        <f t="shared" si="2200"/>
        <v/>
      </c>
      <c r="Z5195" s="56" t="str">
        <f t="shared" si="2201"/>
        <v/>
      </c>
      <c r="AA5195" s="56" t="str">
        <f t="shared" si="2202"/>
        <v/>
      </c>
      <c r="AB5195" s="56" t="str">
        <f t="shared" si="2203"/>
        <v/>
      </c>
      <c r="AC5195" s="56" t="b">
        <f t="shared" si="2189"/>
        <v>0</v>
      </c>
      <c r="AD5195" s="58" t="b">
        <f t="shared" si="2190"/>
        <v>0</v>
      </c>
      <c r="AE5195" s="59" t="b">
        <f t="shared" si="2191"/>
        <v>0</v>
      </c>
      <c r="AF5195" s="56" t="e">
        <f t="shared" si="2204"/>
        <v>#VALUE!</v>
      </c>
      <c r="AG5195" s="56" t="e">
        <f t="shared" si="2205"/>
        <v>#VALUE!</v>
      </c>
      <c r="AH5195" s="58" t="e">
        <f t="shared" si="2206"/>
        <v>#VALUE!</v>
      </c>
      <c r="AI5195" s="56">
        <f t="shared" si="2207"/>
        <v>0</v>
      </c>
      <c r="AJ5195" s="56">
        <f t="shared" si="2208"/>
        <v>0</v>
      </c>
      <c r="AK5195" s="56">
        <f t="shared" si="2209"/>
        <v>0</v>
      </c>
      <c r="AL5195" s="56">
        <f t="shared" si="2210"/>
        <v>0</v>
      </c>
      <c r="AM5195" s="56">
        <f t="shared" si="2211"/>
        <v>0</v>
      </c>
      <c r="AN5195" s="56">
        <f t="shared" si="2212"/>
        <v>0</v>
      </c>
      <c r="AO5195" s="89" t="str">
        <f t="shared" si="2213"/>
        <v/>
      </c>
      <c r="AP5195" s="89" t="str">
        <f t="shared" si="2214"/>
        <v>Left</v>
      </c>
    </row>
    <row r="5196" spans="15:42">
      <c r="O5196" s="55">
        <f t="shared" si="2192"/>
        <v>0</v>
      </c>
      <c r="P5196" s="56">
        <f t="shared" si="2188"/>
        <v>0</v>
      </c>
      <c r="Q5196" s="57">
        <f>_xlfn.IFNA(VLOOKUP(E5196,'2026 W-4 Spreadsheet'!frequ,2,FALSE),0)</f>
        <v>0</v>
      </c>
      <c r="R5196" s="56">
        <f t="shared" si="2193"/>
        <v>0</v>
      </c>
      <c r="S5196" s="56" t="str">
        <f t="shared" si="2194"/>
        <v/>
      </c>
      <c r="T5196" s="56" t="str">
        <f t="shared" si="2195"/>
        <v/>
      </c>
      <c r="U5196" s="56" t="str">
        <f t="shared" si="2196"/>
        <v/>
      </c>
      <c r="V5196" s="56" t="str">
        <f t="shared" si="2197"/>
        <v/>
      </c>
      <c r="W5196" s="56" t="str">
        <f t="shared" si="2198"/>
        <v/>
      </c>
      <c r="X5196" s="56" t="str">
        <f t="shared" si="2199"/>
        <v/>
      </c>
      <c r="Y5196" s="57" t="str">
        <f t="shared" si="2200"/>
        <v/>
      </c>
      <c r="Z5196" s="56" t="str">
        <f t="shared" si="2201"/>
        <v/>
      </c>
      <c r="AA5196" s="56" t="str">
        <f t="shared" si="2202"/>
        <v/>
      </c>
      <c r="AB5196" s="56" t="str">
        <f t="shared" si="2203"/>
        <v/>
      </c>
      <c r="AC5196" s="56" t="b">
        <f t="shared" si="2189"/>
        <v>0</v>
      </c>
      <c r="AD5196" s="58" t="b">
        <f t="shared" si="2190"/>
        <v>0</v>
      </c>
      <c r="AE5196" s="59" t="b">
        <f t="shared" si="2191"/>
        <v>0</v>
      </c>
      <c r="AF5196" s="56" t="e">
        <f t="shared" si="2204"/>
        <v>#VALUE!</v>
      </c>
      <c r="AG5196" s="56" t="e">
        <f t="shared" si="2205"/>
        <v>#VALUE!</v>
      </c>
      <c r="AH5196" s="58" t="e">
        <f t="shared" si="2206"/>
        <v>#VALUE!</v>
      </c>
      <c r="AI5196" s="56">
        <f t="shared" si="2207"/>
        <v>0</v>
      </c>
      <c r="AJ5196" s="56">
        <f t="shared" si="2208"/>
        <v>0</v>
      </c>
      <c r="AK5196" s="56">
        <f t="shared" si="2209"/>
        <v>0</v>
      </c>
      <c r="AL5196" s="56">
        <f t="shared" si="2210"/>
        <v>0</v>
      </c>
      <c r="AM5196" s="56">
        <f t="shared" si="2211"/>
        <v>0</v>
      </c>
      <c r="AN5196" s="56">
        <f t="shared" si="2212"/>
        <v>0</v>
      </c>
      <c r="AO5196" s="89" t="str">
        <f t="shared" si="2213"/>
        <v/>
      </c>
      <c r="AP5196" s="89" t="str">
        <f t="shared" si="2214"/>
        <v>Left</v>
      </c>
    </row>
    <row r="5197" spans="15:42">
      <c r="O5197" s="55">
        <f t="shared" si="2192"/>
        <v>0</v>
      </c>
      <c r="P5197" s="56">
        <f t="shared" si="2188"/>
        <v>0</v>
      </c>
      <c r="Q5197" s="57">
        <f>_xlfn.IFNA(VLOOKUP(E5197,'2026 W-4 Spreadsheet'!frequ,2,FALSE),0)</f>
        <v>0</v>
      </c>
      <c r="R5197" s="56">
        <f t="shared" si="2193"/>
        <v>0</v>
      </c>
      <c r="S5197" s="56" t="str">
        <f t="shared" si="2194"/>
        <v/>
      </c>
      <c r="T5197" s="56" t="str">
        <f t="shared" si="2195"/>
        <v/>
      </c>
      <c r="U5197" s="56" t="str">
        <f t="shared" si="2196"/>
        <v/>
      </c>
      <c r="V5197" s="56" t="str">
        <f t="shared" si="2197"/>
        <v/>
      </c>
      <c r="W5197" s="56" t="str">
        <f t="shared" si="2198"/>
        <v/>
      </c>
      <c r="X5197" s="56" t="str">
        <f t="shared" si="2199"/>
        <v/>
      </c>
      <c r="Y5197" s="57" t="str">
        <f t="shared" si="2200"/>
        <v/>
      </c>
      <c r="Z5197" s="56" t="str">
        <f t="shared" si="2201"/>
        <v/>
      </c>
      <c r="AA5197" s="56" t="str">
        <f t="shared" si="2202"/>
        <v/>
      </c>
      <c r="AB5197" s="56" t="str">
        <f t="shared" si="2203"/>
        <v/>
      </c>
      <c r="AC5197" s="56" t="b">
        <f t="shared" si="2189"/>
        <v>0</v>
      </c>
      <c r="AD5197" s="58" t="b">
        <f t="shared" si="2190"/>
        <v>0</v>
      </c>
      <c r="AE5197" s="59" t="b">
        <f t="shared" si="2191"/>
        <v>0</v>
      </c>
      <c r="AF5197" s="56" t="e">
        <f t="shared" si="2204"/>
        <v>#VALUE!</v>
      </c>
      <c r="AG5197" s="56" t="e">
        <f t="shared" si="2205"/>
        <v>#VALUE!</v>
      </c>
      <c r="AH5197" s="58" t="e">
        <f t="shared" si="2206"/>
        <v>#VALUE!</v>
      </c>
      <c r="AI5197" s="56">
        <f t="shared" si="2207"/>
        <v>0</v>
      </c>
      <c r="AJ5197" s="56">
        <f t="shared" si="2208"/>
        <v>0</v>
      </c>
      <c r="AK5197" s="56">
        <f t="shared" si="2209"/>
        <v>0</v>
      </c>
      <c r="AL5197" s="56">
        <f t="shared" si="2210"/>
        <v>0</v>
      </c>
      <c r="AM5197" s="56">
        <f t="shared" si="2211"/>
        <v>0</v>
      </c>
      <c r="AN5197" s="56">
        <f t="shared" si="2212"/>
        <v>0</v>
      </c>
      <c r="AO5197" s="89" t="str">
        <f t="shared" si="2213"/>
        <v/>
      </c>
      <c r="AP5197" s="89" t="str">
        <f t="shared" si="2214"/>
        <v>Left</v>
      </c>
    </row>
    <row r="5198" spans="15:42">
      <c r="O5198" s="55">
        <f t="shared" si="2192"/>
        <v>0</v>
      </c>
      <c r="P5198" s="56">
        <f t="shared" si="2188"/>
        <v>0</v>
      </c>
      <c r="Q5198" s="57">
        <f>_xlfn.IFNA(VLOOKUP(E5198,'2026 W-4 Spreadsheet'!frequ,2,FALSE),0)</f>
        <v>0</v>
      </c>
      <c r="R5198" s="56">
        <f t="shared" si="2193"/>
        <v>0</v>
      </c>
      <c r="S5198" s="56" t="str">
        <f t="shared" si="2194"/>
        <v/>
      </c>
      <c r="T5198" s="56" t="str">
        <f t="shared" si="2195"/>
        <v/>
      </c>
      <c r="U5198" s="56" t="str">
        <f t="shared" si="2196"/>
        <v/>
      </c>
      <c r="V5198" s="56" t="str">
        <f t="shared" si="2197"/>
        <v/>
      </c>
      <c r="W5198" s="56" t="str">
        <f t="shared" si="2198"/>
        <v/>
      </c>
      <c r="X5198" s="56" t="str">
        <f t="shared" si="2199"/>
        <v/>
      </c>
      <c r="Y5198" s="57" t="str">
        <f t="shared" si="2200"/>
        <v/>
      </c>
      <c r="Z5198" s="56" t="str">
        <f t="shared" si="2201"/>
        <v/>
      </c>
      <c r="AA5198" s="56" t="str">
        <f t="shared" si="2202"/>
        <v/>
      </c>
      <c r="AB5198" s="56" t="str">
        <f t="shared" si="2203"/>
        <v/>
      </c>
      <c r="AC5198" s="56" t="b">
        <f t="shared" si="2189"/>
        <v>0</v>
      </c>
      <c r="AD5198" s="58" t="b">
        <f t="shared" si="2190"/>
        <v>0</v>
      </c>
      <c r="AE5198" s="59" t="b">
        <f t="shared" si="2191"/>
        <v>0</v>
      </c>
      <c r="AF5198" s="56" t="e">
        <f t="shared" si="2204"/>
        <v>#VALUE!</v>
      </c>
      <c r="AG5198" s="56" t="e">
        <f t="shared" si="2205"/>
        <v>#VALUE!</v>
      </c>
      <c r="AH5198" s="58" t="e">
        <f t="shared" si="2206"/>
        <v>#VALUE!</v>
      </c>
      <c r="AI5198" s="56">
        <f t="shared" si="2207"/>
        <v>0</v>
      </c>
      <c r="AJ5198" s="56">
        <f t="shared" si="2208"/>
        <v>0</v>
      </c>
      <c r="AK5198" s="56">
        <f t="shared" si="2209"/>
        <v>0</v>
      </c>
      <c r="AL5198" s="56">
        <f t="shared" si="2210"/>
        <v>0</v>
      </c>
      <c r="AM5198" s="56">
        <f t="shared" si="2211"/>
        <v>0</v>
      </c>
      <c r="AN5198" s="56">
        <f t="shared" si="2212"/>
        <v>0</v>
      </c>
      <c r="AO5198" s="89" t="str">
        <f t="shared" si="2213"/>
        <v/>
      </c>
      <c r="AP5198" s="89" t="str">
        <f t="shared" si="2214"/>
        <v>Left</v>
      </c>
    </row>
    <row r="5199" spans="15:42">
      <c r="O5199" s="55">
        <f t="shared" si="2192"/>
        <v>0</v>
      </c>
      <c r="P5199" s="56">
        <f t="shared" si="2188"/>
        <v>0</v>
      </c>
      <c r="Q5199" s="57">
        <f>_xlfn.IFNA(VLOOKUP(E5199,'2026 W-4 Spreadsheet'!frequ,2,FALSE),0)</f>
        <v>0</v>
      </c>
      <c r="R5199" s="56">
        <f t="shared" si="2193"/>
        <v>0</v>
      </c>
      <c r="S5199" s="56" t="str">
        <f t="shared" si="2194"/>
        <v/>
      </c>
      <c r="T5199" s="56" t="str">
        <f t="shared" si="2195"/>
        <v/>
      </c>
      <c r="U5199" s="56" t="str">
        <f t="shared" si="2196"/>
        <v/>
      </c>
      <c r="V5199" s="56" t="str">
        <f t="shared" si="2197"/>
        <v/>
      </c>
      <c r="W5199" s="56" t="str">
        <f t="shared" si="2198"/>
        <v/>
      </c>
      <c r="X5199" s="56" t="str">
        <f t="shared" si="2199"/>
        <v/>
      </c>
      <c r="Y5199" s="57" t="str">
        <f t="shared" si="2200"/>
        <v/>
      </c>
      <c r="Z5199" s="56" t="str">
        <f t="shared" si="2201"/>
        <v/>
      </c>
      <c r="AA5199" s="56" t="str">
        <f t="shared" si="2202"/>
        <v/>
      </c>
      <c r="AB5199" s="56" t="str">
        <f t="shared" si="2203"/>
        <v/>
      </c>
      <c r="AC5199" s="56" t="b">
        <f t="shared" si="2189"/>
        <v>0</v>
      </c>
      <c r="AD5199" s="58" t="b">
        <f t="shared" si="2190"/>
        <v>0</v>
      </c>
      <c r="AE5199" s="59" t="b">
        <f t="shared" si="2191"/>
        <v>0</v>
      </c>
      <c r="AF5199" s="56" t="e">
        <f t="shared" si="2204"/>
        <v>#VALUE!</v>
      </c>
      <c r="AG5199" s="56" t="e">
        <f t="shared" si="2205"/>
        <v>#VALUE!</v>
      </c>
      <c r="AH5199" s="58" t="e">
        <f t="shared" si="2206"/>
        <v>#VALUE!</v>
      </c>
      <c r="AI5199" s="56">
        <f t="shared" si="2207"/>
        <v>0</v>
      </c>
      <c r="AJ5199" s="56">
        <f t="shared" si="2208"/>
        <v>0</v>
      </c>
      <c r="AK5199" s="56">
        <f t="shared" si="2209"/>
        <v>0</v>
      </c>
      <c r="AL5199" s="56">
        <f t="shared" si="2210"/>
        <v>0</v>
      </c>
      <c r="AM5199" s="56">
        <f t="shared" si="2211"/>
        <v>0</v>
      </c>
      <c r="AN5199" s="56">
        <f t="shared" si="2212"/>
        <v>0</v>
      </c>
      <c r="AO5199" s="89" t="str">
        <f t="shared" si="2213"/>
        <v/>
      </c>
      <c r="AP5199" s="89" t="str">
        <f t="shared" si="2214"/>
        <v>Left</v>
      </c>
    </row>
    <row r="5200" spans="15:42">
      <c r="O5200" s="55">
        <f t="shared" si="2192"/>
        <v>0</v>
      </c>
      <c r="P5200" s="56">
        <f t="shared" si="2188"/>
        <v>0</v>
      </c>
      <c r="Q5200" s="57">
        <f>_xlfn.IFNA(VLOOKUP(E5200,'2026 W-4 Spreadsheet'!frequ,2,FALSE),0)</f>
        <v>0</v>
      </c>
      <c r="R5200" s="56">
        <f t="shared" si="2193"/>
        <v>0</v>
      </c>
      <c r="S5200" s="56" t="str">
        <f t="shared" si="2194"/>
        <v/>
      </c>
      <c r="T5200" s="56" t="str">
        <f t="shared" si="2195"/>
        <v/>
      </c>
      <c r="U5200" s="56" t="str">
        <f t="shared" si="2196"/>
        <v/>
      </c>
      <c r="V5200" s="56" t="str">
        <f t="shared" si="2197"/>
        <v/>
      </c>
      <c r="W5200" s="56" t="str">
        <f t="shared" si="2198"/>
        <v/>
      </c>
      <c r="X5200" s="56" t="str">
        <f t="shared" si="2199"/>
        <v/>
      </c>
      <c r="Y5200" s="57" t="str">
        <f t="shared" si="2200"/>
        <v/>
      </c>
      <c r="Z5200" s="56" t="str">
        <f t="shared" si="2201"/>
        <v/>
      </c>
      <c r="AA5200" s="56" t="str">
        <f t="shared" si="2202"/>
        <v/>
      </c>
      <c r="AB5200" s="56" t="str">
        <f t="shared" si="2203"/>
        <v/>
      </c>
      <c r="AC5200" s="56" t="b">
        <f t="shared" si="2189"/>
        <v>0</v>
      </c>
      <c r="AD5200" s="58" t="b">
        <f t="shared" si="2190"/>
        <v>0</v>
      </c>
      <c r="AE5200" s="59" t="b">
        <f t="shared" si="2191"/>
        <v>0</v>
      </c>
      <c r="AF5200" s="56" t="e">
        <f t="shared" si="2204"/>
        <v>#VALUE!</v>
      </c>
      <c r="AG5200" s="56" t="e">
        <f t="shared" si="2205"/>
        <v>#VALUE!</v>
      </c>
      <c r="AH5200" s="58" t="e">
        <f t="shared" si="2206"/>
        <v>#VALUE!</v>
      </c>
      <c r="AI5200" s="56">
        <f t="shared" si="2207"/>
        <v>0</v>
      </c>
      <c r="AJ5200" s="56">
        <f t="shared" si="2208"/>
        <v>0</v>
      </c>
      <c r="AK5200" s="56">
        <f t="shared" si="2209"/>
        <v>0</v>
      </c>
      <c r="AL5200" s="56">
        <f t="shared" si="2210"/>
        <v>0</v>
      </c>
      <c r="AM5200" s="56">
        <f t="shared" si="2211"/>
        <v>0</v>
      </c>
      <c r="AN5200" s="56">
        <f t="shared" si="2212"/>
        <v>0</v>
      </c>
      <c r="AO5200" s="89" t="str">
        <f t="shared" si="2213"/>
        <v/>
      </c>
      <c r="AP5200" s="89" t="str">
        <f t="shared" si="2214"/>
        <v>Left</v>
      </c>
    </row>
    <row r="5201" spans="15:42">
      <c r="O5201" s="55">
        <f t="shared" si="2192"/>
        <v>0</v>
      </c>
      <c r="P5201" s="56">
        <f t="shared" si="2188"/>
        <v>0</v>
      </c>
      <c r="Q5201" s="57">
        <f>_xlfn.IFNA(VLOOKUP(E5201,'2026 W-4 Spreadsheet'!frequ,2,FALSE),0)</f>
        <v>0</v>
      </c>
      <c r="R5201" s="56">
        <f t="shared" si="2193"/>
        <v>0</v>
      </c>
      <c r="S5201" s="56" t="str">
        <f t="shared" si="2194"/>
        <v/>
      </c>
      <c r="T5201" s="56" t="str">
        <f t="shared" si="2195"/>
        <v/>
      </c>
      <c r="U5201" s="56" t="str">
        <f t="shared" si="2196"/>
        <v/>
      </c>
      <c r="V5201" s="56" t="str">
        <f t="shared" si="2197"/>
        <v/>
      </c>
      <c r="W5201" s="56" t="str">
        <f t="shared" si="2198"/>
        <v/>
      </c>
      <c r="X5201" s="56" t="str">
        <f t="shared" si="2199"/>
        <v/>
      </c>
      <c r="Y5201" s="57" t="str">
        <f t="shared" si="2200"/>
        <v/>
      </c>
      <c r="Z5201" s="56" t="str">
        <f t="shared" si="2201"/>
        <v/>
      </c>
      <c r="AA5201" s="56" t="str">
        <f t="shared" si="2202"/>
        <v/>
      </c>
      <c r="AB5201" s="56" t="str">
        <f t="shared" si="2203"/>
        <v/>
      </c>
      <c r="AC5201" s="56" t="b">
        <f t="shared" si="2189"/>
        <v>0</v>
      </c>
      <c r="AD5201" s="58" t="b">
        <f t="shared" si="2190"/>
        <v>0</v>
      </c>
      <c r="AE5201" s="59" t="b">
        <f t="shared" si="2191"/>
        <v>0</v>
      </c>
      <c r="AF5201" s="56" t="e">
        <f t="shared" si="2204"/>
        <v>#VALUE!</v>
      </c>
      <c r="AG5201" s="56" t="e">
        <f t="shared" si="2205"/>
        <v>#VALUE!</v>
      </c>
      <c r="AH5201" s="58" t="e">
        <f t="shared" si="2206"/>
        <v>#VALUE!</v>
      </c>
      <c r="AI5201" s="56">
        <f t="shared" si="2207"/>
        <v>0</v>
      </c>
      <c r="AJ5201" s="56">
        <f t="shared" si="2208"/>
        <v>0</v>
      </c>
      <c r="AK5201" s="56">
        <f t="shared" si="2209"/>
        <v>0</v>
      </c>
      <c r="AL5201" s="56">
        <f t="shared" si="2210"/>
        <v>0</v>
      </c>
      <c r="AM5201" s="56">
        <f t="shared" si="2211"/>
        <v>0</v>
      </c>
      <c r="AN5201" s="56">
        <f t="shared" si="2212"/>
        <v>0</v>
      </c>
      <c r="AO5201" s="89" t="str">
        <f t="shared" si="2213"/>
        <v/>
      </c>
      <c r="AP5201" s="89" t="str">
        <f t="shared" si="2214"/>
        <v>Left</v>
      </c>
    </row>
    <row r="5202" spans="15:42">
      <c r="O5202" s="55">
        <f t="shared" si="2192"/>
        <v>0</v>
      </c>
      <c r="P5202" s="56">
        <f t="shared" si="2188"/>
        <v>0</v>
      </c>
      <c r="Q5202" s="57">
        <f>_xlfn.IFNA(VLOOKUP(E5202,'2026 W-4 Spreadsheet'!frequ,2,FALSE),0)</f>
        <v>0</v>
      </c>
      <c r="R5202" s="56">
        <f t="shared" si="2193"/>
        <v>0</v>
      </c>
      <c r="S5202" s="56" t="str">
        <f t="shared" si="2194"/>
        <v/>
      </c>
      <c r="T5202" s="56" t="str">
        <f t="shared" si="2195"/>
        <v/>
      </c>
      <c r="U5202" s="56" t="str">
        <f t="shared" si="2196"/>
        <v/>
      </c>
      <c r="V5202" s="56" t="str">
        <f t="shared" si="2197"/>
        <v/>
      </c>
      <c r="W5202" s="56" t="str">
        <f t="shared" si="2198"/>
        <v/>
      </c>
      <c r="X5202" s="56" t="str">
        <f t="shared" si="2199"/>
        <v/>
      </c>
      <c r="Y5202" s="57" t="str">
        <f t="shared" si="2200"/>
        <v/>
      </c>
      <c r="Z5202" s="56" t="str">
        <f t="shared" si="2201"/>
        <v/>
      </c>
      <c r="AA5202" s="56" t="str">
        <f t="shared" si="2202"/>
        <v/>
      </c>
      <c r="AB5202" s="56" t="str">
        <f t="shared" si="2203"/>
        <v/>
      </c>
      <c r="AC5202" s="56" t="b">
        <f t="shared" si="2189"/>
        <v>0</v>
      </c>
      <c r="AD5202" s="58" t="b">
        <f t="shared" si="2190"/>
        <v>0</v>
      </c>
      <c r="AE5202" s="59" t="b">
        <f t="shared" si="2191"/>
        <v>0</v>
      </c>
      <c r="AF5202" s="56" t="e">
        <f t="shared" si="2204"/>
        <v>#VALUE!</v>
      </c>
      <c r="AG5202" s="56" t="e">
        <f t="shared" si="2205"/>
        <v>#VALUE!</v>
      </c>
      <c r="AH5202" s="58" t="e">
        <f t="shared" si="2206"/>
        <v>#VALUE!</v>
      </c>
      <c r="AI5202" s="56">
        <f t="shared" si="2207"/>
        <v>0</v>
      </c>
      <c r="AJ5202" s="56">
        <f t="shared" si="2208"/>
        <v>0</v>
      </c>
      <c r="AK5202" s="56">
        <f t="shared" si="2209"/>
        <v>0</v>
      </c>
      <c r="AL5202" s="56">
        <f t="shared" si="2210"/>
        <v>0</v>
      </c>
      <c r="AM5202" s="56">
        <f t="shared" si="2211"/>
        <v>0</v>
      </c>
      <c r="AN5202" s="56">
        <f t="shared" si="2212"/>
        <v>0</v>
      </c>
      <c r="AO5202" s="89" t="str">
        <f t="shared" si="2213"/>
        <v/>
      </c>
      <c r="AP5202" s="89" t="str">
        <f t="shared" si="2214"/>
        <v>Left</v>
      </c>
    </row>
    <row r="5203" spans="15:42">
      <c r="O5203" s="55">
        <f t="shared" si="2192"/>
        <v>0</v>
      </c>
      <c r="P5203" s="56">
        <f t="shared" si="2188"/>
        <v>0</v>
      </c>
      <c r="Q5203" s="57">
        <f>_xlfn.IFNA(VLOOKUP(E5203,'2026 W-4 Spreadsheet'!frequ,2,FALSE),0)</f>
        <v>0</v>
      </c>
      <c r="R5203" s="56">
        <f t="shared" si="2193"/>
        <v>0</v>
      </c>
      <c r="S5203" s="56" t="str">
        <f t="shared" si="2194"/>
        <v/>
      </c>
      <c r="T5203" s="56" t="str">
        <f t="shared" si="2195"/>
        <v/>
      </c>
      <c r="U5203" s="56" t="str">
        <f t="shared" si="2196"/>
        <v/>
      </c>
      <c r="V5203" s="56" t="str">
        <f t="shared" si="2197"/>
        <v/>
      </c>
      <c r="W5203" s="56" t="str">
        <f t="shared" si="2198"/>
        <v/>
      </c>
      <c r="X5203" s="56" t="str">
        <f t="shared" si="2199"/>
        <v/>
      </c>
      <c r="Y5203" s="57" t="str">
        <f t="shared" si="2200"/>
        <v/>
      </c>
      <c r="Z5203" s="56" t="str">
        <f t="shared" si="2201"/>
        <v/>
      </c>
      <c r="AA5203" s="56" t="str">
        <f t="shared" si="2202"/>
        <v/>
      </c>
      <c r="AB5203" s="56" t="str">
        <f t="shared" si="2203"/>
        <v/>
      </c>
      <c r="AC5203" s="56" t="b">
        <f t="shared" si="2189"/>
        <v>0</v>
      </c>
      <c r="AD5203" s="58" t="b">
        <f t="shared" si="2190"/>
        <v>0</v>
      </c>
      <c r="AE5203" s="59" t="b">
        <f t="shared" si="2191"/>
        <v>0</v>
      </c>
      <c r="AF5203" s="56" t="e">
        <f t="shared" si="2204"/>
        <v>#VALUE!</v>
      </c>
      <c r="AG5203" s="56" t="e">
        <f t="shared" si="2205"/>
        <v>#VALUE!</v>
      </c>
      <c r="AH5203" s="58" t="e">
        <f t="shared" si="2206"/>
        <v>#VALUE!</v>
      </c>
      <c r="AI5203" s="56">
        <f t="shared" si="2207"/>
        <v>0</v>
      </c>
      <c r="AJ5203" s="56">
        <f t="shared" si="2208"/>
        <v>0</v>
      </c>
      <c r="AK5203" s="56">
        <f t="shared" si="2209"/>
        <v>0</v>
      </c>
      <c r="AL5203" s="56">
        <f t="shared" si="2210"/>
        <v>0</v>
      </c>
      <c r="AM5203" s="56">
        <f t="shared" si="2211"/>
        <v>0</v>
      </c>
      <c r="AN5203" s="56">
        <f t="shared" si="2212"/>
        <v>0</v>
      </c>
      <c r="AO5203" s="89" t="str">
        <f t="shared" si="2213"/>
        <v/>
      </c>
      <c r="AP5203" s="89" t="str">
        <f t="shared" si="2214"/>
        <v>Left</v>
      </c>
    </row>
    <row r="5204" spans="15:42">
      <c r="O5204" s="55">
        <f t="shared" si="2192"/>
        <v>0</v>
      </c>
      <c r="P5204" s="56">
        <f t="shared" si="2188"/>
        <v>0</v>
      </c>
      <c r="Q5204" s="57">
        <f>_xlfn.IFNA(VLOOKUP(E5204,'2026 W-4 Spreadsheet'!frequ,2,FALSE),0)</f>
        <v>0</v>
      </c>
      <c r="R5204" s="56">
        <f t="shared" si="2193"/>
        <v>0</v>
      </c>
      <c r="S5204" s="56" t="str">
        <f t="shared" si="2194"/>
        <v/>
      </c>
      <c r="T5204" s="56" t="str">
        <f t="shared" si="2195"/>
        <v/>
      </c>
      <c r="U5204" s="56" t="str">
        <f t="shared" si="2196"/>
        <v/>
      </c>
      <c r="V5204" s="56" t="str">
        <f t="shared" si="2197"/>
        <v/>
      </c>
      <c r="W5204" s="56" t="str">
        <f t="shared" si="2198"/>
        <v/>
      </c>
      <c r="X5204" s="56" t="str">
        <f t="shared" si="2199"/>
        <v/>
      </c>
      <c r="Y5204" s="57" t="str">
        <f t="shared" si="2200"/>
        <v/>
      </c>
      <c r="Z5204" s="56" t="str">
        <f t="shared" si="2201"/>
        <v/>
      </c>
      <c r="AA5204" s="56" t="str">
        <f t="shared" si="2202"/>
        <v/>
      </c>
      <c r="AB5204" s="56" t="str">
        <f t="shared" si="2203"/>
        <v/>
      </c>
      <c r="AC5204" s="56" t="b">
        <f t="shared" si="2189"/>
        <v>0</v>
      </c>
      <c r="AD5204" s="58" t="b">
        <f t="shared" si="2190"/>
        <v>0</v>
      </c>
      <c r="AE5204" s="59" t="b">
        <f t="shared" si="2191"/>
        <v>0</v>
      </c>
      <c r="AF5204" s="56" t="e">
        <f t="shared" si="2204"/>
        <v>#VALUE!</v>
      </c>
      <c r="AG5204" s="56" t="e">
        <f t="shared" si="2205"/>
        <v>#VALUE!</v>
      </c>
      <c r="AH5204" s="58" t="e">
        <f t="shared" si="2206"/>
        <v>#VALUE!</v>
      </c>
      <c r="AI5204" s="56">
        <f t="shared" si="2207"/>
        <v>0</v>
      </c>
      <c r="AJ5204" s="56">
        <f t="shared" si="2208"/>
        <v>0</v>
      </c>
      <c r="AK5204" s="56">
        <f t="shared" si="2209"/>
        <v>0</v>
      </c>
      <c r="AL5204" s="56">
        <f t="shared" si="2210"/>
        <v>0</v>
      </c>
      <c r="AM5204" s="56">
        <f t="shared" si="2211"/>
        <v>0</v>
      </c>
      <c r="AN5204" s="56">
        <f t="shared" si="2212"/>
        <v>0</v>
      </c>
      <c r="AO5204" s="89" t="str">
        <f t="shared" si="2213"/>
        <v/>
      </c>
      <c r="AP5204" s="89" t="str">
        <f t="shared" si="2214"/>
        <v>Left</v>
      </c>
    </row>
    <row r="5205" spans="15:42">
      <c r="O5205" s="55">
        <f t="shared" si="2192"/>
        <v>0</v>
      </c>
      <c r="P5205" s="56">
        <f t="shared" si="2188"/>
        <v>0</v>
      </c>
      <c r="Q5205" s="57">
        <f>_xlfn.IFNA(VLOOKUP(E5205,'2026 W-4 Spreadsheet'!frequ,2,FALSE),0)</f>
        <v>0</v>
      </c>
      <c r="R5205" s="56">
        <f t="shared" si="2193"/>
        <v>0</v>
      </c>
      <c r="S5205" s="56" t="str">
        <f t="shared" si="2194"/>
        <v/>
      </c>
      <c r="T5205" s="56" t="str">
        <f t="shared" si="2195"/>
        <v/>
      </c>
      <c r="U5205" s="56" t="str">
        <f t="shared" si="2196"/>
        <v/>
      </c>
      <c r="V5205" s="56" t="str">
        <f t="shared" si="2197"/>
        <v/>
      </c>
      <c r="W5205" s="56" t="str">
        <f t="shared" si="2198"/>
        <v/>
      </c>
      <c r="X5205" s="56" t="str">
        <f t="shared" si="2199"/>
        <v/>
      </c>
      <c r="Y5205" s="57" t="str">
        <f t="shared" si="2200"/>
        <v/>
      </c>
      <c r="Z5205" s="56" t="str">
        <f t="shared" si="2201"/>
        <v/>
      </c>
      <c r="AA5205" s="56" t="str">
        <f t="shared" si="2202"/>
        <v/>
      </c>
      <c r="AB5205" s="56" t="str">
        <f t="shared" si="2203"/>
        <v/>
      </c>
      <c r="AC5205" s="56" t="b">
        <f t="shared" si="2189"/>
        <v>0</v>
      </c>
      <c r="AD5205" s="58" t="b">
        <f t="shared" si="2190"/>
        <v>0</v>
      </c>
      <c r="AE5205" s="59" t="b">
        <f t="shared" si="2191"/>
        <v>0</v>
      </c>
      <c r="AF5205" s="56" t="e">
        <f t="shared" si="2204"/>
        <v>#VALUE!</v>
      </c>
      <c r="AG5205" s="56" t="e">
        <f t="shared" si="2205"/>
        <v>#VALUE!</v>
      </c>
      <c r="AH5205" s="58" t="e">
        <f t="shared" si="2206"/>
        <v>#VALUE!</v>
      </c>
      <c r="AI5205" s="56">
        <f t="shared" si="2207"/>
        <v>0</v>
      </c>
      <c r="AJ5205" s="56">
        <f t="shared" si="2208"/>
        <v>0</v>
      </c>
      <c r="AK5205" s="56">
        <f t="shared" si="2209"/>
        <v>0</v>
      </c>
      <c r="AL5205" s="56">
        <f t="shared" si="2210"/>
        <v>0</v>
      </c>
      <c r="AM5205" s="56">
        <f t="shared" si="2211"/>
        <v>0</v>
      </c>
      <c r="AN5205" s="56">
        <f t="shared" si="2212"/>
        <v>0</v>
      </c>
      <c r="AO5205" s="89" t="str">
        <f t="shared" si="2213"/>
        <v/>
      </c>
      <c r="AP5205" s="89" t="str">
        <f t="shared" si="2214"/>
        <v>Left</v>
      </c>
    </row>
    <row r="5206" spans="15:42">
      <c r="O5206" s="55">
        <f t="shared" si="2192"/>
        <v>0</v>
      </c>
      <c r="P5206" s="56">
        <f t="shared" si="2188"/>
        <v>0</v>
      </c>
      <c r="Q5206" s="57">
        <f>_xlfn.IFNA(VLOOKUP(E5206,'2026 W-4 Spreadsheet'!frequ,2,FALSE),0)</f>
        <v>0</v>
      </c>
      <c r="R5206" s="56">
        <f t="shared" si="2193"/>
        <v>0</v>
      </c>
      <c r="S5206" s="56" t="str">
        <f t="shared" si="2194"/>
        <v/>
      </c>
      <c r="T5206" s="56" t="str">
        <f t="shared" si="2195"/>
        <v/>
      </c>
      <c r="U5206" s="56" t="str">
        <f t="shared" si="2196"/>
        <v/>
      </c>
      <c r="V5206" s="56" t="str">
        <f t="shared" si="2197"/>
        <v/>
      </c>
      <c r="W5206" s="56" t="str">
        <f t="shared" si="2198"/>
        <v/>
      </c>
      <c r="X5206" s="56" t="str">
        <f t="shared" si="2199"/>
        <v/>
      </c>
      <c r="Y5206" s="57" t="str">
        <f t="shared" si="2200"/>
        <v/>
      </c>
      <c r="Z5206" s="56" t="str">
        <f t="shared" si="2201"/>
        <v/>
      </c>
      <c r="AA5206" s="56" t="str">
        <f t="shared" si="2202"/>
        <v/>
      </c>
      <c r="AB5206" s="56" t="str">
        <f t="shared" si="2203"/>
        <v/>
      </c>
      <c r="AC5206" s="56" t="b">
        <f t="shared" si="2189"/>
        <v>0</v>
      </c>
      <c r="AD5206" s="58" t="b">
        <f t="shared" si="2190"/>
        <v>0</v>
      </c>
      <c r="AE5206" s="59" t="b">
        <f t="shared" si="2191"/>
        <v>0</v>
      </c>
      <c r="AF5206" s="56" t="e">
        <f t="shared" si="2204"/>
        <v>#VALUE!</v>
      </c>
      <c r="AG5206" s="56" t="e">
        <f t="shared" si="2205"/>
        <v>#VALUE!</v>
      </c>
      <c r="AH5206" s="58" t="e">
        <f t="shared" si="2206"/>
        <v>#VALUE!</v>
      </c>
      <c r="AI5206" s="56">
        <f t="shared" si="2207"/>
        <v>0</v>
      </c>
      <c r="AJ5206" s="56">
        <f t="shared" si="2208"/>
        <v>0</v>
      </c>
      <c r="AK5206" s="56">
        <f t="shared" si="2209"/>
        <v>0</v>
      </c>
      <c r="AL5206" s="56">
        <f t="shared" si="2210"/>
        <v>0</v>
      </c>
      <c r="AM5206" s="56">
        <f t="shared" si="2211"/>
        <v>0</v>
      </c>
      <c r="AN5206" s="56">
        <f t="shared" si="2212"/>
        <v>0</v>
      </c>
      <c r="AO5206" s="89" t="str">
        <f t="shared" si="2213"/>
        <v/>
      </c>
      <c r="AP5206" s="89" t="str">
        <f t="shared" si="2214"/>
        <v>Left</v>
      </c>
    </row>
    <row r="5207" spans="15:42">
      <c r="O5207" s="55">
        <f t="shared" si="2192"/>
        <v>0</v>
      </c>
      <c r="P5207" s="56">
        <f t="shared" si="2188"/>
        <v>0</v>
      </c>
      <c r="Q5207" s="57">
        <f>_xlfn.IFNA(VLOOKUP(E5207,'2026 W-4 Spreadsheet'!frequ,2,FALSE),0)</f>
        <v>0</v>
      </c>
      <c r="R5207" s="56">
        <f t="shared" si="2193"/>
        <v>0</v>
      </c>
      <c r="S5207" s="56" t="str">
        <f t="shared" si="2194"/>
        <v/>
      </c>
      <c r="T5207" s="56" t="str">
        <f t="shared" si="2195"/>
        <v/>
      </c>
      <c r="U5207" s="56" t="str">
        <f t="shared" si="2196"/>
        <v/>
      </c>
      <c r="V5207" s="56" t="str">
        <f t="shared" si="2197"/>
        <v/>
      </c>
      <c r="W5207" s="56" t="str">
        <f t="shared" si="2198"/>
        <v/>
      </c>
      <c r="X5207" s="56" t="str">
        <f t="shared" si="2199"/>
        <v/>
      </c>
      <c r="Y5207" s="57" t="str">
        <f t="shared" si="2200"/>
        <v/>
      </c>
      <c r="Z5207" s="56" t="str">
        <f t="shared" si="2201"/>
        <v/>
      </c>
      <c r="AA5207" s="56" t="str">
        <f t="shared" si="2202"/>
        <v/>
      </c>
      <c r="AB5207" s="56" t="str">
        <f t="shared" si="2203"/>
        <v/>
      </c>
      <c r="AC5207" s="56" t="b">
        <f t="shared" si="2189"/>
        <v>0</v>
      </c>
      <c r="AD5207" s="58" t="b">
        <f t="shared" si="2190"/>
        <v>0</v>
      </c>
      <c r="AE5207" s="59" t="b">
        <f t="shared" si="2191"/>
        <v>0</v>
      </c>
      <c r="AF5207" s="56" t="e">
        <f t="shared" si="2204"/>
        <v>#VALUE!</v>
      </c>
      <c r="AG5207" s="56" t="e">
        <f t="shared" si="2205"/>
        <v>#VALUE!</v>
      </c>
      <c r="AH5207" s="58" t="e">
        <f t="shared" si="2206"/>
        <v>#VALUE!</v>
      </c>
      <c r="AI5207" s="56">
        <f t="shared" si="2207"/>
        <v>0</v>
      </c>
      <c r="AJ5207" s="56">
        <f t="shared" si="2208"/>
        <v>0</v>
      </c>
      <c r="AK5207" s="56">
        <f t="shared" si="2209"/>
        <v>0</v>
      </c>
      <c r="AL5207" s="56">
        <f t="shared" si="2210"/>
        <v>0</v>
      </c>
      <c r="AM5207" s="56">
        <f t="shared" si="2211"/>
        <v>0</v>
      </c>
      <c r="AN5207" s="56">
        <f t="shared" si="2212"/>
        <v>0</v>
      </c>
      <c r="AO5207" s="89" t="str">
        <f t="shared" si="2213"/>
        <v/>
      </c>
      <c r="AP5207" s="89" t="str">
        <f t="shared" si="2214"/>
        <v>Left</v>
      </c>
    </row>
    <row r="5208" spans="15:42">
      <c r="O5208" s="55">
        <f t="shared" si="2192"/>
        <v>0</v>
      </c>
      <c r="P5208" s="56">
        <f t="shared" si="2188"/>
        <v>0</v>
      </c>
      <c r="Q5208" s="57">
        <f>_xlfn.IFNA(VLOOKUP(E5208,'2026 W-4 Spreadsheet'!frequ,2,FALSE),0)</f>
        <v>0</v>
      </c>
      <c r="R5208" s="56">
        <f t="shared" si="2193"/>
        <v>0</v>
      </c>
      <c r="S5208" s="56" t="str">
        <f t="shared" si="2194"/>
        <v/>
      </c>
      <c r="T5208" s="56" t="str">
        <f t="shared" si="2195"/>
        <v/>
      </c>
      <c r="U5208" s="56" t="str">
        <f t="shared" si="2196"/>
        <v/>
      </c>
      <c r="V5208" s="56" t="str">
        <f t="shared" si="2197"/>
        <v/>
      </c>
      <c r="W5208" s="56" t="str">
        <f t="shared" si="2198"/>
        <v/>
      </c>
      <c r="X5208" s="56" t="str">
        <f t="shared" si="2199"/>
        <v/>
      </c>
      <c r="Y5208" s="57" t="str">
        <f t="shared" si="2200"/>
        <v/>
      </c>
      <c r="Z5208" s="56" t="str">
        <f t="shared" si="2201"/>
        <v/>
      </c>
      <c r="AA5208" s="56" t="str">
        <f t="shared" si="2202"/>
        <v/>
      </c>
      <c r="AB5208" s="56" t="str">
        <f t="shared" si="2203"/>
        <v/>
      </c>
      <c r="AC5208" s="56" t="b">
        <f t="shared" si="2189"/>
        <v>0</v>
      </c>
      <c r="AD5208" s="58" t="b">
        <f t="shared" si="2190"/>
        <v>0</v>
      </c>
      <c r="AE5208" s="59" t="b">
        <f t="shared" si="2191"/>
        <v>0</v>
      </c>
      <c r="AF5208" s="56" t="e">
        <f t="shared" si="2204"/>
        <v>#VALUE!</v>
      </c>
      <c r="AG5208" s="56" t="e">
        <f t="shared" si="2205"/>
        <v>#VALUE!</v>
      </c>
      <c r="AH5208" s="58" t="e">
        <f t="shared" si="2206"/>
        <v>#VALUE!</v>
      </c>
      <c r="AI5208" s="56">
        <f t="shared" si="2207"/>
        <v>0</v>
      </c>
      <c r="AJ5208" s="56">
        <f t="shared" si="2208"/>
        <v>0</v>
      </c>
      <c r="AK5208" s="56">
        <f t="shared" si="2209"/>
        <v>0</v>
      </c>
      <c r="AL5208" s="56">
        <f t="shared" si="2210"/>
        <v>0</v>
      </c>
      <c r="AM5208" s="56">
        <f t="shared" si="2211"/>
        <v>0</v>
      </c>
      <c r="AN5208" s="56">
        <f t="shared" si="2212"/>
        <v>0</v>
      </c>
      <c r="AO5208" s="89" t="str">
        <f t="shared" si="2213"/>
        <v/>
      </c>
      <c r="AP5208" s="89" t="str">
        <f t="shared" si="2214"/>
        <v>Left</v>
      </c>
    </row>
    <row r="5209" spans="15:42">
      <c r="O5209" s="55">
        <f t="shared" si="2192"/>
        <v>0</v>
      </c>
      <c r="P5209" s="56">
        <f t="shared" si="2188"/>
        <v>0</v>
      </c>
      <c r="Q5209" s="57">
        <f>_xlfn.IFNA(VLOOKUP(E5209,'2026 W-4 Spreadsheet'!frequ,2,FALSE),0)</f>
        <v>0</v>
      </c>
      <c r="R5209" s="56">
        <f t="shared" si="2193"/>
        <v>0</v>
      </c>
      <c r="S5209" s="56" t="str">
        <f t="shared" si="2194"/>
        <v/>
      </c>
      <c r="T5209" s="56" t="str">
        <f t="shared" si="2195"/>
        <v/>
      </c>
      <c r="U5209" s="56" t="str">
        <f t="shared" si="2196"/>
        <v/>
      </c>
      <c r="V5209" s="56" t="str">
        <f t="shared" si="2197"/>
        <v/>
      </c>
      <c r="W5209" s="56" t="str">
        <f t="shared" si="2198"/>
        <v/>
      </c>
      <c r="X5209" s="56" t="str">
        <f t="shared" si="2199"/>
        <v/>
      </c>
      <c r="Y5209" s="57" t="str">
        <f t="shared" si="2200"/>
        <v/>
      </c>
      <c r="Z5209" s="56" t="str">
        <f t="shared" si="2201"/>
        <v/>
      </c>
      <c r="AA5209" s="56" t="str">
        <f t="shared" si="2202"/>
        <v/>
      </c>
      <c r="AB5209" s="56" t="str">
        <f t="shared" si="2203"/>
        <v/>
      </c>
      <c r="AC5209" s="56" t="b">
        <f t="shared" si="2189"/>
        <v>0</v>
      </c>
      <c r="AD5209" s="58" t="b">
        <f t="shared" si="2190"/>
        <v>0</v>
      </c>
      <c r="AE5209" s="59" t="b">
        <f t="shared" si="2191"/>
        <v>0</v>
      </c>
      <c r="AF5209" s="56" t="e">
        <f t="shared" si="2204"/>
        <v>#VALUE!</v>
      </c>
      <c r="AG5209" s="56" t="e">
        <f t="shared" si="2205"/>
        <v>#VALUE!</v>
      </c>
      <c r="AH5209" s="58" t="e">
        <f t="shared" si="2206"/>
        <v>#VALUE!</v>
      </c>
      <c r="AI5209" s="56">
        <f t="shared" si="2207"/>
        <v>0</v>
      </c>
      <c r="AJ5209" s="56">
        <f t="shared" si="2208"/>
        <v>0</v>
      </c>
      <c r="AK5209" s="56">
        <f t="shared" si="2209"/>
        <v>0</v>
      </c>
      <c r="AL5209" s="56">
        <f t="shared" si="2210"/>
        <v>0</v>
      </c>
      <c r="AM5209" s="56">
        <f t="shared" si="2211"/>
        <v>0</v>
      </c>
      <c r="AN5209" s="56">
        <f t="shared" si="2212"/>
        <v>0</v>
      </c>
      <c r="AO5209" s="89" t="str">
        <f t="shared" si="2213"/>
        <v/>
      </c>
      <c r="AP5209" s="89" t="str">
        <f t="shared" si="2214"/>
        <v>Left</v>
      </c>
    </row>
    <row r="5210" spans="15:42">
      <c r="O5210" s="55">
        <f t="shared" si="2192"/>
        <v>0</v>
      </c>
      <c r="P5210" s="56">
        <f t="shared" si="2188"/>
        <v>0</v>
      </c>
      <c r="Q5210" s="57">
        <f>_xlfn.IFNA(VLOOKUP(E5210,'2026 W-4 Spreadsheet'!frequ,2,FALSE),0)</f>
        <v>0</v>
      </c>
      <c r="R5210" s="56">
        <f t="shared" si="2193"/>
        <v>0</v>
      </c>
      <c r="S5210" s="56" t="str">
        <f t="shared" si="2194"/>
        <v/>
      </c>
      <c r="T5210" s="56" t="str">
        <f t="shared" si="2195"/>
        <v/>
      </c>
      <c r="U5210" s="56" t="str">
        <f t="shared" si="2196"/>
        <v/>
      </c>
      <c r="V5210" s="56" t="str">
        <f t="shared" si="2197"/>
        <v/>
      </c>
      <c r="W5210" s="56" t="str">
        <f t="shared" si="2198"/>
        <v/>
      </c>
      <c r="X5210" s="56" t="str">
        <f t="shared" si="2199"/>
        <v/>
      </c>
      <c r="Y5210" s="57" t="str">
        <f t="shared" si="2200"/>
        <v/>
      </c>
      <c r="Z5210" s="56" t="str">
        <f t="shared" si="2201"/>
        <v/>
      </c>
      <c r="AA5210" s="56" t="str">
        <f t="shared" si="2202"/>
        <v/>
      </c>
      <c r="AB5210" s="56" t="str">
        <f t="shared" si="2203"/>
        <v/>
      </c>
      <c r="AC5210" s="56" t="b">
        <f t="shared" si="2189"/>
        <v>0</v>
      </c>
      <c r="AD5210" s="58" t="b">
        <f t="shared" si="2190"/>
        <v>0</v>
      </c>
      <c r="AE5210" s="59" t="b">
        <f t="shared" si="2191"/>
        <v>0</v>
      </c>
      <c r="AF5210" s="56" t="e">
        <f t="shared" si="2204"/>
        <v>#VALUE!</v>
      </c>
      <c r="AG5210" s="56" t="e">
        <f t="shared" si="2205"/>
        <v>#VALUE!</v>
      </c>
      <c r="AH5210" s="58" t="e">
        <f t="shared" si="2206"/>
        <v>#VALUE!</v>
      </c>
      <c r="AI5210" s="56">
        <f t="shared" si="2207"/>
        <v>0</v>
      </c>
      <c r="AJ5210" s="56">
        <f t="shared" si="2208"/>
        <v>0</v>
      </c>
      <c r="AK5210" s="56">
        <f t="shared" si="2209"/>
        <v>0</v>
      </c>
      <c r="AL5210" s="56">
        <f t="shared" si="2210"/>
        <v>0</v>
      </c>
      <c r="AM5210" s="56">
        <f t="shared" si="2211"/>
        <v>0</v>
      </c>
      <c r="AN5210" s="56">
        <f t="shared" si="2212"/>
        <v>0</v>
      </c>
      <c r="AO5210" s="89" t="str">
        <f t="shared" si="2213"/>
        <v/>
      </c>
      <c r="AP5210" s="89" t="str">
        <f t="shared" si="2214"/>
        <v>Left</v>
      </c>
    </row>
    <row r="5211" spans="15:42">
      <c r="O5211" s="55">
        <f t="shared" si="2192"/>
        <v>0</v>
      </c>
      <c r="P5211" s="56">
        <f t="shared" si="2188"/>
        <v>0</v>
      </c>
      <c r="Q5211" s="57">
        <f>_xlfn.IFNA(VLOOKUP(E5211,'2026 W-4 Spreadsheet'!frequ,2,FALSE),0)</f>
        <v>0</v>
      </c>
      <c r="R5211" s="56">
        <f t="shared" si="2193"/>
        <v>0</v>
      </c>
      <c r="S5211" s="56" t="str">
        <f t="shared" si="2194"/>
        <v/>
      </c>
      <c r="T5211" s="56" t="str">
        <f t="shared" si="2195"/>
        <v/>
      </c>
      <c r="U5211" s="56" t="str">
        <f t="shared" si="2196"/>
        <v/>
      </c>
      <c r="V5211" s="56" t="str">
        <f t="shared" si="2197"/>
        <v/>
      </c>
      <c r="W5211" s="56" t="str">
        <f t="shared" si="2198"/>
        <v/>
      </c>
      <c r="X5211" s="56" t="str">
        <f t="shared" si="2199"/>
        <v/>
      </c>
      <c r="Y5211" s="57" t="str">
        <f t="shared" si="2200"/>
        <v/>
      </c>
      <c r="Z5211" s="56" t="str">
        <f t="shared" si="2201"/>
        <v/>
      </c>
      <c r="AA5211" s="56" t="str">
        <f t="shared" si="2202"/>
        <v/>
      </c>
      <c r="AB5211" s="56" t="str">
        <f t="shared" si="2203"/>
        <v/>
      </c>
      <c r="AC5211" s="56" t="b">
        <f t="shared" si="2189"/>
        <v>0</v>
      </c>
      <c r="AD5211" s="58" t="b">
        <f t="shared" si="2190"/>
        <v>0</v>
      </c>
      <c r="AE5211" s="59" t="b">
        <f t="shared" si="2191"/>
        <v>0</v>
      </c>
      <c r="AF5211" s="56" t="e">
        <f t="shared" si="2204"/>
        <v>#VALUE!</v>
      </c>
      <c r="AG5211" s="56" t="e">
        <f t="shared" si="2205"/>
        <v>#VALUE!</v>
      </c>
      <c r="AH5211" s="58" t="e">
        <f t="shared" si="2206"/>
        <v>#VALUE!</v>
      </c>
      <c r="AI5211" s="56">
        <f t="shared" si="2207"/>
        <v>0</v>
      </c>
      <c r="AJ5211" s="56">
        <f t="shared" si="2208"/>
        <v>0</v>
      </c>
      <c r="AK5211" s="56">
        <f t="shared" si="2209"/>
        <v>0</v>
      </c>
      <c r="AL5211" s="56">
        <f t="shared" si="2210"/>
        <v>0</v>
      </c>
      <c r="AM5211" s="56">
        <f t="shared" si="2211"/>
        <v>0</v>
      </c>
      <c r="AN5211" s="56">
        <f t="shared" si="2212"/>
        <v>0</v>
      </c>
      <c r="AO5211" s="89" t="str">
        <f t="shared" si="2213"/>
        <v/>
      </c>
      <c r="AP5211" s="89" t="str">
        <f t="shared" si="2214"/>
        <v>Left</v>
      </c>
    </row>
    <row r="5212" spans="15:42">
      <c r="O5212" s="55">
        <f t="shared" si="2192"/>
        <v>0</v>
      </c>
      <c r="P5212" s="56">
        <f t="shared" si="2188"/>
        <v>0</v>
      </c>
      <c r="Q5212" s="57">
        <f>_xlfn.IFNA(VLOOKUP(E5212,'2026 W-4 Spreadsheet'!frequ,2,FALSE),0)</f>
        <v>0</v>
      </c>
      <c r="R5212" s="56">
        <f t="shared" si="2193"/>
        <v>0</v>
      </c>
      <c r="S5212" s="56" t="str">
        <f t="shared" si="2194"/>
        <v/>
      </c>
      <c r="T5212" s="56" t="str">
        <f t="shared" si="2195"/>
        <v/>
      </c>
      <c r="U5212" s="56" t="str">
        <f t="shared" si="2196"/>
        <v/>
      </c>
      <c r="V5212" s="56" t="str">
        <f t="shared" si="2197"/>
        <v/>
      </c>
      <c r="W5212" s="56" t="str">
        <f t="shared" si="2198"/>
        <v/>
      </c>
      <c r="X5212" s="56" t="str">
        <f t="shared" si="2199"/>
        <v/>
      </c>
      <c r="Y5212" s="57" t="str">
        <f t="shared" si="2200"/>
        <v/>
      </c>
      <c r="Z5212" s="56" t="str">
        <f t="shared" si="2201"/>
        <v/>
      </c>
      <c r="AA5212" s="56" t="str">
        <f t="shared" si="2202"/>
        <v/>
      </c>
      <c r="AB5212" s="56" t="str">
        <f t="shared" si="2203"/>
        <v/>
      </c>
      <c r="AC5212" s="56" t="b">
        <f t="shared" si="2189"/>
        <v>0</v>
      </c>
      <c r="AD5212" s="58" t="b">
        <f t="shared" si="2190"/>
        <v>0</v>
      </c>
      <c r="AE5212" s="59" t="b">
        <f t="shared" si="2191"/>
        <v>0</v>
      </c>
      <c r="AF5212" s="56" t="e">
        <f t="shared" si="2204"/>
        <v>#VALUE!</v>
      </c>
      <c r="AG5212" s="56" t="e">
        <f t="shared" si="2205"/>
        <v>#VALUE!</v>
      </c>
      <c r="AH5212" s="58" t="e">
        <f t="shared" si="2206"/>
        <v>#VALUE!</v>
      </c>
      <c r="AI5212" s="56">
        <f t="shared" si="2207"/>
        <v>0</v>
      </c>
      <c r="AJ5212" s="56">
        <f t="shared" si="2208"/>
        <v>0</v>
      </c>
      <c r="AK5212" s="56">
        <f t="shared" si="2209"/>
        <v>0</v>
      </c>
      <c r="AL5212" s="56">
        <f t="shared" si="2210"/>
        <v>0</v>
      </c>
      <c r="AM5212" s="56">
        <f t="shared" si="2211"/>
        <v>0</v>
      </c>
      <c r="AN5212" s="56">
        <f t="shared" si="2212"/>
        <v>0</v>
      </c>
      <c r="AO5212" s="89" t="str">
        <f t="shared" si="2213"/>
        <v/>
      </c>
      <c r="AP5212" s="89" t="str">
        <f t="shared" si="2214"/>
        <v>Left</v>
      </c>
    </row>
    <row r="5213" spans="15:42">
      <c r="O5213" s="55">
        <f t="shared" si="2192"/>
        <v>0</v>
      </c>
      <c r="P5213" s="56">
        <f t="shared" si="2188"/>
        <v>0</v>
      </c>
      <c r="Q5213" s="57">
        <f>_xlfn.IFNA(VLOOKUP(E5213,'2026 W-4 Spreadsheet'!frequ,2,FALSE),0)</f>
        <v>0</v>
      </c>
      <c r="R5213" s="56">
        <f t="shared" si="2193"/>
        <v>0</v>
      </c>
      <c r="S5213" s="56" t="str">
        <f t="shared" si="2194"/>
        <v/>
      </c>
      <c r="T5213" s="56" t="str">
        <f t="shared" si="2195"/>
        <v/>
      </c>
      <c r="U5213" s="56" t="str">
        <f t="shared" si="2196"/>
        <v/>
      </c>
      <c r="V5213" s="56" t="str">
        <f t="shared" si="2197"/>
        <v/>
      </c>
      <c r="W5213" s="56" t="str">
        <f t="shared" si="2198"/>
        <v/>
      </c>
      <c r="X5213" s="56" t="str">
        <f t="shared" si="2199"/>
        <v/>
      </c>
      <c r="Y5213" s="57" t="str">
        <f t="shared" si="2200"/>
        <v/>
      </c>
      <c r="Z5213" s="56" t="str">
        <f t="shared" si="2201"/>
        <v/>
      </c>
      <c r="AA5213" s="56" t="str">
        <f t="shared" si="2202"/>
        <v/>
      </c>
      <c r="AB5213" s="56" t="str">
        <f t="shared" si="2203"/>
        <v/>
      </c>
      <c r="AC5213" s="56" t="b">
        <f t="shared" si="2189"/>
        <v>0</v>
      </c>
      <c r="AD5213" s="58" t="b">
        <f t="shared" si="2190"/>
        <v>0</v>
      </c>
      <c r="AE5213" s="59" t="b">
        <f t="shared" si="2191"/>
        <v>0</v>
      </c>
      <c r="AF5213" s="56" t="e">
        <f t="shared" si="2204"/>
        <v>#VALUE!</v>
      </c>
      <c r="AG5213" s="56" t="e">
        <f t="shared" si="2205"/>
        <v>#VALUE!</v>
      </c>
      <c r="AH5213" s="58" t="e">
        <f t="shared" si="2206"/>
        <v>#VALUE!</v>
      </c>
      <c r="AI5213" s="56">
        <f t="shared" si="2207"/>
        <v>0</v>
      </c>
      <c r="AJ5213" s="56">
        <f t="shared" si="2208"/>
        <v>0</v>
      </c>
      <c r="AK5213" s="56">
        <f t="shared" si="2209"/>
        <v>0</v>
      </c>
      <c r="AL5213" s="56">
        <f t="shared" si="2210"/>
        <v>0</v>
      </c>
      <c r="AM5213" s="56">
        <f t="shared" si="2211"/>
        <v>0</v>
      </c>
      <c r="AN5213" s="56">
        <f t="shared" si="2212"/>
        <v>0</v>
      </c>
      <c r="AO5213" s="89" t="str">
        <f t="shared" si="2213"/>
        <v/>
      </c>
      <c r="AP5213" s="89" t="str">
        <f t="shared" si="2214"/>
        <v>Left</v>
      </c>
    </row>
    <row r="5214" spans="15:42">
      <c r="O5214" s="55">
        <f t="shared" si="2192"/>
        <v>0</v>
      </c>
      <c r="P5214" s="56">
        <f t="shared" si="2188"/>
        <v>0</v>
      </c>
      <c r="Q5214" s="57">
        <f>_xlfn.IFNA(VLOOKUP(E5214,'2026 W-4 Spreadsheet'!frequ,2,FALSE),0)</f>
        <v>0</v>
      </c>
      <c r="R5214" s="56">
        <f t="shared" si="2193"/>
        <v>0</v>
      </c>
      <c r="S5214" s="56" t="str">
        <f t="shared" si="2194"/>
        <v/>
      </c>
      <c r="T5214" s="56" t="str">
        <f t="shared" si="2195"/>
        <v/>
      </c>
      <c r="U5214" s="56" t="str">
        <f t="shared" si="2196"/>
        <v/>
      </c>
      <c r="V5214" s="56" t="str">
        <f t="shared" si="2197"/>
        <v/>
      </c>
      <c r="W5214" s="56" t="str">
        <f t="shared" si="2198"/>
        <v/>
      </c>
      <c r="X5214" s="56" t="str">
        <f t="shared" si="2199"/>
        <v/>
      </c>
      <c r="Y5214" s="57" t="str">
        <f t="shared" si="2200"/>
        <v/>
      </c>
      <c r="Z5214" s="56" t="str">
        <f t="shared" si="2201"/>
        <v/>
      </c>
      <c r="AA5214" s="56" t="str">
        <f t="shared" si="2202"/>
        <v/>
      </c>
      <c r="AB5214" s="56" t="str">
        <f t="shared" si="2203"/>
        <v/>
      </c>
      <c r="AC5214" s="56" t="b">
        <f t="shared" si="2189"/>
        <v>0</v>
      </c>
      <c r="AD5214" s="58" t="b">
        <f t="shared" si="2190"/>
        <v>0</v>
      </c>
      <c r="AE5214" s="59" t="b">
        <f t="shared" si="2191"/>
        <v>0</v>
      </c>
      <c r="AF5214" s="56" t="e">
        <f t="shared" si="2204"/>
        <v>#VALUE!</v>
      </c>
      <c r="AG5214" s="56" t="e">
        <f t="shared" si="2205"/>
        <v>#VALUE!</v>
      </c>
      <c r="AH5214" s="58" t="e">
        <f t="shared" si="2206"/>
        <v>#VALUE!</v>
      </c>
      <c r="AI5214" s="56">
        <f t="shared" si="2207"/>
        <v>0</v>
      </c>
      <c r="AJ5214" s="56">
        <f t="shared" si="2208"/>
        <v>0</v>
      </c>
      <c r="AK5214" s="56">
        <f t="shared" si="2209"/>
        <v>0</v>
      </c>
      <c r="AL5214" s="56">
        <f t="shared" si="2210"/>
        <v>0</v>
      </c>
      <c r="AM5214" s="56">
        <f t="shared" si="2211"/>
        <v>0</v>
      </c>
      <c r="AN5214" s="56">
        <f t="shared" si="2212"/>
        <v>0</v>
      </c>
      <c r="AO5214" s="89" t="str">
        <f t="shared" si="2213"/>
        <v/>
      </c>
      <c r="AP5214" s="89" t="str">
        <f t="shared" si="2214"/>
        <v>Left</v>
      </c>
    </row>
    <row r="5215" spans="15:42">
      <c r="O5215" s="55">
        <f t="shared" si="2192"/>
        <v>0</v>
      </c>
      <c r="P5215" s="56">
        <f t="shared" si="2188"/>
        <v>0</v>
      </c>
      <c r="Q5215" s="57">
        <f>_xlfn.IFNA(VLOOKUP(E5215,'2026 W-4 Spreadsheet'!frequ,2,FALSE),0)</f>
        <v>0</v>
      </c>
      <c r="R5215" s="56">
        <f t="shared" si="2193"/>
        <v>0</v>
      </c>
      <c r="S5215" s="56" t="str">
        <f t="shared" si="2194"/>
        <v/>
      </c>
      <c r="T5215" s="56" t="str">
        <f t="shared" si="2195"/>
        <v/>
      </c>
      <c r="U5215" s="56" t="str">
        <f t="shared" si="2196"/>
        <v/>
      </c>
      <c r="V5215" s="56" t="str">
        <f t="shared" si="2197"/>
        <v/>
      </c>
      <c r="W5215" s="56" t="str">
        <f t="shared" si="2198"/>
        <v/>
      </c>
      <c r="X5215" s="56" t="str">
        <f t="shared" si="2199"/>
        <v/>
      </c>
      <c r="Y5215" s="57" t="str">
        <f t="shared" si="2200"/>
        <v/>
      </c>
      <c r="Z5215" s="56" t="str">
        <f t="shared" si="2201"/>
        <v/>
      </c>
      <c r="AA5215" s="56" t="str">
        <f t="shared" si="2202"/>
        <v/>
      </c>
      <c r="AB5215" s="56" t="str">
        <f t="shared" si="2203"/>
        <v/>
      </c>
      <c r="AC5215" s="56" t="b">
        <f t="shared" si="2189"/>
        <v>0</v>
      </c>
      <c r="AD5215" s="58" t="b">
        <f t="shared" si="2190"/>
        <v>0</v>
      </c>
      <c r="AE5215" s="59" t="b">
        <f t="shared" si="2191"/>
        <v>0</v>
      </c>
      <c r="AF5215" s="56" t="e">
        <f t="shared" si="2204"/>
        <v>#VALUE!</v>
      </c>
      <c r="AG5215" s="56" t="e">
        <f t="shared" si="2205"/>
        <v>#VALUE!</v>
      </c>
      <c r="AH5215" s="58" t="e">
        <f t="shared" si="2206"/>
        <v>#VALUE!</v>
      </c>
      <c r="AI5215" s="56">
        <f t="shared" si="2207"/>
        <v>0</v>
      </c>
      <c r="AJ5215" s="56">
        <f t="shared" si="2208"/>
        <v>0</v>
      </c>
      <c r="AK5215" s="56">
        <f t="shared" si="2209"/>
        <v>0</v>
      </c>
      <c r="AL5215" s="56">
        <f t="shared" si="2210"/>
        <v>0</v>
      </c>
      <c r="AM5215" s="56">
        <f t="shared" si="2211"/>
        <v>0</v>
      </c>
      <c r="AN5215" s="56">
        <f t="shared" si="2212"/>
        <v>0</v>
      </c>
      <c r="AO5215" s="89" t="str">
        <f t="shared" si="2213"/>
        <v/>
      </c>
      <c r="AP5215" s="89" t="str">
        <f t="shared" si="2214"/>
        <v>Left</v>
      </c>
    </row>
    <row r="5216" spans="15:42">
      <c r="O5216" s="55">
        <f t="shared" si="2192"/>
        <v>0</v>
      </c>
      <c r="P5216" s="56">
        <f t="shared" si="2188"/>
        <v>0</v>
      </c>
      <c r="Q5216" s="57">
        <f>_xlfn.IFNA(VLOOKUP(E5216,'2026 W-4 Spreadsheet'!frequ,2,FALSE),0)</f>
        <v>0</v>
      </c>
      <c r="R5216" s="56">
        <f t="shared" si="2193"/>
        <v>0</v>
      </c>
      <c r="S5216" s="56" t="str">
        <f t="shared" si="2194"/>
        <v/>
      </c>
      <c r="T5216" s="56" t="str">
        <f t="shared" si="2195"/>
        <v/>
      </c>
      <c r="U5216" s="56" t="str">
        <f t="shared" si="2196"/>
        <v/>
      </c>
      <c r="V5216" s="56" t="str">
        <f t="shared" si="2197"/>
        <v/>
      </c>
      <c r="W5216" s="56" t="str">
        <f t="shared" si="2198"/>
        <v/>
      </c>
      <c r="X5216" s="56" t="str">
        <f t="shared" si="2199"/>
        <v/>
      </c>
      <c r="Y5216" s="57" t="str">
        <f t="shared" si="2200"/>
        <v/>
      </c>
      <c r="Z5216" s="56" t="str">
        <f t="shared" si="2201"/>
        <v/>
      </c>
      <c r="AA5216" s="56" t="str">
        <f t="shared" si="2202"/>
        <v/>
      </c>
      <c r="AB5216" s="56" t="str">
        <f t="shared" si="2203"/>
        <v/>
      </c>
      <c r="AC5216" s="56" t="b">
        <f t="shared" si="2189"/>
        <v>0</v>
      </c>
      <c r="AD5216" s="58" t="b">
        <f t="shared" si="2190"/>
        <v>0</v>
      </c>
      <c r="AE5216" s="59" t="b">
        <f t="shared" si="2191"/>
        <v>0</v>
      </c>
      <c r="AF5216" s="56" t="e">
        <f t="shared" si="2204"/>
        <v>#VALUE!</v>
      </c>
      <c r="AG5216" s="56" t="e">
        <f t="shared" si="2205"/>
        <v>#VALUE!</v>
      </c>
      <c r="AH5216" s="58" t="e">
        <f t="shared" si="2206"/>
        <v>#VALUE!</v>
      </c>
      <c r="AI5216" s="56">
        <f t="shared" si="2207"/>
        <v>0</v>
      </c>
      <c r="AJ5216" s="56">
        <f t="shared" si="2208"/>
        <v>0</v>
      </c>
      <c r="AK5216" s="56">
        <f t="shared" si="2209"/>
        <v>0</v>
      </c>
      <c r="AL5216" s="56">
        <f t="shared" si="2210"/>
        <v>0</v>
      </c>
      <c r="AM5216" s="56">
        <f t="shared" si="2211"/>
        <v>0</v>
      </c>
      <c r="AN5216" s="56">
        <f t="shared" si="2212"/>
        <v>0</v>
      </c>
      <c r="AO5216" s="89" t="str">
        <f t="shared" si="2213"/>
        <v/>
      </c>
      <c r="AP5216" s="89" t="str">
        <f t="shared" si="2214"/>
        <v>Left</v>
      </c>
    </row>
    <row r="5217" spans="15:42">
      <c r="O5217" s="55">
        <f t="shared" si="2192"/>
        <v>0</v>
      </c>
      <c r="P5217" s="56">
        <f t="shared" si="2188"/>
        <v>0</v>
      </c>
      <c r="Q5217" s="57">
        <f>_xlfn.IFNA(VLOOKUP(E5217,'2026 W-4 Spreadsheet'!frequ,2,FALSE),0)</f>
        <v>0</v>
      </c>
      <c r="R5217" s="56">
        <f t="shared" si="2193"/>
        <v>0</v>
      </c>
      <c r="S5217" s="56" t="str">
        <f t="shared" si="2194"/>
        <v/>
      </c>
      <c r="T5217" s="56" t="str">
        <f t="shared" si="2195"/>
        <v/>
      </c>
      <c r="U5217" s="56" t="str">
        <f t="shared" si="2196"/>
        <v/>
      </c>
      <c r="V5217" s="56" t="str">
        <f t="shared" si="2197"/>
        <v/>
      </c>
      <c r="W5217" s="56" t="str">
        <f t="shared" si="2198"/>
        <v/>
      </c>
      <c r="X5217" s="56" t="str">
        <f t="shared" si="2199"/>
        <v/>
      </c>
      <c r="Y5217" s="57" t="str">
        <f t="shared" si="2200"/>
        <v/>
      </c>
      <c r="Z5217" s="56" t="str">
        <f t="shared" si="2201"/>
        <v/>
      </c>
      <c r="AA5217" s="56" t="str">
        <f t="shared" si="2202"/>
        <v/>
      </c>
      <c r="AB5217" s="56" t="str">
        <f t="shared" si="2203"/>
        <v/>
      </c>
      <c r="AC5217" s="56" t="b">
        <f t="shared" si="2189"/>
        <v>0</v>
      </c>
      <c r="AD5217" s="58" t="b">
        <f t="shared" si="2190"/>
        <v>0</v>
      </c>
      <c r="AE5217" s="59" t="b">
        <f t="shared" si="2191"/>
        <v>0</v>
      </c>
      <c r="AF5217" s="56" t="e">
        <f t="shared" si="2204"/>
        <v>#VALUE!</v>
      </c>
      <c r="AG5217" s="56" t="e">
        <f t="shared" si="2205"/>
        <v>#VALUE!</v>
      </c>
      <c r="AH5217" s="58" t="e">
        <f t="shared" si="2206"/>
        <v>#VALUE!</v>
      </c>
      <c r="AI5217" s="56">
        <f t="shared" si="2207"/>
        <v>0</v>
      </c>
      <c r="AJ5217" s="56">
        <f t="shared" si="2208"/>
        <v>0</v>
      </c>
      <c r="AK5217" s="56">
        <f t="shared" si="2209"/>
        <v>0</v>
      </c>
      <c r="AL5217" s="56">
        <f t="shared" si="2210"/>
        <v>0</v>
      </c>
      <c r="AM5217" s="56">
        <f t="shared" si="2211"/>
        <v>0</v>
      </c>
      <c r="AN5217" s="56">
        <f t="shared" si="2212"/>
        <v>0</v>
      </c>
      <c r="AO5217" s="89" t="str">
        <f t="shared" si="2213"/>
        <v/>
      </c>
      <c r="AP5217" s="89" t="str">
        <f t="shared" si="2214"/>
        <v>Left</v>
      </c>
    </row>
    <row r="5218" spans="15:42">
      <c r="O5218" s="55">
        <f t="shared" si="2192"/>
        <v>0</v>
      </c>
      <c r="P5218" s="56">
        <f t="shared" si="2188"/>
        <v>0</v>
      </c>
      <c r="Q5218" s="57">
        <f>_xlfn.IFNA(VLOOKUP(E5218,'2026 W-4 Spreadsheet'!frequ,2,FALSE),0)</f>
        <v>0</v>
      </c>
      <c r="R5218" s="56">
        <f t="shared" si="2193"/>
        <v>0</v>
      </c>
      <c r="S5218" s="56" t="str">
        <f t="shared" si="2194"/>
        <v/>
      </c>
      <c r="T5218" s="56" t="str">
        <f t="shared" si="2195"/>
        <v/>
      </c>
      <c r="U5218" s="56" t="str">
        <f t="shared" si="2196"/>
        <v/>
      </c>
      <c r="V5218" s="56" t="str">
        <f t="shared" si="2197"/>
        <v/>
      </c>
      <c r="W5218" s="56" t="str">
        <f t="shared" si="2198"/>
        <v/>
      </c>
      <c r="X5218" s="56" t="str">
        <f t="shared" si="2199"/>
        <v/>
      </c>
      <c r="Y5218" s="57" t="str">
        <f t="shared" si="2200"/>
        <v/>
      </c>
      <c r="Z5218" s="56" t="str">
        <f t="shared" si="2201"/>
        <v/>
      </c>
      <c r="AA5218" s="56" t="str">
        <f t="shared" si="2202"/>
        <v/>
      </c>
      <c r="AB5218" s="56" t="str">
        <f t="shared" si="2203"/>
        <v/>
      </c>
      <c r="AC5218" s="56" t="b">
        <f t="shared" si="2189"/>
        <v>0</v>
      </c>
      <c r="AD5218" s="58" t="b">
        <f t="shared" si="2190"/>
        <v>0</v>
      </c>
      <c r="AE5218" s="59" t="b">
        <f t="shared" si="2191"/>
        <v>0</v>
      </c>
      <c r="AF5218" s="56" t="e">
        <f t="shared" si="2204"/>
        <v>#VALUE!</v>
      </c>
      <c r="AG5218" s="56" t="e">
        <f t="shared" si="2205"/>
        <v>#VALUE!</v>
      </c>
      <c r="AH5218" s="58" t="e">
        <f t="shared" si="2206"/>
        <v>#VALUE!</v>
      </c>
      <c r="AI5218" s="56">
        <f t="shared" si="2207"/>
        <v>0</v>
      </c>
      <c r="AJ5218" s="56">
        <f t="shared" si="2208"/>
        <v>0</v>
      </c>
      <c r="AK5218" s="56">
        <f t="shared" si="2209"/>
        <v>0</v>
      </c>
      <c r="AL5218" s="56">
        <f t="shared" si="2210"/>
        <v>0</v>
      </c>
      <c r="AM5218" s="56">
        <f t="shared" si="2211"/>
        <v>0</v>
      </c>
      <c r="AN5218" s="56">
        <f t="shared" si="2212"/>
        <v>0</v>
      </c>
      <c r="AO5218" s="89" t="str">
        <f t="shared" si="2213"/>
        <v/>
      </c>
      <c r="AP5218" s="89" t="str">
        <f t="shared" si="2214"/>
        <v>Left</v>
      </c>
    </row>
    <row r="5219" spans="15:42">
      <c r="O5219" s="55">
        <f t="shared" si="2192"/>
        <v>0</v>
      </c>
      <c r="P5219" s="56">
        <f t="shared" si="2188"/>
        <v>0</v>
      </c>
      <c r="Q5219" s="57">
        <f>_xlfn.IFNA(VLOOKUP(E5219,'2026 W-4 Spreadsheet'!frequ,2,FALSE),0)</f>
        <v>0</v>
      </c>
      <c r="R5219" s="56">
        <f t="shared" si="2193"/>
        <v>0</v>
      </c>
      <c r="S5219" s="56" t="str">
        <f t="shared" si="2194"/>
        <v/>
      </c>
      <c r="T5219" s="56" t="str">
        <f t="shared" si="2195"/>
        <v/>
      </c>
      <c r="U5219" s="56" t="str">
        <f t="shared" si="2196"/>
        <v/>
      </c>
      <c r="V5219" s="56" t="str">
        <f t="shared" si="2197"/>
        <v/>
      </c>
      <c r="W5219" s="56" t="str">
        <f t="shared" si="2198"/>
        <v/>
      </c>
      <c r="X5219" s="56" t="str">
        <f t="shared" si="2199"/>
        <v/>
      </c>
      <c r="Y5219" s="57" t="str">
        <f t="shared" si="2200"/>
        <v/>
      </c>
      <c r="Z5219" s="56" t="str">
        <f t="shared" si="2201"/>
        <v/>
      </c>
      <c r="AA5219" s="56" t="str">
        <f t="shared" si="2202"/>
        <v/>
      </c>
      <c r="AB5219" s="56" t="str">
        <f t="shared" si="2203"/>
        <v/>
      </c>
      <c r="AC5219" s="56" t="b">
        <f t="shared" si="2189"/>
        <v>0</v>
      </c>
      <c r="AD5219" s="58" t="b">
        <f t="shared" si="2190"/>
        <v>0</v>
      </c>
      <c r="AE5219" s="59" t="b">
        <f t="shared" si="2191"/>
        <v>0</v>
      </c>
      <c r="AF5219" s="56" t="e">
        <f t="shared" si="2204"/>
        <v>#VALUE!</v>
      </c>
      <c r="AG5219" s="56" t="e">
        <f t="shared" si="2205"/>
        <v>#VALUE!</v>
      </c>
      <c r="AH5219" s="58" t="e">
        <f t="shared" si="2206"/>
        <v>#VALUE!</v>
      </c>
      <c r="AI5219" s="56">
        <f t="shared" si="2207"/>
        <v>0</v>
      </c>
      <c r="AJ5219" s="56">
        <f t="shared" si="2208"/>
        <v>0</v>
      </c>
      <c r="AK5219" s="56">
        <f t="shared" si="2209"/>
        <v>0</v>
      </c>
      <c r="AL5219" s="56">
        <f t="shared" si="2210"/>
        <v>0</v>
      </c>
      <c r="AM5219" s="56">
        <f t="shared" si="2211"/>
        <v>0</v>
      </c>
      <c r="AN5219" s="56">
        <f t="shared" si="2212"/>
        <v>0</v>
      </c>
      <c r="AO5219" s="89" t="str">
        <f t="shared" si="2213"/>
        <v/>
      </c>
      <c r="AP5219" s="89" t="str">
        <f t="shared" si="2214"/>
        <v>Left</v>
      </c>
    </row>
    <row r="5220" spans="15:42">
      <c r="O5220" s="55">
        <f t="shared" si="2192"/>
        <v>0</v>
      </c>
      <c r="P5220" s="56">
        <f t="shared" si="2188"/>
        <v>0</v>
      </c>
      <c r="Q5220" s="57">
        <f>_xlfn.IFNA(VLOOKUP(E5220,'2026 W-4 Spreadsheet'!frequ,2,FALSE),0)</f>
        <v>0</v>
      </c>
      <c r="R5220" s="56">
        <f t="shared" si="2193"/>
        <v>0</v>
      </c>
      <c r="S5220" s="56" t="str">
        <f t="shared" si="2194"/>
        <v/>
      </c>
      <c r="T5220" s="56" t="str">
        <f t="shared" si="2195"/>
        <v/>
      </c>
      <c r="U5220" s="56" t="str">
        <f t="shared" si="2196"/>
        <v/>
      </c>
      <c r="V5220" s="56" t="str">
        <f t="shared" si="2197"/>
        <v/>
      </c>
      <c r="W5220" s="56" t="str">
        <f t="shared" si="2198"/>
        <v/>
      </c>
      <c r="X5220" s="56" t="str">
        <f t="shared" si="2199"/>
        <v/>
      </c>
      <c r="Y5220" s="57" t="str">
        <f t="shared" si="2200"/>
        <v/>
      </c>
      <c r="Z5220" s="56" t="str">
        <f t="shared" si="2201"/>
        <v/>
      </c>
      <c r="AA5220" s="56" t="str">
        <f t="shared" si="2202"/>
        <v/>
      </c>
      <c r="AB5220" s="56" t="str">
        <f t="shared" si="2203"/>
        <v/>
      </c>
      <c r="AC5220" s="56" t="b">
        <f t="shared" si="2189"/>
        <v>0</v>
      </c>
      <c r="AD5220" s="58" t="b">
        <f t="shared" si="2190"/>
        <v>0</v>
      </c>
      <c r="AE5220" s="59" t="b">
        <f t="shared" si="2191"/>
        <v>0</v>
      </c>
      <c r="AF5220" s="56" t="e">
        <f t="shared" si="2204"/>
        <v>#VALUE!</v>
      </c>
      <c r="AG5220" s="56" t="e">
        <f t="shared" si="2205"/>
        <v>#VALUE!</v>
      </c>
      <c r="AH5220" s="58" t="e">
        <f t="shared" si="2206"/>
        <v>#VALUE!</v>
      </c>
      <c r="AI5220" s="56">
        <f t="shared" si="2207"/>
        <v>0</v>
      </c>
      <c r="AJ5220" s="56">
        <f t="shared" si="2208"/>
        <v>0</v>
      </c>
      <c r="AK5220" s="56">
        <f t="shared" si="2209"/>
        <v>0</v>
      </c>
      <c r="AL5220" s="56">
        <f t="shared" si="2210"/>
        <v>0</v>
      </c>
      <c r="AM5220" s="56">
        <f t="shared" si="2211"/>
        <v>0</v>
      </c>
      <c r="AN5220" s="56">
        <f t="shared" si="2212"/>
        <v>0</v>
      </c>
      <c r="AO5220" s="89" t="str">
        <f t="shared" si="2213"/>
        <v/>
      </c>
      <c r="AP5220" s="89" t="str">
        <f t="shared" si="2214"/>
        <v>Left</v>
      </c>
    </row>
    <row r="5221" spans="15:42">
      <c r="O5221" s="55">
        <f t="shared" si="2192"/>
        <v>0</v>
      </c>
      <c r="P5221" s="56">
        <f t="shared" si="2188"/>
        <v>0</v>
      </c>
      <c r="Q5221" s="57">
        <f>_xlfn.IFNA(VLOOKUP(E5221,'2026 W-4 Spreadsheet'!frequ,2,FALSE),0)</f>
        <v>0</v>
      </c>
      <c r="R5221" s="56">
        <f t="shared" si="2193"/>
        <v>0</v>
      </c>
      <c r="S5221" s="56" t="str">
        <f t="shared" si="2194"/>
        <v/>
      </c>
      <c r="T5221" s="56" t="str">
        <f t="shared" si="2195"/>
        <v/>
      </c>
      <c r="U5221" s="56" t="str">
        <f t="shared" si="2196"/>
        <v/>
      </c>
      <c r="V5221" s="56" t="str">
        <f t="shared" si="2197"/>
        <v/>
      </c>
      <c r="W5221" s="56" t="str">
        <f t="shared" si="2198"/>
        <v/>
      </c>
      <c r="X5221" s="56" t="str">
        <f t="shared" si="2199"/>
        <v/>
      </c>
      <c r="Y5221" s="57" t="str">
        <f t="shared" si="2200"/>
        <v/>
      </c>
      <c r="Z5221" s="56" t="str">
        <f t="shared" si="2201"/>
        <v/>
      </c>
      <c r="AA5221" s="56" t="str">
        <f t="shared" si="2202"/>
        <v/>
      </c>
      <c r="AB5221" s="56" t="str">
        <f t="shared" si="2203"/>
        <v/>
      </c>
      <c r="AC5221" s="56" t="b">
        <f t="shared" si="2189"/>
        <v>0</v>
      </c>
      <c r="AD5221" s="58" t="b">
        <f t="shared" si="2190"/>
        <v>0</v>
      </c>
      <c r="AE5221" s="59" t="b">
        <f t="shared" si="2191"/>
        <v>0</v>
      </c>
      <c r="AF5221" s="56" t="e">
        <f t="shared" si="2204"/>
        <v>#VALUE!</v>
      </c>
      <c r="AG5221" s="56" t="e">
        <f t="shared" si="2205"/>
        <v>#VALUE!</v>
      </c>
      <c r="AH5221" s="58" t="e">
        <f t="shared" si="2206"/>
        <v>#VALUE!</v>
      </c>
      <c r="AI5221" s="56">
        <f t="shared" si="2207"/>
        <v>0</v>
      </c>
      <c r="AJ5221" s="56">
        <f t="shared" si="2208"/>
        <v>0</v>
      </c>
      <c r="AK5221" s="56">
        <f t="shared" si="2209"/>
        <v>0</v>
      </c>
      <c r="AL5221" s="56">
        <f t="shared" si="2210"/>
        <v>0</v>
      </c>
      <c r="AM5221" s="56">
        <f t="shared" si="2211"/>
        <v>0</v>
      </c>
      <c r="AN5221" s="56">
        <f t="shared" si="2212"/>
        <v>0</v>
      </c>
      <c r="AO5221" s="89" t="str">
        <f t="shared" si="2213"/>
        <v/>
      </c>
      <c r="AP5221" s="89" t="str">
        <f t="shared" si="2214"/>
        <v>Left</v>
      </c>
    </row>
    <row r="5222" spans="15:42">
      <c r="O5222" s="55">
        <f t="shared" si="2192"/>
        <v>0</v>
      </c>
      <c r="P5222" s="56">
        <f t="shared" si="2188"/>
        <v>0</v>
      </c>
      <c r="Q5222" s="57">
        <f>_xlfn.IFNA(VLOOKUP(E5222,'2026 W-4 Spreadsheet'!frequ,2,FALSE),0)</f>
        <v>0</v>
      </c>
      <c r="R5222" s="56">
        <f t="shared" si="2193"/>
        <v>0</v>
      </c>
      <c r="S5222" s="56" t="str">
        <f t="shared" si="2194"/>
        <v/>
      </c>
      <c r="T5222" s="56" t="str">
        <f t="shared" si="2195"/>
        <v/>
      </c>
      <c r="U5222" s="56" t="str">
        <f t="shared" si="2196"/>
        <v/>
      </c>
      <c r="V5222" s="56" t="str">
        <f t="shared" si="2197"/>
        <v/>
      </c>
      <c r="W5222" s="56" t="str">
        <f t="shared" si="2198"/>
        <v/>
      </c>
      <c r="X5222" s="56" t="str">
        <f t="shared" si="2199"/>
        <v/>
      </c>
      <c r="Y5222" s="57" t="str">
        <f t="shared" si="2200"/>
        <v/>
      </c>
      <c r="Z5222" s="56" t="str">
        <f t="shared" si="2201"/>
        <v/>
      </c>
      <c r="AA5222" s="56" t="str">
        <f t="shared" si="2202"/>
        <v/>
      </c>
      <c r="AB5222" s="56" t="str">
        <f t="shared" si="2203"/>
        <v/>
      </c>
      <c r="AC5222" s="56" t="b">
        <f t="shared" si="2189"/>
        <v>0</v>
      </c>
      <c r="AD5222" s="58" t="b">
        <f t="shared" si="2190"/>
        <v>0</v>
      </c>
      <c r="AE5222" s="59" t="b">
        <f t="shared" si="2191"/>
        <v>0</v>
      </c>
      <c r="AF5222" s="56" t="e">
        <f t="shared" si="2204"/>
        <v>#VALUE!</v>
      </c>
      <c r="AG5222" s="56" t="e">
        <f t="shared" si="2205"/>
        <v>#VALUE!</v>
      </c>
      <c r="AH5222" s="58" t="e">
        <f t="shared" si="2206"/>
        <v>#VALUE!</v>
      </c>
      <c r="AI5222" s="56">
        <f t="shared" si="2207"/>
        <v>0</v>
      </c>
      <c r="AJ5222" s="56">
        <f t="shared" si="2208"/>
        <v>0</v>
      </c>
      <c r="AK5222" s="56">
        <f t="shared" si="2209"/>
        <v>0</v>
      </c>
      <c r="AL5222" s="56">
        <f t="shared" si="2210"/>
        <v>0</v>
      </c>
      <c r="AM5222" s="56">
        <f t="shared" si="2211"/>
        <v>0</v>
      </c>
      <c r="AN5222" s="56">
        <f t="shared" si="2212"/>
        <v>0</v>
      </c>
      <c r="AO5222" s="89" t="str">
        <f t="shared" si="2213"/>
        <v/>
      </c>
      <c r="AP5222" s="89" t="str">
        <f t="shared" si="2214"/>
        <v>Left</v>
      </c>
    </row>
    <row r="5223" spans="15:42">
      <c r="O5223" s="55">
        <f t="shared" si="2192"/>
        <v>0</v>
      </c>
      <c r="P5223" s="56">
        <f t="shared" si="2188"/>
        <v>0</v>
      </c>
      <c r="Q5223" s="57">
        <f>_xlfn.IFNA(VLOOKUP(E5223,'2026 W-4 Spreadsheet'!frequ,2,FALSE),0)</f>
        <v>0</v>
      </c>
      <c r="R5223" s="56">
        <f t="shared" si="2193"/>
        <v>0</v>
      </c>
      <c r="S5223" s="56" t="str">
        <f t="shared" si="2194"/>
        <v/>
      </c>
      <c r="T5223" s="56" t="str">
        <f t="shared" si="2195"/>
        <v/>
      </c>
      <c r="U5223" s="56" t="str">
        <f t="shared" si="2196"/>
        <v/>
      </c>
      <c r="V5223" s="56" t="str">
        <f t="shared" si="2197"/>
        <v/>
      </c>
      <c r="W5223" s="56" t="str">
        <f t="shared" si="2198"/>
        <v/>
      </c>
      <c r="X5223" s="56" t="str">
        <f t="shared" si="2199"/>
        <v/>
      </c>
      <c r="Y5223" s="57" t="str">
        <f t="shared" si="2200"/>
        <v/>
      </c>
      <c r="Z5223" s="56" t="str">
        <f t="shared" si="2201"/>
        <v/>
      </c>
      <c r="AA5223" s="56" t="str">
        <f t="shared" si="2202"/>
        <v/>
      </c>
      <c r="AB5223" s="56" t="str">
        <f t="shared" si="2203"/>
        <v/>
      </c>
      <c r="AC5223" s="56" t="b">
        <f t="shared" si="2189"/>
        <v>0</v>
      </c>
      <c r="AD5223" s="58" t="b">
        <f t="shared" si="2190"/>
        <v>0</v>
      </c>
      <c r="AE5223" s="59" t="b">
        <f t="shared" si="2191"/>
        <v>0</v>
      </c>
      <c r="AF5223" s="56" t="e">
        <f t="shared" si="2204"/>
        <v>#VALUE!</v>
      </c>
      <c r="AG5223" s="56" t="e">
        <f t="shared" si="2205"/>
        <v>#VALUE!</v>
      </c>
      <c r="AH5223" s="58" t="e">
        <f t="shared" si="2206"/>
        <v>#VALUE!</v>
      </c>
      <c r="AI5223" s="56">
        <f t="shared" si="2207"/>
        <v>0</v>
      </c>
      <c r="AJ5223" s="56">
        <f t="shared" si="2208"/>
        <v>0</v>
      </c>
      <c r="AK5223" s="56">
        <f t="shared" si="2209"/>
        <v>0</v>
      </c>
      <c r="AL5223" s="56">
        <f t="shared" si="2210"/>
        <v>0</v>
      </c>
      <c r="AM5223" s="56">
        <f t="shared" si="2211"/>
        <v>0</v>
      </c>
      <c r="AN5223" s="56">
        <f t="shared" si="2212"/>
        <v>0</v>
      </c>
      <c r="AO5223" s="89" t="str">
        <f t="shared" si="2213"/>
        <v/>
      </c>
      <c r="AP5223" s="89" t="str">
        <f t="shared" si="2214"/>
        <v>Left</v>
      </c>
    </row>
    <row r="5224" spans="15:42">
      <c r="O5224" s="55">
        <f t="shared" si="2192"/>
        <v>0</v>
      </c>
      <c r="P5224" s="56">
        <f t="shared" si="2188"/>
        <v>0</v>
      </c>
      <c r="Q5224" s="57">
        <f>_xlfn.IFNA(VLOOKUP(E5224,'2026 W-4 Spreadsheet'!frequ,2,FALSE),0)</f>
        <v>0</v>
      </c>
      <c r="R5224" s="56">
        <f t="shared" si="2193"/>
        <v>0</v>
      </c>
      <c r="S5224" s="56" t="str">
        <f t="shared" si="2194"/>
        <v/>
      </c>
      <c r="T5224" s="56" t="str">
        <f t="shared" si="2195"/>
        <v/>
      </c>
      <c r="U5224" s="56" t="str">
        <f t="shared" si="2196"/>
        <v/>
      </c>
      <c r="V5224" s="56" t="str">
        <f t="shared" si="2197"/>
        <v/>
      </c>
      <c r="W5224" s="56" t="str">
        <f t="shared" si="2198"/>
        <v/>
      </c>
      <c r="X5224" s="56" t="str">
        <f t="shared" si="2199"/>
        <v/>
      </c>
      <c r="Y5224" s="57" t="str">
        <f t="shared" si="2200"/>
        <v/>
      </c>
      <c r="Z5224" s="56" t="str">
        <f t="shared" si="2201"/>
        <v/>
      </c>
      <c r="AA5224" s="56" t="str">
        <f t="shared" si="2202"/>
        <v/>
      </c>
      <c r="AB5224" s="56" t="str">
        <f t="shared" si="2203"/>
        <v/>
      </c>
      <c r="AC5224" s="56" t="b">
        <f t="shared" si="2189"/>
        <v>0</v>
      </c>
      <c r="AD5224" s="58" t="b">
        <f t="shared" si="2190"/>
        <v>0</v>
      </c>
      <c r="AE5224" s="59" t="b">
        <f t="shared" si="2191"/>
        <v>0</v>
      </c>
      <c r="AF5224" s="56" t="e">
        <f t="shared" si="2204"/>
        <v>#VALUE!</v>
      </c>
      <c r="AG5224" s="56" t="e">
        <f t="shared" si="2205"/>
        <v>#VALUE!</v>
      </c>
      <c r="AH5224" s="58" t="e">
        <f t="shared" si="2206"/>
        <v>#VALUE!</v>
      </c>
      <c r="AI5224" s="56">
        <f t="shared" si="2207"/>
        <v>0</v>
      </c>
      <c r="AJ5224" s="56">
        <f t="shared" si="2208"/>
        <v>0</v>
      </c>
      <c r="AK5224" s="56">
        <f t="shared" si="2209"/>
        <v>0</v>
      </c>
      <c r="AL5224" s="56">
        <f t="shared" si="2210"/>
        <v>0</v>
      </c>
      <c r="AM5224" s="56">
        <f t="shared" si="2211"/>
        <v>0</v>
      </c>
      <c r="AN5224" s="56">
        <f t="shared" si="2212"/>
        <v>0</v>
      </c>
      <c r="AO5224" s="89" t="str">
        <f t="shared" si="2213"/>
        <v/>
      </c>
      <c r="AP5224" s="89" t="str">
        <f t="shared" si="2214"/>
        <v>Left</v>
      </c>
    </row>
    <row r="5225" spans="15:42">
      <c r="O5225" s="55">
        <f t="shared" si="2192"/>
        <v>0</v>
      </c>
      <c r="P5225" s="56">
        <f t="shared" si="2188"/>
        <v>0</v>
      </c>
      <c r="Q5225" s="57">
        <f>_xlfn.IFNA(VLOOKUP(E5225,'2026 W-4 Spreadsheet'!frequ,2,FALSE),0)</f>
        <v>0</v>
      </c>
      <c r="R5225" s="56">
        <f t="shared" si="2193"/>
        <v>0</v>
      </c>
      <c r="S5225" s="56" t="str">
        <f t="shared" si="2194"/>
        <v/>
      </c>
      <c r="T5225" s="56" t="str">
        <f t="shared" si="2195"/>
        <v/>
      </c>
      <c r="U5225" s="56" t="str">
        <f t="shared" si="2196"/>
        <v/>
      </c>
      <c r="V5225" s="56" t="str">
        <f t="shared" si="2197"/>
        <v/>
      </c>
      <c r="W5225" s="56" t="str">
        <f t="shared" si="2198"/>
        <v/>
      </c>
      <c r="X5225" s="56" t="str">
        <f t="shared" si="2199"/>
        <v/>
      </c>
      <c r="Y5225" s="57" t="str">
        <f t="shared" si="2200"/>
        <v/>
      </c>
      <c r="Z5225" s="56" t="str">
        <f t="shared" si="2201"/>
        <v/>
      </c>
      <c r="AA5225" s="56" t="str">
        <f t="shared" si="2202"/>
        <v/>
      </c>
      <c r="AB5225" s="56" t="str">
        <f t="shared" si="2203"/>
        <v/>
      </c>
      <c r="AC5225" s="56" t="b">
        <f t="shared" si="2189"/>
        <v>0</v>
      </c>
      <c r="AD5225" s="58" t="b">
        <f t="shared" si="2190"/>
        <v>0</v>
      </c>
      <c r="AE5225" s="59" t="b">
        <f t="shared" si="2191"/>
        <v>0</v>
      </c>
      <c r="AF5225" s="56" t="e">
        <f t="shared" si="2204"/>
        <v>#VALUE!</v>
      </c>
      <c r="AG5225" s="56" t="e">
        <f t="shared" si="2205"/>
        <v>#VALUE!</v>
      </c>
      <c r="AH5225" s="58" t="e">
        <f t="shared" si="2206"/>
        <v>#VALUE!</v>
      </c>
      <c r="AI5225" s="56">
        <f t="shared" si="2207"/>
        <v>0</v>
      </c>
      <c r="AJ5225" s="56">
        <f t="shared" si="2208"/>
        <v>0</v>
      </c>
      <c r="AK5225" s="56">
        <f t="shared" si="2209"/>
        <v>0</v>
      </c>
      <c r="AL5225" s="56">
        <f t="shared" si="2210"/>
        <v>0</v>
      </c>
      <c r="AM5225" s="56">
        <f t="shared" si="2211"/>
        <v>0</v>
      </c>
      <c r="AN5225" s="56">
        <f t="shared" si="2212"/>
        <v>0</v>
      </c>
      <c r="AO5225" s="89" t="str">
        <f t="shared" si="2213"/>
        <v/>
      </c>
      <c r="AP5225" s="89" t="str">
        <f t="shared" si="2214"/>
        <v>Left</v>
      </c>
    </row>
    <row r="5226" spans="15:42">
      <c r="O5226" s="55">
        <f t="shared" si="2192"/>
        <v>0</v>
      </c>
      <c r="P5226" s="56">
        <f t="shared" si="2188"/>
        <v>0</v>
      </c>
      <c r="Q5226" s="57">
        <f>_xlfn.IFNA(VLOOKUP(E5226,'2026 W-4 Spreadsheet'!frequ,2,FALSE),0)</f>
        <v>0</v>
      </c>
      <c r="R5226" s="56">
        <f t="shared" si="2193"/>
        <v>0</v>
      </c>
      <c r="S5226" s="56" t="str">
        <f t="shared" si="2194"/>
        <v/>
      </c>
      <c r="T5226" s="56" t="str">
        <f t="shared" si="2195"/>
        <v/>
      </c>
      <c r="U5226" s="56" t="str">
        <f t="shared" si="2196"/>
        <v/>
      </c>
      <c r="V5226" s="56" t="str">
        <f t="shared" si="2197"/>
        <v/>
      </c>
      <c r="W5226" s="56" t="str">
        <f t="shared" si="2198"/>
        <v/>
      </c>
      <c r="X5226" s="56" t="str">
        <f t="shared" si="2199"/>
        <v/>
      </c>
      <c r="Y5226" s="57" t="str">
        <f t="shared" si="2200"/>
        <v/>
      </c>
      <c r="Z5226" s="56" t="str">
        <f t="shared" si="2201"/>
        <v/>
      </c>
      <c r="AA5226" s="56" t="str">
        <f t="shared" si="2202"/>
        <v/>
      </c>
      <c r="AB5226" s="56" t="str">
        <f t="shared" si="2203"/>
        <v/>
      </c>
      <c r="AC5226" s="56" t="b">
        <f t="shared" si="2189"/>
        <v>0</v>
      </c>
      <c r="AD5226" s="58" t="b">
        <f t="shared" si="2190"/>
        <v>0</v>
      </c>
      <c r="AE5226" s="59" t="b">
        <f t="shared" si="2191"/>
        <v>0</v>
      </c>
      <c r="AF5226" s="56" t="e">
        <f t="shared" si="2204"/>
        <v>#VALUE!</v>
      </c>
      <c r="AG5226" s="56" t="e">
        <f t="shared" si="2205"/>
        <v>#VALUE!</v>
      </c>
      <c r="AH5226" s="58" t="e">
        <f t="shared" si="2206"/>
        <v>#VALUE!</v>
      </c>
      <c r="AI5226" s="56">
        <f t="shared" si="2207"/>
        <v>0</v>
      </c>
      <c r="AJ5226" s="56">
        <f t="shared" si="2208"/>
        <v>0</v>
      </c>
      <c r="AK5226" s="56">
        <f t="shared" si="2209"/>
        <v>0</v>
      </c>
      <c r="AL5226" s="56">
        <f t="shared" si="2210"/>
        <v>0</v>
      </c>
      <c r="AM5226" s="56">
        <f t="shared" si="2211"/>
        <v>0</v>
      </c>
      <c r="AN5226" s="56">
        <f t="shared" si="2212"/>
        <v>0</v>
      </c>
      <c r="AO5226" s="89" t="str">
        <f t="shared" si="2213"/>
        <v/>
      </c>
      <c r="AP5226" s="89" t="str">
        <f t="shared" si="2214"/>
        <v>Left</v>
      </c>
    </row>
    <row r="5227" spans="15:42">
      <c r="O5227" s="55">
        <f t="shared" si="2192"/>
        <v>0</v>
      </c>
      <c r="P5227" s="56">
        <f t="shared" si="2188"/>
        <v>0</v>
      </c>
      <c r="Q5227" s="57">
        <f>_xlfn.IFNA(VLOOKUP(E5227,'2026 W-4 Spreadsheet'!frequ,2,FALSE),0)</f>
        <v>0</v>
      </c>
      <c r="R5227" s="56">
        <f t="shared" si="2193"/>
        <v>0</v>
      </c>
      <c r="S5227" s="56" t="str">
        <f t="shared" si="2194"/>
        <v/>
      </c>
      <c r="T5227" s="56" t="str">
        <f t="shared" si="2195"/>
        <v/>
      </c>
      <c r="U5227" s="56" t="str">
        <f t="shared" si="2196"/>
        <v/>
      </c>
      <c r="V5227" s="56" t="str">
        <f t="shared" si="2197"/>
        <v/>
      </c>
      <c r="W5227" s="56" t="str">
        <f t="shared" si="2198"/>
        <v/>
      </c>
      <c r="X5227" s="56" t="str">
        <f t="shared" si="2199"/>
        <v/>
      </c>
      <c r="Y5227" s="57" t="str">
        <f t="shared" si="2200"/>
        <v/>
      </c>
      <c r="Z5227" s="56" t="str">
        <f t="shared" si="2201"/>
        <v/>
      </c>
      <c r="AA5227" s="56" t="str">
        <f t="shared" si="2202"/>
        <v/>
      </c>
      <c r="AB5227" s="56" t="str">
        <f t="shared" si="2203"/>
        <v/>
      </c>
      <c r="AC5227" s="56" t="b">
        <f t="shared" si="2189"/>
        <v>0</v>
      </c>
      <c r="AD5227" s="58" t="b">
        <f t="shared" si="2190"/>
        <v>0</v>
      </c>
      <c r="AE5227" s="59" t="b">
        <f t="shared" si="2191"/>
        <v>0</v>
      </c>
      <c r="AF5227" s="56" t="e">
        <f t="shared" si="2204"/>
        <v>#VALUE!</v>
      </c>
      <c r="AG5227" s="56" t="e">
        <f t="shared" si="2205"/>
        <v>#VALUE!</v>
      </c>
      <c r="AH5227" s="58" t="e">
        <f t="shared" si="2206"/>
        <v>#VALUE!</v>
      </c>
      <c r="AI5227" s="56">
        <f t="shared" si="2207"/>
        <v>0</v>
      </c>
      <c r="AJ5227" s="56">
        <f t="shared" si="2208"/>
        <v>0</v>
      </c>
      <c r="AK5227" s="56">
        <f t="shared" si="2209"/>
        <v>0</v>
      </c>
      <c r="AL5227" s="56">
        <f t="shared" si="2210"/>
        <v>0</v>
      </c>
      <c r="AM5227" s="56">
        <f t="shared" si="2211"/>
        <v>0</v>
      </c>
      <c r="AN5227" s="56">
        <f t="shared" si="2212"/>
        <v>0</v>
      </c>
      <c r="AO5227" s="89" t="str">
        <f t="shared" si="2213"/>
        <v/>
      </c>
      <c r="AP5227" s="89" t="str">
        <f t="shared" si="2214"/>
        <v>Left</v>
      </c>
    </row>
    <row r="5228" spans="15:42">
      <c r="O5228" s="55">
        <f t="shared" si="2192"/>
        <v>0</v>
      </c>
      <c r="P5228" s="56">
        <f t="shared" si="2188"/>
        <v>0</v>
      </c>
      <c r="Q5228" s="57">
        <f>_xlfn.IFNA(VLOOKUP(E5228,'2026 W-4 Spreadsheet'!frequ,2,FALSE),0)</f>
        <v>0</v>
      </c>
      <c r="R5228" s="56">
        <f t="shared" si="2193"/>
        <v>0</v>
      </c>
      <c r="S5228" s="56" t="str">
        <f t="shared" si="2194"/>
        <v/>
      </c>
      <c r="T5228" s="56" t="str">
        <f t="shared" si="2195"/>
        <v/>
      </c>
      <c r="U5228" s="56" t="str">
        <f t="shared" si="2196"/>
        <v/>
      </c>
      <c r="V5228" s="56" t="str">
        <f t="shared" si="2197"/>
        <v/>
      </c>
      <c r="W5228" s="56" t="str">
        <f t="shared" si="2198"/>
        <v/>
      </c>
      <c r="X5228" s="56" t="str">
        <f t="shared" si="2199"/>
        <v/>
      </c>
      <c r="Y5228" s="57" t="str">
        <f t="shared" si="2200"/>
        <v/>
      </c>
      <c r="Z5228" s="56" t="str">
        <f t="shared" si="2201"/>
        <v/>
      </c>
      <c r="AA5228" s="56" t="str">
        <f t="shared" si="2202"/>
        <v/>
      </c>
      <c r="AB5228" s="56" t="str">
        <f t="shared" si="2203"/>
        <v/>
      </c>
      <c r="AC5228" s="56" t="b">
        <f t="shared" si="2189"/>
        <v>0</v>
      </c>
      <c r="AD5228" s="58" t="b">
        <f t="shared" si="2190"/>
        <v>0</v>
      </c>
      <c r="AE5228" s="59" t="b">
        <f t="shared" si="2191"/>
        <v>0</v>
      </c>
      <c r="AF5228" s="56" t="e">
        <f t="shared" si="2204"/>
        <v>#VALUE!</v>
      </c>
      <c r="AG5228" s="56" t="e">
        <f t="shared" si="2205"/>
        <v>#VALUE!</v>
      </c>
      <c r="AH5228" s="58" t="e">
        <f t="shared" si="2206"/>
        <v>#VALUE!</v>
      </c>
      <c r="AI5228" s="56">
        <f t="shared" si="2207"/>
        <v>0</v>
      </c>
      <c r="AJ5228" s="56">
        <f t="shared" si="2208"/>
        <v>0</v>
      </c>
      <c r="AK5228" s="56">
        <f t="shared" si="2209"/>
        <v>0</v>
      </c>
      <c r="AL5228" s="56">
        <f t="shared" si="2210"/>
        <v>0</v>
      </c>
      <c r="AM5228" s="56">
        <f t="shared" si="2211"/>
        <v>0</v>
      </c>
      <c r="AN5228" s="56">
        <f t="shared" si="2212"/>
        <v>0</v>
      </c>
      <c r="AO5228" s="89" t="str">
        <f t="shared" si="2213"/>
        <v/>
      </c>
      <c r="AP5228" s="89" t="str">
        <f t="shared" si="2214"/>
        <v>Left</v>
      </c>
    </row>
    <row r="5229" spans="15:42">
      <c r="O5229" s="55">
        <f t="shared" si="2192"/>
        <v>0</v>
      </c>
      <c r="P5229" s="56">
        <f t="shared" si="2188"/>
        <v>0</v>
      </c>
      <c r="Q5229" s="57">
        <f>_xlfn.IFNA(VLOOKUP(E5229,'2026 W-4 Spreadsheet'!frequ,2,FALSE),0)</f>
        <v>0</v>
      </c>
      <c r="R5229" s="56">
        <f t="shared" si="2193"/>
        <v>0</v>
      </c>
      <c r="S5229" s="56" t="str">
        <f t="shared" si="2194"/>
        <v/>
      </c>
      <c r="T5229" s="56" t="str">
        <f t="shared" si="2195"/>
        <v/>
      </c>
      <c r="U5229" s="56" t="str">
        <f t="shared" si="2196"/>
        <v/>
      </c>
      <c r="V5229" s="56" t="str">
        <f t="shared" si="2197"/>
        <v/>
      </c>
      <c r="W5229" s="56" t="str">
        <f t="shared" si="2198"/>
        <v/>
      </c>
      <c r="X5229" s="56" t="str">
        <f t="shared" si="2199"/>
        <v/>
      </c>
      <c r="Y5229" s="57" t="str">
        <f t="shared" si="2200"/>
        <v/>
      </c>
      <c r="Z5229" s="56" t="str">
        <f t="shared" si="2201"/>
        <v/>
      </c>
      <c r="AA5229" s="56" t="str">
        <f t="shared" si="2202"/>
        <v/>
      </c>
      <c r="AB5229" s="56" t="str">
        <f t="shared" si="2203"/>
        <v/>
      </c>
      <c r="AC5229" s="56" t="b">
        <f t="shared" si="2189"/>
        <v>0</v>
      </c>
      <c r="AD5229" s="58" t="b">
        <f t="shared" si="2190"/>
        <v>0</v>
      </c>
      <c r="AE5229" s="59" t="b">
        <f t="shared" si="2191"/>
        <v>0</v>
      </c>
      <c r="AF5229" s="56" t="e">
        <f t="shared" si="2204"/>
        <v>#VALUE!</v>
      </c>
      <c r="AG5229" s="56" t="e">
        <f t="shared" si="2205"/>
        <v>#VALUE!</v>
      </c>
      <c r="AH5229" s="58" t="e">
        <f t="shared" si="2206"/>
        <v>#VALUE!</v>
      </c>
      <c r="AI5229" s="56">
        <f t="shared" si="2207"/>
        <v>0</v>
      </c>
      <c r="AJ5229" s="56">
        <f t="shared" si="2208"/>
        <v>0</v>
      </c>
      <c r="AK5229" s="56">
        <f t="shared" si="2209"/>
        <v>0</v>
      </c>
      <c r="AL5229" s="56">
        <f t="shared" si="2210"/>
        <v>0</v>
      </c>
      <c r="AM5229" s="56">
        <f t="shared" si="2211"/>
        <v>0</v>
      </c>
      <c r="AN5229" s="56">
        <f t="shared" si="2212"/>
        <v>0</v>
      </c>
      <c r="AO5229" s="89" t="str">
        <f t="shared" si="2213"/>
        <v/>
      </c>
      <c r="AP5229" s="89" t="str">
        <f t="shared" si="2214"/>
        <v>Left</v>
      </c>
    </row>
    <row r="5230" spans="15:42">
      <c r="O5230" s="55">
        <f t="shared" si="2192"/>
        <v>0</v>
      </c>
      <c r="P5230" s="56">
        <f t="shared" si="2188"/>
        <v>0</v>
      </c>
      <c r="Q5230" s="57">
        <f>_xlfn.IFNA(VLOOKUP(E5230,'2026 W-4 Spreadsheet'!frequ,2,FALSE),0)</f>
        <v>0</v>
      </c>
      <c r="R5230" s="56">
        <f t="shared" si="2193"/>
        <v>0</v>
      </c>
      <c r="S5230" s="56" t="str">
        <f t="shared" si="2194"/>
        <v/>
      </c>
      <c r="T5230" s="56" t="str">
        <f t="shared" si="2195"/>
        <v/>
      </c>
      <c r="U5230" s="56" t="str">
        <f t="shared" si="2196"/>
        <v/>
      </c>
      <c r="V5230" s="56" t="str">
        <f t="shared" si="2197"/>
        <v/>
      </c>
      <c r="W5230" s="56" t="str">
        <f t="shared" si="2198"/>
        <v/>
      </c>
      <c r="X5230" s="56" t="str">
        <f t="shared" si="2199"/>
        <v/>
      </c>
      <c r="Y5230" s="57" t="str">
        <f t="shared" si="2200"/>
        <v/>
      </c>
      <c r="Z5230" s="56" t="str">
        <f t="shared" si="2201"/>
        <v/>
      </c>
      <c r="AA5230" s="56" t="str">
        <f t="shared" si="2202"/>
        <v/>
      </c>
      <c r="AB5230" s="56" t="str">
        <f t="shared" si="2203"/>
        <v/>
      </c>
      <c r="AC5230" s="56" t="b">
        <f t="shared" si="2189"/>
        <v>0</v>
      </c>
      <c r="AD5230" s="58" t="b">
        <f t="shared" si="2190"/>
        <v>0</v>
      </c>
      <c r="AE5230" s="59" t="b">
        <f t="shared" si="2191"/>
        <v>0</v>
      </c>
      <c r="AF5230" s="56" t="e">
        <f t="shared" si="2204"/>
        <v>#VALUE!</v>
      </c>
      <c r="AG5230" s="56" t="e">
        <f t="shared" si="2205"/>
        <v>#VALUE!</v>
      </c>
      <c r="AH5230" s="58" t="e">
        <f t="shared" si="2206"/>
        <v>#VALUE!</v>
      </c>
      <c r="AI5230" s="56">
        <f t="shared" si="2207"/>
        <v>0</v>
      </c>
      <c r="AJ5230" s="56">
        <f t="shared" si="2208"/>
        <v>0</v>
      </c>
      <c r="AK5230" s="56">
        <f t="shared" si="2209"/>
        <v>0</v>
      </c>
      <c r="AL5230" s="56">
        <f t="shared" si="2210"/>
        <v>0</v>
      </c>
      <c r="AM5230" s="56">
        <f t="shared" si="2211"/>
        <v>0</v>
      </c>
      <c r="AN5230" s="56">
        <f t="shared" si="2212"/>
        <v>0</v>
      </c>
      <c r="AO5230" s="89" t="str">
        <f t="shared" si="2213"/>
        <v/>
      </c>
      <c r="AP5230" s="89" t="str">
        <f t="shared" si="2214"/>
        <v>Left</v>
      </c>
    </row>
    <row r="5231" spans="15:42">
      <c r="O5231" s="55">
        <f t="shared" si="2192"/>
        <v>0</v>
      </c>
      <c r="P5231" s="56">
        <f t="shared" si="2188"/>
        <v>0</v>
      </c>
      <c r="Q5231" s="57">
        <f>_xlfn.IFNA(VLOOKUP(E5231,'2026 W-4 Spreadsheet'!frequ,2,FALSE),0)</f>
        <v>0</v>
      </c>
      <c r="R5231" s="56">
        <f t="shared" si="2193"/>
        <v>0</v>
      </c>
      <c r="S5231" s="56" t="str">
        <f t="shared" si="2194"/>
        <v/>
      </c>
      <c r="T5231" s="56" t="str">
        <f t="shared" si="2195"/>
        <v/>
      </c>
      <c r="U5231" s="56" t="str">
        <f t="shared" si="2196"/>
        <v/>
      </c>
      <c r="V5231" s="56" t="str">
        <f t="shared" si="2197"/>
        <v/>
      </c>
      <c r="W5231" s="56" t="str">
        <f t="shared" si="2198"/>
        <v/>
      </c>
      <c r="X5231" s="56" t="str">
        <f t="shared" si="2199"/>
        <v/>
      </c>
      <c r="Y5231" s="57" t="str">
        <f t="shared" si="2200"/>
        <v/>
      </c>
      <c r="Z5231" s="56" t="str">
        <f t="shared" si="2201"/>
        <v/>
      </c>
      <c r="AA5231" s="56" t="str">
        <f t="shared" si="2202"/>
        <v/>
      </c>
      <c r="AB5231" s="56" t="str">
        <f t="shared" si="2203"/>
        <v/>
      </c>
      <c r="AC5231" s="56" t="b">
        <f t="shared" si="2189"/>
        <v>0</v>
      </c>
      <c r="AD5231" s="58" t="b">
        <f t="shared" si="2190"/>
        <v>0</v>
      </c>
      <c r="AE5231" s="59" t="b">
        <f t="shared" si="2191"/>
        <v>0</v>
      </c>
      <c r="AF5231" s="56" t="e">
        <f t="shared" si="2204"/>
        <v>#VALUE!</v>
      </c>
      <c r="AG5231" s="56" t="e">
        <f t="shared" si="2205"/>
        <v>#VALUE!</v>
      </c>
      <c r="AH5231" s="58" t="e">
        <f t="shared" si="2206"/>
        <v>#VALUE!</v>
      </c>
      <c r="AI5231" s="56">
        <f t="shared" si="2207"/>
        <v>0</v>
      </c>
      <c r="AJ5231" s="56">
        <f t="shared" si="2208"/>
        <v>0</v>
      </c>
      <c r="AK5231" s="56">
        <f t="shared" si="2209"/>
        <v>0</v>
      </c>
      <c r="AL5231" s="56">
        <f t="shared" si="2210"/>
        <v>0</v>
      </c>
      <c r="AM5231" s="56">
        <f t="shared" si="2211"/>
        <v>0</v>
      </c>
      <c r="AN5231" s="56">
        <f t="shared" si="2212"/>
        <v>0</v>
      </c>
      <c r="AO5231" s="89" t="str">
        <f t="shared" si="2213"/>
        <v/>
      </c>
      <c r="AP5231" s="89" t="str">
        <f t="shared" si="2214"/>
        <v>Left</v>
      </c>
    </row>
    <row r="5232" spans="15:42">
      <c r="O5232" s="55">
        <f t="shared" si="2192"/>
        <v>0</v>
      </c>
      <c r="P5232" s="56">
        <f t="shared" si="2188"/>
        <v>0</v>
      </c>
      <c r="Q5232" s="57">
        <f>_xlfn.IFNA(VLOOKUP(E5232,'2026 W-4 Spreadsheet'!frequ,2,FALSE),0)</f>
        <v>0</v>
      </c>
      <c r="R5232" s="56">
        <f t="shared" si="2193"/>
        <v>0</v>
      </c>
      <c r="S5232" s="56" t="str">
        <f t="shared" si="2194"/>
        <v/>
      </c>
      <c r="T5232" s="56" t="str">
        <f t="shared" si="2195"/>
        <v/>
      </c>
      <c r="U5232" s="56" t="str">
        <f t="shared" si="2196"/>
        <v/>
      </c>
      <c r="V5232" s="56" t="str">
        <f t="shared" si="2197"/>
        <v/>
      </c>
      <c r="W5232" s="56" t="str">
        <f t="shared" si="2198"/>
        <v/>
      </c>
      <c r="X5232" s="56" t="str">
        <f t="shared" si="2199"/>
        <v/>
      </c>
      <c r="Y5232" s="57" t="str">
        <f t="shared" si="2200"/>
        <v/>
      </c>
      <c r="Z5232" s="56" t="str">
        <f t="shared" si="2201"/>
        <v/>
      </c>
      <c r="AA5232" s="56" t="str">
        <f t="shared" si="2202"/>
        <v/>
      </c>
      <c r="AB5232" s="56" t="str">
        <f t="shared" si="2203"/>
        <v/>
      </c>
      <c r="AC5232" s="56" t="b">
        <f t="shared" si="2189"/>
        <v>0</v>
      </c>
      <c r="AD5232" s="58" t="b">
        <f t="shared" si="2190"/>
        <v>0</v>
      </c>
      <c r="AE5232" s="59" t="b">
        <f t="shared" si="2191"/>
        <v>0</v>
      </c>
      <c r="AF5232" s="56" t="e">
        <f t="shared" si="2204"/>
        <v>#VALUE!</v>
      </c>
      <c r="AG5232" s="56" t="e">
        <f t="shared" si="2205"/>
        <v>#VALUE!</v>
      </c>
      <c r="AH5232" s="58" t="e">
        <f t="shared" si="2206"/>
        <v>#VALUE!</v>
      </c>
      <c r="AI5232" s="56">
        <f t="shared" si="2207"/>
        <v>0</v>
      </c>
      <c r="AJ5232" s="56">
        <f t="shared" si="2208"/>
        <v>0</v>
      </c>
      <c r="AK5232" s="56">
        <f t="shared" si="2209"/>
        <v>0</v>
      </c>
      <c r="AL5232" s="56">
        <f t="shared" si="2210"/>
        <v>0</v>
      </c>
      <c r="AM5232" s="56">
        <f t="shared" si="2211"/>
        <v>0</v>
      </c>
      <c r="AN5232" s="56">
        <f t="shared" si="2212"/>
        <v>0</v>
      </c>
      <c r="AO5232" s="89" t="str">
        <f t="shared" si="2213"/>
        <v/>
      </c>
      <c r="AP5232" s="89" t="str">
        <f t="shared" si="2214"/>
        <v>Left</v>
      </c>
    </row>
    <row r="5233" spans="15:42">
      <c r="O5233" s="55">
        <f t="shared" si="2192"/>
        <v>0</v>
      </c>
      <c r="P5233" s="56">
        <f t="shared" si="2188"/>
        <v>0</v>
      </c>
      <c r="Q5233" s="57">
        <f>_xlfn.IFNA(VLOOKUP(E5233,'2026 W-4 Spreadsheet'!frequ,2,FALSE),0)</f>
        <v>0</v>
      </c>
      <c r="R5233" s="56">
        <f t="shared" si="2193"/>
        <v>0</v>
      </c>
      <c r="S5233" s="56" t="str">
        <f t="shared" si="2194"/>
        <v/>
      </c>
      <c r="T5233" s="56" t="str">
        <f t="shared" si="2195"/>
        <v/>
      </c>
      <c r="U5233" s="56" t="str">
        <f t="shared" si="2196"/>
        <v/>
      </c>
      <c r="V5233" s="56" t="str">
        <f t="shared" si="2197"/>
        <v/>
      </c>
      <c r="W5233" s="56" t="str">
        <f t="shared" si="2198"/>
        <v/>
      </c>
      <c r="X5233" s="56" t="str">
        <f t="shared" si="2199"/>
        <v/>
      </c>
      <c r="Y5233" s="57" t="str">
        <f t="shared" si="2200"/>
        <v/>
      </c>
      <c r="Z5233" s="56" t="str">
        <f t="shared" si="2201"/>
        <v/>
      </c>
      <c r="AA5233" s="56" t="str">
        <f t="shared" si="2202"/>
        <v/>
      </c>
      <c r="AB5233" s="56" t="str">
        <f t="shared" si="2203"/>
        <v/>
      </c>
      <c r="AC5233" s="56" t="b">
        <f t="shared" si="2189"/>
        <v>0</v>
      </c>
      <c r="AD5233" s="58" t="b">
        <f t="shared" si="2190"/>
        <v>0</v>
      </c>
      <c r="AE5233" s="59" t="b">
        <f t="shared" si="2191"/>
        <v>0</v>
      </c>
      <c r="AF5233" s="56" t="e">
        <f t="shared" si="2204"/>
        <v>#VALUE!</v>
      </c>
      <c r="AG5233" s="56" t="e">
        <f t="shared" si="2205"/>
        <v>#VALUE!</v>
      </c>
      <c r="AH5233" s="58" t="e">
        <f t="shared" si="2206"/>
        <v>#VALUE!</v>
      </c>
      <c r="AI5233" s="56">
        <f t="shared" si="2207"/>
        <v>0</v>
      </c>
      <c r="AJ5233" s="56">
        <f t="shared" si="2208"/>
        <v>0</v>
      </c>
      <c r="AK5233" s="56">
        <f t="shared" si="2209"/>
        <v>0</v>
      </c>
      <c r="AL5233" s="56">
        <f t="shared" si="2210"/>
        <v>0</v>
      </c>
      <c r="AM5233" s="56">
        <f t="shared" si="2211"/>
        <v>0</v>
      </c>
      <c r="AN5233" s="56">
        <f t="shared" si="2212"/>
        <v>0</v>
      </c>
      <c r="AO5233" s="89" t="str">
        <f t="shared" si="2213"/>
        <v/>
      </c>
      <c r="AP5233" s="89" t="str">
        <f t="shared" si="2214"/>
        <v>Left</v>
      </c>
    </row>
    <row r="5234" spans="15:42">
      <c r="O5234" s="55">
        <f t="shared" si="2192"/>
        <v>0</v>
      </c>
      <c r="P5234" s="56">
        <f t="shared" si="2188"/>
        <v>0</v>
      </c>
      <c r="Q5234" s="57">
        <f>_xlfn.IFNA(VLOOKUP(E5234,'2026 W-4 Spreadsheet'!frequ,2,FALSE),0)</f>
        <v>0</v>
      </c>
      <c r="R5234" s="56">
        <f t="shared" si="2193"/>
        <v>0</v>
      </c>
      <c r="S5234" s="56" t="str">
        <f t="shared" si="2194"/>
        <v/>
      </c>
      <c r="T5234" s="56" t="str">
        <f t="shared" si="2195"/>
        <v/>
      </c>
      <c r="U5234" s="56" t="str">
        <f t="shared" si="2196"/>
        <v/>
      </c>
      <c r="V5234" s="56" t="str">
        <f t="shared" si="2197"/>
        <v/>
      </c>
      <c r="W5234" s="56" t="str">
        <f t="shared" si="2198"/>
        <v/>
      </c>
      <c r="X5234" s="56" t="str">
        <f t="shared" si="2199"/>
        <v/>
      </c>
      <c r="Y5234" s="57" t="str">
        <f t="shared" si="2200"/>
        <v/>
      </c>
      <c r="Z5234" s="56" t="str">
        <f t="shared" si="2201"/>
        <v/>
      </c>
      <c r="AA5234" s="56" t="str">
        <f t="shared" si="2202"/>
        <v/>
      </c>
      <c r="AB5234" s="56" t="str">
        <f t="shared" si="2203"/>
        <v/>
      </c>
      <c r="AC5234" s="56" t="b">
        <f t="shared" si="2189"/>
        <v>0</v>
      </c>
      <c r="AD5234" s="58" t="b">
        <f t="shared" si="2190"/>
        <v>0</v>
      </c>
      <c r="AE5234" s="59" t="b">
        <f t="shared" si="2191"/>
        <v>0</v>
      </c>
      <c r="AF5234" s="56" t="e">
        <f t="shared" si="2204"/>
        <v>#VALUE!</v>
      </c>
      <c r="AG5234" s="56" t="e">
        <f t="shared" si="2205"/>
        <v>#VALUE!</v>
      </c>
      <c r="AH5234" s="58" t="e">
        <f t="shared" si="2206"/>
        <v>#VALUE!</v>
      </c>
      <c r="AI5234" s="56">
        <f t="shared" si="2207"/>
        <v>0</v>
      </c>
      <c r="AJ5234" s="56">
        <f t="shared" si="2208"/>
        <v>0</v>
      </c>
      <c r="AK5234" s="56">
        <f t="shared" si="2209"/>
        <v>0</v>
      </c>
      <c r="AL5234" s="56">
        <f t="shared" si="2210"/>
        <v>0</v>
      </c>
      <c r="AM5234" s="56">
        <f t="shared" si="2211"/>
        <v>0</v>
      </c>
      <c r="AN5234" s="56">
        <f t="shared" si="2212"/>
        <v>0</v>
      </c>
      <c r="AO5234" s="89" t="str">
        <f t="shared" si="2213"/>
        <v/>
      </c>
      <c r="AP5234" s="89" t="str">
        <f t="shared" si="2214"/>
        <v>Left</v>
      </c>
    </row>
    <row r="5235" spans="15:42">
      <c r="O5235" s="55">
        <f t="shared" si="2192"/>
        <v>0</v>
      </c>
      <c r="P5235" s="56">
        <f t="shared" si="2188"/>
        <v>0</v>
      </c>
      <c r="Q5235" s="57">
        <f>_xlfn.IFNA(VLOOKUP(E5235,'2026 W-4 Spreadsheet'!frequ,2,FALSE),0)</f>
        <v>0</v>
      </c>
      <c r="R5235" s="56">
        <f t="shared" si="2193"/>
        <v>0</v>
      </c>
      <c r="S5235" s="56" t="str">
        <f t="shared" si="2194"/>
        <v/>
      </c>
      <c r="T5235" s="56" t="str">
        <f t="shared" si="2195"/>
        <v/>
      </c>
      <c r="U5235" s="56" t="str">
        <f t="shared" si="2196"/>
        <v/>
      </c>
      <c r="V5235" s="56" t="str">
        <f t="shared" si="2197"/>
        <v/>
      </c>
      <c r="W5235" s="56" t="str">
        <f t="shared" si="2198"/>
        <v/>
      </c>
      <c r="X5235" s="56" t="str">
        <f t="shared" si="2199"/>
        <v/>
      </c>
      <c r="Y5235" s="57" t="str">
        <f t="shared" si="2200"/>
        <v/>
      </c>
      <c r="Z5235" s="56" t="str">
        <f t="shared" si="2201"/>
        <v/>
      </c>
      <c r="AA5235" s="56" t="str">
        <f t="shared" si="2202"/>
        <v/>
      </c>
      <c r="AB5235" s="56" t="str">
        <f t="shared" si="2203"/>
        <v/>
      </c>
      <c r="AC5235" s="56" t="b">
        <f t="shared" si="2189"/>
        <v>0</v>
      </c>
      <c r="AD5235" s="58" t="b">
        <f t="shared" si="2190"/>
        <v>0</v>
      </c>
      <c r="AE5235" s="59" t="b">
        <f t="shared" si="2191"/>
        <v>0</v>
      </c>
      <c r="AF5235" s="56" t="e">
        <f t="shared" si="2204"/>
        <v>#VALUE!</v>
      </c>
      <c r="AG5235" s="56" t="e">
        <f t="shared" si="2205"/>
        <v>#VALUE!</v>
      </c>
      <c r="AH5235" s="58" t="e">
        <f t="shared" si="2206"/>
        <v>#VALUE!</v>
      </c>
      <c r="AI5235" s="56">
        <f t="shared" si="2207"/>
        <v>0</v>
      </c>
      <c r="AJ5235" s="56">
        <f t="shared" si="2208"/>
        <v>0</v>
      </c>
      <c r="AK5235" s="56">
        <f t="shared" si="2209"/>
        <v>0</v>
      </c>
      <c r="AL5235" s="56">
        <f t="shared" si="2210"/>
        <v>0</v>
      </c>
      <c r="AM5235" s="56">
        <f t="shared" si="2211"/>
        <v>0</v>
      </c>
      <c r="AN5235" s="56">
        <f t="shared" si="2212"/>
        <v>0</v>
      </c>
      <c r="AO5235" s="89" t="str">
        <f t="shared" si="2213"/>
        <v/>
      </c>
      <c r="AP5235" s="89" t="str">
        <f t="shared" si="2214"/>
        <v>Left</v>
      </c>
    </row>
    <row r="5236" spans="15:42">
      <c r="O5236" s="55">
        <f t="shared" si="2192"/>
        <v>0</v>
      </c>
      <c r="P5236" s="56">
        <f t="shared" si="2188"/>
        <v>0</v>
      </c>
      <c r="Q5236" s="57">
        <f>_xlfn.IFNA(VLOOKUP(E5236,'2026 W-4 Spreadsheet'!frequ,2,FALSE),0)</f>
        <v>0</v>
      </c>
      <c r="R5236" s="56">
        <f t="shared" si="2193"/>
        <v>0</v>
      </c>
      <c r="S5236" s="56" t="str">
        <f t="shared" si="2194"/>
        <v/>
      </c>
      <c r="T5236" s="56" t="str">
        <f t="shared" si="2195"/>
        <v/>
      </c>
      <c r="U5236" s="56" t="str">
        <f t="shared" si="2196"/>
        <v/>
      </c>
      <c r="V5236" s="56" t="str">
        <f t="shared" si="2197"/>
        <v/>
      </c>
      <c r="W5236" s="56" t="str">
        <f t="shared" si="2198"/>
        <v/>
      </c>
      <c r="X5236" s="56" t="str">
        <f t="shared" si="2199"/>
        <v/>
      </c>
      <c r="Y5236" s="57" t="str">
        <f t="shared" si="2200"/>
        <v/>
      </c>
      <c r="Z5236" s="56" t="str">
        <f t="shared" si="2201"/>
        <v/>
      </c>
      <c r="AA5236" s="56" t="str">
        <f t="shared" si="2202"/>
        <v/>
      </c>
      <c r="AB5236" s="56" t="str">
        <f t="shared" si="2203"/>
        <v/>
      </c>
      <c r="AC5236" s="56" t="b">
        <f t="shared" si="2189"/>
        <v>0</v>
      </c>
      <c r="AD5236" s="58" t="b">
        <f t="shared" si="2190"/>
        <v>0</v>
      </c>
      <c r="AE5236" s="59" t="b">
        <f t="shared" si="2191"/>
        <v>0</v>
      </c>
      <c r="AF5236" s="56" t="e">
        <f t="shared" si="2204"/>
        <v>#VALUE!</v>
      </c>
      <c r="AG5236" s="56" t="e">
        <f t="shared" si="2205"/>
        <v>#VALUE!</v>
      </c>
      <c r="AH5236" s="58" t="e">
        <f t="shared" si="2206"/>
        <v>#VALUE!</v>
      </c>
      <c r="AI5236" s="56">
        <f t="shared" si="2207"/>
        <v>0</v>
      </c>
      <c r="AJ5236" s="56">
        <f t="shared" si="2208"/>
        <v>0</v>
      </c>
      <c r="AK5236" s="56">
        <f t="shared" si="2209"/>
        <v>0</v>
      </c>
      <c r="AL5236" s="56">
        <f t="shared" si="2210"/>
        <v>0</v>
      </c>
      <c r="AM5236" s="56">
        <f t="shared" si="2211"/>
        <v>0</v>
      </c>
      <c r="AN5236" s="56">
        <f t="shared" si="2212"/>
        <v>0</v>
      </c>
      <c r="AO5236" s="89" t="str">
        <f t="shared" si="2213"/>
        <v/>
      </c>
      <c r="AP5236" s="89" t="str">
        <f t="shared" si="2214"/>
        <v>Left</v>
      </c>
    </row>
    <row r="5237" spans="15:42">
      <c r="O5237" s="55">
        <f t="shared" si="2192"/>
        <v>0</v>
      </c>
      <c r="P5237" s="56">
        <f t="shared" si="2188"/>
        <v>0</v>
      </c>
      <c r="Q5237" s="57">
        <f>_xlfn.IFNA(VLOOKUP(E5237,'2026 W-4 Spreadsheet'!frequ,2,FALSE),0)</f>
        <v>0</v>
      </c>
      <c r="R5237" s="56">
        <f t="shared" si="2193"/>
        <v>0</v>
      </c>
      <c r="S5237" s="56" t="str">
        <f t="shared" si="2194"/>
        <v/>
      </c>
      <c r="T5237" s="56" t="str">
        <f t="shared" si="2195"/>
        <v/>
      </c>
      <c r="U5237" s="56" t="str">
        <f t="shared" si="2196"/>
        <v/>
      </c>
      <c r="V5237" s="56" t="str">
        <f t="shared" si="2197"/>
        <v/>
      </c>
      <c r="W5237" s="56" t="str">
        <f t="shared" si="2198"/>
        <v/>
      </c>
      <c r="X5237" s="56" t="str">
        <f t="shared" si="2199"/>
        <v/>
      </c>
      <c r="Y5237" s="57" t="str">
        <f t="shared" si="2200"/>
        <v/>
      </c>
      <c r="Z5237" s="56" t="str">
        <f t="shared" si="2201"/>
        <v/>
      </c>
      <c r="AA5237" s="56" t="str">
        <f t="shared" si="2202"/>
        <v/>
      </c>
      <c r="AB5237" s="56" t="str">
        <f t="shared" si="2203"/>
        <v/>
      </c>
      <c r="AC5237" s="56" t="b">
        <f t="shared" si="2189"/>
        <v>0</v>
      </c>
      <c r="AD5237" s="58" t="b">
        <f t="shared" si="2190"/>
        <v>0</v>
      </c>
      <c r="AE5237" s="59" t="b">
        <f t="shared" si="2191"/>
        <v>0</v>
      </c>
      <c r="AF5237" s="56" t="e">
        <f t="shared" si="2204"/>
        <v>#VALUE!</v>
      </c>
      <c r="AG5237" s="56" t="e">
        <f t="shared" si="2205"/>
        <v>#VALUE!</v>
      </c>
      <c r="AH5237" s="58" t="e">
        <f t="shared" si="2206"/>
        <v>#VALUE!</v>
      </c>
      <c r="AI5237" s="56">
        <f t="shared" si="2207"/>
        <v>0</v>
      </c>
      <c r="AJ5237" s="56">
        <f t="shared" si="2208"/>
        <v>0</v>
      </c>
      <c r="AK5237" s="56">
        <f t="shared" si="2209"/>
        <v>0</v>
      </c>
      <c r="AL5237" s="56">
        <f t="shared" si="2210"/>
        <v>0</v>
      </c>
      <c r="AM5237" s="56">
        <f t="shared" si="2211"/>
        <v>0</v>
      </c>
      <c r="AN5237" s="56">
        <f t="shared" si="2212"/>
        <v>0</v>
      </c>
      <c r="AO5237" s="89" t="str">
        <f t="shared" si="2213"/>
        <v/>
      </c>
      <c r="AP5237" s="89" t="str">
        <f t="shared" si="2214"/>
        <v>Left</v>
      </c>
    </row>
    <row r="5238" spans="15:42">
      <c r="O5238" s="55">
        <f t="shared" si="2192"/>
        <v>0</v>
      </c>
      <c r="P5238" s="56">
        <f t="shared" si="2188"/>
        <v>0</v>
      </c>
      <c r="Q5238" s="57">
        <f>_xlfn.IFNA(VLOOKUP(E5238,'2026 W-4 Spreadsheet'!frequ,2,FALSE),0)</f>
        <v>0</v>
      </c>
      <c r="R5238" s="56">
        <f t="shared" si="2193"/>
        <v>0</v>
      </c>
      <c r="S5238" s="56" t="str">
        <f t="shared" si="2194"/>
        <v/>
      </c>
      <c r="T5238" s="56" t="str">
        <f t="shared" si="2195"/>
        <v/>
      </c>
      <c r="U5238" s="56" t="str">
        <f t="shared" si="2196"/>
        <v/>
      </c>
      <c r="V5238" s="56" t="str">
        <f t="shared" si="2197"/>
        <v/>
      </c>
      <c r="W5238" s="56" t="str">
        <f t="shared" si="2198"/>
        <v/>
      </c>
      <c r="X5238" s="56" t="str">
        <f t="shared" si="2199"/>
        <v/>
      </c>
      <c r="Y5238" s="57" t="str">
        <f t="shared" si="2200"/>
        <v/>
      </c>
      <c r="Z5238" s="56" t="str">
        <f t="shared" si="2201"/>
        <v/>
      </c>
      <c r="AA5238" s="56" t="str">
        <f t="shared" si="2202"/>
        <v/>
      </c>
      <c r="AB5238" s="56" t="str">
        <f t="shared" si="2203"/>
        <v/>
      </c>
      <c r="AC5238" s="56" t="b">
        <f t="shared" si="2189"/>
        <v>0</v>
      </c>
      <c r="AD5238" s="58" t="b">
        <f t="shared" si="2190"/>
        <v>0</v>
      </c>
      <c r="AE5238" s="59" t="b">
        <f t="shared" si="2191"/>
        <v>0</v>
      </c>
      <c r="AF5238" s="56" t="e">
        <f t="shared" si="2204"/>
        <v>#VALUE!</v>
      </c>
      <c r="AG5238" s="56" t="e">
        <f t="shared" si="2205"/>
        <v>#VALUE!</v>
      </c>
      <c r="AH5238" s="58" t="e">
        <f t="shared" si="2206"/>
        <v>#VALUE!</v>
      </c>
      <c r="AI5238" s="56">
        <f t="shared" si="2207"/>
        <v>0</v>
      </c>
      <c r="AJ5238" s="56">
        <f t="shared" si="2208"/>
        <v>0</v>
      </c>
      <c r="AK5238" s="56">
        <f t="shared" si="2209"/>
        <v>0</v>
      </c>
      <c r="AL5238" s="56">
        <f t="shared" si="2210"/>
        <v>0</v>
      </c>
      <c r="AM5238" s="56">
        <f t="shared" si="2211"/>
        <v>0</v>
      </c>
      <c r="AN5238" s="56">
        <f t="shared" si="2212"/>
        <v>0</v>
      </c>
      <c r="AO5238" s="89" t="str">
        <f t="shared" si="2213"/>
        <v/>
      </c>
      <c r="AP5238" s="89" t="str">
        <f t="shared" si="2214"/>
        <v>Left</v>
      </c>
    </row>
    <row r="5239" spans="15:42">
      <c r="O5239" s="55">
        <f t="shared" si="2192"/>
        <v>0</v>
      </c>
      <c r="P5239" s="56">
        <f t="shared" si="2188"/>
        <v>0</v>
      </c>
      <c r="Q5239" s="57">
        <f>_xlfn.IFNA(VLOOKUP(E5239,'2026 W-4 Spreadsheet'!frequ,2,FALSE),0)</f>
        <v>0</v>
      </c>
      <c r="R5239" s="56">
        <f t="shared" si="2193"/>
        <v>0</v>
      </c>
      <c r="S5239" s="56" t="str">
        <f t="shared" si="2194"/>
        <v/>
      </c>
      <c r="T5239" s="56" t="str">
        <f t="shared" si="2195"/>
        <v/>
      </c>
      <c r="U5239" s="56" t="str">
        <f t="shared" si="2196"/>
        <v/>
      </c>
      <c r="V5239" s="56" t="str">
        <f t="shared" si="2197"/>
        <v/>
      </c>
      <c r="W5239" s="56" t="str">
        <f t="shared" si="2198"/>
        <v/>
      </c>
      <c r="X5239" s="56" t="str">
        <f t="shared" si="2199"/>
        <v/>
      </c>
      <c r="Y5239" s="57" t="str">
        <f t="shared" si="2200"/>
        <v/>
      </c>
      <c r="Z5239" s="56" t="str">
        <f t="shared" si="2201"/>
        <v/>
      </c>
      <c r="AA5239" s="56" t="str">
        <f t="shared" si="2202"/>
        <v/>
      </c>
      <c r="AB5239" s="56" t="str">
        <f t="shared" si="2203"/>
        <v/>
      </c>
      <c r="AC5239" s="56" t="b">
        <f t="shared" si="2189"/>
        <v>0</v>
      </c>
      <c r="AD5239" s="58" t="b">
        <f t="shared" si="2190"/>
        <v>0</v>
      </c>
      <c r="AE5239" s="59" t="b">
        <f t="shared" si="2191"/>
        <v>0</v>
      </c>
      <c r="AF5239" s="56" t="e">
        <f t="shared" si="2204"/>
        <v>#VALUE!</v>
      </c>
      <c r="AG5239" s="56" t="e">
        <f t="shared" si="2205"/>
        <v>#VALUE!</v>
      </c>
      <c r="AH5239" s="58" t="e">
        <f t="shared" si="2206"/>
        <v>#VALUE!</v>
      </c>
      <c r="AI5239" s="56">
        <f t="shared" si="2207"/>
        <v>0</v>
      </c>
      <c r="AJ5239" s="56">
        <f t="shared" si="2208"/>
        <v>0</v>
      </c>
      <c r="AK5239" s="56">
        <f t="shared" si="2209"/>
        <v>0</v>
      </c>
      <c r="AL5239" s="56">
        <f t="shared" si="2210"/>
        <v>0</v>
      </c>
      <c r="AM5239" s="56">
        <f t="shared" si="2211"/>
        <v>0</v>
      </c>
      <c r="AN5239" s="56">
        <f t="shared" si="2212"/>
        <v>0</v>
      </c>
      <c r="AO5239" s="89" t="str">
        <f t="shared" si="2213"/>
        <v/>
      </c>
      <c r="AP5239" s="89" t="str">
        <f t="shared" si="2214"/>
        <v>Left</v>
      </c>
    </row>
    <row r="5240" spans="15:42">
      <c r="O5240" s="55">
        <f t="shared" si="2192"/>
        <v>0</v>
      </c>
      <c r="P5240" s="56">
        <f t="shared" si="2188"/>
        <v>0</v>
      </c>
      <c r="Q5240" s="57">
        <f>_xlfn.IFNA(VLOOKUP(E5240,'2026 W-4 Spreadsheet'!frequ,2,FALSE),0)</f>
        <v>0</v>
      </c>
      <c r="R5240" s="56">
        <f t="shared" si="2193"/>
        <v>0</v>
      </c>
      <c r="S5240" s="56" t="str">
        <f t="shared" si="2194"/>
        <v/>
      </c>
      <c r="T5240" s="56" t="str">
        <f t="shared" si="2195"/>
        <v/>
      </c>
      <c r="U5240" s="56" t="str">
        <f t="shared" si="2196"/>
        <v/>
      </c>
      <c r="V5240" s="56" t="str">
        <f t="shared" si="2197"/>
        <v/>
      </c>
      <c r="W5240" s="56" t="str">
        <f t="shared" si="2198"/>
        <v/>
      </c>
      <c r="X5240" s="56" t="str">
        <f t="shared" si="2199"/>
        <v/>
      </c>
      <c r="Y5240" s="57" t="str">
        <f t="shared" si="2200"/>
        <v/>
      </c>
      <c r="Z5240" s="56" t="str">
        <f t="shared" si="2201"/>
        <v/>
      </c>
      <c r="AA5240" s="56" t="str">
        <f t="shared" si="2202"/>
        <v/>
      </c>
      <c r="AB5240" s="56" t="str">
        <f t="shared" si="2203"/>
        <v/>
      </c>
      <c r="AC5240" s="56" t="b">
        <f t="shared" si="2189"/>
        <v>0</v>
      </c>
      <c r="AD5240" s="58" t="b">
        <f t="shared" si="2190"/>
        <v>0</v>
      </c>
      <c r="AE5240" s="59" t="b">
        <f t="shared" si="2191"/>
        <v>0</v>
      </c>
      <c r="AF5240" s="56" t="e">
        <f t="shared" si="2204"/>
        <v>#VALUE!</v>
      </c>
      <c r="AG5240" s="56" t="e">
        <f t="shared" si="2205"/>
        <v>#VALUE!</v>
      </c>
      <c r="AH5240" s="58" t="e">
        <f t="shared" si="2206"/>
        <v>#VALUE!</v>
      </c>
      <c r="AI5240" s="56">
        <f t="shared" si="2207"/>
        <v>0</v>
      </c>
      <c r="AJ5240" s="56">
        <f t="shared" si="2208"/>
        <v>0</v>
      </c>
      <c r="AK5240" s="56">
        <f t="shared" si="2209"/>
        <v>0</v>
      </c>
      <c r="AL5240" s="56">
        <f t="shared" si="2210"/>
        <v>0</v>
      </c>
      <c r="AM5240" s="56">
        <f t="shared" si="2211"/>
        <v>0</v>
      </c>
      <c r="AN5240" s="56">
        <f t="shared" si="2212"/>
        <v>0</v>
      </c>
      <c r="AO5240" s="89" t="str">
        <f t="shared" si="2213"/>
        <v/>
      </c>
      <c r="AP5240" s="89" t="str">
        <f t="shared" si="2214"/>
        <v>Left</v>
      </c>
    </row>
    <row r="5241" spans="15:42">
      <c r="O5241" s="55">
        <f t="shared" si="2192"/>
        <v>0</v>
      </c>
      <c r="P5241" s="56">
        <f t="shared" si="2188"/>
        <v>0</v>
      </c>
      <c r="Q5241" s="57">
        <f>_xlfn.IFNA(VLOOKUP(E5241,'2026 W-4 Spreadsheet'!frequ,2,FALSE),0)</f>
        <v>0</v>
      </c>
      <c r="R5241" s="56">
        <f t="shared" si="2193"/>
        <v>0</v>
      </c>
      <c r="S5241" s="56" t="str">
        <f t="shared" si="2194"/>
        <v/>
      </c>
      <c r="T5241" s="56" t="str">
        <f t="shared" si="2195"/>
        <v/>
      </c>
      <c r="U5241" s="56" t="str">
        <f t="shared" si="2196"/>
        <v/>
      </c>
      <c r="V5241" s="56" t="str">
        <f t="shared" si="2197"/>
        <v/>
      </c>
      <c r="W5241" s="56" t="str">
        <f t="shared" si="2198"/>
        <v/>
      </c>
      <c r="X5241" s="56" t="str">
        <f t="shared" si="2199"/>
        <v/>
      </c>
      <c r="Y5241" s="57" t="str">
        <f t="shared" si="2200"/>
        <v/>
      </c>
      <c r="Z5241" s="56" t="str">
        <f t="shared" si="2201"/>
        <v/>
      </c>
      <c r="AA5241" s="56" t="str">
        <f t="shared" si="2202"/>
        <v/>
      </c>
      <c r="AB5241" s="56" t="str">
        <f t="shared" si="2203"/>
        <v/>
      </c>
      <c r="AC5241" s="56" t="b">
        <f t="shared" si="2189"/>
        <v>0</v>
      </c>
      <c r="AD5241" s="58" t="b">
        <f t="shared" si="2190"/>
        <v>0</v>
      </c>
      <c r="AE5241" s="59" t="b">
        <f t="shared" si="2191"/>
        <v>0</v>
      </c>
      <c r="AF5241" s="56" t="e">
        <f t="shared" si="2204"/>
        <v>#VALUE!</v>
      </c>
      <c r="AG5241" s="56" t="e">
        <f t="shared" si="2205"/>
        <v>#VALUE!</v>
      </c>
      <c r="AH5241" s="58" t="e">
        <f t="shared" si="2206"/>
        <v>#VALUE!</v>
      </c>
      <c r="AI5241" s="56">
        <f t="shared" si="2207"/>
        <v>0</v>
      </c>
      <c r="AJ5241" s="56">
        <f t="shared" si="2208"/>
        <v>0</v>
      </c>
      <c r="AK5241" s="56">
        <f t="shared" si="2209"/>
        <v>0</v>
      </c>
      <c r="AL5241" s="56">
        <f t="shared" si="2210"/>
        <v>0</v>
      </c>
      <c r="AM5241" s="56">
        <f t="shared" si="2211"/>
        <v>0</v>
      </c>
      <c r="AN5241" s="56">
        <f t="shared" si="2212"/>
        <v>0</v>
      </c>
      <c r="AO5241" s="89" t="str">
        <f t="shared" si="2213"/>
        <v/>
      </c>
      <c r="AP5241" s="89" t="str">
        <f t="shared" si="2214"/>
        <v>Left</v>
      </c>
    </row>
    <row r="5242" spans="15:42">
      <c r="O5242" s="55">
        <f t="shared" si="2192"/>
        <v>0</v>
      </c>
      <c r="P5242" s="56">
        <f t="shared" si="2188"/>
        <v>0</v>
      </c>
      <c r="Q5242" s="57">
        <f>_xlfn.IFNA(VLOOKUP(E5242,'2026 W-4 Spreadsheet'!frequ,2,FALSE),0)</f>
        <v>0</v>
      </c>
      <c r="R5242" s="56">
        <f t="shared" si="2193"/>
        <v>0</v>
      </c>
      <c r="S5242" s="56" t="str">
        <f t="shared" si="2194"/>
        <v/>
      </c>
      <c r="T5242" s="56" t="str">
        <f t="shared" si="2195"/>
        <v/>
      </c>
      <c r="U5242" s="56" t="str">
        <f t="shared" si="2196"/>
        <v/>
      </c>
      <c r="V5242" s="56" t="str">
        <f t="shared" si="2197"/>
        <v/>
      </c>
      <c r="W5242" s="56" t="str">
        <f t="shared" si="2198"/>
        <v/>
      </c>
      <c r="X5242" s="56" t="str">
        <f t="shared" si="2199"/>
        <v/>
      </c>
      <c r="Y5242" s="57" t="str">
        <f t="shared" si="2200"/>
        <v/>
      </c>
      <c r="Z5242" s="56" t="str">
        <f t="shared" si="2201"/>
        <v/>
      </c>
      <c r="AA5242" s="56" t="str">
        <f t="shared" si="2202"/>
        <v/>
      </c>
      <c r="AB5242" s="56" t="str">
        <f t="shared" si="2203"/>
        <v/>
      </c>
      <c r="AC5242" s="56" t="b">
        <f t="shared" si="2189"/>
        <v>0</v>
      </c>
      <c r="AD5242" s="58" t="b">
        <f t="shared" si="2190"/>
        <v>0</v>
      </c>
      <c r="AE5242" s="59" t="b">
        <f t="shared" si="2191"/>
        <v>0</v>
      </c>
      <c r="AF5242" s="56" t="e">
        <f t="shared" si="2204"/>
        <v>#VALUE!</v>
      </c>
      <c r="AG5242" s="56" t="e">
        <f t="shared" si="2205"/>
        <v>#VALUE!</v>
      </c>
      <c r="AH5242" s="58" t="e">
        <f t="shared" si="2206"/>
        <v>#VALUE!</v>
      </c>
      <c r="AI5242" s="56">
        <f t="shared" si="2207"/>
        <v>0</v>
      </c>
      <c r="AJ5242" s="56">
        <f t="shared" si="2208"/>
        <v>0</v>
      </c>
      <c r="AK5242" s="56">
        <f t="shared" si="2209"/>
        <v>0</v>
      </c>
      <c r="AL5242" s="56">
        <f t="shared" si="2210"/>
        <v>0</v>
      </c>
      <c r="AM5242" s="56">
        <f t="shared" si="2211"/>
        <v>0</v>
      </c>
      <c r="AN5242" s="56">
        <f t="shared" si="2212"/>
        <v>0</v>
      </c>
      <c r="AO5242" s="89" t="str">
        <f t="shared" si="2213"/>
        <v/>
      </c>
      <c r="AP5242" s="89" t="str">
        <f t="shared" si="2214"/>
        <v>Left</v>
      </c>
    </row>
    <row r="5243" spans="15:42">
      <c r="O5243" s="55">
        <f t="shared" si="2192"/>
        <v>0</v>
      </c>
      <c r="P5243" s="56">
        <f t="shared" si="2188"/>
        <v>0</v>
      </c>
      <c r="Q5243" s="57">
        <f>_xlfn.IFNA(VLOOKUP(E5243,'2026 W-4 Spreadsheet'!frequ,2,FALSE),0)</f>
        <v>0</v>
      </c>
      <c r="R5243" s="56">
        <f t="shared" si="2193"/>
        <v>0</v>
      </c>
      <c r="S5243" s="56" t="str">
        <f t="shared" si="2194"/>
        <v/>
      </c>
      <c r="T5243" s="56" t="str">
        <f t="shared" si="2195"/>
        <v/>
      </c>
      <c r="U5243" s="56" t="str">
        <f t="shared" si="2196"/>
        <v/>
      </c>
      <c r="V5243" s="56" t="str">
        <f t="shared" si="2197"/>
        <v/>
      </c>
      <c r="W5243" s="56" t="str">
        <f t="shared" si="2198"/>
        <v/>
      </c>
      <c r="X5243" s="56" t="str">
        <f t="shared" si="2199"/>
        <v/>
      </c>
      <c r="Y5243" s="57" t="str">
        <f t="shared" si="2200"/>
        <v/>
      </c>
      <c r="Z5243" s="56" t="str">
        <f t="shared" si="2201"/>
        <v/>
      </c>
      <c r="AA5243" s="56" t="str">
        <f t="shared" si="2202"/>
        <v/>
      </c>
      <c r="AB5243" s="56" t="str">
        <f t="shared" si="2203"/>
        <v/>
      </c>
      <c r="AC5243" s="56" t="b">
        <f t="shared" si="2189"/>
        <v>0</v>
      </c>
      <c r="AD5243" s="58" t="b">
        <f t="shared" si="2190"/>
        <v>0</v>
      </c>
      <c r="AE5243" s="59" t="b">
        <f t="shared" si="2191"/>
        <v>0</v>
      </c>
      <c r="AF5243" s="56" t="e">
        <f t="shared" si="2204"/>
        <v>#VALUE!</v>
      </c>
      <c r="AG5243" s="56" t="e">
        <f t="shared" si="2205"/>
        <v>#VALUE!</v>
      </c>
      <c r="AH5243" s="58" t="e">
        <f t="shared" si="2206"/>
        <v>#VALUE!</v>
      </c>
      <c r="AI5243" s="56">
        <f t="shared" si="2207"/>
        <v>0</v>
      </c>
      <c r="AJ5243" s="56">
        <f t="shared" si="2208"/>
        <v>0</v>
      </c>
      <c r="AK5243" s="56">
        <f t="shared" si="2209"/>
        <v>0</v>
      </c>
      <c r="AL5243" s="56">
        <f t="shared" si="2210"/>
        <v>0</v>
      </c>
      <c r="AM5243" s="56">
        <f t="shared" si="2211"/>
        <v>0</v>
      </c>
      <c r="AN5243" s="56">
        <f t="shared" si="2212"/>
        <v>0</v>
      </c>
      <c r="AO5243" s="89" t="str">
        <f t="shared" si="2213"/>
        <v/>
      </c>
      <c r="AP5243" s="89" t="str">
        <f t="shared" si="2214"/>
        <v>Left</v>
      </c>
    </row>
    <row r="5244" spans="15:42">
      <c r="O5244" s="55">
        <f t="shared" si="2192"/>
        <v>0</v>
      </c>
      <c r="P5244" s="56">
        <f t="shared" si="2188"/>
        <v>0</v>
      </c>
      <c r="Q5244" s="57">
        <f>_xlfn.IFNA(VLOOKUP(E5244,'2026 W-4 Spreadsheet'!frequ,2,FALSE),0)</f>
        <v>0</v>
      </c>
      <c r="R5244" s="56">
        <f t="shared" si="2193"/>
        <v>0</v>
      </c>
      <c r="S5244" s="56" t="str">
        <f t="shared" si="2194"/>
        <v/>
      </c>
      <c r="T5244" s="56" t="str">
        <f t="shared" si="2195"/>
        <v/>
      </c>
      <c r="U5244" s="56" t="str">
        <f t="shared" si="2196"/>
        <v/>
      </c>
      <c r="V5244" s="56" t="str">
        <f t="shared" si="2197"/>
        <v/>
      </c>
      <c r="W5244" s="56" t="str">
        <f t="shared" si="2198"/>
        <v/>
      </c>
      <c r="X5244" s="56" t="str">
        <f t="shared" si="2199"/>
        <v/>
      </c>
      <c r="Y5244" s="57" t="str">
        <f t="shared" si="2200"/>
        <v/>
      </c>
      <c r="Z5244" s="56" t="str">
        <f t="shared" si="2201"/>
        <v/>
      </c>
      <c r="AA5244" s="56" t="str">
        <f t="shared" si="2202"/>
        <v/>
      </c>
      <c r="AB5244" s="56" t="str">
        <f t="shared" si="2203"/>
        <v/>
      </c>
      <c r="AC5244" s="56" t="b">
        <f t="shared" si="2189"/>
        <v>0</v>
      </c>
      <c r="AD5244" s="58" t="b">
        <f t="shared" si="2190"/>
        <v>0</v>
      </c>
      <c r="AE5244" s="59" t="b">
        <f t="shared" si="2191"/>
        <v>0</v>
      </c>
      <c r="AF5244" s="56" t="e">
        <f t="shared" si="2204"/>
        <v>#VALUE!</v>
      </c>
      <c r="AG5244" s="56" t="e">
        <f t="shared" si="2205"/>
        <v>#VALUE!</v>
      </c>
      <c r="AH5244" s="58" t="e">
        <f t="shared" si="2206"/>
        <v>#VALUE!</v>
      </c>
      <c r="AI5244" s="56">
        <f t="shared" si="2207"/>
        <v>0</v>
      </c>
      <c r="AJ5244" s="56">
        <f t="shared" si="2208"/>
        <v>0</v>
      </c>
      <c r="AK5244" s="56">
        <f t="shared" si="2209"/>
        <v>0</v>
      </c>
      <c r="AL5244" s="56">
        <f t="shared" si="2210"/>
        <v>0</v>
      </c>
      <c r="AM5244" s="56">
        <f t="shared" si="2211"/>
        <v>0</v>
      </c>
      <c r="AN5244" s="56">
        <f t="shared" si="2212"/>
        <v>0</v>
      </c>
      <c r="AO5244" s="89" t="str">
        <f t="shared" si="2213"/>
        <v/>
      </c>
      <c r="AP5244" s="89" t="str">
        <f t="shared" si="2214"/>
        <v>Left</v>
      </c>
    </row>
    <row r="5245" spans="15:42">
      <c r="O5245" s="55">
        <f t="shared" si="2192"/>
        <v>0</v>
      </c>
      <c r="P5245" s="56">
        <f t="shared" si="2188"/>
        <v>0</v>
      </c>
      <c r="Q5245" s="57">
        <f>_xlfn.IFNA(VLOOKUP(E5245,'2026 W-4 Spreadsheet'!frequ,2,FALSE),0)</f>
        <v>0</v>
      </c>
      <c r="R5245" s="56">
        <f t="shared" si="2193"/>
        <v>0</v>
      </c>
      <c r="S5245" s="56" t="str">
        <f t="shared" si="2194"/>
        <v/>
      </c>
      <c r="T5245" s="56" t="str">
        <f t="shared" si="2195"/>
        <v/>
      </c>
      <c r="U5245" s="56" t="str">
        <f t="shared" si="2196"/>
        <v/>
      </c>
      <c r="V5245" s="56" t="str">
        <f t="shared" si="2197"/>
        <v/>
      </c>
      <c r="W5245" s="56" t="str">
        <f t="shared" si="2198"/>
        <v/>
      </c>
      <c r="X5245" s="56" t="str">
        <f t="shared" si="2199"/>
        <v/>
      </c>
      <c r="Y5245" s="57" t="str">
        <f t="shared" si="2200"/>
        <v/>
      </c>
      <c r="Z5245" s="56" t="str">
        <f t="shared" si="2201"/>
        <v/>
      </c>
      <c r="AA5245" s="56" t="str">
        <f t="shared" si="2202"/>
        <v/>
      </c>
      <c r="AB5245" s="56" t="str">
        <f t="shared" si="2203"/>
        <v/>
      </c>
      <c r="AC5245" s="56" t="b">
        <f t="shared" si="2189"/>
        <v>0</v>
      </c>
      <c r="AD5245" s="58" t="b">
        <f t="shared" si="2190"/>
        <v>0</v>
      </c>
      <c r="AE5245" s="59" t="b">
        <f t="shared" si="2191"/>
        <v>0</v>
      </c>
      <c r="AF5245" s="56" t="e">
        <f t="shared" si="2204"/>
        <v>#VALUE!</v>
      </c>
      <c r="AG5245" s="56" t="e">
        <f t="shared" si="2205"/>
        <v>#VALUE!</v>
      </c>
      <c r="AH5245" s="58" t="e">
        <f t="shared" si="2206"/>
        <v>#VALUE!</v>
      </c>
      <c r="AI5245" s="56">
        <f t="shared" si="2207"/>
        <v>0</v>
      </c>
      <c r="AJ5245" s="56">
        <f t="shared" si="2208"/>
        <v>0</v>
      </c>
      <c r="AK5245" s="56">
        <f t="shared" si="2209"/>
        <v>0</v>
      </c>
      <c r="AL5245" s="56">
        <f t="shared" si="2210"/>
        <v>0</v>
      </c>
      <c r="AM5245" s="56">
        <f t="shared" si="2211"/>
        <v>0</v>
      </c>
      <c r="AN5245" s="56">
        <f t="shared" si="2212"/>
        <v>0</v>
      </c>
      <c r="AO5245" s="89" t="str">
        <f t="shared" si="2213"/>
        <v/>
      </c>
      <c r="AP5245" s="89" t="str">
        <f t="shared" si="2214"/>
        <v>Left</v>
      </c>
    </row>
    <row r="5246" spans="15:42">
      <c r="O5246" s="55">
        <f t="shared" si="2192"/>
        <v>0</v>
      </c>
      <c r="P5246" s="56">
        <f t="shared" si="2188"/>
        <v>0</v>
      </c>
      <c r="Q5246" s="57">
        <f>_xlfn.IFNA(VLOOKUP(E5246,'2026 W-4 Spreadsheet'!frequ,2,FALSE),0)</f>
        <v>0</v>
      </c>
      <c r="R5246" s="56">
        <f t="shared" si="2193"/>
        <v>0</v>
      </c>
      <c r="S5246" s="56" t="str">
        <f t="shared" si="2194"/>
        <v/>
      </c>
      <c r="T5246" s="56" t="str">
        <f t="shared" si="2195"/>
        <v/>
      </c>
      <c r="U5246" s="56" t="str">
        <f t="shared" si="2196"/>
        <v/>
      </c>
      <c r="V5246" s="56" t="str">
        <f t="shared" si="2197"/>
        <v/>
      </c>
      <c r="W5246" s="56" t="str">
        <f t="shared" si="2198"/>
        <v/>
      </c>
      <c r="X5246" s="56" t="str">
        <f t="shared" si="2199"/>
        <v/>
      </c>
      <c r="Y5246" s="57" t="str">
        <f t="shared" si="2200"/>
        <v/>
      </c>
      <c r="Z5246" s="56" t="str">
        <f t="shared" si="2201"/>
        <v/>
      </c>
      <c r="AA5246" s="56" t="str">
        <f t="shared" si="2202"/>
        <v/>
      </c>
      <c r="AB5246" s="56" t="str">
        <f t="shared" si="2203"/>
        <v/>
      </c>
      <c r="AC5246" s="56" t="b">
        <f t="shared" si="2189"/>
        <v>0</v>
      </c>
      <c r="AD5246" s="58" t="b">
        <f t="shared" si="2190"/>
        <v>0</v>
      </c>
      <c r="AE5246" s="59" t="b">
        <f t="shared" si="2191"/>
        <v>0</v>
      </c>
      <c r="AF5246" s="56" t="e">
        <f t="shared" si="2204"/>
        <v>#VALUE!</v>
      </c>
      <c r="AG5246" s="56" t="e">
        <f t="shared" si="2205"/>
        <v>#VALUE!</v>
      </c>
      <c r="AH5246" s="58" t="e">
        <f t="shared" si="2206"/>
        <v>#VALUE!</v>
      </c>
      <c r="AI5246" s="56">
        <f t="shared" si="2207"/>
        <v>0</v>
      </c>
      <c r="AJ5246" s="56">
        <f t="shared" si="2208"/>
        <v>0</v>
      </c>
      <c r="AK5246" s="56">
        <f t="shared" si="2209"/>
        <v>0</v>
      </c>
      <c r="AL5246" s="56">
        <f t="shared" si="2210"/>
        <v>0</v>
      </c>
      <c r="AM5246" s="56">
        <f t="shared" si="2211"/>
        <v>0</v>
      </c>
      <c r="AN5246" s="56">
        <f t="shared" si="2212"/>
        <v>0</v>
      </c>
      <c r="AO5246" s="89" t="str">
        <f t="shared" si="2213"/>
        <v/>
      </c>
      <c r="AP5246" s="89" t="str">
        <f t="shared" si="2214"/>
        <v>Left</v>
      </c>
    </row>
    <row r="5247" spans="15:42">
      <c r="O5247" s="55">
        <f t="shared" si="2192"/>
        <v>0</v>
      </c>
      <c r="P5247" s="56">
        <f t="shared" si="2188"/>
        <v>0</v>
      </c>
      <c r="Q5247" s="57">
        <f>_xlfn.IFNA(VLOOKUP(E5247,'2026 W-4 Spreadsheet'!frequ,2,FALSE),0)</f>
        <v>0</v>
      </c>
      <c r="R5247" s="56">
        <f t="shared" si="2193"/>
        <v>0</v>
      </c>
      <c r="S5247" s="56" t="str">
        <f t="shared" si="2194"/>
        <v/>
      </c>
      <c r="T5247" s="56" t="str">
        <f t="shared" si="2195"/>
        <v/>
      </c>
      <c r="U5247" s="56" t="str">
        <f t="shared" si="2196"/>
        <v/>
      </c>
      <c r="V5247" s="56" t="str">
        <f t="shared" si="2197"/>
        <v/>
      </c>
      <c r="W5247" s="56" t="str">
        <f t="shared" si="2198"/>
        <v/>
      </c>
      <c r="X5247" s="56" t="str">
        <f t="shared" si="2199"/>
        <v/>
      </c>
      <c r="Y5247" s="57" t="str">
        <f t="shared" si="2200"/>
        <v/>
      </c>
      <c r="Z5247" s="56" t="str">
        <f t="shared" si="2201"/>
        <v/>
      </c>
      <c r="AA5247" s="56" t="str">
        <f t="shared" si="2202"/>
        <v/>
      </c>
      <c r="AB5247" s="56" t="str">
        <f t="shared" si="2203"/>
        <v/>
      </c>
      <c r="AC5247" s="56" t="b">
        <f t="shared" si="2189"/>
        <v>0</v>
      </c>
      <c r="AD5247" s="58" t="b">
        <f t="shared" si="2190"/>
        <v>0</v>
      </c>
      <c r="AE5247" s="59" t="b">
        <f t="shared" si="2191"/>
        <v>0</v>
      </c>
      <c r="AF5247" s="56" t="e">
        <f t="shared" si="2204"/>
        <v>#VALUE!</v>
      </c>
      <c r="AG5247" s="56" t="e">
        <f t="shared" si="2205"/>
        <v>#VALUE!</v>
      </c>
      <c r="AH5247" s="58" t="e">
        <f t="shared" si="2206"/>
        <v>#VALUE!</v>
      </c>
      <c r="AI5247" s="56">
        <f t="shared" si="2207"/>
        <v>0</v>
      </c>
      <c r="AJ5247" s="56">
        <f t="shared" si="2208"/>
        <v>0</v>
      </c>
      <c r="AK5247" s="56">
        <f t="shared" si="2209"/>
        <v>0</v>
      </c>
      <c r="AL5247" s="56">
        <f t="shared" si="2210"/>
        <v>0</v>
      </c>
      <c r="AM5247" s="56">
        <f t="shared" si="2211"/>
        <v>0</v>
      </c>
      <c r="AN5247" s="56">
        <f t="shared" si="2212"/>
        <v>0</v>
      </c>
      <c r="AO5247" s="89" t="str">
        <f t="shared" si="2213"/>
        <v/>
      </c>
      <c r="AP5247" s="89" t="str">
        <f t="shared" si="2214"/>
        <v>Left</v>
      </c>
    </row>
    <row r="5248" spans="15:42">
      <c r="O5248" s="55">
        <f t="shared" si="2192"/>
        <v>0</v>
      </c>
      <c r="P5248" s="56">
        <f t="shared" si="2188"/>
        <v>0</v>
      </c>
      <c r="Q5248" s="57">
        <f>_xlfn.IFNA(VLOOKUP(E5248,'2026 W-4 Spreadsheet'!frequ,2,FALSE),0)</f>
        <v>0</v>
      </c>
      <c r="R5248" s="56">
        <f t="shared" si="2193"/>
        <v>0</v>
      </c>
      <c r="S5248" s="56" t="str">
        <f t="shared" si="2194"/>
        <v/>
      </c>
      <c r="T5248" s="56" t="str">
        <f t="shared" si="2195"/>
        <v/>
      </c>
      <c r="U5248" s="56" t="str">
        <f t="shared" si="2196"/>
        <v/>
      </c>
      <c r="V5248" s="56" t="str">
        <f t="shared" si="2197"/>
        <v/>
      </c>
      <c r="W5248" s="56" t="str">
        <f t="shared" si="2198"/>
        <v/>
      </c>
      <c r="X5248" s="56" t="str">
        <f t="shared" si="2199"/>
        <v/>
      </c>
      <c r="Y5248" s="57" t="str">
        <f t="shared" si="2200"/>
        <v/>
      </c>
      <c r="Z5248" s="56" t="str">
        <f t="shared" si="2201"/>
        <v/>
      </c>
      <c r="AA5248" s="56" t="str">
        <f t="shared" si="2202"/>
        <v/>
      </c>
      <c r="AB5248" s="56" t="str">
        <f t="shared" si="2203"/>
        <v/>
      </c>
      <c r="AC5248" s="56" t="b">
        <f t="shared" si="2189"/>
        <v>0</v>
      </c>
      <c r="AD5248" s="58" t="b">
        <f t="shared" si="2190"/>
        <v>0</v>
      </c>
      <c r="AE5248" s="59" t="b">
        <f t="shared" si="2191"/>
        <v>0</v>
      </c>
      <c r="AF5248" s="56" t="e">
        <f t="shared" si="2204"/>
        <v>#VALUE!</v>
      </c>
      <c r="AG5248" s="56" t="e">
        <f t="shared" si="2205"/>
        <v>#VALUE!</v>
      </c>
      <c r="AH5248" s="58" t="e">
        <f t="shared" si="2206"/>
        <v>#VALUE!</v>
      </c>
      <c r="AI5248" s="56">
        <f t="shared" si="2207"/>
        <v>0</v>
      </c>
      <c r="AJ5248" s="56">
        <f t="shared" si="2208"/>
        <v>0</v>
      </c>
      <c r="AK5248" s="56">
        <f t="shared" si="2209"/>
        <v>0</v>
      </c>
      <c r="AL5248" s="56">
        <f t="shared" si="2210"/>
        <v>0</v>
      </c>
      <c r="AM5248" s="56">
        <f t="shared" si="2211"/>
        <v>0</v>
      </c>
      <c r="AN5248" s="56">
        <f t="shared" si="2212"/>
        <v>0</v>
      </c>
      <c r="AO5248" s="89" t="str">
        <f t="shared" si="2213"/>
        <v/>
      </c>
      <c r="AP5248" s="89" t="str">
        <f t="shared" si="2214"/>
        <v>Left</v>
      </c>
    </row>
    <row r="5249" spans="15:42">
      <c r="O5249" s="55">
        <f t="shared" si="2192"/>
        <v>0</v>
      </c>
      <c r="P5249" s="56">
        <f t="shared" si="2188"/>
        <v>0</v>
      </c>
      <c r="Q5249" s="57">
        <f>_xlfn.IFNA(VLOOKUP(E5249,'2026 W-4 Spreadsheet'!frequ,2,FALSE),0)</f>
        <v>0</v>
      </c>
      <c r="R5249" s="56">
        <f t="shared" si="2193"/>
        <v>0</v>
      </c>
      <c r="S5249" s="56" t="str">
        <f t="shared" si="2194"/>
        <v/>
      </c>
      <c r="T5249" s="56" t="str">
        <f t="shared" si="2195"/>
        <v/>
      </c>
      <c r="U5249" s="56" t="str">
        <f t="shared" si="2196"/>
        <v/>
      </c>
      <c r="V5249" s="56" t="str">
        <f t="shared" si="2197"/>
        <v/>
      </c>
      <c r="W5249" s="56" t="str">
        <f t="shared" si="2198"/>
        <v/>
      </c>
      <c r="X5249" s="56" t="str">
        <f t="shared" si="2199"/>
        <v/>
      </c>
      <c r="Y5249" s="57" t="str">
        <f t="shared" si="2200"/>
        <v/>
      </c>
      <c r="Z5249" s="56" t="str">
        <f t="shared" si="2201"/>
        <v/>
      </c>
      <c r="AA5249" s="56" t="str">
        <f t="shared" si="2202"/>
        <v/>
      </c>
      <c r="AB5249" s="56" t="str">
        <f t="shared" si="2203"/>
        <v/>
      </c>
      <c r="AC5249" s="56" t="b">
        <f t="shared" si="2189"/>
        <v>0</v>
      </c>
      <c r="AD5249" s="58" t="b">
        <f t="shared" si="2190"/>
        <v>0</v>
      </c>
      <c r="AE5249" s="59" t="b">
        <f t="shared" si="2191"/>
        <v>0</v>
      </c>
      <c r="AF5249" s="56" t="e">
        <f t="shared" si="2204"/>
        <v>#VALUE!</v>
      </c>
      <c r="AG5249" s="56" t="e">
        <f t="shared" si="2205"/>
        <v>#VALUE!</v>
      </c>
      <c r="AH5249" s="58" t="e">
        <f t="shared" si="2206"/>
        <v>#VALUE!</v>
      </c>
      <c r="AI5249" s="56">
        <f t="shared" si="2207"/>
        <v>0</v>
      </c>
      <c r="AJ5249" s="56">
        <f t="shared" si="2208"/>
        <v>0</v>
      </c>
      <c r="AK5249" s="56">
        <f t="shared" si="2209"/>
        <v>0</v>
      </c>
      <c r="AL5249" s="56">
        <f t="shared" si="2210"/>
        <v>0</v>
      </c>
      <c r="AM5249" s="56">
        <f t="shared" si="2211"/>
        <v>0</v>
      </c>
      <c r="AN5249" s="56">
        <f t="shared" si="2212"/>
        <v>0</v>
      </c>
      <c r="AO5249" s="89" t="str">
        <f t="shared" si="2213"/>
        <v/>
      </c>
      <c r="AP5249" s="89" t="str">
        <f t="shared" si="2214"/>
        <v>Left</v>
      </c>
    </row>
    <row r="5250" spans="15:42">
      <c r="O5250" s="55">
        <f t="shared" si="2192"/>
        <v>0</v>
      </c>
      <c r="P5250" s="56">
        <f t="shared" si="2188"/>
        <v>0</v>
      </c>
      <c r="Q5250" s="57">
        <f>_xlfn.IFNA(VLOOKUP(E5250,'2026 W-4 Spreadsheet'!frequ,2,FALSE),0)</f>
        <v>0</v>
      </c>
      <c r="R5250" s="56">
        <f t="shared" si="2193"/>
        <v>0</v>
      </c>
      <c r="S5250" s="56" t="str">
        <f t="shared" si="2194"/>
        <v/>
      </c>
      <c r="T5250" s="56" t="str">
        <f t="shared" si="2195"/>
        <v/>
      </c>
      <c r="U5250" s="56" t="str">
        <f t="shared" si="2196"/>
        <v/>
      </c>
      <c r="V5250" s="56" t="str">
        <f t="shared" si="2197"/>
        <v/>
      </c>
      <c r="W5250" s="56" t="str">
        <f t="shared" si="2198"/>
        <v/>
      </c>
      <c r="X5250" s="56" t="str">
        <f t="shared" si="2199"/>
        <v/>
      </c>
      <c r="Y5250" s="57" t="str">
        <f t="shared" si="2200"/>
        <v/>
      </c>
      <c r="Z5250" s="56" t="str">
        <f t="shared" si="2201"/>
        <v/>
      </c>
      <c r="AA5250" s="56" t="str">
        <f t="shared" si="2202"/>
        <v/>
      </c>
      <c r="AB5250" s="56" t="str">
        <f t="shared" si="2203"/>
        <v/>
      </c>
      <c r="AC5250" s="56" t="b">
        <f t="shared" si="2189"/>
        <v>0</v>
      </c>
      <c r="AD5250" s="58" t="b">
        <f t="shared" si="2190"/>
        <v>0</v>
      </c>
      <c r="AE5250" s="59" t="b">
        <f t="shared" si="2191"/>
        <v>0</v>
      </c>
      <c r="AF5250" s="56" t="e">
        <f t="shared" si="2204"/>
        <v>#VALUE!</v>
      </c>
      <c r="AG5250" s="56" t="e">
        <f t="shared" si="2205"/>
        <v>#VALUE!</v>
      </c>
      <c r="AH5250" s="58" t="e">
        <f t="shared" si="2206"/>
        <v>#VALUE!</v>
      </c>
      <c r="AI5250" s="56">
        <f t="shared" si="2207"/>
        <v>0</v>
      </c>
      <c r="AJ5250" s="56">
        <f t="shared" si="2208"/>
        <v>0</v>
      </c>
      <c r="AK5250" s="56">
        <f t="shared" si="2209"/>
        <v>0</v>
      </c>
      <c r="AL5250" s="56">
        <f t="shared" si="2210"/>
        <v>0</v>
      </c>
      <c r="AM5250" s="56">
        <f t="shared" si="2211"/>
        <v>0</v>
      </c>
      <c r="AN5250" s="56">
        <f t="shared" si="2212"/>
        <v>0</v>
      </c>
      <c r="AO5250" s="89" t="str">
        <f t="shared" si="2213"/>
        <v/>
      </c>
      <c r="AP5250" s="89" t="str">
        <f t="shared" si="2214"/>
        <v>Left</v>
      </c>
    </row>
    <row r="5251" spans="15:42">
      <c r="O5251" s="55">
        <f t="shared" si="2192"/>
        <v>0</v>
      </c>
      <c r="P5251" s="56">
        <f t="shared" si="2188"/>
        <v>0</v>
      </c>
      <c r="Q5251" s="57">
        <f>_xlfn.IFNA(VLOOKUP(E5251,'2026 W-4 Spreadsheet'!frequ,2,FALSE),0)</f>
        <v>0</v>
      </c>
      <c r="R5251" s="56">
        <f t="shared" si="2193"/>
        <v>0</v>
      </c>
      <c r="S5251" s="56" t="str">
        <f t="shared" si="2194"/>
        <v/>
      </c>
      <c r="T5251" s="56" t="str">
        <f t="shared" si="2195"/>
        <v/>
      </c>
      <c r="U5251" s="56" t="str">
        <f t="shared" si="2196"/>
        <v/>
      </c>
      <c r="V5251" s="56" t="str">
        <f t="shared" si="2197"/>
        <v/>
      </c>
      <c r="W5251" s="56" t="str">
        <f t="shared" si="2198"/>
        <v/>
      </c>
      <c r="X5251" s="56" t="str">
        <f t="shared" si="2199"/>
        <v/>
      </c>
      <c r="Y5251" s="57" t="str">
        <f t="shared" si="2200"/>
        <v/>
      </c>
      <c r="Z5251" s="56" t="str">
        <f t="shared" si="2201"/>
        <v/>
      </c>
      <c r="AA5251" s="56" t="str">
        <f t="shared" si="2202"/>
        <v/>
      </c>
      <c r="AB5251" s="56" t="str">
        <f t="shared" si="2203"/>
        <v/>
      </c>
      <c r="AC5251" s="56" t="b">
        <f t="shared" si="2189"/>
        <v>0</v>
      </c>
      <c r="AD5251" s="58" t="b">
        <f t="shared" si="2190"/>
        <v>0</v>
      </c>
      <c r="AE5251" s="59" t="b">
        <f t="shared" si="2191"/>
        <v>0</v>
      </c>
      <c r="AF5251" s="56" t="e">
        <f t="shared" si="2204"/>
        <v>#VALUE!</v>
      </c>
      <c r="AG5251" s="56" t="e">
        <f t="shared" si="2205"/>
        <v>#VALUE!</v>
      </c>
      <c r="AH5251" s="58" t="e">
        <f t="shared" si="2206"/>
        <v>#VALUE!</v>
      </c>
      <c r="AI5251" s="56">
        <f t="shared" si="2207"/>
        <v>0</v>
      </c>
      <c r="AJ5251" s="56">
        <f t="shared" si="2208"/>
        <v>0</v>
      </c>
      <c r="AK5251" s="56">
        <f t="shared" si="2209"/>
        <v>0</v>
      </c>
      <c r="AL5251" s="56">
        <f t="shared" si="2210"/>
        <v>0</v>
      </c>
      <c r="AM5251" s="56">
        <f t="shared" si="2211"/>
        <v>0</v>
      </c>
      <c r="AN5251" s="56">
        <f t="shared" si="2212"/>
        <v>0</v>
      </c>
      <c r="AO5251" s="89" t="str">
        <f t="shared" si="2213"/>
        <v/>
      </c>
      <c r="AP5251" s="89" t="str">
        <f t="shared" si="2214"/>
        <v>Left</v>
      </c>
    </row>
    <row r="5252" spans="15:42">
      <c r="O5252" s="55">
        <f t="shared" si="2192"/>
        <v>0</v>
      </c>
      <c r="P5252" s="56">
        <f t="shared" si="2188"/>
        <v>0</v>
      </c>
      <c r="Q5252" s="57">
        <f>_xlfn.IFNA(VLOOKUP(E5252,'2026 W-4 Spreadsheet'!frequ,2,FALSE),0)</f>
        <v>0</v>
      </c>
      <c r="R5252" s="56">
        <f t="shared" si="2193"/>
        <v>0</v>
      </c>
      <c r="S5252" s="56" t="str">
        <f t="shared" si="2194"/>
        <v/>
      </c>
      <c r="T5252" s="56" t="str">
        <f t="shared" si="2195"/>
        <v/>
      </c>
      <c r="U5252" s="56" t="str">
        <f t="shared" si="2196"/>
        <v/>
      </c>
      <c r="V5252" s="56" t="str">
        <f t="shared" si="2197"/>
        <v/>
      </c>
      <c r="W5252" s="56" t="str">
        <f t="shared" si="2198"/>
        <v/>
      </c>
      <c r="X5252" s="56" t="str">
        <f t="shared" si="2199"/>
        <v/>
      </c>
      <c r="Y5252" s="57" t="str">
        <f t="shared" si="2200"/>
        <v/>
      </c>
      <c r="Z5252" s="56" t="str">
        <f t="shared" si="2201"/>
        <v/>
      </c>
      <c r="AA5252" s="56" t="str">
        <f t="shared" si="2202"/>
        <v/>
      </c>
      <c r="AB5252" s="56" t="str">
        <f t="shared" si="2203"/>
        <v/>
      </c>
      <c r="AC5252" s="56" t="b">
        <f t="shared" si="2189"/>
        <v>0</v>
      </c>
      <c r="AD5252" s="58" t="b">
        <f t="shared" si="2190"/>
        <v>0</v>
      </c>
      <c r="AE5252" s="59" t="b">
        <f t="shared" si="2191"/>
        <v>0</v>
      </c>
      <c r="AF5252" s="56" t="e">
        <f t="shared" si="2204"/>
        <v>#VALUE!</v>
      </c>
      <c r="AG5252" s="56" t="e">
        <f t="shared" si="2205"/>
        <v>#VALUE!</v>
      </c>
      <c r="AH5252" s="58" t="e">
        <f t="shared" si="2206"/>
        <v>#VALUE!</v>
      </c>
      <c r="AI5252" s="56">
        <f t="shared" si="2207"/>
        <v>0</v>
      </c>
      <c r="AJ5252" s="56">
        <f t="shared" si="2208"/>
        <v>0</v>
      </c>
      <c r="AK5252" s="56">
        <f t="shared" si="2209"/>
        <v>0</v>
      </c>
      <c r="AL5252" s="56">
        <f t="shared" si="2210"/>
        <v>0</v>
      </c>
      <c r="AM5252" s="56">
        <f t="shared" si="2211"/>
        <v>0</v>
      </c>
      <c r="AN5252" s="56">
        <f t="shared" si="2212"/>
        <v>0</v>
      </c>
      <c r="AO5252" s="89" t="str">
        <f t="shared" si="2213"/>
        <v/>
      </c>
      <c r="AP5252" s="89" t="str">
        <f t="shared" si="2214"/>
        <v>Left</v>
      </c>
    </row>
    <row r="5253" spans="15:42">
      <c r="O5253" s="55">
        <f t="shared" si="2192"/>
        <v>0</v>
      </c>
      <c r="P5253" s="56">
        <f t="shared" ref="P5253:P5316" si="2215">IF(F5253="Yes",IF(C5253="Yes",D5253+VLOOKUP(E5253,freq2,3,FALSE),D5253+VLOOKUP(E5253,freq2,3,FALSE)),D5253)</f>
        <v>0</v>
      </c>
      <c r="Q5253" s="57">
        <f>_xlfn.IFNA(VLOOKUP(E5253,'2026 W-4 Spreadsheet'!frequ,2,FALSE),0)</f>
        <v>0</v>
      </c>
      <c r="R5253" s="56">
        <f t="shared" si="2193"/>
        <v>0</v>
      </c>
      <c r="S5253" s="56" t="str">
        <f t="shared" si="2194"/>
        <v/>
      </c>
      <c r="T5253" s="56" t="str">
        <f t="shared" si="2195"/>
        <v/>
      </c>
      <c r="U5253" s="56" t="str">
        <f t="shared" si="2196"/>
        <v/>
      </c>
      <c r="V5253" s="56" t="str">
        <f t="shared" si="2197"/>
        <v/>
      </c>
      <c r="W5253" s="56" t="str">
        <f t="shared" si="2198"/>
        <v/>
      </c>
      <c r="X5253" s="56" t="str">
        <f t="shared" si="2199"/>
        <v/>
      </c>
      <c r="Y5253" s="57" t="str">
        <f t="shared" si="2200"/>
        <v/>
      </c>
      <c r="Z5253" s="56" t="str">
        <f t="shared" si="2201"/>
        <v/>
      </c>
      <c r="AA5253" s="56" t="str">
        <f t="shared" si="2202"/>
        <v/>
      </c>
      <c r="AB5253" s="56" t="str">
        <f t="shared" si="2203"/>
        <v/>
      </c>
      <c r="AC5253" s="56" t="b">
        <f t="shared" ref="AC5253:AC5316" si="2216">IF(AP5253="LeftMarr",VLOOKUP(AB5253,LeftMarr,1,TRUE),IF(AP5253="LeftSing",VLOOKUP(AB5253,LeftSing,1,TRUE),IF(AP5253="LeftHead",VLOOKUP(AB5253,LeftHead,1,TRUE),IF(AP5253="RightMarr",VLOOKUP(AB5253,RightMarr,1,TRUE),IF(AP5253="RightSing",VLOOKUP(AB5253,RightSing,1,TRUE),IF(AP5253="RightHead",VLOOKUP(AB5253,RightHead,1,TRUE)))))))</f>
        <v>0</v>
      </c>
      <c r="AD5253" s="58" t="b">
        <f t="shared" ref="AD5253:AD5316" si="2217">IF(AP5253="LeftMarr",VLOOKUP(AB5253,LeftMarr,3,TRUE),IF(AP5253="LeftSing",VLOOKUP(AB5253,LeftSing,3,TRUE),IF(AP5253="LeftHead",VLOOKUP(AB5253,LeftHead,3,TRUE),IF(AP5253="RightMarr",VLOOKUP(AB5253,RightMarr,3,TRUE),IF(AP5253="RightSing",VLOOKUP(AB5253,RightSing,3,TRUE),IF(AP5253="RightHead",VLOOKUP(AB5253,RightHead,3,TRUE)))))))</f>
        <v>0</v>
      </c>
      <c r="AE5253" s="59" t="b">
        <f t="shared" ref="AE5253:AE5316" si="2218">IF(AP5253="LeftMarr",VLOOKUP(AB5253,LeftMarr,4,TRUE),IF(AP5253="LeftSing",VLOOKUP(AB5253,LeftSing,4,TRUE),IF(AP5253="LeftHead",VLOOKUP(AB5253,LeftHead,4,TRUE),IF(AP5253="RightMarr",VLOOKUP(AB5253,RightMarr,4,TRUE),IF(AP5253="RightSing",VLOOKUP(AB5253,RightSing,4,TRUE),IF(AP5253="RightHead",VLOOKUP(AB5253,RightHead,4,TRUE)))))))</f>
        <v>0</v>
      </c>
      <c r="AF5253" s="56" t="e">
        <f t="shared" si="2204"/>
        <v>#VALUE!</v>
      </c>
      <c r="AG5253" s="56" t="e">
        <f t="shared" si="2205"/>
        <v>#VALUE!</v>
      </c>
      <c r="AH5253" s="58" t="e">
        <f t="shared" si="2206"/>
        <v>#VALUE!</v>
      </c>
      <c r="AI5253" s="56">
        <f t="shared" si="2207"/>
        <v>0</v>
      </c>
      <c r="AJ5253" s="56">
        <f t="shared" si="2208"/>
        <v>0</v>
      </c>
      <c r="AK5253" s="56">
        <f t="shared" si="2209"/>
        <v>0</v>
      </c>
      <c r="AL5253" s="56">
        <f t="shared" si="2210"/>
        <v>0</v>
      </c>
      <c r="AM5253" s="56">
        <f t="shared" si="2211"/>
        <v>0</v>
      </c>
      <c r="AN5253" s="56">
        <f t="shared" si="2212"/>
        <v>0</v>
      </c>
      <c r="AO5253" s="89" t="str">
        <f t="shared" si="2213"/>
        <v/>
      </c>
      <c r="AP5253" s="89" t="str">
        <f t="shared" si="2214"/>
        <v>Left</v>
      </c>
    </row>
    <row r="5254" spans="15:42">
      <c r="O5254" s="55">
        <f t="shared" ref="O5254:O5317" si="2219">IF(CONCATENATE(C5254,G5254)="NoH","CANNOT HAVE HEAD OF HOUSEHOLD ON PRE 2020 W4",AN5254)</f>
        <v>0</v>
      </c>
      <c r="P5254" s="56">
        <f t="shared" si="2215"/>
        <v>0</v>
      </c>
      <c r="Q5254" s="57">
        <f>_xlfn.IFNA(VLOOKUP(E5254,'2026 W-4 Spreadsheet'!frequ,2,FALSE),0)</f>
        <v>0</v>
      </c>
      <c r="R5254" s="56">
        <f t="shared" ref="R5254:R5317" si="2220">P5254*Q5254</f>
        <v>0</v>
      </c>
      <c r="S5254" s="56" t="str">
        <f t="shared" ref="S5254:S5317" si="2221">IF(C5254="Yes",L5254,"")</f>
        <v/>
      </c>
      <c r="T5254" s="56" t="str">
        <f t="shared" ref="T5254:T5317" si="2222">IF(C5254="Yes",R5254+S5254,"")</f>
        <v/>
      </c>
      <c r="U5254" s="56" t="str">
        <f t="shared" ref="U5254:U5317" si="2223">IF(C5254="Yes",M5254,"")</f>
        <v/>
      </c>
      <c r="V5254" s="56" t="str">
        <f t="shared" ref="V5254:V5317" si="2224">IF(C5254="Yes",IF(J5254="No",IF(G5254="M",12900,8600),0),"")</f>
        <v/>
      </c>
      <c r="W5254" s="56" t="str">
        <f t="shared" ref="W5254:W5317" si="2225">IF(C5254="Yes",U5254+V5254,"")</f>
        <v/>
      </c>
      <c r="X5254" s="56" t="str">
        <f t="shared" ref="X5254:X5317" si="2226">IF(C5254="Yes",IF(T5254-W5254&lt;0,0,T5254-W5254),"")</f>
        <v/>
      </c>
      <c r="Y5254" s="57" t="str">
        <f t="shared" ref="Y5254:Y5317" si="2227">IF(C5254="No",H5254,"")</f>
        <v/>
      </c>
      <c r="Z5254" s="56" t="str">
        <f t="shared" ref="Z5254:Z5317" si="2228">IF(C5254="No",Y5254*4300,"")</f>
        <v/>
      </c>
      <c r="AA5254" s="56" t="str">
        <f t="shared" ref="AA5254:AA5317" si="2229">IF(C5254="No",IF(R5254-Z5254&lt;0,0,R5254-Z5254),"")</f>
        <v/>
      </c>
      <c r="AB5254" s="56" t="str">
        <f t="shared" ref="AB5254:AB5317" si="2230">IF(C5254="Yes",X5254,AA5254)</f>
        <v/>
      </c>
      <c r="AC5254" s="56" t="b">
        <f t="shared" si="2216"/>
        <v>0</v>
      </c>
      <c r="AD5254" s="58" t="b">
        <f t="shared" si="2217"/>
        <v>0</v>
      </c>
      <c r="AE5254" s="59" t="b">
        <f t="shared" si="2218"/>
        <v>0</v>
      </c>
      <c r="AF5254" s="56" t="e">
        <f t="shared" ref="AF5254:AF5317" si="2231">AB5254-AC5254</f>
        <v>#VALUE!</v>
      </c>
      <c r="AG5254" s="56" t="e">
        <f t="shared" ref="AG5254:AG5317" si="2232">AF5254*AE5254</f>
        <v>#VALUE!</v>
      </c>
      <c r="AH5254" s="58" t="e">
        <f t="shared" ref="AH5254:AH5317" si="2233">AD5254+AG5254</f>
        <v>#VALUE!</v>
      </c>
      <c r="AI5254" s="56">
        <f t="shared" ref="AI5254:AI5317" si="2234">IFERROR(AH5254/Q5254,0)</f>
        <v>0</v>
      </c>
      <c r="AJ5254" s="56">
        <f t="shared" ref="AJ5254:AJ5317" si="2235">IF(C5254="Yes",K5254,0)</f>
        <v>0</v>
      </c>
      <c r="AK5254" s="56">
        <f t="shared" ref="AK5254:AK5317" si="2236">IF(C5254="Yes",AJ5254/Q5254,0)</f>
        <v>0</v>
      </c>
      <c r="AL5254" s="56">
        <f t="shared" ref="AL5254:AL5317" si="2237">IFERROR(IF(AI5254-AK5254&lt;0,0,AI5254-AK5254),"")</f>
        <v>0</v>
      </c>
      <c r="AM5254" s="56">
        <f t="shared" ref="AM5254:AM5317" si="2238">IF(C5254="Yes",N5254,I5254)</f>
        <v>0</v>
      </c>
      <c r="AN5254" s="56">
        <f t="shared" ref="AN5254:AN5317" si="2239">IFERROR(AL5254+AM5254,"")</f>
        <v>0</v>
      </c>
      <c r="AO5254" s="89" t="str">
        <f t="shared" ref="AO5254:AO5317" si="2240">IF(G5254="S","Sing",IF(G5254="M","Marr",IF(G5254="H","Head","")))</f>
        <v/>
      </c>
      <c r="AP5254" s="89" t="str">
        <f t="shared" ref="AP5254:AP5317" si="2241">IF(C5254="Yes",IF(J5254="Yes",CONCATENATE("Right",AO5254),CONCATENATE("Left",AO5254)),CONCATENATE("Left",AO5254))</f>
        <v>Left</v>
      </c>
    </row>
    <row r="5255" spans="15:42">
      <c r="O5255" s="55">
        <f t="shared" si="2219"/>
        <v>0</v>
      </c>
      <c r="P5255" s="56">
        <f t="shared" si="2215"/>
        <v>0</v>
      </c>
      <c r="Q5255" s="57">
        <f>_xlfn.IFNA(VLOOKUP(E5255,'2026 W-4 Spreadsheet'!frequ,2,FALSE),0)</f>
        <v>0</v>
      </c>
      <c r="R5255" s="56">
        <f t="shared" si="2220"/>
        <v>0</v>
      </c>
      <c r="S5255" s="56" t="str">
        <f t="shared" si="2221"/>
        <v/>
      </c>
      <c r="T5255" s="56" t="str">
        <f t="shared" si="2222"/>
        <v/>
      </c>
      <c r="U5255" s="56" t="str">
        <f t="shared" si="2223"/>
        <v/>
      </c>
      <c r="V5255" s="56" t="str">
        <f t="shared" si="2224"/>
        <v/>
      </c>
      <c r="W5255" s="56" t="str">
        <f t="shared" si="2225"/>
        <v/>
      </c>
      <c r="X5255" s="56" t="str">
        <f t="shared" si="2226"/>
        <v/>
      </c>
      <c r="Y5255" s="57" t="str">
        <f t="shared" si="2227"/>
        <v/>
      </c>
      <c r="Z5255" s="56" t="str">
        <f t="shared" si="2228"/>
        <v/>
      </c>
      <c r="AA5255" s="56" t="str">
        <f t="shared" si="2229"/>
        <v/>
      </c>
      <c r="AB5255" s="56" t="str">
        <f t="shared" si="2230"/>
        <v/>
      </c>
      <c r="AC5255" s="56" t="b">
        <f t="shared" si="2216"/>
        <v>0</v>
      </c>
      <c r="AD5255" s="58" t="b">
        <f t="shared" si="2217"/>
        <v>0</v>
      </c>
      <c r="AE5255" s="59" t="b">
        <f t="shared" si="2218"/>
        <v>0</v>
      </c>
      <c r="AF5255" s="56" t="e">
        <f t="shared" si="2231"/>
        <v>#VALUE!</v>
      </c>
      <c r="AG5255" s="56" t="e">
        <f t="shared" si="2232"/>
        <v>#VALUE!</v>
      </c>
      <c r="AH5255" s="58" t="e">
        <f t="shared" si="2233"/>
        <v>#VALUE!</v>
      </c>
      <c r="AI5255" s="56">
        <f t="shared" si="2234"/>
        <v>0</v>
      </c>
      <c r="AJ5255" s="56">
        <f t="shared" si="2235"/>
        <v>0</v>
      </c>
      <c r="AK5255" s="56">
        <f t="shared" si="2236"/>
        <v>0</v>
      </c>
      <c r="AL5255" s="56">
        <f t="shared" si="2237"/>
        <v>0</v>
      </c>
      <c r="AM5255" s="56">
        <f t="shared" si="2238"/>
        <v>0</v>
      </c>
      <c r="AN5255" s="56">
        <f t="shared" si="2239"/>
        <v>0</v>
      </c>
      <c r="AO5255" s="89" t="str">
        <f t="shared" si="2240"/>
        <v/>
      </c>
      <c r="AP5255" s="89" t="str">
        <f t="shared" si="2241"/>
        <v>Left</v>
      </c>
    </row>
    <row r="5256" spans="15:42">
      <c r="O5256" s="55">
        <f t="shared" si="2219"/>
        <v>0</v>
      </c>
      <c r="P5256" s="56">
        <f t="shared" si="2215"/>
        <v>0</v>
      </c>
      <c r="Q5256" s="57">
        <f>_xlfn.IFNA(VLOOKUP(E5256,'2026 W-4 Spreadsheet'!frequ,2,FALSE),0)</f>
        <v>0</v>
      </c>
      <c r="R5256" s="56">
        <f t="shared" si="2220"/>
        <v>0</v>
      </c>
      <c r="S5256" s="56" t="str">
        <f t="shared" si="2221"/>
        <v/>
      </c>
      <c r="T5256" s="56" t="str">
        <f t="shared" si="2222"/>
        <v/>
      </c>
      <c r="U5256" s="56" t="str">
        <f t="shared" si="2223"/>
        <v/>
      </c>
      <c r="V5256" s="56" t="str">
        <f t="shared" si="2224"/>
        <v/>
      </c>
      <c r="W5256" s="56" t="str">
        <f t="shared" si="2225"/>
        <v/>
      </c>
      <c r="X5256" s="56" t="str">
        <f t="shared" si="2226"/>
        <v/>
      </c>
      <c r="Y5256" s="57" t="str">
        <f t="shared" si="2227"/>
        <v/>
      </c>
      <c r="Z5256" s="56" t="str">
        <f t="shared" si="2228"/>
        <v/>
      </c>
      <c r="AA5256" s="56" t="str">
        <f t="shared" si="2229"/>
        <v/>
      </c>
      <c r="AB5256" s="56" t="str">
        <f t="shared" si="2230"/>
        <v/>
      </c>
      <c r="AC5256" s="56" t="b">
        <f t="shared" si="2216"/>
        <v>0</v>
      </c>
      <c r="AD5256" s="58" t="b">
        <f t="shared" si="2217"/>
        <v>0</v>
      </c>
      <c r="AE5256" s="59" t="b">
        <f t="shared" si="2218"/>
        <v>0</v>
      </c>
      <c r="AF5256" s="56" t="e">
        <f t="shared" si="2231"/>
        <v>#VALUE!</v>
      </c>
      <c r="AG5256" s="56" t="e">
        <f t="shared" si="2232"/>
        <v>#VALUE!</v>
      </c>
      <c r="AH5256" s="58" t="e">
        <f t="shared" si="2233"/>
        <v>#VALUE!</v>
      </c>
      <c r="AI5256" s="56">
        <f t="shared" si="2234"/>
        <v>0</v>
      </c>
      <c r="AJ5256" s="56">
        <f t="shared" si="2235"/>
        <v>0</v>
      </c>
      <c r="AK5256" s="56">
        <f t="shared" si="2236"/>
        <v>0</v>
      </c>
      <c r="AL5256" s="56">
        <f t="shared" si="2237"/>
        <v>0</v>
      </c>
      <c r="AM5256" s="56">
        <f t="shared" si="2238"/>
        <v>0</v>
      </c>
      <c r="AN5256" s="56">
        <f t="shared" si="2239"/>
        <v>0</v>
      </c>
      <c r="AO5256" s="89" t="str">
        <f t="shared" si="2240"/>
        <v/>
      </c>
      <c r="AP5256" s="89" t="str">
        <f t="shared" si="2241"/>
        <v>Left</v>
      </c>
    </row>
    <row r="5257" spans="15:42">
      <c r="O5257" s="55">
        <f t="shared" si="2219"/>
        <v>0</v>
      </c>
      <c r="P5257" s="56">
        <f t="shared" si="2215"/>
        <v>0</v>
      </c>
      <c r="Q5257" s="57">
        <f>_xlfn.IFNA(VLOOKUP(E5257,'2026 W-4 Spreadsheet'!frequ,2,FALSE),0)</f>
        <v>0</v>
      </c>
      <c r="R5257" s="56">
        <f t="shared" si="2220"/>
        <v>0</v>
      </c>
      <c r="S5257" s="56" t="str">
        <f t="shared" si="2221"/>
        <v/>
      </c>
      <c r="T5257" s="56" t="str">
        <f t="shared" si="2222"/>
        <v/>
      </c>
      <c r="U5257" s="56" t="str">
        <f t="shared" si="2223"/>
        <v/>
      </c>
      <c r="V5257" s="56" t="str">
        <f t="shared" si="2224"/>
        <v/>
      </c>
      <c r="W5257" s="56" t="str">
        <f t="shared" si="2225"/>
        <v/>
      </c>
      <c r="X5257" s="56" t="str">
        <f t="shared" si="2226"/>
        <v/>
      </c>
      <c r="Y5257" s="57" t="str">
        <f t="shared" si="2227"/>
        <v/>
      </c>
      <c r="Z5257" s="56" t="str">
        <f t="shared" si="2228"/>
        <v/>
      </c>
      <c r="AA5257" s="56" t="str">
        <f t="shared" si="2229"/>
        <v/>
      </c>
      <c r="AB5257" s="56" t="str">
        <f t="shared" si="2230"/>
        <v/>
      </c>
      <c r="AC5257" s="56" t="b">
        <f t="shared" si="2216"/>
        <v>0</v>
      </c>
      <c r="AD5257" s="58" t="b">
        <f t="shared" si="2217"/>
        <v>0</v>
      </c>
      <c r="AE5257" s="59" t="b">
        <f t="shared" si="2218"/>
        <v>0</v>
      </c>
      <c r="AF5257" s="56" t="e">
        <f t="shared" si="2231"/>
        <v>#VALUE!</v>
      </c>
      <c r="AG5257" s="56" t="e">
        <f t="shared" si="2232"/>
        <v>#VALUE!</v>
      </c>
      <c r="AH5257" s="58" t="e">
        <f t="shared" si="2233"/>
        <v>#VALUE!</v>
      </c>
      <c r="AI5257" s="56">
        <f t="shared" si="2234"/>
        <v>0</v>
      </c>
      <c r="AJ5257" s="56">
        <f t="shared" si="2235"/>
        <v>0</v>
      </c>
      <c r="AK5257" s="56">
        <f t="shared" si="2236"/>
        <v>0</v>
      </c>
      <c r="AL5257" s="56">
        <f t="shared" si="2237"/>
        <v>0</v>
      </c>
      <c r="AM5257" s="56">
        <f t="shared" si="2238"/>
        <v>0</v>
      </c>
      <c r="AN5257" s="56">
        <f t="shared" si="2239"/>
        <v>0</v>
      </c>
      <c r="AO5257" s="89" t="str">
        <f t="shared" si="2240"/>
        <v/>
      </c>
      <c r="AP5257" s="89" t="str">
        <f t="shared" si="2241"/>
        <v>Left</v>
      </c>
    </row>
    <row r="5258" spans="15:42">
      <c r="O5258" s="55">
        <f t="shared" si="2219"/>
        <v>0</v>
      </c>
      <c r="P5258" s="56">
        <f t="shared" si="2215"/>
        <v>0</v>
      </c>
      <c r="Q5258" s="57">
        <f>_xlfn.IFNA(VLOOKUP(E5258,'2026 W-4 Spreadsheet'!frequ,2,FALSE),0)</f>
        <v>0</v>
      </c>
      <c r="R5258" s="56">
        <f t="shared" si="2220"/>
        <v>0</v>
      </c>
      <c r="S5258" s="56" t="str">
        <f t="shared" si="2221"/>
        <v/>
      </c>
      <c r="T5258" s="56" t="str">
        <f t="shared" si="2222"/>
        <v/>
      </c>
      <c r="U5258" s="56" t="str">
        <f t="shared" si="2223"/>
        <v/>
      </c>
      <c r="V5258" s="56" t="str">
        <f t="shared" si="2224"/>
        <v/>
      </c>
      <c r="W5258" s="56" t="str">
        <f t="shared" si="2225"/>
        <v/>
      </c>
      <c r="X5258" s="56" t="str">
        <f t="shared" si="2226"/>
        <v/>
      </c>
      <c r="Y5258" s="57" t="str">
        <f t="shared" si="2227"/>
        <v/>
      </c>
      <c r="Z5258" s="56" t="str">
        <f t="shared" si="2228"/>
        <v/>
      </c>
      <c r="AA5258" s="56" t="str">
        <f t="shared" si="2229"/>
        <v/>
      </c>
      <c r="AB5258" s="56" t="str">
        <f t="shared" si="2230"/>
        <v/>
      </c>
      <c r="AC5258" s="56" t="b">
        <f t="shared" si="2216"/>
        <v>0</v>
      </c>
      <c r="AD5258" s="58" t="b">
        <f t="shared" si="2217"/>
        <v>0</v>
      </c>
      <c r="AE5258" s="59" t="b">
        <f t="shared" si="2218"/>
        <v>0</v>
      </c>
      <c r="AF5258" s="56" t="e">
        <f t="shared" si="2231"/>
        <v>#VALUE!</v>
      </c>
      <c r="AG5258" s="56" t="e">
        <f t="shared" si="2232"/>
        <v>#VALUE!</v>
      </c>
      <c r="AH5258" s="58" t="e">
        <f t="shared" si="2233"/>
        <v>#VALUE!</v>
      </c>
      <c r="AI5258" s="56">
        <f t="shared" si="2234"/>
        <v>0</v>
      </c>
      <c r="AJ5258" s="56">
        <f t="shared" si="2235"/>
        <v>0</v>
      </c>
      <c r="AK5258" s="56">
        <f t="shared" si="2236"/>
        <v>0</v>
      </c>
      <c r="AL5258" s="56">
        <f t="shared" si="2237"/>
        <v>0</v>
      </c>
      <c r="AM5258" s="56">
        <f t="shared" si="2238"/>
        <v>0</v>
      </c>
      <c r="AN5258" s="56">
        <f t="shared" si="2239"/>
        <v>0</v>
      </c>
      <c r="AO5258" s="89" t="str">
        <f t="shared" si="2240"/>
        <v/>
      </c>
      <c r="AP5258" s="89" t="str">
        <f t="shared" si="2241"/>
        <v>Left</v>
      </c>
    </row>
    <row r="5259" spans="15:42">
      <c r="O5259" s="55">
        <f t="shared" si="2219"/>
        <v>0</v>
      </c>
      <c r="P5259" s="56">
        <f t="shared" si="2215"/>
        <v>0</v>
      </c>
      <c r="Q5259" s="57">
        <f>_xlfn.IFNA(VLOOKUP(E5259,'2026 W-4 Spreadsheet'!frequ,2,FALSE),0)</f>
        <v>0</v>
      </c>
      <c r="R5259" s="56">
        <f t="shared" si="2220"/>
        <v>0</v>
      </c>
      <c r="S5259" s="56" t="str">
        <f t="shared" si="2221"/>
        <v/>
      </c>
      <c r="T5259" s="56" t="str">
        <f t="shared" si="2222"/>
        <v/>
      </c>
      <c r="U5259" s="56" t="str">
        <f t="shared" si="2223"/>
        <v/>
      </c>
      <c r="V5259" s="56" t="str">
        <f t="shared" si="2224"/>
        <v/>
      </c>
      <c r="W5259" s="56" t="str">
        <f t="shared" si="2225"/>
        <v/>
      </c>
      <c r="X5259" s="56" t="str">
        <f t="shared" si="2226"/>
        <v/>
      </c>
      <c r="Y5259" s="57" t="str">
        <f t="shared" si="2227"/>
        <v/>
      </c>
      <c r="Z5259" s="56" t="str">
        <f t="shared" si="2228"/>
        <v/>
      </c>
      <c r="AA5259" s="56" t="str">
        <f t="shared" si="2229"/>
        <v/>
      </c>
      <c r="AB5259" s="56" t="str">
        <f t="shared" si="2230"/>
        <v/>
      </c>
      <c r="AC5259" s="56" t="b">
        <f t="shared" si="2216"/>
        <v>0</v>
      </c>
      <c r="AD5259" s="58" t="b">
        <f t="shared" si="2217"/>
        <v>0</v>
      </c>
      <c r="AE5259" s="59" t="b">
        <f t="shared" si="2218"/>
        <v>0</v>
      </c>
      <c r="AF5259" s="56" t="e">
        <f t="shared" si="2231"/>
        <v>#VALUE!</v>
      </c>
      <c r="AG5259" s="56" t="e">
        <f t="shared" si="2232"/>
        <v>#VALUE!</v>
      </c>
      <c r="AH5259" s="58" t="e">
        <f t="shared" si="2233"/>
        <v>#VALUE!</v>
      </c>
      <c r="AI5259" s="56">
        <f t="shared" si="2234"/>
        <v>0</v>
      </c>
      <c r="AJ5259" s="56">
        <f t="shared" si="2235"/>
        <v>0</v>
      </c>
      <c r="AK5259" s="56">
        <f t="shared" si="2236"/>
        <v>0</v>
      </c>
      <c r="AL5259" s="56">
        <f t="shared" si="2237"/>
        <v>0</v>
      </c>
      <c r="AM5259" s="56">
        <f t="shared" si="2238"/>
        <v>0</v>
      </c>
      <c r="AN5259" s="56">
        <f t="shared" si="2239"/>
        <v>0</v>
      </c>
      <c r="AO5259" s="89" t="str">
        <f t="shared" si="2240"/>
        <v/>
      </c>
      <c r="AP5259" s="89" t="str">
        <f t="shared" si="2241"/>
        <v>Left</v>
      </c>
    </row>
    <row r="5260" spans="15:42">
      <c r="O5260" s="55">
        <f t="shared" si="2219"/>
        <v>0</v>
      </c>
      <c r="P5260" s="56">
        <f t="shared" si="2215"/>
        <v>0</v>
      </c>
      <c r="Q5260" s="57">
        <f>_xlfn.IFNA(VLOOKUP(E5260,'2026 W-4 Spreadsheet'!frequ,2,FALSE),0)</f>
        <v>0</v>
      </c>
      <c r="R5260" s="56">
        <f t="shared" si="2220"/>
        <v>0</v>
      </c>
      <c r="S5260" s="56" t="str">
        <f t="shared" si="2221"/>
        <v/>
      </c>
      <c r="T5260" s="56" t="str">
        <f t="shared" si="2222"/>
        <v/>
      </c>
      <c r="U5260" s="56" t="str">
        <f t="shared" si="2223"/>
        <v/>
      </c>
      <c r="V5260" s="56" t="str">
        <f t="shared" si="2224"/>
        <v/>
      </c>
      <c r="W5260" s="56" t="str">
        <f t="shared" si="2225"/>
        <v/>
      </c>
      <c r="X5260" s="56" t="str">
        <f t="shared" si="2226"/>
        <v/>
      </c>
      <c r="Y5260" s="57" t="str">
        <f t="shared" si="2227"/>
        <v/>
      </c>
      <c r="Z5260" s="56" t="str">
        <f t="shared" si="2228"/>
        <v/>
      </c>
      <c r="AA5260" s="56" t="str">
        <f t="shared" si="2229"/>
        <v/>
      </c>
      <c r="AB5260" s="56" t="str">
        <f t="shared" si="2230"/>
        <v/>
      </c>
      <c r="AC5260" s="56" t="b">
        <f t="shared" si="2216"/>
        <v>0</v>
      </c>
      <c r="AD5260" s="58" t="b">
        <f t="shared" si="2217"/>
        <v>0</v>
      </c>
      <c r="AE5260" s="59" t="b">
        <f t="shared" si="2218"/>
        <v>0</v>
      </c>
      <c r="AF5260" s="56" t="e">
        <f t="shared" si="2231"/>
        <v>#VALUE!</v>
      </c>
      <c r="AG5260" s="56" t="e">
        <f t="shared" si="2232"/>
        <v>#VALUE!</v>
      </c>
      <c r="AH5260" s="58" t="e">
        <f t="shared" si="2233"/>
        <v>#VALUE!</v>
      </c>
      <c r="AI5260" s="56">
        <f t="shared" si="2234"/>
        <v>0</v>
      </c>
      <c r="AJ5260" s="56">
        <f t="shared" si="2235"/>
        <v>0</v>
      </c>
      <c r="AK5260" s="56">
        <f t="shared" si="2236"/>
        <v>0</v>
      </c>
      <c r="AL5260" s="56">
        <f t="shared" si="2237"/>
        <v>0</v>
      </c>
      <c r="AM5260" s="56">
        <f t="shared" si="2238"/>
        <v>0</v>
      </c>
      <c r="AN5260" s="56">
        <f t="shared" si="2239"/>
        <v>0</v>
      </c>
      <c r="AO5260" s="89" t="str">
        <f t="shared" si="2240"/>
        <v/>
      </c>
      <c r="AP5260" s="89" t="str">
        <f t="shared" si="2241"/>
        <v>Left</v>
      </c>
    </row>
    <row r="5261" spans="15:42">
      <c r="O5261" s="55">
        <f t="shared" si="2219"/>
        <v>0</v>
      </c>
      <c r="P5261" s="56">
        <f t="shared" si="2215"/>
        <v>0</v>
      </c>
      <c r="Q5261" s="57">
        <f>_xlfn.IFNA(VLOOKUP(E5261,'2026 W-4 Spreadsheet'!frequ,2,FALSE),0)</f>
        <v>0</v>
      </c>
      <c r="R5261" s="56">
        <f t="shared" si="2220"/>
        <v>0</v>
      </c>
      <c r="S5261" s="56" t="str">
        <f t="shared" si="2221"/>
        <v/>
      </c>
      <c r="T5261" s="56" t="str">
        <f t="shared" si="2222"/>
        <v/>
      </c>
      <c r="U5261" s="56" t="str">
        <f t="shared" si="2223"/>
        <v/>
      </c>
      <c r="V5261" s="56" t="str">
        <f t="shared" si="2224"/>
        <v/>
      </c>
      <c r="W5261" s="56" t="str">
        <f t="shared" si="2225"/>
        <v/>
      </c>
      <c r="X5261" s="56" t="str">
        <f t="shared" si="2226"/>
        <v/>
      </c>
      <c r="Y5261" s="57" t="str">
        <f t="shared" si="2227"/>
        <v/>
      </c>
      <c r="Z5261" s="56" t="str">
        <f t="shared" si="2228"/>
        <v/>
      </c>
      <c r="AA5261" s="56" t="str">
        <f t="shared" si="2229"/>
        <v/>
      </c>
      <c r="AB5261" s="56" t="str">
        <f t="shared" si="2230"/>
        <v/>
      </c>
      <c r="AC5261" s="56" t="b">
        <f t="shared" si="2216"/>
        <v>0</v>
      </c>
      <c r="AD5261" s="58" t="b">
        <f t="shared" si="2217"/>
        <v>0</v>
      </c>
      <c r="AE5261" s="59" t="b">
        <f t="shared" si="2218"/>
        <v>0</v>
      </c>
      <c r="AF5261" s="56" t="e">
        <f t="shared" si="2231"/>
        <v>#VALUE!</v>
      </c>
      <c r="AG5261" s="56" t="e">
        <f t="shared" si="2232"/>
        <v>#VALUE!</v>
      </c>
      <c r="AH5261" s="58" t="e">
        <f t="shared" si="2233"/>
        <v>#VALUE!</v>
      </c>
      <c r="AI5261" s="56">
        <f t="shared" si="2234"/>
        <v>0</v>
      </c>
      <c r="AJ5261" s="56">
        <f t="shared" si="2235"/>
        <v>0</v>
      </c>
      <c r="AK5261" s="56">
        <f t="shared" si="2236"/>
        <v>0</v>
      </c>
      <c r="AL5261" s="56">
        <f t="shared" si="2237"/>
        <v>0</v>
      </c>
      <c r="AM5261" s="56">
        <f t="shared" si="2238"/>
        <v>0</v>
      </c>
      <c r="AN5261" s="56">
        <f t="shared" si="2239"/>
        <v>0</v>
      </c>
      <c r="AO5261" s="89" t="str">
        <f t="shared" si="2240"/>
        <v/>
      </c>
      <c r="AP5261" s="89" t="str">
        <f t="shared" si="2241"/>
        <v>Left</v>
      </c>
    </row>
    <row r="5262" spans="15:42">
      <c r="O5262" s="55">
        <f t="shared" si="2219"/>
        <v>0</v>
      </c>
      <c r="P5262" s="56">
        <f t="shared" si="2215"/>
        <v>0</v>
      </c>
      <c r="Q5262" s="57">
        <f>_xlfn.IFNA(VLOOKUP(E5262,'2026 W-4 Spreadsheet'!frequ,2,FALSE),0)</f>
        <v>0</v>
      </c>
      <c r="R5262" s="56">
        <f t="shared" si="2220"/>
        <v>0</v>
      </c>
      <c r="S5262" s="56" t="str">
        <f t="shared" si="2221"/>
        <v/>
      </c>
      <c r="T5262" s="56" t="str">
        <f t="shared" si="2222"/>
        <v/>
      </c>
      <c r="U5262" s="56" t="str">
        <f t="shared" si="2223"/>
        <v/>
      </c>
      <c r="V5262" s="56" t="str">
        <f t="shared" si="2224"/>
        <v/>
      </c>
      <c r="W5262" s="56" t="str">
        <f t="shared" si="2225"/>
        <v/>
      </c>
      <c r="X5262" s="56" t="str">
        <f t="shared" si="2226"/>
        <v/>
      </c>
      <c r="Y5262" s="57" t="str">
        <f t="shared" si="2227"/>
        <v/>
      </c>
      <c r="Z5262" s="56" t="str">
        <f t="shared" si="2228"/>
        <v/>
      </c>
      <c r="AA5262" s="56" t="str">
        <f t="shared" si="2229"/>
        <v/>
      </c>
      <c r="AB5262" s="56" t="str">
        <f t="shared" si="2230"/>
        <v/>
      </c>
      <c r="AC5262" s="56" t="b">
        <f t="shared" si="2216"/>
        <v>0</v>
      </c>
      <c r="AD5262" s="58" t="b">
        <f t="shared" si="2217"/>
        <v>0</v>
      </c>
      <c r="AE5262" s="59" t="b">
        <f t="shared" si="2218"/>
        <v>0</v>
      </c>
      <c r="AF5262" s="56" t="e">
        <f t="shared" si="2231"/>
        <v>#VALUE!</v>
      </c>
      <c r="AG5262" s="56" t="e">
        <f t="shared" si="2232"/>
        <v>#VALUE!</v>
      </c>
      <c r="AH5262" s="58" t="e">
        <f t="shared" si="2233"/>
        <v>#VALUE!</v>
      </c>
      <c r="AI5262" s="56">
        <f t="shared" si="2234"/>
        <v>0</v>
      </c>
      <c r="AJ5262" s="56">
        <f t="shared" si="2235"/>
        <v>0</v>
      </c>
      <c r="AK5262" s="56">
        <f t="shared" si="2236"/>
        <v>0</v>
      </c>
      <c r="AL5262" s="56">
        <f t="shared" si="2237"/>
        <v>0</v>
      </c>
      <c r="AM5262" s="56">
        <f t="shared" si="2238"/>
        <v>0</v>
      </c>
      <c r="AN5262" s="56">
        <f t="shared" si="2239"/>
        <v>0</v>
      </c>
      <c r="AO5262" s="89" t="str">
        <f t="shared" si="2240"/>
        <v/>
      </c>
      <c r="AP5262" s="89" t="str">
        <f t="shared" si="2241"/>
        <v>Left</v>
      </c>
    </row>
    <row r="5263" spans="15:42">
      <c r="O5263" s="55">
        <f t="shared" si="2219"/>
        <v>0</v>
      </c>
      <c r="P5263" s="56">
        <f t="shared" si="2215"/>
        <v>0</v>
      </c>
      <c r="Q5263" s="57">
        <f>_xlfn.IFNA(VLOOKUP(E5263,'2026 W-4 Spreadsheet'!frequ,2,FALSE),0)</f>
        <v>0</v>
      </c>
      <c r="R5263" s="56">
        <f t="shared" si="2220"/>
        <v>0</v>
      </c>
      <c r="S5263" s="56" t="str">
        <f t="shared" si="2221"/>
        <v/>
      </c>
      <c r="T5263" s="56" t="str">
        <f t="shared" si="2222"/>
        <v/>
      </c>
      <c r="U5263" s="56" t="str">
        <f t="shared" si="2223"/>
        <v/>
      </c>
      <c r="V5263" s="56" t="str">
        <f t="shared" si="2224"/>
        <v/>
      </c>
      <c r="W5263" s="56" t="str">
        <f t="shared" si="2225"/>
        <v/>
      </c>
      <c r="X5263" s="56" t="str">
        <f t="shared" si="2226"/>
        <v/>
      </c>
      <c r="Y5263" s="57" t="str">
        <f t="shared" si="2227"/>
        <v/>
      </c>
      <c r="Z5263" s="56" t="str">
        <f t="shared" si="2228"/>
        <v/>
      </c>
      <c r="AA5263" s="56" t="str">
        <f t="shared" si="2229"/>
        <v/>
      </c>
      <c r="AB5263" s="56" t="str">
        <f t="shared" si="2230"/>
        <v/>
      </c>
      <c r="AC5263" s="56" t="b">
        <f t="shared" si="2216"/>
        <v>0</v>
      </c>
      <c r="AD5263" s="58" t="b">
        <f t="shared" si="2217"/>
        <v>0</v>
      </c>
      <c r="AE5263" s="59" t="b">
        <f t="shared" si="2218"/>
        <v>0</v>
      </c>
      <c r="AF5263" s="56" t="e">
        <f t="shared" si="2231"/>
        <v>#VALUE!</v>
      </c>
      <c r="AG5263" s="56" t="e">
        <f t="shared" si="2232"/>
        <v>#VALUE!</v>
      </c>
      <c r="AH5263" s="58" t="e">
        <f t="shared" si="2233"/>
        <v>#VALUE!</v>
      </c>
      <c r="AI5263" s="56">
        <f t="shared" si="2234"/>
        <v>0</v>
      </c>
      <c r="AJ5263" s="56">
        <f t="shared" si="2235"/>
        <v>0</v>
      </c>
      <c r="AK5263" s="56">
        <f t="shared" si="2236"/>
        <v>0</v>
      </c>
      <c r="AL5263" s="56">
        <f t="shared" si="2237"/>
        <v>0</v>
      </c>
      <c r="AM5263" s="56">
        <f t="shared" si="2238"/>
        <v>0</v>
      </c>
      <c r="AN5263" s="56">
        <f t="shared" si="2239"/>
        <v>0</v>
      </c>
      <c r="AO5263" s="89" t="str">
        <f t="shared" si="2240"/>
        <v/>
      </c>
      <c r="AP5263" s="89" t="str">
        <f t="shared" si="2241"/>
        <v>Left</v>
      </c>
    </row>
    <row r="5264" spans="15:42">
      <c r="O5264" s="55">
        <f t="shared" si="2219"/>
        <v>0</v>
      </c>
      <c r="P5264" s="56">
        <f t="shared" si="2215"/>
        <v>0</v>
      </c>
      <c r="Q5264" s="57">
        <f>_xlfn.IFNA(VLOOKUP(E5264,'2026 W-4 Spreadsheet'!frequ,2,FALSE),0)</f>
        <v>0</v>
      </c>
      <c r="R5264" s="56">
        <f t="shared" si="2220"/>
        <v>0</v>
      </c>
      <c r="S5264" s="56" t="str">
        <f t="shared" si="2221"/>
        <v/>
      </c>
      <c r="T5264" s="56" t="str">
        <f t="shared" si="2222"/>
        <v/>
      </c>
      <c r="U5264" s="56" t="str">
        <f t="shared" si="2223"/>
        <v/>
      </c>
      <c r="V5264" s="56" t="str">
        <f t="shared" si="2224"/>
        <v/>
      </c>
      <c r="W5264" s="56" t="str">
        <f t="shared" si="2225"/>
        <v/>
      </c>
      <c r="X5264" s="56" t="str">
        <f t="shared" si="2226"/>
        <v/>
      </c>
      <c r="Y5264" s="57" t="str">
        <f t="shared" si="2227"/>
        <v/>
      </c>
      <c r="Z5264" s="56" t="str">
        <f t="shared" si="2228"/>
        <v/>
      </c>
      <c r="AA5264" s="56" t="str">
        <f t="shared" si="2229"/>
        <v/>
      </c>
      <c r="AB5264" s="56" t="str">
        <f t="shared" si="2230"/>
        <v/>
      </c>
      <c r="AC5264" s="56" t="b">
        <f t="shared" si="2216"/>
        <v>0</v>
      </c>
      <c r="AD5264" s="58" t="b">
        <f t="shared" si="2217"/>
        <v>0</v>
      </c>
      <c r="AE5264" s="59" t="b">
        <f t="shared" si="2218"/>
        <v>0</v>
      </c>
      <c r="AF5264" s="56" t="e">
        <f t="shared" si="2231"/>
        <v>#VALUE!</v>
      </c>
      <c r="AG5264" s="56" t="e">
        <f t="shared" si="2232"/>
        <v>#VALUE!</v>
      </c>
      <c r="AH5264" s="58" t="e">
        <f t="shared" si="2233"/>
        <v>#VALUE!</v>
      </c>
      <c r="AI5264" s="56">
        <f t="shared" si="2234"/>
        <v>0</v>
      </c>
      <c r="AJ5264" s="56">
        <f t="shared" si="2235"/>
        <v>0</v>
      </c>
      <c r="AK5264" s="56">
        <f t="shared" si="2236"/>
        <v>0</v>
      </c>
      <c r="AL5264" s="56">
        <f t="shared" si="2237"/>
        <v>0</v>
      </c>
      <c r="AM5264" s="56">
        <f t="shared" si="2238"/>
        <v>0</v>
      </c>
      <c r="AN5264" s="56">
        <f t="shared" si="2239"/>
        <v>0</v>
      </c>
      <c r="AO5264" s="89" t="str">
        <f t="shared" si="2240"/>
        <v/>
      </c>
      <c r="AP5264" s="89" t="str">
        <f t="shared" si="2241"/>
        <v>Left</v>
      </c>
    </row>
    <row r="5265" spans="15:42">
      <c r="O5265" s="55">
        <f t="shared" si="2219"/>
        <v>0</v>
      </c>
      <c r="P5265" s="56">
        <f t="shared" si="2215"/>
        <v>0</v>
      </c>
      <c r="Q5265" s="57">
        <f>_xlfn.IFNA(VLOOKUP(E5265,'2026 W-4 Spreadsheet'!frequ,2,FALSE),0)</f>
        <v>0</v>
      </c>
      <c r="R5265" s="56">
        <f t="shared" si="2220"/>
        <v>0</v>
      </c>
      <c r="S5265" s="56" t="str">
        <f t="shared" si="2221"/>
        <v/>
      </c>
      <c r="T5265" s="56" t="str">
        <f t="shared" si="2222"/>
        <v/>
      </c>
      <c r="U5265" s="56" t="str">
        <f t="shared" si="2223"/>
        <v/>
      </c>
      <c r="V5265" s="56" t="str">
        <f t="shared" si="2224"/>
        <v/>
      </c>
      <c r="W5265" s="56" t="str">
        <f t="shared" si="2225"/>
        <v/>
      </c>
      <c r="X5265" s="56" t="str">
        <f t="shared" si="2226"/>
        <v/>
      </c>
      <c r="Y5265" s="57" t="str">
        <f t="shared" si="2227"/>
        <v/>
      </c>
      <c r="Z5265" s="56" t="str">
        <f t="shared" si="2228"/>
        <v/>
      </c>
      <c r="AA5265" s="56" t="str">
        <f t="shared" si="2229"/>
        <v/>
      </c>
      <c r="AB5265" s="56" t="str">
        <f t="shared" si="2230"/>
        <v/>
      </c>
      <c r="AC5265" s="56" t="b">
        <f t="shared" si="2216"/>
        <v>0</v>
      </c>
      <c r="AD5265" s="58" t="b">
        <f t="shared" si="2217"/>
        <v>0</v>
      </c>
      <c r="AE5265" s="59" t="b">
        <f t="shared" si="2218"/>
        <v>0</v>
      </c>
      <c r="AF5265" s="56" t="e">
        <f t="shared" si="2231"/>
        <v>#VALUE!</v>
      </c>
      <c r="AG5265" s="56" t="e">
        <f t="shared" si="2232"/>
        <v>#VALUE!</v>
      </c>
      <c r="AH5265" s="58" t="e">
        <f t="shared" si="2233"/>
        <v>#VALUE!</v>
      </c>
      <c r="AI5265" s="56">
        <f t="shared" si="2234"/>
        <v>0</v>
      </c>
      <c r="AJ5265" s="56">
        <f t="shared" si="2235"/>
        <v>0</v>
      </c>
      <c r="AK5265" s="56">
        <f t="shared" si="2236"/>
        <v>0</v>
      </c>
      <c r="AL5265" s="56">
        <f t="shared" si="2237"/>
        <v>0</v>
      </c>
      <c r="AM5265" s="56">
        <f t="shared" si="2238"/>
        <v>0</v>
      </c>
      <c r="AN5265" s="56">
        <f t="shared" si="2239"/>
        <v>0</v>
      </c>
      <c r="AO5265" s="89" t="str">
        <f t="shared" si="2240"/>
        <v/>
      </c>
      <c r="AP5265" s="89" t="str">
        <f t="shared" si="2241"/>
        <v>Left</v>
      </c>
    </row>
    <row r="5266" spans="15:42">
      <c r="O5266" s="55">
        <f t="shared" si="2219"/>
        <v>0</v>
      </c>
      <c r="P5266" s="56">
        <f t="shared" si="2215"/>
        <v>0</v>
      </c>
      <c r="Q5266" s="57">
        <f>_xlfn.IFNA(VLOOKUP(E5266,'2026 W-4 Spreadsheet'!frequ,2,FALSE),0)</f>
        <v>0</v>
      </c>
      <c r="R5266" s="56">
        <f t="shared" si="2220"/>
        <v>0</v>
      </c>
      <c r="S5266" s="56" t="str">
        <f t="shared" si="2221"/>
        <v/>
      </c>
      <c r="T5266" s="56" t="str">
        <f t="shared" si="2222"/>
        <v/>
      </c>
      <c r="U5266" s="56" t="str">
        <f t="shared" si="2223"/>
        <v/>
      </c>
      <c r="V5266" s="56" t="str">
        <f t="shared" si="2224"/>
        <v/>
      </c>
      <c r="W5266" s="56" t="str">
        <f t="shared" si="2225"/>
        <v/>
      </c>
      <c r="X5266" s="56" t="str">
        <f t="shared" si="2226"/>
        <v/>
      </c>
      <c r="Y5266" s="57" t="str">
        <f t="shared" si="2227"/>
        <v/>
      </c>
      <c r="Z5266" s="56" t="str">
        <f t="shared" si="2228"/>
        <v/>
      </c>
      <c r="AA5266" s="56" t="str">
        <f t="shared" si="2229"/>
        <v/>
      </c>
      <c r="AB5266" s="56" t="str">
        <f t="shared" si="2230"/>
        <v/>
      </c>
      <c r="AC5266" s="56" t="b">
        <f t="shared" si="2216"/>
        <v>0</v>
      </c>
      <c r="AD5266" s="58" t="b">
        <f t="shared" si="2217"/>
        <v>0</v>
      </c>
      <c r="AE5266" s="59" t="b">
        <f t="shared" si="2218"/>
        <v>0</v>
      </c>
      <c r="AF5266" s="56" t="e">
        <f t="shared" si="2231"/>
        <v>#VALUE!</v>
      </c>
      <c r="AG5266" s="56" t="e">
        <f t="shared" si="2232"/>
        <v>#VALUE!</v>
      </c>
      <c r="AH5266" s="58" t="e">
        <f t="shared" si="2233"/>
        <v>#VALUE!</v>
      </c>
      <c r="AI5266" s="56">
        <f t="shared" si="2234"/>
        <v>0</v>
      </c>
      <c r="AJ5266" s="56">
        <f t="shared" si="2235"/>
        <v>0</v>
      </c>
      <c r="AK5266" s="56">
        <f t="shared" si="2236"/>
        <v>0</v>
      </c>
      <c r="AL5266" s="56">
        <f t="shared" si="2237"/>
        <v>0</v>
      </c>
      <c r="AM5266" s="56">
        <f t="shared" si="2238"/>
        <v>0</v>
      </c>
      <c r="AN5266" s="56">
        <f t="shared" si="2239"/>
        <v>0</v>
      </c>
      <c r="AO5266" s="89" t="str">
        <f t="shared" si="2240"/>
        <v/>
      </c>
      <c r="AP5266" s="89" t="str">
        <f t="shared" si="2241"/>
        <v>Left</v>
      </c>
    </row>
    <row r="5267" spans="15:42">
      <c r="O5267" s="55">
        <f t="shared" si="2219"/>
        <v>0</v>
      </c>
      <c r="P5267" s="56">
        <f t="shared" si="2215"/>
        <v>0</v>
      </c>
      <c r="Q5267" s="57">
        <f>_xlfn.IFNA(VLOOKUP(E5267,'2026 W-4 Spreadsheet'!frequ,2,FALSE),0)</f>
        <v>0</v>
      </c>
      <c r="R5267" s="56">
        <f t="shared" si="2220"/>
        <v>0</v>
      </c>
      <c r="S5267" s="56" t="str">
        <f t="shared" si="2221"/>
        <v/>
      </c>
      <c r="T5267" s="56" t="str">
        <f t="shared" si="2222"/>
        <v/>
      </c>
      <c r="U5267" s="56" t="str">
        <f t="shared" si="2223"/>
        <v/>
      </c>
      <c r="V5267" s="56" t="str">
        <f t="shared" si="2224"/>
        <v/>
      </c>
      <c r="W5267" s="56" t="str">
        <f t="shared" si="2225"/>
        <v/>
      </c>
      <c r="X5267" s="56" t="str">
        <f t="shared" si="2226"/>
        <v/>
      </c>
      <c r="Y5267" s="57" t="str">
        <f t="shared" si="2227"/>
        <v/>
      </c>
      <c r="Z5267" s="56" t="str">
        <f t="shared" si="2228"/>
        <v/>
      </c>
      <c r="AA5267" s="56" t="str">
        <f t="shared" si="2229"/>
        <v/>
      </c>
      <c r="AB5267" s="56" t="str">
        <f t="shared" si="2230"/>
        <v/>
      </c>
      <c r="AC5267" s="56" t="b">
        <f t="shared" si="2216"/>
        <v>0</v>
      </c>
      <c r="AD5267" s="58" t="b">
        <f t="shared" si="2217"/>
        <v>0</v>
      </c>
      <c r="AE5267" s="59" t="b">
        <f t="shared" si="2218"/>
        <v>0</v>
      </c>
      <c r="AF5267" s="56" t="e">
        <f t="shared" si="2231"/>
        <v>#VALUE!</v>
      </c>
      <c r="AG5267" s="56" t="e">
        <f t="shared" si="2232"/>
        <v>#VALUE!</v>
      </c>
      <c r="AH5267" s="58" t="e">
        <f t="shared" si="2233"/>
        <v>#VALUE!</v>
      </c>
      <c r="AI5267" s="56">
        <f t="shared" si="2234"/>
        <v>0</v>
      </c>
      <c r="AJ5267" s="56">
        <f t="shared" si="2235"/>
        <v>0</v>
      </c>
      <c r="AK5267" s="56">
        <f t="shared" si="2236"/>
        <v>0</v>
      </c>
      <c r="AL5267" s="56">
        <f t="shared" si="2237"/>
        <v>0</v>
      </c>
      <c r="AM5267" s="56">
        <f t="shared" si="2238"/>
        <v>0</v>
      </c>
      <c r="AN5267" s="56">
        <f t="shared" si="2239"/>
        <v>0</v>
      </c>
      <c r="AO5267" s="89" t="str">
        <f t="shared" si="2240"/>
        <v/>
      </c>
      <c r="AP5267" s="89" t="str">
        <f t="shared" si="2241"/>
        <v>Left</v>
      </c>
    </row>
    <row r="5268" spans="15:42">
      <c r="O5268" s="55">
        <f t="shared" si="2219"/>
        <v>0</v>
      </c>
      <c r="P5268" s="56">
        <f t="shared" si="2215"/>
        <v>0</v>
      </c>
      <c r="Q5268" s="57">
        <f>_xlfn.IFNA(VLOOKUP(E5268,'2026 W-4 Spreadsheet'!frequ,2,FALSE),0)</f>
        <v>0</v>
      </c>
      <c r="R5268" s="56">
        <f t="shared" si="2220"/>
        <v>0</v>
      </c>
      <c r="S5268" s="56" t="str">
        <f t="shared" si="2221"/>
        <v/>
      </c>
      <c r="T5268" s="56" t="str">
        <f t="shared" si="2222"/>
        <v/>
      </c>
      <c r="U5268" s="56" t="str">
        <f t="shared" si="2223"/>
        <v/>
      </c>
      <c r="V5268" s="56" t="str">
        <f t="shared" si="2224"/>
        <v/>
      </c>
      <c r="W5268" s="56" t="str">
        <f t="shared" si="2225"/>
        <v/>
      </c>
      <c r="X5268" s="56" t="str">
        <f t="shared" si="2226"/>
        <v/>
      </c>
      <c r="Y5268" s="57" t="str">
        <f t="shared" si="2227"/>
        <v/>
      </c>
      <c r="Z5268" s="56" t="str">
        <f t="shared" si="2228"/>
        <v/>
      </c>
      <c r="AA5268" s="56" t="str">
        <f t="shared" si="2229"/>
        <v/>
      </c>
      <c r="AB5268" s="56" t="str">
        <f t="shared" si="2230"/>
        <v/>
      </c>
      <c r="AC5268" s="56" t="b">
        <f t="shared" si="2216"/>
        <v>0</v>
      </c>
      <c r="AD5268" s="58" t="b">
        <f t="shared" si="2217"/>
        <v>0</v>
      </c>
      <c r="AE5268" s="59" t="b">
        <f t="shared" si="2218"/>
        <v>0</v>
      </c>
      <c r="AF5268" s="56" t="e">
        <f t="shared" si="2231"/>
        <v>#VALUE!</v>
      </c>
      <c r="AG5268" s="56" t="e">
        <f t="shared" si="2232"/>
        <v>#VALUE!</v>
      </c>
      <c r="AH5268" s="58" t="e">
        <f t="shared" si="2233"/>
        <v>#VALUE!</v>
      </c>
      <c r="AI5268" s="56">
        <f t="shared" si="2234"/>
        <v>0</v>
      </c>
      <c r="AJ5268" s="56">
        <f t="shared" si="2235"/>
        <v>0</v>
      </c>
      <c r="AK5268" s="56">
        <f t="shared" si="2236"/>
        <v>0</v>
      </c>
      <c r="AL5268" s="56">
        <f t="shared" si="2237"/>
        <v>0</v>
      </c>
      <c r="AM5268" s="56">
        <f t="shared" si="2238"/>
        <v>0</v>
      </c>
      <c r="AN5268" s="56">
        <f t="shared" si="2239"/>
        <v>0</v>
      </c>
      <c r="AO5268" s="89" t="str">
        <f t="shared" si="2240"/>
        <v/>
      </c>
      <c r="AP5268" s="89" t="str">
        <f t="shared" si="2241"/>
        <v>Left</v>
      </c>
    </row>
    <row r="5269" spans="15:42">
      <c r="O5269" s="55">
        <f t="shared" si="2219"/>
        <v>0</v>
      </c>
      <c r="P5269" s="56">
        <f t="shared" si="2215"/>
        <v>0</v>
      </c>
      <c r="Q5269" s="57">
        <f>_xlfn.IFNA(VLOOKUP(E5269,'2026 W-4 Spreadsheet'!frequ,2,FALSE),0)</f>
        <v>0</v>
      </c>
      <c r="R5269" s="56">
        <f t="shared" si="2220"/>
        <v>0</v>
      </c>
      <c r="S5269" s="56" t="str">
        <f t="shared" si="2221"/>
        <v/>
      </c>
      <c r="T5269" s="56" t="str">
        <f t="shared" si="2222"/>
        <v/>
      </c>
      <c r="U5269" s="56" t="str">
        <f t="shared" si="2223"/>
        <v/>
      </c>
      <c r="V5269" s="56" t="str">
        <f t="shared" si="2224"/>
        <v/>
      </c>
      <c r="W5269" s="56" t="str">
        <f t="shared" si="2225"/>
        <v/>
      </c>
      <c r="X5269" s="56" t="str">
        <f t="shared" si="2226"/>
        <v/>
      </c>
      <c r="Y5269" s="57" t="str">
        <f t="shared" si="2227"/>
        <v/>
      </c>
      <c r="Z5269" s="56" t="str">
        <f t="shared" si="2228"/>
        <v/>
      </c>
      <c r="AA5269" s="56" t="str">
        <f t="shared" si="2229"/>
        <v/>
      </c>
      <c r="AB5269" s="56" t="str">
        <f t="shared" si="2230"/>
        <v/>
      </c>
      <c r="AC5269" s="56" t="b">
        <f t="shared" si="2216"/>
        <v>0</v>
      </c>
      <c r="AD5269" s="58" t="b">
        <f t="shared" si="2217"/>
        <v>0</v>
      </c>
      <c r="AE5269" s="59" t="b">
        <f t="shared" si="2218"/>
        <v>0</v>
      </c>
      <c r="AF5269" s="56" t="e">
        <f t="shared" si="2231"/>
        <v>#VALUE!</v>
      </c>
      <c r="AG5269" s="56" t="e">
        <f t="shared" si="2232"/>
        <v>#VALUE!</v>
      </c>
      <c r="AH5269" s="58" t="e">
        <f t="shared" si="2233"/>
        <v>#VALUE!</v>
      </c>
      <c r="AI5269" s="56">
        <f t="shared" si="2234"/>
        <v>0</v>
      </c>
      <c r="AJ5269" s="56">
        <f t="shared" si="2235"/>
        <v>0</v>
      </c>
      <c r="AK5269" s="56">
        <f t="shared" si="2236"/>
        <v>0</v>
      </c>
      <c r="AL5269" s="56">
        <f t="shared" si="2237"/>
        <v>0</v>
      </c>
      <c r="AM5269" s="56">
        <f t="shared" si="2238"/>
        <v>0</v>
      </c>
      <c r="AN5269" s="56">
        <f t="shared" si="2239"/>
        <v>0</v>
      </c>
      <c r="AO5269" s="89" t="str">
        <f t="shared" si="2240"/>
        <v/>
      </c>
      <c r="AP5269" s="89" t="str">
        <f t="shared" si="2241"/>
        <v>Left</v>
      </c>
    </row>
    <row r="5270" spans="15:42">
      <c r="O5270" s="55">
        <f t="shared" si="2219"/>
        <v>0</v>
      </c>
      <c r="P5270" s="56">
        <f t="shared" si="2215"/>
        <v>0</v>
      </c>
      <c r="Q5270" s="57">
        <f>_xlfn.IFNA(VLOOKUP(E5270,'2026 W-4 Spreadsheet'!frequ,2,FALSE),0)</f>
        <v>0</v>
      </c>
      <c r="R5270" s="56">
        <f t="shared" si="2220"/>
        <v>0</v>
      </c>
      <c r="S5270" s="56" t="str">
        <f t="shared" si="2221"/>
        <v/>
      </c>
      <c r="T5270" s="56" t="str">
        <f t="shared" si="2222"/>
        <v/>
      </c>
      <c r="U5270" s="56" t="str">
        <f t="shared" si="2223"/>
        <v/>
      </c>
      <c r="V5270" s="56" t="str">
        <f t="shared" si="2224"/>
        <v/>
      </c>
      <c r="W5270" s="56" t="str">
        <f t="shared" si="2225"/>
        <v/>
      </c>
      <c r="X5270" s="56" t="str">
        <f t="shared" si="2226"/>
        <v/>
      </c>
      <c r="Y5270" s="57" t="str">
        <f t="shared" si="2227"/>
        <v/>
      </c>
      <c r="Z5270" s="56" t="str">
        <f t="shared" si="2228"/>
        <v/>
      </c>
      <c r="AA5270" s="56" t="str">
        <f t="shared" si="2229"/>
        <v/>
      </c>
      <c r="AB5270" s="56" t="str">
        <f t="shared" si="2230"/>
        <v/>
      </c>
      <c r="AC5270" s="56" t="b">
        <f t="shared" si="2216"/>
        <v>0</v>
      </c>
      <c r="AD5270" s="58" t="b">
        <f t="shared" si="2217"/>
        <v>0</v>
      </c>
      <c r="AE5270" s="59" t="b">
        <f t="shared" si="2218"/>
        <v>0</v>
      </c>
      <c r="AF5270" s="56" t="e">
        <f t="shared" si="2231"/>
        <v>#VALUE!</v>
      </c>
      <c r="AG5270" s="56" t="e">
        <f t="shared" si="2232"/>
        <v>#VALUE!</v>
      </c>
      <c r="AH5270" s="58" t="e">
        <f t="shared" si="2233"/>
        <v>#VALUE!</v>
      </c>
      <c r="AI5270" s="56">
        <f t="shared" si="2234"/>
        <v>0</v>
      </c>
      <c r="AJ5270" s="56">
        <f t="shared" si="2235"/>
        <v>0</v>
      </c>
      <c r="AK5270" s="56">
        <f t="shared" si="2236"/>
        <v>0</v>
      </c>
      <c r="AL5270" s="56">
        <f t="shared" si="2237"/>
        <v>0</v>
      </c>
      <c r="AM5270" s="56">
        <f t="shared" si="2238"/>
        <v>0</v>
      </c>
      <c r="AN5270" s="56">
        <f t="shared" si="2239"/>
        <v>0</v>
      </c>
      <c r="AO5270" s="89" t="str">
        <f t="shared" si="2240"/>
        <v/>
      </c>
      <c r="AP5270" s="89" t="str">
        <f t="shared" si="2241"/>
        <v>Left</v>
      </c>
    </row>
    <row r="5271" spans="15:42">
      <c r="O5271" s="55">
        <f t="shared" si="2219"/>
        <v>0</v>
      </c>
      <c r="P5271" s="56">
        <f t="shared" si="2215"/>
        <v>0</v>
      </c>
      <c r="Q5271" s="57">
        <f>_xlfn.IFNA(VLOOKUP(E5271,'2026 W-4 Spreadsheet'!frequ,2,FALSE),0)</f>
        <v>0</v>
      </c>
      <c r="R5271" s="56">
        <f t="shared" si="2220"/>
        <v>0</v>
      </c>
      <c r="S5271" s="56" t="str">
        <f t="shared" si="2221"/>
        <v/>
      </c>
      <c r="T5271" s="56" t="str">
        <f t="shared" si="2222"/>
        <v/>
      </c>
      <c r="U5271" s="56" t="str">
        <f t="shared" si="2223"/>
        <v/>
      </c>
      <c r="V5271" s="56" t="str">
        <f t="shared" si="2224"/>
        <v/>
      </c>
      <c r="W5271" s="56" t="str">
        <f t="shared" si="2225"/>
        <v/>
      </c>
      <c r="X5271" s="56" t="str">
        <f t="shared" si="2226"/>
        <v/>
      </c>
      <c r="Y5271" s="57" t="str">
        <f t="shared" si="2227"/>
        <v/>
      </c>
      <c r="Z5271" s="56" t="str">
        <f t="shared" si="2228"/>
        <v/>
      </c>
      <c r="AA5271" s="56" t="str">
        <f t="shared" si="2229"/>
        <v/>
      </c>
      <c r="AB5271" s="56" t="str">
        <f t="shared" si="2230"/>
        <v/>
      </c>
      <c r="AC5271" s="56" t="b">
        <f t="shared" si="2216"/>
        <v>0</v>
      </c>
      <c r="AD5271" s="58" t="b">
        <f t="shared" si="2217"/>
        <v>0</v>
      </c>
      <c r="AE5271" s="59" t="b">
        <f t="shared" si="2218"/>
        <v>0</v>
      </c>
      <c r="AF5271" s="56" t="e">
        <f t="shared" si="2231"/>
        <v>#VALUE!</v>
      </c>
      <c r="AG5271" s="56" t="e">
        <f t="shared" si="2232"/>
        <v>#VALUE!</v>
      </c>
      <c r="AH5271" s="58" t="e">
        <f t="shared" si="2233"/>
        <v>#VALUE!</v>
      </c>
      <c r="AI5271" s="56">
        <f t="shared" si="2234"/>
        <v>0</v>
      </c>
      <c r="AJ5271" s="56">
        <f t="shared" si="2235"/>
        <v>0</v>
      </c>
      <c r="AK5271" s="56">
        <f t="shared" si="2236"/>
        <v>0</v>
      </c>
      <c r="AL5271" s="56">
        <f t="shared" si="2237"/>
        <v>0</v>
      </c>
      <c r="AM5271" s="56">
        <f t="shared" si="2238"/>
        <v>0</v>
      </c>
      <c r="AN5271" s="56">
        <f t="shared" si="2239"/>
        <v>0</v>
      </c>
      <c r="AO5271" s="89" t="str">
        <f t="shared" si="2240"/>
        <v/>
      </c>
      <c r="AP5271" s="89" t="str">
        <f t="shared" si="2241"/>
        <v>Left</v>
      </c>
    </row>
    <row r="5272" spans="15:42">
      <c r="O5272" s="55">
        <f t="shared" si="2219"/>
        <v>0</v>
      </c>
      <c r="P5272" s="56">
        <f t="shared" si="2215"/>
        <v>0</v>
      </c>
      <c r="Q5272" s="57">
        <f>_xlfn.IFNA(VLOOKUP(E5272,'2026 W-4 Spreadsheet'!frequ,2,FALSE),0)</f>
        <v>0</v>
      </c>
      <c r="R5272" s="56">
        <f t="shared" si="2220"/>
        <v>0</v>
      </c>
      <c r="S5272" s="56" t="str">
        <f t="shared" si="2221"/>
        <v/>
      </c>
      <c r="T5272" s="56" t="str">
        <f t="shared" si="2222"/>
        <v/>
      </c>
      <c r="U5272" s="56" t="str">
        <f t="shared" si="2223"/>
        <v/>
      </c>
      <c r="V5272" s="56" t="str">
        <f t="shared" si="2224"/>
        <v/>
      </c>
      <c r="W5272" s="56" t="str">
        <f t="shared" si="2225"/>
        <v/>
      </c>
      <c r="X5272" s="56" t="str">
        <f t="shared" si="2226"/>
        <v/>
      </c>
      <c r="Y5272" s="57" t="str">
        <f t="shared" si="2227"/>
        <v/>
      </c>
      <c r="Z5272" s="56" t="str">
        <f t="shared" si="2228"/>
        <v/>
      </c>
      <c r="AA5272" s="56" t="str">
        <f t="shared" si="2229"/>
        <v/>
      </c>
      <c r="AB5272" s="56" t="str">
        <f t="shared" si="2230"/>
        <v/>
      </c>
      <c r="AC5272" s="56" t="b">
        <f t="shared" si="2216"/>
        <v>0</v>
      </c>
      <c r="AD5272" s="58" t="b">
        <f t="shared" si="2217"/>
        <v>0</v>
      </c>
      <c r="AE5272" s="59" t="b">
        <f t="shared" si="2218"/>
        <v>0</v>
      </c>
      <c r="AF5272" s="56" t="e">
        <f t="shared" si="2231"/>
        <v>#VALUE!</v>
      </c>
      <c r="AG5272" s="56" t="e">
        <f t="shared" si="2232"/>
        <v>#VALUE!</v>
      </c>
      <c r="AH5272" s="58" t="e">
        <f t="shared" si="2233"/>
        <v>#VALUE!</v>
      </c>
      <c r="AI5272" s="56">
        <f t="shared" si="2234"/>
        <v>0</v>
      </c>
      <c r="AJ5272" s="56">
        <f t="shared" si="2235"/>
        <v>0</v>
      </c>
      <c r="AK5272" s="56">
        <f t="shared" si="2236"/>
        <v>0</v>
      </c>
      <c r="AL5272" s="56">
        <f t="shared" si="2237"/>
        <v>0</v>
      </c>
      <c r="AM5272" s="56">
        <f t="shared" si="2238"/>
        <v>0</v>
      </c>
      <c r="AN5272" s="56">
        <f t="shared" si="2239"/>
        <v>0</v>
      </c>
      <c r="AO5272" s="89" t="str">
        <f t="shared" si="2240"/>
        <v/>
      </c>
      <c r="AP5272" s="89" t="str">
        <f t="shared" si="2241"/>
        <v>Left</v>
      </c>
    </row>
    <row r="5273" spans="15:42">
      <c r="O5273" s="55">
        <f t="shared" si="2219"/>
        <v>0</v>
      </c>
      <c r="P5273" s="56">
        <f t="shared" si="2215"/>
        <v>0</v>
      </c>
      <c r="Q5273" s="57">
        <f>_xlfn.IFNA(VLOOKUP(E5273,'2026 W-4 Spreadsheet'!frequ,2,FALSE),0)</f>
        <v>0</v>
      </c>
      <c r="R5273" s="56">
        <f t="shared" si="2220"/>
        <v>0</v>
      </c>
      <c r="S5273" s="56" t="str">
        <f t="shared" si="2221"/>
        <v/>
      </c>
      <c r="T5273" s="56" t="str">
        <f t="shared" si="2222"/>
        <v/>
      </c>
      <c r="U5273" s="56" t="str">
        <f t="shared" si="2223"/>
        <v/>
      </c>
      <c r="V5273" s="56" t="str">
        <f t="shared" si="2224"/>
        <v/>
      </c>
      <c r="W5273" s="56" t="str">
        <f t="shared" si="2225"/>
        <v/>
      </c>
      <c r="X5273" s="56" t="str">
        <f t="shared" si="2226"/>
        <v/>
      </c>
      <c r="Y5273" s="57" t="str">
        <f t="shared" si="2227"/>
        <v/>
      </c>
      <c r="Z5273" s="56" t="str">
        <f t="shared" si="2228"/>
        <v/>
      </c>
      <c r="AA5273" s="56" t="str">
        <f t="shared" si="2229"/>
        <v/>
      </c>
      <c r="AB5273" s="56" t="str">
        <f t="shared" si="2230"/>
        <v/>
      </c>
      <c r="AC5273" s="56" t="b">
        <f t="shared" si="2216"/>
        <v>0</v>
      </c>
      <c r="AD5273" s="58" t="b">
        <f t="shared" si="2217"/>
        <v>0</v>
      </c>
      <c r="AE5273" s="59" t="b">
        <f t="shared" si="2218"/>
        <v>0</v>
      </c>
      <c r="AF5273" s="56" t="e">
        <f t="shared" si="2231"/>
        <v>#VALUE!</v>
      </c>
      <c r="AG5273" s="56" t="e">
        <f t="shared" si="2232"/>
        <v>#VALUE!</v>
      </c>
      <c r="AH5273" s="58" t="e">
        <f t="shared" si="2233"/>
        <v>#VALUE!</v>
      </c>
      <c r="AI5273" s="56">
        <f t="shared" si="2234"/>
        <v>0</v>
      </c>
      <c r="AJ5273" s="56">
        <f t="shared" si="2235"/>
        <v>0</v>
      </c>
      <c r="AK5273" s="56">
        <f t="shared" si="2236"/>
        <v>0</v>
      </c>
      <c r="AL5273" s="56">
        <f t="shared" si="2237"/>
        <v>0</v>
      </c>
      <c r="AM5273" s="56">
        <f t="shared" si="2238"/>
        <v>0</v>
      </c>
      <c r="AN5273" s="56">
        <f t="shared" si="2239"/>
        <v>0</v>
      </c>
      <c r="AO5273" s="89" t="str">
        <f t="shared" si="2240"/>
        <v/>
      </c>
      <c r="AP5273" s="89" t="str">
        <f t="shared" si="2241"/>
        <v>Left</v>
      </c>
    </row>
    <row r="5274" spans="15:42">
      <c r="O5274" s="55">
        <f t="shared" si="2219"/>
        <v>0</v>
      </c>
      <c r="P5274" s="56">
        <f t="shared" si="2215"/>
        <v>0</v>
      </c>
      <c r="Q5274" s="57">
        <f>_xlfn.IFNA(VLOOKUP(E5274,'2026 W-4 Spreadsheet'!frequ,2,FALSE),0)</f>
        <v>0</v>
      </c>
      <c r="R5274" s="56">
        <f t="shared" si="2220"/>
        <v>0</v>
      </c>
      <c r="S5274" s="56" t="str">
        <f t="shared" si="2221"/>
        <v/>
      </c>
      <c r="T5274" s="56" t="str">
        <f t="shared" si="2222"/>
        <v/>
      </c>
      <c r="U5274" s="56" t="str">
        <f t="shared" si="2223"/>
        <v/>
      </c>
      <c r="V5274" s="56" t="str">
        <f t="shared" si="2224"/>
        <v/>
      </c>
      <c r="W5274" s="56" t="str">
        <f t="shared" si="2225"/>
        <v/>
      </c>
      <c r="X5274" s="56" t="str">
        <f t="shared" si="2226"/>
        <v/>
      </c>
      <c r="Y5274" s="57" t="str">
        <f t="shared" si="2227"/>
        <v/>
      </c>
      <c r="Z5274" s="56" t="str">
        <f t="shared" si="2228"/>
        <v/>
      </c>
      <c r="AA5274" s="56" t="str">
        <f t="shared" si="2229"/>
        <v/>
      </c>
      <c r="AB5274" s="56" t="str">
        <f t="shared" si="2230"/>
        <v/>
      </c>
      <c r="AC5274" s="56" t="b">
        <f t="shared" si="2216"/>
        <v>0</v>
      </c>
      <c r="AD5274" s="58" t="b">
        <f t="shared" si="2217"/>
        <v>0</v>
      </c>
      <c r="AE5274" s="59" t="b">
        <f t="shared" si="2218"/>
        <v>0</v>
      </c>
      <c r="AF5274" s="56" t="e">
        <f t="shared" si="2231"/>
        <v>#VALUE!</v>
      </c>
      <c r="AG5274" s="56" t="e">
        <f t="shared" si="2232"/>
        <v>#VALUE!</v>
      </c>
      <c r="AH5274" s="58" t="e">
        <f t="shared" si="2233"/>
        <v>#VALUE!</v>
      </c>
      <c r="AI5274" s="56">
        <f t="shared" si="2234"/>
        <v>0</v>
      </c>
      <c r="AJ5274" s="56">
        <f t="shared" si="2235"/>
        <v>0</v>
      </c>
      <c r="AK5274" s="56">
        <f t="shared" si="2236"/>
        <v>0</v>
      </c>
      <c r="AL5274" s="56">
        <f t="shared" si="2237"/>
        <v>0</v>
      </c>
      <c r="AM5274" s="56">
        <f t="shared" si="2238"/>
        <v>0</v>
      </c>
      <c r="AN5274" s="56">
        <f t="shared" si="2239"/>
        <v>0</v>
      </c>
      <c r="AO5274" s="89" t="str">
        <f t="shared" si="2240"/>
        <v/>
      </c>
      <c r="AP5274" s="89" t="str">
        <f t="shared" si="2241"/>
        <v>Left</v>
      </c>
    </row>
    <row r="5275" spans="15:42">
      <c r="O5275" s="55">
        <f t="shared" si="2219"/>
        <v>0</v>
      </c>
      <c r="P5275" s="56">
        <f t="shared" si="2215"/>
        <v>0</v>
      </c>
      <c r="Q5275" s="57">
        <f>_xlfn.IFNA(VLOOKUP(E5275,'2026 W-4 Spreadsheet'!frequ,2,FALSE),0)</f>
        <v>0</v>
      </c>
      <c r="R5275" s="56">
        <f t="shared" si="2220"/>
        <v>0</v>
      </c>
      <c r="S5275" s="56" t="str">
        <f t="shared" si="2221"/>
        <v/>
      </c>
      <c r="T5275" s="56" t="str">
        <f t="shared" si="2222"/>
        <v/>
      </c>
      <c r="U5275" s="56" t="str">
        <f t="shared" si="2223"/>
        <v/>
      </c>
      <c r="V5275" s="56" t="str">
        <f t="shared" si="2224"/>
        <v/>
      </c>
      <c r="W5275" s="56" t="str">
        <f t="shared" si="2225"/>
        <v/>
      </c>
      <c r="X5275" s="56" t="str">
        <f t="shared" si="2226"/>
        <v/>
      </c>
      <c r="Y5275" s="57" t="str">
        <f t="shared" si="2227"/>
        <v/>
      </c>
      <c r="Z5275" s="56" t="str">
        <f t="shared" si="2228"/>
        <v/>
      </c>
      <c r="AA5275" s="56" t="str">
        <f t="shared" si="2229"/>
        <v/>
      </c>
      <c r="AB5275" s="56" t="str">
        <f t="shared" si="2230"/>
        <v/>
      </c>
      <c r="AC5275" s="56" t="b">
        <f t="shared" si="2216"/>
        <v>0</v>
      </c>
      <c r="AD5275" s="58" t="b">
        <f t="shared" si="2217"/>
        <v>0</v>
      </c>
      <c r="AE5275" s="59" t="b">
        <f t="shared" si="2218"/>
        <v>0</v>
      </c>
      <c r="AF5275" s="56" t="e">
        <f t="shared" si="2231"/>
        <v>#VALUE!</v>
      </c>
      <c r="AG5275" s="56" t="e">
        <f t="shared" si="2232"/>
        <v>#VALUE!</v>
      </c>
      <c r="AH5275" s="58" t="e">
        <f t="shared" si="2233"/>
        <v>#VALUE!</v>
      </c>
      <c r="AI5275" s="56">
        <f t="shared" si="2234"/>
        <v>0</v>
      </c>
      <c r="AJ5275" s="56">
        <f t="shared" si="2235"/>
        <v>0</v>
      </c>
      <c r="AK5275" s="56">
        <f t="shared" si="2236"/>
        <v>0</v>
      </c>
      <c r="AL5275" s="56">
        <f t="shared" si="2237"/>
        <v>0</v>
      </c>
      <c r="AM5275" s="56">
        <f t="shared" si="2238"/>
        <v>0</v>
      </c>
      <c r="AN5275" s="56">
        <f t="shared" si="2239"/>
        <v>0</v>
      </c>
      <c r="AO5275" s="89" t="str">
        <f t="shared" si="2240"/>
        <v/>
      </c>
      <c r="AP5275" s="89" t="str">
        <f t="shared" si="2241"/>
        <v>Left</v>
      </c>
    </row>
    <row r="5276" spans="15:42">
      <c r="O5276" s="55">
        <f t="shared" si="2219"/>
        <v>0</v>
      </c>
      <c r="P5276" s="56">
        <f t="shared" si="2215"/>
        <v>0</v>
      </c>
      <c r="Q5276" s="57">
        <f>_xlfn.IFNA(VLOOKUP(E5276,'2026 W-4 Spreadsheet'!frequ,2,FALSE),0)</f>
        <v>0</v>
      </c>
      <c r="R5276" s="56">
        <f t="shared" si="2220"/>
        <v>0</v>
      </c>
      <c r="S5276" s="56" t="str">
        <f t="shared" si="2221"/>
        <v/>
      </c>
      <c r="T5276" s="56" t="str">
        <f t="shared" si="2222"/>
        <v/>
      </c>
      <c r="U5276" s="56" t="str">
        <f t="shared" si="2223"/>
        <v/>
      </c>
      <c r="V5276" s="56" t="str">
        <f t="shared" si="2224"/>
        <v/>
      </c>
      <c r="W5276" s="56" t="str">
        <f t="shared" si="2225"/>
        <v/>
      </c>
      <c r="X5276" s="56" t="str">
        <f t="shared" si="2226"/>
        <v/>
      </c>
      <c r="Y5276" s="57" t="str">
        <f t="shared" si="2227"/>
        <v/>
      </c>
      <c r="Z5276" s="56" t="str">
        <f t="shared" si="2228"/>
        <v/>
      </c>
      <c r="AA5276" s="56" t="str">
        <f t="shared" si="2229"/>
        <v/>
      </c>
      <c r="AB5276" s="56" t="str">
        <f t="shared" si="2230"/>
        <v/>
      </c>
      <c r="AC5276" s="56" t="b">
        <f t="shared" si="2216"/>
        <v>0</v>
      </c>
      <c r="AD5276" s="58" t="b">
        <f t="shared" si="2217"/>
        <v>0</v>
      </c>
      <c r="AE5276" s="59" t="b">
        <f t="shared" si="2218"/>
        <v>0</v>
      </c>
      <c r="AF5276" s="56" t="e">
        <f t="shared" si="2231"/>
        <v>#VALUE!</v>
      </c>
      <c r="AG5276" s="56" t="e">
        <f t="shared" si="2232"/>
        <v>#VALUE!</v>
      </c>
      <c r="AH5276" s="58" t="e">
        <f t="shared" si="2233"/>
        <v>#VALUE!</v>
      </c>
      <c r="AI5276" s="56">
        <f t="shared" si="2234"/>
        <v>0</v>
      </c>
      <c r="AJ5276" s="56">
        <f t="shared" si="2235"/>
        <v>0</v>
      </c>
      <c r="AK5276" s="56">
        <f t="shared" si="2236"/>
        <v>0</v>
      </c>
      <c r="AL5276" s="56">
        <f t="shared" si="2237"/>
        <v>0</v>
      </c>
      <c r="AM5276" s="56">
        <f t="shared" si="2238"/>
        <v>0</v>
      </c>
      <c r="AN5276" s="56">
        <f t="shared" si="2239"/>
        <v>0</v>
      </c>
      <c r="AO5276" s="89" t="str">
        <f t="shared" si="2240"/>
        <v/>
      </c>
      <c r="AP5276" s="89" t="str">
        <f t="shared" si="2241"/>
        <v>Left</v>
      </c>
    </row>
    <row r="5277" spans="15:42">
      <c r="O5277" s="55">
        <f t="shared" si="2219"/>
        <v>0</v>
      </c>
      <c r="P5277" s="56">
        <f t="shared" si="2215"/>
        <v>0</v>
      </c>
      <c r="Q5277" s="57">
        <f>_xlfn.IFNA(VLOOKUP(E5277,'2026 W-4 Spreadsheet'!frequ,2,FALSE),0)</f>
        <v>0</v>
      </c>
      <c r="R5277" s="56">
        <f t="shared" si="2220"/>
        <v>0</v>
      </c>
      <c r="S5277" s="56" t="str">
        <f t="shared" si="2221"/>
        <v/>
      </c>
      <c r="T5277" s="56" t="str">
        <f t="shared" si="2222"/>
        <v/>
      </c>
      <c r="U5277" s="56" t="str">
        <f t="shared" si="2223"/>
        <v/>
      </c>
      <c r="V5277" s="56" t="str">
        <f t="shared" si="2224"/>
        <v/>
      </c>
      <c r="W5277" s="56" t="str">
        <f t="shared" si="2225"/>
        <v/>
      </c>
      <c r="X5277" s="56" t="str">
        <f t="shared" si="2226"/>
        <v/>
      </c>
      <c r="Y5277" s="57" t="str">
        <f t="shared" si="2227"/>
        <v/>
      </c>
      <c r="Z5277" s="56" t="str">
        <f t="shared" si="2228"/>
        <v/>
      </c>
      <c r="AA5277" s="56" t="str">
        <f t="shared" si="2229"/>
        <v/>
      </c>
      <c r="AB5277" s="56" t="str">
        <f t="shared" si="2230"/>
        <v/>
      </c>
      <c r="AC5277" s="56" t="b">
        <f t="shared" si="2216"/>
        <v>0</v>
      </c>
      <c r="AD5277" s="58" t="b">
        <f t="shared" si="2217"/>
        <v>0</v>
      </c>
      <c r="AE5277" s="59" t="b">
        <f t="shared" si="2218"/>
        <v>0</v>
      </c>
      <c r="AF5277" s="56" t="e">
        <f t="shared" si="2231"/>
        <v>#VALUE!</v>
      </c>
      <c r="AG5277" s="56" t="e">
        <f t="shared" si="2232"/>
        <v>#VALUE!</v>
      </c>
      <c r="AH5277" s="58" t="e">
        <f t="shared" si="2233"/>
        <v>#VALUE!</v>
      </c>
      <c r="AI5277" s="56">
        <f t="shared" si="2234"/>
        <v>0</v>
      </c>
      <c r="AJ5277" s="56">
        <f t="shared" si="2235"/>
        <v>0</v>
      </c>
      <c r="AK5277" s="56">
        <f t="shared" si="2236"/>
        <v>0</v>
      </c>
      <c r="AL5277" s="56">
        <f t="shared" si="2237"/>
        <v>0</v>
      </c>
      <c r="AM5277" s="56">
        <f t="shared" si="2238"/>
        <v>0</v>
      </c>
      <c r="AN5277" s="56">
        <f t="shared" si="2239"/>
        <v>0</v>
      </c>
      <c r="AO5277" s="89" t="str">
        <f t="shared" si="2240"/>
        <v/>
      </c>
      <c r="AP5277" s="89" t="str">
        <f t="shared" si="2241"/>
        <v>Left</v>
      </c>
    </row>
    <row r="5278" spans="15:42">
      <c r="O5278" s="55">
        <f t="shared" si="2219"/>
        <v>0</v>
      </c>
      <c r="P5278" s="56">
        <f t="shared" si="2215"/>
        <v>0</v>
      </c>
      <c r="Q5278" s="57">
        <f>_xlfn.IFNA(VLOOKUP(E5278,'2026 W-4 Spreadsheet'!frequ,2,FALSE),0)</f>
        <v>0</v>
      </c>
      <c r="R5278" s="56">
        <f t="shared" si="2220"/>
        <v>0</v>
      </c>
      <c r="S5278" s="56" t="str">
        <f t="shared" si="2221"/>
        <v/>
      </c>
      <c r="T5278" s="56" t="str">
        <f t="shared" si="2222"/>
        <v/>
      </c>
      <c r="U5278" s="56" t="str">
        <f t="shared" si="2223"/>
        <v/>
      </c>
      <c r="V5278" s="56" t="str">
        <f t="shared" si="2224"/>
        <v/>
      </c>
      <c r="W5278" s="56" t="str">
        <f t="shared" si="2225"/>
        <v/>
      </c>
      <c r="X5278" s="56" t="str">
        <f t="shared" si="2226"/>
        <v/>
      </c>
      <c r="Y5278" s="57" t="str">
        <f t="shared" si="2227"/>
        <v/>
      </c>
      <c r="Z5278" s="56" t="str">
        <f t="shared" si="2228"/>
        <v/>
      </c>
      <c r="AA5278" s="56" t="str">
        <f t="shared" si="2229"/>
        <v/>
      </c>
      <c r="AB5278" s="56" t="str">
        <f t="shared" si="2230"/>
        <v/>
      </c>
      <c r="AC5278" s="56" t="b">
        <f t="shared" si="2216"/>
        <v>0</v>
      </c>
      <c r="AD5278" s="58" t="b">
        <f t="shared" si="2217"/>
        <v>0</v>
      </c>
      <c r="AE5278" s="59" t="b">
        <f t="shared" si="2218"/>
        <v>0</v>
      </c>
      <c r="AF5278" s="56" t="e">
        <f t="shared" si="2231"/>
        <v>#VALUE!</v>
      </c>
      <c r="AG5278" s="56" t="e">
        <f t="shared" si="2232"/>
        <v>#VALUE!</v>
      </c>
      <c r="AH5278" s="58" t="e">
        <f t="shared" si="2233"/>
        <v>#VALUE!</v>
      </c>
      <c r="AI5278" s="56">
        <f t="shared" si="2234"/>
        <v>0</v>
      </c>
      <c r="AJ5278" s="56">
        <f t="shared" si="2235"/>
        <v>0</v>
      </c>
      <c r="AK5278" s="56">
        <f t="shared" si="2236"/>
        <v>0</v>
      </c>
      <c r="AL5278" s="56">
        <f t="shared" si="2237"/>
        <v>0</v>
      </c>
      <c r="AM5278" s="56">
        <f t="shared" si="2238"/>
        <v>0</v>
      </c>
      <c r="AN5278" s="56">
        <f t="shared" si="2239"/>
        <v>0</v>
      </c>
      <c r="AO5278" s="89" t="str">
        <f t="shared" si="2240"/>
        <v/>
      </c>
      <c r="AP5278" s="89" t="str">
        <f t="shared" si="2241"/>
        <v>Left</v>
      </c>
    </row>
    <row r="5279" spans="15:42">
      <c r="O5279" s="55">
        <f t="shared" si="2219"/>
        <v>0</v>
      </c>
      <c r="P5279" s="56">
        <f t="shared" si="2215"/>
        <v>0</v>
      </c>
      <c r="Q5279" s="57">
        <f>_xlfn.IFNA(VLOOKUP(E5279,'2026 W-4 Spreadsheet'!frequ,2,FALSE),0)</f>
        <v>0</v>
      </c>
      <c r="R5279" s="56">
        <f t="shared" si="2220"/>
        <v>0</v>
      </c>
      <c r="S5279" s="56" t="str">
        <f t="shared" si="2221"/>
        <v/>
      </c>
      <c r="T5279" s="56" t="str">
        <f t="shared" si="2222"/>
        <v/>
      </c>
      <c r="U5279" s="56" t="str">
        <f t="shared" si="2223"/>
        <v/>
      </c>
      <c r="V5279" s="56" t="str">
        <f t="shared" si="2224"/>
        <v/>
      </c>
      <c r="W5279" s="56" t="str">
        <f t="shared" si="2225"/>
        <v/>
      </c>
      <c r="X5279" s="56" t="str">
        <f t="shared" si="2226"/>
        <v/>
      </c>
      <c r="Y5279" s="57" t="str">
        <f t="shared" si="2227"/>
        <v/>
      </c>
      <c r="Z5279" s="56" t="str">
        <f t="shared" si="2228"/>
        <v/>
      </c>
      <c r="AA5279" s="56" t="str">
        <f t="shared" si="2229"/>
        <v/>
      </c>
      <c r="AB5279" s="56" t="str">
        <f t="shared" si="2230"/>
        <v/>
      </c>
      <c r="AC5279" s="56" t="b">
        <f t="shared" si="2216"/>
        <v>0</v>
      </c>
      <c r="AD5279" s="58" t="b">
        <f t="shared" si="2217"/>
        <v>0</v>
      </c>
      <c r="AE5279" s="59" t="b">
        <f t="shared" si="2218"/>
        <v>0</v>
      </c>
      <c r="AF5279" s="56" t="e">
        <f t="shared" si="2231"/>
        <v>#VALUE!</v>
      </c>
      <c r="AG5279" s="56" t="e">
        <f t="shared" si="2232"/>
        <v>#VALUE!</v>
      </c>
      <c r="AH5279" s="58" t="e">
        <f t="shared" si="2233"/>
        <v>#VALUE!</v>
      </c>
      <c r="AI5279" s="56">
        <f t="shared" si="2234"/>
        <v>0</v>
      </c>
      <c r="AJ5279" s="56">
        <f t="shared" si="2235"/>
        <v>0</v>
      </c>
      <c r="AK5279" s="56">
        <f t="shared" si="2236"/>
        <v>0</v>
      </c>
      <c r="AL5279" s="56">
        <f t="shared" si="2237"/>
        <v>0</v>
      </c>
      <c r="AM5279" s="56">
        <f t="shared" si="2238"/>
        <v>0</v>
      </c>
      <c r="AN5279" s="56">
        <f t="shared" si="2239"/>
        <v>0</v>
      </c>
      <c r="AO5279" s="89" t="str">
        <f t="shared" si="2240"/>
        <v/>
      </c>
      <c r="AP5279" s="89" t="str">
        <f t="shared" si="2241"/>
        <v>Left</v>
      </c>
    </row>
    <row r="5280" spans="15:42">
      <c r="O5280" s="55">
        <f t="shared" si="2219"/>
        <v>0</v>
      </c>
      <c r="P5280" s="56">
        <f t="shared" si="2215"/>
        <v>0</v>
      </c>
      <c r="Q5280" s="57">
        <f>_xlfn.IFNA(VLOOKUP(E5280,'2026 W-4 Spreadsheet'!frequ,2,FALSE),0)</f>
        <v>0</v>
      </c>
      <c r="R5280" s="56">
        <f t="shared" si="2220"/>
        <v>0</v>
      </c>
      <c r="S5280" s="56" t="str">
        <f t="shared" si="2221"/>
        <v/>
      </c>
      <c r="T5280" s="56" t="str">
        <f t="shared" si="2222"/>
        <v/>
      </c>
      <c r="U5280" s="56" t="str">
        <f t="shared" si="2223"/>
        <v/>
      </c>
      <c r="V5280" s="56" t="str">
        <f t="shared" si="2224"/>
        <v/>
      </c>
      <c r="W5280" s="56" t="str">
        <f t="shared" si="2225"/>
        <v/>
      </c>
      <c r="X5280" s="56" t="str">
        <f t="shared" si="2226"/>
        <v/>
      </c>
      <c r="Y5280" s="57" t="str">
        <f t="shared" si="2227"/>
        <v/>
      </c>
      <c r="Z5280" s="56" t="str">
        <f t="shared" si="2228"/>
        <v/>
      </c>
      <c r="AA5280" s="56" t="str">
        <f t="shared" si="2229"/>
        <v/>
      </c>
      <c r="AB5280" s="56" t="str">
        <f t="shared" si="2230"/>
        <v/>
      </c>
      <c r="AC5280" s="56" t="b">
        <f t="shared" si="2216"/>
        <v>0</v>
      </c>
      <c r="AD5280" s="58" t="b">
        <f t="shared" si="2217"/>
        <v>0</v>
      </c>
      <c r="AE5280" s="59" t="b">
        <f t="shared" si="2218"/>
        <v>0</v>
      </c>
      <c r="AF5280" s="56" t="e">
        <f t="shared" si="2231"/>
        <v>#VALUE!</v>
      </c>
      <c r="AG5280" s="56" t="e">
        <f t="shared" si="2232"/>
        <v>#VALUE!</v>
      </c>
      <c r="AH5280" s="58" t="e">
        <f t="shared" si="2233"/>
        <v>#VALUE!</v>
      </c>
      <c r="AI5280" s="56">
        <f t="shared" si="2234"/>
        <v>0</v>
      </c>
      <c r="AJ5280" s="56">
        <f t="shared" si="2235"/>
        <v>0</v>
      </c>
      <c r="AK5280" s="56">
        <f t="shared" si="2236"/>
        <v>0</v>
      </c>
      <c r="AL5280" s="56">
        <f t="shared" si="2237"/>
        <v>0</v>
      </c>
      <c r="AM5280" s="56">
        <f t="shared" si="2238"/>
        <v>0</v>
      </c>
      <c r="AN5280" s="56">
        <f t="shared" si="2239"/>
        <v>0</v>
      </c>
      <c r="AO5280" s="89" t="str">
        <f t="shared" si="2240"/>
        <v/>
      </c>
      <c r="AP5280" s="89" t="str">
        <f t="shared" si="2241"/>
        <v>Left</v>
      </c>
    </row>
    <row r="5281" spans="15:42">
      <c r="O5281" s="55">
        <f t="shared" si="2219"/>
        <v>0</v>
      </c>
      <c r="P5281" s="56">
        <f t="shared" si="2215"/>
        <v>0</v>
      </c>
      <c r="Q5281" s="57">
        <f>_xlfn.IFNA(VLOOKUP(E5281,'2026 W-4 Spreadsheet'!frequ,2,FALSE),0)</f>
        <v>0</v>
      </c>
      <c r="R5281" s="56">
        <f t="shared" si="2220"/>
        <v>0</v>
      </c>
      <c r="S5281" s="56" t="str">
        <f t="shared" si="2221"/>
        <v/>
      </c>
      <c r="T5281" s="56" t="str">
        <f t="shared" si="2222"/>
        <v/>
      </c>
      <c r="U5281" s="56" t="str">
        <f t="shared" si="2223"/>
        <v/>
      </c>
      <c r="V5281" s="56" t="str">
        <f t="shared" si="2224"/>
        <v/>
      </c>
      <c r="W5281" s="56" t="str">
        <f t="shared" si="2225"/>
        <v/>
      </c>
      <c r="X5281" s="56" t="str">
        <f t="shared" si="2226"/>
        <v/>
      </c>
      <c r="Y5281" s="57" t="str">
        <f t="shared" si="2227"/>
        <v/>
      </c>
      <c r="Z5281" s="56" t="str">
        <f t="shared" si="2228"/>
        <v/>
      </c>
      <c r="AA5281" s="56" t="str">
        <f t="shared" si="2229"/>
        <v/>
      </c>
      <c r="AB5281" s="56" t="str">
        <f t="shared" si="2230"/>
        <v/>
      </c>
      <c r="AC5281" s="56" t="b">
        <f t="shared" si="2216"/>
        <v>0</v>
      </c>
      <c r="AD5281" s="58" t="b">
        <f t="shared" si="2217"/>
        <v>0</v>
      </c>
      <c r="AE5281" s="59" t="b">
        <f t="shared" si="2218"/>
        <v>0</v>
      </c>
      <c r="AF5281" s="56" t="e">
        <f t="shared" si="2231"/>
        <v>#VALUE!</v>
      </c>
      <c r="AG5281" s="56" t="e">
        <f t="shared" si="2232"/>
        <v>#VALUE!</v>
      </c>
      <c r="AH5281" s="58" t="e">
        <f t="shared" si="2233"/>
        <v>#VALUE!</v>
      </c>
      <c r="AI5281" s="56">
        <f t="shared" si="2234"/>
        <v>0</v>
      </c>
      <c r="AJ5281" s="56">
        <f t="shared" si="2235"/>
        <v>0</v>
      </c>
      <c r="AK5281" s="56">
        <f t="shared" si="2236"/>
        <v>0</v>
      </c>
      <c r="AL5281" s="56">
        <f t="shared" si="2237"/>
        <v>0</v>
      </c>
      <c r="AM5281" s="56">
        <f t="shared" si="2238"/>
        <v>0</v>
      </c>
      <c r="AN5281" s="56">
        <f t="shared" si="2239"/>
        <v>0</v>
      </c>
      <c r="AO5281" s="89" t="str">
        <f t="shared" si="2240"/>
        <v/>
      </c>
      <c r="AP5281" s="89" t="str">
        <f t="shared" si="2241"/>
        <v>Left</v>
      </c>
    </row>
    <row r="5282" spans="15:42">
      <c r="O5282" s="55">
        <f t="shared" si="2219"/>
        <v>0</v>
      </c>
      <c r="P5282" s="56">
        <f t="shared" si="2215"/>
        <v>0</v>
      </c>
      <c r="Q5282" s="57">
        <f>_xlfn.IFNA(VLOOKUP(E5282,'2026 W-4 Spreadsheet'!frequ,2,FALSE),0)</f>
        <v>0</v>
      </c>
      <c r="R5282" s="56">
        <f t="shared" si="2220"/>
        <v>0</v>
      </c>
      <c r="S5282" s="56" t="str">
        <f t="shared" si="2221"/>
        <v/>
      </c>
      <c r="T5282" s="56" t="str">
        <f t="shared" si="2222"/>
        <v/>
      </c>
      <c r="U5282" s="56" t="str">
        <f t="shared" si="2223"/>
        <v/>
      </c>
      <c r="V5282" s="56" t="str">
        <f t="shared" si="2224"/>
        <v/>
      </c>
      <c r="W5282" s="56" t="str">
        <f t="shared" si="2225"/>
        <v/>
      </c>
      <c r="X5282" s="56" t="str">
        <f t="shared" si="2226"/>
        <v/>
      </c>
      <c r="Y5282" s="57" t="str">
        <f t="shared" si="2227"/>
        <v/>
      </c>
      <c r="Z5282" s="56" t="str">
        <f t="shared" si="2228"/>
        <v/>
      </c>
      <c r="AA5282" s="56" t="str">
        <f t="shared" si="2229"/>
        <v/>
      </c>
      <c r="AB5282" s="56" t="str">
        <f t="shared" si="2230"/>
        <v/>
      </c>
      <c r="AC5282" s="56" t="b">
        <f t="shared" si="2216"/>
        <v>0</v>
      </c>
      <c r="AD5282" s="58" t="b">
        <f t="shared" si="2217"/>
        <v>0</v>
      </c>
      <c r="AE5282" s="59" t="b">
        <f t="shared" si="2218"/>
        <v>0</v>
      </c>
      <c r="AF5282" s="56" t="e">
        <f t="shared" si="2231"/>
        <v>#VALUE!</v>
      </c>
      <c r="AG5282" s="56" t="e">
        <f t="shared" si="2232"/>
        <v>#VALUE!</v>
      </c>
      <c r="AH5282" s="58" t="e">
        <f t="shared" si="2233"/>
        <v>#VALUE!</v>
      </c>
      <c r="AI5282" s="56">
        <f t="shared" si="2234"/>
        <v>0</v>
      </c>
      <c r="AJ5282" s="56">
        <f t="shared" si="2235"/>
        <v>0</v>
      </c>
      <c r="AK5282" s="56">
        <f t="shared" si="2236"/>
        <v>0</v>
      </c>
      <c r="AL5282" s="56">
        <f t="shared" si="2237"/>
        <v>0</v>
      </c>
      <c r="AM5282" s="56">
        <f t="shared" si="2238"/>
        <v>0</v>
      </c>
      <c r="AN5282" s="56">
        <f t="shared" si="2239"/>
        <v>0</v>
      </c>
      <c r="AO5282" s="89" t="str">
        <f t="shared" si="2240"/>
        <v/>
      </c>
      <c r="AP5282" s="89" t="str">
        <f t="shared" si="2241"/>
        <v>Left</v>
      </c>
    </row>
    <row r="5283" spans="15:42">
      <c r="O5283" s="55">
        <f t="shared" si="2219"/>
        <v>0</v>
      </c>
      <c r="P5283" s="56">
        <f t="shared" si="2215"/>
        <v>0</v>
      </c>
      <c r="Q5283" s="57">
        <f>_xlfn.IFNA(VLOOKUP(E5283,'2026 W-4 Spreadsheet'!frequ,2,FALSE),0)</f>
        <v>0</v>
      </c>
      <c r="R5283" s="56">
        <f t="shared" si="2220"/>
        <v>0</v>
      </c>
      <c r="S5283" s="56" t="str">
        <f t="shared" si="2221"/>
        <v/>
      </c>
      <c r="T5283" s="56" t="str">
        <f t="shared" si="2222"/>
        <v/>
      </c>
      <c r="U5283" s="56" t="str">
        <f t="shared" si="2223"/>
        <v/>
      </c>
      <c r="V5283" s="56" t="str">
        <f t="shared" si="2224"/>
        <v/>
      </c>
      <c r="W5283" s="56" t="str">
        <f t="shared" si="2225"/>
        <v/>
      </c>
      <c r="X5283" s="56" t="str">
        <f t="shared" si="2226"/>
        <v/>
      </c>
      <c r="Y5283" s="57" t="str">
        <f t="shared" si="2227"/>
        <v/>
      </c>
      <c r="Z5283" s="56" t="str">
        <f t="shared" si="2228"/>
        <v/>
      </c>
      <c r="AA5283" s="56" t="str">
        <f t="shared" si="2229"/>
        <v/>
      </c>
      <c r="AB5283" s="56" t="str">
        <f t="shared" si="2230"/>
        <v/>
      </c>
      <c r="AC5283" s="56" t="b">
        <f t="shared" si="2216"/>
        <v>0</v>
      </c>
      <c r="AD5283" s="58" t="b">
        <f t="shared" si="2217"/>
        <v>0</v>
      </c>
      <c r="AE5283" s="59" t="b">
        <f t="shared" si="2218"/>
        <v>0</v>
      </c>
      <c r="AF5283" s="56" t="e">
        <f t="shared" si="2231"/>
        <v>#VALUE!</v>
      </c>
      <c r="AG5283" s="56" t="e">
        <f t="shared" si="2232"/>
        <v>#VALUE!</v>
      </c>
      <c r="AH5283" s="58" t="e">
        <f t="shared" si="2233"/>
        <v>#VALUE!</v>
      </c>
      <c r="AI5283" s="56">
        <f t="shared" si="2234"/>
        <v>0</v>
      </c>
      <c r="AJ5283" s="56">
        <f t="shared" si="2235"/>
        <v>0</v>
      </c>
      <c r="AK5283" s="56">
        <f t="shared" si="2236"/>
        <v>0</v>
      </c>
      <c r="AL5283" s="56">
        <f t="shared" si="2237"/>
        <v>0</v>
      </c>
      <c r="AM5283" s="56">
        <f t="shared" si="2238"/>
        <v>0</v>
      </c>
      <c r="AN5283" s="56">
        <f t="shared" si="2239"/>
        <v>0</v>
      </c>
      <c r="AO5283" s="89" t="str">
        <f t="shared" si="2240"/>
        <v/>
      </c>
      <c r="AP5283" s="89" t="str">
        <f t="shared" si="2241"/>
        <v>Left</v>
      </c>
    </row>
    <row r="5284" spans="15:42">
      <c r="O5284" s="55">
        <f t="shared" si="2219"/>
        <v>0</v>
      </c>
      <c r="P5284" s="56">
        <f t="shared" si="2215"/>
        <v>0</v>
      </c>
      <c r="Q5284" s="57">
        <f>_xlfn.IFNA(VLOOKUP(E5284,'2026 W-4 Spreadsheet'!frequ,2,FALSE),0)</f>
        <v>0</v>
      </c>
      <c r="R5284" s="56">
        <f t="shared" si="2220"/>
        <v>0</v>
      </c>
      <c r="S5284" s="56" t="str">
        <f t="shared" si="2221"/>
        <v/>
      </c>
      <c r="T5284" s="56" t="str">
        <f t="shared" si="2222"/>
        <v/>
      </c>
      <c r="U5284" s="56" t="str">
        <f t="shared" si="2223"/>
        <v/>
      </c>
      <c r="V5284" s="56" t="str">
        <f t="shared" si="2224"/>
        <v/>
      </c>
      <c r="W5284" s="56" t="str">
        <f t="shared" si="2225"/>
        <v/>
      </c>
      <c r="X5284" s="56" t="str">
        <f t="shared" si="2226"/>
        <v/>
      </c>
      <c r="Y5284" s="57" t="str">
        <f t="shared" si="2227"/>
        <v/>
      </c>
      <c r="Z5284" s="56" t="str">
        <f t="shared" si="2228"/>
        <v/>
      </c>
      <c r="AA5284" s="56" t="str">
        <f t="shared" si="2229"/>
        <v/>
      </c>
      <c r="AB5284" s="56" t="str">
        <f t="shared" si="2230"/>
        <v/>
      </c>
      <c r="AC5284" s="56" t="b">
        <f t="shared" si="2216"/>
        <v>0</v>
      </c>
      <c r="AD5284" s="58" t="b">
        <f t="shared" si="2217"/>
        <v>0</v>
      </c>
      <c r="AE5284" s="59" t="b">
        <f t="shared" si="2218"/>
        <v>0</v>
      </c>
      <c r="AF5284" s="56" t="e">
        <f t="shared" si="2231"/>
        <v>#VALUE!</v>
      </c>
      <c r="AG5284" s="56" t="e">
        <f t="shared" si="2232"/>
        <v>#VALUE!</v>
      </c>
      <c r="AH5284" s="58" t="e">
        <f t="shared" si="2233"/>
        <v>#VALUE!</v>
      </c>
      <c r="AI5284" s="56">
        <f t="shared" si="2234"/>
        <v>0</v>
      </c>
      <c r="AJ5284" s="56">
        <f t="shared" si="2235"/>
        <v>0</v>
      </c>
      <c r="AK5284" s="56">
        <f t="shared" si="2236"/>
        <v>0</v>
      </c>
      <c r="AL5284" s="56">
        <f t="shared" si="2237"/>
        <v>0</v>
      </c>
      <c r="AM5284" s="56">
        <f t="shared" si="2238"/>
        <v>0</v>
      </c>
      <c r="AN5284" s="56">
        <f t="shared" si="2239"/>
        <v>0</v>
      </c>
      <c r="AO5284" s="89" t="str">
        <f t="shared" si="2240"/>
        <v/>
      </c>
      <c r="AP5284" s="89" t="str">
        <f t="shared" si="2241"/>
        <v>Left</v>
      </c>
    </row>
    <row r="5285" spans="15:42">
      <c r="O5285" s="55">
        <f t="shared" si="2219"/>
        <v>0</v>
      </c>
      <c r="P5285" s="56">
        <f t="shared" si="2215"/>
        <v>0</v>
      </c>
      <c r="Q5285" s="57">
        <f>_xlfn.IFNA(VLOOKUP(E5285,'2026 W-4 Spreadsheet'!frequ,2,FALSE),0)</f>
        <v>0</v>
      </c>
      <c r="R5285" s="56">
        <f t="shared" si="2220"/>
        <v>0</v>
      </c>
      <c r="S5285" s="56" t="str">
        <f t="shared" si="2221"/>
        <v/>
      </c>
      <c r="T5285" s="56" t="str">
        <f t="shared" si="2222"/>
        <v/>
      </c>
      <c r="U5285" s="56" t="str">
        <f t="shared" si="2223"/>
        <v/>
      </c>
      <c r="V5285" s="56" t="str">
        <f t="shared" si="2224"/>
        <v/>
      </c>
      <c r="W5285" s="56" t="str">
        <f t="shared" si="2225"/>
        <v/>
      </c>
      <c r="X5285" s="56" t="str">
        <f t="shared" si="2226"/>
        <v/>
      </c>
      <c r="Y5285" s="57" t="str">
        <f t="shared" si="2227"/>
        <v/>
      </c>
      <c r="Z5285" s="56" t="str">
        <f t="shared" si="2228"/>
        <v/>
      </c>
      <c r="AA5285" s="56" t="str">
        <f t="shared" si="2229"/>
        <v/>
      </c>
      <c r="AB5285" s="56" t="str">
        <f t="shared" si="2230"/>
        <v/>
      </c>
      <c r="AC5285" s="56" t="b">
        <f t="shared" si="2216"/>
        <v>0</v>
      </c>
      <c r="AD5285" s="58" t="b">
        <f t="shared" si="2217"/>
        <v>0</v>
      </c>
      <c r="AE5285" s="59" t="b">
        <f t="shared" si="2218"/>
        <v>0</v>
      </c>
      <c r="AF5285" s="56" t="e">
        <f t="shared" si="2231"/>
        <v>#VALUE!</v>
      </c>
      <c r="AG5285" s="56" t="e">
        <f t="shared" si="2232"/>
        <v>#VALUE!</v>
      </c>
      <c r="AH5285" s="58" t="e">
        <f t="shared" si="2233"/>
        <v>#VALUE!</v>
      </c>
      <c r="AI5285" s="56">
        <f t="shared" si="2234"/>
        <v>0</v>
      </c>
      <c r="AJ5285" s="56">
        <f t="shared" si="2235"/>
        <v>0</v>
      </c>
      <c r="AK5285" s="56">
        <f t="shared" si="2236"/>
        <v>0</v>
      </c>
      <c r="AL5285" s="56">
        <f t="shared" si="2237"/>
        <v>0</v>
      </c>
      <c r="AM5285" s="56">
        <f t="shared" si="2238"/>
        <v>0</v>
      </c>
      <c r="AN5285" s="56">
        <f t="shared" si="2239"/>
        <v>0</v>
      </c>
      <c r="AO5285" s="89" t="str">
        <f t="shared" si="2240"/>
        <v/>
      </c>
      <c r="AP5285" s="89" t="str">
        <f t="shared" si="2241"/>
        <v>Left</v>
      </c>
    </row>
    <row r="5286" spans="15:42">
      <c r="O5286" s="55">
        <f t="shared" si="2219"/>
        <v>0</v>
      </c>
      <c r="P5286" s="56">
        <f t="shared" si="2215"/>
        <v>0</v>
      </c>
      <c r="Q5286" s="57">
        <f>_xlfn.IFNA(VLOOKUP(E5286,'2026 W-4 Spreadsheet'!frequ,2,FALSE),0)</f>
        <v>0</v>
      </c>
      <c r="R5286" s="56">
        <f t="shared" si="2220"/>
        <v>0</v>
      </c>
      <c r="S5286" s="56" t="str">
        <f t="shared" si="2221"/>
        <v/>
      </c>
      <c r="T5286" s="56" t="str">
        <f t="shared" si="2222"/>
        <v/>
      </c>
      <c r="U5286" s="56" t="str">
        <f t="shared" si="2223"/>
        <v/>
      </c>
      <c r="V5286" s="56" t="str">
        <f t="shared" si="2224"/>
        <v/>
      </c>
      <c r="W5286" s="56" t="str">
        <f t="shared" si="2225"/>
        <v/>
      </c>
      <c r="X5286" s="56" t="str">
        <f t="shared" si="2226"/>
        <v/>
      </c>
      <c r="Y5286" s="57" t="str">
        <f t="shared" si="2227"/>
        <v/>
      </c>
      <c r="Z5286" s="56" t="str">
        <f t="shared" si="2228"/>
        <v/>
      </c>
      <c r="AA5286" s="56" t="str">
        <f t="shared" si="2229"/>
        <v/>
      </c>
      <c r="AB5286" s="56" t="str">
        <f t="shared" si="2230"/>
        <v/>
      </c>
      <c r="AC5286" s="56" t="b">
        <f t="shared" si="2216"/>
        <v>0</v>
      </c>
      <c r="AD5286" s="58" t="b">
        <f t="shared" si="2217"/>
        <v>0</v>
      </c>
      <c r="AE5286" s="59" t="b">
        <f t="shared" si="2218"/>
        <v>0</v>
      </c>
      <c r="AF5286" s="56" t="e">
        <f t="shared" si="2231"/>
        <v>#VALUE!</v>
      </c>
      <c r="AG5286" s="56" t="e">
        <f t="shared" si="2232"/>
        <v>#VALUE!</v>
      </c>
      <c r="AH5286" s="58" t="e">
        <f t="shared" si="2233"/>
        <v>#VALUE!</v>
      </c>
      <c r="AI5286" s="56">
        <f t="shared" si="2234"/>
        <v>0</v>
      </c>
      <c r="AJ5286" s="56">
        <f t="shared" si="2235"/>
        <v>0</v>
      </c>
      <c r="AK5286" s="56">
        <f t="shared" si="2236"/>
        <v>0</v>
      </c>
      <c r="AL5286" s="56">
        <f t="shared" si="2237"/>
        <v>0</v>
      </c>
      <c r="AM5286" s="56">
        <f t="shared" si="2238"/>
        <v>0</v>
      </c>
      <c r="AN5286" s="56">
        <f t="shared" si="2239"/>
        <v>0</v>
      </c>
      <c r="AO5286" s="89" t="str">
        <f t="shared" si="2240"/>
        <v/>
      </c>
      <c r="AP5286" s="89" t="str">
        <f t="shared" si="2241"/>
        <v>Left</v>
      </c>
    </row>
    <row r="5287" spans="15:42">
      <c r="O5287" s="55">
        <f t="shared" si="2219"/>
        <v>0</v>
      </c>
      <c r="P5287" s="56">
        <f t="shared" si="2215"/>
        <v>0</v>
      </c>
      <c r="Q5287" s="57">
        <f>_xlfn.IFNA(VLOOKUP(E5287,'2026 W-4 Spreadsheet'!frequ,2,FALSE),0)</f>
        <v>0</v>
      </c>
      <c r="R5287" s="56">
        <f t="shared" si="2220"/>
        <v>0</v>
      </c>
      <c r="S5287" s="56" t="str">
        <f t="shared" si="2221"/>
        <v/>
      </c>
      <c r="T5287" s="56" t="str">
        <f t="shared" si="2222"/>
        <v/>
      </c>
      <c r="U5287" s="56" t="str">
        <f t="shared" si="2223"/>
        <v/>
      </c>
      <c r="V5287" s="56" t="str">
        <f t="shared" si="2224"/>
        <v/>
      </c>
      <c r="W5287" s="56" t="str">
        <f t="shared" si="2225"/>
        <v/>
      </c>
      <c r="X5287" s="56" t="str">
        <f t="shared" si="2226"/>
        <v/>
      </c>
      <c r="Y5287" s="57" t="str">
        <f t="shared" si="2227"/>
        <v/>
      </c>
      <c r="Z5287" s="56" t="str">
        <f t="shared" si="2228"/>
        <v/>
      </c>
      <c r="AA5287" s="56" t="str">
        <f t="shared" si="2229"/>
        <v/>
      </c>
      <c r="AB5287" s="56" t="str">
        <f t="shared" si="2230"/>
        <v/>
      </c>
      <c r="AC5287" s="56" t="b">
        <f t="shared" si="2216"/>
        <v>0</v>
      </c>
      <c r="AD5287" s="58" t="b">
        <f t="shared" si="2217"/>
        <v>0</v>
      </c>
      <c r="AE5287" s="59" t="b">
        <f t="shared" si="2218"/>
        <v>0</v>
      </c>
      <c r="AF5287" s="56" t="e">
        <f t="shared" si="2231"/>
        <v>#VALUE!</v>
      </c>
      <c r="AG5287" s="56" t="e">
        <f t="shared" si="2232"/>
        <v>#VALUE!</v>
      </c>
      <c r="AH5287" s="58" t="e">
        <f t="shared" si="2233"/>
        <v>#VALUE!</v>
      </c>
      <c r="AI5287" s="56">
        <f t="shared" si="2234"/>
        <v>0</v>
      </c>
      <c r="AJ5287" s="56">
        <f t="shared" si="2235"/>
        <v>0</v>
      </c>
      <c r="AK5287" s="56">
        <f t="shared" si="2236"/>
        <v>0</v>
      </c>
      <c r="AL5287" s="56">
        <f t="shared" si="2237"/>
        <v>0</v>
      </c>
      <c r="AM5287" s="56">
        <f t="shared" si="2238"/>
        <v>0</v>
      </c>
      <c r="AN5287" s="56">
        <f t="shared" si="2239"/>
        <v>0</v>
      </c>
      <c r="AO5287" s="89" t="str">
        <f t="shared" si="2240"/>
        <v/>
      </c>
      <c r="AP5287" s="89" t="str">
        <f t="shared" si="2241"/>
        <v>Left</v>
      </c>
    </row>
    <row r="5288" spans="15:42">
      <c r="O5288" s="55">
        <f t="shared" si="2219"/>
        <v>0</v>
      </c>
      <c r="P5288" s="56">
        <f t="shared" si="2215"/>
        <v>0</v>
      </c>
      <c r="Q5288" s="57">
        <f>_xlfn.IFNA(VLOOKUP(E5288,'2026 W-4 Spreadsheet'!frequ,2,FALSE),0)</f>
        <v>0</v>
      </c>
      <c r="R5288" s="56">
        <f t="shared" si="2220"/>
        <v>0</v>
      </c>
      <c r="S5288" s="56" t="str">
        <f t="shared" si="2221"/>
        <v/>
      </c>
      <c r="T5288" s="56" t="str">
        <f t="shared" si="2222"/>
        <v/>
      </c>
      <c r="U5288" s="56" t="str">
        <f t="shared" si="2223"/>
        <v/>
      </c>
      <c r="V5288" s="56" t="str">
        <f t="shared" si="2224"/>
        <v/>
      </c>
      <c r="W5288" s="56" t="str">
        <f t="shared" si="2225"/>
        <v/>
      </c>
      <c r="X5288" s="56" t="str">
        <f t="shared" si="2226"/>
        <v/>
      </c>
      <c r="Y5288" s="57" t="str">
        <f t="shared" si="2227"/>
        <v/>
      </c>
      <c r="Z5288" s="56" t="str">
        <f t="shared" si="2228"/>
        <v/>
      </c>
      <c r="AA5288" s="56" t="str">
        <f t="shared" si="2229"/>
        <v/>
      </c>
      <c r="AB5288" s="56" t="str">
        <f t="shared" si="2230"/>
        <v/>
      </c>
      <c r="AC5288" s="56" t="b">
        <f t="shared" si="2216"/>
        <v>0</v>
      </c>
      <c r="AD5288" s="58" t="b">
        <f t="shared" si="2217"/>
        <v>0</v>
      </c>
      <c r="AE5288" s="59" t="b">
        <f t="shared" si="2218"/>
        <v>0</v>
      </c>
      <c r="AF5288" s="56" t="e">
        <f t="shared" si="2231"/>
        <v>#VALUE!</v>
      </c>
      <c r="AG5288" s="56" t="e">
        <f t="shared" si="2232"/>
        <v>#VALUE!</v>
      </c>
      <c r="AH5288" s="58" t="e">
        <f t="shared" si="2233"/>
        <v>#VALUE!</v>
      </c>
      <c r="AI5288" s="56">
        <f t="shared" si="2234"/>
        <v>0</v>
      </c>
      <c r="AJ5288" s="56">
        <f t="shared" si="2235"/>
        <v>0</v>
      </c>
      <c r="AK5288" s="56">
        <f t="shared" si="2236"/>
        <v>0</v>
      </c>
      <c r="AL5288" s="56">
        <f t="shared" si="2237"/>
        <v>0</v>
      </c>
      <c r="AM5288" s="56">
        <f t="shared" si="2238"/>
        <v>0</v>
      </c>
      <c r="AN5288" s="56">
        <f t="shared" si="2239"/>
        <v>0</v>
      </c>
      <c r="AO5288" s="89" t="str">
        <f t="shared" si="2240"/>
        <v/>
      </c>
      <c r="AP5288" s="89" t="str">
        <f t="shared" si="2241"/>
        <v>Left</v>
      </c>
    </row>
    <row r="5289" spans="15:42">
      <c r="O5289" s="55">
        <f t="shared" si="2219"/>
        <v>0</v>
      </c>
      <c r="P5289" s="56">
        <f t="shared" si="2215"/>
        <v>0</v>
      </c>
      <c r="Q5289" s="57">
        <f>_xlfn.IFNA(VLOOKUP(E5289,'2026 W-4 Spreadsheet'!frequ,2,FALSE),0)</f>
        <v>0</v>
      </c>
      <c r="R5289" s="56">
        <f t="shared" si="2220"/>
        <v>0</v>
      </c>
      <c r="S5289" s="56" t="str">
        <f t="shared" si="2221"/>
        <v/>
      </c>
      <c r="T5289" s="56" t="str">
        <f t="shared" si="2222"/>
        <v/>
      </c>
      <c r="U5289" s="56" t="str">
        <f t="shared" si="2223"/>
        <v/>
      </c>
      <c r="V5289" s="56" t="str">
        <f t="shared" si="2224"/>
        <v/>
      </c>
      <c r="W5289" s="56" t="str">
        <f t="shared" si="2225"/>
        <v/>
      </c>
      <c r="X5289" s="56" t="str">
        <f t="shared" si="2226"/>
        <v/>
      </c>
      <c r="Y5289" s="57" t="str">
        <f t="shared" si="2227"/>
        <v/>
      </c>
      <c r="Z5289" s="56" t="str">
        <f t="shared" si="2228"/>
        <v/>
      </c>
      <c r="AA5289" s="56" t="str">
        <f t="shared" si="2229"/>
        <v/>
      </c>
      <c r="AB5289" s="56" t="str">
        <f t="shared" si="2230"/>
        <v/>
      </c>
      <c r="AC5289" s="56" t="b">
        <f t="shared" si="2216"/>
        <v>0</v>
      </c>
      <c r="AD5289" s="58" t="b">
        <f t="shared" si="2217"/>
        <v>0</v>
      </c>
      <c r="AE5289" s="59" t="b">
        <f t="shared" si="2218"/>
        <v>0</v>
      </c>
      <c r="AF5289" s="56" t="e">
        <f t="shared" si="2231"/>
        <v>#VALUE!</v>
      </c>
      <c r="AG5289" s="56" t="e">
        <f t="shared" si="2232"/>
        <v>#VALUE!</v>
      </c>
      <c r="AH5289" s="58" t="e">
        <f t="shared" si="2233"/>
        <v>#VALUE!</v>
      </c>
      <c r="AI5289" s="56">
        <f t="shared" si="2234"/>
        <v>0</v>
      </c>
      <c r="AJ5289" s="56">
        <f t="shared" si="2235"/>
        <v>0</v>
      </c>
      <c r="AK5289" s="56">
        <f t="shared" si="2236"/>
        <v>0</v>
      </c>
      <c r="AL5289" s="56">
        <f t="shared" si="2237"/>
        <v>0</v>
      </c>
      <c r="AM5289" s="56">
        <f t="shared" si="2238"/>
        <v>0</v>
      </c>
      <c r="AN5289" s="56">
        <f t="shared" si="2239"/>
        <v>0</v>
      </c>
      <c r="AO5289" s="89" t="str">
        <f t="shared" si="2240"/>
        <v/>
      </c>
      <c r="AP5289" s="89" t="str">
        <f t="shared" si="2241"/>
        <v>Left</v>
      </c>
    </row>
    <row r="5290" spans="15:42">
      <c r="O5290" s="55">
        <f t="shared" si="2219"/>
        <v>0</v>
      </c>
      <c r="P5290" s="56">
        <f t="shared" si="2215"/>
        <v>0</v>
      </c>
      <c r="Q5290" s="57">
        <f>_xlfn.IFNA(VLOOKUP(E5290,'2026 W-4 Spreadsheet'!frequ,2,FALSE),0)</f>
        <v>0</v>
      </c>
      <c r="R5290" s="56">
        <f t="shared" si="2220"/>
        <v>0</v>
      </c>
      <c r="S5290" s="56" t="str">
        <f t="shared" si="2221"/>
        <v/>
      </c>
      <c r="T5290" s="56" t="str">
        <f t="shared" si="2222"/>
        <v/>
      </c>
      <c r="U5290" s="56" t="str">
        <f t="shared" si="2223"/>
        <v/>
      </c>
      <c r="V5290" s="56" t="str">
        <f t="shared" si="2224"/>
        <v/>
      </c>
      <c r="W5290" s="56" t="str">
        <f t="shared" si="2225"/>
        <v/>
      </c>
      <c r="X5290" s="56" t="str">
        <f t="shared" si="2226"/>
        <v/>
      </c>
      <c r="Y5290" s="57" t="str">
        <f t="shared" si="2227"/>
        <v/>
      </c>
      <c r="Z5290" s="56" t="str">
        <f t="shared" si="2228"/>
        <v/>
      </c>
      <c r="AA5290" s="56" t="str">
        <f t="shared" si="2229"/>
        <v/>
      </c>
      <c r="AB5290" s="56" t="str">
        <f t="shared" si="2230"/>
        <v/>
      </c>
      <c r="AC5290" s="56" t="b">
        <f t="shared" si="2216"/>
        <v>0</v>
      </c>
      <c r="AD5290" s="58" t="b">
        <f t="shared" si="2217"/>
        <v>0</v>
      </c>
      <c r="AE5290" s="59" t="b">
        <f t="shared" si="2218"/>
        <v>0</v>
      </c>
      <c r="AF5290" s="56" t="e">
        <f t="shared" si="2231"/>
        <v>#VALUE!</v>
      </c>
      <c r="AG5290" s="56" t="e">
        <f t="shared" si="2232"/>
        <v>#VALUE!</v>
      </c>
      <c r="AH5290" s="58" t="e">
        <f t="shared" si="2233"/>
        <v>#VALUE!</v>
      </c>
      <c r="AI5290" s="56">
        <f t="shared" si="2234"/>
        <v>0</v>
      </c>
      <c r="AJ5290" s="56">
        <f t="shared" si="2235"/>
        <v>0</v>
      </c>
      <c r="AK5290" s="56">
        <f t="shared" si="2236"/>
        <v>0</v>
      </c>
      <c r="AL5290" s="56">
        <f t="shared" si="2237"/>
        <v>0</v>
      </c>
      <c r="AM5290" s="56">
        <f t="shared" si="2238"/>
        <v>0</v>
      </c>
      <c r="AN5290" s="56">
        <f t="shared" si="2239"/>
        <v>0</v>
      </c>
      <c r="AO5290" s="89" t="str">
        <f t="shared" si="2240"/>
        <v/>
      </c>
      <c r="AP5290" s="89" t="str">
        <f t="shared" si="2241"/>
        <v>Left</v>
      </c>
    </row>
    <row r="5291" spans="15:42">
      <c r="O5291" s="55">
        <f t="shared" si="2219"/>
        <v>0</v>
      </c>
      <c r="P5291" s="56">
        <f t="shared" si="2215"/>
        <v>0</v>
      </c>
      <c r="Q5291" s="57">
        <f>_xlfn.IFNA(VLOOKUP(E5291,'2026 W-4 Spreadsheet'!frequ,2,FALSE),0)</f>
        <v>0</v>
      </c>
      <c r="R5291" s="56">
        <f t="shared" si="2220"/>
        <v>0</v>
      </c>
      <c r="S5291" s="56" t="str">
        <f t="shared" si="2221"/>
        <v/>
      </c>
      <c r="T5291" s="56" t="str">
        <f t="shared" si="2222"/>
        <v/>
      </c>
      <c r="U5291" s="56" t="str">
        <f t="shared" si="2223"/>
        <v/>
      </c>
      <c r="V5291" s="56" t="str">
        <f t="shared" si="2224"/>
        <v/>
      </c>
      <c r="W5291" s="56" t="str">
        <f t="shared" si="2225"/>
        <v/>
      </c>
      <c r="X5291" s="56" t="str">
        <f t="shared" si="2226"/>
        <v/>
      </c>
      <c r="Y5291" s="57" t="str">
        <f t="shared" si="2227"/>
        <v/>
      </c>
      <c r="Z5291" s="56" t="str">
        <f t="shared" si="2228"/>
        <v/>
      </c>
      <c r="AA5291" s="56" t="str">
        <f t="shared" si="2229"/>
        <v/>
      </c>
      <c r="AB5291" s="56" t="str">
        <f t="shared" si="2230"/>
        <v/>
      </c>
      <c r="AC5291" s="56" t="b">
        <f t="shared" si="2216"/>
        <v>0</v>
      </c>
      <c r="AD5291" s="58" t="b">
        <f t="shared" si="2217"/>
        <v>0</v>
      </c>
      <c r="AE5291" s="59" t="b">
        <f t="shared" si="2218"/>
        <v>0</v>
      </c>
      <c r="AF5291" s="56" t="e">
        <f t="shared" si="2231"/>
        <v>#VALUE!</v>
      </c>
      <c r="AG5291" s="56" t="e">
        <f t="shared" si="2232"/>
        <v>#VALUE!</v>
      </c>
      <c r="AH5291" s="58" t="e">
        <f t="shared" si="2233"/>
        <v>#VALUE!</v>
      </c>
      <c r="AI5291" s="56">
        <f t="shared" si="2234"/>
        <v>0</v>
      </c>
      <c r="AJ5291" s="56">
        <f t="shared" si="2235"/>
        <v>0</v>
      </c>
      <c r="AK5291" s="56">
        <f t="shared" si="2236"/>
        <v>0</v>
      </c>
      <c r="AL5291" s="56">
        <f t="shared" si="2237"/>
        <v>0</v>
      </c>
      <c r="AM5291" s="56">
        <f t="shared" si="2238"/>
        <v>0</v>
      </c>
      <c r="AN5291" s="56">
        <f t="shared" si="2239"/>
        <v>0</v>
      </c>
      <c r="AO5291" s="89" t="str">
        <f t="shared" si="2240"/>
        <v/>
      </c>
      <c r="AP5291" s="89" t="str">
        <f t="shared" si="2241"/>
        <v>Left</v>
      </c>
    </row>
    <row r="5292" spans="15:42">
      <c r="O5292" s="55">
        <f t="shared" si="2219"/>
        <v>0</v>
      </c>
      <c r="P5292" s="56">
        <f t="shared" si="2215"/>
        <v>0</v>
      </c>
      <c r="Q5292" s="57">
        <f>_xlfn.IFNA(VLOOKUP(E5292,'2026 W-4 Spreadsheet'!frequ,2,FALSE),0)</f>
        <v>0</v>
      </c>
      <c r="R5292" s="56">
        <f t="shared" si="2220"/>
        <v>0</v>
      </c>
      <c r="S5292" s="56" t="str">
        <f t="shared" si="2221"/>
        <v/>
      </c>
      <c r="T5292" s="56" t="str">
        <f t="shared" si="2222"/>
        <v/>
      </c>
      <c r="U5292" s="56" t="str">
        <f t="shared" si="2223"/>
        <v/>
      </c>
      <c r="V5292" s="56" t="str">
        <f t="shared" si="2224"/>
        <v/>
      </c>
      <c r="W5292" s="56" t="str">
        <f t="shared" si="2225"/>
        <v/>
      </c>
      <c r="X5292" s="56" t="str">
        <f t="shared" si="2226"/>
        <v/>
      </c>
      <c r="Y5292" s="57" t="str">
        <f t="shared" si="2227"/>
        <v/>
      </c>
      <c r="Z5292" s="56" t="str">
        <f t="shared" si="2228"/>
        <v/>
      </c>
      <c r="AA5292" s="56" t="str">
        <f t="shared" si="2229"/>
        <v/>
      </c>
      <c r="AB5292" s="56" t="str">
        <f t="shared" si="2230"/>
        <v/>
      </c>
      <c r="AC5292" s="56" t="b">
        <f t="shared" si="2216"/>
        <v>0</v>
      </c>
      <c r="AD5292" s="58" t="b">
        <f t="shared" si="2217"/>
        <v>0</v>
      </c>
      <c r="AE5292" s="59" t="b">
        <f t="shared" si="2218"/>
        <v>0</v>
      </c>
      <c r="AF5292" s="56" t="e">
        <f t="shared" si="2231"/>
        <v>#VALUE!</v>
      </c>
      <c r="AG5292" s="56" t="e">
        <f t="shared" si="2232"/>
        <v>#VALUE!</v>
      </c>
      <c r="AH5292" s="58" t="e">
        <f t="shared" si="2233"/>
        <v>#VALUE!</v>
      </c>
      <c r="AI5292" s="56">
        <f t="shared" si="2234"/>
        <v>0</v>
      </c>
      <c r="AJ5292" s="56">
        <f t="shared" si="2235"/>
        <v>0</v>
      </c>
      <c r="AK5292" s="56">
        <f t="shared" si="2236"/>
        <v>0</v>
      </c>
      <c r="AL5292" s="56">
        <f t="shared" si="2237"/>
        <v>0</v>
      </c>
      <c r="AM5292" s="56">
        <f t="shared" si="2238"/>
        <v>0</v>
      </c>
      <c r="AN5292" s="56">
        <f t="shared" si="2239"/>
        <v>0</v>
      </c>
      <c r="AO5292" s="89" t="str">
        <f t="shared" si="2240"/>
        <v/>
      </c>
      <c r="AP5292" s="89" t="str">
        <f t="shared" si="2241"/>
        <v>Left</v>
      </c>
    </row>
    <row r="5293" spans="15:42">
      <c r="O5293" s="55">
        <f t="shared" si="2219"/>
        <v>0</v>
      </c>
      <c r="P5293" s="56">
        <f t="shared" si="2215"/>
        <v>0</v>
      </c>
      <c r="Q5293" s="57">
        <f>_xlfn.IFNA(VLOOKUP(E5293,'2026 W-4 Spreadsheet'!frequ,2,FALSE),0)</f>
        <v>0</v>
      </c>
      <c r="R5293" s="56">
        <f t="shared" si="2220"/>
        <v>0</v>
      </c>
      <c r="S5293" s="56" t="str">
        <f t="shared" si="2221"/>
        <v/>
      </c>
      <c r="T5293" s="56" t="str">
        <f t="shared" si="2222"/>
        <v/>
      </c>
      <c r="U5293" s="56" t="str">
        <f t="shared" si="2223"/>
        <v/>
      </c>
      <c r="V5293" s="56" t="str">
        <f t="shared" si="2224"/>
        <v/>
      </c>
      <c r="W5293" s="56" t="str">
        <f t="shared" si="2225"/>
        <v/>
      </c>
      <c r="X5293" s="56" t="str">
        <f t="shared" si="2226"/>
        <v/>
      </c>
      <c r="Y5293" s="57" t="str">
        <f t="shared" si="2227"/>
        <v/>
      </c>
      <c r="Z5293" s="56" t="str">
        <f t="shared" si="2228"/>
        <v/>
      </c>
      <c r="AA5293" s="56" t="str">
        <f t="shared" si="2229"/>
        <v/>
      </c>
      <c r="AB5293" s="56" t="str">
        <f t="shared" si="2230"/>
        <v/>
      </c>
      <c r="AC5293" s="56" t="b">
        <f t="shared" si="2216"/>
        <v>0</v>
      </c>
      <c r="AD5293" s="58" t="b">
        <f t="shared" si="2217"/>
        <v>0</v>
      </c>
      <c r="AE5293" s="59" t="b">
        <f t="shared" si="2218"/>
        <v>0</v>
      </c>
      <c r="AF5293" s="56" t="e">
        <f t="shared" si="2231"/>
        <v>#VALUE!</v>
      </c>
      <c r="AG5293" s="56" t="e">
        <f t="shared" si="2232"/>
        <v>#VALUE!</v>
      </c>
      <c r="AH5293" s="58" t="e">
        <f t="shared" si="2233"/>
        <v>#VALUE!</v>
      </c>
      <c r="AI5293" s="56">
        <f t="shared" si="2234"/>
        <v>0</v>
      </c>
      <c r="AJ5293" s="56">
        <f t="shared" si="2235"/>
        <v>0</v>
      </c>
      <c r="AK5293" s="56">
        <f t="shared" si="2236"/>
        <v>0</v>
      </c>
      <c r="AL5293" s="56">
        <f t="shared" si="2237"/>
        <v>0</v>
      </c>
      <c r="AM5293" s="56">
        <f t="shared" si="2238"/>
        <v>0</v>
      </c>
      <c r="AN5293" s="56">
        <f t="shared" si="2239"/>
        <v>0</v>
      </c>
      <c r="AO5293" s="89" t="str">
        <f t="shared" si="2240"/>
        <v/>
      </c>
      <c r="AP5293" s="89" t="str">
        <f t="shared" si="2241"/>
        <v>Left</v>
      </c>
    </row>
    <row r="5294" spans="15:42">
      <c r="O5294" s="55">
        <f t="shared" si="2219"/>
        <v>0</v>
      </c>
      <c r="P5294" s="56">
        <f t="shared" si="2215"/>
        <v>0</v>
      </c>
      <c r="Q5294" s="57">
        <f>_xlfn.IFNA(VLOOKUP(E5294,'2026 W-4 Spreadsheet'!frequ,2,FALSE),0)</f>
        <v>0</v>
      </c>
      <c r="R5294" s="56">
        <f t="shared" si="2220"/>
        <v>0</v>
      </c>
      <c r="S5294" s="56" t="str">
        <f t="shared" si="2221"/>
        <v/>
      </c>
      <c r="T5294" s="56" t="str">
        <f t="shared" si="2222"/>
        <v/>
      </c>
      <c r="U5294" s="56" t="str">
        <f t="shared" si="2223"/>
        <v/>
      </c>
      <c r="V5294" s="56" t="str">
        <f t="shared" si="2224"/>
        <v/>
      </c>
      <c r="W5294" s="56" t="str">
        <f t="shared" si="2225"/>
        <v/>
      </c>
      <c r="X5294" s="56" t="str">
        <f t="shared" si="2226"/>
        <v/>
      </c>
      <c r="Y5294" s="57" t="str">
        <f t="shared" si="2227"/>
        <v/>
      </c>
      <c r="Z5294" s="56" t="str">
        <f t="shared" si="2228"/>
        <v/>
      </c>
      <c r="AA5294" s="56" t="str">
        <f t="shared" si="2229"/>
        <v/>
      </c>
      <c r="AB5294" s="56" t="str">
        <f t="shared" si="2230"/>
        <v/>
      </c>
      <c r="AC5294" s="56" t="b">
        <f t="shared" si="2216"/>
        <v>0</v>
      </c>
      <c r="AD5294" s="58" t="b">
        <f t="shared" si="2217"/>
        <v>0</v>
      </c>
      <c r="AE5294" s="59" t="b">
        <f t="shared" si="2218"/>
        <v>0</v>
      </c>
      <c r="AF5294" s="56" t="e">
        <f t="shared" si="2231"/>
        <v>#VALUE!</v>
      </c>
      <c r="AG5294" s="56" t="e">
        <f t="shared" si="2232"/>
        <v>#VALUE!</v>
      </c>
      <c r="AH5294" s="58" t="e">
        <f t="shared" si="2233"/>
        <v>#VALUE!</v>
      </c>
      <c r="AI5294" s="56">
        <f t="shared" si="2234"/>
        <v>0</v>
      </c>
      <c r="AJ5294" s="56">
        <f t="shared" si="2235"/>
        <v>0</v>
      </c>
      <c r="AK5294" s="56">
        <f t="shared" si="2236"/>
        <v>0</v>
      </c>
      <c r="AL5294" s="56">
        <f t="shared" si="2237"/>
        <v>0</v>
      </c>
      <c r="AM5294" s="56">
        <f t="shared" si="2238"/>
        <v>0</v>
      </c>
      <c r="AN5294" s="56">
        <f t="shared" si="2239"/>
        <v>0</v>
      </c>
      <c r="AO5294" s="89" t="str">
        <f t="shared" si="2240"/>
        <v/>
      </c>
      <c r="AP5294" s="89" t="str">
        <f t="shared" si="2241"/>
        <v>Left</v>
      </c>
    </row>
    <row r="5295" spans="15:42">
      <c r="O5295" s="55">
        <f t="shared" si="2219"/>
        <v>0</v>
      </c>
      <c r="P5295" s="56">
        <f t="shared" si="2215"/>
        <v>0</v>
      </c>
      <c r="Q5295" s="57">
        <f>_xlfn.IFNA(VLOOKUP(E5295,'2026 W-4 Spreadsheet'!frequ,2,FALSE),0)</f>
        <v>0</v>
      </c>
      <c r="R5295" s="56">
        <f t="shared" si="2220"/>
        <v>0</v>
      </c>
      <c r="S5295" s="56" t="str">
        <f t="shared" si="2221"/>
        <v/>
      </c>
      <c r="T5295" s="56" t="str">
        <f t="shared" si="2222"/>
        <v/>
      </c>
      <c r="U5295" s="56" t="str">
        <f t="shared" si="2223"/>
        <v/>
      </c>
      <c r="V5295" s="56" t="str">
        <f t="shared" si="2224"/>
        <v/>
      </c>
      <c r="W5295" s="56" t="str">
        <f t="shared" si="2225"/>
        <v/>
      </c>
      <c r="X5295" s="56" t="str">
        <f t="shared" si="2226"/>
        <v/>
      </c>
      <c r="Y5295" s="57" t="str">
        <f t="shared" si="2227"/>
        <v/>
      </c>
      <c r="Z5295" s="56" t="str">
        <f t="shared" si="2228"/>
        <v/>
      </c>
      <c r="AA5295" s="56" t="str">
        <f t="shared" si="2229"/>
        <v/>
      </c>
      <c r="AB5295" s="56" t="str">
        <f t="shared" si="2230"/>
        <v/>
      </c>
      <c r="AC5295" s="56" t="b">
        <f t="shared" si="2216"/>
        <v>0</v>
      </c>
      <c r="AD5295" s="58" t="b">
        <f t="shared" si="2217"/>
        <v>0</v>
      </c>
      <c r="AE5295" s="59" t="b">
        <f t="shared" si="2218"/>
        <v>0</v>
      </c>
      <c r="AF5295" s="56" t="e">
        <f t="shared" si="2231"/>
        <v>#VALUE!</v>
      </c>
      <c r="AG5295" s="56" t="e">
        <f t="shared" si="2232"/>
        <v>#VALUE!</v>
      </c>
      <c r="AH5295" s="58" t="e">
        <f t="shared" si="2233"/>
        <v>#VALUE!</v>
      </c>
      <c r="AI5295" s="56">
        <f t="shared" si="2234"/>
        <v>0</v>
      </c>
      <c r="AJ5295" s="56">
        <f t="shared" si="2235"/>
        <v>0</v>
      </c>
      <c r="AK5295" s="56">
        <f t="shared" si="2236"/>
        <v>0</v>
      </c>
      <c r="AL5295" s="56">
        <f t="shared" si="2237"/>
        <v>0</v>
      </c>
      <c r="AM5295" s="56">
        <f t="shared" si="2238"/>
        <v>0</v>
      </c>
      <c r="AN5295" s="56">
        <f t="shared" si="2239"/>
        <v>0</v>
      </c>
      <c r="AO5295" s="89" t="str">
        <f t="shared" si="2240"/>
        <v/>
      </c>
      <c r="AP5295" s="89" t="str">
        <f t="shared" si="2241"/>
        <v>Left</v>
      </c>
    </row>
    <row r="5296" spans="15:42">
      <c r="O5296" s="55">
        <f t="shared" si="2219"/>
        <v>0</v>
      </c>
      <c r="P5296" s="56">
        <f t="shared" si="2215"/>
        <v>0</v>
      </c>
      <c r="Q5296" s="57">
        <f>_xlfn.IFNA(VLOOKUP(E5296,'2026 W-4 Spreadsheet'!frequ,2,FALSE),0)</f>
        <v>0</v>
      </c>
      <c r="R5296" s="56">
        <f t="shared" si="2220"/>
        <v>0</v>
      </c>
      <c r="S5296" s="56" t="str">
        <f t="shared" si="2221"/>
        <v/>
      </c>
      <c r="T5296" s="56" t="str">
        <f t="shared" si="2222"/>
        <v/>
      </c>
      <c r="U5296" s="56" t="str">
        <f t="shared" si="2223"/>
        <v/>
      </c>
      <c r="V5296" s="56" t="str">
        <f t="shared" si="2224"/>
        <v/>
      </c>
      <c r="W5296" s="56" t="str">
        <f t="shared" si="2225"/>
        <v/>
      </c>
      <c r="X5296" s="56" t="str">
        <f t="shared" si="2226"/>
        <v/>
      </c>
      <c r="Y5296" s="57" t="str">
        <f t="shared" si="2227"/>
        <v/>
      </c>
      <c r="Z5296" s="56" t="str">
        <f t="shared" si="2228"/>
        <v/>
      </c>
      <c r="AA5296" s="56" t="str">
        <f t="shared" si="2229"/>
        <v/>
      </c>
      <c r="AB5296" s="56" t="str">
        <f t="shared" si="2230"/>
        <v/>
      </c>
      <c r="AC5296" s="56" t="b">
        <f t="shared" si="2216"/>
        <v>0</v>
      </c>
      <c r="AD5296" s="58" t="b">
        <f t="shared" si="2217"/>
        <v>0</v>
      </c>
      <c r="AE5296" s="59" t="b">
        <f t="shared" si="2218"/>
        <v>0</v>
      </c>
      <c r="AF5296" s="56" t="e">
        <f t="shared" si="2231"/>
        <v>#VALUE!</v>
      </c>
      <c r="AG5296" s="56" t="e">
        <f t="shared" si="2232"/>
        <v>#VALUE!</v>
      </c>
      <c r="AH5296" s="58" t="e">
        <f t="shared" si="2233"/>
        <v>#VALUE!</v>
      </c>
      <c r="AI5296" s="56">
        <f t="shared" si="2234"/>
        <v>0</v>
      </c>
      <c r="AJ5296" s="56">
        <f t="shared" si="2235"/>
        <v>0</v>
      </c>
      <c r="AK5296" s="56">
        <f t="shared" si="2236"/>
        <v>0</v>
      </c>
      <c r="AL5296" s="56">
        <f t="shared" si="2237"/>
        <v>0</v>
      </c>
      <c r="AM5296" s="56">
        <f t="shared" si="2238"/>
        <v>0</v>
      </c>
      <c r="AN5296" s="56">
        <f t="shared" si="2239"/>
        <v>0</v>
      </c>
      <c r="AO5296" s="89" t="str">
        <f t="shared" si="2240"/>
        <v/>
      </c>
      <c r="AP5296" s="89" t="str">
        <f t="shared" si="2241"/>
        <v>Left</v>
      </c>
    </row>
    <row r="5297" spans="15:42">
      <c r="O5297" s="55">
        <f t="shared" si="2219"/>
        <v>0</v>
      </c>
      <c r="P5297" s="56">
        <f t="shared" si="2215"/>
        <v>0</v>
      </c>
      <c r="Q5297" s="57">
        <f>_xlfn.IFNA(VLOOKUP(E5297,'2026 W-4 Spreadsheet'!frequ,2,FALSE),0)</f>
        <v>0</v>
      </c>
      <c r="R5297" s="56">
        <f t="shared" si="2220"/>
        <v>0</v>
      </c>
      <c r="S5297" s="56" t="str">
        <f t="shared" si="2221"/>
        <v/>
      </c>
      <c r="T5297" s="56" t="str">
        <f t="shared" si="2222"/>
        <v/>
      </c>
      <c r="U5297" s="56" t="str">
        <f t="shared" si="2223"/>
        <v/>
      </c>
      <c r="V5297" s="56" t="str">
        <f t="shared" si="2224"/>
        <v/>
      </c>
      <c r="W5297" s="56" t="str">
        <f t="shared" si="2225"/>
        <v/>
      </c>
      <c r="X5297" s="56" t="str">
        <f t="shared" si="2226"/>
        <v/>
      </c>
      <c r="Y5297" s="57" t="str">
        <f t="shared" si="2227"/>
        <v/>
      </c>
      <c r="Z5297" s="56" t="str">
        <f t="shared" si="2228"/>
        <v/>
      </c>
      <c r="AA5297" s="56" t="str">
        <f t="shared" si="2229"/>
        <v/>
      </c>
      <c r="AB5297" s="56" t="str">
        <f t="shared" si="2230"/>
        <v/>
      </c>
      <c r="AC5297" s="56" t="b">
        <f t="shared" si="2216"/>
        <v>0</v>
      </c>
      <c r="AD5297" s="58" t="b">
        <f t="shared" si="2217"/>
        <v>0</v>
      </c>
      <c r="AE5297" s="59" t="b">
        <f t="shared" si="2218"/>
        <v>0</v>
      </c>
      <c r="AF5297" s="56" t="e">
        <f t="shared" si="2231"/>
        <v>#VALUE!</v>
      </c>
      <c r="AG5297" s="56" t="e">
        <f t="shared" si="2232"/>
        <v>#VALUE!</v>
      </c>
      <c r="AH5297" s="58" t="e">
        <f t="shared" si="2233"/>
        <v>#VALUE!</v>
      </c>
      <c r="AI5297" s="56">
        <f t="shared" si="2234"/>
        <v>0</v>
      </c>
      <c r="AJ5297" s="56">
        <f t="shared" si="2235"/>
        <v>0</v>
      </c>
      <c r="AK5297" s="56">
        <f t="shared" si="2236"/>
        <v>0</v>
      </c>
      <c r="AL5297" s="56">
        <f t="shared" si="2237"/>
        <v>0</v>
      </c>
      <c r="AM5297" s="56">
        <f t="shared" si="2238"/>
        <v>0</v>
      </c>
      <c r="AN5297" s="56">
        <f t="shared" si="2239"/>
        <v>0</v>
      </c>
      <c r="AO5297" s="89" t="str">
        <f t="shared" si="2240"/>
        <v/>
      </c>
      <c r="AP5297" s="89" t="str">
        <f t="shared" si="2241"/>
        <v>Left</v>
      </c>
    </row>
    <row r="5298" spans="15:42">
      <c r="O5298" s="55">
        <f t="shared" si="2219"/>
        <v>0</v>
      </c>
      <c r="P5298" s="56">
        <f t="shared" si="2215"/>
        <v>0</v>
      </c>
      <c r="Q5298" s="57">
        <f>_xlfn.IFNA(VLOOKUP(E5298,'2026 W-4 Spreadsheet'!frequ,2,FALSE),0)</f>
        <v>0</v>
      </c>
      <c r="R5298" s="56">
        <f t="shared" si="2220"/>
        <v>0</v>
      </c>
      <c r="S5298" s="56" t="str">
        <f t="shared" si="2221"/>
        <v/>
      </c>
      <c r="T5298" s="56" t="str">
        <f t="shared" si="2222"/>
        <v/>
      </c>
      <c r="U5298" s="56" t="str">
        <f t="shared" si="2223"/>
        <v/>
      </c>
      <c r="V5298" s="56" t="str">
        <f t="shared" si="2224"/>
        <v/>
      </c>
      <c r="W5298" s="56" t="str">
        <f t="shared" si="2225"/>
        <v/>
      </c>
      <c r="X5298" s="56" t="str">
        <f t="shared" si="2226"/>
        <v/>
      </c>
      <c r="Y5298" s="57" t="str">
        <f t="shared" si="2227"/>
        <v/>
      </c>
      <c r="Z5298" s="56" t="str">
        <f t="shared" si="2228"/>
        <v/>
      </c>
      <c r="AA5298" s="56" t="str">
        <f t="shared" si="2229"/>
        <v/>
      </c>
      <c r="AB5298" s="56" t="str">
        <f t="shared" si="2230"/>
        <v/>
      </c>
      <c r="AC5298" s="56" t="b">
        <f t="shared" si="2216"/>
        <v>0</v>
      </c>
      <c r="AD5298" s="58" t="b">
        <f t="shared" si="2217"/>
        <v>0</v>
      </c>
      <c r="AE5298" s="59" t="b">
        <f t="shared" si="2218"/>
        <v>0</v>
      </c>
      <c r="AF5298" s="56" t="e">
        <f t="shared" si="2231"/>
        <v>#VALUE!</v>
      </c>
      <c r="AG5298" s="56" t="e">
        <f t="shared" si="2232"/>
        <v>#VALUE!</v>
      </c>
      <c r="AH5298" s="58" t="e">
        <f t="shared" si="2233"/>
        <v>#VALUE!</v>
      </c>
      <c r="AI5298" s="56">
        <f t="shared" si="2234"/>
        <v>0</v>
      </c>
      <c r="AJ5298" s="56">
        <f t="shared" si="2235"/>
        <v>0</v>
      </c>
      <c r="AK5298" s="56">
        <f t="shared" si="2236"/>
        <v>0</v>
      </c>
      <c r="AL5298" s="56">
        <f t="shared" si="2237"/>
        <v>0</v>
      </c>
      <c r="AM5298" s="56">
        <f t="shared" si="2238"/>
        <v>0</v>
      </c>
      <c r="AN5298" s="56">
        <f t="shared" si="2239"/>
        <v>0</v>
      </c>
      <c r="AO5298" s="89" t="str">
        <f t="shared" si="2240"/>
        <v/>
      </c>
      <c r="AP5298" s="89" t="str">
        <f t="shared" si="2241"/>
        <v>Left</v>
      </c>
    </row>
    <row r="5299" spans="15:42">
      <c r="O5299" s="55">
        <f t="shared" si="2219"/>
        <v>0</v>
      </c>
      <c r="P5299" s="56">
        <f t="shared" si="2215"/>
        <v>0</v>
      </c>
      <c r="Q5299" s="57">
        <f>_xlfn.IFNA(VLOOKUP(E5299,'2026 W-4 Spreadsheet'!frequ,2,FALSE),0)</f>
        <v>0</v>
      </c>
      <c r="R5299" s="56">
        <f t="shared" si="2220"/>
        <v>0</v>
      </c>
      <c r="S5299" s="56" t="str">
        <f t="shared" si="2221"/>
        <v/>
      </c>
      <c r="T5299" s="56" t="str">
        <f t="shared" si="2222"/>
        <v/>
      </c>
      <c r="U5299" s="56" t="str">
        <f t="shared" si="2223"/>
        <v/>
      </c>
      <c r="V5299" s="56" t="str">
        <f t="shared" si="2224"/>
        <v/>
      </c>
      <c r="W5299" s="56" t="str">
        <f t="shared" si="2225"/>
        <v/>
      </c>
      <c r="X5299" s="56" t="str">
        <f t="shared" si="2226"/>
        <v/>
      </c>
      <c r="Y5299" s="57" t="str">
        <f t="shared" si="2227"/>
        <v/>
      </c>
      <c r="Z5299" s="56" t="str">
        <f t="shared" si="2228"/>
        <v/>
      </c>
      <c r="AA5299" s="56" t="str">
        <f t="shared" si="2229"/>
        <v/>
      </c>
      <c r="AB5299" s="56" t="str">
        <f t="shared" si="2230"/>
        <v/>
      </c>
      <c r="AC5299" s="56" t="b">
        <f t="shared" si="2216"/>
        <v>0</v>
      </c>
      <c r="AD5299" s="58" t="b">
        <f t="shared" si="2217"/>
        <v>0</v>
      </c>
      <c r="AE5299" s="59" t="b">
        <f t="shared" si="2218"/>
        <v>0</v>
      </c>
      <c r="AF5299" s="56" t="e">
        <f t="shared" si="2231"/>
        <v>#VALUE!</v>
      </c>
      <c r="AG5299" s="56" t="e">
        <f t="shared" si="2232"/>
        <v>#VALUE!</v>
      </c>
      <c r="AH5299" s="58" t="e">
        <f t="shared" si="2233"/>
        <v>#VALUE!</v>
      </c>
      <c r="AI5299" s="56">
        <f t="shared" si="2234"/>
        <v>0</v>
      </c>
      <c r="AJ5299" s="56">
        <f t="shared" si="2235"/>
        <v>0</v>
      </c>
      <c r="AK5299" s="56">
        <f t="shared" si="2236"/>
        <v>0</v>
      </c>
      <c r="AL5299" s="56">
        <f t="shared" si="2237"/>
        <v>0</v>
      </c>
      <c r="AM5299" s="56">
        <f t="shared" si="2238"/>
        <v>0</v>
      </c>
      <c r="AN5299" s="56">
        <f t="shared" si="2239"/>
        <v>0</v>
      </c>
      <c r="AO5299" s="89" t="str">
        <f t="shared" si="2240"/>
        <v/>
      </c>
      <c r="AP5299" s="89" t="str">
        <f t="shared" si="2241"/>
        <v>Left</v>
      </c>
    </row>
    <row r="5300" spans="15:42">
      <c r="O5300" s="55">
        <f t="shared" si="2219"/>
        <v>0</v>
      </c>
      <c r="P5300" s="56">
        <f t="shared" si="2215"/>
        <v>0</v>
      </c>
      <c r="Q5300" s="57">
        <f>_xlfn.IFNA(VLOOKUP(E5300,'2026 W-4 Spreadsheet'!frequ,2,FALSE),0)</f>
        <v>0</v>
      </c>
      <c r="R5300" s="56">
        <f t="shared" si="2220"/>
        <v>0</v>
      </c>
      <c r="S5300" s="56" t="str">
        <f t="shared" si="2221"/>
        <v/>
      </c>
      <c r="T5300" s="56" t="str">
        <f t="shared" si="2222"/>
        <v/>
      </c>
      <c r="U5300" s="56" t="str">
        <f t="shared" si="2223"/>
        <v/>
      </c>
      <c r="V5300" s="56" t="str">
        <f t="shared" si="2224"/>
        <v/>
      </c>
      <c r="W5300" s="56" t="str">
        <f t="shared" si="2225"/>
        <v/>
      </c>
      <c r="X5300" s="56" t="str">
        <f t="shared" si="2226"/>
        <v/>
      </c>
      <c r="Y5300" s="57" t="str">
        <f t="shared" si="2227"/>
        <v/>
      </c>
      <c r="Z5300" s="56" t="str">
        <f t="shared" si="2228"/>
        <v/>
      </c>
      <c r="AA5300" s="56" t="str">
        <f t="shared" si="2229"/>
        <v/>
      </c>
      <c r="AB5300" s="56" t="str">
        <f t="shared" si="2230"/>
        <v/>
      </c>
      <c r="AC5300" s="56" t="b">
        <f t="shared" si="2216"/>
        <v>0</v>
      </c>
      <c r="AD5300" s="58" t="b">
        <f t="shared" si="2217"/>
        <v>0</v>
      </c>
      <c r="AE5300" s="59" t="b">
        <f t="shared" si="2218"/>
        <v>0</v>
      </c>
      <c r="AF5300" s="56" t="e">
        <f t="shared" si="2231"/>
        <v>#VALUE!</v>
      </c>
      <c r="AG5300" s="56" t="e">
        <f t="shared" si="2232"/>
        <v>#VALUE!</v>
      </c>
      <c r="AH5300" s="58" t="e">
        <f t="shared" si="2233"/>
        <v>#VALUE!</v>
      </c>
      <c r="AI5300" s="56">
        <f t="shared" si="2234"/>
        <v>0</v>
      </c>
      <c r="AJ5300" s="56">
        <f t="shared" si="2235"/>
        <v>0</v>
      </c>
      <c r="AK5300" s="56">
        <f t="shared" si="2236"/>
        <v>0</v>
      </c>
      <c r="AL5300" s="56">
        <f t="shared" si="2237"/>
        <v>0</v>
      </c>
      <c r="AM5300" s="56">
        <f t="shared" si="2238"/>
        <v>0</v>
      </c>
      <c r="AN5300" s="56">
        <f t="shared" si="2239"/>
        <v>0</v>
      </c>
      <c r="AO5300" s="89" t="str">
        <f t="shared" si="2240"/>
        <v/>
      </c>
      <c r="AP5300" s="89" t="str">
        <f t="shared" si="2241"/>
        <v>Left</v>
      </c>
    </row>
    <row r="5301" spans="15:42">
      <c r="O5301" s="55">
        <f t="shared" si="2219"/>
        <v>0</v>
      </c>
      <c r="P5301" s="56">
        <f t="shared" si="2215"/>
        <v>0</v>
      </c>
      <c r="Q5301" s="57">
        <f>_xlfn.IFNA(VLOOKUP(E5301,'2026 W-4 Spreadsheet'!frequ,2,FALSE),0)</f>
        <v>0</v>
      </c>
      <c r="R5301" s="56">
        <f t="shared" si="2220"/>
        <v>0</v>
      </c>
      <c r="S5301" s="56" t="str">
        <f t="shared" si="2221"/>
        <v/>
      </c>
      <c r="T5301" s="56" t="str">
        <f t="shared" si="2222"/>
        <v/>
      </c>
      <c r="U5301" s="56" t="str">
        <f t="shared" si="2223"/>
        <v/>
      </c>
      <c r="V5301" s="56" t="str">
        <f t="shared" si="2224"/>
        <v/>
      </c>
      <c r="W5301" s="56" t="str">
        <f t="shared" si="2225"/>
        <v/>
      </c>
      <c r="X5301" s="56" t="str">
        <f t="shared" si="2226"/>
        <v/>
      </c>
      <c r="Y5301" s="57" t="str">
        <f t="shared" si="2227"/>
        <v/>
      </c>
      <c r="Z5301" s="56" t="str">
        <f t="shared" si="2228"/>
        <v/>
      </c>
      <c r="AA5301" s="56" t="str">
        <f t="shared" si="2229"/>
        <v/>
      </c>
      <c r="AB5301" s="56" t="str">
        <f t="shared" si="2230"/>
        <v/>
      </c>
      <c r="AC5301" s="56" t="b">
        <f t="shared" si="2216"/>
        <v>0</v>
      </c>
      <c r="AD5301" s="58" t="b">
        <f t="shared" si="2217"/>
        <v>0</v>
      </c>
      <c r="AE5301" s="59" t="b">
        <f t="shared" si="2218"/>
        <v>0</v>
      </c>
      <c r="AF5301" s="56" t="e">
        <f t="shared" si="2231"/>
        <v>#VALUE!</v>
      </c>
      <c r="AG5301" s="56" t="e">
        <f t="shared" si="2232"/>
        <v>#VALUE!</v>
      </c>
      <c r="AH5301" s="58" t="e">
        <f t="shared" si="2233"/>
        <v>#VALUE!</v>
      </c>
      <c r="AI5301" s="56">
        <f t="shared" si="2234"/>
        <v>0</v>
      </c>
      <c r="AJ5301" s="56">
        <f t="shared" si="2235"/>
        <v>0</v>
      </c>
      <c r="AK5301" s="56">
        <f t="shared" si="2236"/>
        <v>0</v>
      </c>
      <c r="AL5301" s="56">
        <f t="shared" si="2237"/>
        <v>0</v>
      </c>
      <c r="AM5301" s="56">
        <f t="shared" si="2238"/>
        <v>0</v>
      </c>
      <c r="AN5301" s="56">
        <f t="shared" si="2239"/>
        <v>0</v>
      </c>
      <c r="AO5301" s="89" t="str">
        <f t="shared" si="2240"/>
        <v/>
      </c>
      <c r="AP5301" s="89" t="str">
        <f t="shared" si="2241"/>
        <v>Left</v>
      </c>
    </row>
    <row r="5302" spans="15:42">
      <c r="O5302" s="55">
        <f t="shared" si="2219"/>
        <v>0</v>
      </c>
      <c r="P5302" s="56">
        <f t="shared" si="2215"/>
        <v>0</v>
      </c>
      <c r="Q5302" s="57">
        <f>_xlfn.IFNA(VLOOKUP(E5302,'2026 W-4 Spreadsheet'!frequ,2,FALSE),0)</f>
        <v>0</v>
      </c>
      <c r="R5302" s="56">
        <f t="shared" si="2220"/>
        <v>0</v>
      </c>
      <c r="S5302" s="56" t="str">
        <f t="shared" si="2221"/>
        <v/>
      </c>
      <c r="T5302" s="56" t="str">
        <f t="shared" si="2222"/>
        <v/>
      </c>
      <c r="U5302" s="56" t="str">
        <f t="shared" si="2223"/>
        <v/>
      </c>
      <c r="V5302" s="56" t="str">
        <f t="shared" si="2224"/>
        <v/>
      </c>
      <c r="W5302" s="56" t="str">
        <f t="shared" si="2225"/>
        <v/>
      </c>
      <c r="X5302" s="56" t="str">
        <f t="shared" si="2226"/>
        <v/>
      </c>
      <c r="Y5302" s="57" t="str">
        <f t="shared" si="2227"/>
        <v/>
      </c>
      <c r="Z5302" s="56" t="str">
        <f t="shared" si="2228"/>
        <v/>
      </c>
      <c r="AA5302" s="56" t="str">
        <f t="shared" si="2229"/>
        <v/>
      </c>
      <c r="AB5302" s="56" t="str">
        <f t="shared" si="2230"/>
        <v/>
      </c>
      <c r="AC5302" s="56" t="b">
        <f t="shared" si="2216"/>
        <v>0</v>
      </c>
      <c r="AD5302" s="58" t="b">
        <f t="shared" si="2217"/>
        <v>0</v>
      </c>
      <c r="AE5302" s="59" t="b">
        <f t="shared" si="2218"/>
        <v>0</v>
      </c>
      <c r="AF5302" s="56" t="e">
        <f t="shared" si="2231"/>
        <v>#VALUE!</v>
      </c>
      <c r="AG5302" s="56" t="e">
        <f t="shared" si="2232"/>
        <v>#VALUE!</v>
      </c>
      <c r="AH5302" s="58" t="e">
        <f t="shared" si="2233"/>
        <v>#VALUE!</v>
      </c>
      <c r="AI5302" s="56">
        <f t="shared" si="2234"/>
        <v>0</v>
      </c>
      <c r="AJ5302" s="56">
        <f t="shared" si="2235"/>
        <v>0</v>
      </c>
      <c r="AK5302" s="56">
        <f t="shared" si="2236"/>
        <v>0</v>
      </c>
      <c r="AL5302" s="56">
        <f t="shared" si="2237"/>
        <v>0</v>
      </c>
      <c r="AM5302" s="56">
        <f t="shared" si="2238"/>
        <v>0</v>
      </c>
      <c r="AN5302" s="56">
        <f t="shared" si="2239"/>
        <v>0</v>
      </c>
      <c r="AO5302" s="89" t="str">
        <f t="shared" si="2240"/>
        <v/>
      </c>
      <c r="AP5302" s="89" t="str">
        <f t="shared" si="2241"/>
        <v>Left</v>
      </c>
    </row>
    <row r="5303" spans="15:42">
      <c r="O5303" s="55">
        <f t="shared" si="2219"/>
        <v>0</v>
      </c>
      <c r="P5303" s="56">
        <f t="shared" si="2215"/>
        <v>0</v>
      </c>
      <c r="Q5303" s="57">
        <f>_xlfn.IFNA(VLOOKUP(E5303,'2026 W-4 Spreadsheet'!frequ,2,FALSE),0)</f>
        <v>0</v>
      </c>
      <c r="R5303" s="56">
        <f t="shared" si="2220"/>
        <v>0</v>
      </c>
      <c r="S5303" s="56" t="str">
        <f t="shared" si="2221"/>
        <v/>
      </c>
      <c r="T5303" s="56" t="str">
        <f t="shared" si="2222"/>
        <v/>
      </c>
      <c r="U5303" s="56" t="str">
        <f t="shared" si="2223"/>
        <v/>
      </c>
      <c r="V5303" s="56" t="str">
        <f t="shared" si="2224"/>
        <v/>
      </c>
      <c r="W5303" s="56" t="str">
        <f t="shared" si="2225"/>
        <v/>
      </c>
      <c r="X5303" s="56" t="str">
        <f t="shared" si="2226"/>
        <v/>
      </c>
      <c r="Y5303" s="57" t="str">
        <f t="shared" si="2227"/>
        <v/>
      </c>
      <c r="Z5303" s="56" t="str">
        <f t="shared" si="2228"/>
        <v/>
      </c>
      <c r="AA5303" s="56" t="str">
        <f t="shared" si="2229"/>
        <v/>
      </c>
      <c r="AB5303" s="56" t="str">
        <f t="shared" si="2230"/>
        <v/>
      </c>
      <c r="AC5303" s="56" t="b">
        <f t="shared" si="2216"/>
        <v>0</v>
      </c>
      <c r="AD5303" s="58" t="b">
        <f t="shared" si="2217"/>
        <v>0</v>
      </c>
      <c r="AE5303" s="59" t="b">
        <f t="shared" si="2218"/>
        <v>0</v>
      </c>
      <c r="AF5303" s="56" t="e">
        <f t="shared" si="2231"/>
        <v>#VALUE!</v>
      </c>
      <c r="AG5303" s="56" t="e">
        <f t="shared" si="2232"/>
        <v>#VALUE!</v>
      </c>
      <c r="AH5303" s="58" t="e">
        <f t="shared" si="2233"/>
        <v>#VALUE!</v>
      </c>
      <c r="AI5303" s="56">
        <f t="shared" si="2234"/>
        <v>0</v>
      </c>
      <c r="AJ5303" s="56">
        <f t="shared" si="2235"/>
        <v>0</v>
      </c>
      <c r="AK5303" s="56">
        <f t="shared" si="2236"/>
        <v>0</v>
      </c>
      <c r="AL5303" s="56">
        <f t="shared" si="2237"/>
        <v>0</v>
      </c>
      <c r="AM5303" s="56">
        <f t="shared" si="2238"/>
        <v>0</v>
      </c>
      <c r="AN5303" s="56">
        <f t="shared" si="2239"/>
        <v>0</v>
      </c>
      <c r="AO5303" s="89" t="str">
        <f t="shared" si="2240"/>
        <v/>
      </c>
      <c r="AP5303" s="89" t="str">
        <f t="shared" si="2241"/>
        <v>Left</v>
      </c>
    </row>
    <row r="5304" spans="15:42">
      <c r="O5304" s="55">
        <f t="shared" si="2219"/>
        <v>0</v>
      </c>
      <c r="P5304" s="56">
        <f t="shared" si="2215"/>
        <v>0</v>
      </c>
      <c r="Q5304" s="57">
        <f>_xlfn.IFNA(VLOOKUP(E5304,'2026 W-4 Spreadsheet'!frequ,2,FALSE),0)</f>
        <v>0</v>
      </c>
      <c r="R5304" s="56">
        <f t="shared" si="2220"/>
        <v>0</v>
      </c>
      <c r="S5304" s="56" t="str">
        <f t="shared" si="2221"/>
        <v/>
      </c>
      <c r="T5304" s="56" t="str">
        <f t="shared" si="2222"/>
        <v/>
      </c>
      <c r="U5304" s="56" t="str">
        <f t="shared" si="2223"/>
        <v/>
      </c>
      <c r="V5304" s="56" t="str">
        <f t="shared" si="2224"/>
        <v/>
      </c>
      <c r="W5304" s="56" t="str">
        <f t="shared" si="2225"/>
        <v/>
      </c>
      <c r="X5304" s="56" t="str">
        <f t="shared" si="2226"/>
        <v/>
      </c>
      <c r="Y5304" s="57" t="str">
        <f t="shared" si="2227"/>
        <v/>
      </c>
      <c r="Z5304" s="56" t="str">
        <f t="shared" si="2228"/>
        <v/>
      </c>
      <c r="AA5304" s="56" t="str">
        <f t="shared" si="2229"/>
        <v/>
      </c>
      <c r="AB5304" s="56" t="str">
        <f t="shared" si="2230"/>
        <v/>
      </c>
      <c r="AC5304" s="56" t="b">
        <f t="shared" si="2216"/>
        <v>0</v>
      </c>
      <c r="AD5304" s="58" t="b">
        <f t="shared" si="2217"/>
        <v>0</v>
      </c>
      <c r="AE5304" s="59" t="b">
        <f t="shared" si="2218"/>
        <v>0</v>
      </c>
      <c r="AF5304" s="56" t="e">
        <f t="shared" si="2231"/>
        <v>#VALUE!</v>
      </c>
      <c r="AG5304" s="56" t="e">
        <f t="shared" si="2232"/>
        <v>#VALUE!</v>
      </c>
      <c r="AH5304" s="58" t="e">
        <f t="shared" si="2233"/>
        <v>#VALUE!</v>
      </c>
      <c r="AI5304" s="56">
        <f t="shared" si="2234"/>
        <v>0</v>
      </c>
      <c r="AJ5304" s="56">
        <f t="shared" si="2235"/>
        <v>0</v>
      </c>
      <c r="AK5304" s="56">
        <f t="shared" si="2236"/>
        <v>0</v>
      </c>
      <c r="AL5304" s="56">
        <f t="shared" si="2237"/>
        <v>0</v>
      </c>
      <c r="AM5304" s="56">
        <f t="shared" si="2238"/>
        <v>0</v>
      </c>
      <c r="AN5304" s="56">
        <f t="shared" si="2239"/>
        <v>0</v>
      </c>
      <c r="AO5304" s="89" t="str">
        <f t="shared" si="2240"/>
        <v/>
      </c>
      <c r="AP5304" s="89" t="str">
        <f t="shared" si="2241"/>
        <v>Left</v>
      </c>
    </row>
    <row r="5305" spans="15:42">
      <c r="O5305" s="55">
        <f t="shared" si="2219"/>
        <v>0</v>
      </c>
      <c r="P5305" s="56">
        <f t="shared" si="2215"/>
        <v>0</v>
      </c>
      <c r="Q5305" s="57">
        <f>_xlfn.IFNA(VLOOKUP(E5305,'2026 W-4 Spreadsheet'!frequ,2,FALSE),0)</f>
        <v>0</v>
      </c>
      <c r="R5305" s="56">
        <f t="shared" si="2220"/>
        <v>0</v>
      </c>
      <c r="S5305" s="56" t="str">
        <f t="shared" si="2221"/>
        <v/>
      </c>
      <c r="T5305" s="56" t="str">
        <f t="shared" si="2222"/>
        <v/>
      </c>
      <c r="U5305" s="56" t="str">
        <f t="shared" si="2223"/>
        <v/>
      </c>
      <c r="V5305" s="56" t="str">
        <f t="shared" si="2224"/>
        <v/>
      </c>
      <c r="W5305" s="56" t="str">
        <f t="shared" si="2225"/>
        <v/>
      </c>
      <c r="X5305" s="56" t="str">
        <f t="shared" si="2226"/>
        <v/>
      </c>
      <c r="Y5305" s="57" t="str">
        <f t="shared" si="2227"/>
        <v/>
      </c>
      <c r="Z5305" s="56" t="str">
        <f t="shared" si="2228"/>
        <v/>
      </c>
      <c r="AA5305" s="56" t="str">
        <f t="shared" si="2229"/>
        <v/>
      </c>
      <c r="AB5305" s="56" t="str">
        <f t="shared" si="2230"/>
        <v/>
      </c>
      <c r="AC5305" s="56" t="b">
        <f t="shared" si="2216"/>
        <v>0</v>
      </c>
      <c r="AD5305" s="58" t="b">
        <f t="shared" si="2217"/>
        <v>0</v>
      </c>
      <c r="AE5305" s="59" t="b">
        <f t="shared" si="2218"/>
        <v>0</v>
      </c>
      <c r="AF5305" s="56" t="e">
        <f t="shared" si="2231"/>
        <v>#VALUE!</v>
      </c>
      <c r="AG5305" s="56" t="e">
        <f t="shared" si="2232"/>
        <v>#VALUE!</v>
      </c>
      <c r="AH5305" s="58" t="e">
        <f t="shared" si="2233"/>
        <v>#VALUE!</v>
      </c>
      <c r="AI5305" s="56">
        <f t="shared" si="2234"/>
        <v>0</v>
      </c>
      <c r="AJ5305" s="56">
        <f t="shared" si="2235"/>
        <v>0</v>
      </c>
      <c r="AK5305" s="56">
        <f t="shared" si="2236"/>
        <v>0</v>
      </c>
      <c r="AL5305" s="56">
        <f t="shared" si="2237"/>
        <v>0</v>
      </c>
      <c r="AM5305" s="56">
        <f t="shared" si="2238"/>
        <v>0</v>
      </c>
      <c r="AN5305" s="56">
        <f t="shared" si="2239"/>
        <v>0</v>
      </c>
      <c r="AO5305" s="89" t="str">
        <f t="shared" si="2240"/>
        <v/>
      </c>
      <c r="AP5305" s="89" t="str">
        <f t="shared" si="2241"/>
        <v>Left</v>
      </c>
    </row>
    <row r="5306" spans="15:42">
      <c r="O5306" s="55">
        <f t="shared" si="2219"/>
        <v>0</v>
      </c>
      <c r="P5306" s="56">
        <f t="shared" si="2215"/>
        <v>0</v>
      </c>
      <c r="Q5306" s="57">
        <f>_xlfn.IFNA(VLOOKUP(E5306,'2026 W-4 Spreadsheet'!frequ,2,FALSE),0)</f>
        <v>0</v>
      </c>
      <c r="R5306" s="56">
        <f t="shared" si="2220"/>
        <v>0</v>
      </c>
      <c r="S5306" s="56" t="str">
        <f t="shared" si="2221"/>
        <v/>
      </c>
      <c r="T5306" s="56" t="str">
        <f t="shared" si="2222"/>
        <v/>
      </c>
      <c r="U5306" s="56" t="str">
        <f t="shared" si="2223"/>
        <v/>
      </c>
      <c r="V5306" s="56" t="str">
        <f t="shared" si="2224"/>
        <v/>
      </c>
      <c r="W5306" s="56" t="str">
        <f t="shared" si="2225"/>
        <v/>
      </c>
      <c r="X5306" s="56" t="str">
        <f t="shared" si="2226"/>
        <v/>
      </c>
      <c r="Y5306" s="57" t="str">
        <f t="shared" si="2227"/>
        <v/>
      </c>
      <c r="Z5306" s="56" t="str">
        <f t="shared" si="2228"/>
        <v/>
      </c>
      <c r="AA5306" s="56" t="str">
        <f t="shared" si="2229"/>
        <v/>
      </c>
      <c r="AB5306" s="56" t="str">
        <f t="shared" si="2230"/>
        <v/>
      </c>
      <c r="AC5306" s="56" t="b">
        <f t="shared" si="2216"/>
        <v>0</v>
      </c>
      <c r="AD5306" s="58" t="b">
        <f t="shared" si="2217"/>
        <v>0</v>
      </c>
      <c r="AE5306" s="59" t="b">
        <f t="shared" si="2218"/>
        <v>0</v>
      </c>
      <c r="AF5306" s="56" t="e">
        <f t="shared" si="2231"/>
        <v>#VALUE!</v>
      </c>
      <c r="AG5306" s="56" t="e">
        <f t="shared" si="2232"/>
        <v>#VALUE!</v>
      </c>
      <c r="AH5306" s="58" t="e">
        <f t="shared" si="2233"/>
        <v>#VALUE!</v>
      </c>
      <c r="AI5306" s="56">
        <f t="shared" si="2234"/>
        <v>0</v>
      </c>
      <c r="AJ5306" s="56">
        <f t="shared" si="2235"/>
        <v>0</v>
      </c>
      <c r="AK5306" s="56">
        <f t="shared" si="2236"/>
        <v>0</v>
      </c>
      <c r="AL5306" s="56">
        <f t="shared" si="2237"/>
        <v>0</v>
      </c>
      <c r="AM5306" s="56">
        <f t="shared" si="2238"/>
        <v>0</v>
      </c>
      <c r="AN5306" s="56">
        <f t="shared" si="2239"/>
        <v>0</v>
      </c>
      <c r="AO5306" s="89" t="str">
        <f t="shared" si="2240"/>
        <v/>
      </c>
      <c r="AP5306" s="89" t="str">
        <f t="shared" si="2241"/>
        <v>Left</v>
      </c>
    </row>
    <row r="5307" spans="15:42">
      <c r="O5307" s="55">
        <f t="shared" si="2219"/>
        <v>0</v>
      </c>
      <c r="P5307" s="56">
        <f t="shared" si="2215"/>
        <v>0</v>
      </c>
      <c r="Q5307" s="57">
        <f>_xlfn.IFNA(VLOOKUP(E5307,'2026 W-4 Spreadsheet'!frequ,2,FALSE),0)</f>
        <v>0</v>
      </c>
      <c r="R5307" s="56">
        <f t="shared" si="2220"/>
        <v>0</v>
      </c>
      <c r="S5307" s="56" t="str">
        <f t="shared" si="2221"/>
        <v/>
      </c>
      <c r="T5307" s="56" t="str">
        <f t="shared" si="2222"/>
        <v/>
      </c>
      <c r="U5307" s="56" t="str">
        <f t="shared" si="2223"/>
        <v/>
      </c>
      <c r="V5307" s="56" t="str">
        <f t="shared" si="2224"/>
        <v/>
      </c>
      <c r="W5307" s="56" t="str">
        <f t="shared" si="2225"/>
        <v/>
      </c>
      <c r="X5307" s="56" t="str">
        <f t="shared" si="2226"/>
        <v/>
      </c>
      <c r="Y5307" s="57" t="str">
        <f t="shared" si="2227"/>
        <v/>
      </c>
      <c r="Z5307" s="56" t="str">
        <f t="shared" si="2228"/>
        <v/>
      </c>
      <c r="AA5307" s="56" t="str">
        <f t="shared" si="2229"/>
        <v/>
      </c>
      <c r="AB5307" s="56" t="str">
        <f t="shared" si="2230"/>
        <v/>
      </c>
      <c r="AC5307" s="56" t="b">
        <f t="shared" si="2216"/>
        <v>0</v>
      </c>
      <c r="AD5307" s="58" t="b">
        <f t="shared" si="2217"/>
        <v>0</v>
      </c>
      <c r="AE5307" s="59" t="b">
        <f t="shared" si="2218"/>
        <v>0</v>
      </c>
      <c r="AF5307" s="56" t="e">
        <f t="shared" si="2231"/>
        <v>#VALUE!</v>
      </c>
      <c r="AG5307" s="56" t="e">
        <f t="shared" si="2232"/>
        <v>#VALUE!</v>
      </c>
      <c r="AH5307" s="58" t="e">
        <f t="shared" si="2233"/>
        <v>#VALUE!</v>
      </c>
      <c r="AI5307" s="56">
        <f t="shared" si="2234"/>
        <v>0</v>
      </c>
      <c r="AJ5307" s="56">
        <f t="shared" si="2235"/>
        <v>0</v>
      </c>
      <c r="AK5307" s="56">
        <f t="shared" si="2236"/>
        <v>0</v>
      </c>
      <c r="AL5307" s="56">
        <f t="shared" si="2237"/>
        <v>0</v>
      </c>
      <c r="AM5307" s="56">
        <f t="shared" si="2238"/>
        <v>0</v>
      </c>
      <c r="AN5307" s="56">
        <f t="shared" si="2239"/>
        <v>0</v>
      </c>
      <c r="AO5307" s="89" t="str">
        <f t="shared" si="2240"/>
        <v/>
      </c>
      <c r="AP5307" s="89" t="str">
        <f t="shared" si="2241"/>
        <v>Left</v>
      </c>
    </row>
    <row r="5308" spans="15:42">
      <c r="O5308" s="55">
        <f t="shared" si="2219"/>
        <v>0</v>
      </c>
      <c r="P5308" s="56">
        <f t="shared" si="2215"/>
        <v>0</v>
      </c>
      <c r="Q5308" s="57">
        <f>_xlfn.IFNA(VLOOKUP(E5308,'2026 W-4 Spreadsheet'!frequ,2,FALSE),0)</f>
        <v>0</v>
      </c>
      <c r="R5308" s="56">
        <f t="shared" si="2220"/>
        <v>0</v>
      </c>
      <c r="S5308" s="56" t="str">
        <f t="shared" si="2221"/>
        <v/>
      </c>
      <c r="T5308" s="56" t="str">
        <f t="shared" si="2222"/>
        <v/>
      </c>
      <c r="U5308" s="56" t="str">
        <f t="shared" si="2223"/>
        <v/>
      </c>
      <c r="V5308" s="56" t="str">
        <f t="shared" si="2224"/>
        <v/>
      </c>
      <c r="W5308" s="56" t="str">
        <f t="shared" si="2225"/>
        <v/>
      </c>
      <c r="X5308" s="56" t="str">
        <f t="shared" si="2226"/>
        <v/>
      </c>
      <c r="Y5308" s="57" t="str">
        <f t="shared" si="2227"/>
        <v/>
      </c>
      <c r="Z5308" s="56" t="str">
        <f t="shared" si="2228"/>
        <v/>
      </c>
      <c r="AA5308" s="56" t="str">
        <f t="shared" si="2229"/>
        <v/>
      </c>
      <c r="AB5308" s="56" t="str">
        <f t="shared" si="2230"/>
        <v/>
      </c>
      <c r="AC5308" s="56" t="b">
        <f t="shared" si="2216"/>
        <v>0</v>
      </c>
      <c r="AD5308" s="58" t="b">
        <f t="shared" si="2217"/>
        <v>0</v>
      </c>
      <c r="AE5308" s="59" t="b">
        <f t="shared" si="2218"/>
        <v>0</v>
      </c>
      <c r="AF5308" s="56" t="e">
        <f t="shared" si="2231"/>
        <v>#VALUE!</v>
      </c>
      <c r="AG5308" s="56" t="e">
        <f t="shared" si="2232"/>
        <v>#VALUE!</v>
      </c>
      <c r="AH5308" s="58" t="e">
        <f t="shared" si="2233"/>
        <v>#VALUE!</v>
      </c>
      <c r="AI5308" s="56">
        <f t="shared" si="2234"/>
        <v>0</v>
      </c>
      <c r="AJ5308" s="56">
        <f t="shared" si="2235"/>
        <v>0</v>
      </c>
      <c r="AK5308" s="56">
        <f t="shared" si="2236"/>
        <v>0</v>
      </c>
      <c r="AL5308" s="56">
        <f t="shared" si="2237"/>
        <v>0</v>
      </c>
      <c r="AM5308" s="56">
        <f t="shared" si="2238"/>
        <v>0</v>
      </c>
      <c r="AN5308" s="56">
        <f t="shared" si="2239"/>
        <v>0</v>
      </c>
      <c r="AO5308" s="89" t="str">
        <f t="shared" si="2240"/>
        <v/>
      </c>
      <c r="AP5308" s="89" t="str">
        <f t="shared" si="2241"/>
        <v>Left</v>
      </c>
    </row>
    <row r="5309" spans="15:42">
      <c r="O5309" s="55">
        <f t="shared" si="2219"/>
        <v>0</v>
      </c>
      <c r="P5309" s="56">
        <f t="shared" si="2215"/>
        <v>0</v>
      </c>
      <c r="Q5309" s="57">
        <f>_xlfn.IFNA(VLOOKUP(E5309,'2026 W-4 Spreadsheet'!frequ,2,FALSE),0)</f>
        <v>0</v>
      </c>
      <c r="R5309" s="56">
        <f t="shared" si="2220"/>
        <v>0</v>
      </c>
      <c r="S5309" s="56" t="str">
        <f t="shared" si="2221"/>
        <v/>
      </c>
      <c r="T5309" s="56" t="str">
        <f t="shared" si="2222"/>
        <v/>
      </c>
      <c r="U5309" s="56" t="str">
        <f t="shared" si="2223"/>
        <v/>
      </c>
      <c r="V5309" s="56" t="str">
        <f t="shared" si="2224"/>
        <v/>
      </c>
      <c r="W5309" s="56" t="str">
        <f t="shared" si="2225"/>
        <v/>
      </c>
      <c r="X5309" s="56" t="str">
        <f t="shared" si="2226"/>
        <v/>
      </c>
      <c r="Y5309" s="57" t="str">
        <f t="shared" si="2227"/>
        <v/>
      </c>
      <c r="Z5309" s="56" t="str">
        <f t="shared" si="2228"/>
        <v/>
      </c>
      <c r="AA5309" s="56" t="str">
        <f t="shared" si="2229"/>
        <v/>
      </c>
      <c r="AB5309" s="56" t="str">
        <f t="shared" si="2230"/>
        <v/>
      </c>
      <c r="AC5309" s="56" t="b">
        <f t="shared" si="2216"/>
        <v>0</v>
      </c>
      <c r="AD5309" s="58" t="b">
        <f t="shared" si="2217"/>
        <v>0</v>
      </c>
      <c r="AE5309" s="59" t="b">
        <f t="shared" si="2218"/>
        <v>0</v>
      </c>
      <c r="AF5309" s="56" t="e">
        <f t="shared" si="2231"/>
        <v>#VALUE!</v>
      </c>
      <c r="AG5309" s="56" t="e">
        <f t="shared" si="2232"/>
        <v>#VALUE!</v>
      </c>
      <c r="AH5309" s="58" t="e">
        <f t="shared" si="2233"/>
        <v>#VALUE!</v>
      </c>
      <c r="AI5309" s="56">
        <f t="shared" si="2234"/>
        <v>0</v>
      </c>
      <c r="AJ5309" s="56">
        <f t="shared" si="2235"/>
        <v>0</v>
      </c>
      <c r="AK5309" s="56">
        <f t="shared" si="2236"/>
        <v>0</v>
      </c>
      <c r="AL5309" s="56">
        <f t="shared" si="2237"/>
        <v>0</v>
      </c>
      <c r="AM5309" s="56">
        <f t="shared" si="2238"/>
        <v>0</v>
      </c>
      <c r="AN5309" s="56">
        <f t="shared" si="2239"/>
        <v>0</v>
      </c>
      <c r="AO5309" s="89" t="str">
        <f t="shared" si="2240"/>
        <v/>
      </c>
      <c r="AP5309" s="89" t="str">
        <f t="shared" si="2241"/>
        <v>Left</v>
      </c>
    </row>
    <row r="5310" spans="15:42">
      <c r="O5310" s="55">
        <f t="shared" si="2219"/>
        <v>0</v>
      </c>
      <c r="P5310" s="56">
        <f t="shared" si="2215"/>
        <v>0</v>
      </c>
      <c r="Q5310" s="57">
        <f>_xlfn.IFNA(VLOOKUP(E5310,'2026 W-4 Spreadsheet'!frequ,2,FALSE),0)</f>
        <v>0</v>
      </c>
      <c r="R5310" s="56">
        <f t="shared" si="2220"/>
        <v>0</v>
      </c>
      <c r="S5310" s="56" t="str">
        <f t="shared" si="2221"/>
        <v/>
      </c>
      <c r="T5310" s="56" t="str">
        <f t="shared" si="2222"/>
        <v/>
      </c>
      <c r="U5310" s="56" t="str">
        <f t="shared" si="2223"/>
        <v/>
      </c>
      <c r="V5310" s="56" t="str">
        <f t="shared" si="2224"/>
        <v/>
      </c>
      <c r="W5310" s="56" t="str">
        <f t="shared" si="2225"/>
        <v/>
      </c>
      <c r="X5310" s="56" t="str">
        <f t="shared" si="2226"/>
        <v/>
      </c>
      <c r="Y5310" s="57" t="str">
        <f t="shared" si="2227"/>
        <v/>
      </c>
      <c r="Z5310" s="56" t="str">
        <f t="shared" si="2228"/>
        <v/>
      </c>
      <c r="AA5310" s="56" t="str">
        <f t="shared" si="2229"/>
        <v/>
      </c>
      <c r="AB5310" s="56" t="str">
        <f t="shared" si="2230"/>
        <v/>
      </c>
      <c r="AC5310" s="56" t="b">
        <f t="shared" si="2216"/>
        <v>0</v>
      </c>
      <c r="AD5310" s="58" t="b">
        <f t="shared" si="2217"/>
        <v>0</v>
      </c>
      <c r="AE5310" s="59" t="b">
        <f t="shared" si="2218"/>
        <v>0</v>
      </c>
      <c r="AF5310" s="56" t="e">
        <f t="shared" si="2231"/>
        <v>#VALUE!</v>
      </c>
      <c r="AG5310" s="56" t="e">
        <f t="shared" si="2232"/>
        <v>#VALUE!</v>
      </c>
      <c r="AH5310" s="58" t="e">
        <f t="shared" si="2233"/>
        <v>#VALUE!</v>
      </c>
      <c r="AI5310" s="56">
        <f t="shared" si="2234"/>
        <v>0</v>
      </c>
      <c r="AJ5310" s="56">
        <f t="shared" si="2235"/>
        <v>0</v>
      </c>
      <c r="AK5310" s="56">
        <f t="shared" si="2236"/>
        <v>0</v>
      </c>
      <c r="AL5310" s="56">
        <f t="shared" si="2237"/>
        <v>0</v>
      </c>
      <c r="AM5310" s="56">
        <f t="shared" si="2238"/>
        <v>0</v>
      </c>
      <c r="AN5310" s="56">
        <f t="shared" si="2239"/>
        <v>0</v>
      </c>
      <c r="AO5310" s="89" t="str">
        <f t="shared" si="2240"/>
        <v/>
      </c>
      <c r="AP5310" s="89" t="str">
        <f t="shared" si="2241"/>
        <v>Left</v>
      </c>
    </row>
    <row r="5311" spans="15:42">
      <c r="O5311" s="55">
        <f t="shared" si="2219"/>
        <v>0</v>
      </c>
      <c r="P5311" s="56">
        <f t="shared" si="2215"/>
        <v>0</v>
      </c>
      <c r="Q5311" s="57">
        <f>_xlfn.IFNA(VLOOKUP(E5311,'2026 W-4 Spreadsheet'!frequ,2,FALSE),0)</f>
        <v>0</v>
      </c>
      <c r="R5311" s="56">
        <f t="shared" si="2220"/>
        <v>0</v>
      </c>
      <c r="S5311" s="56" t="str">
        <f t="shared" si="2221"/>
        <v/>
      </c>
      <c r="T5311" s="56" t="str">
        <f t="shared" si="2222"/>
        <v/>
      </c>
      <c r="U5311" s="56" t="str">
        <f t="shared" si="2223"/>
        <v/>
      </c>
      <c r="V5311" s="56" t="str">
        <f t="shared" si="2224"/>
        <v/>
      </c>
      <c r="W5311" s="56" t="str">
        <f t="shared" si="2225"/>
        <v/>
      </c>
      <c r="X5311" s="56" t="str">
        <f t="shared" si="2226"/>
        <v/>
      </c>
      <c r="Y5311" s="57" t="str">
        <f t="shared" si="2227"/>
        <v/>
      </c>
      <c r="Z5311" s="56" t="str">
        <f t="shared" si="2228"/>
        <v/>
      </c>
      <c r="AA5311" s="56" t="str">
        <f t="shared" si="2229"/>
        <v/>
      </c>
      <c r="AB5311" s="56" t="str">
        <f t="shared" si="2230"/>
        <v/>
      </c>
      <c r="AC5311" s="56" t="b">
        <f t="shared" si="2216"/>
        <v>0</v>
      </c>
      <c r="AD5311" s="58" t="b">
        <f t="shared" si="2217"/>
        <v>0</v>
      </c>
      <c r="AE5311" s="59" t="b">
        <f t="shared" si="2218"/>
        <v>0</v>
      </c>
      <c r="AF5311" s="56" t="e">
        <f t="shared" si="2231"/>
        <v>#VALUE!</v>
      </c>
      <c r="AG5311" s="56" t="e">
        <f t="shared" si="2232"/>
        <v>#VALUE!</v>
      </c>
      <c r="AH5311" s="58" t="e">
        <f t="shared" si="2233"/>
        <v>#VALUE!</v>
      </c>
      <c r="AI5311" s="56">
        <f t="shared" si="2234"/>
        <v>0</v>
      </c>
      <c r="AJ5311" s="56">
        <f t="shared" si="2235"/>
        <v>0</v>
      </c>
      <c r="AK5311" s="56">
        <f t="shared" si="2236"/>
        <v>0</v>
      </c>
      <c r="AL5311" s="56">
        <f t="shared" si="2237"/>
        <v>0</v>
      </c>
      <c r="AM5311" s="56">
        <f t="shared" si="2238"/>
        <v>0</v>
      </c>
      <c r="AN5311" s="56">
        <f t="shared" si="2239"/>
        <v>0</v>
      </c>
      <c r="AO5311" s="89" t="str">
        <f t="shared" si="2240"/>
        <v/>
      </c>
      <c r="AP5311" s="89" t="str">
        <f t="shared" si="2241"/>
        <v>Left</v>
      </c>
    </row>
    <row r="5312" spans="15:42">
      <c r="O5312" s="55">
        <f t="shared" si="2219"/>
        <v>0</v>
      </c>
      <c r="P5312" s="56">
        <f t="shared" si="2215"/>
        <v>0</v>
      </c>
      <c r="Q5312" s="57">
        <f>_xlfn.IFNA(VLOOKUP(E5312,'2026 W-4 Spreadsheet'!frequ,2,FALSE),0)</f>
        <v>0</v>
      </c>
      <c r="R5312" s="56">
        <f t="shared" si="2220"/>
        <v>0</v>
      </c>
      <c r="S5312" s="56" t="str">
        <f t="shared" si="2221"/>
        <v/>
      </c>
      <c r="T5312" s="56" t="str">
        <f t="shared" si="2222"/>
        <v/>
      </c>
      <c r="U5312" s="56" t="str">
        <f t="shared" si="2223"/>
        <v/>
      </c>
      <c r="V5312" s="56" t="str">
        <f t="shared" si="2224"/>
        <v/>
      </c>
      <c r="W5312" s="56" t="str">
        <f t="shared" si="2225"/>
        <v/>
      </c>
      <c r="X5312" s="56" t="str">
        <f t="shared" si="2226"/>
        <v/>
      </c>
      <c r="Y5312" s="57" t="str">
        <f t="shared" si="2227"/>
        <v/>
      </c>
      <c r="Z5312" s="56" t="str">
        <f t="shared" si="2228"/>
        <v/>
      </c>
      <c r="AA5312" s="56" t="str">
        <f t="shared" si="2229"/>
        <v/>
      </c>
      <c r="AB5312" s="56" t="str">
        <f t="shared" si="2230"/>
        <v/>
      </c>
      <c r="AC5312" s="56" t="b">
        <f t="shared" si="2216"/>
        <v>0</v>
      </c>
      <c r="AD5312" s="58" t="b">
        <f t="shared" si="2217"/>
        <v>0</v>
      </c>
      <c r="AE5312" s="59" t="b">
        <f t="shared" si="2218"/>
        <v>0</v>
      </c>
      <c r="AF5312" s="56" t="e">
        <f t="shared" si="2231"/>
        <v>#VALUE!</v>
      </c>
      <c r="AG5312" s="56" t="e">
        <f t="shared" si="2232"/>
        <v>#VALUE!</v>
      </c>
      <c r="AH5312" s="58" t="e">
        <f t="shared" si="2233"/>
        <v>#VALUE!</v>
      </c>
      <c r="AI5312" s="56">
        <f t="shared" si="2234"/>
        <v>0</v>
      </c>
      <c r="AJ5312" s="56">
        <f t="shared" si="2235"/>
        <v>0</v>
      </c>
      <c r="AK5312" s="56">
        <f t="shared" si="2236"/>
        <v>0</v>
      </c>
      <c r="AL5312" s="56">
        <f t="shared" si="2237"/>
        <v>0</v>
      </c>
      <c r="AM5312" s="56">
        <f t="shared" si="2238"/>
        <v>0</v>
      </c>
      <c r="AN5312" s="56">
        <f t="shared" si="2239"/>
        <v>0</v>
      </c>
      <c r="AO5312" s="89" t="str">
        <f t="shared" si="2240"/>
        <v/>
      </c>
      <c r="AP5312" s="89" t="str">
        <f t="shared" si="2241"/>
        <v>Left</v>
      </c>
    </row>
    <row r="5313" spans="15:42">
      <c r="O5313" s="55">
        <f t="shared" si="2219"/>
        <v>0</v>
      </c>
      <c r="P5313" s="56">
        <f t="shared" si="2215"/>
        <v>0</v>
      </c>
      <c r="Q5313" s="57">
        <f>_xlfn.IFNA(VLOOKUP(E5313,'2026 W-4 Spreadsheet'!frequ,2,FALSE),0)</f>
        <v>0</v>
      </c>
      <c r="R5313" s="56">
        <f t="shared" si="2220"/>
        <v>0</v>
      </c>
      <c r="S5313" s="56" t="str">
        <f t="shared" si="2221"/>
        <v/>
      </c>
      <c r="T5313" s="56" t="str">
        <f t="shared" si="2222"/>
        <v/>
      </c>
      <c r="U5313" s="56" t="str">
        <f t="shared" si="2223"/>
        <v/>
      </c>
      <c r="V5313" s="56" t="str">
        <f t="shared" si="2224"/>
        <v/>
      </c>
      <c r="W5313" s="56" t="str">
        <f t="shared" si="2225"/>
        <v/>
      </c>
      <c r="X5313" s="56" t="str">
        <f t="shared" si="2226"/>
        <v/>
      </c>
      <c r="Y5313" s="57" t="str">
        <f t="shared" si="2227"/>
        <v/>
      </c>
      <c r="Z5313" s="56" t="str">
        <f t="shared" si="2228"/>
        <v/>
      </c>
      <c r="AA5313" s="56" t="str">
        <f t="shared" si="2229"/>
        <v/>
      </c>
      <c r="AB5313" s="56" t="str">
        <f t="shared" si="2230"/>
        <v/>
      </c>
      <c r="AC5313" s="56" t="b">
        <f t="shared" si="2216"/>
        <v>0</v>
      </c>
      <c r="AD5313" s="58" t="b">
        <f t="shared" si="2217"/>
        <v>0</v>
      </c>
      <c r="AE5313" s="59" t="b">
        <f t="shared" si="2218"/>
        <v>0</v>
      </c>
      <c r="AF5313" s="56" t="e">
        <f t="shared" si="2231"/>
        <v>#VALUE!</v>
      </c>
      <c r="AG5313" s="56" t="e">
        <f t="shared" si="2232"/>
        <v>#VALUE!</v>
      </c>
      <c r="AH5313" s="58" t="e">
        <f t="shared" si="2233"/>
        <v>#VALUE!</v>
      </c>
      <c r="AI5313" s="56">
        <f t="shared" si="2234"/>
        <v>0</v>
      </c>
      <c r="AJ5313" s="56">
        <f t="shared" si="2235"/>
        <v>0</v>
      </c>
      <c r="AK5313" s="56">
        <f t="shared" si="2236"/>
        <v>0</v>
      </c>
      <c r="AL5313" s="56">
        <f t="shared" si="2237"/>
        <v>0</v>
      </c>
      <c r="AM5313" s="56">
        <f t="shared" si="2238"/>
        <v>0</v>
      </c>
      <c r="AN5313" s="56">
        <f t="shared" si="2239"/>
        <v>0</v>
      </c>
      <c r="AO5313" s="89" t="str">
        <f t="shared" si="2240"/>
        <v/>
      </c>
      <c r="AP5313" s="89" t="str">
        <f t="shared" si="2241"/>
        <v>Left</v>
      </c>
    </row>
    <row r="5314" spans="15:42">
      <c r="O5314" s="55">
        <f t="shared" si="2219"/>
        <v>0</v>
      </c>
      <c r="P5314" s="56">
        <f t="shared" si="2215"/>
        <v>0</v>
      </c>
      <c r="Q5314" s="57">
        <f>_xlfn.IFNA(VLOOKUP(E5314,'2026 W-4 Spreadsheet'!frequ,2,FALSE),0)</f>
        <v>0</v>
      </c>
      <c r="R5314" s="56">
        <f t="shared" si="2220"/>
        <v>0</v>
      </c>
      <c r="S5314" s="56" t="str">
        <f t="shared" si="2221"/>
        <v/>
      </c>
      <c r="T5314" s="56" t="str">
        <f t="shared" si="2222"/>
        <v/>
      </c>
      <c r="U5314" s="56" t="str">
        <f t="shared" si="2223"/>
        <v/>
      </c>
      <c r="V5314" s="56" t="str">
        <f t="shared" si="2224"/>
        <v/>
      </c>
      <c r="W5314" s="56" t="str">
        <f t="shared" si="2225"/>
        <v/>
      </c>
      <c r="X5314" s="56" t="str">
        <f t="shared" si="2226"/>
        <v/>
      </c>
      <c r="Y5314" s="57" t="str">
        <f t="shared" si="2227"/>
        <v/>
      </c>
      <c r="Z5314" s="56" t="str">
        <f t="shared" si="2228"/>
        <v/>
      </c>
      <c r="AA5314" s="56" t="str">
        <f t="shared" si="2229"/>
        <v/>
      </c>
      <c r="AB5314" s="56" t="str">
        <f t="shared" si="2230"/>
        <v/>
      </c>
      <c r="AC5314" s="56" t="b">
        <f t="shared" si="2216"/>
        <v>0</v>
      </c>
      <c r="AD5314" s="58" t="b">
        <f t="shared" si="2217"/>
        <v>0</v>
      </c>
      <c r="AE5314" s="59" t="b">
        <f t="shared" si="2218"/>
        <v>0</v>
      </c>
      <c r="AF5314" s="56" t="e">
        <f t="shared" si="2231"/>
        <v>#VALUE!</v>
      </c>
      <c r="AG5314" s="56" t="e">
        <f t="shared" si="2232"/>
        <v>#VALUE!</v>
      </c>
      <c r="AH5314" s="58" t="e">
        <f t="shared" si="2233"/>
        <v>#VALUE!</v>
      </c>
      <c r="AI5314" s="56">
        <f t="shared" si="2234"/>
        <v>0</v>
      </c>
      <c r="AJ5314" s="56">
        <f t="shared" si="2235"/>
        <v>0</v>
      </c>
      <c r="AK5314" s="56">
        <f t="shared" si="2236"/>
        <v>0</v>
      </c>
      <c r="AL5314" s="56">
        <f t="shared" si="2237"/>
        <v>0</v>
      </c>
      <c r="AM5314" s="56">
        <f t="shared" si="2238"/>
        <v>0</v>
      </c>
      <c r="AN5314" s="56">
        <f t="shared" si="2239"/>
        <v>0</v>
      </c>
      <c r="AO5314" s="89" t="str">
        <f t="shared" si="2240"/>
        <v/>
      </c>
      <c r="AP5314" s="89" t="str">
        <f t="shared" si="2241"/>
        <v>Left</v>
      </c>
    </row>
    <row r="5315" spans="15:42">
      <c r="O5315" s="55">
        <f t="shared" si="2219"/>
        <v>0</v>
      </c>
      <c r="P5315" s="56">
        <f t="shared" si="2215"/>
        <v>0</v>
      </c>
      <c r="Q5315" s="57">
        <f>_xlfn.IFNA(VLOOKUP(E5315,'2026 W-4 Spreadsheet'!frequ,2,FALSE),0)</f>
        <v>0</v>
      </c>
      <c r="R5315" s="56">
        <f t="shared" si="2220"/>
        <v>0</v>
      </c>
      <c r="S5315" s="56" t="str">
        <f t="shared" si="2221"/>
        <v/>
      </c>
      <c r="T5315" s="56" t="str">
        <f t="shared" si="2222"/>
        <v/>
      </c>
      <c r="U5315" s="56" t="str">
        <f t="shared" si="2223"/>
        <v/>
      </c>
      <c r="V5315" s="56" t="str">
        <f t="shared" si="2224"/>
        <v/>
      </c>
      <c r="W5315" s="56" t="str">
        <f t="shared" si="2225"/>
        <v/>
      </c>
      <c r="X5315" s="56" t="str">
        <f t="shared" si="2226"/>
        <v/>
      </c>
      <c r="Y5315" s="57" t="str">
        <f t="shared" si="2227"/>
        <v/>
      </c>
      <c r="Z5315" s="56" t="str">
        <f t="shared" si="2228"/>
        <v/>
      </c>
      <c r="AA5315" s="56" t="str">
        <f t="shared" si="2229"/>
        <v/>
      </c>
      <c r="AB5315" s="56" t="str">
        <f t="shared" si="2230"/>
        <v/>
      </c>
      <c r="AC5315" s="56" t="b">
        <f t="shared" si="2216"/>
        <v>0</v>
      </c>
      <c r="AD5315" s="58" t="b">
        <f t="shared" si="2217"/>
        <v>0</v>
      </c>
      <c r="AE5315" s="59" t="b">
        <f t="shared" si="2218"/>
        <v>0</v>
      </c>
      <c r="AF5315" s="56" t="e">
        <f t="shared" si="2231"/>
        <v>#VALUE!</v>
      </c>
      <c r="AG5315" s="56" t="e">
        <f t="shared" si="2232"/>
        <v>#VALUE!</v>
      </c>
      <c r="AH5315" s="58" t="e">
        <f t="shared" si="2233"/>
        <v>#VALUE!</v>
      </c>
      <c r="AI5315" s="56">
        <f t="shared" si="2234"/>
        <v>0</v>
      </c>
      <c r="AJ5315" s="56">
        <f t="shared" si="2235"/>
        <v>0</v>
      </c>
      <c r="AK5315" s="56">
        <f t="shared" si="2236"/>
        <v>0</v>
      </c>
      <c r="AL5315" s="56">
        <f t="shared" si="2237"/>
        <v>0</v>
      </c>
      <c r="AM5315" s="56">
        <f t="shared" si="2238"/>
        <v>0</v>
      </c>
      <c r="AN5315" s="56">
        <f t="shared" si="2239"/>
        <v>0</v>
      </c>
      <c r="AO5315" s="89" t="str">
        <f t="shared" si="2240"/>
        <v/>
      </c>
      <c r="AP5315" s="89" t="str">
        <f t="shared" si="2241"/>
        <v>Left</v>
      </c>
    </row>
    <row r="5316" spans="15:42">
      <c r="O5316" s="55">
        <f t="shared" si="2219"/>
        <v>0</v>
      </c>
      <c r="P5316" s="56">
        <f t="shared" si="2215"/>
        <v>0</v>
      </c>
      <c r="Q5316" s="57">
        <f>_xlfn.IFNA(VLOOKUP(E5316,'2026 W-4 Spreadsheet'!frequ,2,FALSE),0)</f>
        <v>0</v>
      </c>
      <c r="R5316" s="56">
        <f t="shared" si="2220"/>
        <v>0</v>
      </c>
      <c r="S5316" s="56" t="str">
        <f t="shared" si="2221"/>
        <v/>
      </c>
      <c r="T5316" s="56" t="str">
        <f t="shared" si="2222"/>
        <v/>
      </c>
      <c r="U5316" s="56" t="str">
        <f t="shared" si="2223"/>
        <v/>
      </c>
      <c r="V5316" s="56" t="str">
        <f t="shared" si="2224"/>
        <v/>
      </c>
      <c r="W5316" s="56" t="str">
        <f t="shared" si="2225"/>
        <v/>
      </c>
      <c r="X5316" s="56" t="str">
        <f t="shared" si="2226"/>
        <v/>
      </c>
      <c r="Y5316" s="57" t="str">
        <f t="shared" si="2227"/>
        <v/>
      </c>
      <c r="Z5316" s="56" t="str">
        <f t="shared" si="2228"/>
        <v/>
      </c>
      <c r="AA5316" s="56" t="str">
        <f t="shared" si="2229"/>
        <v/>
      </c>
      <c r="AB5316" s="56" t="str">
        <f t="shared" si="2230"/>
        <v/>
      </c>
      <c r="AC5316" s="56" t="b">
        <f t="shared" si="2216"/>
        <v>0</v>
      </c>
      <c r="AD5316" s="58" t="b">
        <f t="shared" si="2217"/>
        <v>0</v>
      </c>
      <c r="AE5316" s="59" t="b">
        <f t="shared" si="2218"/>
        <v>0</v>
      </c>
      <c r="AF5316" s="56" t="e">
        <f t="shared" si="2231"/>
        <v>#VALUE!</v>
      </c>
      <c r="AG5316" s="56" t="e">
        <f t="shared" si="2232"/>
        <v>#VALUE!</v>
      </c>
      <c r="AH5316" s="58" t="e">
        <f t="shared" si="2233"/>
        <v>#VALUE!</v>
      </c>
      <c r="AI5316" s="56">
        <f t="shared" si="2234"/>
        <v>0</v>
      </c>
      <c r="AJ5316" s="56">
        <f t="shared" si="2235"/>
        <v>0</v>
      </c>
      <c r="AK5316" s="56">
        <f t="shared" si="2236"/>
        <v>0</v>
      </c>
      <c r="AL5316" s="56">
        <f t="shared" si="2237"/>
        <v>0</v>
      </c>
      <c r="AM5316" s="56">
        <f t="shared" si="2238"/>
        <v>0</v>
      </c>
      <c r="AN5316" s="56">
        <f t="shared" si="2239"/>
        <v>0</v>
      </c>
      <c r="AO5316" s="89" t="str">
        <f t="shared" si="2240"/>
        <v/>
      </c>
      <c r="AP5316" s="89" t="str">
        <f t="shared" si="2241"/>
        <v>Left</v>
      </c>
    </row>
    <row r="5317" spans="15:42">
      <c r="O5317" s="55">
        <f t="shared" si="2219"/>
        <v>0</v>
      </c>
      <c r="P5317" s="56">
        <f t="shared" ref="P5317:P5380" si="2242">IF(F5317="Yes",IF(C5317="Yes",D5317+VLOOKUP(E5317,freq2,3,FALSE),D5317+VLOOKUP(E5317,freq2,3,FALSE)),D5317)</f>
        <v>0</v>
      </c>
      <c r="Q5317" s="57">
        <f>_xlfn.IFNA(VLOOKUP(E5317,'2026 W-4 Spreadsheet'!frequ,2,FALSE),0)</f>
        <v>0</v>
      </c>
      <c r="R5317" s="56">
        <f t="shared" si="2220"/>
        <v>0</v>
      </c>
      <c r="S5317" s="56" t="str">
        <f t="shared" si="2221"/>
        <v/>
      </c>
      <c r="T5317" s="56" t="str">
        <f t="shared" si="2222"/>
        <v/>
      </c>
      <c r="U5317" s="56" t="str">
        <f t="shared" si="2223"/>
        <v/>
      </c>
      <c r="V5317" s="56" t="str">
        <f t="shared" si="2224"/>
        <v/>
      </c>
      <c r="W5317" s="56" t="str">
        <f t="shared" si="2225"/>
        <v/>
      </c>
      <c r="X5317" s="56" t="str">
        <f t="shared" si="2226"/>
        <v/>
      </c>
      <c r="Y5317" s="57" t="str">
        <f t="shared" si="2227"/>
        <v/>
      </c>
      <c r="Z5317" s="56" t="str">
        <f t="shared" si="2228"/>
        <v/>
      </c>
      <c r="AA5317" s="56" t="str">
        <f t="shared" si="2229"/>
        <v/>
      </c>
      <c r="AB5317" s="56" t="str">
        <f t="shared" si="2230"/>
        <v/>
      </c>
      <c r="AC5317" s="56" t="b">
        <f t="shared" ref="AC5317:AC5380" si="2243">IF(AP5317="LeftMarr",VLOOKUP(AB5317,LeftMarr,1,TRUE),IF(AP5317="LeftSing",VLOOKUP(AB5317,LeftSing,1,TRUE),IF(AP5317="LeftHead",VLOOKUP(AB5317,LeftHead,1,TRUE),IF(AP5317="RightMarr",VLOOKUP(AB5317,RightMarr,1,TRUE),IF(AP5317="RightSing",VLOOKUP(AB5317,RightSing,1,TRUE),IF(AP5317="RightHead",VLOOKUP(AB5317,RightHead,1,TRUE)))))))</f>
        <v>0</v>
      </c>
      <c r="AD5317" s="58" t="b">
        <f t="shared" ref="AD5317:AD5380" si="2244">IF(AP5317="LeftMarr",VLOOKUP(AB5317,LeftMarr,3,TRUE),IF(AP5317="LeftSing",VLOOKUP(AB5317,LeftSing,3,TRUE),IF(AP5317="LeftHead",VLOOKUP(AB5317,LeftHead,3,TRUE),IF(AP5317="RightMarr",VLOOKUP(AB5317,RightMarr,3,TRUE),IF(AP5317="RightSing",VLOOKUP(AB5317,RightSing,3,TRUE),IF(AP5317="RightHead",VLOOKUP(AB5317,RightHead,3,TRUE)))))))</f>
        <v>0</v>
      </c>
      <c r="AE5317" s="59" t="b">
        <f t="shared" ref="AE5317:AE5380" si="2245">IF(AP5317="LeftMarr",VLOOKUP(AB5317,LeftMarr,4,TRUE),IF(AP5317="LeftSing",VLOOKUP(AB5317,LeftSing,4,TRUE),IF(AP5317="LeftHead",VLOOKUP(AB5317,LeftHead,4,TRUE),IF(AP5317="RightMarr",VLOOKUP(AB5317,RightMarr,4,TRUE),IF(AP5317="RightSing",VLOOKUP(AB5317,RightSing,4,TRUE),IF(AP5317="RightHead",VLOOKUP(AB5317,RightHead,4,TRUE)))))))</f>
        <v>0</v>
      </c>
      <c r="AF5317" s="56" t="e">
        <f t="shared" si="2231"/>
        <v>#VALUE!</v>
      </c>
      <c r="AG5317" s="56" t="e">
        <f t="shared" si="2232"/>
        <v>#VALUE!</v>
      </c>
      <c r="AH5317" s="58" t="e">
        <f t="shared" si="2233"/>
        <v>#VALUE!</v>
      </c>
      <c r="AI5317" s="56">
        <f t="shared" si="2234"/>
        <v>0</v>
      </c>
      <c r="AJ5317" s="56">
        <f t="shared" si="2235"/>
        <v>0</v>
      </c>
      <c r="AK5317" s="56">
        <f t="shared" si="2236"/>
        <v>0</v>
      </c>
      <c r="AL5317" s="56">
        <f t="shared" si="2237"/>
        <v>0</v>
      </c>
      <c r="AM5317" s="56">
        <f t="shared" si="2238"/>
        <v>0</v>
      </c>
      <c r="AN5317" s="56">
        <f t="shared" si="2239"/>
        <v>0</v>
      </c>
      <c r="AO5317" s="89" t="str">
        <f t="shared" si="2240"/>
        <v/>
      </c>
      <c r="AP5317" s="89" t="str">
        <f t="shared" si="2241"/>
        <v>Left</v>
      </c>
    </row>
    <row r="5318" spans="15:42">
      <c r="O5318" s="55">
        <f t="shared" ref="O5318:O5381" si="2246">IF(CONCATENATE(C5318,G5318)="NoH","CANNOT HAVE HEAD OF HOUSEHOLD ON PRE 2020 W4",AN5318)</f>
        <v>0</v>
      </c>
      <c r="P5318" s="56">
        <f t="shared" si="2242"/>
        <v>0</v>
      </c>
      <c r="Q5318" s="57">
        <f>_xlfn.IFNA(VLOOKUP(E5318,'2026 W-4 Spreadsheet'!frequ,2,FALSE),0)</f>
        <v>0</v>
      </c>
      <c r="R5318" s="56">
        <f t="shared" ref="R5318:R5381" si="2247">P5318*Q5318</f>
        <v>0</v>
      </c>
      <c r="S5318" s="56" t="str">
        <f t="shared" ref="S5318:S5381" si="2248">IF(C5318="Yes",L5318,"")</f>
        <v/>
      </c>
      <c r="T5318" s="56" t="str">
        <f t="shared" ref="T5318:T5381" si="2249">IF(C5318="Yes",R5318+S5318,"")</f>
        <v/>
      </c>
      <c r="U5318" s="56" t="str">
        <f t="shared" ref="U5318:U5381" si="2250">IF(C5318="Yes",M5318,"")</f>
        <v/>
      </c>
      <c r="V5318" s="56" t="str">
        <f t="shared" ref="V5318:V5381" si="2251">IF(C5318="Yes",IF(J5318="No",IF(G5318="M",12900,8600),0),"")</f>
        <v/>
      </c>
      <c r="W5318" s="56" t="str">
        <f t="shared" ref="W5318:W5381" si="2252">IF(C5318="Yes",U5318+V5318,"")</f>
        <v/>
      </c>
      <c r="X5318" s="56" t="str">
        <f t="shared" ref="X5318:X5381" si="2253">IF(C5318="Yes",IF(T5318-W5318&lt;0,0,T5318-W5318),"")</f>
        <v/>
      </c>
      <c r="Y5318" s="57" t="str">
        <f t="shared" ref="Y5318:Y5381" si="2254">IF(C5318="No",H5318,"")</f>
        <v/>
      </c>
      <c r="Z5318" s="56" t="str">
        <f t="shared" ref="Z5318:Z5381" si="2255">IF(C5318="No",Y5318*4300,"")</f>
        <v/>
      </c>
      <c r="AA5318" s="56" t="str">
        <f t="shared" ref="AA5318:AA5381" si="2256">IF(C5318="No",IF(R5318-Z5318&lt;0,0,R5318-Z5318),"")</f>
        <v/>
      </c>
      <c r="AB5318" s="56" t="str">
        <f t="shared" ref="AB5318:AB5381" si="2257">IF(C5318="Yes",X5318,AA5318)</f>
        <v/>
      </c>
      <c r="AC5318" s="56" t="b">
        <f t="shared" si="2243"/>
        <v>0</v>
      </c>
      <c r="AD5318" s="58" t="b">
        <f t="shared" si="2244"/>
        <v>0</v>
      </c>
      <c r="AE5318" s="59" t="b">
        <f t="shared" si="2245"/>
        <v>0</v>
      </c>
      <c r="AF5318" s="56" t="e">
        <f t="shared" ref="AF5318:AF5381" si="2258">AB5318-AC5318</f>
        <v>#VALUE!</v>
      </c>
      <c r="AG5318" s="56" t="e">
        <f t="shared" ref="AG5318:AG5381" si="2259">AF5318*AE5318</f>
        <v>#VALUE!</v>
      </c>
      <c r="AH5318" s="58" t="e">
        <f t="shared" ref="AH5318:AH5381" si="2260">AD5318+AG5318</f>
        <v>#VALUE!</v>
      </c>
      <c r="AI5318" s="56">
        <f t="shared" ref="AI5318:AI5381" si="2261">IFERROR(AH5318/Q5318,0)</f>
        <v>0</v>
      </c>
      <c r="AJ5318" s="56">
        <f t="shared" ref="AJ5318:AJ5381" si="2262">IF(C5318="Yes",K5318,0)</f>
        <v>0</v>
      </c>
      <c r="AK5318" s="56">
        <f t="shared" ref="AK5318:AK5381" si="2263">IF(C5318="Yes",AJ5318/Q5318,0)</f>
        <v>0</v>
      </c>
      <c r="AL5318" s="56">
        <f t="shared" ref="AL5318:AL5381" si="2264">IFERROR(IF(AI5318-AK5318&lt;0,0,AI5318-AK5318),"")</f>
        <v>0</v>
      </c>
      <c r="AM5318" s="56">
        <f t="shared" ref="AM5318:AM5381" si="2265">IF(C5318="Yes",N5318,I5318)</f>
        <v>0</v>
      </c>
      <c r="AN5318" s="56">
        <f t="shared" ref="AN5318:AN5381" si="2266">IFERROR(AL5318+AM5318,"")</f>
        <v>0</v>
      </c>
      <c r="AO5318" s="89" t="str">
        <f t="shared" ref="AO5318:AO5381" si="2267">IF(G5318="S","Sing",IF(G5318="M","Marr",IF(G5318="H","Head","")))</f>
        <v/>
      </c>
      <c r="AP5318" s="89" t="str">
        <f t="shared" ref="AP5318:AP5381" si="2268">IF(C5318="Yes",IF(J5318="Yes",CONCATENATE("Right",AO5318),CONCATENATE("Left",AO5318)),CONCATENATE("Left",AO5318))</f>
        <v>Left</v>
      </c>
    </row>
    <row r="5319" spans="15:42">
      <c r="O5319" s="55">
        <f t="shared" si="2246"/>
        <v>0</v>
      </c>
      <c r="P5319" s="56">
        <f t="shared" si="2242"/>
        <v>0</v>
      </c>
      <c r="Q5319" s="57">
        <f>_xlfn.IFNA(VLOOKUP(E5319,'2026 W-4 Spreadsheet'!frequ,2,FALSE),0)</f>
        <v>0</v>
      </c>
      <c r="R5319" s="56">
        <f t="shared" si="2247"/>
        <v>0</v>
      </c>
      <c r="S5319" s="56" t="str">
        <f t="shared" si="2248"/>
        <v/>
      </c>
      <c r="T5319" s="56" t="str">
        <f t="shared" si="2249"/>
        <v/>
      </c>
      <c r="U5319" s="56" t="str">
        <f t="shared" si="2250"/>
        <v/>
      </c>
      <c r="V5319" s="56" t="str">
        <f t="shared" si="2251"/>
        <v/>
      </c>
      <c r="W5319" s="56" t="str">
        <f t="shared" si="2252"/>
        <v/>
      </c>
      <c r="X5319" s="56" t="str">
        <f t="shared" si="2253"/>
        <v/>
      </c>
      <c r="Y5319" s="57" t="str">
        <f t="shared" si="2254"/>
        <v/>
      </c>
      <c r="Z5319" s="56" t="str">
        <f t="shared" si="2255"/>
        <v/>
      </c>
      <c r="AA5319" s="56" t="str">
        <f t="shared" si="2256"/>
        <v/>
      </c>
      <c r="AB5319" s="56" t="str">
        <f t="shared" si="2257"/>
        <v/>
      </c>
      <c r="AC5319" s="56" t="b">
        <f t="shared" si="2243"/>
        <v>0</v>
      </c>
      <c r="AD5319" s="58" t="b">
        <f t="shared" si="2244"/>
        <v>0</v>
      </c>
      <c r="AE5319" s="59" t="b">
        <f t="shared" si="2245"/>
        <v>0</v>
      </c>
      <c r="AF5319" s="56" t="e">
        <f t="shared" si="2258"/>
        <v>#VALUE!</v>
      </c>
      <c r="AG5319" s="56" t="e">
        <f t="shared" si="2259"/>
        <v>#VALUE!</v>
      </c>
      <c r="AH5319" s="58" t="e">
        <f t="shared" si="2260"/>
        <v>#VALUE!</v>
      </c>
      <c r="AI5319" s="56">
        <f t="shared" si="2261"/>
        <v>0</v>
      </c>
      <c r="AJ5319" s="56">
        <f t="shared" si="2262"/>
        <v>0</v>
      </c>
      <c r="AK5319" s="56">
        <f t="shared" si="2263"/>
        <v>0</v>
      </c>
      <c r="AL5319" s="56">
        <f t="shared" si="2264"/>
        <v>0</v>
      </c>
      <c r="AM5319" s="56">
        <f t="shared" si="2265"/>
        <v>0</v>
      </c>
      <c r="AN5319" s="56">
        <f t="shared" si="2266"/>
        <v>0</v>
      </c>
      <c r="AO5319" s="89" t="str">
        <f t="shared" si="2267"/>
        <v/>
      </c>
      <c r="AP5319" s="89" t="str">
        <f t="shared" si="2268"/>
        <v>Left</v>
      </c>
    </row>
    <row r="5320" spans="15:42">
      <c r="O5320" s="55">
        <f t="shared" si="2246"/>
        <v>0</v>
      </c>
      <c r="P5320" s="56">
        <f t="shared" si="2242"/>
        <v>0</v>
      </c>
      <c r="Q5320" s="57">
        <f>_xlfn.IFNA(VLOOKUP(E5320,'2026 W-4 Spreadsheet'!frequ,2,FALSE),0)</f>
        <v>0</v>
      </c>
      <c r="R5320" s="56">
        <f t="shared" si="2247"/>
        <v>0</v>
      </c>
      <c r="S5320" s="56" t="str">
        <f t="shared" si="2248"/>
        <v/>
      </c>
      <c r="T5320" s="56" t="str">
        <f t="shared" si="2249"/>
        <v/>
      </c>
      <c r="U5320" s="56" t="str">
        <f t="shared" si="2250"/>
        <v/>
      </c>
      <c r="V5320" s="56" t="str">
        <f t="shared" si="2251"/>
        <v/>
      </c>
      <c r="W5320" s="56" t="str">
        <f t="shared" si="2252"/>
        <v/>
      </c>
      <c r="X5320" s="56" t="str">
        <f t="shared" si="2253"/>
        <v/>
      </c>
      <c r="Y5320" s="57" t="str">
        <f t="shared" si="2254"/>
        <v/>
      </c>
      <c r="Z5320" s="56" t="str">
        <f t="shared" si="2255"/>
        <v/>
      </c>
      <c r="AA5320" s="56" t="str">
        <f t="shared" si="2256"/>
        <v/>
      </c>
      <c r="AB5320" s="56" t="str">
        <f t="shared" si="2257"/>
        <v/>
      </c>
      <c r="AC5320" s="56" t="b">
        <f t="shared" si="2243"/>
        <v>0</v>
      </c>
      <c r="AD5320" s="58" t="b">
        <f t="shared" si="2244"/>
        <v>0</v>
      </c>
      <c r="AE5320" s="59" t="b">
        <f t="shared" si="2245"/>
        <v>0</v>
      </c>
      <c r="AF5320" s="56" t="e">
        <f t="shared" si="2258"/>
        <v>#VALUE!</v>
      </c>
      <c r="AG5320" s="56" t="e">
        <f t="shared" si="2259"/>
        <v>#VALUE!</v>
      </c>
      <c r="AH5320" s="58" t="e">
        <f t="shared" si="2260"/>
        <v>#VALUE!</v>
      </c>
      <c r="AI5320" s="56">
        <f t="shared" si="2261"/>
        <v>0</v>
      </c>
      <c r="AJ5320" s="56">
        <f t="shared" si="2262"/>
        <v>0</v>
      </c>
      <c r="AK5320" s="56">
        <f t="shared" si="2263"/>
        <v>0</v>
      </c>
      <c r="AL5320" s="56">
        <f t="shared" si="2264"/>
        <v>0</v>
      </c>
      <c r="AM5320" s="56">
        <f t="shared" si="2265"/>
        <v>0</v>
      </c>
      <c r="AN5320" s="56">
        <f t="shared" si="2266"/>
        <v>0</v>
      </c>
      <c r="AO5320" s="89" t="str">
        <f t="shared" si="2267"/>
        <v/>
      </c>
      <c r="AP5320" s="89" t="str">
        <f t="shared" si="2268"/>
        <v>Left</v>
      </c>
    </row>
    <row r="5321" spans="15:42">
      <c r="O5321" s="55">
        <f t="shared" si="2246"/>
        <v>0</v>
      </c>
      <c r="P5321" s="56">
        <f t="shared" si="2242"/>
        <v>0</v>
      </c>
      <c r="Q5321" s="57">
        <f>_xlfn.IFNA(VLOOKUP(E5321,'2026 W-4 Spreadsheet'!frequ,2,FALSE),0)</f>
        <v>0</v>
      </c>
      <c r="R5321" s="56">
        <f t="shared" si="2247"/>
        <v>0</v>
      </c>
      <c r="S5321" s="56" t="str">
        <f t="shared" si="2248"/>
        <v/>
      </c>
      <c r="T5321" s="56" t="str">
        <f t="shared" si="2249"/>
        <v/>
      </c>
      <c r="U5321" s="56" t="str">
        <f t="shared" si="2250"/>
        <v/>
      </c>
      <c r="V5321" s="56" t="str">
        <f t="shared" si="2251"/>
        <v/>
      </c>
      <c r="W5321" s="56" t="str">
        <f t="shared" si="2252"/>
        <v/>
      </c>
      <c r="X5321" s="56" t="str">
        <f t="shared" si="2253"/>
        <v/>
      </c>
      <c r="Y5321" s="57" t="str">
        <f t="shared" si="2254"/>
        <v/>
      </c>
      <c r="Z5321" s="56" t="str">
        <f t="shared" si="2255"/>
        <v/>
      </c>
      <c r="AA5321" s="56" t="str">
        <f t="shared" si="2256"/>
        <v/>
      </c>
      <c r="AB5321" s="56" t="str">
        <f t="shared" si="2257"/>
        <v/>
      </c>
      <c r="AC5321" s="56" t="b">
        <f t="shared" si="2243"/>
        <v>0</v>
      </c>
      <c r="AD5321" s="58" t="b">
        <f t="shared" si="2244"/>
        <v>0</v>
      </c>
      <c r="AE5321" s="59" t="b">
        <f t="shared" si="2245"/>
        <v>0</v>
      </c>
      <c r="AF5321" s="56" t="e">
        <f t="shared" si="2258"/>
        <v>#VALUE!</v>
      </c>
      <c r="AG5321" s="56" t="e">
        <f t="shared" si="2259"/>
        <v>#VALUE!</v>
      </c>
      <c r="AH5321" s="58" t="e">
        <f t="shared" si="2260"/>
        <v>#VALUE!</v>
      </c>
      <c r="AI5321" s="56">
        <f t="shared" si="2261"/>
        <v>0</v>
      </c>
      <c r="AJ5321" s="56">
        <f t="shared" si="2262"/>
        <v>0</v>
      </c>
      <c r="AK5321" s="56">
        <f t="shared" si="2263"/>
        <v>0</v>
      </c>
      <c r="AL5321" s="56">
        <f t="shared" si="2264"/>
        <v>0</v>
      </c>
      <c r="AM5321" s="56">
        <f t="shared" si="2265"/>
        <v>0</v>
      </c>
      <c r="AN5321" s="56">
        <f t="shared" si="2266"/>
        <v>0</v>
      </c>
      <c r="AO5321" s="89" t="str">
        <f t="shared" si="2267"/>
        <v/>
      </c>
      <c r="AP5321" s="89" t="str">
        <f t="shared" si="2268"/>
        <v>Left</v>
      </c>
    </row>
    <row r="5322" spans="15:42">
      <c r="O5322" s="55">
        <f t="shared" si="2246"/>
        <v>0</v>
      </c>
      <c r="P5322" s="56">
        <f t="shared" si="2242"/>
        <v>0</v>
      </c>
      <c r="Q5322" s="57">
        <f>_xlfn.IFNA(VLOOKUP(E5322,'2026 W-4 Spreadsheet'!frequ,2,FALSE),0)</f>
        <v>0</v>
      </c>
      <c r="R5322" s="56">
        <f t="shared" si="2247"/>
        <v>0</v>
      </c>
      <c r="S5322" s="56" t="str">
        <f t="shared" si="2248"/>
        <v/>
      </c>
      <c r="T5322" s="56" t="str">
        <f t="shared" si="2249"/>
        <v/>
      </c>
      <c r="U5322" s="56" t="str">
        <f t="shared" si="2250"/>
        <v/>
      </c>
      <c r="V5322" s="56" t="str">
        <f t="shared" si="2251"/>
        <v/>
      </c>
      <c r="W5322" s="56" t="str">
        <f t="shared" si="2252"/>
        <v/>
      </c>
      <c r="X5322" s="56" t="str">
        <f t="shared" si="2253"/>
        <v/>
      </c>
      <c r="Y5322" s="57" t="str">
        <f t="shared" si="2254"/>
        <v/>
      </c>
      <c r="Z5322" s="56" t="str">
        <f t="shared" si="2255"/>
        <v/>
      </c>
      <c r="AA5322" s="56" t="str">
        <f t="shared" si="2256"/>
        <v/>
      </c>
      <c r="AB5322" s="56" t="str">
        <f t="shared" si="2257"/>
        <v/>
      </c>
      <c r="AC5322" s="56" t="b">
        <f t="shared" si="2243"/>
        <v>0</v>
      </c>
      <c r="AD5322" s="58" t="b">
        <f t="shared" si="2244"/>
        <v>0</v>
      </c>
      <c r="AE5322" s="59" t="b">
        <f t="shared" si="2245"/>
        <v>0</v>
      </c>
      <c r="AF5322" s="56" t="e">
        <f t="shared" si="2258"/>
        <v>#VALUE!</v>
      </c>
      <c r="AG5322" s="56" t="e">
        <f t="shared" si="2259"/>
        <v>#VALUE!</v>
      </c>
      <c r="AH5322" s="58" t="e">
        <f t="shared" si="2260"/>
        <v>#VALUE!</v>
      </c>
      <c r="AI5322" s="56">
        <f t="shared" si="2261"/>
        <v>0</v>
      </c>
      <c r="AJ5322" s="56">
        <f t="shared" si="2262"/>
        <v>0</v>
      </c>
      <c r="AK5322" s="56">
        <f t="shared" si="2263"/>
        <v>0</v>
      </c>
      <c r="AL5322" s="56">
        <f t="shared" si="2264"/>
        <v>0</v>
      </c>
      <c r="AM5322" s="56">
        <f t="shared" si="2265"/>
        <v>0</v>
      </c>
      <c r="AN5322" s="56">
        <f t="shared" si="2266"/>
        <v>0</v>
      </c>
      <c r="AO5322" s="89" t="str">
        <f t="shared" si="2267"/>
        <v/>
      </c>
      <c r="AP5322" s="89" t="str">
        <f t="shared" si="2268"/>
        <v>Left</v>
      </c>
    </row>
    <row r="5323" spans="15:42">
      <c r="O5323" s="55">
        <f t="shared" si="2246"/>
        <v>0</v>
      </c>
      <c r="P5323" s="56">
        <f t="shared" si="2242"/>
        <v>0</v>
      </c>
      <c r="Q5323" s="57">
        <f>_xlfn.IFNA(VLOOKUP(E5323,'2026 W-4 Spreadsheet'!frequ,2,FALSE),0)</f>
        <v>0</v>
      </c>
      <c r="R5323" s="56">
        <f t="shared" si="2247"/>
        <v>0</v>
      </c>
      <c r="S5323" s="56" t="str">
        <f t="shared" si="2248"/>
        <v/>
      </c>
      <c r="T5323" s="56" t="str">
        <f t="shared" si="2249"/>
        <v/>
      </c>
      <c r="U5323" s="56" t="str">
        <f t="shared" si="2250"/>
        <v/>
      </c>
      <c r="V5323" s="56" t="str">
        <f t="shared" si="2251"/>
        <v/>
      </c>
      <c r="W5323" s="56" t="str">
        <f t="shared" si="2252"/>
        <v/>
      </c>
      <c r="X5323" s="56" t="str">
        <f t="shared" si="2253"/>
        <v/>
      </c>
      <c r="Y5323" s="57" t="str">
        <f t="shared" si="2254"/>
        <v/>
      </c>
      <c r="Z5323" s="56" t="str">
        <f t="shared" si="2255"/>
        <v/>
      </c>
      <c r="AA5323" s="56" t="str">
        <f t="shared" si="2256"/>
        <v/>
      </c>
      <c r="AB5323" s="56" t="str">
        <f t="shared" si="2257"/>
        <v/>
      </c>
      <c r="AC5323" s="56" t="b">
        <f t="shared" si="2243"/>
        <v>0</v>
      </c>
      <c r="AD5323" s="58" t="b">
        <f t="shared" si="2244"/>
        <v>0</v>
      </c>
      <c r="AE5323" s="59" t="b">
        <f t="shared" si="2245"/>
        <v>0</v>
      </c>
      <c r="AF5323" s="56" t="e">
        <f t="shared" si="2258"/>
        <v>#VALUE!</v>
      </c>
      <c r="AG5323" s="56" t="e">
        <f t="shared" si="2259"/>
        <v>#VALUE!</v>
      </c>
      <c r="AH5323" s="58" t="e">
        <f t="shared" si="2260"/>
        <v>#VALUE!</v>
      </c>
      <c r="AI5323" s="56">
        <f t="shared" si="2261"/>
        <v>0</v>
      </c>
      <c r="AJ5323" s="56">
        <f t="shared" si="2262"/>
        <v>0</v>
      </c>
      <c r="AK5323" s="56">
        <f t="shared" si="2263"/>
        <v>0</v>
      </c>
      <c r="AL5323" s="56">
        <f t="shared" si="2264"/>
        <v>0</v>
      </c>
      <c r="AM5323" s="56">
        <f t="shared" si="2265"/>
        <v>0</v>
      </c>
      <c r="AN5323" s="56">
        <f t="shared" si="2266"/>
        <v>0</v>
      </c>
      <c r="AO5323" s="89" t="str">
        <f t="shared" si="2267"/>
        <v/>
      </c>
      <c r="AP5323" s="89" t="str">
        <f t="shared" si="2268"/>
        <v>Left</v>
      </c>
    </row>
    <row r="5324" spans="15:42">
      <c r="O5324" s="55">
        <f t="shared" si="2246"/>
        <v>0</v>
      </c>
      <c r="P5324" s="56">
        <f t="shared" si="2242"/>
        <v>0</v>
      </c>
      <c r="Q5324" s="57">
        <f>_xlfn.IFNA(VLOOKUP(E5324,'2026 W-4 Spreadsheet'!frequ,2,FALSE),0)</f>
        <v>0</v>
      </c>
      <c r="R5324" s="56">
        <f t="shared" si="2247"/>
        <v>0</v>
      </c>
      <c r="S5324" s="56" t="str">
        <f t="shared" si="2248"/>
        <v/>
      </c>
      <c r="T5324" s="56" t="str">
        <f t="shared" si="2249"/>
        <v/>
      </c>
      <c r="U5324" s="56" t="str">
        <f t="shared" si="2250"/>
        <v/>
      </c>
      <c r="V5324" s="56" t="str">
        <f t="shared" si="2251"/>
        <v/>
      </c>
      <c r="W5324" s="56" t="str">
        <f t="shared" si="2252"/>
        <v/>
      </c>
      <c r="X5324" s="56" t="str">
        <f t="shared" si="2253"/>
        <v/>
      </c>
      <c r="Y5324" s="57" t="str">
        <f t="shared" si="2254"/>
        <v/>
      </c>
      <c r="Z5324" s="56" t="str">
        <f t="shared" si="2255"/>
        <v/>
      </c>
      <c r="AA5324" s="56" t="str">
        <f t="shared" si="2256"/>
        <v/>
      </c>
      <c r="AB5324" s="56" t="str">
        <f t="shared" si="2257"/>
        <v/>
      </c>
      <c r="AC5324" s="56" t="b">
        <f t="shared" si="2243"/>
        <v>0</v>
      </c>
      <c r="AD5324" s="58" t="b">
        <f t="shared" si="2244"/>
        <v>0</v>
      </c>
      <c r="AE5324" s="59" t="b">
        <f t="shared" si="2245"/>
        <v>0</v>
      </c>
      <c r="AF5324" s="56" t="e">
        <f t="shared" si="2258"/>
        <v>#VALUE!</v>
      </c>
      <c r="AG5324" s="56" t="e">
        <f t="shared" si="2259"/>
        <v>#VALUE!</v>
      </c>
      <c r="AH5324" s="58" t="e">
        <f t="shared" si="2260"/>
        <v>#VALUE!</v>
      </c>
      <c r="AI5324" s="56">
        <f t="shared" si="2261"/>
        <v>0</v>
      </c>
      <c r="AJ5324" s="56">
        <f t="shared" si="2262"/>
        <v>0</v>
      </c>
      <c r="AK5324" s="56">
        <f t="shared" si="2263"/>
        <v>0</v>
      </c>
      <c r="AL5324" s="56">
        <f t="shared" si="2264"/>
        <v>0</v>
      </c>
      <c r="AM5324" s="56">
        <f t="shared" si="2265"/>
        <v>0</v>
      </c>
      <c r="AN5324" s="56">
        <f t="shared" si="2266"/>
        <v>0</v>
      </c>
      <c r="AO5324" s="89" t="str">
        <f t="shared" si="2267"/>
        <v/>
      </c>
      <c r="AP5324" s="89" t="str">
        <f t="shared" si="2268"/>
        <v>Left</v>
      </c>
    </row>
    <row r="5325" spans="15:42">
      <c r="O5325" s="55">
        <f t="shared" si="2246"/>
        <v>0</v>
      </c>
      <c r="P5325" s="56">
        <f t="shared" si="2242"/>
        <v>0</v>
      </c>
      <c r="Q5325" s="57">
        <f>_xlfn.IFNA(VLOOKUP(E5325,'2026 W-4 Spreadsheet'!frequ,2,FALSE),0)</f>
        <v>0</v>
      </c>
      <c r="R5325" s="56">
        <f t="shared" si="2247"/>
        <v>0</v>
      </c>
      <c r="S5325" s="56" t="str">
        <f t="shared" si="2248"/>
        <v/>
      </c>
      <c r="T5325" s="56" t="str">
        <f t="shared" si="2249"/>
        <v/>
      </c>
      <c r="U5325" s="56" t="str">
        <f t="shared" si="2250"/>
        <v/>
      </c>
      <c r="V5325" s="56" t="str">
        <f t="shared" si="2251"/>
        <v/>
      </c>
      <c r="W5325" s="56" t="str">
        <f t="shared" si="2252"/>
        <v/>
      </c>
      <c r="X5325" s="56" t="str">
        <f t="shared" si="2253"/>
        <v/>
      </c>
      <c r="Y5325" s="57" t="str">
        <f t="shared" si="2254"/>
        <v/>
      </c>
      <c r="Z5325" s="56" t="str">
        <f t="shared" si="2255"/>
        <v/>
      </c>
      <c r="AA5325" s="56" t="str">
        <f t="shared" si="2256"/>
        <v/>
      </c>
      <c r="AB5325" s="56" t="str">
        <f t="shared" si="2257"/>
        <v/>
      </c>
      <c r="AC5325" s="56" t="b">
        <f t="shared" si="2243"/>
        <v>0</v>
      </c>
      <c r="AD5325" s="58" t="b">
        <f t="shared" si="2244"/>
        <v>0</v>
      </c>
      <c r="AE5325" s="59" t="b">
        <f t="shared" si="2245"/>
        <v>0</v>
      </c>
      <c r="AF5325" s="56" t="e">
        <f t="shared" si="2258"/>
        <v>#VALUE!</v>
      </c>
      <c r="AG5325" s="56" t="e">
        <f t="shared" si="2259"/>
        <v>#VALUE!</v>
      </c>
      <c r="AH5325" s="58" t="e">
        <f t="shared" si="2260"/>
        <v>#VALUE!</v>
      </c>
      <c r="AI5325" s="56">
        <f t="shared" si="2261"/>
        <v>0</v>
      </c>
      <c r="AJ5325" s="56">
        <f t="shared" si="2262"/>
        <v>0</v>
      </c>
      <c r="AK5325" s="56">
        <f t="shared" si="2263"/>
        <v>0</v>
      </c>
      <c r="AL5325" s="56">
        <f t="shared" si="2264"/>
        <v>0</v>
      </c>
      <c r="AM5325" s="56">
        <f t="shared" si="2265"/>
        <v>0</v>
      </c>
      <c r="AN5325" s="56">
        <f t="shared" si="2266"/>
        <v>0</v>
      </c>
      <c r="AO5325" s="89" t="str">
        <f t="shared" si="2267"/>
        <v/>
      </c>
      <c r="AP5325" s="89" t="str">
        <f t="shared" si="2268"/>
        <v>Left</v>
      </c>
    </row>
    <row r="5326" spans="15:42">
      <c r="O5326" s="55">
        <f t="shared" si="2246"/>
        <v>0</v>
      </c>
      <c r="P5326" s="56">
        <f t="shared" si="2242"/>
        <v>0</v>
      </c>
      <c r="Q5326" s="57">
        <f>_xlfn.IFNA(VLOOKUP(E5326,'2026 W-4 Spreadsheet'!frequ,2,FALSE),0)</f>
        <v>0</v>
      </c>
      <c r="R5326" s="56">
        <f t="shared" si="2247"/>
        <v>0</v>
      </c>
      <c r="S5326" s="56" t="str">
        <f t="shared" si="2248"/>
        <v/>
      </c>
      <c r="T5326" s="56" t="str">
        <f t="shared" si="2249"/>
        <v/>
      </c>
      <c r="U5326" s="56" t="str">
        <f t="shared" si="2250"/>
        <v/>
      </c>
      <c r="V5326" s="56" t="str">
        <f t="shared" si="2251"/>
        <v/>
      </c>
      <c r="W5326" s="56" t="str">
        <f t="shared" si="2252"/>
        <v/>
      </c>
      <c r="X5326" s="56" t="str">
        <f t="shared" si="2253"/>
        <v/>
      </c>
      <c r="Y5326" s="57" t="str">
        <f t="shared" si="2254"/>
        <v/>
      </c>
      <c r="Z5326" s="56" t="str">
        <f t="shared" si="2255"/>
        <v/>
      </c>
      <c r="AA5326" s="56" t="str">
        <f t="shared" si="2256"/>
        <v/>
      </c>
      <c r="AB5326" s="56" t="str">
        <f t="shared" si="2257"/>
        <v/>
      </c>
      <c r="AC5326" s="56" t="b">
        <f t="shared" si="2243"/>
        <v>0</v>
      </c>
      <c r="AD5326" s="58" t="b">
        <f t="shared" si="2244"/>
        <v>0</v>
      </c>
      <c r="AE5326" s="59" t="b">
        <f t="shared" si="2245"/>
        <v>0</v>
      </c>
      <c r="AF5326" s="56" t="e">
        <f t="shared" si="2258"/>
        <v>#VALUE!</v>
      </c>
      <c r="AG5326" s="56" t="e">
        <f t="shared" si="2259"/>
        <v>#VALUE!</v>
      </c>
      <c r="AH5326" s="58" t="e">
        <f t="shared" si="2260"/>
        <v>#VALUE!</v>
      </c>
      <c r="AI5326" s="56">
        <f t="shared" si="2261"/>
        <v>0</v>
      </c>
      <c r="AJ5326" s="56">
        <f t="shared" si="2262"/>
        <v>0</v>
      </c>
      <c r="AK5326" s="56">
        <f t="shared" si="2263"/>
        <v>0</v>
      </c>
      <c r="AL5326" s="56">
        <f t="shared" si="2264"/>
        <v>0</v>
      </c>
      <c r="AM5326" s="56">
        <f t="shared" si="2265"/>
        <v>0</v>
      </c>
      <c r="AN5326" s="56">
        <f t="shared" si="2266"/>
        <v>0</v>
      </c>
      <c r="AO5326" s="89" t="str">
        <f t="shared" si="2267"/>
        <v/>
      </c>
      <c r="AP5326" s="89" t="str">
        <f t="shared" si="2268"/>
        <v>Left</v>
      </c>
    </row>
    <row r="5327" spans="15:42">
      <c r="O5327" s="55">
        <f t="shared" si="2246"/>
        <v>0</v>
      </c>
      <c r="P5327" s="56">
        <f t="shared" si="2242"/>
        <v>0</v>
      </c>
      <c r="Q5327" s="57">
        <f>_xlfn.IFNA(VLOOKUP(E5327,'2026 W-4 Spreadsheet'!frequ,2,FALSE),0)</f>
        <v>0</v>
      </c>
      <c r="R5327" s="56">
        <f t="shared" si="2247"/>
        <v>0</v>
      </c>
      <c r="S5327" s="56" t="str">
        <f t="shared" si="2248"/>
        <v/>
      </c>
      <c r="T5327" s="56" t="str">
        <f t="shared" si="2249"/>
        <v/>
      </c>
      <c r="U5327" s="56" t="str">
        <f t="shared" si="2250"/>
        <v/>
      </c>
      <c r="V5327" s="56" t="str">
        <f t="shared" si="2251"/>
        <v/>
      </c>
      <c r="W5327" s="56" t="str">
        <f t="shared" si="2252"/>
        <v/>
      </c>
      <c r="X5327" s="56" t="str">
        <f t="shared" si="2253"/>
        <v/>
      </c>
      <c r="Y5327" s="57" t="str">
        <f t="shared" si="2254"/>
        <v/>
      </c>
      <c r="Z5327" s="56" t="str">
        <f t="shared" si="2255"/>
        <v/>
      </c>
      <c r="AA5327" s="56" t="str">
        <f t="shared" si="2256"/>
        <v/>
      </c>
      <c r="AB5327" s="56" t="str">
        <f t="shared" si="2257"/>
        <v/>
      </c>
      <c r="AC5327" s="56" t="b">
        <f t="shared" si="2243"/>
        <v>0</v>
      </c>
      <c r="AD5327" s="58" t="b">
        <f t="shared" si="2244"/>
        <v>0</v>
      </c>
      <c r="AE5327" s="59" t="b">
        <f t="shared" si="2245"/>
        <v>0</v>
      </c>
      <c r="AF5327" s="56" t="e">
        <f t="shared" si="2258"/>
        <v>#VALUE!</v>
      </c>
      <c r="AG5327" s="56" t="e">
        <f t="shared" si="2259"/>
        <v>#VALUE!</v>
      </c>
      <c r="AH5327" s="58" t="e">
        <f t="shared" si="2260"/>
        <v>#VALUE!</v>
      </c>
      <c r="AI5327" s="56">
        <f t="shared" si="2261"/>
        <v>0</v>
      </c>
      <c r="AJ5327" s="56">
        <f t="shared" si="2262"/>
        <v>0</v>
      </c>
      <c r="AK5327" s="56">
        <f t="shared" si="2263"/>
        <v>0</v>
      </c>
      <c r="AL5327" s="56">
        <f t="shared" si="2264"/>
        <v>0</v>
      </c>
      <c r="AM5327" s="56">
        <f t="shared" si="2265"/>
        <v>0</v>
      </c>
      <c r="AN5327" s="56">
        <f t="shared" si="2266"/>
        <v>0</v>
      </c>
      <c r="AO5327" s="89" t="str">
        <f t="shared" si="2267"/>
        <v/>
      </c>
      <c r="AP5327" s="89" t="str">
        <f t="shared" si="2268"/>
        <v>Left</v>
      </c>
    </row>
    <row r="5328" spans="15:42">
      <c r="O5328" s="55">
        <f t="shared" si="2246"/>
        <v>0</v>
      </c>
      <c r="P5328" s="56">
        <f t="shared" si="2242"/>
        <v>0</v>
      </c>
      <c r="Q5328" s="57">
        <f>_xlfn.IFNA(VLOOKUP(E5328,'2026 W-4 Spreadsheet'!frequ,2,FALSE),0)</f>
        <v>0</v>
      </c>
      <c r="R5328" s="56">
        <f t="shared" si="2247"/>
        <v>0</v>
      </c>
      <c r="S5328" s="56" t="str">
        <f t="shared" si="2248"/>
        <v/>
      </c>
      <c r="T5328" s="56" t="str">
        <f t="shared" si="2249"/>
        <v/>
      </c>
      <c r="U5328" s="56" t="str">
        <f t="shared" si="2250"/>
        <v/>
      </c>
      <c r="V5328" s="56" t="str">
        <f t="shared" si="2251"/>
        <v/>
      </c>
      <c r="W5328" s="56" t="str">
        <f t="shared" si="2252"/>
        <v/>
      </c>
      <c r="X5328" s="56" t="str">
        <f t="shared" si="2253"/>
        <v/>
      </c>
      <c r="Y5328" s="57" t="str">
        <f t="shared" si="2254"/>
        <v/>
      </c>
      <c r="Z5328" s="56" t="str">
        <f t="shared" si="2255"/>
        <v/>
      </c>
      <c r="AA5328" s="56" t="str">
        <f t="shared" si="2256"/>
        <v/>
      </c>
      <c r="AB5328" s="56" t="str">
        <f t="shared" si="2257"/>
        <v/>
      </c>
      <c r="AC5328" s="56" t="b">
        <f t="shared" si="2243"/>
        <v>0</v>
      </c>
      <c r="AD5328" s="58" t="b">
        <f t="shared" si="2244"/>
        <v>0</v>
      </c>
      <c r="AE5328" s="59" t="b">
        <f t="shared" si="2245"/>
        <v>0</v>
      </c>
      <c r="AF5328" s="56" t="e">
        <f t="shared" si="2258"/>
        <v>#VALUE!</v>
      </c>
      <c r="AG5328" s="56" t="e">
        <f t="shared" si="2259"/>
        <v>#VALUE!</v>
      </c>
      <c r="AH5328" s="58" t="e">
        <f t="shared" si="2260"/>
        <v>#VALUE!</v>
      </c>
      <c r="AI5328" s="56">
        <f t="shared" si="2261"/>
        <v>0</v>
      </c>
      <c r="AJ5328" s="56">
        <f t="shared" si="2262"/>
        <v>0</v>
      </c>
      <c r="AK5328" s="56">
        <f t="shared" si="2263"/>
        <v>0</v>
      </c>
      <c r="AL5328" s="56">
        <f t="shared" si="2264"/>
        <v>0</v>
      </c>
      <c r="AM5328" s="56">
        <f t="shared" si="2265"/>
        <v>0</v>
      </c>
      <c r="AN5328" s="56">
        <f t="shared" si="2266"/>
        <v>0</v>
      </c>
      <c r="AO5328" s="89" t="str">
        <f t="shared" si="2267"/>
        <v/>
      </c>
      <c r="AP5328" s="89" t="str">
        <f t="shared" si="2268"/>
        <v>Left</v>
      </c>
    </row>
    <row r="5329" spans="15:42">
      <c r="O5329" s="55">
        <f t="shared" si="2246"/>
        <v>0</v>
      </c>
      <c r="P5329" s="56">
        <f t="shared" si="2242"/>
        <v>0</v>
      </c>
      <c r="Q5329" s="57">
        <f>_xlfn.IFNA(VLOOKUP(E5329,'2026 W-4 Spreadsheet'!frequ,2,FALSE),0)</f>
        <v>0</v>
      </c>
      <c r="R5329" s="56">
        <f t="shared" si="2247"/>
        <v>0</v>
      </c>
      <c r="S5329" s="56" t="str">
        <f t="shared" si="2248"/>
        <v/>
      </c>
      <c r="T5329" s="56" t="str">
        <f t="shared" si="2249"/>
        <v/>
      </c>
      <c r="U5329" s="56" t="str">
        <f t="shared" si="2250"/>
        <v/>
      </c>
      <c r="V5329" s="56" t="str">
        <f t="shared" si="2251"/>
        <v/>
      </c>
      <c r="W5329" s="56" t="str">
        <f t="shared" si="2252"/>
        <v/>
      </c>
      <c r="X5329" s="56" t="str">
        <f t="shared" si="2253"/>
        <v/>
      </c>
      <c r="Y5329" s="57" t="str">
        <f t="shared" si="2254"/>
        <v/>
      </c>
      <c r="Z5329" s="56" t="str">
        <f t="shared" si="2255"/>
        <v/>
      </c>
      <c r="AA5329" s="56" t="str">
        <f t="shared" si="2256"/>
        <v/>
      </c>
      <c r="AB5329" s="56" t="str">
        <f t="shared" si="2257"/>
        <v/>
      </c>
      <c r="AC5329" s="56" t="b">
        <f t="shared" si="2243"/>
        <v>0</v>
      </c>
      <c r="AD5329" s="58" t="b">
        <f t="shared" si="2244"/>
        <v>0</v>
      </c>
      <c r="AE5329" s="59" t="b">
        <f t="shared" si="2245"/>
        <v>0</v>
      </c>
      <c r="AF5329" s="56" t="e">
        <f t="shared" si="2258"/>
        <v>#VALUE!</v>
      </c>
      <c r="AG5329" s="56" t="e">
        <f t="shared" si="2259"/>
        <v>#VALUE!</v>
      </c>
      <c r="AH5329" s="58" t="e">
        <f t="shared" si="2260"/>
        <v>#VALUE!</v>
      </c>
      <c r="AI5329" s="56">
        <f t="shared" si="2261"/>
        <v>0</v>
      </c>
      <c r="AJ5329" s="56">
        <f t="shared" si="2262"/>
        <v>0</v>
      </c>
      <c r="AK5329" s="56">
        <f t="shared" si="2263"/>
        <v>0</v>
      </c>
      <c r="AL5329" s="56">
        <f t="shared" si="2264"/>
        <v>0</v>
      </c>
      <c r="AM5329" s="56">
        <f t="shared" si="2265"/>
        <v>0</v>
      </c>
      <c r="AN5329" s="56">
        <f t="shared" si="2266"/>
        <v>0</v>
      </c>
      <c r="AO5329" s="89" t="str">
        <f t="shared" si="2267"/>
        <v/>
      </c>
      <c r="AP5329" s="89" t="str">
        <f t="shared" si="2268"/>
        <v>Left</v>
      </c>
    </row>
    <row r="5330" spans="15:42">
      <c r="O5330" s="55">
        <f t="shared" si="2246"/>
        <v>0</v>
      </c>
      <c r="P5330" s="56">
        <f t="shared" si="2242"/>
        <v>0</v>
      </c>
      <c r="Q5330" s="57">
        <f>_xlfn.IFNA(VLOOKUP(E5330,'2026 W-4 Spreadsheet'!frequ,2,FALSE),0)</f>
        <v>0</v>
      </c>
      <c r="R5330" s="56">
        <f t="shared" si="2247"/>
        <v>0</v>
      </c>
      <c r="S5330" s="56" t="str">
        <f t="shared" si="2248"/>
        <v/>
      </c>
      <c r="T5330" s="56" t="str">
        <f t="shared" si="2249"/>
        <v/>
      </c>
      <c r="U5330" s="56" t="str">
        <f t="shared" si="2250"/>
        <v/>
      </c>
      <c r="V5330" s="56" t="str">
        <f t="shared" si="2251"/>
        <v/>
      </c>
      <c r="W5330" s="56" t="str">
        <f t="shared" si="2252"/>
        <v/>
      </c>
      <c r="X5330" s="56" t="str">
        <f t="shared" si="2253"/>
        <v/>
      </c>
      <c r="Y5330" s="57" t="str">
        <f t="shared" si="2254"/>
        <v/>
      </c>
      <c r="Z5330" s="56" t="str">
        <f t="shared" si="2255"/>
        <v/>
      </c>
      <c r="AA5330" s="56" t="str">
        <f t="shared" si="2256"/>
        <v/>
      </c>
      <c r="AB5330" s="56" t="str">
        <f t="shared" si="2257"/>
        <v/>
      </c>
      <c r="AC5330" s="56" t="b">
        <f t="shared" si="2243"/>
        <v>0</v>
      </c>
      <c r="AD5330" s="58" t="b">
        <f t="shared" si="2244"/>
        <v>0</v>
      </c>
      <c r="AE5330" s="59" t="b">
        <f t="shared" si="2245"/>
        <v>0</v>
      </c>
      <c r="AF5330" s="56" t="e">
        <f t="shared" si="2258"/>
        <v>#VALUE!</v>
      </c>
      <c r="AG5330" s="56" t="e">
        <f t="shared" si="2259"/>
        <v>#VALUE!</v>
      </c>
      <c r="AH5330" s="58" t="e">
        <f t="shared" si="2260"/>
        <v>#VALUE!</v>
      </c>
      <c r="AI5330" s="56">
        <f t="shared" si="2261"/>
        <v>0</v>
      </c>
      <c r="AJ5330" s="56">
        <f t="shared" si="2262"/>
        <v>0</v>
      </c>
      <c r="AK5330" s="56">
        <f t="shared" si="2263"/>
        <v>0</v>
      </c>
      <c r="AL5330" s="56">
        <f t="shared" si="2264"/>
        <v>0</v>
      </c>
      <c r="AM5330" s="56">
        <f t="shared" si="2265"/>
        <v>0</v>
      </c>
      <c r="AN5330" s="56">
        <f t="shared" si="2266"/>
        <v>0</v>
      </c>
      <c r="AO5330" s="89" t="str">
        <f t="shared" si="2267"/>
        <v/>
      </c>
      <c r="AP5330" s="89" t="str">
        <f t="shared" si="2268"/>
        <v>Left</v>
      </c>
    </row>
    <row r="5331" spans="15:42">
      <c r="O5331" s="55">
        <f t="shared" si="2246"/>
        <v>0</v>
      </c>
      <c r="P5331" s="56">
        <f t="shared" si="2242"/>
        <v>0</v>
      </c>
      <c r="Q5331" s="57">
        <f>_xlfn.IFNA(VLOOKUP(E5331,'2026 W-4 Spreadsheet'!frequ,2,FALSE),0)</f>
        <v>0</v>
      </c>
      <c r="R5331" s="56">
        <f t="shared" si="2247"/>
        <v>0</v>
      </c>
      <c r="S5331" s="56" t="str">
        <f t="shared" si="2248"/>
        <v/>
      </c>
      <c r="T5331" s="56" t="str">
        <f t="shared" si="2249"/>
        <v/>
      </c>
      <c r="U5331" s="56" t="str">
        <f t="shared" si="2250"/>
        <v/>
      </c>
      <c r="V5331" s="56" t="str">
        <f t="shared" si="2251"/>
        <v/>
      </c>
      <c r="W5331" s="56" t="str">
        <f t="shared" si="2252"/>
        <v/>
      </c>
      <c r="X5331" s="56" t="str">
        <f t="shared" si="2253"/>
        <v/>
      </c>
      <c r="Y5331" s="57" t="str">
        <f t="shared" si="2254"/>
        <v/>
      </c>
      <c r="Z5331" s="56" t="str">
        <f t="shared" si="2255"/>
        <v/>
      </c>
      <c r="AA5331" s="56" t="str">
        <f t="shared" si="2256"/>
        <v/>
      </c>
      <c r="AB5331" s="56" t="str">
        <f t="shared" si="2257"/>
        <v/>
      </c>
      <c r="AC5331" s="56" t="b">
        <f t="shared" si="2243"/>
        <v>0</v>
      </c>
      <c r="AD5331" s="58" t="b">
        <f t="shared" si="2244"/>
        <v>0</v>
      </c>
      <c r="AE5331" s="59" t="b">
        <f t="shared" si="2245"/>
        <v>0</v>
      </c>
      <c r="AF5331" s="56" t="e">
        <f t="shared" si="2258"/>
        <v>#VALUE!</v>
      </c>
      <c r="AG5331" s="56" t="e">
        <f t="shared" si="2259"/>
        <v>#VALUE!</v>
      </c>
      <c r="AH5331" s="58" t="e">
        <f t="shared" si="2260"/>
        <v>#VALUE!</v>
      </c>
      <c r="AI5331" s="56">
        <f t="shared" si="2261"/>
        <v>0</v>
      </c>
      <c r="AJ5331" s="56">
        <f t="shared" si="2262"/>
        <v>0</v>
      </c>
      <c r="AK5331" s="56">
        <f t="shared" si="2263"/>
        <v>0</v>
      </c>
      <c r="AL5331" s="56">
        <f t="shared" si="2264"/>
        <v>0</v>
      </c>
      <c r="AM5331" s="56">
        <f t="shared" si="2265"/>
        <v>0</v>
      </c>
      <c r="AN5331" s="56">
        <f t="shared" si="2266"/>
        <v>0</v>
      </c>
      <c r="AO5331" s="89" t="str">
        <f t="shared" si="2267"/>
        <v/>
      </c>
      <c r="AP5331" s="89" t="str">
        <f t="shared" si="2268"/>
        <v>Left</v>
      </c>
    </row>
    <row r="5332" spans="15:42">
      <c r="O5332" s="55">
        <f t="shared" si="2246"/>
        <v>0</v>
      </c>
      <c r="P5332" s="56">
        <f t="shared" si="2242"/>
        <v>0</v>
      </c>
      <c r="Q5332" s="57">
        <f>_xlfn.IFNA(VLOOKUP(E5332,'2026 W-4 Spreadsheet'!frequ,2,FALSE),0)</f>
        <v>0</v>
      </c>
      <c r="R5332" s="56">
        <f t="shared" si="2247"/>
        <v>0</v>
      </c>
      <c r="S5332" s="56" t="str">
        <f t="shared" si="2248"/>
        <v/>
      </c>
      <c r="T5332" s="56" t="str">
        <f t="shared" si="2249"/>
        <v/>
      </c>
      <c r="U5332" s="56" t="str">
        <f t="shared" si="2250"/>
        <v/>
      </c>
      <c r="V5332" s="56" t="str">
        <f t="shared" si="2251"/>
        <v/>
      </c>
      <c r="W5332" s="56" t="str">
        <f t="shared" si="2252"/>
        <v/>
      </c>
      <c r="X5332" s="56" t="str">
        <f t="shared" si="2253"/>
        <v/>
      </c>
      <c r="Y5332" s="57" t="str">
        <f t="shared" si="2254"/>
        <v/>
      </c>
      <c r="Z5332" s="56" t="str">
        <f t="shared" si="2255"/>
        <v/>
      </c>
      <c r="AA5332" s="56" t="str">
        <f t="shared" si="2256"/>
        <v/>
      </c>
      <c r="AB5332" s="56" t="str">
        <f t="shared" si="2257"/>
        <v/>
      </c>
      <c r="AC5332" s="56" t="b">
        <f t="shared" si="2243"/>
        <v>0</v>
      </c>
      <c r="AD5332" s="58" t="b">
        <f t="shared" si="2244"/>
        <v>0</v>
      </c>
      <c r="AE5332" s="59" t="b">
        <f t="shared" si="2245"/>
        <v>0</v>
      </c>
      <c r="AF5332" s="56" t="e">
        <f t="shared" si="2258"/>
        <v>#VALUE!</v>
      </c>
      <c r="AG5332" s="56" t="e">
        <f t="shared" si="2259"/>
        <v>#VALUE!</v>
      </c>
      <c r="AH5332" s="58" t="e">
        <f t="shared" si="2260"/>
        <v>#VALUE!</v>
      </c>
      <c r="AI5332" s="56">
        <f t="shared" si="2261"/>
        <v>0</v>
      </c>
      <c r="AJ5332" s="56">
        <f t="shared" si="2262"/>
        <v>0</v>
      </c>
      <c r="AK5332" s="56">
        <f t="shared" si="2263"/>
        <v>0</v>
      </c>
      <c r="AL5332" s="56">
        <f t="shared" si="2264"/>
        <v>0</v>
      </c>
      <c r="AM5332" s="56">
        <f t="shared" si="2265"/>
        <v>0</v>
      </c>
      <c r="AN5332" s="56">
        <f t="shared" si="2266"/>
        <v>0</v>
      </c>
      <c r="AO5332" s="89" t="str">
        <f t="shared" si="2267"/>
        <v/>
      </c>
      <c r="AP5332" s="89" t="str">
        <f t="shared" si="2268"/>
        <v>Left</v>
      </c>
    </row>
    <row r="5333" spans="15:42">
      <c r="O5333" s="55">
        <f t="shared" si="2246"/>
        <v>0</v>
      </c>
      <c r="P5333" s="56">
        <f t="shared" si="2242"/>
        <v>0</v>
      </c>
      <c r="Q5333" s="57">
        <f>_xlfn.IFNA(VLOOKUP(E5333,'2026 W-4 Spreadsheet'!frequ,2,FALSE),0)</f>
        <v>0</v>
      </c>
      <c r="R5333" s="56">
        <f t="shared" si="2247"/>
        <v>0</v>
      </c>
      <c r="S5333" s="56" t="str">
        <f t="shared" si="2248"/>
        <v/>
      </c>
      <c r="T5333" s="56" t="str">
        <f t="shared" si="2249"/>
        <v/>
      </c>
      <c r="U5333" s="56" t="str">
        <f t="shared" si="2250"/>
        <v/>
      </c>
      <c r="V5333" s="56" t="str">
        <f t="shared" si="2251"/>
        <v/>
      </c>
      <c r="W5333" s="56" t="str">
        <f t="shared" si="2252"/>
        <v/>
      </c>
      <c r="X5333" s="56" t="str">
        <f t="shared" si="2253"/>
        <v/>
      </c>
      <c r="Y5333" s="57" t="str">
        <f t="shared" si="2254"/>
        <v/>
      </c>
      <c r="Z5333" s="56" t="str">
        <f t="shared" si="2255"/>
        <v/>
      </c>
      <c r="AA5333" s="56" t="str">
        <f t="shared" si="2256"/>
        <v/>
      </c>
      <c r="AB5333" s="56" t="str">
        <f t="shared" si="2257"/>
        <v/>
      </c>
      <c r="AC5333" s="56" t="b">
        <f t="shared" si="2243"/>
        <v>0</v>
      </c>
      <c r="AD5333" s="58" t="b">
        <f t="shared" si="2244"/>
        <v>0</v>
      </c>
      <c r="AE5333" s="59" t="b">
        <f t="shared" si="2245"/>
        <v>0</v>
      </c>
      <c r="AF5333" s="56" t="e">
        <f t="shared" si="2258"/>
        <v>#VALUE!</v>
      </c>
      <c r="AG5333" s="56" t="e">
        <f t="shared" si="2259"/>
        <v>#VALUE!</v>
      </c>
      <c r="AH5333" s="58" t="e">
        <f t="shared" si="2260"/>
        <v>#VALUE!</v>
      </c>
      <c r="AI5333" s="56">
        <f t="shared" si="2261"/>
        <v>0</v>
      </c>
      <c r="AJ5333" s="56">
        <f t="shared" si="2262"/>
        <v>0</v>
      </c>
      <c r="AK5333" s="56">
        <f t="shared" si="2263"/>
        <v>0</v>
      </c>
      <c r="AL5333" s="56">
        <f t="shared" si="2264"/>
        <v>0</v>
      </c>
      <c r="AM5333" s="56">
        <f t="shared" si="2265"/>
        <v>0</v>
      </c>
      <c r="AN5333" s="56">
        <f t="shared" si="2266"/>
        <v>0</v>
      </c>
      <c r="AO5333" s="89" t="str">
        <f t="shared" si="2267"/>
        <v/>
      </c>
      <c r="AP5333" s="89" t="str">
        <f t="shared" si="2268"/>
        <v>Left</v>
      </c>
    </row>
    <row r="5334" spans="15:42">
      <c r="O5334" s="55">
        <f t="shared" si="2246"/>
        <v>0</v>
      </c>
      <c r="P5334" s="56">
        <f t="shared" si="2242"/>
        <v>0</v>
      </c>
      <c r="Q5334" s="57">
        <f>_xlfn.IFNA(VLOOKUP(E5334,'2026 W-4 Spreadsheet'!frequ,2,FALSE),0)</f>
        <v>0</v>
      </c>
      <c r="R5334" s="56">
        <f t="shared" si="2247"/>
        <v>0</v>
      </c>
      <c r="S5334" s="56" t="str">
        <f t="shared" si="2248"/>
        <v/>
      </c>
      <c r="T5334" s="56" t="str">
        <f t="shared" si="2249"/>
        <v/>
      </c>
      <c r="U5334" s="56" t="str">
        <f t="shared" si="2250"/>
        <v/>
      </c>
      <c r="V5334" s="56" t="str">
        <f t="shared" si="2251"/>
        <v/>
      </c>
      <c r="W5334" s="56" t="str">
        <f t="shared" si="2252"/>
        <v/>
      </c>
      <c r="X5334" s="56" t="str">
        <f t="shared" si="2253"/>
        <v/>
      </c>
      <c r="Y5334" s="57" t="str">
        <f t="shared" si="2254"/>
        <v/>
      </c>
      <c r="Z5334" s="56" t="str">
        <f t="shared" si="2255"/>
        <v/>
      </c>
      <c r="AA5334" s="56" t="str">
        <f t="shared" si="2256"/>
        <v/>
      </c>
      <c r="AB5334" s="56" t="str">
        <f t="shared" si="2257"/>
        <v/>
      </c>
      <c r="AC5334" s="56" t="b">
        <f t="shared" si="2243"/>
        <v>0</v>
      </c>
      <c r="AD5334" s="58" t="b">
        <f t="shared" si="2244"/>
        <v>0</v>
      </c>
      <c r="AE5334" s="59" t="b">
        <f t="shared" si="2245"/>
        <v>0</v>
      </c>
      <c r="AF5334" s="56" t="e">
        <f t="shared" si="2258"/>
        <v>#VALUE!</v>
      </c>
      <c r="AG5334" s="56" t="e">
        <f t="shared" si="2259"/>
        <v>#VALUE!</v>
      </c>
      <c r="AH5334" s="58" t="e">
        <f t="shared" si="2260"/>
        <v>#VALUE!</v>
      </c>
      <c r="AI5334" s="56">
        <f t="shared" si="2261"/>
        <v>0</v>
      </c>
      <c r="AJ5334" s="56">
        <f t="shared" si="2262"/>
        <v>0</v>
      </c>
      <c r="AK5334" s="56">
        <f t="shared" si="2263"/>
        <v>0</v>
      </c>
      <c r="AL5334" s="56">
        <f t="shared" si="2264"/>
        <v>0</v>
      </c>
      <c r="AM5334" s="56">
        <f t="shared" si="2265"/>
        <v>0</v>
      </c>
      <c r="AN5334" s="56">
        <f t="shared" si="2266"/>
        <v>0</v>
      </c>
      <c r="AO5334" s="89" t="str">
        <f t="shared" si="2267"/>
        <v/>
      </c>
      <c r="AP5334" s="89" t="str">
        <f t="shared" si="2268"/>
        <v>Left</v>
      </c>
    </row>
    <row r="5335" spans="15:42">
      <c r="O5335" s="55">
        <f t="shared" si="2246"/>
        <v>0</v>
      </c>
      <c r="P5335" s="56">
        <f t="shared" si="2242"/>
        <v>0</v>
      </c>
      <c r="Q5335" s="57">
        <f>_xlfn.IFNA(VLOOKUP(E5335,'2026 W-4 Spreadsheet'!frequ,2,FALSE),0)</f>
        <v>0</v>
      </c>
      <c r="R5335" s="56">
        <f t="shared" si="2247"/>
        <v>0</v>
      </c>
      <c r="S5335" s="56" t="str">
        <f t="shared" si="2248"/>
        <v/>
      </c>
      <c r="T5335" s="56" t="str">
        <f t="shared" si="2249"/>
        <v/>
      </c>
      <c r="U5335" s="56" t="str">
        <f t="shared" si="2250"/>
        <v/>
      </c>
      <c r="V5335" s="56" t="str">
        <f t="shared" si="2251"/>
        <v/>
      </c>
      <c r="W5335" s="56" t="str">
        <f t="shared" si="2252"/>
        <v/>
      </c>
      <c r="X5335" s="56" t="str">
        <f t="shared" si="2253"/>
        <v/>
      </c>
      <c r="Y5335" s="57" t="str">
        <f t="shared" si="2254"/>
        <v/>
      </c>
      <c r="Z5335" s="56" t="str">
        <f t="shared" si="2255"/>
        <v/>
      </c>
      <c r="AA5335" s="56" t="str">
        <f t="shared" si="2256"/>
        <v/>
      </c>
      <c r="AB5335" s="56" t="str">
        <f t="shared" si="2257"/>
        <v/>
      </c>
      <c r="AC5335" s="56" t="b">
        <f t="shared" si="2243"/>
        <v>0</v>
      </c>
      <c r="AD5335" s="58" t="b">
        <f t="shared" si="2244"/>
        <v>0</v>
      </c>
      <c r="AE5335" s="59" t="b">
        <f t="shared" si="2245"/>
        <v>0</v>
      </c>
      <c r="AF5335" s="56" t="e">
        <f t="shared" si="2258"/>
        <v>#VALUE!</v>
      </c>
      <c r="AG5335" s="56" t="e">
        <f t="shared" si="2259"/>
        <v>#VALUE!</v>
      </c>
      <c r="AH5335" s="58" t="e">
        <f t="shared" si="2260"/>
        <v>#VALUE!</v>
      </c>
      <c r="AI5335" s="56">
        <f t="shared" si="2261"/>
        <v>0</v>
      </c>
      <c r="AJ5335" s="56">
        <f t="shared" si="2262"/>
        <v>0</v>
      </c>
      <c r="AK5335" s="56">
        <f t="shared" si="2263"/>
        <v>0</v>
      </c>
      <c r="AL5335" s="56">
        <f t="shared" si="2264"/>
        <v>0</v>
      </c>
      <c r="AM5335" s="56">
        <f t="shared" si="2265"/>
        <v>0</v>
      </c>
      <c r="AN5335" s="56">
        <f t="shared" si="2266"/>
        <v>0</v>
      </c>
      <c r="AO5335" s="89" t="str">
        <f t="shared" si="2267"/>
        <v/>
      </c>
      <c r="AP5335" s="89" t="str">
        <f t="shared" si="2268"/>
        <v>Left</v>
      </c>
    </row>
    <row r="5336" spans="15:42">
      <c r="O5336" s="55">
        <f t="shared" si="2246"/>
        <v>0</v>
      </c>
      <c r="P5336" s="56">
        <f t="shared" si="2242"/>
        <v>0</v>
      </c>
      <c r="Q5336" s="57">
        <f>_xlfn.IFNA(VLOOKUP(E5336,'2026 W-4 Spreadsheet'!frequ,2,FALSE),0)</f>
        <v>0</v>
      </c>
      <c r="R5336" s="56">
        <f t="shared" si="2247"/>
        <v>0</v>
      </c>
      <c r="S5336" s="56" t="str">
        <f t="shared" si="2248"/>
        <v/>
      </c>
      <c r="T5336" s="56" t="str">
        <f t="shared" si="2249"/>
        <v/>
      </c>
      <c r="U5336" s="56" t="str">
        <f t="shared" si="2250"/>
        <v/>
      </c>
      <c r="V5336" s="56" t="str">
        <f t="shared" si="2251"/>
        <v/>
      </c>
      <c r="W5336" s="56" t="str">
        <f t="shared" si="2252"/>
        <v/>
      </c>
      <c r="X5336" s="56" t="str">
        <f t="shared" si="2253"/>
        <v/>
      </c>
      <c r="Y5336" s="57" t="str">
        <f t="shared" si="2254"/>
        <v/>
      </c>
      <c r="Z5336" s="56" t="str">
        <f t="shared" si="2255"/>
        <v/>
      </c>
      <c r="AA5336" s="56" t="str">
        <f t="shared" si="2256"/>
        <v/>
      </c>
      <c r="AB5336" s="56" t="str">
        <f t="shared" si="2257"/>
        <v/>
      </c>
      <c r="AC5336" s="56" t="b">
        <f t="shared" si="2243"/>
        <v>0</v>
      </c>
      <c r="AD5336" s="58" t="b">
        <f t="shared" si="2244"/>
        <v>0</v>
      </c>
      <c r="AE5336" s="59" t="b">
        <f t="shared" si="2245"/>
        <v>0</v>
      </c>
      <c r="AF5336" s="56" t="e">
        <f t="shared" si="2258"/>
        <v>#VALUE!</v>
      </c>
      <c r="AG5336" s="56" t="e">
        <f t="shared" si="2259"/>
        <v>#VALUE!</v>
      </c>
      <c r="AH5336" s="58" t="e">
        <f t="shared" si="2260"/>
        <v>#VALUE!</v>
      </c>
      <c r="AI5336" s="56">
        <f t="shared" si="2261"/>
        <v>0</v>
      </c>
      <c r="AJ5336" s="56">
        <f t="shared" si="2262"/>
        <v>0</v>
      </c>
      <c r="AK5336" s="56">
        <f t="shared" si="2263"/>
        <v>0</v>
      </c>
      <c r="AL5336" s="56">
        <f t="shared" si="2264"/>
        <v>0</v>
      </c>
      <c r="AM5336" s="56">
        <f t="shared" si="2265"/>
        <v>0</v>
      </c>
      <c r="AN5336" s="56">
        <f t="shared" si="2266"/>
        <v>0</v>
      </c>
      <c r="AO5336" s="89" t="str">
        <f t="shared" si="2267"/>
        <v/>
      </c>
      <c r="AP5336" s="89" t="str">
        <f t="shared" si="2268"/>
        <v>Left</v>
      </c>
    </row>
    <row r="5337" spans="15:42">
      <c r="O5337" s="55">
        <f t="shared" si="2246"/>
        <v>0</v>
      </c>
      <c r="P5337" s="56">
        <f t="shared" si="2242"/>
        <v>0</v>
      </c>
      <c r="Q5337" s="57">
        <f>_xlfn.IFNA(VLOOKUP(E5337,'2026 W-4 Spreadsheet'!frequ,2,FALSE),0)</f>
        <v>0</v>
      </c>
      <c r="R5337" s="56">
        <f t="shared" si="2247"/>
        <v>0</v>
      </c>
      <c r="S5337" s="56" t="str">
        <f t="shared" si="2248"/>
        <v/>
      </c>
      <c r="T5337" s="56" t="str">
        <f t="shared" si="2249"/>
        <v/>
      </c>
      <c r="U5337" s="56" t="str">
        <f t="shared" si="2250"/>
        <v/>
      </c>
      <c r="V5337" s="56" t="str">
        <f t="shared" si="2251"/>
        <v/>
      </c>
      <c r="W5337" s="56" t="str">
        <f t="shared" si="2252"/>
        <v/>
      </c>
      <c r="X5337" s="56" t="str">
        <f t="shared" si="2253"/>
        <v/>
      </c>
      <c r="Y5337" s="57" t="str">
        <f t="shared" si="2254"/>
        <v/>
      </c>
      <c r="Z5337" s="56" t="str">
        <f t="shared" si="2255"/>
        <v/>
      </c>
      <c r="AA5337" s="56" t="str">
        <f t="shared" si="2256"/>
        <v/>
      </c>
      <c r="AB5337" s="56" t="str">
        <f t="shared" si="2257"/>
        <v/>
      </c>
      <c r="AC5337" s="56" t="b">
        <f t="shared" si="2243"/>
        <v>0</v>
      </c>
      <c r="AD5337" s="58" t="b">
        <f t="shared" si="2244"/>
        <v>0</v>
      </c>
      <c r="AE5337" s="59" t="b">
        <f t="shared" si="2245"/>
        <v>0</v>
      </c>
      <c r="AF5337" s="56" t="e">
        <f t="shared" si="2258"/>
        <v>#VALUE!</v>
      </c>
      <c r="AG5337" s="56" t="e">
        <f t="shared" si="2259"/>
        <v>#VALUE!</v>
      </c>
      <c r="AH5337" s="58" t="e">
        <f t="shared" si="2260"/>
        <v>#VALUE!</v>
      </c>
      <c r="AI5337" s="56">
        <f t="shared" si="2261"/>
        <v>0</v>
      </c>
      <c r="AJ5337" s="56">
        <f t="shared" si="2262"/>
        <v>0</v>
      </c>
      <c r="AK5337" s="56">
        <f t="shared" si="2263"/>
        <v>0</v>
      </c>
      <c r="AL5337" s="56">
        <f t="shared" si="2264"/>
        <v>0</v>
      </c>
      <c r="AM5337" s="56">
        <f t="shared" si="2265"/>
        <v>0</v>
      </c>
      <c r="AN5337" s="56">
        <f t="shared" si="2266"/>
        <v>0</v>
      </c>
      <c r="AO5337" s="89" t="str">
        <f t="shared" si="2267"/>
        <v/>
      </c>
      <c r="AP5337" s="89" t="str">
        <f t="shared" si="2268"/>
        <v>Left</v>
      </c>
    </row>
    <row r="5338" spans="15:42">
      <c r="O5338" s="55">
        <f t="shared" si="2246"/>
        <v>0</v>
      </c>
      <c r="P5338" s="56">
        <f t="shared" si="2242"/>
        <v>0</v>
      </c>
      <c r="Q5338" s="57">
        <f>_xlfn.IFNA(VLOOKUP(E5338,'2026 W-4 Spreadsheet'!frequ,2,FALSE),0)</f>
        <v>0</v>
      </c>
      <c r="R5338" s="56">
        <f t="shared" si="2247"/>
        <v>0</v>
      </c>
      <c r="S5338" s="56" t="str">
        <f t="shared" si="2248"/>
        <v/>
      </c>
      <c r="T5338" s="56" t="str">
        <f t="shared" si="2249"/>
        <v/>
      </c>
      <c r="U5338" s="56" t="str">
        <f t="shared" si="2250"/>
        <v/>
      </c>
      <c r="V5338" s="56" t="str">
        <f t="shared" si="2251"/>
        <v/>
      </c>
      <c r="W5338" s="56" t="str">
        <f t="shared" si="2252"/>
        <v/>
      </c>
      <c r="X5338" s="56" t="str">
        <f t="shared" si="2253"/>
        <v/>
      </c>
      <c r="Y5338" s="57" t="str">
        <f t="shared" si="2254"/>
        <v/>
      </c>
      <c r="Z5338" s="56" t="str">
        <f t="shared" si="2255"/>
        <v/>
      </c>
      <c r="AA5338" s="56" t="str">
        <f t="shared" si="2256"/>
        <v/>
      </c>
      <c r="AB5338" s="56" t="str">
        <f t="shared" si="2257"/>
        <v/>
      </c>
      <c r="AC5338" s="56" t="b">
        <f t="shared" si="2243"/>
        <v>0</v>
      </c>
      <c r="AD5338" s="58" t="b">
        <f t="shared" si="2244"/>
        <v>0</v>
      </c>
      <c r="AE5338" s="59" t="b">
        <f t="shared" si="2245"/>
        <v>0</v>
      </c>
      <c r="AF5338" s="56" t="e">
        <f t="shared" si="2258"/>
        <v>#VALUE!</v>
      </c>
      <c r="AG5338" s="56" t="e">
        <f t="shared" si="2259"/>
        <v>#VALUE!</v>
      </c>
      <c r="AH5338" s="58" t="e">
        <f t="shared" si="2260"/>
        <v>#VALUE!</v>
      </c>
      <c r="AI5338" s="56">
        <f t="shared" si="2261"/>
        <v>0</v>
      </c>
      <c r="AJ5338" s="56">
        <f t="shared" si="2262"/>
        <v>0</v>
      </c>
      <c r="AK5338" s="56">
        <f t="shared" si="2263"/>
        <v>0</v>
      </c>
      <c r="AL5338" s="56">
        <f t="shared" si="2264"/>
        <v>0</v>
      </c>
      <c r="AM5338" s="56">
        <f t="shared" si="2265"/>
        <v>0</v>
      </c>
      <c r="AN5338" s="56">
        <f t="shared" si="2266"/>
        <v>0</v>
      </c>
      <c r="AO5338" s="89" t="str">
        <f t="shared" si="2267"/>
        <v/>
      </c>
      <c r="AP5338" s="89" t="str">
        <f t="shared" si="2268"/>
        <v>Left</v>
      </c>
    </row>
    <row r="5339" spans="15:42">
      <c r="O5339" s="55">
        <f t="shared" si="2246"/>
        <v>0</v>
      </c>
      <c r="P5339" s="56">
        <f t="shared" si="2242"/>
        <v>0</v>
      </c>
      <c r="Q5339" s="57">
        <f>_xlfn.IFNA(VLOOKUP(E5339,'2026 W-4 Spreadsheet'!frequ,2,FALSE),0)</f>
        <v>0</v>
      </c>
      <c r="R5339" s="56">
        <f t="shared" si="2247"/>
        <v>0</v>
      </c>
      <c r="S5339" s="56" t="str">
        <f t="shared" si="2248"/>
        <v/>
      </c>
      <c r="T5339" s="56" t="str">
        <f t="shared" si="2249"/>
        <v/>
      </c>
      <c r="U5339" s="56" t="str">
        <f t="shared" si="2250"/>
        <v/>
      </c>
      <c r="V5339" s="56" t="str">
        <f t="shared" si="2251"/>
        <v/>
      </c>
      <c r="W5339" s="56" t="str">
        <f t="shared" si="2252"/>
        <v/>
      </c>
      <c r="X5339" s="56" t="str">
        <f t="shared" si="2253"/>
        <v/>
      </c>
      <c r="Y5339" s="57" t="str">
        <f t="shared" si="2254"/>
        <v/>
      </c>
      <c r="Z5339" s="56" t="str">
        <f t="shared" si="2255"/>
        <v/>
      </c>
      <c r="AA5339" s="56" t="str">
        <f t="shared" si="2256"/>
        <v/>
      </c>
      <c r="AB5339" s="56" t="str">
        <f t="shared" si="2257"/>
        <v/>
      </c>
      <c r="AC5339" s="56" t="b">
        <f t="shared" si="2243"/>
        <v>0</v>
      </c>
      <c r="AD5339" s="58" t="b">
        <f t="shared" si="2244"/>
        <v>0</v>
      </c>
      <c r="AE5339" s="59" t="b">
        <f t="shared" si="2245"/>
        <v>0</v>
      </c>
      <c r="AF5339" s="56" t="e">
        <f t="shared" si="2258"/>
        <v>#VALUE!</v>
      </c>
      <c r="AG5339" s="56" t="e">
        <f t="shared" si="2259"/>
        <v>#VALUE!</v>
      </c>
      <c r="AH5339" s="58" t="e">
        <f t="shared" si="2260"/>
        <v>#VALUE!</v>
      </c>
      <c r="AI5339" s="56">
        <f t="shared" si="2261"/>
        <v>0</v>
      </c>
      <c r="AJ5339" s="56">
        <f t="shared" si="2262"/>
        <v>0</v>
      </c>
      <c r="AK5339" s="56">
        <f t="shared" si="2263"/>
        <v>0</v>
      </c>
      <c r="AL5339" s="56">
        <f t="shared" si="2264"/>
        <v>0</v>
      </c>
      <c r="AM5339" s="56">
        <f t="shared" si="2265"/>
        <v>0</v>
      </c>
      <c r="AN5339" s="56">
        <f t="shared" si="2266"/>
        <v>0</v>
      </c>
      <c r="AO5339" s="89" t="str">
        <f t="shared" si="2267"/>
        <v/>
      </c>
      <c r="AP5339" s="89" t="str">
        <f t="shared" si="2268"/>
        <v>Left</v>
      </c>
    </row>
    <row r="5340" spans="15:42">
      <c r="O5340" s="55">
        <f t="shared" si="2246"/>
        <v>0</v>
      </c>
      <c r="P5340" s="56">
        <f t="shared" si="2242"/>
        <v>0</v>
      </c>
      <c r="Q5340" s="57">
        <f>_xlfn.IFNA(VLOOKUP(E5340,'2026 W-4 Spreadsheet'!frequ,2,FALSE),0)</f>
        <v>0</v>
      </c>
      <c r="R5340" s="56">
        <f t="shared" si="2247"/>
        <v>0</v>
      </c>
      <c r="S5340" s="56" t="str">
        <f t="shared" si="2248"/>
        <v/>
      </c>
      <c r="T5340" s="56" t="str">
        <f t="shared" si="2249"/>
        <v/>
      </c>
      <c r="U5340" s="56" t="str">
        <f t="shared" si="2250"/>
        <v/>
      </c>
      <c r="V5340" s="56" t="str">
        <f t="shared" si="2251"/>
        <v/>
      </c>
      <c r="W5340" s="56" t="str">
        <f t="shared" si="2252"/>
        <v/>
      </c>
      <c r="X5340" s="56" t="str">
        <f t="shared" si="2253"/>
        <v/>
      </c>
      <c r="Y5340" s="57" t="str">
        <f t="shared" si="2254"/>
        <v/>
      </c>
      <c r="Z5340" s="56" t="str">
        <f t="shared" si="2255"/>
        <v/>
      </c>
      <c r="AA5340" s="56" t="str">
        <f t="shared" si="2256"/>
        <v/>
      </c>
      <c r="AB5340" s="56" t="str">
        <f t="shared" si="2257"/>
        <v/>
      </c>
      <c r="AC5340" s="56" t="b">
        <f t="shared" si="2243"/>
        <v>0</v>
      </c>
      <c r="AD5340" s="58" t="b">
        <f t="shared" si="2244"/>
        <v>0</v>
      </c>
      <c r="AE5340" s="59" t="b">
        <f t="shared" si="2245"/>
        <v>0</v>
      </c>
      <c r="AF5340" s="56" t="e">
        <f t="shared" si="2258"/>
        <v>#VALUE!</v>
      </c>
      <c r="AG5340" s="56" t="e">
        <f t="shared" si="2259"/>
        <v>#VALUE!</v>
      </c>
      <c r="AH5340" s="58" t="e">
        <f t="shared" si="2260"/>
        <v>#VALUE!</v>
      </c>
      <c r="AI5340" s="56">
        <f t="shared" si="2261"/>
        <v>0</v>
      </c>
      <c r="AJ5340" s="56">
        <f t="shared" si="2262"/>
        <v>0</v>
      </c>
      <c r="AK5340" s="56">
        <f t="shared" si="2263"/>
        <v>0</v>
      </c>
      <c r="AL5340" s="56">
        <f t="shared" si="2264"/>
        <v>0</v>
      </c>
      <c r="AM5340" s="56">
        <f t="shared" si="2265"/>
        <v>0</v>
      </c>
      <c r="AN5340" s="56">
        <f t="shared" si="2266"/>
        <v>0</v>
      </c>
      <c r="AO5340" s="89" t="str">
        <f t="shared" si="2267"/>
        <v/>
      </c>
      <c r="AP5340" s="89" t="str">
        <f t="shared" si="2268"/>
        <v>Left</v>
      </c>
    </row>
    <row r="5341" spans="15:42">
      <c r="O5341" s="55">
        <f t="shared" si="2246"/>
        <v>0</v>
      </c>
      <c r="P5341" s="56">
        <f t="shared" si="2242"/>
        <v>0</v>
      </c>
      <c r="Q5341" s="57">
        <f>_xlfn.IFNA(VLOOKUP(E5341,'2026 W-4 Spreadsheet'!frequ,2,FALSE),0)</f>
        <v>0</v>
      </c>
      <c r="R5341" s="56">
        <f t="shared" si="2247"/>
        <v>0</v>
      </c>
      <c r="S5341" s="56" t="str">
        <f t="shared" si="2248"/>
        <v/>
      </c>
      <c r="T5341" s="56" t="str">
        <f t="shared" si="2249"/>
        <v/>
      </c>
      <c r="U5341" s="56" t="str">
        <f t="shared" si="2250"/>
        <v/>
      </c>
      <c r="V5341" s="56" t="str">
        <f t="shared" si="2251"/>
        <v/>
      </c>
      <c r="W5341" s="56" t="str">
        <f t="shared" si="2252"/>
        <v/>
      </c>
      <c r="X5341" s="56" t="str">
        <f t="shared" si="2253"/>
        <v/>
      </c>
      <c r="Y5341" s="57" t="str">
        <f t="shared" si="2254"/>
        <v/>
      </c>
      <c r="Z5341" s="56" t="str">
        <f t="shared" si="2255"/>
        <v/>
      </c>
      <c r="AA5341" s="56" t="str">
        <f t="shared" si="2256"/>
        <v/>
      </c>
      <c r="AB5341" s="56" t="str">
        <f t="shared" si="2257"/>
        <v/>
      </c>
      <c r="AC5341" s="56" t="b">
        <f t="shared" si="2243"/>
        <v>0</v>
      </c>
      <c r="AD5341" s="58" t="b">
        <f t="shared" si="2244"/>
        <v>0</v>
      </c>
      <c r="AE5341" s="59" t="b">
        <f t="shared" si="2245"/>
        <v>0</v>
      </c>
      <c r="AF5341" s="56" t="e">
        <f t="shared" si="2258"/>
        <v>#VALUE!</v>
      </c>
      <c r="AG5341" s="56" t="e">
        <f t="shared" si="2259"/>
        <v>#VALUE!</v>
      </c>
      <c r="AH5341" s="58" t="e">
        <f t="shared" si="2260"/>
        <v>#VALUE!</v>
      </c>
      <c r="AI5341" s="56">
        <f t="shared" si="2261"/>
        <v>0</v>
      </c>
      <c r="AJ5341" s="56">
        <f t="shared" si="2262"/>
        <v>0</v>
      </c>
      <c r="AK5341" s="56">
        <f t="shared" si="2263"/>
        <v>0</v>
      </c>
      <c r="AL5341" s="56">
        <f t="shared" si="2264"/>
        <v>0</v>
      </c>
      <c r="AM5341" s="56">
        <f t="shared" si="2265"/>
        <v>0</v>
      </c>
      <c r="AN5341" s="56">
        <f t="shared" si="2266"/>
        <v>0</v>
      </c>
      <c r="AO5341" s="89" t="str">
        <f t="shared" si="2267"/>
        <v/>
      </c>
      <c r="AP5341" s="89" t="str">
        <f t="shared" si="2268"/>
        <v>Left</v>
      </c>
    </row>
    <row r="5342" spans="15:42">
      <c r="O5342" s="55">
        <f t="shared" si="2246"/>
        <v>0</v>
      </c>
      <c r="P5342" s="56">
        <f t="shared" si="2242"/>
        <v>0</v>
      </c>
      <c r="Q5342" s="57">
        <f>_xlfn.IFNA(VLOOKUP(E5342,'2026 W-4 Spreadsheet'!frequ,2,FALSE),0)</f>
        <v>0</v>
      </c>
      <c r="R5342" s="56">
        <f t="shared" si="2247"/>
        <v>0</v>
      </c>
      <c r="S5342" s="56" t="str">
        <f t="shared" si="2248"/>
        <v/>
      </c>
      <c r="T5342" s="56" t="str">
        <f t="shared" si="2249"/>
        <v/>
      </c>
      <c r="U5342" s="56" t="str">
        <f t="shared" si="2250"/>
        <v/>
      </c>
      <c r="V5342" s="56" t="str">
        <f t="shared" si="2251"/>
        <v/>
      </c>
      <c r="W5342" s="56" t="str">
        <f t="shared" si="2252"/>
        <v/>
      </c>
      <c r="X5342" s="56" t="str">
        <f t="shared" si="2253"/>
        <v/>
      </c>
      <c r="Y5342" s="57" t="str">
        <f t="shared" si="2254"/>
        <v/>
      </c>
      <c r="Z5342" s="56" t="str">
        <f t="shared" si="2255"/>
        <v/>
      </c>
      <c r="AA5342" s="56" t="str">
        <f t="shared" si="2256"/>
        <v/>
      </c>
      <c r="AB5342" s="56" t="str">
        <f t="shared" si="2257"/>
        <v/>
      </c>
      <c r="AC5342" s="56" t="b">
        <f t="shared" si="2243"/>
        <v>0</v>
      </c>
      <c r="AD5342" s="58" t="b">
        <f t="shared" si="2244"/>
        <v>0</v>
      </c>
      <c r="AE5342" s="59" t="b">
        <f t="shared" si="2245"/>
        <v>0</v>
      </c>
      <c r="AF5342" s="56" t="e">
        <f t="shared" si="2258"/>
        <v>#VALUE!</v>
      </c>
      <c r="AG5342" s="56" t="e">
        <f t="shared" si="2259"/>
        <v>#VALUE!</v>
      </c>
      <c r="AH5342" s="58" t="e">
        <f t="shared" si="2260"/>
        <v>#VALUE!</v>
      </c>
      <c r="AI5342" s="56">
        <f t="shared" si="2261"/>
        <v>0</v>
      </c>
      <c r="AJ5342" s="56">
        <f t="shared" si="2262"/>
        <v>0</v>
      </c>
      <c r="AK5342" s="56">
        <f t="shared" si="2263"/>
        <v>0</v>
      </c>
      <c r="AL5342" s="56">
        <f t="shared" si="2264"/>
        <v>0</v>
      </c>
      <c r="AM5342" s="56">
        <f t="shared" si="2265"/>
        <v>0</v>
      </c>
      <c r="AN5342" s="56">
        <f t="shared" si="2266"/>
        <v>0</v>
      </c>
      <c r="AO5342" s="89" t="str">
        <f t="shared" si="2267"/>
        <v/>
      </c>
      <c r="AP5342" s="89" t="str">
        <f t="shared" si="2268"/>
        <v>Left</v>
      </c>
    </row>
    <row r="5343" spans="15:42">
      <c r="O5343" s="55">
        <f t="shared" si="2246"/>
        <v>0</v>
      </c>
      <c r="P5343" s="56">
        <f t="shared" si="2242"/>
        <v>0</v>
      </c>
      <c r="Q5343" s="57">
        <f>_xlfn.IFNA(VLOOKUP(E5343,'2026 W-4 Spreadsheet'!frequ,2,FALSE),0)</f>
        <v>0</v>
      </c>
      <c r="R5343" s="56">
        <f t="shared" si="2247"/>
        <v>0</v>
      </c>
      <c r="S5343" s="56" t="str">
        <f t="shared" si="2248"/>
        <v/>
      </c>
      <c r="T5343" s="56" t="str">
        <f t="shared" si="2249"/>
        <v/>
      </c>
      <c r="U5343" s="56" t="str">
        <f t="shared" si="2250"/>
        <v/>
      </c>
      <c r="V5343" s="56" t="str">
        <f t="shared" si="2251"/>
        <v/>
      </c>
      <c r="W5343" s="56" t="str">
        <f t="shared" si="2252"/>
        <v/>
      </c>
      <c r="X5343" s="56" t="str">
        <f t="shared" si="2253"/>
        <v/>
      </c>
      <c r="Y5343" s="57" t="str">
        <f t="shared" si="2254"/>
        <v/>
      </c>
      <c r="Z5343" s="56" t="str">
        <f t="shared" si="2255"/>
        <v/>
      </c>
      <c r="AA5343" s="56" t="str">
        <f t="shared" si="2256"/>
        <v/>
      </c>
      <c r="AB5343" s="56" t="str">
        <f t="shared" si="2257"/>
        <v/>
      </c>
      <c r="AC5343" s="56" t="b">
        <f t="shared" si="2243"/>
        <v>0</v>
      </c>
      <c r="AD5343" s="58" t="b">
        <f t="shared" si="2244"/>
        <v>0</v>
      </c>
      <c r="AE5343" s="59" t="b">
        <f t="shared" si="2245"/>
        <v>0</v>
      </c>
      <c r="AF5343" s="56" t="e">
        <f t="shared" si="2258"/>
        <v>#VALUE!</v>
      </c>
      <c r="AG5343" s="56" t="e">
        <f t="shared" si="2259"/>
        <v>#VALUE!</v>
      </c>
      <c r="AH5343" s="58" t="e">
        <f t="shared" si="2260"/>
        <v>#VALUE!</v>
      </c>
      <c r="AI5343" s="56">
        <f t="shared" si="2261"/>
        <v>0</v>
      </c>
      <c r="AJ5343" s="56">
        <f t="shared" si="2262"/>
        <v>0</v>
      </c>
      <c r="AK5343" s="56">
        <f t="shared" si="2263"/>
        <v>0</v>
      </c>
      <c r="AL5343" s="56">
        <f t="shared" si="2264"/>
        <v>0</v>
      </c>
      <c r="AM5343" s="56">
        <f t="shared" si="2265"/>
        <v>0</v>
      </c>
      <c r="AN5343" s="56">
        <f t="shared" si="2266"/>
        <v>0</v>
      </c>
      <c r="AO5343" s="89" t="str">
        <f t="shared" si="2267"/>
        <v/>
      </c>
      <c r="AP5343" s="89" t="str">
        <f t="shared" si="2268"/>
        <v>Left</v>
      </c>
    </row>
    <row r="5344" spans="15:42">
      <c r="O5344" s="55">
        <f t="shared" si="2246"/>
        <v>0</v>
      </c>
      <c r="P5344" s="56">
        <f t="shared" si="2242"/>
        <v>0</v>
      </c>
      <c r="Q5344" s="57">
        <f>_xlfn.IFNA(VLOOKUP(E5344,'2026 W-4 Spreadsheet'!frequ,2,FALSE),0)</f>
        <v>0</v>
      </c>
      <c r="R5344" s="56">
        <f t="shared" si="2247"/>
        <v>0</v>
      </c>
      <c r="S5344" s="56" t="str">
        <f t="shared" si="2248"/>
        <v/>
      </c>
      <c r="T5344" s="56" t="str">
        <f t="shared" si="2249"/>
        <v/>
      </c>
      <c r="U5344" s="56" t="str">
        <f t="shared" si="2250"/>
        <v/>
      </c>
      <c r="V5344" s="56" t="str">
        <f t="shared" si="2251"/>
        <v/>
      </c>
      <c r="W5344" s="56" t="str">
        <f t="shared" si="2252"/>
        <v/>
      </c>
      <c r="X5344" s="56" t="str">
        <f t="shared" si="2253"/>
        <v/>
      </c>
      <c r="Y5344" s="57" t="str">
        <f t="shared" si="2254"/>
        <v/>
      </c>
      <c r="Z5344" s="56" t="str">
        <f t="shared" si="2255"/>
        <v/>
      </c>
      <c r="AA5344" s="56" t="str">
        <f t="shared" si="2256"/>
        <v/>
      </c>
      <c r="AB5344" s="56" t="str">
        <f t="shared" si="2257"/>
        <v/>
      </c>
      <c r="AC5344" s="56" t="b">
        <f t="shared" si="2243"/>
        <v>0</v>
      </c>
      <c r="AD5344" s="58" t="b">
        <f t="shared" si="2244"/>
        <v>0</v>
      </c>
      <c r="AE5344" s="59" t="b">
        <f t="shared" si="2245"/>
        <v>0</v>
      </c>
      <c r="AF5344" s="56" t="e">
        <f t="shared" si="2258"/>
        <v>#VALUE!</v>
      </c>
      <c r="AG5344" s="56" t="e">
        <f t="shared" si="2259"/>
        <v>#VALUE!</v>
      </c>
      <c r="AH5344" s="58" t="e">
        <f t="shared" si="2260"/>
        <v>#VALUE!</v>
      </c>
      <c r="AI5344" s="56">
        <f t="shared" si="2261"/>
        <v>0</v>
      </c>
      <c r="AJ5344" s="56">
        <f t="shared" si="2262"/>
        <v>0</v>
      </c>
      <c r="AK5344" s="56">
        <f t="shared" si="2263"/>
        <v>0</v>
      </c>
      <c r="AL5344" s="56">
        <f t="shared" si="2264"/>
        <v>0</v>
      </c>
      <c r="AM5344" s="56">
        <f t="shared" si="2265"/>
        <v>0</v>
      </c>
      <c r="AN5344" s="56">
        <f t="shared" si="2266"/>
        <v>0</v>
      </c>
      <c r="AO5344" s="89" t="str">
        <f t="shared" si="2267"/>
        <v/>
      </c>
      <c r="AP5344" s="89" t="str">
        <f t="shared" si="2268"/>
        <v>Left</v>
      </c>
    </row>
    <row r="5345" spans="15:42">
      <c r="O5345" s="55">
        <f t="shared" si="2246"/>
        <v>0</v>
      </c>
      <c r="P5345" s="56">
        <f t="shared" si="2242"/>
        <v>0</v>
      </c>
      <c r="Q5345" s="57">
        <f>_xlfn.IFNA(VLOOKUP(E5345,'2026 W-4 Spreadsheet'!frequ,2,FALSE),0)</f>
        <v>0</v>
      </c>
      <c r="R5345" s="56">
        <f t="shared" si="2247"/>
        <v>0</v>
      </c>
      <c r="S5345" s="56" t="str">
        <f t="shared" si="2248"/>
        <v/>
      </c>
      <c r="T5345" s="56" t="str">
        <f t="shared" si="2249"/>
        <v/>
      </c>
      <c r="U5345" s="56" t="str">
        <f t="shared" si="2250"/>
        <v/>
      </c>
      <c r="V5345" s="56" t="str">
        <f t="shared" si="2251"/>
        <v/>
      </c>
      <c r="W5345" s="56" t="str">
        <f t="shared" si="2252"/>
        <v/>
      </c>
      <c r="X5345" s="56" t="str">
        <f t="shared" si="2253"/>
        <v/>
      </c>
      <c r="Y5345" s="57" t="str">
        <f t="shared" si="2254"/>
        <v/>
      </c>
      <c r="Z5345" s="56" t="str">
        <f t="shared" si="2255"/>
        <v/>
      </c>
      <c r="AA5345" s="56" t="str">
        <f t="shared" si="2256"/>
        <v/>
      </c>
      <c r="AB5345" s="56" t="str">
        <f t="shared" si="2257"/>
        <v/>
      </c>
      <c r="AC5345" s="56" t="b">
        <f t="shared" si="2243"/>
        <v>0</v>
      </c>
      <c r="AD5345" s="58" t="b">
        <f t="shared" si="2244"/>
        <v>0</v>
      </c>
      <c r="AE5345" s="59" t="b">
        <f t="shared" si="2245"/>
        <v>0</v>
      </c>
      <c r="AF5345" s="56" t="e">
        <f t="shared" si="2258"/>
        <v>#VALUE!</v>
      </c>
      <c r="AG5345" s="56" t="e">
        <f t="shared" si="2259"/>
        <v>#VALUE!</v>
      </c>
      <c r="AH5345" s="58" t="e">
        <f t="shared" si="2260"/>
        <v>#VALUE!</v>
      </c>
      <c r="AI5345" s="56">
        <f t="shared" si="2261"/>
        <v>0</v>
      </c>
      <c r="AJ5345" s="56">
        <f t="shared" si="2262"/>
        <v>0</v>
      </c>
      <c r="AK5345" s="56">
        <f t="shared" si="2263"/>
        <v>0</v>
      </c>
      <c r="AL5345" s="56">
        <f t="shared" si="2264"/>
        <v>0</v>
      </c>
      <c r="AM5345" s="56">
        <f t="shared" si="2265"/>
        <v>0</v>
      </c>
      <c r="AN5345" s="56">
        <f t="shared" si="2266"/>
        <v>0</v>
      </c>
      <c r="AO5345" s="89" t="str">
        <f t="shared" si="2267"/>
        <v/>
      </c>
      <c r="AP5345" s="89" t="str">
        <f t="shared" si="2268"/>
        <v>Left</v>
      </c>
    </row>
    <row r="5346" spans="15:42">
      <c r="O5346" s="55">
        <f t="shared" si="2246"/>
        <v>0</v>
      </c>
      <c r="P5346" s="56">
        <f t="shared" si="2242"/>
        <v>0</v>
      </c>
      <c r="Q5346" s="57">
        <f>_xlfn.IFNA(VLOOKUP(E5346,'2026 W-4 Spreadsheet'!frequ,2,FALSE),0)</f>
        <v>0</v>
      </c>
      <c r="R5346" s="56">
        <f t="shared" si="2247"/>
        <v>0</v>
      </c>
      <c r="S5346" s="56" t="str">
        <f t="shared" si="2248"/>
        <v/>
      </c>
      <c r="T5346" s="56" t="str">
        <f t="shared" si="2249"/>
        <v/>
      </c>
      <c r="U5346" s="56" t="str">
        <f t="shared" si="2250"/>
        <v/>
      </c>
      <c r="V5346" s="56" t="str">
        <f t="shared" si="2251"/>
        <v/>
      </c>
      <c r="W5346" s="56" t="str">
        <f t="shared" si="2252"/>
        <v/>
      </c>
      <c r="X5346" s="56" t="str">
        <f t="shared" si="2253"/>
        <v/>
      </c>
      <c r="Y5346" s="57" t="str">
        <f t="shared" si="2254"/>
        <v/>
      </c>
      <c r="Z5346" s="56" t="str">
        <f t="shared" si="2255"/>
        <v/>
      </c>
      <c r="AA5346" s="56" t="str">
        <f t="shared" si="2256"/>
        <v/>
      </c>
      <c r="AB5346" s="56" t="str">
        <f t="shared" si="2257"/>
        <v/>
      </c>
      <c r="AC5346" s="56" t="b">
        <f t="shared" si="2243"/>
        <v>0</v>
      </c>
      <c r="AD5346" s="58" t="b">
        <f t="shared" si="2244"/>
        <v>0</v>
      </c>
      <c r="AE5346" s="59" t="b">
        <f t="shared" si="2245"/>
        <v>0</v>
      </c>
      <c r="AF5346" s="56" t="e">
        <f t="shared" si="2258"/>
        <v>#VALUE!</v>
      </c>
      <c r="AG5346" s="56" t="e">
        <f t="shared" si="2259"/>
        <v>#VALUE!</v>
      </c>
      <c r="AH5346" s="58" t="e">
        <f t="shared" si="2260"/>
        <v>#VALUE!</v>
      </c>
      <c r="AI5346" s="56">
        <f t="shared" si="2261"/>
        <v>0</v>
      </c>
      <c r="AJ5346" s="56">
        <f t="shared" si="2262"/>
        <v>0</v>
      </c>
      <c r="AK5346" s="56">
        <f t="shared" si="2263"/>
        <v>0</v>
      </c>
      <c r="AL5346" s="56">
        <f t="shared" si="2264"/>
        <v>0</v>
      </c>
      <c r="AM5346" s="56">
        <f t="shared" si="2265"/>
        <v>0</v>
      </c>
      <c r="AN5346" s="56">
        <f t="shared" si="2266"/>
        <v>0</v>
      </c>
      <c r="AO5346" s="89" t="str">
        <f t="shared" si="2267"/>
        <v/>
      </c>
      <c r="AP5346" s="89" t="str">
        <f t="shared" si="2268"/>
        <v>Left</v>
      </c>
    </row>
    <row r="5347" spans="15:42">
      <c r="O5347" s="55">
        <f t="shared" si="2246"/>
        <v>0</v>
      </c>
      <c r="P5347" s="56">
        <f t="shared" si="2242"/>
        <v>0</v>
      </c>
      <c r="Q5347" s="57">
        <f>_xlfn.IFNA(VLOOKUP(E5347,'2026 W-4 Spreadsheet'!frequ,2,FALSE),0)</f>
        <v>0</v>
      </c>
      <c r="R5347" s="56">
        <f t="shared" si="2247"/>
        <v>0</v>
      </c>
      <c r="S5347" s="56" t="str">
        <f t="shared" si="2248"/>
        <v/>
      </c>
      <c r="T5347" s="56" t="str">
        <f t="shared" si="2249"/>
        <v/>
      </c>
      <c r="U5347" s="56" t="str">
        <f t="shared" si="2250"/>
        <v/>
      </c>
      <c r="V5347" s="56" t="str">
        <f t="shared" si="2251"/>
        <v/>
      </c>
      <c r="W5347" s="56" t="str">
        <f t="shared" si="2252"/>
        <v/>
      </c>
      <c r="X5347" s="56" t="str">
        <f t="shared" si="2253"/>
        <v/>
      </c>
      <c r="Y5347" s="57" t="str">
        <f t="shared" si="2254"/>
        <v/>
      </c>
      <c r="Z5347" s="56" t="str">
        <f t="shared" si="2255"/>
        <v/>
      </c>
      <c r="AA5347" s="56" t="str">
        <f t="shared" si="2256"/>
        <v/>
      </c>
      <c r="AB5347" s="56" t="str">
        <f t="shared" si="2257"/>
        <v/>
      </c>
      <c r="AC5347" s="56" t="b">
        <f t="shared" si="2243"/>
        <v>0</v>
      </c>
      <c r="AD5347" s="58" t="b">
        <f t="shared" si="2244"/>
        <v>0</v>
      </c>
      <c r="AE5347" s="59" t="b">
        <f t="shared" si="2245"/>
        <v>0</v>
      </c>
      <c r="AF5347" s="56" t="e">
        <f t="shared" si="2258"/>
        <v>#VALUE!</v>
      </c>
      <c r="AG5347" s="56" t="e">
        <f t="shared" si="2259"/>
        <v>#VALUE!</v>
      </c>
      <c r="AH5347" s="58" t="e">
        <f t="shared" si="2260"/>
        <v>#VALUE!</v>
      </c>
      <c r="AI5347" s="56">
        <f t="shared" si="2261"/>
        <v>0</v>
      </c>
      <c r="AJ5347" s="56">
        <f t="shared" si="2262"/>
        <v>0</v>
      </c>
      <c r="AK5347" s="56">
        <f t="shared" si="2263"/>
        <v>0</v>
      </c>
      <c r="AL5347" s="56">
        <f t="shared" si="2264"/>
        <v>0</v>
      </c>
      <c r="AM5347" s="56">
        <f t="shared" si="2265"/>
        <v>0</v>
      </c>
      <c r="AN5347" s="56">
        <f t="shared" si="2266"/>
        <v>0</v>
      </c>
      <c r="AO5347" s="89" t="str">
        <f t="shared" si="2267"/>
        <v/>
      </c>
      <c r="AP5347" s="89" t="str">
        <f t="shared" si="2268"/>
        <v>Left</v>
      </c>
    </row>
    <row r="5348" spans="15:42">
      <c r="O5348" s="55">
        <f t="shared" si="2246"/>
        <v>0</v>
      </c>
      <c r="P5348" s="56">
        <f t="shared" si="2242"/>
        <v>0</v>
      </c>
      <c r="Q5348" s="57">
        <f>_xlfn.IFNA(VLOOKUP(E5348,'2026 W-4 Spreadsheet'!frequ,2,FALSE),0)</f>
        <v>0</v>
      </c>
      <c r="R5348" s="56">
        <f t="shared" si="2247"/>
        <v>0</v>
      </c>
      <c r="S5348" s="56" t="str">
        <f t="shared" si="2248"/>
        <v/>
      </c>
      <c r="T5348" s="56" t="str">
        <f t="shared" si="2249"/>
        <v/>
      </c>
      <c r="U5348" s="56" t="str">
        <f t="shared" si="2250"/>
        <v/>
      </c>
      <c r="V5348" s="56" t="str">
        <f t="shared" si="2251"/>
        <v/>
      </c>
      <c r="W5348" s="56" t="str">
        <f t="shared" si="2252"/>
        <v/>
      </c>
      <c r="X5348" s="56" t="str">
        <f t="shared" si="2253"/>
        <v/>
      </c>
      <c r="Y5348" s="57" t="str">
        <f t="shared" si="2254"/>
        <v/>
      </c>
      <c r="Z5348" s="56" t="str">
        <f t="shared" si="2255"/>
        <v/>
      </c>
      <c r="AA5348" s="56" t="str">
        <f t="shared" si="2256"/>
        <v/>
      </c>
      <c r="AB5348" s="56" t="str">
        <f t="shared" si="2257"/>
        <v/>
      </c>
      <c r="AC5348" s="56" t="b">
        <f t="shared" si="2243"/>
        <v>0</v>
      </c>
      <c r="AD5348" s="58" t="b">
        <f t="shared" si="2244"/>
        <v>0</v>
      </c>
      <c r="AE5348" s="59" t="b">
        <f t="shared" si="2245"/>
        <v>0</v>
      </c>
      <c r="AF5348" s="56" t="e">
        <f t="shared" si="2258"/>
        <v>#VALUE!</v>
      </c>
      <c r="AG5348" s="56" t="e">
        <f t="shared" si="2259"/>
        <v>#VALUE!</v>
      </c>
      <c r="AH5348" s="58" t="e">
        <f t="shared" si="2260"/>
        <v>#VALUE!</v>
      </c>
      <c r="AI5348" s="56">
        <f t="shared" si="2261"/>
        <v>0</v>
      </c>
      <c r="AJ5348" s="56">
        <f t="shared" si="2262"/>
        <v>0</v>
      </c>
      <c r="AK5348" s="56">
        <f t="shared" si="2263"/>
        <v>0</v>
      </c>
      <c r="AL5348" s="56">
        <f t="shared" si="2264"/>
        <v>0</v>
      </c>
      <c r="AM5348" s="56">
        <f t="shared" si="2265"/>
        <v>0</v>
      </c>
      <c r="AN5348" s="56">
        <f t="shared" si="2266"/>
        <v>0</v>
      </c>
      <c r="AO5348" s="89" t="str">
        <f t="shared" si="2267"/>
        <v/>
      </c>
      <c r="AP5348" s="89" t="str">
        <f t="shared" si="2268"/>
        <v>Left</v>
      </c>
    </row>
    <row r="5349" spans="15:42">
      <c r="O5349" s="55">
        <f t="shared" si="2246"/>
        <v>0</v>
      </c>
      <c r="P5349" s="56">
        <f t="shared" si="2242"/>
        <v>0</v>
      </c>
      <c r="Q5349" s="57">
        <f>_xlfn.IFNA(VLOOKUP(E5349,'2026 W-4 Spreadsheet'!frequ,2,FALSE),0)</f>
        <v>0</v>
      </c>
      <c r="R5349" s="56">
        <f t="shared" si="2247"/>
        <v>0</v>
      </c>
      <c r="S5349" s="56" t="str">
        <f t="shared" si="2248"/>
        <v/>
      </c>
      <c r="T5349" s="56" t="str">
        <f t="shared" si="2249"/>
        <v/>
      </c>
      <c r="U5349" s="56" t="str">
        <f t="shared" si="2250"/>
        <v/>
      </c>
      <c r="V5349" s="56" t="str">
        <f t="shared" si="2251"/>
        <v/>
      </c>
      <c r="W5349" s="56" t="str">
        <f t="shared" si="2252"/>
        <v/>
      </c>
      <c r="X5349" s="56" t="str">
        <f t="shared" si="2253"/>
        <v/>
      </c>
      <c r="Y5349" s="57" t="str">
        <f t="shared" si="2254"/>
        <v/>
      </c>
      <c r="Z5349" s="56" t="str">
        <f t="shared" si="2255"/>
        <v/>
      </c>
      <c r="AA5349" s="56" t="str">
        <f t="shared" si="2256"/>
        <v/>
      </c>
      <c r="AB5349" s="56" t="str">
        <f t="shared" si="2257"/>
        <v/>
      </c>
      <c r="AC5349" s="56" t="b">
        <f t="shared" si="2243"/>
        <v>0</v>
      </c>
      <c r="AD5349" s="58" t="b">
        <f t="shared" si="2244"/>
        <v>0</v>
      </c>
      <c r="AE5349" s="59" t="b">
        <f t="shared" si="2245"/>
        <v>0</v>
      </c>
      <c r="AF5349" s="56" t="e">
        <f t="shared" si="2258"/>
        <v>#VALUE!</v>
      </c>
      <c r="AG5349" s="56" t="e">
        <f t="shared" si="2259"/>
        <v>#VALUE!</v>
      </c>
      <c r="AH5349" s="58" t="e">
        <f t="shared" si="2260"/>
        <v>#VALUE!</v>
      </c>
      <c r="AI5349" s="56">
        <f t="shared" si="2261"/>
        <v>0</v>
      </c>
      <c r="AJ5349" s="56">
        <f t="shared" si="2262"/>
        <v>0</v>
      </c>
      <c r="AK5349" s="56">
        <f t="shared" si="2263"/>
        <v>0</v>
      </c>
      <c r="AL5349" s="56">
        <f t="shared" si="2264"/>
        <v>0</v>
      </c>
      <c r="AM5349" s="56">
        <f t="shared" si="2265"/>
        <v>0</v>
      </c>
      <c r="AN5349" s="56">
        <f t="shared" si="2266"/>
        <v>0</v>
      </c>
      <c r="AO5349" s="89" t="str">
        <f t="shared" si="2267"/>
        <v/>
      </c>
      <c r="AP5349" s="89" t="str">
        <f t="shared" si="2268"/>
        <v>Left</v>
      </c>
    </row>
    <row r="5350" spans="15:42">
      <c r="O5350" s="55">
        <f t="shared" si="2246"/>
        <v>0</v>
      </c>
      <c r="P5350" s="56">
        <f t="shared" si="2242"/>
        <v>0</v>
      </c>
      <c r="Q5350" s="57">
        <f>_xlfn.IFNA(VLOOKUP(E5350,'2026 W-4 Spreadsheet'!frequ,2,FALSE),0)</f>
        <v>0</v>
      </c>
      <c r="R5350" s="56">
        <f t="shared" si="2247"/>
        <v>0</v>
      </c>
      <c r="S5350" s="56" t="str">
        <f t="shared" si="2248"/>
        <v/>
      </c>
      <c r="T5350" s="56" t="str">
        <f t="shared" si="2249"/>
        <v/>
      </c>
      <c r="U5350" s="56" t="str">
        <f t="shared" si="2250"/>
        <v/>
      </c>
      <c r="V5350" s="56" t="str">
        <f t="shared" si="2251"/>
        <v/>
      </c>
      <c r="W5350" s="56" t="str">
        <f t="shared" si="2252"/>
        <v/>
      </c>
      <c r="X5350" s="56" t="str">
        <f t="shared" si="2253"/>
        <v/>
      </c>
      <c r="Y5350" s="57" t="str">
        <f t="shared" si="2254"/>
        <v/>
      </c>
      <c r="Z5350" s="56" t="str">
        <f t="shared" si="2255"/>
        <v/>
      </c>
      <c r="AA5350" s="56" t="str">
        <f t="shared" si="2256"/>
        <v/>
      </c>
      <c r="AB5350" s="56" t="str">
        <f t="shared" si="2257"/>
        <v/>
      </c>
      <c r="AC5350" s="56" t="b">
        <f t="shared" si="2243"/>
        <v>0</v>
      </c>
      <c r="AD5350" s="58" t="b">
        <f t="shared" si="2244"/>
        <v>0</v>
      </c>
      <c r="AE5350" s="59" t="b">
        <f t="shared" si="2245"/>
        <v>0</v>
      </c>
      <c r="AF5350" s="56" t="e">
        <f t="shared" si="2258"/>
        <v>#VALUE!</v>
      </c>
      <c r="AG5350" s="56" t="e">
        <f t="shared" si="2259"/>
        <v>#VALUE!</v>
      </c>
      <c r="AH5350" s="58" t="e">
        <f t="shared" si="2260"/>
        <v>#VALUE!</v>
      </c>
      <c r="AI5350" s="56">
        <f t="shared" si="2261"/>
        <v>0</v>
      </c>
      <c r="AJ5350" s="56">
        <f t="shared" si="2262"/>
        <v>0</v>
      </c>
      <c r="AK5350" s="56">
        <f t="shared" si="2263"/>
        <v>0</v>
      </c>
      <c r="AL5350" s="56">
        <f t="shared" si="2264"/>
        <v>0</v>
      </c>
      <c r="AM5350" s="56">
        <f t="shared" si="2265"/>
        <v>0</v>
      </c>
      <c r="AN5350" s="56">
        <f t="shared" si="2266"/>
        <v>0</v>
      </c>
      <c r="AO5350" s="89" t="str">
        <f t="shared" si="2267"/>
        <v/>
      </c>
      <c r="AP5350" s="89" t="str">
        <f t="shared" si="2268"/>
        <v>Left</v>
      </c>
    </row>
    <row r="5351" spans="15:42">
      <c r="O5351" s="55">
        <f t="shared" si="2246"/>
        <v>0</v>
      </c>
      <c r="P5351" s="56">
        <f t="shared" si="2242"/>
        <v>0</v>
      </c>
      <c r="Q5351" s="57">
        <f>_xlfn.IFNA(VLOOKUP(E5351,'2026 W-4 Spreadsheet'!frequ,2,FALSE),0)</f>
        <v>0</v>
      </c>
      <c r="R5351" s="56">
        <f t="shared" si="2247"/>
        <v>0</v>
      </c>
      <c r="S5351" s="56" t="str">
        <f t="shared" si="2248"/>
        <v/>
      </c>
      <c r="T5351" s="56" t="str">
        <f t="shared" si="2249"/>
        <v/>
      </c>
      <c r="U5351" s="56" t="str">
        <f t="shared" si="2250"/>
        <v/>
      </c>
      <c r="V5351" s="56" t="str">
        <f t="shared" si="2251"/>
        <v/>
      </c>
      <c r="W5351" s="56" t="str">
        <f t="shared" si="2252"/>
        <v/>
      </c>
      <c r="X5351" s="56" t="str">
        <f t="shared" si="2253"/>
        <v/>
      </c>
      <c r="Y5351" s="57" t="str">
        <f t="shared" si="2254"/>
        <v/>
      </c>
      <c r="Z5351" s="56" t="str">
        <f t="shared" si="2255"/>
        <v/>
      </c>
      <c r="AA5351" s="56" t="str">
        <f t="shared" si="2256"/>
        <v/>
      </c>
      <c r="AB5351" s="56" t="str">
        <f t="shared" si="2257"/>
        <v/>
      </c>
      <c r="AC5351" s="56" t="b">
        <f t="shared" si="2243"/>
        <v>0</v>
      </c>
      <c r="AD5351" s="58" t="b">
        <f t="shared" si="2244"/>
        <v>0</v>
      </c>
      <c r="AE5351" s="59" t="b">
        <f t="shared" si="2245"/>
        <v>0</v>
      </c>
      <c r="AF5351" s="56" t="e">
        <f t="shared" si="2258"/>
        <v>#VALUE!</v>
      </c>
      <c r="AG5351" s="56" t="e">
        <f t="shared" si="2259"/>
        <v>#VALUE!</v>
      </c>
      <c r="AH5351" s="58" t="e">
        <f t="shared" si="2260"/>
        <v>#VALUE!</v>
      </c>
      <c r="AI5351" s="56">
        <f t="shared" si="2261"/>
        <v>0</v>
      </c>
      <c r="AJ5351" s="56">
        <f t="shared" si="2262"/>
        <v>0</v>
      </c>
      <c r="AK5351" s="56">
        <f t="shared" si="2263"/>
        <v>0</v>
      </c>
      <c r="AL5351" s="56">
        <f t="shared" si="2264"/>
        <v>0</v>
      </c>
      <c r="AM5351" s="56">
        <f t="shared" si="2265"/>
        <v>0</v>
      </c>
      <c r="AN5351" s="56">
        <f t="shared" si="2266"/>
        <v>0</v>
      </c>
      <c r="AO5351" s="89" t="str">
        <f t="shared" si="2267"/>
        <v/>
      </c>
      <c r="AP5351" s="89" t="str">
        <f t="shared" si="2268"/>
        <v>Left</v>
      </c>
    </row>
    <row r="5352" spans="15:42">
      <c r="O5352" s="55">
        <f t="shared" si="2246"/>
        <v>0</v>
      </c>
      <c r="P5352" s="56">
        <f t="shared" si="2242"/>
        <v>0</v>
      </c>
      <c r="Q5352" s="57">
        <f>_xlfn.IFNA(VLOOKUP(E5352,'2026 W-4 Spreadsheet'!frequ,2,FALSE),0)</f>
        <v>0</v>
      </c>
      <c r="R5352" s="56">
        <f t="shared" si="2247"/>
        <v>0</v>
      </c>
      <c r="S5352" s="56" t="str">
        <f t="shared" si="2248"/>
        <v/>
      </c>
      <c r="T5352" s="56" t="str">
        <f t="shared" si="2249"/>
        <v/>
      </c>
      <c r="U5352" s="56" t="str">
        <f t="shared" si="2250"/>
        <v/>
      </c>
      <c r="V5352" s="56" t="str">
        <f t="shared" si="2251"/>
        <v/>
      </c>
      <c r="W5352" s="56" t="str">
        <f t="shared" si="2252"/>
        <v/>
      </c>
      <c r="X5352" s="56" t="str">
        <f t="shared" si="2253"/>
        <v/>
      </c>
      <c r="Y5352" s="57" t="str">
        <f t="shared" si="2254"/>
        <v/>
      </c>
      <c r="Z5352" s="56" t="str">
        <f t="shared" si="2255"/>
        <v/>
      </c>
      <c r="AA5352" s="56" t="str">
        <f t="shared" si="2256"/>
        <v/>
      </c>
      <c r="AB5352" s="56" t="str">
        <f t="shared" si="2257"/>
        <v/>
      </c>
      <c r="AC5352" s="56" t="b">
        <f t="shared" si="2243"/>
        <v>0</v>
      </c>
      <c r="AD5352" s="58" t="b">
        <f t="shared" si="2244"/>
        <v>0</v>
      </c>
      <c r="AE5352" s="59" t="b">
        <f t="shared" si="2245"/>
        <v>0</v>
      </c>
      <c r="AF5352" s="56" t="e">
        <f t="shared" si="2258"/>
        <v>#VALUE!</v>
      </c>
      <c r="AG5352" s="56" t="e">
        <f t="shared" si="2259"/>
        <v>#VALUE!</v>
      </c>
      <c r="AH5352" s="58" t="e">
        <f t="shared" si="2260"/>
        <v>#VALUE!</v>
      </c>
      <c r="AI5352" s="56">
        <f t="shared" si="2261"/>
        <v>0</v>
      </c>
      <c r="AJ5352" s="56">
        <f t="shared" si="2262"/>
        <v>0</v>
      </c>
      <c r="AK5352" s="56">
        <f t="shared" si="2263"/>
        <v>0</v>
      </c>
      <c r="AL5352" s="56">
        <f t="shared" si="2264"/>
        <v>0</v>
      </c>
      <c r="AM5352" s="56">
        <f t="shared" si="2265"/>
        <v>0</v>
      </c>
      <c r="AN5352" s="56">
        <f t="shared" si="2266"/>
        <v>0</v>
      </c>
      <c r="AO5352" s="89" t="str">
        <f t="shared" si="2267"/>
        <v/>
      </c>
      <c r="AP5352" s="89" t="str">
        <f t="shared" si="2268"/>
        <v>Left</v>
      </c>
    </row>
    <row r="5353" spans="15:42">
      <c r="O5353" s="55">
        <f t="shared" si="2246"/>
        <v>0</v>
      </c>
      <c r="P5353" s="56">
        <f t="shared" si="2242"/>
        <v>0</v>
      </c>
      <c r="Q5353" s="57">
        <f>_xlfn.IFNA(VLOOKUP(E5353,'2026 W-4 Spreadsheet'!frequ,2,FALSE),0)</f>
        <v>0</v>
      </c>
      <c r="R5353" s="56">
        <f t="shared" si="2247"/>
        <v>0</v>
      </c>
      <c r="S5353" s="56" t="str">
        <f t="shared" si="2248"/>
        <v/>
      </c>
      <c r="T5353" s="56" t="str">
        <f t="shared" si="2249"/>
        <v/>
      </c>
      <c r="U5353" s="56" t="str">
        <f t="shared" si="2250"/>
        <v/>
      </c>
      <c r="V5353" s="56" t="str">
        <f t="shared" si="2251"/>
        <v/>
      </c>
      <c r="W5353" s="56" t="str">
        <f t="shared" si="2252"/>
        <v/>
      </c>
      <c r="X5353" s="56" t="str">
        <f t="shared" si="2253"/>
        <v/>
      </c>
      <c r="Y5353" s="57" t="str">
        <f t="shared" si="2254"/>
        <v/>
      </c>
      <c r="Z5353" s="56" t="str">
        <f t="shared" si="2255"/>
        <v/>
      </c>
      <c r="AA5353" s="56" t="str">
        <f t="shared" si="2256"/>
        <v/>
      </c>
      <c r="AB5353" s="56" t="str">
        <f t="shared" si="2257"/>
        <v/>
      </c>
      <c r="AC5353" s="56" t="b">
        <f t="shared" si="2243"/>
        <v>0</v>
      </c>
      <c r="AD5353" s="58" t="b">
        <f t="shared" si="2244"/>
        <v>0</v>
      </c>
      <c r="AE5353" s="59" t="b">
        <f t="shared" si="2245"/>
        <v>0</v>
      </c>
      <c r="AF5353" s="56" t="e">
        <f t="shared" si="2258"/>
        <v>#VALUE!</v>
      </c>
      <c r="AG5353" s="56" t="e">
        <f t="shared" si="2259"/>
        <v>#VALUE!</v>
      </c>
      <c r="AH5353" s="58" t="e">
        <f t="shared" si="2260"/>
        <v>#VALUE!</v>
      </c>
      <c r="AI5353" s="56">
        <f t="shared" si="2261"/>
        <v>0</v>
      </c>
      <c r="AJ5353" s="56">
        <f t="shared" si="2262"/>
        <v>0</v>
      </c>
      <c r="AK5353" s="56">
        <f t="shared" si="2263"/>
        <v>0</v>
      </c>
      <c r="AL5353" s="56">
        <f t="shared" si="2264"/>
        <v>0</v>
      </c>
      <c r="AM5353" s="56">
        <f t="shared" si="2265"/>
        <v>0</v>
      </c>
      <c r="AN5353" s="56">
        <f t="shared" si="2266"/>
        <v>0</v>
      </c>
      <c r="AO5353" s="89" t="str">
        <f t="shared" si="2267"/>
        <v/>
      </c>
      <c r="AP5353" s="89" t="str">
        <f t="shared" si="2268"/>
        <v>Left</v>
      </c>
    </row>
    <row r="5354" spans="15:42">
      <c r="O5354" s="55">
        <f t="shared" si="2246"/>
        <v>0</v>
      </c>
      <c r="P5354" s="56">
        <f t="shared" si="2242"/>
        <v>0</v>
      </c>
      <c r="Q5354" s="57">
        <f>_xlfn.IFNA(VLOOKUP(E5354,'2026 W-4 Spreadsheet'!frequ,2,FALSE),0)</f>
        <v>0</v>
      </c>
      <c r="R5354" s="56">
        <f t="shared" si="2247"/>
        <v>0</v>
      </c>
      <c r="S5354" s="56" t="str">
        <f t="shared" si="2248"/>
        <v/>
      </c>
      <c r="T5354" s="56" t="str">
        <f t="shared" si="2249"/>
        <v/>
      </c>
      <c r="U5354" s="56" t="str">
        <f t="shared" si="2250"/>
        <v/>
      </c>
      <c r="V5354" s="56" t="str">
        <f t="shared" si="2251"/>
        <v/>
      </c>
      <c r="W5354" s="56" t="str">
        <f t="shared" si="2252"/>
        <v/>
      </c>
      <c r="X5354" s="56" t="str">
        <f t="shared" si="2253"/>
        <v/>
      </c>
      <c r="Y5354" s="57" t="str">
        <f t="shared" si="2254"/>
        <v/>
      </c>
      <c r="Z5354" s="56" t="str">
        <f t="shared" si="2255"/>
        <v/>
      </c>
      <c r="AA5354" s="56" t="str">
        <f t="shared" si="2256"/>
        <v/>
      </c>
      <c r="AB5354" s="56" t="str">
        <f t="shared" si="2257"/>
        <v/>
      </c>
      <c r="AC5354" s="56" t="b">
        <f t="shared" si="2243"/>
        <v>0</v>
      </c>
      <c r="AD5354" s="58" t="b">
        <f t="shared" si="2244"/>
        <v>0</v>
      </c>
      <c r="AE5354" s="59" t="b">
        <f t="shared" si="2245"/>
        <v>0</v>
      </c>
      <c r="AF5354" s="56" t="e">
        <f t="shared" si="2258"/>
        <v>#VALUE!</v>
      </c>
      <c r="AG5354" s="56" t="e">
        <f t="shared" si="2259"/>
        <v>#VALUE!</v>
      </c>
      <c r="AH5354" s="58" t="e">
        <f t="shared" si="2260"/>
        <v>#VALUE!</v>
      </c>
      <c r="AI5354" s="56">
        <f t="shared" si="2261"/>
        <v>0</v>
      </c>
      <c r="AJ5354" s="56">
        <f t="shared" si="2262"/>
        <v>0</v>
      </c>
      <c r="AK5354" s="56">
        <f t="shared" si="2263"/>
        <v>0</v>
      </c>
      <c r="AL5354" s="56">
        <f t="shared" si="2264"/>
        <v>0</v>
      </c>
      <c r="AM5354" s="56">
        <f t="shared" si="2265"/>
        <v>0</v>
      </c>
      <c r="AN5354" s="56">
        <f t="shared" si="2266"/>
        <v>0</v>
      </c>
      <c r="AO5354" s="89" t="str">
        <f t="shared" si="2267"/>
        <v/>
      </c>
      <c r="AP5354" s="89" t="str">
        <f t="shared" si="2268"/>
        <v>Left</v>
      </c>
    </row>
    <row r="5355" spans="15:42">
      <c r="O5355" s="55">
        <f t="shared" si="2246"/>
        <v>0</v>
      </c>
      <c r="P5355" s="56">
        <f t="shared" si="2242"/>
        <v>0</v>
      </c>
      <c r="Q5355" s="57">
        <f>_xlfn.IFNA(VLOOKUP(E5355,'2026 W-4 Spreadsheet'!frequ,2,FALSE),0)</f>
        <v>0</v>
      </c>
      <c r="R5355" s="56">
        <f t="shared" si="2247"/>
        <v>0</v>
      </c>
      <c r="S5355" s="56" t="str">
        <f t="shared" si="2248"/>
        <v/>
      </c>
      <c r="T5355" s="56" t="str">
        <f t="shared" si="2249"/>
        <v/>
      </c>
      <c r="U5355" s="56" t="str">
        <f t="shared" si="2250"/>
        <v/>
      </c>
      <c r="V5355" s="56" t="str">
        <f t="shared" si="2251"/>
        <v/>
      </c>
      <c r="W5355" s="56" t="str">
        <f t="shared" si="2252"/>
        <v/>
      </c>
      <c r="X5355" s="56" t="str">
        <f t="shared" si="2253"/>
        <v/>
      </c>
      <c r="Y5355" s="57" t="str">
        <f t="shared" si="2254"/>
        <v/>
      </c>
      <c r="Z5355" s="56" t="str">
        <f t="shared" si="2255"/>
        <v/>
      </c>
      <c r="AA5355" s="56" t="str">
        <f t="shared" si="2256"/>
        <v/>
      </c>
      <c r="AB5355" s="56" t="str">
        <f t="shared" si="2257"/>
        <v/>
      </c>
      <c r="AC5355" s="56" t="b">
        <f t="shared" si="2243"/>
        <v>0</v>
      </c>
      <c r="AD5355" s="58" t="b">
        <f t="shared" si="2244"/>
        <v>0</v>
      </c>
      <c r="AE5355" s="59" t="b">
        <f t="shared" si="2245"/>
        <v>0</v>
      </c>
      <c r="AF5355" s="56" t="e">
        <f t="shared" si="2258"/>
        <v>#VALUE!</v>
      </c>
      <c r="AG5355" s="56" t="e">
        <f t="shared" si="2259"/>
        <v>#VALUE!</v>
      </c>
      <c r="AH5355" s="58" t="e">
        <f t="shared" si="2260"/>
        <v>#VALUE!</v>
      </c>
      <c r="AI5355" s="56">
        <f t="shared" si="2261"/>
        <v>0</v>
      </c>
      <c r="AJ5355" s="56">
        <f t="shared" si="2262"/>
        <v>0</v>
      </c>
      <c r="AK5355" s="56">
        <f t="shared" si="2263"/>
        <v>0</v>
      </c>
      <c r="AL5355" s="56">
        <f t="shared" si="2264"/>
        <v>0</v>
      </c>
      <c r="AM5355" s="56">
        <f t="shared" si="2265"/>
        <v>0</v>
      </c>
      <c r="AN5355" s="56">
        <f t="shared" si="2266"/>
        <v>0</v>
      </c>
      <c r="AO5355" s="89" t="str">
        <f t="shared" si="2267"/>
        <v/>
      </c>
      <c r="AP5355" s="89" t="str">
        <f t="shared" si="2268"/>
        <v>Left</v>
      </c>
    </row>
    <row r="5356" spans="15:42">
      <c r="O5356" s="55">
        <f t="shared" si="2246"/>
        <v>0</v>
      </c>
      <c r="P5356" s="56">
        <f t="shared" si="2242"/>
        <v>0</v>
      </c>
      <c r="Q5356" s="57">
        <f>_xlfn.IFNA(VLOOKUP(E5356,'2026 W-4 Spreadsheet'!frequ,2,FALSE),0)</f>
        <v>0</v>
      </c>
      <c r="R5356" s="56">
        <f t="shared" si="2247"/>
        <v>0</v>
      </c>
      <c r="S5356" s="56" t="str">
        <f t="shared" si="2248"/>
        <v/>
      </c>
      <c r="T5356" s="56" t="str">
        <f t="shared" si="2249"/>
        <v/>
      </c>
      <c r="U5356" s="56" t="str">
        <f t="shared" si="2250"/>
        <v/>
      </c>
      <c r="V5356" s="56" t="str">
        <f t="shared" si="2251"/>
        <v/>
      </c>
      <c r="W5356" s="56" t="str">
        <f t="shared" si="2252"/>
        <v/>
      </c>
      <c r="X5356" s="56" t="str">
        <f t="shared" si="2253"/>
        <v/>
      </c>
      <c r="Y5356" s="57" t="str">
        <f t="shared" si="2254"/>
        <v/>
      </c>
      <c r="Z5356" s="56" t="str">
        <f t="shared" si="2255"/>
        <v/>
      </c>
      <c r="AA5356" s="56" t="str">
        <f t="shared" si="2256"/>
        <v/>
      </c>
      <c r="AB5356" s="56" t="str">
        <f t="shared" si="2257"/>
        <v/>
      </c>
      <c r="AC5356" s="56" t="b">
        <f t="shared" si="2243"/>
        <v>0</v>
      </c>
      <c r="AD5356" s="58" t="b">
        <f t="shared" si="2244"/>
        <v>0</v>
      </c>
      <c r="AE5356" s="59" t="b">
        <f t="shared" si="2245"/>
        <v>0</v>
      </c>
      <c r="AF5356" s="56" t="e">
        <f t="shared" si="2258"/>
        <v>#VALUE!</v>
      </c>
      <c r="AG5356" s="56" t="e">
        <f t="shared" si="2259"/>
        <v>#VALUE!</v>
      </c>
      <c r="AH5356" s="58" t="e">
        <f t="shared" si="2260"/>
        <v>#VALUE!</v>
      </c>
      <c r="AI5356" s="56">
        <f t="shared" si="2261"/>
        <v>0</v>
      </c>
      <c r="AJ5356" s="56">
        <f t="shared" si="2262"/>
        <v>0</v>
      </c>
      <c r="AK5356" s="56">
        <f t="shared" si="2263"/>
        <v>0</v>
      </c>
      <c r="AL5356" s="56">
        <f t="shared" si="2264"/>
        <v>0</v>
      </c>
      <c r="AM5356" s="56">
        <f t="shared" si="2265"/>
        <v>0</v>
      </c>
      <c r="AN5356" s="56">
        <f t="shared" si="2266"/>
        <v>0</v>
      </c>
      <c r="AO5356" s="89" t="str">
        <f t="shared" si="2267"/>
        <v/>
      </c>
      <c r="AP5356" s="89" t="str">
        <f t="shared" si="2268"/>
        <v>Left</v>
      </c>
    </row>
    <row r="5357" spans="15:42">
      <c r="O5357" s="55">
        <f t="shared" si="2246"/>
        <v>0</v>
      </c>
      <c r="P5357" s="56">
        <f t="shared" si="2242"/>
        <v>0</v>
      </c>
      <c r="Q5357" s="57">
        <f>_xlfn.IFNA(VLOOKUP(E5357,'2026 W-4 Spreadsheet'!frequ,2,FALSE),0)</f>
        <v>0</v>
      </c>
      <c r="R5357" s="56">
        <f t="shared" si="2247"/>
        <v>0</v>
      </c>
      <c r="S5357" s="56" t="str">
        <f t="shared" si="2248"/>
        <v/>
      </c>
      <c r="T5357" s="56" t="str">
        <f t="shared" si="2249"/>
        <v/>
      </c>
      <c r="U5357" s="56" t="str">
        <f t="shared" si="2250"/>
        <v/>
      </c>
      <c r="V5357" s="56" t="str">
        <f t="shared" si="2251"/>
        <v/>
      </c>
      <c r="W5357" s="56" t="str">
        <f t="shared" si="2252"/>
        <v/>
      </c>
      <c r="X5357" s="56" t="str">
        <f t="shared" si="2253"/>
        <v/>
      </c>
      <c r="Y5357" s="57" t="str">
        <f t="shared" si="2254"/>
        <v/>
      </c>
      <c r="Z5357" s="56" t="str">
        <f t="shared" si="2255"/>
        <v/>
      </c>
      <c r="AA5357" s="56" t="str">
        <f t="shared" si="2256"/>
        <v/>
      </c>
      <c r="AB5357" s="56" t="str">
        <f t="shared" si="2257"/>
        <v/>
      </c>
      <c r="AC5357" s="56" t="b">
        <f t="shared" si="2243"/>
        <v>0</v>
      </c>
      <c r="AD5357" s="58" t="b">
        <f t="shared" si="2244"/>
        <v>0</v>
      </c>
      <c r="AE5357" s="59" t="b">
        <f t="shared" si="2245"/>
        <v>0</v>
      </c>
      <c r="AF5357" s="56" t="e">
        <f t="shared" si="2258"/>
        <v>#VALUE!</v>
      </c>
      <c r="AG5357" s="56" t="e">
        <f t="shared" si="2259"/>
        <v>#VALUE!</v>
      </c>
      <c r="AH5357" s="58" t="e">
        <f t="shared" si="2260"/>
        <v>#VALUE!</v>
      </c>
      <c r="AI5357" s="56">
        <f t="shared" si="2261"/>
        <v>0</v>
      </c>
      <c r="AJ5357" s="56">
        <f t="shared" si="2262"/>
        <v>0</v>
      </c>
      <c r="AK5357" s="56">
        <f t="shared" si="2263"/>
        <v>0</v>
      </c>
      <c r="AL5357" s="56">
        <f t="shared" si="2264"/>
        <v>0</v>
      </c>
      <c r="AM5357" s="56">
        <f t="shared" si="2265"/>
        <v>0</v>
      </c>
      <c r="AN5357" s="56">
        <f t="shared" si="2266"/>
        <v>0</v>
      </c>
      <c r="AO5357" s="89" t="str">
        <f t="shared" si="2267"/>
        <v/>
      </c>
      <c r="AP5357" s="89" t="str">
        <f t="shared" si="2268"/>
        <v>Left</v>
      </c>
    </row>
    <row r="5358" spans="15:42">
      <c r="O5358" s="55">
        <f t="shared" si="2246"/>
        <v>0</v>
      </c>
      <c r="P5358" s="56">
        <f t="shared" si="2242"/>
        <v>0</v>
      </c>
      <c r="Q5358" s="57">
        <f>_xlfn.IFNA(VLOOKUP(E5358,'2026 W-4 Spreadsheet'!frequ,2,FALSE),0)</f>
        <v>0</v>
      </c>
      <c r="R5358" s="56">
        <f t="shared" si="2247"/>
        <v>0</v>
      </c>
      <c r="S5358" s="56" t="str">
        <f t="shared" si="2248"/>
        <v/>
      </c>
      <c r="T5358" s="56" t="str">
        <f t="shared" si="2249"/>
        <v/>
      </c>
      <c r="U5358" s="56" t="str">
        <f t="shared" si="2250"/>
        <v/>
      </c>
      <c r="V5358" s="56" t="str">
        <f t="shared" si="2251"/>
        <v/>
      </c>
      <c r="W5358" s="56" t="str">
        <f t="shared" si="2252"/>
        <v/>
      </c>
      <c r="X5358" s="56" t="str">
        <f t="shared" si="2253"/>
        <v/>
      </c>
      <c r="Y5358" s="57" t="str">
        <f t="shared" si="2254"/>
        <v/>
      </c>
      <c r="Z5358" s="56" t="str">
        <f t="shared" si="2255"/>
        <v/>
      </c>
      <c r="AA5358" s="56" t="str">
        <f t="shared" si="2256"/>
        <v/>
      </c>
      <c r="AB5358" s="56" t="str">
        <f t="shared" si="2257"/>
        <v/>
      </c>
      <c r="AC5358" s="56" t="b">
        <f t="shared" si="2243"/>
        <v>0</v>
      </c>
      <c r="AD5358" s="58" t="b">
        <f t="shared" si="2244"/>
        <v>0</v>
      </c>
      <c r="AE5358" s="59" t="b">
        <f t="shared" si="2245"/>
        <v>0</v>
      </c>
      <c r="AF5358" s="56" t="e">
        <f t="shared" si="2258"/>
        <v>#VALUE!</v>
      </c>
      <c r="AG5358" s="56" t="e">
        <f t="shared" si="2259"/>
        <v>#VALUE!</v>
      </c>
      <c r="AH5358" s="58" t="e">
        <f t="shared" si="2260"/>
        <v>#VALUE!</v>
      </c>
      <c r="AI5358" s="56">
        <f t="shared" si="2261"/>
        <v>0</v>
      </c>
      <c r="AJ5358" s="56">
        <f t="shared" si="2262"/>
        <v>0</v>
      </c>
      <c r="AK5358" s="56">
        <f t="shared" si="2263"/>
        <v>0</v>
      </c>
      <c r="AL5358" s="56">
        <f t="shared" si="2264"/>
        <v>0</v>
      </c>
      <c r="AM5358" s="56">
        <f t="shared" si="2265"/>
        <v>0</v>
      </c>
      <c r="AN5358" s="56">
        <f t="shared" si="2266"/>
        <v>0</v>
      </c>
      <c r="AO5358" s="89" t="str">
        <f t="shared" si="2267"/>
        <v/>
      </c>
      <c r="AP5358" s="89" t="str">
        <f t="shared" si="2268"/>
        <v>Left</v>
      </c>
    </row>
    <row r="5359" spans="15:42">
      <c r="O5359" s="55">
        <f t="shared" si="2246"/>
        <v>0</v>
      </c>
      <c r="P5359" s="56">
        <f t="shared" si="2242"/>
        <v>0</v>
      </c>
      <c r="Q5359" s="57">
        <f>_xlfn.IFNA(VLOOKUP(E5359,'2026 W-4 Spreadsheet'!frequ,2,FALSE),0)</f>
        <v>0</v>
      </c>
      <c r="R5359" s="56">
        <f t="shared" si="2247"/>
        <v>0</v>
      </c>
      <c r="S5359" s="56" t="str">
        <f t="shared" si="2248"/>
        <v/>
      </c>
      <c r="T5359" s="56" t="str">
        <f t="shared" si="2249"/>
        <v/>
      </c>
      <c r="U5359" s="56" t="str">
        <f t="shared" si="2250"/>
        <v/>
      </c>
      <c r="V5359" s="56" t="str">
        <f t="shared" si="2251"/>
        <v/>
      </c>
      <c r="W5359" s="56" t="str">
        <f t="shared" si="2252"/>
        <v/>
      </c>
      <c r="X5359" s="56" t="str">
        <f t="shared" si="2253"/>
        <v/>
      </c>
      <c r="Y5359" s="57" t="str">
        <f t="shared" si="2254"/>
        <v/>
      </c>
      <c r="Z5359" s="56" t="str">
        <f t="shared" si="2255"/>
        <v/>
      </c>
      <c r="AA5359" s="56" t="str">
        <f t="shared" si="2256"/>
        <v/>
      </c>
      <c r="AB5359" s="56" t="str">
        <f t="shared" si="2257"/>
        <v/>
      </c>
      <c r="AC5359" s="56" t="b">
        <f t="shared" si="2243"/>
        <v>0</v>
      </c>
      <c r="AD5359" s="58" t="b">
        <f t="shared" si="2244"/>
        <v>0</v>
      </c>
      <c r="AE5359" s="59" t="b">
        <f t="shared" si="2245"/>
        <v>0</v>
      </c>
      <c r="AF5359" s="56" t="e">
        <f t="shared" si="2258"/>
        <v>#VALUE!</v>
      </c>
      <c r="AG5359" s="56" t="e">
        <f t="shared" si="2259"/>
        <v>#VALUE!</v>
      </c>
      <c r="AH5359" s="58" t="e">
        <f t="shared" si="2260"/>
        <v>#VALUE!</v>
      </c>
      <c r="AI5359" s="56">
        <f t="shared" si="2261"/>
        <v>0</v>
      </c>
      <c r="AJ5359" s="56">
        <f t="shared" si="2262"/>
        <v>0</v>
      </c>
      <c r="AK5359" s="56">
        <f t="shared" si="2263"/>
        <v>0</v>
      </c>
      <c r="AL5359" s="56">
        <f t="shared" si="2264"/>
        <v>0</v>
      </c>
      <c r="AM5359" s="56">
        <f t="shared" si="2265"/>
        <v>0</v>
      </c>
      <c r="AN5359" s="56">
        <f t="shared" si="2266"/>
        <v>0</v>
      </c>
      <c r="AO5359" s="89" t="str">
        <f t="shared" si="2267"/>
        <v/>
      </c>
      <c r="AP5359" s="89" t="str">
        <f t="shared" si="2268"/>
        <v>Left</v>
      </c>
    </row>
    <row r="5360" spans="15:42">
      <c r="O5360" s="55">
        <f t="shared" si="2246"/>
        <v>0</v>
      </c>
      <c r="P5360" s="56">
        <f t="shared" si="2242"/>
        <v>0</v>
      </c>
      <c r="Q5360" s="57">
        <f>_xlfn.IFNA(VLOOKUP(E5360,'2026 W-4 Spreadsheet'!frequ,2,FALSE),0)</f>
        <v>0</v>
      </c>
      <c r="R5360" s="56">
        <f t="shared" si="2247"/>
        <v>0</v>
      </c>
      <c r="S5360" s="56" t="str">
        <f t="shared" si="2248"/>
        <v/>
      </c>
      <c r="T5360" s="56" t="str">
        <f t="shared" si="2249"/>
        <v/>
      </c>
      <c r="U5360" s="56" t="str">
        <f t="shared" si="2250"/>
        <v/>
      </c>
      <c r="V5360" s="56" t="str">
        <f t="shared" si="2251"/>
        <v/>
      </c>
      <c r="W5360" s="56" t="str">
        <f t="shared" si="2252"/>
        <v/>
      </c>
      <c r="X5360" s="56" t="str">
        <f t="shared" si="2253"/>
        <v/>
      </c>
      <c r="Y5360" s="57" t="str">
        <f t="shared" si="2254"/>
        <v/>
      </c>
      <c r="Z5360" s="56" t="str">
        <f t="shared" si="2255"/>
        <v/>
      </c>
      <c r="AA5360" s="56" t="str">
        <f t="shared" si="2256"/>
        <v/>
      </c>
      <c r="AB5360" s="56" t="str">
        <f t="shared" si="2257"/>
        <v/>
      </c>
      <c r="AC5360" s="56" t="b">
        <f t="shared" si="2243"/>
        <v>0</v>
      </c>
      <c r="AD5360" s="58" t="b">
        <f t="shared" si="2244"/>
        <v>0</v>
      </c>
      <c r="AE5360" s="59" t="b">
        <f t="shared" si="2245"/>
        <v>0</v>
      </c>
      <c r="AF5360" s="56" t="e">
        <f t="shared" si="2258"/>
        <v>#VALUE!</v>
      </c>
      <c r="AG5360" s="56" t="e">
        <f t="shared" si="2259"/>
        <v>#VALUE!</v>
      </c>
      <c r="AH5360" s="58" t="e">
        <f t="shared" si="2260"/>
        <v>#VALUE!</v>
      </c>
      <c r="AI5360" s="56">
        <f t="shared" si="2261"/>
        <v>0</v>
      </c>
      <c r="AJ5360" s="56">
        <f t="shared" si="2262"/>
        <v>0</v>
      </c>
      <c r="AK5360" s="56">
        <f t="shared" si="2263"/>
        <v>0</v>
      </c>
      <c r="AL5360" s="56">
        <f t="shared" si="2264"/>
        <v>0</v>
      </c>
      <c r="AM5360" s="56">
        <f t="shared" si="2265"/>
        <v>0</v>
      </c>
      <c r="AN5360" s="56">
        <f t="shared" si="2266"/>
        <v>0</v>
      </c>
      <c r="AO5360" s="89" t="str">
        <f t="shared" si="2267"/>
        <v/>
      </c>
      <c r="AP5360" s="89" t="str">
        <f t="shared" si="2268"/>
        <v>Left</v>
      </c>
    </row>
    <row r="5361" spans="15:42">
      <c r="O5361" s="55">
        <f t="shared" si="2246"/>
        <v>0</v>
      </c>
      <c r="P5361" s="56">
        <f t="shared" si="2242"/>
        <v>0</v>
      </c>
      <c r="Q5361" s="57">
        <f>_xlfn.IFNA(VLOOKUP(E5361,'2026 W-4 Spreadsheet'!frequ,2,FALSE),0)</f>
        <v>0</v>
      </c>
      <c r="R5361" s="56">
        <f t="shared" si="2247"/>
        <v>0</v>
      </c>
      <c r="S5361" s="56" t="str">
        <f t="shared" si="2248"/>
        <v/>
      </c>
      <c r="T5361" s="56" t="str">
        <f t="shared" si="2249"/>
        <v/>
      </c>
      <c r="U5361" s="56" t="str">
        <f t="shared" si="2250"/>
        <v/>
      </c>
      <c r="V5361" s="56" t="str">
        <f t="shared" si="2251"/>
        <v/>
      </c>
      <c r="W5361" s="56" t="str">
        <f t="shared" si="2252"/>
        <v/>
      </c>
      <c r="X5361" s="56" t="str">
        <f t="shared" si="2253"/>
        <v/>
      </c>
      <c r="Y5361" s="57" t="str">
        <f t="shared" si="2254"/>
        <v/>
      </c>
      <c r="Z5361" s="56" t="str">
        <f t="shared" si="2255"/>
        <v/>
      </c>
      <c r="AA5361" s="56" t="str">
        <f t="shared" si="2256"/>
        <v/>
      </c>
      <c r="AB5361" s="56" t="str">
        <f t="shared" si="2257"/>
        <v/>
      </c>
      <c r="AC5361" s="56" t="b">
        <f t="shared" si="2243"/>
        <v>0</v>
      </c>
      <c r="AD5361" s="58" t="b">
        <f t="shared" si="2244"/>
        <v>0</v>
      </c>
      <c r="AE5361" s="59" t="b">
        <f t="shared" si="2245"/>
        <v>0</v>
      </c>
      <c r="AF5361" s="56" t="e">
        <f t="shared" si="2258"/>
        <v>#VALUE!</v>
      </c>
      <c r="AG5361" s="56" t="e">
        <f t="shared" si="2259"/>
        <v>#VALUE!</v>
      </c>
      <c r="AH5361" s="58" t="e">
        <f t="shared" si="2260"/>
        <v>#VALUE!</v>
      </c>
      <c r="AI5361" s="56">
        <f t="shared" si="2261"/>
        <v>0</v>
      </c>
      <c r="AJ5361" s="56">
        <f t="shared" si="2262"/>
        <v>0</v>
      </c>
      <c r="AK5361" s="56">
        <f t="shared" si="2263"/>
        <v>0</v>
      </c>
      <c r="AL5361" s="56">
        <f t="shared" si="2264"/>
        <v>0</v>
      </c>
      <c r="AM5361" s="56">
        <f t="shared" si="2265"/>
        <v>0</v>
      </c>
      <c r="AN5361" s="56">
        <f t="shared" si="2266"/>
        <v>0</v>
      </c>
      <c r="AO5361" s="89" t="str">
        <f t="shared" si="2267"/>
        <v/>
      </c>
      <c r="AP5361" s="89" t="str">
        <f t="shared" si="2268"/>
        <v>Left</v>
      </c>
    </row>
    <row r="5362" spans="15:42">
      <c r="O5362" s="55">
        <f t="shared" si="2246"/>
        <v>0</v>
      </c>
      <c r="P5362" s="56">
        <f t="shared" si="2242"/>
        <v>0</v>
      </c>
      <c r="Q5362" s="57">
        <f>_xlfn.IFNA(VLOOKUP(E5362,'2026 W-4 Spreadsheet'!frequ,2,FALSE),0)</f>
        <v>0</v>
      </c>
      <c r="R5362" s="56">
        <f t="shared" si="2247"/>
        <v>0</v>
      </c>
      <c r="S5362" s="56" t="str">
        <f t="shared" si="2248"/>
        <v/>
      </c>
      <c r="T5362" s="56" t="str">
        <f t="shared" si="2249"/>
        <v/>
      </c>
      <c r="U5362" s="56" t="str">
        <f t="shared" si="2250"/>
        <v/>
      </c>
      <c r="V5362" s="56" t="str">
        <f t="shared" si="2251"/>
        <v/>
      </c>
      <c r="W5362" s="56" t="str">
        <f t="shared" si="2252"/>
        <v/>
      </c>
      <c r="X5362" s="56" t="str">
        <f t="shared" si="2253"/>
        <v/>
      </c>
      <c r="Y5362" s="57" t="str">
        <f t="shared" si="2254"/>
        <v/>
      </c>
      <c r="Z5362" s="56" t="str">
        <f t="shared" si="2255"/>
        <v/>
      </c>
      <c r="AA5362" s="56" t="str">
        <f t="shared" si="2256"/>
        <v/>
      </c>
      <c r="AB5362" s="56" t="str">
        <f t="shared" si="2257"/>
        <v/>
      </c>
      <c r="AC5362" s="56" t="b">
        <f t="shared" si="2243"/>
        <v>0</v>
      </c>
      <c r="AD5362" s="58" t="b">
        <f t="shared" si="2244"/>
        <v>0</v>
      </c>
      <c r="AE5362" s="59" t="b">
        <f t="shared" si="2245"/>
        <v>0</v>
      </c>
      <c r="AF5362" s="56" t="e">
        <f t="shared" si="2258"/>
        <v>#VALUE!</v>
      </c>
      <c r="AG5362" s="56" t="e">
        <f t="shared" si="2259"/>
        <v>#VALUE!</v>
      </c>
      <c r="AH5362" s="58" t="e">
        <f t="shared" si="2260"/>
        <v>#VALUE!</v>
      </c>
      <c r="AI5362" s="56">
        <f t="shared" si="2261"/>
        <v>0</v>
      </c>
      <c r="AJ5362" s="56">
        <f t="shared" si="2262"/>
        <v>0</v>
      </c>
      <c r="AK5362" s="56">
        <f t="shared" si="2263"/>
        <v>0</v>
      </c>
      <c r="AL5362" s="56">
        <f t="shared" si="2264"/>
        <v>0</v>
      </c>
      <c r="AM5362" s="56">
        <f t="shared" si="2265"/>
        <v>0</v>
      </c>
      <c r="AN5362" s="56">
        <f t="shared" si="2266"/>
        <v>0</v>
      </c>
      <c r="AO5362" s="89" t="str">
        <f t="shared" si="2267"/>
        <v/>
      </c>
      <c r="AP5362" s="89" t="str">
        <f t="shared" si="2268"/>
        <v>Left</v>
      </c>
    </row>
    <row r="5363" spans="15:42">
      <c r="O5363" s="55">
        <f t="shared" si="2246"/>
        <v>0</v>
      </c>
      <c r="P5363" s="56">
        <f t="shared" si="2242"/>
        <v>0</v>
      </c>
      <c r="Q5363" s="57">
        <f>_xlfn.IFNA(VLOOKUP(E5363,'2026 W-4 Spreadsheet'!frequ,2,FALSE),0)</f>
        <v>0</v>
      </c>
      <c r="R5363" s="56">
        <f t="shared" si="2247"/>
        <v>0</v>
      </c>
      <c r="S5363" s="56" t="str">
        <f t="shared" si="2248"/>
        <v/>
      </c>
      <c r="T5363" s="56" t="str">
        <f t="shared" si="2249"/>
        <v/>
      </c>
      <c r="U5363" s="56" t="str">
        <f t="shared" si="2250"/>
        <v/>
      </c>
      <c r="V5363" s="56" t="str">
        <f t="shared" si="2251"/>
        <v/>
      </c>
      <c r="W5363" s="56" t="str">
        <f t="shared" si="2252"/>
        <v/>
      </c>
      <c r="X5363" s="56" t="str">
        <f t="shared" si="2253"/>
        <v/>
      </c>
      <c r="Y5363" s="57" t="str">
        <f t="shared" si="2254"/>
        <v/>
      </c>
      <c r="Z5363" s="56" t="str">
        <f t="shared" si="2255"/>
        <v/>
      </c>
      <c r="AA5363" s="56" t="str">
        <f t="shared" si="2256"/>
        <v/>
      </c>
      <c r="AB5363" s="56" t="str">
        <f t="shared" si="2257"/>
        <v/>
      </c>
      <c r="AC5363" s="56" t="b">
        <f t="shared" si="2243"/>
        <v>0</v>
      </c>
      <c r="AD5363" s="58" t="b">
        <f t="shared" si="2244"/>
        <v>0</v>
      </c>
      <c r="AE5363" s="59" t="b">
        <f t="shared" si="2245"/>
        <v>0</v>
      </c>
      <c r="AF5363" s="56" t="e">
        <f t="shared" si="2258"/>
        <v>#VALUE!</v>
      </c>
      <c r="AG5363" s="56" t="e">
        <f t="shared" si="2259"/>
        <v>#VALUE!</v>
      </c>
      <c r="AH5363" s="58" t="e">
        <f t="shared" si="2260"/>
        <v>#VALUE!</v>
      </c>
      <c r="AI5363" s="56">
        <f t="shared" si="2261"/>
        <v>0</v>
      </c>
      <c r="AJ5363" s="56">
        <f t="shared" si="2262"/>
        <v>0</v>
      </c>
      <c r="AK5363" s="56">
        <f t="shared" si="2263"/>
        <v>0</v>
      </c>
      <c r="AL5363" s="56">
        <f t="shared" si="2264"/>
        <v>0</v>
      </c>
      <c r="AM5363" s="56">
        <f t="shared" si="2265"/>
        <v>0</v>
      </c>
      <c r="AN5363" s="56">
        <f t="shared" si="2266"/>
        <v>0</v>
      </c>
      <c r="AO5363" s="89" t="str">
        <f t="shared" si="2267"/>
        <v/>
      </c>
      <c r="AP5363" s="89" t="str">
        <f t="shared" si="2268"/>
        <v>Left</v>
      </c>
    </row>
    <row r="5364" spans="15:42">
      <c r="O5364" s="55">
        <f t="shared" si="2246"/>
        <v>0</v>
      </c>
      <c r="P5364" s="56">
        <f t="shared" si="2242"/>
        <v>0</v>
      </c>
      <c r="Q5364" s="57">
        <f>_xlfn.IFNA(VLOOKUP(E5364,'2026 W-4 Spreadsheet'!frequ,2,FALSE),0)</f>
        <v>0</v>
      </c>
      <c r="R5364" s="56">
        <f t="shared" si="2247"/>
        <v>0</v>
      </c>
      <c r="S5364" s="56" t="str">
        <f t="shared" si="2248"/>
        <v/>
      </c>
      <c r="T5364" s="56" t="str">
        <f t="shared" si="2249"/>
        <v/>
      </c>
      <c r="U5364" s="56" t="str">
        <f t="shared" si="2250"/>
        <v/>
      </c>
      <c r="V5364" s="56" t="str">
        <f t="shared" si="2251"/>
        <v/>
      </c>
      <c r="W5364" s="56" t="str">
        <f t="shared" si="2252"/>
        <v/>
      </c>
      <c r="X5364" s="56" t="str">
        <f t="shared" si="2253"/>
        <v/>
      </c>
      <c r="Y5364" s="57" t="str">
        <f t="shared" si="2254"/>
        <v/>
      </c>
      <c r="Z5364" s="56" t="str">
        <f t="shared" si="2255"/>
        <v/>
      </c>
      <c r="AA5364" s="56" t="str">
        <f t="shared" si="2256"/>
        <v/>
      </c>
      <c r="AB5364" s="56" t="str">
        <f t="shared" si="2257"/>
        <v/>
      </c>
      <c r="AC5364" s="56" t="b">
        <f t="shared" si="2243"/>
        <v>0</v>
      </c>
      <c r="AD5364" s="58" t="b">
        <f t="shared" si="2244"/>
        <v>0</v>
      </c>
      <c r="AE5364" s="59" t="b">
        <f t="shared" si="2245"/>
        <v>0</v>
      </c>
      <c r="AF5364" s="56" t="e">
        <f t="shared" si="2258"/>
        <v>#VALUE!</v>
      </c>
      <c r="AG5364" s="56" t="e">
        <f t="shared" si="2259"/>
        <v>#VALUE!</v>
      </c>
      <c r="AH5364" s="58" t="e">
        <f t="shared" si="2260"/>
        <v>#VALUE!</v>
      </c>
      <c r="AI5364" s="56">
        <f t="shared" si="2261"/>
        <v>0</v>
      </c>
      <c r="AJ5364" s="56">
        <f t="shared" si="2262"/>
        <v>0</v>
      </c>
      <c r="AK5364" s="56">
        <f t="shared" si="2263"/>
        <v>0</v>
      </c>
      <c r="AL5364" s="56">
        <f t="shared" si="2264"/>
        <v>0</v>
      </c>
      <c r="AM5364" s="56">
        <f t="shared" si="2265"/>
        <v>0</v>
      </c>
      <c r="AN5364" s="56">
        <f t="shared" si="2266"/>
        <v>0</v>
      </c>
      <c r="AO5364" s="89" t="str">
        <f t="shared" si="2267"/>
        <v/>
      </c>
      <c r="AP5364" s="89" t="str">
        <f t="shared" si="2268"/>
        <v>Left</v>
      </c>
    </row>
    <row r="5365" spans="15:42">
      <c r="O5365" s="55">
        <f t="shared" si="2246"/>
        <v>0</v>
      </c>
      <c r="P5365" s="56">
        <f t="shared" si="2242"/>
        <v>0</v>
      </c>
      <c r="Q5365" s="57">
        <f>_xlfn.IFNA(VLOOKUP(E5365,'2026 W-4 Spreadsheet'!frequ,2,FALSE),0)</f>
        <v>0</v>
      </c>
      <c r="R5365" s="56">
        <f t="shared" si="2247"/>
        <v>0</v>
      </c>
      <c r="S5365" s="56" t="str">
        <f t="shared" si="2248"/>
        <v/>
      </c>
      <c r="T5365" s="56" t="str">
        <f t="shared" si="2249"/>
        <v/>
      </c>
      <c r="U5365" s="56" t="str">
        <f t="shared" si="2250"/>
        <v/>
      </c>
      <c r="V5365" s="56" t="str">
        <f t="shared" si="2251"/>
        <v/>
      </c>
      <c r="W5365" s="56" t="str">
        <f t="shared" si="2252"/>
        <v/>
      </c>
      <c r="X5365" s="56" t="str">
        <f t="shared" si="2253"/>
        <v/>
      </c>
      <c r="Y5365" s="57" t="str">
        <f t="shared" si="2254"/>
        <v/>
      </c>
      <c r="Z5365" s="56" t="str">
        <f t="shared" si="2255"/>
        <v/>
      </c>
      <c r="AA5365" s="56" t="str">
        <f t="shared" si="2256"/>
        <v/>
      </c>
      <c r="AB5365" s="56" t="str">
        <f t="shared" si="2257"/>
        <v/>
      </c>
      <c r="AC5365" s="56" t="b">
        <f t="shared" si="2243"/>
        <v>0</v>
      </c>
      <c r="AD5365" s="58" t="b">
        <f t="shared" si="2244"/>
        <v>0</v>
      </c>
      <c r="AE5365" s="59" t="b">
        <f t="shared" si="2245"/>
        <v>0</v>
      </c>
      <c r="AF5365" s="56" t="e">
        <f t="shared" si="2258"/>
        <v>#VALUE!</v>
      </c>
      <c r="AG5365" s="56" t="e">
        <f t="shared" si="2259"/>
        <v>#VALUE!</v>
      </c>
      <c r="AH5365" s="58" t="e">
        <f t="shared" si="2260"/>
        <v>#VALUE!</v>
      </c>
      <c r="AI5365" s="56">
        <f t="shared" si="2261"/>
        <v>0</v>
      </c>
      <c r="AJ5365" s="56">
        <f t="shared" si="2262"/>
        <v>0</v>
      </c>
      <c r="AK5365" s="56">
        <f t="shared" si="2263"/>
        <v>0</v>
      </c>
      <c r="AL5365" s="56">
        <f t="shared" si="2264"/>
        <v>0</v>
      </c>
      <c r="AM5365" s="56">
        <f t="shared" si="2265"/>
        <v>0</v>
      </c>
      <c r="AN5365" s="56">
        <f t="shared" si="2266"/>
        <v>0</v>
      </c>
      <c r="AO5365" s="89" t="str">
        <f t="shared" si="2267"/>
        <v/>
      </c>
      <c r="AP5365" s="89" t="str">
        <f t="shared" si="2268"/>
        <v>Left</v>
      </c>
    </row>
    <row r="5366" spans="15:42">
      <c r="O5366" s="55">
        <f t="shared" si="2246"/>
        <v>0</v>
      </c>
      <c r="P5366" s="56">
        <f t="shared" si="2242"/>
        <v>0</v>
      </c>
      <c r="Q5366" s="57">
        <f>_xlfn.IFNA(VLOOKUP(E5366,'2026 W-4 Spreadsheet'!frequ,2,FALSE),0)</f>
        <v>0</v>
      </c>
      <c r="R5366" s="56">
        <f t="shared" si="2247"/>
        <v>0</v>
      </c>
      <c r="S5366" s="56" t="str">
        <f t="shared" si="2248"/>
        <v/>
      </c>
      <c r="T5366" s="56" t="str">
        <f t="shared" si="2249"/>
        <v/>
      </c>
      <c r="U5366" s="56" t="str">
        <f t="shared" si="2250"/>
        <v/>
      </c>
      <c r="V5366" s="56" t="str">
        <f t="shared" si="2251"/>
        <v/>
      </c>
      <c r="W5366" s="56" t="str">
        <f t="shared" si="2252"/>
        <v/>
      </c>
      <c r="X5366" s="56" t="str">
        <f t="shared" si="2253"/>
        <v/>
      </c>
      <c r="Y5366" s="57" t="str">
        <f t="shared" si="2254"/>
        <v/>
      </c>
      <c r="Z5366" s="56" t="str">
        <f t="shared" si="2255"/>
        <v/>
      </c>
      <c r="AA5366" s="56" t="str">
        <f t="shared" si="2256"/>
        <v/>
      </c>
      <c r="AB5366" s="56" t="str">
        <f t="shared" si="2257"/>
        <v/>
      </c>
      <c r="AC5366" s="56" t="b">
        <f t="shared" si="2243"/>
        <v>0</v>
      </c>
      <c r="AD5366" s="58" t="b">
        <f t="shared" si="2244"/>
        <v>0</v>
      </c>
      <c r="AE5366" s="59" t="b">
        <f t="shared" si="2245"/>
        <v>0</v>
      </c>
      <c r="AF5366" s="56" t="e">
        <f t="shared" si="2258"/>
        <v>#VALUE!</v>
      </c>
      <c r="AG5366" s="56" t="e">
        <f t="shared" si="2259"/>
        <v>#VALUE!</v>
      </c>
      <c r="AH5366" s="58" t="e">
        <f t="shared" si="2260"/>
        <v>#VALUE!</v>
      </c>
      <c r="AI5366" s="56">
        <f t="shared" si="2261"/>
        <v>0</v>
      </c>
      <c r="AJ5366" s="56">
        <f t="shared" si="2262"/>
        <v>0</v>
      </c>
      <c r="AK5366" s="56">
        <f t="shared" si="2263"/>
        <v>0</v>
      </c>
      <c r="AL5366" s="56">
        <f t="shared" si="2264"/>
        <v>0</v>
      </c>
      <c r="AM5366" s="56">
        <f t="shared" si="2265"/>
        <v>0</v>
      </c>
      <c r="AN5366" s="56">
        <f t="shared" si="2266"/>
        <v>0</v>
      </c>
      <c r="AO5366" s="89" t="str">
        <f t="shared" si="2267"/>
        <v/>
      </c>
      <c r="AP5366" s="89" t="str">
        <f t="shared" si="2268"/>
        <v>Left</v>
      </c>
    </row>
    <row r="5367" spans="15:42">
      <c r="O5367" s="55">
        <f t="shared" si="2246"/>
        <v>0</v>
      </c>
      <c r="P5367" s="56">
        <f t="shared" si="2242"/>
        <v>0</v>
      </c>
      <c r="Q5367" s="57">
        <f>_xlfn.IFNA(VLOOKUP(E5367,'2026 W-4 Spreadsheet'!frequ,2,FALSE),0)</f>
        <v>0</v>
      </c>
      <c r="R5367" s="56">
        <f t="shared" si="2247"/>
        <v>0</v>
      </c>
      <c r="S5367" s="56" t="str">
        <f t="shared" si="2248"/>
        <v/>
      </c>
      <c r="T5367" s="56" t="str">
        <f t="shared" si="2249"/>
        <v/>
      </c>
      <c r="U5367" s="56" t="str">
        <f t="shared" si="2250"/>
        <v/>
      </c>
      <c r="V5367" s="56" t="str">
        <f t="shared" si="2251"/>
        <v/>
      </c>
      <c r="W5367" s="56" t="str">
        <f t="shared" si="2252"/>
        <v/>
      </c>
      <c r="X5367" s="56" t="str">
        <f t="shared" si="2253"/>
        <v/>
      </c>
      <c r="Y5367" s="57" t="str">
        <f t="shared" si="2254"/>
        <v/>
      </c>
      <c r="Z5367" s="56" t="str">
        <f t="shared" si="2255"/>
        <v/>
      </c>
      <c r="AA5367" s="56" t="str">
        <f t="shared" si="2256"/>
        <v/>
      </c>
      <c r="AB5367" s="56" t="str">
        <f t="shared" si="2257"/>
        <v/>
      </c>
      <c r="AC5367" s="56" t="b">
        <f t="shared" si="2243"/>
        <v>0</v>
      </c>
      <c r="AD5367" s="58" t="b">
        <f t="shared" si="2244"/>
        <v>0</v>
      </c>
      <c r="AE5367" s="59" t="b">
        <f t="shared" si="2245"/>
        <v>0</v>
      </c>
      <c r="AF5367" s="56" t="e">
        <f t="shared" si="2258"/>
        <v>#VALUE!</v>
      </c>
      <c r="AG5367" s="56" t="e">
        <f t="shared" si="2259"/>
        <v>#VALUE!</v>
      </c>
      <c r="AH5367" s="58" t="e">
        <f t="shared" si="2260"/>
        <v>#VALUE!</v>
      </c>
      <c r="AI5367" s="56">
        <f t="shared" si="2261"/>
        <v>0</v>
      </c>
      <c r="AJ5367" s="56">
        <f t="shared" si="2262"/>
        <v>0</v>
      </c>
      <c r="AK5367" s="56">
        <f t="shared" si="2263"/>
        <v>0</v>
      </c>
      <c r="AL5367" s="56">
        <f t="shared" si="2264"/>
        <v>0</v>
      </c>
      <c r="AM5367" s="56">
        <f t="shared" si="2265"/>
        <v>0</v>
      </c>
      <c r="AN5367" s="56">
        <f t="shared" si="2266"/>
        <v>0</v>
      </c>
      <c r="AO5367" s="89" t="str">
        <f t="shared" si="2267"/>
        <v/>
      </c>
      <c r="AP5367" s="89" t="str">
        <f t="shared" si="2268"/>
        <v>Left</v>
      </c>
    </row>
    <row r="5368" spans="15:42">
      <c r="O5368" s="55">
        <f t="shared" si="2246"/>
        <v>0</v>
      </c>
      <c r="P5368" s="56">
        <f t="shared" si="2242"/>
        <v>0</v>
      </c>
      <c r="Q5368" s="57">
        <f>_xlfn.IFNA(VLOOKUP(E5368,'2026 W-4 Spreadsheet'!frequ,2,FALSE),0)</f>
        <v>0</v>
      </c>
      <c r="R5368" s="56">
        <f t="shared" si="2247"/>
        <v>0</v>
      </c>
      <c r="S5368" s="56" t="str">
        <f t="shared" si="2248"/>
        <v/>
      </c>
      <c r="T5368" s="56" t="str">
        <f t="shared" si="2249"/>
        <v/>
      </c>
      <c r="U5368" s="56" t="str">
        <f t="shared" si="2250"/>
        <v/>
      </c>
      <c r="V5368" s="56" t="str">
        <f t="shared" si="2251"/>
        <v/>
      </c>
      <c r="W5368" s="56" t="str">
        <f t="shared" si="2252"/>
        <v/>
      </c>
      <c r="X5368" s="56" t="str">
        <f t="shared" si="2253"/>
        <v/>
      </c>
      <c r="Y5368" s="57" t="str">
        <f t="shared" si="2254"/>
        <v/>
      </c>
      <c r="Z5368" s="56" t="str">
        <f t="shared" si="2255"/>
        <v/>
      </c>
      <c r="AA5368" s="56" t="str">
        <f t="shared" si="2256"/>
        <v/>
      </c>
      <c r="AB5368" s="56" t="str">
        <f t="shared" si="2257"/>
        <v/>
      </c>
      <c r="AC5368" s="56" t="b">
        <f t="shared" si="2243"/>
        <v>0</v>
      </c>
      <c r="AD5368" s="58" t="b">
        <f t="shared" si="2244"/>
        <v>0</v>
      </c>
      <c r="AE5368" s="59" t="b">
        <f t="shared" si="2245"/>
        <v>0</v>
      </c>
      <c r="AF5368" s="56" t="e">
        <f t="shared" si="2258"/>
        <v>#VALUE!</v>
      </c>
      <c r="AG5368" s="56" t="e">
        <f t="shared" si="2259"/>
        <v>#VALUE!</v>
      </c>
      <c r="AH5368" s="58" t="e">
        <f t="shared" si="2260"/>
        <v>#VALUE!</v>
      </c>
      <c r="AI5368" s="56">
        <f t="shared" si="2261"/>
        <v>0</v>
      </c>
      <c r="AJ5368" s="56">
        <f t="shared" si="2262"/>
        <v>0</v>
      </c>
      <c r="AK5368" s="56">
        <f t="shared" si="2263"/>
        <v>0</v>
      </c>
      <c r="AL5368" s="56">
        <f t="shared" si="2264"/>
        <v>0</v>
      </c>
      <c r="AM5368" s="56">
        <f t="shared" si="2265"/>
        <v>0</v>
      </c>
      <c r="AN5368" s="56">
        <f t="shared" si="2266"/>
        <v>0</v>
      </c>
      <c r="AO5368" s="89" t="str">
        <f t="shared" si="2267"/>
        <v/>
      </c>
      <c r="AP5368" s="89" t="str">
        <f t="shared" si="2268"/>
        <v>Left</v>
      </c>
    </row>
    <row r="5369" spans="15:42">
      <c r="O5369" s="55">
        <f t="shared" si="2246"/>
        <v>0</v>
      </c>
      <c r="P5369" s="56">
        <f t="shared" si="2242"/>
        <v>0</v>
      </c>
      <c r="Q5369" s="57">
        <f>_xlfn.IFNA(VLOOKUP(E5369,'2026 W-4 Spreadsheet'!frequ,2,FALSE),0)</f>
        <v>0</v>
      </c>
      <c r="R5369" s="56">
        <f t="shared" si="2247"/>
        <v>0</v>
      </c>
      <c r="S5369" s="56" t="str">
        <f t="shared" si="2248"/>
        <v/>
      </c>
      <c r="T5369" s="56" t="str">
        <f t="shared" si="2249"/>
        <v/>
      </c>
      <c r="U5369" s="56" t="str">
        <f t="shared" si="2250"/>
        <v/>
      </c>
      <c r="V5369" s="56" t="str">
        <f t="shared" si="2251"/>
        <v/>
      </c>
      <c r="W5369" s="56" t="str">
        <f t="shared" si="2252"/>
        <v/>
      </c>
      <c r="X5369" s="56" t="str">
        <f t="shared" si="2253"/>
        <v/>
      </c>
      <c r="Y5369" s="57" t="str">
        <f t="shared" si="2254"/>
        <v/>
      </c>
      <c r="Z5369" s="56" t="str">
        <f t="shared" si="2255"/>
        <v/>
      </c>
      <c r="AA5369" s="56" t="str">
        <f t="shared" si="2256"/>
        <v/>
      </c>
      <c r="AB5369" s="56" t="str">
        <f t="shared" si="2257"/>
        <v/>
      </c>
      <c r="AC5369" s="56" t="b">
        <f t="shared" si="2243"/>
        <v>0</v>
      </c>
      <c r="AD5369" s="58" t="b">
        <f t="shared" si="2244"/>
        <v>0</v>
      </c>
      <c r="AE5369" s="59" t="b">
        <f t="shared" si="2245"/>
        <v>0</v>
      </c>
      <c r="AF5369" s="56" t="e">
        <f t="shared" si="2258"/>
        <v>#VALUE!</v>
      </c>
      <c r="AG5369" s="56" t="e">
        <f t="shared" si="2259"/>
        <v>#VALUE!</v>
      </c>
      <c r="AH5369" s="58" t="e">
        <f t="shared" si="2260"/>
        <v>#VALUE!</v>
      </c>
      <c r="AI5369" s="56">
        <f t="shared" si="2261"/>
        <v>0</v>
      </c>
      <c r="AJ5369" s="56">
        <f t="shared" si="2262"/>
        <v>0</v>
      </c>
      <c r="AK5369" s="56">
        <f t="shared" si="2263"/>
        <v>0</v>
      </c>
      <c r="AL5369" s="56">
        <f t="shared" si="2264"/>
        <v>0</v>
      </c>
      <c r="AM5369" s="56">
        <f t="shared" si="2265"/>
        <v>0</v>
      </c>
      <c r="AN5369" s="56">
        <f t="shared" si="2266"/>
        <v>0</v>
      </c>
      <c r="AO5369" s="89" t="str">
        <f t="shared" si="2267"/>
        <v/>
      </c>
      <c r="AP5369" s="89" t="str">
        <f t="shared" si="2268"/>
        <v>Left</v>
      </c>
    </row>
    <row r="5370" spans="15:42">
      <c r="O5370" s="55">
        <f t="shared" si="2246"/>
        <v>0</v>
      </c>
      <c r="P5370" s="56">
        <f t="shared" si="2242"/>
        <v>0</v>
      </c>
      <c r="Q5370" s="57">
        <f>_xlfn.IFNA(VLOOKUP(E5370,'2026 W-4 Spreadsheet'!frequ,2,FALSE),0)</f>
        <v>0</v>
      </c>
      <c r="R5370" s="56">
        <f t="shared" si="2247"/>
        <v>0</v>
      </c>
      <c r="S5370" s="56" t="str">
        <f t="shared" si="2248"/>
        <v/>
      </c>
      <c r="T5370" s="56" t="str">
        <f t="shared" si="2249"/>
        <v/>
      </c>
      <c r="U5370" s="56" t="str">
        <f t="shared" si="2250"/>
        <v/>
      </c>
      <c r="V5370" s="56" t="str">
        <f t="shared" si="2251"/>
        <v/>
      </c>
      <c r="W5370" s="56" t="str">
        <f t="shared" si="2252"/>
        <v/>
      </c>
      <c r="X5370" s="56" t="str">
        <f t="shared" si="2253"/>
        <v/>
      </c>
      <c r="Y5370" s="57" t="str">
        <f t="shared" si="2254"/>
        <v/>
      </c>
      <c r="Z5370" s="56" t="str">
        <f t="shared" si="2255"/>
        <v/>
      </c>
      <c r="AA5370" s="56" t="str">
        <f t="shared" si="2256"/>
        <v/>
      </c>
      <c r="AB5370" s="56" t="str">
        <f t="shared" si="2257"/>
        <v/>
      </c>
      <c r="AC5370" s="56" t="b">
        <f t="shared" si="2243"/>
        <v>0</v>
      </c>
      <c r="AD5370" s="58" t="b">
        <f t="shared" si="2244"/>
        <v>0</v>
      </c>
      <c r="AE5370" s="59" t="b">
        <f t="shared" si="2245"/>
        <v>0</v>
      </c>
      <c r="AF5370" s="56" t="e">
        <f t="shared" si="2258"/>
        <v>#VALUE!</v>
      </c>
      <c r="AG5370" s="56" t="e">
        <f t="shared" si="2259"/>
        <v>#VALUE!</v>
      </c>
      <c r="AH5370" s="58" t="e">
        <f t="shared" si="2260"/>
        <v>#VALUE!</v>
      </c>
      <c r="AI5370" s="56">
        <f t="shared" si="2261"/>
        <v>0</v>
      </c>
      <c r="AJ5370" s="56">
        <f t="shared" si="2262"/>
        <v>0</v>
      </c>
      <c r="AK5370" s="56">
        <f t="shared" si="2263"/>
        <v>0</v>
      </c>
      <c r="AL5370" s="56">
        <f t="shared" si="2264"/>
        <v>0</v>
      </c>
      <c r="AM5370" s="56">
        <f t="shared" si="2265"/>
        <v>0</v>
      </c>
      <c r="AN5370" s="56">
        <f t="shared" si="2266"/>
        <v>0</v>
      </c>
      <c r="AO5370" s="89" t="str">
        <f t="shared" si="2267"/>
        <v/>
      </c>
      <c r="AP5370" s="89" t="str">
        <f t="shared" si="2268"/>
        <v>Left</v>
      </c>
    </row>
    <row r="5371" spans="15:42">
      <c r="O5371" s="55">
        <f t="shared" si="2246"/>
        <v>0</v>
      </c>
      <c r="P5371" s="56">
        <f t="shared" si="2242"/>
        <v>0</v>
      </c>
      <c r="Q5371" s="57">
        <f>_xlfn.IFNA(VLOOKUP(E5371,'2026 W-4 Spreadsheet'!frequ,2,FALSE),0)</f>
        <v>0</v>
      </c>
      <c r="R5371" s="56">
        <f t="shared" si="2247"/>
        <v>0</v>
      </c>
      <c r="S5371" s="56" t="str">
        <f t="shared" si="2248"/>
        <v/>
      </c>
      <c r="T5371" s="56" t="str">
        <f t="shared" si="2249"/>
        <v/>
      </c>
      <c r="U5371" s="56" t="str">
        <f t="shared" si="2250"/>
        <v/>
      </c>
      <c r="V5371" s="56" t="str">
        <f t="shared" si="2251"/>
        <v/>
      </c>
      <c r="W5371" s="56" t="str">
        <f t="shared" si="2252"/>
        <v/>
      </c>
      <c r="X5371" s="56" t="str">
        <f t="shared" si="2253"/>
        <v/>
      </c>
      <c r="Y5371" s="57" t="str">
        <f t="shared" si="2254"/>
        <v/>
      </c>
      <c r="Z5371" s="56" t="str">
        <f t="shared" si="2255"/>
        <v/>
      </c>
      <c r="AA5371" s="56" t="str">
        <f t="shared" si="2256"/>
        <v/>
      </c>
      <c r="AB5371" s="56" t="str">
        <f t="shared" si="2257"/>
        <v/>
      </c>
      <c r="AC5371" s="56" t="b">
        <f t="shared" si="2243"/>
        <v>0</v>
      </c>
      <c r="AD5371" s="58" t="b">
        <f t="shared" si="2244"/>
        <v>0</v>
      </c>
      <c r="AE5371" s="59" t="b">
        <f t="shared" si="2245"/>
        <v>0</v>
      </c>
      <c r="AF5371" s="56" t="e">
        <f t="shared" si="2258"/>
        <v>#VALUE!</v>
      </c>
      <c r="AG5371" s="56" t="e">
        <f t="shared" si="2259"/>
        <v>#VALUE!</v>
      </c>
      <c r="AH5371" s="58" t="e">
        <f t="shared" si="2260"/>
        <v>#VALUE!</v>
      </c>
      <c r="AI5371" s="56">
        <f t="shared" si="2261"/>
        <v>0</v>
      </c>
      <c r="AJ5371" s="56">
        <f t="shared" si="2262"/>
        <v>0</v>
      </c>
      <c r="AK5371" s="56">
        <f t="shared" si="2263"/>
        <v>0</v>
      </c>
      <c r="AL5371" s="56">
        <f t="shared" si="2264"/>
        <v>0</v>
      </c>
      <c r="AM5371" s="56">
        <f t="shared" si="2265"/>
        <v>0</v>
      </c>
      <c r="AN5371" s="56">
        <f t="shared" si="2266"/>
        <v>0</v>
      </c>
      <c r="AO5371" s="89" t="str">
        <f t="shared" si="2267"/>
        <v/>
      </c>
      <c r="AP5371" s="89" t="str">
        <f t="shared" si="2268"/>
        <v>Left</v>
      </c>
    </row>
    <row r="5372" spans="15:42">
      <c r="O5372" s="55">
        <f t="shared" si="2246"/>
        <v>0</v>
      </c>
      <c r="P5372" s="56">
        <f t="shared" si="2242"/>
        <v>0</v>
      </c>
      <c r="Q5372" s="57">
        <f>_xlfn.IFNA(VLOOKUP(E5372,'2026 W-4 Spreadsheet'!frequ,2,FALSE),0)</f>
        <v>0</v>
      </c>
      <c r="R5372" s="56">
        <f t="shared" si="2247"/>
        <v>0</v>
      </c>
      <c r="S5372" s="56" t="str">
        <f t="shared" si="2248"/>
        <v/>
      </c>
      <c r="T5372" s="56" t="str">
        <f t="shared" si="2249"/>
        <v/>
      </c>
      <c r="U5372" s="56" t="str">
        <f t="shared" si="2250"/>
        <v/>
      </c>
      <c r="V5372" s="56" t="str">
        <f t="shared" si="2251"/>
        <v/>
      </c>
      <c r="W5372" s="56" t="str">
        <f t="shared" si="2252"/>
        <v/>
      </c>
      <c r="X5372" s="56" t="str">
        <f t="shared" si="2253"/>
        <v/>
      </c>
      <c r="Y5372" s="57" t="str">
        <f t="shared" si="2254"/>
        <v/>
      </c>
      <c r="Z5372" s="56" t="str">
        <f t="shared" si="2255"/>
        <v/>
      </c>
      <c r="AA5372" s="56" t="str">
        <f t="shared" si="2256"/>
        <v/>
      </c>
      <c r="AB5372" s="56" t="str">
        <f t="shared" si="2257"/>
        <v/>
      </c>
      <c r="AC5372" s="56" t="b">
        <f t="shared" si="2243"/>
        <v>0</v>
      </c>
      <c r="AD5372" s="58" t="b">
        <f t="shared" si="2244"/>
        <v>0</v>
      </c>
      <c r="AE5372" s="59" t="b">
        <f t="shared" si="2245"/>
        <v>0</v>
      </c>
      <c r="AF5372" s="56" t="e">
        <f t="shared" si="2258"/>
        <v>#VALUE!</v>
      </c>
      <c r="AG5372" s="56" t="e">
        <f t="shared" si="2259"/>
        <v>#VALUE!</v>
      </c>
      <c r="AH5372" s="58" t="e">
        <f t="shared" si="2260"/>
        <v>#VALUE!</v>
      </c>
      <c r="AI5372" s="56">
        <f t="shared" si="2261"/>
        <v>0</v>
      </c>
      <c r="AJ5372" s="56">
        <f t="shared" si="2262"/>
        <v>0</v>
      </c>
      <c r="AK5372" s="56">
        <f t="shared" si="2263"/>
        <v>0</v>
      </c>
      <c r="AL5372" s="56">
        <f t="shared" si="2264"/>
        <v>0</v>
      </c>
      <c r="AM5372" s="56">
        <f t="shared" si="2265"/>
        <v>0</v>
      </c>
      <c r="AN5372" s="56">
        <f t="shared" si="2266"/>
        <v>0</v>
      </c>
      <c r="AO5372" s="89" t="str">
        <f t="shared" si="2267"/>
        <v/>
      </c>
      <c r="AP5372" s="89" t="str">
        <f t="shared" si="2268"/>
        <v>Left</v>
      </c>
    </row>
    <row r="5373" spans="15:42">
      <c r="O5373" s="55">
        <f t="shared" si="2246"/>
        <v>0</v>
      </c>
      <c r="P5373" s="56">
        <f t="shared" si="2242"/>
        <v>0</v>
      </c>
      <c r="Q5373" s="57">
        <f>_xlfn.IFNA(VLOOKUP(E5373,'2026 W-4 Spreadsheet'!frequ,2,FALSE),0)</f>
        <v>0</v>
      </c>
      <c r="R5373" s="56">
        <f t="shared" si="2247"/>
        <v>0</v>
      </c>
      <c r="S5373" s="56" t="str">
        <f t="shared" si="2248"/>
        <v/>
      </c>
      <c r="T5373" s="56" t="str">
        <f t="shared" si="2249"/>
        <v/>
      </c>
      <c r="U5373" s="56" t="str">
        <f t="shared" si="2250"/>
        <v/>
      </c>
      <c r="V5373" s="56" t="str">
        <f t="shared" si="2251"/>
        <v/>
      </c>
      <c r="W5373" s="56" t="str">
        <f t="shared" si="2252"/>
        <v/>
      </c>
      <c r="X5373" s="56" t="str">
        <f t="shared" si="2253"/>
        <v/>
      </c>
      <c r="Y5373" s="57" t="str">
        <f t="shared" si="2254"/>
        <v/>
      </c>
      <c r="Z5373" s="56" t="str">
        <f t="shared" si="2255"/>
        <v/>
      </c>
      <c r="AA5373" s="56" t="str">
        <f t="shared" si="2256"/>
        <v/>
      </c>
      <c r="AB5373" s="56" t="str">
        <f t="shared" si="2257"/>
        <v/>
      </c>
      <c r="AC5373" s="56" t="b">
        <f t="shared" si="2243"/>
        <v>0</v>
      </c>
      <c r="AD5373" s="58" t="b">
        <f t="shared" si="2244"/>
        <v>0</v>
      </c>
      <c r="AE5373" s="59" t="b">
        <f t="shared" si="2245"/>
        <v>0</v>
      </c>
      <c r="AF5373" s="56" t="e">
        <f t="shared" si="2258"/>
        <v>#VALUE!</v>
      </c>
      <c r="AG5373" s="56" t="e">
        <f t="shared" si="2259"/>
        <v>#VALUE!</v>
      </c>
      <c r="AH5373" s="58" t="e">
        <f t="shared" si="2260"/>
        <v>#VALUE!</v>
      </c>
      <c r="AI5373" s="56">
        <f t="shared" si="2261"/>
        <v>0</v>
      </c>
      <c r="AJ5373" s="56">
        <f t="shared" si="2262"/>
        <v>0</v>
      </c>
      <c r="AK5373" s="56">
        <f t="shared" si="2263"/>
        <v>0</v>
      </c>
      <c r="AL5373" s="56">
        <f t="shared" si="2264"/>
        <v>0</v>
      </c>
      <c r="AM5373" s="56">
        <f t="shared" si="2265"/>
        <v>0</v>
      </c>
      <c r="AN5373" s="56">
        <f t="shared" si="2266"/>
        <v>0</v>
      </c>
      <c r="AO5373" s="89" t="str">
        <f t="shared" si="2267"/>
        <v/>
      </c>
      <c r="AP5373" s="89" t="str">
        <f t="shared" si="2268"/>
        <v>Left</v>
      </c>
    </row>
    <row r="5374" spans="15:42">
      <c r="O5374" s="55">
        <f t="shared" si="2246"/>
        <v>0</v>
      </c>
      <c r="P5374" s="56">
        <f t="shared" si="2242"/>
        <v>0</v>
      </c>
      <c r="Q5374" s="57">
        <f>_xlfn.IFNA(VLOOKUP(E5374,'2026 W-4 Spreadsheet'!frequ,2,FALSE),0)</f>
        <v>0</v>
      </c>
      <c r="R5374" s="56">
        <f t="shared" si="2247"/>
        <v>0</v>
      </c>
      <c r="S5374" s="56" t="str">
        <f t="shared" si="2248"/>
        <v/>
      </c>
      <c r="T5374" s="56" t="str">
        <f t="shared" si="2249"/>
        <v/>
      </c>
      <c r="U5374" s="56" t="str">
        <f t="shared" si="2250"/>
        <v/>
      </c>
      <c r="V5374" s="56" t="str">
        <f t="shared" si="2251"/>
        <v/>
      </c>
      <c r="W5374" s="56" t="str">
        <f t="shared" si="2252"/>
        <v/>
      </c>
      <c r="X5374" s="56" t="str">
        <f t="shared" si="2253"/>
        <v/>
      </c>
      <c r="Y5374" s="57" t="str">
        <f t="shared" si="2254"/>
        <v/>
      </c>
      <c r="Z5374" s="56" t="str">
        <f t="shared" si="2255"/>
        <v/>
      </c>
      <c r="AA5374" s="56" t="str">
        <f t="shared" si="2256"/>
        <v/>
      </c>
      <c r="AB5374" s="56" t="str">
        <f t="shared" si="2257"/>
        <v/>
      </c>
      <c r="AC5374" s="56" t="b">
        <f t="shared" si="2243"/>
        <v>0</v>
      </c>
      <c r="AD5374" s="58" t="b">
        <f t="shared" si="2244"/>
        <v>0</v>
      </c>
      <c r="AE5374" s="59" t="b">
        <f t="shared" si="2245"/>
        <v>0</v>
      </c>
      <c r="AF5374" s="56" t="e">
        <f t="shared" si="2258"/>
        <v>#VALUE!</v>
      </c>
      <c r="AG5374" s="56" t="e">
        <f t="shared" si="2259"/>
        <v>#VALUE!</v>
      </c>
      <c r="AH5374" s="58" t="e">
        <f t="shared" si="2260"/>
        <v>#VALUE!</v>
      </c>
      <c r="AI5374" s="56">
        <f t="shared" si="2261"/>
        <v>0</v>
      </c>
      <c r="AJ5374" s="56">
        <f t="shared" si="2262"/>
        <v>0</v>
      </c>
      <c r="AK5374" s="56">
        <f t="shared" si="2263"/>
        <v>0</v>
      </c>
      <c r="AL5374" s="56">
        <f t="shared" si="2264"/>
        <v>0</v>
      </c>
      <c r="AM5374" s="56">
        <f t="shared" si="2265"/>
        <v>0</v>
      </c>
      <c r="AN5374" s="56">
        <f t="shared" si="2266"/>
        <v>0</v>
      </c>
      <c r="AO5374" s="89" t="str">
        <f t="shared" si="2267"/>
        <v/>
      </c>
      <c r="AP5374" s="89" t="str">
        <f t="shared" si="2268"/>
        <v>Left</v>
      </c>
    </row>
    <row r="5375" spans="15:42">
      <c r="O5375" s="55">
        <f t="shared" si="2246"/>
        <v>0</v>
      </c>
      <c r="P5375" s="56">
        <f t="shared" si="2242"/>
        <v>0</v>
      </c>
      <c r="Q5375" s="57">
        <f>_xlfn.IFNA(VLOOKUP(E5375,'2026 W-4 Spreadsheet'!frequ,2,FALSE),0)</f>
        <v>0</v>
      </c>
      <c r="R5375" s="56">
        <f t="shared" si="2247"/>
        <v>0</v>
      </c>
      <c r="S5375" s="56" t="str">
        <f t="shared" si="2248"/>
        <v/>
      </c>
      <c r="T5375" s="56" t="str">
        <f t="shared" si="2249"/>
        <v/>
      </c>
      <c r="U5375" s="56" t="str">
        <f t="shared" si="2250"/>
        <v/>
      </c>
      <c r="V5375" s="56" t="str">
        <f t="shared" si="2251"/>
        <v/>
      </c>
      <c r="W5375" s="56" t="str">
        <f t="shared" si="2252"/>
        <v/>
      </c>
      <c r="X5375" s="56" t="str">
        <f t="shared" si="2253"/>
        <v/>
      </c>
      <c r="Y5375" s="57" t="str">
        <f t="shared" si="2254"/>
        <v/>
      </c>
      <c r="Z5375" s="56" t="str">
        <f t="shared" si="2255"/>
        <v/>
      </c>
      <c r="AA5375" s="56" t="str">
        <f t="shared" si="2256"/>
        <v/>
      </c>
      <c r="AB5375" s="56" t="str">
        <f t="shared" si="2257"/>
        <v/>
      </c>
      <c r="AC5375" s="56" t="b">
        <f t="shared" si="2243"/>
        <v>0</v>
      </c>
      <c r="AD5375" s="58" t="b">
        <f t="shared" si="2244"/>
        <v>0</v>
      </c>
      <c r="AE5375" s="59" t="b">
        <f t="shared" si="2245"/>
        <v>0</v>
      </c>
      <c r="AF5375" s="56" t="e">
        <f t="shared" si="2258"/>
        <v>#VALUE!</v>
      </c>
      <c r="AG5375" s="56" t="e">
        <f t="shared" si="2259"/>
        <v>#VALUE!</v>
      </c>
      <c r="AH5375" s="58" t="e">
        <f t="shared" si="2260"/>
        <v>#VALUE!</v>
      </c>
      <c r="AI5375" s="56">
        <f t="shared" si="2261"/>
        <v>0</v>
      </c>
      <c r="AJ5375" s="56">
        <f t="shared" si="2262"/>
        <v>0</v>
      </c>
      <c r="AK5375" s="56">
        <f t="shared" si="2263"/>
        <v>0</v>
      </c>
      <c r="AL5375" s="56">
        <f t="shared" si="2264"/>
        <v>0</v>
      </c>
      <c r="AM5375" s="56">
        <f t="shared" si="2265"/>
        <v>0</v>
      </c>
      <c r="AN5375" s="56">
        <f t="shared" si="2266"/>
        <v>0</v>
      </c>
      <c r="AO5375" s="89" t="str">
        <f t="shared" si="2267"/>
        <v/>
      </c>
      <c r="AP5375" s="89" t="str">
        <f t="shared" si="2268"/>
        <v>Left</v>
      </c>
    </row>
    <row r="5376" spans="15:42">
      <c r="O5376" s="55">
        <f t="shared" si="2246"/>
        <v>0</v>
      </c>
      <c r="P5376" s="56">
        <f t="shared" si="2242"/>
        <v>0</v>
      </c>
      <c r="Q5376" s="57">
        <f>_xlfn.IFNA(VLOOKUP(E5376,'2026 W-4 Spreadsheet'!frequ,2,FALSE),0)</f>
        <v>0</v>
      </c>
      <c r="R5376" s="56">
        <f t="shared" si="2247"/>
        <v>0</v>
      </c>
      <c r="S5376" s="56" t="str">
        <f t="shared" si="2248"/>
        <v/>
      </c>
      <c r="T5376" s="56" t="str">
        <f t="shared" si="2249"/>
        <v/>
      </c>
      <c r="U5376" s="56" t="str">
        <f t="shared" si="2250"/>
        <v/>
      </c>
      <c r="V5376" s="56" t="str">
        <f t="shared" si="2251"/>
        <v/>
      </c>
      <c r="W5376" s="56" t="str">
        <f t="shared" si="2252"/>
        <v/>
      </c>
      <c r="X5376" s="56" t="str">
        <f t="shared" si="2253"/>
        <v/>
      </c>
      <c r="Y5376" s="57" t="str">
        <f t="shared" si="2254"/>
        <v/>
      </c>
      <c r="Z5376" s="56" t="str">
        <f t="shared" si="2255"/>
        <v/>
      </c>
      <c r="AA5376" s="56" t="str">
        <f t="shared" si="2256"/>
        <v/>
      </c>
      <c r="AB5376" s="56" t="str">
        <f t="shared" si="2257"/>
        <v/>
      </c>
      <c r="AC5376" s="56" t="b">
        <f t="shared" si="2243"/>
        <v>0</v>
      </c>
      <c r="AD5376" s="58" t="b">
        <f t="shared" si="2244"/>
        <v>0</v>
      </c>
      <c r="AE5376" s="59" t="b">
        <f t="shared" si="2245"/>
        <v>0</v>
      </c>
      <c r="AF5376" s="56" t="e">
        <f t="shared" si="2258"/>
        <v>#VALUE!</v>
      </c>
      <c r="AG5376" s="56" t="e">
        <f t="shared" si="2259"/>
        <v>#VALUE!</v>
      </c>
      <c r="AH5376" s="58" t="e">
        <f t="shared" si="2260"/>
        <v>#VALUE!</v>
      </c>
      <c r="AI5376" s="56">
        <f t="shared" si="2261"/>
        <v>0</v>
      </c>
      <c r="AJ5376" s="56">
        <f t="shared" si="2262"/>
        <v>0</v>
      </c>
      <c r="AK5376" s="56">
        <f t="shared" si="2263"/>
        <v>0</v>
      </c>
      <c r="AL5376" s="56">
        <f t="shared" si="2264"/>
        <v>0</v>
      </c>
      <c r="AM5376" s="56">
        <f t="shared" si="2265"/>
        <v>0</v>
      </c>
      <c r="AN5376" s="56">
        <f t="shared" si="2266"/>
        <v>0</v>
      </c>
      <c r="AO5376" s="89" t="str">
        <f t="shared" si="2267"/>
        <v/>
      </c>
      <c r="AP5376" s="89" t="str">
        <f t="shared" si="2268"/>
        <v>Left</v>
      </c>
    </row>
    <row r="5377" spans="15:42">
      <c r="O5377" s="55">
        <f t="shared" si="2246"/>
        <v>0</v>
      </c>
      <c r="P5377" s="56">
        <f t="shared" si="2242"/>
        <v>0</v>
      </c>
      <c r="Q5377" s="57">
        <f>_xlfn.IFNA(VLOOKUP(E5377,'2026 W-4 Spreadsheet'!frequ,2,FALSE),0)</f>
        <v>0</v>
      </c>
      <c r="R5377" s="56">
        <f t="shared" si="2247"/>
        <v>0</v>
      </c>
      <c r="S5377" s="56" t="str">
        <f t="shared" si="2248"/>
        <v/>
      </c>
      <c r="T5377" s="56" t="str">
        <f t="shared" si="2249"/>
        <v/>
      </c>
      <c r="U5377" s="56" t="str">
        <f t="shared" si="2250"/>
        <v/>
      </c>
      <c r="V5377" s="56" t="str">
        <f t="shared" si="2251"/>
        <v/>
      </c>
      <c r="W5377" s="56" t="str">
        <f t="shared" si="2252"/>
        <v/>
      </c>
      <c r="X5377" s="56" t="str">
        <f t="shared" si="2253"/>
        <v/>
      </c>
      <c r="Y5377" s="57" t="str">
        <f t="shared" si="2254"/>
        <v/>
      </c>
      <c r="Z5377" s="56" t="str">
        <f t="shared" si="2255"/>
        <v/>
      </c>
      <c r="AA5377" s="56" t="str">
        <f t="shared" si="2256"/>
        <v/>
      </c>
      <c r="AB5377" s="56" t="str">
        <f t="shared" si="2257"/>
        <v/>
      </c>
      <c r="AC5377" s="56" t="b">
        <f t="shared" si="2243"/>
        <v>0</v>
      </c>
      <c r="AD5377" s="58" t="b">
        <f t="shared" si="2244"/>
        <v>0</v>
      </c>
      <c r="AE5377" s="59" t="b">
        <f t="shared" si="2245"/>
        <v>0</v>
      </c>
      <c r="AF5377" s="56" t="e">
        <f t="shared" si="2258"/>
        <v>#VALUE!</v>
      </c>
      <c r="AG5377" s="56" t="e">
        <f t="shared" si="2259"/>
        <v>#VALUE!</v>
      </c>
      <c r="AH5377" s="58" t="e">
        <f t="shared" si="2260"/>
        <v>#VALUE!</v>
      </c>
      <c r="AI5377" s="56">
        <f t="shared" si="2261"/>
        <v>0</v>
      </c>
      <c r="AJ5377" s="56">
        <f t="shared" si="2262"/>
        <v>0</v>
      </c>
      <c r="AK5377" s="56">
        <f t="shared" si="2263"/>
        <v>0</v>
      </c>
      <c r="AL5377" s="56">
        <f t="shared" si="2264"/>
        <v>0</v>
      </c>
      <c r="AM5377" s="56">
        <f t="shared" si="2265"/>
        <v>0</v>
      </c>
      <c r="AN5377" s="56">
        <f t="shared" si="2266"/>
        <v>0</v>
      </c>
      <c r="AO5377" s="89" t="str">
        <f t="shared" si="2267"/>
        <v/>
      </c>
      <c r="AP5377" s="89" t="str">
        <f t="shared" si="2268"/>
        <v>Left</v>
      </c>
    </row>
    <row r="5378" spans="15:42">
      <c r="O5378" s="55">
        <f t="shared" si="2246"/>
        <v>0</v>
      </c>
      <c r="P5378" s="56">
        <f t="shared" si="2242"/>
        <v>0</v>
      </c>
      <c r="Q5378" s="57">
        <f>_xlfn.IFNA(VLOOKUP(E5378,'2026 W-4 Spreadsheet'!frequ,2,FALSE),0)</f>
        <v>0</v>
      </c>
      <c r="R5378" s="56">
        <f t="shared" si="2247"/>
        <v>0</v>
      </c>
      <c r="S5378" s="56" t="str">
        <f t="shared" si="2248"/>
        <v/>
      </c>
      <c r="T5378" s="56" t="str">
        <f t="shared" si="2249"/>
        <v/>
      </c>
      <c r="U5378" s="56" t="str">
        <f t="shared" si="2250"/>
        <v/>
      </c>
      <c r="V5378" s="56" t="str">
        <f t="shared" si="2251"/>
        <v/>
      </c>
      <c r="W5378" s="56" t="str">
        <f t="shared" si="2252"/>
        <v/>
      </c>
      <c r="X5378" s="56" t="str">
        <f t="shared" si="2253"/>
        <v/>
      </c>
      <c r="Y5378" s="57" t="str">
        <f t="shared" si="2254"/>
        <v/>
      </c>
      <c r="Z5378" s="56" t="str">
        <f t="shared" si="2255"/>
        <v/>
      </c>
      <c r="AA5378" s="56" t="str">
        <f t="shared" si="2256"/>
        <v/>
      </c>
      <c r="AB5378" s="56" t="str">
        <f t="shared" si="2257"/>
        <v/>
      </c>
      <c r="AC5378" s="56" t="b">
        <f t="shared" si="2243"/>
        <v>0</v>
      </c>
      <c r="AD5378" s="58" t="b">
        <f t="shared" si="2244"/>
        <v>0</v>
      </c>
      <c r="AE5378" s="59" t="b">
        <f t="shared" si="2245"/>
        <v>0</v>
      </c>
      <c r="AF5378" s="56" t="e">
        <f t="shared" si="2258"/>
        <v>#VALUE!</v>
      </c>
      <c r="AG5378" s="56" t="e">
        <f t="shared" si="2259"/>
        <v>#VALUE!</v>
      </c>
      <c r="AH5378" s="58" t="e">
        <f t="shared" si="2260"/>
        <v>#VALUE!</v>
      </c>
      <c r="AI5378" s="56">
        <f t="shared" si="2261"/>
        <v>0</v>
      </c>
      <c r="AJ5378" s="56">
        <f t="shared" si="2262"/>
        <v>0</v>
      </c>
      <c r="AK5378" s="56">
        <f t="shared" si="2263"/>
        <v>0</v>
      </c>
      <c r="AL5378" s="56">
        <f t="shared" si="2264"/>
        <v>0</v>
      </c>
      <c r="AM5378" s="56">
        <f t="shared" si="2265"/>
        <v>0</v>
      </c>
      <c r="AN5378" s="56">
        <f t="shared" si="2266"/>
        <v>0</v>
      </c>
      <c r="AO5378" s="89" t="str">
        <f t="shared" si="2267"/>
        <v/>
      </c>
      <c r="AP5378" s="89" t="str">
        <f t="shared" si="2268"/>
        <v>Left</v>
      </c>
    </row>
    <row r="5379" spans="15:42">
      <c r="O5379" s="55">
        <f t="shared" si="2246"/>
        <v>0</v>
      </c>
      <c r="P5379" s="56">
        <f t="shared" si="2242"/>
        <v>0</v>
      </c>
      <c r="Q5379" s="57">
        <f>_xlfn.IFNA(VLOOKUP(E5379,'2026 W-4 Spreadsheet'!frequ,2,FALSE),0)</f>
        <v>0</v>
      </c>
      <c r="R5379" s="56">
        <f t="shared" si="2247"/>
        <v>0</v>
      </c>
      <c r="S5379" s="56" t="str">
        <f t="shared" si="2248"/>
        <v/>
      </c>
      <c r="T5379" s="56" t="str">
        <f t="shared" si="2249"/>
        <v/>
      </c>
      <c r="U5379" s="56" t="str">
        <f t="shared" si="2250"/>
        <v/>
      </c>
      <c r="V5379" s="56" t="str">
        <f t="shared" si="2251"/>
        <v/>
      </c>
      <c r="W5379" s="56" t="str">
        <f t="shared" si="2252"/>
        <v/>
      </c>
      <c r="X5379" s="56" t="str">
        <f t="shared" si="2253"/>
        <v/>
      </c>
      <c r="Y5379" s="57" t="str">
        <f t="shared" si="2254"/>
        <v/>
      </c>
      <c r="Z5379" s="56" t="str">
        <f t="shared" si="2255"/>
        <v/>
      </c>
      <c r="AA5379" s="56" t="str">
        <f t="shared" si="2256"/>
        <v/>
      </c>
      <c r="AB5379" s="56" t="str">
        <f t="shared" si="2257"/>
        <v/>
      </c>
      <c r="AC5379" s="56" t="b">
        <f t="shared" si="2243"/>
        <v>0</v>
      </c>
      <c r="AD5379" s="58" t="b">
        <f t="shared" si="2244"/>
        <v>0</v>
      </c>
      <c r="AE5379" s="59" t="b">
        <f t="shared" si="2245"/>
        <v>0</v>
      </c>
      <c r="AF5379" s="56" t="e">
        <f t="shared" si="2258"/>
        <v>#VALUE!</v>
      </c>
      <c r="AG5379" s="56" t="e">
        <f t="shared" si="2259"/>
        <v>#VALUE!</v>
      </c>
      <c r="AH5379" s="58" t="e">
        <f t="shared" si="2260"/>
        <v>#VALUE!</v>
      </c>
      <c r="AI5379" s="56">
        <f t="shared" si="2261"/>
        <v>0</v>
      </c>
      <c r="AJ5379" s="56">
        <f t="shared" si="2262"/>
        <v>0</v>
      </c>
      <c r="AK5379" s="56">
        <f t="shared" si="2263"/>
        <v>0</v>
      </c>
      <c r="AL5379" s="56">
        <f t="shared" si="2264"/>
        <v>0</v>
      </c>
      <c r="AM5379" s="56">
        <f t="shared" si="2265"/>
        <v>0</v>
      </c>
      <c r="AN5379" s="56">
        <f t="shared" si="2266"/>
        <v>0</v>
      </c>
      <c r="AO5379" s="89" t="str">
        <f t="shared" si="2267"/>
        <v/>
      </c>
      <c r="AP5379" s="89" t="str">
        <f t="shared" si="2268"/>
        <v>Left</v>
      </c>
    </row>
    <row r="5380" spans="15:42">
      <c r="O5380" s="55">
        <f t="shared" si="2246"/>
        <v>0</v>
      </c>
      <c r="P5380" s="56">
        <f t="shared" si="2242"/>
        <v>0</v>
      </c>
      <c r="Q5380" s="57">
        <f>_xlfn.IFNA(VLOOKUP(E5380,'2026 W-4 Spreadsheet'!frequ,2,FALSE),0)</f>
        <v>0</v>
      </c>
      <c r="R5380" s="56">
        <f t="shared" si="2247"/>
        <v>0</v>
      </c>
      <c r="S5380" s="56" t="str">
        <f t="shared" si="2248"/>
        <v/>
      </c>
      <c r="T5380" s="56" t="str">
        <f t="shared" si="2249"/>
        <v/>
      </c>
      <c r="U5380" s="56" t="str">
        <f t="shared" si="2250"/>
        <v/>
      </c>
      <c r="V5380" s="56" t="str">
        <f t="shared" si="2251"/>
        <v/>
      </c>
      <c r="W5380" s="56" t="str">
        <f t="shared" si="2252"/>
        <v/>
      </c>
      <c r="X5380" s="56" t="str">
        <f t="shared" si="2253"/>
        <v/>
      </c>
      <c r="Y5380" s="57" t="str">
        <f t="shared" si="2254"/>
        <v/>
      </c>
      <c r="Z5380" s="56" t="str">
        <f t="shared" si="2255"/>
        <v/>
      </c>
      <c r="AA5380" s="56" t="str">
        <f t="shared" si="2256"/>
        <v/>
      </c>
      <c r="AB5380" s="56" t="str">
        <f t="shared" si="2257"/>
        <v/>
      </c>
      <c r="AC5380" s="56" t="b">
        <f t="shared" si="2243"/>
        <v>0</v>
      </c>
      <c r="AD5380" s="58" t="b">
        <f t="shared" si="2244"/>
        <v>0</v>
      </c>
      <c r="AE5380" s="59" t="b">
        <f t="shared" si="2245"/>
        <v>0</v>
      </c>
      <c r="AF5380" s="56" t="e">
        <f t="shared" si="2258"/>
        <v>#VALUE!</v>
      </c>
      <c r="AG5380" s="56" t="e">
        <f t="shared" si="2259"/>
        <v>#VALUE!</v>
      </c>
      <c r="AH5380" s="58" t="e">
        <f t="shared" si="2260"/>
        <v>#VALUE!</v>
      </c>
      <c r="AI5380" s="56">
        <f t="shared" si="2261"/>
        <v>0</v>
      </c>
      <c r="AJ5380" s="56">
        <f t="shared" si="2262"/>
        <v>0</v>
      </c>
      <c r="AK5380" s="56">
        <f t="shared" si="2263"/>
        <v>0</v>
      </c>
      <c r="AL5380" s="56">
        <f t="shared" si="2264"/>
        <v>0</v>
      </c>
      <c r="AM5380" s="56">
        <f t="shared" si="2265"/>
        <v>0</v>
      </c>
      <c r="AN5380" s="56">
        <f t="shared" si="2266"/>
        <v>0</v>
      </c>
      <c r="AO5380" s="89" t="str">
        <f t="shared" si="2267"/>
        <v/>
      </c>
      <c r="AP5380" s="89" t="str">
        <f t="shared" si="2268"/>
        <v>Left</v>
      </c>
    </row>
    <row r="5381" spans="15:42">
      <c r="O5381" s="55">
        <f t="shared" si="2246"/>
        <v>0</v>
      </c>
      <c r="P5381" s="56">
        <f t="shared" ref="P5381:P5444" si="2269">IF(F5381="Yes",IF(C5381="Yes",D5381+VLOOKUP(E5381,freq2,3,FALSE),D5381+VLOOKUP(E5381,freq2,3,FALSE)),D5381)</f>
        <v>0</v>
      </c>
      <c r="Q5381" s="57">
        <f>_xlfn.IFNA(VLOOKUP(E5381,'2026 W-4 Spreadsheet'!frequ,2,FALSE),0)</f>
        <v>0</v>
      </c>
      <c r="R5381" s="56">
        <f t="shared" si="2247"/>
        <v>0</v>
      </c>
      <c r="S5381" s="56" t="str">
        <f t="shared" si="2248"/>
        <v/>
      </c>
      <c r="T5381" s="56" t="str">
        <f t="shared" si="2249"/>
        <v/>
      </c>
      <c r="U5381" s="56" t="str">
        <f t="shared" si="2250"/>
        <v/>
      </c>
      <c r="V5381" s="56" t="str">
        <f t="shared" si="2251"/>
        <v/>
      </c>
      <c r="W5381" s="56" t="str">
        <f t="shared" si="2252"/>
        <v/>
      </c>
      <c r="X5381" s="56" t="str">
        <f t="shared" si="2253"/>
        <v/>
      </c>
      <c r="Y5381" s="57" t="str">
        <f t="shared" si="2254"/>
        <v/>
      </c>
      <c r="Z5381" s="56" t="str">
        <f t="shared" si="2255"/>
        <v/>
      </c>
      <c r="AA5381" s="56" t="str">
        <f t="shared" si="2256"/>
        <v/>
      </c>
      <c r="AB5381" s="56" t="str">
        <f t="shared" si="2257"/>
        <v/>
      </c>
      <c r="AC5381" s="56" t="b">
        <f t="shared" ref="AC5381:AC5444" si="2270">IF(AP5381="LeftMarr",VLOOKUP(AB5381,LeftMarr,1,TRUE),IF(AP5381="LeftSing",VLOOKUP(AB5381,LeftSing,1,TRUE),IF(AP5381="LeftHead",VLOOKUP(AB5381,LeftHead,1,TRUE),IF(AP5381="RightMarr",VLOOKUP(AB5381,RightMarr,1,TRUE),IF(AP5381="RightSing",VLOOKUP(AB5381,RightSing,1,TRUE),IF(AP5381="RightHead",VLOOKUP(AB5381,RightHead,1,TRUE)))))))</f>
        <v>0</v>
      </c>
      <c r="AD5381" s="58" t="b">
        <f t="shared" ref="AD5381:AD5444" si="2271">IF(AP5381="LeftMarr",VLOOKUP(AB5381,LeftMarr,3,TRUE),IF(AP5381="LeftSing",VLOOKUP(AB5381,LeftSing,3,TRUE),IF(AP5381="LeftHead",VLOOKUP(AB5381,LeftHead,3,TRUE),IF(AP5381="RightMarr",VLOOKUP(AB5381,RightMarr,3,TRUE),IF(AP5381="RightSing",VLOOKUP(AB5381,RightSing,3,TRUE),IF(AP5381="RightHead",VLOOKUP(AB5381,RightHead,3,TRUE)))))))</f>
        <v>0</v>
      </c>
      <c r="AE5381" s="59" t="b">
        <f t="shared" ref="AE5381:AE5444" si="2272">IF(AP5381="LeftMarr",VLOOKUP(AB5381,LeftMarr,4,TRUE),IF(AP5381="LeftSing",VLOOKUP(AB5381,LeftSing,4,TRUE),IF(AP5381="LeftHead",VLOOKUP(AB5381,LeftHead,4,TRUE),IF(AP5381="RightMarr",VLOOKUP(AB5381,RightMarr,4,TRUE),IF(AP5381="RightSing",VLOOKUP(AB5381,RightSing,4,TRUE),IF(AP5381="RightHead",VLOOKUP(AB5381,RightHead,4,TRUE)))))))</f>
        <v>0</v>
      </c>
      <c r="AF5381" s="56" t="e">
        <f t="shared" si="2258"/>
        <v>#VALUE!</v>
      </c>
      <c r="AG5381" s="56" t="e">
        <f t="shared" si="2259"/>
        <v>#VALUE!</v>
      </c>
      <c r="AH5381" s="58" t="e">
        <f t="shared" si="2260"/>
        <v>#VALUE!</v>
      </c>
      <c r="AI5381" s="56">
        <f t="shared" si="2261"/>
        <v>0</v>
      </c>
      <c r="AJ5381" s="56">
        <f t="shared" si="2262"/>
        <v>0</v>
      </c>
      <c r="AK5381" s="56">
        <f t="shared" si="2263"/>
        <v>0</v>
      </c>
      <c r="AL5381" s="56">
        <f t="shared" si="2264"/>
        <v>0</v>
      </c>
      <c r="AM5381" s="56">
        <f t="shared" si="2265"/>
        <v>0</v>
      </c>
      <c r="AN5381" s="56">
        <f t="shared" si="2266"/>
        <v>0</v>
      </c>
      <c r="AO5381" s="89" t="str">
        <f t="shared" si="2267"/>
        <v/>
      </c>
      <c r="AP5381" s="89" t="str">
        <f t="shared" si="2268"/>
        <v>Left</v>
      </c>
    </row>
    <row r="5382" spans="15:42">
      <c r="O5382" s="55">
        <f t="shared" ref="O5382:O5445" si="2273">IF(CONCATENATE(C5382,G5382)="NoH","CANNOT HAVE HEAD OF HOUSEHOLD ON PRE 2020 W4",AN5382)</f>
        <v>0</v>
      </c>
      <c r="P5382" s="56">
        <f t="shared" si="2269"/>
        <v>0</v>
      </c>
      <c r="Q5382" s="57">
        <f>_xlfn.IFNA(VLOOKUP(E5382,'2026 W-4 Spreadsheet'!frequ,2,FALSE),0)</f>
        <v>0</v>
      </c>
      <c r="R5382" s="56">
        <f t="shared" ref="R5382:R5445" si="2274">P5382*Q5382</f>
        <v>0</v>
      </c>
      <c r="S5382" s="56" t="str">
        <f t="shared" ref="S5382:S5445" si="2275">IF(C5382="Yes",L5382,"")</f>
        <v/>
      </c>
      <c r="T5382" s="56" t="str">
        <f t="shared" ref="T5382:T5445" si="2276">IF(C5382="Yes",R5382+S5382,"")</f>
        <v/>
      </c>
      <c r="U5382" s="56" t="str">
        <f t="shared" ref="U5382:U5445" si="2277">IF(C5382="Yes",M5382,"")</f>
        <v/>
      </c>
      <c r="V5382" s="56" t="str">
        <f t="shared" ref="V5382:V5445" si="2278">IF(C5382="Yes",IF(J5382="No",IF(G5382="M",12900,8600),0),"")</f>
        <v/>
      </c>
      <c r="W5382" s="56" t="str">
        <f t="shared" ref="W5382:W5445" si="2279">IF(C5382="Yes",U5382+V5382,"")</f>
        <v/>
      </c>
      <c r="X5382" s="56" t="str">
        <f t="shared" ref="X5382:X5445" si="2280">IF(C5382="Yes",IF(T5382-W5382&lt;0,0,T5382-W5382),"")</f>
        <v/>
      </c>
      <c r="Y5382" s="57" t="str">
        <f t="shared" ref="Y5382:Y5445" si="2281">IF(C5382="No",H5382,"")</f>
        <v/>
      </c>
      <c r="Z5382" s="56" t="str">
        <f t="shared" ref="Z5382:Z5445" si="2282">IF(C5382="No",Y5382*4300,"")</f>
        <v/>
      </c>
      <c r="AA5382" s="56" t="str">
        <f t="shared" ref="AA5382:AA5445" si="2283">IF(C5382="No",IF(R5382-Z5382&lt;0,0,R5382-Z5382),"")</f>
        <v/>
      </c>
      <c r="AB5382" s="56" t="str">
        <f t="shared" ref="AB5382:AB5445" si="2284">IF(C5382="Yes",X5382,AA5382)</f>
        <v/>
      </c>
      <c r="AC5382" s="56" t="b">
        <f t="shared" si="2270"/>
        <v>0</v>
      </c>
      <c r="AD5382" s="58" t="b">
        <f t="shared" si="2271"/>
        <v>0</v>
      </c>
      <c r="AE5382" s="59" t="b">
        <f t="shared" si="2272"/>
        <v>0</v>
      </c>
      <c r="AF5382" s="56" t="e">
        <f t="shared" ref="AF5382:AF5445" si="2285">AB5382-AC5382</f>
        <v>#VALUE!</v>
      </c>
      <c r="AG5382" s="56" t="e">
        <f t="shared" ref="AG5382:AG5445" si="2286">AF5382*AE5382</f>
        <v>#VALUE!</v>
      </c>
      <c r="AH5382" s="58" t="e">
        <f t="shared" ref="AH5382:AH5445" si="2287">AD5382+AG5382</f>
        <v>#VALUE!</v>
      </c>
      <c r="AI5382" s="56">
        <f t="shared" ref="AI5382:AI5445" si="2288">IFERROR(AH5382/Q5382,0)</f>
        <v>0</v>
      </c>
      <c r="AJ5382" s="56">
        <f t="shared" ref="AJ5382:AJ5445" si="2289">IF(C5382="Yes",K5382,0)</f>
        <v>0</v>
      </c>
      <c r="AK5382" s="56">
        <f t="shared" ref="AK5382:AK5445" si="2290">IF(C5382="Yes",AJ5382/Q5382,0)</f>
        <v>0</v>
      </c>
      <c r="AL5382" s="56">
        <f t="shared" ref="AL5382:AL5445" si="2291">IFERROR(IF(AI5382-AK5382&lt;0,0,AI5382-AK5382),"")</f>
        <v>0</v>
      </c>
      <c r="AM5382" s="56">
        <f t="shared" ref="AM5382:AM5445" si="2292">IF(C5382="Yes",N5382,I5382)</f>
        <v>0</v>
      </c>
      <c r="AN5382" s="56">
        <f t="shared" ref="AN5382:AN5445" si="2293">IFERROR(AL5382+AM5382,"")</f>
        <v>0</v>
      </c>
      <c r="AO5382" s="89" t="str">
        <f t="shared" ref="AO5382:AO5445" si="2294">IF(G5382="S","Sing",IF(G5382="M","Marr",IF(G5382="H","Head","")))</f>
        <v/>
      </c>
      <c r="AP5382" s="89" t="str">
        <f t="shared" ref="AP5382:AP5445" si="2295">IF(C5382="Yes",IF(J5382="Yes",CONCATENATE("Right",AO5382),CONCATENATE("Left",AO5382)),CONCATENATE("Left",AO5382))</f>
        <v>Left</v>
      </c>
    </row>
    <row r="5383" spans="15:42">
      <c r="O5383" s="55">
        <f t="shared" si="2273"/>
        <v>0</v>
      </c>
      <c r="P5383" s="56">
        <f t="shared" si="2269"/>
        <v>0</v>
      </c>
      <c r="Q5383" s="57">
        <f>_xlfn.IFNA(VLOOKUP(E5383,'2026 W-4 Spreadsheet'!frequ,2,FALSE),0)</f>
        <v>0</v>
      </c>
      <c r="R5383" s="56">
        <f t="shared" si="2274"/>
        <v>0</v>
      </c>
      <c r="S5383" s="56" t="str">
        <f t="shared" si="2275"/>
        <v/>
      </c>
      <c r="T5383" s="56" t="str">
        <f t="shared" si="2276"/>
        <v/>
      </c>
      <c r="U5383" s="56" t="str">
        <f t="shared" si="2277"/>
        <v/>
      </c>
      <c r="V5383" s="56" t="str">
        <f t="shared" si="2278"/>
        <v/>
      </c>
      <c r="W5383" s="56" t="str">
        <f t="shared" si="2279"/>
        <v/>
      </c>
      <c r="X5383" s="56" t="str">
        <f t="shared" si="2280"/>
        <v/>
      </c>
      <c r="Y5383" s="57" t="str">
        <f t="shared" si="2281"/>
        <v/>
      </c>
      <c r="Z5383" s="56" t="str">
        <f t="shared" si="2282"/>
        <v/>
      </c>
      <c r="AA5383" s="56" t="str">
        <f t="shared" si="2283"/>
        <v/>
      </c>
      <c r="AB5383" s="56" t="str">
        <f t="shared" si="2284"/>
        <v/>
      </c>
      <c r="AC5383" s="56" t="b">
        <f t="shared" si="2270"/>
        <v>0</v>
      </c>
      <c r="AD5383" s="58" t="b">
        <f t="shared" si="2271"/>
        <v>0</v>
      </c>
      <c r="AE5383" s="59" t="b">
        <f t="shared" si="2272"/>
        <v>0</v>
      </c>
      <c r="AF5383" s="56" t="e">
        <f t="shared" si="2285"/>
        <v>#VALUE!</v>
      </c>
      <c r="AG5383" s="56" t="e">
        <f t="shared" si="2286"/>
        <v>#VALUE!</v>
      </c>
      <c r="AH5383" s="58" t="e">
        <f t="shared" si="2287"/>
        <v>#VALUE!</v>
      </c>
      <c r="AI5383" s="56">
        <f t="shared" si="2288"/>
        <v>0</v>
      </c>
      <c r="AJ5383" s="56">
        <f t="shared" si="2289"/>
        <v>0</v>
      </c>
      <c r="AK5383" s="56">
        <f t="shared" si="2290"/>
        <v>0</v>
      </c>
      <c r="AL5383" s="56">
        <f t="shared" si="2291"/>
        <v>0</v>
      </c>
      <c r="AM5383" s="56">
        <f t="shared" si="2292"/>
        <v>0</v>
      </c>
      <c r="AN5383" s="56">
        <f t="shared" si="2293"/>
        <v>0</v>
      </c>
      <c r="AO5383" s="89" t="str">
        <f t="shared" si="2294"/>
        <v/>
      </c>
      <c r="AP5383" s="89" t="str">
        <f t="shared" si="2295"/>
        <v>Left</v>
      </c>
    </row>
    <row r="5384" spans="15:42">
      <c r="O5384" s="55">
        <f t="shared" si="2273"/>
        <v>0</v>
      </c>
      <c r="P5384" s="56">
        <f t="shared" si="2269"/>
        <v>0</v>
      </c>
      <c r="Q5384" s="57">
        <f>_xlfn.IFNA(VLOOKUP(E5384,'2026 W-4 Spreadsheet'!frequ,2,FALSE),0)</f>
        <v>0</v>
      </c>
      <c r="R5384" s="56">
        <f t="shared" si="2274"/>
        <v>0</v>
      </c>
      <c r="S5384" s="56" t="str">
        <f t="shared" si="2275"/>
        <v/>
      </c>
      <c r="T5384" s="56" t="str">
        <f t="shared" si="2276"/>
        <v/>
      </c>
      <c r="U5384" s="56" t="str">
        <f t="shared" si="2277"/>
        <v/>
      </c>
      <c r="V5384" s="56" t="str">
        <f t="shared" si="2278"/>
        <v/>
      </c>
      <c r="W5384" s="56" t="str">
        <f t="shared" si="2279"/>
        <v/>
      </c>
      <c r="X5384" s="56" t="str">
        <f t="shared" si="2280"/>
        <v/>
      </c>
      <c r="Y5384" s="57" t="str">
        <f t="shared" si="2281"/>
        <v/>
      </c>
      <c r="Z5384" s="56" t="str">
        <f t="shared" si="2282"/>
        <v/>
      </c>
      <c r="AA5384" s="56" t="str">
        <f t="shared" si="2283"/>
        <v/>
      </c>
      <c r="AB5384" s="56" t="str">
        <f t="shared" si="2284"/>
        <v/>
      </c>
      <c r="AC5384" s="56" t="b">
        <f t="shared" si="2270"/>
        <v>0</v>
      </c>
      <c r="AD5384" s="58" t="b">
        <f t="shared" si="2271"/>
        <v>0</v>
      </c>
      <c r="AE5384" s="59" t="b">
        <f t="shared" si="2272"/>
        <v>0</v>
      </c>
      <c r="AF5384" s="56" t="e">
        <f t="shared" si="2285"/>
        <v>#VALUE!</v>
      </c>
      <c r="AG5384" s="56" t="e">
        <f t="shared" si="2286"/>
        <v>#VALUE!</v>
      </c>
      <c r="AH5384" s="58" t="e">
        <f t="shared" si="2287"/>
        <v>#VALUE!</v>
      </c>
      <c r="AI5384" s="56">
        <f t="shared" si="2288"/>
        <v>0</v>
      </c>
      <c r="AJ5384" s="56">
        <f t="shared" si="2289"/>
        <v>0</v>
      </c>
      <c r="AK5384" s="56">
        <f t="shared" si="2290"/>
        <v>0</v>
      </c>
      <c r="AL5384" s="56">
        <f t="shared" si="2291"/>
        <v>0</v>
      </c>
      <c r="AM5384" s="56">
        <f t="shared" si="2292"/>
        <v>0</v>
      </c>
      <c r="AN5384" s="56">
        <f t="shared" si="2293"/>
        <v>0</v>
      </c>
      <c r="AO5384" s="89" t="str">
        <f t="shared" si="2294"/>
        <v/>
      </c>
      <c r="AP5384" s="89" t="str">
        <f t="shared" si="2295"/>
        <v>Left</v>
      </c>
    </row>
    <row r="5385" spans="15:42">
      <c r="O5385" s="55">
        <f t="shared" si="2273"/>
        <v>0</v>
      </c>
      <c r="P5385" s="56">
        <f t="shared" si="2269"/>
        <v>0</v>
      </c>
      <c r="Q5385" s="57">
        <f>_xlfn.IFNA(VLOOKUP(E5385,'2026 W-4 Spreadsheet'!frequ,2,FALSE),0)</f>
        <v>0</v>
      </c>
      <c r="R5385" s="56">
        <f t="shared" si="2274"/>
        <v>0</v>
      </c>
      <c r="S5385" s="56" t="str">
        <f t="shared" si="2275"/>
        <v/>
      </c>
      <c r="T5385" s="56" t="str">
        <f t="shared" si="2276"/>
        <v/>
      </c>
      <c r="U5385" s="56" t="str">
        <f t="shared" si="2277"/>
        <v/>
      </c>
      <c r="V5385" s="56" t="str">
        <f t="shared" si="2278"/>
        <v/>
      </c>
      <c r="W5385" s="56" t="str">
        <f t="shared" si="2279"/>
        <v/>
      </c>
      <c r="X5385" s="56" t="str">
        <f t="shared" si="2280"/>
        <v/>
      </c>
      <c r="Y5385" s="57" t="str">
        <f t="shared" si="2281"/>
        <v/>
      </c>
      <c r="Z5385" s="56" t="str">
        <f t="shared" si="2282"/>
        <v/>
      </c>
      <c r="AA5385" s="56" t="str">
        <f t="shared" si="2283"/>
        <v/>
      </c>
      <c r="AB5385" s="56" t="str">
        <f t="shared" si="2284"/>
        <v/>
      </c>
      <c r="AC5385" s="56" t="b">
        <f t="shared" si="2270"/>
        <v>0</v>
      </c>
      <c r="AD5385" s="58" t="b">
        <f t="shared" si="2271"/>
        <v>0</v>
      </c>
      <c r="AE5385" s="59" t="b">
        <f t="shared" si="2272"/>
        <v>0</v>
      </c>
      <c r="AF5385" s="56" t="e">
        <f t="shared" si="2285"/>
        <v>#VALUE!</v>
      </c>
      <c r="AG5385" s="56" t="e">
        <f t="shared" si="2286"/>
        <v>#VALUE!</v>
      </c>
      <c r="AH5385" s="58" t="e">
        <f t="shared" si="2287"/>
        <v>#VALUE!</v>
      </c>
      <c r="AI5385" s="56">
        <f t="shared" si="2288"/>
        <v>0</v>
      </c>
      <c r="AJ5385" s="56">
        <f t="shared" si="2289"/>
        <v>0</v>
      </c>
      <c r="AK5385" s="56">
        <f t="shared" si="2290"/>
        <v>0</v>
      </c>
      <c r="AL5385" s="56">
        <f t="shared" si="2291"/>
        <v>0</v>
      </c>
      <c r="AM5385" s="56">
        <f t="shared" si="2292"/>
        <v>0</v>
      </c>
      <c r="AN5385" s="56">
        <f t="shared" si="2293"/>
        <v>0</v>
      </c>
      <c r="AO5385" s="89" t="str">
        <f t="shared" si="2294"/>
        <v/>
      </c>
      <c r="AP5385" s="89" t="str">
        <f t="shared" si="2295"/>
        <v>Left</v>
      </c>
    </row>
    <row r="5386" spans="15:42">
      <c r="O5386" s="55">
        <f t="shared" si="2273"/>
        <v>0</v>
      </c>
      <c r="P5386" s="56">
        <f t="shared" si="2269"/>
        <v>0</v>
      </c>
      <c r="Q5386" s="57">
        <f>_xlfn.IFNA(VLOOKUP(E5386,'2026 W-4 Spreadsheet'!frequ,2,FALSE),0)</f>
        <v>0</v>
      </c>
      <c r="R5386" s="56">
        <f t="shared" si="2274"/>
        <v>0</v>
      </c>
      <c r="S5386" s="56" t="str">
        <f t="shared" si="2275"/>
        <v/>
      </c>
      <c r="T5386" s="56" t="str">
        <f t="shared" si="2276"/>
        <v/>
      </c>
      <c r="U5386" s="56" t="str">
        <f t="shared" si="2277"/>
        <v/>
      </c>
      <c r="V5386" s="56" t="str">
        <f t="shared" si="2278"/>
        <v/>
      </c>
      <c r="W5386" s="56" t="str">
        <f t="shared" si="2279"/>
        <v/>
      </c>
      <c r="X5386" s="56" t="str">
        <f t="shared" si="2280"/>
        <v/>
      </c>
      <c r="Y5386" s="57" t="str">
        <f t="shared" si="2281"/>
        <v/>
      </c>
      <c r="Z5386" s="56" t="str">
        <f t="shared" si="2282"/>
        <v/>
      </c>
      <c r="AA5386" s="56" t="str">
        <f t="shared" si="2283"/>
        <v/>
      </c>
      <c r="AB5386" s="56" t="str">
        <f t="shared" si="2284"/>
        <v/>
      </c>
      <c r="AC5386" s="56" t="b">
        <f t="shared" si="2270"/>
        <v>0</v>
      </c>
      <c r="AD5386" s="58" t="b">
        <f t="shared" si="2271"/>
        <v>0</v>
      </c>
      <c r="AE5386" s="59" t="b">
        <f t="shared" si="2272"/>
        <v>0</v>
      </c>
      <c r="AF5386" s="56" t="e">
        <f t="shared" si="2285"/>
        <v>#VALUE!</v>
      </c>
      <c r="AG5386" s="56" t="e">
        <f t="shared" si="2286"/>
        <v>#VALUE!</v>
      </c>
      <c r="AH5386" s="58" t="e">
        <f t="shared" si="2287"/>
        <v>#VALUE!</v>
      </c>
      <c r="AI5386" s="56">
        <f t="shared" si="2288"/>
        <v>0</v>
      </c>
      <c r="AJ5386" s="56">
        <f t="shared" si="2289"/>
        <v>0</v>
      </c>
      <c r="AK5386" s="56">
        <f t="shared" si="2290"/>
        <v>0</v>
      </c>
      <c r="AL5386" s="56">
        <f t="shared" si="2291"/>
        <v>0</v>
      </c>
      <c r="AM5386" s="56">
        <f t="shared" si="2292"/>
        <v>0</v>
      </c>
      <c r="AN5386" s="56">
        <f t="shared" si="2293"/>
        <v>0</v>
      </c>
      <c r="AO5386" s="89" t="str">
        <f t="shared" si="2294"/>
        <v/>
      </c>
      <c r="AP5386" s="89" t="str">
        <f t="shared" si="2295"/>
        <v>Left</v>
      </c>
    </row>
    <row r="5387" spans="15:42">
      <c r="O5387" s="55">
        <f t="shared" si="2273"/>
        <v>0</v>
      </c>
      <c r="P5387" s="56">
        <f t="shared" si="2269"/>
        <v>0</v>
      </c>
      <c r="Q5387" s="57">
        <f>_xlfn.IFNA(VLOOKUP(E5387,'2026 W-4 Spreadsheet'!frequ,2,FALSE),0)</f>
        <v>0</v>
      </c>
      <c r="R5387" s="56">
        <f t="shared" si="2274"/>
        <v>0</v>
      </c>
      <c r="S5387" s="56" t="str">
        <f t="shared" si="2275"/>
        <v/>
      </c>
      <c r="T5387" s="56" t="str">
        <f t="shared" si="2276"/>
        <v/>
      </c>
      <c r="U5387" s="56" t="str">
        <f t="shared" si="2277"/>
        <v/>
      </c>
      <c r="V5387" s="56" t="str">
        <f t="shared" si="2278"/>
        <v/>
      </c>
      <c r="W5387" s="56" t="str">
        <f t="shared" si="2279"/>
        <v/>
      </c>
      <c r="X5387" s="56" t="str">
        <f t="shared" si="2280"/>
        <v/>
      </c>
      <c r="Y5387" s="57" t="str">
        <f t="shared" si="2281"/>
        <v/>
      </c>
      <c r="Z5387" s="56" t="str">
        <f t="shared" si="2282"/>
        <v/>
      </c>
      <c r="AA5387" s="56" t="str">
        <f t="shared" si="2283"/>
        <v/>
      </c>
      <c r="AB5387" s="56" t="str">
        <f t="shared" si="2284"/>
        <v/>
      </c>
      <c r="AC5387" s="56" t="b">
        <f t="shared" si="2270"/>
        <v>0</v>
      </c>
      <c r="AD5387" s="58" t="b">
        <f t="shared" si="2271"/>
        <v>0</v>
      </c>
      <c r="AE5387" s="59" t="b">
        <f t="shared" si="2272"/>
        <v>0</v>
      </c>
      <c r="AF5387" s="56" t="e">
        <f t="shared" si="2285"/>
        <v>#VALUE!</v>
      </c>
      <c r="AG5387" s="56" t="e">
        <f t="shared" si="2286"/>
        <v>#VALUE!</v>
      </c>
      <c r="AH5387" s="58" t="e">
        <f t="shared" si="2287"/>
        <v>#VALUE!</v>
      </c>
      <c r="AI5387" s="56">
        <f t="shared" si="2288"/>
        <v>0</v>
      </c>
      <c r="AJ5387" s="56">
        <f t="shared" si="2289"/>
        <v>0</v>
      </c>
      <c r="AK5387" s="56">
        <f t="shared" si="2290"/>
        <v>0</v>
      </c>
      <c r="AL5387" s="56">
        <f t="shared" si="2291"/>
        <v>0</v>
      </c>
      <c r="AM5387" s="56">
        <f t="shared" si="2292"/>
        <v>0</v>
      </c>
      <c r="AN5387" s="56">
        <f t="shared" si="2293"/>
        <v>0</v>
      </c>
      <c r="AO5387" s="89" t="str">
        <f t="shared" si="2294"/>
        <v/>
      </c>
      <c r="AP5387" s="89" t="str">
        <f t="shared" si="2295"/>
        <v>Left</v>
      </c>
    </row>
    <row r="5388" spans="15:42">
      <c r="O5388" s="55">
        <f t="shared" si="2273"/>
        <v>0</v>
      </c>
      <c r="P5388" s="56">
        <f t="shared" si="2269"/>
        <v>0</v>
      </c>
      <c r="Q5388" s="57">
        <f>_xlfn.IFNA(VLOOKUP(E5388,'2026 W-4 Spreadsheet'!frequ,2,FALSE),0)</f>
        <v>0</v>
      </c>
      <c r="R5388" s="56">
        <f t="shared" si="2274"/>
        <v>0</v>
      </c>
      <c r="S5388" s="56" t="str">
        <f t="shared" si="2275"/>
        <v/>
      </c>
      <c r="T5388" s="56" t="str">
        <f t="shared" si="2276"/>
        <v/>
      </c>
      <c r="U5388" s="56" t="str">
        <f t="shared" si="2277"/>
        <v/>
      </c>
      <c r="V5388" s="56" t="str">
        <f t="shared" si="2278"/>
        <v/>
      </c>
      <c r="W5388" s="56" t="str">
        <f t="shared" si="2279"/>
        <v/>
      </c>
      <c r="X5388" s="56" t="str">
        <f t="shared" si="2280"/>
        <v/>
      </c>
      <c r="Y5388" s="57" t="str">
        <f t="shared" si="2281"/>
        <v/>
      </c>
      <c r="Z5388" s="56" t="str">
        <f t="shared" si="2282"/>
        <v/>
      </c>
      <c r="AA5388" s="56" t="str">
        <f t="shared" si="2283"/>
        <v/>
      </c>
      <c r="AB5388" s="56" t="str">
        <f t="shared" si="2284"/>
        <v/>
      </c>
      <c r="AC5388" s="56" t="b">
        <f t="shared" si="2270"/>
        <v>0</v>
      </c>
      <c r="AD5388" s="58" t="b">
        <f t="shared" si="2271"/>
        <v>0</v>
      </c>
      <c r="AE5388" s="59" t="b">
        <f t="shared" si="2272"/>
        <v>0</v>
      </c>
      <c r="AF5388" s="56" t="e">
        <f t="shared" si="2285"/>
        <v>#VALUE!</v>
      </c>
      <c r="AG5388" s="56" t="e">
        <f t="shared" si="2286"/>
        <v>#VALUE!</v>
      </c>
      <c r="AH5388" s="58" t="e">
        <f t="shared" si="2287"/>
        <v>#VALUE!</v>
      </c>
      <c r="AI5388" s="56">
        <f t="shared" si="2288"/>
        <v>0</v>
      </c>
      <c r="AJ5388" s="56">
        <f t="shared" si="2289"/>
        <v>0</v>
      </c>
      <c r="AK5388" s="56">
        <f t="shared" si="2290"/>
        <v>0</v>
      </c>
      <c r="AL5388" s="56">
        <f t="shared" si="2291"/>
        <v>0</v>
      </c>
      <c r="AM5388" s="56">
        <f t="shared" si="2292"/>
        <v>0</v>
      </c>
      <c r="AN5388" s="56">
        <f t="shared" si="2293"/>
        <v>0</v>
      </c>
      <c r="AO5388" s="89" t="str">
        <f t="shared" si="2294"/>
        <v/>
      </c>
      <c r="AP5388" s="89" t="str">
        <f t="shared" si="2295"/>
        <v>Left</v>
      </c>
    </row>
    <row r="5389" spans="15:42">
      <c r="O5389" s="55">
        <f t="shared" si="2273"/>
        <v>0</v>
      </c>
      <c r="P5389" s="56">
        <f t="shared" si="2269"/>
        <v>0</v>
      </c>
      <c r="Q5389" s="57">
        <f>_xlfn.IFNA(VLOOKUP(E5389,'2026 W-4 Spreadsheet'!frequ,2,FALSE),0)</f>
        <v>0</v>
      </c>
      <c r="R5389" s="56">
        <f t="shared" si="2274"/>
        <v>0</v>
      </c>
      <c r="S5389" s="56" t="str">
        <f t="shared" si="2275"/>
        <v/>
      </c>
      <c r="T5389" s="56" t="str">
        <f t="shared" si="2276"/>
        <v/>
      </c>
      <c r="U5389" s="56" t="str">
        <f t="shared" si="2277"/>
        <v/>
      </c>
      <c r="V5389" s="56" t="str">
        <f t="shared" si="2278"/>
        <v/>
      </c>
      <c r="W5389" s="56" t="str">
        <f t="shared" si="2279"/>
        <v/>
      </c>
      <c r="X5389" s="56" t="str">
        <f t="shared" si="2280"/>
        <v/>
      </c>
      <c r="Y5389" s="57" t="str">
        <f t="shared" si="2281"/>
        <v/>
      </c>
      <c r="Z5389" s="56" t="str">
        <f t="shared" si="2282"/>
        <v/>
      </c>
      <c r="AA5389" s="56" t="str">
        <f t="shared" si="2283"/>
        <v/>
      </c>
      <c r="AB5389" s="56" t="str">
        <f t="shared" si="2284"/>
        <v/>
      </c>
      <c r="AC5389" s="56" t="b">
        <f t="shared" si="2270"/>
        <v>0</v>
      </c>
      <c r="AD5389" s="58" t="b">
        <f t="shared" si="2271"/>
        <v>0</v>
      </c>
      <c r="AE5389" s="59" t="b">
        <f t="shared" si="2272"/>
        <v>0</v>
      </c>
      <c r="AF5389" s="56" t="e">
        <f t="shared" si="2285"/>
        <v>#VALUE!</v>
      </c>
      <c r="AG5389" s="56" t="e">
        <f t="shared" si="2286"/>
        <v>#VALUE!</v>
      </c>
      <c r="AH5389" s="58" t="e">
        <f t="shared" si="2287"/>
        <v>#VALUE!</v>
      </c>
      <c r="AI5389" s="56">
        <f t="shared" si="2288"/>
        <v>0</v>
      </c>
      <c r="AJ5389" s="56">
        <f t="shared" si="2289"/>
        <v>0</v>
      </c>
      <c r="AK5389" s="56">
        <f t="shared" si="2290"/>
        <v>0</v>
      </c>
      <c r="AL5389" s="56">
        <f t="shared" si="2291"/>
        <v>0</v>
      </c>
      <c r="AM5389" s="56">
        <f t="shared" si="2292"/>
        <v>0</v>
      </c>
      <c r="AN5389" s="56">
        <f t="shared" si="2293"/>
        <v>0</v>
      </c>
      <c r="AO5389" s="89" t="str">
        <f t="shared" si="2294"/>
        <v/>
      </c>
      <c r="AP5389" s="89" t="str">
        <f t="shared" si="2295"/>
        <v>Left</v>
      </c>
    </row>
    <row r="5390" spans="15:42">
      <c r="O5390" s="55">
        <f t="shared" si="2273"/>
        <v>0</v>
      </c>
      <c r="P5390" s="56">
        <f t="shared" si="2269"/>
        <v>0</v>
      </c>
      <c r="Q5390" s="57">
        <f>_xlfn.IFNA(VLOOKUP(E5390,'2026 W-4 Spreadsheet'!frequ,2,FALSE),0)</f>
        <v>0</v>
      </c>
      <c r="R5390" s="56">
        <f t="shared" si="2274"/>
        <v>0</v>
      </c>
      <c r="S5390" s="56" t="str">
        <f t="shared" si="2275"/>
        <v/>
      </c>
      <c r="T5390" s="56" t="str">
        <f t="shared" si="2276"/>
        <v/>
      </c>
      <c r="U5390" s="56" t="str">
        <f t="shared" si="2277"/>
        <v/>
      </c>
      <c r="V5390" s="56" t="str">
        <f t="shared" si="2278"/>
        <v/>
      </c>
      <c r="W5390" s="56" t="str">
        <f t="shared" si="2279"/>
        <v/>
      </c>
      <c r="X5390" s="56" t="str">
        <f t="shared" si="2280"/>
        <v/>
      </c>
      <c r="Y5390" s="57" t="str">
        <f t="shared" si="2281"/>
        <v/>
      </c>
      <c r="Z5390" s="56" t="str">
        <f t="shared" si="2282"/>
        <v/>
      </c>
      <c r="AA5390" s="56" t="str">
        <f t="shared" si="2283"/>
        <v/>
      </c>
      <c r="AB5390" s="56" t="str">
        <f t="shared" si="2284"/>
        <v/>
      </c>
      <c r="AC5390" s="56" t="b">
        <f t="shared" si="2270"/>
        <v>0</v>
      </c>
      <c r="AD5390" s="58" t="b">
        <f t="shared" si="2271"/>
        <v>0</v>
      </c>
      <c r="AE5390" s="59" t="b">
        <f t="shared" si="2272"/>
        <v>0</v>
      </c>
      <c r="AF5390" s="56" t="e">
        <f t="shared" si="2285"/>
        <v>#VALUE!</v>
      </c>
      <c r="AG5390" s="56" t="e">
        <f t="shared" si="2286"/>
        <v>#VALUE!</v>
      </c>
      <c r="AH5390" s="58" t="e">
        <f t="shared" si="2287"/>
        <v>#VALUE!</v>
      </c>
      <c r="AI5390" s="56">
        <f t="shared" si="2288"/>
        <v>0</v>
      </c>
      <c r="AJ5390" s="56">
        <f t="shared" si="2289"/>
        <v>0</v>
      </c>
      <c r="AK5390" s="56">
        <f t="shared" si="2290"/>
        <v>0</v>
      </c>
      <c r="AL5390" s="56">
        <f t="shared" si="2291"/>
        <v>0</v>
      </c>
      <c r="AM5390" s="56">
        <f t="shared" si="2292"/>
        <v>0</v>
      </c>
      <c r="AN5390" s="56">
        <f t="shared" si="2293"/>
        <v>0</v>
      </c>
      <c r="AO5390" s="89" t="str">
        <f t="shared" si="2294"/>
        <v/>
      </c>
      <c r="AP5390" s="89" t="str">
        <f t="shared" si="2295"/>
        <v>Left</v>
      </c>
    </row>
    <row r="5391" spans="15:42">
      <c r="O5391" s="55">
        <f t="shared" si="2273"/>
        <v>0</v>
      </c>
      <c r="P5391" s="56">
        <f t="shared" si="2269"/>
        <v>0</v>
      </c>
      <c r="Q5391" s="57">
        <f>_xlfn.IFNA(VLOOKUP(E5391,'2026 W-4 Spreadsheet'!frequ,2,FALSE),0)</f>
        <v>0</v>
      </c>
      <c r="R5391" s="56">
        <f t="shared" si="2274"/>
        <v>0</v>
      </c>
      <c r="S5391" s="56" t="str">
        <f t="shared" si="2275"/>
        <v/>
      </c>
      <c r="T5391" s="56" t="str">
        <f t="shared" si="2276"/>
        <v/>
      </c>
      <c r="U5391" s="56" t="str">
        <f t="shared" si="2277"/>
        <v/>
      </c>
      <c r="V5391" s="56" t="str">
        <f t="shared" si="2278"/>
        <v/>
      </c>
      <c r="W5391" s="56" t="str">
        <f t="shared" si="2279"/>
        <v/>
      </c>
      <c r="X5391" s="56" t="str">
        <f t="shared" si="2280"/>
        <v/>
      </c>
      <c r="Y5391" s="57" t="str">
        <f t="shared" si="2281"/>
        <v/>
      </c>
      <c r="Z5391" s="56" t="str">
        <f t="shared" si="2282"/>
        <v/>
      </c>
      <c r="AA5391" s="56" t="str">
        <f t="shared" si="2283"/>
        <v/>
      </c>
      <c r="AB5391" s="56" t="str">
        <f t="shared" si="2284"/>
        <v/>
      </c>
      <c r="AC5391" s="56" t="b">
        <f t="shared" si="2270"/>
        <v>0</v>
      </c>
      <c r="AD5391" s="58" t="b">
        <f t="shared" si="2271"/>
        <v>0</v>
      </c>
      <c r="AE5391" s="59" t="b">
        <f t="shared" si="2272"/>
        <v>0</v>
      </c>
      <c r="AF5391" s="56" t="e">
        <f t="shared" si="2285"/>
        <v>#VALUE!</v>
      </c>
      <c r="AG5391" s="56" t="e">
        <f t="shared" si="2286"/>
        <v>#VALUE!</v>
      </c>
      <c r="AH5391" s="58" t="e">
        <f t="shared" si="2287"/>
        <v>#VALUE!</v>
      </c>
      <c r="AI5391" s="56">
        <f t="shared" si="2288"/>
        <v>0</v>
      </c>
      <c r="AJ5391" s="56">
        <f t="shared" si="2289"/>
        <v>0</v>
      </c>
      <c r="AK5391" s="56">
        <f t="shared" si="2290"/>
        <v>0</v>
      </c>
      <c r="AL5391" s="56">
        <f t="shared" si="2291"/>
        <v>0</v>
      </c>
      <c r="AM5391" s="56">
        <f t="shared" si="2292"/>
        <v>0</v>
      </c>
      <c r="AN5391" s="56">
        <f t="shared" si="2293"/>
        <v>0</v>
      </c>
      <c r="AO5391" s="89" t="str">
        <f t="shared" si="2294"/>
        <v/>
      </c>
      <c r="AP5391" s="89" t="str">
        <f t="shared" si="2295"/>
        <v>Left</v>
      </c>
    </row>
    <row r="5392" spans="15:42">
      <c r="O5392" s="55">
        <f t="shared" si="2273"/>
        <v>0</v>
      </c>
      <c r="P5392" s="56">
        <f t="shared" si="2269"/>
        <v>0</v>
      </c>
      <c r="Q5392" s="57">
        <f>_xlfn.IFNA(VLOOKUP(E5392,'2026 W-4 Spreadsheet'!frequ,2,FALSE),0)</f>
        <v>0</v>
      </c>
      <c r="R5392" s="56">
        <f t="shared" si="2274"/>
        <v>0</v>
      </c>
      <c r="S5392" s="56" t="str">
        <f t="shared" si="2275"/>
        <v/>
      </c>
      <c r="T5392" s="56" t="str">
        <f t="shared" si="2276"/>
        <v/>
      </c>
      <c r="U5392" s="56" t="str">
        <f t="shared" si="2277"/>
        <v/>
      </c>
      <c r="V5392" s="56" t="str">
        <f t="shared" si="2278"/>
        <v/>
      </c>
      <c r="W5392" s="56" t="str">
        <f t="shared" si="2279"/>
        <v/>
      </c>
      <c r="X5392" s="56" t="str">
        <f t="shared" si="2280"/>
        <v/>
      </c>
      <c r="Y5392" s="57" t="str">
        <f t="shared" si="2281"/>
        <v/>
      </c>
      <c r="Z5392" s="56" t="str">
        <f t="shared" si="2282"/>
        <v/>
      </c>
      <c r="AA5392" s="56" t="str">
        <f t="shared" si="2283"/>
        <v/>
      </c>
      <c r="AB5392" s="56" t="str">
        <f t="shared" si="2284"/>
        <v/>
      </c>
      <c r="AC5392" s="56" t="b">
        <f t="shared" si="2270"/>
        <v>0</v>
      </c>
      <c r="AD5392" s="58" t="b">
        <f t="shared" si="2271"/>
        <v>0</v>
      </c>
      <c r="AE5392" s="59" t="b">
        <f t="shared" si="2272"/>
        <v>0</v>
      </c>
      <c r="AF5392" s="56" t="e">
        <f t="shared" si="2285"/>
        <v>#VALUE!</v>
      </c>
      <c r="AG5392" s="56" t="e">
        <f t="shared" si="2286"/>
        <v>#VALUE!</v>
      </c>
      <c r="AH5392" s="58" t="e">
        <f t="shared" si="2287"/>
        <v>#VALUE!</v>
      </c>
      <c r="AI5392" s="56">
        <f t="shared" si="2288"/>
        <v>0</v>
      </c>
      <c r="AJ5392" s="56">
        <f t="shared" si="2289"/>
        <v>0</v>
      </c>
      <c r="AK5392" s="56">
        <f t="shared" si="2290"/>
        <v>0</v>
      </c>
      <c r="AL5392" s="56">
        <f t="shared" si="2291"/>
        <v>0</v>
      </c>
      <c r="AM5392" s="56">
        <f t="shared" si="2292"/>
        <v>0</v>
      </c>
      <c r="AN5392" s="56">
        <f t="shared" si="2293"/>
        <v>0</v>
      </c>
      <c r="AO5392" s="89" t="str">
        <f t="shared" si="2294"/>
        <v/>
      </c>
      <c r="AP5392" s="89" t="str">
        <f t="shared" si="2295"/>
        <v>Left</v>
      </c>
    </row>
    <row r="5393" spans="15:42">
      <c r="O5393" s="55">
        <f t="shared" si="2273"/>
        <v>0</v>
      </c>
      <c r="P5393" s="56">
        <f t="shared" si="2269"/>
        <v>0</v>
      </c>
      <c r="Q5393" s="57">
        <f>_xlfn.IFNA(VLOOKUP(E5393,'2026 W-4 Spreadsheet'!frequ,2,FALSE),0)</f>
        <v>0</v>
      </c>
      <c r="R5393" s="56">
        <f t="shared" si="2274"/>
        <v>0</v>
      </c>
      <c r="S5393" s="56" t="str">
        <f t="shared" si="2275"/>
        <v/>
      </c>
      <c r="T5393" s="56" t="str">
        <f t="shared" si="2276"/>
        <v/>
      </c>
      <c r="U5393" s="56" t="str">
        <f t="shared" si="2277"/>
        <v/>
      </c>
      <c r="V5393" s="56" t="str">
        <f t="shared" si="2278"/>
        <v/>
      </c>
      <c r="W5393" s="56" t="str">
        <f t="shared" si="2279"/>
        <v/>
      </c>
      <c r="X5393" s="56" t="str">
        <f t="shared" si="2280"/>
        <v/>
      </c>
      <c r="Y5393" s="57" t="str">
        <f t="shared" si="2281"/>
        <v/>
      </c>
      <c r="Z5393" s="56" t="str">
        <f t="shared" si="2282"/>
        <v/>
      </c>
      <c r="AA5393" s="56" t="str">
        <f t="shared" si="2283"/>
        <v/>
      </c>
      <c r="AB5393" s="56" t="str">
        <f t="shared" si="2284"/>
        <v/>
      </c>
      <c r="AC5393" s="56" t="b">
        <f t="shared" si="2270"/>
        <v>0</v>
      </c>
      <c r="AD5393" s="58" t="b">
        <f t="shared" si="2271"/>
        <v>0</v>
      </c>
      <c r="AE5393" s="59" t="b">
        <f t="shared" si="2272"/>
        <v>0</v>
      </c>
      <c r="AF5393" s="56" t="e">
        <f t="shared" si="2285"/>
        <v>#VALUE!</v>
      </c>
      <c r="AG5393" s="56" t="e">
        <f t="shared" si="2286"/>
        <v>#VALUE!</v>
      </c>
      <c r="AH5393" s="58" t="e">
        <f t="shared" si="2287"/>
        <v>#VALUE!</v>
      </c>
      <c r="AI5393" s="56">
        <f t="shared" si="2288"/>
        <v>0</v>
      </c>
      <c r="AJ5393" s="56">
        <f t="shared" si="2289"/>
        <v>0</v>
      </c>
      <c r="AK5393" s="56">
        <f t="shared" si="2290"/>
        <v>0</v>
      </c>
      <c r="AL5393" s="56">
        <f t="shared" si="2291"/>
        <v>0</v>
      </c>
      <c r="AM5393" s="56">
        <f t="shared" si="2292"/>
        <v>0</v>
      </c>
      <c r="AN5393" s="56">
        <f t="shared" si="2293"/>
        <v>0</v>
      </c>
      <c r="AO5393" s="89" t="str">
        <f t="shared" si="2294"/>
        <v/>
      </c>
      <c r="AP5393" s="89" t="str">
        <f t="shared" si="2295"/>
        <v>Left</v>
      </c>
    </row>
    <row r="5394" spans="15:42">
      <c r="O5394" s="55">
        <f t="shared" si="2273"/>
        <v>0</v>
      </c>
      <c r="P5394" s="56">
        <f t="shared" si="2269"/>
        <v>0</v>
      </c>
      <c r="Q5394" s="57">
        <f>_xlfn.IFNA(VLOOKUP(E5394,'2026 W-4 Spreadsheet'!frequ,2,FALSE),0)</f>
        <v>0</v>
      </c>
      <c r="R5394" s="56">
        <f t="shared" si="2274"/>
        <v>0</v>
      </c>
      <c r="S5394" s="56" t="str">
        <f t="shared" si="2275"/>
        <v/>
      </c>
      <c r="T5394" s="56" t="str">
        <f t="shared" si="2276"/>
        <v/>
      </c>
      <c r="U5394" s="56" t="str">
        <f t="shared" si="2277"/>
        <v/>
      </c>
      <c r="V5394" s="56" t="str">
        <f t="shared" si="2278"/>
        <v/>
      </c>
      <c r="W5394" s="56" t="str">
        <f t="shared" si="2279"/>
        <v/>
      </c>
      <c r="X5394" s="56" t="str">
        <f t="shared" si="2280"/>
        <v/>
      </c>
      <c r="Y5394" s="57" t="str">
        <f t="shared" si="2281"/>
        <v/>
      </c>
      <c r="Z5394" s="56" t="str">
        <f t="shared" si="2282"/>
        <v/>
      </c>
      <c r="AA5394" s="56" t="str">
        <f t="shared" si="2283"/>
        <v/>
      </c>
      <c r="AB5394" s="56" t="str">
        <f t="shared" si="2284"/>
        <v/>
      </c>
      <c r="AC5394" s="56" t="b">
        <f t="shared" si="2270"/>
        <v>0</v>
      </c>
      <c r="AD5394" s="58" t="b">
        <f t="shared" si="2271"/>
        <v>0</v>
      </c>
      <c r="AE5394" s="59" t="b">
        <f t="shared" si="2272"/>
        <v>0</v>
      </c>
      <c r="AF5394" s="56" t="e">
        <f t="shared" si="2285"/>
        <v>#VALUE!</v>
      </c>
      <c r="AG5394" s="56" t="e">
        <f t="shared" si="2286"/>
        <v>#VALUE!</v>
      </c>
      <c r="AH5394" s="58" t="e">
        <f t="shared" si="2287"/>
        <v>#VALUE!</v>
      </c>
      <c r="AI5394" s="56">
        <f t="shared" si="2288"/>
        <v>0</v>
      </c>
      <c r="AJ5394" s="56">
        <f t="shared" si="2289"/>
        <v>0</v>
      </c>
      <c r="AK5394" s="56">
        <f t="shared" si="2290"/>
        <v>0</v>
      </c>
      <c r="AL5394" s="56">
        <f t="shared" si="2291"/>
        <v>0</v>
      </c>
      <c r="AM5394" s="56">
        <f t="shared" si="2292"/>
        <v>0</v>
      </c>
      <c r="AN5394" s="56">
        <f t="shared" si="2293"/>
        <v>0</v>
      </c>
      <c r="AO5394" s="89" t="str">
        <f t="shared" si="2294"/>
        <v/>
      </c>
      <c r="AP5394" s="89" t="str">
        <f t="shared" si="2295"/>
        <v>Left</v>
      </c>
    </row>
    <row r="5395" spans="15:42">
      <c r="O5395" s="55">
        <f t="shared" si="2273"/>
        <v>0</v>
      </c>
      <c r="P5395" s="56">
        <f t="shared" si="2269"/>
        <v>0</v>
      </c>
      <c r="Q5395" s="57">
        <f>_xlfn.IFNA(VLOOKUP(E5395,'2026 W-4 Spreadsheet'!frequ,2,FALSE),0)</f>
        <v>0</v>
      </c>
      <c r="R5395" s="56">
        <f t="shared" si="2274"/>
        <v>0</v>
      </c>
      <c r="S5395" s="56" t="str">
        <f t="shared" si="2275"/>
        <v/>
      </c>
      <c r="T5395" s="56" t="str">
        <f t="shared" si="2276"/>
        <v/>
      </c>
      <c r="U5395" s="56" t="str">
        <f t="shared" si="2277"/>
        <v/>
      </c>
      <c r="V5395" s="56" t="str">
        <f t="shared" si="2278"/>
        <v/>
      </c>
      <c r="W5395" s="56" t="str">
        <f t="shared" si="2279"/>
        <v/>
      </c>
      <c r="X5395" s="56" t="str">
        <f t="shared" si="2280"/>
        <v/>
      </c>
      <c r="Y5395" s="57" t="str">
        <f t="shared" si="2281"/>
        <v/>
      </c>
      <c r="Z5395" s="56" t="str">
        <f t="shared" si="2282"/>
        <v/>
      </c>
      <c r="AA5395" s="56" t="str">
        <f t="shared" si="2283"/>
        <v/>
      </c>
      <c r="AB5395" s="56" t="str">
        <f t="shared" si="2284"/>
        <v/>
      </c>
      <c r="AC5395" s="56" t="b">
        <f t="shared" si="2270"/>
        <v>0</v>
      </c>
      <c r="AD5395" s="58" t="b">
        <f t="shared" si="2271"/>
        <v>0</v>
      </c>
      <c r="AE5395" s="59" t="b">
        <f t="shared" si="2272"/>
        <v>0</v>
      </c>
      <c r="AF5395" s="56" t="e">
        <f t="shared" si="2285"/>
        <v>#VALUE!</v>
      </c>
      <c r="AG5395" s="56" t="e">
        <f t="shared" si="2286"/>
        <v>#VALUE!</v>
      </c>
      <c r="AH5395" s="58" t="e">
        <f t="shared" si="2287"/>
        <v>#VALUE!</v>
      </c>
      <c r="AI5395" s="56">
        <f t="shared" si="2288"/>
        <v>0</v>
      </c>
      <c r="AJ5395" s="56">
        <f t="shared" si="2289"/>
        <v>0</v>
      </c>
      <c r="AK5395" s="56">
        <f t="shared" si="2290"/>
        <v>0</v>
      </c>
      <c r="AL5395" s="56">
        <f t="shared" si="2291"/>
        <v>0</v>
      </c>
      <c r="AM5395" s="56">
        <f t="shared" si="2292"/>
        <v>0</v>
      </c>
      <c r="AN5395" s="56">
        <f t="shared" si="2293"/>
        <v>0</v>
      </c>
      <c r="AO5395" s="89" t="str">
        <f t="shared" si="2294"/>
        <v/>
      </c>
      <c r="AP5395" s="89" t="str">
        <f t="shared" si="2295"/>
        <v>Left</v>
      </c>
    </row>
    <row r="5396" spans="15:42">
      <c r="O5396" s="55">
        <f t="shared" si="2273"/>
        <v>0</v>
      </c>
      <c r="P5396" s="56">
        <f t="shared" si="2269"/>
        <v>0</v>
      </c>
      <c r="Q5396" s="57">
        <f>_xlfn.IFNA(VLOOKUP(E5396,'2026 W-4 Spreadsheet'!frequ,2,FALSE),0)</f>
        <v>0</v>
      </c>
      <c r="R5396" s="56">
        <f t="shared" si="2274"/>
        <v>0</v>
      </c>
      <c r="S5396" s="56" t="str">
        <f t="shared" si="2275"/>
        <v/>
      </c>
      <c r="T5396" s="56" t="str">
        <f t="shared" si="2276"/>
        <v/>
      </c>
      <c r="U5396" s="56" t="str">
        <f t="shared" si="2277"/>
        <v/>
      </c>
      <c r="V5396" s="56" t="str">
        <f t="shared" si="2278"/>
        <v/>
      </c>
      <c r="W5396" s="56" t="str">
        <f t="shared" si="2279"/>
        <v/>
      </c>
      <c r="X5396" s="56" t="str">
        <f t="shared" si="2280"/>
        <v/>
      </c>
      <c r="Y5396" s="57" t="str">
        <f t="shared" si="2281"/>
        <v/>
      </c>
      <c r="Z5396" s="56" t="str">
        <f t="shared" si="2282"/>
        <v/>
      </c>
      <c r="AA5396" s="56" t="str">
        <f t="shared" si="2283"/>
        <v/>
      </c>
      <c r="AB5396" s="56" t="str">
        <f t="shared" si="2284"/>
        <v/>
      </c>
      <c r="AC5396" s="56" t="b">
        <f t="shared" si="2270"/>
        <v>0</v>
      </c>
      <c r="AD5396" s="58" t="b">
        <f t="shared" si="2271"/>
        <v>0</v>
      </c>
      <c r="AE5396" s="59" t="b">
        <f t="shared" si="2272"/>
        <v>0</v>
      </c>
      <c r="AF5396" s="56" t="e">
        <f t="shared" si="2285"/>
        <v>#VALUE!</v>
      </c>
      <c r="AG5396" s="56" t="e">
        <f t="shared" si="2286"/>
        <v>#VALUE!</v>
      </c>
      <c r="AH5396" s="58" t="e">
        <f t="shared" si="2287"/>
        <v>#VALUE!</v>
      </c>
      <c r="AI5396" s="56">
        <f t="shared" si="2288"/>
        <v>0</v>
      </c>
      <c r="AJ5396" s="56">
        <f t="shared" si="2289"/>
        <v>0</v>
      </c>
      <c r="AK5396" s="56">
        <f t="shared" si="2290"/>
        <v>0</v>
      </c>
      <c r="AL5396" s="56">
        <f t="shared" si="2291"/>
        <v>0</v>
      </c>
      <c r="AM5396" s="56">
        <f t="shared" si="2292"/>
        <v>0</v>
      </c>
      <c r="AN5396" s="56">
        <f t="shared" si="2293"/>
        <v>0</v>
      </c>
      <c r="AO5396" s="89" t="str">
        <f t="shared" si="2294"/>
        <v/>
      </c>
      <c r="AP5396" s="89" t="str">
        <f t="shared" si="2295"/>
        <v>Left</v>
      </c>
    </row>
    <row r="5397" spans="15:42">
      <c r="O5397" s="55">
        <f t="shared" si="2273"/>
        <v>0</v>
      </c>
      <c r="P5397" s="56">
        <f t="shared" si="2269"/>
        <v>0</v>
      </c>
      <c r="Q5397" s="57">
        <f>_xlfn.IFNA(VLOOKUP(E5397,'2026 W-4 Spreadsheet'!frequ,2,FALSE),0)</f>
        <v>0</v>
      </c>
      <c r="R5397" s="56">
        <f t="shared" si="2274"/>
        <v>0</v>
      </c>
      <c r="S5397" s="56" t="str">
        <f t="shared" si="2275"/>
        <v/>
      </c>
      <c r="T5397" s="56" t="str">
        <f t="shared" si="2276"/>
        <v/>
      </c>
      <c r="U5397" s="56" t="str">
        <f t="shared" si="2277"/>
        <v/>
      </c>
      <c r="V5397" s="56" t="str">
        <f t="shared" si="2278"/>
        <v/>
      </c>
      <c r="W5397" s="56" t="str">
        <f t="shared" si="2279"/>
        <v/>
      </c>
      <c r="X5397" s="56" t="str">
        <f t="shared" si="2280"/>
        <v/>
      </c>
      <c r="Y5397" s="57" t="str">
        <f t="shared" si="2281"/>
        <v/>
      </c>
      <c r="Z5397" s="56" t="str">
        <f t="shared" si="2282"/>
        <v/>
      </c>
      <c r="AA5397" s="56" t="str">
        <f t="shared" si="2283"/>
        <v/>
      </c>
      <c r="AB5397" s="56" t="str">
        <f t="shared" si="2284"/>
        <v/>
      </c>
      <c r="AC5397" s="56" t="b">
        <f t="shared" si="2270"/>
        <v>0</v>
      </c>
      <c r="AD5397" s="58" t="b">
        <f t="shared" si="2271"/>
        <v>0</v>
      </c>
      <c r="AE5397" s="59" t="b">
        <f t="shared" si="2272"/>
        <v>0</v>
      </c>
      <c r="AF5397" s="56" t="e">
        <f t="shared" si="2285"/>
        <v>#VALUE!</v>
      </c>
      <c r="AG5397" s="56" t="e">
        <f t="shared" si="2286"/>
        <v>#VALUE!</v>
      </c>
      <c r="AH5397" s="58" t="e">
        <f t="shared" si="2287"/>
        <v>#VALUE!</v>
      </c>
      <c r="AI5397" s="56">
        <f t="shared" si="2288"/>
        <v>0</v>
      </c>
      <c r="AJ5397" s="56">
        <f t="shared" si="2289"/>
        <v>0</v>
      </c>
      <c r="AK5397" s="56">
        <f t="shared" si="2290"/>
        <v>0</v>
      </c>
      <c r="AL5397" s="56">
        <f t="shared" si="2291"/>
        <v>0</v>
      </c>
      <c r="AM5397" s="56">
        <f t="shared" si="2292"/>
        <v>0</v>
      </c>
      <c r="AN5397" s="56">
        <f t="shared" si="2293"/>
        <v>0</v>
      </c>
      <c r="AO5397" s="89" t="str">
        <f t="shared" si="2294"/>
        <v/>
      </c>
      <c r="AP5397" s="89" t="str">
        <f t="shared" si="2295"/>
        <v>Left</v>
      </c>
    </row>
    <row r="5398" spans="15:42">
      <c r="O5398" s="55">
        <f t="shared" si="2273"/>
        <v>0</v>
      </c>
      <c r="P5398" s="56">
        <f t="shared" si="2269"/>
        <v>0</v>
      </c>
      <c r="Q5398" s="57">
        <f>_xlfn.IFNA(VLOOKUP(E5398,'2026 W-4 Spreadsheet'!frequ,2,FALSE),0)</f>
        <v>0</v>
      </c>
      <c r="R5398" s="56">
        <f t="shared" si="2274"/>
        <v>0</v>
      </c>
      <c r="S5398" s="56" t="str">
        <f t="shared" si="2275"/>
        <v/>
      </c>
      <c r="T5398" s="56" t="str">
        <f t="shared" si="2276"/>
        <v/>
      </c>
      <c r="U5398" s="56" t="str">
        <f t="shared" si="2277"/>
        <v/>
      </c>
      <c r="V5398" s="56" t="str">
        <f t="shared" si="2278"/>
        <v/>
      </c>
      <c r="W5398" s="56" t="str">
        <f t="shared" si="2279"/>
        <v/>
      </c>
      <c r="X5398" s="56" t="str">
        <f t="shared" si="2280"/>
        <v/>
      </c>
      <c r="Y5398" s="57" t="str">
        <f t="shared" si="2281"/>
        <v/>
      </c>
      <c r="Z5398" s="56" t="str">
        <f t="shared" si="2282"/>
        <v/>
      </c>
      <c r="AA5398" s="56" t="str">
        <f t="shared" si="2283"/>
        <v/>
      </c>
      <c r="AB5398" s="56" t="str">
        <f t="shared" si="2284"/>
        <v/>
      </c>
      <c r="AC5398" s="56" t="b">
        <f t="shared" si="2270"/>
        <v>0</v>
      </c>
      <c r="AD5398" s="58" t="b">
        <f t="shared" si="2271"/>
        <v>0</v>
      </c>
      <c r="AE5398" s="59" t="b">
        <f t="shared" si="2272"/>
        <v>0</v>
      </c>
      <c r="AF5398" s="56" t="e">
        <f t="shared" si="2285"/>
        <v>#VALUE!</v>
      </c>
      <c r="AG5398" s="56" t="e">
        <f t="shared" si="2286"/>
        <v>#VALUE!</v>
      </c>
      <c r="AH5398" s="58" t="e">
        <f t="shared" si="2287"/>
        <v>#VALUE!</v>
      </c>
      <c r="AI5398" s="56">
        <f t="shared" si="2288"/>
        <v>0</v>
      </c>
      <c r="AJ5398" s="56">
        <f t="shared" si="2289"/>
        <v>0</v>
      </c>
      <c r="AK5398" s="56">
        <f t="shared" si="2290"/>
        <v>0</v>
      </c>
      <c r="AL5398" s="56">
        <f t="shared" si="2291"/>
        <v>0</v>
      </c>
      <c r="AM5398" s="56">
        <f t="shared" si="2292"/>
        <v>0</v>
      </c>
      <c r="AN5398" s="56">
        <f t="shared" si="2293"/>
        <v>0</v>
      </c>
      <c r="AO5398" s="89" t="str">
        <f t="shared" si="2294"/>
        <v/>
      </c>
      <c r="AP5398" s="89" t="str">
        <f t="shared" si="2295"/>
        <v>Left</v>
      </c>
    </row>
    <row r="5399" spans="15:42">
      <c r="O5399" s="55">
        <f t="shared" si="2273"/>
        <v>0</v>
      </c>
      <c r="P5399" s="56">
        <f t="shared" si="2269"/>
        <v>0</v>
      </c>
      <c r="Q5399" s="57">
        <f>_xlfn.IFNA(VLOOKUP(E5399,'2026 W-4 Spreadsheet'!frequ,2,FALSE),0)</f>
        <v>0</v>
      </c>
      <c r="R5399" s="56">
        <f t="shared" si="2274"/>
        <v>0</v>
      </c>
      <c r="S5399" s="56" t="str">
        <f t="shared" si="2275"/>
        <v/>
      </c>
      <c r="T5399" s="56" t="str">
        <f t="shared" si="2276"/>
        <v/>
      </c>
      <c r="U5399" s="56" t="str">
        <f t="shared" si="2277"/>
        <v/>
      </c>
      <c r="V5399" s="56" t="str">
        <f t="shared" si="2278"/>
        <v/>
      </c>
      <c r="W5399" s="56" t="str">
        <f t="shared" si="2279"/>
        <v/>
      </c>
      <c r="X5399" s="56" t="str">
        <f t="shared" si="2280"/>
        <v/>
      </c>
      <c r="Y5399" s="57" t="str">
        <f t="shared" si="2281"/>
        <v/>
      </c>
      <c r="Z5399" s="56" t="str">
        <f t="shared" si="2282"/>
        <v/>
      </c>
      <c r="AA5399" s="56" t="str">
        <f t="shared" si="2283"/>
        <v/>
      </c>
      <c r="AB5399" s="56" t="str">
        <f t="shared" si="2284"/>
        <v/>
      </c>
      <c r="AC5399" s="56" t="b">
        <f t="shared" si="2270"/>
        <v>0</v>
      </c>
      <c r="AD5399" s="58" t="b">
        <f t="shared" si="2271"/>
        <v>0</v>
      </c>
      <c r="AE5399" s="59" t="b">
        <f t="shared" si="2272"/>
        <v>0</v>
      </c>
      <c r="AF5399" s="56" t="e">
        <f t="shared" si="2285"/>
        <v>#VALUE!</v>
      </c>
      <c r="AG5399" s="56" t="e">
        <f t="shared" si="2286"/>
        <v>#VALUE!</v>
      </c>
      <c r="AH5399" s="58" t="e">
        <f t="shared" si="2287"/>
        <v>#VALUE!</v>
      </c>
      <c r="AI5399" s="56">
        <f t="shared" si="2288"/>
        <v>0</v>
      </c>
      <c r="AJ5399" s="56">
        <f t="shared" si="2289"/>
        <v>0</v>
      </c>
      <c r="AK5399" s="56">
        <f t="shared" si="2290"/>
        <v>0</v>
      </c>
      <c r="AL5399" s="56">
        <f t="shared" si="2291"/>
        <v>0</v>
      </c>
      <c r="AM5399" s="56">
        <f t="shared" si="2292"/>
        <v>0</v>
      </c>
      <c r="AN5399" s="56">
        <f t="shared" si="2293"/>
        <v>0</v>
      </c>
      <c r="AO5399" s="89" t="str">
        <f t="shared" si="2294"/>
        <v/>
      </c>
      <c r="AP5399" s="89" t="str">
        <f t="shared" si="2295"/>
        <v>Left</v>
      </c>
    </row>
    <row r="5400" spans="15:42">
      <c r="O5400" s="55">
        <f t="shared" si="2273"/>
        <v>0</v>
      </c>
      <c r="P5400" s="56">
        <f t="shared" si="2269"/>
        <v>0</v>
      </c>
      <c r="Q5400" s="57">
        <f>_xlfn.IFNA(VLOOKUP(E5400,'2026 W-4 Spreadsheet'!frequ,2,FALSE),0)</f>
        <v>0</v>
      </c>
      <c r="R5400" s="56">
        <f t="shared" si="2274"/>
        <v>0</v>
      </c>
      <c r="S5400" s="56" t="str">
        <f t="shared" si="2275"/>
        <v/>
      </c>
      <c r="T5400" s="56" t="str">
        <f t="shared" si="2276"/>
        <v/>
      </c>
      <c r="U5400" s="56" t="str">
        <f t="shared" si="2277"/>
        <v/>
      </c>
      <c r="V5400" s="56" t="str">
        <f t="shared" si="2278"/>
        <v/>
      </c>
      <c r="W5400" s="56" t="str">
        <f t="shared" si="2279"/>
        <v/>
      </c>
      <c r="X5400" s="56" t="str">
        <f t="shared" si="2280"/>
        <v/>
      </c>
      <c r="Y5400" s="57" t="str">
        <f t="shared" si="2281"/>
        <v/>
      </c>
      <c r="Z5400" s="56" t="str">
        <f t="shared" si="2282"/>
        <v/>
      </c>
      <c r="AA5400" s="56" t="str">
        <f t="shared" si="2283"/>
        <v/>
      </c>
      <c r="AB5400" s="56" t="str">
        <f t="shared" si="2284"/>
        <v/>
      </c>
      <c r="AC5400" s="56" t="b">
        <f t="shared" si="2270"/>
        <v>0</v>
      </c>
      <c r="AD5400" s="58" t="b">
        <f t="shared" si="2271"/>
        <v>0</v>
      </c>
      <c r="AE5400" s="59" t="b">
        <f t="shared" si="2272"/>
        <v>0</v>
      </c>
      <c r="AF5400" s="56" t="e">
        <f t="shared" si="2285"/>
        <v>#VALUE!</v>
      </c>
      <c r="AG5400" s="56" t="e">
        <f t="shared" si="2286"/>
        <v>#VALUE!</v>
      </c>
      <c r="AH5400" s="58" t="e">
        <f t="shared" si="2287"/>
        <v>#VALUE!</v>
      </c>
      <c r="AI5400" s="56">
        <f t="shared" si="2288"/>
        <v>0</v>
      </c>
      <c r="AJ5400" s="56">
        <f t="shared" si="2289"/>
        <v>0</v>
      </c>
      <c r="AK5400" s="56">
        <f t="shared" si="2290"/>
        <v>0</v>
      </c>
      <c r="AL5400" s="56">
        <f t="shared" si="2291"/>
        <v>0</v>
      </c>
      <c r="AM5400" s="56">
        <f t="shared" si="2292"/>
        <v>0</v>
      </c>
      <c r="AN5400" s="56">
        <f t="shared" si="2293"/>
        <v>0</v>
      </c>
      <c r="AO5400" s="89" t="str">
        <f t="shared" si="2294"/>
        <v/>
      </c>
      <c r="AP5400" s="89" t="str">
        <f t="shared" si="2295"/>
        <v>Left</v>
      </c>
    </row>
    <row r="5401" spans="15:42">
      <c r="O5401" s="55">
        <f t="shared" si="2273"/>
        <v>0</v>
      </c>
      <c r="P5401" s="56">
        <f t="shared" si="2269"/>
        <v>0</v>
      </c>
      <c r="Q5401" s="57">
        <f>_xlfn.IFNA(VLOOKUP(E5401,'2026 W-4 Spreadsheet'!frequ,2,FALSE),0)</f>
        <v>0</v>
      </c>
      <c r="R5401" s="56">
        <f t="shared" si="2274"/>
        <v>0</v>
      </c>
      <c r="S5401" s="56" t="str">
        <f t="shared" si="2275"/>
        <v/>
      </c>
      <c r="T5401" s="56" t="str">
        <f t="shared" si="2276"/>
        <v/>
      </c>
      <c r="U5401" s="56" t="str">
        <f t="shared" si="2277"/>
        <v/>
      </c>
      <c r="V5401" s="56" t="str">
        <f t="shared" si="2278"/>
        <v/>
      </c>
      <c r="W5401" s="56" t="str">
        <f t="shared" si="2279"/>
        <v/>
      </c>
      <c r="X5401" s="56" t="str">
        <f t="shared" si="2280"/>
        <v/>
      </c>
      <c r="Y5401" s="57" t="str">
        <f t="shared" si="2281"/>
        <v/>
      </c>
      <c r="Z5401" s="56" t="str">
        <f t="shared" si="2282"/>
        <v/>
      </c>
      <c r="AA5401" s="56" t="str">
        <f t="shared" si="2283"/>
        <v/>
      </c>
      <c r="AB5401" s="56" t="str">
        <f t="shared" si="2284"/>
        <v/>
      </c>
      <c r="AC5401" s="56" t="b">
        <f t="shared" si="2270"/>
        <v>0</v>
      </c>
      <c r="AD5401" s="58" t="b">
        <f t="shared" si="2271"/>
        <v>0</v>
      </c>
      <c r="AE5401" s="59" t="b">
        <f t="shared" si="2272"/>
        <v>0</v>
      </c>
      <c r="AF5401" s="56" t="e">
        <f t="shared" si="2285"/>
        <v>#VALUE!</v>
      </c>
      <c r="AG5401" s="56" t="e">
        <f t="shared" si="2286"/>
        <v>#VALUE!</v>
      </c>
      <c r="AH5401" s="58" t="e">
        <f t="shared" si="2287"/>
        <v>#VALUE!</v>
      </c>
      <c r="AI5401" s="56">
        <f t="shared" si="2288"/>
        <v>0</v>
      </c>
      <c r="AJ5401" s="56">
        <f t="shared" si="2289"/>
        <v>0</v>
      </c>
      <c r="AK5401" s="56">
        <f t="shared" si="2290"/>
        <v>0</v>
      </c>
      <c r="AL5401" s="56">
        <f t="shared" si="2291"/>
        <v>0</v>
      </c>
      <c r="AM5401" s="56">
        <f t="shared" si="2292"/>
        <v>0</v>
      </c>
      <c r="AN5401" s="56">
        <f t="shared" si="2293"/>
        <v>0</v>
      </c>
      <c r="AO5401" s="89" t="str">
        <f t="shared" si="2294"/>
        <v/>
      </c>
      <c r="AP5401" s="89" t="str">
        <f t="shared" si="2295"/>
        <v>Left</v>
      </c>
    </row>
    <row r="5402" spans="15:42">
      <c r="O5402" s="55">
        <f t="shared" si="2273"/>
        <v>0</v>
      </c>
      <c r="P5402" s="56">
        <f t="shared" si="2269"/>
        <v>0</v>
      </c>
      <c r="Q5402" s="57">
        <f>_xlfn.IFNA(VLOOKUP(E5402,'2026 W-4 Spreadsheet'!frequ,2,FALSE),0)</f>
        <v>0</v>
      </c>
      <c r="R5402" s="56">
        <f t="shared" si="2274"/>
        <v>0</v>
      </c>
      <c r="S5402" s="56" t="str">
        <f t="shared" si="2275"/>
        <v/>
      </c>
      <c r="T5402" s="56" t="str">
        <f t="shared" si="2276"/>
        <v/>
      </c>
      <c r="U5402" s="56" t="str">
        <f t="shared" si="2277"/>
        <v/>
      </c>
      <c r="V5402" s="56" t="str">
        <f t="shared" si="2278"/>
        <v/>
      </c>
      <c r="W5402" s="56" t="str">
        <f t="shared" si="2279"/>
        <v/>
      </c>
      <c r="X5402" s="56" t="str">
        <f t="shared" si="2280"/>
        <v/>
      </c>
      <c r="Y5402" s="57" t="str">
        <f t="shared" si="2281"/>
        <v/>
      </c>
      <c r="Z5402" s="56" t="str">
        <f t="shared" si="2282"/>
        <v/>
      </c>
      <c r="AA5402" s="56" t="str">
        <f t="shared" si="2283"/>
        <v/>
      </c>
      <c r="AB5402" s="56" t="str">
        <f t="shared" si="2284"/>
        <v/>
      </c>
      <c r="AC5402" s="56" t="b">
        <f t="shared" si="2270"/>
        <v>0</v>
      </c>
      <c r="AD5402" s="58" t="b">
        <f t="shared" si="2271"/>
        <v>0</v>
      </c>
      <c r="AE5402" s="59" t="b">
        <f t="shared" si="2272"/>
        <v>0</v>
      </c>
      <c r="AF5402" s="56" t="e">
        <f t="shared" si="2285"/>
        <v>#VALUE!</v>
      </c>
      <c r="AG5402" s="56" t="e">
        <f t="shared" si="2286"/>
        <v>#VALUE!</v>
      </c>
      <c r="AH5402" s="58" t="e">
        <f t="shared" si="2287"/>
        <v>#VALUE!</v>
      </c>
      <c r="AI5402" s="56">
        <f t="shared" si="2288"/>
        <v>0</v>
      </c>
      <c r="AJ5402" s="56">
        <f t="shared" si="2289"/>
        <v>0</v>
      </c>
      <c r="AK5402" s="56">
        <f t="shared" si="2290"/>
        <v>0</v>
      </c>
      <c r="AL5402" s="56">
        <f t="shared" si="2291"/>
        <v>0</v>
      </c>
      <c r="AM5402" s="56">
        <f t="shared" si="2292"/>
        <v>0</v>
      </c>
      <c r="AN5402" s="56">
        <f t="shared" si="2293"/>
        <v>0</v>
      </c>
      <c r="AO5402" s="89" t="str">
        <f t="shared" si="2294"/>
        <v/>
      </c>
      <c r="AP5402" s="89" t="str">
        <f t="shared" si="2295"/>
        <v>Left</v>
      </c>
    </row>
    <row r="5403" spans="15:42">
      <c r="O5403" s="55">
        <f t="shared" si="2273"/>
        <v>0</v>
      </c>
      <c r="P5403" s="56">
        <f t="shared" si="2269"/>
        <v>0</v>
      </c>
      <c r="Q5403" s="57">
        <f>_xlfn.IFNA(VLOOKUP(E5403,'2026 W-4 Spreadsheet'!frequ,2,FALSE),0)</f>
        <v>0</v>
      </c>
      <c r="R5403" s="56">
        <f t="shared" si="2274"/>
        <v>0</v>
      </c>
      <c r="S5403" s="56" t="str">
        <f t="shared" si="2275"/>
        <v/>
      </c>
      <c r="T5403" s="56" t="str">
        <f t="shared" si="2276"/>
        <v/>
      </c>
      <c r="U5403" s="56" t="str">
        <f t="shared" si="2277"/>
        <v/>
      </c>
      <c r="V5403" s="56" t="str">
        <f t="shared" si="2278"/>
        <v/>
      </c>
      <c r="W5403" s="56" t="str">
        <f t="shared" si="2279"/>
        <v/>
      </c>
      <c r="X5403" s="56" t="str">
        <f t="shared" si="2280"/>
        <v/>
      </c>
      <c r="Y5403" s="57" t="str">
        <f t="shared" si="2281"/>
        <v/>
      </c>
      <c r="Z5403" s="56" t="str">
        <f t="shared" si="2282"/>
        <v/>
      </c>
      <c r="AA5403" s="56" t="str">
        <f t="shared" si="2283"/>
        <v/>
      </c>
      <c r="AB5403" s="56" t="str">
        <f t="shared" si="2284"/>
        <v/>
      </c>
      <c r="AC5403" s="56" t="b">
        <f t="shared" si="2270"/>
        <v>0</v>
      </c>
      <c r="AD5403" s="58" t="b">
        <f t="shared" si="2271"/>
        <v>0</v>
      </c>
      <c r="AE5403" s="59" t="b">
        <f t="shared" si="2272"/>
        <v>0</v>
      </c>
      <c r="AF5403" s="56" t="e">
        <f t="shared" si="2285"/>
        <v>#VALUE!</v>
      </c>
      <c r="AG5403" s="56" t="e">
        <f t="shared" si="2286"/>
        <v>#VALUE!</v>
      </c>
      <c r="AH5403" s="58" t="e">
        <f t="shared" si="2287"/>
        <v>#VALUE!</v>
      </c>
      <c r="AI5403" s="56">
        <f t="shared" si="2288"/>
        <v>0</v>
      </c>
      <c r="AJ5403" s="56">
        <f t="shared" si="2289"/>
        <v>0</v>
      </c>
      <c r="AK5403" s="56">
        <f t="shared" si="2290"/>
        <v>0</v>
      </c>
      <c r="AL5403" s="56">
        <f t="shared" si="2291"/>
        <v>0</v>
      </c>
      <c r="AM5403" s="56">
        <f t="shared" si="2292"/>
        <v>0</v>
      </c>
      <c r="AN5403" s="56">
        <f t="shared" si="2293"/>
        <v>0</v>
      </c>
      <c r="AO5403" s="89" t="str">
        <f t="shared" si="2294"/>
        <v/>
      </c>
      <c r="AP5403" s="89" t="str">
        <f t="shared" si="2295"/>
        <v>Left</v>
      </c>
    </row>
    <row r="5404" spans="15:42">
      <c r="O5404" s="55">
        <f t="shared" si="2273"/>
        <v>0</v>
      </c>
      <c r="P5404" s="56">
        <f t="shared" si="2269"/>
        <v>0</v>
      </c>
      <c r="Q5404" s="57">
        <f>_xlfn.IFNA(VLOOKUP(E5404,'2026 W-4 Spreadsheet'!frequ,2,FALSE),0)</f>
        <v>0</v>
      </c>
      <c r="R5404" s="56">
        <f t="shared" si="2274"/>
        <v>0</v>
      </c>
      <c r="S5404" s="56" t="str">
        <f t="shared" si="2275"/>
        <v/>
      </c>
      <c r="T5404" s="56" t="str">
        <f t="shared" si="2276"/>
        <v/>
      </c>
      <c r="U5404" s="56" t="str">
        <f t="shared" si="2277"/>
        <v/>
      </c>
      <c r="V5404" s="56" t="str">
        <f t="shared" si="2278"/>
        <v/>
      </c>
      <c r="W5404" s="56" t="str">
        <f t="shared" si="2279"/>
        <v/>
      </c>
      <c r="X5404" s="56" t="str">
        <f t="shared" si="2280"/>
        <v/>
      </c>
      <c r="Y5404" s="57" t="str">
        <f t="shared" si="2281"/>
        <v/>
      </c>
      <c r="Z5404" s="56" t="str">
        <f t="shared" si="2282"/>
        <v/>
      </c>
      <c r="AA5404" s="56" t="str">
        <f t="shared" si="2283"/>
        <v/>
      </c>
      <c r="AB5404" s="56" t="str">
        <f t="shared" si="2284"/>
        <v/>
      </c>
      <c r="AC5404" s="56" t="b">
        <f t="shared" si="2270"/>
        <v>0</v>
      </c>
      <c r="AD5404" s="58" t="b">
        <f t="shared" si="2271"/>
        <v>0</v>
      </c>
      <c r="AE5404" s="59" t="b">
        <f t="shared" si="2272"/>
        <v>0</v>
      </c>
      <c r="AF5404" s="56" t="e">
        <f t="shared" si="2285"/>
        <v>#VALUE!</v>
      </c>
      <c r="AG5404" s="56" t="e">
        <f t="shared" si="2286"/>
        <v>#VALUE!</v>
      </c>
      <c r="AH5404" s="58" t="e">
        <f t="shared" si="2287"/>
        <v>#VALUE!</v>
      </c>
      <c r="AI5404" s="56">
        <f t="shared" si="2288"/>
        <v>0</v>
      </c>
      <c r="AJ5404" s="56">
        <f t="shared" si="2289"/>
        <v>0</v>
      </c>
      <c r="AK5404" s="56">
        <f t="shared" si="2290"/>
        <v>0</v>
      </c>
      <c r="AL5404" s="56">
        <f t="shared" si="2291"/>
        <v>0</v>
      </c>
      <c r="AM5404" s="56">
        <f t="shared" si="2292"/>
        <v>0</v>
      </c>
      <c r="AN5404" s="56">
        <f t="shared" si="2293"/>
        <v>0</v>
      </c>
      <c r="AO5404" s="89" t="str">
        <f t="shared" si="2294"/>
        <v/>
      </c>
      <c r="AP5404" s="89" t="str">
        <f t="shared" si="2295"/>
        <v>Left</v>
      </c>
    </row>
    <row r="5405" spans="15:42">
      <c r="O5405" s="55">
        <f t="shared" si="2273"/>
        <v>0</v>
      </c>
      <c r="P5405" s="56">
        <f t="shared" si="2269"/>
        <v>0</v>
      </c>
      <c r="Q5405" s="57">
        <f>_xlfn.IFNA(VLOOKUP(E5405,'2026 W-4 Spreadsheet'!frequ,2,FALSE),0)</f>
        <v>0</v>
      </c>
      <c r="R5405" s="56">
        <f t="shared" si="2274"/>
        <v>0</v>
      </c>
      <c r="S5405" s="56" t="str">
        <f t="shared" si="2275"/>
        <v/>
      </c>
      <c r="T5405" s="56" t="str">
        <f t="shared" si="2276"/>
        <v/>
      </c>
      <c r="U5405" s="56" t="str">
        <f t="shared" si="2277"/>
        <v/>
      </c>
      <c r="V5405" s="56" t="str">
        <f t="shared" si="2278"/>
        <v/>
      </c>
      <c r="W5405" s="56" t="str">
        <f t="shared" si="2279"/>
        <v/>
      </c>
      <c r="X5405" s="56" t="str">
        <f t="shared" si="2280"/>
        <v/>
      </c>
      <c r="Y5405" s="57" t="str">
        <f t="shared" si="2281"/>
        <v/>
      </c>
      <c r="Z5405" s="56" t="str">
        <f t="shared" si="2282"/>
        <v/>
      </c>
      <c r="AA5405" s="56" t="str">
        <f t="shared" si="2283"/>
        <v/>
      </c>
      <c r="AB5405" s="56" t="str">
        <f t="shared" si="2284"/>
        <v/>
      </c>
      <c r="AC5405" s="56" t="b">
        <f t="shared" si="2270"/>
        <v>0</v>
      </c>
      <c r="AD5405" s="58" t="b">
        <f t="shared" si="2271"/>
        <v>0</v>
      </c>
      <c r="AE5405" s="59" t="b">
        <f t="shared" si="2272"/>
        <v>0</v>
      </c>
      <c r="AF5405" s="56" t="e">
        <f t="shared" si="2285"/>
        <v>#VALUE!</v>
      </c>
      <c r="AG5405" s="56" t="e">
        <f t="shared" si="2286"/>
        <v>#VALUE!</v>
      </c>
      <c r="AH5405" s="58" t="e">
        <f t="shared" si="2287"/>
        <v>#VALUE!</v>
      </c>
      <c r="AI5405" s="56">
        <f t="shared" si="2288"/>
        <v>0</v>
      </c>
      <c r="AJ5405" s="56">
        <f t="shared" si="2289"/>
        <v>0</v>
      </c>
      <c r="AK5405" s="56">
        <f t="shared" si="2290"/>
        <v>0</v>
      </c>
      <c r="AL5405" s="56">
        <f t="shared" si="2291"/>
        <v>0</v>
      </c>
      <c r="AM5405" s="56">
        <f t="shared" si="2292"/>
        <v>0</v>
      </c>
      <c r="AN5405" s="56">
        <f t="shared" si="2293"/>
        <v>0</v>
      </c>
      <c r="AO5405" s="89" t="str">
        <f t="shared" si="2294"/>
        <v/>
      </c>
      <c r="AP5405" s="89" t="str">
        <f t="shared" si="2295"/>
        <v>Left</v>
      </c>
    </row>
    <row r="5406" spans="15:42">
      <c r="O5406" s="55">
        <f t="shared" si="2273"/>
        <v>0</v>
      </c>
      <c r="P5406" s="56">
        <f t="shared" si="2269"/>
        <v>0</v>
      </c>
      <c r="Q5406" s="57">
        <f>_xlfn.IFNA(VLOOKUP(E5406,'2026 W-4 Spreadsheet'!frequ,2,FALSE),0)</f>
        <v>0</v>
      </c>
      <c r="R5406" s="56">
        <f t="shared" si="2274"/>
        <v>0</v>
      </c>
      <c r="S5406" s="56" t="str">
        <f t="shared" si="2275"/>
        <v/>
      </c>
      <c r="T5406" s="56" t="str">
        <f t="shared" si="2276"/>
        <v/>
      </c>
      <c r="U5406" s="56" t="str">
        <f t="shared" si="2277"/>
        <v/>
      </c>
      <c r="V5406" s="56" t="str">
        <f t="shared" si="2278"/>
        <v/>
      </c>
      <c r="W5406" s="56" t="str">
        <f t="shared" si="2279"/>
        <v/>
      </c>
      <c r="X5406" s="56" t="str">
        <f t="shared" si="2280"/>
        <v/>
      </c>
      <c r="Y5406" s="57" t="str">
        <f t="shared" si="2281"/>
        <v/>
      </c>
      <c r="Z5406" s="56" t="str">
        <f t="shared" si="2282"/>
        <v/>
      </c>
      <c r="AA5406" s="56" t="str">
        <f t="shared" si="2283"/>
        <v/>
      </c>
      <c r="AB5406" s="56" t="str">
        <f t="shared" si="2284"/>
        <v/>
      </c>
      <c r="AC5406" s="56" t="b">
        <f t="shared" si="2270"/>
        <v>0</v>
      </c>
      <c r="AD5406" s="58" t="b">
        <f t="shared" si="2271"/>
        <v>0</v>
      </c>
      <c r="AE5406" s="59" t="b">
        <f t="shared" si="2272"/>
        <v>0</v>
      </c>
      <c r="AF5406" s="56" t="e">
        <f t="shared" si="2285"/>
        <v>#VALUE!</v>
      </c>
      <c r="AG5406" s="56" t="e">
        <f t="shared" si="2286"/>
        <v>#VALUE!</v>
      </c>
      <c r="AH5406" s="58" t="e">
        <f t="shared" si="2287"/>
        <v>#VALUE!</v>
      </c>
      <c r="AI5406" s="56">
        <f t="shared" si="2288"/>
        <v>0</v>
      </c>
      <c r="AJ5406" s="56">
        <f t="shared" si="2289"/>
        <v>0</v>
      </c>
      <c r="AK5406" s="56">
        <f t="shared" si="2290"/>
        <v>0</v>
      </c>
      <c r="AL5406" s="56">
        <f t="shared" si="2291"/>
        <v>0</v>
      </c>
      <c r="AM5406" s="56">
        <f t="shared" si="2292"/>
        <v>0</v>
      </c>
      <c r="AN5406" s="56">
        <f t="shared" si="2293"/>
        <v>0</v>
      </c>
      <c r="AO5406" s="89" t="str">
        <f t="shared" si="2294"/>
        <v/>
      </c>
      <c r="AP5406" s="89" t="str">
        <f t="shared" si="2295"/>
        <v>Left</v>
      </c>
    </row>
    <row r="5407" spans="15:42">
      <c r="O5407" s="55">
        <f t="shared" si="2273"/>
        <v>0</v>
      </c>
      <c r="P5407" s="56">
        <f t="shared" si="2269"/>
        <v>0</v>
      </c>
      <c r="Q5407" s="57">
        <f>_xlfn.IFNA(VLOOKUP(E5407,'2026 W-4 Spreadsheet'!frequ,2,FALSE),0)</f>
        <v>0</v>
      </c>
      <c r="R5407" s="56">
        <f t="shared" si="2274"/>
        <v>0</v>
      </c>
      <c r="S5407" s="56" t="str">
        <f t="shared" si="2275"/>
        <v/>
      </c>
      <c r="T5407" s="56" t="str">
        <f t="shared" si="2276"/>
        <v/>
      </c>
      <c r="U5407" s="56" t="str">
        <f t="shared" si="2277"/>
        <v/>
      </c>
      <c r="V5407" s="56" t="str">
        <f t="shared" si="2278"/>
        <v/>
      </c>
      <c r="W5407" s="56" t="str">
        <f t="shared" si="2279"/>
        <v/>
      </c>
      <c r="X5407" s="56" t="str">
        <f t="shared" si="2280"/>
        <v/>
      </c>
      <c r="Y5407" s="57" t="str">
        <f t="shared" si="2281"/>
        <v/>
      </c>
      <c r="Z5407" s="56" t="str">
        <f t="shared" si="2282"/>
        <v/>
      </c>
      <c r="AA5407" s="56" t="str">
        <f t="shared" si="2283"/>
        <v/>
      </c>
      <c r="AB5407" s="56" t="str">
        <f t="shared" si="2284"/>
        <v/>
      </c>
      <c r="AC5407" s="56" t="b">
        <f t="shared" si="2270"/>
        <v>0</v>
      </c>
      <c r="AD5407" s="58" t="b">
        <f t="shared" si="2271"/>
        <v>0</v>
      </c>
      <c r="AE5407" s="59" t="b">
        <f t="shared" si="2272"/>
        <v>0</v>
      </c>
      <c r="AF5407" s="56" t="e">
        <f t="shared" si="2285"/>
        <v>#VALUE!</v>
      </c>
      <c r="AG5407" s="56" t="e">
        <f t="shared" si="2286"/>
        <v>#VALUE!</v>
      </c>
      <c r="AH5407" s="58" t="e">
        <f t="shared" si="2287"/>
        <v>#VALUE!</v>
      </c>
      <c r="AI5407" s="56">
        <f t="shared" si="2288"/>
        <v>0</v>
      </c>
      <c r="AJ5407" s="56">
        <f t="shared" si="2289"/>
        <v>0</v>
      </c>
      <c r="AK5407" s="56">
        <f t="shared" si="2290"/>
        <v>0</v>
      </c>
      <c r="AL5407" s="56">
        <f t="shared" si="2291"/>
        <v>0</v>
      </c>
      <c r="AM5407" s="56">
        <f t="shared" si="2292"/>
        <v>0</v>
      </c>
      <c r="AN5407" s="56">
        <f t="shared" si="2293"/>
        <v>0</v>
      </c>
      <c r="AO5407" s="89" t="str">
        <f t="shared" si="2294"/>
        <v/>
      </c>
      <c r="AP5407" s="89" t="str">
        <f t="shared" si="2295"/>
        <v>Left</v>
      </c>
    </row>
    <row r="5408" spans="15:42">
      <c r="O5408" s="55">
        <f t="shared" si="2273"/>
        <v>0</v>
      </c>
      <c r="P5408" s="56">
        <f t="shared" si="2269"/>
        <v>0</v>
      </c>
      <c r="Q5408" s="57">
        <f>_xlfn.IFNA(VLOOKUP(E5408,'2026 W-4 Spreadsheet'!frequ,2,FALSE),0)</f>
        <v>0</v>
      </c>
      <c r="R5408" s="56">
        <f t="shared" si="2274"/>
        <v>0</v>
      </c>
      <c r="S5408" s="56" t="str">
        <f t="shared" si="2275"/>
        <v/>
      </c>
      <c r="T5408" s="56" t="str">
        <f t="shared" si="2276"/>
        <v/>
      </c>
      <c r="U5408" s="56" t="str">
        <f t="shared" si="2277"/>
        <v/>
      </c>
      <c r="V5408" s="56" t="str">
        <f t="shared" si="2278"/>
        <v/>
      </c>
      <c r="W5408" s="56" t="str">
        <f t="shared" si="2279"/>
        <v/>
      </c>
      <c r="X5408" s="56" t="str">
        <f t="shared" si="2280"/>
        <v/>
      </c>
      <c r="Y5408" s="57" t="str">
        <f t="shared" si="2281"/>
        <v/>
      </c>
      <c r="Z5408" s="56" t="str">
        <f t="shared" si="2282"/>
        <v/>
      </c>
      <c r="AA5408" s="56" t="str">
        <f t="shared" si="2283"/>
        <v/>
      </c>
      <c r="AB5408" s="56" t="str">
        <f t="shared" si="2284"/>
        <v/>
      </c>
      <c r="AC5408" s="56" t="b">
        <f t="shared" si="2270"/>
        <v>0</v>
      </c>
      <c r="AD5408" s="58" t="b">
        <f t="shared" si="2271"/>
        <v>0</v>
      </c>
      <c r="AE5408" s="59" t="b">
        <f t="shared" si="2272"/>
        <v>0</v>
      </c>
      <c r="AF5408" s="56" t="e">
        <f t="shared" si="2285"/>
        <v>#VALUE!</v>
      </c>
      <c r="AG5408" s="56" t="e">
        <f t="shared" si="2286"/>
        <v>#VALUE!</v>
      </c>
      <c r="AH5408" s="58" t="e">
        <f t="shared" si="2287"/>
        <v>#VALUE!</v>
      </c>
      <c r="AI5408" s="56">
        <f t="shared" si="2288"/>
        <v>0</v>
      </c>
      <c r="AJ5408" s="56">
        <f t="shared" si="2289"/>
        <v>0</v>
      </c>
      <c r="AK5408" s="56">
        <f t="shared" si="2290"/>
        <v>0</v>
      </c>
      <c r="AL5408" s="56">
        <f t="shared" si="2291"/>
        <v>0</v>
      </c>
      <c r="AM5408" s="56">
        <f t="shared" si="2292"/>
        <v>0</v>
      </c>
      <c r="AN5408" s="56">
        <f t="shared" si="2293"/>
        <v>0</v>
      </c>
      <c r="AO5408" s="89" t="str">
        <f t="shared" si="2294"/>
        <v/>
      </c>
      <c r="AP5408" s="89" t="str">
        <f t="shared" si="2295"/>
        <v>Left</v>
      </c>
    </row>
    <row r="5409" spans="15:42">
      <c r="O5409" s="55">
        <f t="shared" si="2273"/>
        <v>0</v>
      </c>
      <c r="P5409" s="56">
        <f t="shared" si="2269"/>
        <v>0</v>
      </c>
      <c r="Q5409" s="57">
        <f>_xlfn.IFNA(VLOOKUP(E5409,'2026 W-4 Spreadsheet'!frequ,2,FALSE),0)</f>
        <v>0</v>
      </c>
      <c r="R5409" s="56">
        <f t="shared" si="2274"/>
        <v>0</v>
      </c>
      <c r="S5409" s="56" t="str">
        <f t="shared" si="2275"/>
        <v/>
      </c>
      <c r="T5409" s="56" t="str">
        <f t="shared" si="2276"/>
        <v/>
      </c>
      <c r="U5409" s="56" t="str">
        <f t="shared" si="2277"/>
        <v/>
      </c>
      <c r="V5409" s="56" t="str">
        <f t="shared" si="2278"/>
        <v/>
      </c>
      <c r="W5409" s="56" t="str">
        <f t="shared" si="2279"/>
        <v/>
      </c>
      <c r="X5409" s="56" t="str">
        <f t="shared" si="2280"/>
        <v/>
      </c>
      <c r="Y5409" s="57" t="str">
        <f t="shared" si="2281"/>
        <v/>
      </c>
      <c r="Z5409" s="56" t="str">
        <f t="shared" si="2282"/>
        <v/>
      </c>
      <c r="AA5409" s="56" t="str">
        <f t="shared" si="2283"/>
        <v/>
      </c>
      <c r="AB5409" s="56" t="str">
        <f t="shared" si="2284"/>
        <v/>
      </c>
      <c r="AC5409" s="56" t="b">
        <f t="shared" si="2270"/>
        <v>0</v>
      </c>
      <c r="AD5409" s="58" t="b">
        <f t="shared" si="2271"/>
        <v>0</v>
      </c>
      <c r="AE5409" s="59" t="b">
        <f t="shared" si="2272"/>
        <v>0</v>
      </c>
      <c r="AF5409" s="56" t="e">
        <f t="shared" si="2285"/>
        <v>#VALUE!</v>
      </c>
      <c r="AG5409" s="56" t="e">
        <f t="shared" si="2286"/>
        <v>#VALUE!</v>
      </c>
      <c r="AH5409" s="58" t="e">
        <f t="shared" si="2287"/>
        <v>#VALUE!</v>
      </c>
      <c r="AI5409" s="56">
        <f t="shared" si="2288"/>
        <v>0</v>
      </c>
      <c r="AJ5409" s="56">
        <f t="shared" si="2289"/>
        <v>0</v>
      </c>
      <c r="AK5409" s="56">
        <f t="shared" si="2290"/>
        <v>0</v>
      </c>
      <c r="AL5409" s="56">
        <f t="shared" si="2291"/>
        <v>0</v>
      </c>
      <c r="AM5409" s="56">
        <f t="shared" si="2292"/>
        <v>0</v>
      </c>
      <c r="AN5409" s="56">
        <f t="shared" si="2293"/>
        <v>0</v>
      </c>
      <c r="AO5409" s="89" t="str">
        <f t="shared" si="2294"/>
        <v/>
      </c>
      <c r="AP5409" s="89" t="str">
        <f t="shared" si="2295"/>
        <v>Left</v>
      </c>
    </row>
    <row r="5410" spans="15:42">
      <c r="O5410" s="55">
        <f t="shared" si="2273"/>
        <v>0</v>
      </c>
      <c r="P5410" s="56">
        <f t="shared" si="2269"/>
        <v>0</v>
      </c>
      <c r="Q5410" s="57">
        <f>_xlfn.IFNA(VLOOKUP(E5410,'2026 W-4 Spreadsheet'!frequ,2,FALSE),0)</f>
        <v>0</v>
      </c>
      <c r="R5410" s="56">
        <f t="shared" si="2274"/>
        <v>0</v>
      </c>
      <c r="S5410" s="56" t="str">
        <f t="shared" si="2275"/>
        <v/>
      </c>
      <c r="T5410" s="56" t="str">
        <f t="shared" si="2276"/>
        <v/>
      </c>
      <c r="U5410" s="56" t="str">
        <f t="shared" si="2277"/>
        <v/>
      </c>
      <c r="V5410" s="56" t="str">
        <f t="shared" si="2278"/>
        <v/>
      </c>
      <c r="W5410" s="56" t="str">
        <f t="shared" si="2279"/>
        <v/>
      </c>
      <c r="X5410" s="56" t="str">
        <f t="shared" si="2280"/>
        <v/>
      </c>
      <c r="Y5410" s="57" t="str">
        <f t="shared" si="2281"/>
        <v/>
      </c>
      <c r="Z5410" s="56" t="str">
        <f t="shared" si="2282"/>
        <v/>
      </c>
      <c r="AA5410" s="56" t="str">
        <f t="shared" si="2283"/>
        <v/>
      </c>
      <c r="AB5410" s="56" t="str">
        <f t="shared" si="2284"/>
        <v/>
      </c>
      <c r="AC5410" s="56" t="b">
        <f t="shared" si="2270"/>
        <v>0</v>
      </c>
      <c r="AD5410" s="58" t="b">
        <f t="shared" si="2271"/>
        <v>0</v>
      </c>
      <c r="AE5410" s="59" t="b">
        <f t="shared" si="2272"/>
        <v>0</v>
      </c>
      <c r="AF5410" s="56" t="e">
        <f t="shared" si="2285"/>
        <v>#VALUE!</v>
      </c>
      <c r="AG5410" s="56" t="e">
        <f t="shared" si="2286"/>
        <v>#VALUE!</v>
      </c>
      <c r="AH5410" s="58" t="e">
        <f t="shared" si="2287"/>
        <v>#VALUE!</v>
      </c>
      <c r="AI5410" s="56">
        <f t="shared" si="2288"/>
        <v>0</v>
      </c>
      <c r="AJ5410" s="56">
        <f t="shared" si="2289"/>
        <v>0</v>
      </c>
      <c r="AK5410" s="56">
        <f t="shared" si="2290"/>
        <v>0</v>
      </c>
      <c r="AL5410" s="56">
        <f t="shared" si="2291"/>
        <v>0</v>
      </c>
      <c r="AM5410" s="56">
        <f t="shared" si="2292"/>
        <v>0</v>
      </c>
      <c r="AN5410" s="56">
        <f t="shared" si="2293"/>
        <v>0</v>
      </c>
      <c r="AO5410" s="89" t="str">
        <f t="shared" si="2294"/>
        <v/>
      </c>
      <c r="AP5410" s="89" t="str">
        <f t="shared" si="2295"/>
        <v>Left</v>
      </c>
    </row>
    <row r="5411" spans="15:42">
      <c r="O5411" s="55">
        <f t="shared" si="2273"/>
        <v>0</v>
      </c>
      <c r="P5411" s="56">
        <f t="shared" si="2269"/>
        <v>0</v>
      </c>
      <c r="Q5411" s="57">
        <f>_xlfn.IFNA(VLOOKUP(E5411,'2026 W-4 Spreadsheet'!frequ,2,FALSE),0)</f>
        <v>0</v>
      </c>
      <c r="R5411" s="56">
        <f t="shared" si="2274"/>
        <v>0</v>
      </c>
      <c r="S5411" s="56" t="str">
        <f t="shared" si="2275"/>
        <v/>
      </c>
      <c r="T5411" s="56" t="str">
        <f t="shared" si="2276"/>
        <v/>
      </c>
      <c r="U5411" s="56" t="str">
        <f t="shared" si="2277"/>
        <v/>
      </c>
      <c r="V5411" s="56" t="str">
        <f t="shared" si="2278"/>
        <v/>
      </c>
      <c r="W5411" s="56" t="str">
        <f t="shared" si="2279"/>
        <v/>
      </c>
      <c r="X5411" s="56" t="str">
        <f t="shared" si="2280"/>
        <v/>
      </c>
      <c r="Y5411" s="57" t="str">
        <f t="shared" si="2281"/>
        <v/>
      </c>
      <c r="Z5411" s="56" t="str">
        <f t="shared" si="2282"/>
        <v/>
      </c>
      <c r="AA5411" s="56" t="str">
        <f t="shared" si="2283"/>
        <v/>
      </c>
      <c r="AB5411" s="56" t="str">
        <f t="shared" si="2284"/>
        <v/>
      </c>
      <c r="AC5411" s="56" t="b">
        <f t="shared" si="2270"/>
        <v>0</v>
      </c>
      <c r="AD5411" s="58" t="b">
        <f t="shared" si="2271"/>
        <v>0</v>
      </c>
      <c r="AE5411" s="59" t="b">
        <f t="shared" si="2272"/>
        <v>0</v>
      </c>
      <c r="AF5411" s="56" t="e">
        <f t="shared" si="2285"/>
        <v>#VALUE!</v>
      </c>
      <c r="AG5411" s="56" t="e">
        <f t="shared" si="2286"/>
        <v>#VALUE!</v>
      </c>
      <c r="AH5411" s="58" t="e">
        <f t="shared" si="2287"/>
        <v>#VALUE!</v>
      </c>
      <c r="AI5411" s="56">
        <f t="shared" si="2288"/>
        <v>0</v>
      </c>
      <c r="AJ5411" s="56">
        <f t="shared" si="2289"/>
        <v>0</v>
      </c>
      <c r="AK5411" s="56">
        <f t="shared" si="2290"/>
        <v>0</v>
      </c>
      <c r="AL5411" s="56">
        <f t="shared" si="2291"/>
        <v>0</v>
      </c>
      <c r="AM5411" s="56">
        <f t="shared" si="2292"/>
        <v>0</v>
      </c>
      <c r="AN5411" s="56">
        <f t="shared" si="2293"/>
        <v>0</v>
      </c>
      <c r="AO5411" s="89" t="str">
        <f t="shared" si="2294"/>
        <v/>
      </c>
      <c r="AP5411" s="89" t="str">
        <f t="shared" si="2295"/>
        <v>Left</v>
      </c>
    </row>
    <row r="5412" spans="15:42">
      <c r="O5412" s="55">
        <f t="shared" si="2273"/>
        <v>0</v>
      </c>
      <c r="P5412" s="56">
        <f t="shared" si="2269"/>
        <v>0</v>
      </c>
      <c r="Q5412" s="57">
        <f>_xlfn.IFNA(VLOOKUP(E5412,'2026 W-4 Spreadsheet'!frequ,2,FALSE),0)</f>
        <v>0</v>
      </c>
      <c r="R5412" s="56">
        <f t="shared" si="2274"/>
        <v>0</v>
      </c>
      <c r="S5412" s="56" t="str">
        <f t="shared" si="2275"/>
        <v/>
      </c>
      <c r="T5412" s="56" t="str">
        <f t="shared" si="2276"/>
        <v/>
      </c>
      <c r="U5412" s="56" t="str">
        <f t="shared" si="2277"/>
        <v/>
      </c>
      <c r="V5412" s="56" t="str">
        <f t="shared" si="2278"/>
        <v/>
      </c>
      <c r="W5412" s="56" t="str">
        <f t="shared" si="2279"/>
        <v/>
      </c>
      <c r="X5412" s="56" t="str">
        <f t="shared" si="2280"/>
        <v/>
      </c>
      <c r="Y5412" s="57" t="str">
        <f t="shared" si="2281"/>
        <v/>
      </c>
      <c r="Z5412" s="56" t="str">
        <f t="shared" si="2282"/>
        <v/>
      </c>
      <c r="AA5412" s="56" t="str">
        <f t="shared" si="2283"/>
        <v/>
      </c>
      <c r="AB5412" s="56" t="str">
        <f t="shared" si="2284"/>
        <v/>
      </c>
      <c r="AC5412" s="56" t="b">
        <f t="shared" si="2270"/>
        <v>0</v>
      </c>
      <c r="AD5412" s="58" t="b">
        <f t="shared" si="2271"/>
        <v>0</v>
      </c>
      <c r="AE5412" s="59" t="b">
        <f t="shared" si="2272"/>
        <v>0</v>
      </c>
      <c r="AF5412" s="56" t="e">
        <f t="shared" si="2285"/>
        <v>#VALUE!</v>
      </c>
      <c r="AG5412" s="56" t="e">
        <f t="shared" si="2286"/>
        <v>#VALUE!</v>
      </c>
      <c r="AH5412" s="58" t="e">
        <f t="shared" si="2287"/>
        <v>#VALUE!</v>
      </c>
      <c r="AI5412" s="56">
        <f t="shared" si="2288"/>
        <v>0</v>
      </c>
      <c r="AJ5412" s="56">
        <f t="shared" si="2289"/>
        <v>0</v>
      </c>
      <c r="AK5412" s="56">
        <f t="shared" si="2290"/>
        <v>0</v>
      </c>
      <c r="AL5412" s="56">
        <f t="shared" si="2291"/>
        <v>0</v>
      </c>
      <c r="AM5412" s="56">
        <f t="shared" si="2292"/>
        <v>0</v>
      </c>
      <c r="AN5412" s="56">
        <f t="shared" si="2293"/>
        <v>0</v>
      </c>
      <c r="AO5412" s="89" t="str">
        <f t="shared" si="2294"/>
        <v/>
      </c>
      <c r="AP5412" s="89" t="str">
        <f t="shared" si="2295"/>
        <v>Left</v>
      </c>
    </row>
    <row r="5413" spans="15:42">
      <c r="O5413" s="55">
        <f t="shared" si="2273"/>
        <v>0</v>
      </c>
      <c r="P5413" s="56">
        <f t="shared" si="2269"/>
        <v>0</v>
      </c>
      <c r="Q5413" s="57">
        <f>_xlfn.IFNA(VLOOKUP(E5413,'2026 W-4 Spreadsheet'!frequ,2,FALSE),0)</f>
        <v>0</v>
      </c>
      <c r="R5413" s="56">
        <f t="shared" si="2274"/>
        <v>0</v>
      </c>
      <c r="S5413" s="56" t="str">
        <f t="shared" si="2275"/>
        <v/>
      </c>
      <c r="T5413" s="56" t="str">
        <f t="shared" si="2276"/>
        <v/>
      </c>
      <c r="U5413" s="56" t="str">
        <f t="shared" si="2277"/>
        <v/>
      </c>
      <c r="V5413" s="56" t="str">
        <f t="shared" si="2278"/>
        <v/>
      </c>
      <c r="W5413" s="56" t="str">
        <f t="shared" si="2279"/>
        <v/>
      </c>
      <c r="X5413" s="56" t="str">
        <f t="shared" si="2280"/>
        <v/>
      </c>
      <c r="Y5413" s="57" t="str">
        <f t="shared" si="2281"/>
        <v/>
      </c>
      <c r="Z5413" s="56" t="str">
        <f t="shared" si="2282"/>
        <v/>
      </c>
      <c r="AA5413" s="56" t="str">
        <f t="shared" si="2283"/>
        <v/>
      </c>
      <c r="AB5413" s="56" t="str">
        <f t="shared" si="2284"/>
        <v/>
      </c>
      <c r="AC5413" s="56" t="b">
        <f t="shared" si="2270"/>
        <v>0</v>
      </c>
      <c r="AD5413" s="58" t="b">
        <f t="shared" si="2271"/>
        <v>0</v>
      </c>
      <c r="AE5413" s="59" t="b">
        <f t="shared" si="2272"/>
        <v>0</v>
      </c>
      <c r="AF5413" s="56" t="e">
        <f t="shared" si="2285"/>
        <v>#VALUE!</v>
      </c>
      <c r="AG5413" s="56" t="e">
        <f t="shared" si="2286"/>
        <v>#VALUE!</v>
      </c>
      <c r="AH5413" s="58" t="e">
        <f t="shared" si="2287"/>
        <v>#VALUE!</v>
      </c>
      <c r="AI5413" s="56">
        <f t="shared" si="2288"/>
        <v>0</v>
      </c>
      <c r="AJ5413" s="56">
        <f t="shared" si="2289"/>
        <v>0</v>
      </c>
      <c r="AK5413" s="56">
        <f t="shared" si="2290"/>
        <v>0</v>
      </c>
      <c r="AL5413" s="56">
        <f t="shared" si="2291"/>
        <v>0</v>
      </c>
      <c r="AM5413" s="56">
        <f t="shared" si="2292"/>
        <v>0</v>
      </c>
      <c r="AN5413" s="56">
        <f t="shared" si="2293"/>
        <v>0</v>
      </c>
      <c r="AO5413" s="89" t="str">
        <f t="shared" si="2294"/>
        <v/>
      </c>
      <c r="AP5413" s="89" t="str">
        <f t="shared" si="2295"/>
        <v>Left</v>
      </c>
    </row>
    <row r="5414" spans="15:42">
      <c r="O5414" s="55">
        <f t="shared" si="2273"/>
        <v>0</v>
      </c>
      <c r="P5414" s="56">
        <f t="shared" si="2269"/>
        <v>0</v>
      </c>
      <c r="Q5414" s="57">
        <f>_xlfn.IFNA(VLOOKUP(E5414,'2026 W-4 Spreadsheet'!frequ,2,FALSE),0)</f>
        <v>0</v>
      </c>
      <c r="R5414" s="56">
        <f t="shared" si="2274"/>
        <v>0</v>
      </c>
      <c r="S5414" s="56" t="str">
        <f t="shared" si="2275"/>
        <v/>
      </c>
      <c r="T5414" s="56" t="str">
        <f t="shared" si="2276"/>
        <v/>
      </c>
      <c r="U5414" s="56" t="str">
        <f t="shared" si="2277"/>
        <v/>
      </c>
      <c r="V5414" s="56" t="str">
        <f t="shared" si="2278"/>
        <v/>
      </c>
      <c r="W5414" s="56" t="str">
        <f t="shared" si="2279"/>
        <v/>
      </c>
      <c r="X5414" s="56" t="str">
        <f t="shared" si="2280"/>
        <v/>
      </c>
      <c r="Y5414" s="57" t="str">
        <f t="shared" si="2281"/>
        <v/>
      </c>
      <c r="Z5414" s="56" t="str">
        <f t="shared" si="2282"/>
        <v/>
      </c>
      <c r="AA5414" s="56" t="str">
        <f t="shared" si="2283"/>
        <v/>
      </c>
      <c r="AB5414" s="56" t="str">
        <f t="shared" si="2284"/>
        <v/>
      </c>
      <c r="AC5414" s="56" t="b">
        <f t="shared" si="2270"/>
        <v>0</v>
      </c>
      <c r="AD5414" s="58" t="b">
        <f t="shared" si="2271"/>
        <v>0</v>
      </c>
      <c r="AE5414" s="59" t="b">
        <f t="shared" si="2272"/>
        <v>0</v>
      </c>
      <c r="AF5414" s="56" t="e">
        <f t="shared" si="2285"/>
        <v>#VALUE!</v>
      </c>
      <c r="AG5414" s="56" t="e">
        <f t="shared" si="2286"/>
        <v>#VALUE!</v>
      </c>
      <c r="AH5414" s="58" t="e">
        <f t="shared" si="2287"/>
        <v>#VALUE!</v>
      </c>
      <c r="AI5414" s="56">
        <f t="shared" si="2288"/>
        <v>0</v>
      </c>
      <c r="AJ5414" s="56">
        <f t="shared" si="2289"/>
        <v>0</v>
      </c>
      <c r="AK5414" s="56">
        <f t="shared" si="2290"/>
        <v>0</v>
      </c>
      <c r="AL5414" s="56">
        <f t="shared" si="2291"/>
        <v>0</v>
      </c>
      <c r="AM5414" s="56">
        <f t="shared" si="2292"/>
        <v>0</v>
      </c>
      <c r="AN5414" s="56">
        <f t="shared" si="2293"/>
        <v>0</v>
      </c>
      <c r="AO5414" s="89" t="str">
        <f t="shared" si="2294"/>
        <v/>
      </c>
      <c r="AP5414" s="89" t="str">
        <f t="shared" si="2295"/>
        <v>Left</v>
      </c>
    </row>
    <row r="5415" spans="15:42">
      <c r="O5415" s="55">
        <f t="shared" si="2273"/>
        <v>0</v>
      </c>
      <c r="P5415" s="56">
        <f t="shared" si="2269"/>
        <v>0</v>
      </c>
      <c r="Q5415" s="57">
        <f>_xlfn.IFNA(VLOOKUP(E5415,'2026 W-4 Spreadsheet'!frequ,2,FALSE),0)</f>
        <v>0</v>
      </c>
      <c r="R5415" s="56">
        <f t="shared" si="2274"/>
        <v>0</v>
      </c>
      <c r="S5415" s="56" t="str">
        <f t="shared" si="2275"/>
        <v/>
      </c>
      <c r="T5415" s="56" t="str">
        <f t="shared" si="2276"/>
        <v/>
      </c>
      <c r="U5415" s="56" t="str">
        <f t="shared" si="2277"/>
        <v/>
      </c>
      <c r="V5415" s="56" t="str">
        <f t="shared" si="2278"/>
        <v/>
      </c>
      <c r="W5415" s="56" t="str">
        <f t="shared" si="2279"/>
        <v/>
      </c>
      <c r="X5415" s="56" t="str">
        <f t="shared" si="2280"/>
        <v/>
      </c>
      <c r="Y5415" s="57" t="str">
        <f t="shared" si="2281"/>
        <v/>
      </c>
      <c r="Z5415" s="56" t="str">
        <f t="shared" si="2282"/>
        <v/>
      </c>
      <c r="AA5415" s="56" t="str">
        <f t="shared" si="2283"/>
        <v/>
      </c>
      <c r="AB5415" s="56" t="str">
        <f t="shared" si="2284"/>
        <v/>
      </c>
      <c r="AC5415" s="56" t="b">
        <f t="shared" si="2270"/>
        <v>0</v>
      </c>
      <c r="AD5415" s="58" t="b">
        <f t="shared" si="2271"/>
        <v>0</v>
      </c>
      <c r="AE5415" s="59" t="b">
        <f t="shared" si="2272"/>
        <v>0</v>
      </c>
      <c r="AF5415" s="56" t="e">
        <f t="shared" si="2285"/>
        <v>#VALUE!</v>
      </c>
      <c r="AG5415" s="56" t="e">
        <f t="shared" si="2286"/>
        <v>#VALUE!</v>
      </c>
      <c r="AH5415" s="58" t="e">
        <f t="shared" si="2287"/>
        <v>#VALUE!</v>
      </c>
      <c r="AI5415" s="56">
        <f t="shared" si="2288"/>
        <v>0</v>
      </c>
      <c r="AJ5415" s="56">
        <f t="shared" si="2289"/>
        <v>0</v>
      </c>
      <c r="AK5415" s="56">
        <f t="shared" si="2290"/>
        <v>0</v>
      </c>
      <c r="AL5415" s="56">
        <f t="shared" si="2291"/>
        <v>0</v>
      </c>
      <c r="AM5415" s="56">
        <f t="shared" si="2292"/>
        <v>0</v>
      </c>
      <c r="AN5415" s="56">
        <f t="shared" si="2293"/>
        <v>0</v>
      </c>
      <c r="AO5415" s="89" t="str">
        <f t="shared" si="2294"/>
        <v/>
      </c>
      <c r="AP5415" s="89" t="str">
        <f t="shared" si="2295"/>
        <v>Left</v>
      </c>
    </row>
    <row r="5416" spans="15:42">
      <c r="O5416" s="55">
        <f t="shared" si="2273"/>
        <v>0</v>
      </c>
      <c r="P5416" s="56">
        <f t="shared" si="2269"/>
        <v>0</v>
      </c>
      <c r="Q5416" s="57">
        <f>_xlfn.IFNA(VLOOKUP(E5416,'2026 W-4 Spreadsheet'!frequ,2,FALSE),0)</f>
        <v>0</v>
      </c>
      <c r="R5416" s="56">
        <f t="shared" si="2274"/>
        <v>0</v>
      </c>
      <c r="S5416" s="56" t="str">
        <f t="shared" si="2275"/>
        <v/>
      </c>
      <c r="T5416" s="56" t="str">
        <f t="shared" si="2276"/>
        <v/>
      </c>
      <c r="U5416" s="56" t="str">
        <f t="shared" si="2277"/>
        <v/>
      </c>
      <c r="V5416" s="56" t="str">
        <f t="shared" si="2278"/>
        <v/>
      </c>
      <c r="W5416" s="56" t="str">
        <f t="shared" si="2279"/>
        <v/>
      </c>
      <c r="X5416" s="56" t="str">
        <f t="shared" si="2280"/>
        <v/>
      </c>
      <c r="Y5416" s="57" t="str">
        <f t="shared" si="2281"/>
        <v/>
      </c>
      <c r="Z5416" s="56" t="str">
        <f t="shared" si="2282"/>
        <v/>
      </c>
      <c r="AA5416" s="56" t="str">
        <f t="shared" si="2283"/>
        <v/>
      </c>
      <c r="AB5416" s="56" t="str">
        <f t="shared" si="2284"/>
        <v/>
      </c>
      <c r="AC5416" s="56" t="b">
        <f t="shared" si="2270"/>
        <v>0</v>
      </c>
      <c r="AD5416" s="58" t="b">
        <f t="shared" si="2271"/>
        <v>0</v>
      </c>
      <c r="AE5416" s="59" t="b">
        <f t="shared" si="2272"/>
        <v>0</v>
      </c>
      <c r="AF5416" s="56" t="e">
        <f t="shared" si="2285"/>
        <v>#VALUE!</v>
      </c>
      <c r="AG5416" s="56" t="e">
        <f t="shared" si="2286"/>
        <v>#VALUE!</v>
      </c>
      <c r="AH5416" s="58" t="e">
        <f t="shared" si="2287"/>
        <v>#VALUE!</v>
      </c>
      <c r="AI5416" s="56">
        <f t="shared" si="2288"/>
        <v>0</v>
      </c>
      <c r="AJ5416" s="56">
        <f t="shared" si="2289"/>
        <v>0</v>
      </c>
      <c r="AK5416" s="56">
        <f t="shared" si="2290"/>
        <v>0</v>
      </c>
      <c r="AL5416" s="56">
        <f t="shared" si="2291"/>
        <v>0</v>
      </c>
      <c r="AM5416" s="56">
        <f t="shared" si="2292"/>
        <v>0</v>
      </c>
      <c r="AN5416" s="56">
        <f t="shared" si="2293"/>
        <v>0</v>
      </c>
      <c r="AO5416" s="89" t="str">
        <f t="shared" si="2294"/>
        <v/>
      </c>
      <c r="AP5416" s="89" t="str">
        <f t="shared" si="2295"/>
        <v>Left</v>
      </c>
    </row>
    <row r="5417" spans="15:42">
      <c r="O5417" s="55">
        <f t="shared" si="2273"/>
        <v>0</v>
      </c>
      <c r="P5417" s="56">
        <f t="shared" si="2269"/>
        <v>0</v>
      </c>
      <c r="Q5417" s="57">
        <f>_xlfn.IFNA(VLOOKUP(E5417,'2026 W-4 Spreadsheet'!frequ,2,FALSE),0)</f>
        <v>0</v>
      </c>
      <c r="R5417" s="56">
        <f t="shared" si="2274"/>
        <v>0</v>
      </c>
      <c r="S5417" s="56" t="str">
        <f t="shared" si="2275"/>
        <v/>
      </c>
      <c r="T5417" s="56" t="str">
        <f t="shared" si="2276"/>
        <v/>
      </c>
      <c r="U5417" s="56" t="str">
        <f t="shared" si="2277"/>
        <v/>
      </c>
      <c r="V5417" s="56" t="str">
        <f t="shared" si="2278"/>
        <v/>
      </c>
      <c r="W5417" s="56" t="str">
        <f t="shared" si="2279"/>
        <v/>
      </c>
      <c r="X5417" s="56" t="str">
        <f t="shared" si="2280"/>
        <v/>
      </c>
      <c r="Y5417" s="57" t="str">
        <f t="shared" si="2281"/>
        <v/>
      </c>
      <c r="Z5417" s="56" t="str">
        <f t="shared" si="2282"/>
        <v/>
      </c>
      <c r="AA5417" s="56" t="str">
        <f t="shared" si="2283"/>
        <v/>
      </c>
      <c r="AB5417" s="56" t="str">
        <f t="shared" si="2284"/>
        <v/>
      </c>
      <c r="AC5417" s="56" t="b">
        <f t="shared" si="2270"/>
        <v>0</v>
      </c>
      <c r="AD5417" s="58" t="b">
        <f t="shared" si="2271"/>
        <v>0</v>
      </c>
      <c r="AE5417" s="59" t="b">
        <f t="shared" si="2272"/>
        <v>0</v>
      </c>
      <c r="AF5417" s="56" t="e">
        <f t="shared" si="2285"/>
        <v>#VALUE!</v>
      </c>
      <c r="AG5417" s="56" t="e">
        <f t="shared" si="2286"/>
        <v>#VALUE!</v>
      </c>
      <c r="AH5417" s="58" t="e">
        <f t="shared" si="2287"/>
        <v>#VALUE!</v>
      </c>
      <c r="AI5417" s="56">
        <f t="shared" si="2288"/>
        <v>0</v>
      </c>
      <c r="AJ5417" s="56">
        <f t="shared" si="2289"/>
        <v>0</v>
      </c>
      <c r="AK5417" s="56">
        <f t="shared" si="2290"/>
        <v>0</v>
      </c>
      <c r="AL5417" s="56">
        <f t="shared" si="2291"/>
        <v>0</v>
      </c>
      <c r="AM5417" s="56">
        <f t="shared" si="2292"/>
        <v>0</v>
      </c>
      <c r="AN5417" s="56">
        <f t="shared" si="2293"/>
        <v>0</v>
      </c>
      <c r="AO5417" s="89" t="str">
        <f t="shared" si="2294"/>
        <v/>
      </c>
      <c r="AP5417" s="89" t="str">
        <f t="shared" si="2295"/>
        <v>Left</v>
      </c>
    </row>
    <row r="5418" spans="15:42">
      <c r="O5418" s="55">
        <f t="shared" si="2273"/>
        <v>0</v>
      </c>
      <c r="P5418" s="56">
        <f t="shared" si="2269"/>
        <v>0</v>
      </c>
      <c r="Q5418" s="57">
        <f>_xlfn.IFNA(VLOOKUP(E5418,'2026 W-4 Spreadsheet'!frequ,2,FALSE),0)</f>
        <v>0</v>
      </c>
      <c r="R5418" s="56">
        <f t="shared" si="2274"/>
        <v>0</v>
      </c>
      <c r="S5418" s="56" t="str">
        <f t="shared" si="2275"/>
        <v/>
      </c>
      <c r="T5418" s="56" t="str">
        <f t="shared" si="2276"/>
        <v/>
      </c>
      <c r="U5418" s="56" t="str">
        <f t="shared" si="2277"/>
        <v/>
      </c>
      <c r="V5418" s="56" t="str">
        <f t="shared" si="2278"/>
        <v/>
      </c>
      <c r="W5418" s="56" t="str">
        <f t="shared" si="2279"/>
        <v/>
      </c>
      <c r="X5418" s="56" t="str">
        <f t="shared" si="2280"/>
        <v/>
      </c>
      <c r="Y5418" s="57" t="str">
        <f t="shared" si="2281"/>
        <v/>
      </c>
      <c r="Z5418" s="56" t="str">
        <f t="shared" si="2282"/>
        <v/>
      </c>
      <c r="AA5418" s="56" t="str">
        <f t="shared" si="2283"/>
        <v/>
      </c>
      <c r="AB5418" s="56" t="str">
        <f t="shared" si="2284"/>
        <v/>
      </c>
      <c r="AC5418" s="56" t="b">
        <f t="shared" si="2270"/>
        <v>0</v>
      </c>
      <c r="AD5418" s="58" t="b">
        <f t="shared" si="2271"/>
        <v>0</v>
      </c>
      <c r="AE5418" s="59" t="b">
        <f t="shared" si="2272"/>
        <v>0</v>
      </c>
      <c r="AF5418" s="56" t="e">
        <f t="shared" si="2285"/>
        <v>#VALUE!</v>
      </c>
      <c r="AG5418" s="56" t="e">
        <f t="shared" si="2286"/>
        <v>#VALUE!</v>
      </c>
      <c r="AH5418" s="58" t="e">
        <f t="shared" si="2287"/>
        <v>#VALUE!</v>
      </c>
      <c r="AI5418" s="56">
        <f t="shared" si="2288"/>
        <v>0</v>
      </c>
      <c r="AJ5418" s="56">
        <f t="shared" si="2289"/>
        <v>0</v>
      </c>
      <c r="AK5418" s="56">
        <f t="shared" si="2290"/>
        <v>0</v>
      </c>
      <c r="AL5418" s="56">
        <f t="shared" si="2291"/>
        <v>0</v>
      </c>
      <c r="AM5418" s="56">
        <f t="shared" si="2292"/>
        <v>0</v>
      </c>
      <c r="AN5418" s="56">
        <f t="shared" si="2293"/>
        <v>0</v>
      </c>
      <c r="AO5418" s="89" t="str">
        <f t="shared" si="2294"/>
        <v/>
      </c>
      <c r="AP5418" s="89" t="str">
        <f t="shared" si="2295"/>
        <v>Left</v>
      </c>
    </row>
    <row r="5419" spans="15:42">
      <c r="O5419" s="55">
        <f t="shared" si="2273"/>
        <v>0</v>
      </c>
      <c r="P5419" s="56">
        <f t="shared" si="2269"/>
        <v>0</v>
      </c>
      <c r="Q5419" s="57">
        <f>_xlfn.IFNA(VLOOKUP(E5419,'2026 W-4 Spreadsheet'!frequ,2,FALSE),0)</f>
        <v>0</v>
      </c>
      <c r="R5419" s="56">
        <f t="shared" si="2274"/>
        <v>0</v>
      </c>
      <c r="S5419" s="56" t="str">
        <f t="shared" si="2275"/>
        <v/>
      </c>
      <c r="T5419" s="56" t="str">
        <f t="shared" si="2276"/>
        <v/>
      </c>
      <c r="U5419" s="56" t="str">
        <f t="shared" si="2277"/>
        <v/>
      </c>
      <c r="V5419" s="56" t="str">
        <f t="shared" si="2278"/>
        <v/>
      </c>
      <c r="W5419" s="56" t="str">
        <f t="shared" si="2279"/>
        <v/>
      </c>
      <c r="X5419" s="56" t="str">
        <f t="shared" si="2280"/>
        <v/>
      </c>
      <c r="Y5419" s="57" t="str">
        <f t="shared" si="2281"/>
        <v/>
      </c>
      <c r="Z5419" s="56" t="str">
        <f t="shared" si="2282"/>
        <v/>
      </c>
      <c r="AA5419" s="56" t="str">
        <f t="shared" si="2283"/>
        <v/>
      </c>
      <c r="AB5419" s="56" t="str">
        <f t="shared" si="2284"/>
        <v/>
      </c>
      <c r="AC5419" s="56" t="b">
        <f t="shared" si="2270"/>
        <v>0</v>
      </c>
      <c r="AD5419" s="58" t="b">
        <f t="shared" si="2271"/>
        <v>0</v>
      </c>
      <c r="AE5419" s="59" t="b">
        <f t="shared" si="2272"/>
        <v>0</v>
      </c>
      <c r="AF5419" s="56" t="e">
        <f t="shared" si="2285"/>
        <v>#VALUE!</v>
      </c>
      <c r="AG5419" s="56" t="e">
        <f t="shared" si="2286"/>
        <v>#VALUE!</v>
      </c>
      <c r="AH5419" s="58" t="e">
        <f t="shared" si="2287"/>
        <v>#VALUE!</v>
      </c>
      <c r="AI5419" s="56">
        <f t="shared" si="2288"/>
        <v>0</v>
      </c>
      <c r="AJ5419" s="56">
        <f t="shared" si="2289"/>
        <v>0</v>
      </c>
      <c r="AK5419" s="56">
        <f t="shared" si="2290"/>
        <v>0</v>
      </c>
      <c r="AL5419" s="56">
        <f t="shared" si="2291"/>
        <v>0</v>
      </c>
      <c r="AM5419" s="56">
        <f t="shared" si="2292"/>
        <v>0</v>
      </c>
      <c r="AN5419" s="56">
        <f t="shared" si="2293"/>
        <v>0</v>
      </c>
      <c r="AO5419" s="89" t="str">
        <f t="shared" si="2294"/>
        <v/>
      </c>
      <c r="AP5419" s="89" t="str">
        <f t="shared" si="2295"/>
        <v>Left</v>
      </c>
    </row>
    <row r="5420" spans="15:42">
      <c r="O5420" s="55">
        <f t="shared" si="2273"/>
        <v>0</v>
      </c>
      <c r="P5420" s="56">
        <f t="shared" si="2269"/>
        <v>0</v>
      </c>
      <c r="Q5420" s="57">
        <f>_xlfn.IFNA(VLOOKUP(E5420,'2026 W-4 Spreadsheet'!frequ,2,FALSE),0)</f>
        <v>0</v>
      </c>
      <c r="R5420" s="56">
        <f t="shared" si="2274"/>
        <v>0</v>
      </c>
      <c r="S5420" s="56" t="str">
        <f t="shared" si="2275"/>
        <v/>
      </c>
      <c r="T5420" s="56" t="str">
        <f t="shared" si="2276"/>
        <v/>
      </c>
      <c r="U5420" s="56" t="str">
        <f t="shared" si="2277"/>
        <v/>
      </c>
      <c r="V5420" s="56" t="str">
        <f t="shared" si="2278"/>
        <v/>
      </c>
      <c r="W5420" s="56" t="str">
        <f t="shared" si="2279"/>
        <v/>
      </c>
      <c r="X5420" s="56" t="str">
        <f t="shared" si="2280"/>
        <v/>
      </c>
      <c r="Y5420" s="57" t="str">
        <f t="shared" si="2281"/>
        <v/>
      </c>
      <c r="Z5420" s="56" t="str">
        <f t="shared" si="2282"/>
        <v/>
      </c>
      <c r="AA5420" s="56" t="str">
        <f t="shared" si="2283"/>
        <v/>
      </c>
      <c r="AB5420" s="56" t="str">
        <f t="shared" si="2284"/>
        <v/>
      </c>
      <c r="AC5420" s="56" t="b">
        <f t="shared" si="2270"/>
        <v>0</v>
      </c>
      <c r="AD5420" s="58" t="b">
        <f t="shared" si="2271"/>
        <v>0</v>
      </c>
      <c r="AE5420" s="59" t="b">
        <f t="shared" si="2272"/>
        <v>0</v>
      </c>
      <c r="AF5420" s="56" t="e">
        <f t="shared" si="2285"/>
        <v>#VALUE!</v>
      </c>
      <c r="AG5420" s="56" t="e">
        <f t="shared" si="2286"/>
        <v>#VALUE!</v>
      </c>
      <c r="AH5420" s="58" t="e">
        <f t="shared" si="2287"/>
        <v>#VALUE!</v>
      </c>
      <c r="AI5420" s="56">
        <f t="shared" si="2288"/>
        <v>0</v>
      </c>
      <c r="AJ5420" s="56">
        <f t="shared" si="2289"/>
        <v>0</v>
      </c>
      <c r="AK5420" s="56">
        <f t="shared" si="2290"/>
        <v>0</v>
      </c>
      <c r="AL5420" s="56">
        <f t="shared" si="2291"/>
        <v>0</v>
      </c>
      <c r="AM5420" s="56">
        <f t="shared" si="2292"/>
        <v>0</v>
      </c>
      <c r="AN5420" s="56">
        <f t="shared" si="2293"/>
        <v>0</v>
      </c>
      <c r="AO5420" s="89" t="str">
        <f t="shared" si="2294"/>
        <v/>
      </c>
      <c r="AP5420" s="89" t="str">
        <f t="shared" si="2295"/>
        <v>Left</v>
      </c>
    </row>
    <row r="5421" spans="15:42">
      <c r="O5421" s="55">
        <f t="shared" si="2273"/>
        <v>0</v>
      </c>
      <c r="P5421" s="56">
        <f t="shared" si="2269"/>
        <v>0</v>
      </c>
      <c r="Q5421" s="57">
        <f>_xlfn.IFNA(VLOOKUP(E5421,'2026 W-4 Spreadsheet'!frequ,2,FALSE),0)</f>
        <v>0</v>
      </c>
      <c r="R5421" s="56">
        <f t="shared" si="2274"/>
        <v>0</v>
      </c>
      <c r="S5421" s="56" t="str">
        <f t="shared" si="2275"/>
        <v/>
      </c>
      <c r="T5421" s="56" t="str">
        <f t="shared" si="2276"/>
        <v/>
      </c>
      <c r="U5421" s="56" t="str">
        <f t="shared" si="2277"/>
        <v/>
      </c>
      <c r="V5421" s="56" t="str">
        <f t="shared" si="2278"/>
        <v/>
      </c>
      <c r="W5421" s="56" t="str">
        <f t="shared" si="2279"/>
        <v/>
      </c>
      <c r="X5421" s="56" t="str">
        <f t="shared" si="2280"/>
        <v/>
      </c>
      <c r="Y5421" s="57" t="str">
        <f t="shared" si="2281"/>
        <v/>
      </c>
      <c r="Z5421" s="56" t="str">
        <f t="shared" si="2282"/>
        <v/>
      </c>
      <c r="AA5421" s="56" t="str">
        <f t="shared" si="2283"/>
        <v/>
      </c>
      <c r="AB5421" s="56" t="str">
        <f t="shared" si="2284"/>
        <v/>
      </c>
      <c r="AC5421" s="56" t="b">
        <f t="shared" si="2270"/>
        <v>0</v>
      </c>
      <c r="AD5421" s="58" t="b">
        <f t="shared" si="2271"/>
        <v>0</v>
      </c>
      <c r="AE5421" s="59" t="b">
        <f t="shared" si="2272"/>
        <v>0</v>
      </c>
      <c r="AF5421" s="56" t="e">
        <f t="shared" si="2285"/>
        <v>#VALUE!</v>
      </c>
      <c r="AG5421" s="56" t="e">
        <f t="shared" si="2286"/>
        <v>#VALUE!</v>
      </c>
      <c r="AH5421" s="58" t="e">
        <f t="shared" si="2287"/>
        <v>#VALUE!</v>
      </c>
      <c r="AI5421" s="56">
        <f t="shared" si="2288"/>
        <v>0</v>
      </c>
      <c r="AJ5421" s="56">
        <f t="shared" si="2289"/>
        <v>0</v>
      </c>
      <c r="AK5421" s="56">
        <f t="shared" si="2290"/>
        <v>0</v>
      </c>
      <c r="AL5421" s="56">
        <f t="shared" si="2291"/>
        <v>0</v>
      </c>
      <c r="AM5421" s="56">
        <f t="shared" si="2292"/>
        <v>0</v>
      </c>
      <c r="AN5421" s="56">
        <f t="shared" si="2293"/>
        <v>0</v>
      </c>
      <c r="AO5421" s="89" t="str">
        <f t="shared" si="2294"/>
        <v/>
      </c>
      <c r="AP5421" s="89" t="str">
        <f t="shared" si="2295"/>
        <v>Left</v>
      </c>
    </row>
    <row r="5422" spans="15:42">
      <c r="O5422" s="55">
        <f t="shared" si="2273"/>
        <v>0</v>
      </c>
      <c r="P5422" s="56">
        <f t="shared" si="2269"/>
        <v>0</v>
      </c>
      <c r="Q5422" s="57">
        <f>_xlfn.IFNA(VLOOKUP(E5422,'2026 W-4 Spreadsheet'!frequ,2,FALSE),0)</f>
        <v>0</v>
      </c>
      <c r="R5422" s="56">
        <f t="shared" si="2274"/>
        <v>0</v>
      </c>
      <c r="S5422" s="56" t="str">
        <f t="shared" si="2275"/>
        <v/>
      </c>
      <c r="T5422" s="56" t="str">
        <f t="shared" si="2276"/>
        <v/>
      </c>
      <c r="U5422" s="56" t="str">
        <f t="shared" si="2277"/>
        <v/>
      </c>
      <c r="V5422" s="56" t="str">
        <f t="shared" si="2278"/>
        <v/>
      </c>
      <c r="W5422" s="56" t="str">
        <f t="shared" si="2279"/>
        <v/>
      </c>
      <c r="X5422" s="56" t="str">
        <f t="shared" si="2280"/>
        <v/>
      </c>
      <c r="Y5422" s="57" t="str">
        <f t="shared" si="2281"/>
        <v/>
      </c>
      <c r="Z5422" s="56" t="str">
        <f t="shared" si="2282"/>
        <v/>
      </c>
      <c r="AA5422" s="56" t="str">
        <f t="shared" si="2283"/>
        <v/>
      </c>
      <c r="AB5422" s="56" t="str">
        <f t="shared" si="2284"/>
        <v/>
      </c>
      <c r="AC5422" s="56" t="b">
        <f t="shared" si="2270"/>
        <v>0</v>
      </c>
      <c r="AD5422" s="58" t="b">
        <f t="shared" si="2271"/>
        <v>0</v>
      </c>
      <c r="AE5422" s="59" t="b">
        <f t="shared" si="2272"/>
        <v>0</v>
      </c>
      <c r="AF5422" s="56" t="e">
        <f t="shared" si="2285"/>
        <v>#VALUE!</v>
      </c>
      <c r="AG5422" s="56" t="e">
        <f t="shared" si="2286"/>
        <v>#VALUE!</v>
      </c>
      <c r="AH5422" s="58" t="e">
        <f t="shared" si="2287"/>
        <v>#VALUE!</v>
      </c>
      <c r="AI5422" s="56">
        <f t="shared" si="2288"/>
        <v>0</v>
      </c>
      <c r="AJ5422" s="56">
        <f t="shared" si="2289"/>
        <v>0</v>
      </c>
      <c r="AK5422" s="56">
        <f t="shared" si="2290"/>
        <v>0</v>
      </c>
      <c r="AL5422" s="56">
        <f t="shared" si="2291"/>
        <v>0</v>
      </c>
      <c r="AM5422" s="56">
        <f t="shared" si="2292"/>
        <v>0</v>
      </c>
      <c r="AN5422" s="56">
        <f t="shared" si="2293"/>
        <v>0</v>
      </c>
      <c r="AO5422" s="89" t="str">
        <f t="shared" si="2294"/>
        <v/>
      </c>
      <c r="AP5422" s="89" t="str">
        <f t="shared" si="2295"/>
        <v>Left</v>
      </c>
    </row>
    <row r="5423" spans="15:42">
      <c r="O5423" s="55">
        <f t="shared" si="2273"/>
        <v>0</v>
      </c>
      <c r="P5423" s="56">
        <f t="shared" si="2269"/>
        <v>0</v>
      </c>
      <c r="Q5423" s="57">
        <f>_xlfn.IFNA(VLOOKUP(E5423,'2026 W-4 Spreadsheet'!frequ,2,FALSE),0)</f>
        <v>0</v>
      </c>
      <c r="R5423" s="56">
        <f t="shared" si="2274"/>
        <v>0</v>
      </c>
      <c r="S5423" s="56" t="str">
        <f t="shared" si="2275"/>
        <v/>
      </c>
      <c r="T5423" s="56" t="str">
        <f t="shared" si="2276"/>
        <v/>
      </c>
      <c r="U5423" s="56" t="str">
        <f t="shared" si="2277"/>
        <v/>
      </c>
      <c r="V5423" s="56" t="str">
        <f t="shared" si="2278"/>
        <v/>
      </c>
      <c r="W5423" s="56" t="str">
        <f t="shared" si="2279"/>
        <v/>
      </c>
      <c r="X5423" s="56" t="str">
        <f t="shared" si="2280"/>
        <v/>
      </c>
      <c r="Y5423" s="57" t="str">
        <f t="shared" si="2281"/>
        <v/>
      </c>
      <c r="Z5423" s="56" t="str">
        <f t="shared" si="2282"/>
        <v/>
      </c>
      <c r="AA5423" s="56" t="str">
        <f t="shared" si="2283"/>
        <v/>
      </c>
      <c r="AB5423" s="56" t="str">
        <f t="shared" si="2284"/>
        <v/>
      </c>
      <c r="AC5423" s="56" t="b">
        <f t="shared" si="2270"/>
        <v>0</v>
      </c>
      <c r="AD5423" s="58" t="b">
        <f t="shared" si="2271"/>
        <v>0</v>
      </c>
      <c r="AE5423" s="59" t="b">
        <f t="shared" si="2272"/>
        <v>0</v>
      </c>
      <c r="AF5423" s="56" t="e">
        <f t="shared" si="2285"/>
        <v>#VALUE!</v>
      </c>
      <c r="AG5423" s="56" t="e">
        <f t="shared" si="2286"/>
        <v>#VALUE!</v>
      </c>
      <c r="AH5423" s="58" t="e">
        <f t="shared" si="2287"/>
        <v>#VALUE!</v>
      </c>
      <c r="AI5423" s="56">
        <f t="shared" si="2288"/>
        <v>0</v>
      </c>
      <c r="AJ5423" s="56">
        <f t="shared" si="2289"/>
        <v>0</v>
      </c>
      <c r="AK5423" s="56">
        <f t="shared" si="2290"/>
        <v>0</v>
      </c>
      <c r="AL5423" s="56">
        <f t="shared" si="2291"/>
        <v>0</v>
      </c>
      <c r="AM5423" s="56">
        <f t="shared" si="2292"/>
        <v>0</v>
      </c>
      <c r="AN5423" s="56">
        <f t="shared" si="2293"/>
        <v>0</v>
      </c>
      <c r="AO5423" s="89" t="str">
        <f t="shared" si="2294"/>
        <v/>
      </c>
      <c r="AP5423" s="89" t="str">
        <f t="shared" si="2295"/>
        <v>Left</v>
      </c>
    </row>
    <row r="5424" spans="15:42">
      <c r="O5424" s="55">
        <f t="shared" si="2273"/>
        <v>0</v>
      </c>
      <c r="P5424" s="56">
        <f t="shared" si="2269"/>
        <v>0</v>
      </c>
      <c r="Q5424" s="57">
        <f>_xlfn.IFNA(VLOOKUP(E5424,'2026 W-4 Spreadsheet'!frequ,2,FALSE),0)</f>
        <v>0</v>
      </c>
      <c r="R5424" s="56">
        <f t="shared" si="2274"/>
        <v>0</v>
      </c>
      <c r="S5424" s="56" t="str">
        <f t="shared" si="2275"/>
        <v/>
      </c>
      <c r="T5424" s="56" t="str">
        <f t="shared" si="2276"/>
        <v/>
      </c>
      <c r="U5424" s="56" t="str">
        <f t="shared" si="2277"/>
        <v/>
      </c>
      <c r="V5424" s="56" t="str">
        <f t="shared" si="2278"/>
        <v/>
      </c>
      <c r="W5424" s="56" t="str">
        <f t="shared" si="2279"/>
        <v/>
      </c>
      <c r="X5424" s="56" t="str">
        <f t="shared" si="2280"/>
        <v/>
      </c>
      <c r="Y5424" s="57" t="str">
        <f t="shared" si="2281"/>
        <v/>
      </c>
      <c r="Z5424" s="56" t="str">
        <f t="shared" si="2282"/>
        <v/>
      </c>
      <c r="AA5424" s="56" t="str">
        <f t="shared" si="2283"/>
        <v/>
      </c>
      <c r="AB5424" s="56" t="str">
        <f t="shared" si="2284"/>
        <v/>
      </c>
      <c r="AC5424" s="56" t="b">
        <f t="shared" si="2270"/>
        <v>0</v>
      </c>
      <c r="AD5424" s="58" t="b">
        <f t="shared" si="2271"/>
        <v>0</v>
      </c>
      <c r="AE5424" s="59" t="b">
        <f t="shared" si="2272"/>
        <v>0</v>
      </c>
      <c r="AF5424" s="56" t="e">
        <f t="shared" si="2285"/>
        <v>#VALUE!</v>
      </c>
      <c r="AG5424" s="56" t="e">
        <f t="shared" si="2286"/>
        <v>#VALUE!</v>
      </c>
      <c r="AH5424" s="58" t="e">
        <f t="shared" si="2287"/>
        <v>#VALUE!</v>
      </c>
      <c r="AI5424" s="56">
        <f t="shared" si="2288"/>
        <v>0</v>
      </c>
      <c r="AJ5424" s="56">
        <f t="shared" si="2289"/>
        <v>0</v>
      </c>
      <c r="AK5424" s="56">
        <f t="shared" si="2290"/>
        <v>0</v>
      </c>
      <c r="AL5424" s="56">
        <f t="shared" si="2291"/>
        <v>0</v>
      </c>
      <c r="AM5424" s="56">
        <f t="shared" si="2292"/>
        <v>0</v>
      </c>
      <c r="AN5424" s="56">
        <f t="shared" si="2293"/>
        <v>0</v>
      </c>
      <c r="AO5424" s="89" t="str">
        <f t="shared" si="2294"/>
        <v/>
      </c>
      <c r="AP5424" s="89" t="str">
        <f t="shared" si="2295"/>
        <v>Left</v>
      </c>
    </row>
    <row r="5425" spans="15:42">
      <c r="O5425" s="55">
        <f t="shared" si="2273"/>
        <v>0</v>
      </c>
      <c r="P5425" s="56">
        <f t="shared" si="2269"/>
        <v>0</v>
      </c>
      <c r="Q5425" s="57">
        <f>_xlfn.IFNA(VLOOKUP(E5425,'2026 W-4 Spreadsheet'!frequ,2,FALSE),0)</f>
        <v>0</v>
      </c>
      <c r="R5425" s="56">
        <f t="shared" si="2274"/>
        <v>0</v>
      </c>
      <c r="S5425" s="56" t="str">
        <f t="shared" si="2275"/>
        <v/>
      </c>
      <c r="T5425" s="56" t="str">
        <f t="shared" si="2276"/>
        <v/>
      </c>
      <c r="U5425" s="56" t="str">
        <f t="shared" si="2277"/>
        <v/>
      </c>
      <c r="V5425" s="56" t="str">
        <f t="shared" si="2278"/>
        <v/>
      </c>
      <c r="W5425" s="56" t="str">
        <f t="shared" si="2279"/>
        <v/>
      </c>
      <c r="X5425" s="56" t="str">
        <f t="shared" si="2280"/>
        <v/>
      </c>
      <c r="Y5425" s="57" t="str">
        <f t="shared" si="2281"/>
        <v/>
      </c>
      <c r="Z5425" s="56" t="str">
        <f t="shared" si="2282"/>
        <v/>
      </c>
      <c r="AA5425" s="56" t="str">
        <f t="shared" si="2283"/>
        <v/>
      </c>
      <c r="AB5425" s="56" t="str">
        <f t="shared" si="2284"/>
        <v/>
      </c>
      <c r="AC5425" s="56" t="b">
        <f t="shared" si="2270"/>
        <v>0</v>
      </c>
      <c r="AD5425" s="58" t="b">
        <f t="shared" si="2271"/>
        <v>0</v>
      </c>
      <c r="AE5425" s="59" t="b">
        <f t="shared" si="2272"/>
        <v>0</v>
      </c>
      <c r="AF5425" s="56" t="e">
        <f t="shared" si="2285"/>
        <v>#VALUE!</v>
      </c>
      <c r="AG5425" s="56" t="e">
        <f t="shared" si="2286"/>
        <v>#VALUE!</v>
      </c>
      <c r="AH5425" s="58" t="e">
        <f t="shared" si="2287"/>
        <v>#VALUE!</v>
      </c>
      <c r="AI5425" s="56">
        <f t="shared" si="2288"/>
        <v>0</v>
      </c>
      <c r="AJ5425" s="56">
        <f t="shared" si="2289"/>
        <v>0</v>
      </c>
      <c r="AK5425" s="56">
        <f t="shared" si="2290"/>
        <v>0</v>
      </c>
      <c r="AL5425" s="56">
        <f t="shared" si="2291"/>
        <v>0</v>
      </c>
      <c r="AM5425" s="56">
        <f t="shared" si="2292"/>
        <v>0</v>
      </c>
      <c r="AN5425" s="56">
        <f t="shared" si="2293"/>
        <v>0</v>
      </c>
      <c r="AO5425" s="89" t="str">
        <f t="shared" si="2294"/>
        <v/>
      </c>
      <c r="AP5425" s="89" t="str">
        <f t="shared" si="2295"/>
        <v>Left</v>
      </c>
    </row>
    <row r="5426" spans="15:42">
      <c r="O5426" s="55">
        <f t="shared" si="2273"/>
        <v>0</v>
      </c>
      <c r="P5426" s="56">
        <f t="shared" si="2269"/>
        <v>0</v>
      </c>
      <c r="Q5426" s="57">
        <f>_xlfn.IFNA(VLOOKUP(E5426,'2026 W-4 Spreadsheet'!frequ,2,FALSE),0)</f>
        <v>0</v>
      </c>
      <c r="R5426" s="56">
        <f t="shared" si="2274"/>
        <v>0</v>
      </c>
      <c r="S5426" s="56" t="str">
        <f t="shared" si="2275"/>
        <v/>
      </c>
      <c r="T5426" s="56" t="str">
        <f t="shared" si="2276"/>
        <v/>
      </c>
      <c r="U5426" s="56" t="str">
        <f t="shared" si="2277"/>
        <v/>
      </c>
      <c r="V5426" s="56" t="str">
        <f t="shared" si="2278"/>
        <v/>
      </c>
      <c r="W5426" s="56" t="str">
        <f t="shared" si="2279"/>
        <v/>
      </c>
      <c r="X5426" s="56" t="str">
        <f t="shared" si="2280"/>
        <v/>
      </c>
      <c r="Y5426" s="57" t="str">
        <f t="shared" si="2281"/>
        <v/>
      </c>
      <c r="Z5426" s="56" t="str">
        <f t="shared" si="2282"/>
        <v/>
      </c>
      <c r="AA5426" s="56" t="str">
        <f t="shared" si="2283"/>
        <v/>
      </c>
      <c r="AB5426" s="56" t="str">
        <f t="shared" si="2284"/>
        <v/>
      </c>
      <c r="AC5426" s="56" t="b">
        <f t="shared" si="2270"/>
        <v>0</v>
      </c>
      <c r="AD5426" s="58" t="b">
        <f t="shared" si="2271"/>
        <v>0</v>
      </c>
      <c r="AE5426" s="59" t="b">
        <f t="shared" si="2272"/>
        <v>0</v>
      </c>
      <c r="AF5426" s="56" t="e">
        <f t="shared" si="2285"/>
        <v>#VALUE!</v>
      </c>
      <c r="AG5426" s="56" t="e">
        <f t="shared" si="2286"/>
        <v>#VALUE!</v>
      </c>
      <c r="AH5426" s="58" t="e">
        <f t="shared" si="2287"/>
        <v>#VALUE!</v>
      </c>
      <c r="AI5426" s="56">
        <f t="shared" si="2288"/>
        <v>0</v>
      </c>
      <c r="AJ5426" s="56">
        <f t="shared" si="2289"/>
        <v>0</v>
      </c>
      <c r="AK5426" s="56">
        <f t="shared" si="2290"/>
        <v>0</v>
      </c>
      <c r="AL5426" s="56">
        <f t="shared" si="2291"/>
        <v>0</v>
      </c>
      <c r="AM5426" s="56">
        <f t="shared" si="2292"/>
        <v>0</v>
      </c>
      <c r="AN5426" s="56">
        <f t="shared" si="2293"/>
        <v>0</v>
      </c>
      <c r="AO5426" s="89" t="str">
        <f t="shared" si="2294"/>
        <v/>
      </c>
      <c r="AP5426" s="89" t="str">
        <f t="shared" si="2295"/>
        <v>Left</v>
      </c>
    </row>
    <row r="5427" spans="15:42">
      <c r="O5427" s="55">
        <f t="shared" si="2273"/>
        <v>0</v>
      </c>
      <c r="P5427" s="56">
        <f t="shared" si="2269"/>
        <v>0</v>
      </c>
      <c r="Q5427" s="57">
        <f>_xlfn.IFNA(VLOOKUP(E5427,'2026 W-4 Spreadsheet'!frequ,2,FALSE),0)</f>
        <v>0</v>
      </c>
      <c r="R5427" s="56">
        <f t="shared" si="2274"/>
        <v>0</v>
      </c>
      <c r="S5427" s="56" t="str">
        <f t="shared" si="2275"/>
        <v/>
      </c>
      <c r="T5427" s="56" t="str">
        <f t="shared" si="2276"/>
        <v/>
      </c>
      <c r="U5427" s="56" t="str">
        <f t="shared" si="2277"/>
        <v/>
      </c>
      <c r="V5427" s="56" t="str">
        <f t="shared" si="2278"/>
        <v/>
      </c>
      <c r="W5427" s="56" t="str">
        <f t="shared" si="2279"/>
        <v/>
      </c>
      <c r="X5427" s="56" t="str">
        <f t="shared" si="2280"/>
        <v/>
      </c>
      <c r="Y5427" s="57" t="str">
        <f t="shared" si="2281"/>
        <v/>
      </c>
      <c r="Z5427" s="56" t="str">
        <f t="shared" si="2282"/>
        <v/>
      </c>
      <c r="AA5427" s="56" t="str">
        <f t="shared" si="2283"/>
        <v/>
      </c>
      <c r="AB5427" s="56" t="str">
        <f t="shared" si="2284"/>
        <v/>
      </c>
      <c r="AC5427" s="56" t="b">
        <f t="shared" si="2270"/>
        <v>0</v>
      </c>
      <c r="AD5427" s="58" t="b">
        <f t="shared" si="2271"/>
        <v>0</v>
      </c>
      <c r="AE5427" s="59" t="b">
        <f t="shared" si="2272"/>
        <v>0</v>
      </c>
      <c r="AF5427" s="56" t="e">
        <f t="shared" si="2285"/>
        <v>#VALUE!</v>
      </c>
      <c r="AG5427" s="56" t="e">
        <f t="shared" si="2286"/>
        <v>#VALUE!</v>
      </c>
      <c r="AH5427" s="58" t="e">
        <f t="shared" si="2287"/>
        <v>#VALUE!</v>
      </c>
      <c r="AI5427" s="56">
        <f t="shared" si="2288"/>
        <v>0</v>
      </c>
      <c r="AJ5427" s="56">
        <f t="shared" si="2289"/>
        <v>0</v>
      </c>
      <c r="AK5427" s="56">
        <f t="shared" si="2290"/>
        <v>0</v>
      </c>
      <c r="AL5427" s="56">
        <f t="shared" si="2291"/>
        <v>0</v>
      </c>
      <c r="AM5427" s="56">
        <f t="shared" si="2292"/>
        <v>0</v>
      </c>
      <c r="AN5427" s="56">
        <f t="shared" si="2293"/>
        <v>0</v>
      </c>
      <c r="AO5427" s="89" t="str">
        <f t="shared" si="2294"/>
        <v/>
      </c>
      <c r="AP5427" s="89" t="str">
        <f t="shared" si="2295"/>
        <v>Left</v>
      </c>
    </row>
    <row r="5428" spans="15:42">
      <c r="O5428" s="55">
        <f t="shared" si="2273"/>
        <v>0</v>
      </c>
      <c r="P5428" s="56">
        <f t="shared" si="2269"/>
        <v>0</v>
      </c>
      <c r="Q5428" s="57">
        <f>_xlfn.IFNA(VLOOKUP(E5428,'2026 W-4 Spreadsheet'!frequ,2,FALSE),0)</f>
        <v>0</v>
      </c>
      <c r="R5428" s="56">
        <f t="shared" si="2274"/>
        <v>0</v>
      </c>
      <c r="S5428" s="56" t="str">
        <f t="shared" si="2275"/>
        <v/>
      </c>
      <c r="T5428" s="56" t="str">
        <f t="shared" si="2276"/>
        <v/>
      </c>
      <c r="U5428" s="56" t="str">
        <f t="shared" si="2277"/>
        <v/>
      </c>
      <c r="V5428" s="56" t="str">
        <f t="shared" si="2278"/>
        <v/>
      </c>
      <c r="W5428" s="56" t="str">
        <f t="shared" si="2279"/>
        <v/>
      </c>
      <c r="X5428" s="56" t="str">
        <f t="shared" si="2280"/>
        <v/>
      </c>
      <c r="Y5428" s="57" t="str">
        <f t="shared" si="2281"/>
        <v/>
      </c>
      <c r="Z5428" s="56" t="str">
        <f t="shared" si="2282"/>
        <v/>
      </c>
      <c r="AA5428" s="56" t="str">
        <f t="shared" si="2283"/>
        <v/>
      </c>
      <c r="AB5428" s="56" t="str">
        <f t="shared" si="2284"/>
        <v/>
      </c>
      <c r="AC5428" s="56" t="b">
        <f t="shared" si="2270"/>
        <v>0</v>
      </c>
      <c r="AD5428" s="58" t="b">
        <f t="shared" si="2271"/>
        <v>0</v>
      </c>
      <c r="AE5428" s="59" t="b">
        <f t="shared" si="2272"/>
        <v>0</v>
      </c>
      <c r="AF5428" s="56" t="e">
        <f t="shared" si="2285"/>
        <v>#VALUE!</v>
      </c>
      <c r="AG5428" s="56" t="e">
        <f t="shared" si="2286"/>
        <v>#VALUE!</v>
      </c>
      <c r="AH5428" s="58" t="e">
        <f t="shared" si="2287"/>
        <v>#VALUE!</v>
      </c>
      <c r="AI5428" s="56">
        <f t="shared" si="2288"/>
        <v>0</v>
      </c>
      <c r="AJ5428" s="56">
        <f t="shared" si="2289"/>
        <v>0</v>
      </c>
      <c r="AK5428" s="56">
        <f t="shared" si="2290"/>
        <v>0</v>
      </c>
      <c r="AL5428" s="56">
        <f t="shared" si="2291"/>
        <v>0</v>
      </c>
      <c r="AM5428" s="56">
        <f t="shared" si="2292"/>
        <v>0</v>
      </c>
      <c r="AN5428" s="56">
        <f t="shared" si="2293"/>
        <v>0</v>
      </c>
      <c r="AO5428" s="89" t="str">
        <f t="shared" si="2294"/>
        <v/>
      </c>
      <c r="AP5428" s="89" t="str">
        <f t="shared" si="2295"/>
        <v>Left</v>
      </c>
    </row>
    <row r="5429" spans="15:42">
      <c r="O5429" s="55">
        <f t="shared" si="2273"/>
        <v>0</v>
      </c>
      <c r="P5429" s="56">
        <f t="shared" si="2269"/>
        <v>0</v>
      </c>
      <c r="Q5429" s="57">
        <f>_xlfn.IFNA(VLOOKUP(E5429,'2026 W-4 Spreadsheet'!frequ,2,FALSE),0)</f>
        <v>0</v>
      </c>
      <c r="R5429" s="56">
        <f t="shared" si="2274"/>
        <v>0</v>
      </c>
      <c r="S5429" s="56" t="str">
        <f t="shared" si="2275"/>
        <v/>
      </c>
      <c r="T5429" s="56" t="str">
        <f t="shared" si="2276"/>
        <v/>
      </c>
      <c r="U5429" s="56" t="str">
        <f t="shared" si="2277"/>
        <v/>
      </c>
      <c r="V5429" s="56" t="str">
        <f t="shared" si="2278"/>
        <v/>
      </c>
      <c r="W5429" s="56" t="str">
        <f t="shared" si="2279"/>
        <v/>
      </c>
      <c r="X5429" s="56" t="str">
        <f t="shared" si="2280"/>
        <v/>
      </c>
      <c r="Y5429" s="57" t="str">
        <f t="shared" si="2281"/>
        <v/>
      </c>
      <c r="Z5429" s="56" t="str">
        <f t="shared" si="2282"/>
        <v/>
      </c>
      <c r="AA5429" s="56" t="str">
        <f t="shared" si="2283"/>
        <v/>
      </c>
      <c r="AB5429" s="56" t="str">
        <f t="shared" si="2284"/>
        <v/>
      </c>
      <c r="AC5429" s="56" t="b">
        <f t="shared" si="2270"/>
        <v>0</v>
      </c>
      <c r="AD5429" s="58" t="b">
        <f t="shared" si="2271"/>
        <v>0</v>
      </c>
      <c r="AE5429" s="59" t="b">
        <f t="shared" si="2272"/>
        <v>0</v>
      </c>
      <c r="AF5429" s="56" t="e">
        <f t="shared" si="2285"/>
        <v>#VALUE!</v>
      </c>
      <c r="AG5429" s="56" t="e">
        <f t="shared" si="2286"/>
        <v>#VALUE!</v>
      </c>
      <c r="AH5429" s="58" t="e">
        <f t="shared" si="2287"/>
        <v>#VALUE!</v>
      </c>
      <c r="AI5429" s="56">
        <f t="shared" si="2288"/>
        <v>0</v>
      </c>
      <c r="AJ5429" s="56">
        <f t="shared" si="2289"/>
        <v>0</v>
      </c>
      <c r="AK5429" s="56">
        <f t="shared" si="2290"/>
        <v>0</v>
      </c>
      <c r="AL5429" s="56">
        <f t="shared" si="2291"/>
        <v>0</v>
      </c>
      <c r="AM5429" s="56">
        <f t="shared" si="2292"/>
        <v>0</v>
      </c>
      <c r="AN5429" s="56">
        <f t="shared" si="2293"/>
        <v>0</v>
      </c>
      <c r="AO5429" s="89" t="str">
        <f t="shared" si="2294"/>
        <v/>
      </c>
      <c r="AP5429" s="89" t="str">
        <f t="shared" si="2295"/>
        <v>Left</v>
      </c>
    </row>
    <row r="5430" spans="15:42">
      <c r="O5430" s="55">
        <f t="shared" si="2273"/>
        <v>0</v>
      </c>
      <c r="P5430" s="56">
        <f t="shared" si="2269"/>
        <v>0</v>
      </c>
      <c r="Q5430" s="57">
        <f>_xlfn.IFNA(VLOOKUP(E5430,'2026 W-4 Spreadsheet'!frequ,2,FALSE),0)</f>
        <v>0</v>
      </c>
      <c r="R5430" s="56">
        <f t="shared" si="2274"/>
        <v>0</v>
      </c>
      <c r="S5430" s="56" t="str">
        <f t="shared" si="2275"/>
        <v/>
      </c>
      <c r="T5430" s="56" t="str">
        <f t="shared" si="2276"/>
        <v/>
      </c>
      <c r="U5430" s="56" t="str">
        <f t="shared" si="2277"/>
        <v/>
      </c>
      <c r="V5430" s="56" t="str">
        <f t="shared" si="2278"/>
        <v/>
      </c>
      <c r="W5430" s="56" t="str">
        <f t="shared" si="2279"/>
        <v/>
      </c>
      <c r="X5430" s="56" t="str">
        <f t="shared" si="2280"/>
        <v/>
      </c>
      <c r="Y5430" s="57" t="str">
        <f t="shared" si="2281"/>
        <v/>
      </c>
      <c r="Z5430" s="56" t="str">
        <f t="shared" si="2282"/>
        <v/>
      </c>
      <c r="AA5430" s="56" t="str">
        <f t="shared" si="2283"/>
        <v/>
      </c>
      <c r="AB5430" s="56" t="str">
        <f t="shared" si="2284"/>
        <v/>
      </c>
      <c r="AC5430" s="56" t="b">
        <f t="shared" si="2270"/>
        <v>0</v>
      </c>
      <c r="AD5430" s="58" t="b">
        <f t="shared" si="2271"/>
        <v>0</v>
      </c>
      <c r="AE5430" s="59" t="b">
        <f t="shared" si="2272"/>
        <v>0</v>
      </c>
      <c r="AF5430" s="56" t="e">
        <f t="shared" si="2285"/>
        <v>#VALUE!</v>
      </c>
      <c r="AG5430" s="56" t="e">
        <f t="shared" si="2286"/>
        <v>#VALUE!</v>
      </c>
      <c r="AH5430" s="58" t="e">
        <f t="shared" si="2287"/>
        <v>#VALUE!</v>
      </c>
      <c r="AI5430" s="56">
        <f t="shared" si="2288"/>
        <v>0</v>
      </c>
      <c r="AJ5430" s="56">
        <f t="shared" si="2289"/>
        <v>0</v>
      </c>
      <c r="AK5430" s="56">
        <f t="shared" si="2290"/>
        <v>0</v>
      </c>
      <c r="AL5430" s="56">
        <f t="shared" si="2291"/>
        <v>0</v>
      </c>
      <c r="AM5430" s="56">
        <f t="shared" si="2292"/>
        <v>0</v>
      </c>
      <c r="AN5430" s="56">
        <f t="shared" si="2293"/>
        <v>0</v>
      </c>
      <c r="AO5430" s="89" t="str">
        <f t="shared" si="2294"/>
        <v/>
      </c>
      <c r="AP5430" s="89" t="str">
        <f t="shared" si="2295"/>
        <v>Left</v>
      </c>
    </row>
    <row r="5431" spans="15:42">
      <c r="O5431" s="55">
        <f t="shared" si="2273"/>
        <v>0</v>
      </c>
      <c r="P5431" s="56">
        <f t="shared" si="2269"/>
        <v>0</v>
      </c>
      <c r="Q5431" s="57">
        <f>_xlfn.IFNA(VLOOKUP(E5431,'2026 W-4 Spreadsheet'!frequ,2,FALSE),0)</f>
        <v>0</v>
      </c>
      <c r="R5431" s="56">
        <f t="shared" si="2274"/>
        <v>0</v>
      </c>
      <c r="S5431" s="56" t="str">
        <f t="shared" si="2275"/>
        <v/>
      </c>
      <c r="T5431" s="56" t="str">
        <f t="shared" si="2276"/>
        <v/>
      </c>
      <c r="U5431" s="56" t="str">
        <f t="shared" si="2277"/>
        <v/>
      </c>
      <c r="V5431" s="56" t="str">
        <f t="shared" si="2278"/>
        <v/>
      </c>
      <c r="W5431" s="56" t="str">
        <f t="shared" si="2279"/>
        <v/>
      </c>
      <c r="X5431" s="56" t="str">
        <f t="shared" si="2280"/>
        <v/>
      </c>
      <c r="Y5431" s="57" t="str">
        <f t="shared" si="2281"/>
        <v/>
      </c>
      <c r="Z5431" s="56" t="str">
        <f t="shared" si="2282"/>
        <v/>
      </c>
      <c r="AA5431" s="56" t="str">
        <f t="shared" si="2283"/>
        <v/>
      </c>
      <c r="AB5431" s="56" t="str">
        <f t="shared" si="2284"/>
        <v/>
      </c>
      <c r="AC5431" s="56" t="b">
        <f t="shared" si="2270"/>
        <v>0</v>
      </c>
      <c r="AD5431" s="58" t="b">
        <f t="shared" si="2271"/>
        <v>0</v>
      </c>
      <c r="AE5431" s="59" t="b">
        <f t="shared" si="2272"/>
        <v>0</v>
      </c>
      <c r="AF5431" s="56" t="e">
        <f t="shared" si="2285"/>
        <v>#VALUE!</v>
      </c>
      <c r="AG5431" s="56" t="e">
        <f t="shared" si="2286"/>
        <v>#VALUE!</v>
      </c>
      <c r="AH5431" s="58" t="e">
        <f t="shared" si="2287"/>
        <v>#VALUE!</v>
      </c>
      <c r="AI5431" s="56">
        <f t="shared" si="2288"/>
        <v>0</v>
      </c>
      <c r="AJ5431" s="56">
        <f t="shared" si="2289"/>
        <v>0</v>
      </c>
      <c r="AK5431" s="56">
        <f t="shared" si="2290"/>
        <v>0</v>
      </c>
      <c r="AL5431" s="56">
        <f t="shared" si="2291"/>
        <v>0</v>
      </c>
      <c r="AM5431" s="56">
        <f t="shared" si="2292"/>
        <v>0</v>
      </c>
      <c r="AN5431" s="56">
        <f t="shared" si="2293"/>
        <v>0</v>
      </c>
      <c r="AO5431" s="89" t="str">
        <f t="shared" si="2294"/>
        <v/>
      </c>
      <c r="AP5431" s="89" t="str">
        <f t="shared" si="2295"/>
        <v>Left</v>
      </c>
    </row>
    <row r="5432" spans="15:42">
      <c r="O5432" s="55">
        <f t="shared" si="2273"/>
        <v>0</v>
      </c>
      <c r="P5432" s="56">
        <f t="shared" si="2269"/>
        <v>0</v>
      </c>
      <c r="Q5432" s="57">
        <f>_xlfn.IFNA(VLOOKUP(E5432,'2026 W-4 Spreadsheet'!frequ,2,FALSE),0)</f>
        <v>0</v>
      </c>
      <c r="R5432" s="56">
        <f t="shared" si="2274"/>
        <v>0</v>
      </c>
      <c r="S5432" s="56" t="str">
        <f t="shared" si="2275"/>
        <v/>
      </c>
      <c r="T5432" s="56" t="str">
        <f t="shared" si="2276"/>
        <v/>
      </c>
      <c r="U5432" s="56" t="str">
        <f t="shared" si="2277"/>
        <v/>
      </c>
      <c r="V5432" s="56" t="str">
        <f t="shared" si="2278"/>
        <v/>
      </c>
      <c r="W5432" s="56" t="str">
        <f t="shared" si="2279"/>
        <v/>
      </c>
      <c r="X5432" s="56" t="str">
        <f t="shared" si="2280"/>
        <v/>
      </c>
      <c r="Y5432" s="57" t="str">
        <f t="shared" si="2281"/>
        <v/>
      </c>
      <c r="Z5432" s="56" t="str">
        <f t="shared" si="2282"/>
        <v/>
      </c>
      <c r="AA5432" s="56" t="str">
        <f t="shared" si="2283"/>
        <v/>
      </c>
      <c r="AB5432" s="56" t="str">
        <f t="shared" si="2284"/>
        <v/>
      </c>
      <c r="AC5432" s="56" t="b">
        <f t="shared" si="2270"/>
        <v>0</v>
      </c>
      <c r="AD5432" s="58" t="b">
        <f t="shared" si="2271"/>
        <v>0</v>
      </c>
      <c r="AE5432" s="59" t="b">
        <f t="shared" si="2272"/>
        <v>0</v>
      </c>
      <c r="AF5432" s="56" t="e">
        <f t="shared" si="2285"/>
        <v>#VALUE!</v>
      </c>
      <c r="AG5432" s="56" t="e">
        <f t="shared" si="2286"/>
        <v>#VALUE!</v>
      </c>
      <c r="AH5432" s="58" t="e">
        <f t="shared" si="2287"/>
        <v>#VALUE!</v>
      </c>
      <c r="AI5432" s="56">
        <f t="shared" si="2288"/>
        <v>0</v>
      </c>
      <c r="AJ5432" s="56">
        <f t="shared" si="2289"/>
        <v>0</v>
      </c>
      <c r="AK5432" s="56">
        <f t="shared" si="2290"/>
        <v>0</v>
      </c>
      <c r="AL5432" s="56">
        <f t="shared" si="2291"/>
        <v>0</v>
      </c>
      <c r="AM5432" s="56">
        <f t="shared" si="2292"/>
        <v>0</v>
      </c>
      <c r="AN5432" s="56">
        <f t="shared" si="2293"/>
        <v>0</v>
      </c>
      <c r="AO5432" s="89" t="str">
        <f t="shared" si="2294"/>
        <v/>
      </c>
      <c r="AP5432" s="89" t="str">
        <f t="shared" si="2295"/>
        <v>Left</v>
      </c>
    </row>
    <row r="5433" spans="15:42">
      <c r="O5433" s="55">
        <f t="shared" si="2273"/>
        <v>0</v>
      </c>
      <c r="P5433" s="56">
        <f t="shared" si="2269"/>
        <v>0</v>
      </c>
      <c r="Q5433" s="57">
        <f>_xlfn.IFNA(VLOOKUP(E5433,'2026 W-4 Spreadsheet'!frequ,2,FALSE),0)</f>
        <v>0</v>
      </c>
      <c r="R5433" s="56">
        <f t="shared" si="2274"/>
        <v>0</v>
      </c>
      <c r="S5433" s="56" t="str">
        <f t="shared" si="2275"/>
        <v/>
      </c>
      <c r="T5433" s="56" t="str">
        <f t="shared" si="2276"/>
        <v/>
      </c>
      <c r="U5433" s="56" t="str">
        <f t="shared" si="2277"/>
        <v/>
      </c>
      <c r="V5433" s="56" t="str">
        <f t="shared" si="2278"/>
        <v/>
      </c>
      <c r="W5433" s="56" t="str">
        <f t="shared" si="2279"/>
        <v/>
      </c>
      <c r="X5433" s="56" t="str">
        <f t="shared" si="2280"/>
        <v/>
      </c>
      <c r="Y5433" s="57" t="str">
        <f t="shared" si="2281"/>
        <v/>
      </c>
      <c r="Z5433" s="56" t="str">
        <f t="shared" si="2282"/>
        <v/>
      </c>
      <c r="AA5433" s="56" t="str">
        <f t="shared" si="2283"/>
        <v/>
      </c>
      <c r="AB5433" s="56" t="str">
        <f t="shared" si="2284"/>
        <v/>
      </c>
      <c r="AC5433" s="56" t="b">
        <f t="shared" si="2270"/>
        <v>0</v>
      </c>
      <c r="AD5433" s="58" t="b">
        <f t="shared" si="2271"/>
        <v>0</v>
      </c>
      <c r="AE5433" s="59" t="b">
        <f t="shared" si="2272"/>
        <v>0</v>
      </c>
      <c r="AF5433" s="56" t="e">
        <f t="shared" si="2285"/>
        <v>#VALUE!</v>
      </c>
      <c r="AG5433" s="56" t="e">
        <f t="shared" si="2286"/>
        <v>#VALUE!</v>
      </c>
      <c r="AH5433" s="58" t="e">
        <f t="shared" si="2287"/>
        <v>#VALUE!</v>
      </c>
      <c r="AI5433" s="56">
        <f t="shared" si="2288"/>
        <v>0</v>
      </c>
      <c r="AJ5433" s="56">
        <f t="shared" si="2289"/>
        <v>0</v>
      </c>
      <c r="AK5433" s="56">
        <f t="shared" si="2290"/>
        <v>0</v>
      </c>
      <c r="AL5433" s="56">
        <f t="shared" si="2291"/>
        <v>0</v>
      </c>
      <c r="AM5433" s="56">
        <f t="shared" si="2292"/>
        <v>0</v>
      </c>
      <c r="AN5433" s="56">
        <f t="shared" si="2293"/>
        <v>0</v>
      </c>
      <c r="AO5433" s="89" t="str">
        <f t="shared" si="2294"/>
        <v/>
      </c>
      <c r="AP5433" s="89" t="str">
        <f t="shared" si="2295"/>
        <v>Left</v>
      </c>
    </row>
    <row r="5434" spans="15:42">
      <c r="O5434" s="55">
        <f t="shared" si="2273"/>
        <v>0</v>
      </c>
      <c r="P5434" s="56">
        <f t="shared" si="2269"/>
        <v>0</v>
      </c>
      <c r="Q5434" s="57">
        <f>_xlfn.IFNA(VLOOKUP(E5434,'2026 W-4 Spreadsheet'!frequ,2,FALSE),0)</f>
        <v>0</v>
      </c>
      <c r="R5434" s="56">
        <f t="shared" si="2274"/>
        <v>0</v>
      </c>
      <c r="S5434" s="56" t="str">
        <f t="shared" si="2275"/>
        <v/>
      </c>
      <c r="T5434" s="56" t="str">
        <f t="shared" si="2276"/>
        <v/>
      </c>
      <c r="U5434" s="56" t="str">
        <f t="shared" si="2277"/>
        <v/>
      </c>
      <c r="V5434" s="56" t="str">
        <f t="shared" si="2278"/>
        <v/>
      </c>
      <c r="W5434" s="56" t="str">
        <f t="shared" si="2279"/>
        <v/>
      </c>
      <c r="X5434" s="56" t="str">
        <f t="shared" si="2280"/>
        <v/>
      </c>
      <c r="Y5434" s="57" t="str">
        <f t="shared" si="2281"/>
        <v/>
      </c>
      <c r="Z5434" s="56" t="str">
        <f t="shared" si="2282"/>
        <v/>
      </c>
      <c r="AA5434" s="56" t="str">
        <f t="shared" si="2283"/>
        <v/>
      </c>
      <c r="AB5434" s="56" t="str">
        <f t="shared" si="2284"/>
        <v/>
      </c>
      <c r="AC5434" s="56" t="b">
        <f t="shared" si="2270"/>
        <v>0</v>
      </c>
      <c r="AD5434" s="58" t="b">
        <f t="shared" si="2271"/>
        <v>0</v>
      </c>
      <c r="AE5434" s="59" t="b">
        <f t="shared" si="2272"/>
        <v>0</v>
      </c>
      <c r="AF5434" s="56" t="e">
        <f t="shared" si="2285"/>
        <v>#VALUE!</v>
      </c>
      <c r="AG5434" s="56" t="e">
        <f t="shared" si="2286"/>
        <v>#VALUE!</v>
      </c>
      <c r="AH5434" s="58" t="e">
        <f t="shared" si="2287"/>
        <v>#VALUE!</v>
      </c>
      <c r="AI5434" s="56">
        <f t="shared" si="2288"/>
        <v>0</v>
      </c>
      <c r="AJ5434" s="56">
        <f t="shared" si="2289"/>
        <v>0</v>
      </c>
      <c r="AK5434" s="56">
        <f t="shared" si="2290"/>
        <v>0</v>
      </c>
      <c r="AL5434" s="56">
        <f t="shared" si="2291"/>
        <v>0</v>
      </c>
      <c r="AM5434" s="56">
        <f t="shared" si="2292"/>
        <v>0</v>
      </c>
      <c r="AN5434" s="56">
        <f t="shared" si="2293"/>
        <v>0</v>
      </c>
      <c r="AO5434" s="89" t="str">
        <f t="shared" si="2294"/>
        <v/>
      </c>
      <c r="AP5434" s="89" t="str">
        <f t="shared" si="2295"/>
        <v>Left</v>
      </c>
    </row>
    <row r="5435" spans="15:42">
      <c r="O5435" s="55">
        <f t="shared" si="2273"/>
        <v>0</v>
      </c>
      <c r="P5435" s="56">
        <f t="shared" si="2269"/>
        <v>0</v>
      </c>
      <c r="Q5435" s="57">
        <f>_xlfn.IFNA(VLOOKUP(E5435,'2026 W-4 Spreadsheet'!frequ,2,FALSE),0)</f>
        <v>0</v>
      </c>
      <c r="R5435" s="56">
        <f t="shared" si="2274"/>
        <v>0</v>
      </c>
      <c r="S5435" s="56" t="str">
        <f t="shared" si="2275"/>
        <v/>
      </c>
      <c r="T5435" s="56" t="str">
        <f t="shared" si="2276"/>
        <v/>
      </c>
      <c r="U5435" s="56" t="str">
        <f t="shared" si="2277"/>
        <v/>
      </c>
      <c r="V5435" s="56" t="str">
        <f t="shared" si="2278"/>
        <v/>
      </c>
      <c r="W5435" s="56" t="str">
        <f t="shared" si="2279"/>
        <v/>
      </c>
      <c r="X5435" s="56" t="str">
        <f t="shared" si="2280"/>
        <v/>
      </c>
      <c r="Y5435" s="57" t="str">
        <f t="shared" si="2281"/>
        <v/>
      </c>
      <c r="Z5435" s="56" t="str">
        <f t="shared" si="2282"/>
        <v/>
      </c>
      <c r="AA5435" s="56" t="str">
        <f t="shared" si="2283"/>
        <v/>
      </c>
      <c r="AB5435" s="56" t="str">
        <f t="shared" si="2284"/>
        <v/>
      </c>
      <c r="AC5435" s="56" t="b">
        <f t="shared" si="2270"/>
        <v>0</v>
      </c>
      <c r="AD5435" s="58" t="b">
        <f t="shared" si="2271"/>
        <v>0</v>
      </c>
      <c r="AE5435" s="59" t="b">
        <f t="shared" si="2272"/>
        <v>0</v>
      </c>
      <c r="AF5435" s="56" t="e">
        <f t="shared" si="2285"/>
        <v>#VALUE!</v>
      </c>
      <c r="AG5435" s="56" t="e">
        <f t="shared" si="2286"/>
        <v>#VALUE!</v>
      </c>
      <c r="AH5435" s="58" t="e">
        <f t="shared" si="2287"/>
        <v>#VALUE!</v>
      </c>
      <c r="AI5435" s="56">
        <f t="shared" si="2288"/>
        <v>0</v>
      </c>
      <c r="AJ5435" s="56">
        <f t="shared" si="2289"/>
        <v>0</v>
      </c>
      <c r="AK5435" s="56">
        <f t="shared" si="2290"/>
        <v>0</v>
      </c>
      <c r="AL5435" s="56">
        <f t="shared" si="2291"/>
        <v>0</v>
      </c>
      <c r="AM5435" s="56">
        <f t="shared" si="2292"/>
        <v>0</v>
      </c>
      <c r="AN5435" s="56">
        <f t="shared" si="2293"/>
        <v>0</v>
      </c>
      <c r="AO5435" s="89" t="str">
        <f t="shared" si="2294"/>
        <v/>
      </c>
      <c r="AP5435" s="89" t="str">
        <f t="shared" si="2295"/>
        <v>Left</v>
      </c>
    </row>
    <row r="5436" spans="15:42">
      <c r="O5436" s="55">
        <f t="shared" si="2273"/>
        <v>0</v>
      </c>
      <c r="P5436" s="56">
        <f t="shared" si="2269"/>
        <v>0</v>
      </c>
      <c r="Q5436" s="57">
        <f>_xlfn.IFNA(VLOOKUP(E5436,'2026 W-4 Spreadsheet'!frequ,2,FALSE),0)</f>
        <v>0</v>
      </c>
      <c r="R5436" s="56">
        <f t="shared" si="2274"/>
        <v>0</v>
      </c>
      <c r="S5436" s="56" t="str">
        <f t="shared" si="2275"/>
        <v/>
      </c>
      <c r="T5436" s="56" t="str">
        <f t="shared" si="2276"/>
        <v/>
      </c>
      <c r="U5436" s="56" t="str">
        <f t="shared" si="2277"/>
        <v/>
      </c>
      <c r="V5436" s="56" t="str">
        <f t="shared" si="2278"/>
        <v/>
      </c>
      <c r="W5436" s="56" t="str">
        <f t="shared" si="2279"/>
        <v/>
      </c>
      <c r="X5436" s="56" t="str">
        <f t="shared" si="2280"/>
        <v/>
      </c>
      <c r="Y5436" s="57" t="str">
        <f t="shared" si="2281"/>
        <v/>
      </c>
      <c r="Z5436" s="56" t="str">
        <f t="shared" si="2282"/>
        <v/>
      </c>
      <c r="AA5436" s="56" t="str">
        <f t="shared" si="2283"/>
        <v/>
      </c>
      <c r="AB5436" s="56" t="str">
        <f t="shared" si="2284"/>
        <v/>
      </c>
      <c r="AC5436" s="56" t="b">
        <f t="shared" si="2270"/>
        <v>0</v>
      </c>
      <c r="AD5436" s="58" t="b">
        <f t="shared" si="2271"/>
        <v>0</v>
      </c>
      <c r="AE5436" s="59" t="b">
        <f t="shared" si="2272"/>
        <v>0</v>
      </c>
      <c r="AF5436" s="56" t="e">
        <f t="shared" si="2285"/>
        <v>#VALUE!</v>
      </c>
      <c r="AG5436" s="56" t="e">
        <f t="shared" si="2286"/>
        <v>#VALUE!</v>
      </c>
      <c r="AH5436" s="58" t="e">
        <f t="shared" si="2287"/>
        <v>#VALUE!</v>
      </c>
      <c r="AI5436" s="56">
        <f t="shared" si="2288"/>
        <v>0</v>
      </c>
      <c r="AJ5436" s="56">
        <f t="shared" si="2289"/>
        <v>0</v>
      </c>
      <c r="AK5436" s="56">
        <f t="shared" si="2290"/>
        <v>0</v>
      </c>
      <c r="AL5436" s="56">
        <f t="shared" si="2291"/>
        <v>0</v>
      </c>
      <c r="AM5436" s="56">
        <f t="shared" si="2292"/>
        <v>0</v>
      </c>
      <c r="AN5436" s="56">
        <f t="shared" si="2293"/>
        <v>0</v>
      </c>
      <c r="AO5436" s="89" t="str">
        <f t="shared" si="2294"/>
        <v/>
      </c>
      <c r="AP5436" s="89" t="str">
        <f t="shared" si="2295"/>
        <v>Left</v>
      </c>
    </row>
    <row r="5437" spans="15:42">
      <c r="O5437" s="55">
        <f t="shared" si="2273"/>
        <v>0</v>
      </c>
      <c r="P5437" s="56">
        <f t="shared" si="2269"/>
        <v>0</v>
      </c>
      <c r="Q5437" s="57">
        <f>_xlfn.IFNA(VLOOKUP(E5437,'2026 W-4 Spreadsheet'!frequ,2,FALSE),0)</f>
        <v>0</v>
      </c>
      <c r="R5437" s="56">
        <f t="shared" si="2274"/>
        <v>0</v>
      </c>
      <c r="S5437" s="56" t="str">
        <f t="shared" si="2275"/>
        <v/>
      </c>
      <c r="T5437" s="56" t="str">
        <f t="shared" si="2276"/>
        <v/>
      </c>
      <c r="U5437" s="56" t="str">
        <f t="shared" si="2277"/>
        <v/>
      </c>
      <c r="V5437" s="56" t="str">
        <f t="shared" si="2278"/>
        <v/>
      </c>
      <c r="W5437" s="56" t="str">
        <f t="shared" si="2279"/>
        <v/>
      </c>
      <c r="X5437" s="56" t="str">
        <f t="shared" si="2280"/>
        <v/>
      </c>
      <c r="Y5437" s="57" t="str">
        <f t="shared" si="2281"/>
        <v/>
      </c>
      <c r="Z5437" s="56" t="str">
        <f t="shared" si="2282"/>
        <v/>
      </c>
      <c r="AA5437" s="56" t="str">
        <f t="shared" si="2283"/>
        <v/>
      </c>
      <c r="AB5437" s="56" t="str">
        <f t="shared" si="2284"/>
        <v/>
      </c>
      <c r="AC5437" s="56" t="b">
        <f t="shared" si="2270"/>
        <v>0</v>
      </c>
      <c r="AD5437" s="58" t="b">
        <f t="shared" si="2271"/>
        <v>0</v>
      </c>
      <c r="AE5437" s="59" t="b">
        <f t="shared" si="2272"/>
        <v>0</v>
      </c>
      <c r="AF5437" s="56" t="e">
        <f t="shared" si="2285"/>
        <v>#VALUE!</v>
      </c>
      <c r="AG5437" s="56" t="e">
        <f t="shared" si="2286"/>
        <v>#VALUE!</v>
      </c>
      <c r="AH5437" s="58" t="e">
        <f t="shared" si="2287"/>
        <v>#VALUE!</v>
      </c>
      <c r="AI5437" s="56">
        <f t="shared" si="2288"/>
        <v>0</v>
      </c>
      <c r="AJ5437" s="56">
        <f t="shared" si="2289"/>
        <v>0</v>
      </c>
      <c r="AK5437" s="56">
        <f t="shared" si="2290"/>
        <v>0</v>
      </c>
      <c r="AL5437" s="56">
        <f t="shared" si="2291"/>
        <v>0</v>
      </c>
      <c r="AM5437" s="56">
        <f t="shared" si="2292"/>
        <v>0</v>
      </c>
      <c r="AN5437" s="56">
        <f t="shared" si="2293"/>
        <v>0</v>
      </c>
      <c r="AO5437" s="89" t="str">
        <f t="shared" si="2294"/>
        <v/>
      </c>
      <c r="AP5437" s="89" t="str">
        <f t="shared" si="2295"/>
        <v>Left</v>
      </c>
    </row>
    <row r="5438" spans="15:42">
      <c r="O5438" s="55">
        <f t="shared" si="2273"/>
        <v>0</v>
      </c>
      <c r="P5438" s="56">
        <f t="shared" si="2269"/>
        <v>0</v>
      </c>
      <c r="Q5438" s="57">
        <f>_xlfn.IFNA(VLOOKUP(E5438,'2026 W-4 Spreadsheet'!frequ,2,FALSE),0)</f>
        <v>0</v>
      </c>
      <c r="R5438" s="56">
        <f t="shared" si="2274"/>
        <v>0</v>
      </c>
      <c r="S5438" s="56" t="str">
        <f t="shared" si="2275"/>
        <v/>
      </c>
      <c r="T5438" s="56" t="str">
        <f t="shared" si="2276"/>
        <v/>
      </c>
      <c r="U5438" s="56" t="str">
        <f t="shared" si="2277"/>
        <v/>
      </c>
      <c r="V5438" s="56" t="str">
        <f t="shared" si="2278"/>
        <v/>
      </c>
      <c r="W5438" s="56" t="str">
        <f t="shared" si="2279"/>
        <v/>
      </c>
      <c r="X5438" s="56" t="str">
        <f t="shared" si="2280"/>
        <v/>
      </c>
      <c r="Y5438" s="57" t="str">
        <f t="shared" si="2281"/>
        <v/>
      </c>
      <c r="Z5438" s="56" t="str">
        <f t="shared" si="2282"/>
        <v/>
      </c>
      <c r="AA5438" s="56" t="str">
        <f t="shared" si="2283"/>
        <v/>
      </c>
      <c r="AB5438" s="56" t="str">
        <f t="shared" si="2284"/>
        <v/>
      </c>
      <c r="AC5438" s="56" t="b">
        <f t="shared" si="2270"/>
        <v>0</v>
      </c>
      <c r="AD5438" s="58" t="b">
        <f t="shared" si="2271"/>
        <v>0</v>
      </c>
      <c r="AE5438" s="59" t="b">
        <f t="shared" si="2272"/>
        <v>0</v>
      </c>
      <c r="AF5438" s="56" t="e">
        <f t="shared" si="2285"/>
        <v>#VALUE!</v>
      </c>
      <c r="AG5438" s="56" t="e">
        <f t="shared" si="2286"/>
        <v>#VALUE!</v>
      </c>
      <c r="AH5438" s="58" t="e">
        <f t="shared" si="2287"/>
        <v>#VALUE!</v>
      </c>
      <c r="AI5438" s="56">
        <f t="shared" si="2288"/>
        <v>0</v>
      </c>
      <c r="AJ5438" s="56">
        <f t="shared" si="2289"/>
        <v>0</v>
      </c>
      <c r="AK5438" s="56">
        <f t="shared" si="2290"/>
        <v>0</v>
      </c>
      <c r="AL5438" s="56">
        <f t="shared" si="2291"/>
        <v>0</v>
      </c>
      <c r="AM5438" s="56">
        <f t="shared" si="2292"/>
        <v>0</v>
      </c>
      <c r="AN5438" s="56">
        <f t="shared" si="2293"/>
        <v>0</v>
      </c>
      <c r="AO5438" s="89" t="str">
        <f t="shared" si="2294"/>
        <v/>
      </c>
      <c r="AP5438" s="89" t="str">
        <f t="shared" si="2295"/>
        <v>Left</v>
      </c>
    </row>
    <row r="5439" spans="15:42">
      <c r="O5439" s="55">
        <f t="shared" si="2273"/>
        <v>0</v>
      </c>
      <c r="P5439" s="56">
        <f t="shared" si="2269"/>
        <v>0</v>
      </c>
      <c r="Q5439" s="57">
        <f>_xlfn.IFNA(VLOOKUP(E5439,'2026 W-4 Spreadsheet'!frequ,2,FALSE),0)</f>
        <v>0</v>
      </c>
      <c r="R5439" s="56">
        <f t="shared" si="2274"/>
        <v>0</v>
      </c>
      <c r="S5439" s="56" t="str">
        <f t="shared" si="2275"/>
        <v/>
      </c>
      <c r="T5439" s="56" t="str">
        <f t="shared" si="2276"/>
        <v/>
      </c>
      <c r="U5439" s="56" t="str">
        <f t="shared" si="2277"/>
        <v/>
      </c>
      <c r="V5439" s="56" t="str">
        <f t="shared" si="2278"/>
        <v/>
      </c>
      <c r="W5439" s="56" t="str">
        <f t="shared" si="2279"/>
        <v/>
      </c>
      <c r="X5439" s="56" t="str">
        <f t="shared" si="2280"/>
        <v/>
      </c>
      <c r="Y5439" s="57" t="str">
        <f t="shared" si="2281"/>
        <v/>
      </c>
      <c r="Z5439" s="56" t="str">
        <f t="shared" si="2282"/>
        <v/>
      </c>
      <c r="AA5439" s="56" t="str">
        <f t="shared" si="2283"/>
        <v/>
      </c>
      <c r="AB5439" s="56" t="str">
        <f t="shared" si="2284"/>
        <v/>
      </c>
      <c r="AC5439" s="56" t="b">
        <f t="shared" si="2270"/>
        <v>0</v>
      </c>
      <c r="AD5439" s="58" t="b">
        <f t="shared" si="2271"/>
        <v>0</v>
      </c>
      <c r="AE5439" s="59" t="b">
        <f t="shared" si="2272"/>
        <v>0</v>
      </c>
      <c r="AF5439" s="56" t="e">
        <f t="shared" si="2285"/>
        <v>#VALUE!</v>
      </c>
      <c r="AG5439" s="56" t="e">
        <f t="shared" si="2286"/>
        <v>#VALUE!</v>
      </c>
      <c r="AH5439" s="58" t="e">
        <f t="shared" si="2287"/>
        <v>#VALUE!</v>
      </c>
      <c r="AI5439" s="56">
        <f t="shared" si="2288"/>
        <v>0</v>
      </c>
      <c r="AJ5439" s="56">
        <f t="shared" si="2289"/>
        <v>0</v>
      </c>
      <c r="AK5439" s="56">
        <f t="shared" si="2290"/>
        <v>0</v>
      </c>
      <c r="AL5439" s="56">
        <f t="shared" si="2291"/>
        <v>0</v>
      </c>
      <c r="AM5439" s="56">
        <f t="shared" si="2292"/>
        <v>0</v>
      </c>
      <c r="AN5439" s="56">
        <f t="shared" si="2293"/>
        <v>0</v>
      </c>
      <c r="AO5439" s="89" t="str">
        <f t="shared" si="2294"/>
        <v/>
      </c>
      <c r="AP5439" s="89" t="str">
        <f t="shared" si="2295"/>
        <v>Left</v>
      </c>
    </row>
    <row r="5440" spans="15:42">
      <c r="O5440" s="55">
        <f t="shared" si="2273"/>
        <v>0</v>
      </c>
      <c r="P5440" s="56">
        <f t="shared" si="2269"/>
        <v>0</v>
      </c>
      <c r="Q5440" s="57">
        <f>_xlfn.IFNA(VLOOKUP(E5440,'2026 W-4 Spreadsheet'!frequ,2,FALSE),0)</f>
        <v>0</v>
      </c>
      <c r="R5440" s="56">
        <f t="shared" si="2274"/>
        <v>0</v>
      </c>
      <c r="S5440" s="56" t="str">
        <f t="shared" si="2275"/>
        <v/>
      </c>
      <c r="T5440" s="56" t="str">
        <f t="shared" si="2276"/>
        <v/>
      </c>
      <c r="U5440" s="56" t="str">
        <f t="shared" si="2277"/>
        <v/>
      </c>
      <c r="V5440" s="56" t="str">
        <f t="shared" si="2278"/>
        <v/>
      </c>
      <c r="W5440" s="56" t="str">
        <f t="shared" si="2279"/>
        <v/>
      </c>
      <c r="X5440" s="56" t="str">
        <f t="shared" si="2280"/>
        <v/>
      </c>
      <c r="Y5440" s="57" t="str">
        <f t="shared" si="2281"/>
        <v/>
      </c>
      <c r="Z5440" s="56" t="str">
        <f t="shared" si="2282"/>
        <v/>
      </c>
      <c r="AA5440" s="56" t="str">
        <f t="shared" si="2283"/>
        <v/>
      </c>
      <c r="AB5440" s="56" t="str">
        <f t="shared" si="2284"/>
        <v/>
      </c>
      <c r="AC5440" s="56" t="b">
        <f t="shared" si="2270"/>
        <v>0</v>
      </c>
      <c r="AD5440" s="58" t="b">
        <f t="shared" si="2271"/>
        <v>0</v>
      </c>
      <c r="AE5440" s="59" t="b">
        <f t="shared" si="2272"/>
        <v>0</v>
      </c>
      <c r="AF5440" s="56" t="e">
        <f t="shared" si="2285"/>
        <v>#VALUE!</v>
      </c>
      <c r="AG5440" s="56" t="e">
        <f t="shared" si="2286"/>
        <v>#VALUE!</v>
      </c>
      <c r="AH5440" s="58" t="e">
        <f t="shared" si="2287"/>
        <v>#VALUE!</v>
      </c>
      <c r="AI5440" s="56">
        <f t="shared" si="2288"/>
        <v>0</v>
      </c>
      <c r="AJ5440" s="56">
        <f t="shared" si="2289"/>
        <v>0</v>
      </c>
      <c r="AK5440" s="56">
        <f t="shared" si="2290"/>
        <v>0</v>
      </c>
      <c r="AL5440" s="56">
        <f t="shared" si="2291"/>
        <v>0</v>
      </c>
      <c r="AM5440" s="56">
        <f t="shared" si="2292"/>
        <v>0</v>
      </c>
      <c r="AN5440" s="56">
        <f t="shared" si="2293"/>
        <v>0</v>
      </c>
      <c r="AO5440" s="89" t="str">
        <f t="shared" si="2294"/>
        <v/>
      </c>
      <c r="AP5440" s="89" t="str">
        <f t="shared" si="2295"/>
        <v>Left</v>
      </c>
    </row>
    <row r="5441" spans="15:42">
      <c r="O5441" s="55">
        <f t="shared" si="2273"/>
        <v>0</v>
      </c>
      <c r="P5441" s="56">
        <f t="shared" si="2269"/>
        <v>0</v>
      </c>
      <c r="Q5441" s="57">
        <f>_xlfn.IFNA(VLOOKUP(E5441,'2026 W-4 Spreadsheet'!frequ,2,FALSE),0)</f>
        <v>0</v>
      </c>
      <c r="R5441" s="56">
        <f t="shared" si="2274"/>
        <v>0</v>
      </c>
      <c r="S5441" s="56" t="str">
        <f t="shared" si="2275"/>
        <v/>
      </c>
      <c r="T5441" s="56" t="str">
        <f t="shared" si="2276"/>
        <v/>
      </c>
      <c r="U5441" s="56" t="str">
        <f t="shared" si="2277"/>
        <v/>
      </c>
      <c r="V5441" s="56" t="str">
        <f t="shared" si="2278"/>
        <v/>
      </c>
      <c r="W5441" s="56" t="str">
        <f t="shared" si="2279"/>
        <v/>
      </c>
      <c r="X5441" s="56" t="str">
        <f t="shared" si="2280"/>
        <v/>
      </c>
      <c r="Y5441" s="57" t="str">
        <f t="shared" si="2281"/>
        <v/>
      </c>
      <c r="Z5441" s="56" t="str">
        <f t="shared" si="2282"/>
        <v/>
      </c>
      <c r="AA5441" s="56" t="str">
        <f t="shared" si="2283"/>
        <v/>
      </c>
      <c r="AB5441" s="56" t="str">
        <f t="shared" si="2284"/>
        <v/>
      </c>
      <c r="AC5441" s="56" t="b">
        <f t="shared" si="2270"/>
        <v>0</v>
      </c>
      <c r="AD5441" s="58" t="b">
        <f t="shared" si="2271"/>
        <v>0</v>
      </c>
      <c r="AE5441" s="59" t="b">
        <f t="shared" si="2272"/>
        <v>0</v>
      </c>
      <c r="AF5441" s="56" t="e">
        <f t="shared" si="2285"/>
        <v>#VALUE!</v>
      </c>
      <c r="AG5441" s="56" t="e">
        <f t="shared" si="2286"/>
        <v>#VALUE!</v>
      </c>
      <c r="AH5441" s="58" t="e">
        <f t="shared" si="2287"/>
        <v>#VALUE!</v>
      </c>
      <c r="AI5441" s="56">
        <f t="shared" si="2288"/>
        <v>0</v>
      </c>
      <c r="AJ5441" s="56">
        <f t="shared" si="2289"/>
        <v>0</v>
      </c>
      <c r="AK5441" s="56">
        <f t="shared" si="2290"/>
        <v>0</v>
      </c>
      <c r="AL5441" s="56">
        <f t="shared" si="2291"/>
        <v>0</v>
      </c>
      <c r="AM5441" s="56">
        <f t="shared" si="2292"/>
        <v>0</v>
      </c>
      <c r="AN5441" s="56">
        <f t="shared" si="2293"/>
        <v>0</v>
      </c>
      <c r="AO5441" s="89" t="str">
        <f t="shared" si="2294"/>
        <v/>
      </c>
      <c r="AP5441" s="89" t="str">
        <f t="shared" si="2295"/>
        <v>Left</v>
      </c>
    </row>
    <row r="5442" spans="15:42">
      <c r="O5442" s="55">
        <f t="shared" si="2273"/>
        <v>0</v>
      </c>
      <c r="P5442" s="56">
        <f t="shared" si="2269"/>
        <v>0</v>
      </c>
      <c r="Q5442" s="57">
        <f>_xlfn.IFNA(VLOOKUP(E5442,'2026 W-4 Spreadsheet'!frequ,2,FALSE),0)</f>
        <v>0</v>
      </c>
      <c r="R5442" s="56">
        <f t="shared" si="2274"/>
        <v>0</v>
      </c>
      <c r="S5442" s="56" t="str">
        <f t="shared" si="2275"/>
        <v/>
      </c>
      <c r="T5442" s="56" t="str">
        <f t="shared" si="2276"/>
        <v/>
      </c>
      <c r="U5442" s="56" t="str">
        <f t="shared" si="2277"/>
        <v/>
      </c>
      <c r="V5442" s="56" t="str">
        <f t="shared" si="2278"/>
        <v/>
      </c>
      <c r="W5442" s="56" t="str">
        <f t="shared" si="2279"/>
        <v/>
      </c>
      <c r="X5442" s="56" t="str">
        <f t="shared" si="2280"/>
        <v/>
      </c>
      <c r="Y5442" s="57" t="str">
        <f t="shared" si="2281"/>
        <v/>
      </c>
      <c r="Z5442" s="56" t="str">
        <f t="shared" si="2282"/>
        <v/>
      </c>
      <c r="AA5442" s="56" t="str">
        <f t="shared" si="2283"/>
        <v/>
      </c>
      <c r="AB5442" s="56" t="str">
        <f t="shared" si="2284"/>
        <v/>
      </c>
      <c r="AC5442" s="56" t="b">
        <f t="shared" si="2270"/>
        <v>0</v>
      </c>
      <c r="AD5442" s="58" t="b">
        <f t="shared" si="2271"/>
        <v>0</v>
      </c>
      <c r="AE5442" s="59" t="b">
        <f t="shared" si="2272"/>
        <v>0</v>
      </c>
      <c r="AF5442" s="56" t="e">
        <f t="shared" si="2285"/>
        <v>#VALUE!</v>
      </c>
      <c r="AG5442" s="56" t="e">
        <f t="shared" si="2286"/>
        <v>#VALUE!</v>
      </c>
      <c r="AH5442" s="58" t="e">
        <f t="shared" si="2287"/>
        <v>#VALUE!</v>
      </c>
      <c r="AI5442" s="56">
        <f t="shared" si="2288"/>
        <v>0</v>
      </c>
      <c r="AJ5442" s="56">
        <f t="shared" si="2289"/>
        <v>0</v>
      </c>
      <c r="AK5442" s="56">
        <f t="shared" si="2290"/>
        <v>0</v>
      </c>
      <c r="AL5442" s="56">
        <f t="shared" si="2291"/>
        <v>0</v>
      </c>
      <c r="AM5442" s="56">
        <f t="shared" si="2292"/>
        <v>0</v>
      </c>
      <c r="AN5442" s="56">
        <f t="shared" si="2293"/>
        <v>0</v>
      </c>
      <c r="AO5442" s="89" t="str">
        <f t="shared" si="2294"/>
        <v/>
      </c>
      <c r="AP5442" s="89" t="str">
        <f t="shared" si="2295"/>
        <v>Left</v>
      </c>
    </row>
    <row r="5443" spans="15:42">
      <c r="O5443" s="55">
        <f t="shared" si="2273"/>
        <v>0</v>
      </c>
      <c r="P5443" s="56">
        <f t="shared" si="2269"/>
        <v>0</v>
      </c>
      <c r="Q5443" s="57">
        <f>_xlfn.IFNA(VLOOKUP(E5443,'2026 W-4 Spreadsheet'!frequ,2,FALSE),0)</f>
        <v>0</v>
      </c>
      <c r="R5443" s="56">
        <f t="shared" si="2274"/>
        <v>0</v>
      </c>
      <c r="S5443" s="56" t="str">
        <f t="shared" si="2275"/>
        <v/>
      </c>
      <c r="T5443" s="56" t="str">
        <f t="shared" si="2276"/>
        <v/>
      </c>
      <c r="U5443" s="56" t="str">
        <f t="shared" si="2277"/>
        <v/>
      </c>
      <c r="V5443" s="56" t="str">
        <f t="shared" si="2278"/>
        <v/>
      </c>
      <c r="W5443" s="56" t="str">
        <f t="shared" si="2279"/>
        <v/>
      </c>
      <c r="X5443" s="56" t="str">
        <f t="shared" si="2280"/>
        <v/>
      </c>
      <c r="Y5443" s="57" t="str">
        <f t="shared" si="2281"/>
        <v/>
      </c>
      <c r="Z5443" s="56" t="str">
        <f t="shared" si="2282"/>
        <v/>
      </c>
      <c r="AA5443" s="56" t="str">
        <f t="shared" si="2283"/>
        <v/>
      </c>
      <c r="AB5443" s="56" t="str">
        <f t="shared" si="2284"/>
        <v/>
      </c>
      <c r="AC5443" s="56" t="b">
        <f t="shared" si="2270"/>
        <v>0</v>
      </c>
      <c r="AD5443" s="58" t="b">
        <f t="shared" si="2271"/>
        <v>0</v>
      </c>
      <c r="AE5443" s="59" t="b">
        <f t="shared" si="2272"/>
        <v>0</v>
      </c>
      <c r="AF5443" s="56" t="e">
        <f t="shared" si="2285"/>
        <v>#VALUE!</v>
      </c>
      <c r="AG5443" s="56" t="e">
        <f t="shared" si="2286"/>
        <v>#VALUE!</v>
      </c>
      <c r="AH5443" s="58" t="e">
        <f t="shared" si="2287"/>
        <v>#VALUE!</v>
      </c>
      <c r="AI5443" s="56">
        <f t="shared" si="2288"/>
        <v>0</v>
      </c>
      <c r="AJ5443" s="56">
        <f t="shared" si="2289"/>
        <v>0</v>
      </c>
      <c r="AK5443" s="56">
        <f t="shared" si="2290"/>
        <v>0</v>
      </c>
      <c r="AL5443" s="56">
        <f t="shared" si="2291"/>
        <v>0</v>
      </c>
      <c r="AM5443" s="56">
        <f t="shared" si="2292"/>
        <v>0</v>
      </c>
      <c r="AN5443" s="56">
        <f t="shared" si="2293"/>
        <v>0</v>
      </c>
      <c r="AO5443" s="89" t="str">
        <f t="shared" si="2294"/>
        <v/>
      </c>
      <c r="AP5443" s="89" t="str">
        <f t="shared" si="2295"/>
        <v>Left</v>
      </c>
    </row>
    <row r="5444" spans="15:42">
      <c r="O5444" s="55">
        <f t="shared" si="2273"/>
        <v>0</v>
      </c>
      <c r="P5444" s="56">
        <f t="shared" si="2269"/>
        <v>0</v>
      </c>
      <c r="Q5444" s="57">
        <f>_xlfn.IFNA(VLOOKUP(E5444,'2026 W-4 Spreadsheet'!frequ,2,FALSE),0)</f>
        <v>0</v>
      </c>
      <c r="R5444" s="56">
        <f t="shared" si="2274"/>
        <v>0</v>
      </c>
      <c r="S5444" s="56" t="str">
        <f t="shared" si="2275"/>
        <v/>
      </c>
      <c r="T5444" s="56" t="str">
        <f t="shared" si="2276"/>
        <v/>
      </c>
      <c r="U5444" s="56" t="str">
        <f t="shared" si="2277"/>
        <v/>
      </c>
      <c r="V5444" s="56" t="str">
        <f t="shared" si="2278"/>
        <v/>
      </c>
      <c r="W5444" s="56" t="str">
        <f t="shared" si="2279"/>
        <v/>
      </c>
      <c r="X5444" s="56" t="str">
        <f t="shared" si="2280"/>
        <v/>
      </c>
      <c r="Y5444" s="57" t="str">
        <f t="shared" si="2281"/>
        <v/>
      </c>
      <c r="Z5444" s="56" t="str">
        <f t="shared" si="2282"/>
        <v/>
      </c>
      <c r="AA5444" s="56" t="str">
        <f t="shared" si="2283"/>
        <v/>
      </c>
      <c r="AB5444" s="56" t="str">
        <f t="shared" si="2284"/>
        <v/>
      </c>
      <c r="AC5444" s="56" t="b">
        <f t="shared" si="2270"/>
        <v>0</v>
      </c>
      <c r="AD5444" s="58" t="b">
        <f t="shared" si="2271"/>
        <v>0</v>
      </c>
      <c r="AE5444" s="59" t="b">
        <f t="shared" si="2272"/>
        <v>0</v>
      </c>
      <c r="AF5444" s="56" t="e">
        <f t="shared" si="2285"/>
        <v>#VALUE!</v>
      </c>
      <c r="AG5444" s="56" t="e">
        <f t="shared" si="2286"/>
        <v>#VALUE!</v>
      </c>
      <c r="AH5444" s="58" t="e">
        <f t="shared" si="2287"/>
        <v>#VALUE!</v>
      </c>
      <c r="AI5444" s="56">
        <f t="shared" si="2288"/>
        <v>0</v>
      </c>
      <c r="AJ5444" s="56">
        <f t="shared" si="2289"/>
        <v>0</v>
      </c>
      <c r="AK5444" s="56">
        <f t="shared" si="2290"/>
        <v>0</v>
      </c>
      <c r="AL5444" s="56">
        <f t="shared" si="2291"/>
        <v>0</v>
      </c>
      <c r="AM5444" s="56">
        <f t="shared" si="2292"/>
        <v>0</v>
      </c>
      <c r="AN5444" s="56">
        <f t="shared" si="2293"/>
        <v>0</v>
      </c>
      <c r="AO5444" s="89" t="str">
        <f t="shared" si="2294"/>
        <v/>
      </c>
      <c r="AP5444" s="89" t="str">
        <f t="shared" si="2295"/>
        <v>Left</v>
      </c>
    </row>
    <row r="5445" spans="15:42">
      <c r="O5445" s="55">
        <f t="shared" si="2273"/>
        <v>0</v>
      </c>
      <c r="P5445" s="56">
        <f t="shared" ref="P5445:P5508" si="2296">IF(F5445="Yes",IF(C5445="Yes",D5445+VLOOKUP(E5445,freq2,3,FALSE),D5445+VLOOKUP(E5445,freq2,3,FALSE)),D5445)</f>
        <v>0</v>
      </c>
      <c r="Q5445" s="57">
        <f>_xlfn.IFNA(VLOOKUP(E5445,'2026 W-4 Spreadsheet'!frequ,2,FALSE),0)</f>
        <v>0</v>
      </c>
      <c r="R5445" s="56">
        <f t="shared" si="2274"/>
        <v>0</v>
      </c>
      <c r="S5445" s="56" t="str">
        <f t="shared" si="2275"/>
        <v/>
      </c>
      <c r="T5445" s="56" t="str">
        <f t="shared" si="2276"/>
        <v/>
      </c>
      <c r="U5445" s="56" t="str">
        <f t="shared" si="2277"/>
        <v/>
      </c>
      <c r="V5445" s="56" t="str">
        <f t="shared" si="2278"/>
        <v/>
      </c>
      <c r="W5445" s="56" t="str">
        <f t="shared" si="2279"/>
        <v/>
      </c>
      <c r="X5445" s="56" t="str">
        <f t="shared" si="2280"/>
        <v/>
      </c>
      <c r="Y5445" s="57" t="str">
        <f t="shared" si="2281"/>
        <v/>
      </c>
      <c r="Z5445" s="56" t="str">
        <f t="shared" si="2282"/>
        <v/>
      </c>
      <c r="AA5445" s="56" t="str">
        <f t="shared" si="2283"/>
        <v/>
      </c>
      <c r="AB5445" s="56" t="str">
        <f t="shared" si="2284"/>
        <v/>
      </c>
      <c r="AC5445" s="56" t="b">
        <f t="shared" ref="AC5445:AC5508" si="2297">IF(AP5445="LeftMarr",VLOOKUP(AB5445,LeftMarr,1,TRUE),IF(AP5445="LeftSing",VLOOKUP(AB5445,LeftSing,1,TRUE),IF(AP5445="LeftHead",VLOOKUP(AB5445,LeftHead,1,TRUE),IF(AP5445="RightMarr",VLOOKUP(AB5445,RightMarr,1,TRUE),IF(AP5445="RightSing",VLOOKUP(AB5445,RightSing,1,TRUE),IF(AP5445="RightHead",VLOOKUP(AB5445,RightHead,1,TRUE)))))))</f>
        <v>0</v>
      </c>
      <c r="AD5445" s="58" t="b">
        <f t="shared" ref="AD5445:AD5508" si="2298">IF(AP5445="LeftMarr",VLOOKUP(AB5445,LeftMarr,3,TRUE),IF(AP5445="LeftSing",VLOOKUP(AB5445,LeftSing,3,TRUE),IF(AP5445="LeftHead",VLOOKUP(AB5445,LeftHead,3,TRUE),IF(AP5445="RightMarr",VLOOKUP(AB5445,RightMarr,3,TRUE),IF(AP5445="RightSing",VLOOKUP(AB5445,RightSing,3,TRUE),IF(AP5445="RightHead",VLOOKUP(AB5445,RightHead,3,TRUE)))))))</f>
        <v>0</v>
      </c>
      <c r="AE5445" s="59" t="b">
        <f t="shared" ref="AE5445:AE5508" si="2299">IF(AP5445="LeftMarr",VLOOKUP(AB5445,LeftMarr,4,TRUE),IF(AP5445="LeftSing",VLOOKUP(AB5445,LeftSing,4,TRUE),IF(AP5445="LeftHead",VLOOKUP(AB5445,LeftHead,4,TRUE),IF(AP5445="RightMarr",VLOOKUP(AB5445,RightMarr,4,TRUE),IF(AP5445="RightSing",VLOOKUP(AB5445,RightSing,4,TRUE),IF(AP5445="RightHead",VLOOKUP(AB5445,RightHead,4,TRUE)))))))</f>
        <v>0</v>
      </c>
      <c r="AF5445" s="56" t="e">
        <f t="shared" si="2285"/>
        <v>#VALUE!</v>
      </c>
      <c r="AG5445" s="56" t="e">
        <f t="shared" si="2286"/>
        <v>#VALUE!</v>
      </c>
      <c r="AH5445" s="58" t="e">
        <f t="shared" si="2287"/>
        <v>#VALUE!</v>
      </c>
      <c r="AI5445" s="56">
        <f t="shared" si="2288"/>
        <v>0</v>
      </c>
      <c r="AJ5445" s="56">
        <f t="shared" si="2289"/>
        <v>0</v>
      </c>
      <c r="AK5445" s="56">
        <f t="shared" si="2290"/>
        <v>0</v>
      </c>
      <c r="AL5445" s="56">
        <f t="shared" si="2291"/>
        <v>0</v>
      </c>
      <c r="AM5445" s="56">
        <f t="shared" si="2292"/>
        <v>0</v>
      </c>
      <c r="AN5445" s="56">
        <f t="shared" si="2293"/>
        <v>0</v>
      </c>
      <c r="AO5445" s="89" t="str">
        <f t="shared" si="2294"/>
        <v/>
      </c>
      <c r="AP5445" s="89" t="str">
        <f t="shared" si="2295"/>
        <v>Left</v>
      </c>
    </row>
    <row r="5446" spans="15:42">
      <c r="O5446" s="55">
        <f t="shared" ref="O5446:O5509" si="2300">IF(CONCATENATE(C5446,G5446)="NoH","CANNOT HAVE HEAD OF HOUSEHOLD ON PRE 2020 W4",AN5446)</f>
        <v>0</v>
      </c>
      <c r="P5446" s="56">
        <f t="shared" si="2296"/>
        <v>0</v>
      </c>
      <c r="Q5446" s="57">
        <f>_xlfn.IFNA(VLOOKUP(E5446,'2026 W-4 Spreadsheet'!frequ,2,FALSE),0)</f>
        <v>0</v>
      </c>
      <c r="R5446" s="56">
        <f t="shared" ref="R5446:R5509" si="2301">P5446*Q5446</f>
        <v>0</v>
      </c>
      <c r="S5446" s="56" t="str">
        <f t="shared" ref="S5446:S5509" si="2302">IF(C5446="Yes",L5446,"")</f>
        <v/>
      </c>
      <c r="T5446" s="56" t="str">
        <f t="shared" ref="T5446:T5509" si="2303">IF(C5446="Yes",R5446+S5446,"")</f>
        <v/>
      </c>
      <c r="U5446" s="56" t="str">
        <f t="shared" ref="U5446:U5509" si="2304">IF(C5446="Yes",M5446,"")</f>
        <v/>
      </c>
      <c r="V5446" s="56" t="str">
        <f t="shared" ref="V5446:V5509" si="2305">IF(C5446="Yes",IF(J5446="No",IF(G5446="M",12900,8600),0),"")</f>
        <v/>
      </c>
      <c r="W5446" s="56" t="str">
        <f t="shared" ref="W5446:W5509" si="2306">IF(C5446="Yes",U5446+V5446,"")</f>
        <v/>
      </c>
      <c r="X5446" s="56" t="str">
        <f t="shared" ref="X5446:X5509" si="2307">IF(C5446="Yes",IF(T5446-W5446&lt;0,0,T5446-W5446),"")</f>
        <v/>
      </c>
      <c r="Y5446" s="57" t="str">
        <f t="shared" ref="Y5446:Y5509" si="2308">IF(C5446="No",H5446,"")</f>
        <v/>
      </c>
      <c r="Z5446" s="56" t="str">
        <f t="shared" ref="Z5446:Z5509" si="2309">IF(C5446="No",Y5446*4300,"")</f>
        <v/>
      </c>
      <c r="AA5446" s="56" t="str">
        <f t="shared" ref="AA5446:AA5509" si="2310">IF(C5446="No",IF(R5446-Z5446&lt;0,0,R5446-Z5446),"")</f>
        <v/>
      </c>
      <c r="AB5446" s="56" t="str">
        <f t="shared" ref="AB5446:AB5509" si="2311">IF(C5446="Yes",X5446,AA5446)</f>
        <v/>
      </c>
      <c r="AC5446" s="56" t="b">
        <f t="shared" si="2297"/>
        <v>0</v>
      </c>
      <c r="AD5446" s="58" t="b">
        <f t="shared" si="2298"/>
        <v>0</v>
      </c>
      <c r="AE5446" s="59" t="b">
        <f t="shared" si="2299"/>
        <v>0</v>
      </c>
      <c r="AF5446" s="56" t="e">
        <f t="shared" ref="AF5446:AF5509" si="2312">AB5446-AC5446</f>
        <v>#VALUE!</v>
      </c>
      <c r="AG5446" s="56" t="e">
        <f t="shared" ref="AG5446:AG5509" si="2313">AF5446*AE5446</f>
        <v>#VALUE!</v>
      </c>
      <c r="AH5446" s="58" t="e">
        <f t="shared" ref="AH5446:AH5509" si="2314">AD5446+AG5446</f>
        <v>#VALUE!</v>
      </c>
      <c r="AI5446" s="56">
        <f t="shared" ref="AI5446:AI5509" si="2315">IFERROR(AH5446/Q5446,0)</f>
        <v>0</v>
      </c>
      <c r="AJ5446" s="56">
        <f t="shared" ref="AJ5446:AJ5509" si="2316">IF(C5446="Yes",K5446,0)</f>
        <v>0</v>
      </c>
      <c r="AK5446" s="56">
        <f t="shared" ref="AK5446:AK5509" si="2317">IF(C5446="Yes",AJ5446/Q5446,0)</f>
        <v>0</v>
      </c>
      <c r="AL5446" s="56">
        <f t="shared" ref="AL5446:AL5509" si="2318">IFERROR(IF(AI5446-AK5446&lt;0,0,AI5446-AK5446),"")</f>
        <v>0</v>
      </c>
      <c r="AM5446" s="56">
        <f t="shared" ref="AM5446:AM5509" si="2319">IF(C5446="Yes",N5446,I5446)</f>
        <v>0</v>
      </c>
      <c r="AN5446" s="56">
        <f t="shared" ref="AN5446:AN5509" si="2320">IFERROR(AL5446+AM5446,"")</f>
        <v>0</v>
      </c>
      <c r="AO5446" s="89" t="str">
        <f t="shared" ref="AO5446:AO5509" si="2321">IF(G5446="S","Sing",IF(G5446="M","Marr",IF(G5446="H","Head","")))</f>
        <v/>
      </c>
      <c r="AP5446" s="89" t="str">
        <f t="shared" ref="AP5446:AP5509" si="2322">IF(C5446="Yes",IF(J5446="Yes",CONCATENATE("Right",AO5446),CONCATENATE("Left",AO5446)),CONCATENATE("Left",AO5446))</f>
        <v>Left</v>
      </c>
    </row>
    <row r="5447" spans="15:42">
      <c r="O5447" s="55">
        <f t="shared" si="2300"/>
        <v>0</v>
      </c>
      <c r="P5447" s="56">
        <f t="shared" si="2296"/>
        <v>0</v>
      </c>
      <c r="Q5447" s="57">
        <f>_xlfn.IFNA(VLOOKUP(E5447,'2026 W-4 Spreadsheet'!frequ,2,FALSE),0)</f>
        <v>0</v>
      </c>
      <c r="R5447" s="56">
        <f t="shared" si="2301"/>
        <v>0</v>
      </c>
      <c r="S5447" s="56" t="str">
        <f t="shared" si="2302"/>
        <v/>
      </c>
      <c r="T5447" s="56" t="str">
        <f t="shared" si="2303"/>
        <v/>
      </c>
      <c r="U5447" s="56" t="str">
        <f t="shared" si="2304"/>
        <v/>
      </c>
      <c r="V5447" s="56" t="str">
        <f t="shared" si="2305"/>
        <v/>
      </c>
      <c r="W5447" s="56" t="str">
        <f t="shared" si="2306"/>
        <v/>
      </c>
      <c r="X5447" s="56" t="str">
        <f t="shared" si="2307"/>
        <v/>
      </c>
      <c r="Y5447" s="57" t="str">
        <f t="shared" si="2308"/>
        <v/>
      </c>
      <c r="Z5447" s="56" t="str">
        <f t="shared" si="2309"/>
        <v/>
      </c>
      <c r="AA5447" s="56" t="str">
        <f t="shared" si="2310"/>
        <v/>
      </c>
      <c r="AB5447" s="56" t="str">
        <f t="shared" si="2311"/>
        <v/>
      </c>
      <c r="AC5447" s="56" t="b">
        <f t="shared" si="2297"/>
        <v>0</v>
      </c>
      <c r="AD5447" s="58" t="b">
        <f t="shared" si="2298"/>
        <v>0</v>
      </c>
      <c r="AE5447" s="59" t="b">
        <f t="shared" si="2299"/>
        <v>0</v>
      </c>
      <c r="AF5447" s="56" t="e">
        <f t="shared" si="2312"/>
        <v>#VALUE!</v>
      </c>
      <c r="AG5447" s="56" t="e">
        <f t="shared" si="2313"/>
        <v>#VALUE!</v>
      </c>
      <c r="AH5447" s="58" t="e">
        <f t="shared" si="2314"/>
        <v>#VALUE!</v>
      </c>
      <c r="AI5447" s="56">
        <f t="shared" si="2315"/>
        <v>0</v>
      </c>
      <c r="AJ5447" s="56">
        <f t="shared" si="2316"/>
        <v>0</v>
      </c>
      <c r="AK5447" s="56">
        <f t="shared" si="2317"/>
        <v>0</v>
      </c>
      <c r="AL5447" s="56">
        <f t="shared" si="2318"/>
        <v>0</v>
      </c>
      <c r="AM5447" s="56">
        <f t="shared" si="2319"/>
        <v>0</v>
      </c>
      <c r="AN5447" s="56">
        <f t="shared" si="2320"/>
        <v>0</v>
      </c>
      <c r="AO5447" s="89" t="str">
        <f t="shared" si="2321"/>
        <v/>
      </c>
      <c r="AP5447" s="89" t="str">
        <f t="shared" si="2322"/>
        <v>Left</v>
      </c>
    </row>
    <row r="5448" spans="15:42">
      <c r="O5448" s="55">
        <f t="shared" si="2300"/>
        <v>0</v>
      </c>
      <c r="P5448" s="56">
        <f t="shared" si="2296"/>
        <v>0</v>
      </c>
      <c r="Q5448" s="57">
        <f>_xlfn.IFNA(VLOOKUP(E5448,'2026 W-4 Spreadsheet'!frequ,2,FALSE),0)</f>
        <v>0</v>
      </c>
      <c r="R5448" s="56">
        <f t="shared" si="2301"/>
        <v>0</v>
      </c>
      <c r="S5448" s="56" t="str">
        <f t="shared" si="2302"/>
        <v/>
      </c>
      <c r="T5448" s="56" t="str">
        <f t="shared" si="2303"/>
        <v/>
      </c>
      <c r="U5448" s="56" t="str">
        <f t="shared" si="2304"/>
        <v/>
      </c>
      <c r="V5448" s="56" t="str">
        <f t="shared" si="2305"/>
        <v/>
      </c>
      <c r="W5448" s="56" t="str">
        <f t="shared" si="2306"/>
        <v/>
      </c>
      <c r="X5448" s="56" t="str">
        <f t="shared" si="2307"/>
        <v/>
      </c>
      <c r="Y5448" s="57" t="str">
        <f t="shared" si="2308"/>
        <v/>
      </c>
      <c r="Z5448" s="56" t="str">
        <f t="shared" si="2309"/>
        <v/>
      </c>
      <c r="AA5448" s="56" t="str">
        <f t="shared" si="2310"/>
        <v/>
      </c>
      <c r="AB5448" s="56" t="str">
        <f t="shared" si="2311"/>
        <v/>
      </c>
      <c r="AC5448" s="56" t="b">
        <f t="shared" si="2297"/>
        <v>0</v>
      </c>
      <c r="AD5448" s="58" t="b">
        <f t="shared" si="2298"/>
        <v>0</v>
      </c>
      <c r="AE5448" s="59" t="b">
        <f t="shared" si="2299"/>
        <v>0</v>
      </c>
      <c r="AF5448" s="56" t="e">
        <f t="shared" si="2312"/>
        <v>#VALUE!</v>
      </c>
      <c r="AG5448" s="56" t="e">
        <f t="shared" si="2313"/>
        <v>#VALUE!</v>
      </c>
      <c r="AH5448" s="58" t="e">
        <f t="shared" si="2314"/>
        <v>#VALUE!</v>
      </c>
      <c r="AI5448" s="56">
        <f t="shared" si="2315"/>
        <v>0</v>
      </c>
      <c r="AJ5448" s="56">
        <f t="shared" si="2316"/>
        <v>0</v>
      </c>
      <c r="AK5448" s="56">
        <f t="shared" si="2317"/>
        <v>0</v>
      </c>
      <c r="AL5448" s="56">
        <f t="shared" si="2318"/>
        <v>0</v>
      </c>
      <c r="AM5448" s="56">
        <f t="shared" si="2319"/>
        <v>0</v>
      </c>
      <c r="AN5448" s="56">
        <f t="shared" si="2320"/>
        <v>0</v>
      </c>
      <c r="AO5448" s="89" t="str">
        <f t="shared" si="2321"/>
        <v/>
      </c>
      <c r="AP5448" s="89" t="str">
        <f t="shared" si="2322"/>
        <v>Left</v>
      </c>
    </row>
    <row r="5449" spans="15:42">
      <c r="O5449" s="55">
        <f t="shared" si="2300"/>
        <v>0</v>
      </c>
      <c r="P5449" s="56">
        <f t="shared" si="2296"/>
        <v>0</v>
      </c>
      <c r="Q5449" s="57">
        <f>_xlfn.IFNA(VLOOKUP(E5449,'2026 W-4 Spreadsheet'!frequ,2,FALSE),0)</f>
        <v>0</v>
      </c>
      <c r="R5449" s="56">
        <f t="shared" si="2301"/>
        <v>0</v>
      </c>
      <c r="S5449" s="56" t="str">
        <f t="shared" si="2302"/>
        <v/>
      </c>
      <c r="T5449" s="56" t="str">
        <f t="shared" si="2303"/>
        <v/>
      </c>
      <c r="U5449" s="56" t="str">
        <f t="shared" si="2304"/>
        <v/>
      </c>
      <c r="V5449" s="56" t="str">
        <f t="shared" si="2305"/>
        <v/>
      </c>
      <c r="W5449" s="56" t="str">
        <f t="shared" si="2306"/>
        <v/>
      </c>
      <c r="X5449" s="56" t="str">
        <f t="shared" si="2307"/>
        <v/>
      </c>
      <c r="Y5449" s="57" t="str">
        <f t="shared" si="2308"/>
        <v/>
      </c>
      <c r="Z5449" s="56" t="str">
        <f t="shared" si="2309"/>
        <v/>
      </c>
      <c r="AA5449" s="56" t="str">
        <f t="shared" si="2310"/>
        <v/>
      </c>
      <c r="AB5449" s="56" t="str">
        <f t="shared" si="2311"/>
        <v/>
      </c>
      <c r="AC5449" s="56" t="b">
        <f t="shared" si="2297"/>
        <v>0</v>
      </c>
      <c r="AD5449" s="58" t="b">
        <f t="shared" si="2298"/>
        <v>0</v>
      </c>
      <c r="AE5449" s="59" t="b">
        <f t="shared" si="2299"/>
        <v>0</v>
      </c>
      <c r="AF5449" s="56" t="e">
        <f t="shared" si="2312"/>
        <v>#VALUE!</v>
      </c>
      <c r="AG5449" s="56" t="e">
        <f t="shared" si="2313"/>
        <v>#VALUE!</v>
      </c>
      <c r="AH5449" s="58" t="e">
        <f t="shared" si="2314"/>
        <v>#VALUE!</v>
      </c>
      <c r="AI5449" s="56">
        <f t="shared" si="2315"/>
        <v>0</v>
      </c>
      <c r="AJ5449" s="56">
        <f t="shared" si="2316"/>
        <v>0</v>
      </c>
      <c r="AK5449" s="56">
        <f t="shared" si="2317"/>
        <v>0</v>
      </c>
      <c r="AL5449" s="56">
        <f t="shared" si="2318"/>
        <v>0</v>
      </c>
      <c r="AM5449" s="56">
        <f t="shared" si="2319"/>
        <v>0</v>
      </c>
      <c r="AN5449" s="56">
        <f t="shared" si="2320"/>
        <v>0</v>
      </c>
      <c r="AO5449" s="89" t="str">
        <f t="shared" si="2321"/>
        <v/>
      </c>
      <c r="AP5449" s="89" t="str">
        <f t="shared" si="2322"/>
        <v>Left</v>
      </c>
    </row>
    <row r="5450" spans="15:42">
      <c r="O5450" s="55">
        <f t="shared" si="2300"/>
        <v>0</v>
      </c>
      <c r="P5450" s="56">
        <f t="shared" si="2296"/>
        <v>0</v>
      </c>
      <c r="Q5450" s="57">
        <f>_xlfn.IFNA(VLOOKUP(E5450,'2026 W-4 Spreadsheet'!frequ,2,FALSE),0)</f>
        <v>0</v>
      </c>
      <c r="R5450" s="56">
        <f t="shared" si="2301"/>
        <v>0</v>
      </c>
      <c r="S5450" s="56" t="str">
        <f t="shared" si="2302"/>
        <v/>
      </c>
      <c r="T5450" s="56" t="str">
        <f t="shared" si="2303"/>
        <v/>
      </c>
      <c r="U5450" s="56" t="str">
        <f t="shared" si="2304"/>
        <v/>
      </c>
      <c r="V5450" s="56" t="str">
        <f t="shared" si="2305"/>
        <v/>
      </c>
      <c r="W5450" s="56" t="str">
        <f t="shared" si="2306"/>
        <v/>
      </c>
      <c r="X5450" s="56" t="str">
        <f t="shared" si="2307"/>
        <v/>
      </c>
      <c r="Y5450" s="57" t="str">
        <f t="shared" si="2308"/>
        <v/>
      </c>
      <c r="Z5450" s="56" t="str">
        <f t="shared" si="2309"/>
        <v/>
      </c>
      <c r="AA5450" s="56" t="str">
        <f t="shared" si="2310"/>
        <v/>
      </c>
      <c r="AB5450" s="56" t="str">
        <f t="shared" si="2311"/>
        <v/>
      </c>
      <c r="AC5450" s="56" t="b">
        <f t="shared" si="2297"/>
        <v>0</v>
      </c>
      <c r="AD5450" s="58" t="b">
        <f t="shared" si="2298"/>
        <v>0</v>
      </c>
      <c r="AE5450" s="59" t="b">
        <f t="shared" si="2299"/>
        <v>0</v>
      </c>
      <c r="AF5450" s="56" t="e">
        <f t="shared" si="2312"/>
        <v>#VALUE!</v>
      </c>
      <c r="AG5450" s="56" t="e">
        <f t="shared" si="2313"/>
        <v>#VALUE!</v>
      </c>
      <c r="AH5450" s="58" t="e">
        <f t="shared" si="2314"/>
        <v>#VALUE!</v>
      </c>
      <c r="AI5450" s="56">
        <f t="shared" si="2315"/>
        <v>0</v>
      </c>
      <c r="AJ5450" s="56">
        <f t="shared" si="2316"/>
        <v>0</v>
      </c>
      <c r="AK5450" s="56">
        <f t="shared" si="2317"/>
        <v>0</v>
      </c>
      <c r="AL5450" s="56">
        <f t="shared" si="2318"/>
        <v>0</v>
      </c>
      <c r="AM5450" s="56">
        <f t="shared" si="2319"/>
        <v>0</v>
      </c>
      <c r="AN5450" s="56">
        <f t="shared" si="2320"/>
        <v>0</v>
      </c>
      <c r="AO5450" s="89" t="str">
        <f t="shared" si="2321"/>
        <v/>
      </c>
      <c r="AP5450" s="89" t="str">
        <f t="shared" si="2322"/>
        <v>Left</v>
      </c>
    </row>
    <row r="5451" spans="15:42">
      <c r="O5451" s="55">
        <f t="shared" si="2300"/>
        <v>0</v>
      </c>
      <c r="P5451" s="56">
        <f t="shared" si="2296"/>
        <v>0</v>
      </c>
      <c r="Q5451" s="57">
        <f>_xlfn.IFNA(VLOOKUP(E5451,'2026 W-4 Spreadsheet'!frequ,2,FALSE),0)</f>
        <v>0</v>
      </c>
      <c r="R5451" s="56">
        <f t="shared" si="2301"/>
        <v>0</v>
      </c>
      <c r="S5451" s="56" t="str">
        <f t="shared" si="2302"/>
        <v/>
      </c>
      <c r="T5451" s="56" t="str">
        <f t="shared" si="2303"/>
        <v/>
      </c>
      <c r="U5451" s="56" t="str">
        <f t="shared" si="2304"/>
        <v/>
      </c>
      <c r="V5451" s="56" t="str">
        <f t="shared" si="2305"/>
        <v/>
      </c>
      <c r="W5451" s="56" t="str">
        <f t="shared" si="2306"/>
        <v/>
      </c>
      <c r="X5451" s="56" t="str">
        <f t="shared" si="2307"/>
        <v/>
      </c>
      <c r="Y5451" s="57" t="str">
        <f t="shared" si="2308"/>
        <v/>
      </c>
      <c r="Z5451" s="56" t="str">
        <f t="shared" si="2309"/>
        <v/>
      </c>
      <c r="AA5451" s="56" t="str">
        <f t="shared" si="2310"/>
        <v/>
      </c>
      <c r="AB5451" s="56" t="str">
        <f t="shared" si="2311"/>
        <v/>
      </c>
      <c r="AC5451" s="56" t="b">
        <f t="shared" si="2297"/>
        <v>0</v>
      </c>
      <c r="AD5451" s="58" t="b">
        <f t="shared" si="2298"/>
        <v>0</v>
      </c>
      <c r="AE5451" s="59" t="b">
        <f t="shared" si="2299"/>
        <v>0</v>
      </c>
      <c r="AF5451" s="56" t="e">
        <f t="shared" si="2312"/>
        <v>#VALUE!</v>
      </c>
      <c r="AG5451" s="56" t="e">
        <f t="shared" si="2313"/>
        <v>#VALUE!</v>
      </c>
      <c r="AH5451" s="58" t="e">
        <f t="shared" si="2314"/>
        <v>#VALUE!</v>
      </c>
      <c r="AI5451" s="56">
        <f t="shared" si="2315"/>
        <v>0</v>
      </c>
      <c r="AJ5451" s="56">
        <f t="shared" si="2316"/>
        <v>0</v>
      </c>
      <c r="AK5451" s="56">
        <f t="shared" si="2317"/>
        <v>0</v>
      </c>
      <c r="AL5451" s="56">
        <f t="shared" si="2318"/>
        <v>0</v>
      </c>
      <c r="AM5451" s="56">
        <f t="shared" si="2319"/>
        <v>0</v>
      </c>
      <c r="AN5451" s="56">
        <f t="shared" si="2320"/>
        <v>0</v>
      </c>
      <c r="AO5451" s="89" t="str">
        <f t="shared" si="2321"/>
        <v/>
      </c>
      <c r="AP5451" s="89" t="str">
        <f t="shared" si="2322"/>
        <v>Left</v>
      </c>
    </row>
    <row r="5452" spans="15:42">
      <c r="O5452" s="55">
        <f t="shared" si="2300"/>
        <v>0</v>
      </c>
      <c r="P5452" s="56">
        <f t="shared" si="2296"/>
        <v>0</v>
      </c>
      <c r="Q5452" s="57">
        <f>_xlfn.IFNA(VLOOKUP(E5452,'2026 W-4 Spreadsheet'!frequ,2,FALSE),0)</f>
        <v>0</v>
      </c>
      <c r="R5452" s="56">
        <f t="shared" si="2301"/>
        <v>0</v>
      </c>
      <c r="S5452" s="56" t="str">
        <f t="shared" si="2302"/>
        <v/>
      </c>
      <c r="T5452" s="56" t="str">
        <f t="shared" si="2303"/>
        <v/>
      </c>
      <c r="U5452" s="56" t="str">
        <f t="shared" si="2304"/>
        <v/>
      </c>
      <c r="V5452" s="56" t="str">
        <f t="shared" si="2305"/>
        <v/>
      </c>
      <c r="W5452" s="56" t="str">
        <f t="shared" si="2306"/>
        <v/>
      </c>
      <c r="X5452" s="56" t="str">
        <f t="shared" si="2307"/>
        <v/>
      </c>
      <c r="Y5452" s="57" t="str">
        <f t="shared" si="2308"/>
        <v/>
      </c>
      <c r="Z5452" s="56" t="str">
        <f t="shared" si="2309"/>
        <v/>
      </c>
      <c r="AA5452" s="56" t="str">
        <f t="shared" si="2310"/>
        <v/>
      </c>
      <c r="AB5452" s="56" t="str">
        <f t="shared" si="2311"/>
        <v/>
      </c>
      <c r="AC5452" s="56" t="b">
        <f t="shared" si="2297"/>
        <v>0</v>
      </c>
      <c r="AD5452" s="58" t="b">
        <f t="shared" si="2298"/>
        <v>0</v>
      </c>
      <c r="AE5452" s="59" t="b">
        <f t="shared" si="2299"/>
        <v>0</v>
      </c>
      <c r="AF5452" s="56" t="e">
        <f t="shared" si="2312"/>
        <v>#VALUE!</v>
      </c>
      <c r="AG5452" s="56" t="e">
        <f t="shared" si="2313"/>
        <v>#VALUE!</v>
      </c>
      <c r="AH5452" s="58" t="e">
        <f t="shared" si="2314"/>
        <v>#VALUE!</v>
      </c>
      <c r="AI5452" s="56">
        <f t="shared" si="2315"/>
        <v>0</v>
      </c>
      <c r="AJ5452" s="56">
        <f t="shared" si="2316"/>
        <v>0</v>
      </c>
      <c r="AK5452" s="56">
        <f t="shared" si="2317"/>
        <v>0</v>
      </c>
      <c r="AL5452" s="56">
        <f t="shared" si="2318"/>
        <v>0</v>
      </c>
      <c r="AM5452" s="56">
        <f t="shared" si="2319"/>
        <v>0</v>
      </c>
      <c r="AN5452" s="56">
        <f t="shared" si="2320"/>
        <v>0</v>
      </c>
      <c r="AO5452" s="89" t="str">
        <f t="shared" si="2321"/>
        <v/>
      </c>
      <c r="AP5452" s="89" t="str">
        <f t="shared" si="2322"/>
        <v>Left</v>
      </c>
    </row>
    <row r="5453" spans="15:42">
      <c r="O5453" s="55">
        <f t="shared" si="2300"/>
        <v>0</v>
      </c>
      <c r="P5453" s="56">
        <f t="shared" si="2296"/>
        <v>0</v>
      </c>
      <c r="Q5453" s="57">
        <f>_xlfn.IFNA(VLOOKUP(E5453,'2026 W-4 Spreadsheet'!frequ,2,FALSE),0)</f>
        <v>0</v>
      </c>
      <c r="R5453" s="56">
        <f t="shared" si="2301"/>
        <v>0</v>
      </c>
      <c r="S5453" s="56" t="str">
        <f t="shared" si="2302"/>
        <v/>
      </c>
      <c r="T5453" s="56" t="str">
        <f t="shared" si="2303"/>
        <v/>
      </c>
      <c r="U5453" s="56" t="str">
        <f t="shared" si="2304"/>
        <v/>
      </c>
      <c r="V5453" s="56" t="str">
        <f t="shared" si="2305"/>
        <v/>
      </c>
      <c r="W5453" s="56" t="str">
        <f t="shared" si="2306"/>
        <v/>
      </c>
      <c r="X5453" s="56" t="str">
        <f t="shared" si="2307"/>
        <v/>
      </c>
      <c r="Y5453" s="57" t="str">
        <f t="shared" si="2308"/>
        <v/>
      </c>
      <c r="Z5453" s="56" t="str">
        <f t="shared" si="2309"/>
        <v/>
      </c>
      <c r="AA5453" s="56" t="str">
        <f t="shared" si="2310"/>
        <v/>
      </c>
      <c r="AB5453" s="56" t="str">
        <f t="shared" si="2311"/>
        <v/>
      </c>
      <c r="AC5453" s="56" t="b">
        <f t="shared" si="2297"/>
        <v>0</v>
      </c>
      <c r="AD5453" s="58" t="b">
        <f t="shared" si="2298"/>
        <v>0</v>
      </c>
      <c r="AE5453" s="59" t="b">
        <f t="shared" si="2299"/>
        <v>0</v>
      </c>
      <c r="AF5453" s="56" t="e">
        <f t="shared" si="2312"/>
        <v>#VALUE!</v>
      </c>
      <c r="AG5453" s="56" t="e">
        <f t="shared" si="2313"/>
        <v>#VALUE!</v>
      </c>
      <c r="AH5453" s="58" t="e">
        <f t="shared" si="2314"/>
        <v>#VALUE!</v>
      </c>
      <c r="AI5453" s="56">
        <f t="shared" si="2315"/>
        <v>0</v>
      </c>
      <c r="AJ5453" s="56">
        <f t="shared" si="2316"/>
        <v>0</v>
      </c>
      <c r="AK5453" s="56">
        <f t="shared" si="2317"/>
        <v>0</v>
      </c>
      <c r="AL5453" s="56">
        <f t="shared" si="2318"/>
        <v>0</v>
      </c>
      <c r="AM5453" s="56">
        <f t="shared" si="2319"/>
        <v>0</v>
      </c>
      <c r="AN5453" s="56">
        <f t="shared" si="2320"/>
        <v>0</v>
      </c>
      <c r="AO5453" s="89" t="str">
        <f t="shared" si="2321"/>
        <v/>
      </c>
      <c r="AP5453" s="89" t="str">
        <f t="shared" si="2322"/>
        <v>Left</v>
      </c>
    </row>
    <row r="5454" spans="15:42">
      <c r="O5454" s="55">
        <f t="shared" si="2300"/>
        <v>0</v>
      </c>
      <c r="P5454" s="56">
        <f t="shared" si="2296"/>
        <v>0</v>
      </c>
      <c r="Q5454" s="57">
        <f>_xlfn.IFNA(VLOOKUP(E5454,'2026 W-4 Spreadsheet'!frequ,2,FALSE),0)</f>
        <v>0</v>
      </c>
      <c r="R5454" s="56">
        <f t="shared" si="2301"/>
        <v>0</v>
      </c>
      <c r="S5454" s="56" t="str">
        <f t="shared" si="2302"/>
        <v/>
      </c>
      <c r="T5454" s="56" t="str">
        <f t="shared" si="2303"/>
        <v/>
      </c>
      <c r="U5454" s="56" t="str">
        <f t="shared" si="2304"/>
        <v/>
      </c>
      <c r="V5454" s="56" t="str">
        <f t="shared" si="2305"/>
        <v/>
      </c>
      <c r="W5454" s="56" t="str">
        <f t="shared" si="2306"/>
        <v/>
      </c>
      <c r="X5454" s="56" t="str">
        <f t="shared" si="2307"/>
        <v/>
      </c>
      <c r="Y5454" s="57" t="str">
        <f t="shared" si="2308"/>
        <v/>
      </c>
      <c r="Z5454" s="56" t="str">
        <f t="shared" si="2309"/>
        <v/>
      </c>
      <c r="AA5454" s="56" t="str">
        <f t="shared" si="2310"/>
        <v/>
      </c>
      <c r="AB5454" s="56" t="str">
        <f t="shared" si="2311"/>
        <v/>
      </c>
      <c r="AC5454" s="56" t="b">
        <f t="shared" si="2297"/>
        <v>0</v>
      </c>
      <c r="AD5454" s="58" t="b">
        <f t="shared" si="2298"/>
        <v>0</v>
      </c>
      <c r="AE5454" s="59" t="b">
        <f t="shared" si="2299"/>
        <v>0</v>
      </c>
      <c r="AF5454" s="56" t="e">
        <f t="shared" si="2312"/>
        <v>#VALUE!</v>
      </c>
      <c r="AG5454" s="56" t="e">
        <f t="shared" si="2313"/>
        <v>#VALUE!</v>
      </c>
      <c r="AH5454" s="58" t="e">
        <f t="shared" si="2314"/>
        <v>#VALUE!</v>
      </c>
      <c r="AI5454" s="56">
        <f t="shared" si="2315"/>
        <v>0</v>
      </c>
      <c r="AJ5454" s="56">
        <f t="shared" si="2316"/>
        <v>0</v>
      </c>
      <c r="AK5454" s="56">
        <f t="shared" si="2317"/>
        <v>0</v>
      </c>
      <c r="AL5454" s="56">
        <f t="shared" si="2318"/>
        <v>0</v>
      </c>
      <c r="AM5454" s="56">
        <f t="shared" si="2319"/>
        <v>0</v>
      </c>
      <c r="AN5454" s="56">
        <f t="shared" si="2320"/>
        <v>0</v>
      </c>
      <c r="AO5454" s="89" t="str">
        <f t="shared" si="2321"/>
        <v/>
      </c>
      <c r="AP5454" s="89" t="str">
        <f t="shared" si="2322"/>
        <v>Left</v>
      </c>
    </row>
    <row r="5455" spans="15:42">
      <c r="O5455" s="55">
        <f t="shared" si="2300"/>
        <v>0</v>
      </c>
      <c r="P5455" s="56">
        <f t="shared" si="2296"/>
        <v>0</v>
      </c>
      <c r="Q5455" s="57">
        <f>_xlfn.IFNA(VLOOKUP(E5455,'2026 W-4 Spreadsheet'!frequ,2,FALSE),0)</f>
        <v>0</v>
      </c>
      <c r="R5455" s="56">
        <f t="shared" si="2301"/>
        <v>0</v>
      </c>
      <c r="S5455" s="56" t="str">
        <f t="shared" si="2302"/>
        <v/>
      </c>
      <c r="T5455" s="56" t="str">
        <f t="shared" si="2303"/>
        <v/>
      </c>
      <c r="U5455" s="56" t="str">
        <f t="shared" si="2304"/>
        <v/>
      </c>
      <c r="V5455" s="56" t="str">
        <f t="shared" si="2305"/>
        <v/>
      </c>
      <c r="W5455" s="56" t="str">
        <f t="shared" si="2306"/>
        <v/>
      </c>
      <c r="X5455" s="56" t="str">
        <f t="shared" si="2307"/>
        <v/>
      </c>
      <c r="Y5455" s="57" t="str">
        <f t="shared" si="2308"/>
        <v/>
      </c>
      <c r="Z5455" s="56" t="str">
        <f t="shared" si="2309"/>
        <v/>
      </c>
      <c r="AA5455" s="56" t="str">
        <f t="shared" si="2310"/>
        <v/>
      </c>
      <c r="AB5455" s="56" t="str">
        <f t="shared" si="2311"/>
        <v/>
      </c>
      <c r="AC5455" s="56" t="b">
        <f t="shared" si="2297"/>
        <v>0</v>
      </c>
      <c r="AD5455" s="58" t="b">
        <f t="shared" si="2298"/>
        <v>0</v>
      </c>
      <c r="AE5455" s="59" t="b">
        <f t="shared" si="2299"/>
        <v>0</v>
      </c>
      <c r="AF5455" s="56" t="e">
        <f t="shared" si="2312"/>
        <v>#VALUE!</v>
      </c>
      <c r="AG5455" s="56" t="e">
        <f t="shared" si="2313"/>
        <v>#VALUE!</v>
      </c>
      <c r="AH5455" s="58" t="e">
        <f t="shared" si="2314"/>
        <v>#VALUE!</v>
      </c>
      <c r="AI5455" s="56">
        <f t="shared" si="2315"/>
        <v>0</v>
      </c>
      <c r="AJ5455" s="56">
        <f t="shared" si="2316"/>
        <v>0</v>
      </c>
      <c r="AK5455" s="56">
        <f t="shared" si="2317"/>
        <v>0</v>
      </c>
      <c r="AL5455" s="56">
        <f t="shared" si="2318"/>
        <v>0</v>
      </c>
      <c r="AM5455" s="56">
        <f t="shared" si="2319"/>
        <v>0</v>
      </c>
      <c r="AN5455" s="56">
        <f t="shared" si="2320"/>
        <v>0</v>
      </c>
      <c r="AO5455" s="89" t="str">
        <f t="shared" si="2321"/>
        <v/>
      </c>
      <c r="AP5455" s="89" t="str">
        <f t="shared" si="2322"/>
        <v>Left</v>
      </c>
    </row>
    <row r="5456" spans="15:42">
      <c r="O5456" s="55">
        <f t="shared" si="2300"/>
        <v>0</v>
      </c>
      <c r="P5456" s="56">
        <f t="shared" si="2296"/>
        <v>0</v>
      </c>
      <c r="Q5456" s="57">
        <f>_xlfn.IFNA(VLOOKUP(E5456,'2026 W-4 Spreadsheet'!frequ,2,FALSE),0)</f>
        <v>0</v>
      </c>
      <c r="R5456" s="56">
        <f t="shared" si="2301"/>
        <v>0</v>
      </c>
      <c r="S5456" s="56" t="str">
        <f t="shared" si="2302"/>
        <v/>
      </c>
      <c r="T5456" s="56" t="str">
        <f t="shared" si="2303"/>
        <v/>
      </c>
      <c r="U5456" s="56" t="str">
        <f t="shared" si="2304"/>
        <v/>
      </c>
      <c r="V5456" s="56" t="str">
        <f t="shared" si="2305"/>
        <v/>
      </c>
      <c r="W5456" s="56" t="str">
        <f t="shared" si="2306"/>
        <v/>
      </c>
      <c r="X5456" s="56" t="str">
        <f t="shared" si="2307"/>
        <v/>
      </c>
      <c r="Y5456" s="57" t="str">
        <f t="shared" si="2308"/>
        <v/>
      </c>
      <c r="Z5456" s="56" t="str">
        <f t="shared" si="2309"/>
        <v/>
      </c>
      <c r="AA5456" s="56" t="str">
        <f t="shared" si="2310"/>
        <v/>
      </c>
      <c r="AB5456" s="56" t="str">
        <f t="shared" si="2311"/>
        <v/>
      </c>
      <c r="AC5456" s="56" t="b">
        <f t="shared" si="2297"/>
        <v>0</v>
      </c>
      <c r="AD5456" s="58" t="b">
        <f t="shared" si="2298"/>
        <v>0</v>
      </c>
      <c r="AE5456" s="59" t="b">
        <f t="shared" si="2299"/>
        <v>0</v>
      </c>
      <c r="AF5456" s="56" t="e">
        <f t="shared" si="2312"/>
        <v>#VALUE!</v>
      </c>
      <c r="AG5456" s="56" t="e">
        <f t="shared" si="2313"/>
        <v>#VALUE!</v>
      </c>
      <c r="AH5456" s="58" t="e">
        <f t="shared" si="2314"/>
        <v>#VALUE!</v>
      </c>
      <c r="AI5456" s="56">
        <f t="shared" si="2315"/>
        <v>0</v>
      </c>
      <c r="AJ5456" s="56">
        <f t="shared" si="2316"/>
        <v>0</v>
      </c>
      <c r="AK5456" s="56">
        <f t="shared" si="2317"/>
        <v>0</v>
      </c>
      <c r="AL5456" s="56">
        <f t="shared" si="2318"/>
        <v>0</v>
      </c>
      <c r="AM5456" s="56">
        <f t="shared" si="2319"/>
        <v>0</v>
      </c>
      <c r="AN5456" s="56">
        <f t="shared" si="2320"/>
        <v>0</v>
      </c>
      <c r="AO5456" s="89" t="str">
        <f t="shared" si="2321"/>
        <v/>
      </c>
      <c r="AP5456" s="89" t="str">
        <f t="shared" si="2322"/>
        <v>Left</v>
      </c>
    </row>
    <row r="5457" spans="15:42">
      <c r="O5457" s="55">
        <f t="shared" si="2300"/>
        <v>0</v>
      </c>
      <c r="P5457" s="56">
        <f t="shared" si="2296"/>
        <v>0</v>
      </c>
      <c r="Q5457" s="57">
        <f>_xlfn.IFNA(VLOOKUP(E5457,'2026 W-4 Spreadsheet'!frequ,2,FALSE),0)</f>
        <v>0</v>
      </c>
      <c r="R5457" s="56">
        <f t="shared" si="2301"/>
        <v>0</v>
      </c>
      <c r="S5457" s="56" t="str">
        <f t="shared" si="2302"/>
        <v/>
      </c>
      <c r="T5457" s="56" t="str">
        <f t="shared" si="2303"/>
        <v/>
      </c>
      <c r="U5457" s="56" t="str">
        <f t="shared" si="2304"/>
        <v/>
      </c>
      <c r="V5457" s="56" t="str">
        <f t="shared" si="2305"/>
        <v/>
      </c>
      <c r="W5457" s="56" t="str">
        <f t="shared" si="2306"/>
        <v/>
      </c>
      <c r="X5457" s="56" t="str">
        <f t="shared" si="2307"/>
        <v/>
      </c>
      <c r="Y5457" s="57" t="str">
        <f t="shared" si="2308"/>
        <v/>
      </c>
      <c r="Z5457" s="56" t="str">
        <f t="shared" si="2309"/>
        <v/>
      </c>
      <c r="AA5457" s="56" t="str">
        <f t="shared" si="2310"/>
        <v/>
      </c>
      <c r="AB5457" s="56" t="str">
        <f t="shared" si="2311"/>
        <v/>
      </c>
      <c r="AC5457" s="56" t="b">
        <f t="shared" si="2297"/>
        <v>0</v>
      </c>
      <c r="AD5457" s="58" t="b">
        <f t="shared" si="2298"/>
        <v>0</v>
      </c>
      <c r="AE5457" s="59" t="b">
        <f t="shared" si="2299"/>
        <v>0</v>
      </c>
      <c r="AF5457" s="56" t="e">
        <f t="shared" si="2312"/>
        <v>#VALUE!</v>
      </c>
      <c r="AG5457" s="56" t="e">
        <f t="shared" si="2313"/>
        <v>#VALUE!</v>
      </c>
      <c r="AH5457" s="58" t="e">
        <f t="shared" si="2314"/>
        <v>#VALUE!</v>
      </c>
      <c r="AI5457" s="56">
        <f t="shared" si="2315"/>
        <v>0</v>
      </c>
      <c r="AJ5457" s="56">
        <f t="shared" si="2316"/>
        <v>0</v>
      </c>
      <c r="AK5457" s="56">
        <f t="shared" si="2317"/>
        <v>0</v>
      </c>
      <c r="AL5457" s="56">
        <f t="shared" si="2318"/>
        <v>0</v>
      </c>
      <c r="AM5457" s="56">
        <f t="shared" si="2319"/>
        <v>0</v>
      </c>
      <c r="AN5457" s="56">
        <f t="shared" si="2320"/>
        <v>0</v>
      </c>
      <c r="AO5457" s="89" t="str">
        <f t="shared" si="2321"/>
        <v/>
      </c>
      <c r="AP5457" s="89" t="str">
        <f t="shared" si="2322"/>
        <v>Left</v>
      </c>
    </row>
    <row r="5458" spans="15:42">
      <c r="O5458" s="55">
        <f t="shared" si="2300"/>
        <v>0</v>
      </c>
      <c r="P5458" s="56">
        <f t="shared" si="2296"/>
        <v>0</v>
      </c>
      <c r="Q5458" s="57">
        <f>_xlfn.IFNA(VLOOKUP(E5458,'2026 W-4 Spreadsheet'!frequ,2,FALSE),0)</f>
        <v>0</v>
      </c>
      <c r="R5458" s="56">
        <f t="shared" si="2301"/>
        <v>0</v>
      </c>
      <c r="S5458" s="56" t="str">
        <f t="shared" si="2302"/>
        <v/>
      </c>
      <c r="T5458" s="56" t="str">
        <f t="shared" si="2303"/>
        <v/>
      </c>
      <c r="U5458" s="56" t="str">
        <f t="shared" si="2304"/>
        <v/>
      </c>
      <c r="V5458" s="56" t="str">
        <f t="shared" si="2305"/>
        <v/>
      </c>
      <c r="W5458" s="56" t="str">
        <f t="shared" si="2306"/>
        <v/>
      </c>
      <c r="X5458" s="56" t="str">
        <f t="shared" si="2307"/>
        <v/>
      </c>
      <c r="Y5458" s="57" t="str">
        <f t="shared" si="2308"/>
        <v/>
      </c>
      <c r="Z5458" s="56" t="str">
        <f t="shared" si="2309"/>
        <v/>
      </c>
      <c r="AA5458" s="56" t="str">
        <f t="shared" si="2310"/>
        <v/>
      </c>
      <c r="AB5458" s="56" t="str">
        <f t="shared" si="2311"/>
        <v/>
      </c>
      <c r="AC5458" s="56" t="b">
        <f t="shared" si="2297"/>
        <v>0</v>
      </c>
      <c r="AD5458" s="58" t="b">
        <f t="shared" si="2298"/>
        <v>0</v>
      </c>
      <c r="AE5458" s="59" t="b">
        <f t="shared" si="2299"/>
        <v>0</v>
      </c>
      <c r="AF5458" s="56" t="e">
        <f t="shared" si="2312"/>
        <v>#VALUE!</v>
      </c>
      <c r="AG5458" s="56" t="e">
        <f t="shared" si="2313"/>
        <v>#VALUE!</v>
      </c>
      <c r="AH5458" s="58" t="e">
        <f t="shared" si="2314"/>
        <v>#VALUE!</v>
      </c>
      <c r="AI5458" s="56">
        <f t="shared" si="2315"/>
        <v>0</v>
      </c>
      <c r="AJ5458" s="56">
        <f t="shared" si="2316"/>
        <v>0</v>
      </c>
      <c r="AK5458" s="56">
        <f t="shared" si="2317"/>
        <v>0</v>
      </c>
      <c r="AL5458" s="56">
        <f t="shared" si="2318"/>
        <v>0</v>
      </c>
      <c r="AM5458" s="56">
        <f t="shared" si="2319"/>
        <v>0</v>
      </c>
      <c r="AN5458" s="56">
        <f t="shared" si="2320"/>
        <v>0</v>
      </c>
      <c r="AO5458" s="89" t="str">
        <f t="shared" si="2321"/>
        <v/>
      </c>
      <c r="AP5458" s="89" t="str">
        <f t="shared" si="2322"/>
        <v>Left</v>
      </c>
    </row>
    <row r="5459" spans="15:42">
      <c r="O5459" s="55">
        <f t="shared" si="2300"/>
        <v>0</v>
      </c>
      <c r="P5459" s="56">
        <f t="shared" si="2296"/>
        <v>0</v>
      </c>
      <c r="Q5459" s="57">
        <f>_xlfn.IFNA(VLOOKUP(E5459,'2026 W-4 Spreadsheet'!frequ,2,FALSE),0)</f>
        <v>0</v>
      </c>
      <c r="R5459" s="56">
        <f t="shared" si="2301"/>
        <v>0</v>
      </c>
      <c r="S5459" s="56" t="str">
        <f t="shared" si="2302"/>
        <v/>
      </c>
      <c r="T5459" s="56" t="str">
        <f t="shared" si="2303"/>
        <v/>
      </c>
      <c r="U5459" s="56" t="str">
        <f t="shared" si="2304"/>
        <v/>
      </c>
      <c r="V5459" s="56" t="str">
        <f t="shared" si="2305"/>
        <v/>
      </c>
      <c r="W5459" s="56" t="str">
        <f t="shared" si="2306"/>
        <v/>
      </c>
      <c r="X5459" s="56" t="str">
        <f t="shared" si="2307"/>
        <v/>
      </c>
      <c r="Y5459" s="57" t="str">
        <f t="shared" si="2308"/>
        <v/>
      </c>
      <c r="Z5459" s="56" t="str">
        <f t="shared" si="2309"/>
        <v/>
      </c>
      <c r="AA5459" s="56" t="str">
        <f t="shared" si="2310"/>
        <v/>
      </c>
      <c r="AB5459" s="56" t="str">
        <f t="shared" si="2311"/>
        <v/>
      </c>
      <c r="AC5459" s="56" t="b">
        <f t="shared" si="2297"/>
        <v>0</v>
      </c>
      <c r="AD5459" s="58" t="b">
        <f t="shared" si="2298"/>
        <v>0</v>
      </c>
      <c r="AE5459" s="59" t="b">
        <f t="shared" si="2299"/>
        <v>0</v>
      </c>
      <c r="AF5459" s="56" t="e">
        <f t="shared" si="2312"/>
        <v>#VALUE!</v>
      </c>
      <c r="AG5459" s="56" t="e">
        <f t="shared" si="2313"/>
        <v>#VALUE!</v>
      </c>
      <c r="AH5459" s="58" t="e">
        <f t="shared" si="2314"/>
        <v>#VALUE!</v>
      </c>
      <c r="AI5459" s="56">
        <f t="shared" si="2315"/>
        <v>0</v>
      </c>
      <c r="AJ5459" s="56">
        <f t="shared" si="2316"/>
        <v>0</v>
      </c>
      <c r="AK5459" s="56">
        <f t="shared" si="2317"/>
        <v>0</v>
      </c>
      <c r="AL5459" s="56">
        <f t="shared" si="2318"/>
        <v>0</v>
      </c>
      <c r="AM5459" s="56">
        <f t="shared" si="2319"/>
        <v>0</v>
      </c>
      <c r="AN5459" s="56">
        <f t="shared" si="2320"/>
        <v>0</v>
      </c>
      <c r="AO5459" s="89" t="str">
        <f t="shared" si="2321"/>
        <v/>
      </c>
      <c r="AP5459" s="89" t="str">
        <f t="shared" si="2322"/>
        <v>Left</v>
      </c>
    </row>
    <row r="5460" spans="15:42">
      <c r="O5460" s="55">
        <f t="shared" si="2300"/>
        <v>0</v>
      </c>
      <c r="P5460" s="56">
        <f t="shared" si="2296"/>
        <v>0</v>
      </c>
      <c r="Q5460" s="57">
        <f>_xlfn.IFNA(VLOOKUP(E5460,'2026 W-4 Spreadsheet'!frequ,2,FALSE),0)</f>
        <v>0</v>
      </c>
      <c r="R5460" s="56">
        <f t="shared" si="2301"/>
        <v>0</v>
      </c>
      <c r="S5460" s="56" t="str">
        <f t="shared" si="2302"/>
        <v/>
      </c>
      <c r="T5460" s="56" t="str">
        <f t="shared" si="2303"/>
        <v/>
      </c>
      <c r="U5460" s="56" t="str">
        <f t="shared" si="2304"/>
        <v/>
      </c>
      <c r="V5460" s="56" t="str">
        <f t="shared" si="2305"/>
        <v/>
      </c>
      <c r="W5460" s="56" t="str">
        <f t="shared" si="2306"/>
        <v/>
      </c>
      <c r="X5460" s="56" t="str">
        <f t="shared" si="2307"/>
        <v/>
      </c>
      <c r="Y5460" s="57" t="str">
        <f t="shared" si="2308"/>
        <v/>
      </c>
      <c r="Z5460" s="56" t="str">
        <f t="shared" si="2309"/>
        <v/>
      </c>
      <c r="AA5460" s="56" t="str">
        <f t="shared" si="2310"/>
        <v/>
      </c>
      <c r="AB5460" s="56" t="str">
        <f t="shared" si="2311"/>
        <v/>
      </c>
      <c r="AC5460" s="56" t="b">
        <f t="shared" si="2297"/>
        <v>0</v>
      </c>
      <c r="AD5460" s="58" t="b">
        <f t="shared" si="2298"/>
        <v>0</v>
      </c>
      <c r="AE5460" s="59" t="b">
        <f t="shared" si="2299"/>
        <v>0</v>
      </c>
      <c r="AF5460" s="56" t="e">
        <f t="shared" si="2312"/>
        <v>#VALUE!</v>
      </c>
      <c r="AG5460" s="56" t="e">
        <f t="shared" si="2313"/>
        <v>#VALUE!</v>
      </c>
      <c r="AH5460" s="58" t="e">
        <f t="shared" si="2314"/>
        <v>#VALUE!</v>
      </c>
      <c r="AI5460" s="56">
        <f t="shared" si="2315"/>
        <v>0</v>
      </c>
      <c r="AJ5460" s="56">
        <f t="shared" si="2316"/>
        <v>0</v>
      </c>
      <c r="AK5460" s="56">
        <f t="shared" si="2317"/>
        <v>0</v>
      </c>
      <c r="AL5460" s="56">
        <f t="shared" si="2318"/>
        <v>0</v>
      </c>
      <c r="AM5460" s="56">
        <f t="shared" si="2319"/>
        <v>0</v>
      </c>
      <c r="AN5460" s="56">
        <f t="shared" si="2320"/>
        <v>0</v>
      </c>
      <c r="AO5460" s="89" t="str">
        <f t="shared" si="2321"/>
        <v/>
      </c>
      <c r="AP5460" s="89" t="str">
        <f t="shared" si="2322"/>
        <v>Left</v>
      </c>
    </row>
    <row r="5461" spans="15:42">
      <c r="O5461" s="55">
        <f t="shared" si="2300"/>
        <v>0</v>
      </c>
      <c r="P5461" s="56">
        <f t="shared" si="2296"/>
        <v>0</v>
      </c>
      <c r="Q5461" s="57">
        <f>_xlfn.IFNA(VLOOKUP(E5461,'2026 W-4 Spreadsheet'!frequ,2,FALSE),0)</f>
        <v>0</v>
      </c>
      <c r="R5461" s="56">
        <f t="shared" si="2301"/>
        <v>0</v>
      </c>
      <c r="S5461" s="56" t="str">
        <f t="shared" si="2302"/>
        <v/>
      </c>
      <c r="T5461" s="56" t="str">
        <f t="shared" si="2303"/>
        <v/>
      </c>
      <c r="U5461" s="56" t="str">
        <f t="shared" si="2304"/>
        <v/>
      </c>
      <c r="V5461" s="56" t="str">
        <f t="shared" si="2305"/>
        <v/>
      </c>
      <c r="W5461" s="56" t="str">
        <f t="shared" si="2306"/>
        <v/>
      </c>
      <c r="X5461" s="56" t="str">
        <f t="shared" si="2307"/>
        <v/>
      </c>
      <c r="Y5461" s="57" t="str">
        <f t="shared" si="2308"/>
        <v/>
      </c>
      <c r="Z5461" s="56" t="str">
        <f t="shared" si="2309"/>
        <v/>
      </c>
      <c r="AA5461" s="56" t="str">
        <f t="shared" si="2310"/>
        <v/>
      </c>
      <c r="AB5461" s="56" t="str">
        <f t="shared" si="2311"/>
        <v/>
      </c>
      <c r="AC5461" s="56" t="b">
        <f t="shared" si="2297"/>
        <v>0</v>
      </c>
      <c r="AD5461" s="58" t="b">
        <f t="shared" si="2298"/>
        <v>0</v>
      </c>
      <c r="AE5461" s="59" t="b">
        <f t="shared" si="2299"/>
        <v>0</v>
      </c>
      <c r="AF5461" s="56" t="e">
        <f t="shared" si="2312"/>
        <v>#VALUE!</v>
      </c>
      <c r="AG5461" s="56" t="e">
        <f t="shared" si="2313"/>
        <v>#VALUE!</v>
      </c>
      <c r="AH5461" s="58" t="e">
        <f t="shared" si="2314"/>
        <v>#VALUE!</v>
      </c>
      <c r="AI5461" s="56">
        <f t="shared" si="2315"/>
        <v>0</v>
      </c>
      <c r="AJ5461" s="56">
        <f t="shared" si="2316"/>
        <v>0</v>
      </c>
      <c r="AK5461" s="56">
        <f t="shared" si="2317"/>
        <v>0</v>
      </c>
      <c r="AL5461" s="56">
        <f t="shared" si="2318"/>
        <v>0</v>
      </c>
      <c r="AM5461" s="56">
        <f t="shared" si="2319"/>
        <v>0</v>
      </c>
      <c r="AN5461" s="56">
        <f t="shared" si="2320"/>
        <v>0</v>
      </c>
      <c r="AO5461" s="89" t="str">
        <f t="shared" si="2321"/>
        <v/>
      </c>
      <c r="AP5461" s="89" t="str">
        <f t="shared" si="2322"/>
        <v>Left</v>
      </c>
    </row>
    <row r="5462" spans="15:42">
      <c r="O5462" s="55">
        <f t="shared" si="2300"/>
        <v>0</v>
      </c>
      <c r="P5462" s="56">
        <f t="shared" si="2296"/>
        <v>0</v>
      </c>
      <c r="Q5462" s="57">
        <f>_xlfn.IFNA(VLOOKUP(E5462,'2026 W-4 Spreadsheet'!frequ,2,FALSE),0)</f>
        <v>0</v>
      </c>
      <c r="R5462" s="56">
        <f t="shared" si="2301"/>
        <v>0</v>
      </c>
      <c r="S5462" s="56" t="str">
        <f t="shared" si="2302"/>
        <v/>
      </c>
      <c r="T5462" s="56" t="str">
        <f t="shared" si="2303"/>
        <v/>
      </c>
      <c r="U5462" s="56" t="str">
        <f t="shared" si="2304"/>
        <v/>
      </c>
      <c r="V5462" s="56" t="str">
        <f t="shared" si="2305"/>
        <v/>
      </c>
      <c r="W5462" s="56" t="str">
        <f t="shared" si="2306"/>
        <v/>
      </c>
      <c r="X5462" s="56" t="str">
        <f t="shared" si="2307"/>
        <v/>
      </c>
      <c r="Y5462" s="57" t="str">
        <f t="shared" si="2308"/>
        <v/>
      </c>
      <c r="Z5462" s="56" t="str">
        <f t="shared" si="2309"/>
        <v/>
      </c>
      <c r="AA5462" s="56" t="str">
        <f t="shared" si="2310"/>
        <v/>
      </c>
      <c r="AB5462" s="56" t="str">
        <f t="shared" si="2311"/>
        <v/>
      </c>
      <c r="AC5462" s="56" t="b">
        <f t="shared" si="2297"/>
        <v>0</v>
      </c>
      <c r="AD5462" s="58" t="b">
        <f t="shared" si="2298"/>
        <v>0</v>
      </c>
      <c r="AE5462" s="59" t="b">
        <f t="shared" si="2299"/>
        <v>0</v>
      </c>
      <c r="AF5462" s="56" t="e">
        <f t="shared" si="2312"/>
        <v>#VALUE!</v>
      </c>
      <c r="AG5462" s="56" t="e">
        <f t="shared" si="2313"/>
        <v>#VALUE!</v>
      </c>
      <c r="AH5462" s="58" t="e">
        <f t="shared" si="2314"/>
        <v>#VALUE!</v>
      </c>
      <c r="AI5462" s="56">
        <f t="shared" si="2315"/>
        <v>0</v>
      </c>
      <c r="AJ5462" s="56">
        <f t="shared" si="2316"/>
        <v>0</v>
      </c>
      <c r="AK5462" s="56">
        <f t="shared" si="2317"/>
        <v>0</v>
      </c>
      <c r="AL5462" s="56">
        <f t="shared" si="2318"/>
        <v>0</v>
      </c>
      <c r="AM5462" s="56">
        <f t="shared" si="2319"/>
        <v>0</v>
      </c>
      <c r="AN5462" s="56">
        <f t="shared" si="2320"/>
        <v>0</v>
      </c>
      <c r="AO5462" s="89" t="str">
        <f t="shared" si="2321"/>
        <v/>
      </c>
      <c r="AP5462" s="89" t="str">
        <f t="shared" si="2322"/>
        <v>Left</v>
      </c>
    </row>
    <row r="5463" spans="15:42">
      <c r="O5463" s="55">
        <f t="shared" si="2300"/>
        <v>0</v>
      </c>
      <c r="P5463" s="56">
        <f t="shared" si="2296"/>
        <v>0</v>
      </c>
      <c r="Q5463" s="57">
        <f>_xlfn.IFNA(VLOOKUP(E5463,'2026 W-4 Spreadsheet'!frequ,2,FALSE),0)</f>
        <v>0</v>
      </c>
      <c r="R5463" s="56">
        <f t="shared" si="2301"/>
        <v>0</v>
      </c>
      <c r="S5463" s="56" t="str">
        <f t="shared" si="2302"/>
        <v/>
      </c>
      <c r="T5463" s="56" t="str">
        <f t="shared" si="2303"/>
        <v/>
      </c>
      <c r="U5463" s="56" t="str">
        <f t="shared" si="2304"/>
        <v/>
      </c>
      <c r="V5463" s="56" t="str">
        <f t="shared" si="2305"/>
        <v/>
      </c>
      <c r="W5463" s="56" t="str">
        <f t="shared" si="2306"/>
        <v/>
      </c>
      <c r="X5463" s="56" t="str">
        <f t="shared" si="2307"/>
        <v/>
      </c>
      <c r="Y5463" s="57" t="str">
        <f t="shared" si="2308"/>
        <v/>
      </c>
      <c r="Z5463" s="56" t="str">
        <f t="shared" si="2309"/>
        <v/>
      </c>
      <c r="AA5463" s="56" t="str">
        <f t="shared" si="2310"/>
        <v/>
      </c>
      <c r="AB5463" s="56" t="str">
        <f t="shared" si="2311"/>
        <v/>
      </c>
      <c r="AC5463" s="56" t="b">
        <f t="shared" si="2297"/>
        <v>0</v>
      </c>
      <c r="AD5463" s="58" t="b">
        <f t="shared" si="2298"/>
        <v>0</v>
      </c>
      <c r="AE5463" s="59" t="b">
        <f t="shared" si="2299"/>
        <v>0</v>
      </c>
      <c r="AF5463" s="56" t="e">
        <f t="shared" si="2312"/>
        <v>#VALUE!</v>
      </c>
      <c r="AG5463" s="56" t="e">
        <f t="shared" si="2313"/>
        <v>#VALUE!</v>
      </c>
      <c r="AH5463" s="58" t="e">
        <f t="shared" si="2314"/>
        <v>#VALUE!</v>
      </c>
      <c r="AI5463" s="56">
        <f t="shared" si="2315"/>
        <v>0</v>
      </c>
      <c r="AJ5463" s="56">
        <f t="shared" si="2316"/>
        <v>0</v>
      </c>
      <c r="AK5463" s="56">
        <f t="shared" si="2317"/>
        <v>0</v>
      </c>
      <c r="AL5463" s="56">
        <f t="shared" si="2318"/>
        <v>0</v>
      </c>
      <c r="AM5463" s="56">
        <f t="shared" si="2319"/>
        <v>0</v>
      </c>
      <c r="AN5463" s="56">
        <f t="shared" si="2320"/>
        <v>0</v>
      </c>
      <c r="AO5463" s="89" t="str">
        <f t="shared" si="2321"/>
        <v/>
      </c>
      <c r="AP5463" s="89" t="str">
        <f t="shared" si="2322"/>
        <v>Left</v>
      </c>
    </row>
    <row r="5464" spans="15:42">
      <c r="O5464" s="55">
        <f t="shared" si="2300"/>
        <v>0</v>
      </c>
      <c r="P5464" s="56">
        <f t="shared" si="2296"/>
        <v>0</v>
      </c>
      <c r="Q5464" s="57">
        <f>_xlfn.IFNA(VLOOKUP(E5464,'2026 W-4 Spreadsheet'!frequ,2,FALSE),0)</f>
        <v>0</v>
      </c>
      <c r="R5464" s="56">
        <f t="shared" si="2301"/>
        <v>0</v>
      </c>
      <c r="S5464" s="56" t="str">
        <f t="shared" si="2302"/>
        <v/>
      </c>
      <c r="T5464" s="56" t="str">
        <f t="shared" si="2303"/>
        <v/>
      </c>
      <c r="U5464" s="56" t="str">
        <f t="shared" si="2304"/>
        <v/>
      </c>
      <c r="V5464" s="56" t="str">
        <f t="shared" si="2305"/>
        <v/>
      </c>
      <c r="W5464" s="56" t="str">
        <f t="shared" si="2306"/>
        <v/>
      </c>
      <c r="X5464" s="56" t="str">
        <f t="shared" si="2307"/>
        <v/>
      </c>
      <c r="Y5464" s="57" t="str">
        <f t="shared" si="2308"/>
        <v/>
      </c>
      <c r="Z5464" s="56" t="str">
        <f t="shared" si="2309"/>
        <v/>
      </c>
      <c r="AA5464" s="56" t="str">
        <f t="shared" si="2310"/>
        <v/>
      </c>
      <c r="AB5464" s="56" t="str">
        <f t="shared" si="2311"/>
        <v/>
      </c>
      <c r="AC5464" s="56" t="b">
        <f t="shared" si="2297"/>
        <v>0</v>
      </c>
      <c r="AD5464" s="58" t="b">
        <f t="shared" si="2298"/>
        <v>0</v>
      </c>
      <c r="AE5464" s="59" t="b">
        <f t="shared" si="2299"/>
        <v>0</v>
      </c>
      <c r="AF5464" s="56" t="e">
        <f t="shared" si="2312"/>
        <v>#VALUE!</v>
      </c>
      <c r="AG5464" s="56" t="e">
        <f t="shared" si="2313"/>
        <v>#VALUE!</v>
      </c>
      <c r="AH5464" s="58" t="e">
        <f t="shared" si="2314"/>
        <v>#VALUE!</v>
      </c>
      <c r="AI5464" s="56">
        <f t="shared" si="2315"/>
        <v>0</v>
      </c>
      <c r="AJ5464" s="56">
        <f t="shared" si="2316"/>
        <v>0</v>
      </c>
      <c r="AK5464" s="56">
        <f t="shared" si="2317"/>
        <v>0</v>
      </c>
      <c r="AL5464" s="56">
        <f t="shared" si="2318"/>
        <v>0</v>
      </c>
      <c r="AM5464" s="56">
        <f t="shared" si="2319"/>
        <v>0</v>
      </c>
      <c r="AN5464" s="56">
        <f t="shared" si="2320"/>
        <v>0</v>
      </c>
      <c r="AO5464" s="89" t="str">
        <f t="shared" si="2321"/>
        <v/>
      </c>
      <c r="AP5464" s="89" t="str">
        <f t="shared" si="2322"/>
        <v>Left</v>
      </c>
    </row>
    <row r="5465" spans="15:42">
      <c r="O5465" s="55">
        <f t="shared" si="2300"/>
        <v>0</v>
      </c>
      <c r="P5465" s="56">
        <f t="shared" si="2296"/>
        <v>0</v>
      </c>
      <c r="Q5465" s="57">
        <f>_xlfn.IFNA(VLOOKUP(E5465,'2026 W-4 Spreadsheet'!frequ,2,FALSE),0)</f>
        <v>0</v>
      </c>
      <c r="R5465" s="56">
        <f t="shared" si="2301"/>
        <v>0</v>
      </c>
      <c r="S5465" s="56" t="str">
        <f t="shared" si="2302"/>
        <v/>
      </c>
      <c r="T5465" s="56" t="str">
        <f t="shared" si="2303"/>
        <v/>
      </c>
      <c r="U5465" s="56" t="str">
        <f t="shared" si="2304"/>
        <v/>
      </c>
      <c r="V5465" s="56" t="str">
        <f t="shared" si="2305"/>
        <v/>
      </c>
      <c r="W5465" s="56" t="str">
        <f t="shared" si="2306"/>
        <v/>
      </c>
      <c r="X5465" s="56" t="str">
        <f t="shared" si="2307"/>
        <v/>
      </c>
      <c r="Y5465" s="57" t="str">
        <f t="shared" si="2308"/>
        <v/>
      </c>
      <c r="Z5465" s="56" t="str">
        <f t="shared" si="2309"/>
        <v/>
      </c>
      <c r="AA5465" s="56" t="str">
        <f t="shared" si="2310"/>
        <v/>
      </c>
      <c r="AB5465" s="56" t="str">
        <f t="shared" si="2311"/>
        <v/>
      </c>
      <c r="AC5465" s="56" t="b">
        <f t="shared" si="2297"/>
        <v>0</v>
      </c>
      <c r="AD5465" s="58" t="b">
        <f t="shared" si="2298"/>
        <v>0</v>
      </c>
      <c r="AE5465" s="59" t="b">
        <f t="shared" si="2299"/>
        <v>0</v>
      </c>
      <c r="AF5465" s="56" t="e">
        <f t="shared" si="2312"/>
        <v>#VALUE!</v>
      </c>
      <c r="AG5465" s="56" t="e">
        <f t="shared" si="2313"/>
        <v>#VALUE!</v>
      </c>
      <c r="AH5465" s="58" t="e">
        <f t="shared" si="2314"/>
        <v>#VALUE!</v>
      </c>
      <c r="AI5465" s="56">
        <f t="shared" si="2315"/>
        <v>0</v>
      </c>
      <c r="AJ5465" s="56">
        <f t="shared" si="2316"/>
        <v>0</v>
      </c>
      <c r="AK5465" s="56">
        <f t="shared" si="2317"/>
        <v>0</v>
      </c>
      <c r="AL5465" s="56">
        <f t="shared" si="2318"/>
        <v>0</v>
      </c>
      <c r="AM5465" s="56">
        <f t="shared" si="2319"/>
        <v>0</v>
      </c>
      <c r="AN5465" s="56">
        <f t="shared" si="2320"/>
        <v>0</v>
      </c>
      <c r="AO5465" s="89" t="str">
        <f t="shared" si="2321"/>
        <v/>
      </c>
      <c r="AP5465" s="89" t="str">
        <f t="shared" si="2322"/>
        <v>Left</v>
      </c>
    </row>
    <row r="5466" spans="15:42">
      <c r="O5466" s="55">
        <f t="shared" si="2300"/>
        <v>0</v>
      </c>
      <c r="P5466" s="56">
        <f t="shared" si="2296"/>
        <v>0</v>
      </c>
      <c r="Q5466" s="57">
        <f>_xlfn.IFNA(VLOOKUP(E5466,'2026 W-4 Spreadsheet'!frequ,2,FALSE),0)</f>
        <v>0</v>
      </c>
      <c r="R5466" s="56">
        <f t="shared" si="2301"/>
        <v>0</v>
      </c>
      <c r="S5466" s="56" t="str">
        <f t="shared" si="2302"/>
        <v/>
      </c>
      <c r="T5466" s="56" t="str">
        <f t="shared" si="2303"/>
        <v/>
      </c>
      <c r="U5466" s="56" t="str">
        <f t="shared" si="2304"/>
        <v/>
      </c>
      <c r="V5466" s="56" t="str">
        <f t="shared" si="2305"/>
        <v/>
      </c>
      <c r="W5466" s="56" t="str">
        <f t="shared" si="2306"/>
        <v/>
      </c>
      <c r="X5466" s="56" t="str">
        <f t="shared" si="2307"/>
        <v/>
      </c>
      <c r="Y5466" s="57" t="str">
        <f t="shared" si="2308"/>
        <v/>
      </c>
      <c r="Z5466" s="56" t="str">
        <f t="shared" si="2309"/>
        <v/>
      </c>
      <c r="AA5466" s="56" t="str">
        <f t="shared" si="2310"/>
        <v/>
      </c>
      <c r="AB5466" s="56" t="str">
        <f t="shared" si="2311"/>
        <v/>
      </c>
      <c r="AC5466" s="56" t="b">
        <f t="shared" si="2297"/>
        <v>0</v>
      </c>
      <c r="AD5466" s="58" t="b">
        <f t="shared" si="2298"/>
        <v>0</v>
      </c>
      <c r="AE5466" s="59" t="b">
        <f t="shared" si="2299"/>
        <v>0</v>
      </c>
      <c r="AF5466" s="56" t="e">
        <f t="shared" si="2312"/>
        <v>#VALUE!</v>
      </c>
      <c r="AG5466" s="56" t="e">
        <f t="shared" si="2313"/>
        <v>#VALUE!</v>
      </c>
      <c r="AH5466" s="58" t="e">
        <f t="shared" si="2314"/>
        <v>#VALUE!</v>
      </c>
      <c r="AI5466" s="56">
        <f t="shared" si="2315"/>
        <v>0</v>
      </c>
      <c r="AJ5466" s="56">
        <f t="shared" si="2316"/>
        <v>0</v>
      </c>
      <c r="AK5466" s="56">
        <f t="shared" si="2317"/>
        <v>0</v>
      </c>
      <c r="AL5466" s="56">
        <f t="shared" si="2318"/>
        <v>0</v>
      </c>
      <c r="AM5466" s="56">
        <f t="shared" si="2319"/>
        <v>0</v>
      </c>
      <c r="AN5466" s="56">
        <f t="shared" si="2320"/>
        <v>0</v>
      </c>
      <c r="AO5466" s="89" t="str">
        <f t="shared" si="2321"/>
        <v/>
      </c>
      <c r="AP5466" s="89" t="str">
        <f t="shared" si="2322"/>
        <v>Left</v>
      </c>
    </row>
    <row r="5467" spans="15:42">
      <c r="O5467" s="55">
        <f t="shared" si="2300"/>
        <v>0</v>
      </c>
      <c r="P5467" s="56">
        <f t="shared" si="2296"/>
        <v>0</v>
      </c>
      <c r="Q5467" s="57">
        <f>_xlfn.IFNA(VLOOKUP(E5467,'2026 W-4 Spreadsheet'!frequ,2,FALSE),0)</f>
        <v>0</v>
      </c>
      <c r="R5467" s="56">
        <f t="shared" si="2301"/>
        <v>0</v>
      </c>
      <c r="S5467" s="56" t="str">
        <f t="shared" si="2302"/>
        <v/>
      </c>
      <c r="T5467" s="56" t="str">
        <f t="shared" si="2303"/>
        <v/>
      </c>
      <c r="U5467" s="56" t="str">
        <f t="shared" si="2304"/>
        <v/>
      </c>
      <c r="V5467" s="56" t="str">
        <f t="shared" si="2305"/>
        <v/>
      </c>
      <c r="W5467" s="56" t="str">
        <f t="shared" si="2306"/>
        <v/>
      </c>
      <c r="X5467" s="56" t="str">
        <f t="shared" si="2307"/>
        <v/>
      </c>
      <c r="Y5467" s="57" t="str">
        <f t="shared" si="2308"/>
        <v/>
      </c>
      <c r="Z5467" s="56" t="str">
        <f t="shared" si="2309"/>
        <v/>
      </c>
      <c r="AA5467" s="56" t="str">
        <f t="shared" si="2310"/>
        <v/>
      </c>
      <c r="AB5467" s="56" t="str">
        <f t="shared" si="2311"/>
        <v/>
      </c>
      <c r="AC5467" s="56" t="b">
        <f t="shared" si="2297"/>
        <v>0</v>
      </c>
      <c r="AD5467" s="58" t="b">
        <f t="shared" si="2298"/>
        <v>0</v>
      </c>
      <c r="AE5467" s="59" t="b">
        <f t="shared" si="2299"/>
        <v>0</v>
      </c>
      <c r="AF5467" s="56" t="e">
        <f t="shared" si="2312"/>
        <v>#VALUE!</v>
      </c>
      <c r="AG5467" s="56" t="e">
        <f t="shared" si="2313"/>
        <v>#VALUE!</v>
      </c>
      <c r="AH5467" s="58" t="e">
        <f t="shared" si="2314"/>
        <v>#VALUE!</v>
      </c>
      <c r="AI5467" s="56">
        <f t="shared" si="2315"/>
        <v>0</v>
      </c>
      <c r="AJ5467" s="56">
        <f t="shared" si="2316"/>
        <v>0</v>
      </c>
      <c r="AK5467" s="56">
        <f t="shared" si="2317"/>
        <v>0</v>
      </c>
      <c r="AL5467" s="56">
        <f t="shared" si="2318"/>
        <v>0</v>
      </c>
      <c r="AM5467" s="56">
        <f t="shared" si="2319"/>
        <v>0</v>
      </c>
      <c r="AN5467" s="56">
        <f t="shared" si="2320"/>
        <v>0</v>
      </c>
      <c r="AO5467" s="89" t="str">
        <f t="shared" si="2321"/>
        <v/>
      </c>
      <c r="AP5467" s="89" t="str">
        <f t="shared" si="2322"/>
        <v>Left</v>
      </c>
    </row>
    <row r="5468" spans="15:42">
      <c r="O5468" s="55">
        <f t="shared" si="2300"/>
        <v>0</v>
      </c>
      <c r="P5468" s="56">
        <f t="shared" si="2296"/>
        <v>0</v>
      </c>
      <c r="Q5468" s="57">
        <f>_xlfn.IFNA(VLOOKUP(E5468,'2026 W-4 Spreadsheet'!frequ,2,FALSE),0)</f>
        <v>0</v>
      </c>
      <c r="R5468" s="56">
        <f t="shared" si="2301"/>
        <v>0</v>
      </c>
      <c r="S5468" s="56" t="str">
        <f t="shared" si="2302"/>
        <v/>
      </c>
      <c r="T5468" s="56" t="str">
        <f t="shared" si="2303"/>
        <v/>
      </c>
      <c r="U5468" s="56" t="str">
        <f t="shared" si="2304"/>
        <v/>
      </c>
      <c r="V5468" s="56" t="str">
        <f t="shared" si="2305"/>
        <v/>
      </c>
      <c r="W5468" s="56" t="str">
        <f t="shared" si="2306"/>
        <v/>
      </c>
      <c r="X5468" s="56" t="str">
        <f t="shared" si="2307"/>
        <v/>
      </c>
      <c r="Y5468" s="57" t="str">
        <f t="shared" si="2308"/>
        <v/>
      </c>
      <c r="Z5468" s="56" t="str">
        <f t="shared" si="2309"/>
        <v/>
      </c>
      <c r="AA5468" s="56" t="str">
        <f t="shared" si="2310"/>
        <v/>
      </c>
      <c r="AB5468" s="56" t="str">
        <f t="shared" si="2311"/>
        <v/>
      </c>
      <c r="AC5468" s="56" t="b">
        <f t="shared" si="2297"/>
        <v>0</v>
      </c>
      <c r="AD5468" s="58" t="b">
        <f t="shared" si="2298"/>
        <v>0</v>
      </c>
      <c r="AE5468" s="59" t="b">
        <f t="shared" si="2299"/>
        <v>0</v>
      </c>
      <c r="AF5468" s="56" t="e">
        <f t="shared" si="2312"/>
        <v>#VALUE!</v>
      </c>
      <c r="AG5468" s="56" t="e">
        <f t="shared" si="2313"/>
        <v>#VALUE!</v>
      </c>
      <c r="AH5468" s="58" t="e">
        <f t="shared" si="2314"/>
        <v>#VALUE!</v>
      </c>
      <c r="AI5468" s="56">
        <f t="shared" si="2315"/>
        <v>0</v>
      </c>
      <c r="AJ5468" s="56">
        <f t="shared" si="2316"/>
        <v>0</v>
      </c>
      <c r="AK5468" s="56">
        <f t="shared" si="2317"/>
        <v>0</v>
      </c>
      <c r="AL5468" s="56">
        <f t="shared" si="2318"/>
        <v>0</v>
      </c>
      <c r="AM5468" s="56">
        <f t="shared" si="2319"/>
        <v>0</v>
      </c>
      <c r="AN5468" s="56">
        <f t="shared" si="2320"/>
        <v>0</v>
      </c>
      <c r="AO5468" s="89" t="str">
        <f t="shared" si="2321"/>
        <v/>
      </c>
      <c r="AP5468" s="89" t="str">
        <f t="shared" si="2322"/>
        <v>Left</v>
      </c>
    </row>
    <row r="5469" spans="15:42">
      <c r="O5469" s="55">
        <f t="shared" si="2300"/>
        <v>0</v>
      </c>
      <c r="P5469" s="56">
        <f t="shared" si="2296"/>
        <v>0</v>
      </c>
      <c r="Q5469" s="57">
        <f>_xlfn.IFNA(VLOOKUP(E5469,'2026 W-4 Spreadsheet'!frequ,2,FALSE),0)</f>
        <v>0</v>
      </c>
      <c r="R5469" s="56">
        <f t="shared" si="2301"/>
        <v>0</v>
      </c>
      <c r="S5469" s="56" t="str">
        <f t="shared" si="2302"/>
        <v/>
      </c>
      <c r="T5469" s="56" t="str">
        <f t="shared" si="2303"/>
        <v/>
      </c>
      <c r="U5469" s="56" t="str">
        <f t="shared" si="2304"/>
        <v/>
      </c>
      <c r="V5469" s="56" t="str">
        <f t="shared" si="2305"/>
        <v/>
      </c>
      <c r="W5469" s="56" t="str">
        <f t="shared" si="2306"/>
        <v/>
      </c>
      <c r="X5469" s="56" t="str">
        <f t="shared" si="2307"/>
        <v/>
      </c>
      <c r="Y5469" s="57" t="str">
        <f t="shared" si="2308"/>
        <v/>
      </c>
      <c r="Z5469" s="56" t="str">
        <f t="shared" si="2309"/>
        <v/>
      </c>
      <c r="AA5469" s="56" t="str">
        <f t="shared" si="2310"/>
        <v/>
      </c>
      <c r="AB5469" s="56" t="str">
        <f t="shared" si="2311"/>
        <v/>
      </c>
      <c r="AC5469" s="56" t="b">
        <f t="shared" si="2297"/>
        <v>0</v>
      </c>
      <c r="AD5469" s="58" t="b">
        <f t="shared" si="2298"/>
        <v>0</v>
      </c>
      <c r="AE5469" s="59" t="b">
        <f t="shared" si="2299"/>
        <v>0</v>
      </c>
      <c r="AF5469" s="56" t="e">
        <f t="shared" si="2312"/>
        <v>#VALUE!</v>
      </c>
      <c r="AG5469" s="56" t="e">
        <f t="shared" si="2313"/>
        <v>#VALUE!</v>
      </c>
      <c r="AH5469" s="58" t="e">
        <f t="shared" si="2314"/>
        <v>#VALUE!</v>
      </c>
      <c r="AI5469" s="56">
        <f t="shared" si="2315"/>
        <v>0</v>
      </c>
      <c r="AJ5469" s="56">
        <f t="shared" si="2316"/>
        <v>0</v>
      </c>
      <c r="AK5469" s="56">
        <f t="shared" si="2317"/>
        <v>0</v>
      </c>
      <c r="AL5469" s="56">
        <f t="shared" si="2318"/>
        <v>0</v>
      </c>
      <c r="AM5469" s="56">
        <f t="shared" si="2319"/>
        <v>0</v>
      </c>
      <c r="AN5469" s="56">
        <f t="shared" si="2320"/>
        <v>0</v>
      </c>
      <c r="AO5469" s="89" t="str">
        <f t="shared" si="2321"/>
        <v/>
      </c>
      <c r="AP5469" s="89" t="str">
        <f t="shared" si="2322"/>
        <v>Left</v>
      </c>
    </row>
    <row r="5470" spans="15:42">
      <c r="O5470" s="55">
        <f t="shared" si="2300"/>
        <v>0</v>
      </c>
      <c r="P5470" s="56">
        <f t="shared" si="2296"/>
        <v>0</v>
      </c>
      <c r="Q5470" s="57">
        <f>_xlfn.IFNA(VLOOKUP(E5470,'2026 W-4 Spreadsheet'!frequ,2,FALSE),0)</f>
        <v>0</v>
      </c>
      <c r="R5470" s="56">
        <f t="shared" si="2301"/>
        <v>0</v>
      </c>
      <c r="S5470" s="56" t="str">
        <f t="shared" si="2302"/>
        <v/>
      </c>
      <c r="T5470" s="56" t="str">
        <f t="shared" si="2303"/>
        <v/>
      </c>
      <c r="U5470" s="56" t="str">
        <f t="shared" si="2304"/>
        <v/>
      </c>
      <c r="V5470" s="56" t="str">
        <f t="shared" si="2305"/>
        <v/>
      </c>
      <c r="W5470" s="56" t="str">
        <f t="shared" si="2306"/>
        <v/>
      </c>
      <c r="X5470" s="56" t="str">
        <f t="shared" si="2307"/>
        <v/>
      </c>
      <c r="Y5470" s="57" t="str">
        <f t="shared" si="2308"/>
        <v/>
      </c>
      <c r="Z5470" s="56" t="str">
        <f t="shared" si="2309"/>
        <v/>
      </c>
      <c r="AA5470" s="56" t="str">
        <f t="shared" si="2310"/>
        <v/>
      </c>
      <c r="AB5470" s="56" t="str">
        <f t="shared" si="2311"/>
        <v/>
      </c>
      <c r="AC5470" s="56" t="b">
        <f t="shared" si="2297"/>
        <v>0</v>
      </c>
      <c r="AD5470" s="58" t="b">
        <f t="shared" si="2298"/>
        <v>0</v>
      </c>
      <c r="AE5470" s="59" t="b">
        <f t="shared" si="2299"/>
        <v>0</v>
      </c>
      <c r="AF5470" s="56" t="e">
        <f t="shared" si="2312"/>
        <v>#VALUE!</v>
      </c>
      <c r="AG5470" s="56" t="e">
        <f t="shared" si="2313"/>
        <v>#VALUE!</v>
      </c>
      <c r="AH5470" s="58" t="e">
        <f t="shared" si="2314"/>
        <v>#VALUE!</v>
      </c>
      <c r="AI5470" s="56">
        <f t="shared" si="2315"/>
        <v>0</v>
      </c>
      <c r="AJ5470" s="56">
        <f t="shared" si="2316"/>
        <v>0</v>
      </c>
      <c r="AK5470" s="56">
        <f t="shared" si="2317"/>
        <v>0</v>
      </c>
      <c r="AL5470" s="56">
        <f t="shared" si="2318"/>
        <v>0</v>
      </c>
      <c r="AM5470" s="56">
        <f t="shared" si="2319"/>
        <v>0</v>
      </c>
      <c r="AN5470" s="56">
        <f t="shared" si="2320"/>
        <v>0</v>
      </c>
      <c r="AO5470" s="89" t="str">
        <f t="shared" si="2321"/>
        <v/>
      </c>
      <c r="AP5470" s="89" t="str">
        <f t="shared" si="2322"/>
        <v>Left</v>
      </c>
    </row>
    <row r="5471" spans="15:42">
      <c r="O5471" s="55">
        <f t="shared" si="2300"/>
        <v>0</v>
      </c>
      <c r="P5471" s="56">
        <f t="shared" si="2296"/>
        <v>0</v>
      </c>
      <c r="Q5471" s="57">
        <f>_xlfn.IFNA(VLOOKUP(E5471,'2026 W-4 Spreadsheet'!frequ,2,FALSE),0)</f>
        <v>0</v>
      </c>
      <c r="R5471" s="56">
        <f t="shared" si="2301"/>
        <v>0</v>
      </c>
      <c r="S5471" s="56" t="str">
        <f t="shared" si="2302"/>
        <v/>
      </c>
      <c r="T5471" s="56" t="str">
        <f t="shared" si="2303"/>
        <v/>
      </c>
      <c r="U5471" s="56" t="str">
        <f t="shared" si="2304"/>
        <v/>
      </c>
      <c r="V5471" s="56" t="str">
        <f t="shared" si="2305"/>
        <v/>
      </c>
      <c r="W5471" s="56" t="str">
        <f t="shared" si="2306"/>
        <v/>
      </c>
      <c r="X5471" s="56" t="str">
        <f t="shared" si="2307"/>
        <v/>
      </c>
      <c r="Y5471" s="57" t="str">
        <f t="shared" si="2308"/>
        <v/>
      </c>
      <c r="Z5471" s="56" t="str">
        <f t="shared" si="2309"/>
        <v/>
      </c>
      <c r="AA5471" s="56" t="str">
        <f t="shared" si="2310"/>
        <v/>
      </c>
      <c r="AB5471" s="56" t="str">
        <f t="shared" si="2311"/>
        <v/>
      </c>
      <c r="AC5471" s="56" t="b">
        <f t="shared" si="2297"/>
        <v>0</v>
      </c>
      <c r="AD5471" s="58" t="b">
        <f t="shared" si="2298"/>
        <v>0</v>
      </c>
      <c r="AE5471" s="59" t="b">
        <f t="shared" si="2299"/>
        <v>0</v>
      </c>
      <c r="AF5471" s="56" t="e">
        <f t="shared" si="2312"/>
        <v>#VALUE!</v>
      </c>
      <c r="AG5471" s="56" t="e">
        <f t="shared" si="2313"/>
        <v>#VALUE!</v>
      </c>
      <c r="AH5471" s="58" t="e">
        <f t="shared" si="2314"/>
        <v>#VALUE!</v>
      </c>
      <c r="AI5471" s="56">
        <f t="shared" si="2315"/>
        <v>0</v>
      </c>
      <c r="AJ5471" s="56">
        <f t="shared" si="2316"/>
        <v>0</v>
      </c>
      <c r="AK5471" s="56">
        <f t="shared" si="2317"/>
        <v>0</v>
      </c>
      <c r="AL5471" s="56">
        <f t="shared" si="2318"/>
        <v>0</v>
      </c>
      <c r="AM5471" s="56">
        <f t="shared" si="2319"/>
        <v>0</v>
      </c>
      <c r="AN5471" s="56">
        <f t="shared" si="2320"/>
        <v>0</v>
      </c>
      <c r="AO5471" s="89" t="str">
        <f t="shared" si="2321"/>
        <v/>
      </c>
      <c r="AP5471" s="89" t="str">
        <f t="shared" si="2322"/>
        <v>Left</v>
      </c>
    </row>
    <row r="5472" spans="15:42">
      <c r="O5472" s="55">
        <f t="shared" si="2300"/>
        <v>0</v>
      </c>
      <c r="P5472" s="56">
        <f t="shared" si="2296"/>
        <v>0</v>
      </c>
      <c r="Q5472" s="57">
        <f>_xlfn.IFNA(VLOOKUP(E5472,'2026 W-4 Spreadsheet'!frequ,2,FALSE),0)</f>
        <v>0</v>
      </c>
      <c r="R5472" s="56">
        <f t="shared" si="2301"/>
        <v>0</v>
      </c>
      <c r="S5472" s="56" t="str">
        <f t="shared" si="2302"/>
        <v/>
      </c>
      <c r="T5472" s="56" t="str">
        <f t="shared" si="2303"/>
        <v/>
      </c>
      <c r="U5472" s="56" t="str">
        <f t="shared" si="2304"/>
        <v/>
      </c>
      <c r="V5472" s="56" t="str">
        <f t="shared" si="2305"/>
        <v/>
      </c>
      <c r="W5472" s="56" t="str">
        <f t="shared" si="2306"/>
        <v/>
      </c>
      <c r="X5472" s="56" t="str">
        <f t="shared" si="2307"/>
        <v/>
      </c>
      <c r="Y5472" s="57" t="str">
        <f t="shared" si="2308"/>
        <v/>
      </c>
      <c r="Z5472" s="56" t="str">
        <f t="shared" si="2309"/>
        <v/>
      </c>
      <c r="AA5472" s="56" t="str">
        <f t="shared" si="2310"/>
        <v/>
      </c>
      <c r="AB5472" s="56" t="str">
        <f t="shared" si="2311"/>
        <v/>
      </c>
      <c r="AC5472" s="56" t="b">
        <f t="shared" si="2297"/>
        <v>0</v>
      </c>
      <c r="AD5472" s="58" t="b">
        <f t="shared" si="2298"/>
        <v>0</v>
      </c>
      <c r="AE5472" s="59" t="b">
        <f t="shared" si="2299"/>
        <v>0</v>
      </c>
      <c r="AF5472" s="56" t="e">
        <f t="shared" si="2312"/>
        <v>#VALUE!</v>
      </c>
      <c r="AG5472" s="56" t="e">
        <f t="shared" si="2313"/>
        <v>#VALUE!</v>
      </c>
      <c r="AH5472" s="58" t="e">
        <f t="shared" si="2314"/>
        <v>#VALUE!</v>
      </c>
      <c r="AI5472" s="56">
        <f t="shared" si="2315"/>
        <v>0</v>
      </c>
      <c r="AJ5472" s="56">
        <f t="shared" si="2316"/>
        <v>0</v>
      </c>
      <c r="AK5472" s="56">
        <f t="shared" si="2317"/>
        <v>0</v>
      </c>
      <c r="AL5472" s="56">
        <f t="shared" si="2318"/>
        <v>0</v>
      </c>
      <c r="AM5472" s="56">
        <f t="shared" si="2319"/>
        <v>0</v>
      </c>
      <c r="AN5472" s="56">
        <f t="shared" si="2320"/>
        <v>0</v>
      </c>
      <c r="AO5472" s="89" t="str">
        <f t="shared" si="2321"/>
        <v/>
      </c>
      <c r="AP5472" s="89" t="str">
        <f t="shared" si="2322"/>
        <v>Left</v>
      </c>
    </row>
    <row r="5473" spans="15:42">
      <c r="O5473" s="55">
        <f t="shared" si="2300"/>
        <v>0</v>
      </c>
      <c r="P5473" s="56">
        <f t="shared" si="2296"/>
        <v>0</v>
      </c>
      <c r="Q5473" s="57">
        <f>_xlfn.IFNA(VLOOKUP(E5473,'2026 W-4 Spreadsheet'!frequ,2,FALSE),0)</f>
        <v>0</v>
      </c>
      <c r="R5473" s="56">
        <f t="shared" si="2301"/>
        <v>0</v>
      </c>
      <c r="S5473" s="56" t="str">
        <f t="shared" si="2302"/>
        <v/>
      </c>
      <c r="T5473" s="56" t="str">
        <f t="shared" si="2303"/>
        <v/>
      </c>
      <c r="U5473" s="56" t="str">
        <f t="shared" si="2304"/>
        <v/>
      </c>
      <c r="V5473" s="56" t="str">
        <f t="shared" si="2305"/>
        <v/>
      </c>
      <c r="W5473" s="56" t="str">
        <f t="shared" si="2306"/>
        <v/>
      </c>
      <c r="X5473" s="56" t="str">
        <f t="shared" si="2307"/>
        <v/>
      </c>
      <c r="Y5473" s="57" t="str">
        <f t="shared" si="2308"/>
        <v/>
      </c>
      <c r="Z5473" s="56" t="str">
        <f t="shared" si="2309"/>
        <v/>
      </c>
      <c r="AA5473" s="56" t="str">
        <f t="shared" si="2310"/>
        <v/>
      </c>
      <c r="AB5473" s="56" t="str">
        <f t="shared" si="2311"/>
        <v/>
      </c>
      <c r="AC5473" s="56" t="b">
        <f t="shared" si="2297"/>
        <v>0</v>
      </c>
      <c r="AD5473" s="58" t="b">
        <f t="shared" si="2298"/>
        <v>0</v>
      </c>
      <c r="AE5473" s="59" t="b">
        <f t="shared" si="2299"/>
        <v>0</v>
      </c>
      <c r="AF5473" s="56" t="e">
        <f t="shared" si="2312"/>
        <v>#VALUE!</v>
      </c>
      <c r="AG5473" s="56" t="e">
        <f t="shared" si="2313"/>
        <v>#VALUE!</v>
      </c>
      <c r="AH5473" s="58" t="e">
        <f t="shared" si="2314"/>
        <v>#VALUE!</v>
      </c>
      <c r="AI5473" s="56">
        <f t="shared" si="2315"/>
        <v>0</v>
      </c>
      <c r="AJ5473" s="56">
        <f t="shared" si="2316"/>
        <v>0</v>
      </c>
      <c r="AK5473" s="56">
        <f t="shared" si="2317"/>
        <v>0</v>
      </c>
      <c r="AL5473" s="56">
        <f t="shared" si="2318"/>
        <v>0</v>
      </c>
      <c r="AM5473" s="56">
        <f t="shared" si="2319"/>
        <v>0</v>
      </c>
      <c r="AN5473" s="56">
        <f t="shared" si="2320"/>
        <v>0</v>
      </c>
      <c r="AO5473" s="89" t="str">
        <f t="shared" si="2321"/>
        <v/>
      </c>
      <c r="AP5473" s="89" t="str">
        <f t="shared" si="2322"/>
        <v>Left</v>
      </c>
    </row>
    <row r="5474" spans="15:42">
      <c r="O5474" s="55">
        <f t="shared" si="2300"/>
        <v>0</v>
      </c>
      <c r="P5474" s="56">
        <f t="shared" si="2296"/>
        <v>0</v>
      </c>
      <c r="Q5474" s="57">
        <f>_xlfn.IFNA(VLOOKUP(E5474,'2026 W-4 Spreadsheet'!frequ,2,FALSE),0)</f>
        <v>0</v>
      </c>
      <c r="R5474" s="56">
        <f t="shared" si="2301"/>
        <v>0</v>
      </c>
      <c r="S5474" s="56" t="str">
        <f t="shared" si="2302"/>
        <v/>
      </c>
      <c r="T5474" s="56" t="str">
        <f t="shared" si="2303"/>
        <v/>
      </c>
      <c r="U5474" s="56" t="str">
        <f t="shared" si="2304"/>
        <v/>
      </c>
      <c r="V5474" s="56" t="str">
        <f t="shared" si="2305"/>
        <v/>
      </c>
      <c r="W5474" s="56" t="str">
        <f t="shared" si="2306"/>
        <v/>
      </c>
      <c r="X5474" s="56" t="str">
        <f t="shared" si="2307"/>
        <v/>
      </c>
      <c r="Y5474" s="57" t="str">
        <f t="shared" si="2308"/>
        <v/>
      </c>
      <c r="Z5474" s="56" t="str">
        <f t="shared" si="2309"/>
        <v/>
      </c>
      <c r="AA5474" s="56" t="str">
        <f t="shared" si="2310"/>
        <v/>
      </c>
      <c r="AB5474" s="56" t="str">
        <f t="shared" si="2311"/>
        <v/>
      </c>
      <c r="AC5474" s="56" t="b">
        <f t="shared" si="2297"/>
        <v>0</v>
      </c>
      <c r="AD5474" s="58" t="b">
        <f t="shared" si="2298"/>
        <v>0</v>
      </c>
      <c r="AE5474" s="59" t="b">
        <f t="shared" si="2299"/>
        <v>0</v>
      </c>
      <c r="AF5474" s="56" t="e">
        <f t="shared" si="2312"/>
        <v>#VALUE!</v>
      </c>
      <c r="AG5474" s="56" t="e">
        <f t="shared" si="2313"/>
        <v>#VALUE!</v>
      </c>
      <c r="AH5474" s="58" t="e">
        <f t="shared" si="2314"/>
        <v>#VALUE!</v>
      </c>
      <c r="AI5474" s="56">
        <f t="shared" si="2315"/>
        <v>0</v>
      </c>
      <c r="AJ5474" s="56">
        <f t="shared" si="2316"/>
        <v>0</v>
      </c>
      <c r="AK5474" s="56">
        <f t="shared" si="2317"/>
        <v>0</v>
      </c>
      <c r="AL5474" s="56">
        <f t="shared" si="2318"/>
        <v>0</v>
      </c>
      <c r="AM5474" s="56">
        <f t="shared" si="2319"/>
        <v>0</v>
      </c>
      <c r="AN5474" s="56">
        <f t="shared" si="2320"/>
        <v>0</v>
      </c>
      <c r="AO5474" s="89" t="str">
        <f t="shared" si="2321"/>
        <v/>
      </c>
      <c r="AP5474" s="89" t="str">
        <f t="shared" si="2322"/>
        <v>Left</v>
      </c>
    </row>
    <row r="5475" spans="15:42">
      <c r="O5475" s="55">
        <f t="shared" si="2300"/>
        <v>0</v>
      </c>
      <c r="P5475" s="56">
        <f t="shared" si="2296"/>
        <v>0</v>
      </c>
      <c r="Q5475" s="57">
        <f>_xlfn.IFNA(VLOOKUP(E5475,'2026 W-4 Spreadsheet'!frequ,2,FALSE),0)</f>
        <v>0</v>
      </c>
      <c r="R5475" s="56">
        <f t="shared" si="2301"/>
        <v>0</v>
      </c>
      <c r="S5475" s="56" t="str">
        <f t="shared" si="2302"/>
        <v/>
      </c>
      <c r="T5475" s="56" t="str">
        <f t="shared" si="2303"/>
        <v/>
      </c>
      <c r="U5475" s="56" t="str">
        <f t="shared" si="2304"/>
        <v/>
      </c>
      <c r="V5475" s="56" t="str">
        <f t="shared" si="2305"/>
        <v/>
      </c>
      <c r="W5475" s="56" t="str">
        <f t="shared" si="2306"/>
        <v/>
      </c>
      <c r="X5475" s="56" t="str">
        <f t="shared" si="2307"/>
        <v/>
      </c>
      <c r="Y5475" s="57" t="str">
        <f t="shared" si="2308"/>
        <v/>
      </c>
      <c r="Z5475" s="56" t="str">
        <f t="shared" si="2309"/>
        <v/>
      </c>
      <c r="AA5475" s="56" t="str">
        <f t="shared" si="2310"/>
        <v/>
      </c>
      <c r="AB5475" s="56" t="str">
        <f t="shared" si="2311"/>
        <v/>
      </c>
      <c r="AC5475" s="56" t="b">
        <f t="shared" si="2297"/>
        <v>0</v>
      </c>
      <c r="AD5475" s="58" t="b">
        <f t="shared" si="2298"/>
        <v>0</v>
      </c>
      <c r="AE5475" s="59" t="b">
        <f t="shared" si="2299"/>
        <v>0</v>
      </c>
      <c r="AF5475" s="56" t="e">
        <f t="shared" si="2312"/>
        <v>#VALUE!</v>
      </c>
      <c r="AG5475" s="56" t="e">
        <f t="shared" si="2313"/>
        <v>#VALUE!</v>
      </c>
      <c r="AH5475" s="58" t="e">
        <f t="shared" si="2314"/>
        <v>#VALUE!</v>
      </c>
      <c r="AI5475" s="56">
        <f t="shared" si="2315"/>
        <v>0</v>
      </c>
      <c r="AJ5475" s="56">
        <f t="shared" si="2316"/>
        <v>0</v>
      </c>
      <c r="AK5475" s="56">
        <f t="shared" si="2317"/>
        <v>0</v>
      </c>
      <c r="AL5475" s="56">
        <f t="shared" si="2318"/>
        <v>0</v>
      </c>
      <c r="AM5475" s="56">
        <f t="shared" si="2319"/>
        <v>0</v>
      </c>
      <c r="AN5475" s="56">
        <f t="shared" si="2320"/>
        <v>0</v>
      </c>
      <c r="AO5475" s="89" t="str">
        <f t="shared" si="2321"/>
        <v/>
      </c>
      <c r="AP5475" s="89" t="str">
        <f t="shared" si="2322"/>
        <v>Left</v>
      </c>
    </row>
    <row r="5476" spans="15:42">
      <c r="O5476" s="55">
        <f t="shared" si="2300"/>
        <v>0</v>
      </c>
      <c r="P5476" s="56">
        <f t="shared" si="2296"/>
        <v>0</v>
      </c>
      <c r="Q5476" s="57">
        <f>_xlfn.IFNA(VLOOKUP(E5476,'2026 W-4 Spreadsheet'!frequ,2,FALSE),0)</f>
        <v>0</v>
      </c>
      <c r="R5476" s="56">
        <f t="shared" si="2301"/>
        <v>0</v>
      </c>
      <c r="S5476" s="56" t="str">
        <f t="shared" si="2302"/>
        <v/>
      </c>
      <c r="T5476" s="56" t="str">
        <f t="shared" si="2303"/>
        <v/>
      </c>
      <c r="U5476" s="56" t="str">
        <f t="shared" si="2304"/>
        <v/>
      </c>
      <c r="V5476" s="56" t="str">
        <f t="shared" si="2305"/>
        <v/>
      </c>
      <c r="W5476" s="56" t="str">
        <f t="shared" si="2306"/>
        <v/>
      </c>
      <c r="X5476" s="56" t="str">
        <f t="shared" si="2307"/>
        <v/>
      </c>
      <c r="Y5476" s="57" t="str">
        <f t="shared" si="2308"/>
        <v/>
      </c>
      <c r="Z5476" s="56" t="str">
        <f t="shared" si="2309"/>
        <v/>
      </c>
      <c r="AA5476" s="56" t="str">
        <f t="shared" si="2310"/>
        <v/>
      </c>
      <c r="AB5476" s="56" t="str">
        <f t="shared" si="2311"/>
        <v/>
      </c>
      <c r="AC5476" s="56" t="b">
        <f t="shared" si="2297"/>
        <v>0</v>
      </c>
      <c r="AD5476" s="58" t="b">
        <f t="shared" si="2298"/>
        <v>0</v>
      </c>
      <c r="AE5476" s="59" t="b">
        <f t="shared" si="2299"/>
        <v>0</v>
      </c>
      <c r="AF5476" s="56" t="e">
        <f t="shared" si="2312"/>
        <v>#VALUE!</v>
      </c>
      <c r="AG5476" s="56" t="e">
        <f t="shared" si="2313"/>
        <v>#VALUE!</v>
      </c>
      <c r="AH5476" s="58" t="e">
        <f t="shared" si="2314"/>
        <v>#VALUE!</v>
      </c>
      <c r="AI5476" s="56">
        <f t="shared" si="2315"/>
        <v>0</v>
      </c>
      <c r="AJ5476" s="56">
        <f t="shared" si="2316"/>
        <v>0</v>
      </c>
      <c r="AK5476" s="56">
        <f t="shared" si="2317"/>
        <v>0</v>
      </c>
      <c r="AL5476" s="56">
        <f t="shared" si="2318"/>
        <v>0</v>
      </c>
      <c r="AM5476" s="56">
        <f t="shared" si="2319"/>
        <v>0</v>
      </c>
      <c r="AN5476" s="56">
        <f t="shared" si="2320"/>
        <v>0</v>
      </c>
      <c r="AO5476" s="89" t="str">
        <f t="shared" si="2321"/>
        <v/>
      </c>
      <c r="AP5476" s="89" t="str">
        <f t="shared" si="2322"/>
        <v>Left</v>
      </c>
    </row>
    <row r="5477" spans="15:42">
      <c r="O5477" s="55">
        <f t="shared" si="2300"/>
        <v>0</v>
      </c>
      <c r="P5477" s="56">
        <f t="shared" si="2296"/>
        <v>0</v>
      </c>
      <c r="Q5477" s="57">
        <f>_xlfn.IFNA(VLOOKUP(E5477,'2026 W-4 Spreadsheet'!frequ,2,FALSE),0)</f>
        <v>0</v>
      </c>
      <c r="R5477" s="56">
        <f t="shared" si="2301"/>
        <v>0</v>
      </c>
      <c r="S5477" s="56" t="str">
        <f t="shared" si="2302"/>
        <v/>
      </c>
      <c r="T5477" s="56" t="str">
        <f t="shared" si="2303"/>
        <v/>
      </c>
      <c r="U5477" s="56" t="str">
        <f t="shared" si="2304"/>
        <v/>
      </c>
      <c r="V5477" s="56" t="str">
        <f t="shared" si="2305"/>
        <v/>
      </c>
      <c r="W5477" s="56" t="str">
        <f t="shared" si="2306"/>
        <v/>
      </c>
      <c r="X5477" s="56" t="str">
        <f t="shared" si="2307"/>
        <v/>
      </c>
      <c r="Y5477" s="57" t="str">
        <f t="shared" si="2308"/>
        <v/>
      </c>
      <c r="Z5477" s="56" t="str">
        <f t="shared" si="2309"/>
        <v/>
      </c>
      <c r="AA5477" s="56" t="str">
        <f t="shared" si="2310"/>
        <v/>
      </c>
      <c r="AB5477" s="56" t="str">
        <f t="shared" si="2311"/>
        <v/>
      </c>
      <c r="AC5477" s="56" t="b">
        <f t="shared" si="2297"/>
        <v>0</v>
      </c>
      <c r="AD5477" s="58" t="b">
        <f t="shared" si="2298"/>
        <v>0</v>
      </c>
      <c r="AE5477" s="59" t="b">
        <f t="shared" si="2299"/>
        <v>0</v>
      </c>
      <c r="AF5477" s="56" t="e">
        <f t="shared" si="2312"/>
        <v>#VALUE!</v>
      </c>
      <c r="AG5477" s="56" t="e">
        <f t="shared" si="2313"/>
        <v>#VALUE!</v>
      </c>
      <c r="AH5477" s="58" t="e">
        <f t="shared" si="2314"/>
        <v>#VALUE!</v>
      </c>
      <c r="AI5477" s="56">
        <f t="shared" si="2315"/>
        <v>0</v>
      </c>
      <c r="AJ5477" s="56">
        <f t="shared" si="2316"/>
        <v>0</v>
      </c>
      <c r="AK5477" s="56">
        <f t="shared" si="2317"/>
        <v>0</v>
      </c>
      <c r="AL5477" s="56">
        <f t="shared" si="2318"/>
        <v>0</v>
      </c>
      <c r="AM5477" s="56">
        <f t="shared" si="2319"/>
        <v>0</v>
      </c>
      <c r="AN5477" s="56">
        <f t="shared" si="2320"/>
        <v>0</v>
      </c>
      <c r="AO5477" s="89" t="str">
        <f t="shared" si="2321"/>
        <v/>
      </c>
      <c r="AP5477" s="89" t="str">
        <f t="shared" si="2322"/>
        <v>Left</v>
      </c>
    </row>
    <row r="5478" spans="15:42">
      <c r="O5478" s="55">
        <f t="shared" si="2300"/>
        <v>0</v>
      </c>
      <c r="P5478" s="56">
        <f t="shared" si="2296"/>
        <v>0</v>
      </c>
      <c r="Q5478" s="57">
        <f>_xlfn.IFNA(VLOOKUP(E5478,'2026 W-4 Spreadsheet'!frequ,2,FALSE),0)</f>
        <v>0</v>
      </c>
      <c r="R5478" s="56">
        <f t="shared" si="2301"/>
        <v>0</v>
      </c>
      <c r="S5478" s="56" t="str">
        <f t="shared" si="2302"/>
        <v/>
      </c>
      <c r="T5478" s="56" t="str">
        <f t="shared" si="2303"/>
        <v/>
      </c>
      <c r="U5478" s="56" t="str">
        <f t="shared" si="2304"/>
        <v/>
      </c>
      <c r="V5478" s="56" t="str">
        <f t="shared" si="2305"/>
        <v/>
      </c>
      <c r="W5478" s="56" t="str">
        <f t="shared" si="2306"/>
        <v/>
      </c>
      <c r="X5478" s="56" t="str">
        <f t="shared" si="2307"/>
        <v/>
      </c>
      <c r="Y5478" s="57" t="str">
        <f t="shared" si="2308"/>
        <v/>
      </c>
      <c r="Z5478" s="56" t="str">
        <f t="shared" si="2309"/>
        <v/>
      </c>
      <c r="AA5478" s="56" t="str">
        <f t="shared" si="2310"/>
        <v/>
      </c>
      <c r="AB5478" s="56" t="str">
        <f t="shared" si="2311"/>
        <v/>
      </c>
      <c r="AC5478" s="56" t="b">
        <f t="shared" si="2297"/>
        <v>0</v>
      </c>
      <c r="AD5478" s="58" t="b">
        <f t="shared" si="2298"/>
        <v>0</v>
      </c>
      <c r="AE5478" s="59" t="b">
        <f t="shared" si="2299"/>
        <v>0</v>
      </c>
      <c r="AF5478" s="56" t="e">
        <f t="shared" si="2312"/>
        <v>#VALUE!</v>
      </c>
      <c r="AG5478" s="56" t="e">
        <f t="shared" si="2313"/>
        <v>#VALUE!</v>
      </c>
      <c r="AH5478" s="58" t="e">
        <f t="shared" si="2314"/>
        <v>#VALUE!</v>
      </c>
      <c r="AI5478" s="56">
        <f t="shared" si="2315"/>
        <v>0</v>
      </c>
      <c r="AJ5478" s="56">
        <f t="shared" si="2316"/>
        <v>0</v>
      </c>
      <c r="AK5478" s="56">
        <f t="shared" si="2317"/>
        <v>0</v>
      </c>
      <c r="AL5478" s="56">
        <f t="shared" si="2318"/>
        <v>0</v>
      </c>
      <c r="AM5478" s="56">
        <f t="shared" si="2319"/>
        <v>0</v>
      </c>
      <c r="AN5478" s="56">
        <f t="shared" si="2320"/>
        <v>0</v>
      </c>
      <c r="AO5478" s="89" t="str">
        <f t="shared" si="2321"/>
        <v/>
      </c>
      <c r="AP5478" s="89" t="str">
        <f t="shared" si="2322"/>
        <v>Left</v>
      </c>
    </row>
    <row r="5479" spans="15:42">
      <c r="O5479" s="55">
        <f t="shared" si="2300"/>
        <v>0</v>
      </c>
      <c r="P5479" s="56">
        <f t="shared" si="2296"/>
        <v>0</v>
      </c>
      <c r="Q5479" s="57">
        <f>_xlfn.IFNA(VLOOKUP(E5479,'2026 W-4 Spreadsheet'!frequ,2,FALSE),0)</f>
        <v>0</v>
      </c>
      <c r="R5479" s="56">
        <f t="shared" si="2301"/>
        <v>0</v>
      </c>
      <c r="S5479" s="56" t="str">
        <f t="shared" si="2302"/>
        <v/>
      </c>
      <c r="T5479" s="56" t="str">
        <f t="shared" si="2303"/>
        <v/>
      </c>
      <c r="U5479" s="56" t="str">
        <f t="shared" si="2304"/>
        <v/>
      </c>
      <c r="V5479" s="56" t="str">
        <f t="shared" si="2305"/>
        <v/>
      </c>
      <c r="W5479" s="56" t="str">
        <f t="shared" si="2306"/>
        <v/>
      </c>
      <c r="X5479" s="56" t="str">
        <f t="shared" si="2307"/>
        <v/>
      </c>
      <c r="Y5479" s="57" t="str">
        <f t="shared" si="2308"/>
        <v/>
      </c>
      <c r="Z5479" s="56" t="str">
        <f t="shared" si="2309"/>
        <v/>
      </c>
      <c r="AA5479" s="56" t="str">
        <f t="shared" si="2310"/>
        <v/>
      </c>
      <c r="AB5479" s="56" t="str">
        <f t="shared" si="2311"/>
        <v/>
      </c>
      <c r="AC5479" s="56" t="b">
        <f t="shared" si="2297"/>
        <v>0</v>
      </c>
      <c r="AD5479" s="58" t="b">
        <f t="shared" si="2298"/>
        <v>0</v>
      </c>
      <c r="AE5479" s="59" t="b">
        <f t="shared" si="2299"/>
        <v>0</v>
      </c>
      <c r="AF5479" s="56" t="e">
        <f t="shared" si="2312"/>
        <v>#VALUE!</v>
      </c>
      <c r="AG5479" s="56" t="e">
        <f t="shared" si="2313"/>
        <v>#VALUE!</v>
      </c>
      <c r="AH5479" s="58" t="e">
        <f t="shared" si="2314"/>
        <v>#VALUE!</v>
      </c>
      <c r="AI5479" s="56">
        <f t="shared" si="2315"/>
        <v>0</v>
      </c>
      <c r="AJ5479" s="56">
        <f t="shared" si="2316"/>
        <v>0</v>
      </c>
      <c r="AK5479" s="56">
        <f t="shared" si="2317"/>
        <v>0</v>
      </c>
      <c r="AL5479" s="56">
        <f t="shared" si="2318"/>
        <v>0</v>
      </c>
      <c r="AM5479" s="56">
        <f t="shared" si="2319"/>
        <v>0</v>
      </c>
      <c r="AN5479" s="56">
        <f t="shared" si="2320"/>
        <v>0</v>
      </c>
      <c r="AO5479" s="89" t="str">
        <f t="shared" si="2321"/>
        <v/>
      </c>
      <c r="AP5479" s="89" t="str">
        <f t="shared" si="2322"/>
        <v>Left</v>
      </c>
    </row>
    <row r="5480" spans="15:42">
      <c r="O5480" s="55">
        <f t="shared" si="2300"/>
        <v>0</v>
      </c>
      <c r="P5480" s="56">
        <f t="shared" si="2296"/>
        <v>0</v>
      </c>
      <c r="Q5480" s="57">
        <f>_xlfn.IFNA(VLOOKUP(E5480,'2026 W-4 Spreadsheet'!frequ,2,FALSE),0)</f>
        <v>0</v>
      </c>
      <c r="R5480" s="56">
        <f t="shared" si="2301"/>
        <v>0</v>
      </c>
      <c r="S5480" s="56" t="str">
        <f t="shared" si="2302"/>
        <v/>
      </c>
      <c r="T5480" s="56" t="str">
        <f t="shared" si="2303"/>
        <v/>
      </c>
      <c r="U5480" s="56" t="str">
        <f t="shared" si="2304"/>
        <v/>
      </c>
      <c r="V5480" s="56" t="str">
        <f t="shared" si="2305"/>
        <v/>
      </c>
      <c r="W5480" s="56" t="str">
        <f t="shared" si="2306"/>
        <v/>
      </c>
      <c r="X5480" s="56" t="str">
        <f t="shared" si="2307"/>
        <v/>
      </c>
      <c r="Y5480" s="57" t="str">
        <f t="shared" si="2308"/>
        <v/>
      </c>
      <c r="Z5480" s="56" t="str">
        <f t="shared" si="2309"/>
        <v/>
      </c>
      <c r="AA5480" s="56" t="str">
        <f t="shared" si="2310"/>
        <v/>
      </c>
      <c r="AB5480" s="56" t="str">
        <f t="shared" si="2311"/>
        <v/>
      </c>
      <c r="AC5480" s="56" t="b">
        <f t="shared" si="2297"/>
        <v>0</v>
      </c>
      <c r="AD5480" s="58" t="b">
        <f t="shared" si="2298"/>
        <v>0</v>
      </c>
      <c r="AE5480" s="59" t="b">
        <f t="shared" si="2299"/>
        <v>0</v>
      </c>
      <c r="AF5480" s="56" t="e">
        <f t="shared" si="2312"/>
        <v>#VALUE!</v>
      </c>
      <c r="AG5480" s="56" t="e">
        <f t="shared" si="2313"/>
        <v>#VALUE!</v>
      </c>
      <c r="AH5480" s="58" t="e">
        <f t="shared" si="2314"/>
        <v>#VALUE!</v>
      </c>
      <c r="AI5480" s="56">
        <f t="shared" si="2315"/>
        <v>0</v>
      </c>
      <c r="AJ5480" s="56">
        <f t="shared" si="2316"/>
        <v>0</v>
      </c>
      <c r="AK5480" s="56">
        <f t="shared" si="2317"/>
        <v>0</v>
      </c>
      <c r="AL5480" s="56">
        <f t="shared" si="2318"/>
        <v>0</v>
      </c>
      <c r="AM5480" s="56">
        <f t="shared" si="2319"/>
        <v>0</v>
      </c>
      <c r="AN5480" s="56">
        <f t="shared" si="2320"/>
        <v>0</v>
      </c>
      <c r="AO5480" s="89" t="str">
        <f t="shared" si="2321"/>
        <v/>
      </c>
      <c r="AP5480" s="89" t="str">
        <f t="shared" si="2322"/>
        <v>Left</v>
      </c>
    </row>
    <row r="5481" spans="15:42">
      <c r="O5481" s="55">
        <f t="shared" si="2300"/>
        <v>0</v>
      </c>
      <c r="P5481" s="56">
        <f t="shared" si="2296"/>
        <v>0</v>
      </c>
      <c r="Q5481" s="57">
        <f>_xlfn.IFNA(VLOOKUP(E5481,'2026 W-4 Spreadsheet'!frequ,2,FALSE),0)</f>
        <v>0</v>
      </c>
      <c r="R5481" s="56">
        <f t="shared" si="2301"/>
        <v>0</v>
      </c>
      <c r="S5481" s="56" t="str">
        <f t="shared" si="2302"/>
        <v/>
      </c>
      <c r="T5481" s="56" t="str">
        <f t="shared" si="2303"/>
        <v/>
      </c>
      <c r="U5481" s="56" t="str">
        <f t="shared" si="2304"/>
        <v/>
      </c>
      <c r="V5481" s="56" t="str">
        <f t="shared" si="2305"/>
        <v/>
      </c>
      <c r="W5481" s="56" t="str">
        <f t="shared" si="2306"/>
        <v/>
      </c>
      <c r="X5481" s="56" t="str">
        <f t="shared" si="2307"/>
        <v/>
      </c>
      <c r="Y5481" s="57" t="str">
        <f t="shared" si="2308"/>
        <v/>
      </c>
      <c r="Z5481" s="56" t="str">
        <f t="shared" si="2309"/>
        <v/>
      </c>
      <c r="AA5481" s="56" t="str">
        <f t="shared" si="2310"/>
        <v/>
      </c>
      <c r="AB5481" s="56" t="str">
        <f t="shared" si="2311"/>
        <v/>
      </c>
      <c r="AC5481" s="56" t="b">
        <f t="shared" si="2297"/>
        <v>0</v>
      </c>
      <c r="AD5481" s="58" t="b">
        <f t="shared" si="2298"/>
        <v>0</v>
      </c>
      <c r="AE5481" s="59" t="b">
        <f t="shared" si="2299"/>
        <v>0</v>
      </c>
      <c r="AF5481" s="56" t="e">
        <f t="shared" si="2312"/>
        <v>#VALUE!</v>
      </c>
      <c r="AG5481" s="56" t="e">
        <f t="shared" si="2313"/>
        <v>#VALUE!</v>
      </c>
      <c r="AH5481" s="58" t="e">
        <f t="shared" si="2314"/>
        <v>#VALUE!</v>
      </c>
      <c r="AI5481" s="56">
        <f t="shared" si="2315"/>
        <v>0</v>
      </c>
      <c r="AJ5481" s="56">
        <f t="shared" si="2316"/>
        <v>0</v>
      </c>
      <c r="AK5481" s="56">
        <f t="shared" si="2317"/>
        <v>0</v>
      </c>
      <c r="AL5481" s="56">
        <f t="shared" si="2318"/>
        <v>0</v>
      </c>
      <c r="AM5481" s="56">
        <f t="shared" si="2319"/>
        <v>0</v>
      </c>
      <c r="AN5481" s="56">
        <f t="shared" si="2320"/>
        <v>0</v>
      </c>
      <c r="AO5481" s="89" t="str">
        <f t="shared" si="2321"/>
        <v/>
      </c>
      <c r="AP5481" s="89" t="str">
        <f t="shared" si="2322"/>
        <v>Left</v>
      </c>
    </row>
    <row r="5482" spans="15:42">
      <c r="O5482" s="55">
        <f t="shared" si="2300"/>
        <v>0</v>
      </c>
      <c r="P5482" s="56">
        <f t="shared" si="2296"/>
        <v>0</v>
      </c>
      <c r="Q5482" s="57">
        <f>_xlfn.IFNA(VLOOKUP(E5482,'2026 W-4 Spreadsheet'!frequ,2,FALSE),0)</f>
        <v>0</v>
      </c>
      <c r="R5482" s="56">
        <f t="shared" si="2301"/>
        <v>0</v>
      </c>
      <c r="S5482" s="56" t="str">
        <f t="shared" si="2302"/>
        <v/>
      </c>
      <c r="T5482" s="56" t="str">
        <f t="shared" si="2303"/>
        <v/>
      </c>
      <c r="U5482" s="56" t="str">
        <f t="shared" si="2304"/>
        <v/>
      </c>
      <c r="V5482" s="56" t="str">
        <f t="shared" si="2305"/>
        <v/>
      </c>
      <c r="W5482" s="56" t="str">
        <f t="shared" si="2306"/>
        <v/>
      </c>
      <c r="X5482" s="56" t="str">
        <f t="shared" si="2307"/>
        <v/>
      </c>
      <c r="Y5482" s="57" t="str">
        <f t="shared" si="2308"/>
        <v/>
      </c>
      <c r="Z5482" s="56" t="str">
        <f t="shared" si="2309"/>
        <v/>
      </c>
      <c r="AA5482" s="56" t="str">
        <f t="shared" si="2310"/>
        <v/>
      </c>
      <c r="AB5482" s="56" t="str">
        <f t="shared" si="2311"/>
        <v/>
      </c>
      <c r="AC5482" s="56" t="b">
        <f t="shared" si="2297"/>
        <v>0</v>
      </c>
      <c r="AD5482" s="58" t="b">
        <f t="shared" si="2298"/>
        <v>0</v>
      </c>
      <c r="AE5482" s="59" t="b">
        <f t="shared" si="2299"/>
        <v>0</v>
      </c>
      <c r="AF5482" s="56" t="e">
        <f t="shared" si="2312"/>
        <v>#VALUE!</v>
      </c>
      <c r="AG5482" s="56" t="e">
        <f t="shared" si="2313"/>
        <v>#VALUE!</v>
      </c>
      <c r="AH5482" s="58" t="e">
        <f t="shared" si="2314"/>
        <v>#VALUE!</v>
      </c>
      <c r="AI5482" s="56">
        <f t="shared" si="2315"/>
        <v>0</v>
      </c>
      <c r="AJ5482" s="56">
        <f t="shared" si="2316"/>
        <v>0</v>
      </c>
      <c r="AK5482" s="56">
        <f t="shared" si="2317"/>
        <v>0</v>
      </c>
      <c r="AL5482" s="56">
        <f t="shared" si="2318"/>
        <v>0</v>
      </c>
      <c r="AM5482" s="56">
        <f t="shared" si="2319"/>
        <v>0</v>
      </c>
      <c r="AN5482" s="56">
        <f t="shared" si="2320"/>
        <v>0</v>
      </c>
      <c r="AO5482" s="89" t="str">
        <f t="shared" si="2321"/>
        <v/>
      </c>
      <c r="AP5482" s="89" t="str">
        <f t="shared" si="2322"/>
        <v>Left</v>
      </c>
    </row>
    <row r="5483" spans="15:42">
      <c r="O5483" s="55">
        <f t="shared" si="2300"/>
        <v>0</v>
      </c>
      <c r="P5483" s="56">
        <f t="shared" si="2296"/>
        <v>0</v>
      </c>
      <c r="Q5483" s="57">
        <f>_xlfn.IFNA(VLOOKUP(E5483,'2026 W-4 Spreadsheet'!frequ,2,FALSE),0)</f>
        <v>0</v>
      </c>
      <c r="R5483" s="56">
        <f t="shared" si="2301"/>
        <v>0</v>
      </c>
      <c r="S5483" s="56" t="str">
        <f t="shared" si="2302"/>
        <v/>
      </c>
      <c r="T5483" s="56" t="str">
        <f t="shared" si="2303"/>
        <v/>
      </c>
      <c r="U5483" s="56" t="str">
        <f t="shared" si="2304"/>
        <v/>
      </c>
      <c r="V5483" s="56" t="str">
        <f t="shared" si="2305"/>
        <v/>
      </c>
      <c r="W5483" s="56" t="str">
        <f t="shared" si="2306"/>
        <v/>
      </c>
      <c r="X5483" s="56" t="str">
        <f t="shared" si="2307"/>
        <v/>
      </c>
      <c r="Y5483" s="57" t="str">
        <f t="shared" si="2308"/>
        <v/>
      </c>
      <c r="Z5483" s="56" t="str">
        <f t="shared" si="2309"/>
        <v/>
      </c>
      <c r="AA5483" s="56" t="str">
        <f t="shared" si="2310"/>
        <v/>
      </c>
      <c r="AB5483" s="56" t="str">
        <f t="shared" si="2311"/>
        <v/>
      </c>
      <c r="AC5483" s="56" t="b">
        <f t="shared" si="2297"/>
        <v>0</v>
      </c>
      <c r="AD5483" s="58" t="b">
        <f t="shared" si="2298"/>
        <v>0</v>
      </c>
      <c r="AE5483" s="59" t="b">
        <f t="shared" si="2299"/>
        <v>0</v>
      </c>
      <c r="AF5483" s="56" t="e">
        <f t="shared" si="2312"/>
        <v>#VALUE!</v>
      </c>
      <c r="AG5483" s="56" t="e">
        <f t="shared" si="2313"/>
        <v>#VALUE!</v>
      </c>
      <c r="AH5483" s="58" t="e">
        <f t="shared" si="2314"/>
        <v>#VALUE!</v>
      </c>
      <c r="AI5483" s="56">
        <f t="shared" si="2315"/>
        <v>0</v>
      </c>
      <c r="AJ5483" s="56">
        <f t="shared" si="2316"/>
        <v>0</v>
      </c>
      <c r="AK5483" s="56">
        <f t="shared" si="2317"/>
        <v>0</v>
      </c>
      <c r="AL5483" s="56">
        <f t="shared" si="2318"/>
        <v>0</v>
      </c>
      <c r="AM5483" s="56">
        <f t="shared" si="2319"/>
        <v>0</v>
      </c>
      <c r="AN5483" s="56">
        <f t="shared" si="2320"/>
        <v>0</v>
      </c>
      <c r="AO5483" s="89" t="str">
        <f t="shared" si="2321"/>
        <v/>
      </c>
      <c r="AP5483" s="89" t="str">
        <f t="shared" si="2322"/>
        <v>Left</v>
      </c>
    </row>
    <row r="5484" spans="15:42">
      <c r="O5484" s="55">
        <f t="shared" si="2300"/>
        <v>0</v>
      </c>
      <c r="P5484" s="56">
        <f t="shared" si="2296"/>
        <v>0</v>
      </c>
      <c r="Q5484" s="57">
        <f>_xlfn.IFNA(VLOOKUP(E5484,'2026 W-4 Spreadsheet'!frequ,2,FALSE),0)</f>
        <v>0</v>
      </c>
      <c r="R5484" s="56">
        <f t="shared" si="2301"/>
        <v>0</v>
      </c>
      <c r="S5484" s="56" t="str">
        <f t="shared" si="2302"/>
        <v/>
      </c>
      <c r="T5484" s="56" t="str">
        <f t="shared" si="2303"/>
        <v/>
      </c>
      <c r="U5484" s="56" t="str">
        <f t="shared" si="2304"/>
        <v/>
      </c>
      <c r="V5484" s="56" t="str">
        <f t="shared" si="2305"/>
        <v/>
      </c>
      <c r="W5484" s="56" t="str">
        <f t="shared" si="2306"/>
        <v/>
      </c>
      <c r="X5484" s="56" t="str">
        <f t="shared" si="2307"/>
        <v/>
      </c>
      <c r="Y5484" s="57" t="str">
        <f t="shared" si="2308"/>
        <v/>
      </c>
      <c r="Z5484" s="56" t="str">
        <f t="shared" si="2309"/>
        <v/>
      </c>
      <c r="AA5484" s="56" t="str">
        <f t="shared" si="2310"/>
        <v/>
      </c>
      <c r="AB5484" s="56" t="str">
        <f t="shared" si="2311"/>
        <v/>
      </c>
      <c r="AC5484" s="56" t="b">
        <f t="shared" si="2297"/>
        <v>0</v>
      </c>
      <c r="AD5484" s="58" t="b">
        <f t="shared" si="2298"/>
        <v>0</v>
      </c>
      <c r="AE5484" s="59" t="b">
        <f t="shared" si="2299"/>
        <v>0</v>
      </c>
      <c r="AF5484" s="56" t="e">
        <f t="shared" si="2312"/>
        <v>#VALUE!</v>
      </c>
      <c r="AG5484" s="56" t="e">
        <f t="shared" si="2313"/>
        <v>#VALUE!</v>
      </c>
      <c r="AH5484" s="58" t="e">
        <f t="shared" si="2314"/>
        <v>#VALUE!</v>
      </c>
      <c r="AI5484" s="56">
        <f t="shared" si="2315"/>
        <v>0</v>
      </c>
      <c r="AJ5484" s="56">
        <f t="shared" si="2316"/>
        <v>0</v>
      </c>
      <c r="AK5484" s="56">
        <f t="shared" si="2317"/>
        <v>0</v>
      </c>
      <c r="AL5484" s="56">
        <f t="shared" si="2318"/>
        <v>0</v>
      </c>
      <c r="AM5484" s="56">
        <f t="shared" si="2319"/>
        <v>0</v>
      </c>
      <c r="AN5484" s="56">
        <f t="shared" si="2320"/>
        <v>0</v>
      </c>
      <c r="AO5484" s="89" t="str">
        <f t="shared" si="2321"/>
        <v/>
      </c>
      <c r="AP5484" s="89" t="str">
        <f t="shared" si="2322"/>
        <v>Left</v>
      </c>
    </row>
    <row r="5485" spans="15:42">
      <c r="O5485" s="55">
        <f t="shared" si="2300"/>
        <v>0</v>
      </c>
      <c r="P5485" s="56">
        <f t="shared" si="2296"/>
        <v>0</v>
      </c>
      <c r="Q5485" s="57">
        <f>_xlfn.IFNA(VLOOKUP(E5485,'2026 W-4 Spreadsheet'!frequ,2,FALSE),0)</f>
        <v>0</v>
      </c>
      <c r="R5485" s="56">
        <f t="shared" si="2301"/>
        <v>0</v>
      </c>
      <c r="S5485" s="56" t="str">
        <f t="shared" si="2302"/>
        <v/>
      </c>
      <c r="T5485" s="56" t="str">
        <f t="shared" si="2303"/>
        <v/>
      </c>
      <c r="U5485" s="56" t="str">
        <f t="shared" si="2304"/>
        <v/>
      </c>
      <c r="V5485" s="56" t="str">
        <f t="shared" si="2305"/>
        <v/>
      </c>
      <c r="W5485" s="56" t="str">
        <f t="shared" si="2306"/>
        <v/>
      </c>
      <c r="X5485" s="56" t="str">
        <f t="shared" si="2307"/>
        <v/>
      </c>
      <c r="Y5485" s="57" t="str">
        <f t="shared" si="2308"/>
        <v/>
      </c>
      <c r="Z5485" s="56" t="str">
        <f t="shared" si="2309"/>
        <v/>
      </c>
      <c r="AA5485" s="56" t="str">
        <f t="shared" si="2310"/>
        <v/>
      </c>
      <c r="AB5485" s="56" t="str">
        <f t="shared" si="2311"/>
        <v/>
      </c>
      <c r="AC5485" s="56" t="b">
        <f t="shared" si="2297"/>
        <v>0</v>
      </c>
      <c r="AD5485" s="58" t="b">
        <f t="shared" si="2298"/>
        <v>0</v>
      </c>
      <c r="AE5485" s="59" t="b">
        <f t="shared" si="2299"/>
        <v>0</v>
      </c>
      <c r="AF5485" s="56" t="e">
        <f t="shared" si="2312"/>
        <v>#VALUE!</v>
      </c>
      <c r="AG5485" s="56" t="e">
        <f t="shared" si="2313"/>
        <v>#VALUE!</v>
      </c>
      <c r="AH5485" s="58" t="e">
        <f t="shared" si="2314"/>
        <v>#VALUE!</v>
      </c>
      <c r="AI5485" s="56">
        <f t="shared" si="2315"/>
        <v>0</v>
      </c>
      <c r="AJ5485" s="56">
        <f t="shared" si="2316"/>
        <v>0</v>
      </c>
      <c r="AK5485" s="56">
        <f t="shared" si="2317"/>
        <v>0</v>
      </c>
      <c r="AL5485" s="56">
        <f t="shared" si="2318"/>
        <v>0</v>
      </c>
      <c r="AM5485" s="56">
        <f t="shared" si="2319"/>
        <v>0</v>
      </c>
      <c r="AN5485" s="56">
        <f t="shared" si="2320"/>
        <v>0</v>
      </c>
      <c r="AO5485" s="89" t="str">
        <f t="shared" si="2321"/>
        <v/>
      </c>
      <c r="AP5485" s="89" t="str">
        <f t="shared" si="2322"/>
        <v>Left</v>
      </c>
    </row>
    <row r="5486" spans="15:42">
      <c r="O5486" s="55">
        <f t="shared" si="2300"/>
        <v>0</v>
      </c>
      <c r="P5486" s="56">
        <f t="shared" si="2296"/>
        <v>0</v>
      </c>
      <c r="Q5486" s="57">
        <f>_xlfn.IFNA(VLOOKUP(E5486,'2026 W-4 Spreadsheet'!frequ,2,FALSE),0)</f>
        <v>0</v>
      </c>
      <c r="R5486" s="56">
        <f t="shared" si="2301"/>
        <v>0</v>
      </c>
      <c r="S5486" s="56" t="str">
        <f t="shared" si="2302"/>
        <v/>
      </c>
      <c r="T5486" s="56" t="str">
        <f t="shared" si="2303"/>
        <v/>
      </c>
      <c r="U5486" s="56" t="str">
        <f t="shared" si="2304"/>
        <v/>
      </c>
      <c r="V5486" s="56" t="str">
        <f t="shared" si="2305"/>
        <v/>
      </c>
      <c r="W5486" s="56" t="str">
        <f t="shared" si="2306"/>
        <v/>
      </c>
      <c r="X5486" s="56" t="str">
        <f t="shared" si="2307"/>
        <v/>
      </c>
      <c r="Y5486" s="57" t="str">
        <f t="shared" si="2308"/>
        <v/>
      </c>
      <c r="Z5486" s="56" t="str">
        <f t="shared" si="2309"/>
        <v/>
      </c>
      <c r="AA5486" s="56" t="str">
        <f t="shared" si="2310"/>
        <v/>
      </c>
      <c r="AB5486" s="56" t="str">
        <f t="shared" si="2311"/>
        <v/>
      </c>
      <c r="AC5486" s="56" t="b">
        <f t="shared" si="2297"/>
        <v>0</v>
      </c>
      <c r="AD5486" s="58" t="b">
        <f t="shared" si="2298"/>
        <v>0</v>
      </c>
      <c r="AE5486" s="59" t="b">
        <f t="shared" si="2299"/>
        <v>0</v>
      </c>
      <c r="AF5486" s="56" t="e">
        <f t="shared" si="2312"/>
        <v>#VALUE!</v>
      </c>
      <c r="AG5486" s="56" t="e">
        <f t="shared" si="2313"/>
        <v>#VALUE!</v>
      </c>
      <c r="AH5486" s="58" t="e">
        <f t="shared" si="2314"/>
        <v>#VALUE!</v>
      </c>
      <c r="AI5486" s="56">
        <f t="shared" si="2315"/>
        <v>0</v>
      </c>
      <c r="AJ5486" s="56">
        <f t="shared" si="2316"/>
        <v>0</v>
      </c>
      <c r="AK5486" s="56">
        <f t="shared" si="2317"/>
        <v>0</v>
      </c>
      <c r="AL5486" s="56">
        <f t="shared" si="2318"/>
        <v>0</v>
      </c>
      <c r="AM5486" s="56">
        <f t="shared" si="2319"/>
        <v>0</v>
      </c>
      <c r="AN5486" s="56">
        <f t="shared" si="2320"/>
        <v>0</v>
      </c>
      <c r="AO5486" s="89" t="str">
        <f t="shared" si="2321"/>
        <v/>
      </c>
      <c r="AP5486" s="89" t="str">
        <f t="shared" si="2322"/>
        <v>Left</v>
      </c>
    </row>
    <row r="5487" spans="15:42">
      <c r="O5487" s="55">
        <f t="shared" si="2300"/>
        <v>0</v>
      </c>
      <c r="P5487" s="56">
        <f t="shared" si="2296"/>
        <v>0</v>
      </c>
      <c r="Q5487" s="57">
        <f>_xlfn.IFNA(VLOOKUP(E5487,'2026 W-4 Spreadsheet'!frequ,2,FALSE),0)</f>
        <v>0</v>
      </c>
      <c r="R5487" s="56">
        <f t="shared" si="2301"/>
        <v>0</v>
      </c>
      <c r="S5487" s="56" t="str">
        <f t="shared" si="2302"/>
        <v/>
      </c>
      <c r="T5487" s="56" t="str">
        <f t="shared" si="2303"/>
        <v/>
      </c>
      <c r="U5487" s="56" t="str">
        <f t="shared" si="2304"/>
        <v/>
      </c>
      <c r="V5487" s="56" t="str">
        <f t="shared" si="2305"/>
        <v/>
      </c>
      <c r="W5487" s="56" t="str">
        <f t="shared" si="2306"/>
        <v/>
      </c>
      <c r="X5487" s="56" t="str">
        <f t="shared" si="2307"/>
        <v/>
      </c>
      <c r="Y5487" s="57" t="str">
        <f t="shared" si="2308"/>
        <v/>
      </c>
      <c r="Z5487" s="56" t="str">
        <f t="shared" si="2309"/>
        <v/>
      </c>
      <c r="AA5487" s="56" t="str">
        <f t="shared" si="2310"/>
        <v/>
      </c>
      <c r="AB5487" s="56" t="str">
        <f t="shared" si="2311"/>
        <v/>
      </c>
      <c r="AC5487" s="56" t="b">
        <f t="shared" si="2297"/>
        <v>0</v>
      </c>
      <c r="AD5487" s="58" t="b">
        <f t="shared" si="2298"/>
        <v>0</v>
      </c>
      <c r="AE5487" s="59" t="b">
        <f t="shared" si="2299"/>
        <v>0</v>
      </c>
      <c r="AF5487" s="56" t="e">
        <f t="shared" si="2312"/>
        <v>#VALUE!</v>
      </c>
      <c r="AG5487" s="56" t="e">
        <f t="shared" si="2313"/>
        <v>#VALUE!</v>
      </c>
      <c r="AH5487" s="58" t="e">
        <f t="shared" si="2314"/>
        <v>#VALUE!</v>
      </c>
      <c r="AI5487" s="56">
        <f t="shared" si="2315"/>
        <v>0</v>
      </c>
      <c r="AJ5487" s="56">
        <f t="shared" si="2316"/>
        <v>0</v>
      </c>
      <c r="AK5487" s="56">
        <f t="shared" si="2317"/>
        <v>0</v>
      </c>
      <c r="AL5487" s="56">
        <f t="shared" si="2318"/>
        <v>0</v>
      </c>
      <c r="AM5487" s="56">
        <f t="shared" si="2319"/>
        <v>0</v>
      </c>
      <c r="AN5487" s="56">
        <f t="shared" si="2320"/>
        <v>0</v>
      </c>
      <c r="AO5487" s="89" t="str">
        <f t="shared" si="2321"/>
        <v/>
      </c>
      <c r="AP5487" s="89" t="str">
        <f t="shared" si="2322"/>
        <v>Left</v>
      </c>
    </row>
    <row r="5488" spans="15:42">
      <c r="O5488" s="55">
        <f t="shared" si="2300"/>
        <v>0</v>
      </c>
      <c r="P5488" s="56">
        <f t="shared" si="2296"/>
        <v>0</v>
      </c>
      <c r="Q5488" s="57">
        <f>_xlfn.IFNA(VLOOKUP(E5488,'2026 W-4 Spreadsheet'!frequ,2,FALSE),0)</f>
        <v>0</v>
      </c>
      <c r="R5488" s="56">
        <f t="shared" si="2301"/>
        <v>0</v>
      </c>
      <c r="S5488" s="56" t="str">
        <f t="shared" si="2302"/>
        <v/>
      </c>
      <c r="T5488" s="56" t="str">
        <f t="shared" si="2303"/>
        <v/>
      </c>
      <c r="U5488" s="56" t="str">
        <f t="shared" si="2304"/>
        <v/>
      </c>
      <c r="V5488" s="56" t="str">
        <f t="shared" si="2305"/>
        <v/>
      </c>
      <c r="W5488" s="56" t="str">
        <f t="shared" si="2306"/>
        <v/>
      </c>
      <c r="X5488" s="56" t="str">
        <f t="shared" si="2307"/>
        <v/>
      </c>
      <c r="Y5488" s="57" t="str">
        <f t="shared" si="2308"/>
        <v/>
      </c>
      <c r="Z5488" s="56" t="str">
        <f t="shared" si="2309"/>
        <v/>
      </c>
      <c r="AA5488" s="56" t="str">
        <f t="shared" si="2310"/>
        <v/>
      </c>
      <c r="AB5488" s="56" t="str">
        <f t="shared" si="2311"/>
        <v/>
      </c>
      <c r="AC5488" s="56" t="b">
        <f t="shared" si="2297"/>
        <v>0</v>
      </c>
      <c r="AD5488" s="58" t="b">
        <f t="shared" si="2298"/>
        <v>0</v>
      </c>
      <c r="AE5488" s="59" t="b">
        <f t="shared" si="2299"/>
        <v>0</v>
      </c>
      <c r="AF5488" s="56" t="e">
        <f t="shared" si="2312"/>
        <v>#VALUE!</v>
      </c>
      <c r="AG5488" s="56" t="e">
        <f t="shared" si="2313"/>
        <v>#VALUE!</v>
      </c>
      <c r="AH5488" s="58" t="e">
        <f t="shared" si="2314"/>
        <v>#VALUE!</v>
      </c>
      <c r="AI5488" s="56">
        <f t="shared" si="2315"/>
        <v>0</v>
      </c>
      <c r="AJ5488" s="56">
        <f t="shared" si="2316"/>
        <v>0</v>
      </c>
      <c r="AK5488" s="56">
        <f t="shared" si="2317"/>
        <v>0</v>
      </c>
      <c r="AL5488" s="56">
        <f t="shared" si="2318"/>
        <v>0</v>
      </c>
      <c r="AM5488" s="56">
        <f t="shared" si="2319"/>
        <v>0</v>
      </c>
      <c r="AN5488" s="56">
        <f t="shared" si="2320"/>
        <v>0</v>
      </c>
      <c r="AO5488" s="89" t="str">
        <f t="shared" si="2321"/>
        <v/>
      </c>
      <c r="AP5488" s="89" t="str">
        <f t="shared" si="2322"/>
        <v>Left</v>
      </c>
    </row>
    <row r="5489" spans="15:42">
      <c r="O5489" s="55">
        <f t="shared" si="2300"/>
        <v>0</v>
      </c>
      <c r="P5489" s="56">
        <f t="shared" si="2296"/>
        <v>0</v>
      </c>
      <c r="Q5489" s="57">
        <f>_xlfn.IFNA(VLOOKUP(E5489,'2026 W-4 Spreadsheet'!frequ,2,FALSE),0)</f>
        <v>0</v>
      </c>
      <c r="R5489" s="56">
        <f t="shared" si="2301"/>
        <v>0</v>
      </c>
      <c r="S5489" s="56" t="str">
        <f t="shared" si="2302"/>
        <v/>
      </c>
      <c r="T5489" s="56" t="str">
        <f t="shared" si="2303"/>
        <v/>
      </c>
      <c r="U5489" s="56" t="str">
        <f t="shared" si="2304"/>
        <v/>
      </c>
      <c r="V5489" s="56" t="str">
        <f t="shared" si="2305"/>
        <v/>
      </c>
      <c r="W5489" s="56" t="str">
        <f t="shared" si="2306"/>
        <v/>
      </c>
      <c r="X5489" s="56" t="str">
        <f t="shared" si="2307"/>
        <v/>
      </c>
      <c r="Y5489" s="57" t="str">
        <f t="shared" si="2308"/>
        <v/>
      </c>
      <c r="Z5489" s="56" t="str">
        <f t="shared" si="2309"/>
        <v/>
      </c>
      <c r="AA5489" s="56" t="str">
        <f t="shared" si="2310"/>
        <v/>
      </c>
      <c r="AB5489" s="56" t="str">
        <f t="shared" si="2311"/>
        <v/>
      </c>
      <c r="AC5489" s="56" t="b">
        <f t="shared" si="2297"/>
        <v>0</v>
      </c>
      <c r="AD5489" s="58" t="b">
        <f t="shared" si="2298"/>
        <v>0</v>
      </c>
      <c r="AE5489" s="59" t="b">
        <f t="shared" si="2299"/>
        <v>0</v>
      </c>
      <c r="AF5489" s="56" t="e">
        <f t="shared" si="2312"/>
        <v>#VALUE!</v>
      </c>
      <c r="AG5489" s="56" t="e">
        <f t="shared" si="2313"/>
        <v>#VALUE!</v>
      </c>
      <c r="AH5489" s="58" t="e">
        <f t="shared" si="2314"/>
        <v>#VALUE!</v>
      </c>
      <c r="AI5489" s="56">
        <f t="shared" si="2315"/>
        <v>0</v>
      </c>
      <c r="AJ5489" s="56">
        <f t="shared" si="2316"/>
        <v>0</v>
      </c>
      <c r="AK5489" s="56">
        <f t="shared" si="2317"/>
        <v>0</v>
      </c>
      <c r="AL5489" s="56">
        <f t="shared" si="2318"/>
        <v>0</v>
      </c>
      <c r="AM5489" s="56">
        <f t="shared" si="2319"/>
        <v>0</v>
      </c>
      <c r="AN5489" s="56">
        <f t="shared" si="2320"/>
        <v>0</v>
      </c>
      <c r="AO5489" s="89" t="str">
        <f t="shared" si="2321"/>
        <v/>
      </c>
      <c r="AP5489" s="89" t="str">
        <f t="shared" si="2322"/>
        <v>Left</v>
      </c>
    </row>
    <row r="5490" spans="15:42">
      <c r="O5490" s="55">
        <f t="shared" si="2300"/>
        <v>0</v>
      </c>
      <c r="P5490" s="56">
        <f t="shared" si="2296"/>
        <v>0</v>
      </c>
      <c r="Q5490" s="57">
        <f>_xlfn.IFNA(VLOOKUP(E5490,'2026 W-4 Spreadsheet'!frequ,2,FALSE),0)</f>
        <v>0</v>
      </c>
      <c r="R5490" s="56">
        <f t="shared" si="2301"/>
        <v>0</v>
      </c>
      <c r="S5490" s="56" t="str">
        <f t="shared" si="2302"/>
        <v/>
      </c>
      <c r="T5490" s="56" t="str">
        <f t="shared" si="2303"/>
        <v/>
      </c>
      <c r="U5490" s="56" t="str">
        <f t="shared" si="2304"/>
        <v/>
      </c>
      <c r="V5490" s="56" t="str">
        <f t="shared" si="2305"/>
        <v/>
      </c>
      <c r="W5490" s="56" t="str">
        <f t="shared" si="2306"/>
        <v/>
      </c>
      <c r="X5490" s="56" t="str">
        <f t="shared" si="2307"/>
        <v/>
      </c>
      <c r="Y5490" s="57" t="str">
        <f t="shared" si="2308"/>
        <v/>
      </c>
      <c r="Z5490" s="56" t="str">
        <f t="shared" si="2309"/>
        <v/>
      </c>
      <c r="AA5490" s="56" t="str">
        <f t="shared" si="2310"/>
        <v/>
      </c>
      <c r="AB5490" s="56" t="str">
        <f t="shared" si="2311"/>
        <v/>
      </c>
      <c r="AC5490" s="56" t="b">
        <f t="shared" si="2297"/>
        <v>0</v>
      </c>
      <c r="AD5490" s="58" t="b">
        <f t="shared" si="2298"/>
        <v>0</v>
      </c>
      <c r="AE5490" s="59" t="b">
        <f t="shared" si="2299"/>
        <v>0</v>
      </c>
      <c r="AF5490" s="56" t="e">
        <f t="shared" si="2312"/>
        <v>#VALUE!</v>
      </c>
      <c r="AG5490" s="56" t="e">
        <f t="shared" si="2313"/>
        <v>#VALUE!</v>
      </c>
      <c r="AH5490" s="58" t="e">
        <f t="shared" si="2314"/>
        <v>#VALUE!</v>
      </c>
      <c r="AI5490" s="56">
        <f t="shared" si="2315"/>
        <v>0</v>
      </c>
      <c r="AJ5490" s="56">
        <f t="shared" si="2316"/>
        <v>0</v>
      </c>
      <c r="AK5490" s="56">
        <f t="shared" si="2317"/>
        <v>0</v>
      </c>
      <c r="AL5490" s="56">
        <f t="shared" si="2318"/>
        <v>0</v>
      </c>
      <c r="AM5490" s="56">
        <f t="shared" si="2319"/>
        <v>0</v>
      </c>
      <c r="AN5490" s="56">
        <f t="shared" si="2320"/>
        <v>0</v>
      </c>
      <c r="AO5490" s="89" t="str">
        <f t="shared" si="2321"/>
        <v/>
      </c>
      <c r="AP5490" s="89" t="str">
        <f t="shared" si="2322"/>
        <v>Left</v>
      </c>
    </row>
    <row r="5491" spans="15:42">
      <c r="O5491" s="55">
        <f t="shared" si="2300"/>
        <v>0</v>
      </c>
      <c r="P5491" s="56">
        <f t="shared" si="2296"/>
        <v>0</v>
      </c>
      <c r="Q5491" s="57">
        <f>_xlfn.IFNA(VLOOKUP(E5491,'2026 W-4 Spreadsheet'!frequ,2,FALSE),0)</f>
        <v>0</v>
      </c>
      <c r="R5491" s="56">
        <f t="shared" si="2301"/>
        <v>0</v>
      </c>
      <c r="S5491" s="56" t="str">
        <f t="shared" si="2302"/>
        <v/>
      </c>
      <c r="T5491" s="56" t="str">
        <f t="shared" si="2303"/>
        <v/>
      </c>
      <c r="U5491" s="56" t="str">
        <f t="shared" si="2304"/>
        <v/>
      </c>
      <c r="V5491" s="56" t="str">
        <f t="shared" si="2305"/>
        <v/>
      </c>
      <c r="W5491" s="56" t="str">
        <f t="shared" si="2306"/>
        <v/>
      </c>
      <c r="X5491" s="56" t="str">
        <f t="shared" si="2307"/>
        <v/>
      </c>
      <c r="Y5491" s="57" t="str">
        <f t="shared" si="2308"/>
        <v/>
      </c>
      <c r="Z5491" s="56" t="str">
        <f t="shared" si="2309"/>
        <v/>
      </c>
      <c r="AA5491" s="56" t="str">
        <f t="shared" si="2310"/>
        <v/>
      </c>
      <c r="AB5491" s="56" t="str">
        <f t="shared" si="2311"/>
        <v/>
      </c>
      <c r="AC5491" s="56" t="b">
        <f t="shared" si="2297"/>
        <v>0</v>
      </c>
      <c r="AD5491" s="58" t="b">
        <f t="shared" si="2298"/>
        <v>0</v>
      </c>
      <c r="AE5491" s="59" t="b">
        <f t="shared" si="2299"/>
        <v>0</v>
      </c>
      <c r="AF5491" s="56" t="e">
        <f t="shared" si="2312"/>
        <v>#VALUE!</v>
      </c>
      <c r="AG5491" s="56" t="e">
        <f t="shared" si="2313"/>
        <v>#VALUE!</v>
      </c>
      <c r="AH5491" s="58" t="e">
        <f t="shared" si="2314"/>
        <v>#VALUE!</v>
      </c>
      <c r="AI5491" s="56">
        <f t="shared" si="2315"/>
        <v>0</v>
      </c>
      <c r="AJ5491" s="56">
        <f t="shared" si="2316"/>
        <v>0</v>
      </c>
      <c r="AK5491" s="56">
        <f t="shared" si="2317"/>
        <v>0</v>
      </c>
      <c r="AL5491" s="56">
        <f t="shared" si="2318"/>
        <v>0</v>
      </c>
      <c r="AM5491" s="56">
        <f t="shared" si="2319"/>
        <v>0</v>
      </c>
      <c r="AN5491" s="56">
        <f t="shared" si="2320"/>
        <v>0</v>
      </c>
      <c r="AO5491" s="89" t="str">
        <f t="shared" si="2321"/>
        <v/>
      </c>
      <c r="AP5491" s="89" t="str">
        <f t="shared" si="2322"/>
        <v>Left</v>
      </c>
    </row>
    <row r="5492" spans="15:42">
      <c r="O5492" s="55">
        <f t="shared" si="2300"/>
        <v>0</v>
      </c>
      <c r="P5492" s="56">
        <f t="shared" si="2296"/>
        <v>0</v>
      </c>
      <c r="Q5492" s="57">
        <f>_xlfn.IFNA(VLOOKUP(E5492,'2026 W-4 Spreadsheet'!frequ,2,FALSE),0)</f>
        <v>0</v>
      </c>
      <c r="R5492" s="56">
        <f t="shared" si="2301"/>
        <v>0</v>
      </c>
      <c r="S5492" s="56" t="str">
        <f t="shared" si="2302"/>
        <v/>
      </c>
      <c r="T5492" s="56" t="str">
        <f t="shared" si="2303"/>
        <v/>
      </c>
      <c r="U5492" s="56" t="str">
        <f t="shared" si="2304"/>
        <v/>
      </c>
      <c r="V5492" s="56" t="str">
        <f t="shared" si="2305"/>
        <v/>
      </c>
      <c r="W5492" s="56" t="str">
        <f t="shared" si="2306"/>
        <v/>
      </c>
      <c r="X5492" s="56" t="str">
        <f t="shared" si="2307"/>
        <v/>
      </c>
      <c r="Y5492" s="57" t="str">
        <f t="shared" si="2308"/>
        <v/>
      </c>
      <c r="Z5492" s="56" t="str">
        <f t="shared" si="2309"/>
        <v/>
      </c>
      <c r="AA5492" s="56" t="str">
        <f t="shared" si="2310"/>
        <v/>
      </c>
      <c r="AB5492" s="56" t="str">
        <f t="shared" si="2311"/>
        <v/>
      </c>
      <c r="AC5492" s="56" t="b">
        <f t="shared" si="2297"/>
        <v>0</v>
      </c>
      <c r="AD5492" s="58" t="b">
        <f t="shared" si="2298"/>
        <v>0</v>
      </c>
      <c r="AE5492" s="59" t="b">
        <f t="shared" si="2299"/>
        <v>0</v>
      </c>
      <c r="AF5492" s="56" t="e">
        <f t="shared" si="2312"/>
        <v>#VALUE!</v>
      </c>
      <c r="AG5492" s="56" t="e">
        <f t="shared" si="2313"/>
        <v>#VALUE!</v>
      </c>
      <c r="AH5492" s="58" t="e">
        <f t="shared" si="2314"/>
        <v>#VALUE!</v>
      </c>
      <c r="AI5492" s="56">
        <f t="shared" si="2315"/>
        <v>0</v>
      </c>
      <c r="AJ5492" s="56">
        <f t="shared" si="2316"/>
        <v>0</v>
      </c>
      <c r="AK5492" s="56">
        <f t="shared" si="2317"/>
        <v>0</v>
      </c>
      <c r="AL5492" s="56">
        <f t="shared" si="2318"/>
        <v>0</v>
      </c>
      <c r="AM5492" s="56">
        <f t="shared" si="2319"/>
        <v>0</v>
      </c>
      <c r="AN5492" s="56">
        <f t="shared" si="2320"/>
        <v>0</v>
      </c>
      <c r="AO5492" s="89" t="str">
        <f t="shared" si="2321"/>
        <v/>
      </c>
      <c r="AP5492" s="89" t="str">
        <f t="shared" si="2322"/>
        <v>Left</v>
      </c>
    </row>
    <row r="5493" spans="15:42">
      <c r="O5493" s="55">
        <f t="shared" si="2300"/>
        <v>0</v>
      </c>
      <c r="P5493" s="56">
        <f t="shared" si="2296"/>
        <v>0</v>
      </c>
      <c r="Q5493" s="57">
        <f>_xlfn.IFNA(VLOOKUP(E5493,'2026 W-4 Spreadsheet'!frequ,2,FALSE),0)</f>
        <v>0</v>
      </c>
      <c r="R5493" s="56">
        <f t="shared" si="2301"/>
        <v>0</v>
      </c>
      <c r="S5493" s="56" t="str">
        <f t="shared" si="2302"/>
        <v/>
      </c>
      <c r="T5493" s="56" t="str">
        <f t="shared" si="2303"/>
        <v/>
      </c>
      <c r="U5493" s="56" t="str">
        <f t="shared" si="2304"/>
        <v/>
      </c>
      <c r="V5493" s="56" t="str">
        <f t="shared" si="2305"/>
        <v/>
      </c>
      <c r="W5493" s="56" t="str">
        <f t="shared" si="2306"/>
        <v/>
      </c>
      <c r="X5493" s="56" t="str">
        <f t="shared" si="2307"/>
        <v/>
      </c>
      <c r="Y5493" s="57" t="str">
        <f t="shared" si="2308"/>
        <v/>
      </c>
      <c r="Z5493" s="56" t="str">
        <f t="shared" si="2309"/>
        <v/>
      </c>
      <c r="AA5493" s="56" t="str">
        <f t="shared" si="2310"/>
        <v/>
      </c>
      <c r="AB5493" s="56" t="str">
        <f t="shared" si="2311"/>
        <v/>
      </c>
      <c r="AC5493" s="56" t="b">
        <f t="shared" si="2297"/>
        <v>0</v>
      </c>
      <c r="AD5493" s="58" t="b">
        <f t="shared" si="2298"/>
        <v>0</v>
      </c>
      <c r="AE5493" s="59" t="b">
        <f t="shared" si="2299"/>
        <v>0</v>
      </c>
      <c r="AF5493" s="56" t="e">
        <f t="shared" si="2312"/>
        <v>#VALUE!</v>
      </c>
      <c r="AG5493" s="56" t="e">
        <f t="shared" si="2313"/>
        <v>#VALUE!</v>
      </c>
      <c r="AH5493" s="58" t="e">
        <f t="shared" si="2314"/>
        <v>#VALUE!</v>
      </c>
      <c r="AI5493" s="56">
        <f t="shared" si="2315"/>
        <v>0</v>
      </c>
      <c r="AJ5493" s="56">
        <f t="shared" si="2316"/>
        <v>0</v>
      </c>
      <c r="AK5493" s="56">
        <f t="shared" si="2317"/>
        <v>0</v>
      </c>
      <c r="AL5493" s="56">
        <f t="shared" si="2318"/>
        <v>0</v>
      </c>
      <c r="AM5493" s="56">
        <f t="shared" si="2319"/>
        <v>0</v>
      </c>
      <c r="AN5493" s="56">
        <f t="shared" si="2320"/>
        <v>0</v>
      </c>
      <c r="AO5493" s="89" t="str">
        <f t="shared" si="2321"/>
        <v/>
      </c>
      <c r="AP5493" s="89" t="str">
        <f t="shared" si="2322"/>
        <v>Left</v>
      </c>
    </row>
    <row r="5494" spans="15:42">
      <c r="O5494" s="55">
        <f t="shared" si="2300"/>
        <v>0</v>
      </c>
      <c r="P5494" s="56">
        <f t="shared" si="2296"/>
        <v>0</v>
      </c>
      <c r="Q5494" s="57">
        <f>_xlfn.IFNA(VLOOKUP(E5494,'2026 W-4 Spreadsheet'!frequ,2,FALSE),0)</f>
        <v>0</v>
      </c>
      <c r="R5494" s="56">
        <f t="shared" si="2301"/>
        <v>0</v>
      </c>
      <c r="S5494" s="56" t="str">
        <f t="shared" si="2302"/>
        <v/>
      </c>
      <c r="T5494" s="56" t="str">
        <f t="shared" si="2303"/>
        <v/>
      </c>
      <c r="U5494" s="56" t="str">
        <f t="shared" si="2304"/>
        <v/>
      </c>
      <c r="V5494" s="56" t="str">
        <f t="shared" si="2305"/>
        <v/>
      </c>
      <c r="W5494" s="56" t="str">
        <f t="shared" si="2306"/>
        <v/>
      </c>
      <c r="X5494" s="56" t="str">
        <f t="shared" si="2307"/>
        <v/>
      </c>
      <c r="Y5494" s="57" t="str">
        <f t="shared" si="2308"/>
        <v/>
      </c>
      <c r="Z5494" s="56" t="str">
        <f t="shared" si="2309"/>
        <v/>
      </c>
      <c r="AA5494" s="56" t="str">
        <f t="shared" si="2310"/>
        <v/>
      </c>
      <c r="AB5494" s="56" t="str">
        <f t="shared" si="2311"/>
        <v/>
      </c>
      <c r="AC5494" s="56" t="b">
        <f t="shared" si="2297"/>
        <v>0</v>
      </c>
      <c r="AD5494" s="58" t="b">
        <f t="shared" si="2298"/>
        <v>0</v>
      </c>
      <c r="AE5494" s="59" t="b">
        <f t="shared" si="2299"/>
        <v>0</v>
      </c>
      <c r="AF5494" s="56" t="e">
        <f t="shared" si="2312"/>
        <v>#VALUE!</v>
      </c>
      <c r="AG5494" s="56" t="e">
        <f t="shared" si="2313"/>
        <v>#VALUE!</v>
      </c>
      <c r="AH5494" s="58" t="e">
        <f t="shared" si="2314"/>
        <v>#VALUE!</v>
      </c>
      <c r="AI5494" s="56">
        <f t="shared" si="2315"/>
        <v>0</v>
      </c>
      <c r="AJ5494" s="56">
        <f t="shared" si="2316"/>
        <v>0</v>
      </c>
      <c r="AK5494" s="56">
        <f t="shared" si="2317"/>
        <v>0</v>
      </c>
      <c r="AL5494" s="56">
        <f t="shared" si="2318"/>
        <v>0</v>
      </c>
      <c r="AM5494" s="56">
        <f t="shared" si="2319"/>
        <v>0</v>
      </c>
      <c r="AN5494" s="56">
        <f t="shared" si="2320"/>
        <v>0</v>
      </c>
      <c r="AO5494" s="89" t="str">
        <f t="shared" si="2321"/>
        <v/>
      </c>
      <c r="AP5494" s="89" t="str">
        <f t="shared" si="2322"/>
        <v>Left</v>
      </c>
    </row>
    <row r="5495" spans="15:42">
      <c r="O5495" s="55">
        <f t="shared" si="2300"/>
        <v>0</v>
      </c>
      <c r="P5495" s="56">
        <f t="shared" si="2296"/>
        <v>0</v>
      </c>
      <c r="Q5495" s="57">
        <f>_xlfn.IFNA(VLOOKUP(E5495,'2026 W-4 Spreadsheet'!frequ,2,FALSE),0)</f>
        <v>0</v>
      </c>
      <c r="R5495" s="56">
        <f t="shared" si="2301"/>
        <v>0</v>
      </c>
      <c r="S5495" s="56" t="str">
        <f t="shared" si="2302"/>
        <v/>
      </c>
      <c r="T5495" s="56" t="str">
        <f t="shared" si="2303"/>
        <v/>
      </c>
      <c r="U5495" s="56" t="str">
        <f t="shared" si="2304"/>
        <v/>
      </c>
      <c r="V5495" s="56" t="str">
        <f t="shared" si="2305"/>
        <v/>
      </c>
      <c r="W5495" s="56" t="str">
        <f t="shared" si="2306"/>
        <v/>
      </c>
      <c r="X5495" s="56" t="str">
        <f t="shared" si="2307"/>
        <v/>
      </c>
      <c r="Y5495" s="57" t="str">
        <f t="shared" si="2308"/>
        <v/>
      </c>
      <c r="Z5495" s="56" t="str">
        <f t="shared" si="2309"/>
        <v/>
      </c>
      <c r="AA5495" s="56" t="str">
        <f t="shared" si="2310"/>
        <v/>
      </c>
      <c r="AB5495" s="56" t="str">
        <f t="shared" si="2311"/>
        <v/>
      </c>
      <c r="AC5495" s="56" t="b">
        <f t="shared" si="2297"/>
        <v>0</v>
      </c>
      <c r="AD5495" s="58" t="b">
        <f t="shared" si="2298"/>
        <v>0</v>
      </c>
      <c r="AE5495" s="59" t="b">
        <f t="shared" si="2299"/>
        <v>0</v>
      </c>
      <c r="AF5495" s="56" t="e">
        <f t="shared" si="2312"/>
        <v>#VALUE!</v>
      </c>
      <c r="AG5495" s="56" t="e">
        <f t="shared" si="2313"/>
        <v>#VALUE!</v>
      </c>
      <c r="AH5495" s="58" t="e">
        <f t="shared" si="2314"/>
        <v>#VALUE!</v>
      </c>
      <c r="AI5495" s="56">
        <f t="shared" si="2315"/>
        <v>0</v>
      </c>
      <c r="AJ5495" s="56">
        <f t="shared" si="2316"/>
        <v>0</v>
      </c>
      <c r="AK5495" s="56">
        <f t="shared" si="2317"/>
        <v>0</v>
      </c>
      <c r="AL5495" s="56">
        <f t="shared" si="2318"/>
        <v>0</v>
      </c>
      <c r="AM5495" s="56">
        <f t="shared" si="2319"/>
        <v>0</v>
      </c>
      <c r="AN5495" s="56">
        <f t="shared" si="2320"/>
        <v>0</v>
      </c>
      <c r="AO5495" s="89" t="str">
        <f t="shared" si="2321"/>
        <v/>
      </c>
      <c r="AP5495" s="89" t="str">
        <f t="shared" si="2322"/>
        <v>Left</v>
      </c>
    </row>
    <row r="5496" spans="15:42">
      <c r="O5496" s="55">
        <f t="shared" si="2300"/>
        <v>0</v>
      </c>
      <c r="P5496" s="56">
        <f t="shared" si="2296"/>
        <v>0</v>
      </c>
      <c r="Q5496" s="57">
        <f>_xlfn.IFNA(VLOOKUP(E5496,'2026 W-4 Spreadsheet'!frequ,2,FALSE),0)</f>
        <v>0</v>
      </c>
      <c r="R5496" s="56">
        <f t="shared" si="2301"/>
        <v>0</v>
      </c>
      <c r="S5496" s="56" t="str">
        <f t="shared" si="2302"/>
        <v/>
      </c>
      <c r="T5496" s="56" t="str">
        <f t="shared" si="2303"/>
        <v/>
      </c>
      <c r="U5496" s="56" t="str">
        <f t="shared" si="2304"/>
        <v/>
      </c>
      <c r="V5496" s="56" t="str">
        <f t="shared" si="2305"/>
        <v/>
      </c>
      <c r="W5496" s="56" t="str">
        <f t="shared" si="2306"/>
        <v/>
      </c>
      <c r="X5496" s="56" t="str">
        <f t="shared" si="2307"/>
        <v/>
      </c>
      <c r="Y5496" s="57" t="str">
        <f t="shared" si="2308"/>
        <v/>
      </c>
      <c r="Z5496" s="56" t="str">
        <f t="shared" si="2309"/>
        <v/>
      </c>
      <c r="AA5496" s="56" t="str">
        <f t="shared" si="2310"/>
        <v/>
      </c>
      <c r="AB5496" s="56" t="str">
        <f t="shared" si="2311"/>
        <v/>
      </c>
      <c r="AC5496" s="56" t="b">
        <f t="shared" si="2297"/>
        <v>0</v>
      </c>
      <c r="AD5496" s="58" t="b">
        <f t="shared" si="2298"/>
        <v>0</v>
      </c>
      <c r="AE5496" s="59" t="b">
        <f t="shared" si="2299"/>
        <v>0</v>
      </c>
      <c r="AF5496" s="56" t="e">
        <f t="shared" si="2312"/>
        <v>#VALUE!</v>
      </c>
      <c r="AG5496" s="56" t="e">
        <f t="shared" si="2313"/>
        <v>#VALUE!</v>
      </c>
      <c r="AH5496" s="58" t="e">
        <f t="shared" si="2314"/>
        <v>#VALUE!</v>
      </c>
      <c r="AI5496" s="56">
        <f t="shared" si="2315"/>
        <v>0</v>
      </c>
      <c r="AJ5496" s="56">
        <f t="shared" si="2316"/>
        <v>0</v>
      </c>
      <c r="AK5496" s="56">
        <f t="shared" si="2317"/>
        <v>0</v>
      </c>
      <c r="AL5496" s="56">
        <f t="shared" si="2318"/>
        <v>0</v>
      </c>
      <c r="AM5496" s="56">
        <f t="shared" si="2319"/>
        <v>0</v>
      </c>
      <c r="AN5496" s="56">
        <f t="shared" si="2320"/>
        <v>0</v>
      </c>
      <c r="AO5496" s="89" t="str">
        <f t="shared" si="2321"/>
        <v/>
      </c>
      <c r="AP5496" s="89" t="str">
        <f t="shared" si="2322"/>
        <v>Left</v>
      </c>
    </row>
    <row r="5497" spans="15:42">
      <c r="O5497" s="55">
        <f t="shared" si="2300"/>
        <v>0</v>
      </c>
      <c r="P5497" s="56">
        <f t="shared" si="2296"/>
        <v>0</v>
      </c>
      <c r="Q5497" s="57">
        <f>_xlfn.IFNA(VLOOKUP(E5497,'2026 W-4 Spreadsheet'!frequ,2,FALSE),0)</f>
        <v>0</v>
      </c>
      <c r="R5497" s="56">
        <f t="shared" si="2301"/>
        <v>0</v>
      </c>
      <c r="S5497" s="56" t="str">
        <f t="shared" si="2302"/>
        <v/>
      </c>
      <c r="T5497" s="56" t="str">
        <f t="shared" si="2303"/>
        <v/>
      </c>
      <c r="U5497" s="56" t="str">
        <f t="shared" si="2304"/>
        <v/>
      </c>
      <c r="V5497" s="56" t="str">
        <f t="shared" si="2305"/>
        <v/>
      </c>
      <c r="W5497" s="56" t="str">
        <f t="shared" si="2306"/>
        <v/>
      </c>
      <c r="X5497" s="56" t="str">
        <f t="shared" si="2307"/>
        <v/>
      </c>
      <c r="Y5497" s="57" t="str">
        <f t="shared" si="2308"/>
        <v/>
      </c>
      <c r="Z5497" s="56" t="str">
        <f t="shared" si="2309"/>
        <v/>
      </c>
      <c r="AA5497" s="56" t="str">
        <f t="shared" si="2310"/>
        <v/>
      </c>
      <c r="AB5497" s="56" t="str">
        <f t="shared" si="2311"/>
        <v/>
      </c>
      <c r="AC5497" s="56" t="b">
        <f t="shared" si="2297"/>
        <v>0</v>
      </c>
      <c r="AD5497" s="58" t="b">
        <f t="shared" si="2298"/>
        <v>0</v>
      </c>
      <c r="AE5497" s="59" t="b">
        <f t="shared" si="2299"/>
        <v>0</v>
      </c>
      <c r="AF5497" s="56" t="e">
        <f t="shared" si="2312"/>
        <v>#VALUE!</v>
      </c>
      <c r="AG5497" s="56" t="e">
        <f t="shared" si="2313"/>
        <v>#VALUE!</v>
      </c>
      <c r="AH5497" s="58" t="e">
        <f t="shared" si="2314"/>
        <v>#VALUE!</v>
      </c>
      <c r="AI5497" s="56">
        <f t="shared" si="2315"/>
        <v>0</v>
      </c>
      <c r="AJ5497" s="56">
        <f t="shared" si="2316"/>
        <v>0</v>
      </c>
      <c r="AK5497" s="56">
        <f t="shared" si="2317"/>
        <v>0</v>
      </c>
      <c r="AL5497" s="56">
        <f t="shared" si="2318"/>
        <v>0</v>
      </c>
      <c r="AM5497" s="56">
        <f t="shared" si="2319"/>
        <v>0</v>
      </c>
      <c r="AN5497" s="56">
        <f t="shared" si="2320"/>
        <v>0</v>
      </c>
      <c r="AO5497" s="89" t="str">
        <f t="shared" si="2321"/>
        <v/>
      </c>
      <c r="AP5497" s="89" t="str">
        <f t="shared" si="2322"/>
        <v>Left</v>
      </c>
    </row>
    <row r="5498" spans="15:42">
      <c r="O5498" s="55">
        <f t="shared" si="2300"/>
        <v>0</v>
      </c>
      <c r="P5498" s="56">
        <f t="shared" si="2296"/>
        <v>0</v>
      </c>
      <c r="Q5498" s="57">
        <f>_xlfn.IFNA(VLOOKUP(E5498,'2026 W-4 Spreadsheet'!frequ,2,FALSE),0)</f>
        <v>0</v>
      </c>
      <c r="R5498" s="56">
        <f t="shared" si="2301"/>
        <v>0</v>
      </c>
      <c r="S5498" s="56" t="str">
        <f t="shared" si="2302"/>
        <v/>
      </c>
      <c r="T5498" s="56" t="str">
        <f t="shared" si="2303"/>
        <v/>
      </c>
      <c r="U5498" s="56" t="str">
        <f t="shared" si="2304"/>
        <v/>
      </c>
      <c r="V5498" s="56" t="str">
        <f t="shared" si="2305"/>
        <v/>
      </c>
      <c r="W5498" s="56" t="str">
        <f t="shared" si="2306"/>
        <v/>
      </c>
      <c r="X5498" s="56" t="str">
        <f t="shared" si="2307"/>
        <v/>
      </c>
      <c r="Y5498" s="57" t="str">
        <f t="shared" si="2308"/>
        <v/>
      </c>
      <c r="Z5498" s="56" t="str">
        <f t="shared" si="2309"/>
        <v/>
      </c>
      <c r="AA5498" s="56" t="str">
        <f t="shared" si="2310"/>
        <v/>
      </c>
      <c r="AB5498" s="56" t="str">
        <f t="shared" si="2311"/>
        <v/>
      </c>
      <c r="AC5498" s="56" t="b">
        <f t="shared" si="2297"/>
        <v>0</v>
      </c>
      <c r="AD5498" s="58" t="b">
        <f t="shared" si="2298"/>
        <v>0</v>
      </c>
      <c r="AE5498" s="59" t="b">
        <f t="shared" si="2299"/>
        <v>0</v>
      </c>
      <c r="AF5498" s="56" t="e">
        <f t="shared" si="2312"/>
        <v>#VALUE!</v>
      </c>
      <c r="AG5498" s="56" t="e">
        <f t="shared" si="2313"/>
        <v>#VALUE!</v>
      </c>
      <c r="AH5498" s="58" t="e">
        <f t="shared" si="2314"/>
        <v>#VALUE!</v>
      </c>
      <c r="AI5498" s="56">
        <f t="shared" si="2315"/>
        <v>0</v>
      </c>
      <c r="AJ5498" s="56">
        <f t="shared" si="2316"/>
        <v>0</v>
      </c>
      <c r="AK5498" s="56">
        <f t="shared" si="2317"/>
        <v>0</v>
      </c>
      <c r="AL5498" s="56">
        <f t="shared" si="2318"/>
        <v>0</v>
      </c>
      <c r="AM5498" s="56">
        <f t="shared" si="2319"/>
        <v>0</v>
      </c>
      <c r="AN5498" s="56">
        <f t="shared" si="2320"/>
        <v>0</v>
      </c>
      <c r="AO5498" s="89" t="str">
        <f t="shared" si="2321"/>
        <v/>
      </c>
      <c r="AP5498" s="89" t="str">
        <f t="shared" si="2322"/>
        <v>Left</v>
      </c>
    </row>
    <row r="5499" spans="15:42">
      <c r="O5499" s="55">
        <f t="shared" si="2300"/>
        <v>0</v>
      </c>
      <c r="P5499" s="56">
        <f t="shared" si="2296"/>
        <v>0</v>
      </c>
      <c r="Q5499" s="57">
        <f>_xlfn.IFNA(VLOOKUP(E5499,'2026 W-4 Spreadsheet'!frequ,2,FALSE),0)</f>
        <v>0</v>
      </c>
      <c r="R5499" s="56">
        <f t="shared" si="2301"/>
        <v>0</v>
      </c>
      <c r="S5499" s="56" t="str">
        <f t="shared" si="2302"/>
        <v/>
      </c>
      <c r="T5499" s="56" t="str">
        <f t="shared" si="2303"/>
        <v/>
      </c>
      <c r="U5499" s="56" t="str">
        <f t="shared" si="2304"/>
        <v/>
      </c>
      <c r="V5499" s="56" t="str">
        <f t="shared" si="2305"/>
        <v/>
      </c>
      <c r="W5499" s="56" t="str">
        <f t="shared" si="2306"/>
        <v/>
      </c>
      <c r="X5499" s="56" t="str">
        <f t="shared" si="2307"/>
        <v/>
      </c>
      <c r="Y5499" s="57" t="str">
        <f t="shared" si="2308"/>
        <v/>
      </c>
      <c r="Z5499" s="56" t="str">
        <f t="shared" si="2309"/>
        <v/>
      </c>
      <c r="AA5499" s="56" t="str">
        <f t="shared" si="2310"/>
        <v/>
      </c>
      <c r="AB5499" s="56" t="str">
        <f t="shared" si="2311"/>
        <v/>
      </c>
      <c r="AC5499" s="56" t="b">
        <f t="shared" si="2297"/>
        <v>0</v>
      </c>
      <c r="AD5499" s="58" t="b">
        <f t="shared" si="2298"/>
        <v>0</v>
      </c>
      <c r="AE5499" s="59" t="b">
        <f t="shared" si="2299"/>
        <v>0</v>
      </c>
      <c r="AF5499" s="56" t="e">
        <f t="shared" si="2312"/>
        <v>#VALUE!</v>
      </c>
      <c r="AG5499" s="56" t="e">
        <f t="shared" si="2313"/>
        <v>#VALUE!</v>
      </c>
      <c r="AH5499" s="58" t="e">
        <f t="shared" si="2314"/>
        <v>#VALUE!</v>
      </c>
      <c r="AI5499" s="56">
        <f t="shared" si="2315"/>
        <v>0</v>
      </c>
      <c r="AJ5499" s="56">
        <f t="shared" si="2316"/>
        <v>0</v>
      </c>
      <c r="AK5499" s="56">
        <f t="shared" si="2317"/>
        <v>0</v>
      </c>
      <c r="AL5499" s="56">
        <f t="shared" si="2318"/>
        <v>0</v>
      </c>
      <c r="AM5499" s="56">
        <f t="shared" si="2319"/>
        <v>0</v>
      </c>
      <c r="AN5499" s="56">
        <f t="shared" si="2320"/>
        <v>0</v>
      </c>
      <c r="AO5499" s="89" t="str">
        <f t="shared" si="2321"/>
        <v/>
      </c>
      <c r="AP5499" s="89" t="str">
        <f t="shared" si="2322"/>
        <v>Left</v>
      </c>
    </row>
    <row r="5500" spans="15:42">
      <c r="O5500" s="55">
        <f t="shared" si="2300"/>
        <v>0</v>
      </c>
      <c r="P5500" s="56">
        <f t="shared" si="2296"/>
        <v>0</v>
      </c>
      <c r="Q5500" s="57">
        <f>_xlfn.IFNA(VLOOKUP(E5500,'2026 W-4 Spreadsheet'!frequ,2,FALSE),0)</f>
        <v>0</v>
      </c>
      <c r="R5500" s="56">
        <f t="shared" si="2301"/>
        <v>0</v>
      </c>
      <c r="S5500" s="56" t="str">
        <f t="shared" si="2302"/>
        <v/>
      </c>
      <c r="T5500" s="56" t="str">
        <f t="shared" si="2303"/>
        <v/>
      </c>
      <c r="U5500" s="56" t="str">
        <f t="shared" si="2304"/>
        <v/>
      </c>
      <c r="V5500" s="56" t="str">
        <f t="shared" si="2305"/>
        <v/>
      </c>
      <c r="W5500" s="56" t="str">
        <f t="shared" si="2306"/>
        <v/>
      </c>
      <c r="X5500" s="56" t="str">
        <f t="shared" si="2307"/>
        <v/>
      </c>
      <c r="Y5500" s="57" t="str">
        <f t="shared" si="2308"/>
        <v/>
      </c>
      <c r="Z5500" s="56" t="str">
        <f t="shared" si="2309"/>
        <v/>
      </c>
      <c r="AA5500" s="56" t="str">
        <f t="shared" si="2310"/>
        <v/>
      </c>
      <c r="AB5500" s="56" t="str">
        <f t="shared" si="2311"/>
        <v/>
      </c>
      <c r="AC5500" s="56" t="b">
        <f t="shared" si="2297"/>
        <v>0</v>
      </c>
      <c r="AD5500" s="58" t="b">
        <f t="shared" si="2298"/>
        <v>0</v>
      </c>
      <c r="AE5500" s="59" t="b">
        <f t="shared" si="2299"/>
        <v>0</v>
      </c>
      <c r="AF5500" s="56" t="e">
        <f t="shared" si="2312"/>
        <v>#VALUE!</v>
      </c>
      <c r="AG5500" s="56" t="e">
        <f t="shared" si="2313"/>
        <v>#VALUE!</v>
      </c>
      <c r="AH5500" s="58" t="e">
        <f t="shared" si="2314"/>
        <v>#VALUE!</v>
      </c>
      <c r="AI5500" s="56">
        <f t="shared" si="2315"/>
        <v>0</v>
      </c>
      <c r="AJ5500" s="56">
        <f t="shared" si="2316"/>
        <v>0</v>
      </c>
      <c r="AK5500" s="56">
        <f t="shared" si="2317"/>
        <v>0</v>
      </c>
      <c r="AL5500" s="56">
        <f t="shared" si="2318"/>
        <v>0</v>
      </c>
      <c r="AM5500" s="56">
        <f t="shared" si="2319"/>
        <v>0</v>
      </c>
      <c r="AN5500" s="56">
        <f t="shared" si="2320"/>
        <v>0</v>
      </c>
      <c r="AO5500" s="89" t="str">
        <f t="shared" si="2321"/>
        <v/>
      </c>
      <c r="AP5500" s="89" t="str">
        <f t="shared" si="2322"/>
        <v>Left</v>
      </c>
    </row>
    <row r="5501" spans="15:42">
      <c r="O5501" s="55">
        <f t="shared" si="2300"/>
        <v>0</v>
      </c>
      <c r="P5501" s="56">
        <f t="shared" si="2296"/>
        <v>0</v>
      </c>
      <c r="Q5501" s="57">
        <f>_xlfn.IFNA(VLOOKUP(E5501,'2026 W-4 Spreadsheet'!frequ,2,FALSE),0)</f>
        <v>0</v>
      </c>
      <c r="R5501" s="56">
        <f t="shared" si="2301"/>
        <v>0</v>
      </c>
      <c r="S5501" s="56" t="str">
        <f t="shared" si="2302"/>
        <v/>
      </c>
      <c r="T5501" s="56" t="str">
        <f t="shared" si="2303"/>
        <v/>
      </c>
      <c r="U5501" s="56" t="str">
        <f t="shared" si="2304"/>
        <v/>
      </c>
      <c r="V5501" s="56" t="str">
        <f t="shared" si="2305"/>
        <v/>
      </c>
      <c r="W5501" s="56" t="str">
        <f t="shared" si="2306"/>
        <v/>
      </c>
      <c r="X5501" s="56" t="str">
        <f t="shared" si="2307"/>
        <v/>
      </c>
      <c r="Y5501" s="57" t="str">
        <f t="shared" si="2308"/>
        <v/>
      </c>
      <c r="Z5501" s="56" t="str">
        <f t="shared" si="2309"/>
        <v/>
      </c>
      <c r="AA5501" s="56" t="str">
        <f t="shared" si="2310"/>
        <v/>
      </c>
      <c r="AB5501" s="56" t="str">
        <f t="shared" si="2311"/>
        <v/>
      </c>
      <c r="AC5501" s="56" t="b">
        <f t="shared" si="2297"/>
        <v>0</v>
      </c>
      <c r="AD5501" s="58" t="b">
        <f t="shared" si="2298"/>
        <v>0</v>
      </c>
      <c r="AE5501" s="59" t="b">
        <f t="shared" si="2299"/>
        <v>0</v>
      </c>
      <c r="AF5501" s="56" t="e">
        <f t="shared" si="2312"/>
        <v>#VALUE!</v>
      </c>
      <c r="AG5501" s="56" t="e">
        <f t="shared" si="2313"/>
        <v>#VALUE!</v>
      </c>
      <c r="AH5501" s="58" t="e">
        <f t="shared" si="2314"/>
        <v>#VALUE!</v>
      </c>
      <c r="AI5501" s="56">
        <f t="shared" si="2315"/>
        <v>0</v>
      </c>
      <c r="AJ5501" s="56">
        <f t="shared" si="2316"/>
        <v>0</v>
      </c>
      <c r="AK5501" s="56">
        <f t="shared" si="2317"/>
        <v>0</v>
      </c>
      <c r="AL5501" s="56">
        <f t="shared" si="2318"/>
        <v>0</v>
      </c>
      <c r="AM5501" s="56">
        <f t="shared" si="2319"/>
        <v>0</v>
      </c>
      <c r="AN5501" s="56">
        <f t="shared" si="2320"/>
        <v>0</v>
      </c>
      <c r="AO5501" s="89" t="str">
        <f t="shared" si="2321"/>
        <v/>
      </c>
      <c r="AP5501" s="89" t="str">
        <f t="shared" si="2322"/>
        <v>Left</v>
      </c>
    </row>
    <row r="5502" spans="15:42">
      <c r="O5502" s="55">
        <f t="shared" si="2300"/>
        <v>0</v>
      </c>
      <c r="P5502" s="56">
        <f t="shared" si="2296"/>
        <v>0</v>
      </c>
      <c r="Q5502" s="57">
        <f>_xlfn.IFNA(VLOOKUP(E5502,'2026 W-4 Spreadsheet'!frequ,2,FALSE),0)</f>
        <v>0</v>
      </c>
      <c r="R5502" s="56">
        <f t="shared" si="2301"/>
        <v>0</v>
      </c>
      <c r="S5502" s="56" t="str">
        <f t="shared" si="2302"/>
        <v/>
      </c>
      <c r="T5502" s="56" t="str">
        <f t="shared" si="2303"/>
        <v/>
      </c>
      <c r="U5502" s="56" t="str">
        <f t="shared" si="2304"/>
        <v/>
      </c>
      <c r="V5502" s="56" t="str">
        <f t="shared" si="2305"/>
        <v/>
      </c>
      <c r="W5502" s="56" t="str">
        <f t="shared" si="2306"/>
        <v/>
      </c>
      <c r="X5502" s="56" t="str">
        <f t="shared" si="2307"/>
        <v/>
      </c>
      <c r="Y5502" s="57" t="str">
        <f t="shared" si="2308"/>
        <v/>
      </c>
      <c r="Z5502" s="56" t="str">
        <f t="shared" si="2309"/>
        <v/>
      </c>
      <c r="AA5502" s="56" t="str">
        <f t="shared" si="2310"/>
        <v/>
      </c>
      <c r="AB5502" s="56" t="str">
        <f t="shared" si="2311"/>
        <v/>
      </c>
      <c r="AC5502" s="56" t="b">
        <f t="shared" si="2297"/>
        <v>0</v>
      </c>
      <c r="AD5502" s="58" t="b">
        <f t="shared" si="2298"/>
        <v>0</v>
      </c>
      <c r="AE5502" s="59" t="b">
        <f t="shared" si="2299"/>
        <v>0</v>
      </c>
      <c r="AF5502" s="56" t="e">
        <f t="shared" si="2312"/>
        <v>#VALUE!</v>
      </c>
      <c r="AG5502" s="56" t="e">
        <f t="shared" si="2313"/>
        <v>#VALUE!</v>
      </c>
      <c r="AH5502" s="58" t="e">
        <f t="shared" si="2314"/>
        <v>#VALUE!</v>
      </c>
      <c r="AI5502" s="56">
        <f t="shared" si="2315"/>
        <v>0</v>
      </c>
      <c r="AJ5502" s="56">
        <f t="shared" si="2316"/>
        <v>0</v>
      </c>
      <c r="AK5502" s="56">
        <f t="shared" si="2317"/>
        <v>0</v>
      </c>
      <c r="AL5502" s="56">
        <f t="shared" si="2318"/>
        <v>0</v>
      </c>
      <c r="AM5502" s="56">
        <f t="shared" si="2319"/>
        <v>0</v>
      </c>
      <c r="AN5502" s="56">
        <f t="shared" si="2320"/>
        <v>0</v>
      </c>
      <c r="AO5502" s="89" t="str">
        <f t="shared" si="2321"/>
        <v/>
      </c>
      <c r="AP5502" s="89" t="str">
        <f t="shared" si="2322"/>
        <v>Left</v>
      </c>
    </row>
    <row r="5503" spans="15:42">
      <c r="O5503" s="55">
        <f t="shared" si="2300"/>
        <v>0</v>
      </c>
      <c r="P5503" s="56">
        <f t="shared" si="2296"/>
        <v>0</v>
      </c>
      <c r="Q5503" s="57">
        <f>_xlfn.IFNA(VLOOKUP(E5503,'2026 W-4 Spreadsheet'!frequ,2,FALSE),0)</f>
        <v>0</v>
      </c>
      <c r="R5503" s="56">
        <f t="shared" si="2301"/>
        <v>0</v>
      </c>
      <c r="S5503" s="56" t="str">
        <f t="shared" si="2302"/>
        <v/>
      </c>
      <c r="T5503" s="56" t="str">
        <f t="shared" si="2303"/>
        <v/>
      </c>
      <c r="U5503" s="56" t="str">
        <f t="shared" si="2304"/>
        <v/>
      </c>
      <c r="V5503" s="56" t="str">
        <f t="shared" si="2305"/>
        <v/>
      </c>
      <c r="W5503" s="56" t="str">
        <f t="shared" si="2306"/>
        <v/>
      </c>
      <c r="X5503" s="56" t="str">
        <f t="shared" si="2307"/>
        <v/>
      </c>
      <c r="Y5503" s="57" t="str">
        <f t="shared" si="2308"/>
        <v/>
      </c>
      <c r="Z5503" s="56" t="str">
        <f t="shared" si="2309"/>
        <v/>
      </c>
      <c r="AA5503" s="56" t="str">
        <f t="shared" si="2310"/>
        <v/>
      </c>
      <c r="AB5503" s="56" t="str">
        <f t="shared" si="2311"/>
        <v/>
      </c>
      <c r="AC5503" s="56" t="b">
        <f t="shared" si="2297"/>
        <v>0</v>
      </c>
      <c r="AD5503" s="58" t="b">
        <f t="shared" si="2298"/>
        <v>0</v>
      </c>
      <c r="AE5503" s="59" t="b">
        <f t="shared" si="2299"/>
        <v>0</v>
      </c>
      <c r="AF5503" s="56" t="e">
        <f t="shared" si="2312"/>
        <v>#VALUE!</v>
      </c>
      <c r="AG5503" s="56" t="e">
        <f t="shared" si="2313"/>
        <v>#VALUE!</v>
      </c>
      <c r="AH5503" s="58" t="e">
        <f t="shared" si="2314"/>
        <v>#VALUE!</v>
      </c>
      <c r="AI5503" s="56">
        <f t="shared" si="2315"/>
        <v>0</v>
      </c>
      <c r="AJ5503" s="56">
        <f t="shared" si="2316"/>
        <v>0</v>
      </c>
      <c r="AK5503" s="56">
        <f t="shared" si="2317"/>
        <v>0</v>
      </c>
      <c r="AL5503" s="56">
        <f t="shared" si="2318"/>
        <v>0</v>
      </c>
      <c r="AM5503" s="56">
        <f t="shared" si="2319"/>
        <v>0</v>
      </c>
      <c r="AN5503" s="56">
        <f t="shared" si="2320"/>
        <v>0</v>
      </c>
      <c r="AO5503" s="89" t="str">
        <f t="shared" si="2321"/>
        <v/>
      </c>
      <c r="AP5503" s="89" t="str">
        <f t="shared" si="2322"/>
        <v>Left</v>
      </c>
    </row>
    <row r="5504" spans="15:42">
      <c r="O5504" s="55">
        <f t="shared" si="2300"/>
        <v>0</v>
      </c>
      <c r="P5504" s="56">
        <f t="shared" si="2296"/>
        <v>0</v>
      </c>
      <c r="Q5504" s="57">
        <f>_xlfn.IFNA(VLOOKUP(E5504,'2026 W-4 Spreadsheet'!frequ,2,FALSE),0)</f>
        <v>0</v>
      </c>
      <c r="R5504" s="56">
        <f t="shared" si="2301"/>
        <v>0</v>
      </c>
      <c r="S5504" s="56" t="str">
        <f t="shared" si="2302"/>
        <v/>
      </c>
      <c r="T5504" s="56" t="str">
        <f t="shared" si="2303"/>
        <v/>
      </c>
      <c r="U5504" s="56" t="str">
        <f t="shared" si="2304"/>
        <v/>
      </c>
      <c r="V5504" s="56" t="str">
        <f t="shared" si="2305"/>
        <v/>
      </c>
      <c r="W5504" s="56" t="str">
        <f t="shared" si="2306"/>
        <v/>
      </c>
      <c r="X5504" s="56" t="str">
        <f t="shared" si="2307"/>
        <v/>
      </c>
      <c r="Y5504" s="57" t="str">
        <f t="shared" si="2308"/>
        <v/>
      </c>
      <c r="Z5504" s="56" t="str">
        <f t="shared" si="2309"/>
        <v/>
      </c>
      <c r="AA5504" s="56" t="str">
        <f t="shared" si="2310"/>
        <v/>
      </c>
      <c r="AB5504" s="56" t="str">
        <f t="shared" si="2311"/>
        <v/>
      </c>
      <c r="AC5504" s="56" t="b">
        <f t="shared" si="2297"/>
        <v>0</v>
      </c>
      <c r="AD5504" s="58" t="b">
        <f t="shared" si="2298"/>
        <v>0</v>
      </c>
      <c r="AE5504" s="59" t="b">
        <f t="shared" si="2299"/>
        <v>0</v>
      </c>
      <c r="AF5504" s="56" t="e">
        <f t="shared" si="2312"/>
        <v>#VALUE!</v>
      </c>
      <c r="AG5504" s="56" t="e">
        <f t="shared" si="2313"/>
        <v>#VALUE!</v>
      </c>
      <c r="AH5504" s="58" t="e">
        <f t="shared" si="2314"/>
        <v>#VALUE!</v>
      </c>
      <c r="AI5504" s="56">
        <f t="shared" si="2315"/>
        <v>0</v>
      </c>
      <c r="AJ5504" s="56">
        <f t="shared" si="2316"/>
        <v>0</v>
      </c>
      <c r="AK5504" s="56">
        <f t="shared" si="2317"/>
        <v>0</v>
      </c>
      <c r="AL5504" s="56">
        <f t="shared" si="2318"/>
        <v>0</v>
      </c>
      <c r="AM5504" s="56">
        <f t="shared" si="2319"/>
        <v>0</v>
      </c>
      <c r="AN5504" s="56">
        <f t="shared" si="2320"/>
        <v>0</v>
      </c>
      <c r="AO5504" s="89" t="str">
        <f t="shared" si="2321"/>
        <v/>
      </c>
      <c r="AP5504" s="89" t="str">
        <f t="shared" si="2322"/>
        <v>Left</v>
      </c>
    </row>
    <row r="5505" spans="15:42">
      <c r="O5505" s="55">
        <f t="shared" si="2300"/>
        <v>0</v>
      </c>
      <c r="P5505" s="56">
        <f t="shared" si="2296"/>
        <v>0</v>
      </c>
      <c r="Q5505" s="57">
        <f>_xlfn.IFNA(VLOOKUP(E5505,'2026 W-4 Spreadsheet'!frequ,2,FALSE),0)</f>
        <v>0</v>
      </c>
      <c r="R5505" s="56">
        <f t="shared" si="2301"/>
        <v>0</v>
      </c>
      <c r="S5505" s="56" t="str">
        <f t="shared" si="2302"/>
        <v/>
      </c>
      <c r="T5505" s="56" t="str">
        <f t="shared" si="2303"/>
        <v/>
      </c>
      <c r="U5505" s="56" t="str">
        <f t="shared" si="2304"/>
        <v/>
      </c>
      <c r="V5505" s="56" t="str">
        <f t="shared" si="2305"/>
        <v/>
      </c>
      <c r="W5505" s="56" t="str">
        <f t="shared" si="2306"/>
        <v/>
      </c>
      <c r="X5505" s="56" t="str">
        <f t="shared" si="2307"/>
        <v/>
      </c>
      <c r="Y5505" s="57" t="str">
        <f t="shared" si="2308"/>
        <v/>
      </c>
      <c r="Z5505" s="56" t="str">
        <f t="shared" si="2309"/>
        <v/>
      </c>
      <c r="AA5505" s="56" t="str">
        <f t="shared" si="2310"/>
        <v/>
      </c>
      <c r="AB5505" s="56" t="str">
        <f t="shared" si="2311"/>
        <v/>
      </c>
      <c r="AC5505" s="56" t="b">
        <f t="shared" si="2297"/>
        <v>0</v>
      </c>
      <c r="AD5505" s="58" t="b">
        <f t="shared" si="2298"/>
        <v>0</v>
      </c>
      <c r="AE5505" s="59" t="b">
        <f t="shared" si="2299"/>
        <v>0</v>
      </c>
      <c r="AF5505" s="56" t="e">
        <f t="shared" si="2312"/>
        <v>#VALUE!</v>
      </c>
      <c r="AG5505" s="56" t="e">
        <f t="shared" si="2313"/>
        <v>#VALUE!</v>
      </c>
      <c r="AH5505" s="58" t="e">
        <f t="shared" si="2314"/>
        <v>#VALUE!</v>
      </c>
      <c r="AI5505" s="56">
        <f t="shared" si="2315"/>
        <v>0</v>
      </c>
      <c r="AJ5505" s="56">
        <f t="shared" si="2316"/>
        <v>0</v>
      </c>
      <c r="AK5505" s="56">
        <f t="shared" si="2317"/>
        <v>0</v>
      </c>
      <c r="AL5505" s="56">
        <f t="shared" si="2318"/>
        <v>0</v>
      </c>
      <c r="AM5505" s="56">
        <f t="shared" si="2319"/>
        <v>0</v>
      </c>
      <c r="AN5505" s="56">
        <f t="shared" si="2320"/>
        <v>0</v>
      </c>
      <c r="AO5505" s="89" t="str">
        <f t="shared" si="2321"/>
        <v/>
      </c>
      <c r="AP5505" s="89" t="str">
        <f t="shared" si="2322"/>
        <v>Left</v>
      </c>
    </row>
    <row r="5506" spans="15:42">
      <c r="O5506" s="55">
        <f t="shared" si="2300"/>
        <v>0</v>
      </c>
      <c r="P5506" s="56">
        <f t="shared" si="2296"/>
        <v>0</v>
      </c>
      <c r="Q5506" s="57">
        <f>_xlfn.IFNA(VLOOKUP(E5506,'2026 W-4 Spreadsheet'!frequ,2,FALSE),0)</f>
        <v>0</v>
      </c>
      <c r="R5506" s="56">
        <f t="shared" si="2301"/>
        <v>0</v>
      </c>
      <c r="S5506" s="56" t="str">
        <f t="shared" si="2302"/>
        <v/>
      </c>
      <c r="T5506" s="56" t="str">
        <f t="shared" si="2303"/>
        <v/>
      </c>
      <c r="U5506" s="56" t="str">
        <f t="shared" si="2304"/>
        <v/>
      </c>
      <c r="V5506" s="56" t="str">
        <f t="shared" si="2305"/>
        <v/>
      </c>
      <c r="W5506" s="56" t="str">
        <f t="shared" si="2306"/>
        <v/>
      </c>
      <c r="X5506" s="56" t="str">
        <f t="shared" si="2307"/>
        <v/>
      </c>
      <c r="Y5506" s="57" t="str">
        <f t="shared" si="2308"/>
        <v/>
      </c>
      <c r="Z5506" s="56" t="str">
        <f t="shared" si="2309"/>
        <v/>
      </c>
      <c r="AA5506" s="56" t="str">
        <f t="shared" si="2310"/>
        <v/>
      </c>
      <c r="AB5506" s="56" t="str">
        <f t="shared" si="2311"/>
        <v/>
      </c>
      <c r="AC5506" s="56" t="b">
        <f t="shared" si="2297"/>
        <v>0</v>
      </c>
      <c r="AD5506" s="58" t="b">
        <f t="shared" si="2298"/>
        <v>0</v>
      </c>
      <c r="AE5506" s="59" t="b">
        <f t="shared" si="2299"/>
        <v>0</v>
      </c>
      <c r="AF5506" s="56" t="e">
        <f t="shared" si="2312"/>
        <v>#VALUE!</v>
      </c>
      <c r="AG5506" s="56" t="e">
        <f t="shared" si="2313"/>
        <v>#VALUE!</v>
      </c>
      <c r="AH5506" s="58" t="e">
        <f t="shared" si="2314"/>
        <v>#VALUE!</v>
      </c>
      <c r="AI5506" s="56">
        <f t="shared" si="2315"/>
        <v>0</v>
      </c>
      <c r="AJ5506" s="56">
        <f t="shared" si="2316"/>
        <v>0</v>
      </c>
      <c r="AK5506" s="56">
        <f t="shared" si="2317"/>
        <v>0</v>
      </c>
      <c r="AL5506" s="56">
        <f t="shared" si="2318"/>
        <v>0</v>
      </c>
      <c r="AM5506" s="56">
        <f t="shared" si="2319"/>
        <v>0</v>
      </c>
      <c r="AN5506" s="56">
        <f t="shared" si="2320"/>
        <v>0</v>
      </c>
      <c r="AO5506" s="89" t="str">
        <f t="shared" si="2321"/>
        <v/>
      </c>
      <c r="AP5506" s="89" t="str">
        <f t="shared" si="2322"/>
        <v>Left</v>
      </c>
    </row>
    <row r="5507" spans="15:42">
      <c r="O5507" s="55">
        <f t="shared" si="2300"/>
        <v>0</v>
      </c>
      <c r="P5507" s="56">
        <f t="shared" si="2296"/>
        <v>0</v>
      </c>
      <c r="Q5507" s="57">
        <f>_xlfn.IFNA(VLOOKUP(E5507,'2026 W-4 Spreadsheet'!frequ,2,FALSE),0)</f>
        <v>0</v>
      </c>
      <c r="R5507" s="56">
        <f t="shared" si="2301"/>
        <v>0</v>
      </c>
      <c r="S5507" s="56" t="str">
        <f t="shared" si="2302"/>
        <v/>
      </c>
      <c r="T5507" s="56" t="str">
        <f t="shared" si="2303"/>
        <v/>
      </c>
      <c r="U5507" s="56" t="str">
        <f t="shared" si="2304"/>
        <v/>
      </c>
      <c r="V5507" s="56" t="str">
        <f t="shared" si="2305"/>
        <v/>
      </c>
      <c r="W5507" s="56" t="str">
        <f t="shared" si="2306"/>
        <v/>
      </c>
      <c r="X5507" s="56" t="str">
        <f t="shared" si="2307"/>
        <v/>
      </c>
      <c r="Y5507" s="57" t="str">
        <f t="shared" si="2308"/>
        <v/>
      </c>
      <c r="Z5507" s="56" t="str">
        <f t="shared" si="2309"/>
        <v/>
      </c>
      <c r="AA5507" s="56" t="str">
        <f t="shared" si="2310"/>
        <v/>
      </c>
      <c r="AB5507" s="56" t="str">
        <f t="shared" si="2311"/>
        <v/>
      </c>
      <c r="AC5507" s="56" t="b">
        <f t="shared" si="2297"/>
        <v>0</v>
      </c>
      <c r="AD5507" s="58" t="b">
        <f t="shared" si="2298"/>
        <v>0</v>
      </c>
      <c r="AE5507" s="59" t="b">
        <f t="shared" si="2299"/>
        <v>0</v>
      </c>
      <c r="AF5507" s="56" t="e">
        <f t="shared" si="2312"/>
        <v>#VALUE!</v>
      </c>
      <c r="AG5507" s="56" t="e">
        <f t="shared" si="2313"/>
        <v>#VALUE!</v>
      </c>
      <c r="AH5507" s="58" t="e">
        <f t="shared" si="2314"/>
        <v>#VALUE!</v>
      </c>
      <c r="AI5507" s="56">
        <f t="shared" si="2315"/>
        <v>0</v>
      </c>
      <c r="AJ5507" s="56">
        <f t="shared" si="2316"/>
        <v>0</v>
      </c>
      <c r="AK5507" s="56">
        <f t="shared" si="2317"/>
        <v>0</v>
      </c>
      <c r="AL5507" s="56">
        <f t="shared" si="2318"/>
        <v>0</v>
      </c>
      <c r="AM5507" s="56">
        <f t="shared" si="2319"/>
        <v>0</v>
      </c>
      <c r="AN5507" s="56">
        <f t="shared" si="2320"/>
        <v>0</v>
      </c>
      <c r="AO5507" s="89" t="str">
        <f t="shared" si="2321"/>
        <v/>
      </c>
      <c r="AP5507" s="89" t="str">
        <f t="shared" si="2322"/>
        <v>Left</v>
      </c>
    </row>
    <row r="5508" spans="15:42">
      <c r="O5508" s="55">
        <f t="shared" si="2300"/>
        <v>0</v>
      </c>
      <c r="P5508" s="56">
        <f t="shared" si="2296"/>
        <v>0</v>
      </c>
      <c r="Q5508" s="57">
        <f>_xlfn.IFNA(VLOOKUP(E5508,'2026 W-4 Spreadsheet'!frequ,2,FALSE),0)</f>
        <v>0</v>
      </c>
      <c r="R5508" s="56">
        <f t="shared" si="2301"/>
        <v>0</v>
      </c>
      <c r="S5508" s="56" t="str">
        <f t="shared" si="2302"/>
        <v/>
      </c>
      <c r="T5508" s="56" t="str">
        <f t="shared" si="2303"/>
        <v/>
      </c>
      <c r="U5508" s="56" t="str">
        <f t="shared" si="2304"/>
        <v/>
      </c>
      <c r="V5508" s="56" t="str">
        <f t="shared" si="2305"/>
        <v/>
      </c>
      <c r="W5508" s="56" t="str">
        <f t="shared" si="2306"/>
        <v/>
      </c>
      <c r="X5508" s="56" t="str">
        <f t="shared" si="2307"/>
        <v/>
      </c>
      <c r="Y5508" s="57" t="str">
        <f t="shared" si="2308"/>
        <v/>
      </c>
      <c r="Z5508" s="56" t="str">
        <f t="shared" si="2309"/>
        <v/>
      </c>
      <c r="AA5508" s="56" t="str">
        <f t="shared" si="2310"/>
        <v/>
      </c>
      <c r="AB5508" s="56" t="str">
        <f t="shared" si="2311"/>
        <v/>
      </c>
      <c r="AC5508" s="56" t="b">
        <f t="shared" si="2297"/>
        <v>0</v>
      </c>
      <c r="AD5508" s="58" t="b">
        <f t="shared" si="2298"/>
        <v>0</v>
      </c>
      <c r="AE5508" s="59" t="b">
        <f t="shared" si="2299"/>
        <v>0</v>
      </c>
      <c r="AF5508" s="56" t="e">
        <f t="shared" si="2312"/>
        <v>#VALUE!</v>
      </c>
      <c r="AG5508" s="56" t="e">
        <f t="shared" si="2313"/>
        <v>#VALUE!</v>
      </c>
      <c r="AH5508" s="58" t="e">
        <f t="shared" si="2314"/>
        <v>#VALUE!</v>
      </c>
      <c r="AI5508" s="56">
        <f t="shared" si="2315"/>
        <v>0</v>
      </c>
      <c r="AJ5508" s="56">
        <f t="shared" si="2316"/>
        <v>0</v>
      </c>
      <c r="AK5508" s="56">
        <f t="shared" si="2317"/>
        <v>0</v>
      </c>
      <c r="AL5508" s="56">
        <f t="shared" si="2318"/>
        <v>0</v>
      </c>
      <c r="AM5508" s="56">
        <f t="shared" si="2319"/>
        <v>0</v>
      </c>
      <c r="AN5508" s="56">
        <f t="shared" si="2320"/>
        <v>0</v>
      </c>
      <c r="AO5508" s="89" t="str">
        <f t="shared" si="2321"/>
        <v/>
      </c>
      <c r="AP5508" s="89" t="str">
        <f t="shared" si="2322"/>
        <v>Left</v>
      </c>
    </row>
    <row r="5509" spans="15:42">
      <c r="O5509" s="55">
        <f t="shared" si="2300"/>
        <v>0</v>
      </c>
      <c r="P5509" s="56">
        <f t="shared" ref="P5509:P5572" si="2323">IF(F5509="Yes",IF(C5509="Yes",D5509+VLOOKUP(E5509,freq2,3,FALSE),D5509+VLOOKUP(E5509,freq2,3,FALSE)),D5509)</f>
        <v>0</v>
      </c>
      <c r="Q5509" s="57">
        <f>_xlfn.IFNA(VLOOKUP(E5509,'2026 W-4 Spreadsheet'!frequ,2,FALSE),0)</f>
        <v>0</v>
      </c>
      <c r="R5509" s="56">
        <f t="shared" si="2301"/>
        <v>0</v>
      </c>
      <c r="S5509" s="56" t="str">
        <f t="shared" si="2302"/>
        <v/>
      </c>
      <c r="T5509" s="56" t="str">
        <f t="shared" si="2303"/>
        <v/>
      </c>
      <c r="U5509" s="56" t="str">
        <f t="shared" si="2304"/>
        <v/>
      </c>
      <c r="V5509" s="56" t="str">
        <f t="shared" si="2305"/>
        <v/>
      </c>
      <c r="W5509" s="56" t="str">
        <f t="shared" si="2306"/>
        <v/>
      </c>
      <c r="X5509" s="56" t="str">
        <f t="shared" si="2307"/>
        <v/>
      </c>
      <c r="Y5509" s="57" t="str">
        <f t="shared" si="2308"/>
        <v/>
      </c>
      <c r="Z5509" s="56" t="str">
        <f t="shared" si="2309"/>
        <v/>
      </c>
      <c r="AA5509" s="56" t="str">
        <f t="shared" si="2310"/>
        <v/>
      </c>
      <c r="AB5509" s="56" t="str">
        <f t="shared" si="2311"/>
        <v/>
      </c>
      <c r="AC5509" s="56" t="b">
        <f t="shared" ref="AC5509:AC5572" si="2324">IF(AP5509="LeftMarr",VLOOKUP(AB5509,LeftMarr,1,TRUE),IF(AP5509="LeftSing",VLOOKUP(AB5509,LeftSing,1,TRUE),IF(AP5509="LeftHead",VLOOKUP(AB5509,LeftHead,1,TRUE),IF(AP5509="RightMarr",VLOOKUP(AB5509,RightMarr,1,TRUE),IF(AP5509="RightSing",VLOOKUP(AB5509,RightSing,1,TRUE),IF(AP5509="RightHead",VLOOKUP(AB5509,RightHead,1,TRUE)))))))</f>
        <v>0</v>
      </c>
      <c r="AD5509" s="58" t="b">
        <f t="shared" ref="AD5509:AD5572" si="2325">IF(AP5509="LeftMarr",VLOOKUP(AB5509,LeftMarr,3,TRUE),IF(AP5509="LeftSing",VLOOKUP(AB5509,LeftSing,3,TRUE),IF(AP5509="LeftHead",VLOOKUP(AB5509,LeftHead,3,TRUE),IF(AP5509="RightMarr",VLOOKUP(AB5509,RightMarr,3,TRUE),IF(AP5509="RightSing",VLOOKUP(AB5509,RightSing,3,TRUE),IF(AP5509="RightHead",VLOOKUP(AB5509,RightHead,3,TRUE)))))))</f>
        <v>0</v>
      </c>
      <c r="AE5509" s="59" t="b">
        <f t="shared" ref="AE5509:AE5572" si="2326">IF(AP5509="LeftMarr",VLOOKUP(AB5509,LeftMarr,4,TRUE),IF(AP5509="LeftSing",VLOOKUP(AB5509,LeftSing,4,TRUE),IF(AP5509="LeftHead",VLOOKUP(AB5509,LeftHead,4,TRUE),IF(AP5509="RightMarr",VLOOKUP(AB5509,RightMarr,4,TRUE),IF(AP5509="RightSing",VLOOKUP(AB5509,RightSing,4,TRUE),IF(AP5509="RightHead",VLOOKUP(AB5509,RightHead,4,TRUE)))))))</f>
        <v>0</v>
      </c>
      <c r="AF5509" s="56" t="e">
        <f t="shared" si="2312"/>
        <v>#VALUE!</v>
      </c>
      <c r="AG5509" s="56" t="e">
        <f t="shared" si="2313"/>
        <v>#VALUE!</v>
      </c>
      <c r="AH5509" s="58" t="e">
        <f t="shared" si="2314"/>
        <v>#VALUE!</v>
      </c>
      <c r="AI5509" s="56">
        <f t="shared" si="2315"/>
        <v>0</v>
      </c>
      <c r="AJ5509" s="56">
        <f t="shared" si="2316"/>
        <v>0</v>
      </c>
      <c r="AK5509" s="56">
        <f t="shared" si="2317"/>
        <v>0</v>
      </c>
      <c r="AL5509" s="56">
        <f t="shared" si="2318"/>
        <v>0</v>
      </c>
      <c r="AM5509" s="56">
        <f t="shared" si="2319"/>
        <v>0</v>
      </c>
      <c r="AN5509" s="56">
        <f t="shared" si="2320"/>
        <v>0</v>
      </c>
      <c r="AO5509" s="89" t="str">
        <f t="shared" si="2321"/>
        <v/>
      </c>
      <c r="AP5509" s="89" t="str">
        <f t="shared" si="2322"/>
        <v>Left</v>
      </c>
    </row>
    <row r="5510" spans="15:42">
      <c r="O5510" s="55">
        <f t="shared" ref="O5510:O5573" si="2327">IF(CONCATENATE(C5510,G5510)="NoH","CANNOT HAVE HEAD OF HOUSEHOLD ON PRE 2020 W4",AN5510)</f>
        <v>0</v>
      </c>
      <c r="P5510" s="56">
        <f t="shared" si="2323"/>
        <v>0</v>
      </c>
      <c r="Q5510" s="57">
        <f>_xlfn.IFNA(VLOOKUP(E5510,'2026 W-4 Spreadsheet'!frequ,2,FALSE),0)</f>
        <v>0</v>
      </c>
      <c r="R5510" s="56">
        <f t="shared" ref="R5510:R5573" si="2328">P5510*Q5510</f>
        <v>0</v>
      </c>
      <c r="S5510" s="56" t="str">
        <f t="shared" ref="S5510:S5573" si="2329">IF(C5510="Yes",L5510,"")</f>
        <v/>
      </c>
      <c r="T5510" s="56" t="str">
        <f t="shared" ref="T5510:T5573" si="2330">IF(C5510="Yes",R5510+S5510,"")</f>
        <v/>
      </c>
      <c r="U5510" s="56" t="str">
        <f t="shared" ref="U5510:U5573" si="2331">IF(C5510="Yes",M5510,"")</f>
        <v/>
      </c>
      <c r="V5510" s="56" t="str">
        <f t="shared" ref="V5510:V5573" si="2332">IF(C5510="Yes",IF(J5510="No",IF(G5510="M",12900,8600),0),"")</f>
        <v/>
      </c>
      <c r="W5510" s="56" t="str">
        <f t="shared" ref="W5510:W5573" si="2333">IF(C5510="Yes",U5510+V5510,"")</f>
        <v/>
      </c>
      <c r="X5510" s="56" t="str">
        <f t="shared" ref="X5510:X5573" si="2334">IF(C5510="Yes",IF(T5510-W5510&lt;0,0,T5510-W5510),"")</f>
        <v/>
      </c>
      <c r="Y5510" s="57" t="str">
        <f t="shared" ref="Y5510:Y5573" si="2335">IF(C5510="No",H5510,"")</f>
        <v/>
      </c>
      <c r="Z5510" s="56" t="str">
        <f t="shared" ref="Z5510:Z5573" si="2336">IF(C5510="No",Y5510*4300,"")</f>
        <v/>
      </c>
      <c r="AA5510" s="56" t="str">
        <f t="shared" ref="AA5510:AA5573" si="2337">IF(C5510="No",IF(R5510-Z5510&lt;0,0,R5510-Z5510),"")</f>
        <v/>
      </c>
      <c r="AB5510" s="56" t="str">
        <f t="shared" ref="AB5510:AB5573" si="2338">IF(C5510="Yes",X5510,AA5510)</f>
        <v/>
      </c>
      <c r="AC5510" s="56" t="b">
        <f t="shared" si="2324"/>
        <v>0</v>
      </c>
      <c r="AD5510" s="58" t="b">
        <f t="shared" si="2325"/>
        <v>0</v>
      </c>
      <c r="AE5510" s="59" t="b">
        <f t="shared" si="2326"/>
        <v>0</v>
      </c>
      <c r="AF5510" s="56" t="e">
        <f t="shared" ref="AF5510:AF5573" si="2339">AB5510-AC5510</f>
        <v>#VALUE!</v>
      </c>
      <c r="AG5510" s="56" t="e">
        <f t="shared" ref="AG5510:AG5573" si="2340">AF5510*AE5510</f>
        <v>#VALUE!</v>
      </c>
      <c r="AH5510" s="58" t="e">
        <f t="shared" ref="AH5510:AH5573" si="2341">AD5510+AG5510</f>
        <v>#VALUE!</v>
      </c>
      <c r="AI5510" s="56">
        <f t="shared" ref="AI5510:AI5573" si="2342">IFERROR(AH5510/Q5510,0)</f>
        <v>0</v>
      </c>
      <c r="AJ5510" s="56">
        <f t="shared" ref="AJ5510:AJ5573" si="2343">IF(C5510="Yes",K5510,0)</f>
        <v>0</v>
      </c>
      <c r="AK5510" s="56">
        <f t="shared" ref="AK5510:AK5573" si="2344">IF(C5510="Yes",AJ5510/Q5510,0)</f>
        <v>0</v>
      </c>
      <c r="AL5510" s="56">
        <f t="shared" ref="AL5510:AL5573" si="2345">IFERROR(IF(AI5510-AK5510&lt;0,0,AI5510-AK5510),"")</f>
        <v>0</v>
      </c>
      <c r="AM5510" s="56">
        <f t="shared" ref="AM5510:AM5573" si="2346">IF(C5510="Yes",N5510,I5510)</f>
        <v>0</v>
      </c>
      <c r="AN5510" s="56">
        <f t="shared" ref="AN5510:AN5573" si="2347">IFERROR(AL5510+AM5510,"")</f>
        <v>0</v>
      </c>
      <c r="AO5510" s="89" t="str">
        <f t="shared" ref="AO5510:AO5573" si="2348">IF(G5510="S","Sing",IF(G5510="M","Marr",IF(G5510="H","Head","")))</f>
        <v/>
      </c>
      <c r="AP5510" s="89" t="str">
        <f t="shared" ref="AP5510:AP5573" si="2349">IF(C5510="Yes",IF(J5510="Yes",CONCATENATE("Right",AO5510),CONCATENATE("Left",AO5510)),CONCATENATE("Left",AO5510))</f>
        <v>Left</v>
      </c>
    </row>
    <row r="5511" spans="15:42">
      <c r="O5511" s="55">
        <f t="shared" si="2327"/>
        <v>0</v>
      </c>
      <c r="P5511" s="56">
        <f t="shared" si="2323"/>
        <v>0</v>
      </c>
      <c r="Q5511" s="57">
        <f>_xlfn.IFNA(VLOOKUP(E5511,'2026 W-4 Spreadsheet'!frequ,2,FALSE),0)</f>
        <v>0</v>
      </c>
      <c r="R5511" s="56">
        <f t="shared" si="2328"/>
        <v>0</v>
      </c>
      <c r="S5511" s="56" t="str">
        <f t="shared" si="2329"/>
        <v/>
      </c>
      <c r="T5511" s="56" t="str">
        <f t="shared" si="2330"/>
        <v/>
      </c>
      <c r="U5511" s="56" t="str">
        <f t="shared" si="2331"/>
        <v/>
      </c>
      <c r="V5511" s="56" t="str">
        <f t="shared" si="2332"/>
        <v/>
      </c>
      <c r="W5511" s="56" t="str">
        <f t="shared" si="2333"/>
        <v/>
      </c>
      <c r="X5511" s="56" t="str">
        <f t="shared" si="2334"/>
        <v/>
      </c>
      <c r="Y5511" s="57" t="str">
        <f t="shared" si="2335"/>
        <v/>
      </c>
      <c r="Z5511" s="56" t="str">
        <f t="shared" si="2336"/>
        <v/>
      </c>
      <c r="AA5511" s="56" t="str">
        <f t="shared" si="2337"/>
        <v/>
      </c>
      <c r="AB5511" s="56" t="str">
        <f t="shared" si="2338"/>
        <v/>
      </c>
      <c r="AC5511" s="56" t="b">
        <f t="shared" si="2324"/>
        <v>0</v>
      </c>
      <c r="AD5511" s="58" t="b">
        <f t="shared" si="2325"/>
        <v>0</v>
      </c>
      <c r="AE5511" s="59" t="b">
        <f t="shared" si="2326"/>
        <v>0</v>
      </c>
      <c r="AF5511" s="56" t="e">
        <f t="shared" si="2339"/>
        <v>#VALUE!</v>
      </c>
      <c r="AG5511" s="56" t="e">
        <f t="shared" si="2340"/>
        <v>#VALUE!</v>
      </c>
      <c r="AH5511" s="58" t="e">
        <f t="shared" si="2341"/>
        <v>#VALUE!</v>
      </c>
      <c r="AI5511" s="56">
        <f t="shared" si="2342"/>
        <v>0</v>
      </c>
      <c r="AJ5511" s="56">
        <f t="shared" si="2343"/>
        <v>0</v>
      </c>
      <c r="AK5511" s="56">
        <f t="shared" si="2344"/>
        <v>0</v>
      </c>
      <c r="AL5511" s="56">
        <f t="shared" si="2345"/>
        <v>0</v>
      </c>
      <c r="AM5511" s="56">
        <f t="shared" si="2346"/>
        <v>0</v>
      </c>
      <c r="AN5511" s="56">
        <f t="shared" si="2347"/>
        <v>0</v>
      </c>
      <c r="AO5511" s="89" t="str">
        <f t="shared" si="2348"/>
        <v/>
      </c>
      <c r="AP5511" s="89" t="str">
        <f t="shared" si="2349"/>
        <v>Left</v>
      </c>
    </row>
    <row r="5512" spans="15:42">
      <c r="O5512" s="55">
        <f t="shared" si="2327"/>
        <v>0</v>
      </c>
      <c r="P5512" s="56">
        <f t="shared" si="2323"/>
        <v>0</v>
      </c>
      <c r="Q5512" s="57">
        <f>_xlfn.IFNA(VLOOKUP(E5512,'2026 W-4 Spreadsheet'!frequ,2,FALSE),0)</f>
        <v>0</v>
      </c>
      <c r="R5512" s="56">
        <f t="shared" si="2328"/>
        <v>0</v>
      </c>
      <c r="S5512" s="56" t="str">
        <f t="shared" si="2329"/>
        <v/>
      </c>
      <c r="T5512" s="56" t="str">
        <f t="shared" si="2330"/>
        <v/>
      </c>
      <c r="U5512" s="56" t="str">
        <f t="shared" si="2331"/>
        <v/>
      </c>
      <c r="V5512" s="56" t="str">
        <f t="shared" si="2332"/>
        <v/>
      </c>
      <c r="W5512" s="56" t="str">
        <f t="shared" si="2333"/>
        <v/>
      </c>
      <c r="X5512" s="56" t="str">
        <f t="shared" si="2334"/>
        <v/>
      </c>
      <c r="Y5512" s="57" t="str">
        <f t="shared" si="2335"/>
        <v/>
      </c>
      <c r="Z5512" s="56" t="str">
        <f t="shared" si="2336"/>
        <v/>
      </c>
      <c r="AA5512" s="56" t="str">
        <f t="shared" si="2337"/>
        <v/>
      </c>
      <c r="AB5512" s="56" t="str">
        <f t="shared" si="2338"/>
        <v/>
      </c>
      <c r="AC5512" s="56" t="b">
        <f t="shared" si="2324"/>
        <v>0</v>
      </c>
      <c r="AD5512" s="58" t="b">
        <f t="shared" si="2325"/>
        <v>0</v>
      </c>
      <c r="AE5512" s="59" t="b">
        <f t="shared" si="2326"/>
        <v>0</v>
      </c>
      <c r="AF5512" s="56" t="e">
        <f t="shared" si="2339"/>
        <v>#VALUE!</v>
      </c>
      <c r="AG5512" s="56" t="e">
        <f t="shared" si="2340"/>
        <v>#VALUE!</v>
      </c>
      <c r="AH5512" s="58" t="e">
        <f t="shared" si="2341"/>
        <v>#VALUE!</v>
      </c>
      <c r="AI5512" s="56">
        <f t="shared" si="2342"/>
        <v>0</v>
      </c>
      <c r="AJ5512" s="56">
        <f t="shared" si="2343"/>
        <v>0</v>
      </c>
      <c r="AK5512" s="56">
        <f t="shared" si="2344"/>
        <v>0</v>
      </c>
      <c r="AL5512" s="56">
        <f t="shared" si="2345"/>
        <v>0</v>
      </c>
      <c r="AM5512" s="56">
        <f t="shared" si="2346"/>
        <v>0</v>
      </c>
      <c r="AN5512" s="56">
        <f t="shared" si="2347"/>
        <v>0</v>
      </c>
      <c r="AO5512" s="89" t="str">
        <f t="shared" si="2348"/>
        <v/>
      </c>
      <c r="AP5512" s="89" t="str">
        <f t="shared" si="2349"/>
        <v>Left</v>
      </c>
    </row>
    <row r="5513" spans="15:42">
      <c r="O5513" s="55">
        <f t="shared" si="2327"/>
        <v>0</v>
      </c>
      <c r="P5513" s="56">
        <f t="shared" si="2323"/>
        <v>0</v>
      </c>
      <c r="Q5513" s="57">
        <f>_xlfn.IFNA(VLOOKUP(E5513,'2026 W-4 Spreadsheet'!frequ,2,FALSE),0)</f>
        <v>0</v>
      </c>
      <c r="R5513" s="56">
        <f t="shared" si="2328"/>
        <v>0</v>
      </c>
      <c r="S5513" s="56" t="str">
        <f t="shared" si="2329"/>
        <v/>
      </c>
      <c r="T5513" s="56" t="str">
        <f t="shared" si="2330"/>
        <v/>
      </c>
      <c r="U5513" s="56" t="str">
        <f t="shared" si="2331"/>
        <v/>
      </c>
      <c r="V5513" s="56" t="str">
        <f t="shared" si="2332"/>
        <v/>
      </c>
      <c r="W5513" s="56" t="str">
        <f t="shared" si="2333"/>
        <v/>
      </c>
      <c r="X5513" s="56" t="str">
        <f t="shared" si="2334"/>
        <v/>
      </c>
      <c r="Y5513" s="57" t="str">
        <f t="shared" si="2335"/>
        <v/>
      </c>
      <c r="Z5513" s="56" t="str">
        <f t="shared" si="2336"/>
        <v/>
      </c>
      <c r="AA5513" s="56" t="str">
        <f t="shared" si="2337"/>
        <v/>
      </c>
      <c r="AB5513" s="56" t="str">
        <f t="shared" si="2338"/>
        <v/>
      </c>
      <c r="AC5513" s="56" t="b">
        <f t="shared" si="2324"/>
        <v>0</v>
      </c>
      <c r="AD5513" s="58" t="b">
        <f t="shared" si="2325"/>
        <v>0</v>
      </c>
      <c r="AE5513" s="59" t="b">
        <f t="shared" si="2326"/>
        <v>0</v>
      </c>
      <c r="AF5513" s="56" t="e">
        <f t="shared" si="2339"/>
        <v>#VALUE!</v>
      </c>
      <c r="AG5513" s="56" t="e">
        <f t="shared" si="2340"/>
        <v>#VALUE!</v>
      </c>
      <c r="AH5513" s="58" t="e">
        <f t="shared" si="2341"/>
        <v>#VALUE!</v>
      </c>
      <c r="AI5513" s="56">
        <f t="shared" si="2342"/>
        <v>0</v>
      </c>
      <c r="AJ5513" s="56">
        <f t="shared" si="2343"/>
        <v>0</v>
      </c>
      <c r="AK5513" s="56">
        <f t="shared" si="2344"/>
        <v>0</v>
      </c>
      <c r="AL5513" s="56">
        <f t="shared" si="2345"/>
        <v>0</v>
      </c>
      <c r="AM5513" s="56">
        <f t="shared" si="2346"/>
        <v>0</v>
      </c>
      <c r="AN5513" s="56">
        <f t="shared" si="2347"/>
        <v>0</v>
      </c>
      <c r="AO5513" s="89" t="str">
        <f t="shared" si="2348"/>
        <v/>
      </c>
      <c r="AP5513" s="89" t="str">
        <f t="shared" si="2349"/>
        <v>Left</v>
      </c>
    </row>
    <row r="5514" spans="15:42">
      <c r="O5514" s="55">
        <f t="shared" si="2327"/>
        <v>0</v>
      </c>
      <c r="P5514" s="56">
        <f t="shared" si="2323"/>
        <v>0</v>
      </c>
      <c r="Q5514" s="57">
        <f>_xlfn.IFNA(VLOOKUP(E5514,'2026 W-4 Spreadsheet'!frequ,2,FALSE),0)</f>
        <v>0</v>
      </c>
      <c r="R5514" s="56">
        <f t="shared" si="2328"/>
        <v>0</v>
      </c>
      <c r="S5514" s="56" t="str">
        <f t="shared" si="2329"/>
        <v/>
      </c>
      <c r="T5514" s="56" t="str">
        <f t="shared" si="2330"/>
        <v/>
      </c>
      <c r="U5514" s="56" t="str">
        <f t="shared" si="2331"/>
        <v/>
      </c>
      <c r="V5514" s="56" t="str">
        <f t="shared" si="2332"/>
        <v/>
      </c>
      <c r="W5514" s="56" t="str">
        <f t="shared" si="2333"/>
        <v/>
      </c>
      <c r="X5514" s="56" t="str">
        <f t="shared" si="2334"/>
        <v/>
      </c>
      <c r="Y5514" s="57" t="str">
        <f t="shared" si="2335"/>
        <v/>
      </c>
      <c r="Z5514" s="56" t="str">
        <f t="shared" si="2336"/>
        <v/>
      </c>
      <c r="AA5514" s="56" t="str">
        <f t="shared" si="2337"/>
        <v/>
      </c>
      <c r="AB5514" s="56" t="str">
        <f t="shared" si="2338"/>
        <v/>
      </c>
      <c r="AC5514" s="56" t="b">
        <f t="shared" si="2324"/>
        <v>0</v>
      </c>
      <c r="AD5514" s="58" t="b">
        <f t="shared" si="2325"/>
        <v>0</v>
      </c>
      <c r="AE5514" s="59" t="b">
        <f t="shared" si="2326"/>
        <v>0</v>
      </c>
      <c r="AF5514" s="56" t="e">
        <f t="shared" si="2339"/>
        <v>#VALUE!</v>
      </c>
      <c r="AG5514" s="56" t="e">
        <f t="shared" si="2340"/>
        <v>#VALUE!</v>
      </c>
      <c r="AH5514" s="58" t="e">
        <f t="shared" si="2341"/>
        <v>#VALUE!</v>
      </c>
      <c r="AI5514" s="56">
        <f t="shared" si="2342"/>
        <v>0</v>
      </c>
      <c r="AJ5514" s="56">
        <f t="shared" si="2343"/>
        <v>0</v>
      </c>
      <c r="AK5514" s="56">
        <f t="shared" si="2344"/>
        <v>0</v>
      </c>
      <c r="AL5514" s="56">
        <f t="shared" si="2345"/>
        <v>0</v>
      </c>
      <c r="AM5514" s="56">
        <f t="shared" si="2346"/>
        <v>0</v>
      </c>
      <c r="AN5514" s="56">
        <f t="shared" si="2347"/>
        <v>0</v>
      </c>
      <c r="AO5514" s="89" t="str">
        <f t="shared" si="2348"/>
        <v/>
      </c>
      <c r="AP5514" s="89" t="str">
        <f t="shared" si="2349"/>
        <v>Left</v>
      </c>
    </row>
    <row r="5515" spans="15:42">
      <c r="O5515" s="55">
        <f t="shared" si="2327"/>
        <v>0</v>
      </c>
      <c r="P5515" s="56">
        <f t="shared" si="2323"/>
        <v>0</v>
      </c>
      <c r="Q5515" s="57">
        <f>_xlfn.IFNA(VLOOKUP(E5515,'2026 W-4 Spreadsheet'!frequ,2,FALSE),0)</f>
        <v>0</v>
      </c>
      <c r="R5515" s="56">
        <f t="shared" si="2328"/>
        <v>0</v>
      </c>
      <c r="S5515" s="56" t="str">
        <f t="shared" si="2329"/>
        <v/>
      </c>
      <c r="T5515" s="56" t="str">
        <f t="shared" si="2330"/>
        <v/>
      </c>
      <c r="U5515" s="56" t="str">
        <f t="shared" si="2331"/>
        <v/>
      </c>
      <c r="V5515" s="56" t="str">
        <f t="shared" si="2332"/>
        <v/>
      </c>
      <c r="W5515" s="56" t="str">
        <f t="shared" si="2333"/>
        <v/>
      </c>
      <c r="X5515" s="56" t="str">
        <f t="shared" si="2334"/>
        <v/>
      </c>
      <c r="Y5515" s="57" t="str">
        <f t="shared" si="2335"/>
        <v/>
      </c>
      <c r="Z5515" s="56" t="str">
        <f t="shared" si="2336"/>
        <v/>
      </c>
      <c r="AA5515" s="56" t="str">
        <f t="shared" si="2337"/>
        <v/>
      </c>
      <c r="AB5515" s="56" t="str">
        <f t="shared" si="2338"/>
        <v/>
      </c>
      <c r="AC5515" s="56" t="b">
        <f t="shared" si="2324"/>
        <v>0</v>
      </c>
      <c r="AD5515" s="58" t="b">
        <f t="shared" si="2325"/>
        <v>0</v>
      </c>
      <c r="AE5515" s="59" t="b">
        <f t="shared" si="2326"/>
        <v>0</v>
      </c>
      <c r="AF5515" s="56" t="e">
        <f t="shared" si="2339"/>
        <v>#VALUE!</v>
      </c>
      <c r="AG5515" s="56" t="e">
        <f t="shared" si="2340"/>
        <v>#VALUE!</v>
      </c>
      <c r="AH5515" s="58" t="e">
        <f t="shared" si="2341"/>
        <v>#VALUE!</v>
      </c>
      <c r="AI5515" s="56">
        <f t="shared" si="2342"/>
        <v>0</v>
      </c>
      <c r="AJ5515" s="56">
        <f t="shared" si="2343"/>
        <v>0</v>
      </c>
      <c r="AK5515" s="56">
        <f t="shared" si="2344"/>
        <v>0</v>
      </c>
      <c r="AL5515" s="56">
        <f t="shared" si="2345"/>
        <v>0</v>
      </c>
      <c r="AM5515" s="56">
        <f t="shared" si="2346"/>
        <v>0</v>
      </c>
      <c r="AN5515" s="56">
        <f t="shared" si="2347"/>
        <v>0</v>
      </c>
      <c r="AO5515" s="89" t="str">
        <f t="shared" si="2348"/>
        <v/>
      </c>
      <c r="AP5515" s="89" t="str">
        <f t="shared" si="2349"/>
        <v>Left</v>
      </c>
    </row>
    <row r="5516" spans="15:42">
      <c r="O5516" s="55">
        <f t="shared" si="2327"/>
        <v>0</v>
      </c>
      <c r="P5516" s="56">
        <f t="shared" si="2323"/>
        <v>0</v>
      </c>
      <c r="Q5516" s="57">
        <f>_xlfn.IFNA(VLOOKUP(E5516,'2026 W-4 Spreadsheet'!frequ,2,FALSE),0)</f>
        <v>0</v>
      </c>
      <c r="R5516" s="56">
        <f t="shared" si="2328"/>
        <v>0</v>
      </c>
      <c r="S5516" s="56" t="str">
        <f t="shared" si="2329"/>
        <v/>
      </c>
      <c r="T5516" s="56" t="str">
        <f t="shared" si="2330"/>
        <v/>
      </c>
      <c r="U5516" s="56" t="str">
        <f t="shared" si="2331"/>
        <v/>
      </c>
      <c r="V5516" s="56" t="str">
        <f t="shared" si="2332"/>
        <v/>
      </c>
      <c r="W5516" s="56" t="str">
        <f t="shared" si="2333"/>
        <v/>
      </c>
      <c r="X5516" s="56" t="str">
        <f t="shared" si="2334"/>
        <v/>
      </c>
      <c r="Y5516" s="57" t="str">
        <f t="shared" si="2335"/>
        <v/>
      </c>
      <c r="Z5516" s="56" t="str">
        <f t="shared" si="2336"/>
        <v/>
      </c>
      <c r="AA5516" s="56" t="str">
        <f t="shared" si="2337"/>
        <v/>
      </c>
      <c r="AB5516" s="56" t="str">
        <f t="shared" si="2338"/>
        <v/>
      </c>
      <c r="AC5516" s="56" t="b">
        <f t="shared" si="2324"/>
        <v>0</v>
      </c>
      <c r="AD5516" s="58" t="b">
        <f t="shared" si="2325"/>
        <v>0</v>
      </c>
      <c r="AE5516" s="59" t="b">
        <f t="shared" si="2326"/>
        <v>0</v>
      </c>
      <c r="AF5516" s="56" t="e">
        <f t="shared" si="2339"/>
        <v>#VALUE!</v>
      </c>
      <c r="AG5516" s="56" t="e">
        <f t="shared" si="2340"/>
        <v>#VALUE!</v>
      </c>
      <c r="AH5516" s="58" t="e">
        <f t="shared" si="2341"/>
        <v>#VALUE!</v>
      </c>
      <c r="AI5516" s="56">
        <f t="shared" si="2342"/>
        <v>0</v>
      </c>
      <c r="AJ5516" s="56">
        <f t="shared" si="2343"/>
        <v>0</v>
      </c>
      <c r="AK5516" s="56">
        <f t="shared" si="2344"/>
        <v>0</v>
      </c>
      <c r="AL5516" s="56">
        <f t="shared" si="2345"/>
        <v>0</v>
      </c>
      <c r="AM5516" s="56">
        <f t="shared" si="2346"/>
        <v>0</v>
      </c>
      <c r="AN5516" s="56">
        <f t="shared" si="2347"/>
        <v>0</v>
      </c>
      <c r="AO5516" s="89" t="str">
        <f t="shared" si="2348"/>
        <v/>
      </c>
      <c r="AP5516" s="89" t="str">
        <f t="shared" si="2349"/>
        <v>Left</v>
      </c>
    </row>
    <row r="5517" spans="15:42">
      <c r="O5517" s="55">
        <f t="shared" si="2327"/>
        <v>0</v>
      </c>
      <c r="P5517" s="56">
        <f t="shared" si="2323"/>
        <v>0</v>
      </c>
      <c r="Q5517" s="57">
        <f>_xlfn.IFNA(VLOOKUP(E5517,'2026 W-4 Spreadsheet'!frequ,2,FALSE),0)</f>
        <v>0</v>
      </c>
      <c r="R5517" s="56">
        <f t="shared" si="2328"/>
        <v>0</v>
      </c>
      <c r="S5517" s="56" t="str">
        <f t="shared" si="2329"/>
        <v/>
      </c>
      <c r="T5517" s="56" t="str">
        <f t="shared" si="2330"/>
        <v/>
      </c>
      <c r="U5517" s="56" t="str">
        <f t="shared" si="2331"/>
        <v/>
      </c>
      <c r="V5517" s="56" t="str">
        <f t="shared" si="2332"/>
        <v/>
      </c>
      <c r="W5517" s="56" t="str">
        <f t="shared" si="2333"/>
        <v/>
      </c>
      <c r="X5517" s="56" t="str">
        <f t="shared" si="2334"/>
        <v/>
      </c>
      <c r="Y5517" s="57" t="str">
        <f t="shared" si="2335"/>
        <v/>
      </c>
      <c r="Z5517" s="56" t="str">
        <f t="shared" si="2336"/>
        <v/>
      </c>
      <c r="AA5517" s="56" t="str">
        <f t="shared" si="2337"/>
        <v/>
      </c>
      <c r="AB5517" s="56" t="str">
        <f t="shared" si="2338"/>
        <v/>
      </c>
      <c r="AC5517" s="56" t="b">
        <f t="shared" si="2324"/>
        <v>0</v>
      </c>
      <c r="AD5517" s="58" t="b">
        <f t="shared" si="2325"/>
        <v>0</v>
      </c>
      <c r="AE5517" s="59" t="b">
        <f t="shared" si="2326"/>
        <v>0</v>
      </c>
      <c r="AF5517" s="56" t="e">
        <f t="shared" si="2339"/>
        <v>#VALUE!</v>
      </c>
      <c r="AG5517" s="56" t="e">
        <f t="shared" si="2340"/>
        <v>#VALUE!</v>
      </c>
      <c r="AH5517" s="58" t="e">
        <f t="shared" si="2341"/>
        <v>#VALUE!</v>
      </c>
      <c r="AI5517" s="56">
        <f t="shared" si="2342"/>
        <v>0</v>
      </c>
      <c r="AJ5517" s="56">
        <f t="shared" si="2343"/>
        <v>0</v>
      </c>
      <c r="AK5517" s="56">
        <f t="shared" si="2344"/>
        <v>0</v>
      </c>
      <c r="AL5517" s="56">
        <f t="shared" si="2345"/>
        <v>0</v>
      </c>
      <c r="AM5517" s="56">
        <f t="shared" si="2346"/>
        <v>0</v>
      </c>
      <c r="AN5517" s="56">
        <f t="shared" si="2347"/>
        <v>0</v>
      </c>
      <c r="AO5517" s="89" t="str">
        <f t="shared" si="2348"/>
        <v/>
      </c>
      <c r="AP5517" s="89" t="str">
        <f t="shared" si="2349"/>
        <v>Left</v>
      </c>
    </row>
    <row r="5518" spans="15:42">
      <c r="O5518" s="55">
        <f t="shared" si="2327"/>
        <v>0</v>
      </c>
      <c r="P5518" s="56">
        <f t="shared" si="2323"/>
        <v>0</v>
      </c>
      <c r="Q5518" s="57">
        <f>_xlfn.IFNA(VLOOKUP(E5518,'2026 W-4 Spreadsheet'!frequ,2,FALSE),0)</f>
        <v>0</v>
      </c>
      <c r="R5518" s="56">
        <f t="shared" si="2328"/>
        <v>0</v>
      </c>
      <c r="S5518" s="56" t="str">
        <f t="shared" si="2329"/>
        <v/>
      </c>
      <c r="T5518" s="56" t="str">
        <f t="shared" si="2330"/>
        <v/>
      </c>
      <c r="U5518" s="56" t="str">
        <f t="shared" si="2331"/>
        <v/>
      </c>
      <c r="V5518" s="56" t="str">
        <f t="shared" si="2332"/>
        <v/>
      </c>
      <c r="W5518" s="56" t="str">
        <f t="shared" si="2333"/>
        <v/>
      </c>
      <c r="X5518" s="56" t="str">
        <f t="shared" si="2334"/>
        <v/>
      </c>
      <c r="Y5518" s="57" t="str">
        <f t="shared" si="2335"/>
        <v/>
      </c>
      <c r="Z5518" s="56" t="str">
        <f t="shared" si="2336"/>
        <v/>
      </c>
      <c r="AA5518" s="56" t="str">
        <f t="shared" si="2337"/>
        <v/>
      </c>
      <c r="AB5518" s="56" t="str">
        <f t="shared" si="2338"/>
        <v/>
      </c>
      <c r="AC5518" s="56" t="b">
        <f t="shared" si="2324"/>
        <v>0</v>
      </c>
      <c r="AD5518" s="58" t="b">
        <f t="shared" si="2325"/>
        <v>0</v>
      </c>
      <c r="AE5518" s="59" t="b">
        <f t="shared" si="2326"/>
        <v>0</v>
      </c>
      <c r="AF5518" s="56" t="e">
        <f t="shared" si="2339"/>
        <v>#VALUE!</v>
      </c>
      <c r="AG5518" s="56" t="e">
        <f t="shared" si="2340"/>
        <v>#VALUE!</v>
      </c>
      <c r="AH5518" s="58" t="e">
        <f t="shared" si="2341"/>
        <v>#VALUE!</v>
      </c>
      <c r="AI5518" s="56">
        <f t="shared" si="2342"/>
        <v>0</v>
      </c>
      <c r="AJ5518" s="56">
        <f t="shared" si="2343"/>
        <v>0</v>
      </c>
      <c r="AK5518" s="56">
        <f t="shared" si="2344"/>
        <v>0</v>
      </c>
      <c r="AL5518" s="56">
        <f t="shared" si="2345"/>
        <v>0</v>
      </c>
      <c r="AM5518" s="56">
        <f t="shared" si="2346"/>
        <v>0</v>
      </c>
      <c r="AN5518" s="56">
        <f t="shared" si="2347"/>
        <v>0</v>
      </c>
      <c r="AO5518" s="89" t="str">
        <f t="shared" si="2348"/>
        <v/>
      </c>
      <c r="AP5518" s="89" t="str">
        <f t="shared" si="2349"/>
        <v>Left</v>
      </c>
    </row>
    <row r="5519" spans="15:42">
      <c r="O5519" s="55">
        <f t="shared" si="2327"/>
        <v>0</v>
      </c>
      <c r="P5519" s="56">
        <f t="shared" si="2323"/>
        <v>0</v>
      </c>
      <c r="Q5519" s="57">
        <f>_xlfn.IFNA(VLOOKUP(E5519,'2026 W-4 Spreadsheet'!frequ,2,FALSE),0)</f>
        <v>0</v>
      </c>
      <c r="R5519" s="56">
        <f t="shared" si="2328"/>
        <v>0</v>
      </c>
      <c r="S5519" s="56" t="str">
        <f t="shared" si="2329"/>
        <v/>
      </c>
      <c r="T5519" s="56" t="str">
        <f t="shared" si="2330"/>
        <v/>
      </c>
      <c r="U5519" s="56" t="str">
        <f t="shared" si="2331"/>
        <v/>
      </c>
      <c r="V5519" s="56" t="str">
        <f t="shared" si="2332"/>
        <v/>
      </c>
      <c r="W5519" s="56" t="str">
        <f t="shared" si="2333"/>
        <v/>
      </c>
      <c r="X5519" s="56" t="str">
        <f t="shared" si="2334"/>
        <v/>
      </c>
      <c r="Y5519" s="57" t="str">
        <f t="shared" si="2335"/>
        <v/>
      </c>
      <c r="Z5519" s="56" t="str">
        <f t="shared" si="2336"/>
        <v/>
      </c>
      <c r="AA5519" s="56" t="str">
        <f t="shared" si="2337"/>
        <v/>
      </c>
      <c r="AB5519" s="56" t="str">
        <f t="shared" si="2338"/>
        <v/>
      </c>
      <c r="AC5519" s="56" t="b">
        <f t="shared" si="2324"/>
        <v>0</v>
      </c>
      <c r="AD5519" s="58" t="b">
        <f t="shared" si="2325"/>
        <v>0</v>
      </c>
      <c r="AE5519" s="59" t="b">
        <f t="shared" si="2326"/>
        <v>0</v>
      </c>
      <c r="AF5519" s="56" t="e">
        <f t="shared" si="2339"/>
        <v>#VALUE!</v>
      </c>
      <c r="AG5519" s="56" t="e">
        <f t="shared" si="2340"/>
        <v>#VALUE!</v>
      </c>
      <c r="AH5519" s="58" t="e">
        <f t="shared" si="2341"/>
        <v>#VALUE!</v>
      </c>
      <c r="AI5519" s="56">
        <f t="shared" si="2342"/>
        <v>0</v>
      </c>
      <c r="AJ5519" s="56">
        <f t="shared" si="2343"/>
        <v>0</v>
      </c>
      <c r="AK5519" s="56">
        <f t="shared" si="2344"/>
        <v>0</v>
      </c>
      <c r="AL5519" s="56">
        <f t="shared" si="2345"/>
        <v>0</v>
      </c>
      <c r="AM5519" s="56">
        <f t="shared" si="2346"/>
        <v>0</v>
      </c>
      <c r="AN5519" s="56">
        <f t="shared" si="2347"/>
        <v>0</v>
      </c>
      <c r="AO5519" s="89" t="str">
        <f t="shared" si="2348"/>
        <v/>
      </c>
      <c r="AP5519" s="89" t="str">
        <f t="shared" si="2349"/>
        <v>Left</v>
      </c>
    </row>
    <row r="5520" spans="15:42">
      <c r="O5520" s="55">
        <f t="shared" si="2327"/>
        <v>0</v>
      </c>
      <c r="P5520" s="56">
        <f t="shared" si="2323"/>
        <v>0</v>
      </c>
      <c r="Q5520" s="57">
        <f>_xlfn.IFNA(VLOOKUP(E5520,'2026 W-4 Spreadsheet'!frequ,2,FALSE),0)</f>
        <v>0</v>
      </c>
      <c r="R5520" s="56">
        <f t="shared" si="2328"/>
        <v>0</v>
      </c>
      <c r="S5520" s="56" t="str">
        <f t="shared" si="2329"/>
        <v/>
      </c>
      <c r="T5520" s="56" t="str">
        <f t="shared" si="2330"/>
        <v/>
      </c>
      <c r="U5520" s="56" t="str">
        <f t="shared" si="2331"/>
        <v/>
      </c>
      <c r="V5520" s="56" t="str">
        <f t="shared" si="2332"/>
        <v/>
      </c>
      <c r="W5520" s="56" t="str">
        <f t="shared" si="2333"/>
        <v/>
      </c>
      <c r="X5520" s="56" t="str">
        <f t="shared" si="2334"/>
        <v/>
      </c>
      <c r="Y5520" s="57" t="str">
        <f t="shared" si="2335"/>
        <v/>
      </c>
      <c r="Z5520" s="56" t="str">
        <f t="shared" si="2336"/>
        <v/>
      </c>
      <c r="AA5520" s="56" t="str">
        <f t="shared" si="2337"/>
        <v/>
      </c>
      <c r="AB5520" s="56" t="str">
        <f t="shared" si="2338"/>
        <v/>
      </c>
      <c r="AC5520" s="56" t="b">
        <f t="shared" si="2324"/>
        <v>0</v>
      </c>
      <c r="AD5520" s="58" t="b">
        <f t="shared" si="2325"/>
        <v>0</v>
      </c>
      <c r="AE5520" s="59" t="b">
        <f t="shared" si="2326"/>
        <v>0</v>
      </c>
      <c r="AF5520" s="56" t="e">
        <f t="shared" si="2339"/>
        <v>#VALUE!</v>
      </c>
      <c r="AG5520" s="56" t="e">
        <f t="shared" si="2340"/>
        <v>#VALUE!</v>
      </c>
      <c r="AH5520" s="58" t="e">
        <f t="shared" si="2341"/>
        <v>#VALUE!</v>
      </c>
      <c r="AI5520" s="56">
        <f t="shared" si="2342"/>
        <v>0</v>
      </c>
      <c r="AJ5520" s="56">
        <f t="shared" si="2343"/>
        <v>0</v>
      </c>
      <c r="AK5520" s="56">
        <f t="shared" si="2344"/>
        <v>0</v>
      </c>
      <c r="AL5520" s="56">
        <f t="shared" si="2345"/>
        <v>0</v>
      </c>
      <c r="AM5520" s="56">
        <f t="shared" si="2346"/>
        <v>0</v>
      </c>
      <c r="AN5520" s="56">
        <f t="shared" si="2347"/>
        <v>0</v>
      </c>
      <c r="AO5520" s="89" t="str">
        <f t="shared" si="2348"/>
        <v/>
      </c>
      <c r="AP5520" s="89" t="str">
        <f t="shared" si="2349"/>
        <v>Left</v>
      </c>
    </row>
    <row r="5521" spans="15:42">
      <c r="O5521" s="55">
        <f t="shared" si="2327"/>
        <v>0</v>
      </c>
      <c r="P5521" s="56">
        <f t="shared" si="2323"/>
        <v>0</v>
      </c>
      <c r="Q5521" s="57">
        <f>_xlfn.IFNA(VLOOKUP(E5521,'2026 W-4 Spreadsheet'!frequ,2,FALSE),0)</f>
        <v>0</v>
      </c>
      <c r="R5521" s="56">
        <f t="shared" si="2328"/>
        <v>0</v>
      </c>
      <c r="S5521" s="56" t="str">
        <f t="shared" si="2329"/>
        <v/>
      </c>
      <c r="T5521" s="56" t="str">
        <f t="shared" si="2330"/>
        <v/>
      </c>
      <c r="U5521" s="56" t="str">
        <f t="shared" si="2331"/>
        <v/>
      </c>
      <c r="V5521" s="56" t="str">
        <f t="shared" si="2332"/>
        <v/>
      </c>
      <c r="W5521" s="56" t="str">
        <f t="shared" si="2333"/>
        <v/>
      </c>
      <c r="X5521" s="56" t="str">
        <f t="shared" si="2334"/>
        <v/>
      </c>
      <c r="Y5521" s="57" t="str">
        <f t="shared" si="2335"/>
        <v/>
      </c>
      <c r="Z5521" s="56" t="str">
        <f t="shared" si="2336"/>
        <v/>
      </c>
      <c r="AA5521" s="56" t="str">
        <f t="shared" si="2337"/>
        <v/>
      </c>
      <c r="AB5521" s="56" t="str">
        <f t="shared" si="2338"/>
        <v/>
      </c>
      <c r="AC5521" s="56" t="b">
        <f t="shared" si="2324"/>
        <v>0</v>
      </c>
      <c r="AD5521" s="58" t="b">
        <f t="shared" si="2325"/>
        <v>0</v>
      </c>
      <c r="AE5521" s="59" t="b">
        <f t="shared" si="2326"/>
        <v>0</v>
      </c>
      <c r="AF5521" s="56" t="e">
        <f t="shared" si="2339"/>
        <v>#VALUE!</v>
      </c>
      <c r="AG5521" s="56" t="e">
        <f t="shared" si="2340"/>
        <v>#VALUE!</v>
      </c>
      <c r="AH5521" s="58" t="e">
        <f t="shared" si="2341"/>
        <v>#VALUE!</v>
      </c>
      <c r="AI5521" s="56">
        <f t="shared" si="2342"/>
        <v>0</v>
      </c>
      <c r="AJ5521" s="56">
        <f t="shared" si="2343"/>
        <v>0</v>
      </c>
      <c r="AK5521" s="56">
        <f t="shared" si="2344"/>
        <v>0</v>
      </c>
      <c r="AL5521" s="56">
        <f t="shared" si="2345"/>
        <v>0</v>
      </c>
      <c r="AM5521" s="56">
        <f t="shared" si="2346"/>
        <v>0</v>
      </c>
      <c r="AN5521" s="56">
        <f t="shared" si="2347"/>
        <v>0</v>
      </c>
      <c r="AO5521" s="89" t="str">
        <f t="shared" si="2348"/>
        <v/>
      </c>
      <c r="AP5521" s="89" t="str">
        <f t="shared" si="2349"/>
        <v>Left</v>
      </c>
    </row>
    <row r="5522" spans="15:42">
      <c r="O5522" s="55">
        <f t="shared" si="2327"/>
        <v>0</v>
      </c>
      <c r="P5522" s="56">
        <f t="shared" si="2323"/>
        <v>0</v>
      </c>
      <c r="Q5522" s="57">
        <f>_xlfn.IFNA(VLOOKUP(E5522,'2026 W-4 Spreadsheet'!frequ,2,FALSE),0)</f>
        <v>0</v>
      </c>
      <c r="R5522" s="56">
        <f t="shared" si="2328"/>
        <v>0</v>
      </c>
      <c r="S5522" s="56" t="str">
        <f t="shared" si="2329"/>
        <v/>
      </c>
      <c r="T5522" s="56" t="str">
        <f t="shared" si="2330"/>
        <v/>
      </c>
      <c r="U5522" s="56" t="str">
        <f t="shared" si="2331"/>
        <v/>
      </c>
      <c r="V5522" s="56" t="str">
        <f t="shared" si="2332"/>
        <v/>
      </c>
      <c r="W5522" s="56" t="str">
        <f t="shared" si="2333"/>
        <v/>
      </c>
      <c r="X5522" s="56" t="str">
        <f t="shared" si="2334"/>
        <v/>
      </c>
      <c r="Y5522" s="57" t="str">
        <f t="shared" si="2335"/>
        <v/>
      </c>
      <c r="Z5522" s="56" t="str">
        <f t="shared" si="2336"/>
        <v/>
      </c>
      <c r="AA5522" s="56" t="str">
        <f t="shared" si="2337"/>
        <v/>
      </c>
      <c r="AB5522" s="56" t="str">
        <f t="shared" si="2338"/>
        <v/>
      </c>
      <c r="AC5522" s="56" t="b">
        <f t="shared" si="2324"/>
        <v>0</v>
      </c>
      <c r="AD5522" s="58" t="b">
        <f t="shared" si="2325"/>
        <v>0</v>
      </c>
      <c r="AE5522" s="59" t="b">
        <f t="shared" si="2326"/>
        <v>0</v>
      </c>
      <c r="AF5522" s="56" t="e">
        <f t="shared" si="2339"/>
        <v>#VALUE!</v>
      </c>
      <c r="AG5522" s="56" t="e">
        <f t="shared" si="2340"/>
        <v>#VALUE!</v>
      </c>
      <c r="AH5522" s="58" t="e">
        <f t="shared" si="2341"/>
        <v>#VALUE!</v>
      </c>
      <c r="AI5522" s="56">
        <f t="shared" si="2342"/>
        <v>0</v>
      </c>
      <c r="AJ5522" s="56">
        <f t="shared" si="2343"/>
        <v>0</v>
      </c>
      <c r="AK5522" s="56">
        <f t="shared" si="2344"/>
        <v>0</v>
      </c>
      <c r="AL5522" s="56">
        <f t="shared" si="2345"/>
        <v>0</v>
      </c>
      <c r="AM5522" s="56">
        <f t="shared" si="2346"/>
        <v>0</v>
      </c>
      <c r="AN5522" s="56">
        <f t="shared" si="2347"/>
        <v>0</v>
      </c>
      <c r="AO5522" s="89" t="str">
        <f t="shared" si="2348"/>
        <v/>
      </c>
      <c r="AP5522" s="89" t="str">
        <f t="shared" si="2349"/>
        <v>Left</v>
      </c>
    </row>
    <row r="5523" spans="15:42">
      <c r="O5523" s="55">
        <f t="shared" si="2327"/>
        <v>0</v>
      </c>
      <c r="P5523" s="56">
        <f t="shared" si="2323"/>
        <v>0</v>
      </c>
      <c r="Q5523" s="57">
        <f>_xlfn.IFNA(VLOOKUP(E5523,'2026 W-4 Spreadsheet'!frequ,2,FALSE),0)</f>
        <v>0</v>
      </c>
      <c r="R5523" s="56">
        <f t="shared" si="2328"/>
        <v>0</v>
      </c>
      <c r="S5523" s="56" t="str">
        <f t="shared" si="2329"/>
        <v/>
      </c>
      <c r="T5523" s="56" t="str">
        <f t="shared" si="2330"/>
        <v/>
      </c>
      <c r="U5523" s="56" t="str">
        <f t="shared" si="2331"/>
        <v/>
      </c>
      <c r="V5523" s="56" t="str">
        <f t="shared" si="2332"/>
        <v/>
      </c>
      <c r="W5523" s="56" t="str">
        <f t="shared" si="2333"/>
        <v/>
      </c>
      <c r="X5523" s="56" t="str">
        <f t="shared" si="2334"/>
        <v/>
      </c>
      <c r="Y5523" s="57" t="str">
        <f t="shared" si="2335"/>
        <v/>
      </c>
      <c r="Z5523" s="56" t="str">
        <f t="shared" si="2336"/>
        <v/>
      </c>
      <c r="AA5523" s="56" t="str">
        <f t="shared" si="2337"/>
        <v/>
      </c>
      <c r="AB5523" s="56" t="str">
        <f t="shared" si="2338"/>
        <v/>
      </c>
      <c r="AC5523" s="56" t="b">
        <f t="shared" si="2324"/>
        <v>0</v>
      </c>
      <c r="AD5523" s="58" t="b">
        <f t="shared" si="2325"/>
        <v>0</v>
      </c>
      <c r="AE5523" s="59" t="b">
        <f t="shared" si="2326"/>
        <v>0</v>
      </c>
      <c r="AF5523" s="56" t="e">
        <f t="shared" si="2339"/>
        <v>#VALUE!</v>
      </c>
      <c r="AG5523" s="56" t="e">
        <f t="shared" si="2340"/>
        <v>#VALUE!</v>
      </c>
      <c r="AH5523" s="58" t="e">
        <f t="shared" si="2341"/>
        <v>#VALUE!</v>
      </c>
      <c r="AI5523" s="56">
        <f t="shared" si="2342"/>
        <v>0</v>
      </c>
      <c r="AJ5523" s="56">
        <f t="shared" si="2343"/>
        <v>0</v>
      </c>
      <c r="AK5523" s="56">
        <f t="shared" si="2344"/>
        <v>0</v>
      </c>
      <c r="AL5523" s="56">
        <f t="shared" si="2345"/>
        <v>0</v>
      </c>
      <c r="AM5523" s="56">
        <f t="shared" si="2346"/>
        <v>0</v>
      </c>
      <c r="AN5523" s="56">
        <f t="shared" si="2347"/>
        <v>0</v>
      </c>
      <c r="AO5523" s="89" t="str">
        <f t="shared" si="2348"/>
        <v/>
      </c>
      <c r="AP5523" s="89" t="str">
        <f t="shared" si="2349"/>
        <v>Left</v>
      </c>
    </row>
    <row r="5524" spans="15:42">
      <c r="O5524" s="55">
        <f t="shared" si="2327"/>
        <v>0</v>
      </c>
      <c r="P5524" s="56">
        <f t="shared" si="2323"/>
        <v>0</v>
      </c>
      <c r="Q5524" s="57">
        <f>_xlfn.IFNA(VLOOKUP(E5524,'2026 W-4 Spreadsheet'!frequ,2,FALSE),0)</f>
        <v>0</v>
      </c>
      <c r="R5524" s="56">
        <f t="shared" si="2328"/>
        <v>0</v>
      </c>
      <c r="S5524" s="56" t="str">
        <f t="shared" si="2329"/>
        <v/>
      </c>
      <c r="T5524" s="56" t="str">
        <f t="shared" si="2330"/>
        <v/>
      </c>
      <c r="U5524" s="56" t="str">
        <f t="shared" si="2331"/>
        <v/>
      </c>
      <c r="V5524" s="56" t="str">
        <f t="shared" si="2332"/>
        <v/>
      </c>
      <c r="W5524" s="56" t="str">
        <f t="shared" si="2333"/>
        <v/>
      </c>
      <c r="X5524" s="56" t="str">
        <f t="shared" si="2334"/>
        <v/>
      </c>
      <c r="Y5524" s="57" t="str">
        <f t="shared" si="2335"/>
        <v/>
      </c>
      <c r="Z5524" s="56" t="str">
        <f t="shared" si="2336"/>
        <v/>
      </c>
      <c r="AA5524" s="56" t="str">
        <f t="shared" si="2337"/>
        <v/>
      </c>
      <c r="AB5524" s="56" t="str">
        <f t="shared" si="2338"/>
        <v/>
      </c>
      <c r="AC5524" s="56" t="b">
        <f t="shared" si="2324"/>
        <v>0</v>
      </c>
      <c r="AD5524" s="58" t="b">
        <f t="shared" si="2325"/>
        <v>0</v>
      </c>
      <c r="AE5524" s="59" t="b">
        <f t="shared" si="2326"/>
        <v>0</v>
      </c>
      <c r="AF5524" s="56" t="e">
        <f t="shared" si="2339"/>
        <v>#VALUE!</v>
      </c>
      <c r="AG5524" s="56" t="e">
        <f t="shared" si="2340"/>
        <v>#VALUE!</v>
      </c>
      <c r="AH5524" s="58" t="e">
        <f t="shared" si="2341"/>
        <v>#VALUE!</v>
      </c>
      <c r="AI5524" s="56">
        <f t="shared" si="2342"/>
        <v>0</v>
      </c>
      <c r="AJ5524" s="56">
        <f t="shared" si="2343"/>
        <v>0</v>
      </c>
      <c r="AK5524" s="56">
        <f t="shared" si="2344"/>
        <v>0</v>
      </c>
      <c r="AL5524" s="56">
        <f t="shared" si="2345"/>
        <v>0</v>
      </c>
      <c r="AM5524" s="56">
        <f t="shared" si="2346"/>
        <v>0</v>
      </c>
      <c r="AN5524" s="56">
        <f t="shared" si="2347"/>
        <v>0</v>
      </c>
      <c r="AO5524" s="89" t="str">
        <f t="shared" si="2348"/>
        <v/>
      </c>
      <c r="AP5524" s="89" t="str">
        <f t="shared" si="2349"/>
        <v>Left</v>
      </c>
    </row>
    <row r="5525" spans="15:42">
      <c r="O5525" s="55">
        <f t="shared" si="2327"/>
        <v>0</v>
      </c>
      <c r="P5525" s="56">
        <f t="shared" si="2323"/>
        <v>0</v>
      </c>
      <c r="Q5525" s="57">
        <f>_xlfn.IFNA(VLOOKUP(E5525,'2026 W-4 Spreadsheet'!frequ,2,FALSE),0)</f>
        <v>0</v>
      </c>
      <c r="R5525" s="56">
        <f t="shared" si="2328"/>
        <v>0</v>
      </c>
      <c r="S5525" s="56" t="str">
        <f t="shared" si="2329"/>
        <v/>
      </c>
      <c r="T5525" s="56" t="str">
        <f t="shared" si="2330"/>
        <v/>
      </c>
      <c r="U5525" s="56" t="str">
        <f t="shared" si="2331"/>
        <v/>
      </c>
      <c r="V5525" s="56" t="str">
        <f t="shared" si="2332"/>
        <v/>
      </c>
      <c r="W5525" s="56" t="str">
        <f t="shared" si="2333"/>
        <v/>
      </c>
      <c r="X5525" s="56" t="str">
        <f t="shared" si="2334"/>
        <v/>
      </c>
      <c r="Y5525" s="57" t="str">
        <f t="shared" si="2335"/>
        <v/>
      </c>
      <c r="Z5525" s="56" t="str">
        <f t="shared" si="2336"/>
        <v/>
      </c>
      <c r="AA5525" s="56" t="str">
        <f t="shared" si="2337"/>
        <v/>
      </c>
      <c r="AB5525" s="56" t="str">
        <f t="shared" si="2338"/>
        <v/>
      </c>
      <c r="AC5525" s="56" t="b">
        <f t="shared" si="2324"/>
        <v>0</v>
      </c>
      <c r="AD5525" s="58" t="b">
        <f t="shared" si="2325"/>
        <v>0</v>
      </c>
      <c r="AE5525" s="59" t="b">
        <f t="shared" si="2326"/>
        <v>0</v>
      </c>
      <c r="AF5525" s="56" t="e">
        <f t="shared" si="2339"/>
        <v>#VALUE!</v>
      </c>
      <c r="AG5525" s="56" t="e">
        <f t="shared" si="2340"/>
        <v>#VALUE!</v>
      </c>
      <c r="AH5525" s="58" t="e">
        <f t="shared" si="2341"/>
        <v>#VALUE!</v>
      </c>
      <c r="AI5525" s="56">
        <f t="shared" si="2342"/>
        <v>0</v>
      </c>
      <c r="AJ5525" s="56">
        <f t="shared" si="2343"/>
        <v>0</v>
      </c>
      <c r="AK5525" s="56">
        <f t="shared" si="2344"/>
        <v>0</v>
      </c>
      <c r="AL5525" s="56">
        <f t="shared" si="2345"/>
        <v>0</v>
      </c>
      <c r="AM5525" s="56">
        <f t="shared" si="2346"/>
        <v>0</v>
      </c>
      <c r="AN5525" s="56">
        <f t="shared" si="2347"/>
        <v>0</v>
      </c>
      <c r="AO5525" s="89" t="str">
        <f t="shared" si="2348"/>
        <v/>
      </c>
      <c r="AP5525" s="89" t="str">
        <f t="shared" si="2349"/>
        <v>Left</v>
      </c>
    </row>
    <row r="5526" spans="15:42">
      <c r="O5526" s="55">
        <f t="shared" si="2327"/>
        <v>0</v>
      </c>
      <c r="P5526" s="56">
        <f t="shared" si="2323"/>
        <v>0</v>
      </c>
      <c r="Q5526" s="57">
        <f>_xlfn.IFNA(VLOOKUP(E5526,'2026 W-4 Spreadsheet'!frequ,2,FALSE),0)</f>
        <v>0</v>
      </c>
      <c r="R5526" s="56">
        <f t="shared" si="2328"/>
        <v>0</v>
      </c>
      <c r="S5526" s="56" t="str">
        <f t="shared" si="2329"/>
        <v/>
      </c>
      <c r="T5526" s="56" t="str">
        <f t="shared" si="2330"/>
        <v/>
      </c>
      <c r="U5526" s="56" t="str">
        <f t="shared" si="2331"/>
        <v/>
      </c>
      <c r="V5526" s="56" t="str">
        <f t="shared" si="2332"/>
        <v/>
      </c>
      <c r="W5526" s="56" t="str">
        <f t="shared" si="2333"/>
        <v/>
      </c>
      <c r="X5526" s="56" t="str">
        <f t="shared" si="2334"/>
        <v/>
      </c>
      <c r="Y5526" s="57" t="str">
        <f t="shared" si="2335"/>
        <v/>
      </c>
      <c r="Z5526" s="56" t="str">
        <f t="shared" si="2336"/>
        <v/>
      </c>
      <c r="AA5526" s="56" t="str">
        <f t="shared" si="2337"/>
        <v/>
      </c>
      <c r="AB5526" s="56" t="str">
        <f t="shared" si="2338"/>
        <v/>
      </c>
      <c r="AC5526" s="56" t="b">
        <f t="shared" si="2324"/>
        <v>0</v>
      </c>
      <c r="AD5526" s="58" t="b">
        <f t="shared" si="2325"/>
        <v>0</v>
      </c>
      <c r="AE5526" s="59" t="b">
        <f t="shared" si="2326"/>
        <v>0</v>
      </c>
      <c r="AF5526" s="56" t="e">
        <f t="shared" si="2339"/>
        <v>#VALUE!</v>
      </c>
      <c r="AG5526" s="56" t="e">
        <f t="shared" si="2340"/>
        <v>#VALUE!</v>
      </c>
      <c r="AH5526" s="58" t="e">
        <f t="shared" si="2341"/>
        <v>#VALUE!</v>
      </c>
      <c r="AI5526" s="56">
        <f t="shared" si="2342"/>
        <v>0</v>
      </c>
      <c r="AJ5526" s="56">
        <f t="shared" si="2343"/>
        <v>0</v>
      </c>
      <c r="AK5526" s="56">
        <f t="shared" si="2344"/>
        <v>0</v>
      </c>
      <c r="AL5526" s="56">
        <f t="shared" si="2345"/>
        <v>0</v>
      </c>
      <c r="AM5526" s="56">
        <f t="shared" si="2346"/>
        <v>0</v>
      </c>
      <c r="AN5526" s="56">
        <f t="shared" si="2347"/>
        <v>0</v>
      </c>
      <c r="AO5526" s="89" t="str">
        <f t="shared" si="2348"/>
        <v/>
      </c>
      <c r="AP5526" s="89" t="str">
        <f t="shared" si="2349"/>
        <v>Left</v>
      </c>
    </row>
    <row r="5527" spans="15:42">
      <c r="O5527" s="55">
        <f t="shared" si="2327"/>
        <v>0</v>
      </c>
      <c r="P5527" s="56">
        <f t="shared" si="2323"/>
        <v>0</v>
      </c>
      <c r="Q5527" s="57">
        <f>_xlfn.IFNA(VLOOKUP(E5527,'2026 W-4 Spreadsheet'!frequ,2,FALSE),0)</f>
        <v>0</v>
      </c>
      <c r="R5527" s="56">
        <f t="shared" si="2328"/>
        <v>0</v>
      </c>
      <c r="S5527" s="56" t="str">
        <f t="shared" si="2329"/>
        <v/>
      </c>
      <c r="T5527" s="56" t="str">
        <f t="shared" si="2330"/>
        <v/>
      </c>
      <c r="U5527" s="56" t="str">
        <f t="shared" si="2331"/>
        <v/>
      </c>
      <c r="V5527" s="56" t="str">
        <f t="shared" si="2332"/>
        <v/>
      </c>
      <c r="W5527" s="56" t="str">
        <f t="shared" si="2333"/>
        <v/>
      </c>
      <c r="X5527" s="56" t="str">
        <f t="shared" si="2334"/>
        <v/>
      </c>
      <c r="Y5527" s="57" t="str">
        <f t="shared" si="2335"/>
        <v/>
      </c>
      <c r="Z5527" s="56" t="str">
        <f t="shared" si="2336"/>
        <v/>
      </c>
      <c r="AA5527" s="56" t="str">
        <f t="shared" si="2337"/>
        <v/>
      </c>
      <c r="AB5527" s="56" t="str">
        <f t="shared" si="2338"/>
        <v/>
      </c>
      <c r="AC5527" s="56" t="b">
        <f t="shared" si="2324"/>
        <v>0</v>
      </c>
      <c r="AD5527" s="58" t="b">
        <f t="shared" si="2325"/>
        <v>0</v>
      </c>
      <c r="AE5527" s="59" t="b">
        <f t="shared" si="2326"/>
        <v>0</v>
      </c>
      <c r="AF5527" s="56" t="e">
        <f t="shared" si="2339"/>
        <v>#VALUE!</v>
      </c>
      <c r="AG5527" s="56" t="e">
        <f t="shared" si="2340"/>
        <v>#VALUE!</v>
      </c>
      <c r="AH5527" s="58" t="e">
        <f t="shared" si="2341"/>
        <v>#VALUE!</v>
      </c>
      <c r="AI5527" s="56">
        <f t="shared" si="2342"/>
        <v>0</v>
      </c>
      <c r="AJ5527" s="56">
        <f t="shared" si="2343"/>
        <v>0</v>
      </c>
      <c r="AK5527" s="56">
        <f t="shared" si="2344"/>
        <v>0</v>
      </c>
      <c r="AL5527" s="56">
        <f t="shared" si="2345"/>
        <v>0</v>
      </c>
      <c r="AM5527" s="56">
        <f t="shared" si="2346"/>
        <v>0</v>
      </c>
      <c r="AN5527" s="56">
        <f t="shared" si="2347"/>
        <v>0</v>
      </c>
      <c r="AO5527" s="89" t="str">
        <f t="shared" si="2348"/>
        <v/>
      </c>
      <c r="AP5527" s="89" t="str">
        <f t="shared" si="2349"/>
        <v>Left</v>
      </c>
    </row>
    <row r="5528" spans="15:42">
      <c r="O5528" s="55">
        <f t="shared" si="2327"/>
        <v>0</v>
      </c>
      <c r="P5528" s="56">
        <f t="shared" si="2323"/>
        <v>0</v>
      </c>
      <c r="Q5528" s="57">
        <f>_xlfn.IFNA(VLOOKUP(E5528,'2026 W-4 Spreadsheet'!frequ,2,FALSE),0)</f>
        <v>0</v>
      </c>
      <c r="R5528" s="56">
        <f t="shared" si="2328"/>
        <v>0</v>
      </c>
      <c r="S5528" s="56" t="str">
        <f t="shared" si="2329"/>
        <v/>
      </c>
      <c r="T5528" s="56" t="str">
        <f t="shared" si="2330"/>
        <v/>
      </c>
      <c r="U5528" s="56" t="str">
        <f t="shared" si="2331"/>
        <v/>
      </c>
      <c r="V5528" s="56" t="str">
        <f t="shared" si="2332"/>
        <v/>
      </c>
      <c r="W5528" s="56" t="str">
        <f t="shared" si="2333"/>
        <v/>
      </c>
      <c r="X5528" s="56" t="str">
        <f t="shared" si="2334"/>
        <v/>
      </c>
      <c r="Y5528" s="57" t="str">
        <f t="shared" si="2335"/>
        <v/>
      </c>
      <c r="Z5528" s="56" t="str">
        <f t="shared" si="2336"/>
        <v/>
      </c>
      <c r="AA5528" s="56" t="str">
        <f t="shared" si="2337"/>
        <v/>
      </c>
      <c r="AB5528" s="56" t="str">
        <f t="shared" si="2338"/>
        <v/>
      </c>
      <c r="AC5528" s="56" t="b">
        <f t="shared" si="2324"/>
        <v>0</v>
      </c>
      <c r="AD5528" s="58" t="b">
        <f t="shared" si="2325"/>
        <v>0</v>
      </c>
      <c r="AE5528" s="59" t="b">
        <f t="shared" si="2326"/>
        <v>0</v>
      </c>
      <c r="AF5528" s="56" t="e">
        <f t="shared" si="2339"/>
        <v>#VALUE!</v>
      </c>
      <c r="AG5528" s="56" t="e">
        <f t="shared" si="2340"/>
        <v>#VALUE!</v>
      </c>
      <c r="AH5528" s="58" t="e">
        <f t="shared" si="2341"/>
        <v>#VALUE!</v>
      </c>
      <c r="AI5528" s="56">
        <f t="shared" si="2342"/>
        <v>0</v>
      </c>
      <c r="AJ5528" s="56">
        <f t="shared" si="2343"/>
        <v>0</v>
      </c>
      <c r="AK5528" s="56">
        <f t="shared" si="2344"/>
        <v>0</v>
      </c>
      <c r="AL5528" s="56">
        <f t="shared" si="2345"/>
        <v>0</v>
      </c>
      <c r="AM5528" s="56">
        <f t="shared" si="2346"/>
        <v>0</v>
      </c>
      <c r="AN5528" s="56">
        <f t="shared" si="2347"/>
        <v>0</v>
      </c>
      <c r="AO5528" s="89" t="str">
        <f t="shared" si="2348"/>
        <v/>
      </c>
      <c r="AP5528" s="89" t="str">
        <f t="shared" si="2349"/>
        <v>Left</v>
      </c>
    </row>
    <row r="5529" spans="15:42">
      <c r="O5529" s="55">
        <f t="shared" si="2327"/>
        <v>0</v>
      </c>
      <c r="P5529" s="56">
        <f t="shared" si="2323"/>
        <v>0</v>
      </c>
      <c r="Q5529" s="57">
        <f>_xlfn.IFNA(VLOOKUP(E5529,'2026 W-4 Spreadsheet'!frequ,2,FALSE),0)</f>
        <v>0</v>
      </c>
      <c r="R5529" s="56">
        <f t="shared" si="2328"/>
        <v>0</v>
      </c>
      <c r="S5529" s="56" t="str">
        <f t="shared" si="2329"/>
        <v/>
      </c>
      <c r="T5529" s="56" t="str">
        <f t="shared" si="2330"/>
        <v/>
      </c>
      <c r="U5529" s="56" t="str">
        <f t="shared" si="2331"/>
        <v/>
      </c>
      <c r="V5529" s="56" t="str">
        <f t="shared" si="2332"/>
        <v/>
      </c>
      <c r="W5529" s="56" t="str">
        <f t="shared" si="2333"/>
        <v/>
      </c>
      <c r="X5529" s="56" t="str">
        <f t="shared" si="2334"/>
        <v/>
      </c>
      <c r="Y5529" s="57" t="str">
        <f t="shared" si="2335"/>
        <v/>
      </c>
      <c r="Z5529" s="56" t="str">
        <f t="shared" si="2336"/>
        <v/>
      </c>
      <c r="AA5529" s="56" t="str">
        <f t="shared" si="2337"/>
        <v/>
      </c>
      <c r="AB5529" s="56" t="str">
        <f t="shared" si="2338"/>
        <v/>
      </c>
      <c r="AC5529" s="56" t="b">
        <f t="shared" si="2324"/>
        <v>0</v>
      </c>
      <c r="AD5529" s="58" t="b">
        <f t="shared" si="2325"/>
        <v>0</v>
      </c>
      <c r="AE5529" s="59" t="b">
        <f t="shared" si="2326"/>
        <v>0</v>
      </c>
      <c r="AF5529" s="56" t="e">
        <f t="shared" si="2339"/>
        <v>#VALUE!</v>
      </c>
      <c r="AG5529" s="56" t="e">
        <f t="shared" si="2340"/>
        <v>#VALUE!</v>
      </c>
      <c r="AH5529" s="58" t="e">
        <f t="shared" si="2341"/>
        <v>#VALUE!</v>
      </c>
      <c r="AI5529" s="56">
        <f t="shared" si="2342"/>
        <v>0</v>
      </c>
      <c r="AJ5529" s="56">
        <f t="shared" si="2343"/>
        <v>0</v>
      </c>
      <c r="AK5529" s="56">
        <f t="shared" si="2344"/>
        <v>0</v>
      </c>
      <c r="AL5529" s="56">
        <f t="shared" si="2345"/>
        <v>0</v>
      </c>
      <c r="AM5529" s="56">
        <f t="shared" si="2346"/>
        <v>0</v>
      </c>
      <c r="AN5529" s="56">
        <f t="shared" si="2347"/>
        <v>0</v>
      </c>
      <c r="AO5529" s="89" t="str">
        <f t="shared" si="2348"/>
        <v/>
      </c>
      <c r="AP5529" s="89" t="str">
        <f t="shared" si="2349"/>
        <v>Left</v>
      </c>
    </row>
    <row r="5530" spans="15:42">
      <c r="O5530" s="55">
        <f t="shared" si="2327"/>
        <v>0</v>
      </c>
      <c r="P5530" s="56">
        <f t="shared" si="2323"/>
        <v>0</v>
      </c>
      <c r="Q5530" s="57">
        <f>_xlfn.IFNA(VLOOKUP(E5530,'2026 W-4 Spreadsheet'!frequ,2,FALSE),0)</f>
        <v>0</v>
      </c>
      <c r="R5530" s="56">
        <f t="shared" si="2328"/>
        <v>0</v>
      </c>
      <c r="S5530" s="56" t="str">
        <f t="shared" si="2329"/>
        <v/>
      </c>
      <c r="T5530" s="56" t="str">
        <f t="shared" si="2330"/>
        <v/>
      </c>
      <c r="U5530" s="56" t="str">
        <f t="shared" si="2331"/>
        <v/>
      </c>
      <c r="V5530" s="56" t="str">
        <f t="shared" si="2332"/>
        <v/>
      </c>
      <c r="W5530" s="56" t="str">
        <f t="shared" si="2333"/>
        <v/>
      </c>
      <c r="X5530" s="56" t="str">
        <f t="shared" si="2334"/>
        <v/>
      </c>
      <c r="Y5530" s="57" t="str">
        <f t="shared" si="2335"/>
        <v/>
      </c>
      <c r="Z5530" s="56" t="str">
        <f t="shared" si="2336"/>
        <v/>
      </c>
      <c r="AA5530" s="56" t="str">
        <f t="shared" si="2337"/>
        <v/>
      </c>
      <c r="AB5530" s="56" t="str">
        <f t="shared" si="2338"/>
        <v/>
      </c>
      <c r="AC5530" s="56" t="b">
        <f t="shared" si="2324"/>
        <v>0</v>
      </c>
      <c r="AD5530" s="58" t="b">
        <f t="shared" si="2325"/>
        <v>0</v>
      </c>
      <c r="AE5530" s="59" t="b">
        <f t="shared" si="2326"/>
        <v>0</v>
      </c>
      <c r="AF5530" s="56" t="e">
        <f t="shared" si="2339"/>
        <v>#VALUE!</v>
      </c>
      <c r="AG5530" s="56" t="e">
        <f t="shared" si="2340"/>
        <v>#VALUE!</v>
      </c>
      <c r="AH5530" s="58" t="e">
        <f t="shared" si="2341"/>
        <v>#VALUE!</v>
      </c>
      <c r="AI5530" s="56">
        <f t="shared" si="2342"/>
        <v>0</v>
      </c>
      <c r="AJ5530" s="56">
        <f t="shared" si="2343"/>
        <v>0</v>
      </c>
      <c r="AK5530" s="56">
        <f t="shared" si="2344"/>
        <v>0</v>
      </c>
      <c r="AL5530" s="56">
        <f t="shared" si="2345"/>
        <v>0</v>
      </c>
      <c r="AM5530" s="56">
        <f t="shared" si="2346"/>
        <v>0</v>
      </c>
      <c r="AN5530" s="56">
        <f t="shared" si="2347"/>
        <v>0</v>
      </c>
      <c r="AO5530" s="89" t="str">
        <f t="shared" si="2348"/>
        <v/>
      </c>
      <c r="AP5530" s="89" t="str">
        <f t="shared" si="2349"/>
        <v>Left</v>
      </c>
    </row>
    <row r="5531" spans="15:42">
      <c r="O5531" s="55">
        <f t="shared" si="2327"/>
        <v>0</v>
      </c>
      <c r="P5531" s="56">
        <f t="shared" si="2323"/>
        <v>0</v>
      </c>
      <c r="Q5531" s="57">
        <f>_xlfn.IFNA(VLOOKUP(E5531,'2026 W-4 Spreadsheet'!frequ,2,FALSE),0)</f>
        <v>0</v>
      </c>
      <c r="R5531" s="56">
        <f t="shared" si="2328"/>
        <v>0</v>
      </c>
      <c r="S5531" s="56" t="str">
        <f t="shared" si="2329"/>
        <v/>
      </c>
      <c r="T5531" s="56" t="str">
        <f t="shared" si="2330"/>
        <v/>
      </c>
      <c r="U5531" s="56" t="str">
        <f t="shared" si="2331"/>
        <v/>
      </c>
      <c r="V5531" s="56" t="str">
        <f t="shared" si="2332"/>
        <v/>
      </c>
      <c r="W5531" s="56" t="str">
        <f t="shared" si="2333"/>
        <v/>
      </c>
      <c r="X5531" s="56" t="str">
        <f t="shared" si="2334"/>
        <v/>
      </c>
      <c r="Y5531" s="57" t="str">
        <f t="shared" si="2335"/>
        <v/>
      </c>
      <c r="Z5531" s="56" t="str">
        <f t="shared" si="2336"/>
        <v/>
      </c>
      <c r="AA5531" s="56" t="str">
        <f t="shared" si="2337"/>
        <v/>
      </c>
      <c r="AB5531" s="56" t="str">
        <f t="shared" si="2338"/>
        <v/>
      </c>
      <c r="AC5531" s="56" t="b">
        <f t="shared" si="2324"/>
        <v>0</v>
      </c>
      <c r="AD5531" s="58" t="b">
        <f t="shared" si="2325"/>
        <v>0</v>
      </c>
      <c r="AE5531" s="59" t="b">
        <f t="shared" si="2326"/>
        <v>0</v>
      </c>
      <c r="AF5531" s="56" t="e">
        <f t="shared" si="2339"/>
        <v>#VALUE!</v>
      </c>
      <c r="AG5531" s="56" t="e">
        <f t="shared" si="2340"/>
        <v>#VALUE!</v>
      </c>
      <c r="AH5531" s="58" t="e">
        <f t="shared" si="2341"/>
        <v>#VALUE!</v>
      </c>
      <c r="AI5531" s="56">
        <f t="shared" si="2342"/>
        <v>0</v>
      </c>
      <c r="AJ5531" s="56">
        <f t="shared" si="2343"/>
        <v>0</v>
      </c>
      <c r="AK5531" s="56">
        <f t="shared" si="2344"/>
        <v>0</v>
      </c>
      <c r="AL5531" s="56">
        <f t="shared" si="2345"/>
        <v>0</v>
      </c>
      <c r="AM5531" s="56">
        <f t="shared" si="2346"/>
        <v>0</v>
      </c>
      <c r="AN5531" s="56">
        <f t="shared" si="2347"/>
        <v>0</v>
      </c>
      <c r="AO5531" s="89" t="str">
        <f t="shared" si="2348"/>
        <v/>
      </c>
      <c r="AP5531" s="89" t="str">
        <f t="shared" si="2349"/>
        <v>Left</v>
      </c>
    </row>
    <row r="5532" spans="15:42">
      <c r="O5532" s="55">
        <f t="shared" si="2327"/>
        <v>0</v>
      </c>
      <c r="P5532" s="56">
        <f t="shared" si="2323"/>
        <v>0</v>
      </c>
      <c r="Q5532" s="57">
        <f>_xlfn.IFNA(VLOOKUP(E5532,'2026 W-4 Spreadsheet'!frequ,2,FALSE),0)</f>
        <v>0</v>
      </c>
      <c r="R5532" s="56">
        <f t="shared" si="2328"/>
        <v>0</v>
      </c>
      <c r="S5532" s="56" t="str">
        <f t="shared" si="2329"/>
        <v/>
      </c>
      <c r="T5532" s="56" t="str">
        <f t="shared" si="2330"/>
        <v/>
      </c>
      <c r="U5532" s="56" t="str">
        <f t="shared" si="2331"/>
        <v/>
      </c>
      <c r="V5532" s="56" t="str">
        <f t="shared" si="2332"/>
        <v/>
      </c>
      <c r="W5532" s="56" t="str">
        <f t="shared" si="2333"/>
        <v/>
      </c>
      <c r="X5532" s="56" t="str">
        <f t="shared" si="2334"/>
        <v/>
      </c>
      <c r="Y5532" s="57" t="str">
        <f t="shared" si="2335"/>
        <v/>
      </c>
      <c r="Z5532" s="56" t="str">
        <f t="shared" si="2336"/>
        <v/>
      </c>
      <c r="AA5532" s="56" t="str">
        <f t="shared" si="2337"/>
        <v/>
      </c>
      <c r="AB5532" s="56" t="str">
        <f t="shared" si="2338"/>
        <v/>
      </c>
      <c r="AC5532" s="56" t="b">
        <f t="shared" si="2324"/>
        <v>0</v>
      </c>
      <c r="AD5532" s="58" t="b">
        <f t="shared" si="2325"/>
        <v>0</v>
      </c>
      <c r="AE5532" s="59" t="b">
        <f t="shared" si="2326"/>
        <v>0</v>
      </c>
      <c r="AF5532" s="56" t="e">
        <f t="shared" si="2339"/>
        <v>#VALUE!</v>
      </c>
      <c r="AG5532" s="56" t="e">
        <f t="shared" si="2340"/>
        <v>#VALUE!</v>
      </c>
      <c r="AH5532" s="58" t="e">
        <f t="shared" si="2341"/>
        <v>#VALUE!</v>
      </c>
      <c r="AI5532" s="56">
        <f t="shared" si="2342"/>
        <v>0</v>
      </c>
      <c r="AJ5532" s="56">
        <f t="shared" si="2343"/>
        <v>0</v>
      </c>
      <c r="AK5532" s="56">
        <f t="shared" si="2344"/>
        <v>0</v>
      </c>
      <c r="AL5532" s="56">
        <f t="shared" si="2345"/>
        <v>0</v>
      </c>
      <c r="AM5532" s="56">
        <f t="shared" si="2346"/>
        <v>0</v>
      </c>
      <c r="AN5532" s="56">
        <f t="shared" si="2347"/>
        <v>0</v>
      </c>
      <c r="AO5532" s="89" t="str">
        <f t="shared" si="2348"/>
        <v/>
      </c>
      <c r="AP5532" s="89" t="str">
        <f t="shared" si="2349"/>
        <v>Left</v>
      </c>
    </row>
    <row r="5533" spans="15:42">
      <c r="O5533" s="55">
        <f t="shared" si="2327"/>
        <v>0</v>
      </c>
      <c r="P5533" s="56">
        <f t="shared" si="2323"/>
        <v>0</v>
      </c>
      <c r="Q5533" s="57">
        <f>_xlfn.IFNA(VLOOKUP(E5533,'2026 W-4 Spreadsheet'!frequ,2,FALSE),0)</f>
        <v>0</v>
      </c>
      <c r="R5533" s="56">
        <f t="shared" si="2328"/>
        <v>0</v>
      </c>
      <c r="S5533" s="56" t="str">
        <f t="shared" si="2329"/>
        <v/>
      </c>
      <c r="T5533" s="56" t="str">
        <f t="shared" si="2330"/>
        <v/>
      </c>
      <c r="U5533" s="56" t="str">
        <f t="shared" si="2331"/>
        <v/>
      </c>
      <c r="V5533" s="56" t="str">
        <f t="shared" si="2332"/>
        <v/>
      </c>
      <c r="W5533" s="56" t="str">
        <f t="shared" si="2333"/>
        <v/>
      </c>
      <c r="X5533" s="56" t="str">
        <f t="shared" si="2334"/>
        <v/>
      </c>
      <c r="Y5533" s="57" t="str">
        <f t="shared" si="2335"/>
        <v/>
      </c>
      <c r="Z5533" s="56" t="str">
        <f t="shared" si="2336"/>
        <v/>
      </c>
      <c r="AA5533" s="56" t="str">
        <f t="shared" si="2337"/>
        <v/>
      </c>
      <c r="AB5533" s="56" t="str">
        <f t="shared" si="2338"/>
        <v/>
      </c>
      <c r="AC5533" s="56" t="b">
        <f t="shared" si="2324"/>
        <v>0</v>
      </c>
      <c r="AD5533" s="58" t="b">
        <f t="shared" si="2325"/>
        <v>0</v>
      </c>
      <c r="AE5533" s="59" t="b">
        <f t="shared" si="2326"/>
        <v>0</v>
      </c>
      <c r="AF5533" s="56" t="e">
        <f t="shared" si="2339"/>
        <v>#VALUE!</v>
      </c>
      <c r="AG5533" s="56" t="e">
        <f t="shared" si="2340"/>
        <v>#VALUE!</v>
      </c>
      <c r="AH5533" s="58" t="e">
        <f t="shared" si="2341"/>
        <v>#VALUE!</v>
      </c>
      <c r="AI5533" s="56">
        <f t="shared" si="2342"/>
        <v>0</v>
      </c>
      <c r="AJ5533" s="56">
        <f t="shared" si="2343"/>
        <v>0</v>
      </c>
      <c r="AK5533" s="56">
        <f t="shared" si="2344"/>
        <v>0</v>
      </c>
      <c r="AL5533" s="56">
        <f t="shared" si="2345"/>
        <v>0</v>
      </c>
      <c r="AM5533" s="56">
        <f t="shared" si="2346"/>
        <v>0</v>
      </c>
      <c r="AN5533" s="56">
        <f t="shared" si="2347"/>
        <v>0</v>
      </c>
      <c r="AO5533" s="89" t="str">
        <f t="shared" si="2348"/>
        <v/>
      </c>
      <c r="AP5533" s="89" t="str">
        <f t="shared" si="2349"/>
        <v>Left</v>
      </c>
    </row>
    <row r="5534" spans="15:42">
      <c r="O5534" s="55">
        <f t="shared" si="2327"/>
        <v>0</v>
      </c>
      <c r="P5534" s="56">
        <f t="shared" si="2323"/>
        <v>0</v>
      </c>
      <c r="Q5534" s="57">
        <f>_xlfn.IFNA(VLOOKUP(E5534,'2026 W-4 Spreadsheet'!frequ,2,FALSE),0)</f>
        <v>0</v>
      </c>
      <c r="R5534" s="56">
        <f t="shared" si="2328"/>
        <v>0</v>
      </c>
      <c r="S5534" s="56" t="str">
        <f t="shared" si="2329"/>
        <v/>
      </c>
      <c r="T5534" s="56" t="str">
        <f t="shared" si="2330"/>
        <v/>
      </c>
      <c r="U5534" s="56" t="str">
        <f t="shared" si="2331"/>
        <v/>
      </c>
      <c r="V5534" s="56" t="str">
        <f t="shared" si="2332"/>
        <v/>
      </c>
      <c r="W5534" s="56" t="str">
        <f t="shared" si="2333"/>
        <v/>
      </c>
      <c r="X5534" s="56" t="str">
        <f t="shared" si="2334"/>
        <v/>
      </c>
      <c r="Y5534" s="57" t="str">
        <f t="shared" si="2335"/>
        <v/>
      </c>
      <c r="Z5534" s="56" t="str">
        <f t="shared" si="2336"/>
        <v/>
      </c>
      <c r="AA5534" s="56" t="str">
        <f t="shared" si="2337"/>
        <v/>
      </c>
      <c r="AB5534" s="56" t="str">
        <f t="shared" si="2338"/>
        <v/>
      </c>
      <c r="AC5534" s="56" t="b">
        <f t="shared" si="2324"/>
        <v>0</v>
      </c>
      <c r="AD5534" s="58" t="b">
        <f t="shared" si="2325"/>
        <v>0</v>
      </c>
      <c r="AE5534" s="59" t="b">
        <f t="shared" si="2326"/>
        <v>0</v>
      </c>
      <c r="AF5534" s="56" t="e">
        <f t="shared" si="2339"/>
        <v>#VALUE!</v>
      </c>
      <c r="AG5534" s="56" t="e">
        <f t="shared" si="2340"/>
        <v>#VALUE!</v>
      </c>
      <c r="AH5534" s="58" t="e">
        <f t="shared" si="2341"/>
        <v>#VALUE!</v>
      </c>
      <c r="AI5534" s="56">
        <f t="shared" si="2342"/>
        <v>0</v>
      </c>
      <c r="AJ5534" s="56">
        <f t="shared" si="2343"/>
        <v>0</v>
      </c>
      <c r="AK5534" s="56">
        <f t="shared" si="2344"/>
        <v>0</v>
      </c>
      <c r="AL5534" s="56">
        <f t="shared" si="2345"/>
        <v>0</v>
      </c>
      <c r="AM5534" s="56">
        <f t="shared" si="2346"/>
        <v>0</v>
      </c>
      <c r="AN5534" s="56">
        <f t="shared" si="2347"/>
        <v>0</v>
      </c>
      <c r="AO5534" s="89" t="str">
        <f t="shared" si="2348"/>
        <v/>
      </c>
      <c r="AP5534" s="89" t="str">
        <f t="shared" si="2349"/>
        <v>Left</v>
      </c>
    </row>
    <row r="5535" spans="15:42">
      <c r="O5535" s="55">
        <f t="shared" si="2327"/>
        <v>0</v>
      </c>
      <c r="P5535" s="56">
        <f t="shared" si="2323"/>
        <v>0</v>
      </c>
      <c r="Q5535" s="57">
        <f>_xlfn.IFNA(VLOOKUP(E5535,'2026 W-4 Spreadsheet'!frequ,2,FALSE),0)</f>
        <v>0</v>
      </c>
      <c r="R5535" s="56">
        <f t="shared" si="2328"/>
        <v>0</v>
      </c>
      <c r="S5535" s="56" t="str">
        <f t="shared" si="2329"/>
        <v/>
      </c>
      <c r="T5535" s="56" t="str">
        <f t="shared" si="2330"/>
        <v/>
      </c>
      <c r="U5535" s="56" t="str">
        <f t="shared" si="2331"/>
        <v/>
      </c>
      <c r="V5535" s="56" t="str">
        <f t="shared" si="2332"/>
        <v/>
      </c>
      <c r="W5535" s="56" t="str">
        <f t="shared" si="2333"/>
        <v/>
      </c>
      <c r="X5535" s="56" t="str">
        <f t="shared" si="2334"/>
        <v/>
      </c>
      <c r="Y5535" s="57" t="str">
        <f t="shared" si="2335"/>
        <v/>
      </c>
      <c r="Z5535" s="56" t="str">
        <f t="shared" si="2336"/>
        <v/>
      </c>
      <c r="AA5535" s="56" t="str">
        <f t="shared" si="2337"/>
        <v/>
      </c>
      <c r="AB5535" s="56" t="str">
        <f t="shared" si="2338"/>
        <v/>
      </c>
      <c r="AC5535" s="56" t="b">
        <f t="shared" si="2324"/>
        <v>0</v>
      </c>
      <c r="AD5535" s="58" t="b">
        <f t="shared" si="2325"/>
        <v>0</v>
      </c>
      <c r="AE5535" s="59" t="b">
        <f t="shared" si="2326"/>
        <v>0</v>
      </c>
      <c r="AF5535" s="56" t="e">
        <f t="shared" si="2339"/>
        <v>#VALUE!</v>
      </c>
      <c r="AG5535" s="56" t="e">
        <f t="shared" si="2340"/>
        <v>#VALUE!</v>
      </c>
      <c r="AH5535" s="58" t="e">
        <f t="shared" si="2341"/>
        <v>#VALUE!</v>
      </c>
      <c r="AI5535" s="56">
        <f t="shared" si="2342"/>
        <v>0</v>
      </c>
      <c r="AJ5535" s="56">
        <f t="shared" si="2343"/>
        <v>0</v>
      </c>
      <c r="AK5535" s="56">
        <f t="shared" si="2344"/>
        <v>0</v>
      </c>
      <c r="AL5535" s="56">
        <f t="shared" si="2345"/>
        <v>0</v>
      </c>
      <c r="AM5535" s="56">
        <f t="shared" si="2346"/>
        <v>0</v>
      </c>
      <c r="AN5535" s="56">
        <f t="shared" si="2347"/>
        <v>0</v>
      </c>
      <c r="AO5535" s="89" t="str">
        <f t="shared" si="2348"/>
        <v/>
      </c>
      <c r="AP5535" s="89" t="str">
        <f t="shared" si="2349"/>
        <v>Left</v>
      </c>
    </row>
    <row r="5536" spans="15:42">
      <c r="O5536" s="55">
        <f t="shared" si="2327"/>
        <v>0</v>
      </c>
      <c r="P5536" s="56">
        <f t="shared" si="2323"/>
        <v>0</v>
      </c>
      <c r="Q5536" s="57">
        <f>_xlfn.IFNA(VLOOKUP(E5536,'2026 W-4 Spreadsheet'!frequ,2,FALSE),0)</f>
        <v>0</v>
      </c>
      <c r="R5536" s="56">
        <f t="shared" si="2328"/>
        <v>0</v>
      </c>
      <c r="S5536" s="56" t="str">
        <f t="shared" si="2329"/>
        <v/>
      </c>
      <c r="T5536" s="56" t="str">
        <f t="shared" si="2330"/>
        <v/>
      </c>
      <c r="U5536" s="56" t="str">
        <f t="shared" si="2331"/>
        <v/>
      </c>
      <c r="V5536" s="56" t="str">
        <f t="shared" si="2332"/>
        <v/>
      </c>
      <c r="W5536" s="56" t="str">
        <f t="shared" si="2333"/>
        <v/>
      </c>
      <c r="X5536" s="56" t="str">
        <f t="shared" si="2334"/>
        <v/>
      </c>
      <c r="Y5536" s="57" t="str">
        <f t="shared" si="2335"/>
        <v/>
      </c>
      <c r="Z5536" s="56" t="str">
        <f t="shared" si="2336"/>
        <v/>
      </c>
      <c r="AA5536" s="56" t="str">
        <f t="shared" si="2337"/>
        <v/>
      </c>
      <c r="AB5536" s="56" t="str">
        <f t="shared" si="2338"/>
        <v/>
      </c>
      <c r="AC5536" s="56" t="b">
        <f t="shared" si="2324"/>
        <v>0</v>
      </c>
      <c r="AD5536" s="58" t="b">
        <f t="shared" si="2325"/>
        <v>0</v>
      </c>
      <c r="AE5536" s="59" t="b">
        <f t="shared" si="2326"/>
        <v>0</v>
      </c>
      <c r="AF5536" s="56" t="e">
        <f t="shared" si="2339"/>
        <v>#VALUE!</v>
      </c>
      <c r="AG5536" s="56" t="e">
        <f t="shared" si="2340"/>
        <v>#VALUE!</v>
      </c>
      <c r="AH5536" s="58" t="e">
        <f t="shared" si="2341"/>
        <v>#VALUE!</v>
      </c>
      <c r="AI5536" s="56">
        <f t="shared" si="2342"/>
        <v>0</v>
      </c>
      <c r="AJ5536" s="56">
        <f t="shared" si="2343"/>
        <v>0</v>
      </c>
      <c r="AK5536" s="56">
        <f t="shared" si="2344"/>
        <v>0</v>
      </c>
      <c r="AL5536" s="56">
        <f t="shared" si="2345"/>
        <v>0</v>
      </c>
      <c r="AM5536" s="56">
        <f t="shared" si="2346"/>
        <v>0</v>
      </c>
      <c r="AN5536" s="56">
        <f t="shared" si="2347"/>
        <v>0</v>
      </c>
      <c r="AO5536" s="89" t="str">
        <f t="shared" si="2348"/>
        <v/>
      </c>
      <c r="AP5536" s="89" t="str">
        <f t="shared" si="2349"/>
        <v>Left</v>
      </c>
    </row>
    <row r="5537" spans="15:42">
      <c r="O5537" s="55">
        <f t="shared" si="2327"/>
        <v>0</v>
      </c>
      <c r="P5537" s="56">
        <f t="shared" si="2323"/>
        <v>0</v>
      </c>
      <c r="Q5537" s="57">
        <f>_xlfn.IFNA(VLOOKUP(E5537,'2026 W-4 Spreadsheet'!frequ,2,FALSE),0)</f>
        <v>0</v>
      </c>
      <c r="R5537" s="56">
        <f t="shared" si="2328"/>
        <v>0</v>
      </c>
      <c r="S5537" s="56" t="str">
        <f t="shared" si="2329"/>
        <v/>
      </c>
      <c r="T5537" s="56" t="str">
        <f t="shared" si="2330"/>
        <v/>
      </c>
      <c r="U5537" s="56" t="str">
        <f t="shared" si="2331"/>
        <v/>
      </c>
      <c r="V5537" s="56" t="str">
        <f t="shared" si="2332"/>
        <v/>
      </c>
      <c r="W5537" s="56" t="str">
        <f t="shared" si="2333"/>
        <v/>
      </c>
      <c r="X5537" s="56" t="str">
        <f t="shared" si="2334"/>
        <v/>
      </c>
      <c r="Y5537" s="57" t="str">
        <f t="shared" si="2335"/>
        <v/>
      </c>
      <c r="Z5537" s="56" t="str">
        <f t="shared" si="2336"/>
        <v/>
      </c>
      <c r="AA5537" s="56" t="str">
        <f t="shared" si="2337"/>
        <v/>
      </c>
      <c r="AB5537" s="56" t="str">
        <f t="shared" si="2338"/>
        <v/>
      </c>
      <c r="AC5537" s="56" t="b">
        <f t="shared" si="2324"/>
        <v>0</v>
      </c>
      <c r="AD5537" s="58" t="b">
        <f t="shared" si="2325"/>
        <v>0</v>
      </c>
      <c r="AE5537" s="59" t="b">
        <f t="shared" si="2326"/>
        <v>0</v>
      </c>
      <c r="AF5537" s="56" t="e">
        <f t="shared" si="2339"/>
        <v>#VALUE!</v>
      </c>
      <c r="AG5537" s="56" t="e">
        <f t="shared" si="2340"/>
        <v>#VALUE!</v>
      </c>
      <c r="AH5537" s="58" t="e">
        <f t="shared" si="2341"/>
        <v>#VALUE!</v>
      </c>
      <c r="AI5537" s="56">
        <f t="shared" si="2342"/>
        <v>0</v>
      </c>
      <c r="AJ5537" s="56">
        <f t="shared" si="2343"/>
        <v>0</v>
      </c>
      <c r="AK5537" s="56">
        <f t="shared" si="2344"/>
        <v>0</v>
      </c>
      <c r="AL5537" s="56">
        <f t="shared" si="2345"/>
        <v>0</v>
      </c>
      <c r="AM5537" s="56">
        <f t="shared" si="2346"/>
        <v>0</v>
      </c>
      <c r="AN5537" s="56">
        <f t="shared" si="2347"/>
        <v>0</v>
      </c>
      <c r="AO5537" s="89" t="str">
        <f t="shared" si="2348"/>
        <v/>
      </c>
      <c r="AP5537" s="89" t="str">
        <f t="shared" si="2349"/>
        <v>Left</v>
      </c>
    </row>
    <row r="5538" spans="15:42">
      <c r="O5538" s="55">
        <f t="shared" si="2327"/>
        <v>0</v>
      </c>
      <c r="P5538" s="56">
        <f t="shared" si="2323"/>
        <v>0</v>
      </c>
      <c r="Q5538" s="57">
        <f>_xlfn.IFNA(VLOOKUP(E5538,'2026 W-4 Spreadsheet'!frequ,2,FALSE),0)</f>
        <v>0</v>
      </c>
      <c r="R5538" s="56">
        <f t="shared" si="2328"/>
        <v>0</v>
      </c>
      <c r="S5538" s="56" t="str">
        <f t="shared" si="2329"/>
        <v/>
      </c>
      <c r="T5538" s="56" t="str">
        <f t="shared" si="2330"/>
        <v/>
      </c>
      <c r="U5538" s="56" t="str">
        <f t="shared" si="2331"/>
        <v/>
      </c>
      <c r="V5538" s="56" t="str">
        <f t="shared" si="2332"/>
        <v/>
      </c>
      <c r="W5538" s="56" t="str">
        <f t="shared" si="2333"/>
        <v/>
      </c>
      <c r="X5538" s="56" t="str">
        <f t="shared" si="2334"/>
        <v/>
      </c>
      <c r="Y5538" s="57" t="str">
        <f t="shared" si="2335"/>
        <v/>
      </c>
      <c r="Z5538" s="56" t="str">
        <f t="shared" si="2336"/>
        <v/>
      </c>
      <c r="AA5538" s="56" t="str">
        <f t="shared" si="2337"/>
        <v/>
      </c>
      <c r="AB5538" s="56" t="str">
        <f t="shared" si="2338"/>
        <v/>
      </c>
      <c r="AC5538" s="56" t="b">
        <f t="shared" si="2324"/>
        <v>0</v>
      </c>
      <c r="AD5538" s="58" t="b">
        <f t="shared" si="2325"/>
        <v>0</v>
      </c>
      <c r="AE5538" s="59" t="b">
        <f t="shared" si="2326"/>
        <v>0</v>
      </c>
      <c r="AF5538" s="56" t="e">
        <f t="shared" si="2339"/>
        <v>#VALUE!</v>
      </c>
      <c r="AG5538" s="56" t="e">
        <f t="shared" si="2340"/>
        <v>#VALUE!</v>
      </c>
      <c r="AH5538" s="58" t="e">
        <f t="shared" si="2341"/>
        <v>#VALUE!</v>
      </c>
      <c r="AI5538" s="56">
        <f t="shared" si="2342"/>
        <v>0</v>
      </c>
      <c r="AJ5538" s="56">
        <f t="shared" si="2343"/>
        <v>0</v>
      </c>
      <c r="AK5538" s="56">
        <f t="shared" si="2344"/>
        <v>0</v>
      </c>
      <c r="AL5538" s="56">
        <f t="shared" si="2345"/>
        <v>0</v>
      </c>
      <c r="AM5538" s="56">
        <f t="shared" si="2346"/>
        <v>0</v>
      </c>
      <c r="AN5538" s="56">
        <f t="shared" si="2347"/>
        <v>0</v>
      </c>
      <c r="AO5538" s="89" t="str">
        <f t="shared" si="2348"/>
        <v/>
      </c>
      <c r="AP5538" s="89" t="str">
        <f t="shared" si="2349"/>
        <v>Left</v>
      </c>
    </row>
    <row r="5539" spans="15:42">
      <c r="O5539" s="55">
        <f t="shared" si="2327"/>
        <v>0</v>
      </c>
      <c r="P5539" s="56">
        <f t="shared" si="2323"/>
        <v>0</v>
      </c>
      <c r="Q5539" s="57">
        <f>_xlfn.IFNA(VLOOKUP(E5539,'2026 W-4 Spreadsheet'!frequ,2,FALSE),0)</f>
        <v>0</v>
      </c>
      <c r="R5539" s="56">
        <f t="shared" si="2328"/>
        <v>0</v>
      </c>
      <c r="S5539" s="56" t="str">
        <f t="shared" si="2329"/>
        <v/>
      </c>
      <c r="T5539" s="56" t="str">
        <f t="shared" si="2330"/>
        <v/>
      </c>
      <c r="U5539" s="56" t="str">
        <f t="shared" si="2331"/>
        <v/>
      </c>
      <c r="V5539" s="56" t="str">
        <f t="shared" si="2332"/>
        <v/>
      </c>
      <c r="W5539" s="56" t="str">
        <f t="shared" si="2333"/>
        <v/>
      </c>
      <c r="X5539" s="56" t="str">
        <f t="shared" si="2334"/>
        <v/>
      </c>
      <c r="Y5539" s="57" t="str">
        <f t="shared" si="2335"/>
        <v/>
      </c>
      <c r="Z5539" s="56" t="str">
        <f t="shared" si="2336"/>
        <v/>
      </c>
      <c r="AA5539" s="56" t="str">
        <f t="shared" si="2337"/>
        <v/>
      </c>
      <c r="AB5539" s="56" t="str">
        <f t="shared" si="2338"/>
        <v/>
      </c>
      <c r="AC5539" s="56" t="b">
        <f t="shared" si="2324"/>
        <v>0</v>
      </c>
      <c r="AD5539" s="58" t="b">
        <f t="shared" si="2325"/>
        <v>0</v>
      </c>
      <c r="AE5539" s="59" t="b">
        <f t="shared" si="2326"/>
        <v>0</v>
      </c>
      <c r="AF5539" s="56" t="e">
        <f t="shared" si="2339"/>
        <v>#VALUE!</v>
      </c>
      <c r="AG5539" s="56" t="e">
        <f t="shared" si="2340"/>
        <v>#VALUE!</v>
      </c>
      <c r="AH5539" s="58" t="e">
        <f t="shared" si="2341"/>
        <v>#VALUE!</v>
      </c>
      <c r="AI5539" s="56">
        <f t="shared" si="2342"/>
        <v>0</v>
      </c>
      <c r="AJ5539" s="56">
        <f t="shared" si="2343"/>
        <v>0</v>
      </c>
      <c r="AK5539" s="56">
        <f t="shared" si="2344"/>
        <v>0</v>
      </c>
      <c r="AL5539" s="56">
        <f t="shared" si="2345"/>
        <v>0</v>
      </c>
      <c r="AM5539" s="56">
        <f t="shared" si="2346"/>
        <v>0</v>
      </c>
      <c r="AN5539" s="56">
        <f t="shared" si="2347"/>
        <v>0</v>
      </c>
      <c r="AO5539" s="89" t="str">
        <f t="shared" si="2348"/>
        <v/>
      </c>
      <c r="AP5539" s="89" t="str">
        <f t="shared" si="2349"/>
        <v>Left</v>
      </c>
    </row>
    <row r="5540" spans="15:42">
      <c r="O5540" s="55">
        <f t="shared" si="2327"/>
        <v>0</v>
      </c>
      <c r="P5540" s="56">
        <f t="shared" si="2323"/>
        <v>0</v>
      </c>
      <c r="Q5540" s="57">
        <f>_xlfn.IFNA(VLOOKUP(E5540,'2026 W-4 Spreadsheet'!frequ,2,FALSE),0)</f>
        <v>0</v>
      </c>
      <c r="R5540" s="56">
        <f t="shared" si="2328"/>
        <v>0</v>
      </c>
      <c r="S5540" s="56" t="str">
        <f t="shared" si="2329"/>
        <v/>
      </c>
      <c r="T5540" s="56" t="str">
        <f t="shared" si="2330"/>
        <v/>
      </c>
      <c r="U5540" s="56" t="str">
        <f t="shared" si="2331"/>
        <v/>
      </c>
      <c r="V5540" s="56" t="str">
        <f t="shared" si="2332"/>
        <v/>
      </c>
      <c r="W5540" s="56" t="str">
        <f t="shared" si="2333"/>
        <v/>
      </c>
      <c r="X5540" s="56" t="str">
        <f t="shared" si="2334"/>
        <v/>
      </c>
      <c r="Y5540" s="57" t="str">
        <f t="shared" si="2335"/>
        <v/>
      </c>
      <c r="Z5540" s="56" t="str">
        <f t="shared" si="2336"/>
        <v/>
      </c>
      <c r="AA5540" s="56" t="str">
        <f t="shared" si="2337"/>
        <v/>
      </c>
      <c r="AB5540" s="56" t="str">
        <f t="shared" si="2338"/>
        <v/>
      </c>
      <c r="AC5540" s="56" t="b">
        <f t="shared" si="2324"/>
        <v>0</v>
      </c>
      <c r="AD5540" s="58" t="b">
        <f t="shared" si="2325"/>
        <v>0</v>
      </c>
      <c r="AE5540" s="59" t="b">
        <f t="shared" si="2326"/>
        <v>0</v>
      </c>
      <c r="AF5540" s="56" t="e">
        <f t="shared" si="2339"/>
        <v>#VALUE!</v>
      </c>
      <c r="AG5540" s="56" t="e">
        <f t="shared" si="2340"/>
        <v>#VALUE!</v>
      </c>
      <c r="AH5540" s="58" t="e">
        <f t="shared" si="2341"/>
        <v>#VALUE!</v>
      </c>
      <c r="AI5540" s="56">
        <f t="shared" si="2342"/>
        <v>0</v>
      </c>
      <c r="AJ5540" s="56">
        <f t="shared" si="2343"/>
        <v>0</v>
      </c>
      <c r="AK5540" s="56">
        <f t="shared" si="2344"/>
        <v>0</v>
      </c>
      <c r="AL5540" s="56">
        <f t="shared" si="2345"/>
        <v>0</v>
      </c>
      <c r="AM5540" s="56">
        <f t="shared" si="2346"/>
        <v>0</v>
      </c>
      <c r="AN5540" s="56">
        <f t="shared" si="2347"/>
        <v>0</v>
      </c>
      <c r="AO5540" s="89" t="str">
        <f t="shared" si="2348"/>
        <v/>
      </c>
      <c r="AP5540" s="89" t="str">
        <f t="shared" si="2349"/>
        <v>Left</v>
      </c>
    </row>
    <row r="5541" spans="15:42">
      <c r="O5541" s="55">
        <f t="shared" si="2327"/>
        <v>0</v>
      </c>
      <c r="P5541" s="56">
        <f t="shared" si="2323"/>
        <v>0</v>
      </c>
      <c r="Q5541" s="57">
        <f>_xlfn.IFNA(VLOOKUP(E5541,'2026 W-4 Spreadsheet'!frequ,2,FALSE),0)</f>
        <v>0</v>
      </c>
      <c r="R5541" s="56">
        <f t="shared" si="2328"/>
        <v>0</v>
      </c>
      <c r="S5541" s="56" t="str">
        <f t="shared" si="2329"/>
        <v/>
      </c>
      <c r="T5541" s="56" t="str">
        <f t="shared" si="2330"/>
        <v/>
      </c>
      <c r="U5541" s="56" t="str">
        <f t="shared" si="2331"/>
        <v/>
      </c>
      <c r="V5541" s="56" t="str">
        <f t="shared" si="2332"/>
        <v/>
      </c>
      <c r="W5541" s="56" t="str">
        <f t="shared" si="2333"/>
        <v/>
      </c>
      <c r="X5541" s="56" t="str">
        <f t="shared" si="2334"/>
        <v/>
      </c>
      <c r="Y5541" s="57" t="str">
        <f t="shared" si="2335"/>
        <v/>
      </c>
      <c r="Z5541" s="56" t="str">
        <f t="shared" si="2336"/>
        <v/>
      </c>
      <c r="AA5541" s="56" t="str">
        <f t="shared" si="2337"/>
        <v/>
      </c>
      <c r="AB5541" s="56" t="str">
        <f t="shared" si="2338"/>
        <v/>
      </c>
      <c r="AC5541" s="56" t="b">
        <f t="shared" si="2324"/>
        <v>0</v>
      </c>
      <c r="AD5541" s="58" t="b">
        <f t="shared" si="2325"/>
        <v>0</v>
      </c>
      <c r="AE5541" s="59" t="b">
        <f t="shared" si="2326"/>
        <v>0</v>
      </c>
      <c r="AF5541" s="56" t="e">
        <f t="shared" si="2339"/>
        <v>#VALUE!</v>
      </c>
      <c r="AG5541" s="56" t="e">
        <f t="shared" si="2340"/>
        <v>#VALUE!</v>
      </c>
      <c r="AH5541" s="58" t="e">
        <f t="shared" si="2341"/>
        <v>#VALUE!</v>
      </c>
      <c r="AI5541" s="56">
        <f t="shared" si="2342"/>
        <v>0</v>
      </c>
      <c r="AJ5541" s="56">
        <f t="shared" si="2343"/>
        <v>0</v>
      </c>
      <c r="AK5541" s="56">
        <f t="shared" si="2344"/>
        <v>0</v>
      </c>
      <c r="AL5541" s="56">
        <f t="shared" si="2345"/>
        <v>0</v>
      </c>
      <c r="AM5541" s="56">
        <f t="shared" si="2346"/>
        <v>0</v>
      </c>
      <c r="AN5541" s="56">
        <f t="shared" si="2347"/>
        <v>0</v>
      </c>
      <c r="AO5541" s="89" t="str">
        <f t="shared" si="2348"/>
        <v/>
      </c>
      <c r="AP5541" s="89" t="str">
        <f t="shared" si="2349"/>
        <v>Left</v>
      </c>
    </row>
    <row r="5542" spans="15:42">
      <c r="O5542" s="55">
        <f t="shared" si="2327"/>
        <v>0</v>
      </c>
      <c r="P5542" s="56">
        <f t="shared" si="2323"/>
        <v>0</v>
      </c>
      <c r="Q5542" s="57">
        <f>_xlfn.IFNA(VLOOKUP(E5542,'2026 W-4 Spreadsheet'!frequ,2,FALSE),0)</f>
        <v>0</v>
      </c>
      <c r="R5542" s="56">
        <f t="shared" si="2328"/>
        <v>0</v>
      </c>
      <c r="S5542" s="56" t="str">
        <f t="shared" si="2329"/>
        <v/>
      </c>
      <c r="T5542" s="56" t="str">
        <f t="shared" si="2330"/>
        <v/>
      </c>
      <c r="U5542" s="56" t="str">
        <f t="shared" si="2331"/>
        <v/>
      </c>
      <c r="V5542" s="56" t="str">
        <f t="shared" si="2332"/>
        <v/>
      </c>
      <c r="W5542" s="56" t="str">
        <f t="shared" si="2333"/>
        <v/>
      </c>
      <c r="X5542" s="56" t="str">
        <f t="shared" si="2334"/>
        <v/>
      </c>
      <c r="Y5542" s="57" t="str">
        <f t="shared" si="2335"/>
        <v/>
      </c>
      <c r="Z5542" s="56" t="str">
        <f t="shared" si="2336"/>
        <v/>
      </c>
      <c r="AA5542" s="56" t="str">
        <f t="shared" si="2337"/>
        <v/>
      </c>
      <c r="AB5542" s="56" t="str">
        <f t="shared" si="2338"/>
        <v/>
      </c>
      <c r="AC5542" s="56" t="b">
        <f t="shared" si="2324"/>
        <v>0</v>
      </c>
      <c r="AD5542" s="58" t="b">
        <f t="shared" si="2325"/>
        <v>0</v>
      </c>
      <c r="AE5542" s="59" t="b">
        <f t="shared" si="2326"/>
        <v>0</v>
      </c>
      <c r="AF5542" s="56" t="e">
        <f t="shared" si="2339"/>
        <v>#VALUE!</v>
      </c>
      <c r="AG5542" s="56" t="e">
        <f t="shared" si="2340"/>
        <v>#VALUE!</v>
      </c>
      <c r="AH5542" s="58" t="e">
        <f t="shared" si="2341"/>
        <v>#VALUE!</v>
      </c>
      <c r="AI5542" s="56">
        <f t="shared" si="2342"/>
        <v>0</v>
      </c>
      <c r="AJ5542" s="56">
        <f t="shared" si="2343"/>
        <v>0</v>
      </c>
      <c r="AK5542" s="56">
        <f t="shared" si="2344"/>
        <v>0</v>
      </c>
      <c r="AL5542" s="56">
        <f t="shared" si="2345"/>
        <v>0</v>
      </c>
      <c r="AM5542" s="56">
        <f t="shared" si="2346"/>
        <v>0</v>
      </c>
      <c r="AN5542" s="56">
        <f t="shared" si="2347"/>
        <v>0</v>
      </c>
      <c r="AO5542" s="89" t="str">
        <f t="shared" si="2348"/>
        <v/>
      </c>
      <c r="AP5542" s="89" t="str">
        <f t="shared" si="2349"/>
        <v>Left</v>
      </c>
    </row>
    <row r="5543" spans="15:42">
      <c r="O5543" s="55">
        <f t="shared" si="2327"/>
        <v>0</v>
      </c>
      <c r="P5543" s="56">
        <f t="shared" si="2323"/>
        <v>0</v>
      </c>
      <c r="Q5543" s="57">
        <f>_xlfn.IFNA(VLOOKUP(E5543,'2026 W-4 Spreadsheet'!frequ,2,FALSE),0)</f>
        <v>0</v>
      </c>
      <c r="R5543" s="56">
        <f t="shared" si="2328"/>
        <v>0</v>
      </c>
      <c r="S5543" s="56" t="str">
        <f t="shared" si="2329"/>
        <v/>
      </c>
      <c r="T5543" s="56" t="str">
        <f t="shared" si="2330"/>
        <v/>
      </c>
      <c r="U5543" s="56" t="str">
        <f t="shared" si="2331"/>
        <v/>
      </c>
      <c r="V5543" s="56" t="str">
        <f t="shared" si="2332"/>
        <v/>
      </c>
      <c r="W5543" s="56" t="str">
        <f t="shared" si="2333"/>
        <v/>
      </c>
      <c r="X5543" s="56" t="str">
        <f t="shared" si="2334"/>
        <v/>
      </c>
      <c r="Y5543" s="57" t="str">
        <f t="shared" si="2335"/>
        <v/>
      </c>
      <c r="Z5543" s="56" t="str">
        <f t="shared" si="2336"/>
        <v/>
      </c>
      <c r="AA5543" s="56" t="str">
        <f t="shared" si="2337"/>
        <v/>
      </c>
      <c r="AB5543" s="56" t="str">
        <f t="shared" si="2338"/>
        <v/>
      </c>
      <c r="AC5543" s="56" t="b">
        <f t="shared" si="2324"/>
        <v>0</v>
      </c>
      <c r="AD5543" s="58" t="b">
        <f t="shared" si="2325"/>
        <v>0</v>
      </c>
      <c r="AE5543" s="59" t="b">
        <f t="shared" si="2326"/>
        <v>0</v>
      </c>
      <c r="AF5543" s="56" t="e">
        <f t="shared" si="2339"/>
        <v>#VALUE!</v>
      </c>
      <c r="AG5543" s="56" t="e">
        <f t="shared" si="2340"/>
        <v>#VALUE!</v>
      </c>
      <c r="AH5543" s="58" t="e">
        <f t="shared" si="2341"/>
        <v>#VALUE!</v>
      </c>
      <c r="AI5543" s="56">
        <f t="shared" si="2342"/>
        <v>0</v>
      </c>
      <c r="AJ5543" s="56">
        <f t="shared" si="2343"/>
        <v>0</v>
      </c>
      <c r="AK5543" s="56">
        <f t="shared" si="2344"/>
        <v>0</v>
      </c>
      <c r="AL5543" s="56">
        <f t="shared" si="2345"/>
        <v>0</v>
      </c>
      <c r="AM5543" s="56">
        <f t="shared" si="2346"/>
        <v>0</v>
      </c>
      <c r="AN5543" s="56">
        <f t="shared" si="2347"/>
        <v>0</v>
      </c>
      <c r="AO5543" s="89" t="str">
        <f t="shared" si="2348"/>
        <v/>
      </c>
      <c r="AP5543" s="89" t="str">
        <f t="shared" si="2349"/>
        <v>Left</v>
      </c>
    </row>
    <row r="5544" spans="15:42">
      <c r="O5544" s="55">
        <f t="shared" si="2327"/>
        <v>0</v>
      </c>
      <c r="P5544" s="56">
        <f t="shared" si="2323"/>
        <v>0</v>
      </c>
      <c r="Q5544" s="57">
        <f>_xlfn.IFNA(VLOOKUP(E5544,'2026 W-4 Spreadsheet'!frequ,2,FALSE),0)</f>
        <v>0</v>
      </c>
      <c r="R5544" s="56">
        <f t="shared" si="2328"/>
        <v>0</v>
      </c>
      <c r="S5544" s="56" t="str">
        <f t="shared" si="2329"/>
        <v/>
      </c>
      <c r="T5544" s="56" t="str">
        <f t="shared" si="2330"/>
        <v/>
      </c>
      <c r="U5544" s="56" t="str">
        <f t="shared" si="2331"/>
        <v/>
      </c>
      <c r="V5544" s="56" t="str">
        <f t="shared" si="2332"/>
        <v/>
      </c>
      <c r="W5544" s="56" t="str">
        <f t="shared" si="2333"/>
        <v/>
      </c>
      <c r="X5544" s="56" t="str">
        <f t="shared" si="2334"/>
        <v/>
      </c>
      <c r="Y5544" s="57" t="str">
        <f t="shared" si="2335"/>
        <v/>
      </c>
      <c r="Z5544" s="56" t="str">
        <f t="shared" si="2336"/>
        <v/>
      </c>
      <c r="AA5544" s="56" t="str">
        <f t="shared" si="2337"/>
        <v/>
      </c>
      <c r="AB5544" s="56" t="str">
        <f t="shared" si="2338"/>
        <v/>
      </c>
      <c r="AC5544" s="56" t="b">
        <f t="shared" si="2324"/>
        <v>0</v>
      </c>
      <c r="AD5544" s="58" t="b">
        <f t="shared" si="2325"/>
        <v>0</v>
      </c>
      <c r="AE5544" s="59" t="b">
        <f t="shared" si="2326"/>
        <v>0</v>
      </c>
      <c r="AF5544" s="56" t="e">
        <f t="shared" si="2339"/>
        <v>#VALUE!</v>
      </c>
      <c r="AG5544" s="56" t="e">
        <f t="shared" si="2340"/>
        <v>#VALUE!</v>
      </c>
      <c r="AH5544" s="58" t="e">
        <f t="shared" si="2341"/>
        <v>#VALUE!</v>
      </c>
      <c r="AI5544" s="56">
        <f t="shared" si="2342"/>
        <v>0</v>
      </c>
      <c r="AJ5544" s="56">
        <f t="shared" si="2343"/>
        <v>0</v>
      </c>
      <c r="AK5544" s="56">
        <f t="shared" si="2344"/>
        <v>0</v>
      </c>
      <c r="AL5544" s="56">
        <f t="shared" si="2345"/>
        <v>0</v>
      </c>
      <c r="AM5544" s="56">
        <f t="shared" si="2346"/>
        <v>0</v>
      </c>
      <c r="AN5544" s="56">
        <f t="shared" si="2347"/>
        <v>0</v>
      </c>
      <c r="AO5544" s="89" t="str">
        <f t="shared" si="2348"/>
        <v/>
      </c>
      <c r="AP5544" s="89" t="str">
        <f t="shared" si="2349"/>
        <v>Left</v>
      </c>
    </row>
    <row r="5545" spans="15:42">
      <c r="O5545" s="55">
        <f t="shared" si="2327"/>
        <v>0</v>
      </c>
      <c r="P5545" s="56">
        <f t="shared" si="2323"/>
        <v>0</v>
      </c>
      <c r="Q5545" s="57">
        <f>_xlfn.IFNA(VLOOKUP(E5545,'2026 W-4 Spreadsheet'!frequ,2,FALSE),0)</f>
        <v>0</v>
      </c>
      <c r="R5545" s="56">
        <f t="shared" si="2328"/>
        <v>0</v>
      </c>
      <c r="S5545" s="56" t="str">
        <f t="shared" si="2329"/>
        <v/>
      </c>
      <c r="T5545" s="56" t="str">
        <f t="shared" si="2330"/>
        <v/>
      </c>
      <c r="U5545" s="56" t="str">
        <f t="shared" si="2331"/>
        <v/>
      </c>
      <c r="V5545" s="56" t="str">
        <f t="shared" si="2332"/>
        <v/>
      </c>
      <c r="W5545" s="56" t="str">
        <f t="shared" si="2333"/>
        <v/>
      </c>
      <c r="X5545" s="56" t="str">
        <f t="shared" si="2334"/>
        <v/>
      </c>
      <c r="Y5545" s="57" t="str">
        <f t="shared" si="2335"/>
        <v/>
      </c>
      <c r="Z5545" s="56" t="str">
        <f t="shared" si="2336"/>
        <v/>
      </c>
      <c r="AA5545" s="56" t="str">
        <f t="shared" si="2337"/>
        <v/>
      </c>
      <c r="AB5545" s="56" t="str">
        <f t="shared" si="2338"/>
        <v/>
      </c>
      <c r="AC5545" s="56" t="b">
        <f t="shared" si="2324"/>
        <v>0</v>
      </c>
      <c r="AD5545" s="58" t="b">
        <f t="shared" si="2325"/>
        <v>0</v>
      </c>
      <c r="AE5545" s="59" t="b">
        <f t="shared" si="2326"/>
        <v>0</v>
      </c>
      <c r="AF5545" s="56" t="e">
        <f t="shared" si="2339"/>
        <v>#VALUE!</v>
      </c>
      <c r="AG5545" s="56" t="e">
        <f t="shared" si="2340"/>
        <v>#VALUE!</v>
      </c>
      <c r="AH5545" s="58" t="e">
        <f t="shared" si="2341"/>
        <v>#VALUE!</v>
      </c>
      <c r="AI5545" s="56">
        <f t="shared" si="2342"/>
        <v>0</v>
      </c>
      <c r="AJ5545" s="56">
        <f t="shared" si="2343"/>
        <v>0</v>
      </c>
      <c r="AK5545" s="56">
        <f t="shared" si="2344"/>
        <v>0</v>
      </c>
      <c r="AL5545" s="56">
        <f t="shared" si="2345"/>
        <v>0</v>
      </c>
      <c r="AM5545" s="56">
        <f t="shared" si="2346"/>
        <v>0</v>
      </c>
      <c r="AN5545" s="56">
        <f t="shared" si="2347"/>
        <v>0</v>
      </c>
      <c r="AO5545" s="89" t="str">
        <f t="shared" si="2348"/>
        <v/>
      </c>
      <c r="AP5545" s="89" t="str">
        <f t="shared" si="2349"/>
        <v>Left</v>
      </c>
    </row>
    <row r="5546" spans="15:42">
      <c r="O5546" s="55">
        <f t="shared" si="2327"/>
        <v>0</v>
      </c>
      <c r="P5546" s="56">
        <f t="shared" si="2323"/>
        <v>0</v>
      </c>
      <c r="Q5546" s="57">
        <f>_xlfn.IFNA(VLOOKUP(E5546,'2026 W-4 Spreadsheet'!frequ,2,FALSE),0)</f>
        <v>0</v>
      </c>
      <c r="R5546" s="56">
        <f t="shared" si="2328"/>
        <v>0</v>
      </c>
      <c r="S5546" s="56" t="str">
        <f t="shared" si="2329"/>
        <v/>
      </c>
      <c r="T5546" s="56" t="str">
        <f t="shared" si="2330"/>
        <v/>
      </c>
      <c r="U5546" s="56" t="str">
        <f t="shared" si="2331"/>
        <v/>
      </c>
      <c r="V5546" s="56" t="str">
        <f t="shared" si="2332"/>
        <v/>
      </c>
      <c r="W5546" s="56" t="str">
        <f t="shared" si="2333"/>
        <v/>
      </c>
      <c r="X5546" s="56" t="str">
        <f t="shared" si="2334"/>
        <v/>
      </c>
      <c r="Y5546" s="57" t="str">
        <f t="shared" si="2335"/>
        <v/>
      </c>
      <c r="Z5546" s="56" t="str">
        <f t="shared" si="2336"/>
        <v/>
      </c>
      <c r="AA5546" s="56" t="str">
        <f t="shared" si="2337"/>
        <v/>
      </c>
      <c r="AB5546" s="56" t="str">
        <f t="shared" si="2338"/>
        <v/>
      </c>
      <c r="AC5546" s="56" t="b">
        <f t="shared" si="2324"/>
        <v>0</v>
      </c>
      <c r="AD5546" s="58" t="b">
        <f t="shared" si="2325"/>
        <v>0</v>
      </c>
      <c r="AE5546" s="59" t="b">
        <f t="shared" si="2326"/>
        <v>0</v>
      </c>
      <c r="AF5546" s="56" t="e">
        <f t="shared" si="2339"/>
        <v>#VALUE!</v>
      </c>
      <c r="AG5546" s="56" t="e">
        <f t="shared" si="2340"/>
        <v>#VALUE!</v>
      </c>
      <c r="AH5546" s="58" t="e">
        <f t="shared" si="2341"/>
        <v>#VALUE!</v>
      </c>
      <c r="AI5546" s="56">
        <f t="shared" si="2342"/>
        <v>0</v>
      </c>
      <c r="AJ5546" s="56">
        <f t="shared" si="2343"/>
        <v>0</v>
      </c>
      <c r="AK5546" s="56">
        <f t="shared" si="2344"/>
        <v>0</v>
      </c>
      <c r="AL5546" s="56">
        <f t="shared" si="2345"/>
        <v>0</v>
      </c>
      <c r="AM5546" s="56">
        <f t="shared" si="2346"/>
        <v>0</v>
      </c>
      <c r="AN5546" s="56">
        <f t="shared" si="2347"/>
        <v>0</v>
      </c>
      <c r="AO5546" s="89" t="str">
        <f t="shared" si="2348"/>
        <v/>
      </c>
      <c r="AP5546" s="89" t="str">
        <f t="shared" si="2349"/>
        <v>Left</v>
      </c>
    </row>
    <row r="5547" spans="15:42">
      <c r="O5547" s="55">
        <f t="shared" si="2327"/>
        <v>0</v>
      </c>
      <c r="P5547" s="56">
        <f t="shared" si="2323"/>
        <v>0</v>
      </c>
      <c r="Q5547" s="57">
        <f>_xlfn.IFNA(VLOOKUP(E5547,'2026 W-4 Spreadsheet'!frequ,2,FALSE),0)</f>
        <v>0</v>
      </c>
      <c r="R5547" s="56">
        <f t="shared" si="2328"/>
        <v>0</v>
      </c>
      <c r="S5547" s="56" t="str">
        <f t="shared" si="2329"/>
        <v/>
      </c>
      <c r="T5547" s="56" t="str">
        <f t="shared" si="2330"/>
        <v/>
      </c>
      <c r="U5547" s="56" t="str">
        <f t="shared" si="2331"/>
        <v/>
      </c>
      <c r="V5547" s="56" t="str">
        <f t="shared" si="2332"/>
        <v/>
      </c>
      <c r="W5547" s="56" t="str">
        <f t="shared" si="2333"/>
        <v/>
      </c>
      <c r="X5547" s="56" t="str">
        <f t="shared" si="2334"/>
        <v/>
      </c>
      <c r="Y5547" s="57" t="str">
        <f t="shared" si="2335"/>
        <v/>
      </c>
      <c r="Z5547" s="56" t="str">
        <f t="shared" si="2336"/>
        <v/>
      </c>
      <c r="AA5547" s="56" t="str">
        <f t="shared" si="2337"/>
        <v/>
      </c>
      <c r="AB5547" s="56" t="str">
        <f t="shared" si="2338"/>
        <v/>
      </c>
      <c r="AC5547" s="56" t="b">
        <f t="shared" si="2324"/>
        <v>0</v>
      </c>
      <c r="AD5547" s="58" t="b">
        <f t="shared" si="2325"/>
        <v>0</v>
      </c>
      <c r="AE5547" s="59" t="b">
        <f t="shared" si="2326"/>
        <v>0</v>
      </c>
      <c r="AF5547" s="56" t="e">
        <f t="shared" si="2339"/>
        <v>#VALUE!</v>
      </c>
      <c r="AG5547" s="56" t="e">
        <f t="shared" si="2340"/>
        <v>#VALUE!</v>
      </c>
      <c r="AH5547" s="58" t="e">
        <f t="shared" si="2341"/>
        <v>#VALUE!</v>
      </c>
      <c r="AI5547" s="56">
        <f t="shared" si="2342"/>
        <v>0</v>
      </c>
      <c r="AJ5547" s="56">
        <f t="shared" si="2343"/>
        <v>0</v>
      </c>
      <c r="AK5547" s="56">
        <f t="shared" si="2344"/>
        <v>0</v>
      </c>
      <c r="AL5547" s="56">
        <f t="shared" si="2345"/>
        <v>0</v>
      </c>
      <c r="AM5547" s="56">
        <f t="shared" si="2346"/>
        <v>0</v>
      </c>
      <c r="AN5547" s="56">
        <f t="shared" si="2347"/>
        <v>0</v>
      </c>
      <c r="AO5547" s="89" t="str">
        <f t="shared" si="2348"/>
        <v/>
      </c>
      <c r="AP5547" s="89" t="str">
        <f t="shared" si="2349"/>
        <v>Left</v>
      </c>
    </row>
    <row r="5548" spans="15:42">
      <c r="O5548" s="55">
        <f t="shared" si="2327"/>
        <v>0</v>
      </c>
      <c r="P5548" s="56">
        <f t="shared" si="2323"/>
        <v>0</v>
      </c>
      <c r="Q5548" s="57">
        <f>_xlfn.IFNA(VLOOKUP(E5548,'2026 W-4 Spreadsheet'!frequ,2,FALSE),0)</f>
        <v>0</v>
      </c>
      <c r="R5548" s="56">
        <f t="shared" si="2328"/>
        <v>0</v>
      </c>
      <c r="S5548" s="56" t="str">
        <f t="shared" si="2329"/>
        <v/>
      </c>
      <c r="T5548" s="56" t="str">
        <f t="shared" si="2330"/>
        <v/>
      </c>
      <c r="U5548" s="56" t="str">
        <f t="shared" si="2331"/>
        <v/>
      </c>
      <c r="V5548" s="56" t="str">
        <f t="shared" si="2332"/>
        <v/>
      </c>
      <c r="W5548" s="56" t="str">
        <f t="shared" si="2333"/>
        <v/>
      </c>
      <c r="X5548" s="56" t="str">
        <f t="shared" si="2334"/>
        <v/>
      </c>
      <c r="Y5548" s="57" t="str">
        <f t="shared" si="2335"/>
        <v/>
      </c>
      <c r="Z5548" s="56" t="str">
        <f t="shared" si="2336"/>
        <v/>
      </c>
      <c r="AA5548" s="56" t="str">
        <f t="shared" si="2337"/>
        <v/>
      </c>
      <c r="AB5548" s="56" t="str">
        <f t="shared" si="2338"/>
        <v/>
      </c>
      <c r="AC5548" s="56" t="b">
        <f t="shared" si="2324"/>
        <v>0</v>
      </c>
      <c r="AD5548" s="58" t="b">
        <f t="shared" si="2325"/>
        <v>0</v>
      </c>
      <c r="AE5548" s="59" t="b">
        <f t="shared" si="2326"/>
        <v>0</v>
      </c>
      <c r="AF5548" s="56" t="e">
        <f t="shared" si="2339"/>
        <v>#VALUE!</v>
      </c>
      <c r="AG5548" s="56" t="e">
        <f t="shared" si="2340"/>
        <v>#VALUE!</v>
      </c>
      <c r="AH5548" s="58" t="e">
        <f t="shared" si="2341"/>
        <v>#VALUE!</v>
      </c>
      <c r="AI5548" s="56">
        <f t="shared" si="2342"/>
        <v>0</v>
      </c>
      <c r="AJ5548" s="56">
        <f t="shared" si="2343"/>
        <v>0</v>
      </c>
      <c r="AK5548" s="56">
        <f t="shared" si="2344"/>
        <v>0</v>
      </c>
      <c r="AL5548" s="56">
        <f t="shared" si="2345"/>
        <v>0</v>
      </c>
      <c r="AM5548" s="56">
        <f t="shared" si="2346"/>
        <v>0</v>
      </c>
      <c r="AN5548" s="56">
        <f t="shared" si="2347"/>
        <v>0</v>
      </c>
      <c r="AO5548" s="89" t="str">
        <f t="shared" si="2348"/>
        <v/>
      </c>
      <c r="AP5548" s="89" t="str">
        <f t="shared" si="2349"/>
        <v>Left</v>
      </c>
    </row>
    <row r="5549" spans="15:42">
      <c r="O5549" s="55">
        <f t="shared" si="2327"/>
        <v>0</v>
      </c>
      <c r="P5549" s="56">
        <f t="shared" si="2323"/>
        <v>0</v>
      </c>
      <c r="Q5549" s="57">
        <f>_xlfn.IFNA(VLOOKUP(E5549,'2026 W-4 Spreadsheet'!frequ,2,FALSE),0)</f>
        <v>0</v>
      </c>
      <c r="R5549" s="56">
        <f t="shared" si="2328"/>
        <v>0</v>
      </c>
      <c r="S5549" s="56" t="str">
        <f t="shared" si="2329"/>
        <v/>
      </c>
      <c r="T5549" s="56" t="str">
        <f t="shared" si="2330"/>
        <v/>
      </c>
      <c r="U5549" s="56" t="str">
        <f t="shared" si="2331"/>
        <v/>
      </c>
      <c r="V5549" s="56" t="str">
        <f t="shared" si="2332"/>
        <v/>
      </c>
      <c r="W5549" s="56" t="str">
        <f t="shared" si="2333"/>
        <v/>
      </c>
      <c r="X5549" s="56" t="str">
        <f t="shared" si="2334"/>
        <v/>
      </c>
      <c r="Y5549" s="57" t="str">
        <f t="shared" si="2335"/>
        <v/>
      </c>
      <c r="Z5549" s="56" t="str">
        <f t="shared" si="2336"/>
        <v/>
      </c>
      <c r="AA5549" s="56" t="str">
        <f t="shared" si="2337"/>
        <v/>
      </c>
      <c r="AB5549" s="56" t="str">
        <f t="shared" si="2338"/>
        <v/>
      </c>
      <c r="AC5549" s="56" t="b">
        <f t="shared" si="2324"/>
        <v>0</v>
      </c>
      <c r="AD5549" s="58" t="b">
        <f t="shared" si="2325"/>
        <v>0</v>
      </c>
      <c r="AE5549" s="59" t="b">
        <f t="shared" si="2326"/>
        <v>0</v>
      </c>
      <c r="AF5549" s="56" t="e">
        <f t="shared" si="2339"/>
        <v>#VALUE!</v>
      </c>
      <c r="AG5549" s="56" t="e">
        <f t="shared" si="2340"/>
        <v>#VALUE!</v>
      </c>
      <c r="AH5549" s="58" t="e">
        <f t="shared" si="2341"/>
        <v>#VALUE!</v>
      </c>
      <c r="AI5549" s="56">
        <f t="shared" si="2342"/>
        <v>0</v>
      </c>
      <c r="AJ5549" s="56">
        <f t="shared" si="2343"/>
        <v>0</v>
      </c>
      <c r="AK5549" s="56">
        <f t="shared" si="2344"/>
        <v>0</v>
      </c>
      <c r="AL5549" s="56">
        <f t="shared" si="2345"/>
        <v>0</v>
      </c>
      <c r="AM5549" s="56">
        <f t="shared" si="2346"/>
        <v>0</v>
      </c>
      <c r="AN5549" s="56">
        <f t="shared" si="2347"/>
        <v>0</v>
      </c>
      <c r="AO5549" s="89" t="str">
        <f t="shared" si="2348"/>
        <v/>
      </c>
      <c r="AP5549" s="89" t="str">
        <f t="shared" si="2349"/>
        <v>Left</v>
      </c>
    </row>
    <row r="5550" spans="15:42">
      <c r="O5550" s="55">
        <f t="shared" si="2327"/>
        <v>0</v>
      </c>
      <c r="P5550" s="56">
        <f t="shared" si="2323"/>
        <v>0</v>
      </c>
      <c r="Q5550" s="57">
        <f>_xlfn.IFNA(VLOOKUP(E5550,'2026 W-4 Spreadsheet'!frequ,2,FALSE),0)</f>
        <v>0</v>
      </c>
      <c r="R5550" s="56">
        <f t="shared" si="2328"/>
        <v>0</v>
      </c>
      <c r="S5550" s="56" t="str">
        <f t="shared" si="2329"/>
        <v/>
      </c>
      <c r="T5550" s="56" t="str">
        <f t="shared" si="2330"/>
        <v/>
      </c>
      <c r="U5550" s="56" t="str">
        <f t="shared" si="2331"/>
        <v/>
      </c>
      <c r="V5550" s="56" t="str">
        <f t="shared" si="2332"/>
        <v/>
      </c>
      <c r="W5550" s="56" t="str">
        <f t="shared" si="2333"/>
        <v/>
      </c>
      <c r="X5550" s="56" t="str">
        <f t="shared" si="2334"/>
        <v/>
      </c>
      <c r="Y5550" s="57" t="str">
        <f t="shared" si="2335"/>
        <v/>
      </c>
      <c r="Z5550" s="56" t="str">
        <f t="shared" si="2336"/>
        <v/>
      </c>
      <c r="AA5550" s="56" t="str">
        <f t="shared" si="2337"/>
        <v/>
      </c>
      <c r="AB5550" s="56" t="str">
        <f t="shared" si="2338"/>
        <v/>
      </c>
      <c r="AC5550" s="56" t="b">
        <f t="shared" si="2324"/>
        <v>0</v>
      </c>
      <c r="AD5550" s="58" t="b">
        <f t="shared" si="2325"/>
        <v>0</v>
      </c>
      <c r="AE5550" s="59" t="b">
        <f t="shared" si="2326"/>
        <v>0</v>
      </c>
      <c r="AF5550" s="56" t="e">
        <f t="shared" si="2339"/>
        <v>#VALUE!</v>
      </c>
      <c r="AG5550" s="56" t="e">
        <f t="shared" si="2340"/>
        <v>#VALUE!</v>
      </c>
      <c r="AH5550" s="58" t="e">
        <f t="shared" si="2341"/>
        <v>#VALUE!</v>
      </c>
      <c r="AI5550" s="56">
        <f t="shared" si="2342"/>
        <v>0</v>
      </c>
      <c r="AJ5550" s="56">
        <f t="shared" si="2343"/>
        <v>0</v>
      </c>
      <c r="AK5550" s="56">
        <f t="shared" si="2344"/>
        <v>0</v>
      </c>
      <c r="AL5550" s="56">
        <f t="shared" si="2345"/>
        <v>0</v>
      </c>
      <c r="AM5550" s="56">
        <f t="shared" si="2346"/>
        <v>0</v>
      </c>
      <c r="AN5550" s="56">
        <f t="shared" si="2347"/>
        <v>0</v>
      </c>
      <c r="AO5550" s="89" t="str">
        <f t="shared" si="2348"/>
        <v/>
      </c>
      <c r="AP5550" s="89" t="str">
        <f t="shared" si="2349"/>
        <v>Left</v>
      </c>
    </row>
    <row r="5551" spans="15:42">
      <c r="O5551" s="55">
        <f t="shared" si="2327"/>
        <v>0</v>
      </c>
      <c r="P5551" s="56">
        <f t="shared" si="2323"/>
        <v>0</v>
      </c>
      <c r="Q5551" s="57">
        <f>_xlfn.IFNA(VLOOKUP(E5551,'2026 W-4 Spreadsheet'!frequ,2,FALSE),0)</f>
        <v>0</v>
      </c>
      <c r="R5551" s="56">
        <f t="shared" si="2328"/>
        <v>0</v>
      </c>
      <c r="S5551" s="56" t="str">
        <f t="shared" si="2329"/>
        <v/>
      </c>
      <c r="T5551" s="56" t="str">
        <f t="shared" si="2330"/>
        <v/>
      </c>
      <c r="U5551" s="56" t="str">
        <f t="shared" si="2331"/>
        <v/>
      </c>
      <c r="V5551" s="56" t="str">
        <f t="shared" si="2332"/>
        <v/>
      </c>
      <c r="W5551" s="56" t="str">
        <f t="shared" si="2333"/>
        <v/>
      </c>
      <c r="X5551" s="56" t="str">
        <f t="shared" si="2334"/>
        <v/>
      </c>
      <c r="Y5551" s="57" t="str">
        <f t="shared" si="2335"/>
        <v/>
      </c>
      <c r="Z5551" s="56" t="str">
        <f t="shared" si="2336"/>
        <v/>
      </c>
      <c r="AA5551" s="56" t="str">
        <f t="shared" si="2337"/>
        <v/>
      </c>
      <c r="AB5551" s="56" t="str">
        <f t="shared" si="2338"/>
        <v/>
      </c>
      <c r="AC5551" s="56" t="b">
        <f t="shared" si="2324"/>
        <v>0</v>
      </c>
      <c r="AD5551" s="58" t="b">
        <f t="shared" si="2325"/>
        <v>0</v>
      </c>
      <c r="AE5551" s="59" t="b">
        <f t="shared" si="2326"/>
        <v>0</v>
      </c>
      <c r="AF5551" s="56" t="e">
        <f t="shared" si="2339"/>
        <v>#VALUE!</v>
      </c>
      <c r="AG5551" s="56" t="e">
        <f t="shared" si="2340"/>
        <v>#VALUE!</v>
      </c>
      <c r="AH5551" s="58" t="e">
        <f t="shared" si="2341"/>
        <v>#VALUE!</v>
      </c>
      <c r="AI5551" s="56">
        <f t="shared" si="2342"/>
        <v>0</v>
      </c>
      <c r="AJ5551" s="56">
        <f t="shared" si="2343"/>
        <v>0</v>
      </c>
      <c r="AK5551" s="56">
        <f t="shared" si="2344"/>
        <v>0</v>
      </c>
      <c r="AL5551" s="56">
        <f t="shared" si="2345"/>
        <v>0</v>
      </c>
      <c r="AM5551" s="56">
        <f t="shared" si="2346"/>
        <v>0</v>
      </c>
      <c r="AN5551" s="56">
        <f t="shared" si="2347"/>
        <v>0</v>
      </c>
      <c r="AO5551" s="89" t="str">
        <f t="shared" si="2348"/>
        <v/>
      </c>
      <c r="AP5551" s="89" t="str">
        <f t="shared" si="2349"/>
        <v>Left</v>
      </c>
    </row>
    <row r="5552" spans="15:42">
      <c r="O5552" s="55">
        <f t="shared" si="2327"/>
        <v>0</v>
      </c>
      <c r="P5552" s="56">
        <f t="shared" si="2323"/>
        <v>0</v>
      </c>
      <c r="Q5552" s="57">
        <f>_xlfn.IFNA(VLOOKUP(E5552,'2026 W-4 Spreadsheet'!frequ,2,FALSE),0)</f>
        <v>0</v>
      </c>
      <c r="R5552" s="56">
        <f t="shared" si="2328"/>
        <v>0</v>
      </c>
      <c r="S5552" s="56" t="str">
        <f t="shared" si="2329"/>
        <v/>
      </c>
      <c r="T5552" s="56" t="str">
        <f t="shared" si="2330"/>
        <v/>
      </c>
      <c r="U5552" s="56" t="str">
        <f t="shared" si="2331"/>
        <v/>
      </c>
      <c r="V5552" s="56" t="str">
        <f t="shared" si="2332"/>
        <v/>
      </c>
      <c r="W5552" s="56" t="str">
        <f t="shared" si="2333"/>
        <v/>
      </c>
      <c r="X5552" s="56" t="str">
        <f t="shared" si="2334"/>
        <v/>
      </c>
      <c r="Y5552" s="57" t="str">
        <f t="shared" si="2335"/>
        <v/>
      </c>
      <c r="Z5552" s="56" t="str">
        <f t="shared" si="2336"/>
        <v/>
      </c>
      <c r="AA5552" s="56" t="str">
        <f t="shared" si="2337"/>
        <v/>
      </c>
      <c r="AB5552" s="56" t="str">
        <f t="shared" si="2338"/>
        <v/>
      </c>
      <c r="AC5552" s="56" t="b">
        <f t="shared" si="2324"/>
        <v>0</v>
      </c>
      <c r="AD5552" s="58" t="b">
        <f t="shared" si="2325"/>
        <v>0</v>
      </c>
      <c r="AE5552" s="59" t="b">
        <f t="shared" si="2326"/>
        <v>0</v>
      </c>
      <c r="AF5552" s="56" t="e">
        <f t="shared" si="2339"/>
        <v>#VALUE!</v>
      </c>
      <c r="AG5552" s="56" t="e">
        <f t="shared" si="2340"/>
        <v>#VALUE!</v>
      </c>
      <c r="AH5552" s="58" t="e">
        <f t="shared" si="2341"/>
        <v>#VALUE!</v>
      </c>
      <c r="AI5552" s="56">
        <f t="shared" si="2342"/>
        <v>0</v>
      </c>
      <c r="AJ5552" s="56">
        <f t="shared" si="2343"/>
        <v>0</v>
      </c>
      <c r="AK5552" s="56">
        <f t="shared" si="2344"/>
        <v>0</v>
      </c>
      <c r="AL5552" s="56">
        <f t="shared" si="2345"/>
        <v>0</v>
      </c>
      <c r="AM5552" s="56">
        <f t="shared" si="2346"/>
        <v>0</v>
      </c>
      <c r="AN5552" s="56">
        <f t="shared" si="2347"/>
        <v>0</v>
      </c>
      <c r="AO5552" s="89" t="str">
        <f t="shared" si="2348"/>
        <v/>
      </c>
      <c r="AP5552" s="89" t="str">
        <f t="shared" si="2349"/>
        <v>Left</v>
      </c>
    </row>
    <row r="5553" spans="15:42">
      <c r="O5553" s="55">
        <f t="shared" si="2327"/>
        <v>0</v>
      </c>
      <c r="P5553" s="56">
        <f t="shared" si="2323"/>
        <v>0</v>
      </c>
      <c r="Q5553" s="57">
        <f>_xlfn.IFNA(VLOOKUP(E5553,'2026 W-4 Spreadsheet'!frequ,2,FALSE),0)</f>
        <v>0</v>
      </c>
      <c r="R5553" s="56">
        <f t="shared" si="2328"/>
        <v>0</v>
      </c>
      <c r="S5553" s="56" t="str">
        <f t="shared" si="2329"/>
        <v/>
      </c>
      <c r="T5553" s="56" t="str">
        <f t="shared" si="2330"/>
        <v/>
      </c>
      <c r="U5553" s="56" t="str">
        <f t="shared" si="2331"/>
        <v/>
      </c>
      <c r="V5553" s="56" t="str">
        <f t="shared" si="2332"/>
        <v/>
      </c>
      <c r="W5553" s="56" t="str">
        <f t="shared" si="2333"/>
        <v/>
      </c>
      <c r="X5553" s="56" t="str">
        <f t="shared" si="2334"/>
        <v/>
      </c>
      <c r="Y5553" s="57" t="str">
        <f t="shared" si="2335"/>
        <v/>
      </c>
      <c r="Z5553" s="56" t="str">
        <f t="shared" si="2336"/>
        <v/>
      </c>
      <c r="AA5553" s="56" t="str">
        <f t="shared" si="2337"/>
        <v/>
      </c>
      <c r="AB5553" s="56" t="str">
        <f t="shared" si="2338"/>
        <v/>
      </c>
      <c r="AC5553" s="56" t="b">
        <f t="shared" si="2324"/>
        <v>0</v>
      </c>
      <c r="AD5553" s="58" t="b">
        <f t="shared" si="2325"/>
        <v>0</v>
      </c>
      <c r="AE5553" s="59" t="b">
        <f t="shared" si="2326"/>
        <v>0</v>
      </c>
      <c r="AF5553" s="56" t="e">
        <f t="shared" si="2339"/>
        <v>#VALUE!</v>
      </c>
      <c r="AG5553" s="56" t="e">
        <f t="shared" si="2340"/>
        <v>#VALUE!</v>
      </c>
      <c r="AH5553" s="58" t="e">
        <f t="shared" si="2341"/>
        <v>#VALUE!</v>
      </c>
      <c r="AI5553" s="56">
        <f t="shared" si="2342"/>
        <v>0</v>
      </c>
      <c r="AJ5553" s="56">
        <f t="shared" si="2343"/>
        <v>0</v>
      </c>
      <c r="AK5553" s="56">
        <f t="shared" si="2344"/>
        <v>0</v>
      </c>
      <c r="AL5553" s="56">
        <f t="shared" si="2345"/>
        <v>0</v>
      </c>
      <c r="AM5553" s="56">
        <f t="shared" si="2346"/>
        <v>0</v>
      </c>
      <c r="AN5553" s="56">
        <f t="shared" si="2347"/>
        <v>0</v>
      </c>
      <c r="AO5553" s="89" t="str">
        <f t="shared" si="2348"/>
        <v/>
      </c>
      <c r="AP5553" s="89" t="str">
        <f t="shared" si="2349"/>
        <v>Left</v>
      </c>
    </row>
    <row r="5554" spans="15:42">
      <c r="O5554" s="55">
        <f t="shared" si="2327"/>
        <v>0</v>
      </c>
      <c r="P5554" s="56">
        <f t="shared" si="2323"/>
        <v>0</v>
      </c>
      <c r="Q5554" s="57">
        <f>_xlfn.IFNA(VLOOKUP(E5554,'2026 W-4 Spreadsheet'!frequ,2,FALSE),0)</f>
        <v>0</v>
      </c>
      <c r="R5554" s="56">
        <f t="shared" si="2328"/>
        <v>0</v>
      </c>
      <c r="S5554" s="56" t="str">
        <f t="shared" si="2329"/>
        <v/>
      </c>
      <c r="T5554" s="56" t="str">
        <f t="shared" si="2330"/>
        <v/>
      </c>
      <c r="U5554" s="56" t="str">
        <f t="shared" si="2331"/>
        <v/>
      </c>
      <c r="V5554" s="56" t="str">
        <f t="shared" si="2332"/>
        <v/>
      </c>
      <c r="W5554" s="56" t="str">
        <f t="shared" si="2333"/>
        <v/>
      </c>
      <c r="X5554" s="56" t="str">
        <f t="shared" si="2334"/>
        <v/>
      </c>
      <c r="Y5554" s="57" t="str">
        <f t="shared" si="2335"/>
        <v/>
      </c>
      <c r="Z5554" s="56" t="str">
        <f t="shared" si="2336"/>
        <v/>
      </c>
      <c r="AA5554" s="56" t="str">
        <f t="shared" si="2337"/>
        <v/>
      </c>
      <c r="AB5554" s="56" t="str">
        <f t="shared" si="2338"/>
        <v/>
      </c>
      <c r="AC5554" s="56" t="b">
        <f t="shared" si="2324"/>
        <v>0</v>
      </c>
      <c r="AD5554" s="58" t="b">
        <f t="shared" si="2325"/>
        <v>0</v>
      </c>
      <c r="AE5554" s="59" t="b">
        <f t="shared" si="2326"/>
        <v>0</v>
      </c>
      <c r="AF5554" s="56" t="e">
        <f t="shared" si="2339"/>
        <v>#VALUE!</v>
      </c>
      <c r="AG5554" s="56" t="e">
        <f t="shared" si="2340"/>
        <v>#VALUE!</v>
      </c>
      <c r="AH5554" s="58" t="e">
        <f t="shared" si="2341"/>
        <v>#VALUE!</v>
      </c>
      <c r="AI5554" s="56">
        <f t="shared" si="2342"/>
        <v>0</v>
      </c>
      <c r="AJ5554" s="56">
        <f t="shared" si="2343"/>
        <v>0</v>
      </c>
      <c r="AK5554" s="56">
        <f t="shared" si="2344"/>
        <v>0</v>
      </c>
      <c r="AL5554" s="56">
        <f t="shared" si="2345"/>
        <v>0</v>
      </c>
      <c r="AM5554" s="56">
        <f t="shared" si="2346"/>
        <v>0</v>
      </c>
      <c r="AN5554" s="56">
        <f t="shared" si="2347"/>
        <v>0</v>
      </c>
      <c r="AO5554" s="89" t="str">
        <f t="shared" si="2348"/>
        <v/>
      </c>
      <c r="AP5554" s="89" t="str">
        <f t="shared" si="2349"/>
        <v>Left</v>
      </c>
    </row>
    <row r="5555" spans="15:42">
      <c r="O5555" s="55">
        <f t="shared" si="2327"/>
        <v>0</v>
      </c>
      <c r="P5555" s="56">
        <f t="shared" si="2323"/>
        <v>0</v>
      </c>
      <c r="Q5555" s="57">
        <f>_xlfn.IFNA(VLOOKUP(E5555,'2026 W-4 Spreadsheet'!frequ,2,FALSE),0)</f>
        <v>0</v>
      </c>
      <c r="R5555" s="56">
        <f t="shared" si="2328"/>
        <v>0</v>
      </c>
      <c r="S5555" s="56" t="str">
        <f t="shared" si="2329"/>
        <v/>
      </c>
      <c r="T5555" s="56" t="str">
        <f t="shared" si="2330"/>
        <v/>
      </c>
      <c r="U5555" s="56" t="str">
        <f t="shared" si="2331"/>
        <v/>
      </c>
      <c r="V5555" s="56" t="str">
        <f t="shared" si="2332"/>
        <v/>
      </c>
      <c r="W5555" s="56" t="str">
        <f t="shared" si="2333"/>
        <v/>
      </c>
      <c r="X5555" s="56" t="str">
        <f t="shared" si="2334"/>
        <v/>
      </c>
      <c r="Y5555" s="57" t="str">
        <f t="shared" si="2335"/>
        <v/>
      </c>
      <c r="Z5555" s="56" t="str">
        <f t="shared" si="2336"/>
        <v/>
      </c>
      <c r="AA5555" s="56" t="str">
        <f t="shared" si="2337"/>
        <v/>
      </c>
      <c r="AB5555" s="56" t="str">
        <f t="shared" si="2338"/>
        <v/>
      </c>
      <c r="AC5555" s="56" t="b">
        <f t="shared" si="2324"/>
        <v>0</v>
      </c>
      <c r="AD5555" s="58" t="b">
        <f t="shared" si="2325"/>
        <v>0</v>
      </c>
      <c r="AE5555" s="59" t="b">
        <f t="shared" si="2326"/>
        <v>0</v>
      </c>
      <c r="AF5555" s="56" t="e">
        <f t="shared" si="2339"/>
        <v>#VALUE!</v>
      </c>
      <c r="AG5555" s="56" t="e">
        <f t="shared" si="2340"/>
        <v>#VALUE!</v>
      </c>
      <c r="AH5555" s="58" t="e">
        <f t="shared" si="2341"/>
        <v>#VALUE!</v>
      </c>
      <c r="AI5555" s="56">
        <f t="shared" si="2342"/>
        <v>0</v>
      </c>
      <c r="AJ5555" s="56">
        <f t="shared" si="2343"/>
        <v>0</v>
      </c>
      <c r="AK5555" s="56">
        <f t="shared" si="2344"/>
        <v>0</v>
      </c>
      <c r="AL5555" s="56">
        <f t="shared" si="2345"/>
        <v>0</v>
      </c>
      <c r="AM5555" s="56">
        <f t="shared" si="2346"/>
        <v>0</v>
      </c>
      <c r="AN5555" s="56">
        <f t="shared" si="2347"/>
        <v>0</v>
      </c>
      <c r="AO5555" s="89" t="str">
        <f t="shared" si="2348"/>
        <v/>
      </c>
      <c r="AP5555" s="89" t="str">
        <f t="shared" si="2349"/>
        <v>Left</v>
      </c>
    </row>
    <row r="5556" spans="15:42">
      <c r="O5556" s="55">
        <f t="shared" si="2327"/>
        <v>0</v>
      </c>
      <c r="P5556" s="56">
        <f t="shared" si="2323"/>
        <v>0</v>
      </c>
      <c r="Q5556" s="57">
        <f>_xlfn.IFNA(VLOOKUP(E5556,'2026 W-4 Spreadsheet'!frequ,2,FALSE),0)</f>
        <v>0</v>
      </c>
      <c r="R5556" s="56">
        <f t="shared" si="2328"/>
        <v>0</v>
      </c>
      <c r="S5556" s="56" t="str">
        <f t="shared" si="2329"/>
        <v/>
      </c>
      <c r="T5556" s="56" t="str">
        <f t="shared" si="2330"/>
        <v/>
      </c>
      <c r="U5556" s="56" t="str">
        <f t="shared" si="2331"/>
        <v/>
      </c>
      <c r="V5556" s="56" t="str">
        <f t="shared" si="2332"/>
        <v/>
      </c>
      <c r="W5556" s="56" t="str">
        <f t="shared" si="2333"/>
        <v/>
      </c>
      <c r="X5556" s="56" t="str">
        <f t="shared" si="2334"/>
        <v/>
      </c>
      <c r="Y5556" s="57" t="str">
        <f t="shared" si="2335"/>
        <v/>
      </c>
      <c r="Z5556" s="56" t="str">
        <f t="shared" si="2336"/>
        <v/>
      </c>
      <c r="AA5556" s="56" t="str">
        <f t="shared" si="2337"/>
        <v/>
      </c>
      <c r="AB5556" s="56" t="str">
        <f t="shared" si="2338"/>
        <v/>
      </c>
      <c r="AC5556" s="56" t="b">
        <f t="shared" si="2324"/>
        <v>0</v>
      </c>
      <c r="AD5556" s="58" t="b">
        <f t="shared" si="2325"/>
        <v>0</v>
      </c>
      <c r="AE5556" s="59" t="b">
        <f t="shared" si="2326"/>
        <v>0</v>
      </c>
      <c r="AF5556" s="56" t="e">
        <f t="shared" si="2339"/>
        <v>#VALUE!</v>
      </c>
      <c r="AG5556" s="56" t="e">
        <f t="shared" si="2340"/>
        <v>#VALUE!</v>
      </c>
      <c r="AH5556" s="58" t="e">
        <f t="shared" si="2341"/>
        <v>#VALUE!</v>
      </c>
      <c r="AI5556" s="56">
        <f t="shared" si="2342"/>
        <v>0</v>
      </c>
      <c r="AJ5556" s="56">
        <f t="shared" si="2343"/>
        <v>0</v>
      </c>
      <c r="AK5556" s="56">
        <f t="shared" si="2344"/>
        <v>0</v>
      </c>
      <c r="AL5556" s="56">
        <f t="shared" si="2345"/>
        <v>0</v>
      </c>
      <c r="AM5556" s="56">
        <f t="shared" si="2346"/>
        <v>0</v>
      </c>
      <c r="AN5556" s="56">
        <f t="shared" si="2347"/>
        <v>0</v>
      </c>
      <c r="AO5556" s="89" t="str">
        <f t="shared" si="2348"/>
        <v/>
      </c>
      <c r="AP5556" s="89" t="str">
        <f t="shared" si="2349"/>
        <v>Left</v>
      </c>
    </row>
    <row r="5557" spans="15:42">
      <c r="O5557" s="55">
        <f t="shared" si="2327"/>
        <v>0</v>
      </c>
      <c r="P5557" s="56">
        <f t="shared" si="2323"/>
        <v>0</v>
      </c>
      <c r="Q5557" s="57">
        <f>_xlfn.IFNA(VLOOKUP(E5557,'2026 W-4 Spreadsheet'!frequ,2,FALSE),0)</f>
        <v>0</v>
      </c>
      <c r="R5557" s="56">
        <f t="shared" si="2328"/>
        <v>0</v>
      </c>
      <c r="S5557" s="56" t="str">
        <f t="shared" si="2329"/>
        <v/>
      </c>
      <c r="T5557" s="56" t="str">
        <f t="shared" si="2330"/>
        <v/>
      </c>
      <c r="U5557" s="56" t="str">
        <f t="shared" si="2331"/>
        <v/>
      </c>
      <c r="V5557" s="56" t="str">
        <f t="shared" si="2332"/>
        <v/>
      </c>
      <c r="W5557" s="56" t="str">
        <f t="shared" si="2333"/>
        <v/>
      </c>
      <c r="X5557" s="56" t="str">
        <f t="shared" si="2334"/>
        <v/>
      </c>
      <c r="Y5557" s="57" t="str">
        <f t="shared" si="2335"/>
        <v/>
      </c>
      <c r="Z5557" s="56" t="str">
        <f t="shared" si="2336"/>
        <v/>
      </c>
      <c r="AA5557" s="56" t="str">
        <f t="shared" si="2337"/>
        <v/>
      </c>
      <c r="AB5557" s="56" t="str">
        <f t="shared" si="2338"/>
        <v/>
      </c>
      <c r="AC5557" s="56" t="b">
        <f t="shared" si="2324"/>
        <v>0</v>
      </c>
      <c r="AD5557" s="58" t="b">
        <f t="shared" si="2325"/>
        <v>0</v>
      </c>
      <c r="AE5557" s="59" t="b">
        <f t="shared" si="2326"/>
        <v>0</v>
      </c>
      <c r="AF5557" s="56" t="e">
        <f t="shared" si="2339"/>
        <v>#VALUE!</v>
      </c>
      <c r="AG5557" s="56" t="e">
        <f t="shared" si="2340"/>
        <v>#VALUE!</v>
      </c>
      <c r="AH5557" s="58" t="e">
        <f t="shared" si="2341"/>
        <v>#VALUE!</v>
      </c>
      <c r="AI5557" s="56">
        <f t="shared" si="2342"/>
        <v>0</v>
      </c>
      <c r="AJ5557" s="56">
        <f t="shared" si="2343"/>
        <v>0</v>
      </c>
      <c r="AK5557" s="56">
        <f t="shared" si="2344"/>
        <v>0</v>
      </c>
      <c r="AL5557" s="56">
        <f t="shared" si="2345"/>
        <v>0</v>
      </c>
      <c r="AM5557" s="56">
        <f t="shared" si="2346"/>
        <v>0</v>
      </c>
      <c r="AN5557" s="56">
        <f t="shared" si="2347"/>
        <v>0</v>
      </c>
      <c r="AO5557" s="89" t="str">
        <f t="shared" si="2348"/>
        <v/>
      </c>
      <c r="AP5557" s="89" t="str">
        <f t="shared" si="2349"/>
        <v>Left</v>
      </c>
    </row>
    <row r="5558" spans="15:42">
      <c r="O5558" s="55">
        <f t="shared" si="2327"/>
        <v>0</v>
      </c>
      <c r="P5558" s="56">
        <f t="shared" si="2323"/>
        <v>0</v>
      </c>
      <c r="Q5558" s="57">
        <f>_xlfn.IFNA(VLOOKUP(E5558,'2026 W-4 Spreadsheet'!frequ,2,FALSE),0)</f>
        <v>0</v>
      </c>
      <c r="R5558" s="56">
        <f t="shared" si="2328"/>
        <v>0</v>
      </c>
      <c r="S5558" s="56" t="str">
        <f t="shared" si="2329"/>
        <v/>
      </c>
      <c r="T5558" s="56" t="str">
        <f t="shared" si="2330"/>
        <v/>
      </c>
      <c r="U5558" s="56" t="str">
        <f t="shared" si="2331"/>
        <v/>
      </c>
      <c r="V5558" s="56" t="str">
        <f t="shared" si="2332"/>
        <v/>
      </c>
      <c r="W5558" s="56" t="str">
        <f t="shared" si="2333"/>
        <v/>
      </c>
      <c r="X5558" s="56" t="str">
        <f t="shared" si="2334"/>
        <v/>
      </c>
      <c r="Y5558" s="57" t="str">
        <f t="shared" si="2335"/>
        <v/>
      </c>
      <c r="Z5558" s="56" t="str">
        <f t="shared" si="2336"/>
        <v/>
      </c>
      <c r="AA5558" s="56" t="str">
        <f t="shared" si="2337"/>
        <v/>
      </c>
      <c r="AB5558" s="56" t="str">
        <f t="shared" si="2338"/>
        <v/>
      </c>
      <c r="AC5558" s="56" t="b">
        <f t="shared" si="2324"/>
        <v>0</v>
      </c>
      <c r="AD5558" s="58" t="b">
        <f t="shared" si="2325"/>
        <v>0</v>
      </c>
      <c r="AE5558" s="59" t="b">
        <f t="shared" si="2326"/>
        <v>0</v>
      </c>
      <c r="AF5558" s="56" t="e">
        <f t="shared" si="2339"/>
        <v>#VALUE!</v>
      </c>
      <c r="AG5558" s="56" t="e">
        <f t="shared" si="2340"/>
        <v>#VALUE!</v>
      </c>
      <c r="AH5558" s="58" t="e">
        <f t="shared" si="2341"/>
        <v>#VALUE!</v>
      </c>
      <c r="AI5558" s="56">
        <f t="shared" si="2342"/>
        <v>0</v>
      </c>
      <c r="AJ5558" s="56">
        <f t="shared" si="2343"/>
        <v>0</v>
      </c>
      <c r="AK5558" s="56">
        <f t="shared" si="2344"/>
        <v>0</v>
      </c>
      <c r="AL5558" s="56">
        <f t="shared" si="2345"/>
        <v>0</v>
      </c>
      <c r="AM5558" s="56">
        <f t="shared" si="2346"/>
        <v>0</v>
      </c>
      <c r="AN5558" s="56">
        <f t="shared" si="2347"/>
        <v>0</v>
      </c>
      <c r="AO5558" s="89" t="str">
        <f t="shared" si="2348"/>
        <v/>
      </c>
      <c r="AP5558" s="89" t="str">
        <f t="shared" si="2349"/>
        <v>Left</v>
      </c>
    </row>
    <row r="5559" spans="15:42">
      <c r="O5559" s="55">
        <f t="shared" si="2327"/>
        <v>0</v>
      </c>
      <c r="P5559" s="56">
        <f t="shared" si="2323"/>
        <v>0</v>
      </c>
      <c r="Q5559" s="57">
        <f>_xlfn.IFNA(VLOOKUP(E5559,'2026 W-4 Spreadsheet'!frequ,2,FALSE),0)</f>
        <v>0</v>
      </c>
      <c r="R5559" s="56">
        <f t="shared" si="2328"/>
        <v>0</v>
      </c>
      <c r="S5559" s="56" t="str">
        <f t="shared" si="2329"/>
        <v/>
      </c>
      <c r="T5559" s="56" t="str">
        <f t="shared" si="2330"/>
        <v/>
      </c>
      <c r="U5559" s="56" t="str">
        <f t="shared" si="2331"/>
        <v/>
      </c>
      <c r="V5559" s="56" t="str">
        <f t="shared" si="2332"/>
        <v/>
      </c>
      <c r="W5559" s="56" t="str">
        <f t="shared" si="2333"/>
        <v/>
      </c>
      <c r="X5559" s="56" t="str">
        <f t="shared" si="2334"/>
        <v/>
      </c>
      <c r="Y5559" s="57" t="str">
        <f t="shared" si="2335"/>
        <v/>
      </c>
      <c r="Z5559" s="56" t="str">
        <f t="shared" si="2336"/>
        <v/>
      </c>
      <c r="AA5559" s="56" t="str">
        <f t="shared" si="2337"/>
        <v/>
      </c>
      <c r="AB5559" s="56" t="str">
        <f t="shared" si="2338"/>
        <v/>
      </c>
      <c r="AC5559" s="56" t="b">
        <f t="shared" si="2324"/>
        <v>0</v>
      </c>
      <c r="AD5559" s="58" t="b">
        <f t="shared" si="2325"/>
        <v>0</v>
      </c>
      <c r="AE5559" s="59" t="b">
        <f t="shared" si="2326"/>
        <v>0</v>
      </c>
      <c r="AF5559" s="56" t="e">
        <f t="shared" si="2339"/>
        <v>#VALUE!</v>
      </c>
      <c r="AG5559" s="56" t="e">
        <f t="shared" si="2340"/>
        <v>#VALUE!</v>
      </c>
      <c r="AH5559" s="58" t="e">
        <f t="shared" si="2341"/>
        <v>#VALUE!</v>
      </c>
      <c r="AI5559" s="56">
        <f t="shared" si="2342"/>
        <v>0</v>
      </c>
      <c r="AJ5559" s="56">
        <f t="shared" si="2343"/>
        <v>0</v>
      </c>
      <c r="AK5559" s="56">
        <f t="shared" si="2344"/>
        <v>0</v>
      </c>
      <c r="AL5559" s="56">
        <f t="shared" si="2345"/>
        <v>0</v>
      </c>
      <c r="AM5559" s="56">
        <f t="shared" si="2346"/>
        <v>0</v>
      </c>
      <c r="AN5559" s="56">
        <f t="shared" si="2347"/>
        <v>0</v>
      </c>
      <c r="AO5559" s="89" t="str">
        <f t="shared" si="2348"/>
        <v/>
      </c>
      <c r="AP5559" s="89" t="str">
        <f t="shared" si="2349"/>
        <v>Left</v>
      </c>
    </row>
    <row r="5560" spans="15:42">
      <c r="O5560" s="55">
        <f t="shared" si="2327"/>
        <v>0</v>
      </c>
      <c r="P5560" s="56">
        <f t="shared" si="2323"/>
        <v>0</v>
      </c>
      <c r="Q5560" s="57">
        <f>_xlfn.IFNA(VLOOKUP(E5560,'2026 W-4 Spreadsheet'!frequ,2,FALSE),0)</f>
        <v>0</v>
      </c>
      <c r="R5560" s="56">
        <f t="shared" si="2328"/>
        <v>0</v>
      </c>
      <c r="S5560" s="56" t="str">
        <f t="shared" si="2329"/>
        <v/>
      </c>
      <c r="T5560" s="56" t="str">
        <f t="shared" si="2330"/>
        <v/>
      </c>
      <c r="U5560" s="56" t="str">
        <f t="shared" si="2331"/>
        <v/>
      </c>
      <c r="V5560" s="56" t="str">
        <f t="shared" si="2332"/>
        <v/>
      </c>
      <c r="W5560" s="56" t="str">
        <f t="shared" si="2333"/>
        <v/>
      </c>
      <c r="X5560" s="56" t="str">
        <f t="shared" si="2334"/>
        <v/>
      </c>
      <c r="Y5560" s="57" t="str">
        <f t="shared" si="2335"/>
        <v/>
      </c>
      <c r="Z5560" s="56" t="str">
        <f t="shared" si="2336"/>
        <v/>
      </c>
      <c r="AA5560" s="56" t="str">
        <f t="shared" si="2337"/>
        <v/>
      </c>
      <c r="AB5560" s="56" t="str">
        <f t="shared" si="2338"/>
        <v/>
      </c>
      <c r="AC5560" s="56" t="b">
        <f t="shared" si="2324"/>
        <v>0</v>
      </c>
      <c r="AD5560" s="58" t="b">
        <f t="shared" si="2325"/>
        <v>0</v>
      </c>
      <c r="AE5560" s="59" t="b">
        <f t="shared" si="2326"/>
        <v>0</v>
      </c>
      <c r="AF5560" s="56" t="e">
        <f t="shared" si="2339"/>
        <v>#VALUE!</v>
      </c>
      <c r="AG5560" s="56" t="e">
        <f t="shared" si="2340"/>
        <v>#VALUE!</v>
      </c>
      <c r="AH5560" s="58" t="e">
        <f t="shared" si="2341"/>
        <v>#VALUE!</v>
      </c>
      <c r="AI5560" s="56">
        <f t="shared" si="2342"/>
        <v>0</v>
      </c>
      <c r="AJ5560" s="56">
        <f t="shared" si="2343"/>
        <v>0</v>
      </c>
      <c r="AK5560" s="56">
        <f t="shared" si="2344"/>
        <v>0</v>
      </c>
      <c r="AL5560" s="56">
        <f t="shared" si="2345"/>
        <v>0</v>
      </c>
      <c r="AM5560" s="56">
        <f t="shared" si="2346"/>
        <v>0</v>
      </c>
      <c r="AN5560" s="56">
        <f t="shared" si="2347"/>
        <v>0</v>
      </c>
      <c r="AO5560" s="89" t="str">
        <f t="shared" si="2348"/>
        <v/>
      </c>
      <c r="AP5560" s="89" t="str">
        <f t="shared" si="2349"/>
        <v>Left</v>
      </c>
    </row>
    <row r="5561" spans="15:42">
      <c r="O5561" s="55">
        <f t="shared" si="2327"/>
        <v>0</v>
      </c>
      <c r="P5561" s="56">
        <f t="shared" si="2323"/>
        <v>0</v>
      </c>
      <c r="Q5561" s="57">
        <f>_xlfn.IFNA(VLOOKUP(E5561,'2026 W-4 Spreadsheet'!frequ,2,FALSE),0)</f>
        <v>0</v>
      </c>
      <c r="R5561" s="56">
        <f t="shared" si="2328"/>
        <v>0</v>
      </c>
      <c r="S5561" s="56" t="str">
        <f t="shared" si="2329"/>
        <v/>
      </c>
      <c r="T5561" s="56" t="str">
        <f t="shared" si="2330"/>
        <v/>
      </c>
      <c r="U5561" s="56" t="str">
        <f t="shared" si="2331"/>
        <v/>
      </c>
      <c r="V5561" s="56" t="str">
        <f t="shared" si="2332"/>
        <v/>
      </c>
      <c r="W5561" s="56" t="str">
        <f t="shared" si="2333"/>
        <v/>
      </c>
      <c r="X5561" s="56" t="str">
        <f t="shared" si="2334"/>
        <v/>
      </c>
      <c r="Y5561" s="57" t="str">
        <f t="shared" si="2335"/>
        <v/>
      </c>
      <c r="Z5561" s="56" t="str">
        <f t="shared" si="2336"/>
        <v/>
      </c>
      <c r="AA5561" s="56" t="str">
        <f t="shared" si="2337"/>
        <v/>
      </c>
      <c r="AB5561" s="56" t="str">
        <f t="shared" si="2338"/>
        <v/>
      </c>
      <c r="AC5561" s="56" t="b">
        <f t="shared" si="2324"/>
        <v>0</v>
      </c>
      <c r="AD5561" s="58" t="b">
        <f t="shared" si="2325"/>
        <v>0</v>
      </c>
      <c r="AE5561" s="59" t="b">
        <f t="shared" si="2326"/>
        <v>0</v>
      </c>
      <c r="AF5561" s="56" t="e">
        <f t="shared" si="2339"/>
        <v>#VALUE!</v>
      </c>
      <c r="AG5561" s="56" t="e">
        <f t="shared" si="2340"/>
        <v>#VALUE!</v>
      </c>
      <c r="AH5561" s="58" t="e">
        <f t="shared" si="2341"/>
        <v>#VALUE!</v>
      </c>
      <c r="AI5561" s="56">
        <f t="shared" si="2342"/>
        <v>0</v>
      </c>
      <c r="AJ5561" s="56">
        <f t="shared" si="2343"/>
        <v>0</v>
      </c>
      <c r="AK5561" s="56">
        <f t="shared" si="2344"/>
        <v>0</v>
      </c>
      <c r="AL5561" s="56">
        <f t="shared" si="2345"/>
        <v>0</v>
      </c>
      <c r="AM5561" s="56">
        <f t="shared" si="2346"/>
        <v>0</v>
      </c>
      <c r="AN5561" s="56">
        <f t="shared" si="2347"/>
        <v>0</v>
      </c>
      <c r="AO5561" s="89" t="str">
        <f t="shared" si="2348"/>
        <v/>
      </c>
      <c r="AP5561" s="89" t="str">
        <f t="shared" si="2349"/>
        <v>Left</v>
      </c>
    </row>
    <row r="5562" spans="15:42">
      <c r="O5562" s="55">
        <f t="shared" si="2327"/>
        <v>0</v>
      </c>
      <c r="P5562" s="56">
        <f t="shared" si="2323"/>
        <v>0</v>
      </c>
      <c r="Q5562" s="57">
        <f>_xlfn.IFNA(VLOOKUP(E5562,'2026 W-4 Spreadsheet'!frequ,2,FALSE),0)</f>
        <v>0</v>
      </c>
      <c r="R5562" s="56">
        <f t="shared" si="2328"/>
        <v>0</v>
      </c>
      <c r="S5562" s="56" t="str">
        <f t="shared" si="2329"/>
        <v/>
      </c>
      <c r="T5562" s="56" t="str">
        <f t="shared" si="2330"/>
        <v/>
      </c>
      <c r="U5562" s="56" t="str">
        <f t="shared" si="2331"/>
        <v/>
      </c>
      <c r="V5562" s="56" t="str">
        <f t="shared" si="2332"/>
        <v/>
      </c>
      <c r="W5562" s="56" t="str">
        <f t="shared" si="2333"/>
        <v/>
      </c>
      <c r="X5562" s="56" t="str">
        <f t="shared" si="2334"/>
        <v/>
      </c>
      <c r="Y5562" s="57" t="str">
        <f t="shared" si="2335"/>
        <v/>
      </c>
      <c r="Z5562" s="56" t="str">
        <f t="shared" si="2336"/>
        <v/>
      </c>
      <c r="AA5562" s="56" t="str">
        <f t="shared" si="2337"/>
        <v/>
      </c>
      <c r="AB5562" s="56" t="str">
        <f t="shared" si="2338"/>
        <v/>
      </c>
      <c r="AC5562" s="56" t="b">
        <f t="shared" si="2324"/>
        <v>0</v>
      </c>
      <c r="AD5562" s="58" t="b">
        <f t="shared" si="2325"/>
        <v>0</v>
      </c>
      <c r="AE5562" s="59" t="b">
        <f t="shared" si="2326"/>
        <v>0</v>
      </c>
      <c r="AF5562" s="56" t="e">
        <f t="shared" si="2339"/>
        <v>#VALUE!</v>
      </c>
      <c r="AG5562" s="56" t="e">
        <f t="shared" si="2340"/>
        <v>#VALUE!</v>
      </c>
      <c r="AH5562" s="58" t="e">
        <f t="shared" si="2341"/>
        <v>#VALUE!</v>
      </c>
      <c r="AI5562" s="56">
        <f t="shared" si="2342"/>
        <v>0</v>
      </c>
      <c r="AJ5562" s="56">
        <f t="shared" si="2343"/>
        <v>0</v>
      </c>
      <c r="AK5562" s="56">
        <f t="shared" si="2344"/>
        <v>0</v>
      </c>
      <c r="AL5562" s="56">
        <f t="shared" si="2345"/>
        <v>0</v>
      </c>
      <c r="AM5562" s="56">
        <f t="shared" si="2346"/>
        <v>0</v>
      </c>
      <c r="AN5562" s="56">
        <f t="shared" si="2347"/>
        <v>0</v>
      </c>
      <c r="AO5562" s="89" t="str">
        <f t="shared" si="2348"/>
        <v/>
      </c>
      <c r="AP5562" s="89" t="str">
        <f t="shared" si="2349"/>
        <v>Left</v>
      </c>
    </row>
    <row r="5563" spans="15:42">
      <c r="O5563" s="55">
        <f t="shared" si="2327"/>
        <v>0</v>
      </c>
      <c r="P5563" s="56">
        <f t="shared" si="2323"/>
        <v>0</v>
      </c>
      <c r="Q5563" s="57">
        <f>_xlfn.IFNA(VLOOKUP(E5563,'2026 W-4 Spreadsheet'!frequ,2,FALSE),0)</f>
        <v>0</v>
      </c>
      <c r="R5563" s="56">
        <f t="shared" si="2328"/>
        <v>0</v>
      </c>
      <c r="S5563" s="56" t="str">
        <f t="shared" si="2329"/>
        <v/>
      </c>
      <c r="T5563" s="56" t="str">
        <f t="shared" si="2330"/>
        <v/>
      </c>
      <c r="U5563" s="56" t="str">
        <f t="shared" si="2331"/>
        <v/>
      </c>
      <c r="V5563" s="56" t="str">
        <f t="shared" si="2332"/>
        <v/>
      </c>
      <c r="W5563" s="56" t="str">
        <f t="shared" si="2333"/>
        <v/>
      </c>
      <c r="X5563" s="56" t="str">
        <f t="shared" si="2334"/>
        <v/>
      </c>
      <c r="Y5563" s="57" t="str">
        <f t="shared" si="2335"/>
        <v/>
      </c>
      <c r="Z5563" s="56" t="str">
        <f t="shared" si="2336"/>
        <v/>
      </c>
      <c r="AA5563" s="56" t="str">
        <f t="shared" si="2337"/>
        <v/>
      </c>
      <c r="AB5563" s="56" t="str">
        <f t="shared" si="2338"/>
        <v/>
      </c>
      <c r="AC5563" s="56" t="b">
        <f t="shared" si="2324"/>
        <v>0</v>
      </c>
      <c r="AD5563" s="58" t="b">
        <f t="shared" si="2325"/>
        <v>0</v>
      </c>
      <c r="AE5563" s="59" t="b">
        <f t="shared" si="2326"/>
        <v>0</v>
      </c>
      <c r="AF5563" s="56" t="e">
        <f t="shared" si="2339"/>
        <v>#VALUE!</v>
      </c>
      <c r="AG5563" s="56" t="e">
        <f t="shared" si="2340"/>
        <v>#VALUE!</v>
      </c>
      <c r="AH5563" s="58" t="e">
        <f t="shared" si="2341"/>
        <v>#VALUE!</v>
      </c>
      <c r="AI5563" s="56">
        <f t="shared" si="2342"/>
        <v>0</v>
      </c>
      <c r="AJ5563" s="56">
        <f t="shared" si="2343"/>
        <v>0</v>
      </c>
      <c r="AK5563" s="56">
        <f t="shared" si="2344"/>
        <v>0</v>
      </c>
      <c r="AL5563" s="56">
        <f t="shared" si="2345"/>
        <v>0</v>
      </c>
      <c r="AM5563" s="56">
        <f t="shared" si="2346"/>
        <v>0</v>
      </c>
      <c r="AN5563" s="56">
        <f t="shared" si="2347"/>
        <v>0</v>
      </c>
      <c r="AO5563" s="89" t="str">
        <f t="shared" si="2348"/>
        <v/>
      </c>
      <c r="AP5563" s="89" t="str">
        <f t="shared" si="2349"/>
        <v>Left</v>
      </c>
    </row>
    <row r="5564" spans="15:42">
      <c r="O5564" s="55">
        <f t="shared" si="2327"/>
        <v>0</v>
      </c>
      <c r="P5564" s="56">
        <f t="shared" si="2323"/>
        <v>0</v>
      </c>
      <c r="Q5564" s="57">
        <f>_xlfn.IFNA(VLOOKUP(E5564,'2026 W-4 Spreadsheet'!frequ,2,FALSE),0)</f>
        <v>0</v>
      </c>
      <c r="R5564" s="56">
        <f t="shared" si="2328"/>
        <v>0</v>
      </c>
      <c r="S5564" s="56" t="str">
        <f t="shared" si="2329"/>
        <v/>
      </c>
      <c r="T5564" s="56" t="str">
        <f t="shared" si="2330"/>
        <v/>
      </c>
      <c r="U5564" s="56" t="str">
        <f t="shared" si="2331"/>
        <v/>
      </c>
      <c r="V5564" s="56" t="str">
        <f t="shared" si="2332"/>
        <v/>
      </c>
      <c r="W5564" s="56" t="str">
        <f t="shared" si="2333"/>
        <v/>
      </c>
      <c r="X5564" s="56" t="str">
        <f t="shared" si="2334"/>
        <v/>
      </c>
      <c r="Y5564" s="57" t="str">
        <f t="shared" si="2335"/>
        <v/>
      </c>
      <c r="Z5564" s="56" t="str">
        <f t="shared" si="2336"/>
        <v/>
      </c>
      <c r="AA5564" s="56" t="str">
        <f t="shared" si="2337"/>
        <v/>
      </c>
      <c r="AB5564" s="56" t="str">
        <f t="shared" si="2338"/>
        <v/>
      </c>
      <c r="AC5564" s="56" t="b">
        <f t="shared" si="2324"/>
        <v>0</v>
      </c>
      <c r="AD5564" s="58" t="b">
        <f t="shared" si="2325"/>
        <v>0</v>
      </c>
      <c r="AE5564" s="59" t="b">
        <f t="shared" si="2326"/>
        <v>0</v>
      </c>
      <c r="AF5564" s="56" t="e">
        <f t="shared" si="2339"/>
        <v>#VALUE!</v>
      </c>
      <c r="AG5564" s="56" t="e">
        <f t="shared" si="2340"/>
        <v>#VALUE!</v>
      </c>
      <c r="AH5564" s="58" t="e">
        <f t="shared" si="2341"/>
        <v>#VALUE!</v>
      </c>
      <c r="AI5564" s="56">
        <f t="shared" si="2342"/>
        <v>0</v>
      </c>
      <c r="AJ5564" s="56">
        <f t="shared" si="2343"/>
        <v>0</v>
      </c>
      <c r="AK5564" s="56">
        <f t="shared" si="2344"/>
        <v>0</v>
      </c>
      <c r="AL5564" s="56">
        <f t="shared" si="2345"/>
        <v>0</v>
      </c>
      <c r="AM5564" s="56">
        <f t="shared" si="2346"/>
        <v>0</v>
      </c>
      <c r="AN5564" s="56">
        <f t="shared" si="2347"/>
        <v>0</v>
      </c>
      <c r="AO5564" s="89" t="str">
        <f t="shared" si="2348"/>
        <v/>
      </c>
      <c r="AP5564" s="89" t="str">
        <f t="shared" si="2349"/>
        <v>Left</v>
      </c>
    </row>
    <row r="5565" spans="15:42">
      <c r="O5565" s="55">
        <f t="shared" si="2327"/>
        <v>0</v>
      </c>
      <c r="P5565" s="56">
        <f t="shared" si="2323"/>
        <v>0</v>
      </c>
      <c r="Q5565" s="57">
        <f>_xlfn.IFNA(VLOOKUP(E5565,'2026 W-4 Spreadsheet'!frequ,2,FALSE),0)</f>
        <v>0</v>
      </c>
      <c r="R5565" s="56">
        <f t="shared" si="2328"/>
        <v>0</v>
      </c>
      <c r="S5565" s="56" t="str">
        <f t="shared" si="2329"/>
        <v/>
      </c>
      <c r="T5565" s="56" t="str">
        <f t="shared" si="2330"/>
        <v/>
      </c>
      <c r="U5565" s="56" t="str">
        <f t="shared" si="2331"/>
        <v/>
      </c>
      <c r="V5565" s="56" t="str">
        <f t="shared" si="2332"/>
        <v/>
      </c>
      <c r="W5565" s="56" t="str">
        <f t="shared" si="2333"/>
        <v/>
      </c>
      <c r="X5565" s="56" t="str">
        <f t="shared" si="2334"/>
        <v/>
      </c>
      <c r="Y5565" s="57" t="str">
        <f t="shared" si="2335"/>
        <v/>
      </c>
      <c r="Z5565" s="56" t="str">
        <f t="shared" si="2336"/>
        <v/>
      </c>
      <c r="AA5565" s="56" t="str">
        <f t="shared" si="2337"/>
        <v/>
      </c>
      <c r="AB5565" s="56" t="str">
        <f t="shared" si="2338"/>
        <v/>
      </c>
      <c r="AC5565" s="56" t="b">
        <f t="shared" si="2324"/>
        <v>0</v>
      </c>
      <c r="AD5565" s="58" t="b">
        <f t="shared" si="2325"/>
        <v>0</v>
      </c>
      <c r="AE5565" s="59" t="b">
        <f t="shared" si="2326"/>
        <v>0</v>
      </c>
      <c r="AF5565" s="56" t="e">
        <f t="shared" si="2339"/>
        <v>#VALUE!</v>
      </c>
      <c r="AG5565" s="56" t="e">
        <f t="shared" si="2340"/>
        <v>#VALUE!</v>
      </c>
      <c r="AH5565" s="58" t="e">
        <f t="shared" si="2341"/>
        <v>#VALUE!</v>
      </c>
      <c r="AI5565" s="56">
        <f t="shared" si="2342"/>
        <v>0</v>
      </c>
      <c r="AJ5565" s="56">
        <f t="shared" si="2343"/>
        <v>0</v>
      </c>
      <c r="AK5565" s="56">
        <f t="shared" si="2344"/>
        <v>0</v>
      </c>
      <c r="AL5565" s="56">
        <f t="shared" si="2345"/>
        <v>0</v>
      </c>
      <c r="AM5565" s="56">
        <f t="shared" si="2346"/>
        <v>0</v>
      </c>
      <c r="AN5565" s="56">
        <f t="shared" si="2347"/>
        <v>0</v>
      </c>
      <c r="AO5565" s="89" t="str">
        <f t="shared" si="2348"/>
        <v/>
      </c>
      <c r="AP5565" s="89" t="str">
        <f t="shared" si="2349"/>
        <v>Left</v>
      </c>
    </row>
    <row r="5566" spans="15:42">
      <c r="O5566" s="55">
        <f t="shared" si="2327"/>
        <v>0</v>
      </c>
      <c r="P5566" s="56">
        <f t="shared" si="2323"/>
        <v>0</v>
      </c>
      <c r="Q5566" s="57">
        <f>_xlfn.IFNA(VLOOKUP(E5566,'2026 W-4 Spreadsheet'!frequ,2,FALSE),0)</f>
        <v>0</v>
      </c>
      <c r="R5566" s="56">
        <f t="shared" si="2328"/>
        <v>0</v>
      </c>
      <c r="S5566" s="56" t="str">
        <f t="shared" si="2329"/>
        <v/>
      </c>
      <c r="T5566" s="56" t="str">
        <f t="shared" si="2330"/>
        <v/>
      </c>
      <c r="U5566" s="56" t="str">
        <f t="shared" si="2331"/>
        <v/>
      </c>
      <c r="V5566" s="56" t="str">
        <f t="shared" si="2332"/>
        <v/>
      </c>
      <c r="W5566" s="56" t="str">
        <f t="shared" si="2333"/>
        <v/>
      </c>
      <c r="X5566" s="56" t="str">
        <f t="shared" si="2334"/>
        <v/>
      </c>
      <c r="Y5566" s="57" t="str">
        <f t="shared" si="2335"/>
        <v/>
      </c>
      <c r="Z5566" s="56" t="str">
        <f t="shared" si="2336"/>
        <v/>
      </c>
      <c r="AA5566" s="56" t="str">
        <f t="shared" si="2337"/>
        <v/>
      </c>
      <c r="AB5566" s="56" t="str">
        <f t="shared" si="2338"/>
        <v/>
      </c>
      <c r="AC5566" s="56" t="b">
        <f t="shared" si="2324"/>
        <v>0</v>
      </c>
      <c r="AD5566" s="58" t="b">
        <f t="shared" si="2325"/>
        <v>0</v>
      </c>
      <c r="AE5566" s="59" t="b">
        <f t="shared" si="2326"/>
        <v>0</v>
      </c>
      <c r="AF5566" s="56" t="e">
        <f t="shared" si="2339"/>
        <v>#VALUE!</v>
      </c>
      <c r="AG5566" s="56" t="e">
        <f t="shared" si="2340"/>
        <v>#VALUE!</v>
      </c>
      <c r="AH5566" s="58" t="e">
        <f t="shared" si="2341"/>
        <v>#VALUE!</v>
      </c>
      <c r="AI5566" s="56">
        <f t="shared" si="2342"/>
        <v>0</v>
      </c>
      <c r="AJ5566" s="56">
        <f t="shared" si="2343"/>
        <v>0</v>
      </c>
      <c r="AK5566" s="56">
        <f t="shared" si="2344"/>
        <v>0</v>
      </c>
      <c r="AL5566" s="56">
        <f t="shared" si="2345"/>
        <v>0</v>
      </c>
      <c r="AM5566" s="56">
        <f t="shared" si="2346"/>
        <v>0</v>
      </c>
      <c r="AN5566" s="56">
        <f t="shared" si="2347"/>
        <v>0</v>
      </c>
      <c r="AO5566" s="89" t="str">
        <f t="shared" si="2348"/>
        <v/>
      </c>
      <c r="AP5566" s="89" t="str">
        <f t="shared" si="2349"/>
        <v>Left</v>
      </c>
    </row>
    <row r="5567" spans="15:42">
      <c r="O5567" s="55">
        <f t="shared" si="2327"/>
        <v>0</v>
      </c>
      <c r="P5567" s="56">
        <f t="shared" si="2323"/>
        <v>0</v>
      </c>
      <c r="Q5567" s="57">
        <f>_xlfn.IFNA(VLOOKUP(E5567,'2026 W-4 Spreadsheet'!frequ,2,FALSE),0)</f>
        <v>0</v>
      </c>
      <c r="R5567" s="56">
        <f t="shared" si="2328"/>
        <v>0</v>
      </c>
      <c r="S5567" s="56" t="str">
        <f t="shared" si="2329"/>
        <v/>
      </c>
      <c r="T5567" s="56" t="str">
        <f t="shared" si="2330"/>
        <v/>
      </c>
      <c r="U5567" s="56" t="str">
        <f t="shared" si="2331"/>
        <v/>
      </c>
      <c r="V5567" s="56" t="str">
        <f t="shared" si="2332"/>
        <v/>
      </c>
      <c r="W5567" s="56" t="str">
        <f t="shared" si="2333"/>
        <v/>
      </c>
      <c r="X5567" s="56" t="str">
        <f t="shared" si="2334"/>
        <v/>
      </c>
      <c r="Y5567" s="57" t="str">
        <f t="shared" si="2335"/>
        <v/>
      </c>
      <c r="Z5567" s="56" t="str">
        <f t="shared" si="2336"/>
        <v/>
      </c>
      <c r="AA5567" s="56" t="str">
        <f t="shared" si="2337"/>
        <v/>
      </c>
      <c r="AB5567" s="56" t="str">
        <f t="shared" si="2338"/>
        <v/>
      </c>
      <c r="AC5567" s="56" t="b">
        <f t="shared" si="2324"/>
        <v>0</v>
      </c>
      <c r="AD5567" s="58" t="b">
        <f t="shared" si="2325"/>
        <v>0</v>
      </c>
      <c r="AE5567" s="59" t="b">
        <f t="shared" si="2326"/>
        <v>0</v>
      </c>
      <c r="AF5567" s="56" t="e">
        <f t="shared" si="2339"/>
        <v>#VALUE!</v>
      </c>
      <c r="AG5567" s="56" t="e">
        <f t="shared" si="2340"/>
        <v>#VALUE!</v>
      </c>
      <c r="AH5567" s="58" t="e">
        <f t="shared" si="2341"/>
        <v>#VALUE!</v>
      </c>
      <c r="AI5567" s="56">
        <f t="shared" si="2342"/>
        <v>0</v>
      </c>
      <c r="AJ5567" s="56">
        <f t="shared" si="2343"/>
        <v>0</v>
      </c>
      <c r="AK5567" s="56">
        <f t="shared" si="2344"/>
        <v>0</v>
      </c>
      <c r="AL5567" s="56">
        <f t="shared" si="2345"/>
        <v>0</v>
      </c>
      <c r="AM5567" s="56">
        <f t="shared" si="2346"/>
        <v>0</v>
      </c>
      <c r="AN5567" s="56">
        <f t="shared" si="2347"/>
        <v>0</v>
      </c>
      <c r="AO5567" s="89" t="str">
        <f t="shared" si="2348"/>
        <v/>
      </c>
      <c r="AP5567" s="89" t="str">
        <f t="shared" si="2349"/>
        <v>Left</v>
      </c>
    </row>
    <row r="5568" spans="15:42">
      <c r="O5568" s="55">
        <f t="shared" si="2327"/>
        <v>0</v>
      </c>
      <c r="P5568" s="56">
        <f t="shared" si="2323"/>
        <v>0</v>
      </c>
      <c r="Q5568" s="57">
        <f>_xlfn.IFNA(VLOOKUP(E5568,'2026 W-4 Spreadsheet'!frequ,2,FALSE),0)</f>
        <v>0</v>
      </c>
      <c r="R5568" s="56">
        <f t="shared" si="2328"/>
        <v>0</v>
      </c>
      <c r="S5568" s="56" t="str">
        <f t="shared" si="2329"/>
        <v/>
      </c>
      <c r="T5568" s="56" t="str">
        <f t="shared" si="2330"/>
        <v/>
      </c>
      <c r="U5568" s="56" t="str">
        <f t="shared" si="2331"/>
        <v/>
      </c>
      <c r="V5568" s="56" t="str">
        <f t="shared" si="2332"/>
        <v/>
      </c>
      <c r="W5568" s="56" t="str">
        <f t="shared" si="2333"/>
        <v/>
      </c>
      <c r="X5568" s="56" t="str">
        <f t="shared" si="2334"/>
        <v/>
      </c>
      <c r="Y5568" s="57" t="str">
        <f t="shared" si="2335"/>
        <v/>
      </c>
      <c r="Z5568" s="56" t="str">
        <f t="shared" si="2336"/>
        <v/>
      </c>
      <c r="AA5568" s="56" t="str">
        <f t="shared" si="2337"/>
        <v/>
      </c>
      <c r="AB5568" s="56" t="str">
        <f t="shared" si="2338"/>
        <v/>
      </c>
      <c r="AC5568" s="56" t="b">
        <f t="shared" si="2324"/>
        <v>0</v>
      </c>
      <c r="AD5568" s="58" t="b">
        <f t="shared" si="2325"/>
        <v>0</v>
      </c>
      <c r="AE5568" s="59" t="b">
        <f t="shared" si="2326"/>
        <v>0</v>
      </c>
      <c r="AF5568" s="56" t="e">
        <f t="shared" si="2339"/>
        <v>#VALUE!</v>
      </c>
      <c r="AG5568" s="56" t="e">
        <f t="shared" si="2340"/>
        <v>#VALUE!</v>
      </c>
      <c r="AH5568" s="58" t="e">
        <f t="shared" si="2341"/>
        <v>#VALUE!</v>
      </c>
      <c r="AI5568" s="56">
        <f t="shared" si="2342"/>
        <v>0</v>
      </c>
      <c r="AJ5568" s="56">
        <f t="shared" si="2343"/>
        <v>0</v>
      </c>
      <c r="AK5568" s="56">
        <f t="shared" si="2344"/>
        <v>0</v>
      </c>
      <c r="AL5568" s="56">
        <f t="shared" si="2345"/>
        <v>0</v>
      </c>
      <c r="AM5568" s="56">
        <f t="shared" si="2346"/>
        <v>0</v>
      </c>
      <c r="AN5568" s="56">
        <f t="shared" si="2347"/>
        <v>0</v>
      </c>
      <c r="AO5568" s="89" t="str">
        <f t="shared" si="2348"/>
        <v/>
      </c>
      <c r="AP5568" s="89" t="str">
        <f t="shared" si="2349"/>
        <v>Left</v>
      </c>
    </row>
    <row r="5569" spans="15:42">
      <c r="O5569" s="55">
        <f t="shared" si="2327"/>
        <v>0</v>
      </c>
      <c r="P5569" s="56">
        <f t="shared" si="2323"/>
        <v>0</v>
      </c>
      <c r="Q5569" s="57">
        <f>_xlfn.IFNA(VLOOKUP(E5569,'2026 W-4 Spreadsheet'!frequ,2,FALSE),0)</f>
        <v>0</v>
      </c>
      <c r="R5569" s="56">
        <f t="shared" si="2328"/>
        <v>0</v>
      </c>
      <c r="S5569" s="56" t="str">
        <f t="shared" si="2329"/>
        <v/>
      </c>
      <c r="T5569" s="56" t="str">
        <f t="shared" si="2330"/>
        <v/>
      </c>
      <c r="U5569" s="56" t="str">
        <f t="shared" si="2331"/>
        <v/>
      </c>
      <c r="V5569" s="56" t="str">
        <f t="shared" si="2332"/>
        <v/>
      </c>
      <c r="W5569" s="56" t="str">
        <f t="shared" si="2333"/>
        <v/>
      </c>
      <c r="X5569" s="56" t="str">
        <f t="shared" si="2334"/>
        <v/>
      </c>
      <c r="Y5569" s="57" t="str">
        <f t="shared" si="2335"/>
        <v/>
      </c>
      <c r="Z5569" s="56" t="str">
        <f t="shared" si="2336"/>
        <v/>
      </c>
      <c r="AA5569" s="56" t="str">
        <f t="shared" si="2337"/>
        <v/>
      </c>
      <c r="AB5569" s="56" t="str">
        <f t="shared" si="2338"/>
        <v/>
      </c>
      <c r="AC5569" s="56" t="b">
        <f t="shared" si="2324"/>
        <v>0</v>
      </c>
      <c r="AD5569" s="58" t="b">
        <f t="shared" si="2325"/>
        <v>0</v>
      </c>
      <c r="AE5569" s="59" t="b">
        <f t="shared" si="2326"/>
        <v>0</v>
      </c>
      <c r="AF5569" s="56" t="e">
        <f t="shared" si="2339"/>
        <v>#VALUE!</v>
      </c>
      <c r="AG5569" s="56" t="e">
        <f t="shared" si="2340"/>
        <v>#VALUE!</v>
      </c>
      <c r="AH5569" s="58" t="e">
        <f t="shared" si="2341"/>
        <v>#VALUE!</v>
      </c>
      <c r="AI5569" s="56">
        <f t="shared" si="2342"/>
        <v>0</v>
      </c>
      <c r="AJ5569" s="56">
        <f t="shared" si="2343"/>
        <v>0</v>
      </c>
      <c r="AK5569" s="56">
        <f t="shared" si="2344"/>
        <v>0</v>
      </c>
      <c r="AL5569" s="56">
        <f t="shared" si="2345"/>
        <v>0</v>
      </c>
      <c r="AM5569" s="56">
        <f t="shared" si="2346"/>
        <v>0</v>
      </c>
      <c r="AN5569" s="56">
        <f t="shared" si="2347"/>
        <v>0</v>
      </c>
      <c r="AO5569" s="89" t="str">
        <f t="shared" si="2348"/>
        <v/>
      </c>
      <c r="AP5569" s="89" t="str">
        <f t="shared" si="2349"/>
        <v>Left</v>
      </c>
    </row>
    <row r="5570" spans="15:42">
      <c r="O5570" s="55">
        <f t="shared" si="2327"/>
        <v>0</v>
      </c>
      <c r="P5570" s="56">
        <f t="shared" si="2323"/>
        <v>0</v>
      </c>
      <c r="Q5570" s="57">
        <f>_xlfn.IFNA(VLOOKUP(E5570,'2026 W-4 Spreadsheet'!frequ,2,FALSE),0)</f>
        <v>0</v>
      </c>
      <c r="R5570" s="56">
        <f t="shared" si="2328"/>
        <v>0</v>
      </c>
      <c r="S5570" s="56" t="str">
        <f t="shared" si="2329"/>
        <v/>
      </c>
      <c r="T5570" s="56" t="str">
        <f t="shared" si="2330"/>
        <v/>
      </c>
      <c r="U5570" s="56" t="str">
        <f t="shared" si="2331"/>
        <v/>
      </c>
      <c r="V5570" s="56" t="str">
        <f t="shared" si="2332"/>
        <v/>
      </c>
      <c r="W5570" s="56" t="str">
        <f t="shared" si="2333"/>
        <v/>
      </c>
      <c r="X5570" s="56" t="str">
        <f t="shared" si="2334"/>
        <v/>
      </c>
      <c r="Y5570" s="57" t="str">
        <f t="shared" si="2335"/>
        <v/>
      </c>
      <c r="Z5570" s="56" t="str">
        <f t="shared" si="2336"/>
        <v/>
      </c>
      <c r="AA5570" s="56" t="str">
        <f t="shared" si="2337"/>
        <v/>
      </c>
      <c r="AB5570" s="56" t="str">
        <f t="shared" si="2338"/>
        <v/>
      </c>
      <c r="AC5570" s="56" t="b">
        <f t="shared" si="2324"/>
        <v>0</v>
      </c>
      <c r="AD5570" s="58" t="b">
        <f t="shared" si="2325"/>
        <v>0</v>
      </c>
      <c r="AE5570" s="59" t="b">
        <f t="shared" si="2326"/>
        <v>0</v>
      </c>
      <c r="AF5570" s="56" t="e">
        <f t="shared" si="2339"/>
        <v>#VALUE!</v>
      </c>
      <c r="AG5570" s="56" t="e">
        <f t="shared" si="2340"/>
        <v>#VALUE!</v>
      </c>
      <c r="AH5570" s="58" t="e">
        <f t="shared" si="2341"/>
        <v>#VALUE!</v>
      </c>
      <c r="AI5570" s="56">
        <f t="shared" si="2342"/>
        <v>0</v>
      </c>
      <c r="AJ5570" s="56">
        <f t="shared" si="2343"/>
        <v>0</v>
      </c>
      <c r="AK5570" s="56">
        <f t="shared" si="2344"/>
        <v>0</v>
      </c>
      <c r="AL5570" s="56">
        <f t="shared" si="2345"/>
        <v>0</v>
      </c>
      <c r="AM5570" s="56">
        <f t="shared" si="2346"/>
        <v>0</v>
      </c>
      <c r="AN5570" s="56">
        <f t="shared" si="2347"/>
        <v>0</v>
      </c>
      <c r="AO5570" s="89" t="str">
        <f t="shared" si="2348"/>
        <v/>
      </c>
      <c r="AP5570" s="89" t="str">
        <f t="shared" si="2349"/>
        <v>Left</v>
      </c>
    </row>
    <row r="5571" spans="15:42">
      <c r="O5571" s="55">
        <f t="shared" si="2327"/>
        <v>0</v>
      </c>
      <c r="P5571" s="56">
        <f t="shared" si="2323"/>
        <v>0</v>
      </c>
      <c r="Q5571" s="57">
        <f>_xlfn.IFNA(VLOOKUP(E5571,'2026 W-4 Spreadsheet'!frequ,2,FALSE),0)</f>
        <v>0</v>
      </c>
      <c r="R5571" s="56">
        <f t="shared" si="2328"/>
        <v>0</v>
      </c>
      <c r="S5571" s="56" t="str">
        <f t="shared" si="2329"/>
        <v/>
      </c>
      <c r="T5571" s="56" t="str">
        <f t="shared" si="2330"/>
        <v/>
      </c>
      <c r="U5571" s="56" t="str">
        <f t="shared" si="2331"/>
        <v/>
      </c>
      <c r="V5571" s="56" t="str">
        <f t="shared" si="2332"/>
        <v/>
      </c>
      <c r="W5571" s="56" t="str">
        <f t="shared" si="2333"/>
        <v/>
      </c>
      <c r="X5571" s="56" t="str">
        <f t="shared" si="2334"/>
        <v/>
      </c>
      <c r="Y5571" s="57" t="str">
        <f t="shared" si="2335"/>
        <v/>
      </c>
      <c r="Z5571" s="56" t="str">
        <f t="shared" si="2336"/>
        <v/>
      </c>
      <c r="AA5571" s="56" t="str">
        <f t="shared" si="2337"/>
        <v/>
      </c>
      <c r="AB5571" s="56" t="str">
        <f t="shared" si="2338"/>
        <v/>
      </c>
      <c r="AC5571" s="56" t="b">
        <f t="shared" si="2324"/>
        <v>0</v>
      </c>
      <c r="AD5571" s="58" t="b">
        <f t="shared" si="2325"/>
        <v>0</v>
      </c>
      <c r="AE5571" s="59" t="b">
        <f t="shared" si="2326"/>
        <v>0</v>
      </c>
      <c r="AF5571" s="56" t="e">
        <f t="shared" si="2339"/>
        <v>#VALUE!</v>
      </c>
      <c r="AG5571" s="56" t="e">
        <f t="shared" si="2340"/>
        <v>#VALUE!</v>
      </c>
      <c r="AH5571" s="58" t="e">
        <f t="shared" si="2341"/>
        <v>#VALUE!</v>
      </c>
      <c r="AI5571" s="56">
        <f t="shared" si="2342"/>
        <v>0</v>
      </c>
      <c r="AJ5571" s="56">
        <f t="shared" si="2343"/>
        <v>0</v>
      </c>
      <c r="AK5571" s="56">
        <f t="shared" si="2344"/>
        <v>0</v>
      </c>
      <c r="AL5571" s="56">
        <f t="shared" si="2345"/>
        <v>0</v>
      </c>
      <c r="AM5571" s="56">
        <f t="shared" si="2346"/>
        <v>0</v>
      </c>
      <c r="AN5571" s="56">
        <f t="shared" si="2347"/>
        <v>0</v>
      </c>
      <c r="AO5571" s="89" t="str">
        <f t="shared" si="2348"/>
        <v/>
      </c>
      <c r="AP5571" s="89" t="str">
        <f t="shared" si="2349"/>
        <v>Left</v>
      </c>
    </row>
    <row r="5572" spans="15:42">
      <c r="O5572" s="55">
        <f t="shared" si="2327"/>
        <v>0</v>
      </c>
      <c r="P5572" s="56">
        <f t="shared" si="2323"/>
        <v>0</v>
      </c>
      <c r="Q5572" s="57">
        <f>_xlfn.IFNA(VLOOKUP(E5572,'2026 W-4 Spreadsheet'!frequ,2,FALSE),0)</f>
        <v>0</v>
      </c>
      <c r="R5572" s="56">
        <f t="shared" si="2328"/>
        <v>0</v>
      </c>
      <c r="S5572" s="56" t="str">
        <f t="shared" si="2329"/>
        <v/>
      </c>
      <c r="T5572" s="56" t="str">
        <f t="shared" si="2330"/>
        <v/>
      </c>
      <c r="U5572" s="56" t="str">
        <f t="shared" si="2331"/>
        <v/>
      </c>
      <c r="V5572" s="56" t="str">
        <f t="shared" si="2332"/>
        <v/>
      </c>
      <c r="W5572" s="56" t="str">
        <f t="shared" si="2333"/>
        <v/>
      </c>
      <c r="X5572" s="56" t="str">
        <f t="shared" si="2334"/>
        <v/>
      </c>
      <c r="Y5572" s="57" t="str">
        <f t="shared" si="2335"/>
        <v/>
      </c>
      <c r="Z5572" s="56" t="str">
        <f t="shared" si="2336"/>
        <v/>
      </c>
      <c r="AA5572" s="56" t="str">
        <f t="shared" si="2337"/>
        <v/>
      </c>
      <c r="AB5572" s="56" t="str">
        <f t="shared" si="2338"/>
        <v/>
      </c>
      <c r="AC5572" s="56" t="b">
        <f t="shared" si="2324"/>
        <v>0</v>
      </c>
      <c r="AD5572" s="58" t="b">
        <f t="shared" si="2325"/>
        <v>0</v>
      </c>
      <c r="AE5572" s="59" t="b">
        <f t="shared" si="2326"/>
        <v>0</v>
      </c>
      <c r="AF5572" s="56" t="e">
        <f t="shared" si="2339"/>
        <v>#VALUE!</v>
      </c>
      <c r="AG5572" s="56" t="e">
        <f t="shared" si="2340"/>
        <v>#VALUE!</v>
      </c>
      <c r="AH5572" s="58" t="e">
        <f t="shared" si="2341"/>
        <v>#VALUE!</v>
      </c>
      <c r="AI5572" s="56">
        <f t="shared" si="2342"/>
        <v>0</v>
      </c>
      <c r="AJ5572" s="56">
        <f t="shared" si="2343"/>
        <v>0</v>
      </c>
      <c r="AK5572" s="56">
        <f t="shared" si="2344"/>
        <v>0</v>
      </c>
      <c r="AL5572" s="56">
        <f t="shared" si="2345"/>
        <v>0</v>
      </c>
      <c r="AM5572" s="56">
        <f t="shared" si="2346"/>
        <v>0</v>
      </c>
      <c r="AN5572" s="56">
        <f t="shared" si="2347"/>
        <v>0</v>
      </c>
      <c r="AO5572" s="89" t="str">
        <f t="shared" si="2348"/>
        <v/>
      </c>
      <c r="AP5572" s="89" t="str">
        <f t="shared" si="2349"/>
        <v>Left</v>
      </c>
    </row>
    <row r="5573" spans="15:42">
      <c r="O5573" s="55">
        <f t="shared" si="2327"/>
        <v>0</v>
      </c>
      <c r="P5573" s="56">
        <f t="shared" ref="P5573:P5636" si="2350">IF(F5573="Yes",IF(C5573="Yes",D5573+VLOOKUP(E5573,freq2,3,FALSE),D5573+VLOOKUP(E5573,freq2,3,FALSE)),D5573)</f>
        <v>0</v>
      </c>
      <c r="Q5573" s="57">
        <f>_xlfn.IFNA(VLOOKUP(E5573,'2026 W-4 Spreadsheet'!frequ,2,FALSE),0)</f>
        <v>0</v>
      </c>
      <c r="R5573" s="56">
        <f t="shared" si="2328"/>
        <v>0</v>
      </c>
      <c r="S5573" s="56" t="str">
        <f t="shared" si="2329"/>
        <v/>
      </c>
      <c r="T5573" s="56" t="str">
        <f t="shared" si="2330"/>
        <v/>
      </c>
      <c r="U5573" s="56" t="str">
        <f t="shared" si="2331"/>
        <v/>
      </c>
      <c r="V5573" s="56" t="str">
        <f t="shared" si="2332"/>
        <v/>
      </c>
      <c r="W5573" s="56" t="str">
        <f t="shared" si="2333"/>
        <v/>
      </c>
      <c r="X5573" s="56" t="str">
        <f t="shared" si="2334"/>
        <v/>
      </c>
      <c r="Y5573" s="57" t="str">
        <f t="shared" si="2335"/>
        <v/>
      </c>
      <c r="Z5573" s="56" t="str">
        <f t="shared" si="2336"/>
        <v/>
      </c>
      <c r="AA5573" s="56" t="str">
        <f t="shared" si="2337"/>
        <v/>
      </c>
      <c r="AB5573" s="56" t="str">
        <f t="shared" si="2338"/>
        <v/>
      </c>
      <c r="AC5573" s="56" t="b">
        <f t="shared" ref="AC5573:AC5636" si="2351">IF(AP5573="LeftMarr",VLOOKUP(AB5573,LeftMarr,1,TRUE),IF(AP5573="LeftSing",VLOOKUP(AB5573,LeftSing,1,TRUE),IF(AP5573="LeftHead",VLOOKUP(AB5573,LeftHead,1,TRUE),IF(AP5573="RightMarr",VLOOKUP(AB5573,RightMarr,1,TRUE),IF(AP5573="RightSing",VLOOKUP(AB5573,RightSing,1,TRUE),IF(AP5573="RightHead",VLOOKUP(AB5573,RightHead,1,TRUE)))))))</f>
        <v>0</v>
      </c>
      <c r="AD5573" s="58" t="b">
        <f t="shared" ref="AD5573:AD5636" si="2352">IF(AP5573="LeftMarr",VLOOKUP(AB5573,LeftMarr,3,TRUE),IF(AP5573="LeftSing",VLOOKUP(AB5573,LeftSing,3,TRUE),IF(AP5573="LeftHead",VLOOKUP(AB5573,LeftHead,3,TRUE),IF(AP5573="RightMarr",VLOOKUP(AB5573,RightMarr,3,TRUE),IF(AP5573="RightSing",VLOOKUP(AB5573,RightSing,3,TRUE),IF(AP5573="RightHead",VLOOKUP(AB5573,RightHead,3,TRUE)))))))</f>
        <v>0</v>
      </c>
      <c r="AE5573" s="59" t="b">
        <f t="shared" ref="AE5573:AE5636" si="2353">IF(AP5573="LeftMarr",VLOOKUP(AB5573,LeftMarr,4,TRUE),IF(AP5573="LeftSing",VLOOKUP(AB5573,LeftSing,4,TRUE),IF(AP5573="LeftHead",VLOOKUP(AB5573,LeftHead,4,TRUE),IF(AP5573="RightMarr",VLOOKUP(AB5573,RightMarr,4,TRUE),IF(AP5573="RightSing",VLOOKUP(AB5573,RightSing,4,TRUE),IF(AP5573="RightHead",VLOOKUP(AB5573,RightHead,4,TRUE)))))))</f>
        <v>0</v>
      </c>
      <c r="AF5573" s="56" t="e">
        <f t="shared" si="2339"/>
        <v>#VALUE!</v>
      </c>
      <c r="AG5573" s="56" t="e">
        <f t="shared" si="2340"/>
        <v>#VALUE!</v>
      </c>
      <c r="AH5573" s="58" t="e">
        <f t="shared" si="2341"/>
        <v>#VALUE!</v>
      </c>
      <c r="AI5573" s="56">
        <f t="shared" si="2342"/>
        <v>0</v>
      </c>
      <c r="AJ5573" s="56">
        <f t="shared" si="2343"/>
        <v>0</v>
      </c>
      <c r="AK5573" s="56">
        <f t="shared" si="2344"/>
        <v>0</v>
      </c>
      <c r="AL5573" s="56">
        <f t="shared" si="2345"/>
        <v>0</v>
      </c>
      <c r="AM5573" s="56">
        <f t="shared" si="2346"/>
        <v>0</v>
      </c>
      <c r="AN5573" s="56">
        <f t="shared" si="2347"/>
        <v>0</v>
      </c>
      <c r="AO5573" s="89" t="str">
        <f t="shared" si="2348"/>
        <v/>
      </c>
      <c r="AP5573" s="89" t="str">
        <f t="shared" si="2349"/>
        <v>Left</v>
      </c>
    </row>
    <row r="5574" spans="15:42">
      <c r="O5574" s="55">
        <f t="shared" ref="O5574:O5637" si="2354">IF(CONCATENATE(C5574,G5574)="NoH","CANNOT HAVE HEAD OF HOUSEHOLD ON PRE 2020 W4",AN5574)</f>
        <v>0</v>
      </c>
      <c r="P5574" s="56">
        <f t="shared" si="2350"/>
        <v>0</v>
      </c>
      <c r="Q5574" s="57">
        <f>_xlfn.IFNA(VLOOKUP(E5574,'2026 W-4 Spreadsheet'!frequ,2,FALSE),0)</f>
        <v>0</v>
      </c>
      <c r="R5574" s="56">
        <f t="shared" ref="R5574:R5637" si="2355">P5574*Q5574</f>
        <v>0</v>
      </c>
      <c r="S5574" s="56" t="str">
        <f t="shared" ref="S5574:S5637" si="2356">IF(C5574="Yes",L5574,"")</f>
        <v/>
      </c>
      <c r="T5574" s="56" t="str">
        <f t="shared" ref="T5574:T5637" si="2357">IF(C5574="Yes",R5574+S5574,"")</f>
        <v/>
      </c>
      <c r="U5574" s="56" t="str">
        <f t="shared" ref="U5574:U5637" si="2358">IF(C5574="Yes",M5574,"")</f>
        <v/>
      </c>
      <c r="V5574" s="56" t="str">
        <f t="shared" ref="V5574:V5637" si="2359">IF(C5574="Yes",IF(J5574="No",IF(G5574="M",12900,8600),0),"")</f>
        <v/>
      </c>
      <c r="W5574" s="56" t="str">
        <f t="shared" ref="W5574:W5637" si="2360">IF(C5574="Yes",U5574+V5574,"")</f>
        <v/>
      </c>
      <c r="X5574" s="56" t="str">
        <f t="shared" ref="X5574:X5637" si="2361">IF(C5574="Yes",IF(T5574-W5574&lt;0,0,T5574-W5574),"")</f>
        <v/>
      </c>
      <c r="Y5574" s="57" t="str">
        <f t="shared" ref="Y5574:Y5637" si="2362">IF(C5574="No",H5574,"")</f>
        <v/>
      </c>
      <c r="Z5574" s="56" t="str">
        <f t="shared" ref="Z5574:Z5637" si="2363">IF(C5574="No",Y5574*4300,"")</f>
        <v/>
      </c>
      <c r="AA5574" s="56" t="str">
        <f t="shared" ref="AA5574:AA5637" si="2364">IF(C5574="No",IF(R5574-Z5574&lt;0,0,R5574-Z5574),"")</f>
        <v/>
      </c>
      <c r="AB5574" s="56" t="str">
        <f t="shared" ref="AB5574:AB5637" si="2365">IF(C5574="Yes",X5574,AA5574)</f>
        <v/>
      </c>
      <c r="AC5574" s="56" t="b">
        <f t="shared" si="2351"/>
        <v>0</v>
      </c>
      <c r="AD5574" s="58" t="b">
        <f t="shared" si="2352"/>
        <v>0</v>
      </c>
      <c r="AE5574" s="59" t="b">
        <f t="shared" si="2353"/>
        <v>0</v>
      </c>
      <c r="AF5574" s="56" t="e">
        <f t="shared" ref="AF5574:AF5637" si="2366">AB5574-AC5574</f>
        <v>#VALUE!</v>
      </c>
      <c r="AG5574" s="56" t="e">
        <f t="shared" ref="AG5574:AG5637" si="2367">AF5574*AE5574</f>
        <v>#VALUE!</v>
      </c>
      <c r="AH5574" s="58" t="e">
        <f t="shared" ref="AH5574:AH5637" si="2368">AD5574+AG5574</f>
        <v>#VALUE!</v>
      </c>
      <c r="AI5574" s="56">
        <f t="shared" ref="AI5574:AI5637" si="2369">IFERROR(AH5574/Q5574,0)</f>
        <v>0</v>
      </c>
      <c r="AJ5574" s="56">
        <f t="shared" ref="AJ5574:AJ5637" si="2370">IF(C5574="Yes",K5574,0)</f>
        <v>0</v>
      </c>
      <c r="AK5574" s="56">
        <f t="shared" ref="AK5574:AK5637" si="2371">IF(C5574="Yes",AJ5574/Q5574,0)</f>
        <v>0</v>
      </c>
      <c r="AL5574" s="56">
        <f t="shared" ref="AL5574:AL5637" si="2372">IFERROR(IF(AI5574-AK5574&lt;0,0,AI5574-AK5574),"")</f>
        <v>0</v>
      </c>
      <c r="AM5574" s="56">
        <f t="shared" ref="AM5574:AM5637" si="2373">IF(C5574="Yes",N5574,I5574)</f>
        <v>0</v>
      </c>
      <c r="AN5574" s="56">
        <f t="shared" ref="AN5574:AN5637" si="2374">IFERROR(AL5574+AM5574,"")</f>
        <v>0</v>
      </c>
      <c r="AO5574" s="89" t="str">
        <f t="shared" ref="AO5574:AO5637" si="2375">IF(G5574="S","Sing",IF(G5574="M","Marr",IF(G5574="H","Head","")))</f>
        <v/>
      </c>
      <c r="AP5574" s="89" t="str">
        <f t="shared" ref="AP5574:AP5637" si="2376">IF(C5574="Yes",IF(J5574="Yes",CONCATENATE("Right",AO5574),CONCATENATE("Left",AO5574)),CONCATENATE("Left",AO5574))</f>
        <v>Left</v>
      </c>
    </row>
    <row r="5575" spans="15:42">
      <c r="O5575" s="55">
        <f t="shared" si="2354"/>
        <v>0</v>
      </c>
      <c r="P5575" s="56">
        <f t="shared" si="2350"/>
        <v>0</v>
      </c>
      <c r="Q5575" s="57">
        <f>_xlfn.IFNA(VLOOKUP(E5575,'2026 W-4 Spreadsheet'!frequ,2,FALSE),0)</f>
        <v>0</v>
      </c>
      <c r="R5575" s="56">
        <f t="shared" si="2355"/>
        <v>0</v>
      </c>
      <c r="S5575" s="56" t="str">
        <f t="shared" si="2356"/>
        <v/>
      </c>
      <c r="T5575" s="56" t="str">
        <f t="shared" si="2357"/>
        <v/>
      </c>
      <c r="U5575" s="56" t="str">
        <f t="shared" si="2358"/>
        <v/>
      </c>
      <c r="V5575" s="56" t="str">
        <f t="shared" si="2359"/>
        <v/>
      </c>
      <c r="W5575" s="56" t="str">
        <f t="shared" si="2360"/>
        <v/>
      </c>
      <c r="X5575" s="56" t="str">
        <f t="shared" si="2361"/>
        <v/>
      </c>
      <c r="Y5575" s="57" t="str">
        <f t="shared" si="2362"/>
        <v/>
      </c>
      <c r="Z5575" s="56" t="str">
        <f t="shared" si="2363"/>
        <v/>
      </c>
      <c r="AA5575" s="56" t="str">
        <f t="shared" si="2364"/>
        <v/>
      </c>
      <c r="AB5575" s="56" t="str">
        <f t="shared" si="2365"/>
        <v/>
      </c>
      <c r="AC5575" s="56" t="b">
        <f t="shared" si="2351"/>
        <v>0</v>
      </c>
      <c r="AD5575" s="58" t="b">
        <f t="shared" si="2352"/>
        <v>0</v>
      </c>
      <c r="AE5575" s="59" t="b">
        <f t="shared" si="2353"/>
        <v>0</v>
      </c>
      <c r="AF5575" s="56" t="e">
        <f t="shared" si="2366"/>
        <v>#VALUE!</v>
      </c>
      <c r="AG5575" s="56" t="e">
        <f t="shared" si="2367"/>
        <v>#VALUE!</v>
      </c>
      <c r="AH5575" s="58" t="e">
        <f t="shared" si="2368"/>
        <v>#VALUE!</v>
      </c>
      <c r="AI5575" s="56">
        <f t="shared" si="2369"/>
        <v>0</v>
      </c>
      <c r="AJ5575" s="56">
        <f t="shared" si="2370"/>
        <v>0</v>
      </c>
      <c r="AK5575" s="56">
        <f t="shared" si="2371"/>
        <v>0</v>
      </c>
      <c r="AL5575" s="56">
        <f t="shared" si="2372"/>
        <v>0</v>
      </c>
      <c r="AM5575" s="56">
        <f t="shared" si="2373"/>
        <v>0</v>
      </c>
      <c r="AN5575" s="56">
        <f t="shared" si="2374"/>
        <v>0</v>
      </c>
      <c r="AO5575" s="89" t="str">
        <f t="shared" si="2375"/>
        <v/>
      </c>
      <c r="AP5575" s="89" t="str">
        <f t="shared" si="2376"/>
        <v>Left</v>
      </c>
    </row>
    <row r="5576" spans="15:42">
      <c r="O5576" s="55">
        <f t="shared" si="2354"/>
        <v>0</v>
      </c>
      <c r="P5576" s="56">
        <f t="shared" si="2350"/>
        <v>0</v>
      </c>
      <c r="Q5576" s="57">
        <f>_xlfn.IFNA(VLOOKUP(E5576,'2026 W-4 Spreadsheet'!frequ,2,FALSE),0)</f>
        <v>0</v>
      </c>
      <c r="R5576" s="56">
        <f t="shared" si="2355"/>
        <v>0</v>
      </c>
      <c r="S5576" s="56" t="str">
        <f t="shared" si="2356"/>
        <v/>
      </c>
      <c r="T5576" s="56" t="str">
        <f t="shared" si="2357"/>
        <v/>
      </c>
      <c r="U5576" s="56" t="str">
        <f t="shared" si="2358"/>
        <v/>
      </c>
      <c r="V5576" s="56" t="str">
        <f t="shared" si="2359"/>
        <v/>
      </c>
      <c r="W5576" s="56" t="str">
        <f t="shared" si="2360"/>
        <v/>
      </c>
      <c r="X5576" s="56" t="str">
        <f t="shared" si="2361"/>
        <v/>
      </c>
      <c r="Y5576" s="57" t="str">
        <f t="shared" si="2362"/>
        <v/>
      </c>
      <c r="Z5576" s="56" t="str">
        <f t="shared" si="2363"/>
        <v/>
      </c>
      <c r="AA5576" s="56" t="str">
        <f t="shared" si="2364"/>
        <v/>
      </c>
      <c r="AB5576" s="56" t="str">
        <f t="shared" si="2365"/>
        <v/>
      </c>
      <c r="AC5576" s="56" t="b">
        <f t="shared" si="2351"/>
        <v>0</v>
      </c>
      <c r="AD5576" s="58" t="b">
        <f t="shared" si="2352"/>
        <v>0</v>
      </c>
      <c r="AE5576" s="59" t="b">
        <f t="shared" si="2353"/>
        <v>0</v>
      </c>
      <c r="AF5576" s="56" t="e">
        <f t="shared" si="2366"/>
        <v>#VALUE!</v>
      </c>
      <c r="AG5576" s="56" t="e">
        <f t="shared" si="2367"/>
        <v>#VALUE!</v>
      </c>
      <c r="AH5576" s="58" t="e">
        <f t="shared" si="2368"/>
        <v>#VALUE!</v>
      </c>
      <c r="AI5576" s="56">
        <f t="shared" si="2369"/>
        <v>0</v>
      </c>
      <c r="AJ5576" s="56">
        <f t="shared" si="2370"/>
        <v>0</v>
      </c>
      <c r="AK5576" s="56">
        <f t="shared" si="2371"/>
        <v>0</v>
      </c>
      <c r="AL5576" s="56">
        <f t="shared" si="2372"/>
        <v>0</v>
      </c>
      <c r="AM5576" s="56">
        <f t="shared" si="2373"/>
        <v>0</v>
      </c>
      <c r="AN5576" s="56">
        <f t="shared" si="2374"/>
        <v>0</v>
      </c>
      <c r="AO5576" s="89" t="str">
        <f t="shared" si="2375"/>
        <v/>
      </c>
      <c r="AP5576" s="89" t="str">
        <f t="shared" si="2376"/>
        <v>Left</v>
      </c>
    </row>
    <row r="5577" spans="15:42">
      <c r="O5577" s="55">
        <f t="shared" si="2354"/>
        <v>0</v>
      </c>
      <c r="P5577" s="56">
        <f t="shared" si="2350"/>
        <v>0</v>
      </c>
      <c r="Q5577" s="57">
        <f>_xlfn.IFNA(VLOOKUP(E5577,'2026 W-4 Spreadsheet'!frequ,2,FALSE),0)</f>
        <v>0</v>
      </c>
      <c r="R5577" s="56">
        <f t="shared" si="2355"/>
        <v>0</v>
      </c>
      <c r="S5577" s="56" t="str">
        <f t="shared" si="2356"/>
        <v/>
      </c>
      <c r="T5577" s="56" t="str">
        <f t="shared" si="2357"/>
        <v/>
      </c>
      <c r="U5577" s="56" t="str">
        <f t="shared" si="2358"/>
        <v/>
      </c>
      <c r="V5577" s="56" t="str">
        <f t="shared" si="2359"/>
        <v/>
      </c>
      <c r="W5577" s="56" t="str">
        <f t="shared" si="2360"/>
        <v/>
      </c>
      <c r="X5577" s="56" t="str">
        <f t="shared" si="2361"/>
        <v/>
      </c>
      <c r="Y5577" s="57" t="str">
        <f t="shared" si="2362"/>
        <v/>
      </c>
      <c r="Z5577" s="56" t="str">
        <f t="shared" si="2363"/>
        <v/>
      </c>
      <c r="AA5577" s="56" t="str">
        <f t="shared" si="2364"/>
        <v/>
      </c>
      <c r="AB5577" s="56" t="str">
        <f t="shared" si="2365"/>
        <v/>
      </c>
      <c r="AC5577" s="56" t="b">
        <f t="shared" si="2351"/>
        <v>0</v>
      </c>
      <c r="AD5577" s="58" t="b">
        <f t="shared" si="2352"/>
        <v>0</v>
      </c>
      <c r="AE5577" s="59" t="b">
        <f t="shared" si="2353"/>
        <v>0</v>
      </c>
      <c r="AF5577" s="56" t="e">
        <f t="shared" si="2366"/>
        <v>#VALUE!</v>
      </c>
      <c r="AG5577" s="56" t="e">
        <f t="shared" si="2367"/>
        <v>#VALUE!</v>
      </c>
      <c r="AH5577" s="58" t="e">
        <f t="shared" si="2368"/>
        <v>#VALUE!</v>
      </c>
      <c r="AI5577" s="56">
        <f t="shared" si="2369"/>
        <v>0</v>
      </c>
      <c r="AJ5577" s="56">
        <f t="shared" si="2370"/>
        <v>0</v>
      </c>
      <c r="AK5577" s="56">
        <f t="shared" si="2371"/>
        <v>0</v>
      </c>
      <c r="AL5577" s="56">
        <f t="shared" si="2372"/>
        <v>0</v>
      </c>
      <c r="AM5577" s="56">
        <f t="shared" si="2373"/>
        <v>0</v>
      </c>
      <c r="AN5577" s="56">
        <f t="shared" si="2374"/>
        <v>0</v>
      </c>
      <c r="AO5577" s="89" t="str">
        <f t="shared" si="2375"/>
        <v/>
      </c>
      <c r="AP5577" s="89" t="str">
        <f t="shared" si="2376"/>
        <v>Left</v>
      </c>
    </row>
    <row r="5578" spans="15:42">
      <c r="O5578" s="55">
        <f t="shared" si="2354"/>
        <v>0</v>
      </c>
      <c r="P5578" s="56">
        <f t="shared" si="2350"/>
        <v>0</v>
      </c>
      <c r="Q5578" s="57">
        <f>_xlfn.IFNA(VLOOKUP(E5578,'2026 W-4 Spreadsheet'!frequ,2,FALSE),0)</f>
        <v>0</v>
      </c>
      <c r="R5578" s="56">
        <f t="shared" si="2355"/>
        <v>0</v>
      </c>
      <c r="S5578" s="56" t="str">
        <f t="shared" si="2356"/>
        <v/>
      </c>
      <c r="T5578" s="56" t="str">
        <f t="shared" si="2357"/>
        <v/>
      </c>
      <c r="U5578" s="56" t="str">
        <f t="shared" si="2358"/>
        <v/>
      </c>
      <c r="V5578" s="56" t="str">
        <f t="shared" si="2359"/>
        <v/>
      </c>
      <c r="W5578" s="56" t="str">
        <f t="shared" si="2360"/>
        <v/>
      </c>
      <c r="X5578" s="56" t="str">
        <f t="shared" si="2361"/>
        <v/>
      </c>
      <c r="Y5578" s="57" t="str">
        <f t="shared" si="2362"/>
        <v/>
      </c>
      <c r="Z5578" s="56" t="str">
        <f t="shared" si="2363"/>
        <v/>
      </c>
      <c r="AA5578" s="56" t="str">
        <f t="shared" si="2364"/>
        <v/>
      </c>
      <c r="AB5578" s="56" t="str">
        <f t="shared" si="2365"/>
        <v/>
      </c>
      <c r="AC5578" s="56" t="b">
        <f t="shared" si="2351"/>
        <v>0</v>
      </c>
      <c r="AD5578" s="58" t="b">
        <f t="shared" si="2352"/>
        <v>0</v>
      </c>
      <c r="AE5578" s="59" t="b">
        <f t="shared" si="2353"/>
        <v>0</v>
      </c>
      <c r="AF5578" s="56" t="e">
        <f t="shared" si="2366"/>
        <v>#VALUE!</v>
      </c>
      <c r="AG5578" s="56" t="e">
        <f t="shared" si="2367"/>
        <v>#VALUE!</v>
      </c>
      <c r="AH5578" s="58" t="e">
        <f t="shared" si="2368"/>
        <v>#VALUE!</v>
      </c>
      <c r="AI5578" s="56">
        <f t="shared" si="2369"/>
        <v>0</v>
      </c>
      <c r="AJ5578" s="56">
        <f t="shared" si="2370"/>
        <v>0</v>
      </c>
      <c r="AK5578" s="56">
        <f t="shared" si="2371"/>
        <v>0</v>
      </c>
      <c r="AL5578" s="56">
        <f t="shared" si="2372"/>
        <v>0</v>
      </c>
      <c r="AM5578" s="56">
        <f t="shared" si="2373"/>
        <v>0</v>
      </c>
      <c r="AN5578" s="56">
        <f t="shared" si="2374"/>
        <v>0</v>
      </c>
      <c r="AO5578" s="89" t="str">
        <f t="shared" si="2375"/>
        <v/>
      </c>
      <c r="AP5578" s="89" t="str">
        <f t="shared" si="2376"/>
        <v>Left</v>
      </c>
    </row>
    <row r="5579" spans="15:42">
      <c r="O5579" s="55">
        <f t="shared" si="2354"/>
        <v>0</v>
      </c>
      <c r="P5579" s="56">
        <f t="shared" si="2350"/>
        <v>0</v>
      </c>
      <c r="Q5579" s="57">
        <f>_xlfn.IFNA(VLOOKUP(E5579,'2026 W-4 Spreadsheet'!frequ,2,FALSE),0)</f>
        <v>0</v>
      </c>
      <c r="R5579" s="56">
        <f t="shared" si="2355"/>
        <v>0</v>
      </c>
      <c r="S5579" s="56" t="str">
        <f t="shared" si="2356"/>
        <v/>
      </c>
      <c r="T5579" s="56" t="str">
        <f t="shared" si="2357"/>
        <v/>
      </c>
      <c r="U5579" s="56" t="str">
        <f t="shared" si="2358"/>
        <v/>
      </c>
      <c r="V5579" s="56" t="str">
        <f t="shared" si="2359"/>
        <v/>
      </c>
      <c r="W5579" s="56" t="str">
        <f t="shared" si="2360"/>
        <v/>
      </c>
      <c r="X5579" s="56" t="str">
        <f t="shared" si="2361"/>
        <v/>
      </c>
      <c r="Y5579" s="57" t="str">
        <f t="shared" si="2362"/>
        <v/>
      </c>
      <c r="Z5579" s="56" t="str">
        <f t="shared" si="2363"/>
        <v/>
      </c>
      <c r="AA5579" s="56" t="str">
        <f t="shared" si="2364"/>
        <v/>
      </c>
      <c r="AB5579" s="56" t="str">
        <f t="shared" si="2365"/>
        <v/>
      </c>
      <c r="AC5579" s="56" t="b">
        <f t="shared" si="2351"/>
        <v>0</v>
      </c>
      <c r="AD5579" s="58" t="b">
        <f t="shared" si="2352"/>
        <v>0</v>
      </c>
      <c r="AE5579" s="59" t="b">
        <f t="shared" si="2353"/>
        <v>0</v>
      </c>
      <c r="AF5579" s="56" t="e">
        <f t="shared" si="2366"/>
        <v>#VALUE!</v>
      </c>
      <c r="AG5579" s="56" t="e">
        <f t="shared" si="2367"/>
        <v>#VALUE!</v>
      </c>
      <c r="AH5579" s="58" t="e">
        <f t="shared" si="2368"/>
        <v>#VALUE!</v>
      </c>
      <c r="AI5579" s="56">
        <f t="shared" si="2369"/>
        <v>0</v>
      </c>
      <c r="AJ5579" s="56">
        <f t="shared" si="2370"/>
        <v>0</v>
      </c>
      <c r="AK5579" s="56">
        <f t="shared" si="2371"/>
        <v>0</v>
      </c>
      <c r="AL5579" s="56">
        <f t="shared" si="2372"/>
        <v>0</v>
      </c>
      <c r="AM5579" s="56">
        <f t="shared" si="2373"/>
        <v>0</v>
      </c>
      <c r="AN5579" s="56">
        <f t="shared" si="2374"/>
        <v>0</v>
      </c>
      <c r="AO5579" s="89" t="str">
        <f t="shared" si="2375"/>
        <v/>
      </c>
      <c r="AP5579" s="89" t="str">
        <f t="shared" si="2376"/>
        <v>Left</v>
      </c>
    </row>
    <row r="5580" spans="15:42">
      <c r="O5580" s="55">
        <f t="shared" si="2354"/>
        <v>0</v>
      </c>
      <c r="P5580" s="56">
        <f t="shared" si="2350"/>
        <v>0</v>
      </c>
      <c r="Q5580" s="57">
        <f>_xlfn.IFNA(VLOOKUP(E5580,'2026 W-4 Spreadsheet'!frequ,2,FALSE),0)</f>
        <v>0</v>
      </c>
      <c r="R5580" s="56">
        <f t="shared" si="2355"/>
        <v>0</v>
      </c>
      <c r="S5580" s="56" t="str">
        <f t="shared" si="2356"/>
        <v/>
      </c>
      <c r="T5580" s="56" t="str">
        <f t="shared" si="2357"/>
        <v/>
      </c>
      <c r="U5580" s="56" t="str">
        <f t="shared" si="2358"/>
        <v/>
      </c>
      <c r="V5580" s="56" t="str">
        <f t="shared" si="2359"/>
        <v/>
      </c>
      <c r="W5580" s="56" t="str">
        <f t="shared" si="2360"/>
        <v/>
      </c>
      <c r="X5580" s="56" t="str">
        <f t="shared" si="2361"/>
        <v/>
      </c>
      <c r="Y5580" s="57" t="str">
        <f t="shared" si="2362"/>
        <v/>
      </c>
      <c r="Z5580" s="56" t="str">
        <f t="shared" si="2363"/>
        <v/>
      </c>
      <c r="AA5580" s="56" t="str">
        <f t="shared" si="2364"/>
        <v/>
      </c>
      <c r="AB5580" s="56" t="str">
        <f t="shared" si="2365"/>
        <v/>
      </c>
      <c r="AC5580" s="56" t="b">
        <f t="shared" si="2351"/>
        <v>0</v>
      </c>
      <c r="AD5580" s="58" t="b">
        <f t="shared" si="2352"/>
        <v>0</v>
      </c>
      <c r="AE5580" s="59" t="b">
        <f t="shared" si="2353"/>
        <v>0</v>
      </c>
      <c r="AF5580" s="56" t="e">
        <f t="shared" si="2366"/>
        <v>#VALUE!</v>
      </c>
      <c r="AG5580" s="56" t="e">
        <f t="shared" si="2367"/>
        <v>#VALUE!</v>
      </c>
      <c r="AH5580" s="58" t="e">
        <f t="shared" si="2368"/>
        <v>#VALUE!</v>
      </c>
      <c r="AI5580" s="56">
        <f t="shared" si="2369"/>
        <v>0</v>
      </c>
      <c r="AJ5580" s="56">
        <f t="shared" si="2370"/>
        <v>0</v>
      </c>
      <c r="AK5580" s="56">
        <f t="shared" si="2371"/>
        <v>0</v>
      </c>
      <c r="AL5580" s="56">
        <f t="shared" si="2372"/>
        <v>0</v>
      </c>
      <c r="AM5580" s="56">
        <f t="shared" si="2373"/>
        <v>0</v>
      </c>
      <c r="AN5580" s="56">
        <f t="shared" si="2374"/>
        <v>0</v>
      </c>
      <c r="AO5580" s="89" t="str">
        <f t="shared" si="2375"/>
        <v/>
      </c>
      <c r="AP5580" s="89" t="str">
        <f t="shared" si="2376"/>
        <v>Left</v>
      </c>
    </row>
    <row r="5581" spans="15:42">
      <c r="O5581" s="55">
        <f t="shared" si="2354"/>
        <v>0</v>
      </c>
      <c r="P5581" s="56">
        <f t="shared" si="2350"/>
        <v>0</v>
      </c>
      <c r="Q5581" s="57">
        <f>_xlfn.IFNA(VLOOKUP(E5581,'2026 W-4 Spreadsheet'!frequ,2,FALSE),0)</f>
        <v>0</v>
      </c>
      <c r="R5581" s="56">
        <f t="shared" si="2355"/>
        <v>0</v>
      </c>
      <c r="S5581" s="56" t="str">
        <f t="shared" si="2356"/>
        <v/>
      </c>
      <c r="T5581" s="56" t="str">
        <f t="shared" si="2357"/>
        <v/>
      </c>
      <c r="U5581" s="56" t="str">
        <f t="shared" si="2358"/>
        <v/>
      </c>
      <c r="V5581" s="56" t="str">
        <f t="shared" si="2359"/>
        <v/>
      </c>
      <c r="W5581" s="56" t="str">
        <f t="shared" si="2360"/>
        <v/>
      </c>
      <c r="X5581" s="56" t="str">
        <f t="shared" si="2361"/>
        <v/>
      </c>
      <c r="Y5581" s="57" t="str">
        <f t="shared" si="2362"/>
        <v/>
      </c>
      <c r="Z5581" s="56" t="str">
        <f t="shared" si="2363"/>
        <v/>
      </c>
      <c r="AA5581" s="56" t="str">
        <f t="shared" si="2364"/>
        <v/>
      </c>
      <c r="AB5581" s="56" t="str">
        <f t="shared" si="2365"/>
        <v/>
      </c>
      <c r="AC5581" s="56" t="b">
        <f t="shared" si="2351"/>
        <v>0</v>
      </c>
      <c r="AD5581" s="58" t="b">
        <f t="shared" si="2352"/>
        <v>0</v>
      </c>
      <c r="AE5581" s="59" t="b">
        <f t="shared" si="2353"/>
        <v>0</v>
      </c>
      <c r="AF5581" s="56" t="e">
        <f t="shared" si="2366"/>
        <v>#VALUE!</v>
      </c>
      <c r="AG5581" s="56" t="e">
        <f t="shared" si="2367"/>
        <v>#VALUE!</v>
      </c>
      <c r="AH5581" s="58" t="e">
        <f t="shared" si="2368"/>
        <v>#VALUE!</v>
      </c>
      <c r="AI5581" s="56">
        <f t="shared" si="2369"/>
        <v>0</v>
      </c>
      <c r="AJ5581" s="56">
        <f t="shared" si="2370"/>
        <v>0</v>
      </c>
      <c r="AK5581" s="56">
        <f t="shared" si="2371"/>
        <v>0</v>
      </c>
      <c r="AL5581" s="56">
        <f t="shared" si="2372"/>
        <v>0</v>
      </c>
      <c r="AM5581" s="56">
        <f t="shared" si="2373"/>
        <v>0</v>
      </c>
      <c r="AN5581" s="56">
        <f t="shared" si="2374"/>
        <v>0</v>
      </c>
      <c r="AO5581" s="89" t="str">
        <f t="shared" si="2375"/>
        <v/>
      </c>
      <c r="AP5581" s="89" t="str">
        <f t="shared" si="2376"/>
        <v>Left</v>
      </c>
    </row>
    <row r="5582" spans="15:42">
      <c r="O5582" s="55">
        <f t="shared" si="2354"/>
        <v>0</v>
      </c>
      <c r="P5582" s="56">
        <f t="shared" si="2350"/>
        <v>0</v>
      </c>
      <c r="Q5582" s="57">
        <f>_xlfn.IFNA(VLOOKUP(E5582,'2026 W-4 Spreadsheet'!frequ,2,FALSE),0)</f>
        <v>0</v>
      </c>
      <c r="R5582" s="56">
        <f t="shared" si="2355"/>
        <v>0</v>
      </c>
      <c r="S5582" s="56" t="str">
        <f t="shared" si="2356"/>
        <v/>
      </c>
      <c r="T5582" s="56" t="str">
        <f t="shared" si="2357"/>
        <v/>
      </c>
      <c r="U5582" s="56" t="str">
        <f t="shared" si="2358"/>
        <v/>
      </c>
      <c r="V5582" s="56" t="str">
        <f t="shared" si="2359"/>
        <v/>
      </c>
      <c r="W5582" s="56" t="str">
        <f t="shared" si="2360"/>
        <v/>
      </c>
      <c r="X5582" s="56" t="str">
        <f t="shared" si="2361"/>
        <v/>
      </c>
      <c r="Y5582" s="57" t="str">
        <f t="shared" si="2362"/>
        <v/>
      </c>
      <c r="Z5582" s="56" t="str">
        <f t="shared" si="2363"/>
        <v/>
      </c>
      <c r="AA5582" s="56" t="str">
        <f t="shared" si="2364"/>
        <v/>
      </c>
      <c r="AB5582" s="56" t="str">
        <f t="shared" si="2365"/>
        <v/>
      </c>
      <c r="AC5582" s="56" t="b">
        <f t="shared" si="2351"/>
        <v>0</v>
      </c>
      <c r="AD5582" s="58" t="b">
        <f t="shared" si="2352"/>
        <v>0</v>
      </c>
      <c r="AE5582" s="59" t="b">
        <f t="shared" si="2353"/>
        <v>0</v>
      </c>
      <c r="AF5582" s="56" t="e">
        <f t="shared" si="2366"/>
        <v>#VALUE!</v>
      </c>
      <c r="AG5582" s="56" t="e">
        <f t="shared" si="2367"/>
        <v>#VALUE!</v>
      </c>
      <c r="AH5582" s="58" t="e">
        <f t="shared" si="2368"/>
        <v>#VALUE!</v>
      </c>
      <c r="AI5582" s="56">
        <f t="shared" si="2369"/>
        <v>0</v>
      </c>
      <c r="AJ5582" s="56">
        <f t="shared" si="2370"/>
        <v>0</v>
      </c>
      <c r="AK5582" s="56">
        <f t="shared" si="2371"/>
        <v>0</v>
      </c>
      <c r="AL5582" s="56">
        <f t="shared" si="2372"/>
        <v>0</v>
      </c>
      <c r="AM5582" s="56">
        <f t="shared" si="2373"/>
        <v>0</v>
      </c>
      <c r="AN5582" s="56">
        <f t="shared" si="2374"/>
        <v>0</v>
      </c>
      <c r="AO5582" s="89" t="str">
        <f t="shared" si="2375"/>
        <v/>
      </c>
      <c r="AP5582" s="89" t="str">
        <f t="shared" si="2376"/>
        <v>Left</v>
      </c>
    </row>
    <row r="5583" spans="15:42">
      <c r="O5583" s="55">
        <f t="shared" si="2354"/>
        <v>0</v>
      </c>
      <c r="P5583" s="56">
        <f t="shared" si="2350"/>
        <v>0</v>
      </c>
      <c r="Q5583" s="57">
        <f>_xlfn.IFNA(VLOOKUP(E5583,'2026 W-4 Spreadsheet'!frequ,2,FALSE),0)</f>
        <v>0</v>
      </c>
      <c r="R5583" s="56">
        <f t="shared" si="2355"/>
        <v>0</v>
      </c>
      <c r="S5583" s="56" t="str">
        <f t="shared" si="2356"/>
        <v/>
      </c>
      <c r="T5583" s="56" t="str">
        <f t="shared" si="2357"/>
        <v/>
      </c>
      <c r="U5583" s="56" t="str">
        <f t="shared" si="2358"/>
        <v/>
      </c>
      <c r="V5583" s="56" t="str">
        <f t="shared" si="2359"/>
        <v/>
      </c>
      <c r="W5583" s="56" t="str">
        <f t="shared" si="2360"/>
        <v/>
      </c>
      <c r="X5583" s="56" t="str">
        <f t="shared" si="2361"/>
        <v/>
      </c>
      <c r="Y5583" s="57" t="str">
        <f t="shared" si="2362"/>
        <v/>
      </c>
      <c r="Z5583" s="56" t="str">
        <f t="shared" si="2363"/>
        <v/>
      </c>
      <c r="AA5583" s="56" t="str">
        <f t="shared" si="2364"/>
        <v/>
      </c>
      <c r="AB5583" s="56" t="str">
        <f t="shared" si="2365"/>
        <v/>
      </c>
      <c r="AC5583" s="56" t="b">
        <f t="shared" si="2351"/>
        <v>0</v>
      </c>
      <c r="AD5583" s="58" t="b">
        <f t="shared" si="2352"/>
        <v>0</v>
      </c>
      <c r="AE5583" s="59" t="b">
        <f t="shared" si="2353"/>
        <v>0</v>
      </c>
      <c r="AF5583" s="56" t="e">
        <f t="shared" si="2366"/>
        <v>#VALUE!</v>
      </c>
      <c r="AG5583" s="56" t="e">
        <f t="shared" si="2367"/>
        <v>#VALUE!</v>
      </c>
      <c r="AH5583" s="58" t="e">
        <f t="shared" si="2368"/>
        <v>#VALUE!</v>
      </c>
      <c r="AI5583" s="56">
        <f t="shared" si="2369"/>
        <v>0</v>
      </c>
      <c r="AJ5583" s="56">
        <f t="shared" si="2370"/>
        <v>0</v>
      </c>
      <c r="AK5583" s="56">
        <f t="shared" si="2371"/>
        <v>0</v>
      </c>
      <c r="AL5583" s="56">
        <f t="shared" si="2372"/>
        <v>0</v>
      </c>
      <c r="AM5583" s="56">
        <f t="shared" si="2373"/>
        <v>0</v>
      </c>
      <c r="AN5583" s="56">
        <f t="shared" si="2374"/>
        <v>0</v>
      </c>
      <c r="AO5583" s="89" t="str">
        <f t="shared" si="2375"/>
        <v/>
      </c>
      <c r="AP5583" s="89" t="str">
        <f t="shared" si="2376"/>
        <v>Left</v>
      </c>
    </row>
    <row r="5584" spans="15:42">
      <c r="O5584" s="55">
        <f t="shared" si="2354"/>
        <v>0</v>
      </c>
      <c r="P5584" s="56">
        <f t="shared" si="2350"/>
        <v>0</v>
      </c>
      <c r="Q5584" s="57">
        <f>_xlfn.IFNA(VLOOKUP(E5584,'2026 W-4 Spreadsheet'!frequ,2,FALSE),0)</f>
        <v>0</v>
      </c>
      <c r="R5584" s="56">
        <f t="shared" si="2355"/>
        <v>0</v>
      </c>
      <c r="S5584" s="56" t="str">
        <f t="shared" si="2356"/>
        <v/>
      </c>
      <c r="T5584" s="56" t="str">
        <f t="shared" si="2357"/>
        <v/>
      </c>
      <c r="U5584" s="56" t="str">
        <f t="shared" si="2358"/>
        <v/>
      </c>
      <c r="V5584" s="56" t="str">
        <f t="shared" si="2359"/>
        <v/>
      </c>
      <c r="W5584" s="56" t="str">
        <f t="shared" si="2360"/>
        <v/>
      </c>
      <c r="X5584" s="56" t="str">
        <f t="shared" si="2361"/>
        <v/>
      </c>
      <c r="Y5584" s="57" t="str">
        <f t="shared" si="2362"/>
        <v/>
      </c>
      <c r="Z5584" s="56" t="str">
        <f t="shared" si="2363"/>
        <v/>
      </c>
      <c r="AA5584" s="56" t="str">
        <f t="shared" si="2364"/>
        <v/>
      </c>
      <c r="AB5584" s="56" t="str">
        <f t="shared" si="2365"/>
        <v/>
      </c>
      <c r="AC5584" s="56" t="b">
        <f t="shared" si="2351"/>
        <v>0</v>
      </c>
      <c r="AD5584" s="58" t="b">
        <f t="shared" si="2352"/>
        <v>0</v>
      </c>
      <c r="AE5584" s="59" t="b">
        <f t="shared" si="2353"/>
        <v>0</v>
      </c>
      <c r="AF5584" s="56" t="e">
        <f t="shared" si="2366"/>
        <v>#VALUE!</v>
      </c>
      <c r="AG5584" s="56" t="e">
        <f t="shared" si="2367"/>
        <v>#VALUE!</v>
      </c>
      <c r="AH5584" s="58" t="e">
        <f t="shared" si="2368"/>
        <v>#VALUE!</v>
      </c>
      <c r="AI5584" s="56">
        <f t="shared" si="2369"/>
        <v>0</v>
      </c>
      <c r="AJ5584" s="56">
        <f t="shared" si="2370"/>
        <v>0</v>
      </c>
      <c r="AK5584" s="56">
        <f t="shared" si="2371"/>
        <v>0</v>
      </c>
      <c r="AL5584" s="56">
        <f t="shared" si="2372"/>
        <v>0</v>
      </c>
      <c r="AM5584" s="56">
        <f t="shared" si="2373"/>
        <v>0</v>
      </c>
      <c r="AN5584" s="56">
        <f t="shared" si="2374"/>
        <v>0</v>
      </c>
      <c r="AO5584" s="89" t="str">
        <f t="shared" si="2375"/>
        <v/>
      </c>
      <c r="AP5584" s="89" t="str">
        <f t="shared" si="2376"/>
        <v>Left</v>
      </c>
    </row>
    <row r="5585" spans="15:42">
      <c r="O5585" s="55">
        <f t="shared" si="2354"/>
        <v>0</v>
      </c>
      <c r="P5585" s="56">
        <f t="shared" si="2350"/>
        <v>0</v>
      </c>
      <c r="Q5585" s="57">
        <f>_xlfn.IFNA(VLOOKUP(E5585,'2026 W-4 Spreadsheet'!frequ,2,FALSE),0)</f>
        <v>0</v>
      </c>
      <c r="R5585" s="56">
        <f t="shared" si="2355"/>
        <v>0</v>
      </c>
      <c r="S5585" s="56" t="str">
        <f t="shared" si="2356"/>
        <v/>
      </c>
      <c r="T5585" s="56" t="str">
        <f t="shared" si="2357"/>
        <v/>
      </c>
      <c r="U5585" s="56" t="str">
        <f t="shared" si="2358"/>
        <v/>
      </c>
      <c r="V5585" s="56" t="str">
        <f t="shared" si="2359"/>
        <v/>
      </c>
      <c r="W5585" s="56" t="str">
        <f t="shared" si="2360"/>
        <v/>
      </c>
      <c r="X5585" s="56" t="str">
        <f t="shared" si="2361"/>
        <v/>
      </c>
      <c r="Y5585" s="57" t="str">
        <f t="shared" si="2362"/>
        <v/>
      </c>
      <c r="Z5585" s="56" t="str">
        <f t="shared" si="2363"/>
        <v/>
      </c>
      <c r="AA5585" s="56" t="str">
        <f t="shared" si="2364"/>
        <v/>
      </c>
      <c r="AB5585" s="56" t="str">
        <f t="shared" si="2365"/>
        <v/>
      </c>
      <c r="AC5585" s="56" t="b">
        <f t="shared" si="2351"/>
        <v>0</v>
      </c>
      <c r="AD5585" s="58" t="b">
        <f t="shared" si="2352"/>
        <v>0</v>
      </c>
      <c r="AE5585" s="59" t="b">
        <f t="shared" si="2353"/>
        <v>0</v>
      </c>
      <c r="AF5585" s="56" t="e">
        <f t="shared" si="2366"/>
        <v>#VALUE!</v>
      </c>
      <c r="AG5585" s="56" t="e">
        <f t="shared" si="2367"/>
        <v>#VALUE!</v>
      </c>
      <c r="AH5585" s="58" t="e">
        <f t="shared" si="2368"/>
        <v>#VALUE!</v>
      </c>
      <c r="AI5585" s="56">
        <f t="shared" si="2369"/>
        <v>0</v>
      </c>
      <c r="AJ5585" s="56">
        <f t="shared" si="2370"/>
        <v>0</v>
      </c>
      <c r="AK5585" s="56">
        <f t="shared" si="2371"/>
        <v>0</v>
      </c>
      <c r="AL5585" s="56">
        <f t="shared" si="2372"/>
        <v>0</v>
      </c>
      <c r="AM5585" s="56">
        <f t="shared" si="2373"/>
        <v>0</v>
      </c>
      <c r="AN5585" s="56">
        <f t="shared" si="2374"/>
        <v>0</v>
      </c>
      <c r="AO5585" s="89" t="str">
        <f t="shared" si="2375"/>
        <v/>
      </c>
      <c r="AP5585" s="89" t="str">
        <f t="shared" si="2376"/>
        <v>Left</v>
      </c>
    </row>
    <row r="5586" spans="15:42">
      <c r="O5586" s="55">
        <f t="shared" si="2354"/>
        <v>0</v>
      </c>
      <c r="P5586" s="56">
        <f t="shared" si="2350"/>
        <v>0</v>
      </c>
      <c r="Q5586" s="57">
        <f>_xlfn.IFNA(VLOOKUP(E5586,'2026 W-4 Spreadsheet'!frequ,2,FALSE),0)</f>
        <v>0</v>
      </c>
      <c r="R5586" s="56">
        <f t="shared" si="2355"/>
        <v>0</v>
      </c>
      <c r="S5586" s="56" t="str">
        <f t="shared" si="2356"/>
        <v/>
      </c>
      <c r="T5586" s="56" t="str">
        <f t="shared" si="2357"/>
        <v/>
      </c>
      <c r="U5586" s="56" t="str">
        <f t="shared" si="2358"/>
        <v/>
      </c>
      <c r="V5586" s="56" t="str">
        <f t="shared" si="2359"/>
        <v/>
      </c>
      <c r="W5586" s="56" t="str">
        <f t="shared" si="2360"/>
        <v/>
      </c>
      <c r="X5586" s="56" t="str">
        <f t="shared" si="2361"/>
        <v/>
      </c>
      <c r="Y5586" s="57" t="str">
        <f t="shared" si="2362"/>
        <v/>
      </c>
      <c r="Z5586" s="56" t="str">
        <f t="shared" si="2363"/>
        <v/>
      </c>
      <c r="AA5586" s="56" t="str">
        <f t="shared" si="2364"/>
        <v/>
      </c>
      <c r="AB5586" s="56" t="str">
        <f t="shared" si="2365"/>
        <v/>
      </c>
      <c r="AC5586" s="56" t="b">
        <f t="shared" si="2351"/>
        <v>0</v>
      </c>
      <c r="AD5586" s="58" t="b">
        <f t="shared" si="2352"/>
        <v>0</v>
      </c>
      <c r="AE5586" s="59" t="b">
        <f t="shared" si="2353"/>
        <v>0</v>
      </c>
      <c r="AF5586" s="56" t="e">
        <f t="shared" si="2366"/>
        <v>#VALUE!</v>
      </c>
      <c r="AG5586" s="56" t="e">
        <f t="shared" si="2367"/>
        <v>#VALUE!</v>
      </c>
      <c r="AH5586" s="58" t="e">
        <f t="shared" si="2368"/>
        <v>#VALUE!</v>
      </c>
      <c r="AI5586" s="56">
        <f t="shared" si="2369"/>
        <v>0</v>
      </c>
      <c r="AJ5586" s="56">
        <f t="shared" si="2370"/>
        <v>0</v>
      </c>
      <c r="AK5586" s="56">
        <f t="shared" si="2371"/>
        <v>0</v>
      </c>
      <c r="AL5586" s="56">
        <f t="shared" si="2372"/>
        <v>0</v>
      </c>
      <c r="AM5586" s="56">
        <f t="shared" si="2373"/>
        <v>0</v>
      </c>
      <c r="AN5586" s="56">
        <f t="shared" si="2374"/>
        <v>0</v>
      </c>
      <c r="AO5586" s="89" t="str">
        <f t="shared" si="2375"/>
        <v/>
      </c>
      <c r="AP5586" s="89" t="str">
        <f t="shared" si="2376"/>
        <v>Left</v>
      </c>
    </row>
    <row r="5587" spans="15:42">
      <c r="O5587" s="55">
        <f t="shared" si="2354"/>
        <v>0</v>
      </c>
      <c r="P5587" s="56">
        <f t="shared" si="2350"/>
        <v>0</v>
      </c>
      <c r="Q5587" s="57">
        <f>_xlfn.IFNA(VLOOKUP(E5587,'2026 W-4 Spreadsheet'!frequ,2,FALSE),0)</f>
        <v>0</v>
      </c>
      <c r="R5587" s="56">
        <f t="shared" si="2355"/>
        <v>0</v>
      </c>
      <c r="S5587" s="56" t="str">
        <f t="shared" si="2356"/>
        <v/>
      </c>
      <c r="T5587" s="56" t="str">
        <f t="shared" si="2357"/>
        <v/>
      </c>
      <c r="U5587" s="56" t="str">
        <f t="shared" si="2358"/>
        <v/>
      </c>
      <c r="V5587" s="56" t="str">
        <f t="shared" si="2359"/>
        <v/>
      </c>
      <c r="W5587" s="56" t="str">
        <f t="shared" si="2360"/>
        <v/>
      </c>
      <c r="X5587" s="56" t="str">
        <f t="shared" si="2361"/>
        <v/>
      </c>
      <c r="Y5587" s="57" t="str">
        <f t="shared" si="2362"/>
        <v/>
      </c>
      <c r="Z5587" s="56" t="str">
        <f t="shared" si="2363"/>
        <v/>
      </c>
      <c r="AA5587" s="56" t="str">
        <f t="shared" si="2364"/>
        <v/>
      </c>
      <c r="AB5587" s="56" t="str">
        <f t="shared" si="2365"/>
        <v/>
      </c>
      <c r="AC5587" s="56" t="b">
        <f t="shared" si="2351"/>
        <v>0</v>
      </c>
      <c r="AD5587" s="58" t="b">
        <f t="shared" si="2352"/>
        <v>0</v>
      </c>
      <c r="AE5587" s="59" t="b">
        <f t="shared" si="2353"/>
        <v>0</v>
      </c>
      <c r="AF5587" s="56" t="e">
        <f t="shared" si="2366"/>
        <v>#VALUE!</v>
      </c>
      <c r="AG5587" s="56" t="e">
        <f t="shared" si="2367"/>
        <v>#VALUE!</v>
      </c>
      <c r="AH5587" s="58" t="e">
        <f t="shared" si="2368"/>
        <v>#VALUE!</v>
      </c>
      <c r="AI5587" s="56">
        <f t="shared" si="2369"/>
        <v>0</v>
      </c>
      <c r="AJ5587" s="56">
        <f t="shared" si="2370"/>
        <v>0</v>
      </c>
      <c r="AK5587" s="56">
        <f t="shared" si="2371"/>
        <v>0</v>
      </c>
      <c r="AL5587" s="56">
        <f t="shared" si="2372"/>
        <v>0</v>
      </c>
      <c r="AM5587" s="56">
        <f t="shared" si="2373"/>
        <v>0</v>
      </c>
      <c r="AN5587" s="56">
        <f t="shared" si="2374"/>
        <v>0</v>
      </c>
      <c r="AO5587" s="89" t="str">
        <f t="shared" si="2375"/>
        <v/>
      </c>
      <c r="AP5587" s="89" t="str">
        <f t="shared" si="2376"/>
        <v>Left</v>
      </c>
    </row>
    <row r="5588" spans="15:42">
      <c r="O5588" s="55">
        <f t="shared" si="2354"/>
        <v>0</v>
      </c>
      <c r="P5588" s="56">
        <f t="shared" si="2350"/>
        <v>0</v>
      </c>
      <c r="Q5588" s="57">
        <f>_xlfn.IFNA(VLOOKUP(E5588,'2026 W-4 Spreadsheet'!frequ,2,FALSE),0)</f>
        <v>0</v>
      </c>
      <c r="R5588" s="56">
        <f t="shared" si="2355"/>
        <v>0</v>
      </c>
      <c r="S5588" s="56" t="str">
        <f t="shared" si="2356"/>
        <v/>
      </c>
      <c r="T5588" s="56" t="str">
        <f t="shared" si="2357"/>
        <v/>
      </c>
      <c r="U5588" s="56" t="str">
        <f t="shared" si="2358"/>
        <v/>
      </c>
      <c r="V5588" s="56" t="str">
        <f t="shared" si="2359"/>
        <v/>
      </c>
      <c r="W5588" s="56" t="str">
        <f t="shared" si="2360"/>
        <v/>
      </c>
      <c r="X5588" s="56" t="str">
        <f t="shared" si="2361"/>
        <v/>
      </c>
      <c r="Y5588" s="57" t="str">
        <f t="shared" si="2362"/>
        <v/>
      </c>
      <c r="Z5588" s="56" t="str">
        <f t="shared" si="2363"/>
        <v/>
      </c>
      <c r="AA5588" s="56" t="str">
        <f t="shared" si="2364"/>
        <v/>
      </c>
      <c r="AB5588" s="56" t="str">
        <f t="shared" si="2365"/>
        <v/>
      </c>
      <c r="AC5588" s="56" t="b">
        <f t="shared" si="2351"/>
        <v>0</v>
      </c>
      <c r="AD5588" s="58" t="b">
        <f t="shared" si="2352"/>
        <v>0</v>
      </c>
      <c r="AE5588" s="59" t="b">
        <f t="shared" si="2353"/>
        <v>0</v>
      </c>
      <c r="AF5588" s="56" t="e">
        <f t="shared" si="2366"/>
        <v>#VALUE!</v>
      </c>
      <c r="AG5588" s="56" t="e">
        <f t="shared" si="2367"/>
        <v>#VALUE!</v>
      </c>
      <c r="AH5588" s="58" t="e">
        <f t="shared" si="2368"/>
        <v>#VALUE!</v>
      </c>
      <c r="AI5588" s="56">
        <f t="shared" si="2369"/>
        <v>0</v>
      </c>
      <c r="AJ5588" s="56">
        <f t="shared" si="2370"/>
        <v>0</v>
      </c>
      <c r="AK5588" s="56">
        <f t="shared" si="2371"/>
        <v>0</v>
      </c>
      <c r="AL5588" s="56">
        <f t="shared" si="2372"/>
        <v>0</v>
      </c>
      <c r="AM5588" s="56">
        <f t="shared" si="2373"/>
        <v>0</v>
      </c>
      <c r="AN5588" s="56">
        <f t="shared" si="2374"/>
        <v>0</v>
      </c>
      <c r="AO5588" s="89" t="str">
        <f t="shared" si="2375"/>
        <v/>
      </c>
      <c r="AP5588" s="89" t="str">
        <f t="shared" si="2376"/>
        <v>Left</v>
      </c>
    </row>
    <row r="5589" spans="15:42">
      <c r="O5589" s="55">
        <f t="shared" si="2354"/>
        <v>0</v>
      </c>
      <c r="P5589" s="56">
        <f t="shared" si="2350"/>
        <v>0</v>
      </c>
      <c r="Q5589" s="57">
        <f>_xlfn.IFNA(VLOOKUP(E5589,'2026 W-4 Spreadsheet'!frequ,2,FALSE),0)</f>
        <v>0</v>
      </c>
      <c r="R5589" s="56">
        <f t="shared" si="2355"/>
        <v>0</v>
      </c>
      <c r="S5589" s="56" t="str">
        <f t="shared" si="2356"/>
        <v/>
      </c>
      <c r="T5589" s="56" t="str">
        <f t="shared" si="2357"/>
        <v/>
      </c>
      <c r="U5589" s="56" t="str">
        <f t="shared" si="2358"/>
        <v/>
      </c>
      <c r="V5589" s="56" t="str">
        <f t="shared" si="2359"/>
        <v/>
      </c>
      <c r="W5589" s="56" t="str">
        <f t="shared" si="2360"/>
        <v/>
      </c>
      <c r="X5589" s="56" t="str">
        <f t="shared" si="2361"/>
        <v/>
      </c>
      <c r="Y5589" s="57" t="str">
        <f t="shared" si="2362"/>
        <v/>
      </c>
      <c r="Z5589" s="56" t="str">
        <f t="shared" si="2363"/>
        <v/>
      </c>
      <c r="AA5589" s="56" t="str">
        <f t="shared" si="2364"/>
        <v/>
      </c>
      <c r="AB5589" s="56" t="str">
        <f t="shared" si="2365"/>
        <v/>
      </c>
      <c r="AC5589" s="56" t="b">
        <f t="shared" si="2351"/>
        <v>0</v>
      </c>
      <c r="AD5589" s="58" t="b">
        <f t="shared" si="2352"/>
        <v>0</v>
      </c>
      <c r="AE5589" s="59" t="b">
        <f t="shared" si="2353"/>
        <v>0</v>
      </c>
      <c r="AF5589" s="56" t="e">
        <f t="shared" si="2366"/>
        <v>#VALUE!</v>
      </c>
      <c r="AG5589" s="56" t="e">
        <f t="shared" si="2367"/>
        <v>#VALUE!</v>
      </c>
      <c r="AH5589" s="58" t="e">
        <f t="shared" si="2368"/>
        <v>#VALUE!</v>
      </c>
      <c r="AI5589" s="56">
        <f t="shared" si="2369"/>
        <v>0</v>
      </c>
      <c r="AJ5589" s="56">
        <f t="shared" si="2370"/>
        <v>0</v>
      </c>
      <c r="AK5589" s="56">
        <f t="shared" si="2371"/>
        <v>0</v>
      </c>
      <c r="AL5589" s="56">
        <f t="shared" si="2372"/>
        <v>0</v>
      </c>
      <c r="AM5589" s="56">
        <f t="shared" si="2373"/>
        <v>0</v>
      </c>
      <c r="AN5589" s="56">
        <f t="shared" si="2374"/>
        <v>0</v>
      </c>
      <c r="AO5589" s="89" t="str">
        <f t="shared" si="2375"/>
        <v/>
      </c>
      <c r="AP5589" s="89" t="str">
        <f t="shared" si="2376"/>
        <v>Left</v>
      </c>
    </row>
    <row r="5590" spans="15:42">
      <c r="O5590" s="55">
        <f t="shared" si="2354"/>
        <v>0</v>
      </c>
      <c r="P5590" s="56">
        <f t="shared" si="2350"/>
        <v>0</v>
      </c>
      <c r="Q5590" s="57">
        <f>_xlfn.IFNA(VLOOKUP(E5590,'2026 W-4 Spreadsheet'!frequ,2,FALSE),0)</f>
        <v>0</v>
      </c>
      <c r="R5590" s="56">
        <f t="shared" si="2355"/>
        <v>0</v>
      </c>
      <c r="S5590" s="56" t="str">
        <f t="shared" si="2356"/>
        <v/>
      </c>
      <c r="T5590" s="56" t="str">
        <f t="shared" si="2357"/>
        <v/>
      </c>
      <c r="U5590" s="56" t="str">
        <f t="shared" si="2358"/>
        <v/>
      </c>
      <c r="V5590" s="56" t="str">
        <f t="shared" si="2359"/>
        <v/>
      </c>
      <c r="W5590" s="56" t="str">
        <f t="shared" si="2360"/>
        <v/>
      </c>
      <c r="X5590" s="56" t="str">
        <f t="shared" si="2361"/>
        <v/>
      </c>
      <c r="Y5590" s="57" t="str">
        <f t="shared" si="2362"/>
        <v/>
      </c>
      <c r="Z5590" s="56" t="str">
        <f t="shared" si="2363"/>
        <v/>
      </c>
      <c r="AA5590" s="56" t="str">
        <f t="shared" si="2364"/>
        <v/>
      </c>
      <c r="AB5590" s="56" t="str">
        <f t="shared" si="2365"/>
        <v/>
      </c>
      <c r="AC5590" s="56" t="b">
        <f t="shared" si="2351"/>
        <v>0</v>
      </c>
      <c r="AD5590" s="58" t="b">
        <f t="shared" si="2352"/>
        <v>0</v>
      </c>
      <c r="AE5590" s="59" t="b">
        <f t="shared" si="2353"/>
        <v>0</v>
      </c>
      <c r="AF5590" s="56" t="e">
        <f t="shared" si="2366"/>
        <v>#VALUE!</v>
      </c>
      <c r="AG5590" s="56" t="e">
        <f t="shared" si="2367"/>
        <v>#VALUE!</v>
      </c>
      <c r="AH5590" s="58" t="e">
        <f t="shared" si="2368"/>
        <v>#VALUE!</v>
      </c>
      <c r="AI5590" s="56">
        <f t="shared" si="2369"/>
        <v>0</v>
      </c>
      <c r="AJ5590" s="56">
        <f t="shared" si="2370"/>
        <v>0</v>
      </c>
      <c r="AK5590" s="56">
        <f t="shared" si="2371"/>
        <v>0</v>
      </c>
      <c r="AL5590" s="56">
        <f t="shared" si="2372"/>
        <v>0</v>
      </c>
      <c r="AM5590" s="56">
        <f t="shared" si="2373"/>
        <v>0</v>
      </c>
      <c r="AN5590" s="56">
        <f t="shared" si="2374"/>
        <v>0</v>
      </c>
      <c r="AO5590" s="89" t="str">
        <f t="shared" si="2375"/>
        <v/>
      </c>
      <c r="AP5590" s="89" t="str">
        <f t="shared" si="2376"/>
        <v>Left</v>
      </c>
    </row>
    <row r="5591" spans="15:42">
      <c r="O5591" s="55">
        <f t="shared" si="2354"/>
        <v>0</v>
      </c>
      <c r="P5591" s="56">
        <f t="shared" si="2350"/>
        <v>0</v>
      </c>
      <c r="Q5591" s="57">
        <f>_xlfn.IFNA(VLOOKUP(E5591,'2026 W-4 Spreadsheet'!frequ,2,FALSE),0)</f>
        <v>0</v>
      </c>
      <c r="R5591" s="56">
        <f t="shared" si="2355"/>
        <v>0</v>
      </c>
      <c r="S5591" s="56" t="str">
        <f t="shared" si="2356"/>
        <v/>
      </c>
      <c r="T5591" s="56" t="str">
        <f t="shared" si="2357"/>
        <v/>
      </c>
      <c r="U5591" s="56" t="str">
        <f t="shared" si="2358"/>
        <v/>
      </c>
      <c r="V5591" s="56" t="str">
        <f t="shared" si="2359"/>
        <v/>
      </c>
      <c r="W5591" s="56" t="str">
        <f t="shared" si="2360"/>
        <v/>
      </c>
      <c r="X5591" s="56" t="str">
        <f t="shared" si="2361"/>
        <v/>
      </c>
      <c r="Y5591" s="57" t="str">
        <f t="shared" si="2362"/>
        <v/>
      </c>
      <c r="Z5591" s="56" t="str">
        <f t="shared" si="2363"/>
        <v/>
      </c>
      <c r="AA5591" s="56" t="str">
        <f t="shared" si="2364"/>
        <v/>
      </c>
      <c r="AB5591" s="56" t="str">
        <f t="shared" si="2365"/>
        <v/>
      </c>
      <c r="AC5591" s="56" t="b">
        <f t="shared" si="2351"/>
        <v>0</v>
      </c>
      <c r="AD5591" s="58" t="b">
        <f t="shared" si="2352"/>
        <v>0</v>
      </c>
      <c r="AE5591" s="59" t="b">
        <f t="shared" si="2353"/>
        <v>0</v>
      </c>
      <c r="AF5591" s="56" t="e">
        <f t="shared" si="2366"/>
        <v>#VALUE!</v>
      </c>
      <c r="AG5591" s="56" t="e">
        <f t="shared" si="2367"/>
        <v>#VALUE!</v>
      </c>
      <c r="AH5591" s="58" t="e">
        <f t="shared" si="2368"/>
        <v>#VALUE!</v>
      </c>
      <c r="AI5591" s="56">
        <f t="shared" si="2369"/>
        <v>0</v>
      </c>
      <c r="AJ5591" s="56">
        <f t="shared" si="2370"/>
        <v>0</v>
      </c>
      <c r="AK5591" s="56">
        <f t="shared" si="2371"/>
        <v>0</v>
      </c>
      <c r="AL5591" s="56">
        <f t="shared" si="2372"/>
        <v>0</v>
      </c>
      <c r="AM5591" s="56">
        <f t="shared" si="2373"/>
        <v>0</v>
      </c>
      <c r="AN5591" s="56">
        <f t="shared" si="2374"/>
        <v>0</v>
      </c>
      <c r="AO5591" s="89" t="str">
        <f t="shared" si="2375"/>
        <v/>
      </c>
      <c r="AP5591" s="89" t="str">
        <f t="shared" si="2376"/>
        <v>Left</v>
      </c>
    </row>
    <row r="5592" spans="15:42">
      <c r="O5592" s="55">
        <f t="shared" si="2354"/>
        <v>0</v>
      </c>
      <c r="P5592" s="56">
        <f t="shared" si="2350"/>
        <v>0</v>
      </c>
      <c r="Q5592" s="57">
        <f>_xlfn.IFNA(VLOOKUP(E5592,'2026 W-4 Spreadsheet'!frequ,2,FALSE),0)</f>
        <v>0</v>
      </c>
      <c r="R5592" s="56">
        <f t="shared" si="2355"/>
        <v>0</v>
      </c>
      <c r="S5592" s="56" t="str">
        <f t="shared" si="2356"/>
        <v/>
      </c>
      <c r="T5592" s="56" t="str">
        <f t="shared" si="2357"/>
        <v/>
      </c>
      <c r="U5592" s="56" t="str">
        <f t="shared" si="2358"/>
        <v/>
      </c>
      <c r="V5592" s="56" t="str">
        <f t="shared" si="2359"/>
        <v/>
      </c>
      <c r="W5592" s="56" t="str">
        <f t="shared" si="2360"/>
        <v/>
      </c>
      <c r="X5592" s="56" t="str">
        <f t="shared" si="2361"/>
        <v/>
      </c>
      <c r="Y5592" s="57" t="str">
        <f t="shared" si="2362"/>
        <v/>
      </c>
      <c r="Z5592" s="56" t="str">
        <f t="shared" si="2363"/>
        <v/>
      </c>
      <c r="AA5592" s="56" t="str">
        <f t="shared" si="2364"/>
        <v/>
      </c>
      <c r="AB5592" s="56" t="str">
        <f t="shared" si="2365"/>
        <v/>
      </c>
      <c r="AC5592" s="56" t="b">
        <f t="shared" si="2351"/>
        <v>0</v>
      </c>
      <c r="AD5592" s="58" t="b">
        <f t="shared" si="2352"/>
        <v>0</v>
      </c>
      <c r="AE5592" s="59" t="b">
        <f t="shared" si="2353"/>
        <v>0</v>
      </c>
      <c r="AF5592" s="56" t="e">
        <f t="shared" si="2366"/>
        <v>#VALUE!</v>
      </c>
      <c r="AG5592" s="56" t="e">
        <f t="shared" si="2367"/>
        <v>#VALUE!</v>
      </c>
      <c r="AH5592" s="58" t="e">
        <f t="shared" si="2368"/>
        <v>#VALUE!</v>
      </c>
      <c r="AI5592" s="56">
        <f t="shared" si="2369"/>
        <v>0</v>
      </c>
      <c r="AJ5592" s="56">
        <f t="shared" si="2370"/>
        <v>0</v>
      </c>
      <c r="AK5592" s="56">
        <f t="shared" si="2371"/>
        <v>0</v>
      </c>
      <c r="AL5592" s="56">
        <f t="shared" si="2372"/>
        <v>0</v>
      </c>
      <c r="AM5592" s="56">
        <f t="shared" si="2373"/>
        <v>0</v>
      </c>
      <c r="AN5592" s="56">
        <f t="shared" si="2374"/>
        <v>0</v>
      </c>
      <c r="AO5592" s="89" t="str">
        <f t="shared" si="2375"/>
        <v/>
      </c>
      <c r="AP5592" s="89" t="str">
        <f t="shared" si="2376"/>
        <v>Left</v>
      </c>
    </row>
    <row r="5593" spans="15:42">
      <c r="O5593" s="55">
        <f t="shared" si="2354"/>
        <v>0</v>
      </c>
      <c r="P5593" s="56">
        <f t="shared" si="2350"/>
        <v>0</v>
      </c>
      <c r="Q5593" s="57">
        <f>_xlfn.IFNA(VLOOKUP(E5593,'2026 W-4 Spreadsheet'!frequ,2,FALSE),0)</f>
        <v>0</v>
      </c>
      <c r="R5593" s="56">
        <f t="shared" si="2355"/>
        <v>0</v>
      </c>
      <c r="S5593" s="56" t="str">
        <f t="shared" si="2356"/>
        <v/>
      </c>
      <c r="T5593" s="56" t="str">
        <f t="shared" si="2357"/>
        <v/>
      </c>
      <c r="U5593" s="56" t="str">
        <f t="shared" si="2358"/>
        <v/>
      </c>
      <c r="V5593" s="56" t="str">
        <f t="shared" si="2359"/>
        <v/>
      </c>
      <c r="W5593" s="56" t="str">
        <f t="shared" si="2360"/>
        <v/>
      </c>
      <c r="X5593" s="56" t="str">
        <f t="shared" si="2361"/>
        <v/>
      </c>
      <c r="Y5593" s="57" t="str">
        <f t="shared" si="2362"/>
        <v/>
      </c>
      <c r="Z5593" s="56" t="str">
        <f t="shared" si="2363"/>
        <v/>
      </c>
      <c r="AA5593" s="56" t="str">
        <f t="shared" si="2364"/>
        <v/>
      </c>
      <c r="AB5593" s="56" t="str">
        <f t="shared" si="2365"/>
        <v/>
      </c>
      <c r="AC5593" s="56" t="b">
        <f t="shared" si="2351"/>
        <v>0</v>
      </c>
      <c r="AD5593" s="58" t="b">
        <f t="shared" si="2352"/>
        <v>0</v>
      </c>
      <c r="AE5593" s="59" t="b">
        <f t="shared" si="2353"/>
        <v>0</v>
      </c>
      <c r="AF5593" s="56" t="e">
        <f t="shared" si="2366"/>
        <v>#VALUE!</v>
      </c>
      <c r="AG5593" s="56" t="e">
        <f t="shared" si="2367"/>
        <v>#VALUE!</v>
      </c>
      <c r="AH5593" s="58" t="e">
        <f t="shared" si="2368"/>
        <v>#VALUE!</v>
      </c>
      <c r="AI5593" s="56">
        <f t="shared" si="2369"/>
        <v>0</v>
      </c>
      <c r="AJ5593" s="56">
        <f t="shared" si="2370"/>
        <v>0</v>
      </c>
      <c r="AK5593" s="56">
        <f t="shared" si="2371"/>
        <v>0</v>
      </c>
      <c r="AL5593" s="56">
        <f t="shared" si="2372"/>
        <v>0</v>
      </c>
      <c r="AM5593" s="56">
        <f t="shared" si="2373"/>
        <v>0</v>
      </c>
      <c r="AN5593" s="56">
        <f t="shared" si="2374"/>
        <v>0</v>
      </c>
      <c r="AO5593" s="89" t="str">
        <f t="shared" si="2375"/>
        <v/>
      </c>
      <c r="AP5593" s="89" t="str">
        <f t="shared" si="2376"/>
        <v>Left</v>
      </c>
    </row>
    <row r="5594" spans="15:42">
      <c r="O5594" s="55">
        <f t="shared" si="2354"/>
        <v>0</v>
      </c>
      <c r="P5594" s="56">
        <f t="shared" si="2350"/>
        <v>0</v>
      </c>
      <c r="Q5594" s="57">
        <f>_xlfn.IFNA(VLOOKUP(E5594,'2026 W-4 Spreadsheet'!frequ,2,FALSE),0)</f>
        <v>0</v>
      </c>
      <c r="R5594" s="56">
        <f t="shared" si="2355"/>
        <v>0</v>
      </c>
      <c r="S5594" s="56" t="str">
        <f t="shared" si="2356"/>
        <v/>
      </c>
      <c r="T5594" s="56" t="str">
        <f t="shared" si="2357"/>
        <v/>
      </c>
      <c r="U5594" s="56" t="str">
        <f t="shared" si="2358"/>
        <v/>
      </c>
      <c r="V5594" s="56" t="str">
        <f t="shared" si="2359"/>
        <v/>
      </c>
      <c r="W5594" s="56" t="str">
        <f t="shared" si="2360"/>
        <v/>
      </c>
      <c r="X5594" s="56" t="str">
        <f t="shared" si="2361"/>
        <v/>
      </c>
      <c r="Y5594" s="57" t="str">
        <f t="shared" si="2362"/>
        <v/>
      </c>
      <c r="Z5594" s="56" t="str">
        <f t="shared" si="2363"/>
        <v/>
      </c>
      <c r="AA5594" s="56" t="str">
        <f t="shared" si="2364"/>
        <v/>
      </c>
      <c r="AB5594" s="56" t="str">
        <f t="shared" si="2365"/>
        <v/>
      </c>
      <c r="AC5594" s="56" t="b">
        <f t="shared" si="2351"/>
        <v>0</v>
      </c>
      <c r="AD5594" s="58" t="b">
        <f t="shared" si="2352"/>
        <v>0</v>
      </c>
      <c r="AE5594" s="59" t="b">
        <f t="shared" si="2353"/>
        <v>0</v>
      </c>
      <c r="AF5594" s="56" t="e">
        <f t="shared" si="2366"/>
        <v>#VALUE!</v>
      </c>
      <c r="AG5594" s="56" t="e">
        <f t="shared" si="2367"/>
        <v>#VALUE!</v>
      </c>
      <c r="AH5594" s="58" t="e">
        <f t="shared" si="2368"/>
        <v>#VALUE!</v>
      </c>
      <c r="AI5594" s="56">
        <f t="shared" si="2369"/>
        <v>0</v>
      </c>
      <c r="AJ5594" s="56">
        <f t="shared" si="2370"/>
        <v>0</v>
      </c>
      <c r="AK5594" s="56">
        <f t="shared" si="2371"/>
        <v>0</v>
      </c>
      <c r="AL5594" s="56">
        <f t="shared" si="2372"/>
        <v>0</v>
      </c>
      <c r="AM5594" s="56">
        <f t="shared" si="2373"/>
        <v>0</v>
      </c>
      <c r="AN5594" s="56">
        <f t="shared" si="2374"/>
        <v>0</v>
      </c>
      <c r="AO5594" s="89" t="str">
        <f t="shared" si="2375"/>
        <v/>
      </c>
      <c r="AP5594" s="89" t="str">
        <f t="shared" si="2376"/>
        <v>Left</v>
      </c>
    </row>
    <row r="5595" spans="15:42">
      <c r="O5595" s="55">
        <f t="shared" si="2354"/>
        <v>0</v>
      </c>
      <c r="P5595" s="56">
        <f t="shared" si="2350"/>
        <v>0</v>
      </c>
      <c r="Q5595" s="57">
        <f>_xlfn.IFNA(VLOOKUP(E5595,'2026 W-4 Spreadsheet'!frequ,2,FALSE),0)</f>
        <v>0</v>
      </c>
      <c r="R5595" s="56">
        <f t="shared" si="2355"/>
        <v>0</v>
      </c>
      <c r="S5595" s="56" t="str">
        <f t="shared" si="2356"/>
        <v/>
      </c>
      <c r="T5595" s="56" t="str">
        <f t="shared" si="2357"/>
        <v/>
      </c>
      <c r="U5595" s="56" t="str">
        <f t="shared" si="2358"/>
        <v/>
      </c>
      <c r="V5595" s="56" t="str">
        <f t="shared" si="2359"/>
        <v/>
      </c>
      <c r="W5595" s="56" t="str">
        <f t="shared" si="2360"/>
        <v/>
      </c>
      <c r="X5595" s="56" t="str">
        <f t="shared" si="2361"/>
        <v/>
      </c>
      <c r="Y5595" s="57" t="str">
        <f t="shared" si="2362"/>
        <v/>
      </c>
      <c r="Z5595" s="56" t="str">
        <f t="shared" si="2363"/>
        <v/>
      </c>
      <c r="AA5595" s="56" t="str">
        <f t="shared" si="2364"/>
        <v/>
      </c>
      <c r="AB5595" s="56" t="str">
        <f t="shared" si="2365"/>
        <v/>
      </c>
      <c r="AC5595" s="56" t="b">
        <f t="shared" si="2351"/>
        <v>0</v>
      </c>
      <c r="AD5595" s="58" t="b">
        <f t="shared" si="2352"/>
        <v>0</v>
      </c>
      <c r="AE5595" s="59" t="b">
        <f t="shared" si="2353"/>
        <v>0</v>
      </c>
      <c r="AF5595" s="56" t="e">
        <f t="shared" si="2366"/>
        <v>#VALUE!</v>
      </c>
      <c r="AG5595" s="56" t="e">
        <f t="shared" si="2367"/>
        <v>#VALUE!</v>
      </c>
      <c r="AH5595" s="58" t="e">
        <f t="shared" si="2368"/>
        <v>#VALUE!</v>
      </c>
      <c r="AI5595" s="56">
        <f t="shared" si="2369"/>
        <v>0</v>
      </c>
      <c r="AJ5595" s="56">
        <f t="shared" si="2370"/>
        <v>0</v>
      </c>
      <c r="AK5595" s="56">
        <f t="shared" si="2371"/>
        <v>0</v>
      </c>
      <c r="AL5595" s="56">
        <f t="shared" si="2372"/>
        <v>0</v>
      </c>
      <c r="AM5595" s="56">
        <f t="shared" si="2373"/>
        <v>0</v>
      </c>
      <c r="AN5595" s="56">
        <f t="shared" si="2374"/>
        <v>0</v>
      </c>
      <c r="AO5595" s="89" t="str">
        <f t="shared" si="2375"/>
        <v/>
      </c>
      <c r="AP5595" s="89" t="str">
        <f t="shared" si="2376"/>
        <v>Left</v>
      </c>
    </row>
    <row r="5596" spans="15:42">
      <c r="O5596" s="55">
        <f t="shared" si="2354"/>
        <v>0</v>
      </c>
      <c r="P5596" s="56">
        <f t="shared" si="2350"/>
        <v>0</v>
      </c>
      <c r="Q5596" s="57">
        <f>_xlfn.IFNA(VLOOKUP(E5596,'2026 W-4 Spreadsheet'!frequ,2,FALSE),0)</f>
        <v>0</v>
      </c>
      <c r="R5596" s="56">
        <f t="shared" si="2355"/>
        <v>0</v>
      </c>
      <c r="S5596" s="56" t="str">
        <f t="shared" si="2356"/>
        <v/>
      </c>
      <c r="T5596" s="56" t="str">
        <f t="shared" si="2357"/>
        <v/>
      </c>
      <c r="U5596" s="56" t="str">
        <f t="shared" si="2358"/>
        <v/>
      </c>
      <c r="V5596" s="56" t="str">
        <f t="shared" si="2359"/>
        <v/>
      </c>
      <c r="W5596" s="56" t="str">
        <f t="shared" si="2360"/>
        <v/>
      </c>
      <c r="X5596" s="56" t="str">
        <f t="shared" si="2361"/>
        <v/>
      </c>
      <c r="Y5596" s="57" t="str">
        <f t="shared" si="2362"/>
        <v/>
      </c>
      <c r="Z5596" s="56" t="str">
        <f t="shared" si="2363"/>
        <v/>
      </c>
      <c r="AA5596" s="56" t="str">
        <f t="shared" si="2364"/>
        <v/>
      </c>
      <c r="AB5596" s="56" t="str">
        <f t="shared" si="2365"/>
        <v/>
      </c>
      <c r="AC5596" s="56" t="b">
        <f t="shared" si="2351"/>
        <v>0</v>
      </c>
      <c r="AD5596" s="58" t="b">
        <f t="shared" si="2352"/>
        <v>0</v>
      </c>
      <c r="AE5596" s="59" t="b">
        <f t="shared" si="2353"/>
        <v>0</v>
      </c>
      <c r="AF5596" s="56" t="e">
        <f t="shared" si="2366"/>
        <v>#VALUE!</v>
      </c>
      <c r="AG5596" s="56" t="e">
        <f t="shared" si="2367"/>
        <v>#VALUE!</v>
      </c>
      <c r="AH5596" s="58" t="e">
        <f t="shared" si="2368"/>
        <v>#VALUE!</v>
      </c>
      <c r="AI5596" s="56">
        <f t="shared" si="2369"/>
        <v>0</v>
      </c>
      <c r="AJ5596" s="56">
        <f t="shared" si="2370"/>
        <v>0</v>
      </c>
      <c r="AK5596" s="56">
        <f t="shared" si="2371"/>
        <v>0</v>
      </c>
      <c r="AL5596" s="56">
        <f t="shared" si="2372"/>
        <v>0</v>
      </c>
      <c r="AM5596" s="56">
        <f t="shared" si="2373"/>
        <v>0</v>
      </c>
      <c r="AN5596" s="56">
        <f t="shared" si="2374"/>
        <v>0</v>
      </c>
      <c r="AO5596" s="89" t="str">
        <f t="shared" si="2375"/>
        <v/>
      </c>
      <c r="AP5596" s="89" t="str">
        <f t="shared" si="2376"/>
        <v>Left</v>
      </c>
    </row>
    <row r="5597" spans="15:42">
      <c r="O5597" s="55">
        <f t="shared" si="2354"/>
        <v>0</v>
      </c>
      <c r="P5597" s="56">
        <f t="shared" si="2350"/>
        <v>0</v>
      </c>
      <c r="Q5597" s="57">
        <f>_xlfn.IFNA(VLOOKUP(E5597,'2026 W-4 Spreadsheet'!frequ,2,FALSE),0)</f>
        <v>0</v>
      </c>
      <c r="R5597" s="56">
        <f t="shared" si="2355"/>
        <v>0</v>
      </c>
      <c r="S5597" s="56" t="str">
        <f t="shared" si="2356"/>
        <v/>
      </c>
      <c r="T5597" s="56" t="str">
        <f t="shared" si="2357"/>
        <v/>
      </c>
      <c r="U5597" s="56" t="str">
        <f t="shared" si="2358"/>
        <v/>
      </c>
      <c r="V5597" s="56" t="str">
        <f t="shared" si="2359"/>
        <v/>
      </c>
      <c r="W5597" s="56" t="str">
        <f t="shared" si="2360"/>
        <v/>
      </c>
      <c r="X5597" s="56" t="str">
        <f t="shared" si="2361"/>
        <v/>
      </c>
      <c r="Y5597" s="57" t="str">
        <f t="shared" si="2362"/>
        <v/>
      </c>
      <c r="Z5597" s="56" t="str">
        <f t="shared" si="2363"/>
        <v/>
      </c>
      <c r="AA5597" s="56" t="str">
        <f t="shared" si="2364"/>
        <v/>
      </c>
      <c r="AB5597" s="56" t="str">
        <f t="shared" si="2365"/>
        <v/>
      </c>
      <c r="AC5597" s="56" t="b">
        <f t="shared" si="2351"/>
        <v>0</v>
      </c>
      <c r="AD5597" s="58" t="b">
        <f t="shared" si="2352"/>
        <v>0</v>
      </c>
      <c r="AE5597" s="59" t="b">
        <f t="shared" si="2353"/>
        <v>0</v>
      </c>
      <c r="AF5597" s="56" t="e">
        <f t="shared" si="2366"/>
        <v>#VALUE!</v>
      </c>
      <c r="AG5597" s="56" t="e">
        <f t="shared" si="2367"/>
        <v>#VALUE!</v>
      </c>
      <c r="AH5597" s="58" t="e">
        <f t="shared" si="2368"/>
        <v>#VALUE!</v>
      </c>
      <c r="AI5597" s="56">
        <f t="shared" si="2369"/>
        <v>0</v>
      </c>
      <c r="AJ5597" s="56">
        <f t="shared" si="2370"/>
        <v>0</v>
      </c>
      <c r="AK5597" s="56">
        <f t="shared" si="2371"/>
        <v>0</v>
      </c>
      <c r="AL5597" s="56">
        <f t="shared" si="2372"/>
        <v>0</v>
      </c>
      <c r="AM5597" s="56">
        <f t="shared" si="2373"/>
        <v>0</v>
      </c>
      <c r="AN5597" s="56">
        <f t="shared" si="2374"/>
        <v>0</v>
      </c>
      <c r="AO5597" s="89" t="str">
        <f t="shared" si="2375"/>
        <v/>
      </c>
      <c r="AP5597" s="89" t="str">
        <f t="shared" si="2376"/>
        <v>Left</v>
      </c>
    </row>
    <row r="5598" spans="15:42">
      <c r="O5598" s="55">
        <f t="shared" si="2354"/>
        <v>0</v>
      </c>
      <c r="P5598" s="56">
        <f t="shared" si="2350"/>
        <v>0</v>
      </c>
      <c r="Q5598" s="57">
        <f>_xlfn.IFNA(VLOOKUP(E5598,'2026 W-4 Spreadsheet'!frequ,2,FALSE),0)</f>
        <v>0</v>
      </c>
      <c r="R5598" s="56">
        <f t="shared" si="2355"/>
        <v>0</v>
      </c>
      <c r="S5598" s="56" t="str">
        <f t="shared" si="2356"/>
        <v/>
      </c>
      <c r="T5598" s="56" t="str">
        <f t="shared" si="2357"/>
        <v/>
      </c>
      <c r="U5598" s="56" t="str">
        <f t="shared" si="2358"/>
        <v/>
      </c>
      <c r="V5598" s="56" t="str">
        <f t="shared" si="2359"/>
        <v/>
      </c>
      <c r="W5598" s="56" t="str">
        <f t="shared" si="2360"/>
        <v/>
      </c>
      <c r="X5598" s="56" t="str">
        <f t="shared" si="2361"/>
        <v/>
      </c>
      <c r="Y5598" s="57" t="str">
        <f t="shared" si="2362"/>
        <v/>
      </c>
      <c r="Z5598" s="56" t="str">
        <f t="shared" si="2363"/>
        <v/>
      </c>
      <c r="AA5598" s="56" t="str">
        <f t="shared" si="2364"/>
        <v/>
      </c>
      <c r="AB5598" s="56" t="str">
        <f t="shared" si="2365"/>
        <v/>
      </c>
      <c r="AC5598" s="56" t="b">
        <f t="shared" si="2351"/>
        <v>0</v>
      </c>
      <c r="AD5598" s="58" t="b">
        <f t="shared" si="2352"/>
        <v>0</v>
      </c>
      <c r="AE5598" s="59" t="b">
        <f t="shared" si="2353"/>
        <v>0</v>
      </c>
      <c r="AF5598" s="56" t="e">
        <f t="shared" si="2366"/>
        <v>#VALUE!</v>
      </c>
      <c r="AG5598" s="56" t="e">
        <f t="shared" si="2367"/>
        <v>#VALUE!</v>
      </c>
      <c r="AH5598" s="58" t="e">
        <f t="shared" si="2368"/>
        <v>#VALUE!</v>
      </c>
      <c r="AI5598" s="56">
        <f t="shared" si="2369"/>
        <v>0</v>
      </c>
      <c r="AJ5598" s="56">
        <f t="shared" si="2370"/>
        <v>0</v>
      </c>
      <c r="AK5598" s="56">
        <f t="shared" si="2371"/>
        <v>0</v>
      </c>
      <c r="AL5598" s="56">
        <f t="shared" si="2372"/>
        <v>0</v>
      </c>
      <c r="AM5598" s="56">
        <f t="shared" si="2373"/>
        <v>0</v>
      </c>
      <c r="AN5598" s="56">
        <f t="shared" si="2374"/>
        <v>0</v>
      </c>
      <c r="AO5598" s="89" t="str">
        <f t="shared" si="2375"/>
        <v/>
      </c>
      <c r="AP5598" s="89" t="str">
        <f t="shared" si="2376"/>
        <v>Left</v>
      </c>
    </row>
    <row r="5599" spans="15:42">
      <c r="O5599" s="55">
        <f t="shared" si="2354"/>
        <v>0</v>
      </c>
      <c r="P5599" s="56">
        <f t="shared" si="2350"/>
        <v>0</v>
      </c>
      <c r="Q5599" s="57">
        <f>_xlfn.IFNA(VLOOKUP(E5599,'2026 W-4 Spreadsheet'!frequ,2,FALSE),0)</f>
        <v>0</v>
      </c>
      <c r="R5599" s="56">
        <f t="shared" si="2355"/>
        <v>0</v>
      </c>
      <c r="S5599" s="56" t="str">
        <f t="shared" si="2356"/>
        <v/>
      </c>
      <c r="T5599" s="56" t="str">
        <f t="shared" si="2357"/>
        <v/>
      </c>
      <c r="U5599" s="56" t="str">
        <f t="shared" si="2358"/>
        <v/>
      </c>
      <c r="V5599" s="56" t="str">
        <f t="shared" si="2359"/>
        <v/>
      </c>
      <c r="W5599" s="56" t="str">
        <f t="shared" si="2360"/>
        <v/>
      </c>
      <c r="X5599" s="56" t="str">
        <f t="shared" si="2361"/>
        <v/>
      </c>
      <c r="Y5599" s="57" t="str">
        <f t="shared" si="2362"/>
        <v/>
      </c>
      <c r="Z5599" s="56" t="str">
        <f t="shared" si="2363"/>
        <v/>
      </c>
      <c r="AA5599" s="56" t="str">
        <f t="shared" si="2364"/>
        <v/>
      </c>
      <c r="AB5599" s="56" t="str">
        <f t="shared" si="2365"/>
        <v/>
      </c>
      <c r="AC5599" s="56" t="b">
        <f t="shared" si="2351"/>
        <v>0</v>
      </c>
      <c r="AD5599" s="58" t="b">
        <f t="shared" si="2352"/>
        <v>0</v>
      </c>
      <c r="AE5599" s="59" t="b">
        <f t="shared" si="2353"/>
        <v>0</v>
      </c>
      <c r="AF5599" s="56" t="e">
        <f t="shared" si="2366"/>
        <v>#VALUE!</v>
      </c>
      <c r="AG5599" s="56" t="e">
        <f t="shared" si="2367"/>
        <v>#VALUE!</v>
      </c>
      <c r="AH5599" s="58" t="e">
        <f t="shared" si="2368"/>
        <v>#VALUE!</v>
      </c>
      <c r="AI5599" s="56">
        <f t="shared" si="2369"/>
        <v>0</v>
      </c>
      <c r="AJ5599" s="56">
        <f t="shared" si="2370"/>
        <v>0</v>
      </c>
      <c r="AK5599" s="56">
        <f t="shared" si="2371"/>
        <v>0</v>
      </c>
      <c r="AL5599" s="56">
        <f t="shared" si="2372"/>
        <v>0</v>
      </c>
      <c r="AM5599" s="56">
        <f t="shared" si="2373"/>
        <v>0</v>
      </c>
      <c r="AN5599" s="56">
        <f t="shared" si="2374"/>
        <v>0</v>
      </c>
      <c r="AO5599" s="89" t="str">
        <f t="shared" si="2375"/>
        <v/>
      </c>
      <c r="AP5599" s="89" t="str">
        <f t="shared" si="2376"/>
        <v>Left</v>
      </c>
    </row>
    <row r="5600" spans="15:42">
      <c r="O5600" s="55">
        <f t="shared" si="2354"/>
        <v>0</v>
      </c>
      <c r="P5600" s="56">
        <f t="shared" si="2350"/>
        <v>0</v>
      </c>
      <c r="Q5600" s="57">
        <f>_xlfn.IFNA(VLOOKUP(E5600,'2026 W-4 Spreadsheet'!frequ,2,FALSE),0)</f>
        <v>0</v>
      </c>
      <c r="R5600" s="56">
        <f t="shared" si="2355"/>
        <v>0</v>
      </c>
      <c r="S5600" s="56" t="str">
        <f t="shared" si="2356"/>
        <v/>
      </c>
      <c r="T5600" s="56" t="str">
        <f t="shared" si="2357"/>
        <v/>
      </c>
      <c r="U5600" s="56" t="str">
        <f t="shared" si="2358"/>
        <v/>
      </c>
      <c r="V5600" s="56" t="str">
        <f t="shared" si="2359"/>
        <v/>
      </c>
      <c r="W5600" s="56" t="str">
        <f t="shared" si="2360"/>
        <v/>
      </c>
      <c r="X5600" s="56" t="str">
        <f t="shared" si="2361"/>
        <v/>
      </c>
      <c r="Y5600" s="57" t="str">
        <f t="shared" si="2362"/>
        <v/>
      </c>
      <c r="Z5600" s="56" t="str">
        <f t="shared" si="2363"/>
        <v/>
      </c>
      <c r="AA5600" s="56" t="str">
        <f t="shared" si="2364"/>
        <v/>
      </c>
      <c r="AB5600" s="56" t="str">
        <f t="shared" si="2365"/>
        <v/>
      </c>
      <c r="AC5600" s="56" t="b">
        <f t="shared" si="2351"/>
        <v>0</v>
      </c>
      <c r="AD5600" s="58" t="b">
        <f t="shared" si="2352"/>
        <v>0</v>
      </c>
      <c r="AE5600" s="59" t="b">
        <f t="shared" si="2353"/>
        <v>0</v>
      </c>
      <c r="AF5600" s="56" t="e">
        <f t="shared" si="2366"/>
        <v>#VALUE!</v>
      </c>
      <c r="AG5600" s="56" t="e">
        <f t="shared" si="2367"/>
        <v>#VALUE!</v>
      </c>
      <c r="AH5600" s="58" t="e">
        <f t="shared" si="2368"/>
        <v>#VALUE!</v>
      </c>
      <c r="AI5600" s="56">
        <f t="shared" si="2369"/>
        <v>0</v>
      </c>
      <c r="AJ5600" s="56">
        <f t="shared" si="2370"/>
        <v>0</v>
      </c>
      <c r="AK5600" s="56">
        <f t="shared" si="2371"/>
        <v>0</v>
      </c>
      <c r="AL5600" s="56">
        <f t="shared" si="2372"/>
        <v>0</v>
      </c>
      <c r="AM5600" s="56">
        <f t="shared" si="2373"/>
        <v>0</v>
      </c>
      <c r="AN5600" s="56">
        <f t="shared" si="2374"/>
        <v>0</v>
      </c>
      <c r="AO5600" s="89" t="str">
        <f t="shared" si="2375"/>
        <v/>
      </c>
      <c r="AP5600" s="89" t="str">
        <f t="shared" si="2376"/>
        <v>Left</v>
      </c>
    </row>
    <row r="5601" spans="15:42">
      <c r="O5601" s="55">
        <f t="shared" si="2354"/>
        <v>0</v>
      </c>
      <c r="P5601" s="56">
        <f t="shared" si="2350"/>
        <v>0</v>
      </c>
      <c r="Q5601" s="57">
        <f>_xlfn.IFNA(VLOOKUP(E5601,'2026 W-4 Spreadsheet'!frequ,2,FALSE),0)</f>
        <v>0</v>
      </c>
      <c r="R5601" s="56">
        <f t="shared" si="2355"/>
        <v>0</v>
      </c>
      <c r="S5601" s="56" t="str">
        <f t="shared" si="2356"/>
        <v/>
      </c>
      <c r="T5601" s="56" t="str">
        <f t="shared" si="2357"/>
        <v/>
      </c>
      <c r="U5601" s="56" t="str">
        <f t="shared" si="2358"/>
        <v/>
      </c>
      <c r="V5601" s="56" t="str">
        <f t="shared" si="2359"/>
        <v/>
      </c>
      <c r="W5601" s="56" t="str">
        <f t="shared" si="2360"/>
        <v/>
      </c>
      <c r="X5601" s="56" t="str">
        <f t="shared" si="2361"/>
        <v/>
      </c>
      <c r="Y5601" s="57" t="str">
        <f t="shared" si="2362"/>
        <v/>
      </c>
      <c r="Z5601" s="56" t="str">
        <f t="shared" si="2363"/>
        <v/>
      </c>
      <c r="AA5601" s="56" t="str">
        <f t="shared" si="2364"/>
        <v/>
      </c>
      <c r="AB5601" s="56" t="str">
        <f t="shared" si="2365"/>
        <v/>
      </c>
      <c r="AC5601" s="56" t="b">
        <f t="shared" si="2351"/>
        <v>0</v>
      </c>
      <c r="AD5601" s="58" t="b">
        <f t="shared" si="2352"/>
        <v>0</v>
      </c>
      <c r="AE5601" s="59" t="b">
        <f t="shared" si="2353"/>
        <v>0</v>
      </c>
      <c r="AF5601" s="56" t="e">
        <f t="shared" si="2366"/>
        <v>#VALUE!</v>
      </c>
      <c r="AG5601" s="56" t="e">
        <f t="shared" si="2367"/>
        <v>#VALUE!</v>
      </c>
      <c r="AH5601" s="58" t="e">
        <f t="shared" si="2368"/>
        <v>#VALUE!</v>
      </c>
      <c r="AI5601" s="56">
        <f t="shared" si="2369"/>
        <v>0</v>
      </c>
      <c r="AJ5601" s="56">
        <f t="shared" si="2370"/>
        <v>0</v>
      </c>
      <c r="AK5601" s="56">
        <f t="shared" si="2371"/>
        <v>0</v>
      </c>
      <c r="AL5601" s="56">
        <f t="shared" si="2372"/>
        <v>0</v>
      </c>
      <c r="AM5601" s="56">
        <f t="shared" si="2373"/>
        <v>0</v>
      </c>
      <c r="AN5601" s="56">
        <f t="shared" si="2374"/>
        <v>0</v>
      </c>
      <c r="AO5601" s="89" t="str">
        <f t="shared" si="2375"/>
        <v/>
      </c>
      <c r="AP5601" s="89" t="str">
        <f t="shared" si="2376"/>
        <v>Left</v>
      </c>
    </row>
    <row r="5602" spans="15:42">
      <c r="O5602" s="55">
        <f t="shared" si="2354"/>
        <v>0</v>
      </c>
      <c r="P5602" s="56">
        <f t="shared" si="2350"/>
        <v>0</v>
      </c>
      <c r="Q5602" s="57">
        <f>_xlfn.IFNA(VLOOKUP(E5602,'2026 W-4 Spreadsheet'!frequ,2,FALSE),0)</f>
        <v>0</v>
      </c>
      <c r="R5602" s="56">
        <f t="shared" si="2355"/>
        <v>0</v>
      </c>
      <c r="S5602" s="56" t="str">
        <f t="shared" si="2356"/>
        <v/>
      </c>
      <c r="T5602" s="56" t="str">
        <f t="shared" si="2357"/>
        <v/>
      </c>
      <c r="U5602" s="56" t="str">
        <f t="shared" si="2358"/>
        <v/>
      </c>
      <c r="V5602" s="56" t="str">
        <f t="shared" si="2359"/>
        <v/>
      </c>
      <c r="W5602" s="56" t="str">
        <f t="shared" si="2360"/>
        <v/>
      </c>
      <c r="X5602" s="56" t="str">
        <f t="shared" si="2361"/>
        <v/>
      </c>
      <c r="Y5602" s="57" t="str">
        <f t="shared" si="2362"/>
        <v/>
      </c>
      <c r="Z5602" s="56" t="str">
        <f t="shared" si="2363"/>
        <v/>
      </c>
      <c r="AA5602" s="56" t="str">
        <f t="shared" si="2364"/>
        <v/>
      </c>
      <c r="AB5602" s="56" t="str">
        <f t="shared" si="2365"/>
        <v/>
      </c>
      <c r="AC5602" s="56" t="b">
        <f t="shared" si="2351"/>
        <v>0</v>
      </c>
      <c r="AD5602" s="58" t="b">
        <f t="shared" si="2352"/>
        <v>0</v>
      </c>
      <c r="AE5602" s="59" t="b">
        <f t="shared" si="2353"/>
        <v>0</v>
      </c>
      <c r="AF5602" s="56" t="e">
        <f t="shared" si="2366"/>
        <v>#VALUE!</v>
      </c>
      <c r="AG5602" s="56" t="e">
        <f t="shared" si="2367"/>
        <v>#VALUE!</v>
      </c>
      <c r="AH5602" s="58" t="e">
        <f t="shared" si="2368"/>
        <v>#VALUE!</v>
      </c>
      <c r="AI5602" s="56">
        <f t="shared" si="2369"/>
        <v>0</v>
      </c>
      <c r="AJ5602" s="56">
        <f t="shared" si="2370"/>
        <v>0</v>
      </c>
      <c r="AK5602" s="56">
        <f t="shared" si="2371"/>
        <v>0</v>
      </c>
      <c r="AL5602" s="56">
        <f t="shared" si="2372"/>
        <v>0</v>
      </c>
      <c r="AM5602" s="56">
        <f t="shared" si="2373"/>
        <v>0</v>
      </c>
      <c r="AN5602" s="56">
        <f t="shared" si="2374"/>
        <v>0</v>
      </c>
      <c r="AO5602" s="89" t="str">
        <f t="shared" si="2375"/>
        <v/>
      </c>
      <c r="AP5602" s="89" t="str">
        <f t="shared" si="2376"/>
        <v>Left</v>
      </c>
    </row>
    <row r="5603" spans="15:42">
      <c r="O5603" s="55">
        <f t="shared" si="2354"/>
        <v>0</v>
      </c>
      <c r="P5603" s="56">
        <f t="shared" si="2350"/>
        <v>0</v>
      </c>
      <c r="Q5603" s="57">
        <f>_xlfn.IFNA(VLOOKUP(E5603,'2026 W-4 Spreadsheet'!frequ,2,FALSE),0)</f>
        <v>0</v>
      </c>
      <c r="R5603" s="56">
        <f t="shared" si="2355"/>
        <v>0</v>
      </c>
      <c r="S5603" s="56" t="str">
        <f t="shared" si="2356"/>
        <v/>
      </c>
      <c r="T5603" s="56" t="str">
        <f t="shared" si="2357"/>
        <v/>
      </c>
      <c r="U5603" s="56" t="str">
        <f t="shared" si="2358"/>
        <v/>
      </c>
      <c r="V5603" s="56" t="str">
        <f t="shared" si="2359"/>
        <v/>
      </c>
      <c r="W5603" s="56" t="str">
        <f t="shared" si="2360"/>
        <v/>
      </c>
      <c r="X5603" s="56" t="str">
        <f t="shared" si="2361"/>
        <v/>
      </c>
      <c r="Y5603" s="57" t="str">
        <f t="shared" si="2362"/>
        <v/>
      </c>
      <c r="Z5603" s="56" t="str">
        <f t="shared" si="2363"/>
        <v/>
      </c>
      <c r="AA5603" s="56" t="str">
        <f t="shared" si="2364"/>
        <v/>
      </c>
      <c r="AB5603" s="56" t="str">
        <f t="shared" si="2365"/>
        <v/>
      </c>
      <c r="AC5603" s="56" t="b">
        <f t="shared" si="2351"/>
        <v>0</v>
      </c>
      <c r="AD5603" s="58" t="b">
        <f t="shared" si="2352"/>
        <v>0</v>
      </c>
      <c r="AE5603" s="59" t="b">
        <f t="shared" si="2353"/>
        <v>0</v>
      </c>
      <c r="AF5603" s="56" t="e">
        <f t="shared" si="2366"/>
        <v>#VALUE!</v>
      </c>
      <c r="AG5603" s="56" t="e">
        <f t="shared" si="2367"/>
        <v>#VALUE!</v>
      </c>
      <c r="AH5603" s="58" t="e">
        <f t="shared" si="2368"/>
        <v>#VALUE!</v>
      </c>
      <c r="AI5603" s="56">
        <f t="shared" si="2369"/>
        <v>0</v>
      </c>
      <c r="AJ5603" s="56">
        <f t="shared" si="2370"/>
        <v>0</v>
      </c>
      <c r="AK5603" s="56">
        <f t="shared" si="2371"/>
        <v>0</v>
      </c>
      <c r="AL5603" s="56">
        <f t="shared" si="2372"/>
        <v>0</v>
      </c>
      <c r="AM5603" s="56">
        <f t="shared" si="2373"/>
        <v>0</v>
      </c>
      <c r="AN5603" s="56">
        <f t="shared" si="2374"/>
        <v>0</v>
      </c>
      <c r="AO5603" s="89" t="str">
        <f t="shared" si="2375"/>
        <v/>
      </c>
      <c r="AP5603" s="89" t="str">
        <f t="shared" si="2376"/>
        <v>Left</v>
      </c>
    </row>
    <row r="5604" spans="15:42">
      <c r="O5604" s="55">
        <f t="shared" si="2354"/>
        <v>0</v>
      </c>
      <c r="P5604" s="56">
        <f t="shared" si="2350"/>
        <v>0</v>
      </c>
      <c r="Q5604" s="57">
        <f>_xlfn.IFNA(VLOOKUP(E5604,'2026 W-4 Spreadsheet'!frequ,2,FALSE),0)</f>
        <v>0</v>
      </c>
      <c r="R5604" s="56">
        <f t="shared" si="2355"/>
        <v>0</v>
      </c>
      <c r="S5604" s="56" t="str">
        <f t="shared" si="2356"/>
        <v/>
      </c>
      <c r="T5604" s="56" t="str">
        <f t="shared" si="2357"/>
        <v/>
      </c>
      <c r="U5604" s="56" t="str">
        <f t="shared" si="2358"/>
        <v/>
      </c>
      <c r="V5604" s="56" t="str">
        <f t="shared" si="2359"/>
        <v/>
      </c>
      <c r="W5604" s="56" t="str">
        <f t="shared" si="2360"/>
        <v/>
      </c>
      <c r="X5604" s="56" t="str">
        <f t="shared" si="2361"/>
        <v/>
      </c>
      <c r="Y5604" s="57" t="str">
        <f t="shared" si="2362"/>
        <v/>
      </c>
      <c r="Z5604" s="56" t="str">
        <f t="shared" si="2363"/>
        <v/>
      </c>
      <c r="AA5604" s="56" t="str">
        <f t="shared" si="2364"/>
        <v/>
      </c>
      <c r="AB5604" s="56" t="str">
        <f t="shared" si="2365"/>
        <v/>
      </c>
      <c r="AC5604" s="56" t="b">
        <f t="shared" si="2351"/>
        <v>0</v>
      </c>
      <c r="AD5604" s="58" t="b">
        <f t="shared" si="2352"/>
        <v>0</v>
      </c>
      <c r="AE5604" s="59" t="b">
        <f t="shared" si="2353"/>
        <v>0</v>
      </c>
      <c r="AF5604" s="56" t="e">
        <f t="shared" si="2366"/>
        <v>#VALUE!</v>
      </c>
      <c r="AG5604" s="56" t="e">
        <f t="shared" si="2367"/>
        <v>#VALUE!</v>
      </c>
      <c r="AH5604" s="58" t="e">
        <f t="shared" si="2368"/>
        <v>#VALUE!</v>
      </c>
      <c r="AI5604" s="56">
        <f t="shared" si="2369"/>
        <v>0</v>
      </c>
      <c r="AJ5604" s="56">
        <f t="shared" si="2370"/>
        <v>0</v>
      </c>
      <c r="AK5604" s="56">
        <f t="shared" si="2371"/>
        <v>0</v>
      </c>
      <c r="AL5604" s="56">
        <f t="shared" si="2372"/>
        <v>0</v>
      </c>
      <c r="AM5604" s="56">
        <f t="shared" si="2373"/>
        <v>0</v>
      </c>
      <c r="AN5604" s="56">
        <f t="shared" si="2374"/>
        <v>0</v>
      </c>
      <c r="AO5604" s="89" t="str">
        <f t="shared" si="2375"/>
        <v/>
      </c>
      <c r="AP5604" s="89" t="str">
        <f t="shared" si="2376"/>
        <v>Left</v>
      </c>
    </row>
    <row r="5605" spans="15:42">
      <c r="O5605" s="55">
        <f t="shared" si="2354"/>
        <v>0</v>
      </c>
      <c r="P5605" s="56">
        <f t="shared" si="2350"/>
        <v>0</v>
      </c>
      <c r="Q5605" s="57">
        <f>_xlfn.IFNA(VLOOKUP(E5605,'2026 W-4 Spreadsheet'!frequ,2,FALSE),0)</f>
        <v>0</v>
      </c>
      <c r="R5605" s="56">
        <f t="shared" si="2355"/>
        <v>0</v>
      </c>
      <c r="S5605" s="56" t="str">
        <f t="shared" si="2356"/>
        <v/>
      </c>
      <c r="T5605" s="56" t="str">
        <f t="shared" si="2357"/>
        <v/>
      </c>
      <c r="U5605" s="56" t="str">
        <f t="shared" si="2358"/>
        <v/>
      </c>
      <c r="V5605" s="56" t="str">
        <f t="shared" si="2359"/>
        <v/>
      </c>
      <c r="W5605" s="56" t="str">
        <f t="shared" si="2360"/>
        <v/>
      </c>
      <c r="X5605" s="56" t="str">
        <f t="shared" si="2361"/>
        <v/>
      </c>
      <c r="Y5605" s="57" t="str">
        <f t="shared" si="2362"/>
        <v/>
      </c>
      <c r="Z5605" s="56" t="str">
        <f t="shared" si="2363"/>
        <v/>
      </c>
      <c r="AA5605" s="56" t="str">
        <f t="shared" si="2364"/>
        <v/>
      </c>
      <c r="AB5605" s="56" t="str">
        <f t="shared" si="2365"/>
        <v/>
      </c>
      <c r="AC5605" s="56" t="b">
        <f t="shared" si="2351"/>
        <v>0</v>
      </c>
      <c r="AD5605" s="58" t="b">
        <f t="shared" si="2352"/>
        <v>0</v>
      </c>
      <c r="AE5605" s="59" t="b">
        <f t="shared" si="2353"/>
        <v>0</v>
      </c>
      <c r="AF5605" s="56" t="e">
        <f t="shared" si="2366"/>
        <v>#VALUE!</v>
      </c>
      <c r="AG5605" s="56" t="e">
        <f t="shared" si="2367"/>
        <v>#VALUE!</v>
      </c>
      <c r="AH5605" s="58" t="e">
        <f t="shared" si="2368"/>
        <v>#VALUE!</v>
      </c>
      <c r="AI5605" s="56">
        <f t="shared" si="2369"/>
        <v>0</v>
      </c>
      <c r="AJ5605" s="56">
        <f t="shared" si="2370"/>
        <v>0</v>
      </c>
      <c r="AK5605" s="56">
        <f t="shared" si="2371"/>
        <v>0</v>
      </c>
      <c r="AL5605" s="56">
        <f t="shared" si="2372"/>
        <v>0</v>
      </c>
      <c r="AM5605" s="56">
        <f t="shared" si="2373"/>
        <v>0</v>
      </c>
      <c r="AN5605" s="56">
        <f t="shared" si="2374"/>
        <v>0</v>
      </c>
      <c r="AO5605" s="89" t="str">
        <f t="shared" si="2375"/>
        <v/>
      </c>
      <c r="AP5605" s="89" t="str">
        <f t="shared" si="2376"/>
        <v>Left</v>
      </c>
    </row>
    <row r="5606" spans="15:42">
      <c r="O5606" s="55">
        <f t="shared" si="2354"/>
        <v>0</v>
      </c>
      <c r="P5606" s="56">
        <f t="shared" si="2350"/>
        <v>0</v>
      </c>
      <c r="Q5606" s="57">
        <f>_xlfn.IFNA(VLOOKUP(E5606,'2026 W-4 Spreadsheet'!frequ,2,FALSE),0)</f>
        <v>0</v>
      </c>
      <c r="R5606" s="56">
        <f t="shared" si="2355"/>
        <v>0</v>
      </c>
      <c r="S5606" s="56" t="str">
        <f t="shared" si="2356"/>
        <v/>
      </c>
      <c r="T5606" s="56" t="str">
        <f t="shared" si="2357"/>
        <v/>
      </c>
      <c r="U5606" s="56" t="str">
        <f t="shared" si="2358"/>
        <v/>
      </c>
      <c r="V5606" s="56" t="str">
        <f t="shared" si="2359"/>
        <v/>
      </c>
      <c r="W5606" s="56" t="str">
        <f t="shared" si="2360"/>
        <v/>
      </c>
      <c r="X5606" s="56" t="str">
        <f t="shared" si="2361"/>
        <v/>
      </c>
      <c r="Y5606" s="57" t="str">
        <f t="shared" si="2362"/>
        <v/>
      </c>
      <c r="Z5606" s="56" t="str">
        <f t="shared" si="2363"/>
        <v/>
      </c>
      <c r="AA5606" s="56" t="str">
        <f t="shared" si="2364"/>
        <v/>
      </c>
      <c r="AB5606" s="56" t="str">
        <f t="shared" si="2365"/>
        <v/>
      </c>
      <c r="AC5606" s="56" t="b">
        <f t="shared" si="2351"/>
        <v>0</v>
      </c>
      <c r="AD5606" s="58" t="b">
        <f t="shared" si="2352"/>
        <v>0</v>
      </c>
      <c r="AE5606" s="59" t="b">
        <f t="shared" si="2353"/>
        <v>0</v>
      </c>
      <c r="AF5606" s="56" t="e">
        <f t="shared" si="2366"/>
        <v>#VALUE!</v>
      </c>
      <c r="AG5606" s="56" t="e">
        <f t="shared" si="2367"/>
        <v>#VALUE!</v>
      </c>
      <c r="AH5606" s="58" t="e">
        <f t="shared" si="2368"/>
        <v>#VALUE!</v>
      </c>
      <c r="AI5606" s="56">
        <f t="shared" si="2369"/>
        <v>0</v>
      </c>
      <c r="AJ5606" s="56">
        <f t="shared" si="2370"/>
        <v>0</v>
      </c>
      <c r="AK5606" s="56">
        <f t="shared" si="2371"/>
        <v>0</v>
      </c>
      <c r="AL5606" s="56">
        <f t="shared" si="2372"/>
        <v>0</v>
      </c>
      <c r="AM5606" s="56">
        <f t="shared" si="2373"/>
        <v>0</v>
      </c>
      <c r="AN5606" s="56">
        <f t="shared" si="2374"/>
        <v>0</v>
      </c>
      <c r="AO5606" s="89" t="str">
        <f t="shared" si="2375"/>
        <v/>
      </c>
      <c r="AP5606" s="89" t="str">
        <f t="shared" si="2376"/>
        <v>Left</v>
      </c>
    </row>
    <row r="5607" spans="15:42">
      <c r="O5607" s="55">
        <f t="shared" si="2354"/>
        <v>0</v>
      </c>
      <c r="P5607" s="56">
        <f t="shared" si="2350"/>
        <v>0</v>
      </c>
      <c r="Q5607" s="57">
        <f>_xlfn.IFNA(VLOOKUP(E5607,'2026 W-4 Spreadsheet'!frequ,2,FALSE),0)</f>
        <v>0</v>
      </c>
      <c r="R5607" s="56">
        <f t="shared" si="2355"/>
        <v>0</v>
      </c>
      <c r="S5607" s="56" t="str">
        <f t="shared" si="2356"/>
        <v/>
      </c>
      <c r="T5607" s="56" t="str">
        <f t="shared" si="2357"/>
        <v/>
      </c>
      <c r="U5607" s="56" t="str">
        <f t="shared" si="2358"/>
        <v/>
      </c>
      <c r="V5607" s="56" t="str">
        <f t="shared" si="2359"/>
        <v/>
      </c>
      <c r="W5607" s="56" t="str">
        <f t="shared" si="2360"/>
        <v/>
      </c>
      <c r="X5607" s="56" t="str">
        <f t="shared" si="2361"/>
        <v/>
      </c>
      <c r="Y5607" s="57" t="str">
        <f t="shared" si="2362"/>
        <v/>
      </c>
      <c r="Z5607" s="56" t="str">
        <f t="shared" si="2363"/>
        <v/>
      </c>
      <c r="AA5607" s="56" t="str">
        <f t="shared" si="2364"/>
        <v/>
      </c>
      <c r="AB5607" s="56" t="str">
        <f t="shared" si="2365"/>
        <v/>
      </c>
      <c r="AC5607" s="56" t="b">
        <f t="shared" si="2351"/>
        <v>0</v>
      </c>
      <c r="AD5607" s="58" t="b">
        <f t="shared" si="2352"/>
        <v>0</v>
      </c>
      <c r="AE5607" s="59" t="b">
        <f t="shared" si="2353"/>
        <v>0</v>
      </c>
      <c r="AF5607" s="56" t="e">
        <f t="shared" si="2366"/>
        <v>#VALUE!</v>
      </c>
      <c r="AG5607" s="56" t="e">
        <f t="shared" si="2367"/>
        <v>#VALUE!</v>
      </c>
      <c r="AH5607" s="58" t="e">
        <f t="shared" si="2368"/>
        <v>#VALUE!</v>
      </c>
      <c r="AI5607" s="56">
        <f t="shared" si="2369"/>
        <v>0</v>
      </c>
      <c r="AJ5607" s="56">
        <f t="shared" si="2370"/>
        <v>0</v>
      </c>
      <c r="AK5607" s="56">
        <f t="shared" si="2371"/>
        <v>0</v>
      </c>
      <c r="AL5607" s="56">
        <f t="shared" si="2372"/>
        <v>0</v>
      </c>
      <c r="AM5607" s="56">
        <f t="shared" si="2373"/>
        <v>0</v>
      </c>
      <c r="AN5607" s="56">
        <f t="shared" si="2374"/>
        <v>0</v>
      </c>
      <c r="AO5607" s="89" t="str">
        <f t="shared" si="2375"/>
        <v/>
      </c>
      <c r="AP5607" s="89" t="str">
        <f t="shared" si="2376"/>
        <v>Left</v>
      </c>
    </row>
    <row r="5608" spans="15:42">
      <c r="O5608" s="55">
        <f t="shared" si="2354"/>
        <v>0</v>
      </c>
      <c r="P5608" s="56">
        <f t="shared" si="2350"/>
        <v>0</v>
      </c>
      <c r="Q5608" s="57">
        <f>_xlfn.IFNA(VLOOKUP(E5608,'2026 W-4 Spreadsheet'!frequ,2,FALSE),0)</f>
        <v>0</v>
      </c>
      <c r="R5608" s="56">
        <f t="shared" si="2355"/>
        <v>0</v>
      </c>
      <c r="S5608" s="56" t="str">
        <f t="shared" si="2356"/>
        <v/>
      </c>
      <c r="T5608" s="56" t="str">
        <f t="shared" si="2357"/>
        <v/>
      </c>
      <c r="U5608" s="56" t="str">
        <f t="shared" si="2358"/>
        <v/>
      </c>
      <c r="V5608" s="56" t="str">
        <f t="shared" si="2359"/>
        <v/>
      </c>
      <c r="W5608" s="56" t="str">
        <f t="shared" si="2360"/>
        <v/>
      </c>
      <c r="X5608" s="56" t="str">
        <f t="shared" si="2361"/>
        <v/>
      </c>
      <c r="Y5608" s="57" t="str">
        <f t="shared" si="2362"/>
        <v/>
      </c>
      <c r="Z5608" s="56" t="str">
        <f t="shared" si="2363"/>
        <v/>
      </c>
      <c r="AA5608" s="56" t="str">
        <f t="shared" si="2364"/>
        <v/>
      </c>
      <c r="AB5608" s="56" t="str">
        <f t="shared" si="2365"/>
        <v/>
      </c>
      <c r="AC5608" s="56" t="b">
        <f t="shared" si="2351"/>
        <v>0</v>
      </c>
      <c r="AD5608" s="58" t="b">
        <f t="shared" si="2352"/>
        <v>0</v>
      </c>
      <c r="AE5608" s="59" t="b">
        <f t="shared" si="2353"/>
        <v>0</v>
      </c>
      <c r="AF5608" s="56" t="e">
        <f t="shared" si="2366"/>
        <v>#VALUE!</v>
      </c>
      <c r="AG5608" s="56" t="e">
        <f t="shared" si="2367"/>
        <v>#VALUE!</v>
      </c>
      <c r="AH5608" s="58" t="e">
        <f t="shared" si="2368"/>
        <v>#VALUE!</v>
      </c>
      <c r="AI5608" s="56">
        <f t="shared" si="2369"/>
        <v>0</v>
      </c>
      <c r="AJ5608" s="56">
        <f t="shared" si="2370"/>
        <v>0</v>
      </c>
      <c r="AK5608" s="56">
        <f t="shared" si="2371"/>
        <v>0</v>
      </c>
      <c r="AL5608" s="56">
        <f t="shared" si="2372"/>
        <v>0</v>
      </c>
      <c r="AM5608" s="56">
        <f t="shared" si="2373"/>
        <v>0</v>
      </c>
      <c r="AN5608" s="56">
        <f t="shared" si="2374"/>
        <v>0</v>
      </c>
      <c r="AO5608" s="89" t="str">
        <f t="shared" si="2375"/>
        <v/>
      </c>
      <c r="AP5608" s="89" t="str">
        <f t="shared" si="2376"/>
        <v>Left</v>
      </c>
    </row>
    <row r="5609" spans="15:42">
      <c r="O5609" s="55">
        <f t="shared" si="2354"/>
        <v>0</v>
      </c>
      <c r="P5609" s="56">
        <f t="shared" si="2350"/>
        <v>0</v>
      </c>
      <c r="Q5609" s="57">
        <f>_xlfn.IFNA(VLOOKUP(E5609,'2026 W-4 Spreadsheet'!frequ,2,FALSE),0)</f>
        <v>0</v>
      </c>
      <c r="R5609" s="56">
        <f t="shared" si="2355"/>
        <v>0</v>
      </c>
      <c r="S5609" s="56" t="str">
        <f t="shared" si="2356"/>
        <v/>
      </c>
      <c r="T5609" s="56" t="str">
        <f t="shared" si="2357"/>
        <v/>
      </c>
      <c r="U5609" s="56" t="str">
        <f t="shared" si="2358"/>
        <v/>
      </c>
      <c r="V5609" s="56" t="str">
        <f t="shared" si="2359"/>
        <v/>
      </c>
      <c r="W5609" s="56" t="str">
        <f t="shared" si="2360"/>
        <v/>
      </c>
      <c r="X5609" s="56" t="str">
        <f t="shared" si="2361"/>
        <v/>
      </c>
      <c r="Y5609" s="57" t="str">
        <f t="shared" si="2362"/>
        <v/>
      </c>
      <c r="Z5609" s="56" t="str">
        <f t="shared" si="2363"/>
        <v/>
      </c>
      <c r="AA5609" s="56" t="str">
        <f t="shared" si="2364"/>
        <v/>
      </c>
      <c r="AB5609" s="56" t="str">
        <f t="shared" si="2365"/>
        <v/>
      </c>
      <c r="AC5609" s="56" t="b">
        <f t="shared" si="2351"/>
        <v>0</v>
      </c>
      <c r="AD5609" s="58" t="b">
        <f t="shared" si="2352"/>
        <v>0</v>
      </c>
      <c r="AE5609" s="59" t="b">
        <f t="shared" si="2353"/>
        <v>0</v>
      </c>
      <c r="AF5609" s="56" t="e">
        <f t="shared" si="2366"/>
        <v>#VALUE!</v>
      </c>
      <c r="AG5609" s="56" t="e">
        <f t="shared" si="2367"/>
        <v>#VALUE!</v>
      </c>
      <c r="AH5609" s="58" t="e">
        <f t="shared" si="2368"/>
        <v>#VALUE!</v>
      </c>
      <c r="AI5609" s="56">
        <f t="shared" si="2369"/>
        <v>0</v>
      </c>
      <c r="AJ5609" s="56">
        <f t="shared" si="2370"/>
        <v>0</v>
      </c>
      <c r="AK5609" s="56">
        <f t="shared" si="2371"/>
        <v>0</v>
      </c>
      <c r="AL5609" s="56">
        <f t="shared" si="2372"/>
        <v>0</v>
      </c>
      <c r="AM5609" s="56">
        <f t="shared" si="2373"/>
        <v>0</v>
      </c>
      <c r="AN5609" s="56">
        <f t="shared" si="2374"/>
        <v>0</v>
      </c>
      <c r="AO5609" s="89" t="str">
        <f t="shared" si="2375"/>
        <v/>
      </c>
      <c r="AP5609" s="89" t="str">
        <f t="shared" si="2376"/>
        <v>Left</v>
      </c>
    </row>
    <row r="5610" spans="15:42">
      <c r="O5610" s="55">
        <f t="shared" si="2354"/>
        <v>0</v>
      </c>
      <c r="P5610" s="56">
        <f t="shared" si="2350"/>
        <v>0</v>
      </c>
      <c r="Q5610" s="57">
        <f>_xlfn.IFNA(VLOOKUP(E5610,'2026 W-4 Spreadsheet'!frequ,2,FALSE),0)</f>
        <v>0</v>
      </c>
      <c r="R5610" s="56">
        <f t="shared" si="2355"/>
        <v>0</v>
      </c>
      <c r="S5610" s="56" t="str">
        <f t="shared" si="2356"/>
        <v/>
      </c>
      <c r="T5610" s="56" t="str">
        <f t="shared" si="2357"/>
        <v/>
      </c>
      <c r="U5610" s="56" t="str">
        <f t="shared" si="2358"/>
        <v/>
      </c>
      <c r="V5610" s="56" t="str">
        <f t="shared" si="2359"/>
        <v/>
      </c>
      <c r="W5610" s="56" t="str">
        <f t="shared" si="2360"/>
        <v/>
      </c>
      <c r="X5610" s="56" t="str">
        <f t="shared" si="2361"/>
        <v/>
      </c>
      <c r="Y5610" s="57" t="str">
        <f t="shared" si="2362"/>
        <v/>
      </c>
      <c r="Z5610" s="56" t="str">
        <f t="shared" si="2363"/>
        <v/>
      </c>
      <c r="AA5610" s="56" t="str">
        <f t="shared" si="2364"/>
        <v/>
      </c>
      <c r="AB5610" s="56" t="str">
        <f t="shared" si="2365"/>
        <v/>
      </c>
      <c r="AC5610" s="56" t="b">
        <f t="shared" si="2351"/>
        <v>0</v>
      </c>
      <c r="AD5610" s="58" t="b">
        <f t="shared" si="2352"/>
        <v>0</v>
      </c>
      <c r="AE5610" s="59" t="b">
        <f t="shared" si="2353"/>
        <v>0</v>
      </c>
      <c r="AF5610" s="56" t="e">
        <f t="shared" si="2366"/>
        <v>#VALUE!</v>
      </c>
      <c r="AG5610" s="56" t="e">
        <f t="shared" si="2367"/>
        <v>#VALUE!</v>
      </c>
      <c r="AH5610" s="58" t="e">
        <f t="shared" si="2368"/>
        <v>#VALUE!</v>
      </c>
      <c r="AI5610" s="56">
        <f t="shared" si="2369"/>
        <v>0</v>
      </c>
      <c r="AJ5610" s="56">
        <f t="shared" si="2370"/>
        <v>0</v>
      </c>
      <c r="AK5610" s="56">
        <f t="shared" si="2371"/>
        <v>0</v>
      </c>
      <c r="AL5610" s="56">
        <f t="shared" si="2372"/>
        <v>0</v>
      </c>
      <c r="AM5610" s="56">
        <f t="shared" si="2373"/>
        <v>0</v>
      </c>
      <c r="AN5610" s="56">
        <f t="shared" si="2374"/>
        <v>0</v>
      </c>
      <c r="AO5610" s="89" t="str">
        <f t="shared" si="2375"/>
        <v/>
      </c>
      <c r="AP5610" s="89" t="str">
        <f t="shared" si="2376"/>
        <v>Left</v>
      </c>
    </row>
    <row r="5611" spans="15:42">
      <c r="O5611" s="55">
        <f t="shared" si="2354"/>
        <v>0</v>
      </c>
      <c r="P5611" s="56">
        <f t="shared" si="2350"/>
        <v>0</v>
      </c>
      <c r="Q5611" s="57">
        <f>_xlfn.IFNA(VLOOKUP(E5611,'2026 W-4 Spreadsheet'!frequ,2,FALSE),0)</f>
        <v>0</v>
      </c>
      <c r="R5611" s="56">
        <f t="shared" si="2355"/>
        <v>0</v>
      </c>
      <c r="S5611" s="56" t="str">
        <f t="shared" si="2356"/>
        <v/>
      </c>
      <c r="T5611" s="56" t="str">
        <f t="shared" si="2357"/>
        <v/>
      </c>
      <c r="U5611" s="56" t="str">
        <f t="shared" si="2358"/>
        <v/>
      </c>
      <c r="V5611" s="56" t="str">
        <f t="shared" si="2359"/>
        <v/>
      </c>
      <c r="W5611" s="56" t="str">
        <f t="shared" si="2360"/>
        <v/>
      </c>
      <c r="X5611" s="56" t="str">
        <f t="shared" si="2361"/>
        <v/>
      </c>
      <c r="Y5611" s="57" t="str">
        <f t="shared" si="2362"/>
        <v/>
      </c>
      <c r="Z5611" s="56" t="str">
        <f t="shared" si="2363"/>
        <v/>
      </c>
      <c r="AA5611" s="56" t="str">
        <f t="shared" si="2364"/>
        <v/>
      </c>
      <c r="AB5611" s="56" t="str">
        <f t="shared" si="2365"/>
        <v/>
      </c>
      <c r="AC5611" s="56" t="b">
        <f t="shared" si="2351"/>
        <v>0</v>
      </c>
      <c r="AD5611" s="58" t="b">
        <f t="shared" si="2352"/>
        <v>0</v>
      </c>
      <c r="AE5611" s="59" t="b">
        <f t="shared" si="2353"/>
        <v>0</v>
      </c>
      <c r="AF5611" s="56" t="e">
        <f t="shared" si="2366"/>
        <v>#VALUE!</v>
      </c>
      <c r="AG5611" s="56" t="e">
        <f t="shared" si="2367"/>
        <v>#VALUE!</v>
      </c>
      <c r="AH5611" s="58" t="e">
        <f t="shared" si="2368"/>
        <v>#VALUE!</v>
      </c>
      <c r="AI5611" s="56">
        <f t="shared" si="2369"/>
        <v>0</v>
      </c>
      <c r="AJ5611" s="56">
        <f t="shared" si="2370"/>
        <v>0</v>
      </c>
      <c r="AK5611" s="56">
        <f t="shared" si="2371"/>
        <v>0</v>
      </c>
      <c r="AL5611" s="56">
        <f t="shared" si="2372"/>
        <v>0</v>
      </c>
      <c r="AM5611" s="56">
        <f t="shared" si="2373"/>
        <v>0</v>
      </c>
      <c r="AN5611" s="56">
        <f t="shared" si="2374"/>
        <v>0</v>
      </c>
      <c r="AO5611" s="89" t="str">
        <f t="shared" si="2375"/>
        <v/>
      </c>
      <c r="AP5611" s="89" t="str">
        <f t="shared" si="2376"/>
        <v>Left</v>
      </c>
    </row>
    <row r="5612" spans="15:42">
      <c r="O5612" s="55">
        <f t="shared" si="2354"/>
        <v>0</v>
      </c>
      <c r="P5612" s="56">
        <f t="shared" si="2350"/>
        <v>0</v>
      </c>
      <c r="Q5612" s="57">
        <f>_xlfn.IFNA(VLOOKUP(E5612,'2026 W-4 Spreadsheet'!frequ,2,FALSE),0)</f>
        <v>0</v>
      </c>
      <c r="R5612" s="56">
        <f t="shared" si="2355"/>
        <v>0</v>
      </c>
      <c r="S5612" s="56" t="str">
        <f t="shared" si="2356"/>
        <v/>
      </c>
      <c r="T5612" s="56" t="str">
        <f t="shared" si="2357"/>
        <v/>
      </c>
      <c r="U5612" s="56" t="str">
        <f t="shared" si="2358"/>
        <v/>
      </c>
      <c r="V5612" s="56" t="str">
        <f t="shared" si="2359"/>
        <v/>
      </c>
      <c r="W5612" s="56" t="str">
        <f t="shared" si="2360"/>
        <v/>
      </c>
      <c r="X5612" s="56" t="str">
        <f t="shared" si="2361"/>
        <v/>
      </c>
      <c r="Y5612" s="57" t="str">
        <f t="shared" si="2362"/>
        <v/>
      </c>
      <c r="Z5612" s="56" t="str">
        <f t="shared" si="2363"/>
        <v/>
      </c>
      <c r="AA5612" s="56" t="str">
        <f t="shared" si="2364"/>
        <v/>
      </c>
      <c r="AB5612" s="56" t="str">
        <f t="shared" si="2365"/>
        <v/>
      </c>
      <c r="AC5612" s="56" t="b">
        <f t="shared" si="2351"/>
        <v>0</v>
      </c>
      <c r="AD5612" s="58" t="b">
        <f t="shared" si="2352"/>
        <v>0</v>
      </c>
      <c r="AE5612" s="59" t="b">
        <f t="shared" si="2353"/>
        <v>0</v>
      </c>
      <c r="AF5612" s="56" t="e">
        <f t="shared" si="2366"/>
        <v>#VALUE!</v>
      </c>
      <c r="AG5612" s="56" t="e">
        <f t="shared" si="2367"/>
        <v>#VALUE!</v>
      </c>
      <c r="AH5612" s="58" t="e">
        <f t="shared" si="2368"/>
        <v>#VALUE!</v>
      </c>
      <c r="AI5612" s="56">
        <f t="shared" si="2369"/>
        <v>0</v>
      </c>
      <c r="AJ5612" s="56">
        <f t="shared" si="2370"/>
        <v>0</v>
      </c>
      <c r="AK5612" s="56">
        <f t="shared" si="2371"/>
        <v>0</v>
      </c>
      <c r="AL5612" s="56">
        <f t="shared" si="2372"/>
        <v>0</v>
      </c>
      <c r="AM5612" s="56">
        <f t="shared" si="2373"/>
        <v>0</v>
      </c>
      <c r="AN5612" s="56">
        <f t="shared" si="2374"/>
        <v>0</v>
      </c>
      <c r="AO5612" s="89" t="str">
        <f t="shared" si="2375"/>
        <v/>
      </c>
      <c r="AP5612" s="89" t="str">
        <f t="shared" si="2376"/>
        <v>Left</v>
      </c>
    </row>
    <row r="5613" spans="15:42">
      <c r="O5613" s="55">
        <f t="shared" si="2354"/>
        <v>0</v>
      </c>
      <c r="P5613" s="56">
        <f t="shared" si="2350"/>
        <v>0</v>
      </c>
      <c r="Q5613" s="57">
        <f>_xlfn.IFNA(VLOOKUP(E5613,'2026 W-4 Spreadsheet'!frequ,2,FALSE),0)</f>
        <v>0</v>
      </c>
      <c r="R5613" s="56">
        <f t="shared" si="2355"/>
        <v>0</v>
      </c>
      <c r="S5613" s="56" t="str">
        <f t="shared" si="2356"/>
        <v/>
      </c>
      <c r="T5613" s="56" t="str">
        <f t="shared" si="2357"/>
        <v/>
      </c>
      <c r="U5613" s="56" t="str">
        <f t="shared" si="2358"/>
        <v/>
      </c>
      <c r="V5613" s="56" t="str">
        <f t="shared" si="2359"/>
        <v/>
      </c>
      <c r="W5613" s="56" t="str">
        <f t="shared" si="2360"/>
        <v/>
      </c>
      <c r="X5613" s="56" t="str">
        <f t="shared" si="2361"/>
        <v/>
      </c>
      <c r="Y5613" s="57" t="str">
        <f t="shared" si="2362"/>
        <v/>
      </c>
      <c r="Z5613" s="56" t="str">
        <f t="shared" si="2363"/>
        <v/>
      </c>
      <c r="AA5613" s="56" t="str">
        <f t="shared" si="2364"/>
        <v/>
      </c>
      <c r="AB5613" s="56" t="str">
        <f t="shared" si="2365"/>
        <v/>
      </c>
      <c r="AC5613" s="56" t="b">
        <f t="shared" si="2351"/>
        <v>0</v>
      </c>
      <c r="AD5613" s="58" t="b">
        <f t="shared" si="2352"/>
        <v>0</v>
      </c>
      <c r="AE5613" s="59" t="b">
        <f t="shared" si="2353"/>
        <v>0</v>
      </c>
      <c r="AF5613" s="56" t="e">
        <f t="shared" si="2366"/>
        <v>#VALUE!</v>
      </c>
      <c r="AG5613" s="56" t="e">
        <f t="shared" si="2367"/>
        <v>#VALUE!</v>
      </c>
      <c r="AH5613" s="58" t="e">
        <f t="shared" si="2368"/>
        <v>#VALUE!</v>
      </c>
      <c r="AI5613" s="56">
        <f t="shared" si="2369"/>
        <v>0</v>
      </c>
      <c r="AJ5613" s="56">
        <f t="shared" si="2370"/>
        <v>0</v>
      </c>
      <c r="AK5613" s="56">
        <f t="shared" si="2371"/>
        <v>0</v>
      </c>
      <c r="AL5613" s="56">
        <f t="shared" si="2372"/>
        <v>0</v>
      </c>
      <c r="AM5613" s="56">
        <f t="shared" si="2373"/>
        <v>0</v>
      </c>
      <c r="AN5613" s="56">
        <f t="shared" si="2374"/>
        <v>0</v>
      </c>
      <c r="AO5613" s="89" t="str">
        <f t="shared" si="2375"/>
        <v/>
      </c>
      <c r="AP5613" s="89" t="str">
        <f t="shared" si="2376"/>
        <v>Left</v>
      </c>
    </row>
    <row r="5614" spans="15:42">
      <c r="O5614" s="55">
        <f t="shared" si="2354"/>
        <v>0</v>
      </c>
      <c r="P5614" s="56">
        <f t="shared" si="2350"/>
        <v>0</v>
      </c>
      <c r="Q5614" s="57">
        <f>_xlfn.IFNA(VLOOKUP(E5614,'2026 W-4 Spreadsheet'!frequ,2,FALSE),0)</f>
        <v>0</v>
      </c>
      <c r="R5614" s="56">
        <f t="shared" si="2355"/>
        <v>0</v>
      </c>
      <c r="S5614" s="56" t="str">
        <f t="shared" si="2356"/>
        <v/>
      </c>
      <c r="T5614" s="56" t="str">
        <f t="shared" si="2357"/>
        <v/>
      </c>
      <c r="U5614" s="56" t="str">
        <f t="shared" si="2358"/>
        <v/>
      </c>
      <c r="V5614" s="56" t="str">
        <f t="shared" si="2359"/>
        <v/>
      </c>
      <c r="W5614" s="56" t="str">
        <f t="shared" si="2360"/>
        <v/>
      </c>
      <c r="X5614" s="56" t="str">
        <f t="shared" si="2361"/>
        <v/>
      </c>
      <c r="Y5614" s="57" t="str">
        <f t="shared" si="2362"/>
        <v/>
      </c>
      <c r="Z5614" s="56" t="str">
        <f t="shared" si="2363"/>
        <v/>
      </c>
      <c r="AA5614" s="56" t="str">
        <f t="shared" si="2364"/>
        <v/>
      </c>
      <c r="AB5614" s="56" t="str">
        <f t="shared" si="2365"/>
        <v/>
      </c>
      <c r="AC5614" s="56" t="b">
        <f t="shared" si="2351"/>
        <v>0</v>
      </c>
      <c r="AD5614" s="58" t="b">
        <f t="shared" si="2352"/>
        <v>0</v>
      </c>
      <c r="AE5614" s="59" t="b">
        <f t="shared" si="2353"/>
        <v>0</v>
      </c>
      <c r="AF5614" s="56" t="e">
        <f t="shared" si="2366"/>
        <v>#VALUE!</v>
      </c>
      <c r="AG5614" s="56" t="e">
        <f t="shared" si="2367"/>
        <v>#VALUE!</v>
      </c>
      <c r="AH5614" s="58" t="e">
        <f t="shared" si="2368"/>
        <v>#VALUE!</v>
      </c>
      <c r="AI5614" s="56">
        <f t="shared" si="2369"/>
        <v>0</v>
      </c>
      <c r="AJ5614" s="56">
        <f t="shared" si="2370"/>
        <v>0</v>
      </c>
      <c r="AK5614" s="56">
        <f t="shared" si="2371"/>
        <v>0</v>
      </c>
      <c r="AL5614" s="56">
        <f t="shared" si="2372"/>
        <v>0</v>
      </c>
      <c r="AM5614" s="56">
        <f t="shared" si="2373"/>
        <v>0</v>
      </c>
      <c r="AN5614" s="56">
        <f t="shared" si="2374"/>
        <v>0</v>
      </c>
      <c r="AO5614" s="89" t="str">
        <f t="shared" si="2375"/>
        <v/>
      </c>
      <c r="AP5614" s="89" t="str">
        <f t="shared" si="2376"/>
        <v>Left</v>
      </c>
    </row>
    <row r="5615" spans="15:42">
      <c r="O5615" s="55">
        <f t="shared" si="2354"/>
        <v>0</v>
      </c>
      <c r="P5615" s="56">
        <f t="shared" si="2350"/>
        <v>0</v>
      </c>
      <c r="Q5615" s="57">
        <f>_xlfn.IFNA(VLOOKUP(E5615,'2026 W-4 Spreadsheet'!frequ,2,FALSE),0)</f>
        <v>0</v>
      </c>
      <c r="R5615" s="56">
        <f t="shared" si="2355"/>
        <v>0</v>
      </c>
      <c r="S5615" s="56" t="str">
        <f t="shared" si="2356"/>
        <v/>
      </c>
      <c r="T5615" s="56" t="str">
        <f t="shared" si="2357"/>
        <v/>
      </c>
      <c r="U5615" s="56" t="str">
        <f t="shared" si="2358"/>
        <v/>
      </c>
      <c r="V5615" s="56" t="str">
        <f t="shared" si="2359"/>
        <v/>
      </c>
      <c r="W5615" s="56" t="str">
        <f t="shared" si="2360"/>
        <v/>
      </c>
      <c r="X5615" s="56" t="str">
        <f t="shared" si="2361"/>
        <v/>
      </c>
      <c r="Y5615" s="57" t="str">
        <f t="shared" si="2362"/>
        <v/>
      </c>
      <c r="Z5615" s="56" t="str">
        <f t="shared" si="2363"/>
        <v/>
      </c>
      <c r="AA5615" s="56" t="str">
        <f t="shared" si="2364"/>
        <v/>
      </c>
      <c r="AB5615" s="56" t="str">
        <f t="shared" si="2365"/>
        <v/>
      </c>
      <c r="AC5615" s="56" t="b">
        <f t="shared" si="2351"/>
        <v>0</v>
      </c>
      <c r="AD5615" s="58" t="b">
        <f t="shared" si="2352"/>
        <v>0</v>
      </c>
      <c r="AE5615" s="59" t="b">
        <f t="shared" si="2353"/>
        <v>0</v>
      </c>
      <c r="AF5615" s="56" t="e">
        <f t="shared" si="2366"/>
        <v>#VALUE!</v>
      </c>
      <c r="AG5615" s="56" t="e">
        <f t="shared" si="2367"/>
        <v>#VALUE!</v>
      </c>
      <c r="AH5615" s="58" t="e">
        <f t="shared" si="2368"/>
        <v>#VALUE!</v>
      </c>
      <c r="AI5615" s="56">
        <f t="shared" si="2369"/>
        <v>0</v>
      </c>
      <c r="AJ5615" s="56">
        <f t="shared" si="2370"/>
        <v>0</v>
      </c>
      <c r="AK5615" s="56">
        <f t="shared" si="2371"/>
        <v>0</v>
      </c>
      <c r="AL5615" s="56">
        <f t="shared" si="2372"/>
        <v>0</v>
      </c>
      <c r="AM5615" s="56">
        <f t="shared" si="2373"/>
        <v>0</v>
      </c>
      <c r="AN5615" s="56">
        <f t="shared" si="2374"/>
        <v>0</v>
      </c>
      <c r="AO5615" s="89" t="str">
        <f t="shared" si="2375"/>
        <v/>
      </c>
      <c r="AP5615" s="89" t="str">
        <f t="shared" si="2376"/>
        <v>Left</v>
      </c>
    </row>
    <row r="5616" spans="15:42">
      <c r="O5616" s="55">
        <f t="shared" si="2354"/>
        <v>0</v>
      </c>
      <c r="P5616" s="56">
        <f t="shared" si="2350"/>
        <v>0</v>
      </c>
      <c r="Q5616" s="57">
        <f>_xlfn.IFNA(VLOOKUP(E5616,'2026 W-4 Spreadsheet'!frequ,2,FALSE),0)</f>
        <v>0</v>
      </c>
      <c r="R5616" s="56">
        <f t="shared" si="2355"/>
        <v>0</v>
      </c>
      <c r="S5616" s="56" t="str">
        <f t="shared" si="2356"/>
        <v/>
      </c>
      <c r="T5616" s="56" t="str">
        <f t="shared" si="2357"/>
        <v/>
      </c>
      <c r="U5616" s="56" t="str">
        <f t="shared" si="2358"/>
        <v/>
      </c>
      <c r="V5616" s="56" t="str">
        <f t="shared" si="2359"/>
        <v/>
      </c>
      <c r="W5616" s="56" t="str">
        <f t="shared" si="2360"/>
        <v/>
      </c>
      <c r="X5616" s="56" t="str">
        <f t="shared" si="2361"/>
        <v/>
      </c>
      <c r="Y5616" s="57" t="str">
        <f t="shared" si="2362"/>
        <v/>
      </c>
      <c r="Z5616" s="56" t="str">
        <f t="shared" si="2363"/>
        <v/>
      </c>
      <c r="AA5616" s="56" t="str">
        <f t="shared" si="2364"/>
        <v/>
      </c>
      <c r="AB5616" s="56" t="str">
        <f t="shared" si="2365"/>
        <v/>
      </c>
      <c r="AC5616" s="56" t="b">
        <f t="shared" si="2351"/>
        <v>0</v>
      </c>
      <c r="AD5616" s="58" t="b">
        <f t="shared" si="2352"/>
        <v>0</v>
      </c>
      <c r="AE5616" s="59" t="b">
        <f t="shared" si="2353"/>
        <v>0</v>
      </c>
      <c r="AF5616" s="56" t="e">
        <f t="shared" si="2366"/>
        <v>#VALUE!</v>
      </c>
      <c r="AG5616" s="56" t="e">
        <f t="shared" si="2367"/>
        <v>#VALUE!</v>
      </c>
      <c r="AH5616" s="58" t="e">
        <f t="shared" si="2368"/>
        <v>#VALUE!</v>
      </c>
      <c r="AI5616" s="56">
        <f t="shared" si="2369"/>
        <v>0</v>
      </c>
      <c r="AJ5616" s="56">
        <f t="shared" si="2370"/>
        <v>0</v>
      </c>
      <c r="AK5616" s="56">
        <f t="shared" si="2371"/>
        <v>0</v>
      </c>
      <c r="AL5616" s="56">
        <f t="shared" si="2372"/>
        <v>0</v>
      </c>
      <c r="AM5616" s="56">
        <f t="shared" si="2373"/>
        <v>0</v>
      </c>
      <c r="AN5616" s="56">
        <f t="shared" si="2374"/>
        <v>0</v>
      </c>
      <c r="AO5616" s="89" t="str">
        <f t="shared" si="2375"/>
        <v/>
      </c>
      <c r="AP5616" s="89" t="str">
        <f t="shared" si="2376"/>
        <v>Left</v>
      </c>
    </row>
    <row r="5617" spans="15:42">
      <c r="O5617" s="55">
        <f t="shared" si="2354"/>
        <v>0</v>
      </c>
      <c r="P5617" s="56">
        <f t="shared" si="2350"/>
        <v>0</v>
      </c>
      <c r="Q5617" s="57">
        <f>_xlfn.IFNA(VLOOKUP(E5617,'2026 W-4 Spreadsheet'!frequ,2,FALSE),0)</f>
        <v>0</v>
      </c>
      <c r="R5617" s="56">
        <f t="shared" si="2355"/>
        <v>0</v>
      </c>
      <c r="S5617" s="56" t="str">
        <f t="shared" si="2356"/>
        <v/>
      </c>
      <c r="T5617" s="56" t="str">
        <f t="shared" si="2357"/>
        <v/>
      </c>
      <c r="U5617" s="56" t="str">
        <f t="shared" si="2358"/>
        <v/>
      </c>
      <c r="V5617" s="56" t="str">
        <f t="shared" si="2359"/>
        <v/>
      </c>
      <c r="W5617" s="56" t="str">
        <f t="shared" si="2360"/>
        <v/>
      </c>
      <c r="X5617" s="56" t="str">
        <f t="shared" si="2361"/>
        <v/>
      </c>
      <c r="Y5617" s="57" t="str">
        <f t="shared" si="2362"/>
        <v/>
      </c>
      <c r="Z5617" s="56" t="str">
        <f t="shared" si="2363"/>
        <v/>
      </c>
      <c r="AA5617" s="56" t="str">
        <f t="shared" si="2364"/>
        <v/>
      </c>
      <c r="AB5617" s="56" t="str">
        <f t="shared" si="2365"/>
        <v/>
      </c>
      <c r="AC5617" s="56" t="b">
        <f t="shared" si="2351"/>
        <v>0</v>
      </c>
      <c r="AD5617" s="58" t="b">
        <f t="shared" si="2352"/>
        <v>0</v>
      </c>
      <c r="AE5617" s="59" t="b">
        <f t="shared" si="2353"/>
        <v>0</v>
      </c>
      <c r="AF5617" s="56" t="e">
        <f t="shared" si="2366"/>
        <v>#VALUE!</v>
      </c>
      <c r="AG5617" s="56" t="e">
        <f t="shared" si="2367"/>
        <v>#VALUE!</v>
      </c>
      <c r="AH5617" s="58" t="e">
        <f t="shared" si="2368"/>
        <v>#VALUE!</v>
      </c>
      <c r="AI5617" s="56">
        <f t="shared" si="2369"/>
        <v>0</v>
      </c>
      <c r="AJ5617" s="56">
        <f t="shared" si="2370"/>
        <v>0</v>
      </c>
      <c r="AK5617" s="56">
        <f t="shared" si="2371"/>
        <v>0</v>
      </c>
      <c r="AL5617" s="56">
        <f t="shared" si="2372"/>
        <v>0</v>
      </c>
      <c r="AM5617" s="56">
        <f t="shared" si="2373"/>
        <v>0</v>
      </c>
      <c r="AN5617" s="56">
        <f t="shared" si="2374"/>
        <v>0</v>
      </c>
      <c r="AO5617" s="89" t="str">
        <f t="shared" si="2375"/>
        <v/>
      </c>
      <c r="AP5617" s="89" t="str">
        <f t="shared" si="2376"/>
        <v>Left</v>
      </c>
    </row>
    <row r="5618" spans="15:42">
      <c r="O5618" s="55">
        <f t="shared" si="2354"/>
        <v>0</v>
      </c>
      <c r="P5618" s="56">
        <f t="shared" si="2350"/>
        <v>0</v>
      </c>
      <c r="Q5618" s="57">
        <f>_xlfn.IFNA(VLOOKUP(E5618,'2026 W-4 Spreadsheet'!frequ,2,FALSE),0)</f>
        <v>0</v>
      </c>
      <c r="R5618" s="56">
        <f t="shared" si="2355"/>
        <v>0</v>
      </c>
      <c r="S5618" s="56" t="str">
        <f t="shared" si="2356"/>
        <v/>
      </c>
      <c r="T5618" s="56" t="str">
        <f t="shared" si="2357"/>
        <v/>
      </c>
      <c r="U5618" s="56" t="str">
        <f t="shared" si="2358"/>
        <v/>
      </c>
      <c r="V5618" s="56" t="str">
        <f t="shared" si="2359"/>
        <v/>
      </c>
      <c r="W5618" s="56" t="str">
        <f t="shared" si="2360"/>
        <v/>
      </c>
      <c r="X5618" s="56" t="str">
        <f t="shared" si="2361"/>
        <v/>
      </c>
      <c r="Y5618" s="57" t="str">
        <f t="shared" si="2362"/>
        <v/>
      </c>
      <c r="Z5618" s="56" t="str">
        <f t="shared" si="2363"/>
        <v/>
      </c>
      <c r="AA5618" s="56" t="str">
        <f t="shared" si="2364"/>
        <v/>
      </c>
      <c r="AB5618" s="56" t="str">
        <f t="shared" si="2365"/>
        <v/>
      </c>
      <c r="AC5618" s="56" t="b">
        <f t="shared" si="2351"/>
        <v>0</v>
      </c>
      <c r="AD5618" s="58" t="b">
        <f t="shared" si="2352"/>
        <v>0</v>
      </c>
      <c r="AE5618" s="59" t="b">
        <f t="shared" si="2353"/>
        <v>0</v>
      </c>
      <c r="AF5618" s="56" t="e">
        <f t="shared" si="2366"/>
        <v>#VALUE!</v>
      </c>
      <c r="AG5618" s="56" t="e">
        <f t="shared" si="2367"/>
        <v>#VALUE!</v>
      </c>
      <c r="AH5618" s="58" t="e">
        <f t="shared" si="2368"/>
        <v>#VALUE!</v>
      </c>
      <c r="AI5618" s="56">
        <f t="shared" si="2369"/>
        <v>0</v>
      </c>
      <c r="AJ5618" s="56">
        <f t="shared" si="2370"/>
        <v>0</v>
      </c>
      <c r="AK5618" s="56">
        <f t="shared" si="2371"/>
        <v>0</v>
      </c>
      <c r="AL5618" s="56">
        <f t="shared" si="2372"/>
        <v>0</v>
      </c>
      <c r="AM5618" s="56">
        <f t="shared" si="2373"/>
        <v>0</v>
      </c>
      <c r="AN5618" s="56">
        <f t="shared" si="2374"/>
        <v>0</v>
      </c>
      <c r="AO5618" s="89" t="str">
        <f t="shared" si="2375"/>
        <v/>
      </c>
      <c r="AP5618" s="89" t="str">
        <f t="shared" si="2376"/>
        <v>Left</v>
      </c>
    </row>
    <row r="5619" spans="15:42">
      <c r="O5619" s="55">
        <f t="shared" si="2354"/>
        <v>0</v>
      </c>
      <c r="P5619" s="56">
        <f t="shared" si="2350"/>
        <v>0</v>
      </c>
      <c r="Q5619" s="57">
        <f>_xlfn.IFNA(VLOOKUP(E5619,'2026 W-4 Spreadsheet'!frequ,2,FALSE),0)</f>
        <v>0</v>
      </c>
      <c r="R5619" s="56">
        <f t="shared" si="2355"/>
        <v>0</v>
      </c>
      <c r="S5619" s="56" t="str">
        <f t="shared" si="2356"/>
        <v/>
      </c>
      <c r="T5619" s="56" t="str">
        <f t="shared" si="2357"/>
        <v/>
      </c>
      <c r="U5619" s="56" t="str">
        <f t="shared" si="2358"/>
        <v/>
      </c>
      <c r="V5619" s="56" t="str">
        <f t="shared" si="2359"/>
        <v/>
      </c>
      <c r="W5619" s="56" t="str">
        <f t="shared" si="2360"/>
        <v/>
      </c>
      <c r="X5619" s="56" t="str">
        <f t="shared" si="2361"/>
        <v/>
      </c>
      <c r="Y5619" s="57" t="str">
        <f t="shared" si="2362"/>
        <v/>
      </c>
      <c r="Z5619" s="56" t="str">
        <f t="shared" si="2363"/>
        <v/>
      </c>
      <c r="AA5619" s="56" t="str">
        <f t="shared" si="2364"/>
        <v/>
      </c>
      <c r="AB5619" s="56" t="str">
        <f t="shared" si="2365"/>
        <v/>
      </c>
      <c r="AC5619" s="56" t="b">
        <f t="shared" si="2351"/>
        <v>0</v>
      </c>
      <c r="AD5619" s="58" t="b">
        <f t="shared" si="2352"/>
        <v>0</v>
      </c>
      <c r="AE5619" s="59" t="b">
        <f t="shared" si="2353"/>
        <v>0</v>
      </c>
      <c r="AF5619" s="56" t="e">
        <f t="shared" si="2366"/>
        <v>#VALUE!</v>
      </c>
      <c r="AG5619" s="56" t="e">
        <f t="shared" si="2367"/>
        <v>#VALUE!</v>
      </c>
      <c r="AH5619" s="58" t="e">
        <f t="shared" si="2368"/>
        <v>#VALUE!</v>
      </c>
      <c r="AI5619" s="56">
        <f t="shared" si="2369"/>
        <v>0</v>
      </c>
      <c r="AJ5619" s="56">
        <f t="shared" si="2370"/>
        <v>0</v>
      </c>
      <c r="AK5619" s="56">
        <f t="shared" si="2371"/>
        <v>0</v>
      </c>
      <c r="AL5619" s="56">
        <f t="shared" si="2372"/>
        <v>0</v>
      </c>
      <c r="AM5619" s="56">
        <f t="shared" si="2373"/>
        <v>0</v>
      </c>
      <c r="AN5619" s="56">
        <f t="shared" si="2374"/>
        <v>0</v>
      </c>
      <c r="AO5619" s="89" t="str">
        <f t="shared" si="2375"/>
        <v/>
      </c>
      <c r="AP5619" s="89" t="str">
        <f t="shared" si="2376"/>
        <v>Left</v>
      </c>
    </row>
    <row r="5620" spans="15:42">
      <c r="O5620" s="55">
        <f t="shared" si="2354"/>
        <v>0</v>
      </c>
      <c r="P5620" s="56">
        <f t="shared" si="2350"/>
        <v>0</v>
      </c>
      <c r="Q5620" s="57">
        <f>_xlfn.IFNA(VLOOKUP(E5620,'2026 W-4 Spreadsheet'!frequ,2,FALSE),0)</f>
        <v>0</v>
      </c>
      <c r="R5620" s="56">
        <f t="shared" si="2355"/>
        <v>0</v>
      </c>
      <c r="S5620" s="56" t="str">
        <f t="shared" si="2356"/>
        <v/>
      </c>
      <c r="T5620" s="56" t="str">
        <f t="shared" si="2357"/>
        <v/>
      </c>
      <c r="U5620" s="56" t="str">
        <f t="shared" si="2358"/>
        <v/>
      </c>
      <c r="V5620" s="56" t="str">
        <f t="shared" si="2359"/>
        <v/>
      </c>
      <c r="W5620" s="56" t="str">
        <f t="shared" si="2360"/>
        <v/>
      </c>
      <c r="X5620" s="56" t="str">
        <f t="shared" si="2361"/>
        <v/>
      </c>
      <c r="Y5620" s="57" t="str">
        <f t="shared" si="2362"/>
        <v/>
      </c>
      <c r="Z5620" s="56" t="str">
        <f t="shared" si="2363"/>
        <v/>
      </c>
      <c r="AA5620" s="56" t="str">
        <f t="shared" si="2364"/>
        <v/>
      </c>
      <c r="AB5620" s="56" t="str">
        <f t="shared" si="2365"/>
        <v/>
      </c>
      <c r="AC5620" s="56" t="b">
        <f t="shared" si="2351"/>
        <v>0</v>
      </c>
      <c r="AD5620" s="58" t="b">
        <f t="shared" si="2352"/>
        <v>0</v>
      </c>
      <c r="AE5620" s="59" t="b">
        <f t="shared" si="2353"/>
        <v>0</v>
      </c>
      <c r="AF5620" s="56" t="e">
        <f t="shared" si="2366"/>
        <v>#VALUE!</v>
      </c>
      <c r="AG5620" s="56" t="e">
        <f t="shared" si="2367"/>
        <v>#VALUE!</v>
      </c>
      <c r="AH5620" s="58" t="e">
        <f t="shared" si="2368"/>
        <v>#VALUE!</v>
      </c>
      <c r="AI5620" s="56">
        <f t="shared" si="2369"/>
        <v>0</v>
      </c>
      <c r="AJ5620" s="56">
        <f t="shared" si="2370"/>
        <v>0</v>
      </c>
      <c r="AK5620" s="56">
        <f t="shared" si="2371"/>
        <v>0</v>
      </c>
      <c r="AL5620" s="56">
        <f t="shared" si="2372"/>
        <v>0</v>
      </c>
      <c r="AM5620" s="56">
        <f t="shared" si="2373"/>
        <v>0</v>
      </c>
      <c r="AN5620" s="56">
        <f t="shared" si="2374"/>
        <v>0</v>
      </c>
      <c r="AO5620" s="89" t="str">
        <f t="shared" si="2375"/>
        <v/>
      </c>
      <c r="AP5620" s="89" t="str">
        <f t="shared" si="2376"/>
        <v>Left</v>
      </c>
    </row>
    <row r="5621" spans="15:42">
      <c r="O5621" s="55">
        <f t="shared" si="2354"/>
        <v>0</v>
      </c>
      <c r="P5621" s="56">
        <f t="shared" si="2350"/>
        <v>0</v>
      </c>
      <c r="Q5621" s="57">
        <f>_xlfn.IFNA(VLOOKUP(E5621,'2026 W-4 Spreadsheet'!frequ,2,FALSE),0)</f>
        <v>0</v>
      </c>
      <c r="R5621" s="56">
        <f t="shared" si="2355"/>
        <v>0</v>
      </c>
      <c r="S5621" s="56" t="str">
        <f t="shared" si="2356"/>
        <v/>
      </c>
      <c r="T5621" s="56" t="str">
        <f t="shared" si="2357"/>
        <v/>
      </c>
      <c r="U5621" s="56" t="str">
        <f t="shared" si="2358"/>
        <v/>
      </c>
      <c r="V5621" s="56" t="str">
        <f t="shared" si="2359"/>
        <v/>
      </c>
      <c r="W5621" s="56" t="str">
        <f t="shared" si="2360"/>
        <v/>
      </c>
      <c r="X5621" s="56" t="str">
        <f t="shared" si="2361"/>
        <v/>
      </c>
      <c r="Y5621" s="57" t="str">
        <f t="shared" si="2362"/>
        <v/>
      </c>
      <c r="Z5621" s="56" t="str">
        <f t="shared" si="2363"/>
        <v/>
      </c>
      <c r="AA5621" s="56" t="str">
        <f t="shared" si="2364"/>
        <v/>
      </c>
      <c r="AB5621" s="56" t="str">
        <f t="shared" si="2365"/>
        <v/>
      </c>
      <c r="AC5621" s="56" t="b">
        <f t="shared" si="2351"/>
        <v>0</v>
      </c>
      <c r="AD5621" s="58" t="b">
        <f t="shared" si="2352"/>
        <v>0</v>
      </c>
      <c r="AE5621" s="59" t="b">
        <f t="shared" si="2353"/>
        <v>0</v>
      </c>
      <c r="AF5621" s="56" t="e">
        <f t="shared" si="2366"/>
        <v>#VALUE!</v>
      </c>
      <c r="AG5621" s="56" t="e">
        <f t="shared" si="2367"/>
        <v>#VALUE!</v>
      </c>
      <c r="AH5621" s="58" t="e">
        <f t="shared" si="2368"/>
        <v>#VALUE!</v>
      </c>
      <c r="AI5621" s="56">
        <f t="shared" si="2369"/>
        <v>0</v>
      </c>
      <c r="AJ5621" s="56">
        <f t="shared" si="2370"/>
        <v>0</v>
      </c>
      <c r="AK5621" s="56">
        <f t="shared" si="2371"/>
        <v>0</v>
      </c>
      <c r="AL5621" s="56">
        <f t="shared" si="2372"/>
        <v>0</v>
      </c>
      <c r="AM5621" s="56">
        <f t="shared" si="2373"/>
        <v>0</v>
      </c>
      <c r="AN5621" s="56">
        <f t="shared" si="2374"/>
        <v>0</v>
      </c>
      <c r="AO5621" s="89" t="str">
        <f t="shared" si="2375"/>
        <v/>
      </c>
      <c r="AP5621" s="89" t="str">
        <f t="shared" si="2376"/>
        <v>Left</v>
      </c>
    </row>
    <row r="5622" spans="15:42">
      <c r="O5622" s="55">
        <f t="shared" si="2354"/>
        <v>0</v>
      </c>
      <c r="P5622" s="56">
        <f t="shared" si="2350"/>
        <v>0</v>
      </c>
      <c r="Q5622" s="57">
        <f>_xlfn.IFNA(VLOOKUP(E5622,'2026 W-4 Spreadsheet'!frequ,2,FALSE),0)</f>
        <v>0</v>
      </c>
      <c r="R5622" s="56">
        <f t="shared" si="2355"/>
        <v>0</v>
      </c>
      <c r="S5622" s="56" t="str">
        <f t="shared" si="2356"/>
        <v/>
      </c>
      <c r="T5622" s="56" t="str">
        <f t="shared" si="2357"/>
        <v/>
      </c>
      <c r="U5622" s="56" t="str">
        <f t="shared" si="2358"/>
        <v/>
      </c>
      <c r="V5622" s="56" t="str">
        <f t="shared" si="2359"/>
        <v/>
      </c>
      <c r="W5622" s="56" t="str">
        <f t="shared" si="2360"/>
        <v/>
      </c>
      <c r="X5622" s="56" t="str">
        <f t="shared" si="2361"/>
        <v/>
      </c>
      <c r="Y5622" s="57" t="str">
        <f t="shared" si="2362"/>
        <v/>
      </c>
      <c r="Z5622" s="56" t="str">
        <f t="shared" si="2363"/>
        <v/>
      </c>
      <c r="AA5622" s="56" t="str">
        <f t="shared" si="2364"/>
        <v/>
      </c>
      <c r="AB5622" s="56" t="str">
        <f t="shared" si="2365"/>
        <v/>
      </c>
      <c r="AC5622" s="56" t="b">
        <f t="shared" si="2351"/>
        <v>0</v>
      </c>
      <c r="AD5622" s="58" t="b">
        <f t="shared" si="2352"/>
        <v>0</v>
      </c>
      <c r="AE5622" s="59" t="b">
        <f t="shared" si="2353"/>
        <v>0</v>
      </c>
      <c r="AF5622" s="56" t="e">
        <f t="shared" si="2366"/>
        <v>#VALUE!</v>
      </c>
      <c r="AG5622" s="56" t="e">
        <f t="shared" si="2367"/>
        <v>#VALUE!</v>
      </c>
      <c r="AH5622" s="58" t="e">
        <f t="shared" si="2368"/>
        <v>#VALUE!</v>
      </c>
      <c r="AI5622" s="56">
        <f t="shared" si="2369"/>
        <v>0</v>
      </c>
      <c r="AJ5622" s="56">
        <f t="shared" si="2370"/>
        <v>0</v>
      </c>
      <c r="AK5622" s="56">
        <f t="shared" si="2371"/>
        <v>0</v>
      </c>
      <c r="AL5622" s="56">
        <f t="shared" si="2372"/>
        <v>0</v>
      </c>
      <c r="AM5622" s="56">
        <f t="shared" si="2373"/>
        <v>0</v>
      </c>
      <c r="AN5622" s="56">
        <f t="shared" si="2374"/>
        <v>0</v>
      </c>
      <c r="AO5622" s="89" t="str">
        <f t="shared" si="2375"/>
        <v/>
      </c>
      <c r="AP5622" s="89" t="str">
        <f t="shared" si="2376"/>
        <v>Left</v>
      </c>
    </row>
    <row r="5623" spans="15:42">
      <c r="O5623" s="55">
        <f t="shared" si="2354"/>
        <v>0</v>
      </c>
      <c r="P5623" s="56">
        <f t="shared" si="2350"/>
        <v>0</v>
      </c>
      <c r="Q5623" s="57">
        <f>_xlfn.IFNA(VLOOKUP(E5623,'2026 W-4 Spreadsheet'!frequ,2,FALSE),0)</f>
        <v>0</v>
      </c>
      <c r="R5623" s="56">
        <f t="shared" si="2355"/>
        <v>0</v>
      </c>
      <c r="S5623" s="56" t="str">
        <f t="shared" si="2356"/>
        <v/>
      </c>
      <c r="T5623" s="56" t="str">
        <f t="shared" si="2357"/>
        <v/>
      </c>
      <c r="U5623" s="56" t="str">
        <f t="shared" si="2358"/>
        <v/>
      </c>
      <c r="V5623" s="56" t="str">
        <f t="shared" si="2359"/>
        <v/>
      </c>
      <c r="W5623" s="56" t="str">
        <f t="shared" si="2360"/>
        <v/>
      </c>
      <c r="X5623" s="56" t="str">
        <f t="shared" si="2361"/>
        <v/>
      </c>
      <c r="Y5623" s="57" t="str">
        <f t="shared" si="2362"/>
        <v/>
      </c>
      <c r="Z5623" s="56" t="str">
        <f t="shared" si="2363"/>
        <v/>
      </c>
      <c r="AA5623" s="56" t="str">
        <f t="shared" si="2364"/>
        <v/>
      </c>
      <c r="AB5623" s="56" t="str">
        <f t="shared" si="2365"/>
        <v/>
      </c>
      <c r="AC5623" s="56" t="b">
        <f t="shared" si="2351"/>
        <v>0</v>
      </c>
      <c r="AD5623" s="58" t="b">
        <f t="shared" si="2352"/>
        <v>0</v>
      </c>
      <c r="AE5623" s="59" t="b">
        <f t="shared" si="2353"/>
        <v>0</v>
      </c>
      <c r="AF5623" s="56" t="e">
        <f t="shared" si="2366"/>
        <v>#VALUE!</v>
      </c>
      <c r="AG5623" s="56" t="e">
        <f t="shared" si="2367"/>
        <v>#VALUE!</v>
      </c>
      <c r="AH5623" s="58" t="e">
        <f t="shared" si="2368"/>
        <v>#VALUE!</v>
      </c>
      <c r="AI5623" s="56">
        <f t="shared" si="2369"/>
        <v>0</v>
      </c>
      <c r="AJ5623" s="56">
        <f t="shared" si="2370"/>
        <v>0</v>
      </c>
      <c r="AK5623" s="56">
        <f t="shared" si="2371"/>
        <v>0</v>
      </c>
      <c r="AL5623" s="56">
        <f t="shared" si="2372"/>
        <v>0</v>
      </c>
      <c r="AM5623" s="56">
        <f t="shared" si="2373"/>
        <v>0</v>
      </c>
      <c r="AN5623" s="56">
        <f t="shared" si="2374"/>
        <v>0</v>
      </c>
      <c r="AO5623" s="89" t="str">
        <f t="shared" si="2375"/>
        <v/>
      </c>
      <c r="AP5623" s="89" t="str">
        <f t="shared" si="2376"/>
        <v>Left</v>
      </c>
    </row>
    <row r="5624" spans="15:42">
      <c r="O5624" s="55">
        <f t="shared" si="2354"/>
        <v>0</v>
      </c>
      <c r="P5624" s="56">
        <f t="shared" si="2350"/>
        <v>0</v>
      </c>
      <c r="Q5624" s="57">
        <f>_xlfn.IFNA(VLOOKUP(E5624,'2026 W-4 Spreadsheet'!frequ,2,FALSE),0)</f>
        <v>0</v>
      </c>
      <c r="R5624" s="56">
        <f t="shared" si="2355"/>
        <v>0</v>
      </c>
      <c r="S5624" s="56" t="str">
        <f t="shared" si="2356"/>
        <v/>
      </c>
      <c r="T5624" s="56" t="str">
        <f t="shared" si="2357"/>
        <v/>
      </c>
      <c r="U5624" s="56" t="str">
        <f t="shared" si="2358"/>
        <v/>
      </c>
      <c r="V5624" s="56" t="str">
        <f t="shared" si="2359"/>
        <v/>
      </c>
      <c r="W5624" s="56" t="str">
        <f t="shared" si="2360"/>
        <v/>
      </c>
      <c r="X5624" s="56" t="str">
        <f t="shared" si="2361"/>
        <v/>
      </c>
      <c r="Y5624" s="57" t="str">
        <f t="shared" si="2362"/>
        <v/>
      </c>
      <c r="Z5624" s="56" t="str">
        <f t="shared" si="2363"/>
        <v/>
      </c>
      <c r="AA5624" s="56" t="str">
        <f t="shared" si="2364"/>
        <v/>
      </c>
      <c r="AB5624" s="56" t="str">
        <f t="shared" si="2365"/>
        <v/>
      </c>
      <c r="AC5624" s="56" t="b">
        <f t="shared" si="2351"/>
        <v>0</v>
      </c>
      <c r="AD5624" s="58" t="b">
        <f t="shared" si="2352"/>
        <v>0</v>
      </c>
      <c r="AE5624" s="59" t="b">
        <f t="shared" si="2353"/>
        <v>0</v>
      </c>
      <c r="AF5624" s="56" t="e">
        <f t="shared" si="2366"/>
        <v>#VALUE!</v>
      </c>
      <c r="AG5624" s="56" t="e">
        <f t="shared" si="2367"/>
        <v>#VALUE!</v>
      </c>
      <c r="AH5624" s="58" t="e">
        <f t="shared" si="2368"/>
        <v>#VALUE!</v>
      </c>
      <c r="AI5624" s="56">
        <f t="shared" si="2369"/>
        <v>0</v>
      </c>
      <c r="AJ5624" s="56">
        <f t="shared" si="2370"/>
        <v>0</v>
      </c>
      <c r="AK5624" s="56">
        <f t="shared" si="2371"/>
        <v>0</v>
      </c>
      <c r="AL5624" s="56">
        <f t="shared" si="2372"/>
        <v>0</v>
      </c>
      <c r="AM5624" s="56">
        <f t="shared" si="2373"/>
        <v>0</v>
      </c>
      <c r="AN5624" s="56">
        <f t="shared" si="2374"/>
        <v>0</v>
      </c>
      <c r="AO5624" s="89" t="str">
        <f t="shared" si="2375"/>
        <v/>
      </c>
      <c r="AP5624" s="89" t="str">
        <f t="shared" si="2376"/>
        <v>Left</v>
      </c>
    </row>
    <row r="5625" spans="15:42">
      <c r="O5625" s="55">
        <f t="shared" si="2354"/>
        <v>0</v>
      </c>
      <c r="P5625" s="56">
        <f t="shared" si="2350"/>
        <v>0</v>
      </c>
      <c r="Q5625" s="57">
        <f>_xlfn.IFNA(VLOOKUP(E5625,'2026 W-4 Spreadsheet'!frequ,2,FALSE),0)</f>
        <v>0</v>
      </c>
      <c r="R5625" s="56">
        <f t="shared" si="2355"/>
        <v>0</v>
      </c>
      <c r="S5625" s="56" t="str">
        <f t="shared" si="2356"/>
        <v/>
      </c>
      <c r="T5625" s="56" t="str">
        <f t="shared" si="2357"/>
        <v/>
      </c>
      <c r="U5625" s="56" t="str">
        <f t="shared" si="2358"/>
        <v/>
      </c>
      <c r="V5625" s="56" t="str">
        <f t="shared" si="2359"/>
        <v/>
      </c>
      <c r="W5625" s="56" t="str">
        <f t="shared" si="2360"/>
        <v/>
      </c>
      <c r="X5625" s="56" t="str">
        <f t="shared" si="2361"/>
        <v/>
      </c>
      <c r="Y5625" s="57" t="str">
        <f t="shared" si="2362"/>
        <v/>
      </c>
      <c r="Z5625" s="56" t="str">
        <f t="shared" si="2363"/>
        <v/>
      </c>
      <c r="AA5625" s="56" t="str">
        <f t="shared" si="2364"/>
        <v/>
      </c>
      <c r="AB5625" s="56" t="str">
        <f t="shared" si="2365"/>
        <v/>
      </c>
      <c r="AC5625" s="56" t="b">
        <f t="shared" si="2351"/>
        <v>0</v>
      </c>
      <c r="AD5625" s="58" t="b">
        <f t="shared" si="2352"/>
        <v>0</v>
      </c>
      <c r="AE5625" s="59" t="b">
        <f t="shared" si="2353"/>
        <v>0</v>
      </c>
      <c r="AF5625" s="56" t="e">
        <f t="shared" si="2366"/>
        <v>#VALUE!</v>
      </c>
      <c r="AG5625" s="56" t="e">
        <f t="shared" si="2367"/>
        <v>#VALUE!</v>
      </c>
      <c r="AH5625" s="58" t="e">
        <f t="shared" si="2368"/>
        <v>#VALUE!</v>
      </c>
      <c r="AI5625" s="56">
        <f t="shared" si="2369"/>
        <v>0</v>
      </c>
      <c r="AJ5625" s="56">
        <f t="shared" si="2370"/>
        <v>0</v>
      </c>
      <c r="AK5625" s="56">
        <f t="shared" si="2371"/>
        <v>0</v>
      </c>
      <c r="AL5625" s="56">
        <f t="shared" si="2372"/>
        <v>0</v>
      </c>
      <c r="AM5625" s="56">
        <f t="shared" si="2373"/>
        <v>0</v>
      </c>
      <c r="AN5625" s="56">
        <f t="shared" si="2374"/>
        <v>0</v>
      </c>
      <c r="AO5625" s="89" t="str">
        <f t="shared" si="2375"/>
        <v/>
      </c>
      <c r="AP5625" s="89" t="str">
        <f t="shared" si="2376"/>
        <v>Left</v>
      </c>
    </row>
    <row r="5626" spans="15:42">
      <c r="O5626" s="55">
        <f t="shared" si="2354"/>
        <v>0</v>
      </c>
      <c r="P5626" s="56">
        <f t="shared" si="2350"/>
        <v>0</v>
      </c>
      <c r="Q5626" s="57">
        <f>_xlfn.IFNA(VLOOKUP(E5626,'2026 W-4 Spreadsheet'!frequ,2,FALSE),0)</f>
        <v>0</v>
      </c>
      <c r="R5626" s="56">
        <f t="shared" si="2355"/>
        <v>0</v>
      </c>
      <c r="S5626" s="56" t="str">
        <f t="shared" si="2356"/>
        <v/>
      </c>
      <c r="T5626" s="56" t="str">
        <f t="shared" si="2357"/>
        <v/>
      </c>
      <c r="U5626" s="56" t="str">
        <f t="shared" si="2358"/>
        <v/>
      </c>
      <c r="V5626" s="56" t="str">
        <f t="shared" si="2359"/>
        <v/>
      </c>
      <c r="W5626" s="56" t="str">
        <f t="shared" si="2360"/>
        <v/>
      </c>
      <c r="X5626" s="56" t="str">
        <f t="shared" si="2361"/>
        <v/>
      </c>
      <c r="Y5626" s="57" t="str">
        <f t="shared" si="2362"/>
        <v/>
      </c>
      <c r="Z5626" s="56" t="str">
        <f t="shared" si="2363"/>
        <v/>
      </c>
      <c r="AA5626" s="56" t="str">
        <f t="shared" si="2364"/>
        <v/>
      </c>
      <c r="AB5626" s="56" t="str">
        <f t="shared" si="2365"/>
        <v/>
      </c>
      <c r="AC5626" s="56" t="b">
        <f t="shared" si="2351"/>
        <v>0</v>
      </c>
      <c r="AD5626" s="58" t="b">
        <f t="shared" si="2352"/>
        <v>0</v>
      </c>
      <c r="AE5626" s="59" t="b">
        <f t="shared" si="2353"/>
        <v>0</v>
      </c>
      <c r="AF5626" s="56" t="e">
        <f t="shared" si="2366"/>
        <v>#VALUE!</v>
      </c>
      <c r="AG5626" s="56" t="e">
        <f t="shared" si="2367"/>
        <v>#VALUE!</v>
      </c>
      <c r="AH5626" s="58" t="e">
        <f t="shared" si="2368"/>
        <v>#VALUE!</v>
      </c>
      <c r="AI5626" s="56">
        <f t="shared" si="2369"/>
        <v>0</v>
      </c>
      <c r="AJ5626" s="56">
        <f t="shared" si="2370"/>
        <v>0</v>
      </c>
      <c r="AK5626" s="56">
        <f t="shared" si="2371"/>
        <v>0</v>
      </c>
      <c r="AL5626" s="56">
        <f t="shared" si="2372"/>
        <v>0</v>
      </c>
      <c r="AM5626" s="56">
        <f t="shared" si="2373"/>
        <v>0</v>
      </c>
      <c r="AN5626" s="56">
        <f t="shared" si="2374"/>
        <v>0</v>
      </c>
      <c r="AO5626" s="89" t="str">
        <f t="shared" si="2375"/>
        <v/>
      </c>
      <c r="AP5626" s="89" t="str">
        <f t="shared" si="2376"/>
        <v>Left</v>
      </c>
    </row>
    <row r="5627" spans="15:42">
      <c r="O5627" s="55">
        <f t="shared" si="2354"/>
        <v>0</v>
      </c>
      <c r="P5627" s="56">
        <f t="shared" si="2350"/>
        <v>0</v>
      </c>
      <c r="Q5627" s="57">
        <f>_xlfn.IFNA(VLOOKUP(E5627,'2026 W-4 Spreadsheet'!frequ,2,FALSE),0)</f>
        <v>0</v>
      </c>
      <c r="R5627" s="56">
        <f t="shared" si="2355"/>
        <v>0</v>
      </c>
      <c r="S5627" s="56" t="str">
        <f t="shared" si="2356"/>
        <v/>
      </c>
      <c r="T5627" s="56" t="str">
        <f t="shared" si="2357"/>
        <v/>
      </c>
      <c r="U5627" s="56" t="str">
        <f t="shared" si="2358"/>
        <v/>
      </c>
      <c r="V5627" s="56" t="str">
        <f t="shared" si="2359"/>
        <v/>
      </c>
      <c r="W5627" s="56" t="str">
        <f t="shared" si="2360"/>
        <v/>
      </c>
      <c r="X5627" s="56" t="str">
        <f t="shared" si="2361"/>
        <v/>
      </c>
      <c r="Y5627" s="57" t="str">
        <f t="shared" si="2362"/>
        <v/>
      </c>
      <c r="Z5627" s="56" t="str">
        <f t="shared" si="2363"/>
        <v/>
      </c>
      <c r="AA5627" s="56" t="str">
        <f t="shared" si="2364"/>
        <v/>
      </c>
      <c r="AB5627" s="56" t="str">
        <f t="shared" si="2365"/>
        <v/>
      </c>
      <c r="AC5627" s="56" t="b">
        <f t="shared" si="2351"/>
        <v>0</v>
      </c>
      <c r="AD5627" s="58" t="b">
        <f t="shared" si="2352"/>
        <v>0</v>
      </c>
      <c r="AE5627" s="59" t="b">
        <f t="shared" si="2353"/>
        <v>0</v>
      </c>
      <c r="AF5627" s="56" t="e">
        <f t="shared" si="2366"/>
        <v>#VALUE!</v>
      </c>
      <c r="AG5627" s="56" t="e">
        <f t="shared" si="2367"/>
        <v>#VALUE!</v>
      </c>
      <c r="AH5627" s="58" t="e">
        <f t="shared" si="2368"/>
        <v>#VALUE!</v>
      </c>
      <c r="AI5627" s="56">
        <f t="shared" si="2369"/>
        <v>0</v>
      </c>
      <c r="AJ5627" s="56">
        <f t="shared" si="2370"/>
        <v>0</v>
      </c>
      <c r="AK5627" s="56">
        <f t="shared" si="2371"/>
        <v>0</v>
      </c>
      <c r="AL5627" s="56">
        <f t="shared" si="2372"/>
        <v>0</v>
      </c>
      <c r="AM5627" s="56">
        <f t="shared" si="2373"/>
        <v>0</v>
      </c>
      <c r="AN5627" s="56">
        <f t="shared" si="2374"/>
        <v>0</v>
      </c>
      <c r="AO5627" s="89" t="str">
        <f t="shared" si="2375"/>
        <v/>
      </c>
      <c r="AP5627" s="89" t="str">
        <f t="shared" si="2376"/>
        <v>Left</v>
      </c>
    </row>
    <row r="5628" spans="15:42">
      <c r="O5628" s="55">
        <f t="shared" si="2354"/>
        <v>0</v>
      </c>
      <c r="P5628" s="56">
        <f t="shared" si="2350"/>
        <v>0</v>
      </c>
      <c r="Q5628" s="57">
        <f>_xlfn.IFNA(VLOOKUP(E5628,'2026 W-4 Spreadsheet'!frequ,2,FALSE),0)</f>
        <v>0</v>
      </c>
      <c r="R5628" s="56">
        <f t="shared" si="2355"/>
        <v>0</v>
      </c>
      <c r="S5628" s="56" t="str">
        <f t="shared" si="2356"/>
        <v/>
      </c>
      <c r="T5628" s="56" t="str">
        <f t="shared" si="2357"/>
        <v/>
      </c>
      <c r="U5628" s="56" t="str">
        <f t="shared" si="2358"/>
        <v/>
      </c>
      <c r="V5628" s="56" t="str">
        <f t="shared" si="2359"/>
        <v/>
      </c>
      <c r="W5628" s="56" t="str">
        <f t="shared" si="2360"/>
        <v/>
      </c>
      <c r="X5628" s="56" t="str">
        <f t="shared" si="2361"/>
        <v/>
      </c>
      <c r="Y5628" s="57" t="str">
        <f t="shared" si="2362"/>
        <v/>
      </c>
      <c r="Z5628" s="56" t="str">
        <f t="shared" si="2363"/>
        <v/>
      </c>
      <c r="AA5628" s="56" t="str">
        <f t="shared" si="2364"/>
        <v/>
      </c>
      <c r="AB5628" s="56" t="str">
        <f t="shared" si="2365"/>
        <v/>
      </c>
      <c r="AC5628" s="56" t="b">
        <f t="shared" si="2351"/>
        <v>0</v>
      </c>
      <c r="AD5628" s="58" t="b">
        <f t="shared" si="2352"/>
        <v>0</v>
      </c>
      <c r="AE5628" s="59" t="b">
        <f t="shared" si="2353"/>
        <v>0</v>
      </c>
      <c r="AF5628" s="56" t="e">
        <f t="shared" si="2366"/>
        <v>#VALUE!</v>
      </c>
      <c r="AG5628" s="56" t="e">
        <f t="shared" si="2367"/>
        <v>#VALUE!</v>
      </c>
      <c r="AH5628" s="58" t="e">
        <f t="shared" si="2368"/>
        <v>#VALUE!</v>
      </c>
      <c r="AI5628" s="56">
        <f t="shared" si="2369"/>
        <v>0</v>
      </c>
      <c r="AJ5628" s="56">
        <f t="shared" si="2370"/>
        <v>0</v>
      </c>
      <c r="AK5628" s="56">
        <f t="shared" si="2371"/>
        <v>0</v>
      </c>
      <c r="AL5628" s="56">
        <f t="shared" si="2372"/>
        <v>0</v>
      </c>
      <c r="AM5628" s="56">
        <f t="shared" si="2373"/>
        <v>0</v>
      </c>
      <c r="AN5628" s="56">
        <f t="shared" si="2374"/>
        <v>0</v>
      </c>
      <c r="AO5628" s="89" t="str">
        <f t="shared" si="2375"/>
        <v/>
      </c>
      <c r="AP5628" s="89" t="str">
        <f t="shared" si="2376"/>
        <v>Left</v>
      </c>
    </row>
    <row r="5629" spans="15:42">
      <c r="O5629" s="55">
        <f t="shared" si="2354"/>
        <v>0</v>
      </c>
      <c r="P5629" s="56">
        <f t="shared" si="2350"/>
        <v>0</v>
      </c>
      <c r="Q5629" s="57">
        <f>_xlfn.IFNA(VLOOKUP(E5629,'2026 W-4 Spreadsheet'!frequ,2,FALSE),0)</f>
        <v>0</v>
      </c>
      <c r="R5629" s="56">
        <f t="shared" si="2355"/>
        <v>0</v>
      </c>
      <c r="S5629" s="56" t="str">
        <f t="shared" si="2356"/>
        <v/>
      </c>
      <c r="T5629" s="56" t="str">
        <f t="shared" si="2357"/>
        <v/>
      </c>
      <c r="U5629" s="56" t="str">
        <f t="shared" si="2358"/>
        <v/>
      </c>
      <c r="V5629" s="56" t="str">
        <f t="shared" si="2359"/>
        <v/>
      </c>
      <c r="W5629" s="56" t="str">
        <f t="shared" si="2360"/>
        <v/>
      </c>
      <c r="X5629" s="56" t="str">
        <f t="shared" si="2361"/>
        <v/>
      </c>
      <c r="Y5629" s="57" t="str">
        <f t="shared" si="2362"/>
        <v/>
      </c>
      <c r="Z5629" s="56" t="str">
        <f t="shared" si="2363"/>
        <v/>
      </c>
      <c r="AA5629" s="56" t="str">
        <f t="shared" si="2364"/>
        <v/>
      </c>
      <c r="AB5629" s="56" t="str">
        <f t="shared" si="2365"/>
        <v/>
      </c>
      <c r="AC5629" s="56" t="b">
        <f t="shared" si="2351"/>
        <v>0</v>
      </c>
      <c r="AD5629" s="58" t="b">
        <f t="shared" si="2352"/>
        <v>0</v>
      </c>
      <c r="AE5629" s="59" t="b">
        <f t="shared" si="2353"/>
        <v>0</v>
      </c>
      <c r="AF5629" s="56" t="e">
        <f t="shared" si="2366"/>
        <v>#VALUE!</v>
      </c>
      <c r="AG5629" s="56" t="e">
        <f t="shared" si="2367"/>
        <v>#VALUE!</v>
      </c>
      <c r="AH5629" s="58" t="e">
        <f t="shared" si="2368"/>
        <v>#VALUE!</v>
      </c>
      <c r="AI5629" s="56">
        <f t="shared" si="2369"/>
        <v>0</v>
      </c>
      <c r="AJ5629" s="56">
        <f t="shared" si="2370"/>
        <v>0</v>
      </c>
      <c r="AK5629" s="56">
        <f t="shared" si="2371"/>
        <v>0</v>
      </c>
      <c r="AL5629" s="56">
        <f t="shared" si="2372"/>
        <v>0</v>
      </c>
      <c r="AM5629" s="56">
        <f t="shared" si="2373"/>
        <v>0</v>
      </c>
      <c r="AN5629" s="56">
        <f t="shared" si="2374"/>
        <v>0</v>
      </c>
      <c r="AO5629" s="89" t="str">
        <f t="shared" si="2375"/>
        <v/>
      </c>
      <c r="AP5629" s="89" t="str">
        <f t="shared" si="2376"/>
        <v>Left</v>
      </c>
    </row>
    <row r="5630" spans="15:42">
      <c r="O5630" s="55">
        <f t="shared" si="2354"/>
        <v>0</v>
      </c>
      <c r="P5630" s="56">
        <f t="shared" si="2350"/>
        <v>0</v>
      </c>
      <c r="Q5630" s="57">
        <f>_xlfn.IFNA(VLOOKUP(E5630,'2026 W-4 Spreadsheet'!frequ,2,FALSE),0)</f>
        <v>0</v>
      </c>
      <c r="R5630" s="56">
        <f t="shared" si="2355"/>
        <v>0</v>
      </c>
      <c r="S5630" s="56" t="str">
        <f t="shared" si="2356"/>
        <v/>
      </c>
      <c r="T5630" s="56" t="str">
        <f t="shared" si="2357"/>
        <v/>
      </c>
      <c r="U5630" s="56" t="str">
        <f t="shared" si="2358"/>
        <v/>
      </c>
      <c r="V5630" s="56" t="str">
        <f t="shared" si="2359"/>
        <v/>
      </c>
      <c r="W5630" s="56" t="str">
        <f t="shared" si="2360"/>
        <v/>
      </c>
      <c r="X5630" s="56" t="str">
        <f t="shared" si="2361"/>
        <v/>
      </c>
      <c r="Y5630" s="57" t="str">
        <f t="shared" si="2362"/>
        <v/>
      </c>
      <c r="Z5630" s="56" t="str">
        <f t="shared" si="2363"/>
        <v/>
      </c>
      <c r="AA5630" s="56" t="str">
        <f t="shared" si="2364"/>
        <v/>
      </c>
      <c r="AB5630" s="56" t="str">
        <f t="shared" si="2365"/>
        <v/>
      </c>
      <c r="AC5630" s="56" t="b">
        <f t="shared" si="2351"/>
        <v>0</v>
      </c>
      <c r="AD5630" s="58" t="b">
        <f t="shared" si="2352"/>
        <v>0</v>
      </c>
      <c r="AE5630" s="59" t="b">
        <f t="shared" si="2353"/>
        <v>0</v>
      </c>
      <c r="AF5630" s="56" t="e">
        <f t="shared" si="2366"/>
        <v>#VALUE!</v>
      </c>
      <c r="AG5630" s="56" t="e">
        <f t="shared" si="2367"/>
        <v>#VALUE!</v>
      </c>
      <c r="AH5630" s="58" t="e">
        <f t="shared" si="2368"/>
        <v>#VALUE!</v>
      </c>
      <c r="AI5630" s="56">
        <f t="shared" si="2369"/>
        <v>0</v>
      </c>
      <c r="AJ5630" s="56">
        <f t="shared" si="2370"/>
        <v>0</v>
      </c>
      <c r="AK5630" s="56">
        <f t="shared" si="2371"/>
        <v>0</v>
      </c>
      <c r="AL5630" s="56">
        <f t="shared" si="2372"/>
        <v>0</v>
      </c>
      <c r="AM5630" s="56">
        <f t="shared" si="2373"/>
        <v>0</v>
      </c>
      <c r="AN5630" s="56">
        <f t="shared" si="2374"/>
        <v>0</v>
      </c>
      <c r="AO5630" s="89" t="str">
        <f t="shared" si="2375"/>
        <v/>
      </c>
      <c r="AP5630" s="89" t="str">
        <f t="shared" si="2376"/>
        <v>Left</v>
      </c>
    </row>
    <row r="5631" spans="15:42">
      <c r="O5631" s="55">
        <f t="shared" si="2354"/>
        <v>0</v>
      </c>
      <c r="P5631" s="56">
        <f t="shared" si="2350"/>
        <v>0</v>
      </c>
      <c r="Q5631" s="57">
        <f>_xlfn.IFNA(VLOOKUP(E5631,'2026 W-4 Spreadsheet'!frequ,2,FALSE),0)</f>
        <v>0</v>
      </c>
      <c r="R5631" s="56">
        <f t="shared" si="2355"/>
        <v>0</v>
      </c>
      <c r="S5631" s="56" t="str">
        <f t="shared" si="2356"/>
        <v/>
      </c>
      <c r="T5631" s="56" t="str">
        <f t="shared" si="2357"/>
        <v/>
      </c>
      <c r="U5631" s="56" t="str">
        <f t="shared" si="2358"/>
        <v/>
      </c>
      <c r="V5631" s="56" t="str">
        <f t="shared" si="2359"/>
        <v/>
      </c>
      <c r="W5631" s="56" t="str">
        <f t="shared" si="2360"/>
        <v/>
      </c>
      <c r="X5631" s="56" t="str">
        <f t="shared" si="2361"/>
        <v/>
      </c>
      <c r="Y5631" s="57" t="str">
        <f t="shared" si="2362"/>
        <v/>
      </c>
      <c r="Z5631" s="56" t="str">
        <f t="shared" si="2363"/>
        <v/>
      </c>
      <c r="AA5631" s="56" t="str">
        <f t="shared" si="2364"/>
        <v/>
      </c>
      <c r="AB5631" s="56" t="str">
        <f t="shared" si="2365"/>
        <v/>
      </c>
      <c r="AC5631" s="56" t="b">
        <f t="shared" si="2351"/>
        <v>0</v>
      </c>
      <c r="AD5631" s="58" t="b">
        <f t="shared" si="2352"/>
        <v>0</v>
      </c>
      <c r="AE5631" s="59" t="b">
        <f t="shared" si="2353"/>
        <v>0</v>
      </c>
      <c r="AF5631" s="56" t="e">
        <f t="shared" si="2366"/>
        <v>#VALUE!</v>
      </c>
      <c r="AG5631" s="56" t="e">
        <f t="shared" si="2367"/>
        <v>#VALUE!</v>
      </c>
      <c r="AH5631" s="58" t="e">
        <f t="shared" si="2368"/>
        <v>#VALUE!</v>
      </c>
      <c r="AI5631" s="56">
        <f t="shared" si="2369"/>
        <v>0</v>
      </c>
      <c r="AJ5631" s="56">
        <f t="shared" si="2370"/>
        <v>0</v>
      </c>
      <c r="AK5631" s="56">
        <f t="shared" si="2371"/>
        <v>0</v>
      </c>
      <c r="AL5631" s="56">
        <f t="shared" si="2372"/>
        <v>0</v>
      </c>
      <c r="AM5631" s="56">
        <f t="shared" si="2373"/>
        <v>0</v>
      </c>
      <c r="AN5631" s="56">
        <f t="shared" si="2374"/>
        <v>0</v>
      </c>
      <c r="AO5631" s="89" t="str">
        <f t="shared" si="2375"/>
        <v/>
      </c>
      <c r="AP5631" s="89" t="str">
        <f t="shared" si="2376"/>
        <v>Left</v>
      </c>
    </row>
    <row r="5632" spans="15:42">
      <c r="O5632" s="55">
        <f t="shared" si="2354"/>
        <v>0</v>
      </c>
      <c r="P5632" s="56">
        <f t="shared" si="2350"/>
        <v>0</v>
      </c>
      <c r="Q5632" s="57">
        <f>_xlfn.IFNA(VLOOKUP(E5632,'2026 W-4 Spreadsheet'!frequ,2,FALSE),0)</f>
        <v>0</v>
      </c>
      <c r="R5632" s="56">
        <f t="shared" si="2355"/>
        <v>0</v>
      </c>
      <c r="S5632" s="56" t="str">
        <f t="shared" si="2356"/>
        <v/>
      </c>
      <c r="T5632" s="56" t="str">
        <f t="shared" si="2357"/>
        <v/>
      </c>
      <c r="U5632" s="56" t="str">
        <f t="shared" si="2358"/>
        <v/>
      </c>
      <c r="V5632" s="56" t="str">
        <f t="shared" si="2359"/>
        <v/>
      </c>
      <c r="W5632" s="56" t="str">
        <f t="shared" si="2360"/>
        <v/>
      </c>
      <c r="X5632" s="56" t="str">
        <f t="shared" si="2361"/>
        <v/>
      </c>
      <c r="Y5632" s="57" t="str">
        <f t="shared" si="2362"/>
        <v/>
      </c>
      <c r="Z5632" s="56" t="str">
        <f t="shared" si="2363"/>
        <v/>
      </c>
      <c r="AA5632" s="56" t="str">
        <f t="shared" si="2364"/>
        <v/>
      </c>
      <c r="AB5632" s="56" t="str">
        <f t="shared" si="2365"/>
        <v/>
      </c>
      <c r="AC5632" s="56" t="b">
        <f t="shared" si="2351"/>
        <v>0</v>
      </c>
      <c r="AD5632" s="58" t="b">
        <f t="shared" si="2352"/>
        <v>0</v>
      </c>
      <c r="AE5632" s="59" t="b">
        <f t="shared" si="2353"/>
        <v>0</v>
      </c>
      <c r="AF5632" s="56" t="e">
        <f t="shared" si="2366"/>
        <v>#VALUE!</v>
      </c>
      <c r="AG5632" s="56" t="e">
        <f t="shared" si="2367"/>
        <v>#VALUE!</v>
      </c>
      <c r="AH5632" s="58" t="e">
        <f t="shared" si="2368"/>
        <v>#VALUE!</v>
      </c>
      <c r="AI5632" s="56">
        <f t="shared" si="2369"/>
        <v>0</v>
      </c>
      <c r="AJ5632" s="56">
        <f t="shared" si="2370"/>
        <v>0</v>
      </c>
      <c r="AK5632" s="56">
        <f t="shared" si="2371"/>
        <v>0</v>
      </c>
      <c r="AL5632" s="56">
        <f t="shared" si="2372"/>
        <v>0</v>
      </c>
      <c r="AM5632" s="56">
        <f t="shared" si="2373"/>
        <v>0</v>
      </c>
      <c r="AN5632" s="56">
        <f t="shared" si="2374"/>
        <v>0</v>
      </c>
      <c r="AO5632" s="89" t="str">
        <f t="shared" si="2375"/>
        <v/>
      </c>
      <c r="AP5632" s="89" t="str">
        <f t="shared" si="2376"/>
        <v>Left</v>
      </c>
    </row>
    <row r="5633" spans="15:42">
      <c r="O5633" s="55">
        <f t="shared" si="2354"/>
        <v>0</v>
      </c>
      <c r="P5633" s="56">
        <f t="shared" si="2350"/>
        <v>0</v>
      </c>
      <c r="Q5633" s="57">
        <f>_xlfn.IFNA(VLOOKUP(E5633,'2026 W-4 Spreadsheet'!frequ,2,FALSE),0)</f>
        <v>0</v>
      </c>
      <c r="R5633" s="56">
        <f t="shared" si="2355"/>
        <v>0</v>
      </c>
      <c r="S5633" s="56" t="str">
        <f t="shared" si="2356"/>
        <v/>
      </c>
      <c r="T5633" s="56" t="str">
        <f t="shared" si="2357"/>
        <v/>
      </c>
      <c r="U5633" s="56" t="str">
        <f t="shared" si="2358"/>
        <v/>
      </c>
      <c r="V5633" s="56" t="str">
        <f t="shared" si="2359"/>
        <v/>
      </c>
      <c r="W5633" s="56" t="str">
        <f t="shared" si="2360"/>
        <v/>
      </c>
      <c r="X5633" s="56" t="str">
        <f t="shared" si="2361"/>
        <v/>
      </c>
      <c r="Y5633" s="57" t="str">
        <f t="shared" si="2362"/>
        <v/>
      </c>
      <c r="Z5633" s="56" t="str">
        <f t="shared" si="2363"/>
        <v/>
      </c>
      <c r="AA5633" s="56" t="str">
        <f t="shared" si="2364"/>
        <v/>
      </c>
      <c r="AB5633" s="56" t="str">
        <f t="shared" si="2365"/>
        <v/>
      </c>
      <c r="AC5633" s="56" t="b">
        <f t="shared" si="2351"/>
        <v>0</v>
      </c>
      <c r="AD5633" s="58" t="b">
        <f t="shared" si="2352"/>
        <v>0</v>
      </c>
      <c r="AE5633" s="59" t="b">
        <f t="shared" si="2353"/>
        <v>0</v>
      </c>
      <c r="AF5633" s="56" t="e">
        <f t="shared" si="2366"/>
        <v>#VALUE!</v>
      </c>
      <c r="AG5633" s="56" t="e">
        <f t="shared" si="2367"/>
        <v>#VALUE!</v>
      </c>
      <c r="AH5633" s="58" t="e">
        <f t="shared" si="2368"/>
        <v>#VALUE!</v>
      </c>
      <c r="AI5633" s="56">
        <f t="shared" si="2369"/>
        <v>0</v>
      </c>
      <c r="AJ5633" s="56">
        <f t="shared" si="2370"/>
        <v>0</v>
      </c>
      <c r="AK5633" s="56">
        <f t="shared" si="2371"/>
        <v>0</v>
      </c>
      <c r="AL5633" s="56">
        <f t="shared" si="2372"/>
        <v>0</v>
      </c>
      <c r="AM5633" s="56">
        <f t="shared" si="2373"/>
        <v>0</v>
      </c>
      <c r="AN5633" s="56">
        <f t="shared" si="2374"/>
        <v>0</v>
      </c>
      <c r="AO5633" s="89" t="str">
        <f t="shared" si="2375"/>
        <v/>
      </c>
      <c r="AP5633" s="89" t="str">
        <f t="shared" si="2376"/>
        <v>Left</v>
      </c>
    </row>
    <row r="5634" spans="15:42">
      <c r="O5634" s="55">
        <f t="shared" si="2354"/>
        <v>0</v>
      </c>
      <c r="P5634" s="56">
        <f t="shared" si="2350"/>
        <v>0</v>
      </c>
      <c r="Q5634" s="57">
        <f>_xlfn.IFNA(VLOOKUP(E5634,'2026 W-4 Spreadsheet'!frequ,2,FALSE),0)</f>
        <v>0</v>
      </c>
      <c r="R5634" s="56">
        <f t="shared" si="2355"/>
        <v>0</v>
      </c>
      <c r="S5634" s="56" t="str">
        <f t="shared" si="2356"/>
        <v/>
      </c>
      <c r="T5634" s="56" t="str">
        <f t="shared" si="2357"/>
        <v/>
      </c>
      <c r="U5634" s="56" t="str">
        <f t="shared" si="2358"/>
        <v/>
      </c>
      <c r="V5634" s="56" t="str">
        <f t="shared" si="2359"/>
        <v/>
      </c>
      <c r="W5634" s="56" t="str">
        <f t="shared" si="2360"/>
        <v/>
      </c>
      <c r="X5634" s="56" t="str">
        <f t="shared" si="2361"/>
        <v/>
      </c>
      <c r="Y5634" s="57" t="str">
        <f t="shared" si="2362"/>
        <v/>
      </c>
      <c r="Z5634" s="56" t="str">
        <f t="shared" si="2363"/>
        <v/>
      </c>
      <c r="AA5634" s="56" t="str">
        <f t="shared" si="2364"/>
        <v/>
      </c>
      <c r="AB5634" s="56" t="str">
        <f t="shared" si="2365"/>
        <v/>
      </c>
      <c r="AC5634" s="56" t="b">
        <f t="shared" si="2351"/>
        <v>0</v>
      </c>
      <c r="AD5634" s="58" t="b">
        <f t="shared" si="2352"/>
        <v>0</v>
      </c>
      <c r="AE5634" s="59" t="b">
        <f t="shared" si="2353"/>
        <v>0</v>
      </c>
      <c r="AF5634" s="56" t="e">
        <f t="shared" si="2366"/>
        <v>#VALUE!</v>
      </c>
      <c r="AG5634" s="56" t="e">
        <f t="shared" si="2367"/>
        <v>#VALUE!</v>
      </c>
      <c r="AH5634" s="58" t="e">
        <f t="shared" si="2368"/>
        <v>#VALUE!</v>
      </c>
      <c r="AI5634" s="56">
        <f t="shared" si="2369"/>
        <v>0</v>
      </c>
      <c r="AJ5634" s="56">
        <f t="shared" si="2370"/>
        <v>0</v>
      </c>
      <c r="AK5634" s="56">
        <f t="shared" si="2371"/>
        <v>0</v>
      </c>
      <c r="AL5634" s="56">
        <f t="shared" si="2372"/>
        <v>0</v>
      </c>
      <c r="AM5634" s="56">
        <f t="shared" si="2373"/>
        <v>0</v>
      </c>
      <c r="AN5634" s="56">
        <f t="shared" si="2374"/>
        <v>0</v>
      </c>
      <c r="AO5634" s="89" t="str">
        <f t="shared" si="2375"/>
        <v/>
      </c>
      <c r="AP5634" s="89" t="str">
        <f t="shared" si="2376"/>
        <v>Left</v>
      </c>
    </row>
    <row r="5635" spans="15:42">
      <c r="O5635" s="55">
        <f t="shared" si="2354"/>
        <v>0</v>
      </c>
      <c r="P5635" s="56">
        <f t="shared" si="2350"/>
        <v>0</v>
      </c>
      <c r="Q5635" s="57">
        <f>_xlfn.IFNA(VLOOKUP(E5635,'2026 W-4 Spreadsheet'!frequ,2,FALSE),0)</f>
        <v>0</v>
      </c>
      <c r="R5635" s="56">
        <f t="shared" si="2355"/>
        <v>0</v>
      </c>
      <c r="S5635" s="56" t="str">
        <f t="shared" si="2356"/>
        <v/>
      </c>
      <c r="T5635" s="56" t="str">
        <f t="shared" si="2357"/>
        <v/>
      </c>
      <c r="U5635" s="56" t="str">
        <f t="shared" si="2358"/>
        <v/>
      </c>
      <c r="V5635" s="56" t="str">
        <f t="shared" si="2359"/>
        <v/>
      </c>
      <c r="W5635" s="56" t="str">
        <f t="shared" si="2360"/>
        <v/>
      </c>
      <c r="X5635" s="56" t="str">
        <f t="shared" si="2361"/>
        <v/>
      </c>
      <c r="Y5635" s="57" t="str">
        <f t="shared" si="2362"/>
        <v/>
      </c>
      <c r="Z5635" s="56" t="str">
        <f t="shared" si="2363"/>
        <v/>
      </c>
      <c r="AA5635" s="56" t="str">
        <f t="shared" si="2364"/>
        <v/>
      </c>
      <c r="AB5635" s="56" t="str">
        <f t="shared" si="2365"/>
        <v/>
      </c>
      <c r="AC5635" s="56" t="b">
        <f t="shared" si="2351"/>
        <v>0</v>
      </c>
      <c r="AD5635" s="58" t="b">
        <f t="shared" si="2352"/>
        <v>0</v>
      </c>
      <c r="AE5635" s="59" t="b">
        <f t="shared" si="2353"/>
        <v>0</v>
      </c>
      <c r="AF5635" s="56" t="e">
        <f t="shared" si="2366"/>
        <v>#VALUE!</v>
      </c>
      <c r="AG5635" s="56" t="e">
        <f t="shared" si="2367"/>
        <v>#VALUE!</v>
      </c>
      <c r="AH5635" s="58" t="e">
        <f t="shared" si="2368"/>
        <v>#VALUE!</v>
      </c>
      <c r="AI5635" s="56">
        <f t="shared" si="2369"/>
        <v>0</v>
      </c>
      <c r="AJ5635" s="56">
        <f t="shared" si="2370"/>
        <v>0</v>
      </c>
      <c r="AK5635" s="56">
        <f t="shared" si="2371"/>
        <v>0</v>
      </c>
      <c r="AL5635" s="56">
        <f t="shared" si="2372"/>
        <v>0</v>
      </c>
      <c r="AM5635" s="56">
        <f t="shared" si="2373"/>
        <v>0</v>
      </c>
      <c r="AN5635" s="56">
        <f t="shared" si="2374"/>
        <v>0</v>
      </c>
      <c r="AO5635" s="89" t="str">
        <f t="shared" si="2375"/>
        <v/>
      </c>
      <c r="AP5635" s="89" t="str">
        <f t="shared" si="2376"/>
        <v>Left</v>
      </c>
    </row>
    <row r="5636" spans="15:42">
      <c r="O5636" s="55">
        <f t="shared" si="2354"/>
        <v>0</v>
      </c>
      <c r="P5636" s="56">
        <f t="shared" si="2350"/>
        <v>0</v>
      </c>
      <c r="Q5636" s="57">
        <f>_xlfn.IFNA(VLOOKUP(E5636,'2026 W-4 Spreadsheet'!frequ,2,FALSE),0)</f>
        <v>0</v>
      </c>
      <c r="R5636" s="56">
        <f t="shared" si="2355"/>
        <v>0</v>
      </c>
      <c r="S5636" s="56" t="str">
        <f t="shared" si="2356"/>
        <v/>
      </c>
      <c r="T5636" s="56" t="str">
        <f t="shared" si="2357"/>
        <v/>
      </c>
      <c r="U5636" s="56" t="str">
        <f t="shared" si="2358"/>
        <v/>
      </c>
      <c r="V5636" s="56" t="str">
        <f t="shared" si="2359"/>
        <v/>
      </c>
      <c r="W5636" s="56" t="str">
        <f t="shared" si="2360"/>
        <v/>
      </c>
      <c r="X5636" s="56" t="str">
        <f t="shared" si="2361"/>
        <v/>
      </c>
      <c r="Y5636" s="57" t="str">
        <f t="shared" si="2362"/>
        <v/>
      </c>
      <c r="Z5636" s="56" t="str">
        <f t="shared" si="2363"/>
        <v/>
      </c>
      <c r="AA5636" s="56" t="str">
        <f t="shared" si="2364"/>
        <v/>
      </c>
      <c r="AB5636" s="56" t="str">
        <f t="shared" si="2365"/>
        <v/>
      </c>
      <c r="AC5636" s="56" t="b">
        <f t="shared" si="2351"/>
        <v>0</v>
      </c>
      <c r="AD5636" s="58" t="b">
        <f t="shared" si="2352"/>
        <v>0</v>
      </c>
      <c r="AE5636" s="59" t="b">
        <f t="shared" si="2353"/>
        <v>0</v>
      </c>
      <c r="AF5636" s="56" t="e">
        <f t="shared" si="2366"/>
        <v>#VALUE!</v>
      </c>
      <c r="AG5636" s="56" t="e">
        <f t="shared" si="2367"/>
        <v>#VALUE!</v>
      </c>
      <c r="AH5636" s="58" t="e">
        <f t="shared" si="2368"/>
        <v>#VALUE!</v>
      </c>
      <c r="AI5636" s="56">
        <f t="shared" si="2369"/>
        <v>0</v>
      </c>
      <c r="AJ5636" s="56">
        <f t="shared" si="2370"/>
        <v>0</v>
      </c>
      <c r="AK5636" s="56">
        <f t="shared" si="2371"/>
        <v>0</v>
      </c>
      <c r="AL5636" s="56">
        <f t="shared" si="2372"/>
        <v>0</v>
      </c>
      <c r="AM5636" s="56">
        <f t="shared" si="2373"/>
        <v>0</v>
      </c>
      <c r="AN5636" s="56">
        <f t="shared" si="2374"/>
        <v>0</v>
      </c>
      <c r="AO5636" s="89" t="str">
        <f t="shared" si="2375"/>
        <v/>
      </c>
      <c r="AP5636" s="89" t="str">
        <f t="shared" si="2376"/>
        <v>Left</v>
      </c>
    </row>
    <row r="5637" spans="15:42">
      <c r="O5637" s="55">
        <f t="shared" si="2354"/>
        <v>0</v>
      </c>
      <c r="P5637" s="56">
        <f t="shared" ref="P5637:P5700" si="2377">IF(F5637="Yes",IF(C5637="Yes",D5637+VLOOKUP(E5637,freq2,3,FALSE),D5637+VLOOKUP(E5637,freq2,3,FALSE)),D5637)</f>
        <v>0</v>
      </c>
      <c r="Q5637" s="57">
        <f>_xlfn.IFNA(VLOOKUP(E5637,'2026 W-4 Spreadsheet'!frequ,2,FALSE),0)</f>
        <v>0</v>
      </c>
      <c r="R5637" s="56">
        <f t="shared" si="2355"/>
        <v>0</v>
      </c>
      <c r="S5637" s="56" t="str">
        <f t="shared" si="2356"/>
        <v/>
      </c>
      <c r="T5637" s="56" t="str">
        <f t="shared" si="2357"/>
        <v/>
      </c>
      <c r="U5637" s="56" t="str">
        <f t="shared" si="2358"/>
        <v/>
      </c>
      <c r="V5637" s="56" t="str">
        <f t="shared" si="2359"/>
        <v/>
      </c>
      <c r="W5637" s="56" t="str">
        <f t="shared" si="2360"/>
        <v/>
      </c>
      <c r="X5637" s="56" t="str">
        <f t="shared" si="2361"/>
        <v/>
      </c>
      <c r="Y5637" s="57" t="str">
        <f t="shared" si="2362"/>
        <v/>
      </c>
      <c r="Z5637" s="56" t="str">
        <f t="shared" si="2363"/>
        <v/>
      </c>
      <c r="AA5637" s="56" t="str">
        <f t="shared" si="2364"/>
        <v/>
      </c>
      <c r="AB5637" s="56" t="str">
        <f t="shared" si="2365"/>
        <v/>
      </c>
      <c r="AC5637" s="56" t="b">
        <f t="shared" ref="AC5637:AC5700" si="2378">IF(AP5637="LeftMarr",VLOOKUP(AB5637,LeftMarr,1,TRUE),IF(AP5637="LeftSing",VLOOKUP(AB5637,LeftSing,1,TRUE),IF(AP5637="LeftHead",VLOOKUP(AB5637,LeftHead,1,TRUE),IF(AP5637="RightMarr",VLOOKUP(AB5637,RightMarr,1,TRUE),IF(AP5637="RightSing",VLOOKUP(AB5637,RightSing,1,TRUE),IF(AP5637="RightHead",VLOOKUP(AB5637,RightHead,1,TRUE)))))))</f>
        <v>0</v>
      </c>
      <c r="AD5637" s="58" t="b">
        <f t="shared" ref="AD5637:AD5700" si="2379">IF(AP5637="LeftMarr",VLOOKUP(AB5637,LeftMarr,3,TRUE),IF(AP5637="LeftSing",VLOOKUP(AB5637,LeftSing,3,TRUE),IF(AP5637="LeftHead",VLOOKUP(AB5637,LeftHead,3,TRUE),IF(AP5637="RightMarr",VLOOKUP(AB5637,RightMarr,3,TRUE),IF(AP5637="RightSing",VLOOKUP(AB5637,RightSing,3,TRUE),IF(AP5637="RightHead",VLOOKUP(AB5637,RightHead,3,TRUE)))))))</f>
        <v>0</v>
      </c>
      <c r="AE5637" s="59" t="b">
        <f t="shared" ref="AE5637:AE5700" si="2380">IF(AP5637="LeftMarr",VLOOKUP(AB5637,LeftMarr,4,TRUE),IF(AP5637="LeftSing",VLOOKUP(AB5637,LeftSing,4,TRUE),IF(AP5637="LeftHead",VLOOKUP(AB5637,LeftHead,4,TRUE),IF(AP5637="RightMarr",VLOOKUP(AB5637,RightMarr,4,TRUE),IF(AP5637="RightSing",VLOOKUP(AB5637,RightSing,4,TRUE),IF(AP5637="RightHead",VLOOKUP(AB5637,RightHead,4,TRUE)))))))</f>
        <v>0</v>
      </c>
      <c r="AF5637" s="56" t="e">
        <f t="shared" si="2366"/>
        <v>#VALUE!</v>
      </c>
      <c r="AG5637" s="56" t="e">
        <f t="shared" si="2367"/>
        <v>#VALUE!</v>
      </c>
      <c r="AH5637" s="58" t="e">
        <f t="shared" si="2368"/>
        <v>#VALUE!</v>
      </c>
      <c r="AI5637" s="56">
        <f t="shared" si="2369"/>
        <v>0</v>
      </c>
      <c r="AJ5637" s="56">
        <f t="shared" si="2370"/>
        <v>0</v>
      </c>
      <c r="AK5637" s="56">
        <f t="shared" si="2371"/>
        <v>0</v>
      </c>
      <c r="AL5637" s="56">
        <f t="shared" si="2372"/>
        <v>0</v>
      </c>
      <c r="AM5637" s="56">
        <f t="shared" si="2373"/>
        <v>0</v>
      </c>
      <c r="AN5637" s="56">
        <f t="shared" si="2374"/>
        <v>0</v>
      </c>
      <c r="AO5637" s="89" t="str">
        <f t="shared" si="2375"/>
        <v/>
      </c>
      <c r="AP5637" s="89" t="str">
        <f t="shared" si="2376"/>
        <v>Left</v>
      </c>
    </row>
    <row r="5638" spans="15:42">
      <c r="O5638" s="55">
        <f t="shared" ref="O5638:O5701" si="2381">IF(CONCATENATE(C5638,G5638)="NoH","CANNOT HAVE HEAD OF HOUSEHOLD ON PRE 2020 W4",AN5638)</f>
        <v>0</v>
      </c>
      <c r="P5638" s="56">
        <f t="shared" si="2377"/>
        <v>0</v>
      </c>
      <c r="Q5638" s="57">
        <f>_xlfn.IFNA(VLOOKUP(E5638,'2026 W-4 Spreadsheet'!frequ,2,FALSE),0)</f>
        <v>0</v>
      </c>
      <c r="R5638" s="56">
        <f t="shared" ref="R5638:R5701" si="2382">P5638*Q5638</f>
        <v>0</v>
      </c>
      <c r="S5638" s="56" t="str">
        <f t="shared" ref="S5638:S5701" si="2383">IF(C5638="Yes",L5638,"")</f>
        <v/>
      </c>
      <c r="T5638" s="56" t="str">
        <f t="shared" ref="T5638:T5701" si="2384">IF(C5638="Yes",R5638+S5638,"")</f>
        <v/>
      </c>
      <c r="U5638" s="56" t="str">
        <f t="shared" ref="U5638:U5701" si="2385">IF(C5638="Yes",M5638,"")</f>
        <v/>
      </c>
      <c r="V5638" s="56" t="str">
        <f t="shared" ref="V5638:V5701" si="2386">IF(C5638="Yes",IF(J5638="No",IF(G5638="M",12900,8600),0),"")</f>
        <v/>
      </c>
      <c r="W5638" s="56" t="str">
        <f t="shared" ref="W5638:W5701" si="2387">IF(C5638="Yes",U5638+V5638,"")</f>
        <v/>
      </c>
      <c r="X5638" s="56" t="str">
        <f t="shared" ref="X5638:X5701" si="2388">IF(C5638="Yes",IF(T5638-W5638&lt;0,0,T5638-W5638),"")</f>
        <v/>
      </c>
      <c r="Y5638" s="57" t="str">
        <f t="shared" ref="Y5638:Y5701" si="2389">IF(C5638="No",H5638,"")</f>
        <v/>
      </c>
      <c r="Z5638" s="56" t="str">
        <f t="shared" ref="Z5638:Z5701" si="2390">IF(C5638="No",Y5638*4300,"")</f>
        <v/>
      </c>
      <c r="AA5638" s="56" t="str">
        <f t="shared" ref="AA5638:AA5701" si="2391">IF(C5638="No",IF(R5638-Z5638&lt;0,0,R5638-Z5638),"")</f>
        <v/>
      </c>
      <c r="AB5638" s="56" t="str">
        <f t="shared" ref="AB5638:AB5701" si="2392">IF(C5638="Yes",X5638,AA5638)</f>
        <v/>
      </c>
      <c r="AC5638" s="56" t="b">
        <f t="shared" si="2378"/>
        <v>0</v>
      </c>
      <c r="AD5638" s="58" t="b">
        <f t="shared" si="2379"/>
        <v>0</v>
      </c>
      <c r="AE5638" s="59" t="b">
        <f t="shared" si="2380"/>
        <v>0</v>
      </c>
      <c r="AF5638" s="56" t="e">
        <f t="shared" ref="AF5638:AF5701" si="2393">AB5638-AC5638</f>
        <v>#VALUE!</v>
      </c>
      <c r="AG5638" s="56" t="e">
        <f t="shared" ref="AG5638:AG5701" si="2394">AF5638*AE5638</f>
        <v>#VALUE!</v>
      </c>
      <c r="AH5638" s="58" t="e">
        <f t="shared" ref="AH5638:AH5701" si="2395">AD5638+AG5638</f>
        <v>#VALUE!</v>
      </c>
      <c r="AI5638" s="56">
        <f t="shared" ref="AI5638:AI5701" si="2396">IFERROR(AH5638/Q5638,0)</f>
        <v>0</v>
      </c>
      <c r="AJ5638" s="56">
        <f t="shared" ref="AJ5638:AJ5701" si="2397">IF(C5638="Yes",K5638,0)</f>
        <v>0</v>
      </c>
      <c r="AK5638" s="56">
        <f t="shared" ref="AK5638:AK5701" si="2398">IF(C5638="Yes",AJ5638/Q5638,0)</f>
        <v>0</v>
      </c>
      <c r="AL5638" s="56">
        <f t="shared" ref="AL5638:AL5701" si="2399">IFERROR(IF(AI5638-AK5638&lt;0,0,AI5638-AK5638),"")</f>
        <v>0</v>
      </c>
      <c r="AM5638" s="56">
        <f t="shared" ref="AM5638:AM5701" si="2400">IF(C5638="Yes",N5638,I5638)</f>
        <v>0</v>
      </c>
      <c r="AN5638" s="56">
        <f t="shared" ref="AN5638:AN5701" si="2401">IFERROR(AL5638+AM5638,"")</f>
        <v>0</v>
      </c>
      <c r="AO5638" s="89" t="str">
        <f t="shared" ref="AO5638:AO5701" si="2402">IF(G5638="S","Sing",IF(G5638="M","Marr",IF(G5638="H","Head","")))</f>
        <v/>
      </c>
      <c r="AP5638" s="89" t="str">
        <f t="shared" ref="AP5638:AP5701" si="2403">IF(C5638="Yes",IF(J5638="Yes",CONCATENATE("Right",AO5638),CONCATENATE("Left",AO5638)),CONCATENATE("Left",AO5638))</f>
        <v>Left</v>
      </c>
    </row>
    <row r="5639" spans="15:42">
      <c r="O5639" s="55">
        <f t="shared" si="2381"/>
        <v>0</v>
      </c>
      <c r="P5639" s="56">
        <f t="shared" si="2377"/>
        <v>0</v>
      </c>
      <c r="Q5639" s="57">
        <f>_xlfn.IFNA(VLOOKUP(E5639,'2026 W-4 Spreadsheet'!frequ,2,FALSE),0)</f>
        <v>0</v>
      </c>
      <c r="R5639" s="56">
        <f t="shared" si="2382"/>
        <v>0</v>
      </c>
      <c r="S5639" s="56" t="str">
        <f t="shared" si="2383"/>
        <v/>
      </c>
      <c r="T5639" s="56" t="str">
        <f t="shared" si="2384"/>
        <v/>
      </c>
      <c r="U5639" s="56" t="str">
        <f t="shared" si="2385"/>
        <v/>
      </c>
      <c r="V5639" s="56" t="str">
        <f t="shared" si="2386"/>
        <v/>
      </c>
      <c r="W5639" s="56" t="str">
        <f t="shared" si="2387"/>
        <v/>
      </c>
      <c r="X5639" s="56" t="str">
        <f t="shared" si="2388"/>
        <v/>
      </c>
      <c r="Y5639" s="57" t="str">
        <f t="shared" si="2389"/>
        <v/>
      </c>
      <c r="Z5639" s="56" t="str">
        <f t="shared" si="2390"/>
        <v/>
      </c>
      <c r="AA5639" s="56" t="str">
        <f t="shared" si="2391"/>
        <v/>
      </c>
      <c r="AB5639" s="56" t="str">
        <f t="shared" si="2392"/>
        <v/>
      </c>
      <c r="AC5639" s="56" t="b">
        <f t="shared" si="2378"/>
        <v>0</v>
      </c>
      <c r="AD5639" s="58" t="b">
        <f t="shared" si="2379"/>
        <v>0</v>
      </c>
      <c r="AE5639" s="59" t="b">
        <f t="shared" si="2380"/>
        <v>0</v>
      </c>
      <c r="AF5639" s="56" t="e">
        <f t="shared" si="2393"/>
        <v>#VALUE!</v>
      </c>
      <c r="AG5639" s="56" t="e">
        <f t="shared" si="2394"/>
        <v>#VALUE!</v>
      </c>
      <c r="AH5639" s="58" t="e">
        <f t="shared" si="2395"/>
        <v>#VALUE!</v>
      </c>
      <c r="AI5639" s="56">
        <f t="shared" si="2396"/>
        <v>0</v>
      </c>
      <c r="AJ5639" s="56">
        <f t="shared" si="2397"/>
        <v>0</v>
      </c>
      <c r="AK5639" s="56">
        <f t="shared" si="2398"/>
        <v>0</v>
      </c>
      <c r="AL5639" s="56">
        <f t="shared" si="2399"/>
        <v>0</v>
      </c>
      <c r="AM5639" s="56">
        <f t="shared" si="2400"/>
        <v>0</v>
      </c>
      <c r="AN5639" s="56">
        <f t="shared" si="2401"/>
        <v>0</v>
      </c>
      <c r="AO5639" s="89" t="str">
        <f t="shared" si="2402"/>
        <v/>
      </c>
      <c r="AP5639" s="89" t="str">
        <f t="shared" si="2403"/>
        <v>Left</v>
      </c>
    </row>
    <row r="5640" spans="15:42">
      <c r="O5640" s="55">
        <f t="shared" si="2381"/>
        <v>0</v>
      </c>
      <c r="P5640" s="56">
        <f t="shared" si="2377"/>
        <v>0</v>
      </c>
      <c r="Q5640" s="57">
        <f>_xlfn.IFNA(VLOOKUP(E5640,'2026 W-4 Spreadsheet'!frequ,2,FALSE),0)</f>
        <v>0</v>
      </c>
      <c r="R5640" s="56">
        <f t="shared" si="2382"/>
        <v>0</v>
      </c>
      <c r="S5640" s="56" t="str">
        <f t="shared" si="2383"/>
        <v/>
      </c>
      <c r="T5640" s="56" t="str">
        <f t="shared" si="2384"/>
        <v/>
      </c>
      <c r="U5640" s="56" t="str">
        <f t="shared" si="2385"/>
        <v/>
      </c>
      <c r="V5640" s="56" t="str">
        <f t="shared" si="2386"/>
        <v/>
      </c>
      <c r="W5640" s="56" t="str">
        <f t="shared" si="2387"/>
        <v/>
      </c>
      <c r="X5640" s="56" t="str">
        <f t="shared" si="2388"/>
        <v/>
      </c>
      <c r="Y5640" s="57" t="str">
        <f t="shared" si="2389"/>
        <v/>
      </c>
      <c r="Z5640" s="56" t="str">
        <f t="shared" si="2390"/>
        <v/>
      </c>
      <c r="AA5640" s="56" t="str">
        <f t="shared" si="2391"/>
        <v/>
      </c>
      <c r="AB5640" s="56" t="str">
        <f t="shared" si="2392"/>
        <v/>
      </c>
      <c r="AC5640" s="56" t="b">
        <f t="shared" si="2378"/>
        <v>0</v>
      </c>
      <c r="AD5640" s="58" t="b">
        <f t="shared" si="2379"/>
        <v>0</v>
      </c>
      <c r="AE5640" s="59" t="b">
        <f t="shared" si="2380"/>
        <v>0</v>
      </c>
      <c r="AF5640" s="56" t="e">
        <f t="shared" si="2393"/>
        <v>#VALUE!</v>
      </c>
      <c r="AG5640" s="56" t="e">
        <f t="shared" si="2394"/>
        <v>#VALUE!</v>
      </c>
      <c r="AH5640" s="58" t="e">
        <f t="shared" si="2395"/>
        <v>#VALUE!</v>
      </c>
      <c r="AI5640" s="56">
        <f t="shared" si="2396"/>
        <v>0</v>
      </c>
      <c r="AJ5640" s="56">
        <f t="shared" si="2397"/>
        <v>0</v>
      </c>
      <c r="AK5640" s="56">
        <f t="shared" si="2398"/>
        <v>0</v>
      </c>
      <c r="AL5640" s="56">
        <f t="shared" si="2399"/>
        <v>0</v>
      </c>
      <c r="AM5640" s="56">
        <f t="shared" si="2400"/>
        <v>0</v>
      </c>
      <c r="AN5640" s="56">
        <f t="shared" si="2401"/>
        <v>0</v>
      </c>
      <c r="AO5640" s="89" t="str">
        <f t="shared" si="2402"/>
        <v/>
      </c>
      <c r="AP5640" s="89" t="str">
        <f t="shared" si="2403"/>
        <v>Left</v>
      </c>
    </row>
    <row r="5641" spans="15:42">
      <c r="O5641" s="55">
        <f t="shared" si="2381"/>
        <v>0</v>
      </c>
      <c r="P5641" s="56">
        <f t="shared" si="2377"/>
        <v>0</v>
      </c>
      <c r="Q5641" s="57">
        <f>_xlfn.IFNA(VLOOKUP(E5641,'2026 W-4 Spreadsheet'!frequ,2,FALSE),0)</f>
        <v>0</v>
      </c>
      <c r="R5641" s="56">
        <f t="shared" si="2382"/>
        <v>0</v>
      </c>
      <c r="S5641" s="56" t="str">
        <f t="shared" si="2383"/>
        <v/>
      </c>
      <c r="T5641" s="56" t="str">
        <f t="shared" si="2384"/>
        <v/>
      </c>
      <c r="U5641" s="56" t="str">
        <f t="shared" si="2385"/>
        <v/>
      </c>
      <c r="V5641" s="56" t="str">
        <f t="shared" si="2386"/>
        <v/>
      </c>
      <c r="W5641" s="56" t="str">
        <f t="shared" si="2387"/>
        <v/>
      </c>
      <c r="X5641" s="56" t="str">
        <f t="shared" si="2388"/>
        <v/>
      </c>
      <c r="Y5641" s="57" t="str">
        <f t="shared" si="2389"/>
        <v/>
      </c>
      <c r="Z5641" s="56" t="str">
        <f t="shared" si="2390"/>
        <v/>
      </c>
      <c r="AA5641" s="56" t="str">
        <f t="shared" si="2391"/>
        <v/>
      </c>
      <c r="AB5641" s="56" t="str">
        <f t="shared" si="2392"/>
        <v/>
      </c>
      <c r="AC5641" s="56" t="b">
        <f t="shared" si="2378"/>
        <v>0</v>
      </c>
      <c r="AD5641" s="58" t="b">
        <f t="shared" si="2379"/>
        <v>0</v>
      </c>
      <c r="AE5641" s="59" t="b">
        <f t="shared" si="2380"/>
        <v>0</v>
      </c>
      <c r="AF5641" s="56" t="e">
        <f t="shared" si="2393"/>
        <v>#VALUE!</v>
      </c>
      <c r="AG5641" s="56" t="e">
        <f t="shared" si="2394"/>
        <v>#VALUE!</v>
      </c>
      <c r="AH5641" s="58" t="e">
        <f t="shared" si="2395"/>
        <v>#VALUE!</v>
      </c>
      <c r="AI5641" s="56">
        <f t="shared" si="2396"/>
        <v>0</v>
      </c>
      <c r="AJ5641" s="56">
        <f t="shared" si="2397"/>
        <v>0</v>
      </c>
      <c r="AK5641" s="56">
        <f t="shared" si="2398"/>
        <v>0</v>
      </c>
      <c r="AL5641" s="56">
        <f t="shared" si="2399"/>
        <v>0</v>
      </c>
      <c r="AM5641" s="56">
        <f t="shared" si="2400"/>
        <v>0</v>
      </c>
      <c r="AN5641" s="56">
        <f t="shared" si="2401"/>
        <v>0</v>
      </c>
      <c r="AO5641" s="89" t="str">
        <f t="shared" si="2402"/>
        <v/>
      </c>
      <c r="AP5641" s="89" t="str">
        <f t="shared" si="2403"/>
        <v>Left</v>
      </c>
    </row>
    <row r="5642" spans="15:42">
      <c r="O5642" s="55">
        <f t="shared" si="2381"/>
        <v>0</v>
      </c>
      <c r="P5642" s="56">
        <f t="shared" si="2377"/>
        <v>0</v>
      </c>
      <c r="Q5642" s="57">
        <f>_xlfn.IFNA(VLOOKUP(E5642,'2026 W-4 Spreadsheet'!frequ,2,FALSE),0)</f>
        <v>0</v>
      </c>
      <c r="R5642" s="56">
        <f t="shared" si="2382"/>
        <v>0</v>
      </c>
      <c r="S5642" s="56" t="str">
        <f t="shared" si="2383"/>
        <v/>
      </c>
      <c r="T5642" s="56" t="str">
        <f t="shared" si="2384"/>
        <v/>
      </c>
      <c r="U5642" s="56" t="str">
        <f t="shared" si="2385"/>
        <v/>
      </c>
      <c r="V5642" s="56" t="str">
        <f t="shared" si="2386"/>
        <v/>
      </c>
      <c r="W5642" s="56" t="str">
        <f t="shared" si="2387"/>
        <v/>
      </c>
      <c r="X5642" s="56" t="str">
        <f t="shared" si="2388"/>
        <v/>
      </c>
      <c r="Y5642" s="57" t="str">
        <f t="shared" si="2389"/>
        <v/>
      </c>
      <c r="Z5642" s="56" t="str">
        <f t="shared" si="2390"/>
        <v/>
      </c>
      <c r="AA5642" s="56" t="str">
        <f t="shared" si="2391"/>
        <v/>
      </c>
      <c r="AB5642" s="56" t="str">
        <f t="shared" si="2392"/>
        <v/>
      </c>
      <c r="AC5642" s="56" t="b">
        <f t="shared" si="2378"/>
        <v>0</v>
      </c>
      <c r="AD5642" s="58" t="b">
        <f t="shared" si="2379"/>
        <v>0</v>
      </c>
      <c r="AE5642" s="59" t="b">
        <f t="shared" si="2380"/>
        <v>0</v>
      </c>
      <c r="AF5642" s="56" t="e">
        <f t="shared" si="2393"/>
        <v>#VALUE!</v>
      </c>
      <c r="AG5642" s="56" t="e">
        <f t="shared" si="2394"/>
        <v>#VALUE!</v>
      </c>
      <c r="AH5642" s="58" t="e">
        <f t="shared" si="2395"/>
        <v>#VALUE!</v>
      </c>
      <c r="AI5642" s="56">
        <f t="shared" si="2396"/>
        <v>0</v>
      </c>
      <c r="AJ5642" s="56">
        <f t="shared" si="2397"/>
        <v>0</v>
      </c>
      <c r="AK5642" s="56">
        <f t="shared" si="2398"/>
        <v>0</v>
      </c>
      <c r="AL5642" s="56">
        <f t="shared" si="2399"/>
        <v>0</v>
      </c>
      <c r="AM5642" s="56">
        <f t="shared" si="2400"/>
        <v>0</v>
      </c>
      <c r="AN5642" s="56">
        <f t="shared" si="2401"/>
        <v>0</v>
      </c>
      <c r="AO5642" s="89" t="str">
        <f t="shared" si="2402"/>
        <v/>
      </c>
      <c r="AP5642" s="89" t="str">
        <f t="shared" si="2403"/>
        <v>Left</v>
      </c>
    </row>
    <row r="5643" spans="15:42">
      <c r="O5643" s="55">
        <f t="shared" si="2381"/>
        <v>0</v>
      </c>
      <c r="P5643" s="56">
        <f t="shared" si="2377"/>
        <v>0</v>
      </c>
      <c r="Q5643" s="57">
        <f>_xlfn.IFNA(VLOOKUP(E5643,'2026 W-4 Spreadsheet'!frequ,2,FALSE),0)</f>
        <v>0</v>
      </c>
      <c r="R5643" s="56">
        <f t="shared" si="2382"/>
        <v>0</v>
      </c>
      <c r="S5643" s="56" t="str">
        <f t="shared" si="2383"/>
        <v/>
      </c>
      <c r="T5643" s="56" t="str">
        <f t="shared" si="2384"/>
        <v/>
      </c>
      <c r="U5643" s="56" t="str">
        <f t="shared" si="2385"/>
        <v/>
      </c>
      <c r="V5643" s="56" t="str">
        <f t="shared" si="2386"/>
        <v/>
      </c>
      <c r="W5643" s="56" t="str">
        <f t="shared" si="2387"/>
        <v/>
      </c>
      <c r="X5643" s="56" t="str">
        <f t="shared" si="2388"/>
        <v/>
      </c>
      <c r="Y5643" s="57" t="str">
        <f t="shared" si="2389"/>
        <v/>
      </c>
      <c r="Z5643" s="56" t="str">
        <f t="shared" si="2390"/>
        <v/>
      </c>
      <c r="AA5643" s="56" t="str">
        <f t="shared" si="2391"/>
        <v/>
      </c>
      <c r="AB5643" s="56" t="str">
        <f t="shared" si="2392"/>
        <v/>
      </c>
      <c r="AC5643" s="56" t="b">
        <f t="shared" si="2378"/>
        <v>0</v>
      </c>
      <c r="AD5643" s="58" t="b">
        <f t="shared" si="2379"/>
        <v>0</v>
      </c>
      <c r="AE5643" s="59" t="b">
        <f t="shared" si="2380"/>
        <v>0</v>
      </c>
      <c r="AF5643" s="56" t="e">
        <f t="shared" si="2393"/>
        <v>#VALUE!</v>
      </c>
      <c r="AG5643" s="56" t="e">
        <f t="shared" si="2394"/>
        <v>#VALUE!</v>
      </c>
      <c r="AH5643" s="58" t="e">
        <f t="shared" si="2395"/>
        <v>#VALUE!</v>
      </c>
      <c r="AI5643" s="56">
        <f t="shared" si="2396"/>
        <v>0</v>
      </c>
      <c r="AJ5643" s="56">
        <f t="shared" si="2397"/>
        <v>0</v>
      </c>
      <c r="AK5643" s="56">
        <f t="shared" si="2398"/>
        <v>0</v>
      </c>
      <c r="AL5643" s="56">
        <f t="shared" si="2399"/>
        <v>0</v>
      </c>
      <c r="AM5643" s="56">
        <f t="shared" si="2400"/>
        <v>0</v>
      </c>
      <c r="AN5643" s="56">
        <f t="shared" si="2401"/>
        <v>0</v>
      </c>
      <c r="AO5643" s="89" t="str">
        <f t="shared" si="2402"/>
        <v/>
      </c>
      <c r="AP5643" s="89" t="str">
        <f t="shared" si="2403"/>
        <v>Left</v>
      </c>
    </row>
    <row r="5644" spans="15:42">
      <c r="O5644" s="55">
        <f t="shared" si="2381"/>
        <v>0</v>
      </c>
      <c r="P5644" s="56">
        <f t="shared" si="2377"/>
        <v>0</v>
      </c>
      <c r="Q5644" s="57">
        <f>_xlfn.IFNA(VLOOKUP(E5644,'2026 W-4 Spreadsheet'!frequ,2,FALSE),0)</f>
        <v>0</v>
      </c>
      <c r="R5644" s="56">
        <f t="shared" si="2382"/>
        <v>0</v>
      </c>
      <c r="S5644" s="56" t="str">
        <f t="shared" si="2383"/>
        <v/>
      </c>
      <c r="T5644" s="56" t="str">
        <f t="shared" si="2384"/>
        <v/>
      </c>
      <c r="U5644" s="56" t="str">
        <f t="shared" si="2385"/>
        <v/>
      </c>
      <c r="V5644" s="56" t="str">
        <f t="shared" si="2386"/>
        <v/>
      </c>
      <c r="W5644" s="56" t="str">
        <f t="shared" si="2387"/>
        <v/>
      </c>
      <c r="X5644" s="56" t="str">
        <f t="shared" si="2388"/>
        <v/>
      </c>
      <c r="Y5644" s="57" t="str">
        <f t="shared" si="2389"/>
        <v/>
      </c>
      <c r="Z5644" s="56" t="str">
        <f t="shared" si="2390"/>
        <v/>
      </c>
      <c r="AA5644" s="56" t="str">
        <f t="shared" si="2391"/>
        <v/>
      </c>
      <c r="AB5644" s="56" t="str">
        <f t="shared" si="2392"/>
        <v/>
      </c>
      <c r="AC5644" s="56" t="b">
        <f t="shared" si="2378"/>
        <v>0</v>
      </c>
      <c r="AD5644" s="58" t="b">
        <f t="shared" si="2379"/>
        <v>0</v>
      </c>
      <c r="AE5644" s="59" t="b">
        <f t="shared" si="2380"/>
        <v>0</v>
      </c>
      <c r="AF5644" s="56" t="e">
        <f t="shared" si="2393"/>
        <v>#VALUE!</v>
      </c>
      <c r="AG5644" s="56" t="e">
        <f t="shared" si="2394"/>
        <v>#VALUE!</v>
      </c>
      <c r="AH5644" s="58" t="e">
        <f t="shared" si="2395"/>
        <v>#VALUE!</v>
      </c>
      <c r="AI5644" s="56">
        <f t="shared" si="2396"/>
        <v>0</v>
      </c>
      <c r="AJ5644" s="56">
        <f t="shared" si="2397"/>
        <v>0</v>
      </c>
      <c r="AK5644" s="56">
        <f t="shared" si="2398"/>
        <v>0</v>
      </c>
      <c r="AL5644" s="56">
        <f t="shared" si="2399"/>
        <v>0</v>
      </c>
      <c r="AM5644" s="56">
        <f t="shared" si="2400"/>
        <v>0</v>
      </c>
      <c r="AN5644" s="56">
        <f t="shared" si="2401"/>
        <v>0</v>
      </c>
      <c r="AO5644" s="89" t="str">
        <f t="shared" si="2402"/>
        <v/>
      </c>
      <c r="AP5644" s="89" t="str">
        <f t="shared" si="2403"/>
        <v>Left</v>
      </c>
    </row>
    <row r="5645" spans="15:42">
      <c r="O5645" s="55">
        <f t="shared" si="2381"/>
        <v>0</v>
      </c>
      <c r="P5645" s="56">
        <f t="shared" si="2377"/>
        <v>0</v>
      </c>
      <c r="Q5645" s="57">
        <f>_xlfn.IFNA(VLOOKUP(E5645,'2026 W-4 Spreadsheet'!frequ,2,FALSE),0)</f>
        <v>0</v>
      </c>
      <c r="R5645" s="56">
        <f t="shared" si="2382"/>
        <v>0</v>
      </c>
      <c r="S5645" s="56" t="str">
        <f t="shared" si="2383"/>
        <v/>
      </c>
      <c r="T5645" s="56" t="str">
        <f t="shared" si="2384"/>
        <v/>
      </c>
      <c r="U5645" s="56" t="str">
        <f t="shared" si="2385"/>
        <v/>
      </c>
      <c r="V5645" s="56" t="str">
        <f t="shared" si="2386"/>
        <v/>
      </c>
      <c r="W5645" s="56" t="str">
        <f t="shared" si="2387"/>
        <v/>
      </c>
      <c r="X5645" s="56" t="str">
        <f t="shared" si="2388"/>
        <v/>
      </c>
      <c r="Y5645" s="57" t="str">
        <f t="shared" si="2389"/>
        <v/>
      </c>
      <c r="Z5645" s="56" t="str">
        <f t="shared" si="2390"/>
        <v/>
      </c>
      <c r="AA5645" s="56" t="str">
        <f t="shared" si="2391"/>
        <v/>
      </c>
      <c r="AB5645" s="56" t="str">
        <f t="shared" si="2392"/>
        <v/>
      </c>
      <c r="AC5645" s="56" t="b">
        <f t="shared" si="2378"/>
        <v>0</v>
      </c>
      <c r="AD5645" s="58" t="b">
        <f t="shared" si="2379"/>
        <v>0</v>
      </c>
      <c r="AE5645" s="59" t="b">
        <f t="shared" si="2380"/>
        <v>0</v>
      </c>
      <c r="AF5645" s="56" t="e">
        <f t="shared" si="2393"/>
        <v>#VALUE!</v>
      </c>
      <c r="AG5645" s="56" t="e">
        <f t="shared" si="2394"/>
        <v>#VALUE!</v>
      </c>
      <c r="AH5645" s="58" t="e">
        <f t="shared" si="2395"/>
        <v>#VALUE!</v>
      </c>
      <c r="AI5645" s="56">
        <f t="shared" si="2396"/>
        <v>0</v>
      </c>
      <c r="AJ5645" s="56">
        <f t="shared" si="2397"/>
        <v>0</v>
      </c>
      <c r="AK5645" s="56">
        <f t="shared" si="2398"/>
        <v>0</v>
      </c>
      <c r="AL5645" s="56">
        <f t="shared" si="2399"/>
        <v>0</v>
      </c>
      <c r="AM5645" s="56">
        <f t="shared" si="2400"/>
        <v>0</v>
      </c>
      <c r="AN5645" s="56">
        <f t="shared" si="2401"/>
        <v>0</v>
      </c>
      <c r="AO5645" s="89" t="str">
        <f t="shared" si="2402"/>
        <v/>
      </c>
      <c r="AP5645" s="89" t="str">
        <f t="shared" si="2403"/>
        <v>Left</v>
      </c>
    </row>
    <row r="5646" spans="15:42">
      <c r="O5646" s="55">
        <f t="shared" si="2381"/>
        <v>0</v>
      </c>
      <c r="P5646" s="56">
        <f t="shared" si="2377"/>
        <v>0</v>
      </c>
      <c r="Q5646" s="57">
        <f>_xlfn.IFNA(VLOOKUP(E5646,'2026 W-4 Spreadsheet'!frequ,2,FALSE),0)</f>
        <v>0</v>
      </c>
      <c r="R5646" s="56">
        <f t="shared" si="2382"/>
        <v>0</v>
      </c>
      <c r="S5646" s="56" t="str">
        <f t="shared" si="2383"/>
        <v/>
      </c>
      <c r="T5646" s="56" t="str">
        <f t="shared" si="2384"/>
        <v/>
      </c>
      <c r="U5646" s="56" t="str">
        <f t="shared" si="2385"/>
        <v/>
      </c>
      <c r="V5646" s="56" t="str">
        <f t="shared" si="2386"/>
        <v/>
      </c>
      <c r="W5646" s="56" t="str">
        <f t="shared" si="2387"/>
        <v/>
      </c>
      <c r="X5646" s="56" t="str">
        <f t="shared" si="2388"/>
        <v/>
      </c>
      <c r="Y5646" s="57" t="str">
        <f t="shared" si="2389"/>
        <v/>
      </c>
      <c r="Z5646" s="56" t="str">
        <f t="shared" si="2390"/>
        <v/>
      </c>
      <c r="AA5646" s="56" t="str">
        <f t="shared" si="2391"/>
        <v/>
      </c>
      <c r="AB5646" s="56" t="str">
        <f t="shared" si="2392"/>
        <v/>
      </c>
      <c r="AC5646" s="56" t="b">
        <f t="shared" si="2378"/>
        <v>0</v>
      </c>
      <c r="AD5646" s="58" t="b">
        <f t="shared" si="2379"/>
        <v>0</v>
      </c>
      <c r="AE5646" s="59" t="b">
        <f t="shared" si="2380"/>
        <v>0</v>
      </c>
      <c r="AF5646" s="56" t="e">
        <f t="shared" si="2393"/>
        <v>#VALUE!</v>
      </c>
      <c r="AG5646" s="56" t="e">
        <f t="shared" si="2394"/>
        <v>#VALUE!</v>
      </c>
      <c r="AH5646" s="58" t="e">
        <f t="shared" si="2395"/>
        <v>#VALUE!</v>
      </c>
      <c r="AI5646" s="56">
        <f t="shared" si="2396"/>
        <v>0</v>
      </c>
      <c r="AJ5646" s="56">
        <f t="shared" si="2397"/>
        <v>0</v>
      </c>
      <c r="AK5646" s="56">
        <f t="shared" si="2398"/>
        <v>0</v>
      </c>
      <c r="AL5646" s="56">
        <f t="shared" si="2399"/>
        <v>0</v>
      </c>
      <c r="AM5646" s="56">
        <f t="shared" si="2400"/>
        <v>0</v>
      </c>
      <c r="AN5646" s="56">
        <f t="shared" si="2401"/>
        <v>0</v>
      </c>
      <c r="AO5646" s="89" t="str">
        <f t="shared" si="2402"/>
        <v/>
      </c>
      <c r="AP5646" s="89" t="str">
        <f t="shared" si="2403"/>
        <v>Left</v>
      </c>
    </row>
    <row r="5647" spans="15:42">
      <c r="O5647" s="55">
        <f t="shared" si="2381"/>
        <v>0</v>
      </c>
      <c r="P5647" s="56">
        <f t="shared" si="2377"/>
        <v>0</v>
      </c>
      <c r="Q5647" s="57">
        <f>_xlfn.IFNA(VLOOKUP(E5647,'2026 W-4 Spreadsheet'!frequ,2,FALSE),0)</f>
        <v>0</v>
      </c>
      <c r="R5647" s="56">
        <f t="shared" si="2382"/>
        <v>0</v>
      </c>
      <c r="S5647" s="56" t="str">
        <f t="shared" si="2383"/>
        <v/>
      </c>
      <c r="T5647" s="56" t="str">
        <f t="shared" si="2384"/>
        <v/>
      </c>
      <c r="U5647" s="56" t="str">
        <f t="shared" si="2385"/>
        <v/>
      </c>
      <c r="V5647" s="56" t="str">
        <f t="shared" si="2386"/>
        <v/>
      </c>
      <c r="W5647" s="56" t="str">
        <f t="shared" si="2387"/>
        <v/>
      </c>
      <c r="X5647" s="56" t="str">
        <f t="shared" si="2388"/>
        <v/>
      </c>
      <c r="Y5647" s="57" t="str">
        <f t="shared" si="2389"/>
        <v/>
      </c>
      <c r="Z5647" s="56" t="str">
        <f t="shared" si="2390"/>
        <v/>
      </c>
      <c r="AA5647" s="56" t="str">
        <f t="shared" si="2391"/>
        <v/>
      </c>
      <c r="AB5647" s="56" t="str">
        <f t="shared" si="2392"/>
        <v/>
      </c>
      <c r="AC5647" s="56" t="b">
        <f t="shared" si="2378"/>
        <v>0</v>
      </c>
      <c r="AD5647" s="58" t="b">
        <f t="shared" si="2379"/>
        <v>0</v>
      </c>
      <c r="AE5647" s="59" t="b">
        <f t="shared" si="2380"/>
        <v>0</v>
      </c>
      <c r="AF5647" s="56" t="e">
        <f t="shared" si="2393"/>
        <v>#VALUE!</v>
      </c>
      <c r="AG5647" s="56" t="e">
        <f t="shared" si="2394"/>
        <v>#VALUE!</v>
      </c>
      <c r="AH5647" s="58" t="e">
        <f t="shared" si="2395"/>
        <v>#VALUE!</v>
      </c>
      <c r="AI5647" s="56">
        <f t="shared" si="2396"/>
        <v>0</v>
      </c>
      <c r="AJ5647" s="56">
        <f t="shared" si="2397"/>
        <v>0</v>
      </c>
      <c r="AK5647" s="56">
        <f t="shared" si="2398"/>
        <v>0</v>
      </c>
      <c r="AL5647" s="56">
        <f t="shared" si="2399"/>
        <v>0</v>
      </c>
      <c r="AM5647" s="56">
        <f t="shared" si="2400"/>
        <v>0</v>
      </c>
      <c r="AN5647" s="56">
        <f t="shared" si="2401"/>
        <v>0</v>
      </c>
      <c r="AO5647" s="89" t="str">
        <f t="shared" si="2402"/>
        <v/>
      </c>
      <c r="AP5647" s="89" t="str">
        <f t="shared" si="2403"/>
        <v>Left</v>
      </c>
    </row>
    <row r="5648" spans="15:42">
      <c r="O5648" s="55">
        <f t="shared" si="2381"/>
        <v>0</v>
      </c>
      <c r="P5648" s="56">
        <f t="shared" si="2377"/>
        <v>0</v>
      </c>
      <c r="Q5648" s="57">
        <f>_xlfn.IFNA(VLOOKUP(E5648,'2026 W-4 Spreadsheet'!frequ,2,FALSE),0)</f>
        <v>0</v>
      </c>
      <c r="R5648" s="56">
        <f t="shared" si="2382"/>
        <v>0</v>
      </c>
      <c r="S5648" s="56" t="str">
        <f t="shared" si="2383"/>
        <v/>
      </c>
      <c r="T5648" s="56" t="str">
        <f t="shared" si="2384"/>
        <v/>
      </c>
      <c r="U5648" s="56" t="str">
        <f t="shared" si="2385"/>
        <v/>
      </c>
      <c r="V5648" s="56" t="str">
        <f t="shared" si="2386"/>
        <v/>
      </c>
      <c r="W5648" s="56" t="str">
        <f t="shared" si="2387"/>
        <v/>
      </c>
      <c r="X5648" s="56" t="str">
        <f t="shared" si="2388"/>
        <v/>
      </c>
      <c r="Y5648" s="57" t="str">
        <f t="shared" si="2389"/>
        <v/>
      </c>
      <c r="Z5648" s="56" t="str">
        <f t="shared" si="2390"/>
        <v/>
      </c>
      <c r="AA5648" s="56" t="str">
        <f t="shared" si="2391"/>
        <v/>
      </c>
      <c r="AB5648" s="56" t="str">
        <f t="shared" si="2392"/>
        <v/>
      </c>
      <c r="AC5648" s="56" t="b">
        <f t="shared" si="2378"/>
        <v>0</v>
      </c>
      <c r="AD5648" s="58" t="b">
        <f t="shared" si="2379"/>
        <v>0</v>
      </c>
      <c r="AE5648" s="59" t="b">
        <f t="shared" si="2380"/>
        <v>0</v>
      </c>
      <c r="AF5648" s="56" t="e">
        <f t="shared" si="2393"/>
        <v>#VALUE!</v>
      </c>
      <c r="AG5648" s="56" t="e">
        <f t="shared" si="2394"/>
        <v>#VALUE!</v>
      </c>
      <c r="AH5648" s="58" t="e">
        <f t="shared" si="2395"/>
        <v>#VALUE!</v>
      </c>
      <c r="AI5648" s="56">
        <f t="shared" si="2396"/>
        <v>0</v>
      </c>
      <c r="AJ5648" s="56">
        <f t="shared" si="2397"/>
        <v>0</v>
      </c>
      <c r="AK5648" s="56">
        <f t="shared" si="2398"/>
        <v>0</v>
      </c>
      <c r="AL5648" s="56">
        <f t="shared" si="2399"/>
        <v>0</v>
      </c>
      <c r="AM5648" s="56">
        <f t="shared" si="2400"/>
        <v>0</v>
      </c>
      <c r="AN5648" s="56">
        <f t="shared" si="2401"/>
        <v>0</v>
      </c>
      <c r="AO5648" s="89" t="str">
        <f t="shared" si="2402"/>
        <v/>
      </c>
      <c r="AP5648" s="89" t="str">
        <f t="shared" si="2403"/>
        <v>Left</v>
      </c>
    </row>
    <row r="5649" spans="15:42">
      <c r="O5649" s="55">
        <f t="shared" si="2381"/>
        <v>0</v>
      </c>
      <c r="P5649" s="56">
        <f t="shared" si="2377"/>
        <v>0</v>
      </c>
      <c r="Q5649" s="57">
        <f>_xlfn.IFNA(VLOOKUP(E5649,'2026 W-4 Spreadsheet'!frequ,2,FALSE),0)</f>
        <v>0</v>
      </c>
      <c r="R5649" s="56">
        <f t="shared" si="2382"/>
        <v>0</v>
      </c>
      <c r="S5649" s="56" t="str">
        <f t="shared" si="2383"/>
        <v/>
      </c>
      <c r="T5649" s="56" t="str">
        <f t="shared" si="2384"/>
        <v/>
      </c>
      <c r="U5649" s="56" t="str">
        <f t="shared" si="2385"/>
        <v/>
      </c>
      <c r="V5649" s="56" t="str">
        <f t="shared" si="2386"/>
        <v/>
      </c>
      <c r="W5649" s="56" t="str">
        <f t="shared" si="2387"/>
        <v/>
      </c>
      <c r="X5649" s="56" t="str">
        <f t="shared" si="2388"/>
        <v/>
      </c>
      <c r="Y5649" s="57" t="str">
        <f t="shared" si="2389"/>
        <v/>
      </c>
      <c r="Z5649" s="56" t="str">
        <f t="shared" si="2390"/>
        <v/>
      </c>
      <c r="AA5649" s="56" t="str">
        <f t="shared" si="2391"/>
        <v/>
      </c>
      <c r="AB5649" s="56" t="str">
        <f t="shared" si="2392"/>
        <v/>
      </c>
      <c r="AC5649" s="56" t="b">
        <f t="shared" si="2378"/>
        <v>0</v>
      </c>
      <c r="AD5649" s="58" t="b">
        <f t="shared" si="2379"/>
        <v>0</v>
      </c>
      <c r="AE5649" s="59" t="b">
        <f t="shared" si="2380"/>
        <v>0</v>
      </c>
      <c r="AF5649" s="56" t="e">
        <f t="shared" si="2393"/>
        <v>#VALUE!</v>
      </c>
      <c r="AG5649" s="56" t="e">
        <f t="shared" si="2394"/>
        <v>#VALUE!</v>
      </c>
      <c r="AH5649" s="58" t="e">
        <f t="shared" si="2395"/>
        <v>#VALUE!</v>
      </c>
      <c r="AI5649" s="56">
        <f t="shared" si="2396"/>
        <v>0</v>
      </c>
      <c r="AJ5649" s="56">
        <f t="shared" si="2397"/>
        <v>0</v>
      </c>
      <c r="AK5649" s="56">
        <f t="shared" si="2398"/>
        <v>0</v>
      </c>
      <c r="AL5649" s="56">
        <f t="shared" si="2399"/>
        <v>0</v>
      </c>
      <c r="AM5649" s="56">
        <f t="shared" si="2400"/>
        <v>0</v>
      </c>
      <c r="AN5649" s="56">
        <f t="shared" si="2401"/>
        <v>0</v>
      </c>
      <c r="AO5649" s="89" t="str">
        <f t="shared" si="2402"/>
        <v/>
      </c>
      <c r="AP5649" s="89" t="str">
        <f t="shared" si="2403"/>
        <v>Left</v>
      </c>
    </row>
    <row r="5650" spans="15:42">
      <c r="O5650" s="55">
        <f t="shared" si="2381"/>
        <v>0</v>
      </c>
      <c r="P5650" s="56">
        <f t="shared" si="2377"/>
        <v>0</v>
      </c>
      <c r="Q5650" s="57">
        <f>_xlfn.IFNA(VLOOKUP(E5650,'2026 W-4 Spreadsheet'!frequ,2,FALSE),0)</f>
        <v>0</v>
      </c>
      <c r="R5650" s="56">
        <f t="shared" si="2382"/>
        <v>0</v>
      </c>
      <c r="S5650" s="56" t="str">
        <f t="shared" si="2383"/>
        <v/>
      </c>
      <c r="T5650" s="56" t="str">
        <f t="shared" si="2384"/>
        <v/>
      </c>
      <c r="U5650" s="56" t="str">
        <f t="shared" si="2385"/>
        <v/>
      </c>
      <c r="V5650" s="56" t="str">
        <f t="shared" si="2386"/>
        <v/>
      </c>
      <c r="W5650" s="56" t="str">
        <f t="shared" si="2387"/>
        <v/>
      </c>
      <c r="X5650" s="56" t="str">
        <f t="shared" si="2388"/>
        <v/>
      </c>
      <c r="Y5650" s="57" t="str">
        <f t="shared" si="2389"/>
        <v/>
      </c>
      <c r="Z5650" s="56" t="str">
        <f t="shared" si="2390"/>
        <v/>
      </c>
      <c r="AA5650" s="56" t="str">
        <f t="shared" si="2391"/>
        <v/>
      </c>
      <c r="AB5650" s="56" t="str">
        <f t="shared" si="2392"/>
        <v/>
      </c>
      <c r="AC5650" s="56" t="b">
        <f t="shared" si="2378"/>
        <v>0</v>
      </c>
      <c r="AD5650" s="58" t="b">
        <f t="shared" si="2379"/>
        <v>0</v>
      </c>
      <c r="AE5650" s="59" t="b">
        <f t="shared" si="2380"/>
        <v>0</v>
      </c>
      <c r="AF5650" s="56" t="e">
        <f t="shared" si="2393"/>
        <v>#VALUE!</v>
      </c>
      <c r="AG5650" s="56" t="e">
        <f t="shared" si="2394"/>
        <v>#VALUE!</v>
      </c>
      <c r="AH5650" s="58" t="e">
        <f t="shared" si="2395"/>
        <v>#VALUE!</v>
      </c>
      <c r="AI5650" s="56">
        <f t="shared" si="2396"/>
        <v>0</v>
      </c>
      <c r="AJ5650" s="56">
        <f t="shared" si="2397"/>
        <v>0</v>
      </c>
      <c r="AK5650" s="56">
        <f t="shared" si="2398"/>
        <v>0</v>
      </c>
      <c r="AL5650" s="56">
        <f t="shared" si="2399"/>
        <v>0</v>
      </c>
      <c r="AM5650" s="56">
        <f t="shared" si="2400"/>
        <v>0</v>
      </c>
      <c r="AN5650" s="56">
        <f t="shared" si="2401"/>
        <v>0</v>
      </c>
      <c r="AO5650" s="89" t="str">
        <f t="shared" si="2402"/>
        <v/>
      </c>
      <c r="AP5650" s="89" t="str">
        <f t="shared" si="2403"/>
        <v>Left</v>
      </c>
    </row>
    <row r="5651" spans="15:42">
      <c r="O5651" s="55">
        <f t="shared" si="2381"/>
        <v>0</v>
      </c>
      <c r="P5651" s="56">
        <f t="shared" si="2377"/>
        <v>0</v>
      </c>
      <c r="Q5651" s="57">
        <f>_xlfn.IFNA(VLOOKUP(E5651,'2026 W-4 Spreadsheet'!frequ,2,FALSE),0)</f>
        <v>0</v>
      </c>
      <c r="R5651" s="56">
        <f t="shared" si="2382"/>
        <v>0</v>
      </c>
      <c r="S5651" s="56" t="str">
        <f t="shared" si="2383"/>
        <v/>
      </c>
      <c r="T5651" s="56" t="str">
        <f t="shared" si="2384"/>
        <v/>
      </c>
      <c r="U5651" s="56" t="str">
        <f t="shared" si="2385"/>
        <v/>
      </c>
      <c r="V5651" s="56" t="str">
        <f t="shared" si="2386"/>
        <v/>
      </c>
      <c r="W5651" s="56" t="str">
        <f t="shared" si="2387"/>
        <v/>
      </c>
      <c r="X5651" s="56" t="str">
        <f t="shared" si="2388"/>
        <v/>
      </c>
      <c r="Y5651" s="57" t="str">
        <f t="shared" si="2389"/>
        <v/>
      </c>
      <c r="Z5651" s="56" t="str">
        <f t="shared" si="2390"/>
        <v/>
      </c>
      <c r="AA5651" s="56" t="str">
        <f t="shared" si="2391"/>
        <v/>
      </c>
      <c r="AB5651" s="56" t="str">
        <f t="shared" si="2392"/>
        <v/>
      </c>
      <c r="AC5651" s="56" t="b">
        <f t="shared" si="2378"/>
        <v>0</v>
      </c>
      <c r="AD5651" s="58" t="b">
        <f t="shared" si="2379"/>
        <v>0</v>
      </c>
      <c r="AE5651" s="59" t="b">
        <f t="shared" si="2380"/>
        <v>0</v>
      </c>
      <c r="AF5651" s="56" t="e">
        <f t="shared" si="2393"/>
        <v>#VALUE!</v>
      </c>
      <c r="AG5651" s="56" t="e">
        <f t="shared" si="2394"/>
        <v>#VALUE!</v>
      </c>
      <c r="AH5651" s="58" t="e">
        <f t="shared" si="2395"/>
        <v>#VALUE!</v>
      </c>
      <c r="AI5651" s="56">
        <f t="shared" si="2396"/>
        <v>0</v>
      </c>
      <c r="AJ5651" s="56">
        <f t="shared" si="2397"/>
        <v>0</v>
      </c>
      <c r="AK5651" s="56">
        <f t="shared" si="2398"/>
        <v>0</v>
      </c>
      <c r="AL5651" s="56">
        <f t="shared" si="2399"/>
        <v>0</v>
      </c>
      <c r="AM5651" s="56">
        <f t="shared" si="2400"/>
        <v>0</v>
      </c>
      <c r="AN5651" s="56">
        <f t="shared" si="2401"/>
        <v>0</v>
      </c>
      <c r="AO5651" s="89" t="str">
        <f t="shared" si="2402"/>
        <v/>
      </c>
      <c r="AP5651" s="89" t="str">
        <f t="shared" si="2403"/>
        <v>Left</v>
      </c>
    </row>
    <row r="5652" spans="15:42">
      <c r="O5652" s="55">
        <f t="shared" si="2381"/>
        <v>0</v>
      </c>
      <c r="P5652" s="56">
        <f t="shared" si="2377"/>
        <v>0</v>
      </c>
      <c r="Q5652" s="57">
        <f>_xlfn.IFNA(VLOOKUP(E5652,'2026 W-4 Spreadsheet'!frequ,2,FALSE),0)</f>
        <v>0</v>
      </c>
      <c r="R5652" s="56">
        <f t="shared" si="2382"/>
        <v>0</v>
      </c>
      <c r="S5652" s="56" t="str">
        <f t="shared" si="2383"/>
        <v/>
      </c>
      <c r="T5652" s="56" t="str">
        <f t="shared" si="2384"/>
        <v/>
      </c>
      <c r="U5652" s="56" t="str">
        <f t="shared" si="2385"/>
        <v/>
      </c>
      <c r="V5652" s="56" t="str">
        <f t="shared" si="2386"/>
        <v/>
      </c>
      <c r="W5652" s="56" t="str">
        <f t="shared" si="2387"/>
        <v/>
      </c>
      <c r="X5652" s="56" t="str">
        <f t="shared" si="2388"/>
        <v/>
      </c>
      <c r="Y5652" s="57" t="str">
        <f t="shared" si="2389"/>
        <v/>
      </c>
      <c r="Z5652" s="56" t="str">
        <f t="shared" si="2390"/>
        <v/>
      </c>
      <c r="AA5652" s="56" t="str">
        <f t="shared" si="2391"/>
        <v/>
      </c>
      <c r="AB5652" s="56" t="str">
        <f t="shared" si="2392"/>
        <v/>
      </c>
      <c r="AC5652" s="56" t="b">
        <f t="shared" si="2378"/>
        <v>0</v>
      </c>
      <c r="AD5652" s="58" t="b">
        <f t="shared" si="2379"/>
        <v>0</v>
      </c>
      <c r="AE5652" s="59" t="b">
        <f t="shared" si="2380"/>
        <v>0</v>
      </c>
      <c r="AF5652" s="56" t="e">
        <f t="shared" si="2393"/>
        <v>#VALUE!</v>
      </c>
      <c r="AG5652" s="56" t="e">
        <f t="shared" si="2394"/>
        <v>#VALUE!</v>
      </c>
      <c r="AH5652" s="58" t="e">
        <f t="shared" si="2395"/>
        <v>#VALUE!</v>
      </c>
      <c r="AI5652" s="56">
        <f t="shared" si="2396"/>
        <v>0</v>
      </c>
      <c r="AJ5652" s="56">
        <f t="shared" si="2397"/>
        <v>0</v>
      </c>
      <c r="AK5652" s="56">
        <f t="shared" si="2398"/>
        <v>0</v>
      </c>
      <c r="AL5652" s="56">
        <f t="shared" si="2399"/>
        <v>0</v>
      </c>
      <c r="AM5652" s="56">
        <f t="shared" si="2400"/>
        <v>0</v>
      </c>
      <c r="AN5652" s="56">
        <f t="shared" si="2401"/>
        <v>0</v>
      </c>
      <c r="AO5652" s="89" t="str">
        <f t="shared" si="2402"/>
        <v/>
      </c>
      <c r="AP5652" s="89" t="str">
        <f t="shared" si="2403"/>
        <v>Left</v>
      </c>
    </row>
    <row r="5653" spans="15:42">
      <c r="O5653" s="55">
        <f t="shared" si="2381"/>
        <v>0</v>
      </c>
      <c r="P5653" s="56">
        <f t="shared" si="2377"/>
        <v>0</v>
      </c>
      <c r="Q5653" s="57">
        <f>_xlfn.IFNA(VLOOKUP(E5653,'2026 W-4 Spreadsheet'!frequ,2,FALSE),0)</f>
        <v>0</v>
      </c>
      <c r="R5653" s="56">
        <f t="shared" si="2382"/>
        <v>0</v>
      </c>
      <c r="S5653" s="56" t="str">
        <f t="shared" si="2383"/>
        <v/>
      </c>
      <c r="T5653" s="56" t="str">
        <f t="shared" si="2384"/>
        <v/>
      </c>
      <c r="U5653" s="56" t="str">
        <f t="shared" si="2385"/>
        <v/>
      </c>
      <c r="V5653" s="56" t="str">
        <f t="shared" si="2386"/>
        <v/>
      </c>
      <c r="W5653" s="56" t="str">
        <f t="shared" si="2387"/>
        <v/>
      </c>
      <c r="X5653" s="56" t="str">
        <f t="shared" si="2388"/>
        <v/>
      </c>
      <c r="Y5653" s="57" t="str">
        <f t="shared" si="2389"/>
        <v/>
      </c>
      <c r="Z5653" s="56" t="str">
        <f t="shared" si="2390"/>
        <v/>
      </c>
      <c r="AA5653" s="56" t="str">
        <f t="shared" si="2391"/>
        <v/>
      </c>
      <c r="AB5653" s="56" t="str">
        <f t="shared" si="2392"/>
        <v/>
      </c>
      <c r="AC5653" s="56" t="b">
        <f t="shared" si="2378"/>
        <v>0</v>
      </c>
      <c r="AD5653" s="58" t="b">
        <f t="shared" si="2379"/>
        <v>0</v>
      </c>
      <c r="AE5653" s="59" t="b">
        <f t="shared" si="2380"/>
        <v>0</v>
      </c>
      <c r="AF5653" s="56" t="e">
        <f t="shared" si="2393"/>
        <v>#VALUE!</v>
      </c>
      <c r="AG5653" s="56" t="e">
        <f t="shared" si="2394"/>
        <v>#VALUE!</v>
      </c>
      <c r="AH5653" s="58" t="e">
        <f t="shared" si="2395"/>
        <v>#VALUE!</v>
      </c>
      <c r="AI5653" s="56">
        <f t="shared" si="2396"/>
        <v>0</v>
      </c>
      <c r="AJ5653" s="56">
        <f t="shared" si="2397"/>
        <v>0</v>
      </c>
      <c r="AK5653" s="56">
        <f t="shared" si="2398"/>
        <v>0</v>
      </c>
      <c r="AL5653" s="56">
        <f t="shared" si="2399"/>
        <v>0</v>
      </c>
      <c r="AM5653" s="56">
        <f t="shared" si="2400"/>
        <v>0</v>
      </c>
      <c r="AN5653" s="56">
        <f t="shared" si="2401"/>
        <v>0</v>
      </c>
      <c r="AO5653" s="89" t="str">
        <f t="shared" si="2402"/>
        <v/>
      </c>
      <c r="AP5653" s="89" t="str">
        <f t="shared" si="2403"/>
        <v>Left</v>
      </c>
    </row>
    <row r="5654" spans="15:42">
      <c r="O5654" s="55">
        <f t="shared" si="2381"/>
        <v>0</v>
      </c>
      <c r="P5654" s="56">
        <f t="shared" si="2377"/>
        <v>0</v>
      </c>
      <c r="Q5654" s="57">
        <f>_xlfn.IFNA(VLOOKUP(E5654,'2026 W-4 Spreadsheet'!frequ,2,FALSE),0)</f>
        <v>0</v>
      </c>
      <c r="R5654" s="56">
        <f t="shared" si="2382"/>
        <v>0</v>
      </c>
      <c r="S5654" s="56" t="str">
        <f t="shared" si="2383"/>
        <v/>
      </c>
      <c r="T5654" s="56" t="str">
        <f t="shared" si="2384"/>
        <v/>
      </c>
      <c r="U5654" s="56" t="str">
        <f t="shared" si="2385"/>
        <v/>
      </c>
      <c r="V5654" s="56" t="str">
        <f t="shared" si="2386"/>
        <v/>
      </c>
      <c r="W5654" s="56" t="str">
        <f t="shared" si="2387"/>
        <v/>
      </c>
      <c r="X5654" s="56" t="str">
        <f t="shared" si="2388"/>
        <v/>
      </c>
      <c r="Y5654" s="57" t="str">
        <f t="shared" si="2389"/>
        <v/>
      </c>
      <c r="Z5654" s="56" t="str">
        <f t="shared" si="2390"/>
        <v/>
      </c>
      <c r="AA5654" s="56" t="str">
        <f t="shared" si="2391"/>
        <v/>
      </c>
      <c r="AB5654" s="56" t="str">
        <f t="shared" si="2392"/>
        <v/>
      </c>
      <c r="AC5654" s="56" t="b">
        <f t="shared" si="2378"/>
        <v>0</v>
      </c>
      <c r="AD5654" s="58" t="b">
        <f t="shared" si="2379"/>
        <v>0</v>
      </c>
      <c r="AE5654" s="59" t="b">
        <f t="shared" si="2380"/>
        <v>0</v>
      </c>
      <c r="AF5654" s="56" t="e">
        <f t="shared" si="2393"/>
        <v>#VALUE!</v>
      </c>
      <c r="AG5654" s="56" t="e">
        <f t="shared" si="2394"/>
        <v>#VALUE!</v>
      </c>
      <c r="AH5654" s="58" t="e">
        <f t="shared" si="2395"/>
        <v>#VALUE!</v>
      </c>
      <c r="AI5654" s="56">
        <f t="shared" si="2396"/>
        <v>0</v>
      </c>
      <c r="AJ5654" s="56">
        <f t="shared" si="2397"/>
        <v>0</v>
      </c>
      <c r="AK5654" s="56">
        <f t="shared" si="2398"/>
        <v>0</v>
      </c>
      <c r="AL5654" s="56">
        <f t="shared" si="2399"/>
        <v>0</v>
      </c>
      <c r="AM5654" s="56">
        <f t="shared" si="2400"/>
        <v>0</v>
      </c>
      <c r="AN5654" s="56">
        <f t="shared" si="2401"/>
        <v>0</v>
      </c>
      <c r="AO5654" s="89" t="str">
        <f t="shared" si="2402"/>
        <v/>
      </c>
      <c r="AP5654" s="89" t="str">
        <f t="shared" si="2403"/>
        <v>Left</v>
      </c>
    </row>
    <row r="5655" spans="15:42">
      <c r="O5655" s="55">
        <f t="shared" si="2381"/>
        <v>0</v>
      </c>
      <c r="P5655" s="56">
        <f t="shared" si="2377"/>
        <v>0</v>
      </c>
      <c r="Q5655" s="57">
        <f>_xlfn.IFNA(VLOOKUP(E5655,'2026 W-4 Spreadsheet'!frequ,2,FALSE),0)</f>
        <v>0</v>
      </c>
      <c r="R5655" s="56">
        <f t="shared" si="2382"/>
        <v>0</v>
      </c>
      <c r="S5655" s="56" t="str">
        <f t="shared" si="2383"/>
        <v/>
      </c>
      <c r="T5655" s="56" t="str">
        <f t="shared" si="2384"/>
        <v/>
      </c>
      <c r="U5655" s="56" t="str">
        <f t="shared" si="2385"/>
        <v/>
      </c>
      <c r="V5655" s="56" t="str">
        <f t="shared" si="2386"/>
        <v/>
      </c>
      <c r="W5655" s="56" t="str">
        <f t="shared" si="2387"/>
        <v/>
      </c>
      <c r="X5655" s="56" t="str">
        <f t="shared" si="2388"/>
        <v/>
      </c>
      <c r="Y5655" s="57" t="str">
        <f t="shared" si="2389"/>
        <v/>
      </c>
      <c r="Z5655" s="56" t="str">
        <f t="shared" si="2390"/>
        <v/>
      </c>
      <c r="AA5655" s="56" t="str">
        <f t="shared" si="2391"/>
        <v/>
      </c>
      <c r="AB5655" s="56" t="str">
        <f t="shared" si="2392"/>
        <v/>
      </c>
      <c r="AC5655" s="56" t="b">
        <f t="shared" si="2378"/>
        <v>0</v>
      </c>
      <c r="AD5655" s="58" t="b">
        <f t="shared" si="2379"/>
        <v>0</v>
      </c>
      <c r="AE5655" s="59" t="b">
        <f t="shared" si="2380"/>
        <v>0</v>
      </c>
      <c r="AF5655" s="56" t="e">
        <f t="shared" si="2393"/>
        <v>#VALUE!</v>
      </c>
      <c r="AG5655" s="56" t="e">
        <f t="shared" si="2394"/>
        <v>#VALUE!</v>
      </c>
      <c r="AH5655" s="58" t="e">
        <f t="shared" si="2395"/>
        <v>#VALUE!</v>
      </c>
      <c r="AI5655" s="56">
        <f t="shared" si="2396"/>
        <v>0</v>
      </c>
      <c r="AJ5655" s="56">
        <f t="shared" si="2397"/>
        <v>0</v>
      </c>
      <c r="AK5655" s="56">
        <f t="shared" si="2398"/>
        <v>0</v>
      </c>
      <c r="AL5655" s="56">
        <f t="shared" si="2399"/>
        <v>0</v>
      </c>
      <c r="AM5655" s="56">
        <f t="shared" si="2400"/>
        <v>0</v>
      </c>
      <c r="AN5655" s="56">
        <f t="shared" si="2401"/>
        <v>0</v>
      </c>
      <c r="AO5655" s="89" t="str">
        <f t="shared" si="2402"/>
        <v/>
      </c>
      <c r="AP5655" s="89" t="str">
        <f t="shared" si="2403"/>
        <v>Left</v>
      </c>
    </row>
    <row r="5656" spans="15:42">
      <c r="O5656" s="55">
        <f t="shared" si="2381"/>
        <v>0</v>
      </c>
      <c r="P5656" s="56">
        <f t="shared" si="2377"/>
        <v>0</v>
      </c>
      <c r="Q5656" s="57">
        <f>_xlfn.IFNA(VLOOKUP(E5656,'2026 W-4 Spreadsheet'!frequ,2,FALSE),0)</f>
        <v>0</v>
      </c>
      <c r="R5656" s="56">
        <f t="shared" si="2382"/>
        <v>0</v>
      </c>
      <c r="S5656" s="56" t="str">
        <f t="shared" si="2383"/>
        <v/>
      </c>
      <c r="T5656" s="56" t="str">
        <f t="shared" si="2384"/>
        <v/>
      </c>
      <c r="U5656" s="56" t="str">
        <f t="shared" si="2385"/>
        <v/>
      </c>
      <c r="V5656" s="56" t="str">
        <f t="shared" si="2386"/>
        <v/>
      </c>
      <c r="W5656" s="56" t="str">
        <f t="shared" si="2387"/>
        <v/>
      </c>
      <c r="X5656" s="56" t="str">
        <f t="shared" si="2388"/>
        <v/>
      </c>
      <c r="Y5656" s="57" t="str">
        <f t="shared" si="2389"/>
        <v/>
      </c>
      <c r="Z5656" s="56" t="str">
        <f t="shared" si="2390"/>
        <v/>
      </c>
      <c r="AA5656" s="56" t="str">
        <f t="shared" si="2391"/>
        <v/>
      </c>
      <c r="AB5656" s="56" t="str">
        <f t="shared" si="2392"/>
        <v/>
      </c>
      <c r="AC5656" s="56" t="b">
        <f t="shared" si="2378"/>
        <v>0</v>
      </c>
      <c r="AD5656" s="58" t="b">
        <f t="shared" si="2379"/>
        <v>0</v>
      </c>
      <c r="AE5656" s="59" t="b">
        <f t="shared" si="2380"/>
        <v>0</v>
      </c>
      <c r="AF5656" s="56" t="e">
        <f t="shared" si="2393"/>
        <v>#VALUE!</v>
      </c>
      <c r="AG5656" s="56" t="e">
        <f t="shared" si="2394"/>
        <v>#VALUE!</v>
      </c>
      <c r="AH5656" s="58" t="e">
        <f t="shared" si="2395"/>
        <v>#VALUE!</v>
      </c>
      <c r="AI5656" s="56">
        <f t="shared" si="2396"/>
        <v>0</v>
      </c>
      <c r="AJ5656" s="56">
        <f t="shared" si="2397"/>
        <v>0</v>
      </c>
      <c r="AK5656" s="56">
        <f t="shared" si="2398"/>
        <v>0</v>
      </c>
      <c r="AL5656" s="56">
        <f t="shared" si="2399"/>
        <v>0</v>
      </c>
      <c r="AM5656" s="56">
        <f t="shared" si="2400"/>
        <v>0</v>
      </c>
      <c r="AN5656" s="56">
        <f t="shared" si="2401"/>
        <v>0</v>
      </c>
      <c r="AO5656" s="89" t="str">
        <f t="shared" si="2402"/>
        <v/>
      </c>
      <c r="AP5656" s="89" t="str">
        <f t="shared" si="2403"/>
        <v>Left</v>
      </c>
    </row>
    <row r="5657" spans="15:42">
      <c r="O5657" s="55">
        <f t="shared" si="2381"/>
        <v>0</v>
      </c>
      <c r="P5657" s="56">
        <f t="shared" si="2377"/>
        <v>0</v>
      </c>
      <c r="Q5657" s="57">
        <f>_xlfn.IFNA(VLOOKUP(E5657,'2026 W-4 Spreadsheet'!frequ,2,FALSE),0)</f>
        <v>0</v>
      </c>
      <c r="R5657" s="56">
        <f t="shared" si="2382"/>
        <v>0</v>
      </c>
      <c r="S5657" s="56" t="str">
        <f t="shared" si="2383"/>
        <v/>
      </c>
      <c r="T5657" s="56" t="str">
        <f t="shared" si="2384"/>
        <v/>
      </c>
      <c r="U5657" s="56" t="str">
        <f t="shared" si="2385"/>
        <v/>
      </c>
      <c r="V5657" s="56" t="str">
        <f t="shared" si="2386"/>
        <v/>
      </c>
      <c r="W5657" s="56" t="str">
        <f t="shared" si="2387"/>
        <v/>
      </c>
      <c r="X5657" s="56" t="str">
        <f t="shared" si="2388"/>
        <v/>
      </c>
      <c r="Y5657" s="57" t="str">
        <f t="shared" si="2389"/>
        <v/>
      </c>
      <c r="Z5657" s="56" t="str">
        <f t="shared" si="2390"/>
        <v/>
      </c>
      <c r="AA5657" s="56" t="str">
        <f t="shared" si="2391"/>
        <v/>
      </c>
      <c r="AB5657" s="56" t="str">
        <f t="shared" si="2392"/>
        <v/>
      </c>
      <c r="AC5657" s="56" t="b">
        <f t="shared" si="2378"/>
        <v>0</v>
      </c>
      <c r="AD5657" s="58" t="b">
        <f t="shared" si="2379"/>
        <v>0</v>
      </c>
      <c r="AE5657" s="59" t="b">
        <f t="shared" si="2380"/>
        <v>0</v>
      </c>
      <c r="AF5657" s="56" t="e">
        <f t="shared" si="2393"/>
        <v>#VALUE!</v>
      </c>
      <c r="AG5657" s="56" t="e">
        <f t="shared" si="2394"/>
        <v>#VALUE!</v>
      </c>
      <c r="AH5657" s="58" t="e">
        <f t="shared" si="2395"/>
        <v>#VALUE!</v>
      </c>
      <c r="AI5657" s="56">
        <f t="shared" si="2396"/>
        <v>0</v>
      </c>
      <c r="AJ5657" s="56">
        <f t="shared" si="2397"/>
        <v>0</v>
      </c>
      <c r="AK5657" s="56">
        <f t="shared" si="2398"/>
        <v>0</v>
      </c>
      <c r="AL5657" s="56">
        <f t="shared" si="2399"/>
        <v>0</v>
      </c>
      <c r="AM5657" s="56">
        <f t="shared" si="2400"/>
        <v>0</v>
      </c>
      <c r="AN5657" s="56">
        <f t="shared" si="2401"/>
        <v>0</v>
      </c>
      <c r="AO5657" s="89" t="str">
        <f t="shared" si="2402"/>
        <v/>
      </c>
      <c r="AP5657" s="89" t="str">
        <f t="shared" si="2403"/>
        <v>Left</v>
      </c>
    </row>
    <row r="5658" spans="15:42">
      <c r="O5658" s="55">
        <f t="shared" si="2381"/>
        <v>0</v>
      </c>
      <c r="P5658" s="56">
        <f t="shared" si="2377"/>
        <v>0</v>
      </c>
      <c r="Q5658" s="57">
        <f>_xlfn.IFNA(VLOOKUP(E5658,'2026 W-4 Spreadsheet'!frequ,2,FALSE),0)</f>
        <v>0</v>
      </c>
      <c r="R5658" s="56">
        <f t="shared" si="2382"/>
        <v>0</v>
      </c>
      <c r="S5658" s="56" t="str">
        <f t="shared" si="2383"/>
        <v/>
      </c>
      <c r="T5658" s="56" t="str">
        <f t="shared" si="2384"/>
        <v/>
      </c>
      <c r="U5658" s="56" t="str">
        <f t="shared" si="2385"/>
        <v/>
      </c>
      <c r="V5658" s="56" t="str">
        <f t="shared" si="2386"/>
        <v/>
      </c>
      <c r="W5658" s="56" t="str">
        <f t="shared" si="2387"/>
        <v/>
      </c>
      <c r="X5658" s="56" t="str">
        <f t="shared" si="2388"/>
        <v/>
      </c>
      <c r="Y5658" s="57" t="str">
        <f t="shared" si="2389"/>
        <v/>
      </c>
      <c r="Z5658" s="56" t="str">
        <f t="shared" si="2390"/>
        <v/>
      </c>
      <c r="AA5658" s="56" t="str">
        <f t="shared" si="2391"/>
        <v/>
      </c>
      <c r="AB5658" s="56" t="str">
        <f t="shared" si="2392"/>
        <v/>
      </c>
      <c r="AC5658" s="56" t="b">
        <f t="shared" si="2378"/>
        <v>0</v>
      </c>
      <c r="AD5658" s="58" t="b">
        <f t="shared" si="2379"/>
        <v>0</v>
      </c>
      <c r="AE5658" s="59" t="b">
        <f t="shared" si="2380"/>
        <v>0</v>
      </c>
      <c r="AF5658" s="56" t="e">
        <f t="shared" si="2393"/>
        <v>#VALUE!</v>
      </c>
      <c r="AG5658" s="56" t="e">
        <f t="shared" si="2394"/>
        <v>#VALUE!</v>
      </c>
      <c r="AH5658" s="58" t="e">
        <f t="shared" si="2395"/>
        <v>#VALUE!</v>
      </c>
      <c r="AI5658" s="56">
        <f t="shared" si="2396"/>
        <v>0</v>
      </c>
      <c r="AJ5658" s="56">
        <f t="shared" si="2397"/>
        <v>0</v>
      </c>
      <c r="AK5658" s="56">
        <f t="shared" si="2398"/>
        <v>0</v>
      </c>
      <c r="AL5658" s="56">
        <f t="shared" si="2399"/>
        <v>0</v>
      </c>
      <c r="AM5658" s="56">
        <f t="shared" si="2400"/>
        <v>0</v>
      </c>
      <c r="AN5658" s="56">
        <f t="shared" si="2401"/>
        <v>0</v>
      </c>
      <c r="AO5658" s="89" t="str">
        <f t="shared" si="2402"/>
        <v/>
      </c>
      <c r="AP5658" s="89" t="str">
        <f t="shared" si="2403"/>
        <v>Left</v>
      </c>
    </row>
    <row r="5659" spans="15:42">
      <c r="O5659" s="55">
        <f t="shared" si="2381"/>
        <v>0</v>
      </c>
      <c r="P5659" s="56">
        <f t="shared" si="2377"/>
        <v>0</v>
      </c>
      <c r="Q5659" s="57">
        <f>_xlfn.IFNA(VLOOKUP(E5659,'2026 W-4 Spreadsheet'!frequ,2,FALSE),0)</f>
        <v>0</v>
      </c>
      <c r="R5659" s="56">
        <f t="shared" si="2382"/>
        <v>0</v>
      </c>
      <c r="S5659" s="56" t="str">
        <f t="shared" si="2383"/>
        <v/>
      </c>
      <c r="T5659" s="56" t="str">
        <f t="shared" si="2384"/>
        <v/>
      </c>
      <c r="U5659" s="56" t="str">
        <f t="shared" si="2385"/>
        <v/>
      </c>
      <c r="V5659" s="56" t="str">
        <f t="shared" si="2386"/>
        <v/>
      </c>
      <c r="W5659" s="56" t="str">
        <f t="shared" si="2387"/>
        <v/>
      </c>
      <c r="X5659" s="56" t="str">
        <f t="shared" si="2388"/>
        <v/>
      </c>
      <c r="Y5659" s="57" t="str">
        <f t="shared" si="2389"/>
        <v/>
      </c>
      <c r="Z5659" s="56" t="str">
        <f t="shared" si="2390"/>
        <v/>
      </c>
      <c r="AA5659" s="56" t="str">
        <f t="shared" si="2391"/>
        <v/>
      </c>
      <c r="AB5659" s="56" t="str">
        <f t="shared" si="2392"/>
        <v/>
      </c>
      <c r="AC5659" s="56" t="b">
        <f t="shared" si="2378"/>
        <v>0</v>
      </c>
      <c r="AD5659" s="58" t="b">
        <f t="shared" si="2379"/>
        <v>0</v>
      </c>
      <c r="AE5659" s="59" t="b">
        <f t="shared" si="2380"/>
        <v>0</v>
      </c>
      <c r="AF5659" s="56" t="e">
        <f t="shared" si="2393"/>
        <v>#VALUE!</v>
      </c>
      <c r="AG5659" s="56" t="e">
        <f t="shared" si="2394"/>
        <v>#VALUE!</v>
      </c>
      <c r="AH5659" s="58" t="e">
        <f t="shared" si="2395"/>
        <v>#VALUE!</v>
      </c>
      <c r="AI5659" s="56">
        <f t="shared" si="2396"/>
        <v>0</v>
      </c>
      <c r="AJ5659" s="56">
        <f t="shared" si="2397"/>
        <v>0</v>
      </c>
      <c r="AK5659" s="56">
        <f t="shared" si="2398"/>
        <v>0</v>
      </c>
      <c r="AL5659" s="56">
        <f t="shared" si="2399"/>
        <v>0</v>
      </c>
      <c r="AM5659" s="56">
        <f t="shared" si="2400"/>
        <v>0</v>
      </c>
      <c r="AN5659" s="56">
        <f t="shared" si="2401"/>
        <v>0</v>
      </c>
      <c r="AO5659" s="89" t="str">
        <f t="shared" si="2402"/>
        <v/>
      </c>
      <c r="AP5659" s="89" t="str">
        <f t="shared" si="2403"/>
        <v>Left</v>
      </c>
    </row>
    <row r="5660" spans="15:42">
      <c r="O5660" s="55">
        <f t="shared" si="2381"/>
        <v>0</v>
      </c>
      <c r="P5660" s="56">
        <f t="shared" si="2377"/>
        <v>0</v>
      </c>
      <c r="Q5660" s="57">
        <f>_xlfn.IFNA(VLOOKUP(E5660,'2026 W-4 Spreadsheet'!frequ,2,FALSE),0)</f>
        <v>0</v>
      </c>
      <c r="R5660" s="56">
        <f t="shared" si="2382"/>
        <v>0</v>
      </c>
      <c r="S5660" s="56" t="str">
        <f t="shared" si="2383"/>
        <v/>
      </c>
      <c r="T5660" s="56" t="str">
        <f t="shared" si="2384"/>
        <v/>
      </c>
      <c r="U5660" s="56" t="str">
        <f t="shared" si="2385"/>
        <v/>
      </c>
      <c r="V5660" s="56" t="str">
        <f t="shared" si="2386"/>
        <v/>
      </c>
      <c r="W5660" s="56" t="str">
        <f t="shared" si="2387"/>
        <v/>
      </c>
      <c r="X5660" s="56" t="str">
        <f t="shared" si="2388"/>
        <v/>
      </c>
      <c r="Y5660" s="57" t="str">
        <f t="shared" si="2389"/>
        <v/>
      </c>
      <c r="Z5660" s="56" t="str">
        <f t="shared" si="2390"/>
        <v/>
      </c>
      <c r="AA5660" s="56" t="str">
        <f t="shared" si="2391"/>
        <v/>
      </c>
      <c r="AB5660" s="56" t="str">
        <f t="shared" si="2392"/>
        <v/>
      </c>
      <c r="AC5660" s="56" t="b">
        <f t="shared" si="2378"/>
        <v>0</v>
      </c>
      <c r="AD5660" s="58" t="b">
        <f t="shared" si="2379"/>
        <v>0</v>
      </c>
      <c r="AE5660" s="59" t="b">
        <f t="shared" si="2380"/>
        <v>0</v>
      </c>
      <c r="AF5660" s="56" t="e">
        <f t="shared" si="2393"/>
        <v>#VALUE!</v>
      </c>
      <c r="AG5660" s="56" t="e">
        <f t="shared" si="2394"/>
        <v>#VALUE!</v>
      </c>
      <c r="AH5660" s="58" t="e">
        <f t="shared" si="2395"/>
        <v>#VALUE!</v>
      </c>
      <c r="AI5660" s="56">
        <f t="shared" si="2396"/>
        <v>0</v>
      </c>
      <c r="AJ5660" s="56">
        <f t="shared" si="2397"/>
        <v>0</v>
      </c>
      <c r="AK5660" s="56">
        <f t="shared" si="2398"/>
        <v>0</v>
      </c>
      <c r="AL5660" s="56">
        <f t="shared" si="2399"/>
        <v>0</v>
      </c>
      <c r="AM5660" s="56">
        <f t="shared" si="2400"/>
        <v>0</v>
      </c>
      <c r="AN5660" s="56">
        <f t="shared" si="2401"/>
        <v>0</v>
      </c>
      <c r="AO5660" s="89" t="str">
        <f t="shared" si="2402"/>
        <v/>
      </c>
      <c r="AP5660" s="89" t="str">
        <f t="shared" si="2403"/>
        <v>Left</v>
      </c>
    </row>
    <row r="5661" spans="15:42">
      <c r="O5661" s="55">
        <f t="shared" si="2381"/>
        <v>0</v>
      </c>
      <c r="P5661" s="56">
        <f t="shared" si="2377"/>
        <v>0</v>
      </c>
      <c r="Q5661" s="57">
        <f>_xlfn.IFNA(VLOOKUP(E5661,'2026 W-4 Spreadsheet'!frequ,2,FALSE),0)</f>
        <v>0</v>
      </c>
      <c r="R5661" s="56">
        <f t="shared" si="2382"/>
        <v>0</v>
      </c>
      <c r="S5661" s="56" t="str">
        <f t="shared" si="2383"/>
        <v/>
      </c>
      <c r="T5661" s="56" t="str">
        <f t="shared" si="2384"/>
        <v/>
      </c>
      <c r="U5661" s="56" t="str">
        <f t="shared" si="2385"/>
        <v/>
      </c>
      <c r="V5661" s="56" t="str">
        <f t="shared" si="2386"/>
        <v/>
      </c>
      <c r="W5661" s="56" t="str">
        <f t="shared" si="2387"/>
        <v/>
      </c>
      <c r="X5661" s="56" t="str">
        <f t="shared" si="2388"/>
        <v/>
      </c>
      <c r="Y5661" s="57" t="str">
        <f t="shared" si="2389"/>
        <v/>
      </c>
      <c r="Z5661" s="56" t="str">
        <f t="shared" si="2390"/>
        <v/>
      </c>
      <c r="AA5661" s="56" t="str">
        <f t="shared" si="2391"/>
        <v/>
      </c>
      <c r="AB5661" s="56" t="str">
        <f t="shared" si="2392"/>
        <v/>
      </c>
      <c r="AC5661" s="56" t="b">
        <f t="shared" si="2378"/>
        <v>0</v>
      </c>
      <c r="AD5661" s="58" t="b">
        <f t="shared" si="2379"/>
        <v>0</v>
      </c>
      <c r="AE5661" s="59" t="b">
        <f t="shared" si="2380"/>
        <v>0</v>
      </c>
      <c r="AF5661" s="56" t="e">
        <f t="shared" si="2393"/>
        <v>#VALUE!</v>
      </c>
      <c r="AG5661" s="56" t="e">
        <f t="shared" si="2394"/>
        <v>#VALUE!</v>
      </c>
      <c r="AH5661" s="58" t="e">
        <f t="shared" si="2395"/>
        <v>#VALUE!</v>
      </c>
      <c r="AI5661" s="56">
        <f t="shared" si="2396"/>
        <v>0</v>
      </c>
      <c r="AJ5661" s="56">
        <f t="shared" si="2397"/>
        <v>0</v>
      </c>
      <c r="AK5661" s="56">
        <f t="shared" si="2398"/>
        <v>0</v>
      </c>
      <c r="AL5661" s="56">
        <f t="shared" si="2399"/>
        <v>0</v>
      </c>
      <c r="AM5661" s="56">
        <f t="shared" si="2400"/>
        <v>0</v>
      </c>
      <c r="AN5661" s="56">
        <f t="shared" si="2401"/>
        <v>0</v>
      </c>
      <c r="AO5661" s="89" t="str">
        <f t="shared" si="2402"/>
        <v/>
      </c>
      <c r="AP5661" s="89" t="str">
        <f t="shared" si="2403"/>
        <v>Left</v>
      </c>
    </row>
    <row r="5662" spans="15:42">
      <c r="O5662" s="55">
        <f t="shared" si="2381"/>
        <v>0</v>
      </c>
      <c r="P5662" s="56">
        <f t="shared" si="2377"/>
        <v>0</v>
      </c>
      <c r="Q5662" s="57">
        <f>_xlfn.IFNA(VLOOKUP(E5662,'2026 W-4 Spreadsheet'!frequ,2,FALSE),0)</f>
        <v>0</v>
      </c>
      <c r="R5662" s="56">
        <f t="shared" si="2382"/>
        <v>0</v>
      </c>
      <c r="S5662" s="56" t="str">
        <f t="shared" si="2383"/>
        <v/>
      </c>
      <c r="T5662" s="56" t="str">
        <f t="shared" si="2384"/>
        <v/>
      </c>
      <c r="U5662" s="56" t="str">
        <f t="shared" si="2385"/>
        <v/>
      </c>
      <c r="V5662" s="56" t="str">
        <f t="shared" si="2386"/>
        <v/>
      </c>
      <c r="W5662" s="56" t="str">
        <f t="shared" si="2387"/>
        <v/>
      </c>
      <c r="X5662" s="56" t="str">
        <f t="shared" si="2388"/>
        <v/>
      </c>
      <c r="Y5662" s="57" t="str">
        <f t="shared" si="2389"/>
        <v/>
      </c>
      <c r="Z5662" s="56" t="str">
        <f t="shared" si="2390"/>
        <v/>
      </c>
      <c r="AA5662" s="56" t="str">
        <f t="shared" si="2391"/>
        <v/>
      </c>
      <c r="AB5662" s="56" t="str">
        <f t="shared" si="2392"/>
        <v/>
      </c>
      <c r="AC5662" s="56" t="b">
        <f t="shared" si="2378"/>
        <v>0</v>
      </c>
      <c r="AD5662" s="58" t="b">
        <f t="shared" si="2379"/>
        <v>0</v>
      </c>
      <c r="AE5662" s="59" t="b">
        <f t="shared" si="2380"/>
        <v>0</v>
      </c>
      <c r="AF5662" s="56" t="e">
        <f t="shared" si="2393"/>
        <v>#VALUE!</v>
      </c>
      <c r="AG5662" s="56" t="e">
        <f t="shared" si="2394"/>
        <v>#VALUE!</v>
      </c>
      <c r="AH5662" s="58" t="e">
        <f t="shared" si="2395"/>
        <v>#VALUE!</v>
      </c>
      <c r="AI5662" s="56">
        <f t="shared" si="2396"/>
        <v>0</v>
      </c>
      <c r="AJ5662" s="56">
        <f t="shared" si="2397"/>
        <v>0</v>
      </c>
      <c r="AK5662" s="56">
        <f t="shared" si="2398"/>
        <v>0</v>
      </c>
      <c r="AL5662" s="56">
        <f t="shared" si="2399"/>
        <v>0</v>
      </c>
      <c r="AM5662" s="56">
        <f t="shared" si="2400"/>
        <v>0</v>
      </c>
      <c r="AN5662" s="56">
        <f t="shared" si="2401"/>
        <v>0</v>
      </c>
      <c r="AO5662" s="89" t="str">
        <f t="shared" si="2402"/>
        <v/>
      </c>
      <c r="AP5662" s="89" t="str">
        <f t="shared" si="2403"/>
        <v>Left</v>
      </c>
    </row>
    <row r="5663" spans="15:42">
      <c r="O5663" s="55">
        <f t="shared" si="2381"/>
        <v>0</v>
      </c>
      <c r="P5663" s="56">
        <f t="shared" si="2377"/>
        <v>0</v>
      </c>
      <c r="Q5663" s="57">
        <f>_xlfn.IFNA(VLOOKUP(E5663,'2026 W-4 Spreadsheet'!frequ,2,FALSE),0)</f>
        <v>0</v>
      </c>
      <c r="R5663" s="56">
        <f t="shared" si="2382"/>
        <v>0</v>
      </c>
      <c r="S5663" s="56" t="str">
        <f t="shared" si="2383"/>
        <v/>
      </c>
      <c r="T5663" s="56" t="str">
        <f t="shared" si="2384"/>
        <v/>
      </c>
      <c r="U5663" s="56" t="str">
        <f t="shared" si="2385"/>
        <v/>
      </c>
      <c r="V5663" s="56" t="str">
        <f t="shared" si="2386"/>
        <v/>
      </c>
      <c r="W5663" s="56" t="str">
        <f t="shared" si="2387"/>
        <v/>
      </c>
      <c r="X5663" s="56" t="str">
        <f t="shared" si="2388"/>
        <v/>
      </c>
      <c r="Y5663" s="57" t="str">
        <f t="shared" si="2389"/>
        <v/>
      </c>
      <c r="Z5663" s="56" t="str">
        <f t="shared" si="2390"/>
        <v/>
      </c>
      <c r="AA5663" s="56" t="str">
        <f t="shared" si="2391"/>
        <v/>
      </c>
      <c r="AB5663" s="56" t="str">
        <f t="shared" si="2392"/>
        <v/>
      </c>
      <c r="AC5663" s="56" t="b">
        <f t="shared" si="2378"/>
        <v>0</v>
      </c>
      <c r="AD5663" s="58" t="b">
        <f t="shared" si="2379"/>
        <v>0</v>
      </c>
      <c r="AE5663" s="59" t="b">
        <f t="shared" si="2380"/>
        <v>0</v>
      </c>
      <c r="AF5663" s="56" t="e">
        <f t="shared" si="2393"/>
        <v>#VALUE!</v>
      </c>
      <c r="AG5663" s="56" t="e">
        <f t="shared" si="2394"/>
        <v>#VALUE!</v>
      </c>
      <c r="AH5663" s="58" t="e">
        <f t="shared" si="2395"/>
        <v>#VALUE!</v>
      </c>
      <c r="AI5663" s="56">
        <f t="shared" si="2396"/>
        <v>0</v>
      </c>
      <c r="AJ5663" s="56">
        <f t="shared" si="2397"/>
        <v>0</v>
      </c>
      <c r="AK5663" s="56">
        <f t="shared" si="2398"/>
        <v>0</v>
      </c>
      <c r="AL5663" s="56">
        <f t="shared" si="2399"/>
        <v>0</v>
      </c>
      <c r="AM5663" s="56">
        <f t="shared" si="2400"/>
        <v>0</v>
      </c>
      <c r="AN5663" s="56">
        <f t="shared" si="2401"/>
        <v>0</v>
      </c>
      <c r="AO5663" s="89" t="str">
        <f t="shared" si="2402"/>
        <v/>
      </c>
      <c r="AP5663" s="89" t="str">
        <f t="shared" si="2403"/>
        <v>Left</v>
      </c>
    </row>
    <row r="5664" spans="15:42">
      <c r="O5664" s="55">
        <f t="shared" si="2381"/>
        <v>0</v>
      </c>
      <c r="P5664" s="56">
        <f t="shared" si="2377"/>
        <v>0</v>
      </c>
      <c r="Q5664" s="57">
        <f>_xlfn.IFNA(VLOOKUP(E5664,'2026 W-4 Spreadsheet'!frequ,2,FALSE),0)</f>
        <v>0</v>
      </c>
      <c r="R5664" s="56">
        <f t="shared" si="2382"/>
        <v>0</v>
      </c>
      <c r="S5664" s="56" t="str">
        <f t="shared" si="2383"/>
        <v/>
      </c>
      <c r="T5664" s="56" t="str">
        <f t="shared" si="2384"/>
        <v/>
      </c>
      <c r="U5664" s="56" t="str">
        <f t="shared" si="2385"/>
        <v/>
      </c>
      <c r="V5664" s="56" t="str">
        <f t="shared" si="2386"/>
        <v/>
      </c>
      <c r="W5664" s="56" t="str">
        <f t="shared" si="2387"/>
        <v/>
      </c>
      <c r="X5664" s="56" t="str">
        <f t="shared" si="2388"/>
        <v/>
      </c>
      <c r="Y5664" s="57" t="str">
        <f t="shared" si="2389"/>
        <v/>
      </c>
      <c r="Z5664" s="56" t="str">
        <f t="shared" si="2390"/>
        <v/>
      </c>
      <c r="AA5664" s="56" t="str">
        <f t="shared" si="2391"/>
        <v/>
      </c>
      <c r="AB5664" s="56" t="str">
        <f t="shared" si="2392"/>
        <v/>
      </c>
      <c r="AC5664" s="56" t="b">
        <f t="shared" si="2378"/>
        <v>0</v>
      </c>
      <c r="AD5664" s="58" t="b">
        <f t="shared" si="2379"/>
        <v>0</v>
      </c>
      <c r="AE5664" s="59" t="b">
        <f t="shared" si="2380"/>
        <v>0</v>
      </c>
      <c r="AF5664" s="56" t="e">
        <f t="shared" si="2393"/>
        <v>#VALUE!</v>
      </c>
      <c r="AG5664" s="56" t="e">
        <f t="shared" si="2394"/>
        <v>#VALUE!</v>
      </c>
      <c r="AH5664" s="58" t="e">
        <f t="shared" si="2395"/>
        <v>#VALUE!</v>
      </c>
      <c r="AI5664" s="56">
        <f t="shared" si="2396"/>
        <v>0</v>
      </c>
      <c r="AJ5664" s="56">
        <f t="shared" si="2397"/>
        <v>0</v>
      </c>
      <c r="AK5664" s="56">
        <f t="shared" si="2398"/>
        <v>0</v>
      </c>
      <c r="AL5664" s="56">
        <f t="shared" si="2399"/>
        <v>0</v>
      </c>
      <c r="AM5664" s="56">
        <f t="shared" si="2400"/>
        <v>0</v>
      </c>
      <c r="AN5664" s="56">
        <f t="shared" si="2401"/>
        <v>0</v>
      </c>
      <c r="AO5664" s="89" t="str">
        <f t="shared" si="2402"/>
        <v/>
      </c>
      <c r="AP5664" s="89" t="str">
        <f t="shared" si="2403"/>
        <v>Left</v>
      </c>
    </row>
    <row r="5665" spans="15:42">
      <c r="O5665" s="55">
        <f t="shared" si="2381"/>
        <v>0</v>
      </c>
      <c r="P5665" s="56">
        <f t="shared" si="2377"/>
        <v>0</v>
      </c>
      <c r="Q5665" s="57">
        <f>_xlfn.IFNA(VLOOKUP(E5665,'2026 W-4 Spreadsheet'!frequ,2,FALSE),0)</f>
        <v>0</v>
      </c>
      <c r="R5665" s="56">
        <f t="shared" si="2382"/>
        <v>0</v>
      </c>
      <c r="S5665" s="56" t="str">
        <f t="shared" si="2383"/>
        <v/>
      </c>
      <c r="T5665" s="56" t="str">
        <f t="shared" si="2384"/>
        <v/>
      </c>
      <c r="U5665" s="56" t="str">
        <f t="shared" si="2385"/>
        <v/>
      </c>
      <c r="V5665" s="56" t="str">
        <f t="shared" si="2386"/>
        <v/>
      </c>
      <c r="W5665" s="56" t="str">
        <f t="shared" si="2387"/>
        <v/>
      </c>
      <c r="X5665" s="56" t="str">
        <f t="shared" si="2388"/>
        <v/>
      </c>
      <c r="Y5665" s="57" t="str">
        <f t="shared" si="2389"/>
        <v/>
      </c>
      <c r="Z5665" s="56" t="str">
        <f t="shared" si="2390"/>
        <v/>
      </c>
      <c r="AA5665" s="56" t="str">
        <f t="shared" si="2391"/>
        <v/>
      </c>
      <c r="AB5665" s="56" t="str">
        <f t="shared" si="2392"/>
        <v/>
      </c>
      <c r="AC5665" s="56" t="b">
        <f t="shared" si="2378"/>
        <v>0</v>
      </c>
      <c r="AD5665" s="58" t="b">
        <f t="shared" si="2379"/>
        <v>0</v>
      </c>
      <c r="AE5665" s="59" t="b">
        <f t="shared" si="2380"/>
        <v>0</v>
      </c>
      <c r="AF5665" s="56" t="e">
        <f t="shared" si="2393"/>
        <v>#VALUE!</v>
      </c>
      <c r="AG5665" s="56" t="e">
        <f t="shared" si="2394"/>
        <v>#VALUE!</v>
      </c>
      <c r="AH5665" s="58" t="e">
        <f t="shared" si="2395"/>
        <v>#VALUE!</v>
      </c>
      <c r="AI5665" s="56">
        <f t="shared" si="2396"/>
        <v>0</v>
      </c>
      <c r="AJ5665" s="56">
        <f t="shared" si="2397"/>
        <v>0</v>
      </c>
      <c r="AK5665" s="56">
        <f t="shared" si="2398"/>
        <v>0</v>
      </c>
      <c r="AL5665" s="56">
        <f t="shared" si="2399"/>
        <v>0</v>
      </c>
      <c r="AM5665" s="56">
        <f t="shared" si="2400"/>
        <v>0</v>
      </c>
      <c r="AN5665" s="56">
        <f t="shared" si="2401"/>
        <v>0</v>
      </c>
      <c r="AO5665" s="89" t="str">
        <f t="shared" si="2402"/>
        <v/>
      </c>
      <c r="AP5665" s="89" t="str">
        <f t="shared" si="2403"/>
        <v>Left</v>
      </c>
    </row>
    <row r="5666" spans="15:42">
      <c r="O5666" s="55">
        <f t="shared" si="2381"/>
        <v>0</v>
      </c>
      <c r="P5666" s="56">
        <f t="shared" si="2377"/>
        <v>0</v>
      </c>
      <c r="Q5666" s="57">
        <f>_xlfn.IFNA(VLOOKUP(E5666,'2026 W-4 Spreadsheet'!frequ,2,FALSE),0)</f>
        <v>0</v>
      </c>
      <c r="R5666" s="56">
        <f t="shared" si="2382"/>
        <v>0</v>
      </c>
      <c r="S5666" s="56" t="str">
        <f t="shared" si="2383"/>
        <v/>
      </c>
      <c r="T5666" s="56" t="str">
        <f t="shared" si="2384"/>
        <v/>
      </c>
      <c r="U5666" s="56" t="str">
        <f t="shared" si="2385"/>
        <v/>
      </c>
      <c r="V5666" s="56" t="str">
        <f t="shared" si="2386"/>
        <v/>
      </c>
      <c r="W5666" s="56" t="str">
        <f t="shared" si="2387"/>
        <v/>
      </c>
      <c r="X5666" s="56" t="str">
        <f t="shared" si="2388"/>
        <v/>
      </c>
      <c r="Y5666" s="57" t="str">
        <f t="shared" si="2389"/>
        <v/>
      </c>
      <c r="Z5666" s="56" t="str">
        <f t="shared" si="2390"/>
        <v/>
      </c>
      <c r="AA5666" s="56" t="str">
        <f t="shared" si="2391"/>
        <v/>
      </c>
      <c r="AB5666" s="56" t="str">
        <f t="shared" si="2392"/>
        <v/>
      </c>
      <c r="AC5666" s="56" t="b">
        <f t="shared" si="2378"/>
        <v>0</v>
      </c>
      <c r="AD5666" s="58" t="b">
        <f t="shared" si="2379"/>
        <v>0</v>
      </c>
      <c r="AE5666" s="59" t="b">
        <f t="shared" si="2380"/>
        <v>0</v>
      </c>
      <c r="AF5666" s="56" t="e">
        <f t="shared" si="2393"/>
        <v>#VALUE!</v>
      </c>
      <c r="AG5666" s="56" t="e">
        <f t="shared" si="2394"/>
        <v>#VALUE!</v>
      </c>
      <c r="AH5666" s="58" t="e">
        <f t="shared" si="2395"/>
        <v>#VALUE!</v>
      </c>
      <c r="AI5666" s="56">
        <f t="shared" si="2396"/>
        <v>0</v>
      </c>
      <c r="AJ5666" s="56">
        <f t="shared" si="2397"/>
        <v>0</v>
      </c>
      <c r="AK5666" s="56">
        <f t="shared" si="2398"/>
        <v>0</v>
      </c>
      <c r="AL5666" s="56">
        <f t="shared" si="2399"/>
        <v>0</v>
      </c>
      <c r="AM5666" s="56">
        <f t="shared" si="2400"/>
        <v>0</v>
      </c>
      <c r="AN5666" s="56">
        <f t="shared" si="2401"/>
        <v>0</v>
      </c>
      <c r="AO5666" s="89" t="str">
        <f t="shared" si="2402"/>
        <v/>
      </c>
      <c r="AP5666" s="89" t="str">
        <f t="shared" si="2403"/>
        <v>Left</v>
      </c>
    </row>
    <row r="5667" spans="15:42">
      <c r="O5667" s="55">
        <f t="shared" si="2381"/>
        <v>0</v>
      </c>
      <c r="P5667" s="56">
        <f t="shared" si="2377"/>
        <v>0</v>
      </c>
      <c r="Q5667" s="57">
        <f>_xlfn.IFNA(VLOOKUP(E5667,'2026 W-4 Spreadsheet'!frequ,2,FALSE),0)</f>
        <v>0</v>
      </c>
      <c r="R5667" s="56">
        <f t="shared" si="2382"/>
        <v>0</v>
      </c>
      <c r="S5667" s="56" t="str">
        <f t="shared" si="2383"/>
        <v/>
      </c>
      <c r="T5667" s="56" t="str">
        <f t="shared" si="2384"/>
        <v/>
      </c>
      <c r="U5667" s="56" t="str">
        <f t="shared" si="2385"/>
        <v/>
      </c>
      <c r="V5667" s="56" t="str">
        <f t="shared" si="2386"/>
        <v/>
      </c>
      <c r="W5667" s="56" t="str">
        <f t="shared" si="2387"/>
        <v/>
      </c>
      <c r="X5667" s="56" t="str">
        <f t="shared" si="2388"/>
        <v/>
      </c>
      <c r="Y5667" s="57" t="str">
        <f t="shared" si="2389"/>
        <v/>
      </c>
      <c r="Z5667" s="56" t="str">
        <f t="shared" si="2390"/>
        <v/>
      </c>
      <c r="AA5667" s="56" t="str">
        <f t="shared" si="2391"/>
        <v/>
      </c>
      <c r="AB5667" s="56" t="str">
        <f t="shared" si="2392"/>
        <v/>
      </c>
      <c r="AC5667" s="56" t="b">
        <f t="shared" si="2378"/>
        <v>0</v>
      </c>
      <c r="AD5667" s="58" t="b">
        <f t="shared" si="2379"/>
        <v>0</v>
      </c>
      <c r="AE5667" s="59" t="b">
        <f t="shared" si="2380"/>
        <v>0</v>
      </c>
      <c r="AF5667" s="56" t="e">
        <f t="shared" si="2393"/>
        <v>#VALUE!</v>
      </c>
      <c r="AG5667" s="56" t="e">
        <f t="shared" si="2394"/>
        <v>#VALUE!</v>
      </c>
      <c r="AH5667" s="58" t="e">
        <f t="shared" si="2395"/>
        <v>#VALUE!</v>
      </c>
      <c r="AI5667" s="56">
        <f t="shared" si="2396"/>
        <v>0</v>
      </c>
      <c r="AJ5667" s="56">
        <f t="shared" si="2397"/>
        <v>0</v>
      </c>
      <c r="AK5667" s="56">
        <f t="shared" si="2398"/>
        <v>0</v>
      </c>
      <c r="AL5667" s="56">
        <f t="shared" si="2399"/>
        <v>0</v>
      </c>
      <c r="AM5667" s="56">
        <f t="shared" si="2400"/>
        <v>0</v>
      </c>
      <c r="AN5667" s="56">
        <f t="shared" si="2401"/>
        <v>0</v>
      </c>
      <c r="AO5667" s="89" t="str">
        <f t="shared" si="2402"/>
        <v/>
      </c>
      <c r="AP5667" s="89" t="str">
        <f t="shared" si="2403"/>
        <v>Left</v>
      </c>
    </row>
    <row r="5668" spans="15:42">
      <c r="O5668" s="55">
        <f t="shared" si="2381"/>
        <v>0</v>
      </c>
      <c r="P5668" s="56">
        <f t="shared" si="2377"/>
        <v>0</v>
      </c>
      <c r="Q5668" s="57">
        <f>_xlfn.IFNA(VLOOKUP(E5668,'2026 W-4 Spreadsheet'!frequ,2,FALSE),0)</f>
        <v>0</v>
      </c>
      <c r="R5668" s="56">
        <f t="shared" si="2382"/>
        <v>0</v>
      </c>
      <c r="S5668" s="56" t="str">
        <f t="shared" si="2383"/>
        <v/>
      </c>
      <c r="T5668" s="56" t="str">
        <f t="shared" si="2384"/>
        <v/>
      </c>
      <c r="U5668" s="56" t="str">
        <f t="shared" si="2385"/>
        <v/>
      </c>
      <c r="V5668" s="56" t="str">
        <f t="shared" si="2386"/>
        <v/>
      </c>
      <c r="W5668" s="56" t="str">
        <f t="shared" si="2387"/>
        <v/>
      </c>
      <c r="X5668" s="56" t="str">
        <f t="shared" si="2388"/>
        <v/>
      </c>
      <c r="Y5668" s="57" t="str">
        <f t="shared" si="2389"/>
        <v/>
      </c>
      <c r="Z5668" s="56" t="str">
        <f t="shared" si="2390"/>
        <v/>
      </c>
      <c r="AA5668" s="56" t="str">
        <f t="shared" si="2391"/>
        <v/>
      </c>
      <c r="AB5668" s="56" t="str">
        <f t="shared" si="2392"/>
        <v/>
      </c>
      <c r="AC5668" s="56" t="b">
        <f t="shared" si="2378"/>
        <v>0</v>
      </c>
      <c r="AD5668" s="58" t="b">
        <f t="shared" si="2379"/>
        <v>0</v>
      </c>
      <c r="AE5668" s="59" t="b">
        <f t="shared" si="2380"/>
        <v>0</v>
      </c>
      <c r="AF5668" s="56" t="e">
        <f t="shared" si="2393"/>
        <v>#VALUE!</v>
      </c>
      <c r="AG5668" s="56" t="e">
        <f t="shared" si="2394"/>
        <v>#VALUE!</v>
      </c>
      <c r="AH5668" s="58" t="e">
        <f t="shared" si="2395"/>
        <v>#VALUE!</v>
      </c>
      <c r="AI5668" s="56">
        <f t="shared" si="2396"/>
        <v>0</v>
      </c>
      <c r="AJ5668" s="56">
        <f t="shared" si="2397"/>
        <v>0</v>
      </c>
      <c r="AK5668" s="56">
        <f t="shared" si="2398"/>
        <v>0</v>
      </c>
      <c r="AL5668" s="56">
        <f t="shared" si="2399"/>
        <v>0</v>
      </c>
      <c r="AM5668" s="56">
        <f t="shared" si="2400"/>
        <v>0</v>
      </c>
      <c r="AN5668" s="56">
        <f t="shared" si="2401"/>
        <v>0</v>
      </c>
      <c r="AO5668" s="89" t="str">
        <f t="shared" si="2402"/>
        <v/>
      </c>
      <c r="AP5668" s="89" t="str">
        <f t="shared" si="2403"/>
        <v>Left</v>
      </c>
    </row>
    <row r="5669" spans="15:42">
      <c r="O5669" s="55">
        <f t="shared" si="2381"/>
        <v>0</v>
      </c>
      <c r="P5669" s="56">
        <f t="shared" si="2377"/>
        <v>0</v>
      </c>
      <c r="Q5669" s="57">
        <f>_xlfn.IFNA(VLOOKUP(E5669,'2026 W-4 Spreadsheet'!frequ,2,FALSE),0)</f>
        <v>0</v>
      </c>
      <c r="R5669" s="56">
        <f t="shared" si="2382"/>
        <v>0</v>
      </c>
      <c r="S5669" s="56" t="str">
        <f t="shared" si="2383"/>
        <v/>
      </c>
      <c r="T5669" s="56" t="str">
        <f t="shared" si="2384"/>
        <v/>
      </c>
      <c r="U5669" s="56" t="str">
        <f t="shared" si="2385"/>
        <v/>
      </c>
      <c r="V5669" s="56" t="str">
        <f t="shared" si="2386"/>
        <v/>
      </c>
      <c r="W5669" s="56" t="str">
        <f t="shared" si="2387"/>
        <v/>
      </c>
      <c r="X5669" s="56" t="str">
        <f t="shared" si="2388"/>
        <v/>
      </c>
      <c r="Y5669" s="57" t="str">
        <f t="shared" si="2389"/>
        <v/>
      </c>
      <c r="Z5669" s="56" t="str">
        <f t="shared" si="2390"/>
        <v/>
      </c>
      <c r="AA5669" s="56" t="str">
        <f t="shared" si="2391"/>
        <v/>
      </c>
      <c r="AB5669" s="56" t="str">
        <f t="shared" si="2392"/>
        <v/>
      </c>
      <c r="AC5669" s="56" t="b">
        <f t="shared" si="2378"/>
        <v>0</v>
      </c>
      <c r="AD5669" s="58" t="b">
        <f t="shared" si="2379"/>
        <v>0</v>
      </c>
      <c r="AE5669" s="59" t="b">
        <f t="shared" si="2380"/>
        <v>0</v>
      </c>
      <c r="AF5669" s="56" t="e">
        <f t="shared" si="2393"/>
        <v>#VALUE!</v>
      </c>
      <c r="AG5669" s="56" t="e">
        <f t="shared" si="2394"/>
        <v>#VALUE!</v>
      </c>
      <c r="AH5669" s="58" t="e">
        <f t="shared" si="2395"/>
        <v>#VALUE!</v>
      </c>
      <c r="AI5669" s="56">
        <f t="shared" si="2396"/>
        <v>0</v>
      </c>
      <c r="AJ5669" s="56">
        <f t="shared" si="2397"/>
        <v>0</v>
      </c>
      <c r="AK5669" s="56">
        <f t="shared" si="2398"/>
        <v>0</v>
      </c>
      <c r="AL5669" s="56">
        <f t="shared" si="2399"/>
        <v>0</v>
      </c>
      <c r="AM5669" s="56">
        <f t="shared" si="2400"/>
        <v>0</v>
      </c>
      <c r="AN5669" s="56">
        <f t="shared" si="2401"/>
        <v>0</v>
      </c>
      <c r="AO5669" s="89" t="str">
        <f t="shared" si="2402"/>
        <v/>
      </c>
      <c r="AP5669" s="89" t="str">
        <f t="shared" si="2403"/>
        <v>Left</v>
      </c>
    </row>
    <row r="5670" spans="15:42">
      <c r="O5670" s="55">
        <f t="shared" si="2381"/>
        <v>0</v>
      </c>
      <c r="P5670" s="56">
        <f t="shared" si="2377"/>
        <v>0</v>
      </c>
      <c r="Q5670" s="57">
        <f>_xlfn.IFNA(VLOOKUP(E5670,'2026 W-4 Spreadsheet'!frequ,2,FALSE),0)</f>
        <v>0</v>
      </c>
      <c r="R5670" s="56">
        <f t="shared" si="2382"/>
        <v>0</v>
      </c>
      <c r="S5670" s="56" t="str">
        <f t="shared" si="2383"/>
        <v/>
      </c>
      <c r="T5670" s="56" t="str">
        <f t="shared" si="2384"/>
        <v/>
      </c>
      <c r="U5670" s="56" t="str">
        <f t="shared" si="2385"/>
        <v/>
      </c>
      <c r="V5670" s="56" t="str">
        <f t="shared" si="2386"/>
        <v/>
      </c>
      <c r="W5670" s="56" t="str">
        <f t="shared" si="2387"/>
        <v/>
      </c>
      <c r="X5670" s="56" t="str">
        <f t="shared" si="2388"/>
        <v/>
      </c>
      <c r="Y5670" s="57" t="str">
        <f t="shared" si="2389"/>
        <v/>
      </c>
      <c r="Z5670" s="56" t="str">
        <f t="shared" si="2390"/>
        <v/>
      </c>
      <c r="AA5670" s="56" t="str">
        <f t="shared" si="2391"/>
        <v/>
      </c>
      <c r="AB5670" s="56" t="str">
        <f t="shared" si="2392"/>
        <v/>
      </c>
      <c r="AC5670" s="56" t="b">
        <f t="shared" si="2378"/>
        <v>0</v>
      </c>
      <c r="AD5670" s="58" t="b">
        <f t="shared" si="2379"/>
        <v>0</v>
      </c>
      <c r="AE5670" s="59" t="b">
        <f t="shared" si="2380"/>
        <v>0</v>
      </c>
      <c r="AF5670" s="56" t="e">
        <f t="shared" si="2393"/>
        <v>#VALUE!</v>
      </c>
      <c r="AG5670" s="56" t="e">
        <f t="shared" si="2394"/>
        <v>#VALUE!</v>
      </c>
      <c r="AH5670" s="58" t="e">
        <f t="shared" si="2395"/>
        <v>#VALUE!</v>
      </c>
      <c r="AI5670" s="56">
        <f t="shared" si="2396"/>
        <v>0</v>
      </c>
      <c r="AJ5670" s="56">
        <f t="shared" si="2397"/>
        <v>0</v>
      </c>
      <c r="AK5670" s="56">
        <f t="shared" si="2398"/>
        <v>0</v>
      </c>
      <c r="AL5670" s="56">
        <f t="shared" si="2399"/>
        <v>0</v>
      </c>
      <c r="AM5670" s="56">
        <f t="shared" si="2400"/>
        <v>0</v>
      </c>
      <c r="AN5670" s="56">
        <f t="shared" si="2401"/>
        <v>0</v>
      </c>
      <c r="AO5670" s="89" t="str">
        <f t="shared" si="2402"/>
        <v/>
      </c>
      <c r="AP5670" s="89" t="str">
        <f t="shared" si="2403"/>
        <v>Left</v>
      </c>
    </row>
    <row r="5671" spans="15:42">
      <c r="O5671" s="55">
        <f t="shared" si="2381"/>
        <v>0</v>
      </c>
      <c r="P5671" s="56">
        <f t="shared" si="2377"/>
        <v>0</v>
      </c>
      <c r="Q5671" s="57">
        <f>_xlfn.IFNA(VLOOKUP(E5671,'2026 W-4 Spreadsheet'!frequ,2,FALSE),0)</f>
        <v>0</v>
      </c>
      <c r="R5671" s="56">
        <f t="shared" si="2382"/>
        <v>0</v>
      </c>
      <c r="S5671" s="56" t="str">
        <f t="shared" si="2383"/>
        <v/>
      </c>
      <c r="T5671" s="56" t="str">
        <f t="shared" si="2384"/>
        <v/>
      </c>
      <c r="U5671" s="56" t="str">
        <f t="shared" si="2385"/>
        <v/>
      </c>
      <c r="V5671" s="56" t="str">
        <f t="shared" si="2386"/>
        <v/>
      </c>
      <c r="W5671" s="56" t="str">
        <f t="shared" si="2387"/>
        <v/>
      </c>
      <c r="X5671" s="56" t="str">
        <f t="shared" si="2388"/>
        <v/>
      </c>
      <c r="Y5671" s="57" t="str">
        <f t="shared" si="2389"/>
        <v/>
      </c>
      <c r="Z5671" s="56" t="str">
        <f t="shared" si="2390"/>
        <v/>
      </c>
      <c r="AA5671" s="56" t="str">
        <f t="shared" si="2391"/>
        <v/>
      </c>
      <c r="AB5671" s="56" t="str">
        <f t="shared" si="2392"/>
        <v/>
      </c>
      <c r="AC5671" s="56" t="b">
        <f t="shared" si="2378"/>
        <v>0</v>
      </c>
      <c r="AD5671" s="58" t="b">
        <f t="shared" si="2379"/>
        <v>0</v>
      </c>
      <c r="AE5671" s="59" t="b">
        <f t="shared" si="2380"/>
        <v>0</v>
      </c>
      <c r="AF5671" s="56" t="e">
        <f t="shared" si="2393"/>
        <v>#VALUE!</v>
      </c>
      <c r="AG5671" s="56" t="e">
        <f t="shared" si="2394"/>
        <v>#VALUE!</v>
      </c>
      <c r="AH5671" s="58" t="e">
        <f t="shared" si="2395"/>
        <v>#VALUE!</v>
      </c>
      <c r="AI5671" s="56">
        <f t="shared" si="2396"/>
        <v>0</v>
      </c>
      <c r="AJ5671" s="56">
        <f t="shared" si="2397"/>
        <v>0</v>
      </c>
      <c r="AK5671" s="56">
        <f t="shared" si="2398"/>
        <v>0</v>
      </c>
      <c r="AL5671" s="56">
        <f t="shared" si="2399"/>
        <v>0</v>
      </c>
      <c r="AM5671" s="56">
        <f t="shared" si="2400"/>
        <v>0</v>
      </c>
      <c r="AN5671" s="56">
        <f t="shared" si="2401"/>
        <v>0</v>
      </c>
      <c r="AO5671" s="89" t="str">
        <f t="shared" si="2402"/>
        <v/>
      </c>
      <c r="AP5671" s="89" t="str">
        <f t="shared" si="2403"/>
        <v>Left</v>
      </c>
    </row>
    <row r="5672" spans="15:42">
      <c r="O5672" s="55">
        <f t="shared" si="2381"/>
        <v>0</v>
      </c>
      <c r="P5672" s="56">
        <f t="shared" si="2377"/>
        <v>0</v>
      </c>
      <c r="Q5672" s="57">
        <f>_xlfn.IFNA(VLOOKUP(E5672,'2026 W-4 Spreadsheet'!frequ,2,FALSE),0)</f>
        <v>0</v>
      </c>
      <c r="R5672" s="56">
        <f t="shared" si="2382"/>
        <v>0</v>
      </c>
      <c r="S5672" s="56" t="str">
        <f t="shared" si="2383"/>
        <v/>
      </c>
      <c r="T5672" s="56" t="str">
        <f t="shared" si="2384"/>
        <v/>
      </c>
      <c r="U5672" s="56" t="str">
        <f t="shared" si="2385"/>
        <v/>
      </c>
      <c r="V5672" s="56" t="str">
        <f t="shared" si="2386"/>
        <v/>
      </c>
      <c r="W5672" s="56" t="str">
        <f t="shared" si="2387"/>
        <v/>
      </c>
      <c r="X5672" s="56" t="str">
        <f t="shared" si="2388"/>
        <v/>
      </c>
      <c r="Y5672" s="57" t="str">
        <f t="shared" si="2389"/>
        <v/>
      </c>
      <c r="Z5672" s="56" t="str">
        <f t="shared" si="2390"/>
        <v/>
      </c>
      <c r="AA5672" s="56" t="str">
        <f t="shared" si="2391"/>
        <v/>
      </c>
      <c r="AB5672" s="56" t="str">
        <f t="shared" si="2392"/>
        <v/>
      </c>
      <c r="AC5672" s="56" t="b">
        <f t="shared" si="2378"/>
        <v>0</v>
      </c>
      <c r="AD5672" s="58" t="b">
        <f t="shared" si="2379"/>
        <v>0</v>
      </c>
      <c r="AE5672" s="59" t="b">
        <f t="shared" si="2380"/>
        <v>0</v>
      </c>
      <c r="AF5672" s="56" t="e">
        <f t="shared" si="2393"/>
        <v>#VALUE!</v>
      </c>
      <c r="AG5672" s="56" t="e">
        <f t="shared" si="2394"/>
        <v>#VALUE!</v>
      </c>
      <c r="AH5672" s="58" t="e">
        <f t="shared" si="2395"/>
        <v>#VALUE!</v>
      </c>
      <c r="AI5672" s="56">
        <f t="shared" si="2396"/>
        <v>0</v>
      </c>
      <c r="AJ5672" s="56">
        <f t="shared" si="2397"/>
        <v>0</v>
      </c>
      <c r="AK5672" s="56">
        <f t="shared" si="2398"/>
        <v>0</v>
      </c>
      <c r="AL5672" s="56">
        <f t="shared" si="2399"/>
        <v>0</v>
      </c>
      <c r="AM5672" s="56">
        <f t="shared" si="2400"/>
        <v>0</v>
      </c>
      <c r="AN5672" s="56">
        <f t="shared" si="2401"/>
        <v>0</v>
      </c>
      <c r="AO5672" s="89" t="str">
        <f t="shared" si="2402"/>
        <v/>
      </c>
      <c r="AP5672" s="89" t="str">
        <f t="shared" si="2403"/>
        <v>Left</v>
      </c>
    </row>
    <row r="5673" spans="15:42">
      <c r="O5673" s="55">
        <f t="shared" si="2381"/>
        <v>0</v>
      </c>
      <c r="P5673" s="56">
        <f t="shared" si="2377"/>
        <v>0</v>
      </c>
      <c r="Q5673" s="57">
        <f>_xlfn.IFNA(VLOOKUP(E5673,'2026 W-4 Spreadsheet'!frequ,2,FALSE),0)</f>
        <v>0</v>
      </c>
      <c r="R5673" s="56">
        <f t="shared" si="2382"/>
        <v>0</v>
      </c>
      <c r="S5673" s="56" t="str">
        <f t="shared" si="2383"/>
        <v/>
      </c>
      <c r="T5673" s="56" t="str">
        <f t="shared" si="2384"/>
        <v/>
      </c>
      <c r="U5673" s="56" t="str">
        <f t="shared" si="2385"/>
        <v/>
      </c>
      <c r="V5673" s="56" t="str">
        <f t="shared" si="2386"/>
        <v/>
      </c>
      <c r="W5673" s="56" t="str">
        <f t="shared" si="2387"/>
        <v/>
      </c>
      <c r="X5673" s="56" t="str">
        <f t="shared" si="2388"/>
        <v/>
      </c>
      <c r="Y5673" s="57" t="str">
        <f t="shared" si="2389"/>
        <v/>
      </c>
      <c r="Z5673" s="56" t="str">
        <f t="shared" si="2390"/>
        <v/>
      </c>
      <c r="AA5673" s="56" t="str">
        <f t="shared" si="2391"/>
        <v/>
      </c>
      <c r="AB5673" s="56" t="str">
        <f t="shared" si="2392"/>
        <v/>
      </c>
      <c r="AC5673" s="56" t="b">
        <f t="shared" si="2378"/>
        <v>0</v>
      </c>
      <c r="AD5673" s="58" t="b">
        <f t="shared" si="2379"/>
        <v>0</v>
      </c>
      <c r="AE5673" s="59" t="b">
        <f t="shared" si="2380"/>
        <v>0</v>
      </c>
      <c r="AF5673" s="56" t="e">
        <f t="shared" si="2393"/>
        <v>#VALUE!</v>
      </c>
      <c r="AG5673" s="56" t="e">
        <f t="shared" si="2394"/>
        <v>#VALUE!</v>
      </c>
      <c r="AH5673" s="58" t="e">
        <f t="shared" si="2395"/>
        <v>#VALUE!</v>
      </c>
      <c r="AI5673" s="56">
        <f t="shared" si="2396"/>
        <v>0</v>
      </c>
      <c r="AJ5673" s="56">
        <f t="shared" si="2397"/>
        <v>0</v>
      </c>
      <c r="AK5673" s="56">
        <f t="shared" si="2398"/>
        <v>0</v>
      </c>
      <c r="AL5673" s="56">
        <f t="shared" si="2399"/>
        <v>0</v>
      </c>
      <c r="AM5673" s="56">
        <f t="shared" si="2400"/>
        <v>0</v>
      </c>
      <c r="AN5673" s="56">
        <f t="shared" si="2401"/>
        <v>0</v>
      </c>
      <c r="AO5673" s="89" t="str">
        <f t="shared" si="2402"/>
        <v/>
      </c>
      <c r="AP5673" s="89" t="str">
        <f t="shared" si="2403"/>
        <v>Left</v>
      </c>
    </row>
    <row r="5674" spans="15:42">
      <c r="O5674" s="55">
        <f t="shared" si="2381"/>
        <v>0</v>
      </c>
      <c r="P5674" s="56">
        <f t="shared" si="2377"/>
        <v>0</v>
      </c>
      <c r="Q5674" s="57">
        <f>_xlfn.IFNA(VLOOKUP(E5674,'2026 W-4 Spreadsheet'!frequ,2,FALSE),0)</f>
        <v>0</v>
      </c>
      <c r="R5674" s="56">
        <f t="shared" si="2382"/>
        <v>0</v>
      </c>
      <c r="S5674" s="56" t="str">
        <f t="shared" si="2383"/>
        <v/>
      </c>
      <c r="T5674" s="56" t="str">
        <f t="shared" si="2384"/>
        <v/>
      </c>
      <c r="U5674" s="56" t="str">
        <f t="shared" si="2385"/>
        <v/>
      </c>
      <c r="V5674" s="56" t="str">
        <f t="shared" si="2386"/>
        <v/>
      </c>
      <c r="W5674" s="56" t="str">
        <f t="shared" si="2387"/>
        <v/>
      </c>
      <c r="X5674" s="56" t="str">
        <f t="shared" si="2388"/>
        <v/>
      </c>
      <c r="Y5674" s="57" t="str">
        <f t="shared" si="2389"/>
        <v/>
      </c>
      <c r="Z5674" s="56" t="str">
        <f t="shared" si="2390"/>
        <v/>
      </c>
      <c r="AA5674" s="56" t="str">
        <f t="shared" si="2391"/>
        <v/>
      </c>
      <c r="AB5674" s="56" t="str">
        <f t="shared" si="2392"/>
        <v/>
      </c>
      <c r="AC5674" s="56" t="b">
        <f t="shared" si="2378"/>
        <v>0</v>
      </c>
      <c r="AD5674" s="58" t="b">
        <f t="shared" si="2379"/>
        <v>0</v>
      </c>
      <c r="AE5674" s="59" t="b">
        <f t="shared" si="2380"/>
        <v>0</v>
      </c>
      <c r="AF5674" s="56" t="e">
        <f t="shared" si="2393"/>
        <v>#VALUE!</v>
      </c>
      <c r="AG5674" s="56" t="e">
        <f t="shared" si="2394"/>
        <v>#VALUE!</v>
      </c>
      <c r="AH5674" s="58" t="e">
        <f t="shared" si="2395"/>
        <v>#VALUE!</v>
      </c>
      <c r="AI5674" s="56">
        <f t="shared" si="2396"/>
        <v>0</v>
      </c>
      <c r="AJ5674" s="56">
        <f t="shared" si="2397"/>
        <v>0</v>
      </c>
      <c r="AK5674" s="56">
        <f t="shared" si="2398"/>
        <v>0</v>
      </c>
      <c r="AL5674" s="56">
        <f t="shared" si="2399"/>
        <v>0</v>
      </c>
      <c r="AM5674" s="56">
        <f t="shared" si="2400"/>
        <v>0</v>
      </c>
      <c r="AN5674" s="56">
        <f t="shared" si="2401"/>
        <v>0</v>
      </c>
      <c r="AO5674" s="89" t="str">
        <f t="shared" si="2402"/>
        <v/>
      </c>
      <c r="AP5674" s="89" t="str">
        <f t="shared" si="2403"/>
        <v>Left</v>
      </c>
    </row>
    <row r="5675" spans="15:42">
      <c r="O5675" s="55">
        <f t="shared" si="2381"/>
        <v>0</v>
      </c>
      <c r="P5675" s="56">
        <f t="shared" si="2377"/>
        <v>0</v>
      </c>
      <c r="Q5675" s="57">
        <f>_xlfn.IFNA(VLOOKUP(E5675,'2026 W-4 Spreadsheet'!frequ,2,FALSE),0)</f>
        <v>0</v>
      </c>
      <c r="R5675" s="56">
        <f t="shared" si="2382"/>
        <v>0</v>
      </c>
      <c r="S5675" s="56" t="str">
        <f t="shared" si="2383"/>
        <v/>
      </c>
      <c r="T5675" s="56" t="str">
        <f t="shared" si="2384"/>
        <v/>
      </c>
      <c r="U5675" s="56" t="str">
        <f t="shared" si="2385"/>
        <v/>
      </c>
      <c r="V5675" s="56" t="str">
        <f t="shared" si="2386"/>
        <v/>
      </c>
      <c r="W5675" s="56" t="str">
        <f t="shared" si="2387"/>
        <v/>
      </c>
      <c r="X5675" s="56" t="str">
        <f t="shared" si="2388"/>
        <v/>
      </c>
      <c r="Y5675" s="57" t="str">
        <f t="shared" si="2389"/>
        <v/>
      </c>
      <c r="Z5675" s="56" t="str">
        <f t="shared" si="2390"/>
        <v/>
      </c>
      <c r="AA5675" s="56" t="str">
        <f t="shared" si="2391"/>
        <v/>
      </c>
      <c r="AB5675" s="56" t="str">
        <f t="shared" si="2392"/>
        <v/>
      </c>
      <c r="AC5675" s="56" t="b">
        <f t="shared" si="2378"/>
        <v>0</v>
      </c>
      <c r="AD5675" s="58" t="b">
        <f t="shared" si="2379"/>
        <v>0</v>
      </c>
      <c r="AE5675" s="59" t="b">
        <f t="shared" si="2380"/>
        <v>0</v>
      </c>
      <c r="AF5675" s="56" t="e">
        <f t="shared" si="2393"/>
        <v>#VALUE!</v>
      </c>
      <c r="AG5675" s="56" t="e">
        <f t="shared" si="2394"/>
        <v>#VALUE!</v>
      </c>
      <c r="AH5675" s="58" t="e">
        <f t="shared" si="2395"/>
        <v>#VALUE!</v>
      </c>
      <c r="AI5675" s="56">
        <f t="shared" si="2396"/>
        <v>0</v>
      </c>
      <c r="AJ5675" s="56">
        <f t="shared" si="2397"/>
        <v>0</v>
      </c>
      <c r="AK5675" s="56">
        <f t="shared" si="2398"/>
        <v>0</v>
      </c>
      <c r="AL5675" s="56">
        <f t="shared" si="2399"/>
        <v>0</v>
      </c>
      <c r="AM5675" s="56">
        <f t="shared" si="2400"/>
        <v>0</v>
      </c>
      <c r="AN5675" s="56">
        <f t="shared" si="2401"/>
        <v>0</v>
      </c>
      <c r="AO5675" s="89" t="str">
        <f t="shared" si="2402"/>
        <v/>
      </c>
      <c r="AP5675" s="89" t="str">
        <f t="shared" si="2403"/>
        <v>Left</v>
      </c>
    </row>
    <row r="5676" spans="15:42">
      <c r="O5676" s="55">
        <f t="shared" si="2381"/>
        <v>0</v>
      </c>
      <c r="P5676" s="56">
        <f t="shared" si="2377"/>
        <v>0</v>
      </c>
      <c r="Q5676" s="57">
        <f>_xlfn.IFNA(VLOOKUP(E5676,'2026 W-4 Spreadsheet'!frequ,2,FALSE),0)</f>
        <v>0</v>
      </c>
      <c r="R5676" s="56">
        <f t="shared" si="2382"/>
        <v>0</v>
      </c>
      <c r="S5676" s="56" t="str">
        <f t="shared" si="2383"/>
        <v/>
      </c>
      <c r="T5676" s="56" t="str">
        <f t="shared" si="2384"/>
        <v/>
      </c>
      <c r="U5676" s="56" t="str">
        <f t="shared" si="2385"/>
        <v/>
      </c>
      <c r="V5676" s="56" t="str">
        <f t="shared" si="2386"/>
        <v/>
      </c>
      <c r="W5676" s="56" t="str">
        <f t="shared" si="2387"/>
        <v/>
      </c>
      <c r="X5676" s="56" t="str">
        <f t="shared" si="2388"/>
        <v/>
      </c>
      <c r="Y5676" s="57" t="str">
        <f t="shared" si="2389"/>
        <v/>
      </c>
      <c r="Z5676" s="56" t="str">
        <f t="shared" si="2390"/>
        <v/>
      </c>
      <c r="AA5676" s="56" t="str">
        <f t="shared" si="2391"/>
        <v/>
      </c>
      <c r="AB5676" s="56" t="str">
        <f t="shared" si="2392"/>
        <v/>
      </c>
      <c r="AC5676" s="56" t="b">
        <f t="shared" si="2378"/>
        <v>0</v>
      </c>
      <c r="AD5676" s="58" t="b">
        <f t="shared" si="2379"/>
        <v>0</v>
      </c>
      <c r="AE5676" s="59" t="b">
        <f t="shared" si="2380"/>
        <v>0</v>
      </c>
      <c r="AF5676" s="56" t="e">
        <f t="shared" si="2393"/>
        <v>#VALUE!</v>
      </c>
      <c r="AG5676" s="56" t="e">
        <f t="shared" si="2394"/>
        <v>#VALUE!</v>
      </c>
      <c r="AH5676" s="58" t="e">
        <f t="shared" si="2395"/>
        <v>#VALUE!</v>
      </c>
      <c r="AI5676" s="56">
        <f t="shared" si="2396"/>
        <v>0</v>
      </c>
      <c r="AJ5676" s="56">
        <f t="shared" si="2397"/>
        <v>0</v>
      </c>
      <c r="AK5676" s="56">
        <f t="shared" si="2398"/>
        <v>0</v>
      </c>
      <c r="AL5676" s="56">
        <f t="shared" si="2399"/>
        <v>0</v>
      </c>
      <c r="AM5676" s="56">
        <f t="shared" si="2400"/>
        <v>0</v>
      </c>
      <c r="AN5676" s="56">
        <f t="shared" si="2401"/>
        <v>0</v>
      </c>
      <c r="AO5676" s="89" t="str">
        <f t="shared" si="2402"/>
        <v/>
      </c>
      <c r="AP5676" s="89" t="str">
        <f t="shared" si="2403"/>
        <v>Left</v>
      </c>
    </row>
    <row r="5677" spans="15:42">
      <c r="O5677" s="55">
        <f t="shared" si="2381"/>
        <v>0</v>
      </c>
      <c r="P5677" s="56">
        <f t="shared" si="2377"/>
        <v>0</v>
      </c>
      <c r="Q5677" s="57">
        <f>_xlfn.IFNA(VLOOKUP(E5677,'2026 W-4 Spreadsheet'!frequ,2,FALSE),0)</f>
        <v>0</v>
      </c>
      <c r="R5677" s="56">
        <f t="shared" si="2382"/>
        <v>0</v>
      </c>
      <c r="S5677" s="56" t="str">
        <f t="shared" si="2383"/>
        <v/>
      </c>
      <c r="T5677" s="56" t="str">
        <f t="shared" si="2384"/>
        <v/>
      </c>
      <c r="U5677" s="56" t="str">
        <f t="shared" si="2385"/>
        <v/>
      </c>
      <c r="V5677" s="56" t="str">
        <f t="shared" si="2386"/>
        <v/>
      </c>
      <c r="W5677" s="56" t="str">
        <f t="shared" si="2387"/>
        <v/>
      </c>
      <c r="X5677" s="56" t="str">
        <f t="shared" si="2388"/>
        <v/>
      </c>
      <c r="Y5677" s="57" t="str">
        <f t="shared" si="2389"/>
        <v/>
      </c>
      <c r="Z5677" s="56" t="str">
        <f t="shared" si="2390"/>
        <v/>
      </c>
      <c r="AA5677" s="56" t="str">
        <f t="shared" si="2391"/>
        <v/>
      </c>
      <c r="AB5677" s="56" t="str">
        <f t="shared" si="2392"/>
        <v/>
      </c>
      <c r="AC5677" s="56" t="b">
        <f t="shared" si="2378"/>
        <v>0</v>
      </c>
      <c r="AD5677" s="58" t="b">
        <f t="shared" si="2379"/>
        <v>0</v>
      </c>
      <c r="AE5677" s="59" t="b">
        <f t="shared" si="2380"/>
        <v>0</v>
      </c>
      <c r="AF5677" s="56" t="e">
        <f t="shared" si="2393"/>
        <v>#VALUE!</v>
      </c>
      <c r="AG5677" s="56" t="e">
        <f t="shared" si="2394"/>
        <v>#VALUE!</v>
      </c>
      <c r="AH5677" s="58" t="e">
        <f t="shared" si="2395"/>
        <v>#VALUE!</v>
      </c>
      <c r="AI5677" s="56">
        <f t="shared" si="2396"/>
        <v>0</v>
      </c>
      <c r="AJ5677" s="56">
        <f t="shared" si="2397"/>
        <v>0</v>
      </c>
      <c r="AK5677" s="56">
        <f t="shared" si="2398"/>
        <v>0</v>
      </c>
      <c r="AL5677" s="56">
        <f t="shared" si="2399"/>
        <v>0</v>
      </c>
      <c r="AM5677" s="56">
        <f t="shared" si="2400"/>
        <v>0</v>
      </c>
      <c r="AN5677" s="56">
        <f t="shared" si="2401"/>
        <v>0</v>
      </c>
      <c r="AO5677" s="89" t="str">
        <f t="shared" si="2402"/>
        <v/>
      </c>
      <c r="AP5677" s="89" t="str">
        <f t="shared" si="2403"/>
        <v>Left</v>
      </c>
    </row>
    <row r="5678" spans="15:42">
      <c r="O5678" s="55">
        <f t="shared" si="2381"/>
        <v>0</v>
      </c>
      <c r="P5678" s="56">
        <f t="shared" si="2377"/>
        <v>0</v>
      </c>
      <c r="Q5678" s="57">
        <f>_xlfn.IFNA(VLOOKUP(E5678,'2026 W-4 Spreadsheet'!frequ,2,FALSE),0)</f>
        <v>0</v>
      </c>
      <c r="R5678" s="56">
        <f t="shared" si="2382"/>
        <v>0</v>
      </c>
      <c r="S5678" s="56" t="str">
        <f t="shared" si="2383"/>
        <v/>
      </c>
      <c r="T5678" s="56" t="str">
        <f t="shared" si="2384"/>
        <v/>
      </c>
      <c r="U5678" s="56" t="str">
        <f t="shared" si="2385"/>
        <v/>
      </c>
      <c r="V5678" s="56" t="str">
        <f t="shared" si="2386"/>
        <v/>
      </c>
      <c r="W5678" s="56" t="str">
        <f t="shared" si="2387"/>
        <v/>
      </c>
      <c r="X5678" s="56" t="str">
        <f t="shared" si="2388"/>
        <v/>
      </c>
      <c r="Y5678" s="57" t="str">
        <f t="shared" si="2389"/>
        <v/>
      </c>
      <c r="Z5678" s="56" t="str">
        <f t="shared" si="2390"/>
        <v/>
      </c>
      <c r="AA5678" s="56" t="str">
        <f t="shared" si="2391"/>
        <v/>
      </c>
      <c r="AB5678" s="56" t="str">
        <f t="shared" si="2392"/>
        <v/>
      </c>
      <c r="AC5678" s="56" t="b">
        <f t="shared" si="2378"/>
        <v>0</v>
      </c>
      <c r="AD5678" s="58" t="b">
        <f t="shared" si="2379"/>
        <v>0</v>
      </c>
      <c r="AE5678" s="59" t="b">
        <f t="shared" si="2380"/>
        <v>0</v>
      </c>
      <c r="AF5678" s="56" t="e">
        <f t="shared" si="2393"/>
        <v>#VALUE!</v>
      </c>
      <c r="AG5678" s="56" t="e">
        <f t="shared" si="2394"/>
        <v>#VALUE!</v>
      </c>
      <c r="AH5678" s="58" t="e">
        <f t="shared" si="2395"/>
        <v>#VALUE!</v>
      </c>
      <c r="AI5678" s="56">
        <f t="shared" si="2396"/>
        <v>0</v>
      </c>
      <c r="AJ5678" s="56">
        <f t="shared" si="2397"/>
        <v>0</v>
      </c>
      <c r="AK5678" s="56">
        <f t="shared" si="2398"/>
        <v>0</v>
      </c>
      <c r="AL5678" s="56">
        <f t="shared" si="2399"/>
        <v>0</v>
      </c>
      <c r="AM5678" s="56">
        <f t="shared" si="2400"/>
        <v>0</v>
      </c>
      <c r="AN5678" s="56">
        <f t="shared" si="2401"/>
        <v>0</v>
      </c>
      <c r="AO5678" s="89" t="str">
        <f t="shared" si="2402"/>
        <v/>
      </c>
      <c r="AP5678" s="89" t="str">
        <f t="shared" si="2403"/>
        <v>Left</v>
      </c>
    </row>
    <row r="5679" spans="15:42">
      <c r="O5679" s="55">
        <f t="shared" si="2381"/>
        <v>0</v>
      </c>
      <c r="P5679" s="56">
        <f t="shared" si="2377"/>
        <v>0</v>
      </c>
      <c r="Q5679" s="57">
        <f>_xlfn.IFNA(VLOOKUP(E5679,'2026 W-4 Spreadsheet'!frequ,2,FALSE),0)</f>
        <v>0</v>
      </c>
      <c r="R5679" s="56">
        <f t="shared" si="2382"/>
        <v>0</v>
      </c>
      <c r="S5679" s="56" t="str">
        <f t="shared" si="2383"/>
        <v/>
      </c>
      <c r="T5679" s="56" t="str">
        <f t="shared" si="2384"/>
        <v/>
      </c>
      <c r="U5679" s="56" t="str">
        <f t="shared" si="2385"/>
        <v/>
      </c>
      <c r="V5679" s="56" t="str">
        <f t="shared" si="2386"/>
        <v/>
      </c>
      <c r="W5679" s="56" t="str">
        <f t="shared" si="2387"/>
        <v/>
      </c>
      <c r="X5679" s="56" t="str">
        <f t="shared" si="2388"/>
        <v/>
      </c>
      <c r="Y5679" s="57" t="str">
        <f t="shared" si="2389"/>
        <v/>
      </c>
      <c r="Z5679" s="56" t="str">
        <f t="shared" si="2390"/>
        <v/>
      </c>
      <c r="AA5679" s="56" t="str">
        <f t="shared" si="2391"/>
        <v/>
      </c>
      <c r="AB5679" s="56" t="str">
        <f t="shared" si="2392"/>
        <v/>
      </c>
      <c r="AC5679" s="56" t="b">
        <f t="shared" si="2378"/>
        <v>0</v>
      </c>
      <c r="AD5679" s="58" t="b">
        <f t="shared" si="2379"/>
        <v>0</v>
      </c>
      <c r="AE5679" s="59" t="b">
        <f t="shared" si="2380"/>
        <v>0</v>
      </c>
      <c r="AF5679" s="56" t="e">
        <f t="shared" si="2393"/>
        <v>#VALUE!</v>
      </c>
      <c r="AG5679" s="56" t="e">
        <f t="shared" si="2394"/>
        <v>#VALUE!</v>
      </c>
      <c r="AH5679" s="58" t="e">
        <f t="shared" si="2395"/>
        <v>#VALUE!</v>
      </c>
      <c r="AI5679" s="56">
        <f t="shared" si="2396"/>
        <v>0</v>
      </c>
      <c r="AJ5679" s="56">
        <f t="shared" si="2397"/>
        <v>0</v>
      </c>
      <c r="AK5679" s="56">
        <f t="shared" si="2398"/>
        <v>0</v>
      </c>
      <c r="AL5679" s="56">
        <f t="shared" si="2399"/>
        <v>0</v>
      </c>
      <c r="AM5679" s="56">
        <f t="shared" si="2400"/>
        <v>0</v>
      </c>
      <c r="AN5679" s="56">
        <f t="shared" si="2401"/>
        <v>0</v>
      </c>
      <c r="AO5679" s="89" t="str">
        <f t="shared" si="2402"/>
        <v/>
      </c>
      <c r="AP5679" s="89" t="str">
        <f t="shared" si="2403"/>
        <v>Left</v>
      </c>
    </row>
    <row r="5680" spans="15:42">
      <c r="O5680" s="55">
        <f t="shared" si="2381"/>
        <v>0</v>
      </c>
      <c r="P5680" s="56">
        <f t="shared" si="2377"/>
        <v>0</v>
      </c>
      <c r="Q5680" s="57">
        <f>_xlfn.IFNA(VLOOKUP(E5680,'2026 W-4 Spreadsheet'!frequ,2,FALSE),0)</f>
        <v>0</v>
      </c>
      <c r="R5680" s="56">
        <f t="shared" si="2382"/>
        <v>0</v>
      </c>
      <c r="S5680" s="56" t="str">
        <f t="shared" si="2383"/>
        <v/>
      </c>
      <c r="T5680" s="56" t="str">
        <f t="shared" si="2384"/>
        <v/>
      </c>
      <c r="U5680" s="56" t="str">
        <f t="shared" si="2385"/>
        <v/>
      </c>
      <c r="V5680" s="56" t="str">
        <f t="shared" si="2386"/>
        <v/>
      </c>
      <c r="W5680" s="56" t="str">
        <f t="shared" si="2387"/>
        <v/>
      </c>
      <c r="X5680" s="56" t="str">
        <f t="shared" si="2388"/>
        <v/>
      </c>
      <c r="Y5680" s="57" t="str">
        <f t="shared" si="2389"/>
        <v/>
      </c>
      <c r="Z5680" s="56" t="str">
        <f t="shared" si="2390"/>
        <v/>
      </c>
      <c r="AA5680" s="56" t="str">
        <f t="shared" si="2391"/>
        <v/>
      </c>
      <c r="AB5680" s="56" t="str">
        <f t="shared" si="2392"/>
        <v/>
      </c>
      <c r="AC5680" s="56" t="b">
        <f t="shared" si="2378"/>
        <v>0</v>
      </c>
      <c r="AD5680" s="58" t="b">
        <f t="shared" si="2379"/>
        <v>0</v>
      </c>
      <c r="AE5680" s="59" t="b">
        <f t="shared" si="2380"/>
        <v>0</v>
      </c>
      <c r="AF5680" s="56" t="e">
        <f t="shared" si="2393"/>
        <v>#VALUE!</v>
      </c>
      <c r="AG5680" s="56" t="e">
        <f t="shared" si="2394"/>
        <v>#VALUE!</v>
      </c>
      <c r="AH5680" s="58" t="e">
        <f t="shared" si="2395"/>
        <v>#VALUE!</v>
      </c>
      <c r="AI5680" s="56">
        <f t="shared" si="2396"/>
        <v>0</v>
      </c>
      <c r="AJ5680" s="56">
        <f t="shared" si="2397"/>
        <v>0</v>
      </c>
      <c r="AK5680" s="56">
        <f t="shared" si="2398"/>
        <v>0</v>
      </c>
      <c r="AL5680" s="56">
        <f t="shared" si="2399"/>
        <v>0</v>
      </c>
      <c r="AM5680" s="56">
        <f t="shared" si="2400"/>
        <v>0</v>
      </c>
      <c r="AN5680" s="56">
        <f t="shared" si="2401"/>
        <v>0</v>
      </c>
      <c r="AO5680" s="89" t="str">
        <f t="shared" si="2402"/>
        <v/>
      </c>
      <c r="AP5680" s="89" t="str">
        <f t="shared" si="2403"/>
        <v>Left</v>
      </c>
    </row>
    <row r="5681" spans="15:42">
      <c r="O5681" s="55">
        <f t="shared" si="2381"/>
        <v>0</v>
      </c>
      <c r="P5681" s="56">
        <f t="shared" si="2377"/>
        <v>0</v>
      </c>
      <c r="Q5681" s="57">
        <f>_xlfn.IFNA(VLOOKUP(E5681,'2026 W-4 Spreadsheet'!frequ,2,FALSE),0)</f>
        <v>0</v>
      </c>
      <c r="R5681" s="56">
        <f t="shared" si="2382"/>
        <v>0</v>
      </c>
      <c r="S5681" s="56" t="str">
        <f t="shared" si="2383"/>
        <v/>
      </c>
      <c r="T5681" s="56" t="str">
        <f t="shared" si="2384"/>
        <v/>
      </c>
      <c r="U5681" s="56" t="str">
        <f t="shared" si="2385"/>
        <v/>
      </c>
      <c r="V5681" s="56" t="str">
        <f t="shared" si="2386"/>
        <v/>
      </c>
      <c r="W5681" s="56" t="str">
        <f t="shared" si="2387"/>
        <v/>
      </c>
      <c r="X5681" s="56" t="str">
        <f t="shared" si="2388"/>
        <v/>
      </c>
      <c r="Y5681" s="57" t="str">
        <f t="shared" si="2389"/>
        <v/>
      </c>
      <c r="Z5681" s="56" t="str">
        <f t="shared" si="2390"/>
        <v/>
      </c>
      <c r="AA5681" s="56" t="str">
        <f t="shared" si="2391"/>
        <v/>
      </c>
      <c r="AB5681" s="56" t="str">
        <f t="shared" si="2392"/>
        <v/>
      </c>
      <c r="AC5681" s="56" t="b">
        <f t="shared" si="2378"/>
        <v>0</v>
      </c>
      <c r="AD5681" s="58" t="b">
        <f t="shared" si="2379"/>
        <v>0</v>
      </c>
      <c r="AE5681" s="59" t="b">
        <f t="shared" si="2380"/>
        <v>0</v>
      </c>
      <c r="AF5681" s="56" t="e">
        <f t="shared" si="2393"/>
        <v>#VALUE!</v>
      </c>
      <c r="AG5681" s="56" t="e">
        <f t="shared" si="2394"/>
        <v>#VALUE!</v>
      </c>
      <c r="AH5681" s="58" t="e">
        <f t="shared" si="2395"/>
        <v>#VALUE!</v>
      </c>
      <c r="AI5681" s="56">
        <f t="shared" si="2396"/>
        <v>0</v>
      </c>
      <c r="AJ5681" s="56">
        <f t="shared" si="2397"/>
        <v>0</v>
      </c>
      <c r="AK5681" s="56">
        <f t="shared" si="2398"/>
        <v>0</v>
      </c>
      <c r="AL5681" s="56">
        <f t="shared" si="2399"/>
        <v>0</v>
      </c>
      <c r="AM5681" s="56">
        <f t="shared" si="2400"/>
        <v>0</v>
      </c>
      <c r="AN5681" s="56">
        <f t="shared" si="2401"/>
        <v>0</v>
      </c>
      <c r="AO5681" s="89" t="str">
        <f t="shared" si="2402"/>
        <v/>
      </c>
      <c r="AP5681" s="89" t="str">
        <f t="shared" si="2403"/>
        <v>Left</v>
      </c>
    </row>
    <row r="5682" spans="15:42">
      <c r="O5682" s="55">
        <f t="shared" si="2381"/>
        <v>0</v>
      </c>
      <c r="P5682" s="56">
        <f t="shared" si="2377"/>
        <v>0</v>
      </c>
      <c r="Q5682" s="57">
        <f>_xlfn.IFNA(VLOOKUP(E5682,'2026 W-4 Spreadsheet'!frequ,2,FALSE),0)</f>
        <v>0</v>
      </c>
      <c r="R5682" s="56">
        <f t="shared" si="2382"/>
        <v>0</v>
      </c>
      <c r="S5682" s="56" t="str">
        <f t="shared" si="2383"/>
        <v/>
      </c>
      <c r="T5682" s="56" t="str">
        <f t="shared" si="2384"/>
        <v/>
      </c>
      <c r="U5682" s="56" t="str">
        <f t="shared" si="2385"/>
        <v/>
      </c>
      <c r="V5682" s="56" t="str">
        <f t="shared" si="2386"/>
        <v/>
      </c>
      <c r="W5682" s="56" t="str">
        <f t="shared" si="2387"/>
        <v/>
      </c>
      <c r="X5682" s="56" t="str">
        <f t="shared" si="2388"/>
        <v/>
      </c>
      <c r="Y5682" s="57" t="str">
        <f t="shared" si="2389"/>
        <v/>
      </c>
      <c r="Z5682" s="56" t="str">
        <f t="shared" si="2390"/>
        <v/>
      </c>
      <c r="AA5682" s="56" t="str">
        <f t="shared" si="2391"/>
        <v/>
      </c>
      <c r="AB5682" s="56" t="str">
        <f t="shared" si="2392"/>
        <v/>
      </c>
      <c r="AC5682" s="56" t="b">
        <f t="shared" si="2378"/>
        <v>0</v>
      </c>
      <c r="AD5682" s="58" t="b">
        <f t="shared" si="2379"/>
        <v>0</v>
      </c>
      <c r="AE5682" s="59" t="b">
        <f t="shared" si="2380"/>
        <v>0</v>
      </c>
      <c r="AF5682" s="56" t="e">
        <f t="shared" si="2393"/>
        <v>#VALUE!</v>
      </c>
      <c r="AG5682" s="56" t="e">
        <f t="shared" si="2394"/>
        <v>#VALUE!</v>
      </c>
      <c r="AH5682" s="58" t="e">
        <f t="shared" si="2395"/>
        <v>#VALUE!</v>
      </c>
      <c r="AI5682" s="56">
        <f t="shared" si="2396"/>
        <v>0</v>
      </c>
      <c r="AJ5682" s="56">
        <f t="shared" si="2397"/>
        <v>0</v>
      </c>
      <c r="AK5682" s="56">
        <f t="shared" si="2398"/>
        <v>0</v>
      </c>
      <c r="AL5682" s="56">
        <f t="shared" si="2399"/>
        <v>0</v>
      </c>
      <c r="AM5682" s="56">
        <f t="shared" si="2400"/>
        <v>0</v>
      </c>
      <c r="AN5682" s="56">
        <f t="shared" si="2401"/>
        <v>0</v>
      </c>
      <c r="AO5682" s="89" t="str">
        <f t="shared" si="2402"/>
        <v/>
      </c>
      <c r="AP5682" s="89" t="str">
        <f t="shared" si="2403"/>
        <v>Left</v>
      </c>
    </row>
    <row r="5683" spans="15:42">
      <c r="O5683" s="55">
        <f t="shared" si="2381"/>
        <v>0</v>
      </c>
      <c r="P5683" s="56">
        <f t="shared" si="2377"/>
        <v>0</v>
      </c>
      <c r="Q5683" s="57">
        <f>_xlfn.IFNA(VLOOKUP(E5683,'2026 W-4 Spreadsheet'!frequ,2,FALSE),0)</f>
        <v>0</v>
      </c>
      <c r="R5683" s="56">
        <f t="shared" si="2382"/>
        <v>0</v>
      </c>
      <c r="S5683" s="56" t="str">
        <f t="shared" si="2383"/>
        <v/>
      </c>
      <c r="T5683" s="56" t="str">
        <f t="shared" si="2384"/>
        <v/>
      </c>
      <c r="U5683" s="56" t="str">
        <f t="shared" si="2385"/>
        <v/>
      </c>
      <c r="V5683" s="56" t="str">
        <f t="shared" si="2386"/>
        <v/>
      </c>
      <c r="W5683" s="56" t="str">
        <f t="shared" si="2387"/>
        <v/>
      </c>
      <c r="X5683" s="56" t="str">
        <f t="shared" si="2388"/>
        <v/>
      </c>
      <c r="Y5683" s="57" t="str">
        <f t="shared" si="2389"/>
        <v/>
      </c>
      <c r="Z5683" s="56" t="str">
        <f t="shared" si="2390"/>
        <v/>
      </c>
      <c r="AA5683" s="56" t="str">
        <f t="shared" si="2391"/>
        <v/>
      </c>
      <c r="AB5683" s="56" t="str">
        <f t="shared" si="2392"/>
        <v/>
      </c>
      <c r="AC5683" s="56" t="b">
        <f t="shared" si="2378"/>
        <v>0</v>
      </c>
      <c r="AD5683" s="58" t="b">
        <f t="shared" si="2379"/>
        <v>0</v>
      </c>
      <c r="AE5683" s="59" t="b">
        <f t="shared" si="2380"/>
        <v>0</v>
      </c>
      <c r="AF5683" s="56" t="e">
        <f t="shared" si="2393"/>
        <v>#VALUE!</v>
      </c>
      <c r="AG5683" s="56" t="e">
        <f t="shared" si="2394"/>
        <v>#VALUE!</v>
      </c>
      <c r="AH5683" s="58" t="e">
        <f t="shared" si="2395"/>
        <v>#VALUE!</v>
      </c>
      <c r="AI5683" s="56">
        <f t="shared" si="2396"/>
        <v>0</v>
      </c>
      <c r="AJ5683" s="56">
        <f t="shared" si="2397"/>
        <v>0</v>
      </c>
      <c r="AK5683" s="56">
        <f t="shared" si="2398"/>
        <v>0</v>
      </c>
      <c r="AL5683" s="56">
        <f t="shared" si="2399"/>
        <v>0</v>
      </c>
      <c r="AM5683" s="56">
        <f t="shared" si="2400"/>
        <v>0</v>
      </c>
      <c r="AN5683" s="56">
        <f t="shared" si="2401"/>
        <v>0</v>
      </c>
      <c r="AO5683" s="89" t="str">
        <f t="shared" si="2402"/>
        <v/>
      </c>
      <c r="AP5683" s="89" t="str">
        <f t="shared" si="2403"/>
        <v>Left</v>
      </c>
    </row>
    <row r="5684" spans="15:42">
      <c r="O5684" s="55">
        <f t="shared" si="2381"/>
        <v>0</v>
      </c>
      <c r="P5684" s="56">
        <f t="shared" si="2377"/>
        <v>0</v>
      </c>
      <c r="Q5684" s="57">
        <f>_xlfn.IFNA(VLOOKUP(E5684,'2026 W-4 Spreadsheet'!frequ,2,FALSE),0)</f>
        <v>0</v>
      </c>
      <c r="R5684" s="56">
        <f t="shared" si="2382"/>
        <v>0</v>
      </c>
      <c r="S5684" s="56" t="str">
        <f t="shared" si="2383"/>
        <v/>
      </c>
      <c r="T5684" s="56" t="str">
        <f t="shared" si="2384"/>
        <v/>
      </c>
      <c r="U5684" s="56" t="str">
        <f t="shared" si="2385"/>
        <v/>
      </c>
      <c r="V5684" s="56" t="str">
        <f t="shared" si="2386"/>
        <v/>
      </c>
      <c r="W5684" s="56" t="str">
        <f t="shared" si="2387"/>
        <v/>
      </c>
      <c r="X5684" s="56" t="str">
        <f t="shared" si="2388"/>
        <v/>
      </c>
      <c r="Y5684" s="57" t="str">
        <f t="shared" si="2389"/>
        <v/>
      </c>
      <c r="Z5684" s="56" t="str">
        <f t="shared" si="2390"/>
        <v/>
      </c>
      <c r="AA5684" s="56" t="str">
        <f t="shared" si="2391"/>
        <v/>
      </c>
      <c r="AB5684" s="56" t="str">
        <f t="shared" si="2392"/>
        <v/>
      </c>
      <c r="AC5684" s="56" t="b">
        <f t="shared" si="2378"/>
        <v>0</v>
      </c>
      <c r="AD5684" s="58" t="b">
        <f t="shared" si="2379"/>
        <v>0</v>
      </c>
      <c r="AE5684" s="59" t="b">
        <f t="shared" si="2380"/>
        <v>0</v>
      </c>
      <c r="AF5684" s="56" t="e">
        <f t="shared" si="2393"/>
        <v>#VALUE!</v>
      </c>
      <c r="AG5684" s="56" t="e">
        <f t="shared" si="2394"/>
        <v>#VALUE!</v>
      </c>
      <c r="AH5684" s="58" t="e">
        <f t="shared" si="2395"/>
        <v>#VALUE!</v>
      </c>
      <c r="AI5684" s="56">
        <f t="shared" si="2396"/>
        <v>0</v>
      </c>
      <c r="AJ5684" s="56">
        <f t="shared" si="2397"/>
        <v>0</v>
      </c>
      <c r="AK5684" s="56">
        <f t="shared" si="2398"/>
        <v>0</v>
      </c>
      <c r="AL5684" s="56">
        <f t="shared" si="2399"/>
        <v>0</v>
      </c>
      <c r="AM5684" s="56">
        <f t="shared" si="2400"/>
        <v>0</v>
      </c>
      <c r="AN5684" s="56">
        <f t="shared" si="2401"/>
        <v>0</v>
      </c>
      <c r="AO5684" s="89" t="str">
        <f t="shared" si="2402"/>
        <v/>
      </c>
      <c r="AP5684" s="89" t="str">
        <f t="shared" si="2403"/>
        <v>Left</v>
      </c>
    </row>
    <row r="5685" spans="15:42">
      <c r="O5685" s="55">
        <f t="shared" si="2381"/>
        <v>0</v>
      </c>
      <c r="P5685" s="56">
        <f t="shared" si="2377"/>
        <v>0</v>
      </c>
      <c r="Q5685" s="57">
        <f>_xlfn.IFNA(VLOOKUP(E5685,'2026 W-4 Spreadsheet'!frequ,2,FALSE),0)</f>
        <v>0</v>
      </c>
      <c r="R5685" s="56">
        <f t="shared" si="2382"/>
        <v>0</v>
      </c>
      <c r="S5685" s="56" t="str">
        <f t="shared" si="2383"/>
        <v/>
      </c>
      <c r="T5685" s="56" t="str">
        <f t="shared" si="2384"/>
        <v/>
      </c>
      <c r="U5685" s="56" t="str">
        <f t="shared" si="2385"/>
        <v/>
      </c>
      <c r="V5685" s="56" t="str">
        <f t="shared" si="2386"/>
        <v/>
      </c>
      <c r="W5685" s="56" t="str">
        <f t="shared" si="2387"/>
        <v/>
      </c>
      <c r="X5685" s="56" t="str">
        <f t="shared" si="2388"/>
        <v/>
      </c>
      <c r="Y5685" s="57" t="str">
        <f t="shared" si="2389"/>
        <v/>
      </c>
      <c r="Z5685" s="56" t="str">
        <f t="shared" si="2390"/>
        <v/>
      </c>
      <c r="AA5685" s="56" t="str">
        <f t="shared" si="2391"/>
        <v/>
      </c>
      <c r="AB5685" s="56" t="str">
        <f t="shared" si="2392"/>
        <v/>
      </c>
      <c r="AC5685" s="56" t="b">
        <f t="shared" si="2378"/>
        <v>0</v>
      </c>
      <c r="AD5685" s="58" t="b">
        <f t="shared" si="2379"/>
        <v>0</v>
      </c>
      <c r="AE5685" s="59" t="b">
        <f t="shared" si="2380"/>
        <v>0</v>
      </c>
      <c r="AF5685" s="56" t="e">
        <f t="shared" si="2393"/>
        <v>#VALUE!</v>
      </c>
      <c r="AG5685" s="56" t="e">
        <f t="shared" si="2394"/>
        <v>#VALUE!</v>
      </c>
      <c r="AH5685" s="58" t="e">
        <f t="shared" si="2395"/>
        <v>#VALUE!</v>
      </c>
      <c r="AI5685" s="56">
        <f t="shared" si="2396"/>
        <v>0</v>
      </c>
      <c r="AJ5685" s="56">
        <f t="shared" si="2397"/>
        <v>0</v>
      </c>
      <c r="AK5685" s="56">
        <f t="shared" si="2398"/>
        <v>0</v>
      </c>
      <c r="AL5685" s="56">
        <f t="shared" si="2399"/>
        <v>0</v>
      </c>
      <c r="AM5685" s="56">
        <f t="shared" si="2400"/>
        <v>0</v>
      </c>
      <c r="AN5685" s="56">
        <f t="shared" si="2401"/>
        <v>0</v>
      </c>
      <c r="AO5685" s="89" t="str">
        <f t="shared" si="2402"/>
        <v/>
      </c>
      <c r="AP5685" s="89" t="str">
        <f t="shared" si="2403"/>
        <v>Left</v>
      </c>
    </row>
    <row r="5686" spans="15:42">
      <c r="O5686" s="55">
        <f t="shared" si="2381"/>
        <v>0</v>
      </c>
      <c r="P5686" s="56">
        <f t="shared" si="2377"/>
        <v>0</v>
      </c>
      <c r="Q5686" s="57">
        <f>_xlfn.IFNA(VLOOKUP(E5686,'2026 W-4 Spreadsheet'!frequ,2,FALSE),0)</f>
        <v>0</v>
      </c>
      <c r="R5686" s="56">
        <f t="shared" si="2382"/>
        <v>0</v>
      </c>
      <c r="S5686" s="56" t="str">
        <f t="shared" si="2383"/>
        <v/>
      </c>
      <c r="T5686" s="56" t="str">
        <f t="shared" si="2384"/>
        <v/>
      </c>
      <c r="U5686" s="56" t="str">
        <f t="shared" si="2385"/>
        <v/>
      </c>
      <c r="V5686" s="56" t="str">
        <f t="shared" si="2386"/>
        <v/>
      </c>
      <c r="W5686" s="56" t="str">
        <f t="shared" si="2387"/>
        <v/>
      </c>
      <c r="X5686" s="56" t="str">
        <f t="shared" si="2388"/>
        <v/>
      </c>
      <c r="Y5686" s="57" t="str">
        <f t="shared" si="2389"/>
        <v/>
      </c>
      <c r="Z5686" s="56" t="str">
        <f t="shared" si="2390"/>
        <v/>
      </c>
      <c r="AA5686" s="56" t="str">
        <f t="shared" si="2391"/>
        <v/>
      </c>
      <c r="AB5686" s="56" t="str">
        <f t="shared" si="2392"/>
        <v/>
      </c>
      <c r="AC5686" s="56" t="b">
        <f t="shared" si="2378"/>
        <v>0</v>
      </c>
      <c r="AD5686" s="58" t="b">
        <f t="shared" si="2379"/>
        <v>0</v>
      </c>
      <c r="AE5686" s="59" t="b">
        <f t="shared" si="2380"/>
        <v>0</v>
      </c>
      <c r="AF5686" s="56" t="e">
        <f t="shared" si="2393"/>
        <v>#VALUE!</v>
      </c>
      <c r="AG5686" s="56" t="e">
        <f t="shared" si="2394"/>
        <v>#VALUE!</v>
      </c>
      <c r="AH5686" s="58" t="e">
        <f t="shared" si="2395"/>
        <v>#VALUE!</v>
      </c>
      <c r="AI5686" s="56">
        <f t="shared" si="2396"/>
        <v>0</v>
      </c>
      <c r="AJ5686" s="56">
        <f t="shared" si="2397"/>
        <v>0</v>
      </c>
      <c r="AK5686" s="56">
        <f t="shared" si="2398"/>
        <v>0</v>
      </c>
      <c r="AL5686" s="56">
        <f t="shared" si="2399"/>
        <v>0</v>
      </c>
      <c r="AM5686" s="56">
        <f t="shared" si="2400"/>
        <v>0</v>
      </c>
      <c r="AN5686" s="56">
        <f t="shared" si="2401"/>
        <v>0</v>
      </c>
      <c r="AO5686" s="89" t="str">
        <f t="shared" si="2402"/>
        <v/>
      </c>
      <c r="AP5686" s="89" t="str">
        <f t="shared" si="2403"/>
        <v>Left</v>
      </c>
    </row>
    <row r="5687" spans="15:42">
      <c r="O5687" s="55">
        <f t="shared" si="2381"/>
        <v>0</v>
      </c>
      <c r="P5687" s="56">
        <f t="shared" si="2377"/>
        <v>0</v>
      </c>
      <c r="Q5687" s="57">
        <f>_xlfn.IFNA(VLOOKUP(E5687,'2026 W-4 Spreadsheet'!frequ,2,FALSE),0)</f>
        <v>0</v>
      </c>
      <c r="R5687" s="56">
        <f t="shared" si="2382"/>
        <v>0</v>
      </c>
      <c r="S5687" s="56" t="str">
        <f t="shared" si="2383"/>
        <v/>
      </c>
      <c r="T5687" s="56" t="str">
        <f t="shared" si="2384"/>
        <v/>
      </c>
      <c r="U5687" s="56" t="str">
        <f t="shared" si="2385"/>
        <v/>
      </c>
      <c r="V5687" s="56" t="str">
        <f t="shared" si="2386"/>
        <v/>
      </c>
      <c r="W5687" s="56" t="str">
        <f t="shared" si="2387"/>
        <v/>
      </c>
      <c r="X5687" s="56" t="str">
        <f t="shared" si="2388"/>
        <v/>
      </c>
      <c r="Y5687" s="57" t="str">
        <f t="shared" si="2389"/>
        <v/>
      </c>
      <c r="Z5687" s="56" t="str">
        <f t="shared" si="2390"/>
        <v/>
      </c>
      <c r="AA5687" s="56" t="str">
        <f t="shared" si="2391"/>
        <v/>
      </c>
      <c r="AB5687" s="56" t="str">
        <f t="shared" si="2392"/>
        <v/>
      </c>
      <c r="AC5687" s="56" t="b">
        <f t="shared" si="2378"/>
        <v>0</v>
      </c>
      <c r="AD5687" s="58" t="b">
        <f t="shared" si="2379"/>
        <v>0</v>
      </c>
      <c r="AE5687" s="59" t="b">
        <f t="shared" si="2380"/>
        <v>0</v>
      </c>
      <c r="AF5687" s="56" t="e">
        <f t="shared" si="2393"/>
        <v>#VALUE!</v>
      </c>
      <c r="AG5687" s="56" t="e">
        <f t="shared" si="2394"/>
        <v>#VALUE!</v>
      </c>
      <c r="AH5687" s="58" t="e">
        <f t="shared" si="2395"/>
        <v>#VALUE!</v>
      </c>
      <c r="AI5687" s="56">
        <f t="shared" si="2396"/>
        <v>0</v>
      </c>
      <c r="AJ5687" s="56">
        <f t="shared" si="2397"/>
        <v>0</v>
      </c>
      <c r="AK5687" s="56">
        <f t="shared" si="2398"/>
        <v>0</v>
      </c>
      <c r="AL5687" s="56">
        <f t="shared" si="2399"/>
        <v>0</v>
      </c>
      <c r="AM5687" s="56">
        <f t="shared" si="2400"/>
        <v>0</v>
      </c>
      <c r="AN5687" s="56">
        <f t="shared" si="2401"/>
        <v>0</v>
      </c>
      <c r="AO5687" s="89" t="str">
        <f t="shared" si="2402"/>
        <v/>
      </c>
      <c r="AP5687" s="89" t="str">
        <f t="shared" si="2403"/>
        <v>Left</v>
      </c>
    </row>
    <row r="5688" spans="15:42">
      <c r="O5688" s="55">
        <f t="shared" si="2381"/>
        <v>0</v>
      </c>
      <c r="P5688" s="56">
        <f t="shared" si="2377"/>
        <v>0</v>
      </c>
      <c r="Q5688" s="57">
        <f>_xlfn.IFNA(VLOOKUP(E5688,'2026 W-4 Spreadsheet'!frequ,2,FALSE),0)</f>
        <v>0</v>
      </c>
      <c r="R5688" s="56">
        <f t="shared" si="2382"/>
        <v>0</v>
      </c>
      <c r="S5688" s="56" t="str">
        <f t="shared" si="2383"/>
        <v/>
      </c>
      <c r="T5688" s="56" t="str">
        <f t="shared" si="2384"/>
        <v/>
      </c>
      <c r="U5688" s="56" t="str">
        <f t="shared" si="2385"/>
        <v/>
      </c>
      <c r="V5688" s="56" t="str">
        <f t="shared" si="2386"/>
        <v/>
      </c>
      <c r="W5688" s="56" t="str">
        <f t="shared" si="2387"/>
        <v/>
      </c>
      <c r="X5688" s="56" t="str">
        <f t="shared" si="2388"/>
        <v/>
      </c>
      <c r="Y5688" s="57" t="str">
        <f t="shared" si="2389"/>
        <v/>
      </c>
      <c r="Z5688" s="56" t="str">
        <f t="shared" si="2390"/>
        <v/>
      </c>
      <c r="AA5688" s="56" t="str">
        <f t="shared" si="2391"/>
        <v/>
      </c>
      <c r="AB5688" s="56" t="str">
        <f t="shared" si="2392"/>
        <v/>
      </c>
      <c r="AC5688" s="56" t="b">
        <f t="shared" si="2378"/>
        <v>0</v>
      </c>
      <c r="AD5688" s="58" t="b">
        <f t="shared" si="2379"/>
        <v>0</v>
      </c>
      <c r="AE5688" s="59" t="b">
        <f t="shared" si="2380"/>
        <v>0</v>
      </c>
      <c r="AF5688" s="56" t="e">
        <f t="shared" si="2393"/>
        <v>#VALUE!</v>
      </c>
      <c r="AG5688" s="56" t="e">
        <f t="shared" si="2394"/>
        <v>#VALUE!</v>
      </c>
      <c r="AH5688" s="58" t="e">
        <f t="shared" si="2395"/>
        <v>#VALUE!</v>
      </c>
      <c r="AI5688" s="56">
        <f t="shared" si="2396"/>
        <v>0</v>
      </c>
      <c r="AJ5688" s="56">
        <f t="shared" si="2397"/>
        <v>0</v>
      </c>
      <c r="AK5688" s="56">
        <f t="shared" si="2398"/>
        <v>0</v>
      </c>
      <c r="AL5688" s="56">
        <f t="shared" si="2399"/>
        <v>0</v>
      </c>
      <c r="AM5688" s="56">
        <f t="shared" si="2400"/>
        <v>0</v>
      </c>
      <c r="AN5688" s="56">
        <f t="shared" si="2401"/>
        <v>0</v>
      </c>
      <c r="AO5688" s="89" t="str">
        <f t="shared" si="2402"/>
        <v/>
      </c>
      <c r="AP5688" s="89" t="str">
        <f t="shared" si="2403"/>
        <v>Left</v>
      </c>
    </row>
    <row r="5689" spans="15:42">
      <c r="O5689" s="55">
        <f t="shared" si="2381"/>
        <v>0</v>
      </c>
      <c r="P5689" s="56">
        <f t="shared" si="2377"/>
        <v>0</v>
      </c>
      <c r="Q5689" s="57">
        <f>_xlfn.IFNA(VLOOKUP(E5689,'2026 W-4 Spreadsheet'!frequ,2,FALSE),0)</f>
        <v>0</v>
      </c>
      <c r="R5689" s="56">
        <f t="shared" si="2382"/>
        <v>0</v>
      </c>
      <c r="S5689" s="56" t="str">
        <f t="shared" si="2383"/>
        <v/>
      </c>
      <c r="T5689" s="56" t="str">
        <f t="shared" si="2384"/>
        <v/>
      </c>
      <c r="U5689" s="56" t="str">
        <f t="shared" si="2385"/>
        <v/>
      </c>
      <c r="V5689" s="56" t="str">
        <f t="shared" si="2386"/>
        <v/>
      </c>
      <c r="W5689" s="56" t="str">
        <f t="shared" si="2387"/>
        <v/>
      </c>
      <c r="X5689" s="56" t="str">
        <f t="shared" si="2388"/>
        <v/>
      </c>
      <c r="Y5689" s="57" t="str">
        <f t="shared" si="2389"/>
        <v/>
      </c>
      <c r="Z5689" s="56" t="str">
        <f t="shared" si="2390"/>
        <v/>
      </c>
      <c r="AA5689" s="56" t="str">
        <f t="shared" si="2391"/>
        <v/>
      </c>
      <c r="AB5689" s="56" t="str">
        <f t="shared" si="2392"/>
        <v/>
      </c>
      <c r="AC5689" s="56" t="b">
        <f t="shared" si="2378"/>
        <v>0</v>
      </c>
      <c r="AD5689" s="58" t="b">
        <f t="shared" si="2379"/>
        <v>0</v>
      </c>
      <c r="AE5689" s="59" t="b">
        <f t="shared" si="2380"/>
        <v>0</v>
      </c>
      <c r="AF5689" s="56" t="e">
        <f t="shared" si="2393"/>
        <v>#VALUE!</v>
      </c>
      <c r="AG5689" s="56" t="e">
        <f t="shared" si="2394"/>
        <v>#VALUE!</v>
      </c>
      <c r="AH5689" s="58" t="e">
        <f t="shared" si="2395"/>
        <v>#VALUE!</v>
      </c>
      <c r="AI5689" s="56">
        <f t="shared" si="2396"/>
        <v>0</v>
      </c>
      <c r="AJ5689" s="56">
        <f t="shared" si="2397"/>
        <v>0</v>
      </c>
      <c r="AK5689" s="56">
        <f t="shared" si="2398"/>
        <v>0</v>
      </c>
      <c r="AL5689" s="56">
        <f t="shared" si="2399"/>
        <v>0</v>
      </c>
      <c r="AM5689" s="56">
        <f t="shared" si="2400"/>
        <v>0</v>
      </c>
      <c r="AN5689" s="56">
        <f t="shared" si="2401"/>
        <v>0</v>
      </c>
      <c r="AO5689" s="89" t="str">
        <f t="shared" si="2402"/>
        <v/>
      </c>
      <c r="AP5689" s="89" t="str">
        <f t="shared" si="2403"/>
        <v>Left</v>
      </c>
    </row>
    <row r="5690" spans="15:42">
      <c r="O5690" s="55">
        <f t="shared" si="2381"/>
        <v>0</v>
      </c>
      <c r="P5690" s="56">
        <f t="shared" si="2377"/>
        <v>0</v>
      </c>
      <c r="Q5690" s="57">
        <f>_xlfn.IFNA(VLOOKUP(E5690,'2026 W-4 Spreadsheet'!frequ,2,FALSE),0)</f>
        <v>0</v>
      </c>
      <c r="R5690" s="56">
        <f t="shared" si="2382"/>
        <v>0</v>
      </c>
      <c r="S5690" s="56" t="str">
        <f t="shared" si="2383"/>
        <v/>
      </c>
      <c r="T5690" s="56" t="str">
        <f t="shared" si="2384"/>
        <v/>
      </c>
      <c r="U5690" s="56" t="str">
        <f t="shared" si="2385"/>
        <v/>
      </c>
      <c r="V5690" s="56" t="str">
        <f t="shared" si="2386"/>
        <v/>
      </c>
      <c r="W5690" s="56" t="str">
        <f t="shared" si="2387"/>
        <v/>
      </c>
      <c r="X5690" s="56" t="str">
        <f t="shared" si="2388"/>
        <v/>
      </c>
      <c r="Y5690" s="57" t="str">
        <f t="shared" si="2389"/>
        <v/>
      </c>
      <c r="Z5690" s="56" t="str">
        <f t="shared" si="2390"/>
        <v/>
      </c>
      <c r="AA5690" s="56" t="str">
        <f t="shared" si="2391"/>
        <v/>
      </c>
      <c r="AB5690" s="56" t="str">
        <f t="shared" si="2392"/>
        <v/>
      </c>
      <c r="AC5690" s="56" t="b">
        <f t="shared" si="2378"/>
        <v>0</v>
      </c>
      <c r="AD5690" s="58" t="b">
        <f t="shared" si="2379"/>
        <v>0</v>
      </c>
      <c r="AE5690" s="59" t="b">
        <f t="shared" si="2380"/>
        <v>0</v>
      </c>
      <c r="AF5690" s="56" t="e">
        <f t="shared" si="2393"/>
        <v>#VALUE!</v>
      </c>
      <c r="AG5690" s="56" t="e">
        <f t="shared" si="2394"/>
        <v>#VALUE!</v>
      </c>
      <c r="AH5690" s="58" t="e">
        <f t="shared" si="2395"/>
        <v>#VALUE!</v>
      </c>
      <c r="AI5690" s="56">
        <f t="shared" si="2396"/>
        <v>0</v>
      </c>
      <c r="AJ5690" s="56">
        <f t="shared" si="2397"/>
        <v>0</v>
      </c>
      <c r="AK5690" s="56">
        <f t="shared" si="2398"/>
        <v>0</v>
      </c>
      <c r="AL5690" s="56">
        <f t="shared" si="2399"/>
        <v>0</v>
      </c>
      <c r="AM5690" s="56">
        <f t="shared" si="2400"/>
        <v>0</v>
      </c>
      <c r="AN5690" s="56">
        <f t="shared" si="2401"/>
        <v>0</v>
      </c>
      <c r="AO5690" s="89" t="str">
        <f t="shared" si="2402"/>
        <v/>
      </c>
      <c r="AP5690" s="89" t="str">
        <f t="shared" si="2403"/>
        <v>Left</v>
      </c>
    </row>
    <row r="5691" spans="15:42">
      <c r="O5691" s="55">
        <f t="shared" si="2381"/>
        <v>0</v>
      </c>
      <c r="P5691" s="56">
        <f t="shared" si="2377"/>
        <v>0</v>
      </c>
      <c r="Q5691" s="57">
        <f>_xlfn.IFNA(VLOOKUP(E5691,'2026 W-4 Spreadsheet'!frequ,2,FALSE),0)</f>
        <v>0</v>
      </c>
      <c r="R5691" s="56">
        <f t="shared" si="2382"/>
        <v>0</v>
      </c>
      <c r="S5691" s="56" t="str">
        <f t="shared" si="2383"/>
        <v/>
      </c>
      <c r="T5691" s="56" t="str">
        <f t="shared" si="2384"/>
        <v/>
      </c>
      <c r="U5691" s="56" t="str">
        <f t="shared" si="2385"/>
        <v/>
      </c>
      <c r="V5691" s="56" t="str">
        <f t="shared" si="2386"/>
        <v/>
      </c>
      <c r="W5691" s="56" t="str">
        <f t="shared" si="2387"/>
        <v/>
      </c>
      <c r="X5691" s="56" t="str">
        <f t="shared" si="2388"/>
        <v/>
      </c>
      <c r="Y5691" s="57" t="str">
        <f t="shared" si="2389"/>
        <v/>
      </c>
      <c r="Z5691" s="56" t="str">
        <f t="shared" si="2390"/>
        <v/>
      </c>
      <c r="AA5691" s="56" t="str">
        <f t="shared" si="2391"/>
        <v/>
      </c>
      <c r="AB5691" s="56" t="str">
        <f t="shared" si="2392"/>
        <v/>
      </c>
      <c r="AC5691" s="56" t="b">
        <f t="shared" si="2378"/>
        <v>0</v>
      </c>
      <c r="AD5691" s="58" t="b">
        <f t="shared" si="2379"/>
        <v>0</v>
      </c>
      <c r="AE5691" s="59" t="b">
        <f t="shared" si="2380"/>
        <v>0</v>
      </c>
      <c r="AF5691" s="56" t="e">
        <f t="shared" si="2393"/>
        <v>#VALUE!</v>
      </c>
      <c r="AG5691" s="56" t="e">
        <f t="shared" si="2394"/>
        <v>#VALUE!</v>
      </c>
      <c r="AH5691" s="58" t="e">
        <f t="shared" si="2395"/>
        <v>#VALUE!</v>
      </c>
      <c r="AI5691" s="56">
        <f t="shared" si="2396"/>
        <v>0</v>
      </c>
      <c r="AJ5691" s="56">
        <f t="shared" si="2397"/>
        <v>0</v>
      </c>
      <c r="AK5691" s="56">
        <f t="shared" si="2398"/>
        <v>0</v>
      </c>
      <c r="AL5691" s="56">
        <f t="shared" si="2399"/>
        <v>0</v>
      </c>
      <c r="AM5691" s="56">
        <f t="shared" si="2400"/>
        <v>0</v>
      </c>
      <c r="AN5691" s="56">
        <f t="shared" si="2401"/>
        <v>0</v>
      </c>
      <c r="AO5691" s="89" t="str">
        <f t="shared" si="2402"/>
        <v/>
      </c>
      <c r="AP5691" s="89" t="str">
        <f t="shared" si="2403"/>
        <v>Left</v>
      </c>
    </row>
    <row r="5692" spans="15:42">
      <c r="O5692" s="55">
        <f t="shared" si="2381"/>
        <v>0</v>
      </c>
      <c r="P5692" s="56">
        <f t="shared" si="2377"/>
        <v>0</v>
      </c>
      <c r="Q5692" s="57">
        <f>_xlfn.IFNA(VLOOKUP(E5692,'2026 W-4 Spreadsheet'!frequ,2,FALSE),0)</f>
        <v>0</v>
      </c>
      <c r="R5692" s="56">
        <f t="shared" si="2382"/>
        <v>0</v>
      </c>
      <c r="S5692" s="56" t="str">
        <f t="shared" si="2383"/>
        <v/>
      </c>
      <c r="T5692" s="56" t="str">
        <f t="shared" si="2384"/>
        <v/>
      </c>
      <c r="U5692" s="56" t="str">
        <f t="shared" si="2385"/>
        <v/>
      </c>
      <c r="V5692" s="56" t="str">
        <f t="shared" si="2386"/>
        <v/>
      </c>
      <c r="W5692" s="56" t="str">
        <f t="shared" si="2387"/>
        <v/>
      </c>
      <c r="X5692" s="56" t="str">
        <f t="shared" si="2388"/>
        <v/>
      </c>
      <c r="Y5692" s="57" t="str">
        <f t="shared" si="2389"/>
        <v/>
      </c>
      <c r="Z5692" s="56" t="str">
        <f t="shared" si="2390"/>
        <v/>
      </c>
      <c r="AA5692" s="56" t="str">
        <f t="shared" si="2391"/>
        <v/>
      </c>
      <c r="AB5692" s="56" t="str">
        <f t="shared" si="2392"/>
        <v/>
      </c>
      <c r="AC5692" s="56" t="b">
        <f t="shared" si="2378"/>
        <v>0</v>
      </c>
      <c r="AD5692" s="58" t="b">
        <f t="shared" si="2379"/>
        <v>0</v>
      </c>
      <c r="AE5692" s="59" t="b">
        <f t="shared" si="2380"/>
        <v>0</v>
      </c>
      <c r="AF5692" s="56" t="e">
        <f t="shared" si="2393"/>
        <v>#VALUE!</v>
      </c>
      <c r="AG5692" s="56" t="e">
        <f t="shared" si="2394"/>
        <v>#VALUE!</v>
      </c>
      <c r="AH5692" s="58" t="e">
        <f t="shared" si="2395"/>
        <v>#VALUE!</v>
      </c>
      <c r="AI5692" s="56">
        <f t="shared" si="2396"/>
        <v>0</v>
      </c>
      <c r="AJ5692" s="56">
        <f t="shared" si="2397"/>
        <v>0</v>
      </c>
      <c r="AK5692" s="56">
        <f t="shared" si="2398"/>
        <v>0</v>
      </c>
      <c r="AL5692" s="56">
        <f t="shared" si="2399"/>
        <v>0</v>
      </c>
      <c r="AM5692" s="56">
        <f t="shared" si="2400"/>
        <v>0</v>
      </c>
      <c r="AN5692" s="56">
        <f t="shared" si="2401"/>
        <v>0</v>
      </c>
      <c r="AO5692" s="89" t="str">
        <f t="shared" si="2402"/>
        <v/>
      </c>
      <c r="AP5692" s="89" t="str">
        <f t="shared" si="2403"/>
        <v>Left</v>
      </c>
    </row>
    <row r="5693" spans="15:42">
      <c r="O5693" s="55">
        <f t="shared" si="2381"/>
        <v>0</v>
      </c>
      <c r="P5693" s="56">
        <f t="shared" si="2377"/>
        <v>0</v>
      </c>
      <c r="Q5693" s="57">
        <f>_xlfn.IFNA(VLOOKUP(E5693,'2026 W-4 Spreadsheet'!frequ,2,FALSE),0)</f>
        <v>0</v>
      </c>
      <c r="R5693" s="56">
        <f t="shared" si="2382"/>
        <v>0</v>
      </c>
      <c r="S5693" s="56" t="str">
        <f t="shared" si="2383"/>
        <v/>
      </c>
      <c r="T5693" s="56" t="str">
        <f t="shared" si="2384"/>
        <v/>
      </c>
      <c r="U5693" s="56" t="str">
        <f t="shared" si="2385"/>
        <v/>
      </c>
      <c r="V5693" s="56" t="str">
        <f t="shared" si="2386"/>
        <v/>
      </c>
      <c r="W5693" s="56" t="str">
        <f t="shared" si="2387"/>
        <v/>
      </c>
      <c r="X5693" s="56" t="str">
        <f t="shared" si="2388"/>
        <v/>
      </c>
      <c r="Y5693" s="57" t="str">
        <f t="shared" si="2389"/>
        <v/>
      </c>
      <c r="Z5693" s="56" t="str">
        <f t="shared" si="2390"/>
        <v/>
      </c>
      <c r="AA5693" s="56" t="str">
        <f t="shared" si="2391"/>
        <v/>
      </c>
      <c r="AB5693" s="56" t="str">
        <f t="shared" si="2392"/>
        <v/>
      </c>
      <c r="AC5693" s="56" t="b">
        <f t="shared" si="2378"/>
        <v>0</v>
      </c>
      <c r="AD5693" s="58" t="b">
        <f t="shared" si="2379"/>
        <v>0</v>
      </c>
      <c r="AE5693" s="59" t="b">
        <f t="shared" si="2380"/>
        <v>0</v>
      </c>
      <c r="AF5693" s="56" t="e">
        <f t="shared" si="2393"/>
        <v>#VALUE!</v>
      </c>
      <c r="AG5693" s="56" t="e">
        <f t="shared" si="2394"/>
        <v>#VALUE!</v>
      </c>
      <c r="AH5693" s="58" t="e">
        <f t="shared" si="2395"/>
        <v>#VALUE!</v>
      </c>
      <c r="AI5693" s="56">
        <f t="shared" si="2396"/>
        <v>0</v>
      </c>
      <c r="AJ5693" s="56">
        <f t="shared" si="2397"/>
        <v>0</v>
      </c>
      <c r="AK5693" s="56">
        <f t="shared" si="2398"/>
        <v>0</v>
      </c>
      <c r="AL5693" s="56">
        <f t="shared" si="2399"/>
        <v>0</v>
      </c>
      <c r="AM5693" s="56">
        <f t="shared" si="2400"/>
        <v>0</v>
      </c>
      <c r="AN5693" s="56">
        <f t="shared" si="2401"/>
        <v>0</v>
      </c>
      <c r="AO5693" s="89" t="str">
        <f t="shared" si="2402"/>
        <v/>
      </c>
      <c r="AP5693" s="89" t="str">
        <f t="shared" si="2403"/>
        <v>Left</v>
      </c>
    </row>
    <row r="5694" spans="15:42">
      <c r="O5694" s="55">
        <f t="shared" si="2381"/>
        <v>0</v>
      </c>
      <c r="P5694" s="56">
        <f t="shared" si="2377"/>
        <v>0</v>
      </c>
      <c r="Q5694" s="57">
        <f>_xlfn.IFNA(VLOOKUP(E5694,'2026 W-4 Spreadsheet'!frequ,2,FALSE),0)</f>
        <v>0</v>
      </c>
      <c r="R5694" s="56">
        <f t="shared" si="2382"/>
        <v>0</v>
      </c>
      <c r="S5694" s="56" t="str">
        <f t="shared" si="2383"/>
        <v/>
      </c>
      <c r="T5694" s="56" t="str">
        <f t="shared" si="2384"/>
        <v/>
      </c>
      <c r="U5694" s="56" t="str">
        <f t="shared" si="2385"/>
        <v/>
      </c>
      <c r="V5694" s="56" t="str">
        <f t="shared" si="2386"/>
        <v/>
      </c>
      <c r="W5694" s="56" t="str">
        <f t="shared" si="2387"/>
        <v/>
      </c>
      <c r="X5694" s="56" t="str">
        <f t="shared" si="2388"/>
        <v/>
      </c>
      <c r="Y5694" s="57" t="str">
        <f t="shared" si="2389"/>
        <v/>
      </c>
      <c r="Z5694" s="56" t="str">
        <f t="shared" si="2390"/>
        <v/>
      </c>
      <c r="AA5694" s="56" t="str">
        <f t="shared" si="2391"/>
        <v/>
      </c>
      <c r="AB5694" s="56" t="str">
        <f t="shared" si="2392"/>
        <v/>
      </c>
      <c r="AC5694" s="56" t="b">
        <f t="shared" si="2378"/>
        <v>0</v>
      </c>
      <c r="AD5694" s="58" t="b">
        <f t="shared" si="2379"/>
        <v>0</v>
      </c>
      <c r="AE5694" s="59" t="b">
        <f t="shared" si="2380"/>
        <v>0</v>
      </c>
      <c r="AF5694" s="56" t="e">
        <f t="shared" si="2393"/>
        <v>#VALUE!</v>
      </c>
      <c r="AG5694" s="56" t="e">
        <f t="shared" si="2394"/>
        <v>#VALUE!</v>
      </c>
      <c r="AH5694" s="58" t="e">
        <f t="shared" si="2395"/>
        <v>#VALUE!</v>
      </c>
      <c r="AI5694" s="56">
        <f t="shared" si="2396"/>
        <v>0</v>
      </c>
      <c r="AJ5694" s="56">
        <f t="shared" si="2397"/>
        <v>0</v>
      </c>
      <c r="AK5694" s="56">
        <f t="shared" si="2398"/>
        <v>0</v>
      </c>
      <c r="AL5694" s="56">
        <f t="shared" si="2399"/>
        <v>0</v>
      </c>
      <c r="AM5694" s="56">
        <f t="shared" si="2400"/>
        <v>0</v>
      </c>
      <c r="AN5694" s="56">
        <f t="shared" si="2401"/>
        <v>0</v>
      </c>
      <c r="AO5694" s="89" t="str">
        <f t="shared" si="2402"/>
        <v/>
      </c>
      <c r="AP5694" s="89" t="str">
        <f t="shared" si="2403"/>
        <v>Left</v>
      </c>
    </row>
    <row r="5695" spans="15:42">
      <c r="O5695" s="55">
        <f t="shared" si="2381"/>
        <v>0</v>
      </c>
      <c r="P5695" s="56">
        <f t="shared" si="2377"/>
        <v>0</v>
      </c>
      <c r="Q5695" s="57">
        <f>_xlfn.IFNA(VLOOKUP(E5695,'2026 W-4 Spreadsheet'!frequ,2,FALSE),0)</f>
        <v>0</v>
      </c>
      <c r="R5695" s="56">
        <f t="shared" si="2382"/>
        <v>0</v>
      </c>
      <c r="S5695" s="56" t="str">
        <f t="shared" si="2383"/>
        <v/>
      </c>
      <c r="T5695" s="56" t="str">
        <f t="shared" si="2384"/>
        <v/>
      </c>
      <c r="U5695" s="56" t="str">
        <f t="shared" si="2385"/>
        <v/>
      </c>
      <c r="V5695" s="56" t="str">
        <f t="shared" si="2386"/>
        <v/>
      </c>
      <c r="W5695" s="56" t="str">
        <f t="shared" si="2387"/>
        <v/>
      </c>
      <c r="X5695" s="56" t="str">
        <f t="shared" si="2388"/>
        <v/>
      </c>
      <c r="Y5695" s="57" t="str">
        <f t="shared" si="2389"/>
        <v/>
      </c>
      <c r="Z5695" s="56" t="str">
        <f t="shared" si="2390"/>
        <v/>
      </c>
      <c r="AA5695" s="56" t="str">
        <f t="shared" si="2391"/>
        <v/>
      </c>
      <c r="AB5695" s="56" t="str">
        <f t="shared" si="2392"/>
        <v/>
      </c>
      <c r="AC5695" s="56" t="b">
        <f t="shared" si="2378"/>
        <v>0</v>
      </c>
      <c r="AD5695" s="58" t="b">
        <f t="shared" si="2379"/>
        <v>0</v>
      </c>
      <c r="AE5695" s="59" t="b">
        <f t="shared" si="2380"/>
        <v>0</v>
      </c>
      <c r="AF5695" s="56" t="e">
        <f t="shared" si="2393"/>
        <v>#VALUE!</v>
      </c>
      <c r="AG5695" s="56" t="e">
        <f t="shared" si="2394"/>
        <v>#VALUE!</v>
      </c>
      <c r="AH5695" s="58" t="e">
        <f t="shared" si="2395"/>
        <v>#VALUE!</v>
      </c>
      <c r="AI5695" s="56">
        <f t="shared" si="2396"/>
        <v>0</v>
      </c>
      <c r="AJ5695" s="56">
        <f t="shared" si="2397"/>
        <v>0</v>
      </c>
      <c r="AK5695" s="56">
        <f t="shared" si="2398"/>
        <v>0</v>
      </c>
      <c r="AL5695" s="56">
        <f t="shared" si="2399"/>
        <v>0</v>
      </c>
      <c r="AM5695" s="56">
        <f t="shared" si="2400"/>
        <v>0</v>
      </c>
      <c r="AN5695" s="56">
        <f t="shared" si="2401"/>
        <v>0</v>
      </c>
      <c r="AO5695" s="89" t="str">
        <f t="shared" si="2402"/>
        <v/>
      </c>
      <c r="AP5695" s="89" t="str">
        <f t="shared" si="2403"/>
        <v>Left</v>
      </c>
    </row>
    <row r="5696" spans="15:42">
      <c r="O5696" s="55">
        <f t="shared" si="2381"/>
        <v>0</v>
      </c>
      <c r="P5696" s="56">
        <f t="shared" si="2377"/>
        <v>0</v>
      </c>
      <c r="Q5696" s="57">
        <f>_xlfn.IFNA(VLOOKUP(E5696,'2026 W-4 Spreadsheet'!frequ,2,FALSE),0)</f>
        <v>0</v>
      </c>
      <c r="R5696" s="56">
        <f t="shared" si="2382"/>
        <v>0</v>
      </c>
      <c r="S5696" s="56" t="str">
        <f t="shared" si="2383"/>
        <v/>
      </c>
      <c r="T5696" s="56" t="str">
        <f t="shared" si="2384"/>
        <v/>
      </c>
      <c r="U5696" s="56" t="str">
        <f t="shared" si="2385"/>
        <v/>
      </c>
      <c r="V5696" s="56" t="str">
        <f t="shared" si="2386"/>
        <v/>
      </c>
      <c r="W5696" s="56" t="str">
        <f t="shared" si="2387"/>
        <v/>
      </c>
      <c r="X5696" s="56" t="str">
        <f t="shared" si="2388"/>
        <v/>
      </c>
      <c r="Y5696" s="57" t="str">
        <f t="shared" si="2389"/>
        <v/>
      </c>
      <c r="Z5696" s="56" t="str">
        <f t="shared" si="2390"/>
        <v/>
      </c>
      <c r="AA5696" s="56" t="str">
        <f t="shared" si="2391"/>
        <v/>
      </c>
      <c r="AB5696" s="56" t="str">
        <f t="shared" si="2392"/>
        <v/>
      </c>
      <c r="AC5696" s="56" t="b">
        <f t="shared" si="2378"/>
        <v>0</v>
      </c>
      <c r="AD5696" s="58" t="b">
        <f t="shared" si="2379"/>
        <v>0</v>
      </c>
      <c r="AE5696" s="59" t="b">
        <f t="shared" si="2380"/>
        <v>0</v>
      </c>
      <c r="AF5696" s="56" t="e">
        <f t="shared" si="2393"/>
        <v>#VALUE!</v>
      </c>
      <c r="AG5696" s="56" t="e">
        <f t="shared" si="2394"/>
        <v>#VALUE!</v>
      </c>
      <c r="AH5696" s="58" t="e">
        <f t="shared" si="2395"/>
        <v>#VALUE!</v>
      </c>
      <c r="AI5696" s="56">
        <f t="shared" si="2396"/>
        <v>0</v>
      </c>
      <c r="AJ5696" s="56">
        <f t="shared" si="2397"/>
        <v>0</v>
      </c>
      <c r="AK5696" s="56">
        <f t="shared" si="2398"/>
        <v>0</v>
      </c>
      <c r="AL5696" s="56">
        <f t="shared" si="2399"/>
        <v>0</v>
      </c>
      <c r="AM5696" s="56">
        <f t="shared" si="2400"/>
        <v>0</v>
      </c>
      <c r="AN5696" s="56">
        <f t="shared" si="2401"/>
        <v>0</v>
      </c>
      <c r="AO5696" s="89" t="str">
        <f t="shared" si="2402"/>
        <v/>
      </c>
      <c r="AP5696" s="89" t="str">
        <f t="shared" si="2403"/>
        <v>Left</v>
      </c>
    </row>
    <row r="5697" spans="15:42">
      <c r="O5697" s="55">
        <f t="shared" si="2381"/>
        <v>0</v>
      </c>
      <c r="P5697" s="56">
        <f t="shared" si="2377"/>
        <v>0</v>
      </c>
      <c r="Q5697" s="57">
        <f>_xlfn.IFNA(VLOOKUP(E5697,'2026 W-4 Spreadsheet'!frequ,2,FALSE),0)</f>
        <v>0</v>
      </c>
      <c r="R5697" s="56">
        <f t="shared" si="2382"/>
        <v>0</v>
      </c>
      <c r="S5697" s="56" t="str">
        <f t="shared" si="2383"/>
        <v/>
      </c>
      <c r="T5697" s="56" t="str">
        <f t="shared" si="2384"/>
        <v/>
      </c>
      <c r="U5697" s="56" t="str">
        <f t="shared" si="2385"/>
        <v/>
      </c>
      <c r="V5697" s="56" t="str">
        <f t="shared" si="2386"/>
        <v/>
      </c>
      <c r="W5697" s="56" t="str">
        <f t="shared" si="2387"/>
        <v/>
      </c>
      <c r="X5697" s="56" t="str">
        <f t="shared" si="2388"/>
        <v/>
      </c>
      <c r="Y5697" s="57" t="str">
        <f t="shared" si="2389"/>
        <v/>
      </c>
      <c r="Z5697" s="56" t="str">
        <f t="shared" si="2390"/>
        <v/>
      </c>
      <c r="AA5697" s="56" t="str">
        <f t="shared" si="2391"/>
        <v/>
      </c>
      <c r="AB5697" s="56" t="str">
        <f t="shared" si="2392"/>
        <v/>
      </c>
      <c r="AC5697" s="56" t="b">
        <f t="shared" si="2378"/>
        <v>0</v>
      </c>
      <c r="AD5697" s="58" t="b">
        <f t="shared" si="2379"/>
        <v>0</v>
      </c>
      <c r="AE5697" s="59" t="b">
        <f t="shared" si="2380"/>
        <v>0</v>
      </c>
      <c r="AF5697" s="56" t="e">
        <f t="shared" si="2393"/>
        <v>#VALUE!</v>
      </c>
      <c r="AG5697" s="56" t="e">
        <f t="shared" si="2394"/>
        <v>#VALUE!</v>
      </c>
      <c r="AH5697" s="58" t="e">
        <f t="shared" si="2395"/>
        <v>#VALUE!</v>
      </c>
      <c r="AI5697" s="56">
        <f t="shared" si="2396"/>
        <v>0</v>
      </c>
      <c r="AJ5697" s="56">
        <f t="shared" si="2397"/>
        <v>0</v>
      </c>
      <c r="AK5697" s="56">
        <f t="shared" si="2398"/>
        <v>0</v>
      </c>
      <c r="AL5697" s="56">
        <f t="shared" si="2399"/>
        <v>0</v>
      </c>
      <c r="AM5697" s="56">
        <f t="shared" si="2400"/>
        <v>0</v>
      </c>
      <c r="AN5697" s="56">
        <f t="shared" si="2401"/>
        <v>0</v>
      </c>
      <c r="AO5697" s="89" t="str">
        <f t="shared" si="2402"/>
        <v/>
      </c>
      <c r="AP5697" s="89" t="str">
        <f t="shared" si="2403"/>
        <v>Left</v>
      </c>
    </row>
    <row r="5698" spans="15:42">
      <c r="O5698" s="55">
        <f t="shared" si="2381"/>
        <v>0</v>
      </c>
      <c r="P5698" s="56">
        <f t="shared" si="2377"/>
        <v>0</v>
      </c>
      <c r="Q5698" s="57">
        <f>_xlfn.IFNA(VLOOKUP(E5698,'2026 W-4 Spreadsheet'!frequ,2,FALSE),0)</f>
        <v>0</v>
      </c>
      <c r="R5698" s="56">
        <f t="shared" si="2382"/>
        <v>0</v>
      </c>
      <c r="S5698" s="56" t="str">
        <f t="shared" si="2383"/>
        <v/>
      </c>
      <c r="T5698" s="56" t="str">
        <f t="shared" si="2384"/>
        <v/>
      </c>
      <c r="U5698" s="56" t="str">
        <f t="shared" si="2385"/>
        <v/>
      </c>
      <c r="V5698" s="56" t="str">
        <f t="shared" si="2386"/>
        <v/>
      </c>
      <c r="W5698" s="56" t="str">
        <f t="shared" si="2387"/>
        <v/>
      </c>
      <c r="X5698" s="56" t="str">
        <f t="shared" si="2388"/>
        <v/>
      </c>
      <c r="Y5698" s="57" t="str">
        <f t="shared" si="2389"/>
        <v/>
      </c>
      <c r="Z5698" s="56" t="str">
        <f t="shared" si="2390"/>
        <v/>
      </c>
      <c r="AA5698" s="56" t="str">
        <f t="shared" si="2391"/>
        <v/>
      </c>
      <c r="AB5698" s="56" t="str">
        <f t="shared" si="2392"/>
        <v/>
      </c>
      <c r="AC5698" s="56" t="b">
        <f t="shared" si="2378"/>
        <v>0</v>
      </c>
      <c r="AD5698" s="58" t="b">
        <f t="shared" si="2379"/>
        <v>0</v>
      </c>
      <c r="AE5698" s="59" t="b">
        <f t="shared" si="2380"/>
        <v>0</v>
      </c>
      <c r="AF5698" s="56" t="e">
        <f t="shared" si="2393"/>
        <v>#VALUE!</v>
      </c>
      <c r="AG5698" s="56" t="e">
        <f t="shared" si="2394"/>
        <v>#VALUE!</v>
      </c>
      <c r="AH5698" s="58" t="e">
        <f t="shared" si="2395"/>
        <v>#VALUE!</v>
      </c>
      <c r="AI5698" s="56">
        <f t="shared" si="2396"/>
        <v>0</v>
      </c>
      <c r="AJ5698" s="56">
        <f t="shared" si="2397"/>
        <v>0</v>
      </c>
      <c r="AK5698" s="56">
        <f t="shared" si="2398"/>
        <v>0</v>
      </c>
      <c r="AL5698" s="56">
        <f t="shared" si="2399"/>
        <v>0</v>
      </c>
      <c r="AM5698" s="56">
        <f t="shared" si="2400"/>
        <v>0</v>
      </c>
      <c r="AN5698" s="56">
        <f t="shared" si="2401"/>
        <v>0</v>
      </c>
      <c r="AO5698" s="89" t="str">
        <f t="shared" si="2402"/>
        <v/>
      </c>
      <c r="AP5698" s="89" t="str">
        <f t="shared" si="2403"/>
        <v>Left</v>
      </c>
    </row>
    <row r="5699" spans="15:42">
      <c r="O5699" s="55">
        <f t="shared" si="2381"/>
        <v>0</v>
      </c>
      <c r="P5699" s="56">
        <f t="shared" si="2377"/>
        <v>0</v>
      </c>
      <c r="Q5699" s="57">
        <f>_xlfn.IFNA(VLOOKUP(E5699,'2026 W-4 Spreadsheet'!frequ,2,FALSE),0)</f>
        <v>0</v>
      </c>
      <c r="R5699" s="56">
        <f t="shared" si="2382"/>
        <v>0</v>
      </c>
      <c r="S5699" s="56" t="str">
        <f t="shared" si="2383"/>
        <v/>
      </c>
      <c r="T5699" s="56" t="str">
        <f t="shared" si="2384"/>
        <v/>
      </c>
      <c r="U5699" s="56" t="str">
        <f t="shared" si="2385"/>
        <v/>
      </c>
      <c r="V5699" s="56" t="str">
        <f t="shared" si="2386"/>
        <v/>
      </c>
      <c r="W5699" s="56" t="str">
        <f t="shared" si="2387"/>
        <v/>
      </c>
      <c r="X5699" s="56" t="str">
        <f t="shared" si="2388"/>
        <v/>
      </c>
      <c r="Y5699" s="57" t="str">
        <f t="shared" si="2389"/>
        <v/>
      </c>
      <c r="Z5699" s="56" t="str">
        <f t="shared" si="2390"/>
        <v/>
      </c>
      <c r="AA5699" s="56" t="str">
        <f t="shared" si="2391"/>
        <v/>
      </c>
      <c r="AB5699" s="56" t="str">
        <f t="shared" si="2392"/>
        <v/>
      </c>
      <c r="AC5699" s="56" t="b">
        <f t="shared" si="2378"/>
        <v>0</v>
      </c>
      <c r="AD5699" s="58" t="b">
        <f t="shared" si="2379"/>
        <v>0</v>
      </c>
      <c r="AE5699" s="59" t="b">
        <f t="shared" si="2380"/>
        <v>0</v>
      </c>
      <c r="AF5699" s="56" t="e">
        <f t="shared" si="2393"/>
        <v>#VALUE!</v>
      </c>
      <c r="AG5699" s="56" t="e">
        <f t="shared" si="2394"/>
        <v>#VALUE!</v>
      </c>
      <c r="AH5699" s="58" t="e">
        <f t="shared" si="2395"/>
        <v>#VALUE!</v>
      </c>
      <c r="AI5699" s="56">
        <f t="shared" si="2396"/>
        <v>0</v>
      </c>
      <c r="AJ5699" s="56">
        <f t="shared" si="2397"/>
        <v>0</v>
      </c>
      <c r="AK5699" s="56">
        <f t="shared" si="2398"/>
        <v>0</v>
      </c>
      <c r="AL5699" s="56">
        <f t="shared" si="2399"/>
        <v>0</v>
      </c>
      <c r="AM5699" s="56">
        <f t="shared" si="2400"/>
        <v>0</v>
      </c>
      <c r="AN5699" s="56">
        <f t="shared" si="2401"/>
        <v>0</v>
      </c>
      <c r="AO5699" s="89" t="str">
        <f t="shared" si="2402"/>
        <v/>
      </c>
      <c r="AP5699" s="89" t="str">
        <f t="shared" si="2403"/>
        <v>Left</v>
      </c>
    </row>
    <row r="5700" spans="15:42">
      <c r="O5700" s="55">
        <f t="shared" si="2381"/>
        <v>0</v>
      </c>
      <c r="P5700" s="56">
        <f t="shared" si="2377"/>
        <v>0</v>
      </c>
      <c r="Q5700" s="57">
        <f>_xlfn.IFNA(VLOOKUP(E5700,'2026 W-4 Spreadsheet'!frequ,2,FALSE),0)</f>
        <v>0</v>
      </c>
      <c r="R5700" s="56">
        <f t="shared" si="2382"/>
        <v>0</v>
      </c>
      <c r="S5700" s="56" t="str">
        <f t="shared" si="2383"/>
        <v/>
      </c>
      <c r="T5700" s="56" t="str">
        <f t="shared" si="2384"/>
        <v/>
      </c>
      <c r="U5700" s="56" t="str">
        <f t="shared" si="2385"/>
        <v/>
      </c>
      <c r="V5700" s="56" t="str">
        <f t="shared" si="2386"/>
        <v/>
      </c>
      <c r="W5700" s="56" t="str">
        <f t="shared" si="2387"/>
        <v/>
      </c>
      <c r="X5700" s="56" t="str">
        <f t="shared" si="2388"/>
        <v/>
      </c>
      <c r="Y5700" s="57" t="str">
        <f t="shared" si="2389"/>
        <v/>
      </c>
      <c r="Z5700" s="56" t="str">
        <f t="shared" si="2390"/>
        <v/>
      </c>
      <c r="AA5700" s="56" t="str">
        <f t="shared" si="2391"/>
        <v/>
      </c>
      <c r="AB5700" s="56" t="str">
        <f t="shared" si="2392"/>
        <v/>
      </c>
      <c r="AC5700" s="56" t="b">
        <f t="shared" si="2378"/>
        <v>0</v>
      </c>
      <c r="AD5700" s="58" t="b">
        <f t="shared" si="2379"/>
        <v>0</v>
      </c>
      <c r="AE5700" s="59" t="b">
        <f t="shared" si="2380"/>
        <v>0</v>
      </c>
      <c r="AF5700" s="56" t="e">
        <f t="shared" si="2393"/>
        <v>#VALUE!</v>
      </c>
      <c r="AG5700" s="56" t="e">
        <f t="shared" si="2394"/>
        <v>#VALUE!</v>
      </c>
      <c r="AH5700" s="58" t="e">
        <f t="shared" si="2395"/>
        <v>#VALUE!</v>
      </c>
      <c r="AI5700" s="56">
        <f t="shared" si="2396"/>
        <v>0</v>
      </c>
      <c r="AJ5700" s="56">
        <f t="shared" si="2397"/>
        <v>0</v>
      </c>
      <c r="AK5700" s="56">
        <f t="shared" si="2398"/>
        <v>0</v>
      </c>
      <c r="AL5700" s="56">
        <f t="shared" si="2399"/>
        <v>0</v>
      </c>
      <c r="AM5700" s="56">
        <f t="shared" si="2400"/>
        <v>0</v>
      </c>
      <c r="AN5700" s="56">
        <f t="shared" si="2401"/>
        <v>0</v>
      </c>
      <c r="AO5700" s="89" t="str">
        <f t="shared" si="2402"/>
        <v/>
      </c>
      <c r="AP5700" s="89" t="str">
        <f t="shared" si="2403"/>
        <v>Left</v>
      </c>
    </row>
    <row r="5701" spans="15:42">
      <c r="O5701" s="55">
        <f t="shared" si="2381"/>
        <v>0</v>
      </c>
      <c r="P5701" s="56">
        <f t="shared" ref="P5701:P5764" si="2404">IF(F5701="Yes",IF(C5701="Yes",D5701+VLOOKUP(E5701,freq2,3,FALSE),D5701+VLOOKUP(E5701,freq2,3,FALSE)),D5701)</f>
        <v>0</v>
      </c>
      <c r="Q5701" s="57">
        <f>_xlfn.IFNA(VLOOKUP(E5701,'2026 W-4 Spreadsheet'!frequ,2,FALSE),0)</f>
        <v>0</v>
      </c>
      <c r="R5701" s="56">
        <f t="shared" si="2382"/>
        <v>0</v>
      </c>
      <c r="S5701" s="56" t="str">
        <f t="shared" si="2383"/>
        <v/>
      </c>
      <c r="T5701" s="56" t="str">
        <f t="shared" si="2384"/>
        <v/>
      </c>
      <c r="U5701" s="56" t="str">
        <f t="shared" si="2385"/>
        <v/>
      </c>
      <c r="V5701" s="56" t="str">
        <f t="shared" si="2386"/>
        <v/>
      </c>
      <c r="W5701" s="56" t="str">
        <f t="shared" si="2387"/>
        <v/>
      </c>
      <c r="X5701" s="56" t="str">
        <f t="shared" si="2388"/>
        <v/>
      </c>
      <c r="Y5701" s="57" t="str">
        <f t="shared" si="2389"/>
        <v/>
      </c>
      <c r="Z5701" s="56" t="str">
        <f t="shared" si="2390"/>
        <v/>
      </c>
      <c r="AA5701" s="56" t="str">
        <f t="shared" si="2391"/>
        <v/>
      </c>
      <c r="AB5701" s="56" t="str">
        <f t="shared" si="2392"/>
        <v/>
      </c>
      <c r="AC5701" s="56" t="b">
        <f t="shared" ref="AC5701:AC5764" si="2405">IF(AP5701="LeftMarr",VLOOKUP(AB5701,LeftMarr,1,TRUE),IF(AP5701="LeftSing",VLOOKUP(AB5701,LeftSing,1,TRUE),IF(AP5701="LeftHead",VLOOKUP(AB5701,LeftHead,1,TRUE),IF(AP5701="RightMarr",VLOOKUP(AB5701,RightMarr,1,TRUE),IF(AP5701="RightSing",VLOOKUP(AB5701,RightSing,1,TRUE),IF(AP5701="RightHead",VLOOKUP(AB5701,RightHead,1,TRUE)))))))</f>
        <v>0</v>
      </c>
      <c r="AD5701" s="58" t="b">
        <f t="shared" ref="AD5701:AD5764" si="2406">IF(AP5701="LeftMarr",VLOOKUP(AB5701,LeftMarr,3,TRUE),IF(AP5701="LeftSing",VLOOKUP(AB5701,LeftSing,3,TRUE),IF(AP5701="LeftHead",VLOOKUP(AB5701,LeftHead,3,TRUE),IF(AP5701="RightMarr",VLOOKUP(AB5701,RightMarr,3,TRUE),IF(AP5701="RightSing",VLOOKUP(AB5701,RightSing,3,TRUE),IF(AP5701="RightHead",VLOOKUP(AB5701,RightHead,3,TRUE)))))))</f>
        <v>0</v>
      </c>
      <c r="AE5701" s="59" t="b">
        <f t="shared" ref="AE5701:AE5764" si="2407">IF(AP5701="LeftMarr",VLOOKUP(AB5701,LeftMarr,4,TRUE),IF(AP5701="LeftSing",VLOOKUP(AB5701,LeftSing,4,TRUE),IF(AP5701="LeftHead",VLOOKUP(AB5701,LeftHead,4,TRUE),IF(AP5701="RightMarr",VLOOKUP(AB5701,RightMarr,4,TRUE),IF(AP5701="RightSing",VLOOKUP(AB5701,RightSing,4,TRUE),IF(AP5701="RightHead",VLOOKUP(AB5701,RightHead,4,TRUE)))))))</f>
        <v>0</v>
      </c>
      <c r="AF5701" s="56" t="e">
        <f t="shared" si="2393"/>
        <v>#VALUE!</v>
      </c>
      <c r="AG5701" s="56" t="e">
        <f t="shared" si="2394"/>
        <v>#VALUE!</v>
      </c>
      <c r="AH5701" s="58" t="e">
        <f t="shared" si="2395"/>
        <v>#VALUE!</v>
      </c>
      <c r="AI5701" s="56">
        <f t="shared" si="2396"/>
        <v>0</v>
      </c>
      <c r="AJ5701" s="56">
        <f t="shared" si="2397"/>
        <v>0</v>
      </c>
      <c r="AK5701" s="56">
        <f t="shared" si="2398"/>
        <v>0</v>
      </c>
      <c r="AL5701" s="56">
        <f t="shared" si="2399"/>
        <v>0</v>
      </c>
      <c r="AM5701" s="56">
        <f t="shared" si="2400"/>
        <v>0</v>
      </c>
      <c r="AN5701" s="56">
        <f t="shared" si="2401"/>
        <v>0</v>
      </c>
      <c r="AO5701" s="89" t="str">
        <f t="shared" si="2402"/>
        <v/>
      </c>
      <c r="AP5701" s="89" t="str">
        <f t="shared" si="2403"/>
        <v>Left</v>
      </c>
    </row>
    <row r="5702" spans="15:42">
      <c r="O5702" s="55">
        <f t="shared" ref="O5702:O5765" si="2408">IF(CONCATENATE(C5702,G5702)="NoH","CANNOT HAVE HEAD OF HOUSEHOLD ON PRE 2020 W4",AN5702)</f>
        <v>0</v>
      </c>
      <c r="P5702" s="56">
        <f t="shared" si="2404"/>
        <v>0</v>
      </c>
      <c r="Q5702" s="57">
        <f>_xlfn.IFNA(VLOOKUP(E5702,'2026 W-4 Spreadsheet'!frequ,2,FALSE),0)</f>
        <v>0</v>
      </c>
      <c r="R5702" s="56">
        <f t="shared" ref="R5702:R5765" si="2409">P5702*Q5702</f>
        <v>0</v>
      </c>
      <c r="S5702" s="56" t="str">
        <f t="shared" ref="S5702:S5765" si="2410">IF(C5702="Yes",L5702,"")</f>
        <v/>
      </c>
      <c r="T5702" s="56" t="str">
        <f t="shared" ref="T5702:T5765" si="2411">IF(C5702="Yes",R5702+S5702,"")</f>
        <v/>
      </c>
      <c r="U5702" s="56" t="str">
        <f t="shared" ref="U5702:U5765" si="2412">IF(C5702="Yes",M5702,"")</f>
        <v/>
      </c>
      <c r="V5702" s="56" t="str">
        <f t="shared" ref="V5702:V5765" si="2413">IF(C5702="Yes",IF(J5702="No",IF(G5702="M",12900,8600),0),"")</f>
        <v/>
      </c>
      <c r="W5702" s="56" t="str">
        <f t="shared" ref="W5702:W5765" si="2414">IF(C5702="Yes",U5702+V5702,"")</f>
        <v/>
      </c>
      <c r="X5702" s="56" t="str">
        <f t="shared" ref="X5702:X5765" si="2415">IF(C5702="Yes",IF(T5702-W5702&lt;0,0,T5702-W5702),"")</f>
        <v/>
      </c>
      <c r="Y5702" s="57" t="str">
        <f t="shared" ref="Y5702:Y5765" si="2416">IF(C5702="No",H5702,"")</f>
        <v/>
      </c>
      <c r="Z5702" s="56" t="str">
        <f t="shared" ref="Z5702:Z5765" si="2417">IF(C5702="No",Y5702*4300,"")</f>
        <v/>
      </c>
      <c r="AA5702" s="56" t="str">
        <f t="shared" ref="AA5702:AA5765" si="2418">IF(C5702="No",IF(R5702-Z5702&lt;0,0,R5702-Z5702),"")</f>
        <v/>
      </c>
      <c r="AB5702" s="56" t="str">
        <f t="shared" ref="AB5702:AB5765" si="2419">IF(C5702="Yes",X5702,AA5702)</f>
        <v/>
      </c>
      <c r="AC5702" s="56" t="b">
        <f t="shared" si="2405"/>
        <v>0</v>
      </c>
      <c r="AD5702" s="58" t="b">
        <f t="shared" si="2406"/>
        <v>0</v>
      </c>
      <c r="AE5702" s="59" t="b">
        <f t="shared" si="2407"/>
        <v>0</v>
      </c>
      <c r="AF5702" s="56" t="e">
        <f t="shared" ref="AF5702:AF5765" si="2420">AB5702-AC5702</f>
        <v>#VALUE!</v>
      </c>
      <c r="AG5702" s="56" t="e">
        <f t="shared" ref="AG5702:AG5765" si="2421">AF5702*AE5702</f>
        <v>#VALUE!</v>
      </c>
      <c r="AH5702" s="58" t="e">
        <f t="shared" ref="AH5702:AH5765" si="2422">AD5702+AG5702</f>
        <v>#VALUE!</v>
      </c>
      <c r="AI5702" s="56">
        <f t="shared" ref="AI5702:AI5765" si="2423">IFERROR(AH5702/Q5702,0)</f>
        <v>0</v>
      </c>
      <c r="AJ5702" s="56">
        <f t="shared" ref="AJ5702:AJ5765" si="2424">IF(C5702="Yes",K5702,0)</f>
        <v>0</v>
      </c>
      <c r="AK5702" s="56">
        <f t="shared" ref="AK5702:AK5765" si="2425">IF(C5702="Yes",AJ5702/Q5702,0)</f>
        <v>0</v>
      </c>
      <c r="AL5702" s="56">
        <f t="shared" ref="AL5702:AL5765" si="2426">IFERROR(IF(AI5702-AK5702&lt;0,0,AI5702-AK5702),"")</f>
        <v>0</v>
      </c>
      <c r="AM5702" s="56">
        <f t="shared" ref="AM5702:AM5765" si="2427">IF(C5702="Yes",N5702,I5702)</f>
        <v>0</v>
      </c>
      <c r="AN5702" s="56">
        <f t="shared" ref="AN5702:AN5765" si="2428">IFERROR(AL5702+AM5702,"")</f>
        <v>0</v>
      </c>
      <c r="AO5702" s="89" t="str">
        <f t="shared" ref="AO5702:AO5765" si="2429">IF(G5702="S","Sing",IF(G5702="M","Marr",IF(G5702="H","Head","")))</f>
        <v/>
      </c>
      <c r="AP5702" s="89" t="str">
        <f t="shared" ref="AP5702:AP5765" si="2430">IF(C5702="Yes",IF(J5702="Yes",CONCATENATE("Right",AO5702),CONCATENATE("Left",AO5702)),CONCATENATE("Left",AO5702))</f>
        <v>Left</v>
      </c>
    </row>
    <row r="5703" spans="15:42">
      <c r="O5703" s="55">
        <f t="shared" si="2408"/>
        <v>0</v>
      </c>
      <c r="P5703" s="56">
        <f t="shared" si="2404"/>
        <v>0</v>
      </c>
      <c r="Q5703" s="57">
        <f>_xlfn.IFNA(VLOOKUP(E5703,'2026 W-4 Spreadsheet'!frequ,2,FALSE),0)</f>
        <v>0</v>
      </c>
      <c r="R5703" s="56">
        <f t="shared" si="2409"/>
        <v>0</v>
      </c>
      <c r="S5703" s="56" t="str">
        <f t="shared" si="2410"/>
        <v/>
      </c>
      <c r="T5703" s="56" t="str">
        <f t="shared" si="2411"/>
        <v/>
      </c>
      <c r="U5703" s="56" t="str">
        <f t="shared" si="2412"/>
        <v/>
      </c>
      <c r="V5703" s="56" t="str">
        <f t="shared" si="2413"/>
        <v/>
      </c>
      <c r="W5703" s="56" t="str">
        <f t="shared" si="2414"/>
        <v/>
      </c>
      <c r="X5703" s="56" t="str">
        <f t="shared" si="2415"/>
        <v/>
      </c>
      <c r="Y5703" s="57" t="str">
        <f t="shared" si="2416"/>
        <v/>
      </c>
      <c r="Z5703" s="56" t="str">
        <f t="shared" si="2417"/>
        <v/>
      </c>
      <c r="AA5703" s="56" t="str">
        <f t="shared" si="2418"/>
        <v/>
      </c>
      <c r="AB5703" s="56" t="str">
        <f t="shared" si="2419"/>
        <v/>
      </c>
      <c r="AC5703" s="56" t="b">
        <f t="shared" si="2405"/>
        <v>0</v>
      </c>
      <c r="AD5703" s="58" t="b">
        <f t="shared" si="2406"/>
        <v>0</v>
      </c>
      <c r="AE5703" s="59" t="b">
        <f t="shared" si="2407"/>
        <v>0</v>
      </c>
      <c r="AF5703" s="56" t="e">
        <f t="shared" si="2420"/>
        <v>#VALUE!</v>
      </c>
      <c r="AG5703" s="56" t="e">
        <f t="shared" si="2421"/>
        <v>#VALUE!</v>
      </c>
      <c r="AH5703" s="58" t="e">
        <f t="shared" si="2422"/>
        <v>#VALUE!</v>
      </c>
      <c r="AI5703" s="56">
        <f t="shared" si="2423"/>
        <v>0</v>
      </c>
      <c r="AJ5703" s="56">
        <f t="shared" si="2424"/>
        <v>0</v>
      </c>
      <c r="AK5703" s="56">
        <f t="shared" si="2425"/>
        <v>0</v>
      </c>
      <c r="AL5703" s="56">
        <f t="shared" si="2426"/>
        <v>0</v>
      </c>
      <c r="AM5703" s="56">
        <f t="shared" si="2427"/>
        <v>0</v>
      </c>
      <c r="AN5703" s="56">
        <f t="shared" si="2428"/>
        <v>0</v>
      </c>
      <c r="AO5703" s="89" t="str">
        <f t="shared" si="2429"/>
        <v/>
      </c>
      <c r="AP5703" s="89" t="str">
        <f t="shared" si="2430"/>
        <v>Left</v>
      </c>
    </row>
    <row r="5704" spans="15:42">
      <c r="O5704" s="55">
        <f t="shared" si="2408"/>
        <v>0</v>
      </c>
      <c r="P5704" s="56">
        <f t="shared" si="2404"/>
        <v>0</v>
      </c>
      <c r="Q5704" s="57">
        <f>_xlfn.IFNA(VLOOKUP(E5704,'2026 W-4 Spreadsheet'!frequ,2,FALSE),0)</f>
        <v>0</v>
      </c>
      <c r="R5704" s="56">
        <f t="shared" si="2409"/>
        <v>0</v>
      </c>
      <c r="S5704" s="56" t="str">
        <f t="shared" si="2410"/>
        <v/>
      </c>
      <c r="T5704" s="56" t="str">
        <f t="shared" si="2411"/>
        <v/>
      </c>
      <c r="U5704" s="56" t="str">
        <f t="shared" si="2412"/>
        <v/>
      </c>
      <c r="V5704" s="56" t="str">
        <f t="shared" si="2413"/>
        <v/>
      </c>
      <c r="W5704" s="56" t="str">
        <f t="shared" si="2414"/>
        <v/>
      </c>
      <c r="X5704" s="56" t="str">
        <f t="shared" si="2415"/>
        <v/>
      </c>
      <c r="Y5704" s="57" t="str">
        <f t="shared" si="2416"/>
        <v/>
      </c>
      <c r="Z5704" s="56" t="str">
        <f t="shared" si="2417"/>
        <v/>
      </c>
      <c r="AA5704" s="56" t="str">
        <f t="shared" si="2418"/>
        <v/>
      </c>
      <c r="AB5704" s="56" t="str">
        <f t="shared" si="2419"/>
        <v/>
      </c>
      <c r="AC5704" s="56" t="b">
        <f t="shared" si="2405"/>
        <v>0</v>
      </c>
      <c r="AD5704" s="58" t="b">
        <f t="shared" si="2406"/>
        <v>0</v>
      </c>
      <c r="AE5704" s="59" t="b">
        <f t="shared" si="2407"/>
        <v>0</v>
      </c>
      <c r="AF5704" s="56" t="e">
        <f t="shared" si="2420"/>
        <v>#VALUE!</v>
      </c>
      <c r="AG5704" s="56" t="e">
        <f t="shared" si="2421"/>
        <v>#VALUE!</v>
      </c>
      <c r="AH5704" s="58" t="e">
        <f t="shared" si="2422"/>
        <v>#VALUE!</v>
      </c>
      <c r="AI5704" s="56">
        <f t="shared" si="2423"/>
        <v>0</v>
      </c>
      <c r="AJ5704" s="56">
        <f t="shared" si="2424"/>
        <v>0</v>
      </c>
      <c r="AK5704" s="56">
        <f t="shared" si="2425"/>
        <v>0</v>
      </c>
      <c r="AL5704" s="56">
        <f t="shared" si="2426"/>
        <v>0</v>
      </c>
      <c r="AM5704" s="56">
        <f t="shared" si="2427"/>
        <v>0</v>
      </c>
      <c r="AN5704" s="56">
        <f t="shared" si="2428"/>
        <v>0</v>
      </c>
      <c r="AO5704" s="89" t="str">
        <f t="shared" si="2429"/>
        <v/>
      </c>
      <c r="AP5704" s="89" t="str">
        <f t="shared" si="2430"/>
        <v>Left</v>
      </c>
    </row>
    <row r="5705" spans="15:42">
      <c r="O5705" s="55">
        <f t="shared" si="2408"/>
        <v>0</v>
      </c>
      <c r="P5705" s="56">
        <f t="shared" si="2404"/>
        <v>0</v>
      </c>
      <c r="Q5705" s="57">
        <f>_xlfn.IFNA(VLOOKUP(E5705,'2026 W-4 Spreadsheet'!frequ,2,FALSE),0)</f>
        <v>0</v>
      </c>
      <c r="R5705" s="56">
        <f t="shared" si="2409"/>
        <v>0</v>
      </c>
      <c r="S5705" s="56" t="str">
        <f t="shared" si="2410"/>
        <v/>
      </c>
      <c r="T5705" s="56" t="str">
        <f t="shared" si="2411"/>
        <v/>
      </c>
      <c r="U5705" s="56" t="str">
        <f t="shared" si="2412"/>
        <v/>
      </c>
      <c r="V5705" s="56" t="str">
        <f t="shared" si="2413"/>
        <v/>
      </c>
      <c r="W5705" s="56" t="str">
        <f t="shared" si="2414"/>
        <v/>
      </c>
      <c r="X5705" s="56" t="str">
        <f t="shared" si="2415"/>
        <v/>
      </c>
      <c r="Y5705" s="57" t="str">
        <f t="shared" si="2416"/>
        <v/>
      </c>
      <c r="Z5705" s="56" t="str">
        <f t="shared" si="2417"/>
        <v/>
      </c>
      <c r="AA5705" s="56" t="str">
        <f t="shared" si="2418"/>
        <v/>
      </c>
      <c r="AB5705" s="56" t="str">
        <f t="shared" si="2419"/>
        <v/>
      </c>
      <c r="AC5705" s="56" t="b">
        <f t="shared" si="2405"/>
        <v>0</v>
      </c>
      <c r="AD5705" s="58" t="b">
        <f t="shared" si="2406"/>
        <v>0</v>
      </c>
      <c r="AE5705" s="59" t="b">
        <f t="shared" si="2407"/>
        <v>0</v>
      </c>
      <c r="AF5705" s="56" t="e">
        <f t="shared" si="2420"/>
        <v>#VALUE!</v>
      </c>
      <c r="AG5705" s="56" t="e">
        <f t="shared" si="2421"/>
        <v>#VALUE!</v>
      </c>
      <c r="AH5705" s="58" t="e">
        <f t="shared" si="2422"/>
        <v>#VALUE!</v>
      </c>
      <c r="AI5705" s="56">
        <f t="shared" si="2423"/>
        <v>0</v>
      </c>
      <c r="AJ5705" s="56">
        <f t="shared" si="2424"/>
        <v>0</v>
      </c>
      <c r="AK5705" s="56">
        <f t="shared" si="2425"/>
        <v>0</v>
      </c>
      <c r="AL5705" s="56">
        <f t="shared" si="2426"/>
        <v>0</v>
      </c>
      <c r="AM5705" s="56">
        <f t="shared" si="2427"/>
        <v>0</v>
      </c>
      <c r="AN5705" s="56">
        <f t="shared" si="2428"/>
        <v>0</v>
      </c>
      <c r="AO5705" s="89" t="str">
        <f t="shared" si="2429"/>
        <v/>
      </c>
      <c r="AP5705" s="89" t="str">
        <f t="shared" si="2430"/>
        <v>Left</v>
      </c>
    </row>
    <row r="5706" spans="15:42">
      <c r="O5706" s="55">
        <f t="shared" si="2408"/>
        <v>0</v>
      </c>
      <c r="P5706" s="56">
        <f t="shared" si="2404"/>
        <v>0</v>
      </c>
      <c r="Q5706" s="57">
        <f>_xlfn.IFNA(VLOOKUP(E5706,'2026 W-4 Spreadsheet'!frequ,2,FALSE),0)</f>
        <v>0</v>
      </c>
      <c r="R5706" s="56">
        <f t="shared" si="2409"/>
        <v>0</v>
      </c>
      <c r="S5706" s="56" t="str">
        <f t="shared" si="2410"/>
        <v/>
      </c>
      <c r="T5706" s="56" t="str">
        <f t="shared" si="2411"/>
        <v/>
      </c>
      <c r="U5706" s="56" t="str">
        <f t="shared" si="2412"/>
        <v/>
      </c>
      <c r="V5706" s="56" t="str">
        <f t="shared" si="2413"/>
        <v/>
      </c>
      <c r="W5706" s="56" t="str">
        <f t="shared" si="2414"/>
        <v/>
      </c>
      <c r="X5706" s="56" t="str">
        <f t="shared" si="2415"/>
        <v/>
      </c>
      <c r="Y5706" s="57" t="str">
        <f t="shared" si="2416"/>
        <v/>
      </c>
      <c r="Z5706" s="56" t="str">
        <f t="shared" si="2417"/>
        <v/>
      </c>
      <c r="AA5706" s="56" t="str">
        <f t="shared" si="2418"/>
        <v/>
      </c>
      <c r="AB5706" s="56" t="str">
        <f t="shared" si="2419"/>
        <v/>
      </c>
      <c r="AC5706" s="56" t="b">
        <f t="shared" si="2405"/>
        <v>0</v>
      </c>
      <c r="AD5706" s="58" t="b">
        <f t="shared" si="2406"/>
        <v>0</v>
      </c>
      <c r="AE5706" s="59" t="b">
        <f t="shared" si="2407"/>
        <v>0</v>
      </c>
      <c r="AF5706" s="56" t="e">
        <f t="shared" si="2420"/>
        <v>#VALUE!</v>
      </c>
      <c r="AG5706" s="56" t="e">
        <f t="shared" si="2421"/>
        <v>#VALUE!</v>
      </c>
      <c r="AH5706" s="58" t="e">
        <f t="shared" si="2422"/>
        <v>#VALUE!</v>
      </c>
      <c r="AI5706" s="56">
        <f t="shared" si="2423"/>
        <v>0</v>
      </c>
      <c r="AJ5706" s="56">
        <f t="shared" si="2424"/>
        <v>0</v>
      </c>
      <c r="AK5706" s="56">
        <f t="shared" si="2425"/>
        <v>0</v>
      </c>
      <c r="AL5706" s="56">
        <f t="shared" si="2426"/>
        <v>0</v>
      </c>
      <c r="AM5706" s="56">
        <f t="shared" si="2427"/>
        <v>0</v>
      </c>
      <c r="AN5706" s="56">
        <f t="shared" si="2428"/>
        <v>0</v>
      </c>
      <c r="AO5706" s="89" t="str">
        <f t="shared" si="2429"/>
        <v/>
      </c>
      <c r="AP5706" s="89" t="str">
        <f t="shared" si="2430"/>
        <v>Left</v>
      </c>
    </row>
    <row r="5707" spans="15:42">
      <c r="O5707" s="55">
        <f t="shared" si="2408"/>
        <v>0</v>
      </c>
      <c r="P5707" s="56">
        <f t="shared" si="2404"/>
        <v>0</v>
      </c>
      <c r="Q5707" s="57">
        <f>_xlfn.IFNA(VLOOKUP(E5707,'2026 W-4 Spreadsheet'!frequ,2,FALSE),0)</f>
        <v>0</v>
      </c>
      <c r="R5707" s="56">
        <f t="shared" si="2409"/>
        <v>0</v>
      </c>
      <c r="S5707" s="56" t="str">
        <f t="shared" si="2410"/>
        <v/>
      </c>
      <c r="T5707" s="56" t="str">
        <f t="shared" si="2411"/>
        <v/>
      </c>
      <c r="U5707" s="56" t="str">
        <f t="shared" si="2412"/>
        <v/>
      </c>
      <c r="V5707" s="56" t="str">
        <f t="shared" si="2413"/>
        <v/>
      </c>
      <c r="W5707" s="56" t="str">
        <f t="shared" si="2414"/>
        <v/>
      </c>
      <c r="X5707" s="56" t="str">
        <f t="shared" si="2415"/>
        <v/>
      </c>
      <c r="Y5707" s="57" t="str">
        <f t="shared" si="2416"/>
        <v/>
      </c>
      <c r="Z5707" s="56" t="str">
        <f t="shared" si="2417"/>
        <v/>
      </c>
      <c r="AA5707" s="56" t="str">
        <f t="shared" si="2418"/>
        <v/>
      </c>
      <c r="AB5707" s="56" t="str">
        <f t="shared" si="2419"/>
        <v/>
      </c>
      <c r="AC5707" s="56" t="b">
        <f t="shared" si="2405"/>
        <v>0</v>
      </c>
      <c r="AD5707" s="58" t="b">
        <f t="shared" si="2406"/>
        <v>0</v>
      </c>
      <c r="AE5707" s="59" t="b">
        <f t="shared" si="2407"/>
        <v>0</v>
      </c>
      <c r="AF5707" s="56" t="e">
        <f t="shared" si="2420"/>
        <v>#VALUE!</v>
      </c>
      <c r="AG5707" s="56" t="e">
        <f t="shared" si="2421"/>
        <v>#VALUE!</v>
      </c>
      <c r="AH5707" s="58" t="e">
        <f t="shared" si="2422"/>
        <v>#VALUE!</v>
      </c>
      <c r="AI5707" s="56">
        <f t="shared" si="2423"/>
        <v>0</v>
      </c>
      <c r="AJ5707" s="56">
        <f t="shared" si="2424"/>
        <v>0</v>
      </c>
      <c r="AK5707" s="56">
        <f t="shared" si="2425"/>
        <v>0</v>
      </c>
      <c r="AL5707" s="56">
        <f t="shared" si="2426"/>
        <v>0</v>
      </c>
      <c r="AM5707" s="56">
        <f t="shared" si="2427"/>
        <v>0</v>
      </c>
      <c r="AN5707" s="56">
        <f t="shared" si="2428"/>
        <v>0</v>
      </c>
      <c r="AO5707" s="89" t="str">
        <f t="shared" si="2429"/>
        <v/>
      </c>
      <c r="AP5707" s="89" t="str">
        <f t="shared" si="2430"/>
        <v>Left</v>
      </c>
    </row>
    <row r="5708" spans="15:42">
      <c r="O5708" s="55">
        <f t="shared" si="2408"/>
        <v>0</v>
      </c>
      <c r="P5708" s="56">
        <f t="shared" si="2404"/>
        <v>0</v>
      </c>
      <c r="Q5708" s="57">
        <f>_xlfn.IFNA(VLOOKUP(E5708,'2026 W-4 Spreadsheet'!frequ,2,FALSE),0)</f>
        <v>0</v>
      </c>
      <c r="R5708" s="56">
        <f t="shared" si="2409"/>
        <v>0</v>
      </c>
      <c r="S5708" s="56" t="str">
        <f t="shared" si="2410"/>
        <v/>
      </c>
      <c r="T5708" s="56" t="str">
        <f t="shared" si="2411"/>
        <v/>
      </c>
      <c r="U5708" s="56" t="str">
        <f t="shared" si="2412"/>
        <v/>
      </c>
      <c r="V5708" s="56" t="str">
        <f t="shared" si="2413"/>
        <v/>
      </c>
      <c r="W5708" s="56" t="str">
        <f t="shared" si="2414"/>
        <v/>
      </c>
      <c r="X5708" s="56" t="str">
        <f t="shared" si="2415"/>
        <v/>
      </c>
      <c r="Y5708" s="57" t="str">
        <f t="shared" si="2416"/>
        <v/>
      </c>
      <c r="Z5708" s="56" t="str">
        <f t="shared" si="2417"/>
        <v/>
      </c>
      <c r="AA5708" s="56" t="str">
        <f t="shared" si="2418"/>
        <v/>
      </c>
      <c r="AB5708" s="56" t="str">
        <f t="shared" si="2419"/>
        <v/>
      </c>
      <c r="AC5708" s="56" t="b">
        <f t="shared" si="2405"/>
        <v>0</v>
      </c>
      <c r="AD5708" s="58" t="b">
        <f t="shared" si="2406"/>
        <v>0</v>
      </c>
      <c r="AE5708" s="59" t="b">
        <f t="shared" si="2407"/>
        <v>0</v>
      </c>
      <c r="AF5708" s="56" t="e">
        <f t="shared" si="2420"/>
        <v>#VALUE!</v>
      </c>
      <c r="AG5708" s="56" t="e">
        <f t="shared" si="2421"/>
        <v>#VALUE!</v>
      </c>
      <c r="AH5708" s="58" t="e">
        <f t="shared" si="2422"/>
        <v>#VALUE!</v>
      </c>
      <c r="AI5708" s="56">
        <f t="shared" si="2423"/>
        <v>0</v>
      </c>
      <c r="AJ5708" s="56">
        <f t="shared" si="2424"/>
        <v>0</v>
      </c>
      <c r="AK5708" s="56">
        <f t="shared" si="2425"/>
        <v>0</v>
      </c>
      <c r="AL5708" s="56">
        <f t="shared" si="2426"/>
        <v>0</v>
      </c>
      <c r="AM5708" s="56">
        <f t="shared" si="2427"/>
        <v>0</v>
      </c>
      <c r="AN5708" s="56">
        <f t="shared" si="2428"/>
        <v>0</v>
      </c>
      <c r="AO5708" s="89" t="str">
        <f t="shared" si="2429"/>
        <v/>
      </c>
      <c r="AP5708" s="89" t="str">
        <f t="shared" si="2430"/>
        <v>Left</v>
      </c>
    </row>
    <row r="5709" spans="15:42">
      <c r="O5709" s="55">
        <f t="shared" si="2408"/>
        <v>0</v>
      </c>
      <c r="P5709" s="56">
        <f t="shared" si="2404"/>
        <v>0</v>
      </c>
      <c r="Q5709" s="57">
        <f>_xlfn.IFNA(VLOOKUP(E5709,'2026 W-4 Spreadsheet'!frequ,2,FALSE),0)</f>
        <v>0</v>
      </c>
      <c r="R5709" s="56">
        <f t="shared" si="2409"/>
        <v>0</v>
      </c>
      <c r="S5709" s="56" t="str">
        <f t="shared" si="2410"/>
        <v/>
      </c>
      <c r="T5709" s="56" t="str">
        <f t="shared" si="2411"/>
        <v/>
      </c>
      <c r="U5709" s="56" t="str">
        <f t="shared" si="2412"/>
        <v/>
      </c>
      <c r="V5709" s="56" t="str">
        <f t="shared" si="2413"/>
        <v/>
      </c>
      <c r="W5709" s="56" t="str">
        <f t="shared" si="2414"/>
        <v/>
      </c>
      <c r="X5709" s="56" t="str">
        <f t="shared" si="2415"/>
        <v/>
      </c>
      <c r="Y5709" s="57" t="str">
        <f t="shared" si="2416"/>
        <v/>
      </c>
      <c r="Z5709" s="56" t="str">
        <f t="shared" si="2417"/>
        <v/>
      </c>
      <c r="AA5709" s="56" t="str">
        <f t="shared" si="2418"/>
        <v/>
      </c>
      <c r="AB5709" s="56" t="str">
        <f t="shared" si="2419"/>
        <v/>
      </c>
      <c r="AC5709" s="56" t="b">
        <f t="shared" si="2405"/>
        <v>0</v>
      </c>
      <c r="AD5709" s="58" t="b">
        <f t="shared" si="2406"/>
        <v>0</v>
      </c>
      <c r="AE5709" s="59" t="b">
        <f t="shared" si="2407"/>
        <v>0</v>
      </c>
      <c r="AF5709" s="56" t="e">
        <f t="shared" si="2420"/>
        <v>#VALUE!</v>
      </c>
      <c r="AG5709" s="56" t="e">
        <f t="shared" si="2421"/>
        <v>#VALUE!</v>
      </c>
      <c r="AH5709" s="58" t="e">
        <f t="shared" si="2422"/>
        <v>#VALUE!</v>
      </c>
      <c r="AI5709" s="56">
        <f t="shared" si="2423"/>
        <v>0</v>
      </c>
      <c r="AJ5709" s="56">
        <f t="shared" si="2424"/>
        <v>0</v>
      </c>
      <c r="AK5709" s="56">
        <f t="shared" si="2425"/>
        <v>0</v>
      </c>
      <c r="AL5709" s="56">
        <f t="shared" si="2426"/>
        <v>0</v>
      </c>
      <c r="AM5709" s="56">
        <f t="shared" si="2427"/>
        <v>0</v>
      </c>
      <c r="AN5709" s="56">
        <f t="shared" si="2428"/>
        <v>0</v>
      </c>
      <c r="AO5709" s="89" t="str">
        <f t="shared" si="2429"/>
        <v/>
      </c>
      <c r="AP5709" s="89" t="str">
        <f t="shared" si="2430"/>
        <v>Left</v>
      </c>
    </row>
    <row r="5710" spans="15:42">
      <c r="O5710" s="55">
        <f t="shared" si="2408"/>
        <v>0</v>
      </c>
      <c r="P5710" s="56">
        <f t="shared" si="2404"/>
        <v>0</v>
      </c>
      <c r="Q5710" s="57">
        <f>_xlfn.IFNA(VLOOKUP(E5710,'2026 W-4 Spreadsheet'!frequ,2,FALSE),0)</f>
        <v>0</v>
      </c>
      <c r="R5710" s="56">
        <f t="shared" si="2409"/>
        <v>0</v>
      </c>
      <c r="S5710" s="56" t="str">
        <f t="shared" si="2410"/>
        <v/>
      </c>
      <c r="T5710" s="56" t="str">
        <f t="shared" si="2411"/>
        <v/>
      </c>
      <c r="U5710" s="56" t="str">
        <f t="shared" si="2412"/>
        <v/>
      </c>
      <c r="V5710" s="56" t="str">
        <f t="shared" si="2413"/>
        <v/>
      </c>
      <c r="W5710" s="56" t="str">
        <f t="shared" si="2414"/>
        <v/>
      </c>
      <c r="X5710" s="56" t="str">
        <f t="shared" si="2415"/>
        <v/>
      </c>
      <c r="Y5710" s="57" t="str">
        <f t="shared" si="2416"/>
        <v/>
      </c>
      <c r="Z5710" s="56" t="str">
        <f t="shared" si="2417"/>
        <v/>
      </c>
      <c r="AA5710" s="56" t="str">
        <f t="shared" si="2418"/>
        <v/>
      </c>
      <c r="AB5710" s="56" t="str">
        <f t="shared" si="2419"/>
        <v/>
      </c>
      <c r="AC5710" s="56" t="b">
        <f t="shared" si="2405"/>
        <v>0</v>
      </c>
      <c r="AD5710" s="58" t="b">
        <f t="shared" si="2406"/>
        <v>0</v>
      </c>
      <c r="AE5710" s="59" t="b">
        <f t="shared" si="2407"/>
        <v>0</v>
      </c>
      <c r="AF5710" s="56" t="e">
        <f t="shared" si="2420"/>
        <v>#VALUE!</v>
      </c>
      <c r="AG5710" s="56" t="e">
        <f t="shared" si="2421"/>
        <v>#VALUE!</v>
      </c>
      <c r="AH5710" s="58" t="e">
        <f t="shared" si="2422"/>
        <v>#VALUE!</v>
      </c>
      <c r="AI5710" s="56">
        <f t="shared" si="2423"/>
        <v>0</v>
      </c>
      <c r="AJ5710" s="56">
        <f t="shared" si="2424"/>
        <v>0</v>
      </c>
      <c r="AK5710" s="56">
        <f t="shared" si="2425"/>
        <v>0</v>
      </c>
      <c r="AL5710" s="56">
        <f t="shared" si="2426"/>
        <v>0</v>
      </c>
      <c r="AM5710" s="56">
        <f t="shared" si="2427"/>
        <v>0</v>
      </c>
      <c r="AN5710" s="56">
        <f t="shared" si="2428"/>
        <v>0</v>
      </c>
      <c r="AO5710" s="89" t="str">
        <f t="shared" si="2429"/>
        <v/>
      </c>
      <c r="AP5710" s="89" t="str">
        <f t="shared" si="2430"/>
        <v>Left</v>
      </c>
    </row>
    <row r="5711" spans="15:42">
      <c r="O5711" s="55">
        <f t="shared" si="2408"/>
        <v>0</v>
      </c>
      <c r="P5711" s="56">
        <f t="shared" si="2404"/>
        <v>0</v>
      </c>
      <c r="Q5711" s="57">
        <f>_xlfn.IFNA(VLOOKUP(E5711,'2026 W-4 Spreadsheet'!frequ,2,FALSE),0)</f>
        <v>0</v>
      </c>
      <c r="R5711" s="56">
        <f t="shared" si="2409"/>
        <v>0</v>
      </c>
      <c r="S5711" s="56" t="str">
        <f t="shared" si="2410"/>
        <v/>
      </c>
      <c r="T5711" s="56" t="str">
        <f t="shared" si="2411"/>
        <v/>
      </c>
      <c r="U5711" s="56" t="str">
        <f t="shared" si="2412"/>
        <v/>
      </c>
      <c r="V5711" s="56" t="str">
        <f t="shared" si="2413"/>
        <v/>
      </c>
      <c r="W5711" s="56" t="str">
        <f t="shared" si="2414"/>
        <v/>
      </c>
      <c r="X5711" s="56" t="str">
        <f t="shared" si="2415"/>
        <v/>
      </c>
      <c r="Y5711" s="57" t="str">
        <f t="shared" si="2416"/>
        <v/>
      </c>
      <c r="Z5711" s="56" t="str">
        <f t="shared" si="2417"/>
        <v/>
      </c>
      <c r="AA5711" s="56" t="str">
        <f t="shared" si="2418"/>
        <v/>
      </c>
      <c r="AB5711" s="56" t="str">
        <f t="shared" si="2419"/>
        <v/>
      </c>
      <c r="AC5711" s="56" t="b">
        <f t="shared" si="2405"/>
        <v>0</v>
      </c>
      <c r="AD5711" s="58" t="b">
        <f t="shared" si="2406"/>
        <v>0</v>
      </c>
      <c r="AE5711" s="59" t="b">
        <f t="shared" si="2407"/>
        <v>0</v>
      </c>
      <c r="AF5711" s="56" t="e">
        <f t="shared" si="2420"/>
        <v>#VALUE!</v>
      </c>
      <c r="AG5711" s="56" t="e">
        <f t="shared" si="2421"/>
        <v>#VALUE!</v>
      </c>
      <c r="AH5711" s="58" t="e">
        <f t="shared" si="2422"/>
        <v>#VALUE!</v>
      </c>
      <c r="AI5711" s="56">
        <f t="shared" si="2423"/>
        <v>0</v>
      </c>
      <c r="AJ5711" s="56">
        <f t="shared" si="2424"/>
        <v>0</v>
      </c>
      <c r="AK5711" s="56">
        <f t="shared" si="2425"/>
        <v>0</v>
      </c>
      <c r="AL5711" s="56">
        <f t="shared" si="2426"/>
        <v>0</v>
      </c>
      <c r="AM5711" s="56">
        <f t="shared" si="2427"/>
        <v>0</v>
      </c>
      <c r="AN5711" s="56">
        <f t="shared" si="2428"/>
        <v>0</v>
      </c>
      <c r="AO5711" s="89" t="str">
        <f t="shared" si="2429"/>
        <v/>
      </c>
      <c r="AP5711" s="89" t="str">
        <f t="shared" si="2430"/>
        <v>Left</v>
      </c>
    </row>
    <row r="5712" spans="15:42">
      <c r="O5712" s="55">
        <f t="shared" si="2408"/>
        <v>0</v>
      </c>
      <c r="P5712" s="56">
        <f t="shared" si="2404"/>
        <v>0</v>
      </c>
      <c r="Q5712" s="57">
        <f>_xlfn.IFNA(VLOOKUP(E5712,'2026 W-4 Spreadsheet'!frequ,2,FALSE),0)</f>
        <v>0</v>
      </c>
      <c r="R5712" s="56">
        <f t="shared" si="2409"/>
        <v>0</v>
      </c>
      <c r="S5712" s="56" t="str">
        <f t="shared" si="2410"/>
        <v/>
      </c>
      <c r="T5712" s="56" t="str">
        <f t="shared" si="2411"/>
        <v/>
      </c>
      <c r="U5712" s="56" t="str">
        <f t="shared" si="2412"/>
        <v/>
      </c>
      <c r="V5712" s="56" t="str">
        <f t="shared" si="2413"/>
        <v/>
      </c>
      <c r="W5712" s="56" t="str">
        <f t="shared" si="2414"/>
        <v/>
      </c>
      <c r="X5712" s="56" t="str">
        <f t="shared" si="2415"/>
        <v/>
      </c>
      <c r="Y5712" s="57" t="str">
        <f t="shared" si="2416"/>
        <v/>
      </c>
      <c r="Z5712" s="56" t="str">
        <f t="shared" si="2417"/>
        <v/>
      </c>
      <c r="AA5712" s="56" t="str">
        <f t="shared" si="2418"/>
        <v/>
      </c>
      <c r="AB5712" s="56" t="str">
        <f t="shared" si="2419"/>
        <v/>
      </c>
      <c r="AC5712" s="56" t="b">
        <f t="shared" si="2405"/>
        <v>0</v>
      </c>
      <c r="AD5712" s="58" t="b">
        <f t="shared" si="2406"/>
        <v>0</v>
      </c>
      <c r="AE5712" s="59" t="b">
        <f t="shared" si="2407"/>
        <v>0</v>
      </c>
      <c r="AF5712" s="56" t="e">
        <f t="shared" si="2420"/>
        <v>#VALUE!</v>
      </c>
      <c r="AG5712" s="56" t="e">
        <f t="shared" si="2421"/>
        <v>#VALUE!</v>
      </c>
      <c r="AH5712" s="58" t="e">
        <f t="shared" si="2422"/>
        <v>#VALUE!</v>
      </c>
      <c r="AI5712" s="56">
        <f t="shared" si="2423"/>
        <v>0</v>
      </c>
      <c r="AJ5712" s="56">
        <f t="shared" si="2424"/>
        <v>0</v>
      </c>
      <c r="AK5712" s="56">
        <f t="shared" si="2425"/>
        <v>0</v>
      </c>
      <c r="AL5712" s="56">
        <f t="shared" si="2426"/>
        <v>0</v>
      </c>
      <c r="AM5712" s="56">
        <f t="shared" si="2427"/>
        <v>0</v>
      </c>
      <c r="AN5712" s="56">
        <f t="shared" si="2428"/>
        <v>0</v>
      </c>
      <c r="AO5712" s="89" t="str">
        <f t="shared" si="2429"/>
        <v/>
      </c>
      <c r="AP5712" s="89" t="str">
        <f t="shared" si="2430"/>
        <v>Left</v>
      </c>
    </row>
    <row r="5713" spans="15:42">
      <c r="O5713" s="55">
        <f t="shared" si="2408"/>
        <v>0</v>
      </c>
      <c r="P5713" s="56">
        <f t="shared" si="2404"/>
        <v>0</v>
      </c>
      <c r="Q5713" s="57">
        <f>_xlfn.IFNA(VLOOKUP(E5713,'2026 W-4 Spreadsheet'!frequ,2,FALSE),0)</f>
        <v>0</v>
      </c>
      <c r="R5713" s="56">
        <f t="shared" si="2409"/>
        <v>0</v>
      </c>
      <c r="S5713" s="56" t="str">
        <f t="shared" si="2410"/>
        <v/>
      </c>
      <c r="T5713" s="56" t="str">
        <f t="shared" si="2411"/>
        <v/>
      </c>
      <c r="U5713" s="56" t="str">
        <f t="shared" si="2412"/>
        <v/>
      </c>
      <c r="V5713" s="56" t="str">
        <f t="shared" si="2413"/>
        <v/>
      </c>
      <c r="W5713" s="56" t="str">
        <f t="shared" si="2414"/>
        <v/>
      </c>
      <c r="X5713" s="56" t="str">
        <f t="shared" si="2415"/>
        <v/>
      </c>
      <c r="Y5713" s="57" t="str">
        <f t="shared" si="2416"/>
        <v/>
      </c>
      <c r="Z5713" s="56" t="str">
        <f t="shared" si="2417"/>
        <v/>
      </c>
      <c r="AA5713" s="56" t="str">
        <f t="shared" si="2418"/>
        <v/>
      </c>
      <c r="AB5713" s="56" t="str">
        <f t="shared" si="2419"/>
        <v/>
      </c>
      <c r="AC5713" s="56" t="b">
        <f t="shared" si="2405"/>
        <v>0</v>
      </c>
      <c r="AD5713" s="58" t="b">
        <f t="shared" si="2406"/>
        <v>0</v>
      </c>
      <c r="AE5713" s="59" t="b">
        <f t="shared" si="2407"/>
        <v>0</v>
      </c>
      <c r="AF5713" s="56" t="e">
        <f t="shared" si="2420"/>
        <v>#VALUE!</v>
      </c>
      <c r="AG5713" s="56" t="e">
        <f t="shared" si="2421"/>
        <v>#VALUE!</v>
      </c>
      <c r="AH5713" s="58" t="e">
        <f t="shared" si="2422"/>
        <v>#VALUE!</v>
      </c>
      <c r="AI5713" s="56">
        <f t="shared" si="2423"/>
        <v>0</v>
      </c>
      <c r="AJ5713" s="56">
        <f t="shared" si="2424"/>
        <v>0</v>
      </c>
      <c r="AK5713" s="56">
        <f t="shared" si="2425"/>
        <v>0</v>
      </c>
      <c r="AL5713" s="56">
        <f t="shared" si="2426"/>
        <v>0</v>
      </c>
      <c r="AM5713" s="56">
        <f t="shared" si="2427"/>
        <v>0</v>
      </c>
      <c r="AN5713" s="56">
        <f t="shared" si="2428"/>
        <v>0</v>
      </c>
      <c r="AO5713" s="89" t="str">
        <f t="shared" si="2429"/>
        <v/>
      </c>
      <c r="AP5713" s="89" t="str">
        <f t="shared" si="2430"/>
        <v>Left</v>
      </c>
    </row>
    <row r="5714" spans="15:42">
      <c r="O5714" s="55">
        <f t="shared" si="2408"/>
        <v>0</v>
      </c>
      <c r="P5714" s="56">
        <f t="shared" si="2404"/>
        <v>0</v>
      </c>
      <c r="Q5714" s="57">
        <f>_xlfn.IFNA(VLOOKUP(E5714,'2026 W-4 Spreadsheet'!frequ,2,FALSE),0)</f>
        <v>0</v>
      </c>
      <c r="R5714" s="56">
        <f t="shared" si="2409"/>
        <v>0</v>
      </c>
      <c r="S5714" s="56" t="str">
        <f t="shared" si="2410"/>
        <v/>
      </c>
      <c r="T5714" s="56" t="str">
        <f t="shared" si="2411"/>
        <v/>
      </c>
      <c r="U5714" s="56" t="str">
        <f t="shared" si="2412"/>
        <v/>
      </c>
      <c r="V5714" s="56" t="str">
        <f t="shared" si="2413"/>
        <v/>
      </c>
      <c r="W5714" s="56" t="str">
        <f t="shared" si="2414"/>
        <v/>
      </c>
      <c r="X5714" s="56" t="str">
        <f t="shared" si="2415"/>
        <v/>
      </c>
      <c r="Y5714" s="57" t="str">
        <f t="shared" si="2416"/>
        <v/>
      </c>
      <c r="Z5714" s="56" t="str">
        <f t="shared" si="2417"/>
        <v/>
      </c>
      <c r="AA5714" s="56" t="str">
        <f t="shared" si="2418"/>
        <v/>
      </c>
      <c r="AB5714" s="56" t="str">
        <f t="shared" si="2419"/>
        <v/>
      </c>
      <c r="AC5714" s="56" t="b">
        <f t="shared" si="2405"/>
        <v>0</v>
      </c>
      <c r="AD5714" s="58" t="b">
        <f t="shared" si="2406"/>
        <v>0</v>
      </c>
      <c r="AE5714" s="59" t="b">
        <f t="shared" si="2407"/>
        <v>0</v>
      </c>
      <c r="AF5714" s="56" t="e">
        <f t="shared" si="2420"/>
        <v>#VALUE!</v>
      </c>
      <c r="AG5714" s="56" t="e">
        <f t="shared" si="2421"/>
        <v>#VALUE!</v>
      </c>
      <c r="AH5714" s="58" t="e">
        <f t="shared" si="2422"/>
        <v>#VALUE!</v>
      </c>
      <c r="AI5714" s="56">
        <f t="shared" si="2423"/>
        <v>0</v>
      </c>
      <c r="AJ5714" s="56">
        <f t="shared" si="2424"/>
        <v>0</v>
      </c>
      <c r="AK5714" s="56">
        <f t="shared" si="2425"/>
        <v>0</v>
      </c>
      <c r="AL5714" s="56">
        <f t="shared" si="2426"/>
        <v>0</v>
      </c>
      <c r="AM5714" s="56">
        <f t="shared" si="2427"/>
        <v>0</v>
      </c>
      <c r="AN5714" s="56">
        <f t="shared" si="2428"/>
        <v>0</v>
      </c>
      <c r="AO5714" s="89" t="str">
        <f t="shared" si="2429"/>
        <v/>
      </c>
      <c r="AP5714" s="89" t="str">
        <f t="shared" si="2430"/>
        <v>Left</v>
      </c>
    </row>
    <row r="5715" spans="15:42">
      <c r="O5715" s="55">
        <f t="shared" si="2408"/>
        <v>0</v>
      </c>
      <c r="P5715" s="56">
        <f t="shared" si="2404"/>
        <v>0</v>
      </c>
      <c r="Q5715" s="57">
        <f>_xlfn.IFNA(VLOOKUP(E5715,'2026 W-4 Spreadsheet'!frequ,2,FALSE),0)</f>
        <v>0</v>
      </c>
      <c r="R5715" s="56">
        <f t="shared" si="2409"/>
        <v>0</v>
      </c>
      <c r="S5715" s="56" t="str">
        <f t="shared" si="2410"/>
        <v/>
      </c>
      <c r="T5715" s="56" t="str">
        <f t="shared" si="2411"/>
        <v/>
      </c>
      <c r="U5715" s="56" t="str">
        <f t="shared" si="2412"/>
        <v/>
      </c>
      <c r="V5715" s="56" t="str">
        <f t="shared" si="2413"/>
        <v/>
      </c>
      <c r="W5715" s="56" t="str">
        <f t="shared" si="2414"/>
        <v/>
      </c>
      <c r="X5715" s="56" t="str">
        <f t="shared" si="2415"/>
        <v/>
      </c>
      <c r="Y5715" s="57" t="str">
        <f t="shared" si="2416"/>
        <v/>
      </c>
      <c r="Z5715" s="56" t="str">
        <f t="shared" si="2417"/>
        <v/>
      </c>
      <c r="AA5715" s="56" t="str">
        <f t="shared" si="2418"/>
        <v/>
      </c>
      <c r="AB5715" s="56" t="str">
        <f t="shared" si="2419"/>
        <v/>
      </c>
      <c r="AC5715" s="56" t="b">
        <f t="shared" si="2405"/>
        <v>0</v>
      </c>
      <c r="AD5715" s="58" t="b">
        <f t="shared" si="2406"/>
        <v>0</v>
      </c>
      <c r="AE5715" s="59" t="b">
        <f t="shared" si="2407"/>
        <v>0</v>
      </c>
      <c r="AF5715" s="56" t="e">
        <f t="shared" si="2420"/>
        <v>#VALUE!</v>
      </c>
      <c r="AG5715" s="56" t="e">
        <f t="shared" si="2421"/>
        <v>#VALUE!</v>
      </c>
      <c r="AH5715" s="58" t="e">
        <f t="shared" si="2422"/>
        <v>#VALUE!</v>
      </c>
      <c r="AI5715" s="56">
        <f t="shared" si="2423"/>
        <v>0</v>
      </c>
      <c r="AJ5715" s="56">
        <f t="shared" si="2424"/>
        <v>0</v>
      </c>
      <c r="AK5715" s="56">
        <f t="shared" si="2425"/>
        <v>0</v>
      </c>
      <c r="AL5715" s="56">
        <f t="shared" si="2426"/>
        <v>0</v>
      </c>
      <c r="AM5715" s="56">
        <f t="shared" si="2427"/>
        <v>0</v>
      </c>
      <c r="AN5715" s="56">
        <f t="shared" si="2428"/>
        <v>0</v>
      </c>
      <c r="AO5715" s="89" t="str">
        <f t="shared" si="2429"/>
        <v/>
      </c>
      <c r="AP5715" s="89" t="str">
        <f t="shared" si="2430"/>
        <v>Left</v>
      </c>
    </row>
    <row r="5716" spans="15:42">
      <c r="O5716" s="55">
        <f t="shared" si="2408"/>
        <v>0</v>
      </c>
      <c r="P5716" s="56">
        <f t="shared" si="2404"/>
        <v>0</v>
      </c>
      <c r="Q5716" s="57">
        <f>_xlfn.IFNA(VLOOKUP(E5716,'2026 W-4 Spreadsheet'!frequ,2,FALSE),0)</f>
        <v>0</v>
      </c>
      <c r="R5716" s="56">
        <f t="shared" si="2409"/>
        <v>0</v>
      </c>
      <c r="S5716" s="56" t="str">
        <f t="shared" si="2410"/>
        <v/>
      </c>
      <c r="T5716" s="56" t="str">
        <f t="shared" si="2411"/>
        <v/>
      </c>
      <c r="U5716" s="56" t="str">
        <f t="shared" si="2412"/>
        <v/>
      </c>
      <c r="V5716" s="56" t="str">
        <f t="shared" si="2413"/>
        <v/>
      </c>
      <c r="W5716" s="56" t="str">
        <f t="shared" si="2414"/>
        <v/>
      </c>
      <c r="X5716" s="56" t="str">
        <f t="shared" si="2415"/>
        <v/>
      </c>
      <c r="Y5716" s="57" t="str">
        <f t="shared" si="2416"/>
        <v/>
      </c>
      <c r="Z5716" s="56" t="str">
        <f t="shared" si="2417"/>
        <v/>
      </c>
      <c r="AA5716" s="56" t="str">
        <f t="shared" si="2418"/>
        <v/>
      </c>
      <c r="AB5716" s="56" t="str">
        <f t="shared" si="2419"/>
        <v/>
      </c>
      <c r="AC5716" s="56" t="b">
        <f t="shared" si="2405"/>
        <v>0</v>
      </c>
      <c r="AD5716" s="58" t="b">
        <f t="shared" si="2406"/>
        <v>0</v>
      </c>
      <c r="AE5716" s="59" t="b">
        <f t="shared" si="2407"/>
        <v>0</v>
      </c>
      <c r="AF5716" s="56" t="e">
        <f t="shared" si="2420"/>
        <v>#VALUE!</v>
      </c>
      <c r="AG5716" s="56" t="e">
        <f t="shared" si="2421"/>
        <v>#VALUE!</v>
      </c>
      <c r="AH5716" s="58" t="e">
        <f t="shared" si="2422"/>
        <v>#VALUE!</v>
      </c>
      <c r="AI5716" s="56">
        <f t="shared" si="2423"/>
        <v>0</v>
      </c>
      <c r="AJ5716" s="56">
        <f t="shared" si="2424"/>
        <v>0</v>
      </c>
      <c r="AK5716" s="56">
        <f t="shared" si="2425"/>
        <v>0</v>
      </c>
      <c r="AL5716" s="56">
        <f t="shared" si="2426"/>
        <v>0</v>
      </c>
      <c r="AM5716" s="56">
        <f t="shared" si="2427"/>
        <v>0</v>
      </c>
      <c r="AN5716" s="56">
        <f t="shared" si="2428"/>
        <v>0</v>
      </c>
      <c r="AO5716" s="89" t="str">
        <f t="shared" si="2429"/>
        <v/>
      </c>
      <c r="AP5716" s="89" t="str">
        <f t="shared" si="2430"/>
        <v>Left</v>
      </c>
    </row>
    <row r="5717" spans="15:42">
      <c r="O5717" s="55">
        <f t="shared" si="2408"/>
        <v>0</v>
      </c>
      <c r="P5717" s="56">
        <f t="shared" si="2404"/>
        <v>0</v>
      </c>
      <c r="Q5717" s="57">
        <f>_xlfn.IFNA(VLOOKUP(E5717,'2026 W-4 Spreadsheet'!frequ,2,FALSE),0)</f>
        <v>0</v>
      </c>
      <c r="R5717" s="56">
        <f t="shared" si="2409"/>
        <v>0</v>
      </c>
      <c r="S5717" s="56" t="str">
        <f t="shared" si="2410"/>
        <v/>
      </c>
      <c r="T5717" s="56" t="str">
        <f t="shared" si="2411"/>
        <v/>
      </c>
      <c r="U5717" s="56" t="str">
        <f t="shared" si="2412"/>
        <v/>
      </c>
      <c r="V5717" s="56" t="str">
        <f t="shared" si="2413"/>
        <v/>
      </c>
      <c r="W5717" s="56" t="str">
        <f t="shared" si="2414"/>
        <v/>
      </c>
      <c r="X5717" s="56" t="str">
        <f t="shared" si="2415"/>
        <v/>
      </c>
      <c r="Y5717" s="57" t="str">
        <f t="shared" si="2416"/>
        <v/>
      </c>
      <c r="Z5717" s="56" t="str">
        <f t="shared" si="2417"/>
        <v/>
      </c>
      <c r="AA5717" s="56" t="str">
        <f t="shared" si="2418"/>
        <v/>
      </c>
      <c r="AB5717" s="56" t="str">
        <f t="shared" si="2419"/>
        <v/>
      </c>
      <c r="AC5717" s="56" t="b">
        <f t="shared" si="2405"/>
        <v>0</v>
      </c>
      <c r="AD5717" s="58" t="b">
        <f t="shared" si="2406"/>
        <v>0</v>
      </c>
      <c r="AE5717" s="59" t="b">
        <f t="shared" si="2407"/>
        <v>0</v>
      </c>
      <c r="AF5717" s="56" t="e">
        <f t="shared" si="2420"/>
        <v>#VALUE!</v>
      </c>
      <c r="AG5717" s="56" t="e">
        <f t="shared" si="2421"/>
        <v>#VALUE!</v>
      </c>
      <c r="AH5717" s="58" t="e">
        <f t="shared" si="2422"/>
        <v>#VALUE!</v>
      </c>
      <c r="AI5717" s="56">
        <f t="shared" si="2423"/>
        <v>0</v>
      </c>
      <c r="AJ5717" s="56">
        <f t="shared" si="2424"/>
        <v>0</v>
      </c>
      <c r="AK5717" s="56">
        <f t="shared" si="2425"/>
        <v>0</v>
      </c>
      <c r="AL5717" s="56">
        <f t="shared" si="2426"/>
        <v>0</v>
      </c>
      <c r="AM5717" s="56">
        <f t="shared" si="2427"/>
        <v>0</v>
      </c>
      <c r="AN5717" s="56">
        <f t="shared" si="2428"/>
        <v>0</v>
      </c>
      <c r="AO5717" s="89" t="str">
        <f t="shared" si="2429"/>
        <v/>
      </c>
      <c r="AP5717" s="89" t="str">
        <f t="shared" si="2430"/>
        <v>Left</v>
      </c>
    </row>
    <row r="5718" spans="15:42">
      <c r="O5718" s="55">
        <f t="shared" si="2408"/>
        <v>0</v>
      </c>
      <c r="P5718" s="56">
        <f t="shared" si="2404"/>
        <v>0</v>
      </c>
      <c r="Q5718" s="57">
        <f>_xlfn.IFNA(VLOOKUP(E5718,'2026 W-4 Spreadsheet'!frequ,2,FALSE),0)</f>
        <v>0</v>
      </c>
      <c r="R5718" s="56">
        <f t="shared" si="2409"/>
        <v>0</v>
      </c>
      <c r="S5718" s="56" t="str">
        <f t="shared" si="2410"/>
        <v/>
      </c>
      <c r="T5718" s="56" t="str">
        <f t="shared" si="2411"/>
        <v/>
      </c>
      <c r="U5718" s="56" t="str">
        <f t="shared" si="2412"/>
        <v/>
      </c>
      <c r="V5718" s="56" t="str">
        <f t="shared" si="2413"/>
        <v/>
      </c>
      <c r="W5718" s="56" t="str">
        <f t="shared" si="2414"/>
        <v/>
      </c>
      <c r="X5718" s="56" t="str">
        <f t="shared" si="2415"/>
        <v/>
      </c>
      <c r="Y5718" s="57" t="str">
        <f t="shared" si="2416"/>
        <v/>
      </c>
      <c r="Z5718" s="56" t="str">
        <f t="shared" si="2417"/>
        <v/>
      </c>
      <c r="AA5718" s="56" t="str">
        <f t="shared" si="2418"/>
        <v/>
      </c>
      <c r="AB5718" s="56" t="str">
        <f t="shared" si="2419"/>
        <v/>
      </c>
      <c r="AC5718" s="56" t="b">
        <f t="shared" si="2405"/>
        <v>0</v>
      </c>
      <c r="AD5718" s="58" t="b">
        <f t="shared" si="2406"/>
        <v>0</v>
      </c>
      <c r="AE5718" s="59" t="b">
        <f t="shared" si="2407"/>
        <v>0</v>
      </c>
      <c r="AF5718" s="56" t="e">
        <f t="shared" si="2420"/>
        <v>#VALUE!</v>
      </c>
      <c r="AG5718" s="56" t="e">
        <f t="shared" si="2421"/>
        <v>#VALUE!</v>
      </c>
      <c r="AH5718" s="58" t="e">
        <f t="shared" si="2422"/>
        <v>#VALUE!</v>
      </c>
      <c r="AI5718" s="56">
        <f t="shared" si="2423"/>
        <v>0</v>
      </c>
      <c r="AJ5718" s="56">
        <f t="shared" si="2424"/>
        <v>0</v>
      </c>
      <c r="AK5718" s="56">
        <f t="shared" si="2425"/>
        <v>0</v>
      </c>
      <c r="AL5718" s="56">
        <f t="shared" si="2426"/>
        <v>0</v>
      </c>
      <c r="AM5718" s="56">
        <f t="shared" si="2427"/>
        <v>0</v>
      </c>
      <c r="AN5718" s="56">
        <f t="shared" si="2428"/>
        <v>0</v>
      </c>
      <c r="AO5718" s="89" t="str">
        <f t="shared" si="2429"/>
        <v/>
      </c>
      <c r="AP5718" s="89" t="str">
        <f t="shared" si="2430"/>
        <v>Left</v>
      </c>
    </row>
    <row r="5719" spans="15:42">
      <c r="O5719" s="55">
        <f t="shared" si="2408"/>
        <v>0</v>
      </c>
      <c r="P5719" s="56">
        <f t="shared" si="2404"/>
        <v>0</v>
      </c>
      <c r="Q5719" s="57">
        <f>_xlfn.IFNA(VLOOKUP(E5719,'2026 W-4 Spreadsheet'!frequ,2,FALSE),0)</f>
        <v>0</v>
      </c>
      <c r="R5719" s="56">
        <f t="shared" si="2409"/>
        <v>0</v>
      </c>
      <c r="S5719" s="56" t="str">
        <f t="shared" si="2410"/>
        <v/>
      </c>
      <c r="T5719" s="56" t="str">
        <f t="shared" si="2411"/>
        <v/>
      </c>
      <c r="U5719" s="56" t="str">
        <f t="shared" si="2412"/>
        <v/>
      </c>
      <c r="V5719" s="56" t="str">
        <f t="shared" si="2413"/>
        <v/>
      </c>
      <c r="W5719" s="56" t="str">
        <f t="shared" si="2414"/>
        <v/>
      </c>
      <c r="X5719" s="56" t="str">
        <f t="shared" si="2415"/>
        <v/>
      </c>
      <c r="Y5719" s="57" t="str">
        <f t="shared" si="2416"/>
        <v/>
      </c>
      <c r="Z5719" s="56" t="str">
        <f t="shared" si="2417"/>
        <v/>
      </c>
      <c r="AA5719" s="56" t="str">
        <f t="shared" si="2418"/>
        <v/>
      </c>
      <c r="AB5719" s="56" t="str">
        <f t="shared" si="2419"/>
        <v/>
      </c>
      <c r="AC5719" s="56" t="b">
        <f t="shared" si="2405"/>
        <v>0</v>
      </c>
      <c r="AD5719" s="58" t="b">
        <f t="shared" si="2406"/>
        <v>0</v>
      </c>
      <c r="AE5719" s="59" t="b">
        <f t="shared" si="2407"/>
        <v>0</v>
      </c>
      <c r="AF5719" s="56" t="e">
        <f t="shared" si="2420"/>
        <v>#VALUE!</v>
      </c>
      <c r="AG5719" s="56" t="e">
        <f t="shared" si="2421"/>
        <v>#VALUE!</v>
      </c>
      <c r="AH5719" s="58" t="e">
        <f t="shared" si="2422"/>
        <v>#VALUE!</v>
      </c>
      <c r="AI5719" s="56">
        <f t="shared" si="2423"/>
        <v>0</v>
      </c>
      <c r="AJ5719" s="56">
        <f t="shared" si="2424"/>
        <v>0</v>
      </c>
      <c r="AK5719" s="56">
        <f t="shared" si="2425"/>
        <v>0</v>
      </c>
      <c r="AL5719" s="56">
        <f t="shared" si="2426"/>
        <v>0</v>
      </c>
      <c r="AM5719" s="56">
        <f t="shared" si="2427"/>
        <v>0</v>
      </c>
      <c r="AN5719" s="56">
        <f t="shared" si="2428"/>
        <v>0</v>
      </c>
      <c r="AO5719" s="89" t="str">
        <f t="shared" si="2429"/>
        <v/>
      </c>
      <c r="AP5719" s="89" t="str">
        <f t="shared" si="2430"/>
        <v>Left</v>
      </c>
    </row>
    <row r="5720" spans="15:42">
      <c r="O5720" s="55">
        <f t="shared" si="2408"/>
        <v>0</v>
      </c>
      <c r="P5720" s="56">
        <f t="shared" si="2404"/>
        <v>0</v>
      </c>
      <c r="Q5720" s="57">
        <f>_xlfn.IFNA(VLOOKUP(E5720,'2026 W-4 Spreadsheet'!frequ,2,FALSE),0)</f>
        <v>0</v>
      </c>
      <c r="R5720" s="56">
        <f t="shared" si="2409"/>
        <v>0</v>
      </c>
      <c r="S5720" s="56" t="str">
        <f t="shared" si="2410"/>
        <v/>
      </c>
      <c r="T5720" s="56" t="str">
        <f t="shared" si="2411"/>
        <v/>
      </c>
      <c r="U5720" s="56" t="str">
        <f t="shared" si="2412"/>
        <v/>
      </c>
      <c r="V5720" s="56" t="str">
        <f t="shared" si="2413"/>
        <v/>
      </c>
      <c r="W5720" s="56" t="str">
        <f t="shared" si="2414"/>
        <v/>
      </c>
      <c r="X5720" s="56" t="str">
        <f t="shared" si="2415"/>
        <v/>
      </c>
      <c r="Y5720" s="57" t="str">
        <f t="shared" si="2416"/>
        <v/>
      </c>
      <c r="Z5720" s="56" t="str">
        <f t="shared" si="2417"/>
        <v/>
      </c>
      <c r="AA5720" s="56" t="str">
        <f t="shared" si="2418"/>
        <v/>
      </c>
      <c r="AB5720" s="56" t="str">
        <f t="shared" si="2419"/>
        <v/>
      </c>
      <c r="AC5720" s="56" t="b">
        <f t="shared" si="2405"/>
        <v>0</v>
      </c>
      <c r="AD5720" s="58" t="b">
        <f t="shared" si="2406"/>
        <v>0</v>
      </c>
      <c r="AE5720" s="59" t="b">
        <f t="shared" si="2407"/>
        <v>0</v>
      </c>
      <c r="AF5720" s="56" t="e">
        <f t="shared" si="2420"/>
        <v>#VALUE!</v>
      </c>
      <c r="AG5720" s="56" t="e">
        <f t="shared" si="2421"/>
        <v>#VALUE!</v>
      </c>
      <c r="AH5720" s="58" t="e">
        <f t="shared" si="2422"/>
        <v>#VALUE!</v>
      </c>
      <c r="AI5720" s="56">
        <f t="shared" si="2423"/>
        <v>0</v>
      </c>
      <c r="AJ5720" s="56">
        <f t="shared" si="2424"/>
        <v>0</v>
      </c>
      <c r="AK5720" s="56">
        <f t="shared" si="2425"/>
        <v>0</v>
      </c>
      <c r="AL5720" s="56">
        <f t="shared" si="2426"/>
        <v>0</v>
      </c>
      <c r="AM5720" s="56">
        <f t="shared" si="2427"/>
        <v>0</v>
      </c>
      <c r="AN5720" s="56">
        <f t="shared" si="2428"/>
        <v>0</v>
      </c>
      <c r="AO5720" s="89" t="str">
        <f t="shared" si="2429"/>
        <v/>
      </c>
      <c r="AP5720" s="89" t="str">
        <f t="shared" si="2430"/>
        <v>Left</v>
      </c>
    </row>
    <row r="5721" spans="15:42">
      <c r="O5721" s="55">
        <f t="shared" si="2408"/>
        <v>0</v>
      </c>
      <c r="P5721" s="56">
        <f t="shared" si="2404"/>
        <v>0</v>
      </c>
      <c r="Q5721" s="57">
        <f>_xlfn.IFNA(VLOOKUP(E5721,'2026 W-4 Spreadsheet'!frequ,2,FALSE),0)</f>
        <v>0</v>
      </c>
      <c r="R5721" s="56">
        <f t="shared" si="2409"/>
        <v>0</v>
      </c>
      <c r="S5721" s="56" t="str">
        <f t="shared" si="2410"/>
        <v/>
      </c>
      <c r="T5721" s="56" t="str">
        <f t="shared" si="2411"/>
        <v/>
      </c>
      <c r="U5721" s="56" t="str">
        <f t="shared" si="2412"/>
        <v/>
      </c>
      <c r="V5721" s="56" t="str">
        <f t="shared" si="2413"/>
        <v/>
      </c>
      <c r="W5721" s="56" t="str">
        <f t="shared" si="2414"/>
        <v/>
      </c>
      <c r="X5721" s="56" t="str">
        <f t="shared" si="2415"/>
        <v/>
      </c>
      <c r="Y5721" s="57" t="str">
        <f t="shared" si="2416"/>
        <v/>
      </c>
      <c r="Z5721" s="56" t="str">
        <f t="shared" si="2417"/>
        <v/>
      </c>
      <c r="AA5721" s="56" t="str">
        <f t="shared" si="2418"/>
        <v/>
      </c>
      <c r="AB5721" s="56" t="str">
        <f t="shared" si="2419"/>
        <v/>
      </c>
      <c r="AC5721" s="56" t="b">
        <f t="shared" si="2405"/>
        <v>0</v>
      </c>
      <c r="AD5721" s="58" t="b">
        <f t="shared" si="2406"/>
        <v>0</v>
      </c>
      <c r="AE5721" s="59" t="b">
        <f t="shared" si="2407"/>
        <v>0</v>
      </c>
      <c r="AF5721" s="56" t="e">
        <f t="shared" si="2420"/>
        <v>#VALUE!</v>
      </c>
      <c r="AG5721" s="56" t="e">
        <f t="shared" si="2421"/>
        <v>#VALUE!</v>
      </c>
      <c r="AH5721" s="58" t="e">
        <f t="shared" si="2422"/>
        <v>#VALUE!</v>
      </c>
      <c r="AI5721" s="56">
        <f t="shared" si="2423"/>
        <v>0</v>
      </c>
      <c r="AJ5721" s="56">
        <f t="shared" si="2424"/>
        <v>0</v>
      </c>
      <c r="AK5721" s="56">
        <f t="shared" si="2425"/>
        <v>0</v>
      </c>
      <c r="AL5721" s="56">
        <f t="shared" si="2426"/>
        <v>0</v>
      </c>
      <c r="AM5721" s="56">
        <f t="shared" si="2427"/>
        <v>0</v>
      </c>
      <c r="AN5721" s="56">
        <f t="shared" si="2428"/>
        <v>0</v>
      </c>
      <c r="AO5721" s="89" t="str">
        <f t="shared" si="2429"/>
        <v/>
      </c>
      <c r="AP5721" s="89" t="str">
        <f t="shared" si="2430"/>
        <v>Left</v>
      </c>
    </row>
    <row r="5722" spans="15:42">
      <c r="O5722" s="55">
        <f t="shared" si="2408"/>
        <v>0</v>
      </c>
      <c r="P5722" s="56">
        <f t="shared" si="2404"/>
        <v>0</v>
      </c>
      <c r="Q5722" s="57">
        <f>_xlfn.IFNA(VLOOKUP(E5722,'2026 W-4 Spreadsheet'!frequ,2,FALSE),0)</f>
        <v>0</v>
      </c>
      <c r="R5722" s="56">
        <f t="shared" si="2409"/>
        <v>0</v>
      </c>
      <c r="S5722" s="56" t="str">
        <f t="shared" si="2410"/>
        <v/>
      </c>
      <c r="T5722" s="56" t="str">
        <f t="shared" si="2411"/>
        <v/>
      </c>
      <c r="U5722" s="56" t="str">
        <f t="shared" si="2412"/>
        <v/>
      </c>
      <c r="V5722" s="56" t="str">
        <f t="shared" si="2413"/>
        <v/>
      </c>
      <c r="W5722" s="56" t="str">
        <f t="shared" si="2414"/>
        <v/>
      </c>
      <c r="X5722" s="56" t="str">
        <f t="shared" si="2415"/>
        <v/>
      </c>
      <c r="Y5722" s="57" t="str">
        <f t="shared" si="2416"/>
        <v/>
      </c>
      <c r="Z5722" s="56" t="str">
        <f t="shared" si="2417"/>
        <v/>
      </c>
      <c r="AA5722" s="56" t="str">
        <f t="shared" si="2418"/>
        <v/>
      </c>
      <c r="AB5722" s="56" t="str">
        <f t="shared" si="2419"/>
        <v/>
      </c>
      <c r="AC5722" s="56" t="b">
        <f t="shared" si="2405"/>
        <v>0</v>
      </c>
      <c r="AD5722" s="58" t="b">
        <f t="shared" si="2406"/>
        <v>0</v>
      </c>
      <c r="AE5722" s="59" t="b">
        <f t="shared" si="2407"/>
        <v>0</v>
      </c>
      <c r="AF5722" s="56" t="e">
        <f t="shared" si="2420"/>
        <v>#VALUE!</v>
      </c>
      <c r="AG5722" s="56" t="e">
        <f t="shared" si="2421"/>
        <v>#VALUE!</v>
      </c>
      <c r="AH5722" s="58" t="e">
        <f t="shared" si="2422"/>
        <v>#VALUE!</v>
      </c>
      <c r="AI5722" s="56">
        <f t="shared" si="2423"/>
        <v>0</v>
      </c>
      <c r="AJ5722" s="56">
        <f t="shared" si="2424"/>
        <v>0</v>
      </c>
      <c r="AK5722" s="56">
        <f t="shared" si="2425"/>
        <v>0</v>
      </c>
      <c r="AL5722" s="56">
        <f t="shared" si="2426"/>
        <v>0</v>
      </c>
      <c r="AM5722" s="56">
        <f t="shared" si="2427"/>
        <v>0</v>
      </c>
      <c r="AN5722" s="56">
        <f t="shared" si="2428"/>
        <v>0</v>
      </c>
      <c r="AO5722" s="89" t="str">
        <f t="shared" si="2429"/>
        <v/>
      </c>
      <c r="AP5722" s="89" t="str">
        <f t="shared" si="2430"/>
        <v>Left</v>
      </c>
    </row>
    <row r="5723" spans="15:42">
      <c r="O5723" s="55">
        <f t="shared" si="2408"/>
        <v>0</v>
      </c>
      <c r="P5723" s="56">
        <f t="shared" si="2404"/>
        <v>0</v>
      </c>
      <c r="Q5723" s="57">
        <f>_xlfn.IFNA(VLOOKUP(E5723,'2026 W-4 Spreadsheet'!frequ,2,FALSE),0)</f>
        <v>0</v>
      </c>
      <c r="R5723" s="56">
        <f t="shared" si="2409"/>
        <v>0</v>
      </c>
      <c r="S5723" s="56" t="str">
        <f t="shared" si="2410"/>
        <v/>
      </c>
      <c r="T5723" s="56" t="str">
        <f t="shared" si="2411"/>
        <v/>
      </c>
      <c r="U5723" s="56" t="str">
        <f t="shared" si="2412"/>
        <v/>
      </c>
      <c r="V5723" s="56" t="str">
        <f t="shared" si="2413"/>
        <v/>
      </c>
      <c r="W5723" s="56" t="str">
        <f t="shared" si="2414"/>
        <v/>
      </c>
      <c r="X5723" s="56" t="str">
        <f t="shared" si="2415"/>
        <v/>
      </c>
      <c r="Y5723" s="57" t="str">
        <f t="shared" si="2416"/>
        <v/>
      </c>
      <c r="Z5723" s="56" t="str">
        <f t="shared" si="2417"/>
        <v/>
      </c>
      <c r="AA5723" s="56" t="str">
        <f t="shared" si="2418"/>
        <v/>
      </c>
      <c r="AB5723" s="56" t="str">
        <f t="shared" si="2419"/>
        <v/>
      </c>
      <c r="AC5723" s="56" t="b">
        <f t="shared" si="2405"/>
        <v>0</v>
      </c>
      <c r="AD5723" s="58" t="b">
        <f t="shared" si="2406"/>
        <v>0</v>
      </c>
      <c r="AE5723" s="59" t="b">
        <f t="shared" si="2407"/>
        <v>0</v>
      </c>
      <c r="AF5723" s="56" t="e">
        <f t="shared" si="2420"/>
        <v>#VALUE!</v>
      </c>
      <c r="AG5723" s="56" t="e">
        <f t="shared" si="2421"/>
        <v>#VALUE!</v>
      </c>
      <c r="AH5723" s="58" t="e">
        <f t="shared" si="2422"/>
        <v>#VALUE!</v>
      </c>
      <c r="AI5723" s="56">
        <f t="shared" si="2423"/>
        <v>0</v>
      </c>
      <c r="AJ5723" s="56">
        <f t="shared" si="2424"/>
        <v>0</v>
      </c>
      <c r="AK5723" s="56">
        <f t="shared" si="2425"/>
        <v>0</v>
      </c>
      <c r="AL5723" s="56">
        <f t="shared" si="2426"/>
        <v>0</v>
      </c>
      <c r="AM5723" s="56">
        <f t="shared" si="2427"/>
        <v>0</v>
      </c>
      <c r="AN5723" s="56">
        <f t="shared" si="2428"/>
        <v>0</v>
      </c>
      <c r="AO5723" s="89" t="str">
        <f t="shared" si="2429"/>
        <v/>
      </c>
      <c r="AP5723" s="89" t="str">
        <f t="shared" si="2430"/>
        <v>Left</v>
      </c>
    </row>
    <row r="5724" spans="15:42">
      <c r="O5724" s="55">
        <f t="shared" si="2408"/>
        <v>0</v>
      </c>
      <c r="P5724" s="56">
        <f t="shared" si="2404"/>
        <v>0</v>
      </c>
      <c r="Q5724" s="57">
        <f>_xlfn.IFNA(VLOOKUP(E5724,'2026 W-4 Spreadsheet'!frequ,2,FALSE),0)</f>
        <v>0</v>
      </c>
      <c r="R5724" s="56">
        <f t="shared" si="2409"/>
        <v>0</v>
      </c>
      <c r="S5724" s="56" t="str">
        <f t="shared" si="2410"/>
        <v/>
      </c>
      <c r="T5724" s="56" t="str">
        <f t="shared" si="2411"/>
        <v/>
      </c>
      <c r="U5724" s="56" t="str">
        <f t="shared" si="2412"/>
        <v/>
      </c>
      <c r="V5724" s="56" t="str">
        <f t="shared" si="2413"/>
        <v/>
      </c>
      <c r="W5724" s="56" t="str">
        <f t="shared" si="2414"/>
        <v/>
      </c>
      <c r="X5724" s="56" t="str">
        <f t="shared" si="2415"/>
        <v/>
      </c>
      <c r="Y5724" s="57" t="str">
        <f t="shared" si="2416"/>
        <v/>
      </c>
      <c r="Z5724" s="56" t="str">
        <f t="shared" si="2417"/>
        <v/>
      </c>
      <c r="AA5724" s="56" t="str">
        <f t="shared" si="2418"/>
        <v/>
      </c>
      <c r="AB5724" s="56" t="str">
        <f t="shared" si="2419"/>
        <v/>
      </c>
      <c r="AC5724" s="56" t="b">
        <f t="shared" si="2405"/>
        <v>0</v>
      </c>
      <c r="AD5724" s="58" t="b">
        <f t="shared" si="2406"/>
        <v>0</v>
      </c>
      <c r="AE5724" s="59" t="b">
        <f t="shared" si="2407"/>
        <v>0</v>
      </c>
      <c r="AF5724" s="56" t="e">
        <f t="shared" si="2420"/>
        <v>#VALUE!</v>
      </c>
      <c r="AG5724" s="56" t="e">
        <f t="shared" si="2421"/>
        <v>#VALUE!</v>
      </c>
      <c r="AH5724" s="58" t="e">
        <f t="shared" si="2422"/>
        <v>#VALUE!</v>
      </c>
      <c r="AI5724" s="56">
        <f t="shared" si="2423"/>
        <v>0</v>
      </c>
      <c r="AJ5724" s="56">
        <f t="shared" si="2424"/>
        <v>0</v>
      </c>
      <c r="AK5724" s="56">
        <f t="shared" si="2425"/>
        <v>0</v>
      </c>
      <c r="AL5724" s="56">
        <f t="shared" si="2426"/>
        <v>0</v>
      </c>
      <c r="AM5724" s="56">
        <f t="shared" si="2427"/>
        <v>0</v>
      </c>
      <c r="AN5724" s="56">
        <f t="shared" si="2428"/>
        <v>0</v>
      </c>
      <c r="AO5724" s="89" t="str">
        <f t="shared" si="2429"/>
        <v/>
      </c>
      <c r="AP5724" s="89" t="str">
        <f t="shared" si="2430"/>
        <v>Left</v>
      </c>
    </row>
    <row r="5725" spans="15:42">
      <c r="O5725" s="55">
        <f t="shared" si="2408"/>
        <v>0</v>
      </c>
      <c r="P5725" s="56">
        <f t="shared" si="2404"/>
        <v>0</v>
      </c>
      <c r="Q5725" s="57">
        <f>_xlfn.IFNA(VLOOKUP(E5725,'2026 W-4 Spreadsheet'!frequ,2,FALSE),0)</f>
        <v>0</v>
      </c>
      <c r="R5725" s="56">
        <f t="shared" si="2409"/>
        <v>0</v>
      </c>
      <c r="S5725" s="56" t="str">
        <f t="shared" si="2410"/>
        <v/>
      </c>
      <c r="T5725" s="56" t="str">
        <f t="shared" si="2411"/>
        <v/>
      </c>
      <c r="U5725" s="56" t="str">
        <f t="shared" si="2412"/>
        <v/>
      </c>
      <c r="V5725" s="56" t="str">
        <f t="shared" si="2413"/>
        <v/>
      </c>
      <c r="W5725" s="56" t="str">
        <f t="shared" si="2414"/>
        <v/>
      </c>
      <c r="X5725" s="56" t="str">
        <f t="shared" si="2415"/>
        <v/>
      </c>
      <c r="Y5725" s="57" t="str">
        <f t="shared" si="2416"/>
        <v/>
      </c>
      <c r="Z5725" s="56" t="str">
        <f t="shared" si="2417"/>
        <v/>
      </c>
      <c r="AA5725" s="56" t="str">
        <f t="shared" si="2418"/>
        <v/>
      </c>
      <c r="AB5725" s="56" t="str">
        <f t="shared" si="2419"/>
        <v/>
      </c>
      <c r="AC5725" s="56" t="b">
        <f t="shared" si="2405"/>
        <v>0</v>
      </c>
      <c r="AD5725" s="58" t="b">
        <f t="shared" si="2406"/>
        <v>0</v>
      </c>
      <c r="AE5725" s="59" t="b">
        <f t="shared" si="2407"/>
        <v>0</v>
      </c>
      <c r="AF5725" s="56" t="e">
        <f t="shared" si="2420"/>
        <v>#VALUE!</v>
      </c>
      <c r="AG5725" s="56" t="e">
        <f t="shared" si="2421"/>
        <v>#VALUE!</v>
      </c>
      <c r="AH5725" s="58" t="e">
        <f t="shared" si="2422"/>
        <v>#VALUE!</v>
      </c>
      <c r="AI5725" s="56">
        <f t="shared" si="2423"/>
        <v>0</v>
      </c>
      <c r="AJ5725" s="56">
        <f t="shared" si="2424"/>
        <v>0</v>
      </c>
      <c r="AK5725" s="56">
        <f t="shared" si="2425"/>
        <v>0</v>
      </c>
      <c r="AL5725" s="56">
        <f t="shared" si="2426"/>
        <v>0</v>
      </c>
      <c r="AM5725" s="56">
        <f t="shared" si="2427"/>
        <v>0</v>
      </c>
      <c r="AN5725" s="56">
        <f t="shared" si="2428"/>
        <v>0</v>
      </c>
      <c r="AO5725" s="89" t="str">
        <f t="shared" si="2429"/>
        <v/>
      </c>
      <c r="AP5725" s="89" t="str">
        <f t="shared" si="2430"/>
        <v>Left</v>
      </c>
    </row>
    <row r="5726" spans="15:42">
      <c r="O5726" s="55">
        <f t="shared" si="2408"/>
        <v>0</v>
      </c>
      <c r="P5726" s="56">
        <f t="shared" si="2404"/>
        <v>0</v>
      </c>
      <c r="Q5726" s="57">
        <f>_xlfn.IFNA(VLOOKUP(E5726,'2026 W-4 Spreadsheet'!frequ,2,FALSE),0)</f>
        <v>0</v>
      </c>
      <c r="R5726" s="56">
        <f t="shared" si="2409"/>
        <v>0</v>
      </c>
      <c r="S5726" s="56" t="str">
        <f t="shared" si="2410"/>
        <v/>
      </c>
      <c r="T5726" s="56" t="str">
        <f t="shared" si="2411"/>
        <v/>
      </c>
      <c r="U5726" s="56" t="str">
        <f t="shared" si="2412"/>
        <v/>
      </c>
      <c r="V5726" s="56" t="str">
        <f t="shared" si="2413"/>
        <v/>
      </c>
      <c r="W5726" s="56" t="str">
        <f t="shared" si="2414"/>
        <v/>
      </c>
      <c r="X5726" s="56" t="str">
        <f t="shared" si="2415"/>
        <v/>
      </c>
      <c r="Y5726" s="57" t="str">
        <f t="shared" si="2416"/>
        <v/>
      </c>
      <c r="Z5726" s="56" t="str">
        <f t="shared" si="2417"/>
        <v/>
      </c>
      <c r="AA5726" s="56" t="str">
        <f t="shared" si="2418"/>
        <v/>
      </c>
      <c r="AB5726" s="56" t="str">
        <f t="shared" si="2419"/>
        <v/>
      </c>
      <c r="AC5726" s="56" t="b">
        <f t="shared" si="2405"/>
        <v>0</v>
      </c>
      <c r="AD5726" s="58" t="b">
        <f t="shared" si="2406"/>
        <v>0</v>
      </c>
      <c r="AE5726" s="59" t="b">
        <f t="shared" si="2407"/>
        <v>0</v>
      </c>
      <c r="AF5726" s="56" t="e">
        <f t="shared" si="2420"/>
        <v>#VALUE!</v>
      </c>
      <c r="AG5726" s="56" t="e">
        <f t="shared" si="2421"/>
        <v>#VALUE!</v>
      </c>
      <c r="AH5726" s="58" t="e">
        <f t="shared" si="2422"/>
        <v>#VALUE!</v>
      </c>
      <c r="AI5726" s="56">
        <f t="shared" si="2423"/>
        <v>0</v>
      </c>
      <c r="AJ5726" s="56">
        <f t="shared" si="2424"/>
        <v>0</v>
      </c>
      <c r="AK5726" s="56">
        <f t="shared" si="2425"/>
        <v>0</v>
      </c>
      <c r="AL5726" s="56">
        <f t="shared" si="2426"/>
        <v>0</v>
      </c>
      <c r="AM5726" s="56">
        <f t="shared" si="2427"/>
        <v>0</v>
      </c>
      <c r="AN5726" s="56">
        <f t="shared" si="2428"/>
        <v>0</v>
      </c>
      <c r="AO5726" s="89" t="str">
        <f t="shared" si="2429"/>
        <v/>
      </c>
      <c r="AP5726" s="89" t="str">
        <f t="shared" si="2430"/>
        <v>Left</v>
      </c>
    </row>
    <row r="5727" spans="15:42">
      <c r="O5727" s="55">
        <f t="shared" si="2408"/>
        <v>0</v>
      </c>
      <c r="P5727" s="56">
        <f t="shared" si="2404"/>
        <v>0</v>
      </c>
      <c r="Q5727" s="57">
        <f>_xlfn.IFNA(VLOOKUP(E5727,'2026 W-4 Spreadsheet'!frequ,2,FALSE),0)</f>
        <v>0</v>
      </c>
      <c r="R5727" s="56">
        <f t="shared" si="2409"/>
        <v>0</v>
      </c>
      <c r="S5727" s="56" t="str">
        <f t="shared" si="2410"/>
        <v/>
      </c>
      <c r="T5727" s="56" t="str">
        <f t="shared" si="2411"/>
        <v/>
      </c>
      <c r="U5727" s="56" t="str">
        <f t="shared" si="2412"/>
        <v/>
      </c>
      <c r="V5727" s="56" t="str">
        <f t="shared" si="2413"/>
        <v/>
      </c>
      <c r="W5727" s="56" t="str">
        <f t="shared" si="2414"/>
        <v/>
      </c>
      <c r="X5727" s="56" t="str">
        <f t="shared" si="2415"/>
        <v/>
      </c>
      <c r="Y5727" s="57" t="str">
        <f t="shared" si="2416"/>
        <v/>
      </c>
      <c r="Z5727" s="56" t="str">
        <f t="shared" si="2417"/>
        <v/>
      </c>
      <c r="AA5727" s="56" t="str">
        <f t="shared" si="2418"/>
        <v/>
      </c>
      <c r="AB5727" s="56" t="str">
        <f t="shared" si="2419"/>
        <v/>
      </c>
      <c r="AC5727" s="56" t="b">
        <f t="shared" si="2405"/>
        <v>0</v>
      </c>
      <c r="AD5727" s="58" t="b">
        <f t="shared" si="2406"/>
        <v>0</v>
      </c>
      <c r="AE5727" s="59" t="b">
        <f t="shared" si="2407"/>
        <v>0</v>
      </c>
      <c r="AF5727" s="56" t="e">
        <f t="shared" si="2420"/>
        <v>#VALUE!</v>
      </c>
      <c r="AG5727" s="56" t="e">
        <f t="shared" si="2421"/>
        <v>#VALUE!</v>
      </c>
      <c r="AH5727" s="58" t="e">
        <f t="shared" si="2422"/>
        <v>#VALUE!</v>
      </c>
      <c r="AI5727" s="56">
        <f t="shared" si="2423"/>
        <v>0</v>
      </c>
      <c r="AJ5727" s="56">
        <f t="shared" si="2424"/>
        <v>0</v>
      </c>
      <c r="AK5727" s="56">
        <f t="shared" si="2425"/>
        <v>0</v>
      </c>
      <c r="AL5727" s="56">
        <f t="shared" si="2426"/>
        <v>0</v>
      </c>
      <c r="AM5727" s="56">
        <f t="shared" si="2427"/>
        <v>0</v>
      </c>
      <c r="AN5727" s="56">
        <f t="shared" si="2428"/>
        <v>0</v>
      </c>
      <c r="AO5727" s="89" t="str">
        <f t="shared" si="2429"/>
        <v/>
      </c>
      <c r="AP5727" s="89" t="str">
        <f t="shared" si="2430"/>
        <v>Left</v>
      </c>
    </row>
    <row r="5728" spans="15:42">
      <c r="O5728" s="55">
        <f t="shared" si="2408"/>
        <v>0</v>
      </c>
      <c r="P5728" s="56">
        <f t="shared" si="2404"/>
        <v>0</v>
      </c>
      <c r="Q5728" s="57">
        <f>_xlfn.IFNA(VLOOKUP(E5728,'2026 W-4 Spreadsheet'!frequ,2,FALSE),0)</f>
        <v>0</v>
      </c>
      <c r="R5728" s="56">
        <f t="shared" si="2409"/>
        <v>0</v>
      </c>
      <c r="S5728" s="56" t="str">
        <f t="shared" si="2410"/>
        <v/>
      </c>
      <c r="T5728" s="56" t="str">
        <f t="shared" si="2411"/>
        <v/>
      </c>
      <c r="U5728" s="56" t="str">
        <f t="shared" si="2412"/>
        <v/>
      </c>
      <c r="V5728" s="56" t="str">
        <f t="shared" si="2413"/>
        <v/>
      </c>
      <c r="W5728" s="56" t="str">
        <f t="shared" si="2414"/>
        <v/>
      </c>
      <c r="X5728" s="56" t="str">
        <f t="shared" si="2415"/>
        <v/>
      </c>
      <c r="Y5728" s="57" t="str">
        <f t="shared" si="2416"/>
        <v/>
      </c>
      <c r="Z5728" s="56" t="str">
        <f t="shared" si="2417"/>
        <v/>
      </c>
      <c r="AA5728" s="56" t="str">
        <f t="shared" si="2418"/>
        <v/>
      </c>
      <c r="AB5728" s="56" t="str">
        <f t="shared" si="2419"/>
        <v/>
      </c>
      <c r="AC5728" s="56" t="b">
        <f t="shared" si="2405"/>
        <v>0</v>
      </c>
      <c r="AD5728" s="58" t="b">
        <f t="shared" si="2406"/>
        <v>0</v>
      </c>
      <c r="AE5728" s="59" t="b">
        <f t="shared" si="2407"/>
        <v>0</v>
      </c>
      <c r="AF5728" s="56" t="e">
        <f t="shared" si="2420"/>
        <v>#VALUE!</v>
      </c>
      <c r="AG5728" s="56" t="e">
        <f t="shared" si="2421"/>
        <v>#VALUE!</v>
      </c>
      <c r="AH5728" s="58" t="e">
        <f t="shared" si="2422"/>
        <v>#VALUE!</v>
      </c>
      <c r="AI5728" s="56">
        <f t="shared" si="2423"/>
        <v>0</v>
      </c>
      <c r="AJ5728" s="56">
        <f t="shared" si="2424"/>
        <v>0</v>
      </c>
      <c r="AK5728" s="56">
        <f t="shared" si="2425"/>
        <v>0</v>
      </c>
      <c r="AL5728" s="56">
        <f t="shared" si="2426"/>
        <v>0</v>
      </c>
      <c r="AM5728" s="56">
        <f t="shared" si="2427"/>
        <v>0</v>
      </c>
      <c r="AN5728" s="56">
        <f t="shared" si="2428"/>
        <v>0</v>
      </c>
      <c r="AO5728" s="89" t="str">
        <f t="shared" si="2429"/>
        <v/>
      </c>
      <c r="AP5728" s="89" t="str">
        <f t="shared" si="2430"/>
        <v>Left</v>
      </c>
    </row>
    <row r="5729" spans="15:42">
      <c r="O5729" s="55">
        <f t="shared" si="2408"/>
        <v>0</v>
      </c>
      <c r="P5729" s="56">
        <f t="shared" si="2404"/>
        <v>0</v>
      </c>
      <c r="Q5729" s="57">
        <f>_xlfn.IFNA(VLOOKUP(E5729,'2026 W-4 Spreadsheet'!frequ,2,FALSE),0)</f>
        <v>0</v>
      </c>
      <c r="R5729" s="56">
        <f t="shared" si="2409"/>
        <v>0</v>
      </c>
      <c r="S5729" s="56" t="str">
        <f t="shared" si="2410"/>
        <v/>
      </c>
      <c r="T5729" s="56" t="str">
        <f t="shared" si="2411"/>
        <v/>
      </c>
      <c r="U5729" s="56" t="str">
        <f t="shared" si="2412"/>
        <v/>
      </c>
      <c r="V5729" s="56" t="str">
        <f t="shared" si="2413"/>
        <v/>
      </c>
      <c r="W5729" s="56" t="str">
        <f t="shared" si="2414"/>
        <v/>
      </c>
      <c r="X5729" s="56" t="str">
        <f t="shared" si="2415"/>
        <v/>
      </c>
      <c r="Y5729" s="57" t="str">
        <f t="shared" si="2416"/>
        <v/>
      </c>
      <c r="Z5729" s="56" t="str">
        <f t="shared" si="2417"/>
        <v/>
      </c>
      <c r="AA5729" s="56" t="str">
        <f t="shared" si="2418"/>
        <v/>
      </c>
      <c r="AB5729" s="56" t="str">
        <f t="shared" si="2419"/>
        <v/>
      </c>
      <c r="AC5729" s="56" t="b">
        <f t="shared" si="2405"/>
        <v>0</v>
      </c>
      <c r="AD5729" s="58" t="b">
        <f t="shared" si="2406"/>
        <v>0</v>
      </c>
      <c r="AE5729" s="59" t="b">
        <f t="shared" si="2407"/>
        <v>0</v>
      </c>
      <c r="AF5729" s="56" t="e">
        <f t="shared" si="2420"/>
        <v>#VALUE!</v>
      </c>
      <c r="AG5729" s="56" t="e">
        <f t="shared" si="2421"/>
        <v>#VALUE!</v>
      </c>
      <c r="AH5729" s="58" t="e">
        <f t="shared" si="2422"/>
        <v>#VALUE!</v>
      </c>
      <c r="AI5729" s="56">
        <f t="shared" si="2423"/>
        <v>0</v>
      </c>
      <c r="AJ5729" s="56">
        <f t="shared" si="2424"/>
        <v>0</v>
      </c>
      <c r="AK5729" s="56">
        <f t="shared" si="2425"/>
        <v>0</v>
      </c>
      <c r="AL5729" s="56">
        <f t="shared" si="2426"/>
        <v>0</v>
      </c>
      <c r="AM5729" s="56">
        <f t="shared" si="2427"/>
        <v>0</v>
      </c>
      <c r="AN5729" s="56">
        <f t="shared" si="2428"/>
        <v>0</v>
      </c>
      <c r="AO5729" s="89" t="str">
        <f t="shared" si="2429"/>
        <v/>
      </c>
      <c r="AP5729" s="89" t="str">
        <f t="shared" si="2430"/>
        <v>Left</v>
      </c>
    </row>
    <row r="5730" spans="15:42">
      <c r="O5730" s="55">
        <f t="shared" si="2408"/>
        <v>0</v>
      </c>
      <c r="P5730" s="56">
        <f t="shared" si="2404"/>
        <v>0</v>
      </c>
      <c r="Q5730" s="57">
        <f>_xlfn.IFNA(VLOOKUP(E5730,'2026 W-4 Spreadsheet'!frequ,2,FALSE),0)</f>
        <v>0</v>
      </c>
      <c r="R5730" s="56">
        <f t="shared" si="2409"/>
        <v>0</v>
      </c>
      <c r="S5730" s="56" t="str">
        <f t="shared" si="2410"/>
        <v/>
      </c>
      <c r="T5730" s="56" t="str">
        <f t="shared" si="2411"/>
        <v/>
      </c>
      <c r="U5730" s="56" t="str">
        <f t="shared" si="2412"/>
        <v/>
      </c>
      <c r="V5730" s="56" t="str">
        <f t="shared" si="2413"/>
        <v/>
      </c>
      <c r="W5730" s="56" t="str">
        <f t="shared" si="2414"/>
        <v/>
      </c>
      <c r="X5730" s="56" t="str">
        <f t="shared" si="2415"/>
        <v/>
      </c>
      <c r="Y5730" s="57" t="str">
        <f t="shared" si="2416"/>
        <v/>
      </c>
      <c r="Z5730" s="56" t="str">
        <f t="shared" si="2417"/>
        <v/>
      </c>
      <c r="AA5730" s="56" t="str">
        <f t="shared" si="2418"/>
        <v/>
      </c>
      <c r="AB5730" s="56" t="str">
        <f t="shared" si="2419"/>
        <v/>
      </c>
      <c r="AC5730" s="56" t="b">
        <f t="shared" si="2405"/>
        <v>0</v>
      </c>
      <c r="AD5730" s="58" t="b">
        <f t="shared" si="2406"/>
        <v>0</v>
      </c>
      <c r="AE5730" s="59" t="b">
        <f t="shared" si="2407"/>
        <v>0</v>
      </c>
      <c r="AF5730" s="56" t="e">
        <f t="shared" si="2420"/>
        <v>#VALUE!</v>
      </c>
      <c r="AG5730" s="56" t="e">
        <f t="shared" si="2421"/>
        <v>#VALUE!</v>
      </c>
      <c r="AH5730" s="58" t="e">
        <f t="shared" si="2422"/>
        <v>#VALUE!</v>
      </c>
      <c r="AI5730" s="56">
        <f t="shared" si="2423"/>
        <v>0</v>
      </c>
      <c r="AJ5730" s="56">
        <f t="shared" si="2424"/>
        <v>0</v>
      </c>
      <c r="AK5730" s="56">
        <f t="shared" si="2425"/>
        <v>0</v>
      </c>
      <c r="AL5730" s="56">
        <f t="shared" si="2426"/>
        <v>0</v>
      </c>
      <c r="AM5730" s="56">
        <f t="shared" si="2427"/>
        <v>0</v>
      </c>
      <c r="AN5730" s="56">
        <f t="shared" si="2428"/>
        <v>0</v>
      </c>
      <c r="AO5730" s="89" t="str">
        <f t="shared" si="2429"/>
        <v/>
      </c>
      <c r="AP5730" s="89" t="str">
        <f t="shared" si="2430"/>
        <v>Left</v>
      </c>
    </row>
    <row r="5731" spans="15:42">
      <c r="O5731" s="55">
        <f t="shared" si="2408"/>
        <v>0</v>
      </c>
      <c r="P5731" s="56">
        <f t="shared" si="2404"/>
        <v>0</v>
      </c>
      <c r="Q5731" s="57">
        <f>_xlfn.IFNA(VLOOKUP(E5731,'2026 W-4 Spreadsheet'!frequ,2,FALSE),0)</f>
        <v>0</v>
      </c>
      <c r="R5731" s="56">
        <f t="shared" si="2409"/>
        <v>0</v>
      </c>
      <c r="S5731" s="56" t="str">
        <f t="shared" si="2410"/>
        <v/>
      </c>
      <c r="T5731" s="56" t="str">
        <f t="shared" si="2411"/>
        <v/>
      </c>
      <c r="U5731" s="56" t="str">
        <f t="shared" si="2412"/>
        <v/>
      </c>
      <c r="V5731" s="56" t="str">
        <f t="shared" si="2413"/>
        <v/>
      </c>
      <c r="W5731" s="56" t="str">
        <f t="shared" si="2414"/>
        <v/>
      </c>
      <c r="X5731" s="56" t="str">
        <f t="shared" si="2415"/>
        <v/>
      </c>
      <c r="Y5731" s="57" t="str">
        <f t="shared" si="2416"/>
        <v/>
      </c>
      <c r="Z5731" s="56" t="str">
        <f t="shared" si="2417"/>
        <v/>
      </c>
      <c r="AA5731" s="56" t="str">
        <f t="shared" si="2418"/>
        <v/>
      </c>
      <c r="AB5731" s="56" t="str">
        <f t="shared" si="2419"/>
        <v/>
      </c>
      <c r="AC5731" s="56" t="b">
        <f t="shared" si="2405"/>
        <v>0</v>
      </c>
      <c r="AD5731" s="58" t="b">
        <f t="shared" si="2406"/>
        <v>0</v>
      </c>
      <c r="AE5731" s="59" t="b">
        <f t="shared" si="2407"/>
        <v>0</v>
      </c>
      <c r="AF5731" s="56" t="e">
        <f t="shared" si="2420"/>
        <v>#VALUE!</v>
      </c>
      <c r="AG5731" s="56" t="e">
        <f t="shared" si="2421"/>
        <v>#VALUE!</v>
      </c>
      <c r="AH5731" s="58" t="e">
        <f t="shared" si="2422"/>
        <v>#VALUE!</v>
      </c>
      <c r="AI5731" s="56">
        <f t="shared" si="2423"/>
        <v>0</v>
      </c>
      <c r="AJ5731" s="56">
        <f t="shared" si="2424"/>
        <v>0</v>
      </c>
      <c r="AK5731" s="56">
        <f t="shared" si="2425"/>
        <v>0</v>
      </c>
      <c r="AL5731" s="56">
        <f t="shared" si="2426"/>
        <v>0</v>
      </c>
      <c r="AM5731" s="56">
        <f t="shared" si="2427"/>
        <v>0</v>
      </c>
      <c r="AN5731" s="56">
        <f t="shared" si="2428"/>
        <v>0</v>
      </c>
      <c r="AO5731" s="89" t="str">
        <f t="shared" si="2429"/>
        <v/>
      </c>
      <c r="AP5731" s="89" t="str">
        <f t="shared" si="2430"/>
        <v>Left</v>
      </c>
    </row>
    <row r="5732" spans="15:42">
      <c r="O5732" s="55">
        <f t="shared" si="2408"/>
        <v>0</v>
      </c>
      <c r="P5732" s="56">
        <f t="shared" si="2404"/>
        <v>0</v>
      </c>
      <c r="Q5732" s="57">
        <f>_xlfn.IFNA(VLOOKUP(E5732,'2026 W-4 Spreadsheet'!frequ,2,FALSE),0)</f>
        <v>0</v>
      </c>
      <c r="R5732" s="56">
        <f t="shared" si="2409"/>
        <v>0</v>
      </c>
      <c r="S5732" s="56" t="str">
        <f t="shared" si="2410"/>
        <v/>
      </c>
      <c r="T5732" s="56" t="str">
        <f t="shared" si="2411"/>
        <v/>
      </c>
      <c r="U5732" s="56" t="str">
        <f t="shared" si="2412"/>
        <v/>
      </c>
      <c r="V5732" s="56" t="str">
        <f t="shared" si="2413"/>
        <v/>
      </c>
      <c r="W5732" s="56" t="str">
        <f t="shared" si="2414"/>
        <v/>
      </c>
      <c r="X5732" s="56" t="str">
        <f t="shared" si="2415"/>
        <v/>
      </c>
      <c r="Y5732" s="57" t="str">
        <f t="shared" si="2416"/>
        <v/>
      </c>
      <c r="Z5732" s="56" t="str">
        <f t="shared" si="2417"/>
        <v/>
      </c>
      <c r="AA5732" s="56" t="str">
        <f t="shared" si="2418"/>
        <v/>
      </c>
      <c r="AB5732" s="56" t="str">
        <f t="shared" si="2419"/>
        <v/>
      </c>
      <c r="AC5732" s="56" t="b">
        <f t="shared" si="2405"/>
        <v>0</v>
      </c>
      <c r="AD5732" s="58" t="b">
        <f t="shared" si="2406"/>
        <v>0</v>
      </c>
      <c r="AE5732" s="59" t="b">
        <f t="shared" si="2407"/>
        <v>0</v>
      </c>
      <c r="AF5732" s="56" t="e">
        <f t="shared" si="2420"/>
        <v>#VALUE!</v>
      </c>
      <c r="AG5732" s="56" t="e">
        <f t="shared" si="2421"/>
        <v>#VALUE!</v>
      </c>
      <c r="AH5732" s="58" t="e">
        <f t="shared" si="2422"/>
        <v>#VALUE!</v>
      </c>
      <c r="AI5732" s="56">
        <f t="shared" si="2423"/>
        <v>0</v>
      </c>
      <c r="AJ5732" s="56">
        <f t="shared" si="2424"/>
        <v>0</v>
      </c>
      <c r="AK5732" s="56">
        <f t="shared" si="2425"/>
        <v>0</v>
      </c>
      <c r="AL5732" s="56">
        <f t="shared" si="2426"/>
        <v>0</v>
      </c>
      <c r="AM5732" s="56">
        <f t="shared" si="2427"/>
        <v>0</v>
      </c>
      <c r="AN5732" s="56">
        <f t="shared" si="2428"/>
        <v>0</v>
      </c>
      <c r="AO5732" s="89" t="str">
        <f t="shared" si="2429"/>
        <v/>
      </c>
      <c r="AP5732" s="89" t="str">
        <f t="shared" si="2430"/>
        <v>Left</v>
      </c>
    </row>
    <row r="5733" spans="15:42">
      <c r="O5733" s="55">
        <f t="shared" si="2408"/>
        <v>0</v>
      </c>
      <c r="P5733" s="56">
        <f t="shared" si="2404"/>
        <v>0</v>
      </c>
      <c r="Q5733" s="57">
        <f>_xlfn.IFNA(VLOOKUP(E5733,'2026 W-4 Spreadsheet'!frequ,2,FALSE),0)</f>
        <v>0</v>
      </c>
      <c r="R5733" s="56">
        <f t="shared" si="2409"/>
        <v>0</v>
      </c>
      <c r="S5733" s="56" t="str">
        <f t="shared" si="2410"/>
        <v/>
      </c>
      <c r="T5733" s="56" t="str">
        <f t="shared" si="2411"/>
        <v/>
      </c>
      <c r="U5733" s="56" t="str">
        <f t="shared" si="2412"/>
        <v/>
      </c>
      <c r="V5733" s="56" t="str">
        <f t="shared" si="2413"/>
        <v/>
      </c>
      <c r="W5733" s="56" t="str">
        <f t="shared" si="2414"/>
        <v/>
      </c>
      <c r="X5733" s="56" t="str">
        <f t="shared" si="2415"/>
        <v/>
      </c>
      <c r="Y5733" s="57" t="str">
        <f t="shared" si="2416"/>
        <v/>
      </c>
      <c r="Z5733" s="56" t="str">
        <f t="shared" si="2417"/>
        <v/>
      </c>
      <c r="AA5733" s="56" t="str">
        <f t="shared" si="2418"/>
        <v/>
      </c>
      <c r="AB5733" s="56" t="str">
        <f t="shared" si="2419"/>
        <v/>
      </c>
      <c r="AC5733" s="56" t="b">
        <f t="shared" si="2405"/>
        <v>0</v>
      </c>
      <c r="AD5733" s="58" t="b">
        <f t="shared" si="2406"/>
        <v>0</v>
      </c>
      <c r="AE5733" s="59" t="b">
        <f t="shared" si="2407"/>
        <v>0</v>
      </c>
      <c r="AF5733" s="56" t="e">
        <f t="shared" si="2420"/>
        <v>#VALUE!</v>
      </c>
      <c r="AG5733" s="56" t="e">
        <f t="shared" si="2421"/>
        <v>#VALUE!</v>
      </c>
      <c r="AH5733" s="58" t="e">
        <f t="shared" si="2422"/>
        <v>#VALUE!</v>
      </c>
      <c r="AI5733" s="56">
        <f t="shared" si="2423"/>
        <v>0</v>
      </c>
      <c r="AJ5733" s="56">
        <f t="shared" si="2424"/>
        <v>0</v>
      </c>
      <c r="AK5733" s="56">
        <f t="shared" si="2425"/>
        <v>0</v>
      </c>
      <c r="AL5733" s="56">
        <f t="shared" si="2426"/>
        <v>0</v>
      </c>
      <c r="AM5733" s="56">
        <f t="shared" si="2427"/>
        <v>0</v>
      </c>
      <c r="AN5733" s="56">
        <f t="shared" si="2428"/>
        <v>0</v>
      </c>
      <c r="AO5733" s="89" t="str">
        <f t="shared" si="2429"/>
        <v/>
      </c>
      <c r="AP5733" s="89" t="str">
        <f t="shared" si="2430"/>
        <v>Left</v>
      </c>
    </row>
    <row r="5734" spans="15:42">
      <c r="O5734" s="55">
        <f t="shared" si="2408"/>
        <v>0</v>
      </c>
      <c r="P5734" s="56">
        <f t="shared" si="2404"/>
        <v>0</v>
      </c>
      <c r="Q5734" s="57">
        <f>_xlfn.IFNA(VLOOKUP(E5734,'2026 W-4 Spreadsheet'!frequ,2,FALSE),0)</f>
        <v>0</v>
      </c>
      <c r="R5734" s="56">
        <f t="shared" si="2409"/>
        <v>0</v>
      </c>
      <c r="S5734" s="56" t="str">
        <f t="shared" si="2410"/>
        <v/>
      </c>
      <c r="T5734" s="56" t="str">
        <f t="shared" si="2411"/>
        <v/>
      </c>
      <c r="U5734" s="56" t="str">
        <f t="shared" si="2412"/>
        <v/>
      </c>
      <c r="V5734" s="56" t="str">
        <f t="shared" si="2413"/>
        <v/>
      </c>
      <c r="W5734" s="56" t="str">
        <f t="shared" si="2414"/>
        <v/>
      </c>
      <c r="X5734" s="56" t="str">
        <f t="shared" si="2415"/>
        <v/>
      </c>
      <c r="Y5734" s="57" t="str">
        <f t="shared" si="2416"/>
        <v/>
      </c>
      <c r="Z5734" s="56" t="str">
        <f t="shared" si="2417"/>
        <v/>
      </c>
      <c r="AA5734" s="56" t="str">
        <f t="shared" si="2418"/>
        <v/>
      </c>
      <c r="AB5734" s="56" t="str">
        <f t="shared" si="2419"/>
        <v/>
      </c>
      <c r="AC5734" s="56" t="b">
        <f t="shared" si="2405"/>
        <v>0</v>
      </c>
      <c r="AD5734" s="58" t="b">
        <f t="shared" si="2406"/>
        <v>0</v>
      </c>
      <c r="AE5734" s="59" t="b">
        <f t="shared" si="2407"/>
        <v>0</v>
      </c>
      <c r="AF5734" s="56" t="e">
        <f t="shared" si="2420"/>
        <v>#VALUE!</v>
      </c>
      <c r="AG5734" s="56" t="e">
        <f t="shared" si="2421"/>
        <v>#VALUE!</v>
      </c>
      <c r="AH5734" s="58" t="e">
        <f t="shared" si="2422"/>
        <v>#VALUE!</v>
      </c>
      <c r="AI5734" s="56">
        <f t="shared" si="2423"/>
        <v>0</v>
      </c>
      <c r="AJ5734" s="56">
        <f t="shared" si="2424"/>
        <v>0</v>
      </c>
      <c r="AK5734" s="56">
        <f t="shared" si="2425"/>
        <v>0</v>
      </c>
      <c r="AL5734" s="56">
        <f t="shared" si="2426"/>
        <v>0</v>
      </c>
      <c r="AM5734" s="56">
        <f t="shared" si="2427"/>
        <v>0</v>
      </c>
      <c r="AN5734" s="56">
        <f t="shared" si="2428"/>
        <v>0</v>
      </c>
      <c r="AO5734" s="89" t="str">
        <f t="shared" si="2429"/>
        <v/>
      </c>
      <c r="AP5734" s="89" t="str">
        <f t="shared" si="2430"/>
        <v>Left</v>
      </c>
    </row>
    <row r="5735" spans="15:42">
      <c r="O5735" s="55">
        <f t="shared" si="2408"/>
        <v>0</v>
      </c>
      <c r="P5735" s="56">
        <f t="shared" si="2404"/>
        <v>0</v>
      </c>
      <c r="Q5735" s="57">
        <f>_xlfn.IFNA(VLOOKUP(E5735,'2026 W-4 Spreadsheet'!frequ,2,FALSE),0)</f>
        <v>0</v>
      </c>
      <c r="R5735" s="56">
        <f t="shared" si="2409"/>
        <v>0</v>
      </c>
      <c r="S5735" s="56" t="str">
        <f t="shared" si="2410"/>
        <v/>
      </c>
      <c r="T5735" s="56" t="str">
        <f t="shared" si="2411"/>
        <v/>
      </c>
      <c r="U5735" s="56" t="str">
        <f t="shared" si="2412"/>
        <v/>
      </c>
      <c r="V5735" s="56" t="str">
        <f t="shared" si="2413"/>
        <v/>
      </c>
      <c r="W5735" s="56" t="str">
        <f t="shared" si="2414"/>
        <v/>
      </c>
      <c r="X5735" s="56" t="str">
        <f t="shared" si="2415"/>
        <v/>
      </c>
      <c r="Y5735" s="57" t="str">
        <f t="shared" si="2416"/>
        <v/>
      </c>
      <c r="Z5735" s="56" t="str">
        <f t="shared" si="2417"/>
        <v/>
      </c>
      <c r="AA5735" s="56" t="str">
        <f t="shared" si="2418"/>
        <v/>
      </c>
      <c r="AB5735" s="56" t="str">
        <f t="shared" si="2419"/>
        <v/>
      </c>
      <c r="AC5735" s="56" t="b">
        <f t="shared" si="2405"/>
        <v>0</v>
      </c>
      <c r="AD5735" s="58" t="b">
        <f t="shared" si="2406"/>
        <v>0</v>
      </c>
      <c r="AE5735" s="59" t="b">
        <f t="shared" si="2407"/>
        <v>0</v>
      </c>
      <c r="AF5735" s="56" t="e">
        <f t="shared" si="2420"/>
        <v>#VALUE!</v>
      </c>
      <c r="AG5735" s="56" t="e">
        <f t="shared" si="2421"/>
        <v>#VALUE!</v>
      </c>
      <c r="AH5735" s="58" t="e">
        <f t="shared" si="2422"/>
        <v>#VALUE!</v>
      </c>
      <c r="AI5735" s="56">
        <f t="shared" si="2423"/>
        <v>0</v>
      </c>
      <c r="AJ5735" s="56">
        <f t="shared" si="2424"/>
        <v>0</v>
      </c>
      <c r="AK5735" s="56">
        <f t="shared" si="2425"/>
        <v>0</v>
      </c>
      <c r="AL5735" s="56">
        <f t="shared" si="2426"/>
        <v>0</v>
      </c>
      <c r="AM5735" s="56">
        <f t="shared" si="2427"/>
        <v>0</v>
      </c>
      <c r="AN5735" s="56">
        <f t="shared" si="2428"/>
        <v>0</v>
      </c>
      <c r="AO5735" s="89" t="str">
        <f t="shared" si="2429"/>
        <v/>
      </c>
      <c r="AP5735" s="89" t="str">
        <f t="shared" si="2430"/>
        <v>Left</v>
      </c>
    </row>
    <row r="5736" spans="15:42">
      <c r="O5736" s="55">
        <f t="shared" si="2408"/>
        <v>0</v>
      </c>
      <c r="P5736" s="56">
        <f t="shared" si="2404"/>
        <v>0</v>
      </c>
      <c r="Q5736" s="57">
        <f>_xlfn.IFNA(VLOOKUP(E5736,'2026 W-4 Spreadsheet'!frequ,2,FALSE),0)</f>
        <v>0</v>
      </c>
      <c r="R5736" s="56">
        <f t="shared" si="2409"/>
        <v>0</v>
      </c>
      <c r="S5736" s="56" t="str">
        <f t="shared" si="2410"/>
        <v/>
      </c>
      <c r="T5736" s="56" t="str">
        <f t="shared" si="2411"/>
        <v/>
      </c>
      <c r="U5736" s="56" t="str">
        <f t="shared" si="2412"/>
        <v/>
      </c>
      <c r="V5736" s="56" t="str">
        <f t="shared" si="2413"/>
        <v/>
      </c>
      <c r="W5736" s="56" t="str">
        <f t="shared" si="2414"/>
        <v/>
      </c>
      <c r="X5736" s="56" t="str">
        <f t="shared" si="2415"/>
        <v/>
      </c>
      <c r="Y5736" s="57" t="str">
        <f t="shared" si="2416"/>
        <v/>
      </c>
      <c r="Z5736" s="56" t="str">
        <f t="shared" si="2417"/>
        <v/>
      </c>
      <c r="AA5736" s="56" t="str">
        <f t="shared" si="2418"/>
        <v/>
      </c>
      <c r="AB5736" s="56" t="str">
        <f t="shared" si="2419"/>
        <v/>
      </c>
      <c r="AC5736" s="56" t="b">
        <f t="shared" si="2405"/>
        <v>0</v>
      </c>
      <c r="AD5736" s="58" t="b">
        <f t="shared" si="2406"/>
        <v>0</v>
      </c>
      <c r="AE5736" s="59" t="b">
        <f t="shared" si="2407"/>
        <v>0</v>
      </c>
      <c r="AF5736" s="56" t="e">
        <f t="shared" si="2420"/>
        <v>#VALUE!</v>
      </c>
      <c r="AG5736" s="56" t="e">
        <f t="shared" si="2421"/>
        <v>#VALUE!</v>
      </c>
      <c r="AH5736" s="58" t="e">
        <f t="shared" si="2422"/>
        <v>#VALUE!</v>
      </c>
      <c r="AI5736" s="56">
        <f t="shared" si="2423"/>
        <v>0</v>
      </c>
      <c r="AJ5736" s="56">
        <f t="shared" si="2424"/>
        <v>0</v>
      </c>
      <c r="AK5736" s="56">
        <f t="shared" si="2425"/>
        <v>0</v>
      </c>
      <c r="AL5736" s="56">
        <f t="shared" si="2426"/>
        <v>0</v>
      </c>
      <c r="AM5736" s="56">
        <f t="shared" si="2427"/>
        <v>0</v>
      </c>
      <c r="AN5736" s="56">
        <f t="shared" si="2428"/>
        <v>0</v>
      </c>
      <c r="AO5736" s="89" t="str">
        <f t="shared" si="2429"/>
        <v/>
      </c>
      <c r="AP5736" s="89" t="str">
        <f t="shared" si="2430"/>
        <v>Left</v>
      </c>
    </row>
    <row r="5737" spans="15:42">
      <c r="O5737" s="55">
        <f t="shared" si="2408"/>
        <v>0</v>
      </c>
      <c r="P5737" s="56">
        <f t="shared" si="2404"/>
        <v>0</v>
      </c>
      <c r="Q5737" s="57">
        <f>_xlfn.IFNA(VLOOKUP(E5737,'2026 W-4 Spreadsheet'!frequ,2,FALSE),0)</f>
        <v>0</v>
      </c>
      <c r="R5737" s="56">
        <f t="shared" si="2409"/>
        <v>0</v>
      </c>
      <c r="S5737" s="56" t="str">
        <f t="shared" si="2410"/>
        <v/>
      </c>
      <c r="T5737" s="56" t="str">
        <f t="shared" si="2411"/>
        <v/>
      </c>
      <c r="U5737" s="56" t="str">
        <f t="shared" si="2412"/>
        <v/>
      </c>
      <c r="V5737" s="56" t="str">
        <f t="shared" si="2413"/>
        <v/>
      </c>
      <c r="W5737" s="56" t="str">
        <f t="shared" si="2414"/>
        <v/>
      </c>
      <c r="X5737" s="56" t="str">
        <f t="shared" si="2415"/>
        <v/>
      </c>
      <c r="Y5737" s="57" t="str">
        <f t="shared" si="2416"/>
        <v/>
      </c>
      <c r="Z5737" s="56" t="str">
        <f t="shared" si="2417"/>
        <v/>
      </c>
      <c r="AA5737" s="56" t="str">
        <f t="shared" si="2418"/>
        <v/>
      </c>
      <c r="AB5737" s="56" t="str">
        <f t="shared" si="2419"/>
        <v/>
      </c>
      <c r="AC5737" s="56" t="b">
        <f t="shared" si="2405"/>
        <v>0</v>
      </c>
      <c r="AD5737" s="58" t="b">
        <f t="shared" si="2406"/>
        <v>0</v>
      </c>
      <c r="AE5737" s="59" t="b">
        <f t="shared" si="2407"/>
        <v>0</v>
      </c>
      <c r="AF5737" s="56" t="e">
        <f t="shared" si="2420"/>
        <v>#VALUE!</v>
      </c>
      <c r="AG5737" s="56" t="e">
        <f t="shared" si="2421"/>
        <v>#VALUE!</v>
      </c>
      <c r="AH5737" s="58" t="e">
        <f t="shared" si="2422"/>
        <v>#VALUE!</v>
      </c>
      <c r="AI5737" s="56">
        <f t="shared" si="2423"/>
        <v>0</v>
      </c>
      <c r="AJ5737" s="56">
        <f t="shared" si="2424"/>
        <v>0</v>
      </c>
      <c r="AK5737" s="56">
        <f t="shared" si="2425"/>
        <v>0</v>
      </c>
      <c r="AL5737" s="56">
        <f t="shared" si="2426"/>
        <v>0</v>
      </c>
      <c r="AM5737" s="56">
        <f t="shared" si="2427"/>
        <v>0</v>
      </c>
      <c r="AN5737" s="56">
        <f t="shared" si="2428"/>
        <v>0</v>
      </c>
      <c r="AO5737" s="89" t="str">
        <f t="shared" si="2429"/>
        <v/>
      </c>
      <c r="AP5737" s="89" t="str">
        <f t="shared" si="2430"/>
        <v>Left</v>
      </c>
    </row>
    <row r="5738" spans="15:42">
      <c r="O5738" s="55">
        <f t="shared" si="2408"/>
        <v>0</v>
      </c>
      <c r="P5738" s="56">
        <f t="shared" si="2404"/>
        <v>0</v>
      </c>
      <c r="Q5738" s="57">
        <f>_xlfn.IFNA(VLOOKUP(E5738,'2026 W-4 Spreadsheet'!frequ,2,FALSE),0)</f>
        <v>0</v>
      </c>
      <c r="R5738" s="56">
        <f t="shared" si="2409"/>
        <v>0</v>
      </c>
      <c r="S5738" s="56" t="str">
        <f t="shared" si="2410"/>
        <v/>
      </c>
      <c r="T5738" s="56" t="str">
        <f t="shared" si="2411"/>
        <v/>
      </c>
      <c r="U5738" s="56" t="str">
        <f t="shared" si="2412"/>
        <v/>
      </c>
      <c r="V5738" s="56" t="str">
        <f t="shared" si="2413"/>
        <v/>
      </c>
      <c r="W5738" s="56" t="str">
        <f t="shared" si="2414"/>
        <v/>
      </c>
      <c r="X5738" s="56" t="str">
        <f t="shared" si="2415"/>
        <v/>
      </c>
      <c r="Y5738" s="57" t="str">
        <f t="shared" si="2416"/>
        <v/>
      </c>
      <c r="Z5738" s="56" t="str">
        <f t="shared" si="2417"/>
        <v/>
      </c>
      <c r="AA5738" s="56" t="str">
        <f t="shared" si="2418"/>
        <v/>
      </c>
      <c r="AB5738" s="56" t="str">
        <f t="shared" si="2419"/>
        <v/>
      </c>
      <c r="AC5738" s="56" t="b">
        <f t="shared" si="2405"/>
        <v>0</v>
      </c>
      <c r="AD5738" s="58" t="b">
        <f t="shared" si="2406"/>
        <v>0</v>
      </c>
      <c r="AE5738" s="59" t="b">
        <f t="shared" si="2407"/>
        <v>0</v>
      </c>
      <c r="AF5738" s="56" t="e">
        <f t="shared" si="2420"/>
        <v>#VALUE!</v>
      </c>
      <c r="AG5738" s="56" t="e">
        <f t="shared" si="2421"/>
        <v>#VALUE!</v>
      </c>
      <c r="AH5738" s="58" t="e">
        <f t="shared" si="2422"/>
        <v>#VALUE!</v>
      </c>
      <c r="AI5738" s="56">
        <f t="shared" si="2423"/>
        <v>0</v>
      </c>
      <c r="AJ5738" s="56">
        <f t="shared" si="2424"/>
        <v>0</v>
      </c>
      <c r="AK5738" s="56">
        <f t="shared" si="2425"/>
        <v>0</v>
      </c>
      <c r="AL5738" s="56">
        <f t="shared" si="2426"/>
        <v>0</v>
      </c>
      <c r="AM5738" s="56">
        <f t="shared" si="2427"/>
        <v>0</v>
      </c>
      <c r="AN5738" s="56">
        <f t="shared" si="2428"/>
        <v>0</v>
      </c>
      <c r="AO5738" s="89" t="str">
        <f t="shared" si="2429"/>
        <v/>
      </c>
      <c r="AP5738" s="89" t="str">
        <f t="shared" si="2430"/>
        <v>Left</v>
      </c>
    </row>
    <row r="5739" spans="15:42">
      <c r="O5739" s="55">
        <f t="shared" si="2408"/>
        <v>0</v>
      </c>
      <c r="P5739" s="56">
        <f t="shared" si="2404"/>
        <v>0</v>
      </c>
      <c r="Q5739" s="57">
        <f>_xlfn.IFNA(VLOOKUP(E5739,'2026 W-4 Spreadsheet'!frequ,2,FALSE),0)</f>
        <v>0</v>
      </c>
      <c r="R5739" s="56">
        <f t="shared" si="2409"/>
        <v>0</v>
      </c>
      <c r="S5739" s="56" t="str">
        <f t="shared" si="2410"/>
        <v/>
      </c>
      <c r="T5739" s="56" t="str">
        <f t="shared" si="2411"/>
        <v/>
      </c>
      <c r="U5739" s="56" t="str">
        <f t="shared" si="2412"/>
        <v/>
      </c>
      <c r="V5739" s="56" t="str">
        <f t="shared" si="2413"/>
        <v/>
      </c>
      <c r="W5739" s="56" t="str">
        <f t="shared" si="2414"/>
        <v/>
      </c>
      <c r="X5739" s="56" t="str">
        <f t="shared" si="2415"/>
        <v/>
      </c>
      <c r="Y5739" s="57" t="str">
        <f t="shared" si="2416"/>
        <v/>
      </c>
      <c r="Z5739" s="56" t="str">
        <f t="shared" si="2417"/>
        <v/>
      </c>
      <c r="AA5739" s="56" t="str">
        <f t="shared" si="2418"/>
        <v/>
      </c>
      <c r="AB5739" s="56" t="str">
        <f t="shared" si="2419"/>
        <v/>
      </c>
      <c r="AC5739" s="56" t="b">
        <f t="shared" si="2405"/>
        <v>0</v>
      </c>
      <c r="AD5739" s="58" t="b">
        <f t="shared" si="2406"/>
        <v>0</v>
      </c>
      <c r="AE5739" s="59" t="b">
        <f t="shared" si="2407"/>
        <v>0</v>
      </c>
      <c r="AF5739" s="56" t="e">
        <f t="shared" si="2420"/>
        <v>#VALUE!</v>
      </c>
      <c r="AG5739" s="56" t="e">
        <f t="shared" si="2421"/>
        <v>#VALUE!</v>
      </c>
      <c r="AH5739" s="58" t="e">
        <f t="shared" si="2422"/>
        <v>#VALUE!</v>
      </c>
      <c r="AI5739" s="56">
        <f t="shared" si="2423"/>
        <v>0</v>
      </c>
      <c r="AJ5739" s="56">
        <f t="shared" si="2424"/>
        <v>0</v>
      </c>
      <c r="AK5739" s="56">
        <f t="shared" si="2425"/>
        <v>0</v>
      </c>
      <c r="AL5739" s="56">
        <f t="shared" si="2426"/>
        <v>0</v>
      </c>
      <c r="AM5739" s="56">
        <f t="shared" si="2427"/>
        <v>0</v>
      </c>
      <c r="AN5739" s="56">
        <f t="shared" si="2428"/>
        <v>0</v>
      </c>
      <c r="AO5739" s="89" t="str">
        <f t="shared" si="2429"/>
        <v/>
      </c>
      <c r="AP5739" s="89" t="str">
        <f t="shared" si="2430"/>
        <v>Left</v>
      </c>
    </row>
    <row r="5740" spans="15:42">
      <c r="O5740" s="55">
        <f t="shared" si="2408"/>
        <v>0</v>
      </c>
      <c r="P5740" s="56">
        <f t="shared" si="2404"/>
        <v>0</v>
      </c>
      <c r="Q5740" s="57">
        <f>_xlfn.IFNA(VLOOKUP(E5740,'2026 W-4 Spreadsheet'!frequ,2,FALSE),0)</f>
        <v>0</v>
      </c>
      <c r="R5740" s="56">
        <f t="shared" si="2409"/>
        <v>0</v>
      </c>
      <c r="S5740" s="56" t="str">
        <f t="shared" si="2410"/>
        <v/>
      </c>
      <c r="T5740" s="56" t="str">
        <f t="shared" si="2411"/>
        <v/>
      </c>
      <c r="U5740" s="56" t="str">
        <f t="shared" si="2412"/>
        <v/>
      </c>
      <c r="V5740" s="56" t="str">
        <f t="shared" si="2413"/>
        <v/>
      </c>
      <c r="W5740" s="56" t="str">
        <f t="shared" si="2414"/>
        <v/>
      </c>
      <c r="X5740" s="56" t="str">
        <f t="shared" si="2415"/>
        <v/>
      </c>
      <c r="Y5740" s="57" t="str">
        <f t="shared" si="2416"/>
        <v/>
      </c>
      <c r="Z5740" s="56" t="str">
        <f t="shared" si="2417"/>
        <v/>
      </c>
      <c r="AA5740" s="56" t="str">
        <f t="shared" si="2418"/>
        <v/>
      </c>
      <c r="AB5740" s="56" t="str">
        <f t="shared" si="2419"/>
        <v/>
      </c>
      <c r="AC5740" s="56" t="b">
        <f t="shared" si="2405"/>
        <v>0</v>
      </c>
      <c r="AD5740" s="58" t="b">
        <f t="shared" si="2406"/>
        <v>0</v>
      </c>
      <c r="AE5740" s="59" t="b">
        <f t="shared" si="2407"/>
        <v>0</v>
      </c>
      <c r="AF5740" s="56" t="e">
        <f t="shared" si="2420"/>
        <v>#VALUE!</v>
      </c>
      <c r="AG5740" s="56" t="e">
        <f t="shared" si="2421"/>
        <v>#VALUE!</v>
      </c>
      <c r="AH5740" s="58" t="e">
        <f t="shared" si="2422"/>
        <v>#VALUE!</v>
      </c>
      <c r="AI5740" s="56">
        <f t="shared" si="2423"/>
        <v>0</v>
      </c>
      <c r="AJ5740" s="56">
        <f t="shared" si="2424"/>
        <v>0</v>
      </c>
      <c r="AK5740" s="56">
        <f t="shared" si="2425"/>
        <v>0</v>
      </c>
      <c r="AL5740" s="56">
        <f t="shared" si="2426"/>
        <v>0</v>
      </c>
      <c r="AM5740" s="56">
        <f t="shared" si="2427"/>
        <v>0</v>
      </c>
      <c r="AN5740" s="56">
        <f t="shared" si="2428"/>
        <v>0</v>
      </c>
      <c r="AO5740" s="89" t="str">
        <f t="shared" si="2429"/>
        <v/>
      </c>
      <c r="AP5740" s="89" t="str">
        <f t="shared" si="2430"/>
        <v>Left</v>
      </c>
    </row>
    <row r="5741" spans="15:42">
      <c r="O5741" s="55">
        <f t="shared" si="2408"/>
        <v>0</v>
      </c>
      <c r="P5741" s="56">
        <f t="shared" si="2404"/>
        <v>0</v>
      </c>
      <c r="Q5741" s="57">
        <f>_xlfn.IFNA(VLOOKUP(E5741,'2026 W-4 Spreadsheet'!frequ,2,FALSE),0)</f>
        <v>0</v>
      </c>
      <c r="R5741" s="56">
        <f t="shared" si="2409"/>
        <v>0</v>
      </c>
      <c r="S5741" s="56" t="str">
        <f t="shared" si="2410"/>
        <v/>
      </c>
      <c r="T5741" s="56" t="str">
        <f t="shared" si="2411"/>
        <v/>
      </c>
      <c r="U5741" s="56" t="str">
        <f t="shared" si="2412"/>
        <v/>
      </c>
      <c r="V5741" s="56" t="str">
        <f t="shared" si="2413"/>
        <v/>
      </c>
      <c r="W5741" s="56" t="str">
        <f t="shared" si="2414"/>
        <v/>
      </c>
      <c r="X5741" s="56" t="str">
        <f t="shared" si="2415"/>
        <v/>
      </c>
      <c r="Y5741" s="57" t="str">
        <f t="shared" si="2416"/>
        <v/>
      </c>
      <c r="Z5741" s="56" t="str">
        <f t="shared" si="2417"/>
        <v/>
      </c>
      <c r="AA5741" s="56" t="str">
        <f t="shared" si="2418"/>
        <v/>
      </c>
      <c r="AB5741" s="56" t="str">
        <f t="shared" si="2419"/>
        <v/>
      </c>
      <c r="AC5741" s="56" t="b">
        <f t="shared" si="2405"/>
        <v>0</v>
      </c>
      <c r="AD5741" s="58" t="b">
        <f t="shared" si="2406"/>
        <v>0</v>
      </c>
      <c r="AE5741" s="59" t="b">
        <f t="shared" si="2407"/>
        <v>0</v>
      </c>
      <c r="AF5741" s="56" t="e">
        <f t="shared" si="2420"/>
        <v>#VALUE!</v>
      </c>
      <c r="AG5741" s="56" t="e">
        <f t="shared" si="2421"/>
        <v>#VALUE!</v>
      </c>
      <c r="AH5741" s="58" t="e">
        <f t="shared" si="2422"/>
        <v>#VALUE!</v>
      </c>
      <c r="AI5741" s="56">
        <f t="shared" si="2423"/>
        <v>0</v>
      </c>
      <c r="AJ5741" s="56">
        <f t="shared" si="2424"/>
        <v>0</v>
      </c>
      <c r="AK5741" s="56">
        <f t="shared" si="2425"/>
        <v>0</v>
      </c>
      <c r="AL5741" s="56">
        <f t="shared" si="2426"/>
        <v>0</v>
      </c>
      <c r="AM5741" s="56">
        <f t="shared" si="2427"/>
        <v>0</v>
      </c>
      <c r="AN5741" s="56">
        <f t="shared" si="2428"/>
        <v>0</v>
      </c>
      <c r="AO5741" s="89" t="str">
        <f t="shared" si="2429"/>
        <v/>
      </c>
      <c r="AP5741" s="89" t="str">
        <f t="shared" si="2430"/>
        <v>Left</v>
      </c>
    </row>
    <row r="5742" spans="15:42">
      <c r="O5742" s="55">
        <f t="shared" si="2408"/>
        <v>0</v>
      </c>
      <c r="P5742" s="56">
        <f t="shared" si="2404"/>
        <v>0</v>
      </c>
      <c r="Q5742" s="57">
        <f>_xlfn.IFNA(VLOOKUP(E5742,'2026 W-4 Spreadsheet'!frequ,2,FALSE),0)</f>
        <v>0</v>
      </c>
      <c r="R5742" s="56">
        <f t="shared" si="2409"/>
        <v>0</v>
      </c>
      <c r="S5742" s="56" t="str">
        <f t="shared" si="2410"/>
        <v/>
      </c>
      <c r="T5742" s="56" t="str">
        <f t="shared" si="2411"/>
        <v/>
      </c>
      <c r="U5742" s="56" t="str">
        <f t="shared" si="2412"/>
        <v/>
      </c>
      <c r="V5742" s="56" t="str">
        <f t="shared" si="2413"/>
        <v/>
      </c>
      <c r="W5742" s="56" t="str">
        <f t="shared" si="2414"/>
        <v/>
      </c>
      <c r="X5742" s="56" t="str">
        <f t="shared" si="2415"/>
        <v/>
      </c>
      <c r="Y5742" s="57" t="str">
        <f t="shared" si="2416"/>
        <v/>
      </c>
      <c r="Z5742" s="56" t="str">
        <f t="shared" si="2417"/>
        <v/>
      </c>
      <c r="AA5742" s="56" t="str">
        <f t="shared" si="2418"/>
        <v/>
      </c>
      <c r="AB5742" s="56" t="str">
        <f t="shared" si="2419"/>
        <v/>
      </c>
      <c r="AC5742" s="56" t="b">
        <f t="shared" si="2405"/>
        <v>0</v>
      </c>
      <c r="AD5742" s="58" t="b">
        <f t="shared" si="2406"/>
        <v>0</v>
      </c>
      <c r="AE5742" s="59" t="b">
        <f t="shared" si="2407"/>
        <v>0</v>
      </c>
      <c r="AF5742" s="56" t="e">
        <f t="shared" si="2420"/>
        <v>#VALUE!</v>
      </c>
      <c r="AG5742" s="56" t="e">
        <f t="shared" si="2421"/>
        <v>#VALUE!</v>
      </c>
      <c r="AH5742" s="58" t="e">
        <f t="shared" si="2422"/>
        <v>#VALUE!</v>
      </c>
      <c r="AI5742" s="56">
        <f t="shared" si="2423"/>
        <v>0</v>
      </c>
      <c r="AJ5742" s="56">
        <f t="shared" si="2424"/>
        <v>0</v>
      </c>
      <c r="AK5742" s="56">
        <f t="shared" si="2425"/>
        <v>0</v>
      </c>
      <c r="AL5742" s="56">
        <f t="shared" si="2426"/>
        <v>0</v>
      </c>
      <c r="AM5742" s="56">
        <f t="shared" si="2427"/>
        <v>0</v>
      </c>
      <c r="AN5742" s="56">
        <f t="shared" si="2428"/>
        <v>0</v>
      </c>
      <c r="AO5742" s="89" t="str">
        <f t="shared" si="2429"/>
        <v/>
      </c>
      <c r="AP5742" s="89" t="str">
        <f t="shared" si="2430"/>
        <v>Left</v>
      </c>
    </row>
    <row r="5743" spans="15:42">
      <c r="O5743" s="55">
        <f t="shared" si="2408"/>
        <v>0</v>
      </c>
      <c r="P5743" s="56">
        <f t="shared" si="2404"/>
        <v>0</v>
      </c>
      <c r="Q5743" s="57">
        <f>_xlfn.IFNA(VLOOKUP(E5743,'2026 W-4 Spreadsheet'!frequ,2,FALSE),0)</f>
        <v>0</v>
      </c>
      <c r="R5743" s="56">
        <f t="shared" si="2409"/>
        <v>0</v>
      </c>
      <c r="S5743" s="56" t="str">
        <f t="shared" si="2410"/>
        <v/>
      </c>
      <c r="T5743" s="56" t="str">
        <f t="shared" si="2411"/>
        <v/>
      </c>
      <c r="U5743" s="56" t="str">
        <f t="shared" si="2412"/>
        <v/>
      </c>
      <c r="V5743" s="56" t="str">
        <f t="shared" si="2413"/>
        <v/>
      </c>
      <c r="W5743" s="56" t="str">
        <f t="shared" si="2414"/>
        <v/>
      </c>
      <c r="X5743" s="56" t="str">
        <f t="shared" si="2415"/>
        <v/>
      </c>
      <c r="Y5743" s="57" t="str">
        <f t="shared" si="2416"/>
        <v/>
      </c>
      <c r="Z5743" s="56" t="str">
        <f t="shared" si="2417"/>
        <v/>
      </c>
      <c r="AA5743" s="56" t="str">
        <f t="shared" si="2418"/>
        <v/>
      </c>
      <c r="AB5743" s="56" t="str">
        <f t="shared" si="2419"/>
        <v/>
      </c>
      <c r="AC5743" s="56" t="b">
        <f t="shared" si="2405"/>
        <v>0</v>
      </c>
      <c r="AD5743" s="58" t="b">
        <f t="shared" si="2406"/>
        <v>0</v>
      </c>
      <c r="AE5743" s="59" t="b">
        <f t="shared" si="2407"/>
        <v>0</v>
      </c>
      <c r="AF5743" s="56" t="e">
        <f t="shared" si="2420"/>
        <v>#VALUE!</v>
      </c>
      <c r="AG5743" s="56" t="e">
        <f t="shared" si="2421"/>
        <v>#VALUE!</v>
      </c>
      <c r="AH5743" s="58" t="e">
        <f t="shared" si="2422"/>
        <v>#VALUE!</v>
      </c>
      <c r="AI5743" s="56">
        <f t="shared" si="2423"/>
        <v>0</v>
      </c>
      <c r="AJ5743" s="56">
        <f t="shared" si="2424"/>
        <v>0</v>
      </c>
      <c r="AK5743" s="56">
        <f t="shared" si="2425"/>
        <v>0</v>
      </c>
      <c r="AL5743" s="56">
        <f t="shared" si="2426"/>
        <v>0</v>
      </c>
      <c r="AM5743" s="56">
        <f t="shared" si="2427"/>
        <v>0</v>
      </c>
      <c r="AN5743" s="56">
        <f t="shared" si="2428"/>
        <v>0</v>
      </c>
      <c r="AO5743" s="89" t="str">
        <f t="shared" si="2429"/>
        <v/>
      </c>
      <c r="AP5743" s="89" t="str">
        <f t="shared" si="2430"/>
        <v>Left</v>
      </c>
    </row>
    <row r="5744" spans="15:42">
      <c r="O5744" s="55">
        <f t="shared" si="2408"/>
        <v>0</v>
      </c>
      <c r="P5744" s="56">
        <f t="shared" si="2404"/>
        <v>0</v>
      </c>
      <c r="Q5744" s="57">
        <f>_xlfn.IFNA(VLOOKUP(E5744,'2026 W-4 Spreadsheet'!frequ,2,FALSE),0)</f>
        <v>0</v>
      </c>
      <c r="R5744" s="56">
        <f t="shared" si="2409"/>
        <v>0</v>
      </c>
      <c r="S5744" s="56" t="str">
        <f t="shared" si="2410"/>
        <v/>
      </c>
      <c r="T5744" s="56" t="str">
        <f t="shared" si="2411"/>
        <v/>
      </c>
      <c r="U5744" s="56" t="str">
        <f t="shared" si="2412"/>
        <v/>
      </c>
      <c r="V5744" s="56" t="str">
        <f t="shared" si="2413"/>
        <v/>
      </c>
      <c r="W5744" s="56" t="str">
        <f t="shared" si="2414"/>
        <v/>
      </c>
      <c r="X5744" s="56" t="str">
        <f t="shared" si="2415"/>
        <v/>
      </c>
      <c r="Y5744" s="57" t="str">
        <f t="shared" si="2416"/>
        <v/>
      </c>
      <c r="Z5744" s="56" t="str">
        <f t="shared" si="2417"/>
        <v/>
      </c>
      <c r="AA5744" s="56" t="str">
        <f t="shared" si="2418"/>
        <v/>
      </c>
      <c r="AB5744" s="56" t="str">
        <f t="shared" si="2419"/>
        <v/>
      </c>
      <c r="AC5744" s="56" t="b">
        <f t="shared" si="2405"/>
        <v>0</v>
      </c>
      <c r="AD5744" s="58" t="b">
        <f t="shared" si="2406"/>
        <v>0</v>
      </c>
      <c r="AE5744" s="59" t="b">
        <f t="shared" si="2407"/>
        <v>0</v>
      </c>
      <c r="AF5744" s="56" t="e">
        <f t="shared" si="2420"/>
        <v>#VALUE!</v>
      </c>
      <c r="AG5744" s="56" t="e">
        <f t="shared" si="2421"/>
        <v>#VALUE!</v>
      </c>
      <c r="AH5744" s="58" t="e">
        <f t="shared" si="2422"/>
        <v>#VALUE!</v>
      </c>
      <c r="AI5744" s="56">
        <f t="shared" si="2423"/>
        <v>0</v>
      </c>
      <c r="AJ5744" s="56">
        <f t="shared" si="2424"/>
        <v>0</v>
      </c>
      <c r="AK5744" s="56">
        <f t="shared" si="2425"/>
        <v>0</v>
      </c>
      <c r="AL5744" s="56">
        <f t="shared" si="2426"/>
        <v>0</v>
      </c>
      <c r="AM5744" s="56">
        <f t="shared" si="2427"/>
        <v>0</v>
      </c>
      <c r="AN5744" s="56">
        <f t="shared" si="2428"/>
        <v>0</v>
      </c>
      <c r="AO5744" s="89" t="str">
        <f t="shared" si="2429"/>
        <v/>
      </c>
      <c r="AP5744" s="89" t="str">
        <f t="shared" si="2430"/>
        <v>Left</v>
      </c>
    </row>
    <row r="5745" spans="15:42">
      <c r="O5745" s="55">
        <f t="shared" si="2408"/>
        <v>0</v>
      </c>
      <c r="P5745" s="56">
        <f t="shared" si="2404"/>
        <v>0</v>
      </c>
      <c r="Q5745" s="57">
        <f>_xlfn.IFNA(VLOOKUP(E5745,'2026 W-4 Spreadsheet'!frequ,2,FALSE),0)</f>
        <v>0</v>
      </c>
      <c r="R5745" s="56">
        <f t="shared" si="2409"/>
        <v>0</v>
      </c>
      <c r="S5745" s="56" t="str">
        <f t="shared" si="2410"/>
        <v/>
      </c>
      <c r="T5745" s="56" t="str">
        <f t="shared" si="2411"/>
        <v/>
      </c>
      <c r="U5745" s="56" t="str">
        <f t="shared" si="2412"/>
        <v/>
      </c>
      <c r="V5745" s="56" t="str">
        <f t="shared" si="2413"/>
        <v/>
      </c>
      <c r="W5745" s="56" t="str">
        <f t="shared" si="2414"/>
        <v/>
      </c>
      <c r="X5745" s="56" t="str">
        <f t="shared" si="2415"/>
        <v/>
      </c>
      <c r="Y5745" s="57" t="str">
        <f t="shared" si="2416"/>
        <v/>
      </c>
      <c r="Z5745" s="56" t="str">
        <f t="shared" si="2417"/>
        <v/>
      </c>
      <c r="AA5745" s="56" t="str">
        <f t="shared" si="2418"/>
        <v/>
      </c>
      <c r="AB5745" s="56" t="str">
        <f t="shared" si="2419"/>
        <v/>
      </c>
      <c r="AC5745" s="56" t="b">
        <f t="shared" si="2405"/>
        <v>0</v>
      </c>
      <c r="AD5745" s="58" t="b">
        <f t="shared" si="2406"/>
        <v>0</v>
      </c>
      <c r="AE5745" s="59" t="b">
        <f t="shared" si="2407"/>
        <v>0</v>
      </c>
      <c r="AF5745" s="56" t="e">
        <f t="shared" si="2420"/>
        <v>#VALUE!</v>
      </c>
      <c r="AG5745" s="56" t="e">
        <f t="shared" si="2421"/>
        <v>#VALUE!</v>
      </c>
      <c r="AH5745" s="58" t="e">
        <f t="shared" si="2422"/>
        <v>#VALUE!</v>
      </c>
      <c r="AI5745" s="56">
        <f t="shared" si="2423"/>
        <v>0</v>
      </c>
      <c r="AJ5745" s="56">
        <f t="shared" si="2424"/>
        <v>0</v>
      </c>
      <c r="AK5745" s="56">
        <f t="shared" si="2425"/>
        <v>0</v>
      </c>
      <c r="AL5745" s="56">
        <f t="shared" si="2426"/>
        <v>0</v>
      </c>
      <c r="AM5745" s="56">
        <f t="shared" si="2427"/>
        <v>0</v>
      </c>
      <c r="AN5745" s="56">
        <f t="shared" si="2428"/>
        <v>0</v>
      </c>
      <c r="AO5745" s="89" t="str">
        <f t="shared" si="2429"/>
        <v/>
      </c>
      <c r="AP5745" s="89" t="str">
        <f t="shared" si="2430"/>
        <v>Left</v>
      </c>
    </row>
    <row r="5746" spans="15:42">
      <c r="O5746" s="55">
        <f t="shared" si="2408"/>
        <v>0</v>
      </c>
      <c r="P5746" s="56">
        <f t="shared" si="2404"/>
        <v>0</v>
      </c>
      <c r="Q5746" s="57">
        <f>_xlfn.IFNA(VLOOKUP(E5746,'2026 W-4 Spreadsheet'!frequ,2,FALSE),0)</f>
        <v>0</v>
      </c>
      <c r="R5746" s="56">
        <f t="shared" si="2409"/>
        <v>0</v>
      </c>
      <c r="S5746" s="56" t="str">
        <f t="shared" si="2410"/>
        <v/>
      </c>
      <c r="T5746" s="56" t="str">
        <f t="shared" si="2411"/>
        <v/>
      </c>
      <c r="U5746" s="56" t="str">
        <f t="shared" si="2412"/>
        <v/>
      </c>
      <c r="V5746" s="56" t="str">
        <f t="shared" si="2413"/>
        <v/>
      </c>
      <c r="W5746" s="56" t="str">
        <f t="shared" si="2414"/>
        <v/>
      </c>
      <c r="X5746" s="56" t="str">
        <f t="shared" si="2415"/>
        <v/>
      </c>
      <c r="Y5746" s="57" t="str">
        <f t="shared" si="2416"/>
        <v/>
      </c>
      <c r="Z5746" s="56" t="str">
        <f t="shared" si="2417"/>
        <v/>
      </c>
      <c r="AA5746" s="56" t="str">
        <f t="shared" si="2418"/>
        <v/>
      </c>
      <c r="AB5746" s="56" t="str">
        <f t="shared" si="2419"/>
        <v/>
      </c>
      <c r="AC5746" s="56" t="b">
        <f t="shared" si="2405"/>
        <v>0</v>
      </c>
      <c r="AD5746" s="58" t="b">
        <f t="shared" si="2406"/>
        <v>0</v>
      </c>
      <c r="AE5746" s="59" t="b">
        <f t="shared" si="2407"/>
        <v>0</v>
      </c>
      <c r="AF5746" s="56" t="e">
        <f t="shared" si="2420"/>
        <v>#VALUE!</v>
      </c>
      <c r="AG5746" s="56" t="e">
        <f t="shared" si="2421"/>
        <v>#VALUE!</v>
      </c>
      <c r="AH5746" s="58" t="e">
        <f t="shared" si="2422"/>
        <v>#VALUE!</v>
      </c>
      <c r="AI5746" s="56">
        <f t="shared" si="2423"/>
        <v>0</v>
      </c>
      <c r="AJ5746" s="56">
        <f t="shared" si="2424"/>
        <v>0</v>
      </c>
      <c r="AK5746" s="56">
        <f t="shared" si="2425"/>
        <v>0</v>
      </c>
      <c r="AL5746" s="56">
        <f t="shared" si="2426"/>
        <v>0</v>
      </c>
      <c r="AM5746" s="56">
        <f t="shared" si="2427"/>
        <v>0</v>
      </c>
      <c r="AN5746" s="56">
        <f t="shared" si="2428"/>
        <v>0</v>
      </c>
      <c r="AO5746" s="89" t="str">
        <f t="shared" si="2429"/>
        <v/>
      </c>
      <c r="AP5746" s="89" t="str">
        <f t="shared" si="2430"/>
        <v>Left</v>
      </c>
    </row>
    <row r="5747" spans="15:42">
      <c r="O5747" s="55">
        <f t="shared" si="2408"/>
        <v>0</v>
      </c>
      <c r="P5747" s="56">
        <f t="shared" si="2404"/>
        <v>0</v>
      </c>
      <c r="Q5747" s="57">
        <f>_xlfn.IFNA(VLOOKUP(E5747,'2026 W-4 Spreadsheet'!frequ,2,FALSE),0)</f>
        <v>0</v>
      </c>
      <c r="R5747" s="56">
        <f t="shared" si="2409"/>
        <v>0</v>
      </c>
      <c r="S5747" s="56" t="str">
        <f t="shared" si="2410"/>
        <v/>
      </c>
      <c r="T5747" s="56" t="str">
        <f t="shared" si="2411"/>
        <v/>
      </c>
      <c r="U5747" s="56" t="str">
        <f t="shared" si="2412"/>
        <v/>
      </c>
      <c r="V5747" s="56" t="str">
        <f t="shared" si="2413"/>
        <v/>
      </c>
      <c r="W5747" s="56" t="str">
        <f t="shared" si="2414"/>
        <v/>
      </c>
      <c r="X5747" s="56" t="str">
        <f t="shared" si="2415"/>
        <v/>
      </c>
      <c r="Y5747" s="57" t="str">
        <f t="shared" si="2416"/>
        <v/>
      </c>
      <c r="Z5747" s="56" t="str">
        <f t="shared" si="2417"/>
        <v/>
      </c>
      <c r="AA5747" s="56" t="str">
        <f t="shared" si="2418"/>
        <v/>
      </c>
      <c r="AB5747" s="56" t="str">
        <f t="shared" si="2419"/>
        <v/>
      </c>
      <c r="AC5747" s="56" t="b">
        <f t="shared" si="2405"/>
        <v>0</v>
      </c>
      <c r="AD5747" s="58" t="b">
        <f t="shared" si="2406"/>
        <v>0</v>
      </c>
      <c r="AE5747" s="59" t="b">
        <f t="shared" si="2407"/>
        <v>0</v>
      </c>
      <c r="AF5747" s="56" t="e">
        <f t="shared" si="2420"/>
        <v>#VALUE!</v>
      </c>
      <c r="AG5747" s="56" t="e">
        <f t="shared" si="2421"/>
        <v>#VALUE!</v>
      </c>
      <c r="AH5747" s="58" t="e">
        <f t="shared" si="2422"/>
        <v>#VALUE!</v>
      </c>
      <c r="AI5747" s="56">
        <f t="shared" si="2423"/>
        <v>0</v>
      </c>
      <c r="AJ5747" s="56">
        <f t="shared" si="2424"/>
        <v>0</v>
      </c>
      <c r="AK5747" s="56">
        <f t="shared" si="2425"/>
        <v>0</v>
      </c>
      <c r="AL5747" s="56">
        <f t="shared" si="2426"/>
        <v>0</v>
      </c>
      <c r="AM5747" s="56">
        <f t="shared" si="2427"/>
        <v>0</v>
      </c>
      <c r="AN5747" s="56">
        <f t="shared" si="2428"/>
        <v>0</v>
      </c>
      <c r="AO5747" s="89" t="str">
        <f t="shared" si="2429"/>
        <v/>
      </c>
      <c r="AP5747" s="89" t="str">
        <f t="shared" si="2430"/>
        <v>Left</v>
      </c>
    </row>
    <row r="5748" spans="15:42">
      <c r="O5748" s="55">
        <f t="shared" si="2408"/>
        <v>0</v>
      </c>
      <c r="P5748" s="56">
        <f t="shared" si="2404"/>
        <v>0</v>
      </c>
      <c r="Q5748" s="57">
        <f>_xlfn.IFNA(VLOOKUP(E5748,'2026 W-4 Spreadsheet'!frequ,2,FALSE),0)</f>
        <v>0</v>
      </c>
      <c r="R5748" s="56">
        <f t="shared" si="2409"/>
        <v>0</v>
      </c>
      <c r="S5748" s="56" t="str">
        <f t="shared" si="2410"/>
        <v/>
      </c>
      <c r="T5748" s="56" t="str">
        <f t="shared" si="2411"/>
        <v/>
      </c>
      <c r="U5748" s="56" t="str">
        <f t="shared" si="2412"/>
        <v/>
      </c>
      <c r="V5748" s="56" t="str">
        <f t="shared" si="2413"/>
        <v/>
      </c>
      <c r="W5748" s="56" t="str">
        <f t="shared" si="2414"/>
        <v/>
      </c>
      <c r="X5748" s="56" t="str">
        <f t="shared" si="2415"/>
        <v/>
      </c>
      <c r="Y5748" s="57" t="str">
        <f t="shared" si="2416"/>
        <v/>
      </c>
      <c r="Z5748" s="56" t="str">
        <f t="shared" si="2417"/>
        <v/>
      </c>
      <c r="AA5748" s="56" t="str">
        <f t="shared" si="2418"/>
        <v/>
      </c>
      <c r="AB5748" s="56" t="str">
        <f t="shared" si="2419"/>
        <v/>
      </c>
      <c r="AC5748" s="56" t="b">
        <f t="shared" si="2405"/>
        <v>0</v>
      </c>
      <c r="AD5748" s="58" t="b">
        <f t="shared" si="2406"/>
        <v>0</v>
      </c>
      <c r="AE5748" s="59" t="b">
        <f t="shared" si="2407"/>
        <v>0</v>
      </c>
      <c r="AF5748" s="56" t="e">
        <f t="shared" si="2420"/>
        <v>#VALUE!</v>
      </c>
      <c r="AG5748" s="56" t="e">
        <f t="shared" si="2421"/>
        <v>#VALUE!</v>
      </c>
      <c r="AH5748" s="58" t="e">
        <f t="shared" si="2422"/>
        <v>#VALUE!</v>
      </c>
      <c r="AI5748" s="56">
        <f t="shared" si="2423"/>
        <v>0</v>
      </c>
      <c r="AJ5748" s="56">
        <f t="shared" si="2424"/>
        <v>0</v>
      </c>
      <c r="AK5748" s="56">
        <f t="shared" si="2425"/>
        <v>0</v>
      </c>
      <c r="AL5748" s="56">
        <f t="shared" si="2426"/>
        <v>0</v>
      </c>
      <c r="AM5748" s="56">
        <f t="shared" si="2427"/>
        <v>0</v>
      </c>
      <c r="AN5748" s="56">
        <f t="shared" si="2428"/>
        <v>0</v>
      </c>
      <c r="AO5748" s="89" t="str">
        <f t="shared" si="2429"/>
        <v/>
      </c>
      <c r="AP5748" s="89" t="str">
        <f t="shared" si="2430"/>
        <v>Left</v>
      </c>
    </row>
    <row r="5749" spans="15:42">
      <c r="O5749" s="55">
        <f t="shared" si="2408"/>
        <v>0</v>
      </c>
      <c r="P5749" s="56">
        <f t="shared" si="2404"/>
        <v>0</v>
      </c>
      <c r="Q5749" s="57">
        <f>_xlfn.IFNA(VLOOKUP(E5749,'2026 W-4 Spreadsheet'!frequ,2,FALSE),0)</f>
        <v>0</v>
      </c>
      <c r="R5749" s="56">
        <f t="shared" si="2409"/>
        <v>0</v>
      </c>
      <c r="S5749" s="56" t="str">
        <f t="shared" si="2410"/>
        <v/>
      </c>
      <c r="T5749" s="56" t="str">
        <f t="shared" si="2411"/>
        <v/>
      </c>
      <c r="U5749" s="56" t="str">
        <f t="shared" si="2412"/>
        <v/>
      </c>
      <c r="V5749" s="56" t="str">
        <f t="shared" si="2413"/>
        <v/>
      </c>
      <c r="W5749" s="56" t="str">
        <f t="shared" si="2414"/>
        <v/>
      </c>
      <c r="X5749" s="56" t="str">
        <f t="shared" si="2415"/>
        <v/>
      </c>
      <c r="Y5749" s="57" t="str">
        <f t="shared" si="2416"/>
        <v/>
      </c>
      <c r="Z5749" s="56" t="str">
        <f t="shared" si="2417"/>
        <v/>
      </c>
      <c r="AA5749" s="56" t="str">
        <f t="shared" si="2418"/>
        <v/>
      </c>
      <c r="AB5749" s="56" t="str">
        <f t="shared" si="2419"/>
        <v/>
      </c>
      <c r="AC5749" s="56" t="b">
        <f t="shared" si="2405"/>
        <v>0</v>
      </c>
      <c r="AD5749" s="58" t="b">
        <f t="shared" si="2406"/>
        <v>0</v>
      </c>
      <c r="AE5749" s="59" t="b">
        <f t="shared" si="2407"/>
        <v>0</v>
      </c>
      <c r="AF5749" s="56" t="e">
        <f t="shared" si="2420"/>
        <v>#VALUE!</v>
      </c>
      <c r="AG5749" s="56" t="e">
        <f t="shared" si="2421"/>
        <v>#VALUE!</v>
      </c>
      <c r="AH5749" s="58" t="e">
        <f t="shared" si="2422"/>
        <v>#VALUE!</v>
      </c>
      <c r="AI5749" s="56">
        <f t="shared" si="2423"/>
        <v>0</v>
      </c>
      <c r="AJ5749" s="56">
        <f t="shared" si="2424"/>
        <v>0</v>
      </c>
      <c r="AK5749" s="56">
        <f t="shared" si="2425"/>
        <v>0</v>
      </c>
      <c r="AL5749" s="56">
        <f t="shared" si="2426"/>
        <v>0</v>
      </c>
      <c r="AM5749" s="56">
        <f t="shared" si="2427"/>
        <v>0</v>
      </c>
      <c r="AN5749" s="56">
        <f t="shared" si="2428"/>
        <v>0</v>
      </c>
      <c r="AO5749" s="89" t="str">
        <f t="shared" si="2429"/>
        <v/>
      </c>
      <c r="AP5749" s="89" t="str">
        <f t="shared" si="2430"/>
        <v>Left</v>
      </c>
    </row>
    <row r="5750" spans="15:42">
      <c r="O5750" s="55">
        <f t="shared" si="2408"/>
        <v>0</v>
      </c>
      <c r="P5750" s="56">
        <f t="shared" si="2404"/>
        <v>0</v>
      </c>
      <c r="Q5750" s="57">
        <f>_xlfn.IFNA(VLOOKUP(E5750,'2026 W-4 Spreadsheet'!frequ,2,FALSE),0)</f>
        <v>0</v>
      </c>
      <c r="R5750" s="56">
        <f t="shared" si="2409"/>
        <v>0</v>
      </c>
      <c r="S5750" s="56" t="str">
        <f t="shared" si="2410"/>
        <v/>
      </c>
      <c r="T5750" s="56" t="str">
        <f t="shared" si="2411"/>
        <v/>
      </c>
      <c r="U5750" s="56" t="str">
        <f t="shared" si="2412"/>
        <v/>
      </c>
      <c r="V5750" s="56" t="str">
        <f t="shared" si="2413"/>
        <v/>
      </c>
      <c r="W5750" s="56" t="str">
        <f t="shared" si="2414"/>
        <v/>
      </c>
      <c r="X5750" s="56" t="str">
        <f t="shared" si="2415"/>
        <v/>
      </c>
      <c r="Y5750" s="57" t="str">
        <f t="shared" si="2416"/>
        <v/>
      </c>
      <c r="Z5750" s="56" t="str">
        <f t="shared" si="2417"/>
        <v/>
      </c>
      <c r="AA5750" s="56" t="str">
        <f t="shared" si="2418"/>
        <v/>
      </c>
      <c r="AB5750" s="56" t="str">
        <f t="shared" si="2419"/>
        <v/>
      </c>
      <c r="AC5750" s="56" t="b">
        <f t="shared" si="2405"/>
        <v>0</v>
      </c>
      <c r="AD5750" s="58" t="b">
        <f t="shared" si="2406"/>
        <v>0</v>
      </c>
      <c r="AE5750" s="59" t="b">
        <f t="shared" si="2407"/>
        <v>0</v>
      </c>
      <c r="AF5750" s="56" t="e">
        <f t="shared" si="2420"/>
        <v>#VALUE!</v>
      </c>
      <c r="AG5750" s="56" t="e">
        <f t="shared" si="2421"/>
        <v>#VALUE!</v>
      </c>
      <c r="AH5750" s="58" t="e">
        <f t="shared" si="2422"/>
        <v>#VALUE!</v>
      </c>
      <c r="AI5750" s="56">
        <f t="shared" si="2423"/>
        <v>0</v>
      </c>
      <c r="AJ5750" s="56">
        <f t="shared" si="2424"/>
        <v>0</v>
      </c>
      <c r="AK5750" s="56">
        <f t="shared" si="2425"/>
        <v>0</v>
      </c>
      <c r="AL5750" s="56">
        <f t="shared" si="2426"/>
        <v>0</v>
      </c>
      <c r="AM5750" s="56">
        <f t="shared" si="2427"/>
        <v>0</v>
      </c>
      <c r="AN5750" s="56">
        <f t="shared" si="2428"/>
        <v>0</v>
      </c>
      <c r="AO5750" s="89" t="str">
        <f t="shared" si="2429"/>
        <v/>
      </c>
      <c r="AP5750" s="89" t="str">
        <f t="shared" si="2430"/>
        <v>Left</v>
      </c>
    </row>
    <row r="5751" spans="15:42">
      <c r="O5751" s="55">
        <f t="shared" si="2408"/>
        <v>0</v>
      </c>
      <c r="P5751" s="56">
        <f t="shared" si="2404"/>
        <v>0</v>
      </c>
      <c r="Q5751" s="57">
        <f>_xlfn.IFNA(VLOOKUP(E5751,'2026 W-4 Spreadsheet'!frequ,2,FALSE),0)</f>
        <v>0</v>
      </c>
      <c r="R5751" s="56">
        <f t="shared" si="2409"/>
        <v>0</v>
      </c>
      <c r="S5751" s="56" t="str">
        <f t="shared" si="2410"/>
        <v/>
      </c>
      <c r="T5751" s="56" t="str">
        <f t="shared" si="2411"/>
        <v/>
      </c>
      <c r="U5751" s="56" t="str">
        <f t="shared" si="2412"/>
        <v/>
      </c>
      <c r="V5751" s="56" t="str">
        <f t="shared" si="2413"/>
        <v/>
      </c>
      <c r="W5751" s="56" t="str">
        <f t="shared" si="2414"/>
        <v/>
      </c>
      <c r="X5751" s="56" t="str">
        <f t="shared" si="2415"/>
        <v/>
      </c>
      <c r="Y5751" s="57" t="str">
        <f t="shared" si="2416"/>
        <v/>
      </c>
      <c r="Z5751" s="56" t="str">
        <f t="shared" si="2417"/>
        <v/>
      </c>
      <c r="AA5751" s="56" t="str">
        <f t="shared" si="2418"/>
        <v/>
      </c>
      <c r="AB5751" s="56" t="str">
        <f t="shared" si="2419"/>
        <v/>
      </c>
      <c r="AC5751" s="56" t="b">
        <f t="shared" si="2405"/>
        <v>0</v>
      </c>
      <c r="AD5751" s="58" t="b">
        <f t="shared" si="2406"/>
        <v>0</v>
      </c>
      <c r="AE5751" s="59" t="b">
        <f t="shared" si="2407"/>
        <v>0</v>
      </c>
      <c r="AF5751" s="56" t="e">
        <f t="shared" si="2420"/>
        <v>#VALUE!</v>
      </c>
      <c r="AG5751" s="56" t="e">
        <f t="shared" si="2421"/>
        <v>#VALUE!</v>
      </c>
      <c r="AH5751" s="58" t="e">
        <f t="shared" si="2422"/>
        <v>#VALUE!</v>
      </c>
      <c r="AI5751" s="56">
        <f t="shared" si="2423"/>
        <v>0</v>
      </c>
      <c r="AJ5751" s="56">
        <f t="shared" si="2424"/>
        <v>0</v>
      </c>
      <c r="AK5751" s="56">
        <f t="shared" si="2425"/>
        <v>0</v>
      </c>
      <c r="AL5751" s="56">
        <f t="shared" si="2426"/>
        <v>0</v>
      </c>
      <c r="AM5751" s="56">
        <f t="shared" si="2427"/>
        <v>0</v>
      </c>
      <c r="AN5751" s="56">
        <f t="shared" si="2428"/>
        <v>0</v>
      </c>
      <c r="AO5751" s="89" t="str">
        <f t="shared" si="2429"/>
        <v/>
      </c>
      <c r="AP5751" s="89" t="str">
        <f t="shared" si="2430"/>
        <v>Left</v>
      </c>
    </row>
    <row r="5752" spans="15:42">
      <c r="O5752" s="55">
        <f t="shared" si="2408"/>
        <v>0</v>
      </c>
      <c r="P5752" s="56">
        <f t="shared" si="2404"/>
        <v>0</v>
      </c>
      <c r="Q5752" s="57">
        <f>_xlfn.IFNA(VLOOKUP(E5752,'2026 W-4 Spreadsheet'!frequ,2,FALSE),0)</f>
        <v>0</v>
      </c>
      <c r="R5752" s="56">
        <f t="shared" si="2409"/>
        <v>0</v>
      </c>
      <c r="S5752" s="56" t="str">
        <f t="shared" si="2410"/>
        <v/>
      </c>
      <c r="T5752" s="56" t="str">
        <f t="shared" si="2411"/>
        <v/>
      </c>
      <c r="U5752" s="56" t="str">
        <f t="shared" si="2412"/>
        <v/>
      </c>
      <c r="V5752" s="56" t="str">
        <f t="shared" si="2413"/>
        <v/>
      </c>
      <c r="W5752" s="56" t="str">
        <f t="shared" si="2414"/>
        <v/>
      </c>
      <c r="X5752" s="56" t="str">
        <f t="shared" si="2415"/>
        <v/>
      </c>
      <c r="Y5752" s="57" t="str">
        <f t="shared" si="2416"/>
        <v/>
      </c>
      <c r="Z5752" s="56" t="str">
        <f t="shared" si="2417"/>
        <v/>
      </c>
      <c r="AA5752" s="56" t="str">
        <f t="shared" si="2418"/>
        <v/>
      </c>
      <c r="AB5752" s="56" t="str">
        <f t="shared" si="2419"/>
        <v/>
      </c>
      <c r="AC5752" s="56" t="b">
        <f t="shared" si="2405"/>
        <v>0</v>
      </c>
      <c r="AD5752" s="58" t="b">
        <f t="shared" si="2406"/>
        <v>0</v>
      </c>
      <c r="AE5752" s="59" t="b">
        <f t="shared" si="2407"/>
        <v>0</v>
      </c>
      <c r="AF5752" s="56" t="e">
        <f t="shared" si="2420"/>
        <v>#VALUE!</v>
      </c>
      <c r="AG5752" s="56" t="e">
        <f t="shared" si="2421"/>
        <v>#VALUE!</v>
      </c>
      <c r="AH5752" s="58" t="e">
        <f t="shared" si="2422"/>
        <v>#VALUE!</v>
      </c>
      <c r="AI5752" s="56">
        <f t="shared" si="2423"/>
        <v>0</v>
      </c>
      <c r="AJ5752" s="56">
        <f t="shared" si="2424"/>
        <v>0</v>
      </c>
      <c r="AK5752" s="56">
        <f t="shared" si="2425"/>
        <v>0</v>
      </c>
      <c r="AL5752" s="56">
        <f t="shared" si="2426"/>
        <v>0</v>
      </c>
      <c r="AM5752" s="56">
        <f t="shared" si="2427"/>
        <v>0</v>
      </c>
      <c r="AN5752" s="56">
        <f t="shared" si="2428"/>
        <v>0</v>
      </c>
      <c r="AO5752" s="89" t="str">
        <f t="shared" si="2429"/>
        <v/>
      </c>
      <c r="AP5752" s="89" t="str">
        <f t="shared" si="2430"/>
        <v>Left</v>
      </c>
    </row>
    <row r="5753" spans="15:42">
      <c r="O5753" s="55">
        <f t="shared" si="2408"/>
        <v>0</v>
      </c>
      <c r="P5753" s="56">
        <f t="shared" si="2404"/>
        <v>0</v>
      </c>
      <c r="Q5753" s="57">
        <f>_xlfn.IFNA(VLOOKUP(E5753,'2026 W-4 Spreadsheet'!frequ,2,FALSE),0)</f>
        <v>0</v>
      </c>
      <c r="R5753" s="56">
        <f t="shared" si="2409"/>
        <v>0</v>
      </c>
      <c r="S5753" s="56" t="str">
        <f t="shared" si="2410"/>
        <v/>
      </c>
      <c r="T5753" s="56" t="str">
        <f t="shared" si="2411"/>
        <v/>
      </c>
      <c r="U5753" s="56" t="str">
        <f t="shared" si="2412"/>
        <v/>
      </c>
      <c r="V5753" s="56" t="str">
        <f t="shared" si="2413"/>
        <v/>
      </c>
      <c r="W5753" s="56" t="str">
        <f t="shared" si="2414"/>
        <v/>
      </c>
      <c r="X5753" s="56" t="str">
        <f t="shared" si="2415"/>
        <v/>
      </c>
      <c r="Y5753" s="57" t="str">
        <f t="shared" si="2416"/>
        <v/>
      </c>
      <c r="Z5753" s="56" t="str">
        <f t="shared" si="2417"/>
        <v/>
      </c>
      <c r="AA5753" s="56" t="str">
        <f t="shared" si="2418"/>
        <v/>
      </c>
      <c r="AB5753" s="56" t="str">
        <f t="shared" si="2419"/>
        <v/>
      </c>
      <c r="AC5753" s="56" t="b">
        <f t="shared" si="2405"/>
        <v>0</v>
      </c>
      <c r="AD5753" s="58" t="b">
        <f t="shared" si="2406"/>
        <v>0</v>
      </c>
      <c r="AE5753" s="59" t="b">
        <f t="shared" si="2407"/>
        <v>0</v>
      </c>
      <c r="AF5753" s="56" t="e">
        <f t="shared" si="2420"/>
        <v>#VALUE!</v>
      </c>
      <c r="AG5753" s="56" t="e">
        <f t="shared" si="2421"/>
        <v>#VALUE!</v>
      </c>
      <c r="AH5753" s="58" t="e">
        <f t="shared" si="2422"/>
        <v>#VALUE!</v>
      </c>
      <c r="AI5753" s="56">
        <f t="shared" si="2423"/>
        <v>0</v>
      </c>
      <c r="AJ5753" s="56">
        <f t="shared" si="2424"/>
        <v>0</v>
      </c>
      <c r="AK5753" s="56">
        <f t="shared" si="2425"/>
        <v>0</v>
      </c>
      <c r="AL5753" s="56">
        <f t="shared" si="2426"/>
        <v>0</v>
      </c>
      <c r="AM5753" s="56">
        <f t="shared" si="2427"/>
        <v>0</v>
      </c>
      <c r="AN5753" s="56">
        <f t="shared" si="2428"/>
        <v>0</v>
      </c>
      <c r="AO5753" s="89" t="str">
        <f t="shared" si="2429"/>
        <v/>
      </c>
      <c r="AP5753" s="89" t="str">
        <f t="shared" si="2430"/>
        <v>Left</v>
      </c>
    </row>
    <row r="5754" spans="15:42">
      <c r="O5754" s="55">
        <f t="shared" si="2408"/>
        <v>0</v>
      </c>
      <c r="P5754" s="56">
        <f t="shared" si="2404"/>
        <v>0</v>
      </c>
      <c r="Q5754" s="57">
        <f>_xlfn.IFNA(VLOOKUP(E5754,'2026 W-4 Spreadsheet'!frequ,2,FALSE),0)</f>
        <v>0</v>
      </c>
      <c r="R5754" s="56">
        <f t="shared" si="2409"/>
        <v>0</v>
      </c>
      <c r="S5754" s="56" t="str">
        <f t="shared" si="2410"/>
        <v/>
      </c>
      <c r="T5754" s="56" t="str">
        <f t="shared" si="2411"/>
        <v/>
      </c>
      <c r="U5754" s="56" t="str">
        <f t="shared" si="2412"/>
        <v/>
      </c>
      <c r="V5754" s="56" t="str">
        <f t="shared" si="2413"/>
        <v/>
      </c>
      <c r="W5754" s="56" t="str">
        <f t="shared" si="2414"/>
        <v/>
      </c>
      <c r="X5754" s="56" t="str">
        <f t="shared" si="2415"/>
        <v/>
      </c>
      <c r="Y5754" s="57" t="str">
        <f t="shared" si="2416"/>
        <v/>
      </c>
      <c r="Z5754" s="56" t="str">
        <f t="shared" si="2417"/>
        <v/>
      </c>
      <c r="AA5754" s="56" t="str">
        <f t="shared" si="2418"/>
        <v/>
      </c>
      <c r="AB5754" s="56" t="str">
        <f t="shared" si="2419"/>
        <v/>
      </c>
      <c r="AC5754" s="56" t="b">
        <f t="shared" si="2405"/>
        <v>0</v>
      </c>
      <c r="AD5754" s="58" t="b">
        <f t="shared" si="2406"/>
        <v>0</v>
      </c>
      <c r="AE5754" s="59" t="b">
        <f t="shared" si="2407"/>
        <v>0</v>
      </c>
      <c r="AF5754" s="56" t="e">
        <f t="shared" si="2420"/>
        <v>#VALUE!</v>
      </c>
      <c r="AG5754" s="56" t="e">
        <f t="shared" si="2421"/>
        <v>#VALUE!</v>
      </c>
      <c r="AH5754" s="58" t="e">
        <f t="shared" si="2422"/>
        <v>#VALUE!</v>
      </c>
      <c r="AI5754" s="56">
        <f t="shared" si="2423"/>
        <v>0</v>
      </c>
      <c r="AJ5754" s="56">
        <f t="shared" si="2424"/>
        <v>0</v>
      </c>
      <c r="AK5754" s="56">
        <f t="shared" si="2425"/>
        <v>0</v>
      </c>
      <c r="AL5754" s="56">
        <f t="shared" si="2426"/>
        <v>0</v>
      </c>
      <c r="AM5754" s="56">
        <f t="shared" si="2427"/>
        <v>0</v>
      </c>
      <c r="AN5754" s="56">
        <f t="shared" si="2428"/>
        <v>0</v>
      </c>
      <c r="AO5754" s="89" t="str">
        <f t="shared" si="2429"/>
        <v/>
      </c>
      <c r="AP5754" s="89" t="str">
        <f t="shared" si="2430"/>
        <v>Left</v>
      </c>
    </row>
    <row r="5755" spans="15:42">
      <c r="O5755" s="55">
        <f t="shared" si="2408"/>
        <v>0</v>
      </c>
      <c r="P5755" s="56">
        <f t="shared" si="2404"/>
        <v>0</v>
      </c>
      <c r="Q5755" s="57">
        <f>_xlfn.IFNA(VLOOKUP(E5755,'2026 W-4 Spreadsheet'!frequ,2,FALSE),0)</f>
        <v>0</v>
      </c>
      <c r="R5755" s="56">
        <f t="shared" si="2409"/>
        <v>0</v>
      </c>
      <c r="S5755" s="56" t="str">
        <f t="shared" si="2410"/>
        <v/>
      </c>
      <c r="T5755" s="56" t="str">
        <f t="shared" si="2411"/>
        <v/>
      </c>
      <c r="U5755" s="56" t="str">
        <f t="shared" si="2412"/>
        <v/>
      </c>
      <c r="V5755" s="56" t="str">
        <f t="shared" si="2413"/>
        <v/>
      </c>
      <c r="W5755" s="56" t="str">
        <f t="shared" si="2414"/>
        <v/>
      </c>
      <c r="X5755" s="56" t="str">
        <f t="shared" si="2415"/>
        <v/>
      </c>
      <c r="Y5755" s="57" t="str">
        <f t="shared" si="2416"/>
        <v/>
      </c>
      <c r="Z5755" s="56" t="str">
        <f t="shared" si="2417"/>
        <v/>
      </c>
      <c r="AA5755" s="56" t="str">
        <f t="shared" si="2418"/>
        <v/>
      </c>
      <c r="AB5755" s="56" t="str">
        <f t="shared" si="2419"/>
        <v/>
      </c>
      <c r="AC5755" s="56" t="b">
        <f t="shared" si="2405"/>
        <v>0</v>
      </c>
      <c r="AD5755" s="58" t="b">
        <f t="shared" si="2406"/>
        <v>0</v>
      </c>
      <c r="AE5755" s="59" t="b">
        <f t="shared" si="2407"/>
        <v>0</v>
      </c>
      <c r="AF5755" s="56" t="e">
        <f t="shared" si="2420"/>
        <v>#VALUE!</v>
      </c>
      <c r="AG5755" s="56" t="e">
        <f t="shared" si="2421"/>
        <v>#VALUE!</v>
      </c>
      <c r="AH5755" s="58" t="e">
        <f t="shared" si="2422"/>
        <v>#VALUE!</v>
      </c>
      <c r="AI5755" s="56">
        <f t="shared" si="2423"/>
        <v>0</v>
      </c>
      <c r="AJ5755" s="56">
        <f t="shared" si="2424"/>
        <v>0</v>
      </c>
      <c r="AK5755" s="56">
        <f t="shared" si="2425"/>
        <v>0</v>
      </c>
      <c r="AL5755" s="56">
        <f t="shared" si="2426"/>
        <v>0</v>
      </c>
      <c r="AM5755" s="56">
        <f t="shared" si="2427"/>
        <v>0</v>
      </c>
      <c r="AN5755" s="56">
        <f t="shared" si="2428"/>
        <v>0</v>
      </c>
      <c r="AO5755" s="89" t="str">
        <f t="shared" si="2429"/>
        <v/>
      </c>
      <c r="AP5755" s="89" t="str">
        <f t="shared" si="2430"/>
        <v>Left</v>
      </c>
    </row>
    <row r="5756" spans="15:42">
      <c r="O5756" s="55">
        <f t="shared" si="2408"/>
        <v>0</v>
      </c>
      <c r="P5756" s="56">
        <f t="shared" si="2404"/>
        <v>0</v>
      </c>
      <c r="Q5756" s="57">
        <f>_xlfn.IFNA(VLOOKUP(E5756,'2026 W-4 Spreadsheet'!frequ,2,FALSE),0)</f>
        <v>0</v>
      </c>
      <c r="R5756" s="56">
        <f t="shared" si="2409"/>
        <v>0</v>
      </c>
      <c r="S5756" s="56" t="str">
        <f t="shared" si="2410"/>
        <v/>
      </c>
      <c r="T5756" s="56" t="str">
        <f t="shared" si="2411"/>
        <v/>
      </c>
      <c r="U5756" s="56" t="str">
        <f t="shared" si="2412"/>
        <v/>
      </c>
      <c r="V5756" s="56" t="str">
        <f t="shared" si="2413"/>
        <v/>
      </c>
      <c r="W5756" s="56" t="str">
        <f t="shared" si="2414"/>
        <v/>
      </c>
      <c r="X5756" s="56" t="str">
        <f t="shared" si="2415"/>
        <v/>
      </c>
      <c r="Y5756" s="57" t="str">
        <f t="shared" si="2416"/>
        <v/>
      </c>
      <c r="Z5756" s="56" t="str">
        <f t="shared" si="2417"/>
        <v/>
      </c>
      <c r="AA5756" s="56" t="str">
        <f t="shared" si="2418"/>
        <v/>
      </c>
      <c r="AB5756" s="56" t="str">
        <f t="shared" si="2419"/>
        <v/>
      </c>
      <c r="AC5756" s="56" t="b">
        <f t="shared" si="2405"/>
        <v>0</v>
      </c>
      <c r="AD5756" s="58" t="b">
        <f t="shared" si="2406"/>
        <v>0</v>
      </c>
      <c r="AE5756" s="59" t="b">
        <f t="shared" si="2407"/>
        <v>0</v>
      </c>
      <c r="AF5756" s="56" t="e">
        <f t="shared" si="2420"/>
        <v>#VALUE!</v>
      </c>
      <c r="AG5756" s="56" t="e">
        <f t="shared" si="2421"/>
        <v>#VALUE!</v>
      </c>
      <c r="AH5756" s="58" t="e">
        <f t="shared" si="2422"/>
        <v>#VALUE!</v>
      </c>
      <c r="AI5756" s="56">
        <f t="shared" si="2423"/>
        <v>0</v>
      </c>
      <c r="AJ5756" s="56">
        <f t="shared" si="2424"/>
        <v>0</v>
      </c>
      <c r="AK5756" s="56">
        <f t="shared" si="2425"/>
        <v>0</v>
      </c>
      <c r="AL5756" s="56">
        <f t="shared" si="2426"/>
        <v>0</v>
      </c>
      <c r="AM5756" s="56">
        <f t="shared" si="2427"/>
        <v>0</v>
      </c>
      <c r="AN5756" s="56">
        <f t="shared" si="2428"/>
        <v>0</v>
      </c>
      <c r="AO5756" s="89" t="str">
        <f t="shared" si="2429"/>
        <v/>
      </c>
      <c r="AP5756" s="89" t="str">
        <f t="shared" si="2430"/>
        <v>Left</v>
      </c>
    </row>
    <row r="5757" spans="15:42">
      <c r="O5757" s="55">
        <f t="shared" si="2408"/>
        <v>0</v>
      </c>
      <c r="P5757" s="56">
        <f t="shared" si="2404"/>
        <v>0</v>
      </c>
      <c r="Q5757" s="57">
        <f>_xlfn.IFNA(VLOOKUP(E5757,'2026 W-4 Spreadsheet'!frequ,2,FALSE),0)</f>
        <v>0</v>
      </c>
      <c r="R5757" s="56">
        <f t="shared" si="2409"/>
        <v>0</v>
      </c>
      <c r="S5757" s="56" t="str">
        <f t="shared" si="2410"/>
        <v/>
      </c>
      <c r="T5757" s="56" t="str">
        <f t="shared" si="2411"/>
        <v/>
      </c>
      <c r="U5757" s="56" t="str">
        <f t="shared" si="2412"/>
        <v/>
      </c>
      <c r="V5757" s="56" t="str">
        <f t="shared" si="2413"/>
        <v/>
      </c>
      <c r="W5757" s="56" t="str">
        <f t="shared" si="2414"/>
        <v/>
      </c>
      <c r="X5757" s="56" t="str">
        <f t="shared" si="2415"/>
        <v/>
      </c>
      <c r="Y5757" s="57" t="str">
        <f t="shared" si="2416"/>
        <v/>
      </c>
      <c r="Z5757" s="56" t="str">
        <f t="shared" si="2417"/>
        <v/>
      </c>
      <c r="AA5757" s="56" t="str">
        <f t="shared" si="2418"/>
        <v/>
      </c>
      <c r="AB5757" s="56" t="str">
        <f t="shared" si="2419"/>
        <v/>
      </c>
      <c r="AC5757" s="56" t="b">
        <f t="shared" si="2405"/>
        <v>0</v>
      </c>
      <c r="AD5757" s="58" t="b">
        <f t="shared" si="2406"/>
        <v>0</v>
      </c>
      <c r="AE5757" s="59" t="b">
        <f t="shared" si="2407"/>
        <v>0</v>
      </c>
      <c r="AF5757" s="56" t="e">
        <f t="shared" si="2420"/>
        <v>#VALUE!</v>
      </c>
      <c r="AG5757" s="56" t="e">
        <f t="shared" si="2421"/>
        <v>#VALUE!</v>
      </c>
      <c r="AH5757" s="58" t="e">
        <f t="shared" si="2422"/>
        <v>#VALUE!</v>
      </c>
      <c r="AI5757" s="56">
        <f t="shared" si="2423"/>
        <v>0</v>
      </c>
      <c r="AJ5757" s="56">
        <f t="shared" si="2424"/>
        <v>0</v>
      </c>
      <c r="AK5757" s="56">
        <f t="shared" si="2425"/>
        <v>0</v>
      </c>
      <c r="AL5757" s="56">
        <f t="shared" si="2426"/>
        <v>0</v>
      </c>
      <c r="AM5757" s="56">
        <f t="shared" si="2427"/>
        <v>0</v>
      </c>
      <c r="AN5757" s="56">
        <f t="shared" si="2428"/>
        <v>0</v>
      </c>
      <c r="AO5757" s="89" t="str">
        <f t="shared" si="2429"/>
        <v/>
      </c>
      <c r="AP5757" s="89" t="str">
        <f t="shared" si="2430"/>
        <v>Left</v>
      </c>
    </row>
    <row r="5758" spans="15:42">
      <c r="O5758" s="55">
        <f t="shared" si="2408"/>
        <v>0</v>
      </c>
      <c r="P5758" s="56">
        <f t="shared" si="2404"/>
        <v>0</v>
      </c>
      <c r="Q5758" s="57">
        <f>_xlfn.IFNA(VLOOKUP(E5758,'2026 W-4 Spreadsheet'!frequ,2,FALSE),0)</f>
        <v>0</v>
      </c>
      <c r="R5758" s="56">
        <f t="shared" si="2409"/>
        <v>0</v>
      </c>
      <c r="S5758" s="56" t="str">
        <f t="shared" si="2410"/>
        <v/>
      </c>
      <c r="T5758" s="56" t="str">
        <f t="shared" si="2411"/>
        <v/>
      </c>
      <c r="U5758" s="56" t="str">
        <f t="shared" si="2412"/>
        <v/>
      </c>
      <c r="V5758" s="56" t="str">
        <f t="shared" si="2413"/>
        <v/>
      </c>
      <c r="W5758" s="56" t="str">
        <f t="shared" si="2414"/>
        <v/>
      </c>
      <c r="X5758" s="56" t="str">
        <f t="shared" si="2415"/>
        <v/>
      </c>
      <c r="Y5758" s="57" t="str">
        <f t="shared" si="2416"/>
        <v/>
      </c>
      <c r="Z5758" s="56" t="str">
        <f t="shared" si="2417"/>
        <v/>
      </c>
      <c r="AA5758" s="56" t="str">
        <f t="shared" si="2418"/>
        <v/>
      </c>
      <c r="AB5758" s="56" t="str">
        <f t="shared" si="2419"/>
        <v/>
      </c>
      <c r="AC5758" s="56" t="b">
        <f t="shared" si="2405"/>
        <v>0</v>
      </c>
      <c r="AD5758" s="58" t="b">
        <f t="shared" si="2406"/>
        <v>0</v>
      </c>
      <c r="AE5758" s="59" t="b">
        <f t="shared" si="2407"/>
        <v>0</v>
      </c>
      <c r="AF5758" s="56" t="e">
        <f t="shared" si="2420"/>
        <v>#VALUE!</v>
      </c>
      <c r="AG5758" s="56" t="e">
        <f t="shared" si="2421"/>
        <v>#VALUE!</v>
      </c>
      <c r="AH5758" s="58" t="e">
        <f t="shared" si="2422"/>
        <v>#VALUE!</v>
      </c>
      <c r="AI5758" s="56">
        <f t="shared" si="2423"/>
        <v>0</v>
      </c>
      <c r="AJ5758" s="56">
        <f t="shared" si="2424"/>
        <v>0</v>
      </c>
      <c r="AK5758" s="56">
        <f t="shared" si="2425"/>
        <v>0</v>
      </c>
      <c r="AL5758" s="56">
        <f t="shared" si="2426"/>
        <v>0</v>
      </c>
      <c r="AM5758" s="56">
        <f t="shared" si="2427"/>
        <v>0</v>
      </c>
      <c r="AN5758" s="56">
        <f t="shared" si="2428"/>
        <v>0</v>
      </c>
      <c r="AO5758" s="89" t="str">
        <f t="shared" si="2429"/>
        <v/>
      </c>
      <c r="AP5758" s="89" t="str">
        <f t="shared" si="2430"/>
        <v>Left</v>
      </c>
    </row>
    <row r="5759" spans="15:42">
      <c r="O5759" s="55">
        <f t="shared" si="2408"/>
        <v>0</v>
      </c>
      <c r="P5759" s="56">
        <f t="shared" si="2404"/>
        <v>0</v>
      </c>
      <c r="Q5759" s="57">
        <f>_xlfn.IFNA(VLOOKUP(E5759,'2026 W-4 Spreadsheet'!frequ,2,FALSE),0)</f>
        <v>0</v>
      </c>
      <c r="R5759" s="56">
        <f t="shared" si="2409"/>
        <v>0</v>
      </c>
      <c r="S5759" s="56" t="str">
        <f t="shared" si="2410"/>
        <v/>
      </c>
      <c r="T5759" s="56" t="str">
        <f t="shared" si="2411"/>
        <v/>
      </c>
      <c r="U5759" s="56" t="str">
        <f t="shared" si="2412"/>
        <v/>
      </c>
      <c r="V5759" s="56" t="str">
        <f t="shared" si="2413"/>
        <v/>
      </c>
      <c r="W5759" s="56" t="str">
        <f t="shared" si="2414"/>
        <v/>
      </c>
      <c r="X5759" s="56" t="str">
        <f t="shared" si="2415"/>
        <v/>
      </c>
      <c r="Y5759" s="57" t="str">
        <f t="shared" si="2416"/>
        <v/>
      </c>
      <c r="Z5759" s="56" t="str">
        <f t="shared" si="2417"/>
        <v/>
      </c>
      <c r="AA5759" s="56" t="str">
        <f t="shared" si="2418"/>
        <v/>
      </c>
      <c r="AB5759" s="56" t="str">
        <f t="shared" si="2419"/>
        <v/>
      </c>
      <c r="AC5759" s="56" t="b">
        <f t="shared" si="2405"/>
        <v>0</v>
      </c>
      <c r="AD5759" s="58" t="b">
        <f t="shared" si="2406"/>
        <v>0</v>
      </c>
      <c r="AE5759" s="59" t="b">
        <f t="shared" si="2407"/>
        <v>0</v>
      </c>
      <c r="AF5759" s="56" t="e">
        <f t="shared" si="2420"/>
        <v>#VALUE!</v>
      </c>
      <c r="AG5759" s="56" t="e">
        <f t="shared" si="2421"/>
        <v>#VALUE!</v>
      </c>
      <c r="AH5759" s="58" t="e">
        <f t="shared" si="2422"/>
        <v>#VALUE!</v>
      </c>
      <c r="AI5759" s="56">
        <f t="shared" si="2423"/>
        <v>0</v>
      </c>
      <c r="AJ5759" s="56">
        <f t="shared" si="2424"/>
        <v>0</v>
      </c>
      <c r="AK5759" s="56">
        <f t="shared" si="2425"/>
        <v>0</v>
      </c>
      <c r="AL5759" s="56">
        <f t="shared" si="2426"/>
        <v>0</v>
      </c>
      <c r="AM5759" s="56">
        <f t="shared" si="2427"/>
        <v>0</v>
      </c>
      <c r="AN5759" s="56">
        <f t="shared" si="2428"/>
        <v>0</v>
      </c>
      <c r="AO5759" s="89" t="str">
        <f t="shared" si="2429"/>
        <v/>
      </c>
      <c r="AP5759" s="89" t="str">
        <f t="shared" si="2430"/>
        <v>Left</v>
      </c>
    </row>
    <row r="5760" spans="15:42">
      <c r="O5760" s="55">
        <f t="shared" si="2408"/>
        <v>0</v>
      </c>
      <c r="P5760" s="56">
        <f t="shared" si="2404"/>
        <v>0</v>
      </c>
      <c r="Q5760" s="57">
        <f>_xlfn.IFNA(VLOOKUP(E5760,'2026 W-4 Spreadsheet'!frequ,2,FALSE),0)</f>
        <v>0</v>
      </c>
      <c r="R5760" s="56">
        <f t="shared" si="2409"/>
        <v>0</v>
      </c>
      <c r="S5760" s="56" t="str">
        <f t="shared" si="2410"/>
        <v/>
      </c>
      <c r="T5760" s="56" t="str">
        <f t="shared" si="2411"/>
        <v/>
      </c>
      <c r="U5760" s="56" t="str">
        <f t="shared" si="2412"/>
        <v/>
      </c>
      <c r="V5760" s="56" t="str">
        <f t="shared" si="2413"/>
        <v/>
      </c>
      <c r="W5760" s="56" t="str">
        <f t="shared" si="2414"/>
        <v/>
      </c>
      <c r="X5760" s="56" t="str">
        <f t="shared" si="2415"/>
        <v/>
      </c>
      <c r="Y5760" s="57" t="str">
        <f t="shared" si="2416"/>
        <v/>
      </c>
      <c r="Z5760" s="56" t="str">
        <f t="shared" si="2417"/>
        <v/>
      </c>
      <c r="AA5760" s="56" t="str">
        <f t="shared" si="2418"/>
        <v/>
      </c>
      <c r="AB5760" s="56" t="str">
        <f t="shared" si="2419"/>
        <v/>
      </c>
      <c r="AC5760" s="56" t="b">
        <f t="shared" si="2405"/>
        <v>0</v>
      </c>
      <c r="AD5760" s="58" t="b">
        <f t="shared" si="2406"/>
        <v>0</v>
      </c>
      <c r="AE5760" s="59" t="b">
        <f t="shared" si="2407"/>
        <v>0</v>
      </c>
      <c r="AF5760" s="56" t="e">
        <f t="shared" si="2420"/>
        <v>#VALUE!</v>
      </c>
      <c r="AG5760" s="56" t="e">
        <f t="shared" si="2421"/>
        <v>#VALUE!</v>
      </c>
      <c r="AH5760" s="58" t="e">
        <f t="shared" si="2422"/>
        <v>#VALUE!</v>
      </c>
      <c r="AI5760" s="56">
        <f t="shared" si="2423"/>
        <v>0</v>
      </c>
      <c r="AJ5760" s="56">
        <f t="shared" si="2424"/>
        <v>0</v>
      </c>
      <c r="AK5760" s="56">
        <f t="shared" si="2425"/>
        <v>0</v>
      </c>
      <c r="AL5760" s="56">
        <f t="shared" si="2426"/>
        <v>0</v>
      </c>
      <c r="AM5760" s="56">
        <f t="shared" si="2427"/>
        <v>0</v>
      </c>
      <c r="AN5760" s="56">
        <f t="shared" si="2428"/>
        <v>0</v>
      </c>
      <c r="AO5760" s="89" t="str">
        <f t="shared" si="2429"/>
        <v/>
      </c>
      <c r="AP5760" s="89" t="str">
        <f t="shared" si="2430"/>
        <v>Left</v>
      </c>
    </row>
    <row r="5761" spans="15:42">
      <c r="O5761" s="55">
        <f t="shared" si="2408"/>
        <v>0</v>
      </c>
      <c r="P5761" s="56">
        <f t="shared" si="2404"/>
        <v>0</v>
      </c>
      <c r="Q5761" s="57">
        <f>_xlfn.IFNA(VLOOKUP(E5761,'2026 W-4 Spreadsheet'!frequ,2,FALSE),0)</f>
        <v>0</v>
      </c>
      <c r="R5761" s="56">
        <f t="shared" si="2409"/>
        <v>0</v>
      </c>
      <c r="S5761" s="56" t="str">
        <f t="shared" si="2410"/>
        <v/>
      </c>
      <c r="T5761" s="56" t="str">
        <f t="shared" si="2411"/>
        <v/>
      </c>
      <c r="U5761" s="56" t="str">
        <f t="shared" si="2412"/>
        <v/>
      </c>
      <c r="V5761" s="56" t="str">
        <f t="shared" si="2413"/>
        <v/>
      </c>
      <c r="W5761" s="56" t="str">
        <f t="shared" si="2414"/>
        <v/>
      </c>
      <c r="X5761" s="56" t="str">
        <f t="shared" si="2415"/>
        <v/>
      </c>
      <c r="Y5761" s="57" t="str">
        <f t="shared" si="2416"/>
        <v/>
      </c>
      <c r="Z5761" s="56" t="str">
        <f t="shared" si="2417"/>
        <v/>
      </c>
      <c r="AA5761" s="56" t="str">
        <f t="shared" si="2418"/>
        <v/>
      </c>
      <c r="AB5761" s="56" t="str">
        <f t="shared" si="2419"/>
        <v/>
      </c>
      <c r="AC5761" s="56" t="b">
        <f t="shared" si="2405"/>
        <v>0</v>
      </c>
      <c r="AD5761" s="58" t="b">
        <f t="shared" si="2406"/>
        <v>0</v>
      </c>
      <c r="AE5761" s="59" t="b">
        <f t="shared" si="2407"/>
        <v>0</v>
      </c>
      <c r="AF5761" s="56" t="e">
        <f t="shared" si="2420"/>
        <v>#VALUE!</v>
      </c>
      <c r="AG5761" s="56" t="e">
        <f t="shared" si="2421"/>
        <v>#VALUE!</v>
      </c>
      <c r="AH5761" s="58" t="e">
        <f t="shared" si="2422"/>
        <v>#VALUE!</v>
      </c>
      <c r="AI5761" s="56">
        <f t="shared" si="2423"/>
        <v>0</v>
      </c>
      <c r="AJ5761" s="56">
        <f t="shared" si="2424"/>
        <v>0</v>
      </c>
      <c r="AK5761" s="56">
        <f t="shared" si="2425"/>
        <v>0</v>
      </c>
      <c r="AL5761" s="56">
        <f t="shared" si="2426"/>
        <v>0</v>
      </c>
      <c r="AM5761" s="56">
        <f t="shared" si="2427"/>
        <v>0</v>
      </c>
      <c r="AN5761" s="56">
        <f t="shared" si="2428"/>
        <v>0</v>
      </c>
      <c r="AO5761" s="89" t="str">
        <f t="shared" si="2429"/>
        <v/>
      </c>
      <c r="AP5761" s="89" t="str">
        <f t="shared" si="2430"/>
        <v>Left</v>
      </c>
    </row>
    <row r="5762" spans="15:42">
      <c r="O5762" s="55">
        <f t="shared" si="2408"/>
        <v>0</v>
      </c>
      <c r="P5762" s="56">
        <f t="shared" si="2404"/>
        <v>0</v>
      </c>
      <c r="Q5762" s="57">
        <f>_xlfn.IFNA(VLOOKUP(E5762,'2026 W-4 Spreadsheet'!frequ,2,FALSE),0)</f>
        <v>0</v>
      </c>
      <c r="R5762" s="56">
        <f t="shared" si="2409"/>
        <v>0</v>
      </c>
      <c r="S5762" s="56" t="str">
        <f t="shared" si="2410"/>
        <v/>
      </c>
      <c r="T5762" s="56" t="str">
        <f t="shared" si="2411"/>
        <v/>
      </c>
      <c r="U5762" s="56" t="str">
        <f t="shared" si="2412"/>
        <v/>
      </c>
      <c r="V5762" s="56" t="str">
        <f t="shared" si="2413"/>
        <v/>
      </c>
      <c r="W5762" s="56" t="str">
        <f t="shared" si="2414"/>
        <v/>
      </c>
      <c r="X5762" s="56" t="str">
        <f t="shared" si="2415"/>
        <v/>
      </c>
      <c r="Y5762" s="57" t="str">
        <f t="shared" si="2416"/>
        <v/>
      </c>
      <c r="Z5762" s="56" t="str">
        <f t="shared" si="2417"/>
        <v/>
      </c>
      <c r="AA5762" s="56" t="str">
        <f t="shared" si="2418"/>
        <v/>
      </c>
      <c r="AB5762" s="56" t="str">
        <f t="shared" si="2419"/>
        <v/>
      </c>
      <c r="AC5762" s="56" t="b">
        <f t="shared" si="2405"/>
        <v>0</v>
      </c>
      <c r="AD5762" s="58" t="b">
        <f t="shared" si="2406"/>
        <v>0</v>
      </c>
      <c r="AE5762" s="59" t="b">
        <f t="shared" si="2407"/>
        <v>0</v>
      </c>
      <c r="AF5762" s="56" t="e">
        <f t="shared" si="2420"/>
        <v>#VALUE!</v>
      </c>
      <c r="AG5762" s="56" t="e">
        <f t="shared" si="2421"/>
        <v>#VALUE!</v>
      </c>
      <c r="AH5762" s="58" t="e">
        <f t="shared" si="2422"/>
        <v>#VALUE!</v>
      </c>
      <c r="AI5762" s="56">
        <f t="shared" si="2423"/>
        <v>0</v>
      </c>
      <c r="AJ5762" s="56">
        <f t="shared" si="2424"/>
        <v>0</v>
      </c>
      <c r="AK5762" s="56">
        <f t="shared" si="2425"/>
        <v>0</v>
      </c>
      <c r="AL5762" s="56">
        <f t="shared" si="2426"/>
        <v>0</v>
      </c>
      <c r="AM5762" s="56">
        <f t="shared" si="2427"/>
        <v>0</v>
      </c>
      <c r="AN5762" s="56">
        <f t="shared" si="2428"/>
        <v>0</v>
      </c>
      <c r="AO5762" s="89" t="str">
        <f t="shared" si="2429"/>
        <v/>
      </c>
      <c r="AP5762" s="89" t="str">
        <f t="shared" si="2430"/>
        <v>Left</v>
      </c>
    </row>
    <row r="5763" spans="15:42">
      <c r="O5763" s="55">
        <f t="shared" si="2408"/>
        <v>0</v>
      </c>
      <c r="P5763" s="56">
        <f t="shared" si="2404"/>
        <v>0</v>
      </c>
      <c r="Q5763" s="57">
        <f>_xlfn.IFNA(VLOOKUP(E5763,'2026 W-4 Spreadsheet'!frequ,2,FALSE),0)</f>
        <v>0</v>
      </c>
      <c r="R5763" s="56">
        <f t="shared" si="2409"/>
        <v>0</v>
      </c>
      <c r="S5763" s="56" t="str">
        <f t="shared" si="2410"/>
        <v/>
      </c>
      <c r="T5763" s="56" t="str">
        <f t="shared" si="2411"/>
        <v/>
      </c>
      <c r="U5763" s="56" t="str">
        <f t="shared" si="2412"/>
        <v/>
      </c>
      <c r="V5763" s="56" t="str">
        <f t="shared" si="2413"/>
        <v/>
      </c>
      <c r="W5763" s="56" t="str">
        <f t="shared" si="2414"/>
        <v/>
      </c>
      <c r="X5763" s="56" t="str">
        <f t="shared" si="2415"/>
        <v/>
      </c>
      <c r="Y5763" s="57" t="str">
        <f t="shared" si="2416"/>
        <v/>
      </c>
      <c r="Z5763" s="56" t="str">
        <f t="shared" si="2417"/>
        <v/>
      </c>
      <c r="AA5763" s="56" t="str">
        <f t="shared" si="2418"/>
        <v/>
      </c>
      <c r="AB5763" s="56" t="str">
        <f t="shared" si="2419"/>
        <v/>
      </c>
      <c r="AC5763" s="56" t="b">
        <f t="shared" si="2405"/>
        <v>0</v>
      </c>
      <c r="AD5763" s="58" t="b">
        <f t="shared" si="2406"/>
        <v>0</v>
      </c>
      <c r="AE5763" s="59" t="b">
        <f t="shared" si="2407"/>
        <v>0</v>
      </c>
      <c r="AF5763" s="56" t="e">
        <f t="shared" si="2420"/>
        <v>#VALUE!</v>
      </c>
      <c r="AG5763" s="56" t="e">
        <f t="shared" si="2421"/>
        <v>#VALUE!</v>
      </c>
      <c r="AH5763" s="58" t="e">
        <f t="shared" si="2422"/>
        <v>#VALUE!</v>
      </c>
      <c r="AI5763" s="56">
        <f t="shared" si="2423"/>
        <v>0</v>
      </c>
      <c r="AJ5763" s="56">
        <f t="shared" si="2424"/>
        <v>0</v>
      </c>
      <c r="AK5763" s="56">
        <f t="shared" si="2425"/>
        <v>0</v>
      </c>
      <c r="AL5763" s="56">
        <f t="shared" si="2426"/>
        <v>0</v>
      </c>
      <c r="AM5763" s="56">
        <f t="shared" si="2427"/>
        <v>0</v>
      </c>
      <c r="AN5763" s="56">
        <f t="shared" si="2428"/>
        <v>0</v>
      </c>
      <c r="AO5763" s="89" t="str">
        <f t="shared" si="2429"/>
        <v/>
      </c>
      <c r="AP5763" s="89" t="str">
        <f t="shared" si="2430"/>
        <v>Left</v>
      </c>
    </row>
    <row r="5764" spans="15:42">
      <c r="O5764" s="55">
        <f t="shared" si="2408"/>
        <v>0</v>
      </c>
      <c r="P5764" s="56">
        <f t="shared" si="2404"/>
        <v>0</v>
      </c>
      <c r="Q5764" s="57">
        <f>_xlfn.IFNA(VLOOKUP(E5764,'2026 W-4 Spreadsheet'!frequ,2,FALSE),0)</f>
        <v>0</v>
      </c>
      <c r="R5764" s="56">
        <f t="shared" si="2409"/>
        <v>0</v>
      </c>
      <c r="S5764" s="56" t="str">
        <f t="shared" si="2410"/>
        <v/>
      </c>
      <c r="T5764" s="56" t="str">
        <f t="shared" si="2411"/>
        <v/>
      </c>
      <c r="U5764" s="56" t="str">
        <f t="shared" si="2412"/>
        <v/>
      </c>
      <c r="V5764" s="56" t="str">
        <f t="shared" si="2413"/>
        <v/>
      </c>
      <c r="W5764" s="56" t="str">
        <f t="shared" si="2414"/>
        <v/>
      </c>
      <c r="X5764" s="56" t="str">
        <f t="shared" si="2415"/>
        <v/>
      </c>
      <c r="Y5764" s="57" t="str">
        <f t="shared" si="2416"/>
        <v/>
      </c>
      <c r="Z5764" s="56" t="str">
        <f t="shared" si="2417"/>
        <v/>
      </c>
      <c r="AA5764" s="56" t="str">
        <f t="shared" si="2418"/>
        <v/>
      </c>
      <c r="AB5764" s="56" t="str">
        <f t="shared" si="2419"/>
        <v/>
      </c>
      <c r="AC5764" s="56" t="b">
        <f t="shared" si="2405"/>
        <v>0</v>
      </c>
      <c r="AD5764" s="58" t="b">
        <f t="shared" si="2406"/>
        <v>0</v>
      </c>
      <c r="AE5764" s="59" t="b">
        <f t="shared" si="2407"/>
        <v>0</v>
      </c>
      <c r="AF5764" s="56" t="e">
        <f t="shared" si="2420"/>
        <v>#VALUE!</v>
      </c>
      <c r="AG5764" s="56" t="e">
        <f t="shared" si="2421"/>
        <v>#VALUE!</v>
      </c>
      <c r="AH5764" s="58" t="e">
        <f t="shared" si="2422"/>
        <v>#VALUE!</v>
      </c>
      <c r="AI5764" s="56">
        <f t="shared" si="2423"/>
        <v>0</v>
      </c>
      <c r="AJ5764" s="56">
        <f t="shared" si="2424"/>
        <v>0</v>
      </c>
      <c r="AK5764" s="56">
        <f t="shared" si="2425"/>
        <v>0</v>
      </c>
      <c r="AL5764" s="56">
        <f t="shared" si="2426"/>
        <v>0</v>
      </c>
      <c r="AM5764" s="56">
        <f t="shared" si="2427"/>
        <v>0</v>
      </c>
      <c r="AN5764" s="56">
        <f t="shared" si="2428"/>
        <v>0</v>
      </c>
      <c r="AO5764" s="89" t="str">
        <f t="shared" si="2429"/>
        <v/>
      </c>
      <c r="AP5764" s="89" t="str">
        <f t="shared" si="2430"/>
        <v>Left</v>
      </c>
    </row>
    <row r="5765" spans="15:42">
      <c r="O5765" s="55">
        <f t="shared" si="2408"/>
        <v>0</v>
      </c>
      <c r="P5765" s="56">
        <f t="shared" ref="P5765:P5828" si="2431">IF(F5765="Yes",IF(C5765="Yes",D5765+VLOOKUP(E5765,freq2,3,FALSE),D5765+VLOOKUP(E5765,freq2,3,FALSE)),D5765)</f>
        <v>0</v>
      </c>
      <c r="Q5765" s="57">
        <f>_xlfn.IFNA(VLOOKUP(E5765,'2026 W-4 Spreadsheet'!frequ,2,FALSE),0)</f>
        <v>0</v>
      </c>
      <c r="R5765" s="56">
        <f t="shared" si="2409"/>
        <v>0</v>
      </c>
      <c r="S5765" s="56" t="str">
        <f t="shared" si="2410"/>
        <v/>
      </c>
      <c r="T5765" s="56" t="str">
        <f t="shared" si="2411"/>
        <v/>
      </c>
      <c r="U5765" s="56" t="str">
        <f t="shared" si="2412"/>
        <v/>
      </c>
      <c r="V5765" s="56" t="str">
        <f t="shared" si="2413"/>
        <v/>
      </c>
      <c r="W5765" s="56" t="str">
        <f t="shared" si="2414"/>
        <v/>
      </c>
      <c r="X5765" s="56" t="str">
        <f t="shared" si="2415"/>
        <v/>
      </c>
      <c r="Y5765" s="57" t="str">
        <f t="shared" si="2416"/>
        <v/>
      </c>
      <c r="Z5765" s="56" t="str">
        <f t="shared" si="2417"/>
        <v/>
      </c>
      <c r="AA5765" s="56" t="str">
        <f t="shared" si="2418"/>
        <v/>
      </c>
      <c r="AB5765" s="56" t="str">
        <f t="shared" si="2419"/>
        <v/>
      </c>
      <c r="AC5765" s="56" t="b">
        <f t="shared" ref="AC5765:AC5828" si="2432">IF(AP5765="LeftMarr",VLOOKUP(AB5765,LeftMarr,1,TRUE),IF(AP5765="LeftSing",VLOOKUP(AB5765,LeftSing,1,TRUE),IF(AP5765="LeftHead",VLOOKUP(AB5765,LeftHead,1,TRUE),IF(AP5765="RightMarr",VLOOKUP(AB5765,RightMarr,1,TRUE),IF(AP5765="RightSing",VLOOKUP(AB5765,RightSing,1,TRUE),IF(AP5765="RightHead",VLOOKUP(AB5765,RightHead,1,TRUE)))))))</f>
        <v>0</v>
      </c>
      <c r="AD5765" s="58" t="b">
        <f t="shared" ref="AD5765:AD5828" si="2433">IF(AP5765="LeftMarr",VLOOKUP(AB5765,LeftMarr,3,TRUE),IF(AP5765="LeftSing",VLOOKUP(AB5765,LeftSing,3,TRUE),IF(AP5765="LeftHead",VLOOKUP(AB5765,LeftHead,3,TRUE),IF(AP5765="RightMarr",VLOOKUP(AB5765,RightMarr,3,TRUE),IF(AP5765="RightSing",VLOOKUP(AB5765,RightSing,3,TRUE),IF(AP5765="RightHead",VLOOKUP(AB5765,RightHead,3,TRUE)))))))</f>
        <v>0</v>
      </c>
      <c r="AE5765" s="59" t="b">
        <f t="shared" ref="AE5765:AE5828" si="2434">IF(AP5765="LeftMarr",VLOOKUP(AB5765,LeftMarr,4,TRUE),IF(AP5765="LeftSing",VLOOKUP(AB5765,LeftSing,4,TRUE),IF(AP5765="LeftHead",VLOOKUP(AB5765,LeftHead,4,TRUE),IF(AP5765="RightMarr",VLOOKUP(AB5765,RightMarr,4,TRUE),IF(AP5765="RightSing",VLOOKUP(AB5765,RightSing,4,TRUE),IF(AP5765="RightHead",VLOOKUP(AB5765,RightHead,4,TRUE)))))))</f>
        <v>0</v>
      </c>
      <c r="AF5765" s="56" t="e">
        <f t="shared" si="2420"/>
        <v>#VALUE!</v>
      </c>
      <c r="AG5765" s="56" t="e">
        <f t="shared" si="2421"/>
        <v>#VALUE!</v>
      </c>
      <c r="AH5765" s="58" t="e">
        <f t="shared" si="2422"/>
        <v>#VALUE!</v>
      </c>
      <c r="AI5765" s="56">
        <f t="shared" si="2423"/>
        <v>0</v>
      </c>
      <c r="AJ5765" s="56">
        <f t="shared" si="2424"/>
        <v>0</v>
      </c>
      <c r="AK5765" s="56">
        <f t="shared" si="2425"/>
        <v>0</v>
      </c>
      <c r="AL5765" s="56">
        <f t="shared" si="2426"/>
        <v>0</v>
      </c>
      <c r="AM5765" s="56">
        <f t="shared" si="2427"/>
        <v>0</v>
      </c>
      <c r="AN5765" s="56">
        <f t="shared" si="2428"/>
        <v>0</v>
      </c>
      <c r="AO5765" s="89" t="str">
        <f t="shared" si="2429"/>
        <v/>
      </c>
      <c r="AP5765" s="89" t="str">
        <f t="shared" si="2430"/>
        <v>Left</v>
      </c>
    </row>
    <row r="5766" spans="15:42">
      <c r="O5766" s="55">
        <f t="shared" ref="O5766:O5829" si="2435">IF(CONCATENATE(C5766,G5766)="NoH","CANNOT HAVE HEAD OF HOUSEHOLD ON PRE 2020 W4",AN5766)</f>
        <v>0</v>
      </c>
      <c r="P5766" s="56">
        <f t="shared" si="2431"/>
        <v>0</v>
      </c>
      <c r="Q5766" s="57">
        <f>_xlfn.IFNA(VLOOKUP(E5766,'2026 W-4 Spreadsheet'!frequ,2,FALSE),0)</f>
        <v>0</v>
      </c>
      <c r="R5766" s="56">
        <f t="shared" ref="R5766:R5829" si="2436">P5766*Q5766</f>
        <v>0</v>
      </c>
      <c r="S5766" s="56" t="str">
        <f t="shared" ref="S5766:S5829" si="2437">IF(C5766="Yes",L5766,"")</f>
        <v/>
      </c>
      <c r="T5766" s="56" t="str">
        <f t="shared" ref="T5766:T5829" si="2438">IF(C5766="Yes",R5766+S5766,"")</f>
        <v/>
      </c>
      <c r="U5766" s="56" t="str">
        <f t="shared" ref="U5766:U5829" si="2439">IF(C5766="Yes",M5766,"")</f>
        <v/>
      </c>
      <c r="V5766" s="56" t="str">
        <f t="shared" ref="V5766:V5829" si="2440">IF(C5766="Yes",IF(J5766="No",IF(G5766="M",12900,8600),0),"")</f>
        <v/>
      </c>
      <c r="W5766" s="56" t="str">
        <f t="shared" ref="W5766:W5829" si="2441">IF(C5766="Yes",U5766+V5766,"")</f>
        <v/>
      </c>
      <c r="X5766" s="56" t="str">
        <f t="shared" ref="X5766:X5829" si="2442">IF(C5766="Yes",IF(T5766-W5766&lt;0,0,T5766-W5766),"")</f>
        <v/>
      </c>
      <c r="Y5766" s="57" t="str">
        <f t="shared" ref="Y5766:Y5829" si="2443">IF(C5766="No",H5766,"")</f>
        <v/>
      </c>
      <c r="Z5766" s="56" t="str">
        <f t="shared" ref="Z5766:Z5829" si="2444">IF(C5766="No",Y5766*4300,"")</f>
        <v/>
      </c>
      <c r="AA5766" s="56" t="str">
        <f t="shared" ref="AA5766:AA5829" si="2445">IF(C5766="No",IF(R5766-Z5766&lt;0,0,R5766-Z5766),"")</f>
        <v/>
      </c>
      <c r="AB5766" s="56" t="str">
        <f t="shared" ref="AB5766:AB5829" si="2446">IF(C5766="Yes",X5766,AA5766)</f>
        <v/>
      </c>
      <c r="AC5766" s="56" t="b">
        <f t="shared" si="2432"/>
        <v>0</v>
      </c>
      <c r="AD5766" s="58" t="b">
        <f t="shared" si="2433"/>
        <v>0</v>
      </c>
      <c r="AE5766" s="59" t="b">
        <f t="shared" si="2434"/>
        <v>0</v>
      </c>
      <c r="AF5766" s="56" t="e">
        <f t="shared" ref="AF5766:AF5829" si="2447">AB5766-AC5766</f>
        <v>#VALUE!</v>
      </c>
      <c r="AG5766" s="56" t="e">
        <f t="shared" ref="AG5766:AG5829" si="2448">AF5766*AE5766</f>
        <v>#VALUE!</v>
      </c>
      <c r="AH5766" s="58" t="e">
        <f t="shared" ref="AH5766:AH5829" si="2449">AD5766+AG5766</f>
        <v>#VALUE!</v>
      </c>
      <c r="AI5766" s="56">
        <f t="shared" ref="AI5766:AI5829" si="2450">IFERROR(AH5766/Q5766,0)</f>
        <v>0</v>
      </c>
      <c r="AJ5766" s="56">
        <f t="shared" ref="AJ5766:AJ5829" si="2451">IF(C5766="Yes",K5766,0)</f>
        <v>0</v>
      </c>
      <c r="AK5766" s="56">
        <f t="shared" ref="AK5766:AK5829" si="2452">IF(C5766="Yes",AJ5766/Q5766,0)</f>
        <v>0</v>
      </c>
      <c r="AL5766" s="56">
        <f t="shared" ref="AL5766:AL5829" si="2453">IFERROR(IF(AI5766-AK5766&lt;0,0,AI5766-AK5766),"")</f>
        <v>0</v>
      </c>
      <c r="AM5766" s="56">
        <f t="shared" ref="AM5766:AM5829" si="2454">IF(C5766="Yes",N5766,I5766)</f>
        <v>0</v>
      </c>
      <c r="AN5766" s="56">
        <f t="shared" ref="AN5766:AN5829" si="2455">IFERROR(AL5766+AM5766,"")</f>
        <v>0</v>
      </c>
      <c r="AO5766" s="89" t="str">
        <f t="shared" ref="AO5766:AO5829" si="2456">IF(G5766="S","Sing",IF(G5766="M","Marr",IF(G5766="H","Head","")))</f>
        <v/>
      </c>
      <c r="AP5766" s="89" t="str">
        <f t="shared" ref="AP5766:AP5829" si="2457">IF(C5766="Yes",IF(J5766="Yes",CONCATENATE("Right",AO5766),CONCATENATE("Left",AO5766)),CONCATENATE("Left",AO5766))</f>
        <v>Left</v>
      </c>
    </row>
    <row r="5767" spans="15:42">
      <c r="O5767" s="55">
        <f t="shared" si="2435"/>
        <v>0</v>
      </c>
      <c r="P5767" s="56">
        <f t="shared" si="2431"/>
        <v>0</v>
      </c>
      <c r="Q5767" s="57">
        <f>_xlfn.IFNA(VLOOKUP(E5767,'2026 W-4 Spreadsheet'!frequ,2,FALSE),0)</f>
        <v>0</v>
      </c>
      <c r="R5767" s="56">
        <f t="shared" si="2436"/>
        <v>0</v>
      </c>
      <c r="S5767" s="56" t="str">
        <f t="shared" si="2437"/>
        <v/>
      </c>
      <c r="T5767" s="56" t="str">
        <f t="shared" si="2438"/>
        <v/>
      </c>
      <c r="U5767" s="56" t="str">
        <f t="shared" si="2439"/>
        <v/>
      </c>
      <c r="V5767" s="56" t="str">
        <f t="shared" si="2440"/>
        <v/>
      </c>
      <c r="W5767" s="56" t="str">
        <f t="shared" si="2441"/>
        <v/>
      </c>
      <c r="X5767" s="56" t="str">
        <f t="shared" si="2442"/>
        <v/>
      </c>
      <c r="Y5767" s="57" t="str">
        <f t="shared" si="2443"/>
        <v/>
      </c>
      <c r="Z5767" s="56" t="str">
        <f t="shared" si="2444"/>
        <v/>
      </c>
      <c r="AA5767" s="56" t="str">
        <f t="shared" si="2445"/>
        <v/>
      </c>
      <c r="AB5767" s="56" t="str">
        <f t="shared" si="2446"/>
        <v/>
      </c>
      <c r="AC5767" s="56" t="b">
        <f t="shared" si="2432"/>
        <v>0</v>
      </c>
      <c r="AD5767" s="58" t="b">
        <f t="shared" si="2433"/>
        <v>0</v>
      </c>
      <c r="AE5767" s="59" t="b">
        <f t="shared" si="2434"/>
        <v>0</v>
      </c>
      <c r="AF5767" s="56" t="e">
        <f t="shared" si="2447"/>
        <v>#VALUE!</v>
      </c>
      <c r="AG5767" s="56" t="e">
        <f t="shared" si="2448"/>
        <v>#VALUE!</v>
      </c>
      <c r="AH5767" s="58" t="e">
        <f t="shared" si="2449"/>
        <v>#VALUE!</v>
      </c>
      <c r="AI5767" s="56">
        <f t="shared" si="2450"/>
        <v>0</v>
      </c>
      <c r="AJ5767" s="56">
        <f t="shared" si="2451"/>
        <v>0</v>
      </c>
      <c r="AK5767" s="56">
        <f t="shared" si="2452"/>
        <v>0</v>
      </c>
      <c r="AL5767" s="56">
        <f t="shared" si="2453"/>
        <v>0</v>
      </c>
      <c r="AM5767" s="56">
        <f t="shared" si="2454"/>
        <v>0</v>
      </c>
      <c r="AN5767" s="56">
        <f t="shared" si="2455"/>
        <v>0</v>
      </c>
      <c r="AO5767" s="89" t="str">
        <f t="shared" si="2456"/>
        <v/>
      </c>
      <c r="AP5767" s="89" t="str">
        <f t="shared" si="2457"/>
        <v>Left</v>
      </c>
    </row>
    <row r="5768" spans="15:42">
      <c r="O5768" s="55">
        <f t="shared" si="2435"/>
        <v>0</v>
      </c>
      <c r="P5768" s="56">
        <f t="shared" si="2431"/>
        <v>0</v>
      </c>
      <c r="Q5768" s="57">
        <f>_xlfn.IFNA(VLOOKUP(E5768,'2026 W-4 Spreadsheet'!frequ,2,FALSE),0)</f>
        <v>0</v>
      </c>
      <c r="R5768" s="56">
        <f t="shared" si="2436"/>
        <v>0</v>
      </c>
      <c r="S5768" s="56" t="str">
        <f t="shared" si="2437"/>
        <v/>
      </c>
      <c r="T5768" s="56" t="str">
        <f t="shared" si="2438"/>
        <v/>
      </c>
      <c r="U5768" s="56" t="str">
        <f t="shared" si="2439"/>
        <v/>
      </c>
      <c r="V5768" s="56" t="str">
        <f t="shared" si="2440"/>
        <v/>
      </c>
      <c r="W5768" s="56" t="str">
        <f t="shared" si="2441"/>
        <v/>
      </c>
      <c r="X5768" s="56" t="str">
        <f t="shared" si="2442"/>
        <v/>
      </c>
      <c r="Y5768" s="57" t="str">
        <f t="shared" si="2443"/>
        <v/>
      </c>
      <c r="Z5768" s="56" t="str">
        <f t="shared" si="2444"/>
        <v/>
      </c>
      <c r="AA5768" s="56" t="str">
        <f t="shared" si="2445"/>
        <v/>
      </c>
      <c r="AB5768" s="56" t="str">
        <f t="shared" si="2446"/>
        <v/>
      </c>
      <c r="AC5768" s="56" t="b">
        <f t="shared" si="2432"/>
        <v>0</v>
      </c>
      <c r="AD5768" s="58" t="b">
        <f t="shared" si="2433"/>
        <v>0</v>
      </c>
      <c r="AE5768" s="59" t="b">
        <f t="shared" si="2434"/>
        <v>0</v>
      </c>
      <c r="AF5768" s="56" t="e">
        <f t="shared" si="2447"/>
        <v>#VALUE!</v>
      </c>
      <c r="AG5768" s="56" t="e">
        <f t="shared" si="2448"/>
        <v>#VALUE!</v>
      </c>
      <c r="AH5768" s="58" t="e">
        <f t="shared" si="2449"/>
        <v>#VALUE!</v>
      </c>
      <c r="AI5768" s="56">
        <f t="shared" si="2450"/>
        <v>0</v>
      </c>
      <c r="AJ5768" s="56">
        <f t="shared" si="2451"/>
        <v>0</v>
      </c>
      <c r="AK5768" s="56">
        <f t="shared" si="2452"/>
        <v>0</v>
      </c>
      <c r="AL5768" s="56">
        <f t="shared" si="2453"/>
        <v>0</v>
      </c>
      <c r="AM5768" s="56">
        <f t="shared" si="2454"/>
        <v>0</v>
      </c>
      <c r="AN5768" s="56">
        <f t="shared" si="2455"/>
        <v>0</v>
      </c>
      <c r="AO5768" s="89" t="str">
        <f t="shared" si="2456"/>
        <v/>
      </c>
      <c r="AP5768" s="89" t="str">
        <f t="shared" si="2457"/>
        <v>Left</v>
      </c>
    </row>
    <row r="5769" spans="15:42">
      <c r="O5769" s="55">
        <f t="shared" si="2435"/>
        <v>0</v>
      </c>
      <c r="P5769" s="56">
        <f t="shared" si="2431"/>
        <v>0</v>
      </c>
      <c r="Q5769" s="57">
        <f>_xlfn.IFNA(VLOOKUP(E5769,'2026 W-4 Spreadsheet'!frequ,2,FALSE),0)</f>
        <v>0</v>
      </c>
      <c r="R5769" s="56">
        <f t="shared" si="2436"/>
        <v>0</v>
      </c>
      <c r="S5769" s="56" t="str">
        <f t="shared" si="2437"/>
        <v/>
      </c>
      <c r="T5769" s="56" t="str">
        <f t="shared" si="2438"/>
        <v/>
      </c>
      <c r="U5769" s="56" t="str">
        <f t="shared" si="2439"/>
        <v/>
      </c>
      <c r="V5769" s="56" t="str">
        <f t="shared" si="2440"/>
        <v/>
      </c>
      <c r="W5769" s="56" t="str">
        <f t="shared" si="2441"/>
        <v/>
      </c>
      <c r="X5769" s="56" t="str">
        <f t="shared" si="2442"/>
        <v/>
      </c>
      <c r="Y5769" s="57" t="str">
        <f t="shared" si="2443"/>
        <v/>
      </c>
      <c r="Z5769" s="56" t="str">
        <f t="shared" si="2444"/>
        <v/>
      </c>
      <c r="AA5769" s="56" t="str">
        <f t="shared" si="2445"/>
        <v/>
      </c>
      <c r="AB5769" s="56" t="str">
        <f t="shared" si="2446"/>
        <v/>
      </c>
      <c r="AC5769" s="56" t="b">
        <f t="shared" si="2432"/>
        <v>0</v>
      </c>
      <c r="AD5769" s="58" t="b">
        <f t="shared" si="2433"/>
        <v>0</v>
      </c>
      <c r="AE5769" s="59" t="b">
        <f t="shared" si="2434"/>
        <v>0</v>
      </c>
      <c r="AF5769" s="56" t="e">
        <f t="shared" si="2447"/>
        <v>#VALUE!</v>
      </c>
      <c r="AG5769" s="56" t="e">
        <f t="shared" si="2448"/>
        <v>#VALUE!</v>
      </c>
      <c r="AH5769" s="58" t="e">
        <f t="shared" si="2449"/>
        <v>#VALUE!</v>
      </c>
      <c r="AI5769" s="56">
        <f t="shared" si="2450"/>
        <v>0</v>
      </c>
      <c r="AJ5769" s="56">
        <f t="shared" si="2451"/>
        <v>0</v>
      </c>
      <c r="AK5769" s="56">
        <f t="shared" si="2452"/>
        <v>0</v>
      </c>
      <c r="AL5769" s="56">
        <f t="shared" si="2453"/>
        <v>0</v>
      </c>
      <c r="AM5769" s="56">
        <f t="shared" si="2454"/>
        <v>0</v>
      </c>
      <c r="AN5769" s="56">
        <f t="shared" si="2455"/>
        <v>0</v>
      </c>
      <c r="AO5769" s="89" t="str">
        <f t="shared" si="2456"/>
        <v/>
      </c>
      <c r="AP5769" s="89" t="str">
        <f t="shared" si="2457"/>
        <v>Left</v>
      </c>
    </row>
    <row r="5770" spans="15:42">
      <c r="O5770" s="55">
        <f t="shared" si="2435"/>
        <v>0</v>
      </c>
      <c r="P5770" s="56">
        <f t="shared" si="2431"/>
        <v>0</v>
      </c>
      <c r="Q5770" s="57">
        <f>_xlfn.IFNA(VLOOKUP(E5770,'2026 W-4 Spreadsheet'!frequ,2,FALSE),0)</f>
        <v>0</v>
      </c>
      <c r="R5770" s="56">
        <f t="shared" si="2436"/>
        <v>0</v>
      </c>
      <c r="S5770" s="56" t="str">
        <f t="shared" si="2437"/>
        <v/>
      </c>
      <c r="T5770" s="56" t="str">
        <f t="shared" si="2438"/>
        <v/>
      </c>
      <c r="U5770" s="56" t="str">
        <f t="shared" si="2439"/>
        <v/>
      </c>
      <c r="V5770" s="56" t="str">
        <f t="shared" si="2440"/>
        <v/>
      </c>
      <c r="W5770" s="56" t="str">
        <f t="shared" si="2441"/>
        <v/>
      </c>
      <c r="X5770" s="56" t="str">
        <f t="shared" si="2442"/>
        <v/>
      </c>
      <c r="Y5770" s="57" t="str">
        <f t="shared" si="2443"/>
        <v/>
      </c>
      <c r="Z5770" s="56" t="str">
        <f t="shared" si="2444"/>
        <v/>
      </c>
      <c r="AA5770" s="56" t="str">
        <f t="shared" si="2445"/>
        <v/>
      </c>
      <c r="AB5770" s="56" t="str">
        <f t="shared" si="2446"/>
        <v/>
      </c>
      <c r="AC5770" s="56" t="b">
        <f t="shared" si="2432"/>
        <v>0</v>
      </c>
      <c r="AD5770" s="58" t="b">
        <f t="shared" si="2433"/>
        <v>0</v>
      </c>
      <c r="AE5770" s="59" t="b">
        <f t="shared" si="2434"/>
        <v>0</v>
      </c>
      <c r="AF5770" s="56" t="e">
        <f t="shared" si="2447"/>
        <v>#VALUE!</v>
      </c>
      <c r="AG5770" s="56" t="e">
        <f t="shared" si="2448"/>
        <v>#VALUE!</v>
      </c>
      <c r="AH5770" s="58" t="e">
        <f t="shared" si="2449"/>
        <v>#VALUE!</v>
      </c>
      <c r="AI5770" s="56">
        <f t="shared" si="2450"/>
        <v>0</v>
      </c>
      <c r="AJ5770" s="56">
        <f t="shared" si="2451"/>
        <v>0</v>
      </c>
      <c r="AK5770" s="56">
        <f t="shared" si="2452"/>
        <v>0</v>
      </c>
      <c r="AL5770" s="56">
        <f t="shared" si="2453"/>
        <v>0</v>
      </c>
      <c r="AM5770" s="56">
        <f t="shared" si="2454"/>
        <v>0</v>
      </c>
      <c r="AN5770" s="56">
        <f t="shared" si="2455"/>
        <v>0</v>
      </c>
      <c r="AO5770" s="89" t="str">
        <f t="shared" si="2456"/>
        <v/>
      </c>
      <c r="AP5770" s="89" t="str">
        <f t="shared" si="2457"/>
        <v>Left</v>
      </c>
    </row>
    <row r="5771" spans="15:42">
      <c r="O5771" s="55">
        <f t="shared" si="2435"/>
        <v>0</v>
      </c>
      <c r="P5771" s="56">
        <f t="shared" si="2431"/>
        <v>0</v>
      </c>
      <c r="Q5771" s="57">
        <f>_xlfn.IFNA(VLOOKUP(E5771,'2026 W-4 Spreadsheet'!frequ,2,FALSE),0)</f>
        <v>0</v>
      </c>
      <c r="R5771" s="56">
        <f t="shared" si="2436"/>
        <v>0</v>
      </c>
      <c r="S5771" s="56" t="str">
        <f t="shared" si="2437"/>
        <v/>
      </c>
      <c r="T5771" s="56" t="str">
        <f t="shared" si="2438"/>
        <v/>
      </c>
      <c r="U5771" s="56" t="str">
        <f t="shared" si="2439"/>
        <v/>
      </c>
      <c r="V5771" s="56" t="str">
        <f t="shared" si="2440"/>
        <v/>
      </c>
      <c r="W5771" s="56" t="str">
        <f t="shared" si="2441"/>
        <v/>
      </c>
      <c r="X5771" s="56" t="str">
        <f t="shared" si="2442"/>
        <v/>
      </c>
      <c r="Y5771" s="57" t="str">
        <f t="shared" si="2443"/>
        <v/>
      </c>
      <c r="Z5771" s="56" t="str">
        <f t="shared" si="2444"/>
        <v/>
      </c>
      <c r="AA5771" s="56" t="str">
        <f t="shared" si="2445"/>
        <v/>
      </c>
      <c r="AB5771" s="56" t="str">
        <f t="shared" si="2446"/>
        <v/>
      </c>
      <c r="AC5771" s="56" t="b">
        <f t="shared" si="2432"/>
        <v>0</v>
      </c>
      <c r="AD5771" s="58" t="b">
        <f t="shared" si="2433"/>
        <v>0</v>
      </c>
      <c r="AE5771" s="59" t="b">
        <f t="shared" si="2434"/>
        <v>0</v>
      </c>
      <c r="AF5771" s="56" t="e">
        <f t="shared" si="2447"/>
        <v>#VALUE!</v>
      </c>
      <c r="AG5771" s="56" t="e">
        <f t="shared" si="2448"/>
        <v>#VALUE!</v>
      </c>
      <c r="AH5771" s="58" t="e">
        <f t="shared" si="2449"/>
        <v>#VALUE!</v>
      </c>
      <c r="AI5771" s="56">
        <f t="shared" si="2450"/>
        <v>0</v>
      </c>
      <c r="AJ5771" s="56">
        <f t="shared" si="2451"/>
        <v>0</v>
      </c>
      <c r="AK5771" s="56">
        <f t="shared" si="2452"/>
        <v>0</v>
      </c>
      <c r="AL5771" s="56">
        <f t="shared" si="2453"/>
        <v>0</v>
      </c>
      <c r="AM5771" s="56">
        <f t="shared" si="2454"/>
        <v>0</v>
      </c>
      <c r="AN5771" s="56">
        <f t="shared" si="2455"/>
        <v>0</v>
      </c>
      <c r="AO5771" s="89" t="str">
        <f t="shared" si="2456"/>
        <v/>
      </c>
      <c r="AP5771" s="89" t="str">
        <f t="shared" si="2457"/>
        <v>Left</v>
      </c>
    </row>
    <row r="5772" spans="15:42">
      <c r="O5772" s="55">
        <f t="shared" si="2435"/>
        <v>0</v>
      </c>
      <c r="P5772" s="56">
        <f t="shared" si="2431"/>
        <v>0</v>
      </c>
      <c r="Q5772" s="57">
        <f>_xlfn.IFNA(VLOOKUP(E5772,'2026 W-4 Spreadsheet'!frequ,2,FALSE),0)</f>
        <v>0</v>
      </c>
      <c r="R5772" s="56">
        <f t="shared" si="2436"/>
        <v>0</v>
      </c>
      <c r="S5772" s="56" t="str">
        <f t="shared" si="2437"/>
        <v/>
      </c>
      <c r="T5772" s="56" t="str">
        <f t="shared" si="2438"/>
        <v/>
      </c>
      <c r="U5772" s="56" t="str">
        <f t="shared" si="2439"/>
        <v/>
      </c>
      <c r="V5772" s="56" t="str">
        <f t="shared" si="2440"/>
        <v/>
      </c>
      <c r="W5772" s="56" t="str">
        <f t="shared" si="2441"/>
        <v/>
      </c>
      <c r="X5772" s="56" t="str">
        <f t="shared" si="2442"/>
        <v/>
      </c>
      <c r="Y5772" s="57" t="str">
        <f t="shared" si="2443"/>
        <v/>
      </c>
      <c r="Z5772" s="56" t="str">
        <f t="shared" si="2444"/>
        <v/>
      </c>
      <c r="AA5772" s="56" t="str">
        <f t="shared" si="2445"/>
        <v/>
      </c>
      <c r="AB5772" s="56" t="str">
        <f t="shared" si="2446"/>
        <v/>
      </c>
      <c r="AC5772" s="56" t="b">
        <f t="shared" si="2432"/>
        <v>0</v>
      </c>
      <c r="AD5772" s="58" t="b">
        <f t="shared" si="2433"/>
        <v>0</v>
      </c>
      <c r="AE5772" s="59" t="b">
        <f t="shared" si="2434"/>
        <v>0</v>
      </c>
      <c r="AF5772" s="56" t="e">
        <f t="shared" si="2447"/>
        <v>#VALUE!</v>
      </c>
      <c r="AG5772" s="56" t="e">
        <f t="shared" si="2448"/>
        <v>#VALUE!</v>
      </c>
      <c r="AH5772" s="58" t="e">
        <f t="shared" si="2449"/>
        <v>#VALUE!</v>
      </c>
      <c r="AI5772" s="56">
        <f t="shared" si="2450"/>
        <v>0</v>
      </c>
      <c r="AJ5772" s="56">
        <f t="shared" si="2451"/>
        <v>0</v>
      </c>
      <c r="AK5772" s="56">
        <f t="shared" si="2452"/>
        <v>0</v>
      </c>
      <c r="AL5772" s="56">
        <f t="shared" si="2453"/>
        <v>0</v>
      </c>
      <c r="AM5772" s="56">
        <f t="shared" si="2454"/>
        <v>0</v>
      </c>
      <c r="AN5772" s="56">
        <f t="shared" si="2455"/>
        <v>0</v>
      </c>
      <c r="AO5772" s="89" t="str">
        <f t="shared" si="2456"/>
        <v/>
      </c>
      <c r="AP5772" s="89" t="str">
        <f t="shared" si="2457"/>
        <v>Left</v>
      </c>
    </row>
    <row r="5773" spans="15:42">
      <c r="O5773" s="55">
        <f t="shared" si="2435"/>
        <v>0</v>
      </c>
      <c r="P5773" s="56">
        <f t="shared" si="2431"/>
        <v>0</v>
      </c>
      <c r="Q5773" s="57">
        <f>_xlfn.IFNA(VLOOKUP(E5773,'2026 W-4 Spreadsheet'!frequ,2,FALSE),0)</f>
        <v>0</v>
      </c>
      <c r="R5773" s="56">
        <f t="shared" si="2436"/>
        <v>0</v>
      </c>
      <c r="S5773" s="56" t="str">
        <f t="shared" si="2437"/>
        <v/>
      </c>
      <c r="T5773" s="56" t="str">
        <f t="shared" si="2438"/>
        <v/>
      </c>
      <c r="U5773" s="56" t="str">
        <f t="shared" si="2439"/>
        <v/>
      </c>
      <c r="V5773" s="56" t="str">
        <f t="shared" si="2440"/>
        <v/>
      </c>
      <c r="W5773" s="56" t="str">
        <f t="shared" si="2441"/>
        <v/>
      </c>
      <c r="X5773" s="56" t="str">
        <f t="shared" si="2442"/>
        <v/>
      </c>
      <c r="Y5773" s="57" t="str">
        <f t="shared" si="2443"/>
        <v/>
      </c>
      <c r="Z5773" s="56" t="str">
        <f t="shared" si="2444"/>
        <v/>
      </c>
      <c r="AA5773" s="56" t="str">
        <f t="shared" si="2445"/>
        <v/>
      </c>
      <c r="AB5773" s="56" t="str">
        <f t="shared" si="2446"/>
        <v/>
      </c>
      <c r="AC5773" s="56" t="b">
        <f t="shared" si="2432"/>
        <v>0</v>
      </c>
      <c r="AD5773" s="58" t="b">
        <f t="shared" si="2433"/>
        <v>0</v>
      </c>
      <c r="AE5773" s="59" t="b">
        <f t="shared" si="2434"/>
        <v>0</v>
      </c>
      <c r="AF5773" s="56" t="e">
        <f t="shared" si="2447"/>
        <v>#VALUE!</v>
      </c>
      <c r="AG5773" s="56" t="e">
        <f t="shared" si="2448"/>
        <v>#VALUE!</v>
      </c>
      <c r="AH5773" s="58" t="e">
        <f t="shared" si="2449"/>
        <v>#VALUE!</v>
      </c>
      <c r="AI5773" s="56">
        <f t="shared" si="2450"/>
        <v>0</v>
      </c>
      <c r="AJ5773" s="56">
        <f t="shared" si="2451"/>
        <v>0</v>
      </c>
      <c r="AK5773" s="56">
        <f t="shared" si="2452"/>
        <v>0</v>
      </c>
      <c r="AL5773" s="56">
        <f t="shared" si="2453"/>
        <v>0</v>
      </c>
      <c r="AM5773" s="56">
        <f t="shared" si="2454"/>
        <v>0</v>
      </c>
      <c r="AN5773" s="56">
        <f t="shared" si="2455"/>
        <v>0</v>
      </c>
      <c r="AO5773" s="89" t="str">
        <f t="shared" si="2456"/>
        <v/>
      </c>
      <c r="AP5773" s="89" t="str">
        <f t="shared" si="2457"/>
        <v>Left</v>
      </c>
    </row>
    <row r="5774" spans="15:42">
      <c r="O5774" s="55">
        <f t="shared" si="2435"/>
        <v>0</v>
      </c>
      <c r="P5774" s="56">
        <f t="shared" si="2431"/>
        <v>0</v>
      </c>
      <c r="Q5774" s="57">
        <f>_xlfn.IFNA(VLOOKUP(E5774,'2026 W-4 Spreadsheet'!frequ,2,FALSE),0)</f>
        <v>0</v>
      </c>
      <c r="R5774" s="56">
        <f t="shared" si="2436"/>
        <v>0</v>
      </c>
      <c r="S5774" s="56" t="str">
        <f t="shared" si="2437"/>
        <v/>
      </c>
      <c r="T5774" s="56" t="str">
        <f t="shared" si="2438"/>
        <v/>
      </c>
      <c r="U5774" s="56" t="str">
        <f t="shared" si="2439"/>
        <v/>
      </c>
      <c r="V5774" s="56" t="str">
        <f t="shared" si="2440"/>
        <v/>
      </c>
      <c r="W5774" s="56" t="str">
        <f t="shared" si="2441"/>
        <v/>
      </c>
      <c r="X5774" s="56" t="str">
        <f t="shared" si="2442"/>
        <v/>
      </c>
      <c r="Y5774" s="57" t="str">
        <f t="shared" si="2443"/>
        <v/>
      </c>
      <c r="Z5774" s="56" t="str">
        <f t="shared" si="2444"/>
        <v/>
      </c>
      <c r="AA5774" s="56" t="str">
        <f t="shared" si="2445"/>
        <v/>
      </c>
      <c r="AB5774" s="56" t="str">
        <f t="shared" si="2446"/>
        <v/>
      </c>
      <c r="AC5774" s="56" t="b">
        <f t="shared" si="2432"/>
        <v>0</v>
      </c>
      <c r="AD5774" s="58" t="b">
        <f t="shared" si="2433"/>
        <v>0</v>
      </c>
      <c r="AE5774" s="59" t="b">
        <f t="shared" si="2434"/>
        <v>0</v>
      </c>
      <c r="AF5774" s="56" t="e">
        <f t="shared" si="2447"/>
        <v>#VALUE!</v>
      </c>
      <c r="AG5774" s="56" t="e">
        <f t="shared" si="2448"/>
        <v>#VALUE!</v>
      </c>
      <c r="AH5774" s="58" t="e">
        <f t="shared" si="2449"/>
        <v>#VALUE!</v>
      </c>
      <c r="AI5774" s="56">
        <f t="shared" si="2450"/>
        <v>0</v>
      </c>
      <c r="AJ5774" s="56">
        <f t="shared" si="2451"/>
        <v>0</v>
      </c>
      <c r="AK5774" s="56">
        <f t="shared" si="2452"/>
        <v>0</v>
      </c>
      <c r="AL5774" s="56">
        <f t="shared" si="2453"/>
        <v>0</v>
      </c>
      <c r="AM5774" s="56">
        <f t="shared" si="2454"/>
        <v>0</v>
      </c>
      <c r="AN5774" s="56">
        <f t="shared" si="2455"/>
        <v>0</v>
      </c>
      <c r="AO5774" s="89" t="str">
        <f t="shared" si="2456"/>
        <v/>
      </c>
      <c r="AP5774" s="89" t="str">
        <f t="shared" si="2457"/>
        <v>Left</v>
      </c>
    </row>
    <row r="5775" spans="15:42">
      <c r="O5775" s="55">
        <f t="shared" si="2435"/>
        <v>0</v>
      </c>
      <c r="P5775" s="56">
        <f t="shared" si="2431"/>
        <v>0</v>
      </c>
      <c r="Q5775" s="57">
        <f>_xlfn.IFNA(VLOOKUP(E5775,'2026 W-4 Spreadsheet'!frequ,2,FALSE),0)</f>
        <v>0</v>
      </c>
      <c r="R5775" s="56">
        <f t="shared" si="2436"/>
        <v>0</v>
      </c>
      <c r="S5775" s="56" t="str">
        <f t="shared" si="2437"/>
        <v/>
      </c>
      <c r="T5775" s="56" t="str">
        <f t="shared" si="2438"/>
        <v/>
      </c>
      <c r="U5775" s="56" t="str">
        <f t="shared" si="2439"/>
        <v/>
      </c>
      <c r="V5775" s="56" t="str">
        <f t="shared" si="2440"/>
        <v/>
      </c>
      <c r="W5775" s="56" t="str">
        <f t="shared" si="2441"/>
        <v/>
      </c>
      <c r="X5775" s="56" t="str">
        <f t="shared" si="2442"/>
        <v/>
      </c>
      <c r="Y5775" s="57" t="str">
        <f t="shared" si="2443"/>
        <v/>
      </c>
      <c r="Z5775" s="56" t="str">
        <f t="shared" si="2444"/>
        <v/>
      </c>
      <c r="AA5775" s="56" t="str">
        <f t="shared" si="2445"/>
        <v/>
      </c>
      <c r="AB5775" s="56" t="str">
        <f t="shared" si="2446"/>
        <v/>
      </c>
      <c r="AC5775" s="56" t="b">
        <f t="shared" si="2432"/>
        <v>0</v>
      </c>
      <c r="AD5775" s="58" t="b">
        <f t="shared" si="2433"/>
        <v>0</v>
      </c>
      <c r="AE5775" s="59" t="b">
        <f t="shared" si="2434"/>
        <v>0</v>
      </c>
      <c r="AF5775" s="56" t="e">
        <f t="shared" si="2447"/>
        <v>#VALUE!</v>
      </c>
      <c r="AG5775" s="56" t="e">
        <f t="shared" si="2448"/>
        <v>#VALUE!</v>
      </c>
      <c r="AH5775" s="58" t="e">
        <f t="shared" si="2449"/>
        <v>#VALUE!</v>
      </c>
      <c r="AI5775" s="56">
        <f t="shared" si="2450"/>
        <v>0</v>
      </c>
      <c r="AJ5775" s="56">
        <f t="shared" si="2451"/>
        <v>0</v>
      </c>
      <c r="AK5775" s="56">
        <f t="shared" si="2452"/>
        <v>0</v>
      </c>
      <c r="AL5775" s="56">
        <f t="shared" si="2453"/>
        <v>0</v>
      </c>
      <c r="AM5775" s="56">
        <f t="shared" si="2454"/>
        <v>0</v>
      </c>
      <c r="AN5775" s="56">
        <f t="shared" si="2455"/>
        <v>0</v>
      </c>
      <c r="AO5775" s="89" t="str">
        <f t="shared" si="2456"/>
        <v/>
      </c>
      <c r="AP5775" s="89" t="str">
        <f t="shared" si="2457"/>
        <v>Left</v>
      </c>
    </row>
    <row r="5776" spans="15:42">
      <c r="O5776" s="55">
        <f t="shared" si="2435"/>
        <v>0</v>
      </c>
      <c r="P5776" s="56">
        <f t="shared" si="2431"/>
        <v>0</v>
      </c>
      <c r="Q5776" s="57">
        <f>_xlfn.IFNA(VLOOKUP(E5776,'2026 W-4 Spreadsheet'!frequ,2,FALSE),0)</f>
        <v>0</v>
      </c>
      <c r="R5776" s="56">
        <f t="shared" si="2436"/>
        <v>0</v>
      </c>
      <c r="S5776" s="56" t="str">
        <f t="shared" si="2437"/>
        <v/>
      </c>
      <c r="T5776" s="56" t="str">
        <f t="shared" si="2438"/>
        <v/>
      </c>
      <c r="U5776" s="56" t="str">
        <f t="shared" si="2439"/>
        <v/>
      </c>
      <c r="V5776" s="56" t="str">
        <f t="shared" si="2440"/>
        <v/>
      </c>
      <c r="W5776" s="56" t="str">
        <f t="shared" si="2441"/>
        <v/>
      </c>
      <c r="X5776" s="56" t="str">
        <f t="shared" si="2442"/>
        <v/>
      </c>
      <c r="Y5776" s="57" t="str">
        <f t="shared" si="2443"/>
        <v/>
      </c>
      <c r="Z5776" s="56" t="str">
        <f t="shared" si="2444"/>
        <v/>
      </c>
      <c r="AA5776" s="56" t="str">
        <f t="shared" si="2445"/>
        <v/>
      </c>
      <c r="AB5776" s="56" t="str">
        <f t="shared" si="2446"/>
        <v/>
      </c>
      <c r="AC5776" s="56" t="b">
        <f t="shared" si="2432"/>
        <v>0</v>
      </c>
      <c r="AD5776" s="58" t="b">
        <f t="shared" si="2433"/>
        <v>0</v>
      </c>
      <c r="AE5776" s="59" t="b">
        <f t="shared" si="2434"/>
        <v>0</v>
      </c>
      <c r="AF5776" s="56" t="e">
        <f t="shared" si="2447"/>
        <v>#VALUE!</v>
      </c>
      <c r="AG5776" s="56" t="e">
        <f t="shared" si="2448"/>
        <v>#VALUE!</v>
      </c>
      <c r="AH5776" s="58" t="e">
        <f t="shared" si="2449"/>
        <v>#VALUE!</v>
      </c>
      <c r="AI5776" s="56">
        <f t="shared" si="2450"/>
        <v>0</v>
      </c>
      <c r="AJ5776" s="56">
        <f t="shared" si="2451"/>
        <v>0</v>
      </c>
      <c r="AK5776" s="56">
        <f t="shared" si="2452"/>
        <v>0</v>
      </c>
      <c r="AL5776" s="56">
        <f t="shared" si="2453"/>
        <v>0</v>
      </c>
      <c r="AM5776" s="56">
        <f t="shared" si="2454"/>
        <v>0</v>
      </c>
      <c r="AN5776" s="56">
        <f t="shared" si="2455"/>
        <v>0</v>
      </c>
      <c r="AO5776" s="89" t="str">
        <f t="shared" si="2456"/>
        <v/>
      </c>
      <c r="AP5776" s="89" t="str">
        <f t="shared" si="2457"/>
        <v>Left</v>
      </c>
    </row>
    <row r="5777" spans="15:42">
      <c r="O5777" s="55">
        <f t="shared" si="2435"/>
        <v>0</v>
      </c>
      <c r="P5777" s="56">
        <f t="shared" si="2431"/>
        <v>0</v>
      </c>
      <c r="Q5777" s="57">
        <f>_xlfn.IFNA(VLOOKUP(E5777,'2026 W-4 Spreadsheet'!frequ,2,FALSE),0)</f>
        <v>0</v>
      </c>
      <c r="R5777" s="56">
        <f t="shared" si="2436"/>
        <v>0</v>
      </c>
      <c r="S5777" s="56" t="str">
        <f t="shared" si="2437"/>
        <v/>
      </c>
      <c r="T5777" s="56" t="str">
        <f t="shared" si="2438"/>
        <v/>
      </c>
      <c r="U5777" s="56" t="str">
        <f t="shared" si="2439"/>
        <v/>
      </c>
      <c r="V5777" s="56" t="str">
        <f t="shared" si="2440"/>
        <v/>
      </c>
      <c r="W5777" s="56" t="str">
        <f t="shared" si="2441"/>
        <v/>
      </c>
      <c r="X5777" s="56" t="str">
        <f t="shared" si="2442"/>
        <v/>
      </c>
      <c r="Y5777" s="57" t="str">
        <f t="shared" si="2443"/>
        <v/>
      </c>
      <c r="Z5777" s="56" t="str">
        <f t="shared" si="2444"/>
        <v/>
      </c>
      <c r="AA5777" s="56" t="str">
        <f t="shared" si="2445"/>
        <v/>
      </c>
      <c r="AB5777" s="56" t="str">
        <f t="shared" si="2446"/>
        <v/>
      </c>
      <c r="AC5777" s="56" t="b">
        <f t="shared" si="2432"/>
        <v>0</v>
      </c>
      <c r="AD5777" s="58" t="b">
        <f t="shared" si="2433"/>
        <v>0</v>
      </c>
      <c r="AE5777" s="59" t="b">
        <f t="shared" si="2434"/>
        <v>0</v>
      </c>
      <c r="AF5777" s="56" t="e">
        <f t="shared" si="2447"/>
        <v>#VALUE!</v>
      </c>
      <c r="AG5777" s="56" t="e">
        <f t="shared" si="2448"/>
        <v>#VALUE!</v>
      </c>
      <c r="AH5777" s="58" t="e">
        <f t="shared" si="2449"/>
        <v>#VALUE!</v>
      </c>
      <c r="AI5777" s="56">
        <f t="shared" si="2450"/>
        <v>0</v>
      </c>
      <c r="AJ5777" s="56">
        <f t="shared" si="2451"/>
        <v>0</v>
      </c>
      <c r="AK5777" s="56">
        <f t="shared" si="2452"/>
        <v>0</v>
      </c>
      <c r="AL5777" s="56">
        <f t="shared" si="2453"/>
        <v>0</v>
      </c>
      <c r="AM5777" s="56">
        <f t="shared" si="2454"/>
        <v>0</v>
      </c>
      <c r="AN5777" s="56">
        <f t="shared" si="2455"/>
        <v>0</v>
      </c>
      <c r="AO5777" s="89" t="str">
        <f t="shared" si="2456"/>
        <v/>
      </c>
      <c r="AP5777" s="89" t="str">
        <f t="shared" si="2457"/>
        <v>Left</v>
      </c>
    </row>
    <row r="5778" spans="15:42">
      <c r="O5778" s="55">
        <f t="shared" si="2435"/>
        <v>0</v>
      </c>
      <c r="P5778" s="56">
        <f t="shared" si="2431"/>
        <v>0</v>
      </c>
      <c r="Q5778" s="57">
        <f>_xlfn.IFNA(VLOOKUP(E5778,'2026 W-4 Spreadsheet'!frequ,2,FALSE),0)</f>
        <v>0</v>
      </c>
      <c r="R5778" s="56">
        <f t="shared" si="2436"/>
        <v>0</v>
      </c>
      <c r="S5778" s="56" t="str">
        <f t="shared" si="2437"/>
        <v/>
      </c>
      <c r="T5778" s="56" t="str">
        <f t="shared" si="2438"/>
        <v/>
      </c>
      <c r="U5778" s="56" t="str">
        <f t="shared" si="2439"/>
        <v/>
      </c>
      <c r="V5778" s="56" t="str">
        <f t="shared" si="2440"/>
        <v/>
      </c>
      <c r="W5778" s="56" t="str">
        <f t="shared" si="2441"/>
        <v/>
      </c>
      <c r="X5778" s="56" t="str">
        <f t="shared" si="2442"/>
        <v/>
      </c>
      <c r="Y5778" s="57" t="str">
        <f t="shared" si="2443"/>
        <v/>
      </c>
      <c r="Z5778" s="56" t="str">
        <f t="shared" si="2444"/>
        <v/>
      </c>
      <c r="AA5778" s="56" t="str">
        <f t="shared" si="2445"/>
        <v/>
      </c>
      <c r="AB5778" s="56" t="str">
        <f t="shared" si="2446"/>
        <v/>
      </c>
      <c r="AC5778" s="56" t="b">
        <f t="shared" si="2432"/>
        <v>0</v>
      </c>
      <c r="AD5778" s="58" t="b">
        <f t="shared" si="2433"/>
        <v>0</v>
      </c>
      <c r="AE5778" s="59" t="b">
        <f t="shared" si="2434"/>
        <v>0</v>
      </c>
      <c r="AF5778" s="56" t="e">
        <f t="shared" si="2447"/>
        <v>#VALUE!</v>
      </c>
      <c r="AG5778" s="56" t="e">
        <f t="shared" si="2448"/>
        <v>#VALUE!</v>
      </c>
      <c r="AH5778" s="58" t="e">
        <f t="shared" si="2449"/>
        <v>#VALUE!</v>
      </c>
      <c r="AI5778" s="56">
        <f t="shared" si="2450"/>
        <v>0</v>
      </c>
      <c r="AJ5778" s="56">
        <f t="shared" si="2451"/>
        <v>0</v>
      </c>
      <c r="AK5778" s="56">
        <f t="shared" si="2452"/>
        <v>0</v>
      </c>
      <c r="AL5778" s="56">
        <f t="shared" si="2453"/>
        <v>0</v>
      </c>
      <c r="AM5778" s="56">
        <f t="shared" si="2454"/>
        <v>0</v>
      </c>
      <c r="AN5778" s="56">
        <f t="shared" si="2455"/>
        <v>0</v>
      </c>
      <c r="AO5778" s="89" t="str">
        <f t="shared" si="2456"/>
        <v/>
      </c>
      <c r="AP5778" s="89" t="str">
        <f t="shared" si="2457"/>
        <v>Left</v>
      </c>
    </row>
    <row r="5779" spans="15:42">
      <c r="O5779" s="55">
        <f t="shared" si="2435"/>
        <v>0</v>
      </c>
      <c r="P5779" s="56">
        <f t="shared" si="2431"/>
        <v>0</v>
      </c>
      <c r="Q5779" s="57">
        <f>_xlfn.IFNA(VLOOKUP(E5779,'2026 W-4 Spreadsheet'!frequ,2,FALSE),0)</f>
        <v>0</v>
      </c>
      <c r="R5779" s="56">
        <f t="shared" si="2436"/>
        <v>0</v>
      </c>
      <c r="S5779" s="56" t="str">
        <f t="shared" si="2437"/>
        <v/>
      </c>
      <c r="T5779" s="56" t="str">
        <f t="shared" si="2438"/>
        <v/>
      </c>
      <c r="U5779" s="56" t="str">
        <f t="shared" si="2439"/>
        <v/>
      </c>
      <c r="V5779" s="56" t="str">
        <f t="shared" si="2440"/>
        <v/>
      </c>
      <c r="W5779" s="56" t="str">
        <f t="shared" si="2441"/>
        <v/>
      </c>
      <c r="X5779" s="56" t="str">
        <f t="shared" si="2442"/>
        <v/>
      </c>
      <c r="Y5779" s="57" t="str">
        <f t="shared" si="2443"/>
        <v/>
      </c>
      <c r="Z5779" s="56" t="str">
        <f t="shared" si="2444"/>
        <v/>
      </c>
      <c r="AA5779" s="56" t="str">
        <f t="shared" si="2445"/>
        <v/>
      </c>
      <c r="AB5779" s="56" t="str">
        <f t="shared" si="2446"/>
        <v/>
      </c>
      <c r="AC5779" s="56" t="b">
        <f t="shared" si="2432"/>
        <v>0</v>
      </c>
      <c r="AD5779" s="58" t="b">
        <f t="shared" si="2433"/>
        <v>0</v>
      </c>
      <c r="AE5779" s="59" t="b">
        <f t="shared" si="2434"/>
        <v>0</v>
      </c>
      <c r="AF5779" s="56" t="e">
        <f t="shared" si="2447"/>
        <v>#VALUE!</v>
      </c>
      <c r="AG5779" s="56" t="e">
        <f t="shared" si="2448"/>
        <v>#VALUE!</v>
      </c>
      <c r="AH5779" s="58" t="e">
        <f t="shared" si="2449"/>
        <v>#VALUE!</v>
      </c>
      <c r="AI5779" s="56">
        <f t="shared" si="2450"/>
        <v>0</v>
      </c>
      <c r="AJ5779" s="56">
        <f t="shared" si="2451"/>
        <v>0</v>
      </c>
      <c r="AK5779" s="56">
        <f t="shared" si="2452"/>
        <v>0</v>
      </c>
      <c r="AL5779" s="56">
        <f t="shared" si="2453"/>
        <v>0</v>
      </c>
      <c r="AM5779" s="56">
        <f t="shared" si="2454"/>
        <v>0</v>
      </c>
      <c r="AN5779" s="56">
        <f t="shared" si="2455"/>
        <v>0</v>
      </c>
      <c r="AO5779" s="89" t="str">
        <f t="shared" si="2456"/>
        <v/>
      </c>
      <c r="AP5779" s="89" t="str">
        <f t="shared" si="2457"/>
        <v>Left</v>
      </c>
    </row>
    <row r="5780" spans="15:42">
      <c r="O5780" s="55">
        <f t="shared" si="2435"/>
        <v>0</v>
      </c>
      <c r="P5780" s="56">
        <f t="shared" si="2431"/>
        <v>0</v>
      </c>
      <c r="Q5780" s="57">
        <f>_xlfn.IFNA(VLOOKUP(E5780,'2026 W-4 Spreadsheet'!frequ,2,FALSE),0)</f>
        <v>0</v>
      </c>
      <c r="R5780" s="56">
        <f t="shared" si="2436"/>
        <v>0</v>
      </c>
      <c r="S5780" s="56" t="str">
        <f t="shared" si="2437"/>
        <v/>
      </c>
      <c r="T5780" s="56" t="str">
        <f t="shared" si="2438"/>
        <v/>
      </c>
      <c r="U5780" s="56" t="str">
        <f t="shared" si="2439"/>
        <v/>
      </c>
      <c r="V5780" s="56" t="str">
        <f t="shared" si="2440"/>
        <v/>
      </c>
      <c r="W5780" s="56" t="str">
        <f t="shared" si="2441"/>
        <v/>
      </c>
      <c r="X5780" s="56" t="str">
        <f t="shared" si="2442"/>
        <v/>
      </c>
      <c r="Y5780" s="57" t="str">
        <f t="shared" si="2443"/>
        <v/>
      </c>
      <c r="Z5780" s="56" t="str">
        <f t="shared" si="2444"/>
        <v/>
      </c>
      <c r="AA5780" s="56" t="str">
        <f t="shared" si="2445"/>
        <v/>
      </c>
      <c r="AB5780" s="56" t="str">
        <f t="shared" si="2446"/>
        <v/>
      </c>
      <c r="AC5780" s="56" t="b">
        <f t="shared" si="2432"/>
        <v>0</v>
      </c>
      <c r="AD5780" s="58" t="b">
        <f t="shared" si="2433"/>
        <v>0</v>
      </c>
      <c r="AE5780" s="59" t="b">
        <f t="shared" si="2434"/>
        <v>0</v>
      </c>
      <c r="AF5780" s="56" t="e">
        <f t="shared" si="2447"/>
        <v>#VALUE!</v>
      </c>
      <c r="AG5780" s="56" t="e">
        <f t="shared" si="2448"/>
        <v>#VALUE!</v>
      </c>
      <c r="AH5780" s="58" t="e">
        <f t="shared" si="2449"/>
        <v>#VALUE!</v>
      </c>
      <c r="AI5780" s="56">
        <f t="shared" si="2450"/>
        <v>0</v>
      </c>
      <c r="AJ5780" s="56">
        <f t="shared" si="2451"/>
        <v>0</v>
      </c>
      <c r="AK5780" s="56">
        <f t="shared" si="2452"/>
        <v>0</v>
      </c>
      <c r="AL5780" s="56">
        <f t="shared" si="2453"/>
        <v>0</v>
      </c>
      <c r="AM5780" s="56">
        <f t="shared" si="2454"/>
        <v>0</v>
      </c>
      <c r="AN5780" s="56">
        <f t="shared" si="2455"/>
        <v>0</v>
      </c>
      <c r="AO5780" s="89" t="str">
        <f t="shared" si="2456"/>
        <v/>
      </c>
      <c r="AP5780" s="89" t="str">
        <f t="shared" si="2457"/>
        <v>Left</v>
      </c>
    </row>
    <row r="5781" spans="15:42">
      <c r="O5781" s="55">
        <f t="shared" si="2435"/>
        <v>0</v>
      </c>
      <c r="P5781" s="56">
        <f t="shared" si="2431"/>
        <v>0</v>
      </c>
      <c r="Q5781" s="57">
        <f>_xlfn.IFNA(VLOOKUP(E5781,'2026 W-4 Spreadsheet'!frequ,2,FALSE),0)</f>
        <v>0</v>
      </c>
      <c r="R5781" s="56">
        <f t="shared" si="2436"/>
        <v>0</v>
      </c>
      <c r="S5781" s="56" t="str">
        <f t="shared" si="2437"/>
        <v/>
      </c>
      <c r="T5781" s="56" t="str">
        <f t="shared" si="2438"/>
        <v/>
      </c>
      <c r="U5781" s="56" t="str">
        <f t="shared" si="2439"/>
        <v/>
      </c>
      <c r="V5781" s="56" t="str">
        <f t="shared" si="2440"/>
        <v/>
      </c>
      <c r="W5781" s="56" t="str">
        <f t="shared" si="2441"/>
        <v/>
      </c>
      <c r="X5781" s="56" t="str">
        <f t="shared" si="2442"/>
        <v/>
      </c>
      <c r="Y5781" s="57" t="str">
        <f t="shared" si="2443"/>
        <v/>
      </c>
      <c r="Z5781" s="56" t="str">
        <f t="shared" si="2444"/>
        <v/>
      </c>
      <c r="AA5781" s="56" t="str">
        <f t="shared" si="2445"/>
        <v/>
      </c>
      <c r="AB5781" s="56" t="str">
        <f t="shared" si="2446"/>
        <v/>
      </c>
      <c r="AC5781" s="56" t="b">
        <f t="shared" si="2432"/>
        <v>0</v>
      </c>
      <c r="AD5781" s="58" t="b">
        <f t="shared" si="2433"/>
        <v>0</v>
      </c>
      <c r="AE5781" s="59" t="b">
        <f t="shared" si="2434"/>
        <v>0</v>
      </c>
      <c r="AF5781" s="56" t="e">
        <f t="shared" si="2447"/>
        <v>#VALUE!</v>
      </c>
      <c r="AG5781" s="56" t="e">
        <f t="shared" si="2448"/>
        <v>#VALUE!</v>
      </c>
      <c r="AH5781" s="58" t="e">
        <f t="shared" si="2449"/>
        <v>#VALUE!</v>
      </c>
      <c r="AI5781" s="56">
        <f t="shared" si="2450"/>
        <v>0</v>
      </c>
      <c r="AJ5781" s="56">
        <f t="shared" si="2451"/>
        <v>0</v>
      </c>
      <c r="AK5781" s="56">
        <f t="shared" si="2452"/>
        <v>0</v>
      </c>
      <c r="AL5781" s="56">
        <f t="shared" si="2453"/>
        <v>0</v>
      </c>
      <c r="AM5781" s="56">
        <f t="shared" si="2454"/>
        <v>0</v>
      </c>
      <c r="AN5781" s="56">
        <f t="shared" si="2455"/>
        <v>0</v>
      </c>
      <c r="AO5781" s="89" t="str">
        <f t="shared" si="2456"/>
        <v/>
      </c>
      <c r="AP5781" s="89" t="str">
        <f t="shared" si="2457"/>
        <v>Left</v>
      </c>
    </row>
    <row r="5782" spans="15:42">
      <c r="O5782" s="55">
        <f t="shared" si="2435"/>
        <v>0</v>
      </c>
      <c r="P5782" s="56">
        <f t="shared" si="2431"/>
        <v>0</v>
      </c>
      <c r="Q5782" s="57">
        <f>_xlfn.IFNA(VLOOKUP(E5782,'2026 W-4 Spreadsheet'!frequ,2,FALSE),0)</f>
        <v>0</v>
      </c>
      <c r="R5782" s="56">
        <f t="shared" si="2436"/>
        <v>0</v>
      </c>
      <c r="S5782" s="56" t="str">
        <f t="shared" si="2437"/>
        <v/>
      </c>
      <c r="T5782" s="56" t="str">
        <f t="shared" si="2438"/>
        <v/>
      </c>
      <c r="U5782" s="56" t="str">
        <f t="shared" si="2439"/>
        <v/>
      </c>
      <c r="V5782" s="56" t="str">
        <f t="shared" si="2440"/>
        <v/>
      </c>
      <c r="W5782" s="56" t="str">
        <f t="shared" si="2441"/>
        <v/>
      </c>
      <c r="X5782" s="56" t="str">
        <f t="shared" si="2442"/>
        <v/>
      </c>
      <c r="Y5782" s="57" t="str">
        <f t="shared" si="2443"/>
        <v/>
      </c>
      <c r="Z5782" s="56" t="str">
        <f t="shared" si="2444"/>
        <v/>
      </c>
      <c r="AA5782" s="56" t="str">
        <f t="shared" si="2445"/>
        <v/>
      </c>
      <c r="AB5782" s="56" t="str">
        <f t="shared" si="2446"/>
        <v/>
      </c>
      <c r="AC5782" s="56" t="b">
        <f t="shared" si="2432"/>
        <v>0</v>
      </c>
      <c r="AD5782" s="58" t="b">
        <f t="shared" si="2433"/>
        <v>0</v>
      </c>
      <c r="AE5782" s="59" t="b">
        <f t="shared" si="2434"/>
        <v>0</v>
      </c>
      <c r="AF5782" s="56" t="e">
        <f t="shared" si="2447"/>
        <v>#VALUE!</v>
      </c>
      <c r="AG5782" s="56" t="e">
        <f t="shared" si="2448"/>
        <v>#VALUE!</v>
      </c>
      <c r="AH5782" s="58" t="e">
        <f t="shared" si="2449"/>
        <v>#VALUE!</v>
      </c>
      <c r="AI5782" s="56">
        <f t="shared" si="2450"/>
        <v>0</v>
      </c>
      <c r="AJ5782" s="56">
        <f t="shared" si="2451"/>
        <v>0</v>
      </c>
      <c r="AK5782" s="56">
        <f t="shared" si="2452"/>
        <v>0</v>
      </c>
      <c r="AL5782" s="56">
        <f t="shared" si="2453"/>
        <v>0</v>
      </c>
      <c r="AM5782" s="56">
        <f t="shared" si="2454"/>
        <v>0</v>
      </c>
      <c r="AN5782" s="56">
        <f t="shared" si="2455"/>
        <v>0</v>
      </c>
      <c r="AO5782" s="89" t="str">
        <f t="shared" si="2456"/>
        <v/>
      </c>
      <c r="AP5782" s="89" t="str">
        <f t="shared" si="2457"/>
        <v>Left</v>
      </c>
    </row>
    <row r="5783" spans="15:42">
      <c r="O5783" s="55">
        <f t="shared" si="2435"/>
        <v>0</v>
      </c>
      <c r="P5783" s="56">
        <f t="shared" si="2431"/>
        <v>0</v>
      </c>
      <c r="Q5783" s="57">
        <f>_xlfn.IFNA(VLOOKUP(E5783,'2026 W-4 Spreadsheet'!frequ,2,FALSE),0)</f>
        <v>0</v>
      </c>
      <c r="R5783" s="56">
        <f t="shared" si="2436"/>
        <v>0</v>
      </c>
      <c r="S5783" s="56" t="str">
        <f t="shared" si="2437"/>
        <v/>
      </c>
      <c r="T5783" s="56" t="str">
        <f t="shared" si="2438"/>
        <v/>
      </c>
      <c r="U5783" s="56" t="str">
        <f t="shared" si="2439"/>
        <v/>
      </c>
      <c r="V5783" s="56" t="str">
        <f t="shared" si="2440"/>
        <v/>
      </c>
      <c r="W5783" s="56" t="str">
        <f t="shared" si="2441"/>
        <v/>
      </c>
      <c r="X5783" s="56" t="str">
        <f t="shared" si="2442"/>
        <v/>
      </c>
      <c r="Y5783" s="57" t="str">
        <f t="shared" si="2443"/>
        <v/>
      </c>
      <c r="Z5783" s="56" t="str">
        <f t="shared" si="2444"/>
        <v/>
      </c>
      <c r="AA5783" s="56" t="str">
        <f t="shared" si="2445"/>
        <v/>
      </c>
      <c r="AB5783" s="56" t="str">
        <f t="shared" si="2446"/>
        <v/>
      </c>
      <c r="AC5783" s="56" t="b">
        <f t="shared" si="2432"/>
        <v>0</v>
      </c>
      <c r="AD5783" s="58" t="b">
        <f t="shared" si="2433"/>
        <v>0</v>
      </c>
      <c r="AE5783" s="59" t="b">
        <f t="shared" si="2434"/>
        <v>0</v>
      </c>
      <c r="AF5783" s="56" t="e">
        <f t="shared" si="2447"/>
        <v>#VALUE!</v>
      </c>
      <c r="AG5783" s="56" t="e">
        <f t="shared" si="2448"/>
        <v>#VALUE!</v>
      </c>
      <c r="AH5783" s="58" t="e">
        <f t="shared" si="2449"/>
        <v>#VALUE!</v>
      </c>
      <c r="AI5783" s="56">
        <f t="shared" si="2450"/>
        <v>0</v>
      </c>
      <c r="AJ5783" s="56">
        <f t="shared" si="2451"/>
        <v>0</v>
      </c>
      <c r="AK5783" s="56">
        <f t="shared" si="2452"/>
        <v>0</v>
      </c>
      <c r="AL5783" s="56">
        <f t="shared" si="2453"/>
        <v>0</v>
      </c>
      <c r="AM5783" s="56">
        <f t="shared" si="2454"/>
        <v>0</v>
      </c>
      <c r="AN5783" s="56">
        <f t="shared" si="2455"/>
        <v>0</v>
      </c>
      <c r="AO5783" s="89" t="str">
        <f t="shared" si="2456"/>
        <v/>
      </c>
      <c r="AP5783" s="89" t="str">
        <f t="shared" si="2457"/>
        <v>Left</v>
      </c>
    </row>
    <row r="5784" spans="15:42">
      <c r="O5784" s="55">
        <f t="shared" si="2435"/>
        <v>0</v>
      </c>
      <c r="P5784" s="56">
        <f t="shared" si="2431"/>
        <v>0</v>
      </c>
      <c r="Q5784" s="57">
        <f>_xlfn.IFNA(VLOOKUP(E5784,'2026 W-4 Spreadsheet'!frequ,2,FALSE),0)</f>
        <v>0</v>
      </c>
      <c r="R5784" s="56">
        <f t="shared" si="2436"/>
        <v>0</v>
      </c>
      <c r="S5784" s="56" t="str">
        <f t="shared" si="2437"/>
        <v/>
      </c>
      <c r="T5784" s="56" t="str">
        <f t="shared" si="2438"/>
        <v/>
      </c>
      <c r="U5784" s="56" t="str">
        <f t="shared" si="2439"/>
        <v/>
      </c>
      <c r="V5784" s="56" t="str">
        <f t="shared" si="2440"/>
        <v/>
      </c>
      <c r="W5784" s="56" t="str">
        <f t="shared" si="2441"/>
        <v/>
      </c>
      <c r="X5784" s="56" t="str">
        <f t="shared" si="2442"/>
        <v/>
      </c>
      <c r="Y5784" s="57" t="str">
        <f t="shared" si="2443"/>
        <v/>
      </c>
      <c r="Z5784" s="56" t="str">
        <f t="shared" si="2444"/>
        <v/>
      </c>
      <c r="AA5784" s="56" t="str">
        <f t="shared" si="2445"/>
        <v/>
      </c>
      <c r="AB5784" s="56" t="str">
        <f t="shared" si="2446"/>
        <v/>
      </c>
      <c r="AC5784" s="56" t="b">
        <f t="shared" si="2432"/>
        <v>0</v>
      </c>
      <c r="AD5784" s="58" t="b">
        <f t="shared" si="2433"/>
        <v>0</v>
      </c>
      <c r="AE5784" s="59" t="b">
        <f t="shared" si="2434"/>
        <v>0</v>
      </c>
      <c r="AF5784" s="56" t="e">
        <f t="shared" si="2447"/>
        <v>#VALUE!</v>
      </c>
      <c r="AG5784" s="56" t="e">
        <f t="shared" si="2448"/>
        <v>#VALUE!</v>
      </c>
      <c r="AH5784" s="58" t="e">
        <f t="shared" si="2449"/>
        <v>#VALUE!</v>
      </c>
      <c r="AI5784" s="56">
        <f t="shared" si="2450"/>
        <v>0</v>
      </c>
      <c r="AJ5784" s="56">
        <f t="shared" si="2451"/>
        <v>0</v>
      </c>
      <c r="AK5784" s="56">
        <f t="shared" si="2452"/>
        <v>0</v>
      </c>
      <c r="AL5784" s="56">
        <f t="shared" si="2453"/>
        <v>0</v>
      </c>
      <c r="AM5784" s="56">
        <f t="shared" si="2454"/>
        <v>0</v>
      </c>
      <c r="AN5784" s="56">
        <f t="shared" si="2455"/>
        <v>0</v>
      </c>
      <c r="AO5784" s="89" t="str">
        <f t="shared" si="2456"/>
        <v/>
      </c>
      <c r="AP5784" s="89" t="str">
        <f t="shared" si="2457"/>
        <v>Left</v>
      </c>
    </row>
    <row r="5785" spans="15:42">
      <c r="O5785" s="55">
        <f t="shared" si="2435"/>
        <v>0</v>
      </c>
      <c r="P5785" s="56">
        <f t="shared" si="2431"/>
        <v>0</v>
      </c>
      <c r="Q5785" s="57">
        <f>_xlfn.IFNA(VLOOKUP(E5785,'2026 W-4 Spreadsheet'!frequ,2,FALSE),0)</f>
        <v>0</v>
      </c>
      <c r="R5785" s="56">
        <f t="shared" si="2436"/>
        <v>0</v>
      </c>
      <c r="S5785" s="56" t="str">
        <f t="shared" si="2437"/>
        <v/>
      </c>
      <c r="T5785" s="56" t="str">
        <f t="shared" si="2438"/>
        <v/>
      </c>
      <c r="U5785" s="56" t="str">
        <f t="shared" si="2439"/>
        <v/>
      </c>
      <c r="V5785" s="56" t="str">
        <f t="shared" si="2440"/>
        <v/>
      </c>
      <c r="W5785" s="56" t="str">
        <f t="shared" si="2441"/>
        <v/>
      </c>
      <c r="X5785" s="56" t="str">
        <f t="shared" si="2442"/>
        <v/>
      </c>
      <c r="Y5785" s="57" t="str">
        <f t="shared" si="2443"/>
        <v/>
      </c>
      <c r="Z5785" s="56" t="str">
        <f t="shared" si="2444"/>
        <v/>
      </c>
      <c r="AA5785" s="56" t="str">
        <f t="shared" si="2445"/>
        <v/>
      </c>
      <c r="AB5785" s="56" t="str">
        <f t="shared" si="2446"/>
        <v/>
      </c>
      <c r="AC5785" s="56" t="b">
        <f t="shared" si="2432"/>
        <v>0</v>
      </c>
      <c r="AD5785" s="58" t="b">
        <f t="shared" si="2433"/>
        <v>0</v>
      </c>
      <c r="AE5785" s="59" t="b">
        <f t="shared" si="2434"/>
        <v>0</v>
      </c>
      <c r="AF5785" s="56" t="e">
        <f t="shared" si="2447"/>
        <v>#VALUE!</v>
      </c>
      <c r="AG5785" s="56" t="e">
        <f t="shared" si="2448"/>
        <v>#VALUE!</v>
      </c>
      <c r="AH5785" s="58" t="e">
        <f t="shared" si="2449"/>
        <v>#VALUE!</v>
      </c>
      <c r="AI5785" s="56">
        <f t="shared" si="2450"/>
        <v>0</v>
      </c>
      <c r="AJ5785" s="56">
        <f t="shared" si="2451"/>
        <v>0</v>
      </c>
      <c r="AK5785" s="56">
        <f t="shared" si="2452"/>
        <v>0</v>
      </c>
      <c r="AL5785" s="56">
        <f t="shared" si="2453"/>
        <v>0</v>
      </c>
      <c r="AM5785" s="56">
        <f t="shared" si="2454"/>
        <v>0</v>
      </c>
      <c r="AN5785" s="56">
        <f t="shared" si="2455"/>
        <v>0</v>
      </c>
      <c r="AO5785" s="89" t="str">
        <f t="shared" si="2456"/>
        <v/>
      </c>
      <c r="AP5785" s="89" t="str">
        <f t="shared" si="2457"/>
        <v>Left</v>
      </c>
    </row>
    <row r="5786" spans="15:42">
      <c r="O5786" s="55">
        <f t="shared" si="2435"/>
        <v>0</v>
      </c>
      <c r="P5786" s="56">
        <f t="shared" si="2431"/>
        <v>0</v>
      </c>
      <c r="Q5786" s="57">
        <f>_xlfn.IFNA(VLOOKUP(E5786,'2026 W-4 Spreadsheet'!frequ,2,FALSE),0)</f>
        <v>0</v>
      </c>
      <c r="R5786" s="56">
        <f t="shared" si="2436"/>
        <v>0</v>
      </c>
      <c r="S5786" s="56" t="str">
        <f t="shared" si="2437"/>
        <v/>
      </c>
      <c r="T5786" s="56" t="str">
        <f t="shared" si="2438"/>
        <v/>
      </c>
      <c r="U5786" s="56" t="str">
        <f t="shared" si="2439"/>
        <v/>
      </c>
      <c r="V5786" s="56" t="str">
        <f t="shared" si="2440"/>
        <v/>
      </c>
      <c r="W5786" s="56" t="str">
        <f t="shared" si="2441"/>
        <v/>
      </c>
      <c r="X5786" s="56" t="str">
        <f t="shared" si="2442"/>
        <v/>
      </c>
      <c r="Y5786" s="57" t="str">
        <f t="shared" si="2443"/>
        <v/>
      </c>
      <c r="Z5786" s="56" t="str">
        <f t="shared" si="2444"/>
        <v/>
      </c>
      <c r="AA5786" s="56" t="str">
        <f t="shared" si="2445"/>
        <v/>
      </c>
      <c r="AB5786" s="56" t="str">
        <f t="shared" si="2446"/>
        <v/>
      </c>
      <c r="AC5786" s="56" t="b">
        <f t="shared" si="2432"/>
        <v>0</v>
      </c>
      <c r="AD5786" s="58" t="b">
        <f t="shared" si="2433"/>
        <v>0</v>
      </c>
      <c r="AE5786" s="59" t="b">
        <f t="shared" si="2434"/>
        <v>0</v>
      </c>
      <c r="AF5786" s="56" t="e">
        <f t="shared" si="2447"/>
        <v>#VALUE!</v>
      </c>
      <c r="AG5786" s="56" t="e">
        <f t="shared" si="2448"/>
        <v>#VALUE!</v>
      </c>
      <c r="AH5786" s="58" t="e">
        <f t="shared" si="2449"/>
        <v>#VALUE!</v>
      </c>
      <c r="AI5786" s="56">
        <f t="shared" si="2450"/>
        <v>0</v>
      </c>
      <c r="AJ5786" s="56">
        <f t="shared" si="2451"/>
        <v>0</v>
      </c>
      <c r="AK5786" s="56">
        <f t="shared" si="2452"/>
        <v>0</v>
      </c>
      <c r="AL5786" s="56">
        <f t="shared" si="2453"/>
        <v>0</v>
      </c>
      <c r="AM5786" s="56">
        <f t="shared" si="2454"/>
        <v>0</v>
      </c>
      <c r="AN5786" s="56">
        <f t="shared" si="2455"/>
        <v>0</v>
      </c>
      <c r="AO5786" s="89" t="str">
        <f t="shared" si="2456"/>
        <v/>
      </c>
      <c r="AP5786" s="89" t="str">
        <f t="shared" si="2457"/>
        <v>Left</v>
      </c>
    </row>
    <row r="5787" spans="15:42">
      <c r="O5787" s="55">
        <f t="shared" si="2435"/>
        <v>0</v>
      </c>
      <c r="P5787" s="56">
        <f t="shared" si="2431"/>
        <v>0</v>
      </c>
      <c r="Q5787" s="57">
        <f>_xlfn.IFNA(VLOOKUP(E5787,'2026 W-4 Spreadsheet'!frequ,2,FALSE),0)</f>
        <v>0</v>
      </c>
      <c r="R5787" s="56">
        <f t="shared" si="2436"/>
        <v>0</v>
      </c>
      <c r="S5787" s="56" t="str">
        <f t="shared" si="2437"/>
        <v/>
      </c>
      <c r="T5787" s="56" t="str">
        <f t="shared" si="2438"/>
        <v/>
      </c>
      <c r="U5787" s="56" t="str">
        <f t="shared" si="2439"/>
        <v/>
      </c>
      <c r="V5787" s="56" t="str">
        <f t="shared" si="2440"/>
        <v/>
      </c>
      <c r="W5787" s="56" t="str">
        <f t="shared" si="2441"/>
        <v/>
      </c>
      <c r="X5787" s="56" t="str">
        <f t="shared" si="2442"/>
        <v/>
      </c>
      <c r="Y5787" s="57" t="str">
        <f t="shared" si="2443"/>
        <v/>
      </c>
      <c r="Z5787" s="56" t="str">
        <f t="shared" si="2444"/>
        <v/>
      </c>
      <c r="AA5787" s="56" t="str">
        <f t="shared" si="2445"/>
        <v/>
      </c>
      <c r="AB5787" s="56" t="str">
        <f t="shared" si="2446"/>
        <v/>
      </c>
      <c r="AC5787" s="56" t="b">
        <f t="shared" si="2432"/>
        <v>0</v>
      </c>
      <c r="AD5787" s="58" t="b">
        <f t="shared" si="2433"/>
        <v>0</v>
      </c>
      <c r="AE5787" s="59" t="b">
        <f t="shared" si="2434"/>
        <v>0</v>
      </c>
      <c r="AF5787" s="56" t="e">
        <f t="shared" si="2447"/>
        <v>#VALUE!</v>
      </c>
      <c r="AG5787" s="56" t="e">
        <f t="shared" si="2448"/>
        <v>#VALUE!</v>
      </c>
      <c r="AH5787" s="58" t="e">
        <f t="shared" si="2449"/>
        <v>#VALUE!</v>
      </c>
      <c r="AI5787" s="56">
        <f t="shared" si="2450"/>
        <v>0</v>
      </c>
      <c r="AJ5787" s="56">
        <f t="shared" si="2451"/>
        <v>0</v>
      </c>
      <c r="AK5787" s="56">
        <f t="shared" si="2452"/>
        <v>0</v>
      </c>
      <c r="AL5787" s="56">
        <f t="shared" si="2453"/>
        <v>0</v>
      </c>
      <c r="AM5787" s="56">
        <f t="shared" si="2454"/>
        <v>0</v>
      </c>
      <c r="AN5787" s="56">
        <f t="shared" si="2455"/>
        <v>0</v>
      </c>
      <c r="AO5787" s="89" t="str">
        <f t="shared" si="2456"/>
        <v/>
      </c>
      <c r="AP5787" s="89" t="str">
        <f t="shared" si="2457"/>
        <v>Left</v>
      </c>
    </row>
    <row r="5788" spans="15:42">
      <c r="O5788" s="55">
        <f t="shared" si="2435"/>
        <v>0</v>
      </c>
      <c r="P5788" s="56">
        <f t="shared" si="2431"/>
        <v>0</v>
      </c>
      <c r="Q5788" s="57">
        <f>_xlfn.IFNA(VLOOKUP(E5788,'2026 W-4 Spreadsheet'!frequ,2,FALSE),0)</f>
        <v>0</v>
      </c>
      <c r="R5788" s="56">
        <f t="shared" si="2436"/>
        <v>0</v>
      </c>
      <c r="S5788" s="56" t="str">
        <f t="shared" si="2437"/>
        <v/>
      </c>
      <c r="T5788" s="56" t="str">
        <f t="shared" si="2438"/>
        <v/>
      </c>
      <c r="U5788" s="56" t="str">
        <f t="shared" si="2439"/>
        <v/>
      </c>
      <c r="V5788" s="56" t="str">
        <f t="shared" si="2440"/>
        <v/>
      </c>
      <c r="W5788" s="56" t="str">
        <f t="shared" si="2441"/>
        <v/>
      </c>
      <c r="X5788" s="56" t="str">
        <f t="shared" si="2442"/>
        <v/>
      </c>
      <c r="Y5788" s="57" t="str">
        <f t="shared" si="2443"/>
        <v/>
      </c>
      <c r="Z5788" s="56" t="str">
        <f t="shared" si="2444"/>
        <v/>
      </c>
      <c r="AA5788" s="56" t="str">
        <f t="shared" si="2445"/>
        <v/>
      </c>
      <c r="AB5788" s="56" t="str">
        <f t="shared" si="2446"/>
        <v/>
      </c>
      <c r="AC5788" s="56" t="b">
        <f t="shared" si="2432"/>
        <v>0</v>
      </c>
      <c r="AD5788" s="58" t="b">
        <f t="shared" si="2433"/>
        <v>0</v>
      </c>
      <c r="AE5788" s="59" t="b">
        <f t="shared" si="2434"/>
        <v>0</v>
      </c>
      <c r="AF5788" s="56" t="e">
        <f t="shared" si="2447"/>
        <v>#VALUE!</v>
      </c>
      <c r="AG5788" s="56" t="e">
        <f t="shared" si="2448"/>
        <v>#VALUE!</v>
      </c>
      <c r="AH5788" s="58" t="e">
        <f t="shared" si="2449"/>
        <v>#VALUE!</v>
      </c>
      <c r="AI5788" s="56">
        <f t="shared" si="2450"/>
        <v>0</v>
      </c>
      <c r="AJ5788" s="56">
        <f t="shared" si="2451"/>
        <v>0</v>
      </c>
      <c r="AK5788" s="56">
        <f t="shared" si="2452"/>
        <v>0</v>
      </c>
      <c r="AL5788" s="56">
        <f t="shared" si="2453"/>
        <v>0</v>
      </c>
      <c r="AM5788" s="56">
        <f t="shared" si="2454"/>
        <v>0</v>
      </c>
      <c r="AN5788" s="56">
        <f t="shared" si="2455"/>
        <v>0</v>
      </c>
      <c r="AO5788" s="89" t="str">
        <f t="shared" si="2456"/>
        <v/>
      </c>
      <c r="AP5788" s="89" t="str">
        <f t="shared" si="2457"/>
        <v>Left</v>
      </c>
    </row>
    <row r="5789" spans="15:42">
      <c r="O5789" s="55">
        <f t="shared" si="2435"/>
        <v>0</v>
      </c>
      <c r="P5789" s="56">
        <f t="shared" si="2431"/>
        <v>0</v>
      </c>
      <c r="Q5789" s="57">
        <f>_xlfn.IFNA(VLOOKUP(E5789,'2026 W-4 Spreadsheet'!frequ,2,FALSE),0)</f>
        <v>0</v>
      </c>
      <c r="R5789" s="56">
        <f t="shared" si="2436"/>
        <v>0</v>
      </c>
      <c r="S5789" s="56" t="str">
        <f t="shared" si="2437"/>
        <v/>
      </c>
      <c r="T5789" s="56" t="str">
        <f t="shared" si="2438"/>
        <v/>
      </c>
      <c r="U5789" s="56" t="str">
        <f t="shared" si="2439"/>
        <v/>
      </c>
      <c r="V5789" s="56" t="str">
        <f t="shared" si="2440"/>
        <v/>
      </c>
      <c r="W5789" s="56" t="str">
        <f t="shared" si="2441"/>
        <v/>
      </c>
      <c r="X5789" s="56" t="str">
        <f t="shared" si="2442"/>
        <v/>
      </c>
      <c r="Y5789" s="57" t="str">
        <f t="shared" si="2443"/>
        <v/>
      </c>
      <c r="Z5789" s="56" t="str">
        <f t="shared" si="2444"/>
        <v/>
      </c>
      <c r="AA5789" s="56" t="str">
        <f t="shared" si="2445"/>
        <v/>
      </c>
      <c r="AB5789" s="56" t="str">
        <f t="shared" si="2446"/>
        <v/>
      </c>
      <c r="AC5789" s="56" t="b">
        <f t="shared" si="2432"/>
        <v>0</v>
      </c>
      <c r="AD5789" s="58" t="b">
        <f t="shared" si="2433"/>
        <v>0</v>
      </c>
      <c r="AE5789" s="59" t="b">
        <f t="shared" si="2434"/>
        <v>0</v>
      </c>
      <c r="AF5789" s="56" t="e">
        <f t="shared" si="2447"/>
        <v>#VALUE!</v>
      </c>
      <c r="AG5789" s="56" t="e">
        <f t="shared" si="2448"/>
        <v>#VALUE!</v>
      </c>
      <c r="AH5789" s="58" t="e">
        <f t="shared" si="2449"/>
        <v>#VALUE!</v>
      </c>
      <c r="AI5789" s="56">
        <f t="shared" si="2450"/>
        <v>0</v>
      </c>
      <c r="AJ5789" s="56">
        <f t="shared" si="2451"/>
        <v>0</v>
      </c>
      <c r="AK5789" s="56">
        <f t="shared" si="2452"/>
        <v>0</v>
      </c>
      <c r="AL5789" s="56">
        <f t="shared" si="2453"/>
        <v>0</v>
      </c>
      <c r="AM5789" s="56">
        <f t="shared" si="2454"/>
        <v>0</v>
      </c>
      <c r="AN5789" s="56">
        <f t="shared" si="2455"/>
        <v>0</v>
      </c>
      <c r="AO5789" s="89" t="str">
        <f t="shared" si="2456"/>
        <v/>
      </c>
      <c r="AP5789" s="89" t="str">
        <f t="shared" si="2457"/>
        <v>Left</v>
      </c>
    </row>
    <row r="5790" spans="15:42">
      <c r="O5790" s="55">
        <f t="shared" si="2435"/>
        <v>0</v>
      </c>
      <c r="P5790" s="56">
        <f t="shared" si="2431"/>
        <v>0</v>
      </c>
      <c r="Q5790" s="57">
        <f>_xlfn.IFNA(VLOOKUP(E5790,'2026 W-4 Spreadsheet'!frequ,2,FALSE),0)</f>
        <v>0</v>
      </c>
      <c r="R5790" s="56">
        <f t="shared" si="2436"/>
        <v>0</v>
      </c>
      <c r="S5790" s="56" t="str">
        <f t="shared" si="2437"/>
        <v/>
      </c>
      <c r="T5790" s="56" t="str">
        <f t="shared" si="2438"/>
        <v/>
      </c>
      <c r="U5790" s="56" t="str">
        <f t="shared" si="2439"/>
        <v/>
      </c>
      <c r="V5790" s="56" t="str">
        <f t="shared" si="2440"/>
        <v/>
      </c>
      <c r="W5790" s="56" t="str">
        <f t="shared" si="2441"/>
        <v/>
      </c>
      <c r="X5790" s="56" t="str">
        <f t="shared" si="2442"/>
        <v/>
      </c>
      <c r="Y5790" s="57" t="str">
        <f t="shared" si="2443"/>
        <v/>
      </c>
      <c r="Z5790" s="56" t="str">
        <f t="shared" si="2444"/>
        <v/>
      </c>
      <c r="AA5790" s="56" t="str">
        <f t="shared" si="2445"/>
        <v/>
      </c>
      <c r="AB5790" s="56" t="str">
        <f t="shared" si="2446"/>
        <v/>
      </c>
      <c r="AC5790" s="56" t="b">
        <f t="shared" si="2432"/>
        <v>0</v>
      </c>
      <c r="AD5790" s="58" t="b">
        <f t="shared" si="2433"/>
        <v>0</v>
      </c>
      <c r="AE5790" s="59" t="b">
        <f t="shared" si="2434"/>
        <v>0</v>
      </c>
      <c r="AF5790" s="56" t="e">
        <f t="shared" si="2447"/>
        <v>#VALUE!</v>
      </c>
      <c r="AG5790" s="56" t="e">
        <f t="shared" si="2448"/>
        <v>#VALUE!</v>
      </c>
      <c r="AH5790" s="58" t="e">
        <f t="shared" si="2449"/>
        <v>#VALUE!</v>
      </c>
      <c r="AI5790" s="56">
        <f t="shared" si="2450"/>
        <v>0</v>
      </c>
      <c r="AJ5790" s="56">
        <f t="shared" si="2451"/>
        <v>0</v>
      </c>
      <c r="AK5790" s="56">
        <f t="shared" si="2452"/>
        <v>0</v>
      </c>
      <c r="AL5790" s="56">
        <f t="shared" si="2453"/>
        <v>0</v>
      </c>
      <c r="AM5790" s="56">
        <f t="shared" si="2454"/>
        <v>0</v>
      </c>
      <c r="AN5790" s="56">
        <f t="shared" si="2455"/>
        <v>0</v>
      </c>
      <c r="AO5790" s="89" t="str">
        <f t="shared" si="2456"/>
        <v/>
      </c>
      <c r="AP5790" s="89" t="str">
        <f t="shared" si="2457"/>
        <v>Left</v>
      </c>
    </row>
    <row r="5791" spans="15:42">
      <c r="O5791" s="55">
        <f t="shared" si="2435"/>
        <v>0</v>
      </c>
      <c r="P5791" s="56">
        <f t="shared" si="2431"/>
        <v>0</v>
      </c>
      <c r="Q5791" s="57">
        <f>_xlfn.IFNA(VLOOKUP(E5791,'2026 W-4 Spreadsheet'!frequ,2,FALSE),0)</f>
        <v>0</v>
      </c>
      <c r="R5791" s="56">
        <f t="shared" si="2436"/>
        <v>0</v>
      </c>
      <c r="S5791" s="56" t="str">
        <f t="shared" si="2437"/>
        <v/>
      </c>
      <c r="T5791" s="56" t="str">
        <f t="shared" si="2438"/>
        <v/>
      </c>
      <c r="U5791" s="56" t="str">
        <f t="shared" si="2439"/>
        <v/>
      </c>
      <c r="V5791" s="56" t="str">
        <f t="shared" si="2440"/>
        <v/>
      </c>
      <c r="W5791" s="56" t="str">
        <f t="shared" si="2441"/>
        <v/>
      </c>
      <c r="X5791" s="56" t="str">
        <f t="shared" si="2442"/>
        <v/>
      </c>
      <c r="Y5791" s="57" t="str">
        <f t="shared" si="2443"/>
        <v/>
      </c>
      <c r="Z5791" s="56" t="str">
        <f t="shared" si="2444"/>
        <v/>
      </c>
      <c r="AA5791" s="56" t="str">
        <f t="shared" si="2445"/>
        <v/>
      </c>
      <c r="AB5791" s="56" t="str">
        <f t="shared" si="2446"/>
        <v/>
      </c>
      <c r="AC5791" s="56" t="b">
        <f t="shared" si="2432"/>
        <v>0</v>
      </c>
      <c r="AD5791" s="58" t="b">
        <f t="shared" si="2433"/>
        <v>0</v>
      </c>
      <c r="AE5791" s="59" t="b">
        <f t="shared" si="2434"/>
        <v>0</v>
      </c>
      <c r="AF5791" s="56" t="e">
        <f t="shared" si="2447"/>
        <v>#VALUE!</v>
      </c>
      <c r="AG5791" s="56" t="e">
        <f t="shared" si="2448"/>
        <v>#VALUE!</v>
      </c>
      <c r="AH5791" s="58" t="e">
        <f t="shared" si="2449"/>
        <v>#VALUE!</v>
      </c>
      <c r="AI5791" s="56">
        <f t="shared" si="2450"/>
        <v>0</v>
      </c>
      <c r="AJ5791" s="56">
        <f t="shared" si="2451"/>
        <v>0</v>
      </c>
      <c r="AK5791" s="56">
        <f t="shared" si="2452"/>
        <v>0</v>
      </c>
      <c r="AL5791" s="56">
        <f t="shared" si="2453"/>
        <v>0</v>
      </c>
      <c r="AM5791" s="56">
        <f t="shared" si="2454"/>
        <v>0</v>
      </c>
      <c r="AN5791" s="56">
        <f t="shared" si="2455"/>
        <v>0</v>
      </c>
      <c r="AO5791" s="89" t="str">
        <f t="shared" si="2456"/>
        <v/>
      </c>
      <c r="AP5791" s="89" t="str">
        <f t="shared" si="2457"/>
        <v>Left</v>
      </c>
    </row>
    <row r="5792" spans="15:42">
      <c r="O5792" s="55">
        <f t="shared" si="2435"/>
        <v>0</v>
      </c>
      <c r="P5792" s="56">
        <f t="shared" si="2431"/>
        <v>0</v>
      </c>
      <c r="Q5792" s="57">
        <f>_xlfn.IFNA(VLOOKUP(E5792,'2026 W-4 Spreadsheet'!frequ,2,FALSE),0)</f>
        <v>0</v>
      </c>
      <c r="R5792" s="56">
        <f t="shared" si="2436"/>
        <v>0</v>
      </c>
      <c r="S5792" s="56" t="str">
        <f t="shared" si="2437"/>
        <v/>
      </c>
      <c r="T5792" s="56" t="str">
        <f t="shared" si="2438"/>
        <v/>
      </c>
      <c r="U5792" s="56" t="str">
        <f t="shared" si="2439"/>
        <v/>
      </c>
      <c r="V5792" s="56" t="str">
        <f t="shared" si="2440"/>
        <v/>
      </c>
      <c r="W5792" s="56" t="str">
        <f t="shared" si="2441"/>
        <v/>
      </c>
      <c r="X5792" s="56" t="str">
        <f t="shared" si="2442"/>
        <v/>
      </c>
      <c r="Y5792" s="57" t="str">
        <f t="shared" si="2443"/>
        <v/>
      </c>
      <c r="Z5792" s="56" t="str">
        <f t="shared" si="2444"/>
        <v/>
      </c>
      <c r="AA5792" s="56" t="str">
        <f t="shared" si="2445"/>
        <v/>
      </c>
      <c r="AB5792" s="56" t="str">
        <f t="shared" si="2446"/>
        <v/>
      </c>
      <c r="AC5792" s="56" t="b">
        <f t="shared" si="2432"/>
        <v>0</v>
      </c>
      <c r="AD5792" s="58" t="b">
        <f t="shared" si="2433"/>
        <v>0</v>
      </c>
      <c r="AE5792" s="59" t="b">
        <f t="shared" si="2434"/>
        <v>0</v>
      </c>
      <c r="AF5792" s="56" t="e">
        <f t="shared" si="2447"/>
        <v>#VALUE!</v>
      </c>
      <c r="AG5792" s="56" t="e">
        <f t="shared" si="2448"/>
        <v>#VALUE!</v>
      </c>
      <c r="AH5792" s="58" t="e">
        <f t="shared" si="2449"/>
        <v>#VALUE!</v>
      </c>
      <c r="AI5792" s="56">
        <f t="shared" si="2450"/>
        <v>0</v>
      </c>
      <c r="AJ5792" s="56">
        <f t="shared" si="2451"/>
        <v>0</v>
      </c>
      <c r="AK5792" s="56">
        <f t="shared" si="2452"/>
        <v>0</v>
      </c>
      <c r="AL5792" s="56">
        <f t="shared" si="2453"/>
        <v>0</v>
      </c>
      <c r="AM5792" s="56">
        <f t="shared" si="2454"/>
        <v>0</v>
      </c>
      <c r="AN5792" s="56">
        <f t="shared" si="2455"/>
        <v>0</v>
      </c>
      <c r="AO5792" s="89" t="str">
        <f t="shared" si="2456"/>
        <v/>
      </c>
      <c r="AP5792" s="89" t="str">
        <f t="shared" si="2457"/>
        <v>Left</v>
      </c>
    </row>
    <row r="5793" spans="15:42">
      <c r="O5793" s="55">
        <f t="shared" si="2435"/>
        <v>0</v>
      </c>
      <c r="P5793" s="56">
        <f t="shared" si="2431"/>
        <v>0</v>
      </c>
      <c r="Q5793" s="57">
        <f>_xlfn.IFNA(VLOOKUP(E5793,'2026 W-4 Spreadsheet'!frequ,2,FALSE),0)</f>
        <v>0</v>
      </c>
      <c r="R5793" s="56">
        <f t="shared" si="2436"/>
        <v>0</v>
      </c>
      <c r="S5793" s="56" t="str">
        <f t="shared" si="2437"/>
        <v/>
      </c>
      <c r="T5793" s="56" t="str">
        <f t="shared" si="2438"/>
        <v/>
      </c>
      <c r="U5793" s="56" t="str">
        <f t="shared" si="2439"/>
        <v/>
      </c>
      <c r="V5793" s="56" t="str">
        <f t="shared" si="2440"/>
        <v/>
      </c>
      <c r="W5793" s="56" t="str">
        <f t="shared" si="2441"/>
        <v/>
      </c>
      <c r="X5793" s="56" t="str">
        <f t="shared" si="2442"/>
        <v/>
      </c>
      <c r="Y5793" s="57" t="str">
        <f t="shared" si="2443"/>
        <v/>
      </c>
      <c r="Z5793" s="56" t="str">
        <f t="shared" si="2444"/>
        <v/>
      </c>
      <c r="AA5793" s="56" t="str">
        <f t="shared" si="2445"/>
        <v/>
      </c>
      <c r="AB5793" s="56" t="str">
        <f t="shared" si="2446"/>
        <v/>
      </c>
      <c r="AC5793" s="56" t="b">
        <f t="shared" si="2432"/>
        <v>0</v>
      </c>
      <c r="AD5793" s="58" t="b">
        <f t="shared" si="2433"/>
        <v>0</v>
      </c>
      <c r="AE5793" s="59" t="b">
        <f t="shared" si="2434"/>
        <v>0</v>
      </c>
      <c r="AF5793" s="56" t="e">
        <f t="shared" si="2447"/>
        <v>#VALUE!</v>
      </c>
      <c r="AG5793" s="56" t="e">
        <f t="shared" si="2448"/>
        <v>#VALUE!</v>
      </c>
      <c r="AH5793" s="58" t="e">
        <f t="shared" si="2449"/>
        <v>#VALUE!</v>
      </c>
      <c r="AI5793" s="56">
        <f t="shared" si="2450"/>
        <v>0</v>
      </c>
      <c r="AJ5793" s="56">
        <f t="shared" si="2451"/>
        <v>0</v>
      </c>
      <c r="AK5793" s="56">
        <f t="shared" si="2452"/>
        <v>0</v>
      </c>
      <c r="AL5793" s="56">
        <f t="shared" si="2453"/>
        <v>0</v>
      </c>
      <c r="AM5793" s="56">
        <f t="shared" si="2454"/>
        <v>0</v>
      </c>
      <c r="AN5793" s="56">
        <f t="shared" si="2455"/>
        <v>0</v>
      </c>
      <c r="AO5793" s="89" t="str">
        <f t="shared" si="2456"/>
        <v/>
      </c>
      <c r="AP5793" s="89" t="str">
        <f t="shared" si="2457"/>
        <v>Left</v>
      </c>
    </row>
    <row r="5794" spans="15:42">
      <c r="O5794" s="55">
        <f t="shared" si="2435"/>
        <v>0</v>
      </c>
      <c r="P5794" s="56">
        <f t="shared" si="2431"/>
        <v>0</v>
      </c>
      <c r="Q5794" s="57">
        <f>_xlfn.IFNA(VLOOKUP(E5794,'2026 W-4 Spreadsheet'!frequ,2,FALSE),0)</f>
        <v>0</v>
      </c>
      <c r="R5794" s="56">
        <f t="shared" si="2436"/>
        <v>0</v>
      </c>
      <c r="S5794" s="56" t="str">
        <f t="shared" si="2437"/>
        <v/>
      </c>
      <c r="T5794" s="56" t="str">
        <f t="shared" si="2438"/>
        <v/>
      </c>
      <c r="U5794" s="56" t="str">
        <f t="shared" si="2439"/>
        <v/>
      </c>
      <c r="V5794" s="56" t="str">
        <f t="shared" si="2440"/>
        <v/>
      </c>
      <c r="W5794" s="56" t="str">
        <f t="shared" si="2441"/>
        <v/>
      </c>
      <c r="X5794" s="56" t="str">
        <f t="shared" si="2442"/>
        <v/>
      </c>
      <c r="Y5794" s="57" t="str">
        <f t="shared" si="2443"/>
        <v/>
      </c>
      <c r="Z5794" s="56" t="str">
        <f t="shared" si="2444"/>
        <v/>
      </c>
      <c r="AA5794" s="56" t="str">
        <f t="shared" si="2445"/>
        <v/>
      </c>
      <c r="AB5794" s="56" t="str">
        <f t="shared" si="2446"/>
        <v/>
      </c>
      <c r="AC5794" s="56" t="b">
        <f t="shared" si="2432"/>
        <v>0</v>
      </c>
      <c r="AD5794" s="58" t="b">
        <f t="shared" si="2433"/>
        <v>0</v>
      </c>
      <c r="AE5794" s="59" t="b">
        <f t="shared" si="2434"/>
        <v>0</v>
      </c>
      <c r="AF5794" s="56" t="e">
        <f t="shared" si="2447"/>
        <v>#VALUE!</v>
      </c>
      <c r="AG5794" s="56" t="e">
        <f t="shared" si="2448"/>
        <v>#VALUE!</v>
      </c>
      <c r="AH5794" s="58" t="e">
        <f t="shared" si="2449"/>
        <v>#VALUE!</v>
      </c>
      <c r="AI5794" s="56">
        <f t="shared" si="2450"/>
        <v>0</v>
      </c>
      <c r="AJ5794" s="56">
        <f t="shared" si="2451"/>
        <v>0</v>
      </c>
      <c r="AK5794" s="56">
        <f t="shared" si="2452"/>
        <v>0</v>
      </c>
      <c r="AL5794" s="56">
        <f t="shared" si="2453"/>
        <v>0</v>
      </c>
      <c r="AM5794" s="56">
        <f t="shared" si="2454"/>
        <v>0</v>
      </c>
      <c r="AN5794" s="56">
        <f t="shared" si="2455"/>
        <v>0</v>
      </c>
      <c r="AO5794" s="89" t="str">
        <f t="shared" si="2456"/>
        <v/>
      </c>
      <c r="AP5794" s="89" t="str">
        <f t="shared" si="2457"/>
        <v>Left</v>
      </c>
    </row>
    <row r="5795" spans="15:42">
      <c r="O5795" s="55">
        <f t="shared" si="2435"/>
        <v>0</v>
      </c>
      <c r="P5795" s="56">
        <f t="shared" si="2431"/>
        <v>0</v>
      </c>
      <c r="Q5795" s="57">
        <f>_xlfn.IFNA(VLOOKUP(E5795,'2026 W-4 Spreadsheet'!frequ,2,FALSE),0)</f>
        <v>0</v>
      </c>
      <c r="R5795" s="56">
        <f t="shared" si="2436"/>
        <v>0</v>
      </c>
      <c r="S5795" s="56" t="str">
        <f t="shared" si="2437"/>
        <v/>
      </c>
      <c r="T5795" s="56" t="str">
        <f t="shared" si="2438"/>
        <v/>
      </c>
      <c r="U5795" s="56" t="str">
        <f t="shared" si="2439"/>
        <v/>
      </c>
      <c r="V5795" s="56" t="str">
        <f t="shared" si="2440"/>
        <v/>
      </c>
      <c r="W5795" s="56" t="str">
        <f t="shared" si="2441"/>
        <v/>
      </c>
      <c r="X5795" s="56" t="str">
        <f t="shared" si="2442"/>
        <v/>
      </c>
      <c r="Y5795" s="57" t="str">
        <f t="shared" si="2443"/>
        <v/>
      </c>
      <c r="Z5795" s="56" t="str">
        <f t="shared" si="2444"/>
        <v/>
      </c>
      <c r="AA5795" s="56" t="str">
        <f t="shared" si="2445"/>
        <v/>
      </c>
      <c r="AB5795" s="56" t="str">
        <f t="shared" si="2446"/>
        <v/>
      </c>
      <c r="AC5795" s="56" t="b">
        <f t="shared" si="2432"/>
        <v>0</v>
      </c>
      <c r="AD5795" s="58" t="b">
        <f t="shared" si="2433"/>
        <v>0</v>
      </c>
      <c r="AE5795" s="59" t="b">
        <f t="shared" si="2434"/>
        <v>0</v>
      </c>
      <c r="AF5795" s="56" t="e">
        <f t="shared" si="2447"/>
        <v>#VALUE!</v>
      </c>
      <c r="AG5795" s="56" t="e">
        <f t="shared" si="2448"/>
        <v>#VALUE!</v>
      </c>
      <c r="AH5795" s="58" t="e">
        <f t="shared" si="2449"/>
        <v>#VALUE!</v>
      </c>
      <c r="AI5795" s="56">
        <f t="shared" si="2450"/>
        <v>0</v>
      </c>
      <c r="AJ5795" s="56">
        <f t="shared" si="2451"/>
        <v>0</v>
      </c>
      <c r="AK5795" s="56">
        <f t="shared" si="2452"/>
        <v>0</v>
      </c>
      <c r="AL5795" s="56">
        <f t="shared" si="2453"/>
        <v>0</v>
      </c>
      <c r="AM5795" s="56">
        <f t="shared" si="2454"/>
        <v>0</v>
      </c>
      <c r="AN5795" s="56">
        <f t="shared" si="2455"/>
        <v>0</v>
      </c>
      <c r="AO5795" s="89" t="str">
        <f t="shared" si="2456"/>
        <v/>
      </c>
      <c r="AP5795" s="89" t="str">
        <f t="shared" si="2457"/>
        <v>Left</v>
      </c>
    </row>
    <row r="5796" spans="15:42">
      <c r="O5796" s="55">
        <f t="shared" si="2435"/>
        <v>0</v>
      </c>
      <c r="P5796" s="56">
        <f t="shared" si="2431"/>
        <v>0</v>
      </c>
      <c r="Q5796" s="57">
        <f>_xlfn.IFNA(VLOOKUP(E5796,'2026 W-4 Spreadsheet'!frequ,2,FALSE),0)</f>
        <v>0</v>
      </c>
      <c r="R5796" s="56">
        <f t="shared" si="2436"/>
        <v>0</v>
      </c>
      <c r="S5796" s="56" t="str">
        <f t="shared" si="2437"/>
        <v/>
      </c>
      <c r="T5796" s="56" t="str">
        <f t="shared" si="2438"/>
        <v/>
      </c>
      <c r="U5796" s="56" t="str">
        <f t="shared" si="2439"/>
        <v/>
      </c>
      <c r="V5796" s="56" t="str">
        <f t="shared" si="2440"/>
        <v/>
      </c>
      <c r="W5796" s="56" t="str">
        <f t="shared" si="2441"/>
        <v/>
      </c>
      <c r="X5796" s="56" t="str">
        <f t="shared" si="2442"/>
        <v/>
      </c>
      <c r="Y5796" s="57" t="str">
        <f t="shared" si="2443"/>
        <v/>
      </c>
      <c r="Z5796" s="56" t="str">
        <f t="shared" si="2444"/>
        <v/>
      </c>
      <c r="AA5796" s="56" t="str">
        <f t="shared" si="2445"/>
        <v/>
      </c>
      <c r="AB5796" s="56" t="str">
        <f t="shared" si="2446"/>
        <v/>
      </c>
      <c r="AC5796" s="56" t="b">
        <f t="shared" si="2432"/>
        <v>0</v>
      </c>
      <c r="AD5796" s="58" t="b">
        <f t="shared" si="2433"/>
        <v>0</v>
      </c>
      <c r="AE5796" s="59" t="b">
        <f t="shared" si="2434"/>
        <v>0</v>
      </c>
      <c r="AF5796" s="56" t="e">
        <f t="shared" si="2447"/>
        <v>#VALUE!</v>
      </c>
      <c r="AG5796" s="56" t="e">
        <f t="shared" si="2448"/>
        <v>#VALUE!</v>
      </c>
      <c r="AH5796" s="58" t="e">
        <f t="shared" si="2449"/>
        <v>#VALUE!</v>
      </c>
      <c r="AI5796" s="56">
        <f t="shared" si="2450"/>
        <v>0</v>
      </c>
      <c r="AJ5796" s="56">
        <f t="shared" si="2451"/>
        <v>0</v>
      </c>
      <c r="AK5796" s="56">
        <f t="shared" si="2452"/>
        <v>0</v>
      </c>
      <c r="AL5796" s="56">
        <f t="shared" si="2453"/>
        <v>0</v>
      </c>
      <c r="AM5796" s="56">
        <f t="shared" si="2454"/>
        <v>0</v>
      </c>
      <c r="AN5796" s="56">
        <f t="shared" si="2455"/>
        <v>0</v>
      </c>
      <c r="AO5796" s="89" t="str">
        <f t="shared" si="2456"/>
        <v/>
      </c>
      <c r="AP5796" s="89" t="str">
        <f t="shared" si="2457"/>
        <v>Left</v>
      </c>
    </row>
    <row r="5797" spans="15:42">
      <c r="O5797" s="55">
        <f t="shared" si="2435"/>
        <v>0</v>
      </c>
      <c r="P5797" s="56">
        <f t="shared" si="2431"/>
        <v>0</v>
      </c>
      <c r="Q5797" s="57">
        <f>_xlfn.IFNA(VLOOKUP(E5797,'2026 W-4 Spreadsheet'!frequ,2,FALSE),0)</f>
        <v>0</v>
      </c>
      <c r="R5797" s="56">
        <f t="shared" si="2436"/>
        <v>0</v>
      </c>
      <c r="S5797" s="56" t="str">
        <f t="shared" si="2437"/>
        <v/>
      </c>
      <c r="T5797" s="56" t="str">
        <f t="shared" si="2438"/>
        <v/>
      </c>
      <c r="U5797" s="56" t="str">
        <f t="shared" si="2439"/>
        <v/>
      </c>
      <c r="V5797" s="56" t="str">
        <f t="shared" si="2440"/>
        <v/>
      </c>
      <c r="W5797" s="56" t="str">
        <f t="shared" si="2441"/>
        <v/>
      </c>
      <c r="X5797" s="56" t="str">
        <f t="shared" si="2442"/>
        <v/>
      </c>
      <c r="Y5797" s="57" t="str">
        <f t="shared" si="2443"/>
        <v/>
      </c>
      <c r="Z5797" s="56" t="str">
        <f t="shared" si="2444"/>
        <v/>
      </c>
      <c r="AA5797" s="56" t="str">
        <f t="shared" si="2445"/>
        <v/>
      </c>
      <c r="AB5797" s="56" t="str">
        <f t="shared" si="2446"/>
        <v/>
      </c>
      <c r="AC5797" s="56" t="b">
        <f t="shared" si="2432"/>
        <v>0</v>
      </c>
      <c r="AD5797" s="58" t="b">
        <f t="shared" si="2433"/>
        <v>0</v>
      </c>
      <c r="AE5797" s="59" t="b">
        <f t="shared" si="2434"/>
        <v>0</v>
      </c>
      <c r="AF5797" s="56" t="e">
        <f t="shared" si="2447"/>
        <v>#VALUE!</v>
      </c>
      <c r="AG5797" s="56" t="e">
        <f t="shared" si="2448"/>
        <v>#VALUE!</v>
      </c>
      <c r="AH5797" s="58" t="e">
        <f t="shared" si="2449"/>
        <v>#VALUE!</v>
      </c>
      <c r="AI5797" s="56">
        <f t="shared" si="2450"/>
        <v>0</v>
      </c>
      <c r="AJ5797" s="56">
        <f t="shared" si="2451"/>
        <v>0</v>
      </c>
      <c r="AK5797" s="56">
        <f t="shared" si="2452"/>
        <v>0</v>
      </c>
      <c r="AL5797" s="56">
        <f t="shared" si="2453"/>
        <v>0</v>
      </c>
      <c r="AM5797" s="56">
        <f t="shared" si="2454"/>
        <v>0</v>
      </c>
      <c r="AN5797" s="56">
        <f t="shared" si="2455"/>
        <v>0</v>
      </c>
      <c r="AO5797" s="89" t="str">
        <f t="shared" si="2456"/>
        <v/>
      </c>
      <c r="AP5797" s="89" t="str">
        <f t="shared" si="2457"/>
        <v>Left</v>
      </c>
    </row>
    <row r="5798" spans="15:42">
      <c r="O5798" s="55">
        <f t="shared" si="2435"/>
        <v>0</v>
      </c>
      <c r="P5798" s="56">
        <f t="shared" si="2431"/>
        <v>0</v>
      </c>
      <c r="Q5798" s="57">
        <f>_xlfn.IFNA(VLOOKUP(E5798,'2026 W-4 Spreadsheet'!frequ,2,FALSE),0)</f>
        <v>0</v>
      </c>
      <c r="R5798" s="56">
        <f t="shared" si="2436"/>
        <v>0</v>
      </c>
      <c r="S5798" s="56" t="str">
        <f t="shared" si="2437"/>
        <v/>
      </c>
      <c r="T5798" s="56" t="str">
        <f t="shared" si="2438"/>
        <v/>
      </c>
      <c r="U5798" s="56" t="str">
        <f t="shared" si="2439"/>
        <v/>
      </c>
      <c r="V5798" s="56" t="str">
        <f t="shared" si="2440"/>
        <v/>
      </c>
      <c r="W5798" s="56" t="str">
        <f t="shared" si="2441"/>
        <v/>
      </c>
      <c r="X5798" s="56" t="str">
        <f t="shared" si="2442"/>
        <v/>
      </c>
      <c r="Y5798" s="57" t="str">
        <f t="shared" si="2443"/>
        <v/>
      </c>
      <c r="Z5798" s="56" t="str">
        <f t="shared" si="2444"/>
        <v/>
      </c>
      <c r="AA5798" s="56" t="str">
        <f t="shared" si="2445"/>
        <v/>
      </c>
      <c r="AB5798" s="56" t="str">
        <f t="shared" si="2446"/>
        <v/>
      </c>
      <c r="AC5798" s="56" t="b">
        <f t="shared" si="2432"/>
        <v>0</v>
      </c>
      <c r="AD5798" s="58" t="b">
        <f t="shared" si="2433"/>
        <v>0</v>
      </c>
      <c r="AE5798" s="59" t="b">
        <f t="shared" si="2434"/>
        <v>0</v>
      </c>
      <c r="AF5798" s="56" t="e">
        <f t="shared" si="2447"/>
        <v>#VALUE!</v>
      </c>
      <c r="AG5798" s="56" t="e">
        <f t="shared" si="2448"/>
        <v>#VALUE!</v>
      </c>
      <c r="AH5798" s="58" t="e">
        <f t="shared" si="2449"/>
        <v>#VALUE!</v>
      </c>
      <c r="AI5798" s="56">
        <f t="shared" si="2450"/>
        <v>0</v>
      </c>
      <c r="AJ5798" s="56">
        <f t="shared" si="2451"/>
        <v>0</v>
      </c>
      <c r="AK5798" s="56">
        <f t="shared" si="2452"/>
        <v>0</v>
      </c>
      <c r="AL5798" s="56">
        <f t="shared" si="2453"/>
        <v>0</v>
      </c>
      <c r="AM5798" s="56">
        <f t="shared" si="2454"/>
        <v>0</v>
      </c>
      <c r="AN5798" s="56">
        <f t="shared" si="2455"/>
        <v>0</v>
      </c>
      <c r="AO5798" s="89" t="str">
        <f t="shared" si="2456"/>
        <v/>
      </c>
      <c r="AP5798" s="89" t="str">
        <f t="shared" si="2457"/>
        <v>Left</v>
      </c>
    </row>
    <row r="5799" spans="15:42">
      <c r="O5799" s="55">
        <f t="shared" si="2435"/>
        <v>0</v>
      </c>
      <c r="P5799" s="56">
        <f t="shared" si="2431"/>
        <v>0</v>
      </c>
      <c r="Q5799" s="57">
        <f>_xlfn.IFNA(VLOOKUP(E5799,'2026 W-4 Spreadsheet'!frequ,2,FALSE),0)</f>
        <v>0</v>
      </c>
      <c r="R5799" s="56">
        <f t="shared" si="2436"/>
        <v>0</v>
      </c>
      <c r="S5799" s="56" t="str">
        <f t="shared" si="2437"/>
        <v/>
      </c>
      <c r="T5799" s="56" t="str">
        <f t="shared" si="2438"/>
        <v/>
      </c>
      <c r="U5799" s="56" t="str">
        <f t="shared" si="2439"/>
        <v/>
      </c>
      <c r="V5799" s="56" t="str">
        <f t="shared" si="2440"/>
        <v/>
      </c>
      <c r="W5799" s="56" t="str">
        <f t="shared" si="2441"/>
        <v/>
      </c>
      <c r="X5799" s="56" t="str">
        <f t="shared" si="2442"/>
        <v/>
      </c>
      <c r="Y5799" s="57" t="str">
        <f t="shared" si="2443"/>
        <v/>
      </c>
      <c r="Z5799" s="56" t="str">
        <f t="shared" si="2444"/>
        <v/>
      </c>
      <c r="AA5799" s="56" t="str">
        <f t="shared" si="2445"/>
        <v/>
      </c>
      <c r="AB5799" s="56" t="str">
        <f t="shared" si="2446"/>
        <v/>
      </c>
      <c r="AC5799" s="56" t="b">
        <f t="shared" si="2432"/>
        <v>0</v>
      </c>
      <c r="AD5799" s="58" t="b">
        <f t="shared" si="2433"/>
        <v>0</v>
      </c>
      <c r="AE5799" s="59" t="b">
        <f t="shared" si="2434"/>
        <v>0</v>
      </c>
      <c r="AF5799" s="56" t="e">
        <f t="shared" si="2447"/>
        <v>#VALUE!</v>
      </c>
      <c r="AG5799" s="56" t="e">
        <f t="shared" si="2448"/>
        <v>#VALUE!</v>
      </c>
      <c r="AH5799" s="58" t="e">
        <f t="shared" si="2449"/>
        <v>#VALUE!</v>
      </c>
      <c r="AI5799" s="56">
        <f t="shared" si="2450"/>
        <v>0</v>
      </c>
      <c r="AJ5799" s="56">
        <f t="shared" si="2451"/>
        <v>0</v>
      </c>
      <c r="AK5799" s="56">
        <f t="shared" si="2452"/>
        <v>0</v>
      </c>
      <c r="AL5799" s="56">
        <f t="shared" si="2453"/>
        <v>0</v>
      </c>
      <c r="AM5799" s="56">
        <f t="shared" si="2454"/>
        <v>0</v>
      </c>
      <c r="AN5799" s="56">
        <f t="shared" si="2455"/>
        <v>0</v>
      </c>
      <c r="AO5799" s="89" t="str">
        <f t="shared" si="2456"/>
        <v/>
      </c>
      <c r="AP5799" s="89" t="str">
        <f t="shared" si="2457"/>
        <v>Left</v>
      </c>
    </row>
    <row r="5800" spans="15:42">
      <c r="O5800" s="55">
        <f t="shared" si="2435"/>
        <v>0</v>
      </c>
      <c r="P5800" s="56">
        <f t="shared" si="2431"/>
        <v>0</v>
      </c>
      <c r="Q5800" s="57">
        <f>_xlfn.IFNA(VLOOKUP(E5800,'2026 W-4 Spreadsheet'!frequ,2,FALSE),0)</f>
        <v>0</v>
      </c>
      <c r="R5800" s="56">
        <f t="shared" si="2436"/>
        <v>0</v>
      </c>
      <c r="S5800" s="56" t="str">
        <f t="shared" si="2437"/>
        <v/>
      </c>
      <c r="T5800" s="56" t="str">
        <f t="shared" si="2438"/>
        <v/>
      </c>
      <c r="U5800" s="56" t="str">
        <f t="shared" si="2439"/>
        <v/>
      </c>
      <c r="V5800" s="56" t="str">
        <f t="shared" si="2440"/>
        <v/>
      </c>
      <c r="W5800" s="56" t="str">
        <f t="shared" si="2441"/>
        <v/>
      </c>
      <c r="X5800" s="56" t="str">
        <f t="shared" si="2442"/>
        <v/>
      </c>
      <c r="Y5800" s="57" t="str">
        <f t="shared" si="2443"/>
        <v/>
      </c>
      <c r="Z5800" s="56" t="str">
        <f t="shared" si="2444"/>
        <v/>
      </c>
      <c r="AA5800" s="56" t="str">
        <f t="shared" si="2445"/>
        <v/>
      </c>
      <c r="AB5800" s="56" t="str">
        <f t="shared" si="2446"/>
        <v/>
      </c>
      <c r="AC5800" s="56" t="b">
        <f t="shared" si="2432"/>
        <v>0</v>
      </c>
      <c r="AD5800" s="58" t="b">
        <f t="shared" si="2433"/>
        <v>0</v>
      </c>
      <c r="AE5800" s="59" t="b">
        <f t="shared" si="2434"/>
        <v>0</v>
      </c>
      <c r="AF5800" s="56" t="e">
        <f t="shared" si="2447"/>
        <v>#VALUE!</v>
      </c>
      <c r="AG5800" s="56" t="e">
        <f t="shared" si="2448"/>
        <v>#VALUE!</v>
      </c>
      <c r="AH5800" s="58" t="e">
        <f t="shared" si="2449"/>
        <v>#VALUE!</v>
      </c>
      <c r="AI5800" s="56">
        <f t="shared" si="2450"/>
        <v>0</v>
      </c>
      <c r="AJ5800" s="56">
        <f t="shared" si="2451"/>
        <v>0</v>
      </c>
      <c r="AK5800" s="56">
        <f t="shared" si="2452"/>
        <v>0</v>
      </c>
      <c r="AL5800" s="56">
        <f t="shared" si="2453"/>
        <v>0</v>
      </c>
      <c r="AM5800" s="56">
        <f t="shared" si="2454"/>
        <v>0</v>
      </c>
      <c r="AN5800" s="56">
        <f t="shared" si="2455"/>
        <v>0</v>
      </c>
      <c r="AO5800" s="89" t="str">
        <f t="shared" si="2456"/>
        <v/>
      </c>
      <c r="AP5800" s="89" t="str">
        <f t="shared" si="2457"/>
        <v>Left</v>
      </c>
    </row>
    <row r="5801" spans="15:42">
      <c r="O5801" s="55">
        <f t="shared" si="2435"/>
        <v>0</v>
      </c>
      <c r="P5801" s="56">
        <f t="shared" si="2431"/>
        <v>0</v>
      </c>
      <c r="Q5801" s="57">
        <f>_xlfn.IFNA(VLOOKUP(E5801,'2026 W-4 Spreadsheet'!frequ,2,FALSE),0)</f>
        <v>0</v>
      </c>
      <c r="R5801" s="56">
        <f t="shared" si="2436"/>
        <v>0</v>
      </c>
      <c r="S5801" s="56" t="str">
        <f t="shared" si="2437"/>
        <v/>
      </c>
      <c r="T5801" s="56" t="str">
        <f t="shared" si="2438"/>
        <v/>
      </c>
      <c r="U5801" s="56" t="str">
        <f t="shared" si="2439"/>
        <v/>
      </c>
      <c r="V5801" s="56" t="str">
        <f t="shared" si="2440"/>
        <v/>
      </c>
      <c r="W5801" s="56" t="str">
        <f t="shared" si="2441"/>
        <v/>
      </c>
      <c r="X5801" s="56" t="str">
        <f t="shared" si="2442"/>
        <v/>
      </c>
      <c r="Y5801" s="57" t="str">
        <f t="shared" si="2443"/>
        <v/>
      </c>
      <c r="Z5801" s="56" t="str">
        <f t="shared" si="2444"/>
        <v/>
      </c>
      <c r="AA5801" s="56" t="str">
        <f t="shared" si="2445"/>
        <v/>
      </c>
      <c r="AB5801" s="56" t="str">
        <f t="shared" si="2446"/>
        <v/>
      </c>
      <c r="AC5801" s="56" t="b">
        <f t="shared" si="2432"/>
        <v>0</v>
      </c>
      <c r="AD5801" s="58" t="b">
        <f t="shared" si="2433"/>
        <v>0</v>
      </c>
      <c r="AE5801" s="59" t="b">
        <f t="shared" si="2434"/>
        <v>0</v>
      </c>
      <c r="AF5801" s="56" t="e">
        <f t="shared" si="2447"/>
        <v>#VALUE!</v>
      </c>
      <c r="AG5801" s="56" t="e">
        <f t="shared" si="2448"/>
        <v>#VALUE!</v>
      </c>
      <c r="AH5801" s="58" t="e">
        <f t="shared" si="2449"/>
        <v>#VALUE!</v>
      </c>
      <c r="AI5801" s="56">
        <f t="shared" si="2450"/>
        <v>0</v>
      </c>
      <c r="AJ5801" s="56">
        <f t="shared" si="2451"/>
        <v>0</v>
      </c>
      <c r="AK5801" s="56">
        <f t="shared" si="2452"/>
        <v>0</v>
      </c>
      <c r="AL5801" s="56">
        <f t="shared" si="2453"/>
        <v>0</v>
      </c>
      <c r="AM5801" s="56">
        <f t="shared" si="2454"/>
        <v>0</v>
      </c>
      <c r="AN5801" s="56">
        <f t="shared" si="2455"/>
        <v>0</v>
      </c>
      <c r="AO5801" s="89" t="str">
        <f t="shared" si="2456"/>
        <v/>
      </c>
      <c r="AP5801" s="89" t="str">
        <f t="shared" si="2457"/>
        <v>Left</v>
      </c>
    </row>
    <row r="5802" spans="15:42">
      <c r="O5802" s="55">
        <f t="shared" si="2435"/>
        <v>0</v>
      </c>
      <c r="P5802" s="56">
        <f t="shared" si="2431"/>
        <v>0</v>
      </c>
      <c r="Q5802" s="57">
        <f>_xlfn.IFNA(VLOOKUP(E5802,'2026 W-4 Spreadsheet'!frequ,2,FALSE),0)</f>
        <v>0</v>
      </c>
      <c r="R5802" s="56">
        <f t="shared" si="2436"/>
        <v>0</v>
      </c>
      <c r="S5802" s="56" t="str">
        <f t="shared" si="2437"/>
        <v/>
      </c>
      <c r="T5802" s="56" t="str">
        <f t="shared" si="2438"/>
        <v/>
      </c>
      <c r="U5802" s="56" t="str">
        <f t="shared" si="2439"/>
        <v/>
      </c>
      <c r="V5802" s="56" t="str">
        <f t="shared" si="2440"/>
        <v/>
      </c>
      <c r="W5802" s="56" t="str">
        <f t="shared" si="2441"/>
        <v/>
      </c>
      <c r="X5802" s="56" t="str">
        <f t="shared" si="2442"/>
        <v/>
      </c>
      <c r="Y5802" s="57" t="str">
        <f t="shared" si="2443"/>
        <v/>
      </c>
      <c r="Z5802" s="56" t="str">
        <f t="shared" si="2444"/>
        <v/>
      </c>
      <c r="AA5802" s="56" t="str">
        <f t="shared" si="2445"/>
        <v/>
      </c>
      <c r="AB5802" s="56" t="str">
        <f t="shared" si="2446"/>
        <v/>
      </c>
      <c r="AC5802" s="56" t="b">
        <f t="shared" si="2432"/>
        <v>0</v>
      </c>
      <c r="AD5802" s="58" t="b">
        <f t="shared" si="2433"/>
        <v>0</v>
      </c>
      <c r="AE5802" s="59" t="b">
        <f t="shared" si="2434"/>
        <v>0</v>
      </c>
      <c r="AF5802" s="56" t="e">
        <f t="shared" si="2447"/>
        <v>#VALUE!</v>
      </c>
      <c r="AG5802" s="56" t="e">
        <f t="shared" si="2448"/>
        <v>#VALUE!</v>
      </c>
      <c r="AH5802" s="58" t="e">
        <f t="shared" si="2449"/>
        <v>#VALUE!</v>
      </c>
      <c r="AI5802" s="56">
        <f t="shared" si="2450"/>
        <v>0</v>
      </c>
      <c r="AJ5802" s="56">
        <f t="shared" si="2451"/>
        <v>0</v>
      </c>
      <c r="AK5802" s="56">
        <f t="shared" si="2452"/>
        <v>0</v>
      </c>
      <c r="AL5802" s="56">
        <f t="shared" si="2453"/>
        <v>0</v>
      </c>
      <c r="AM5802" s="56">
        <f t="shared" si="2454"/>
        <v>0</v>
      </c>
      <c r="AN5802" s="56">
        <f t="shared" si="2455"/>
        <v>0</v>
      </c>
      <c r="AO5802" s="89" t="str">
        <f t="shared" si="2456"/>
        <v/>
      </c>
      <c r="AP5802" s="89" t="str">
        <f t="shared" si="2457"/>
        <v>Left</v>
      </c>
    </row>
    <row r="5803" spans="15:42">
      <c r="O5803" s="55">
        <f t="shared" si="2435"/>
        <v>0</v>
      </c>
      <c r="P5803" s="56">
        <f t="shared" si="2431"/>
        <v>0</v>
      </c>
      <c r="Q5803" s="57">
        <f>_xlfn.IFNA(VLOOKUP(E5803,'2026 W-4 Spreadsheet'!frequ,2,FALSE),0)</f>
        <v>0</v>
      </c>
      <c r="R5803" s="56">
        <f t="shared" si="2436"/>
        <v>0</v>
      </c>
      <c r="S5803" s="56" t="str">
        <f t="shared" si="2437"/>
        <v/>
      </c>
      <c r="T5803" s="56" t="str">
        <f t="shared" si="2438"/>
        <v/>
      </c>
      <c r="U5803" s="56" t="str">
        <f t="shared" si="2439"/>
        <v/>
      </c>
      <c r="V5803" s="56" t="str">
        <f t="shared" si="2440"/>
        <v/>
      </c>
      <c r="W5803" s="56" t="str">
        <f t="shared" si="2441"/>
        <v/>
      </c>
      <c r="X5803" s="56" t="str">
        <f t="shared" si="2442"/>
        <v/>
      </c>
      <c r="Y5803" s="57" t="str">
        <f t="shared" si="2443"/>
        <v/>
      </c>
      <c r="Z5803" s="56" t="str">
        <f t="shared" si="2444"/>
        <v/>
      </c>
      <c r="AA5803" s="56" t="str">
        <f t="shared" si="2445"/>
        <v/>
      </c>
      <c r="AB5803" s="56" t="str">
        <f t="shared" si="2446"/>
        <v/>
      </c>
      <c r="AC5803" s="56" t="b">
        <f t="shared" si="2432"/>
        <v>0</v>
      </c>
      <c r="AD5803" s="58" t="b">
        <f t="shared" si="2433"/>
        <v>0</v>
      </c>
      <c r="AE5803" s="59" t="b">
        <f t="shared" si="2434"/>
        <v>0</v>
      </c>
      <c r="AF5803" s="56" t="e">
        <f t="shared" si="2447"/>
        <v>#VALUE!</v>
      </c>
      <c r="AG5803" s="56" t="e">
        <f t="shared" si="2448"/>
        <v>#VALUE!</v>
      </c>
      <c r="AH5803" s="58" t="e">
        <f t="shared" si="2449"/>
        <v>#VALUE!</v>
      </c>
      <c r="AI5803" s="56">
        <f t="shared" si="2450"/>
        <v>0</v>
      </c>
      <c r="AJ5803" s="56">
        <f t="shared" si="2451"/>
        <v>0</v>
      </c>
      <c r="AK5803" s="56">
        <f t="shared" si="2452"/>
        <v>0</v>
      </c>
      <c r="AL5803" s="56">
        <f t="shared" si="2453"/>
        <v>0</v>
      </c>
      <c r="AM5803" s="56">
        <f t="shared" si="2454"/>
        <v>0</v>
      </c>
      <c r="AN5803" s="56">
        <f t="shared" si="2455"/>
        <v>0</v>
      </c>
      <c r="AO5803" s="89" t="str">
        <f t="shared" si="2456"/>
        <v/>
      </c>
      <c r="AP5803" s="89" t="str">
        <f t="shared" si="2457"/>
        <v>Left</v>
      </c>
    </row>
    <row r="5804" spans="15:42">
      <c r="O5804" s="55">
        <f t="shared" si="2435"/>
        <v>0</v>
      </c>
      <c r="P5804" s="56">
        <f t="shared" si="2431"/>
        <v>0</v>
      </c>
      <c r="Q5804" s="57">
        <f>_xlfn.IFNA(VLOOKUP(E5804,'2026 W-4 Spreadsheet'!frequ,2,FALSE),0)</f>
        <v>0</v>
      </c>
      <c r="R5804" s="56">
        <f t="shared" si="2436"/>
        <v>0</v>
      </c>
      <c r="S5804" s="56" t="str">
        <f t="shared" si="2437"/>
        <v/>
      </c>
      <c r="T5804" s="56" t="str">
        <f t="shared" si="2438"/>
        <v/>
      </c>
      <c r="U5804" s="56" t="str">
        <f t="shared" si="2439"/>
        <v/>
      </c>
      <c r="V5804" s="56" t="str">
        <f t="shared" si="2440"/>
        <v/>
      </c>
      <c r="W5804" s="56" t="str">
        <f t="shared" si="2441"/>
        <v/>
      </c>
      <c r="X5804" s="56" t="str">
        <f t="shared" si="2442"/>
        <v/>
      </c>
      <c r="Y5804" s="57" t="str">
        <f t="shared" si="2443"/>
        <v/>
      </c>
      <c r="Z5804" s="56" t="str">
        <f t="shared" si="2444"/>
        <v/>
      </c>
      <c r="AA5804" s="56" t="str">
        <f t="shared" si="2445"/>
        <v/>
      </c>
      <c r="AB5804" s="56" t="str">
        <f t="shared" si="2446"/>
        <v/>
      </c>
      <c r="AC5804" s="56" t="b">
        <f t="shared" si="2432"/>
        <v>0</v>
      </c>
      <c r="AD5804" s="58" t="b">
        <f t="shared" si="2433"/>
        <v>0</v>
      </c>
      <c r="AE5804" s="59" t="b">
        <f t="shared" si="2434"/>
        <v>0</v>
      </c>
      <c r="AF5804" s="56" t="e">
        <f t="shared" si="2447"/>
        <v>#VALUE!</v>
      </c>
      <c r="AG5804" s="56" t="e">
        <f t="shared" si="2448"/>
        <v>#VALUE!</v>
      </c>
      <c r="AH5804" s="58" t="e">
        <f t="shared" si="2449"/>
        <v>#VALUE!</v>
      </c>
      <c r="AI5804" s="56">
        <f t="shared" si="2450"/>
        <v>0</v>
      </c>
      <c r="AJ5804" s="56">
        <f t="shared" si="2451"/>
        <v>0</v>
      </c>
      <c r="AK5804" s="56">
        <f t="shared" si="2452"/>
        <v>0</v>
      </c>
      <c r="AL5804" s="56">
        <f t="shared" si="2453"/>
        <v>0</v>
      </c>
      <c r="AM5804" s="56">
        <f t="shared" si="2454"/>
        <v>0</v>
      </c>
      <c r="AN5804" s="56">
        <f t="shared" si="2455"/>
        <v>0</v>
      </c>
      <c r="AO5804" s="89" t="str">
        <f t="shared" si="2456"/>
        <v/>
      </c>
      <c r="AP5804" s="89" t="str">
        <f t="shared" si="2457"/>
        <v>Left</v>
      </c>
    </row>
    <row r="5805" spans="15:42">
      <c r="O5805" s="55">
        <f t="shared" si="2435"/>
        <v>0</v>
      </c>
      <c r="P5805" s="56">
        <f t="shared" si="2431"/>
        <v>0</v>
      </c>
      <c r="Q5805" s="57">
        <f>_xlfn.IFNA(VLOOKUP(E5805,'2026 W-4 Spreadsheet'!frequ,2,FALSE),0)</f>
        <v>0</v>
      </c>
      <c r="R5805" s="56">
        <f t="shared" si="2436"/>
        <v>0</v>
      </c>
      <c r="S5805" s="56" t="str">
        <f t="shared" si="2437"/>
        <v/>
      </c>
      <c r="T5805" s="56" t="str">
        <f t="shared" si="2438"/>
        <v/>
      </c>
      <c r="U5805" s="56" t="str">
        <f t="shared" si="2439"/>
        <v/>
      </c>
      <c r="V5805" s="56" t="str">
        <f t="shared" si="2440"/>
        <v/>
      </c>
      <c r="W5805" s="56" t="str">
        <f t="shared" si="2441"/>
        <v/>
      </c>
      <c r="X5805" s="56" t="str">
        <f t="shared" si="2442"/>
        <v/>
      </c>
      <c r="Y5805" s="57" t="str">
        <f t="shared" si="2443"/>
        <v/>
      </c>
      <c r="Z5805" s="56" t="str">
        <f t="shared" si="2444"/>
        <v/>
      </c>
      <c r="AA5805" s="56" t="str">
        <f t="shared" si="2445"/>
        <v/>
      </c>
      <c r="AB5805" s="56" t="str">
        <f t="shared" si="2446"/>
        <v/>
      </c>
      <c r="AC5805" s="56" t="b">
        <f t="shared" si="2432"/>
        <v>0</v>
      </c>
      <c r="AD5805" s="58" t="b">
        <f t="shared" si="2433"/>
        <v>0</v>
      </c>
      <c r="AE5805" s="59" t="b">
        <f t="shared" si="2434"/>
        <v>0</v>
      </c>
      <c r="AF5805" s="56" t="e">
        <f t="shared" si="2447"/>
        <v>#VALUE!</v>
      </c>
      <c r="AG5805" s="56" t="e">
        <f t="shared" si="2448"/>
        <v>#VALUE!</v>
      </c>
      <c r="AH5805" s="58" t="e">
        <f t="shared" si="2449"/>
        <v>#VALUE!</v>
      </c>
      <c r="AI5805" s="56">
        <f t="shared" si="2450"/>
        <v>0</v>
      </c>
      <c r="AJ5805" s="56">
        <f t="shared" si="2451"/>
        <v>0</v>
      </c>
      <c r="AK5805" s="56">
        <f t="shared" si="2452"/>
        <v>0</v>
      </c>
      <c r="AL5805" s="56">
        <f t="shared" si="2453"/>
        <v>0</v>
      </c>
      <c r="AM5805" s="56">
        <f t="shared" si="2454"/>
        <v>0</v>
      </c>
      <c r="AN5805" s="56">
        <f t="shared" si="2455"/>
        <v>0</v>
      </c>
      <c r="AO5805" s="89" t="str">
        <f t="shared" si="2456"/>
        <v/>
      </c>
      <c r="AP5805" s="89" t="str">
        <f t="shared" si="2457"/>
        <v>Left</v>
      </c>
    </row>
    <row r="5806" spans="15:42">
      <c r="O5806" s="55">
        <f t="shared" si="2435"/>
        <v>0</v>
      </c>
      <c r="P5806" s="56">
        <f t="shared" si="2431"/>
        <v>0</v>
      </c>
      <c r="Q5806" s="57">
        <f>_xlfn.IFNA(VLOOKUP(E5806,'2026 W-4 Spreadsheet'!frequ,2,FALSE),0)</f>
        <v>0</v>
      </c>
      <c r="R5806" s="56">
        <f t="shared" si="2436"/>
        <v>0</v>
      </c>
      <c r="S5806" s="56" t="str">
        <f t="shared" si="2437"/>
        <v/>
      </c>
      <c r="T5806" s="56" t="str">
        <f t="shared" si="2438"/>
        <v/>
      </c>
      <c r="U5806" s="56" t="str">
        <f t="shared" si="2439"/>
        <v/>
      </c>
      <c r="V5806" s="56" t="str">
        <f t="shared" si="2440"/>
        <v/>
      </c>
      <c r="W5806" s="56" t="str">
        <f t="shared" si="2441"/>
        <v/>
      </c>
      <c r="X5806" s="56" t="str">
        <f t="shared" si="2442"/>
        <v/>
      </c>
      <c r="Y5806" s="57" t="str">
        <f t="shared" si="2443"/>
        <v/>
      </c>
      <c r="Z5806" s="56" t="str">
        <f t="shared" si="2444"/>
        <v/>
      </c>
      <c r="AA5806" s="56" t="str">
        <f t="shared" si="2445"/>
        <v/>
      </c>
      <c r="AB5806" s="56" t="str">
        <f t="shared" si="2446"/>
        <v/>
      </c>
      <c r="AC5806" s="56" t="b">
        <f t="shared" si="2432"/>
        <v>0</v>
      </c>
      <c r="AD5806" s="58" t="b">
        <f t="shared" si="2433"/>
        <v>0</v>
      </c>
      <c r="AE5806" s="59" t="b">
        <f t="shared" si="2434"/>
        <v>0</v>
      </c>
      <c r="AF5806" s="56" t="e">
        <f t="shared" si="2447"/>
        <v>#VALUE!</v>
      </c>
      <c r="AG5806" s="56" t="e">
        <f t="shared" si="2448"/>
        <v>#VALUE!</v>
      </c>
      <c r="AH5806" s="58" t="e">
        <f t="shared" si="2449"/>
        <v>#VALUE!</v>
      </c>
      <c r="AI5806" s="56">
        <f t="shared" si="2450"/>
        <v>0</v>
      </c>
      <c r="AJ5806" s="56">
        <f t="shared" si="2451"/>
        <v>0</v>
      </c>
      <c r="AK5806" s="56">
        <f t="shared" si="2452"/>
        <v>0</v>
      </c>
      <c r="AL5806" s="56">
        <f t="shared" si="2453"/>
        <v>0</v>
      </c>
      <c r="AM5806" s="56">
        <f t="shared" si="2454"/>
        <v>0</v>
      </c>
      <c r="AN5806" s="56">
        <f t="shared" si="2455"/>
        <v>0</v>
      </c>
      <c r="AO5806" s="89" t="str">
        <f t="shared" si="2456"/>
        <v/>
      </c>
      <c r="AP5806" s="89" t="str">
        <f t="shared" si="2457"/>
        <v>Left</v>
      </c>
    </row>
    <row r="5807" spans="15:42">
      <c r="O5807" s="55">
        <f t="shared" si="2435"/>
        <v>0</v>
      </c>
      <c r="P5807" s="56">
        <f t="shared" si="2431"/>
        <v>0</v>
      </c>
      <c r="Q5807" s="57">
        <f>_xlfn.IFNA(VLOOKUP(E5807,'2026 W-4 Spreadsheet'!frequ,2,FALSE),0)</f>
        <v>0</v>
      </c>
      <c r="R5807" s="56">
        <f t="shared" si="2436"/>
        <v>0</v>
      </c>
      <c r="S5807" s="56" t="str">
        <f t="shared" si="2437"/>
        <v/>
      </c>
      <c r="T5807" s="56" t="str">
        <f t="shared" si="2438"/>
        <v/>
      </c>
      <c r="U5807" s="56" t="str">
        <f t="shared" si="2439"/>
        <v/>
      </c>
      <c r="V5807" s="56" t="str">
        <f t="shared" si="2440"/>
        <v/>
      </c>
      <c r="W5807" s="56" t="str">
        <f t="shared" si="2441"/>
        <v/>
      </c>
      <c r="X5807" s="56" t="str">
        <f t="shared" si="2442"/>
        <v/>
      </c>
      <c r="Y5807" s="57" t="str">
        <f t="shared" si="2443"/>
        <v/>
      </c>
      <c r="Z5807" s="56" t="str">
        <f t="shared" si="2444"/>
        <v/>
      </c>
      <c r="AA5807" s="56" t="str">
        <f t="shared" si="2445"/>
        <v/>
      </c>
      <c r="AB5807" s="56" t="str">
        <f t="shared" si="2446"/>
        <v/>
      </c>
      <c r="AC5807" s="56" t="b">
        <f t="shared" si="2432"/>
        <v>0</v>
      </c>
      <c r="AD5807" s="58" t="b">
        <f t="shared" si="2433"/>
        <v>0</v>
      </c>
      <c r="AE5807" s="59" t="b">
        <f t="shared" si="2434"/>
        <v>0</v>
      </c>
      <c r="AF5807" s="56" t="e">
        <f t="shared" si="2447"/>
        <v>#VALUE!</v>
      </c>
      <c r="AG5807" s="56" t="e">
        <f t="shared" si="2448"/>
        <v>#VALUE!</v>
      </c>
      <c r="AH5807" s="58" t="e">
        <f t="shared" si="2449"/>
        <v>#VALUE!</v>
      </c>
      <c r="AI5807" s="56">
        <f t="shared" si="2450"/>
        <v>0</v>
      </c>
      <c r="AJ5807" s="56">
        <f t="shared" si="2451"/>
        <v>0</v>
      </c>
      <c r="AK5807" s="56">
        <f t="shared" si="2452"/>
        <v>0</v>
      </c>
      <c r="AL5807" s="56">
        <f t="shared" si="2453"/>
        <v>0</v>
      </c>
      <c r="AM5807" s="56">
        <f t="shared" si="2454"/>
        <v>0</v>
      </c>
      <c r="AN5807" s="56">
        <f t="shared" si="2455"/>
        <v>0</v>
      </c>
      <c r="AO5807" s="89" t="str">
        <f t="shared" si="2456"/>
        <v/>
      </c>
      <c r="AP5807" s="89" t="str">
        <f t="shared" si="2457"/>
        <v>Left</v>
      </c>
    </row>
    <row r="5808" spans="15:42">
      <c r="O5808" s="55">
        <f t="shared" si="2435"/>
        <v>0</v>
      </c>
      <c r="P5808" s="56">
        <f t="shared" si="2431"/>
        <v>0</v>
      </c>
      <c r="Q5808" s="57">
        <f>_xlfn.IFNA(VLOOKUP(E5808,'2026 W-4 Spreadsheet'!frequ,2,FALSE),0)</f>
        <v>0</v>
      </c>
      <c r="R5808" s="56">
        <f t="shared" si="2436"/>
        <v>0</v>
      </c>
      <c r="S5808" s="56" t="str">
        <f t="shared" si="2437"/>
        <v/>
      </c>
      <c r="T5808" s="56" t="str">
        <f t="shared" si="2438"/>
        <v/>
      </c>
      <c r="U5808" s="56" t="str">
        <f t="shared" si="2439"/>
        <v/>
      </c>
      <c r="V5808" s="56" t="str">
        <f t="shared" si="2440"/>
        <v/>
      </c>
      <c r="W5808" s="56" t="str">
        <f t="shared" si="2441"/>
        <v/>
      </c>
      <c r="X5808" s="56" t="str">
        <f t="shared" si="2442"/>
        <v/>
      </c>
      <c r="Y5808" s="57" t="str">
        <f t="shared" si="2443"/>
        <v/>
      </c>
      <c r="Z5808" s="56" t="str">
        <f t="shared" si="2444"/>
        <v/>
      </c>
      <c r="AA5808" s="56" t="str">
        <f t="shared" si="2445"/>
        <v/>
      </c>
      <c r="AB5808" s="56" t="str">
        <f t="shared" si="2446"/>
        <v/>
      </c>
      <c r="AC5808" s="56" t="b">
        <f t="shared" si="2432"/>
        <v>0</v>
      </c>
      <c r="AD5808" s="58" t="b">
        <f t="shared" si="2433"/>
        <v>0</v>
      </c>
      <c r="AE5808" s="59" t="b">
        <f t="shared" si="2434"/>
        <v>0</v>
      </c>
      <c r="AF5808" s="56" t="e">
        <f t="shared" si="2447"/>
        <v>#VALUE!</v>
      </c>
      <c r="AG5808" s="56" t="e">
        <f t="shared" si="2448"/>
        <v>#VALUE!</v>
      </c>
      <c r="AH5808" s="58" t="e">
        <f t="shared" si="2449"/>
        <v>#VALUE!</v>
      </c>
      <c r="AI5808" s="56">
        <f t="shared" si="2450"/>
        <v>0</v>
      </c>
      <c r="AJ5808" s="56">
        <f t="shared" si="2451"/>
        <v>0</v>
      </c>
      <c r="AK5808" s="56">
        <f t="shared" si="2452"/>
        <v>0</v>
      </c>
      <c r="AL5808" s="56">
        <f t="shared" si="2453"/>
        <v>0</v>
      </c>
      <c r="AM5808" s="56">
        <f t="shared" si="2454"/>
        <v>0</v>
      </c>
      <c r="AN5808" s="56">
        <f t="shared" si="2455"/>
        <v>0</v>
      </c>
      <c r="AO5808" s="89" t="str">
        <f t="shared" si="2456"/>
        <v/>
      </c>
      <c r="AP5808" s="89" t="str">
        <f t="shared" si="2457"/>
        <v>Left</v>
      </c>
    </row>
    <row r="5809" spans="15:42">
      <c r="O5809" s="55">
        <f t="shared" si="2435"/>
        <v>0</v>
      </c>
      <c r="P5809" s="56">
        <f t="shared" si="2431"/>
        <v>0</v>
      </c>
      <c r="Q5809" s="57">
        <f>_xlfn.IFNA(VLOOKUP(E5809,'2026 W-4 Spreadsheet'!frequ,2,FALSE),0)</f>
        <v>0</v>
      </c>
      <c r="R5809" s="56">
        <f t="shared" si="2436"/>
        <v>0</v>
      </c>
      <c r="S5809" s="56" t="str">
        <f t="shared" si="2437"/>
        <v/>
      </c>
      <c r="T5809" s="56" t="str">
        <f t="shared" si="2438"/>
        <v/>
      </c>
      <c r="U5809" s="56" t="str">
        <f t="shared" si="2439"/>
        <v/>
      </c>
      <c r="V5809" s="56" t="str">
        <f t="shared" si="2440"/>
        <v/>
      </c>
      <c r="W5809" s="56" t="str">
        <f t="shared" si="2441"/>
        <v/>
      </c>
      <c r="X5809" s="56" t="str">
        <f t="shared" si="2442"/>
        <v/>
      </c>
      <c r="Y5809" s="57" t="str">
        <f t="shared" si="2443"/>
        <v/>
      </c>
      <c r="Z5809" s="56" t="str">
        <f t="shared" si="2444"/>
        <v/>
      </c>
      <c r="AA5809" s="56" t="str">
        <f t="shared" si="2445"/>
        <v/>
      </c>
      <c r="AB5809" s="56" t="str">
        <f t="shared" si="2446"/>
        <v/>
      </c>
      <c r="AC5809" s="56" t="b">
        <f t="shared" si="2432"/>
        <v>0</v>
      </c>
      <c r="AD5809" s="58" t="b">
        <f t="shared" si="2433"/>
        <v>0</v>
      </c>
      <c r="AE5809" s="59" t="b">
        <f t="shared" si="2434"/>
        <v>0</v>
      </c>
      <c r="AF5809" s="56" t="e">
        <f t="shared" si="2447"/>
        <v>#VALUE!</v>
      </c>
      <c r="AG5809" s="56" t="e">
        <f t="shared" si="2448"/>
        <v>#VALUE!</v>
      </c>
      <c r="AH5809" s="58" t="e">
        <f t="shared" si="2449"/>
        <v>#VALUE!</v>
      </c>
      <c r="AI5809" s="56">
        <f t="shared" si="2450"/>
        <v>0</v>
      </c>
      <c r="AJ5809" s="56">
        <f t="shared" si="2451"/>
        <v>0</v>
      </c>
      <c r="AK5809" s="56">
        <f t="shared" si="2452"/>
        <v>0</v>
      </c>
      <c r="AL5809" s="56">
        <f t="shared" si="2453"/>
        <v>0</v>
      </c>
      <c r="AM5809" s="56">
        <f t="shared" si="2454"/>
        <v>0</v>
      </c>
      <c r="AN5809" s="56">
        <f t="shared" si="2455"/>
        <v>0</v>
      </c>
      <c r="AO5809" s="89" t="str">
        <f t="shared" si="2456"/>
        <v/>
      </c>
      <c r="AP5809" s="89" t="str">
        <f t="shared" si="2457"/>
        <v>Left</v>
      </c>
    </row>
    <row r="5810" spans="15:42">
      <c r="O5810" s="55">
        <f t="shared" si="2435"/>
        <v>0</v>
      </c>
      <c r="P5810" s="56">
        <f t="shared" si="2431"/>
        <v>0</v>
      </c>
      <c r="Q5810" s="57">
        <f>_xlfn.IFNA(VLOOKUP(E5810,'2026 W-4 Spreadsheet'!frequ,2,FALSE),0)</f>
        <v>0</v>
      </c>
      <c r="R5810" s="56">
        <f t="shared" si="2436"/>
        <v>0</v>
      </c>
      <c r="S5810" s="56" t="str">
        <f t="shared" si="2437"/>
        <v/>
      </c>
      <c r="T5810" s="56" t="str">
        <f t="shared" si="2438"/>
        <v/>
      </c>
      <c r="U5810" s="56" t="str">
        <f t="shared" si="2439"/>
        <v/>
      </c>
      <c r="V5810" s="56" t="str">
        <f t="shared" si="2440"/>
        <v/>
      </c>
      <c r="W5810" s="56" t="str">
        <f t="shared" si="2441"/>
        <v/>
      </c>
      <c r="X5810" s="56" t="str">
        <f t="shared" si="2442"/>
        <v/>
      </c>
      <c r="Y5810" s="57" t="str">
        <f t="shared" si="2443"/>
        <v/>
      </c>
      <c r="Z5810" s="56" t="str">
        <f t="shared" si="2444"/>
        <v/>
      </c>
      <c r="AA5810" s="56" t="str">
        <f t="shared" si="2445"/>
        <v/>
      </c>
      <c r="AB5810" s="56" t="str">
        <f t="shared" si="2446"/>
        <v/>
      </c>
      <c r="AC5810" s="56" t="b">
        <f t="shared" si="2432"/>
        <v>0</v>
      </c>
      <c r="AD5810" s="58" t="b">
        <f t="shared" si="2433"/>
        <v>0</v>
      </c>
      <c r="AE5810" s="59" t="b">
        <f t="shared" si="2434"/>
        <v>0</v>
      </c>
      <c r="AF5810" s="56" t="e">
        <f t="shared" si="2447"/>
        <v>#VALUE!</v>
      </c>
      <c r="AG5810" s="56" t="e">
        <f t="shared" si="2448"/>
        <v>#VALUE!</v>
      </c>
      <c r="AH5810" s="58" t="e">
        <f t="shared" si="2449"/>
        <v>#VALUE!</v>
      </c>
      <c r="AI5810" s="56">
        <f t="shared" si="2450"/>
        <v>0</v>
      </c>
      <c r="AJ5810" s="56">
        <f t="shared" si="2451"/>
        <v>0</v>
      </c>
      <c r="AK5810" s="56">
        <f t="shared" si="2452"/>
        <v>0</v>
      </c>
      <c r="AL5810" s="56">
        <f t="shared" si="2453"/>
        <v>0</v>
      </c>
      <c r="AM5810" s="56">
        <f t="shared" si="2454"/>
        <v>0</v>
      </c>
      <c r="AN5810" s="56">
        <f t="shared" si="2455"/>
        <v>0</v>
      </c>
      <c r="AO5810" s="89" t="str">
        <f t="shared" si="2456"/>
        <v/>
      </c>
      <c r="AP5810" s="89" t="str">
        <f t="shared" si="2457"/>
        <v>Left</v>
      </c>
    </row>
    <row r="5811" spans="15:42">
      <c r="O5811" s="55">
        <f t="shared" si="2435"/>
        <v>0</v>
      </c>
      <c r="P5811" s="56">
        <f t="shared" si="2431"/>
        <v>0</v>
      </c>
      <c r="Q5811" s="57">
        <f>_xlfn.IFNA(VLOOKUP(E5811,'2026 W-4 Spreadsheet'!frequ,2,FALSE),0)</f>
        <v>0</v>
      </c>
      <c r="R5811" s="56">
        <f t="shared" si="2436"/>
        <v>0</v>
      </c>
      <c r="S5811" s="56" t="str">
        <f t="shared" si="2437"/>
        <v/>
      </c>
      <c r="T5811" s="56" t="str">
        <f t="shared" si="2438"/>
        <v/>
      </c>
      <c r="U5811" s="56" t="str">
        <f t="shared" si="2439"/>
        <v/>
      </c>
      <c r="V5811" s="56" t="str">
        <f t="shared" si="2440"/>
        <v/>
      </c>
      <c r="W5811" s="56" t="str">
        <f t="shared" si="2441"/>
        <v/>
      </c>
      <c r="X5811" s="56" t="str">
        <f t="shared" si="2442"/>
        <v/>
      </c>
      <c r="Y5811" s="57" t="str">
        <f t="shared" si="2443"/>
        <v/>
      </c>
      <c r="Z5811" s="56" t="str">
        <f t="shared" si="2444"/>
        <v/>
      </c>
      <c r="AA5811" s="56" t="str">
        <f t="shared" si="2445"/>
        <v/>
      </c>
      <c r="AB5811" s="56" t="str">
        <f t="shared" si="2446"/>
        <v/>
      </c>
      <c r="AC5811" s="56" t="b">
        <f t="shared" si="2432"/>
        <v>0</v>
      </c>
      <c r="AD5811" s="58" t="b">
        <f t="shared" si="2433"/>
        <v>0</v>
      </c>
      <c r="AE5811" s="59" t="b">
        <f t="shared" si="2434"/>
        <v>0</v>
      </c>
      <c r="AF5811" s="56" t="e">
        <f t="shared" si="2447"/>
        <v>#VALUE!</v>
      </c>
      <c r="AG5811" s="56" t="e">
        <f t="shared" si="2448"/>
        <v>#VALUE!</v>
      </c>
      <c r="AH5811" s="58" t="e">
        <f t="shared" si="2449"/>
        <v>#VALUE!</v>
      </c>
      <c r="AI5811" s="56">
        <f t="shared" si="2450"/>
        <v>0</v>
      </c>
      <c r="AJ5811" s="56">
        <f t="shared" si="2451"/>
        <v>0</v>
      </c>
      <c r="AK5811" s="56">
        <f t="shared" si="2452"/>
        <v>0</v>
      </c>
      <c r="AL5811" s="56">
        <f t="shared" si="2453"/>
        <v>0</v>
      </c>
      <c r="AM5811" s="56">
        <f t="shared" si="2454"/>
        <v>0</v>
      </c>
      <c r="AN5811" s="56">
        <f t="shared" si="2455"/>
        <v>0</v>
      </c>
      <c r="AO5811" s="89" t="str">
        <f t="shared" si="2456"/>
        <v/>
      </c>
      <c r="AP5811" s="89" t="str">
        <f t="shared" si="2457"/>
        <v>Left</v>
      </c>
    </row>
    <row r="5812" spans="15:42">
      <c r="O5812" s="55">
        <f t="shared" si="2435"/>
        <v>0</v>
      </c>
      <c r="P5812" s="56">
        <f t="shared" si="2431"/>
        <v>0</v>
      </c>
      <c r="Q5812" s="57">
        <f>_xlfn.IFNA(VLOOKUP(E5812,'2026 W-4 Spreadsheet'!frequ,2,FALSE),0)</f>
        <v>0</v>
      </c>
      <c r="R5812" s="56">
        <f t="shared" si="2436"/>
        <v>0</v>
      </c>
      <c r="S5812" s="56" t="str">
        <f t="shared" si="2437"/>
        <v/>
      </c>
      <c r="T5812" s="56" t="str">
        <f t="shared" si="2438"/>
        <v/>
      </c>
      <c r="U5812" s="56" t="str">
        <f t="shared" si="2439"/>
        <v/>
      </c>
      <c r="V5812" s="56" t="str">
        <f t="shared" si="2440"/>
        <v/>
      </c>
      <c r="W5812" s="56" t="str">
        <f t="shared" si="2441"/>
        <v/>
      </c>
      <c r="X5812" s="56" t="str">
        <f t="shared" si="2442"/>
        <v/>
      </c>
      <c r="Y5812" s="57" t="str">
        <f t="shared" si="2443"/>
        <v/>
      </c>
      <c r="Z5812" s="56" t="str">
        <f t="shared" si="2444"/>
        <v/>
      </c>
      <c r="AA5812" s="56" t="str">
        <f t="shared" si="2445"/>
        <v/>
      </c>
      <c r="AB5812" s="56" t="str">
        <f t="shared" si="2446"/>
        <v/>
      </c>
      <c r="AC5812" s="56" t="b">
        <f t="shared" si="2432"/>
        <v>0</v>
      </c>
      <c r="AD5812" s="58" t="b">
        <f t="shared" si="2433"/>
        <v>0</v>
      </c>
      <c r="AE5812" s="59" t="b">
        <f t="shared" si="2434"/>
        <v>0</v>
      </c>
      <c r="AF5812" s="56" t="e">
        <f t="shared" si="2447"/>
        <v>#VALUE!</v>
      </c>
      <c r="AG5812" s="56" t="e">
        <f t="shared" si="2448"/>
        <v>#VALUE!</v>
      </c>
      <c r="AH5812" s="58" t="e">
        <f t="shared" si="2449"/>
        <v>#VALUE!</v>
      </c>
      <c r="AI5812" s="56">
        <f t="shared" si="2450"/>
        <v>0</v>
      </c>
      <c r="AJ5812" s="56">
        <f t="shared" si="2451"/>
        <v>0</v>
      </c>
      <c r="AK5812" s="56">
        <f t="shared" si="2452"/>
        <v>0</v>
      </c>
      <c r="AL5812" s="56">
        <f t="shared" si="2453"/>
        <v>0</v>
      </c>
      <c r="AM5812" s="56">
        <f t="shared" si="2454"/>
        <v>0</v>
      </c>
      <c r="AN5812" s="56">
        <f t="shared" si="2455"/>
        <v>0</v>
      </c>
      <c r="AO5812" s="89" t="str">
        <f t="shared" si="2456"/>
        <v/>
      </c>
      <c r="AP5812" s="89" t="str">
        <f t="shared" si="2457"/>
        <v>Left</v>
      </c>
    </row>
    <row r="5813" spans="15:42">
      <c r="O5813" s="55">
        <f t="shared" si="2435"/>
        <v>0</v>
      </c>
      <c r="P5813" s="56">
        <f t="shared" si="2431"/>
        <v>0</v>
      </c>
      <c r="Q5813" s="57">
        <f>_xlfn.IFNA(VLOOKUP(E5813,'2026 W-4 Spreadsheet'!frequ,2,FALSE),0)</f>
        <v>0</v>
      </c>
      <c r="R5813" s="56">
        <f t="shared" si="2436"/>
        <v>0</v>
      </c>
      <c r="S5813" s="56" t="str">
        <f t="shared" si="2437"/>
        <v/>
      </c>
      <c r="T5813" s="56" t="str">
        <f t="shared" si="2438"/>
        <v/>
      </c>
      <c r="U5813" s="56" t="str">
        <f t="shared" si="2439"/>
        <v/>
      </c>
      <c r="V5813" s="56" t="str">
        <f t="shared" si="2440"/>
        <v/>
      </c>
      <c r="W5813" s="56" t="str">
        <f t="shared" si="2441"/>
        <v/>
      </c>
      <c r="X5813" s="56" t="str">
        <f t="shared" si="2442"/>
        <v/>
      </c>
      <c r="Y5813" s="57" t="str">
        <f t="shared" si="2443"/>
        <v/>
      </c>
      <c r="Z5813" s="56" t="str">
        <f t="shared" si="2444"/>
        <v/>
      </c>
      <c r="AA5813" s="56" t="str">
        <f t="shared" si="2445"/>
        <v/>
      </c>
      <c r="AB5813" s="56" t="str">
        <f t="shared" si="2446"/>
        <v/>
      </c>
      <c r="AC5813" s="56" t="b">
        <f t="shared" si="2432"/>
        <v>0</v>
      </c>
      <c r="AD5813" s="58" t="b">
        <f t="shared" si="2433"/>
        <v>0</v>
      </c>
      <c r="AE5813" s="59" t="b">
        <f t="shared" si="2434"/>
        <v>0</v>
      </c>
      <c r="AF5813" s="56" t="e">
        <f t="shared" si="2447"/>
        <v>#VALUE!</v>
      </c>
      <c r="AG5813" s="56" t="e">
        <f t="shared" si="2448"/>
        <v>#VALUE!</v>
      </c>
      <c r="AH5813" s="58" t="e">
        <f t="shared" si="2449"/>
        <v>#VALUE!</v>
      </c>
      <c r="AI5813" s="56">
        <f t="shared" si="2450"/>
        <v>0</v>
      </c>
      <c r="AJ5813" s="56">
        <f t="shared" si="2451"/>
        <v>0</v>
      </c>
      <c r="AK5813" s="56">
        <f t="shared" si="2452"/>
        <v>0</v>
      </c>
      <c r="AL5813" s="56">
        <f t="shared" si="2453"/>
        <v>0</v>
      </c>
      <c r="AM5813" s="56">
        <f t="shared" si="2454"/>
        <v>0</v>
      </c>
      <c r="AN5813" s="56">
        <f t="shared" si="2455"/>
        <v>0</v>
      </c>
      <c r="AO5813" s="89" t="str">
        <f t="shared" si="2456"/>
        <v/>
      </c>
      <c r="AP5813" s="89" t="str">
        <f t="shared" si="2457"/>
        <v>Left</v>
      </c>
    </row>
    <row r="5814" spans="15:42">
      <c r="O5814" s="55">
        <f t="shared" si="2435"/>
        <v>0</v>
      </c>
      <c r="P5814" s="56">
        <f t="shared" si="2431"/>
        <v>0</v>
      </c>
      <c r="Q5814" s="57">
        <f>_xlfn.IFNA(VLOOKUP(E5814,'2026 W-4 Spreadsheet'!frequ,2,FALSE),0)</f>
        <v>0</v>
      </c>
      <c r="R5814" s="56">
        <f t="shared" si="2436"/>
        <v>0</v>
      </c>
      <c r="S5814" s="56" t="str">
        <f t="shared" si="2437"/>
        <v/>
      </c>
      <c r="T5814" s="56" t="str">
        <f t="shared" si="2438"/>
        <v/>
      </c>
      <c r="U5814" s="56" t="str">
        <f t="shared" si="2439"/>
        <v/>
      </c>
      <c r="V5814" s="56" t="str">
        <f t="shared" si="2440"/>
        <v/>
      </c>
      <c r="W5814" s="56" t="str">
        <f t="shared" si="2441"/>
        <v/>
      </c>
      <c r="X5814" s="56" t="str">
        <f t="shared" si="2442"/>
        <v/>
      </c>
      <c r="Y5814" s="57" t="str">
        <f t="shared" si="2443"/>
        <v/>
      </c>
      <c r="Z5814" s="56" t="str">
        <f t="shared" si="2444"/>
        <v/>
      </c>
      <c r="AA5814" s="56" t="str">
        <f t="shared" si="2445"/>
        <v/>
      </c>
      <c r="AB5814" s="56" t="str">
        <f t="shared" si="2446"/>
        <v/>
      </c>
      <c r="AC5814" s="56" t="b">
        <f t="shared" si="2432"/>
        <v>0</v>
      </c>
      <c r="AD5814" s="58" t="b">
        <f t="shared" si="2433"/>
        <v>0</v>
      </c>
      <c r="AE5814" s="59" t="b">
        <f t="shared" si="2434"/>
        <v>0</v>
      </c>
      <c r="AF5814" s="56" t="e">
        <f t="shared" si="2447"/>
        <v>#VALUE!</v>
      </c>
      <c r="AG5814" s="56" t="e">
        <f t="shared" si="2448"/>
        <v>#VALUE!</v>
      </c>
      <c r="AH5814" s="58" t="e">
        <f t="shared" si="2449"/>
        <v>#VALUE!</v>
      </c>
      <c r="AI5814" s="56">
        <f t="shared" si="2450"/>
        <v>0</v>
      </c>
      <c r="AJ5814" s="56">
        <f t="shared" si="2451"/>
        <v>0</v>
      </c>
      <c r="AK5814" s="56">
        <f t="shared" si="2452"/>
        <v>0</v>
      </c>
      <c r="AL5814" s="56">
        <f t="shared" si="2453"/>
        <v>0</v>
      </c>
      <c r="AM5814" s="56">
        <f t="shared" si="2454"/>
        <v>0</v>
      </c>
      <c r="AN5814" s="56">
        <f t="shared" si="2455"/>
        <v>0</v>
      </c>
      <c r="AO5814" s="89" t="str">
        <f t="shared" si="2456"/>
        <v/>
      </c>
      <c r="AP5814" s="89" t="str">
        <f t="shared" si="2457"/>
        <v>Left</v>
      </c>
    </row>
    <row r="5815" spans="15:42">
      <c r="O5815" s="55">
        <f t="shared" si="2435"/>
        <v>0</v>
      </c>
      <c r="P5815" s="56">
        <f t="shared" si="2431"/>
        <v>0</v>
      </c>
      <c r="Q5815" s="57">
        <f>_xlfn.IFNA(VLOOKUP(E5815,'2026 W-4 Spreadsheet'!frequ,2,FALSE),0)</f>
        <v>0</v>
      </c>
      <c r="R5815" s="56">
        <f t="shared" si="2436"/>
        <v>0</v>
      </c>
      <c r="S5815" s="56" t="str">
        <f t="shared" si="2437"/>
        <v/>
      </c>
      <c r="T5815" s="56" t="str">
        <f t="shared" si="2438"/>
        <v/>
      </c>
      <c r="U5815" s="56" t="str">
        <f t="shared" si="2439"/>
        <v/>
      </c>
      <c r="V5815" s="56" t="str">
        <f t="shared" si="2440"/>
        <v/>
      </c>
      <c r="W5815" s="56" t="str">
        <f t="shared" si="2441"/>
        <v/>
      </c>
      <c r="X5815" s="56" t="str">
        <f t="shared" si="2442"/>
        <v/>
      </c>
      <c r="Y5815" s="57" t="str">
        <f t="shared" si="2443"/>
        <v/>
      </c>
      <c r="Z5815" s="56" t="str">
        <f t="shared" si="2444"/>
        <v/>
      </c>
      <c r="AA5815" s="56" t="str">
        <f t="shared" si="2445"/>
        <v/>
      </c>
      <c r="AB5815" s="56" t="str">
        <f t="shared" si="2446"/>
        <v/>
      </c>
      <c r="AC5815" s="56" t="b">
        <f t="shared" si="2432"/>
        <v>0</v>
      </c>
      <c r="AD5815" s="58" t="b">
        <f t="shared" si="2433"/>
        <v>0</v>
      </c>
      <c r="AE5815" s="59" t="b">
        <f t="shared" si="2434"/>
        <v>0</v>
      </c>
      <c r="AF5815" s="56" t="e">
        <f t="shared" si="2447"/>
        <v>#VALUE!</v>
      </c>
      <c r="AG5815" s="56" t="e">
        <f t="shared" si="2448"/>
        <v>#VALUE!</v>
      </c>
      <c r="AH5815" s="58" t="e">
        <f t="shared" si="2449"/>
        <v>#VALUE!</v>
      </c>
      <c r="AI5815" s="56">
        <f t="shared" si="2450"/>
        <v>0</v>
      </c>
      <c r="AJ5815" s="56">
        <f t="shared" si="2451"/>
        <v>0</v>
      </c>
      <c r="AK5815" s="56">
        <f t="shared" si="2452"/>
        <v>0</v>
      </c>
      <c r="AL5815" s="56">
        <f t="shared" si="2453"/>
        <v>0</v>
      </c>
      <c r="AM5815" s="56">
        <f t="shared" si="2454"/>
        <v>0</v>
      </c>
      <c r="AN5815" s="56">
        <f t="shared" si="2455"/>
        <v>0</v>
      </c>
      <c r="AO5815" s="89" t="str">
        <f t="shared" si="2456"/>
        <v/>
      </c>
      <c r="AP5815" s="89" t="str">
        <f t="shared" si="2457"/>
        <v>Left</v>
      </c>
    </row>
    <row r="5816" spans="15:42">
      <c r="O5816" s="55">
        <f t="shared" si="2435"/>
        <v>0</v>
      </c>
      <c r="P5816" s="56">
        <f t="shared" si="2431"/>
        <v>0</v>
      </c>
      <c r="Q5816" s="57">
        <f>_xlfn.IFNA(VLOOKUP(E5816,'2026 W-4 Spreadsheet'!frequ,2,FALSE),0)</f>
        <v>0</v>
      </c>
      <c r="R5816" s="56">
        <f t="shared" si="2436"/>
        <v>0</v>
      </c>
      <c r="S5816" s="56" t="str">
        <f t="shared" si="2437"/>
        <v/>
      </c>
      <c r="T5816" s="56" t="str">
        <f t="shared" si="2438"/>
        <v/>
      </c>
      <c r="U5816" s="56" t="str">
        <f t="shared" si="2439"/>
        <v/>
      </c>
      <c r="V5816" s="56" t="str">
        <f t="shared" si="2440"/>
        <v/>
      </c>
      <c r="W5816" s="56" t="str">
        <f t="shared" si="2441"/>
        <v/>
      </c>
      <c r="X5816" s="56" t="str">
        <f t="shared" si="2442"/>
        <v/>
      </c>
      <c r="Y5816" s="57" t="str">
        <f t="shared" si="2443"/>
        <v/>
      </c>
      <c r="Z5816" s="56" t="str">
        <f t="shared" si="2444"/>
        <v/>
      </c>
      <c r="AA5816" s="56" t="str">
        <f t="shared" si="2445"/>
        <v/>
      </c>
      <c r="AB5816" s="56" t="str">
        <f t="shared" si="2446"/>
        <v/>
      </c>
      <c r="AC5816" s="56" t="b">
        <f t="shared" si="2432"/>
        <v>0</v>
      </c>
      <c r="AD5816" s="58" t="b">
        <f t="shared" si="2433"/>
        <v>0</v>
      </c>
      <c r="AE5816" s="59" t="b">
        <f t="shared" si="2434"/>
        <v>0</v>
      </c>
      <c r="AF5816" s="56" t="e">
        <f t="shared" si="2447"/>
        <v>#VALUE!</v>
      </c>
      <c r="AG5816" s="56" t="e">
        <f t="shared" si="2448"/>
        <v>#VALUE!</v>
      </c>
      <c r="AH5816" s="58" t="e">
        <f t="shared" si="2449"/>
        <v>#VALUE!</v>
      </c>
      <c r="AI5816" s="56">
        <f t="shared" si="2450"/>
        <v>0</v>
      </c>
      <c r="AJ5816" s="56">
        <f t="shared" si="2451"/>
        <v>0</v>
      </c>
      <c r="AK5816" s="56">
        <f t="shared" si="2452"/>
        <v>0</v>
      </c>
      <c r="AL5816" s="56">
        <f t="shared" si="2453"/>
        <v>0</v>
      </c>
      <c r="AM5816" s="56">
        <f t="shared" si="2454"/>
        <v>0</v>
      </c>
      <c r="AN5816" s="56">
        <f t="shared" si="2455"/>
        <v>0</v>
      </c>
      <c r="AO5816" s="89" t="str">
        <f t="shared" si="2456"/>
        <v/>
      </c>
      <c r="AP5816" s="89" t="str">
        <f t="shared" si="2457"/>
        <v>Left</v>
      </c>
    </row>
    <row r="5817" spans="15:42">
      <c r="O5817" s="55">
        <f t="shared" si="2435"/>
        <v>0</v>
      </c>
      <c r="P5817" s="56">
        <f t="shared" si="2431"/>
        <v>0</v>
      </c>
      <c r="Q5817" s="57">
        <f>_xlfn.IFNA(VLOOKUP(E5817,'2026 W-4 Spreadsheet'!frequ,2,FALSE),0)</f>
        <v>0</v>
      </c>
      <c r="R5817" s="56">
        <f t="shared" si="2436"/>
        <v>0</v>
      </c>
      <c r="S5817" s="56" t="str">
        <f t="shared" si="2437"/>
        <v/>
      </c>
      <c r="T5817" s="56" t="str">
        <f t="shared" si="2438"/>
        <v/>
      </c>
      <c r="U5817" s="56" t="str">
        <f t="shared" si="2439"/>
        <v/>
      </c>
      <c r="V5817" s="56" t="str">
        <f t="shared" si="2440"/>
        <v/>
      </c>
      <c r="W5817" s="56" t="str">
        <f t="shared" si="2441"/>
        <v/>
      </c>
      <c r="X5817" s="56" t="str">
        <f t="shared" si="2442"/>
        <v/>
      </c>
      <c r="Y5817" s="57" t="str">
        <f t="shared" si="2443"/>
        <v/>
      </c>
      <c r="Z5817" s="56" t="str">
        <f t="shared" si="2444"/>
        <v/>
      </c>
      <c r="AA5817" s="56" t="str">
        <f t="shared" si="2445"/>
        <v/>
      </c>
      <c r="AB5817" s="56" t="str">
        <f t="shared" si="2446"/>
        <v/>
      </c>
      <c r="AC5817" s="56" t="b">
        <f t="shared" si="2432"/>
        <v>0</v>
      </c>
      <c r="AD5817" s="58" t="b">
        <f t="shared" si="2433"/>
        <v>0</v>
      </c>
      <c r="AE5817" s="59" t="b">
        <f t="shared" si="2434"/>
        <v>0</v>
      </c>
      <c r="AF5817" s="56" t="e">
        <f t="shared" si="2447"/>
        <v>#VALUE!</v>
      </c>
      <c r="AG5817" s="56" t="e">
        <f t="shared" si="2448"/>
        <v>#VALUE!</v>
      </c>
      <c r="AH5817" s="58" t="e">
        <f t="shared" si="2449"/>
        <v>#VALUE!</v>
      </c>
      <c r="AI5817" s="56">
        <f t="shared" si="2450"/>
        <v>0</v>
      </c>
      <c r="AJ5817" s="56">
        <f t="shared" si="2451"/>
        <v>0</v>
      </c>
      <c r="AK5817" s="56">
        <f t="shared" si="2452"/>
        <v>0</v>
      </c>
      <c r="AL5817" s="56">
        <f t="shared" si="2453"/>
        <v>0</v>
      </c>
      <c r="AM5817" s="56">
        <f t="shared" si="2454"/>
        <v>0</v>
      </c>
      <c r="AN5817" s="56">
        <f t="shared" si="2455"/>
        <v>0</v>
      </c>
      <c r="AO5817" s="89" t="str">
        <f t="shared" si="2456"/>
        <v/>
      </c>
      <c r="AP5817" s="89" t="str">
        <f t="shared" si="2457"/>
        <v>Left</v>
      </c>
    </row>
    <row r="5818" spans="15:42">
      <c r="O5818" s="55">
        <f t="shared" si="2435"/>
        <v>0</v>
      </c>
      <c r="P5818" s="56">
        <f t="shared" si="2431"/>
        <v>0</v>
      </c>
      <c r="Q5818" s="57">
        <f>_xlfn.IFNA(VLOOKUP(E5818,'2026 W-4 Spreadsheet'!frequ,2,FALSE),0)</f>
        <v>0</v>
      </c>
      <c r="R5818" s="56">
        <f t="shared" si="2436"/>
        <v>0</v>
      </c>
      <c r="S5818" s="56" t="str">
        <f t="shared" si="2437"/>
        <v/>
      </c>
      <c r="T5818" s="56" t="str">
        <f t="shared" si="2438"/>
        <v/>
      </c>
      <c r="U5818" s="56" t="str">
        <f t="shared" si="2439"/>
        <v/>
      </c>
      <c r="V5818" s="56" t="str">
        <f t="shared" si="2440"/>
        <v/>
      </c>
      <c r="W5818" s="56" t="str">
        <f t="shared" si="2441"/>
        <v/>
      </c>
      <c r="X5818" s="56" t="str">
        <f t="shared" si="2442"/>
        <v/>
      </c>
      <c r="Y5818" s="57" t="str">
        <f t="shared" si="2443"/>
        <v/>
      </c>
      <c r="Z5818" s="56" t="str">
        <f t="shared" si="2444"/>
        <v/>
      </c>
      <c r="AA5818" s="56" t="str">
        <f t="shared" si="2445"/>
        <v/>
      </c>
      <c r="AB5818" s="56" t="str">
        <f t="shared" si="2446"/>
        <v/>
      </c>
      <c r="AC5818" s="56" t="b">
        <f t="shared" si="2432"/>
        <v>0</v>
      </c>
      <c r="AD5818" s="58" t="b">
        <f t="shared" si="2433"/>
        <v>0</v>
      </c>
      <c r="AE5818" s="59" t="b">
        <f t="shared" si="2434"/>
        <v>0</v>
      </c>
      <c r="AF5818" s="56" t="e">
        <f t="shared" si="2447"/>
        <v>#VALUE!</v>
      </c>
      <c r="AG5818" s="56" t="e">
        <f t="shared" si="2448"/>
        <v>#VALUE!</v>
      </c>
      <c r="AH5818" s="58" t="e">
        <f t="shared" si="2449"/>
        <v>#VALUE!</v>
      </c>
      <c r="AI5818" s="56">
        <f t="shared" si="2450"/>
        <v>0</v>
      </c>
      <c r="AJ5818" s="56">
        <f t="shared" si="2451"/>
        <v>0</v>
      </c>
      <c r="AK5818" s="56">
        <f t="shared" si="2452"/>
        <v>0</v>
      </c>
      <c r="AL5818" s="56">
        <f t="shared" si="2453"/>
        <v>0</v>
      </c>
      <c r="AM5818" s="56">
        <f t="shared" si="2454"/>
        <v>0</v>
      </c>
      <c r="AN5818" s="56">
        <f t="shared" si="2455"/>
        <v>0</v>
      </c>
      <c r="AO5818" s="89" t="str">
        <f t="shared" si="2456"/>
        <v/>
      </c>
      <c r="AP5818" s="89" t="str">
        <f t="shared" si="2457"/>
        <v>Left</v>
      </c>
    </row>
    <row r="5819" spans="15:42">
      <c r="O5819" s="55">
        <f t="shared" si="2435"/>
        <v>0</v>
      </c>
      <c r="P5819" s="56">
        <f t="shared" si="2431"/>
        <v>0</v>
      </c>
      <c r="Q5819" s="57">
        <f>_xlfn.IFNA(VLOOKUP(E5819,'2026 W-4 Spreadsheet'!frequ,2,FALSE),0)</f>
        <v>0</v>
      </c>
      <c r="R5819" s="56">
        <f t="shared" si="2436"/>
        <v>0</v>
      </c>
      <c r="S5819" s="56" t="str">
        <f t="shared" si="2437"/>
        <v/>
      </c>
      <c r="T5819" s="56" t="str">
        <f t="shared" si="2438"/>
        <v/>
      </c>
      <c r="U5819" s="56" t="str">
        <f t="shared" si="2439"/>
        <v/>
      </c>
      <c r="V5819" s="56" t="str">
        <f t="shared" si="2440"/>
        <v/>
      </c>
      <c r="W5819" s="56" t="str">
        <f t="shared" si="2441"/>
        <v/>
      </c>
      <c r="X5819" s="56" t="str">
        <f t="shared" si="2442"/>
        <v/>
      </c>
      <c r="Y5819" s="57" t="str">
        <f t="shared" si="2443"/>
        <v/>
      </c>
      <c r="Z5819" s="56" t="str">
        <f t="shared" si="2444"/>
        <v/>
      </c>
      <c r="AA5819" s="56" t="str">
        <f t="shared" si="2445"/>
        <v/>
      </c>
      <c r="AB5819" s="56" t="str">
        <f t="shared" si="2446"/>
        <v/>
      </c>
      <c r="AC5819" s="56" t="b">
        <f t="shared" si="2432"/>
        <v>0</v>
      </c>
      <c r="AD5819" s="58" t="b">
        <f t="shared" si="2433"/>
        <v>0</v>
      </c>
      <c r="AE5819" s="59" t="b">
        <f t="shared" si="2434"/>
        <v>0</v>
      </c>
      <c r="AF5819" s="56" t="e">
        <f t="shared" si="2447"/>
        <v>#VALUE!</v>
      </c>
      <c r="AG5819" s="56" t="e">
        <f t="shared" si="2448"/>
        <v>#VALUE!</v>
      </c>
      <c r="AH5819" s="58" t="e">
        <f t="shared" si="2449"/>
        <v>#VALUE!</v>
      </c>
      <c r="AI5819" s="56">
        <f t="shared" si="2450"/>
        <v>0</v>
      </c>
      <c r="AJ5819" s="56">
        <f t="shared" si="2451"/>
        <v>0</v>
      </c>
      <c r="AK5819" s="56">
        <f t="shared" si="2452"/>
        <v>0</v>
      </c>
      <c r="AL5819" s="56">
        <f t="shared" si="2453"/>
        <v>0</v>
      </c>
      <c r="AM5819" s="56">
        <f t="shared" si="2454"/>
        <v>0</v>
      </c>
      <c r="AN5819" s="56">
        <f t="shared" si="2455"/>
        <v>0</v>
      </c>
      <c r="AO5819" s="89" t="str">
        <f t="shared" si="2456"/>
        <v/>
      </c>
      <c r="AP5819" s="89" t="str">
        <f t="shared" si="2457"/>
        <v>Left</v>
      </c>
    </row>
    <row r="5820" spans="15:42">
      <c r="O5820" s="55">
        <f t="shared" si="2435"/>
        <v>0</v>
      </c>
      <c r="P5820" s="56">
        <f t="shared" si="2431"/>
        <v>0</v>
      </c>
      <c r="Q5820" s="57">
        <f>_xlfn.IFNA(VLOOKUP(E5820,'2026 W-4 Spreadsheet'!frequ,2,FALSE),0)</f>
        <v>0</v>
      </c>
      <c r="R5820" s="56">
        <f t="shared" si="2436"/>
        <v>0</v>
      </c>
      <c r="S5820" s="56" t="str">
        <f t="shared" si="2437"/>
        <v/>
      </c>
      <c r="T5820" s="56" t="str">
        <f t="shared" si="2438"/>
        <v/>
      </c>
      <c r="U5820" s="56" t="str">
        <f t="shared" si="2439"/>
        <v/>
      </c>
      <c r="V5820" s="56" t="str">
        <f t="shared" si="2440"/>
        <v/>
      </c>
      <c r="W5820" s="56" t="str">
        <f t="shared" si="2441"/>
        <v/>
      </c>
      <c r="X5820" s="56" t="str">
        <f t="shared" si="2442"/>
        <v/>
      </c>
      <c r="Y5820" s="57" t="str">
        <f t="shared" si="2443"/>
        <v/>
      </c>
      <c r="Z5820" s="56" t="str">
        <f t="shared" si="2444"/>
        <v/>
      </c>
      <c r="AA5820" s="56" t="str">
        <f t="shared" si="2445"/>
        <v/>
      </c>
      <c r="AB5820" s="56" t="str">
        <f t="shared" si="2446"/>
        <v/>
      </c>
      <c r="AC5820" s="56" t="b">
        <f t="shared" si="2432"/>
        <v>0</v>
      </c>
      <c r="AD5820" s="58" t="b">
        <f t="shared" si="2433"/>
        <v>0</v>
      </c>
      <c r="AE5820" s="59" t="b">
        <f t="shared" si="2434"/>
        <v>0</v>
      </c>
      <c r="AF5820" s="56" t="e">
        <f t="shared" si="2447"/>
        <v>#VALUE!</v>
      </c>
      <c r="AG5820" s="56" t="e">
        <f t="shared" si="2448"/>
        <v>#VALUE!</v>
      </c>
      <c r="AH5820" s="58" t="e">
        <f t="shared" si="2449"/>
        <v>#VALUE!</v>
      </c>
      <c r="AI5820" s="56">
        <f t="shared" si="2450"/>
        <v>0</v>
      </c>
      <c r="AJ5820" s="56">
        <f t="shared" si="2451"/>
        <v>0</v>
      </c>
      <c r="AK5820" s="56">
        <f t="shared" si="2452"/>
        <v>0</v>
      </c>
      <c r="AL5820" s="56">
        <f t="shared" si="2453"/>
        <v>0</v>
      </c>
      <c r="AM5820" s="56">
        <f t="shared" si="2454"/>
        <v>0</v>
      </c>
      <c r="AN5820" s="56">
        <f t="shared" si="2455"/>
        <v>0</v>
      </c>
      <c r="AO5820" s="89" t="str">
        <f t="shared" si="2456"/>
        <v/>
      </c>
      <c r="AP5820" s="89" t="str">
        <f t="shared" si="2457"/>
        <v>Left</v>
      </c>
    </row>
    <row r="5821" spans="15:42">
      <c r="O5821" s="55">
        <f t="shared" si="2435"/>
        <v>0</v>
      </c>
      <c r="P5821" s="56">
        <f t="shared" si="2431"/>
        <v>0</v>
      </c>
      <c r="Q5821" s="57">
        <f>_xlfn.IFNA(VLOOKUP(E5821,'2026 W-4 Spreadsheet'!frequ,2,FALSE),0)</f>
        <v>0</v>
      </c>
      <c r="R5821" s="56">
        <f t="shared" si="2436"/>
        <v>0</v>
      </c>
      <c r="S5821" s="56" t="str">
        <f t="shared" si="2437"/>
        <v/>
      </c>
      <c r="T5821" s="56" t="str">
        <f t="shared" si="2438"/>
        <v/>
      </c>
      <c r="U5821" s="56" t="str">
        <f t="shared" si="2439"/>
        <v/>
      </c>
      <c r="V5821" s="56" t="str">
        <f t="shared" si="2440"/>
        <v/>
      </c>
      <c r="W5821" s="56" t="str">
        <f t="shared" si="2441"/>
        <v/>
      </c>
      <c r="X5821" s="56" t="str">
        <f t="shared" si="2442"/>
        <v/>
      </c>
      <c r="Y5821" s="57" t="str">
        <f t="shared" si="2443"/>
        <v/>
      </c>
      <c r="Z5821" s="56" t="str">
        <f t="shared" si="2444"/>
        <v/>
      </c>
      <c r="AA5821" s="56" t="str">
        <f t="shared" si="2445"/>
        <v/>
      </c>
      <c r="AB5821" s="56" t="str">
        <f t="shared" si="2446"/>
        <v/>
      </c>
      <c r="AC5821" s="56" t="b">
        <f t="shared" si="2432"/>
        <v>0</v>
      </c>
      <c r="AD5821" s="58" t="b">
        <f t="shared" si="2433"/>
        <v>0</v>
      </c>
      <c r="AE5821" s="59" t="b">
        <f t="shared" si="2434"/>
        <v>0</v>
      </c>
      <c r="AF5821" s="56" t="e">
        <f t="shared" si="2447"/>
        <v>#VALUE!</v>
      </c>
      <c r="AG5821" s="56" t="e">
        <f t="shared" si="2448"/>
        <v>#VALUE!</v>
      </c>
      <c r="AH5821" s="58" t="e">
        <f t="shared" si="2449"/>
        <v>#VALUE!</v>
      </c>
      <c r="AI5821" s="56">
        <f t="shared" si="2450"/>
        <v>0</v>
      </c>
      <c r="AJ5821" s="56">
        <f t="shared" si="2451"/>
        <v>0</v>
      </c>
      <c r="AK5821" s="56">
        <f t="shared" si="2452"/>
        <v>0</v>
      </c>
      <c r="AL5821" s="56">
        <f t="shared" si="2453"/>
        <v>0</v>
      </c>
      <c r="AM5821" s="56">
        <f t="shared" si="2454"/>
        <v>0</v>
      </c>
      <c r="AN5821" s="56">
        <f t="shared" si="2455"/>
        <v>0</v>
      </c>
      <c r="AO5821" s="89" t="str">
        <f t="shared" si="2456"/>
        <v/>
      </c>
      <c r="AP5821" s="89" t="str">
        <f t="shared" si="2457"/>
        <v>Left</v>
      </c>
    </row>
    <row r="5822" spans="15:42">
      <c r="O5822" s="55">
        <f t="shared" si="2435"/>
        <v>0</v>
      </c>
      <c r="P5822" s="56">
        <f t="shared" si="2431"/>
        <v>0</v>
      </c>
      <c r="Q5822" s="57">
        <f>_xlfn.IFNA(VLOOKUP(E5822,'2026 W-4 Spreadsheet'!frequ,2,FALSE),0)</f>
        <v>0</v>
      </c>
      <c r="R5822" s="56">
        <f t="shared" si="2436"/>
        <v>0</v>
      </c>
      <c r="S5822" s="56" t="str">
        <f t="shared" si="2437"/>
        <v/>
      </c>
      <c r="T5822" s="56" t="str">
        <f t="shared" si="2438"/>
        <v/>
      </c>
      <c r="U5822" s="56" t="str">
        <f t="shared" si="2439"/>
        <v/>
      </c>
      <c r="V5822" s="56" t="str">
        <f t="shared" si="2440"/>
        <v/>
      </c>
      <c r="W5822" s="56" t="str">
        <f t="shared" si="2441"/>
        <v/>
      </c>
      <c r="X5822" s="56" t="str">
        <f t="shared" si="2442"/>
        <v/>
      </c>
      <c r="Y5822" s="57" t="str">
        <f t="shared" si="2443"/>
        <v/>
      </c>
      <c r="Z5822" s="56" t="str">
        <f t="shared" si="2444"/>
        <v/>
      </c>
      <c r="AA5822" s="56" t="str">
        <f t="shared" si="2445"/>
        <v/>
      </c>
      <c r="AB5822" s="56" t="str">
        <f t="shared" si="2446"/>
        <v/>
      </c>
      <c r="AC5822" s="56" t="b">
        <f t="shared" si="2432"/>
        <v>0</v>
      </c>
      <c r="AD5822" s="58" t="b">
        <f t="shared" si="2433"/>
        <v>0</v>
      </c>
      <c r="AE5822" s="59" t="b">
        <f t="shared" si="2434"/>
        <v>0</v>
      </c>
      <c r="AF5822" s="56" t="e">
        <f t="shared" si="2447"/>
        <v>#VALUE!</v>
      </c>
      <c r="AG5822" s="56" t="e">
        <f t="shared" si="2448"/>
        <v>#VALUE!</v>
      </c>
      <c r="AH5822" s="58" t="e">
        <f t="shared" si="2449"/>
        <v>#VALUE!</v>
      </c>
      <c r="AI5822" s="56">
        <f t="shared" si="2450"/>
        <v>0</v>
      </c>
      <c r="AJ5822" s="56">
        <f t="shared" si="2451"/>
        <v>0</v>
      </c>
      <c r="AK5822" s="56">
        <f t="shared" si="2452"/>
        <v>0</v>
      </c>
      <c r="AL5822" s="56">
        <f t="shared" si="2453"/>
        <v>0</v>
      </c>
      <c r="AM5822" s="56">
        <f t="shared" si="2454"/>
        <v>0</v>
      </c>
      <c r="AN5822" s="56">
        <f t="shared" si="2455"/>
        <v>0</v>
      </c>
      <c r="AO5822" s="89" t="str">
        <f t="shared" si="2456"/>
        <v/>
      </c>
      <c r="AP5822" s="89" t="str">
        <f t="shared" si="2457"/>
        <v>Left</v>
      </c>
    </row>
    <row r="5823" spans="15:42">
      <c r="O5823" s="55">
        <f t="shared" si="2435"/>
        <v>0</v>
      </c>
      <c r="P5823" s="56">
        <f t="shared" si="2431"/>
        <v>0</v>
      </c>
      <c r="Q5823" s="57">
        <f>_xlfn.IFNA(VLOOKUP(E5823,'2026 W-4 Spreadsheet'!frequ,2,FALSE),0)</f>
        <v>0</v>
      </c>
      <c r="R5823" s="56">
        <f t="shared" si="2436"/>
        <v>0</v>
      </c>
      <c r="S5823" s="56" t="str">
        <f t="shared" si="2437"/>
        <v/>
      </c>
      <c r="T5823" s="56" t="str">
        <f t="shared" si="2438"/>
        <v/>
      </c>
      <c r="U5823" s="56" t="str">
        <f t="shared" si="2439"/>
        <v/>
      </c>
      <c r="V5823" s="56" t="str">
        <f t="shared" si="2440"/>
        <v/>
      </c>
      <c r="W5823" s="56" t="str">
        <f t="shared" si="2441"/>
        <v/>
      </c>
      <c r="X5823" s="56" t="str">
        <f t="shared" si="2442"/>
        <v/>
      </c>
      <c r="Y5823" s="57" t="str">
        <f t="shared" si="2443"/>
        <v/>
      </c>
      <c r="Z5823" s="56" t="str">
        <f t="shared" si="2444"/>
        <v/>
      </c>
      <c r="AA5823" s="56" t="str">
        <f t="shared" si="2445"/>
        <v/>
      </c>
      <c r="AB5823" s="56" t="str">
        <f t="shared" si="2446"/>
        <v/>
      </c>
      <c r="AC5823" s="56" t="b">
        <f t="shared" si="2432"/>
        <v>0</v>
      </c>
      <c r="AD5823" s="58" t="b">
        <f t="shared" si="2433"/>
        <v>0</v>
      </c>
      <c r="AE5823" s="59" t="b">
        <f t="shared" si="2434"/>
        <v>0</v>
      </c>
      <c r="AF5823" s="56" t="e">
        <f t="shared" si="2447"/>
        <v>#VALUE!</v>
      </c>
      <c r="AG5823" s="56" t="e">
        <f t="shared" si="2448"/>
        <v>#VALUE!</v>
      </c>
      <c r="AH5823" s="58" t="e">
        <f t="shared" si="2449"/>
        <v>#VALUE!</v>
      </c>
      <c r="AI5823" s="56">
        <f t="shared" si="2450"/>
        <v>0</v>
      </c>
      <c r="AJ5823" s="56">
        <f t="shared" si="2451"/>
        <v>0</v>
      </c>
      <c r="AK5823" s="56">
        <f t="shared" si="2452"/>
        <v>0</v>
      </c>
      <c r="AL5823" s="56">
        <f t="shared" si="2453"/>
        <v>0</v>
      </c>
      <c r="AM5823" s="56">
        <f t="shared" si="2454"/>
        <v>0</v>
      </c>
      <c r="AN5823" s="56">
        <f t="shared" si="2455"/>
        <v>0</v>
      </c>
      <c r="AO5823" s="89" t="str">
        <f t="shared" si="2456"/>
        <v/>
      </c>
      <c r="AP5823" s="89" t="str">
        <f t="shared" si="2457"/>
        <v>Left</v>
      </c>
    </row>
    <row r="5824" spans="15:42">
      <c r="O5824" s="55">
        <f t="shared" si="2435"/>
        <v>0</v>
      </c>
      <c r="P5824" s="56">
        <f t="shared" si="2431"/>
        <v>0</v>
      </c>
      <c r="Q5824" s="57">
        <f>_xlfn.IFNA(VLOOKUP(E5824,'2026 W-4 Spreadsheet'!frequ,2,FALSE),0)</f>
        <v>0</v>
      </c>
      <c r="R5824" s="56">
        <f t="shared" si="2436"/>
        <v>0</v>
      </c>
      <c r="S5824" s="56" t="str">
        <f t="shared" si="2437"/>
        <v/>
      </c>
      <c r="T5824" s="56" t="str">
        <f t="shared" si="2438"/>
        <v/>
      </c>
      <c r="U5824" s="56" t="str">
        <f t="shared" si="2439"/>
        <v/>
      </c>
      <c r="V5824" s="56" t="str">
        <f t="shared" si="2440"/>
        <v/>
      </c>
      <c r="W5824" s="56" t="str">
        <f t="shared" si="2441"/>
        <v/>
      </c>
      <c r="X5824" s="56" t="str">
        <f t="shared" si="2442"/>
        <v/>
      </c>
      <c r="Y5824" s="57" t="str">
        <f t="shared" si="2443"/>
        <v/>
      </c>
      <c r="Z5824" s="56" t="str">
        <f t="shared" si="2444"/>
        <v/>
      </c>
      <c r="AA5824" s="56" t="str">
        <f t="shared" si="2445"/>
        <v/>
      </c>
      <c r="AB5824" s="56" t="str">
        <f t="shared" si="2446"/>
        <v/>
      </c>
      <c r="AC5824" s="56" t="b">
        <f t="shared" si="2432"/>
        <v>0</v>
      </c>
      <c r="AD5824" s="58" t="b">
        <f t="shared" si="2433"/>
        <v>0</v>
      </c>
      <c r="AE5824" s="59" t="b">
        <f t="shared" si="2434"/>
        <v>0</v>
      </c>
      <c r="AF5824" s="56" t="e">
        <f t="shared" si="2447"/>
        <v>#VALUE!</v>
      </c>
      <c r="AG5824" s="56" t="e">
        <f t="shared" si="2448"/>
        <v>#VALUE!</v>
      </c>
      <c r="AH5824" s="58" t="e">
        <f t="shared" si="2449"/>
        <v>#VALUE!</v>
      </c>
      <c r="AI5824" s="56">
        <f t="shared" si="2450"/>
        <v>0</v>
      </c>
      <c r="AJ5824" s="56">
        <f t="shared" si="2451"/>
        <v>0</v>
      </c>
      <c r="AK5824" s="56">
        <f t="shared" si="2452"/>
        <v>0</v>
      </c>
      <c r="AL5824" s="56">
        <f t="shared" si="2453"/>
        <v>0</v>
      </c>
      <c r="AM5824" s="56">
        <f t="shared" si="2454"/>
        <v>0</v>
      </c>
      <c r="AN5824" s="56">
        <f t="shared" si="2455"/>
        <v>0</v>
      </c>
      <c r="AO5824" s="89" t="str">
        <f t="shared" si="2456"/>
        <v/>
      </c>
      <c r="AP5824" s="89" t="str">
        <f t="shared" si="2457"/>
        <v>Left</v>
      </c>
    </row>
    <row r="5825" spans="15:42">
      <c r="O5825" s="55">
        <f t="shared" si="2435"/>
        <v>0</v>
      </c>
      <c r="P5825" s="56">
        <f t="shared" si="2431"/>
        <v>0</v>
      </c>
      <c r="Q5825" s="57">
        <f>_xlfn.IFNA(VLOOKUP(E5825,'2026 W-4 Spreadsheet'!frequ,2,FALSE),0)</f>
        <v>0</v>
      </c>
      <c r="R5825" s="56">
        <f t="shared" si="2436"/>
        <v>0</v>
      </c>
      <c r="S5825" s="56" t="str">
        <f t="shared" si="2437"/>
        <v/>
      </c>
      <c r="T5825" s="56" t="str">
        <f t="shared" si="2438"/>
        <v/>
      </c>
      <c r="U5825" s="56" t="str">
        <f t="shared" si="2439"/>
        <v/>
      </c>
      <c r="V5825" s="56" t="str">
        <f t="shared" si="2440"/>
        <v/>
      </c>
      <c r="W5825" s="56" t="str">
        <f t="shared" si="2441"/>
        <v/>
      </c>
      <c r="X5825" s="56" t="str">
        <f t="shared" si="2442"/>
        <v/>
      </c>
      <c r="Y5825" s="57" t="str">
        <f t="shared" si="2443"/>
        <v/>
      </c>
      <c r="Z5825" s="56" t="str">
        <f t="shared" si="2444"/>
        <v/>
      </c>
      <c r="AA5825" s="56" t="str">
        <f t="shared" si="2445"/>
        <v/>
      </c>
      <c r="AB5825" s="56" t="str">
        <f t="shared" si="2446"/>
        <v/>
      </c>
      <c r="AC5825" s="56" t="b">
        <f t="shared" si="2432"/>
        <v>0</v>
      </c>
      <c r="AD5825" s="58" t="b">
        <f t="shared" si="2433"/>
        <v>0</v>
      </c>
      <c r="AE5825" s="59" t="b">
        <f t="shared" si="2434"/>
        <v>0</v>
      </c>
      <c r="AF5825" s="56" t="e">
        <f t="shared" si="2447"/>
        <v>#VALUE!</v>
      </c>
      <c r="AG5825" s="56" t="e">
        <f t="shared" si="2448"/>
        <v>#VALUE!</v>
      </c>
      <c r="AH5825" s="58" t="e">
        <f t="shared" si="2449"/>
        <v>#VALUE!</v>
      </c>
      <c r="AI5825" s="56">
        <f t="shared" si="2450"/>
        <v>0</v>
      </c>
      <c r="AJ5825" s="56">
        <f t="shared" si="2451"/>
        <v>0</v>
      </c>
      <c r="AK5825" s="56">
        <f t="shared" si="2452"/>
        <v>0</v>
      </c>
      <c r="AL5825" s="56">
        <f t="shared" si="2453"/>
        <v>0</v>
      </c>
      <c r="AM5825" s="56">
        <f t="shared" si="2454"/>
        <v>0</v>
      </c>
      <c r="AN5825" s="56">
        <f t="shared" si="2455"/>
        <v>0</v>
      </c>
      <c r="AO5825" s="89" t="str">
        <f t="shared" si="2456"/>
        <v/>
      </c>
      <c r="AP5825" s="89" t="str">
        <f t="shared" si="2457"/>
        <v>Left</v>
      </c>
    </row>
    <row r="5826" spans="15:42">
      <c r="O5826" s="55">
        <f t="shared" si="2435"/>
        <v>0</v>
      </c>
      <c r="P5826" s="56">
        <f t="shared" si="2431"/>
        <v>0</v>
      </c>
      <c r="Q5826" s="57">
        <f>_xlfn.IFNA(VLOOKUP(E5826,'2026 W-4 Spreadsheet'!frequ,2,FALSE),0)</f>
        <v>0</v>
      </c>
      <c r="R5826" s="56">
        <f t="shared" si="2436"/>
        <v>0</v>
      </c>
      <c r="S5826" s="56" t="str">
        <f t="shared" si="2437"/>
        <v/>
      </c>
      <c r="T5826" s="56" t="str">
        <f t="shared" si="2438"/>
        <v/>
      </c>
      <c r="U5826" s="56" t="str">
        <f t="shared" si="2439"/>
        <v/>
      </c>
      <c r="V5826" s="56" t="str">
        <f t="shared" si="2440"/>
        <v/>
      </c>
      <c r="W5826" s="56" t="str">
        <f t="shared" si="2441"/>
        <v/>
      </c>
      <c r="X5826" s="56" t="str">
        <f t="shared" si="2442"/>
        <v/>
      </c>
      <c r="Y5826" s="57" t="str">
        <f t="shared" si="2443"/>
        <v/>
      </c>
      <c r="Z5826" s="56" t="str">
        <f t="shared" si="2444"/>
        <v/>
      </c>
      <c r="AA5826" s="56" t="str">
        <f t="shared" si="2445"/>
        <v/>
      </c>
      <c r="AB5826" s="56" t="str">
        <f t="shared" si="2446"/>
        <v/>
      </c>
      <c r="AC5826" s="56" t="b">
        <f t="shared" si="2432"/>
        <v>0</v>
      </c>
      <c r="AD5826" s="58" t="b">
        <f t="shared" si="2433"/>
        <v>0</v>
      </c>
      <c r="AE5826" s="59" t="b">
        <f t="shared" si="2434"/>
        <v>0</v>
      </c>
      <c r="AF5826" s="56" t="e">
        <f t="shared" si="2447"/>
        <v>#VALUE!</v>
      </c>
      <c r="AG5826" s="56" t="e">
        <f t="shared" si="2448"/>
        <v>#VALUE!</v>
      </c>
      <c r="AH5826" s="58" t="e">
        <f t="shared" si="2449"/>
        <v>#VALUE!</v>
      </c>
      <c r="AI5826" s="56">
        <f t="shared" si="2450"/>
        <v>0</v>
      </c>
      <c r="AJ5826" s="56">
        <f t="shared" si="2451"/>
        <v>0</v>
      </c>
      <c r="AK5826" s="56">
        <f t="shared" si="2452"/>
        <v>0</v>
      </c>
      <c r="AL5826" s="56">
        <f t="shared" si="2453"/>
        <v>0</v>
      </c>
      <c r="AM5826" s="56">
        <f t="shared" si="2454"/>
        <v>0</v>
      </c>
      <c r="AN5826" s="56">
        <f t="shared" si="2455"/>
        <v>0</v>
      </c>
      <c r="AO5826" s="89" t="str">
        <f t="shared" si="2456"/>
        <v/>
      </c>
      <c r="AP5826" s="89" t="str">
        <f t="shared" si="2457"/>
        <v>Left</v>
      </c>
    </row>
    <row r="5827" spans="15:42">
      <c r="O5827" s="55">
        <f t="shared" si="2435"/>
        <v>0</v>
      </c>
      <c r="P5827" s="56">
        <f t="shared" si="2431"/>
        <v>0</v>
      </c>
      <c r="Q5827" s="57">
        <f>_xlfn.IFNA(VLOOKUP(E5827,'2026 W-4 Spreadsheet'!frequ,2,FALSE),0)</f>
        <v>0</v>
      </c>
      <c r="R5827" s="56">
        <f t="shared" si="2436"/>
        <v>0</v>
      </c>
      <c r="S5827" s="56" t="str">
        <f t="shared" si="2437"/>
        <v/>
      </c>
      <c r="T5827" s="56" t="str">
        <f t="shared" si="2438"/>
        <v/>
      </c>
      <c r="U5827" s="56" t="str">
        <f t="shared" si="2439"/>
        <v/>
      </c>
      <c r="V5827" s="56" t="str">
        <f t="shared" si="2440"/>
        <v/>
      </c>
      <c r="W5827" s="56" t="str">
        <f t="shared" si="2441"/>
        <v/>
      </c>
      <c r="X5827" s="56" t="str">
        <f t="shared" si="2442"/>
        <v/>
      </c>
      <c r="Y5827" s="57" t="str">
        <f t="shared" si="2443"/>
        <v/>
      </c>
      <c r="Z5827" s="56" t="str">
        <f t="shared" si="2444"/>
        <v/>
      </c>
      <c r="AA5827" s="56" t="str">
        <f t="shared" si="2445"/>
        <v/>
      </c>
      <c r="AB5827" s="56" t="str">
        <f t="shared" si="2446"/>
        <v/>
      </c>
      <c r="AC5827" s="56" t="b">
        <f t="shared" si="2432"/>
        <v>0</v>
      </c>
      <c r="AD5827" s="58" t="b">
        <f t="shared" si="2433"/>
        <v>0</v>
      </c>
      <c r="AE5827" s="59" t="b">
        <f t="shared" si="2434"/>
        <v>0</v>
      </c>
      <c r="AF5827" s="56" t="e">
        <f t="shared" si="2447"/>
        <v>#VALUE!</v>
      </c>
      <c r="AG5827" s="56" t="e">
        <f t="shared" si="2448"/>
        <v>#VALUE!</v>
      </c>
      <c r="AH5827" s="58" t="e">
        <f t="shared" si="2449"/>
        <v>#VALUE!</v>
      </c>
      <c r="AI5827" s="56">
        <f t="shared" si="2450"/>
        <v>0</v>
      </c>
      <c r="AJ5827" s="56">
        <f t="shared" si="2451"/>
        <v>0</v>
      </c>
      <c r="AK5827" s="56">
        <f t="shared" si="2452"/>
        <v>0</v>
      </c>
      <c r="AL5827" s="56">
        <f t="shared" si="2453"/>
        <v>0</v>
      </c>
      <c r="AM5827" s="56">
        <f t="shared" si="2454"/>
        <v>0</v>
      </c>
      <c r="AN5827" s="56">
        <f t="shared" si="2455"/>
        <v>0</v>
      </c>
      <c r="AO5827" s="89" t="str">
        <f t="shared" si="2456"/>
        <v/>
      </c>
      <c r="AP5827" s="89" t="str">
        <f t="shared" si="2457"/>
        <v>Left</v>
      </c>
    </row>
    <row r="5828" spans="15:42">
      <c r="O5828" s="55">
        <f t="shared" si="2435"/>
        <v>0</v>
      </c>
      <c r="P5828" s="56">
        <f t="shared" si="2431"/>
        <v>0</v>
      </c>
      <c r="Q5828" s="57">
        <f>_xlfn.IFNA(VLOOKUP(E5828,'2026 W-4 Spreadsheet'!frequ,2,FALSE),0)</f>
        <v>0</v>
      </c>
      <c r="R5828" s="56">
        <f t="shared" si="2436"/>
        <v>0</v>
      </c>
      <c r="S5828" s="56" t="str">
        <f t="shared" si="2437"/>
        <v/>
      </c>
      <c r="T5828" s="56" t="str">
        <f t="shared" si="2438"/>
        <v/>
      </c>
      <c r="U5828" s="56" t="str">
        <f t="shared" si="2439"/>
        <v/>
      </c>
      <c r="V5828" s="56" t="str">
        <f t="shared" si="2440"/>
        <v/>
      </c>
      <c r="W5828" s="56" t="str">
        <f t="shared" si="2441"/>
        <v/>
      </c>
      <c r="X5828" s="56" t="str">
        <f t="shared" si="2442"/>
        <v/>
      </c>
      <c r="Y5828" s="57" t="str">
        <f t="shared" si="2443"/>
        <v/>
      </c>
      <c r="Z5828" s="56" t="str">
        <f t="shared" si="2444"/>
        <v/>
      </c>
      <c r="AA5828" s="56" t="str">
        <f t="shared" si="2445"/>
        <v/>
      </c>
      <c r="AB5828" s="56" t="str">
        <f t="shared" si="2446"/>
        <v/>
      </c>
      <c r="AC5828" s="56" t="b">
        <f t="shared" si="2432"/>
        <v>0</v>
      </c>
      <c r="AD5828" s="58" t="b">
        <f t="shared" si="2433"/>
        <v>0</v>
      </c>
      <c r="AE5828" s="59" t="b">
        <f t="shared" si="2434"/>
        <v>0</v>
      </c>
      <c r="AF5828" s="56" t="e">
        <f t="shared" si="2447"/>
        <v>#VALUE!</v>
      </c>
      <c r="AG5828" s="56" t="e">
        <f t="shared" si="2448"/>
        <v>#VALUE!</v>
      </c>
      <c r="AH5828" s="58" t="e">
        <f t="shared" si="2449"/>
        <v>#VALUE!</v>
      </c>
      <c r="AI5828" s="56">
        <f t="shared" si="2450"/>
        <v>0</v>
      </c>
      <c r="AJ5828" s="56">
        <f t="shared" si="2451"/>
        <v>0</v>
      </c>
      <c r="AK5828" s="56">
        <f t="shared" si="2452"/>
        <v>0</v>
      </c>
      <c r="AL5828" s="56">
        <f t="shared" si="2453"/>
        <v>0</v>
      </c>
      <c r="AM5828" s="56">
        <f t="shared" si="2454"/>
        <v>0</v>
      </c>
      <c r="AN5828" s="56">
        <f t="shared" si="2455"/>
        <v>0</v>
      </c>
      <c r="AO5828" s="89" t="str">
        <f t="shared" si="2456"/>
        <v/>
      </c>
      <c r="AP5828" s="89" t="str">
        <f t="shared" si="2457"/>
        <v>Left</v>
      </c>
    </row>
    <row r="5829" spans="15:42">
      <c r="O5829" s="55">
        <f t="shared" si="2435"/>
        <v>0</v>
      </c>
      <c r="P5829" s="56">
        <f t="shared" ref="P5829:P5892" si="2458">IF(F5829="Yes",IF(C5829="Yes",D5829+VLOOKUP(E5829,freq2,3,FALSE),D5829+VLOOKUP(E5829,freq2,3,FALSE)),D5829)</f>
        <v>0</v>
      </c>
      <c r="Q5829" s="57">
        <f>_xlfn.IFNA(VLOOKUP(E5829,'2026 W-4 Spreadsheet'!frequ,2,FALSE),0)</f>
        <v>0</v>
      </c>
      <c r="R5829" s="56">
        <f t="shared" si="2436"/>
        <v>0</v>
      </c>
      <c r="S5829" s="56" t="str">
        <f t="shared" si="2437"/>
        <v/>
      </c>
      <c r="T5829" s="56" t="str">
        <f t="shared" si="2438"/>
        <v/>
      </c>
      <c r="U5829" s="56" t="str">
        <f t="shared" si="2439"/>
        <v/>
      </c>
      <c r="V5829" s="56" t="str">
        <f t="shared" si="2440"/>
        <v/>
      </c>
      <c r="W5829" s="56" t="str">
        <f t="shared" si="2441"/>
        <v/>
      </c>
      <c r="X5829" s="56" t="str">
        <f t="shared" si="2442"/>
        <v/>
      </c>
      <c r="Y5829" s="57" t="str">
        <f t="shared" si="2443"/>
        <v/>
      </c>
      <c r="Z5829" s="56" t="str">
        <f t="shared" si="2444"/>
        <v/>
      </c>
      <c r="AA5829" s="56" t="str">
        <f t="shared" si="2445"/>
        <v/>
      </c>
      <c r="AB5829" s="56" t="str">
        <f t="shared" si="2446"/>
        <v/>
      </c>
      <c r="AC5829" s="56" t="b">
        <f t="shared" ref="AC5829:AC5892" si="2459">IF(AP5829="LeftMarr",VLOOKUP(AB5829,LeftMarr,1,TRUE),IF(AP5829="LeftSing",VLOOKUP(AB5829,LeftSing,1,TRUE),IF(AP5829="LeftHead",VLOOKUP(AB5829,LeftHead,1,TRUE),IF(AP5829="RightMarr",VLOOKUP(AB5829,RightMarr,1,TRUE),IF(AP5829="RightSing",VLOOKUP(AB5829,RightSing,1,TRUE),IF(AP5829="RightHead",VLOOKUP(AB5829,RightHead,1,TRUE)))))))</f>
        <v>0</v>
      </c>
      <c r="AD5829" s="58" t="b">
        <f t="shared" ref="AD5829:AD5892" si="2460">IF(AP5829="LeftMarr",VLOOKUP(AB5829,LeftMarr,3,TRUE),IF(AP5829="LeftSing",VLOOKUP(AB5829,LeftSing,3,TRUE),IF(AP5829="LeftHead",VLOOKUP(AB5829,LeftHead,3,TRUE),IF(AP5829="RightMarr",VLOOKUP(AB5829,RightMarr,3,TRUE),IF(AP5829="RightSing",VLOOKUP(AB5829,RightSing,3,TRUE),IF(AP5829="RightHead",VLOOKUP(AB5829,RightHead,3,TRUE)))))))</f>
        <v>0</v>
      </c>
      <c r="AE5829" s="59" t="b">
        <f t="shared" ref="AE5829:AE5892" si="2461">IF(AP5829="LeftMarr",VLOOKUP(AB5829,LeftMarr,4,TRUE),IF(AP5829="LeftSing",VLOOKUP(AB5829,LeftSing,4,TRUE),IF(AP5829="LeftHead",VLOOKUP(AB5829,LeftHead,4,TRUE),IF(AP5829="RightMarr",VLOOKUP(AB5829,RightMarr,4,TRUE),IF(AP5829="RightSing",VLOOKUP(AB5829,RightSing,4,TRUE),IF(AP5829="RightHead",VLOOKUP(AB5829,RightHead,4,TRUE)))))))</f>
        <v>0</v>
      </c>
      <c r="AF5829" s="56" t="e">
        <f t="shared" si="2447"/>
        <v>#VALUE!</v>
      </c>
      <c r="AG5829" s="56" t="e">
        <f t="shared" si="2448"/>
        <v>#VALUE!</v>
      </c>
      <c r="AH5829" s="58" t="e">
        <f t="shared" si="2449"/>
        <v>#VALUE!</v>
      </c>
      <c r="AI5829" s="56">
        <f t="shared" si="2450"/>
        <v>0</v>
      </c>
      <c r="AJ5829" s="56">
        <f t="shared" si="2451"/>
        <v>0</v>
      </c>
      <c r="AK5829" s="56">
        <f t="shared" si="2452"/>
        <v>0</v>
      </c>
      <c r="AL5829" s="56">
        <f t="shared" si="2453"/>
        <v>0</v>
      </c>
      <c r="AM5829" s="56">
        <f t="shared" si="2454"/>
        <v>0</v>
      </c>
      <c r="AN5829" s="56">
        <f t="shared" si="2455"/>
        <v>0</v>
      </c>
      <c r="AO5829" s="89" t="str">
        <f t="shared" si="2456"/>
        <v/>
      </c>
      <c r="AP5829" s="89" t="str">
        <f t="shared" si="2457"/>
        <v>Left</v>
      </c>
    </row>
    <row r="5830" spans="15:42">
      <c r="O5830" s="55">
        <f t="shared" ref="O5830:O5893" si="2462">IF(CONCATENATE(C5830,G5830)="NoH","CANNOT HAVE HEAD OF HOUSEHOLD ON PRE 2020 W4",AN5830)</f>
        <v>0</v>
      </c>
      <c r="P5830" s="56">
        <f t="shared" si="2458"/>
        <v>0</v>
      </c>
      <c r="Q5830" s="57">
        <f>_xlfn.IFNA(VLOOKUP(E5830,'2026 W-4 Spreadsheet'!frequ,2,FALSE),0)</f>
        <v>0</v>
      </c>
      <c r="R5830" s="56">
        <f t="shared" ref="R5830:R5893" si="2463">P5830*Q5830</f>
        <v>0</v>
      </c>
      <c r="S5830" s="56" t="str">
        <f t="shared" ref="S5830:S5893" si="2464">IF(C5830="Yes",L5830,"")</f>
        <v/>
      </c>
      <c r="T5830" s="56" t="str">
        <f t="shared" ref="T5830:T5893" si="2465">IF(C5830="Yes",R5830+S5830,"")</f>
        <v/>
      </c>
      <c r="U5830" s="56" t="str">
        <f t="shared" ref="U5830:U5893" si="2466">IF(C5830="Yes",M5830,"")</f>
        <v/>
      </c>
      <c r="V5830" s="56" t="str">
        <f t="shared" ref="V5830:V5893" si="2467">IF(C5830="Yes",IF(J5830="No",IF(G5830="M",12900,8600),0),"")</f>
        <v/>
      </c>
      <c r="W5830" s="56" t="str">
        <f t="shared" ref="W5830:W5893" si="2468">IF(C5830="Yes",U5830+V5830,"")</f>
        <v/>
      </c>
      <c r="X5830" s="56" t="str">
        <f t="shared" ref="X5830:X5893" si="2469">IF(C5830="Yes",IF(T5830-W5830&lt;0,0,T5830-W5830),"")</f>
        <v/>
      </c>
      <c r="Y5830" s="57" t="str">
        <f t="shared" ref="Y5830:Y5893" si="2470">IF(C5830="No",H5830,"")</f>
        <v/>
      </c>
      <c r="Z5830" s="56" t="str">
        <f t="shared" ref="Z5830:Z5893" si="2471">IF(C5830="No",Y5830*4300,"")</f>
        <v/>
      </c>
      <c r="AA5830" s="56" t="str">
        <f t="shared" ref="AA5830:AA5893" si="2472">IF(C5830="No",IF(R5830-Z5830&lt;0,0,R5830-Z5830),"")</f>
        <v/>
      </c>
      <c r="AB5830" s="56" t="str">
        <f t="shared" ref="AB5830:AB5893" si="2473">IF(C5830="Yes",X5830,AA5830)</f>
        <v/>
      </c>
      <c r="AC5830" s="56" t="b">
        <f t="shared" si="2459"/>
        <v>0</v>
      </c>
      <c r="AD5830" s="58" t="b">
        <f t="shared" si="2460"/>
        <v>0</v>
      </c>
      <c r="AE5830" s="59" t="b">
        <f t="shared" si="2461"/>
        <v>0</v>
      </c>
      <c r="AF5830" s="56" t="e">
        <f t="shared" ref="AF5830:AF5893" si="2474">AB5830-AC5830</f>
        <v>#VALUE!</v>
      </c>
      <c r="AG5830" s="56" t="e">
        <f t="shared" ref="AG5830:AG5893" si="2475">AF5830*AE5830</f>
        <v>#VALUE!</v>
      </c>
      <c r="AH5830" s="58" t="e">
        <f t="shared" ref="AH5830:AH5893" si="2476">AD5830+AG5830</f>
        <v>#VALUE!</v>
      </c>
      <c r="AI5830" s="56">
        <f t="shared" ref="AI5830:AI5893" si="2477">IFERROR(AH5830/Q5830,0)</f>
        <v>0</v>
      </c>
      <c r="AJ5830" s="56">
        <f t="shared" ref="AJ5830:AJ5893" si="2478">IF(C5830="Yes",K5830,0)</f>
        <v>0</v>
      </c>
      <c r="AK5830" s="56">
        <f t="shared" ref="AK5830:AK5893" si="2479">IF(C5830="Yes",AJ5830/Q5830,0)</f>
        <v>0</v>
      </c>
      <c r="AL5830" s="56">
        <f t="shared" ref="AL5830:AL5893" si="2480">IFERROR(IF(AI5830-AK5830&lt;0,0,AI5830-AK5830),"")</f>
        <v>0</v>
      </c>
      <c r="AM5830" s="56">
        <f t="shared" ref="AM5830:AM5893" si="2481">IF(C5830="Yes",N5830,I5830)</f>
        <v>0</v>
      </c>
      <c r="AN5830" s="56">
        <f t="shared" ref="AN5830:AN5893" si="2482">IFERROR(AL5830+AM5830,"")</f>
        <v>0</v>
      </c>
      <c r="AO5830" s="89" t="str">
        <f t="shared" ref="AO5830:AO5893" si="2483">IF(G5830="S","Sing",IF(G5830="M","Marr",IF(G5830="H","Head","")))</f>
        <v/>
      </c>
      <c r="AP5830" s="89" t="str">
        <f t="shared" ref="AP5830:AP5893" si="2484">IF(C5830="Yes",IF(J5830="Yes",CONCATENATE("Right",AO5830),CONCATENATE("Left",AO5830)),CONCATENATE("Left",AO5830))</f>
        <v>Left</v>
      </c>
    </row>
    <row r="5831" spans="15:42">
      <c r="O5831" s="55">
        <f t="shared" si="2462"/>
        <v>0</v>
      </c>
      <c r="P5831" s="56">
        <f t="shared" si="2458"/>
        <v>0</v>
      </c>
      <c r="Q5831" s="57">
        <f>_xlfn.IFNA(VLOOKUP(E5831,'2026 W-4 Spreadsheet'!frequ,2,FALSE),0)</f>
        <v>0</v>
      </c>
      <c r="R5831" s="56">
        <f t="shared" si="2463"/>
        <v>0</v>
      </c>
      <c r="S5831" s="56" t="str">
        <f t="shared" si="2464"/>
        <v/>
      </c>
      <c r="T5831" s="56" t="str">
        <f t="shared" si="2465"/>
        <v/>
      </c>
      <c r="U5831" s="56" t="str">
        <f t="shared" si="2466"/>
        <v/>
      </c>
      <c r="V5831" s="56" t="str">
        <f t="shared" si="2467"/>
        <v/>
      </c>
      <c r="W5831" s="56" t="str">
        <f t="shared" si="2468"/>
        <v/>
      </c>
      <c r="X5831" s="56" t="str">
        <f t="shared" si="2469"/>
        <v/>
      </c>
      <c r="Y5831" s="57" t="str">
        <f t="shared" si="2470"/>
        <v/>
      </c>
      <c r="Z5831" s="56" t="str">
        <f t="shared" si="2471"/>
        <v/>
      </c>
      <c r="AA5831" s="56" t="str">
        <f t="shared" si="2472"/>
        <v/>
      </c>
      <c r="AB5831" s="56" t="str">
        <f t="shared" si="2473"/>
        <v/>
      </c>
      <c r="AC5831" s="56" t="b">
        <f t="shared" si="2459"/>
        <v>0</v>
      </c>
      <c r="AD5831" s="58" t="b">
        <f t="shared" si="2460"/>
        <v>0</v>
      </c>
      <c r="AE5831" s="59" t="b">
        <f t="shared" si="2461"/>
        <v>0</v>
      </c>
      <c r="AF5831" s="56" t="e">
        <f t="shared" si="2474"/>
        <v>#VALUE!</v>
      </c>
      <c r="AG5831" s="56" t="e">
        <f t="shared" si="2475"/>
        <v>#VALUE!</v>
      </c>
      <c r="AH5831" s="58" t="e">
        <f t="shared" si="2476"/>
        <v>#VALUE!</v>
      </c>
      <c r="AI5831" s="56">
        <f t="shared" si="2477"/>
        <v>0</v>
      </c>
      <c r="AJ5831" s="56">
        <f t="shared" si="2478"/>
        <v>0</v>
      </c>
      <c r="AK5831" s="56">
        <f t="shared" si="2479"/>
        <v>0</v>
      </c>
      <c r="AL5831" s="56">
        <f t="shared" si="2480"/>
        <v>0</v>
      </c>
      <c r="AM5831" s="56">
        <f t="shared" si="2481"/>
        <v>0</v>
      </c>
      <c r="AN5831" s="56">
        <f t="shared" si="2482"/>
        <v>0</v>
      </c>
      <c r="AO5831" s="89" t="str">
        <f t="shared" si="2483"/>
        <v/>
      </c>
      <c r="AP5831" s="89" t="str">
        <f t="shared" si="2484"/>
        <v>Left</v>
      </c>
    </row>
    <row r="5832" spans="15:42">
      <c r="O5832" s="55">
        <f t="shared" si="2462"/>
        <v>0</v>
      </c>
      <c r="P5832" s="56">
        <f t="shared" si="2458"/>
        <v>0</v>
      </c>
      <c r="Q5832" s="57">
        <f>_xlfn.IFNA(VLOOKUP(E5832,'2026 W-4 Spreadsheet'!frequ,2,FALSE),0)</f>
        <v>0</v>
      </c>
      <c r="R5832" s="56">
        <f t="shared" si="2463"/>
        <v>0</v>
      </c>
      <c r="S5832" s="56" t="str">
        <f t="shared" si="2464"/>
        <v/>
      </c>
      <c r="T5832" s="56" t="str">
        <f t="shared" si="2465"/>
        <v/>
      </c>
      <c r="U5832" s="56" t="str">
        <f t="shared" si="2466"/>
        <v/>
      </c>
      <c r="V5832" s="56" t="str">
        <f t="shared" si="2467"/>
        <v/>
      </c>
      <c r="W5832" s="56" t="str">
        <f t="shared" si="2468"/>
        <v/>
      </c>
      <c r="X5832" s="56" t="str">
        <f t="shared" si="2469"/>
        <v/>
      </c>
      <c r="Y5832" s="57" t="str">
        <f t="shared" si="2470"/>
        <v/>
      </c>
      <c r="Z5832" s="56" t="str">
        <f t="shared" si="2471"/>
        <v/>
      </c>
      <c r="AA5832" s="56" t="str">
        <f t="shared" si="2472"/>
        <v/>
      </c>
      <c r="AB5832" s="56" t="str">
        <f t="shared" si="2473"/>
        <v/>
      </c>
      <c r="AC5832" s="56" t="b">
        <f t="shared" si="2459"/>
        <v>0</v>
      </c>
      <c r="AD5832" s="58" t="b">
        <f t="shared" si="2460"/>
        <v>0</v>
      </c>
      <c r="AE5832" s="59" t="b">
        <f t="shared" si="2461"/>
        <v>0</v>
      </c>
      <c r="AF5832" s="56" t="e">
        <f t="shared" si="2474"/>
        <v>#VALUE!</v>
      </c>
      <c r="AG5832" s="56" t="e">
        <f t="shared" si="2475"/>
        <v>#VALUE!</v>
      </c>
      <c r="AH5832" s="58" t="e">
        <f t="shared" si="2476"/>
        <v>#VALUE!</v>
      </c>
      <c r="AI5832" s="56">
        <f t="shared" si="2477"/>
        <v>0</v>
      </c>
      <c r="AJ5832" s="56">
        <f t="shared" si="2478"/>
        <v>0</v>
      </c>
      <c r="AK5832" s="56">
        <f t="shared" si="2479"/>
        <v>0</v>
      </c>
      <c r="AL5832" s="56">
        <f t="shared" si="2480"/>
        <v>0</v>
      </c>
      <c r="AM5832" s="56">
        <f t="shared" si="2481"/>
        <v>0</v>
      </c>
      <c r="AN5832" s="56">
        <f t="shared" si="2482"/>
        <v>0</v>
      </c>
      <c r="AO5832" s="89" t="str">
        <f t="shared" si="2483"/>
        <v/>
      </c>
      <c r="AP5832" s="89" t="str">
        <f t="shared" si="2484"/>
        <v>Left</v>
      </c>
    </row>
    <row r="5833" spans="15:42">
      <c r="O5833" s="55">
        <f t="shared" si="2462"/>
        <v>0</v>
      </c>
      <c r="P5833" s="56">
        <f t="shared" si="2458"/>
        <v>0</v>
      </c>
      <c r="Q5833" s="57">
        <f>_xlfn.IFNA(VLOOKUP(E5833,'2026 W-4 Spreadsheet'!frequ,2,FALSE),0)</f>
        <v>0</v>
      </c>
      <c r="R5833" s="56">
        <f t="shared" si="2463"/>
        <v>0</v>
      </c>
      <c r="S5833" s="56" t="str">
        <f t="shared" si="2464"/>
        <v/>
      </c>
      <c r="T5833" s="56" t="str">
        <f t="shared" si="2465"/>
        <v/>
      </c>
      <c r="U5833" s="56" t="str">
        <f t="shared" si="2466"/>
        <v/>
      </c>
      <c r="V5833" s="56" t="str">
        <f t="shared" si="2467"/>
        <v/>
      </c>
      <c r="W5833" s="56" t="str">
        <f t="shared" si="2468"/>
        <v/>
      </c>
      <c r="X5833" s="56" t="str">
        <f t="shared" si="2469"/>
        <v/>
      </c>
      <c r="Y5833" s="57" t="str">
        <f t="shared" si="2470"/>
        <v/>
      </c>
      <c r="Z5833" s="56" t="str">
        <f t="shared" si="2471"/>
        <v/>
      </c>
      <c r="AA5833" s="56" t="str">
        <f t="shared" si="2472"/>
        <v/>
      </c>
      <c r="AB5833" s="56" t="str">
        <f t="shared" si="2473"/>
        <v/>
      </c>
      <c r="AC5833" s="56" t="b">
        <f t="shared" si="2459"/>
        <v>0</v>
      </c>
      <c r="AD5833" s="58" t="b">
        <f t="shared" si="2460"/>
        <v>0</v>
      </c>
      <c r="AE5833" s="59" t="b">
        <f t="shared" si="2461"/>
        <v>0</v>
      </c>
      <c r="AF5833" s="56" t="e">
        <f t="shared" si="2474"/>
        <v>#VALUE!</v>
      </c>
      <c r="AG5833" s="56" t="e">
        <f t="shared" si="2475"/>
        <v>#VALUE!</v>
      </c>
      <c r="AH5833" s="58" t="e">
        <f t="shared" si="2476"/>
        <v>#VALUE!</v>
      </c>
      <c r="AI5833" s="56">
        <f t="shared" si="2477"/>
        <v>0</v>
      </c>
      <c r="AJ5833" s="56">
        <f t="shared" si="2478"/>
        <v>0</v>
      </c>
      <c r="AK5833" s="56">
        <f t="shared" si="2479"/>
        <v>0</v>
      </c>
      <c r="AL5833" s="56">
        <f t="shared" si="2480"/>
        <v>0</v>
      </c>
      <c r="AM5833" s="56">
        <f t="shared" si="2481"/>
        <v>0</v>
      </c>
      <c r="AN5833" s="56">
        <f t="shared" si="2482"/>
        <v>0</v>
      </c>
      <c r="AO5833" s="89" t="str">
        <f t="shared" si="2483"/>
        <v/>
      </c>
      <c r="AP5833" s="89" t="str">
        <f t="shared" si="2484"/>
        <v>Left</v>
      </c>
    </row>
    <row r="5834" spans="15:42">
      <c r="O5834" s="55">
        <f t="shared" si="2462"/>
        <v>0</v>
      </c>
      <c r="P5834" s="56">
        <f t="shared" si="2458"/>
        <v>0</v>
      </c>
      <c r="Q5834" s="57">
        <f>_xlfn.IFNA(VLOOKUP(E5834,'2026 W-4 Spreadsheet'!frequ,2,FALSE),0)</f>
        <v>0</v>
      </c>
      <c r="R5834" s="56">
        <f t="shared" si="2463"/>
        <v>0</v>
      </c>
      <c r="S5834" s="56" t="str">
        <f t="shared" si="2464"/>
        <v/>
      </c>
      <c r="T5834" s="56" t="str">
        <f t="shared" si="2465"/>
        <v/>
      </c>
      <c r="U5834" s="56" t="str">
        <f t="shared" si="2466"/>
        <v/>
      </c>
      <c r="V5834" s="56" t="str">
        <f t="shared" si="2467"/>
        <v/>
      </c>
      <c r="W5834" s="56" t="str">
        <f t="shared" si="2468"/>
        <v/>
      </c>
      <c r="X5834" s="56" t="str">
        <f t="shared" si="2469"/>
        <v/>
      </c>
      <c r="Y5834" s="57" t="str">
        <f t="shared" si="2470"/>
        <v/>
      </c>
      <c r="Z5834" s="56" t="str">
        <f t="shared" si="2471"/>
        <v/>
      </c>
      <c r="AA5834" s="56" t="str">
        <f t="shared" si="2472"/>
        <v/>
      </c>
      <c r="AB5834" s="56" t="str">
        <f t="shared" si="2473"/>
        <v/>
      </c>
      <c r="AC5834" s="56" t="b">
        <f t="shared" si="2459"/>
        <v>0</v>
      </c>
      <c r="AD5834" s="58" t="b">
        <f t="shared" si="2460"/>
        <v>0</v>
      </c>
      <c r="AE5834" s="59" t="b">
        <f t="shared" si="2461"/>
        <v>0</v>
      </c>
      <c r="AF5834" s="56" t="e">
        <f t="shared" si="2474"/>
        <v>#VALUE!</v>
      </c>
      <c r="AG5834" s="56" t="e">
        <f t="shared" si="2475"/>
        <v>#VALUE!</v>
      </c>
      <c r="AH5834" s="58" t="e">
        <f t="shared" si="2476"/>
        <v>#VALUE!</v>
      </c>
      <c r="AI5834" s="56">
        <f t="shared" si="2477"/>
        <v>0</v>
      </c>
      <c r="AJ5834" s="56">
        <f t="shared" si="2478"/>
        <v>0</v>
      </c>
      <c r="AK5834" s="56">
        <f t="shared" si="2479"/>
        <v>0</v>
      </c>
      <c r="AL5834" s="56">
        <f t="shared" si="2480"/>
        <v>0</v>
      </c>
      <c r="AM5834" s="56">
        <f t="shared" si="2481"/>
        <v>0</v>
      </c>
      <c r="AN5834" s="56">
        <f t="shared" si="2482"/>
        <v>0</v>
      </c>
      <c r="AO5834" s="89" t="str">
        <f t="shared" si="2483"/>
        <v/>
      </c>
      <c r="AP5834" s="89" t="str">
        <f t="shared" si="2484"/>
        <v>Left</v>
      </c>
    </row>
    <row r="5835" spans="15:42">
      <c r="O5835" s="55">
        <f t="shared" si="2462"/>
        <v>0</v>
      </c>
      <c r="P5835" s="56">
        <f t="shared" si="2458"/>
        <v>0</v>
      </c>
      <c r="Q5835" s="57">
        <f>_xlfn.IFNA(VLOOKUP(E5835,'2026 W-4 Spreadsheet'!frequ,2,FALSE),0)</f>
        <v>0</v>
      </c>
      <c r="R5835" s="56">
        <f t="shared" si="2463"/>
        <v>0</v>
      </c>
      <c r="S5835" s="56" t="str">
        <f t="shared" si="2464"/>
        <v/>
      </c>
      <c r="T5835" s="56" t="str">
        <f t="shared" si="2465"/>
        <v/>
      </c>
      <c r="U5835" s="56" t="str">
        <f t="shared" si="2466"/>
        <v/>
      </c>
      <c r="V5835" s="56" t="str">
        <f t="shared" si="2467"/>
        <v/>
      </c>
      <c r="W5835" s="56" t="str">
        <f t="shared" si="2468"/>
        <v/>
      </c>
      <c r="X5835" s="56" t="str">
        <f t="shared" si="2469"/>
        <v/>
      </c>
      <c r="Y5835" s="57" t="str">
        <f t="shared" si="2470"/>
        <v/>
      </c>
      <c r="Z5835" s="56" t="str">
        <f t="shared" si="2471"/>
        <v/>
      </c>
      <c r="AA5835" s="56" t="str">
        <f t="shared" si="2472"/>
        <v/>
      </c>
      <c r="AB5835" s="56" t="str">
        <f t="shared" si="2473"/>
        <v/>
      </c>
      <c r="AC5835" s="56" t="b">
        <f t="shared" si="2459"/>
        <v>0</v>
      </c>
      <c r="AD5835" s="58" t="b">
        <f t="shared" si="2460"/>
        <v>0</v>
      </c>
      <c r="AE5835" s="59" t="b">
        <f t="shared" si="2461"/>
        <v>0</v>
      </c>
      <c r="AF5835" s="56" t="e">
        <f t="shared" si="2474"/>
        <v>#VALUE!</v>
      </c>
      <c r="AG5835" s="56" t="e">
        <f t="shared" si="2475"/>
        <v>#VALUE!</v>
      </c>
      <c r="AH5835" s="58" t="e">
        <f t="shared" si="2476"/>
        <v>#VALUE!</v>
      </c>
      <c r="AI5835" s="56">
        <f t="shared" si="2477"/>
        <v>0</v>
      </c>
      <c r="AJ5835" s="56">
        <f t="shared" si="2478"/>
        <v>0</v>
      </c>
      <c r="AK5835" s="56">
        <f t="shared" si="2479"/>
        <v>0</v>
      </c>
      <c r="AL5835" s="56">
        <f t="shared" si="2480"/>
        <v>0</v>
      </c>
      <c r="AM5835" s="56">
        <f t="shared" si="2481"/>
        <v>0</v>
      </c>
      <c r="AN5835" s="56">
        <f t="shared" si="2482"/>
        <v>0</v>
      </c>
      <c r="AO5835" s="89" t="str">
        <f t="shared" si="2483"/>
        <v/>
      </c>
      <c r="AP5835" s="89" t="str">
        <f t="shared" si="2484"/>
        <v>Left</v>
      </c>
    </row>
    <row r="5836" spans="15:42">
      <c r="O5836" s="55">
        <f t="shared" si="2462"/>
        <v>0</v>
      </c>
      <c r="P5836" s="56">
        <f t="shared" si="2458"/>
        <v>0</v>
      </c>
      <c r="Q5836" s="57">
        <f>_xlfn.IFNA(VLOOKUP(E5836,'2026 W-4 Spreadsheet'!frequ,2,FALSE),0)</f>
        <v>0</v>
      </c>
      <c r="R5836" s="56">
        <f t="shared" si="2463"/>
        <v>0</v>
      </c>
      <c r="S5836" s="56" t="str">
        <f t="shared" si="2464"/>
        <v/>
      </c>
      <c r="T5836" s="56" t="str">
        <f t="shared" si="2465"/>
        <v/>
      </c>
      <c r="U5836" s="56" t="str">
        <f t="shared" si="2466"/>
        <v/>
      </c>
      <c r="V5836" s="56" t="str">
        <f t="shared" si="2467"/>
        <v/>
      </c>
      <c r="W5836" s="56" t="str">
        <f t="shared" si="2468"/>
        <v/>
      </c>
      <c r="X5836" s="56" t="str">
        <f t="shared" si="2469"/>
        <v/>
      </c>
      <c r="Y5836" s="57" t="str">
        <f t="shared" si="2470"/>
        <v/>
      </c>
      <c r="Z5836" s="56" t="str">
        <f t="shared" si="2471"/>
        <v/>
      </c>
      <c r="AA5836" s="56" t="str">
        <f t="shared" si="2472"/>
        <v/>
      </c>
      <c r="AB5836" s="56" t="str">
        <f t="shared" si="2473"/>
        <v/>
      </c>
      <c r="AC5836" s="56" t="b">
        <f t="shared" si="2459"/>
        <v>0</v>
      </c>
      <c r="AD5836" s="58" t="b">
        <f t="shared" si="2460"/>
        <v>0</v>
      </c>
      <c r="AE5836" s="59" t="b">
        <f t="shared" si="2461"/>
        <v>0</v>
      </c>
      <c r="AF5836" s="56" t="e">
        <f t="shared" si="2474"/>
        <v>#VALUE!</v>
      </c>
      <c r="AG5836" s="56" t="e">
        <f t="shared" si="2475"/>
        <v>#VALUE!</v>
      </c>
      <c r="AH5836" s="58" t="e">
        <f t="shared" si="2476"/>
        <v>#VALUE!</v>
      </c>
      <c r="AI5836" s="56">
        <f t="shared" si="2477"/>
        <v>0</v>
      </c>
      <c r="AJ5836" s="56">
        <f t="shared" si="2478"/>
        <v>0</v>
      </c>
      <c r="AK5836" s="56">
        <f t="shared" si="2479"/>
        <v>0</v>
      </c>
      <c r="AL5836" s="56">
        <f t="shared" si="2480"/>
        <v>0</v>
      </c>
      <c r="AM5836" s="56">
        <f t="shared" si="2481"/>
        <v>0</v>
      </c>
      <c r="AN5836" s="56">
        <f t="shared" si="2482"/>
        <v>0</v>
      </c>
      <c r="AO5836" s="89" t="str">
        <f t="shared" si="2483"/>
        <v/>
      </c>
      <c r="AP5836" s="89" t="str">
        <f t="shared" si="2484"/>
        <v>Left</v>
      </c>
    </row>
    <row r="5837" spans="15:42">
      <c r="O5837" s="55">
        <f t="shared" si="2462"/>
        <v>0</v>
      </c>
      <c r="P5837" s="56">
        <f t="shared" si="2458"/>
        <v>0</v>
      </c>
      <c r="Q5837" s="57">
        <f>_xlfn.IFNA(VLOOKUP(E5837,'2026 W-4 Spreadsheet'!frequ,2,FALSE),0)</f>
        <v>0</v>
      </c>
      <c r="R5837" s="56">
        <f t="shared" si="2463"/>
        <v>0</v>
      </c>
      <c r="S5837" s="56" t="str">
        <f t="shared" si="2464"/>
        <v/>
      </c>
      <c r="T5837" s="56" t="str">
        <f t="shared" si="2465"/>
        <v/>
      </c>
      <c r="U5837" s="56" t="str">
        <f t="shared" si="2466"/>
        <v/>
      </c>
      <c r="V5837" s="56" t="str">
        <f t="shared" si="2467"/>
        <v/>
      </c>
      <c r="W5837" s="56" t="str">
        <f t="shared" si="2468"/>
        <v/>
      </c>
      <c r="X5837" s="56" t="str">
        <f t="shared" si="2469"/>
        <v/>
      </c>
      <c r="Y5837" s="57" t="str">
        <f t="shared" si="2470"/>
        <v/>
      </c>
      <c r="Z5837" s="56" t="str">
        <f t="shared" si="2471"/>
        <v/>
      </c>
      <c r="AA5837" s="56" t="str">
        <f t="shared" si="2472"/>
        <v/>
      </c>
      <c r="AB5837" s="56" t="str">
        <f t="shared" si="2473"/>
        <v/>
      </c>
      <c r="AC5837" s="56" t="b">
        <f t="shared" si="2459"/>
        <v>0</v>
      </c>
      <c r="AD5837" s="58" t="b">
        <f t="shared" si="2460"/>
        <v>0</v>
      </c>
      <c r="AE5837" s="59" t="b">
        <f t="shared" si="2461"/>
        <v>0</v>
      </c>
      <c r="AF5837" s="56" t="e">
        <f t="shared" si="2474"/>
        <v>#VALUE!</v>
      </c>
      <c r="AG5837" s="56" t="e">
        <f t="shared" si="2475"/>
        <v>#VALUE!</v>
      </c>
      <c r="AH5837" s="58" t="e">
        <f t="shared" si="2476"/>
        <v>#VALUE!</v>
      </c>
      <c r="AI5837" s="56">
        <f t="shared" si="2477"/>
        <v>0</v>
      </c>
      <c r="AJ5837" s="56">
        <f t="shared" si="2478"/>
        <v>0</v>
      </c>
      <c r="AK5837" s="56">
        <f t="shared" si="2479"/>
        <v>0</v>
      </c>
      <c r="AL5837" s="56">
        <f t="shared" si="2480"/>
        <v>0</v>
      </c>
      <c r="AM5837" s="56">
        <f t="shared" si="2481"/>
        <v>0</v>
      </c>
      <c r="AN5837" s="56">
        <f t="shared" si="2482"/>
        <v>0</v>
      </c>
      <c r="AO5837" s="89" t="str">
        <f t="shared" si="2483"/>
        <v/>
      </c>
      <c r="AP5837" s="89" t="str">
        <f t="shared" si="2484"/>
        <v>Left</v>
      </c>
    </row>
    <row r="5838" spans="15:42">
      <c r="O5838" s="55">
        <f t="shared" si="2462"/>
        <v>0</v>
      </c>
      <c r="P5838" s="56">
        <f t="shared" si="2458"/>
        <v>0</v>
      </c>
      <c r="Q5838" s="57">
        <f>_xlfn.IFNA(VLOOKUP(E5838,'2026 W-4 Spreadsheet'!frequ,2,FALSE),0)</f>
        <v>0</v>
      </c>
      <c r="R5838" s="56">
        <f t="shared" si="2463"/>
        <v>0</v>
      </c>
      <c r="S5838" s="56" t="str">
        <f t="shared" si="2464"/>
        <v/>
      </c>
      <c r="T5838" s="56" t="str">
        <f t="shared" si="2465"/>
        <v/>
      </c>
      <c r="U5838" s="56" t="str">
        <f t="shared" si="2466"/>
        <v/>
      </c>
      <c r="V5838" s="56" t="str">
        <f t="shared" si="2467"/>
        <v/>
      </c>
      <c r="W5838" s="56" t="str">
        <f t="shared" si="2468"/>
        <v/>
      </c>
      <c r="X5838" s="56" t="str">
        <f t="shared" si="2469"/>
        <v/>
      </c>
      <c r="Y5838" s="57" t="str">
        <f t="shared" si="2470"/>
        <v/>
      </c>
      <c r="Z5838" s="56" t="str">
        <f t="shared" si="2471"/>
        <v/>
      </c>
      <c r="AA5838" s="56" t="str">
        <f t="shared" si="2472"/>
        <v/>
      </c>
      <c r="AB5838" s="56" t="str">
        <f t="shared" si="2473"/>
        <v/>
      </c>
      <c r="AC5838" s="56" t="b">
        <f t="shared" si="2459"/>
        <v>0</v>
      </c>
      <c r="AD5838" s="58" t="b">
        <f t="shared" si="2460"/>
        <v>0</v>
      </c>
      <c r="AE5838" s="59" t="b">
        <f t="shared" si="2461"/>
        <v>0</v>
      </c>
      <c r="AF5838" s="56" t="e">
        <f t="shared" si="2474"/>
        <v>#VALUE!</v>
      </c>
      <c r="AG5838" s="56" t="e">
        <f t="shared" si="2475"/>
        <v>#VALUE!</v>
      </c>
      <c r="AH5838" s="58" t="e">
        <f t="shared" si="2476"/>
        <v>#VALUE!</v>
      </c>
      <c r="AI5838" s="56">
        <f t="shared" si="2477"/>
        <v>0</v>
      </c>
      <c r="AJ5838" s="56">
        <f t="shared" si="2478"/>
        <v>0</v>
      </c>
      <c r="AK5838" s="56">
        <f t="shared" si="2479"/>
        <v>0</v>
      </c>
      <c r="AL5838" s="56">
        <f t="shared" si="2480"/>
        <v>0</v>
      </c>
      <c r="AM5838" s="56">
        <f t="shared" si="2481"/>
        <v>0</v>
      </c>
      <c r="AN5838" s="56">
        <f t="shared" si="2482"/>
        <v>0</v>
      </c>
      <c r="AO5838" s="89" t="str">
        <f t="shared" si="2483"/>
        <v/>
      </c>
      <c r="AP5838" s="89" t="str">
        <f t="shared" si="2484"/>
        <v>Left</v>
      </c>
    </row>
    <row r="5839" spans="15:42">
      <c r="O5839" s="55">
        <f t="shared" si="2462"/>
        <v>0</v>
      </c>
      <c r="P5839" s="56">
        <f t="shared" si="2458"/>
        <v>0</v>
      </c>
      <c r="Q5839" s="57">
        <f>_xlfn.IFNA(VLOOKUP(E5839,'2026 W-4 Spreadsheet'!frequ,2,FALSE),0)</f>
        <v>0</v>
      </c>
      <c r="R5839" s="56">
        <f t="shared" si="2463"/>
        <v>0</v>
      </c>
      <c r="S5839" s="56" t="str">
        <f t="shared" si="2464"/>
        <v/>
      </c>
      <c r="T5839" s="56" t="str">
        <f t="shared" si="2465"/>
        <v/>
      </c>
      <c r="U5839" s="56" t="str">
        <f t="shared" si="2466"/>
        <v/>
      </c>
      <c r="V5839" s="56" t="str">
        <f t="shared" si="2467"/>
        <v/>
      </c>
      <c r="W5839" s="56" t="str">
        <f t="shared" si="2468"/>
        <v/>
      </c>
      <c r="X5839" s="56" t="str">
        <f t="shared" si="2469"/>
        <v/>
      </c>
      <c r="Y5839" s="57" t="str">
        <f t="shared" si="2470"/>
        <v/>
      </c>
      <c r="Z5839" s="56" t="str">
        <f t="shared" si="2471"/>
        <v/>
      </c>
      <c r="AA5839" s="56" t="str">
        <f t="shared" si="2472"/>
        <v/>
      </c>
      <c r="AB5839" s="56" t="str">
        <f t="shared" si="2473"/>
        <v/>
      </c>
      <c r="AC5839" s="56" t="b">
        <f t="shared" si="2459"/>
        <v>0</v>
      </c>
      <c r="AD5839" s="58" t="b">
        <f t="shared" si="2460"/>
        <v>0</v>
      </c>
      <c r="AE5839" s="59" t="b">
        <f t="shared" si="2461"/>
        <v>0</v>
      </c>
      <c r="AF5839" s="56" t="e">
        <f t="shared" si="2474"/>
        <v>#VALUE!</v>
      </c>
      <c r="AG5839" s="56" t="e">
        <f t="shared" si="2475"/>
        <v>#VALUE!</v>
      </c>
      <c r="AH5839" s="58" t="e">
        <f t="shared" si="2476"/>
        <v>#VALUE!</v>
      </c>
      <c r="AI5839" s="56">
        <f t="shared" si="2477"/>
        <v>0</v>
      </c>
      <c r="AJ5839" s="56">
        <f t="shared" si="2478"/>
        <v>0</v>
      </c>
      <c r="AK5839" s="56">
        <f t="shared" si="2479"/>
        <v>0</v>
      </c>
      <c r="AL5839" s="56">
        <f t="shared" si="2480"/>
        <v>0</v>
      </c>
      <c r="AM5839" s="56">
        <f t="shared" si="2481"/>
        <v>0</v>
      </c>
      <c r="AN5839" s="56">
        <f t="shared" si="2482"/>
        <v>0</v>
      </c>
      <c r="AO5839" s="89" t="str">
        <f t="shared" si="2483"/>
        <v/>
      </c>
      <c r="AP5839" s="89" t="str">
        <f t="shared" si="2484"/>
        <v>Left</v>
      </c>
    </row>
    <row r="5840" spans="15:42">
      <c r="O5840" s="55">
        <f t="shared" si="2462"/>
        <v>0</v>
      </c>
      <c r="P5840" s="56">
        <f t="shared" si="2458"/>
        <v>0</v>
      </c>
      <c r="Q5840" s="57">
        <f>_xlfn.IFNA(VLOOKUP(E5840,'2026 W-4 Spreadsheet'!frequ,2,FALSE),0)</f>
        <v>0</v>
      </c>
      <c r="R5840" s="56">
        <f t="shared" si="2463"/>
        <v>0</v>
      </c>
      <c r="S5840" s="56" t="str">
        <f t="shared" si="2464"/>
        <v/>
      </c>
      <c r="T5840" s="56" t="str">
        <f t="shared" si="2465"/>
        <v/>
      </c>
      <c r="U5840" s="56" t="str">
        <f t="shared" si="2466"/>
        <v/>
      </c>
      <c r="V5840" s="56" t="str">
        <f t="shared" si="2467"/>
        <v/>
      </c>
      <c r="W5840" s="56" t="str">
        <f t="shared" si="2468"/>
        <v/>
      </c>
      <c r="X5840" s="56" t="str">
        <f t="shared" si="2469"/>
        <v/>
      </c>
      <c r="Y5840" s="57" t="str">
        <f t="shared" si="2470"/>
        <v/>
      </c>
      <c r="Z5840" s="56" t="str">
        <f t="shared" si="2471"/>
        <v/>
      </c>
      <c r="AA5840" s="56" t="str">
        <f t="shared" si="2472"/>
        <v/>
      </c>
      <c r="AB5840" s="56" t="str">
        <f t="shared" si="2473"/>
        <v/>
      </c>
      <c r="AC5840" s="56" t="b">
        <f t="shared" si="2459"/>
        <v>0</v>
      </c>
      <c r="AD5840" s="58" t="b">
        <f t="shared" si="2460"/>
        <v>0</v>
      </c>
      <c r="AE5840" s="59" t="b">
        <f t="shared" si="2461"/>
        <v>0</v>
      </c>
      <c r="AF5840" s="56" t="e">
        <f t="shared" si="2474"/>
        <v>#VALUE!</v>
      </c>
      <c r="AG5840" s="56" t="e">
        <f t="shared" si="2475"/>
        <v>#VALUE!</v>
      </c>
      <c r="AH5840" s="58" t="e">
        <f t="shared" si="2476"/>
        <v>#VALUE!</v>
      </c>
      <c r="AI5840" s="56">
        <f t="shared" si="2477"/>
        <v>0</v>
      </c>
      <c r="AJ5840" s="56">
        <f t="shared" si="2478"/>
        <v>0</v>
      </c>
      <c r="AK5840" s="56">
        <f t="shared" si="2479"/>
        <v>0</v>
      </c>
      <c r="AL5840" s="56">
        <f t="shared" si="2480"/>
        <v>0</v>
      </c>
      <c r="AM5840" s="56">
        <f t="shared" si="2481"/>
        <v>0</v>
      </c>
      <c r="AN5840" s="56">
        <f t="shared" si="2482"/>
        <v>0</v>
      </c>
      <c r="AO5840" s="89" t="str">
        <f t="shared" si="2483"/>
        <v/>
      </c>
      <c r="AP5840" s="89" t="str">
        <f t="shared" si="2484"/>
        <v>Left</v>
      </c>
    </row>
    <row r="5841" spans="15:42">
      <c r="O5841" s="55">
        <f t="shared" si="2462"/>
        <v>0</v>
      </c>
      <c r="P5841" s="56">
        <f t="shared" si="2458"/>
        <v>0</v>
      </c>
      <c r="Q5841" s="57">
        <f>_xlfn.IFNA(VLOOKUP(E5841,'2026 W-4 Spreadsheet'!frequ,2,FALSE),0)</f>
        <v>0</v>
      </c>
      <c r="R5841" s="56">
        <f t="shared" si="2463"/>
        <v>0</v>
      </c>
      <c r="S5841" s="56" t="str">
        <f t="shared" si="2464"/>
        <v/>
      </c>
      <c r="T5841" s="56" t="str">
        <f t="shared" si="2465"/>
        <v/>
      </c>
      <c r="U5841" s="56" t="str">
        <f t="shared" si="2466"/>
        <v/>
      </c>
      <c r="V5841" s="56" t="str">
        <f t="shared" si="2467"/>
        <v/>
      </c>
      <c r="W5841" s="56" t="str">
        <f t="shared" si="2468"/>
        <v/>
      </c>
      <c r="X5841" s="56" t="str">
        <f t="shared" si="2469"/>
        <v/>
      </c>
      <c r="Y5841" s="57" t="str">
        <f t="shared" si="2470"/>
        <v/>
      </c>
      <c r="Z5841" s="56" t="str">
        <f t="shared" si="2471"/>
        <v/>
      </c>
      <c r="AA5841" s="56" t="str">
        <f t="shared" si="2472"/>
        <v/>
      </c>
      <c r="AB5841" s="56" t="str">
        <f t="shared" si="2473"/>
        <v/>
      </c>
      <c r="AC5841" s="56" t="b">
        <f t="shared" si="2459"/>
        <v>0</v>
      </c>
      <c r="AD5841" s="58" t="b">
        <f t="shared" si="2460"/>
        <v>0</v>
      </c>
      <c r="AE5841" s="59" t="b">
        <f t="shared" si="2461"/>
        <v>0</v>
      </c>
      <c r="AF5841" s="56" t="e">
        <f t="shared" si="2474"/>
        <v>#VALUE!</v>
      </c>
      <c r="AG5841" s="56" t="e">
        <f t="shared" si="2475"/>
        <v>#VALUE!</v>
      </c>
      <c r="AH5841" s="58" t="e">
        <f t="shared" si="2476"/>
        <v>#VALUE!</v>
      </c>
      <c r="AI5841" s="56">
        <f t="shared" si="2477"/>
        <v>0</v>
      </c>
      <c r="AJ5841" s="56">
        <f t="shared" si="2478"/>
        <v>0</v>
      </c>
      <c r="AK5841" s="56">
        <f t="shared" si="2479"/>
        <v>0</v>
      </c>
      <c r="AL5841" s="56">
        <f t="shared" si="2480"/>
        <v>0</v>
      </c>
      <c r="AM5841" s="56">
        <f t="shared" si="2481"/>
        <v>0</v>
      </c>
      <c r="AN5841" s="56">
        <f t="shared" si="2482"/>
        <v>0</v>
      </c>
      <c r="AO5841" s="89" t="str">
        <f t="shared" si="2483"/>
        <v/>
      </c>
      <c r="AP5841" s="89" t="str">
        <f t="shared" si="2484"/>
        <v>Left</v>
      </c>
    </row>
    <row r="5842" spans="15:42">
      <c r="O5842" s="55">
        <f t="shared" si="2462"/>
        <v>0</v>
      </c>
      <c r="P5842" s="56">
        <f t="shared" si="2458"/>
        <v>0</v>
      </c>
      <c r="Q5842" s="57">
        <f>_xlfn.IFNA(VLOOKUP(E5842,'2026 W-4 Spreadsheet'!frequ,2,FALSE),0)</f>
        <v>0</v>
      </c>
      <c r="R5842" s="56">
        <f t="shared" si="2463"/>
        <v>0</v>
      </c>
      <c r="S5842" s="56" t="str">
        <f t="shared" si="2464"/>
        <v/>
      </c>
      <c r="T5842" s="56" t="str">
        <f t="shared" si="2465"/>
        <v/>
      </c>
      <c r="U5842" s="56" t="str">
        <f t="shared" si="2466"/>
        <v/>
      </c>
      <c r="V5842" s="56" t="str">
        <f t="shared" si="2467"/>
        <v/>
      </c>
      <c r="W5842" s="56" t="str">
        <f t="shared" si="2468"/>
        <v/>
      </c>
      <c r="X5842" s="56" t="str">
        <f t="shared" si="2469"/>
        <v/>
      </c>
      <c r="Y5842" s="57" t="str">
        <f t="shared" si="2470"/>
        <v/>
      </c>
      <c r="Z5842" s="56" t="str">
        <f t="shared" si="2471"/>
        <v/>
      </c>
      <c r="AA5842" s="56" t="str">
        <f t="shared" si="2472"/>
        <v/>
      </c>
      <c r="AB5842" s="56" t="str">
        <f t="shared" si="2473"/>
        <v/>
      </c>
      <c r="AC5842" s="56" t="b">
        <f t="shared" si="2459"/>
        <v>0</v>
      </c>
      <c r="AD5842" s="58" t="b">
        <f t="shared" si="2460"/>
        <v>0</v>
      </c>
      <c r="AE5842" s="59" t="b">
        <f t="shared" si="2461"/>
        <v>0</v>
      </c>
      <c r="AF5842" s="56" t="e">
        <f t="shared" si="2474"/>
        <v>#VALUE!</v>
      </c>
      <c r="AG5842" s="56" t="e">
        <f t="shared" si="2475"/>
        <v>#VALUE!</v>
      </c>
      <c r="AH5842" s="58" t="e">
        <f t="shared" si="2476"/>
        <v>#VALUE!</v>
      </c>
      <c r="AI5842" s="56">
        <f t="shared" si="2477"/>
        <v>0</v>
      </c>
      <c r="AJ5842" s="56">
        <f t="shared" si="2478"/>
        <v>0</v>
      </c>
      <c r="AK5842" s="56">
        <f t="shared" si="2479"/>
        <v>0</v>
      </c>
      <c r="AL5842" s="56">
        <f t="shared" si="2480"/>
        <v>0</v>
      </c>
      <c r="AM5842" s="56">
        <f t="shared" si="2481"/>
        <v>0</v>
      </c>
      <c r="AN5842" s="56">
        <f t="shared" si="2482"/>
        <v>0</v>
      </c>
      <c r="AO5842" s="89" t="str">
        <f t="shared" si="2483"/>
        <v/>
      </c>
      <c r="AP5842" s="89" t="str">
        <f t="shared" si="2484"/>
        <v>Left</v>
      </c>
    </row>
    <row r="5843" spans="15:42">
      <c r="O5843" s="55">
        <f t="shared" si="2462"/>
        <v>0</v>
      </c>
      <c r="P5843" s="56">
        <f t="shared" si="2458"/>
        <v>0</v>
      </c>
      <c r="Q5843" s="57">
        <f>_xlfn.IFNA(VLOOKUP(E5843,'2026 W-4 Spreadsheet'!frequ,2,FALSE),0)</f>
        <v>0</v>
      </c>
      <c r="R5843" s="56">
        <f t="shared" si="2463"/>
        <v>0</v>
      </c>
      <c r="S5843" s="56" t="str">
        <f t="shared" si="2464"/>
        <v/>
      </c>
      <c r="T5843" s="56" t="str">
        <f t="shared" si="2465"/>
        <v/>
      </c>
      <c r="U5843" s="56" t="str">
        <f t="shared" si="2466"/>
        <v/>
      </c>
      <c r="V5843" s="56" t="str">
        <f t="shared" si="2467"/>
        <v/>
      </c>
      <c r="W5843" s="56" t="str">
        <f t="shared" si="2468"/>
        <v/>
      </c>
      <c r="X5843" s="56" t="str">
        <f t="shared" si="2469"/>
        <v/>
      </c>
      <c r="Y5843" s="57" t="str">
        <f t="shared" si="2470"/>
        <v/>
      </c>
      <c r="Z5843" s="56" t="str">
        <f t="shared" si="2471"/>
        <v/>
      </c>
      <c r="AA5843" s="56" t="str">
        <f t="shared" si="2472"/>
        <v/>
      </c>
      <c r="AB5843" s="56" t="str">
        <f t="shared" si="2473"/>
        <v/>
      </c>
      <c r="AC5843" s="56" t="b">
        <f t="shared" si="2459"/>
        <v>0</v>
      </c>
      <c r="AD5843" s="58" t="b">
        <f t="shared" si="2460"/>
        <v>0</v>
      </c>
      <c r="AE5843" s="59" t="b">
        <f t="shared" si="2461"/>
        <v>0</v>
      </c>
      <c r="AF5843" s="56" t="e">
        <f t="shared" si="2474"/>
        <v>#VALUE!</v>
      </c>
      <c r="AG5843" s="56" t="e">
        <f t="shared" si="2475"/>
        <v>#VALUE!</v>
      </c>
      <c r="AH5843" s="58" t="e">
        <f t="shared" si="2476"/>
        <v>#VALUE!</v>
      </c>
      <c r="AI5843" s="56">
        <f t="shared" si="2477"/>
        <v>0</v>
      </c>
      <c r="AJ5843" s="56">
        <f t="shared" si="2478"/>
        <v>0</v>
      </c>
      <c r="AK5843" s="56">
        <f t="shared" si="2479"/>
        <v>0</v>
      </c>
      <c r="AL5843" s="56">
        <f t="shared" si="2480"/>
        <v>0</v>
      </c>
      <c r="AM5843" s="56">
        <f t="shared" si="2481"/>
        <v>0</v>
      </c>
      <c r="AN5843" s="56">
        <f t="shared" si="2482"/>
        <v>0</v>
      </c>
      <c r="AO5843" s="89" t="str">
        <f t="shared" si="2483"/>
        <v/>
      </c>
      <c r="AP5843" s="89" t="str">
        <f t="shared" si="2484"/>
        <v>Left</v>
      </c>
    </row>
    <row r="5844" spans="15:42">
      <c r="O5844" s="55">
        <f t="shared" si="2462"/>
        <v>0</v>
      </c>
      <c r="P5844" s="56">
        <f t="shared" si="2458"/>
        <v>0</v>
      </c>
      <c r="Q5844" s="57">
        <f>_xlfn.IFNA(VLOOKUP(E5844,'2026 W-4 Spreadsheet'!frequ,2,FALSE),0)</f>
        <v>0</v>
      </c>
      <c r="R5844" s="56">
        <f t="shared" si="2463"/>
        <v>0</v>
      </c>
      <c r="S5844" s="56" t="str">
        <f t="shared" si="2464"/>
        <v/>
      </c>
      <c r="T5844" s="56" t="str">
        <f t="shared" si="2465"/>
        <v/>
      </c>
      <c r="U5844" s="56" t="str">
        <f t="shared" si="2466"/>
        <v/>
      </c>
      <c r="V5844" s="56" t="str">
        <f t="shared" si="2467"/>
        <v/>
      </c>
      <c r="W5844" s="56" t="str">
        <f t="shared" si="2468"/>
        <v/>
      </c>
      <c r="X5844" s="56" t="str">
        <f t="shared" si="2469"/>
        <v/>
      </c>
      <c r="Y5844" s="57" t="str">
        <f t="shared" si="2470"/>
        <v/>
      </c>
      <c r="Z5844" s="56" t="str">
        <f t="shared" si="2471"/>
        <v/>
      </c>
      <c r="AA5844" s="56" t="str">
        <f t="shared" si="2472"/>
        <v/>
      </c>
      <c r="AB5844" s="56" t="str">
        <f t="shared" si="2473"/>
        <v/>
      </c>
      <c r="AC5844" s="56" t="b">
        <f t="shared" si="2459"/>
        <v>0</v>
      </c>
      <c r="AD5844" s="58" t="b">
        <f t="shared" si="2460"/>
        <v>0</v>
      </c>
      <c r="AE5844" s="59" t="b">
        <f t="shared" si="2461"/>
        <v>0</v>
      </c>
      <c r="AF5844" s="56" t="e">
        <f t="shared" si="2474"/>
        <v>#VALUE!</v>
      </c>
      <c r="AG5844" s="56" t="e">
        <f t="shared" si="2475"/>
        <v>#VALUE!</v>
      </c>
      <c r="AH5844" s="58" t="e">
        <f t="shared" si="2476"/>
        <v>#VALUE!</v>
      </c>
      <c r="AI5844" s="56">
        <f t="shared" si="2477"/>
        <v>0</v>
      </c>
      <c r="AJ5844" s="56">
        <f t="shared" si="2478"/>
        <v>0</v>
      </c>
      <c r="AK5844" s="56">
        <f t="shared" si="2479"/>
        <v>0</v>
      </c>
      <c r="AL5844" s="56">
        <f t="shared" si="2480"/>
        <v>0</v>
      </c>
      <c r="AM5844" s="56">
        <f t="shared" si="2481"/>
        <v>0</v>
      </c>
      <c r="AN5844" s="56">
        <f t="shared" si="2482"/>
        <v>0</v>
      </c>
      <c r="AO5844" s="89" t="str">
        <f t="shared" si="2483"/>
        <v/>
      </c>
      <c r="AP5844" s="89" t="str">
        <f t="shared" si="2484"/>
        <v>Left</v>
      </c>
    </row>
    <row r="5845" spans="15:42">
      <c r="O5845" s="55">
        <f t="shared" si="2462"/>
        <v>0</v>
      </c>
      <c r="P5845" s="56">
        <f t="shared" si="2458"/>
        <v>0</v>
      </c>
      <c r="Q5845" s="57">
        <f>_xlfn.IFNA(VLOOKUP(E5845,'2026 W-4 Spreadsheet'!frequ,2,FALSE),0)</f>
        <v>0</v>
      </c>
      <c r="R5845" s="56">
        <f t="shared" si="2463"/>
        <v>0</v>
      </c>
      <c r="S5845" s="56" t="str">
        <f t="shared" si="2464"/>
        <v/>
      </c>
      <c r="T5845" s="56" t="str">
        <f t="shared" si="2465"/>
        <v/>
      </c>
      <c r="U5845" s="56" t="str">
        <f t="shared" si="2466"/>
        <v/>
      </c>
      <c r="V5845" s="56" t="str">
        <f t="shared" si="2467"/>
        <v/>
      </c>
      <c r="W5845" s="56" t="str">
        <f t="shared" si="2468"/>
        <v/>
      </c>
      <c r="X5845" s="56" t="str">
        <f t="shared" si="2469"/>
        <v/>
      </c>
      <c r="Y5845" s="57" t="str">
        <f t="shared" si="2470"/>
        <v/>
      </c>
      <c r="Z5845" s="56" t="str">
        <f t="shared" si="2471"/>
        <v/>
      </c>
      <c r="AA5845" s="56" t="str">
        <f t="shared" si="2472"/>
        <v/>
      </c>
      <c r="AB5845" s="56" t="str">
        <f t="shared" si="2473"/>
        <v/>
      </c>
      <c r="AC5845" s="56" t="b">
        <f t="shared" si="2459"/>
        <v>0</v>
      </c>
      <c r="AD5845" s="58" t="b">
        <f t="shared" si="2460"/>
        <v>0</v>
      </c>
      <c r="AE5845" s="59" t="b">
        <f t="shared" si="2461"/>
        <v>0</v>
      </c>
      <c r="AF5845" s="56" t="e">
        <f t="shared" si="2474"/>
        <v>#VALUE!</v>
      </c>
      <c r="AG5845" s="56" t="e">
        <f t="shared" si="2475"/>
        <v>#VALUE!</v>
      </c>
      <c r="AH5845" s="58" t="e">
        <f t="shared" si="2476"/>
        <v>#VALUE!</v>
      </c>
      <c r="AI5845" s="56">
        <f t="shared" si="2477"/>
        <v>0</v>
      </c>
      <c r="AJ5845" s="56">
        <f t="shared" si="2478"/>
        <v>0</v>
      </c>
      <c r="AK5845" s="56">
        <f t="shared" si="2479"/>
        <v>0</v>
      </c>
      <c r="AL5845" s="56">
        <f t="shared" si="2480"/>
        <v>0</v>
      </c>
      <c r="AM5845" s="56">
        <f t="shared" si="2481"/>
        <v>0</v>
      </c>
      <c r="AN5845" s="56">
        <f t="shared" si="2482"/>
        <v>0</v>
      </c>
      <c r="AO5845" s="89" t="str">
        <f t="shared" si="2483"/>
        <v/>
      </c>
      <c r="AP5845" s="89" t="str">
        <f t="shared" si="2484"/>
        <v>Left</v>
      </c>
    </row>
    <row r="5846" spans="15:42">
      <c r="O5846" s="55">
        <f t="shared" si="2462"/>
        <v>0</v>
      </c>
      <c r="P5846" s="56">
        <f t="shared" si="2458"/>
        <v>0</v>
      </c>
      <c r="Q5846" s="57">
        <f>_xlfn.IFNA(VLOOKUP(E5846,'2026 W-4 Spreadsheet'!frequ,2,FALSE),0)</f>
        <v>0</v>
      </c>
      <c r="R5846" s="56">
        <f t="shared" si="2463"/>
        <v>0</v>
      </c>
      <c r="S5846" s="56" t="str">
        <f t="shared" si="2464"/>
        <v/>
      </c>
      <c r="T5846" s="56" t="str">
        <f t="shared" si="2465"/>
        <v/>
      </c>
      <c r="U5846" s="56" t="str">
        <f t="shared" si="2466"/>
        <v/>
      </c>
      <c r="V5846" s="56" t="str">
        <f t="shared" si="2467"/>
        <v/>
      </c>
      <c r="W5846" s="56" t="str">
        <f t="shared" si="2468"/>
        <v/>
      </c>
      <c r="X5846" s="56" t="str">
        <f t="shared" si="2469"/>
        <v/>
      </c>
      <c r="Y5846" s="57" t="str">
        <f t="shared" si="2470"/>
        <v/>
      </c>
      <c r="Z5846" s="56" t="str">
        <f t="shared" si="2471"/>
        <v/>
      </c>
      <c r="AA5846" s="56" t="str">
        <f t="shared" si="2472"/>
        <v/>
      </c>
      <c r="AB5846" s="56" t="str">
        <f t="shared" si="2473"/>
        <v/>
      </c>
      <c r="AC5846" s="56" t="b">
        <f t="shared" si="2459"/>
        <v>0</v>
      </c>
      <c r="AD5846" s="58" t="b">
        <f t="shared" si="2460"/>
        <v>0</v>
      </c>
      <c r="AE5846" s="59" t="b">
        <f t="shared" si="2461"/>
        <v>0</v>
      </c>
      <c r="AF5846" s="56" t="e">
        <f t="shared" si="2474"/>
        <v>#VALUE!</v>
      </c>
      <c r="AG5846" s="56" t="e">
        <f t="shared" si="2475"/>
        <v>#VALUE!</v>
      </c>
      <c r="AH5846" s="58" t="e">
        <f t="shared" si="2476"/>
        <v>#VALUE!</v>
      </c>
      <c r="AI5846" s="56">
        <f t="shared" si="2477"/>
        <v>0</v>
      </c>
      <c r="AJ5846" s="56">
        <f t="shared" si="2478"/>
        <v>0</v>
      </c>
      <c r="AK5846" s="56">
        <f t="shared" si="2479"/>
        <v>0</v>
      </c>
      <c r="AL5846" s="56">
        <f t="shared" si="2480"/>
        <v>0</v>
      </c>
      <c r="AM5846" s="56">
        <f t="shared" si="2481"/>
        <v>0</v>
      </c>
      <c r="AN5846" s="56">
        <f t="shared" si="2482"/>
        <v>0</v>
      </c>
      <c r="AO5846" s="89" t="str">
        <f t="shared" si="2483"/>
        <v/>
      </c>
      <c r="AP5846" s="89" t="str">
        <f t="shared" si="2484"/>
        <v>Left</v>
      </c>
    </row>
    <row r="5847" spans="15:42">
      <c r="O5847" s="55">
        <f t="shared" si="2462"/>
        <v>0</v>
      </c>
      <c r="P5847" s="56">
        <f t="shared" si="2458"/>
        <v>0</v>
      </c>
      <c r="Q5847" s="57">
        <f>_xlfn.IFNA(VLOOKUP(E5847,'2026 W-4 Spreadsheet'!frequ,2,FALSE),0)</f>
        <v>0</v>
      </c>
      <c r="R5847" s="56">
        <f t="shared" si="2463"/>
        <v>0</v>
      </c>
      <c r="S5847" s="56" t="str">
        <f t="shared" si="2464"/>
        <v/>
      </c>
      <c r="T5847" s="56" t="str">
        <f t="shared" si="2465"/>
        <v/>
      </c>
      <c r="U5847" s="56" t="str">
        <f t="shared" si="2466"/>
        <v/>
      </c>
      <c r="V5847" s="56" t="str">
        <f t="shared" si="2467"/>
        <v/>
      </c>
      <c r="W5847" s="56" t="str">
        <f t="shared" si="2468"/>
        <v/>
      </c>
      <c r="X5847" s="56" t="str">
        <f t="shared" si="2469"/>
        <v/>
      </c>
      <c r="Y5847" s="57" t="str">
        <f t="shared" si="2470"/>
        <v/>
      </c>
      <c r="Z5847" s="56" t="str">
        <f t="shared" si="2471"/>
        <v/>
      </c>
      <c r="AA5847" s="56" t="str">
        <f t="shared" si="2472"/>
        <v/>
      </c>
      <c r="AB5847" s="56" t="str">
        <f t="shared" si="2473"/>
        <v/>
      </c>
      <c r="AC5847" s="56" t="b">
        <f t="shared" si="2459"/>
        <v>0</v>
      </c>
      <c r="AD5847" s="58" t="b">
        <f t="shared" si="2460"/>
        <v>0</v>
      </c>
      <c r="AE5847" s="59" t="b">
        <f t="shared" si="2461"/>
        <v>0</v>
      </c>
      <c r="AF5847" s="56" t="e">
        <f t="shared" si="2474"/>
        <v>#VALUE!</v>
      </c>
      <c r="AG5847" s="56" t="e">
        <f t="shared" si="2475"/>
        <v>#VALUE!</v>
      </c>
      <c r="AH5847" s="58" t="e">
        <f t="shared" si="2476"/>
        <v>#VALUE!</v>
      </c>
      <c r="AI5847" s="56">
        <f t="shared" si="2477"/>
        <v>0</v>
      </c>
      <c r="AJ5847" s="56">
        <f t="shared" si="2478"/>
        <v>0</v>
      </c>
      <c r="AK5847" s="56">
        <f t="shared" si="2479"/>
        <v>0</v>
      </c>
      <c r="AL5847" s="56">
        <f t="shared" si="2480"/>
        <v>0</v>
      </c>
      <c r="AM5847" s="56">
        <f t="shared" si="2481"/>
        <v>0</v>
      </c>
      <c r="AN5847" s="56">
        <f t="shared" si="2482"/>
        <v>0</v>
      </c>
      <c r="AO5847" s="89" t="str">
        <f t="shared" si="2483"/>
        <v/>
      </c>
      <c r="AP5847" s="89" t="str">
        <f t="shared" si="2484"/>
        <v>Left</v>
      </c>
    </row>
    <row r="5848" spans="15:42">
      <c r="O5848" s="55">
        <f t="shared" si="2462"/>
        <v>0</v>
      </c>
      <c r="P5848" s="56">
        <f t="shared" si="2458"/>
        <v>0</v>
      </c>
      <c r="Q5848" s="57">
        <f>_xlfn.IFNA(VLOOKUP(E5848,'2026 W-4 Spreadsheet'!frequ,2,FALSE),0)</f>
        <v>0</v>
      </c>
      <c r="R5848" s="56">
        <f t="shared" si="2463"/>
        <v>0</v>
      </c>
      <c r="S5848" s="56" t="str">
        <f t="shared" si="2464"/>
        <v/>
      </c>
      <c r="T5848" s="56" t="str">
        <f t="shared" si="2465"/>
        <v/>
      </c>
      <c r="U5848" s="56" t="str">
        <f t="shared" si="2466"/>
        <v/>
      </c>
      <c r="V5848" s="56" t="str">
        <f t="shared" si="2467"/>
        <v/>
      </c>
      <c r="W5848" s="56" t="str">
        <f t="shared" si="2468"/>
        <v/>
      </c>
      <c r="X5848" s="56" t="str">
        <f t="shared" si="2469"/>
        <v/>
      </c>
      <c r="Y5848" s="57" t="str">
        <f t="shared" si="2470"/>
        <v/>
      </c>
      <c r="Z5848" s="56" t="str">
        <f t="shared" si="2471"/>
        <v/>
      </c>
      <c r="AA5848" s="56" t="str">
        <f t="shared" si="2472"/>
        <v/>
      </c>
      <c r="AB5848" s="56" t="str">
        <f t="shared" si="2473"/>
        <v/>
      </c>
      <c r="AC5848" s="56" t="b">
        <f t="shared" si="2459"/>
        <v>0</v>
      </c>
      <c r="AD5848" s="58" t="b">
        <f t="shared" si="2460"/>
        <v>0</v>
      </c>
      <c r="AE5848" s="59" t="b">
        <f t="shared" si="2461"/>
        <v>0</v>
      </c>
      <c r="AF5848" s="56" t="e">
        <f t="shared" si="2474"/>
        <v>#VALUE!</v>
      </c>
      <c r="AG5848" s="56" t="e">
        <f t="shared" si="2475"/>
        <v>#VALUE!</v>
      </c>
      <c r="AH5848" s="58" t="e">
        <f t="shared" si="2476"/>
        <v>#VALUE!</v>
      </c>
      <c r="AI5848" s="56">
        <f t="shared" si="2477"/>
        <v>0</v>
      </c>
      <c r="AJ5848" s="56">
        <f t="shared" si="2478"/>
        <v>0</v>
      </c>
      <c r="AK5848" s="56">
        <f t="shared" si="2479"/>
        <v>0</v>
      </c>
      <c r="AL5848" s="56">
        <f t="shared" si="2480"/>
        <v>0</v>
      </c>
      <c r="AM5848" s="56">
        <f t="shared" si="2481"/>
        <v>0</v>
      </c>
      <c r="AN5848" s="56">
        <f t="shared" si="2482"/>
        <v>0</v>
      </c>
      <c r="AO5848" s="89" t="str">
        <f t="shared" si="2483"/>
        <v/>
      </c>
      <c r="AP5848" s="89" t="str">
        <f t="shared" si="2484"/>
        <v>Left</v>
      </c>
    </row>
    <row r="5849" spans="15:42">
      <c r="O5849" s="55">
        <f t="shared" si="2462"/>
        <v>0</v>
      </c>
      <c r="P5849" s="56">
        <f t="shared" si="2458"/>
        <v>0</v>
      </c>
      <c r="Q5849" s="57">
        <f>_xlfn.IFNA(VLOOKUP(E5849,'2026 W-4 Spreadsheet'!frequ,2,FALSE),0)</f>
        <v>0</v>
      </c>
      <c r="R5849" s="56">
        <f t="shared" si="2463"/>
        <v>0</v>
      </c>
      <c r="S5849" s="56" t="str">
        <f t="shared" si="2464"/>
        <v/>
      </c>
      <c r="T5849" s="56" t="str">
        <f t="shared" si="2465"/>
        <v/>
      </c>
      <c r="U5849" s="56" t="str">
        <f t="shared" si="2466"/>
        <v/>
      </c>
      <c r="V5849" s="56" t="str">
        <f t="shared" si="2467"/>
        <v/>
      </c>
      <c r="W5849" s="56" t="str">
        <f t="shared" si="2468"/>
        <v/>
      </c>
      <c r="X5849" s="56" t="str">
        <f t="shared" si="2469"/>
        <v/>
      </c>
      <c r="Y5849" s="57" t="str">
        <f t="shared" si="2470"/>
        <v/>
      </c>
      <c r="Z5849" s="56" t="str">
        <f t="shared" si="2471"/>
        <v/>
      </c>
      <c r="AA5849" s="56" t="str">
        <f t="shared" si="2472"/>
        <v/>
      </c>
      <c r="AB5849" s="56" t="str">
        <f t="shared" si="2473"/>
        <v/>
      </c>
      <c r="AC5849" s="56" t="b">
        <f t="shared" si="2459"/>
        <v>0</v>
      </c>
      <c r="AD5849" s="58" t="b">
        <f t="shared" si="2460"/>
        <v>0</v>
      </c>
      <c r="AE5849" s="59" t="b">
        <f t="shared" si="2461"/>
        <v>0</v>
      </c>
      <c r="AF5849" s="56" t="e">
        <f t="shared" si="2474"/>
        <v>#VALUE!</v>
      </c>
      <c r="AG5849" s="56" t="e">
        <f t="shared" si="2475"/>
        <v>#VALUE!</v>
      </c>
      <c r="AH5849" s="58" t="e">
        <f t="shared" si="2476"/>
        <v>#VALUE!</v>
      </c>
      <c r="AI5849" s="56">
        <f t="shared" si="2477"/>
        <v>0</v>
      </c>
      <c r="AJ5849" s="56">
        <f t="shared" si="2478"/>
        <v>0</v>
      </c>
      <c r="AK5849" s="56">
        <f t="shared" si="2479"/>
        <v>0</v>
      </c>
      <c r="AL5849" s="56">
        <f t="shared" si="2480"/>
        <v>0</v>
      </c>
      <c r="AM5849" s="56">
        <f t="shared" si="2481"/>
        <v>0</v>
      </c>
      <c r="AN5849" s="56">
        <f t="shared" si="2482"/>
        <v>0</v>
      </c>
      <c r="AO5849" s="89" t="str">
        <f t="shared" si="2483"/>
        <v/>
      </c>
      <c r="AP5849" s="89" t="str">
        <f t="shared" si="2484"/>
        <v>Left</v>
      </c>
    </row>
    <row r="5850" spans="15:42">
      <c r="O5850" s="55">
        <f t="shared" si="2462"/>
        <v>0</v>
      </c>
      <c r="P5850" s="56">
        <f t="shared" si="2458"/>
        <v>0</v>
      </c>
      <c r="Q5850" s="57">
        <f>_xlfn.IFNA(VLOOKUP(E5850,'2026 W-4 Spreadsheet'!frequ,2,FALSE),0)</f>
        <v>0</v>
      </c>
      <c r="R5850" s="56">
        <f t="shared" si="2463"/>
        <v>0</v>
      </c>
      <c r="S5850" s="56" t="str">
        <f t="shared" si="2464"/>
        <v/>
      </c>
      <c r="T5850" s="56" t="str">
        <f t="shared" si="2465"/>
        <v/>
      </c>
      <c r="U5850" s="56" t="str">
        <f t="shared" si="2466"/>
        <v/>
      </c>
      <c r="V5850" s="56" t="str">
        <f t="shared" si="2467"/>
        <v/>
      </c>
      <c r="W5850" s="56" t="str">
        <f t="shared" si="2468"/>
        <v/>
      </c>
      <c r="X5850" s="56" t="str">
        <f t="shared" si="2469"/>
        <v/>
      </c>
      <c r="Y5850" s="57" t="str">
        <f t="shared" si="2470"/>
        <v/>
      </c>
      <c r="Z5850" s="56" t="str">
        <f t="shared" si="2471"/>
        <v/>
      </c>
      <c r="AA5850" s="56" t="str">
        <f t="shared" si="2472"/>
        <v/>
      </c>
      <c r="AB5850" s="56" t="str">
        <f t="shared" si="2473"/>
        <v/>
      </c>
      <c r="AC5850" s="56" t="b">
        <f t="shared" si="2459"/>
        <v>0</v>
      </c>
      <c r="AD5850" s="58" t="b">
        <f t="shared" si="2460"/>
        <v>0</v>
      </c>
      <c r="AE5850" s="59" t="b">
        <f t="shared" si="2461"/>
        <v>0</v>
      </c>
      <c r="AF5850" s="56" t="e">
        <f t="shared" si="2474"/>
        <v>#VALUE!</v>
      </c>
      <c r="AG5850" s="56" t="e">
        <f t="shared" si="2475"/>
        <v>#VALUE!</v>
      </c>
      <c r="AH5850" s="58" t="e">
        <f t="shared" si="2476"/>
        <v>#VALUE!</v>
      </c>
      <c r="AI5850" s="56">
        <f t="shared" si="2477"/>
        <v>0</v>
      </c>
      <c r="AJ5850" s="56">
        <f t="shared" si="2478"/>
        <v>0</v>
      </c>
      <c r="AK5850" s="56">
        <f t="shared" si="2479"/>
        <v>0</v>
      </c>
      <c r="AL5850" s="56">
        <f t="shared" si="2480"/>
        <v>0</v>
      </c>
      <c r="AM5850" s="56">
        <f t="shared" si="2481"/>
        <v>0</v>
      </c>
      <c r="AN5850" s="56">
        <f t="shared" si="2482"/>
        <v>0</v>
      </c>
      <c r="AO5850" s="89" t="str">
        <f t="shared" si="2483"/>
        <v/>
      </c>
      <c r="AP5850" s="89" t="str">
        <f t="shared" si="2484"/>
        <v>Left</v>
      </c>
    </row>
    <row r="5851" spans="15:42">
      <c r="O5851" s="55">
        <f t="shared" si="2462"/>
        <v>0</v>
      </c>
      <c r="P5851" s="56">
        <f t="shared" si="2458"/>
        <v>0</v>
      </c>
      <c r="Q5851" s="57">
        <f>_xlfn.IFNA(VLOOKUP(E5851,'2026 W-4 Spreadsheet'!frequ,2,FALSE),0)</f>
        <v>0</v>
      </c>
      <c r="R5851" s="56">
        <f t="shared" si="2463"/>
        <v>0</v>
      </c>
      <c r="S5851" s="56" t="str">
        <f t="shared" si="2464"/>
        <v/>
      </c>
      <c r="T5851" s="56" t="str">
        <f t="shared" si="2465"/>
        <v/>
      </c>
      <c r="U5851" s="56" t="str">
        <f t="shared" si="2466"/>
        <v/>
      </c>
      <c r="V5851" s="56" t="str">
        <f t="shared" si="2467"/>
        <v/>
      </c>
      <c r="W5851" s="56" t="str">
        <f t="shared" si="2468"/>
        <v/>
      </c>
      <c r="X5851" s="56" t="str">
        <f t="shared" si="2469"/>
        <v/>
      </c>
      <c r="Y5851" s="57" t="str">
        <f t="shared" si="2470"/>
        <v/>
      </c>
      <c r="Z5851" s="56" t="str">
        <f t="shared" si="2471"/>
        <v/>
      </c>
      <c r="AA5851" s="56" t="str">
        <f t="shared" si="2472"/>
        <v/>
      </c>
      <c r="AB5851" s="56" t="str">
        <f t="shared" si="2473"/>
        <v/>
      </c>
      <c r="AC5851" s="56" t="b">
        <f t="shared" si="2459"/>
        <v>0</v>
      </c>
      <c r="AD5851" s="58" t="b">
        <f t="shared" si="2460"/>
        <v>0</v>
      </c>
      <c r="AE5851" s="59" t="b">
        <f t="shared" si="2461"/>
        <v>0</v>
      </c>
      <c r="AF5851" s="56" t="e">
        <f t="shared" si="2474"/>
        <v>#VALUE!</v>
      </c>
      <c r="AG5851" s="56" t="e">
        <f t="shared" si="2475"/>
        <v>#VALUE!</v>
      </c>
      <c r="AH5851" s="58" t="e">
        <f t="shared" si="2476"/>
        <v>#VALUE!</v>
      </c>
      <c r="AI5851" s="56">
        <f t="shared" si="2477"/>
        <v>0</v>
      </c>
      <c r="AJ5851" s="56">
        <f t="shared" si="2478"/>
        <v>0</v>
      </c>
      <c r="AK5851" s="56">
        <f t="shared" si="2479"/>
        <v>0</v>
      </c>
      <c r="AL5851" s="56">
        <f t="shared" si="2480"/>
        <v>0</v>
      </c>
      <c r="AM5851" s="56">
        <f t="shared" si="2481"/>
        <v>0</v>
      </c>
      <c r="AN5851" s="56">
        <f t="shared" si="2482"/>
        <v>0</v>
      </c>
      <c r="AO5851" s="89" t="str">
        <f t="shared" si="2483"/>
        <v/>
      </c>
      <c r="AP5851" s="89" t="str">
        <f t="shared" si="2484"/>
        <v>Left</v>
      </c>
    </row>
    <row r="5852" spans="15:42">
      <c r="O5852" s="55">
        <f t="shared" si="2462"/>
        <v>0</v>
      </c>
      <c r="P5852" s="56">
        <f t="shared" si="2458"/>
        <v>0</v>
      </c>
      <c r="Q5852" s="57">
        <f>_xlfn.IFNA(VLOOKUP(E5852,'2026 W-4 Spreadsheet'!frequ,2,FALSE),0)</f>
        <v>0</v>
      </c>
      <c r="R5852" s="56">
        <f t="shared" si="2463"/>
        <v>0</v>
      </c>
      <c r="S5852" s="56" t="str">
        <f t="shared" si="2464"/>
        <v/>
      </c>
      <c r="T5852" s="56" t="str">
        <f t="shared" si="2465"/>
        <v/>
      </c>
      <c r="U5852" s="56" t="str">
        <f t="shared" si="2466"/>
        <v/>
      </c>
      <c r="V5852" s="56" t="str">
        <f t="shared" si="2467"/>
        <v/>
      </c>
      <c r="W5852" s="56" t="str">
        <f t="shared" si="2468"/>
        <v/>
      </c>
      <c r="X5852" s="56" t="str">
        <f t="shared" si="2469"/>
        <v/>
      </c>
      <c r="Y5852" s="57" t="str">
        <f t="shared" si="2470"/>
        <v/>
      </c>
      <c r="Z5852" s="56" t="str">
        <f t="shared" si="2471"/>
        <v/>
      </c>
      <c r="AA5852" s="56" t="str">
        <f t="shared" si="2472"/>
        <v/>
      </c>
      <c r="AB5852" s="56" t="str">
        <f t="shared" si="2473"/>
        <v/>
      </c>
      <c r="AC5852" s="56" t="b">
        <f t="shared" si="2459"/>
        <v>0</v>
      </c>
      <c r="AD5852" s="58" t="b">
        <f t="shared" si="2460"/>
        <v>0</v>
      </c>
      <c r="AE5852" s="59" t="b">
        <f t="shared" si="2461"/>
        <v>0</v>
      </c>
      <c r="AF5852" s="56" t="e">
        <f t="shared" si="2474"/>
        <v>#VALUE!</v>
      </c>
      <c r="AG5852" s="56" t="e">
        <f t="shared" si="2475"/>
        <v>#VALUE!</v>
      </c>
      <c r="AH5852" s="58" t="e">
        <f t="shared" si="2476"/>
        <v>#VALUE!</v>
      </c>
      <c r="AI5852" s="56">
        <f t="shared" si="2477"/>
        <v>0</v>
      </c>
      <c r="AJ5852" s="56">
        <f t="shared" si="2478"/>
        <v>0</v>
      </c>
      <c r="AK5852" s="56">
        <f t="shared" si="2479"/>
        <v>0</v>
      </c>
      <c r="AL5852" s="56">
        <f t="shared" si="2480"/>
        <v>0</v>
      </c>
      <c r="AM5852" s="56">
        <f t="shared" si="2481"/>
        <v>0</v>
      </c>
      <c r="AN5852" s="56">
        <f t="shared" si="2482"/>
        <v>0</v>
      </c>
      <c r="AO5852" s="89" t="str">
        <f t="shared" si="2483"/>
        <v/>
      </c>
      <c r="AP5852" s="89" t="str">
        <f t="shared" si="2484"/>
        <v>Left</v>
      </c>
    </row>
    <row r="5853" spans="15:42">
      <c r="O5853" s="55">
        <f t="shared" si="2462"/>
        <v>0</v>
      </c>
      <c r="P5853" s="56">
        <f t="shared" si="2458"/>
        <v>0</v>
      </c>
      <c r="Q5853" s="57">
        <f>_xlfn.IFNA(VLOOKUP(E5853,'2026 W-4 Spreadsheet'!frequ,2,FALSE),0)</f>
        <v>0</v>
      </c>
      <c r="R5853" s="56">
        <f t="shared" si="2463"/>
        <v>0</v>
      </c>
      <c r="S5853" s="56" t="str">
        <f t="shared" si="2464"/>
        <v/>
      </c>
      <c r="T5853" s="56" t="str">
        <f t="shared" si="2465"/>
        <v/>
      </c>
      <c r="U5853" s="56" t="str">
        <f t="shared" si="2466"/>
        <v/>
      </c>
      <c r="V5853" s="56" t="str">
        <f t="shared" si="2467"/>
        <v/>
      </c>
      <c r="W5853" s="56" t="str">
        <f t="shared" si="2468"/>
        <v/>
      </c>
      <c r="X5853" s="56" t="str">
        <f t="shared" si="2469"/>
        <v/>
      </c>
      <c r="Y5853" s="57" t="str">
        <f t="shared" si="2470"/>
        <v/>
      </c>
      <c r="Z5853" s="56" t="str">
        <f t="shared" si="2471"/>
        <v/>
      </c>
      <c r="AA5853" s="56" t="str">
        <f t="shared" si="2472"/>
        <v/>
      </c>
      <c r="AB5853" s="56" t="str">
        <f t="shared" si="2473"/>
        <v/>
      </c>
      <c r="AC5853" s="56" t="b">
        <f t="shared" si="2459"/>
        <v>0</v>
      </c>
      <c r="AD5853" s="58" t="b">
        <f t="shared" si="2460"/>
        <v>0</v>
      </c>
      <c r="AE5853" s="59" t="b">
        <f t="shared" si="2461"/>
        <v>0</v>
      </c>
      <c r="AF5853" s="56" t="e">
        <f t="shared" si="2474"/>
        <v>#VALUE!</v>
      </c>
      <c r="AG5853" s="56" t="e">
        <f t="shared" si="2475"/>
        <v>#VALUE!</v>
      </c>
      <c r="AH5853" s="58" t="e">
        <f t="shared" si="2476"/>
        <v>#VALUE!</v>
      </c>
      <c r="AI5853" s="56">
        <f t="shared" si="2477"/>
        <v>0</v>
      </c>
      <c r="AJ5853" s="56">
        <f t="shared" si="2478"/>
        <v>0</v>
      </c>
      <c r="AK5853" s="56">
        <f t="shared" si="2479"/>
        <v>0</v>
      </c>
      <c r="AL5853" s="56">
        <f t="shared" si="2480"/>
        <v>0</v>
      </c>
      <c r="AM5853" s="56">
        <f t="shared" si="2481"/>
        <v>0</v>
      </c>
      <c r="AN5853" s="56">
        <f t="shared" si="2482"/>
        <v>0</v>
      </c>
      <c r="AO5853" s="89" t="str">
        <f t="shared" si="2483"/>
        <v/>
      </c>
      <c r="AP5853" s="89" t="str">
        <f t="shared" si="2484"/>
        <v>Left</v>
      </c>
    </row>
    <row r="5854" spans="15:42">
      <c r="O5854" s="55">
        <f t="shared" si="2462"/>
        <v>0</v>
      </c>
      <c r="P5854" s="56">
        <f t="shared" si="2458"/>
        <v>0</v>
      </c>
      <c r="Q5854" s="57">
        <f>_xlfn.IFNA(VLOOKUP(E5854,'2026 W-4 Spreadsheet'!frequ,2,FALSE),0)</f>
        <v>0</v>
      </c>
      <c r="R5854" s="56">
        <f t="shared" si="2463"/>
        <v>0</v>
      </c>
      <c r="S5854" s="56" t="str">
        <f t="shared" si="2464"/>
        <v/>
      </c>
      <c r="T5854" s="56" t="str">
        <f t="shared" si="2465"/>
        <v/>
      </c>
      <c r="U5854" s="56" t="str">
        <f t="shared" si="2466"/>
        <v/>
      </c>
      <c r="V5854" s="56" t="str">
        <f t="shared" si="2467"/>
        <v/>
      </c>
      <c r="W5854" s="56" t="str">
        <f t="shared" si="2468"/>
        <v/>
      </c>
      <c r="X5854" s="56" t="str">
        <f t="shared" si="2469"/>
        <v/>
      </c>
      <c r="Y5854" s="57" t="str">
        <f t="shared" si="2470"/>
        <v/>
      </c>
      <c r="Z5854" s="56" t="str">
        <f t="shared" si="2471"/>
        <v/>
      </c>
      <c r="AA5854" s="56" t="str">
        <f t="shared" si="2472"/>
        <v/>
      </c>
      <c r="AB5854" s="56" t="str">
        <f t="shared" si="2473"/>
        <v/>
      </c>
      <c r="AC5854" s="56" t="b">
        <f t="shared" si="2459"/>
        <v>0</v>
      </c>
      <c r="AD5854" s="58" t="b">
        <f t="shared" si="2460"/>
        <v>0</v>
      </c>
      <c r="AE5854" s="59" t="b">
        <f t="shared" si="2461"/>
        <v>0</v>
      </c>
      <c r="AF5854" s="56" t="e">
        <f t="shared" si="2474"/>
        <v>#VALUE!</v>
      </c>
      <c r="AG5854" s="56" t="e">
        <f t="shared" si="2475"/>
        <v>#VALUE!</v>
      </c>
      <c r="AH5854" s="58" t="e">
        <f t="shared" si="2476"/>
        <v>#VALUE!</v>
      </c>
      <c r="AI5854" s="56">
        <f t="shared" si="2477"/>
        <v>0</v>
      </c>
      <c r="AJ5854" s="56">
        <f t="shared" si="2478"/>
        <v>0</v>
      </c>
      <c r="AK5854" s="56">
        <f t="shared" si="2479"/>
        <v>0</v>
      </c>
      <c r="AL5854" s="56">
        <f t="shared" si="2480"/>
        <v>0</v>
      </c>
      <c r="AM5854" s="56">
        <f t="shared" si="2481"/>
        <v>0</v>
      </c>
      <c r="AN5854" s="56">
        <f t="shared" si="2482"/>
        <v>0</v>
      </c>
      <c r="AO5854" s="89" t="str">
        <f t="shared" si="2483"/>
        <v/>
      </c>
      <c r="AP5854" s="89" t="str">
        <f t="shared" si="2484"/>
        <v>Left</v>
      </c>
    </row>
    <row r="5855" spans="15:42">
      <c r="O5855" s="55">
        <f t="shared" si="2462"/>
        <v>0</v>
      </c>
      <c r="P5855" s="56">
        <f t="shared" si="2458"/>
        <v>0</v>
      </c>
      <c r="Q5855" s="57">
        <f>_xlfn.IFNA(VLOOKUP(E5855,'2026 W-4 Spreadsheet'!frequ,2,FALSE),0)</f>
        <v>0</v>
      </c>
      <c r="R5855" s="56">
        <f t="shared" si="2463"/>
        <v>0</v>
      </c>
      <c r="S5855" s="56" t="str">
        <f t="shared" si="2464"/>
        <v/>
      </c>
      <c r="T5855" s="56" t="str">
        <f t="shared" si="2465"/>
        <v/>
      </c>
      <c r="U5855" s="56" t="str">
        <f t="shared" si="2466"/>
        <v/>
      </c>
      <c r="V5855" s="56" t="str">
        <f t="shared" si="2467"/>
        <v/>
      </c>
      <c r="W5855" s="56" t="str">
        <f t="shared" si="2468"/>
        <v/>
      </c>
      <c r="X5855" s="56" t="str">
        <f t="shared" si="2469"/>
        <v/>
      </c>
      <c r="Y5855" s="57" t="str">
        <f t="shared" si="2470"/>
        <v/>
      </c>
      <c r="Z5855" s="56" t="str">
        <f t="shared" si="2471"/>
        <v/>
      </c>
      <c r="AA5855" s="56" t="str">
        <f t="shared" si="2472"/>
        <v/>
      </c>
      <c r="AB5855" s="56" t="str">
        <f t="shared" si="2473"/>
        <v/>
      </c>
      <c r="AC5855" s="56" t="b">
        <f t="shared" si="2459"/>
        <v>0</v>
      </c>
      <c r="AD5855" s="58" t="b">
        <f t="shared" si="2460"/>
        <v>0</v>
      </c>
      <c r="AE5855" s="59" t="b">
        <f t="shared" si="2461"/>
        <v>0</v>
      </c>
      <c r="AF5855" s="56" t="e">
        <f t="shared" si="2474"/>
        <v>#VALUE!</v>
      </c>
      <c r="AG5855" s="56" t="e">
        <f t="shared" si="2475"/>
        <v>#VALUE!</v>
      </c>
      <c r="AH5855" s="58" t="e">
        <f t="shared" si="2476"/>
        <v>#VALUE!</v>
      </c>
      <c r="AI5855" s="56">
        <f t="shared" si="2477"/>
        <v>0</v>
      </c>
      <c r="AJ5855" s="56">
        <f t="shared" si="2478"/>
        <v>0</v>
      </c>
      <c r="AK5855" s="56">
        <f t="shared" si="2479"/>
        <v>0</v>
      </c>
      <c r="AL5855" s="56">
        <f t="shared" si="2480"/>
        <v>0</v>
      </c>
      <c r="AM5855" s="56">
        <f t="shared" si="2481"/>
        <v>0</v>
      </c>
      <c r="AN5855" s="56">
        <f t="shared" si="2482"/>
        <v>0</v>
      </c>
      <c r="AO5855" s="89" t="str">
        <f t="shared" si="2483"/>
        <v/>
      </c>
      <c r="AP5855" s="89" t="str">
        <f t="shared" si="2484"/>
        <v>Left</v>
      </c>
    </row>
    <row r="5856" spans="15:42">
      <c r="O5856" s="55">
        <f t="shared" si="2462"/>
        <v>0</v>
      </c>
      <c r="P5856" s="56">
        <f t="shared" si="2458"/>
        <v>0</v>
      </c>
      <c r="Q5856" s="57">
        <f>_xlfn.IFNA(VLOOKUP(E5856,'2026 W-4 Spreadsheet'!frequ,2,FALSE),0)</f>
        <v>0</v>
      </c>
      <c r="R5856" s="56">
        <f t="shared" si="2463"/>
        <v>0</v>
      </c>
      <c r="S5856" s="56" t="str">
        <f t="shared" si="2464"/>
        <v/>
      </c>
      <c r="T5856" s="56" t="str">
        <f t="shared" si="2465"/>
        <v/>
      </c>
      <c r="U5856" s="56" t="str">
        <f t="shared" si="2466"/>
        <v/>
      </c>
      <c r="V5856" s="56" t="str">
        <f t="shared" si="2467"/>
        <v/>
      </c>
      <c r="W5856" s="56" t="str">
        <f t="shared" si="2468"/>
        <v/>
      </c>
      <c r="X5856" s="56" t="str">
        <f t="shared" si="2469"/>
        <v/>
      </c>
      <c r="Y5856" s="57" t="str">
        <f t="shared" si="2470"/>
        <v/>
      </c>
      <c r="Z5856" s="56" t="str">
        <f t="shared" si="2471"/>
        <v/>
      </c>
      <c r="AA5856" s="56" t="str">
        <f t="shared" si="2472"/>
        <v/>
      </c>
      <c r="AB5856" s="56" t="str">
        <f t="shared" si="2473"/>
        <v/>
      </c>
      <c r="AC5856" s="56" t="b">
        <f t="shared" si="2459"/>
        <v>0</v>
      </c>
      <c r="AD5856" s="58" t="b">
        <f t="shared" si="2460"/>
        <v>0</v>
      </c>
      <c r="AE5856" s="59" t="b">
        <f t="shared" si="2461"/>
        <v>0</v>
      </c>
      <c r="AF5856" s="56" t="e">
        <f t="shared" si="2474"/>
        <v>#VALUE!</v>
      </c>
      <c r="AG5856" s="56" t="e">
        <f t="shared" si="2475"/>
        <v>#VALUE!</v>
      </c>
      <c r="AH5856" s="58" t="e">
        <f t="shared" si="2476"/>
        <v>#VALUE!</v>
      </c>
      <c r="AI5856" s="56">
        <f t="shared" si="2477"/>
        <v>0</v>
      </c>
      <c r="AJ5856" s="56">
        <f t="shared" si="2478"/>
        <v>0</v>
      </c>
      <c r="AK5856" s="56">
        <f t="shared" si="2479"/>
        <v>0</v>
      </c>
      <c r="AL5856" s="56">
        <f t="shared" si="2480"/>
        <v>0</v>
      </c>
      <c r="AM5856" s="56">
        <f t="shared" si="2481"/>
        <v>0</v>
      </c>
      <c r="AN5856" s="56">
        <f t="shared" si="2482"/>
        <v>0</v>
      </c>
      <c r="AO5856" s="89" t="str">
        <f t="shared" si="2483"/>
        <v/>
      </c>
      <c r="AP5856" s="89" t="str">
        <f t="shared" si="2484"/>
        <v>Left</v>
      </c>
    </row>
    <row r="5857" spans="15:42">
      <c r="O5857" s="55">
        <f t="shared" si="2462"/>
        <v>0</v>
      </c>
      <c r="P5857" s="56">
        <f t="shared" si="2458"/>
        <v>0</v>
      </c>
      <c r="Q5857" s="57">
        <f>_xlfn.IFNA(VLOOKUP(E5857,'2026 W-4 Spreadsheet'!frequ,2,FALSE),0)</f>
        <v>0</v>
      </c>
      <c r="R5857" s="56">
        <f t="shared" si="2463"/>
        <v>0</v>
      </c>
      <c r="S5857" s="56" t="str">
        <f t="shared" si="2464"/>
        <v/>
      </c>
      <c r="T5857" s="56" t="str">
        <f t="shared" si="2465"/>
        <v/>
      </c>
      <c r="U5857" s="56" t="str">
        <f t="shared" si="2466"/>
        <v/>
      </c>
      <c r="V5857" s="56" t="str">
        <f t="shared" si="2467"/>
        <v/>
      </c>
      <c r="W5857" s="56" t="str">
        <f t="shared" si="2468"/>
        <v/>
      </c>
      <c r="X5857" s="56" t="str">
        <f t="shared" si="2469"/>
        <v/>
      </c>
      <c r="Y5857" s="57" t="str">
        <f t="shared" si="2470"/>
        <v/>
      </c>
      <c r="Z5857" s="56" t="str">
        <f t="shared" si="2471"/>
        <v/>
      </c>
      <c r="AA5857" s="56" t="str">
        <f t="shared" si="2472"/>
        <v/>
      </c>
      <c r="AB5857" s="56" t="str">
        <f t="shared" si="2473"/>
        <v/>
      </c>
      <c r="AC5857" s="56" t="b">
        <f t="shared" si="2459"/>
        <v>0</v>
      </c>
      <c r="AD5857" s="58" t="b">
        <f t="shared" si="2460"/>
        <v>0</v>
      </c>
      <c r="AE5857" s="59" t="b">
        <f t="shared" si="2461"/>
        <v>0</v>
      </c>
      <c r="AF5857" s="56" t="e">
        <f t="shared" si="2474"/>
        <v>#VALUE!</v>
      </c>
      <c r="AG5857" s="56" t="e">
        <f t="shared" si="2475"/>
        <v>#VALUE!</v>
      </c>
      <c r="AH5857" s="58" t="e">
        <f t="shared" si="2476"/>
        <v>#VALUE!</v>
      </c>
      <c r="AI5857" s="56">
        <f t="shared" si="2477"/>
        <v>0</v>
      </c>
      <c r="AJ5857" s="56">
        <f t="shared" si="2478"/>
        <v>0</v>
      </c>
      <c r="AK5857" s="56">
        <f t="shared" si="2479"/>
        <v>0</v>
      </c>
      <c r="AL5857" s="56">
        <f t="shared" si="2480"/>
        <v>0</v>
      </c>
      <c r="AM5857" s="56">
        <f t="shared" si="2481"/>
        <v>0</v>
      </c>
      <c r="AN5857" s="56">
        <f t="shared" si="2482"/>
        <v>0</v>
      </c>
      <c r="AO5857" s="89" t="str">
        <f t="shared" si="2483"/>
        <v/>
      </c>
      <c r="AP5857" s="89" t="str">
        <f t="shared" si="2484"/>
        <v>Left</v>
      </c>
    </row>
    <row r="5858" spans="15:42">
      <c r="O5858" s="55">
        <f t="shared" si="2462"/>
        <v>0</v>
      </c>
      <c r="P5858" s="56">
        <f t="shared" si="2458"/>
        <v>0</v>
      </c>
      <c r="Q5858" s="57">
        <f>_xlfn.IFNA(VLOOKUP(E5858,'2026 W-4 Spreadsheet'!frequ,2,FALSE),0)</f>
        <v>0</v>
      </c>
      <c r="R5858" s="56">
        <f t="shared" si="2463"/>
        <v>0</v>
      </c>
      <c r="S5858" s="56" t="str">
        <f t="shared" si="2464"/>
        <v/>
      </c>
      <c r="T5858" s="56" t="str">
        <f t="shared" si="2465"/>
        <v/>
      </c>
      <c r="U5858" s="56" t="str">
        <f t="shared" si="2466"/>
        <v/>
      </c>
      <c r="V5858" s="56" t="str">
        <f t="shared" si="2467"/>
        <v/>
      </c>
      <c r="W5858" s="56" t="str">
        <f t="shared" si="2468"/>
        <v/>
      </c>
      <c r="X5858" s="56" t="str">
        <f t="shared" si="2469"/>
        <v/>
      </c>
      <c r="Y5858" s="57" t="str">
        <f t="shared" si="2470"/>
        <v/>
      </c>
      <c r="Z5858" s="56" t="str">
        <f t="shared" si="2471"/>
        <v/>
      </c>
      <c r="AA5858" s="56" t="str">
        <f t="shared" si="2472"/>
        <v/>
      </c>
      <c r="AB5858" s="56" t="str">
        <f t="shared" si="2473"/>
        <v/>
      </c>
      <c r="AC5858" s="56" t="b">
        <f t="shared" si="2459"/>
        <v>0</v>
      </c>
      <c r="AD5858" s="58" t="b">
        <f t="shared" si="2460"/>
        <v>0</v>
      </c>
      <c r="AE5858" s="59" t="b">
        <f t="shared" si="2461"/>
        <v>0</v>
      </c>
      <c r="AF5858" s="56" t="e">
        <f t="shared" si="2474"/>
        <v>#VALUE!</v>
      </c>
      <c r="AG5858" s="56" t="e">
        <f t="shared" si="2475"/>
        <v>#VALUE!</v>
      </c>
      <c r="AH5858" s="58" t="e">
        <f t="shared" si="2476"/>
        <v>#VALUE!</v>
      </c>
      <c r="AI5858" s="56">
        <f t="shared" si="2477"/>
        <v>0</v>
      </c>
      <c r="AJ5858" s="56">
        <f t="shared" si="2478"/>
        <v>0</v>
      </c>
      <c r="AK5858" s="56">
        <f t="shared" si="2479"/>
        <v>0</v>
      </c>
      <c r="AL5858" s="56">
        <f t="shared" si="2480"/>
        <v>0</v>
      </c>
      <c r="AM5858" s="56">
        <f t="shared" si="2481"/>
        <v>0</v>
      </c>
      <c r="AN5858" s="56">
        <f t="shared" si="2482"/>
        <v>0</v>
      </c>
      <c r="AO5858" s="89" t="str">
        <f t="shared" si="2483"/>
        <v/>
      </c>
      <c r="AP5858" s="89" t="str">
        <f t="shared" si="2484"/>
        <v>Left</v>
      </c>
    </row>
    <row r="5859" spans="15:42">
      <c r="O5859" s="55">
        <f t="shared" si="2462"/>
        <v>0</v>
      </c>
      <c r="P5859" s="56">
        <f t="shared" si="2458"/>
        <v>0</v>
      </c>
      <c r="Q5859" s="57">
        <f>_xlfn.IFNA(VLOOKUP(E5859,'2026 W-4 Spreadsheet'!frequ,2,FALSE),0)</f>
        <v>0</v>
      </c>
      <c r="R5859" s="56">
        <f t="shared" si="2463"/>
        <v>0</v>
      </c>
      <c r="S5859" s="56" t="str">
        <f t="shared" si="2464"/>
        <v/>
      </c>
      <c r="T5859" s="56" t="str">
        <f t="shared" si="2465"/>
        <v/>
      </c>
      <c r="U5859" s="56" t="str">
        <f t="shared" si="2466"/>
        <v/>
      </c>
      <c r="V5859" s="56" t="str">
        <f t="shared" si="2467"/>
        <v/>
      </c>
      <c r="W5859" s="56" t="str">
        <f t="shared" si="2468"/>
        <v/>
      </c>
      <c r="X5859" s="56" t="str">
        <f t="shared" si="2469"/>
        <v/>
      </c>
      <c r="Y5859" s="57" t="str">
        <f t="shared" si="2470"/>
        <v/>
      </c>
      <c r="Z5859" s="56" t="str">
        <f t="shared" si="2471"/>
        <v/>
      </c>
      <c r="AA5859" s="56" t="str">
        <f t="shared" si="2472"/>
        <v/>
      </c>
      <c r="AB5859" s="56" t="str">
        <f t="shared" si="2473"/>
        <v/>
      </c>
      <c r="AC5859" s="56" t="b">
        <f t="shared" si="2459"/>
        <v>0</v>
      </c>
      <c r="AD5859" s="58" t="b">
        <f t="shared" si="2460"/>
        <v>0</v>
      </c>
      <c r="AE5859" s="59" t="b">
        <f t="shared" si="2461"/>
        <v>0</v>
      </c>
      <c r="AF5859" s="56" t="e">
        <f t="shared" si="2474"/>
        <v>#VALUE!</v>
      </c>
      <c r="AG5859" s="56" t="e">
        <f t="shared" si="2475"/>
        <v>#VALUE!</v>
      </c>
      <c r="AH5859" s="58" t="e">
        <f t="shared" si="2476"/>
        <v>#VALUE!</v>
      </c>
      <c r="AI5859" s="56">
        <f t="shared" si="2477"/>
        <v>0</v>
      </c>
      <c r="AJ5859" s="56">
        <f t="shared" si="2478"/>
        <v>0</v>
      </c>
      <c r="AK5859" s="56">
        <f t="shared" si="2479"/>
        <v>0</v>
      </c>
      <c r="AL5859" s="56">
        <f t="shared" si="2480"/>
        <v>0</v>
      </c>
      <c r="AM5859" s="56">
        <f t="shared" si="2481"/>
        <v>0</v>
      </c>
      <c r="AN5859" s="56">
        <f t="shared" si="2482"/>
        <v>0</v>
      </c>
      <c r="AO5859" s="89" t="str">
        <f t="shared" si="2483"/>
        <v/>
      </c>
      <c r="AP5859" s="89" t="str">
        <f t="shared" si="2484"/>
        <v>Left</v>
      </c>
    </row>
    <row r="5860" spans="15:42">
      <c r="O5860" s="55">
        <f t="shared" si="2462"/>
        <v>0</v>
      </c>
      <c r="P5860" s="56">
        <f t="shared" si="2458"/>
        <v>0</v>
      </c>
      <c r="Q5860" s="57">
        <f>_xlfn.IFNA(VLOOKUP(E5860,'2026 W-4 Spreadsheet'!frequ,2,FALSE),0)</f>
        <v>0</v>
      </c>
      <c r="R5860" s="56">
        <f t="shared" si="2463"/>
        <v>0</v>
      </c>
      <c r="S5860" s="56" t="str">
        <f t="shared" si="2464"/>
        <v/>
      </c>
      <c r="T5860" s="56" t="str">
        <f t="shared" si="2465"/>
        <v/>
      </c>
      <c r="U5860" s="56" t="str">
        <f t="shared" si="2466"/>
        <v/>
      </c>
      <c r="V5860" s="56" t="str">
        <f t="shared" si="2467"/>
        <v/>
      </c>
      <c r="W5860" s="56" t="str">
        <f t="shared" si="2468"/>
        <v/>
      </c>
      <c r="X5860" s="56" t="str">
        <f t="shared" si="2469"/>
        <v/>
      </c>
      <c r="Y5860" s="57" t="str">
        <f t="shared" si="2470"/>
        <v/>
      </c>
      <c r="Z5860" s="56" t="str">
        <f t="shared" si="2471"/>
        <v/>
      </c>
      <c r="AA5860" s="56" t="str">
        <f t="shared" si="2472"/>
        <v/>
      </c>
      <c r="AB5860" s="56" t="str">
        <f t="shared" si="2473"/>
        <v/>
      </c>
      <c r="AC5860" s="56" t="b">
        <f t="shared" si="2459"/>
        <v>0</v>
      </c>
      <c r="AD5860" s="58" t="b">
        <f t="shared" si="2460"/>
        <v>0</v>
      </c>
      <c r="AE5860" s="59" t="b">
        <f t="shared" si="2461"/>
        <v>0</v>
      </c>
      <c r="AF5860" s="56" t="e">
        <f t="shared" si="2474"/>
        <v>#VALUE!</v>
      </c>
      <c r="AG5860" s="56" t="e">
        <f t="shared" si="2475"/>
        <v>#VALUE!</v>
      </c>
      <c r="AH5860" s="58" t="e">
        <f t="shared" si="2476"/>
        <v>#VALUE!</v>
      </c>
      <c r="AI5860" s="56">
        <f t="shared" si="2477"/>
        <v>0</v>
      </c>
      <c r="AJ5860" s="56">
        <f t="shared" si="2478"/>
        <v>0</v>
      </c>
      <c r="AK5860" s="56">
        <f t="shared" si="2479"/>
        <v>0</v>
      </c>
      <c r="AL5860" s="56">
        <f t="shared" si="2480"/>
        <v>0</v>
      </c>
      <c r="AM5860" s="56">
        <f t="shared" si="2481"/>
        <v>0</v>
      </c>
      <c r="AN5860" s="56">
        <f t="shared" si="2482"/>
        <v>0</v>
      </c>
      <c r="AO5860" s="89" t="str">
        <f t="shared" si="2483"/>
        <v/>
      </c>
      <c r="AP5860" s="89" t="str">
        <f t="shared" si="2484"/>
        <v>Left</v>
      </c>
    </row>
    <row r="5861" spans="15:42">
      <c r="O5861" s="55">
        <f t="shared" si="2462"/>
        <v>0</v>
      </c>
      <c r="P5861" s="56">
        <f t="shared" si="2458"/>
        <v>0</v>
      </c>
      <c r="Q5861" s="57">
        <f>_xlfn.IFNA(VLOOKUP(E5861,'2026 W-4 Spreadsheet'!frequ,2,FALSE),0)</f>
        <v>0</v>
      </c>
      <c r="R5861" s="56">
        <f t="shared" si="2463"/>
        <v>0</v>
      </c>
      <c r="S5861" s="56" t="str">
        <f t="shared" si="2464"/>
        <v/>
      </c>
      <c r="T5861" s="56" t="str">
        <f t="shared" si="2465"/>
        <v/>
      </c>
      <c r="U5861" s="56" t="str">
        <f t="shared" si="2466"/>
        <v/>
      </c>
      <c r="V5861" s="56" t="str">
        <f t="shared" si="2467"/>
        <v/>
      </c>
      <c r="W5861" s="56" t="str">
        <f t="shared" si="2468"/>
        <v/>
      </c>
      <c r="X5861" s="56" t="str">
        <f t="shared" si="2469"/>
        <v/>
      </c>
      <c r="Y5861" s="57" t="str">
        <f t="shared" si="2470"/>
        <v/>
      </c>
      <c r="Z5861" s="56" t="str">
        <f t="shared" si="2471"/>
        <v/>
      </c>
      <c r="AA5861" s="56" t="str">
        <f t="shared" si="2472"/>
        <v/>
      </c>
      <c r="AB5861" s="56" t="str">
        <f t="shared" si="2473"/>
        <v/>
      </c>
      <c r="AC5861" s="56" t="b">
        <f t="shared" si="2459"/>
        <v>0</v>
      </c>
      <c r="AD5861" s="58" t="b">
        <f t="shared" si="2460"/>
        <v>0</v>
      </c>
      <c r="AE5861" s="59" t="b">
        <f t="shared" si="2461"/>
        <v>0</v>
      </c>
      <c r="AF5861" s="56" t="e">
        <f t="shared" si="2474"/>
        <v>#VALUE!</v>
      </c>
      <c r="AG5861" s="56" t="e">
        <f t="shared" si="2475"/>
        <v>#VALUE!</v>
      </c>
      <c r="AH5861" s="58" t="e">
        <f t="shared" si="2476"/>
        <v>#VALUE!</v>
      </c>
      <c r="AI5861" s="56">
        <f t="shared" si="2477"/>
        <v>0</v>
      </c>
      <c r="AJ5861" s="56">
        <f t="shared" si="2478"/>
        <v>0</v>
      </c>
      <c r="AK5861" s="56">
        <f t="shared" si="2479"/>
        <v>0</v>
      </c>
      <c r="AL5861" s="56">
        <f t="shared" si="2480"/>
        <v>0</v>
      </c>
      <c r="AM5861" s="56">
        <f t="shared" si="2481"/>
        <v>0</v>
      </c>
      <c r="AN5861" s="56">
        <f t="shared" si="2482"/>
        <v>0</v>
      </c>
      <c r="AO5861" s="89" t="str">
        <f t="shared" si="2483"/>
        <v/>
      </c>
      <c r="AP5861" s="89" t="str">
        <f t="shared" si="2484"/>
        <v>Left</v>
      </c>
    </row>
    <row r="5862" spans="15:42">
      <c r="O5862" s="55">
        <f t="shared" si="2462"/>
        <v>0</v>
      </c>
      <c r="P5862" s="56">
        <f t="shared" si="2458"/>
        <v>0</v>
      </c>
      <c r="Q5862" s="57">
        <f>_xlfn.IFNA(VLOOKUP(E5862,'2026 W-4 Spreadsheet'!frequ,2,FALSE),0)</f>
        <v>0</v>
      </c>
      <c r="R5862" s="56">
        <f t="shared" si="2463"/>
        <v>0</v>
      </c>
      <c r="S5862" s="56" t="str">
        <f t="shared" si="2464"/>
        <v/>
      </c>
      <c r="T5862" s="56" t="str">
        <f t="shared" si="2465"/>
        <v/>
      </c>
      <c r="U5862" s="56" t="str">
        <f t="shared" si="2466"/>
        <v/>
      </c>
      <c r="V5862" s="56" t="str">
        <f t="shared" si="2467"/>
        <v/>
      </c>
      <c r="W5862" s="56" t="str">
        <f t="shared" si="2468"/>
        <v/>
      </c>
      <c r="X5862" s="56" t="str">
        <f t="shared" si="2469"/>
        <v/>
      </c>
      <c r="Y5862" s="57" t="str">
        <f t="shared" si="2470"/>
        <v/>
      </c>
      <c r="Z5862" s="56" t="str">
        <f t="shared" si="2471"/>
        <v/>
      </c>
      <c r="AA5862" s="56" t="str">
        <f t="shared" si="2472"/>
        <v/>
      </c>
      <c r="AB5862" s="56" t="str">
        <f t="shared" si="2473"/>
        <v/>
      </c>
      <c r="AC5862" s="56" t="b">
        <f t="shared" si="2459"/>
        <v>0</v>
      </c>
      <c r="AD5862" s="58" t="b">
        <f t="shared" si="2460"/>
        <v>0</v>
      </c>
      <c r="AE5862" s="59" t="b">
        <f t="shared" si="2461"/>
        <v>0</v>
      </c>
      <c r="AF5862" s="56" t="e">
        <f t="shared" si="2474"/>
        <v>#VALUE!</v>
      </c>
      <c r="AG5862" s="56" t="e">
        <f t="shared" si="2475"/>
        <v>#VALUE!</v>
      </c>
      <c r="AH5862" s="58" t="e">
        <f t="shared" si="2476"/>
        <v>#VALUE!</v>
      </c>
      <c r="AI5862" s="56">
        <f t="shared" si="2477"/>
        <v>0</v>
      </c>
      <c r="AJ5862" s="56">
        <f t="shared" si="2478"/>
        <v>0</v>
      </c>
      <c r="AK5862" s="56">
        <f t="shared" si="2479"/>
        <v>0</v>
      </c>
      <c r="AL5862" s="56">
        <f t="shared" si="2480"/>
        <v>0</v>
      </c>
      <c r="AM5862" s="56">
        <f t="shared" si="2481"/>
        <v>0</v>
      </c>
      <c r="AN5862" s="56">
        <f t="shared" si="2482"/>
        <v>0</v>
      </c>
      <c r="AO5862" s="89" t="str">
        <f t="shared" si="2483"/>
        <v/>
      </c>
      <c r="AP5862" s="89" t="str">
        <f t="shared" si="2484"/>
        <v>Left</v>
      </c>
    </row>
    <row r="5863" spans="15:42">
      <c r="O5863" s="55">
        <f t="shared" si="2462"/>
        <v>0</v>
      </c>
      <c r="P5863" s="56">
        <f t="shared" si="2458"/>
        <v>0</v>
      </c>
      <c r="Q5863" s="57">
        <f>_xlfn.IFNA(VLOOKUP(E5863,'2026 W-4 Spreadsheet'!frequ,2,FALSE),0)</f>
        <v>0</v>
      </c>
      <c r="R5863" s="56">
        <f t="shared" si="2463"/>
        <v>0</v>
      </c>
      <c r="S5863" s="56" t="str">
        <f t="shared" si="2464"/>
        <v/>
      </c>
      <c r="T5863" s="56" t="str">
        <f t="shared" si="2465"/>
        <v/>
      </c>
      <c r="U5863" s="56" t="str">
        <f t="shared" si="2466"/>
        <v/>
      </c>
      <c r="V5863" s="56" t="str">
        <f t="shared" si="2467"/>
        <v/>
      </c>
      <c r="W5863" s="56" t="str">
        <f t="shared" si="2468"/>
        <v/>
      </c>
      <c r="X5863" s="56" t="str">
        <f t="shared" si="2469"/>
        <v/>
      </c>
      <c r="Y5863" s="57" t="str">
        <f t="shared" si="2470"/>
        <v/>
      </c>
      <c r="Z5863" s="56" t="str">
        <f t="shared" si="2471"/>
        <v/>
      </c>
      <c r="AA5863" s="56" t="str">
        <f t="shared" si="2472"/>
        <v/>
      </c>
      <c r="AB5863" s="56" t="str">
        <f t="shared" si="2473"/>
        <v/>
      </c>
      <c r="AC5863" s="56" t="b">
        <f t="shared" si="2459"/>
        <v>0</v>
      </c>
      <c r="AD5863" s="58" t="b">
        <f t="shared" si="2460"/>
        <v>0</v>
      </c>
      <c r="AE5863" s="59" t="b">
        <f t="shared" si="2461"/>
        <v>0</v>
      </c>
      <c r="AF5863" s="56" t="e">
        <f t="shared" si="2474"/>
        <v>#VALUE!</v>
      </c>
      <c r="AG5863" s="56" t="e">
        <f t="shared" si="2475"/>
        <v>#VALUE!</v>
      </c>
      <c r="AH5863" s="58" t="e">
        <f t="shared" si="2476"/>
        <v>#VALUE!</v>
      </c>
      <c r="AI5863" s="56">
        <f t="shared" si="2477"/>
        <v>0</v>
      </c>
      <c r="AJ5863" s="56">
        <f t="shared" si="2478"/>
        <v>0</v>
      </c>
      <c r="AK5863" s="56">
        <f t="shared" si="2479"/>
        <v>0</v>
      </c>
      <c r="AL5863" s="56">
        <f t="shared" si="2480"/>
        <v>0</v>
      </c>
      <c r="AM5863" s="56">
        <f t="shared" si="2481"/>
        <v>0</v>
      </c>
      <c r="AN5863" s="56">
        <f t="shared" si="2482"/>
        <v>0</v>
      </c>
      <c r="AO5863" s="89" t="str">
        <f t="shared" si="2483"/>
        <v/>
      </c>
      <c r="AP5863" s="89" t="str">
        <f t="shared" si="2484"/>
        <v>Left</v>
      </c>
    </row>
    <row r="5864" spans="15:42">
      <c r="O5864" s="55">
        <f t="shared" si="2462"/>
        <v>0</v>
      </c>
      <c r="P5864" s="56">
        <f t="shared" si="2458"/>
        <v>0</v>
      </c>
      <c r="Q5864" s="57">
        <f>_xlfn.IFNA(VLOOKUP(E5864,'2026 W-4 Spreadsheet'!frequ,2,FALSE),0)</f>
        <v>0</v>
      </c>
      <c r="R5864" s="56">
        <f t="shared" si="2463"/>
        <v>0</v>
      </c>
      <c r="S5864" s="56" t="str">
        <f t="shared" si="2464"/>
        <v/>
      </c>
      <c r="T5864" s="56" t="str">
        <f t="shared" si="2465"/>
        <v/>
      </c>
      <c r="U5864" s="56" t="str">
        <f t="shared" si="2466"/>
        <v/>
      </c>
      <c r="V5864" s="56" t="str">
        <f t="shared" si="2467"/>
        <v/>
      </c>
      <c r="W5864" s="56" t="str">
        <f t="shared" si="2468"/>
        <v/>
      </c>
      <c r="X5864" s="56" t="str">
        <f t="shared" si="2469"/>
        <v/>
      </c>
      <c r="Y5864" s="57" t="str">
        <f t="shared" si="2470"/>
        <v/>
      </c>
      <c r="Z5864" s="56" t="str">
        <f t="shared" si="2471"/>
        <v/>
      </c>
      <c r="AA5864" s="56" t="str">
        <f t="shared" si="2472"/>
        <v/>
      </c>
      <c r="AB5864" s="56" t="str">
        <f t="shared" si="2473"/>
        <v/>
      </c>
      <c r="AC5864" s="56" t="b">
        <f t="shared" si="2459"/>
        <v>0</v>
      </c>
      <c r="AD5864" s="58" t="b">
        <f t="shared" si="2460"/>
        <v>0</v>
      </c>
      <c r="AE5864" s="59" t="b">
        <f t="shared" si="2461"/>
        <v>0</v>
      </c>
      <c r="AF5864" s="56" t="e">
        <f t="shared" si="2474"/>
        <v>#VALUE!</v>
      </c>
      <c r="AG5864" s="56" t="e">
        <f t="shared" si="2475"/>
        <v>#VALUE!</v>
      </c>
      <c r="AH5864" s="58" t="e">
        <f t="shared" si="2476"/>
        <v>#VALUE!</v>
      </c>
      <c r="AI5864" s="56">
        <f t="shared" si="2477"/>
        <v>0</v>
      </c>
      <c r="AJ5864" s="56">
        <f t="shared" si="2478"/>
        <v>0</v>
      </c>
      <c r="AK5864" s="56">
        <f t="shared" si="2479"/>
        <v>0</v>
      </c>
      <c r="AL5864" s="56">
        <f t="shared" si="2480"/>
        <v>0</v>
      </c>
      <c r="AM5864" s="56">
        <f t="shared" si="2481"/>
        <v>0</v>
      </c>
      <c r="AN5864" s="56">
        <f t="shared" si="2482"/>
        <v>0</v>
      </c>
      <c r="AO5864" s="89" t="str">
        <f t="shared" si="2483"/>
        <v/>
      </c>
      <c r="AP5864" s="89" t="str">
        <f t="shared" si="2484"/>
        <v>Left</v>
      </c>
    </row>
    <row r="5865" spans="15:42">
      <c r="O5865" s="55">
        <f t="shared" si="2462"/>
        <v>0</v>
      </c>
      <c r="P5865" s="56">
        <f t="shared" si="2458"/>
        <v>0</v>
      </c>
      <c r="Q5865" s="57">
        <f>_xlfn.IFNA(VLOOKUP(E5865,'2026 W-4 Spreadsheet'!frequ,2,FALSE),0)</f>
        <v>0</v>
      </c>
      <c r="R5865" s="56">
        <f t="shared" si="2463"/>
        <v>0</v>
      </c>
      <c r="S5865" s="56" t="str">
        <f t="shared" si="2464"/>
        <v/>
      </c>
      <c r="T5865" s="56" t="str">
        <f t="shared" si="2465"/>
        <v/>
      </c>
      <c r="U5865" s="56" t="str">
        <f t="shared" si="2466"/>
        <v/>
      </c>
      <c r="V5865" s="56" t="str">
        <f t="shared" si="2467"/>
        <v/>
      </c>
      <c r="W5865" s="56" t="str">
        <f t="shared" si="2468"/>
        <v/>
      </c>
      <c r="X5865" s="56" t="str">
        <f t="shared" si="2469"/>
        <v/>
      </c>
      <c r="Y5865" s="57" t="str">
        <f t="shared" si="2470"/>
        <v/>
      </c>
      <c r="Z5865" s="56" t="str">
        <f t="shared" si="2471"/>
        <v/>
      </c>
      <c r="AA5865" s="56" t="str">
        <f t="shared" si="2472"/>
        <v/>
      </c>
      <c r="AB5865" s="56" t="str">
        <f t="shared" si="2473"/>
        <v/>
      </c>
      <c r="AC5865" s="56" t="b">
        <f t="shared" si="2459"/>
        <v>0</v>
      </c>
      <c r="AD5865" s="58" t="b">
        <f t="shared" si="2460"/>
        <v>0</v>
      </c>
      <c r="AE5865" s="59" t="b">
        <f t="shared" si="2461"/>
        <v>0</v>
      </c>
      <c r="AF5865" s="56" t="e">
        <f t="shared" si="2474"/>
        <v>#VALUE!</v>
      </c>
      <c r="AG5865" s="56" t="e">
        <f t="shared" si="2475"/>
        <v>#VALUE!</v>
      </c>
      <c r="AH5865" s="58" t="e">
        <f t="shared" si="2476"/>
        <v>#VALUE!</v>
      </c>
      <c r="AI5865" s="56">
        <f t="shared" si="2477"/>
        <v>0</v>
      </c>
      <c r="AJ5865" s="56">
        <f t="shared" si="2478"/>
        <v>0</v>
      </c>
      <c r="AK5865" s="56">
        <f t="shared" si="2479"/>
        <v>0</v>
      </c>
      <c r="AL5865" s="56">
        <f t="shared" si="2480"/>
        <v>0</v>
      </c>
      <c r="AM5865" s="56">
        <f t="shared" si="2481"/>
        <v>0</v>
      </c>
      <c r="AN5865" s="56">
        <f t="shared" si="2482"/>
        <v>0</v>
      </c>
      <c r="AO5865" s="89" t="str">
        <f t="shared" si="2483"/>
        <v/>
      </c>
      <c r="AP5865" s="89" t="str">
        <f t="shared" si="2484"/>
        <v>Left</v>
      </c>
    </row>
    <row r="5866" spans="15:42">
      <c r="O5866" s="55">
        <f t="shared" si="2462"/>
        <v>0</v>
      </c>
      <c r="P5866" s="56">
        <f t="shared" si="2458"/>
        <v>0</v>
      </c>
      <c r="Q5866" s="57">
        <f>_xlfn.IFNA(VLOOKUP(E5866,'2026 W-4 Spreadsheet'!frequ,2,FALSE),0)</f>
        <v>0</v>
      </c>
      <c r="R5866" s="56">
        <f t="shared" si="2463"/>
        <v>0</v>
      </c>
      <c r="S5866" s="56" t="str">
        <f t="shared" si="2464"/>
        <v/>
      </c>
      <c r="T5866" s="56" t="str">
        <f t="shared" si="2465"/>
        <v/>
      </c>
      <c r="U5866" s="56" t="str">
        <f t="shared" si="2466"/>
        <v/>
      </c>
      <c r="V5866" s="56" t="str">
        <f t="shared" si="2467"/>
        <v/>
      </c>
      <c r="W5866" s="56" t="str">
        <f t="shared" si="2468"/>
        <v/>
      </c>
      <c r="X5866" s="56" t="str">
        <f t="shared" si="2469"/>
        <v/>
      </c>
      <c r="Y5866" s="57" t="str">
        <f t="shared" si="2470"/>
        <v/>
      </c>
      <c r="Z5866" s="56" t="str">
        <f t="shared" si="2471"/>
        <v/>
      </c>
      <c r="AA5866" s="56" t="str">
        <f t="shared" si="2472"/>
        <v/>
      </c>
      <c r="AB5866" s="56" t="str">
        <f t="shared" si="2473"/>
        <v/>
      </c>
      <c r="AC5866" s="56" t="b">
        <f t="shared" si="2459"/>
        <v>0</v>
      </c>
      <c r="AD5866" s="58" t="b">
        <f t="shared" si="2460"/>
        <v>0</v>
      </c>
      <c r="AE5866" s="59" t="b">
        <f t="shared" si="2461"/>
        <v>0</v>
      </c>
      <c r="AF5866" s="56" t="e">
        <f t="shared" si="2474"/>
        <v>#VALUE!</v>
      </c>
      <c r="AG5866" s="56" t="e">
        <f t="shared" si="2475"/>
        <v>#VALUE!</v>
      </c>
      <c r="AH5866" s="58" t="e">
        <f t="shared" si="2476"/>
        <v>#VALUE!</v>
      </c>
      <c r="AI5866" s="56">
        <f t="shared" si="2477"/>
        <v>0</v>
      </c>
      <c r="AJ5866" s="56">
        <f t="shared" si="2478"/>
        <v>0</v>
      </c>
      <c r="AK5866" s="56">
        <f t="shared" si="2479"/>
        <v>0</v>
      </c>
      <c r="AL5866" s="56">
        <f t="shared" si="2480"/>
        <v>0</v>
      </c>
      <c r="AM5866" s="56">
        <f t="shared" si="2481"/>
        <v>0</v>
      </c>
      <c r="AN5866" s="56">
        <f t="shared" si="2482"/>
        <v>0</v>
      </c>
      <c r="AO5866" s="89" t="str">
        <f t="shared" si="2483"/>
        <v/>
      </c>
      <c r="AP5866" s="89" t="str">
        <f t="shared" si="2484"/>
        <v>Left</v>
      </c>
    </row>
    <row r="5867" spans="15:42">
      <c r="O5867" s="55">
        <f t="shared" si="2462"/>
        <v>0</v>
      </c>
      <c r="P5867" s="56">
        <f t="shared" si="2458"/>
        <v>0</v>
      </c>
      <c r="Q5867" s="57">
        <f>_xlfn.IFNA(VLOOKUP(E5867,'2026 W-4 Spreadsheet'!frequ,2,FALSE),0)</f>
        <v>0</v>
      </c>
      <c r="R5867" s="56">
        <f t="shared" si="2463"/>
        <v>0</v>
      </c>
      <c r="S5867" s="56" t="str">
        <f t="shared" si="2464"/>
        <v/>
      </c>
      <c r="T5867" s="56" t="str">
        <f t="shared" si="2465"/>
        <v/>
      </c>
      <c r="U5867" s="56" t="str">
        <f t="shared" si="2466"/>
        <v/>
      </c>
      <c r="V5867" s="56" t="str">
        <f t="shared" si="2467"/>
        <v/>
      </c>
      <c r="W5867" s="56" t="str">
        <f t="shared" si="2468"/>
        <v/>
      </c>
      <c r="X5867" s="56" t="str">
        <f t="shared" si="2469"/>
        <v/>
      </c>
      <c r="Y5867" s="57" t="str">
        <f t="shared" si="2470"/>
        <v/>
      </c>
      <c r="Z5867" s="56" t="str">
        <f t="shared" si="2471"/>
        <v/>
      </c>
      <c r="AA5867" s="56" t="str">
        <f t="shared" si="2472"/>
        <v/>
      </c>
      <c r="AB5867" s="56" t="str">
        <f t="shared" si="2473"/>
        <v/>
      </c>
      <c r="AC5867" s="56" t="b">
        <f t="shared" si="2459"/>
        <v>0</v>
      </c>
      <c r="AD5867" s="58" t="b">
        <f t="shared" si="2460"/>
        <v>0</v>
      </c>
      <c r="AE5867" s="59" t="b">
        <f t="shared" si="2461"/>
        <v>0</v>
      </c>
      <c r="AF5867" s="56" t="e">
        <f t="shared" si="2474"/>
        <v>#VALUE!</v>
      </c>
      <c r="AG5867" s="56" t="e">
        <f t="shared" si="2475"/>
        <v>#VALUE!</v>
      </c>
      <c r="AH5867" s="58" t="e">
        <f t="shared" si="2476"/>
        <v>#VALUE!</v>
      </c>
      <c r="AI5867" s="56">
        <f t="shared" si="2477"/>
        <v>0</v>
      </c>
      <c r="AJ5867" s="56">
        <f t="shared" si="2478"/>
        <v>0</v>
      </c>
      <c r="AK5867" s="56">
        <f t="shared" si="2479"/>
        <v>0</v>
      </c>
      <c r="AL5867" s="56">
        <f t="shared" si="2480"/>
        <v>0</v>
      </c>
      <c r="AM5867" s="56">
        <f t="shared" si="2481"/>
        <v>0</v>
      </c>
      <c r="AN5867" s="56">
        <f t="shared" si="2482"/>
        <v>0</v>
      </c>
      <c r="AO5867" s="89" t="str">
        <f t="shared" si="2483"/>
        <v/>
      </c>
      <c r="AP5867" s="89" t="str">
        <f t="shared" si="2484"/>
        <v>Left</v>
      </c>
    </row>
    <row r="5868" spans="15:42">
      <c r="O5868" s="55">
        <f t="shared" si="2462"/>
        <v>0</v>
      </c>
      <c r="P5868" s="56">
        <f t="shared" si="2458"/>
        <v>0</v>
      </c>
      <c r="Q5868" s="57">
        <f>_xlfn.IFNA(VLOOKUP(E5868,'2026 W-4 Spreadsheet'!frequ,2,FALSE),0)</f>
        <v>0</v>
      </c>
      <c r="R5868" s="56">
        <f t="shared" si="2463"/>
        <v>0</v>
      </c>
      <c r="S5868" s="56" t="str">
        <f t="shared" si="2464"/>
        <v/>
      </c>
      <c r="T5868" s="56" t="str">
        <f t="shared" si="2465"/>
        <v/>
      </c>
      <c r="U5868" s="56" t="str">
        <f t="shared" si="2466"/>
        <v/>
      </c>
      <c r="V5868" s="56" t="str">
        <f t="shared" si="2467"/>
        <v/>
      </c>
      <c r="W5868" s="56" t="str">
        <f t="shared" si="2468"/>
        <v/>
      </c>
      <c r="X5868" s="56" t="str">
        <f t="shared" si="2469"/>
        <v/>
      </c>
      <c r="Y5868" s="57" t="str">
        <f t="shared" si="2470"/>
        <v/>
      </c>
      <c r="Z5868" s="56" t="str">
        <f t="shared" si="2471"/>
        <v/>
      </c>
      <c r="AA5868" s="56" t="str">
        <f t="shared" si="2472"/>
        <v/>
      </c>
      <c r="AB5868" s="56" t="str">
        <f t="shared" si="2473"/>
        <v/>
      </c>
      <c r="AC5868" s="56" t="b">
        <f t="shared" si="2459"/>
        <v>0</v>
      </c>
      <c r="AD5868" s="58" t="b">
        <f t="shared" si="2460"/>
        <v>0</v>
      </c>
      <c r="AE5868" s="59" t="b">
        <f t="shared" si="2461"/>
        <v>0</v>
      </c>
      <c r="AF5868" s="56" t="e">
        <f t="shared" si="2474"/>
        <v>#VALUE!</v>
      </c>
      <c r="AG5868" s="56" t="e">
        <f t="shared" si="2475"/>
        <v>#VALUE!</v>
      </c>
      <c r="AH5868" s="58" t="e">
        <f t="shared" si="2476"/>
        <v>#VALUE!</v>
      </c>
      <c r="AI5868" s="56">
        <f t="shared" si="2477"/>
        <v>0</v>
      </c>
      <c r="AJ5868" s="56">
        <f t="shared" si="2478"/>
        <v>0</v>
      </c>
      <c r="AK5868" s="56">
        <f t="shared" si="2479"/>
        <v>0</v>
      </c>
      <c r="AL5868" s="56">
        <f t="shared" si="2480"/>
        <v>0</v>
      </c>
      <c r="AM5868" s="56">
        <f t="shared" si="2481"/>
        <v>0</v>
      </c>
      <c r="AN5868" s="56">
        <f t="shared" si="2482"/>
        <v>0</v>
      </c>
      <c r="AO5868" s="89" t="str">
        <f t="shared" si="2483"/>
        <v/>
      </c>
      <c r="AP5868" s="89" t="str">
        <f t="shared" si="2484"/>
        <v>Left</v>
      </c>
    </row>
    <row r="5869" spans="15:42">
      <c r="O5869" s="55">
        <f t="shared" si="2462"/>
        <v>0</v>
      </c>
      <c r="P5869" s="56">
        <f t="shared" si="2458"/>
        <v>0</v>
      </c>
      <c r="Q5869" s="57">
        <f>_xlfn.IFNA(VLOOKUP(E5869,'2026 W-4 Spreadsheet'!frequ,2,FALSE),0)</f>
        <v>0</v>
      </c>
      <c r="R5869" s="56">
        <f t="shared" si="2463"/>
        <v>0</v>
      </c>
      <c r="S5869" s="56" t="str">
        <f t="shared" si="2464"/>
        <v/>
      </c>
      <c r="T5869" s="56" t="str">
        <f t="shared" si="2465"/>
        <v/>
      </c>
      <c r="U5869" s="56" t="str">
        <f t="shared" si="2466"/>
        <v/>
      </c>
      <c r="V5869" s="56" t="str">
        <f t="shared" si="2467"/>
        <v/>
      </c>
      <c r="W5869" s="56" t="str">
        <f t="shared" si="2468"/>
        <v/>
      </c>
      <c r="X5869" s="56" t="str">
        <f t="shared" si="2469"/>
        <v/>
      </c>
      <c r="Y5869" s="57" t="str">
        <f t="shared" si="2470"/>
        <v/>
      </c>
      <c r="Z5869" s="56" t="str">
        <f t="shared" si="2471"/>
        <v/>
      </c>
      <c r="AA5869" s="56" t="str">
        <f t="shared" si="2472"/>
        <v/>
      </c>
      <c r="AB5869" s="56" t="str">
        <f t="shared" si="2473"/>
        <v/>
      </c>
      <c r="AC5869" s="56" t="b">
        <f t="shared" si="2459"/>
        <v>0</v>
      </c>
      <c r="AD5869" s="58" t="b">
        <f t="shared" si="2460"/>
        <v>0</v>
      </c>
      <c r="AE5869" s="59" t="b">
        <f t="shared" si="2461"/>
        <v>0</v>
      </c>
      <c r="AF5869" s="56" t="e">
        <f t="shared" si="2474"/>
        <v>#VALUE!</v>
      </c>
      <c r="AG5869" s="56" t="e">
        <f t="shared" si="2475"/>
        <v>#VALUE!</v>
      </c>
      <c r="AH5869" s="58" t="e">
        <f t="shared" si="2476"/>
        <v>#VALUE!</v>
      </c>
      <c r="AI5869" s="56">
        <f t="shared" si="2477"/>
        <v>0</v>
      </c>
      <c r="AJ5869" s="56">
        <f t="shared" si="2478"/>
        <v>0</v>
      </c>
      <c r="AK5869" s="56">
        <f t="shared" si="2479"/>
        <v>0</v>
      </c>
      <c r="AL5869" s="56">
        <f t="shared" si="2480"/>
        <v>0</v>
      </c>
      <c r="AM5869" s="56">
        <f t="shared" si="2481"/>
        <v>0</v>
      </c>
      <c r="AN5869" s="56">
        <f t="shared" si="2482"/>
        <v>0</v>
      </c>
      <c r="AO5869" s="89" t="str">
        <f t="shared" si="2483"/>
        <v/>
      </c>
      <c r="AP5869" s="89" t="str">
        <f t="shared" si="2484"/>
        <v>Left</v>
      </c>
    </row>
    <row r="5870" spans="15:42">
      <c r="O5870" s="55">
        <f t="shared" si="2462"/>
        <v>0</v>
      </c>
      <c r="P5870" s="56">
        <f t="shared" si="2458"/>
        <v>0</v>
      </c>
      <c r="Q5870" s="57">
        <f>_xlfn.IFNA(VLOOKUP(E5870,'2026 W-4 Spreadsheet'!frequ,2,FALSE),0)</f>
        <v>0</v>
      </c>
      <c r="R5870" s="56">
        <f t="shared" si="2463"/>
        <v>0</v>
      </c>
      <c r="S5870" s="56" t="str">
        <f t="shared" si="2464"/>
        <v/>
      </c>
      <c r="T5870" s="56" t="str">
        <f t="shared" si="2465"/>
        <v/>
      </c>
      <c r="U5870" s="56" t="str">
        <f t="shared" si="2466"/>
        <v/>
      </c>
      <c r="V5870" s="56" t="str">
        <f t="shared" si="2467"/>
        <v/>
      </c>
      <c r="W5870" s="56" t="str">
        <f t="shared" si="2468"/>
        <v/>
      </c>
      <c r="X5870" s="56" t="str">
        <f t="shared" si="2469"/>
        <v/>
      </c>
      <c r="Y5870" s="57" t="str">
        <f t="shared" si="2470"/>
        <v/>
      </c>
      <c r="Z5870" s="56" t="str">
        <f t="shared" si="2471"/>
        <v/>
      </c>
      <c r="AA5870" s="56" t="str">
        <f t="shared" si="2472"/>
        <v/>
      </c>
      <c r="AB5870" s="56" t="str">
        <f t="shared" si="2473"/>
        <v/>
      </c>
      <c r="AC5870" s="56" t="b">
        <f t="shared" si="2459"/>
        <v>0</v>
      </c>
      <c r="AD5870" s="58" t="b">
        <f t="shared" si="2460"/>
        <v>0</v>
      </c>
      <c r="AE5870" s="59" t="b">
        <f t="shared" si="2461"/>
        <v>0</v>
      </c>
      <c r="AF5870" s="56" t="e">
        <f t="shared" si="2474"/>
        <v>#VALUE!</v>
      </c>
      <c r="AG5870" s="56" t="e">
        <f t="shared" si="2475"/>
        <v>#VALUE!</v>
      </c>
      <c r="AH5870" s="58" t="e">
        <f t="shared" si="2476"/>
        <v>#VALUE!</v>
      </c>
      <c r="AI5870" s="56">
        <f t="shared" si="2477"/>
        <v>0</v>
      </c>
      <c r="AJ5870" s="56">
        <f t="shared" si="2478"/>
        <v>0</v>
      </c>
      <c r="AK5870" s="56">
        <f t="shared" si="2479"/>
        <v>0</v>
      </c>
      <c r="AL5870" s="56">
        <f t="shared" si="2480"/>
        <v>0</v>
      </c>
      <c r="AM5870" s="56">
        <f t="shared" si="2481"/>
        <v>0</v>
      </c>
      <c r="AN5870" s="56">
        <f t="shared" si="2482"/>
        <v>0</v>
      </c>
      <c r="AO5870" s="89" t="str">
        <f t="shared" si="2483"/>
        <v/>
      </c>
      <c r="AP5870" s="89" t="str">
        <f t="shared" si="2484"/>
        <v>Left</v>
      </c>
    </row>
    <row r="5871" spans="15:42">
      <c r="O5871" s="55">
        <f t="shared" si="2462"/>
        <v>0</v>
      </c>
      <c r="P5871" s="56">
        <f t="shared" si="2458"/>
        <v>0</v>
      </c>
      <c r="Q5871" s="57">
        <f>_xlfn.IFNA(VLOOKUP(E5871,'2026 W-4 Spreadsheet'!frequ,2,FALSE),0)</f>
        <v>0</v>
      </c>
      <c r="R5871" s="56">
        <f t="shared" si="2463"/>
        <v>0</v>
      </c>
      <c r="S5871" s="56" t="str">
        <f t="shared" si="2464"/>
        <v/>
      </c>
      <c r="T5871" s="56" t="str">
        <f t="shared" si="2465"/>
        <v/>
      </c>
      <c r="U5871" s="56" t="str">
        <f t="shared" si="2466"/>
        <v/>
      </c>
      <c r="V5871" s="56" t="str">
        <f t="shared" si="2467"/>
        <v/>
      </c>
      <c r="W5871" s="56" t="str">
        <f t="shared" si="2468"/>
        <v/>
      </c>
      <c r="X5871" s="56" t="str">
        <f t="shared" si="2469"/>
        <v/>
      </c>
      <c r="Y5871" s="57" t="str">
        <f t="shared" si="2470"/>
        <v/>
      </c>
      <c r="Z5871" s="56" t="str">
        <f t="shared" si="2471"/>
        <v/>
      </c>
      <c r="AA5871" s="56" t="str">
        <f t="shared" si="2472"/>
        <v/>
      </c>
      <c r="AB5871" s="56" t="str">
        <f t="shared" si="2473"/>
        <v/>
      </c>
      <c r="AC5871" s="56" t="b">
        <f t="shared" si="2459"/>
        <v>0</v>
      </c>
      <c r="AD5871" s="58" t="b">
        <f t="shared" si="2460"/>
        <v>0</v>
      </c>
      <c r="AE5871" s="59" t="b">
        <f t="shared" si="2461"/>
        <v>0</v>
      </c>
      <c r="AF5871" s="56" t="e">
        <f t="shared" si="2474"/>
        <v>#VALUE!</v>
      </c>
      <c r="AG5871" s="56" t="e">
        <f t="shared" si="2475"/>
        <v>#VALUE!</v>
      </c>
      <c r="AH5871" s="58" t="e">
        <f t="shared" si="2476"/>
        <v>#VALUE!</v>
      </c>
      <c r="AI5871" s="56">
        <f t="shared" si="2477"/>
        <v>0</v>
      </c>
      <c r="AJ5871" s="56">
        <f t="shared" si="2478"/>
        <v>0</v>
      </c>
      <c r="AK5871" s="56">
        <f t="shared" si="2479"/>
        <v>0</v>
      </c>
      <c r="AL5871" s="56">
        <f t="shared" si="2480"/>
        <v>0</v>
      </c>
      <c r="AM5871" s="56">
        <f t="shared" si="2481"/>
        <v>0</v>
      </c>
      <c r="AN5871" s="56">
        <f t="shared" si="2482"/>
        <v>0</v>
      </c>
      <c r="AO5871" s="89" t="str">
        <f t="shared" si="2483"/>
        <v/>
      </c>
      <c r="AP5871" s="89" t="str">
        <f t="shared" si="2484"/>
        <v>Left</v>
      </c>
    </row>
    <row r="5872" spans="15:42">
      <c r="O5872" s="55">
        <f t="shared" si="2462"/>
        <v>0</v>
      </c>
      <c r="P5872" s="56">
        <f t="shared" si="2458"/>
        <v>0</v>
      </c>
      <c r="Q5872" s="57">
        <f>_xlfn.IFNA(VLOOKUP(E5872,'2026 W-4 Spreadsheet'!frequ,2,FALSE),0)</f>
        <v>0</v>
      </c>
      <c r="R5872" s="56">
        <f t="shared" si="2463"/>
        <v>0</v>
      </c>
      <c r="S5872" s="56" t="str">
        <f t="shared" si="2464"/>
        <v/>
      </c>
      <c r="T5872" s="56" t="str">
        <f t="shared" si="2465"/>
        <v/>
      </c>
      <c r="U5872" s="56" t="str">
        <f t="shared" si="2466"/>
        <v/>
      </c>
      <c r="V5872" s="56" t="str">
        <f t="shared" si="2467"/>
        <v/>
      </c>
      <c r="W5872" s="56" t="str">
        <f t="shared" si="2468"/>
        <v/>
      </c>
      <c r="X5872" s="56" t="str">
        <f t="shared" si="2469"/>
        <v/>
      </c>
      <c r="Y5872" s="57" t="str">
        <f t="shared" si="2470"/>
        <v/>
      </c>
      <c r="Z5872" s="56" t="str">
        <f t="shared" si="2471"/>
        <v/>
      </c>
      <c r="AA5872" s="56" t="str">
        <f t="shared" si="2472"/>
        <v/>
      </c>
      <c r="AB5872" s="56" t="str">
        <f t="shared" si="2473"/>
        <v/>
      </c>
      <c r="AC5872" s="56" t="b">
        <f t="shared" si="2459"/>
        <v>0</v>
      </c>
      <c r="AD5872" s="58" t="b">
        <f t="shared" si="2460"/>
        <v>0</v>
      </c>
      <c r="AE5872" s="59" t="b">
        <f t="shared" si="2461"/>
        <v>0</v>
      </c>
      <c r="AF5872" s="56" t="e">
        <f t="shared" si="2474"/>
        <v>#VALUE!</v>
      </c>
      <c r="AG5872" s="56" t="e">
        <f t="shared" si="2475"/>
        <v>#VALUE!</v>
      </c>
      <c r="AH5872" s="58" t="e">
        <f t="shared" si="2476"/>
        <v>#VALUE!</v>
      </c>
      <c r="AI5872" s="56">
        <f t="shared" si="2477"/>
        <v>0</v>
      </c>
      <c r="AJ5872" s="56">
        <f t="shared" si="2478"/>
        <v>0</v>
      </c>
      <c r="AK5872" s="56">
        <f t="shared" si="2479"/>
        <v>0</v>
      </c>
      <c r="AL5872" s="56">
        <f t="shared" si="2480"/>
        <v>0</v>
      </c>
      <c r="AM5872" s="56">
        <f t="shared" si="2481"/>
        <v>0</v>
      </c>
      <c r="AN5872" s="56">
        <f t="shared" si="2482"/>
        <v>0</v>
      </c>
      <c r="AO5872" s="89" t="str">
        <f t="shared" si="2483"/>
        <v/>
      </c>
      <c r="AP5872" s="89" t="str">
        <f t="shared" si="2484"/>
        <v>Left</v>
      </c>
    </row>
    <row r="5873" spans="15:42">
      <c r="O5873" s="55">
        <f t="shared" si="2462"/>
        <v>0</v>
      </c>
      <c r="P5873" s="56">
        <f t="shared" si="2458"/>
        <v>0</v>
      </c>
      <c r="Q5873" s="57">
        <f>_xlfn.IFNA(VLOOKUP(E5873,'2026 W-4 Spreadsheet'!frequ,2,FALSE),0)</f>
        <v>0</v>
      </c>
      <c r="R5873" s="56">
        <f t="shared" si="2463"/>
        <v>0</v>
      </c>
      <c r="S5873" s="56" t="str">
        <f t="shared" si="2464"/>
        <v/>
      </c>
      <c r="T5873" s="56" t="str">
        <f t="shared" si="2465"/>
        <v/>
      </c>
      <c r="U5873" s="56" t="str">
        <f t="shared" si="2466"/>
        <v/>
      </c>
      <c r="V5873" s="56" t="str">
        <f t="shared" si="2467"/>
        <v/>
      </c>
      <c r="W5873" s="56" t="str">
        <f t="shared" si="2468"/>
        <v/>
      </c>
      <c r="X5873" s="56" t="str">
        <f t="shared" si="2469"/>
        <v/>
      </c>
      <c r="Y5873" s="57" t="str">
        <f t="shared" si="2470"/>
        <v/>
      </c>
      <c r="Z5873" s="56" t="str">
        <f t="shared" si="2471"/>
        <v/>
      </c>
      <c r="AA5873" s="56" t="str">
        <f t="shared" si="2472"/>
        <v/>
      </c>
      <c r="AB5873" s="56" t="str">
        <f t="shared" si="2473"/>
        <v/>
      </c>
      <c r="AC5873" s="56" t="b">
        <f t="shared" si="2459"/>
        <v>0</v>
      </c>
      <c r="AD5873" s="58" t="b">
        <f t="shared" si="2460"/>
        <v>0</v>
      </c>
      <c r="AE5873" s="59" t="b">
        <f t="shared" si="2461"/>
        <v>0</v>
      </c>
      <c r="AF5873" s="56" t="e">
        <f t="shared" si="2474"/>
        <v>#VALUE!</v>
      </c>
      <c r="AG5873" s="56" t="e">
        <f t="shared" si="2475"/>
        <v>#VALUE!</v>
      </c>
      <c r="AH5873" s="58" t="e">
        <f t="shared" si="2476"/>
        <v>#VALUE!</v>
      </c>
      <c r="AI5873" s="56">
        <f t="shared" si="2477"/>
        <v>0</v>
      </c>
      <c r="AJ5873" s="56">
        <f t="shared" si="2478"/>
        <v>0</v>
      </c>
      <c r="AK5873" s="56">
        <f t="shared" si="2479"/>
        <v>0</v>
      </c>
      <c r="AL5873" s="56">
        <f t="shared" si="2480"/>
        <v>0</v>
      </c>
      <c r="AM5873" s="56">
        <f t="shared" si="2481"/>
        <v>0</v>
      </c>
      <c r="AN5873" s="56">
        <f t="shared" si="2482"/>
        <v>0</v>
      </c>
      <c r="AO5873" s="89" t="str">
        <f t="shared" si="2483"/>
        <v/>
      </c>
      <c r="AP5873" s="89" t="str">
        <f t="shared" si="2484"/>
        <v>Left</v>
      </c>
    </row>
    <row r="5874" spans="15:42">
      <c r="O5874" s="55">
        <f t="shared" si="2462"/>
        <v>0</v>
      </c>
      <c r="P5874" s="56">
        <f t="shared" si="2458"/>
        <v>0</v>
      </c>
      <c r="Q5874" s="57">
        <f>_xlfn.IFNA(VLOOKUP(E5874,'2026 W-4 Spreadsheet'!frequ,2,FALSE),0)</f>
        <v>0</v>
      </c>
      <c r="R5874" s="56">
        <f t="shared" si="2463"/>
        <v>0</v>
      </c>
      <c r="S5874" s="56" t="str">
        <f t="shared" si="2464"/>
        <v/>
      </c>
      <c r="T5874" s="56" t="str">
        <f t="shared" si="2465"/>
        <v/>
      </c>
      <c r="U5874" s="56" t="str">
        <f t="shared" si="2466"/>
        <v/>
      </c>
      <c r="V5874" s="56" t="str">
        <f t="shared" si="2467"/>
        <v/>
      </c>
      <c r="W5874" s="56" t="str">
        <f t="shared" si="2468"/>
        <v/>
      </c>
      <c r="X5874" s="56" t="str">
        <f t="shared" si="2469"/>
        <v/>
      </c>
      <c r="Y5874" s="57" t="str">
        <f t="shared" si="2470"/>
        <v/>
      </c>
      <c r="Z5874" s="56" t="str">
        <f t="shared" si="2471"/>
        <v/>
      </c>
      <c r="AA5874" s="56" t="str">
        <f t="shared" si="2472"/>
        <v/>
      </c>
      <c r="AB5874" s="56" t="str">
        <f t="shared" si="2473"/>
        <v/>
      </c>
      <c r="AC5874" s="56" t="b">
        <f t="shared" si="2459"/>
        <v>0</v>
      </c>
      <c r="AD5874" s="58" t="b">
        <f t="shared" si="2460"/>
        <v>0</v>
      </c>
      <c r="AE5874" s="59" t="b">
        <f t="shared" si="2461"/>
        <v>0</v>
      </c>
      <c r="AF5874" s="56" t="e">
        <f t="shared" si="2474"/>
        <v>#VALUE!</v>
      </c>
      <c r="AG5874" s="56" t="e">
        <f t="shared" si="2475"/>
        <v>#VALUE!</v>
      </c>
      <c r="AH5874" s="58" t="e">
        <f t="shared" si="2476"/>
        <v>#VALUE!</v>
      </c>
      <c r="AI5874" s="56">
        <f t="shared" si="2477"/>
        <v>0</v>
      </c>
      <c r="AJ5874" s="56">
        <f t="shared" si="2478"/>
        <v>0</v>
      </c>
      <c r="AK5874" s="56">
        <f t="shared" si="2479"/>
        <v>0</v>
      </c>
      <c r="AL5874" s="56">
        <f t="shared" si="2480"/>
        <v>0</v>
      </c>
      <c r="AM5874" s="56">
        <f t="shared" si="2481"/>
        <v>0</v>
      </c>
      <c r="AN5874" s="56">
        <f t="shared" si="2482"/>
        <v>0</v>
      </c>
      <c r="AO5874" s="89" t="str">
        <f t="shared" si="2483"/>
        <v/>
      </c>
      <c r="AP5874" s="89" t="str">
        <f t="shared" si="2484"/>
        <v>Left</v>
      </c>
    </row>
    <row r="5875" spans="15:42">
      <c r="O5875" s="55">
        <f t="shared" si="2462"/>
        <v>0</v>
      </c>
      <c r="P5875" s="56">
        <f t="shared" si="2458"/>
        <v>0</v>
      </c>
      <c r="Q5875" s="57">
        <f>_xlfn.IFNA(VLOOKUP(E5875,'2026 W-4 Spreadsheet'!frequ,2,FALSE),0)</f>
        <v>0</v>
      </c>
      <c r="R5875" s="56">
        <f t="shared" si="2463"/>
        <v>0</v>
      </c>
      <c r="S5875" s="56" t="str">
        <f t="shared" si="2464"/>
        <v/>
      </c>
      <c r="T5875" s="56" t="str">
        <f t="shared" si="2465"/>
        <v/>
      </c>
      <c r="U5875" s="56" t="str">
        <f t="shared" si="2466"/>
        <v/>
      </c>
      <c r="V5875" s="56" t="str">
        <f t="shared" si="2467"/>
        <v/>
      </c>
      <c r="W5875" s="56" t="str">
        <f t="shared" si="2468"/>
        <v/>
      </c>
      <c r="X5875" s="56" t="str">
        <f t="shared" si="2469"/>
        <v/>
      </c>
      <c r="Y5875" s="57" t="str">
        <f t="shared" si="2470"/>
        <v/>
      </c>
      <c r="Z5875" s="56" t="str">
        <f t="shared" si="2471"/>
        <v/>
      </c>
      <c r="AA5875" s="56" t="str">
        <f t="shared" si="2472"/>
        <v/>
      </c>
      <c r="AB5875" s="56" t="str">
        <f t="shared" si="2473"/>
        <v/>
      </c>
      <c r="AC5875" s="56" t="b">
        <f t="shared" si="2459"/>
        <v>0</v>
      </c>
      <c r="AD5875" s="58" t="b">
        <f t="shared" si="2460"/>
        <v>0</v>
      </c>
      <c r="AE5875" s="59" t="b">
        <f t="shared" si="2461"/>
        <v>0</v>
      </c>
      <c r="AF5875" s="56" t="e">
        <f t="shared" si="2474"/>
        <v>#VALUE!</v>
      </c>
      <c r="AG5875" s="56" t="e">
        <f t="shared" si="2475"/>
        <v>#VALUE!</v>
      </c>
      <c r="AH5875" s="58" t="e">
        <f t="shared" si="2476"/>
        <v>#VALUE!</v>
      </c>
      <c r="AI5875" s="56">
        <f t="shared" si="2477"/>
        <v>0</v>
      </c>
      <c r="AJ5875" s="56">
        <f t="shared" si="2478"/>
        <v>0</v>
      </c>
      <c r="AK5875" s="56">
        <f t="shared" si="2479"/>
        <v>0</v>
      </c>
      <c r="AL5875" s="56">
        <f t="shared" si="2480"/>
        <v>0</v>
      </c>
      <c r="AM5875" s="56">
        <f t="shared" si="2481"/>
        <v>0</v>
      </c>
      <c r="AN5875" s="56">
        <f t="shared" si="2482"/>
        <v>0</v>
      </c>
      <c r="AO5875" s="89" t="str">
        <f t="shared" si="2483"/>
        <v/>
      </c>
      <c r="AP5875" s="89" t="str">
        <f t="shared" si="2484"/>
        <v>Left</v>
      </c>
    </row>
    <row r="5876" spans="15:42">
      <c r="O5876" s="55">
        <f t="shared" si="2462"/>
        <v>0</v>
      </c>
      <c r="P5876" s="56">
        <f t="shared" si="2458"/>
        <v>0</v>
      </c>
      <c r="Q5876" s="57">
        <f>_xlfn.IFNA(VLOOKUP(E5876,'2026 W-4 Spreadsheet'!frequ,2,FALSE),0)</f>
        <v>0</v>
      </c>
      <c r="R5876" s="56">
        <f t="shared" si="2463"/>
        <v>0</v>
      </c>
      <c r="S5876" s="56" t="str">
        <f t="shared" si="2464"/>
        <v/>
      </c>
      <c r="T5876" s="56" t="str">
        <f t="shared" si="2465"/>
        <v/>
      </c>
      <c r="U5876" s="56" t="str">
        <f t="shared" si="2466"/>
        <v/>
      </c>
      <c r="V5876" s="56" t="str">
        <f t="shared" si="2467"/>
        <v/>
      </c>
      <c r="W5876" s="56" t="str">
        <f t="shared" si="2468"/>
        <v/>
      </c>
      <c r="X5876" s="56" t="str">
        <f t="shared" si="2469"/>
        <v/>
      </c>
      <c r="Y5876" s="57" t="str">
        <f t="shared" si="2470"/>
        <v/>
      </c>
      <c r="Z5876" s="56" t="str">
        <f t="shared" si="2471"/>
        <v/>
      </c>
      <c r="AA5876" s="56" t="str">
        <f t="shared" si="2472"/>
        <v/>
      </c>
      <c r="AB5876" s="56" t="str">
        <f t="shared" si="2473"/>
        <v/>
      </c>
      <c r="AC5876" s="56" t="b">
        <f t="shared" si="2459"/>
        <v>0</v>
      </c>
      <c r="AD5876" s="58" t="b">
        <f t="shared" si="2460"/>
        <v>0</v>
      </c>
      <c r="AE5876" s="59" t="b">
        <f t="shared" si="2461"/>
        <v>0</v>
      </c>
      <c r="AF5876" s="56" t="e">
        <f t="shared" si="2474"/>
        <v>#VALUE!</v>
      </c>
      <c r="AG5876" s="56" t="e">
        <f t="shared" si="2475"/>
        <v>#VALUE!</v>
      </c>
      <c r="AH5876" s="58" t="e">
        <f t="shared" si="2476"/>
        <v>#VALUE!</v>
      </c>
      <c r="AI5876" s="56">
        <f t="shared" si="2477"/>
        <v>0</v>
      </c>
      <c r="AJ5876" s="56">
        <f t="shared" si="2478"/>
        <v>0</v>
      </c>
      <c r="AK5876" s="56">
        <f t="shared" si="2479"/>
        <v>0</v>
      </c>
      <c r="AL5876" s="56">
        <f t="shared" si="2480"/>
        <v>0</v>
      </c>
      <c r="AM5876" s="56">
        <f t="shared" si="2481"/>
        <v>0</v>
      </c>
      <c r="AN5876" s="56">
        <f t="shared" si="2482"/>
        <v>0</v>
      </c>
      <c r="AO5876" s="89" t="str">
        <f t="shared" si="2483"/>
        <v/>
      </c>
      <c r="AP5876" s="89" t="str">
        <f t="shared" si="2484"/>
        <v>Left</v>
      </c>
    </row>
    <row r="5877" spans="15:42">
      <c r="O5877" s="55">
        <f t="shared" si="2462"/>
        <v>0</v>
      </c>
      <c r="P5877" s="56">
        <f t="shared" si="2458"/>
        <v>0</v>
      </c>
      <c r="Q5877" s="57">
        <f>_xlfn.IFNA(VLOOKUP(E5877,'2026 W-4 Spreadsheet'!frequ,2,FALSE),0)</f>
        <v>0</v>
      </c>
      <c r="R5877" s="56">
        <f t="shared" si="2463"/>
        <v>0</v>
      </c>
      <c r="S5877" s="56" t="str">
        <f t="shared" si="2464"/>
        <v/>
      </c>
      <c r="T5877" s="56" t="str">
        <f t="shared" si="2465"/>
        <v/>
      </c>
      <c r="U5877" s="56" t="str">
        <f t="shared" si="2466"/>
        <v/>
      </c>
      <c r="V5877" s="56" t="str">
        <f t="shared" si="2467"/>
        <v/>
      </c>
      <c r="W5877" s="56" t="str">
        <f t="shared" si="2468"/>
        <v/>
      </c>
      <c r="X5877" s="56" t="str">
        <f t="shared" si="2469"/>
        <v/>
      </c>
      <c r="Y5877" s="57" t="str">
        <f t="shared" si="2470"/>
        <v/>
      </c>
      <c r="Z5877" s="56" t="str">
        <f t="shared" si="2471"/>
        <v/>
      </c>
      <c r="AA5877" s="56" t="str">
        <f t="shared" si="2472"/>
        <v/>
      </c>
      <c r="AB5877" s="56" t="str">
        <f t="shared" si="2473"/>
        <v/>
      </c>
      <c r="AC5877" s="56" t="b">
        <f t="shared" si="2459"/>
        <v>0</v>
      </c>
      <c r="AD5877" s="58" t="b">
        <f t="shared" si="2460"/>
        <v>0</v>
      </c>
      <c r="AE5877" s="59" t="b">
        <f t="shared" si="2461"/>
        <v>0</v>
      </c>
      <c r="AF5877" s="56" t="e">
        <f t="shared" si="2474"/>
        <v>#VALUE!</v>
      </c>
      <c r="AG5877" s="56" t="e">
        <f t="shared" si="2475"/>
        <v>#VALUE!</v>
      </c>
      <c r="AH5877" s="58" t="e">
        <f t="shared" si="2476"/>
        <v>#VALUE!</v>
      </c>
      <c r="AI5877" s="56">
        <f t="shared" si="2477"/>
        <v>0</v>
      </c>
      <c r="AJ5877" s="56">
        <f t="shared" si="2478"/>
        <v>0</v>
      </c>
      <c r="AK5877" s="56">
        <f t="shared" si="2479"/>
        <v>0</v>
      </c>
      <c r="AL5877" s="56">
        <f t="shared" si="2480"/>
        <v>0</v>
      </c>
      <c r="AM5877" s="56">
        <f t="shared" si="2481"/>
        <v>0</v>
      </c>
      <c r="AN5877" s="56">
        <f t="shared" si="2482"/>
        <v>0</v>
      </c>
      <c r="AO5877" s="89" t="str">
        <f t="shared" si="2483"/>
        <v/>
      </c>
      <c r="AP5877" s="89" t="str">
        <f t="shared" si="2484"/>
        <v>Left</v>
      </c>
    </row>
    <row r="5878" spans="15:42">
      <c r="O5878" s="55">
        <f t="shared" si="2462"/>
        <v>0</v>
      </c>
      <c r="P5878" s="56">
        <f t="shared" si="2458"/>
        <v>0</v>
      </c>
      <c r="Q5878" s="57">
        <f>_xlfn.IFNA(VLOOKUP(E5878,'2026 W-4 Spreadsheet'!frequ,2,FALSE),0)</f>
        <v>0</v>
      </c>
      <c r="R5878" s="56">
        <f t="shared" si="2463"/>
        <v>0</v>
      </c>
      <c r="S5878" s="56" t="str">
        <f t="shared" si="2464"/>
        <v/>
      </c>
      <c r="T5878" s="56" t="str">
        <f t="shared" si="2465"/>
        <v/>
      </c>
      <c r="U5878" s="56" t="str">
        <f t="shared" si="2466"/>
        <v/>
      </c>
      <c r="V5878" s="56" t="str">
        <f t="shared" si="2467"/>
        <v/>
      </c>
      <c r="W5878" s="56" t="str">
        <f t="shared" si="2468"/>
        <v/>
      </c>
      <c r="X5878" s="56" t="str">
        <f t="shared" si="2469"/>
        <v/>
      </c>
      <c r="Y5878" s="57" t="str">
        <f t="shared" si="2470"/>
        <v/>
      </c>
      <c r="Z5878" s="56" t="str">
        <f t="shared" si="2471"/>
        <v/>
      </c>
      <c r="AA5878" s="56" t="str">
        <f t="shared" si="2472"/>
        <v/>
      </c>
      <c r="AB5878" s="56" t="str">
        <f t="shared" si="2473"/>
        <v/>
      </c>
      <c r="AC5878" s="56" t="b">
        <f t="shared" si="2459"/>
        <v>0</v>
      </c>
      <c r="AD5878" s="58" t="b">
        <f t="shared" si="2460"/>
        <v>0</v>
      </c>
      <c r="AE5878" s="59" t="b">
        <f t="shared" si="2461"/>
        <v>0</v>
      </c>
      <c r="AF5878" s="56" t="e">
        <f t="shared" si="2474"/>
        <v>#VALUE!</v>
      </c>
      <c r="AG5878" s="56" t="e">
        <f t="shared" si="2475"/>
        <v>#VALUE!</v>
      </c>
      <c r="AH5878" s="58" t="e">
        <f t="shared" si="2476"/>
        <v>#VALUE!</v>
      </c>
      <c r="AI5878" s="56">
        <f t="shared" si="2477"/>
        <v>0</v>
      </c>
      <c r="AJ5878" s="56">
        <f t="shared" si="2478"/>
        <v>0</v>
      </c>
      <c r="AK5878" s="56">
        <f t="shared" si="2479"/>
        <v>0</v>
      </c>
      <c r="AL5878" s="56">
        <f t="shared" si="2480"/>
        <v>0</v>
      </c>
      <c r="AM5878" s="56">
        <f t="shared" si="2481"/>
        <v>0</v>
      </c>
      <c r="AN5878" s="56">
        <f t="shared" si="2482"/>
        <v>0</v>
      </c>
      <c r="AO5878" s="89" t="str">
        <f t="shared" si="2483"/>
        <v/>
      </c>
      <c r="AP5878" s="89" t="str">
        <f t="shared" si="2484"/>
        <v>Left</v>
      </c>
    </row>
    <row r="5879" spans="15:42">
      <c r="O5879" s="55">
        <f t="shared" si="2462"/>
        <v>0</v>
      </c>
      <c r="P5879" s="56">
        <f t="shared" si="2458"/>
        <v>0</v>
      </c>
      <c r="Q5879" s="57">
        <f>_xlfn.IFNA(VLOOKUP(E5879,'2026 W-4 Spreadsheet'!frequ,2,FALSE),0)</f>
        <v>0</v>
      </c>
      <c r="R5879" s="56">
        <f t="shared" si="2463"/>
        <v>0</v>
      </c>
      <c r="S5879" s="56" t="str">
        <f t="shared" si="2464"/>
        <v/>
      </c>
      <c r="T5879" s="56" t="str">
        <f t="shared" si="2465"/>
        <v/>
      </c>
      <c r="U5879" s="56" t="str">
        <f t="shared" si="2466"/>
        <v/>
      </c>
      <c r="V5879" s="56" t="str">
        <f t="shared" si="2467"/>
        <v/>
      </c>
      <c r="W5879" s="56" t="str">
        <f t="shared" si="2468"/>
        <v/>
      </c>
      <c r="X5879" s="56" t="str">
        <f t="shared" si="2469"/>
        <v/>
      </c>
      <c r="Y5879" s="57" t="str">
        <f t="shared" si="2470"/>
        <v/>
      </c>
      <c r="Z5879" s="56" t="str">
        <f t="shared" si="2471"/>
        <v/>
      </c>
      <c r="AA5879" s="56" t="str">
        <f t="shared" si="2472"/>
        <v/>
      </c>
      <c r="AB5879" s="56" t="str">
        <f t="shared" si="2473"/>
        <v/>
      </c>
      <c r="AC5879" s="56" t="b">
        <f t="shared" si="2459"/>
        <v>0</v>
      </c>
      <c r="AD5879" s="58" t="b">
        <f t="shared" si="2460"/>
        <v>0</v>
      </c>
      <c r="AE5879" s="59" t="b">
        <f t="shared" si="2461"/>
        <v>0</v>
      </c>
      <c r="AF5879" s="56" t="e">
        <f t="shared" si="2474"/>
        <v>#VALUE!</v>
      </c>
      <c r="AG5879" s="56" t="e">
        <f t="shared" si="2475"/>
        <v>#VALUE!</v>
      </c>
      <c r="AH5879" s="58" t="e">
        <f t="shared" si="2476"/>
        <v>#VALUE!</v>
      </c>
      <c r="AI5879" s="56">
        <f t="shared" si="2477"/>
        <v>0</v>
      </c>
      <c r="AJ5879" s="56">
        <f t="shared" si="2478"/>
        <v>0</v>
      </c>
      <c r="AK5879" s="56">
        <f t="shared" si="2479"/>
        <v>0</v>
      </c>
      <c r="AL5879" s="56">
        <f t="shared" si="2480"/>
        <v>0</v>
      </c>
      <c r="AM5879" s="56">
        <f t="shared" si="2481"/>
        <v>0</v>
      </c>
      <c r="AN5879" s="56">
        <f t="shared" si="2482"/>
        <v>0</v>
      </c>
      <c r="AO5879" s="89" t="str">
        <f t="shared" si="2483"/>
        <v/>
      </c>
      <c r="AP5879" s="89" t="str">
        <f t="shared" si="2484"/>
        <v>Left</v>
      </c>
    </row>
    <row r="5880" spans="15:42">
      <c r="O5880" s="55">
        <f t="shared" si="2462"/>
        <v>0</v>
      </c>
      <c r="P5880" s="56">
        <f t="shared" si="2458"/>
        <v>0</v>
      </c>
      <c r="Q5880" s="57">
        <f>_xlfn.IFNA(VLOOKUP(E5880,'2026 W-4 Spreadsheet'!frequ,2,FALSE),0)</f>
        <v>0</v>
      </c>
      <c r="R5880" s="56">
        <f t="shared" si="2463"/>
        <v>0</v>
      </c>
      <c r="S5880" s="56" t="str">
        <f t="shared" si="2464"/>
        <v/>
      </c>
      <c r="T5880" s="56" t="str">
        <f t="shared" si="2465"/>
        <v/>
      </c>
      <c r="U5880" s="56" t="str">
        <f t="shared" si="2466"/>
        <v/>
      </c>
      <c r="V5880" s="56" t="str">
        <f t="shared" si="2467"/>
        <v/>
      </c>
      <c r="W5880" s="56" t="str">
        <f t="shared" si="2468"/>
        <v/>
      </c>
      <c r="X5880" s="56" t="str">
        <f t="shared" si="2469"/>
        <v/>
      </c>
      <c r="Y5880" s="57" t="str">
        <f t="shared" si="2470"/>
        <v/>
      </c>
      <c r="Z5880" s="56" t="str">
        <f t="shared" si="2471"/>
        <v/>
      </c>
      <c r="AA5880" s="56" t="str">
        <f t="shared" si="2472"/>
        <v/>
      </c>
      <c r="AB5880" s="56" t="str">
        <f t="shared" si="2473"/>
        <v/>
      </c>
      <c r="AC5880" s="56" t="b">
        <f t="shared" si="2459"/>
        <v>0</v>
      </c>
      <c r="AD5880" s="58" t="b">
        <f t="shared" si="2460"/>
        <v>0</v>
      </c>
      <c r="AE5880" s="59" t="b">
        <f t="shared" si="2461"/>
        <v>0</v>
      </c>
      <c r="AF5880" s="56" t="e">
        <f t="shared" si="2474"/>
        <v>#VALUE!</v>
      </c>
      <c r="AG5880" s="56" t="e">
        <f t="shared" si="2475"/>
        <v>#VALUE!</v>
      </c>
      <c r="AH5880" s="58" t="e">
        <f t="shared" si="2476"/>
        <v>#VALUE!</v>
      </c>
      <c r="AI5880" s="56">
        <f t="shared" si="2477"/>
        <v>0</v>
      </c>
      <c r="AJ5880" s="56">
        <f t="shared" si="2478"/>
        <v>0</v>
      </c>
      <c r="AK5880" s="56">
        <f t="shared" si="2479"/>
        <v>0</v>
      </c>
      <c r="AL5880" s="56">
        <f t="shared" si="2480"/>
        <v>0</v>
      </c>
      <c r="AM5880" s="56">
        <f t="shared" si="2481"/>
        <v>0</v>
      </c>
      <c r="AN5880" s="56">
        <f t="shared" si="2482"/>
        <v>0</v>
      </c>
      <c r="AO5880" s="89" t="str">
        <f t="shared" si="2483"/>
        <v/>
      </c>
      <c r="AP5880" s="89" t="str">
        <f t="shared" si="2484"/>
        <v>Left</v>
      </c>
    </row>
    <row r="5881" spans="15:42">
      <c r="O5881" s="55">
        <f t="shared" si="2462"/>
        <v>0</v>
      </c>
      <c r="P5881" s="56">
        <f t="shared" si="2458"/>
        <v>0</v>
      </c>
      <c r="Q5881" s="57">
        <f>_xlfn.IFNA(VLOOKUP(E5881,'2026 W-4 Spreadsheet'!frequ,2,FALSE),0)</f>
        <v>0</v>
      </c>
      <c r="R5881" s="56">
        <f t="shared" si="2463"/>
        <v>0</v>
      </c>
      <c r="S5881" s="56" t="str">
        <f t="shared" si="2464"/>
        <v/>
      </c>
      <c r="T5881" s="56" t="str">
        <f t="shared" si="2465"/>
        <v/>
      </c>
      <c r="U5881" s="56" t="str">
        <f t="shared" si="2466"/>
        <v/>
      </c>
      <c r="V5881" s="56" t="str">
        <f t="shared" si="2467"/>
        <v/>
      </c>
      <c r="W5881" s="56" t="str">
        <f t="shared" si="2468"/>
        <v/>
      </c>
      <c r="X5881" s="56" t="str">
        <f t="shared" si="2469"/>
        <v/>
      </c>
      <c r="Y5881" s="57" t="str">
        <f t="shared" si="2470"/>
        <v/>
      </c>
      <c r="Z5881" s="56" t="str">
        <f t="shared" si="2471"/>
        <v/>
      </c>
      <c r="AA5881" s="56" t="str">
        <f t="shared" si="2472"/>
        <v/>
      </c>
      <c r="AB5881" s="56" t="str">
        <f t="shared" si="2473"/>
        <v/>
      </c>
      <c r="AC5881" s="56" t="b">
        <f t="shared" si="2459"/>
        <v>0</v>
      </c>
      <c r="AD5881" s="58" t="b">
        <f t="shared" si="2460"/>
        <v>0</v>
      </c>
      <c r="AE5881" s="59" t="b">
        <f t="shared" si="2461"/>
        <v>0</v>
      </c>
      <c r="AF5881" s="56" t="e">
        <f t="shared" si="2474"/>
        <v>#VALUE!</v>
      </c>
      <c r="AG5881" s="56" t="e">
        <f t="shared" si="2475"/>
        <v>#VALUE!</v>
      </c>
      <c r="AH5881" s="58" t="e">
        <f t="shared" si="2476"/>
        <v>#VALUE!</v>
      </c>
      <c r="AI5881" s="56">
        <f t="shared" si="2477"/>
        <v>0</v>
      </c>
      <c r="AJ5881" s="56">
        <f t="shared" si="2478"/>
        <v>0</v>
      </c>
      <c r="AK5881" s="56">
        <f t="shared" si="2479"/>
        <v>0</v>
      </c>
      <c r="AL5881" s="56">
        <f t="shared" si="2480"/>
        <v>0</v>
      </c>
      <c r="AM5881" s="56">
        <f t="shared" si="2481"/>
        <v>0</v>
      </c>
      <c r="AN5881" s="56">
        <f t="shared" si="2482"/>
        <v>0</v>
      </c>
      <c r="AO5881" s="89" t="str">
        <f t="shared" si="2483"/>
        <v/>
      </c>
      <c r="AP5881" s="89" t="str">
        <f t="shared" si="2484"/>
        <v>Left</v>
      </c>
    </row>
    <row r="5882" spans="15:42">
      <c r="O5882" s="55">
        <f t="shared" si="2462"/>
        <v>0</v>
      </c>
      <c r="P5882" s="56">
        <f t="shared" si="2458"/>
        <v>0</v>
      </c>
      <c r="Q5882" s="57">
        <f>_xlfn.IFNA(VLOOKUP(E5882,'2026 W-4 Spreadsheet'!frequ,2,FALSE),0)</f>
        <v>0</v>
      </c>
      <c r="R5882" s="56">
        <f t="shared" si="2463"/>
        <v>0</v>
      </c>
      <c r="S5882" s="56" t="str">
        <f t="shared" si="2464"/>
        <v/>
      </c>
      <c r="T5882" s="56" t="str">
        <f t="shared" si="2465"/>
        <v/>
      </c>
      <c r="U5882" s="56" t="str">
        <f t="shared" si="2466"/>
        <v/>
      </c>
      <c r="V5882" s="56" t="str">
        <f t="shared" si="2467"/>
        <v/>
      </c>
      <c r="W5882" s="56" t="str">
        <f t="shared" si="2468"/>
        <v/>
      </c>
      <c r="X5882" s="56" t="str">
        <f t="shared" si="2469"/>
        <v/>
      </c>
      <c r="Y5882" s="57" t="str">
        <f t="shared" si="2470"/>
        <v/>
      </c>
      <c r="Z5882" s="56" t="str">
        <f t="shared" si="2471"/>
        <v/>
      </c>
      <c r="AA5882" s="56" t="str">
        <f t="shared" si="2472"/>
        <v/>
      </c>
      <c r="AB5882" s="56" t="str">
        <f t="shared" si="2473"/>
        <v/>
      </c>
      <c r="AC5882" s="56" t="b">
        <f t="shared" si="2459"/>
        <v>0</v>
      </c>
      <c r="AD5882" s="58" t="b">
        <f t="shared" si="2460"/>
        <v>0</v>
      </c>
      <c r="AE5882" s="59" t="b">
        <f t="shared" si="2461"/>
        <v>0</v>
      </c>
      <c r="AF5882" s="56" t="e">
        <f t="shared" si="2474"/>
        <v>#VALUE!</v>
      </c>
      <c r="AG5882" s="56" t="e">
        <f t="shared" si="2475"/>
        <v>#VALUE!</v>
      </c>
      <c r="AH5882" s="58" t="e">
        <f t="shared" si="2476"/>
        <v>#VALUE!</v>
      </c>
      <c r="AI5882" s="56">
        <f t="shared" si="2477"/>
        <v>0</v>
      </c>
      <c r="AJ5882" s="56">
        <f t="shared" si="2478"/>
        <v>0</v>
      </c>
      <c r="AK5882" s="56">
        <f t="shared" si="2479"/>
        <v>0</v>
      </c>
      <c r="AL5882" s="56">
        <f t="shared" si="2480"/>
        <v>0</v>
      </c>
      <c r="AM5882" s="56">
        <f t="shared" si="2481"/>
        <v>0</v>
      </c>
      <c r="AN5882" s="56">
        <f t="shared" si="2482"/>
        <v>0</v>
      </c>
      <c r="AO5882" s="89" t="str">
        <f t="shared" si="2483"/>
        <v/>
      </c>
      <c r="AP5882" s="89" t="str">
        <f t="shared" si="2484"/>
        <v>Left</v>
      </c>
    </row>
    <row r="5883" spans="15:42">
      <c r="O5883" s="55">
        <f t="shared" si="2462"/>
        <v>0</v>
      </c>
      <c r="P5883" s="56">
        <f t="shared" si="2458"/>
        <v>0</v>
      </c>
      <c r="Q5883" s="57">
        <f>_xlfn.IFNA(VLOOKUP(E5883,'2026 W-4 Spreadsheet'!frequ,2,FALSE),0)</f>
        <v>0</v>
      </c>
      <c r="R5883" s="56">
        <f t="shared" si="2463"/>
        <v>0</v>
      </c>
      <c r="S5883" s="56" t="str">
        <f t="shared" si="2464"/>
        <v/>
      </c>
      <c r="T5883" s="56" t="str">
        <f t="shared" si="2465"/>
        <v/>
      </c>
      <c r="U5883" s="56" t="str">
        <f t="shared" si="2466"/>
        <v/>
      </c>
      <c r="V5883" s="56" t="str">
        <f t="shared" si="2467"/>
        <v/>
      </c>
      <c r="W5883" s="56" t="str">
        <f t="shared" si="2468"/>
        <v/>
      </c>
      <c r="X5883" s="56" t="str">
        <f t="shared" si="2469"/>
        <v/>
      </c>
      <c r="Y5883" s="57" t="str">
        <f t="shared" si="2470"/>
        <v/>
      </c>
      <c r="Z5883" s="56" t="str">
        <f t="shared" si="2471"/>
        <v/>
      </c>
      <c r="AA5883" s="56" t="str">
        <f t="shared" si="2472"/>
        <v/>
      </c>
      <c r="AB5883" s="56" t="str">
        <f t="shared" si="2473"/>
        <v/>
      </c>
      <c r="AC5883" s="56" t="b">
        <f t="shared" si="2459"/>
        <v>0</v>
      </c>
      <c r="AD5883" s="58" t="b">
        <f t="shared" si="2460"/>
        <v>0</v>
      </c>
      <c r="AE5883" s="59" t="b">
        <f t="shared" si="2461"/>
        <v>0</v>
      </c>
      <c r="AF5883" s="56" t="e">
        <f t="shared" si="2474"/>
        <v>#VALUE!</v>
      </c>
      <c r="AG5883" s="56" t="e">
        <f t="shared" si="2475"/>
        <v>#VALUE!</v>
      </c>
      <c r="AH5883" s="58" t="e">
        <f t="shared" si="2476"/>
        <v>#VALUE!</v>
      </c>
      <c r="AI5883" s="56">
        <f t="shared" si="2477"/>
        <v>0</v>
      </c>
      <c r="AJ5883" s="56">
        <f t="shared" si="2478"/>
        <v>0</v>
      </c>
      <c r="AK5883" s="56">
        <f t="shared" si="2479"/>
        <v>0</v>
      </c>
      <c r="AL5883" s="56">
        <f t="shared" si="2480"/>
        <v>0</v>
      </c>
      <c r="AM5883" s="56">
        <f t="shared" si="2481"/>
        <v>0</v>
      </c>
      <c r="AN5883" s="56">
        <f t="shared" si="2482"/>
        <v>0</v>
      </c>
      <c r="AO5883" s="89" t="str">
        <f t="shared" si="2483"/>
        <v/>
      </c>
      <c r="AP5883" s="89" t="str">
        <f t="shared" si="2484"/>
        <v>Left</v>
      </c>
    </row>
    <row r="5884" spans="15:42">
      <c r="O5884" s="55">
        <f t="shared" si="2462"/>
        <v>0</v>
      </c>
      <c r="P5884" s="56">
        <f t="shared" si="2458"/>
        <v>0</v>
      </c>
      <c r="Q5884" s="57">
        <f>_xlfn.IFNA(VLOOKUP(E5884,'2026 W-4 Spreadsheet'!frequ,2,FALSE),0)</f>
        <v>0</v>
      </c>
      <c r="R5884" s="56">
        <f t="shared" si="2463"/>
        <v>0</v>
      </c>
      <c r="S5884" s="56" t="str">
        <f t="shared" si="2464"/>
        <v/>
      </c>
      <c r="T5884" s="56" t="str">
        <f t="shared" si="2465"/>
        <v/>
      </c>
      <c r="U5884" s="56" t="str">
        <f t="shared" si="2466"/>
        <v/>
      </c>
      <c r="V5884" s="56" t="str">
        <f t="shared" si="2467"/>
        <v/>
      </c>
      <c r="W5884" s="56" t="str">
        <f t="shared" si="2468"/>
        <v/>
      </c>
      <c r="X5884" s="56" t="str">
        <f t="shared" si="2469"/>
        <v/>
      </c>
      <c r="Y5884" s="57" t="str">
        <f t="shared" si="2470"/>
        <v/>
      </c>
      <c r="Z5884" s="56" t="str">
        <f t="shared" si="2471"/>
        <v/>
      </c>
      <c r="AA5884" s="56" t="str">
        <f t="shared" si="2472"/>
        <v/>
      </c>
      <c r="AB5884" s="56" t="str">
        <f t="shared" si="2473"/>
        <v/>
      </c>
      <c r="AC5884" s="56" t="b">
        <f t="shared" si="2459"/>
        <v>0</v>
      </c>
      <c r="AD5884" s="58" t="b">
        <f t="shared" si="2460"/>
        <v>0</v>
      </c>
      <c r="AE5884" s="59" t="b">
        <f t="shared" si="2461"/>
        <v>0</v>
      </c>
      <c r="AF5884" s="56" t="e">
        <f t="shared" si="2474"/>
        <v>#VALUE!</v>
      </c>
      <c r="AG5884" s="56" t="e">
        <f t="shared" si="2475"/>
        <v>#VALUE!</v>
      </c>
      <c r="AH5884" s="58" t="e">
        <f t="shared" si="2476"/>
        <v>#VALUE!</v>
      </c>
      <c r="AI5884" s="56">
        <f t="shared" si="2477"/>
        <v>0</v>
      </c>
      <c r="AJ5884" s="56">
        <f t="shared" si="2478"/>
        <v>0</v>
      </c>
      <c r="AK5884" s="56">
        <f t="shared" si="2479"/>
        <v>0</v>
      </c>
      <c r="AL5884" s="56">
        <f t="shared" si="2480"/>
        <v>0</v>
      </c>
      <c r="AM5884" s="56">
        <f t="shared" si="2481"/>
        <v>0</v>
      </c>
      <c r="AN5884" s="56">
        <f t="shared" si="2482"/>
        <v>0</v>
      </c>
      <c r="AO5884" s="89" t="str">
        <f t="shared" si="2483"/>
        <v/>
      </c>
      <c r="AP5884" s="89" t="str">
        <f t="shared" si="2484"/>
        <v>Left</v>
      </c>
    </row>
    <row r="5885" spans="15:42">
      <c r="O5885" s="55">
        <f t="shared" si="2462"/>
        <v>0</v>
      </c>
      <c r="P5885" s="56">
        <f t="shared" si="2458"/>
        <v>0</v>
      </c>
      <c r="Q5885" s="57">
        <f>_xlfn.IFNA(VLOOKUP(E5885,'2026 W-4 Spreadsheet'!frequ,2,FALSE),0)</f>
        <v>0</v>
      </c>
      <c r="R5885" s="56">
        <f t="shared" si="2463"/>
        <v>0</v>
      </c>
      <c r="S5885" s="56" t="str">
        <f t="shared" si="2464"/>
        <v/>
      </c>
      <c r="T5885" s="56" t="str">
        <f t="shared" si="2465"/>
        <v/>
      </c>
      <c r="U5885" s="56" t="str">
        <f t="shared" si="2466"/>
        <v/>
      </c>
      <c r="V5885" s="56" t="str">
        <f t="shared" si="2467"/>
        <v/>
      </c>
      <c r="W5885" s="56" t="str">
        <f t="shared" si="2468"/>
        <v/>
      </c>
      <c r="X5885" s="56" t="str">
        <f t="shared" si="2469"/>
        <v/>
      </c>
      <c r="Y5885" s="57" t="str">
        <f t="shared" si="2470"/>
        <v/>
      </c>
      <c r="Z5885" s="56" t="str">
        <f t="shared" si="2471"/>
        <v/>
      </c>
      <c r="AA5885" s="56" t="str">
        <f t="shared" si="2472"/>
        <v/>
      </c>
      <c r="AB5885" s="56" t="str">
        <f t="shared" si="2473"/>
        <v/>
      </c>
      <c r="AC5885" s="56" t="b">
        <f t="shared" si="2459"/>
        <v>0</v>
      </c>
      <c r="AD5885" s="58" t="b">
        <f t="shared" si="2460"/>
        <v>0</v>
      </c>
      <c r="AE5885" s="59" t="b">
        <f t="shared" si="2461"/>
        <v>0</v>
      </c>
      <c r="AF5885" s="56" t="e">
        <f t="shared" si="2474"/>
        <v>#VALUE!</v>
      </c>
      <c r="AG5885" s="56" t="e">
        <f t="shared" si="2475"/>
        <v>#VALUE!</v>
      </c>
      <c r="AH5885" s="58" t="e">
        <f t="shared" si="2476"/>
        <v>#VALUE!</v>
      </c>
      <c r="AI5885" s="56">
        <f t="shared" si="2477"/>
        <v>0</v>
      </c>
      <c r="AJ5885" s="56">
        <f t="shared" si="2478"/>
        <v>0</v>
      </c>
      <c r="AK5885" s="56">
        <f t="shared" si="2479"/>
        <v>0</v>
      </c>
      <c r="AL5885" s="56">
        <f t="shared" si="2480"/>
        <v>0</v>
      </c>
      <c r="AM5885" s="56">
        <f t="shared" si="2481"/>
        <v>0</v>
      </c>
      <c r="AN5885" s="56">
        <f t="shared" si="2482"/>
        <v>0</v>
      </c>
      <c r="AO5885" s="89" t="str">
        <f t="shared" si="2483"/>
        <v/>
      </c>
      <c r="AP5885" s="89" t="str">
        <f t="shared" si="2484"/>
        <v>Left</v>
      </c>
    </row>
    <row r="5886" spans="15:42">
      <c r="O5886" s="55">
        <f t="shared" si="2462"/>
        <v>0</v>
      </c>
      <c r="P5886" s="56">
        <f t="shared" si="2458"/>
        <v>0</v>
      </c>
      <c r="Q5886" s="57">
        <f>_xlfn.IFNA(VLOOKUP(E5886,'2026 W-4 Spreadsheet'!frequ,2,FALSE),0)</f>
        <v>0</v>
      </c>
      <c r="R5886" s="56">
        <f t="shared" si="2463"/>
        <v>0</v>
      </c>
      <c r="S5886" s="56" t="str">
        <f t="shared" si="2464"/>
        <v/>
      </c>
      <c r="T5886" s="56" t="str">
        <f t="shared" si="2465"/>
        <v/>
      </c>
      <c r="U5886" s="56" t="str">
        <f t="shared" si="2466"/>
        <v/>
      </c>
      <c r="V5886" s="56" t="str">
        <f t="shared" si="2467"/>
        <v/>
      </c>
      <c r="W5886" s="56" t="str">
        <f t="shared" si="2468"/>
        <v/>
      </c>
      <c r="X5886" s="56" t="str">
        <f t="shared" si="2469"/>
        <v/>
      </c>
      <c r="Y5886" s="57" t="str">
        <f t="shared" si="2470"/>
        <v/>
      </c>
      <c r="Z5886" s="56" t="str">
        <f t="shared" si="2471"/>
        <v/>
      </c>
      <c r="AA5886" s="56" t="str">
        <f t="shared" si="2472"/>
        <v/>
      </c>
      <c r="AB5886" s="56" t="str">
        <f t="shared" si="2473"/>
        <v/>
      </c>
      <c r="AC5886" s="56" t="b">
        <f t="shared" si="2459"/>
        <v>0</v>
      </c>
      <c r="AD5886" s="58" t="b">
        <f t="shared" si="2460"/>
        <v>0</v>
      </c>
      <c r="AE5886" s="59" t="b">
        <f t="shared" si="2461"/>
        <v>0</v>
      </c>
      <c r="AF5886" s="56" t="e">
        <f t="shared" si="2474"/>
        <v>#VALUE!</v>
      </c>
      <c r="AG5886" s="56" t="e">
        <f t="shared" si="2475"/>
        <v>#VALUE!</v>
      </c>
      <c r="AH5886" s="58" t="e">
        <f t="shared" si="2476"/>
        <v>#VALUE!</v>
      </c>
      <c r="AI5886" s="56">
        <f t="shared" si="2477"/>
        <v>0</v>
      </c>
      <c r="AJ5886" s="56">
        <f t="shared" si="2478"/>
        <v>0</v>
      </c>
      <c r="AK5886" s="56">
        <f t="shared" si="2479"/>
        <v>0</v>
      </c>
      <c r="AL5886" s="56">
        <f t="shared" si="2480"/>
        <v>0</v>
      </c>
      <c r="AM5886" s="56">
        <f t="shared" si="2481"/>
        <v>0</v>
      </c>
      <c r="AN5886" s="56">
        <f t="shared" si="2482"/>
        <v>0</v>
      </c>
      <c r="AO5886" s="89" t="str">
        <f t="shared" si="2483"/>
        <v/>
      </c>
      <c r="AP5886" s="89" t="str">
        <f t="shared" si="2484"/>
        <v>Left</v>
      </c>
    </row>
    <row r="5887" spans="15:42">
      <c r="O5887" s="55">
        <f t="shared" si="2462"/>
        <v>0</v>
      </c>
      <c r="P5887" s="56">
        <f t="shared" si="2458"/>
        <v>0</v>
      </c>
      <c r="Q5887" s="57">
        <f>_xlfn.IFNA(VLOOKUP(E5887,'2026 W-4 Spreadsheet'!frequ,2,FALSE),0)</f>
        <v>0</v>
      </c>
      <c r="R5887" s="56">
        <f t="shared" si="2463"/>
        <v>0</v>
      </c>
      <c r="S5887" s="56" t="str">
        <f t="shared" si="2464"/>
        <v/>
      </c>
      <c r="T5887" s="56" t="str">
        <f t="shared" si="2465"/>
        <v/>
      </c>
      <c r="U5887" s="56" t="str">
        <f t="shared" si="2466"/>
        <v/>
      </c>
      <c r="V5887" s="56" t="str">
        <f t="shared" si="2467"/>
        <v/>
      </c>
      <c r="W5887" s="56" t="str">
        <f t="shared" si="2468"/>
        <v/>
      </c>
      <c r="X5887" s="56" t="str">
        <f t="shared" si="2469"/>
        <v/>
      </c>
      <c r="Y5887" s="57" t="str">
        <f t="shared" si="2470"/>
        <v/>
      </c>
      <c r="Z5887" s="56" t="str">
        <f t="shared" si="2471"/>
        <v/>
      </c>
      <c r="AA5887" s="56" t="str">
        <f t="shared" si="2472"/>
        <v/>
      </c>
      <c r="AB5887" s="56" t="str">
        <f t="shared" si="2473"/>
        <v/>
      </c>
      <c r="AC5887" s="56" t="b">
        <f t="shared" si="2459"/>
        <v>0</v>
      </c>
      <c r="AD5887" s="58" t="b">
        <f t="shared" si="2460"/>
        <v>0</v>
      </c>
      <c r="AE5887" s="59" t="b">
        <f t="shared" si="2461"/>
        <v>0</v>
      </c>
      <c r="AF5887" s="56" t="e">
        <f t="shared" si="2474"/>
        <v>#VALUE!</v>
      </c>
      <c r="AG5887" s="56" t="e">
        <f t="shared" si="2475"/>
        <v>#VALUE!</v>
      </c>
      <c r="AH5887" s="58" t="e">
        <f t="shared" si="2476"/>
        <v>#VALUE!</v>
      </c>
      <c r="AI5887" s="56">
        <f t="shared" si="2477"/>
        <v>0</v>
      </c>
      <c r="AJ5887" s="56">
        <f t="shared" si="2478"/>
        <v>0</v>
      </c>
      <c r="AK5887" s="56">
        <f t="shared" si="2479"/>
        <v>0</v>
      </c>
      <c r="AL5887" s="56">
        <f t="shared" si="2480"/>
        <v>0</v>
      </c>
      <c r="AM5887" s="56">
        <f t="shared" si="2481"/>
        <v>0</v>
      </c>
      <c r="AN5887" s="56">
        <f t="shared" si="2482"/>
        <v>0</v>
      </c>
      <c r="AO5887" s="89" t="str">
        <f t="shared" si="2483"/>
        <v/>
      </c>
      <c r="AP5887" s="89" t="str">
        <f t="shared" si="2484"/>
        <v>Left</v>
      </c>
    </row>
    <row r="5888" spans="15:42">
      <c r="O5888" s="55">
        <f t="shared" si="2462"/>
        <v>0</v>
      </c>
      <c r="P5888" s="56">
        <f t="shared" si="2458"/>
        <v>0</v>
      </c>
      <c r="Q5888" s="57">
        <f>_xlfn.IFNA(VLOOKUP(E5888,'2026 W-4 Spreadsheet'!frequ,2,FALSE),0)</f>
        <v>0</v>
      </c>
      <c r="R5888" s="56">
        <f t="shared" si="2463"/>
        <v>0</v>
      </c>
      <c r="S5888" s="56" t="str">
        <f t="shared" si="2464"/>
        <v/>
      </c>
      <c r="T5888" s="56" t="str">
        <f t="shared" si="2465"/>
        <v/>
      </c>
      <c r="U5888" s="56" t="str">
        <f t="shared" si="2466"/>
        <v/>
      </c>
      <c r="V5888" s="56" t="str">
        <f t="shared" si="2467"/>
        <v/>
      </c>
      <c r="W5888" s="56" t="str">
        <f t="shared" si="2468"/>
        <v/>
      </c>
      <c r="X5888" s="56" t="str">
        <f t="shared" si="2469"/>
        <v/>
      </c>
      <c r="Y5888" s="57" t="str">
        <f t="shared" si="2470"/>
        <v/>
      </c>
      <c r="Z5888" s="56" t="str">
        <f t="shared" si="2471"/>
        <v/>
      </c>
      <c r="AA5888" s="56" t="str">
        <f t="shared" si="2472"/>
        <v/>
      </c>
      <c r="AB5888" s="56" t="str">
        <f t="shared" si="2473"/>
        <v/>
      </c>
      <c r="AC5888" s="56" t="b">
        <f t="shared" si="2459"/>
        <v>0</v>
      </c>
      <c r="AD5888" s="58" t="b">
        <f t="shared" si="2460"/>
        <v>0</v>
      </c>
      <c r="AE5888" s="59" t="b">
        <f t="shared" si="2461"/>
        <v>0</v>
      </c>
      <c r="AF5888" s="56" t="e">
        <f t="shared" si="2474"/>
        <v>#VALUE!</v>
      </c>
      <c r="AG5888" s="56" t="e">
        <f t="shared" si="2475"/>
        <v>#VALUE!</v>
      </c>
      <c r="AH5888" s="58" t="e">
        <f t="shared" si="2476"/>
        <v>#VALUE!</v>
      </c>
      <c r="AI5888" s="56">
        <f t="shared" si="2477"/>
        <v>0</v>
      </c>
      <c r="AJ5888" s="56">
        <f t="shared" si="2478"/>
        <v>0</v>
      </c>
      <c r="AK5888" s="56">
        <f t="shared" si="2479"/>
        <v>0</v>
      </c>
      <c r="AL5888" s="56">
        <f t="shared" si="2480"/>
        <v>0</v>
      </c>
      <c r="AM5888" s="56">
        <f t="shared" si="2481"/>
        <v>0</v>
      </c>
      <c r="AN5888" s="56">
        <f t="shared" si="2482"/>
        <v>0</v>
      </c>
      <c r="AO5888" s="89" t="str">
        <f t="shared" si="2483"/>
        <v/>
      </c>
      <c r="AP5888" s="89" t="str">
        <f t="shared" si="2484"/>
        <v>Left</v>
      </c>
    </row>
    <row r="5889" spans="15:42">
      <c r="O5889" s="55">
        <f t="shared" si="2462"/>
        <v>0</v>
      </c>
      <c r="P5889" s="56">
        <f t="shared" si="2458"/>
        <v>0</v>
      </c>
      <c r="Q5889" s="57">
        <f>_xlfn.IFNA(VLOOKUP(E5889,'2026 W-4 Spreadsheet'!frequ,2,FALSE),0)</f>
        <v>0</v>
      </c>
      <c r="R5889" s="56">
        <f t="shared" si="2463"/>
        <v>0</v>
      </c>
      <c r="S5889" s="56" t="str">
        <f t="shared" si="2464"/>
        <v/>
      </c>
      <c r="T5889" s="56" t="str">
        <f t="shared" si="2465"/>
        <v/>
      </c>
      <c r="U5889" s="56" t="str">
        <f t="shared" si="2466"/>
        <v/>
      </c>
      <c r="V5889" s="56" t="str">
        <f t="shared" si="2467"/>
        <v/>
      </c>
      <c r="W5889" s="56" t="str">
        <f t="shared" si="2468"/>
        <v/>
      </c>
      <c r="X5889" s="56" t="str">
        <f t="shared" si="2469"/>
        <v/>
      </c>
      <c r="Y5889" s="57" t="str">
        <f t="shared" si="2470"/>
        <v/>
      </c>
      <c r="Z5889" s="56" t="str">
        <f t="shared" si="2471"/>
        <v/>
      </c>
      <c r="AA5889" s="56" t="str">
        <f t="shared" si="2472"/>
        <v/>
      </c>
      <c r="AB5889" s="56" t="str">
        <f t="shared" si="2473"/>
        <v/>
      </c>
      <c r="AC5889" s="56" t="b">
        <f t="shared" si="2459"/>
        <v>0</v>
      </c>
      <c r="AD5889" s="58" t="b">
        <f t="shared" si="2460"/>
        <v>0</v>
      </c>
      <c r="AE5889" s="59" t="b">
        <f t="shared" si="2461"/>
        <v>0</v>
      </c>
      <c r="AF5889" s="56" t="e">
        <f t="shared" si="2474"/>
        <v>#VALUE!</v>
      </c>
      <c r="AG5889" s="56" t="e">
        <f t="shared" si="2475"/>
        <v>#VALUE!</v>
      </c>
      <c r="AH5889" s="58" t="e">
        <f t="shared" si="2476"/>
        <v>#VALUE!</v>
      </c>
      <c r="AI5889" s="56">
        <f t="shared" si="2477"/>
        <v>0</v>
      </c>
      <c r="AJ5889" s="56">
        <f t="shared" si="2478"/>
        <v>0</v>
      </c>
      <c r="AK5889" s="56">
        <f t="shared" si="2479"/>
        <v>0</v>
      </c>
      <c r="AL5889" s="56">
        <f t="shared" si="2480"/>
        <v>0</v>
      </c>
      <c r="AM5889" s="56">
        <f t="shared" si="2481"/>
        <v>0</v>
      </c>
      <c r="AN5889" s="56">
        <f t="shared" si="2482"/>
        <v>0</v>
      </c>
      <c r="AO5889" s="89" t="str">
        <f t="shared" si="2483"/>
        <v/>
      </c>
      <c r="AP5889" s="89" t="str">
        <f t="shared" si="2484"/>
        <v>Left</v>
      </c>
    </row>
    <row r="5890" spans="15:42">
      <c r="O5890" s="55">
        <f t="shared" si="2462"/>
        <v>0</v>
      </c>
      <c r="P5890" s="56">
        <f t="shared" si="2458"/>
        <v>0</v>
      </c>
      <c r="Q5890" s="57">
        <f>_xlfn.IFNA(VLOOKUP(E5890,'2026 W-4 Spreadsheet'!frequ,2,FALSE),0)</f>
        <v>0</v>
      </c>
      <c r="R5890" s="56">
        <f t="shared" si="2463"/>
        <v>0</v>
      </c>
      <c r="S5890" s="56" t="str">
        <f t="shared" si="2464"/>
        <v/>
      </c>
      <c r="T5890" s="56" t="str">
        <f t="shared" si="2465"/>
        <v/>
      </c>
      <c r="U5890" s="56" t="str">
        <f t="shared" si="2466"/>
        <v/>
      </c>
      <c r="V5890" s="56" t="str">
        <f t="shared" si="2467"/>
        <v/>
      </c>
      <c r="W5890" s="56" t="str">
        <f t="shared" si="2468"/>
        <v/>
      </c>
      <c r="X5890" s="56" t="str">
        <f t="shared" si="2469"/>
        <v/>
      </c>
      <c r="Y5890" s="57" t="str">
        <f t="shared" si="2470"/>
        <v/>
      </c>
      <c r="Z5890" s="56" t="str">
        <f t="shared" si="2471"/>
        <v/>
      </c>
      <c r="AA5890" s="56" t="str">
        <f t="shared" si="2472"/>
        <v/>
      </c>
      <c r="AB5890" s="56" t="str">
        <f t="shared" si="2473"/>
        <v/>
      </c>
      <c r="AC5890" s="56" t="b">
        <f t="shared" si="2459"/>
        <v>0</v>
      </c>
      <c r="AD5890" s="58" t="b">
        <f t="shared" si="2460"/>
        <v>0</v>
      </c>
      <c r="AE5890" s="59" t="b">
        <f t="shared" si="2461"/>
        <v>0</v>
      </c>
      <c r="AF5890" s="56" t="e">
        <f t="shared" si="2474"/>
        <v>#VALUE!</v>
      </c>
      <c r="AG5890" s="56" t="e">
        <f t="shared" si="2475"/>
        <v>#VALUE!</v>
      </c>
      <c r="AH5890" s="58" t="e">
        <f t="shared" si="2476"/>
        <v>#VALUE!</v>
      </c>
      <c r="AI5890" s="56">
        <f t="shared" si="2477"/>
        <v>0</v>
      </c>
      <c r="AJ5890" s="56">
        <f t="shared" si="2478"/>
        <v>0</v>
      </c>
      <c r="AK5890" s="56">
        <f t="shared" si="2479"/>
        <v>0</v>
      </c>
      <c r="AL5890" s="56">
        <f t="shared" si="2480"/>
        <v>0</v>
      </c>
      <c r="AM5890" s="56">
        <f t="shared" si="2481"/>
        <v>0</v>
      </c>
      <c r="AN5890" s="56">
        <f t="shared" si="2482"/>
        <v>0</v>
      </c>
      <c r="AO5890" s="89" t="str">
        <f t="shared" si="2483"/>
        <v/>
      </c>
      <c r="AP5890" s="89" t="str">
        <f t="shared" si="2484"/>
        <v>Left</v>
      </c>
    </row>
    <row r="5891" spans="15:42">
      <c r="O5891" s="55">
        <f t="shared" si="2462"/>
        <v>0</v>
      </c>
      <c r="P5891" s="56">
        <f t="shared" si="2458"/>
        <v>0</v>
      </c>
      <c r="Q5891" s="57">
        <f>_xlfn.IFNA(VLOOKUP(E5891,'2026 W-4 Spreadsheet'!frequ,2,FALSE),0)</f>
        <v>0</v>
      </c>
      <c r="R5891" s="56">
        <f t="shared" si="2463"/>
        <v>0</v>
      </c>
      <c r="S5891" s="56" t="str">
        <f t="shared" si="2464"/>
        <v/>
      </c>
      <c r="T5891" s="56" t="str">
        <f t="shared" si="2465"/>
        <v/>
      </c>
      <c r="U5891" s="56" t="str">
        <f t="shared" si="2466"/>
        <v/>
      </c>
      <c r="V5891" s="56" t="str">
        <f t="shared" si="2467"/>
        <v/>
      </c>
      <c r="W5891" s="56" t="str">
        <f t="shared" si="2468"/>
        <v/>
      </c>
      <c r="X5891" s="56" t="str">
        <f t="shared" si="2469"/>
        <v/>
      </c>
      <c r="Y5891" s="57" t="str">
        <f t="shared" si="2470"/>
        <v/>
      </c>
      <c r="Z5891" s="56" t="str">
        <f t="shared" si="2471"/>
        <v/>
      </c>
      <c r="AA5891" s="56" t="str">
        <f t="shared" si="2472"/>
        <v/>
      </c>
      <c r="AB5891" s="56" t="str">
        <f t="shared" si="2473"/>
        <v/>
      </c>
      <c r="AC5891" s="56" t="b">
        <f t="shared" si="2459"/>
        <v>0</v>
      </c>
      <c r="AD5891" s="58" t="b">
        <f t="shared" si="2460"/>
        <v>0</v>
      </c>
      <c r="AE5891" s="59" t="b">
        <f t="shared" si="2461"/>
        <v>0</v>
      </c>
      <c r="AF5891" s="56" t="e">
        <f t="shared" si="2474"/>
        <v>#VALUE!</v>
      </c>
      <c r="AG5891" s="56" t="e">
        <f t="shared" si="2475"/>
        <v>#VALUE!</v>
      </c>
      <c r="AH5891" s="58" t="e">
        <f t="shared" si="2476"/>
        <v>#VALUE!</v>
      </c>
      <c r="AI5891" s="56">
        <f t="shared" si="2477"/>
        <v>0</v>
      </c>
      <c r="AJ5891" s="56">
        <f t="shared" si="2478"/>
        <v>0</v>
      </c>
      <c r="AK5891" s="56">
        <f t="shared" si="2479"/>
        <v>0</v>
      </c>
      <c r="AL5891" s="56">
        <f t="shared" si="2480"/>
        <v>0</v>
      </c>
      <c r="AM5891" s="56">
        <f t="shared" si="2481"/>
        <v>0</v>
      </c>
      <c r="AN5891" s="56">
        <f t="shared" si="2482"/>
        <v>0</v>
      </c>
      <c r="AO5891" s="89" t="str">
        <f t="shared" si="2483"/>
        <v/>
      </c>
      <c r="AP5891" s="89" t="str">
        <f t="shared" si="2484"/>
        <v>Left</v>
      </c>
    </row>
    <row r="5892" spans="15:42">
      <c r="O5892" s="55">
        <f t="shared" si="2462"/>
        <v>0</v>
      </c>
      <c r="P5892" s="56">
        <f t="shared" si="2458"/>
        <v>0</v>
      </c>
      <c r="Q5892" s="57">
        <f>_xlfn.IFNA(VLOOKUP(E5892,'2026 W-4 Spreadsheet'!frequ,2,FALSE),0)</f>
        <v>0</v>
      </c>
      <c r="R5892" s="56">
        <f t="shared" si="2463"/>
        <v>0</v>
      </c>
      <c r="S5892" s="56" t="str">
        <f t="shared" si="2464"/>
        <v/>
      </c>
      <c r="T5892" s="56" t="str">
        <f t="shared" si="2465"/>
        <v/>
      </c>
      <c r="U5892" s="56" t="str">
        <f t="shared" si="2466"/>
        <v/>
      </c>
      <c r="V5892" s="56" t="str">
        <f t="shared" si="2467"/>
        <v/>
      </c>
      <c r="W5892" s="56" t="str">
        <f t="shared" si="2468"/>
        <v/>
      </c>
      <c r="X5892" s="56" t="str">
        <f t="shared" si="2469"/>
        <v/>
      </c>
      <c r="Y5892" s="57" t="str">
        <f t="shared" si="2470"/>
        <v/>
      </c>
      <c r="Z5892" s="56" t="str">
        <f t="shared" si="2471"/>
        <v/>
      </c>
      <c r="AA5892" s="56" t="str">
        <f t="shared" si="2472"/>
        <v/>
      </c>
      <c r="AB5892" s="56" t="str">
        <f t="shared" si="2473"/>
        <v/>
      </c>
      <c r="AC5892" s="56" t="b">
        <f t="shared" si="2459"/>
        <v>0</v>
      </c>
      <c r="AD5892" s="58" t="b">
        <f t="shared" si="2460"/>
        <v>0</v>
      </c>
      <c r="AE5892" s="59" t="b">
        <f t="shared" si="2461"/>
        <v>0</v>
      </c>
      <c r="AF5892" s="56" t="e">
        <f t="shared" si="2474"/>
        <v>#VALUE!</v>
      </c>
      <c r="AG5892" s="56" t="e">
        <f t="shared" si="2475"/>
        <v>#VALUE!</v>
      </c>
      <c r="AH5892" s="58" t="e">
        <f t="shared" si="2476"/>
        <v>#VALUE!</v>
      </c>
      <c r="AI5892" s="56">
        <f t="shared" si="2477"/>
        <v>0</v>
      </c>
      <c r="AJ5892" s="56">
        <f t="shared" si="2478"/>
        <v>0</v>
      </c>
      <c r="AK5892" s="56">
        <f t="shared" si="2479"/>
        <v>0</v>
      </c>
      <c r="AL5892" s="56">
        <f t="shared" si="2480"/>
        <v>0</v>
      </c>
      <c r="AM5892" s="56">
        <f t="shared" si="2481"/>
        <v>0</v>
      </c>
      <c r="AN5892" s="56">
        <f t="shared" si="2482"/>
        <v>0</v>
      </c>
      <c r="AO5892" s="89" t="str">
        <f t="shared" si="2483"/>
        <v/>
      </c>
      <c r="AP5892" s="89" t="str">
        <f t="shared" si="2484"/>
        <v>Left</v>
      </c>
    </row>
    <row r="5893" spans="15:42">
      <c r="O5893" s="55">
        <f t="shared" si="2462"/>
        <v>0</v>
      </c>
      <c r="P5893" s="56">
        <f t="shared" ref="P5893:P5956" si="2485">IF(F5893="Yes",IF(C5893="Yes",D5893+VLOOKUP(E5893,freq2,3,FALSE),D5893+VLOOKUP(E5893,freq2,3,FALSE)),D5893)</f>
        <v>0</v>
      </c>
      <c r="Q5893" s="57">
        <f>_xlfn.IFNA(VLOOKUP(E5893,'2026 W-4 Spreadsheet'!frequ,2,FALSE),0)</f>
        <v>0</v>
      </c>
      <c r="R5893" s="56">
        <f t="shared" si="2463"/>
        <v>0</v>
      </c>
      <c r="S5893" s="56" t="str">
        <f t="shared" si="2464"/>
        <v/>
      </c>
      <c r="T5893" s="56" t="str">
        <f t="shared" si="2465"/>
        <v/>
      </c>
      <c r="U5893" s="56" t="str">
        <f t="shared" si="2466"/>
        <v/>
      </c>
      <c r="V5893" s="56" t="str">
        <f t="shared" si="2467"/>
        <v/>
      </c>
      <c r="W5893" s="56" t="str">
        <f t="shared" si="2468"/>
        <v/>
      </c>
      <c r="X5893" s="56" t="str">
        <f t="shared" si="2469"/>
        <v/>
      </c>
      <c r="Y5893" s="57" t="str">
        <f t="shared" si="2470"/>
        <v/>
      </c>
      <c r="Z5893" s="56" t="str">
        <f t="shared" si="2471"/>
        <v/>
      </c>
      <c r="AA5893" s="56" t="str">
        <f t="shared" si="2472"/>
        <v/>
      </c>
      <c r="AB5893" s="56" t="str">
        <f t="shared" si="2473"/>
        <v/>
      </c>
      <c r="AC5893" s="56" t="b">
        <f t="shared" ref="AC5893:AC5956" si="2486">IF(AP5893="LeftMarr",VLOOKUP(AB5893,LeftMarr,1,TRUE),IF(AP5893="LeftSing",VLOOKUP(AB5893,LeftSing,1,TRUE),IF(AP5893="LeftHead",VLOOKUP(AB5893,LeftHead,1,TRUE),IF(AP5893="RightMarr",VLOOKUP(AB5893,RightMarr,1,TRUE),IF(AP5893="RightSing",VLOOKUP(AB5893,RightSing,1,TRUE),IF(AP5893="RightHead",VLOOKUP(AB5893,RightHead,1,TRUE)))))))</f>
        <v>0</v>
      </c>
      <c r="AD5893" s="58" t="b">
        <f t="shared" ref="AD5893:AD5956" si="2487">IF(AP5893="LeftMarr",VLOOKUP(AB5893,LeftMarr,3,TRUE),IF(AP5893="LeftSing",VLOOKUP(AB5893,LeftSing,3,TRUE),IF(AP5893="LeftHead",VLOOKUP(AB5893,LeftHead,3,TRUE),IF(AP5893="RightMarr",VLOOKUP(AB5893,RightMarr,3,TRUE),IF(AP5893="RightSing",VLOOKUP(AB5893,RightSing,3,TRUE),IF(AP5893="RightHead",VLOOKUP(AB5893,RightHead,3,TRUE)))))))</f>
        <v>0</v>
      </c>
      <c r="AE5893" s="59" t="b">
        <f t="shared" ref="AE5893:AE5956" si="2488">IF(AP5893="LeftMarr",VLOOKUP(AB5893,LeftMarr,4,TRUE),IF(AP5893="LeftSing",VLOOKUP(AB5893,LeftSing,4,TRUE),IF(AP5893="LeftHead",VLOOKUP(AB5893,LeftHead,4,TRUE),IF(AP5893="RightMarr",VLOOKUP(AB5893,RightMarr,4,TRUE),IF(AP5893="RightSing",VLOOKUP(AB5893,RightSing,4,TRUE),IF(AP5893="RightHead",VLOOKUP(AB5893,RightHead,4,TRUE)))))))</f>
        <v>0</v>
      </c>
      <c r="AF5893" s="56" t="e">
        <f t="shared" si="2474"/>
        <v>#VALUE!</v>
      </c>
      <c r="AG5893" s="56" t="e">
        <f t="shared" si="2475"/>
        <v>#VALUE!</v>
      </c>
      <c r="AH5893" s="58" t="e">
        <f t="shared" si="2476"/>
        <v>#VALUE!</v>
      </c>
      <c r="AI5893" s="56">
        <f t="shared" si="2477"/>
        <v>0</v>
      </c>
      <c r="AJ5893" s="56">
        <f t="shared" si="2478"/>
        <v>0</v>
      </c>
      <c r="AK5893" s="56">
        <f t="shared" si="2479"/>
        <v>0</v>
      </c>
      <c r="AL5893" s="56">
        <f t="shared" si="2480"/>
        <v>0</v>
      </c>
      <c r="AM5893" s="56">
        <f t="shared" si="2481"/>
        <v>0</v>
      </c>
      <c r="AN5893" s="56">
        <f t="shared" si="2482"/>
        <v>0</v>
      </c>
      <c r="AO5893" s="89" t="str">
        <f t="shared" si="2483"/>
        <v/>
      </c>
      <c r="AP5893" s="89" t="str">
        <f t="shared" si="2484"/>
        <v>Left</v>
      </c>
    </row>
    <row r="5894" spans="15:42">
      <c r="O5894" s="55">
        <f t="shared" ref="O5894:O5957" si="2489">IF(CONCATENATE(C5894,G5894)="NoH","CANNOT HAVE HEAD OF HOUSEHOLD ON PRE 2020 W4",AN5894)</f>
        <v>0</v>
      </c>
      <c r="P5894" s="56">
        <f t="shared" si="2485"/>
        <v>0</v>
      </c>
      <c r="Q5894" s="57">
        <f>_xlfn.IFNA(VLOOKUP(E5894,'2026 W-4 Spreadsheet'!frequ,2,FALSE),0)</f>
        <v>0</v>
      </c>
      <c r="R5894" s="56">
        <f t="shared" ref="R5894:R5957" si="2490">P5894*Q5894</f>
        <v>0</v>
      </c>
      <c r="S5894" s="56" t="str">
        <f t="shared" ref="S5894:S5957" si="2491">IF(C5894="Yes",L5894,"")</f>
        <v/>
      </c>
      <c r="T5894" s="56" t="str">
        <f t="shared" ref="T5894:T5957" si="2492">IF(C5894="Yes",R5894+S5894,"")</f>
        <v/>
      </c>
      <c r="U5894" s="56" t="str">
        <f t="shared" ref="U5894:U5957" si="2493">IF(C5894="Yes",M5894,"")</f>
        <v/>
      </c>
      <c r="V5894" s="56" t="str">
        <f t="shared" ref="V5894:V5957" si="2494">IF(C5894="Yes",IF(J5894="No",IF(G5894="M",12900,8600),0),"")</f>
        <v/>
      </c>
      <c r="W5894" s="56" t="str">
        <f t="shared" ref="W5894:W5957" si="2495">IF(C5894="Yes",U5894+V5894,"")</f>
        <v/>
      </c>
      <c r="X5894" s="56" t="str">
        <f t="shared" ref="X5894:X5957" si="2496">IF(C5894="Yes",IF(T5894-W5894&lt;0,0,T5894-W5894),"")</f>
        <v/>
      </c>
      <c r="Y5894" s="57" t="str">
        <f t="shared" ref="Y5894:Y5957" si="2497">IF(C5894="No",H5894,"")</f>
        <v/>
      </c>
      <c r="Z5894" s="56" t="str">
        <f t="shared" ref="Z5894:Z5957" si="2498">IF(C5894="No",Y5894*4300,"")</f>
        <v/>
      </c>
      <c r="AA5894" s="56" t="str">
        <f t="shared" ref="AA5894:AA5957" si="2499">IF(C5894="No",IF(R5894-Z5894&lt;0,0,R5894-Z5894),"")</f>
        <v/>
      </c>
      <c r="AB5894" s="56" t="str">
        <f t="shared" ref="AB5894:AB5957" si="2500">IF(C5894="Yes",X5894,AA5894)</f>
        <v/>
      </c>
      <c r="AC5894" s="56" t="b">
        <f t="shared" si="2486"/>
        <v>0</v>
      </c>
      <c r="AD5894" s="58" t="b">
        <f t="shared" si="2487"/>
        <v>0</v>
      </c>
      <c r="AE5894" s="59" t="b">
        <f t="shared" si="2488"/>
        <v>0</v>
      </c>
      <c r="AF5894" s="56" t="e">
        <f t="shared" ref="AF5894:AF5957" si="2501">AB5894-AC5894</f>
        <v>#VALUE!</v>
      </c>
      <c r="AG5894" s="56" t="e">
        <f t="shared" ref="AG5894:AG5957" si="2502">AF5894*AE5894</f>
        <v>#VALUE!</v>
      </c>
      <c r="AH5894" s="58" t="e">
        <f t="shared" ref="AH5894:AH5957" si="2503">AD5894+AG5894</f>
        <v>#VALUE!</v>
      </c>
      <c r="AI5894" s="56">
        <f t="shared" ref="AI5894:AI5957" si="2504">IFERROR(AH5894/Q5894,0)</f>
        <v>0</v>
      </c>
      <c r="AJ5894" s="56">
        <f t="shared" ref="AJ5894:AJ5957" si="2505">IF(C5894="Yes",K5894,0)</f>
        <v>0</v>
      </c>
      <c r="AK5894" s="56">
        <f t="shared" ref="AK5894:AK5957" si="2506">IF(C5894="Yes",AJ5894/Q5894,0)</f>
        <v>0</v>
      </c>
      <c r="AL5894" s="56">
        <f t="shared" ref="AL5894:AL5957" si="2507">IFERROR(IF(AI5894-AK5894&lt;0,0,AI5894-AK5894),"")</f>
        <v>0</v>
      </c>
      <c r="AM5894" s="56">
        <f t="shared" ref="AM5894:AM5957" si="2508">IF(C5894="Yes",N5894,I5894)</f>
        <v>0</v>
      </c>
      <c r="AN5894" s="56">
        <f t="shared" ref="AN5894:AN5957" si="2509">IFERROR(AL5894+AM5894,"")</f>
        <v>0</v>
      </c>
      <c r="AO5894" s="89" t="str">
        <f t="shared" ref="AO5894:AO5957" si="2510">IF(G5894="S","Sing",IF(G5894="M","Marr",IF(G5894="H","Head","")))</f>
        <v/>
      </c>
      <c r="AP5894" s="89" t="str">
        <f t="shared" ref="AP5894:AP5957" si="2511">IF(C5894="Yes",IF(J5894="Yes",CONCATENATE("Right",AO5894),CONCATENATE("Left",AO5894)),CONCATENATE("Left",AO5894))</f>
        <v>Left</v>
      </c>
    </row>
    <row r="5895" spans="15:42">
      <c r="O5895" s="55">
        <f t="shared" si="2489"/>
        <v>0</v>
      </c>
      <c r="P5895" s="56">
        <f t="shared" si="2485"/>
        <v>0</v>
      </c>
      <c r="Q5895" s="57">
        <f>_xlfn.IFNA(VLOOKUP(E5895,'2026 W-4 Spreadsheet'!frequ,2,FALSE),0)</f>
        <v>0</v>
      </c>
      <c r="R5895" s="56">
        <f t="shared" si="2490"/>
        <v>0</v>
      </c>
      <c r="S5895" s="56" t="str">
        <f t="shared" si="2491"/>
        <v/>
      </c>
      <c r="T5895" s="56" t="str">
        <f t="shared" si="2492"/>
        <v/>
      </c>
      <c r="U5895" s="56" t="str">
        <f t="shared" si="2493"/>
        <v/>
      </c>
      <c r="V5895" s="56" t="str">
        <f t="shared" si="2494"/>
        <v/>
      </c>
      <c r="W5895" s="56" t="str">
        <f t="shared" si="2495"/>
        <v/>
      </c>
      <c r="X5895" s="56" t="str">
        <f t="shared" si="2496"/>
        <v/>
      </c>
      <c r="Y5895" s="57" t="str">
        <f t="shared" si="2497"/>
        <v/>
      </c>
      <c r="Z5895" s="56" t="str">
        <f t="shared" si="2498"/>
        <v/>
      </c>
      <c r="AA5895" s="56" t="str">
        <f t="shared" si="2499"/>
        <v/>
      </c>
      <c r="AB5895" s="56" t="str">
        <f t="shared" si="2500"/>
        <v/>
      </c>
      <c r="AC5895" s="56" t="b">
        <f t="shared" si="2486"/>
        <v>0</v>
      </c>
      <c r="AD5895" s="58" t="b">
        <f t="shared" si="2487"/>
        <v>0</v>
      </c>
      <c r="AE5895" s="59" t="b">
        <f t="shared" si="2488"/>
        <v>0</v>
      </c>
      <c r="AF5895" s="56" t="e">
        <f t="shared" si="2501"/>
        <v>#VALUE!</v>
      </c>
      <c r="AG5895" s="56" t="e">
        <f t="shared" si="2502"/>
        <v>#VALUE!</v>
      </c>
      <c r="AH5895" s="58" t="e">
        <f t="shared" si="2503"/>
        <v>#VALUE!</v>
      </c>
      <c r="AI5895" s="56">
        <f t="shared" si="2504"/>
        <v>0</v>
      </c>
      <c r="AJ5895" s="56">
        <f t="shared" si="2505"/>
        <v>0</v>
      </c>
      <c r="AK5895" s="56">
        <f t="shared" si="2506"/>
        <v>0</v>
      </c>
      <c r="AL5895" s="56">
        <f t="shared" si="2507"/>
        <v>0</v>
      </c>
      <c r="AM5895" s="56">
        <f t="shared" si="2508"/>
        <v>0</v>
      </c>
      <c r="AN5895" s="56">
        <f t="shared" si="2509"/>
        <v>0</v>
      </c>
      <c r="AO5895" s="89" t="str">
        <f t="shared" si="2510"/>
        <v/>
      </c>
      <c r="AP5895" s="89" t="str">
        <f t="shared" si="2511"/>
        <v>Left</v>
      </c>
    </row>
    <row r="5896" spans="15:42">
      <c r="O5896" s="55">
        <f t="shared" si="2489"/>
        <v>0</v>
      </c>
      <c r="P5896" s="56">
        <f t="shared" si="2485"/>
        <v>0</v>
      </c>
      <c r="Q5896" s="57">
        <f>_xlfn.IFNA(VLOOKUP(E5896,'2026 W-4 Spreadsheet'!frequ,2,FALSE),0)</f>
        <v>0</v>
      </c>
      <c r="R5896" s="56">
        <f t="shared" si="2490"/>
        <v>0</v>
      </c>
      <c r="S5896" s="56" t="str">
        <f t="shared" si="2491"/>
        <v/>
      </c>
      <c r="T5896" s="56" t="str">
        <f t="shared" si="2492"/>
        <v/>
      </c>
      <c r="U5896" s="56" t="str">
        <f t="shared" si="2493"/>
        <v/>
      </c>
      <c r="V5896" s="56" t="str">
        <f t="shared" si="2494"/>
        <v/>
      </c>
      <c r="W5896" s="56" t="str">
        <f t="shared" si="2495"/>
        <v/>
      </c>
      <c r="X5896" s="56" t="str">
        <f t="shared" si="2496"/>
        <v/>
      </c>
      <c r="Y5896" s="57" t="str">
        <f t="shared" si="2497"/>
        <v/>
      </c>
      <c r="Z5896" s="56" t="str">
        <f t="shared" si="2498"/>
        <v/>
      </c>
      <c r="AA5896" s="56" t="str">
        <f t="shared" si="2499"/>
        <v/>
      </c>
      <c r="AB5896" s="56" t="str">
        <f t="shared" si="2500"/>
        <v/>
      </c>
      <c r="AC5896" s="56" t="b">
        <f t="shared" si="2486"/>
        <v>0</v>
      </c>
      <c r="AD5896" s="58" t="b">
        <f t="shared" si="2487"/>
        <v>0</v>
      </c>
      <c r="AE5896" s="59" t="b">
        <f t="shared" si="2488"/>
        <v>0</v>
      </c>
      <c r="AF5896" s="56" t="e">
        <f t="shared" si="2501"/>
        <v>#VALUE!</v>
      </c>
      <c r="AG5896" s="56" t="e">
        <f t="shared" si="2502"/>
        <v>#VALUE!</v>
      </c>
      <c r="AH5896" s="58" t="e">
        <f t="shared" si="2503"/>
        <v>#VALUE!</v>
      </c>
      <c r="AI5896" s="56">
        <f t="shared" si="2504"/>
        <v>0</v>
      </c>
      <c r="AJ5896" s="56">
        <f t="shared" si="2505"/>
        <v>0</v>
      </c>
      <c r="AK5896" s="56">
        <f t="shared" si="2506"/>
        <v>0</v>
      </c>
      <c r="AL5896" s="56">
        <f t="shared" si="2507"/>
        <v>0</v>
      </c>
      <c r="AM5896" s="56">
        <f t="shared" si="2508"/>
        <v>0</v>
      </c>
      <c r="AN5896" s="56">
        <f t="shared" si="2509"/>
        <v>0</v>
      </c>
      <c r="AO5896" s="89" t="str">
        <f t="shared" si="2510"/>
        <v/>
      </c>
      <c r="AP5896" s="89" t="str">
        <f t="shared" si="2511"/>
        <v>Left</v>
      </c>
    </row>
    <row r="5897" spans="15:42">
      <c r="O5897" s="55">
        <f t="shared" si="2489"/>
        <v>0</v>
      </c>
      <c r="P5897" s="56">
        <f t="shared" si="2485"/>
        <v>0</v>
      </c>
      <c r="Q5897" s="57">
        <f>_xlfn.IFNA(VLOOKUP(E5897,'2026 W-4 Spreadsheet'!frequ,2,FALSE),0)</f>
        <v>0</v>
      </c>
      <c r="R5897" s="56">
        <f t="shared" si="2490"/>
        <v>0</v>
      </c>
      <c r="S5897" s="56" t="str">
        <f t="shared" si="2491"/>
        <v/>
      </c>
      <c r="T5897" s="56" t="str">
        <f t="shared" si="2492"/>
        <v/>
      </c>
      <c r="U5897" s="56" t="str">
        <f t="shared" si="2493"/>
        <v/>
      </c>
      <c r="V5897" s="56" t="str">
        <f t="shared" si="2494"/>
        <v/>
      </c>
      <c r="W5897" s="56" t="str">
        <f t="shared" si="2495"/>
        <v/>
      </c>
      <c r="X5897" s="56" t="str">
        <f t="shared" si="2496"/>
        <v/>
      </c>
      <c r="Y5897" s="57" t="str">
        <f t="shared" si="2497"/>
        <v/>
      </c>
      <c r="Z5897" s="56" t="str">
        <f t="shared" si="2498"/>
        <v/>
      </c>
      <c r="AA5897" s="56" t="str">
        <f t="shared" si="2499"/>
        <v/>
      </c>
      <c r="AB5897" s="56" t="str">
        <f t="shared" si="2500"/>
        <v/>
      </c>
      <c r="AC5897" s="56" t="b">
        <f t="shared" si="2486"/>
        <v>0</v>
      </c>
      <c r="AD5897" s="58" t="b">
        <f t="shared" si="2487"/>
        <v>0</v>
      </c>
      <c r="AE5897" s="59" t="b">
        <f t="shared" si="2488"/>
        <v>0</v>
      </c>
      <c r="AF5897" s="56" t="e">
        <f t="shared" si="2501"/>
        <v>#VALUE!</v>
      </c>
      <c r="AG5897" s="56" t="e">
        <f t="shared" si="2502"/>
        <v>#VALUE!</v>
      </c>
      <c r="AH5897" s="58" t="e">
        <f t="shared" si="2503"/>
        <v>#VALUE!</v>
      </c>
      <c r="AI5897" s="56">
        <f t="shared" si="2504"/>
        <v>0</v>
      </c>
      <c r="AJ5897" s="56">
        <f t="shared" si="2505"/>
        <v>0</v>
      </c>
      <c r="AK5897" s="56">
        <f t="shared" si="2506"/>
        <v>0</v>
      </c>
      <c r="AL5897" s="56">
        <f t="shared" si="2507"/>
        <v>0</v>
      </c>
      <c r="AM5897" s="56">
        <f t="shared" si="2508"/>
        <v>0</v>
      </c>
      <c r="AN5897" s="56">
        <f t="shared" si="2509"/>
        <v>0</v>
      </c>
      <c r="AO5897" s="89" t="str">
        <f t="shared" si="2510"/>
        <v/>
      </c>
      <c r="AP5897" s="89" t="str">
        <f t="shared" si="2511"/>
        <v>Left</v>
      </c>
    </row>
    <row r="5898" spans="15:42">
      <c r="O5898" s="55">
        <f t="shared" si="2489"/>
        <v>0</v>
      </c>
      <c r="P5898" s="56">
        <f t="shared" si="2485"/>
        <v>0</v>
      </c>
      <c r="Q5898" s="57">
        <f>_xlfn.IFNA(VLOOKUP(E5898,'2026 W-4 Spreadsheet'!frequ,2,FALSE),0)</f>
        <v>0</v>
      </c>
      <c r="R5898" s="56">
        <f t="shared" si="2490"/>
        <v>0</v>
      </c>
      <c r="S5898" s="56" t="str">
        <f t="shared" si="2491"/>
        <v/>
      </c>
      <c r="T5898" s="56" t="str">
        <f t="shared" si="2492"/>
        <v/>
      </c>
      <c r="U5898" s="56" t="str">
        <f t="shared" si="2493"/>
        <v/>
      </c>
      <c r="V5898" s="56" t="str">
        <f t="shared" si="2494"/>
        <v/>
      </c>
      <c r="W5898" s="56" t="str">
        <f t="shared" si="2495"/>
        <v/>
      </c>
      <c r="X5898" s="56" t="str">
        <f t="shared" si="2496"/>
        <v/>
      </c>
      <c r="Y5898" s="57" t="str">
        <f t="shared" si="2497"/>
        <v/>
      </c>
      <c r="Z5898" s="56" t="str">
        <f t="shared" si="2498"/>
        <v/>
      </c>
      <c r="AA5898" s="56" t="str">
        <f t="shared" si="2499"/>
        <v/>
      </c>
      <c r="AB5898" s="56" t="str">
        <f t="shared" si="2500"/>
        <v/>
      </c>
      <c r="AC5898" s="56" t="b">
        <f t="shared" si="2486"/>
        <v>0</v>
      </c>
      <c r="AD5898" s="58" t="b">
        <f t="shared" si="2487"/>
        <v>0</v>
      </c>
      <c r="AE5898" s="59" t="b">
        <f t="shared" si="2488"/>
        <v>0</v>
      </c>
      <c r="AF5898" s="56" t="e">
        <f t="shared" si="2501"/>
        <v>#VALUE!</v>
      </c>
      <c r="AG5898" s="56" t="e">
        <f t="shared" si="2502"/>
        <v>#VALUE!</v>
      </c>
      <c r="AH5898" s="58" t="e">
        <f t="shared" si="2503"/>
        <v>#VALUE!</v>
      </c>
      <c r="AI5898" s="56">
        <f t="shared" si="2504"/>
        <v>0</v>
      </c>
      <c r="AJ5898" s="56">
        <f t="shared" si="2505"/>
        <v>0</v>
      </c>
      <c r="AK5898" s="56">
        <f t="shared" si="2506"/>
        <v>0</v>
      </c>
      <c r="AL5898" s="56">
        <f t="shared" si="2507"/>
        <v>0</v>
      </c>
      <c r="AM5898" s="56">
        <f t="shared" si="2508"/>
        <v>0</v>
      </c>
      <c r="AN5898" s="56">
        <f t="shared" si="2509"/>
        <v>0</v>
      </c>
      <c r="AO5898" s="89" t="str">
        <f t="shared" si="2510"/>
        <v/>
      </c>
      <c r="AP5898" s="89" t="str">
        <f t="shared" si="2511"/>
        <v>Left</v>
      </c>
    </row>
    <row r="5899" spans="15:42">
      <c r="O5899" s="55">
        <f t="shared" si="2489"/>
        <v>0</v>
      </c>
      <c r="P5899" s="56">
        <f t="shared" si="2485"/>
        <v>0</v>
      </c>
      <c r="Q5899" s="57">
        <f>_xlfn.IFNA(VLOOKUP(E5899,'2026 W-4 Spreadsheet'!frequ,2,FALSE),0)</f>
        <v>0</v>
      </c>
      <c r="R5899" s="56">
        <f t="shared" si="2490"/>
        <v>0</v>
      </c>
      <c r="S5899" s="56" t="str">
        <f t="shared" si="2491"/>
        <v/>
      </c>
      <c r="T5899" s="56" t="str">
        <f t="shared" si="2492"/>
        <v/>
      </c>
      <c r="U5899" s="56" t="str">
        <f t="shared" si="2493"/>
        <v/>
      </c>
      <c r="V5899" s="56" t="str">
        <f t="shared" si="2494"/>
        <v/>
      </c>
      <c r="W5899" s="56" t="str">
        <f t="shared" si="2495"/>
        <v/>
      </c>
      <c r="X5899" s="56" t="str">
        <f t="shared" si="2496"/>
        <v/>
      </c>
      <c r="Y5899" s="57" t="str">
        <f t="shared" si="2497"/>
        <v/>
      </c>
      <c r="Z5899" s="56" t="str">
        <f t="shared" si="2498"/>
        <v/>
      </c>
      <c r="AA5899" s="56" t="str">
        <f t="shared" si="2499"/>
        <v/>
      </c>
      <c r="AB5899" s="56" t="str">
        <f t="shared" si="2500"/>
        <v/>
      </c>
      <c r="AC5899" s="56" t="b">
        <f t="shared" si="2486"/>
        <v>0</v>
      </c>
      <c r="AD5899" s="58" t="b">
        <f t="shared" si="2487"/>
        <v>0</v>
      </c>
      <c r="AE5899" s="59" t="b">
        <f t="shared" si="2488"/>
        <v>0</v>
      </c>
      <c r="AF5899" s="56" t="e">
        <f t="shared" si="2501"/>
        <v>#VALUE!</v>
      </c>
      <c r="AG5899" s="56" t="e">
        <f t="shared" si="2502"/>
        <v>#VALUE!</v>
      </c>
      <c r="AH5899" s="58" t="e">
        <f t="shared" si="2503"/>
        <v>#VALUE!</v>
      </c>
      <c r="AI5899" s="56">
        <f t="shared" si="2504"/>
        <v>0</v>
      </c>
      <c r="AJ5899" s="56">
        <f t="shared" si="2505"/>
        <v>0</v>
      </c>
      <c r="AK5899" s="56">
        <f t="shared" si="2506"/>
        <v>0</v>
      </c>
      <c r="AL5899" s="56">
        <f t="shared" si="2507"/>
        <v>0</v>
      </c>
      <c r="AM5899" s="56">
        <f t="shared" si="2508"/>
        <v>0</v>
      </c>
      <c r="AN5899" s="56">
        <f t="shared" si="2509"/>
        <v>0</v>
      </c>
      <c r="AO5899" s="89" t="str">
        <f t="shared" si="2510"/>
        <v/>
      </c>
      <c r="AP5899" s="89" t="str">
        <f t="shared" si="2511"/>
        <v>Left</v>
      </c>
    </row>
    <row r="5900" spans="15:42">
      <c r="O5900" s="55">
        <f t="shared" si="2489"/>
        <v>0</v>
      </c>
      <c r="P5900" s="56">
        <f t="shared" si="2485"/>
        <v>0</v>
      </c>
      <c r="Q5900" s="57">
        <f>_xlfn.IFNA(VLOOKUP(E5900,'2026 W-4 Spreadsheet'!frequ,2,FALSE),0)</f>
        <v>0</v>
      </c>
      <c r="R5900" s="56">
        <f t="shared" si="2490"/>
        <v>0</v>
      </c>
      <c r="S5900" s="56" t="str">
        <f t="shared" si="2491"/>
        <v/>
      </c>
      <c r="T5900" s="56" t="str">
        <f t="shared" si="2492"/>
        <v/>
      </c>
      <c r="U5900" s="56" t="str">
        <f t="shared" si="2493"/>
        <v/>
      </c>
      <c r="V5900" s="56" t="str">
        <f t="shared" si="2494"/>
        <v/>
      </c>
      <c r="W5900" s="56" t="str">
        <f t="shared" si="2495"/>
        <v/>
      </c>
      <c r="X5900" s="56" t="str">
        <f t="shared" si="2496"/>
        <v/>
      </c>
      <c r="Y5900" s="57" t="str">
        <f t="shared" si="2497"/>
        <v/>
      </c>
      <c r="Z5900" s="56" t="str">
        <f t="shared" si="2498"/>
        <v/>
      </c>
      <c r="AA5900" s="56" t="str">
        <f t="shared" si="2499"/>
        <v/>
      </c>
      <c r="AB5900" s="56" t="str">
        <f t="shared" si="2500"/>
        <v/>
      </c>
      <c r="AC5900" s="56" t="b">
        <f t="shared" si="2486"/>
        <v>0</v>
      </c>
      <c r="AD5900" s="58" t="b">
        <f t="shared" si="2487"/>
        <v>0</v>
      </c>
      <c r="AE5900" s="59" t="b">
        <f t="shared" si="2488"/>
        <v>0</v>
      </c>
      <c r="AF5900" s="56" t="e">
        <f t="shared" si="2501"/>
        <v>#VALUE!</v>
      </c>
      <c r="AG5900" s="56" t="e">
        <f t="shared" si="2502"/>
        <v>#VALUE!</v>
      </c>
      <c r="AH5900" s="58" t="e">
        <f t="shared" si="2503"/>
        <v>#VALUE!</v>
      </c>
      <c r="AI5900" s="56">
        <f t="shared" si="2504"/>
        <v>0</v>
      </c>
      <c r="AJ5900" s="56">
        <f t="shared" si="2505"/>
        <v>0</v>
      </c>
      <c r="AK5900" s="56">
        <f t="shared" si="2506"/>
        <v>0</v>
      </c>
      <c r="AL5900" s="56">
        <f t="shared" si="2507"/>
        <v>0</v>
      </c>
      <c r="AM5900" s="56">
        <f t="shared" si="2508"/>
        <v>0</v>
      </c>
      <c r="AN5900" s="56">
        <f t="shared" si="2509"/>
        <v>0</v>
      </c>
      <c r="AO5900" s="89" t="str">
        <f t="shared" si="2510"/>
        <v/>
      </c>
      <c r="AP5900" s="89" t="str">
        <f t="shared" si="2511"/>
        <v>Left</v>
      </c>
    </row>
    <row r="5901" spans="15:42">
      <c r="O5901" s="55">
        <f t="shared" si="2489"/>
        <v>0</v>
      </c>
      <c r="P5901" s="56">
        <f t="shared" si="2485"/>
        <v>0</v>
      </c>
      <c r="Q5901" s="57">
        <f>_xlfn.IFNA(VLOOKUP(E5901,'2026 W-4 Spreadsheet'!frequ,2,FALSE),0)</f>
        <v>0</v>
      </c>
      <c r="R5901" s="56">
        <f t="shared" si="2490"/>
        <v>0</v>
      </c>
      <c r="S5901" s="56" t="str">
        <f t="shared" si="2491"/>
        <v/>
      </c>
      <c r="T5901" s="56" t="str">
        <f t="shared" si="2492"/>
        <v/>
      </c>
      <c r="U5901" s="56" t="str">
        <f t="shared" si="2493"/>
        <v/>
      </c>
      <c r="V5901" s="56" t="str">
        <f t="shared" si="2494"/>
        <v/>
      </c>
      <c r="W5901" s="56" t="str">
        <f t="shared" si="2495"/>
        <v/>
      </c>
      <c r="X5901" s="56" t="str">
        <f t="shared" si="2496"/>
        <v/>
      </c>
      <c r="Y5901" s="57" t="str">
        <f t="shared" si="2497"/>
        <v/>
      </c>
      <c r="Z5901" s="56" t="str">
        <f t="shared" si="2498"/>
        <v/>
      </c>
      <c r="AA5901" s="56" t="str">
        <f t="shared" si="2499"/>
        <v/>
      </c>
      <c r="AB5901" s="56" t="str">
        <f t="shared" si="2500"/>
        <v/>
      </c>
      <c r="AC5901" s="56" t="b">
        <f t="shared" si="2486"/>
        <v>0</v>
      </c>
      <c r="AD5901" s="58" t="b">
        <f t="shared" si="2487"/>
        <v>0</v>
      </c>
      <c r="AE5901" s="59" t="b">
        <f t="shared" si="2488"/>
        <v>0</v>
      </c>
      <c r="AF5901" s="56" t="e">
        <f t="shared" si="2501"/>
        <v>#VALUE!</v>
      </c>
      <c r="AG5901" s="56" t="e">
        <f t="shared" si="2502"/>
        <v>#VALUE!</v>
      </c>
      <c r="AH5901" s="58" t="e">
        <f t="shared" si="2503"/>
        <v>#VALUE!</v>
      </c>
      <c r="AI5901" s="56">
        <f t="shared" si="2504"/>
        <v>0</v>
      </c>
      <c r="AJ5901" s="56">
        <f t="shared" si="2505"/>
        <v>0</v>
      </c>
      <c r="AK5901" s="56">
        <f t="shared" si="2506"/>
        <v>0</v>
      </c>
      <c r="AL5901" s="56">
        <f t="shared" si="2507"/>
        <v>0</v>
      </c>
      <c r="AM5901" s="56">
        <f t="shared" si="2508"/>
        <v>0</v>
      </c>
      <c r="AN5901" s="56">
        <f t="shared" si="2509"/>
        <v>0</v>
      </c>
      <c r="AO5901" s="89" t="str">
        <f t="shared" si="2510"/>
        <v/>
      </c>
      <c r="AP5901" s="89" t="str">
        <f t="shared" si="2511"/>
        <v>Left</v>
      </c>
    </row>
    <row r="5902" spans="15:42">
      <c r="O5902" s="55">
        <f t="shared" si="2489"/>
        <v>0</v>
      </c>
      <c r="P5902" s="56">
        <f t="shared" si="2485"/>
        <v>0</v>
      </c>
      <c r="Q5902" s="57">
        <f>_xlfn.IFNA(VLOOKUP(E5902,'2026 W-4 Spreadsheet'!frequ,2,FALSE),0)</f>
        <v>0</v>
      </c>
      <c r="R5902" s="56">
        <f t="shared" si="2490"/>
        <v>0</v>
      </c>
      <c r="S5902" s="56" t="str">
        <f t="shared" si="2491"/>
        <v/>
      </c>
      <c r="T5902" s="56" t="str">
        <f t="shared" si="2492"/>
        <v/>
      </c>
      <c r="U5902" s="56" t="str">
        <f t="shared" si="2493"/>
        <v/>
      </c>
      <c r="V5902" s="56" t="str">
        <f t="shared" si="2494"/>
        <v/>
      </c>
      <c r="W5902" s="56" t="str">
        <f t="shared" si="2495"/>
        <v/>
      </c>
      <c r="X5902" s="56" t="str">
        <f t="shared" si="2496"/>
        <v/>
      </c>
      <c r="Y5902" s="57" t="str">
        <f t="shared" si="2497"/>
        <v/>
      </c>
      <c r="Z5902" s="56" t="str">
        <f t="shared" si="2498"/>
        <v/>
      </c>
      <c r="AA5902" s="56" t="str">
        <f t="shared" si="2499"/>
        <v/>
      </c>
      <c r="AB5902" s="56" t="str">
        <f t="shared" si="2500"/>
        <v/>
      </c>
      <c r="AC5902" s="56" t="b">
        <f t="shared" si="2486"/>
        <v>0</v>
      </c>
      <c r="AD5902" s="58" t="b">
        <f t="shared" si="2487"/>
        <v>0</v>
      </c>
      <c r="AE5902" s="59" t="b">
        <f t="shared" si="2488"/>
        <v>0</v>
      </c>
      <c r="AF5902" s="56" t="e">
        <f t="shared" si="2501"/>
        <v>#VALUE!</v>
      </c>
      <c r="AG5902" s="56" t="e">
        <f t="shared" si="2502"/>
        <v>#VALUE!</v>
      </c>
      <c r="AH5902" s="58" t="e">
        <f t="shared" si="2503"/>
        <v>#VALUE!</v>
      </c>
      <c r="AI5902" s="56">
        <f t="shared" si="2504"/>
        <v>0</v>
      </c>
      <c r="AJ5902" s="56">
        <f t="shared" si="2505"/>
        <v>0</v>
      </c>
      <c r="AK5902" s="56">
        <f t="shared" si="2506"/>
        <v>0</v>
      </c>
      <c r="AL5902" s="56">
        <f t="shared" si="2507"/>
        <v>0</v>
      </c>
      <c r="AM5902" s="56">
        <f t="shared" si="2508"/>
        <v>0</v>
      </c>
      <c r="AN5902" s="56">
        <f t="shared" si="2509"/>
        <v>0</v>
      </c>
      <c r="AO5902" s="89" t="str">
        <f t="shared" si="2510"/>
        <v/>
      </c>
      <c r="AP5902" s="89" t="str">
        <f t="shared" si="2511"/>
        <v>Left</v>
      </c>
    </row>
    <row r="5903" spans="15:42">
      <c r="O5903" s="55">
        <f t="shared" si="2489"/>
        <v>0</v>
      </c>
      <c r="P5903" s="56">
        <f t="shared" si="2485"/>
        <v>0</v>
      </c>
      <c r="Q5903" s="57">
        <f>_xlfn.IFNA(VLOOKUP(E5903,'2026 W-4 Spreadsheet'!frequ,2,FALSE),0)</f>
        <v>0</v>
      </c>
      <c r="R5903" s="56">
        <f t="shared" si="2490"/>
        <v>0</v>
      </c>
      <c r="S5903" s="56" t="str">
        <f t="shared" si="2491"/>
        <v/>
      </c>
      <c r="T5903" s="56" t="str">
        <f t="shared" si="2492"/>
        <v/>
      </c>
      <c r="U5903" s="56" t="str">
        <f t="shared" si="2493"/>
        <v/>
      </c>
      <c r="V5903" s="56" t="str">
        <f t="shared" si="2494"/>
        <v/>
      </c>
      <c r="W5903" s="56" t="str">
        <f t="shared" si="2495"/>
        <v/>
      </c>
      <c r="X5903" s="56" t="str">
        <f t="shared" si="2496"/>
        <v/>
      </c>
      <c r="Y5903" s="57" t="str">
        <f t="shared" si="2497"/>
        <v/>
      </c>
      <c r="Z5903" s="56" t="str">
        <f t="shared" si="2498"/>
        <v/>
      </c>
      <c r="AA5903" s="56" t="str">
        <f t="shared" si="2499"/>
        <v/>
      </c>
      <c r="AB5903" s="56" t="str">
        <f t="shared" si="2500"/>
        <v/>
      </c>
      <c r="AC5903" s="56" t="b">
        <f t="shared" si="2486"/>
        <v>0</v>
      </c>
      <c r="AD5903" s="58" t="b">
        <f t="shared" si="2487"/>
        <v>0</v>
      </c>
      <c r="AE5903" s="59" t="b">
        <f t="shared" si="2488"/>
        <v>0</v>
      </c>
      <c r="AF5903" s="56" t="e">
        <f t="shared" si="2501"/>
        <v>#VALUE!</v>
      </c>
      <c r="AG5903" s="56" t="e">
        <f t="shared" si="2502"/>
        <v>#VALUE!</v>
      </c>
      <c r="AH5903" s="58" t="e">
        <f t="shared" si="2503"/>
        <v>#VALUE!</v>
      </c>
      <c r="AI5903" s="56">
        <f t="shared" si="2504"/>
        <v>0</v>
      </c>
      <c r="AJ5903" s="56">
        <f t="shared" si="2505"/>
        <v>0</v>
      </c>
      <c r="AK5903" s="56">
        <f t="shared" si="2506"/>
        <v>0</v>
      </c>
      <c r="AL5903" s="56">
        <f t="shared" si="2507"/>
        <v>0</v>
      </c>
      <c r="AM5903" s="56">
        <f t="shared" si="2508"/>
        <v>0</v>
      </c>
      <c r="AN5903" s="56">
        <f t="shared" si="2509"/>
        <v>0</v>
      </c>
      <c r="AO5903" s="89" t="str">
        <f t="shared" si="2510"/>
        <v/>
      </c>
      <c r="AP5903" s="89" t="str">
        <f t="shared" si="2511"/>
        <v>Left</v>
      </c>
    </row>
    <row r="5904" spans="15:42">
      <c r="O5904" s="55">
        <f t="shared" si="2489"/>
        <v>0</v>
      </c>
      <c r="P5904" s="56">
        <f t="shared" si="2485"/>
        <v>0</v>
      </c>
      <c r="Q5904" s="57">
        <f>_xlfn.IFNA(VLOOKUP(E5904,'2026 W-4 Spreadsheet'!frequ,2,FALSE),0)</f>
        <v>0</v>
      </c>
      <c r="R5904" s="56">
        <f t="shared" si="2490"/>
        <v>0</v>
      </c>
      <c r="S5904" s="56" t="str">
        <f t="shared" si="2491"/>
        <v/>
      </c>
      <c r="T5904" s="56" t="str">
        <f t="shared" si="2492"/>
        <v/>
      </c>
      <c r="U5904" s="56" t="str">
        <f t="shared" si="2493"/>
        <v/>
      </c>
      <c r="V5904" s="56" t="str">
        <f t="shared" si="2494"/>
        <v/>
      </c>
      <c r="W5904" s="56" t="str">
        <f t="shared" si="2495"/>
        <v/>
      </c>
      <c r="X5904" s="56" t="str">
        <f t="shared" si="2496"/>
        <v/>
      </c>
      <c r="Y5904" s="57" t="str">
        <f t="shared" si="2497"/>
        <v/>
      </c>
      <c r="Z5904" s="56" t="str">
        <f t="shared" si="2498"/>
        <v/>
      </c>
      <c r="AA5904" s="56" t="str">
        <f t="shared" si="2499"/>
        <v/>
      </c>
      <c r="AB5904" s="56" t="str">
        <f t="shared" si="2500"/>
        <v/>
      </c>
      <c r="AC5904" s="56" t="b">
        <f t="shared" si="2486"/>
        <v>0</v>
      </c>
      <c r="AD5904" s="58" t="b">
        <f t="shared" si="2487"/>
        <v>0</v>
      </c>
      <c r="AE5904" s="59" t="b">
        <f t="shared" si="2488"/>
        <v>0</v>
      </c>
      <c r="AF5904" s="56" t="e">
        <f t="shared" si="2501"/>
        <v>#VALUE!</v>
      </c>
      <c r="AG5904" s="56" t="e">
        <f t="shared" si="2502"/>
        <v>#VALUE!</v>
      </c>
      <c r="AH5904" s="58" t="e">
        <f t="shared" si="2503"/>
        <v>#VALUE!</v>
      </c>
      <c r="AI5904" s="56">
        <f t="shared" si="2504"/>
        <v>0</v>
      </c>
      <c r="AJ5904" s="56">
        <f t="shared" si="2505"/>
        <v>0</v>
      </c>
      <c r="AK5904" s="56">
        <f t="shared" si="2506"/>
        <v>0</v>
      </c>
      <c r="AL5904" s="56">
        <f t="shared" si="2507"/>
        <v>0</v>
      </c>
      <c r="AM5904" s="56">
        <f t="shared" si="2508"/>
        <v>0</v>
      </c>
      <c r="AN5904" s="56">
        <f t="shared" si="2509"/>
        <v>0</v>
      </c>
      <c r="AO5904" s="89" t="str">
        <f t="shared" si="2510"/>
        <v/>
      </c>
      <c r="AP5904" s="89" t="str">
        <f t="shared" si="2511"/>
        <v>Left</v>
      </c>
    </row>
    <row r="5905" spans="15:42">
      <c r="O5905" s="55">
        <f t="shared" si="2489"/>
        <v>0</v>
      </c>
      <c r="P5905" s="56">
        <f t="shared" si="2485"/>
        <v>0</v>
      </c>
      <c r="Q5905" s="57">
        <f>_xlfn.IFNA(VLOOKUP(E5905,'2026 W-4 Spreadsheet'!frequ,2,FALSE),0)</f>
        <v>0</v>
      </c>
      <c r="R5905" s="56">
        <f t="shared" si="2490"/>
        <v>0</v>
      </c>
      <c r="S5905" s="56" t="str">
        <f t="shared" si="2491"/>
        <v/>
      </c>
      <c r="T5905" s="56" t="str">
        <f t="shared" si="2492"/>
        <v/>
      </c>
      <c r="U5905" s="56" t="str">
        <f t="shared" si="2493"/>
        <v/>
      </c>
      <c r="V5905" s="56" t="str">
        <f t="shared" si="2494"/>
        <v/>
      </c>
      <c r="W5905" s="56" t="str">
        <f t="shared" si="2495"/>
        <v/>
      </c>
      <c r="X5905" s="56" t="str">
        <f t="shared" si="2496"/>
        <v/>
      </c>
      <c r="Y5905" s="57" t="str">
        <f t="shared" si="2497"/>
        <v/>
      </c>
      <c r="Z5905" s="56" t="str">
        <f t="shared" si="2498"/>
        <v/>
      </c>
      <c r="AA5905" s="56" t="str">
        <f t="shared" si="2499"/>
        <v/>
      </c>
      <c r="AB5905" s="56" t="str">
        <f t="shared" si="2500"/>
        <v/>
      </c>
      <c r="AC5905" s="56" t="b">
        <f t="shared" si="2486"/>
        <v>0</v>
      </c>
      <c r="AD5905" s="58" t="b">
        <f t="shared" si="2487"/>
        <v>0</v>
      </c>
      <c r="AE5905" s="59" t="b">
        <f t="shared" si="2488"/>
        <v>0</v>
      </c>
      <c r="AF5905" s="56" t="e">
        <f t="shared" si="2501"/>
        <v>#VALUE!</v>
      </c>
      <c r="AG5905" s="56" t="e">
        <f t="shared" si="2502"/>
        <v>#VALUE!</v>
      </c>
      <c r="AH5905" s="58" t="e">
        <f t="shared" si="2503"/>
        <v>#VALUE!</v>
      </c>
      <c r="AI5905" s="56">
        <f t="shared" si="2504"/>
        <v>0</v>
      </c>
      <c r="AJ5905" s="56">
        <f t="shared" si="2505"/>
        <v>0</v>
      </c>
      <c r="AK5905" s="56">
        <f t="shared" si="2506"/>
        <v>0</v>
      </c>
      <c r="AL5905" s="56">
        <f t="shared" si="2507"/>
        <v>0</v>
      </c>
      <c r="AM5905" s="56">
        <f t="shared" si="2508"/>
        <v>0</v>
      </c>
      <c r="AN5905" s="56">
        <f t="shared" si="2509"/>
        <v>0</v>
      </c>
      <c r="AO5905" s="89" t="str">
        <f t="shared" si="2510"/>
        <v/>
      </c>
      <c r="AP5905" s="89" t="str">
        <f t="shared" si="2511"/>
        <v>Left</v>
      </c>
    </row>
    <row r="5906" spans="15:42">
      <c r="O5906" s="55">
        <f t="shared" si="2489"/>
        <v>0</v>
      </c>
      <c r="P5906" s="56">
        <f t="shared" si="2485"/>
        <v>0</v>
      </c>
      <c r="Q5906" s="57">
        <f>_xlfn.IFNA(VLOOKUP(E5906,'2026 W-4 Spreadsheet'!frequ,2,FALSE),0)</f>
        <v>0</v>
      </c>
      <c r="R5906" s="56">
        <f t="shared" si="2490"/>
        <v>0</v>
      </c>
      <c r="S5906" s="56" t="str">
        <f t="shared" si="2491"/>
        <v/>
      </c>
      <c r="T5906" s="56" t="str">
        <f t="shared" si="2492"/>
        <v/>
      </c>
      <c r="U5906" s="56" t="str">
        <f t="shared" si="2493"/>
        <v/>
      </c>
      <c r="V5906" s="56" t="str">
        <f t="shared" si="2494"/>
        <v/>
      </c>
      <c r="W5906" s="56" t="str">
        <f t="shared" si="2495"/>
        <v/>
      </c>
      <c r="X5906" s="56" t="str">
        <f t="shared" si="2496"/>
        <v/>
      </c>
      <c r="Y5906" s="57" t="str">
        <f t="shared" si="2497"/>
        <v/>
      </c>
      <c r="Z5906" s="56" t="str">
        <f t="shared" si="2498"/>
        <v/>
      </c>
      <c r="AA5906" s="56" t="str">
        <f t="shared" si="2499"/>
        <v/>
      </c>
      <c r="AB5906" s="56" t="str">
        <f t="shared" si="2500"/>
        <v/>
      </c>
      <c r="AC5906" s="56" t="b">
        <f t="shared" si="2486"/>
        <v>0</v>
      </c>
      <c r="AD5906" s="58" t="b">
        <f t="shared" si="2487"/>
        <v>0</v>
      </c>
      <c r="AE5906" s="59" t="b">
        <f t="shared" si="2488"/>
        <v>0</v>
      </c>
      <c r="AF5906" s="56" t="e">
        <f t="shared" si="2501"/>
        <v>#VALUE!</v>
      </c>
      <c r="AG5906" s="56" t="e">
        <f t="shared" si="2502"/>
        <v>#VALUE!</v>
      </c>
      <c r="AH5906" s="58" t="e">
        <f t="shared" si="2503"/>
        <v>#VALUE!</v>
      </c>
      <c r="AI5906" s="56">
        <f t="shared" si="2504"/>
        <v>0</v>
      </c>
      <c r="AJ5906" s="56">
        <f t="shared" si="2505"/>
        <v>0</v>
      </c>
      <c r="AK5906" s="56">
        <f t="shared" si="2506"/>
        <v>0</v>
      </c>
      <c r="AL5906" s="56">
        <f t="shared" si="2507"/>
        <v>0</v>
      </c>
      <c r="AM5906" s="56">
        <f t="shared" si="2508"/>
        <v>0</v>
      </c>
      <c r="AN5906" s="56">
        <f t="shared" si="2509"/>
        <v>0</v>
      </c>
      <c r="AO5906" s="89" t="str">
        <f t="shared" si="2510"/>
        <v/>
      </c>
      <c r="AP5906" s="89" t="str">
        <f t="shared" si="2511"/>
        <v>Left</v>
      </c>
    </row>
    <row r="5907" spans="15:42">
      <c r="O5907" s="55">
        <f t="shared" si="2489"/>
        <v>0</v>
      </c>
      <c r="P5907" s="56">
        <f t="shared" si="2485"/>
        <v>0</v>
      </c>
      <c r="Q5907" s="57">
        <f>_xlfn.IFNA(VLOOKUP(E5907,'2026 W-4 Spreadsheet'!frequ,2,FALSE),0)</f>
        <v>0</v>
      </c>
      <c r="R5907" s="56">
        <f t="shared" si="2490"/>
        <v>0</v>
      </c>
      <c r="S5907" s="56" t="str">
        <f t="shared" si="2491"/>
        <v/>
      </c>
      <c r="T5907" s="56" t="str">
        <f t="shared" si="2492"/>
        <v/>
      </c>
      <c r="U5907" s="56" t="str">
        <f t="shared" si="2493"/>
        <v/>
      </c>
      <c r="V5907" s="56" t="str">
        <f t="shared" si="2494"/>
        <v/>
      </c>
      <c r="W5907" s="56" t="str">
        <f t="shared" si="2495"/>
        <v/>
      </c>
      <c r="X5907" s="56" t="str">
        <f t="shared" si="2496"/>
        <v/>
      </c>
      <c r="Y5907" s="57" t="str">
        <f t="shared" si="2497"/>
        <v/>
      </c>
      <c r="Z5907" s="56" t="str">
        <f t="shared" si="2498"/>
        <v/>
      </c>
      <c r="AA5907" s="56" t="str">
        <f t="shared" si="2499"/>
        <v/>
      </c>
      <c r="AB5907" s="56" t="str">
        <f t="shared" si="2500"/>
        <v/>
      </c>
      <c r="AC5907" s="56" t="b">
        <f t="shared" si="2486"/>
        <v>0</v>
      </c>
      <c r="AD5907" s="58" t="b">
        <f t="shared" si="2487"/>
        <v>0</v>
      </c>
      <c r="AE5907" s="59" t="b">
        <f t="shared" si="2488"/>
        <v>0</v>
      </c>
      <c r="AF5907" s="56" t="e">
        <f t="shared" si="2501"/>
        <v>#VALUE!</v>
      </c>
      <c r="AG5907" s="56" t="e">
        <f t="shared" si="2502"/>
        <v>#VALUE!</v>
      </c>
      <c r="AH5907" s="58" t="e">
        <f t="shared" si="2503"/>
        <v>#VALUE!</v>
      </c>
      <c r="AI5907" s="56">
        <f t="shared" si="2504"/>
        <v>0</v>
      </c>
      <c r="AJ5907" s="56">
        <f t="shared" si="2505"/>
        <v>0</v>
      </c>
      <c r="AK5907" s="56">
        <f t="shared" si="2506"/>
        <v>0</v>
      </c>
      <c r="AL5907" s="56">
        <f t="shared" si="2507"/>
        <v>0</v>
      </c>
      <c r="AM5907" s="56">
        <f t="shared" si="2508"/>
        <v>0</v>
      </c>
      <c r="AN5907" s="56">
        <f t="shared" si="2509"/>
        <v>0</v>
      </c>
      <c r="AO5907" s="89" t="str">
        <f t="shared" si="2510"/>
        <v/>
      </c>
      <c r="AP5907" s="89" t="str">
        <f t="shared" si="2511"/>
        <v>Left</v>
      </c>
    </row>
    <row r="5908" spans="15:42">
      <c r="O5908" s="55">
        <f t="shared" si="2489"/>
        <v>0</v>
      </c>
      <c r="P5908" s="56">
        <f t="shared" si="2485"/>
        <v>0</v>
      </c>
      <c r="Q5908" s="57">
        <f>_xlfn.IFNA(VLOOKUP(E5908,'2026 W-4 Spreadsheet'!frequ,2,FALSE),0)</f>
        <v>0</v>
      </c>
      <c r="R5908" s="56">
        <f t="shared" si="2490"/>
        <v>0</v>
      </c>
      <c r="S5908" s="56" t="str">
        <f t="shared" si="2491"/>
        <v/>
      </c>
      <c r="T5908" s="56" t="str">
        <f t="shared" si="2492"/>
        <v/>
      </c>
      <c r="U5908" s="56" t="str">
        <f t="shared" si="2493"/>
        <v/>
      </c>
      <c r="V5908" s="56" t="str">
        <f t="shared" si="2494"/>
        <v/>
      </c>
      <c r="W5908" s="56" t="str">
        <f t="shared" si="2495"/>
        <v/>
      </c>
      <c r="X5908" s="56" t="str">
        <f t="shared" si="2496"/>
        <v/>
      </c>
      <c r="Y5908" s="57" t="str">
        <f t="shared" si="2497"/>
        <v/>
      </c>
      <c r="Z5908" s="56" t="str">
        <f t="shared" si="2498"/>
        <v/>
      </c>
      <c r="AA5908" s="56" t="str">
        <f t="shared" si="2499"/>
        <v/>
      </c>
      <c r="AB5908" s="56" t="str">
        <f t="shared" si="2500"/>
        <v/>
      </c>
      <c r="AC5908" s="56" t="b">
        <f t="shared" si="2486"/>
        <v>0</v>
      </c>
      <c r="AD5908" s="58" t="b">
        <f t="shared" si="2487"/>
        <v>0</v>
      </c>
      <c r="AE5908" s="59" t="b">
        <f t="shared" si="2488"/>
        <v>0</v>
      </c>
      <c r="AF5908" s="56" t="e">
        <f t="shared" si="2501"/>
        <v>#VALUE!</v>
      </c>
      <c r="AG5908" s="56" t="e">
        <f t="shared" si="2502"/>
        <v>#VALUE!</v>
      </c>
      <c r="AH5908" s="58" t="e">
        <f t="shared" si="2503"/>
        <v>#VALUE!</v>
      </c>
      <c r="AI5908" s="56">
        <f t="shared" si="2504"/>
        <v>0</v>
      </c>
      <c r="AJ5908" s="56">
        <f t="shared" si="2505"/>
        <v>0</v>
      </c>
      <c r="AK5908" s="56">
        <f t="shared" si="2506"/>
        <v>0</v>
      </c>
      <c r="AL5908" s="56">
        <f t="shared" si="2507"/>
        <v>0</v>
      </c>
      <c r="AM5908" s="56">
        <f t="shared" si="2508"/>
        <v>0</v>
      </c>
      <c r="AN5908" s="56">
        <f t="shared" si="2509"/>
        <v>0</v>
      </c>
      <c r="AO5908" s="89" t="str">
        <f t="shared" si="2510"/>
        <v/>
      </c>
      <c r="AP5908" s="89" t="str">
        <f t="shared" si="2511"/>
        <v>Left</v>
      </c>
    </row>
    <row r="5909" spans="15:42">
      <c r="O5909" s="55">
        <f t="shared" si="2489"/>
        <v>0</v>
      </c>
      <c r="P5909" s="56">
        <f t="shared" si="2485"/>
        <v>0</v>
      </c>
      <c r="Q5909" s="57">
        <f>_xlfn.IFNA(VLOOKUP(E5909,'2026 W-4 Spreadsheet'!frequ,2,FALSE),0)</f>
        <v>0</v>
      </c>
      <c r="R5909" s="56">
        <f t="shared" si="2490"/>
        <v>0</v>
      </c>
      <c r="S5909" s="56" t="str">
        <f t="shared" si="2491"/>
        <v/>
      </c>
      <c r="T5909" s="56" t="str">
        <f t="shared" si="2492"/>
        <v/>
      </c>
      <c r="U5909" s="56" t="str">
        <f t="shared" si="2493"/>
        <v/>
      </c>
      <c r="V5909" s="56" t="str">
        <f t="shared" si="2494"/>
        <v/>
      </c>
      <c r="W5909" s="56" t="str">
        <f t="shared" si="2495"/>
        <v/>
      </c>
      <c r="X5909" s="56" t="str">
        <f t="shared" si="2496"/>
        <v/>
      </c>
      <c r="Y5909" s="57" t="str">
        <f t="shared" si="2497"/>
        <v/>
      </c>
      <c r="Z5909" s="56" t="str">
        <f t="shared" si="2498"/>
        <v/>
      </c>
      <c r="AA5909" s="56" t="str">
        <f t="shared" si="2499"/>
        <v/>
      </c>
      <c r="AB5909" s="56" t="str">
        <f t="shared" si="2500"/>
        <v/>
      </c>
      <c r="AC5909" s="56" t="b">
        <f t="shared" si="2486"/>
        <v>0</v>
      </c>
      <c r="AD5909" s="58" t="b">
        <f t="shared" si="2487"/>
        <v>0</v>
      </c>
      <c r="AE5909" s="59" t="b">
        <f t="shared" si="2488"/>
        <v>0</v>
      </c>
      <c r="AF5909" s="56" t="e">
        <f t="shared" si="2501"/>
        <v>#VALUE!</v>
      </c>
      <c r="AG5909" s="56" t="e">
        <f t="shared" si="2502"/>
        <v>#VALUE!</v>
      </c>
      <c r="AH5909" s="58" t="e">
        <f t="shared" si="2503"/>
        <v>#VALUE!</v>
      </c>
      <c r="AI5909" s="56">
        <f t="shared" si="2504"/>
        <v>0</v>
      </c>
      <c r="AJ5909" s="56">
        <f t="shared" si="2505"/>
        <v>0</v>
      </c>
      <c r="AK5909" s="56">
        <f t="shared" si="2506"/>
        <v>0</v>
      </c>
      <c r="AL5909" s="56">
        <f t="shared" si="2507"/>
        <v>0</v>
      </c>
      <c r="AM5909" s="56">
        <f t="shared" si="2508"/>
        <v>0</v>
      </c>
      <c r="AN5909" s="56">
        <f t="shared" si="2509"/>
        <v>0</v>
      </c>
      <c r="AO5909" s="89" t="str">
        <f t="shared" si="2510"/>
        <v/>
      </c>
      <c r="AP5909" s="89" t="str">
        <f t="shared" si="2511"/>
        <v>Left</v>
      </c>
    </row>
    <row r="5910" spans="15:42">
      <c r="O5910" s="55">
        <f t="shared" si="2489"/>
        <v>0</v>
      </c>
      <c r="P5910" s="56">
        <f t="shared" si="2485"/>
        <v>0</v>
      </c>
      <c r="Q5910" s="57">
        <f>_xlfn.IFNA(VLOOKUP(E5910,'2026 W-4 Spreadsheet'!frequ,2,FALSE),0)</f>
        <v>0</v>
      </c>
      <c r="R5910" s="56">
        <f t="shared" si="2490"/>
        <v>0</v>
      </c>
      <c r="S5910" s="56" t="str">
        <f t="shared" si="2491"/>
        <v/>
      </c>
      <c r="T5910" s="56" t="str">
        <f t="shared" si="2492"/>
        <v/>
      </c>
      <c r="U5910" s="56" t="str">
        <f t="shared" si="2493"/>
        <v/>
      </c>
      <c r="V5910" s="56" t="str">
        <f t="shared" si="2494"/>
        <v/>
      </c>
      <c r="W5910" s="56" t="str">
        <f t="shared" si="2495"/>
        <v/>
      </c>
      <c r="X5910" s="56" t="str">
        <f t="shared" si="2496"/>
        <v/>
      </c>
      <c r="Y5910" s="57" t="str">
        <f t="shared" si="2497"/>
        <v/>
      </c>
      <c r="Z5910" s="56" t="str">
        <f t="shared" si="2498"/>
        <v/>
      </c>
      <c r="AA5910" s="56" t="str">
        <f t="shared" si="2499"/>
        <v/>
      </c>
      <c r="AB5910" s="56" t="str">
        <f t="shared" si="2500"/>
        <v/>
      </c>
      <c r="AC5910" s="56" t="b">
        <f t="shared" si="2486"/>
        <v>0</v>
      </c>
      <c r="AD5910" s="58" t="b">
        <f t="shared" si="2487"/>
        <v>0</v>
      </c>
      <c r="AE5910" s="59" t="b">
        <f t="shared" si="2488"/>
        <v>0</v>
      </c>
      <c r="AF5910" s="56" t="e">
        <f t="shared" si="2501"/>
        <v>#VALUE!</v>
      </c>
      <c r="AG5910" s="56" t="e">
        <f t="shared" si="2502"/>
        <v>#VALUE!</v>
      </c>
      <c r="AH5910" s="58" t="e">
        <f t="shared" si="2503"/>
        <v>#VALUE!</v>
      </c>
      <c r="AI5910" s="56">
        <f t="shared" si="2504"/>
        <v>0</v>
      </c>
      <c r="AJ5910" s="56">
        <f t="shared" si="2505"/>
        <v>0</v>
      </c>
      <c r="AK5910" s="56">
        <f t="shared" si="2506"/>
        <v>0</v>
      </c>
      <c r="AL5910" s="56">
        <f t="shared" si="2507"/>
        <v>0</v>
      </c>
      <c r="AM5910" s="56">
        <f t="shared" si="2508"/>
        <v>0</v>
      </c>
      <c r="AN5910" s="56">
        <f t="shared" si="2509"/>
        <v>0</v>
      </c>
      <c r="AO5910" s="89" t="str">
        <f t="shared" si="2510"/>
        <v/>
      </c>
      <c r="AP5910" s="89" t="str">
        <f t="shared" si="2511"/>
        <v>Left</v>
      </c>
    </row>
    <row r="5911" spans="15:42">
      <c r="O5911" s="55">
        <f t="shared" si="2489"/>
        <v>0</v>
      </c>
      <c r="P5911" s="56">
        <f t="shared" si="2485"/>
        <v>0</v>
      </c>
      <c r="Q5911" s="57">
        <f>_xlfn.IFNA(VLOOKUP(E5911,'2026 W-4 Spreadsheet'!frequ,2,FALSE),0)</f>
        <v>0</v>
      </c>
      <c r="R5911" s="56">
        <f t="shared" si="2490"/>
        <v>0</v>
      </c>
      <c r="S5911" s="56" t="str">
        <f t="shared" si="2491"/>
        <v/>
      </c>
      <c r="T5911" s="56" t="str">
        <f t="shared" si="2492"/>
        <v/>
      </c>
      <c r="U5911" s="56" t="str">
        <f t="shared" si="2493"/>
        <v/>
      </c>
      <c r="V5911" s="56" t="str">
        <f t="shared" si="2494"/>
        <v/>
      </c>
      <c r="W5911" s="56" t="str">
        <f t="shared" si="2495"/>
        <v/>
      </c>
      <c r="X5911" s="56" t="str">
        <f t="shared" si="2496"/>
        <v/>
      </c>
      <c r="Y5911" s="57" t="str">
        <f t="shared" si="2497"/>
        <v/>
      </c>
      <c r="Z5911" s="56" t="str">
        <f t="shared" si="2498"/>
        <v/>
      </c>
      <c r="AA5911" s="56" t="str">
        <f t="shared" si="2499"/>
        <v/>
      </c>
      <c r="AB5911" s="56" t="str">
        <f t="shared" si="2500"/>
        <v/>
      </c>
      <c r="AC5911" s="56" t="b">
        <f t="shared" si="2486"/>
        <v>0</v>
      </c>
      <c r="AD5911" s="58" t="b">
        <f t="shared" si="2487"/>
        <v>0</v>
      </c>
      <c r="AE5911" s="59" t="b">
        <f t="shared" si="2488"/>
        <v>0</v>
      </c>
      <c r="AF5911" s="56" t="e">
        <f t="shared" si="2501"/>
        <v>#VALUE!</v>
      </c>
      <c r="AG5911" s="56" t="e">
        <f t="shared" si="2502"/>
        <v>#VALUE!</v>
      </c>
      <c r="AH5911" s="58" t="e">
        <f t="shared" si="2503"/>
        <v>#VALUE!</v>
      </c>
      <c r="AI5911" s="56">
        <f t="shared" si="2504"/>
        <v>0</v>
      </c>
      <c r="AJ5911" s="56">
        <f t="shared" si="2505"/>
        <v>0</v>
      </c>
      <c r="AK5911" s="56">
        <f t="shared" si="2506"/>
        <v>0</v>
      </c>
      <c r="AL5911" s="56">
        <f t="shared" si="2507"/>
        <v>0</v>
      </c>
      <c r="AM5911" s="56">
        <f t="shared" si="2508"/>
        <v>0</v>
      </c>
      <c r="AN5911" s="56">
        <f t="shared" si="2509"/>
        <v>0</v>
      </c>
      <c r="AO5911" s="89" t="str">
        <f t="shared" si="2510"/>
        <v/>
      </c>
      <c r="AP5911" s="89" t="str">
        <f t="shared" si="2511"/>
        <v>Left</v>
      </c>
    </row>
    <row r="5912" spans="15:42">
      <c r="O5912" s="55">
        <f t="shared" si="2489"/>
        <v>0</v>
      </c>
      <c r="P5912" s="56">
        <f t="shared" si="2485"/>
        <v>0</v>
      </c>
      <c r="Q5912" s="57">
        <f>_xlfn.IFNA(VLOOKUP(E5912,'2026 W-4 Spreadsheet'!frequ,2,FALSE),0)</f>
        <v>0</v>
      </c>
      <c r="R5912" s="56">
        <f t="shared" si="2490"/>
        <v>0</v>
      </c>
      <c r="S5912" s="56" t="str">
        <f t="shared" si="2491"/>
        <v/>
      </c>
      <c r="T5912" s="56" t="str">
        <f t="shared" si="2492"/>
        <v/>
      </c>
      <c r="U5912" s="56" t="str">
        <f t="shared" si="2493"/>
        <v/>
      </c>
      <c r="V5912" s="56" t="str">
        <f t="shared" si="2494"/>
        <v/>
      </c>
      <c r="W5912" s="56" t="str">
        <f t="shared" si="2495"/>
        <v/>
      </c>
      <c r="X5912" s="56" t="str">
        <f t="shared" si="2496"/>
        <v/>
      </c>
      <c r="Y5912" s="57" t="str">
        <f t="shared" si="2497"/>
        <v/>
      </c>
      <c r="Z5912" s="56" t="str">
        <f t="shared" si="2498"/>
        <v/>
      </c>
      <c r="AA5912" s="56" t="str">
        <f t="shared" si="2499"/>
        <v/>
      </c>
      <c r="AB5912" s="56" t="str">
        <f t="shared" si="2500"/>
        <v/>
      </c>
      <c r="AC5912" s="56" t="b">
        <f t="shared" si="2486"/>
        <v>0</v>
      </c>
      <c r="AD5912" s="58" t="b">
        <f t="shared" si="2487"/>
        <v>0</v>
      </c>
      <c r="AE5912" s="59" t="b">
        <f t="shared" si="2488"/>
        <v>0</v>
      </c>
      <c r="AF5912" s="56" t="e">
        <f t="shared" si="2501"/>
        <v>#VALUE!</v>
      </c>
      <c r="AG5912" s="56" t="e">
        <f t="shared" si="2502"/>
        <v>#VALUE!</v>
      </c>
      <c r="AH5912" s="58" t="e">
        <f t="shared" si="2503"/>
        <v>#VALUE!</v>
      </c>
      <c r="AI5912" s="56">
        <f t="shared" si="2504"/>
        <v>0</v>
      </c>
      <c r="AJ5912" s="56">
        <f t="shared" si="2505"/>
        <v>0</v>
      </c>
      <c r="AK5912" s="56">
        <f t="shared" si="2506"/>
        <v>0</v>
      </c>
      <c r="AL5912" s="56">
        <f t="shared" si="2507"/>
        <v>0</v>
      </c>
      <c r="AM5912" s="56">
        <f t="shared" si="2508"/>
        <v>0</v>
      </c>
      <c r="AN5912" s="56">
        <f t="shared" si="2509"/>
        <v>0</v>
      </c>
      <c r="AO5912" s="89" t="str">
        <f t="shared" si="2510"/>
        <v/>
      </c>
      <c r="AP5912" s="89" t="str">
        <f t="shared" si="2511"/>
        <v>Left</v>
      </c>
    </row>
    <row r="5913" spans="15:42">
      <c r="O5913" s="55">
        <f t="shared" si="2489"/>
        <v>0</v>
      </c>
      <c r="P5913" s="56">
        <f t="shared" si="2485"/>
        <v>0</v>
      </c>
      <c r="Q5913" s="57">
        <f>_xlfn.IFNA(VLOOKUP(E5913,'2026 W-4 Spreadsheet'!frequ,2,FALSE),0)</f>
        <v>0</v>
      </c>
      <c r="R5913" s="56">
        <f t="shared" si="2490"/>
        <v>0</v>
      </c>
      <c r="S5913" s="56" t="str">
        <f t="shared" si="2491"/>
        <v/>
      </c>
      <c r="T5913" s="56" t="str">
        <f t="shared" si="2492"/>
        <v/>
      </c>
      <c r="U5913" s="56" t="str">
        <f t="shared" si="2493"/>
        <v/>
      </c>
      <c r="V5913" s="56" t="str">
        <f t="shared" si="2494"/>
        <v/>
      </c>
      <c r="W5913" s="56" t="str">
        <f t="shared" si="2495"/>
        <v/>
      </c>
      <c r="X5913" s="56" t="str">
        <f t="shared" si="2496"/>
        <v/>
      </c>
      <c r="Y5913" s="57" t="str">
        <f t="shared" si="2497"/>
        <v/>
      </c>
      <c r="Z5913" s="56" t="str">
        <f t="shared" si="2498"/>
        <v/>
      </c>
      <c r="AA5913" s="56" t="str">
        <f t="shared" si="2499"/>
        <v/>
      </c>
      <c r="AB5913" s="56" t="str">
        <f t="shared" si="2500"/>
        <v/>
      </c>
      <c r="AC5913" s="56" t="b">
        <f t="shared" si="2486"/>
        <v>0</v>
      </c>
      <c r="AD5913" s="58" t="b">
        <f t="shared" si="2487"/>
        <v>0</v>
      </c>
      <c r="AE5913" s="59" t="b">
        <f t="shared" si="2488"/>
        <v>0</v>
      </c>
      <c r="AF5913" s="56" t="e">
        <f t="shared" si="2501"/>
        <v>#VALUE!</v>
      </c>
      <c r="AG5913" s="56" t="e">
        <f t="shared" si="2502"/>
        <v>#VALUE!</v>
      </c>
      <c r="AH5913" s="58" t="e">
        <f t="shared" si="2503"/>
        <v>#VALUE!</v>
      </c>
      <c r="AI5913" s="56">
        <f t="shared" si="2504"/>
        <v>0</v>
      </c>
      <c r="AJ5913" s="56">
        <f t="shared" si="2505"/>
        <v>0</v>
      </c>
      <c r="AK5913" s="56">
        <f t="shared" si="2506"/>
        <v>0</v>
      </c>
      <c r="AL5913" s="56">
        <f t="shared" si="2507"/>
        <v>0</v>
      </c>
      <c r="AM5913" s="56">
        <f t="shared" si="2508"/>
        <v>0</v>
      </c>
      <c r="AN5913" s="56">
        <f t="shared" si="2509"/>
        <v>0</v>
      </c>
      <c r="AO5913" s="89" t="str">
        <f t="shared" si="2510"/>
        <v/>
      </c>
      <c r="AP5913" s="89" t="str">
        <f t="shared" si="2511"/>
        <v>Left</v>
      </c>
    </row>
    <row r="5914" spans="15:42">
      <c r="O5914" s="55">
        <f t="shared" si="2489"/>
        <v>0</v>
      </c>
      <c r="P5914" s="56">
        <f t="shared" si="2485"/>
        <v>0</v>
      </c>
      <c r="Q5914" s="57">
        <f>_xlfn.IFNA(VLOOKUP(E5914,'2026 W-4 Spreadsheet'!frequ,2,FALSE),0)</f>
        <v>0</v>
      </c>
      <c r="R5914" s="56">
        <f t="shared" si="2490"/>
        <v>0</v>
      </c>
      <c r="S5914" s="56" t="str">
        <f t="shared" si="2491"/>
        <v/>
      </c>
      <c r="T5914" s="56" t="str">
        <f t="shared" si="2492"/>
        <v/>
      </c>
      <c r="U5914" s="56" t="str">
        <f t="shared" si="2493"/>
        <v/>
      </c>
      <c r="V5914" s="56" t="str">
        <f t="shared" si="2494"/>
        <v/>
      </c>
      <c r="W5914" s="56" t="str">
        <f t="shared" si="2495"/>
        <v/>
      </c>
      <c r="X5914" s="56" t="str">
        <f t="shared" si="2496"/>
        <v/>
      </c>
      <c r="Y5914" s="57" t="str">
        <f t="shared" si="2497"/>
        <v/>
      </c>
      <c r="Z5914" s="56" t="str">
        <f t="shared" si="2498"/>
        <v/>
      </c>
      <c r="AA5914" s="56" t="str">
        <f t="shared" si="2499"/>
        <v/>
      </c>
      <c r="AB5914" s="56" t="str">
        <f t="shared" si="2500"/>
        <v/>
      </c>
      <c r="AC5914" s="56" t="b">
        <f t="shared" si="2486"/>
        <v>0</v>
      </c>
      <c r="AD5914" s="58" t="b">
        <f t="shared" si="2487"/>
        <v>0</v>
      </c>
      <c r="AE5914" s="59" t="b">
        <f t="shared" si="2488"/>
        <v>0</v>
      </c>
      <c r="AF5914" s="56" t="e">
        <f t="shared" si="2501"/>
        <v>#VALUE!</v>
      </c>
      <c r="AG5914" s="56" t="e">
        <f t="shared" si="2502"/>
        <v>#VALUE!</v>
      </c>
      <c r="AH5914" s="58" t="e">
        <f t="shared" si="2503"/>
        <v>#VALUE!</v>
      </c>
      <c r="AI5914" s="56">
        <f t="shared" si="2504"/>
        <v>0</v>
      </c>
      <c r="AJ5914" s="56">
        <f t="shared" si="2505"/>
        <v>0</v>
      </c>
      <c r="AK5914" s="56">
        <f t="shared" si="2506"/>
        <v>0</v>
      </c>
      <c r="AL5914" s="56">
        <f t="shared" si="2507"/>
        <v>0</v>
      </c>
      <c r="AM5914" s="56">
        <f t="shared" si="2508"/>
        <v>0</v>
      </c>
      <c r="AN5914" s="56">
        <f t="shared" si="2509"/>
        <v>0</v>
      </c>
      <c r="AO5914" s="89" t="str">
        <f t="shared" si="2510"/>
        <v/>
      </c>
      <c r="AP5914" s="89" t="str">
        <f t="shared" si="2511"/>
        <v>Left</v>
      </c>
    </row>
    <row r="5915" spans="15:42">
      <c r="O5915" s="55">
        <f t="shared" si="2489"/>
        <v>0</v>
      </c>
      <c r="P5915" s="56">
        <f t="shared" si="2485"/>
        <v>0</v>
      </c>
      <c r="Q5915" s="57">
        <f>_xlfn.IFNA(VLOOKUP(E5915,'2026 W-4 Spreadsheet'!frequ,2,FALSE),0)</f>
        <v>0</v>
      </c>
      <c r="R5915" s="56">
        <f t="shared" si="2490"/>
        <v>0</v>
      </c>
      <c r="S5915" s="56" t="str">
        <f t="shared" si="2491"/>
        <v/>
      </c>
      <c r="T5915" s="56" t="str">
        <f t="shared" si="2492"/>
        <v/>
      </c>
      <c r="U5915" s="56" t="str">
        <f t="shared" si="2493"/>
        <v/>
      </c>
      <c r="V5915" s="56" t="str">
        <f t="shared" si="2494"/>
        <v/>
      </c>
      <c r="W5915" s="56" t="str">
        <f t="shared" si="2495"/>
        <v/>
      </c>
      <c r="X5915" s="56" t="str">
        <f t="shared" si="2496"/>
        <v/>
      </c>
      <c r="Y5915" s="57" t="str">
        <f t="shared" si="2497"/>
        <v/>
      </c>
      <c r="Z5915" s="56" t="str">
        <f t="shared" si="2498"/>
        <v/>
      </c>
      <c r="AA5915" s="56" t="str">
        <f t="shared" si="2499"/>
        <v/>
      </c>
      <c r="AB5915" s="56" t="str">
        <f t="shared" si="2500"/>
        <v/>
      </c>
      <c r="AC5915" s="56" t="b">
        <f t="shared" si="2486"/>
        <v>0</v>
      </c>
      <c r="AD5915" s="58" t="b">
        <f t="shared" si="2487"/>
        <v>0</v>
      </c>
      <c r="AE5915" s="59" t="b">
        <f t="shared" si="2488"/>
        <v>0</v>
      </c>
      <c r="AF5915" s="56" t="e">
        <f t="shared" si="2501"/>
        <v>#VALUE!</v>
      </c>
      <c r="AG5915" s="56" t="e">
        <f t="shared" si="2502"/>
        <v>#VALUE!</v>
      </c>
      <c r="AH5915" s="58" t="e">
        <f t="shared" si="2503"/>
        <v>#VALUE!</v>
      </c>
      <c r="AI5915" s="56">
        <f t="shared" si="2504"/>
        <v>0</v>
      </c>
      <c r="AJ5915" s="56">
        <f t="shared" si="2505"/>
        <v>0</v>
      </c>
      <c r="AK5915" s="56">
        <f t="shared" si="2506"/>
        <v>0</v>
      </c>
      <c r="AL5915" s="56">
        <f t="shared" si="2507"/>
        <v>0</v>
      </c>
      <c r="AM5915" s="56">
        <f t="shared" si="2508"/>
        <v>0</v>
      </c>
      <c r="AN5915" s="56">
        <f t="shared" si="2509"/>
        <v>0</v>
      </c>
      <c r="AO5915" s="89" t="str">
        <f t="shared" si="2510"/>
        <v/>
      </c>
      <c r="AP5915" s="89" t="str">
        <f t="shared" si="2511"/>
        <v>Left</v>
      </c>
    </row>
    <row r="5916" spans="15:42">
      <c r="O5916" s="55">
        <f t="shared" si="2489"/>
        <v>0</v>
      </c>
      <c r="P5916" s="56">
        <f t="shared" si="2485"/>
        <v>0</v>
      </c>
      <c r="Q5916" s="57">
        <f>_xlfn.IFNA(VLOOKUP(E5916,'2026 W-4 Spreadsheet'!frequ,2,FALSE),0)</f>
        <v>0</v>
      </c>
      <c r="R5916" s="56">
        <f t="shared" si="2490"/>
        <v>0</v>
      </c>
      <c r="S5916" s="56" t="str">
        <f t="shared" si="2491"/>
        <v/>
      </c>
      <c r="T5916" s="56" t="str">
        <f t="shared" si="2492"/>
        <v/>
      </c>
      <c r="U5916" s="56" t="str">
        <f t="shared" si="2493"/>
        <v/>
      </c>
      <c r="V5916" s="56" t="str">
        <f t="shared" si="2494"/>
        <v/>
      </c>
      <c r="W5916" s="56" t="str">
        <f t="shared" si="2495"/>
        <v/>
      </c>
      <c r="X5916" s="56" t="str">
        <f t="shared" si="2496"/>
        <v/>
      </c>
      <c r="Y5916" s="57" t="str">
        <f t="shared" si="2497"/>
        <v/>
      </c>
      <c r="Z5916" s="56" t="str">
        <f t="shared" si="2498"/>
        <v/>
      </c>
      <c r="AA5916" s="56" t="str">
        <f t="shared" si="2499"/>
        <v/>
      </c>
      <c r="AB5916" s="56" t="str">
        <f t="shared" si="2500"/>
        <v/>
      </c>
      <c r="AC5916" s="56" t="b">
        <f t="shared" si="2486"/>
        <v>0</v>
      </c>
      <c r="AD5916" s="58" t="b">
        <f t="shared" si="2487"/>
        <v>0</v>
      </c>
      <c r="AE5916" s="59" t="b">
        <f t="shared" si="2488"/>
        <v>0</v>
      </c>
      <c r="AF5916" s="56" t="e">
        <f t="shared" si="2501"/>
        <v>#VALUE!</v>
      </c>
      <c r="AG5916" s="56" t="e">
        <f t="shared" si="2502"/>
        <v>#VALUE!</v>
      </c>
      <c r="AH5916" s="58" t="e">
        <f t="shared" si="2503"/>
        <v>#VALUE!</v>
      </c>
      <c r="AI5916" s="56">
        <f t="shared" si="2504"/>
        <v>0</v>
      </c>
      <c r="AJ5916" s="56">
        <f t="shared" si="2505"/>
        <v>0</v>
      </c>
      <c r="AK5916" s="56">
        <f t="shared" si="2506"/>
        <v>0</v>
      </c>
      <c r="AL5916" s="56">
        <f t="shared" si="2507"/>
        <v>0</v>
      </c>
      <c r="AM5916" s="56">
        <f t="shared" si="2508"/>
        <v>0</v>
      </c>
      <c r="AN5916" s="56">
        <f t="shared" si="2509"/>
        <v>0</v>
      </c>
      <c r="AO5916" s="89" t="str">
        <f t="shared" si="2510"/>
        <v/>
      </c>
      <c r="AP5916" s="89" t="str">
        <f t="shared" si="2511"/>
        <v>Left</v>
      </c>
    </row>
    <row r="5917" spans="15:42">
      <c r="O5917" s="55">
        <f t="shared" si="2489"/>
        <v>0</v>
      </c>
      <c r="P5917" s="56">
        <f t="shared" si="2485"/>
        <v>0</v>
      </c>
      <c r="Q5917" s="57">
        <f>_xlfn.IFNA(VLOOKUP(E5917,'2026 W-4 Spreadsheet'!frequ,2,FALSE),0)</f>
        <v>0</v>
      </c>
      <c r="R5917" s="56">
        <f t="shared" si="2490"/>
        <v>0</v>
      </c>
      <c r="S5917" s="56" t="str">
        <f t="shared" si="2491"/>
        <v/>
      </c>
      <c r="T5917" s="56" t="str">
        <f t="shared" si="2492"/>
        <v/>
      </c>
      <c r="U5917" s="56" t="str">
        <f t="shared" si="2493"/>
        <v/>
      </c>
      <c r="V5917" s="56" t="str">
        <f t="shared" si="2494"/>
        <v/>
      </c>
      <c r="W5917" s="56" t="str">
        <f t="shared" si="2495"/>
        <v/>
      </c>
      <c r="X5917" s="56" t="str">
        <f t="shared" si="2496"/>
        <v/>
      </c>
      <c r="Y5917" s="57" t="str">
        <f t="shared" si="2497"/>
        <v/>
      </c>
      <c r="Z5917" s="56" t="str">
        <f t="shared" si="2498"/>
        <v/>
      </c>
      <c r="AA5917" s="56" t="str">
        <f t="shared" si="2499"/>
        <v/>
      </c>
      <c r="AB5917" s="56" t="str">
        <f t="shared" si="2500"/>
        <v/>
      </c>
      <c r="AC5917" s="56" t="b">
        <f t="shared" si="2486"/>
        <v>0</v>
      </c>
      <c r="AD5917" s="58" t="b">
        <f t="shared" si="2487"/>
        <v>0</v>
      </c>
      <c r="AE5917" s="59" t="b">
        <f t="shared" si="2488"/>
        <v>0</v>
      </c>
      <c r="AF5917" s="56" t="e">
        <f t="shared" si="2501"/>
        <v>#VALUE!</v>
      </c>
      <c r="AG5917" s="56" t="e">
        <f t="shared" si="2502"/>
        <v>#VALUE!</v>
      </c>
      <c r="AH5917" s="58" t="e">
        <f t="shared" si="2503"/>
        <v>#VALUE!</v>
      </c>
      <c r="AI5917" s="56">
        <f t="shared" si="2504"/>
        <v>0</v>
      </c>
      <c r="AJ5917" s="56">
        <f t="shared" si="2505"/>
        <v>0</v>
      </c>
      <c r="AK5917" s="56">
        <f t="shared" si="2506"/>
        <v>0</v>
      </c>
      <c r="AL5917" s="56">
        <f t="shared" si="2507"/>
        <v>0</v>
      </c>
      <c r="AM5917" s="56">
        <f t="shared" si="2508"/>
        <v>0</v>
      </c>
      <c r="AN5917" s="56">
        <f t="shared" si="2509"/>
        <v>0</v>
      </c>
      <c r="AO5917" s="89" t="str">
        <f t="shared" si="2510"/>
        <v/>
      </c>
      <c r="AP5917" s="89" t="str">
        <f t="shared" si="2511"/>
        <v>Left</v>
      </c>
    </row>
    <row r="5918" spans="15:42">
      <c r="O5918" s="55">
        <f t="shared" si="2489"/>
        <v>0</v>
      </c>
      <c r="P5918" s="56">
        <f t="shared" si="2485"/>
        <v>0</v>
      </c>
      <c r="Q5918" s="57">
        <f>_xlfn.IFNA(VLOOKUP(E5918,'2026 W-4 Spreadsheet'!frequ,2,FALSE),0)</f>
        <v>0</v>
      </c>
      <c r="R5918" s="56">
        <f t="shared" si="2490"/>
        <v>0</v>
      </c>
      <c r="S5918" s="56" t="str">
        <f t="shared" si="2491"/>
        <v/>
      </c>
      <c r="T5918" s="56" t="str">
        <f t="shared" si="2492"/>
        <v/>
      </c>
      <c r="U5918" s="56" t="str">
        <f t="shared" si="2493"/>
        <v/>
      </c>
      <c r="V5918" s="56" t="str">
        <f t="shared" si="2494"/>
        <v/>
      </c>
      <c r="W5918" s="56" t="str">
        <f t="shared" si="2495"/>
        <v/>
      </c>
      <c r="X5918" s="56" t="str">
        <f t="shared" si="2496"/>
        <v/>
      </c>
      <c r="Y5918" s="57" t="str">
        <f t="shared" si="2497"/>
        <v/>
      </c>
      <c r="Z5918" s="56" t="str">
        <f t="shared" si="2498"/>
        <v/>
      </c>
      <c r="AA5918" s="56" t="str">
        <f t="shared" si="2499"/>
        <v/>
      </c>
      <c r="AB5918" s="56" t="str">
        <f t="shared" si="2500"/>
        <v/>
      </c>
      <c r="AC5918" s="56" t="b">
        <f t="shared" si="2486"/>
        <v>0</v>
      </c>
      <c r="AD5918" s="58" t="b">
        <f t="shared" si="2487"/>
        <v>0</v>
      </c>
      <c r="AE5918" s="59" t="b">
        <f t="shared" si="2488"/>
        <v>0</v>
      </c>
      <c r="AF5918" s="56" t="e">
        <f t="shared" si="2501"/>
        <v>#VALUE!</v>
      </c>
      <c r="AG5918" s="56" t="e">
        <f t="shared" si="2502"/>
        <v>#VALUE!</v>
      </c>
      <c r="AH5918" s="58" t="e">
        <f t="shared" si="2503"/>
        <v>#VALUE!</v>
      </c>
      <c r="AI5918" s="56">
        <f t="shared" si="2504"/>
        <v>0</v>
      </c>
      <c r="AJ5918" s="56">
        <f t="shared" si="2505"/>
        <v>0</v>
      </c>
      <c r="AK5918" s="56">
        <f t="shared" si="2506"/>
        <v>0</v>
      </c>
      <c r="AL5918" s="56">
        <f t="shared" si="2507"/>
        <v>0</v>
      </c>
      <c r="AM5918" s="56">
        <f t="shared" si="2508"/>
        <v>0</v>
      </c>
      <c r="AN5918" s="56">
        <f t="shared" si="2509"/>
        <v>0</v>
      </c>
      <c r="AO5918" s="89" t="str">
        <f t="shared" si="2510"/>
        <v/>
      </c>
      <c r="AP5918" s="89" t="str">
        <f t="shared" si="2511"/>
        <v>Left</v>
      </c>
    </row>
    <row r="5919" spans="15:42">
      <c r="O5919" s="55">
        <f t="shared" si="2489"/>
        <v>0</v>
      </c>
      <c r="P5919" s="56">
        <f t="shared" si="2485"/>
        <v>0</v>
      </c>
      <c r="Q5919" s="57">
        <f>_xlfn.IFNA(VLOOKUP(E5919,'2026 W-4 Spreadsheet'!frequ,2,FALSE),0)</f>
        <v>0</v>
      </c>
      <c r="R5919" s="56">
        <f t="shared" si="2490"/>
        <v>0</v>
      </c>
      <c r="S5919" s="56" t="str">
        <f t="shared" si="2491"/>
        <v/>
      </c>
      <c r="T5919" s="56" t="str">
        <f t="shared" si="2492"/>
        <v/>
      </c>
      <c r="U5919" s="56" t="str">
        <f t="shared" si="2493"/>
        <v/>
      </c>
      <c r="V5919" s="56" t="str">
        <f t="shared" si="2494"/>
        <v/>
      </c>
      <c r="W5919" s="56" t="str">
        <f t="shared" si="2495"/>
        <v/>
      </c>
      <c r="X5919" s="56" t="str">
        <f t="shared" si="2496"/>
        <v/>
      </c>
      <c r="Y5919" s="57" t="str">
        <f t="shared" si="2497"/>
        <v/>
      </c>
      <c r="Z5919" s="56" t="str">
        <f t="shared" si="2498"/>
        <v/>
      </c>
      <c r="AA5919" s="56" t="str">
        <f t="shared" si="2499"/>
        <v/>
      </c>
      <c r="AB5919" s="56" t="str">
        <f t="shared" si="2500"/>
        <v/>
      </c>
      <c r="AC5919" s="56" t="b">
        <f t="shared" si="2486"/>
        <v>0</v>
      </c>
      <c r="AD5919" s="58" t="b">
        <f t="shared" si="2487"/>
        <v>0</v>
      </c>
      <c r="AE5919" s="59" t="b">
        <f t="shared" si="2488"/>
        <v>0</v>
      </c>
      <c r="AF5919" s="56" t="e">
        <f t="shared" si="2501"/>
        <v>#VALUE!</v>
      </c>
      <c r="AG5919" s="56" t="e">
        <f t="shared" si="2502"/>
        <v>#VALUE!</v>
      </c>
      <c r="AH5919" s="58" t="e">
        <f t="shared" si="2503"/>
        <v>#VALUE!</v>
      </c>
      <c r="AI5919" s="56">
        <f t="shared" si="2504"/>
        <v>0</v>
      </c>
      <c r="AJ5919" s="56">
        <f t="shared" si="2505"/>
        <v>0</v>
      </c>
      <c r="AK5919" s="56">
        <f t="shared" si="2506"/>
        <v>0</v>
      </c>
      <c r="AL5919" s="56">
        <f t="shared" si="2507"/>
        <v>0</v>
      </c>
      <c r="AM5919" s="56">
        <f t="shared" si="2508"/>
        <v>0</v>
      </c>
      <c r="AN5919" s="56">
        <f t="shared" si="2509"/>
        <v>0</v>
      </c>
      <c r="AO5919" s="89" t="str">
        <f t="shared" si="2510"/>
        <v/>
      </c>
      <c r="AP5919" s="89" t="str">
        <f t="shared" si="2511"/>
        <v>Left</v>
      </c>
    </row>
    <row r="5920" spans="15:42">
      <c r="O5920" s="55">
        <f t="shared" si="2489"/>
        <v>0</v>
      </c>
      <c r="P5920" s="56">
        <f t="shared" si="2485"/>
        <v>0</v>
      </c>
      <c r="Q5920" s="57">
        <f>_xlfn.IFNA(VLOOKUP(E5920,'2026 W-4 Spreadsheet'!frequ,2,FALSE),0)</f>
        <v>0</v>
      </c>
      <c r="R5920" s="56">
        <f t="shared" si="2490"/>
        <v>0</v>
      </c>
      <c r="S5920" s="56" t="str">
        <f t="shared" si="2491"/>
        <v/>
      </c>
      <c r="T5920" s="56" t="str">
        <f t="shared" si="2492"/>
        <v/>
      </c>
      <c r="U5920" s="56" t="str">
        <f t="shared" si="2493"/>
        <v/>
      </c>
      <c r="V5920" s="56" t="str">
        <f t="shared" si="2494"/>
        <v/>
      </c>
      <c r="W5920" s="56" t="str">
        <f t="shared" si="2495"/>
        <v/>
      </c>
      <c r="X5920" s="56" t="str">
        <f t="shared" si="2496"/>
        <v/>
      </c>
      <c r="Y5920" s="57" t="str">
        <f t="shared" si="2497"/>
        <v/>
      </c>
      <c r="Z5920" s="56" t="str">
        <f t="shared" si="2498"/>
        <v/>
      </c>
      <c r="AA5920" s="56" t="str">
        <f t="shared" si="2499"/>
        <v/>
      </c>
      <c r="AB5920" s="56" t="str">
        <f t="shared" si="2500"/>
        <v/>
      </c>
      <c r="AC5920" s="56" t="b">
        <f t="shared" si="2486"/>
        <v>0</v>
      </c>
      <c r="AD5920" s="58" t="b">
        <f t="shared" si="2487"/>
        <v>0</v>
      </c>
      <c r="AE5920" s="59" t="b">
        <f t="shared" si="2488"/>
        <v>0</v>
      </c>
      <c r="AF5920" s="56" t="e">
        <f t="shared" si="2501"/>
        <v>#VALUE!</v>
      </c>
      <c r="AG5920" s="56" t="e">
        <f t="shared" si="2502"/>
        <v>#VALUE!</v>
      </c>
      <c r="AH5920" s="58" t="e">
        <f t="shared" si="2503"/>
        <v>#VALUE!</v>
      </c>
      <c r="AI5920" s="56">
        <f t="shared" si="2504"/>
        <v>0</v>
      </c>
      <c r="AJ5920" s="56">
        <f t="shared" si="2505"/>
        <v>0</v>
      </c>
      <c r="AK5920" s="56">
        <f t="shared" si="2506"/>
        <v>0</v>
      </c>
      <c r="AL5920" s="56">
        <f t="shared" si="2507"/>
        <v>0</v>
      </c>
      <c r="AM5920" s="56">
        <f t="shared" si="2508"/>
        <v>0</v>
      </c>
      <c r="AN5920" s="56">
        <f t="shared" si="2509"/>
        <v>0</v>
      </c>
      <c r="AO5920" s="89" t="str">
        <f t="shared" si="2510"/>
        <v/>
      </c>
      <c r="AP5920" s="89" t="str">
        <f t="shared" si="2511"/>
        <v>Left</v>
      </c>
    </row>
    <row r="5921" spans="15:42">
      <c r="O5921" s="55">
        <f t="shared" si="2489"/>
        <v>0</v>
      </c>
      <c r="P5921" s="56">
        <f t="shared" si="2485"/>
        <v>0</v>
      </c>
      <c r="Q5921" s="57">
        <f>_xlfn.IFNA(VLOOKUP(E5921,'2026 W-4 Spreadsheet'!frequ,2,FALSE),0)</f>
        <v>0</v>
      </c>
      <c r="R5921" s="56">
        <f t="shared" si="2490"/>
        <v>0</v>
      </c>
      <c r="S5921" s="56" t="str">
        <f t="shared" si="2491"/>
        <v/>
      </c>
      <c r="T5921" s="56" t="str">
        <f t="shared" si="2492"/>
        <v/>
      </c>
      <c r="U5921" s="56" t="str">
        <f t="shared" si="2493"/>
        <v/>
      </c>
      <c r="V5921" s="56" t="str">
        <f t="shared" si="2494"/>
        <v/>
      </c>
      <c r="W5921" s="56" t="str">
        <f t="shared" si="2495"/>
        <v/>
      </c>
      <c r="X5921" s="56" t="str">
        <f t="shared" si="2496"/>
        <v/>
      </c>
      <c r="Y5921" s="57" t="str">
        <f t="shared" si="2497"/>
        <v/>
      </c>
      <c r="Z5921" s="56" t="str">
        <f t="shared" si="2498"/>
        <v/>
      </c>
      <c r="AA5921" s="56" t="str">
        <f t="shared" si="2499"/>
        <v/>
      </c>
      <c r="AB5921" s="56" t="str">
        <f t="shared" si="2500"/>
        <v/>
      </c>
      <c r="AC5921" s="56" t="b">
        <f t="shared" si="2486"/>
        <v>0</v>
      </c>
      <c r="AD5921" s="58" t="b">
        <f t="shared" si="2487"/>
        <v>0</v>
      </c>
      <c r="AE5921" s="59" t="b">
        <f t="shared" si="2488"/>
        <v>0</v>
      </c>
      <c r="AF5921" s="56" t="e">
        <f t="shared" si="2501"/>
        <v>#VALUE!</v>
      </c>
      <c r="AG5921" s="56" t="e">
        <f t="shared" si="2502"/>
        <v>#VALUE!</v>
      </c>
      <c r="AH5921" s="58" t="e">
        <f t="shared" si="2503"/>
        <v>#VALUE!</v>
      </c>
      <c r="AI5921" s="56">
        <f t="shared" si="2504"/>
        <v>0</v>
      </c>
      <c r="AJ5921" s="56">
        <f t="shared" si="2505"/>
        <v>0</v>
      </c>
      <c r="AK5921" s="56">
        <f t="shared" si="2506"/>
        <v>0</v>
      </c>
      <c r="AL5921" s="56">
        <f t="shared" si="2507"/>
        <v>0</v>
      </c>
      <c r="AM5921" s="56">
        <f t="shared" si="2508"/>
        <v>0</v>
      </c>
      <c r="AN5921" s="56">
        <f t="shared" si="2509"/>
        <v>0</v>
      </c>
      <c r="AO5921" s="89" t="str">
        <f t="shared" si="2510"/>
        <v/>
      </c>
      <c r="AP5921" s="89" t="str">
        <f t="shared" si="2511"/>
        <v>Left</v>
      </c>
    </row>
    <row r="5922" spans="15:42">
      <c r="O5922" s="55">
        <f t="shared" si="2489"/>
        <v>0</v>
      </c>
      <c r="P5922" s="56">
        <f t="shared" si="2485"/>
        <v>0</v>
      </c>
      <c r="Q5922" s="57">
        <f>_xlfn.IFNA(VLOOKUP(E5922,'2026 W-4 Spreadsheet'!frequ,2,FALSE),0)</f>
        <v>0</v>
      </c>
      <c r="R5922" s="56">
        <f t="shared" si="2490"/>
        <v>0</v>
      </c>
      <c r="S5922" s="56" t="str">
        <f t="shared" si="2491"/>
        <v/>
      </c>
      <c r="T5922" s="56" t="str">
        <f t="shared" si="2492"/>
        <v/>
      </c>
      <c r="U5922" s="56" t="str">
        <f t="shared" si="2493"/>
        <v/>
      </c>
      <c r="V5922" s="56" t="str">
        <f t="shared" si="2494"/>
        <v/>
      </c>
      <c r="W5922" s="56" t="str">
        <f t="shared" si="2495"/>
        <v/>
      </c>
      <c r="X5922" s="56" t="str">
        <f t="shared" si="2496"/>
        <v/>
      </c>
      <c r="Y5922" s="57" t="str">
        <f t="shared" si="2497"/>
        <v/>
      </c>
      <c r="Z5922" s="56" t="str">
        <f t="shared" si="2498"/>
        <v/>
      </c>
      <c r="AA5922" s="56" t="str">
        <f t="shared" si="2499"/>
        <v/>
      </c>
      <c r="AB5922" s="56" t="str">
        <f t="shared" si="2500"/>
        <v/>
      </c>
      <c r="AC5922" s="56" t="b">
        <f t="shared" si="2486"/>
        <v>0</v>
      </c>
      <c r="AD5922" s="58" t="b">
        <f t="shared" si="2487"/>
        <v>0</v>
      </c>
      <c r="AE5922" s="59" t="b">
        <f t="shared" si="2488"/>
        <v>0</v>
      </c>
      <c r="AF5922" s="56" t="e">
        <f t="shared" si="2501"/>
        <v>#VALUE!</v>
      </c>
      <c r="AG5922" s="56" t="e">
        <f t="shared" si="2502"/>
        <v>#VALUE!</v>
      </c>
      <c r="AH5922" s="58" t="e">
        <f t="shared" si="2503"/>
        <v>#VALUE!</v>
      </c>
      <c r="AI5922" s="56">
        <f t="shared" si="2504"/>
        <v>0</v>
      </c>
      <c r="AJ5922" s="56">
        <f t="shared" si="2505"/>
        <v>0</v>
      </c>
      <c r="AK5922" s="56">
        <f t="shared" si="2506"/>
        <v>0</v>
      </c>
      <c r="AL5922" s="56">
        <f t="shared" si="2507"/>
        <v>0</v>
      </c>
      <c r="AM5922" s="56">
        <f t="shared" si="2508"/>
        <v>0</v>
      </c>
      <c r="AN5922" s="56">
        <f t="shared" si="2509"/>
        <v>0</v>
      </c>
      <c r="AO5922" s="89" t="str">
        <f t="shared" si="2510"/>
        <v/>
      </c>
      <c r="AP5922" s="89" t="str">
        <f t="shared" si="2511"/>
        <v>Left</v>
      </c>
    </row>
    <row r="5923" spans="15:42">
      <c r="O5923" s="55">
        <f t="shared" si="2489"/>
        <v>0</v>
      </c>
      <c r="P5923" s="56">
        <f t="shared" si="2485"/>
        <v>0</v>
      </c>
      <c r="Q5923" s="57">
        <f>_xlfn.IFNA(VLOOKUP(E5923,'2026 W-4 Spreadsheet'!frequ,2,FALSE),0)</f>
        <v>0</v>
      </c>
      <c r="R5923" s="56">
        <f t="shared" si="2490"/>
        <v>0</v>
      </c>
      <c r="S5923" s="56" t="str">
        <f t="shared" si="2491"/>
        <v/>
      </c>
      <c r="T5923" s="56" t="str">
        <f t="shared" si="2492"/>
        <v/>
      </c>
      <c r="U5923" s="56" t="str">
        <f t="shared" si="2493"/>
        <v/>
      </c>
      <c r="V5923" s="56" t="str">
        <f t="shared" si="2494"/>
        <v/>
      </c>
      <c r="W5923" s="56" t="str">
        <f t="shared" si="2495"/>
        <v/>
      </c>
      <c r="X5923" s="56" t="str">
        <f t="shared" si="2496"/>
        <v/>
      </c>
      <c r="Y5923" s="57" t="str">
        <f t="shared" si="2497"/>
        <v/>
      </c>
      <c r="Z5923" s="56" t="str">
        <f t="shared" si="2498"/>
        <v/>
      </c>
      <c r="AA5923" s="56" t="str">
        <f t="shared" si="2499"/>
        <v/>
      </c>
      <c r="AB5923" s="56" t="str">
        <f t="shared" si="2500"/>
        <v/>
      </c>
      <c r="AC5923" s="56" t="b">
        <f t="shared" si="2486"/>
        <v>0</v>
      </c>
      <c r="AD5923" s="58" t="b">
        <f t="shared" si="2487"/>
        <v>0</v>
      </c>
      <c r="AE5923" s="59" t="b">
        <f t="shared" si="2488"/>
        <v>0</v>
      </c>
      <c r="AF5923" s="56" t="e">
        <f t="shared" si="2501"/>
        <v>#VALUE!</v>
      </c>
      <c r="AG5923" s="56" t="e">
        <f t="shared" si="2502"/>
        <v>#VALUE!</v>
      </c>
      <c r="AH5923" s="58" t="e">
        <f t="shared" si="2503"/>
        <v>#VALUE!</v>
      </c>
      <c r="AI5923" s="56">
        <f t="shared" si="2504"/>
        <v>0</v>
      </c>
      <c r="AJ5923" s="56">
        <f t="shared" si="2505"/>
        <v>0</v>
      </c>
      <c r="AK5923" s="56">
        <f t="shared" si="2506"/>
        <v>0</v>
      </c>
      <c r="AL5923" s="56">
        <f t="shared" si="2507"/>
        <v>0</v>
      </c>
      <c r="AM5923" s="56">
        <f t="shared" si="2508"/>
        <v>0</v>
      </c>
      <c r="AN5923" s="56">
        <f t="shared" si="2509"/>
        <v>0</v>
      </c>
      <c r="AO5923" s="89" t="str">
        <f t="shared" si="2510"/>
        <v/>
      </c>
      <c r="AP5923" s="89" t="str">
        <f t="shared" si="2511"/>
        <v>Left</v>
      </c>
    </row>
    <row r="5924" spans="15:42">
      <c r="O5924" s="55">
        <f t="shared" si="2489"/>
        <v>0</v>
      </c>
      <c r="P5924" s="56">
        <f t="shared" si="2485"/>
        <v>0</v>
      </c>
      <c r="Q5924" s="57">
        <f>_xlfn.IFNA(VLOOKUP(E5924,'2026 W-4 Spreadsheet'!frequ,2,FALSE),0)</f>
        <v>0</v>
      </c>
      <c r="R5924" s="56">
        <f t="shared" si="2490"/>
        <v>0</v>
      </c>
      <c r="S5924" s="56" t="str">
        <f t="shared" si="2491"/>
        <v/>
      </c>
      <c r="T5924" s="56" t="str">
        <f t="shared" si="2492"/>
        <v/>
      </c>
      <c r="U5924" s="56" t="str">
        <f t="shared" si="2493"/>
        <v/>
      </c>
      <c r="V5924" s="56" t="str">
        <f t="shared" si="2494"/>
        <v/>
      </c>
      <c r="W5924" s="56" t="str">
        <f t="shared" si="2495"/>
        <v/>
      </c>
      <c r="X5924" s="56" t="str">
        <f t="shared" si="2496"/>
        <v/>
      </c>
      <c r="Y5924" s="57" t="str">
        <f t="shared" si="2497"/>
        <v/>
      </c>
      <c r="Z5924" s="56" t="str">
        <f t="shared" si="2498"/>
        <v/>
      </c>
      <c r="AA5924" s="56" t="str">
        <f t="shared" si="2499"/>
        <v/>
      </c>
      <c r="AB5924" s="56" t="str">
        <f t="shared" si="2500"/>
        <v/>
      </c>
      <c r="AC5924" s="56" t="b">
        <f t="shared" si="2486"/>
        <v>0</v>
      </c>
      <c r="AD5924" s="58" t="b">
        <f t="shared" si="2487"/>
        <v>0</v>
      </c>
      <c r="AE5924" s="59" t="b">
        <f t="shared" si="2488"/>
        <v>0</v>
      </c>
      <c r="AF5924" s="56" t="e">
        <f t="shared" si="2501"/>
        <v>#VALUE!</v>
      </c>
      <c r="AG5924" s="56" t="e">
        <f t="shared" si="2502"/>
        <v>#VALUE!</v>
      </c>
      <c r="AH5924" s="58" t="e">
        <f t="shared" si="2503"/>
        <v>#VALUE!</v>
      </c>
      <c r="AI5924" s="56">
        <f t="shared" si="2504"/>
        <v>0</v>
      </c>
      <c r="AJ5924" s="56">
        <f t="shared" si="2505"/>
        <v>0</v>
      </c>
      <c r="AK5924" s="56">
        <f t="shared" si="2506"/>
        <v>0</v>
      </c>
      <c r="AL5924" s="56">
        <f t="shared" si="2507"/>
        <v>0</v>
      </c>
      <c r="AM5924" s="56">
        <f t="shared" si="2508"/>
        <v>0</v>
      </c>
      <c r="AN5924" s="56">
        <f t="shared" si="2509"/>
        <v>0</v>
      </c>
      <c r="AO5924" s="89" t="str">
        <f t="shared" si="2510"/>
        <v/>
      </c>
      <c r="AP5924" s="89" t="str">
        <f t="shared" si="2511"/>
        <v>Left</v>
      </c>
    </row>
    <row r="5925" spans="15:42">
      <c r="O5925" s="55">
        <f t="shared" si="2489"/>
        <v>0</v>
      </c>
      <c r="P5925" s="56">
        <f t="shared" si="2485"/>
        <v>0</v>
      </c>
      <c r="Q5925" s="57">
        <f>_xlfn.IFNA(VLOOKUP(E5925,'2026 W-4 Spreadsheet'!frequ,2,FALSE),0)</f>
        <v>0</v>
      </c>
      <c r="R5925" s="56">
        <f t="shared" si="2490"/>
        <v>0</v>
      </c>
      <c r="S5925" s="56" t="str">
        <f t="shared" si="2491"/>
        <v/>
      </c>
      <c r="T5925" s="56" t="str">
        <f t="shared" si="2492"/>
        <v/>
      </c>
      <c r="U5925" s="56" t="str">
        <f t="shared" si="2493"/>
        <v/>
      </c>
      <c r="V5925" s="56" t="str">
        <f t="shared" si="2494"/>
        <v/>
      </c>
      <c r="W5925" s="56" t="str">
        <f t="shared" si="2495"/>
        <v/>
      </c>
      <c r="X5925" s="56" t="str">
        <f t="shared" si="2496"/>
        <v/>
      </c>
      <c r="Y5925" s="57" t="str">
        <f t="shared" si="2497"/>
        <v/>
      </c>
      <c r="Z5925" s="56" t="str">
        <f t="shared" si="2498"/>
        <v/>
      </c>
      <c r="AA5925" s="56" t="str">
        <f t="shared" si="2499"/>
        <v/>
      </c>
      <c r="AB5925" s="56" t="str">
        <f t="shared" si="2500"/>
        <v/>
      </c>
      <c r="AC5925" s="56" t="b">
        <f t="shared" si="2486"/>
        <v>0</v>
      </c>
      <c r="AD5925" s="58" t="b">
        <f t="shared" si="2487"/>
        <v>0</v>
      </c>
      <c r="AE5925" s="59" t="b">
        <f t="shared" si="2488"/>
        <v>0</v>
      </c>
      <c r="AF5925" s="56" t="e">
        <f t="shared" si="2501"/>
        <v>#VALUE!</v>
      </c>
      <c r="AG5925" s="56" t="e">
        <f t="shared" si="2502"/>
        <v>#VALUE!</v>
      </c>
      <c r="AH5925" s="58" t="e">
        <f t="shared" si="2503"/>
        <v>#VALUE!</v>
      </c>
      <c r="AI5925" s="56">
        <f t="shared" si="2504"/>
        <v>0</v>
      </c>
      <c r="AJ5925" s="56">
        <f t="shared" si="2505"/>
        <v>0</v>
      </c>
      <c r="AK5925" s="56">
        <f t="shared" si="2506"/>
        <v>0</v>
      </c>
      <c r="AL5925" s="56">
        <f t="shared" si="2507"/>
        <v>0</v>
      </c>
      <c r="AM5925" s="56">
        <f t="shared" si="2508"/>
        <v>0</v>
      </c>
      <c r="AN5925" s="56">
        <f t="shared" si="2509"/>
        <v>0</v>
      </c>
      <c r="AO5925" s="89" t="str">
        <f t="shared" si="2510"/>
        <v/>
      </c>
      <c r="AP5925" s="89" t="str">
        <f t="shared" si="2511"/>
        <v>Left</v>
      </c>
    </row>
    <row r="5926" spans="15:42">
      <c r="O5926" s="55">
        <f t="shared" si="2489"/>
        <v>0</v>
      </c>
      <c r="P5926" s="56">
        <f t="shared" si="2485"/>
        <v>0</v>
      </c>
      <c r="Q5926" s="57">
        <f>_xlfn.IFNA(VLOOKUP(E5926,'2026 W-4 Spreadsheet'!frequ,2,FALSE),0)</f>
        <v>0</v>
      </c>
      <c r="R5926" s="56">
        <f t="shared" si="2490"/>
        <v>0</v>
      </c>
      <c r="S5926" s="56" t="str">
        <f t="shared" si="2491"/>
        <v/>
      </c>
      <c r="T5926" s="56" t="str">
        <f t="shared" si="2492"/>
        <v/>
      </c>
      <c r="U5926" s="56" t="str">
        <f t="shared" si="2493"/>
        <v/>
      </c>
      <c r="V5926" s="56" t="str">
        <f t="shared" si="2494"/>
        <v/>
      </c>
      <c r="W5926" s="56" t="str">
        <f t="shared" si="2495"/>
        <v/>
      </c>
      <c r="X5926" s="56" t="str">
        <f t="shared" si="2496"/>
        <v/>
      </c>
      <c r="Y5926" s="57" t="str">
        <f t="shared" si="2497"/>
        <v/>
      </c>
      <c r="Z5926" s="56" t="str">
        <f t="shared" si="2498"/>
        <v/>
      </c>
      <c r="AA5926" s="56" t="str">
        <f t="shared" si="2499"/>
        <v/>
      </c>
      <c r="AB5926" s="56" t="str">
        <f t="shared" si="2500"/>
        <v/>
      </c>
      <c r="AC5926" s="56" t="b">
        <f t="shared" si="2486"/>
        <v>0</v>
      </c>
      <c r="AD5926" s="58" t="b">
        <f t="shared" si="2487"/>
        <v>0</v>
      </c>
      <c r="AE5926" s="59" t="b">
        <f t="shared" si="2488"/>
        <v>0</v>
      </c>
      <c r="AF5926" s="56" t="e">
        <f t="shared" si="2501"/>
        <v>#VALUE!</v>
      </c>
      <c r="AG5926" s="56" t="e">
        <f t="shared" si="2502"/>
        <v>#VALUE!</v>
      </c>
      <c r="AH5926" s="58" t="e">
        <f t="shared" si="2503"/>
        <v>#VALUE!</v>
      </c>
      <c r="AI5926" s="56">
        <f t="shared" si="2504"/>
        <v>0</v>
      </c>
      <c r="AJ5926" s="56">
        <f t="shared" si="2505"/>
        <v>0</v>
      </c>
      <c r="AK5926" s="56">
        <f t="shared" si="2506"/>
        <v>0</v>
      </c>
      <c r="AL5926" s="56">
        <f t="shared" si="2507"/>
        <v>0</v>
      </c>
      <c r="AM5926" s="56">
        <f t="shared" si="2508"/>
        <v>0</v>
      </c>
      <c r="AN5926" s="56">
        <f t="shared" si="2509"/>
        <v>0</v>
      </c>
      <c r="AO5926" s="89" t="str">
        <f t="shared" si="2510"/>
        <v/>
      </c>
      <c r="AP5926" s="89" t="str">
        <f t="shared" si="2511"/>
        <v>Left</v>
      </c>
    </row>
    <row r="5927" spans="15:42">
      <c r="O5927" s="55">
        <f t="shared" si="2489"/>
        <v>0</v>
      </c>
      <c r="P5927" s="56">
        <f t="shared" si="2485"/>
        <v>0</v>
      </c>
      <c r="Q5927" s="57">
        <f>_xlfn.IFNA(VLOOKUP(E5927,'2026 W-4 Spreadsheet'!frequ,2,FALSE),0)</f>
        <v>0</v>
      </c>
      <c r="R5927" s="56">
        <f t="shared" si="2490"/>
        <v>0</v>
      </c>
      <c r="S5927" s="56" t="str">
        <f t="shared" si="2491"/>
        <v/>
      </c>
      <c r="T5927" s="56" t="str">
        <f t="shared" si="2492"/>
        <v/>
      </c>
      <c r="U5927" s="56" t="str">
        <f t="shared" si="2493"/>
        <v/>
      </c>
      <c r="V5927" s="56" t="str">
        <f t="shared" si="2494"/>
        <v/>
      </c>
      <c r="W5927" s="56" t="str">
        <f t="shared" si="2495"/>
        <v/>
      </c>
      <c r="X5927" s="56" t="str">
        <f t="shared" si="2496"/>
        <v/>
      </c>
      <c r="Y5927" s="57" t="str">
        <f t="shared" si="2497"/>
        <v/>
      </c>
      <c r="Z5927" s="56" t="str">
        <f t="shared" si="2498"/>
        <v/>
      </c>
      <c r="AA5927" s="56" t="str">
        <f t="shared" si="2499"/>
        <v/>
      </c>
      <c r="AB5927" s="56" t="str">
        <f t="shared" si="2500"/>
        <v/>
      </c>
      <c r="AC5927" s="56" t="b">
        <f t="shared" si="2486"/>
        <v>0</v>
      </c>
      <c r="AD5927" s="58" t="b">
        <f t="shared" si="2487"/>
        <v>0</v>
      </c>
      <c r="AE5927" s="59" t="b">
        <f t="shared" si="2488"/>
        <v>0</v>
      </c>
      <c r="AF5927" s="56" t="e">
        <f t="shared" si="2501"/>
        <v>#VALUE!</v>
      </c>
      <c r="AG5927" s="56" t="e">
        <f t="shared" si="2502"/>
        <v>#VALUE!</v>
      </c>
      <c r="AH5927" s="58" t="e">
        <f t="shared" si="2503"/>
        <v>#VALUE!</v>
      </c>
      <c r="AI5927" s="56">
        <f t="shared" si="2504"/>
        <v>0</v>
      </c>
      <c r="AJ5927" s="56">
        <f t="shared" si="2505"/>
        <v>0</v>
      </c>
      <c r="AK5927" s="56">
        <f t="shared" si="2506"/>
        <v>0</v>
      </c>
      <c r="AL5927" s="56">
        <f t="shared" si="2507"/>
        <v>0</v>
      </c>
      <c r="AM5927" s="56">
        <f t="shared" si="2508"/>
        <v>0</v>
      </c>
      <c r="AN5927" s="56">
        <f t="shared" si="2509"/>
        <v>0</v>
      </c>
      <c r="AO5927" s="89" t="str">
        <f t="shared" si="2510"/>
        <v/>
      </c>
      <c r="AP5927" s="89" t="str">
        <f t="shared" si="2511"/>
        <v>Left</v>
      </c>
    </row>
    <row r="5928" spans="15:42">
      <c r="O5928" s="55">
        <f t="shared" si="2489"/>
        <v>0</v>
      </c>
      <c r="P5928" s="56">
        <f t="shared" si="2485"/>
        <v>0</v>
      </c>
      <c r="Q5928" s="57">
        <f>_xlfn.IFNA(VLOOKUP(E5928,'2026 W-4 Spreadsheet'!frequ,2,FALSE),0)</f>
        <v>0</v>
      </c>
      <c r="R5928" s="56">
        <f t="shared" si="2490"/>
        <v>0</v>
      </c>
      <c r="S5928" s="56" t="str">
        <f t="shared" si="2491"/>
        <v/>
      </c>
      <c r="T5928" s="56" t="str">
        <f t="shared" si="2492"/>
        <v/>
      </c>
      <c r="U5928" s="56" t="str">
        <f t="shared" si="2493"/>
        <v/>
      </c>
      <c r="V5928" s="56" t="str">
        <f t="shared" si="2494"/>
        <v/>
      </c>
      <c r="W5928" s="56" t="str">
        <f t="shared" si="2495"/>
        <v/>
      </c>
      <c r="X5928" s="56" t="str">
        <f t="shared" si="2496"/>
        <v/>
      </c>
      <c r="Y5928" s="57" t="str">
        <f t="shared" si="2497"/>
        <v/>
      </c>
      <c r="Z5928" s="56" t="str">
        <f t="shared" si="2498"/>
        <v/>
      </c>
      <c r="AA5928" s="56" t="str">
        <f t="shared" si="2499"/>
        <v/>
      </c>
      <c r="AB5928" s="56" t="str">
        <f t="shared" si="2500"/>
        <v/>
      </c>
      <c r="AC5928" s="56" t="b">
        <f t="shared" si="2486"/>
        <v>0</v>
      </c>
      <c r="AD5928" s="58" t="b">
        <f t="shared" si="2487"/>
        <v>0</v>
      </c>
      <c r="AE5928" s="59" t="b">
        <f t="shared" si="2488"/>
        <v>0</v>
      </c>
      <c r="AF5928" s="56" t="e">
        <f t="shared" si="2501"/>
        <v>#VALUE!</v>
      </c>
      <c r="AG5928" s="56" t="e">
        <f t="shared" si="2502"/>
        <v>#VALUE!</v>
      </c>
      <c r="AH5928" s="58" t="e">
        <f t="shared" si="2503"/>
        <v>#VALUE!</v>
      </c>
      <c r="AI5928" s="56">
        <f t="shared" si="2504"/>
        <v>0</v>
      </c>
      <c r="AJ5928" s="56">
        <f t="shared" si="2505"/>
        <v>0</v>
      </c>
      <c r="AK5928" s="56">
        <f t="shared" si="2506"/>
        <v>0</v>
      </c>
      <c r="AL5928" s="56">
        <f t="shared" si="2507"/>
        <v>0</v>
      </c>
      <c r="AM5928" s="56">
        <f t="shared" si="2508"/>
        <v>0</v>
      </c>
      <c r="AN5928" s="56">
        <f t="shared" si="2509"/>
        <v>0</v>
      </c>
      <c r="AO5928" s="89" t="str">
        <f t="shared" si="2510"/>
        <v/>
      </c>
      <c r="AP5928" s="89" t="str">
        <f t="shared" si="2511"/>
        <v>Left</v>
      </c>
    </row>
    <row r="5929" spans="15:42">
      <c r="O5929" s="55">
        <f t="shared" si="2489"/>
        <v>0</v>
      </c>
      <c r="P5929" s="56">
        <f t="shared" si="2485"/>
        <v>0</v>
      </c>
      <c r="Q5929" s="57">
        <f>_xlfn.IFNA(VLOOKUP(E5929,'2026 W-4 Spreadsheet'!frequ,2,FALSE),0)</f>
        <v>0</v>
      </c>
      <c r="R5929" s="56">
        <f t="shared" si="2490"/>
        <v>0</v>
      </c>
      <c r="S5929" s="56" t="str">
        <f t="shared" si="2491"/>
        <v/>
      </c>
      <c r="T5929" s="56" t="str">
        <f t="shared" si="2492"/>
        <v/>
      </c>
      <c r="U5929" s="56" t="str">
        <f t="shared" si="2493"/>
        <v/>
      </c>
      <c r="V5929" s="56" t="str">
        <f t="shared" si="2494"/>
        <v/>
      </c>
      <c r="W5929" s="56" t="str">
        <f t="shared" si="2495"/>
        <v/>
      </c>
      <c r="X5929" s="56" t="str">
        <f t="shared" si="2496"/>
        <v/>
      </c>
      <c r="Y5929" s="57" t="str">
        <f t="shared" si="2497"/>
        <v/>
      </c>
      <c r="Z5929" s="56" t="str">
        <f t="shared" si="2498"/>
        <v/>
      </c>
      <c r="AA5929" s="56" t="str">
        <f t="shared" si="2499"/>
        <v/>
      </c>
      <c r="AB5929" s="56" t="str">
        <f t="shared" si="2500"/>
        <v/>
      </c>
      <c r="AC5929" s="56" t="b">
        <f t="shared" si="2486"/>
        <v>0</v>
      </c>
      <c r="AD5929" s="58" t="b">
        <f t="shared" si="2487"/>
        <v>0</v>
      </c>
      <c r="AE5929" s="59" t="b">
        <f t="shared" si="2488"/>
        <v>0</v>
      </c>
      <c r="AF5929" s="56" t="e">
        <f t="shared" si="2501"/>
        <v>#VALUE!</v>
      </c>
      <c r="AG5929" s="56" t="e">
        <f t="shared" si="2502"/>
        <v>#VALUE!</v>
      </c>
      <c r="AH5929" s="58" t="e">
        <f t="shared" si="2503"/>
        <v>#VALUE!</v>
      </c>
      <c r="AI5929" s="56">
        <f t="shared" si="2504"/>
        <v>0</v>
      </c>
      <c r="AJ5929" s="56">
        <f t="shared" si="2505"/>
        <v>0</v>
      </c>
      <c r="AK5929" s="56">
        <f t="shared" si="2506"/>
        <v>0</v>
      </c>
      <c r="AL5929" s="56">
        <f t="shared" si="2507"/>
        <v>0</v>
      </c>
      <c r="AM5929" s="56">
        <f t="shared" si="2508"/>
        <v>0</v>
      </c>
      <c r="AN5929" s="56">
        <f t="shared" si="2509"/>
        <v>0</v>
      </c>
      <c r="AO5929" s="89" t="str">
        <f t="shared" si="2510"/>
        <v/>
      </c>
      <c r="AP5929" s="89" t="str">
        <f t="shared" si="2511"/>
        <v>Left</v>
      </c>
    </row>
    <row r="5930" spans="15:42">
      <c r="O5930" s="55">
        <f t="shared" si="2489"/>
        <v>0</v>
      </c>
      <c r="P5930" s="56">
        <f t="shared" si="2485"/>
        <v>0</v>
      </c>
      <c r="Q5930" s="57">
        <f>_xlfn.IFNA(VLOOKUP(E5930,'2026 W-4 Spreadsheet'!frequ,2,FALSE),0)</f>
        <v>0</v>
      </c>
      <c r="R5930" s="56">
        <f t="shared" si="2490"/>
        <v>0</v>
      </c>
      <c r="S5930" s="56" t="str">
        <f t="shared" si="2491"/>
        <v/>
      </c>
      <c r="T5930" s="56" t="str">
        <f t="shared" si="2492"/>
        <v/>
      </c>
      <c r="U5930" s="56" t="str">
        <f t="shared" si="2493"/>
        <v/>
      </c>
      <c r="V5930" s="56" t="str">
        <f t="shared" si="2494"/>
        <v/>
      </c>
      <c r="W5930" s="56" t="str">
        <f t="shared" si="2495"/>
        <v/>
      </c>
      <c r="X5930" s="56" t="str">
        <f t="shared" si="2496"/>
        <v/>
      </c>
      <c r="Y5930" s="57" t="str">
        <f t="shared" si="2497"/>
        <v/>
      </c>
      <c r="Z5930" s="56" t="str">
        <f t="shared" si="2498"/>
        <v/>
      </c>
      <c r="AA5930" s="56" t="str">
        <f t="shared" si="2499"/>
        <v/>
      </c>
      <c r="AB5930" s="56" t="str">
        <f t="shared" si="2500"/>
        <v/>
      </c>
      <c r="AC5930" s="56" t="b">
        <f t="shared" si="2486"/>
        <v>0</v>
      </c>
      <c r="AD5930" s="58" t="b">
        <f t="shared" si="2487"/>
        <v>0</v>
      </c>
      <c r="AE5930" s="59" t="b">
        <f t="shared" si="2488"/>
        <v>0</v>
      </c>
      <c r="AF5930" s="56" t="e">
        <f t="shared" si="2501"/>
        <v>#VALUE!</v>
      </c>
      <c r="AG5930" s="56" t="e">
        <f t="shared" si="2502"/>
        <v>#VALUE!</v>
      </c>
      <c r="AH5930" s="58" t="e">
        <f t="shared" si="2503"/>
        <v>#VALUE!</v>
      </c>
      <c r="AI5930" s="56">
        <f t="shared" si="2504"/>
        <v>0</v>
      </c>
      <c r="AJ5930" s="56">
        <f t="shared" si="2505"/>
        <v>0</v>
      </c>
      <c r="AK5930" s="56">
        <f t="shared" si="2506"/>
        <v>0</v>
      </c>
      <c r="AL5930" s="56">
        <f t="shared" si="2507"/>
        <v>0</v>
      </c>
      <c r="AM5930" s="56">
        <f t="shared" si="2508"/>
        <v>0</v>
      </c>
      <c r="AN5930" s="56">
        <f t="shared" si="2509"/>
        <v>0</v>
      </c>
      <c r="AO5930" s="89" t="str">
        <f t="shared" si="2510"/>
        <v/>
      </c>
      <c r="AP5930" s="89" t="str">
        <f t="shared" si="2511"/>
        <v>Left</v>
      </c>
    </row>
    <row r="5931" spans="15:42">
      <c r="O5931" s="55">
        <f t="shared" si="2489"/>
        <v>0</v>
      </c>
      <c r="P5931" s="56">
        <f t="shared" si="2485"/>
        <v>0</v>
      </c>
      <c r="Q5931" s="57">
        <f>_xlfn.IFNA(VLOOKUP(E5931,'2026 W-4 Spreadsheet'!frequ,2,FALSE),0)</f>
        <v>0</v>
      </c>
      <c r="R5931" s="56">
        <f t="shared" si="2490"/>
        <v>0</v>
      </c>
      <c r="S5931" s="56" t="str">
        <f t="shared" si="2491"/>
        <v/>
      </c>
      <c r="T5931" s="56" t="str">
        <f t="shared" si="2492"/>
        <v/>
      </c>
      <c r="U5931" s="56" t="str">
        <f t="shared" si="2493"/>
        <v/>
      </c>
      <c r="V5931" s="56" t="str">
        <f t="shared" si="2494"/>
        <v/>
      </c>
      <c r="W5931" s="56" t="str">
        <f t="shared" si="2495"/>
        <v/>
      </c>
      <c r="X5931" s="56" t="str">
        <f t="shared" si="2496"/>
        <v/>
      </c>
      <c r="Y5931" s="57" t="str">
        <f t="shared" si="2497"/>
        <v/>
      </c>
      <c r="Z5931" s="56" t="str">
        <f t="shared" si="2498"/>
        <v/>
      </c>
      <c r="AA5931" s="56" t="str">
        <f t="shared" si="2499"/>
        <v/>
      </c>
      <c r="AB5931" s="56" t="str">
        <f t="shared" si="2500"/>
        <v/>
      </c>
      <c r="AC5931" s="56" t="b">
        <f t="shared" si="2486"/>
        <v>0</v>
      </c>
      <c r="AD5931" s="58" t="b">
        <f t="shared" si="2487"/>
        <v>0</v>
      </c>
      <c r="AE5931" s="59" t="b">
        <f t="shared" si="2488"/>
        <v>0</v>
      </c>
      <c r="AF5931" s="56" t="e">
        <f t="shared" si="2501"/>
        <v>#VALUE!</v>
      </c>
      <c r="AG5931" s="56" t="e">
        <f t="shared" si="2502"/>
        <v>#VALUE!</v>
      </c>
      <c r="AH5931" s="58" t="e">
        <f t="shared" si="2503"/>
        <v>#VALUE!</v>
      </c>
      <c r="AI5931" s="56">
        <f t="shared" si="2504"/>
        <v>0</v>
      </c>
      <c r="AJ5931" s="56">
        <f t="shared" si="2505"/>
        <v>0</v>
      </c>
      <c r="AK5931" s="56">
        <f t="shared" si="2506"/>
        <v>0</v>
      </c>
      <c r="AL5931" s="56">
        <f t="shared" si="2507"/>
        <v>0</v>
      </c>
      <c r="AM5931" s="56">
        <f t="shared" si="2508"/>
        <v>0</v>
      </c>
      <c r="AN5931" s="56">
        <f t="shared" si="2509"/>
        <v>0</v>
      </c>
      <c r="AO5931" s="89" t="str">
        <f t="shared" si="2510"/>
        <v/>
      </c>
      <c r="AP5931" s="89" t="str">
        <f t="shared" si="2511"/>
        <v>Left</v>
      </c>
    </row>
    <row r="5932" spans="15:42">
      <c r="O5932" s="55">
        <f t="shared" si="2489"/>
        <v>0</v>
      </c>
      <c r="P5932" s="56">
        <f t="shared" si="2485"/>
        <v>0</v>
      </c>
      <c r="Q5932" s="57">
        <f>_xlfn.IFNA(VLOOKUP(E5932,'2026 W-4 Spreadsheet'!frequ,2,FALSE),0)</f>
        <v>0</v>
      </c>
      <c r="R5932" s="56">
        <f t="shared" si="2490"/>
        <v>0</v>
      </c>
      <c r="S5932" s="56" t="str">
        <f t="shared" si="2491"/>
        <v/>
      </c>
      <c r="T5932" s="56" t="str">
        <f t="shared" si="2492"/>
        <v/>
      </c>
      <c r="U5932" s="56" t="str">
        <f t="shared" si="2493"/>
        <v/>
      </c>
      <c r="V5932" s="56" t="str">
        <f t="shared" si="2494"/>
        <v/>
      </c>
      <c r="W5932" s="56" t="str">
        <f t="shared" si="2495"/>
        <v/>
      </c>
      <c r="X5932" s="56" t="str">
        <f t="shared" si="2496"/>
        <v/>
      </c>
      <c r="Y5932" s="57" t="str">
        <f t="shared" si="2497"/>
        <v/>
      </c>
      <c r="Z5932" s="56" t="str">
        <f t="shared" si="2498"/>
        <v/>
      </c>
      <c r="AA5932" s="56" t="str">
        <f t="shared" si="2499"/>
        <v/>
      </c>
      <c r="AB5932" s="56" t="str">
        <f t="shared" si="2500"/>
        <v/>
      </c>
      <c r="AC5932" s="56" t="b">
        <f t="shared" si="2486"/>
        <v>0</v>
      </c>
      <c r="AD5932" s="58" t="b">
        <f t="shared" si="2487"/>
        <v>0</v>
      </c>
      <c r="AE5932" s="59" t="b">
        <f t="shared" si="2488"/>
        <v>0</v>
      </c>
      <c r="AF5932" s="56" t="e">
        <f t="shared" si="2501"/>
        <v>#VALUE!</v>
      </c>
      <c r="AG5932" s="56" t="e">
        <f t="shared" si="2502"/>
        <v>#VALUE!</v>
      </c>
      <c r="AH5932" s="58" t="e">
        <f t="shared" si="2503"/>
        <v>#VALUE!</v>
      </c>
      <c r="AI5932" s="56">
        <f t="shared" si="2504"/>
        <v>0</v>
      </c>
      <c r="AJ5932" s="56">
        <f t="shared" si="2505"/>
        <v>0</v>
      </c>
      <c r="AK5932" s="56">
        <f t="shared" si="2506"/>
        <v>0</v>
      </c>
      <c r="AL5932" s="56">
        <f t="shared" si="2507"/>
        <v>0</v>
      </c>
      <c r="AM5932" s="56">
        <f t="shared" si="2508"/>
        <v>0</v>
      </c>
      <c r="AN5932" s="56">
        <f t="shared" si="2509"/>
        <v>0</v>
      </c>
      <c r="AO5932" s="89" t="str">
        <f t="shared" si="2510"/>
        <v/>
      </c>
      <c r="AP5932" s="89" t="str">
        <f t="shared" si="2511"/>
        <v>Left</v>
      </c>
    </row>
    <row r="5933" spans="15:42">
      <c r="O5933" s="55">
        <f t="shared" si="2489"/>
        <v>0</v>
      </c>
      <c r="P5933" s="56">
        <f t="shared" si="2485"/>
        <v>0</v>
      </c>
      <c r="Q5933" s="57">
        <f>_xlfn.IFNA(VLOOKUP(E5933,'2026 W-4 Spreadsheet'!frequ,2,FALSE),0)</f>
        <v>0</v>
      </c>
      <c r="R5933" s="56">
        <f t="shared" si="2490"/>
        <v>0</v>
      </c>
      <c r="S5933" s="56" t="str">
        <f t="shared" si="2491"/>
        <v/>
      </c>
      <c r="T5933" s="56" t="str">
        <f t="shared" si="2492"/>
        <v/>
      </c>
      <c r="U5933" s="56" t="str">
        <f t="shared" si="2493"/>
        <v/>
      </c>
      <c r="V5933" s="56" t="str">
        <f t="shared" si="2494"/>
        <v/>
      </c>
      <c r="W5933" s="56" t="str">
        <f t="shared" si="2495"/>
        <v/>
      </c>
      <c r="X5933" s="56" t="str">
        <f t="shared" si="2496"/>
        <v/>
      </c>
      <c r="Y5933" s="57" t="str">
        <f t="shared" si="2497"/>
        <v/>
      </c>
      <c r="Z5933" s="56" t="str">
        <f t="shared" si="2498"/>
        <v/>
      </c>
      <c r="AA5933" s="56" t="str">
        <f t="shared" si="2499"/>
        <v/>
      </c>
      <c r="AB5933" s="56" t="str">
        <f t="shared" si="2500"/>
        <v/>
      </c>
      <c r="AC5933" s="56" t="b">
        <f t="shared" si="2486"/>
        <v>0</v>
      </c>
      <c r="AD5933" s="58" t="b">
        <f t="shared" si="2487"/>
        <v>0</v>
      </c>
      <c r="AE5933" s="59" t="b">
        <f t="shared" si="2488"/>
        <v>0</v>
      </c>
      <c r="AF5933" s="56" t="e">
        <f t="shared" si="2501"/>
        <v>#VALUE!</v>
      </c>
      <c r="AG5933" s="56" t="e">
        <f t="shared" si="2502"/>
        <v>#VALUE!</v>
      </c>
      <c r="AH5933" s="58" t="e">
        <f t="shared" si="2503"/>
        <v>#VALUE!</v>
      </c>
      <c r="AI5933" s="56">
        <f t="shared" si="2504"/>
        <v>0</v>
      </c>
      <c r="AJ5933" s="56">
        <f t="shared" si="2505"/>
        <v>0</v>
      </c>
      <c r="AK5933" s="56">
        <f t="shared" si="2506"/>
        <v>0</v>
      </c>
      <c r="AL5933" s="56">
        <f t="shared" si="2507"/>
        <v>0</v>
      </c>
      <c r="AM5933" s="56">
        <f t="shared" si="2508"/>
        <v>0</v>
      </c>
      <c r="AN5933" s="56">
        <f t="shared" si="2509"/>
        <v>0</v>
      </c>
      <c r="AO5933" s="89" t="str">
        <f t="shared" si="2510"/>
        <v/>
      </c>
      <c r="AP5933" s="89" t="str">
        <f t="shared" si="2511"/>
        <v>Left</v>
      </c>
    </row>
    <row r="5934" spans="15:42">
      <c r="O5934" s="55">
        <f t="shared" si="2489"/>
        <v>0</v>
      </c>
      <c r="P5934" s="56">
        <f t="shared" si="2485"/>
        <v>0</v>
      </c>
      <c r="Q5934" s="57">
        <f>_xlfn.IFNA(VLOOKUP(E5934,'2026 W-4 Spreadsheet'!frequ,2,FALSE),0)</f>
        <v>0</v>
      </c>
      <c r="R5934" s="56">
        <f t="shared" si="2490"/>
        <v>0</v>
      </c>
      <c r="S5934" s="56" t="str">
        <f t="shared" si="2491"/>
        <v/>
      </c>
      <c r="T5934" s="56" t="str">
        <f t="shared" si="2492"/>
        <v/>
      </c>
      <c r="U5934" s="56" t="str">
        <f t="shared" si="2493"/>
        <v/>
      </c>
      <c r="V5934" s="56" t="str">
        <f t="shared" si="2494"/>
        <v/>
      </c>
      <c r="W5934" s="56" t="str">
        <f t="shared" si="2495"/>
        <v/>
      </c>
      <c r="X5934" s="56" t="str">
        <f t="shared" si="2496"/>
        <v/>
      </c>
      <c r="Y5934" s="57" t="str">
        <f t="shared" si="2497"/>
        <v/>
      </c>
      <c r="Z5934" s="56" t="str">
        <f t="shared" si="2498"/>
        <v/>
      </c>
      <c r="AA5934" s="56" t="str">
        <f t="shared" si="2499"/>
        <v/>
      </c>
      <c r="AB5934" s="56" t="str">
        <f t="shared" si="2500"/>
        <v/>
      </c>
      <c r="AC5934" s="56" t="b">
        <f t="shared" si="2486"/>
        <v>0</v>
      </c>
      <c r="AD5934" s="58" t="b">
        <f t="shared" si="2487"/>
        <v>0</v>
      </c>
      <c r="AE5934" s="59" t="b">
        <f t="shared" si="2488"/>
        <v>0</v>
      </c>
      <c r="AF5934" s="56" t="e">
        <f t="shared" si="2501"/>
        <v>#VALUE!</v>
      </c>
      <c r="AG5934" s="56" t="e">
        <f t="shared" si="2502"/>
        <v>#VALUE!</v>
      </c>
      <c r="AH5934" s="58" t="e">
        <f t="shared" si="2503"/>
        <v>#VALUE!</v>
      </c>
      <c r="AI5934" s="56">
        <f t="shared" si="2504"/>
        <v>0</v>
      </c>
      <c r="AJ5934" s="56">
        <f t="shared" si="2505"/>
        <v>0</v>
      </c>
      <c r="AK5934" s="56">
        <f t="shared" si="2506"/>
        <v>0</v>
      </c>
      <c r="AL5934" s="56">
        <f t="shared" si="2507"/>
        <v>0</v>
      </c>
      <c r="AM5934" s="56">
        <f t="shared" si="2508"/>
        <v>0</v>
      </c>
      <c r="AN5934" s="56">
        <f t="shared" si="2509"/>
        <v>0</v>
      </c>
      <c r="AO5934" s="89" t="str">
        <f t="shared" si="2510"/>
        <v/>
      </c>
      <c r="AP5934" s="89" t="str">
        <f t="shared" si="2511"/>
        <v>Left</v>
      </c>
    </row>
    <row r="5935" spans="15:42">
      <c r="O5935" s="55">
        <f t="shared" si="2489"/>
        <v>0</v>
      </c>
      <c r="P5935" s="56">
        <f t="shared" si="2485"/>
        <v>0</v>
      </c>
      <c r="Q5935" s="57">
        <f>_xlfn.IFNA(VLOOKUP(E5935,'2026 W-4 Spreadsheet'!frequ,2,FALSE),0)</f>
        <v>0</v>
      </c>
      <c r="R5935" s="56">
        <f t="shared" si="2490"/>
        <v>0</v>
      </c>
      <c r="S5935" s="56" t="str">
        <f t="shared" si="2491"/>
        <v/>
      </c>
      <c r="T5935" s="56" t="str">
        <f t="shared" si="2492"/>
        <v/>
      </c>
      <c r="U5935" s="56" t="str">
        <f t="shared" si="2493"/>
        <v/>
      </c>
      <c r="V5935" s="56" t="str">
        <f t="shared" si="2494"/>
        <v/>
      </c>
      <c r="W5935" s="56" t="str">
        <f t="shared" si="2495"/>
        <v/>
      </c>
      <c r="X5935" s="56" t="str">
        <f t="shared" si="2496"/>
        <v/>
      </c>
      <c r="Y5935" s="57" t="str">
        <f t="shared" si="2497"/>
        <v/>
      </c>
      <c r="Z5935" s="56" t="str">
        <f t="shared" si="2498"/>
        <v/>
      </c>
      <c r="AA5935" s="56" t="str">
        <f t="shared" si="2499"/>
        <v/>
      </c>
      <c r="AB5935" s="56" t="str">
        <f t="shared" si="2500"/>
        <v/>
      </c>
      <c r="AC5935" s="56" t="b">
        <f t="shared" si="2486"/>
        <v>0</v>
      </c>
      <c r="AD5935" s="58" t="b">
        <f t="shared" si="2487"/>
        <v>0</v>
      </c>
      <c r="AE5935" s="59" t="b">
        <f t="shared" si="2488"/>
        <v>0</v>
      </c>
      <c r="AF5935" s="56" t="e">
        <f t="shared" si="2501"/>
        <v>#VALUE!</v>
      </c>
      <c r="AG5935" s="56" t="e">
        <f t="shared" si="2502"/>
        <v>#VALUE!</v>
      </c>
      <c r="AH5935" s="58" t="e">
        <f t="shared" si="2503"/>
        <v>#VALUE!</v>
      </c>
      <c r="AI5935" s="56">
        <f t="shared" si="2504"/>
        <v>0</v>
      </c>
      <c r="AJ5935" s="56">
        <f t="shared" si="2505"/>
        <v>0</v>
      </c>
      <c r="AK5935" s="56">
        <f t="shared" si="2506"/>
        <v>0</v>
      </c>
      <c r="AL5935" s="56">
        <f t="shared" si="2507"/>
        <v>0</v>
      </c>
      <c r="AM5935" s="56">
        <f t="shared" si="2508"/>
        <v>0</v>
      </c>
      <c r="AN5935" s="56">
        <f t="shared" si="2509"/>
        <v>0</v>
      </c>
      <c r="AO5935" s="89" t="str">
        <f t="shared" si="2510"/>
        <v/>
      </c>
      <c r="AP5935" s="89" t="str">
        <f t="shared" si="2511"/>
        <v>Left</v>
      </c>
    </row>
    <row r="5936" spans="15:42">
      <c r="O5936" s="55">
        <f t="shared" si="2489"/>
        <v>0</v>
      </c>
      <c r="P5936" s="56">
        <f t="shared" si="2485"/>
        <v>0</v>
      </c>
      <c r="Q5936" s="57">
        <f>_xlfn.IFNA(VLOOKUP(E5936,'2026 W-4 Spreadsheet'!frequ,2,FALSE),0)</f>
        <v>0</v>
      </c>
      <c r="R5936" s="56">
        <f t="shared" si="2490"/>
        <v>0</v>
      </c>
      <c r="S5936" s="56" t="str">
        <f t="shared" si="2491"/>
        <v/>
      </c>
      <c r="T5936" s="56" t="str">
        <f t="shared" si="2492"/>
        <v/>
      </c>
      <c r="U5936" s="56" t="str">
        <f t="shared" si="2493"/>
        <v/>
      </c>
      <c r="V5936" s="56" t="str">
        <f t="shared" si="2494"/>
        <v/>
      </c>
      <c r="W5936" s="56" t="str">
        <f t="shared" si="2495"/>
        <v/>
      </c>
      <c r="X5936" s="56" t="str">
        <f t="shared" si="2496"/>
        <v/>
      </c>
      <c r="Y5936" s="57" t="str">
        <f t="shared" si="2497"/>
        <v/>
      </c>
      <c r="Z5936" s="56" t="str">
        <f t="shared" si="2498"/>
        <v/>
      </c>
      <c r="AA5936" s="56" t="str">
        <f t="shared" si="2499"/>
        <v/>
      </c>
      <c r="AB5936" s="56" t="str">
        <f t="shared" si="2500"/>
        <v/>
      </c>
      <c r="AC5936" s="56" t="b">
        <f t="shared" si="2486"/>
        <v>0</v>
      </c>
      <c r="AD5936" s="58" t="b">
        <f t="shared" si="2487"/>
        <v>0</v>
      </c>
      <c r="AE5936" s="59" t="b">
        <f t="shared" si="2488"/>
        <v>0</v>
      </c>
      <c r="AF5936" s="56" t="e">
        <f t="shared" si="2501"/>
        <v>#VALUE!</v>
      </c>
      <c r="AG5936" s="56" t="e">
        <f t="shared" si="2502"/>
        <v>#VALUE!</v>
      </c>
      <c r="AH5936" s="58" t="e">
        <f t="shared" si="2503"/>
        <v>#VALUE!</v>
      </c>
      <c r="AI5936" s="56">
        <f t="shared" si="2504"/>
        <v>0</v>
      </c>
      <c r="AJ5936" s="56">
        <f t="shared" si="2505"/>
        <v>0</v>
      </c>
      <c r="AK5936" s="56">
        <f t="shared" si="2506"/>
        <v>0</v>
      </c>
      <c r="AL5936" s="56">
        <f t="shared" si="2507"/>
        <v>0</v>
      </c>
      <c r="AM5936" s="56">
        <f t="shared" si="2508"/>
        <v>0</v>
      </c>
      <c r="AN5936" s="56">
        <f t="shared" si="2509"/>
        <v>0</v>
      </c>
      <c r="AO5936" s="89" t="str">
        <f t="shared" si="2510"/>
        <v/>
      </c>
      <c r="AP5936" s="89" t="str">
        <f t="shared" si="2511"/>
        <v>Left</v>
      </c>
    </row>
    <row r="5937" spans="15:42">
      <c r="O5937" s="55">
        <f t="shared" si="2489"/>
        <v>0</v>
      </c>
      <c r="P5937" s="56">
        <f t="shared" si="2485"/>
        <v>0</v>
      </c>
      <c r="Q5937" s="57">
        <f>_xlfn.IFNA(VLOOKUP(E5937,'2026 W-4 Spreadsheet'!frequ,2,FALSE),0)</f>
        <v>0</v>
      </c>
      <c r="R5937" s="56">
        <f t="shared" si="2490"/>
        <v>0</v>
      </c>
      <c r="S5937" s="56" t="str">
        <f t="shared" si="2491"/>
        <v/>
      </c>
      <c r="T5937" s="56" t="str">
        <f t="shared" si="2492"/>
        <v/>
      </c>
      <c r="U5937" s="56" t="str">
        <f t="shared" si="2493"/>
        <v/>
      </c>
      <c r="V5937" s="56" t="str">
        <f t="shared" si="2494"/>
        <v/>
      </c>
      <c r="W5937" s="56" t="str">
        <f t="shared" si="2495"/>
        <v/>
      </c>
      <c r="X5937" s="56" t="str">
        <f t="shared" si="2496"/>
        <v/>
      </c>
      <c r="Y5937" s="57" t="str">
        <f t="shared" si="2497"/>
        <v/>
      </c>
      <c r="Z5937" s="56" t="str">
        <f t="shared" si="2498"/>
        <v/>
      </c>
      <c r="AA5937" s="56" t="str">
        <f t="shared" si="2499"/>
        <v/>
      </c>
      <c r="AB5937" s="56" t="str">
        <f t="shared" si="2500"/>
        <v/>
      </c>
      <c r="AC5937" s="56" t="b">
        <f t="shared" si="2486"/>
        <v>0</v>
      </c>
      <c r="AD5937" s="58" t="b">
        <f t="shared" si="2487"/>
        <v>0</v>
      </c>
      <c r="AE5937" s="59" t="b">
        <f t="shared" si="2488"/>
        <v>0</v>
      </c>
      <c r="AF5937" s="56" t="e">
        <f t="shared" si="2501"/>
        <v>#VALUE!</v>
      </c>
      <c r="AG5937" s="56" t="e">
        <f t="shared" si="2502"/>
        <v>#VALUE!</v>
      </c>
      <c r="AH5937" s="58" t="e">
        <f t="shared" si="2503"/>
        <v>#VALUE!</v>
      </c>
      <c r="AI5937" s="56">
        <f t="shared" si="2504"/>
        <v>0</v>
      </c>
      <c r="AJ5937" s="56">
        <f t="shared" si="2505"/>
        <v>0</v>
      </c>
      <c r="AK5937" s="56">
        <f t="shared" si="2506"/>
        <v>0</v>
      </c>
      <c r="AL5937" s="56">
        <f t="shared" si="2507"/>
        <v>0</v>
      </c>
      <c r="AM5937" s="56">
        <f t="shared" si="2508"/>
        <v>0</v>
      </c>
      <c r="AN5937" s="56">
        <f t="shared" si="2509"/>
        <v>0</v>
      </c>
      <c r="AO5937" s="89" t="str">
        <f t="shared" si="2510"/>
        <v/>
      </c>
      <c r="AP5937" s="89" t="str">
        <f t="shared" si="2511"/>
        <v>Left</v>
      </c>
    </row>
    <row r="5938" spans="15:42">
      <c r="O5938" s="55">
        <f t="shared" si="2489"/>
        <v>0</v>
      </c>
      <c r="P5938" s="56">
        <f t="shared" si="2485"/>
        <v>0</v>
      </c>
      <c r="Q5938" s="57">
        <f>_xlfn.IFNA(VLOOKUP(E5938,'2026 W-4 Spreadsheet'!frequ,2,FALSE),0)</f>
        <v>0</v>
      </c>
      <c r="R5938" s="56">
        <f t="shared" si="2490"/>
        <v>0</v>
      </c>
      <c r="S5938" s="56" t="str">
        <f t="shared" si="2491"/>
        <v/>
      </c>
      <c r="T5938" s="56" t="str">
        <f t="shared" si="2492"/>
        <v/>
      </c>
      <c r="U5938" s="56" t="str">
        <f t="shared" si="2493"/>
        <v/>
      </c>
      <c r="V5938" s="56" t="str">
        <f t="shared" si="2494"/>
        <v/>
      </c>
      <c r="W5938" s="56" t="str">
        <f t="shared" si="2495"/>
        <v/>
      </c>
      <c r="X5938" s="56" t="str">
        <f t="shared" si="2496"/>
        <v/>
      </c>
      <c r="Y5938" s="57" t="str">
        <f t="shared" si="2497"/>
        <v/>
      </c>
      <c r="Z5938" s="56" t="str">
        <f t="shared" si="2498"/>
        <v/>
      </c>
      <c r="AA5938" s="56" t="str">
        <f t="shared" si="2499"/>
        <v/>
      </c>
      <c r="AB5938" s="56" t="str">
        <f t="shared" si="2500"/>
        <v/>
      </c>
      <c r="AC5938" s="56" t="b">
        <f t="shared" si="2486"/>
        <v>0</v>
      </c>
      <c r="AD5938" s="58" t="b">
        <f t="shared" si="2487"/>
        <v>0</v>
      </c>
      <c r="AE5938" s="59" t="b">
        <f t="shared" si="2488"/>
        <v>0</v>
      </c>
      <c r="AF5938" s="56" t="e">
        <f t="shared" si="2501"/>
        <v>#VALUE!</v>
      </c>
      <c r="AG5938" s="56" t="e">
        <f t="shared" si="2502"/>
        <v>#VALUE!</v>
      </c>
      <c r="AH5938" s="58" t="e">
        <f t="shared" si="2503"/>
        <v>#VALUE!</v>
      </c>
      <c r="AI5938" s="56">
        <f t="shared" si="2504"/>
        <v>0</v>
      </c>
      <c r="AJ5938" s="56">
        <f t="shared" si="2505"/>
        <v>0</v>
      </c>
      <c r="AK5938" s="56">
        <f t="shared" si="2506"/>
        <v>0</v>
      </c>
      <c r="AL5938" s="56">
        <f t="shared" si="2507"/>
        <v>0</v>
      </c>
      <c r="AM5938" s="56">
        <f t="shared" si="2508"/>
        <v>0</v>
      </c>
      <c r="AN5938" s="56">
        <f t="shared" si="2509"/>
        <v>0</v>
      </c>
      <c r="AO5938" s="89" t="str">
        <f t="shared" si="2510"/>
        <v/>
      </c>
      <c r="AP5938" s="89" t="str">
        <f t="shared" si="2511"/>
        <v>Left</v>
      </c>
    </row>
    <row r="5939" spans="15:42">
      <c r="O5939" s="55">
        <f t="shared" si="2489"/>
        <v>0</v>
      </c>
      <c r="P5939" s="56">
        <f t="shared" si="2485"/>
        <v>0</v>
      </c>
      <c r="Q5939" s="57">
        <f>_xlfn.IFNA(VLOOKUP(E5939,'2026 W-4 Spreadsheet'!frequ,2,FALSE),0)</f>
        <v>0</v>
      </c>
      <c r="R5939" s="56">
        <f t="shared" si="2490"/>
        <v>0</v>
      </c>
      <c r="S5939" s="56" t="str">
        <f t="shared" si="2491"/>
        <v/>
      </c>
      <c r="T5939" s="56" t="str">
        <f t="shared" si="2492"/>
        <v/>
      </c>
      <c r="U5939" s="56" t="str">
        <f t="shared" si="2493"/>
        <v/>
      </c>
      <c r="V5939" s="56" t="str">
        <f t="shared" si="2494"/>
        <v/>
      </c>
      <c r="W5939" s="56" t="str">
        <f t="shared" si="2495"/>
        <v/>
      </c>
      <c r="X5939" s="56" t="str">
        <f t="shared" si="2496"/>
        <v/>
      </c>
      <c r="Y5939" s="57" t="str">
        <f t="shared" si="2497"/>
        <v/>
      </c>
      <c r="Z5939" s="56" t="str">
        <f t="shared" si="2498"/>
        <v/>
      </c>
      <c r="AA5939" s="56" t="str">
        <f t="shared" si="2499"/>
        <v/>
      </c>
      <c r="AB5939" s="56" t="str">
        <f t="shared" si="2500"/>
        <v/>
      </c>
      <c r="AC5939" s="56" t="b">
        <f t="shared" si="2486"/>
        <v>0</v>
      </c>
      <c r="AD5939" s="58" t="b">
        <f t="shared" si="2487"/>
        <v>0</v>
      </c>
      <c r="AE5939" s="59" t="b">
        <f t="shared" si="2488"/>
        <v>0</v>
      </c>
      <c r="AF5939" s="56" t="e">
        <f t="shared" si="2501"/>
        <v>#VALUE!</v>
      </c>
      <c r="AG5939" s="56" t="e">
        <f t="shared" si="2502"/>
        <v>#VALUE!</v>
      </c>
      <c r="AH5939" s="58" t="e">
        <f t="shared" si="2503"/>
        <v>#VALUE!</v>
      </c>
      <c r="AI5939" s="56">
        <f t="shared" si="2504"/>
        <v>0</v>
      </c>
      <c r="AJ5939" s="56">
        <f t="shared" si="2505"/>
        <v>0</v>
      </c>
      <c r="AK5939" s="56">
        <f t="shared" si="2506"/>
        <v>0</v>
      </c>
      <c r="AL5939" s="56">
        <f t="shared" si="2507"/>
        <v>0</v>
      </c>
      <c r="AM5939" s="56">
        <f t="shared" si="2508"/>
        <v>0</v>
      </c>
      <c r="AN5939" s="56">
        <f t="shared" si="2509"/>
        <v>0</v>
      </c>
      <c r="AO5939" s="89" t="str">
        <f t="shared" si="2510"/>
        <v/>
      </c>
      <c r="AP5939" s="89" t="str">
        <f t="shared" si="2511"/>
        <v>Left</v>
      </c>
    </row>
    <row r="5940" spans="15:42">
      <c r="O5940" s="55">
        <f t="shared" si="2489"/>
        <v>0</v>
      </c>
      <c r="P5940" s="56">
        <f t="shared" si="2485"/>
        <v>0</v>
      </c>
      <c r="Q5940" s="57">
        <f>_xlfn.IFNA(VLOOKUP(E5940,'2026 W-4 Spreadsheet'!frequ,2,FALSE),0)</f>
        <v>0</v>
      </c>
      <c r="R5940" s="56">
        <f t="shared" si="2490"/>
        <v>0</v>
      </c>
      <c r="S5940" s="56" t="str">
        <f t="shared" si="2491"/>
        <v/>
      </c>
      <c r="T5940" s="56" t="str">
        <f t="shared" si="2492"/>
        <v/>
      </c>
      <c r="U5940" s="56" t="str">
        <f t="shared" si="2493"/>
        <v/>
      </c>
      <c r="V5940" s="56" t="str">
        <f t="shared" si="2494"/>
        <v/>
      </c>
      <c r="W5940" s="56" t="str">
        <f t="shared" si="2495"/>
        <v/>
      </c>
      <c r="X5940" s="56" t="str">
        <f t="shared" si="2496"/>
        <v/>
      </c>
      <c r="Y5940" s="57" t="str">
        <f t="shared" si="2497"/>
        <v/>
      </c>
      <c r="Z5940" s="56" t="str">
        <f t="shared" si="2498"/>
        <v/>
      </c>
      <c r="AA5940" s="56" t="str">
        <f t="shared" si="2499"/>
        <v/>
      </c>
      <c r="AB5940" s="56" t="str">
        <f t="shared" si="2500"/>
        <v/>
      </c>
      <c r="AC5940" s="56" t="b">
        <f t="shared" si="2486"/>
        <v>0</v>
      </c>
      <c r="AD5940" s="58" t="b">
        <f t="shared" si="2487"/>
        <v>0</v>
      </c>
      <c r="AE5940" s="59" t="b">
        <f t="shared" si="2488"/>
        <v>0</v>
      </c>
      <c r="AF5940" s="56" t="e">
        <f t="shared" si="2501"/>
        <v>#VALUE!</v>
      </c>
      <c r="AG5940" s="56" t="e">
        <f t="shared" si="2502"/>
        <v>#VALUE!</v>
      </c>
      <c r="AH5940" s="58" t="e">
        <f t="shared" si="2503"/>
        <v>#VALUE!</v>
      </c>
      <c r="AI5940" s="56">
        <f t="shared" si="2504"/>
        <v>0</v>
      </c>
      <c r="AJ5940" s="56">
        <f t="shared" si="2505"/>
        <v>0</v>
      </c>
      <c r="AK5940" s="56">
        <f t="shared" si="2506"/>
        <v>0</v>
      </c>
      <c r="AL5940" s="56">
        <f t="shared" si="2507"/>
        <v>0</v>
      </c>
      <c r="AM5940" s="56">
        <f t="shared" si="2508"/>
        <v>0</v>
      </c>
      <c r="AN5940" s="56">
        <f t="shared" si="2509"/>
        <v>0</v>
      </c>
      <c r="AO5940" s="89" t="str">
        <f t="shared" si="2510"/>
        <v/>
      </c>
      <c r="AP5940" s="89" t="str">
        <f t="shared" si="2511"/>
        <v>Left</v>
      </c>
    </row>
    <row r="5941" spans="15:42">
      <c r="O5941" s="55">
        <f t="shared" si="2489"/>
        <v>0</v>
      </c>
      <c r="P5941" s="56">
        <f t="shared" si="2485"/>
        <v>0</v>
      </c>
      <c r="Q5941" s="57">
        <f>_xlfn.IFNA(VLOOKUP(E5941,'2026 W-4 Spreadsheet'!frequ,2,FALSE),0)</f>
        <v>0</v>
      </c>
      <c r="R5941" s="56">
        <f t="shared" si="2490"/>
        <v>0</v>
      </c>
      <c r="S5941" s="56" t="str">
        <f t="shared" si="2491"/>
        <v/>
      </c>
      <c r="T5941" s="56" t="str">
        <f t="shared" si="2492"/>
        <v/>
      </c>
      <c r="U5941" s="56" t="str">
        <f t="shared" si="2493"/>
        <v/>
      </c>
      <c r="V5941" s="56" t="str">
        <f t="shared" si="2494"/>
        <v/>
      </c>
      <c r="W5941" s="56" t="str">
        <f t="shared" si="2495"/>
        <v/>
      </c>
      <c r="X5941" s="56" t="str">
        <f t="shared" si="2496"/>
        <v/>
      </c>
      <c r="Y5941" s="57" t="str">
        <f t="shared" si="2497"/>
        <v/>
      </c>
      <c r="Z5941" s="56" t="str">
        <f t="shared" si="2498"/>
        <v/>
      </c>
      <c r="AA5941" s="56" t="str">
        <f t="shared" si="2499"/>
        <v/>
      </c>
      <c r="AB5941" s="56" t="str">
        <f t="shared" si="2500"/>
        <v/>
      </c>
      <c r="AC5941" s="56" t="b">
        <f t="shared" si="2486"/>
        <v>0</v>
      </c>
      <c r="AD5941" s="58" t="b">
        <f t="shared" si="2487"/>
        <v>0</v>
      </c>
      <c r="AE5941" s="59" t="b">
        <f t="shared" si="2488"/>
        <v>0</v>
      </c>
      <c r="AF5941" s="56" t="e">
        <f t="shared" si="2501"/>
        <v>#VALUE!</v>
      </c>
      <c r="AG5941" s="56" t="e">
        <f t="shared" si="2502"/>
        <v>#VALUE!</v>
      </c>
      <c r="AH5941" s="58" t="e">
        <f t="shared" si="2503"/>
        <v>#VALUE!</v>
      </c>
      <c r="AI5941" s="56">
        <f t="shared" si="2504"/>
        <v>0</v>
      </c>
      <c r="AJ5941" s="56">
        <f t="shared" si="2505"/>
        <v>0</v>
      </c>
      <c r="AK5941" s="56">
        <f t="shared" si="2506"/>
        <v>0</v>
      </c>
      <c r="AL5941" s="56">
        <f t="shared" si="2507"/>
        <v>0</v>
      </c>
      <c r="AM5941" s="56">
        <f t="shared" si="2508"/>
        <v>0</v>
      </c>
      <c r="AN5941" s="56">
        <f t="shared" si="2509"/>
        <v>0</v>
      </c>
      <c r="AO5941" s="89" t="str">
        <f t="shared" si="2510"/>
        <v/>
      </c>
      <c r="AP5941" s="89" t="str">
        <f t="shared" si="2511"/>
        <v>Left</v>
      </c>
    </row>
    <row r="5942" spans="15:42">
      <c r="O5942" s="55">
        <f t="shared" si="2489"/>
        <v>0</v>
      </c>
      <c r="P5942" s="56">
        <f t="shared" si="2485"/>
        <v>0</v>
      </c>
      <c r="Q5942" s="57">
        <f>_xlfn.IFNA(VLOOKUP(E5942,'2026 W-4 Spreadsheet'!frequ,2,FALSE),0)</f>
        <v>0</v>
      </c>
      <c r="R5942" s="56">
        <f t="shared" si="2490"/>
        <v>0</v>
      </c>
      <c r="S5942" s="56" t="str">
        <f t="shared" si="2491"/>
        <v/>
      </c>
      <c r="T5942" s="56" t="str">
        <f t="shared" si="2492"/>
        <v/>
      </c>
      <c r="U5942" s="56" t="str">
        <f t="shared" si="2493"/>
        <v/>
      </c>
      <c r="V5942" s="56" t="str">
        <f t="shared" si="2494"/>
        <v/>
      </c>
      <c r="W5942" s="56" t="str">
        <f t="shared" si="2495"/>
        <v/>
      </c>
      <c r="X5942" s="56" t="str">
        <f t="shared" si="2496"/>
        <v/>
      </c>
      <c r="Y5942" s="57" t="str">
        <f t="shared" si="2497"/>
        <v/>
      </c>
      <c r="Z5942" s="56" t="str">
        <f t="shared" si="2498"/>
        <v/>
      </c>
      <c r="AA5942" s="56" t="str">
        <f t="shared" si="2499"/>
        <v/>
      </c>
      <c r="AB5942" s="56" t="str">
        <f t="shared" si="2500"/>
        <v/>
      </c>
      <c r="AC5942" s="56" t="b">
        <f t="shared" si="2486"/>
        <v>0</v>
      </c>
      <c r="AD5942" s="58" t="b">
        <f t="shared" si="2487"/>
        <v>0</v>
      </c>
      <c r="AE5942" s="59" t="b">
        <f t="shared" si="2488"/>
        <v>0</v>
      </c>
      <c r="AF5942" s="56" t="e">
        <f t="shared" si="2501"/>
        <v>#VALUE!</v>
      </c>
      <c r="AG5942" s="56" t="e">
        <f t="shared" si="2502"/>
        <v>#VALUE!</v>
      </c>
      <c r="AH5942" s="58" t="e">
        <f t="shared" si="2503"/>
        <v>#VALUE!</v>
      </c>
      <c r="AI5942" s="56">
        <f t="shared" si="2504"/>
        <v>0</v>
      </c>
      <c r="AJ5942" s="56">
        <f t="shared" si="2505"/>
        <v>0</v>
      </c>
      <c r="AK5942" s="56">
        <f t="shared" si="2506"/>
        <v>0</v>
      </c>
      <c r="AL5942" s="56">
        <f t="shared" si="2507"/>
        <v>0</v>
      </c>
      <c r="AM5942" s="56">
        <f t="shared" si="2508"/>
        <v>0</v>
      </c>
      <c r="AN5942" s="56">
        <f t="shared" si="2509"/>
        <v>0</v>
      </c>
      <c r="AO5942" s="89" t="str">
        <f t="shared" si="2510"/>
        <v/>
      </c>
      <c r="AP5942" s="89" t="str">
        <f t="shared" si="2511"/>
        <v>Left</v>
      </c>
    </row>
    <row r="5943" spans="15:42">
      <c r="O5943" s="55">
        <f t="shared" si="2489"/>
        <v>0</v>
      </c>
      <c r="P5943" s="56">
        <f t="shared" si="2485"/>
        <v>0</v>
      </c>
      <c r="Q5943" s="57">
        <f>_xlfn.IFNA(VLOOKUP(E5943,'2026 W-4 Spreadsheet'!frequ,2,FALSE),0)</f>
        <v>0</v>
      </c>
      <c r="R5943" s="56">
        <f t="shared" si="2490"/>
        <v>0</v>
      </c>
      <c r="S5943" s="56" t="str">
        <f t="shared" si="2491"/>
        <v/>
      </c>
      <c r="T5943" s="56" t="str">
        <f t="shared" si="2492"/>
        <v/>
      </c>
      <c r="U5943" s="56" t="str">
        <f t="shared" si="2493"/>
        <v/>
      </c>
      <c r="V5943" s="56" t="str">
        <f t="shared" si="2494"/>
        <v/>
      </c>
      <c r="W5943" s="56" t="str">
        <f t="shared" si="2495"/>
        <v/>
      </c>
      <c r="X5943" s="56" t="str">
        <f t="shared" si="2496"/>
        <v/>
      </c>
      <c r="Y5943" s="57" t="str">
        <f t="shared" si="2497"/>
        <v/>
      </c>
      <c r="Z5943" s="56" t="str">
        <f t="shared" si="2498"/>
        <v/>
      </c>
      <c r="AA5943" s="56" t="str">
        <f t="shared" si="2499"/>
        <v/>
      </c>
      <c r="AB5943" s="56" t="str">
        <f t="shared" si="2500"/>
        <v/>
      </c>
      <c r="AC5943" s="56" t="b">
        <f t="shared" si="2486"/>
        <v>0</v>
      </c>
      <c r="AD5943" s="58" t="b">
        <f t="shared" si="2487"/>
        <v>0</v>
      </c>
      <c r="AE5943" s="59" t="b">
        <f t="shared" si="2488"/>
        <v>0</v>
      </c>
      <c r="AF5943" s="56" t="e">
        <f t="shared" si="2501"/>
        <v>#VALUE!</v>
      </c>
      <c r="AG5943" s="56" t="e">
        <f t="shared" si="2502"/>
        <v>#VALUE!</v>
      </c>
      <c r="AH5943" s="58" t="e">
        <f t="shared" si="2503"/>
        <v>#VALUE!</v>
      </c>
      <c r="AI5943" s="56">
        <f t="shared" si="2504"/>
        <v>0</v>
      </c>
      <c r="AJ5943" s="56">
        <f t="shared" si="2505"/>
        <v>0</v>
      </c>
      <c r="AK5943" s="56">
        <f t="shared" si="2506"/>
        <v>0</v>
      </c>
      <c r="AL5943" s="56">
        <f t="shared" si="2507"/>
        <v>0</v>
      </c>
      <c r="AM5943" s="56">
        <f t="shared" si="2508"/>
        <v>0</v>
      </c>
      <c r="AN5943" s="56">
        <f t="shared" si="2509"/>
        <v>0</v>
      </c>
      <c r="AO5943" s="89" t="str">
        <f t="shared" si="2510"/>
        <v/>
      </c>
      <c r="AP5943" s="89" t="str">
        <f t="shared" si="2511"/>
        <v>Left</v>
      </c>
    </row>
    <row r="5944" spans="15:42">
      <c r="O5944" s="55">
        <f t="shared" si="2489"/>
        <v>0</v>
      </c>
      <c r="P5944" s="56">
        <f t="shared" si="2485"/>
        <v>0</v>
      </c>
      <c r="Q5944" s="57">
        <f>_xlfn.IFNA(VLOOKUP(E5944,'2026 W-4 Spreadsheet'!frequ,2,FALSE),0)</f>
        <v>0</v>
      </c>
      <c r="R5944" s="56">
        <f t="shared" si="2490"/>
        <v>0</v>
      </c>
      <c r="S5944" s="56" t="str">
        <f t="shared" si="2491"/>
        <v/>
      </c>
      <c r="T5944" s="56" t="str">
        <f t="shared" si="2492"/>
        <v/>
      </c>
      <c r="U5944" s="56" t="str">
        <f t="shared" si="2493"/>
        <v/>
      </c>
      <c r="V5944" s="56" t="str">
        <f t="shared" si="2494"/>
        <v/>
      </c>
      <c r="W5944" s="56" t="str">
        <f t="shared" si="2495"/>
        <v/>
      </c>
      <c r="X5944" s="56" t="str">
        <f t="shared" si="2496"/>
        <v/>
      </c>
      <c r="Y5944" s="57" t="str">
        <f t="shared" si="2497"/>
        <v/>
      </c>
      <c r="Z5944" s="56" t="str">
        <f t="shared" si="2498"/>
        <v/>
      </c>
      <c r="AA5944" s="56" t="str">
        <f t="shared" si="2499"/>
        <v/>
      </c>
      <c r="AB5944" s="56" t="str">
        <f t="shared" si="2500"/>
        <v/>
      </c>
      <c r="AC5944" s="56" t="b">
        <f t="shared" si="2486"/>
        <v>0</v>
      </c>
      <c r="AD5944" s="58" t="b">
        <f t="shared" si="2487"/>
        <v>0</v>
      </c>
      <c r="AE5944" s="59" t="b">
        <f t="shared" si="2488"/>
        <v>0</v>
      </c>
      <c r="AF5944" s="56" t="e">
        <f t="shared" si="2501"/>
        <v>#VALUE!</v>
      </c>
      <c r="AG5944" s="56" t="e">
        <f t="shared" si="2502"/>
        <v>#VALUE!</v>
      </c>
      <c r="AH5944" s="58" t="e">
        <f t="shared" si="2503"/>
        <v>#VALUE!</v>
      </c>
      <c r="AI5944" s="56">
        <f t="shared" si="2504"/>
        <v>0</v>
      </c>
      <c r="AJ5944" s="56">
        <f t="shared" si="2505"/>
        <v>0</v>
      </c>
      <c r="AK5944" s="56">
        <f t="shared" si="2506"/>
        <v>0</v>
      </c>
      <c r="AL5944" s="56">
        <f t="shared" si="2507"/>
        <v>0</v>
      </c>
      <c r="AM5944" s="56">
        <f t="shared" si="2508"/>
        <v>0</v>
      </c>
      <c r="AN5944" s="56">
        <f t="shared" si="2509"/>
        <v>0</v>
      </c>
      <c r="AO5944" s="89" t="str">
        <f t="shared" si="2510"/>
        <v/>
      </c>
      <c r="AP5944" s="89" t="str">
        <f t="shared" si="2511"/>
        <v>Left</v>
      </c>
    </row>
    <row r="5945" spans="15:42">
      <c r="O5945" s="55">
        <f t="shared" si="2489"/>
        <v>0</v>
      </c>
      <c r="P5945" s="56">
        <f t="shared" si="2485"/>
        <v>0</v>
      </c>
      <c r="Q5945" s="57">
        <f>_xlfn.IFNA(VLOOKUP(E5945,'2026 W-4 Spreadsheet'!frequ,2,FALSE),0)</f>
        <v>0</v>
      </c>
      <c r="R5945" s="56">
        <f t="shared" si="2490"/>
        <v>0</v>
      </c>
      <c r="S5945" s="56" t="str">
        <f t="shared" si="2491"/>
        <v/>
      </c>
      <c r="T5945" s="56" t="str">
        <f t="shared" si="2492"/>
        <v/>
      </c>
      <c r="U5945" s="56" t="str">
        <f t="shared" si="2493"/>
        <v/>
      </c>
      <c r="V5945" s="56" t="str">
        <f t="shared" si="2494"/>
        <v/>
      </c>
      <c r="W5945" s="56" t="str">
        <f t="shared" si="2495"/>
        <v/>
      </c>
      <c r="X5945" s="56" t="str">
        <f t="shared" si="2496"/>
        <v/>
      </c>
      <c r="Y5945" s="57" t="str">
        <f t="shared" si="2497"/>
        <v/>
      </c>
      <c r="Z5945" s="56" t="str">
        <f t="shared" si="2498"/>
        <v/>
      </c>
      <c r="AA5945" s="56" t="str">
        <f t="shared" si="2499"/>
        <v/>
      </c>
      <c r="AB5945" s="56" t="str">
        <f t="shared" si="2500"/>
        <v/>
      </c>
      <c r="AC5945" s="56" t="b">
        <f t="shared" si="2486"/>
        <v>0</v>
      </c>
      <c r="AD5945" s="58" t="b">
        <f t="shared" si="2487"/>
        <v>0</v>
      </c>
      <c r="AE5945" s="59" t="b">
        <f t="shared" si="2488"/>
        <v>0</v>
      </c>
      <c r="AF5945" s="56" t="e">
        <f t="shared" si="2501"/>
        <v>#VALUE!</v>
      </c>
      <c r="AG5945" s="56" t="e">
        <f t="shared" si="2502"/>
        <v>#VALUE!</v>
      </c>
      <c r="AH5945" s="58" t="e">
        <f t="shared" si="2503"/>
        <v>#VALUE!</v>
      </c>
      <c r="AI5945" s="56">
        <f t="shared" si="2504"/>
        <v>0</v>
      </c>
      <c r="AJ5945" s="56">
        <f t="shared" si="2505"/>
        <v>0</v>
      </c>
      <c r="AK5945" s="56">
        <f t="shared" si="2506"/>
        <v>0</v>
      </c>
      <c r="AL5945" s="56">
        <f t="shared" si="2507"/>
        <v>0</v>
      </c>
      <c r="AM5945" s="56">
        <f t="shared" si="2508"/>
        <v>0</v>
      </c>
      <c r="AN5945" s="56">
        <f t="shared" si="2509"/>
        <v>0</v>
      </c>
      <c r="AO5945" s="89" t="str">
        <f t="shared" si="2510"/>
        <v/>
      </c>
      <c r="AP5945" s="89" t="str">
        <f t="shared" si="2511"/>
        <v>Left</v>
      </c>
    </row>
    <row r="5946" spans="15:42">
      <c r="O5946" s="55">
        <f t="shared" si="2489"/>
        <v>0</v>
      </c>
      <c r="P5946" s="56">
        <f t="shared" si="2485"/>
        <v>0</v>
      </c>
      <c r="Q5946" s="57">
        <f>_xlfn.IFNA(VLOOKUP(E5946,'2026 W-4 Spreadsheet'!frequ,2,FALSE),0)</f>
        <v>0</v>
      </c>
      <c r="R5946" s="56">
        <f t="shared" si="2490"/>
        <v>0</v>
      </c>
      <c r="S5946" s="56" t="str">
        <f t="shared" si="2491"/>
        <v/>
      </c>
      <c r="T5946" s="56" t="str">
        <f t="shared" si="2492"/>
        <v/>
      </c>
      <c r="U5946" s="56" t="str">
        <f t="shared" si="2493"/>
        <v/>
      </c>
      <c r="V5946" s="56" t="str">
        <f t="shared" si="2494"/>
        <v/>
      </c>
      <c r="W5946" s="56" t="str">
        <f t="shared" si="2495"/>
        <v/>
      </c>
      <c r="X5946" s="56" t="str">
        <f t="shared" si="2496"/>
        <v/>
      </c>
      <c r="Y5946" s="57" t="str">
        <f t="shared" si="2497"/>
        <v/>
      </c>
      <c r="Z5946" s="56" t="str">
        <f t="shared" si="2498"/>
        <v/>
      </c>
      <c r="AA5946" s="56" t="str">
        <f t="shared" si="2499"/>
        <v/>
      </c>
      <c r="AB5946" s="56" t="str">
        <f t="shared" si="2500"/>
        <v/>
      </c>
      <c r="AC5946" s="56" t="b">
        <f t="shared" si="2486"/>
        <v>0</v>
      </c>
      <c r="AD5946" s="58" t="b">
        <f t="shared" si="2487"/>
        <v>0</v>
      </c>
      <c r="AE5946" s="59" t="b">
        <f t="shared" si="2488"/>
        <v>0</v>
      </c>
      <c r="AF5946" s="56" t="e">
        <f t="shared" si="2501"/>
        <v>#VALUE!</v>
      </c>
      <c r="AG5946" s="56" t="e">
        <f t="shared" si="2502"/>
        <v>#VALUE!</v>
      </c>
      <c r="AH5946" s="58" t="e">
        <f t="shared" si="2503"/>
        <v>#VALUE!</v>
      </c>
      <c r="AI5946" s="56">
        <f t="shared" si="2504"/>
        <v>0</v>
      </c>
      <c r="AJ5946" s="56">
        <f t="shared" si="2505"/>
        <v>0</v>
      </c>
      <c r="AK5946" s="56">
        <f t="shared" si="2506"/>
        <v>0</v>
      </c>
      <c r="AL5946" s="56">
        <f t="shared" si="2507"/>
        <v>0</v>
      </c>
      <c r="AM5946" s="56">
        <f t="shared" si="2508"/>
        <v>0</v>
      </c>
      <c r="AN5946" s="56">
        <f t="shared" si="2509"/>
        <v>0</v>
      </c>
      <c r="AO5946" s="89" t="str">
        <f t="shared" si="2510"/>
        <v/>
      </c>
      <c r="AP5946" s="89" t="str">
        <f t="shared" si="2511"/>
        <v>Left</v>
      </c>
    </row>
    <row r="5947" spans="15:42">
      <c r="O5947" s="55">
        <f t="shared" si="2489"/>
        <v>0</v>
      </c>
      <c r="P5947" s="56">
        <f t="shared" si="2485"/>
        <v>0</v>
      </c>
      <c r="Q5947" s="57">
        <f>_xlfn.IFNA(VLOOKUP(E5947,'2026 W-4 Spreadsheet'!frequ,2,FALSE),0)</f>
        <v>0</v>
      </c>
      <c r="R5947" s="56">
        <f t="shared" si="2490"/>
        <v>0</v>
      </c>
      <c r="S5947" s="56" t="str">
        <f t="shared" si="2491"/>
        <v/>
      </c>
      <c r="T5947" s="56" t="str">
        <f t="shared" si="2492"/>
        <v/>
      </c>
      <c r="U5947" s="56" t="str">
        <f t="shared" si="2493"/>
        <v/>
      </c>
      <c r="V5947" s="56" t="str">
        <f t="shared" si="2494"/>
        <v/>
      </c>
      <c r="W5947" s="56" t="str">
        <f t="shared" si="2495"/>
        <v/>
      </c>
      <c r="X5947" s="56" t="str">
        <f t="shared" si="2496"/>
        <v/>
      </c>
      <c r="Y5947" s="57" t="str">
        <f t="shared" si="2497"/>
        <v/>
      </c>
      <c r="Z5947" s="56" t="str">
        <f t="shared" si="2498"/>
        <v/>
      </c>
      <c r="AA5947" s="56" t="str">
        <f t="shared" si="2499"/>
        <v/>
      </c>
      <c r="AB5947" s="56" t="str">
        <f t="shared" si="2500"/>
        <v/>
      </c>
      <c r="AC5947" s="56" t="b">
        <f t="shared" si="2486"/>
        <v>0</v>
      </c>
      <c r="AD5947" s="58" t="b">
        <f t="shared" si="2487"/>
        <v>0</v>
      </c>
      <c r="AE5947" s="59" t="b">
        <f t="shared" si="2488"/>
        <v>0</v>
      </c>
      <c r="AF5947" s="56" t="e">
        <f t="shared" si="2501"/>
        <v>#VALUE!</v>
      </c>
      <c r="AG5947" s="56" t="e">
        <f t="shared" si="2502"/>
        <v>#VALUE!</v>
      </c>
      <c r="AH5947" s="58" t="e">
        <f t="shared" si="2503"/>
        <v>#VALUE!</v>
      </c>
      <c r="AI5947" s="56">
        <f t="shared" si="2504"/>
        <v>0</v>
      </c>
      <c r="AJ5947" s="56">
        <f t="shared" si="2505"/>
        <v>0</v>
      </c>
      <c r="AK5947" s="56">
        <f t="shared" si="2506"/>
        <v>0</v>
      </c>
      <c r="AL5947" s="56">
        <f t="shared" si="2507"/>
        <v>0</v>
      </c>
      <c r="AM5947" s="56">
        <f t="shared" si="2508"/>
        <v>0</v>
      </c>
      <c r="AN5947" s="56">
        <f t="shared" si="2509"/>
        <v>0</v>
      </c>
      <c r="AO5947" s="89" t="str">
        <f t="shared" si="2510"/>
        <v/>
      </c>
      <c r="AP5947" s="89" t="str">
        <f t="shared" si="2511"/>
        <v>Left</v>
      </c>
    </row>
    <row r="5948" spans="15:42">
      <c r="O5948" s="55">
        <f t="shared" si="2489"/>
        <v>0</v>
      </c>
      <c r="P5948" s="56">
        <f t="shared" si="2485"/>
        <v>0</v>
      </c>
      <c r="Q5948" s="57">
        <f>_xlfn.IFNA(VLOOKUP(E5948,'2026 W-4 Spreadsheet'!frequ,2,FALSE),0)</f>
        <v>0</v>
      </c>
      <c r="R5948" s="56">
        <f t="shared" si="2490"/>
        <v>0</v>
      </c>
      <c r="S5948" s="56" t="str">
        <f t="shared" si="2491"/>
        <v/>
      </c>
      <c r="T5948" s="56" t="str">
        <f t="shared" si="2492"/>
        <v/>
      </c>
      <c r="U5948" s="56" t="str">
        <f t="shared" si="2493"/>
        <v/>
      </c>
      <c r="V5948" s="56" t="str">
        <f t="shared" si="2494"/>
        <v/>
      </c>
      <c r="W5948" s="56" t="str">
        <f t="shared" si="2495"/>
        <v/>
      </c>
      <c r="X5948" s="56" t="str">
        <f t="shared" si="2496"/>
        <v/>
      </c>
      <c r="Y5948" s="57" t="str">
        <f t="shared" si="2497"/>
        <v/>
      </c>
      <c r="Z5948" s="56" t="str">
        <f t="shared" si="2498"/>
        <v/>
      </c>
      <c r="AA5948" s="56" t="str">
        <f t="shared" si="2499"/>
        <v/>
      </c>
      <c r="AB5948" s="56" t="str">
        <f t="shared" si="2500"/>
        <v/>
      </c>
      <c r="AC5948" s="56" t="b">
        <f t="shared" si="2486"/>
        <v>0</v>
      </c>
      <c r="AD5948" s="58" t="b">
        <f t="shared" si="2487"/>
        <v>0</v>
      </c>
      <c r="AE5948" s="59" t="b">
        <f t="shared" si="2488"/>
        <v>0</v>
      </c>
      <c r="AF5948" s="56" t="e">
        <f t="shared" si="2501"/>
        <v>#VALUE!</v>
      </c>
      <c r="AG5948" s="56" t="e">
        <f t="shared" si="2502"/>
        <v>#VALUE!</v>
      </c>
      <c r="AH5948" s="58" t="e">
        <f t="shared" si="2503"/>
        <v>#VALUE!</v>
      </c>
      <c r="AI5948" s="56">
        <f t="shared" si="2504"/>
        <v>0</v>
      </c>
      <c r="AJ5948" s="56">
        <f t="shared" si="2505"/>
        <v>0</v>
      </c>
      <c r="AK5948" s="56">
        <f t="shared" si="2506"/>
        <v>0</v>
      </c>
      <c r="AL5948" s="56">
        <f t="shared" si="2507"/>
        <v>0</v>
      </c>
      <c r="AM5948" s="56">
        <f t="shared" si="2508"/>
        <v>0</v>
      </c>
      <c r="AN5948" s="56">
        <f t="shared" si="2509"/>
        <v>0</v>
      </c>
      <c r="AO5948" s="89" t="str">
        <f t="shared" si="2510"/>
        <v/>
      </c>
      <c r="AP5948" s="89" t="str">
        <f t="shared" si="2511"/>
        <v>Left</v>
      </c>
    </row>
    <row r="5949" spans="15:42">
      <c r="O5949" s="55">
        <f t="shared" si="2489"/>
        <v>0</v>
      </c>
      <c r="P5949" s="56">
        <f t="shared" si="2485"/>
        <v>0</v>
      </c>
      <c r="Q5949" s="57">
        <f>_xlfn.IFNA(VLOOKUP(E5949,'2026 W-4 Spreadsheet'!frequ,2,FALSE),0)</f>
        <v>0</v>
      </c>
      <c r="R5949" s="56">
        <f t="shared" si="2490"/>
        <v>0</v>
      </c>
      <c r="S5949" s="56" t="str">
        <f t="shared" si="2491"/>
        <v/>
      </c>
      <c r="T5949" s="56" t="str">
        <f t="shared" si="2492"/>
        <v/>
      </c>
      <c r="U5949" s="56" t="str">
        <f t="shared" si="2493"/>
        <v/>
      </c>
      <c r="V5949" s="56" t="str">
        <f t="shared" si="2494"/>
        <v/>
      </c>
      <c r="W5949" s="56" t="str">
        <f t="shared" si="2495"/>
        <v/>
      </c>
      <c r="X5949" s="56" t="str">
        <f t="shared" si="2496"/>
        <v/>
      </c>
      <c r="Y5949" s="57" t="str">
        <f t="shared" si="2497"/>
        <v/>
      </c>
      <c r="Z5949" s="56" t="str">
        <f t="shared" si="2498"/>
        <v/>
      </c>
      <c r="AA5949" s="56" t="str">
        <f t="shared" si="2499"/>
        <v/>
      </c>
      <c r="AB5949" s="56" t="str">
        <f t="shared" si="2500"/>
        <v/>
      </c>
      <c r="AC5949" s="56" t="b">
        <f t="shared" si="2486"/>
        <v>0</v>
      </c>
      <c r="AD5949" s="58" t="b">
        <f t="shared" si="2487"/>
        <v>0</v>
      </c>
      <c r="AE5949" s="59" t="b">
        <f t="shared" si="2488"/>
        <v>0</v>
      </c>
      <c r="AF5949" s="56" t="e">
        <f t="shared" si="2501"/>
        <v>#VALUE!</v>
      </c>
      <c r="AG5949" s="56" t="e">
        <f t="shared" si="2502"/>
        <v>#VALUE!</v>
      </c>
      <c r="AH5949" s="58" t="e">
        <f t="shared" si="2503"/>
        <v>#VALUE!</v>
      </c>
      <c r="AI5949" s="56">
        <f t="shared" si="2504"/>
        <v>0</v>
      </c>
      <c r="AJ5949" s="56">
        <f t="shared" si="2505"/>
        <v>0</v>
      </c>
      <c r="AK5949" s="56">
        <f t="shared" si="2506"/>
        <v>0</v>
      </c>
      <c r="AL5949" s="56">
        <f t="shared" si="2507"/>
        <v>0</v>
      </c>
      <c r="AM5949" s="56">
        <f t="shared" si="2508"/>
        <v>0</v>
      </c>
      <c r="AN5949" s="56">
        <f t="shared" si="2509"/>
        <v>0</v>
      </c>
      <c r="AO5949" s="89" t="str">
        <f t="shared" si="2510"/>
        <v/>
      </c>
      <c r="AP5949" s="89" t="str">
        <f t="shared" si="2511"/>
        <v>Left</v>
      </c>
    </row>
    <row r="5950" spans="15:42">
      <c r="O5950" s="55">
        <f t="shared" si="2489"/>
        <v>0</v>
      </c>
      <c r="P5950" s="56">
        <f t="shared" si="2485"/>
        <v>0</v>
      </c>
      <c r="Q5950" s="57">
        <f>_xlfn.IFNA(VLOOKUP(E5950,'2026 W-4 Spreadsheet'!frequ,2,FALSE),0)</f>
        <v>0</v>
      </c>
      <c r="R5950" s="56">
        <f t="shared" si="2490"/>
        <v>0</v>
      </c>
      <c r="S5950" s="56" t="str">
        <f t="shared" si="2491"/>
        <v/>
      </c>
      <c r="T5950" s="56" t="str">
        <f t="shared" si="2492"/>
        <v/>
      </c>
      <c r="U5950" s="56" t="str">
        <f t="shared" si="2493"/>
        <v/>
      </c>
      <c r="V5950" s="56" t="str">
        <f t="shared" si="2494"/>
        <v/>
      </c>
      <c r="W5950" s="56" t="str">
        <f t="shared" si="2495"/>
        <v/>
      </c>
      <c r="X5950" s="56" t="str">
        <f t="shared" si="2496"/>
        <v/>
      </c>
      <c r="Y5950" s="57" t="str">
        <f t="shared" si="2497"/>
        <v/>
      </c>
      <c r="Z5950" s="56" t="str">
        <f t="shared" si="2498"/>
        <v/>
      </c>
      <c r="AA5950" s="56" t="str">
        <f t="shared" si="2499"/>
        <v/>
      </c>
      <c r="AB5950" s="56" t="str">
        <f t="shared" si="2500"/>
        <v/>
      </c>
      <c r="AC5950" s="56" t="b">
        <f t="shared" si="2486"/>
        <v>0</v>
      </c>
      <c r="AD5950" s="58" t="b">
        <f t="shared" si="2487"/>
        <v>0</v>
      </c>
      <c r="AE5950" s="59" t="b">
        <f t="shared" si="2488"/>
        <v>0</v>
      </c>
      <c r="AF5950" s="56" t="e">
        <f t="shared" si="2501"/>
        <v>#VALUE!</v>
      </c>
      <c r="AG5950" s="56" t="e">
        <f t="shared" si="2502"/>
        <v>#VALUE!</v>
      </c>
      <c r="AH5950" s="58" t="e">
        <f t="shared" si="2503"/>
        <v>#VALUE!</v>
      </c>
      <c r="AI5950" s="56">
        <f t="shared" si="2504"/>
        <v>0</v>
      </c>
      <c r="AJ5950" s="56">
        <f t="shared" si="2505"/>
        <v>0</v>
      </c>
      <c r="AK5950" s="56">
        <f t="shared" si="2506"/>
        <v>0</v>
      </c>
      <c r="AL5950" s="56">
        <f t="shared" si="2507"/>
        <v>0</v>
      </c>
      <c r="AM5950" s="56">
        <f t="shared" si="2508"/>
        <v>0</v>
      </c>
      <c r="AN5950" s="56">
        <f t="shared" si="2509"/>
        <v>0</v>
      </c>
      <c r="AO5950" s="89" t="str">
        <f t="shared" si="2510"/>
        <v/>
      </c>
      <c r="AP5950" s="89" t="str">
        <f t="shared" si="2511"/>
        <v>Left</v>
      </c>
    </row>
    <row r="5951" spans="15:42">
      <c r="O5951" s="55">
        <f t="shared" si="2489"/>
        <v>0</v>
      </c>
      <c r="P5951" s="56">
        <f t="shared" si="2485"/>
        <v>0</v>
      </c>
      <c r="Q5951" s="57">
        <f>_xlfn.IFNA(VLOOKUP(E5951,'2026 W-4 Spreadsheet'!frequ,2,FALSE),0)</f>
        <v>0</v>
      </c>
      <c r="R5951" s="56">
        <f t="shared" si="2490"/>
        <v>0</v>
      </c>
      <c r="S5951" s="56" t="str">
        <f t="shared" si="2491"/>
        <v/>
      </c>
      <c r="T5951" s="56" t="str">
        <f t="shared" si="2492"/>
        <v/>
      </c>
      <c r="U5951" s="56" t="str">
        <f t="shared" si="2493"/>
        <v/>
      </c>
      <c r="V5951" s="56" t="str">
        <f t="shared" si="2494"/>
        <v/>
      </c>
      <c r="W5951" s="56" t="str">
        <f t="shared" si="2495"/>
        <v/>
      </c>
      <c r="X5951" s="56" t="str">
        <f t="shared" si="2496"/>
        <v/>
      </c>
      <c r="Y5951" s="57" t="str">
        <f t="shared" si="2497"/>
        <v/>
      </c>
      <c r="Z5951" s="56" t="str">
        <f t="shared" si="2498"/>
        <v/>
      </c>
      <c r="AA5951" s="56" t="str">
        <f t="shared" si="2499"/>
        <v/>
      </c>
      <c r="AB5951" s="56" t="str">
        <f t="shared" si="2500"/>
        <v/>
      </c>
      <c r="AC5951" s="56" t="b">
        <f t="shared" si="2486"/>
        <v>0</v>
      </c>
      <c r="AD5951" s="58" t="b">
        <f t="shared" si="2487"/>
        <v>0</v>
      </c>
      <c r="AE5951" s="59" t="b">
        <f t="shared" si="2488"/>
        <v>0</v>
      </c>
      <c r="AF5951" s="56" t="e">
        <f t="shared" si="2501"/>
        <v>#VALUE!</v>
      </c>
      <c r="AG5951" s="56" t="e">
        <f t="shared" si="2502"/>
        <v>#VALUE!</v>
      </c>
      <c r="AH5951" s="58" t="e">
        <f t="shared" si="2503"/>
        <v>#VALUE!</v>
      </c>
      <c r="AI5951" s="56">
        <f t="shared" si="2504"/>
        <v>0</v>
      </c>
      <c r="AJ5951" s="56">
        <f t="shared" si="2505"/>
        <v>0</v>
      </c>
      <c r="AK5951" s="56">
        <f t="shared" si="2506"/>
        <v>0</v>
      </c>
      <c r="AL5951" s="56">
        <f t="shared" si="2507"/>
        <v>0</v>
      </c>
      <c r="AM5951" s="56">
        <f t="shared" si="2508"/>
        <v>0</v>
      </c>
      <c r="AN5951" s="56">
        <f t="shared" si="2509"/>
        <v>0</v>
      </c>
      <c r="AO5951" s="89" t="str">
        <f t="shared" si="2510"/>
        <v/>
      </c>
      <c r="AP5951" s="89" t="str">
        <f t="shared" si="2511"/>
        <v>Left</v>
      </c>
    </row>
    <row r="5952" spans="15:42">
      <c r="O5952" s="55">
        <f t="shared" si="2489"/>
        <v>0</v>
      </c>
      <c r="P5952" s="56">
        <f t="shared" si="2485"/>
        <v>0</v>
      </c>
      <c r="Q5952" s="57">
        <f>_xlfn.IFNA(VLOOKUP(E5952,'2026 W-4 Spreadsheet'!frequ,2,FALSE),0)</f>
        <v>0</v>
      </c>
      <c r="R5952" s="56">
        <f t="shared" si="2490"/>
        <v>0</v>
      </c>
      <c r="S5952" s="56" t="str">
        <f t="shared" si="2491"/>
        <v/>
      </c>
      <c r="T5952" s="56" t="str">
        <f t="shared" si="2492"/>
        <v/>
      </c>
      <c r="U5952" s="56" t="str">
        <f t="shared" si="2493"/>
        <v/>
      </c>
      <c r="V5952" s="56" t="str">
        <f t="shared" si="2494"/>
        <v/>
      </c>
      <c r="W5952" s="56" t="str">
        <f t="shared" si="2495"/>
        <v/>
      </c>
      <c r="X5952" s="56" t="str">
        <f t="shared" si="2496"/>
        <v/>
      </c>
      <c r="Y5952" s="57" t="str">
        <f t="shared" si="2497"/>
        <v/>
      </c>
      <c r="Z5952" s="56" t="str">
        <f t="shared" si="2498"/>
        <v/>
      </c>
      <c r="AA5952" s="56" t="str">
        <f t="shared" si="2499"/>
        <v/>
      </c>
      <c r="AB5952" s="56" t="str">
        <f t="shared" si="2500"/>
        <v/>
      </c>
      <c r="AC5952" s="56" t="b">
        <f t="shared" si="2486"/>
        <v>0</v>
      </c>
      <c r="AD5952" s="58" t="b">
        <f t="shared" si="2487"/>
        <v>0</v>
      </c>
      <c r="AE5952" s="59" t="b">
        <f t="shared" si="2488"/>
        <v>0</v>
      </c>
      <c r="AF5952" s="56" t="e">
        <f t="shared" si="2501"/>
        <v>#VALUE!</v>
      </c>
      <c r="AG5952" s="56" t="e">
        <f t="shared" si="2502"/>
        <v>#VALUE!</v>
      </c>
      <c r="AH5952" s="58" t="e">
        <f t="shared" si="2503"/>
        <v>#VALUE!</v>
      </c>
      <c r="AI5952" s="56">
        <f t="shared" si="2504"/>
        <v>0</v>
      </c>
      <c r="AJ5952" s="56">
        <f t="shared" si="2505"/>
        <v>0</v>
      </c>
      <c r="AK5952" s="56">
        <f t="shared" si="2506"/>
        <v>0</v>
      </c>
      <c r="AL5952" s="56">
        <f t="shared" si="2507"/>
        <v>0</v>
      </c>
      <c r="AM5952" s="56">
        <f t="shared" si="2508"/>
        <v>0</v>
      </c>
      <c r="AN5952" s="56">
        <f t="shared" si="2509"/>
        <v>0</v>
      </c>
      <c r="AO5952" s="89" t="str">
        <f t="shared" si="2510"/>
        <v/>
      </c>
      <c r="AP5952" s="89" t="str">
        <f t="shared" si="2511"/>
        <v>Left</v>
      </c>
    </row>
    <row r="5953" spans="15:42">
      <c r="O5953" s="55">
        <f t="shared" si="2489"/>
        <v>0</v>
      </c>
      <c r="P5953" s="56">
        <f t="shared" si="2485"/>
        <v>0</v>
      </c>
      <c r="Q5953" s="57">
        <f>_xlfn.IFNA(VLOOKUP(E5953,'2026 W-4 Spreadsheet'!frequ,2,FALSE),0)</f>
        <v>0</v>
      </c>
      <c r="R5953" s="56">
        <f t="shared" si="2490"/>
        <v>0</v>
      </c>
      <c r="S5953" s="56" t="str">
        <f t="shared" si="2491"/>
        <v/>
      </c>
      <c r="T5953" s="56" t="str">
        <f t="shared" si="2492"/>
        <v/>
      </c>
      <c r="U5953" s="56" t="str">
        <f t="shared" si="2493"/>
        <v/>
      </c>
      <c r="V5953" s="56" t="str">
        <f t="shared" si="2494"/>
        <v/>
      </c>
      <c r="W5953" s="56" t="str">
        <f t="shared" si="2495"/>
        <v/>
      </c>
      <c r="X5953" s="56" t="str">
        <f t="shared" si="2496"/>
        <v/>
      </c>
      <c r="Y5953" s="57" t="str">
        <f t="shared" si="2497"/>
        <v/>
      </c>
      <c r="Z5953" s="56" t="str">
        <f t="shared" si="2498"/>
        <v/>
      </c>
      <c r="AA5953" s="56" t="str">
        <f t="shared" si="2499"/>
        <v/>
      </c>
      <c r="AB5953" s="56" t="str">
        <f t="shared" si="2500"/>
        <v/>
      </c>
      <c r="AC5953" s="56" t="b">
        <f t="shared" si="2486"/>
        <v>0</v>
      </c>
      <c r="AD5953" s="58" t="b">
        <f t="shared" si="2487"/>
        <v>0</v>
      </c>
      <c r="AE5953" s="59" t="b">
        <f t="shared" si="2488"/>
        <v>0</v>
      </c>
      <c r="AF5953" s="56" t="e">
        <f t="shared" si="2501"/>
        <v>#VALUE!</v>
      </c>
      <c r="AG5953" s="56" t="e">
        <f t="shared" si="2502"/>
        <v>#VALUE!</v>
      </c>
      <c r="AH5953" s="58" t="e">
        <f t="shared" si="2503"/>
        <v>#VALUE!</v>
      </c>
      <c r="AI5953" s="56">
        <f t="shared" si="2504"/>
        <v>0</v>
      </c>
      <c r="AJ5953" s="56">
        <f t="shared" si="2505"/>
        <v>0</v>
      </c>
      <c r="AK5953" s="56">
        <f t="shared" si="2506"/>
        <v>0</v>
      </c>
      <c r="AL5953" s="56">
        <f t="shared" si="2507"/>
        <v>0</v>
      </c>
      <c r="AM5953" s="56">
        <f t="shared" si="2508"/>
        <v>0</v>
      </c>
      <c r="AN5953" s="56">
        <f t="shared" si="2509"/>
        <v>0</v>
      </c>
      <c r="AO5953" s="89" t="str">
        <f t="shared" si="2510"/>
        <v/>
      </c>
      <c r="AP5953" s="89" t="str">
        <f t="shared" si="2511"/>
        <v>Left</v>
      </c>
    </row>
    <row r="5954" spans="15:42">
      <c r="O5954" s="55">
        <f t="shared" si="2489"/>
        <v>0</v>
      </c>
      <c r="P5954" s="56">
        <f t="shared" si="2485"/>
        <v>0</v>
      </c>
      <c r="Q5954" s="57">
        <f>_xlfn.IFNA(VLOOKUP(E5954,'2026 W-4 Spreadsheet'!frequ,2,FALSE),0)</f>
        <v>0</v>
      </c>
      <c r="R5954" s="56">
        <f t="shared" si="2490"/>
        <v>0</v>
      </c>
      <c r="S5954" s="56" t="str">
        <f t="shared" si="2491"/>
        <v/>
      </c>
      <c r="T5954" s="56" t="str">
        <f t="shared" si="2492"/>
        <v/>
      </c>
      <c r="U5954" s="56" t="str">
        <f t="shared" si="2493"/>
        <v/>
      </c>
      <c r="V5954" s="56" t="str">
        <f t="shared" si="2494"/>
        <v/>
      </c>
      <c r="W5954" s="56" t="str">
        <f t="shared" si="2495"/>
        <v/>
      </c>
      <c r="X5954" s="56" t="str">
        <f t="shared" si="2496"/>
        <v/>
      </c>
      <c r="Y5954" s="57" t="str">
        <f t="shared" si="2497"/>
        <v/>
      </c>
      <c r="Z5954" s="56" t="str">
        <f t="shared" si="2498"/>
        <v/>
      </c>
      <c r="AA5954" s="56" t="str">
        <f t="shared" si="2499"/>
        <v/>
      </c>
      <c r="AB5954" s="56" t="str">
        <f t="shared" si="2500"/>
        <v/>
      </c>
      <c r="AC5954" s="56" t="b">
        <f t="shared" si="2486"/>
        <v>0</v>
      </c>
      <c r="AD5954" s="58" t="b">
        <f t="shared" si="2487"/>
        <v>0</v>
      </c>
      <c r="AE5954" s="59" t="b">
        <f t="shared" si="2488"/>
        <v>0</v>
      </c>
      <c r="AF5954" s="56" t="e">
        <f t="shared" si="2501"/>
        <v>#VALUE!</v>
      </c>
      <c r="AG5954" s="56" t="e">
        <f t="shared" si="2502"/>
        <v>#VALUE!</v>
      </c>
      <c r="AH5954" s="58" t="e">
        <f t="shared" si="2503"/>
        <v>#VALUE!</v>
      </c>
      <c r="AI5954" s="56">
        <f t="shared" si="2504"/>
        <v>0</v>
      </c>
      <c r="AJ5954" s="56">
        <f t="shared" si="2505"/>
        <v>0</v>
      </c>
      <c r="AK5954" s="56">
        <f t="shared" si="2506"/>
        <v>0</v>
      </c>
      <c r="AL5954" s="56">
        <f t="shared" si="2507"/>
        <v>0</v>
      </c>
      <c r="AM5954" s="56">
        <f t="shared" si="2508"/>
        <v>0</v>
      </c>
      <c r="AN5954" s="56">
        <f t="shared" si="2509"/>
        <v>0</v>
      </c>
      <c r="AO5954" s="89" t="str">
        <f t="shared" si="2510"/>
        <v/>
      </c>
      <c r="AP5954" s="89" t="str">
        <f t="shared" si="2511"/>
        <v>Left</v>
      </c>
    </row>
    <row r="5955" spans="15:42">
      <c r="O5955" s="55">
        <f t="shared" si="2489"/>
        <v>0</v>
      </c>
      <c r="P5955" s="56">
        <f t="shared" si="2485"/>
        <v>0</v>
      </c>
      <c r="Q5955" s="57">
        <f>_xlfn.IFNA(VLOOKUP(E5955,'2026 W-4 Spreadsheet'!frequ,2,FALSE),0)</f>
        <v>0</v>
      </c>
      <c r="R5955" s="56">
        <f t="shared" si="2490"/>
        <v>0</v>
      </c>
      <c r="S5955" s="56" t="str">
        <f t="shared" si="2491"/>
        <v/>
      </c>
      <c r="T5955" s="56" t="str">
        <f t="shared" si="2492"/>
        <v/>
      </c>
      <c r="U5955" s="56" t="str">
        <f t="shared" si="2493"/>
        <v/>
      </c>
      <c r="V5955" s="56" t="str">
        <f t="shared" si="2494"/>
        <v/>
      </c>
      <c r="W5955" s="56" t="str">
        <f t="shared" si="2495"/>
        <v/>
      </c>
      <c r="X5955" s="56" t="str">
        <f t="shared" si="2496"/>
        <v/>
      </c>
      <c r="Y5955" s="57" t="str">
        <f t="shared" si="2497"/>
        <v/>
      </c>
      <c r="Z5955" s="56" t="str">
        <f t="shared" si="2498"/>
        <v/>
      </c>
      <c r="AA5955" s="56" t="str">
        <f t="shared" si="2499"/>
        <v/>
      </c>
      <c r="AB5955" s="56" t="str">
        <f t="shared" si="2500"/>
        <v/>
      </c>
      <c r="AC5955" s="56" t="b">
        <f t="shared" si="2486"/>
        <v>0</v>
      </c>
      <c r="AD5955" s="58" t="b">
        <f t="shared" si="2487"/>
        <v>0</v>
      </c>
      <c r="AE5955" s="59" t="b">
        <f t="shared" si="2488"/>
        <v>0</v>
      </c>
      <c r="AF5955" s="56" t="e">
        <f t="shared" si="2501"/>
        <v>#VALUE!</v>
      </c>
      <c r="AG5955" s="56" t="e">
        <f t="shared" si="2502"/>
        <v>#VALUE!</v>
      </c>
      <c r="AH5955" s="58" t="e">
        <f t="shared" si="2503"/>
        <v>#VALUE!</v>
      </c>
      <c r="AI5955" s="56">
        <f t="shared" si="2504"/>
        <v>0</v>
      </c>
      <c r="AJ5955" s="56">
        <f t="shared" si="2505"/>
        <v>0</v>
      </c>
      <c r="AK5955" s="56">
        <f t="shared" si="2506"/>
        <v>0</v>
      </c>
      <c r="AL5955" s="56">
        <f t="shared" si="2507"/>
        <v>0</v>
      </c>
      <c r="AM5955" s="56">
        <f t="shared" si="2508"/>
        <v>0</v>
      </c>
      <c r="AN5955" s="56">
        <f t="shared" si="2509"/>
        <v>0</v>
      </c>
      <c r="AO5955" s="89" t="str">
        <f t="shared" si="2510"/>
        <v/>
      </c>
      <c r="AP5955" s="89" t="str">
        <f t="shared" si="2511"/>
        <v>Left</v>
      </c>
    </row>
    <row r="5956" spans="15:42">
      <c r="O5956" s="55">
        <f t="shared" si="2489"/>
        <v>0</v>
      </c>
      <c r="P5956" s="56">
        <f t="shared" si="2485"/>
        <v>0</v>
      </c>
      <c r="Q5956" s="57">
        <f>_xlfn.IFNA(VLOOKUP(E5956,'2026 W-4 Spreadsheet'!frequ,2,FALSE),0)</f>
        <v>0</v>
      </c>
      <c r="R5956" s="56">
        <f t="shared" si="2490"/>
        <v>0</v>
      </c>
      <c r="S5956" s="56" t="str">
        <f t="shared" si="2491"/>
        <v/>
      </c>
      <c r="T5956" s="56" t="str">
        <f t="shared" si="2492"/>
        <v/>
      </c>
      <c r="U5956" s="56" t="str">
        <f t="shared" si="2493"/>
        <v/>
      </c>
      <c r="V5956" s="56" t="str">
        <f t="shared" si="2494"/>
        <v/>
      </c>
      <c r="W5956" s="56" t="str">
        <f t="shared" si="2495"/>
        <v/>
      </c>
      <c r="X5956" s="56" t="str">
        <f t="shared" si="2496"/>
        <v/>
      </c>
      <c r="Y5956" s="57" t="str">
        <f t="shared" si="2497"/>
        <v/>
      </c>
      <c r="Z5956" s="56" t="str">
        <f t="shared" si="2498"/>
        <v/>
      </c>
      <c r="AA5956" s="56" t="str">
        <f t="shared" si="2499"/>
        <v/>
      </c>
      <c r="AB5956" s="56" t="str">
        <f t="shared" si="2500"/>
        <v/>
      </c>
      <c r="AC5956" s="56" t="b">
        <f t="shared" si="2486"/>
        <v>0</v>
      </c>
      <c r="AD5956" s="58" t="b">
        <f t="shared" si="2487"/>
        <v>0</v>
      </c>
      <c r="AE5956" s="59" t="b">
        <f t="shared" si="2488"/>
        <v>0</v>
      </c>
      <c r="AF5956" s="56" t="e">
        <f t="shared" si="2501"/>
        <v>#VALUE!</v>
      </c>
      <c r="AG5956" s="56" t="e">
        <f t="shared" si="2502"/>
        <v>#VALUE!</v>
      </c>
      <c r="AH5956" s="58" t="e">
        <f t="shared" si="2503"/>
        <v>#VALUE!</v>
      </c>
      <c r="AI5956" s="56">
        <f t="shared" si="2504"/>
        <v>0</v>
      </c>
      <c r="AJ5956" s="56">
        <f t="shared" si="2505"/>
        <v>0</v>
      </c>
      <c r="AK5956" s="56">
        <f t="shared" si="2506"/>
        <v>0</v>
      </c>
      <c r="AL5956" s="56">
        <f t="shared" si="2507"/>
        <v>0</v>
      </c>
      <c r="AM5956" s="56">
        <f t="shared" si="2508"/>
        <v>0</v>
      </c>
      <c r="AN5956" s="56">
        <f t="shared" si="2509"/>
        <v>0</v>
      </c>
      <c r="AO5956" s="89" t="str">
        <f t="shared" si="2510"/>
        <v/>
      </c>
      <c r="AP5956" s="89" t="str">
        <f t="shared" si="2511"/>
        <v>Left</v>
      </c>
    </row>
    <row r="5957" spans="15:42">
      <c r="O5957" s="55">
        <f t="shared" si="2489"/>
        <v>0</v>
      </c>
      <c r="P5957" s="56">
        <f t="shared" ref="P5957:P6020" si="2512">IF(F5957="Yes",IF(C5957="Yes",D5957+VLOOKUP(E5957,freq2,3,FALSE),D5957+VLOOKUP(E5957,freq2,3,FALSE)),D5957)</f>
        <v>0</v>
      </c>
      <c r="Q5957" s="57">
        <f>_xlfn.IFNA(VLOOKUP(E5957,'2026 W-4 Spreadsheet'!frequ,2,FALSE),0)</f>
        <v>0</v>
      </c>
      <c r="R5957" s="56">
        <f t="shared" si="2490"/>
        <v>0</v>
      </c>
      <c r="S5957" s="56" t="str">
        <f t="shared" si="2491"/>
        <v/>
      </c>
      <c r="T5957" s="56" t="str">
        <f t="shared" si="2492"/>
        <v/>
      </c>
      <c r="U5957" s="56" t="str">
        <f t="shared" si="2493"/>
        <v/>
      </c>
      <c r="V5957" s="56" t="str">
        <f t="shared" si="2494"/>
        <v/>
      </c>
      <c r="W5957" s="56" t="str">
        <f t="shared" si="2495"/>
        <v/>
      </c>
      <c r="X5957" s="56" t="str">
        <f t="shared" si="2496"/>
        <v/>
      </c>
      <c r="Y5957" s="57" t="str">
        <f t="shared" si="2497"/>
        <v/>
      </c>
      <c r="Z5957" s="56" t="str">
        <f t="shared" si="2498"/>
        <v/>
      </c>
      <c r="AA5957" s="56" t="str">
        <f t="shared" si="2499"/>
        <v/>
      </c>
      <c r="AB5957" s="56" t="str">
        <f t="shared" si="2500"/>
        <v/>
      </c>
      <c r="AC5957" s="56" t="b">
        <f t="shared" ref="AC5957:AC6020" si="2513">IF(AP5957="LeftMarr",VLOOKUP(AB5957,LeftMarr,1,TRUE),IF(AP5957="LeftSing",VLOOKUP(AB5957,LeftSing,1,TRUE),IF(AP5957="LeftHead",VLOOKUP(AB5957,LeftHead,1,TRUE),IF(AP5957="RightMarr",VLOOKUP(AB5957,RightMarr,1,TRUE),IF(AP5957="RightSing",VLOOKUP(AB5957,RightSing,1,TRUE),IF(AP5957="RightHead",VLOOKUP(AB5957,RightHead,1,TRUE)))))))</f>
        <v>0</v>
      </c>
      <c r="AD5957" s="58" t="b">
        <f t="shared" ref="AD5957:AD6020" si="2514">IF(AP5957="LeftMarr",VLOOKUP(AB5957,LeftMarr,3,TRUE),IF(AP5957="LeftSing",VLOOKUP(AB5957,LeftSing,3,TRUE),IF(AP5957="LeftHead",VLOOKUP(AB5957,LeftHead,3,TRUE),IF(AP5957="RightMarr",VLOOKUP(AB5957,RightMarr,3,TRUE),IF(AP5957="RightSing",VLOOKUP(AB5957,RightSing,3,TRUE),IF(AP5957="RightHead",VLOOKUP(AB5957,RightHead,3,TRUE)))))))</f>
        <v>0</v>
      </c>
      <c r="AE5957" s="59" t="b">
        <f t="shared" ref="AE5957:AE6020" si="2515">IF(AP5957="LeftMarr",VLOOKUP(AB5957,LeftMarr,4,TRUE),IF(AP5957="LeftSing",VLOOKUP(AB5957,LeftSing,4,TRUE),IF(AP5957="LeftHead",VLOOKUP(AB5957,LeftHead,4,TRUE),IF(AP5957="RightMarr",VLOOKUP(AB5957,RightMarr,4,TRUE),IF(AP5957="RightSing",VLOOKUP(AB5957,RightSing,4,TRUE),IF(AP5957="RightHead",VLOOKUP(AB5957,RightHead,4,TRUE)))))))</f>
        <v>0</v>
      </c>
      <c r="AF5957" s="56" t="e">
        <f t="shared" si="2501"/>
        <v>#VALUE!</v>
      </c>
      <c r="AG5957" s="56" t="e">
        <f t="shared" si="2502"/>
        <v>#VALUE!</v>
      </c>
      <c r="AH5957" s="58" t="e">
        <f t="shared" si="2503"/>
        <v>#VALUE!</v>
      </c>
      <c r="AI5957" s="56">
        <f t="shared" si="2504"/>
        <v>0</v>
      </c>
      <c r="AJ5957" s="56">
        <f t="shared" si="2505"/>
        <v>0</v>
      </c>
      <c r="AK5957" s="56">
        <f t="shared" si="2506"/>
        <v>0</v>
      </c>
      <c r="AL5957" s="56">
        <f t="shared" si="2507"/>
        <v>0</v>
      </c>
      <c r="AM5957" s="56">
        <f t="shared" si="2508"/>
        <v>0</v>
      </c>
      <c r="AN5957" s="56">
        <f t="shared" si="2509"/>
        <v>0</v>
      </c>
      <c r="AO5957" s="89" t="str">
        <f t="shared" si="2510"/>
        <v/>
      </c>
      <c r="AP5957" s="89" t="str">
        <f t="shared" si="2511"/>
        <v>Left</v>
      </c>
    </row>
    <row r="5958" spans="15:42">
      <c r="O5958" s="55">
        <f t="shared" ref="O5958:O6021" si="2516">IF(CONCATENATE(C5958,G5958)="NoH","CANNOT HAVE HEAD OF HOUSEHOLD ON PRE 2020 W4",AN5958)</f>
        <v>0</v>
      </c>
      <c r="P5958" s="56">
        <f t="shared" si="2512"/>
        <v>0</v>
      </c>
      <c r="Q5958" s="57">
        <f>_xlfn.IFNA(VLOOKUP(E5958,'2026 W-4 Spreadsheet'!frequ,2,FALSE),0)</f>
        <v>0</v>
      </c>
      <c r="R5958" s="56">
        <f t="shared" ref="R5958:R6021" si="2517">P5958*Q5958</f>
        <v>0</v>
      </c>
      <c r="S5958" s="56" t="str">
        <f t="shared" ref="S5958:S6021" si="2518">IF(C5958="Yes",L5958,"")</f>
        <v/>
      </c>
      <c r="T5958" s="56" t="str">
        <f t="shared" ref="T5958:T6021" si="2519">IF(C5958="Yes",R5958+S5958,"")</f>
        <v/>
      </c>
      <c r="U5958" s="56" t="str">
        <f t="shared" ref="U5958:U6021" si="2520">IF(C5958="Yes",M5958,"")</f>
        <v/>
      </c>
      <c r="V5958" s="56" t="str">
        <f t="shared" ref="V5958:V6021" si="2521">IF(C5958="Yes",IF(J5958="No",IF(G5958="M",12900,8600),0),"")</f>
        <v/>
      </c>
      <c r="W5958" s="56" t="str">
        <f t="shared" ref="W5958:W6021" si="2522">IF(C5958="Yes",U5958+V5958,"")</f>
        <v/>
      </c>
      <c r="X5958" s="56" t="str">
        <f t="shared" ref="X5958:X6021" si="2523">IF(C5958="Yes",IF(T5958-W5958&lt;0,0,T5958-W5958),"")</f>
        <v/>
      </c>
      <c r="Y5958" s="57" t="str">
        <f t="shared" ref="Y5958:Y6021" si="2524">IF(C5958="No",H5958,"")</f>
        <v/>
      </c>
      <c r="Z5958" s="56" t="str">
        <f t="shared" ref="Z5958:Z6021" si="2525">IF(C5958="No",Y5958*4300,"")</f>
        <v/>
      </c>
      <c r="AA5958" s="56" t="str">
        <f t="shared" ref="AA5958:AA6021" si="2526">IF(C5958="No",IF(R5958-Z5958&lt;0,0,R5958-Z5958),"")</f>
        <v/>
      </c>
      <c r="AB5958" s="56" t="str">
        <f t="shared" ref="AB5958:AB6021" si="2527">IF(C5958="Yes",X5958,AA5958)</f>
        <v/>
      </c>
      <c r="AC5958" s="56" t="b">
        <f t="shared" si="2513"/>
        <v>0</v>
      </c>
      <c r="AD5958" s="58" t="b">
        <f t="shared" si="2514"/>
        <v>0</v>
      </c>
      <c r="AE5958" s="59" t="b">
        <f t="shared" si="2515"/>
        <v>0</v>
      </c>
      <c r="AF5958" s="56" t="e">
        <f t="shared" ref="AF5958:AF6021" si="2528">AB5958-AC5958</f>
        <v>#VALUE!</v>
      </c>
      <c r="AG5958" s="56" t="e">
        <f t="shared" ref="AG5958:AG6021" si="2529">AF5958*AE5958</f>
        <v>#VALUE!</v>
      </c>
      <c r="AH5958" s="58" t="e">
        <f t="shared" ref="AH5958:AH6021" si="2530">AD5958+AG5958</f>
        <v>#VALUE!</v>
      </c>
      <c r="AI5958" s="56">
        <f t="shared" ref="AI5958:AI6021" si="2531">IFERROR(AH5958/Q5958,0)</f>
        <v>0</v>
      </c>
      <c r="AJ5958" s="56">
        <f t="shared" ref="AJ5958:AJ6021" si="2532">IF(C5958="Yes",K5958,0)</f>
        <v>0</v>
      </c>
      <c r="AK5958" s="56">
        <f t="shared" ref="AK5958:AK6021" si="2533">IF(C5958="Yes",AJ5958/Q5958,0)</f>
        <v>0</v>
      </c>
      <c r="AL5958" s="56">
        <f t="shared" ref="AL5958:AL6021" si="2534">IFERROR(IF(AI5958-AK5958&lt;0,0,AI5958-AK5958),"")</f>
        <v>0</v>
      </c>
      <c r="AM5958" s="56">
        <f t="shared" ref="AM5958:AM6021" si="2535">IF(C5958="Yes",N5958,I5958)</f>
        <v>0</v>
      </c>
      <c r="AN5958" s="56">
        <f t="shared" ref="AN5958:AN6021" si="2536">IFERROR(AL5958+AM5958,"")</f>
        <v>0</v>
      </c>
      <c r="AO5958" s="89" t="str">
        <f t="shared" ref="AO5958:AO6021" si="2537">IF(G5958="S","Sing",IF(G5958="M","Marr",IF(G5958="H","Head","")))</f>
        <v/>
      </c>
      <c r="AP5958" s="89" t="str">
        <f t="shared" ref="AP5958:AP6021" si="2538">IF(C5958="Yes",IF(J5958="Yes",CONCATENATE("Right",AO5958),CONCATENATE("Left",AO5958)),CONCATENATE("Left",AO5958))</f>
        <v>Left</v>
      </c>
    </row>
    <row r="5959" spans="15:42">
      <c r="O5959" s="55">
        <f t="shared" si="2516"/>
        <v>0</v>
      </c>
      <c r="P5959" s="56">
        <f t="shared" si="2512"/>
        <v>0</v>
      </c>
      <c r="Q5959" s="57">
        <f>_xlfn.IFNA(VLOOKUP(E5959,'2026 W-4 Spreadsheet'!frequ,2,FALSE),0)</f>
        <v>0</v>
      </c>
      <c r="R5959" s="56">
        <f t="shared" si="2517"/>
        <v>0</v>
      </c>
      <c r="S5959" s="56" t="str">
        <f t="shared" si="2518"/>
        <v/>
      </c>
      <c r="T5959" s="56" t="str">
        <f t="shared" si="2519"/>
        <v/>
      </c>
      <c r="U5959" s="56" t="str">
        <f t="shared" si="2520"/>
        <v/>
      </c>
      <c r="V5959" s="56" t="str">
        <f t="shared" si="2521"/>
        <v/>
      </c>
      <c r="W5959" s="56" t="str">
        <f t="shared" si="2522"/>
        <v/>
      </c>
      <c r="X5959" s="56" t="str">
        <f t="shared" si="2523"/>
        <v/>
      </c>
      <c r="Y5959" s="57" t="str">
        <f t="shared" si="2524"/>
        <v/>
      </c>
      <c r="Z5959" s="56" t="str">
        <f t="shared" si="2525"/>
        <v/>
      </c>
      <c r="AA5959" s="56" t="str">
        <f t="shared" si="2526"/>
        <v/>
      </c>
      <c r="AB5959" s="56" t="str">
        <f t="shared" si="2527"/>
        <v/>
      </c>
      <c r="AC5959" s="56" t="b">
        <f t="shared" si="2513"/>
        <v>0</v>
      </c>
      <c r="AD5959" s="58" t="b">
        <f t="shared" si="2514"/>
        <v>0</v>
      </c>
      <c r="AE5959" s="59" t="b">
        <f t="shared" si="2515"/>
        <v>0</v>
      </c>
      <c r="AF5959" s="56" t="e">
        <f t="shared" si="2528"/>
        <v>#VALUE!</v>
      </c>
      <c r="AG5959" s="56" t="e">
        <f t="shared" si="2529"/>
        <v>#VALUE!</v>
      </c>
      <c r="AH5959" s="58" t="e">
        <f t="shared" si="2530"/>
        <v>#VALUE!</v>
      </c>
      <c r="AI5959" s="56">
        <f t="shared" si="2531"/>
        <v>0</v>
      </c>
      <c r="AJ5959" s="56">
        <f t="shared" si="2532"/>
        <v>0</v>
      </c>
      <c r="AK5959" s="56">
        <f t="shared" si="2533"/>
        <v>0</v>
      </c>
      <c r="AL5959" s="56">
        <f t="shared" si="2534"/>
        <v>0</v>
      </c>
      <c r="AM5959" s="56">
        <f t="shared" si="2535"/>
        <v>0</v>
      </c>
      <c r="AN5959" s="56">
        <f t="shared" si="2536"/>
        <v>0</v>
      </c>
      <c r="AO5959" s="89" t="str">
        <f t="shared" si="2537"/>
        <v/>
      </c>
      <c r="AP5959" s="89" t="str">
        <f t="shared" si="2538"/>
        <v>Left</v>
      </c>
    </row>
    <row r="5960" spans="15:42">
      <c r="O5960" s="55">
        <f t="shared" si="2516"/>
        <v>0</v>
      </c>
      <c r="P5960" s="56">
        <f t="shared" si="2512"/>
        <v>0</v>
      </c>
      <c r="Q5960" s="57">
        <f>_xlfn.IFNA(VLOOKUP(E5960,'2026 W-4 Spreadsheet'!frequ,2,FALSE),0)</f>
        <v>0</v>
      </c>
      <c r="R5960" s="56">
        <f t="shared" si="2517"/>
        <v>0</v>
      </c>
      <c r="S5960" s="56" t="str">
        <f t="shared" si="2518"/>
        <v/>
      </c>
      <c r="T5960" s="56" t="str">
        <f t="shared" si="2519"/>
        <v/>
      </c>
      <c r="U5960" s="56" t="str">
        <f t="shared" si="2520"/>
        <v/>
      </c>
      <c r="V5960" s="56" t="str">
        <f t="shared" si="2521"/>
        <v/>
      </c>
      <c r="W5960" s="56" t="str">
        <f t="shared" si="2522"/>
        <v/>
      </c>
      <c r="X5960" s="56" t="str">
        <f t="shared" si="2523"/>
        <v/>
      </c>
      <c r="Y5960" s="57" t="str">
        <f t="shared" si="2524"/>
        <v/>
      </c>
      <c r="Z5960" s="56" t="str">
        <f t="shared" si="2525"/>
        <v/>
      </c>
      <c r="AA5960" s="56" t="str">
        <f t="shared" si="2526"/>
        <v/>
      </c>
      <c r="AB5960" s="56" t="str">
        <f t="shared" si="2527"/>
        <v/>
      </c>
      <c r="AC5960" s="56" t="b">
        <f t="shared" si="2513"/>
        <v>0</v>
      </c>
      <c r="AD5960" s="58" t="b">
        <f t="shared" si="2514"/>
        <v>0</v>
      </c>
      <c r="AE5960" s="59" t="b">
        <f t="shared" si="2515"/>
        <v>0</v>
      </c>
      <c r="AF5960" s="56" t="e">
        <f t="shared" si="2528"/>
        <v>#VALUE!</v>
      </c>
      <c r="AG5960" s="56" t="e">
        <f t="shared" si="2529"/>
        <v>#VALUE!</v>
      </c>
      <c r="AH5960" s="58" t="e">
        <f t="shared" si="2530"/>
        <v>#VALUE!</v>
      </c>
      <c r="AI5960" s="56">
        <f t="shared" si="2531"/>
        <v>0</v>
      </c>
      <c r="AJ5960" s="56">
        <f t="shared" si="2532"/>
        <v>0</v>
      </c>
      <c r="AK5960" s="56">
        <f t="shared" si="2533"/>
        <v>0</v>
      </c>
      <c r="AL5960" s="56">
        <f t="shared" si="2534"/>
        <v>0</v>
      </c>
      <c r="AM5960" s="56">
        <f t="shared" si="2535"/>
        <v>0</v>
      </c>
      <c r="AN5960" s="56">
        <f t="shared" si="2536"/>
        <v>0</v>
      </c>
      <c r="AO5960" s="89" t="str">
        <f t="shared" si="2537"/>
        <v/>
      </c>
      <c r="AP5960" s="89" t="str">
        <f t="shared" si="2538"/>
        <v>Left</v>
      </c>
    </row>
    <row r="5961" spans="15:42">
      <c r="O5961" s="55">
        <f t="shared" si="2516"/>
        <v>0</v>
      </c>
      <c r="P5961" s="56">
        <f t="shared" si="2512"/>
        <v>0</v>
      </c>
      <c r="Q5961" s="57">
        <f>_xlfn.IFNA(VLOOKUP(E5961,'2026 W-4 Spreadsheet'!frequ,2,FALSE),0)</f>
        <v>0</v>
      </c>
      <c r="R5961" s="56">
        <f t="shared" si="2517"/>
        <v>0</v>
      </c>
      <c r="S5961" s="56" t="str">
        <f t="shared" si="2518"/>
        <v/>
      </c>
      <c r="T5961" s="56" t="str">
        <f t="shared" si="2519"/>
        <v/>
      </c>
      <c r="U5961" s="56" t="str">
        <f t="shared" si="2520"/>
        <v/>
      </c>
      <c r="V5961" s="56" t="str">
        <f t="shared" si="2521"/>
        <v/>
      </c>
      <c r="W5961" s="56" t="str">
        <f t="shared" si="2522"/>
        <v/>
      </c>
      <c r="X5961" s="56" t="str">
        <f t="shared" si="2523"/>
        <v/>
      </c>
      <c r="Y5961" s="57" t="str">
        <f t="shared" si="2524"/>
        <v/>
      </c>
      <c r="Z5961" s="56" t="str">
        <f t="shared" si="2525"/>
        <v/>
      </c>
      <c r="AA5961" s="56" t="str">
        <f t="shared" si="2526"/>
        <v/>
      </c>
      <c r="AB5961" s="56" t="str">
        <f t="shared" si="2527"/>
        <v/>
      </c>
      <c r="AC5961" s="56" t="b">
        <f t="shared" si="2513"/>
        <v>0</v>
      </c>
      <c r="AD5961" s="58" t="b">
        <f t="shared" si="2514"/>
        <v>0</v>
      </c>
      <c r="AE5961" s="59" t="b">
        <f t="shared" si="2515"/>
        <v>0</v>
      </c>
      <c r="AF5961" s="56" t="e">
        <f t="shared" si="2528"/>
        <v>#VALUE!</v>
      </c>
      <c r="AG5961" s="56" t="e">
        <f t="shared" si="2529"/>
        <v>#VALUE!</v>
      </c>
      <c r="AH5961" s="58" t="e">
        <f t="shared" si="2530"/>
        <v>#VALUE!</v>
      </c>
      <c r="AI5961" s="56">
        <f t="shared" si="2531"/>
        <v>0</v>
      </c>
      <c r="AJ5961" s="56">
        <f t="shared" si="2532"/>
        <v>0</v>
      </c>
      <c r="AK5961" s="56">
        <f t="shared" si="2533"/>
        <v>0</v>
      </c>
      <c r="AL5961" s="56">
        <f t="shared" si="2534"/>
        <v>0</v>
      </c>
      <c r="AM5961" s="56">
        <f t="shared" si="2535"/>
        <v>0</v>
      </c>
      <c r="AN5961" s="56">
        <f t="shared" si="2536"/>
        <v>0</v>
      </c>
      <c r="AO5961" s="89" t="str">
        <f t="shared" si="2537"/>
        <v/>
      </c>
      <c r="AP5961" s="89" t="str">
        <f t="shared" si="2538"/>
        <v>Left</v>
      </c>
    </row>
    <row r="5962" spans="15:42">
      <c r="O5962" s="55">
        <f t="shared" si="2516"/>
        <v>0</v>
      </c>
      <c r="P5962" s="56">
        <f t="shared" si="2512"/>
        <v>0</v>
      </c>
      <c r="Q5962" s="57">
        <f>_xlfn.IFNA(VLOOKUP(E5962,'2026 W-4 Spreadsheet'!frequ,2,FALSE),0)</f>
        <v>0</v>
      </c>
      <c r="R5962" s="56">
        <f t="shared" si="2517"/>
        <v>0</v>
      </c>
      <c r="S5962" s="56" t="str">
        <f t="shared" si="2518"/>
        <v/>
      </c>
      <c r="T5962" s="56" t="str">
        <f t="shared" si="2519"/>
        <v/>
      </c>
      <c r="U5962" s="56" t="str">
        <f t="shared" si="2520"/>
        <v/>
      </c>
      <c r="V5962" s="56" t="str">
        <f t="shared" si="2521"/>
        <v/>
      </c>
      <c r="W5962" s="56" t="str">
        <f t="shared" si="2522"/>
        <v/>
      </c>
      <c r="X5962" s="56" t="str">
        <f t="shared" si="2523"/>
        <v/>
      </c>
      <c r="Y5962" s="57" t="str">
        <f t="shared" si="2524"/>
        <v/>
      </c>
      <c r="Z5962" s="56" t="str">
        <f t="shared" si="2525"/>
        <v/>
      </c>
      <c r="AA5962" s="56" t="str">
        <f t="shared" si="2526"/>
        <v/>
      </c>
      <c r="AB5962" s="56" t="str">
        <f t="shared" si="2527"/>
        <v/>
      </c>
      <c r="AC5962" s="56" t="b">
        <f t="shared" si="2513"/>
        <v>0</v>
      </c>
      <c r="AD5962" s="58" t="b">
        <f t="shared" si="2514"/>
        <v>0</v>
      </c>
      <c r="AE5962" s="59" t="b">
        <f t="shared" si="2515"/>
        <v>0</v>
      </c>
      <c r="AF5962" s="56" t="e">
        <f t="shared" si="2528"/>
        <v>#VALUE!</v>
      </c>
      <c r="AG5962" s="56" t="e">
        <f t="shared" si="2529"/>
        <v>#VALUE!</v>
      </c>
      <c r="AH5962" s="58" t="e">
        <f t="shared" si="2530"/>
        <v>#VALUE!</v>
      </c>
      <c r="AI5962" s="56">
        <f t="shared" si="2531"/>
        <v>0</v>
      </c>
      <c r="AJ5962" s="56">
        <f t="shared" si="2532"/>
        <v>0</v>
      </c>
      <c r="AK5962" s="56">
        <f t="shared" si="2533"/>
        <v>0</v>
      </c>
      <c r="AL5962" s="56">
        <f t="shared" si="2534"/>
        <v>0</v>
      </c>
      <c r="AM5962" s="56">
        <f t="shared" si="2535"/>
        <v>0</v>
      </c>
      <c r="AN5962" s="56">
        <f t="shared" si="2536"/>
        <v>0</v>
      </c>
      <c r="AO5962" s="89" t="str">
        <f t="shared" si="2537"/>
        <v/>
      </c>
      <c r="AP5962" s="89" t="str">
        <f t="shared" si="2538"/>
        <v>Left</v>
      </c>
    </row>
    <row r="5963" spans="15:42">
      <c r="O5963" s="55">
        <f t="shared" si="2516"/>
        <v>0</v>
      </c>
      <c r="P5963" s="56">
        <f t="shared" si="2512"/>
        <v>0</v>
      </c>
      <c r="Q5963" s="57">
        <f>_xlfn.IFNA(VLOOKUP(E5963,'2026 W-4 Spreadsheet'!frequ,2,FALSE),0)</f>
        <v>0</v>
      </c>
      <c r="R5963" s="56">
        <f t="shared" si="2517"/>
        <v>0</v>
      </c>
      <c r="S5963" s="56" t="str">
        <f t="shared" si="2518"/>
        <v/>
      </c>
      <c r="T5963" s="56" t="str">
        <f t="shared" si="2519"/>
        <v/>
      </c>
      <c r="U5963" s="56" t="str">
        <f t="shared" si="2520"/>
        <v/>
      </c>
      <c r="V5963" s="56" t="str">
        <f t="shared" si="2521"/>
        <v/>
      </c>
      <c r="W5963" s="56" t="str">
        <f t="shared" si="2522"/>
        <v/>
      </c>
      <c r="X5963" s="56" t="str">
        <f t="shared" si="2523"/>
        <v/>
      </c>
      <c r="Y5963" s="57" t="str">
        <f t="shared" si="2524"/>
        <v/>
      </c>
      <c r="Z5963" s="56" t="str">
        <f t="shared" si="2525"/>
        <v/>
      </c>
      <c r="AA5963" s="56" t="str">
        <f t="shared" si="2526"/>
        <v/>
      </c>
      <c r="AB5963" s="56" t="str">
        <f t="shared" si="2527"/>
        <v/>
      </c>
      <c r="AC5963" s="56" t="b">
        <f t="shared" si="2513"/>
        <v>0</v>
      </c>
      <c r="AD5963" s="58" t="b">
        <f t="shared" si="2514"/>
        <v>0</v>
      </c>
      <c r="AE5963" s="59" t="b">
        <f t="shared" si="2515"/>
        <v>0</v>
      </c>
      <c r="AF5963" s="56" t="e">
        <f t="shared" si="2528"/>
        <v>#VALUE!</v>
      </c>
      <c r="AG5963" s="56" t="e">
        <f t="shared" si="2529"/>
        <v>#VALUE!</v>
      </c>
      <c r="AH5963" s="58" t="e">
        <f t="shared" si="2530"/>
        <v>#VALUE!</v>
      </c>
      <c r="AI5963" s="56">
        <f t="shared" si="2531"/>
        <v>0</v>
      </c>
      <c r="AJ5963" s="56">
        <f t="shared" si="2532"/>
        <v>0</v>
      </c>
      <c r="AK5963" s="56">
        <f t="shared" si="2533"/>
        <v>0</v>
      </c>
      <c r="AL5963" s="56">
        <f t="shared" si="2534"/>
        <v>0</v>
      </c>
      <c r="AM5963" s="56">
        <f t="shared" si="2535"/>
        <v>0</v>
      </c>
      <c r="AN5963" s="56">
        <f t="shared" si="2536"/>
        <v>0</v>
      </c>
      <c r="AO5963" s="89" t="str">
        <f t="shared" si="2537"/>
        <v/>
      </c>
      <c r="AP5963" s="89" t="str">
        <f t="shared" si="2538"/>
        <v>Left</v>
      </c>
    </row>
    <row r="5964" spans="15:42">
      <c r="O5964" s="55">
        <f t="shared" si="2516"/>
        <v>0</v>
      </c>
      <c r="P5964" s="56">
        <f t="shared" si="2512"/>
        <v>0</v>
      </c>
      <c r="Q5964" s="57">
        <f>_xlfn.IFNA(VLOOKUP(E5964,'2026 W-4 Spreadsheet'!frequ,2,FALSE),0)</f>
        <v>0</v>
      </c>
      <c r="R5964" s="56">
        <f t="shared" si="2517"/>
        <v>0</v>
      </c>
      <c r="S5964" s="56" t="str">
        <f t="shared" si="2518"/>
        <v/>
      </c>
      <c r="T5964" s="56" t="str">
        <f t="shared" si="2519"/>
        <v/>
      </c>
      <c r="U5964" s="56" t="str">
        <f t="shared" si="2520"/>
        <v/>
      </c>
      <c r="V5964" s="56" t="str">
        <f t="shared" si="2521"/>
        <v/>
      </c>
      <c r="W5964" s="56" t="str">
        <f t="shared" si="2522"/>
        <v/>
      </c>
      <c r="X5964" s="56" t="str">
        <f t="shared" si="2523"/>
        <v/>
      </c>
      <c r="Y5964" s="57" t="str">
        <f t="shared" si="2524"/>
        <v/>
      </c>
      <c r="Z5964" s="56" t="str">
        <f t="shared" si="2525"/>
        <v/>
      </c>
      <c r="AA5964" s="56" t="str">
        <f t="shared" si="2526"/>
        <v/>
      </c>
      <c r="AB5964" s="56" t="str">
        <f t="shared" si="2527"/>
        <v/>
      </c>
      <c r="AC5964" s="56" t="b">
        <f t="shared" si="2513"/>
        <v>0</v>
      </c>
      <c r="AD5964" s="58" t="b">
        <f t="shared" si="2514"/>
        <v>0</v>
      </c>
      <c r="AE5964" s="59" t="b">
        <f t="shared" si="2515"/>
        <v>0</v>
      </c>
      <c r="AF5964" s="56" t="e">
        <f t="shared" si="2528"/>
        <v>#VALUE!</v>
      </c>
      <c r="AG5964" s="56" t="e">
        <f t="shared" si="2529"/>
        <v>#VALUE!</v>
      </c>
      <c r="AH5964" s="58" t="e">
        <f t="shared" si="2530"/>
        <v>#VALUE!</v>
      </c>
      <c r="AI5964" s="56">
        <f t="shared" si="2531"/>
        <v>0</v>
      </c>
      <c r="AJ5964" s="56">
        <f t="shared" si="2532"/>
        <v>0</v>
      </c>
      <c r="AK5964" s="56">
        <f t="shared" si="2533"/>
        <v>0</v>
      </c>
      <c r="AL5964" s="56">
        <f t="shared" si="2534"/>
        <v>0</v>
      </c>
      <c r="AM5964" s="56">
        <f t="shared" si="2535"/>
        <v>0</v>
      </c>
      <c r="AN5964" s="56">
        <f t="shared" si="2536"/>
        <v>0</v>
      </c>
      <c r="AO5964" s="89" t="str">
        <f t="shared" si="2537"/>
        <v/>
      </c>
      <c r="AP5964" s="89" t="str">
        <f t="shared" si="2538"/>
        <v>Left</v>
      </c>
    </row>
    <row r="5965" spans="15:42">
      <c r="O5965" s="55">
        <f t="shared" si="2516"/>
        <v>0</v>
      </c>
      <c r="P5965" s="56">
        <f t="shared" si="2512"/>
        <v>0</v>
      </c>
      <c r="Q5965" s="57">
        <f>_xlfn.IFNA(VLOOKUP(E5965,'2026 W-4 Spreadsheet'!frequ,2,FALSE),0)</f>
        <v>0</v>
      </c>
      <c r="R5965" s="56">
        <f t="shared" si="2517"/>
        <v>0</v>
      </c>
      <c r="S5965" s="56" t="str">
        <f t="shared" si="2518"/>
        <v/>
      </c>
      <c r="T5965" s="56" t="str">
        <f t="shared" si="2519"/>
        <v/>
      </c>
      <c r="U5965" s="56" t="str">
        <f t="shared" si="2520"/>
        <v/>
      </c>
      <c r="V5965" s="56" t="str">
        <f t="shared" si="2521"/>
        <v/>
      </c>
      <c r="W5965" s="56" t="str">
        <f t="shared" si="2522"/>
        <v/>
      </c>
      <c r="X5965" s="56" t="str">
        <f t="shared" si="2523"/>
        <v/>
      </c>
      <c r="Y5965" s="57" t="str">
        <f t="shared" si="2524"/>
        <v/>
      </c>
      <c r="Z5965" s="56" t="str">
        <f t="shared" si="2525"/>
        <v/>
      </c>
      <c r="AA5965" s="56" t="str">
        <f t="shared" si="2526"/>
        <v/>
      </c>
      <c r="AB5965" s="56" t="str">
        <f t="shared" si="2527"/>
        <v/>
      </c>
      <c r="AC5965" s="56" t="b">
        <f t="shared" si="2513"/>
        <v>0</v>
      </c>
      <c r="AD5965" s="58" t="b">
        <f t="shared" si="2514"/>
        <v>0</v>
      </c>
      <c r="AE5965" s="59" t="b">
        <f t="shared" si="2515"/>
        <v>0</v>
      </c>
      <c r="AF5965" s="56" t="e">
        <f t="shared" si="2528"/>
        <v>#VALUE!</v>
      </c>
      <c r="AG5965" s="56" t="e">
        <f t="shared" si="2529"/>
        <v>#VALUE!</v>
      </c>
      <c r="AH5965" s="58" t="e">
        <f t="shared" si="2530"/>
        <v>#VALUE!</v>
      </c>
      <c r="AI5965" s="56">
        <f t="shared" si="2531"/>
        <v>0</v>
      </c>
      <c r="AJ5965" s="56">
        <f t="shared" si="2532"/>
        <v>0</v>
      </c>
      <c r="AK5965" s="56">
        <f t="shared" si="2533"/>
        <v>0</v>
      </c>
      <c r="AL5965" s="56">
        <f t="shared" si="2534"/>
        <v>0</v>
      </c>
      <c r="AM5965" s="56">
        <f t="shared" si="2535"/>
        <v>0</v>
      </c>
      <c r="AN5965" s="56">
        <f t="shared" si="2536"/>
        <v>0</v>
      </c>
      <c r="AO5965" s="89" t="str">
        <f t="shared" si="2537"/>
        <v/>
      </c>
      <c r="AP5965" s="89" t="str">
        <f t="shared" si="2538"/>
        <v>Left</v>
      </c>
    </row>
    <row r="5966" spans="15:42">
      <c r="O5966" s="55">
        <f t="shared" si="2516"/>
        <v>0</v>
      </c>
      <c r="P5966" s="56">
        <f t="shared" si="2512"/>
        <v>0</v>
      </c>
      <c r="Q5966" s="57">
        <f>_xlfn.IFNA(VLOOKUP(E5966,'2026 W-4 Spreadsheet'!frequ,2,FALSE),0)</f>
        <v>0</v>
      </c>
      <c r="R5966" s="56">
        <f t="shared" si="2517"/>
        <v>0</v>
      </c>
      <c r="S5966" s="56" t="str">
        <f t="shared" si="2518"/>
        <v/>
      </c>
      <c r="T5966" s="56" t="str">
        <f t="shared" si="2519"/>
        <v/>
      </c>
      <c r="U5966" s="56" t="str">
        <f t="shared" si="2520"/>
        <v/>
      </c>
      <c r="V5966" s="56" t="str">
        <f t="shared" si="2521"/>
        <v/>
      </c>
      <c r="W5966" s="56" t="str">
        <f t="shared" si="2522"/>
        <v/>
      </c>
      <c r="X5966" s="56" t="str">
        <f t="shared" si="2523"/>
        <v/>
      </c>
      <c r="Y5966" s="57" t="str">
        <f t="shared" si="2524"/>
        <v/>
      </c>
      <c r="Z5966" s="56" t="str">
        <f t="shared" si="2525"/>
        <v/>
      </c>
      <c r="AA5966" s="56" t="str">
        <f t="shared" si="2526"/>
        <v/>
      </c>
      <c r="AB5966" s="56" t="str">
        <f t="shared" si="2527"/>
        <v/>
      </c>
      <c r="AC5966" s="56" t="b">
        <f t="shared" si="2513"/>
        <v>0</v>
      </c>
      <c r="AD5966" s="58" t="b">
        <f t="shared" si="2514"/>
        <v>0</v>
      </c>
      <c r="AE5966" s="59" t="b">
        <f t="shared" si="2515"/>
        <v>0</v>
      </c>
      <c r="AF5966" s="56" t="e">
        <f t="shared" si="2528"/>
        <v>#VALUE!</v>
      </c>
      <c r="AG5966" s="56" t="e">
        <f t="shared" si="2529"/>
        <v>#VALUE!</v>
      </c>
      <c r="AH5966" s="58" t="e">
        <f t="shared" si="2530"/>
        <v>#VALUE!</v>
      </c>
      <c r="AI5966" s="56">
        <f t="shared" si="2531"/>
        <v>0</v>
      </c>
      <c r="AJ5966" s="56">
        <f t="shared" si="2532"/>
        <v>0</v>
      </c>
      <c r="AK5966" s="56">
        <f t="shared" si="2533"/>
        <v>0</v>
      </c>
      <c r="AL5966" s="56">
        <f t="shared" si="2534"/>
        <v>0</v>
      </c>
      <c r="AM5966" s="56">
        <f t="shared" si="2535"/>
        <v>0</v>
      </c>
      <c r="AN5966" s="56">
        <f t="shared" si="2536"/>
        <v>0</v>
      </c>
      <c r="AO5966" s="89" t="str">
        <f t="shared" si="2537"/>
        <v/>
      </c>
      <c r="AP5966" s="89" t="str">
        <f t="shared" si="2538"/>
        <v>Left</v>
      </c>
    </row>
    <row r="5967" spans="15:42">
      <c r="O5967" s="55">
        <f t="shared" si="2516"/>
        <v>0</v>
      </c>
      <c r="P5967" s="56">
        <f t="shared" si="2512"/>
        <v>0</v>
      </c>
      <c r="Q5967" s="57">
        <f>_xlfn.IFNA(VLOOKUP(E5967,'2026 W-4 Spreadsheet'!frequ,2,FALSE),0)</f>
        <v>0</v>
      </c>
      <c r="R5967" s="56">
        <f t="shared" si="2517"/>
        <v>0</v>
      </c>
      <c r="S5967" s="56" t="str">
        <f t="shared" si="2518"/>
        <v/>
      </c>
      <c r="T5967" s="56" t="str">
        <f t="shared" si="2519"/>
        <v/>
      </c>
      <c r="U5967" s="56" t="str">
        <f t="shared" si="2520"/>
        <v/>
      </c>
      <c r="V5967" s="56" t="str">
        <f t="shared" si="2521"/>
        <v/>
      </c>
      <c r="W5967" s="56" t="str">
        <f t="shared" si="2522"/>
        <v/>
      </c>
      <c r="X5967" s="56" t="str">
        <f t="shared" si="2523"/>
        <v/>
      </c>
      <c r="Y5967" s="57" t="str">
        <f t="shared" si="2524"/>
        <v/>
      </c>
      <c r="Z5967" s="56" t="str">
        <f t="shared" si="2525"/>
        <v/>
      </c>
      <c r="AA5967" s="56" t="str">
        <f t="shared" si="2526"/>
        <v/>
      </c>
      <c r="AB5967" s="56" t="str">
        <f t="shared" si="2527"/>
        <v/>
      </c>
      <c r="AC5967" s="56" t="b">
        <f t="shared" si="2513"/>
        <v>0</v>
      </c>
      <c r="AD5967" s="58" t="b">
        <f t="shared" si="2514"/>
        <v>0</v>
      </c>
      <c r="AE5967" s="59" t="b">
        <f t="shared" si="2515"/>
        <v>0</v>
      </c>
      <c r="AF5967" s="56" t="e">
        <f t="shared" si="2528"/>
        <v>#VALUE!</v>
      </c>
      <c r="AG5967" s="56" t="e">
        <f t="shared" si="2529"/>
        <v>#VALUE!</v>
      </c>
      <c r="AH5967" s="58" t="e">
        <f t="shared" si="2530"/>
        <v>#VALUE!</v>
      </c>
      <c r="AI5967" s="56">
        <f t="shared" si="2531"/>
        <v>0</v>
      </c>
      <c r="AJ5967" s="56">
        <f t="shared" si="2532"/>
        <v>0</v>
      </c>
      <c r="AK5967" s="56">
        <f t="shared" si="2533"/>
        <v>0</v>
      </c>
      <c r="AL5967" s="56">
        <f t="shared" si="2534"/>
        <v>0</v>
      </c>
      <c r="AM5967" s="56">
        <f t="shared" si="2535"/>
        <v>0</v>
      </c>
      <c r="AN5967" s="56">
        <f t="shared" si="2536"/>
        <v>0</v>
      </c>
      <c r="AO5967" s="89" t="str">
        <f t="shared" si="2537"/>
        <v/>
      </c>
      <c r="AP5967" s="89" t="str">
        <f t="shared" si="2538"/>
        <v>Left</v>
      </c>
    </row>
    <row r="5968" spans="15:42">
      <c r="O5968" s="55">
        <f t="shared" si="2516"/>
        <v>0</v>
      </c>
      <c r="P5968" s="56">
        <f t="shared" si="2512"/>
        <v>0</v>
      </c>
      <c r="Q5968" s="57">
        <f>_xlfn.IFNA(VLOOKUP(E5968,'2026 W-4 Spreadsheet'!frequ,2,FALSE),0)</f>
        <v>0</v>
      </c>
      <c r="R5968" s="56">
        <f t="shared" si="2517"/>
        <v>0</v>
      </c>
      <c r="S5968" s="56" t="str">
        <f t="shared" si="2518"/>
        <v/>
      </c>
      <c r="T5968" s="56" t="str">
        <f t="shared" si="2519"/>
        <v/>
      </c>
      <c r="U5968" s="56" t="str">
        <f t="shared" si="2520"/>
        <v/>
      </c>
      <c r="V5968" s="56" t="str">
        <f t="shared" si="2521"/>
        <v/>
      </c>
      <c r="W5968" s="56" t="str">
        <f t="shared" si="2522"/>
        <v/>
      </c>
      <c r="X5968" s="56" t="str">
        <f t="shared" si="2523"/>
        <v/>
      </c>
      <c r="Y5968" s="57" t="str">
        <f t="shared" si="2524"/>
        <v/>
      </c>
      <c r="Z5968" s="56" t="str">
        <f t="shared" si="2525"/>
        <v/>
      </c>
      <c r="AA5968" s="56" t="str">
        <f t="shared" si="2526"/>
        <v/>
      </c>
      <c r="AB5968" s="56" t="str">
        <f t="shared" si="2527"/>
        <v/>
      </c>
      <c r="AC5968" s="56" t="b">
        <f t="shared" si="2513"/>
        <v>0</v>
      </c>
      <c r="AD5968" s="58" t="b">
        <f t="shared" si="2514"/>
        <v>0</v>
      </c>
      <c r="AE5968" s="59" t="b">
        <f t="shared" si="2515"/>
        <v>0</v>
      </c>
      <c r="AF5968" s="56" t="e">
        <f t="shared" si="2528"/>
        <v>#VALUE!</v>
      </c>
      <c r="AG5968" s="56" t="e">
        <f t="shared" si="2529"/>
        <v>#VALUE!</v>
      </c>
      <c r="AH5968" s="58" t="e">
        <f t="shared" si="2530"/>
        <v>#VALUE!</v>
      </c>
      <c r="AI5968" s="56">
        <f t="shared" si="2531"/>
        <v>0</v>
      </c>
      <c r="AJ5968" s="56">
        <f t="shared" si="2532"/>
        <v>0</v>
      </c>
      <c r="AK5968" s="56">
        <f t="shared" si="2533"/>
        <v>0</v>
      </c>
      <c r="AL5968" s="56">
        <f t="shared" si="2534"/>
        <v>0</v>
      </c>
      <c r="AM5968" s="56">
        <f t="shared" si="2535"/>
        <v>0</v>
      </c>
      <c r="AN5968" s="56">
        <f t="shared" si="2536"/>
        <v>0</v>
      </c>
      <c r="AO5968" s="89" t="str">
        <f t="shared" si="2537"/>
        <v/>
      </c>
      <c r="AP5968" s="89" t="str">
        <f t="shared" si="2538"/>
        <v>Left</v>
      </c>
    </row>
    <row r="5969" spans="15:42">
      <c r="O5969" s="55">
        <f t="shared" si="2516"/>
        <v>0</v>
      </c>
      <c r="P5969" s="56">
        <f t="shared" si="2512"/>
        <v>0</v>
      </c>
      <c r="Q5969" s="57">
        <f>_xlfn.IFNA(VLOOKUP(E5969,'2026 W-4 Spreadsheet'!frequ,2,FALSE),0)</f>
        <v>0</v>
      </c>
      <c r="R5969" s="56">
        <f t="shared" si="2517"/>
        <v>0</v>
      </c>
      <c r="S5969" s="56" t="str">
        <f t="shared" si="2518"/>
        <v/>
      </c>
      <c r="T5969" s="56" t="str">
        <f t="shared" si="2519"/>
        <v/>
      </c>
      <c r="U5969" s="56" t="str">
        <f t="shared" si="2520"/>
        <v/>
      </c>
      <c r="V5969" s="56" t="str">
        <f t="shared" si="2521"/>
        <v/>
      </c>
      <c r="W5969" s="56" t="str">
        <f t="shared" si="2522"/>
        <v/>
      </c>
      <c r="X5969" s="56" t="str">
        <f t="shared" si="2523"/>
        <v/>
      </c>
      <c r="Y5969" s="57" t="str">
        <f t="shared" si="2524"/>
        <v/>
      </c>
      <c r="Z5969" s="56" t="str">
        <f t="shared" si="2525"/>
        <v/>
      </c>
      <c r="AA5969" s="56" t="str">
        <f t="shared" si="2526"/>
        <v/>
      </c>
      <c r="AB5969" s="56" t="str">
        <f t="shared" si="2527"/>
        <v/>
      </c>
      <c r="AC5969" s="56" t="b">
        <f t="shared" si="2513"/>
        <v>0</v>
      </c>
      <c r="AD5969" s="58" t="b">
        <f t="shared" si="2514"/>
        <v>0</v>
      </c>
      <c r="AE5969" s="59" t="b">
        <f t="shared" si="2515"/>
        <v>0</v>
      </c>
      <c r="AF5969" s="56" t="e">
        <f t="shared" si="2528"/>
        <v>#VALUE!</v>
      </c>
      <c r="AG5969" s="56" t="e">
        <f t="shared" si="2529"/>
        <v>#VALUE!</v>
      </c>
      <c r="AH5969" s="58" t="e">
        <f t="shared" si="2530"/>
        <v>#VALUE!</v>
      </c>
      <c r="AI5969" s="56">
        <f t="shared" si="2531"/>
        <v>0</v>
      </c>
      <c r="AJ5969" s="56">
        <f t="shared" si="2532"/>
        <v>0</v>
      </c>
      <c r="AK5969" s="56">
        <f t="shared" si="2533"/>
        <v>0</v>
      </c>
      <c r="AL5969" s="56">
        <f t="shared" si="2534"/>
        <v>0</v>
      </c>
      <c r="AM5969" s="56">
        <f t="shared" si="2535"/>
        <v>0</v>
      </c>
      <c r="AN5969" s="56">
        <f t="shared" si="2536"/>
        <v>0</v>
      </c>
      <c r="AO5969" s="89" t="str">
        <f t="shared" si="2537"/>
        <v/>
      </c>
      <c r="AP5969" s="89" t="str">
        <f t="shared" si="2538"/>
        <v>Left</v>
      </c>
    </row>
    <row r="5970" spans="15:42">
      <c r="O5970" s="55">
        <f t="shared" si="2516"/>
        <v>0</v>
      </c>
      <c r="P5970" s="56">
        <f t="shared" si="2512"/>
        <v>0</v>
      </c>
      <c r="Q5970" s="57">
        <f>_xlfn.IFNA(VLOOKUP(E5970,'2026 W-4 Spreadsheet'!frequ,2,FALSE),0)</f>
        <v>0</v>
      </c>
      <c r="R5970" s="56">
        <f t="shared" si="2517"/>
        <v>0</v>
      </c>
      <c r="S5970" s="56" t="str">
        <f t="shared" si="2518"/>
        <v/>
      </c>
      <c r="T5970" s="56" t="str">
        <f t="shared" si="2519"/>
        <v/>
      </c>
      <c r="U5970" s="56" t="str">
        <f t="shared" si="2520"/>
        <v/>
      </c>
      <c r="V5970" s="56" t="str">
        <f t="shared" si="2521"/>
        <v/>
      </c>
      <c r="W5970" s="56" t="str">
        <f t="shared" si="2522"/>
        <v/>
      </c>
      <c r="X5970" s="56" t="str">
        <f t="shared" si="2523"/>
        <v/>
      </c>
      <c r="Y5970" s="57" t="str">
        <f t="shared" si="2524"/>
        <v/>
      </c>
      <c r="Z5970" s="56" t="str">
        <f t="shared" si="2525"/>
        <v/>
      </c>
      <c r="AA5970" s="56" t="str">
        <f t="shared" si="2526"/>
        <v/>
      </c>
      <c r="AB5970" s="56" t="str">
        <f t="shared" si="2527"/>
        <v/>
      </c>
      <c r="AC5970" s="56" t="b">
        <f t="shared" si="2513"/>
        <v>0</v>
      </c>
      <c r="AD5970" s="58" t="b">
        <f t="shared" si="2514"/>
        <v>0</v>
      </c>
      <c r="AE5970" s="59" t="b">
        <f t="shared" si="2515"/>
        <v>0</v>
      </c>
      <c r="AF5970" s="56" t="e">
        <f t="shared" si="2528"/>
        <v>#VALUE!</v>
      </c>
      <c r="AG5970" s="56" t="e">
        <f t="shared" si="2529"/>
        <v>#VALUE!</v>
      </c>
      <c r="AH5970" s="58" t="e">
        <f t="shared" si="2530"/>
        <v>#VALUE!</v>
      </c>
      <c r="AI5970" s="56">
        <f t="shared" si="2531"/>
        <v>0</v>
      </c>
      <c r="AJ5970" s="56">
        <f t="shared" si="2532"/>
        <v>0</v>
      </c>
      <c r="AK5970" s="56">
        <f t="shared" si="2533"/>
        <v>0</v>
      </c>
      <c r="AL5970" s="56">
        <f t="shared" si="2534"/>
        <v>0</v>
      </c>
      <c r="AM5970" s="56">
        <f t="shared" si="2535"/>
        <v>0</v>
      </c>
      <c r="AN5970" s="56">
        <f t="shared" si="2536"/>
        <v>0</v>
      </c>
      <c r="AO5970" s="89" t="str">
        <f t="shared" si="2537"/>
        <v/>
      </c>
      <c r="AP5970" s="89" t="str">
        <f t="shared" si="2538"/>
        <v>Left</v>
      </c>
    </row>
    <row r="5971" spans="15:42">
      <c r="O5971" s="55">
        <f t="shared" si="2516"/>
        <v>0</v>
      </c>
      <c r="P5971" s="56">
        <f t="shared" si="2512"/>
        <v>0</v>
      </c>
      <c r="Q5971" s="57">
        <f>_xlfn.IFNA(VLOOKUP(E5971,'2026 W-4 Spreadsheet'!frequ,2,FALSE),0)</f>
        <v>0</v>
      </c>
      <c r="R5971" s="56">
        <f t="shared" si="2517"/>
        <v>0</v>
      </c>
      <c r="S5971" s="56" t="str">
        <f t="shared" si="2518"/>
        <v/>
      </c>
      <c r="T5971" s="56" t="str">
        <f t="shared" si="2519"/>
        <v/>
      </c>
      <c r="U5971" s="56" t="str">
        <f t="shared" si="2520"/>
        <v/>
      </c>
      <c r="V5971" s="56" t="str">
        <f t="shared" si="2521"/>
        <v/>
      </c>
      <c r="W5971" s="56" t="str">
        <f t="shared" si="2522"/>
        <v/>
      </c>
      <c r="X5971" s="56" t="str">
        <f t="shared" si="2523"/>
        <v/>
      </c>
      <c r="Y5971" s="57" t="str">
        <f t="shared" si="2524"/>
        <v/>
      </c>
      <c r="Z5971" s="56" t="str">
        <f t="shared" si="2525"/>
        <v/>
      </c>
      <c r="AA5971" s="56" t="str">
        <f t="shared" si="2526"/>
        <v/>
      </c>
      <c r="AB5971" s="56" t="str">
        <f t="shared" si="2527"/>
        <v/>
      </c>
      <c r="AC5971" s="56" t="b">
        <f t="shared" si="2513"/>
        <v>0</v>
      </c>
      <c r="AD5971" s="58" t="b">
        <f t="shared" si="2514"/>
        <v>0</v>
      </c>
      <c r="AE5971" s="59" t="b">
        <f t="shared" si="2515"/>
        <v>0</v>
      </c>
      <c r="AF5971" s="56" t="e">
        <f t="shared" si="2528"/>
        <v>#VALUE!</v>
      </c>
      <c r="AG5971" s="56" t="e">
        <f t="shared" si="2529"/>
        <v>#VALUE!</v>
      </c>
      <c r="AH5971" s="58" t="e">
        <f t="shared" si="2530"/>
        <v>#VALUE!</v>
      </c>
      <c r="AI5971" s="56">
        <f t="shared" si="2531"/>
        <v>0</v>
      </c>
      <c r="AJ5971" s="56">
        <f t="shared" si="2532"/>
        <v>0</v>
      </c>
      <c r="AK5971" s="56">
        <f t="shared" si="2533"/>
        <v>0</v>
      </c>
      <c r="AL5971" s="56">
        <f t="shared" si="2534"/>
        <v>0</v>
      </c>
      <c r="AM5971" s="56">
        <f t="shared" si="2535"/>
        <v>0</v>
      </c>
      <c r="AN5971" s="56">
        <f t="shared" si="2536"/>
        <v>0</v>
      </c>
      <c r="AO5971" s="89" t="str">
        <f t="shared" si="2537"/>
        <v/>
      </c>
      <c r="AP5971" s="89" t="str">
        <f t="shared" si="2538"/>
        <v>Left</v>
      </c>
    </row>
    <row r="5972" spans="15:42">
      <c r="O5972" s="55">
        <f t="shared" si="2516"/>
        <v>0</v>
      </c>
      <c r="P5972" s="56">
        <f t="shared" si="2512"/>
        <v>0</v>
      </c>
      <c r="Q5972" s="57">
        <f>_xlfn.IFNA(VLOOKUP(E5972,'2026 W-4 Spreadsheet'!frequ,2,FALSE),0)</f>
        <v>0</v>
      </c>
      <c r="R5972" s="56">
        <f t="shared" si="2517"/>
        <v>0</v>
      </c>
      <c r="S5972" s="56" t="str">
        <f t="shared" si="2518"/>
        <v/>
      </c>
      <c r="T5972" s="56" t="str">
        <f t="shared" si="2519"/>
        <v/>
      </c>
      <c r="U5972" s="56" t="str">
        <f t="shared" si="2520"/>
        <v/>
      </c>
      <c r="V5972" s="56" t="str">
        <f t="shared" si="2521"/>
        <v/>
      </c>
      <c r="W5972" s="56" t="str">
        <f t="shared" si="2522"/>
        <v/>
      </c>
      <c r="X5972" s="56" t="str">
        <f t="shared" si="2523"/>
        <v/>
      </c>
      <c r="Y5972" s="57" t="str">
        <f t="shared" si="2524"/>
        <v/>
      </c>
      <c r="Z5972" s="56" t="str">
        <f t="shared" si="2525"/>
        <v/>
      </c>
      <c r="AA5972" s="56" t="str">
        <f t="shared" si="2526"/>
        <v/>
      </c>
      <c r="AB5972" s="56" t="str">
        <f t="shared" si="2527"/>
        <v/>
      </c>
      <c r="AC5972" s="56" t="b">
        <f t="shared" si="2513"/>
        <v>0</v>
      </c>
      <c r="AD5972" s="58" t="b">
        <f t="shared" si="2514"/>
        <v>0</v>
      </c>
      <c r="AE5972" s="59" t="b">
        <f t="shared" si="2515"/>
        <v>0</v>
      </c>
      <c r="AF5972" s="56" t="e">
        <f t="shared" si="2528"/>
        <v>#VALUE!</v>
      </c>
      <c r="AG5972" s="56" t="e">
        <f t="shared" si="2529"/>
        <v>#VALUE!</v>
      </c>
      <c r="AH5972" s="58" t="e">
        <f t="shared" si="2530"/>
        <v>#VALUE!</v>
      </c>
      <c r="AI5972" s="56">
        <f t="shared" si="2531"/>
        <v>0</v>
      </c>
      <c r="AJ5972" s="56">
        <f t="shared" si="2532"/>
        <v>0</v>
      </c>
      <c r="AK5972" s="56">
        <f t="shared" si="2533"/>
        <v>0</v>
      </c>
      <c r="AL5972" s="56">
        <f t="shared" si="2534"/>
        <v>0</v>
      </c>
      <c r="AM5972" s="56">
        <f t="shared" si="2535"/>
        <v>0</v>
      </c>
      <c r="AN5972" s="56">
        <f t="shared" si="2536"/>
        <v>0</v>
      </c>
      <c r="AO5972" s="89" t="str">
        <f t="shared" si="2537"/>
        <v/>
      </c>
      <c r="AP5972" s="89" t="str">
        <f t="shared" si="2538"/>
        <v>Left</v>
      </c>
    </row>
    <row r="5973" spans="15:42">
      <c r="O5973" s="55">
        <f t="shared" si="2516"/>
        <v>0</v>
      </c>
      <c r="P5973" s="56">
        <f t="shared" si="2512"/>
        <v>0</v>
      </c>
      <c r="Q5973" s="57">
        <f>_xlfn.IFNA(VLOOKUP(E5973,'2026 W-4 Spreadsheet'!frequ,2,FALSE),0)</f>
        <v>0</v>
      </c>
      <c r="R5973" s="56">
        <f t="shared" si="2517"/>
        <v>0</v>
      </c>
      <c r="S5973" s="56" t="str">
        <f t="shared" si="2518"/>
        <v/>
      </c>
      <c r="T5973" s="56" t="str">
        <f t="shared" si="2519"/>
        <v/>
      </c>
      <c r="U5973" s="56" t="str">
        <f t="shared" si="2520"/>
        <v/>
      </c>
      <c r="V5973" s="56" t="str">
        <f t="shared" si="2521"/>
        <v/>
      </c>
      <c r="W5973" s="56" t="str">
        <f t="shared" si="2522"/>
        <v/>
      </c>
      <c r="X5973" s="56" t="str">
        <f t="shared" si="2523"/>
        <v/>
      </c>
      <c r="Y5973" s="57" t="str">
        <f t="shared" si="2524"/>
        <v/>
      </c>
      <c r="Z5973" s="56" t="str">
        <f t="shared" si="2525"/>
        <v/>
      </c>
      <c r="AA5973" s="56" t="str">
        <f t="shared" si="2526"/>
        <v/>
      </c>
      <c r="AB5973" s="56" t="str">
        <f t="shared" si="2527"/>
        <v/>
      </c>
      <c r="AC5973" s="56" t="b">
        <f t="shared" si="2513"/>
        <v>0</v>
      </c>
      <c r="AD5973" s="58" t="b">
        <f t="shared" si="2514"/>
        <v>0</v>
      </c>
      <c r="AE5973" s="59" t="b">
        <f t="shared" si="2515"/>
        <v>0</v>
      </c>
      <c r="AF5973" s="56" t="e">
        <f t="shared" si="2528"/>
        <v>#VALUE!</v>
      </c>
      <c r="AG5973" s="56" t="e">
        <f t="shared" si="2529"/>
        <v>#VALUE!</v>
      </c>
      <c r="AH5973" s="58" t="e">
        <f t="shared" si="2530"/>
        <v>#VALUE!</v>
      </c>
      <c r="AI5973" s="56">
        <f t="shared" si="2531"/>
        <v>0</v>
      </c>
      <c r="AJ5973" s="56">
        <f t="shared" si="2532"/>
        <v>0</v>
      </c>
      <c r="AK5973" s="56">
        <f t="shared" si="2533"/>
        <v>0</v>
      </c>
      <c r="AL5973" s="56">
        <f t="shared" si="2534"/>
        <v>0</v>
      </c>
      <c r="AM5973" s="56">
        <f t="shared" si="2535"/>
        <v>0</v>
      </c>
      <c r="AN5973" s="56">
        <f t="shared" si="2536"/>
        <v>0</v>
      </c>
      <c r="AO5973" s="89" t="str">
        <f t="shared" si="2537"/>
        <v/>
      </c>
      <c r="AP5973" s="89" t="str">
        <f t="shared" si="2538"/>
        <v>Left</v>
      </c>
    </row>
    <row r="5974" spans="15:42">
      <c r="O5974" s="55">
        <f t="shared" si="2516"/>
        <v>0</v>
      </c>
      <c r="P5974" s="56">
        <f t="shared" si="2512"/>
        <v>0</v>
      </c>
      <c r="Q5974" s="57">
        <f>_xlfn.IFNA(VLOOKUP(E5974,'2026 W-4 Spreadsheet'!frequ,2,FALSE),0)</f>
        <v>0</v>
      </c>
      <c r="R5974" s="56">
        <f t="shared" si="2517"/>
        <v>0</v>
      </c>
      <c r="S5974" s="56" t="str">
        <f t="shared" si="2518"/>
        <v/>
      </c>
      <c r="T5974" s="56" t="str">
        <f t="shared" si="2519"/>
        <v/>
      </c>
      <c r="U5974" s="56" t="str">
        <f t="shared" si="2520"/>
        <v/>
      </c>
      <c r="V5974" s="56" t="str">
        <f t="shared" si="2521"/>
        <v/>
      </c>
      <c r="W5974" s="56" t="str">
        <f t="shared" si="2522"/>
        <v/>
      </c>
      <c r="X5974" s="56" t="str">
        <f t="shared" si="2523"/>
        <v/>
      </c>
      <c r="Y5974" s="57" t="str">
        <f t="shared" si="2524"/>
        <v/>
      </c>
      <c r="Z5974" s="56" t="str">
        <f t="shared" si="2525"/>
        <v/>
      </c>
      <c r="AA5974" s="56" t="str">
        <f t="shared" si="2526"/>
        <v/>
      </c>
      <c r="AB5974" s="56" t="str">
        <f t="shared" si="2527"/>
        <v/>
      </c>
      <c r="AC5974" s="56" t="b">
        <f t="shared" si="2513"/>
        <v>0</v>
      </c>
      <c r="AD5974" s="58" t="b">
        <f t="shared" si="2514"/>
        <v>0</v>
      </c>
      <c r="AE5974" s="59" t="b">
        <f t="shared" si="2515"/>
        <v>0</v>
      </c>
      <c r="AF5974" s="56" t="e">
        <f t="shared" si="2528"/>
        <v>#VALUE!</v>
      </c>
      <c r="AG5974" s="56" t="e">
        <f t="shared" si="2529"/>
        <v>#VALUE!</v>
      </c>
      <c r="AH5974" s="58" t="e">
        <f t="shared" si="2530"/>
        <v>#VALUE!</v>
      </c>
      <c r="AI5974" s="56">
        <f t="shared" si="2531"/>
        <v>0</v>
      </c>
      <c r="AJ5974" s="56">
        <f t="shared" si="2532"/>
        <v>0</v>
      </c>
      <c r="AK5974" s="56">
        <f t="shared" si="2533"/>
        <v>0</v>
      </c>
      <c r="AL5974" s="56">
        <f t="shared" si="2534"/>
        <v>0</v>
      </c>
      <c r="AM5974" s="56">
        <f t="shared" si="2535"/>
        <v>0</v>
      </c>
      <c r="AN5974" s="56">
        <f t="shared" si="2536"/>
        <v>0</v>
      </c>
      <c r="AO5974" s="89" t="str">
        <f t="shared" si="2537"/>
        <v/>
      </c>
      <c r="AP5974" s="89" t="str">
        <f t="shared" si="2538"/>
        <v>Left</v>
      </c>
    </row>
    <row r="5975" spans="15:42">
      <c r="O5975" s="55">
        <f t="shared" si="2516"/>
        <v>0</v>
      </c>
      <c r="P5975" s="56">
        <f t="shared" si="2512"/>
        <v>0</v>
      </c>
      <c r="Q5975" s="57">
        <f>_xlfn.IFNA(VLOOKUP(E5975,'2026 W-4 Spreadsheet'!frequ,2,FALSE),0)</f>
        <v>0</v>
      </c>
      <c r="R5975" s="56">
        <f t="shared" si="2517"/>
        <v>0</v>
      </c>
      <c r="S5975" s="56" t="str">
        <f t="shared" si="2518"/>
        <v/>
      </c>
      <c r="T5975" s="56" t="str">
        <f t="shared" si="2519"/>
        <v/>
      </c>
      <c r="U5975" s="56" t="str">
        <f t="shared" si="2520"/>
        <v/>
      </c>
      <c r="V5975" s="56" t="str">
        <f t="shared" si="2521"/>
        <v/>
      </c>
      <c r="W5975" s="56" t="str">
        <f t="shared" si="2522"/>
        <v/>
      </c>
      <c r="X5975" s="56" t="str">
        <f t="shared" si="2523"/>
        <v/>
      </c>
      <c r="Y5975" s="57" t="str">
        <f t="shared" si="2524"/>
        <v/>
      </c>
      <c r="Z5975" s="56" t="str">
        <f t="shared" si="2525"/>
        <v/>
      </c>
      <c r="AA5975" s="56" t="str">
        <f t="shared" si="2526"/>
        <v/>
      </c>
      <c r="AB5975" s="56" t="str">
        <f t="shared" si="2527"/>
        <v/>
      </c>
      <c r="AC5975" s="56" t="b">
        <f t="shared" si="2513"/>
        <v>0</v>
      </c>
      <c r="AD5975" s="58" t="b">
        <f t="shared" si="2514"/>
        <v>0</v>
      </c>
      <c r="AE5975" s="59" t="b">
        <f t="shared" si="2515"/>
        <v>0</v>
      </c>
      <c r="AF5975" s="56" t="e">
        <f t="shared" si="2528"/>
        <v>#VALUE!</v>
      </c>
      <c r="AG5975" s="56" t="e">
        <f t="shared" si="2529"/>
        <v>#VALUE!</v>
      </c>
      <c r="AH5975" s="58" t="e">
        <f t="shared" si="2530"/>
        <v>#VALUE!</v>
      </c>
      <c r="AI5975" s="56">
        <f t="shared" si="2531"/>
        <v>0</v>
      </c>
      <c r="AJ5975" s="56">
        <f t="shared" si="2532"/>
        <v>0</v>
      </c>
      <c r="AK5975" s="56">
        <f t="shared" si="2533"/>
        <v>0</v>
      </c>
      <c r="AL5975" s="56">
        <f t="shared" si="2534"/>
        <v>0</v>
      </c>
      <c r="AM5975" s="56">
        <f t="shared" si="2535"/>
        <v>0</v>
      </c>
      <c r="AN5975" s="56">
        <f t="shared" si="2536"/>
        <v>0</v>
      </c>
      <c r="AO5975" s="89" t="str">
        <f t="shared" si="2537"/>
        <v/>
      </c>
      <c r="AP5975" s="89" t="str">
        <f t="shared" si="2538"/>
        <v>Left</v>
      </c>
    </row>
    <row r="5976" spans="15:42">
      <c r="O5976" s="55">
        <f t="shared" si="2516"/>
        <v>0</v>
      </c>
      <c r="P5976" s="56">
        <f t="shared" si="2512"/>
        <v>0</v>
      </c>
      <c r="Q5976" s="57">
        <f>_xlfn.IFNA(VLOOKUP(E5976,'2026 W-4 Spreadsheet'!frequ,2,FALSE),0)</f>
        <v>0</v>
      </c>
      <c r="R5976" s="56">
        <f t="shared" si="2517"/>
        <v>0</v>
      </c>
      <c r="S5976" s="56" t="str">
        <f t="shared" si="2518"/>
        <v/>
      </c>
      <c r="T5976" s="56" t="str">
        <f t="shared" si="2519"/>
        <v/>
      </c>
      <c r="U5976" s="56" t="str">
        <f t="shared" si="2520"/>
        <v/>
      </c>
      <c r="V5976" s="56" t="str">
        <f t="shared" si="2521"/>
        <v/>
      </c>
      <c r="W5976" s="56" t="str">
        <f t="shared" si="2522"/>
        <v/>
      </c>
      <c r="X5976" s="56" t="str">
        <f t="shared" si="2523"/>
        <v/>
      </c>
      <c r="Y5976" s="57" t="str">
        <f t="shared" si="2524"/>
        <v/>
      </c>
      <c r="Z5976" s="56" t="str">
        <f t="shared" si="2525"/>
        <v/>
      </c>
      <c r="AA5976" s="56" t="str">
        <f t="shared" si="2526"/>
        <v/>
      </c>
      <c r="AB5976" s="56" t="str">
        <f t="shared" si="2527"/>
        <v/>
      </c>
      <c r="AC5976" s="56" t="b">
        <f t="shared" si="2513"/>
        <v>0</v>
      </c>
      <c r="AD5976" s="58" t="b">
        <f t="shared" si="2514"/>
        <v>0</v>
      </c>
      <c r="AE5976" s="59" t="b">
        <f t="shared" si="2515"/>
        <v>0</v>
      </c>
      <c r="AF5976" s="56" t="e">
        <f t="shared" si="2528"/>
        <v>#VALUE!</v>
      </c>
      <c r="AG5976" s="56" t="e">
        <f t="shared" si="2529"/>
        <v>#VALUE!</v>
      </c>
      <c r="AH5976" s="58" t="e">
        <f t="shared" si="2530"/>
        <v>#VALUE!</v>
      </c>
      <c r="AI5976" s="56">
        <f t="shared" si="2531"/>
        <v>0</v>
      </c>
      <c r="AJ5976" s="56">
        <f t="shared" si="2532"/>
        <v>0</v>
      </c>
      <c r="AK5976" s="56">
        <f t="shared" si="2533"/>
        <v>0</v>
      </c>
      <c r="AL5976" s="56">
        <f t="shared" si="2534"/>
        <v>0</v>
      </c>
      <c r="AM5976" s="56">
        <f t="shared" si="2535"/>
        <v>0</v>
      </c>
      <c r="AN5976" s="56">
        <f t="shared" si="2536"/>
        <v>0</v>
      </c>
      <c r="AO5976" s="89" t="str">
        <f t="shared" si="2537"/>
        <v/>
      </c>
      <c r="AP5976" s="89" t="str">
        <f t="shared" si="2538"/>
        <v>Left</v>
      </c>
    </row>
    <row r="5977" spans="15:42">
      <c r="O5977" s="55">
        <f t="shared" si="2516"/>
        <v>0</v>
      </c>
      <c r="P5977" s="56">
        <f t="shared" si="2512"/>
        <v>0</v>
      </c>
      <c r="Q5977" s="57">
        <f>_xlfn.IFNA(VLOOKUP(E5977,'2026 W-4 Spreadsheet'!frequ,2,FALSE),0)</f>
        <v>0</v>
      </c>
      <c r="R5977" s="56">
        <f t="shared" si="2517"/>
        <v>0</v>
      </c>
      <c r="S5977" s="56" t="str">
        <f t="shared" si="2518"/>
        <v/>
      </c>
      <c r="T5977" s="56" t="str">
        <f t="shared" si="2519"/>
        <v/>
      </c>
      <c r="U5977" s="56" t="str">
        <f t="shared" si="2520"/>
        <v/>
      </c>
      <c r="V5977" s="56" t="str">
        <f t="shared" si="2521"/>
        <v/>
      </c>
      <c r="W5977" s="56" t="str">
        <f t="shared" si="2522"/>
        <v/>
      </c>
      <c r="X5977" s="56" t="str">
        <f t="shared" si="2523"/>
        <v/>
      </c>
      <c r="Y5977" s="57" t="str">
        <f t="shared" si="2524"/>
        <v/>
      </c>
      <c r="Z5977" s="56" t="str">
        <f t="shared" si="2525"/>
        <v/>
      </c>
      <c r="AA5977" s="56" t="str">
        <f t="shared" si="2526"/>
        <v/>
      </c>
      <c r="AB5977" s="56" t="str">
        <f t="shared" si="2527"/>
        <v/>
      </c>
      <c r="AC5977" s="56" t="b">
        <f t="shared" si="2513"/>
        <v>0</v>
      </c>
      <c r="AD5977" s="58" t="b">
        <f t="shared" si="2514"/>
        <v>0</v>
      </c>
      <c r="AE5977" s="59" t="b">
        <f t="shared" si="2515"/>
        <v>0</v>
      </c>
      <c r="AF5977" s="56" t="e">
        <f t="shared" si="2528"/>
        <v>#VALUE!</v>
      </c>
      <c r="AG5977" s="56" t="e">
        <f t="shared" si="2529"/>
        <v>#VALUE!</v>
      </c>
      <c r="AH5977" s="58" t="e">
        <f t="shared" si="2530"/>
        <v>#VALUE!</v>
      </c>
      <c r="AI5977" s="56">
        <f t="shared" si="2531"/>
        <v>0</v>
      </c>
      <c r="AJ5977" s="56">
        <f t="shared" si="2532"/>
        <v>0</v>
      </c>
      <c r="AK5977" s="56">
        <f t="shared" si="2533"/>
        <v>0</v>
      </c>
      <c r="AL5977" s="56">
        <f t="shared" si="2534"/>
        <v>0</v>
      </c>
      <c r="AM5977" s="56">
        <f t="shared" si="2535"/>
        <v>0</v>
      </c>
      <c r="AN5977" s="56">
        <f t="shared" si="2536"/>
        <v>0</v>
      </c>
      <c r="AO5977" s="89" t="str">
        <f t="shared" si="2537"/>
        <v/>
      </c>
      <c r="AP5977" s="89" t="str">
        <f t="shared" si="2538"/>
        <v>Left</v>
      </c>
    </row>
    <row r="5978" spans="15:42">
      <c r="O5978" s="55">
        <f t="shared" si="2516"/>
        <v>0</v>
      </c>
      <c r="P5978" s="56">
        <f t="shared" si="2512"/>
        <v>0</v>
      </c>
      <c r="Q5978" s="57">
        <f>_xlfn.IFNA(VLOOKUP(E5978,'2026 W-4 Spreadsheet'!frequ,2,FALSE),0)</f>
        <v>0</v>
      </c>
      <c r="R5978" s="56">
        <f t="shared" si="2517"/>
        <v>0</v>
      </c>
      <c r="S5978" s="56" t="str">
        <f t="shared" si="2518"/>
        <v/>
      </c>
      <c r="T5978" s="56" t="str">
        <f t="shared" si="2519"/>
        <v/>
      </c>
      <c r="U5978" s="56" t="str">
        <f t="shared" si="2520"/>
        <v/>
      </c>
      <c r="V5978" s="56" t="str">
        <f t="shared" si="2521"/>
        <v/>
      </c>
      <c r="W5978" s="56" t="str">
        <f t="shared" si="2522"/>
        <v/>
      </c>
      <c r="X5978" s="56" t="str">
        <f t="shared" si="2523"/>
        <v/>
      </c>
      <c r="Y5978" s="57" t="str">
        <f t="shared" si="2524"/>
        <v/>
      </c>
      <c r="Z5978" s="56" t="str">
        <f t="shared" si="2525"/>
        <v/>
      </c>
      <c r="AA5978" s="56" t="str">
        <f t="shared" si="2526"/>
        <v/>
      </c>
      <c r="AB5978" s="56" t="str">
        <f t="shared" si="2527"/>
        <v/>
      </c>
      <c r="AC5978" s="56" t="b">
        <f t="shared" si="2513"/>
        <v>0</v>
      </c>
      <c r="AD5978" s="58" t="b">
        <f t="shared" si="2514"/>
        <v>0</v>
      </c>
      <c r="AE5978" s="59" t="b">
        <f t="shared" si="2515"/>
        <v>0</v>
      </c>
      <c r="AF5978" s="56" t="e">
        <f t="shared" si="2528"/>
        <v>#VALUE!</v>
      </c>
      <c r="AG5978" s="56" t="e">
        <f t="shared" si="2529"/>
        <v>#VALUE!</v>
      </c>
      <c r="AH5978" s="58" t="e">
        <f t="shared" si="2530"/>
        <v>#VALUE!</v>
      </c>
      <c r="AI5978" s="56">
        <f t="shared" si="2531"/>
        <v>0</v>
      </c>
      <c r="AJ5978" s="56">
        <f t="shared" si="2532"/>
        <v>0</v>
      </c>
      <c r="AK5978" s="56">
        <f t="shared" si="2533"/>
        <v>0</v>
      </c>
      <c r="AL5978" s="56">
        <f t="shared" si="2534"/>
        <v>0</v>
      </c>
      <c r="AM5978" s="56">
        <f t="shared" si="2535"/>
        <v>0</v>
      </c>
      <c r="AN5978" s="56">
        <f t="shared" si="2536"/>
        <v>0</v>
      </c>
      <c r="AO5978" s="89" t="str">
        <f t="shared" si="2537"/>
        <v/>
      </c>
      <c r="AP5978" s="89" t="str">
        <f t="shared" si="2538"/>
        <v>Left</v>
      </c>
    </row>
    <row r="5979" spans="15:42">
      <c r="O5979" s="55">
        <f t="shared" si="2516"/>
        <v>0</v>
      </c>
      <c r="P5979" s="56">
        <f t="shared" si="2512"/>
        <v>0</v>
      </c>
      <c r="Q5979" s="57">
        <f>_xlfn.IFNA(VLOOKUP(E5979,'2026 W-4 Spreadsheet'!frequ,2,FALSE),0)</f>
        <v>0</v>
      </c>
      <c r="R5979" s="56">
        <f t="shared" si="2517"/>
        <v>0</v>
      </c>
      <c r="S5979" s="56" t="str">
        <f t="shared" si="2518"/>
        <v/>
      </c>
      <c r="T5979" s="56" t="str">
        <f t="shared" si="2519"/>
        <v/>
      </c>
      <c r="U5979" s="56" t="str">
        <f t="shared" si="2520"/>
        <v/>
      </c>
      <c r="V5979" s="56" t="str">
        <f t="shared" si="2521"/>
        <v/>
      </c>
      <c r="W5979" s="56" t="str">
        <f t="shared" si="2522"/>
        <v/>
      </c>
      <c r="X5979" s="56" t="str">
        <f t="shared" si="2523"/>
        <v/>
      </c>
      <c r="Y5979" s="57" t="str">
        <f t="shared" si="2524"/>
        <v/>
      </c>
      <c r="Z5979" s="56" t="str">
        <f t="shared" si="2525"/>
        <v/>
      </c>
      <c r="AA5979" s="56" t="str">
        <f t="shared" si="2526"/>
        <v/>
      </c>
      <c r="AB5979" s="56" t="str">
        <f t="shared" si="2527"/>
        <v/>
      </c>
      <c r="AC5979" s="56" t="b">
        <f t="shared" si="2513"/>
        <v>0</v>
      </c>
      <c r="AD5979" s="58" t="b">
        <f t="shared" si="2514"/>
        <v>0</v>
      </c>
      <c r="AE5979" s="59" t="b">
        <f t="shared" si="2515"/>
        <v>0</v>
      </c>
      <c r="AF5979" s="56" t="e">
        <f t="shared" si="2528"/>
        <v>#VALUE!</v>
      </c>
      <c r="AG5979" s="56" t="e">
        <f t="shared" si="2529"/>
        <v>#VALUE!</v>
      </c>
      <c r="AH5979" s="58" t="e">
        <f t="shared" si="2530"/>
        <v>#VALUE!</v>
      </c>
      <c r="AI5979" s="56">
        <f t="shared" si="2531"/>
        <v>0</v>
      </c>
      <c r="AJ5979" s="56">
        <f t="shared" si="2532"/>
        <v>0</v>
      </c>
      <c r="AK5979" s="56">
        <f t="shared" si="2533"/>
        <v>0</v>
      </c>
      <c r="AL5979" s="56">
        <f t="shared" si="2534"/>
        <v>0</v>
      </c>
      <c r="AM5979" s="56">
        <f t="shared" si="2535"/>
        <v>0</v>
      </c>
      <c r="AN5979" s="56">
        <f t="shared" si="2536"/>
        <v>0</v>
      </c>
      <c r="AO5979" s="89" t="str">
        <f t="shared" si="2537"/>
        <v/>
      </c>
      <c r="AP5979" s="89" t="str">
        <f t="shared" si="2538"/>
        <v>Left</v>
      </c>
    </row>
    <row r="5980" spans="15:42">
      <c r="O5980" s="55">
        <f t="shared" si="2516"/>
        <v>0</v>
      </c>
      <c r="P5980" s="56">
        <f t="shared" si="2512"/>
        <v>0</v>
      </c>
      <c r="Q5980" s="57">
        <f>_xlfn.IFNA(VLOOKUP(E5980,'2026 W-4 Spreadsheet'!frequ,2,FALSE),0)</f>
        <v>0</v>
      </c>
      <c r="R5980" s="56">
        <f t="shared" si="2517"/>
        <v>0</v>
      </c>
      <c r="S5980" s="56" t="str">
        <f t="shared" si="2518"/>
        <v/>
      </c>
      <c r="T5980" s="56" t="str">
        <f t="shared" si="2519"/>
        <v/>
      </c>
      <c r="U5980" s="56" t="str">
        <f t="shared" si="2520"/>
        <v/>
      </c>
      <c r="V5980" s="56" t="str">
        <f t="shared" si="2521"/>
        <v/>
      </c>
      <c r="W5980" s="56" t="str">
        <f t="shared" si="2522"/>
        <v/>
      </c>
      <c r="X5980" s="56" t="str">
        <f t="shared" si="2523"/>
        <v/>
      </c>
      <c r="Y5980" s="57" t="str">
        <f t="shared" si="2524"/>
        <v/>
      </c>
      <c r="Z5980" s="56" t="str">
        <f t="shared" si="2525"/>
        <v/>
      </c>
      <c r="AA5980" s="56" t="str">
        <f t="shared" si="2526"/>
        <v/>
      </c>
      <c r="AB5980" s="56" t="str">
        <f t="shared" si="2527"/>
        <v/>
      </c>
      <c r="AC5980" s="56" t="b">
        <f t="shared" si="2513"/>
        <v>0</v>
      </c>
      <c r="AD5980" s="58" t="b">
        <f t="shared" si="2514"/>
        <v>0</v>
      </c>
      <c r="AE5980" s="59" t="b">
        <f t="shared" si="2515"/>
        <v>0</v>
      </c>
      <c r="AF5980" s="56" t="e">
        <f t="shared" si="2528"/>
        <v>#VALUE!</v>
      </c>
      <c r="AG5980" s="56" t="e">
        <f t="shared" si="2529"/>
        <v>#VALUE!</v>
      </c>
      <c r="AH5980" s="58" t="e">
        <f t="shared" si="2530"/>
        <v>#VALUE!</v>
      </c>
      <c r="AI5980" s="56">
        <f t="shared" si="2531"/>
        <v>0</v>
      </c>
      <c r="AJ5980" s="56">
        <f t="shared" si="2532"/>
        <v>0</v>
      </c>
      <c r="AK5980" s="56">
        <f t="shared" si="2533"/>
        <v>0</v>
      </c>
      <c r="AL5980" s="56">
        <f t="shared" si="2534"/>
        <v>0</v>
      </c>
      <c r="AM5980" s="56">
        <f t="shared" si="2535"/>
        <v>0</v>
      </c>
      <c r="AN5980" s="56">
        <f t="shared" si="2536"/>
        <v>0</v>
      </c>
      <c r="AO5980" s="89" t="str">
        <f t="shared" si="2537"/>
        <v/>
      </c>
      <c r="AP5980" s="89" t="str">
        <f t="shared" si="2538"/>
        <v>Left</v>
      </c>
    </row>
    <row r="5981" spans="15:42">
      <c r="O5981" s="55">
        <f t="shared" si="2516"/>
        <v>0</v>
      </c>
      <c r="P5981" s="56">
        <f t="shared" si="2512"/>
        <v>0</v>
      </c>
      <c r="Q5981" s="57">
        <f>_xlfn.IFNA(VLOOKUP(E5981,'2026 W-4 Spreadsheet'!frequ,2,FALSE),0)</f>
        <v>0</v>
      </c>
      <c r="R5981" s="56">
        <f t="shared" si="2517"/>
        <v>0</v>
      </c>
      <c r="S5981" s="56" t="str">
        <f t="shared" si="2518"/>
        <v/>
      </c>
      <c r="T5981" s="56" t="str">
        <f t="shared" si="2519"/>
        <v/>
      </c>
      <c r="U5981" s="56" t="str">
        <f t="shared" si="2520"/>
        <v/>
      </c>
      <c r="V5981" s="56" t="str">
        <f t="shared" si="2521"/>
        <v/>
      </c>
      <c r="W5981" s="56" t="str">
        <f t="shared" si="2522"/>
        <v/>
      </c>
      <c r="X5981" s="56" t="str">
        <f t="shared" si="2523"/>
        <v/>
      </c>
      <c r="Y5981" s="57" t="str">
        <f t="shared" si="2524"/>
        <v/>
      </c>
      <c r="Z5981" s="56" t="str">
        <f t="shared" si="2525"/>
        <v/>
      </c>
      <c r="AA5981" s="56" t="str">
        <f t="shared" si="2526"/>
        <v/>
      </c>
      <c r="AB5981" s="56" t="str">
        <f t="shared" si="2527"/>
        <v/>
      </c>
      <c r="AC5981" s="56" t="b">
        <f t="shared" si="2513"/>
        <v>0</v>
      </c>
      <c r="AD5981" s="58" t="b">
        <f t="shared" si="2514"/>
        <v>0</v>
      </c>
      <c r="AE5981" s="59" t="b">
        <f t="shared" si="2515"/>
        <v>0</v>
      </c>
      <c r="AF5981" s="56" t="e">
        <f t="shared" si="2528"/>
        <v>#VALUE!</v>
      </c>
      <c r="AG5981" s="56" t="e">
        <f t="shared" si="2529"/>
        <v>#VALUE!</v>
      </c>
      <c r="AH5981" s="58" t="e">
        <f t="shared" si="2530"/>
        <v>#VALUE!</v>
      </c>
      <c r="AI5981" s="56">
        <f t="shared" si="2531"/>
        <v>0</v>
      </c>
      <c r="AJ5981" s="56">
        <f t="shared" si="2532"/>
        <v>0</v>
      </c>
      <c r="AK5981" s="56">
        <f t="shared" si="2533"/>
        <v>0</v>
      </c>
      <c r="AL5981" s="56">
        <f t="shared" si="2534"/>
        <v>0</v>
      </c>
      <c r="AM5981" s="56">
        <f t="shared" si="2535"/>
        <v>0</v>
      </c>
      <c r="AN5981" s="56">
        <f t="shared" si="2536"/>
        <v>0</v>
      </c>
      <c r="AO5981" s="89" t="str">
        <f t="shared" si="2537"/>
        <v/>
      </c>
      <c r="AP5981" s="89" t="str">
        <f t="shared" si="2538"/>
        <v>Left</v>
      </c>
    </row>
    <row r="5982" spans="15:42">
      <c r="O5982" s="55">
        <f t="shared" si="2516"/>
        <v>0</v>
      </c>
      <c r="P5982" s="56">
        <f t="shared" si="2512"/>
        <v>0</v>
      </c>
      <c r="Q5982" s="57">
        <f>_xlfn.IFNA(VLOOKUP(E5982,'2026 W-4 Spreadsheet'!frequ,2,FALSE),0)</f>
        <v>0</v>
      </c>
      <c r="R5982" s="56">
        <f t="shared" si="2517"/>
        <v>0</v>
      </c>
      <c r="S5982" s="56" t="str">
        <f t="shared" si="2518"/>
        <v/>
      </c>
      <c r="T5982" s="56" t="str">
        <f t="shared" si="2519"/>
        <v/>
      </c>
      <c r="U5982" s="56" t="str">
        <f t="shared" si="2520"/>
        <v/>
      </c>
      <c r="V5982" s="56" t="str">
        <f t="shared" si="2521"/>
        <v/>
      </c>
      <c r="W5982" s="56" t="str">
        <f t="shared" si="2522"/>
        <v/>
      </c>
      <c r="X5982" s="56" t="str">
        <f t="shared" si="2523"/>
        <v/>
      </c>
      <c r="Y5982" s="57" t="str">
        <f t="shared" si="2524"/>
        <v/>
      </c>
      <c r="Z5982" s="56" t="str">
        <f t="shared" si="2525"/>
        <v/>
      </c>
      <c r="AA5982" s="56" t="str">
        <f t="shared" si="2526"/>
        <v/>
      </c>
      <c r="AB5982" s="56" t="str">
        <f t="shared" si="2527"/>
        <v/>
      </c>
      <c r="AC5982" s="56" t="b">
        <f t="shared" si="2513"/>
        <v>0</v>
      </c>
      <c r="AD5982" s="58" t="b">
        <f t="shared" si="2514"/>
        <v>0</v>
      </c>
      <c r="AE5982" s="59" t="b">
        <f t="shared" si="2515"/>
        <v>0</v>
      </c>
      <c r="AF5982" s="56" t="e">
        <f t="shared" si="2528"/>
        <v>#VALUE!</v>
      </c>
      <c r="AG5982" s="56" t="e">
        <f t="shared" si="2529"/>
        <v>#VALUE!</v>
      </c>
      <c r="AH5982" s="58" t="e">
        <f t="shared" si="2530"/>
        <v>#VALUE!</v>
      </c>
      <c r="AI5982" s="56">
        <f t="shared" si="2531"/>
        <v>0</v>
      </c>
      <c r="AJ5982" s="56">
        <f t="shared" si="2532"/>
        <v>0</v>
      </c>
      <c r="AK5982" s="56">
        <f t="shared" si="2533"/>
        <v>0</v>
      </c>
      <c r="AL5982" s="56">
        <f t="shared" si="2534"/>
        <v>0</v>
      </c>
      <c r="AM5982" s="56">
        <f t="shared" si="2535"/>
        <v>0</v>
      </c>
      <c r="AN5982" s="56">
        <f t="shared" si="2536"/>
        <v>0</v>
      </c>
      <c r="AO5982" s="89" t="str">
        <f t="shared" si="2537"/>
        <v/>
      </c>
      <c r="AP5982" s="89" t="str">
        <f t="shared" si="2538"/>
        <v>Left</v>
      </c>
    </row>
    <row r="5983" spans="15:42">
      <c r="O5983" s="55">
        <f t="shared" si="2516"/>
        <v>0</v>
      </c>
      <c r="P5983" s="56">
        <f t="shared" si="2512"/>
        <v>0</v>
      </c>
      <c r="Q5983" s="57">
        <f>_xlfn.IFNA(VLOOKUP(E5983,'2026 W-4 Spreadsheet'!frequ,2,FALSE),0)</f>
        <v>0</v>
      </c>
      <c r="R5983" s="56">
        <f t="shared" si="2517"/>
        <v>0</v>
      </c>
      <c r="S5983" s="56" t="str">
        <f t="shared" si="2518"/>
        <v/>
      </c>
      <c r="T5983" s="56" t="str">
        <f t="shared" si="2519"/>
        <v/>
      </c>
      <c r="U5983" s="56" t="str">
        <f t="shared" si="2520"/>
        <v/>
      </c>
      <c r="V5983" s="56" t="str">
        <f t="shared" si="2521"/>
        <v/>
      </c>
      <c r="W5983" s="56" t="str">
        <f t="shared" si="2522"/>
        <v/>
      </c>
      <c r="X5983" s="56" t="str">
        <f t="shared" si="2523"/>
        <v/>
      </c>
      <c r="Y5983" s="57" t="str">
        <f t="shared" si="2524"/>
        <v/>
      </c>
      <c r="Z5983" s="56" t="str">
        <f t="shared" si="2525"/>
        <v/>
      </c>
      <c r="AA5983" s="56" t="str">
        <f t="shared" si="2526"/>
        <v/>
      </c>
      <c r="AB5983" s="56" t="str">
        <f t="shared" si="2527"/>
        <v/>
      </c>
      <c r="AC5983" s="56" t="b">
        <f t="shared" si="2513"/>
        <v>0</v>
      </c>
      <c r="AD5983" s="58" t="b">
        <f t="shared" si="2514"/>
        <v>0</v>
      </c>
      <c r="AE5983" s="59" t="b">
        <f t="shared" si="2515"/>
        <v>0</v>
      </c>
      <c r="AF5983" s="56" t="e">
        <f t="shared" si="2528"/>
        <v>#VALUE!</v>
      </c>
      <c r="AG5983" s="56" t="e">
        <f t="shared" si="2529"/>
        <v>#VALUE!</v>
      </c>
      <c r="AH5983" s="58" t="e">
        <f t="shared" si="2530"/>
        <v>#VALUE!</v>
      </c>
      <c r="AI5983" s="56">
        <f t="shared" si="2531"/>
        <v>0</v>
      </c>
      <c r="AJ5983" s="56">
        <f t="shared" si="2532"/>
        <v>0</v>
      </c>
      <c r="AK5983" s="56">
        <f t="shared" si="2533"/>
        <v>0</v>
      </c>
      <c r="AL5983" s="56">
        <f t="shared" si="2534"/>
        <v>0</v>
      </c>
      <c r="AM5983" s="56">
        <f t="shared" si="2535"/>
        <v>0</v>
      </c>
      <c r="AN5983" s="56">
        <f t="shared" si="2536"/>
        <v>0</v>
      </c>
      <c r="AO5983" s="89" t="str">
        <f t="shared" si="2537"/>
        <v/>
      </c>
      <c r="AP5983" s="89" t="str">
        <f t="shared" si="2538"/>
        <v>Left</v>
      </c>
    </row>
    <row r="5984" spans="15:42">
      <c r="O5984" s="55">
        <f t="shared" si="2516"/>
        <v>0</v>
      </c>
      <c r="P5984" s="56">
        <f t="shared" si="2512"/>
        <v>0</v>
      </c>
      <c r="Q5984" s="57">
        <f>_xlfn.IFNA(VLOOKUP(E5984,'2026 W-4 Spreadsheet'!frequ,2,FALSE),0)</f>
        <v>0</v>
      </c>
      <c r="R5984" s="56">
        <f t="shared" si="2517"/>
        <v>0</v>
      </c>
      <c r="S5984" s="56" t="str">
        <f t="shared" si="2518"/>
        <v/>
      </c>
      <c r="T5984" s="56" t="str">
        <f t="shared" si="2519"/>
        <v/>
      </c>
      <c r="U5984" s="56" t="str">
        <f t="shared" si="2520"/>
        <v/>
      </c>
      <c r="V5984" s="56" t="str">
        <f t="shared" si="2521"/>
        <v/>
      </c>
      <c r="W5984" s="56" t="str">
        <f t="shared" si="2522"/>
        <v/>
      </c>
      <c r="X5984" s="56" t="str">
        <f t="shared" si="2523"/>
        <v/>
      </c>
      <c r="Y5984" s="57" t="str">
        <f t="shared" si="2524"/>
        <v/>
      </c>
      <c r="Z5984" s="56" t="str">
        <f t="shared" si="2525"/>
        <v/>
      </c>
      <c r="AA5984" s="56" t="str">
        <f t="shared" si="2526"/>
        <v/>
      </c>
      <c r="AB5984" s="56" t="str">
        <f t="shared" si="2527"/>
        <v/>
      </c>
      <c r="AC5984" s="56" t="b">
        <f t="shared" si="2513"/>
        <v>0</v>
      </c>
      <c r="AD5984" s="58" t="b">
        <f t="shared" si="2514"/>
        <v>0</v>
      </c>
      <c r="AE5984" s="59" t="b">
        <f t="shared" si="2515"/>
        <v>0</v>
      </c>
      <c r="AF5984" s="56" t="e">
        <f t="shared" si="2528"/>
        <v>#VALUE!</v>
      </c>
      <c r="AG5984" s="56" t="e">
        <f t="shared" si="2529"/>
        <v>#VALUE!</v>
      </c>
      <c r="AH5984" s="58" t="e">
        <f t="shared" si="2530"/>
        <v>#VALUE!</v>
      </c>
      <c r="AI5984" s="56">
        <f t="shared" si="2531"/>
        <v>0</v>
      </c>
      <c r="AJ5984" s="56">
        <f t="shared" si="2532"/>
        <v>0</v>
      </c>
      <c r="AK5984" s="56">
        <f t="shared" si="2533"/>
        <v>0</v>
      </c>
      <c r="AL5984" s="56">
        <f t="shared" si="2534"/>
        <v>0</v>
      </c>
      <c r="AM5984" s="56">
        <f t="shared" si="2535"/>
        <v>0</v>
      </c>
      <c r="AN5984" s="56">
        <f t="shared" si="2536"/>
        <v>0</v>
      </c>
      <c r="AO5984" s="89" t="str">
        <f t="shared" si="2537"/>
        <v/>
      </c>
      <c r="AP5984" s="89" t="str">
        <f t="shared" si="2538"/>
        <v>Left</v>
      </c>
    </row>
    <row r="5985" spans="15:42">
      <c r="O5985" s="55">
        <f t="shared" si="2516"/>
        <v>0</v>
      </c>
      <c r="P5985" s="56">
        <f t="shared" si="2512"/>
        <v>0</v>
      </c>
      <c r="Q5985" s="57">
        <f>_xlfn.IFNA(VLOOKUP(E5985,'2026 W-4 Spreadsheet'!frequ,2,FALSE),0)</f>
        <v>0</v>
      </c>
      <c r="R5985" s="56">
        <f t="shared" si="2517"/>
        <v>0</v>
      </c>
      <c r="S5985" s="56" t="str">
        <f t="shared" si="2518"/>
        <v/>
      </c>
      <c r="T5985" s="56" t="str">
        <f t="shared" si="2519"/>
        <v/>
      </c>
      <c r="U5985" s="56" t="str">
        <f t="shared" si="2520"/>
        <v/>
      </c>
      <c r="V5985" s="56" t="str">
        <f t="shared" si="2521"/>
        <v/>
      </c>
      <c r="W5985" s="56" t="str">
        <f t="shared" si="2522"/>
        <v/>
      </c>
      <c r="X5985" s="56" t="str">
        <f t="shared" si="2523"/>
        <v/>
      </c>
      <c r="Y5985" s="57" t="str">
        <f t="shared" si="2524"/>
        <v/>
      </c>
      <c r="Z5985" s="56" t="str">
        <f t="shared" si="2525"/>
        <v/>
      </c>
      <c r="AA5985" s="56" t="str">
        <f t="shared" si="2526"/>
        <v/>
      </c>
      <c r="AB5985" s="56" t="str">
        <f t="shared" si="2527"/>
        <v/>
      </c>
      <c r="AC5985" s="56" t="b">
        <f t="shared" si="2513"/>
        <v>0</v>
      </c>
      <c r="AD5985" s="58" t="b">
        <f t="shared" si="2514"/>
        <v>0</v>
      </c>
      <c r="AE5985" s="59" t="b">
        <f t="shared" si="2515"/>
        <v>0</v>
      </c>
      <c r="AF5985" s="56" t="e">
        <f t="shared" si="2528"/>
        <v>#VALUE!</v>
      </c>
      <c r="AG5985" s="56" t="e">
        <f t="shared" si="2529"/>
        <v>#VALUE!</v>
      </c>
      <c r="AH5985" s="58" t="e">
        <f t="shared" si="2530"/>
        <v>#VALUE!</v>
      </c>
      <c r="AI5985" s="56">
        <f t="shared" si="2531"/>
        <v>0</v>
      </c>
      <c r="AJ5985" s="56">
        <f t="shared" si="2532"/>
        <v>0</v>
      </c>
      <c r="AK5985" s="56">
        <f t="shared" si="2533"/>
        <v>0</v>
      </c>
      <c r="AL5985" s="56">
        <f t="shared" si="2534"/>
        <v>0</v>
      </c>
      <c r="AM5985" s="56">
        <f t="shared" si="2535"/>
        <v>0</v>
      </c>
      <c r="AN5985" s="56">
        <f t="shared" si="2536"/>
        <v>0</v>
      </c>
      <c r="AO5985" s="89" t="str">
        <f t="shared" si="2537"/>
        <v/>
      </c>
      <c r="AP5985" s="89" t="str">
        <f t="shared" si="2538"/>
        <v>Left</v>
      </c>
    </row>
    <row r="5986" spans="15:42">
      <c r="O5986" s="55">
        <f t="shared" si="2516"/>
        <v>0</v>
      </c>
      <c r="P5986" s="56">
        <f t="shared" si="2512"/>
        <v>0</v>
      </c>
      <c r="Q5986" s="57">
        <f>_xlfn.IFNA(VLOOKUP(E5986,'2026 W-4 Spreadsheet'!frequ,2,FALSE),0)</f>
        <v>0</v>
      </c>
      <c r="R5986" s="56">
        <f t="shared" si="2517"/>
        <v>0</v>
      </c>
      <c r="S5986" s="56" t="str">
        <f t="shared" si="2518"/>
        <v/>
      </c>
      <c r="T5986" s="56" t="str">
        <f t="shared" si="2519"/>
        <v/>
      </c>
      <c r="U5986" s="56" t="str">
        <f t="shared" si="2520"/>
        <v/>
      </c>
      <c r="V5986" s="56" t="str">
        <f t="shared" si="2521"/>
        <v/>
      </c>
      <c r="W5986" s="56" t="str">
        <f t="shared" si="2522"/>
        <v/>
      </c>
      <c r="X5986" s="56" t="str">
        <f t="shared" si="2523"/>
        <v/>
      </c>
      <c r="Y5986" s="57" t="str">
        <f t="shared" si="2524"/>
        <v/>
      </c>
      <c r="Z5986" s="56" t="str">
        <f t="shared" si="2525"/>
        <v/>
      </c>
      <c r="AA5986" s="56" t="str">
        <f t="shared" si="2526"/>
        <v/>
      </c>
      <c r="AB5986" s="56" t="str">
        <f t="shared" si="2527"/>
        <v/>
      </c>
      <c r="AC5986" s="56" t="b">
        <f t="shared" si="2513"/>
        <v>0</v>
      </c>
      <c r="AD5986" s="58" t="b">
        <f t="shared" si="2514"/>
        <v>0</v>
      </c>
      <c r="AE5986" s="59" t="b">
        <f t="shared" si="2515"/>
        <v>0</v>
      </c>
      <c r="AF5986" s="56" t="e">
        <f t="shared" si="2528"/>
        <v>#VALUE!</v>
      </c>
      <c r="AG5986" s="56" t="e">
        <f t="shared" si="2529"/>
        <v>#VALUE!</v>
      </c>
      <c r="AH5986" s="58" t="e">
        <f t="shared" si="2530"/>
        <v>#VALUE!</v>
      </c>
      <c r="AI5986" s="56">
        <f t="shared" si="2531"/>
        <v>0</v>
      </c>
      <c r="AJ5986" s="56">
        <f t="shared" si="2532"/>
        <v>0</v>
      </c>
      <c r="AK5986" s="56">
        <f t="shared" si="2533"/>
        <v>0</v>
      </c>
      <c r="AL5986" s="56">
        <f t="shared" si="2534"/>
        <v>0</v>
      </c>
      <c r="AM5986" s="56">
        <f t="shared" si="2535"/>
        <v>0</v>
      </c>
      <c r="AN5986" s="56">
        <f t="shared" si="2536"/>
        <v>0</v>
      </c>
      <c r="AO5986" s="89" t="str">
        <f t="shared" si="2537"/>
        <v/>
      </c>
      <c r="AP5986" s="89" t="str">
        <f t="shared" si="2538"/>
        <v>Left</v>
      </c>
    </row>
    <row r="5987" spans="15:42">
      <c r="O5987" s="55">
        <f t="shared" si="2516"/>
        <v>0</v>
      </c>
      <c r="P5987" s="56">
        <f t="shared" si="2512"/>
        <v>0</v>
      </c>
      <c r="Q5987" s="57">
        <f>_xlfn.IFNA(VLOOKUP(E5987,'2026 W-4 Spreadsheet'!frequ,2,FALSE),0)</f>
        <v>0</v>
      </c>
      <c r="R5987" s="56">
        <f t="shared" si="2517"/>
        <v>0</v>
      </c>
      <c r="S5987" s="56" t="str">
        <f t="shared" si="2518"/>
        <v/>
      </c>
      <c r="T5987" s="56" t="str">
        <f t="shared" si="2519"/>
        <v/>
      </c>
      <c r="U5987" s="56" t="str">
        <f t="shared" si="2520"/>
        <v/>
      </c>
      <c r="V5987" s="56" t="str">
        <f t="shared" si="2521"/>
        <v/>
      </c>
      <c r="W5987" s="56" t="str">
        <f t="shared" si="2522"/>
        <v/>
      </c>
      <c r="X5987" s="56" t="str">
        <f t="shared" si="2523"/>
        <v/>
      </c>
      <c r="Y5987" s="57" t="str">
        <f t="shared" si="2524"/>
        <v/>
      </c>
      <c r="Z5987" s="56" t="str">
        <f t="shared" si="2525"/>
        <v/>
      </c>
      <c r="AA5987" s="56" t="str">
        <f t="shared" si="2526"/>
        <v/>
      </c>
      <c r="AB5987" s="56" t="str">
        <f t="shared" si="2527"/>
        <v/>
      </c>
      <c r="AC5987" s="56" t="b">
        <f t="shared" si="2513"/>
        <v>0</v>
      </c>
      <c r="AD5987" s="58" t="b">
        <f t="shared" si="2514"/>
        <v>0</v>
      </c>
      <c r="AE5987" s="59" t="b">
        <f t="shared" si="2515"/>
        <v>0</v>
      </c>
      <c r="AF5987" s="56" t="e">
        <f t="shared" si="2528"/>
        <v>#VALUE!</v>
      </c>
      <c r="AG5987" s="56" t="e">
        <f t="shared" si="2529"/>
        <v>#VALUE!</v>
      </c>
      <c r="AH5987" s="58" t="e">
        <f t="shared" si="2530"/>
        <v>#VALUE!</v>
      </c>
      <c r="AI5987" s="56">
        <f t="shared" si="2531"/>
        <v>0</v>
      </c>
      <c r="AJ5987" s="56">
        <f t="shared" si="2532"/>
        <v>0</v>
      </c>
      <c r="AK5987" s="56">
        <f t="shared" si="2533"/>
        <v>0</v>
      </c>
      <c r="AL5987" s="56">
        <f t="shared" si="2534"/>
        <v>0</v>
      </c>
      <c r="AM5987" s="56">
        <f t="shared" si="2535"/>
        <v>0</v>
      </c>
      <c r="AN5987" s="56">
        <f t="shared" si="2536"/>
        <v>0</v>
      </c>
      <c r="AO5987" s="89" t="str">
        <f t="shared" si="2537"/>
        <v/>
      </c>
      <c r="AP5987" s="89" t="str">
        <f t="shared" si="2538"/>
        <v>Left</v>
      </c>
    </row>
    <row r="5988" spans="15:42">
      <c r="O5988" s="55">
        <f t="shared" si="2516"/>
        <v>0</v>
      </c>
      <c r="P5988" s="56">
        <f t="shared" si="2512"/>
        <v>0</v>
      </c>
      <c r="Q5988" s="57">
        <f>_xlfn.IFNA(VLOOKUP(E5988,'2026 W-4 Spreadsheet'!frequ,2,FALSE),0)</f>
        <v>0</v>
      </c>
      <c r="R5988" s="56">
        <f t="shared" si="2517"/>
        <v>0</v>
      </c>
      <c r="S5988" s="56" t="str">
        <f t="shared" si="2518"/>
        <v/>
      </c>
      <c r="T5988" s="56" t="str">
        <f t="shared" si="2519"/>
        <v/>
      </c>
      <c r="U5988" s="56" t="str">
        <f t="shared" si="2520"/>
        <v/>
      </c>
      <c r="V5988" s="56" t="str">
        <f t="shared" si="2521"/>
        <v/>
      </c>
      <c r="W5988" s="56" t="str">
        <f t="shared" si="2522"/>
        <v/>
      </c>
      <c r="X5988" s="56" t="str">
        <f t="shared" si="2523"/>
        <v/>
      </c>
      <c r="Y5988" s="57" t="str">
        <f t="shared" si="2524"/>
        <v/>
      </c>
      <c r="Z5988" s="56" t="str">
        <f t="shared" si="2525"/>
        <v/>
      </c>
      <c r="AA5988" s="56" t="str">
        <f t="shared" si="2526"/>
        <v/>
      </c>
      <c r="AB5988" s="56" t="str">
        <f t="shared" si="2527"/>
        <v/>
      </c>
      <c r="AC5988" s="56" t="b">
        <f t="shared" si="2513"/>
        <v>0</v>
      </c>
      <c r="AD5988" s="58" t="b">
        <f t="shared" si="2514"/>
        <v>0</v>
      </c>
      <c r="AE5988" s="59" t="b">
        <f t="shared" si="2515"/>
        <v>0</v>
      </c>
      <c r="AF5988" s="56" t="e">
        <f t="shared" si="2528"/>
        <v>#VALUE!</v>
      </c>
      <c r="AG5988" s="56" t="e">
        <f t="shared" si="2529"/>
        <v>#VALUE!</v>
      </c>
      <c r="AH5988" s="58" t="e">
        <f t="shared" si="2530"/>
        <v>#VALUE!</v>
      </c>
      <c r="AI5988" s="56">
        <f t="shared" si="2531"/>
        <v>0</v>
      </c>
      <c r="AJ5988" s="56">
        <f t="shared" si="2532"/>
        <v>0</v>
      </c>
      <c r="AK5988" s="56">
        <f t="shared" si="2533"/>
        <v>0</v>
      </c>
      <c r="AL5988" s="56">
        <f t="shared" si="2534"/>
        <v>0</v>
      </c>
      <c r="AM5988" s="56">
        <f t="shared" si="2535"/>
        <v>0</v>
      </c>
      <c r="AN5988" s="56">
        <f t="shared" si="2536"/>
        <v>0</v>
      </c>
      <c r="AO5988" s="89" t="str">
        <f t="shared" si="2537"/>
        <v/>
      </c>
      <c r="AP5988" s="89" t="str">
        <f t="shared" si="2538"/>
        <v>Left</v>
      </c>
    </row>
    <row r="5989" spans="15:42">
      <c r="O5989" s="55">
        <f t="shared" si="2516"/>
        <v>0</v>
      </c>
      <c r="P5989" s="56">
        <f t="shared" si="2512"/>
        <v>0</v>
      </c>
      <c r="Q5989" s="57">
        <f>_xlfn.IFNA(VLOOKUP(E5989,'2026 W-4 Spreadsheet'!frequ,2,FALSE),0)</f>
        <v>0</v>
      </c>
      <c r="R5989" s="56">
        <f t="shared" si="2517"/>
        <v>0</v>
      </c>
      <c r="S5989" s="56" t="str">
        <f t="shared" si="2518"/>
        <v/>
      </c>
      <c r="T5989" s="56" t="str">
        <f t="shared" si="2519"/>
        <v/>
      </c>
      <c r="U5989" s="56" t="str">
        <f t="shared" si="2520"/>
        <v/>
      </c>
      <c r="V5989" s="56" t="str">
        <f t="shared" si="2521"/>
        <v/>
      </c>
      <c r="W5989" s="56" t="str">
        <f t="shared" si="2522"/>
        <v/>
      </c>
      <c r="X5989" s="56" t="str">
        <f t="shared" si="2523"/>
        <v/>
      </c>
      <c r="Y5989" s="57" t="str">
        <f t="shared" si="2524"/>
        <v/>
      </c>
      <c r="Z5989" s="56" t="str">
        <f t="shared" si="2525"/>
        <v/>
      </c>
      <c r="AA5989" s="56" t="str">
        <f t="shared" si="2526"/>
        <v/>
      </c>
      <c r="AB5989" s="56" t="str">
        <f t="shared" si="2527"/>
        <v/>
      </c>
      <c r="AC5989" s="56" t="b">
        <f t="shared" si="2513"/>
        <v>0</v>
      </c>
      <c r="AD5989" s="58" t="b">
        <f t="shared" si="2514"/>
        <v>0</v>
      </c>
      <c r="AE5989" s="59" t="b">
        <f t="shared" si="2515"/>
        <v>0</v>
      </c>
      <c r="AF5989" s="56" t="e">
        <f t="shared" si="2528"/>
        <v>#VALUE!</v>
      </c>
      <c r="AG5989" s="56" t="e">
        <f t="shared" si="2529"/>
        <v>#VALUE!</v>
      </c>
      <c r="AH5989" s="58" t="e">
        <f t="shared" si="2530"/>
        <v>#VALUE!</v>
      </c>
      <c r="AI5989" s="56">
        <f t="shared" si="2531"/>
        <v>0</v>
      </c>
      <c r="AJ5989" s="56">
        <f t="shared" si="2532"/>
        <v>0</v>
      </c>
      <c r="AK5989" s="56">
        <f t="shared" si="2533"/>
        <v>0</v>
      </c>
      <c r="AL5989" s="56">
        <f t="shared" si="2534"/>
        <v>0</v>
      </c>
      <c r="AM5989" s="56">
        <f t="shared" si="2535"/>
        <v>0</v>
      </c>
      <c r="AN5989" s="56">
        <f t="shared" si="2536"/>
        <v>0</v>
      </c>
      <c r="AO5989" s="89" t="str">
        <f t="shared" si="2537"/>
        <v/>
      </c>
      <c r="AP5989" s="89" t="str">
        <f t="shared" si="2538"/>
        <v>Left</v>
      </c>
    </row>
    <row r="5990" spans="15:42">
      <c r="O5990" s="55">
        <f t="shared" si="2516"/>
        <v>0</v>
      </c>
      <c r="P5990" s="56">
        <f t="shared" si="2512"/>
        <v>0</v>
      </c>
      <c r="Q5990" s="57">
        <f>_xlfn.IFNA(VLOOKUP(E5990,'2026 W-4 Spreadsheet'!frequ,2,FALSE),0)</f>
        <v>0</v>
      </c>
      <c r="R5990" s="56">
        <f t="shared" si="2517"/>
        <v>0</v>
      </c>
      <c r="S5990" s="56" t="str">
        <f t="shared" si="2518"/>
        <v/>
      </c>
      <c r="T5990" s="56" t="str">
        <f t="shared" si="2519"/>
        <v/>
      </c>
      <c r="U5990" s="56" t="str">
        <f t="shared" si="2520"/>
        <v/>
      </c>
      <c r="V5990" s="56" t="str">
        <f t="shared" si="2521"/>
        <v/>
      </c>
      <c r="W5990" s="56" t="str">
        <f t="shared" si="2522"/>
        <v/>
      </c>
      <c r="X5990" s="56" t="str">
        <f t="shared" si="2523"/>
        <v/>
      </c>
      <c r="Y5990" s="57" t="str">
        <f t="shared" si="2524"/>
        <v/>
      </c>
      <c r="Z5990" s="56" t="str">
        <f t="shared" si="2525"/>
        <v/>
      </c>
      <c r="AA5990" s="56" t="str">
        <f t="shared" si="2526"/>
        <v/>
      </c>
      <c r="AB5990" s="56" t="str">
        <f t="shared" si="2527"/>
        <v/>
      </c>
      <c r="AC5990" s="56" t="b">
        <f t="shared" si="2513"/>
        <v>0</v>
      </c>
      <c r="AD5990" s="58" t="b">
        <f t="shared" si="2514"/>
        <v>0</v>
      </c>
      <c r="AE5990" s="59" t="b">
        <f t="shared" si="2515"/>
        <v>0</v>
      </c>
      <c r="AF5990" s="56" t="e">
        <f t="shared" si="2528"/>
        <v>#VALUE!</v>
      </c>
      <c r="AG5990" s="56" t="e">
        <f t="shared" si="2529"/>
        <v>#VALUE!</v>
      </c>
      <c r="AH5990" s="58" t="e">
        <f t="shared" si="2530"/>
        <v>#VALUE!</v>
      </c>
      <c r="AI5990" s="56">
        <f t="shared" si="2531"/>
        <v>0</v>
      </c>
      <c r="AJ5990" s="56">
        <f t="shared" si="2532"/>
        <v>0</v>
      </c>
      <c r="AK5990" s="56">
        <f t="shared" si="2533"/>
        <v>0</v>
      </c>
      <c r="AL5990" s="56">
        <f t="shared" si="2534"/>
        <v>0</v>
      </c>
      <c r="AM5990" s="56">
        <f t="shared" si="2535"/>
        <v>0</v>
      </c>
      <c r="AN5990" s="56">
        <f t="shared" si="2536"/>
        <v>0</v>
      </c>
      <c r="AO5990" s="89" t="str">
        <f t="shared" si="2537"/>
        <v/>
      </c>
      <c r="AP5990" s="89" t="str">
        <f t="shared" si="2538"/>
        <v>Left</v>
      </c>
    </row>
    <row r="5991" spans="15:42">
      <c r="O5991" s="55">
        <f t="shared" si="2516"/>
        <v>0</v>
      </c>
      <c r="P5991" s="56">
        <f t="shared" si="2512"/>
        <v>0</v>
      </c>
      <c r="Q5991" s="57">
        <f>_xlfn.IFNA(VLOOKUP(E5991,'2026 W-4 Spreadsheet'!frequ,2,FALSE),0)</f>
        <v>0</v>
      </c>
      <c r="R5991" s="56">
        <f t="shared" si="2517"/>
        <v>0</v>
      </c>
      <c r="S5991" s="56" t="str">
        <f t="shared" si="2518"/>
        <v/>
      </c>
      <c r="T5991" s="56" t="str">
        <f t="shared" si="2519"/>
        <v/>
      </c>
      <c r="U5991" s="56" t="str">
        <f t="shared" si="2520"/>
        <v/>
      </c>
      <c r="V5991" s="56" t="str">
        <f t="shared" si="2521"/>
        <v/>
      </c>
      <c r="W5991" s="56" t="str">
        <f t="shared" si="2522"/>
        <v/>
      </c>
      <c r="X5991" s="56" t="str">
        <f t="shared" si="2523"/>
        <v/>
      </c>
      <c r="Y5991" s="57" t="str">
        <f t="shared" si="2524"/>
        <v/>
      </c>
      <c r="Z5991" s="56" t="str">
        <f t="shared" si="2525"/>
        <v/>
      </c>
      <c r="AA5991" s="56" t="str">
        <f t="shared" si="2526"/>
        <v/>
      </c>
      <c r="AB5991" s="56" t="str">
        <f t="shared" si="2527"/>
        <v/>
      </c>
      <c r="AC5991" s="56" t="b">
        <f t="shared" si="2513"/>
        <v>0</v>
      </c>
      <c r="AD5991" s="58" t="b">
        <f t="shared" si="2514"/>
        <v>0</v>
      </c>
      <c r="AE5991" s="59" t="b">
        <f t="shared" si="2515"/>
        <v>0</v>
      </c>
      <c r="AF5991" s="56" t="e">
        <f t="shared" si="2528"/>
        <v>#VALUE!</v>
      </c>
      <c r="AG5991" s="56" t="e">
        <f t="shared" si="2529"/>
        <v>#VALUE!</v>
      </c>
      <c r="AH5991" s="58" t="e">
        <f t="shared" si="2530"/>
        <v>#VALUE!</v>
      </c>
      <c r="AI5991" s="56">
        <f t="shared" si="2531"/>
        <v>0</v>
      </c>
      <c r="AJ5991" s="56">
        <f t="shared" si="2532"/>
        <v>0</v>
      </c>
      <c r="AK5991" s="56">
        <f t="shared" si="2533"/>
        <v>0</v>
      </c>
      <c r="AL5991" s="56">
        <f t="shared" si="2534"/>
        <v>0</v>
      </c>
      <c r="AM5991" s="56">
        <f t="shared" si="2535"/>
        <v>0</v>
      </c>
      <c r="AN5991" s="56">
        <f t="shared" si="2536"/>
        <v>0</v>
      </c>
      <c r="AO5991" s="89" t="str">
        <f t="shared" si="2537"/>
        <v/>
      </c>
      <c r="AP5991" s="89" t="str">
        <f t="shared" si="2538"/>
        <v>Left</v>
      </c>
    </row>
    <row r="5992" spans="15:42">
      <c r="O5992" s="55">
        <f t="shared" si="2516"/>
        <v>0</v>
      </c>
      <c r="P5992" s="56">
        <f t="shared" si="2512"/>
        <v>0</v>
      </c>
      <c r="Q5992" s="57">
        <f>_xlfn.IFNA(VLOOKUP(E5992,'2026 W-4 Spreadsheet'!frequ,2,FALSE),0)</f>
        <v>0</v>
      </c>
      <c r="R5992" s="56">
        <f t="shared" si="2517"/>
        <v>0</v>
      </c>
      <c r="S5992" s="56" t="str">
        <f t="shared" si="2518"/>
        <v/>
      </c>
      <c r="T5992" s="56" t="str">
        <f t="shared" si="2519"/>
        <v/>
      </c>
      <c r="U5992" s="56" t="str">
        <f t="shared" si="2520"/>
        <v/>
      </c>
      <c r="V5992" s="56" t="str">
        <f t="shared" si="2521"/>
        <v/>
      </c>
      <c r="W5992" s="56" t="str">
        <f t="shared" si="2522"/>
        <v/>
      </c>
      <c r="X5992" s="56" t="str">
        <f t="shared" si="2523"/>
        <v/>
      </c>
      <c r="Y5992" s="57" t="str">
        <f t="shared" si="2524"/>
        <v/>
      </c>
      <c r="Z5992" s="56" t="str">
        <f t="shared" si="2525"/>
        <v/>
      </c>
      <c r="AA5992" s="56" t="str">
        <f t="shared" si="2526"/>
        <v/>
      </c>
      <c r="AB5992" s="56" t="str">
        <f t="shared" si="2527"/>
        <v/>
      </c>
      <c r="AC5992" s="56" t="b">
        <f t="shared" si="2513"/>
        <v>0</v>
      </c>
      <c r="AD5992" s="58" t="b">
        <f t="shared" si="2514"/>
        <v>0</v>
      </c>
      <c r="AE5992" s="59" t="b">
        <f t="shared" si="2515"/>
        <v>0</v>
      </c>
      <c r="AF5992" s="56" t="e">
        <f t="shared" si="2528"/>
        <v>#VALUE!</v>
      </c>
      <c r="AG5992" s="56" t="e">
        <f t="shared" si="2529"/>
        <v>#VALUE!</v>
      </c>
      <c r="AH5992" s="58" t="e">
        <f t="shared" si="2530"/>
        <v>#VALUE!</v>
      </c>
      <c r="AI5992" s="56">
        <f t="shared" si="2531"/>
        <v>0</v>
      </c>
      <c r="AJ5992" s="56">
        <f t="shared" si="2532"/>
        <v>0</v>
      </c>
      <c r="AK5992" s="56">
        <f t="shared" si="2533"/>
        <v>0</v>
      </c>
      <c r="AL5992" s="56">
        <f t="shared" si="2534"/>
        <v>0</v>
      </c>
      <c r="AM5992" s="56">
        <f t="shared" si="2535"/>
        <v>0</v>
      </c>
      <c r="AN5992" s="56">
        <f t="shared" si="2536"/>
        <v>0</v>
      </c>
      <c r="AO5992" s="89" t="str">
        <f t="shared" si="2537"/>
        <v/>
      </c>
      <c r="AP5992" s="89" t="str">
        <f t="shared" si="2538"/>
        <v>Left</v>
      </c>
    </row>
    <row r="5993" spans="15:42">
      <c r="O5993" s="55">
        <f t="shared" si="2516"/>
        <v>0</v>
      </c>
      <c r="P5993" s="56">
        <f t="shared" si="2512"/>
        <v>0</v>
      </c>
      <c r="Q5993" s="57">
        <f>_xlfn.IFNA(VLOOKUP(E5993,'2026 W-4 Spreadsheet'!frequ,2,FALSE),0)</f>
        <v>0</v>
      </c>
      <c r="R5993" s="56">
        <f t="shared" si="2517"/>
        <v>0</v>
      </c>
      <c r="S5993" s="56" t="str">
        <f t="shared" si="2518"/>
        <v/>
      </c>
      <c r="T5993" s="56" t="str">
        <f t="shared" si="2519"/>
        <v/>
      </c>
      <c r="U5993" s="56" t="str">
        <f t="shared" si="2520"/>
        <v/>
      </c>
      <c r="V5993" s="56" t="str">
        <f t="shared" si="2521"/>
        <v/>
      </c>
      <c r="W5993" s="56" t="str">
        <f t="shared" si="2522"/>
        <v/>
      </c>
      <c r="X5993" s="56" t="str">
        <f t="shared" si="2523"/>
        <v/>
      </c>
      <c r="Y5993" s="57" t="str">
        <f t="shared" si="2524"/>
        <v/>
      </c>
      <c r="Z5993" s="56" t="str">
        <f t="shared" si="2525"/>
        <v/>
      </c>
      <c r="AA5993" s="56" t="str">
        <f t="shared" si="2526"/>
        <v/>
      </c>
      <c r="AB5993" s="56" t="str">
        <f t="shared" si="2527"/>
        <v/>
      </c>
      <c r="AC5993" s="56" t="b">
        <f t="shared" si="2513"/>
        <v>0</v>
      </c>
      <c r="AD5993" s="58" t="b">
        <f t="shared" si="2514"/>
        <v>0</v>
      </c>
      <c r="AE5993" s="59" t="b">
        <f t="shared" si="2515"/>
        <v>0</v>
      </c>
      <c r="AF5993" s="56" t="e">
        <f t="shared" si="2528"/>
        <v>#VALUE!</v>
      </c>
      <c r="AG5993" s="56" t="e">
        <f t="shared" si="2529"/>
        <v>#VALUE!</v>
      </c>
      <c r="AH5993" s="58" t="e">
        <f t="shared" si="2530"/>
        <v>#VALUE!</v>
      </c>
      <c r="AI5993" s="56">
        <f t="shared" si="2531"/>
        <v>0</v>
      </c>
      <c r="AJ5993" s="56">
        <f t="shared" si="2532"/>
        <v>0</v>
      </c>
      <c r="AK5993" s="56">
        <f t="shared" si="2533"/>
        <v>0</v>
      </c>
      <c r="AL5993" s="56">
        <f t="shared" si="2534"/>
        <v>0</v>
      </c>
      <c r="AM5993" s="56">
        <f t="shared" si="2535"/>
        <v>0</v>
      </c>
      <c r="AN5993" s="56">
        <f t="shared" si="2536"/>
        <v>0</v>
      </c>
      <c r="AO5993" s="89" t="str">
        <f t="shared" si="2537"/>
        <v/>
      </c>
      <c r="AP5993" s="89" t="str">
        <f t="shared" si="2538"/>
        <v>Left</v>
      </c>
    </row>
    <row r="5994" spans="15:42">
      <c r="O5994" s="55">
        <f t="shared" si="2516"/>
        <v>0</v>
      </c>
      <c r="P5994" s="56">
        <f t="shared" si="2512"/>
        <v>0</v>
      </c>
      <c r="Q5994" s="57">
        <f>_xlfn.IFNA(VLOOKUP(E5994,'2026 W-4 Spreadsheet'!frequ,2,FALSE),0)</f>
        <v>0</v>
      </c>
      <c r="R5994" s="56">
        <f t="shared" si="2517"/>
        <v>0</v>
      </c>
      <c r="S5994" s="56" t="str">
        <f t="shared" si="2518"/>
        <v/>
      </c>
      <c r="T5994" s="56" t="str">
        <f t="shared" si="2519"/>
        <v/>
      </c>
      <c r="U5994" s="56" t="str">
        <f t="shared" si="2520"/>
        <v/>
      </c>
      <c r="V5994" s="56" t="str">
        <f t="shared" si="2521"/>
        <v/>
      </c>
      <c r="W5994" s="56" t="str">
        <f t="shared" si="2522"/>
        <v/>
      </c>
      <c r="X5994" s="56" t="str">
        <f t="shared" si="2523"/>
        <v/>
      </c>
      <c r="Y5994" s="57" t="str">
        <f t="shared" si="2524"/>
        <v/>
      </c>
      <c r="Z5994" s="56" t="str">
        <f t="shared" si="2525"/>
        <v/>
      </c>
      <c r="AA5994" s="56" t="str">
        <f t="shared" si="2526"/>
        <v/>
      </c>
      <c r="AB5994" s="56" t="str">
        <f t="shared" si="2527"/>
        <v/>
      </c>
      <c r="AC5994" s="56" t="b">
        <f t="shared" si="2513"/>
        <v>0</v>
      </c>
      <c r="AD5994" s="58" t="b">
        <f t="shared" si="2514"/>
        <v>0</v>
      </c>
      <c r="AE5994" s="59" t="b">
        <f t="shared" si="2515"/>
        <v>0</v>
      </c>
      <c r="AF5994" s="56" t="e">
        <f t="shared" si="2528"/>
        <v>#VALUE!</v>
      </c>
      <c r="AG5994" s="56" t="e">
        <f t="shared" si="2529"/>
        <v>#VALUE!</v>
      </c>
      <c r="AH5994" s="58" t="e">
        <f t="shared" si="2530"/>
        <v>#VALUE!</v>
      </c>
      <c r="AI5994" s="56">
        <f t="shared" si="2531"/>
        <v>0</v>
      </c>
      <c r="AJ5994" s="56">
        <f t="shared" si="2532"/>
        <v>0</v>
      </c>
      <c r="AK5994" s="56">
        <f t="shared" si="2533"/>
        <v>0</v>
      </c>
      <c r="AL5994" s="56">
        <f t="shared" si="2534"/>
        <v>0</v>
      </c>
      <c r="AM5994" s="56">
        <f t="shared" si="2535"/>
        <v>0</v>
      </c>
      <c r="AN5994" s="56">
        <f t="shared" si="2536"/>
        <v>0</v>
      </c>
      <c r="AO5994" s="89" t="str">
        <f t="shared" si="2537"/>
        <v/>
      </c>
      <c r="AP5994" s="89" t="str">
        <f t="shared" si="2538"/>
        <v>Left</v>
      </c>
    </row>
    <row r="5995" spans="15:42">
      <c r="O5995" s="55">
        <f t="shared" si="2516"/>
        <v>0</v>
      </c>
      <c r="P5995" s="56">
        <f t="shared" si="2512"/>
        <v>0</v>
      </c>
      <c r="Q5995" s="57">
        <f>_xlfn.IFNA(VLOOKUP(E5995,'2026 W-4 Spreadsheet'!frequ,2,FALSE),0)</f>
        <v>0</v>
      </c>
      <c r="R5995" s="56">
        <f t="shared" si="2517"/>
        <v>0</v>
      </c>
      <c r="S5995" s="56" t="str">
        <f t="shared" si="2518"/>
        <v/>
      </c>
      <c r="T5995" s="56" t="str">
        <f t="shared" si="2519"/>
        <v/>
      </c>
      <c r="U5995" s="56" t="str">
        <f t="shared" si="2520"/>
        <v/>
      </c>
      <c r="V5995" s="56" t="str">
        <f t="shared" si="2521"/>
        <v/>
      </c>
      <c r="W5995" s="56" t="str">
        <f t="shared" si="2522"/>
        <v/>
      </c>
      <c r="X5995" s="56" t="str">
        <f t="shared" si="2523"/>
        <v/>
      </c>
      <c r="Y5995" s="57" t="str">
        <f t="shared" si="2524"/>
        <v/>
      </c>
      <c r="Z5995" s="56" t="str">
        <f t="shared" si="2525"/>
        <v/>
      </c>
      <c r="AA5995" s="56" t="str">
        <f t="shared" si="2526"/>
        <v/>
      </c>
      <c r="AB5995" s="56" t="str">
        <f t="shared" si="2527"/>
        <v/>
      </c>
      <c r="AC5995" s="56" t="b">
        <f t="shared" si="2513"/>
        <v>0</v>
      </c>
      <c r="AD5995" s="58" t="b">
        <f t="shared" si="2514"/>
        <v>0</v>
      </c>
      <c r="AE5995" s="59" t="b">
        <f t="shared" si="2515"/>
        <v>0</v>
      </c>
      <c r="AF5995" s="56" t="e">
        <f t="shared" si="2528"/>
        <v>#VALUE!</v>
      </c>
      <c r="AG5995" s="56" t="e">
        <f t="shared" si="2529"/>
        <v>#VALUE!</v>
      </c>
      <c r="AH5995" s="58" t="e">
        <f t="shared" si="2530"/>
        <v>#VALUE!</v>
      </c>
      <c r="AI5995" s="56">
        <f t="shared" si="2531"/>
        <v>0</v>
      </c>
      <c r="AJ5995" s="56">
        <f t="shared" si="2532"/>
        <v>0</v>
      </c>
      <c r="AK5995" s="56">
        <f t="shared" si="2533"/>
        <v>0</v>
      </c>
      <c r="AL5995" s="56">
        <f t="shared" si="2534"/>
        <v>0</v>
      </c>
      <c r="AM5995" s="56">
        <f t="shared" si="2535"/>
        <v>0</v>
      </c>
      <c r="AN5995" s="56">
        <f t="shared" si="2536"/>
        <v>0</v>
      </c>
      <c r="AO5995" s="89" t="str">
        <f t="shared" si="2537"/>
        <v/>
      </c>
      <c r="AP5995" s="89" t="str">
        <f t="shared" si="2538"/>
        <v>Left</v>
      </c>
    </row>
    <row r="5996" spans="15:42">
      <c r="O5996" s="55">
        <f t="shared" si="2516"/>
        <v>0</v>
      </c>
      <c r="P5996" s="56">
        <f t="shared" si="2512"/>
        <v>0</v>
      </c>
      <c r="Q5996" s="57">
        <f>_xlfn.IFNA(VLOOKUP(E5996,'2026 W-4 Spreadsheet'!frequ,2,FALSE),0)</f>
        <v>0</v>
      </c>
      <c r="R5996" s="56">
        <f t="shared" si="2517"/>
        <v>0</v>
      </c>
      <c r="S5996" s="56" t="str">
        <f t="shared" si="2518"/>
        <v/>
      </c>
      <c r="T5996" s="56" t="str">
        <f t="shared" si="2519"/>
        <v/>
      </c>
      <c r="U5996" s="56" t="str">
        <f t="shared" si="2520"/>
        <v/>
      </c>
      <c r="V5996" s="56" t="str">
        <f t="shared" si="2521"/>
        <v/>
      </c>
      <c r="W5996" s="56" t="str">
        <f t="shared" si="2522"/>
        <v/>
      </c>
      <c r="X5996" s="56" t="str">
        <f t="shared" si="2523"/>
        <v/>
      </c>
      <c r="Y5996" s="57" t="str">
        <f t="shared" si="2524"/>
        <v/>
      </c>
      <c r="Z5996" s="56" t="str">
        <f t="shared" si="2525"/>
        <v/>
      </c>
      <c r="AA5996" s="56" t="str">
        <f t="shared" si="2526"/>
        <v/>
      </c>
      <c r="AB5996" s="56" t="str">
        <f t="shared" si="2527"/>
        <v/>
      </c>
      <c r="AC5996" s="56" t="b">
        <f t="shared" si="2513"/>
        <v>0</v>
      </c>
      <c r="AD5996" s="58" t="b">
        <f t="shared" si="2514"/>
        <v>0</v>
      </c>
      <c r="AE5996" s="59" t="b">
        <f t="shared" si="2515"/>
        <v>0</v>
      </c>
      <c r="AF5996" s="56" t="e">
        <f t="shared" si="2528"/>
        <v>#VALUE!</v>
      </c>
      <c r="AG5996" s="56" t="e">
        <f t="shared" si="2529"/>
        <v>#VALUE!</v>
      </c>
      <c r="AH5996" s="58" t="e">
        <f t="shared" si="2530"/>
        <v>#VALUE!</v>
      </c>
      <c r="AI5996" s="56">
        <f t="shared" si="2531"/>
        <v>0</v>
      </c>
      <c r="AJ5996" s="56">
        <f t="shared" si="2532"/>
        <v>0</v>
      </c>
      <c r="AK5996" s="56">
        <f t="shared" si="2533"/>
        <v>0</v>
      </c>
      <c r="AL5996" s="56">
        <f t="shared" si="2534"/>
        <v>0</v>
      </c>
      <c r="AM5996" s="56">
        <f t="shared" si="2535"/>
        <v>0</v>
      </c>
      <c r="AN5996" s="56">
        <f t="shared" si="2536"/>
        <v>0</v>
      </c>
      <c r="AO5996" s="89" t="str">
        <f t="shared" si="2537"/>
        <v/>
      </c>
      <c r="AP5996" s="89" t="str">
        <f t="shared" si="2538"/>
        <v>Left</v>
      </c>
    </row>
    <row r="5997" spans="15:42">
      <c r="O5997" s="55">
        <f t="shared" si="2516"/>
        <v>0</v>
      </c>
      <c r="P5997" s="56">
        <f t="shared" si="2512"/>
        <v>0</v>
      </c>
      <c r="Q5997" s="57">
        <f>_xlfn.IFNA(VLOOKUP(E5997,'2026 W-4 Spreadsheet'!frequ,2,FALSE),0)</f>
        <v>0</v>
      </c>
      <c r="R5997" s="56">
        <f t="shared" si="2517"/>
        <v>0</v>
      </c>
      <c r="S5997" s="56" t="str">
        <f t="shared" si="2518"/>
        <v/>
      </c>
      <c r="T5997" s="56" t="str">
        <f t="shared" si="2519"/>
        <v/>
      </c>
      <c r="U5997" s="56" t="str">
        <f t="shared" si="2520"/>
        <v/>
      </c>
      <c r="V5997" s="56" t="str">
        <f t="shared" si="2521"/>
        <v/>
      </c>
      <c r="W5997" s="56" t="str">
        <f t="shared" si="2522"/>
        <v/>
      </c>
      <c r="X5997" s="56" t="str">
        <f t="shared" si="2523"/>
        <v/>
      </c>
      <c r="Y5997" s="57" t="str">
        <f t="shared" si="2524"/>
        <v/>
      </c>
      <c r="Z5997" s="56" t="str">
        <f t="shared" si="2525"/>
        <v/>
      </c>
      <c r="AA5997" s="56" t="str">
        <f t="shared" si="2526"/>
        <v/>
      </c>
      <c r="AB5997" s="56" t="str">
        <f t="shared" si="2527"/>
        <v/>
      </c>
      <c r="AC5997" s="56" t="b">
        <f t="shared" si="2513"/>
        <v>0</v>
      </c>
      <c r="AD5997" s="58" t="b">
        <f t="shared" si="2514"/>
        <v>0</v>
      </c>
      <c r="AE5997" s="59" t="b">
        <f t="shared" si="2515"/>
        <v>0</v>
      </c>
      <c r="AF5997" s="56" t="e">
        <f t="shared" si="2528"/>
        <v>#VALUE!</v>
      </c>
      <c r="AG5997" s="56" t="e">
        <f t="shared" si="2529"/>
        <v>#VALUE!</v>
      </c>
      <c r="AH5997" s="58" t="e">
        <f t="shared" si="2530"/>
        <v>#VALUE!</v>
      </c>
      <c r="AI5997" s="56">
        <f t="shared" si="2531"/>
        <v>0</v>
      </c>
      <c r="AJ5997" s="56">
        <f t="shared" si="2532"/>
        <v>0</v>
      </c>
      <c r="AK5997" s="56">
        <f t="shared" si="2533"/>
        <v>0</v>
      </c>
      <c r="AL5997" s="56">
        <f t="shared" si="2534"/>
        <v>0</v>
      </c>
      <c r="AM5997" s="56">
        <f t="shared" si="2535"/>
        <v>0</v>
      </c>
      <c r="AN5997" s="56">
        <f t="shared" si="2536"/>
        <v>0</v>
      </c>
      <c r="AO5997" s="89" t="str">
        <f t="shared" si="2537"/>
        <v/>
      </c>
      <c r="AP5997" s="89" t="str">
        <f t="shared" si="2538"/>
        <v>Left</v>
      </c>
    </row>
    <row r="5998" spans="15:42">
      <c r="O5998" s="55">
        <f t="shared" si="2516"/>
        <v>0</v>
      </c>
      <c r="P5998" s="56">
        <f t="shared" si="2512"/>
        <v>0</v>
      </c>
      <c r="Q5998" s="57">
        <f>_xlfn.IFNA(VLOOKUP(E5998,'2026 W-4 Spreadsheet'!frequ,2,FALSE),0)</f>
        <v>0</v>
      </c>
      <c r="R5998" s="56">
        <f t="shared" si="2517"/>
        <v>0</v>
      </c>
      <c r="S5998" s="56" t="str">
        <f t="shared" si="2518"/>
        <v/>
      </c>
      <c r="T5998" s="56" t="str">
        <f t="shared" si="2519"/>
        <v/>
      </c>
      <c r="U5998" s="56" t="str">
        <f t="shared" si="2520"/>
        <v/>
      </c>
      <c r="V5998" s="56" t="str">
        <f t="shared" si="2521"/>
        <v/>
      </c>
      <c r="W5998" s="56" t="str">
        <f t="shared" si="2522"/>
        <v/>
      </c>
      <c r="X5998" s="56" t="str">
        <f t="shared" si="2523"/>
        <v/>
      </c>
      <c r="Y5998" s="57" t="str">
        <f t="shared" si="2524"/>
        <v/>
      </c>
      <c r="Z5998" s="56" t="str">
        <f t="shared" si="2525"/>
        <v/>
      </c>
      <c r="AA5998" s="56" t="str">
        <f t="shared" si="2526"/>
        <v/>
      </c>
      <c r="AB5998" s="56" t="str">
        <f t="shared" si="2527"/>
        <v/>
      </c>
      <c r="AC5998" s="56" t="b">
        <f t="shared" si="2513"/>
        <v>0</v>
      </c>
      <c r="AD5998" s="58" t="b">
        <f t="shared" si="2514"/>
        <v>0</v>
      </c>
      <c r="AE5998" s="59" t="b">
        <f t="shared" si="2515"/>
        <v>0</v>
      </c>
      <c r="AF5998" s="56" t="e">
        <f t="shared" si="2528"/>
        <v>#VALUE!</v>
      </c>
      <c r="AG5998" s="56" t="e">
        <f t="shared" si="2529"/>
        <v>#VALUE!</v>
      </c>
      <c r="AH5998" s="58" t="e">
        <f t="shared" si="2530"/>
        <v>#VALUE!</v>
      </c>
      <c r="AI5998" s="56">
        <f t="shared" si="2531"/>
        <v>0</v>
      </c>
      <c r="AJ5998" s="56">
        <f t="shared" si="2532"/>
        <v>0</v>
      </c>
      <c r="AK5998" s="56">
        <f t="shared" si="2533"/>
        <v>0</v>
      </c>
      <c r="AL5998" s="56">
        <f t="shared" si="2534"/>
        <v>0</v>
      </c>
      <c r="AM5998" s="56">
        <f t="shared" si="2535"/>
        <v>0</v>
      </c>
      <c r="AN5998" s="56">
        <f t="shared" si="2536"/>
        <v>0</v>
      </c>
      <c r="AO5998" s="89" t="str">
        <f t="shared" si="2537"/>
        <v/>
      </c>
      <c r="AP5998" s="89" t="str">
        <f t="shared" si="2538"/>
        <v>Left</v>
      </c>
    </row>
    <row r="5999" spans="15:42">
      <c r="O5999" s="55">
        <f t="shared" si="2516"/>
        <v>0</v>
      </c>
      <c r="P5999" s="56">
        <f t="shared" si="2512"/>
        <v>0</v>
      </c>
      <c r="Q5999" s="57">
        <f>_xlfn.IFNA(VLOOKUP(E5999,'2026 W-4 Spreadsheet'!frequ,2,FALSE),0)</f>
        <v>0</v>
      </c>
      <c r="R5999" s="56">
        <f t="shared" si="2517"/>
        <v>0</v>
      </c>
      <c r="S5999" s="56" t="str">
        <f t="shared" si="2518"/>
        <v/>
      </c>
      <c r="T5999" s="56" t="str">
        <f t="shared" si="2519"/>
        <v/>
      </c>
      <c r="U5999" s="56" t="str">
        <f t="shared" si="2520"/>
        <v/>
      </c>
      <c r="V5999" s="56" t="str">
        <f t="shared" si="2521"/>
        <v/>
      </c>
      <c r="W5999" s="56" t="str">
        <f t="shared" si="2522"/>
        <v/>
      </c>
      <c r="X5999" s="56" t="str">
        <f t="shared" si="2523"/>
        <v/>
      </c>
      <c r="Y5999" s="57" t="str">
        <f t="shared" si="2524"/>
        <v/>
      </c>
      <c r="Z5999" s="56" t="str">
        <f t="shared" si="2525"/>
        <v/>
      </c>
      <c r="AA5999" s="56" t="str">
        <f t="shared" si="2526"/>
        <v/>
      </c>
      <c r="AB5999" s="56" t="str">
        <f t="shared" si="2527"/>
        <v/>
      </c>
      <c r="AC5999" s="56" t="b">
        <f t="shared" si="2513"/>
        <v>0</v>
      </c>
      <c r="AD5999" s="58" t="b">
        <f t="shared" si="2514"/>
        <v>0</v>
      </c>
      <c r="AE5999" s="59" t="b">
        <f t="shared" si="2515"/>
        <v>0</v>
      </c>
      <c r="AF5999" s="56" t="e">
        <f t="shared" si="2528"/>
        <v>#VALUE!</v>
      </c>
      <c r="AG5999" s="56" t="e">
        <f t="shared" si="2529"/>
        <v>#VALUE!</v>
      </c>
      <c r="AH5999" s="58" t="e">
        <f t="shared" si="2530"/>
        <v>#VALUE!</v>
      </c>
      <c r="AI5999" s="56">
        <f t="shared" si="2531"/>
        <v>0</v>
      </c>
      <c r="AJ5999" s="56">
        <f t="shared" si="2532"/>
        <v>0</v>
      </c>
      <c r="AK5999" s="56">
        <f t="shared" si="2533"/>
        <v>0</v>
      </c>
      <c r="AL5999" s="56">
        <f t="shared" si="2534"/>
        <v>0</v>
      </c>
      <c r="AM5999" s="56">
        <f t="shared" si="2535"/>
        <v>0</v>
      </c>
      <c r="AN5999" s="56">
        <f t="shared" si="2536"/>
        <v>0</v>
      </c>
      <c r="AO5999" s="89" t="str">
        <f t="shared" si="2537"/>
        <v/>
      </c>
      <c r="AP5999" s="89" t="str">
        <f t="shared" si="2538"/>
        <v>Left</v>
      </c>
    </row>
    <row r="6000" spans="15:42">
      <c r="O6000" s="55">
        <f t="shared" si="2516"/>
        <v>0</v>
      </c>
      <c r="P6000" s="56">
        <f t="shared" si="2512"/>
        <v>0</v>
      </c>
      <c r="Q6000" s="57">
        <f>_xlfn.IFNA(VLOOKUP(E6000,'2026 W-4 Spreadsheet'!frequ,2,FALSE),0)</f>
        <v>0</v>
      </c>
      <c r="R6000" s="56">
        <f t="shared" si="2517"/>
        <v>0</v>
      </c>
      <c r="S6000" s="56" t="str">
        <f t="shared" si="2518"/>
        <v/>
      </c>
      <c r="T6000" s="56" t="str">
        <f t="shared" si="2519"/>
        <v/>
      </c>
      <c r="U6000" s="56" t="str">
        <f t="shared" si="2520"/>
        <v/>
      </c>
      <c r="V6000" s="56" t="str">
        <f t="shared" si="2521"/>
        <v/>
      </c>
      <c r="W6000" s="56" t="str">
        <f t="shared" si="2522"/>
        <v/>
      </c>
      <c r="X6000" s="56" t="str">
        <f t="shared" si="2523"/>
        <v/>
      </c>
      <c r="Y6000" s="57" t="str">
        <f t="shared" si="2524"/>
        <v/>
      </c>
      <c r="Z6000" s="56" t="str">
        <f t="shared" si="2525"/>
        <v/>
      </c>
      <c r="AA6000" s="56" t="str">
        <f t="shared" si="2526"/>
        <v/>
      </c>
      <c r="AB6000" s="56" t="str">
        <f t="shared" si="2527"/>
        <v/>
      </c>
      <c r="AC6000" s="56" t="b">
        <f t="shared" si="2513"/>
        <v>0</v>
      </c>
      <c r="AD6000" s="58" t="b">
        <f t="shared" si="2514"/>
        <v>0</v>
      </c>
      <c r="AE6000" s="59" t="b">
        <f t="shared" si="2515"/>
        <v>0</v>
      </c>
      <c r="AF6000" s="56" t="e">
        <f t="shared" si="2528"/>
        <v>#VALUE!</v>
      </c>
      <c r="AG6000" s="56" t="e">
        <f t="shared" si="2529"/>
        <v>#VALUE!</v>
      </c>
      <c r="AH6000" s="58" t="e">
        <f t="shared" si="2530"/>
        <v>#VALUE!</v>
      </c>
      <c r="AI6000" s="56">
        <f t="shared" si="2531"/>
        <v>0</v>
      </c>
      <c r="AJ6000" s="56">
        <f t="shared" si="2532"/>
        <v>0</v>
      </c>
      <c r="AK6000" s="56">
        <f t="shared" si="2533"/>
        <v>0</v>
      </c>
      <c r="AL6000" s="56">
        <f t="shared" si="2534"/>
        <v>0</v>
      </c>
      <c r="AM6000" s="56">
        <f t="shared" si="2535"/>
        <v>0</v>
      </c>
      <c r="AN6000" s="56">
        <f t="shared" si="2536"/>
        <v>0</v>
      </c>
      <c r="AO6000" s="89" t="str">
        <f t="shared" si="2537"/>
        <v/>
      </c>
      <c r="AP6000" s="89" t="str">
        <f t="shared" si="2538"/>
        <v>Left</v>
      </c>
    </row>
    <row r="6001" spans="15:42">
      <c r="O6001" s="55">
        <f t="shared" si="2516"/>
        <v>0</v>
      </c>
      <c r="P6001" s="56">
        <f t="shared" si="2512"/>
        <v>0</v>
      </c>
      <c r="Q6001" s="57">
        <f>_xlfn.IFNA(VLOOKUP(E6001,'2026 W-4 Spreadsheet'!frequ,2,FALSE),0)</f>
        <v>0</v>
      </c>
      <c r="R6001" s="56">
        <f t="shared" si="2517"/>
        <v>0</v>
      </c>
      <c r="S6001" s="56" t="str">
        <f t="shared" si="2518"/>
        <v/>
      </c>
      <c r="T6001" s="56" t="str">
        <f t="shared" si="2519"/>
        <v/>
      </c>
      <c r="U6001" s="56" t="str">
        <f t="shared" si="2520"/>
        <v/>
      </c>
      <c r="V6001" s="56" t="str">
        <f t="shared" si="2521"/>
        <v/>
      </c>
      <c r="W6001" s="56" t="str">
        <f t="shared" si="2522"/>
        <v/>
      </c>
      <c r="X6001" s="56" t="str">
        <f t="shared" si="2523"/>
        <v/>
      </c>
      <c r="Y6001" s="57" t="str">
        <f t="shared" si="2524"/>
        <v/>
      </c>
      <c r="Z6001" s="56" t="str">
        <f t="shared" si="2525"/>
        <v/>
      </c>
      <c r="AA6001" s="56" t="str">
        <f t="shared" si="2526"/>
        <v/>
      </c>
      <c r="AB6001" s="56" t="str">
        <f t="shared" si="2527"/>
        <v/>
      </c>
      <c r="AC6001" s="56" t="b">
        <f t="shared" si="2513"/>
        <v>0</v>
      </c>
      <c r="AD6001" s="58" t="b">
        <f t="shared" si="2514"/>
        <v>0</v>
      </c>
      <c r="AE6001" s="59" t="b">
        <f t="shared" si="2515"/>
        <v>0</v>
      </c>
      <c r="AF6001" s="56" t="e">
        <f t="shared" si="2528"/>
        <v>#VALUE!</v>
      </c>
      <c r="AG6001" s="56" t="e">
        <f t="shared" si="2529"/>
        <v>#VALUE!</v>
      </c>
      <c r="AH6001" s="58" t="e">
        <f t="shared" si="2530"/>
        <v>#VALUE!</v>
      </c>
      <c r="AI6001" s="56">
        <f t="shared" si="2531"/>
        <v>0</v>
      </c>
      <c r="AJ6001" s="56">
        <f t="shared" si="2532"/>
        <v>0</v>
      </c>
      <c r="AK6001" s="56">
        <f t="shared" si="2533"/>
        <v>0</v>
      </c>
      <c r="AL6001" s="56">
        <f t="shared" si="2534"/>
        <v>0</v>
      </c>
      <c r="AM6001" s="56">
        <f t="shared" si="2535"/>
        <v>0</v>
      </c>
      <c r="AN6001" s="56">
        <f t="shared" si="2536"/>
        <v>0</v>
      </c>
      <c r="AO6001" s="89" t="str">
        <f t="shared" si="2537"/>
        <v/>
      </c>
      <c r="AP6001" s="89" t="str">
        <f t="shared" si="2538"/>
        <v>Left</v>
      </c>
    </row>
    <row r="6002" spans="15:42">
      <c r="O6002" s="55">
        <f t="shared" si="2516"/>
        <v>0</v>
      </c>
      <c r="P6002" s="56">
        <f t="shared" si="2512"/>
        <v>0</v>
      </c>
      <c r="Q6002" s="57">
        <f>_xlfn.IFNA(VLOOKUP(E6002,'2026 W-4 Spreadsheet'!frequ,2,FALSE),0)</f>
        <v>0</v>
      </c>
      <c r="R6002" s="56">
        <f t="shared" si="2517"/>
        <v>0</v>
      </c>
      <c r="S6002" s="56" t="str">
        <f t="shared" si="2518"/>
        <v/>
      </c>
      <c r="T6002" s="56" t="str">
        <f t="shared" si="2519"/>
        <v/>
      </c>
      <c r="U6002" s="56" t="str">
        <f t="shared" si="2520"/>
        <v/>
      </c>
      <c r="V6002" s="56" t="str">
        <f t="shared" si="2521"/>
        <v/>
      </c>
      <c r="W6002" s="56" t="str">
        <f t="shared" si="2522"/>
        <v/>
      </c>
      <c r="X6002" s="56" t="str">
        <f t="shared" si="2523"/>
        <v/>
      </c>
      <c r="Y6002" s="57" t="str">
        <f t="shared" si="2524"/>
        <v/>
      </c>
      <c r="Z6002" s="56" t="str">
        <f t="shared" si="2525"/>
        <v/>
      </c>
      <c r="AA6002" s="56" t="str">
        <f t="shared" si="2526"/>
        <v/>
      </c>
      <c r="AB6002" s="56" t="str">
        <f t="shared" si="2527"/>
        <v/>
      </c>
      <c r="AC6002" s="56" t="b">
        <f t="shared" si="2513"/>
        <v>0</v>
      </c>
      <c r="AD6002" s="58" t="b">
        <f t="shared" si="2514"/>
        <v>0</v>
      </c>
      <c r="AE6002" s="59" t="b">
        <f t="shared" si="2515"/>
        <v>0</v>
      </c>
      <c r="AF6002" s="56" t="e">
        <f t="shared" si="2528"/>
        <v>#VALUE!</v>
      </c>
      <c r="AG6002" s="56" t="e">
        <f t="shared" si="2529"/>
        <v>#VALUE!</v>
      </c>
      <c r="AH6002" s="58" t="e">
        <f t="shared" si="2530"/>
        <v>#VALUE!</v>
      </c>
      <c r="AI6002" s="56">
        <f t="shared" si="2531"/>
        <v>0</v>
      </c>
      <c r="AJ6002" s="56">
        <f t="shared" si="2532"/>
        <v>0</v>
      </c>
      <c r="AK6002" s="56">
        <f t="shared" si="2533"/>
        <v>0</v>
      </c>
      <c r="AL6002" s="56">
        <f t="shared" si="2534"/>
        <v>0</v>
      </c>
      <c r="AM6002" s="56">
        <f t="shared" si="2535"/>
        <v>0</v>
      </c>
      <c r="AN6002" s="56">
        <f t="shared" si="2536"/>
        <v>0</v>
      </c>
      <c r="AO6002" s="89" t="str">
        <f t="shared" si="2537"/>
        <v/>
      </c>
      <c r="AP6002" s="89" t="str">
        <f t="shared" si="2538"/>
        <v>Left</v>
      </c>
    </row>
    <row r="6003" spans="15:42">
      <c r="O6003" s="55">
        <f t="shared" si="2516"/>
        <v>0</v>
      </c>
      <c r="P6003" s="56">
        <f t="shared" si="2512"/>
        <v>0</v>
      </c>
      <c r="Q6003" s="57">
        <f>_xlfn.IFNA(VLOOKUP(E6003,'2026 W-4 Spreadsheet'!frequ,2,FALSE),0)</f>
        <v>0</v>
      </c>
      <c r="R6003" s="56">
        <f t="shared" si="2517"/>
        <v>0</v>
      </c>
      <c r="S6003" s="56" t="str">
        <f t="shared" si="2518"/>
        <v/>
      </c>
      <c r="T6003" s="56" t="str">
        <f t="shared" si="2519"/>
        <v/>
      </c>
      <c r="U6003" s="56" t="str">
        <f t="shared" si="2520"/>
        <v/>
      </c>
      <c r="V6003" s="56" t="str">
        <f t="shared" si="2521"/>
        <v/>
      </c>
      <c r="W6003" s="56" t="str">
        <f t="shared" si="2522"/>
        <v/>
      </c>
      <c r="X6003" s="56" t="str">
        <f t="shared" si="2523"/>
        <v/>
      </c>
      <c r="Y6003" s="57" t="str">
        <f t="shared" si="2524"/>
        <v/>
      </c>
      <c r="Z6003" s="56" t="str">
        <f t="shared" si="2525"/>
        <v/>
      </c>
      <c r="AA6003" s="56" t="str">
        <f t="shared" si="2526"/>
        <v/>
      </c>
      <c r="AB6003" s="56" t="str">
        <f t="shared" si="2527"/>
        <v/>
      </c>
      <c r="AC6003" s="56" t="b">
        <f t="shared" si="2513"/>
        <v>0</v>
      </c>
      <c r="AD6003" s="58" t="b">
        <f t="shared" si="2514"/>
        <v>0</v>
      </c>
      <c r="AE6003" s="59" t="b">
        <f t="shared" si="2515"/>
        <v>0</v>
      </c>
      <c r="AF6003" s="56" t="e">
        <f t="shared" si="2528"/>
        <v>#VALUE!</v>
      </c>
      <c r="AG6003" s="56" t="e">
        <f t="shared" si="2529"/>
        <v>#VALUE!</v>
      </c>
      <c r="AH6003" s="58" t="e">
        <f t="shared" si="2530"/>
        <v>#VALUE!</v>
      </c>
      <c r="AI6003" s="56">
        <f t="shared" si="2531"/>
        <v>0</v>
      </c>
      <c r="AJ6003" s="56">
        <f t="shared" si="2532"/>
        <v>0</v>
      </c>
      <c r="AK6003" s="56">
        <f t="shared" si="2533"/>
        <v>0</v>
      </c>
      <c r="AL6003" s="56">
        <f t="shared" si="2534"/>
        <v>0</v>
      </c>
      <c r="AM6003" s="56">
        <f t="shared" si="2535"/>
        <v>0</v>
      </c>
      <c r="AN6003" s="56">
        <f t="shared" si="2536"/>
        <v>0</v>
      </c>
      <c r="AO6003" s="89" t="str">
        <f t="shared" si="2537"/>
        <v/>
      </c>
      <c r="AP6003" s="89" t="str">
        <f t="shared" si="2538"/>
        <v>Left</v>
      </c>
    </row>
    <row r="6004" spans="15:42">
      <c r="O6004" s="55">
        <f t="shared" si="2516"/>
        <v>0</v>
      </c>
      <c r="P6004" s="56">
        <f t="shared" si="2512"/>
        <v>0</v>
      </c>
      <c r="Q6004" s="57">
        <f>_xlfn.IFNA(VLOOKUP(E6004,'2026 W-4 Spreadsheet'!frequ,2,FALSE),0)</f>
        <v>0</v>
      </c>
      <c r="R6004" s="56">
        <f t="shared" si="2517"/>
        <v>0</v>
      </c>
      <c r="S6004" s="56" t="str">
        <f t="shared" si="2518"/>
        <v/>
      </c>
      <c r="T6004" s="56" t="str">
        <f t="shared" si="2519"/>
        <v/>
      </c>
      <c r="U6004" s="56" t="str">
        <f t="shared" si="2520"/>
        <v/>
      </c>
      <c r="V6004" s="56" t="str">
        <f t="shared" si="2521"/>
        <v/>
      </c>
      <c r="W6004" s="56" t="str">
        <f t="shared" si="2522"/>
        <v/>
      </c>
      <c r="X6004" s="56" t="str">
        <f t="shared" si="2523"/>
        <v/>
      </c>
      <c r="Y6004" s="57" t="str">
        <f t="shared" si="2524"/>
        <v/>
      </c>
      <c r="Z6004" s="56" t="str">
        <f t="shared" si="2525"/>
        <v/>
      </c>
      <c r="AA6004" s="56" t="str">
        <f t="shared" si="2526"/>
        <v/>
      </c>
      <c r="AB6004" s="56" t="str">
        <f t="shared" si="2527"/>
        <v/>
      </c>
      <c r="AC6004" s="56" t="b">
        <f t="shared" si="2513"/>
        <v>0</v>
      </c>
      <c r="AD6004" s="58" t="b">
        <f t="shared" si="2514"/>
        <v>0</v>
      </c>
      <c r="AE6004" s="59" t="b">
        <f t="shared" si="2515"/>
        <v>0</v>
      </c>
      <c r="AF6004" s="56" t="e">
        <f t="shared" si="2528"/>
        <v>#VALUE!</v>
      </c>
      <c r="AG6004" s="56" t="e">
        <f t="shared" si="2529"/>
        <v>#VALUE!</v>
      </c>
      <c r="AH6004" s="58" t="e">
        <f t="shared" si="2530"/>
        <v>#VALUE!</v>
      </c>
      <c r="AI6004" s="56">
        <f t="shared" si="2531"/>
        <v>0</v>
      </c>
      <c r="AJ6004" s="56">
        <f t="shared" si="2532"/>
        <v>0</v>
      </c>
      <c r="AK6004" s="56">
        <f t="shared" si="2533"/>
        <v>0</v>
      </c>
      <c r="AL6004" s="56">
        <f t="shared" si="2534"/>
        <v>0</v>
      </c>
      <c r="AM6004" s="56">
        <f t="shared" si="2535"/>
        <v>0</v>
      </c>
      <c r="AN6004" s="56">
        <f t="shared" si="2536"/>
        <v>0</v>
      </c>
      <c r="AO6004" s="89" t="str">
        <f t="shared" si="2537"/>
        <v/>
      </c>
      <c r="AP6004" s="89" t="str">
        <f t="shared" si="2538"/>
        <v>Left</v>
      </c>
    </row>
    <row r="6005" spans="15:42">
      <c r="O6005" s="55">
        <f t="shared" si="2516"/>
        <v>0</v>
      </c>
      <c r="P6005" s="56">
        <f t="shared" si="2512"/>
        <v>0</v>
      </c>
      <c r="Q6005" s="57">
        <f>_xlfn.IFNA(VLOOKUP(E6005,'2026 W-4 Spreadsheet'!frequ,2,FALSE),0)</f>
        <v>0</v>
      </c>
      <c r="R6005" s="56">
        <f t="shared" si="2517"/>
        <v>0</v>
      </c>
      <c r="S6005" s="56" t="str">
        <f t="shared" si="2518"/>
        <v/>
      </c>
      <c r="T6005" s="56" t="str">
        <f t="shared" si="2519"/>
        <v/>
      </c>
      <c r="U6005" s="56" t="str">
        <f t="shared" si="2520"/>
        <v/>
      </c>
      <c r="V6005" s="56" t="str">
        <f t="shared" si="2521"/>
        <v/>
      </c>
      <c r="W6005" s="56" t="str">
        <f t="shared" si="2522"/>
        <v/>
      </c>
      <c r="X6005" s="56" t="str">
        <f t="shared" si="2523"/>
        <v/>
      </c>
      <c r="Y6005" s="57" t="str">
        <f t="shared" si="2524"/>
        <v/>
      </c>
      <c r="Z6005" s="56" t="str">
        <f t="shared" si="2525"/>
        <v/>
      </c>
      <c r="AA6005" s="56" t="str">
        <f t="shared" si="2526"/>
        <v/>
      </c>
      <c r="AB6005" s="56" t="str">
        <f t="shared" si="2527"/>
        <v/>
      </c>
      <c r="AC6005" s="56" t="b">
        <f t="shared" si="2513"/>
        <v>0</v>
      </c>
      <c r="AD6005" s="58" t="b">
        <f t="shared" si="2514"/>
        <v>0</v>
      </c>
      <c r="AE6005" s="59" t="b">
        <f t="shared" si="2515"/>
        <v>0</v>
      </c>
      <c r="AF6005" s="56" t="e">
        <f t="shared" si="2528"/>
        <v>#VALUE!</v>
      </c>
      <c r="AG6005" s="56" t="e">
        <f t="shared" si="2529"/>
        <v>#VALUE!</v>
      </c>
      <c r="AH6005" s="58" t="e">
        <f t="shared" si="2530"/>
        <v>#VALUE!</v>
      </c>
      <c r="AI6005" s="56">
        <f t="shared" si="2531"/>
        <v>0</v>
      </c>
      <c r="AJ6005" s="56">
        <f t="shared" si="2532"/>
        <v>0</v>
      </c>
      <c r="AK6005" s="56">
        <f t="shared" si="2533"/>
        <v>0</v>
      </c>
      <c r="AL6005" s="56">
        <f t="shared" si="2534"/>
        <v>0</v>
      </c>
      <c r="AM6005" s="56">
        <f t="shared" si="2535"/>
        <v>0</v>
      </c>
      <c r="AN6005" s="56">
        <f t="shared" si="2536"/>
        <v>0</v>
      </c>
      <c r="AO6005" s="89" t="str">
        <f t="shared" si="2537"/>
        <v/>
      </c>
      <c r="AP6005" s="89" t="str">
        <f t="shared" si="2538"/>
        <v>Left</v>
      </c>
    </row>
    <row r="6006" spans="15:42">
      <c r="O6006" s="55">
        <f t="shared" si="2516"/>
        <v>0</v>
      </c>
      <c r="P6006" s="56">
        <f t="shared" si="2512"/>
        <v>0</v>
      </c>
      <c r="Q6006" s="57">
        <f>_xlfn.IFNA(VLOOKUP(E6006,'2026 W-4 Spreadsheet'!frequ,2,FALSE),0)</f>
        <v>0</v>
      </c>
      <c r="R6006" s="56">
        <f t="shared" si="2517"/>
        <v>0</v>
      </c>
      <c r="S6006" s="56" t="str">
        <f t="shared" si="2518"/>
        <v/>
      </c>
      <c r="T6006" s="56" t="str">
        <f t="shared" si="2519"/>
        <v/>
      </c>
      <c r="U6006" s="56" t="str">
        <f t="shared" si="2520"/>
        <v/>
      </c>
      <c r="V6006" s="56" t="str">
        <f t="shared" si="2521"/>
        <v/>
      </c>
      <c r="W6006" s="56" t="str">
        <f t="shared" si="2522"/>
        <v/>
      </c>
      <c r="X6006" s="56" t="str">
        <f t="shared" si="2523"/>
        <v/>
      </c>
      <c r="Y6006" s="57" t="str">
        <f t="shared" si="2524"/>
        <v/>
      </c>
      <c r="Z6006" s="56" t="str">
        <f t="shared" si="2525"/>
        <v/>
      </c>
      <c r="AA6006" s="56" t="str">
        <f t="shared" si="2526"/>
        <v/>
      </c>
      <c r="AB6006" s="56" t="str">
        <f t="shared" si="2527"/>
        <v/>
      </c>
      <c r="AC6006" s="56" t="b">
        <f t="shared" si="2513"/>
        <v>0</v>
      </c>
      <c r="AD6006" s="58" t="b">
        <f t="shared" si="2514"/>
        <v>0</v>
      </c>
      <c r="AE6006" s="59" t="b">
        <f t="shared" si="2515"/>
        <v>0</v>
      </c>
      <c r="AF6006" s="56" t="e">
        <f t="shared" si="2528"/>
        <v>#VALUE!</v>
      </c>
      <c r="AG6006" s="56" t="e">
        <f t="shared" si="2529"/>
        <v>#VALUE!</v>
      </c>
      <c r="AH6006" s="58" t="e">
        <f t="shared" si="2530"/>
        <v>#VALUE!</v>
      </c>
      <c r="AI6006" s="56">
        <f t="shared" si="2531"/>
        <v>0</v>
      </c>
      <c r="AJ6006" s="56">
        <f t="shared" si="2532"/>
        <v>0</v>
      </c>
      <c r="AK6006" s="56">
        <f t="shared" si="2533"/>
        <v>0</v>
      </c>
      <c r="AL6006" s="56">
        <f t="shared" si="2534"/>
        <v>0</v>
      </c>
      <c r="AM6006" s="56">
        <f t="shared" si="2535"/>
        <v>0</v>
      </c>
      <c r="AN6006" s="56">
        <f t="shared" si="2536"/>
        <v>0</v>
      </c>
      <c r="AO6006" s="89" t="str">
        <f t="shared" si="2537"/>
        <v/>
      </c>
      <c r="AP6006" s="89" t="str">
        <f t="shared" si="2538"/>
        <v>Left</v>
      </c>
    </row>
    <row r="6007" spans="15:42">
      <c r="O6007" s="55">
        <f t="shared" si="2516"/>
        <v>0</v>
      </c>
      <c r="P6007" s="56">
        <f t="shared" si="2512"/>
        <v>0</v>
      </c>
      <c r="Q6007" s="57">
        <f>_xlfn.IFNA(VLOOKUP(E6007,'2026 W-4 Spreadsheet'!frequ,2,FALSE),0)</f>
        <v>0</v>
      </c>
      <c r="R6007" s="56">
        <f t="shared" si="2517"/>
        <v>0</v>
      </c>
      <c r="S6007" s="56" t="str">
        <f t="shared" si="2518"/>
        <v/>
      </c>
      <c r="T6007" s="56" t="str">
        <f t="shared" si="2519"/>
        <v/>
      </c>
      <c r="U6007" s="56" t="str">
        <f t="shared" si="2520"/>
        <v/>
      </c>
      <c r="V6007" s="56" t="str">
        <f t="shared" si="2521"/>
        <v/>
      </c>
      <c r="W6007" s="56" t="str">
        <f t="shared" si="2522"/>
        <v/>
      </c>
      <c r="X6007" s="56" t="str">
        <f t="shared" si="2523"/>
        <v/>
      </c>
      <c r="Y6007" s="57" t="str">
        <f t="shared" si="2524"/>
        <v/>
      </c>
      <c r="Z6007" s="56" t="str">
        <f t="shared" si="2525"/>
        <v/>
      </c>
      <c r="AA6007" s="56" t="str">
        <f t="shared" si="2526"/>
        <v/>
      </c>
      <c r="AB6007" s="56" t="str">
        <f t="shared" si="2527"/>
        <v/>
      </c>
      <c r="AC6007" s="56" t="b">
        <f t="shared" si="2513"/>
        <v>0</v>
      </c>
      <c r="AD6007" s="58" t="b">
        <f t="shared" si="2514"/>
        <v>0</v>
      </c>
      <c r="AE6007" s="59" t="b">
        <f t="shared" si="2515"/>
        <v>0</v>
      </c>
      <c r="AF6007" s="56" t="e">
        <f t="shared" si="2528"/>
        <v>#VALUE!</v>
      </c>
      <c r="AG6007" s="56" t="e">
        <f t="shared" si="2529"/>
        <v>#VALUE!</v>
      </c>
      <c r="AH6007" s="58" t="e">
        <f t="shared" si="2530"/>
        <v>#VALUE!</v>
      </c>
      <c r="AI6007" s="56">
        <f t="shared" si="2531"/>
        <v>0</v>
      </c>
      <c r="AJ6007" s="56">
        <f t="shared" si="2532"/>
        <v>0</v>
      </c>
      <c r="AK6007" s="56">
        <f t="shared" si="2533"/>
        <v>0</v>
      </c>
      <c r="AL6007" s="56">
        <f t="shared" si="2534"/>
        <v>0</v>
      </c>
      <c r="AM6007" s="56">
        <f t="shared" si="2535"/>
        <v>0</v>
      </c>
      <c r="AN6007" s="56">
        <f t="shared" si="2536"/>
        <v>0</v>
      </c>
      <c r="AO6007" s="89" t="str">
        <f t="shared" si="2537"/>
        <v/>
      </c>
      <c r="AP6007" s="89" t="str">
        <f t="shared" si="2538"/>
        <v>Left</v>
      </c>
    </row>
    <row r="6008" spans="15:42">
      <c r="O6008" s="55">
        <f t="shared" si="2516"/>
        <v>0</v>
      </c>
      <c r="P6008" s="56">
        <f t="shared" si="2512"/>
        <v>0</v>
      </c>
      <c r="Q6008" s="57">
        <f>_xlfn.IFNA(VLOOKUP(E6008,'2026 W-4 Spreadsheet'!frequ,2,FALSE),0)</f>
        <v>0</v>
      </c>
      <c r="R6008" s="56">
        <f t="shared" si="2517"/>
        <v>0</v>
      </c>
      <c r="S6008" s="56" t="str">
        <f t="shared" si="2518"/>
        <v/>
      </c>
      <c r="T6008" s="56" t="str">
        <f t="shared" si="2519"/>
        <v/>
      </c>
      <c r="U6008" s="56" t="str">
        <f t="shared" si="2520"/>
        <v/>
      </c>
      <c r="V6008" s="56" t="str">
        <f t="shared" si="2521"/>
        <v/>
      </c>
      <c r="W6008" s="56" t="str">
        <f t="shared" si="2522"/>
        <v/>
      </c>
      <c r="X6008" s="56" t="str">
        <f t="shared" si="2523"/>
        <v/>
      </c>
      <c r="Y6008" s="57" t="str">
        <f t="shared" si="2524"/>
        <v/>
      </c>
      <c r="Z6008" s="56" t="str">
        <f t="shared" si="2525"/>
        <v/>
      </c>
      <c r="AA6008" s="56" t="str">
        <f t="shared" si="2526"/>
        <v/>
      </c>
      <c r="AB6008" s="56" t="str">
        <f t="shared" si="2527"/>
        <v/>
      </c>
      <c r="AC6008" s="56" t="b">
        <f t="shared" si="2513"/>
        <v>0</v>
      </c>
      <c r="AD6008" s="58" t="b">
        <f t="shared" si="2514"/>
        <v>0</v>
      </c>
      <c r="AE6008" s="59" t="b">
        <f t="shared" si="2515"/>
        <v>0</v>
      </c>
      <c r="AF6008" s="56" t="e">
        <f t="shared" si="2528"/>
        <v>#VALUE!</v>
      </c>
      <c r="AG6008" s="56" t="e">
        <f t="shared" si="2529"/>
        <v>#VALUE!</v>
      </c>
      <c r="AH6008" s="58" t="e">
        <f t="shared" si="2530"/>
        <v>#VALUE!</v>
      </c>
      <c r="AI6008" s="56">
        <f t="shared" si="2531"/>
        <v>0</v>
      </c>
      <c r="AJ6008" s="56">
        <f t="shared" si="2532"/>
        <v>0</v>
      </c>
      <c r="AK6008" s="56">
        <f t="shared" si="2533"/>
        <v>0</v>
      </c>
      <c r="AL6008" s="56">
        <f t="shared" si="2534"/>
        <v>0</v>
      </c>
      <c r="AM6008" s="56">
        <f t="shared" si="2535"/>
        <v>0</v>
      </c>
      <c r="AN6008" s="56">
        <f t="shared" si="2536"/>
        <v>0</v>
      </c>
      <c r="AO6008" s="89" t="str">
        <f t="shared" si="2537"/>
        <v/>
      </c>
      <c r="AP6008" s="89" t="str">
        <f t="shared" si="2538"/>
        <v>Left</v>
      </c>
    </row>
    <row r="6009" spans="15:42">
      <c r="O6009" s="55">
        <f t="shared" si="2516"/>
        <v>0</v>
      </c>
      <c r="P6009" s="56">
        <f t="shared" si="2512"/>
        <v>0</v>
      </c>
      <c r="Q6009" s="57">
        <f>_xlfn.IFNA(VLOOKUP(E6009,'2026 W-4 Spreadsheet'!frequ,2,FALSE),0)</f>
        <v>0</v>
      </c>
      <c r="R6009" s="56">
        <f t="shared" si="2517"/>
        <v>0</v>
      </c>
      <c r="S6009" s="56" t="str">
        <f t="shared" si="2518"/>
        <v/>
      </c>
      <c r="T6009" s="56" t="str">
        <f t="shared" si="2519"/>
        <v/>
      </c>
      <c r="U6009" s="56" t="str">
        <f t="shared" si="2520"/>
        <v/>
      </c>
      <c r="V6009" s="56" t="str">
        <f t="shared" si="2521"/>
        <v/>
      </c>
      <c r="W6009" s="56" t="str">
        <f t="shared" si="2522"/>
        <v/>
      </c>
      <c r="X6009" s="56" t="str">
        <f t="shared" si="2523"/>
        <v/>
      </c>
      <c r="Y6009" s="57" t="str">
        <f t="shared" si="2524"/>
        <v/>
      </c>
      <c r="Z6009" s="56" t="str">
        <f t="shared" si="2525"/>
        <v/>
      </c>
      <c r="AA6009" s="56" t="str">
        <f t="shared" si="2526"/>
        <v/>
      </c>
      <c r="AB6009" s="56" t="str">
        <f t="shared" si="2527"/>
        <v/>
      </c>
      <c r="AC6009" s="56" t="b">
        <f t="shared" si="2513"/>
        <v>0</v>
      </c>
      <c r="AD6009" s="58" t="b">
        <f t="shared" si="2514"/>
        <v>0</v>
      </c>
      <c r="AE6009" s="59" t="b">
        <f t="shared" si="2515"/>
        <v>0</v>
      </c>
      <c r="AF6009" s="56" t="e">
        <f t="shared" si="2528"/>
        <v>#VALUE!</v>
      </c>
      <c r="AG6009" s="56" t="e">
        <f t="shared" si="2529"/>
        <v>#VALUE!</v>
      </c>
      <c r="AH6009" s="58" t="e">
        <f t="shared" si="2530"/>
        <v>#VALUE!</v>
      </c>
      <c r="AI6009" s="56">
        <f t="shared" si="2531"/>
        <v>0</v>
      </c>
      <c r="AJ6009" s="56">
        <f t="shared" si="2532"/>
        <v>0</v>
      </c>
      <c r="AK6009" s="56">
        <f t="shared" si="2533"/>
        <v>0</v>
      </c>
      <c r="AL6009" s="56">
        <f t="shared" si="2534"/>
        <v>0</v>
      </c>
      <c r="AM6009" s="56">
        <f t="shared" si="2535"/>
        <v>0</v>
      </c>
      <c r="AN6009" s="56">
        <f t="shared" si="2536"/>
        <v>0</v>
      </c>
      <c r="AO6009" s="89" t="str">
        <f t="shared" si="2537"/>
        <v/>
      </c>
      <c r="AP6009" s="89" t="str">
        <f t="shared" si="2538"/>
        <v>Left</v>
      </c>
    </row>
    <row r="6010" spans="15:42">
      <c r="O6010" s="55">
        <f t="shared" si="2516"/>
        <v>0</v>
      </c>
      <c r="P6010" s="56">
        <f t="shared" si="2512"/>
        <v>0</v>
      </c>
      <c r="Q6010" s="57">
        <f>_xlfn.IFNA(VLOOKUP(E6010,'2026 W-4 Spreadsheet'!frequ,2,FALSE),0)</f>
        <v>0</v>
      </c>
      <c r="R6010" s="56">
        <f t="shared" si="2517"/>
        <v>0</v>
      </c>
      <c r="S6010" s="56" t="str">
        <f t="shared" si="2518"/>
        <v/>
      </c>
      <c r="T6010" s="56" t="str">
        <f t="shared" si="2519"/>
        <v/>
      </c>
      <c r="U6010" s="56" t="str">
        <f t="shared" si="2520"/>
        <v/>
      </c>
      <c r="V6010" s="56" t="str">
        <f t="shared" si="2521"/>
        <v/>
      </c>
      <c r="W6010" s="56" t="str">
        <f t="shared" si="2522"/>
        <v/>
      </c>
      <c r="X6010" s="56" t="str">
        <f t="shared" si="2523"/>
        <v/>
      </c>
      <c r="Y6010" s="57" t="str">
        <f t="shared" si="2524"/>
        <v/>
      </c>
      <c r="Z6010" s="56" t="str">
        <f t="shared" si="2525"/>
        <v/>
      </c>
      <c r="AA6010" s="56" t="str">
        <f t="shared" si="2526"/>
        <v/>
      </c>
      <c r="AB6010" s="56" t="str">
        <f t="shared" si="2527"/>
        <v/>
      </c>
      <c r="AC6010" s="56" t="b">
        <f t="shared" si="2513"/>
        <v>0</v>
      </c>
      <c r="AD6010" s="58" t="b">
        <f t="shared" si="2514"/>
        <v>0</v>
      </c>
      <c r="AE6010" s="59" t="b">
        <f t="shared" si="2515"/>
        <v>0</v>
      </c>
      <c r="AF6010" s="56" t="e">
        <f t="shared" si="2528"/>
        <v>#VALUE!</v>
      </c>
      <c r="AG6010" s="56" t="e">
        <f t="shared" si="2529"/>
        <v>#VALUE!</v>
      </c>
      <c r="AH6010" s="58" t="e">
        <f t="shared" si="2530"/>
        <v>#VALUE!</v>
      </c>
      <c r="AI6010" s="56">
        <f t="shared" si="2531"/>
        <v>0</v>
      </c>
      <c r="AJ6010" s="56">
        <f t="shared" si="2532"/>
        <v>0</v>
      </c>
      <c r="AK6010" s="56">
        <f t="shared" si="2533"/>
        <v>0</v>
      </c>
      <c r="AL6010" s="56">
        <f t="shared" si="2534"/>
        <v>0</v>
      </c>
      <c r="AM6010" s="56">
        <f t="shared" si="2535"/>
        <v>0</v>
      </c>
      <c r="AN6010" s="56">
        <f t="shared" si="2536"/>
        <v>0</v>
      </c>
      <c r="AO6010" s="89" t="str">
        <f t="shared" si="2537"/>
        <v/>
      </c>
      <c r="AP6010" s="89" t="str">
        <f t="shared" si="2538"/>
        <v>Left</v>
      </c>
    </row>
    <row r="6011" spans="15:42">
      <c r="O6011" s="55">
        <f t="shared" si="2516"/>
        <v>0</v>
      </c>
      <c r="P6011" s="56">
        <f t="shared" si="2512"/>
        <v>0</v>
      </c>
      <c r="Q6011" s="57">
        <f>_xlfn.IFNA(VLOOKUP(E6011,'2026 W-4 Spreadsheet'!frequ,2,FALSE),0)</f>
        <v>0</v>
      </c>
      <c r="R6011" s="56">
        <f t="shared" si="2517"/>
        <v>0</v>
      </c>
      <c r="S6011" s="56" t="str">
        <f t="shared" si="2518"/>
        <v/>
      </c>
      <c r="T6011" s="56" t="str">
        <f t="shared" si="2519"/>
        <v/>
      </c>
      <c r="U6011" s="56" t="str">
        <f t="shared" si="2520"/>
        <v/>
      </c>
      <c r="V6011" s="56" t="str">
        <f t="shared" si="2521"/>
        <v/>
      </c>
      <c r="W6011" s="56" t="str">
        <f t="shared" si="2522"/>
        <v/>
      </c>
      <c r="X6011" s="56" t="str">
        <f t="shared" si="2523"/>
        <v/>
      </c>
      <c r="Y6011" s="57" t="str">
        <f t="shared" si="2524"/>
        <v/>
      </c>
      <c r="Z6011" s="56" t="str">
        <f t="shared" si="2525"/>
        <v/>
      </c>
      <c r="AA6011" s="56" t="str">
        <f t="shared" si="2526"/>
        <v/>
      </c>
      <c r="AB6011" s="56" t="str">
        <f t="shared" si="2527"/>
        <v/>
      </c>
      <c r="AC6011" s="56" t="b">
        <f t="shared" si="2513"/>
        <v>0</v>
      </c>
      <c r="AD6011" s="58" t="b">
        <f t="shared" si="2514"/>
        <v>0</v>
      </c>
      <c r="AE6011" s="59" t="b">
        <f t="shared" si="2515"/>
        <v>0</v>
      </c>
      <c r="AF6011" s="56" t="e">
        <f t="shared" si="2528"/>
        <v>#VALUE!</v>
      </c>
      <c r="AG6011" s="56" t="e">
        <f t="shared" si="2529"/>
        <v>#VALUE!</v>
      </c>
      <c r="AH6011" s="58" t="e">
        <f t="shared" si="2530"/>
        <v>#VALUE!</v>
      </c>
      <c r="AI6011" s="56">
        <f t="shared" si="2531"/>
        <v>0</v>
      </c>
      <c r="AJ6011" s="56">
        <f t="shared" si="2532"/>
        <v>0</v>
      </c>
      <c r="AK6011" s="56">
        <f t="shared" si="2533"/>
        <v>0</v>
      </c>
      <c r="AL6011" s="56">
        <f t="shared" si="2534"/>
        <v>0</v>
      </c>
      <c r="AM6011" s="56">
        <f t="shared" si="2535"/>
        <v>0</v>
      </c>
      <c r="AN6011" s="56">
        <f t="shared" si="2536"/>
        <v>0</v>
      </c>
      <c r="AO6011" s="89" t="str">
        <f t="shared" si="2537"/>
        <v/>
      </c>
      <c r="AP6011" s="89" t="str">
        <f t="shared" si="2538"/>
        <v>Left</v>
      </c>
    </row>
    <row r="6012" spans="15:42">
      <c r="O6012" s="55">
        <f t="shared" si="2516"/>
        <v>0</v>
      </c>
      <c r="P6012" s="56">
        <f t="shared" si="2512"/>
        <v>0</v>
      </c>
      <c r="Q6012" s="57">
        <f>_xlfn.IFNA(VLOOKUP(E6012,'2026 W-4 Spreadsheet'!frequ,2,FALSE),0)</f>
        <v>0</v>
      </c>
      <c r="R6012" s="56">
        <f t="shared" si="2517"/>
        <v>0</v>
      </c>
      <c r="S6012" s="56" t="str">
        <f t="shared" si="2518"/>
        <v/>
      </c>
      <c r="T6012" s="56" t="str">
        <f t="shared" si="2519"/>
        <v/>
      </c>
      <c r="U6012" s="56" t="str">
        <f t="shared" si="2520"/>
        <v/>
      </c>
      <c r="V6012" s="56" t="str">
        <f t="shared" si="2521"/>
        <v/>
      </c>
      <c r="W6012" s="56" t="str">
        <f t="shared" si="2522"/>
        <v/>
      </c>
      <c r="X6012" s="56" t="str">
        <f t="shared" si="2523"/>
        <v/>
      </c>
      <c r="Y6012" s="57" t="str">
        <f t="shared" si="2524"/>
        <v/>
      </c>
      <c r="Z6012" s="56" t="str">
        <f t="shared" si="2525"/>
        <v/>
      </c>
      <c r="AA6012" s="56" t="str">
        <f t="shared" si="2526"/>
        <v/>
      </c>
      <c r="AB6012" s="56" t="str">
        <f t="shared" si="2527"/>
        <v/>
      </c>
      <c r="AC6012" s="56" t="b">
        <f t="shared" si="2513"/>
        <v>0</v>
      </c>
      <c r="AD6012" s="58" t="b">
        <f t="shared" si="2514"/>
        <v>0</v>
      </c>
      <c r="AE6012" s="59" t="b">
        <f t="shared" si="2515"/>
        <v>0</v>
      </c>
      <c r="AF6012" s="56" t="e">
        <f t="shared" si="2528"/>
        <v>#VALUE!</v>
      </c>
      <c r="AG6012" s="56" t="e">
        <f t="shared" si="2529"/>
        <v>#VALUE!</v>
      </c>
      <c r="AH6012" s="58" t="e">
        <f t="shared" si="2530"/>
        <v>#VALUE!</v>
      </c>
      <c r="AI6012" s="56">
        <f t="shared" si="2531"/>
        <v>0</v>
      </c>
      <c r="AJ6012" s="56">
        <f t="shared" si="2532"/>
        <v>0</v>
      </c>
      <c r="AK6012" s="56">
        <f t="shared" si="2533"/>
        <v>0</v>
      </c>
      <c r="AL6012" s="56">
        <f t="shared" si="2534"/>
        <v>0</v>
      </c>
      <c r="AM6012" s="56">
        <f t="shared" si="2535"/>
        <v>0</v>
      </c>
      <c r="AN6012" s="56">
        <f t="shared" si="2536"/>
        <v>0</v>
      </c>
      <c r="AO6012" s="89" t="str">
        <f t="shared" si="2537"/>
        <v/>
      </c>
      <c r="AP6012" s="89" t="str">
        <f t="shared" si="2538"/>
        <v>Left</v>
      </c>
    </row>
    <row r="6013" spans="15:42">
      <c r="O6013" s="55">
        <f t="shared" si="2516"/>
        <v>0</v>
      </c>
      <c r="P6013" s="56">
        <f t="shared" si="2512"/>
        <v>0</v>
      </c>
      <c r="Q6013" s="57">
        <f>_xlfn.IFNA(VLOOKUP(E6013,'2026 W-4 Spreadsheet'!frequ,2,FALSE),0)</f>
        <v>0</v>
      </c>
      <c r="R6013" s="56">
        <f t="shared" si="2517"/>
        <v>0</v>
      </c>
      <c r="S6013" s="56" t="str">
        <f t="shared" si="2518"/>
        <v/>
      </c>
      <c r="T6013" s="56" t="str">
        <f t="shared" si="2519"/>
        <v/>
      </c>
      <c r="U6013" s="56" t="str">
        <f t="shared" si="2520"/>
        <v/>
      </c>
      <c r="V6013" s="56" t="str">
        <f t="shared" si="2521"/>
        <v/>
      </c>
      <c r="W6013" s="56" t="str">
        <f t="shared" si="2522"/>
        <v/>
      </c>
      <c r="X6013" s="56" t="str">
        <f t="shared" si="2523"/>
        <v/>
      </c>
      <c r="Y6013" s="57" t="str">
        <f t="shared" si="2524"/>
        <v/>
      </c>
      <c r="Z6013" s="56" t="str">
        <f t="shared" si="2525"/>
        <v/>
      </c>
      <c r="AA6013" s="56" t="str">
        <f t="shared" si="2526"/>
        <v/>
      </c>
      <c r="AB6013" s="56" t="str">
        <f t="shared" si="2527"/>
        <v/>
      </c>
      <c r="AC6013" s="56" t="b">
        <f t="shared" si="2513"/>
        <v>0</v>
      </c>
      <c r="AD6013" s="58" t="b">
        <f t="shared" si="2514"/>
        <v>0</v>
      </c>
      <c r="AE6013" s="59" t="b">
        <f t="shared" si="2515"/>
        <v>0</v>
      </c>
      <c r="AF6013" s="56" t="e">
        <f t="shared" si="2528"/>
        <v>#VALUE!</v>
      </c>
      <c r="AG6013" s="56" t="e">
        <f t="shared" si="2529"/>
        <v>#VALUE!</v>
      </c>
      <c r="AH6013" s="58" t="e">
        <f t="shared" si="2530"/>
        <v>#VALUE!</v>
      </c>
      <c r="AI6013" s="56">
        <f t="shared" si="2531"/>
        <v>0</v>
      </c>
      <c r="AJ6013" s="56">
        <f t="shared" si="2532"/>
        <v>0</v>
      </c>
      <c r="AK6013" s="56">
        <f t="shared" si="2533"/>
        <v>0</v>
      </c>
      <c r="AL6013" s="56">
        <f t="shared" si="2534"/>
        <v>0</v>
      </c>
      <c r="AM6013" s="56">
        <f t="shared" si="2535"/>
        <v>0</v>
      </c>
      <c r="AN6013" s="56">
        <f t="shared" si="2536"/>
        <v>0</v>
      </c>
      <c r="AO6013" s="89" t="str">
        <f t="shared" si="2537"/>
        <v/>
      </c>
      <c r="AP6013" s="89" t="str">
        <f t="shared" si="2538"/>
        <v>Left</v>
      </c>
    </row>
    <row r="6014" spans="15:42">
      <c r="O6014" s="55">
        <f t="shared" si="2516"/>
        <v>0</v>
      </c>
      <c r="P6014" s="56">
        <f t="shared" si="2512"/>
        <v>0</v>
      </c>
      <c r="Q6014" s="57">
        <f>_xlfn.IFNA(VLOOKUP(E6014,'2026 W-4 Spreadsheet'!frequ,2,FALSE),0)</f>
        <v>0</v>
      </c>
      <c r="R6014" s="56">
        <f t="shared" si="2517"/>
        <v>0</v>
      </c>
      <c r="S6014" s="56" t="str">
        <f t="shared" si="2518"/>
        <v/>
      </c>
      <c r="T6014" s="56" t="str">
        <f t="shared" si="2519"/>
        <v/>
      </c>
      <c r="U6014" s="56" t="str">
        <f t="shared" si="2520"/>
        <v/>
      </c>
      <c r="V6014" s="56" t="str">
        <f t="shared" si="2521"/>
        <v/>
      </c>
      <c r="W6014" s="56" t="str">
        <f t="shared" si="2522"/>
        <v/>
      </c>
      <c r="X6014" s="56" t="str">
        <f t="shared" si="2523"/>
        <v/>
      </c>
      <c r="Y6014" s="57" t="str">
        <f t="shared" si="2524"/>
        <v/>
      </c>
      <c r="Z6014" s="56" t="str">
        <f t="shared" si="2525"/>
        <v/>
      </c>
      <c r="AA6014" s="56" t="str">
        <f t="shared" si="2526"/>
        <v/>
      </c>
      <c r="AB6014" s="56" t="str">
        <f t="shared" si="2527"/>
        <v/>
      </c>
      <c r="AC6014" s="56" t="b">
        <f t="shared" si="2513"/>
        <v>0</v>
      </c>
      <c r="AD6014" s="58" t="b">
        <f t="shared" si="2514"/>
        <v>0</v>
      </c>
      <c r="AE6014" s="59" t="b">
        <f t="shared" si="2515"/>
        <v>0</v>
      </c>
      <c r="AF6014" s="56" t="e">
        <f t="shared" si="2528"/>
        <v>#VALUE!</v>
      </c>
      <c r="AG6014" s="56" t="e">
        <f t="shared" si="2529"/>
        <v>#VALUE!</v>
      </c>
      <c r="AH6014" s="58" t="e">
        <f t="shared" si="2530"/>
        <v>#VALUE!</v>
      </c>
      <c r="AI6014" s="56">
        <f t="shared" si="2531"/>
        <v>0</v>
      </c>
      <c r="AJ6014" s="56">
        <f t="shared" si="2532"/>
        <v>0</v>
      </c>
      <c r="AK6014" s="56">
        <f t="shared" si="2533"/>
        <v>0</v>
      </c>
      <c r="AL6014" s="56">
        <f t="shared" si="2534"/>
        <v>0</v>
      </c>
      <c r="AM6014" s="56">
        <f t="shared" si="2535"/>
        <v>0</v>
      </c>
      <c r="AN6014" s="56">
        <f t="shared" si="2536"/>
        <v>0</v>
      </c>
      <c r="AO6014" s="89" t="str">
        <f t="shared" si="2537"/>
        <v/>
      </c>
      <c r="AP6014" s="89" t="str">
        <f t="shared" si="2538"/>
        <v>Left</v>
      </c>
    </row>
    <row r="6015" spans="15:42">
      <c r="O6015" s="55">
        <f t="shared" si="2516"/>
        <v>0</v>
      </c>
      <c r="P6015" s="56">
        <f t="shared" si="2512"/>
        <v>0</v>
      </c>
      <c r="Q6015" s="57">
        <f>_xlfn.IFNA(VLOOKUP(E6015,'2026 W-4 Spreadsheet'!frequ,2,FALSE),0)</f>
        <v>0</v>
      </c>
      <c r="R6015" s="56">
        <f t="shared" si="2517"/>
        <v>0</v>
      </c>
      <c r="S6015" s="56" t="str">
        <f t="shared" si="2518"/>
        <v/>
      </c>
      <c r="T6015" s="56" t="str">
        <f t="shared" si="2519"/>
        <v/>
      </c>
      <c r="U6015" s="56" t="str">
        <f t="shared" si="2520"/>
        <v/>
      </c>
      <c r="V6015" s="56" t="str">
        <f t="shared" si="2521"/>
        <v/>
      </c>
      <c r="W6015" s="56" t="str">
        <f t="shared" si="2522"/>
        <v/>
      </c>
      <c r="X6015" s="56" t="str">
        <f t="shared" si="2523"/>
        <v/>
      </c>
      <c r="Y6015" s="57" t="str">
        <f t="shared" si="2524"/>
        <v/>
      </c>
      <c r="Z6015" s="56" t="str">
        <f t="shared" si="2525"/>
        <v/>
      </c>
      <c r="AA6015" s="56" t="str">
        <f t="shared" si="2526"/>
        <v/>
      </c>
      <c r="AB6015" s="56" t="str">
        <f t="shared" si="2527"/>
        <v/>
      </c>
      <c r="AC6015" s="56" t="b">
        <f t="shared" si="2513"/>
        <v>0</v>
      </c>
      <c r="AD6015" s="58" t="b">
        <f t="shared" si="2514"/>
        <v>0</v>
      </c>
      <c r="AE6015" s="59" t="b">
        <f t="shared" si="2515"/>
        <v>0</v>
      </c>
      <c r="AF6015" s="56" t="e">
        <f t="shared" si="2528"/>
        <v>#VALUE!</v>
      </c>
      <c r="AG6015" s="56" t="e">
        <f t="shared" si="2529"/>
        <v>#VALUE!</v>
      </c>
      <c r="AH6015" s="58" t="e">
        <f t="shared" si="2530"/>
        <v>#VALUE!</v>
      </c>
      <c r="AI6015" s="56">
        <f t="shared" si="2531"/>
        <v>0</v>
      </c>
      <c r="AJ6015" s="56">
        <f t="shared" si="2532"/>
        <v>0</v>
      </c>
      <c r="AK6015" s="56">
        <f t="shared" si="2533"/>
        <v>0</v>
      </c>
      <c r="AL6015" s="56">
        <f t="shared" si="2534"/>
        <v>0</v>
      </c>
      <c r="AM6015" s="56">
        <f t="shared" si="2535"/>
        <v>0</v>
      </c>
      <c r="AN6015" s="56">
        <f t="shared" si="2536"/>
        <v>0</v>
      </c>
      <c r="AO6015" s="89" t="str">
        <f t="shared" si="2537"/>
        <v/>
      </c>
      <c r="AP6015" s="89" t="str">
        <f t="shared" si="2538"/>
        <v>Left</v>
      </c>
    </row>
    <row r="6016" spans="15:42">
      <c r="O6016" s="55">
        <f t="shared" si="2516"/>
        <v>0</v>
      </c>
      <c r="P6016" s="56">
        <f t="shared" si="2512"/>
        <v>0</v>
      </c>
      <c r="Q6016" s="57">
        <f>_xlfn.IFNA(VLOOKUP(E6016,'2026 W-4 Spreadsheet'!frequ,2,FALSE),0)</f>
        <v>0</v>
      </c>
      <c r="R6016" s="56">
        <f t="shared" si="2517"/>
        <v>0</v>
      </c>
      <c r="S6016" s="56" t="str">
        <f t="shared" si="2518"/>
        <v/>
      </c>
      <c r="T6016" s="56" t="str">
        <f t="shared" si="2519"/>
        <v/>
      </c>
      <c r="U6016" s="56" t="str">
        <f t="shared" si="2520"/>
        <v/>
      </c>
      <c r="V6016" s="56" t="str">
        <f t="shared" si="2521"/>
        <v/>
      </c>
      <c r="W6016" s="56" t="str">
        <f t="shared" si="2522"/>
        <v/>
      </c>
      <c r="X6016" s="56" t="str">
        <f t="shared" si="2523"/>
        <v/>
      </c>
      <c r="Y6016" s="57" t="str">
        <f t="shared" si="2524"/>
        <v/>
      </c>
      <c r="Z6016" s="56" t="str">
        <f t="shared" si="2525"/>
        <v/>
      </c>
      <c r="AA6016" s="56" t="str">
        <f t="shared" si="2526"/>
        <v/>
      </c>
      <c r="AB6016" s="56" t="str">
        <f t="shared" si="2527"/>
        <v/>
      </c>
      <c r="AC6016" s="56" t="b">
        <f t="shared" si="2513"/>
        <v>0</v>
      </c>
      <c r="AD6016" s="58" t="b">
        <f t="shared" si="2514"/>
        <v>0</v>
      </c>
      <c r="AE6016" s="59" t="b">
        <f t="shared" si="2515"/>
        <v>0</v>
      </c>
      <c r="AF6016" s="56" t="e">
        <f t="shared" si="2528"/>
        <v>#VALUE!</v>
      </c>
      <c r="AG6016" s="56" t="e">
        <f t="shared" si="2529"/>
        <v>#VALUE!</v>
      </c>
      <c r="AH6016" s="58" t="e">
        <f t="shared" si="2530"/>
        <v>#VALUE!</v>
      </c>
      <c r="AI6016" s="56">
        <f t="shared" si="2531"/>
        <v>0</v>
      </c>
      <c r="AJ6016" s="56">
        <f t="shared" si="2532"/>
        <v>0</v>
      </c>
      <c r="AK6016" s="56">
        <f t="shared" si="2533"/>
        <v>0</v>
      </c>
      <c r="AL6016" s="56">
        <f t="shared" si="2534"/>
        <v>0</v>
      </c>
      <c r="AM6016" s="56">
        <f t="shared" si="2535"/>
        <v>0</v>
      </c>
      <c r="AN6016" s="56">
        <f t="shared" si="2536"/>
        <v>0</v>
      </c>
      <c r="AO6016" s="89" t="str">
        <f t="shared" si="2537"/>
        <v/>
      </c>
      <c r="AP6016" s="89" t="str">
        <f t="shared" si="2538"/>
        <v>Left</v>
      </c>
    </row>
    <row r="6017" spans="15:42">
      <c r="O6017" s="55">
        <f t="shared" si="2516"/>
        <v>0</v>
      </c>
      <c r="P6017" s="56">
        <f t="shared" si="2512"/>
        <v>0</v>
      </c>
      <c r="Q6017" s="57">
        <f>_xlfn.IFNA(VLOOKUP(E6017,'2026 W-4 Spreadsheet'!frequ,2,FALSE),0)</f>
        <v>0</v>
      </c>
      <c r="R6017" s="56">
        <f t="shared" si="2517"/>
        <v>0</v>
      </c>
      <c r="S6017" s="56" t="str">
        <f t="shared" si="2518"/>
        <v/>
      </c>
      <c r="T6017" s="56" t="str">
        <f t="shared" si="2519"/>
        <v/>
      </c>
      <c r="U6017" s="56" t="str">
        <f t="shared" si="2520"/>
        <v/>
      </c>
      <c r="V6017" s="56" t="str">
        <f t="shared" si="2521"/>
        <v/>
      </c>
      <c r="W6017" s="56" t="str">
        <f t="shared" si="2522"/>
        <v/>
      </c>
      <c r="X6017" s="56" t="str">
        <f t="shared" si="2523"/>
        <v/>
      </c>
      <c r="Y6017" s="57" t="str">
        <f t="shared" si="2524"/>
        <v/>
      </c>
      <c r="Z6017" s="56" t="str">
        <f t="shared" si="2525"/>
        <v/>
      </c>
      <c r="AA6017" s="56" t="str">
        <f t="shared" si="2526"/>
        <v/>
      </c>
      <c r="AB6017" s="56" t="str">
        <f t="shared" si="2527"/>
        <v/>
      </c>
      <c r="AC6017" s="56" t="b">
        <f t="shared" si="2513"/>
        <v>0</v>
      </c>
      <c r="AD6017" s="58" t="b">
        <f t="shared" si="2514"/>
        <v>0</v>
      </c>
      <c r="AE6017" s="59" t="b">
        <f t="shared" si="2515"/>
        <v>0</v>
      </c>
      <c r="AF6017" s="56" t="e">
        <f t="shared" si="2528"/>
        <v>#VALUE!</v>
      </c>
      <c r="AG6017" s="56" t="e">
        <f t="shared" si="2529"/>
        <v>#VALUE!</v>
      </c>
      <c r="AH6017" s="58" t="e">
        <f t="shared" si="2530"/>
        <v>#VALUE!</v>
      </c>
      <c r="AI6017" s="56">
        <f t="shared" si="2531"/>
        <v>0</v>
      </c>
      <c r="AJ6017" s="56">
        <f t="shared" si="2532"/>
        <v>0</v>
      </c>
      <c r="AK6017" s="56">
        <f t="shared" si="2533"/>
        <v>0</v>
      </c>
      <c r="AL6017" s="56">
        <f t="shared" si="2534"/>
        <v>0</v>
      </c>
      <c r="AM6017" s="56">
        <f t="shared" si="2535"/>
        <v>0</v>
      </c>
      <c r="AN6017" s="56">
        <f t="shared" si="2536"/>
        <v>0</v>
      </c>
      <c r="AO6017" s="89" t="str">
        <f t="shared" si="2537"/>
        <v/>
      </c>
      <c r="AP6017" s="89" t="str">
        <f t="shared" si="2538"/>
        <v>Left</v>
      </c>
    </row>
    <row r="6018" spans="15:42">
      <c r="O6018" s="55">
        <f t="shared" si="2516"/>
        <v>0</v>
      </c>
      <c r="P6018" s="56">
        <f t="shared" si="2512"/>
        <v>0</v>
      </c>
      <c r="Q6018" s="57">
        <f>_xlfn.IFNA(VLOOKUP(E6018,'2026 W-4 Spreadsheet'!frequ,2,FALSE),0)</f>
        <v>0</v>
      </c>
      <c r="R6018" s="56">
        <f t="shared" si="2517"/>
        <v>0</v>
      </c>
      <c r="S6018" s="56" t="str">
        <f t="shared" si="2518"/>
        <v/>
      </c>
      <c r="T6018" s="56" t="str">
        <f t="shared" si="2519"/>
        <v/>
      </c>
      <c r="U6018" s="56" t="str">
        <f t="shared" si="2520"/>
        <v/>
      </c>
      <c r="V6018" s="56" t="str">
        <f t="shared" si="2521"/>
        <v/>
      </c>
      <c r="W6018" s="56" t="str">
        <f t="shared" si="2522"/>
        <v/>
      </c>
      <c r="X6018" s="56" t="str">
        <f t="shared" si="2523"/>
        <v/>
      </c>
      <c r="Y6018" s="57" t="str">
        <f t="shared" si="2524"/>
        <v/>
      </c>
      <c r="Z6018" s="56" t="str">
        <f t="shared" si="2525"/>
        <v/>
      </c>
      <c r="AA6018" s="56" t="str">
        <f t="shared" si="2526"/>
        <v/>
      </c>
      <c r="AB6018" s="56" t="str">
        <f t="shared" si="2527"/>
        <v/>
      </c>
      <c r="AC6018" s="56" t="b">
        <f t="shared" si="2513"/>
        <v>0</v>
      </c>
      <c r="AD6018" s="58" t="b">
        <f t="shared" si="2514"/>
        <v>0</v>
      </c>
      <c r="AE6018" s="59" t="b">
        <f t="shared" si="2515"/>
        <v>0</v>
      </c>
      <c r="AF6018" s="56" t="e">
        <f t="shared" si="2528"/>
        <v>#VALUE!</v>
      </c>
      <c r="AG6018" s="56" t="e">
        <f t="shared" si="2529"/>
        <v>#VALUE!</v>
      </c>
      <c r="AH6018" s="58" t="e">
        <f t="shared" si="2530"/>
        <v>#VALUE!</v>
      </c>
      <c r="AI6018" s="56">
        <f t="shared" si="2531"/>
        <v>0</v>
      </c>
      <c r="AJ6018" s="56">
        <f t="shared" si="2532"/>
        <v>0</v>
      </c>
      <c r="AK6018" s="56">
        <f t="shared" si="2533"/>
        <v>0</v>
      </c>
      <c r="AL6018" s="56">
        <f t="shared" si="2534"/>
        <v>0</v>
      </c>
      <c r="AM6018" s="56">
        <f t="shared" si="2535"/>
        <v>0</v>
      </c>
      <c r="AN6018" s="56">
        <f t="shared" si="2536"/>
        <v>0</v>
      </c>
      <c r="AO6018" s="89" t="str">
        <f t="shared" si="2537"/>
        <v/>
      </c>
      <c r="AP6018" s="89" t="str">
        <f t="shared" si="2538"/>
        <v>Left</v>
      </c>
    </row>
    <row r="6019" spans="15:42">
      <c r="O6019" s="55">
        <f t="shared" si="2516"/>
        <v>0</v>
      </c>
      <c r="P6019" s="56">
        <f t="shared" si="2512"/>
        <v>0</v>
      </c>
      <c r="Q6019" s="57">
        <f>_xlfn.IFNA(VLOOKUP(E6019,'2026 W-4 Spreadsheet'!frequ,2,FALSE),0)</f>
        <v>0</v>
      </c>
      <c r="R6019" s="56">
        <f t="shared" si="2517"/>
        <v>0</v>
      </c>
      <c r="S6019" s="56" t="str">
        <f t="shared" si="2518"/>
        <v/>
      </c>
      <c r="T6019" s="56" t="str">
        <f t="shared" si="2519"/>
        <v/>
      </c>
      <c r="U6019" s="56" t="str">
        <f t="shared" si="2520"/>
        <v/>
      </c>
      <c r="V6019" s="56" t="str">
        <f t="shared" si="2521"/>
        <v/>
      </c>
      <c r="W6019" s="56" t="str">
        <f t="shared" si="2522"/>
        <v/>
      </c>
      <c r="X6019" s="56" t="str">
        <f t="shared" si="2523"/>
        <v/>
      </c>
      <c r="Y6019" s="57" t="str">
        <f t="shared" si="2524"/>
        <v/>
      </c>
      <c r="Z6019" s="56" t="str">
        <f t="shared" si="2525"/>
        <v/>
      </c>
      <c r="AA6019" s="56" t="str">
        <f t="shared" si="2526"/>
        <v/>
      </c>
      <c r="AB6019" s="56" t="str">
        <f t="shared" si="2527"/>
        <v/>
      </c>
      <c r="AC6019" s="56" t="b">
        <f t="shared" si="2513"/>
        <v>0</v>
      </c>
      <c r="AD6019" s="58" t="b">
        <f t="shared" si="2514"/>
        <v>0</v>
      </c>
      <c r="AE6019" s="59" t="b">
        <f t="shared" si="2515"/>
        <v>0</v>
      </c>
      <c r="AF6019" s="56" t="e">
        <f t="shared" si="2528"/>
        <v>#VALUE!</v>
      </c>
      <c r="AG6019" s="56" t="e">
        <f t="shared" si="2529"/>
        <v>#VALUE!</v>
      </c>
      <c r="AH6019" s="58" t="e">
        <f t="shared" si="2530"/>
        <v>#VALUE!</v>
      </c>
      <c r="AI6019" s="56">
        <f t="shared" si="2531"/>
        <v>0</v>
      </c>
      <c r="AJ6019" s="56">
        <f t="shared" si="2532"/>
        <v>0</v>
      </c>
      <c r="AK6019" s="56">
        <f t="shared" si="2533"/>
        <v>0</v>
      </c>
      <c r="AL6019" s="56">
        <f t="shared" si="2534"/>
        <v>0</v>
      </c>
      <c r="AM6019" s="56">
        <f t="shared" si="2535"/>
        <v>0</v>
      </c>
      <c r="AN6019" s="56">
        <f t="shared" si="2536"/>
        <v>0</v>
      </c>
      <c r="AO6019" s="89" t="str">
        <f t="shared" si="2537"/>
        <v/>
      </c>
      <c r="AP6019" s="89" t="str">
        <f t="shared" si="2538"/>
        <v>Left</v>
      </c>
    </row>
    <row r="6020" spans="15:42">
      <c r="O6020" s="55">
        <f t="shared" si="2516"/>
        <v>0</v>
      </c>
      <c r="P6020" s="56">
        <f t="shared" si="2512"/>
        <v>0</v>
      </c>
      <c r="Q6020" s="57">
        <f>_xlfn.IFNA(VLOOKUP(E6020,'2026 W-4 Spreadsheet'!frequ,2,FALSE),0)</f>
        <v>0</v>
      </c>
      <c r="R6020" s="56">
        <f t="shared" si="2517"/>
        <v>0</v>
      </c>
      <c r="S6020" s="56" t="str">
        <f t="shared" si="2518"/>
        <v/>
      </c>
      <c r="T6020" s="56" t="str">
        <f t="shared" si="2519"/>
        <v/>
      </c>
      <c r="U6020" s="56" t="str">
        <f t="shared" si="2520"/>
        <v/>
      </c>
      <c r="V6020" s="56" t="str">
        <f t="shared" si="2521"/>
        <v/>
      </c>
      <c r="W6020" s="56" t="str">
        <f t="shared" si="2522"/>
        <v/>
      </c>
      <c r="X6020" s="56" t="str">
        <f t="shared" si="2523"/>
        <v/>
      </c>
      <c r="Y6020" s="57" t="str">
        <f t="shared" si="2524"/>
        <v/>
      </c>
      <c r="Z6020" s="56" t="str">
        <f t="shared" si="2525"/>
        <v/>
      </c>
      <c r="AA6020" s="56" t="str">
        <f t="shared" si="2526"/>
        <v/>
      </c>
      <c r="AB6020" s="56" t="str">
        <f t="shared" si="2527"/>
        <v/>
      </c>
      <c r="AC6020" s="56" t="b">
        <f t="shared" si="2513"/>
        <v>0</v>
      </c>
      <c r="AD6020" s="58" t="b">
        <f t="shared" si="2514"/>
        <v>0</v>
      </c>
      <c r="AE6020" s="59" t="b">
        <f t="shared" si="2515"/>
        <v>0</v>
      </c>
      <c r="AF6020" s="56" t="e">
        <f t="shared" si="2528"/>
        <v>#VALUE!</v>
      </c>
      <c r="AG6020" s="56" t="e">
        <f t="shared" si="2529"/>
        <v>#VALUE!</v>
      </c>
      <c r="AH6020" s="58" t="e">
        <f t="shared" si="2530"/>
        <v>#VALUE!</v>
      </c>
      <c r="AI6020" s="56">
        <f t="shared" si="2531"/>
        <v>0</v>
      </c>
      <c r="AJ6020" s="56">
        <f t="shared" si="2532"/>
        <v>0</v>
      </c>
      <c r="AK6020" s="56">
        <f t="shared" si="2533"/>
        <v>0</v>
      </c>
      <c r="AL6020" s="56">
        <f t="shared" si="2534"/>
        <v>0</v>
      </c>
      <c r="AM6020" s="56">
        <f t="shared" si="2535"/>
        <v>0</v>
      </c>
      <c r="AN6020" s="56">
        <f t="shared" si="2536"/>
        <v>0</v>
      </c>
      <c r="AO6020" s="89" t="str">
        <f t="shared" si="2537"/>
        <v/>
      </c>
      <c r="AP6020" s="89" t="str">
        <f t="shared" si="2538"/>
        <v>Left</v>
      </c>
    </row>
    <row r="6021" spans="15:42">
      <c r="O6021" s="55">
        <f t="shared" si="2516"/>
        <v>0</v>
      </c>
      <c r="P6021" s="56">
        <f t="shared" ref="P6021:P6084" si="2539">IF(F6021="Yes",IF(C6021="Yes",D6021+VLOOKUP(E6021,freq2,3,FALSE),D6021+VLOOKUP(E6021,freq2,3,FALSE)),D6021)</f>
        <v>0</v>
      </c>
      <c r="Q6021" s="57">
        <f>_xlfn.IFNA(VLOOKUP(E6021,'2026 W-4 Spreadsheet'!frequ,2,FALSE),0)</f>
        <v>0</v>
      </c>
      <c r="R6021" s="56">
        <f t="shared" si="2517"/>
        <v>0</v>
      </c>
      <c r="S6021" s="56" t="str">
        <f t="shared" si="2518"/>
        <v/>
      </c>
      <c r="T6021" s="56" t="str">
        <f t="shared" si="2519"/>
        <v/>
      </c>
      <c r="U6021" s="56" t="str">
        <f t="shared" si="2520"/>
        <v/>
      </c>
      <c r="V6021" s="56" t="str">
        <f t="shared" si="2521"/>
        <v/>
      </c>
      <c r="W6021" s="56" t="str">
        <f t="shared" si="2522"/>
        <v/>
      </c>
      <c r="X6021" s="56" t="str">
        <f t="shared" si="2523"/>
        <v/>
      </c>
      <c r="Y6021" s="57" t="str">
        <f t="shared" si="2524"/>
        <v/>
      </c>
      <c r="Z6021" s="56" t="str">
        <f t="shared" si="2525"/>
        <v/>
      </c>
      <c r="AA6021" s="56" t="str">
        <f t="shared" si="2526"/>
        <v/>
      </c>
      <c r="AB6021" s="56" t="str">
        <f t="shared" si="2527"/>
        <v/>
      </c>
      <c r="AC6021" s="56" t="b">
        <f t="shared" ref="AC6021:AC6084" si="2540">IF(AP6021="LeftMarr",VLOOKUP(AB6021,LeftMarr,1,TRUE),IF(AP6021="LeftSing",VLOOKUP(AB6021,LeftSing,1,TRUE),IF(AP6021="LeftHead",VLOOKUP(AB6021,LeftHead,1,TRUE),IF(AP6021="RightMarr",VLOOKUP(AB6021,RightMarr,1,TRUE),IF(AP6021="RightSing",VLOOKUP(AB6021,RightSing,1,TRUE),IF(AP6021="RightHead",VLOOKUP(AB6021,RightHead,1,TRUE)))))))</f>
        <v>0</v>
      </c>
      <c r="AD6021" s="58" t="b">
        <f t="shared" ref="AD6021:AD6084" si="2541">IF(AP6021="LeftMarr",VLOOKUP(AB6021,LeftMarr,3,TRUE),IF(AP6021="LeftSing",VLOOKUP(AB6021,LeftSing,3,TRUE),IF(AP6021="LeftHead",VLOOKUP(AB6021,LeftHead,3,TRUE),IF(AP6021="RightMarr",VLOOKUP(AB6021,RightMarr,3,TRUE),IF(AP6021="RightSing",VLOOKUP(AB6021,RightSing,3,TRUE),IF(AP6021="RightHead",VLOOKUP(AB6021,RightHead,3,TRUE)))))))</f>
        <v>0</v>
      </c>
      <c r="AE6021" s="59" t="b">
        <f t="shared" ref="AE6021:AE6084" si="2542">IF(AP6021="LeftMarr",VLOOKUP(AB6021,LeftMarr,4,TRUE),IF(AP6021="LeftSing",VLOOKUP(AB6021,LeftSing,4,TRUE),IF(AP6021="LeftHead",VLOOKUP(AB6021,LeftHead,4,TRUE),IF(AP6021="RightMarr",VLOOKUP(AB6021,RightMarr,4,TRUE),IF(AP6021="RightSing",VLOOKUP(AB6021,RightSing,4,TRUE),IF(AP6021="RightHead",VLOOKUP(AB6021,RightHead,4,TRUE)))))))</f>
        <v>0</v>
      </c>
      <c r="AF6021" s="56" t="e">
        <f t="shared" si="2528"/>
        <v>#VALUE!</v>
      </c>
      <c r="AG6021" s="56" t="e">
        <f t="shared" si="2529"/>
        <v>#VALUE!</v>
      </c>
      <c r="AH6021" s="58" t="e">
        <f t="shared" si="2530"/>
        <v>#VALUE!</v>
      </c>
      <c r="AI6021" s="56">
        <f t="shared" si="2531"/>
        <v>0</v>
      </c>
      <c r="AJ6021" s="56">
        <f t="shared" si="2532"/>
        <v>0</v>
      </c>
      <c r="AK6021" s="56">
        <f t="shared" si="2533"/>
        <v>0</v>
      </c>
      <c r="AL6021" s="56">
        <f t="shared" si="2534"/>
        <v>0</v>
      </c>
      <c r="AM6021" s="56">
        <f t="shared" si="2535"/>
        <v>0</v>
      </c>
      <c r="AN6021" s="56">
        <f t="shared" si="2536"/>
        <v>0</v>
      </c>
      <c r="AO6021" s="89" t="str">
        <f t="shared" si="2537"/>
        <v/>
      </c>
      <c r="AP6021" s="89" t="str">
        <f t="shared" si="2538"/>
        <v>Left</v>
      </c>
    </row>
    <row r="6022" spans="15:42">
      <c r="O6022" s="55">
        <f t="shared" ref="O6022:O6085" si="2543">IF(CONCATENATE(C6022,G6022)="NoH","CANNOT HAVE HEAD OF HOUSEHOLD ON PRE 2020 W4",AN6022)</f>
        <v>0</v>
      </c>
      <c r="P6022" s="56">
        <f t="shared" si="2539"/>
        <v>0</v>
      </c>
      <c r="Q6022" s="57">
        <f>_xlfn.IFNA(VLOOKUP(E6022,'2026 W-4 Spreadsheet'!frequ,2,FALSE),0)</f>
        <v>0</v>
      </c>
      <c r="R6022" s="56">
        <f t="shared" ref="R6022:R6085" si="2544">P6022*Q6022</f>
        <v>0</v>
      </c>
      <c r="S6022" s="56" t="str">
        <f t="shared" ref="S6022:S6085" si="2545">IF(C6022="Yes",L6022,"")</f>
        <v/>
      </c>
      <c r="T6022" s="56" t="str">
        <f t="shared" ref="T6022:T6085" si="2546">IF(C6022="Yes",R6022+S6022,"")</f>
        <v/>
      </c>
      <c r="U6022" s="56" t="str">
        <f t="shared" ref="U6022:U6085" si="2547">IF(C6022="Yes",M6022,"")</f>
        <v/>
      </c>
      <c r="V6022" s="56" t="str">
        <f t="shared" ref="V6022:V6085" si="2548">IF(C6022="Yes",IF(J6022="No",IF(G6022="M",12900,8600),0),"")</f>
        <v/>
      </c>
      <c r="W6022" s="56" t="str">
        <f t="shared" ref="W6022:W6085" si="2549">IF(C6022="Yes",U6022+V6022,"")</f>
        <v/>
      </c>
      <c r="X6022" s="56" t="str">
        <f t="shared" ref="X6022:X6085" si="2550">IF(C6022="Yes",IF(T6022-W6022&lt;0,0,T6022-W6022),"")</f>
        <v/>
      </c>
      <c r="Y6022" s="57" t="str">
        <f t="shared" ref="Y6022:Y6085" si="2551">IF(C6022="No",H6022,"")</f>
        <v/>
      </c>
      <c r="Z6022" s="56" t="str">
        <f t="shared" ref="Z6022:Z6085" si="2552">IF(C6022="No",Y6022*4300,"")</f>
        <v/>
      </c>
      <c r="AA6022" s="56" t="str">
        <f t="shared" ref="AA6022:AA6085" si="2553">IF(C6022="No",IF(R6022-Z6022&lt;0,0,R6022-Z6022),"")</f>
        <v/>
      </c>
      <c r="AB6022" s="56" t="str">
        <f t="shared" ref="AB6022:AB6085" si="2554">IF(C6022="Yes",X6022,AA6022)</f>
        <v/>
      </c>
      <c r="AC6022" s="56" t="b">
        <f t="shared" si="2540"/>
        <v>0</v>
      </c>
      <c r="AD6022" s="58" t="b">
        <f t="shared" si="2541"/>
        <v>0</v>
      </c>
      <c r="AE6022" s="59" t="b">
        <f t="shared" si="2542"/>
        <v>0</v>
      </c>
      <c r="AF6022" s="56" t="e">
        <f t="shared" ref="AF6022:AF6085" si="2555">AB6022-AC6022</f>
        <v>#VALUE!</v>
      </c>
      <c r="AG6022" s="56" t="e">
        <f t="shared" ref="AG6022:AG6085" si="2556">AF6022*AE6022</f>
        <v>#VALUE!</v>
      </c>
      <c r="AH6022" s="58" t="e">
        <f t="shared" ref="AH6022:AH6085" si="2557">AD6022+AG6022</f>
        <v>#VALUE!</v>
      </c>
      <c r="AI6022" s="56">
        <f t="shared" ref="AI6022:AI6085" si="2558">IFERROR(AH6022/Q6022,0)</f>
        <v>0</v>
      </c>
      <c r="AJ6022" s="56">
        <f t="shared" ref="AJ6022:AJ6085" si="2559">IF(C6022="Yes",K6022,0)</f>
        <v>0</v>
      </c>
      <c r="AK6022" s="56">
        <f t="shared" ref="AK6022:AK6085" si="2560">IF(C6022="Yes",AJ6022/Q6022,0)</f>
        <v>0</v>
      </c>
      <c r="AL6022" s="56">
        <f t="shared" ref="AL6022:AL6085" si="2561">IFERROR(IF(AI6022-AK6022&lt;0,0,AI6022-AK6022),"")</f>
        <v>0</v>
      </c>
      <c r="AM6022" s="56">
        <f t="shared" ref="AM6022:AM6085" si="2562">IF(C6022="Yes",N6022,I6022)</f>
        <v>0</v>
      </c>
      <c r="AN6022" s="56">
        <f t="shared" ref="AN6022:AN6085" si="2563">IFERROR(AL6022+AM6022,"")</f>
        <v>0</v>
      </c>
      <c r="AO6022" s="89" t="str">
        <f t="shared" ref="AO6022:AO6085" si="2564">IF(G6022="S","Sing",IF(G6022="M","Marr",IF(G6022="H","Head","")))</f>
        <v/>
      </c>
      <c r="AP6022" s="89" t="str">
        <f t="shared" ref="AP6022:AP6085" si="2565">IF(C6022="Yes",IF(J6022="Yes",CONCATENATE("Right",AO6022),CONCATENATE("Left",AO6022)),CONCATENATE("Left",AO6022))</f>
        <v>Left</v>
      </c>
    </row>
    <row r="6023" spans="15:42">
      <c r="O6023" s="55">
        <f t="shared" si="2543"/>
        <v>0</v>
      </c>
      <c r="P6023" s="56">
        <f t="shared" si="2539"/>
        <v>0</v>
      </c>
      <c r="Q6023" s="57">
        <f>_xlfn.IFNA(VLOOKUP(E6023,'2026 W-4 Spreadsheet'!frequ,2,FALSE),0)</f>
        <v>0</v>
      </c>
      <c r="R6023" s="56">
        <f t="shared" si="2544"/>
        <v>0</v>
      </c>
      <c r="S6023" s="56" t="str">
        <f t="shared" si="2545"/>
        <v/>
      </c>
      <c r="T6023" s="56" t="str">
        <f t="shared" si="2546"/>
        <v/>
      </c>
      <c r="U6023" s="56" t="str">
        <f t="shared" si="2547"/>
        <v/>
      </c>
      <c r="V6023" s="56" t="str">
        <f t="shared" si="2548"/>
        <v/>
      </c>
      <c r="W6023" s="56" t="str">
        <f t="shared" si="2549"/>
        <v/>
      </c>
      <c r="X6023" s="56" t="str">
        <f t="shared" si="2550"/>
        <v/>
      </c>
      <c r="Y6023" s="57" t="str">
        <f t="shared" si="2551"/>
        <v/>
      </c>
      <c r="Z6023" s="56" t="str">
        <f t="shared" si="2552"/>
        <v/>
      </c>
      <c r="AA6023" s="56" t="str">
        <f t="shared" si="2553"/>
        <v/>
      </c>
      <c r="AB6023" s="56" t="str">
        <f t="shared" si="2554"/>
        <v/>
      </c>
      <c r="AC6023" s="56" t="b">
        <f t="shared" si="2540"/>
        <v>0</v>
      </c>
      <c r="AD6023" s="58" t="b">
        <f t="shared" si="2541"/>
        <v>0</v>
      </c>
      <c r="AE6023" s="59" t="b">
        <f t="shared" si="2542"/>
        <v>0</v>
      </c>
      <c r="AF6023" s="56" t="e">
        <f t="shared" si="2555"/>
        <v>#VALUE!</v>
      </c>
      <c r="AG6023" s="56" t="e">
        <f t="shared" si="2556"/>
        <v>#VALUE!</v>
      </c>
      <c r="AH6023" s="58" t="e">
        <f t="shared" si="2557"/>
        <v>#VALUE!</v>
      </c>
      <c r="AI6023" s="56">
        <f t="shared" si="2558"/>
        <v>0</v>
      </c>
      <c r="AJ6023" s="56">
        <f t="shared" si="2559"/>
        <v>0</v>
      </c>
      <c r="AK6023" s="56">
        <f t="shared" si="2560"/>
        <v>0</v>
      </c>
      <c r="AL6023" s="56">
        <f t="shared" si="2561"/>
        <v>0</v>
      </c>
      <c r="AM6023" s="56">
        <f t="shared" si="2562"/>
        <v>0</v>
      </c>
      <c r="AN6023" s="56">
        <f t="shared" si="2563"/>
        <v>0</v>
      </c>
      <c r="AO6023" s="89" t="str">
        <f t="shared" si="2564"/>
        <v/>
      </c>
      <c r="AP6023" s="89" t="str">
        <f t="shared" si="2565"/>
        <v>Left</v>
      </c>
    </row>
    <row r="6024" spans="15:42">
      <c r="O6024" s="55">
        <f t="shared" si="2543"/>
        <v>0</v>
      </c>
      <c r="P6024" s="56">
        <f t="shared" si="2539"/>
        <v>0</v>
      </c>
      <c r="Q6024" s="57">
        <f>_xlfn.IFNA(VLOOKUP(E6024,'2026 W-4 Spreadsheet'!frequ,2,FALSE),0)</f>
        <v>0</v>
      </c>
      <c r="R6024" s="56">
        <f t="shared" si="2544"/>
        <v>0</v>
      </c>
      <c r="S6024" s="56" t="str">
        <f t="shared" si="2545"/>
        <v/>
      </c>
      <c r="T6024" s="56" t="str">
        <f t="shared" si="2546"/>
        <v/>
      </c>
      <c r="U6024" s="56" t="str">
        <f t="shared" si="2547"/>
        <v/>
      </c>
      <c r="V6024" s="56" t="str">
        <f t="shared" si="2548"/>
        <v/>
      </c>
      <c r="W6024" s="56" t="str">
        <f t="shared" si="2549"/>
        <v/>
      </c>
      <c r="X6024" s="56" t="str">
        <f t="shared" si="2550"/>
        <v/>
      </c>
      <c r="Y6024" s="57" t="str">
        <f t="shared" si="2551"/>
        <v/>
      </c>
      <c r="Z6024" s="56" t="str">
        <f t="shared" si="2552"/>
        <v/>
      </c>
      <c r="AA6024" s="56" t="str">
        <f t="shared" si="2553"/>
        <v/>
      </c>
      <c r="AB6024" s="56" t="str">
        <f t="shared" si="2554"/>
        <v/>
      </c>
      <c r="AC6024" s="56" t="b">
        <f t="shared" si="2540"/>
        <v>0</v>
      </c>
      <c r="AD6024" s="58" t="b">
        <f t="shared" si="2541"/>
        <v>0</v>
      </c>
      <c r="AE6024" s="59" t="b">
        <f t="shared" si="2542"/>
        <v>0</v>
      </c>
      <c r="AF6024" s="56" t="e">
        <f t="shared" si="2555"/>
        <v>#VALUE!</v>
      </c>
      <c r="AG6024" s="56" t="e">
        <f t="shared" si="2556"/>
        <v>#VALUE!</v>
      </c>
      <c r="AH6024" s="58" t="e">
        <f t="shared" si="2557"/>
        <v>#VALUE!</v>
      </c>
      <c r="AI6024" s="56">
        <f t="shared" si="2558"/>
        <v>0</v>
      </c>
      <c r="AJ6024" s="56">
        <f t="shared" si="2559"/>
        <v>0</v>
      </c>
      <c r="AK6024" s="56">
        <f t="shared" si="2560"/>
        <v>0</v>
      </c>
      <c r="AL6024" s="56">
        <f t="shared" si="2561"/>
        <v>0</v>
      </c>
      <c r="AM6024" s="56">
        <f t="shared" si="2562"/>
        <v>0</v>
      </c>
      <c r="AN6024" s="56">
        <f t="shared" si="2563"/>
        <v>0</v>
      </c>
      <c r="AO6024" s="89" t="str">
        <f t="shared" si="2564"/>
        <v/>
      </c>
      <c r="AP6024" s="89" t="str">
        <f t="shared" si="2565"/>
        <v>Left</v>
      </c>
    </row>
    <row r="6025" spans="15:42">
      <c r="O6025" s="55">
        <f t="shared" si="2543"/>
        <v>0</v>
      </c>
      <c r="P6025" s="56">
        <f t="shared" si="2539"/>
        <v>0</v>
      </c>
      <c r="Q6025" s="57">
        <f>_xlfn.IFNA(VLOOKUP(E6025,'2026 W-4 Spreadsheet'!frequ,2,FALSE),0)</f>
        <v>0</v>
      </c>
      <c r="R6025" s="56">
        <f t="shared" si="2544"/>
        <v>0</v>
      </c>
      <c r="S6025" s="56" t="str">
        <f t="shared" si="2545"/>
        <v/>
      </c>
      <c r="T6025" s="56" t="str">
        <f t="shared" si="2546"/>
        <v/>
      </c>
      <c r="U6025" s="56" t="str">
        <f t="shared" si="2547"/>
        <v/>
      </c>
      <c r="V6025" s="56" t="str">
        <f t="shared" si="2548"/>
        <v/>
      </c>
      <c r="W6025" s="56" t="str">
        <f t="shared" si="2549"/>
        <v/>
      </c>
      <c r="X6025" s="56" t="str">
        <f t="shared" si="2550"/>
        <v/>
      </c>
      <c r="Y6025" s="57" t="str">
        <f t="shared" si="2551"/>
        <v/>
      </c>
      <c r="Z6025" s="56" t="str">
        <f t="shared" si="2552"/>
        <v/>
      </c>
      <c r="AA6025" s="56" t="str">
        <f t="shared" si="2553"/>
        <v/>
      </c>
      <c r="AB6025" s="56" t="str">
        <f t="shared" si="2554"/>
        <v/>
      </c>
      <c r="AC6025" s="56" t="b">
        <f t="shared" si="2540"/>
        <v>0</v>
      </c>
      <c r="AD6025" s="58" t="b">
        <f t="shared" si="2541"/>
        <v>0</v>
      </c>
      <c r="AE6025" s="59" t="b">
        <f t="shared" si="2542"/>
        <v>0</v>
      </c>
      <c r="AF6025" s="56" t="e">
        <f t="shared" si="2555"/>
        <v>#VALUE!</v>
      </c>
      <c r="AG6025" s="56" t="e">
        <f t="shared" si="2556"/>
        <v>#VALUE!</v>
      </c>
      <c r="AH6025" s="58" t="e">
        <f t="shared" si="2557"/>
        <v>#VALUE!</v>
      </c>
      <c r="AI6025" s="56">
        <f t="shared" si="2558"/>
        <v>0</v>
      </c>
      <c r="AJ6025" s="56">
        <f t="shared" si="2559"/>
        <v>0</v>
      </c>
      <c r="AK6025" s="56">
        <f t="shared" si="2560"/>
        <v>0</v>
      </c>
      <c r="AL6025" s="56">
        <f t="shared" si="2561"/>
        <v>0</v>
      </c>
      <c r="AM6025" s="56">
        <f t="shared" si="2562"/>
        <v>0</v>
      </c>
      <c r="AN6025" s="56">
        <f t="shared" si="2563"/>
        <v>0</v>
      </c>
      <c r="AO6025" s="89" t="str">
        <f t="shared" si="2564"/>
        <v/>
      </c>
      <c r="AP6025" s="89" t="str">
        <f t="shared" si="2565"/>
        <v>Left</v>
      </c>
    </row>
    <row r="6026" spans="15:42">
      <c r="O6026" s="55">
        <f t="shared" si="2543"/>
        <v>0</v>
      </c>
      <c r="P6026" s="56">
        <f t="shared" si="2539"/>
        <v>0</v>
      </c>
      <c r="Q6026" s="57">
        <f>_xlfn.IFNA(VLOOKUP(E6026,'2026 W-4 Spreadsheet'!frequ,2,FALSE),0)</f>
        <v>0</v>
      </c>
      <c r="R6026" s="56">
        <f t="shared" si="2544"/>
        <v>0</v>
      </c>
      <c r="S6026" s="56" t="str">
        <f t="shared" si="2545"/>
        <v/>
      </c>
      <c r="T6026" s="56" t="str">
        <f t="shared" si="2546"/>
        <v/>
      </c>
      <c r="U6026" s="56" t="str">
        <f t="shared" si="2547"/>
        <v/>
      </c>
      <c r="V6026" s="56" t="str">
        <f t="shared" si="2548"/>
        <v/>
      </c>
      <c r="W6026" s="56" t="str">
        <f t="shared" si="2549"/>
        <v/>
      </c>
      <c r="X6026" s="56" t="str">
        <f t="shared" si="2550"/>
        <v/>
      </c>
      <c r="Y6026" s="57" t="str">
        <f t="shared" si="2551"/>
        <v/>
      </c>
      <c r="Z6026" s="56" t="str">
        <f t="shared" si="2552"/>
        <v/>
      </c>
      <c r="AA6026" s="56" t="str">
        <f t="shared" si="2553"/>
        <v/>
      </c>
      <c r="AB6026" s="56" t="str">
        <f t="shared" si="2554"/>
        <v/>
      </c>
      <c r="AC6026" s="56" t="b">
        <f t="shared" si="2540"/>
        <v>0</v>
      </c>
      <c r="AD6026" s="58" t="b">
        <f t="shared" si="2541"/>
        <v>0</v>
      </c>
      <c r="AE6026" s="59" t="b">
        <f t="shared" si="2542"/>
        <v>0</v>
      </c>
      <c r="AF6026" s="56" t="e">
        <f t="shared" si="2555"/>
        <v>#VALUE!</v>
      </c>
      <c r="AG6026" s="56" t="e">
        <f t="shared" si="2556"/>
        <v>#VALUE!</v>
      </c>
      <c r="AH6026" s="58" t="e">
        <f t="shared" si="2557"/>
        <v>#VALUE!</v>
      </c>
      <c r="AI6026" s="56">
        <f t="shared" si="2558"/>
        <v>0</v>
      </c>
      <c r="AJ6026" s="56">
        <f t="shared" si="2559"/>
        <v>0</v>
      </c>
      <c r="AK6026" s="56">
        <f t="shared" si="2560"/>
        <v>0</v>
      </c>
      <c r="AL6026" s="56">
        <f t="shared" si="2561"/>
        <v>0</v>
      </c>
      <c r="AM6026" s="56">
        <f t="shared" si="2562"/>
        <v>0</v>
      </c>
      <c r="AN6026" s="56">
        <f t="shared" si="2563"/>
        <v>0</v>
      </c>
      <c r="AO6026" s="89" t="str">
        <f t="shared" si="2564"/>
        <v/>
      </c>
      <c r="AP6026" s="89" t="str">
        <f t="shared" si="2565"/>
        <v>Left</v>
      </c>
    </row>
    <row r="6027" spans="15:42">
      <c r="O6027" s="55">
        <f t="shared" si="2543"/>
        <v>0</v>
      </c>
      <c r="P6027" s="56">
        <f t="shared" si="2539"/>
        <v>0</v>
      </c>
      <c r="Q6027" s="57">
        <f>_xlfn.IFNA(VLOOKUP(E6027,'2026 W-4 Spreadsheet'!frequ,2,FALSE),0)</f>
        <v>0</v>
      </c>
      <c r="R6027" s="56">
        <f t="shared" si="2544"/>
        <v>0</v>
      </c>
      <c r="S6027" s="56" t="str">
        <f t="shared" si="2545"/>
        <v/>
      </c>
      <c r="T6027" s="56" t="str">
        <f t="shared" si="2546"/>
        <v/>
      </c>
      <c r="U6027" s="56" t="str">
        <f t="shared" si="2547"/>
        <v/>
      </c>
      <c r="V6027" s="56" t="str">
        <f t="shared" si="2548"/>
        <v/>
      </c>
      <c r="W6027" s="56" t="str">
        <f t="shared" si="2549"/>
        <v/>
      </c>
      <c r="X6027" s="56" t="str">
        <f t="shared" si="2550"/>
        <v/>
      </c>
      <c r="Y6027" s="57" t="str">
        <f t="shared" si="2551"/>
        <v/>
      </c>
      <c r="Z6027" s="56" t="str">
        <f t="shared" si="2552"/>
        <v/>
      </c>
      <c r="AA6027" s="56" t="str">
        <f t="shared" si="2553"/>
        <v/>
      </c>
      <c r="AB6027" s="56" t="str">
        <f t="shared" si="2554"/>
        <v/>
      </c>
      <c r="AC6027" s="56" t="b">
        <f t="shared" si="2540"/>
        <v>0</v>
      </c>
      <c r="AD6027" s="58" t="b">
        <f t="shared" si="2541"/>
        <v>0</v>
      </c>
      <c r="AE6027" s="59" t="b">
        <f t="shared" si="2542"/>
        <v>0</v>
      </c>
      <c r="AF6027" s="56" t="e">
        <f t="shared" si="2555"/>
        <v>#VALUE!</v>
      </c>
      <c r="AG6027" s="56" t="e">
        <f t="shared" si="2556"/>
        <v>#VALUE!</v>
      </c>
      <c r="AH6027" s="58" t="e">
        <f t="shared" si="2557"/>
        <v>#VALUE!</v>
      </c>
      <c r="AI6027" s="56">
        <f t="shared" si="2558"/>
        <v>0</v>
      </c>
      <c r="AJ6027" s="56">
        <f t="shared" si="2559"/>
        <v>0</v>
      </c>
      <c r="AK6027" s="56">
        <f t="shared" si="2560"/>
        <v>0</v>
      </c>
      <c r="AL6027" s="56">
        <f t="shared" si="2561"/>
        <v>0</v>
      </c>
      <c r="AM6027" s="56">
        <f t="shared" si="2562"/>
        <v>0</v>
      </c>
      <c r="AN6027" s="56">
        <f t="shared" si="2563"/>
        <v>0</v>
      </c>
      <c r="AO6027" s="89" t="str">
        <f t="shared" si="2564"/>
        <v/>
      </c>
      <c r="AP6027" s="89" t="str">
        <f t="shared" si="2565"/>
        <v>Left</v>
      </c>
    </row>
    <row r="6028" spans="15:42">
      <c r="O6028" s="55">
        <f t="shared" si="2543"/>
        <v>0</v>
      </c>
      <c r="P6028" s="56">
        <f t="shared" si="2539"/>
        <v>0</v>
      </c>
      <c r="Q6028" s="57">
        <f>_xlfn.IFNA(VLOOKUP(E6028,'2026 W-4 Spreadsheet'!frequ,2,FALSE),0)</f>
        <v>0</v>
      </c>
      <c r="R6028" s="56">
        <f t="shared" si="2544"/>
        <v>0</v>
      </c>
      <c r="S6028" s="56" t="str">
        <f t="shared" si="2545"/>
        <v/>
      </c>
      <c r="T6028" s="56" t="str">
        <f t="shared" si="2546"/>
        <v/>
      </c>
      <c r="U6028" s="56" t="str">
        <f t="shared" si="2547"/>
        <v/>
      </c>
      <c r="V6028" s="56" t="str">
        <f t="shared" si="2548"/>
        <v/>
      </c>
      <c r="W6028" s="56" t="str">
        <f t="shared" si="2549"/>
        <v/>
      </c>
      <c r="X6028" s="56" t="str">
        <f t="shared" si="2550"/>
        <v/>
      </c>
      <c r="Y6028" s="57" t="str">
        <f t="shared" si="2551"/>
        <v/>
      </c>
      <c r="Z6028" s="56" t="str">
        <f t="shared" si="2552"/>
        <v/>
      </c>
      <c r="AA6028" s="56" t="str">
        <f t="shared" si="2553"/>
        <v/>
      </c>
      <c r="AB6028" s="56" t="str">
        <f t="shared" si="2554"/>
        <v/>
      </c>
      <c r="AC6028" s="56" t="b">
        <f t="shared" si="2540"/>
        <v>0</v>
      </c>
      <c r="AD6028" s="58" t="b">
        <f t="shared" si="2541"/>
        <v>0</v>
      </c>
      <c r="AE6028" s="59" t="b">
        <f t="shared" si="2542"/>
        <v>0</v>
      </c>
      <c r="AF6028" s="56" t="e">
        <f t="shared" si="2555"/>
        <v>#VALUE!</v>
      </c>
      <c r="AG6028" s="56" t="e">
        <f t="shared" si="2556"/>
        <v>#VALUE!</v>
      </c>
      <c r="AH6028" s="58" t="e">
        <f t="shared" si="2557"/>
        <v>#VALUE!</v>
      </c>
      <c r="AI6028" s="56">
        <f t="shared" si="2558"/>
        <v>0</v>
      </c>
      <c r="AJ6028" s="56">
        <f t="shared" si="2559"/>
        <v>0</v>
      </c>
      <c r="AK6028" s="56">
        <f t="shared" si="2560"/>
        <v>0</v>
      </c>
      <c r="AL6028" s="56">
        <f t="shared" si="2561"/>
        <v>0</v>
      </c>
      <c r="AM6028" s="56">
        <f t="shared" si="2562"/>
        <v>0</v>
      </c>
      <c r="AN6028" s="56">
        <f t="shared" si="2563"/>
        <v>0</v>
      </c>
      <c r="AO6028" s="89" t="str">
        <f t="shared" si="2564"/>
        <v/>
      </c>
      <c r="AP6028" s="89" t="str">
        <f t="shared" si="2565"/>
        <v>Left</v>
      </c>
    </row>
    <row r="6029" spans="15:42">
      <c r="O6029" s="55">
        <f t="shared" si="2543"/>
        <v>0</v>
      </c>
      <c r="P6029" s="56">
        <f t="shared" si="2539"/>
        <v>0</v>
      </c>
      <c r="Q6029" s="57">
        <f>_xlfn.IFNA(VLOOKUP(E6029,'2026 W-4 Spreadsheet'!frequ,2,FALSE),0)</f>
        <v>0</v>
      </c>
      <c r="R6029" s="56">
        <f t="shared" si="2544"/>
        <v>0</v>
      </c>
      <c r="S6029" s="56" t="str">
        <f t="shared" si="2545"/>
        <v/>
      </c>
      <c r="T6029" s="56" t="str">
        <f t="shared" si="2546"/>
        <v/>
      </c>
      <c r="U6029" s="56" t="str">
        <f t="shared" si="2547"/>
        <v/>
      </c>
      <c r="V6029" s="56" t="str">
        <f t="shared" si="2548"/>
        <v/>
      </c>
      <c r="W6029" s="56" t="str">
        <f t="shared" si="2549"/>
        <v/>
      </c>
      <c r="X6029" s="56" t="str">
        <f t="shared" si="2550"/>
        <v/>
      </c>
      <c r="Y6029" s="57" t="str">
        <f t="shared" si="2551"/>
        <v/>
      </c>
      <c r="Z6029" s="56" t="str">
        <f t="shared" si="2552"/>
        <v/>
      </c>
      <c r="AA6029" s="56" t="str">
        <f t="shared" si="2553"/>
        <v/>
      </c>
      <c r="AB6029" s="56" t="str">
        <f t="shared" si="2554"/>
        <v/>
      </c>
      <c r="AC6029" s="56" t="b">
        <f t="shared" si="2540"/>
        <v>0</v>
      </c>
      <c r="AD6029" s="58" t="b">
        <f t="shared" si="2541"/>
        <v>0</v>
      </c>
      <c r="AE6029" s="59" t="b">
        <f t="shared" si="2542"/>
        <v>0</v>
      </c>
      <c r="AF6029" s="56" t="e">
        <f t="shared" si="2555"/>
        <v>#VALUE!</v>
      </c>
      <c r="AG6029" s="56" t="e">
        <f t="shared" si="2556"/>
        <v>#VALUE!</v>
      </c>
      <c r="AH6029" s="58" t="e">
        <f t="shared" si="2557"/>
        <v>#VALUE!</v>
      </c>
      <c r="AI6029" s="56">
        <f t="shared" si="2558"/>
        <v>0</v>
      </c>
      <c r="AJ6029" s="56">
        <f t="shared" si="2559"/>
        <v>0</v>
      </c>
      <c r="AK6029" s="56">
        <f t="shared" si="2560"/>
        <v>0</v>
      </c>
      <c r="AL6029" s="56">
        <f t="shared" si="2561"/>
        <v>0</v>
      </c>
      <c r="AM6029" s="56">
        <f t="shared" si="2562"/>
        <v>0</v>
      </c>
      <c r="AN6029" s="56">
        <f t="shared" si="2563"/>
        <v>0</v>
      </c>
      <c r="AO6029" s="89" t="str">
        <f t="shared" si="2564"/>
        <v/>
      </c>
      <c r="AP6029" s="89" t="str">
        <f t="shared" si="2565"/>
        <v>Left</v>
      </c>
    </row>
    <row r="6030" spans="15:42">
      <c r="O6030" s="55">
        <f t="shared" si="2543"/>
        <v>0</v>
      </c>
      <c r="P6030" s="56">
        <f t="shared" si="2539"/>
        <v>0</v>
      </c>
      <c r="Q6030" s="57">
        <f>_xlfn.IFNA(VLOOKUP(E6030,'2026 W-4 Spreadsheet'!frequ,2,FALSE),0)</f>
        <v>0</v>
      </c>
      <c r="R6030" s="56">
        <f t="shared" si="2544"/>
        <v>0</v>
      </c>
      <c r="S6030" s="56" t="str">
        <f t="shared" si="2545"/>
        <v/>
      </c>
      <c r="T6030" s="56" t="str">
        <f t="shared" si="2546"/>
        <v/>
      </c>
      <c r="U6030" s="56" t="str">
        <f t="shared" si="2547"/>
        <v/>
      </c>
      <c r="V6030" s="56" t="str">
        <f t="shared" si="2548"/>
        <v/>
      </c>
      <c r="W6030" s="56" t="str">
        <f t="shared" si="2549"/>
        <v/>
      </c>
      <c r="X6030" s="56" t="str">
        <f t="shared" si="2550"/>
        <v/>
      </c>
      <c r="Y6030" s="57" t="str">
        <f t="shared" si="2551"/>
        <v/>
      </c>
      <c r="Z6030" s="56" t="str">
        <f t="shared" si="2552"/>
        <v/>
      </c>
      <c r="AA6030" s="56" t="str">
        <f t="shared" si="2553"/>
        <v/>
      </c>
      <c r="AB6030" s="56" t="str">
        <f t="shared" si="2554"/>
        <v/>
      </c>
      <c r="AC6030" s="56" t="b">
        <f t="shared" si="2540"/>
        <v>0</v>
      </c>
      <c r="AD6030" s="58" t="b">
        <f t="shared" si="2541"/>
        <v>0</v>
      </c>
      <c r="AE6030" s="59" t="b">
        <f t="shared" si="2542"/>
        <v>0</v>
      </c>
      <c r="AF6030" s="56" t="e">
        <f t="shared" si="2555"/>
        <v>#VALUE!</v>
      </c>
      <c r="AG6030" s="56" t="e">
        <f t="shared" si="2556"/>
        <v>#VALUE!</v>
      </c>
      <c r="AH6030" s="58" t="e">
        <f t="shared" si="2557"/>
        <v>#VALUE!</v>
      </c>
      <c r="AI6030" s="56">
        <f t="shared" si="2558"/>
        <v>0</v>
      </c>
      <c r="AJ6030" s="56">
        <f t="shared" si="2559"/>
        <v>0</v>
      </c>
      <c r="AK6030" s="56">
        <f t="shared" si="2560"/>
        <v>0</v>
      </c>
      <c r="AL6030" s="56">
        <f t="shared" si="2561"/>
        <v>0</v>
      </c>
      <c r="AM6030" s="56">
        <f t="shared" si="2562"/>
        <v>0</v>
      </c>
      <c r="AN6030" s="56">
        <f t="shared" si="2563"/>
        <v>0</v>
      </c>
      <c r="AO6030" s="89" t="str">
        <f t="shared" si="2564"/>
        <v/>
      </c>
      <c r="AP6030" s="89" t="str">
        <f t="shared" si="2565"/>
        <v>Left</v>
      </c>
    </row>
    <row r="6031" spans="15:42">
      <c r="O6031" s="55">
        <f t="shared" si="2543"/>
        <v>0</v>
      </c>
      <c r="P6031" s="56">
        <f t="shared" si="2539"/>
        <v>0</v>
      </c>
      <c r="Q6031" s="57">
        <f>_xlfn.IFNA(VLOOKUP(E6031,'2026 W-4 Spreadsheet'!frequ,2,FALSE),0)</f>
        <v>0</v>
      </c>
      <c r="R6031" s="56">
        <f t="shared" si="2544"/>
        <v>0</v>
      </c>
      <c r="S6031" s="56" t="str">
        <f t="shared" si="2545"/>
        <v/>
      </c>
      <c r="T6031" s="56" t="str">
        <f t="shared" si="2546"/>
        <v/>
      </c>
      <c r="U6031" s="56" t="str">
        <f t="shared" si="2547"/>
        <v/>
      </c>
      <c r="V6031" s="56" t="str">
        <f t="shared" si="2548"/>
        <v/>
      </c>
      <c r="W6031" s="56" t="str">
        <f t="shared" si="2549"/>
        <v/>
      </c>
      <c r="X6031" s="56" t="str">
        <f t="shared" si="2550"/>
        <v/>
      </c>
      <c r="Y6031" s="57" t="str">
        <f t="shared" si="2551"/>
        <v/>
      </c>
      <c r="Z6031" s="56" t="str">
        <f t="shared" si="2552"/>
        <v/>
      </c>
      <c r="AA6031" s="56" t="str">
        <f t="shared" si="2553"/>
        <v/>
      </c>
      <c r="AB6031" s="56" t="str">
        <f t="shared" si="2554"/>
        <v/>
      </c>
      <c r="AC6031" s="56" t="b">
        <f t="shared" si="2540"/>
        <v>0</v>
      </c>
      <c r="AD6031" s="58" t="b">
        <f t="shared" si="2541"/>
        <v>0</v>
      </c>
      <c r="AE6031" s="59" t="b">
        <f t="shared" si="2542"/>
        <v>0</v>
      </c>
      <c r="AF6031" s="56" t="e">
        <f t="shared" si="2555"/>
        <v>#VALUE!</v>
      </c>
      <c r="AG6031" s="56" t="e">
        <f t="shared" si="2556"/>
        <v>#VALUE!</v>
      </c>
      <c r="AH6031" s="58" t="e">
        <f t="shared" si="2557"/>
        <v>#VALUE!</v>
      </c>
      <c r="AI6031" s="56">
        <f t="shared" si="2558"/>
        <v>0</v>
      </c>
      <c r="AJ6031" s="56">
        <f t="shared" si="2559"/>
        <v>0</v>
      </c>
      <c r="AK6031" s="56">
        <f t="shared" si="2560"/>
        <v>0</v>
      </c>
      <c r="AL6031" s="56">
        <f t="shared" si="2561"/>
        <v>0</v>
      </c>
      <c r="AM6031" s="56">
        <f t="shared" si="2562"/>
        <v>0</v>
      </c>
      <c r="AN6031" s="56">
        <f t="shared" si="2563"/>
        <v>0</v>
      </c>
      <c r="AO6031" s="89" t="str">
        <f t="shared" si="2564"/>
        <v/>
      </c>
      <c r="AP6031" s="89" t="str">
        <f t="shared" si="2565"/>
        <v>Left</v>
      </c>
    </row>
    <row r="6032" spans="15:42">
      <c r="O6032" s="55">
        <f t="shared" si="2543"/>
        <v>0</v>
      </c>
      <c r="P6032" s="56">
        <f t="shared" si="2539"/>
        <v>0</v>
      </c>
      <c r="Q6032" s="57">
        <f>_xlfn.IFNA(VLOOKUP(E6032,'2026 W-4 Spreadsheet'!frequ,2,FALSE),0)</f>
        <v>0</v>
      </c>
      <c r="R6032" s="56">
        <f t="shared" si="2544"/>
        <v>0</v>
      </c>
      <c r="S6032" s="56" t="str">
        <f t="shared" si="2545"/>
        <v/>
      </c>
      <c r="T6032" s="56" t="str">
        <f t="shared" si="2546"/>
        <v/>
      </c>
      <c r="U6032" s="56" t="str">
        <f t="shared" si="2547"/>
        <v/>
      </c>
      <c r="V6032" s="56" t="str">
        <f t="shared" si="2548"/>
        <v/>
      </c>
      <c r="W6032" s="56" t="str">
        <f t="shared" si="2549"/>
        <v/>
      </c>
      <c r="X6032" s="56" t="str">
        <f t="shared" si="2550"/>
        <v/>
      </c>
      <c r="Y6032" s="57" t="str">
        <f t="shared" si="2551"/>
        <v/>
      </c>
      <c r="Z6032" s="56" t="str">
        <f t="shared" si="2552"/>
        <v/>
      </c>
      <c r="AA6032" s="56" t="str">
        <f t="shared" si="2553"/>
        <v/>
      </c>
      <c r="AB6032" s="56" t="str">
        <f t="shared" si="2554"/>
        <v/>
      </c>
      <c r="AC6032" s="56" t="b">
        <f t="shared" si="2540"/>
        <v>0</v>
      </c>
      <c r="AD6032" s="58" t="b">
        <f t="shared" si="2541"/>
        <v>0</v>
      </c>
      <c r="AE6032" s="59" t="b">
        <f t="shared" si="2542"/>
        <v>0</v>
      </c>
      <c r="AF6032" s="56" t="e">
        <f t="shared" si="2555"/>
        <v>#VALUE!</v>
      </c>
      <c r="AG6032" s="56" t="e">
        <f t="shared" si="2556"/>
        <v>#VALUE!</v>
      </c>
      <c r="AH6032" s="58" t="e">
        <f t="shared" si="2557"/>
        <v>#VALUE!</v>
      </c>
      <c r="AI6032" s="56">
        <f t="shared" si="2558"/>
        <v>0</v>
      </c>
      <c r="AJ6032" s="56">
        <f t="shared" si="2559"/>
        <v>0</v>
      </c>
      <c r="AK6032" s="56">
        <f t="shared" si="2560"/>
        <v>0</v>
      </c>
      <c r="AL6032" s="56">
        <f t="shared" si="2561"/>
        <v>0</v>
      </c>
      <c r="AM6032" s="56">
        <f t="shared" si="2562"/>
        <v>0</v>
      </c>
      <c r="AN6032" s="56">
        <f t="shared" si="2563"/>
        <v>0</v>
      </c>
      <c r="AO6032" s="89" t="str">
        <f t="shared" si="2564"/>
        <v/>
      </c>
      <c r="AP6032" s="89" t="str">
        <f t="shared" si="2565"/>
        <v>Left</v>
      </c>
    </row>
    <row r="6033" spans="15:42">
      <c r="O6033" s="55">
        <f t="shared" si="2543"/>
        <v>0</v>
      </c>
      <c r="P6033" s="56">
        <f t="shared" si="2539"/>
        <v>0</v>
      </c>
      <c r="Q6033" s="57">
        <f>_xlfn.IFNA(VLOOKUP(E6033,'2026 W-4 Spreadsheet'!frequ,2,FALSE),0)</f>
        <v>0</v>
      </c>
      <c r="R6033" s="56">
        <f t="shared" si="2544"/>
        <v>0</v>
      </c>
      <c r="S6033" s="56" t="str">
        <f t="shared" si="2545"/>
        <v/>
      </c>
      <c r="T6033" s="56" t="str">
        <f t="shared" si="2546"/>
        <v/>
      </c>
      <c r="U6033" s="56" t="str">
        <f t="shared" si="2547"/>
        <v/>
      </c>
      <c r="V6033" s="56" t="str">
        <f t="shared" si="2548"/>
        <v/>
      </c>
      <c r="W6033" s="56" t="str">
        <f t="shared" si="2549"/>
        <v/>
      </c>
      <c r="X6033" s="56" t="str">
        <f t="shared" si="2550"/>
        <v/>
      </c>
      <c r="Y6033" s="57" t="str">
        <f t="shared" si="2551"/>
        <v/>
      </c>
      <c r="Z6033" s="56" t="str">
        <f t="shared" si="2552"/>
        <v/>
      </c>
      <c r="AA6033" s="56" t="str">
        <f t="shared" si="2553"/>
        <v/>
      </c>
      <c r="AB6033" s="56" t="str">
        <f t="shared" si="2554"/>
        <v/>
      </c>
      <c r="AC6033" s="56" t="b">
        <f t="shared" si="2540"/>
        <v>0</v>
      </c>
      <c r="AD6033" s="58" t="b">
        <f t="shared" si="2541"/>
        <v>0</v>
      </c>
      <c r="AE6033" s="59" t="b">
        <f t="shared" si="2542"/>
        <v>0</v>
      </c>
      <c r="AF6033" s="56" t="e">
        <f t="shared" si="2555"/>
        <v>#VALUE!</v>
      </c>
      <c r="AG6033" s="56" t="e">
        <f t="shared" si="2556"/>
        <v>#VALUE!</v>
      </c>
      <c r="AH6033" s="58" t="e">
        <f t="shared" si="2557"/>
        <v>#VALUE!</v>
      </c>
      <c r="AI6033" s="56">
        <f t="shared" si="2558"/>
        <v>0</v>
      </c>
      <c r="AJ6033" s="56">
        <f t="shared" si="2559"/>
        <v>0</v>
      </c>
      <c r="AK6033" s="56">
        <f t="shared" si="2560"/>
        <v>0</v>
      </c>
      <c r="AL6033" s="56">
        <f t="shared" si="2561"/>
        <v>0</v>
      </c>
      <c r="AM6033" s="56">
        <f t="shared" si="2562"/>
        <v>0</v>
      </c>
      <c r="AN6033" s="56">
        <f t="shared" si="2563"/>
        <v>0</v>
      </c>
      <c r="AO6033" s="89" t="str">
        <f t="shared" si="2564"/>
        <v/>
      </c>
      <c r="AP6033" s="89" t="str">
        <f t="shared" si="2565"/>
        <v>Left</v>
      </c>
    </row>
    <row r="6034" spans="15:42">
      <c r="O6034" s="55">
        <f t="shared" si="2543"/>
        <v>0</v>
      </c>
      <c r="P6034" s="56">
        <f t="shared" si="2539"/>
        <v>0</v>
      </c>
      <c r="Q6034" s="57">
        <f>_xlfn.IFNA(VLOOKUP(E6034,'2026 W-4 Spreadsheet'!frequ,2,FALSE),0)</f>
        <v>0</v>
      </c>
      <c r="R6034" s="56">
        <f t="shared" si="2544"/>
        <v>0</v>
      </c>
      <c r="S6034" s="56" t="str">
        <f t="shared" si="2545"/>
        <v/>
      </c>
      <c r="T6034" s="56" t="str">
        <f t="shared" si="2546"/>
        <v/>
      </c>
      <c r="U6034" s="56" t="str">
        <f t="shared" si="2547"/>
        <v/>
      </c>
      <c r="V6034" s="56" t="str">
        <f t="shared" si="2548"/>
        <v/>
      </c>
      <c r="W6034" s="56" t="str">
        <f t="shared" si="2549"/>
        <v/>
      </c>
      <c r="X6034" s="56" t="str">
        <f t="shared" si="2550"/>
        <v/>
      </c>
      <c r="Y6034" s="57" t="str">
        <f t="shared" si="2551"/>
        <v/>
      </c>
      <c r="Z6034" s="56" t="str">
        <f t="shared" si="2552"/>
        <v/>
      </c>
      <c r="AA6034" s="56" t="str">
        <f t="shared" si="2553"/>
        <v/>
      </c>
      <c r="AB6034" s="56" t="str">
        <f t="shared" si="2554"/>
        <v/>
      </c>
      <c r="AC6034" s="56" t="b">
        <f t="shared" si="2540"/>
        <v>0</v>
      </c>
      <c r="AD6034" s="58" t="b">
        <f t="shared" si="2541"/>
        <v>0</v>
      </c>
      <c r="AE6034" s="59" t="b">
        <f t="shared" si="2542"/>
        <v>0</v>
      </c>
      <c r="AF6034" s="56" t="e">
        <f t="shared" si="2555"/>
        <v>#VALUE!</v>
      </c>
      <c r="AG6034" s="56" t="e">
        <f t="shared" si="2556"/>
        <v>#VALUE!</v>
      </c>
      <c r="AH6034" s="58" t="e">
        <f t="shared" si="2557"/>
        <v>#VALUE!</v>
      </c>
      <c r="AI6034" s="56">
        <f t="shared" si="2558"/>
        <v>0</v>
      </c>
      <c r="AJ6034" s="56">
        <f t="shared" si="2559"/>
        <v>0</v>
      </c>
      <c r="AK6034" s="56">
        <f t="shared" si="2560"/>
        <v>0</v>
      </c>
      <c r="AL6034" s="56">
        <f t="shared" si="2561"/>
        <v>0</v>
      </c>
      <c r="AM6034" s="56">
        <f t="shared" si="2562"/>
        <v>0</v>
      </c>
      <c r="AN6034" s="56">
        <f t="shared" si="2563"/>
        <v>0</v>
      </c>
      <c r="AO6034" s="89" t="str">
        <f t="shared" si="2564"/>
        <v/>
      </c>
      <c r="AP6034" s="89" t="str">
        <f t="shared" si="2565"/>
        <v>Left</v>
      </c>
    </row>
    <row r="6035" spans="15:42">
      <c r="O6035" s="55">
        <f t="shared" si="2543"/>
        <v>0</v>
      </c>
      <c r="P6035" s="56">
        <f t="shared" si="2539"/>
        <v>0</v>
      </c>
      <c r="Q6035" s="57">
        <f>_xlfn.IFNA(VLOOKUP(E6035,'2026 W-4 Spreadsheet'!frequ,2,FALSE),0)</f>
        <v>0</v>
      </c>
      <c r="R6035" s="56">
        <f t="shared" si="2544"/>
        <v>0</v>
      </c>
      <c r="S6035" s="56" t="str">
        <f t="shared" si="2545"/>
        <v/>
      </c>
      <c r="T6035" s="56" t="str">
        <f t="shared" si="2546"/>
        <v/>
      </c>
      <c r="U6035" s="56" t="str">
        <f t="shared" si="2547"/>
        <v/>
      </c>
      <c r="V6035" s="56" t="str">
        <f t="shared" si="2548"/>
        <v/>
      </c>
      <c r="W6035" s="56" t="str">
        <f t="shared" si="2549"/>
        <v/>
      </c>
      <c r="X6035" s="56" t="str">
        <f t="shared" si="2550"/>
        <v/>
      </c>
      <c r="Y6035" s="57" t="str">
        <f t="shared" si="2551"/>
        <v/>
      </c>
      <c r="Z6035" s="56" t="str">
        <f t="shared" si="2552"/>
        <v/>
      </c>
      <c r="AA6035" s="56" t="str">
        <f t="shared" si="2553"/>
        <v/>
      </c>
      <c r="AB6035" s="56" t="str">
        <f t="shared" si="2554"/>
        <v/>
      </c>
      <c r="AC6035" s="56" t="b">
        <f t="shared" si="2540"/>
        <v>0</v>
      </c>
      <c r="AD6035" s="58" t="b">
        <f t="shared" si="2541"/>
        <v>0</v>
      </c>
      <c r="AE6035" s="59" t="b">
        <f t="shared" si="2542"/>
        <v>0</v>
      </c>
      <c r="AF6035" s="56" t="e">
        <f t="shared" si="2555"/>
        <v>#VALUE!</v>
      </c>
      <c r="AG6035" s="56" t="e">
        <f t="shared" si="2556"/>
        <v>#VALUE!</v>
      </c>
      <c r="AH6035" s="58" t="e">
        <f t="shared" si="2557"/>
        <v>#VALUE!</v>
      </c>
      <c r="AI6035" s="56">
        <f t="shared" si="2558"/>
        <v>0</v>
      </c>
      <c r="AJ6035" s="56">
        <f t="shared" si="2559"/>
        <v>0</v>
      </c>
      <c r="AK6035" s="56">
        <f t="shared" si="2560"/>
        <v>0</v>
      </c>
      <c r="AL6035" s="56">
        <f t="shared" si="2561"/>
        <v>0</v>
      </c>
      <c r="AM6035" s="56">
        <f t="shared" si="2562"/>
        <v>0</v>
      </c>
      <c r="AN6035" s="56">
        <f t="shared" si="2563"/>
        <v>0</v>
      </c>
      <c r="AO6035" s="89" t="str">
        <f t="shared" si="2564"/>
        <v/>
      </c>
      <c r="AP6035" s="89" t="str">
        <f t="shared" si="2565"/>
        <v>Left</v>
      </c>
    </row>
    <row r="6036" spans="15:42">
      <c r="O6036" s="55">
        <f t="shared" si="2543"/>
        <v>0</v>
      </c>
      <c r="P6036" s="56">
        <f t="shared" si="2539"/>
        <v>0</v>
      </c>
      <c r="Q6036" s="57">
        <f>_xlfn.IFNA(VLOOKUP(E6036,'2026 W-4 Spreadsheet'!frequ,2,FALSE),0)</f>
        <v>0</v>
      </c>
      <c r="R6036" s="56">
        <f t="shared" si="2544"/>
        <v>0</v>
      </c>
      <c r="S6036" s="56" t="str">
        <f t="shared" si="2545"/>
        <v/>
      </c>
      <c r="T6036" s="56" t="str">
        <f t="shared" si="2546"/>
        <v/>
      </c>
      <c r="U6036" s="56" t="str">
        <f t="shared" si="2547"/>
        <v/>
      </c>
      <c r="V6036" s="56" t="str">
        <f t="shared" si="2548"/>
        <v/>
      </c>
      <c r="W6036" s="56" t="str">
        <f t="shared" si="2549"/>
        <v/>
      </c>
      <c r="X6036" s="56" t="str">
        <f t="shared" si="2550"/>
        <v/>
      </c>
      <c r="Y6036" s="57" t="str">
        <f t="shared" si="2551"/>
        <v/>
      </c>
      <c r="Z6036" s="56" t="str">
        <f t="shared" si="2552"/>
        <v/>
      </c>
      <c r="AA6036" s="56" t="str">
        <f t="shared" si="2553"/>
        <v/>
      </c>
      <c r="AB6036" s="56" t="str">
        <f t="shared" si="2554"/>
        <v/>
      </c>
      <c r="AC6036" s="56" t="b">
        <f t="shared" si="2540"/>
        <v>0</v>
      </c>
      <c r="AD6036" s="58" t="b">
        <f t="shared" si="2541"/>
        <v>0</v>
      </c>
      <c r="AE6036" s="59" t="b">
        <f t="shared" si="2542"/>
        <v>0</v>
      </c>
      <c r="AF6036" s="56" t="e">
        <f t="shared" si="2555"/>
        <v>#VALUE!</v>
      </c>
      <c r="AG6036" s="56" t="e">
        <f t="shared" si="2556"/>
        <v>#VALUE!</v>
      </c>
      <c r="AH6036" s="58" t="e">
        <f t="shared" si="2557"/>
        <v>#VALUE!</v>
      </c>
      <c r="AI6036" s="56">
        <f t="shared" si="2558"/>
        <v>0</v>
      </c>
      <c r="AJ6036" s="56">
        <f t="shared" si="2559"/>
        <v>0</v>
      </c>
      <c r="AK6036" s="56">
        <f t="shared" si="2560"/>
        <v>0</v>
      </c>
      <c r="AL6036" s="56">
        <f t="shared" si="2561"/>
        <v>0</v>
      </c>
      <c r="AM6036" s="56">
        <f t="shared" si="2562"/>
        <v>0</v>
      </c>
      <c r="AN6036" s="56">
        <f t="shared" si="2563"/>
        <v>0</v>
      </c>
      <c r="AO6036" s="89" t="str">
        <f t="shared" si="2564"/>
        <v/>
      </c>
      <c r="AP6036" s="89" t="str">
        <f t="shared" si="2565"/>
        <v>Left</v>
      </c>
    </row>
    <row r="6037" spans="15:42">
      <c r="O6037" s="55">
        <f t="shared" si="2543"/>
        <v>0</v>
      </c>
      <c r="P6037" s="56">
        <f t="shared" si="2539"/>
        <v>0</v>
      </c>
      <c r="Q6037" s="57">
        <f>_xlfn.IFNA(VLOOKUP(E6037,'2026 W-4 Spreadsheet'!frequ,2,FALSE),0)</f>
        <v>0</v>
      </c>
      <c r="R6037" s="56">
        <f t="shared" si="2544"/>
        <v>0</v>
      </c>
      <c r="S6037" s="56" t="str">
        <f t="shared" si="2545"/>
        <v/>
      </c>
      <c r="T6037" s="56" t="str">
        <f t="shared" si="2546"/>
        <v/>
      </c>
      <c r="U6037" s="56" t="str">
        <f t="shared" si="2547"/>
        <v/>
      </c>
      <c r="V6037" s="56" t="str">
        <f t="shared" si="2548"/>
        <v/>
      </c>
      <c r="W6037" s="56" t="str">
        <f t="shared" si="2549"/>
        <v/>
      </c>
      <c r="X6037" s="56" t="str">
        <f t="shared" si="2550"/>
        <v/>
      </c>
      <c r="Y6037" s="57" t="str">
        <f t="shared" si="2551"/>
        <v/>
      </c>
      <c r="Z6037" s="56" t="str">
        <f t="shared" si="2552"/>
        <v/>
      </c>
      <c r="AA6037" s="56" t="str">
        <f t="shared" si="2553"/>
        <v/>
      </c>
      <c r="AB6037" s="56" t="str">
        <f t="shared" si="2554"/>
        <v/>
      </c>
      <c r="AC6037" s="56" t="b">
        <f t="shared" si="2540"/>
        <v>0</v>
      </c>
      <c r="AD6037" s="58" t="b">
        <f t="shared" si="2541"/>
        <v>0</v>
      </c>
      <c r="AE6037" s="59" t="b">
        <f t="shared" si="2542"/>
        <v>0</v>
      </c>
      <c r="AF6037" s="56" t="e">
        <f t="shared" si="2555"/>
        <v>#VALUE!</v>
      </c>
      <c r="AG6037" s="56" t="e">
        <f t="shared" si="2556"/>
        <v>#VALUE!</v>
      </c>
      <c r="AH6037" s="58" t="e">
        <f t="shared" si="2557"/>
        <v>#VALUE!</v>
      </c>
      <c r="AI6037" s="56">
        <f t="shared" si="2558"/>
        <v>0</v>
      </c>
      <c r="AJ6037" s="56">
        <f t="shared" si="2559"/>
        <v>0</v>
      </c>
      <c r="AK6037" s="56">
        <f t="shared" si="2560"/>
        <v>0</v>
      </c>
      <c r="AL6037" s="56">
        <f t="shared" si="2561"/>
        <v>0</v>
      </c>
      <c r="AM6037" s="56">
        <f t="shared" si="2562"/>
        <v>0</v>
      </c>
      <c r="AN6037" s="56">
        <f t="shared" si="2563"/>
        <v>0</v>
      </c>
      <c r="AO6037" s="89" t="str">
        <f t="shared" si="2564"/>
        <v/>
      </c>
      <c r="AP6037" s="89" t="str">
        <f t="shared" si="2565"/>
        <v>Left</v>
      </c>
    </row>
    <row r="6038" spans="15:42">
      <c r="O6038" s="55">
        <f t="shared" si="2543"/>
        <v>0</v>
      </c>
      <c r="P6038" s="56">
        <f t="shared" si="2539"/>
        <v>0</v>
      </c>
      <c r="Q6038" s="57">
        <f>_xlfn.IFNA(VLOOKUP(E6038,'2026 W-4 Spreadsheet'!frequ,2,FALSE),0)</f>
        <v>0</v>
      </c>
      <c r="R6038" s="56">
        <f t="shared" si="2544"/>
        <v>0</v>
      </c>
      <c r="S6038" s="56" t="str">
        <f t="shared" si="2545"/>
        <v/>
      </c>
      <c r="T6038" s="56" t="str">
        <f t="shared" si="2546"/>
        <v/>
      </c>
      <c r="U6038" s="56" t="str">
        <f t="shared" si="2547"/>
        <v/>
      </c>
      <c r="V6038" s="56" t="str">
        <f t="shared" si="2548"/>
        <v/>
      </c>
      <c r="W6038" s="56" t="str">
        <f t="shared" si="2549"/>
        <v/>
      </c>
      <c r="X6038" s="56" t="str">
        <f t="shared" si="2550"/>
        <v/>
      </c>
      <c r="Y6038" s="57" t="str">
        <f t="shared" si="2551"/>
        <v/>
      </c>
      <c r="Z6038" s="56" t="str">
        <f t="shared" si="2552"/>
        <v/>
      </c>
      <c r="AA6038" s="56" t="str">
        <f t="shared" si="2553"/>
        <v/>
      </c>
      <c r="AB6038" s="56" t="str">
        <f t="shared" si="2554"/>
        <v/>
      </c>
      <c r="AC6038" s="56" t="b">
        <f t="shared" si="2540"/>
        <v>0</v>
      </c>
      <c r="AD6038" s="58" t="b">
        <f t="shared" si="2541"/>
        <v>0</v>
      </c>
      <c r="AE6038" s="59" t="b">
        <f t="shared" si="2542"/>
        <v>0</v>
      </c>
      <c r="AF6038" s="56" t="e">
        <f t="shared" si="2555"/>
        <v>#VALUE!</v>
      </c>
      <c r="AG6038" s="56" t="e">
        <f t="shared" si="2556"/>
        <v>#VALUE!</v>
      </c>
      <c r="AH6038" s="58" t="e">
        <f t="shared" si="2557"/>
        <v>#VALUE!</v>
      </c>
      <c r="AI6038" s="56">
        <f t="shared" si="2558"/>
        <v>0</v>
      </c>
      <c r="AJ6038" s="56">
        <f t="shared" si="2559"/>
        <v>0</v>
      </c>
      <c r="AK6038" s="56">
        <f t="shared" si="2560"/>
        <v>0</v>
      </c>
      <c r="AL6038" s="56">
        <f t="shared" si="2561"/>
        <v>0</v>
      </c>
      <c r="AM6038" s="56">
        <f t="shared" si="2562"/>
        <v>0</v>
      </c>
      <c r="AN6038" s="56">
        <f t="shared" si="2563"/>
        <v>0</v>
      </c>
      <c r="AO6038" s="89" t="str">
        <f t="shared" si="2564"/>
        <v/>
      </c>
      <c r="AP6038" s="89" t="str">
        <f t="shared" si="2565"/>
        <v>Left</v>
      </c>
    </row>
    <row r="6039" spans="15:42">
      <c r="O6039" s="55">
        <f t="shared" si="2543"/>
        <v>0</v>
      </c>
      <c r="P6039" s="56">
        <f t="shared" si="2539"/>
        <v>0</v>
      </c>
      <c r="Q6039" s="57">
        <f>_xlfn.IFNA(VLOOKUP(E6039,'2026 W-4 Spreadsheet'!frequ,2,FALSE),0)</f>
        <v>0</v>
      </c>
      <c r="R6039" s="56">
        <f t="shared" si="2544"/>
        <v>0</v>
      </c>
      <c r="S6039" s="56" t="str">
        <f t="shared" si="2545"/>
        <v/>
      </c>
      <c r="T6039" s="56" t="str">
        <f t="shared" si="2546"/>
        <v/>
      </c>
      <c r="U6039" s="56" t="str">
        <f t="shared" si="2547"/>
        <v/>
      </c>
      <c r="V6039" s="56" t="str">
        <f t="shared" si="2548"/>
        <v/>
      </c>
      <c r="W6039" s="56" t="str">
        <f t="shared" si="2549"/>
        <v/>
      </c>
      <c r="X6039" s="56" t="str">
        <f t="shared" si="2550"/>
        <v/>
      </c>
      <c r="Y6039" s="57" t="str">
        <f t="shared" si="2551"/>
        <v/>
      </c>
      <c r="Z6039" s="56" t="str">
        <f t="shared" si="2552"/>
        <v/>
      </c>
      <c r="AA6039" s="56" t="str">
        <f t="shared" si="2553"/>
        <v/>
      </c>
      <c r="AB6039" s="56" t="str">
        <f t="shared" si="2554"/>
        <v/>
      </c>
      <c r="AC6039" s="56" t="b">
        <f t="shared" si="2540"/>
        <v>0</v>
      </c>
      <c r="AD6039" s="58" t="b">
        <f t="shared" si="2541"/>
        <v>0</v>
      </c>
      <c r="AE6039" s="59" t="b">
        <f t="shared" si="2542"/>
        <v>0</v>
      </c>
      <c r="AF6039" s="56" t="e">
        <f t="shared" si="2555"/>
        <v>#VALUE!</v>
      </c>
      <c r="AG6039" s="56" t="e">
        <f t="shared" si="2556"/>
        <v>#VALUE!</v>
      </c>
      <c r="AH6039" s="58" t="e">
        <f t="shared" si="2557"/>
        <v>#VALUE!</v>
      </c>
      <c r="AI6039" s="56">
        <f t="shared" si="2558"/>
        <v>0</v>
      </c>
      <c r="AJ6039" s="56">
        <f t="shared" si="2559"/>
        <v>0</v>
      </c>
      <c r="AK6039" s="56">
        <f t="shared" si="2560"/>
        <v>0</v>
      </c>
      <c r="AL6039" s="56">
        <f t="shared" si="2561"/>
        <v>0</v>
      </c>
      <c r="AM6039" s="56">
        <f t="shared" si="2562"/>
        <v>0</v>
      </c>
      <c r="AN6039" s="56">
        <f t="shared" si="2563"/>
        <v>0</v>
      </c>
      <c r="AO6039" s="89" t="str">
        <f t="shared" si="2564"/>
        <v/>
      </c>
      <c r="AP6039" s="89" t="str">
        <f t="shared" si="2565"/>
        <v>Left</v>
      </c>
    </row>
    <row r="6040" spans="15:42">
      <c r="O6040" s="55">
        <f t="shared" si="2543"/>
        <v>0</v>
      </c>
      <c r="P6040" s="56">
        <f t="shared" si="2539"/>
        <v>0</v>
      </c>
      <c r="Q6040" s="57">
        <f>_xlfn.IFNA(VLOOKUP(E6040,'2026 W-4 Spreadsheet'!frequ,2,FALSE),0)</f>
        <v>0</v>
      </c>
      <c r="R6040" s="56">
        <f t="shared" si="2544"/>
        <v>0</v>
      </c>
      <c r="S6040" s="56" t="str">
        <f t="shared" si="2545"/>
        <v/>
      </c>
      <c r="T6040" s="56" t="str">
        <f t="shared" si="2546"/>
        <v/>
      </c>
      <c r="U6040" s="56" t="str">
        <f t="shared" si="2547"/>
        <v/>
      </c>
      <c r="V6040" s="56" t="str">
        <f t="shared" si="2548"/>
        <v/>
      </c>
      <c r="W6040" s="56" t="str">
        <f t="shared" si="2549"/>
        <v/>
      </c>
      <c r="X6040" s="56" t="str">
        <f t="shared" si="2550"/>
        <v/>
      </c>
      <c r="Y6040" s="57" t="str">
        <f t="shared" si="2551"/>
        <v/>
      </c>
      <c r="Z6040" s="56" t="str">
        <f t="shared" si="2552"/>
        <v/>
      </c>
      <c r="AA6040" s="56" t="str">
        <f t="shared" si="2553"/>
        <v/>
      </c>
      <c r="AB6040" s="56" t="str">
        <f t="shared" si="2554"/>
        <v/>
      </c>
      <c r="AC6040" s="56" t="b">
        <f t="shared" si="2540"/>
        <v>0</v>
      </c>
      <c r="AD6040" s="58" t="b">
        <f t="shared" si="2541"/>
        <v>0</v>
      </c>
      <c r="AE6040" s="59" t="b">
        <f t="shared" si="2542"/>
        <v>0</v>
      </c>
      <c r="AF6040" s="56" t="e">
        <f t="shared" si="2555"/>
        <v>#VALUE!</v>
      </c>
      <c r="AG6040" s="56" t="e">
        <f t="shared" si="2556"/>
        <v>#VALUE!</v>
      </c>
      <c r="AH6040" s="58" t="e">
        <f t="shared" si="2557"/>
        <v>#VALUE!</v>
      </c>
      <c r="AI6040" s="56">
        <f t="shared" si="2558"/>
        <v>0</v>
      </c>
      <c r="AJ6040" s="56">
        <f t="shared" si="2559"/>
        <v>0</v>
      </c>
      <c r="AK6040" s="56">
        <f t="shared" si="2560"/>
        <v>0</v>
      </c>
      <c r="AL6040" s="56">
        <f t="shared" si="2561"/>
        <v>0</v>
      </c>
      <c r="AM6040" s="56">
        <f t="shared" si="2562"/>
        <v>0</v>
      </c>
      <c r="AN6040" s="56">
        <f t="shared" si="2563"/>
        <v>0</v>
      </c>
      <c r="AO6040" s="89" t="str">
        <f t="shared" si="2564"/>
        <v/>
      </c>
      <c r="AP6040" s="89" t="str">
        <f t="shared" si="2565"/>
        <v>Left</v>
      </c>
    </row>
    <row r="6041" spans="15:42">
      <c r="O6041" s="55">
        <f t="shared" si="2543"/>
        <v>0</v>
      </c>
      <c r="P6041" s="56">
        <f t="shared" si="2539"/>
        <v>0</v>
      </c>
      <c r="Q6041" s="57">
        <f>_xlfn.IFNA(VLOOKUP(E6041,'2026 W-4 Spreadsheet'!frequ,2,FALSE),0)</f>
        <v>0</v>
      </c>
      <c r="R6041" s="56">
        <f t="shared" si="2544"/>
        <v>0</v>
      </c>
      <c r="S6041" s="56" t="str">
        <f t="shared" si="2545"/>
        <v/>
      </c>
      <c r="T6041" s="56" t="str">
        <f t="shared" si="2546"/>
        <v/>
      </c>
      <c r="U6041" s="56" t="str">
        <f t="shared" si="2547"/>
        <v/>
      </c>
      <c r="V6041" s="56" t="str">
        <f t="shared" si="2548"/>
        <v/>
      </c>
      <c r="W6041" s="56" t="str">
        <f t="shared" si="2549"/>
        <v/>
      </c>
      <c r="X6041" s="56" t="str">
        <f t="shared" si="2550"/>
        <v/>
      </c>
      <c r="Y6041" s="57" t="str">
        <f t="shared" si="2551"/>
        <v/>
      </c>
      <c r="Z6041" s="56" t="str">
        <f t="shared" si="2552"/>
        <v/>
      </c>
      <c r="AA6041" s="56" t="str">
        <f t="shared" si="2553"/>
        <v/>
      </c>
      <c r="AB6041" s="56" t="str">
        <f t="shared" si="2554"/>
        <v/>
      </c>
      <c r="AC6041" s="56" t="b">
        <f t="shared" si="2540"/>
        <v>0</v>
      </c>
      <c r="AD6041" s="58" t="b">
        <f t="shared" si="2541"/>
        <v>0</v>
      </c>
      <c r="AE6041" s="59" t="b">
        <f t="shared" si="2542"/>
        <v>0</v>
      </c>
      <c r="AF6041" s="56" t="e">
        <f t="shared" si="2555"/>
        <v>#VALUE!</v>
      </c>
      <c r="AG6041" s="56" t="e">
        <f t="shared" si="2556"/>
        <v>#VALUE!</v>
      </c>
      <c r="AH6041" s="58" t="e">
        <f t="shared" si="2557"/>
        <v>#VALUE!</v>
      </c>
      <c r="AI6041" s="56">
        <f t="shared" si="2558"/>
        <v>0</v>
      </c>
      <c r="AJ6041" s="56">
        <f t="shared" si="2559"/>
        <v>0</v>
      </c>
      <c r="AK6041" s="56">
        <f t="shared" si="2560"/>
        <v>0</v>
      </c>
      <c r="AL6041" s="56">
        <f t="shared" si="2561"/>
        <v>0</v>
      </c>
      <c r="AM6041" s="56">
        <f t="shared" si="2562"/>
        <v>0</v>
      </c>
      <c r="AN6041" s="56">
        <f t="shared" si="2563"/>
        <v>0</v>
      </c>
      <c r="AO6041" s="89" t="str">
        <f t="shared" si="2564"/>
        <v/>
      </c>
      <c r="AP6041" s="89" t="str">
        <f t="shared" si="2565"/>
        <v>Left</v>
      </c>
    </row>
    <row r="6042" spans="15:42">
      <c r="O6042" s="55">
        <f t="shared" si="2543"/>
        <v>0</v>
      </c>
      <c r="P6042" s="56">
        <f t="shared" si="2539"/>
        <v>0</v>
      </c>
      <c r="Q6042" s="57">
        <f>_xlfn.IFNA(VLOOKUP(E6042,'2026 W-4 Spreadsheet'!frequ,2,FALSE),0)</f>
        <v>0</v>
      </c>
      <c r="R6042" s="56">
        <f t="shared" si="2544"/>
        <v>0</v>
      </c>
      <c r="S6042" s="56" t="str">
        <f t="shared" si="2545"/>
        <v/>
      </c>
      <c r="T6042" s="56" t="str">
        <f t="shared" si="2546"/>
        <v/>
      </c>
      <c r="U6042" s="56" t="str">
        <f t="shared" si="2547"/>
        <v/>
      </c>
      <c r="V6042" s="56" t="str">
        <f t="shared" si="2548"/>
        <v/>
      </c>
      <c r="W6042" s="56" t="str">
        <f t="shared" si="2549"/>
        <v/>
      </c>
      <c r="X6042" s="56" t="str">
        <f t="shared" si="2550"/>
        <v/>
      </c>
      <c r="Y6042" s="57" t="str">
        <f t="shared" si="2551"/>
        <v/>
      </c>
      <c r="Z6042" s="56" t="str">
        <f t="shared" si="2552"/>
        <v/>
      </c>
      <c r="AA6042" s="56" t="str">
        <f t="shared" si="2553"/>
        <v/>
      </c>
      <c r="AB6042" s="56" t="str">
        <f t="shared" si="2554"/>
        <v/>
      </c>
      <c r="AC6042" s="56" t="b">
        <f t="shared" si="2540"/>
        <v>0</v>
      </c>
      <c r="AD6042" s="58" t="b">
        <f t="shared" si="2541"/>
        <v>0</v>
      </c>
      <c r="AE6042" s="59" t="b">
        <f t="shared" si="2542"/>
        <v>0</v>
      </c>
      <c r="AF6042" s="56" t="e">
        <f t="shared" si="2555"/>
        <v>#VALUE!</v>
      </c>
      <c r="AG6042" s="56" t="e">
        <f t="shared" si="2556"/>
        <v>#VALUE!</v>
      </c>
      <c r="AH6042" s="58" t="e">
        <f t="shared" si="2557"/>
        <v>#VALUE!</v>
      </c>
      <c r="AI6042" s="56">
        <f t="shared" si="2558"/>
        <v>0</v>
      </c>
      <c r="AJ6042" s="56">
        <f t="shared" si="2559"/>
        <v>0</v>
      </c>
      <c r="AK6042" s="56">
        <f t="shared" si="2560"/>
        <v>0</v>
      </c>
      <c r="AL6042" s="56">
        <f t="shared" si="2561"/>
        <v>0</v>
      </c>
      <c r="AM6042" s="56">
        <f t="shared" si="2562"/>
        <v>0</v>
      </c>
      <c r="AN6042" s="56">
        <f t="shared" si="2563"/>
        <v>0</v>
      </c>
      <c r="AO6042" s="89" t="str">
        <f t="shared" si="2564"/>
        <v/>
      </c>
      <c r="AP6042" s="89" t="str">
        <f t="shared" si="2565"/>
        <v>Left</v>
      </c>
    </row>
    <row r="6043" spans="15:42">
      <c r="O6043" s="55">
        <f t="shared" si="2543"/>
        <v>0</v>
      </c>
      <c r="P6043" s="56">
        <f t="shared" si="2539"/>
        <v>0</v>
      </c>
      <c r="Q6043" s="57">
        <f>_xlfn.IFNA(VLOOKUP(E6043,'2026 W-4 Spreadsheet'!frequ,2,FALSE),0)</f>
        <v>0</v>
      </c>
      <c r="R6043" s="56">
        <f t="shared" si="2544"/>
        <v>0</v>
      </c>
      <c r="S6043" s="56" t="str">
        <f t="shared" si="2545"/>
        <v/>
      </c>
      <c r="T6043" s="56" t="str">
        <f t="shared" si="2546"/>
        <v/>
      </c>
      <c r="U6043" s="56" t="str">
        <f t="shared" si="2547"/>
        <v/>
      </c>
      <c r="V6043" s="56" t="str">
        <f t="shared" si="2548"/>
        <v/>
      </c>
      <c r="W6043" s="56" t="str">
        <f t="shared" si="2549"/>
        <v/>
      </c>
      <c r="X6043" s="56" t="str">
        <f t="shared" si="2550"/>
        <v/>
      </c>
      <c r="Y6043" s="57" t="str">
        <f t="shared" si="2551"/>
        <v/>
      </c>
      <c r="Z6043" s="56" t="str">
        <f t="shared" si="2552"/>
        <v/>
      </c>
      <c r="AA6043" s="56" t="str">
        <f t="shared" si="2553"/>
        <v/>
      </c>
      <c r="AB6043" s="56" t="str">
        <f t="shared" si="2554"/>
        <v/>
      </c>
      <c r="AC6043" s="56" t="b">
        <f t="shared" si="2540"/>
        <v>0</v>
      </c>
      <c r="AD6043" s="58" t="b">
        <f t="shared" si="2541"/>
        <v>0</v>
      </c>
      <c r="AE6043" s="59" t="b">
        <f t="shared" si="2542"/>
        <v>0</v>
      </c>
      <c r="AF6043" s="56" t="e">
        <f t="shared" si="2555"/>
        <v>#VALUE!</v>
      </c>
      <c r="AG6043" s="56" t="e">
        <f t="shared" si="2556"/>
        <v>#VALUE!</v>
      </c>
      <c r="AH6043" s="58" t="e">
        <f t="shared" si="2557"/>
        <v>#VALUE!</v>
      </c>
      <c r="AI6043" s="56">
        <f t="shared" si="2558"/>
        <v>0</v>
      </c>
      <c r="AJ6043" s="56">
        <f t="shared" si="2559"/>
        <v>0</v>
      </c>
      <c r="AK6043" s="56">
        <f t="shared" si="2560"/>
        <v>0</v>
      </c>
      <c r="AL6043" s="56">
        <f t="shared" si="2561"/>
        <v>0</v>
      </c>
      <c r="AM6043" s="56">
        <f t="shared" si="2562"/>
        <v>0</v>
      </c>
      <c r="AN6043" s="56">
        <f t="shared" si="2563"/>
        <v>0</v>
      </c>
      <c r="AO6043" s="89" t="str">
        <f t="shared" si="2564"/>
        <v/>
      </c>
      <c r="AP6043" s="89" t="str">
        <f t="shared" si="2565"/>
        <v>Left</v>
      </c>
    </row>
    <row r="6044" spans="15:42">
      <c r="O6044" s="55">
        <f t="shared" si="2543"/>
        <v>0</v>
      </c>
      <c r="P6044" s="56">
        <f t="shared" si="2539"/>
        <v>0</v>
      </c>
      <c r="Q6044" s="57">
        <f>_xlfn.IFNA(VLOOKUP(E6044,'2026 W-4 Spreadsheet'!frequ,2,FALSE),0)</f>
        <v>0</v>
      </c>
      <c r="R6044" s="56">
        <f t="shared" si="2544"/>
        <v>0</v>
      </c>
      <c r="S6044" s="56" t="str">
        <f t="shared" si="2545"/>
        <v/>
      </c>
      <c r="T6044" s="56" t="str">
        <f t="shared" si="2546"/>
        <v/>
      </c>
      <c r="U6044" s="56" t="str">
        <f t="shared" si="2547"/>
        <v/>
      </c>
      <c r="V6044" s="56" t="str">
        <f t="shared" si="2548"/>
        <v/>
      </c>
      <c r="W6044" s="56" t="str">
        <f t="shared" si="2549"/>
        <v/>
      </c>
      <c r="X6044" s="56" t="str">
        <f t="shared" si="2550"/>
        <v/>
      </c>
      <c r="Y6044" s="57" t="str">
        <f t="shared" si="2551"/>
        <v/>
      </c>
      <c r="Z6044" s="56" t="str">
        <f t="shared" si="2552"/>
        <v/>
      </c>
      <c r="AA6044" s="56" t="str">
        <f t="shared" si="2553"/>
        <v/>
      </c>
      <c r="AB6044" s="56" t="str">
        <f t="shared" si="2554"/>
        <v/>
      </c>
      <c r="AC6044" s="56" t="b">
        <f t="shared" si="2540"/>
        <v>0</v>
      </c>
      <c r="AD6044" s="58" t="b">
        <f t="shared" si="2541"/>
        <v>0</v>
      </c>
      <c r="AE6044" s="59" t="b">
        <f t="shared" si="2542"/>
        <v>0</v>
      </c>
      <c r="AF6044" s="56" t="e">
        <f t="shared" si="2555"/>
        <v>#VALUE!</v>
      </c>
      <c r="AG6044" s="56" t="e">
        <f t="shared" si="2556"/>
        <v>#VALUE!</v>
      </c>
      <c r="AH6044" s="58" t="e">
        <f t="shared" si="2557"/>
        <v>#VALUE!</v>
      </c>
      <c r="AI6044" s="56">
        <f t="shared" si="2558"/>
        <v>0</v>
      </c>
      <c r="AJ6044" s="56">
        <f t="shared" si="2559"/>
        <v>0</v>
      </c>
      <c r="AK6044" s="56">
        <f t="shared" si="2560"/>
        <v>0</v>
      </c>
      <c r="AL6044" s="56">
        <f t="shared" si="2561"/>
        <v>0</v>
      </c>
      <c r="AM6044" s="56">
        <f t="shared" si="2562"/>
        <v>0</v>
      </c>
      <c r="AN6044" s="56">
        <f t="shared" si="2563"/>
        <v>0</v>
      </c>
      <c r="AO6044" s="89" t="str">
        <f t="shared" si="2564"/>
        <v/>
      </c>
      <c r="AP6044" s="89" t="str">
        <f t="shared" si="2565"/>
        <v>Left</v>
      </c>
    </row>
    <row r="6045" spans="15:42">
      <c r="O6045" s="55">
        <f t="shared" si="2543"/>
        <v>0</v>
      </c>
      <c r="P6045" s="56">
        <f t="shared" si="2539"/>
        <v>0</v>
      </c>
      <c r="Q6045" s="57">
        <f>_xlfn.IFNA(VLOOKUP(E6045,'2026 W-4 Spreadsheet'!frequ,2,FALSE),0)</f>
        <v>0</v>
      </c>
      <c r="R6045" s="56">
        <f t="shared" si="2544"/>
        <v>0</v>
      </c>
      <c r="S6045" s="56" t="str">
        <f t="shared" si="2545"/>
        <v/>
      </c>
      <c r="T6045" s="56" t="str">
        <f t="shared" si="2546"/>
        <v/>
      </c>
      <c r="U6045" s="56" t="str">
        <f t="shared" si="2547"/>
        <v/>
      </c>
      <c r="V6045" s="56" t="str">
        <f t="shared" si="2548"/>
        <v/>
      </c>
      <c r="W6045" s="56" t="str">
        <f t="shared" si="2549"/>
        <v/>
      </c>
      <c r="X6045" s="56" t="str">
        <f t="shared" si="2550"/>
        <v/>
      </c>
      <c r="Y6045" s="57" t="str">
        <f t="shared" si="2551"/>
        <v/>
      </c>
      <c r="Z6045" s="56" t="str">
        <f t="shared" si="2552"/>
        <v/>
      </c>
      <c r="AA6045" s="56" t="str">
        <f t="shared" si="2553"/>
        <v/>
      </c>
      <c r="AB6045" s="56" t="str">
        <f t="shared" si="2554"/>
        <v/>
      </c>
      <c r="AC6045" s="56" t="b">
        <f t="shared" si="2540"/>
        <v>0</v>
      </c>
      <c r="AD6045" s="58" t="b">
        <f t="shared" si="2541"/>
        <v>0</v>
      </c>
      <c r="AE6045" s="59" t="b">
        <f t="shared" si="2542"/>
        <v>0</v>
      </c>
      <c r="AF6045" s="56" t="e">
        <f t="shared" si="2555"/>
        <v>#VALUE!</v>
      </c>
      <c r="AG6045" s="56" t="e">
        <f t="shared" si="2556"/>
        <v>#VALUE!</v>
      </c>
      <c r="AH6045" s="58" t="e">
        <f t="shared" si="2557"/>
        <v>#VALUE!</v>
      </c>
      <c r="AI6045" s="56">
        <f t="shared" si="2558"/>
        <v>0</v>
      </c>
      <c r="AJ6045" s="56">
        <f t="shared" si="2559"/>
        <v>0</v>
      </c>
      <c r="AK6045" s="56">
        <f t="shared" si="2560"/>
        <v>0</v>
      </c>
      <c r="AL6045" s="56">
        <f t="shared" si="2561"/>
        <v>0</v>
      </c>
      <c r="AM6045" s="56">
        <f t="shared" si="2562"/>
        <v>0</v>
      </c>
      <c r="AN6045" s="56">
        <f t="shared" si="2563"/>
        <v>0</v>
      </c>
      <c r="AO6045" s="89" t="str">
        <f t="shared" si="2564"/>
        <v/>
      </c>
      <c r="AP6045" s="89" t="str">
        <f t="shared" si="2565"/>
        <v>Left</v>
      </c>
    </row>
    <row r="6046" spans="15:42">
      <c r="O6046" s="55">
        <f t="shared" si="2543"/>
        <v>0</v>
      </c>
      <c r="P6046" s="56">
        <f t="shared" si="2539"/>
        <v>0</v>
      </c>
      <c r="Q6046" s="57">
        <f>_xlfn.IFNA(VLOOKUP(E6046,'2026 W-4 Spreadsheet'!frequ,2,FALSE),0)</f>
        <v>0</v>
      </c>
      <c r="R6046" s="56">
        <f t="shared" si="2544"/>
        <v>0</v>
      </c>
      <c r="S6046" s="56" t="str">
        <f t="shared" si="2545"/>
        <v/>
      </c>
      <c r="T6046" s="56" t="str">
        <f t="shared" si="2546"/>
        <v/>
      </c>
      <c r="U6046" s="56" t="str">
        <f t="shared" si="2547"/>
        <v/>
      </c>
      <c r="V6046" s="56" t="str">
        <f t="shared" si="2548"/>
        <v/>
      </c>
      <c r="W6046" s="56" t="str">
        <f t="shared" si="2549"/>
        <v/>
      </c>
      <c r="X6046" s="56" t="str">
        <f t="shared" si="2550"/>
        <v/>
      </c>
      <c r="Y6046" s="57" t="str">
        <f t="shared" si="2551"/>
        <v/>
      </c>
      <c r="Z6046" s="56" t="str">
        <f t="shared" si="2552"/>
        <v/>
      </c>
      <c r="AA6046" s="56" t="str">
        <f t="shared" si="2553"/>
        <v/>
      </c>
      <c r="AB6046" s="56" t="str">
        <f t="shared" si="2554"/>
        <v/>
      </c>
      <c r="AC6046" s="56" t="b">
        <f t="shared" si="2540"/>
        <v>0</v>
      </c>
      <c r="AD6046" s="58" t="b">
        <f t="shared" si="2541"/>
        <v>0</v>
      </c>
      <c r="AE6046" s="59" t="b">
        <f t="shared" si="2542"/>
        <v>0</v>
      </c>
      <c r="AF6046" s="56" t="e">
        <f t="shared" si="2555"/>
        <v>#VALUE!</v>
      </c>
      <c r="AG6046" s="56" t="e">
        <f t="shared" si="2556"/>
        <v>#VALUE!</v>
      </c>
      <c r="AH6046" s="58" t="e">
        <f t="shared" si="2557"/>
        <v>#VALUE!</v>
      </c>
      <c r="AI6046" s="56">
        <f t="shared" si="2558"/>
        <v>0</v>
      </c>
      <c r="AJ6046" s="56">
        <f t="shared" si="2559"/>
        <v>0</v>
      </c>
      <c r="AK6046" s="56">
        <f t="shared" si="2560"/>
        <v>0</v>
      </c>
      <c r="AL6046" s="56">
        <f t="shared" si="2561"/>
        <v>0</v>
      </c>
      <c r="AM6046" s="56">
        <f t="shared" si="2562"/>
        <v>0</v>
      </c>
      <c r="AN6046" s="56">
        <f t="shared" si="2563"/>
        <v>0</v>
      </c>
      <c r="AO6046" s="89" t="str">
        <f t="shared" si="2564"/>
        <v/>
      </c>
      <c r="AP6046" s="89" t="str">
        <f t="shared" si="2565"/>
        <v>Left</v>
      </c>
    </row>
    <row r="6047" spans="15:42">
      <c r="O6047" s="55">
        <f t="shared" si="2543"/>
        <v>0</v>
      </c>
      <c r="P6047" s="56">
        <f t="shared" si="2539"/>
        <v>0</v>
      </c>
      <c r="Q6047" s="57">
        <f>_xlfn.IFNA(VLOOKUP(E6047,'2026 W-4 Spreadsheet'!frequ,2,FALSE),0)</f>
        <v>0</v>
      </c>
      <c r="R6047" s="56">
        <f t="shared" si="2544"/>
        <v>0</v>
      </c>
      <c r="S6047" s="56" t="str">
        <f t="shared" si="2545"/>
        <v/>
      </c>
      <c r="T6047" s="56" t="str">
        <f t="shared" si="2546"/>
        <v/>
      </c>
      <c r="U6047" s="56" t="str">
        <f t="shared" si="2547"/>
        <v/>
      </c>
      <c r="V6047" s="56" t="str">
        <f t="shared" si="2548"/>
        <v/>
      </c>
      <c r="W6047" s="56" t="str">
        <f t="shared" si="2549"/>
        <v/>
      </c>
      <c r="X6047" s="56" t="str">
        <f t="shared" si="2550"/>
        <v/>
      </c>
      <c r="Y6047" s="57" t="str">
        <f t="shared" si="2551"/>
        <v/>
      </c>
      <c r="Z6047" s="56" t="str">
        <f t="shared" si="2552"/>
        <v/>
      </c>
      <c r="AA6047" s="56" t="str">
        <f t="shared" si="2553"/>
        <v/>
      </c>
      <c r="AB6047" s="56" t="str">
        <f t="shared" si="2554"/>
        <v/>
      </c>
      <c r="AC6047" s="56" t="b">
        <f t="shared" si="2540"/>
        <v>0</v>
      </c>
      <c r="AD6047" s="58" t="b">
        <f t="shared" si="2541"/>
        <v>0</v>
      </c>
      <c r="AE6047" s="59" t="b">
        <f t="shared" si="2542"/>
        <v>0</v>
      </c>
      <c r="AF6047" s="56" t="e">
        <f t="shared" si="2555"/>
        <v>#VALUE!</v>
      </c>
      <c r="AG6047" s="56" t="e">
        <f t="shared" si="2556"/>
        <v>#VALUE!</v>
      </c>
      <c r="AH6047" s="58" t="e">
        <f t="shared" si="2557"/>
        <v>#VALUE!</v>
      </c>
      <c r="AI6047" s="56">
        <f t="shared" si="2558"/>
        <v>0</v>
      </c>
      <c r="AJ6047" s="56">
        <f t="shared" si="2559"/>
        <v>0</v>
      </c>
      <c r="AK6047" s="56">
        <f t="shared" si="2560"/>
        <v>0</v>
      </c>
      <c r="AL6047" s="56">
        <f t="shared" si="2561"/>
        <v>0</v>
      </c>
      <c r="AM6047" s="56">
        <f t="shared" si="2562"/>
        <v>0</v>
      </c>
      <c r="AN6047" s="56">
        <f t="shared" si="2563"/>
        <v>0</v>
      </c>
      <c r="AO6047" s="89" t="str">
        <f t="shared" si="2564"/>
        <v/>
      </c>
      <c r="AP6047" s="89" t="str">
        <f t="shared" si="2565"/>
        <v>Left</v>
      </c>
    </row>
    <row r="6048" spans="15:42">
      <c r="O6048" s="55">
        <f t="shared" si="2543"/>
        <v>0</v>
      </c>
      <c r="P6048" s="56">
        <f t="shared" si="2539"/>
        <v>0</v>
      </c>
      <c r="Q6048" s="57">
        <f>_xlfn.IFNA(VLOOKUP(E6048,'2026 W-4 Spreadsheet'!frequ,2,FALSE),0)</f>
        <v>0</v>
      </c>
      <c r="R6048" s="56">
        <f t="shared" si="2544"/>
        <v>0</v>
      </c>
      <c r="S6048" s="56" t="str">
        <f t="shared" si="2545"/>
        <v/>
      </c>
      <c r="T6048" s="56" t="str">
        <f t="shared" si="2546"/>
        <v/>
      </c>
      <c r="U6048" s="56" t="str">
        <f t="shared" si="2547"/>
        <v/>
      </c>
      <c r="V6048" s="56" t="str">
        <f t="shared" si="2548"/>
        <v/>
      </c>
      <c r="W6048" s="56" t="str">
        <f t="shared" si="2549"/>
        <v/>
      </c>
      <c r="X6048" s="56" t="str">
        <f t="shared" si="2550"/>
        <v/>
      </c>
      <c r="Y6048" s="57" t="str">
        <f t="shared" si="2551"/>
        <v/>
      </c>
      <c r="Z6048" s="56" t="str">
        <f t="shared" si="2552"/>
        <v/>
      </c>
      <c r="AA6048" s="56" t="str">
        <f t="shared" si="2553"/>
        <v/>
      </c>
      <c r="AB6048" s="56" t="str">
        <f t="shared" si="2554"/>
        <v/>
      </c>
      <c r="AC6048" s="56" t="b">
        <f t="shared" si="2540"/>
        <v>0</v>
      </c>
      <c r="AD6048" s="58" t="b">
        <f t="shared" si="2541"/>
        <v>0</v>
      </c>
      <c r="AE6048" s="59" t="b">
        <f t="shared" si="2542"/>
        <v>0</v>
      </c>
      <c r="AF6048" s="56" t="e">
        <f t="shared" si="2555"/>
        <v>#VALUE!</v>
      </c>
      <c r="AG6048" s="56" t="e">
        <f t="shared" si="2556"/>
        <v>#VALUE!</v>
      </c>
      <c r="AH6048" s="58" t="e">
        <f t="shared" si="2557"/>
        <v>#VALUE!</v>
      </c>
      <c r="AI6048" s="56">
        <f t="shared" si="2558"/>
        <v>0</v>
      </c>
      <c r="AJ6048" s="56">
        <f t="shared" si="2559"/>
        <v>0</v>
      </c>
      <c r="AK6048" s="56">
        <f t="shared" si="2560"/>
        <v>0</v>
      </c>
      <c r="AL6048" s="56">
        <f t="shared" si="2561"/>
        <v>0</v>
      </c>
      <c r="AM6048" s="56">
        <f t="shared" si="2562"/>
        <v>0</v>
      </c>
      <c r="AN6048" s="56">
        <f t="shared" si="2563"/>
        <v>0</v>
      </c>
      <c r="AO6048" s="89" t="str">
        <f t="shared" si="2564"/>
        <v/>
      </c>
      <c r="AP6048" s="89" t="str">
        <f t="shared" si="2565"/>
        <v>Left</v>
      </c>
    </row>
    <row r="6049" spans="15:42">
      <c r="O6049" s="55">
        <f t="shared" si="2543"/>
        <v>0</v>
      </c>
      <c r="P6049" s="56">
        <f t="shared" si="2539"/>
        <v>0</v>
      </c>
      <c r="Q6049" s="57">
        <f>_xlfn.IFNA(VLOOKUP(E6049,'2026 W-4 Spreadsheet'!frequ,2,FALSE),0)</f>
        <v>0</v>
      </c>
      <c r="R6049" s="56">
        <f t="shared" si="2544"/>
        <v>0</v>
      </c>
      <c r="S6049" s="56" t="str">
        <f t="shared" si="2545"/>
        <v/>
      </c>
      <c r="T6049" s="56" t="str">
        <f t="shared" si="2546"/>
        <v/>
      </c>
      <c r="U6049" s="56" t="str">
        <f t="shared" si="2547"/>
        <v/>
      </c>
      <c r="V6049" s="56" t="str">
        <f t="shared" si="2548"/>
        <v/>
      </c>
      <c r="W6049" s="56" t="str">
        <f t="shared" si="2549"/>
        <v/>
      </c>
      <c r="X6049" s="56" t="str">
        <f t="shared" si="2550"/>
        <v/>
      </c>
      <c r="Y6049" s="57" t="str">
        <f t="shared" si="2551"/>
        <v/>
      </c>
      <c r="Z6049" s="56" t="str">
        <f t="shared" si="2552"/>
        <v/>
      </c>
      <c r="AA6049" s="56" t="str">
        <f t="shared" si="2553"/>
        <v/>
      </c>
      <c r="AB6049" s="56" t="str">
        <f t="shared" si="2554"/>
        <v/>
      </c>
      <c r="AC6049" s="56" t="b">
        <f t="shared" si="2540"/>
        <v>0</v>
      </c>
      <c r="AD6049" s="58" t="b">
        <f t="shared" si="2541"/>
        <v>0</v>
      </c>
      <c r="AE6049" s="59" t="b">
        <f t="shared" si="2542"/>
        <v>0</v>
      </c>
      <c r="AF6049" s="56" t="e">
        <f t="shared" si="2555"/>
        <v>#VALUE!</v>
      </c>
      <c r="AG6049" s="56" t="e">
        <f t="shared" si="2556"/>
        <v>#VALUE!</v>
      </c>
      <c r="AH6049" s="58" t="e">
        <f t="shared" si="2557"/>
        <v>#VALUE!</v>
      </c>
      <c r="AI6049" s="56">
        <f t="shared" si="2558"/>
        <v>0</v>
      </c>
      <c r="AJ6049" s="56">
        <f t="shared" si="2559"/>
        <v>0</v>
      </c>
      <c r="AK6049" s="56">
        <f t="shared" si="2560"/>
        <v>0</v>
      </c>
      <c r="AL6049" s="56">
        <f t="shared" si="2561"/>
        <v>0</v>
      </c>
      <c r="AM6049" s="56">
        <f t="shared" si="2562"/>
        <v>0</v>
      </c>
      <c r="AN6049" s="56">
        <f t="shared" si="2563"/>
        <v>0</v>
      </c>
      <c r="AO6049" s="89" t="str">
        <f t="shared" si="2564"/>
        <v/>
      </c>
      <c r="AP6049" s="89" t="str">
        <f t="shared" si="2565"/>
        <v>Left</v>
      </c>
    </row>
    <row r="6050" spans="15:42">
      <c r="O6050" s="55">
        <f t="shared" si="2543"/>
        <v>0</v>
      </c>
      <c r="P6050" s="56">
        <f t="shared" si="2539"/>
        <v>0</v>
      </c>
      <c r="Q6050" s="57">
        <f>_xlfn.IFNA(VLOOKUP(E6050,'2026 W-4 Spreadsheet'!frequ,2,FALSE),0)</f>
        <v>0</v>
      </c>
      <c r="R6050" s="56">
        <f t="shared" si="2544"/>
        <v>0</v>
      </c>
      <c r="S6050" s="56" t="str">
        <f t="shared" si="2545"/>
        <v/>
      </c>
      <c r="T6050" s="56" t="str">
        <f t="shared" si="2546"/>
        <v/>
      </c>
      <c r="U6050" s="56" t="str">
        <f t="shared" si="2547"/>
        <v/>
      </c>
      <c r="V6050" s="56" t="str">
        <f t="shared" si="2548"/>
        <v/>
      </c>
      <c r="W6050" s="56" t="str">
        <f t="shared" si="2549"/>
        <v/>
      </c>
      <c r="X6050" s="56" t="str">
        <f t="shared" si="2550"/>
        <v/>
      </c>
      <c r="Y6050" s="57" t="str">
        <f t="shared" si="2551"/>
        <v/>
      </c>
      <c r="Z6050" s="56" t="str">
        <f t="shared" si="2552"/>
        <v/>
      </c>
      <c r="AA6050" s="56" t="str">
        <f t="shared" si="2553"/>
        <v/>
      </c>
      <c r="AB6050" s="56" t="str">
        <f t="shared" si="2554"/>
        <v/>
      </c>
      <c r="AC6050" s="56" t="b">
        <f t="shared" si="2540"/>
        <v>0</v>
      </c>
      <c r="AD6050" s="58" t="b">
        <f t="shared" si="2541"/>
        <v>0</v>
      </c>
      <c r="AE6050" s="59" t="b">
        <f t="shared" si="2542"/>
        <v>0</v>
      </c>
      <c r="AF6050" s="56" t="e">
        <f t="shared" si="2555"/>
        <v>#VALUE!</v>
      </c>
      <c r="AG6050" s="56" t="e">
        <f t="shared" si="2556"/>
        <v>#VALUE!</v>
      </c>
      <c r="AH6050" s="58" t="e">
        <f t="shared" si="2557"/>
        <v>#VALUE!</v>
      </c>
      <c r="AI6050" s="56">
        <f t="shared" si="2558"/>
        <v>0</v>
      </c>
      <c r="AJ6050" s="56">
        <f t="shared" si="2559"/>
        <v>0</v>
      </c>
      <c r="AK6050" s="56">
        <f t="shared" si="2560"/>
        <v>0</v>
      </c>
      <c r="AL6050" s="56">
        <f t="shared" si="2561"/>
        <v>0</v>
      </c>
      <c r="AM6050" s="56">
        <f t="shared" si="2562"/>
        <v>0</v>
      </c>
      <c r="AN6050" s="56">
        <f t="shared" si="2563"/>
        <v>0</v>
      </c>
      <c r="AO6050" s="89" t="str">
        <f t="shared" si="2564"/>
        <v/>
      </c>
      <c r="AP6050" s="89" t="str">
        <f t="shared" si="2565"/>
        <v>Left</v>
      </c>
    </row>
    <row r="6051" spans="15:42">
      <c r="O6051" s="55">
        <f t="shared" si="2543"/>
        <v>0</v>
      </c>
      <c r="P6051" s="56">
        <f t="shared" si="2539"/>
        <v>0</v>
      </c>
      <c r="Q6051" s="57">
        <f>_xlfn.IFNA(VLOOKUP(E6051,'2026 W-4 Spreadsheet'!frequ,2,FALSE),0)</f>
        <v>0</v>
      </c>
      <c r="R6051" s="56">
        <f t="shared" si="2544"/>
        <v>0</v>
      </c>
      <c r="S6051" s="56" t="str">
        <f t="shared" si="2545"/>
        <v/>
      </c>
      <c r="T6051" s="56" t="str">
        <f t="shared" si="2546"/>
        <v/>
      </c>
      <c r="U6051" s="56" t="str">
        <f t="shared" si="2547"/>
        <v/>
      </c>
      <c r="V6051" s="56" t="str">
        <f t="shared" si="2548"/>
        <v/>
      </c>
      <c r="W6051" s="56" t="str">
        <f t="shared" si="2549"/>
        <v/>
      </c>
      <c r="X6051" s="56" t="str">
        <f t="shared" si="2550"/>
        <v/>
      </c>
      <c r="Y6051" s="57" t="str">
        <f t="shared" si="2551"/>
        <v/>
      </c>
      <c r="Z6051" s="56" t="str">
        <f t="shared" si="2552"/>
        <v/>
      </c>
      <c r="AA6051" s="56" t="str">
        <f t="shared" si="2553"/>
        <v/>
      </c>
      <c r="AB6051" s="56" t="str">
        <f t="shared" si="2554"/>
        <v/>
      </c>
      <c r="AC6051" s="56" t="b">
        <f t="shared" si="2540"/>
        <v>0</v>
      </c>
      <c r="AD6051" s="58" t="b">
        <f t="shared" si="2541"/>
        <v>0</v>
      </c>
      <c r="AE6051" s="59" t="b">
        <f t="shared" si="2542"/>
        <v>0</v>
      </c>
      <c r="AF6051" s="56" t="e">
        <f t="shared" si="2555"/>
        <v>#VALUE!</v>
      </c>
      <c r="AG6051" s="56" t="e">
        <f t="shared" si="2556"/>
        <v>#VALUE!</v>
      </c>
      <c r="AH6051" s="58" t="e">
        <f t="shared" si="2557"/>
        <v>#VALUE!</v>
      </c>
      <c r="AI6051" s="56">
        <f t="shared" si="2558"/>
        <v>0</v>
      </c>
      <c r="AJ6051" s="56">
        <f t="shared" si="2559"/>
        <v>0</v>
      </c>
      <c r="AK6051" s="56">
        <f t="shared" si="2560"/>
        <v>0</v>
      </c>
      <c r="AL6051" s="56">
        <f t="shared" si="2561"/>
        <v>0</v>
      </c>
      <c r="AM6051" s="56">
        <f t="shared" si="2562"/>
        <v>0</v>
      </c>
      <c r="AN6051" s="56">
        <f t="shared" si="2563"/>
        <v>0</v>
      </c>
      <c r="AO6051" s="89" t="str">
        <f t="shared" si="2564"/>
        <v/>
      </c>
      <c r="AP6051" s="89" t="str">
        <f t="shared" si="2565"/>
        <v>Left</v>
      </c>
    </row>
    <row r="6052" spans="15:42">
      <c r="O6052" s="55">
        <f t="shared" si="2543"/>
        <v>0</v>
      </c>
      <c r="P6052" s="56">
        <f t="shared" si="2539"/>
        <v>0</v>
      </c>
      <c r="Q6052" s="57">
        <f>_xlfn.IFNA(VLOOKUP(E6052,'2026 W-4 Spreadsheet'!frequ,2,FALSE),0)</f>
        <v>0</v>
      </c>
      <c r="R6052" s="56">
        <f t="shared" si="2544"/>
        <v>0</v>
      </c>
      <c r="S6052" s="56" t="str">
        <f t="shared" si="2545"/>
        <v/>
      </c>
      <c r="T6052" s="56" t="str">
        <f t="shared" si="2546"/>
        <v/>
      </c>
      <c r="U6052" s="56" t="str">
        <f t="shared" si="2547"/>
        <v/>
      </c>
      <c r="V6052" s="56" t="str">
        <f t="shared" si="2548"/>
        <v/>
      </c>
      <c r="W6052" s="56" t="str">
        <f t="shared" si="2549"/>
        <v/>
      </c>
      <c r="X6052" s="56" t="str">
        <f t="shared" si="2550"/>
        <v/>
      </c>
      <c r="Y6052" s="57" t="str">
        <f t="shared" si="2551"/>
        <v/>
      </c>
      <c r="Z6052" s="56" t="str">
        <f t="shared" si="2552"/>
        <v/>
      </c>
      <c r="AA6052" s="56" t="str">
        <f t="shared" si="2553"/>
        <v/>
      </c>
      <c r="AB6052" s="56" t="str">
        <f t="shared" si="2554"/>
        <v/>
      </c>
      <c r="AC6052" s="56" t="b">
        <f t="shared" si="2540"/>
        <v>0</v>
      </c>
      <c r="AD6052" s="58" t="b">
        <f t="shared" si="2541"/>
        <v>0</v>
      </c>
      <c r="AE6052" s="59" t="b">
        <f t="shared" si="2542"/>
        <v>0</v>
      </c>
      <c r="AF6052" s="56" t="e">
        <f t="shared" si="2555"/>
        <v>#VALUE!</v>
      </c>
      <c r="AG6052" s="56" t="e">
        <f t="shared" si="2556"/>
        <v>#VALUE!</v>
      </c>
      <c r="AH6052" s="58" t="e">
        <f t="shared" si="2557"/>
        <v>#VALUE!</v>
      </c>
      <c r="AI6052" s="56">
        <f t="shared" si="2558"/>
        <v>0</v>
      </c>
      <c r="AJ6052" s="56">
        <f t="shared" si="2559"/>
        <v>0</v>
      </c>
      <c r="AK6052" s="56">
        <f t="shared" si="2560"/>
        <v>0</v>
      </c>
      <c r="AL6052" s="56">
        <f t="shared" si="2561"/>
        <v>0</v>
      </c>
      <c r="AM6052" s="56">
        <f t="shared" si="2562"/>
        <v>0</v>
      </c>
      <c r="AN6052" s="56">
        <f t="shared" si="2563"/>
        <v>0</v>
      </c>
      <c r="AO6052" s="89" t="str">
        <f t="shared" si="2564"/>
        <v/>
      </c>
      <c r="AP6052" s="89" t="str">
        <f t="shared" si="2565"/>
        <v>Left</v>
      </c>
    </row>
    <row r="6053" spans="15:42">
      <c r="O6053" s="55">
        <f t="shared" si="2543"/>
        <v>0</v>
      </c>
      <c r="P6053" s="56">
        <f t="shared" si="2539"/>
        <v>0</v>
      </c>
      <c r="Q6053" s="57">
        <f>_xlfn.IFNA(VLOOKUP(E6053,'2026 W-4 Spreadsheet'!frequ,2,FALSE),0)</f>
        <v>0</v>
      </c>
      <c r="R6053" s="56">
        <f t="shared" si="2544"/>
        <v>0</v>
      </c>
      <c r="S6053" s="56" t="str">
        <f t="shared" si="2545"/>
        <v/>
      </c>
      <c r="T6053" s="56" t="str">
        <f t="shared" si="2546"/>
        <v/>
      </c>
      <c r="U6053" s="56" t="str">
        <f t="shared" si="2547"/>
        <v/>
      </c>
      <c r="V6053" s="56" t="str">
        <f t="shared" si="2548"/>
        <v/>
      </c>
      <c r="W6053" s="56" t="str">
        <f t="shared" si="2549"/>
        <v/>
      </c>
      <c r="X6053" s="56" t="str">
        <f t="shared" si="2550"/>
        <v/>
      </c>
      <c r="Y6053" s="57" t="str">
        <f t="shared" si="2551"/>
        <v/>
      </c>
      <c r="Z6053" s="56" t="str">
        <f t="shared" si="2552"/>
        <v/>
      </c>
      <c r="AA6053" s="56" t="str">
        <f t="shared" si="2553"/>
        <v/>
      </c>
      <c r="AB6053" s="56" t="str">
        <f t="shared" si="2554"/>
        <v/>
      </c>
      <c r="AC6053" s="56" t="b">
        <f t="shared" si="2540"/>
        <v>0</v>
      </c>
      <c r="AD6053" s="58" t="b">
        <f t="shared" si="2541"/>
        <v>0</v>
      </c>
      <c r="AE6053" s="59" t="b">
        <f t="shared" si="2542"/>
        <v>0</v>
      </c>
      <c r="AF6053" s="56" t="e">
        <f t="shared" si="2555"/>
        <v>#VALUE!</v>
      </c>
      <c r="AG6053" s="56" t="e">
        <f t="shared" si="2556"/>
        <v>#VALUE!</v>
      </c>
      <c r="AH6053" s="58" t="e">
        <f t="shared" si="2557"/>
        <v>#VALUE!</v>
      </c>
      <c r="AI6053" s="56">
        <f t="shared" si="2558"/>
        <v>0</v>
      </c>
      <c r="AJ6053" s="56">
        <f t="shared" si="2559"/>
        <v>0</v>
      </c>
      <c r="AK6053" s="56">
        <f t="shared" si="2560"/>
        <v>0</v>
      </c>
      <c r="AL6053" s="56">
        <f t="shared" si="2561"/>
        <v>0</v>
      </c>
      <c r="AM6053" s="56">
        <f t="shared" si="2562"/>
        <v>0</v>
      </c>
      <c r="AN6053" s="56">
        <f t="shared" si="2563"/>
        <v>0</v>
      </c>
      <c r="AO6053" s="89" t="str">
        <f t="shared" si="2564"/>
        <v/>
      </c>
      <c r="AP6053" s="89" t="str">
        <f t="shared" si="2565"/>
        <v>Left</v>
      </c>
    </row>
    <row r="6054" spans="15:42">
      <c r="O6054" s="55">
        <f t="shared" si="2543"/>
        <v>0</v>
      </c>
      <c r="P6054" s="56">
        <f t="shared" si="2539"/>
        <v>0</v>
      </c>
      <c r="Q6054" s="57">
        <f>_xlfn.IFNA(VLOOKUP(E6054,'2026 W-4 Spreadsheet'!frequ,2,FALSE),0)</f>
        <v>0</v>
      </c>
      <c r="R6054" s="56">
        <f t="shared" si="2544"/>
        <v>0</v>
      </c>
      <c r="S6054" s="56" t="str">
        <f t="shared" si="2545"/>
        <v/>
      </c>
      <c r="T6054" s="56" t="str">
        <f t="shared" si="2546"/>
        <v/>
      </c>
      <c r="U6054" s="56" t="str">
        <f t="shared" si="2547"/>
        <v/>
      </c>
      <c r="V6054" s="56" t="str">
        <f t="shared" si="2548"/>
        <v/>
      </c>
      <c r="W6054" s="56" t="str">
        <f t="shared" si="2549"/>
        <v/>
      </c>
      <c r="X6054" s="56" t="str">
        <f t="shared" si="2550"/>
        <v/>
      </c>
      <c r="Y6054" s="57" t="str">
        <f t="shared" si="2551"/>
        <v/>
      </c>
      <c r="Z6054" s="56" t="str">
        <f t="shared" si="2552"/>
        <v/>
      </c>
      <c r="AA6054" s="56" t="str">
        <f t="shared" si="2553"/>
        <v/>
      </c>
      <c r="AB6054" s="56" t="str">
        <f t="shared" si="2554"/>
        <v/>
      </c>
      <c r="AC6054" s="56" t="b">
        <f t="shared" si="2540"/>
        <v>0</v>
      </c>
      <c r="AD6054" s="58" t="b">
        <f t="shared" si="2541"/>
        <v>0</v>
      </c>
      <c r="AE6054" s="59" t="b">
        <f t="shared" si="2542"/>
        <v>0</v>
      </c>
      <c r="AF6054" s="56" t="e">
        <f t="shared" si="2555"/>
        <v>#VALUE!</v>
      </c>
      <c r="AG6054" s="56" t="e">
        <f t="shared" si="2556"/>
        <v>#VALUE!</v>
      </c>
      <c r="AH6054" s="58" t="e">
        <f t="shared" si="2557"/>
        <v>#VALUE!</v>
      </c>
      <c r="AI6054" s="56">
        <f t="shared" si="2558"/>
        <v>0</v>
      </c>
      <c r="AJ6054" s="56">
        <f t="shared" si="2559"/>
        <v>0</v>
      </c>
      <c r="AK6054" s="56">
        <f t="shared" si="2560"/>
        <v>0</v>
      </c>
      <c r="AL6054" s="56">
        <f t="shared" si="2561"/>
        <v>0</v>
      </c>
      <c r="AM6054" s="56">
        <f t="shared" si="2562"/>
        <v>0</v>
      </c>
      <c r="AN6054" s="56">
        <f t="shared" si="2563"/>
        <v>0</v>
      </c>
      <c r="AO6054" s="89" t="str">
        <f t="shared" si="2564"/>
        <v/>
      </c>
      <c r="AP6054" s="89" t="str">
        <f t="shared" si="2565"/>
        <v>Left</v>
      </c>
    </row>
    <row r="6055" spans="15:42">
      <c r="O6055" s="55">
        <f t="shared" si="2543"/>
        <v>0</v>
      </c>
      <c r="P6055" s="56">
        <f t="shared" si="2539"/>
        <v>0</v>
      </c>
      <c r="Q6055" s="57">
        <f>_xlfn.IFNA(VLOOKUP(E6055,'2026 W-4 Spreadsheet'!frequ,2,FALSE),0)</f>
        <v>0</v>
      </c>
      <c r="R6055" s="56">
        <f t="shared" si="2544"/>
        <v>0</v>
      </c>
      <c r="S6055" s="56" t="str">
        <f t="shared" si="2545"/>
        <v/>
      </c>
      <c r="T6055" s="56" t="str">
        <f t="shared" si="2546"/>
        <v/>
      </c>
      <c r="U6055" s="56" t="str">
        <f t="shared" si="2547"/>
        <v/>
      </c>
      <c r="V6055" s="56" t="str">
        <f t="shared" si="2548"/>
        <v/>
      </c>
      <c r="W6055" s="56" t="str">
        <f t="shared" si="2549"/>
        <v/>
      </c>
      <c r="X6055" s="56" t="str">
        <f t="shared" si="2550"/>
        <v/>
      </c>
      <c r="Y6055" s="57" t="str">
        <f t="shared" si="2551"/>
        <v/>
      </c>
      <c r="Z6055" s="56" t="str">
        <f t="shared" si="2552"/>
        <v/>
      </c>
      <c r="AA6055" s="56" t="str">
        <f t="shared" si="2553"/>
        <v/>
      </c>
      <c r="AB6055" s="56" t="str">
        <f t="shared" si="2554"/>
        <v/>
      </c>
      <c r="AC6055" s="56" t="b">
        <f t="shared" si="2540"/>
        <v>0</v>
      </c>
      <c r="AD6055" s="58" t="b">
        <f t="shared" si="2541"/>
        <v>0</v>
      </c>
      <c r="AE6055" s="59" t="b">
        <f t="shared" si="2542"/>
        <v>0</v>
      </c>
      <c r="AF6055" s="56" t="e">
        <f t="shared" si="2555"/>
        <v>#VALUE!</v>
      </c>
      <c r="AG6055" s="56" t="e">
        <f t="shared" si="2556"/>
        <v>#VALUE!</v>
      </c>
      <c r="AH6055" s="58" t="e">
        <f t="shared" si="2557"/>
        <v>#VALUE!</v>
      </c>
      <c r="AI6055" s="56">
        <f t="shared" si="2558"/>
        <v>0</v>
      </c>
      <c r="AJ6055" s="56">
        <f t="shared" si="2559"/>
        <v>0</v>
      </c>
      <c r="AK6055" s="56">
        <f t="shared" si="2560"/>
        <v>0</v>
      </c>
      <c r="AL6055" s="56">
        <f t="shared" si="2561"/>
        <v>0</v>
      </c>
      <c r="AM6055" s="56">
        <f t="shared" si="2562"/>
        <v>0</v>
      </c>
      <c r="AN6055" s="56">
        <f t="shared" si="2563"/>
        <v>0</v>
      </c>
      <c r="AO6055" s="89" t="str">
        <f t="shared" si="2564"/>
        <v/>
      </c>
      <c r="AP6055" s="89" t="str">
        <f t="shared" si="2565"/>
        <v>Left</v>
      </c>
    </row>
    <row r="6056" spans="15:42">
      <c r="O6056" s="55">
        <f t="shared" si="2543"/>
        <v>0</v>
      </c>
      <c r="P6056" s="56">
        <f t="shared" si="2539"/>
        <v>0</v>
      </c>
      <c r="Q6056" s="57">
        <f>_xlfn.IFNA(VLOOKUP(E6056,'2026 W-4 Spreadsheet'!frequ,2,FALSE),0)</f>
        <v>0</v>
      </c>
      <c r="R6056" s="56">
        <f t="shared" si="2544"/>
        <v>0</v>
      </c>
      <c r="S6056" s="56" t="str">
        <f t="shared" si="2545"/>
        <v/>
      </c>
      <c r="T6056" s="56" t="str">
        <f t="shared" si="2546"/>
        <v/>
      </c>
      <c r="U6056" s="56" t="str">
        <f t="shared" si="2547"/>
        <v/>
      </c>
      <c r="V6056" s="56" t="str">
        <f t="shared" si="2548"/>
        <v/>
      </c>
      <c r="W6056" s="56" t="str">
        <f t="shared" si="2549"/>
        <v/>
      </c>
      <c r="X6056" s="56" t="str">
        <f t="shared" si="2550"/>
        <v/>
      </c>
      <c r="Y6056" s="57" t="str">
        <f t="shared" si="2551"/>
        <v/>
      </c>
      <c r="Z6056" s="56" t="str">
        <f t="shared" si="2552"/>
        <v/>
      </c>
      <c r="AA6056" s="56" t="str">
        <f t="shared" si="2553"/>
        <v/>
      </c>
      <c r="AB6056" s="56" t="str">
        <f t="shared" si="2554"/>
        <v/>
      </c>
      <c r="AC6056" s="56" t="b">
        <f t="shared" si="2540"/>
        <v>0</v>
      </c>
      <c r="AD6056" s="58" t="b">
        <f t="shared" si="2541"/>
        <v>0</v>
      </c>
      <c r="AE6056" s="59" t="b">
        <f t="shared" si="2542"/>
        <v>0</v>
      </c>
      <c r="AF6056" s="56" t="e">
        <f t="shared" si="2555"/>
        <v>#VALUE!</v>
      </c>
      <c r="AG6056" s="56" t="e">
        <f t="shared" si="2556"/>
        <v>#VALUE!</v>
      </c>
      <c r="AH6056" s="58" t="e">
        <f t="shared" si="2557"/>
        <v>#VALUE!</v>
      </c>
      <c r="AI6056" s="56">
        <f t="shared" si="2558"/>
        <v>0</v>
      </c>
      <c r="AJ6056" s="56">
        <f t="shared" si="2559"/>
        <v>0</v>
      </c>
      <c r="AK6056" s="56">
        <f t="shared" si="2560"/>
        <v>0</v>
      </c>
      <c r="AL6056" s="56">
        <f t="shared" si="2561"/>
        <v>0</v>
      </c>
      <c r="AM6056" s="56">
        <f t="shared" si="2562"/>
        <v>0</v>
      </c>
      <c r="AN6056" s="56">
        <f t="shared" si="2563"/>
        <v>0</v>
      </c>
      <c r="AO6056" s="89" t="str">
        <f t="shared" si="2564"/>
        <v/>
      </c>
      <c r="AP6056" s="89" t="str">
        <f t="shared" si="2565"/>
        <v>Left</v>
      </c>
    </row>
    <row r="6057" spans="15:42">
      <c r="O6057" s="55">
        <f t="shared" si="2543"/>
        <v>0</v>
      </c>
      <c r="P6057" s="56">
        <f t="shared" si="2539"/>
        <v>0</v>
      </c>
      <c r="Q6057" s="57">
        <f>_xlfn.IFNA(VLOOKUP(E6057,'2026 W-4 Spreadsheet'!frequ,2,FALSE),0)</f>
        <v>0</v>
      </c>
      <c r="R6057" s="56">
        <f t="shared" si="2544"/>
        <v>0</v>
      </c>
      <c r="S6057" s="56" t="str">
        <f t="shared" si="2545"/>
        <v/>
      </c>
      <c r="T6057" s="56" t="str">
        <f t="shared" si="2546"/>
        <v/>
      </c>
      <c r="U6057" s="56" t="str">
        <f t="shared" si="2547"/>
        <v/>
      </c>
      <c r="V6057" s="56" t="str">
        <f t="shared" si="2548"/>
        <v/>
      </c>
      <c r="W6057" s="56" t="str">
        <f t="shared" si="2549"/>
        <v/>
      </c>
      <c r="X6057" s="56" t="str">
        <f t="shared" si="2550"/>
        <v/>
      </c>
      <c r="Y6057" s="57" t="str">
        <f t="shared" si="2551"/>
        <v/>
      </c>
      <c r="Z6057" s="56" t="str">
        <f t="shared" si="2552"/>
        <v/>
      </c>
      <c r="AA6057" s="56" t="str">
        <f t="shared" si="2553"/>
        <v/>
      </c>
      <c r="AB6057" s="56" t="str">
        <f t="shared" si="2554"/>
        <v/>
      </c>
      <c r="AC6057" s="56" t="b">
        <f t="shared" si="2540"/>
        <v>0</v>
      </c>
      <c r="AD6057" s="58" t="b">
        <f t="shared" si="2541"/>
        <v>0</v>
      </c>
      <c r="AE6057" s="59" t="b">
        <f t="shared" si="2542"/>
        <v>0</v>
      </c>
      <c r="AF6057" s="56" t="e">
        <f t="shared" si="2555"/>
        <v>#VALUE!</v>
      </c>
      <c r="AG6057" s="56" t="e">
        <f t="shared" si="2556"/>
        <v>#VALUE!</v>
      </c>
      <c r="AH6057" s="58" t="e">
        <f t="shared" si="2557"/>
        <v>#VALUE!</v>
      </c>
      <c r="AI6057" s="56">
        <f t="shared" si="2558"/>
        <v>0</v>
      </c>
      <c r="AJ6057" s="56">
        <f t="shared" si="2559"/>
        <v>0</v>
      </c>
      <c r="AK6057" s="56">
        <f t="shared" si="2560"/>
        <v>0</v>
      </c>
      <c r="AL6057" s="56">
        <f t="shared" si="2561"/>
        <v>0</v>
      </c>
      <c r="AM6057" s="56">
        <f t="shared" si="2562"/>
        <v>0</v>
      </c>
      <c r="AN6057" s="56">
        <f t="shared" si="2563"/>
        <v>0</v>
      </c>
      <c r="AO6057" s="89" t="str">
        <f t="shared" si="2564"/>
        <v/>
      </c>
      <c r="AP6057" s="89" t="str">
        <f t="shared" si="2565"/>
        <v>Left</v>
      </c>
    </row>
    <row r="6058" spans="15:42">
      <c r="O6058" s="55">
        <f t="shared" si="2543"/>
        <v>0</v>
      </c>
      <c r="P6058" s="56">
        <f t="shared" si="2539"/>
        <v>0</v>
      </c>
      <c r="Q6058" s="57">
        <f>_xlfn.IFNA(VLOOKUP(E6058,'2026 W-4 Spreadsheet'!frequ,2,FALSE),0)</f>
        <v>0</v>
      </c>
      <c r="R6058" s="56">
        <f t="shared" si="2544"/>
        <v>0</v>
      </c>
      <c r="S6058" s="56" t="str">
        <f t="shared" si="2545"/>
        <v/>
      </c>
      <c r="T6058" s="56" t="str">
        <f t="shared" si="2546"/>
        <v/>
      </c>
      <c r="U6058" s="56" t="str">
        <f t="shared" si="2547"/>
        <v/>
      </c>
      <c r="V6058" s="56" t="str">
        <f t="shared" si="2548"/>
        <v/>
      </c>
      <c r="W6058" s="56" t="str">
        <f t="shared" si="2549"/>
        <v/>
      </c>
      <c r="X6058" s="56" t="str">
        <f t="shared" si="2550"/>
        <v/>
      </c>
      <c r="Y6058" s="57" t="str">
        <f t="shared" si="2551"/>
        <v/>
      </c>
      <c r="Z6058" s="56" t="str">
        <f t="shared" si="2552"/>
        <v/>
      </c>
      <c r="AA6058" s="56" t="str">
        <f t="shared" si="2553"/>
        <v/>
      </c>
      <c r="AB6058" s="56" t="str">
        <f t="shared" si="2554"/>
        <v/>
      </c>
      <c r="AC6058" s="56" t="b">
        <f t="shared" si="2540"/>
        <v>0</v>
      </c>
      <c r="AD6058" s="58" t="b">
        <f t="shared" si="2541"/>
        <v>0</v>
      </c>
      <c r="AE6058" s="59" t="b">
        <f t="shared" si="2542"/>
        <v>0</v>
      </c>
      <c r="AF6058" s="56" t="e">
        <f t="shared" si="2555"/>
        <v>#VALUE!</v>
      </c>
      <c r="AG6058" s="56" t="e">
        <f t="shared" si="2556"/>
        <v>#VALUE!</v>
      </c>
      <c r="AH6058" s="58" t="e">
        <f t="shared" si="2557"/>
        <v>#VALUE!</v>
      </c>
      <c r="AI6058" s="56">
        <f t="shared" si="2558"/>
        <v>0</v>
      </c>
      <c r="AJ6058" s="56">
        <f t="shared" si="2559"/>
        <v>0</v>
      </c>
      <c r="AK6058" s="56">
        <f t="shared" si="2560"/>
        <v>0</v>
      </c>
      <c r="AL6058" s="56">
        <f t="shared" si="2561"/>
        <v>0</v>
      </c>
      <c r="AM6058" s="56">
        <f t="shared" si="2562"/>
        <v>0</v>
      </c>
      <c r="AN6058" s="56">
        <f t="shared" si="2563"/>
        <v>0</v>
      </c>
      <c r="AO6058" s="89" t="str">
        <f t="shared" si="2564"/>
        <v/>
      </c>
      <c r="AP6058" s="89" t="str">
        <f t="shared" si="2565"/>
        <v>Left</v>
      </c>
    </row>
    <row r="6059" spans="15:42">
      <c r="O6059" s="55">
        <f t="shared" si="2543"/>
        <v>0</v>
      </c>
      <c r="P6059" s="56">
        <f t="shared" si="2539"/>
        <v>0</v>
      </c>
      <c r="Q6059" s="57">
        <f>_xlfn.IFNA(VLOOKUP(E6059,'2026 W-4 Spreadsheet'!frequ,2,FALSE),0)</f>
        <v>0</v>
      </c>
      <c r="R6059" s="56">
        <f t="shared" si="2544"/>
        <v>0</v>
      </c>
      <c r="S6059" s="56" t="str">
        <f t="shared" si="2545"/>
        <v/>
      </c>
      <c r="T6059" s="56" t="str">
        <f t="shared" si="2546"/>
        <v/>
      </c>
      <c r="U6059" s="56" t="str">
        <f t="shared" si="2547"/>
        <v/>
      </c>
      <c r="V6059" s="56" t="str">
        <f t="shared" si="2548"/>
        <v/>
      </c>
      <c r="W6059" s="56" t="str">
        <f t="shared" si="2549"/>
        <v/>
      </c>
      <c r="X6059" s="56" t="str">
        <f t="shared" si="2550"/>
        <v/>
      </c>
      <c r="Y6059" s="57" t="str">
        <f t="shared" si="2551"/>
        <v/>
      </c>
      <c r="Z6059" s="56" t="str">
        <f t="shared" si="2552"/>
        <v/>
      </c>
      <c r="AA6059" s="56" t="str">
        <f t="shared" si="2553"/>
        <v/>
      </c>
      <c r="AB6059" s="56" t="str">
        <f t="shared" si="2554"/>
        <v/>
      </c>
      <c r="AC6059" s="56" t="b">
        <f t="shared" si="2540"/>
        <v>0</v>
      </c>
      <c r="AD6059" s="58" t="b">
        <f t="shared" si="2541"/>
        <v>0</v>
      </c>
      <c r="AE6059" s="59" t="b">
        <f t="shared" si="2542"/>
        <v>0</v>
      </c>
      <c r="AF6059" s="56" t="e">
        <f t="shared" si="2555"/>
        <v>#VALUE!</v>
      </c>
      <c r="AG6059" s="56" t="e">
        <f t="shared" si="2556"/>
        <v>#VALUE!</v>
      </c>
      <c r="AH6059" s="58" t="e">
        <f t="shared" si="2557"/>
        <v>#VALUE!</v>
      </c>
      <c r="AI6059" s="56">
        <f t="shared" si="2558"/>
        <v>0</v>
      </c>
      <c r="AJ6059" s="56">
        <f t="shared" si="2559"/>
        <v>0</v>
      </c>
      <c r="AK6059" s="56">
        <f t="shared" si="2560"/>
        <v>0</v>
      </c>
      <c r="AL6059" s="56">
        <f t="shared" si="2561"/>
        <v>0</v>
      </c>
      <c r="AM6059" s="56">
        <f t="shared" si="2562"/>
        <v>0</v>
      </c>
      <c r="AN6059" s="56">
        <f t="shared" si="2563"/>
        <v>0</v>
      </c>
      <c r="AO6059" s="89" t="str">
        <f t="shared" si="2564"/>
        <v/>
      </c>
      <c r="AP6059" s="89" t="str">
        <f t="shared" si="2565"/>
        <v>Left</v>
      </c>
    </row>
    <row r="6060" spans="15:42">
      <c r="O6060" s="55">
        <f t="shared" si="2543"/>
        <v>0</v>
      </c>
      <c r="P6060" s="56">
        <f t="shared" si="2539"/>
        <v>0</v>
      </c>
      <c r="Q6060" s="57">
        <f>_xlfn.IFNA(VLOOKUP(E6060,'2026 W-4 Spreadsheet'!frequ,2,FALSE),0)</f>
        <v>0</v>
      </c>
      <c r="R6060" s="56">
        <f t="shared" si="2544"/>
        <v>0</v>
      </c>
      <c r="S6060" s="56" t="str">
        <f t="shared" si="2545"/>
        <v/>
      </c>
      <c r="T6060" s="56" t="str">
        <f t="shared" si="2546"/>
        <v/>
      </c>
      <c r="U6060" s="56" t="str">
        <f t="shared" si="2547"/>
        <v/>
      </c>
      <c r="V6060" s="56" t="str">
        <f t="shared" si="2548"/>
        <v/>
      </c>
      <c r="W6060" s="56" t="str">
        <f t="shared" si="2549"/>
        <v/>
      </c>
      <c r="X6060" s="56" t="str">
        <f t="shared" si="2550"/>
        <v/>
      </c>
      <c r="Y6060" s="57" t="str">
        <f t="shared" si="2551"/>
        <v/>
      </c>
      <c r="Z6060" s="56" t="str">
        <f t="shared" si="2552"/>
        <v/>
      </c>
      <c r="AA6060" s="56" t="str">
        <f t="shared" si="2553"/>
        <v/>
      </c>
      <c r="AB6060" s="56" t="str">
        <f t="shared" si="2554"/>
        <v/>
      </c>
      <c r="AC6060" s="56" t="b">
        <f t="shared" si="2540"/>
        <v>0</v>
      </c>
      <c r="AD6060" s="58" t="b">
        <f t="shared" si="2541"/>
        <v>0</v>
      </c>
      <c r="AE6060" s="59" t="b">
        <f t="shared" si="2542"/>
        <v>0</v>
      </c>
      <c r="AF6060" s="56" t="e">
        <f t="shared" si="2555"/>
        <v>#VALUE!</v>
      </c>
      <c r="AG6060" s="56" t="e">
        <f t="shared" si="2556"/>
        <v>#VALUE!</v>
      </c>
      <c r="AH6060" s="58" t="e">
        <f t="shared" si="2557"/>
        <v>#VALUE!</v>
      </c>
      <c r="AI6060" s="56">
        <f t="shared" si="2558"/>
        <v>0</v>
      </c>
      <c r="AJ6060" s="56">
        <f t="shared" si="2559"/>
        <v>0</v>
      </c>
      <c r="AK6060" s="56">
        <f t="shared" si="2560"/>
        <v>0</v>
      </c>
      <c r="AL6060" s="56">
        <f t="shared" si="2561"/>
        <v>0</v>
      </c>
      <c r="AM6060" s="56">
        <f t="shared" si="2562"/>
        <v>0</v>
      </c>
      <c r="AN6060" s="56">
        <f t="shared" si="2563"/>
        <v>0</v>
      </c>
      <c r="AO6060" s="89" t="str">
        <f t="shared" si="2564"/>
        <v/>
      </c>
      <c r="AP6060" s="89" t="str">
        <f t="shared" si="2565"/>
        <v>Left</v>
      </c>
    </row>
    <row r="6061" spans="15:42">
      <c r="O6061" s="55">
        <f t="shared" si="2543"/>
        <v>0</v>
      </c>
      <c r="P6061" s="56">
        <f t="shared" si="2539"/>
        <v>0</v>
      </c>
      <c r="Q6061" s="57">
        <f>_xlfn.IFNA(VLOOKUP(E6061,'2026 W-4 Spreadsheet'!frequ,2,FALSE),0)</f>
        <v>0</v>
      </c>
      <c r="R6061" s="56">
        <f t="shared" si="2544"/>
        <v>0</v>
      </c>
      <c r="S6061" s="56" t="str">
        <f t="shared" si="2545"/>
        <v/>
      </c>
      <c r="T6061" s="56" t="str">
        <f t="shared" si="2546"/>
        <v/>
      </c>
      <c r="U6061" s="56" t="str">
        <f t="shared" si="2547"/>
        <v/>
      </c>
      <c r="V6061" s="56" t="str">
        <f t="shared" si="2548"/>
        <v/>
      </c>
      <c r="W6061" s="56" t="str">
        <f t="shared" si="2549"/>
        <v/>
      </c>
      <c r="X6061" s="56" t="str">
        <f t="shared" si="2550"/>
        <v/>
      </c>
      <c r="Y6061" s="57" t="str">
        <f t="shared" si="2551"/>
        <v/>
      </c>
      <c r="Z6061" s="56" t="str">
        <f t="shared" si="2552"/>
        <v/>
      </c>
      <c r="AA6061" s="56" t="str">
        <f t="shared" si="2553"/>
        <v/>
      </c>
      <c r="AB6061" s="56" t="str">
        <f t="shared" si="2554"/>
        <v/>
      </c>
      <c r="AC6061" s="56" t="b">
        <f t="shared" si="2540"/>
        <v>0</v>
      </c>
      <c r="AD6061" s="58" t="b">
        <f t="shared" si="2541"/>
        <v>0</v>
      </c>
      <c r="AE6061" s="59" t="b">
        <f t="shared" si="2542"/>
        <v>0</v>
      </c>
      <c r="AF6061" s="56" t="e">
        <f t="shared" si="2555"/>
        <v>#VALUE!</v>
      </c>
      <c r="AG6061" s="56" t="e">
        <f t="shared" si="2556"/>
        <v>#VALUE!</v>
      </c>
      <c r="AH6061" s="58" t="e">
        <f t="shared" si="2557"/>
        <v>#VALUE!</v>
      </c>
      <c r="AI6061" s="56">
        <f t="shared" si="2558"/>
        <v>0</v>
      </c>
      <c r="AJ6061" s="56">
        <f t="shared" si="2559"/>
        <v>0</v>
      </c>
      <c r="AK6061" s="56">
        <f t="shared" si="2560"/>
        <v>0</v>
      </c>
      <c r="AL6061" s="56">
        <f t="shared" si="2561"/>
        <v>0</v>
      </c>
      <c r="AM6061" s="56">
        <f t="shared" si="2562"/>
        <v>0</v>
      </c>
      <c r="AN6061" s="56">
        <f t="shared" si="2563"/>
        <v>0</v>
      </c>
      <c r="AO6061" s="89" t="str">
        <f t="shared" si="2564"/>
        <v/>
      </c>
      <c r="AP6061" s="89" t="str">
        <f t="shared" si="2565"/>
        <v>Left</v>
      </c>
    </row>
    <row r="6062" spans="15:42">
      <c r="O6062" s="55">
        <f t="shared" si="2543"/>
        <v>0</v>
      </c>
      <c r="P6062" s="56">
        <f t="shared" si="2539"/>
        <v>0</v>
      </c>
      <c r="Q6062" s="57">
        <f>_xlfn.IFNA(VLOOKUP(E6062,'2026 W-4 Spreadsheet'!frequ,2,FALSE),0)</f>
        <v>0</v>
      </c>
      <c r="R6062" s="56">
        <f t="shared" si="2544"/>
        <v>0</v>
      </c>
      <c r="S6062" s="56" t="str">
        <f t="shared" si="2545"/>
        <v/>
      </c>
      <c r="T6062" s="56" t="str">
        <f t="shared" si="2546"/>
        <v/>
      </c>
      <c r="U6062" s="56" t="str">
        <f t="shared" si="2547"/>
        <v/>
      </c>
      <c r="V6062" s="56" t="str">
        <f t="shared" si="2548"/>
        <v/>
      </c>
      <c r="W6062" s="56" t="str">
        <f t="shared" si="2549"/>
        <v/>
      </c>
      <c r="X6062" s="56" t="str">
        <f t="shared" si="2550"/>
        <v/>
      </c>
      <c r="Y6062" s="57" t="str">
        <f t="shared" si="2551"/>
        <v/>
      </c>
      <c r="Z6062" s="56" t="str">
        <f t="shared" si="2552"/>
        <v/>
      </c>
      <c r="AA6062" s="56" t="str">
        <f t="shared" si="2553"/>
        <v/>
      </c>
      <c r="AB6062" s="56" t="str">
        <f t="shared" si="2554"/>
        <v/>
      </c>
      <c r="AC6062" s="56" t="b">
        <f t="shared" si="2540"/>
        <v>0</v>
      </c>
      <c r="AD6062" s="58" t="b">
        <f t="shared" si="2541"/>
        <v>0</v>
      </c>
      <c r="AE6062" s="59" t="b">
        <f t="shared" si="2542"/>
        <v>0</v>
      </c>
      <c r="AF6062" s="56" t="e">
        <f t="shared" si="2555"/>
        <v>#VALUE!</v>
      </c>
      <c r="AG6062" s="56" t="e">
        <f t="shared" si="2556"/>
        <v>#VALUE!</v>
      </c>
      <c r="AH6062" s="58" t="e">
        <f t="shared" si="2557"/>
        <v>#VALUE!</v>
      </c>
      <c r="AI6062" s="56">
        <f t="shared" si="2558"/>
        <v>0</v>
      </c>
      <c r="AJ6062" s="56">
        <f t="shared" si="2559"/>
        <v>0</v>
      </c>
      <c r="AK6062" s="56">
        <f t="shared" si="2560"/>
        <v>0</v>
      </c>
      <c r="AL6062" s="56">
        <f t="shared" si="2561"/>
        <v>0</v>
      </c>
      <c r="AM6062" s="56">
        <f t="shared" si="2562"/>
        <v>0</v>
      </c>
      <c r="AN6062" s="56">
        <f t="shared" si="2563"/>
        <v>0</v>
      </c>
      <c r="AO6062" s="89" t="str">
        <f t="shared" si="2564"/>
        <v/>
      </c>
      <c r="AP6062" s="89" t="str">
        <f t="shared" si="2565"/>
        <v>Left</v>
      </c>
    </row>
    <row r="6063" spans="15:42">
      <c r="O6063" s="55">
        <f t="shared" si="2543"/>
        <v>0</v>
      </c>
      <c r="P6063" s="56">
        <f t="shared" si="2539"/>
        <v>0</v>
      </c>
      <c r="Q6063" s="57">
        <f>_xlfn.IFNA(VLOOKUP(E6063,'2026 W-4 Spreadsheet'!frequ,2,FALSE),0)</f>
        <v>0</v>
      </c>
      <c r="R6063" s="56">
        <f t="shared" si="2544"/>
        <v>0</v>
      </c>
      <c r="S6063" s="56" t="str">
        <f t="shared" si="2545"/>
        <v/>
      </c>
      <c r="T6063" s="56" t="str">
        <f t="shared" si="2546"/>
        <v/>
      </c>
      <c r="U6063" s="56" t="str">
        <f t="shared" si="2547"/>
        <v/>
      </c>
      <c r="V6063" s="56" t="str">
        <f t="shared" si="2548"/>
        <v/>
      </c>
      <c r="W6063" s="56" t="str">
        <f t="shared" si="2549"/>
        <v/>
      </c>
      <c r="X6063" s="56" t="str">
        <f t="shared" si="2550"/>
        <v/>
      </c>
      <c r="Y6063" s="57" t="str">
        <f t="shared" si="2551"/>
        <v/>
      </c>
      <c r="Z6063" s="56" t="str">
        <f t="shared" si="2552"/>
        <v/>
      </c>
      <c r="AA6063" s="56" t="str">
        <f t="shared" si="2553"/>
        <v/>
      </c>
      <c r="AB6063" s="56" t="str">
        <f t="shared" si="2554"/>
        <v/>
      </c>
      <c r="AC6063" s="56" t="b">
        <f t="shared" si="2540"/>
        <v>0</v>
      </c>
      <c r="AD6063" s="58" t="b">
        <f t="shared" si="2541"/>
        <v>0</v>
      </c>
      <c r="AE6063" s="59" t="b">
        <f t="shared" si="2542"/>
        <v>0</v>
      </c>
      <c r="AF6063" s="56" t="e">
        <f t="shared" si="2555"/>
        <v>#VALUE!</v>
      </c>
      <c r="AG6063" s="56" t="e">
        <f t="shared" si="2556"/>
        <v>#VALUE!</v>
      </c>
      <c r="AH6063" s="58" t="e">
        <f t="shared" si="2557"/>
        <v>#VALUE!</v>
      </c>
      <c r="AI6063" s="56">
        <f t="shared" si="2558"/>
        <v>0</v>
      </c>
      <c r="AJ6063" s="56">
        <f t="shared" si="2559"/>
        <v>0</v>
      </c>
      <c r="AK6063" s="56">
        <f t="shared" si="2560"/>
        <v>0</v>
      </c>
      <c r="AL6063" s="56">
        <f t="shared" si="2561"/>
        <v>0</v>
      </c>
      <c r="AM6063" s="56">
        <f t="shared" si="2562"/>
        <v>0</v>
      </c>
      <c r="AN6063" s="56">
        <f t="shared" si="2563"/>
        <v>0</v>
      </c>
      <c r="AO6063" s="89" t="str">
        <f t="shared" si="2564"/>
        <v/>
      </c>
      <c r="AP6063" s="89" t="str">
        <f t="shared" si="2565"/>
        <v>Left</v>
      </c>
    </row>
    <row r="6064" spans="15:42">
      <c r="O6064" s="55">
        <f t="shared" si="2543"/>
        <v>0</v>
      </c>
      <c r="P6064" s="56">
        <f t="shared" si="2539"/>
        <v>0</v>
      </c>
      <c r="Q6064" s="57">
        <f>_xlfn.IFNA(VLOOKUP(E6064,'2026 W-4 Spreadsheet'!frequ,2,FALSE),0)</f>
        <v>0</v>
      </c>
      <c r="R6064" s="56">
        <f t="shared" si="2544"/>
        <v>0</v>
      </c>
      <c r="S6064" s="56" t="str">
        <f t="shared" si="2545"/>
        <v/>
      </c>
      <c r="T6064" s="56" t="str">
        <f t="shared" si="2546"/>
        <v/>
      </c>
      <c r="U6064" s="56" t="str">
        <f t="shared" si="2547"/>
        <v/>
      </c>
      <c r="V6064" s="56" t="str">
        <f t="shared" si="2548"/>
        <v/>
      </c>
      <c r="W6064" s="56" t="str">
        <f t="shared" si="2549"/>
        <v/>
      </c>
      <c r="X6064" s="56" t="str">
        <f t="shared" si="2550"/>
        <v/>
      </c>
      <c r="Y6064" s="57" t="str">
        <f t="shared" si="2551"/>
        <v/>
      </c>
      <c r="Z6064" s="56" t="str">
        <f t="shared" si="2552"/>
        <v/>
      </c>
      <c r="AA6064" s="56" t="str">
        <f t="shared" si="2553"/>
        <v/>
      </c>
      <c r="AB6064" s="56" t="str">
        <f t="shared" si="2554"/>
        <v/>
      </c>
      <c r="AC6064" s="56" t="b">
        <f t="shared" si="2540"/>
        <v>0</v>
      </c>
      <c r="AD6064" s="58" t="b">
        <f t="shared" si="2541"/>
        <v>0</v>
      </c>
      <c r="AE6064" s="59" t="b">
        <f t="shared" si="2542"/>
        <v>0</v>
      </c>
      <c r="AF6064" s="56" t="e">
        <f t="shared" si="2555"/>
        <v>#VALUE!</v>
      </c>
      <c r="AG6064" s="56" t="e">
        <f t="shared" si="2556"/>
        <v>#VALUE!</v>
      </c>
      <c r="AH6064" s="58" t="e">
        <f t="shared" si="2557"/>
        <v>#VALUE!</v>
      </c>
      <c r="AI6064" s="56">
        <f t="shared" si="2558"/>
        <v>0</v>
      </c>
      <c r="AJ6064" s="56">
        <f t="shared" si="2559"/>
        <v>0</v>
      </c>
      <c r="AK6064" s="56">
        <f t="shared" si="2560"/>
        <v>0</v>
      </c>
      <c r="AL6064" s="56">
        <f t="shared" si="2561"/>
        <v>0</v>
      </c>
      <c r="AM6064" s="56">
        <f t="shared" si="2562"/>
        <v>0</v>
      </c>
      <c r="AN6064" s="56">
        <f t="shared" si="2563"/>
        <v>0</v>
      </c>
      <c r="AO6064" s="89" t="str">
        <f t="shared" si="2564"/>
        <v/>
      </c>
      <c r="AP6064" s="89" t="str">
        <f t="shared" si="2565"/>
        <v>Left</v>
      </c>
    </row>
    <row r="6065" spans="15:42">
      <c r="O6065" s="55">
        <f t="shared" si="2543"/>
        <v>0</v>
      </c>
      <c r="P6065" s="56">
        <f t="shared" si="2539"/>
        <v>0</v>
      </c>
      <c r="Q6065" s="57">
        <f>_xlfn.IFNA(VLOOKUP(E6065,'2026 W-4 Spreadsheet'!frequ,2,FALSE),0)</f>
        <v>0</v>
      </c>
      <c r="R6065" s="56">
        <f t="shared" si="2544"/>
        <v>0</v>
      </c>
      <c r="S6065" s="56" t="str">
        <f t="shared" si="2545"/>
        <v/>
      </c>
      <c r="T6065" s="56" t="str">
        <f t="shared" si="2546"/>
        <v/>
      </c>
      <c r="U6065" s="56" t="str">
        <f t="shared" si="2547"/>
        <v/>
      </c>
      <c r="V6065" s="56" t="str">
        <f t="shared" si="2548"/>
        <v/>
      </c>
      <c r="W6065" s="56" t="str">
        <f t="shared" si="2549"/>
        <v/>
      </c>
      <c r="X6065" s="56" t="str">
        <f t="shared" si="2550"/>
        <v/>
      </c>
      <c r="Y6065" s="57" t="str">
        <f t="shared" si="2551"/>
        <v/>
      </c>
      <c r="Z6065" s="56" t="str">
        <f t="shared" si="2552"/>
        <v/>
      </c>
      <c r="AA6065" s="56" t="str">
        <f t="shared" si="2553"/>
        <v/>
      </c>
      <c r="AB6065" s="56" t="str">
        <f t="shared" si="2554"/>
        <v/>
      </c>
      <c r="AC6065" s="56" t="b">
        <f t="shared" si="2540"/>
        <v>0</v>
      </c>
      <c r="AD6065" s="58" t="b">
        <f t="shared" si="2541"/>
        <v>0</v>
      </c>
      <c r="AE6065" s="59" t="b">
        <f t="shared" si="2542"/>
        <v>0</v>
      </c>
      <c r="AF6065" s="56" t="e">
        <f t="shared" si="2555"/>
        <v>#VALUE!</v>
      </c>
      <c r="AG6065" s="56" t="e">
        <f t="shared" si="2556"/>
        <v>#VALUE!</v>
      </c>
      <c r="AH6065" s="58" t="e">
        <f t="shared" si="2557"/>
        <v>#VALUE!</v>
      </c>
      <c r="AI6065" s="56">
        <f t="shared" si="2558"/>
        <v>0</v>
      </c>
      <c r="AJ6065" s="56">
        <f t="shared" si="2559"/>
        <v>0</v>
      </c>
      <c r="AK6065" s="56">
        <f t="shared" si="2560"/>
        <v>0</v>
      </c>
      <c r="AL6065" s="56">
        <f t="shared" si="2561"/>
        <v>0</v>
      </c>
      <c r="AM6065" s="56">
        <f t="shared" si="2562"/>
        <v>0</v>
      </c>
      <c r="AN6065" s="56">
        <f t="shared" si="2563"/>
        <v>0</v>
      </c>
      <c r="AO6065" s="89" t="str">
        <f t="shared" si="2564"/>
        <v/>
      </c>
      <c r="AP6065" s="89" t="str">
        <f t="shared" si="2565"/>
        <v>Left</v>
      </c>
    </row>
    <row r="6066" spans="15:42">
      <c r="O6066" s="55">
        <f t="shared" si="2543"/>
        <v>0</v>
      </c>
      <c r="P6066" s="56">
        <f t="shared" si="2539"/>
        <v>0</v>
      </c>
      <c r="Q6066" s="57">
        <f>_xlfn.IFNA(VLOOKUP(E6066,'2026 W-4 Spreadsheet'!frequ,2,FALSE),0)</f>
        <v>0</v>
      </c>
      <c r="R6066" s="56">
        <f t="shared" si="2544"/>
        <v>0</v>
      </c>
      <c r="S6066" s="56" t="str">
        <f t="shared" si="2545"/>
        <v/>
      </c>
      <c r="T6066" s="56" t="str">
        <f t="shared" si="2546"/>
        <v/>
      </c>
      <c r="U6066" s="56" t="str">
        <f t="shared" si="2547"/>
        <v/>
      </c>
      <c r="V6066" s="56" t="str">
        <f t="shared" si="2548"/>
        <v/>
      </c>
      <c r="W6066" s="56" t="str">
        <f t="shared" si="2549"/>
        <v/>
      </c>
      <c r="X6066" s="56" t="str">
        <f t="shared" si="2550"/>
        <v/>
      </c>
      <c r="Y6066" s="57" t="str">
        <f t="shared" si="2551"/>
        <v/>
      </c>
      <c r="Z6066" s="56" t="str">
        <f t="shared" si="2552"/>
        <v/>
      </c>
      <c r="AA6066" s="56" t="str">
        <f t="shared" si="2553"/>
        <v/>
      </c>
      <c r="AB6066" s="56" t="str">
        <f t="shared" si="2554"/>
        <v/>
      </c>
      <c r="AC6066" s="56" t="b">
        <f t="shared" si="2540"/>
        <v>0</v>
      </c>
      <c r="AD6066" s="58" t="b">
        <f t="shared" si="2541"/>
        <v>0</v>
      </c>
      <c r="AE6066" s="59" t="b">
        <f t="shared" si="2542"/>
        <v>0</v>
      </c>
      <c r="AF6066" s="56" t="e">
        <f t="shared" si="2555"/>
        <v>#VALUE!</v>
      </c>
      <c r="AG6066" s="56" t="e">
        <f t="shared" si="2556"/>
        <v>#VALUE!</v>
      </c>
      <c r="AH6066" s="58" t="e">
        <f t="shared" si="2557"/>
        <v>#VALUE!</v>
      </c>
      <c r="AI6066" s="56">
        <f t="shared" si="2558"/>
        <v>0</v>
      </c>
      <c r="AJ6066" s="56">
        <f t="shared" si="2559"/>
        <v>0</v>
      </c>
      <c r="AK6066" s="56">
        <f t="shared" si="2560"/>
        <v>0</v>
      </c>
      <c r="AL6066" s="56">
        <f t="shared" si="2561"/>
        <v>0</v>
      </c>
      <c r="AM6066" s="56">
        <f t="shared" si="2562"/>
        <v>0</v>
      </c>
      <c r="AN6066" s="56">
        <f t="shared" si="2563"/>
        <v>0</v>
      </c>
      <c r="AO6066" s="89" t="str">
        <f t="shared" si="2564"/>
        <v/>
      </c>
      <c r="AP6066" s="89" t="str">
        <f t="shared" si="2565"/>
        <v>Left</v>
      </c>
    </row>
    <row r="6067" spans="15:42">
      <c r="O6067" s="55">
        <f t="shared" si="2543"/>
        <v>0</v>
      </c>
      <c r="P6067" s="56">
        <f t="shared" si="2539"/>
        <v>0</v>
      </c>
      <c r="Q6067" s="57">
        <f>_xlfn.IFNA(VLOOKUP(E6067,'2026 W-4 Spreadsheet'!frequ,2,FALSE),0)</f>
        <v>0</v>
      </c>
      <c r="R6067" s="56">
        <f t="shared" si="2544"/>
        <v>0</v>
      </c>
      <c r="S6067" s="56" t="str">
        <f t="shared" si="2545"/>
        <v/>
      </c>
      <c r="T6067" s="56" t="str">
        <f t="shared" si="2546"/>
        <v/>
      </c>
      <c r="U6067" s="56" t="str">
        <f t="shared" si="2547"/>
        <v/>
      </c>
      <c r="V6067" s="56" t="str">
        <f t="shared" si="2548"/>
        <v/>
      </c>
      <c r="W6067" s="56" t="str">
        <f t="shared" si="2549"/>
        <v/>
      </c>
      <c r="X6067" s="56" t="str">
        <f t="shared" si="2550"/>
        <v/>
      </c>
      <c r="Y6067" s="57" t="str">
        <f t="shared" si="2551"/>
        <v/>
      </c>
      <c r="Z6067" s="56" t="str">
        <f t="shared" si="2552"/>
        <v/>
      </c>
      <c r="AA6067" s="56" t="str">
        <f t="shared" si="2553"/>
        <v/>
      </c>
      <c r="AB6067" s="56" t="str">
        <f t="shared" si="2554"/>
        <v/>
      </c>
      <c r="AC6067" s="56" t="b">
        <f t="shared" si="2540"/>
        <v>0</v>
      </c>
      <c r="AD6067" s="58" t="b">
        <f t="shared" si="2541"/>
        <v>0</v>
      </c>
      <c r="AE6067" s="59" t="b">
        <f t="shared" si="2542"/>
        <v>0</v>
      </c>
      <c r="AF6067" s="56" t="e">
        <f t="shared" si="2555"/>
        <v>#VALUE!</v>
      </c>
      <c r="AG6067" s="56" t="e">
        <f t="shared" si="2556"/>
        <v>#VALUE!</v>
      </c>
      <c r="AH6067" s="58" t="e">
        <f t="shared" si="2557"/>
        <v>#VALUE!</v>
      </c>
      <c r="AI6067" s="56">
        <f t="shared" si="2558"/>
        <v>0</v>
      </c>
      <c r="AJ6067" s="56">
        <f t="shared" si="2559"/>
        <v>0</v>
      </c>
      <c r="AK6067" s="56">
        <f t="shared" si="2560"/>
        <v>0</v>
      </c>
      <c r="AL6067" s="56">
        <f t="shared" si="2561"/>
        <v>0</v>
      </c>
      <c r="AM6067" s="56">
        <f t="shared" si="2562"/>
        <v>0</v>
      </c>
      <c r="AN6067" s="56">
        <f t="shared" si="2563"/>
        <v>0</v>
      </c>
      <c r="AO6067" s="89" t="str">
        <f t="shared" si="2564"/>
        <v/>
      </c>
      <c r="AP6067" s="89" t="str">
        <f t="shared" si="2565"/>
        <v>Left</v>
      </c>
    </row>
    <row r="6068" spans="15:42">
      <c r="O6068" s="55">
        <f t="shared" si="2543"/>
        <v>0</v>
      </c>
      <c r="P6068" s="56">
        <f t="shared" si="2539"/>
        <v>0</v>
      </c>
      <c r="Q6068" s="57">
        <f>_xlfn.IFNA(VLOOKUP(E6068,'2026 W-4 Spreadsheet'!frequ,2,FALSE),0)</f>
        <v>0</v>
      </c>
      <c r="R6068" s="56">
        <f t="shared" si="2544"/>
        <v>0</v>
      </c>
      <c r="S6068" s="56" t="str">
        <f t="shared" si="2545"/>
        <v/>
      </c>
      <c r="T6068" s="56" t="str">
        <f t="shared" si="2546"/>
        <v/>
      </c>
      <c r="U6068" s="56" t="str">
        <f t="shared" si="2547"/>
        <v/>
      </c>
      <c r="V6068" s="56" t="str">
        <f t="shared" si="2548"/>
        <v/>
      </c>
      <c r="W6068" s="56" t="str">
        <f t="shared" si="2549"/>
        <v/>
      </c>
      <c r="X6068" s="56" t="str">
        <f t="shared" si="2550"/>
        <v/>
      </c>
      <c r="Y6068" s="57" t="str">
        <f t="shared" si="2551"/>
        <v/>
      </c>
      <c r="Z6068" s="56" t="str">
        <f t="shared" si="2552"/>
        <v/>
      </c>
      <c r="AA6068" s="56" t="str">
        <f t="shared" si="2553"/>
        <v/>
      </c>
      <c r="AB6068" s="56" t="str">
        <f t="shared" si="2554"/>
        <v/>
      </c>
      <c r="AC6068" s="56" t="b">
        <f t="shared" si="2540"/>
        <v>0</v>
      </c>
      <c r="AD6068" s="58" t="b">
        <f t="shared" si="2541"/>
        <v>0</v>
      </c>
      <c r="AE6068" s="59" t="b">
        <f t="shared" si="2542"/>
        <v>0</v>
      </c>
      <c r="AF6068" s="56" t="e">
        <f t="shared" si="2555"/>
        <v>#VALUE!</v>
      </c>
      <c r="AG6068" s="56" t="e">
        <f t="shared" si="2556"/>
        <v>#VALUE!</v>
      </c>
      <c r="AH6068" s="58" t="e">
        <f t="shared" si="2557"/>
        <v>#VALUE!</v>
      </c>
      <c r="AI6068" s="56">
        <f t="shared" si="2558"/>
        <v>0</v>
      </c>
      <c r="AJ6068" s="56">
        <f t="shared" si="2559"/>
        <v>0</v>
      </c>
      <c r="AK6068" s="56">
        <f t="shared" si="2560"/>
        <v>0</v>
      </c>
      <c r="AL6068" s="56">
        <f t="shared" si="2561"/>
        <v>0</v>
      </c>
      <c r="AM6068" s="56">
        <f t="shared" si="2562"/>
        <v>0</v>
      </c>
      <c r="AN6068" s="56">
        <f t="shared" si="2563"/>
        <v>0</v>
      </c>
      <c r="AO6068" s="89" t="str">
        <f t="shared" si="2564"/>
        <v/>
      </c>
      <c r="AP6068" s="89" t="str">
        <f t="shared" si="2565"/>
        <v>Left</v>
      </c>
    </row>
    <row r="6069" spans="15:42">
      <c r="O6069" s="55">
        <f t="shared" si="2543"/>
        <v>0</v>
      </c>
      <c r="P6069" s="56">
        <f t="shared" si="2539"/>
        <v>0</v>
      </c>
      <c r="Q6069" s="57">
        <f>_xlfn.IFNA(VLOOKUP(E6069,'2026 W-4 Spreadsheet'!frequ,2,FALSE),0)</f>
        <v>0</v>
      </c>
      <c r="R6069" s="56">
        <f t="shared" si="2544"/>
        <v>0</v>
      </c>
      <c r="S6069" s="56" t="str">
        <f t="shared" si="2545"/>
        <v/>
      </c>
      <c r="T6069" s="56" t="str">
        <f t="shared" si="2546"/>
        <v/>
      </c>
      <c r="U6069" s="56" t="str">
        <f t="shared" si="2547"/>
        <v/>
      </c>
      <c r="V6069" s="56" t="str">
        <f t="shared" si="2548"/>
        <v/>
      </c>
      <c r="W6069" s="56" t="str">
        <f t="shared" si="2549"/>
        <v/>
      </c>
      <c r="X6069" s="56" t="str">
        <f t="shared" si="2550"/>
        <v/>
      </c>
      <c r="Y6069" s="57" t="str">
        <f t="shared" si="2551"/>
        <v/>
      </c>
      <c r="Z6069" s="56" t="str">
        <f t="shared" si="2552"/>
        <v/>
      </c>
      <c r="AA6069" s="56" t="str">
        <f t="shared" si="2553"/>
        <v/>
      </c>
      <c r="AB6069" s="56" t="str">
        <f t="shared" si="2554"/>
        <v/>
      </c>
      <c r="AC6069" s="56" t="b">
        <f t="shared" si="2540"/>
        <v>0</v>
      </c>
      <c r="AD6069" s="58" t="b">
        <f t="shared" si="2541"/>
        <v>0</v>
      </c>
      <c r="AE6069" s="59" t="b">
        <f t="shared" si="2542"/>
        <v>0</v>
      </c>
      <c r="AF6069" s="56" t="e">
        <f t="shared" si="2555"/>
        <v>#VALUE!</v>
      </c>
      <c r="AG6069" s="56" t="e">
        <f t="shared" si="2556"/>
        <v>#VALUE!</v>
      </c>
      <c r="AH6069" s="58" t="e">
        <f t="shared" si="2557"/>
        <v>#VALUE!</v>
      </c>
      <c r="AI6069" s="56">
        <f t="shared" si="2558"/>
        <v>0</v>
      </c>
      <c r="AJ6069" s="56">
        <f t="shared" si="2559"/>
        <v>0</v>
      </c>
      <c r="AK6069" s="56">
        <f t="shared" si="2560"/>
        <v>0</v>
      </c>
      <c r="AL6069" s="56">
        <f t="shared" si="2561"/>
        <v>0</v>
      </c>
      <c r="AM6069" s="56">
        <f t="shared" si="2562"/>
        <v>0</v>
      </c>
      <c r="AN6069" s="56">
        <f t="shared" si="2563"/>
        <v>0</v>
      </c>
      <c r="AO6069" s="89" t="str">
        <f t="shared" si="2564"/>
        <v/>
      </c>
      <c r="AP6069" s="89" t="str">
        <f t="shared" si="2565"/>
        <v>Left</v>
      </c>
    </row>
    <row r="6070" spans="15:42">
      <c r="O6070" s="55">
        <f t="shared" si="2543"/>
        <v>0</v>
      </c>
      <c r="P6070" s="56">
        <f t="shared" si="2539"/>
        <v>0</v>
      </c>
      <c r="Q6070" s="57">
        <f>_xlfn.IFNA(VLOOKUP(E6070,'2026 W-4 Spreadsheet'!frequ,2,FALSE),0)</f>
        <v>0</v>
      </c>
      <c r="R6070" s="56">
        <f t="shared" si="2544"/>
        <v>0</v>
      </c>
      <c r="S6070" s="56" t="str">
        <f t="shared" si="2545"/>
        <v/>
      </c>
      <c r="T6070" s="56" t="str">
        <f t="shared" si="2546"/>
        <v/>
      </c>
      <c r="U6070" s="56" t="str">
        <f t="shared" si="2547"/>
        <v/>
      </c>
      <c r="V6070" s="56" t="str">
        <f t="shared" si="2548"/>
        <v/>
      </c>
      <c r="W6070" s="56" t="str">
        <f t="shared" si="2549"/>
        <v/>
      </c>
      <c r="X6070" s="56" t="str">
        <f t="shared" si="2550"/>
        <v/>
      </c>
      <c r="Y6070" s="57" t="str">
        <f t="shared" si="2551"/>
        <v/>
      </c>
      <c r="Z6070" s="56" t="str">
        <f t="shared" si="2552"/>
        <v/>
      </c>
      <c r="AA6070" s="56" t="str">
        <f t="shared" si="2553"/>
        <v/>
      </c>
      <c r="AB6070" s="56" t="str">
        <f t="shared" si="2554"/>
        <v/>
      </c>
      <c r="AC6070" s="56" t="b">
        <f t="shared" si="2540"/>
        <v>0</v>
      </c>
      <c r="AD6070" s="58" t="b">
        <f t="shared" si="2541"/>
        <v>0</v>
      </c>
      <c r="AE6070" s="59" t="b">
        <f t="shared" si="2542"/>
        <v>0</v>
      </c>
      <c r="AF6070" s="56" t="e">
        <f t="shared" si="2555"/>
        <v>#VALUE!</v>
      </c>
      <c r="AG6070" s="56" t="e">
        <f t="shared" si="2556"/>
        <v>#VALUE!</v>
      </c>
      <c r="AH6070" s="58" t="e">
        <f t="shared" si="2557"/>
        <v>#VALUE!</v>
      </c>
      <c r="AI6070" s="56">
        <f t="shared" si="2558"/>
        <v>0</v>
      </c>
      <c r="AJ6070" s="56">
        <f t="shared" si="2559"/>
        <v>0</v>
      </c>
      <c r="AK6070" s="56">
        <f t="shared" si="2560"/>
        <v>0</v>
      </c>
      <c r="AL6070" s="56">
        <f t="shared" si="2561"/>
        <v>0</v>
      </c>
      <c r="AM6070" s="56">
        <f t="shared" si="2562"/>
        <v>0</v>
      </c>
      <c r="AN6070" s="56">
        <f t="shared" si="2563"/>
        <v>0</v>
      </c>
      <c r="AO6070" s="89" t="str">
        <f t="shared" si="2564"/>
        <v/>
      </c>
      <c r="AP6070" s="89" t="str">
        <f t="shared" si="2565"/>
        <v>Left</v>
      </c>
    </row>
    <row r="6071" spans="15:42">
      <c r="O6071" s="55">
        <f t="shared" si="2543"/>
        <v>0</v>
      </c>
      <c r="P6071" s="56">
        <f t="shared" si="2539"/>
        <v>0</v>
      </c>
      <c r="Q6071" s="57">
        <f>_xlfn.IFNA(VLOOKUP(E6071,'2026 W-4 Spreadsheet'!frequ,2,FALSE),0)</f>
        <v>0</v>
      </c>
      <c r="R6071" s="56">
        <f t="shared" si="2544"/>
        <v>0</v>
      </c>
      <c r="S6071" s="56" t="str">
        <f t="shared" si="2545"/>
        <v/>
      </c>
      <c r="T6071" s="56" t="str">
        <f t="shared" si="2546"/>
        <v/>
      </c>
      <c r="U6071" s="56" t="str">
        <f t="shared" si="2547"/>
        <v/>
      </c>
      <c r="V6071" s="56" t="str">
        <f t="shared" si="2548"/>
        <v/>
      </c>
      <c r="W6071" s="56" t="str">
        <f t="shared" si="2549"/>
        <v/>
      </c>
      <c r="X6071" s="56" t="str">
        <f t="shared" si="2550"/>
        <v/>
      </c>
      <c r="Y6071" s="57" t="str">
        <f t="shared" si="2551"/>
        <v/>
      </c>
      <c r="Z6071" s="56" t="str">
        <f t="shared" si="2552"/>
        <v/>
      </c>
      <c r="AA6071" s="56" t="str">
        <f t="shared" si="2553"/>
        <v/>
      </c>
      <c r="AB6071" s="56" t="str">
        <f t="shared" si="2554"/>
        <v/>
      </c>
      <c r="AC6071" s="56" t="b">
        <f t="shared" si="2540"/>
        <v>0</v>
      </c>
      <c r="AD6071" s="58" t="b">
        <f t="shared" si="2541"/>
        <v>0</v>
      </c>
      <c r="AE6071" s="59" t="b">
        <f t="shared" si="2542"/>
        <v>0</v>
      </c>
      <c r="AF6071" s="56" t="e">
        <f t="shared" si="2555"/>
        <v>#VALUE!</v>
      </c>
      <c r="AG6071" s="56" t="e">
        <f t="shared" si="2556"/>
        <v>#VALUE!</v>
      </c>
      <c r="AH6071" s="58" t="e">
        <f t="shared" si="2557"/>
        <v>#VALUE!</v>
      </c>
      <c r="AI6071" s="56">
        <f t="shared" si="2558"/>
        <v>0</v>
      </c>
      <c r="AJ6071" s="56">
        <f t="shared" si="2559"/>
        <v>0</v>
      </c>
      <c r="AK6071" s="56">
        <f t="shared" si="2560"/>
        <v>0</v>
      </c>
      <c r="AL6071" s="56">
        <f t="shared" si="2561"/>
        <v>0</v>
      </c>
      <c r="AM6071" s="56">
        <f t="shared" si="2562"/>
        <v>0</v>
      </c>
      <c r="AN6071" s="56">
        <f t="shared" si="2563"/>
        <v>0</v>
      </c>
      <c r="AO6071" s="89" t="str">
        <f t="shared" si="2564"/>
        <v/>
      </c>
      <c r="AP6071" s="89" t="str">
        <f t="shared" si="2565"/>
        <v>Left</v>
      </c>
    </row>
    <row r="6072" spans="15:42">
      <c r="O6072" s="55">
        <f t="shared" si="2543"/>
        <v>0</v>
      </c>
      <c r="P6072" s="56">
        <f t="shared" si="2539"/>
        <v>0</v>
      </c>
      <c r="Q6072" s="57">
        <f>_xlfn.IFNA(VLOOKUP(E6072,'2026 W-4 Spreadsheet'!frequ,2,FALSE),0)</f>
        <v>0</v>
      </c>
      <c r="R6072" s="56">
        <f t="shared" si="2544"/>
        <v>0</v>
      </c>
      <c r="S6072" s="56" t="str">
        <f t="shared" si="2545"/>
        <v/>
      </c>
      <c r="T6072" s="56" t="str">
        <f t="shared" si="2546"/>
        <v/>
      </c>
      <c r="U6072" s="56" t="str">
        <f t="shared" si="2547"/>
        <v/>
      </c>
      <c r="V6072" s="56" t="str">
        <f t="shared" si="2548"/>
        <v/>
      </c>
      <c r="W6072" s="56" t="str">
        <f t="shared" si="2549"/>
        <v/>
      </c>
      <c r="X6072" s="56" t="str">
        <f t="shared" si="2550"/>
        <v/>
      </c>
      <c r="Y6072" s="57" t="str">
        <f t="shared" si="2551"/>
        <v/>
      </c>
      <c r="Z6072" s="56" t="str">
        <f t="shared" si="2552"/>
        <v/>
      </c>
      <c r="AA6072" s="56" t="str">
        <f t="shared" si="2553"/>
        <v/>
      </c>
      <c r="AB6072" s="56" t="str">
        <f t="shared" si="2554"/>
        <v/>
      </c>
      <c r="AC6072" s="56" t="b">
        <f t="shared" si="2540"/>
        <v>0</v>
      </c>
      <c r="AD6072" s="58" t="b">
        <f t="shared" si="2541"/>
        <v>0</v>
      </c>
      <c r="AE6072" s="59" t="b">
        <f t="shared" si="2542"/>
        <v>0</v>
      </c>
      <c r="AF6072" s="56" t="e">
        <f t="shared" si="2555"/>
        <v>#VALUE!</v>
      </c>
      <c r="AG6072" s="56" t="e">
        <f t="shared" si="2556"/>
        <v>#VALUE!</v>
      </c>
      <c r="AH6072" s="58" t="e">
        <f t="shared" si="2557"/>
        <v>#VALUE!</v>
      </c>
      <c r="AI6072" s="56">
        <f t="shared" si="2558"/>
        <v>0</v>
      </c>
      <c r="AJ6072" s="56">
        <f t="shared" si="2559"/>
        <v>0</v>
      </c>
      <c r="AK6072" s="56">
        <f t="shared" si="2560"/>
        <v>0</v>
      </c>
      <c r="AL6072" s="56">
        <f t="shared" si="2561"/>
        <v>0</v>
      </c>
      <c r="AM6072" s="56">
        <f t="shared" si="2562"/>
        <v>0</v>
      </c>
      <c r="AN6072" s="56">
        <f t="shared" si="2563"/>
        <v>0</v>
      </c>
      <c r="AO6072" s="89" t="str">
        <f t="shared" si="2564"/>
        <v/>
      </c>
      <c r="AP6072" s="89" t="str">
        <f t="shared" si="2565"/>
        <v>Left</v>
      </c>
    </row>
    <row r="6073" spans="15:42">
      <c r="O6073" s="55">
        <f t="shared" si="2543"/>
        <v>0</v>
      </c>
      <c r="P6073" s="56">
        <f t="shared" si="2539"/>
        <v>0</v>
      </c>
      <c r="Q6073" s="57">
        <f>_xlfn.IFNA(VLOOKUP(E6073,'2026 W-4 Spreadsheet'!frequ,2,FALSE),0)</f>
        <v>0</v>
      </c>
      <c r="R6073" s="56">
        <f t="shared" si="2544"/>
        <v>0</v>
      </c>
      <c r="S6073" s="56" t="str">
        <f t="shared" si="2545"/>
        <v/>
      </c>
      <c r="T6073" s="56" t="str">
        <f t="shared" si="2546"/>
        <v/>
      </c>
      <c r="U6073" s="56" t="str">
        <f t="shared" si="2547"/>
        <v/>
      </c>
      <c r="V6073" s="56" t="str">
        <f t="shared" si="2548"/>
        <v/>
      </c>
      <c r="W6073" s="56" t="str">
        <f t="shared" si="2549"/>
        <v/>
      </c>
      <c r="X6073" s="56" t="str">
        <f t="shared" si="2550"/>
        <v/>
      </c>
      <c r="Y6073" s="57" t="str">
        <f t="shared" si="2551"/>
        <v/>
      </c>
      <c r="Z6073" s="56" t="str">
        <f t="shared" si="2552"/>
        <v/>
      </c>
      <c r="AA6073" s="56" t="str">
        <f t="shared" si="2553"/>
        <v/>
      </c>
      <c r="AB6073" s="56" t="str">
        <f t="shared" si="2554"/>
        <v/>
      </c>
      <c r="AC6073" s="56" t="b">
        <f t="shared" si="2540"/>
        <v>0</v>
      </c>
      <c r="AD6073" s="58" t="b">
        <f t="shared" si="2541"/>
        <v>0</v>
      </c>
      <c r="AE6073" s="59" t="b">
        <f t="shared" si="2542"/>
        <v>0</v>
      </c>
      <c r="AF6073" s="56" t="e">
        <f t="shared" si="2555"/>
        <v>#VALUE!</v>
      </c>
      <c r="AG6073" s="56" t="e">
        <f t="shared" si="2556"/>
        <v>#VALUE!</v>
      </c>
      <c r="AH6073" s="58" t="e">
        <f t="shared" si="2557"/>
        <v>#VALUE!</v>
      </c>
      <c r="AI6073" s="56">
        <f t="shared" si="2558"/>
        <v>0</v>
      </c>
      <c r="AJ6073" s="56">
        <f t="shared" si="2559"/>
        <v>0</v>
      </c>
      <c r="AK6073" s="56">
        <f t="shared" si="2560"/>
        <v>0</v>
      </c>
      <c r="AL6073" s="56">
        <f t="shared" si="2561"/>
        <v>0</v>
      </c>
      <c r="AM6073" s="56">
        <f t="shared" si="2562"/>
        <v>0</v>
      </c>
      <c r="AN6073" s="56">
        <f t="shared" si="2563"/>
        <v>0</v>
      </c>
      <c r="AO6073" s="89" t="str">
        <f t="shared" si="2564"/>
        <v/>
      </c>
      <c r="AP6073" s="89" t="str">
        <f t="shared" si="2565"/>
        <v>Left</v>
      </c>
    </row>
    <row r="6074" spans="15:42">
      <c r="O6074" s="55">
        <f t="shared" si="2543"/>
        <v>0</v>
      </c>
      <c r="P6074" s="56">
        <f t="shared" si="2539"/>
        <v>0</v>
      </c>
      <c r="Q6074" s="57">
        <f>_xlfn.IFNA(VLOOKUP(E6074,'2026 W-4 Spreadsheet'!frequ,2,FALSE),0)</f>
        <v>0</v>
      </c>
      <c r="R6074" s="56">
        <f t="shared" si="2544"/>
        <v>0</v>
      </c>
      <c r="S6074" s="56" t="str">
        <f t="shared" si="2545"/>
        <v/>
      </c>
      <c r="T6074" s="56" t="str">
        <f t="shared" si="2546"/>
        <v/>
      </c>
      <c r="U6074" s="56" t="str">
        <f t="shared" si="2547"/>
        <v/>
      </c>
      <c r="V6074" s="56" t="str">
        <f t="shared" si="2548"/>
        <v/>
      </c>
      <c r="W6074" s="56" t="str">
        <f t="shared" si="2549"/>
        <v/>
      </c>
      <c r="X6074" s="56" t="str">
        <f t="shared" si="2550"/>
        <v/>
      </c>
      <c r="Y6074" s="57" t="str">
        <f t="shared" si="2551"/>
        <v/>
      </c>
      <c r="Z6074" s="56" t="str">
        <f t="shared" si="2552"/>
        <v/>
      </c>
      <c r="AA6074" s="56" t="str">
        <f t="shared" si="2553"/>
        <v/>
      </c>
      <c r="AB6074" s="56" t="str">
        <f t="shared" si="2554"/>
        <v/>
      </c>
      <c r="AC6074" s="56" t="b">
        <f t="shared" si="2540"/>
        <v>0</v>
      </c>
      <c r="AD6074" s="58" t="b">
        <f t="shared" si="2541"/>
        <v>0</v>
      </c>
      <c r="AE6074" s="59" t="b">
        <f t="shared" si="2542"/>
        <v>0</v>
      </c>
      <c r="AF6074" s="56" t="e">
        <f t="shared" si="2555"/>
        <v>#VALUE!</v>
      </c>
      <c r="AG6074" s="56" t="e">
        <f t="shared" si="2556"/>
        <v>#VALUE!</v>
      </c>
      <c r="AH6074" s="58" t="e">
        <f t="shared" si="2557"/>
        <v>#VALUE!</v>
      </c>
      <c r="AI6074" s="56">
        <f t="shared" si="2558"/>
        <v>0</v>
      </c>
      <c r="AJ6074" s="56">
        <f t="shared" si="2559"/>
        <v>0</v>
      </c>
      <c r="AK6074" s="56">
        <f t="shared" si="2560"/>
        <v>0</v>
      </c>
      <c r="AL6074" s="56">
        <f t="shared" si="2561"/>
        <v>0</v>
      </c>
      <c r="AM6074" s="56">
        <f t="shared" si="2562"/>
        <v>0</v>
      </c>
      <c r="AN6074" s="56">
        <f t="shared" si="2563"/>
        <v>0</v>
      </c>
      <c r="AO6074" s="89" t="str">
        <f t="shared" si="2564"/>
        <v/>
      </c>
      <c r="AP6074" s="89" t="str">
        <f t="shared" si="2565"/>
        <v>Left</v>
      </c>
    </row>
    <row r="6075" spans="15:42">
      <c r="O6075" s="55">
        <f t="shared" si="2543"/>
        <v>0</v>
      </c>
      <c r="P6075" s="56">
        <f t="shared" si="2539"/>
        <v>0</v>
      </c>
      <c r="Q6075" s="57">
        <f>_xlfn.IFNA(VLOOKUP(E6075,'2026 W-4 Spreadsheet'!frequ,2,FALSE),0)</f>
        <v>0</v>
      </c>
      <c r="R6075" s="56">
        <f t="shared" si="2544"/>
        <v>0</v>
      </c>
      <c r="S6075" s="56" t="str">
        <f t="shared" si="2545"/>
        <v/>
      </c>
      <c r="T6075" s="56" t="str">
        <f t="shared" si="2546"/>
        <v/>
      </c>
      <c r="U6075" s="56" t="str">
        <f t="shared" si="2547"/>
        <v/>
      </c>
      <c r="V6075" s="56" t="str">
        <f t="shared" si="2548"/>
        <v/>
      </c>
      <c r="W6075" s="56" t="str">
        <f t="shared" si="2549"/>
        <v/>
      </c>
      <c r="X6075" s="56" t="str">
        <f t="shared" si="2550"/>
        <v/>
      </c>
      <c r="Y6075" s="57" t="str">
        <f t="shared" si="2551"/>
        <v/>
      </c>
      <c r="Z6075" s="56" t="str">
        <f t="shared" si="2552"/>
        <v/>
      </c>
      <c r="AA6075" s="56" t="str">
        <f t="shared" si="2553"/>
        <v/>
      </c>
      <c r="AB6075" s="56" t="str">
        <f t="shared" si="2554"/>
        <v/>
      </c>
      <c r="AC6075" s="56" t="b">
        <f t="shared" si="2540"/>
        <v>0</v>
      </c>
      <c r="AD6075" s="58" t="b">
        <f t="shared" si="2541"/>
        <v>0</v>
      </c>
      <c r="AE6075" s="59" t="b">
        <f t="shared" si="2542"/>
        <v>0</v>
      </c>
      <c r="AF6075" s="56" t="e">
        <f t="shared" si="2555"/>
        <v>#VALUE!</v>
      </c>
      <c r="AG6075" s="56" t="e">
        <f t="shared" si="2556"/>
        <v>#VALUE!</v>
      </c>
      <c r="AH6075" s="58" t="e">
        <f t="shared" si="2557"/>
        <v>#VALUE!</v>
      </c>
      <c r="AI6075" s="56">
        <f t="shared" si="2558"/>
        <v>0</v>
      </c>
      <c r="AJ6075" s="56">
        <f t="shared" si="2559"/>
        <v>0</v>
      </c>
      <c r="AK6075" s="56">
        <f t="shared" si="2560"/>
        <v>0</v>
      </c>
      <c r="AL6075" s="56">
        <f t="shared" si="2561"/>
        <v>0</v>
      </c>
      <c r="AM6075" s="56">
        <f t="shared" si="2562"/>
        <v>0</v>
      </c>
      <c r="AN6075" s="56">
        <f t="shared" si="2563"/>
        <v>0</v>
      </c>
      <c r="AO6075" s="89" t="str">
        <f t="shared" si="2564"/>
        <v/>
      </c>
      <c r="AP6075" s="89" t="str">
        <f t="shared" si="2565"/>
        <v>Left</v>
      </c>
    </row>
    <row r="6076" spans="15:42">
      <c r="O6076" s="55">
        <f t="shared" si="2543"/>
        <v>0</v>
      </c>
      <c r="P6076" s="56">
        <f t="shared" si="2539"/>
        <v>0</v>
      </c>
      <c r="Q6076" s="57">
        <f>_xlfn.IFNA(VLOOKUP(E6076,'2026 W-4 Spreadsheet'!frequ,2,FALSE),0)</f>
        <v>0</v>
      </c>
      <c r="R6076" s="56">
        <f t="shared" si="2544"/>
        <v>0</v>
      </c>
      <c r="S6076" s="56" t="str">
        <f t="shared" si="2545"/>
        <v/>
      </c>
      <c r="T6076" s="56" t="str">
        <f t="shared" si="2546"/>
        <v/>
      </c>
      <c r="U6076" s="56" t="str">
        <f t="shared" si="2547"/>
        <v/>
      </c>
      <c r="V6076" s="56" t="str">
        <f t="shared" si="2548"/>
        <v/>
      </c>
      <c r="W6076" s="56" t="str">
        <f t="shared" si="2549"/>
        <v/>
      </c>
      <c r="X6076" s="56" t="str">
        <f t="shared" si="2550"/>
        <v/>
      </c>
      <c r="Y6076" s="57" t="str">
        <f t="shared" si="2551"/>
        <v/>
      </c>
      <c r="Z6076" s="56" t="str">
        <f t="shared" si="2552"/>
        <v/>
      </c>
      <c r="AA6076" s="56" t="str">
        <f t="shared" si="2553"/>
        <v/>
      </c>
      <c r="AB6076" s="56" t="str">
        <f t="shared" si="2554"/>
        <v/>
      </c>
      <c r="AC6076" s="56" t="b">
        <f t="shared" si="2540"/>
        <v>0</v>
      </c>
      <c r="AD6076" s="58" t="b">
        <f t="shared" si="2541"/>
        <v>0</v>
      </c>
      <c r="AE6076" s="59" t="b">
        <f t="shared" si="2542"/>
        <v>0</v>
      </c>
      <c r="AF6076" s="56" t="e">
        <f t="shared" si="2555"/>
        <v>#VALUE!</v>
      </c>
      <c r="AG6076" s="56" t="e">
        <f t="shared" si="2556"/>
        <v>#VALUE!</v>
      </c>
      <c r="AH6076" s="58" t="e">
        <f t="shared" si="2557"/>
        <v>#VALUE!</v>
      </c>
      <c r="AI6076" s="56">
        <f t="shared" si="2558"/>
        <v>0</v>
      </c>
      <c r="AJ6076" s="56">
        <f t="shared" si="2559"/>
        <v>0</v>
      </c>
      <c r="AK6076" s="56">
        <f t="shared" si="2560"/>
        <v>0</v>
      </c>
      <c r="AL6076" s="56">
        <f t="shared" si="2561"/>
        <v>0</v>
      </c>
      <c r="AM6076" s="56">
        <f t="shared" si="2562"/>
        <v>0</v>
      </c>
      <c r="AN6076" s="56">
        <f t="shared" si="2563"/>
        <v>0</v>
      </c>
      <c r="AO6076" s="89" t="str">
        <f t="shared" si="2564"/>
        <v/>
      </c>
      <c r="AP6076" s="89" t="str">
        <f t="shared" si="2565"/>
        <v>Left</v>
      </c>
    </row>
    <row r="6077" spans="15:42">
      <c r="O6077" s="55">
        <f t="shared" si="2543"/>
        <v>0</v>
      </c>
      <c r="P6077" s="56">
        <f t="shared" si="2539"/>
        <v>0</v>
      </c>
      <c r="Q6077" s="57">
        <f>_xlfn.IFNA(VLOOKUP(E6077,'2026 W-4 Spreadsheet'!frequ,2,FALSE),0)</f>
        <v>0</v>
      </c>
      <c r="R6077" s="56">
        <f t="shared" si="2544"/>
        <v>0</v>
      </c>
      <c r="S6077" s="56" t="str">
        <f t="shared" si="2545"/>
        <v/>
      </c>
      <c r="T6077" s="56" t="str">
        <f t="shared" si="2546"/>
        <v/>
      </c>
      <c r="U6077" s="56" t="str">
        <f t="shared" si="2547"/>
        <v/>
      </c>
      <c r="V6077" s="56" t="str">
        <f t="shared" si="2548"/>
        <v/>
      </c>
      <c r="W6077" s="56" t="str">
        <f t="shared" si="2549"/>
        <v/>
      </c>
      <c r="X6077" s="56" t="str">
        <f t="shared" si="2550"/>
        <v/>
      </c>
      <c r="Y6077" s="57" t="str">
        <f t="shared" si="2551"/>
        <v/>
      </c>
      <c r="Z6077" s="56" t="str">
        <f t="shared" si="2552"/>
        <v/>
      </c>
      <c r="AA6077" s="56" t="str">
        <f t="shared" si="2553"/>
        <v/>
      </c>
      <c r="AB6077" s="56" t="str">
        <f t="shared" si="2554"/>
        <v/>
      </c>
      <c r="AC6077" s="56" t="b">
        <f t="shared" si="2540"/>
        <v>0</v>
      </c>
      <c r="AD6077" s="58" t="b">
        <f t="shared" si="2541"/>
        <v>0</v>
      </c>
      <c r="AE6077" s="59" t="b">
        <f t="shared" si="2542"/>
        <v>0</v>
      </c>
      <c r="AF6077" s="56" t="e">
        <f t="shared" si="2555"/>
        <v>#VALUE!</v>
      </c>
      <c r="AG6077" s="56" t="e">
        <f t="shared" si="2556"/>
        <v>#VALUE!</v>
      </c>
      <c r="AH6077" s="58" t="e">
        <f t="shared" si="2557"/>
        <v>#VALUE!</v>
      </c>
      <c r="AI6077" s="56">
        <f t="shared" si="2558"/>
        <v>0</v>
      </c>
      <c r="AJ6077" s="56">
        <f t="shared" si="2559"/>
        <v>0</v>
      </c>
      <c r="AK6077" s="56">
        <f t="shared" si="2560"/>
        <v>0</v>
      </c>
      <c r="AL6077" s="56">
        <f t="shared" si="2561"/>
        <v>0</v>
      </c>
      <c r="AM6077" s="56">
        <f t="shared" si="2562"/>
        <v>0</v>
      </c>
      <c r="AN6077" s="56">
        <f t="shared" si="2563"/>
        <v>0</v>
      </c>
      <c r="AO6077" s="89" t="str">
        <f t="shared" si="2564"/>
        <v/>
      </c>
      <c r="AP6077" s="89" t="str">
        <f t="shared" si="2565"/>
        <v>Left</v>
      </c>
    </row>
    <row r="6078" spans="15:42">
      <c r="O6078" s="55">
        <f t="shared" si="2543"/>
        <v>0</v>
      </c>
      <c r="P6078" s="56">
        <f t="shared" si="2539"/>
        <v>0</v>
      </c>
      <c r="Q6078" s="57">
        <f>_xlfn.IFNA(VLOOKUP(E6078,'2026 W-4 Spreadsheet'!frequ,2,FALSE),0)</f>
        <v>0</v>
      </c>
      <c r="R6078" s="56">
        <f t="shared" si="2544"/>
        <v>0</v>
      </c>
      <c r="S6078" s="56" t="str">
        <f t="shared" si="2545"/>
        <v/>
      </c>
      <c r="T6078" s="56" t="str">
        <f t="shared" si="2546"/>
        <v/>
      </c>
      <c r="U6078" s="56" t="str">
        <f t="shared" si="2547"/>
        <v/>
      </c>
      <c r="V6078" s="56" t="str">
        <f t="shared" si="2548"/>
        <v/>
      </c>
      <c r="W6078" s="56" t="str">
        <f t="shared" si="2549"/>
        <v/>
      </c>
      <c r="X6078" s="56" t="str">
        <f t="shared" si="2550"/>
        <v/>
      </c>
      <c r="Y6078" s="57" t="str">
        <f t="shared" si="2551"/>
        <v/>
      </c>
      <c r="Z6078" s="56" t="str">
        <f t="shared" si="2552"/>
        <v/>
      </c>
      <c r="AA6078" s="56" t="str">
        <f t="shared" si="2553"/>
        <v/>
      </c>
      <c r="AB6078" s="56" t="str">
        <f t="shared" si="2554"/>
        <v/>
      </c>
      <c r="AC6078" s="56" t="b">
        <f t="shared" si="2540"/>
        <v>0</v>
      </c>
      <c r="AD6078" s="58" t="b">
        <f t="shared" si="2541"/>
        <v>0</v>
      </c>
      <c r="AE6078" s="59" t="b">
        <f t="shared" si="2542"/>
        <v>0</v>
      </c>
      <c r="AF6078" s="56" t="e">
        <f t="shared" si="2555"/>
        <v>#VALUE!</v>
      </c>
      <c r="AG6078" s="56" t="e">
        <f t="shared" si="2556"/>
        <v>#VALUE!</v>
      </c>
      <c r="AH6078" s="58" t="e">
        <f t="shared" si="2557"/>
        <v>#VALUE!</v>
      </c>
      <c r="AI6078" s="56">
        <f t="shared" si="2558"/>
        <v>0</v>
      </c>
      <c r="AJ6078" s="56">
        <f t="shared" si="2559"/>
        <v>0</v>
      </c>
      <c r="AK6078" s="56">
        <f t="shared" si="2560"/>
        <v>0</v>
      </c>
      <c r="AL6078" s="56">
        <f t="shared" si="2561"/>
        <v>0</v>
      </c>
      <c r="AM6078" s="56">
        <f t="shared" si="2562"/>
        <v>0</v>
      </c>
      <c r="AN6078" s="56">
        <f t="shared" si="2563"/>
        <v>0</v>
      </c>
      <c r="AO6078" s="89" t="str">
        <f t="shared" si="2564"/>
        <v/>
      </c>
      <c r="AP6078" s="89" t="str">
        <f t="shared" si="2565"/>
        <v>Left</v>
      </c>
    </row>
    <row r="6079" spans="15:42">
      <c r="O6079" s="55">
        <f t="shared" si="2543"/>
        <v>0</v>
      </c>
      <c r="P6079" s="56">
        <f t="shared" si="2539"/>
        <v>0</v>
      </c>
      <c r="Q6079" s="57">
        <f>_xlfn.IFNA(VLOOKUP(E6079,'2026 W-4 Spreadsheet'!frequ,2,FALSE),0)</f>
        <v>0</v>
      </c>
      <c r="R6079" s="56">
        <f t="shared" si="2544"/>
        <v>0</v>
      </c>
      <c r="S6079" s="56" t="str">
        <f t="shared" si="2545"/>
        <v/>
      </c>
      <c r="T6079" s="56" t="str">
        <f t="shared" si="2546"/>
        <v/>
      </c>
      <c r="U6079" s="56" t="str">
        <f t="shared" si="2547"/>
        <v/>
      </c>
      <c r="V6079" s="56" t="str">
        <f t="shared" si="2548"/>
        <v/>
      </c>
      <c r="W6079" s="56" t="str">
        <f t="shared" si="2549"/>
        <v/>
      </c>
      <c r="X6079" s="56" t="str">
        <f t="shared" si="2550"/>
        <v/>
      </c>
      <c r="Y6079" s="57" t="str">
        <f t="shared" si="2551"/>
        <v/>
      </c>
      <c r="Z6079" s="56" t="str">
        <f t="shared" si="2552"/>
        <v/>
      </c>
      <c r="AA6079" s="56" t="str">
        <f t="shared" si="2553"/>
        <v/>
      </c>
      <c r="AB6079" s="56" t="str">
        <f t="shared" si="2554"/>
        <v/>
      </c>
      <c r="AC6079" s="56" t="b">
        <f t="shared" si="2540"/>
        <v>0</v>
      </c>
      <c r="AD6079" s="58" t="b">
        <f t="shared" si="2541"/>
        <v>0</v>
      </c>
      <c r="AE6079" s="59" t="b">
        <f t="shared" si="2542"/>
        <v>0</v>
      </c>
      <c r="AF6079" s="56" t="e">
        <f t="shared" si="2555"/>
        <v>#VALUE!</v>
      </c>
      <c r="AG6079" s="56" t="e">
        <f t="shared" si="2556"/>
        <v>#VALUE!</v>
      </c>
      <c r="AH6079" s="58" t="e">
        <f t="shared" si="2557"/>
        <v>#VALUE!</v>
      </c>
      <c r="AI6079" s="56">
        <f t="shared" si="2558"/>
        <v>0</v>
      </c>
      <c r="AJ6079" s="56">
        <f t="shared" si="2559"/>
        <v>0</v>
      </c>
      <c r="AK6079" s="56">
        <f t="shared" si="2560"/>
        <v>0</v>
      </c>
      <c r="AL6079" s="56">
        <f t="shared" si="2561"/>
        <v>0</v>
      </c>
      <c r="AM6079" s="56">
        <f t="shared" si="2562"/>
        <v>0</v>
      </c>
      <c r="AN6079" s="56">
        <f t="shared" si="2563"/>
        <v>0</v>
      </c>
      <c r="AO6079" s="89" t="str">
        <f t="shared" si="2564"/>
        <v/>
      </c>
      <c r="AP6079" s="89" t="str">
        <f t="shared" si="2565"/>
        <v>Left</v>
      </c>
    </row>
    <row r="6080" spans="15:42">
      <c r="O6080" s="55">
        <f t="shared" si="2543"/>
        <v>0</v>
      </c>
      <c r="P6080" s="56">
        <f t="shared" si="2539"/>
        <v>0</v>
      </c>
      <c r="Q6080" s="57">
        <f>_xlfn.IFNA(VLOOKUP(E6080,'2026 W-4 Spreadsheet'!frequ,2,FALSE),0)</f>
        <v>0</v>
      </c>
      <c r="R6080" s="56">
        <f t="shared" si="2544"/>
        <v>0</v>
      </c>
      <c r="S6080" s="56" t="str">
        <f t="shared" si="2545"/>
        <v/>
      </c>
      <c r="T6080" s="56" t="str">
        <f t="shared" si="2546"/>
        <v/>
      </c>
      <c r="U6080" s="56" t="str">
        <f t="shared" si="2547"/>
        <v/>
      </c>
      <c r="V6080" s="56" t="str">
        <f t="shared" si="2548"/>
        <v/>
      </c>
      <c r="W6080" s="56" t="str">
        <f t="shared" si="2549"/>
        <v/>
      </c>
      <c r="X6080" s="56" t="str">
        <f t="shared" si="2550"/>
        <v/>
      </c>
      <c r="Y6080" s="57" t="str">
        <f t="shared" si="2551"/>
        <v/>
      </c>
      <c r="Z6080" s="56" t="str">
        <f t="shared" si="2552"/>
        <v/>
      </c>
      <c r="AA6080" s="56" t="str">
        <f t="shared" si="2553"/>
        <v/>
      </c>
      <c r="AB6080" s="56" t="str">
        <f t="shared" si="2554"/>
        <v/>
      </c>
      <c r="AC6080" s="56" t="b">
        <f t="shared" si="2540"/>
        <v>0</v>
      </c>
      <c r="AD6080" s="58" t="b">
        <f t="shared" si="2541"/>
        <v>0</v>
      </c>
      <c r="AE6080" s="59" t="b">
        <f t="shared" si="2542"/>
        <v>0</v>
      </c>
      <c r="AF6080" s="56" t="e">
        <f t="shared" si="2555"/>
        <v>#VALUE!</v>
      </c>
      <c r="AG6080" s="56" t="e">
        <f t="shared" si="2556"/>
        <v>#VALUE!</v>
      </c>
      <c r="AH6080" s="58" t="e">
        <f t="shared" si="2557"/>
        <v>#VALUE!</v>
      </c>
      <c r="AI6080" s="56">
        <f t="shared" si="2558"/>
        <v>0</v>
      </c>
      <c r="AJ6080" s="56">
        <f t="shared" si="2559"/>
        <v>0</v>
      </c>
      <c r="AK6080" s="56">
        <f t="shared" si="2560"/>
        <v>0</v>
      </c>
      <c r="AL6080" s="56">
        <f t="shared" si="2561"/>
        <v>0</v>
      </c>
      <c r="AM6080" s="56">
        <f t="shared" si="2562"/>
        <v>0</v>
      </c>
      <c r="AN6080" s="56">
        <f t="shared" si="2563"/>
        <v>0</v>
      </c>
      <c r="AO6080" s="89" t="str">
        <f t="shared" si="2564"/>
        <v/>
      </c>
      <c r="AP6080" s="89" t="str">
        <f t="shared" si="2565"/>
        <v>Left</v>
      </c>
    </row>
    <row r="6081" spans="15:42">
      <c r="O6081" s="55">
        <f t="shared" si="2543"/>
        <v>0</v>
      </c>
      <c r="P6081" s="56">
        <f t="shared" si="2539"/>
        <v>0</v>
      </c>
      <c r="Q6081" s="57">
        <f>_xlfn.IFNA(VLOOKUP(E6081,'2026 W-4 Spreadsheet'!frequ,2,FALSE),0)</f>
        <v>0</v>
      </c>
      <c r="R6081" s="56">
        <f t="shared" si="2544"/>
        <v>0</v>
      </c>
      <c r="S6081" s="56" t="str">
        <f t="shared" si="2545"/>
        <v/>
      </c>
      <c r="T6081" s="56" t="str">
        <f t="shared" si="2546"/>
        <v/>
      </c>
      <c r="U6081" s="56" t="str">
        <f t="shared" si="2547"/>
        <v/>
      </c>
      <c r="V6081" s="56" t="str">
        <f t="shared" si="2548"/>
        <v/>
      </c>
      <c r="W6081" s="56" t="str">
        <f t="shared" si="2549"/>
        <v/>
      </c>
      <c r="X6081" s="56" t="str">
        <f t="shared" si="2550"/>
        <v/>
      </c>
      <c r="Y6081" s="57" t="str">
        <f t="shared" si="2551"/>
        <v/>
      </c>
      <c r="Z6081" s="56" t="str">
        <f t="shared" si="2552"/>
        <v/>
      </c>
      <c r="AA6081" s="56" t="str">
        <f t="shared" si="2553"/>
        <v/>
      </c>
      <c r="AB6081" s="56" t="str">
        <f t="shared" si="2554"/>
        <v/>
      </c>
      <c r="AC6081" s="56" t="b">
        <f t="shared" si="2540"/>
        <v>0</v>
      </c>
      <c r="AD6081" s="58" t="b">
        <f t="shared" si="2541"/>
        <v>0</v>
      </c>
      <c r="AE6081" s="59" t="b">
        <f t="shared" si="2542"/>
        <v>0</v>
      </c>
      <c r="AF6081" s="56" t="e">
        <f t="shared" si="2555"/>
        <v>#VALUE!</v>
      </c>
      <c r="AG6081" s="56" t="e">
        <f t="shared" si="2556"/>
        <v>#VALUE!</v>
      </c>
      <c r="AH6081" s="58" t="e">
        <f t="shared" si="2557"/>
        <v>#VALUE!</v>
      </c>
      <c r="AI6081" s="56">
        <f t="shared" si="2558"/>
        <v>0</v>
      </c>
      <c r="AJ6081" s="56">
        <f t="shared" si="2559"/>
        <v>0</v>
      </c>
      <c r="AK6081" s="56">
        <f t="shared" si="2560"/>
        <v>0</v>
      </c>
      <c r="AL6081" s="56">
        <f t="shared" si="2561"/>
        <v>0</v>
      </c>
      <c r="AM6081" s="56">
        <f t="shared" si="2562"/>
        <v>0</v>
      </c>
      <c r="AN6081" s="56">
        <f t="shared" si="2563"/>
        <v>0</v>
      </c>
      <c r="AO6081" s="89" t="str">
        <f t="shared" si="2564"/>
        <v/>
      </c>
      <c r="AP6081" s="89" t="str">
        <f t="shared" si="2565"/>
        <v>Left</v>
      </c>
    </row>
    <row r="6082" spans="15:42">
      <c r="O6082" s="55">
        <f t="shared" si="2543"/>
        <v>0</v>
      </c>
      <c r="P6082" s="56">
        <f t="shared" si="2539"/>
        <v>0</v>
      </c>
      <c r="Q6082" s="57">
        <f>_xlfn.IFNA(VLOOKUP(E6082,'2026 W-4 Spreadsheet'!frequ,2,FALSE),0)</f>
        <v>0</v>
      </c>
      <c r="R6082" s="56">
        <f t="shared" si="2544"/>
        <v>0</v>
      </c>
      <c r="S6082" s="56" t="str">
        <f t="shared" si="2545"/>
        <v/>
      </c>
      <c r="T6082" s="56" t="str">
        <f t="shared" si="2546"/>
        <v/>
      </c>
      <c r="U6082" s="56" t="str">
        <f t="shared" si="2547"/>
        <v/>
      </c>
      <c r="V6082" s="56" t="str">
        <f t="shared" si="2548"/>
        <v/>
      </c>
      <c r="W6082" s="56" t="str">
        <f t="shared" si="2549"/>
        <v/>
      </c>
      <c r="X6082" s="56" t="str">
        <f t="shared" si="2550"/>
        <v/>
      </c>
      <c r="Y6082" s="57" t="str">
        <f t="shared" si="2551"/>
        <v/>
      </c>
      <c r="Z6082" s="56" t="str">
        <f t="shared" si="2552"/>
        <v/>
      </c>
      <c r="AA6082" s="56" t="str">
        <f t="shared" si="2553"/>
        <v/>
      </c>
      <c r="AB6082" s="56" t="str">
        <f t="shared" si="2554"/>
        <v/>
      </c>
      <c r="AC6082" s="56" t="b">
        <f t="shared" si="2540"/>
        <v>0</v>
      </c>
      <c r="AD6082" s="58" t="b">
        <f t="shared" si="2541"/>
        <v>0</v>
      </c>
      <c r="AE6082" s="59" t="b">
        <f t="shared" si="2542"/>
        <v>0</v>
      </c>
      <c r="AF6082" s="56" t="e">
        <f t="shared" si="2555"/>
        <v>#VALUE!</v>
      </c>
      <c r="AG6082" s="56" t="e">
        <f t="shared" si="2556"/>
        <v>#VALUE!</v>
      </c>
      <c r="AH6082" s="58" t="e">
        <f t="shared" si="2557"/>
        <v>#VALUE!</v>
      </c>
      <c r="AI6082" s="56">
        <f t="shared" si="2558"/>
        <v>0</v>
      </c>
      <c r="AJ6082" s="56">
        <f t="shared" si="2559"/>
        <v>0</v>
      </c>
      <c r="AK6082" s="56">
        <f t="shared" si="2560"/>
        <v>0</v>
      </c>
      <c r="AL6082" s="56">
        <f t="shared" si="2561"/>
        <v>0</v>
      </c>
      <c r="AM6082" s="56">
        <f t="shared" si="2562"/>
        <v>0</v>
      </c>
      <c r="AN6082" s="56">
        <f t="shared" si="2563"/>
        <v>0</v>
      </c>
      <c r="AO6082" s="89" t="str">
        <f t="shared" si="2564"/>
        <v/>
      </c>
      <c r="AP6082" s="89" t="str">
        <f t="shared" si="2565"/>
        <v>Left</v>
      </c>
    </row>
    <row r="6083" spans="15:42">
      <c r="O6083" s="55">
        <f t="shared" si="2543"/>
        <v>0</v>
      </c>
      <c r="P6083" s="56">
        <f t="shared" si="2539"/>
        <v>0</v>
      </c>
      <c r="Q6083" s="57">
        <f>_xlfn.IFNA(VLOOKUP(E6083,'2026 W-4 Spreadsheet'!frequ,2,FALSE),0)</f>
        <v>0</v>
      </c>
      <c r="R6083" s="56">
        <f t="shared" si="2544"/>
        <v>0</v>
      </c>
      <c r="S6083" s="56" t="str">
        <f t="shared" si="2545"/>
        <v/>
      </c>
      <c r="T6083" s="56" t="str">
        <f t="shared" si="2546"/>
        <v/>
      </c>
      <c r="U6083" s="56" t="str">
        <f t="shared" si="2547"/>
        <v/>
      </c>
      <c r="V6083" s="56" t="str">
        <f t="shared" si="2548"/>
        <v/>
      </c>
      <c r="W6083" s="56" t="str">
        <f t="shared" si="2549"/>
        <v/>
      </c>
      <c r="X6083" s="56" t="str">
        <f t="shared" si="2550"/>
        <v/>
      </c>
      <c r="Y6083" s="57" t="str">
        <f t="shared" si="2551"/>
        <v/>
      </c>
      <c r="Z6083" s="56" t="str">
        <f t="shared" si="2552"/>
        <v/>
      </c>
      <c r="AA6083" s="56" t="str">
        <f t="shared" si="2553"/>
        <v/>
      </c>
      <c r="AB6083" s="56" t="str">
        <f t="shared" si="2554"/>
        <v/>
      </c>
      <c r="AC6083" s="56" t="b">
        <f t="shared" si="2540"/>
        <v>0</v>
      </c>
      <c r="AD6083" s="58" t="b">
        <f t="shared" si="2541"/>
        <v>0</v>
      </c>
      <c r="AE6083" s="59" t="b">
        <f t="shared" si="2542"/>
        <v>0</v>
      </c>
      <c r="AF6083" s="56" t="e">
        <f t="shared" si="2555"/>
        <v>#VALUE!</v>
      </c>
      <c r="AG6083" s="56" t="e">
        <f t="shared" si="2556"/>
        <v>#VALUE!</v>
      </c>
      <c r="AH6083" s="58" t="e">
        <f t="shared" si="2557"/>
        <v>#VALUE!</v>
      </c>
      <c r="AI6083" s="56">
        <f t="shared" si="2558"/>
        <v>0</v>
      </c>
      <c r="AJ6083" s="56">
        <f t="shared" si="2559"/>
        <v>0</v>
      </c>
      <c r="AK6083" s="56">
        <f t="shared" si="2560"/>
        <v>0</v>
      </c>
      <c r="AL6083" s="56">
        <f t="shared" si="2561"/>
        <v>0</v>
      </c>
      <c r="AM6083" s="56">
        <f t="shared" si="2562"/>
        <v>0</v>
      </c>
      <c r="AN6083" s="56">
        <f t="shared" si="2563"/>
        <v>0</v>
      </c>
      <c r="AO6083" s="89" t="str">
        <f t="shared" si="2564"/>
        <v/>
      </c>
      <c r="AP6083" s="89" t="str">
        <f t="shared" si="2565"/>
        <v>Left</v>
      </c>
    </row>
    <row r="6084" spans="15:42">
      <c r="O6084" s="55">
        <f t="shared" si="2543"/>
        <v>0</v>
      </c>
      <c r="P6084" s="56">
        <f t="shared" si="2539"/>
        <v>0</v>
      </c>
      <c r="Q6084" s="57">
        <f>_xlfn.IFNA(VLOOKUP(E6084,'2026 W-4 Spreadsheet'!frequ,2,FALSE),0)</f>
        <v>0</v>
      </c>
      <c r="R6084" s="56">
        <f t="shared" si="2544"/>
        <v>0</v>
      </c>
      <c r="S6084" s="56" t="str">
        <f t="shared" si="2545"/>
        <v/>
      </c>
      <c r="T6084" s="56" t="str">
        <f t="shared" si="2546"/>
        <v/>
      </c>
      <c r="U6084" s="56" t="str">
        <f t="shared" si="2547"/>
        <v/>
      </c>
      <c r="V6084" s="56" t="str">
        <f t="shared" si="2548"/>
        <v/>
      </c>
      <c r="W6084" s="56" t="str">
        <f t="shared" si="2549"/>
        <v/>
      </c>
      <c r="X6084" s="56" t="str">
        <f t="shared" si="2550"/>
        <v/>
      </c>
      <c r="Y6084" s="57" t="str">
        <f t="shared" si="2551"/>
        <v/>
      </c>
      <c r="Z6084" s="56" t="str">
        <f t="shared" si="2552"/>
        <v/>
      </c>
      <c r="AA6084" s="56" t="str">
        <f t="shared" si="2553"/>
        <v/>
      </c>
      <c r="AB6084" s="56" t="str">
        <f t="shared" si="2554"/>
        <v/>
      </c>
      <c r="AC6084" s="56" t="b">
        <f t="shared" si="2540"/>
        <v>0</v>
      </c>
      <c r="AD6084" s="58" t="b">
        <f t="shared" si="2541"/>
        <v>0</v>
      </c>
      <c r="AE6084" s="59" t="b">
        <f t="shared" si="2542"/>
        <v>0</v>
      </c>
      <c r="AF6084" s="56" t="e">
        <f t="shared" si="2555"/>
        <v>#VALUE!</v>
      </c>
      <c r="AG6084" s="56" t="e">
        <f t="shared" si="2556"/>
        <v>#VALUE!</v>
      </c>
      <c r="AH6084" s="58" t="e">
        <f t="shared" si="2557"/>
        <v>#VALUE!</v>
      </c>
      <c r="AI6084" s="56">
        <f t="shared" si="2558"/>
        <v>0</v>
      </c>
      <c r="AJ6084" s="56">
        <f t="shared" si="2559"/>
        <v>0</v>
      </c>
      <c r="AK6084" s="56">
        <f t="shared" si="2560"/>
        <v>0</v>
      </c>
      <c r="AL6084" s="56">
        <f t="shared" si="2561"/>
        <v>0</v>
      </c>
      <c r="AM6084" s="56">
        <f t="shared" si="2562"/>
        <v>0</v>
      </c>
      <c r="AN6084" s="56">
        <f t="shared" si="2563"/>
        <v>0</v>
      </c>
      <c r="AO6084" s="89" t="str">
        <f t="shared" si="2564"/>
        <v/>
      </c>
      <c r="AP6084" s="89" t="str">
        <f t="shared" si="2565"/>
        <v>Left</v>
      </c>
    </row>
    <row r="6085" spans="15:42">
      <c r="O6085" s="55">
        <f t="shared" si="2543"/>
        <v>0</v>
      </c>
      <c r="P6085" s="56">
        <f t="shared" ref="P6085:P6148" si="2566">IF(F6085="Yes",IF(C6085="Yes",D6085+VLOOKUP(E6085,freq2,3,FALSE),D6085+VLOOKUP(E6085,freq2,3,FALSE)),D6085)</f>
        <v>0</v>
      </c>
      <c r="Q6085" s="57">
        <f>_xlfn.IFNA(VLOOKUP(E6085,'2026 W-4 Spreadsheet'!frequ,2,FALSE),0)</f>
        <v>0</v>
      </c>
      <c r="R6085" s="56">
        <f t="shared" si="2544"/>
        <v>0</v>
      </c>
      <c r="S6085" s="56" t="str">
        <f t="shared" si="2545"/>
        <v/>
      </c>
      <c r="T6085" s="56" t="str">
        <f t="shared" si="2546"/>
        <v/>
      </c>
      <c r="U6085" s="56" t="str">
        <f t="shared" si="2547"/>
        <v/>
      </c>
      <c r="V6085" s="56" t="str">
        <f t="shared" si="2548"/>
        <v/>
      </c>
      <c r="W6085" s="56" t="str">
        <f t="shared" si="2549"/>
        <v/>
      </c>
      <c r="X6085" s="56" t="str">
        <f t="shared" si="2550"/>
        <v/>
      </c>
      <c r="Y6085" s="57" t="str">
        <f t="shared" si="2551"/>
        <v/>
      </c>
      <c r="Z6085" s="56" t="str">
        <f t="shared" si="2552"/>
        <v/>
      </c>
      <c r="AA6085" s="56" t="str">
        <f t="shared" si="2553"/>
        <v/>
      </c>
      <c r="AB6085" s="56" t="str">
        <f t="shared" si="2554"/>
        <v/>
      </c>
      <c r="AC6085" s="56" t="b">
        <f t="shared" ref="AC6085:AC6148" si="2567">IF(AP6085="LeftMarr",VLOOKUP(AB6085,LeftMarr,1,TRUE),IF(AP6085="LeftSing",VLOOKUP(AB6085,LeftSing,1,TRUE),IF(AP6085="LeftHead",VLOOKUP(AB6085,LeftHead,1,TRUE),IF(AP6085="RightMarr",VLOOKUP(AB6085,RightMarr,1,TRUE),IF(AP6085="RightSing",VLOOKUP(AB6085,RightSing,1,TRUE),IF(AP6085="RightHead",VLOOKUP(AB6085,RightHead,1,TRUE)))))))</f>
        <v>0</v>
      </c>
      <c r="AD6085" s="58" t="b">
        <f t="shared" ref="AD6085:AD6148" si="2568">IF(AP6085="LeftMarr",VLOOKUP(AB6085,LeftMarr,3,TRUE),IF(AP6085="LeftSing",VLOOKUP(AB6085,LeftSing,3,TRUE),IF(AP6085="LeftHead",VLOOKUP(AB6085,LeftHead,3,TRUE),IF(AP6085="RightMarr",VLOOKUP(AB6085,RightMarr,3,TRUE),IF(AP6085="RightSing",VLOOKUP(AB6085,RightSing,3,TRUE),IF(AP6085="RightHead",VLOOKUP(AB6085,RightHead,3,TRUE)))))))</f>
        <v>0</v>
      </c>
      <c r="AE6085" s="59" t="b">
        <f t="shared" ref="AE6085:AE6148" si="2569">IF(AP6085="LeftMarr",VLOOKUP(AB6085,LeftMarr,4,TRUE),IF(AP6085="LeftSing",VLOOKUP(AB6085,LeftSing,4,TRUE),IF(AP6085="LeftHead",VLOOKUP(AB6085,LeftHead,4,TRUE),IF(AP6085="RightMarr",VLOOKUP(AB6085,RightMarr,4,TRUE),IF(AP6085="RightSing",VLOOKUP(AB6085,RightSing,4,TRUE),IF(AP6085="RightHead",VLOOKUP(AB6085,RightHead,4,TRUE)))))))</f>
        <v>0</v>
      </c>
      <c r="AF6085" s="56" t="e">
        <f t="shared" si="2555"/>
        <v>#VALUE!</v>
      </c>
      <c r="AG6085" s="56" t="e">
        <f t="shared" si="2556"/>
        <v>#VALUE!</v>
      </c>
      <c r="AH6085" s="58" t="e">
        <f t="shared" si="2557"/>
        <v>#VALUE!</v>
      </c>
      <c r="AI6085" s="56">
        <f t="shared" si="2558"/>
        <v>0</v>
      </c>
      <c r="AJ6085" s="56">
        <f t="shared" si="2559"/>
        <v>0</v>
      </c>
      <c r="AK6085" s="56">
        <f t="shared" si="2560"/>
        <v>0</v>
      </c>
      <c r="AL6085" s="56">
        <f t="shared" si="2561"/>
        <v>0</v>
      </c>
      <c r="AM6085" s="56">
        <f t="shared" si="2562"/>
        <v>0</v>
      </c>
      <c r="AN6085" s="56">
        <f t="shared" si="2563"/>
        <v>0</v>
      </c>
      <c r="AO6085" s="89" t="str">
        <f t="shared" si="2564"/>
        <v/>
      </c>
      <c r="AP6085" s="89" t="str">
        <f t="shared" si="2565"/>
        <v>Left</v>
      </c>
    </row>
    <row r="6086" spans="15:42">
      <c r="O6086" s="55">
        <f t="shared" ref="O6086:O6149" si="2570">IF(CONCATENATE(C6086,G6086)="NoH","CANNOT HAVE HEAD OF HOUSEHOLD ON PRE 2020 W4",AN6086)</f>
        <v>0</v>
      </c>
      <c r="P6086" s="56">
        <f t="shared" si="2566"/>
        <v>0</v>
      </c>
      <c r="Q6086" s="57">
        <f>_xlfn.IFNA(VLOOKUP(E6086,'2026 W-4 Spreadsheet'!frequ,2,FALSE),0)</f>
        <v>0</v>
      </c>
      <c r="R6086" s="56">
        <f t="shared" ref="R6086:R6149" si="2571">P6086*Q6086</f>
        <v>0</v>
      </c>
      <c r="S6086" s="56" t="str">
        <f t="shared" ref="S6086:S6149" si="2572">IF(C6086="Yes",L6086,"")</f>
        <v/>
      </c>
      <c r="T6086" s="56" t="str">
        <f t="shared" ref="T6086:T6149" si="2573">IF(C6086="Yes",R6086+S6086,"")</f>
        <v/>
      </c>
      <c r="U6086" s="56" t="str">
        <f t="shared" ref="U6086:U6149" si="2574">IF(C6086="Yes",M6086,"")</f>
        <v/>
      </c>
      <c r="V6086" s="56" t="str">
        <f t="shared" ref="V6086:V6149" si="2575">IF(C6086="Yes",IF(J6086="No",IF(G6086="M",12900,8600),0),"")</f>
        <v/>
      </c>
      <c r="W6086" s="56" t="str">
        <f t="shared" ref="W6086:W6149" si="2576">IF(C6086="Yes",U6086+V6086,"")</f>
        <v/>
      </c>
      <c r="X6086" s="56" t="str">
        <f t="shared" ref="X6086:X6149" si="2577">IF(C6086="Yes",IF(T6086-W6086&lt;0,0,T6086-W6086),"")</f>
        <v/>
      </c>
      <c r="Y6086" s="57" t="str">
        <f t="shared" ref="Y6086:Y6149" si="2578">IF(C6086="No",H6086,"")</f>
        <v/>
      </c>
      <c r="Z6086" s="56" t="str">
        <f t="shared" ref="Z6086:Z6149" si="2579">IF(C6086="No",Y6086*4300,"")</f>
        <v/>
      </c>
      <c r="AA6086" s="56" t="str">
        <f t="shared" ref="AA6086:AA6149" si="2580">IF(C6086="No",IF(R6086-Z6086&lt;0,0,R6086-Z6086),"")</f>
        <v/>
      </c>
      <c r="AB6086" s="56" t="str">
        <f t="shared" ref="AB6086:AB6149" si="2581">IF(C6086="Yes",X6086,AA6086)</f>
        <v/>
      </c>
      <c r="AC6086" s="56" t="b">
        <f t="shared" si="2567"/>
        <v>0</v>
      </c>
      <c r="AD6086" s="58" t="b">
        <f t="shared" si="2568"/>
        <v>0</v>
      </c>
      <c r="AE6086" s="59" t="b">
        <f t="shared" si="2569"/>
        <v>0</v>
      </c>
      <c r="AF6086" s="56" t="e">
        <f t="shared" ref="AF6086:AF6149" si="2582">AB6086-AC6086</f>
        <v>#VALUE!</v>
      </c>
      <c r="AG6086" s="56" t="e">
        <f t="shared" ref="AG6086:AG6149" si="2583">AF6086*AE6086</f>
        <v>#VALUE!</v>
      </c>
      <c r="AH6086" s="58" t="e">
        <f t="shared" ref="AH6086:AH6149" si="2584">AD6086+AG6086</f>
        <v>#VALUE!</v>
      </c>
      <c r="AI6086" s="56">
        <f t="shared" ref="AI6086:AI6149" si="2585">IFERROR(AH6086/Q6086,0)</f>
        <v>0</v>
      </c>
      <c r="AJ6086" s="56">
        <f t="shared" ref="AJ6086:AJ6149" si="2586">IF(C6086="Yes",K6086,0)</f>
        <v>0</v>
      </c>
      <c r="AK6086" s="56">
        <f t="shared" ref="AK6086:AK6149" si="2587">IF(C6086="Yes",AJ6086/Q6086,0)</f>
        <v>0</v>
      </c>
      <c r="AL6086" s="56">
        <f t="shared" ref="AL6086:AL6149" si="2588">IFERROR(IF(AI6086-AK6086&lt;0,0,AI6086-AK6086),"")</f>
        <v>0</v>
      </c>
      <c r="AM6086" s="56">
        <f t="shared" ref="AM6086:AM6149" si="2589">IF(C6086="Yes",N6086,I6086)</f>
        <v>0</v>
      </c>
      <c r="AN6086" s="56">
        <f t="shared" ref="AN6086:AN6149" si="2590">IFERROR(AL6086+AM6086,"")</f>
        <v>0</v>
      </c>
      <c r="AO6086" s="89" t="str">
        <f t="shared" ref="AO6086:AO6149" si="2591">IF(G6086="S","Sing",IF(G6086="M","Marr",IF(G6086="H","Head","")))</f>
        <v/>
      </c>
      <c r="AP6086" s="89" t="str">
        <f t="shared" ref="AP6086:AP6149" si="2592">IF(C6086="Yes",IF(J6086="Yes",CONCATENATE("Right",AO6086),CONCATENATE("Left",AO6086)),CONCATENATE("Left",AO6086))</f>
        <v>Left</v>
      </c>
    </row>
    <row r="6087" spans="15:42">
      <c r="O6087" s="55">
        <f t="shared" si="2570"/>
        <v>0</v>
      </c>
      <c r="P6087" s="56">
        <f t="shared" si="2566"/>
        <v>0</v>
      </c>
      <c r="Q6087" s="57">
        <f>_xlfn.IFNA(VLOOKUP(E6087,'2026 W-4 Spreadsheet'!frequ,2,FALSE),0)</f>
        <v>0</v>
      </c>
      <c r="R6087" s="56">
        <f t="shared" si="2571"/>
        <v>0</v>
      </c>
      <c r="S6087" s="56" t="str">
        <f t="shared" si="2572"/>
        <v/>
      </c>
      <c r="T6087" s="56" t="str">
        <f t="shared" si="2573"/>
        <v/>
      </c>
      <c r="U6087" s="56" t="str">
        <f t="shared" si="2574"/>
        <v/>
      </c>
      <c r="V6087" s="56" t="str">
        <f t="shared" si="2575"/>
        <v/>
      </c>
      <c r="W6087" s="56" t="str">
        <f t="shared" si="2576"/>
        <v/>
      </c>
      <c r="X6087" s="56" t="str">
        <f t="shared" si="2577"/>
        <v/>
      </c>
      <c r="Y6087" s="57" t="str">
        <f t="shared" si="2578"/>
        <v/>
      </c>
      <c r="Z6087" s="56" t="str">
        <f t="shared" si="2579"/>
        <v/>
      </c>
      <c r="AA6087" s="56" t="str">
        <f t="shared" si="2580"/>
        <v/>
      </c>
      <c r="AB6087" s="56" t="str">
        <f t="shared" si="2581"/>
        <v/>
      </c>
      <c r="AC6087" s="56" t="b">
        <f t="shared" si="2567"/>
        <v>0</v>
      </c>
      <c r="AD6087" s="58" t="b">
        <f t="shared" si="2568"/>
        <v>0</v>
      </c>
      <c r="AE6087" s="59" t="b">
        <f t="shared" si="2569"/>
        <v>0</v>
      </c>
      <c r="AF6087" s="56" t="e">
        <f t="shared" si="2582"/>
        <v>#VALUE!</v>
      </c>
      <c r="AG6087" s="56" t="e">
        <f t="shared" si="2583"/>
        <v>#VALUE!</v>
      </c>
      <c r="AH6087" s="58" t="e">
        <f t="shared" si="2584"/>
        <v>#VALUE!</v>
      </c>
      <c r="AI6087" s="56">
        <f t="shared" si="2585"/>
        <v>0</v>
      </c>
      <c r="AJ6087" s="56">
        <f t="shared" si="2586"/>
        <v>0</v>
      </c>
      <c r="AK6087" s="56">
        <f t="shared" si="2587"/>
        <v>0</v>
      </c>
      <c r="AL6087" s="56">
        <f t="shared" si="2588"/>
        <v>0</v>
      </c>
      <c r="AM6087" s="56">
        <f t="shared" si="2589"/>
        <v>0</v>
      </c>
      <c r="AN6087" s="56">
        <f t="shared" si="2590"/>
        <v>0</v>
      </c>
      <c r="AO6087" s="89" t="str">
        <f t="shared" si="2591"/>
        <v/>
      </c>
      <c r="AP6087" s="89" t="str">
        <f t="shared" si="2592"/>
        <v>Left</v>
      </c>
    </row>
    <row r="6088" spans="15:42">
      <c r="O6088" s="55">
        <f t="shared" si="2570"/>
        <v>0</v>
      </c>
      <c r="P6088" s="56">
        <f t="shared" si="2566"/>
        <v>0</v>
      </c>
      <c r="Q6088" s="57">
        <f>_xlfn.IFNA(VLOOKUP(E6088,'2026 W-4 Spreadsheet'!frequ,2,FALSE),0)</f>
        <v>0</v>
      </c>
      <c r="R6088" s="56">
        <f t="shared" si="2571"/>
        <v>0</v>
      </c>
      <c r="S6088" s="56" t="str">
        <f t="shared" si="2572"/>
        <v/>
      </c>
      <c r="T6088" s="56" t="str">
        <f t="shared" si="2573"/>
        <v/>
      </c>
      <c r="U6088" s="56" t="str">
        <f t="shared" si="2574"/>
        <v/>
      </c>
      <c r="V6088" s="56" t="str">
        <f t="shared" si="2575"/>
        <v/>
      </c>
      <c r="W6088" s="56" t="str">
        <f t="shared" si="2576"/>
        <v/>
      </c>
      <c r="X6088" s="56" t="str">
        <f t="shared" si="2577"/>
        <v/>
      </c>
      <c r="Y6088" s="57" t="str">
        <f t="shared" si="2578"/>
        <v/>
      </c>
      <c r="Z6088" s="56" t="str">
        <f t="shared" si="2579"/>
        <v/>
      </c>
      <c r="AA6088" s="56" t="str">
        <f t="shared" si="2580"/>
        <v/>
      </c>
      <c r="AB6088" s="56" t="str">
        <f t="shared" si="2581"/>
        <v/>
      </c>
      <c r="AC6088" s="56" t="b">
        <f t="shared" si="2567"/>
        <v>0</v>
      </c>
      <c r="AD6088" s="58" t="b">
        <f t="shared" si="2568"/>
        <v>0</v>
      </c>
      <c r="AE6088" s="59" t="b">
        <f t="shared" si="2569"/>
        <v>0</v>
      </c>
      <c r="AF6088" s="56" t="e">
        <f t="shared" si="2582"/>
        <v>#VALUE!</v>
      </c>
      <c r="AG6088" s="56" t="e">
        <f t="shared" si="2583"/>
        <v>#VALUE!</v>
      </c>
      <c r="AH6088" s="58" t="e">
        <f t="shared" si="2584"/>
        <v>#VALUE!</v>
      </c>
      <c r="AI6088" s="56">
        <f t="shared" si="2585"/>
        <v>0</v>
      </c>
      <c r="AJ6088" s="56">
        <f t="shared" si="2586"/>
        <v>0</v>
      </c>
      <c r="AK6088" s="56">
        <f t="shared" si="2587"/>
        <v>0</v>
      </c>
      <c r="AL6088" s="56">
        <f t="shared" si="2588"/>
        <v>0</v>
      </c>
      <c r="AM6088" s="56">
        <f t="shared" si="2589"/>
        <v>0</v>
      </c>
      <c r="AN6088" s="56">
        <f t="shared" si="2590"/>
        <v>0</v>
      </c>
      <c r="AO6088" s="89" t="str">
        <f t="shared" si="2591"/>
        <v/>
      </c>
      <c r="AP6088" s="89" t="str">
        <f t="shared" si="2592"/>
        <v>Left</v>
      </c>
    </row>
    <row r="6089" spans="15:42">
      <c r="O6089" s="55">
        <f t="shared" si="2570"/>
        <v>0</v>
      </c>
      <c r="P6089" s="56">
        <f t="shared" si="2566"/>
        <v>0</v>
      </c>
      <c r="Q6089" s="57">
        <f>_xlfn.IFNA(VLOOKUP(E6089,'2026 W-4 Spreadsheet'!frequ,2,FALSE),0)</f>
        <v>0</v>
      </c>
      <c r="R6089" s="56">
        <f t="shared" si="2571"/>
        <v>0</v>
      </c>
      <c r="S6089" s="56" t="str">
        <f t="shared" si="2572"/>
        <v/>
      </c>
      <c r="T6089" s="56" t="str">
        <f t="shared" si="2573"/>
        <v/>
      </c>
      <c r="U6089" s="56" t="str">
        <f t="shared" si="2574"/>
        <v/>
      </c>
      <c r="V6089" s="56" t="str">
        <f t="shared" si="2575"/>
        <v/>
      </c>
      <c r="W6089" s="56" t="str">
        <f t="shared" si="2576"/>
        <v/>
      </c>
      <c r="X6089" s="56" t="str">
        <f t="shared" si="2577"/>
        <v/>
      </c>
      <c r="Y6089" s="57" t="str">
        <f t="shared" si="2578"/>
        <v/>
      </c>
      <c r="Z6089" s="56" t="str">
        <f t="shared" si="2579"/>
        <v/>
      </c>
      <c r="AA6089" s="56" t="str">
        <f t="shared" si="2580"/>
        <v/>
      </c>
      <c r="AB6089" s="56" t="str">
        <f t="shared" si="2581"/>
        <v/>
      </c>
      <c r="AC6089" s="56" t="b">
        <f t="shared" si="2567"/>
        <v>0</v>
      </c>
      <c r="AD6089" s="58" t="b">
        <f t="shared" si="2568"/>
        <v>0</v>
      </c>
      <c r="AE6089" s="59" t="b">
        <f t="shared" si="2569"/>
        <v>0</v>
      </c>
      <c r="AF6089" s="56" t="e">
        <f t="shared" si="2582"/>
        <v>#VALUE!</v>
      </c>
      <c r="AG6089" s="56" t="e">
        <f t="shared" si="2583"/>
        <v>#VALUE!</v>
      </c>
      <c r="AH6089" s="58" t="e">
        <f t="shared" si="2584"/>
        <v>#VALUE!</v>
      </c>
      <c r="AI6089" s="56">
        <f t="shared" si="2585"/>
        <v>0</v>
      </c>
      <c r="AJ6089" s="56">
        <f t="shared" si="2586"/>
        <v>0</v>
      </c>
      <c r="AK6089" s="56">
        <f t="shared" si="2587"/>
        <v>0</v>
      </c>
      <c r="AL6089" s="56">
        <f t="shared" si="2588"/>
        <v>0</v>
      </c>
      <c r="AM6089" s="56">
        <f t="shared" si="2589"/>
        <v>0</v>
      </c>
      <c r="AN6089" s="56">
        <f t="shared" si="2590"/>
        <v>0</v>
      </c>
      <c r="AO6089" s="89" t="str">
        <f t="shared" si="2591"/>
        <v/>
      </c>
      <c r="AP6089" s="89" t="str">
        <f t="shared" si="2592"/>
        <v>Left</v>
      </c>
    </row>
    <row r="6090" spans="15:42">
      <c r="O6090" s="55">
        <f t="shared" si="2570"/>
        <v>0</v>
      </c>
      <c r="P6090" s="56">
        <f t="shared" si="2566"/>
        <v>0</v>
      </c>
      <c r="Q6090" s="57">
        <f>_xlfn.IFNA(VLOOKUP(E6090,'2026 W-4 Spreadsheet'!frequ,2,FALSE),0)</f>
        <v>0</v>
      </c>
      <c r="R6090" s="56">
        <f t="shared" si="2571"/>
        <v>0</v>
      </c>
      <c r="S6090" s="56" t="str">
        <f t="shared" si="2572"/>
        <v/>
      </c>
      <c r="T6090" s="56" t="str">
        <f t="shared" si="2573"/>
        <v/>
      </c>
      <c r="U6090" s="56" t="str">
        <f t="shared" si="2574"/>
        <v/>
      </c>
      <c r="V6090" s="56" t="str">
        <f t="shared" si="2575"/>
        <v/>
      </c>
      <c r="W6090" s="56" t="str">
        <f t="shared" si="2576"/>
        <v/>
      </c>
      <c r="X6090" s="56" t="str">
        <f t="shared" si="2577"/>
        <v/>
      </c>
      <c r="Y6090" s="57" t="str">
        <f t="shared" si="2578"/>
        <v/>
      </c>
      <c r="Z6090" s="56" t="str">
        <f t="shared" si="2579"/>
        <v/>
      </c>
      <c r="AA6090" s="56" t="str">
        <f t="shared" si="2580"/>
        <v/>
      </c>
      <c r="AB6090" s="56" t="str">
        <f t="shared" si="2581"/>
        <v/>
      </c>
      <c r="AC6090" s="56" t="b">
        <f t="shared" si="2567"/>
        <v>0</v>
      </c>
      <c r="AD6090" s="58" t="b">
        <f t="shared" si="2568"/>
        <v>0</v>
      </c>
      <c r="AE6090" s="59" t="b">
        <f t="shared" si="2569"/>
        <v>0</v>
      </c>
      <c r="AF6090" s="56" t="e">
        <f t="shared" si="2582"/>
        <v>#VALUE!</v>
      </c>
      <c r="AG6090" s="56" t="e">
        <f t="shared" si="2583"/>
        <v>#VALUE!</v>
      </c>
      <c r="AH6090" s="58" t="e">
        <f t="shared" si="2584"/>
        <v>#VALUE!</v>
      </c>
      <c r="AI6090" s="56">
        <f t="shared" si="2585"/>
        <v>0</v>
      </c>
      <c r="AJ6090" s="56">
        <f t="shared" si="2586"/>
        <v>0</v>
      </c>
      <c r="AK6090" s="56">
        <f t="shared" si="2587"/>
        <v>0</v>
      </c>
      <c r="AL6090" s="56">
        <f t="shared" si="2588"/>
        <v>0</v>
      </c>
      <c r="AM6090" s="56">
        <f t="shared" si="2589"/>
        <v>0</v>
      </c>
      <c r="AN6090" s="56">
        <f t="shared" si="2590"/>
        <v>0</v>
      </c>
      <c r="AO6090" s="89" t="str">
        <f t="shared" si="2591"/>
        <v/>
      </c>
      <c r="AP6090" s="89" t="str">
        <f t="shared" si="2592"/>
        <v>Left</v>
      </c>
    </row>
    <row r="6091" spans="15:42">
      <c r="O6091" s="55">
        <f t="shared" si="2570"/>
        <v>0</v>
      </c>
      <c r="P6091" s="56">
        <f t="shared" si="2566"/>
        <v>0</v>
      </c>
      <c r="Q6091" s="57">
        <f>_xlfn.IFNA(VLOOKUP(E6091,'2026 W-4 Spreadsheet'!frequ,2,FALSE),0)</f>
        <v>0</v>
      </c>
      <c r="R6091" s="56">
        <f t="shared" si="2571"/>
        <v>0</v>
      </c>
      <c r="S6091" s="56" t="str">
        <f t="shared" si="2572"/>
        <v/>
      </c>
      <c r="T6091" s="56" t="str">
        <f t="shared" si="2573"/>
        <v/>
      </c>
      <c r="U6091" s="56" t="str">
        <f t="shared" si="2574"/>
        <v/>
      </c>
      <c r="V6091" s="56" t="str">
        <f t="shared" si="2575"/>
        <v/>
      </c>
      <c r="W6091" s="56" t="str">
        <f t="shared" si="2576"/>
        <v/>
      </c>
      <c r="X6091" s="56" t="str">
        <f t="shared" si="2577"/>
        <v/>
      </c>
      <c r="Y6091" s="57" t="str">
        <f t="shared" si="2578"/>
        <v/>
      </c>
      <c r="Z6091" s="56" t="str">
        <f t="shared" si="2579"/>
        <v/>
      </c>
      <c r="AA6091" s="56" t="str">
        <f t="shared" si="2580"/>
        <v/>
      </c>
      <c r="AB6091" s="56" t="str">
        <f t="shared" si="2581"/>
        <v/>
      </c>
      <c r="AC6091" s="56" t="b">
        <f t="shared" si="2567"/>
        <v>0</v>
      </c>
      <c r="AD6091" s="58" t="b">
        <f t="shared" si="2568"/>
        <v>0</v>
      </c>
      <c r="AE6091" s="59" t="b">
        <f t="shared" si="2569"/>
        <v>0</v>
      </c>
      <c r="AF6091" s="56" t="e">
        <f t="shared" si="2582"/>
        <v>#VALUE!</v>
      </c>
      <c r="AG6091" s="56" t="e">
        <f t="shared" si="2583"/>
        <v>#VALUE!</v>
      </c>
      <c r="AH6091" s="58" t="e">
        <f t="shared" si="2584"/>
        <v>#VALUE!</v>
      </c>
      <c r="AI6091" s="56">
        <f t="shared" si="2585"/>
        <v>0</v>
      </c>
      <c r="AJ6091" s="56">
        <f t="shared" si="2586"/>
        <v>0</v>
      </c>
      <c r="AK6091" s="56">
        <f t="shared" si="2587"/>
        <v>0</v>
      </c>
      <c r="AL6091" s="56">
        <f t="shared" si="2588"/>
        <v>0</v>
      </c>
      <c r="AM6091" s="56">
        <f t="shared" si="2589"/>
        <v>0</v>
      </c>
      <c r="AN6091" s="56">
        <f t="shared" si="2590"/>
        <v>0</v>
      </c>
      <c r="AO6091" s="89" t="str">
        <f t="shared" si="2591"/>
        <v/>
      </c>
      <c r="AP6091" s="89" t="str">
        <f t="shared" si="2592"/>
        <v>Left</v>
      </c>
    </row>
    <row r="6092" spans="15:42">
      <c r="O6092" s="55">
        <f t="shared" si="2570"/>
        <v>0</v>
      </c>
      <c r="P6092" s="56">
        <f t="shared" si="2566"/>
        <v>0</v>
      </c>
      <c r="Q6092" s="57">
        <f>_xlfn.IFNA(VLOOKUP(E6092,'2026 W-4 Spreadsheet'!frequ,2,FALSE),0)</f>
        <v>0</v>
      </c>
      <c r="R6092" s="56">
        <f t="shared" si="2571"/>
        <v>0</v>
      </c>
      <c r="S6092" s="56" t="str">
        <f t="shared" si="2572"/>
        <v/>
      </c>
      <c r="T6092" s="56" t="str">
        <f t="shared" si="2573"/>
        <v/>
      </c>
      <c r="U6092" s="56" t="str">
        <f t="shared" si="2574"/>
        <v/>
      </c>
      <c r="V6092" s="56" t="str">
        <f t="shared" si="2575"/>
        <v/>
      </c>
      <c r="W6092" s="56" t="str">
        <f t="shared" si="2576"/>
        <v/>
      </c>
      <c r="X6092" s="56" t="str">
        <f t="shared" si="2577"/>
        <v/>
      </c>
      <c r="Y6092" s="57" t="str">
        <f t="shared" si="2578"/>
        <v/>
      </c>
      <c r="Z6092" s="56" t="str">
        <f t="shared" si="2579"/>
        <v/>
      </c>
      <c r="AA6092" s="56" t="str">
        <f t="shared" si="2580"/>
        <v/>
      </c>
      <c r="AB6092" s="56" t="str">
        <f t="shared" si="2581"/>
        <v/>
      </c>
      <c r="AC6092" s="56" t="b">
        <f t="shared" si="2567"/>
        <v>0</v>
      </c>
      <c r="AD6092" s="58" t="b">
        <f t="shared" si="2568"/>
        <v>0</v>
      </c>
      <c r="AE6092" s="59" t="b">
        <f t="shared" si="2569"/>
        <v>0</v>
      </c>
      <c r="AF6092" s="56" t="e">
        <f t="shared" si="2582"/>
        <v>#VALUE!</v>
      </c>
      <c r="AG6092" s="56" t="e">
        <f t="shared" si="2583"/>
        <v>#VALUE!</v>
      </c>
      <c r="AH6092" s="58" t="e">
        <f t="shared" si="2584"/>
        <v>#VALUE!</v>
      </c>
      <c r="AI6092" s="56">
        <f t="shared" si="2585"/>
        <v>0</v>
      </c>
      <c r="AJ6092" s="56">
        <f t="shared" si="2586"/>
        <v>0</v>
      </c>
      <c r="AK6092" s="56">
        <f t="shared" si="2587"/>
        <v>0</v>
      </c>
      <c r="AL6092" s="56">
        <f t="shared" si="2588"/>
        <v>0</v>
      </c>
      <c r="AM6092" s="56">
        <f t="shared" si="2589"/>
        <v>0</v>
      </c>
      <c r="AN6092" s="56">
        <f t="shared" si="2590"/>
        <v>0</v>
      </c>
      <c r="AO6092" s="89" t="str">
        <f t="shared" si="2591"/>
        <v/>
      </c>
      <c r="AP6092" s="89" t="str">
        <f t="shared" si="2592"/>
        <v>Left</v>
      </c>
    </row>
    <row r="6093" spans="15:42">
      <c r="O6093" s="55">
        <f t="shared" si="2570"/>
        <v>0</v>
      </c>
      <c r="P6093" s="56">
        <f t="shared" si="2566"/>
        <v>0</v>
      </c>
      <c r="Q6093" s="57">
        <f>_xlfn.IFNA(VLOOKUP(E6093,'2026 W-4 Spreadsheet'!frequ,2,FALSE),0)</f>
        <v>0</v>
      </c>
      <c r="R6093" s="56">
        <f t="shared" si="2571"/>
        <v>0</v>
      </c>
      <c r="S6093" s="56" t="str">
        <f t="shared" si="2572"/>
        <v/>
      </c>
      <c r="T6093" s="56" t="str">
        <f t="shared" si="2573"/>
        <v/>
      </c>
      <c r="U6093" s="56" t="str">
        <f t="shared" si="2574"/>
        <v/>
      </c>
      <c r="V6093" s="56" t="str">
        <f t="shared" si="2575"/>
        <v/>
      </c>
      <c r="W6093" s="56" t="str">
        <f t="shared" si="2576"/>
        <v/>
      </c>
      <c r="X6093" s="56" t="str">
        <f t="shared" si="2577"/>
        <v/>
      </c>
      <c r="Y6093" s="57" t="str">
        <f t="shared" si="2578"/>
        <v/>
      </c>
      <c r="Z6093" s="56" t="str">
        <f t="shared" si="2579"/>
        <v/>
      </c>
      <c r="AA6093" s="56" t="str">
        <f t="shared" si="2580"/>
        <v/>
      </c>
      <c r="AB6093" s="56" t="str">
        <f t="shared" si="2581"/>
        <v/>
      </c>
      <c r="AC6093" s="56" t="b">
        <f t="shared" si="2567"/>
        <v>0</v>
      </c>
      <c r="AD6093" s="58" t="b">
        <f t="shared" si="2568"/>
        <v>0</v>
      </c>
      <c r="AE6093" s="59" t="b">
        <f t="shared" si="2569"/>
        <v>0</v>
      </c>
      <c r="AF6093" s="56" t="e">
        <f t="shared" si="2582"/>
        <v>#VALUE!</v>
      </c>
      <c r="AG6093" s="56" t="e">
        <f t="shared" si="2583"/>
        <v>#VALUE!</v>
      </c>
      <c r="AH6093" s="58" t="e">
        <f t="shared" si="2584"/>
        <v>#VALUE!</v>
      </c>
      <c r="AI6093" s="56">
        <f t="shared" si="2585"/>
        <v>0</v>
      </c>
      <c r="AJ6093" s="56">
        <f t="shared" si="2586"/>
        <v>0</v>
      </c>
      <c r="AK6093" s="56">
        <f t="shared" si="2587"/>
        <v>0</v>
      </c>
      <c r="AL6093" s="56">
        <f t="shared" si="2588"/>
        <v>0</v>
      </c>
      <c r="AM6093" s="56">
        <f t="shared" si="2589"/>
        <v>0</v>
      </c>
      <c r="AN6093" s="56">
        <f t="shared" si="2590"/>
        <v>0</v>
      </c>
      <c r="AO6093" s="89" t="str">
        <f t="shared" si="2591"/>
        <v/>
      </c>
      <c r="AP6093" s="89" t="str">
        <f t="shared" si="2592"/>
        <v>Left</v>
      </c>
    </row>
    <row r="6094" spans="15:42">
      <c r="O6094" s="55">
        <f t="shared" si="2570"/>
        <v>0</v>
      </c>
      <c r="P6094" s="56">
        <f t="shared" si="2566"/>
        <v>0</v>
      </c>
      <c r="Q6094" s="57">
        <f>_xlfn.IFNA(VLOOKUP(E6094,'2026 W-4 Spreadsheet'!frequ,2,FALSE),0)</f>
        <v>0</v>
      </c>
      <c r="R6094" s="56">
        <f t="shared" si="2571"/>
        <v>0</v>
      </c>
      <c r="S6094" s="56" t="str">
        <f t="shared" si="2572"/>
        <v/>
      </c>
      <c r="T6094" s="56" t="str">
        <f t="shared" si="2573"/>
        <v/>
      </c>
      <c r="U6094" s="56" t="str">
        <f t="shared" si="2574"/>
        <v/>
      </c>
      <c r="V6094" s="56" t="str">
        <f t="shared" si="2575"/>
        <v/>
      </c>
      <c r="W6094" s="56" t="str">
        <f t="shared" si="2576"/>
        <v/>
      </c>
      <c r="X6094" s="56" t="str">
        <f t="shared" si="2577"/>
        <v/>
      </c>
      <c r="Y6094" s="57" t="str">
        <f t="shared" si="2578"/>
        <v/>
      </c>
      <c r="Z6094" s="56" t="str">
        <f t="shared" si="2579"/>
        <v/>
      </c>
      <c r="AA6094" s="56" t="str">
        <f t="shared" si="2580"/>
        <v/>
      </c>
      <c r="AB6094" s="56" t="str">
        <f t="shared" si="2581"/>
        <v/>
      </c>
      <c r="AC6094" s="56" t="b">
        <f t="shared" si="2567"/>
        <v>0</v>
      </c>
      <c r="AD6094" s="58" t="b">
        <f t="shared" si="2568"/>
        <v>0</v>
      </c>
      <c r="AE6094" s="59" t="b">
        <f t="shared" si="2569"/>
        <v>0</v>
      </c>
      <c r="AF6094" s="56" t="e">
        <f t="shared" si="2582"/>
        <v>#VALUE!</v>
      </c>
      <c r="AG6094" s="56" t="e">
        <f t="shared" si="2583"/>
        <v>#VALUE!</v>
      </c>
      <c r="AH6094" s="58" t="e">
        <f t="shared" si="2584"/>
        <v>#VALUE!</v>
      </c>
      <c r="AI6094" s="56">
        <f t="shared" si="2585"/>
        <v>0</v>
      </c>
      <c r="AJ6094" s="56">
        <f t="shared" si="2586"/>
        <v>0</v>
      </c>
      <c r="AK6094" s="56">
        <f t="shared" si="2587"/>
        <v>0</v>
      </c>
      <c r="AL6094" s="56">
        <f t="shared" si="2588"/>
        <v>0</v>
      </c>
      <c r="AM6094" s="56">
        <f t="shared" si="2589"/>
        <v>0</v>
      </c>
      <c r="AN6094" s="56">
        <f t="shared" si="2590"/>
        <v>0</v>
      </c>
      <c r="AO6094" s="89" t="str">
        <f t="shared" si="2591"/>
        <v/>
      </c>
      <c r="AP6094" s="89" t="str">
        <f t="shared" si="2592"/>
        <v>Left</v>
      </c>
    </row>
    <row r="6095" spans="15:42">
      <c r="O6095" s="55">
        <f t="shared" si="2570"/>
        <v>0</v>
      </c>
      <c r="P6095" s="56">
        <f t="shared" si="2566"/>
        <v>0</v>
      </c>
      <c r="Q6095" s="57">
        <f>_xlfn.IFNA(VLOOKUP(E6095,'2026 W-4 Spreadsheet'!frequ,2,FALSE),0)</f>
        <v>0</v>
      </c>
      <c r="R6095" s="56">
        <f t="shared" si="2571"/>
        <v>0</v>
      </c>
      <c r="S6095" s="56" t="str">
        <f t="shared" si="2572"/>
        <v/>
      </c>
      <c r="T6095" s="56" t="str">
        <f t="shared" si="2573"/>
        <v/>
      </c>
      <c r="U6095" s="56" t="str">
        <f t="shared" si="2574"/>
        <v/>
      </c>
      <c r="V6095" s="56" t="str">
        <f t="shared" si="2575"/>
        <v/>
      </c>
      <c r="W6095" s="56" t="str">
        <f t="shared" si="2576"/>
        <v/>
      </c>
      <c r="X6095" s="56" t="str">
        <f t="shared" si="2577"/>
        <v/>
      </c>
      <c r="Y6095" s="57" t="str">
        <f t="shared" si="2578"/>
        <v/>
      </c>
      <c r="Z6095" s="56" t="str">
        <f t="shared" si="2579"/>
        <v/>
      </c>
      <c r="AA6095" s="56" t="str">
        <f t="shared" si="2580"/>
        <v/>
      </c>
      <c r="AB6095" s="56" t="str">
        <f t="shared" si="2581"/>
        <v/>
      </c>
      <c r="AC6095" s="56" t="b">
        <f t="shared" si="2567"/>
        <v>0</v>
      </c>
      <c r="AD6095" s="58" t="b">
        <f t="shared" si="2568"/>
        <v>0</v>
      </c>
      <c r="AE6095" s="59" t="b">
        <f t="shared" si="2569"/>
        <v>0</v>
      </c>
      <c r="AF6095" s="56" t="e">
        <f t="shared" si="2582"/>
        <v>#VALUE!</v>
      </c>
      <c r="AG6095" s="56" t="e">
        <f t="shared" si="2583"/>
        <v>#VALUE!</v>
      </c>
      <c r="AH6095" s="58" t="e">
        <f t="shared" si="2584"/>
        <v>#VALUE!</v>
      </c>
      <c r="AI6095" s="56">
        <f t="shared" si="2585"/>
        <v>0</v>
      </c>
      <c r="AJ6095" s="56">
        <f t="shared" si="2586"/>
        <v>0</v>
      </c>
      <c r="AK6095" s="56">
        <f t="shared" si="2587"/>
        <v>0</v>
      </c>
      <c r="AL6095" s="56">
        <f t="shared" si="2588"/>
        <v>0</v>
      </c>
      <c r="AM6095" s="56">
        <f t="shared" si="2589"/>
        <v>0</v>
      </c>
      <c r="AN6095" s="56">
        <f t="shared" si="2590"/>
        <v>0</v>
      </c>
      <c r="AO6095" s="89" t="str">
        <f t="shared" si="2591"/>
        <v/>
      </c>
      <c r="AP6095" s="89" t="str">
        <f t="shared" si="2592"/>
        <v>Left</v>
      </c>
    </row>
    <row r="6096" spans="15:42">
      <c r="O6096" s="55">
        <f t="shared" si="2570"/>
        <v>0</v>
      </c>
      <c r="P6096" s="56">
        <f t="shared" si="2566"/>
        <v>0</v>
      </c>
      <c r="Q6096" s="57">
        <f>_xlfn.IFNA(VLOOKUP(E6096,'2026 W-4 Spreadsheet'!frequ,2,FALSE),0)</f>
        <v>0</v>
      </c>
      <c r="R6096" s="56">
        <f t="shared" si="2571"/>
        <v>0</v>
      </c>
      <c r="S6096" s="56" t="str">
        <f t="shared" si="2572"/>
        <v/>
      </c>
      <c r="T6096" s="56" t="str">
        <f t="shared" si="2573"/>
        <v/>
      </c>
      <c r="U6096" s="56" t="str">
        <f t="shared" si="2574"/>
        <v/>
      </c>
      <c r="V6096" s="56" t="str">
        <f t="shared" si="2575"/>
        <v/>
      </c>
      <c r="W6096" s="56" t="str">
        <f t="shared" si="2576"/>
        <v/>
      </c>
      <c r="X6096" s="56" t="str">
        <f t="shared" si="2577"/>
        <v/>
      </c>
      <c r="Y6096" s="57" t="str">
        <f t="shared" si="2578"/>
        <v/>
      </c>
      <c r="Z6096" s="56" t="str">
        <f t="shared" si="2579"/>
        <v/>
      </c>
      <c r="AA6096" s="56" t="str">
        <f t="shared" si="2580"/>
        <v/>
      </c>
      <c r="AB6096" s="56" t="str">
        <f t="shared" si="2581"/>
        <v/>
      </c>
      <c r="AC6096" s="56" t="b">
        <f t="shared" si="2567"/>
        <v>0</v>
      </c>
      <c r="AD6096" s="58" t="b">
        <f t="shared" si="2568"/>
        <v>0</v>
      </c>
      <c r="AE6096" s="59" t="b">
        <f t="shared" si="2569"/>
        <v>0</v>
      </c>
      <c r="AF6096" s="56" t="e">
        <f t="shared" si="2582"/>
        <v>#VALUE!</v>
      </c>
      <c r="AG6096" s="56" t="e">
        <f t="shared" si="2583"/>
        <v>#VALUE!</v>
      </c>
      <c r="AH6096" s="58" t="e">
        <f t="shared" si="2584"/>
        <v>#VALUE!</v>
      </c>
      <c r="AI6096" s="56">
        <f t="shared" si="2585"/>
        <v>0</v>
      </c>
      <c r="AJ6096" s="56">
        <f t="shared" si="2586"/>
        <v>0</v>
      </c>
      <c r="AK6096" s="56">
        <f t="shared" si="2587"/>
        <v>0</v>
      </c>
      <c r="AL6096" s="56">
        <f t="shared" si="2588"/>
        <v>0</v>
      </c>
      <c r="AM6096" s="56">
        <f t="shared" si="2589"/>
        <v>0</v>
      </c>
      <c r="AN6096" s="56">
        <f t="shared" si="2590"/>
        <v>0</v>
      </c>
      <c r="AO6096" s="89" t="str">
        <f t="shared" si="2591"/>
        <v/>
      </c>
      <c r="AP6096" s="89" t="str">
        <f t="shared" si="2592"/>
        <v>Left</v>
      </c>
    </row>
    <row r="6097" spans="15:42">
      <c r="O6097" s="55">
        <f t="shared" si="2570"/>
        <v>0</v>
      </c>
      <c r="P6097" s="56">
        <f t="shared" si="2566"/>
        <v>0</v>
      </c>
      <c r="Q6097" s="57">
        <f>_xlfn.IFNA(VLOOKUP(E6097,'2026 W-4 Spreadsheet'!frequ,2,FALSE),0)</f>
        <v>0</v>
      </c>
      <c r="R6097" s="56">
        <f t="shared" si="2571"/>
        <v>0</v>
      </c>
      <c r="S6097" s="56" t="str">
        <f t="shared" si="2572"/>
        <v/>
      </c>
      <c r="T6097" s="56" t="str">
        <f t="shared" si="2573"/>
        <v/>
      </c>
      <c r="U6097" s="56" t="str">
        <f t="shared" si="2574"/>
        <v/>
      </c>
      <c r="V6097" s="56" t="str">
        <f t="shared" si="2575"/>
        <v/>
      </c>
      <c r="W6097" s="56" t="str">
        <f t="shared" si="2576"/>
        <v/>
      </c>
      <c r="X6097" s="56" t="str">
        <f t="shared" si="2577"/>
        <v/>
      </c>
      <c r="Y6097" s="57" t="str">
        <f t="shared" si="2578"/>
        <v/>
      </c>
      <c r="Z6097" s="56" t="str">
        <f t="shared" si="2579"/>
        <v/>
      </c>
      <c r="AA6097" s="56" t="str">
        <f t="shared" si="2580"/>
        <v/>
      </c>
      <c r="AB6097" s="56" t="str">
        <f t="shared" si="2581"/>
        <v/>
      </c>
      <c r="AC6097" s="56" t="b">
        <f t="shared" si="2567"/>
        <v>0</v>
      </c>
      <c r="AD6097" s="58" t="b">
        <f t="shared" si="2568"/>
        <v>0</v>
      </c>
      <c r="AE6097" s="59" t="b">
        <f t="shared" si="2569"/>
        <v>0</v>
      </c>
      <c r="AF6097" s="56" t="e">
        <f t="shared" si="2582"/>
        <v>#VALUE!</v>
      </c>
      <c r="AG6097" s="56" t="e">
        <f t="shared" si="2583"/>
        <v>#VALUE!</v>
      </c>
      <c r="AH6097" s="58" t="e">
        <f t="shared" si="2584"/>
        <v>#VALUE!</v>
      </c>
      <c r="AI6097" s="56">
        <f t="shared" si="2585"/>
        <v>0</v>
      </c>
      <c r="AJ6097" s="56">
        <f t="shared" si="2586"/>
        <v>0</v>
      </c>
      <c r="AK6097" s="56">
        <f t="shared" si="2587"/>
        <v>0</v>
      </c>
      <c r="AL6097" s="56">
        <f t="shared" si="2588"/>
        <v>0</v>
      </c>
      <c r="AM6097" s="56">
        <f t="shared" si="2589"/>
        <v>0</v>
      </c>
      <c r="AN6097" s="56">
        <f t="shared" si="2590"/>
        <v>0</v>
      </c>
      <c r="AO6097" s="89" t="str">
        <f t="shared" si="2591"/>
        <v/>
      </c>
      <c r="AP6097" s="89" t="str">
        <f t="shared" si="2592"/>
        <v>Left</v>
      </c>
    </row>
    <row r="6098" spans="15:42">
      <c r="O6098" s="55">
        <f t="shared" si="2570"/>
        <v>0</v>
      </c>
      <c r="P6098" s="56">
        <f t="shared" si="2566"/>
        <v>0</v>
      </c>
      <c r="Q6098" s="57">
        <f>_xlfn.IFNA(VLOOKUP(E6098,'2026 W-4 Spreadsheet'!frequ,2,FALSE),0)</f>
        <v>0</v>
      </c>
      <c r="R6098" s="56">
        <f t="shared" si="2571"/>
        <v>0</v>
      </c>
      <c r="S6098" s="56" t="str">
        <f t="shared" si="2572"/>
        <v/>
      </c>
      <c r="T6098" s="56" t="str">
        <f t="shared" si="2573"/>
        <v/>
      </c>
      <c r="U6098" s="56" t="str">
        <f t="shared" si="2574"/>
        <v/>
      </c>
      <c r="V6098" s="56" t="str">
        <f t="shared" si="2575"/>
        <v/>
      </c>
      <c r="W6098" s="56" t="str">
        <f t="shared" si="2576"/>
        <v/>
      </c>
      <c r="X6098" s="56" t="str">
        <f t="shared" si="2577"/>
        <v/>
      </c>
      <c r="Y6098" s="57" t="str">
        <f t="shared" si="2578"/>
        <v/>
      </c>
      <c r="Z6098" s="56" t="str">
        <f t="shared" si="2579"/>
        <v/>
      </c>
      <c r="AA6098" s="56" t="str">
        <f t="shared" si="2580"/>
        <v/>
      </c>
      <c r="AB6098" s="56" t="str">
        <f t="shared" si="2581"/>
        <v/>
      </c>
      <c r="AC6098" s="56" t="b">
        <f t="shared" si="2567"/>
        <v>0</v>
      </c>
      <c r="AD6098" s="58" t="b">
        <f t="shared" si="2568"/>
        <v>0</v>
      </c>
      <c r="AE6098" s="59" t="b">
        <f t="shared" si="2569"/>
        <v>0</v>
      </c>
      <c r="AF6098" s="56" t="e">
        <f t="shared" si="2582"/>
        <v>#VALUE!</v>
      </c>
      <c r="AG6098" s="56" t="e">
        <f t="shared" si="2583"/>
        <v>#VALUE!</v>
      </c>
      <c r="AH6098" s="58" t="e">
        <f t="shared" si="2584"/>
        <v>#VALUE!</v>
      </c>
      <c r="AI6098" s="56">
        <f t="shared" si="2585"/>
        <v>0</v>
      </c>
      <c r="AJ6098" s="56">
        <f t="shared" si="2586"/>
        <v>0</v>
      </c>
      <c r="AK6098" s="56">
        <f t="shared" si="2587"/>
        <v>0</v>
      </c>
      <c r="AL6098" s="56">
        <f t="shared" si="2588"/>
        <v>0</v>
      </c>
      <c r="AM6098" s="56">
        <f t="shared" si="2589"/>
        <v>0</v>
      </c>
      <c r="AN6098" s="56">
        <f t="shared" si="2590"/>
        <v>0</v>
      </c>
      <c r="AO6098" s="89" t="str">
        <f t="shared" si="2591"/>
        <v/>
      </c>
      <c r="AP6098" s="89" t="str">
        <f t="shared" si="2592"/>
        <v>Left</v>
      </c>
    </row>
    <row r="6099" spans="15:42">
      <c r="O6099" s="55">
        <f t="shared" si="2570"/>
        <v>0</v>
      </c>
      <c r="P6099" s="56">
        <f t="shared" si="2566"/>
        <v>0</v>
      </c>
      <c r="Q6099" s="57">
        <f>_xlfn.IFNA(VLOOKUP(E6099,'2026 W-4 Spreadsheet'!frequ,2,FALSE),0)</f>
        <v>0</v>
      </c>
      <c r="R6099" s="56">
        <f t="shared" si="2571"/>
        <v>0</v>
      </c>
      <c r="S6099" s="56" t="str">
        <f t="shared" si="2572"/>
        <v/>
      </c>
      <c r="T6099" s="56" t="str">
        <f t="shared" si="2573"/>
        <v/>
      </c>
      <c r="U6099" s="56" t="str">
        <f t="shared" si="2574"/>
        <v/>
      </c>
      <c r="V6099" s="56" t="str">
        <f t="shared" si="2575"/>
        <v/>
      </c>
      <c r="W6099" s="56" t="str">
        <f t="shared" si="2576"/>
        <v/>
      </c>
      <c r="X6099" s="56" t="str">
        <f t="shared" si="2577"/>
        <v/>
      </c>
      <c r="Y6099" s="57" t="str">
        <f t="shared" si="2578"/>
        <v/>
      </c>
      <c r="Z6099" s="56" t="str">
        <f t="shared" si="2579"/>
        <v/>
      </c>
      <c r="AA6099" s="56" t="str">
        <f t="shared" si="2580"/>
        <v/>
      </c>
      <c r="AB6099" s="56" t="str">
        <f t="shared" si="2581"/>
        <v/>
      </c>
      <c r="AC6099" s="56" t="b">
        <f t="shared" si="2567"/>
        <v>0</v>
      </c>
      <c r="AD6099" s="58" t="b">
        <f t="shared" si="2568"/>
        <v>0</v>
      </c>
      <c r="AE6099" s="59" t="b">
        <f t="shared" si="2569"/>
        <v>0</v>
      </c>
      <c r="AF6099" s="56" t="e">
        <f t="shared" si="2582"/>
        <v>#VALUE!</v>
      </c>
      <c r="AG6099" s="56" t="e">
        <f t="shared" si="2583"/>
        <v>#VALUE!</v>
      </c>
      <c r="AH6099" s="58" t="e">
        <f t="shared" si="2584"/>
        <v>#VALUE!</v>
      </c>
      <c r="AI6099" s="56">
        <f t="shared" si="2585"/>
        <v>0</v>
      </c>
      <c r="AJ6099" s="56">
        <f t="shared" si="2586"/>
        <v>0</v>
      </c>
      <c r="AK6099" s="56">
        <f t="shared" si="2587"/>
        <v>0</v>
      </c>
      <c r="AL6099" s="56">
        <f t="shared" si="2588"/>
        <v>0</v>
      </c>
      <c r="AM6099" s="56">
        <f t="shared" si="2589"/>
        <v>0</v>
      </c>
      <c r="AN6099" s="56">
        <f t="shared" si="2590"/>
        <v>0</v>
      </c>
      <c r="AO6099" s="89" t="str">
        <f t="shared" si="2591"/>
        <v/>
      </c>
      <c r="AP6099" s="89" t="str">
        <f t="shared" si="2592"/>
        <v>Left</v>
      </c>
    </row>
    <row r="6100" spans="15:42">
      <c r="O6100" s="55">
        <f t="shared" si="2570"/>
        <v>0</v>
      </c>
      <c r="P6100" s="56">
        <f t="shared" si="2566"/>
        <v>0</v>
      </c>
      <c r="Q6100" s="57">
        <f>_xlfn.IFNA(VLOOKUP(E6100,'2026 W-4 Spreadsheet'!frequ,2,FALSE),0)</f>
        <v>0</v>
      </c>
      <c r="R6100" s="56">
        <f t="shared" si="2571"/>
        <v>0</v>
      </c>
      <c r="S6100" s="56" t="str">
        <f t="shared" si="2572"/>
        <v/>
      </c>
      <c r="T6100" s="56" t="str">
        <f t="shared" si="2573"/>
        <v/>
      </c>
      <c r="U6100" s="56" t="str">
        <f t="shared" si="2574"/>
        <v/>
      </c>
      <c r="V6100" s="56" t="str">
        <f t="shared" si="2575"/>
        <v/>
      </c>
      <c r="W6100" s="56" t="str">
        <f t="shared" si="2576"/>
        <v/>
      </c>
      <c r="X6100" s="56" t="str">
        <f t="shared" si="2577"/>
        <v/>
      </c>
      <c r="Y6100" s="57" t="str">
        <f t="shared" si="2578"/>
        <v/>
      </c>
      <c r="Z6100" s="56" t="str">
        <f t="shared" si="2579"/>
        <v/>
      </c>
      <c r="AA6100" s="56" t="str">
        <f t="shared" si="2580"/>
        <v/>
      </c>
      <c r="AB6100" s="56" t="str">
        <f t="shared" si="2581"/>
        <v/>
      </c>
      <c r="AC6100" s="56" t="b">
        <f t="shared" si="2567"/>
        <v>0</v>
      </c>
      <c r="AD6100" s="58" t="b">
        <f t="shared" si="2568"/>
        <v>0</v>
      </c>
      <c r="AE6100" s="59" t="b">
        <f t="shared" si="2569"/>
        <v>0</v>
      </c>
      <c r="AF6100" s="56" t="e">
        <f t="shared" si="2582"/>
        <v>#VALUE!</v>
      </c>
      <c r="AG6100" s="56" t="e">
        <f t="shared" si="2583"/>
        <v>#VALUE!</v>
      </c>
      <c r="AH6100" s="58" t="e">
        <f t="shared" si="2584"/>
        <v>#VALUE!</v>
      </c>
      <c r="AI6100" s="56">
        <f t="shared" si="2585"/>
        <v>0</v>
      </c>
      <c r="AJ6100" s="56">
        <f t="shared" si="2586"/>
        <v>0</v>
      </c>
      <c r="AK6100" s="56">
        <f t="shared" si="2587"/>
        <v>0</v>
      </c>
      <c r="AL6100" s="56">
        <f t="shared" si="2588"/>
        <v>0</v>
      </c>
      <c r="AM6100" s="56">
        <f t="shared" si="2589"/>
        <v>0</v>
      </c>
      <c r="AN6100" s="56">
        <f t="shared" si="2590"/>
        <v>0</v>
      </c>
      <c r="AO6100" s="89" t="str">
        <f t="shared" si="2591"/>
        <v/>
      </c>
      <c r="AP6100" s="89" t="str">
        <f t="shared" si="2592"/>
        <v>Left</v>
      </c>
    </row>
    <row r="6101" spans="15:42">
      <c r="O6101" s="55">
        <f t="shared" si="2570"/>
        <v>0</v>
      </c>
      <c r="P6101" s="56">
        <f t="shared" si="2566"/>
        <v>0</v>
      </c>
      <c r="Q6101" s="57">
        <f>_xlfn.IFNA(VLOOKUP(E6101,'2026 W-4 Spreadsheet'!frequ,2,FALSE),0)</f>
        <v>0</v>
      </c>
      <c r="R6101" s="56">
        <f t="shared" si="2571"/>
        <v>0</v>
      </c>
      <c r="S6101" s="56" t="str">
        <f t="shared" si="2572"/>
        <v/>
      </c>
      <c r="T6101" s="56" t="str">
        <f t="shared" si="2573"/>
        <v/>
      </c>
      <c r="U6101" s="56" t="str">
        <f t="shared" si="2574"/>
        <v/>
      </c>
      <c r="V6101" s="56" t="str">
        <f t="shared" si="2575"/>
        <v/>
      </c>
      <c r="W6101" s="56" t="str">
        <f t="shared" si="2576"/>
        <v/>
      </c>
      <c r="X6101" s="56" t="str">
        <f t="shared" si="2577"/>
        <v/>
      </c>
      <c r="Y6101" s="57" t="str">
        <f t="shared" si="2578"/>
        <v/>
      </c>
      <c r="Z6101" s="56" t="str">
        <f t="shared" si="2579"/>
        <v/>
      </c>
      <c r="AA6101" s="56" t="str">
        <f t="shared" si="2580"/>
        <v/>
      </c>
      <c r="AB6101" s="56" t="str">
        <f t="shared" si="2581"/>
        <v/>
      </c>
      <c r="AC6101" s="56" t="b">
        <f t="shared" si="2567"/>
        <v>0</v>
      </c>
      <c r="AD6101" s="58" t="b">
        <f t="shared" si="2568"/>
        <v>0</v>
      </c>
      <c r="AE6101" s="59" t="b">
        <f t="shared" si="2569"/>
        <v>0</v>
      </c>
      <c r="AF6101" s="56" t="e">
        <f t="shared" si="2582"/>
        <v>#VALUE!</v>
      </c>
      <c r="AG6101" s="56" t="e">
        <f t="shared" si="2583"/>
        <v>#VALUE!</v>
      </c>
      <c r="AH6101" s="58" t="e">
        <f t="shared" si="2584"/>
        <v>#VALUE!</v>
      </c>
      <c r="AI6101" s="56">
        <f t="shared" si="2585"/>
        <v>0</v>
      </c>
      <c r="AJ6101" s="56">
        <f t="shared" si="2586"/>
        <v>0</v>
      </c>
      <c r="AK6101" s="56">
        <f t="shared" si="2587"/>
        <v>0</v>
      </c>
      <c r="AL6101" s="56">
        <f t="shared" si="2588"/>
        <v>0</v>
      </c>
      <c r="AM6101" s="56">
        <f t="shared" si="2589"/>
        <v>0</v>
      </c>
      <c r="AN6101" s="56">
        <f t="shared" si="2590"/>
        <v>0</v>
      </c>
      <c r="AO6101" s="89" t="str">
        <f t="shared" si="2591"/>
        <v/>
      </c>
      <c r="AP6101" s="89" t="str">
        <f t="shared" si="2592"/>
        <v>Left</v>
      </c>
    </row>
    <row r="6102" spans="15:42">
      <c r="O6102" s="55">
        <f t="shared" si="2570"/>
        <v>0</v>
      </c>
      <c r="P6102" s="56">
        <f t="shared" si="2566"/>
        <v>0</v>
      </c>
      <c r="Q6102" s="57">
        <f>_xlfn.IFNA(VLOOKUP(E6102,'2026 W-4 Spreadsheet'!frequ,2,FALSE),0)</f>
        <v>0</v>
      </c>
      <c r="R6102" s="56">
        <f t="shared" si="2571"/>
        <v>0</v>
      </c>
      <c r="S6102" s="56" t="str">
        <f t="shared" si="2572"/>
        <v/>
      </c>
      <c r="T6102" s="56" t="str">
        <f t="shared" si="2573"/>
        <v/>
      </c>
      <c r="U6102" s="56" t="str">
        <f t="shared" si="2574"/>
        <v/>
      </c>
      <c r="V6102" s="56" t="str">
        <f t="shared" si="2575"/>
        <v/>
      </c>
      <c r="W6102" s="56" t="str">
        <f t="shared" si="2576"/>
        <v/>
      </c>
      <c r="X6102" s="56" t="str">
        <f t="shared" si="2577"/>
        <v/>
      </c>
      <c r="Y6102" s="57" t="str">
        <f t="shared" si="2578"/>
        <v/>
      </c>
      <c r="Z6102" s="56" t="str">
        <f t="shared" si="2579"/>
        <v/>
      </c>
      <c r="AA6102" s="56" t="str">
        <f t="shared" si="2580"/>
        <v/>
      </c>
      <c r="AB6102" s="56" t="str">
        <f t="shared" si="2581"/>
        <v/>
      </c>
      <c r="AC6102" s="56" t="b">
        <f t="shared" si="2567"/>
        <v>0</v>
      </c>
      <c r="AD6102" s="58" t="b">
        <f t="shared" si="2568"/>
        <v>0</v>
      </c>
      <c r="AE6102" s="59" t="b">
        <f t="shared" si="2569"/>
        <v>0</v>
      </c>
      <c r="AF6102" s="56" t="e">
        <f t="shared" si="2582"/>
        <v>#VALUE!</v>
      </c>
      <c r="AG6102" s="56" t="e">
        <f t="shared" si="2583"/>
        <v>#VALUE!</v>
      </c>
      <c r="AH6102" s="58" t="e">
        <f t="shared" si="2584"/>
        <v>#VALUE!</v>
      </c>
      <c r="AI6102" s="56">
        <f t="shared" si="2585"/>
        <v>0</v>
      </c>
      <c r="AJ6102" s="56">
        <f t="shared" si="2586"/>
        <v>0</v>
      </c>
      <c r="AK6102" s="56">
        <f t="shared" si="2587"/>
        <v>0</v>
      </c>
      <c r="AL6102" s="56">
        <f t="shared" si="2588"/>
        <v>0</v>
      </c>
      <c r="AM6102" s="56">
        <f t="shared" si="2589"/>
        <v>0</v>
      </c>
      <c r="AN6102" s="56">
        <f t="shared" si="2590"/>
        <v>0</v>
      </c>
      <c r="AO6102" s="89" t="str">
        <f t="shared" si="2591"/>
        <v/>
      </c>
      <c r="AP6102" s="89" t="str">
        <f t="shared" si="2592"/>
        <v>Left</v>
      </c>
    </row>
    <row r="6103" spans="15:42">
      <c r="O6103" s="55">
        <f t="shared" si="2570"/>
        <v>0</v>
      </c>
      <c r="P6103" s="56">
        <f t="shared" si="2566"/>
        <v>0</v>
      </c>
      <c r="Q6103" s="57">
        <f>_xlfn.IFNA(VLOOKUP(E6103,'2026 W-4 Spreadsheet'!frequ,2,FALSE),0)</f>
        <v>0</v>
      </c>
      <c r="R6103" s="56">
        <f t="shared" si="2571"/>
        <v>0</v>
      </c>
      <c r="S6103" s="56" t="str">
        <f t="shared" si="2572"/>
        <v/>
      </c>
      <c r="T6103" s="56" t="str">
        <f t="shared" si="2573"/>
        <v/>
      </c>
      <c r="U6103" s="56" t="str">
        <f t="shared" si="2574"/>
        <v/>
      </c>
      <c r="V6103" s="56" t="str">
        <f t="shared" si="2575"/>
        <v/>
      </c>
      <c r="W6103" s="56" t="str">
        <f t="shared" si="2576"/>
        <v/>
      </c>
      <c r="X6103" s="56" t="str">
        <f t="shared" si="2577"/>
        <v/>
      </c>
      <c r="Y6103" s="57" t="str">
        <f t="shared" si="2578"/>
        <v/>
      </c>
      <c r="Z6103" s="56" t="str">
        <f t="shared" si="2579"/>
        <v/>
      </c>
      <c r="AA6103" s="56" t="str">
        <f t="shared" si="2580"/>
        <v/>
      </c>
      <c r="AB6103" s="56" t="str">
        <f t="shared" si="2581"/>
        <v/>
      </c>
      <c r="AC6103" s="56" t="b">
        <f t="shared" si="2567"/>
        <v>0</v>
      </c>
      <c r="AD6103" s="58" t="b">
        <f t="shared" si="2568"/>
        <v>0</v>
      </c>
      <c r="AE6103" s="59" t="b">
        <f t="shared" si="2569"/>
        <v>0</v>
      </c>
      <c r="AF6103" s="56" t="e">
        <f t="shared" si="2582"/>
        <v>#VALUE!</v>
      </c>
      <c r="AG6103" s="56" t="e">
        <f t="shared" si="2583"/>
        <v>#VALUE!</v>
      </c>
      <c r="AH6103" s="58" t="e">
        <f t="shared" si="2584"/>
        <v>#VALUE!</v>
      </c>
      <c r="AI6103" s="56">
        <f t="shared" si="2585"/>
        <v>0</v>
      </c>
      <c r="AJ6103" s="56">
        <f t="shared" si="2586"/>
        <v>0</v>
      </c>
      <c r="AK6103" s="56">
        <f t="shared" si="2587"/>
        <v>0</v>
      </c>
      <c r="AL6103" s="56">
        <f t="shared" si="2588"/>
        <v>0</v>
      </c>
      <c r="AM6103" s="56">
        <f t="shared" si="2589"/>
        <v>0</v>
      </c>
      <c r="AN6103" s="56">
        <f t="shared" si="2590"/>
        <v>0</v>
      </c>
      <c r="AO6103" s="89" t="str">
        <f t="shared" si="2591"/>
        <v/>
      </c>
      <c r="AP6103" s="89" t="str">
        <f t="shared" si="2592"/>
        <v>Left</v>
      </c>
    </row>
    <row r="6104" spans="15:42">
      <c r="O6104" s="55">
        <f t="shared" si="2570"/>
        <v>0</v>
      </c>
      <c r="P6104" s="56">
        <f t="shared" si="2566"/>
        <v>0</v>
      </c>
      <c r="Q6104" s="57">
        <f>_xlfn.IFNA(VLOOKUP(E6104,'2026 W-4 Spreadsheet'!frequ,2,FALSE),0)</f>
        <v>0</v>
      </c>
      <c r="R6104" s="56">
        <f t="shared" si="2571"/>
        <v>0</v>
      </c>
      <c r="S6104" s="56" t="str">
        <f t="shared" si="2572"/>
        <v/>
      </c>
      <c r="T6104" s="56" t="str">
        <f t="shared" si="2573"/>
        <v/>
      </c>
      <c r="U6104" s="56" t="str">
        <f t="shared" si="2574"/>
        <v/>
      </c>
      <c r="V6104" s="56" t="str">
        <f t="shared" si="2575"/>
        <v/>
      </c>
      <c r="W6104" s="56" t="str">
        <f t="shared" si="2576"/>
        <v/>
      </c>
      <c r="X6104" s="56" t="str">
        <f t="shared" si="2577"/>
        <v/>
      </c>
      <c r="Y6104" s="57" t="str">
        <f t="shared" si="2578"/>
        <v/>
      </c>
      <c r="Z6104" s="56" t="str">
        <f t="shared" si="2579"/>
        <v/>
      </c>
      <c r="AA6104" s="56" t="str">
        <f t="shared" si="2580"/>
        <v/>
      </c>
      <c r="AB6104" s="56" t="str">
        <f t="shared" si="2581"/>
        <v/>
      </c>
      <c r="AC6104" s="56" t="b">
        <f t="shared" si="2567"/>
        <v>0</v>
      </c>
      <c r="AD6104" s="58" t="b">
        <f t="shared" si="2568"/>
        <v>0</v>
      </c>
      <c r="AE6104" s="59" t="b">
        <f t="shared" si="2569"/>
        <v>0</v>
      </c>
      <c r="AF6104" s="56" t="e">
        <f t="shared" si="2582"/>
        <v>#VALUE!</v>
      </c>
      <c r="AG6104" s="56" t="e">
        <f t="shared" si="2583"/>
        <v>#VALUE!</v>
      </c>
      <c r="AH6104" s="58" t="e">
        <f t="shared" si="2584"/>
        <v>#VALUE!</v>
      </c>
      <c r="AI6104" s="56">
        <f t="shared" si="2585"/>
        <v>0</v>
      </c>
      <c r="AJ6104" s="56">
        <f t="shared" si="2586"/>
        <v>0</v>
      </c>
      <c r="AK6104" s="56">
        <f t="shared" si="2587"/>
        <v>0</v>
      </c>
      <c r="AL6104" s="56">
        <f t="shared" si="2588"/>
        <v>0</v>
      </c>
      <c r="AM6104" s="56">
        <f t="shared" si="2589"/>
        <v>0</v>
      </c>
      <c r="AN6104" s="56">
        <f t="shared" si="2590"/>
        <v>0</v>
      </c>
      <c r="AO6104" s="89" t="str">
        <f t="shared" si="2591"/>
        <v/>
      </c>
      <c r="AP6104" s="89" t="str">
        <f t="shared" si="2592"/>
        <v>Left</v>
      </c>
    </row>
    <row r="6105" spans="15:42">
      <c r="O6105" s="55">
        <f t="shared" si="2570"/>
        <v>0</v>
      </c>
      <c r="P6105" s="56">
        <f t="shared" si="2566"/>
        <v>0</v>
      </c>
      <c r="Q6105" s="57">
        <f>_xlfn.IFNA(VLOOKUP(E6105,'2026 W-4 Spreadsheet'!frequ,2,FALSE),0)</f>
        <v>0</v>
      </c>
      <c r="R6105" s="56">
        <f t="shared" si="2571"/>
        <v>0</v>
      </c>
      <c r="S6105" s="56" t="str">
        <f t="shared" si="2572"/>
        <v/>
      </c>
      <c r="T6105" s="56" t="str">
        <f t="shared" si="2573"/>
        <v/>
      </c>
      <c r="U6105" s="56" t="str">
        <f t="shared" si="2574"/>
        <v/>
      </c>
      <c r="V6105" s="56" t="str">
        <f t="shared" si="2575"/>
        <v/>
      </c>
      <c r="W6105" s="56" t="str">
        <f t="shared" si="2576"/>
        <v/>
      </c>
      <c r="X6105" s="56" t="str">
        <f t="shared" si="2577"/>
        <v/>
      </c>
      <c r="Y6105" s="57" t="str">
        <f t="shared" si="2578"/>
        <v/>
      </c>
      <c r="Z6105" s="56" t="str">
        <f t="shared" si="2579"/>
        <v/>
      </c>
      <c r="AA6105" s="56" t="str">
        <f t="shared" si="2580"/>
        <v/>
      </c>
      <c r="AB6105" s="56" t="str">
        <f t="shared" si="2581"/>
        <v/>
      </c>
      <c r="AC6105" s="56" t="b">
        <f t="shared" si="2567"/>
        <v>0</v>
      </c>
      <c r="AD6105" s="58" t="b">
        <f t="shared" si="2568"/>
        <v>0</v>
      </c>
      <c r="AE6105" s="59" t="b">
        <f t="shared" si="2569"/>
        <v>0</v>
      </c>
      <c r="AF6105" s="56" t="e">
        <f t="shared" si="2582"/>
        <v>#VALUE!</v>
      </c>
      <c r="AG6105" s="56" t="e">
        <f t="shared" si="2583"/>
        <v>#VALUE!</v>
      </c>
      <c r="AH6105" s="58" t="e">
        <f t="shared" si="2584"/>
        <v>#VALUE!</v>
      </c>
      <c r="AI6105" s="56">
        <f t="shared" si="2585"/>
        <v>0</v>
      </c>
      <c r="AJ6105" s="56">
        <f t="shared" si="2586"/>
        <v>0</v>
      </c>
      <c r="AK6105" s="56">
        <f t="shared" si="2587"/>
        <v>0</v>
      </c>
      <c r="AL6105" s="56">
        <f t="shared" si="2588"/>
        <v>0</v>
      </c>
      <c r="AM6105" s="56">
        <f t="shared" si="2589"/>
        <v>0</v>
      </c>
      <c r="AN6105" s="56">
        <f t="shared" si="2590"/>
        <v>0</v>
      </c>
      <c r="AO6105" s="89" t="str">
        <f t="shared" si="2591"/>
        <v/>
      </c>
      <c r="AP6105" s="89" t="str">
        <f t="shared" si="2592"/>
        <v>Left</v>
      </c>
    </row>
    <row r="6106" spans="15:42">
      <c r="O6106" s="55">
        <f t="shared" si="2570"/>
        <v>0</v>
      </c>
      <c r="P6106" s="56">
        <f t="shared" si="2566"/>
        <v>0</v>
      </c>
      <c r="Q6106" s="57">
        <f>_xlfn.IFNA(VLOOKUP(E6106,'2026 W-4 Spreadsheet'!frequ,2,FALSE),0)</f>
        <v>0</v>
      </c>
      <c r="R6106" s="56">
        <f t="shared" si="2571"/>
        <v>0</v>
      </c>
      <c r="S6106" s="56" t="str">
        <f t="shared" si="2572"/>
        <v/>
      </c>
      <c r="T6106" s="56" t="str">
        <f t="shared" si="2573"/>
        <v/>
      </c>
      <c r="U6106" s="56" t="str">
        <f t="shared" si="2574"/>
        <v/>
      </c>
      <c r="V6106" s="56" t="str">
        <f t="shared" si="2575"/>
        <v/>
      </c>
      <c r="W6106" s="56" t="str">
        <f t="shared" si="2576"/>
        <v/>
      </c>
      <c r="X6106" s="56" t="str">
        <f t="shared" si="2577"/>
        <v/>
      </c>
      <c r="Y6106" s="57" t="str">
        <f t="shared" si="2578"/>
        <v/>
      </c>
      <c r="Z6106" s="56" t="str">
        <f t="shared" si="2579"/>
        <v/>
      </c>
      <c r="AA6106" s="56" t="str">
        <f t="shared" si="2580"/>
        <v/>
      </c>
      <c r="AB6106" s="56" t="str">
        <f t="shared" si="2581"/>
        <v/>
      </c>
      <c r="AC6106" s="56" t="b">
        <f t="shared" si="2567"/>
        <v>0</v>
      </c>
      <c r="AD6106" s="58" t="b">
        <f t="shared" si="2568"/>
        <v>0</v>
      </c>
      <c r="AE6106" s="59" t="b">
        <f t="shared" si="2569"/>
        <v>0</v>
      </c>
      <c r="AF6106" s="56" t="e">
        <f t="shared" si="2582"/>
        <v>#VALUE!</v>
      </c>
      <c r="AG6106" s="56" t="e">
        <f t="shared" si="2583"/>
        <v>#VALUE!</v>
      </c>
      <c r="AH6106" s="58" t="e">
        <f t="shared" si="2584"/>
        <v>#VALUE!</v>
      </c>
      <c r="AI6106" s="56">
        <f t="shared" si="2585"/>
        <v>0</v>
      </c>
      <c r="AJ6106" s="56">
        <f t="shared" si="2586"/>
        <v>0</v>
      </c>
      <c r="AK6106" s="56">
        <f t="shared" si="2587"/>
        <v>0</v>
      </c>
      <c r="AL6106" s="56">
        <f t="shared" si="2588"/>
        <v>0</v>
      </c>
      <c r="AM6106" s="56">
        <f t="shared" si="2589"/>
        <v>0</v>
      </c>
      <c r="AN6106" s="56">
        <f t="shared" si="2590"/>
        <v>0</v>
      </c>
      <c r="AO6106" s="89" t="str">
        <f t="shared" si="2591"/>
        <v/>
      </c>
      <c r="AP6106" s="89" t="str">
        <f t="shared" si="2592"/>
        <v>Left</v>
      </c>
    </row>
    <row r="6107" spans="15:42">
      <c r="O6107" s="55">
        <f t="shared" si="2570"/>
        <v>0</v>
      </c>
      <c r="P6107" s="56">
        <f t="shared" si="2566"/>
        <v>0</v>
      </c>
      <c r="Q6107" s="57">
        <f>_xlfn.IFNA(VLOOKUP(E6107,'2026 W-4 Spreadsheet'!frequ,2,FALSE),0)</f>
        <v>0</v>
      </c>
      <c r="R6107" s="56">
        <f t="shared" si="2571"/>
        <v>0</v>
      </c>
      <c r="S6107" s="56" t="str">
        <f t="shared" si="2572"/>
        <v/>
      </c>
      <c r="T6107" s="56" t="str">
        <f t="shared" si="2573"/>
        <v/>
      </c>
      <c r="U6107" s="56" t="str">
        <f t="shared" si="2574"/>
        <v/>
      </c>
      <c r="V6107" s="56" t="str">
        <f t="shared" si="2575"/>
        <v/>
      </c>
      <c r="W6107" s="56" t="str">
        <f t="shared" si="2576"/>
        <v/>
      </c>
      <c r="X6107" s="56" t="str">
        <f t="shared" si="2577"/>
        <v/>
      </c>
      <c r="Y6107" s="57" t="str">
        <f t="shared" si="2578"/>
        <v/>
      </c>
      <c r="Z6107" s="56" t="str">
        <f t="shared" si="2579"/>
        <v/>
      </c>
      <c r="AA6107" s="56" t="str">
        <f t="shared" si="2580"/>
        <v/>
      </c>
      <c r="AB6107" s="56" t="str">
        <f t="shared" si="2581"/>
        <v/>
      </c>
      <c r="AC6107" s="56" t="b">
        <f t="shared" si="2567"/>
        <v>0</v>
      </c>
      <c r="AD6107" s="58" t="b">
        <f t="shared" si="2568"/>
        <v>0</v>
      </c>
      <c r="AE6107" s="59" t="b">
        <f t="shared" si="2569"/>
        <v>0</v>
      </c>
      <c r="AF6107" s="56" t="e">
        <f t="shared" si="2582"/>
        <v>#VALUE!</v>
      </c>
      <c r="AG6107" s="56" t="e">
        <f t="shared" si="2583"/>
        <v>#VALUE!</v>
      </c>
      <c r="AH6107" s="58" t="e">
        <f t="shared" si="2584"/>
        <v>#VALUE!</v>
      </c>
      <c r="AI6107" s="56">
        <f t="shared" si="2585"/>
        <v>0</v>
      </c>
      <c r="AJ6107" s="56">
        <f t="shared" si="2586"/>
        <v>0</v>
      </c>
      <c r="AK6107" s="56">
        <f t="shared" si="2587"/>
        <v>0</v>
      </c>
      <c r="AL6107" s="56">
        <f t="shared" si="2588"/>
        <v>0</v>
      </c>
      <c r="AM6107" s="56">
        <f t="shared" si="2589"/>
        <v>0</v>
      </c>
      <c r="AN6107" s="56">
        <f t="shared" si="2590"/>
        <v>0</v>
      </c>
      <c r="AO6107" s="89" t="str">
        <f t="shared" si="2591"/>
        <v/>
      </c>
      <c r="AP6107" s="89" t="str">
        <f t="shared" si="2592"/>
        <v>Left</v>
      </c>
    </row>
    <row r="6108" spans="15:42">
      <c r="O6108" s="55">
        <f t="shared" si="2570"/>
        <v>0</v>
      </c>
      <c r="P6108" s="56">
        <f t="shared" si="2566"/>
        <v>0</v>
      </c>
      <c r="Q6108" s="57">
        <f>_xlfn.IFNA(VLOOKUP(E6108,'2026 W-4 Spreadsheet'!frequ,2,FALSE),0)</f>
        <v>0</v>
      </c>
      <c r="R6108" s="56">
        <f t="shared" si="2571"/>
        <v>0</v>
      </c>
      <c r="S6108" s="56" t="str">
        <f t="shared" si="2572"/>
        <v/>
      </c>
      <c r="T6108" s="56" t="str">
        <f t="shared" si="2573"/>
        <v/>
      </c>
      <c r="U6108" s="56" t="str">
        <f t="shared" si="2574"/>
        <v/>
      </c>
      <c r="V6108" s="56" t="str">
        <f t="shared" si="2575"/>
        <v/>
      </c>
      <c r="W6108" s="56" t="str">
        <f t="shared" si="2576"/>
        <v/>
      </c>
      <c r="X6108" s="56" t="str">
        <f t="shared" si="2577"/>
        <v/>
      </c>
      <c r="Y6108" s="57" t="str">
        <f t="shared" si="2578"/>
        <v/>
      </c>
      <c r="Z6108" s="56" t="str">
        <f t="shared" si="2579"/>
        <v/>
      </c>
      <c r="AA6108" s="56" t="str">
        <f t="shared" si="2580"/>
        <v/>
      </c>
      <c r="AB6108" s="56" t="str">
        <f t="shared" si="2581"/>
        <v/>
      </c>
      <c r="AC6108" s="56" t="b">
        <f t="shared" si="2567"/>
        <v>0</v>
      </c>
      <c r="AD6108" s="58" t="b">
        <f t="shared" si="2568"/>
        <v>0</v>
      </c>
      <c r="AE6108" s="59" t="b">
        <f t="shared" si="2569"/>
        <v>0</v>
      </c>
      <c r="AF6108" s="56" t="e">
        <f t="shared" si="2582"/>
        <v>#VALUE!</v>
      </c>
      <c r="AG6108" s="56" t="e">
        <f t="shared" si="2583"/>
        <v>#VALUE!</v>
      </c>
      <c r="AH6108" s="58" t="e">
        <f t="shared" si="2584"/>
        <v>#VALUE!</v>
      </c>
      <c r="AI6108" s="56">
        <f t="shared" si="2585"/>
        <v>0</v>
      </c>
      <c r="AJ6108" s="56">
        <f t="shared" si="2586"/>
        <v>0</v>
      </c>
      <c r="AK6108" s="56">
        <f t="shared" si="2587"/>
        <v>0</v>
      </c>
      <c r="AL6108" s="56">
        <f t="shared" si="2588"/>
        <v>0</v>
      </c>
      <c r="AM6108" s="56">
        <f t="shared" si="2589"/>
        <v>0</v>
      </c>
      <c r="AN6108" s="56">
        <f t="shared" si="2590"/>
        <v>0</v>
      </c>
      <c r="AO6108" s="89" t="str">
        <f t="shared" si="2591"/>
        <v/>
      </c>
      <c r="AP6108" s="89" t="str">
        <f t="shared" si="2592"/>
        <v>Left</v>
      </c>
    </row>
    <row r="6109" spans="15:42">
      <c r="O6109" s="55">
        <f t="shared" si="2570"/>
        <v>0</v>
      </c>
      <c r="P6109" s="56">
        <f t="shared" si="2566"/>
        <v>0</v>
      </c>
      <c r="Q6109" s="57">
        <f>_xlfn.IFNA(VLOOKUP(E6109,'2026 W-4 Spreadsheet'!frequ,2,FALSE),0)</f>
        <v>0</v>
      </c>
      <c r="R6109" s="56">
        <f t="shared" si="2571"/>
        <v>0</v>
      </c>
      <c r="S6109" s="56" t="str">
        <f t="shared" si="2572"/>
        <v/>
      </c>
      <c r="T6109" s="56" t="str">
        <f t="shared" si="2573"/>
        <v/>
      </c>
      <c r="U6109" s="56" t="str">
        <f t="shared" si="2574"/>
        <v/>
      </c>
      <c r="V6109" s="56" t="str">
        <f t="shared" si="2575"/>
        <v/>
      </c>
      <c r="W6109" s="56" t="str">
        <f t="shared" si="2576"/>
        <v/>
      </c>
      <c r="X6109" s="56" t="str">
        <f t="shared" si="2577"/>
        <v/>
      </c>
      <c r="Y6109" s="57" t="str">
        <f t="shared" si="2578"/>
        <v/>
      </c>
      <c r="Z6109" s="56" t="str">
        <f t="shared" si="2579"/>
        <v/>
      </c>
      <c r="AA6109" s="56" t="str">
        <f t="shared" si="2580"/>
        <v/>
      </c>
      <c r="AB6109" s="56" t="str">
        <f t="shared" si="2581"/>
        <v/>
      </c>
      <c r="AC6109" s="56" t="b">
        <f t="shared" si="2567"/>
        <v>0</v>
      </c>
      <c r="AD6109" s="58" t="b">
        <f t="shared" si="2568"/>
        <v>0</v>
      </c>
      <c r="AE6109" s="59" t="b">
        <f t="shared" si="2569"/>
        <v>0</v>
      </c>
      <c r="AF6109" s="56" t="e">
        <f t="shared" si="2582"/>
        <v>#VALUE!</v>
      </c>
      <c r="AG6109" s="56" t="e">
        <f t="shared" si="2583"/>
        <v>#VALUE!</v>
      </c>
      <c r="AH6109" s="58" t="e">
        <f t="shared" si="2584"/>
        <v>#VALUE!</v>
      </c>
      <c r="AI6109" s="56">
        <f t="shared" si="2585"/>
        <v>0</v>
      </c>
      <c r="AJ6109" s="56">
        <f t="shared" si="2586"/>
        <v>0</v>
      </c>
      <c r="AK6109" s="56">
        <f t="shared" si="2587"/>
        <v>0</v>
      </c>
      <c r="AL6109" s="56">
        <f t="shared" si="2588"/>
        <v>0</v>
      </c>
      <c r="AM6109" s="56">
        <f t="shared" si="2589"/>
        <v>0</v>
      </c>
      <c r="AN6109" s="56">
        <f t="shared" si="2590"/>
        <v>0</v>
      </c>
      <c r="AO6109" s="89" t="str">
        <f t="shared" si="2591"/>
        <v/>
      </c>
      <c r="AP6109" s="89" t="str">
        <f t="shared" si="2592"/>
        <v>Left</v>
      </c>
    </row>
    <row r="6110" spans="15:42">
      <c r="O6110" s="55">
        <f t="shared" si="2570"/>
        <v>0</v>
      </c>
      <c r="P6110" s="56">
        <f t="shared" si="2566"/>
        <v>0</v>
      </c>
      <c r="Q6110" s="57">
        <f>_xlfn.IFNA(VLOOKUP(E6110,'2026 W-4 Spreadsheet'!frequ,2,FALSE),0)</f>
        <v>0</v>
      </c>
      <c r="R6110" s="56">
        <f t="shared" si="2571"/>
        <v>0</v>
      </c>
      <c r="S6110" s="56" t="str">
        <f t="shared" si="2572"/>
        <v/>
      </c>
      <c r="T6110" s="56" t="str">
        <f t="shared" si="2573"/>
        <v/>
      </c>
      <c r="U6110" s="56" t="str">
        <f t="shared" si="2574"/>
        <v/>
      </c>
      <c r="V6110" s="56" t="str">
        <f t="shared" si="2575"/>
        <v/>
      </c>
      <c r="W6110" s="56" t="str">
        <f t="shared" si="2576"/>
        <v/>
      </c>
      <c r="X6110" s="56" t="str">
        <f t="shared" si="2577"/>
        <v/>
      </c>
      <c r="Y6110" s="57" t="str">
        <f t="shared" si="2578"/>
        <v/>
      </c>
      <c r="Z6110" s="56" t="str">
        <f t="shared" si="2579"/>
        <v/>
      </c>
      <c r="AA6110" s="56" t="str">
        <f t="shared" si="2580"/>
        <v/>
      </c>
      <c r="AB6110" s="56" t="str">
        <f t="shared" si="2581"/>
        <v/>
      </c>
      <c r="AC6110" s="56" t="b">
        <f t="shared" si="2567"/>
        <v>0</v>
      </c>
      <c r="AD6110" s="58" t="b">
        <f t="shared" si="2568"/>
        <v>0</v>
      </c>
      <c r="AE6110" s="59" t="b">
        <f t="shared" si="2569"/>
        <v>0</v>
      </c>
      <c r="AF6110" s="56" t="e">
        <f t="shared" si="2582"/>
        <v>#VALUE!</v>
      </c>
      <c r="AG6110" s="56" t="e">
        <f t="shared" si="2583"/>
        <v>#VALUE!</v>
      </c>
      <c r="AH6110" s="58" t="e">
        <f t="shared" si="2584"/>
        <v>#VALUE!</v>
      </c>
      <c r="AI6110" s="56">
        <f t="shared" si="2585"/>
        <v>0</v>
      </c>
      <c r="AJ6110" s="56">
        <f t="shared" si="2586"/>
        <v>0</v>
      </c>
      <c r="AK6110" s="56">
        <f t="shared" si="2587"/>
        <v>0</v>
      </c>
      <c r="AL6110" s="56">
        <f t="shared" si="2588"/>
        <v>0</v>
      </c>
      <c r="AM6110" s="56">
        <f t="shared" si="2589"/>
        <v>0</v>
      </c>
      <c r="AN6110" s="56">
        <f t="shared" si="2590"/>
        <v>0</v>
      </c>
      <c r="AO6110" s="89" t="str">
        <f t="shared" si="2591"/>
        <v/>
      </c>
      <c r="AP6110" s="89" t="str">
        <f t="shared" si="2592"/>
        <v>Left</v>
      </c>
    </row>
    <row r="6111" spans="15:42">
      <c r="O6111" s="55">
        <f t="shared" si="2570"/>
        <v>0</v>
      </c>
      <c r="P6111" s="56">
        <f t="shared" si="2566"/>
        <v>0</v>
      </c>
      <c r="Q6111" s="57">
        <f>_xlfn.IFNA(VLOOKUP(E6111,'2026 W-4 Spreadsheet'!frequ,2,FALSE),0)</f>
        <v>0</v>
      </c>
      <c r="R6111" s="56">
        <f t="shared" si="2571"/>
        <v>0</v>
      </c>
      <c r="S6111" s="56" t="str">
        <f t="shared" si="2572"/>
        <v/>
      </c>
      <c r="T6111" s="56" t="str">
        <f t="shared" si="2573"/>
        <v/>
      </c>
      <c r="U6111" s="56" t="str">
        <f t="shared" si="2574"/>
        <v/>
      </c>
      <c r="V6111" s="56" t="str">
        <f t="shared" si="2575"/>
        <v/>
      </c>
      <c r="W6111" s="56" t="str">
        <f t="shared" si="2576"/>
        <v/>
      </c>
      <c r="X6111" s="56" t="str">
        <f t="shared" si="2577"/>
        <v/>
      </c>
      <c r="Y6111" s="57" t="str">
        <f t="shared" si="2578"/>
        <v/>
      </c>
      <c r="Z6111" s="56" t="str">
        <f t="shared" si="2579"/>
        <v/>
      </c>
      <c r="AA6111" s="56" t="str">
        <f t="shared" si="2580"/>
        <v/>
      </c>
      <c r="AB6111" s="56" t="str">
        <f t="shared" si="2581"/>
        <v/>
      </c>
      <c r="AC6111" s="56" t="b">
        <f t="shared" si="2567"/>
        <v>0</v>
      </c>
      <c r="AD6111" s="58" t="b">
        <f t="shared" si="2568"/>
        <v>0</v>
      </c>
      <c r="AE6111" s="59" t="b">
        <f t="shared" si="2569"/>
        <v>0</v>
      </c>
      <c r="AF6111" s="56" t="e">
        <f t="shared" si="2582"/>
        <v>#VALUE!</v>
      </c>
      <c r="AG6111" s="56" t="e">
        <f t="shared" si="2583"/>
        <v>#VALUE!</v>
      </c>
      <c r="AH6111" s="58" t="e">
        <f t="shared" si="2584"/>
        <v>#VALUE!</v>
      </c>
      <c r="AI6111" s="56">
        <f t="shared" si="2585"/>
        <v>0</v>
      </c>
      <c r="AJ6111" s="56">
        <f t="shared" si="2586"/>
        <v>0</v>
      </c>
      <c r="AK6111" s="56">
        <f t="shared" si="2587"/>
        <v>0</v>
      </c>
      <c r="AL6111" s="56">
        <f t="shared" si="2588"/>
        <v>0</v>
      </c>
      <c r="AM6111" s="56">
        <f t="shared" si="2589"/>
        <v>0</v>
      </c>
      <c r="AN6111" s="56">
        <f t="shared" si="2590"/>
        <v>0</v>
      </c>
      <c r="AO6111" s="89" t="str">
        <f t="shared" si="2591"/>
        <v/>
      </c>
      <c r="AP6111" s="89" t="str">
        <f t="shared" si="2592"/>
        <v>Left</v>
      </c>
    </row>
    <row r="6112" spans="15:42">
      <c r="O6112" s="55">
        <f t="shared" si="2570"/>
        <v>0</v>
      </c>
      <c r="P6112" s="56">
        <f t="shared" si="2566"/>
        <v>0</v>
      </c>
      <c r="Q6112" s="57">
        <f>_xlfn.IFNA(VLOOKUP(E6112,'2026 W-4 Spreadsheet'!frequ,2,FALSE),0)</f>
        <v>0</v>
      </c>
      <c r="R6112" s="56">
        <f t="shared" si="2571"/>
        <v>0</v>
      </c>
      <c r="S6112" s="56" t="str">
        <f t="shared" si="2572"/>
        <v/>
      </c>
      <c r="T6112" s="56" t="str">
        <f t="shared" si="2573"/>
        <v/>
      </c>
      <c r="U6112" s="56" t="str">
        <f t="shared" si="2574"/>
        <v/>
      </c>
      <c r="V6112" s="56" t="str">
        <f t="shared" si="2575"/>
        <v/>
      </c>
      <c r="W6112" s="56" t="str">
        <f t="shared" si="2576"/>
        <v/>
      </c>
      <c r="X6112" s="56" t="str">
        <f t="shared" si="2577"/>
        <v/>
      </c>
      <c r="Y6112" s="57" t="str">
        <f t="shared" si="2578"/>
        <v/>
      </c>
      <c r="Z6112" s="56" t="str">
        <f t="shared" si="2579"/>
        <v/>
      </c>
      <c r="AA6112" s="56" t="str">
        <f t="shared" si="2580"/>
        <v/>
      </c>
      <c r="AB6112" s="56" t="str">
        <f t="shared" si="2581"/>
        <v/>
      </c>
      <c r="AC6112" s="56" t="b">
        <f t="shared" si="2567"/>
        <v>0</v>
      </c>
      <c r="AD6112" s="58" t="b">
        <f t="shared" si="2568"/>
        <v>0</v>
      </c>
      <c r="AE6112" s="59" t="b">
        <f t="shared" si="2569"/>
        <v>0</v>
      </c>
      <c r="AF6112" s="56" t="e">
        <f t="shared" si="2582"/>
        <v>#VALUE!</v>
      </c>
      <c r="AG6112" s="56" t="e">
        <f t="shared" si="2583"/>
        <v>#VALUE!</v>
      </c>
      <c r="AH6112" s="58" t="e">
        <f t="shared" si="2584"/>
        <v>#VALUE!</v>
      </c>
      <c r="AI6112" s="56">
        <f t="shared" si="2585"/>
        <v>0</v>
      </c>
      <c r="AJ6112" s="56">
        <f t="shared" si="2586"/>
        <v>0</v>
      </c>
      <c r="AK6112" s="56">
        <f t="shared" si="2587"/>
        <v>0</v>
      </c>
      <c r="AL6112" s="56">
        <f t="shared" si="2588"/>
        <v>0</v>
      </c>
      <c r="AM6112" s="56">
        <f t="shared" si="2589"/>
        <v>0</v>
      </c>
      <c r="AN6112" s="56">
        <f t="shared" si="2590"/>
        <v>0</v>
      </c>
      <c r="AO6112" s="89" t="str">
        <f t="shared" si="2591"/>
        <v/>
      </c>
      <c r="AP6112" s="89" t="str">
        <f t="shared" si="2592"/>
        <v>Left</v>
      </c>
    </row>
    <row r="6113" spans="15:42">
      <c r="O6113" s="55">
        <f t="shared" si="2570"/>
        <v>0</v>
      </c>
      <c r="P6113" s="56">
        <f t="shared" si="2566"/>
        <v>0</v>
      </c>
      <c r="Q6113" s="57">
        <f>_xlfn.IFNA(VLOOKUP(E6113,'2026 W-4 Spreadsheet'!frequ,2,FALSE),0)</f>
        <v>0</v>
      </c>
      <c r="R6113" s="56">
        <f t="shared" si="2571"/>
        <v>0</v>
      </c>
      <c r="S6113" s="56" t="str">
        <f t="shared" si="2572"/>
        <v/>
      </c>
      <c r="T6113" s="56" t="str">
        <f t="shared" si="2573"/>
        <v/>
      </c>
      <c r="U6113" s="56" t="str">
        <f t="shared" si="2574"/>
        <v/>
      </c>
      <c r="V6113" s="56" t="str">
        <f t="shared" si="2575"/>
        <v/>
      </c>
      <c r="W6113" s="56" t="str">
        <f t="shared" si="2576"/>
        <v/>
      </c>
      <c r="X6113" s="56" t="str">
        <f t="shared" si="2577"/>
        <v/>
      </c>
      <c r="Y6113" s="57" t="str">
        <f t="shared" si="2578"/>
        <v/>
      </c>
      <c r="Z6113" s="56" t="str">
        <f t="shared" si="2579"/>
        <v/>
      </c>
      <c r="AA6113" s="56" t="str">
        <f t="shared" si="2580"/>
        <v/>
      </c>
      <c r="AB6113" s="56" t="str">
        <f t="shared" si="2581"/>
        <v/>
      </c>
      <c r="AC6113" s="56" t="b">
        <f t="shared" si="2567"/>
        <v>0</v>
      </c>
      <c r="AD6113" s="58" t="b">
        <f t="shared" si="2568"/>
        <v>0</v>
      </c>
      <c r="AE6113" s="59" t="b">
        <f t="shared" si="2569"/>
        <v>0</v>
      </c>
      <c r="AF6113" s="56" t="e">
        <f t="shared" si="2582"/>
        <v>#VALUE!</v>
      </c>
      <c r="AG6113" s="56" t="e">
        <f t="shared" si="2583"/>
        <v>#VALUE!</v>
      </c>
      <c r="AH6113" s="58" t="e">
        <f t="shared" si="2584"/>
        <v>#VALUE!</v>
      </c>
      <c r="AI6113" s="56">
        <f t="shared" si="2585"/>
        <v>0</v>
      </c>
      <c r="AJ6113" s="56">
        <f t="shared" si="2586"/>
        <v>0</v>
      </c>
      <c r="AK6113" s="56">
        <f t="shared" si="2587"/>
        <v>0</v>
      </c>
      <c r="AL6113" s="56">
        <f t="shared" si="2588"/>
        <v>0</v>
      </c>
      <c r="AM6113" s="56">
        <f t="shared" si="2589"/>
        <v>0</v>
      </c>
      <c r="AN6113" s="56">
        <f t="shared" si="2590"/>
        <v>0</v>
      </c>
      <c r="AO6113" s="89" t="str">
        <f t="shared" si="2591"/>
        <v/>
      </c>
      <c r="AP6113" s="89" t="str">
        <f t="shared" si="2592"/>
        <v>Left</v>
      </c>
    </row>
    <row r="6114" spans="15:42">
      <c r="O6114" s="55">
        <f t="shared" si="2570"/>
        <v>0</v>
      </c>
      <c r="P6114" s="56">
        <f t="shared" si="2566"/>
        <v>0</v>
      </c>
      <c r="Q6114" s="57">
        <f>_xlfn.IFNA(VLOOKUP(E6114,'2026 W-4 Spreadsheet'!frequ,2,FALSE),0)</f>
        <v>0</v>
      </c>
      <c r="R6114" s="56">
        <f t="shared" si="2571"/>
        <v>0</v>
      </c>
      <c r="S6114" s="56" t="str">
        <f t="shared" si="2572"/>
        <v/>
      </c>
      <c r="T6114" s="56" t="str">
        <f t="shared" si="2573"/>
        <v/>
      </c>
      <c r="U6114" s="56" t="str">
        <f t="shared" si="2574"/>
        <v/>
      </c>
      <c r="V6114" s="56" t="str">
        <f t="shared" si="2575"/>
        <v/>
      </c>
      <c r="W6114" s="56" t="str">
        <f t="shared" si="2576"/>
        <v/>
      </c>
      <c r="X6114" s="56" t="str">
        <f t="shared" si="2577"/>
        <v/>
      </c>
      <c r="Y6114" s="57" t="str">
        <f t="shared" si="2578"/>
        <v/>
      </c>
      <c r="Z6114" s="56" t="str">
        <f t="shared" si="2579"/>
        <v/>
      </c>
      <c r="AA6114" s="56" t="str">
        <f t="shared" si="2580"/>
        <v/>
      </c>
      <c r="AB6114" s="56" t="str">
        <f t="shared" si="2581"/>
        <v/>
      </c>
      <c r="AC6114" s="56" t="b">
        <f t="shared" si="2567"/>
        <v>0</v>
      </c>
      <c r="AD6114" s="58" t="b">
        <f t="shared" si="2568"/>
        <v>0</v>
      </c>
      <c r="AE6114" s="59" t="b">
        <f t="shared" si="2569"/>
        <v>0</v>
      </c>
      <c r="AF6114" s="56" t="e">
        <f t="shared" si="2582"/>
        <v>#VALUE!</v>
      </c>
      <c r="AG6114" s="56" t="e">
        <f t="shared" si="2583"/>
        <v>#VALUE!</v>
      </c>
      <c r="AH6114" s="58" t="e">
        <f t="shared" si="2584"/>
        <v>#VALUE!</v>
      </c>
      <c r="AI6114" s="56">
        <f t="shared" si="2585"/>
        <v>0</v>
      </c>
      <c r="AJ6114" s="56">
        <f t="shared" si="2586"/>
        <v>0</v>
      </c>
      <c r="AK6114" s="56">
        <f t="shared" si="2587"/>
        <v>0</v>
      </c>
      <c r="AL6114" s="56">
        <f t="shared" si="2588"/>
        <v>0</v>
      </c>
      <c r="AM6114" s="56">
        <f t="shared" si="2589"/>
        <v>0</v>
      </c>
      <c r="AN6114" s="56">
        <f t="shared" si="2590"/>
        <v>0</v>
      </c>
      <c r="AO6114" s="89" t="str">
        <f t="shared" si="2591"/>
        <v/>
      </c>
      <c r="AP6114" s="89" t="str">
        <f t="shared" si="2592"/>
        <v>Left</v>
      </c>
    </row>
    <row r="6115" spans="15:42">
      <c r="O6115" s="55">
        <f t="shared" si="2570"/>
        <v>0</v>
      </c>
      <c r="P6115" s="56">
        <f t="shared" si="2566"/>
        <v>0</v>
      </c>
      <c r="Q6115" s="57">
        <f>_xlfn.IFNA(VLOOKUP(E6115,'2026 W-4 Spreadsheet'!frequ,2,FALSE),0)</f>
        <v>0</v>
      </c>
      <c r="R6115" s="56">
        <f t="shared" si="2571"/>
        <v>0</v>
      </c>
      <c r="S6115" s="56" t="str">
        <f t="shared" si="2572"/>
        <v/>
      </c>
      <c r="T6115" s="56" t="str">
        <f t="shared" si="2573"/>
        <v/>
      </c>
      <c r="U6115" s="56" t="str">
        <f t="shared" si="2574"/>
        <v/>
      </c>
      <c r="V6115" s="56" t="str">
        <f t="shared" si="2575"/>
        <v/>
      </c>
      <c r="W6115" s="56" t="str">
        <f t="shared" si="2576"/>
        <v/>
      </c>
      <c r="X6115" s="56" t="str">
        <f t="shared" si="2577"/>
        <v/>
      </c>
      <c r="Y6115" s="57" t="str">
        <f t="shared" si="2578"/>
        <v/>
      </c>
      <c r="Z6115" s="56" t="str">
        <f t="shared" si="2579"/>
        <v/>
      </c>
      <c r="AA6115" s="56" t="str">
        <f t="shared" si="2580"/>
        <v/>
      </c>
      <c r="AB6115" s="56" t="str">
        <f t="shared" si="2581"/>
        <v/>
      </c>
      <c r="AC6115" s="56" t="b">
        <f t="shared" si="2567"/>
        <v>0</v>
      </c>
      <c r="AD6115" s="58" t="b">
        <f t="shared" si="2568"/>
        <v>0</v>
      </c>
      <c r="AE6115" s="59" t="b">
        <f t="shared" si="2569"/>
        <v>0</v>
      </c>
      <c r="AF6115" s="56" t="e">
        <f t="shared" si="2582"/>
        <v>#VALUE!</v>
      </c>
      <c r="AG6115" s="56" t="e">
        <f t="shared" si="2583"/>
        <v>#VALUE!</v>
      </c>
      <c r="AH6115" s="58" t="e">
        <f t="shared" si="2584"/>
        <v>#VALUE!</v>
      </c>
      <c r="AI6115" s="56">
        <f t="shared" si="2585"/>
        <v>0</v>
      </c>
      <c r="AJ6115" s="56">
        <f t="shared" si="2586"/>
        <v>0</v>
      </c>
      <c r="AK6115" s="56">
        <f t="shared" si="2587"/>
        <v>0</v>
      </c>
      <c r="AL6115" s="56">
        <f t="shared" si="2588"/>
        <v>0</v>
      </c>
      <c r="AM6115" s="56">
        <f t="shared" si="2589"/>
        <v>0</v>
      </c>
      <c r="AN6115" s="56">
        <f t="shared" si="2590"/>
        <v>0</v>
      </c>
      <c r="AO6115" s="89" t="str">
        <f t="shared" si="2591"/>
        <v/>
      </c>
      <c r="AP6115" s="89" t="str">
        <f t="shared" si="2592"/>
        <v>Left</v>
      </c>
    </row>
    <row r="6116" spans="15:42">
      <c r="O6116" s="55">
        <f t="shared" si="2570"/>
        <v>0</v>
      </c>
      <c r="P6116" s="56">
        <f t="shared" si="2566"/>
        <v>0</v>
      </c>
      <c r="Q6116" s="57">
        <f>_xlfn.IFNA(VLOOKUP(E6116,'2026 W-4 Spreadsheet'!frequ,2,FALSE),0)</f>
        <v>0</v>
      </c>
      <c r="R6116" s="56">
        <f t="shared" si="2571"/>
        <v>0</v>
      </c>
      <c r="S6116" s="56" t="str">
        <f t="shared" si="2572"/>
        <v/>
      </c>
      <c r="T6116" s="56" t="str">
        <f t="shared" si="2573"/>
        <v/>
      </c>
      <c r="U6116" s="56" t="str">
        <f t="shared" si="2574"/>
        <v/>
      </c>
      <c r="V6116" s="56" t="str">
        <f t="shared" si="2575"/>
        <v/>
      </c>
      <c r="W6116" s="56" t="str">
        <f t="shared" si="2576"/>
        <v/>
      </c>
      <c r="X6116" s="56" t="str">
        <f t="shared" si="2577"/>
        <v/>
      </c>
      <c r="Y6116" s="57" t="str">
        <f t="shared" si="2578"/>
        <v/>
      </c>
      <c r="Z6116" s="56" t="str">
        <f t="shared" si="2579"/>
        <v/>
      </c>
      <c r="AA6116" s="56" t="str">
        <f t="shared" si="2580"/>
        <v/>
      </c>
      <c r="AB6116" s="56" t="str">
        <f t="shared" si="2581"/>
        <v/>
      </c>
      <c r="AC6116" s="56" t="b">
        <f t="shared" si="2567"/>
        <v>0</v>
      </c>
      <c r="AD6116" s="58" t="b">
        <f t="shared" si="2568"/>
        <v>0</v>
      </c>
      <c r="AE6116" s="59" t="b">
        <f t="shared" si="2569"/>
        <v>0</v>
      </c>
      <c r="AF6116" s="56" t="e">
        <f t="shared" si="2582"/>
        <v>#VALUE!</v>
      </c>
      <c r="AG6116" s="56" t="e">
        <f t="shared" si="2583"/>
        <v>#VALUE!</v>
      </c>
      <c r="AH6116" s="58" t="e">
        <f t="shared" si="2584"/>
        <v>#VALUE!</v>
      </c>
      <c r="AI6116" s="56">
        <f t="shared" si="2585"/>
        <v>0</v>
      </c>
      <c r="AJ6116" s="56">
        <f t="shared" si="2586"/>
        <v>0</v>
      </c>
      <c r="AK6116" s="56">
        <f t="shared" si="2587"/>
        <v>0</v>
      </c>
      <c r="AL6116" s="56">
        <f t="shared" si="2588"/>
        <v>0</v>
      </c>
      <c r="AM6116" s="56">
        <f t="shared" si="2589"/>
        <v>0</v>
      </c>
      <c r="AN6116" s="56">
        <f t="shared" si="2590"/>
        <v>0</v>
      </c>
      <c r="AO6116" s="89" t="str">
        <f t="shared" si="2591"/>
        <v/>
      </c>
      <c r="AP6116" s="89" t="str">
        <f t="shared" si="2592"/>
        <v>Left</v>
      </c>
    </row>
    <row r="6117" spans="15:42">
      <c r="O6117" s="55">
        <f t="shared" si="2570"/>
        <v>0</v>
      </c>
      <c r="P6117" s="56">
        <f t="shared" si="2566"/>
        <v>0</v>
      </c>
      <c r="Q6117" s="57">
        <f>_xlfn.IFNA(VLOOKUP(E6117,'2026 W-4 Spreadsheet'!frequ,2,FALSE),0)</f>
        <v>0</v>
      </c>
      <c r="R6117" s="56">
        <f t="shared" si="2571"/>
        <v>0</v>
      </c>
      <c r="S6117" s="56" t="str">
        <f t="shared" si="2572"/>
        <v/>
      </c>
      <c r="T6117" s="56" t="str">
        <f t="shared" si="2573"/>
        <v/>
      </c>
      <c r="U6117" s="56" t="str">
        <f t="shared" si="2574"/>
        <v/>
      </c>
      <c r="V6117" s="56" t="str">
        <f t="shared" si="2575"/>
        <v/>
      </c>
      <c r="W6117" s="56" t="str">
        <f t="shared" si="2576"/>
        <v/>
      </c>
      <c r="X6117" s="56" t="str">
        <f t="shared" si="2577"/>
        <v/>
      </c>
      <c r="Y6117" s="57" t="str">
        <f t="shared" si="2578"/>
        <v/>
      </c>
      <c r="Z6117" s="56" t="str">
        <f t="shared" si="2579"/>
        <v/>
      </c>
      <c r="AA6117" s="56" t="str">
        <f t="shared" si="2580"/>
        <v/>
      </c>
      <c r="AB6117" s="56" t="str">
        <f t="shared" si="2581"/>
        <v/>
      </c>
      <c r="AC6117" s="56" t="b">
        <f t="shared" si="2567"/>
        <v>0</v>
      </c>
      <c r="AD6117" s="58" t="b">
        <f t="shared" si="2568"/>
        <v>0</v>
      </c>
      <c r="AE6117" s="59" t="b">
        <f t="shared" si="2569"/>
        <v>0</v>
      </c>
      <c r="AF6117" s="56" t="e">
        <f t="shared" si="2582"/>
        <v>#VALUE!</v>
      </c>
      <c r="AG6117" s="56" t="e">
        <f t="shared" si="2583"/>
        <v>#VALUE!</v>
      </c>
      <c r="AH6117" s="58" t="e">
        <f t="shared" si="2584"/>
        <v>#VALUE!</v>
      </c>
      <c r="AI6117" s="56">
        <f t="shared" si="2585"/>
        <v>0</v>
      </c>
      <c r="AJ6117" s="56">
        <f t="shared" si="2586"/>
        <v>0</v>
      </c>
      <c r="AK6117" s="56">
        <f t="shared" si="2587"/>
        <v>0</v>
      </c>
      <c r="AL6117" s="56">
        <f t="shared" si="2588"/>
        <v>0</v>
      </c>
      <c r="AM6117" s="56">
        <f t="shared" si="2589"/>
        <v>0</v>
      </c>
      <c r="AN6117" s="56">
        <f t="shared" si="2590"/>
        <v>0</v>
      </c>
      <c r="AO6117" s="89" t="str">
        <f t="shared" si="2591"/>
        <v/>
      </c>
      <c r="AP6117" s="89" t="str">
        <f t="shared" si="2592"/>
        <v>Left</v>
      </c>
    </row>
    <row r="6118" spans="15:42">
      <c r="O6118" s="55">
        <f t="shared" si="2570"/>
        <v>0</v>
      </c>
      <c r="P6118" s="56">
        <f t="shared" si="2566"/>
        <v>0</v>
      </c>
      <c r="Q6118" s="57">
        <f>_xlfn.IFNA(VLOOKUP(E6118,'2026 W-4 Spreadsheet'!frequ,2,FALSE),0)</f>
        <v>0</v>
      </c>
      <c r="R6118" s="56">
        <f t="shared" si="2571"/>
        <v>0</v>
      </c>
      <c r="S6118" s="56" t="str">
        <f t="shared" si="2572"/>
        <v/>
      </c>
      <c r="T6118" s="56" t="str">
        <f t="shared" si="2573"/>
        <v/>
      </c>
      <c r="U6118" s="56" t="str">
        <f t="shared" si="2574"/>
        <v/>
      </c>
      <c r="V6118" s="56" t="str">
        <f t="shared" si="2575"/>
        <v/>
      </c>
      <c r="W6118" s="56" t="str">
        <f t="shared" si="2576"/>
        <v/>
      </c>
      <c r="X6118" s="56" t="str">
        <f t="shared" si="2577"/>
        <v/>
      </c>
      <c r="Y6118" s="57" t="str">
        <f t="shared" si="2578"/>
        <v/>
      </c>
      <c r="Z6118" s="56" t="str">
        <f t="shared" si="2579"/>
        <v/>
      </c>
      <c r="AA6118" s="56" t="str">
        <f t="shared" si="2580"/>
        <v/>
      </c>
      <c r="AB6118" s="56" t="str">
        <f t="shared" si="2581"/>
        <v/>
      </c>
      <c r="AC6118" s="56" t="b">
        <f t="shared" si="2567"/>
        <v>0</v>
      </c>
      <c r="AD6118" s="58" t="b">
        <f t="shared" si="2568"/>
        <v>0</v>
      </c>
      <c r="AE6118" s="59" t="b">
        <f t="shared" si="2569"/>
        <v>0</v>
      </c>
      <c r="AF6118" s="56" t="e">
        <f t="shared" si="2582"/>
        <v>#VALUE!</v>
      </c>
      <c r="AG6118" s="56" t="e">
        <f t="shared" si="2583"/>
        <v>#VALUE!</v>
      </c>
      <c r="AH6118" s="58" t="e">
        <f t="shared" si="2584"/>
        <v>#VALUE!</v>
      </c>
      <c r="AI6118" s="56">
        <f t="shared" si="2585"/>
        <v>0</v>
      </c>
      <c r="AJ6118" s="56">
        <f t="shared" si="2586"/>
        <v>0</v>
      </c>
      <c r="AK6118" s="56">
        <f t="shared" si="2587"/>
        <v>0</v>
      </c>
      <c r="AL6118" s="56">
        <f t="shared" si="2588"/>
        <v>0</v>
      </c>
      <c r="AM6118" s="56">
        <f t="shared" si="2589"/>
        <v>0</v>
      </c>
      <c r="AN6118" s="56">
        <f t="shared" si="2590"/>
        <v>0</v>
      </c>
      <c r="AO6118" s="89" t="str">
        <f t="shared" si="2591"/>
        <v/>
      </c>
      <c r="AP6118" s="89" t="str">
        <f t="shared" si="2592"/>
        <v>Left</v>
      </c>
    </row>
    <row r="6119" spans="15:42">
      <c r="O6119" s="55">
        <f t="shared" si="2570"/>
        <v>0</v>
      </c>
      <c r="P6119" s="56">
        <f t="shared" si="2566"/>
        <v>0</v>
      </c>
      <c r="Q6119" s="57">
        <f>_xlfn.IFNA(VLOOKUP(E6119,'2026 W-4 Spreadsheet'!frequ,2,FALSE),0)</f>
        <v>0</v>
      </c>
      <c r="R6119" s="56">
        <f t="shared" si="2571"/>
        <v>0</v>
      </c>
      <c r="S6119" s="56" t="str">
        <f t="shared" si="2572"/>
        <v/>
      </c>
      <c r="T6119" s="56" t="str">
        <f t="shared" si="2573"/>
        <v/>
      </c>
      <c r="U6119" s="56" t="str">
        <f t="shared" si="2574"/>
        <v/>
      </c>
      <c r="V6119" s="56" t="str">
        <f t="shared" si="2575"/>
        <v/>
      </c>
      <c r="W6119" s="56" t="str">
        <f t="shared" si="2576"/>
        <v/>
      </c>
      <c r="X6119" s="56" t="str">
        <f t="shared" si="2577"/>
        <v/>
      </c>
      <c r="Y6119" s="57" t="str">
        <f t="shared" si="2578"/>
        <v/>
      </c>
      <c r="Z6119" s="56" t="str">
        <f t="shared" si="2579"/>
        <v/>
      </c>
      <c r="AA6119" s="56" t="str">
        <f t="shared" si="2580"/>
        <v/>
      </c>
      <c r="AB6119" s="56" t="str">
        <f t="shared" si="2581"/>
        <v/>
      </c>
      <c r="AC6119" s="56" t="b">
        <f t="shared" si="2567"/>
        <v>0</v>
      </c>
      <c r="AD6119" s="58" t="b">
        <f t="shared" si="2568"/>
        <v>0</v>
      </c>
      <c r="AE6119" s="59" t="b">
        <f t="shared" si="2569"/>
        <v>0</v>
      </c>
      <c r="AF6119" s="56" t="e">
        <f t="shared" si="2582"/>
        <v>#VALUE!</v>
      </c>
      <c r="AG6119" s="56" t="e">
        <f t="shared" si="2583"/>
        <v>#VALUE!</v>
      </c>
      <c r="AH6119" s="58" t="e">
        <f t="shared" si="2584"/>
        <v>#VALUE!</v>
      </c>
      <c r="AI6119" s="56">
        <f t="shared" si="2585"/>
        <v>0</v>
      </c>
      <c r="AJ6119" s="56">
        <f t="shared" si="2586"/>
        <v>0</v>
      </c>
      <c r="AK6119" s="56">
        <f t="shared" si="2587"/>
        <v>0</v>
      </c>
      <c r="AL6119" s="56">
        <f t="shared" si="2588"/>
        <v>0</v>
      </c>
      <c r="AM6119" s="56">
        <f t="shared" si="2589"/>
        <v>0</v>
      </c>
      <c r="AN6119" s="56">
        <f t="shared" si="2590"/>
        <v>0</v>
      </c>
      <c r="AO6119" s="89" t="str">
        <f t="shared" si="2591"/>
        <v/>
      </c>
      <c r="AP6119" s="89" t="str">
        <f t="shared" si="2592"/>
        <v>Left</v>
      </c>
    </row>
    <row r="6120" spans="15:42">
      <c r="O6120" s="55">
        <f t="shared" si="2570"/>
        <v>0</v>
      </c>
      <c r="P6120" s="56">
        <f t="shared" si="2566"/>
        <v>0</v>
      </c>
      <c r="Q6120" s="57">
        <f>_xlfn.IFNA(VLOOKUP(E6120,'2026 W-4 Spreadsheet'!frequ,2,FALSE),0)</f>
        <v>0</v>
      </c>
      <c r="R6120" s="56">
        <f t="shared" si="2571"/>
        <v>0</v>
      </c>
      <c r="S6120" s="56" t="str">
        <f t="shared" si="2572"/>
        <v/>
      </c>
      <c r="T6120" s="56" t="str">
        <f t="shared" si="2573"/>
        <v/>
      </c>
      <c r="U6120" s="56" t="str">
        <f t="shared" si="2574"/>
        <v/>
      </c>
      <c r="V6120" s="56" t="str">
        <f t="shared" si="2575"/>
        <v/>
      </c>
      <c r="W6120" s="56" t="str">
        <f t="shared" si="2576"/>
        <v/>
      </c>
      <c r="X6120" s="56" t="str">
        <f t="shared" si="2577"/>
        <v/>
      </c>
      <c r="Y6120" s="57" t="str">
        <f t="shared" si="2578"/>
        <v/>
      </c>
      <c r="Z6120" s="56" t="str">
        <f t="shared" si="2579"/>
        <v/>
      </c>
      <c r="AA6120" s="56" t="str">
        <f t="shared" si="2580"/>
        <v/>
      </c>
      <c r="AB6120" s="56" t="str">
        <f t="shared" si="2581"/>
        <v/>
      </c>
      <c r="AC6120" s="56" t="b">
        <f t="shared" si="2567"/>
        <v>0</v>
      </c>
      <c r="AD6120" s="58" t="b">
        <f t="shared" si="2568"/>
        <v>0</v>
      </c>
      <c r="AE6120" s="59" t="b">
        <f t="shared" si="2569"/>
        <v>0</v>
      </c>
      <c r="AF6120" s="56" t="e">
        <f t="shared" si="2582"/>
        <v>#VALUE!</v>
      </c>
      <c r="AG6120" s="56" t="e">
        <f t="shared" si="2583"/>
        <v>#VALUE!</v>
      </c>
      <c r="AH6120" s="58" t="e">
        <f t="shared" si="2584"/>
        <v>#VALUE!</v>
      </c>
      <c r="AI6120" s="56">
        <f t="shared" si="2585"/>
        <v>0</v>
      </c>
      <c r="AJ6120" s="56">
        <f t="shared" si="2586"/>
        <v>0</v>
      </c>
      <c r="AK6120" s="56">
        <f t="shared" si="2587"/>
        <v>0</v>
      </c>
      <c r="AL6120" s="56">
        <f t="shared" si="2588"/>
        <v>0</v>
      </c>
      <c r="AM6120" s="56">
        <f t="shared" si="2589"/>
        <v>0</v>
      </c>
      <c r="AN6120" s="56">
        <f t="shared" si="2590"/>
        <v>0</v>
      </c>
      <c r="AO6120" s="89" t="str">
        <f t="shared" si="2591"/>
        <v/>
      </c>
      <c r="AP6120" s="89" t="str">
        <f t="shared" si="2592"/>
        <v>Left</v>
      </c>
    </row>
    <row r="6121" spans="15:42">
      <c r="O6121" s="55">
        <f t="shared" si="2570"/>
        <v>0</v>
      </c>
      <c r="P6121" s="56">
        <f t="shared" si="2566"/>
        <v>0</v>
      </c>
      <c r="Q6121" s="57">
        <f>_xlfn.IFNA(VLOOKUP(E6121,'2026 W-4 Spreadsheet'!frequ,2,FALSE),0)</f>
        <v>0</v>
      </c>
      <c r="R6121" s="56">
        <f t="shared" si="2571"/>
        <v>0</v>
      </c>
      <c r="S6121" s="56" t="str">
        <f t="shared" si="2572"/>
        <v/>
      </c>
      <c r="T6121" s="56" t="str">
        <f t="shared" si="2573"/>
        <v/>
      </c>
      <c r="U6121" s="56" t="str">
        <f t="shared" si="2574"/>
        <v/>
      </c>
      <c r="V6121" s="56" t="str">
        <f t="shared" si="2575"/>
        <v/>
      </c>
      <c r="W6121" s="56" t="str">
        <f t="shared" si="2576"/>
        <v/>
      </c>
      <c r="X6121" s="56" t="str">
        <f t="shared" si="2577"/>
        <v/>
      </c>
      <c r="Y6121" s="57" t="str">
        <f t="shared" si="2578"/>
        <v/>
      </c>
      <c r="Z6121" s="56" t="str">
        <f t="shared" si="2579"/>
        <v/>
      </c>
      <c r="AA6121" s="56" t="str">
        <f t="shared" si="2580"/>
        <v/>
      </c>
      <c r="AB6121" s="56" t="str">
        <f t="shared" si="2581"/>
        <v/>
      </c>
      <c r="AC6121" s="56" t="b">
        <f t="shared" si="2567"/>
        <v>0</v>
      </c>
      <c r="AD6121" s="58" t="b">
        <f t="shared" si="2568"/>
        <v>0</v>
      </c>
      <c r="AE6121" s="59" t="b">
        <f t="shared" si="2569"/>
        <v>0</v>
      </c>
      <c r="AF6121" s="56" t="e">
        <f t="shared" si="2582"/>
        <v>#VALUE!</v>
      </c>
      <c r="AG6121" s="56" t="e">
        <f t="shared" si="2583"/>
        <v>#VALUE!</v>
      </c>
      <c r="AH6121" s="58" t="e">
        <f t="shared" si="2584"/>
        <v>#VALUE!</v>
      </c>
      <c r="AI6121" s="56">
        <f t="shared" si="2585"/>
        <v>0</v>
      </c>
      <c r="AJ6121" s="56">
        <f t="shared" si="2586"/>
        <v>0</v>
      </c>
      <c r="AK6121" s="56">
        <f t="shared" si="2587"/>
        <v>0</v>
      </c>
      <c r="AL6121" s="56">
        <f t="shared" si="2588"/>
        <v>0</v>
      </c>
      <c r="AM6121" s="56">
        <f t="shared" si="2589"/>
        <v>0</v>
      </c>
      <c r="AN6121" s="56">
        <f t="shared" si="2590"/>
        <v>0</v>
      </c>
      <c r="AO6121" s="89" t="str">
        <f t="shared" si="2591"/>
        <v/>
      </c>
      <c r="AP6121" s="89" t="str">
        <f t="shared" si="2592"/>
        <v>Left</v>
      </c>
    </row>
    <row r="6122" spans="15:42">
      <c r="O6122" s="55">
        <f t="shared" si="2570"/>
        <v>0</v>
      </c>
      <c r="P6122" s="56">
        <f t="shared" si="2566"/>
        <v>0</v>
      </c>
      <c r="Q6122" s="57">
        <f>_xlfn.IFNA(VLOOKUP(E6122,'2026 W-4 Spreadsheet'!frequ,2,FALSE),0)</f>
        <v>0</v>
      </c>
      <c r="R6122" s="56">
        <f t="shared" si="2571"/>
        <v>0</v>
      </c>
      <c r="S6122" s="56" t="str">
        <f t="shared" si="2572"/>
        <v/>
      </c>
      <c r="T6122" s="56" t="str">
        <f t="shared" si="2573"/>
        <v/>
      </c>
      <c r="U6122" s="56" t="str">
        <f t="shared" si="2574"/>
        <v/>
      </c>
      <c r="V6122" s="56" t="str">
        <f t="shared" si="2575"/>
        <v/>
      </c>
      <c r="W6122" s="56" t="str">
        <f t="shared" si="2576"/>
        <v/>
      </c>
      <c r="X6122" s="56" t="str">
        <f t="shared" si="2577"/>
        <v/>
      </c>
      <c r="Y6122" s="57" t="str">
        <f t="shared" si="2578"/>
        <v/>
      </c>
      <c r="Z6122" s="56" t="str">
        <f t="shared" si="2579"/>
        <v/>
      </c>
      <c r="AA6122" s="56" t="str">
        <f t="shared" si="2580"/>
        <v/>
      </c>
      <c r="AB6122" s="56" t="str">
        <f t="shared" si="2581"/>
        <v/>
      </c>
      <c r="AC6122" s="56" t="b">
        <f t="shared" si="2567"/>
        <v>0</v>
      </c>
      <c r="AD6122" s="58" t="b">
        <f t="shared" si="2568"/>
        <v>0</v>
      </c>
      <c r="AE6122" s="59" t="b">
        <f t="shared" si="2569"/>
        <v>0</v>
      </c>
      <c r="AF6122" s="56" t="e">
        <f t="shared" si="2582"/>
        <v>#VALUE!</v>
      </c>
      <c r="AG6122" s="56" t="e">
        <f t="shared" si="2583"/>
        <v>#VALUE!</v>
      </c>
      <c r="AH6122" s="58" t="e">
        <f t="shared" si="2584"/>
        <v>#VALUE!</v>
      </c>
      <c r="AI6122" s="56">
        <f t="shared" si="2585"/>
        <v>0</v>
      </c>
      <c r="AJ6122" s="56">
        <f t="shared" si="2586"/>
        <v>0</v>
      </c>
      <c r="AK6122" s="56">
        <f t="shared" si="2587"/>
        <v>0</v>
      </c>
      <c r="AL6122" s="56">
        <f t="shared" si="2588"/>
        <v>0</v>
      </c>
      <c r="AM6122" s="56">
        <f t="shared" si="2589"/>
        <v>0</v>
      </c>
      <c r="AN6122" s="56">
        <f t="shared" si="2590"/>
        <v>0</v>
      </c>
      <c r="AO6122" s="89" t="str">
        <f t="shared" si="2591"/>
        <v/>
      </c>
      <c r="AP6122" s="89" t="str">
        <f t="shared" si="2592"/>
        <v>Left</v>
      </c>
    </row>
    <row r="6123" spans="15:42">
      <c r="O6123" s="55">
        <f t="shared" si="2570"/>
        <v>0</v>
      </c>
      <c r="P6123" s="56">
        <f t="shared" si="2566"/>
        <v>0</v>
      </c>
      <c r="Q6123" s="57">
        <f>_xlfn.IFNA(VLOOKUP(E6123,'2026 W-4 Spreadsheet'!frequ,2,FALSE),0)</f>
        <v>0</v>
      </c>
      <c r="R6123" s="56">
        <f t="shared" si="2571"/>
        <v>0</v>
      </c>
      <c r="S6123" s="56" t="str">
        <f t="shared" si="2572"/>
        <v/>
      </c>
      <c r="T6123" s="56" t="str">
        <f t="shared" si="2573"/>
        <v/>
      </c>
      <c r="U6123" s="56" t="str">
        <f t="shared" si="2574"/>
        <v/>
      </c>
      <c r="V6123" s="56" t="str">
        <f t="shared" si="2575"/>
        <v/>
      </c>
      <c r="W6123" s="56" t="str">
        <f t="shared" si="2576"/>
        <v/>
      </c>
      <c r="X6123" s="56" t="str">
        <f t="shared" si="2577"/>
        <v/>
      </c>
      <c r="Y6123" s="57" t="str">
        <f t="shared" si="2578"/>
        <v/>
      </c>
      <c r="Z6123" s="56" t="str">
        <f t="shared" si="2579"/>
        <v/>
      </c>
      <c r="AA6123" s="56" t="str">
        <f t="shared" si="2580"/>
        <v/>
      </c>
      <c r="AB6123" s="56" t="str">
        <f t="shared" si="2581"/>
        <v/>
      </c>
      <c r="AC6123" s="56" t="b">
        <f t="shared" si="2567"/>
        <v>0</v>
      </c>
      <c r="AD6123" s="58" t="b">
        <f t="shared" si="2568"/>
        <v>0</v>
      </c>
      <c r="AE6123" s="59" t="b">
        <f t="shared" si="2569"/>
        <v>0</v>
      </c>
      <c r="AF6123" s="56" t="e">
        <f t="shared" si="2582"/>
        <v>#VALUE!</v>
      </c>
      <c r="AG6123" s="56" t="e">
        <f t="shared" si="2583"/>
        <v>#VALUE!</v>
      </c>
      <c r="AH6123" s="58" t="e">
        <f t="shared" si="2584"/>
        <v>#VALUE!</v>
      </c>
      <c r="AI6123" s="56">
        <f t="shared" si="2585"/>
        <v>0</v>
      </c>
      <c r="AJ6123" s="56">
        <f t="shared" si="2586"/>
        <v>0</v>
      </c>
      <c r="AK6123" s="56">
        <f t="shared" si="2587"/>
        <v>0</v>
      </c>
      <c r="AL6123" s="56">
        <f t="shared" si="2588"/>
        <v>0</v>
      </c>
      <c r="AM6123" s="56">
        <f t="shared" si="2589"/>
        <v>0</v>
      </c>
      <c r="AN6123" s="56">
        <f t="shared" si="2590"/>
        <v>0</v>
      </c>
      <c r="AO6123" s="89" t="str">
        <f t="shared" si="2591"/>
        <v/>
      </c>
      <c r="AP6123" s="89" t="str">
        <f t="shared" si="2592"/>
        <v>Left</v>
      </c>
    </row>
    <row r="6124" spans="15:42">
      <c r="O6124" s="55">
        <f t="shared" si="2570"/>
        <v>0</v>
      </c>
      <c r="P6124" s="56">
        <f t="shared" si="2566"/>
        <v>0</v>
      </c>
      <c r="Q6124" s="57">
        <f>_xlfn.IFNA(VLOOKUP(E6124,'2026 W-4 Spreadsheet'!frequ,2,FALSE),0)</f>
        <v>0</v>
      </c>
      <c r="R6124" s="56">
        <f t="shared" si="2571"/>
        <v>0</v>
      </c>
      <c r="S6124" s="56" t="str">
        <f t="shared" si="2572"/>
        <v/>
      </c>
      <c r="T6124" s="56" t="str">
        <f t="shared" si="2573"/>
        <v/>
      </c>
      <c r="U6124" s="56" t="str">
        <f t="shared" si="2574"/>
        <v/>
      </c>
      <c r="V6124" s="56" t="str">
        <f t="shared" si="2575"/>
        <v/>
      </c>
      <c r="W6124" s="56" t="str">
        <f t="shared" si="2576"/>
        <v/>
      </c>
      <c r="X6124" s="56" t="str">
        <f t="shared" si="2577"/>
        <v/>
      </c>
      <c r="Y6124" s="57" t="str">
        <f t="shared" si="2578"/>
        <v/>
      </c>
      <c r="Z6124" s="56" t="str">
        <f t="shared" si="2579"/>
        <v/>
      </c>
      <c r="AA6124" s="56" t="str">
        <f t="shared" si="2580"/>
        <v/>
      </c>
      <c r="AB6124" s="56" t="str">
        <f t="shared" si="2581"/>
        <v/>
      </c>
      <c r="AC6124" s="56" t="b">
        <f t="shared" si="2567"/>
        <v>0</v>
      </c>
      <c r="AD6124" s="58" t="b">
        <f t="shared" si="2568"/>
        <v>0</v>
      </c>
      <c r="AE6124" s="59" t="b">
        <f t="shared" si="2569"/>
        <v>0</v>
      </c>
      <c r="AF6124" s="56" t="e">
        <f t="shared" si="2582"/>
        <v>#VALUE!</v>
      </c>
      <c r="AG6124" s="56" t="e">
        <f t="shared" si="2583"/>
        <v>#VALUE!</v>
      </c>
      <c r="AH6124" s="58" t="e">
        <f t="shared" si="2584"/>
        <v>#VALUE!</v>
      </c>
      <c r="AI6124" s="56">
        <f t="shared" si="2585"/>
        <v>0</v>
      </c>
      <c r="AJ6124" s="56">
        <f t="shared" si="2586"/>
        <v>0</v>
      </c>
      <c r="AK6124" s="56">
        <f t="shared" si="2587"/>
        <v>0</v>
      </c>
      <c r="AL6124" s="56">
        <f t="shared" si="2588"/>
        <v>0</v>
      </c>
      <c r="AM6124" s="56">
        <f t="shared" si="2589"/>
        <v>0</v>
      </c>
      <c r="AN6124" s="56">
        <f t="shared" si="2590"/>
        <v>0</v>
      </c>
      <c r="AO6124" s="89" t="str">
        <f t="shared" si="2591"/>
        <v/>
      </c>
      <c r="AP6124" s="89" t="str">
        <f t="shared" si="2592"/>
        <v>Left</v>
      </c>
    </row>
    <row r="6125" spans="15:42">
      <c r="O6125" s="55">
        <f t="shared" si="2570"/>
        <v>0</v>
      </c>
      <c r="P6125" s="56">
        <f t="shared" si="2566"/>
        <v>0</v>
      </c>
      <c r="Q6125" s="57">
        <f>_xlfn.IFNA(VLOOKUP(E6125,'2026 W-4 Spreadsheet'!frequ,2,FALSE),0)</f>
        <v>0</v>
      </c>
      <c r="R6125" s="56">
        <f t="shared" si="2571"/>
        <v>0</v>
      </c>
      <c r="S6125" s="56" t="str">
        <f t="shared" si="2572"/>
        <v/>
      </c>
      <c r="T6125" s="56" t="str">
        <f t="shared" si="2573"/>
        <v/>
      </c>
      <c r="U6125" s="56" t="str">
        <f t="shared" si="2574"/>
        <v/>
      </c>
      <c r="V6125" s="56" t="str">
        <f t="shared" si="2575"/>
        <v/>
      </c>
      <c r="W6125" s="56" t="str">
        <f t="shared" si="2576"/>
        <v/>
      </c>
      <c r="X6125" s="56" t="str">
        <f t="shared" si="2577"/>
        <v/>
      </c>
      <c r="Y6125" s="57" t="str">
        <f t="shared" si="2578"/>
        <v/>
      </c>
      <c r="Z6125" s="56" t="str">
        <f t="shared" si="2579"/>
        <v/>
      </c>
      <c r="AA6125" s="56" t="str">
        <f t="shared" si="2580"/>
        <v/>
      </c>
      <c r="AB6125" s="56" t="str">
        <f t="shared" si="2581"/>
        <v/>
      </c>
      <c r="AC6125" s="56" t="b">
        <f t="shared" si="2567"/>
        <v>0</v>
      </c>
      <c r="AD6125" s="58" t="b">
        <f t="shared" si="2568"/>
        <v>0</v>
      </c>
      <c r="AE6125" s="59" t="b">
        <f t="shared" si="2569"/>
        <v>0</v>
      </c>
      <c r="AF6125" s="56" t="e">
        <f t="shared" si="2582"/>
        <v>#VALUE!</v>
      </c>
      <c r="AG6125" s="56" t="e">
        <f t="shared" si="2583"/>
        <v>#VALUE!</v>
      </c>
      <c r="AH6125" s="58" t="e">
        <f t="shared" si="2584"/>
        <v>#VALUE!</v>
      </c>
      <c r="AI6125" s="56">
        <f t="shared" si="2585"/>
        <v>0</v>
      </c>
      <c r="AJ6125" s="56">
        <f t="shared" si="2586"/>
        <v>0</v>
      </c>
      <c r="AK6125" s="56">
        <f t="shared" si="2587"/>
        <v>0</v>
      </c>
      <c r="AL6125" s="56">
        <f t="shared" si="2588"/>
        <v>0</v>
      </c>
      <c r="AM6125" s="56">
        <f t="shared" si="2589"/>
        <v>0</v>
      </c>
      <c r="AN6125" s="56">
        <f t="shared" si="2590"/>
        <v>0</v>
      </c>
      <c r="AO6125" s="89" t="str">
        <f t="shared" si="2591"/>
        <v/>
      </c>
      <c r="AP6125" s="89" t="str">
        <f t="shared" si="2592"/>
        <v>Left</v>
      </c>
    </row>
    <row r="6126" spans="15:42">
      <c r="O6126" s="55">
        <f t="shared" si="2570"/>
        <v>0</v>
      </c>
      <c r="P6126" s="56">
        <f t="shared" si="2566"/>
        <v>0</v>
      </c>
      <c r="Q6126" s="57">
        <f>_xlfn.IFNA(VLOOKUP(E6126,'2026 W-4 Spreadsheet'!frequ,2,FALSE),0)</f>
        <v>0</v>
      </c>
      <c r="R6126" s="56">
        <f t="shared" si="2571"/>
        <v>0</v>
      </c>
      <c r="S6126" s="56" t="str">
        <f t="shared" si="2572"/>
        <v/>
      </c>
      <c r="T6126" s="56" t="str">
        <f t="shared" si="2573"/>
        <v/>
      </c>
      <c r="U6126" s="56" t="str">
        <f t="shared" si="2574"/>
        <v/>
      </c>
      <c r="V6126" s="56" t="str">
        <f t="shared" si="2575"/>
        <v/>
      </c>
      <c r="W6126" s="56" t="str">
        <f t="shared" si="2576"/>
        <v/>
      </c>
      <c r="X6126" s="56" t="str">
        <f t="shared" si="2577"/>
        <v/>
      </c>
      <c r="Y6126" s="57" t="str">
        <f t="shared" si="2578"/>
        <v/>
      </c>
      <c r="Z6126" s="56" t="str">
        <f t="shared" si="2579"/>
        <v/>
      </c>
      <c r="AA6126" s="56" t="str">
        <f t="shared" si="2580"/>
        <v/>
      </c>
      <c r="AB6126" s="56" t="str">
        <f t="shared" si="2581"/>
        <v/>
      </c>
      <c r="AC6126" s="56" t="b">
        <f t="shared" si="2567"/>
        <v>0</v>
      </c>
      <c r="AD6126" s="58" t="b">
        <f t="shared" si="2568"/>
        <v>0</v>
      </c>
      <c r="AE6126" s="59" t="b">
        <f t="shared" si="2569"/>
        <v>0</v>
      </c>
      <c r="AF6126" s="56" t="e">
        <f t="shared" si="2582"/>
        <v>#VALUE!</v>
      </c>
      <c r="AG6126" s="56" t="e">
        <f t="shared" si="2583"/>
        <v>#VALUE!</v>
      </c>
      <c r="AH6126" s="58" t="e">
        <f t="shared" si="2584"/>
        <v>#VALUE!</v>
      </c>
      <c r="AI6126" s="56">
        <f t="shared" si="2585"/>
        <v>0</v>
      </c>
      <c r="AJ6126" s="56">
        <f t="shared" si="2586"/>
        <v>0</v>
      </c>
      <c r="AK6126" s="56">
        <f t="shared" si="2587"/>
        <v>0</v>
      </c>
      <c r="AL6126" s="56">
        <f t="shared" si="2588"/>
        <v>0</v>
      </c>
      <c r="AM6126" s="56">
        <f t="shared" si="2589"/>
        <v>0</v>
      </c>
      <c r="AN6126" s="56">
        <f t="shared" si="2590"/>
        <v>0</v>
      </c>
      <c r="AO6126" s="89" t="str">
        <f t="shared" si="2591"/>
        <v/>
      </c>
      <c r="AP6126" s="89" t="str">
        <f t="shared" si="2592"/>
        <v>Left</v>
      </c>
    </row>
    <row r="6127" spans="15:42">
      <c r="O6127" s="55">
        <f t="shared" si="2570"/>
        <v>0</v>
      </c>
      <c r="P6127" s="56">
        <f t="shared" si="2566"/>
        <v>0</v>
      </c>
      <c r="Q6127" s="57">
        <f>_xlfn.IFNA(VLOOKUP(E6127,'2026 W-4 Spreadsheet'!frequ,2,FALSE),0)</f>
        <v>0</v>
      </c>
      <c r="R6127" s="56">
        <f t="shared" si="2571"/>
        <v>0</v>
      </c>
      <c r="S6127" s="56" t="str">
        <f t="shared" si="2572"/>
        <v/>
      </c>
      <c r="T6127" s="56" t="str">
        <f t="shared" si="2573"/>
        <v/>
      </c>
      <c r="U6127" s="56" t="str">
        <f t="shared" si="2574"/>
        <v/>
      </c>
      <c r="V6127" s="56" t="str">
        <f t="shared" si="2575"/>
        <v/>
      </c>
      <c r="W6127" s="56" t="str">
        <f t="shared" si="2576"/>
        <v/>
      </c>
      <c r="X6127" s="56" t="str">
        <f t="shared" si="2577"/>
        <v/>
      </c>
      <c r="Y6127" s="57" t="str">
        <f t="shared" si="2578"/>
        <v/>
      </c>
      <c r="Z6127" s="56" t="str">
        <f t="shared" si="2579"/>
        <v/>
      </c>
      <c r="AA6127" s="56" t="str">
        <f t="shared" si="2580"/>
        <v/>
      </c>
      <c r="AB6127" s="56" t="str">
        <f t="shared" si="2581"/>
        <v/>
      </c>
      <c r="AC6127" s="56" t="b">
        <f t="shared" si="2567"/>
        <v>0</v>
      </c>
      <c r="AD6127" s="58" t="b">
        <f t="shared" si="2568"/>
        <v>0</v>
      </c>
      <c r="AE6127" s="59" t="b">
        <f t="shared" si="2569"/>
        <v>0</v>
      </c>
      <c r="AF6127" s="56" t="e">
        <f t="shared" si="2582"/>
        <v>#VALUE!</v>
      </c>
      <c r="AG6127" s="56" t="e">
        <f t="shared" si="2583"/>
        <v>#VALUE!</v>
      </c>
      <c r="AH6127" s="58" t="e">
        <f t="shared" si="2584"/>
        <v>#VALUE!</v>
      </c>
      <c r="AI6127" s="56">
        <f t="shared" si="2585"/>
        <v>0</v>
      </c>
      <c r="AJ6127" s="56">
        <f t="shared" si="2586"/>
        <v>0</v>
      </c>
      <c r="AK6127" s="56">
        <f t="shared" si="2587"/>
        <v>0</v>
      </c>
      <c r="AL6127" s="56">
        <f t="shared" si="2588"/>
        <v>0</v>
      </c>
      <c r="AM6127" s="56">
        <f t="shared" si="2589"/>
        <v>0</v>
      </c>
      <c r="AN6127" s="56">
        <f t="shared" si="2590"/>
        <v>0</v>
      </c>
      <c r="AO6127" s="89" t="str">
        <f t="shared" si="2591"/>
        <v/>
      </c>
      <c r="AP6127" s="89" t="str">
        <f t="shared" si="2592"/>
        <v>Left</v>
      </c>
    </row>
    <row r="6128" spans="15:42">
      <c r="O6128" s="55">
        <f t="shared" si="2570"/>
        <v>0</v>
      </c>
      <c r="P6128" s="56">
        <f t="shared" si="2566"/>
        <v>0</v>
      </c>
      <c r="Q6128" s="57">
        <f>_xlfn.IFNA(VLOOKUP(E6128,'2026 W-4 Spreadsheet'!frequ,2,FALSE),0)</f>
        <v>0</v>
      </c>
      <c r="R6128" s="56">
        <f t="shared" si="2571"/>
        <v>0</v>
      </c>
      <c r="S6128" s="56" t="str">
        <f t="shared" si="2572"/>
        <v/>
      </c>
      <c r="T6128" s="56" t="str">
        <f t="shared" si="2573"/>
        <v/>
      </c>
      <c r="U6128" s="56" t="str">
        <f t="shared" si="2574"/>
        <v/>
      </c>
      <c r="V6128" s="56" t="str">
        <f t="shared" si="2575"/>
        <v/>
      </c>
      <c r="W6128" s="56" t="str">
        <f t="shared" si="2576"/>
        <v/>
      </c>
      <c r="X6128" s="56" t="str">
        <f t="shared" si="2577"/>
        <v/>
      </c>
      <c r="Y6128" s="57" t="str">
        <f t="shared" si="2578"/>
        <v/>
      </c>
      <c r="Z6128" s="56" t="str">
        <f t="shared" si="2579"/>
        <v/>
      </c>
      <c r="AA6128" s="56" t="str">
        <f t="shared" si="2580"/>
        <v/>
      </c>
      <c r="AB6128" s="56" t="str">
        <f t="shared" si="2581"/>
        <v/>
      </c>
      <c r="AC6128" s="56" t="b">
        <f t="shared" si="2567"/>
        <v>0</v>
      </c>
      <c r="AD6128" s="58" t="b">
        <f t="shared" si="2568"/>
        <v>0</v>
      </c>
      <c r="AE6128" s="59" t="b">
        <f t="shared" si="2569"/>
        <v>0</v>
      </c>
      <c r="AF6128" s="56" t="e">
        <f t="shared" si="2582"/>
        <v>#VALUE!</v>
      </c>
      <c r="AG6128" s="56" t="e">
        <f t="shared" si="2583"/>
        <v>#VALUE!</v>
      </c>
      <c r="AH6128" s="58" t="e">
        <f t="shared" si="2584"/>
        <v>#VALUE!</v>
      </c>
      <c r="AI6128" s="56">
        <f t="shared" si="2585"/>
        <v>0</v>
      </c>
      <c r="AJ6128" s="56">
        <f t="shared" si="2586"/>
        <v>0</v>
      </c>
      <c r="AK6128" s="56">
        <f t="shared" si="2587"/>
        <v>0</v>
      </c>
      <c r="AL6128" s="56">
        <f t="shared" si="2588"/>
        <v>0</v>
      </c>
      <c r="AM6128" s="56">
        <f t="shared" si="2589"/>
        <v>0</v>
      </c>
      <c r="AN6128" s="56">
        <f t="shared" si="2590"/>
        <v>0</v>
      </c>
      <c r="AO6128" s="89" t="str">
        <f t="shared" si="2591"/>
        <v/>
      </c>
      <c r="AP6128" s="89" t="str">
        <f t="shared" si="2592"/>
        <v>Left</v>
      </c>
    </row>
    <row r="6129" spans="15:42">
      <c r="O6129" s="55">
        <f t="shared" si="2570"/>
        <v>0</v>
      </c>
      <c r="P6129" s="56">
        <f t="shared" si="2566"/>
        <v>0</v>
      </c>
      <c r="Q6129" s="57">
        <f>_xlfn.IFNA(VLOOKUP(E6129,'2026 W-4 Spreadsheet'!frequ,2,FALSE),0)</f>
        <v>0</v>
      </c>
      <c r="R6129" s="56">
        <f t="shared" si="2571"/>
        <v>0</v>
      </c>
      <c r="S6129" s="56" t="str">
        <f t="shared" si="2572"/>
        <v/>
      </c>
      <c r="T6129" s="56" t="str">
        <f t="shared" si="2573"/>
        <v/>
      </c>
      <c r="U6129" s="56" t="str">
        <f t="shared" si="2574"/>
        <v/>
      </c>
      <c r="V6129" s="56" t="str">
        <f t="shared" si="2575"/>
        <v/>
      </c>
      <c r="W6129" s="56" t="str">
        <f t="shared" si="2576"/>
        <v/>
      </c>
      <c r="X6129" s="56" t="str">
        <f t="shared" si="2577"/>
        <v/>
      </c>
      <c r="Y6129" s="57" t="str">
        <f t="shared" si="2578"/>
        <v/>
      </c>
      <c r="Z6129" s="56" t="str">
        <f t="shared" si="2579"/>
        <v/>
      </c>
      <c r="AA6129" s="56" t="str">
        <f t="shared" si="2580"/>
        <v/>
      </c>
      <c r="AB6129" s="56" t="str">
        <f t="shared" si="2581"/>
        <v/>
      </c>
      <c r="AC6129" s="56" t="b">
        <f t="shared" si="2567"/>
        <v>0</v>
      </c>
      <c r="AD6129" s="58" t="b">
        <f t="shared" si="2568"/>
        <v>0</v>
      </c>
      <c r="AE6129" s="59" t="b">
        <f t="shared" si="2569"/>
        <v>0</v>
      </c>
      <c r="AF6129" s="56" t="e">
        <f t="shared" si="2582"/>
        <v>#VALUE!</v>
      </c>
      <c r="AG6129" s="56" t="e">
        <f t="shared" si="2583"/>
        <v>#VALUE!</v>
      </c>
      <c r="AH6129" s="58" t="e">
        <f t="shared" si="2584"/>
        <v>#VALUE!</v>
      </c>
      <c r="AI6129" s="56">
        <f t="shared" si="2585"/>
        <v>0</v>
      </c>
      <c r="AJ6129" s="56">
        <f t="shared" si="2586"/>
        <v>0</v>
      </c>
      <c r="AK6129" s="56">
        <f t="shared" si="2587"/>
        <v>0</v>
      </c>
      <c r="AL6129" s="56">
        <f t="shared" si="2588"/>
        <v>0</v>
      </c>
      <c r="AM6129" s="56">
        <f t="shared" si="2589"/>
        <v>0</v>
      </c>
      <c r="AN6129" s="56">
        <f t="shared" si="2590"/>
        <v>0</v>
      </c>
      <c r="AO6129" s="89" t="str">
        <f t="shared" si="2591"/>
        <v/>
      </c>
      <c r="AP6129" s="89" t="str">
        <f t="shared" si="2592"/>
        <v>Left</v>
      </c>
    </row>
    <row r="6130" spans="15:42">
      <c r="O6130" s="55">
        <f t="shared" si="2570"/>
        <v>0</v>
      </c>
      <c r="P6130" s="56">
        <f t="shared" si="2566"/>
        <v>0</v>
      </c>
      <c r="Q6130" s="57">
        <f>_xlfn.IFNA(VLOOKUP(E6130,'2026 W-4 Spreadsheet'!frequ,2,FALSE),0)</f>
        <v>0</v>
      </c>
      <c r="R6130" s="56">
        <f t="shared" si="2571"/>
        <v>0</v>
      </c>
      <c r="S6130" s="56" t="str">
        <f t="shared" si="2572"/>
        <v/>
      </c>
      <c r="T6130" s="56" t="str">
        <f t="shared" si="2573"/>
        <v/>
      </c>
      <c r="U6130" s="56" t="str">
        <f t="shared" si="2574"/>
        <v/>
      </c>
      <c r="V6130" s="56" t="str">
        <f t="shared" si="2575"/>
        <v/>
      </c>
      <c r="W6130" s="56" t="str">
        <f t="shared" si="2576"/>
        <v/>
      </c>
      <c r="X6130" s="56" t="str">
        <f t="shared" si="2577"/>
        <v/>
      </c>
      <c r="Y6130" s="57" t="str">
        <f t="shared" si="2578"/>
        <v/>
      </c>
      <c r="Z6130" s="56" t="str">
        <f t="shared" si="2579"/>
        <v/>
      </c>
      <c r="AA6130" s="56" t="str">
        <f t="shared" si="2580"/>
        <v/>
      </c>
      <c r="AB6130" s="56" t="str">
        <f t="shared" si="2581"/>
        <v/>
      </c>
      <c r="AC6130" s="56" t="b">
        <f t="shared" si="2567"/>
        <v>0</v>
      </c>
      <c r="AD6130" s="58" t="b">
        <f t="shared" si="2568"/>
        <v>0</v>
      </c>
      <c r="AE6130" s="59" t="b">
        <f t="shared" si="2569"/>
        <v>0</v>
      </c>
      <c r="AF6130" s="56" t="e">
        <f t="shared" si="2582"/>
        <v>#VALUE!</v>
      </c>
      <c r="AG6130" s="56" t="e">
        <f t="shared" si="2583"/>
        <v>#VALUE!</v>
      </c>
      <c r="AH6130" s="58" t="e">
        <f t="shared" si="2584"/>
        <v>#VALUE!</v>
      </c>
      <c r="AI6130" s="56">
        <f t="shared" si="2585"/>
        <v>0</v>
      </c>
      <c r="AJ6130" s="56">
        <f t="shared" si="2586"/>
        <v>0</v>
      </c>
      <c r="AK6130" s="56">
        <f t="shared" si="2587"/>
        <v>0</v>
      </c>
      <c r="AL6130" s="56">
        <f t="shared" si="2588"/>
        <v>0</v>
      </c>
      <c r="AM6130" s="56">
        <f t="shared" si="2589"/>
        <v>0</v>
      </c>
      <c r="AN6130" s="56">
        <f t="shared" si="2590"/>
        <v>0</v>
      </c>
      <c r="AO6130" s="89" t="str">
        <f t="shared" si="2591"/>
        <v/>
      </c>
      <c r="AP6130" s="89" t="str">
        <f t="shared" si="2592"/>
        <v>Left</v>
      </c>
    </row>
    <row r="6131" spans="15:42">
      <c r="O6131" s="55">
        <f t="shared" si="2570"/>
        <v>0</v>
      </c>
      <c r="P6131" s="56">
        <f t="shared" si="2566"/>
        <v>0</v>
      </c>
      <c r="Q6131" s="57">
        <f>_xlfn.IFNA(VLOOKUP(E6131,'2026 W-4 Spreadsheet'!frequ,2,FALSE),0)</f>
        <v>0</v>
      </c>
      <c r="R6131" s="56">
        <f t="shared" si="2571"/>
        <v>0</v>
      </c>
      <c r="S6131" s="56" t="str">
        <f t="shared" si="2572"/>
        <v/>
      </c>
      <c r="T6131" s="56" t="str">
        <f t="shared" si="2573"/>
        <v/>
      </c>
      <c r="U6131" s="56" t="str">
        <f t="shared" si="2574"/>
        <v/>
      </c>
      <c r="V6131" s="56" t="str">
        <f t="shared" si="2575"/>
        <v/>
      </c>
      <c r="W6131" s="56" t="str">
        <f t="shared" si="2576"/>
        <v/>
      </c>
      <c r="X6131" s="56" t="str">
        <f t="shared" si="2577"/>
        <v/>
      </c>
      <c r="Y6131" s="57" t="str">
        <f t="shared" si="2578"/>
        <v/>
      </c>
      <c r="Z6131" s="56" t="str">
        <f t="shared" si="2579"/>
        <v/>
      </c>
      <c r="AA6131" s="56" t="str">
        <f t="shared" si="2580"/>
        <v/>
      </c>
      <c r="AB6131" s="56" t="str">
        <f t="shared" si="2581"/>
        <v/>
      </c>
      <c r="AC6131" s="56" t="b">
        <f t="shared" si="2567"/>
        <v>0</v>
      </c>
      <c r="AD6131" s="58" t="b">
        <f t="shared" si="2568"/>
        <v>0</v>
      </c>
      <c r="AE6131" s="59" t="b">
        <f t="shared" si="2569"/>
        <v>0</v>
      </c>
      <c r="AF6131" s="56" t="e">
        <f t="shared" si="2582"/>
        <v>#VALUE!</v>
      </c>
      <c r="AG6131" s="56" t="e">
        <f t="shared" si="2583"/>
        <v>#VALUE!</v>
      </c>
      <c r="AH6131" s="58" t="e">
        <f t="shared" si="2584"/>
        <v>#VALUE!</v>
      </c>
      <c r="AI6131" s="56">
        <f t="shared" si="2585"/>
        <v>0</v>
      </c>
      <c r="AJ6131" s="56">
        <f t="shared" si="2586"/>
        <v>0</v>
      </c>
      <c r="AK6131" s="56">
        <f t="shared" si="2587"/>
        <v>0</v>
      </c>
      <c r="AL6131" s="56">
        <f t="shared" si="2588"/>
        <v>0</v>
      </c>
      <c r="AM6131" s="56">
        <f t="shared" si="2589"/>
        <v>0</v>
      </c>
      <c r="AN6131" s="56">
        <f t="shared" si="2590"/>
        <v>0</v>
      </c>
      <c r="AO6131" s="89" t="str">
        <f t="shared" si="2591"/>
        <v/>
      </c>
      <c r="AP6131" s="89" t="str">
        <f t="shared" si="2592"/>
        <v>Left</v>
      </c>
    </row>
    <row r="6132" spans="15:42">
      <c r="O6132" s="55">
        <f t="shared" si="2570"/>
        <v>0</v>
      </c>
      <c r="P6132" s="56">
        <f t="shared" si="2566"/>
        <v>0</v>
      </c>
      <c r="Q6132" s="57">
        <f>_xlfn.IFNA(VLOOKUP(E6132,'2026 W-4 Spreadsheet'!frequ,2,FALSE),0)</f>
        <v>0</v>
      </c>
      <c r="R6132" s="56">
        <f t="shared" si="2571"/>
        <v>0</v>
      </c>
      <c r="S6132" s="56" t="str">
        <f t="shared" si="2572"/>
        <v/>
      </c>
      <c r="T6132" s="56" t="str">
        <f t="shared" si="2573"/>
        <v/>
      </c>
      <c r="U6132" s="56" t="str">
        <f t="shared" si="2574"/>
        <v/>
      </c>
      <c r="V6132" s="56" t="str">
        <f t="shared" si="2575"/>
        <v/>
      </c>
      <c r="W6132" s="56" t="str">
        <f t="shared" si="2576"/>
        <v/>
      </c>
      <c r="X6132" s="56" t="str">
        <f t="shared" si="2577"/>
        <v/>
      </c>
      <c r="Y6132" s="57" t="str">
        <f t="shared" si="2578"/>
        <v/>
      </c>
      <c r="Z6132" s="56" t="str">
        <f t="shared" si="2579"/>
        <v/>
      </c>
      <c r="AA6132" s="56" t="str">
        <f t="shared" si="2580"/>
        <v/>
      </c>
      <c r="AB6132" s="56" t="str">
        <f t="shared" si="2581"/>
        <v/>
      </c>
      <c r="AC6132" s="56" t="b">
        <f t="shared" si="2567"/>
        <v>0</v>
      </c>
      <c r="AD6132" s="58" t="b">
        <f t="shared" si="2568"/>
        <v>0</v>
      </c>
      <c r="AE6132" s="59" t="b">
        <f t="shared" si="2569"/>
        <v>0</v>
      </c>
      <c r="AF6132" s="56" t="e">
        <f t="shared" si="2582"/>
        <v>#VALUE!</v>
      </c>
      <c r="AG6132" s="56" t="e">
        <f t="shared" si="2583"/>
        <v>#VALUE!</v>
      </c>
      <c r="AH6132" s="58" t="e">
        <f t="shared" si="2584"/>
        <v>#VALUE!</v>
      </c>
      <c r="AI6132" s="56">
        <f t="shared" si="2585"/>
        <v>0</v>
      </c>
      <c r="AJ6132" s="56">
        <f t="shared" si="2586"/>
        <v>0</v>
      </c>
      <c r="AK6132" s="56">
        <f t="shared" si="2587"/>
        <v>0</v>
      </c>
      <c r="AL6132" s="56">
        <f t="shared" si="2588"/>
        <v>0</v>
      </c>
      <c r="AM6132" s="56">
        <f t="shared" si="2589"/>
        <v>0</v>
      </c>
      <c r="AN6132" s="56">
        <f t="shared" si="2590"/>
        <v>0</v>
      </c>
      <c r="AO6132" s="89" t="str">
        <f t="shared" si="2591"/>
        <v/>
      </c>
      <c r="AP6132" s="89" t="str">
        <f t="shared" si="2592"/>
        <v>Left</v>
      </c>
    </row>
    <row r="6133" spans="15:42">
      <c r="O6133" s="55">
        <f t="shared" si="2570"/>
        <v>0</v>
      </c>
      <c r="P6133" s="56">
        <f t="shared" si="2566"/>
        <v>0</v>
      </c>
      <c r="Q6133" s="57">
        <f>_xlfn.IFNA(VLOOKUP(E6133,'2026 W-4 Spreadsheet'!frequ,2,FALSE),0)</f>
        <v>0</v>
      </c>
      <c r="R6133" s="56">
        <f t="shared" si="2571"/>
        <v>0</v>
      </c>
      <c r="S6133" s="56" t="str">
        <f t="shared" si="2572"/>
        <v/>
      </c>
      <c r="T6133" s="56" t="str">
        <f t="shared" si="2573"/>
        <v/>
      </c>
      <c r="U6133" s="56" t="str">
        <f t="shared" si="2574"/>
        <v/>
      </c>
      <c r="V6133" s="56" t="str">
        <f t="shared" si="2575"/>
        <v/>
      </c>
      <c r="W6133" s="56" t="str">
        <f t="shared" si="2576"/>
        <v/>
      </c>
      <c r="X6133" s="56" t="str">
        <f t="shared" si="2577"/>
        <v/>
      </c>
      <c r="Y6133" s="57" t="str">
        <f t="shared" si="2578"/>
        <v/>
      </c>
      <c r="Z6133" s="56" t="str">
        <f t="shared" si="2579"/>
        <v/>
      </c>
      <c r="AA6133" s="56" t="str">
        <f t="shared" si="2580"/>
        <v/>
      </c>
      <c r="AB6133" s="56" t="str">
        <f t="shared" si="2581"/>
        <v/>
      </c>
      <c r="AC6133" s="56" t="b">
        <f t="shared" si="2567"/>
        <v>0</v>
      </c>
      <c r="AD6133" s="58" t="b">
        <f t="shared" si="2568"/>
        <v>0</v>
      </c>
      <c r="AE6133" s="59" t="b">
        <f t="shared" si="2569"/>
        <v>0</v>
      </c>
      <c r="AF6133" s="56" t="e">
        <f t="shared" si="2582"/>
        <v>#VALUE!</v>
      </c>
      <c r="AG6133" s="56" t="e">
        <f t="shared" si="2583"/>
        <v>#VALUE!</v>
      </c>
      <c r="AH6133" s="58" t="e">
        <f t="shared" si="2584"/>
        <v>#VALUE!</v>
      </c>
      <c r="AI6133" s="56">
        <f t="shared" si="2585"/>
        <v>0</v>
      </c>
      <c r="AJ6133" s="56">
        <f t="shared" si="2586"/>
        <v>0</v>
      </c>
      <c r="AK6133" s="56">
        <f t="shared" si="2587"/>
        <v>0</v>
      </c>
      <c r="AL6133" s="56">
        <f t="shared" si="2588"/>
        <v>0</v>
      </c>
      <c r="AM6133" s="56">
        <f t="shared" si="2589"/>
        <v>0</v>
      </c>
      <c r="AN6133" s="56">
        <f t="shared" si="2590"/>
        <v>0</v>
      </c>
      <c r="AO6133" s="89" t="str">
        <f t="shared" si="2591"/>
        <v/>
      </c>
      <c r="AP6133" s="89" t="str">
        <f t="shared" si="2592"/>
        <v>Left</v>
      </c>
    </row>
    <row r="6134" spans="15:42">
      <c r="O6134" s="55">
        <f t="shared" si="2570"/>
        <v>0</v>
      </c>
      <c r="P6134" s="56">
        <f t="shared" si="2566"/>
        <v>0</v>
      </c>
      <c r="Q6134" s="57">
        <f>_xlfn.IFNA(VLOOKUP(E6134,'2026 W-4 Spreadsheet'!frequ,2,FALSE),0)</f>
        <v>0</v>
      </c>
      <c r="R6134" s="56">
        <f t="shared" si="2571"/>
        <v>0</v>
      </c>
      <c r="S6134" s="56" t="str">
        <f t="shared" si="2572"/>
        <v/>
      </c>
      <c r="T6134" s="56" t="str">
        <f t="shared" si="2573"/>
        <v/>
      </c>
      <c r="U6134" s="56" t="str">
        <f t="shared" si="2574"/>
        <v/>
      </c>
      <c r="V6134" s="56" t="str">
        <f t="shared" si="2575"/>
        <v/>
      </c>
      <c r="W6134" s="56" t="str">
        <f t="shared" si="2576"/>
        <v/>
      </c>
      <c r="X6134" s="56" t="str">
        <f t="shared" si="2577"/>
        <v/>
      </c>
      <c r="Y6134" s="57" t="str">
        <f t="shared" si="2578"/>
        <v/>
      </c>
      <c r="Z6134" s="56" t="str">
        <f t="shared" si="2579"/>
        <v/>
      </c>
      <c r="AA6134" s="56" t="str">
        <f t="shared" si="2580"/>
        <v/>
      </c>
      <c r="AB6134" s="56" t="str">
        <f t="shared" si="2581"/>
        <v/>
      </c>
      <c r="AC6134" s="56" t="b">
        <f t="shared" si="2567"/>
        <v>0</v>
      </c>
      <c r="AD6134" s="58" t="b">
        <f t="shared" si="2568"/>
        <v>0</v>
      </c>
      <c r="AE6134" s="59" t="b">
        <f t="shared" si="2569"/>
        <v>0</v>
      </c>
      <c r="AF6134" s="56" t="e">
        <f t="shared" si="2582"/>
        <v>#VALUE!</v>
      </c>
      <c r="AG6134" s="56" t="e">
        <f t="shared" si="2583"/>
        <v>#VALUE!</v>
      </c>
      <c r="AH6134" s="58" t="e">
        <f t="shared" si="2584"/>
        <v>#VALUE!</v>
      </c>
      <c r="AI6134" s="56">
        <f t="shared" si="2585"/>
        <v>0</v>
      </c>
      <c r="AJ6134" s="56">
        <f t="shared" si="2586"/>
        <v>0</v>
      </c>
      <c r="AK6134" s="56">
        <f t="shared" si="2587"/>
        <v>0</v>
      </c>
      <c r="AL6134" s="56">
        <f t="shared" si="2588"/>
        <v>0</v>
      </c>
      <c r="AM6134" s="56">
        <f t="shared" si="2589"/>
        <v>0</v>
      </c>
      <c r="AN6134" s="56">
        <f t="shared" si="2590"/>
        <v>0</v>
      </c>
      <c r="AO6134" s="89" t="str">
        <f t="shared" si="2591"/>
        <v/>
      </c>
      <c r="AP6134" s="89" t="str">
        <f t="shared" si="2592"/>
        <v>Left</v>
      </c>
    </row>
    <row r="6135" spans="15:42">
      <c r="O6135" s="55">
        <f t="shared" si="2570"/>
        <v>0</v>
      </c>
      <c r="P6135" s="56">
        <f t="shared" si="2566"/>
        <v>0</v>
      </c>
      <c r="Q6135" s="57">
        <f>_xlfn.IFNA(VLOOKUP(E6135,'2026 W-4 Spreadsheet'!frequ,2,FALSE),0)</f>
        <v>0</v>
      </c>
      <c r="R6135" s="56">
        <f t="shared" si="2571"/>
        <v>0</v>
      </c>
      <c r="S6135" s="56" t="str">
        <f t="shared" si="2572"/>
        <v/>
      </c>
      <c r="T6135" s="56" t="str">
        <f t="shared" si="2573"/>
        <v/>
      </c>
      <c r="U6135" s="56" t="str">
        <f t="shared" si="2574"/>
        <v/>
      </c>
      <c r="V6135" s="56" t="str">
        <f t="shared" si="2575"/>
        <v/>
      </c>
      <c r="W6135" s="56" t="str">
        <f t="shared" si="2576"/>
        <v/>
      </c>
      <c r="X6135" s="56" t="str">
        <f t="shared" si="2577"/>
        <v/>
      </c>
      <c r="Y6135" s="57" t="str">
        <f t="shared" si="2578"/>
        <v/>
      </c>
      <c r="Z6135" s="56" t="str">
        <f t="shared" si="2579"/>
        <v/>
      </c>
      <c r="AA6135" s="56" t="str">
        <f t="shared" si="2580"/>
        <v/>
      </c>
      <c r="AB6135" s="56" t="str">
        <f t="shared" si="2581"/>
        <v/>
      </c>
      <c r="AC6135" s="56" t="b">
        <f t="shared" si="2567"/>
        <v>0</v>
      </c>
      <c r="AD6135" s="58" t="b">
        <f t="shared" si="2568"/>
        <v>0</v>
      </c>
      <c r="AE6135" s="59" t="b">
        <f t="shared" si="2569"/>
        <v>0</v>
      </c>
      <c r="AF6135" s="56" t="e">
        <f t="shared" si="2582"/>
        <v>#VALUE!</v>
      </c>
      <c r="AG6135" s="56" t="e">
        <f t="shared" si="2583"/>
        <v>#VALUE!</v>
      </c>
      <c r="AH6135" s="58" t="e">
        <f t="shared" si="2584"/>
        <v>#VALUE!</v>
      </c>
      <c r="AI6135" s="56">
        <f t="shared" si="2585"/>
        <v>0</v>
      </c>
      <c r="AJ6135" s="56">
        <f t="shared" si="2586"/>
        <v>0</v>
      </c>
      <c r="AK6135" s="56">
        <f t="shared" si="2587"/>
        <v>0</v>
      </c>
      <c r="AL6135" s="56">
        <f t="shared" si="2588"/>
        <v>0</v>
      </c>
      <c r="AM6135" s="56">
        <f t="shared" si="2589"/>
        <v>0</v>
      </c>
      <c r="AN6135" s="56">
        <f t="shared" si="2590"/>
        <v>0</v>
      </c>
      <c r="AO6135" s="89" t="str">
        <f t="shared" si="2591"/>
        <v/>
      </c>
      <c r="AP6135" s="89" t="str">
        <f t="shared" si="2592"/>
        <v>Left</v>
      </c>
    </row>
    <row r="6136" spans="15:42">
      <c r="O6136" s="55">
        <f t="shared" si="2570"/>
        <v>0</v>
      </c>
      <c r="P6136" s="56">
        <f t="shared" si="2566"/>
        <v>0</v>
      </c>
      <c r="Q6136" s="57">
        <f>_xlfn.IFNA(VLOOKUP(E6136,'2026 W-4 Spreadsheet'!frequ,2,FALSE),0)</f>
        <v>0</v>
      </c>
      <c r="R6136" s="56">
        <f t="shared" si="2571"/>
        <v>0</v>
      </c>
      <c r="S6136" s="56" t="str">
        <f t="shared" si="2572"/>
        <v/>
      </c>
      <c r="T6136" s="56" t="str">
        <f t="shared" si="2573"/>
        <v/>
      </c>
      <c r="U6136" s="56" t="str">
        <f t="shared" si="2574"/>
        <v/>
      </c>
      <c r="V6136" s="56" t="str">
        <f t="shared" si="2575"/>
        <v/>
      </c>
      <c r="W6136" s="56" t="str">
        <f t="shared" si="2576"/>
        <v/>
      </c>
      <c r="X6136" s="56" t="str">
        <f t="shared" si="2577"/>
        <v/>
      </c>
      <c r="Y6136" s="57" t="str">
        <f t="shared" si="2578"/>
        <v/>
      </c>
      <c r="Z6136" s="56" t="str">
        <f t="shared" si="2579"/>
        <v/>
      </c>
      <c r="AA6136" s="56" t="str">
        <f t="shared" si="2580"/>
        <v/>
      </c>
      <c r="AB6136" s="56" t="str">
        <f t="shared" si="2581"/>
        <v/>
      </c>
      <c r="AC6136" s="56" t="b">
        <f t="shared" si="2567"/>
        <v>0</v>
      </c>
      <c r="AD6136" s="58" t="b">
        <f t="shared" si="2568"/>
        <v>0</v>
      </c>
      <c r="AE6136" s="59" t="b">
        <f t="shared" si="2569"/>
        <v>0</v>
      </c>
      <c r="AF6136" s="56" t="e">
        <f t="shared" si="2582"/>
        <v>#VALUE!</v>
      </c>
      <c r="AG6136" s="56" t="e">
        <f t="shared" si="2583"/>
        <v>#VALUE!</v>
      </c>
      <c r="AH6136" s="58" t="e">
        <f t="shared" si="2584"/>
        <v>#VALUE!</v>
      </c>
      <c r="AI6136" s="56">
        <f t="shared" si="2585"/>
        <v>0</v>
      </c>
      <c r="AJ6136" s="56">
        <f t="shared" si="2586"/>
        <v>0</v>
      </c>
      <c r="AK6136" s="56">
        <f t="shared" si="2587"/>
        <v>0</v>
      </c>
      <c r="AL6136" s="56">
        <f t="shared" si="2588"/>
        <v>0</v>
      </c>
      <c r="AM6136" s="56">
        <f t="shared" si="2589"/>
        <v>0</v>
      </c>
      <c r="AN6136" s="56">
        <f t="shared" si="2590"/>
        <v>0</v>
      </c>
      <c r="AO6136" s="89" t="str">
        <f t="shared" si="2591"/>
        <v/>
      </c>
      <c r="AP6136" s="89" t="str">
        <f t="shared" si="2592"/>
        <v>Left</v>
      </c>
    </row>
    <row r="6137" spans="15:42">
      <c r="O6137" s="55">
        <f t="shared" si="2570"/>
        <v>0</v>
      </c>
      <c r="P6137" s="56">
        <f t="shared" si="2566"/>
        <v>0</v>
      </c>
      <c r="Q6137" s="57">
        <f>_xlfn.IFNA(VLOOKUP(E6137,'2026 W-4 Spreadsheet'!frequ,2,FALSE),0)</f>
        <v>0</v>
      </c>
      <c r="R6137" s="56">
        <f t="shared" si="2571"/>
        <v>0</v>
      </c>
      <c r="S6137" s="56" t="str">
        <f t="shared" si="2572"/>
        <v/>
      </c>
      <c r="T6137" s="56" t="str">
        <f t="shared" si="2573"/>
        <v/>
      </c>
      <c r="U6137" s="56" t="str">
        <f t="shared" si="2574"/>
        <v/>
      </c>
      <c r="V6137" s="56" t="str">
        <f t="shared" si="2575"/>
        <v/>
      </c>
      <c r="W6137" s="56" t="str">
        <f t="shared" si="2576"/>
        <v/>
      </c>
      <c r="X6137" s="56" t="str">
        <f t="shared" si="2577"/>
        <v/>
      </c>
      <c r="Y6137" s="57" t="str">
        <f t="shared" si="2578"/>
        <v/>
      </c>
      <c r="Z6137" s="56" t="str">
        <f t="shared" si="2579"/>
        <v/>
      </c>
      <c r="AA6137" s="56" t="str">
        <f t="shared" si="2580"/>
        <v/>
      </c>
      <c r="AB6137" s="56" t="str">
        <f t="shared" si="2581"/>
        <v/>
      </c>
      <c r="AC6137" s="56" t="b">
        <f t="shared" si="2567"/>
        <v>0</v>
      </c>
      <c r="AD6137" s="58" t="b">
        <f t="shared" si="2568"/>
        <v>0</v>
      </c>
      <c r="AE6137" s="59" t="b">
        <f t="shared" si="2569"/>
        <v>0</v>
      </c>
      <c r="AF6137" s="56" t="e">
        <f t="shared" si="2582"/>
        <v>#VALUE!</v>
      </c>
      <c r="AG6137" s="56" t="e">
        <f t="shared" si="2583"/>
        <v>#VALUE!</v>
      </c>
      <c r="AH6137" s="58" t="e">
        <f t="shared" si="2584"/>
        <v>#VALUE!</v>
      </c>
      <c r="AI6137" s="56">
        <f t="shared" si="2585"/>
        <v>0</v>
      </c>
      <c r="AJ6137" s="56">
        <f t="shared" si="2586"/>
        <v>0</v>
      </c>
      <c r="AK6137" s="56">
        <f t="shared" si="2587"/>
        <v>0</v>
      </c>
      <c r="AL6137" s="56">
        <f t="shared" si="2588"/>
        <v>0</v>
      </c>
      <c r="AM6137" s="56">
        <f t="shared" si="2589"/>
        <v>0</v>
      </c>
      <c r="AN6137" s="56">
        <f t="shared" si="2590"/>
        <v>0</v>
      </c>
      <c r="AO6137" s="89" t="str">
        <f t="shared" si="2591"/>
        <v/>
      </c>
      <c r="AP6137" s="89" t="str">
        <f t="shared" si="2592"/>
        <v>Left</v>
      </c>
    </row>
    <row r="6138" spans="15:42">
      <c r="O6138" s="55">
        <f t="shared" si="2570"/>
        <v>0</v>
      </c>
      <c r="P6138" s="56">
        <f t="shared" si="2566"/>
        <v>0</v>
      </c>
      <c r="Q6138" s="57">
        <f>_xlfn.IFNA(VLOOKUP(E6138,'2026 W-4 Spreadsheet'!frequ,2,FALSE),0)</f>
        <v>0</v>
      </c>
      <c r="R6138" s="56">
        <f t="shared" si="2571"/>
        <v>0</v>
      </c>
      <c r="S6138" s="56" t="str">
        <f t="shared" si="2572"/>
        <v/>
      </c>
      <c r="T6138" s="56" t="str">
        <f t="shared" si="2573"/>
        <v/>
      </c>
      <c r="U6138" s="56" t="str">
        <f t="shared" si="2574"/>
        <v/>
      </c>
      <c r="V6138" s="56" t="str">
        <f t="shared" si="2575"/>
        <v/>
      </c>
      <c r="W6138" s="56" t="str">
        <f t="shared" si="2576"/>
        <v/>
      </c>
      <c r="X6138" s="56" t="str">
        <f t="shared" si="2577"/>
        <v/>
      </c>
      <c r="Y6138" s="57" t="str">
        <f t="shared" si="2578"/>
        <v/>
      </c>
      <c r="Z6138" s="56" t="str">
        <f t="shared" si="2579"/>
        <v/>
      </c>
      <c r="AA6138" s="56" t="str">
        <f t="shared" si="2580"/>
        <v/>
      </c>
      <c r="AB6138" s="56" t="str">
        <f t="shared" si="2581"/>
        <v/>
      </c>
      <c r="AC6138" s="56" t="b">
        <f t="shared" si="2567"/>
        <v>0</v>
      </c>
      <c r="AD6138" s="58" t="b">
        <f t="shared" si="2568"/>
        <v>0</v>
      </c>
      <c r="AE6138" s="59" t="b">
        <f t="shared" si="2569"/>
        <v>0</v>
      </c>
      <c r="AF6138" s="56" t="e">
        <f t="shared" si="2582"/>
        <v>#VALUE!</v>
      </c>
      <c r="AG6138" s="56" t="e">
        <f t="shared" si="2583"/>
        <v>#VALUE!</v>
      </c>
      <c r="AH6138" s="58" t="e">
        <f t="shared" si="2584"/>
        <v>#VALUE!</v>
      </c>
      <c r="AI6138" s="56">
        <f t="shared" si="2585"/>
        <v>0</v>
      </c>
      <c r="AJ6138" s="56">
        <f t="shared" si="2586"/>
        <v>0</v>
      </c>
      <c r="AK6138" s="56">
        <f t="shared" si="2587"/>
        <v>0</v>
      </c>
      <c r="AL6138" s="56">
        <f t="shared" si="2588"/>
        <v>0</v>
      </c>
      <c r="AM6138" s="56">
        <f t="shared" si="2589"/>
        <v>0</v>
      </c>
      <c r="AN6138" s="56">
        <f t="shared" si="2590"/>
        <v>0</v>
      </c>
      <c r="AO6138" s="89" t="str">
        <f t="shared" si="2591"/>
        <v/>
      </c>
      <c r="AP6138" s="89" t="str">
        <f t="shared" si="2592"/>
        <v>Left</v>
      </c>
    </row>
    <row r="6139" spans="15:42">
      <c r="O6139" s="55">
        <f t="shared" si="2570"/>
        <v>0</v>
      </c>
      <c r="P6139" s="56">
        <f t="shared" si="2566"/>
        <v>0</v>
      </c>
      <c r="Q6139" s="57">
        <f>_xlfn.IFNA(VLOOKUP(E6139,'2026 W-4 Spreadsheet'!frequ,2,FALSE),0)</f>
        <v>0</v>
      </c>
      <c r="R6139" s="56">
        <f t="shared" si="2571"/>
        <v>0</v>
      </c>
      <c r="S6139" s="56" t="str">
        <f t="shared" si="2572"/>
        <v/>
      </c>
      <c r="T6139" s="56" t="str">
        <f t="shared" si="2573"/>
        <v/>
      </c>
      <c r="U6139" s="56" t="str">
        <f t="shared" si="2574"/>
        <v/>
      </c>
      <c r="V6139" s="56" t="str">
        <f t="shared" si="2575"/>
        <v/>
      </c>
      <c r="W6139" s="56" t="str">
        <f t="shared" si="2576"/>
        <v/>
      </c>
      <c r="X6139" s="56" t="str">
        <f t="shared" si="2577"/>
        <v/>
      </c>
      <c r="Y6139" s="57" t="str">
        <f t="shared" si="2578"/>
        <v/>
      </c>
      <c r="Z6139" s="56" t="str">
        <f t="shared" si="2579"/>
        <v/>
      </c>
      <c r="AA6139" s="56" t="str">
        <f t="shared" si="2580"/>
        <v/>
      </c>
      <c r="AB6139" s="56" t="str">
        <f t="shared" si="2581"/>
        <v/>
      </c>
      <c r="AC6139" s="56" t="b">
        <f t="shared" si="2567"/>
        <v>0</v>
      </c>
      <c r="AD6139" s="58" t="b">
        <f t="shared" si="2568"/>
        <v>0</v>
      </c>
      <c r="AE6139" s="59" t="b">
        <f t="shared" si="2569"/>
        <v>0</v>
      </c>
      <c r="AF6139" s="56" t="e">
        <f t="shared" si="2582"/>
        <v>#VALUE!</v>
      </c>
      <c r="AG6139" s="56" t="e">
        <f t="shared" si="2583"/>
        <v>#VALUE!</v>
      </c>
      <c r="AH6139" s="58" t="e">
        <f t="shared" si="2584"/>
        <v>#VALUE!</v>
      </c>
      <c r="AI6139" s="56">
        <f t="shared" si="2585"/>
        <v>0</v>
      </c>
      <c r="AJ6139" s="56">
        <f t="shared" si="2586"/>
        <v>0</v>
      </c>
      <c r="AK6139" s="56">
        <f t="shared" si="2587"/>
        <v>0</v>
      </c>
      <c r="AL6139" s="56">
        <f t="shared" si="2588"/>
        <v>0</v>
      </c>
      <c r="AM6139" s="56">
        <f t="shared" si="2589"/>
        <v>0</v>
      </c>
      <c r="AN6139" s="56">
        <f t="shared" si="2590"/>
        <v>0</v>
      </c>
      <c r="AO6139" s="89" t="str">
        <f t="shared" si="2591"/>
        <v/>
      </c>
      <c r="AP6139" s="89" t="str">
        <f t="shared" si="2592"/>
        <v>Left</v>
      </c>
    </row>
    <row r="6140" spans="15:42">
      <c r="O6140" s="55">
        <f t="shared" si="2570"/>
        <v>0</v>
      </c>
      <c r="P6140" s="56">
        <f t="shared" si="2566"/>
        <v>0</v>
      </c>
      <c r="Q6140" s="57">
        <f>_xlfn.IFNA(VLOOKUP(E6140,'2026 W-4 Spreadsheet'!frequ,2,FALSE),0)</f>
        <v>0</v>
      </c>
      <c r="R6140" s="56">
        <f t="shared" si="2571"/>
        <v>0</v>
      </c>
      <c r="S6140" s="56" t="str">
        <f t="shared" si="2572"/>
        <v/>
      </c>
      <c r="T6140" s="56" t="str">
        <f t="shared" si="2573"/>
        <v/>
      </c>
      <c r="U6140" s="56" t="str">
        <f t="shared" si="2574"/>
        <v/>
      </c>
      <c r="V6140" s="56" t="str">
        <f t="shared" si="2575"/>
        <v/>
      </c>
      <c r="W6140" s="56" t="str">
        <f t="shared" si="2576"/>
        <v/>
      </c>
      <c r="X6140" s="56" t="str">
        <f t="shared" si="2577"/>
        <v/>
      </c>
      <c r="Y6140" s="57" t="str">
        <f t="shared" si="2578"/>
        <v/>
      </c>
      <c r="Z6140" s="56" t="str">
        <f t="shared" si="2579"/>
        <v/>
      </c>
      <c r="AA6140" s="56" t="str">
        <f t="shared" si="2580"/>
        <v/>
      </c>
      <c r="AB6140" s="56" t="str">
        <f t="shared" si="2581"/>
        <v/>
      </c>
      <c r="AC6140" s="56" t="b">
        <f t="shared" si="2567"/>
        <v>0</v>
      </c>
      <c r="AD6140" s="58" t="b">
        <f t="shared" si="2568"/>
        <v>0</v>
      </c>
      <c r="AE6140" s="59" t="b">
        <f t="shared" si="2569"/>
        <v>0</v>
      </c>
      <c r="AF6140" s="56" t="e">
        <f t="shared" si="2582"/>
        <v>#VALUE!</v>
      </c>
      <c r="AG6140" s="56" t="e">
        <f t="shared" si="2583"/>
        <v>#VALUE!</v>
      </c>
      <c r="AH6140" s="58" t="e">
        <f t="shared" si="2584"/>
        <v>#VALUE!</v>
      </c>
      <c r="AI6140" s="56">
        <f t="shared" si="2585"/>
        <v>0</v>
      </c>
      <c r="AJ6140" s="56">
        <f t="shared" si="2586"/>
        <v>0</v>
      </c>
      <c r="AK6140" s="56">
        <f t="shared" si="2587"/>
        <v>0</v>
      </c>
      <c r="AL6140" s="56">
        <f t="shared" si="2588"/>
        <v>0</v>
      </c>
      <c r="AM6140" s="56">
        <f t="shared" si="2589"/>
        <v>0</v>
      </c>
      <c r="AN6140" s="56">
        <f t="shared" si="2590"/>
        <v>0</v>
      </c>
      <c r="AO6140" s="89" t="str">
        <f t="shared" si="2591"/>
        <v/>
      </c>
      <c r="AP6140" s="89" t="str">
        <f t="shared" si="2592"/>
        <v>Left</v>
      </c>
    </row>
    <row r="6141" spans="15:42">
      <c r="O6141" s="55">
        <f t="shared" si="2570"/>
        <v>0</v>
      </c>
      <c r="P6141" s="56">
        <f t="shared" si="2566"/>
        <v>0</v>
      </c>
      <c r="Q6141" s="57">
        <f>_xlfn.IFNA(VLOOKUP(E6141,'2026 W-4 Spreadsheet'!frequ,2,FALSE),0)</f>
        <v>0</v>
      </c>
      <c r="R6141" s="56">
        <f t="shared" si="2571"/>
        <v>0</v>
      </c>
      <c r="S6141" s="56" t="str">
        <f t="shared" si="2572"/>
        <v/>
      </c>
      <c r="T6141" s="56" t="str">
        <f t="shared" si="2573"/>
        <v/>
      </c>
      <c r="U6141" s="56" t="str">
        <f t="shared" si="2574"/>
        <v/>
      </c>
      <c r="V6141" s="56" t="str">
        <f t="shared" si="2575"/>
        <v/>
      </c>
      <c r="W6141" s="56" t="str">
        <f t="shared" si="2576"/>
        <v/>
      </c>
      <c r="X6141" s="56" t="str">
        <f t="shared" si="2577"/>
        <v/>
      </c>
      <c r="Y6141" s="57" t="str">
        <f t="shared" si="2578"/>
        <v/>
      </c>
      <c r="Z6141" s="56" t="str">
        <f t="shared" si="2579"/>
        <v/>
      </c>
      <c r="AA6141" s="56" t="str">
        <f t="shared" si="2580"/>
        <v/>
      </c>
      <c r="AB6141" s="56" t="str">
        <f t="shared" si="2581"/>
        <v/>
      </c>
      <c r="AC6141" s="56" t="b">
        <f t="shared" si="2567"/>
        <v>0</v>
      </c>
      <c r="AD6141" s="58" t="b">
        <f t="shared" si="2568"/>
        <v>0</v>
      </c>
      <c r="AE6141" s="59" t="b">
        <f t="shared" si="2569"/>
        <v>0</v>
      </c>
      <c r="AF6141" s="56" t="e">
        <f t="shared" si="2582"/>
        <v>#VALUE!</v>
      </c>
      <c r="AG6141" s="56" t="e">
        <f t="shared" si="2583"/>
        <v>#VALUE!</v>
      </c>
      <c r="AH6141" s="58" t="e">
        <f t="shared" si="2584"/>
        <v>#VALUE!</v>
      </c>
      <c r="AI6141" s="56">
        <f t="shared" si="2585"/>
        <v>0</v>
      </c>
      <c r="AJ6141" s="56">
        <f t="shared" si="2586"/>
        <v>0</v>
      </c>
      <c r="AK6141" s="56">
        <f t="shared" si="2587"/>
        <v>0</v>
      </c>
      <c r="AL6141" s="56">
        <f t="shared" si="2588"/>
        <v>0</v>
      </c>
      <c r="AM6141" s="56">
        <f t="shared" si="2589"/>
        <v>0</v>
      </c>
      <c r="AN6141" s="56">
        <f t="shared" si="2590"/>
        <v>0</v>
      </c>
      <c r="AO6141" s="89" t="str">
        <f t="shared" si="2591"/>
        <v/>
      </c>
      <c r="AP6141" s="89" t="str">
        <f t="shared" si="2592"/>
        <v>Left</v>
      </c>
    </row>
    <row r="6142" spans="15:42">
      <c r="O6142" s="55">
        <f t="shared" si="2570"/>
        <v>0</v>
      </c>
      <c r="P6142" s="56">
        <f t="shared" si="2566"/>
        <v>0</v>
      </c>
      <c r="Q6142" s="57">
        <f>_xlfn.IFNA(VLOOKUP(E6142,'2026 W-4 Spreadsheet'!frequ,2,FALSE),0)</f>
        <v>0</v>
      </c>
      <c r="R6142" s="56">
        <f t="shared" si="2571"/>
        <v>0</v>
      </c>
      <c r="S6142" s="56" t="str">
        <f t="shared" si="2572"/>
        <v/>
      </c>
      <c r="T6142" s="56" t="str">
        <f t="shared" si="2573"/>
        <v/>
      </c>
      <c r="U6142" s="56" t="str">
        <f t="shared" si="2574"/>
        <v/>
      </c>
      <c r="V6142" s="56" t="str">
        <f t="shared" si="2575"/>
        <v/>
      </c>
      <c r="W6142" s="56" t="str">
        <f t="shared" si="2576"/>
        <v/>
      </c>
      <c r="X6142" s="56" t="str">
        <f t="shared" si="2577"/>
        <v/>
      </c>
      <c r="Y6142" s="57" t="str">
        <f t="shared" si="2578"/>
        <v/>
      </c>
      <c r="Z6142" s="56" t="str">
        <f t="shared" si="2579"/>
        <v/>
      </c>
      <c r="AA6142" s="56" t="str">
        <f t="shared" si="2580"/>
        <v/>
      </c>
      <c r="AB6142" s="56" t="str">
        <f t="shared" si="2581"/>
        <v/>
      </c>
      <c r="AC6142" s="56" t="b">
        <f t="shared" si="2567"/>
        <v>0</v>
      </c>
      <c r="AD6142" s="58" t="b">
        <f t="shared" si="2568"/>
        <v>0</v>
      </c>
      <c r="AE6142" s="59" t="b">
        <f t="shared" si="2569"/>
        <v>0</v>
      </c>
      <c r="AF6142" s="56" t="e">
        <f t="shared" si="2582"/>
        <v>#VALUE!</v>
      </c>
      <c r="AG6142" s="56" t="e">
        <f t="shared" si="2583"/>
        <v>#VALUE!</v>
      </c>
      <c r="AH6142" s="58" t="e">
        <f t="shared" si="2584"/>
        <v>#VALUE!</v>
      </c>
      <c r="AI6142" s="56">
        <f t="shared" si="2585"/>
        <v>0</v>
      </c>
      <c r="AJ6142" s="56">
        <f t="shared" si="2586"/>
        <v>0</v>
      </c>
      <c r="AK6142" s="56">
        <f t="shared" si="2587"/>
        <v>0</v>
      </c>
      <c r="AL6142" s="56">
        <f t="shared" si="2588"/>
        <v>0</v>
      </c>
      <c r="AM6142" s="56">
        <f t="shared" si="2589"/>
        <v>0</v>
      </c>
      <c r="AN6142" s="56">
        <f t="shared" si="2590"/>
        <v>0</v>
      </c>
      <c r="AO6142" s="89" t="str">
        <f t="shared" si="2591"/>
        <v/>
      </c>
      <c r="AP6142" s="89" t="str">
        <f t="shared" si="2592"/>
        <v>Left</v>
      </c>
    </row>
    <row r="6143" spans="15:42">
      <c r="O6143" s="55">
        <f t="shared" si="2570"/>
        <v>0</v>
      </c>
      <c r="P6143" s="56">
        <f t="shared" si="2566"/>
        <v>0</v>
      </c>
      <c r="Q6143" s="57">
        <f>_xlfn.IFNA(VLOOKUP(E6143,'2026 W-4 Spreadsheet'!frequ,2,FALSE),0)</f>
        <v>0</v>
      </c>
      <c r="R6143" s="56">
        <f t="shared" si="2571"/>
        <v>0</v>
      </c>
      <c r="S6143" s="56" t="str">
        <f t="shared" si="2572"/>
        <v/>
      </c>
      <c r="T6143" s="56" t="str">
        <f t="shared" si="2573"/>
        <v/>
      </c>
      <c r="U6143" s="56" t="str">
        <f t="shared" si="2574"/>
        <v/>
      </c>
      <c r="V6143" s="56" t="str">
        <f t="shared" si="2575"/>
        <v/>
      </c>
      <c r="W6143" s="56" t="str">
        <f t="shared" si="2576"/>
        <v/>
      </c>
      <c r="X6143" s="56" t="str">
        <f t="shared" si="2577"/>
        <v/>
      </c>
      <c r="Y6143" s="57" t="str">
        <f t="shared" si="2578"/>
        <v/>
      </c>
      <c r="Z6143" s="56" t="str">
        <f t="shared" si="2579"/>
        <v/>
      </c>
      <c r="AA6143" s="56" t="str">
        <f t="shared" si="2580"/>
        <v/>
      </c>
      <c r="AB6143" s="56" t="str">
        <f t="shared" si="2581"/>
        <v/>
      </c>
      <c r="AC6143" s="56" t="b">
        <f t="shared" si="2567"/>
        <v>0</v>
      </c>
      <c r="AD6143" s="58" t="b">
        <f t="shared" si="2568"/>
        <v>0</v>
      </c>
      <c r="AE6143" s="59" t="b">
        <f t="shared" si="2569"/>
        <v>0</v>
      </c>
      <c r="AF6143" s="56" t="e">
        <f t="shared" si="2582"/>
        <v>#VALUE!</v>
      </c>
      <c r="AG6143" s="56" t="e">
        <f t="shared" si="2583"/>
        <v>#VALUE!</v>
      </c>
      <c r="AH6143" s="58" t="e">
        <f t="shared" si="2584"/>
        <v>#VALUE!</v>
      </c>
      <c r="AI6143" s="56">
        <f t="shared" si="2585"/>
        <v>0</v>
      </c>
      <c r="AJ6143" s="56">
        <f t="shared" si="2586"/>
        <v>0</v>
      </c>
      <c r="AK6143" s="56">
        <f t="shared" si="2587"/>
        <v>0</v>
      </c>
      <c r="AL6143" s="56">
        <f t="shared" si="2588"/>
        <v>0</v>
      </c>
      <c r="AM6143" s="56">
        <f t="shared" si="2589"/>
        <v>0</v>
      </c>
      <c r="AN6143" s="56">
        <f t="shared" si="2590"/>
        <v>0</v>
      </c>
      <c r="AO6143" s="89" t="str">
        <f t="shared" si="2591"/>
        <v/>
      </c>
      <c r="AP6143" s="89" t="str">
        <f t="shared" si="2592"/>
        <v>Left</v>
      </c>
    </row>
    <row r="6144" spans="15:42">
      <c r="O6144" s="55">
        <f t="shared" si="2570"/>
        <v>0</v>
      </c>
      <c r="P6144" s="56">
        <f t="shared" si="2566"/>
        <v>0</v>
      </c>
      <c r="Q6144" s="57">
        <f>_xlfn.IFNA(VLOOKUP(E6144,'2026 W-4 Spreadsheet'!frequ,2,FALSE),0)</f>
        <v>0</v>
      </c>
      <c r="R6144" s="56">
        <f t="shared" si="2571"/>
        <v>0</v>
      </c>
      <c r="S6144" s="56" t="str">
        <f t="shared" si="2572"/>
        <v/>
      </c>
      <c r="T6144" s="56" t="str">
        <f t="shared" si="2573"/>
        <v/>
      </c>
      <c r="U6144" s="56" t="str">
        <f t="shared" si="2574"/>
        <v/>
      </c>
      <c r="V6144" s="56" t="str">
        <f t="shared" si="2575"/>
        <v/>
      </c>
      <c r="W6144" s="56" t="str">
        <f t="shared" si="2576"/>
        <v/>
      </c>
      <c r="X6144" s="56" t="str">
        <f t="shared" si="2577"/>
        <v/>
      </c>
      <c r="Y6144" s="57" t="str">
        <f t="shared" si="2578"/>
        <v/>
      </c>
      <c r="Z6144" s="56" t="str">
        <f t="shared" si="2579"/>
        <v/>
      </c>
      <c r="AA6144" s="56" t="str">
        <f t="shared" si="2580"/>
        <v/>
      </c>
      <c r="AB6144" s="56" t="str">
        <f t="shared" si="2581"/>
        <v/>
      </c>
      <c r="AC6144" s="56" t="b">
        <f t="shared" si="2567"/>
        <v>0</v>
      </c>
      <c r="AD6144" s="58" t="b">
        <f t="shared" si="2568"/>
        <v>0</v>
      </c>
      <c r="AE6144" s="59" t="b">
        <f t="shared" si="2569"/>
        <v>0</v>
      </c>
      <c r="AF6144" s="56" t="e">
        <f t="shared" si="2582"/>
        <v>#VALUE!</v>
      </c>
      <c r="AG6144" s="56" t="e">
        <f t="shared" si="2583"/>
        <v>#VALUE!</v>
      </c>
      <c r="AH6144" s="58" t="e">
        <f t="shared" si="2584"/>
        <v>#VALUE!</v>
      </c>
      <c r="AI6144" s="56">
        <f t="shared" si="2585"/>
        <v>0</v>
      </c>
      <c r="AJ6144" s="56">
        <f t="shared" si="2586"/>
        <v>0</v>
      </c>
      <c r="AK6144" s="56">
        <f t="shared" si="2587"/>
        <v>0</v>
      </c>
      <c r="AL6144" s="56">
        <f t="shared" si="2588"/>
        <v>0</v>
      </c>
      <c r="AM6144" s="56">
        <f t="shared" si="2589"/>
        <v>0</v>
      </c>
      <c r="AN6144" s="56">
        <f t="shared" si="2590"/>
        <v>0</v>
      </c>
      <c r="AO6144" s="89" t="str">
        <f t="shared" si="2591"/>
        <v/>
      </c>
      <c r="AP6144" s="89" t="str">
        <f t="shared" si="2592"/>
        <v>Left</v>
      </c>
    </row>
    <row r="6145" spans="15:42">
      <c r="O6145" s="55">
        <f t="shared" si="2570"/>
        <v>0</v>
      </c>
      <c r="P6145" s="56">
        <f t="shared" si="2566"/>
        <v>0</v>
      </c>
      <c r="Q6145" s="57">
        <f>_xlfn.IFNA(VLOOKUP(E6145,'2026 W-4 Spreadsheet'!frequ,2,FALSE),0)</f>
        <v>0</v>
      </c>
      <c r="R6145" s="56">
        <f t="shared" si="2571"/>
        <v>0</v>
      </c>
      <c r="S6145" s="56" t="str">
        <f t="shared" si="2572"/>
        <v/>
      </c>
      <c r="T6145" s="56" t="str">
        <f t="shared" si="2573"/>
        <v/>
      </c>
      <c r="U6145" s="56" t="str">
        <f t="shared" si="2574"/>
        <v/>
      </c>
      <c r="V6145" s="56" t="str">
        <f t="shared" si="2575"/>
        <v/>
      </c>
      <c r="W6145" s="56" t="str">
        <f t="shared" si="2576"/>
        <v/>
      </c>
      <c r="X6145" s="56" t="str">
        <f t="shared" si="2577"/>
        <v/>
      </c>
      <c r="Y6145" s="57" t="str">
        <f t="shared" si="2578"/>
        <v/>
      </c>
      <c r="Z6145" s="56" t="str">
        <f t="shared" si="2579"/>
        <v/>
      </c>
      <c r="AA6145" s="56" t="str">
        <f t="shared" si="2580"/>
        <v/>
      </c>
      <c r="AB6145" s="56" t="str">
        <f t="shared" si="2581"/>
        <v/>
      </c>
      <c r="AC6145" s="56" t="b">
        <f t="shared" si="2567"/>
        <v>0</v>
      </c>
      <c r="AD6145" s="58" t="b">
        <f t="shared" si="2568"/>
        <v>0</v>
      </c>
      <c r="AE6145" s="59" t="b">
        <f t="shared" si="2569"/>
        <v>0</v>
      </c>
      <c r="AF6145" s="56" t="e">
        <f t="shared" si="2582"/>
        <v>#VALUE!</v>
      </c>
      <c r="AG6145" s="56" t="e">
        <f t="shared" si="2583"/>
        <v>#VALUE!</v>
      </c>
      <c r="AH6145" s="58" t="e">
        <f t="shared" si="2584"/>
        <v>#VALUE!</v>
      </c>
      <c r="AI6145" s="56">
        <f t="shared" si="2585"/>
        <v>0</v>
      </c>
      <c r="AJ6145" s="56">
        <f t="shared" si="2586"/>
        <v>0</v>
      </c>
      <c r="AK6145" s="56">
        <f t="shared" si="2587"/>
        <v>0</v>
      </c>
      <c r="AL6145" s="56">
        <f t="shared" si="2588"/>
        <v>0</v>
      </c>
      <c r="AM6145" s="56">
        <f t="shared" si="2589"/>
        <v>0</v>
      </c>
      <c r="AN6145" s="56">
        <f t="shared" si="2590"/>
        <v>0</v>
      </c>
      <c r="AO6145" s="89" t="str">
        <f t="shared" si="2591"/>
        <v/>
      </c>
      <c r="AP6145" s="89" t="str">
        <f t="shared" si="2592"/>
        <v>Left</v>
      </c>
    </row>
    <row r="6146" spans="15:42">
      <c r="O6146" s="55">
        <f t="shared" si="2570"/>
        <v>0</v>
      </c>
      <c r="P6146" s="56">
        <f t="shared" si="2566"/>
        <v>0</v>
      </c>
      <c r="Q6146" s="57">
        <f>_xlfn.IFNA(VLOOKUP(E6146,'2026 W-4 Spreadsheet'!frequ,2,FALSE),0)</f>
        <v>0</v>
      </c>
      <c r="R6146" s="56">
        <f t="shared" si="2571"/>
        <v>0</v>
      </c>
      <c r="S6146" s="56" t="str">
        <f t="shared" si="2572"/>
        <v/>
      </c>
      <c r="T6146" s="56" t="str">
        <f t="shared" si="2573"/>
        <v/>
      </c>
      <c r="U6146" s="56" t="str">
        <f t="shared" si="2574"/>
        <v/>
      </c>
      <c r="V6146" s="56" t="str">
        <f t="shared" si="2575"/>
        <v/>
      </c>
      <c r="W6146" s="56" t="str">
        <f t="shared" si="2576"/>
        <v/>
      </c>
      <c r="X6146" s="56" t="str">
        <f t="shared" si="2577"/>
        <v/>
      </c>
      <c r="Y6146" s="57" t="str">
        <f t="shared" si="2578"/>
        <v/>
      </c>
      <c r="Z6146" s="56" t="str">
        <f t="shared" si="2579"/>
        <v/>
      </c>
      <c r="AA6146" s="56" t="str">
        <f t="shared" si="2580"/>
        <v/>
      </c>
      <c r="AB6146" s="56" t="str">
        <f t="shared" si="2581"/>
        <v/>
      </c>
      <c r="AC6146" s="56" t="b">
        <f t="shared" si="2567"/>
        <v>0</v>
      </c>
      <c r="AD6146" s="58" t="b">
        <f t="shared" si="2568"/>
        <v>0</v>
      </c>
      <c r="AE6146" s="59" t="b">
        <f t="shared" si="2569"/>
        <v>0</v>
      </c>
      <c r="AF6146" s="56" t="e">
        <f t="shared" si="2582"/>
        <v>#VALUE!</v>
      </c>
      <c r="AG6146" s="56" t="e">
        <f t="shared" si="2583"/>
        <v>#VALUE!</v>
      </c>
      <c r="AH6146" s="58" t="e">
        <f t="shared" si="2584"/>
        <v>#VALUE!</v>
      </c>
      <c r="AI6146" s="56">
        <f t="shared" si="2585"/>
        <v>0</v>
      </c>
      <c r="AJ6146" s="56">
        <f t="shared" si="2586"/>
        <v>0</v>
      </c>
      <c r="AK6146" s="56">
        <f t="shared" si="2587"/>
        <v>0</v>
      </c>
      <c r="AL6146" s="56">
        <f t="shared" si="2588"/>
        <v>0</v>
      </c>
      <c r="AM6146" s="56">
        <f t="shared" si="2589"/>
        <v>0</v>
      </c>
      <c r="AN6146" s="56">
        <f t="shared" si="2590"/>
        <v>0</v>
      </c>
      <c r="AO6146" s="89" t="str">
        <f t="shared" si="2591"/>
        <v/>
      </c>
      <c r="AP6146" s="89" t="str">
        <f t="shared" si="2592"/>
        <v>Left</v>
      </c>
    </row>
    <row r="6147" spans="15:42">
      <c r="O6147" s="55">
        <f t="shared" si="2570"/>
        <v>0</v>
      </c>
      <c r="P6147" s="56">
        <f t="shared" si="2566"/>
        <v>0</v>
      </c>
      <c r="Q6147" s="57">
        <f>_xlfn.IFNA(VLOOKUP(E6147,'2026 W-4 Spreadsheet'!frequ,2,FALSE),0)</f>
        <v>0</v>
      </c>
      <c r="R6147" s="56">
        <f t="shared" si="2571"/>
        <v>0</v>
      </c>
      <c r="S6147" s="56" t="str">
        <f t="shared" si="2572"/>
        <v/>
      </c>
      <c r="T6147" s="56" t="str">
        <f t="shared" si="2573"/>
        <v/>
      </c>
      <c r="U6147" s="56" t="str">
        <f t="shared" si="2574"/>
        <v/>
      </c>
      <c r="V6147" s="56" t="str">
        <f t="shared" si="2575"/>
        <v/>
      </c>
      <c r="W6147" s="56" t="str">
        <f t="shared" si="2576"/>
        <v/>
      </c>
      <c r="X6147" s="56" t="str">
        <f t="shared" si="2577"/>
        <v/>
      </c>
      <c r="Y6147" s="57" t="str">
        <f t="shared" si="2578"/>
        <v/>
      </c>
      <c r="Z6147" s="56" t="str">
        <f t="shared" si="2579"/>
        <v/>
      </c>
      <c r="AA6147" s="56" t="str">
        <f t="shared" si="2580"/>
        <v/>
      </c>
      <c r="AB6147" s="56" t="str">
        <f t="shared" si="2581"/>
        <v/>
      </c>
      <c r="AC6147" s="56" t="b">
        <f t="shared" si="2567"/>
        <v>0</v>
      </c>
      <c r="AD6147" s="58" t="b">
        <f t="shared" si="2568"/>
        <v>0</v>
      </c>
      <c r="AE6147" s="59" t="b">
        <f t="shared" si="2569"/>
        <v>0</v>
      </c>
      <c r="AF6147" s="56" t="e">
        <f t="shared" si="2582"/>
        <v>#VALUE!</v>
      </c>
      <c r="AG6147" s="56" t="e">
        <f t="shared" si="2583"/>
        <v>#VALUE!</v>
      </c>
      <c r="AH6147" s="58" t="e">
        <f t="shared" si="2584"/>
        <v>#VALUE!</v>
      </c>
      <c r="AI6147" s="56">
        <f t="shared" si="2585"/>
        <v>0</v>
      </c>
      <c r="AJ6147" s="56">
        <f t="shared" si="2586"/>
        <v>0</v>
      </c>
      <c r="AK6147" s="56">
        <f t="shared" si="2587"/>
        <v>0</v>
      </c>
      <c r="AL6147" s="56">
        <f t="shared" si="2588"/>
        <v>0</v>
      </c>
      <c r="AM6147" s="56">
        <f t="shared" si="2589"/>
        <v>0</v>
      </c>
      <c r="AN6147" s="56">
        <f t="shared" si="2590"/>
        <v>0</v>
      </c>
      <c r="AO6147" s="89" t="str">
        <f t="shared" si="2591"/>
        <v/>
      </c>
      <c r="AP6147" s="89" t="str">
        <f t="shared" si="2592"/>
        <v>Left</v>
      </c>
    </row>
    <row r="6148" spans="15:42">
      <c r="O6148" s="55">
        <f t="shared" si="2570"/>
        <v>0</v>
      </c>
      <c r="P6148" s="56">
        <f t="shared" si="2566"/>
        <v>0</v>
      </c>
      <c r="Q6148" s="57">
        <f>_xlfn.IFNA(VLOOKUP(E6148,'2026 W-4 Spreadsheet'!frequ,2,FALSE),0)</f>
        <v>0</v>
      </c>
      <c r="R6148" s="56">
        <f t="shared" si="2571"/>
        <v>0</v>
      </c>
      <c r="S6148" s="56" t="str">
        <f t="shared" si="2572"/>
        <v/>
      </c>
      <c r="T6148" s="56" t="str">
        <f t="shared" si="2573"/>
        <v/>
      </c>
      <c r="U6148" s="56" t="str">
        <f t="shared" si="2574"/>
        <v/>
      </c>
      <c r="V6148" s="56" t="str">
        <f t="shared" si="2575"/>
        <v/>
      </c>
      <c r="W6148" s="56" t="str">
        <f t="shared" si="2576"/>
        <v/>
      </c>
      <c r="X6148" s="56" t="str">
        <f t="shared" si="2577"/>
        <v/>
      </c>
      <c r="Y6148" s="57" t="str">
        <f t="shared" si="2578"/>
        <v/>
      </c>
      <c r="Z6148" s="56" t="str">
        <f t="shared" si="2579"/>
        <v/>
      </c>
      <c r="AA6148" s="56" t="str">
        <f t="shared" si="2580"/>
        <v/>
      </c>
      <c r="AB6148" s="56" t="str">
        <f t="shared" si="2581"/>
        <v/>
      </c>
      <c r="AC6148" s="56" t="b">
        <f t="shared" si="2567"/>
        <v>0</v>
      </c>
      <c r="AD6148" s="58" t="b">
        <f t="shared" si="2568"/>
        <v>0</v>
      </c>
      <c r="AE6148" s="59" t="b">
        <f t="shared" si="2569"/>
        <v>0</v>
      </c>
      <c r="AF6148" s="56" t="e">
        <f t="shared" si="2582"/>
        <v>#VALUE!</v>
      </c>
      <c r="AG6148" s="56" t="e">
        <f t="shared" si="2583"/>
        <v>#VALUE!</v>
      </c>
      <c r="AH6148" s="58" t="e">
        <f t="shared" si="2584"/>
        <v>#VALUE!</v>
      </c>
      <c r="AI6148" s="56">
        <f t="shared" si="2585"/>
        <v>0</v>
      </c>
      <c r="AJ6148" s="56">
        <f t="shared" si="2586"/>
        <v>0</v>
      </c>
      <c r="AK6148" s="56">
        <f t="shared" si="2587"/>
        <v>0</v>
      </c>
      <c r="AL6148" s="56">
        <f t="shared" si="2588"/>
        <v>0</v>
      </c>
      <c r="AM6148" s="56">
        <f t="shared" si="2589"/>
        <v>0</v>
      </c>
      <c r="AN6148" s="56">
        <f t="shared" si="2590"/>
        <v>0</v>
      </c>
      <c r="AO6148" s="89" t="str">
        <f t="shared" si="2591"/>
        <v/>
      </c>
      <c r="AP6148" s="89" t="str">
        <f t="shared" si="2592"/>
        <v>Left</v>
      </c>
    </row>
    <row r="6149" spans="15:42">
      <c r="O6149" s="55">
        <f t="shared" si="2570"/>
        <v>0</v>
      </c>
      <c r="P6149" s="56">
        <f t="shared" ref="P6149:P6212" si="2593">IF(F6149="Yes",IF(C6149="Yes",D6149+VLOOKUP(E6149,freq2,3,FALSE),D6149+VLOOKUP(E6149,freq2,3,FALSE)),D6149)</f>
        <v>0</v>
      </c>
      <c r="Q6149" s="57">
        <f>_xlfn.IFNA(VLOOKUP(E6149,'2026 W-4 Spreadsheet'!frequ,2,FALSE),0)</f>
        <v>0</v>
      </c>
      <c r="R6149" s="56">
        <f t="shared" si="2571"/>
        <v>0</v>
      </c>
      <c r="S6149" s="56" t="str">
        <f t="shared" si="2572"/>
        <v/>
      </c>
      <c r="T6149" s="56" t="str">
        <f t="shared" si="2573"/>
        <v/>
      </c>
      <c r="U6149" s="56" t="str">
        <f t="shared" si="2574"/>
        <v/>
      </c>
      <c r="V6149" s="56" t="str">
        <f t="shared" si="2575"/>
        <v/>
      </c>
      <c r="W6149" s="56" t="str">
        <f t="shared" si="2576"/>
        <v/>
      </c>
      <c r="X6149" s="56" t="str">
        <f t="shared" si="2577"/>
        <v/>
      </c>
      <c r="Y6149" s="57" t="str">
        <f t="shared" si="2578"/>
        <v/>
      </c>
      <c r="Z6149" s="56" t="str">
        <f t="shared" si="2579"/>
        <v/>
      </c>
      <c r="AA6149" s="56" t="str">
        <f t="shared" si="2580"/>
        <v/>
      </c>
      <c r="AB6149" s="56" t="str">
        <f t="shared" si="2581"/>
        <v/>
      </c>
      <c r="AC6149" s="56" t="b">
        <f t="shared" ref="AC6149:AC6212" si="2594">IF(AP6149="LeftMarr",VLOOKUP(AB6149,LeftMarr,1,TRUE),IF(AP6149="LeftSing",VLOOKUP(AB6149,LeftSing,1,TRUE),IF(AP6149="LeftHead",VLOOKUP(AB6149,LeftHead,1,TRUE),IF(AP6149="RightMarr",VLOOKUP(AB6149,RightMarr,1,TRUE),IF(AP6149="RightSing",VLOOKUP(AB6149,RightSing,1,TRUE),IF(AP6149="RightHead",VLOOKUP(AB6149,RightHead,1,TRUE)))))))</f>
        <v>0</v>
      </c>
      <c r="AD6149" s="58" t="b">
        <f t="shared" ref="AD6149:AD6212" si="2595">IF(AP6149="LeftMarr",VLOOKUP(AB6149,LeftMarr,3,TRUE),IF(AP6149="LeftSing",VLOOKUP(AB6149,LeftSing,3,TRUE),IF(AP6149="LeftHead",VLOOKUP(AB6149,LeftHead,3,TRUE),IF(AP6149="RightMarr",VLOOKUP(AB6149,RightMarr,3,TRUE),IF(AP6149="RightSing",VLOOKUP(AB6149,RightSing,3,TRUE),IF(AP6149="RightHead",VLOOKUP(AB6149,RightHead,3,TRUE)))))))</f>
        <v>0</v>
      </c>
      <c r="AE6149" s="59" t="b">
        <f t="shared" ref="AE6149:AE6212" si="2596">IF(AP6149="LeftMarr",VLOOKUP(AB6149,LeftMarr,4,TRUE),IF(AP6149="LeftSing",VLOOKUP(AB6149,LeftSing,4,TRUE),IF(AP6149="LeftHead",VLOOKUP(AB6149,LeftHead,4,TRUE),IF(AP6149="RightMarr",VLOOKUP(AB6149,RightMarr,4,TRUE),IF(AP6149="RightSing",VLOOKUP(AB6149,RightSing,4,TRUE),IF(AP6149="RightHead",VLOOKUP(AB6149,RightHead,4,TRUE)))))))</f>
        <v>0</v>
      </c>
      <c r="AF6149" s="56" t="e">
        <f t="shared" si="2582"/>
        <v>#VALUE!</v>
      </c>
      <c r="AG6149" s="56" t="e">
        <f t="shared" si="2583"/>
        <v>#VALUE!</v>
      </c>
      <c r="AH6149" s="58" t="e">
        <f t="shared" si="2584"/>
        <v>#VALUE!</v>
      </c>
      <c r="AI6149" s="56">
        <f t="shared" si="2585"/>
        <v>0</v>
      </c>
      <c r="AJ6149" s="56">
        <f t="shared" si="2586"/>
        <v>0</v>
      </c>
      <c r="AK6149" s="56">
        <f t="shared" si="2587"/>
        <v>0</v>
      </c>
      <c r="AL6149" s="56">
        <f t="shared" si="2588"/>
        <v>0</v>
      </c>
      <c r="AM6149" s="56">
        <f t="shared" si="2589"/>
        <v>0</v>
      </c>
      <c r="AN6149" s="56">
        <f t="shared" si="2590"/>
        <v>0</v>
      </c>
      <c r="AO6149" s="89" t="str">
        <f t="shared" si="2591"/>
        <v/>
      </c>
      <c r="AP6149" s="89" t="str">
        <f t="shared" si="2592"/>
        <v>Left</v>
      </c>
    </row>
    <row r="6150" spans="15:42">
      <c r="O6150" s="55">
        <f t="shared" ref="O6150:O6213" si="2597">IF(CONCATENATE(C6150,G6150)="NoH","CANNOT HAVE HEAD OF HOUSEHOLD ON PRE 2020 W4",AN6150)</f>
        <v>0</v>
      </c>
      <c r="P6150" s="56">
        <f t="shared" si="2593"/>
        <v>0</v>
      </c>
      <c r="Q6150" s="57">
        <f>_xlfn.IFNA(VLOOKUP(E6150,'2026 W-4 Spreadsheet'!frequ,2,FALSE),0)</f>
        <v>0</v>
      </c>
      <c r="R6150" s="56">
        <f t="shared" ref="R6150:R6213" si="2598">P6150*Q6150</f>
        <v>0</v>
      </c>
      <c r="S6150" s="56" t="str">
        <f t="shared" ref="S6150:S6213" si="2599">IF(C6150="Yes",L6150,"")</f>
        <v/>
      </c>
      <c r="T6150" s="56" t="str">
        <f t="shared" ref="T6150:T6213" si="2600">IF(C6150="Yes",R6150+S6150,"")</f>
        <v/>
      </c>
      <c r="U6150" s="56" t="str">
        <f t="shared" ref="U6150:U6213" si="2601">IF(C6150="Yes",M6150,"")</f>
        <v/>
      </c>
      <c r="V6150" s="56" t="str">
        <f t="shared" ref="V6150:V6213" si="2602">IF(C6150="Yes",IF(J6150="No",IF(G6150="M",12900,8600),0),"")</f>
        <v/>
      </c>
      <c r="W6150" s="56" t="str">
        <f t="shared" ref="W6150:W6213" si="2603">IF(C6150="Yes",U6150+V6150,"")</f>
        <v/>
      </c>
      <c r="X6150" s="56" t="str">
        <f t="shared" ref="X6150:X6213" si="2604">IF(C6150="Yes",IF(T6150-W6150&lt;0,0,T6150-W6150),"")</f>
        <v/>
      </c>
      <c r="Y6150" s="57" t="str">
        <f t="shared" ref="Y6150:Y6213" si="2605">IF(C6150="No",H6150,"")</f>
        <v/>
      </c>
      <c r="Z6150" s="56" t="str">
        <f t="shared" ref="Z6150:Z6213" si="2606">IF(C6150="No",Y6150*4300,"")</f>
        <v/>
      </c>
      <c r="AA6150" s="56" t="str">
        <f t="shared" ref="AA6150:AA6213" si="2607">IF(C6150="No",IF(R6150-Z6150&lt;0,0,R6150-Z6150),"")</f>
        <v/>
      </c>
      <c r="AB6150" s="56" t="str">
        <f t="shared" ref="AB6150:AB6213" si="2608">IF(C6150="Yes",X6150,AA6150)</f>
        <v/>
      </c>
      <c r="AC6150" s="56" t="b">
        <f t="shared" si="2594"/>
        <v>0</v>
      </c>
      <c r="AD6150" s="58" t="b">
        <f t="shared" si="2595"/>
        <v>0</v>
      </c>
      <c r="AE6150" s="59" t="b">
        <f t="shared" si="2596"/>
        <v>0</v>
      </c>
      <c r="AF6150" s="56" t="e">
        <f t="shared" ref="AF6150:AF6213" si="2609">AB6150-AC6150</f>
        <v>#VALUE!</v>
      </c>
      <c r="AG6150" s="56" t="e">
        <f t="shared" ref="AG6150:AG6213" si="2610">AF6150*AE6150</f>
        <v>#VALUE!</v>
      </c>
      <c r="AH6150" s="58" t="e">
        <f t="shared" ref="AH6150:AH6213" si="2611">AD6150+AG6150</f>
        <v>#VALUE!</v>
      </c>
      <c r="AI6150" s="56">
        <f t="shared" ref="AI6150:AI6213" si="2612">IFERROR(AH6150/Q6150,0)</f>
        <v>0</v>
      </c>
      <c r="AJ6150" s="56">
        <f t="shared" ref="AJ6150:AJ6213" si="2613">IF(C6150="Yes",K6150,0)</f>
        <v>0</v>
      </c>
      <c r="AK6150" s="56">
        <f t="shared" ref="AK6150:AK6213" si="2614">IF(C6150="Yes",AJ6150/Q6150,0)</f>
        <v>0</v>
      </c>
      <c r="AL6150" s="56">
        <f t="shared" ref="AL6150:AL6213" si="2615">IFERROR(IF(AI6150-AK6150&lt;0,0,AI6150-AK6150),"")</f>
        <v>0</v>
      </c>
      <c r="AM6150" s="56">
        <f t="shared" ref="AM6150:AM6213" si="2616">IF(C6150="Yes",N6150,I6150)</f>
        <v>0</v>
      </c>
      <c r="AN6150" s="56">
        <f t="shared" ref="AN6150:AN6213" si="2617">IFERROR(AL6150+AM6150,"")</f>
        <v>0</v>
      </c>
      <c r="AO6150" s="89" t="str">
        <f t="shared" ref="AO6150:AO6213" si="2618">IF(G6150="S","Sing",IF(G6150="M","Marr",IF(G6150="H","Head","")))</f>
        <v/>
      </c>
      <c r="AP6150" s="89" t="str">
        <f t="shared" ref="AP6150:AP6213" si="2619">IF(C6150="Yes",IF(J6150="Yes",CONCATENATE("Right",AO6150),CONCATENATE("Left",AO6150)),CONCATENATE("Left",AO6150))</f>
        <v>Left</v>
      </c>
    </row>
    <row r="6151" spans="15:42">
      <c r="O6151" s="55">
        <f t="shared" si="2597"/>
        <v>0</v>
      </c>
      <c r="P6151" s="56">
        <f t="shared" si="2593"/>
        <v>0</v>
      </c>
      <c r="Q6151" s="57">
        <f>_xlfn.IFNA(VLOOKUP(E6151,'2026 W-4 Spreadsheet'!frequ,2,FALSE),0)</f>
        <v>0</v>
      </c>
      <c r="R6151" s="56">
        <f t="shared" si="2598"/>
        <v>0</v>
      </c>
      <c r="S6151" s="56" t="str">
        <f t="shared" si="2599"/>
        <v/>
      </c>
      <c r="T6151" s="56" t="str">
        <f t="shared" si="2600"/>
        <v/>
      </c>
      <c r="U6151" s="56" t="str">
        <f t="shared" si="2601"/>
        <v/>
      </c>
      <c r="V6151" s="56" t="str">
        <f t="shared" si="2602"/>
        <v/>
      </c>
      <c r="W6151" s="56" t="str">
        <f t="shared" si="2603"/>
        <v/>
      </c>
      <c r="X6151" s="56" t="str">
        <f t="shared" si="2604"/>
        <v/>
      </c>
      <c r="Y6151" s="57" t="str">
        <f t="shared" si="2605"/>
        <v/>
      </c>
      <c r="Z6151" s="56" t="str">
        <f t="shared" si="2606"/>
        <v/>
      </c>
      <c r="AA6151" s="56" t="str">
        <f t="shared" si="2607"/>
        <v/>
      </c>
      <c r="AB6151" s="56" t="str">
        <f t="shared" si="2608"/>
        <v/>
      </c>
      <c r="AC6151" s="56" t="b">
        <f t="shared" si="2594"/>
        <v>0</v>
      </c>
      <c r="AD6151" s="58" t="b">
        <f t="shared" si="2595"/>
        <v>0</v>
      </c>
      <c r="AE6151" s="59" t="b">
        <f t="shared" si="2596"/>
        <v>0</v>
      </c>
      <c r="AF6151" s="56" t="e">
        <f t="shared" si="2609"/>
        <v>#VALUE!</v>
      </c>
      <c r="AG6151" s="56" t="e">
        <f t="shared" si="2610"/>
        <v>#VALUE!</v>
      </c>
      <c r="AH6151" s="58" t="e">
        <f t="shared" si="2611"/>
        <v>#VALUE!</v>
      </c>
      <c r="AI6151" s="56">
        <f t="shared" si="2612"/>
        <v>0</v>
      </c>
      <c r="AJ6151" s="56">
        <f t="shared" si="2613"/>
        <v>0</v>
      </c>
      <c r="AK6151" s="56">
        <f t="shared" si="2614"/>
        <v>0</v>
      </c>
      <c r="AL6151" s="56">
        <f t="shared" si="2615"/>
        <v>0</v>
      </c>
      <c r="AM6151" s="56">
        <f t="shared" si="2616"/>
        <v>0</v>
      </c>
      <c r="AN6151" s="56">
        <f t="shared" si="2617"/>
        <v>0</v>
      </c>
      <c r="AO6151" s="89" t="str">
        <f t="shared" si="2618"/>
        <v/>
      </c>
      <c r="AP6151" s="89" t="str">
        <f t="shared" si="2619"/>
        <v>Left</v>
      </c>
    </row>
    <row r="6152" spans="15:42">
      <c r="O6152" s="55">
        <f t="shared" si="2597"/>
        <v>0</v>
      </c>
      <c r="P6152" s="56">
        <f t="shared" si="2593"/>
        <v>0</v>
      </c>
      <c r="Q6152" s="57">
        <f>_xlfn.IFNA(VLOOKUP(E6152,'2026 W-4 Spreadsheet'!frequ,2,FALSE),0)</f>
        <v>0</v>
      </c>
      <c r="R6152" s="56">
        <f t="shared" si="2598"/>
        <v>0</v>
      </c>
      <c r="S6152" s="56" t="str">
        <f t="shared" si="2599"/>
        <v/>
      </c>
      <c r="T6152" s="56" t="str">
        <f t="shared" si="2600"/>
        <v/>
      </c>
      <c r="U6152" s="56" t="str">
        <f t="shared" si="2601"/>
        <v/>
      </c>
      <c r="V6152" s="56" t="str">
        <f t="shared" si="2602"/>
        <v/>
      </c>
      <c r="W6152" s="56" t="str">
        <f t="shared" si="2603"/>
        <v/>
      </c>
      <c r="X6152" s="56" t="str">
        <f t="shared" si="2604"/>
        <v/>
      </c>
      <c r="Y6152" s="57" t="str">
        <f t="shared" si="2605"/>
        <v/>
      </c>
      <c r="Z6152" s="56" t="str">
        <f t="shared" si="2606"/>
        <v/>
      </c>
      <c r="AA6152" s="56" t="str">
        <f t="shared" si="2607"/>
        <v/>
      </c>
      <c r="AB6152" s="56" t="str">
        <f t="shared" si="2608"/>
        <v/>
      </c>
      <c r="AC6152" s="56" t="b">
        <f t="shared" si="2594"/>
        <v>0</v>
      </c>
      <c r="AD6152" s="58" t="b">
        <f t="shared" si="2595"/>
        <v>0</v>
      </c>
      <c r="AE6152" s="59" t="b">
        <f t="shared" si="2596"/>
        <v>0</v>
      </c>
      <c r="AF6152" s="56" t="e">
        <f t="shared" si="2609"/>
        <v>#VALUE!</v>
      </c>
      <c r="AG6152" s="56" t="e">
        <f t="shared" si="2610"/>
        <v>#VALUE!</v>
      </c>
      <c r="AH6152" s="58" t="e">
        <f t="shared" si="2611"/>
        <v>#VALUE!</v>
      </c>
      <c r="AI6152" s="56">
        <f t="shared" si="2612"/>
        <v>0</v>
      </c>
      <c r="AJ6152" s="56">
        <f t="shared" si="2613"/>
        <v>0</v>
      </c>
      <c r="AK6152" s="56">
        <f t="shared" si="2614"/>
        <v>0</v>
      </c>
      <c r="AL6152" s="56">
        <f t="shared" si="2615"/>
        <v>0</v>
      </c>
      <c r="AM6152" s="56">
        <f t="shared" si="2616"/>
        <v>0</v>
      </c>
      <c r="AN6152" s="56">
        <f t="shared" si="2617"/>
        <v>0</v>
      </c>
      <c r="AO6152" s="89" t="str">
        <f t="shared" si="2618"/>
        <v/>
      </c>
      <c r="AP6152" s="89" t="str">
        <f t="shared" si="2619"/>
        <v>Left</v>
      </c>
    </row>
    <row r="6153" spans="15:42">
      <c r="O6153" s="55">
        <f t="shared" si="2597"/>
        <v>0</v>
      </c>
      <c r="P6153" s="56">
        <f t="shared" si="2593"/>
        <v>0</v>
      </c>
      <c r="Q6153" s="57">
        <f>_xlfn.IFNA(VLOOKUP(E6153,'2026 W-4 Spreadsheet'!frequ,2,FALSE),0)</f>
        <v>0</v>
      </c>
      <c r="R6153" s="56">
        <f t="shared" si="2598"/>
        <v>0</v>
      </c>
      <c r="S6153" s="56" t="str">
        <f t="shared" si="2599"/>
        <v/>
      </c>
      <c r="T6153" s="56" t="str">
        <f t="shared" si="2600"/>
        <v/>
      </c>
      <c r="U6153" s="56" t="str">
        <f t="shared" si="2601"/>
        <v/>
      </c>
      <c r="V6153" s="56" t="str">
        <f t="shared" si="2602"/>
        <v/>
      </c>
      <c r="W6153" s="56" t="str">
        <f t="shared" si="2603"/>
        <v/>
      </c>
      <c r="X6153" s="56" t="str">
        <f t="shared" si="2604"/>
        <v/>
      </c>
      <c r="Y6153" s="57" t="str">
        <f t="shared" si="2605"/>
        <v/>
      </c>
      <c r="Z6153" s="56" t="str">
        <f t="shared" si="2606"/>
        <v/>
      </c>
      <c r="AA6153" s="56" t="str">
        <f t="shared" si="2607"/>
        <v/>
      </c>
      <c r="AB6153" s="56" t="str">
        <f t="shared" si="2608"/>
        <v/>
      </c>
      <c r="AC6153" s="56" t="b">
        <f t="shared" si="2594"/>
        <v>0</v>
      </c>
      <c r="AD6153" s="58" t="b">
        <f t="shared" si="2595"/>
        <v>0</v>
      </c>
      <c r="AE6153" s="59" t="b">
        <f t="shared" si="2596"/>
        <v>0</v>
      </c>
      <c r="AF6153" s="56" t="e">
        <f t="shared" si="2609"/>
        <v>#VALUE!</v>
      </c>
      <c r="AG6153" s="56" t="e">
        <f t="shared" si="2610"/>
        <v>#VALUE!</v>
      </c>
      <c r="AH6153" s="58" t="e">
        <f t="shared" si="2611"/>
        <v>#VALUE!</v>
      </c>
      <c r="AI6153" s="56">
        <f t="shared" si="2612"/>
        <v>0</v>
      </c>
      <c r="AJ6153" s="56">
        <f t="shared" si="2613"/>
        <v>0</v>
      </c>
      <c r="AK6153" s="56">
        <f t="shared" si="2614"/>
        <v>0</v>
      </c>
      <c r="AL6153" s="56">
        <f t="shared" si="2615"/>
        <v>0</v>
      </c>
      <c r="AM6153" s="56">
        <f t="shared" si="2616"/>
        <v>0</v>
      </c>
      <c r="AN6153" s="56">
        <f t="shared" si="2617"/>
        <v>0</v>
      </c>
      <c r="AO6153" s="89" t="str">
        <f t="shared" si="2618"/>
        <v/>
      </c>
      <c r="AP6153" s="89" t="str">
        <f t="shared" si="2619"/>
        <v>Left</v>
      </c>
    </row>
    <row r="6154" spans="15:42">
      <c r="O6154" s="55">
        <f t="shared" si="2597"/>
        <v>0</v>
      </c>
      <c r="P6154" s="56">
        <f t="shared" si="2593"/>
        <v>0</v>
      </c>
      <c r="Q6154" s="57">
        <f>_xlfn.IFNA(VLOOKUP(E6154,'2026 W-4 Spreadsheet'!frequ,2,FALSE),0)</f>
        <v>0</v>
      </c>
      <c r="R6154" s="56">
        <f t="shared" si="2598"/>
        <v>0</v>
      </c>
      <c r="S6154" s="56" t="str">
        <f t="shared" si="2599"/>
        <v/>
      </c>
      <c r="T6154" s="56" t="str">
        <f t="shared" si="2600"/>
        <v/>
      </c>
      <c r="U6154" s="56" t="str">
        <f t="shared" si="2601"/>
        <v/>
      </c>
      <c r="V6154" s="56" t="str">
        <f t="shared" si="2602"/>
        <v/>
      </c>
      <c r="W6154" s="56" t="str">
        <f t="shared" si="2603"/>
        <v/>
      </c>
      <c r="X6154" s="56" t="str">
        <f t="shared" si="2604"/>
        <v/>
      </c>
      <c r="Y6154" s="57" t="str">
        <f t="shared" si="2605"/>
        <v/>
      </c>
      <c r="Z6154" s="56" t="str">
        <f t="shared" si="2606"/>
        <v/>
      </c>
      <c r="AA6154" s="56" t="str">
        <f t="shared" si="2607"/>
        <v/>
      </c>
      <c r="AB6154" s="56" t="str">
        <f t="shared" si="2608"/>
        <v/>
      </c>
      <c r="AC6154" s="56" t="b">
        <f t="shared" si="2594"/>
        <v>0</v>
      </c>
      <c r="AD6154" s="58" t="b">
        <f t="shared" si="2595"/>
        <v>0</v>
      </c>
      <c r="AE6154" s="59" t="b">
        <f t="shared" si="2596"/>
        <v>0</v>
      </c>
      <c r="AF6154" s="56" t="e">
        <f t="shared" si="2609"/>
        <v>#VALUE!</v>
      </c>
      <c r="AG6154" s="56" t="e">
        <f t="shared" si="2610"/>
        <v>#VALUE!</v>
      </c>
      <c r="AH6154" s="58" t="e">
        <f t="shared" si="2611"/>
        <v>#VALUE!</v>
      </c>
      <c r="AI6154" s="56">
        <f t="shared" si="2612"/>
        <v>0</v>
      </c>
      <c r="AJ6154" s="56">
        <f t="shared" si="2613"/>
        <v>0</v>
      </c>
      <c r="AK6154" s="56">
        <f t="shared" si="2614"/>
        <v>0</v>
      </c>
      <c r="AL6154" s="56">
        <f t="shared" si="2615"/>
        <v>0</v>
      </c>
      <c r="AM6154" s="56">
        <f t="shared" si="2616"/>
        <v>0</v>
      </c>
      <c r="AN6154" s="56">
        <f t="shared" si="2617"/>
        <v>0</v>
      </c>
      <c r="AO6154" s="89" t="str">
        <f t="shared" si="2618"/>
        <v/>
      </c>
      <c r="AP6154" s="89" t="str">
        <f t="shared" si="2619"/>
        <v>Left</v>
      </c>
    </row>
    <row r="6155" spans="15:42">
      <c r="O6155" s="55">
        <f t="shared" si="2597"/>
        <v>0</v>
      </c>
      <c r="P6155" s="56">
        <f t="shared" si="2593"/>
        <v>0</v>
      </c>
      <c r="Q6155" s="57">
        <f>_xlfn.IFNA(VLOOKUP(E6155,'2026 W-4 Spreadsheet'!frequ,2,FALSE),0)</f>
        <v>0</v>
      </c>
      <c r="R6155" s="56">
        <f t="shared" si="2598"/>
        <v>0</v>
      </c>
      <c r="S6155" s="56" t="str">
        <f t="shared" si="2599"/>
        <v/>
      </c>
      <c r="T6155" s="56" t="str">
        <f t="shared" si="2600"/>
        <v/>
      </c>
      <c r="U6155" s="56" t="str">
        <f t="shared" si="2601"/>
        <v/>
      </c>
      <c r="V6155" s="56" t="str">
        <f t="shared" si="2602"/>
        <v/>
      </c>
      <c r="W6155" s="56" t="str">
        <f t="shared" si="2603"/>
        <v/>
      </c>
      <c r="X6155" s="56" t="str">
        <f t="shared" si="2604"/>
        <v/>
      </c>
      <c r="Y6155" s="57" t="str">
        <f t="shared" si="2605"/>
        <v/>
      </c>
      <c r="Z6155" s="56" t="str">
        <f t="shared" si="2606"/>
        <v/>
      </c>
      <c r="AA6155" s="56" t="str">
        <f t="shared" si="2607"/>
        <v/>
      </c>
      <c r="AB6155" s="56" t="str">
        <f t="shared" si="2608"/>
        <v/>
      </c>
      <c r="AC6155" s="56" t="b">
        <f t="shared" si="2594"/>
        <v>0</v>
      </c>
      <c r="AD6155" s="58" t="b">
        <f t="shared" si="2595"/>
        <v>0</v>
      </c>
      <c r="AE6155" s="59" t="b">
        <f t="shared" si="2596"/>
        <v>0</v>
      </c>
      <c r="AF6155" s="56" t="e">
        <f t="shared" si="2609"/>
        <v>#VALUE!</v>
      </c>
      <c r="AG6155" s="56" t="e">
        <f t="shared" si="2610"/>
        <v>#VALUE!</v>
      </c>
      <c r="AH6155" s="58" t="e">
        <f t="shared" si="2611"/>
        <v>#VALUE!</v>
      </c>
      <c r="AI6155" s="56">
        <f t="shared" si="2612"/>
        <v>0</v>
      </c>
      <c r="AJ6155" s="56">
        <f t="shared" si="2613"/>
        <v>0</v>
      </c>
      <c r="AK6155" s="56">
        <f t="shared" si="2614"/>
        <v>0</v>
      </c>
      <c r="AL6155" s="56">
        <f t="shared" si="2615"/>
        <v>0</v>
      </c>
      <c r="AM6155" s="56">
        <f t="shared" si="2616"/>
        <v>0</v>
      </c>
      <c r="AN6155" s="56">
        <f t="shared" si="2617"/>
        <v>0</v>
      </c>
      <c r="AO6155" s="89" t="str">
        <f t="shared" si="2618"/>
        <v/>
      </c>
      <c r="AP6155" s="89" t="str">
        <f t="shared" si="2619"/>
        <v>Left</v>
      </c>
    </row>
    <row r="6156" spans="15:42">
      <c r="O6156" s="55">
        <f t="shared" si="2597"/>
        <v>0</v>
      </c>
      <c r="P6156" s="56">
        <f t="shared" si="2593"/>
        <v>0</v>
      </c>
      <c r="Q6156" s="57">
        <f>_xlfn.IFNA(VLOOKUP(E6156,'2026 W-4 Spreadsheet'!frequ,2,FALSE),0)</f>
        <v>0</v>
      </c>
      <c r="R6156" s="56">
        <f t="shared" si="2598"/>
        <v>0</v>
      </c>
      <c r="S6156" s="56" t="str">
        <f t="shared" si="2599"/>
        <v/>
      </c>
      <c r="T6156" s="56" t="str">
        <f t="shared" si="2600"/>
        <v/>
      </c>
      <c r="U6156" s="56" t="str">
        <f t="shared" si="2601"/>
        <v/>
      </c>
      <c r="V6156" s="56" t="str">
        <f t="shared" si="2602"/>
        <v/>
      </c>
      <c r="W6156" s="56" t="str">
        <f t="shared" si="2603"/>
        <v/>
      </c>
      <c r="X6156" s="56" t="str">
        <f t="shared" si="2604"/>
        <v/>
      </c>
      <c r="Y6156" s="57" t="str">
        <f t="shared" si="2605"/>
        <v/>
      </c>
      <c r="Z6156" s="56" t="str">
        <f t="shared" si="2606"/>
        <v/>
      </c>
      <c r="AA6156" s="56" t="str">
        <f t="shared" si="2607"/>
        <v/>
      </c>
      <c r="AB6156" s="56" t="str">
        <f t="shared" si="2608"/>
        <v/>
      </c>
      <c r="AC6156" s="56" t="b">
        <f t="shared" si="2594"/>
        <v>0</v>
      </c>
      <c r="AD6156" s="58" t="b">
        <f t="shared" si="2595"/>
        <v>0</v>
      </c>
      <c r="AE6156" s="59" t="b">
        <f t="shared" si="2596"/>
        <v>0</v>
      </c>
      <c r="AF6156" s="56" t="e">
        <f t="shared" si="2609"/>
        <v>#VALUE!</v>
      </c>
      <c r="AG6156" s="56" t="e">
        <f t="shared" si="2610"/>
        <v>#VALUE!</v>
      </c>
      <c r="AH6156" s="58" t="e">
        <f t="shared" si="2611"/>
        <v>#VALUE!</v>
      </c>
      <c r="AI6156" s="56">
        <f t="shared" si="2612"/>
        <v>0</v>
      </c>
      <c r="AJ6156" s="56">
        <f t="shared" si="2613"/>
        <v>0</v>
      </c>
      <c r="AK6156" s="56">
        <f t="shared" si="2614"/>
        <v>0</v>
      </c>
      <c r="AL6156" s="56">
        <f t="shared" si="2615"/>
        <v>0</v>
      </c>
      <c r="AM6156" s="56">
        <f t="shared" si="2616"/>
        <v>0</v>
      </c>
      <c r="AN6156" s="56">
        <f t="shared" si="2617"/>
        <v>0</v>
      </c>
      <c r="AO6156" s="89" t="str">
        <f t="shared" si="2618"/>
        <v/>
      </c>
      <c r="AP6156" s="89" t="str">
        <f t="shared" si="2619"/>
        <v>Left</v>
      </c>
    </row>
    <row r="6157" spans="15:42">
      <c r="O6157" s="55">
        <f t="shared" si="2597"/>
        <v>0</v>
      </c>
      <c r="P6157" s="56">
        <f t="shared" si="2593"/>
        <v>0</v>
      </c>
      <c r="Q6157" s="57">
        <f>_xlfn.IFNA(VLOOKUP(E6157,'2026 W-4 Spreadsheet'!frequ,2,FALSE),0)</f>
        <v>0</v>
      </c>
      <c r="R6157" s="56">
        <f t="shared" si="2598"/>
        <v>0</v>
      </c>
      <c r="S6157" s="56" t="str">
        <f t="shared" si="2599"/>
        <v/>
      </c>
      <c r="T6157" s="56" t="str">
        <f t="shared" si="2600"/>
        <v/>
      </c>
      <c r="U6157" s="56" t="str">
        <f t="shared" si="2601"/>
        <v/>
      </c>
      <c r="V6157" s="56" t="str">
        <f t="shared" si="2602"/>
        <v/>
      </c>
      <c r="W6157" s="56" t="str">
        <f t="shared" si="2603"/>
        <v/>
      </c>
      <c r="X6157" s="56" t="str">
        <f t="shared" si="2604"/>
        <v/>
      </c>
      <c r="Y6157" s="57" t="str">
        <f t="shared" si="2605"/>
        <v/>
      </c>
      <c r="Z6157" s="56" t="str">
        <f t="shared" si="2606"/>
        <v/>
      </c>
      <c r="AA6157" s="56" t="str">
        <f t="shared" si="2607"/>
        <v/>
      </c>
      <c r="AB6157" s="56" t="str">
        <f t="shared" si="2608"/>
        <v/>
      </c>
      <c r="AC6157" s="56" t="b">
        <f t="shared" si="2594"/>
        <v>0</v>
      </c>
      <c r="AD6157" s="58" t="b">
        <f t="shared" si="2595"/>
        <v>0</v>
      </c>
      <c r="AE6157" s="59" t="b">
        <f t="shared" si="2596"/>
        <v>0</v>
      </c>
      <c r="AF6157" s="56" t="e">
        <f t="shared" si="2609"/>
        <v>#VALUE!</v>
      </c>
      <c r="AG6157" s="56" t="e">
        <f t="shared" si="2610"/>
        <v>#VALUE!</v>
      </c>
      <c r="AH6157" s="58" t="e">
        <f t="shared" si="2611"/>
        <v>#VALUE!</v>
      </c>
      <c r="AI6157" s="56">
        <f t="shared" si="2612"/>
        <v>0</v>
      </c>
      <c r="AJ6157" s="56">
        <f t="shared" si="2613"/>
        <v>0</v>
      </c>
      <c r="AK6157" s="56">
        <f t="shared" si="2614"/>
        <v>0</v>
      </c>
      <c r="AL6157" s="56">
        <f t="shared" si="2615"/>
        <v>0</v>
      </c>
      <c r="AM6157" s="56">
        <f t="shared" si="2616"/>
        <v>0</v>
      </c>
      <c r="AN6157" s="56">
        <f t="shared" si="2617"/>
        <v>0</v>
      </c>
      <c r="AO6157" s="89" t="str">
        <f t="shared" si="2618"/>
        <v/>
      </c>
      <c r="AP6157" s="89" t="str">
        <f t="shared" si="2619"/>
        <v>Left</v>
      </c>
    </row>
    <row r="6158" spans="15:42">
      <c r="O6158" s="55">
        <f t="shared" si="2597"/>
        <v>0</v>
      </c>
      <c r="P6158" s="56">
        <f t="shared" si="2593"/>
        <v>0</v>
      </c>
      <c r="Q6158" s="57">
        <f>_xlfn.IFNA(VLOOKUP(E6158,'2026 W-4 Spreadsheet'!frequ,2,FALSE),0)</f>
        <v>0</v>
      </c>
      <c r="R6158" s="56">
        <f t="shared" si="2598"/>
        <v>0</v>
      </c>
      <c r="S6158" s="56" t="str">
        <f t="shared" si="2599"/>
        <v/>
      </c>
      <c r="T6158" s="56" t="str">
        <f t="shared" si="2600"/>
        <v/>
      </c>
      <c r="U6158" s="56" t="str">
        <f t="shared" si="2601"/>
        <v/>
      </c>
      <c r="V6158" s="56" t="str">
        <f t="shared" si="2602"/>
        <v/>
      </c>
      <c r="W6158" s="56" t="str">
        <f t="shared" si="2603"/>
        <v/>
      </c>
      <c r="X6158" s="56" t="str">
        <f t="shared" si="2604"/>
        <v/>
      </c>
      <c r="Y6158" s="57" t="str">
        <f t="shared" si="2605"/>
        <v/>
      </c>
      <c r="Z6158" s="56" t="str">
        <f t="shared" si="2606"/>
        <v/>
      </c>
      <c r="AA6158" s="56" t="str">
        <f t="shared" si="2607"/>
        <v/>
      </c>
      <c r="AB6158" s="56" t="str">
        <f t="shared" si="2608"/>
        <v/>
      </c>
      <c r="AC6158" s="56" t="b">
        <f t="shared" si="2594"/>
        <v>0</v>
      </c>
      <c r="AD6158" s="58" t="b">
        <f t="shared" si="2595"/>
        <v>0</v>
      </c>
      <c r="AE6158" s="59" t="b">
        <f t="shared" si="2596"/>
        <v>0</v>
      </c>
      <c r="AF6158" s="56" t="e">
        <f t="shared" si="2609"/>
        <v>#VALUE!</v>
      </c>
      <c r="AG6158" s="56" t="e">
        <f t="shared" si="2610"/>
        <v>#VALUE!</v>
      </c>
      <c r="AH6158" s="58" t="e">
        <f t="shared" si="2611"/>
        <v>#VALUE!</v>
      </c>
      <c r="AI6158" s="56">
        <f t="shared" si="2612"/>
        <v>0</v>
      </c>
      <c r="AJ6158" s="56">
        <f t="shared" si="2613"/>
        <v>0</v>
      </c>
      <c r="AK6158" s="56">
        <f t="shared" si="2614"/>
        <v>0</v>
      </c>
      <c r="AL6158" s="56">
        <f t="shared" si="2615"/>
        <v>0</v>
      </c>
      <c r="AM6158" s="56">
        <f t="shared" si="2616"/>
        <v>0</v>
      </c>
      <c r="AN6158" s="56">
        <f t="shared" si="2617"/>
        <v>0</v>
      </c>
      <c r="AO6158" s="89" t="str">
        <f t="shared" si="2618"/>
        <v/>
      </c>
      <c r="AP6158" s="89" t="str">
        <f t="shared" si="2619"/>
        <v>Left</v>
      </c>
    </row>
    <row r="6159" spans="15:42">
      <c r="O6159" s="55">
        <f t="shared" si="2597"/>
        <v>0</v>
      </c>
      <c r="P6159" s="56">
        <f t="shared" si="2593"/>
        <v>0</v>
      </c>
      <c r="Q6159" s="57">
        <f>_xlfn.IFNA(VLOOKUP(E6159,'2026 W-4 Spreadsheet'!frequ,2,FALSE),0)</f>
        <v>0</v>
      </c>
      <c r="R6159" s="56">
        <f t="shared" si="2598"/>
        <v>0</v>
      </c>
      <c r="S6159" s="56" t="str">
        <f t="shared" si="2599"/>
        <v/>
      </c>
      <c r="T6159" s="56" t="str">
        <f t="shared" si="2600"/>
        <v/>
      </c>
      <c r="U6159" s="56" t="str">
        <f t="shared" si="2601"/>
        <v/>
      </c>
      <c r="V6159" s="56" t="str">
        <f t="shared" si="2602"/>
        <v/>
      </c>
      <c r="W6159" s="56" t="str">
        <f t="shared" si="2603"/>
        <v/>
      </c>
      <c r="X6159" s="56" t="str">
        <f t="shared" si="2604"/>
        <v/>
      </c>
      <c r="Y6159" s="57" t="str">
        <f t="shared" si="2605"/>
        <v/>
      </c>
      <c r="Z6159" s="56" t="str">
        <f t="shared" si="2606"/>
        <v/>
      </c>
      <c r="AA6159" s="56" t="str">
        <f t="shared" si="2607"/>
        <v/>
      </c>
      <c r="AB6159" s="56" t="str">
        <f t="shared" si="2608"/>
        <v/>
      </c>
      <c r="AC6159" s="56" t="b">
        <f t="shared" si="2594"/>
        <v>0</v>
      </c>
      <c r="AD6159" s="58" t="b">
        <f t="shared" si="2595"/>
        <v>0</v>
      </c>
      <c r="AE6159" s="59" t="b">
        <f t="shared" si="2596"/>
        <v>0</v>
      </c>
      <c r="AF6159" s="56" t="e">
        <f t="shared" si="2609"/>
        <v>#VALUE!</v>
      </c>
      <c r="AG6159" s="56" t="e">
        <f t="shared" si="2610"/>
        <v>#VALUE!</v>
      </c>
      <c r="AH6159" s="58" t="e">
        <f t="shared" si="2611"/>
        <v>#VALUE!</v>
      </c>
      <c r="AI6159" s="56">
        <f t="shared" si="2612"/>
        <v>0</v>
      </c>
      <c r="AJ6159" s="56">
        <f t="shared" si="2613"/>
        <v>0</v>
      </c>
      <c r="AK6159" s="56">
        <f t="shared" si="2614"/>
        <v>0</v>
      </c>
      <c r="AL6159" s="56">
        <f t="shared" si="2615"/>
        <v>0</v>
      </c>
      <c r="AM6159" s="56">
        <f t="shared" si="2616"/>
        <v>0</v>
      </c>
      <c r="AN6159" s="56">
        <f t="shared" si="2617"/>
        <v>0</v>
      </c>
      <c r="AO6159" s="89" t="str">
        <f t="shared" si="2618"/>
        <v/>
      </c>
      <c r="AP6159" s="89" t="str">
        <f t="shared" si="2619"/>
        <v>Left</v>
      </c>
    </row>
    <row r="6160" spans="15:42">
      <c r="O6160" s="55">
        <f t="shared" si="2597"/>
        <v>0</v>
      </c>
      <c r="P6160" s="56">
        <f t="shared" si="2593"/>
        <v>0</v>
      </c>
      <c r="Q6160" s="57">
        <f>_xlfn.IFNA(VLOOKUP(E6160,'2026 W-4 Spreadsheet'!frequ,2,FALSE),0)</f>
        <v>0</v>
      </c>
      <c r="R6160" s="56">
        <f t="shared" si="2598"/>
        <v>0</v>
      </c>
      <c r="S6160" s="56" t="str">
        <f t="shared" si="2599"/>
        <v/>
      </c>
      <c r="T6160" s="56" t="str">
        <f t="shared" si="2600"/>
        <v/>
      </c>
      <c r="U6160" s="56" t="str">
        <f t="shared" si="2601"/>
        <v/>
      </c>
      <c r="V6160" s="56" t="str">
        <f t="shared" si="2602"/>
        <v/>
      </c>
      <c r="W6160" s="56" t="str">
        <f t="shared" si="2603"/>
        <v/>
      </c>
      <c r="X6160" s="56" t="str">
        <f t="shared" si="2604"/>
        <v/>
      </c>
      <c r="Y6160" s="57" t="str">
        <f t="shared" si="2605"/>
        <v/>
      </c>
      <c r="Z6160" s="56" t="str">
        <f t="shared" si="2606"/>
        <v/>
      </c>
      <c r="AA6160" s="56" t="str">
        <f t="shared" si="2607"/>
        <v/>
      </c>
      <c r="AB6160" s="56" t="str">
        <f t="shared" si="2608"/>
        <v/>
      </c>
      <c r="AC6160" s="56" t="b">
        <f t="shared" si="2594"/>
        <v>0</v>
      </c>
      <c r="AD6160" s="58" t="b">
        <f t="shared" si="2595"/>
        <v>0</v>
      </c>
      <c r="AE6160" s="59" t="b">
        <f t="shared" si="2596"/>
        <v>0</v>
      </c>
      <c r="AF6160" s="56" t="e">
        <f t="shared" si="2609"/>
        <v>#VALUE!</v>
      </c>
      <c r="AG6160" s="56" t="e">
        <f t="shared" si="2610"/>
        <v>#VALUE!</v>
      </c>
      <c r="AH6160" s="58" t="e">
        <f t="shared" si="2611"/>
        <v>#VALUE!</v>
      </c>
      <c r="AI6160" s="56">
        <f t="shared" si="2612"/>
        <v>0</v>
      </c>
      <c r="AJ6160" s="56">
        <f t="shared" si="2613"/>
        <v>0</v>
      </c>
      <c r="AK6160" s="56">
        <f t="shared" si="2614"/>
        <v>0</v>
      </c>
      <c r="AL6160" s="56">
        <f t="shared" si="2615"/>
        <v>0</v>
      </c>
      <c r="AM6160" s="56">
        <f t="shared" si="2616"/>
        <v>0</v>
      </c>
      <c r="AN6160" s="56">
        <f t="shared" si="2617"/>
        <v>0</v>
      </c>
      <c r="AO6160" s="89" t="str">
        <f t="shared" si="2618"/>
        <v/>
      </c>
      <c r="AP6160" s="89" t="str">
        <f t="shared" si="2619"/>
        <v>Left</v>
      </c>
    </row>
    <row r="6161" spans="15:42">
      <c r="O6161" s="55">
        <f t="shared" si="2597"/>
        <v>0</v>
      </c>
      <c r="P6161" s="56">
        <f t="shared" si="2593"/>
        <v>0</v>
      </c>
      <c r="Q6161" s="57">
        <f>_xlfn.IFNA(VLOOKUP(E6161,'2026 W-4 Spreadsheet'!frequ,2,FALSE),0)</f>
        <v>0</v>
      </c>
      <c r="R6161" s="56">
        <f t="shared" si="2598"/>
        <v>0</v>
      </c>
      <c r="S6161" s="56" t="str">
        <f t="shared" si="2599"/>
        <v/>
      </c>
      <c r="T6161" s="56" t="str">
        <f t="shared" si="2600"/>
        <v/>
      </c>
      <c r="U6161" s="56" t="str">
        <f t="shared" si="2601"/>
        <v/>
      </c>
      <c r="V6161" s="56" t="str">
        <f t="shared" si="2602"/>
        <v/>
      </c>
      <c r="W6161" s="56" t="str">
        <f t="shared" si="2603"/>
        <v/>
      </c>
      <c r="X6161" s="56" t="str">
        <f t="shared" si="2604"/>
        <v/>
      </c>
      <c r="Y6161" s="57" t="str">
        <f t="shared" si="2605"/>
        <v/>
      </c>
      <c r="Z6161" s="56" t="str">
        <f t="shared" si="2606"/>
        <v/>
      </c>
      <c r="AA6161" s="56" t="str">
        <f t="shared" si="2607"/>
        <v/>
      </c>
      <c r="AB6161" s="56" t="str">
        <f t="shared" si="2608"/>
        <v/>
      </c>
      <c r="AC6161" s="56" t="b">
        <f t="shared" si="2594"/>
        <v>0</v>
      </c>
      <c r="AD6161" s="58" t="b">
        <f t="shared" si="2595"/>
        <v>0</v>
      </c>
      <c r="AE6161" s="59" t="b">
        <f t="shared" si="2596"/>
        <v>0</v>
      </c>
      <c r="AF6161" s="56" t="e">
        <f t="shared" si="2609"/>
        <v>#VALUE!</v>
      </c>
      <c r="AG6161" s="56" t="e">
        <f t="shared" si="2610"/>
        <v>#VALUE!</v>
      </c>
      <c r="AH6161" s="58" t="e">
        <f t="shared" si="2611"/>
        <v>#VALUE!</v>
      </c>
      <c r="AI6161" s="56">
        <f t="shared" si="2612"/>
        <v>0</v>
      </c>
      <c r="AJ6161" s="56">
        <f t="shared" si="2613"/>
        <v>0</v>
      </c>
      <c r="AK6161" s="56">
        <f t="shared" si="2614"/>
        <v>0</v>
      </c>
      <c r="AL6161" s="56">
        <f t="shared" si="2615"/>
        <v>0</v>
      </c>
      <c r="AM6161" s="56">
        <f t="shared" si="2616"/>
        <v>0</v>
      </c>
      <c r="AN6161" s="56">
        <f t="shared" si="2617"/>
        <v>0</v>
      </c>
      <c r="AO6161" s="89" t="str">
        <f t="shared" si="2618"/>
        <v/>
      </c>
      <c r="AP6161" s="89" t="str">
        <f t="shared" si="2619"/>
        <v>Left</v>
      </c>
    </row>
    <row r="6162" spans="15:42">
      <c r="O6162" s="55">
        <f t="shared" si="2597"/>
        <v>0</v>
      </c>
      <c r="P6162" s="56">
        <f t="shared" si="2593"/>
        <v>0</v>
      </c>
      <c r="Q6162" s="57">
        <f>_xlfn.IFNA(VLOOKUP(E6162,'2026 W-4 Spreadsheet'!frequ,2,FALSE),0)</f>
        <v>0</v>
      </c>
      <c r="R6162" s="56">
        <f t="shared" si="2598"/>
        <v>0</v>
      </c>
      <c r="S6162" s="56" t="str">
        <f t="shared" si="2599"/>
        <v/>
      </c>
      <c r="T6162" s="56" t="str">
        <f t="shared" si="2600"/>
        <v/>
      </c>
      <c r="U6162" s="56" t="str">
        <f t="shared" si="2601"/>
        <v/>
      </c>
      <c r="V6162" s="56" t="str">
        <f t="shared" si="2602"/>
        <v/>
      </c>
      <c r="W6162" s="56" t="str">
        <f t="shared" si="2603"/>
        <v/>
      </c>
      <c r="X6162" s="56" t="str">
        <f t="shared" si="2604"/>
        <v/>
      </c>
      <c r="Y6162" s="57" t="str">
        <f t="shared" si="2605"/>
        <v/>
      </c>
      <c r="Z6162" s="56" t="str">
        <f t="shared" si="2606"/>
        <v/>
      </c>
      <c r="AA6162" s="56" t="str">
        <f t="shared" si="2607"/>
        <v/>
      </c>
      <c r="AB6162" s="56" t="str">
        <f t="shared" si="2608"/>
        <v/>
      </c>
      <c r="AC6162" s="56" t="b">
        <f t="shared" si="2594"/>
        <v>0</v>
      </c>
      <c r="AD6162" s="58" t="b">
        <f t="shared" si="2595"/>
        <v>0</v>
      </c>
      <c r="AE6162" s="59" t="b">
        <f t="shared" si="2596"/>
        <v>0</v>
      </c>
      <c r="AF6162" s="56" t="e">
        <f t="shared" si="2609"/>
        <v>#VALUE!</v>
      </c>
      <c r="AG6162" s="56" t="e">
        <f t="shared" si="2610"/>
        <v>#VALUE!</v>
      </c>
      <c r="AH6162" s="58" t="e">
        <f t="shared" si="2611"/>
        <v>#VALUE!</v>
      </c>
      <c r="AI6162" s="56">
        <f t="shared" si="2612"/>
        <v>0</v>
      </c>
      <c r="AJ6162" s="56">
        <f t="shared" si="2613"/>
        <v>0</v>
      </c>
      <c r="AK6162" s="56">
        <f t="shared" si="2614"/>
        <v>0</v>
      </c>
      <c r="AL6162" s="56">
        <f t="shared" si="2615"/>
        <v>0</v>
      </c>
      <c r="AM6162" s="56">
        <f t="shared" si="2616"/>
        <v>0</v>
      </c>
      <c r="AN6162" s="56">
        <f t="shared" si="2617"/>
        <v>0</v>
      </c>
      <c r="AO6162" s="89" t="str">
        <f t="shared" si="2618"/>
        <v/>
      </c>
      <c r="AP6162" s="89" t="str">
        <f t="shared" si="2619"/>
        <v>Left</v>
      </c>
    </row>
    <row r="6163" spans="15:42">
      <c r="O6163" s="55">
        <f t="shared" si="2597"/>
        <v>0</v>
      </c>
      <c r="P6163" s="56">
        <f t="shared" si="2593"/>
        <v>0</v>
      </c>
      <c r="Q6163" s="57">
        <f>_xlfn.IFNA(VLOOKUP(E6163,'2026 W-4 Spreadsheet'!frequ,2,FALSE),0)</f>
        <v>0</v>
      </c>
      <c r="R6163" s="56">
        <f t="shared" si="2598"/>
        <v>0</v>
      </c>
      <c r="S6163" s="56" t="str">
        <f t="shared" si="2599"/>
        <v/>
      </c>
      <c r="T6163" s="56" t="str">
        <f t="shared" si="2600"/>
        <v/>
      </c>
      <c r="U6163" s="56" t="str">
        <f t="shared" si="2601"/>
        <v/>
      </c>
      <c r="V6163" s="56" t="str">
        <f t="shared" si="2602"/>
        <v/>
      </c>
      <c r="W6163" s="56" t="str">
        <f t="shared" si="2603"/>
        <v/>
      </c>
      <c r="X6163" s="56" t="str">
        <f t="shared" si="2604"/>
        <v/>
      </c>
      <c r="Y6163" s="57" t="str">
        <f t="shared" si="2605"/>
        <v/>
      </c>
      <c r="Z6163" s="56" t="str">
        <f t="shared" si="2606"/>
        <v/>
      </c>
      <c r="AA6163" s="56" t="str">
        <f t="shared" si="2607"/>
        <v/>
      </c>
      <c r="AB6163" s="56" t="str">
        <f t="shared" si="2608"/>
        <v/>
      </c>
      <c r="AC6163" s="56" t="b">
        <f t="shared" si="2594"/>
        <v>0</v>
      </c>
      <c r="AD6163" s="58" t="b">
        <f t="shared" si="2595"/>
        <v>0</v>
      </c>
      <c r="AE6163" s="59" t="b">
        <f t="shared" si="2596"/>
        <v>0</v>
      </c>
      <c r="AF6163" s="56" t="e">
        <f t="shared" si="2609"/>
        <v>#VALUE!</v>
      </c>
      <c r="AG6163" s="56" t="e">
        <f t="shared" si="2610"/>
        <v>#VALUE!</v>
      </c>
      <c r="AH6163" s="58" t="e">
        <f t="shared" si="2611"/>
        <v>#VALUE!</v>
      </c>
      <c r="AI6163" s="56">
        <f t="shared" si="2612"/>
        <v>0</v>
      </c>
      <c r="AJ6163" s="56">
        <f t="shared" si="2613"/>
        <v>0</v>
      </c>
      <c r="AK6163" s="56">
        <f t="shared" si="2614"/>
        <v>0</v>
      </c>
      <c r="AL6163" s="56">
        <f t="shared" si="2615"/>
        <v>0</v>
      </c>
      <c r="AM6163" s="56">
        <f t="shared" si="2616"/>
        <v>0</v>
      </c>
      <c r="AN6163" s="56">
        <f t="shared" si="2617"/>
        <v>0</v>
      </c>
      <c r="AO6163" s="89" t="str">
        <f t="shared" si="2618"/>
        <v/>
      </c>
      <c r="AP6163" s="89" t="str">
        <f t="shared" si="2619"/>
        <v>Left</v>
      </c>
    </row>
    <row r="6164" spans="15:42">
      <c r="O6164" s="55">
        <f t="shared" si="2597"/>
        <v>0</v>
      </c>
      <c r="P6164" s="56">
        <f t="shared" si="2593"/>
        <v>0</v>
      </c>
      <c r="Q6164" s="57">
        <f>_xlfn.IFNA(VLOOKUP(E6164,'2026 W-4 Spreadsheet'!frequ,2,FALSE),0)</f>
        <v>0</v>
      </c>
      <c r="R6164" s="56">
        <f t="shared" si="2598"/>
        <v>0</v>
      </c>
      <c r="S6164" s="56" t="str">
        <f t="shared" si="2599"/>
        <v/>
      </c>
      <c r="T6164" s="56" t="str">
        <f t="shared" si="2600"/>
        <v/>
      </c>
      <c r="U6164" s="56" t="str">
        <f t="shared" si="2601"/>
        <v/>
      </c>
      <c r="V6164" s="56" t="str">
        <f t="shared" si="2602"/>
        <v/>
      </c>
      <c r="W6164" s="56" t="str">
        <f t="shared" si="2603"/>
        <v/>
      </c>
      <c r="X6164" s="56" t="str">
        <f t="shared" si="2604"/>
        <v/>
      </c>
      <c r="Y6164" s="57" t="str">
        <f t="shared" si="2605"/>
        <v/>
      </c>
      <c r="Z6164" s="56" t="str">
        <f t="shared" si="2606"/>
        <v/>
      </c>
      <c r="AA6164" s="56" t="str">
        <f t="shared" si="2607"/>
        <v/>
      </c>
      <c r="AB6164" s="56" t="str">
        <f t="shared" si="2608"/>
        <v/>
      </c>
      <c r="AC6164" s="56" t="b">
        <f t="shared" si="2594"/>
        <v>0</v>
      </c>
      <c r="AD6164" s="58" t="b">
        <f t="shared" si="2595"/>
        <v>0</v>
      </c>
      <c r="AE6164" s="59" t="b">
        <f t="shared" si="2596"/>
        <v>0</v>
      </c>
      <c r="AF6164" s="56" t="e">
        <f t="shared" si="2609"/>
        <v>#VALUE!</v>
      </c>
      <c r="AG6164" s="56" t="e">
        <f t="shared" si="2610"/>
        <v>#VALUE!</v>
      </c>
      <c r="AH6164" s="58" t="e">
        <f t="shared" si="2611"/>
        <v>#VALUE!</v>
      </c>
      <c r="AI6164" s="56">
        <f t="shared" si="2612"/>
        <v>0</v>
      </c>
      <c r="AJ6164" s="56">
        <f t="shared" si="2613"/>
        <v>0</v>
      </c>
      <c r="AK6164" s="56">
        <f t="shared" si="2614"/>
        <v>0</v>
      </c>
      <c r="AL6164" s="56">
        <f t="shared" si="2615"/>
        <v>0</v>
      </c>
      <c r="AM6164" s="56">
        <f t="shared" si="2616"/>
        <v>0</v>
      </c>
      <c r="AN6164" s="56">
        <f t="shared" si="2617"/>
        <v>0</v>
      </c>
      <c r="AO6164" s="89" t="str">
        <f t="shared" si="2618"/>
        <v/>
      </c>
      <c r="AP6164" s="89" t="str">
        <f t="shared" si="2619"/>
        <v>Left</v>
      </c>
    </row>
    <row r="6165" spans="15:42">
      <c r="O6165" s="55">
        <f t="shared" si="2597"/>
        <v>0</v>
      </c>
      <c r="P6165" s="56">
        <f t="shared" si="2593"/>
        <v>0</v>
      </c>
      <c r="Q6165" s="57">
        <f>_xlfn.IFNA(VLOOKUP(E6165,'2026 W-4 Spreadsheet'!frequ,2,FALSE),0)</f>
        <v>0</v>
      </c>
      <c r="R6165" s="56">
        <f t="shared" si="2598"/>
        <v>0</v>
      </c>
      <c r="S6165" s="56" t="str">
        <f t="shared" si="2599"/>
        <v/>
      </c>
      <c r="T6165" s="56" t="str">
        <f t="shared" si="2600"/>
        <v/>
      </c>
      <c r="U6165" s="56" t="str">
        <f t="shared" si="2601"/>
        <v/>
      </c>
      <c r="V6165" s="56" t="str">
        <f t="shared" si="2602"/>
        <v/>
      </c>
      <c r="W6165" s="56" t="str">
        <f t="shared" si="2603"/>
        <v/>
      </c>
      <c r="X6165" s="56" t="str">
        <f t="shared" si="2604"/>
        <v/>
      </c>
      <c r="Y6165" s="57" t="str">
        <f t="shared" si="2605"/>
        <v/>
      </c>
      <c r="Z6165" s="56" t="str">
        <f t="shared" si="2606"/>
        <v/>
      </c>
      <c r="AA6165" s="56" t="str">
        <f t="shared" si="2607"/>
        <v/>
      </c>
      <c r="AB6165" s="56" t="str">
        <f t="shared" si="2608"/>
        <v/>
      </c>
      <c r="AC6165" s="56" t="b">
        <f t="shared" si="2594"/>
        <v>0</v>
      </c>
      <c r="AD6165" s="58" t="b">
        <f t="shared" si="2595"/>
        <v>0</v>
      </c>
      <c r="AE6165" s="59" t="b">
        <f t="shared" si="2596"/>
        <v>0</v>
      </c>
      <c r="AF6165" s="56" t="e">
        <f t="shared" si="2609"/>
        <v>#VALUE!</v>
      </c>
      <c r="AG6165" s="56" t="e">
        <f t="shared" si="2610"/>
        <v>#VALUE!</v>
      </c>
      <c r="AH6165" s="58" t="e">
        <f t="shared" si="2611"/>
        <v>#VALUE!</v>
      </c>
      <c r="AI6165" s="56">
        <f t="shared" si="2612"/>
        <v>0</v>
      </c>
      <c r="AJ6165" s="56">
        <f t="shared" si="2613"/>
        <v>0</v>
      </c>
      <c r="AK6165" s="56">
        <f t="shared" si="2614"/>
        <v>0</v>
      </c>
      <c r="AL6165" s="56">
        <f t="shared" si="2615"/>
        <v>0</v>
      </c>
      <c r="AM6165" s="56">
        <f t="shared" si="2616"/>
        <v>0</v>
      </c>
      <c r="AN6165" s="56">
        <f t="shared" si="2617"/>
        <v>0</v>
      </c>
      <c r="AO6165" s="89" t="str">
        <f t="shared" si="2618"/>
        <v/>
      </c>
      <c r="AP6165" s="89" t="str">
        <f t="shared" si="2619"/>
        <v>Left</v>
      </c>
    </row>
    <row r="6166" spans="15:42">
      <c r="O6166" s="55">
        <f t="shared" si="2597"/>
        <v>0</v>
      </c>
      <c r="P6166" s="56">
        <f t="shared" si="2593"/>
        <v>0</v>
      </c>
      <c r="Q6166" s="57">
        <f>_xlfn.IFNA(VLOOKUP(E6166,'2026 W-4 Spreadsheet'!frequ,2,FALSE),0)</f>
        <v>0</v>
      </c>
      <c r="R6166" s="56">
        <f t="shared" si="2598"/>
        <v>0</v>
      </c>
      <c r="S6166" s="56" t="str">
        <f t="shared" si="2599"/>
        <v/>
      </c>
      <c r="T6166" s="56" t="str">
        <f t="shared" si="2600"/>
        <v/>
      </c>
      <c r="U6166" s="56" t="str">
        <f t="shared" si="2601"/>
        <v/>
      </c>
      <c r="V6166" s="56" t="str">
        <f t="shared" si="2602"/>
        <v/>
      </c>
      <c r="W6166" s="56" t="str">
        <f t="shared" si="2603"/>
        <v/>
      </c>
      <c r="X6166" s="56" t="str">
        <f t="shared" si="2604"/>
        <v/>
      </c>
      <c r="Y6166" s="57" t="str">
        <f t="shared" si="2605"/>
        <v/>
      </c>
      <c r="Z6166" s="56" t="str">
        <f t="shared" si="2606"/>
        <v/>
      </c>
      <c r="AA6166" s="56" t="str">
        <f t="shared" si="2607"/>
        <v/>
      </c>
      <c r="AB6166" s="56" t="str">
        <f t="shared" si="2608"/>
        <v/>
      </c>
      <c r="AC6166" s="56" t="b">
        <f t="shared" si="2594"/>
        <v>0</v>
      </c>
      <c r="AD6166" s="58" t="b">
        <f t="shared" si="2595"/>
        <v>0</v>
      </c>
      <c r="AE6166" s="59" t="b">
        <f t="shared" si="2596"/>
        <v>0</v>
      </c>
      <c r="AF6166" s="56" t="e">
        <f t="shared" si="2609"/>
        <v>#VALUE!</v>
      </c>
      <c r="AG6166" s="56" t="e">
        <f t="shared" si="2610"/>
        <v>#VALUE!</v>
      </c>
      <c r="AH6166" s="58" t="e">
        <f t="shared" si="2611"/>
        <v>#VALUE!</v>
      </c>
      <c r="AI6166" s="56">
        <f t="shared" si="2612"/>
        <v>0</v>
      </c>
      <c r="AJ6166" s="56">
        <f t="shared" si="2613"/>
        <v>0</v>
      </c>
      <c r="AK6166" s="56">
        <f t="shared" si="2614"/>
        <v>0</v>
      </c>
      <c r="AL6166" s="56">
        <f t="shared" si="2615"/>
        <v>0</v>
      </c>
      <c r="AM6166" s="56">
        <f t="shared" si="2616"/>
        <v>0</v>
      </c>
      <c r="AN6166" s="56">
        <f t="shared" si="2617"/>
        <v>0</v>
      </c>
      <c r="AO6166" s="89" t="str">
        <f t="shared" si="2618"/>
        <v/>
      </c>
      <c r="AP6166" s="89" t="str">
        <f t="shared" si="2619"/>
        <v>Left</v>
      </c>
    </row>
    <row r="6167" spans="15:42">
      <c r="O6167" s="55">
        <f t="shared" si="2597"/>
        <v>0</v>
      </c>
      <c r="P6167" s="56">
        <f t="shared" si="2593"/>
        <v>0</v>
      </c>
      <c r="Q6167" s="57">
        <f>_xlfn.IFNA(VLOOKUP(E6167,'2026 W-4 Spreadsheet'!frequ,2,FALSE),0)</f>
        <v>0</v>
      </c>
      <c r="R6167" s="56">
        <f t="shared" si="2598"/>
        <v>0</v>
      </c>
      <c r="S6167" s="56" t="str">
        <f t="shared" si="2599"/>
        <v/>
      </c>
      <c r="T6167" s="56" t="str">
        <f t="shared" si="2600"/>
        <v/>
      </c>
      <c r="U6167" s="56" t="str">
        <f t="shared" si="2601"/>
        <v/>
      </c>
      <c r="V6167" s="56" t="str">
        <f t="shared" si="2602"/>
        <v/>
      </c>
      <c r="W6167" s="56" t="str">
        <f t="shared" si="2603"/>
        <v/>
      </c>
      <c r="X6167" s="56" t="str">
        <f t="shared" si="2604"/>
        <v/>
      </c>
      <c r="Y6167" s="57" t="str">
        <f t="shared" si="2605"/>
        <v/>
      </c>
      <c r="Z6167" s="56" t="str">
        <f t="shared" si="2606"/>
        <v/>
      </c>
      <c r="AA6167" s="56" t="str">
        <f t="shared" si="2607"/>
        <v/>
      </c>
      <c r="AB6167" s="56" t="str">
        <f t="shared" si="2608"/>
        <v/>
      </c>
      <c r="AC6167" s="56" t="b">
        <f t="shared" si="2594"/>
        <v>0</v>
      </c>
      <c r="AD6167" s="58" t="b">
        <f t="shared" si="2595"/>
        <v>0</v>
      </c>
      <c r="AE6167" s="59" t="b">
        <f t="shared" si="2596"/>
        <v>0</v>
      </c>
      <c r="AF6167" s="56" t="e">
        <f t="shared" si="2609"/>
        <v>#VALUE!</v>
      </c>
      <c r="AG6167" s="56" t="e">
        <f t="shared" si="2610"/>
        <v>#VALUE!</v>
      </c>
      <c r="AH6167" s="58" t="e">
        <f t="shared" si="2611"/>
        <v>#VALUE!</v>
      </c>
      <c r="AI6167" s="56">
        <f t="shared" si="2612"/>
        <v>0</v>
      </c>
      <c r="AJ6167" s="56">
        <f t="shared" si="2613"/>
        <v>0</v>
      </c>
      <c r="AK6167" s="56">
        <f t="shared" si="2614"/>
        <v>0</v>
      </c>
      <c r="AL6167" s="56">
        <f t="shared" si="2615"/>
        <v>0</v>
      </c>
      <c r="AM6167" s="56">
        <f t="shared" si="2616"/>
        <v>0</v>
      </c>
      <c r="AN6167" s="56">
        <f t="shared" si="2617"/>
        <v>0</v>
      </c>
      <c r="AO6167" s="89" t="str">
        <f t="shared" si="2618"/>
        <v/>
      </c>
      <c r="AP6167" s="89" t="str">
        <f t="shared" si="2619"/>
        <v>Left</v>
      </c>
    </row>
    <row r="6168" spans="15:42">
      <c r="O6168" s="55">
        <f t="shared" si="2597"/>
        <v>0</v>
      </c>
      <c r="P6168" s="56">
        <f t="shared" si="2593"/>
        <v>0</v>
      </c>
      <c r="Q6168" s="57">
        <f>_xlfn.IFNA(VLOOKUP(E6168,'2026 W-4 Spreadsheet'!frequ,2,FALSE),0)</f>
        <v>0</v>
      </c>
      <c r="R6168" s="56">
        <f t="shared" si="2598"/>
        <v>0</v>
      </c>
      <c r="S6168" s="56" t="str">
        <f t="shared" si="2599"/>
        <v/>
      </c>
      <c r="T6168" s="56" t="str">
        <f t="shared" si="2600"/>
        <v/>
      </c>
      <c r="U6168" s="56" t="str">
        <f t="shared" si="2601"/>
        <v/>
      </c>
      <c r="V6168" s="56" t="str">
        <f t="shared" si="2602"/>
        <v/>
      </c>
      <c r="W6168" s="56" t="str">
        <f t="shared" si="2603"/>
        <v/>
      </c>
      <c r="X6168" s="56" t="str">
        <f t="shared" si="2604"/>
        <v/>
      </c>
      <c r="Y6168" s="57" t="str">
        <f t="shared" si="2605"/>
        <v/>
      </c>
      <c r="Z6168" s="56" t="str">
        <f t="shared" si="2606"/>
        <v/>
      </c>
      <c r="AA6168" s="56" t="str">
        <f t="shared" si="2607"/>
        <v/>
      </c>
      <c r="AB6168" s="56" t="str">
        <f t="shared" si="2608"/>
        <v/>
      </c>
      <c r="AC6168" s="56" t="b">
        <f t="shared" si="2594"/>
        <v>0</v>
      </c>
      <c r="AD6168" s="58" t="b">
        <f t="shared" si="2595"/>
        <v>0</v>
      </c>
      <c r="AE6168" s="59" t="b">
        <f t="shared" si="2596"/>
        <v>0</v>
      </c>
      <c r="AF6168" s="56" t="e">
        <f t="shared" si="2609"/>
        <v>#VALUE!</v>
      </c>
      <c r="AG6168" s="56" t="e">
        <f t="shared" si="2610"/>
        <v>#VALUE!</v>
      </c>
      <c r="AH6168" s="58" t="e">
        <f t="shared" si="2611"/>
        <v>#VALUE!</v>
      </c>
      <c r="AI6168" s="56">
        <f t="shared" si="2612"/>
        <v>0</v>
      </c>
      <c r="AJ6168" s="56">
        <f t="shared" si="2613"/>
        <v>0</v>
      </c>
      <c r="AK6168" s="56">
        <f t="shared" si="2614"/>
        <v>0</v>
      </c>
      <c r="AL6168" s="56">
        <f t="shared" si="2615"/>
        <v>0</v>
      </c>
      <c r="AM6168" s="56">
        <f t="shared" si="2616"/>
        <v>0</v>
      </c>
      <c r="AN6168" s="56">
        <f t="shared" si="2617"/>
        <v>0</v>
      </c>
      <c r="AO6168" s="89" t="str">
        <f t="shared" si="2618"/>
        <v/>
      </c>
      <c r="AP6168" s="89" t="str">
        <f t="shared" si="2619"/>
        <v>Left</v>
      </c>
    </row>
    <row r="6169" spans="15:42">
      <c r="O6169" s="55">
        <f t="shared" si="2597"/>
        <v>0</v>
      </c>
      <c r="P6169" s="56">
        <f t="shared" si="2593"/>
        <v>0</v>
      </c>
      <c r="Q6169" s="57">
        <f>_xlfn.IFNA(VLOOKUP(E6169,'2026 W-4 Spreadsheet'!frequ,2,FALSE),0)</f>
        <v>0</v>
      </c>
      <c r="R6169" s="56">
        <f t="shared" si="2598"/>
        <v>0</v>
      </c>
      <c r="S6169" s="56" t="str">
        <f t="shared" si="2599"/>
        <v/>
      </c>
      <c r="T6169" s="56" t="str">
        <f t="shared" si="2600"/>
        <v/>
      </c>
      <c r="U6169" s="56" t="str">
        <f t="shared" si="2601"/>
        <v/>
      </c>
      <c r="V6169" s="56" t="str">
        <f t="shared" si="2602"/>
        <v/>
      </c>
      <c r="W6169" s="56" t="str">
        <f t="shared" si="2603"/>
        <v/>
      </c>
      <c r="X6169" s="56" t="str">
        <f t="shared" si="2604"/>
        <v/>
      </c>
      <c r="Y6169" s="57" t="str">
        <f t="shared" si="2605"/>
        <v/>
      </c>
      <c r="Z6169" s="56" t="str">
        <f t="shared" si="2606"/>
        <v/>
      </c>
      <c r="AA6169" s="56" t="str">
        <f t="shared" si="2607"/>
        <v/>
      </c>
      <c r="AB6169" s="56" t="str">
        <f t="shared" si="2608"/>
        <v/>
      </c>
      <c r="AC6169" s="56" t="b">
        <f t="shared" si="2594"/>
        <v>0</v>
      </c>
      <c r="AD6169" s="58" t="b">
        <f t="shared" si="2595"/>
        <v>0</v>
      </c>
      <c r="AE6169" s="59" t="b">
        <f t="shared" si="2596"/>
        <v>0</v>
      </c>
      <c r="AF6169" s="56" t="e">
        <f t="shared" si="2609"/>
        <v>#VALUE!</v>
      </c>
      <c r="AG6169" s="56" t="e">
        <f t="shared" si="2610"/>
        <v>#VALUE!</v>
      </c>
      <c r="AH6169" s="58" t="e">
        <f t="shared" si="2611"/>
        <v>#VALUE!</v>
      </c>
      <c r="AI6169" s="56">
        <f t="shared" si="2612"/>
        <v>0</v>
      </c>
      <c r="AJ6169" s="56">
        <f t="shared" si="2613"/>
        <v>0</v>
      </c>
      <c r="AK6169" s="56">
        <f t="shared" si="2614"/>
        <v>0</v>
      </c>
      <c r="AL6169" s="56">
        <f t="shared" si="2615"/>
        <v>0</v>
      </c>
      <c r="AM6169" s="56">
        <f t="shared" si="2616"/>
        <v>0</v>
      </c>
      <c r="AN6169" s="56">
        <f t="shared" si="2617"/>
        <v>0</v>
      </c>
      <c r="AO6169" s="89" t="str">
        <f t="shared" si="2618"/>
        <v/>
      </c>
      <c r="AP6169" s="89" t="str">
        <f t="shared" si="2619"/>
        <v>Left</v>
      </c>
    </row>
    <row r="6170" spans="15:42">
      <c r="O6170" s="55">
        <f t="shared" si="2597"/>
        <v>0</v>
      </c>
      <c r="P6170" s="56">
        <f t="shared" si="2593"/>
        <v>0</v>
      </c>
      <c r="Q6170" s="57">
        <f>_xlfn.IFNA(VLOOKUP(E6170,'2026 W-4 Spreadsheet'!frequ,2,FALSE),0)</f>
        <v>0</v>
      </c>
      <c r="R6170" s="56">
        <f t="shared" si="2598"/>
        <v>0</v>
      </c>
      <c r="S6170" s="56" t="str">
        <f t="shared" si="2599"/>
        <v/>
      </c>
      <c r="T6170" s="56" t="str">
        <f t="shared" si="2600"/>
        <v/>
      </c>
      <c r="U6170" s="56" t="str">
        <f t="shared" si="2601"/>
        <v/>
      </c>
      <c r="V6170" s="56" t="str">
        <f t="shared" si="2602"/>
        <v/>
      </c>
      <c r="W6170" s="56" t="str">
        <f t="shared" si="2603"/>
        <v/>
      </c>
      <c r="X6170" s="56" t="str">
        <f t="shared" si="2604"/>
        <v/>
      </c>
      <c r="Y6170" s="57" t="str">
        <f t="shared" si="2605"/>
        <v/>
      </c>
      <c r="Z6170" s="56" t="str">
        <f t="shared" si="2606"/>
        <v/>
      </c>
      <c r="AA6170" s="56" t="str">
        <f t="shared" si="2607"/>
        <v/>
      </c>
      <c r="AB6170" s="56" t="str">
        <f t="shared" si="2608"/>
        <v/>
      </c>
      <c r="AC6170" s="56" t="b">
        <f t="shared" si="2594"/>
        <v>0</v>
      </c>
      <c r="AD6170" s="58" t="b">
        <f t="shared" si="2595"/>
        <v>0</v>
      </c>
      <c r="AE6170" s="59" t="b">
        <f t="shared" si="2596"/>
        <v>0</v>
      </c>
      <c r="AF6170" s="56" t="e">
        <f t="shared" si="2609"/>
        <v>#VALUE!</v>
      </c>
      <c r="AG6170" s="56" t="e">
        <f t="shared" si="2610"/>
        <v>#VALUE!</v>
      </c>
      <c r="AH6170" s="58" t="e">
        <f t="shared" si="2611"/>
        <v>#VALUE!</v>
      </c>
      <c r="AI6170" s="56">
        <f t="shared" si="2612"/>
        <v>0</v>
      </c>
      <c r="AJ6170" s="56">
        <f t="shared" si="2613"/>
        <v>0</v>
      </c>
      <c r="AK6170" s="56">
        <f t="shared" si="2614"/>
        <v>0</v>
      </c>
      <c r="AL6170" s="56">
        <f t="shared" si="2615"/>
        <v>0</v>
      </c>
      <c r="AM6170" s="56">
        <f t="shared" si="2616"/>
        <v>0</v>
      </c>
      <c r="AN6170" s="56">
        <f t="shared" si="2617"/>
        <v>0</v>
      </c>
      <c r="AO6170" s="89" t="str">
        <f t="shared" si="2618"/>
        <v/>
      </c>
      <c r="AP6170" s="89" t="str">
        <f t="shared" si="2619"/>
        <v>Left</v>
      </c>
    </row>
    <row r="6171" spans="15:42">
      <c r="O6171" s="55">
        <f t="shared" si="2597"/>
        <v>0</v>
      </c>
      <c r="P6171" s="56">
        <f t="shared" si="2593"/>
        <v>0</v>
      </c>
      <c r="Q6171" s="57">
        <f>_xlfn.IFNA(VLOOKUP(E6171,'2026 W-4 Spreadsheet'!frequ,2,FALSE),0)</f>
        <v>0</v>
      </c>
      <c r="R6171" s="56">
        <f t="shared" si="2598"/>
        <v>0</v>
      </c>
      <c r="S6171" s="56" t="str">
        <f t="shared" si="2599"/>
        <v/>
      </c>
      <c r="T6171" s="56" t="str">
        <f t="shared" si="2600"/>
        <v/>
      </c>
      <c r="U6171" s="56" t="str">
        <f t="shared" si="2601"/>
        <v/>
      </c>
      <c r="V6171" s="56" t="str">
        <f t="shared" si="2602"/>
        <v/>
      </c>
      <c r="W6171" s="56" t="str">
        <f t="shared" si="2603"/>
        <v/>
      </c>
      <c r="X6171" s="56" t="str">
        <f t="shared" si="2604"/>
        <v/>
      </c>
      <c r="Y6171" s="57" t="str">
        <f t="shared" si="2605"/>
        <v/>
      </c>
      <c r="Z6171" s="56" t="str">
        <f t="shared" si="2606"/>
        <v/>
      </c>
      <c r="AA6171" s="56" t="str">
        <f t="shared" si="2607"/>
        <v/>
      </c>
      <c r="AB6171" s="56" t="str">
        <f t="shared" si="2608"/>
        <v/>
      </c>
      <c r="AC6171" s="56" t="b">
        <f t="shared" si="2594"/>
        <v>0</v>
      </c>
      <c r="AD6171" s="58" t="b">
        <f t="shared" si="2595"/>
        <v>0</v>
      </c>
      <c r="AE6171" s="59" t="b">
        <f t="shared" si="2596"/>
        <v>0</v>
      </c>
      <c r="AF6171" s="56" t="e">
        <f t="shared" si="2609"/>
        <v>#VALUE!</v>
      </c>
      <c r="AG6171" s="56" t="e">
        <f t="shared" si="2610"/>
        <v>#VALUE!</v>
      </c>
      <c r="AH6171" s="58" t="e">
        <f t="shared" si="2611"/>
        <v>#VALUE!</v>
      </c>
      <c r="AI6171" s="56">
        <f t="shared" si="2612"/>
        <v>0</v>
      </c>
      <c r="AJ6171" s="56">
        <f t="shared" si="2613"/>
        <v>0</v>
      </c>
      <c r="AK6171" s="56">
        <f t="shared" si="2614"/>
        <v>0</v>
      </c>
      <c r="AL6171" s="56">
        <f t="shared" si="2615"/>
        <v>0</v>
      </c>
      <c r="AM6171" s="56">
        <f t="shared" si="2616"/>
        <v>0</v>
      </c>
      <c r="AN6171" s="56">
        <f t="shared" si="2617"/>
        <v>0</v>
      </c>
      <c r="AO6171" s="89" t="str">
        <f t="shared" si="2618"/>
        <v/>
      </c>
      <c r="AP6171" s="89" t="str">
        <f t="shared" si="2619"/>
        <v>Left</v>
      </c>
    </row>
    <row r="6172" spans="15:42">
      <c r="O6172" s="55">
        <f t="shared" si="2597"/>
        <v>0</v>
      </c>
      <c r="P6172" s="56">
        <f t="shared" si="2593"/>
        <v>0</v>
      </c>
      <c r="Q6172" s="57">
        <f>_xlfn.IFNA(VLOOKUP(E6172,'2026 W-4 Spreadsheet'!frequ,2,FALSE),0)</f>
        <v>0</v>
      </c>
      <c r="R6172" s="56">
        <f t="shared" si="2598"/>
        <v>0</v>
      </c>
      <c r="S6172" s="56" t="str">
        <f t="shared" si="2599"/>
        <v/>
      </c>
      <c r="T6172" s="56" t="str">
        <f t="shared" si="2600"/>
        <v/>
      </c>
      <c r="U6172" s="56" t="str">
        <f t="shared" si="2601"/>
        <v/>
      </c>
      <c r="V6172" s="56" t="str">
        <f t="shared" si="2602"/>
        <v/>
      </c>
      <c r="W6172" s="56" t="str">
        <f t="shared" si="2603"/>
        <v/>
      </c>
      <c r="X6172" s="56" t="str">
        <f t="shared" si="2604"/>
        <v/>
      </c>
      <c r="Y6172" s="57" t="str">
        <f t="shared" si="2605"/>
        <v/>
      </c>
      <c r="Z6172" s="56" t="str">
        <f t="shared" si="2606"/>
        <v/>
      </c>
      <c r="AA6172" s="56" t="str">
        <f t="shared" si="2607"/>
        <v/>
      </c>
      <c r="AB6172" s="56" t="str">
        <f t="shared" si="2608"/>
        <v/>
      </c>
      <c r="AC6172" s="56" t="b">
        <f t="shared" si="2594"/>
        <v>0</v>
      </c>
      <c r="AD6172" s="58" t="b">
        <f t="shared" si="2595"/>
        <v>0</v>
      </c>
      <c r="AE6172" s="59" t="b">
        <f t="shared" si="2596"/>
        <v>0</v>
      </c>
      <c r="AF6172" s="56" t="e">
        <f t="shared" si="2609"/>
        <v>#VALUE!</v>
      </c>
      <c r="AG6172" s="56" t="e">
        <f t="shared" si="2610"/>
        <v>#VALUE!</v>
      </c>
      <c r="AH6172" s="58" t="e">
        <f t="shared" si="2611"/>
        <v>#VALUE!</v>
      </c>
      <c r="AI6172" s="56">
        <f t="shared" si="2612"/>
        <v>0</v>
      </c>
      <c r="AJ6172" s="56">
        <f t="shared" si="2613"/>
        <v>0</v>
      </c>
      <c r="AK6172" s="56">
        <f t="shared" si="2614"/>
        <v>0</v>
      </c>
      <c r="AL6172" s="56">
        <f t="shared" si="2615"/>
        <v>0</v>
      </c>
      <c r="AM6172" s="56">
        <f t="shared" si="2616"/>
        <v>0</v>
      </c>
      <c r="AN6172" s="56">
        <f t="shared" si="2617"/>
        <v>0</v>
      </c>
      <c r="AO6172" s="89" t="str">
        <f t="shared" si="2618"/>
        <v/>
      </c>
      <c r="AP6172" s="89" t="str">
        <f t="shared" si="2619"/>
        <v>Left</v>
      </c>
    </row>
    <row r="6173" spans="15:42">
      <c r="O6173" s="55">
        <f t="shared" si="2597"/>
        <v>0</v>
      </c>
      <c r="P6173" s="56">
        <f t="shared" si="2593"/>
        <v>0</v>
      </c>
      <c r="Q6173" s="57">
        <f>_xlfn.IFNA(VLOOKUP(E6173,'2026 W-4 Spreadsheet'!frequ,2,FALSE),0)</f>
        <v>0</v>
      </c>
      <c r="R6173" s="56">
        <f t="shared" si="2598"/>
        <v>0</v>
      </c>
      <c r="S6173" s="56" t="str">
        <f t="shared" si="2599"/>
        <v/>
      </c>
      <c r="T6173" s="56" t="str">
        <f t="shared" si="2600"/>
        <v/>
      </c>
      <c r="U6173" s="56" t="str">
        <f t="shared" si="2601"/>
        <v/>
      </c>
      <c r="V6173" s="56" t="str">
        <f t="shared" si="2602"/>
        <v/>
      </c>
      <c r="W6173" s="56" t="str">
        <f t="shared" si="2603"/>
        <v/>
      </c>
      <c r="X6173" s="56" t="str">
        <f t="shared" si="2604"/>
        <v/>
      </c>
      <c r="Y6173" s="57" t="str">
        <f t="shared" si="2605"/>
        <v/>
      </c>
      <c r="Z6173" s="56" t="str">
        <f t="shared" si="2606"/>
        <v/>
      </c>
      <c r="AA6173" s="56" t="str">
        <f t="shared" si="2607"/>
        <v/>
      </c>
      <c r="AB6173" s="56" t="str">
        <f t="shared" si="2608"/>
        <v/>
      </c>
      <c r="AC6173" s="56" t="b">
        <f t="shared" si="2594"/>
        <v>0</v>
      </c>
      <c r="AD6173" s="58" t="b">
        <f t="shared" si="2595"/>
        <v>0</v>
      </c>
      <c r="AE6173" s="59" t="b">
        <f t="shared" si="2596"/>
        <v>0</v>
      </c>
      <c r="AF6173" s="56" t="e">
        <f t="shared" si="2609"/>
        <v>#VALUE!</v>
      </c>
      <c r="AG6173" s="56" t="e">
        <f t="shared" si="2610"/>
        <v>#VALUE!</v>
      </c>
      <c r="AH6173" s="58" t="e">
        <f t="shared" si="2611"/>
        <v>#VALUE!</v>
      </c>
      <c r="AI6173" s="56">
        <f t="shared" si="2612"/>
        <v>0</v>
      </c>
      <c r="AJ6173" s="56">
        <f t="shared" si="2613"/>
        <v>0</v>
      </c>
      <c r="AK6173" s="56">
        <f t="shared" si="2614"/>
        <v>0</v>
      </c>
      <c r="AL6173" s="56">
        <f t="shared" si="2615"/>
        <v>0</v>
      </c>
      <c r="AM6173" s="56">
        <f t="shared" si="2616"/>
        <v>0</v>
      </c>
      <c r="AN6173" s="56">
        <f t="shared" si="2617"/>
        <v>0</v>
      </c>
      <c r="AO6173" s="89" t="str">
        <f t="shared" si="2618"/>
        <v/>
      </c>
      <c r="AP6173" s="89" t="str">
        <f t="shared" si="2619"/>
        <v>Left</v>
      </c>
    </row>
    <row r="6174" spans="15:42">
      <c r="O6174" s="55">
        <f t="shared" si="2597"/>
        <v>0</v>
      </c>
      <c r="P6174" s="56">
        <f t="shared" si="2593"/>
        <v>0</v>
      </c>
      <c r="Q6174" s="57">
        <f>_xlfn.IFNA(VLOOKUP(E6174,'2026 W-4 Spreadsheet'!frequ,2,FALSE),0)</f>
        <v>0</v>
      </c>
      <c r="R6174" s="56">
        <f t="shared" si="2598"/>
        <v>0</v>
      </c>
      <c r="S6174" s="56" t="str">
        <f t="shared" si="2599"/>
        <v/>
      </c>
      <c r="T6174" s="56" t="str">
        <f t="shared" si="2600"/>
        <v/>
      </c>
      <c r="U6174" s="56" t="str">
        <f t="shared" si="2601"/>
        <v/>
      </c>
      <c r="V6174" s="56" t="str">
        <f t="shared" si="2602"/>
        <v/>
      </c>
      <c r="W6174" s="56" t="str">
        <f t="shared" si="2603"/>
        <v/>
      </c>
      <c r="X6174" s="56" t="str">
        <f t="shared" si="2604"/>
        <v/>
      </c>
      <c r="Y6174" s="57" t="str">
        <f t="shared" si="2605"/>
        <v/>
      </c>
      <c r="Z6174" s="56" t="str">
        <f t="shared" si="2606"/>
        <v/>
      </c>
      <c r="AA6174" s="56" t="str">
        <f t="shared" si="2607"/>
        <v/>
      </c>
      <c r="AB6174" s="56" t="str">
        <f t="shared" si="2608"/>
        <v/>
      </c>
      <c r="AC6174" s="56" t="b">
        <f t="shared" si="2594"/>
        <v>0</v>
      </c>
      <c r="AD6174" s="58" t="b">
        <f t="shared" si="2595"/>
        <v>0</v>
      </c>
      <c r="AE6174" s="59" t="b">
        <f t="shared" si="2596"/>
        <v>0</v>
      </c>
      <c r="AF6174" s="56" t="e">
        <f t="shared" si="2609"/>
        <v>#VALUE!</v>
      </c>
      <c r="AG6174" s="56" t="e">
        <f t="shared" si="2610"/>
        <v>#VALUE!</v>
      </c>
      <c r="AH6174" s="58" t="e">
        <f t="shared" si="2611"/>
        <v>#VALUE!</v>
      </c>
      <c r="AI6174" s="56">
        <f t="shared" si="2612"/>
        <v>0</v>
      </c>
      <c r="AJ6174" s="56">
        <f t="shared" si="2613"/>
        <v>0</v>
      </c>
      <c r="AK6174" s="56">
        <f t="shared" si="2614"/>
        <v>0</v>
      </c>
      <c r="AL6174" s="56">
        <f t="shared" si="2615"/>
        <v>0</v>
      </c>
      <c r="AM6174" s="56">
        <f t="shared" si="2616"/>
        <v>0</v>
      </c>
      <c r="AN6174" s="56">
        <f t="shared" si="2617"/>
        <v>0</v>
      </c>
      <c r="AO6174" s="89" t="str">
        <f t="shared" si="2618"/>
        <v/>
      </c>
      <c r="AP6174" s="89" t="str">
        <f t="shared" si="2619"/>
        <v>Left</v>
      </c>
    </row>
    <row r="6175" spans="15:42">
      <c r="O6175" s="55">
        <f t="shared" si="2597"/>
        <v>0</v>
      </c>
      <c r="P6175" s="56">
        <f t="shared" si="2593"/>
        <v>0</v>
      </c>
      <c r="Q6175" s="57">
        <f>_xlfn.IFNA(VLOOKUP(E6175,'2026 W-4 Spreadsheet'!frequ,2,FALSE),0)</f>
        <v>0</v>
      </c>
      <c r="R6175" s="56">
        <f t="shared" si="2598"/>
        <v>0</v>
      </c>
      <c r="S6175" s="56" t="str">
        <f t="shared" si="2599"/>
        <v/>
      </c>
      <c r="T6175" s="56" t="str">
        <f t="shared" si="2600"/>
        <v/>
      </c>
      <c r="U6175" s="56" t="str">
        <f t="shared" si="2601"/>
        <v/>
      </c>
      <c r="V6175" s="56" t="str">
        <f t="shared" si="2602"/>
        <v/>
      </c>
      <c r="W6175" s="56" t="str">
        <f t="shared" si="2603"/>
        <v/>
      </c>
      <c r="X6175" s="56" t="str">
        <f t="shared" si="2604"/>
        <v/>
      </c>
      <c r="Y6175" s="57" t="str">
        <f t="shared" si="2605"/>
        <v/>
      </c>
      <c r="Z6175" s="56" t="str">
        <f t="shared" si="2606"/>
        <v/>
      </c>
      <c r="AA6175" s="56" t="str">
        <f t="shared" si="2607"/>
        <v/>
      </c>
      <c r="AB6175" s="56" t="str">
        <f t="shared" si="2608"/>
        <v/>
      </c>
      <c r="AC6175" s="56" t="b">
        <f t="shared" si="2594"/>
        <v>0</v>
      </c>
      <c r="AD6175" s="58" t="b">
        <f t="shared" si="2595"/>
        <v>0</v>
      </c>
      <c r="AE6175" s="59" t="b">
        <f t="shared" si="2596"/>
        <v>0</v>
      </c>
      <c r="AF6175" s="56" t="e">
        <f t="shared" si="2609"/>
        <v>#VALUE!</v>
      </c>
      <c r="AG6175" s="56" t="e">
        <f t="shared" si="2610"/>
        <v>#VALUE!</v>
      </c>
      <c r="AH6175" s="58" t="e">
        <f t="shared" si="2611"/>
        <v>#VALUE!</v>
      </c>
      <c r="AI6175" s="56">
        <f t="shared" si="2612"/>
        <v>0</v>
      </c>
      <c r="AJ6175" s="56">
        <f t="shared" si="2613"/>
        <v>0</v>
      </c>
      <c r="AK6175" s="56">
        <f t="shared" si="2614"/>
        <v>0</v>
      </c>
      <c r="AL6175" s="56">
        <f t="shared" si="2615"/>
        <v>0</v>
      </c>
      <c r="AM6175" s="56">
        <f t="shared" si="2616"/>
        <v>0</v>
      </c>
      <c r="AN6175" s="56">
        <f t="shared" si="2617"/>
        <v>0</v>
      </c>
      <c r="AO6175" s="89" t="str">
        <f t="shared" si="2618"/>
        <v/>
      </c>
      <c r="AP6175" s="89" t="str">
        <f t="shared" si="2619"/>
        <v>Left</v>
      </c>
    </row>
    <row r="6176" spans="15:42">
      <c r="O6176" s="55">
        <f t="shared" si="2597"/>
        <v>0</v>
      </c>
      <c r="P6176" s="56">
        <f t="shared" si="2593"/>
        <v>0</v>
      </c>
      <c r="Q6176" s="57">
        <f>_xlfn.IFNA(VLOOKUP(E6176,'2026 W-4 Spreadsheet'!frequ,2,FALSE),0)</f>
        <v>0</v>
      </c>
      <c r="R6176" s="56">
        <f t="shared" si="2598"/>
        <v>0</v>
      </c>
      <c r="S6176" s="56" t="str">
        <f t="shared" si="2599"/>
        <v/>
      </c>
      <c r="T6176" s="56" t="str">
        <f t="shared" si="2600"/>
        <v/>
      </c>
      <c r="U6176" s="56" t="str">
        <f t="shared" si="2601"/>
        <v/>
      </c>
      <c r="V6176" s="56" t="str">
        <f t="shared" si="2602"/>
        <v/>
      </c>
      <c r="W6176" s="56" t="str">
        <f t="shared" si="2603"/>
        <v/>
      </c>
      <c r="X6176" s="56" t="str">
        <f t="shared" si="2604"/>
        <v/>
      </c>
      <c r="Y6176" s="57" t="str">
        <f t="shared" si="2605"/>
        <v/>
      </c>
      <c r="Z6176" s="56" t="str">
        <f t="shared" si="2606"/>
        <v/>
      </c>
      <c r="AA6176" s="56" t="str">
        <f t="shared" si="2607"/>
        <v/>
      </c>
      <c r="AB6176" s="56" t="str">
        <f t="shared" si="2608"/>
        <v/>
      </c>
      <c r="AC6176" s="56" t="b">
        <f t="shared" si="2594"/>
        <v>0</v>
      </c>
      <c r="AD6176" s="58" t="b">
        <f t="shared" si="2595"/>
        <v>0</v>
      </c>
      <c r="AE6176" s="59" t="b">
        <f t="shared" si="2596"/>
        <v>0</v>
      </c>
      <c r="AF6176" s="56" t="e">
        <f t="shared" si="2609"/>
        <v>#VALUE!</v>
      </c>
      <c r="AG6176" s="56" t="e">
        <f t="shared" si="2610"/>
        <v>#VALUE!</v>
      </c>
      <c r="AH6176" s="58" t="e">
        <f t="shared" si="2611"/>
        <v>#VALUE!</v>
      </c>
      <c r="AI6176" s="56">
        <f t="shared" si="2612"/>
        <v>0</v>
      </c>
      <c r="AJ6176" s="56">
        <f t="shared" si="2613"/>
        <v>0</v>
      </c>
      <c r="AK6176" s="56">
        <f t="shared" si="2614"/>
        <v>0</v>
      </c>
      <c r="AL6176" s="56">
        <f t="shared" si="2615"/>
        <v>0</v>
      </c>
      <c r="AM6176" s="56">
        <f t="shared" si="2616"/>
        <v>0</v>
      </c>
      <c r="AN6176" s="56">
        <f t="shared" si="2617"/>
        <v>0</v>
      </c>
      <c r="AO6176" s="89" t="str">
        <f t="shared" si="2618"/>
        <v/>
      </c>
      <c r="AP6176" s="89" t="str">
        <f t="shared" si="2619"/>
        <v>Left</v>
      </c>
    </row>
    <row r="6177" spans="15:42">
      <c r="O6177" s="55">
        <f t="shared" si="2597"/>
        <v>0</v>
      </c>
      <c r="P6177" s="56">
        <f t="shared" si="2593"/>
        <v>0</v>
      </c>
      <c r="Q6177" s="57">
        <f>_xlfn.IFNA(VLOOKUP(E6177,'2026 W-4 Spreadsheet'!frequ,2,FALSE),0)</f>
        <v>0</v>
      </c>
      <c r="R6177" s="56">
        <f t="shared" si="2598"/>
        <v>0</v>
      </c>
      <c r="S6177" s="56" t="str">
        <f t="shared" si="2599"/>
        <v/>
      </c>
      <c r="T6177" s="56" t="str">
        <f t="shared" si="2600"/>
        <v/>
      </c>
      <c r="U6177" s="56" t="str">
        <f t="shared" si="2601"/>
        <v/>
      </c>
      <c r="V6177" s="56" t="str">
        <f t="shared" si="2602"/>
        <v/>
      </c>
      <c r="W6177" s="56" t="str">
        <f t="shared" si="2603"/>
        <v/>
      </c>
      <c r="X6177" s="56" t="str">
        <f t="shared" si="2604"/>
        <v/>
      </c>
      <c r="Y6177" s="57" t="str">
        <f t="shared" si="2605"/>
        <v/>
      </c>
      <c r="Z6177" s="56" t="str">
        <f t="shared" si="2606"/>
        <v/>
      </c>
      <c r="AA6177" s="56" t="str">
        <f t="shared" si="2607"/>
        <v/>
      </c>
      <c r="AB6177" s="56" t="str">
        <f t="shared" si="2608"/>
        <v/>
      </c>
      <c r="AC6177" s="56" t="b">
        <f t="shared" si="2594"/>
        <v>0</v>
      </c>
      <c r="AD6177" s="58" t="b">
        <f t="shared" si="2595"/>
        <v>0</v>
      </c>
      <c r="AE6177" s="59" t="b">
        <f t="shared" si="2596"/>
        <v>0</v>
      </c>
      <c r="AF6177" s="56" t="e">
        <f t="shared" si="2609"/>
        <v>#VALUE!</v>
      </c>
      <c r="AG6177" s="56" t="e">
        <f t="shared" si="2610"/>
        <v>#VALUE!</v>
      </c>
      <c r="AH6177" s="58" t="e">
        <f t="shared" si="2611"/>
        <v>#VALUE!</v>
      </c>
      <c r="AI6177" s="56">
        <f t="shared" si="2612"/>
        <v>0</v>
      </c>
      <c r="AJ6177" s="56">
        <f t="shared" si="2613"/>
        <v>0</v>
      </c>
      <c r="AK6177" s="56">
        <f t="shared" si="2614"/>
        <v>0</v>
      </c>
      <c r="AL6177" s="56">
        <f t="shared" si="2615"/>
        <v>0</v>
      </c>
      <c r="AM6177" s="56">
        <f t="shared" si="2616"/>
        <v>0</v>
      </c>
      <c r="AN6177" s="56">
        <f t="shared" si="2617"/>
        <v>0</v>
      </c>
      <c r="AO6177" s="89" t="str">
        <f t="shared" si="2618"/>
        <v/>
      </c>
      <c r="AP6177" s="89" t="str">
        <f t="shared" si="2619"/>
        <v>Left</v>
      </c>
    </row>
    <row r="6178" spans="15:42">
      <c r="O6178" s="55">
        <f t="shared" si="2597"/>
        <v>0</v>
      </c>
      <c r="P6178" s="56">
        <f t="shared" si="2593"/>
        <v>0</v>
      </c>
      <c r="Q6178" s="57">
        <f>_xlfn.IFNA(VLOOKUP(E6178,'2026 W-4 Spreadsheet'!frequ,2,FALSE),0)</f>
        <v>0</v>
      </c>
      <c r="R6178" s="56">
        <f t="shared" si="2598"/>
        <v>0</v>
      </c>
      <c r="S6178" s="56" t="str">
        <f t="shared" si="2599"/>
        <v/>
      </c>
      <c r="T6178" s="56" t="str">
        <f t="shared" si="2600"/>
        <v/>
      </c>
      <c r="U6178" s="56" t="str">
        <f t="shared" si="2601"/>
        <v/>
      </c>
      <c r="V6178" s="56" t="str">
        <f t="shared" si="2602"/>
        <v/>
      </c>
      <c r="W6178" s="56" t="str">
        <f t="shared" si="2603"/>
        <v/>
      </c>
      <c r="X6178" s="56" t="str">
        <f t="shared" si="2604"/>
        <v/>
      </c>
      <c r="Y6178" s="57" t="str">
        <f t="shared" si="2605"/>
        <v/>
      </c>
      <c r="Z6178" s="56" t="str">
        <f t="shared" si="2606"/>
        <v/>
      </c>
      <c r="AA6178" s="56" t="str">
        <f t="shared" si="2607"/>
        <v/>
      </c>
      <c r="AB6178" s="56" t="str">
        <f t="shared" si="2608"/>
        <v/>
      </c>
      <c r="AC6178" s="56" t="b">
        <f t="shared" si="2594"/>
        <v>0</v>
      </c>
      <c r="AD6178" s="58" t="b">
        <f t="shared" si="2595"/>
        <v>0</v>
      </c>
      <c r="AE6178" s="59" t="b">
        <f t="shared" si="2596"/>
        <v>0</v>
      </c>
      <c r="AF6178" s="56" t="e">
        <f t="shared" si="2609"/>
        <v>#VALUE!</v>
      </c>
      <c r="AG6178" s="56" t="e">
        <f t="shared" si="2610"/>
        <v>#VALUE!</v>
      </c>
      <c r="AH6178" s="58" t="e">
        <f t="shared" si="2611"/>
        <v>#VALUE!</v>
      </c>
      <c r="AI6178" s="56">
        <f t="shared" si="2612"/>
        <v>0</v>
      </c>
      <c r="AJ6178" s="56">
        <f t="shared" si="2613"/>
        <v>0</v>
      </c>
      <c r="AK6178" s="56">
        <f t="shared" si="2614"/>
        <v>0</v>
      </c>
      <c r="AL6178" s="56">
        <f t="shared" si="2615"/>
        <v>0</v>
      </c>
      <c r="AM6178" s="56">
        <f t="shared" si="2616"/>
        <v>0</v>
      </c>
      <c r="AN6178" s="56">
        <f t="shared" si="2617"/>
        <v>0</v>
      </c>
      <c r="AO6178" s="89" t="str">
        <f t="shared" si="2618"/>
        <v/>
      </c>
      <c r="AP6178" s="89" t="str">
        <f t="shared" si="2619"/>
        <v>Left</v>
      </c>
    </row>
    <row r="6179" spans="15:42">
      <c r="O6179" s="55">
        <f t="shared" si="2597"/>
        <v>0</v>
      </c>
      <c r="P6179" s="56">
        <f t="shared" si="2593"/>
        <v>0</v>
      </c>
      <c r="Q6179" s="57">
        <f>_xlfn.IFNA(VLOOKUP(E6179,'2026 W-4 Spreadsheet'!frequ,2,FALSE),0)</f>
        <v>0</v>
      </c>
      <c r="R6179" s="56">
        <f t="shared" si="2598"/>
        <v>0</v>
      </c>
      <c r="S6179" s="56" t="str">
        <f t="shared" si="2599"/>
        <v/>
      </c>
      <c r="T6179" s="56" t="str">
        <f t="shared" si="2600"/>
        <v/>
      </c>
      <c r="U6179" s="56" t="str">
        <f t="shared" si="2601"/>
        <v/>
      </c>
      <c r="V6179" s="56" t="str">
        <f t="shared" si="2602"/>
        <v/>
      </c>
      <c r="W6179" s="56" t="str">
        <f t="shared" si="2603"/>
        <v/>
      </c>
      <c r="X6179" s="56" t="str">
        <f t="shared" si="2604"/>
        <v/>
      </c>
      <c r="Y6179" s="57" t="str">
        <f t="shared" si="2605"/>
        <v/>
      </c>
      <c r="Z6179" s="56" t="str">
        <f t="shared" si="2606"/>
        <v/>
      </c>
      <c r="AA6179" s="56" t="str">
        <f t="shared" si="2607"/>
        <v/>
      </c>
      <c r="AB6179" s="56" t="str">
        <f t="shared" si="2608"/>
        <v/>
      </c>
      <c r="AC6179" s="56" t="b">
        <f t="shared" si="2594"/>
        <v>0</v>
      </c>
      <c r="AD6179" s="58" t="b">
        <f t="shared" si="2595"/>
        <v>0</v>
      </c>
      <c r="AE6179" s="59" t="b">
        <f t="shared" si="2596"/>
        <v>0</v>
      </c>
      <c r="AF6179" s="56" t="e">
        <f t="shared" si="2609"/>
        <v>#VALUE!</v>
      </c>
      <c r="AG6179" s="56" t="e">
        <f t="shared" si="2610"/>
        <v>#VALUE!</v>
      </c>
      <c r="AH6179" s="58" t="e">
        <f t="shared" si="2611"/>
        <v>#VALUE!</v>
      </c>
      <c r="AI6179" s="56">
        <f t="shared" si="2612"/>
        <v>0</v>
      </c>
      <c r="AJ6179" s="56">
        <f t="shared" si="2613"/>
        <v>0</v>
      </c>
      <c r="AK6179" s="56">
        <f t="shared" si="2614"/>
        <v>0</v>
      </c>
      <c r="AL6179" s="56">
        <f t="shared" si="2615"/>
        <v>0</v>
      </c>
      <c r="AM6179" s="56">
        <f t="shared" si="2616"/>
        <v>0</v>
      </c>
      <c r="AN6179" s="56">
        <f t="shared" si="2617"/>
        <v>0</v>
      </c>
      <c r="AO6179" s="89" t="str">
        <f t="shared" si="2618"/>
        <v/>
      </c>
      <c r="AP6179" s="89" t="str">
        <f t="shared" si="2619"/>
        <v>Left</v>
      </c>
    </row>
    <row r="6180" spans="15:42">
      <c r="O6180" s="55">
        <f t="shared" si="2597"/>
        <v>0</v>
      </c>
      <c r="P6180" s="56">
        <f t="shared" si="2593"/>
        <v>0</v>
      </c>
      <c r="Q6180" s="57">
        <f>_xlfn.IFNA(VLOOKUP(E6180,'2026 W-4 Spreadsheet'!frequ,2,FALSE),0)</f>
        <v>0</v>
      </c>
      <c r="R6180" s="56">
        <f t="shared" si="2598"/>
        <v>0</v>
      </c>
      <c r="S6180" s="56" t="str">
        <f t="shared" si="2599"/>
        <v/>
      </c>
      <c r="T6180" s="56" t="str">
        <f t="shared" si="2600"/>
        <v/>
      </c>
      <c r="U6180" s="56" t="str">
        <f t="shared" si="2601"/>
        <v/>
      </c>
      <c r="V6180" s="56" t="str">
        <f t="shared" si="2602"/>
        <v/>
      </c>
      <c r="W6180" s="56" t="str">
        <f t="shared" si="2603"/>
        <v/>
      </c>
      <c r="X6180" s="56" t="str">
        <f t="shared" si="2604"/>
        <v/>
      </c>
      <c r="Y6180" s="57" t="str">
        <f t="shared" si="2605"/>
        <v/>
      </c>
      <c r="Z6180" s="56" t="str">
        <f t="shared" si="2606"/>
        <v/>
      </c>
      <c r="AA6180" s="56" t="str">
        <f t="shared" si="2607"/>
        <v/>
      </c>
      <c r="AB6180" s="56" t="str">
        <f t="shared" si="2608"/>
        <v/>
      </c>
      <c r="AC6180" s="56" t="b">
        <f t="shared" si="2594"/>
        <v>0</v>
      </c>
      <c r="AD6180" s="58" t="b">
        <f t="shared" si="2595"/>
        <v>0</v>
      </c>
      <c r="AE6180" s="59" t="b">
        <f t="shared" si="2596"/>
        <v>0</v>
      </c>
      <c r="AF6180" s="56" t="e">
        <f t="shared" si="2609"/>
        <v>#VALUE!</v>
      </c>
      <c r="AG6180" s="56" t="e">
        <f t="shared" si="2610"/>
        <v>#VALUE!</v>
      </c>
      <c r="AH6180" s="58" t="e">
        <f t="shared" si="2611"/>
        <v>#VALUE!</v>
      </c>
      <c r="AI6180" s="56">
        <f t="shared" si="2612"/>
        <v>0</v>
      </c>
      <c r="AJ6180" s="56">
        <f t="shared" si="2613"/>
        <v>0</v>
      </c>
      <c r="AK6180" s="56">
        <f t="shared" si="2614"/>
        <v>0</v>
      </c>
      <c r="AL6180" s="56">
        <f t="shared" si="2615"/>
        <v>0</v>
      </c>
      <c r="AM6180" s="56">
        <f t="shared" si="2616"/>
        <v>0</v>
      </c>
      <c r="AN6180" s="56">
        <f t="shared" si="2617"/>
        <v>0</v>
      </c>
      <c r="AO6180" s="89" t="str">
        <f t="shared" si="2618"/>
        <v/>
      </c>
      <c r="AP6180" s="89" t="str">
        <f t="shared" si="2619"/>
        <v>Left</v>
      </c>
    </row>
    <row r="6181" spans="15:42">
      <c r="O6181" s="55">
        <f t="shared" si="2597"/>
        <v>0</v>
      </c>
      <c r="P6181" s="56">
        <f t="shared" si="2593"/>
        <v>0</v>
      </c>
      <c r="Q6181" s="57">
        <f>_xlfn.IFNA(VLOOKUP(E6181,'2026 W-4 Spreadsheet'!frequ,2,FALSE),0)</f>
        <v>0</v>
      </c>
      <c r="R6181" s="56">
        <f t="shared" si="2598"/>
        <v>0</v>
      </c>
      <c r="S6181" s="56" t="str">
        <f t="shared" si="2599"/>
        <v/>
      </c>
      <c r="T6181" s="56" t="str">
        <f t="shared" si="2600"/>
        <v/>
      </c>
      <c r="U6181" s="56" t="str">
        <f t="shared" si="2601"/>
        <v/>
      </c>
      <c r="V6181" s="56" t="str">
        <f t="shared" si="2602"/>
        <v/>
      </c>
      <c r="W6181" s="56" t="str">
        <f t="shared" si="2603"/>
        <v/>
      </c>
      <c r="X6181" s="56" t="str">
        <f t="shared" si="2604"/>
        <v/>
      </c>
      <c r="Y6181" s="57" t="str">
        <f t="shared" si="2605"/>
        <v/>
      </c>
      <c r="Z6181" s="56" t="str">
        <f t="shared" si="2606"/>
        <v/>
      </c>
      <c r="AA6181" s="56" t="str">
        <f t="shared" si="2607"/>
        <v/>
      </c>
      <c r="AB6181" s="56" t="str">
        <f t="shared" si="2608"/>
        <v/>
      </c>
      <c r="AC6181" s="56" t="b">
        <f t="shared" si="2594"/>
        <v>0</v>
      </c>
      <c r="AD6181" s="58" t="b">
        <f t="shared" si="2595"/>
        <v>0</v>
      </c>
      <c r="AE6181" s="59" t="b">
        <f t="shared" si="2596"/>
        <v>0</v>
      </c>
      <c r="AF6181" s="56" t="e">
        <f t="shared" si="2609"/>
        <v>#VALUE!</v>
      </c>
      <c r="AG6181" s="56" t="e">
        <f t="shared" si="2610"/>
        <v>#VALUE!</v>
      </c>
      <c r="AH6181" s="58" t="e">
        <f t="shared" si="2611"/>
        <v>#VALUE!</v>
      </c>
      <c r="AI6181" s="56">
        <f t="shared" si="2612"/>
        <v>0</v>
      </c>
      <c r="AJ6181" s="56">
        <f t="shared" si="2613"/>
        <v>0</v>
      </c>
      <c r="AK6181" s="56">
        <f t="shared" si="2614"/>
        <v>0</v>
      </c>
      <c r="AL6181" s="56">
        <f t="shared" si="2615"/>
        <v>0</v>
      </c>
      <c r="AM6181" s="56">
        <f t="shared" si="2616"/>
        <v>0</v>
      </c>
      <c r="AN6181" s="56">
        <f t="shared" si="2617"/>
        <v>0</v>
      </c>
      <c r="AO6181" s="89" t="str">
        <f t="shared" si="2618"/>
        <v/>
      </c>
      <c r="AP6181" s="89" t="str">
        <f t="shared" si="2619"/>
        <v>Left</v>
      </c>
    </row>
    <row r="6182" spans="15:42">
      <c r="O6182" s="55">
        <f t="shared" si="2597"/>
        <v>0</v>
      </c>
      <c r="P6182" s="56">
        <f t="shared" si="2593"/>
        <v>0</v>
      </c>
      <c r="Q6182" s="57">
        <f>_xlfn.IFNA(VLOOKUP(E6182,'2026 W-4 Spreadsheet'!frequ,2,FALSE),0)</f>
        <v>0</v>
      </c>
      <c r="R6182" s="56">
        <f t="shared" si="2598"/>
        <v>0</v>
      </c>
      <c r="S6182" s="56" t="str">
        <f t="shared" si="2599"/>
        <v/>
      </c>
      <c r="T6182" s="56" t="str">
        <f t="shared" si="2600"/>
        <v/>
      </c>
      <c r="U6182" s="56" t="str">
        <f t="shared" si="2601"/>
        <v/>
      </c>
      <c r="V6182" s="56" t="str">
        <f t="shared" si="2602"/>
        <v/>
      </c>
      <c r="W6182" s="56" t="str">
        <f t="shared" si="2603"/>
        <v/>
      </c>
      <c r="X6182" s="56" t="str">
        <f t="shared" si="2604"/>
        <v/>
      </c>
      <c r="Y6182" s="57" t="str">
        <f t="shared" si="2605"/>
        <v/>
      </c>
      <c r="Z6182" s="56" t="str">
        <f t="shared" si="2606"/>
        <v/>
      </c>
      <c r="AA6182" s="56" t="str">
        <f t="shared" si="2607"/>
        <v/>
      </c>
      <c r="AB6182" s="56" t="str">
        <f t="shared" si="2608"/>
        <v/>
      </c>
      <c r="AC6182" s="56" t="b">
        <f t="shared" si="2594"/>
        <v>0</v>
      </c>
      <c r="AD6182" s="58" t="b">
        <f t="shared" si="2595"/>
        <v>0</v>
      </c>
      <c r="AE6182" s="59" t="b">
        <f t="shared" si="2596"/>
        <v>0</v>
      </c>
      <c r="AF6182" s="56" t="e">
        <f t="shared" si="2609"/>
        <v>#VALUE!</v>
      </c>
      <c r="AG6182" s="56" t="e">
        <f t="shared" si="2610"/>
        <v>#VALUE!</v>
      </c>
      <c r="AH6182" s="58" t="e">
        <f t="shared" si="2611"/>
        <v>#VALUE!</v>
      </c>
      <c r="AI6182" s="56">
        <f t="shared" si="2612"/>
        <v>0</v>
      </c>
      <c r="AJ6182" s="56">
        <f t="shared" si="2613"/>
        <v>0</v>
      </c>
      <c r="AK6182" s="56">
        <f t="shared" si="2614"/>
        <v>0</v>
      </c>
      <c r="AL6182" s="56">
        <f t="shared" si="2615"/>
        <v>0</v>
      </c>
      <c r="AM6182" s="56">
        <f t="shared" si="2616"/>
        <v>0</v>
      </c>
      <c r="AN6182" s="56">
        <f t="shared" si="2617"/>
        <v>0</v>
      </c>
      <c r="AO6182" s="89" t="str">
        <f t="shared" si="2618"/>
        <v/>
      </c>
      <c r="AP6182" s="89" t="str">
        <f t="shared" si="2619"/>
        <v>Left</v>
      </c>
    </row>
    <row r="6183" spans="15:42">
      <c r="O6183" s="55">
        <f t="shared" si="2597"/>
        <v>0</v>
      </c>
      <c r="P6183" s="56">
        <f t="shared" si="2593"/>
        <v>0</v>
      </c>
      <c r="Q6183" s="57">
        <f>_xlfn.IFNA(VLOOKUP(E6183,'2026 W-4 Spreadsheet'!frequ,2,FALSE),0)</f>
        <v>0</v>
      </c>
      <c r="R6183" s="56">
        <f t="shared" si="2598"/>
        <v>0</v>
      </c>
      <c r="S6183" s="56" t="str">
        <f t="shared" si="2599"/>
        <v/>
      </c>
      <c r="T6183" s="56" t="str">
        <f t="shared" si="2600"/>
        <v/>
      </c>
      <c r="U6183" s="56" t="str">
        <f t="shared" si="2601"/>
        <v/>
      </c>
      <c r="V6183" s="56" t="str">
        <f t="shared" si="2602"/>
        <v/>
      </c>
      <c r="W6183" s="56" t="str">
        <f t="shared" si="2603"/>
        <v/>
      </c>
      <c r="X6183" s="56" t="str">
        <f t="shared" si="2604"/>
        <v/>
      </c>
      <c r="Y6183" s="57" t="str">
        <f t="shared" si="2605"/>
        <v/>
      </c>
      <c r="Z6183" s="56" t="str">
        <f t="shared" si="2606"/>
        <v/>
      </c>
      <c r="AA6183" s="56" t="str">
        <f t="shared" si="2607"/>
        <v/>
      </c>
      <c r="AB6183" s="56" t="str">
        <f t="shared" si="2608"/>
        <v/>
      </c>
      <c r="AC6183" s="56" t="b">
        <f t="shared" si="2594"/>
        <v>0</v>
      </c>
      <c r="AD6183" s="58" t="b">
        <f t="shared" si="2595"/>
        <v>0</v>
      </c>
      <c r="AE6183" s="59" t="b">
        <f t="shared" si="2596"/>
        <v>0</v>
      </c>
      <c r="AF6183" s="56" t="e">
        <f t="shared" si="2609"/>
        <v>#VALUE!</v>
      </c>
      <c r="AG6183" s="56" t="e">
        <f t="shared" si="2610"/>
        <v>#VALUE!</v>
      </c>
      <c r="AH6183" s="58" t="e">
        <f t="shared" si="2611"/>
        <v>#VALUE!</v>
      </c>
      <c r="AI6183" s="56">
        <f t="shared" si="2612"/>
        <v>0</v>
      </c>
      <c r="AJ6183" s="56">
        <f t="shared" si="2613"/>
        <v>0</v>
      </c>
      <c r="AK6183" s="56">
        <f t="shared" si="2614"/>
        <v>0</v>
      </c>
      <c r="AL6183" s="56">
        <f t="shared" si="2615"/>
        <v>0</v>
      </c>
      <c r="AM6183" s="56">
        <f t="shared" si="2616"/>
        <v>0</v>
      </c>
      <c r="AN6183" s="56">
        <f t="shared" si="2617"/>
        <v>0</v>
      </c>
      <c r="AO6183" s="89" t="str">
        <f t="shared" si="2618"/>
        <v/>
      </c>
      <c r="AP6183" s="89" t="str">
        <f t="shared" si="2619"/>
        <v>Left</v>
      </c>
    </row>
    <row r="6184" spans="15:42">
      <c r="O6184" s="55">
        <f t="shared" si="2597"/>
        <v>0</v>
      </c>
      <c r="P6184" s="56">
        <f t="shared" si="2593"/>
        <v>0</v>
      </c>
      <c r="Q6184" s="57">
        <f>_xlfn.IFNA(VLOOKUP(E6184,'2026 W-4 Spreadsheet'!frequ,2,FALSE),0)</f>
        <v>0</v>
      </c>
      <c r="R6184" s="56">
        <f t="shared" si="2598"/>
        <v>0</v>
      </c>
      <c r="S6184" s="56" t="str">
        <f t="shared" si="2599"/>
        <v/>
      </c>
      <c r="T6184" s="56" t="str">
        <f t="shared" si="2600"/>
        <v/>
      </c>
      <c r="U6184" s="56" t="str">
        <f t="shared" si="2601"/>
        <v/>
      </c>
      <c r="V6184" s="56" t="str">
        <f t="shared" si="2602"/>
        <v/>
      </c>
      <c r="W6184" s="56" t="str">
        <f t="shared" si="2603"/>
        <v/>
      </c>
      <c r="X6184" s="56" t="str">
        <f t="shared" si="2604"/>
        <v/>
      </c>
      <c r="Y6184" s="57" t="str">
        <f t="shared" si="2605"/>
        <v/>
      </c>
      <c r="Z6184" s="56" t="str">
        <f t="shared" si="2606"/>
        <v/>
      </c>
      <c r="AA6184" s="56" t="str">
        <f t="shared" si="2607"/>
        <v/>
      </c>
      <c r="AB6184" s="56" t="str">
        <f t="shared" si="2608"/>
        <v/>
      </c>
      <c r="AC6184" s="56" t="b">
        <f t="shared" si="2594"/>
        <v>0</v>
      </c>
      <c r="AD6184" s="58" t="b">
        <f t="shared" si="2595"/>
        <v>0</v>
      </c>
      <c r="AE6184" s="59" t="b">
        <f t="shared" si="2596"/>
        <v>0</v>
      </c>
      <c r="AF6184" s="56" t="e">
        <f t="shared" si="2609"/>
        <v>#VALUE!</v>
      </c>
      <c r="AG6184" s="56" t="e">
        <f t="shared" si="2610"/>
        <v>#VALUE!</v>
      </c>
      <c r="AH6184" s="58" t="e">
        <f t="shared" si="2611"/>
        <v>#VALUE!</v>
      </c>
      <c r="AI6184" s="56">
        <f t="shared" si="2612"/>
        <v>0</v>
      </c>
      <c r="AJ6184" s="56">
        <f t="shared" si="2613"/>
        <v>0</v>
      </c>
      <c r="AK6184" s="56">
        <f t="shared" si="2614"/>
        <v>0</v>
      </c>
      <c r="AL6184" s="56">
        <f t="shared" si="2615"/>
        <v>0</v>
      </c>
      <c r="AM6184" s="56">
        <f t="shared" si="2616"/>
        <v>0</v>
      </c>
      <c r="AN6184" s="56">
        <f t="shared" si="2617"/>
        <v>0</v>
      </c>
      <c r="AO6184" s="89" t="str">
        <f t="shared" si="2618"/>
        <v/>
      </c>
      <c r="AP6184" s="89" t="str">
        <f t="shared" si="2619"/>
        <v>Left</v>
      </c>
    </row>
    <row r="6185" spans="15:42">
      <c r="O6185" s="55">
        <f t="shared" si="2597"/>
        <v>0</v>
      </c>
      <c r="P6185" s="56">
        <f t="shared" si="2593"/>
        <v>0</v>
      </c>
      <c r="Q6185" s="57">
        <f>_xlfn.IFNA(VLOOKUP(E6185,'2026 W-4 Spreadsheet'!frequ,2,FALSE),0)</f>
        <v>0</v>
      </c>
      <c r="R6185" s="56">
        <f t="shared" si="2598"/>
        <v>0</v>
      </c>
      <c r="S6185" s="56" t="str">
        <f t="shared" si="2599"/>
        <v/>
      </c>
      <c r="T6185" s="56" t="str">
        <f t="shared" si="2600"/>
        <v/>
      </c>
      <c r="U6185" s="56" t="str">
        <f t="shared" si="2601"/>
        <v/>
      </c>
      <c r="V6185" s="56" t="str">
        <f t="shared" si="2602"/>
        <v/>
      </c>
      <c r="W6185" s="56" t="str">
        <f t="shared" si="2603"/>
        <v/>
      </c>
      <c r="X6185" s="56" t="str">
        <f t="shared" si="2604"/>
        <v/>
      </c>
      <c r="Y6185" s="57" t="str">
        <f t="shared" si="2605"/>
        <v/>
      </c>
      <c r="Z6185" s="56" t="str">
        <f t="shared" si="2606"/>
        <v/>
      </c>
      <c r="AA6185" s="56" t="str">
        <f t="shared" si="2607"/>
        <v/>
      </c>
      <c r="AB6185" s="56" t="str">
        <f t="shared" si="2608"/>
        <v/>
      </c>
      <c r="AC6185" s="56" t="b">
        <f t="shared" si="2594"/>
        <v>0</v>
      </c>
      <c r="AD6185" s="58" t="b">
        <f t="shared" si="2595"/>
        <v>0</v>
      </c>
      <c r="AE6185" s="59" t="b">
        <f t="shared" si="2596"/>
        <v>0</v>
      </c>
      <c r="AF6185" s="56" t="e">
        <f t="shared" si="2609"/>
        <v>#VALUE!</v>
      </c>
      <c r="AG6185" s="56" t="e">
        <f t="shared" si="2610"/>
        <v>#VALUE!</v>
      </c>
      <c r="AH6185" s="58" t="e">
        <f t="shared" si="2611"/>
        <v>#VALUE!</v>
      </c>
      <c r="AI6185" s="56">
        <f t="shared" si="2612"/>
        <v>0</v>
      </c>
      <c r="AJ6185" s="56">
        <f t="shared" si="2613"/>
        <v>0</v>
      </c>
      <c r="AK6185" s="56">
        <f t="shared" si="2614"/>
        <v>0</v>
      </c>
      <c r="AL6185" s="56">
        <f t="shared" si="2615"/>
        <v>0</v>
      </c>
      <c r="AM6185" s="56">
        <f t="shared" si="2616"/>
        <v>0</v>
      </c>
      <c r="AN6185" s="56">
        <f t="shared" si="2617"/>
        <v>0</v>
      </c>
      <c r="AO6185" s="89" t="str">
        <f t="shared" si="2618"/>
        <v/>
      </c>
      <c r="AP6185" s="89" t="str">
        <f t="shared" si="2619"/>
        <v>Left</v>
      </c>
    </row>
    <row r="6186" spans="15:42">
      <c r="O6186" s="55">
        <f t="shared" si="2597"/>
        <v>0</v>
      </c>
      <c r="P6186" s="56">
        <f t="shared" si="2593"/>
        <v>0</v>
      </c>
      <c r="Q6186" s="57">
        <f>_xlfn.IFNA(VLOOKUP(E6186,'2026 W-4 Spreadsheet'!frequ,2,FALSE),0)</f>
        <v>0</v>
      </c>
      <c r="R6186" s="56">
        <f t="shared" si="2598"/>
        <v>0</v>
      </c>
      <c r="S6186" s="56" t="str">
        <f t="shared" si="2599"/>
        <v/>
      </c>
      <c r="T6186" s="56" t="str">
        <f t="shared" si="2600"/>
        <v/>
      </c>
      <c r="U6186" s="56" t="str">
        <f t="shared" si="2601"/>
        <v/>
      </c>
      <c r="V6186" s="56" t="str">
        <f t="shared" si="2602"/>
        <v/>
      </c>
      <c r="W6186" s="56" t="str">
        <f t="shared" si="2603"/>
        <v/>
      </c>
      <c r="X6186" s="56" t="str">
        <f t="shared" si="2604"/>
        <v/>
      </c>
      <c r="Y6186" s="57" t="str">
        <f t="shared" si="2605"/>
        <v/>
      </c>
      <c r="Z6186" s="56" t="str">
        <f t="shared" si="2606"/>
        <v/>
      </c>
      <c r="AA6186" s="56" t="str">
        <f t="shared" si="2607"/>
        <v/>
      </c>
      <c r="AB6186" s="56" t="str">
        <f t="shared" si="2608"/>
        <v/>
      </c>
      <c r="AC6186" s="56" t="b">
        <f t="shared" si="2594"/>
        <v>0</v>
      </c>
      <c r="AD6186" s="58" t="b">
        <f t="shared" si="2595"/>
        <v>0</v>
      </c>
      <c r="AE6186" s="59" t="b">
        <f t="shared" si="2596"/>
        <v>0</v>
      </c>
      <c r="AF6186" s="56" t="e">
        <f t="shared" si="2609"/>
        <v>#VALUE!</v>
      </c>
      <c r="AG6186" s="56" t="e">
        <f t="shared" si="2610"/>
        <v>#VALUE!</v>
      </c>
      <c r="AH6186" s="58" t="e">
        <f t="shared" si="2611"/>
        <v>#VALUE!</v>
      </c>
      <c r="AI6186" s="56">
        <f t="shared" si="2612"/>
        <v>0</v>
      </c>
      <c r="AJ6186" s="56">
        <f t="shared" si="2613"/>
        <v>0</v>
      </c>
      <c r="AK6186" s="56">
        <f t="shared" si="2614"/>
        <v>0</v>
      </c>
      <c r="AL6186" s="56">
        <f t="shared" si="2615"/>
        <v>0</v>
      </c>
      <c r="AM6186" s="56">
        <f t="shared" si="2616"/>
        <v>0</v>
      </c>
      <c r="AN6186" s="56">
        <f t="shared" si="2617"/>
        <v>0</v>
      </c>
      <c r="AO6186" s="89" t="str">
        <f t="shared" si="2618"/>
        <v/>
      </c>
      <c r="AP6186" s="89" t="str">
        <f t="shared" si="2619"/>
        <v>Left</v>
      </c>
    </row>
    <row r="6187" spans="15:42">
      <c r="O6187" s="55">
        <f t="shared" si="2597"/>
        <v>0</v>
      </c>
      <c r="P6187" s="56">
        <f t="shared" si="2593"/>
        <v>0</v>
      </c>
      <c r="Q6187" s="57">
        <f>_xlfn.IFNA(VLOOKUP(E6187,'2026 W-4 Spreadsheet'!frequ,2,FALSE),0)</f>
        <v>0</v>
      </c>
      <c r="R6187" s="56">
        <f t="shared" si="2598"/>
        <v>0</v>
      </c>
      <c r="S6187" s="56" t="str">
        <f t="shared" si="2599"/>
        <v/>
      </c>
      <c r="T6187" s="56" t="str">
        <f t="shared" si="2600"/>
        <v/>
      </c>
      <c r="U6187" s="56" t="str">
        <f t="shared" si="2601"/>
        <v/>
      </c>
      <c r="V6187" s="56" t="str">
        <f t="shared" si="2602"/>
        <v/>
      </c>
      <c r="W6187" s="56" t="str">
        <f t="shared" si="2603"/>
        <v/>
      </c>
      <c r="X6187" s="56" t="str">
        <f t="shared" si="2604"/>
        <v/>
      </c>
      <c r="Y6187" s="57" t="str">
        <f t="shared" si="2605"/>
        <v/>
      </c>
      <c r="Z6187" s="56" t="str">
        <f t="shared" si="2606"/>
        <v/>
      </c>
      <c r="AA6187" s="56" t="str">
        <f t="shared" si="2607"/>
        <v/>
      </c>
      <c r="AB6187" s="56" t="str">
        <f t="shared" si="2608"/>
        <v/>
      </c>
      <c r="AC6187" s="56" t="b">
        <f t="shared" si="2594"/>
        <v>0</v>
      </c>
      <c r="AD6187" s="58" t="b">
        <f t="shared" si="2595"/>
        <v>0</v>
      </c>
      <c r="AE6187" s="59" t="b">
        <f t="shared" si="2596"/>
        <v>0</v>
      </c>
      <c r="AF6187" s="56" t="e">
        <f t="shared" si="2609"/>
        <v>#VALUE!</v>
      </c>
      <c r="AG6187" s="56" t="e">
        <f t="shared" si="2610"/>
        <v>#VALUE!</v>
      </c>
      <c r="AH6187" s="58" t="e">
        <f t="shared" si="2611"/>
        <v>#VALUE!</v>
      </c>
      <c r="AI6187" s="56">
        <f t="shared" si="2612"/>
        <v>0</v>
      </c>
      <c r="AJ6187" s="56">
        <f t="shared" si="2613"/>
        <v>0</v>
      </c>
      <c r="AK6187" s="56">
        <f t="shared" si="2614"/>
        <v>0</v>
      </c>
      <c r="AL6187" s="56">
        <f t="shared" si="2615"/>
        <v>0</v>
      </c>
      <c r="AM6187" s="56">
        <f t="shared" si="2616"/>
        <v>0</v>
      </c>
      <c r="AN6187" s="56">
        <f t="shared" si="2617"/>
        <v>0</v>
      </c>
      <c r="AO6187" s="89" t="str">
        <f t="shared" si="2618"/>
        <v/>
      </c>
      <c r="AP6187" s="89" t="str">
        <f t="shared" si="2619"/>
        <v>Left</v>
      </c>
    </row>
    <row r="6188" spans="15:42">
      <c r="O6188" s="55">
        <f t="shared" si="2597"/>
        <v>0</v>
      </c>
      <c r="P6188" s="56">
        <f t="shared" si="2593"/>
        <v>0</v>
      </c>
      <c r="Q6188" s="57">
        <f>_xlfn.IFNA(VLOOKUP(E6188,'2026 W-4 Spreadsheet'!frequ,2,FALSE),0)</f>
        <v>0</v>
      </c>
      <c r="R6188" s="56">
        <f t="shared" si="2598"/>
        <v>0</v>
      </c>
      <c r="S6188" s="56" t="str">
        <f t="shared" si="2599"/>
        <v/>
      </c>
      <c r="T6188" s="56" t="str">
        <f t="shared" si="2600"/>
        <v/>
      </c>
      <c r="U6188" s="56" t="str">
        <f t="shared" si="2601"/>
        <v/>
      </c>
      <c r="V6188" s="56" t="str">
        <f t="shared" si="2602"/>
        <v/>
      </c>
      <c r="W6188" s="56" t="str">
        <f t="shared" si="2603"/>
        <v/>
      </c>
      <c r="X6188" s="56" t="str">
        <f t="shared" si="2604"/>
        <v/>
      </c>
      <c r="Y6188" s="57" t="str">
        <f t="shared" si="2605"/>
        <v/>
      </c>
      <c r="Z6188" s="56" t="str">
        <f t="shared" si="2606"/>
        <v/>
      </c>
      <c r="AA6188" s="56" t="str">
        <f t="shared" si="2607"/>
        <v/>
      </c>
      <c r="AB6188" s="56" t="str">
        <f t="shared" si="2608"/>
        <v/>
      </c>
      <c r="AC6188" s="56" t="b">
        <f t="shared" si="2594"/>
        <v>0</v>
      </c>
      <c r="AD6188" s="58" t="b">
        <f t="shared" si="2595"/>
        <v>0</v>
      </c>
      <c r="AE6188" s="59" t="b">
        <f t="shared" si="2596"/>
        <v>0</v>
      </c>
      <c r="AF6188" s="56" t="e">
        <f t="shared" si="2609"/>
        <v>#VALUE!</v>
      </c>
      <c r="AG6188" s="56" t="e">
        <f t="shared" si="2610"/>
        <v>#VALUE!</v>
      </c>
      <c r="AH6188" s="58" t="e">
        <f t="shared" si="2611"/>
        <v>#VALUE!</v>
      </c>
      <c r="AI6188" s="56">
        <f t="shared" si="2612"/>
        <v>0</v>
      </c>
      <c r="AJ6188" s="56">
        <f t="shared" si="2613"/>
        <v>0</v>
      </c>
      <c r="AK6188" s="56">
        <f t="shared" si="2614"/>
        <v>0</v>
      </c>
      <c r="AL6188" s="56">
        <f t="shared" si="2615"/>
        <v>0</v>
      </c>
      <c r="AM6188" s="56">
        <f t="shared" si="2616"/>
        <v>0</v>
      </c>
      <c r="AN6188" s="56">
        <f t="shared" si="2617"/>
        <v>0</v>
      </c>
      <c r="AO6188" s="89" t="str">
        <f t="shared" si="2618"/>
        <v/>
      </c>
      <c r="AP6188" s="89" t="str">
        <f t="shared" si="2619"/>
        <v>Left</v>
      </c>
    </row>
    <row r="6189" spans="15:42">
      <c r="O6189" s="55">
        <f t="shared" si="2597"/>
        <v>0</v>
      </c>
      <c r="P6189" s="56">
        <f t="shared" si="2593"/>
        <v>0</v>
      </c>
      <c r="Q6189" s="57">
        <f>_xlfn.IFNA(VLOOKUP(E6189,'2026 W-4 Spreadsheet'!frequ,2,FALSE),0)</f>
        <v>0</v>
      </c>
      <c r="R6189" s="56">
        <f t="shared" si="2598"/>
        <v>0</v>
      </c>
      <c r="S6189" s="56" t="str">
        <f t="shared" si="2599"/>
        <v/>
      </c>
      <c r="T6189" s="56" t="str">
        <f t="shared" si="2600"/>
        <v/>
      </c>
      <c r="U6189" s="56" t="str">
        <f t="shared" si="2601"/>
        <v/>
      </c>
      <c r="V6189" s="56" t="str">
        <f t="shared" si="2602"/>
        <v/>
      </c>
      <c r="W6189" s="56" t="str">
        <f t="shared" si="2603"/>
        <v/>
      </c>
      <c r="X6189" s="56" t="str">
        <f t="shared" si="2604"/>
        <v/>
      </c>
      <c r="Y6189" s="57" t="str">
        <f t="shared" si="2605"/>
        <v/>
      </c>
      <c r="Z6189" s="56" t="str">
        <f t="shared" si="2606"/>
        <v/>
      </c>
      <c r="AA6189" s="56" t="str">
        <f t="shared" si="2607"/>
        <v/>
      </c>
      <c r="AB6189" s="56" t="str">
        <f t="shared" si="2608"/>
        <v/>
      </c>
      <c r="AC6189" s="56" t="b">
        <f t="shared" si="2594"/>
        <v>0</v>
      </c>
      <c r="AD6189" s="58" t="b">
        <f t="shared" si="2595"/>
        <v>0</v>
      </c>
      <c r="AE6189" s="59" t="b">
        <f t="shared" si="2596"/>
        <v>0</v>
      </c>
      <c r="AF6189" s="56" t="e">
        <f t="shared" si="2609"/>
        <v>#VALUE!</v>
      </c>
      <c r="AG6189" s="56" t="e">
        <f t="shared" si="2610"/>
        <v>#VALUE!</v>
      </c>
      <c r="AH6189" s="58" t="e">
        <f t="shared" si="2611"/>
        <v>#VALUE!</v>
      </c>
      <c r="AI6189" s="56">
        <f t="shared" si="2612"/>
        <v>0</v>
      </c>
      <c r="AJ6189" s="56">
        <f t="shared" si="2613"/>
        <v>0</v>
      </c>
      <c r="AK6189" s="56">
        <f t="shared" si="2614"/>
        <v>0</v>
      </c>
      <c r="AL6189" s="56">
        <f t="shared" si="2615"/>
        <v>0</v>
      </c>
      <c r="AM6189" s="56">
        <f t="shared" si="2616"/>
        <v>0</v>
      </c>
      <c r="AN6189" s="56">
        <f t="shared" si="2617"/>
        <v>0</v>
      </c>
      <c r="AO6189" s="89" t="str">
        <f t="shared" si="2618"/>
        <v/>
      </c>
      <c r="AP6189" s="89" t="str">
        <f t="shared" si="2619"/>
        <v>Left</v>
      </c>
    </row>
    <row r="6190" spans="15:42">
      <c r="O6190" s="55">
        <f t="shared" si="2597"/>
        <v>0</v>
      </c>
      <c r="P6190" s="56">
        <f t="shared" si="2593"/>
        <v>0</v>
      </c>
      <c r="Q6190" s="57">
        <f>_xlfn.IFNA(VLOOKUP(E6190,'2026 W-4 Spreadsheet'!frequ,2,FALSE),0)</f>
        <v>0</v>
      </c>
      <c r="R6190" s="56">
        <f t="shared" si="2598"/>
        <v>0</v>
      </c>
      <c r="S6190" s="56" t="str">
        <f t="shared" si="2599"/>
        <v/>
      </c>
      <c r="T6190" s="56" t="str">
        <f t="shared" si="2600"/>
        <v/>
      </c>
      <c r="U6190" s="56" t="str">
        <f t="shared" si="2601"/>
        <v/>
      </c>
      <c r="V6190" s="56" t="str">
        <f t="shared" si="2602"/>
        <v/>
      </c>
      <c r="W6190" s="56" t="str">
        <f t="shared" si="2603"/>
        <v/>
      </c>
      <c r="X6190" s="56" t="str">
        <f t="shared" si="2604"/>
        <v/>
      </c>
      <c r="Y6190" s="57" t="str">
        <f t="shared" si="2605"/>
        <v/>
      </c>
      <c r="Z6190" s="56" t="str">
        <f t="shared" si="2606"/>
        <v/>
      </c>
      <c r="AA6190" s="56" t="str">
        <f t="shared" si="2607"/>
        <v/>
      </c>
      <c r="AB6190" s="56" t="str">
        <f t="shared" si="2608"/>
        <v/>
      </c>
      <c r="AC6190" s="56" t="b">
        <f t="shared" si="2594"/>
        <v>0</v>
      </c>
      <c r="AD6190" s="58" t="b">
        <f t="shared" si="2595"/>
        <v>0</v>
      </c>
      <c r="AE6190" s="59" t="b">
        <f t="shared" si="2596"/>
        <v>0</v>
      </c>
      <c r="AF6190" s="56" t="e">
        <f t="shared" si="2609"/>
        <v>#VALUE!</v>
      </c>
      <c r="AG6190" s="56" t="e">
        <f t="shared" si="2610"/>
        <v>#VALUE!</v>
      </c>
      <c r="AH6190" s="58" t="e">
        <f t="shared" si="2611"/>
        <v>#VALUE!</v>
      </c>
      <c r="AI6190" s="56">
        <f t="shared" si="2612"/>
        <v>0</v>
      </c>
      <c r="AJ6190" s="56">
        <f t="shared" si="2613"/>
        <v>0</v>
      </c>
      <c r="AK6190" s="56">
        <f t="shared" si="2614"/>
        <v>0</v>
      </c>
      <c r="AL6190" s="56">
        <f t="shared" si="2615"/>
        <v>0</v>
      </c>
      <c r="AM6190" s="56">
        <f t="shared" si="2616"/>
        <v>0</v>
      </c>
      <c r="AN6190" s="56">
        <f t="shared" si="2617"/>
        <v>0</v>
      </c>
      <c r="AO6190" s="89" t="str">
        <f t="shared" si="2618"/>
        <v/>
      </c>
      <c r="AP6190" s="89" t="str">
        <f t="shared" si="2619"/>
        <v>Left</v>
      </c>
    </row>
    <row r="6191" spans="15:42">
      <c r="O6191" s="55">
        <f t="shared" si="2597"/>
        <v>0</v>
      </c>
      <c r="P6191" s="56">
        <f t="shared" si="2593"/>
        <v>0</v>
      </c>
      <c r="Q6191" s="57">
        <f>_xlfn.IFNA(VLOOKUP(E6191,'2026 W-4 Spreadsheet'!frequ,2,FALSE),0)</f>
        <v>0</v>
      </c>
      <c r="R6191" s="56">
        <f t="shared" si="2598"/>
        <v>0</v>
      </c>
      <c r="S6191" s="56" t="str">
        <f t="shared" si="2599"/>
        <v/>
      </c>
      <c r="T6191" s="56" t="str">
        <f t="shared" si="2600"/>
        <v/>
      </c>
      <c r="U6191" s="56" t="str">
        <f t="shared" si="2601"/>
        <v/>
      </c>
      <c r="V6191" s="56" t="str">
        <f t="shared" si="2602"/>
        <v/>
      </c>
      <c r="W6191" s="56" t="str">
        <f t="shared" si="2603"/>
        <v/>
      </c>
      <c r="X6191" s="56" t="str">
        <f t="shared" si="2604"/>
        <v/>
      </c>
      <c r="Y6191" s="57" t="str">
        <f t="shared" si="2605"/>
        <v/>
      </c>
      <c r="Z6191" s="56" t="str">
        <f t="shared" si="2606"/>
        <v/>
      </c>
      <c r="AA6191" s="56" t="str">
        <f t="shared" si="2607"/>
        <v/>
      </c>
      <c r="AB6191" s="56" t="str">
        <f t="shared" si="2608"/>
        <v/>
      </c>
      <c r="AC6191" s="56" t="b">
        <f t="shared" si="2594"/>
        <v>0</v>
      </c>
      <c r="AD6191" s="58" t="b">
        <f t="shared" si="2595"/>
        <v>0</v>
      </c>
      <c r="AE6191" s="59" t="b">
        <f t="shared" si="2596"/>
        <v>0</v>
      </c>
      <c r="AF6191" s="56" t="e">
        <f t="shared" si="2609"/>
        <v>#VALUE!</v>
      </c>
      <c r="AG6191" s="56" t="e">
        <f t="shared" si="2610"/>
        <v>#VALUE!</v>
      </c>
      <c r="AH6191" s="58" t="e">
        <f t="shared" si="2611"/>
        <v>#VALUE!</v>
      </c>
      <c r="AI6191" s="56">
        <f t="shared" si="2612"/>
        <v>0</v>
      </c>
      <c r="AJ6191" s="56">
        <f t="shared" si="2613"/>
        <v>0</v>
      </c>
      <c r="AK6191" s="56">
        <f t="shared" si="2614"/>
        <v>0</v>
      </c>
      <c r="AL6191" s="56">
        <f t="shared" si="2615"/>
        <v>0</v>
      </c>
      <c r="AM6191" s="56">
        <f t="shared" si="2616"/>
        <v>0</v>
      </c>
      <c r="AN6191" s="56">
        <f t="shared" si="2617"/>
        <v>0</v>
      </c>
      <c r="AO6191" s="89" t="str">
        <f t="shared" si="2618"/>
        <v/>
      </c>
      <c r="AP6191" s="89" t="str">
        <f t="shared" si="2619"/>
        <v>Left</v>
      </c>
    </row>
    <row r="6192" spans="15:42">
      <c r="O6192" s="55">
        <f t="shared" si="2597"/>
        <v>0</v>
      </c>
      <c r="P6192" s="56">
        <f t="shared" si="2593"/>
        <v>0</v>
      </c>
      <c r="Q6192" s="57">
        <f>_xlfn.IFNA(VLOOKUP(E6192,'2026 W-4 Spreadsheet'!frequ,2,FALSE),0)</f>
        <v>0</v>
      </c>
      <c r="R6192" s="56">
        <f t="shared" si="2598"/>
        <v>0</v>
      </c>
      <c r="S6192" s="56" t="str">
        <f t="shared" si="2599"/>
        <v/>
      </c>
      <c r="T6192" s="56" t="str">
        <f t="shared" si="2600"/>
        <v/>
      </c>
      <c r="U6192" s="56" t="str">
        <f t="shared" si="2601"/>
        <v/>
      </c>
      <c r="V6192" s="56" t="str">
        <f t="shared" si="2602"/>
        <v/>
      </c>
      <c r="W6192" s="56" t="str">
        <f t="shared" si="2603"/>
        <v/>
      </c>
      <c r="X6192" s="56" t="str">
        <f t="shared" si="2604"/>
        <v/>
      </c>
      <c r="Y6192" s="57" t="str">
        <f t="shared" si="2605"/>
        <v/>
      </c>
      <c r="Z6192" s="56" t="str">
        <f t="shared" si="2606"/>
        <v/>
      </c>
      <c r="AA6192" s="56" t="str">
        <f t="shared" si="2607"/>
        <v/>
      </c>
      <c r="AB6192" s="56" t="str">
        <f t="shared" si="2608"/>
        <v/>
      </c>
      <c r="AC6192" s="56" t="b">
        <f t="shared" si="2594"/>
        <v>0</v>
      </c>
      <c r="AD6192" s="58" t="b">
        <f t="shared" si="2595"/>
        <v>0</v>
      </c>
      <c r="AE6192" s="59" t="b">
        <f t="shared" si="2596"/>
        <v>0</v>
      </c>
      <c r="AF6192" s="56" t="e">
        <f t="shared" si="2609"/>
        <v>#VALUE!</v>
      </c>
      <c r="AG6192" s="56" t="e">
        <f t="shared" si="2610"/>
        <v>#VALUE!</v>
      </c>
      <c r="AH6192" s="58" t="e">
        <f t="shared" si="2611"/>
        <v>#VALUE!</v>
      </c>
      <c r="AI6192" s="56">
        <f t="shared" si="2612"/>
        <v>0</v>
      </c>
      <c r="AJ6192" s="56">
        <f t="shared" si="2613"/>
        <v>0</v>
      </c>
      <c r="AK6192" s="56">
        <f t="shared" si="2614"/>
        <v>0</v>
      </c>
      <c r="AL6192" s="56">
        <f t="shared" si="2615"/>
        <v>0</v>
      </c>
      <c r="AM6192" s="56">
        <f t="shared" si="2616"/>
        <v>0</v>
      </c>
      <c r="AN6192" s="56">
        <f t="shared" si="2617"/>
        <v>0</v>
      </c>
      <c r="AO6192" s="89" t="str">
        <f t="shared" si="2618"/>
        <v/>
      </c>
      <c r="AP6192" s="89" t="str">
        <f t="shared" si="2619"/>
        <v>Left</v>
      </c>
    </row>
    <row r="6193" spans="15:42">
      <c r="O6193" s="55">
        <f t="shared" si="2597"/>
        <v>0</v>
      </c>
      <c r="P6193" s="56">
        <f t="shared" si="2593"/>
        <v>0</v>
      </c>
      <c r="Q6193" s="57">
        <f>_xlfn.IFNA(VLOOKUP(E6193,'2026 W-4 Spreadsheet'!frequ,2,FALSE),0)</f>
        <v>0</v>
      </c>
      <c r="R6193" s="56">
        <f t="shared" si="2598"/>
        <v>0</v>
      </c>
      <c r="S6193" s="56" t="str">
        <f t="shared" si="2599"/>
        <v/>
      </c>
      <c r="T6193" s="56" t="str">
        <f t="shared" si="2600"/>
        <v/>
      </c>
      <c r="U6193" s="56" t="str">
        <f t="shared" si="2601"/>
        <v/>
      </c>
      <c r="V6193" s="56" t="str">
        <f t="shared" si="2602"/>
        <v/>
      </c>
      <c r="W6193" s="56" t="str">
        <f t="shared" si="2603"/>
        <v/>
      </c>
      <c r="X6193" s="56" t="str">
        <f t="shared" si="2604"/>
        <v/>
      </c>
      <c r="Y6193" s="57" t="str">
        <f t="shared" si="2605"/>
        <v/>
      </c>
      <c r="Z6193" s="56" t="str">
        <f t="shared" si="2606"/>
        <v/>
      </c>
      <c r="AA6193" s="56" t="str">
        <f t="shared" si="2607"/>
        <v/>
      </c>
      <c r="AB6193" s="56" t="str">
        <f t="shared" si="2608"/>
        <v/>
      </c>
      <c r="AC6193" s="56" t="b">
        <f t="shared" si="2594"/>
        <v>0</v>
      </c>
      <c r="AD6193" s="58" t="b">
        <f t="shared" si="2595"/>
        <v>0</v>
      </c>
      <c r="AE6193" s="59" t="b">
        <f t="shared" si="2596"/>
        <v>0</v>
      </c>
      <c r="AF6193" s="56" t="e">
        <f t="shared" si="2609"/>
        <v>#VALUE!</v>
      </c>
      <c r="AG6193" s="56" t="e">
        <f t="shared" si="2610"/>
        <v>#VALUE!</v>
      </c>
      <c r="AH6193" s="58" t="e">
        <f t="shared" si="2611"/>
        <v>#VALUE!</v>
      </c>
      <c r="AI6193" s="56">
        <f t="shared" si="2612"/>
        <v>0</v>
      </c>
      <c r="AJ6193" s="56">
        <f t="shared" si="2613"/>
        <v>0</v>
      </c>
      <c r="AK6193" s="56">
        <f t="shared" si="2614"/>
        <v>0</v>
      </c>
      <c r="AL6193" s="56">
        <f t="shared" si="2615"/>
        <v>0</v>
      </c>
      <c r="AM6193" s="56">
        <f t="shared" si="2616"/>
        <v>0</v>
      </c>
      <c r="AN6193" s="56">
        <f t="shared" si="2617"/>
        <v>0</v>
      </c>
      <c r="AO6193" s="89" t="str">
        <f t="shared" si="2618"/>
        <v/>
      </c>
      <c r="AP6193" s="89" t="str">
        <f t="shared" si="2619"/>
        <v>Left</v>
      </c>
    </row>
    <row r="6194" spans="15:42">
      <c r="O6194" s="55">
        <f t="shared" si="2597"/>
        <v>0</v>
      </c>
      <c r="P6194" s="56">
        <f t="shared" si="2593"/>
        <v>0</v>
      </c>
      <c r="Q6194" s="57">
        <f>_xlfn.IFNA(VLOOKUP(E6194,'2026 W-4 Spreadsheet'!frequ,2,FALSE),0)</f>
        <v>0</v>
      </c>
      <c r="R6194" s="56">
        <f t="shared" si="2598"/>
        <v>0</v>
      </c>
      <c r="S6194" s="56" t="str">
        <f t="shared" si="2599"/>
        <v/>
      </c>
      <c r="T6194" s="56" t="str">
        <f t="shared" si="2600"/>
        <v/>
      </c>
      <c r="U6194" s="56" t="str">
        <f t="shared" si="2601"/>
        <v/>
      </c>
      <c r="V6194" s="56" t="str">
        <f t="shared" si="2602"/>
        <v/>
      </c>
      <c r="W6194" s="56" t="str">
        <f t="shared" si="2603"/>
        <v/>
      </c>
      <c r="X6194" s="56" t="str">
        <f t="shared" si="2604"/>
        <v/>
      </c>
      <c r="Y6194" s="57" t="str">
        <f t="shared" si="2605"/>
        <v/>
      </c>
      <c r="Z6194" s="56" t="str">
        <f t="shared" si="2606"/>
        <v/>
      </c>
      <c r="AA6194" s="56" t="str">
        <f t="shared" si="2607"/>
        <v/>
      </c>
      <c r="AB6194" s="56" t="str">
        <f t="shared" si="2608"/>
        <v/>
      </c>
      <c r="AC6194" s="56" t="b">
        <f t="shared" si="2594"/>
        <v>0</v>
      </c>
      <c r="AD6194" s="58" t="b">
        <f t="shared" si="2595"/>
        <v>0</v>
      </c>
      <c r="AE6194" s="59" t="b">
        <f t="shared" si="2596"/>
        <v>0</v>
      </c>
      <c r="AF6194" s="56" t="e">
        <f t="shared" si="2609"/>
        <v>#VALUE!</v>
      </c>
      <c r="AG6194" s="56" t="e">
        <f t="shared" si="2610"/>
        <v>#VALUE!</v>
      </c>
      <c r="AH6194" s="58" t="e">
        <f t="shared" si="2611"/>
        <v>#VALUE!</v>
      </c>
      <c r="AI6194" s="56">
        <f t="shared" si="2612"/>
        <v>0</v>
      </c>
      <c r="AJ6194" s="56">
        <f t="shared" si="2613"/>
        <v>0</v>
      </c>
      <c r="AK6194" s="56">
        <f t="shared" si="2614"/>
        <v>0</v>
      </c>
      <c r="AL6194" s="56">
        <f t="shared" si="2615"/>
        <v>0</v>
      </c>
      <c r="AM6194" s="56">
        <f t="shared" si="2616"/>
        <v>0</v>
      </c>
      <c r="AN6194" s="56">
        <f t="shared" si="2617"/>
        <v>0</v>
      </c>
      <c r="AO6194" s="89" t="str">
        <f t="shared" si="2618"/>
        <v/>
      </c>
      <c r="AP6194" s="89" t="str">
        <f t="shared" si="2619"/>
        <v>Left</v>
      </c>
    </row>
    <row r="6195" spans="15:42">
      <c r="O6195" s="55">
        <f t="shared" si="2597"/>
        <v>0</v>
      </c>
      <c r="P6195" s="56">
        <f t="shared" si="2593"/>
        <v>0</v>
      </c>
      <c r="Q6195" s="57">
        <f>_xlfn.IFNA(VLOOKUP(E6195,'2026 W-4 Spreadsheet'!frequ,2,FALSE),0)</f>
        <v>0</v>
      </c>
      <c r="R6195" s="56">
        <f t="shared" si="2598"/>
        <v>0</v>
      </c>
      <c r="S6195" s="56" t="str">
        <f t="shared" si="2599"/>
        <v/>
      </c>
      <c r="T6195" s="56" t="str">
        <f t="shared" si="2600"/>
        <v/>
      </c>
      <c r="U6195" s="56" t="str">
        <f t="shared" si="2601"/>
        <v/>
      </c>
      <c r="V6195" s="56" t="str">
        <f t="shared" si="2602"/>
        <v/>
      </c>
      <c r="W6195" s="56" t="str">
        <f t="shared" si="2603"/>
        <v/>
      </c>
      <c r="X6195" s="56" t="str">
        <f t="shared" si="2604"/>
        <v/>
      </c>
      <c r="Y6195" s="57" t="str">
        <f t="shared" si="2605"/>
        <v/>
      </c>
      <c r="Z6195" s="56" t="str">
        <f t="shared" si="2606"/>
        <v/>
      </c>
      <c r="AA6195" s="56" t="str">
        <f t="shared" si="2607"/>
        <v/>
      </c>
      <c r="AB6195" s="56" t="str">
        <f t="shared" si="2608"/>
        <v/>
      </c>
      <c r="AC6195" s="56" t="b">
        <f t="shared" si="2594"/>
        <v>0</v>
      </c>
      <c r="AD6195" s="58" t="b">
        <f t="shared" si="2595"/>
        <v>0</v>
      </c>
      <c r="AE6195" s="59" t="b">
        <f t="shared" si="2596"/>
        <v>0</v>
      </c>
      <c r="AF6195" s="56" t="e">
        <f t="shared" si="2609"/>
        <v>#VALUE!</v>
      </c>
      <c r="AG6195" s="56" t="e">
        <f t="shared" si="2610"/>
        <v>#VALUE!</v>
      </c>
      <c r="AH6195" s="58" t="e">
        <f t="shared" si="2611"/>
        <v>#VALUE!</v>
      </c>
      <c r="AI6195" s="56">
        <f t="shared" si="2612"/>
        <v>0</v>
      </c>
      <c r="AJ6195" s="56">
        <f t="shared" si="2613"/>
        <v>0</v>
      </c>
      <c r="AK6195" s="56">
        <f t="shared" si="2614"/>
        <v>0</v>
      </c>
      <c r="AL6195" s="56">
        <f t="shared" si="2615"/>
        <v>0</v>
      </c>
      <c r="AM6195" s="56">
        <f t="shared" si="2616"/>
        <v>0</v>
      </c>
      <c r="AN6195" s="56">
        <f t="shared" si="2617"/>
        <v>0</v>
      </c>
      <c r="AO6195" s="89" t="str">
        <f t="shared" si="2618"/>
        <v/>
      </c>
      <c r="AP6195" s="89" t="str">
        <f t="shared" si="2619"/>
        <v>Left</v>
      </c>
    </row>
    <row r="6196" spans="15:42">
      <c r="O6196" s="55">
        <f t="shared" si="2597"/>
        <v>0</v>
      </c>
      <c r="P6196" s="56">
        <f t="shared" si="2593"/>
        <v>0</v>
      </c>
      <c r="Q6196" s="57">
        <f>_xlfn.IFNA(VLOOKUP(E6196,'2026 W-4 Spreadsheet'!frequ,2,FALSE),0)</f>
        <v>0</v>
      </c>
      <c r="R6196" s="56">
        <f t="shared" si="2598"/>
        <v>0</v>
      </c>
      <c r="S6196" s="56" t="str">
        <f t="shared" si="2599"/>
        <v/>
      </c>
      <c r="T6196" s="56" t="str">
        <f t="shared" si="2600"/>
        <v/>
      </c>
      <c r="U6196" s="56" t="str">
        <f t="shared" si="2601"/>
        <v/>
      </c>
      <c r="V6196" s="56" t="str">
        <f t="shared" si="2602"/>
        <v/>
      </c>
      <c r="W6196" s="56" t="str">
        <f t="shared" si="2603"/>
        <v/>
      </c>
      <c r="X6196" s="56" t="str">
        <f t="shared" si="2604"/>
        <v/>
      </c>
      <c r="Y6196" s="57" t="str">
        <f t="shared" si="2605"/>
        <v/>
      </c>
      <c r="Z6196" s="56" t="str">
        <f t="shared" si="2606"/>
        <v/>
      </c>
      <c r="AA6196" s="56" t="str">
        <f t="shared" si="2607"/>
        <v/>
      </c>
      <c r="AB6196" s="56" t="str">
        <f t="shared" si="2608"/>
        <v/>
      </c>
      <c r="AC6196" s="56" t="b">
        <f t="shared" si="2594"/>
        <v>0</v>
      </c>
      <c r="AD6196" s="58" t="b">
        <f t="shared" si="2595"/>
        <v>0</v>
      </c>
      <c r="AE6196" s="59" t="b">
        <f t="shared" si="2596"/>
        <v>0</v>
      </c>
      <c r="AF6196" s="56" t="e">
        <f t="shared" si="2609"/>
        <v>#VALUE!</v>
      </c>
      <c r="AG6196" s="56" t="e">
        <f t="shared" si="2610"/>
        <v>#VALUE!</v>
      </c>
      <c r="AH6196" s="58" t="e">
        <f t="shared" si="2611"/>
        <v>#VALUE!</v>
      </c>
      <c r="AI6196" s="56">
        <f t="shared" si="2612"/>
        <v>0</v>
      </c>
      <c r="AJ6196" s="56">
        <f t="shared" si="2613"/>
        <v>0</v>
      </c>
      <c r="AK6196" s="56">
        <f t="shared" si="2614"/>
        <v>0</v>
      </c>
      <c r="AL6196" s="56">
        <f t="shared" si="2615"/>
        <v>0</v>
      </c>
      <c r="AM6196" s="56">
        <f t="shared" si="2616"/>
        <v>0</v>
      </c>
      <c r="AN6196" s="56">
        <f t="shared" si="2617"/>
        <v>0</v>
      </c>
      <c r="AO6196" s="89" t="str">
        <f t="shared" si="2618"/>
        <v/>
      </c>
      <c r="AP6196" s="89" t="str">
        <f t="shared" si="2619"/>
        <v>Left</v>
      </c>
    </row>
    <row r="6197" spans="15:42">
      <c r="O6197" s="55">
        <f t="shared" si="2597"/>
        <v>0</v>
      </c>
      <c r="P6197" s="56">
        <f t="shared" si="2593"/>
        <v>0</v>
      </c>
      <c r="Q6197" s="57">
        <f>_xlfn.IFNA(VLOOKUP(E6197,'2026 W-4 Spreadsheet'!frequ,2,FALSE),0)</f>
        <v>0</v>
      </c>
      <c r="R6197" s="56">
        <f t="shared" si="2598"/>
        <v>0</v>
      </c>
      <c r="S6197" s="56" t="str">
        <f t="shared" si="2599"/>
        <v/>
      </c>
      <c r="T6197" s="56" t="str">
        <f t="shared" si="2600"/>
        <v/>
      </c>
      <c r="U6197" s="56" t="str">
        <f t="shared" si="2601"/>
        <v/>
      </c>
      <c r="V6197" s="56" t="str">
        <f t="shared" si="2602"/>
        <v/>
      </c>
      <c r="W6197" s="56" t="str">
        <f t="shared" si="2603"/>
        <v/>
      </c>
      <c r="X6197" s="56" t="str">
        <f t="shared" si="2604"/>
        <v/>
      </c>
      <c r="Y6197" s="57" t="str">
        <f t="shared" si="2605"/>
        <v/>
      </c>
      <c r="Z6197" s="56" t="str">
        <f t="shared" si="2606"/>
        <v/>
      </c>
      <c r="AA6197" s="56" t="str">
        <f t="shared" si="2607"/>
        <v/>
      </c>
      <c r="AB6197" s="56" t="str">
        <f t="shared" si="2608"/>
        <v/>
      </c>
      <c r="AC6197" s="56" t="b">
        <f t="shared" si="2594"/>
        <v>0</v>
      </c>
      <c r="AD6197" s="58" t="b">
        <f t="shared" si="2595"/>
        <v>0</v>
      </c>
      <c r="AE6197" s="59" t="b">
        <f t="shared" si="2596"/>
        <v>0</v>
      </c>
      <c r="AF6197" s="56" t="e">
        <f t="shared" si="2609"/>
        <v>#VALUE!</v>
      </c>
      <c r="AG6197" s="56" t="e">
        <f t="shared" si="2610"/>
        <v>#VALUE!</v>
      </c>
      <c r="AH6197" s="58" t="e">
        <f t="shared" si="2611"/>
        <v>#VALUE!</v>
      </c>
      <c r="AI6197" s="56">
        <f t="shared" si="2612"/>
        <v>0</v>
      </c>
      <c r="AJ6197" s="56">
        <f t="shared" si="2613"/>
        <v>0</v>
      </c>
      <c r="AK6197" s="56">
        <f t="shared" si="2614"/>
        <v>0</v>
      </c>
      <c r="AL6197" s="56">
        <f t="shared" si="2615"/>
        <v>0</v>
      </c>
      <c r="AM6197" s="56">
        <f t="shared" si="2616"/>
        <v>0</v>
      </c>
      <c r="AN6197" s="56">
        <f t="shared" si="2617"/>
        <v>0</v>
      </c>
      <c r="AO6197" s="89" t="str">
        <f t="shared" si="2618"/>
        <v/>
      </c>
      <c r="AP6197" s="89" t="str">
        <f t="shared" si="2619"/>
        <v>Left</v>
      </c>
    </row>
    <row r="6198" spans="15:42">
      <c r="O6198" s="55">
        <f t="shared" si="2597"/>
        <v>0</v>
      </c>
      <c r="P6198" s="56">
        <f t="shared" si="2593"/>
        <v>0</v>
      </c>
      <c r="Q6198" s="57">
        <f>_xlfn.IFNA(VLOOKUP(E6198,'2026 W-4 Spreadsheet'!frequ,2,FALSE),0)</f>
        <v>0</v>
      </c>
      <c r="R6198" s="56">
        <f t="shared" si="2598"/>
        <v>0</v>
      </c>
      <c r="S6198" s="56" t="str">
        <f t="shared" si="2599"/>
        <v/>
      </c>
      <c r="T6198" s="56" t="str">
        <f t="shared" si="2600"/>
        <v/>
      </c>
      <c r="U6198" s="56" t="str">
        <f t="shared" si="2601"/>
        <v/>
      </c>
      <c r="V6198" s="56" t="str">
        <f t="shared" si="2602"/>
        <v/>
      </c>
      <c r="W6198" s="56" t="str">
        <f t="shared" si="2603"/>
        <v/>
      </c>
      <c r="X6198" s="56" t="str">
        <f t="shared" si="2604"/>
        <v/>
      </c>
      <c r="Y6198" s="57" t="str">
        <f t="shared" si="2605"/>
        <v/>
      </c>
      <c r="Z6198" s="56" t="str">
        <f t="shared" si="2606"/>
        <v/>
      </c>
      <c r="AA6198" s="56" t="str">
        <f t="shared" si="2607"/>
        <v/>
      </c>
      <c r="AB6198" s="56" t="str">
        <f t="shared" si="2608"/>
        <v/>
      </c>
      <c r="AC6198" s="56" t="b">
        <f t="shared" si="2594"/>
        <v>0</v>
      </c>
      <c r="AD6198" s="58" t="b">
        <f t="shared" si="2595"/>
        <v>0</v>
      </c>
      <c r="AE6198" s="59" t="b">
        <f t="shared" si="2596"/>
        <v>0</v>
      </c>
      <c r="AF6198" s="56" t="e">
        <f t="shared" si="2609"/>
        <v>#VALUE!</v>
      </c>
      <c r="AG6198" s="56" t="e">
        <f t="shared" si="2610"/>
        <v>#VALUE!</v>
      </c>
      <c r="AH6198" s="58" t="e">
        <f t="shared" si="2611"/>
        <v>#VALUE!</v>
      </c>
      <c r="AI6198" s="56">
        <f t="shared" si="2612"/>
        <v>0</v>
      </c>
      <c r="AJ6198" s="56">
        <f t="shared" si="2613"/>
        <v>0</v>
      </c>
      <c r="AK6198" s="56">
        <f t="shared" si="2614"/>
        <v>0</v>
      </c>
      <c r="AL6198" s="56">
        <f t="shared" si="2615"/>
        <v>0</v>
      </c>
      <c r="AM6198" s="56">
        <f t="shared" si="2616"/>
        <v>0</v>
      </c>
      <c r="AN6198" s="56">
        <f t="shared" si="2617"/>
        <v>0</v>
      </c>
      <c r="AO6198" s="89" t="str">
        <f t="shared" si="2618"/>
        <v/>
      </c>
      <c r="AP6198" s="89" t="str">
        <f t="shared" si="2619"/>
        <v>Left</v>
      </c>
    </row>
    <row r="6199" spans="15:42">
      <c r="O6199" s="55">
        <f t="shared" si="2597"/>
        <v>0</v>
      </c>
      <c r="P6199" s="56">
        <f t="shared" si="2593"/>
        <v>0</v>
      </c>
      <c r="Q6199" s="57">
        <f>_xlfn.IFNA(VLOOKUP(E6199,'2026 W-4 Spreadsheet'!frequ,2,FALSE),0)</f>
        <v>0</v>
      </c>
      <c r="R6199" s="56">
        <f t="shared" si="2598"/>
        <v>0</v>
      </c>
      <c r="S6199" s="56" t="str">
        <f t="shared" si="2599"/>
        <v/>
      </c>
      <c r="T6199" s="56" t="str">
        <f t="shared" si="2600"/>
        <v/>
      </c>
      <c r="U6199" s="56" t="str">
        <f t="shared" si="2601"/>
        <v/>
      </c>
      <c r="V6199" s="56" t="str">
        <f t="shared" si="2602"/>
        <v/>
      </c>
      <c r="W6199" s="56" t="str">
        <f t="shared" si="2603"/>
        <v/>
      </c>
      <c r="X6199" s="56" t="str">
        <f t="shared" si="2604"/>
        <v/>
      </c>
      <c r="Y6199" s="57" t="str">
        <f t="shared" si="2605"/>
        <v/>
      </c>
      <c r="Z6199" s="56" t="str">
        <f t="shared" si="2606"/>
        <v/>
      </c>
      <c r="AA6199" s="56" t="str">
        <f t="shared" si="2607"/>
        <v/>
      </c>
      <c r="AB6199" s="56" t="str">
        <f t="shared" si="2608"/>
        <v/>
      </c>
      <c r="AC6199" s="56" t="b">
        <f t="shared" si="2594"/>
        <v>0</v>
      </c>
      <c r="AD6199" s="58" t="b">
        <f t="shared" si="2595"/>
        <v>0</v>
      </c>
      <c r="AE6199" s="59" t="b">
        <f t="shared" si="2596"/>
        <v>0</v>
      </c>
      <c r="AF6199" s="56" t="e">
        <f t="shared" si="2609"/>
        <v>#VALUE!</v>
      </c>
      <c r="AG6199" s="56" t="e">
        <f t="shared" si="2610"/>
        <v>#VALUE!</v>
      </c>
      <c r="AH6199" s="58" t="e">
        <f t="shared" si="2611"/>
        <v>#VALUE!</v>
      </c>
      <c r="AI6199" s="56">
        <f t="shared" si="2612"/>
        <v>0</v>
      </c>
      <c r="AJ6199" s="56">
        <f t="shared" si="2613"/>
        <v>0</v>
      </c>
      <c r="AK6199" s="56">
        <f t="shared" si="2614"/>
        <v>0</v>
      </c>
      <c r="AL6199" s="56">
        <f t="shared" si="2615"/>
        <v>0</v>
      </c>
      <c r="AM6199" s="56">
        <f t="shared" si="2616"/>
        <v>0</v>
      </c>
      <c r="AN6199" s="56">
        <f t="shared" si="2617"/>
        <v>0</v>
      </c>
      <c r="AO6199" s="89" t="str">
        <f t="shared" si="2618"/>
        <v/>
      </c>
      <c r="AP6199" s="89" t="str">
        <f t="shared" si="2619"/>
        <v>Left</v>
      </c>
    </row>
    <row r="6200" spans="15:42">
      <c r="O6200" s="55">
        <f t="shared" si="2597"/>
        <v>0</v>
      </c>
      <c r="P6200" s="56">
        <f t="shared" si="2593"/>
        <v>0</v>
      </c>
      <c r="Q6200" s="57">
        <f>_xlfn.IFNA(VLOOKUP(E6200,'2026 W-4 Spreadsheet'!frequ,2,FALSE),0)</f>
        <v>0</v>
      </c>
      <c r="R6200" s="56">
        <f t="shared" si="2598"/>
        <v>0</v>
      </c>
      <c r="S6200" s="56" t="str">
        <f t="shared" si="2599"/>
        <v/>
      </c>
      <c r="T6200" s="56" t="str">
        <f t="shared" si="2600"/>
        <v/>
      </c>
      <c r="U6200" s="56" t="str">
        <f t="shared" si="2601"/>
        <v/>
      </c>
      <c r="V6200" s="56" t="str">
        <f t="shared" si="2602"/>
        <v/>
      </c>
      <c r="W6200" s="56" t="str">
        <f t="shared" si="2603"/>
        <v/>
      </c>
      <c r="X6200" s="56" t="str">
        <f t="shared" si="2604"/>
        <v/>
      </c>
      <c r="Y6200" s="57" t="str">
        <f t="shared" si="2605"/>
        <v/>
      </c>
      <c r="Z6200" s="56" t="str">
        <f t="shared" si="2606"/>
        <v/>
      </c>
      <c r="AA6200" s="56" t="str">
        <f t="shared" si="2607"/>
        <v/>
      </c>
      <c r="AB6200" s="56" t="str">
        <f t="shared" si="2608"/>
        <v/>
      </c>
      <c r="AC6200" s="56" t="b">
        <f t="shared" si="2594"/>
        <v>0</v>
      </c>
      <c r="AD6200" s="58" t="b">
        <f t="shared" si="2595"/>
        <v>0</v>
      </c>
      <c r="AE6200" s="59" t="b">
        <f t="shared" si="2596"/>
        <v>0</v>
      </c>
      <c r="AF6200" s="56" t="e">
        <f t="shared" si="2609"/>
        <v>#VALUE!</v>
      </c>
      <c r="AG6200" s="56" t="e">
        <f t="shared" si="2610"/>
        <v>#VALUE!</v>
      </c>
      <c r="AH6200" s="58" t="e">
        <f t="shared" si="2611"/>
        <v>#VALUE!</v>
      </c>
      <c r="AI6200" s="56">
        <f t="shared" si="2612"/>
        <v>0</v>
      </c>
      <c r="AJ6200" s="56">
        <f t="shared" si="2613"/>
        <v>0</v>
      </c>
      <c r="AK6200" s="56">
        <f t="shared" si="2614"/>
        <v>0</v>
      </c>
      <c r="AL6200" s="56">
        <f t="shared" si="2615"/>
        <v>0</v>
      </c>
      <c r="AM6200" s="56">
        <f t="shared" si="2616"/>
        <v>0</v>
      </c>
      <c r="AN6200" s="56">
        <f t="shared" si="2617"/>
        <v>0</v>
      </c>
      <c r="AO6200" s="89" t="str">
        <f t="shared" si="2618"/>
        <v/>
      </c>
      <c r="AP6200" s="89" t="str">
        <f t="shared" si="2619"/>
        <v>Left</v>
      </c>
    </row>
    <row r="6201" spans="15:42">
      <c r="O6201" s="55">
        <f t="shared" si="2597"/>
        <v>0</v>
      </c>
      <c r="P6201" s="56">
        <f t="shared" si="2593"/>
        <v>0</v>
      </c>
      <c r="Q6201" s="57">
        <f>_xlfn.IFNA(VLOOKUP(E6201,'2026 W-4 Spreadsheet'!frequ,2,FALSE),0)</f>
        <v>0</v>
      </c>
      <c r="R6201" s="56">
        <f t="shared" si="2598"/>
        <v>0</v>
      </c>
      <c r="S6201" s="56" t="str">
        <f t="shared" si="2599"/>
        <v/>
      </c>
      <c r="T6201" s="56" t="str">
        <f t="shared" si="2600"/>
        <v/>
      </c>
      <c r="U6201" s="56" t="str">
        <f t="shared" si="2601"/>
        <v/>
      </c>
      <c r="V6201" s="56" t="str">
        <f t="shared" si="2602"/>
        <v/>
      </c>
      <c r="W6201" s="56" t="str">
        <f t="shared" si="2603"/>
        <v/>
      </c>
      <c r="X6201" s="56" t="str">
        <f t="shared" si="2604"/>
        <v/>
      </c>
      <c r="Y6201" s="57" t="str">
        <f t="shared" si="2605"/>
        <v/>
      </c>
      <c r="Z6201" s="56" t="str">
        <f t="shared" si="2606"/>
        <v/>
      </c>
      <c r="AA6201" s="56" t="str">
        <f t="shared" si="2607"/>
        <v/>
      </c>
      <c r="AB6201" s="56" t="str">
        <f t="shared" si="2608"/>
        <v/>
      </c>
      <c r="AC6201" s="56" t="b">
        <f t="shared" si="2594"/>
        <v>0</v>
      </c>
      <c r="AD6201" s="58" t="b">
        <f t="shared" si="2595"/>
        <v>0</v>
      </c>
      <c r="AE6201" s="59" t="b">
        <f t="shared" si="2596"/>
        <v>0</v>
      </c>
      <c r="AF6201" s="56" t="e">
        <f t="shared" si="2609"/>
        <v>#VALUE!</v>
      </c>
      <c r="AG6201" s="56" t="e">
        <f t="shared" si="2610"/>
        <v>#VALUE!</v>
      </c>
      <c r="AH6201" s="58" t="e">
        <f t="shared" si="2611"/>
        <v>#VALUE!</v>
      </c>
      <c r="AI6201" s="56">
        <f t="shared" si="2612"/>
        <v>0</v>
      </c>
      <c r="AJ6201" s="56">
        <f t="shared" si="2613"/>
        <v>0</v>
      </c>
      <c r="AK6201" s="56">
        <f t="shared" si="2614"/>
        <v>0</v>
      </c>
      <c r="AL6201" s="56">
        <f t="shared" si="2615"/>
        <v>0</v>
      </c>
      <c r="AM6201" s="56">
        <f t="shared" si="2616"/>
        <v>0</v>
      </c>
      <c r="AN6201" s="56">
        <f t="shared" si="2617"/>
        <v>0</v>
      </c>
      <c r="AO6201" s="89" t="str">
        <f t="shared" si="2618"/>
        <v/>
      </c>
      <c r="AP6201" s="89" t="str">
        <f t="shared" si="2619"/>
        <v>Left</v>
      </c>
    </row>
    <row r="6202" spans="15:42">
      <c r="O6202" s="55">
        <f t="shared" si="2597"/>
        <v>0</v>
      </c>
      <c r="P6202" s="56">
        <f t="shared" si="2593"/>
        <v>0</v>
      </c>
      <c r="Q6202" s="57">
        <f>_xlfn.IFNA(VLOOKUP(E6202,'2026 W-4 Spreadsheet'!frequ,2,FALSE),0)</f>
        <v>0</v>
      </c>
      <c r="R6202" s="56">
        <f t="shared" si="2598"/>
        <v>0</v>
      </c>
      <c r="S6202" s="56" t="str">
        <f t="shared" si="2599"/>
        <v/>
      </c>
      <c r="T6202" s="56" t="str">
        <f t="shared" si="2600"/>
        <v/>
      </c>
      <c r="U6202" s="56" t="str">
        <f t="shared" si="2601"/>
        <v/>
      </c>
      <c r="V6202" s="56" t="str">
        <f t="shared" si="2602"/>
        <v/>
      </c>
      <c r="W6202" s="56" t="str">
        <f t="shared" si="2603"/>
        <v/>
      </c>
      <c r="X6202" s="56" t="str">
        <f t="shared" si="2604"/>
        <v/>
      </c>
      <c r="Y6202" s="57" t="str">
        <f t="shared" si="2605"/>
        <v/>
      </c>
      <c r="Z6202" s="56" t="str">
        <f t="shared" si="2606"/>
        <v/>
      </c>
      <c r="AA6202" s="56" t="str">
        <f t="shared" si="2607"/>
        <v/>
      </c>
      <c r="AB6202" s="56" t="str">
        <f t="shared" si="2608"/>
        <v/>
      </c>
      <c r="AC6202" s="56" t="b">
        <f t="shared" si="2594"/>
        <v>0</v>
      </c>
      <c r="AD6202" s="58" t="b">
        <f t="shared" si="2595"/>
        <v>0</v>
      </c>
      <c r="AE6202" s="59" t="b">
        <f t="shared" si="2596"/>
        <v>0</v>
      </c>
      <c r="AF6202" s="56" t="e">
        <f t="shared" si="2609"/>
        <v>#VALUE!</v>
      </c>
      <c r="AG6202" s="56" t="e">
        <f t="shared" si="2610"/>
        <v>#VALUE!</v>
      </c>
      <c r="AH6202" s="58" t="e">
        <f t="shared" si="2611"/>
        <v>#VALUE!</v>
      </c>
      <c r="AI6202" s="56">
        <f t="shared" si="2612"/>
        <v>0</v>
      </c>
      <c r="AJ6202" s="56">
        <f t="shared" si="2613"/>
        <v>0</v>
      </c>
      <c r="AK6202" s="56">
        <f t="shared" si="2614"/>
        <v>0</v>
      </c>
      <c r="AL6202" s="56">
        <f t="shared" si="2615"/>
        <v>0</v>
      </c>
      <c r="AM6202" s="56">
        <f t="shared" si="2616"/>
        <v>0</v>
      </c>
      <c r="AN6202" s="56">
        <f t="shared" si="2617"/>
        <v>0</v>
      </c>
      <c r="AO6202" s="89" t="str">
        <f t="shared" si="2618"/>
        <v/>
      </c>
      <c r="AP6202" s="89" t="str">
        <f t="shared" si="2619"/>
        <v>Left</v>
      </c>
    </row>
    <row r="6203" spans="15:42">
      <c r="O6203" s="55">
        <f t="shared" si="2597"/>
        <v>0</v>
      </c>
      <c r="P6203" s="56">
        <f t="shared" si="2593"/>
        <v>0</v>
      </c>
      <c r="Q6203" s="57">
        <f>_xlfn.IFNA(VLOOKUP(E6203,'2026 W-4 Spreadsheet'!frequ,2,FALSE),0)</f>
        <v>0</v>
      </c>
      <c r="R6203" s="56">
        <f t="shared" si="2598"/>
        <v>0</v>
      </c>
      <c r="S6203" s="56" t="str">
        <f t="shared" si="2599"/>
        <v/>
      </c>
      <c r="T6203" s="56" t="str">
        <f t="shared" si="2600"/>
        <v/>
      </c>
      <c r="U6203" s="56" t="str">
        <f t="shared" si="2601"/>
        <v/>
      </c>
      <c r="V6203" s="56" t="str">
        <f t="shared" si="2602"/>
        <v/>
      </c>
      <c r="W6203" s="56" t="str">
        <f t="shared" si="2603"/>
        <v/>
      </c>
      <c r="X6203" s="56" t="str">
        <f t="shared" si="2604"/>
        <v/>
      </c>
      <c r="Y6203" s="57" t="str">
        <f t="shared" si="2605"/>
        <v/>
      </c>
      <c r="Z6203" s="56" t="str">
        <f t="shared" si="2606"/>
        <v/>
      </c>
      <c r="AA6203" s="56" t="str">
        <f t="shared" si="2607"/>
        <v/>
      </c>
      <c r="AB6203" s="56" t="str">
        <f t="shared" si="2608"/>
        <v/>
      </c>
      <c r="AC6203" s="56" t="b">
        <f t="shared" si="2594"/>
        <v>0</v>
      </c>
      <c r="AD6203" s="58" t="b">
        <f t="shared" si="2595"/>
        <v>0</v>
      </c>
      <c r="AE6203" s="59" t="b">
        <f t="shared" si="2596"/>
        <v>0</v>
      </c>
      <c r="AF6203" s="56" t="e">
        <f t="shared" si="2609"/>
        <v>#VALUE!</v>
      </c>
      <c r="AG6203" s="56" t="e">
        <f t="shared" si="2610"/>
        <v>#VALUE!</v>
      </c>
      <c r="AH6203" s="58" t="e">
        <f t="shared" si="2611"/>
        <v>#VALUE!</v>
      </c>
      <c r="AI6203" s="56">
        <f t="shared" si="2612"/>
        <v>0</v>
      </c>
      <c r="AJ6203" s="56">
        <f t="shared" si="2613"/>
        <v>0</v>
      </c>
      <c r="AK6203" s="56">
        <f t="shared" si="2614"/>
        <v>0</v>
      </c>
      <c r="AL6203" s="56">
        <f t="shared" si="2615"/>
        <v>0</v>
      </c>
      <c r="AM6203" s="56">
        <f t="shared" si="2616"/>
        <v>0</v>
      </c>
      <c r="AN6203" s="56">
        <f t="shared" si="2617"/>
        <v>0</v>
      </c>
      <c r="AO6203" s="89" t="str">
        <f t="shared" si="2618"/>
        <v/>
      </c>
      <c r="AP6203" s="89" t="str">
        <f t="shared" si="2619"/>
        <v>Left</v>
      </c>
    </row>
    <row r="6204" spans="15:42">
      <c r="O6204" s="55">
        <f t="shared" si="2597"/>
        <v>0</v>
      </c>
      <c r="P6204" s="56">
        <f t="shared" si="2593"/>
        <v>0</v>
      </c>
      <c r="Q6204" s="57">
        <f>_xlfn.IFNA(VLOOKUP(E6204,'2026 W-4 Spreadsheet'!frequ,2,FALSE),0)</f>
        <v>0</v>
      </c>
      <c r="R6204" s="56">
        <f t="shared" si="2598"/>
        <v>0</v>
      </c>
      <c r="S6204" s="56" t="str">
        <f t="shared" si="2599"/>
        <v/>
      </c>
      <c r="T6204" s="56" t="str">
        <f t="shared" si="2600"/>
        <v/>
      </c>
      <c r="U6204" s="56" t="str">
        <f t="shared" si="2601"/>
        <v/>
      </c>
      <c r="V6204" s="56" t="str">
        <f t="shared" si="2602"/>
        <v/>
      </c>
      <c r="W6204" s="56" t="str">
        <f t="shared" si="2603"/>
        <v/>
      </c>
      <c r="X6204" s="56" t="str">
        <f t="shared" si="2604"/>
        <v/>
      </c>
      <c r="Y6204" s="57" t="str">
        <f t="shared" si="2605"/>
        <v/>
      </c>
      <c r="Z6204" s="56" t="str">
        <f t="shared" si="2606"/>
        <v/>
      </c>
      <c r="AA6204" s="56" t="str">
        <f t="shared" si="2607"/>
        <v/>
      </c>
      <c r="AB6204" s="56" t="str">
        <f t="shared" si="2608"/>
        <v/>
      </c>
      <c r="AC6204" s="56" t="b">
        <f t="shared" si="2594"/>
        <v>0</v>
      </c>
      <c r="AD6204" s="58" t="b">
        <f t="shared" si="2595"/>
        <v>0</v>
      </c>
      <c r="AE6204" s="59" t="b">
        <f t="shared" si="2596"/>
        <v>0</v>
      </c>
      <c r="AF6204" s="56" t="e">
        <f t="shared" si="2609"/>
        <v>#VALUE!</v>
      </c>
      <c r="AG6204" s="56" t="e">
        <f t="shared" si="2610"/>
        <v>#VALUE!</v>
      </c>
      <c r="AH6204" s="58" t="e">
        <f t="shared" si="2611"/>
        <v>#VALUE!</v>
      </c>
      <c r="AI6204" s="56">
        <f t="shared" si="2612"/>
        <v>0</v>
      </c>
      <c r="AJ6204" s="56">
        <f t="shared" si="2613"/>
        <v>0</v>
      </c>
      <c r="AK6204" s="56">
        <f t="shared" si="2614"/>
        <v>0</v>
      </c>
      <c r="AL6204" s="56">
        <f t="shared" si="2615"/>
        <v>0</v>
      </c>
      <c r="AM6204" s="56">
        <f t="shared" si="2616"/>
        <v>0</v>
      </c>
      <c r="AN6204" s="56">
        <f t="shared" si="2617"/>
        <v>0</v>
      </c>
      <c r="AO6204" s="89" t="str">
        <f t="shared" si="2618"/>
        <v/>
      </c>
      <c r="AP6204" s="89" t="str">
        <f t="shared" si="2619"/>
        <v>Left</v>
      </c>
    </row>
    <row r="6205" spans="15:42">
      <c r="O6205" s="55">
        <f t="shared" si="2597"/>
        <v>0</v>
      </c>
      <c r="P6205" s="56">
        <f t="shared" si="2593"/>
        <v>0</v>
      </c>
      <c r="Q6205" s="57">
        <f>_xlfn.IFNA(VLOOKUP(E6205,'2026 W-4 Spreadsheet'!frequ,2,FALSE),0)</f>
        <v>0</v>
      </c>
      <c r="R6205" s="56">
        <f t="shared" si="2598"/>
        <v>0</v>
      </c>
      <c r="S6205" s="56" t="str">
        <f t="shared" si="2599"/>
        <v/>
      </c>
      <c r="T6205" s="56" t="str">
        <f t="shared" si="2600"/>
        <v/>
      </c>
      <c r="U6205" s="56" t="str">
        <f t="shared" si="2601"/>
        <v/>
      </c>
      <c r="V6205" s="56" t="str">
        <f t="shared" si="2602"/>
        <v/>
      </c>
      <c r="W6205" s="56" t="str">
        <f t="shared" si="2603"/>
        <v/>
      </c>
      <c r="X6205" s="56" t="str">
        <f t="shared" si="2604"/>
        <v/>
      </c>
      <c r="Y6205" s="57" t="str">
        <f t="shared" si="2605"/>
        <v/>
      </c>
      <c r="Z6205" s="56" t="str">
        <f t="shared" si="2606"/>
        <v/>
      </c>
      <c r="AA6205" s="56" t="str">
        <f t="shared" si="2607"/>
        <v/>
      </c>
      <c r="AB6205" s="56" t="str">
        <f t="shared" si="2608"/>
        <v/>
      </c>
      <c r="AC6205" s="56" t="b">
        <f t="shared" si="2594"/>
        <v>0</v>
      </c>
      <c r="AD6205" s="58" t="b">
        <f t="shared" si="2595"/>
        <v>0</v>
      </c>
      <c r="AE6205" s="59" t="b">
        <f t="shared" si="2596"/>
        <v>0</v>
      </c>
      <c r="AF6205" s="56" t="e">
        <f t="shared" si="2609"/>
        <v>#VALUE!</v>
      </c>
      <c r="AG6205" s="56" t="e">
        <f t="shared" si="2610"/>
        <v>#VALUE!</v>
      </c>
      <c r="AH6205" s="58" t="e">
        <f t="shared" si="2611"/>
        <v>#VALUE!</v>
      </c>
      <c r="AI6205" s="56">
        <f t="shared" si="2612"/>
        <v>0</v>
      </c>
      <c r="AJ6205" s="56">
        <f t="shared" si="2613"/>
        <v>0</v>
      </c>
      <c r="AK6205" s="56">
        <f t="shared" si="2614"/>
        <v>0</v>
      </c>
      <c r="AL6205" s="56">
        <f t="shared" si="2615"/>
        <v>0</v>
      </c>
      <c r="AM6205" s="56">
        <f t="shared" si="2616"/>
        <v>0</v>
      </c>
      <c r="AN6205" s="56">
        <f t="shared" si="2617"/>
        <v>0</v>
      </c>
      <c r="AO6205" s="89" t="str">
        <f t="shared" si="2618"/>
        <v/>
      </c>
      <c r="AP6205" s="89" t="str">
        <f t="shared" si="2619"/>
        <v>Left</v>
      </c>
    </row>
    <row r="6206" spans="15:42">
      <c r="O6206" s="55">
        <f t="shared" si="2597"/>
        <v>0</v>
      </c>
      <c r="P6206" s="56">
        <f t="shared" si="2593"/>
        <v>0</v>
      </c>
      <c r="Q6206" s="57">
        <f>_xlfn.IFNA(VLOOKUP(E6206,'2026 W-4 Spreadsheet'!frequ,2,FALSE),0)</f>
        <v>0</v>
      </c>
      <c r="R6206" s="56">
        <f t="shared" si="2598"/>
        <v>0</v>
      </c>
      <c r="S6206" s="56" t="str">
        <f t="shared" si="2599"/>
        <v/>
      </c>
      <c r="T6206" s="56" t="str">
        <f t="shared" si="2600"/>
        <v/>
      </c>
      <c r="U6206" s="56" t="str">
        <f t="shared" si="2601"/>
        <v/>
      </c>
      <c r="V6206" s="56" t="str">
        <f t="shared" si="2602"/>
        <v/>
      </c>
      <c r="W6206" s="56" t="str">
        <f t="shared" si="2603"/>
        <v/>
      </c>
      <c r="X6206" s="56" t="str">
        <f t="shared" si="2604"/>
        <v/>
      </c>
      <c r="Y6206" s="57" t="str">
        <f t="shared" si="2605"/>
        <v/>
      </c>
      <c r="Z6206" s="56" t="str">
        <f t="shared" si="2606"/>
        <v/>
      </c>
      <c r="AA6206" s="56" t="str">
        <f t="shared" si="2607"/>
        <v/>
      </c>
      <c r="AB6206" s="56" t="str">
        <f t="shared" si="2608"/>
        <v/>
      </c>
      <c r="AC6206" s="56" t="b">
        <f t="shared" si="2594"/>
        <v>0</v>
      </c>
      <c r="AD6206" s="58" t="b">
        <f t="shared" si="2595"/>
        <v>0</v>
      </c>
      <c r="AE6206" s="59" t="b">
        <f t="shared" si="2596"/>
        <v>0</v>
      </c>
      <c r="AF6206" s="56" t="e">
        <f t="shared" si="2609"/>
        <v>#VALUE!</v>
      </c>
      <c r="AG6206" s="56" t="e">
        <f t="shared" si="2610"/>
        <v>#VALUE!</v>
      </c>
      <c r="AH6206" s="58" t="e">
        <f t="shared" si="2611"/>
        <v>#VALUE!</v>
      </c>
      <c r="AI6206" s="56">
        <f t="shared" si="2612"/>
        <v>0</v>
      </c>
      <c r="AJ6206" s="56">
        <f t="shared" si="2613"/>
        <v>0</v>
      </c>
      <c r="AK6206" s="56">
        <f t="shared" si="2614"/>
        <v>0</v>
      </c>
      <c r="AL6206" s="56">
        <f t="shared" si="2615"/>
        <v>0</v>
      </c>
      <c r="AM6206" s="56">
        <f t="shared" si="2616"/>
        <v>0</v>
      </c>
      <c r="AN6206" s="56">
        <f t="shared" si="2617"/>
        <v>0</v>
      </c>
      <c r="AO6206" s="89" t="str">
        <f t="shared" si="2618"/>
        <v/>
      </c>
      <c r="AP6206" s="89" t="str">
        <f t="shared" si="2619"/>
        <v>Left</v>
      </c>
    </row>
    <row r="6207" spans="15:42">
      <c r="O6207" s="55">
        <f t="shared" si="2597"/>
        <v>0</v>
      </c>
      <c r="P6207" s="56">
        <f t="shared" si="2593"/>
        <v>0</v>
      </c>
      <c r="Q6207" s="57">
        <f>_xlfn.IFNA(VLOOKUP(E6207,'2026 W-4 Spreadsheet'!frequ,2,FALSE),0)</f>
        <v>0</v>
      </c>
      <c r="R6207" s="56">
        <f t="shared" si="2598"/>
        <v>0</v>
      </c>
      <c r="S6207" s="56" t="str">
        <f t="shared" si="2599"/>
        <v/>
      </c>
      <c r="T6207" s="56" t="str">
        <f t="shared" si="2600"/>
        <v/>
      </c>
      <c r="U6207" s="56" t="str">
        <f t="shared" si="2601"/>
        <v/>
      </c>
      <c r="V6207" s="56" t="str">
        <f t="shared" si="2602"/>
        <v/>
      </c>
      <c r="W6207" s="56" t="str">
        <f t="shared" si="2603"/>
        <v/>
      </c>
      <c r="X6207" s="56" t="str">
        <f t="shared" si="2604"/>
        <v/>
      </c>
      <c r="Y6207" s="57" t="str">
        <f t="shared" si="2605"/>
        <v/>
      </c>
      <c r="Z6207" s="56" t="str">
        <f t="shared" si="2606"/>
        <v/>
      </c>
      <c r="AA6207" s="56" t="str">
        <f t="shared" si="2607"/>
        <v/>
      </c>
      <c r="AB6207" s="56" t="str">
        <f t="shared" si="2608"/>
        <v/>
      </c>
      <c r="AC6207" s="56" t="b">
        <f t="shared" si="2594"/>
        <v>0</v>
      </c>
      <c r="AD6207" s="58" t="b">
        <f t="shared" si="2595"/>
        <v>0</v>
      </c>
      <c r="AE6207" s="59" t="b">
        <f t="shared" si="2596"/>
        <v>0</v>
      </c>
      <c r="AF6207" s="56" t="e">
        <f t="shared" si="2609"/>
        <v>#VALUE!</v>
      </c>
      <c r="AG6207" s="56" t="e">
        <f t="shared" si="2610"/>
        <v>#VALUE!</v>
      </c>
      <c r="AH6207" s="58" t="e">
        <f t="shared" si="2611"/>
        <v>#VALUE!</v>
      </c>
      <c r="AI6207" s="56">
        <f t="shared" si="2612"/>
        <v>0</v>
      </c>
      <c r="AJ6207" s="56">
        <f t="shared" si="2613"/>
        <v>0</v>
      </c>
      <c r="AK6207" s="56">
        <f t="shared" si="2614"/>
        <v>0</v>
      </c>
      <c r="AL6207" s="56">
        <f t="shared" si="2615"/>
        <v>0</v>
      </c>
      <c r="AM6207" s="56">
        <f t="shared" si="2616"/>
        <v>0</v>
      </c>
      <c r="AN6207" s="56">
        <f t="shared" si="2617"/>
        <v>0</v>
      </c>
      <c r="AO6207" s="89" t="str">
        <f t="shared" si="2618"/>
        <v/>
      </c>
      <c r="AP6207" s="89" t="str">
        <f t="shared" si="2619"/>
        <v>Left</v>
      </c>
    </row>
    <row r="6208" spans="15:42">
      <c r="O6208" s="55">
        <f t="shared" si="2597"/>
        <v>0</v>
      </c>
      <c r="P6208" s="56">
        <f t="shared" si="2593"/>
        <v>0</v>
      </c>
      <c r="Q6208" s="57">
        <f>_xlfn.IFNA(VLOOKUP(E6208,'2026 W-4 Spreadsheet'!frequ,2,FALSE),0)</f>
        <v>0</v>
      </c>
      <c r="R6208" s="56">
        <f t="shared" si="2598"/>
        <v>0</v>
      </c>
      <c r="S6208" s="56" t="str">
        <f t="shared" si="2599"/>
        <v/>
      </c>
      <c r="T6208" s="56" t="str">
        <f t="shared" si="2600"/>
        <v/>
      </c>
      <c r="U6208" s="56" t="str">
        <f t="shared" si="2601"/>
        <v/>
      </c>
      <c r="V6208" s="56" t="str">
        <f t="shared" si="2602"/>
        <v/>
      </c>
      <c r="W6208" s="56" t="str">
        <f t="shared" si="2603"/>
        <v/>
      </c>
      <c r="X6208" s="56" t="str">
        <f t="shared" si="2604"/>
        <v/>
      </c>
      <c r="Y6208" s="57" t="str">
        <f t="shared" si="2605"/>
        <v/>
      </c>
      <c r="Z6208" s="56" t="str">
        <f t="shared" si="2606"/>
        <v/>
      </c>
      <c r="AA6208" s="56" t="str">
        <f t="shared" si="2607"/>
        <v/>
      </c>
      <c r="AB6208" s="56" t="str">
        <f t="shared" si="2608"/>
        <v/>
      </c>
      <c r="AC6208" s="56" t="b">
        <f t="shared" si="2594"/>
        <v>0</v>
      </c>
      <c r="AD6208" s="58" t="b">
        <f t="shared" si="2595"/>
        <v>0</v>
      </c>
      <c r="AE6208" s="59" t="b">
        <f t="shared" si="2596"/>
        <v>0</v>
      </c>
      <c r="AF6208" s="56" t="e">
        <f t="shared" si="2609"/>
        <v>#VALUE!</v>
      </c>
      <c r="AG6208" s="56" t="e">
        <f t="shared" si="2610"/>
        <v>#VALUE!</v>
      </c>
      <c r="AH6208" s="58" t="e">
        <f t="shared" si="2611"/>
        <v>#VALUE!</v>
      </c>
      <c r="AI6208" s="56">
        <f t="shared" si="2612"/>
        <v>0</v>
      </c>
      <c r="AJ6208" s="56">
        <f t="shared" si="2613"/>
        <v>0</v>
      </c>
      <c r="AK6208" s="56">
        <f t="shared" si="2614"/>
        <v>0</v>
      </c>
      <c r="AL6208" s="56">
        <f t="shared" si="2615"/>
        <v>0</v>
      </c>
      <c r="AM6208" s="56">
        <f t="shared" si="2616"/>
        <v>0</v>
      </c>
      <c r="AN6208" s="56">
        <f t="shared" si="2617"/>
        <v>0</v>
      </c>
      <c r="AO6208" s="89" t="str">
        <f t="shared" si="2618"/>
        <v/>
      </c>
      <c r="AP6208" s="89" t="str">
        <f t="shared" si="2619"/>
        <v>Left</v>
      </c>
    </row>
    <row r="6209" spans="15:42">
      <c r="O6209" s="55">
        <f t="shared" si="2597"/>
        <v>0</v>
      </c>
      <c r="P6209" s="56">
        <f t="shared" si="2593"/>
        <v>0</v>
      </c>
      <c r="Q6209" s="57">
        <f>_xlfn.IFNA(VLOOKUP(E6209,'2026 W-4 Spreadsheet'!frequ,2,FALSE),0)</f>
        <v>0</v>
      </c>
      <c r="R6209" s="56">
        <f t="shared" si="2598"/>
        <v>0</v>
      </c>
      <c r="S6209" s="56" t="str">
        <f t="shared" si="2599"/>
        <v/>
      </c>
      <c r="T6209" s="56" t="str">
        <f t="shared" si="2600"/>
        <v/>
      </c>
      <c r="U6209" s="56" t="str">
        <f t="shared" si="2601"/>
        <v/>
      </c>
      <c r="V6209" s="56" t="str">
        <f t="shared" si="2602"/>
        <v/>
      </c>
      <c r="W6209" s="56" t="str">
        <f t="shared" si="2603"/>
        <v/>
      </c>
      <c r="X6209" s="56" t="str">
        <f t="shared" si="2604"/>
        <v/>
      </c>
      <c r="Y6209" s="57" t="str">
        <f t="shared" si="2605"/>
        <v/>
      </c>
      <c r="Z6209" s="56" t="str">
        <f t="shared" si="2606"/>
        <v/>
      </c>
      <c r="AA6209" s="56" t="str">
        <f t="shared" si="2607"/>
        <v/>
      </c>
      <c r="AB6209" s="56" t="str">
        <f t="shared" si="2608"/>
        <v/>
      </c>
      <c r="AC6209" s="56" t="b">
        <f t="shared" si="2594"/>
        <v>0</v>
      </c>
      <c r="AD6209" s="58" t="b">
        <f t="shared" si="2595"/>
        <v>0</v>
      </c>
      <c r="AE6209" s="59" t="b">
        <f t="shared" si="2596"/>
        <v>0</v>
      </c>
      <c r="AF6209" s="56" t="e">
        <f t="shared" si="2609"/>
        <v>#VALUE!</v>
      </c>
      <c r="AG6209" s="56" t="e">
        <f t="shared" si="2610"/>
        <v>#VALUE!</v>
      </c>
      <c r="AH6209" s="58" t="e">
        <f t="shared" si="2611"/>
        <v>#VALUE!</v>
      </c>
      <c r="AI6209" s="56">
        <f t="shared" si="2612"/>
        <v>0</v>
      </c>
      <c r="AJ6209" s="56">
        <f t="shared" si="2613"/>
        <v>0</v>
      </c>
      <c r="AK6209" s="56">
        <f t="shared" si="2614"/>
        <v>0</v>
      </c>
      <c r="AL6209" s="56">
        <f t="shared" si="2615"/>
        <v>0</v>
      </c>
      <c r="AM6209" s="56">
        <f t="shared" si="2616"/>
        <v>0</v>
      </c>
      <c r="AN6209" s="56">
        <f t="shared" si="2617"/>
        <v>0</v>
      </c>
      <c r="AO6209" s="89" t="str">
        <f t="shared" si="2618"/>
        <v/>
      </c>
      <c r="AP6209" s="89" t="str">
        <f t="shared" si="2619"/>
        <v>Left</v>
      </c>
    </row>
    <row r="6210" spans="15:42">
      <c r="O6210" s="55">
        <f t="shared" si="2597"/>
        <v>0</v>
      </c>
      <c r="P6210" s="56">
        <f t="shared" si="2593"/>
        <v>0</v>
      </c>
      <c r="Q6210" s="57">
        <f>_xlfn.IFNA(VLOOKUP(E6210,'2026 W-4 Spreadsheet'!frequ,2,FALSE),0)</f>
        <v>0</v>
      </c>
      <c r="R6210" s="56">
        <f t="shared" si="2598"/>
        <v>0</v>
      </c>
      <c r="S6210" s="56" t="str">
        <f t="shared" si="2599"/>
        <v/>
      </c>
      <c r="T6210" s="56" t="str">
        <f t="shared" si="2600"/>
        <v/>
      </c>
      <c r="U6210" s="56" t="str">
        <f t="shared" si="2601"/>
        <v/>
      </c>
      <c r="V6210" s="56" t="str">
        <f t="shared" si="2602"/>
        <v/>
      </c>
      <c r="W6210" s="56" t="str">
        <f t="shared" si="2603"/>
        <v/>
      </c>
      <c r="X6210" s="56" t="str">
        <f t="shared" si="2604"/>
        <v/>
      </c>
      <c r="Y6210" s="57" t="str">
        <f t="shared" si="2605"/>
        <v/>
      </c>
      <c r="Z6210" s="56" t="str">
        <f t="shared" si="2606"/>
        <v/>
      </c>
      <c r="AA6210" s="56" t="str">
        <f t="shared" si="2607"/>
        <v/>
      </c>
      <c r="AB6210" s="56" t="str">
        <f t="shared" si="2608"/>
        <v/>
      </c>
      <c r="AC6210" s="56" t="b">
        <f t="shared" si="2594"/>
        <v>0</v>
      </c>
      <c r="AD6210" s="58" t="b">
        <f t="shared" si="2595"/>
        <v>0</v>
      </c>
      <c r="AE6210" s="59" t="b">
        <f t="shared" si="2596"/>
        <v>0</v>
      </c>
      <c r="AF6210" s="56" t="e">
        <f t="shared" si="2609"/>
        <v>#VALUE!</v>
      </c>
      <c r="AG6210" s="56" t="e">
        <f t="shared" si="2610"/>
        <v>#VALUE!</v>
      </c>
      <c r="AH6210" s="58" t="e">
        <f t="shared" si="2611"/>
        <v>#VALUE!</v>
      </c>
      <c r="AI6210" s="56">
        <f t="shared" si="2612"/>
        <v>0</v>
      </c>
      <c r="AJ6210" s="56">
        <f t="shared" si="2613"/>
        <v>0</v>
      </c>
      <c r="AK6210" s="56">
        <f t="shared" si="2614"/>
        <v>0</v>
      </c>
      <c r="AL6210" s="56">
        <f t="shared" si="2615"/>
        <v>0</v>
      </c>
      <c r="AM6210" s="56">
        <f t="shared" si="2616"/>
        <v>0</v>
      </c>
      <c r="AN6210" s="56">
        <f t="shared" si="2617"/>
        <v>0</v>
      </c>
      <c r="AO6210" s="89" t="str">
        <f t="shared" si="2618"/>
        <v/>
      </c>
      <c r="AP6210" s="89" t="str">
        <f t="shared" si="2619"/>
        <v>Left</v>
      </c>
    </row>
    <row r="6211" spans="15:42">
      <c r="O6211" s="55">
        <f t="shared" si="2597"/>
        <v>0</v>
      </c>
      <c r="P6211" s="56">
        <f t="shared" si="2593"/>
        <v>0</v>
      </c>
      <c r="Q6211" s="57">
        <f>_xlfn.IFNA(VLOOKUP(E6211,'2026 W-4 Spreadsheet'!frequ,2,FALSE),0)</f>
        <v>0</v>
      </c>
      <c r="R6211" s="56">
        <f t="shared" si="2598"/>
        <v>0</v>
      </c>
      <c r="S6211" s="56" t="str">
        <f t="shared" si="2599"/>
        <v/>
      </c>
      <c r="T6211" s="56" t="str">
        <f t="shared" si="2600"/>
        <v/>
      </c>
      <c r="U6211" s="56" t="str">
        <f t="shared" si="2601"/>
        <v/>
      </c>
      <c r="V6211" s="56" t="str">
        <f t="shared" si="2602"/>
        <v/>
      </c>
      <c r="W6211" s="56" t="str">
        <f t="shared" si="2603"/>
        <v/>
      </c>
      <c r="X6211" s="56" t="str">
        <f t="shared" si="2604"/>
        <v/>
      </c>
      <c r="Y6211" s="57" t="str">
        <f t="shared" si="2605"/>
        <v/>
      </c>
      <c r="Z6211" s="56" t="str">
        <f t="shared" si="2606"/>
        <v/>
      </c>
      <c r="AA6211" s="56" t="str">
        <f t="shared" si="2607"/>
        <v/>
      </c>
      <c r="AB6211" s="56" t="str">
        <f t="shared" si="2608"/>
        <v/>
      </c>
      <c r="AC6211" s="56" t="b">
        <f t="shared" si="2594"/>
        <v>0</v>
      </c>
      <c r="AD6211" s="58" t="b">
        <f t="shared" si="2595"/>
        <v>0</v>
      </c>
      <c r="AE6211" s="59" t="b">
        <f t="shared" si="2596"/>
        <v>0</v>
      </c>
      <c r="AF6211" s="56" t="e">
        <f t="shared" si="2609"/>
        <v>#VALUE!</v>
      </c>
      <c r="AG6211" s="56" t="e">
        <f t="shared" si="2610"/>
        <v>#VALUE!</v>
      </c>
      <c r="AH6211" s="58" t="e">
        <f t="shared" si="2611"/>
        <v>#VALUE!</v>
      </c>
      <c r="AI6211" s="56">
        <f t="shared" si="2612"/>
        <v>0</v>
      </c>
      <c r="AJ6211" s="56">
        <f t="shared" si="2613"/>
        <v>0</v>
      </c>
      <c r="AK6211" s="56">
        <f t="shared" si="2614"/>
        <v>0</v>
      </c>
      <c r="AL6211" s="56">
        <f t="shared" si="2615"/>
        <v>0</v>
      </c>
      <c r="AM6211" s="56">
        <f t="shared" si="2616"/>
        <v>0</v>
      </c>
      <c r="AN6211" s="56">
        <f t="shared" si="2617"/>
        <v>0</v>
      </c>
      <c r="AO6211" s="89" t="str">
        <f t="shared" si="2618"/>
        <v/>
      </c>
      <c r="AP6211" s="89" t="str">
        <f t="shared" si="2619"/>
        <v>Left</v>
      </c>
    </row>
    <row r="6212" spans="15:42">
      <c r="O6212" s="55">
        <f t="shared" si="2597"/>
        <v>0</v>
      </c>
      <c r="P6212" s="56">
        <f t="shared" si="2593"/>
        <v>0</v>
      </c>
      <c r="Q6212" s="57">
        <f>_xlfn.IFNA(VLOOKUP(E6212,'2026 W-4 Spreadsheet'!frequ,2,FALSE),0)</f>
        <v>0</v>
      </c>
      <c r="R6212" s="56">
        <f t="shared" si="2598"/>
        <v>0</v>
      </c>
      <c r="S6212" s="56" t="str">
        <f t="shared" si="2599"/>
        <v/>
      </c>
      <c r="T6212" s="56" t="str">
        <f t="shared" si="2600"/>
        <v/>
      </c>
      <c r="U6212" s="56" t="str">
        <f t="shared" si="2601"/>
        <v/>
      </c>
      <c r="V6212" s="56" t="str">
        <f t="shared" si="2602"/>
        <v/>
      </c>
      <c r="W6212" s="56" t="str">
        <f t="shared" si="2603"/>
        <v/>
      </c>
      <c r="X6212" s="56" t="str">
        <f t="shared" si="2604"/>
        <v/>
      </c>
      <c r="Y6212" s="57" t="str">
        <f t="shared" si="2605"/>
        <v/>
      </c>
      <c r="Z6212" s="56" t="str">
        <f t="shared" si="2606"/>
        <v/>
      </c>
      <c r="AA6212" s="56" t="str">
        <f t="shared" si="2607"/>
        <v/>
      </c>
      <c r="AB6212" s="56" t="str">
        <f t="shared" si="2608"/>
        <v/>
      </c>
      <c r="AC6212" s="56" t="b">
        <f t="shared" si="2594"/>
        <v>0</v>
      </c>
      <c r="AD6212" s="58" t="b">
        <f t="shared" si="2595"/>
        <v>0</v>
      </c>
      <c r="AE6212" s="59" t="b">
        <f t="shared" si="2596"/>
        <v>0</v>
      </c>
      <c r="AF6212" s="56" t="e">
        <f t="shared" si="2609"/>
        <v>#VALUE!</v>
      </c>
      <c r="AG6212" s="56" t="e">
        <f t="shared" si="2610"/>
        <v>#VALUE!</v>
      </c>
      <c r="AH6212" s="58" t="e">
        <f t="shared" si="2611"/>
        <v>#VALUE!</v>
      </c>
      <c r="AI6212" s="56">
        <f t="shared" si="2612"/>
        <v>0</v>
      </c>
      <c r="AJ6212" s="56">
        <f t="shared" si="2613"/>
        <v>0</v>
      </c>
      <c r="AK6212" s="56">
        <f t="shared" si="2614"/>
        <v>0</v>
      </c>
      <c r="AL6212" s="56">
        <f t="shared" si="2615"/>
        <v>0</v>
      </c>
      <c r="AM6212" s="56">
        <f t="shared" si="2616"/>
        <v>0</v>
      </c>
      <c r="AN6212" s="56">
        <f t="shared" si="2617"/>
        <v>0</v>
      </c>
      <c r="AO6212" s="89" t="str">
        <f t="shared" si="2618"/>
        <v/>
      </c>
      <c r="AP6212" s="89" t="str">
        <f t="shared" si="2619"/>
        <v>Left</v>
      </c>
    </row>
    <row r="6213" spans="15:42">
      <c r="O6213" s="55">
        <f t="shared" si="2597"/>
        <v>0</v>
      </c>
      <c r="P6213" s="56">
        <f t="shared" ref="P6213:P6276" si="2620">IF(F6213="Yes",IF(C6213="Yes",D6213+VLOOKUP(E6213,freq2,3,FALSE),D6213+VLOOKUP(E6213,freq2,3,FALSE)),D6213)</f>
        <v>0</v>
      </c>
      <c r="Q6213" s="57">
        <f>_xlfn.IFNA(VLOOKUP(E6213,'2026 W-4 Spreadsheet'!frequ,2,FALSE),0)</f>
        <v>0</v>
      </c>
      <c r="R6213" s="56">
        <f t="shared" si="2598"/>
        <v>0</v>
      </c>
      <c r="S6213" s="56" t="str">
        <f t="shared" si="2599"/>
        <v/>
      </c>
      <c r="T6213" s="56" t="str">
        <f t="shared" si="2600"/>
        <v/>
      </c>
      <c r="U6213" s="56" t="str">
        <f t="shared" si="2601"/>
        <v/>
      </c>
      <c r="V6213" s="56" t="str">
        <f t="shared" si="2602"/>
        <v/>
      </c>
      <c r="W6213" s="56" t="str">
        <f t="shared" si="2603"/>
        <v/>
      </c>
      <c r="X6213" s="56" t="str">
        <f t="shared" si="2604"/>
        <v/>
      </c>
      <c r="Y6213" s="57" t="str">
        <f t="shared" si="2605"/>
        <v/>
      </c>
      <c r="Z6213" s="56" t="str">
        <f t="shared" si="2606"/>
        <v/>
      </c>
      <c r="AA6213" s="56" t="str">
        <f t="shared" si="2607"/>
        <v/>
      </c>
      <c r="AB6213" s="56" t="str">
        <f t="shared" si="2608"/>
        <v/>
      </c>
      <c r="AC6213" s="56" t="b">
        <f t="shared" ref="AC6213:AC6276" si="2621">IF(AP6213="LeftMarr",VLOOKUP(AB6213,LeftMarr,1,TRUE),IF(AP6213="LeftSing",VLOOKUP(AB6213,LeftSing,1,TRUE),IF(AP6213="LeftHead",VLOOKUP(AB6213,LeftHead,1,TRUE),IF(AP6213="RightMarr",VLOOKUP(AB6213,RightMarr,1,TRUE),IF(AP6213="RightSing",VLOOKUP(AB6213,RightSing,1,TRUE),IF(AP6213="RightHead",VLOOKUP(AB6213,RightHead,1,TRUE)))))))</f>
        <v>0</v>
      </c>
      <c r="AD6213" s="58" t="b">
        <f t="shared" ref="AD6213:AD6276" si="2622">IF(AP6213="LeftMarr",VLOOKUP(AB6213,LeftMarr,3,TRUE),IF(AP6213="LeftSing",VLOOKUP(AB6213,LeftSing,3,TRUE),IF(AP6213="LeftHead",VLOOKUP(AB6213,LeftHead,3,TRUE),IF(AP6213="RightMarr",VLOOKUP(AB6213,RightMarr,3,TRUE),IF(AP6213="RightSing",VLOOKUP(AB6213,RightSing,3,TRUE),IF(AP6213="RightHead",VLOOKUP(AB6213,RightHead,3,TRUE)))))))</f>
        <v>0</v>
      </c>
      <c r="AE6213" s="59" t="b">
        <f t="shared" ref="AE6213:AE6276" si="2623">IF(AP6213="LeftMarr",VLOOKUP(AB6213,LeftMarr,4,TRUE),IF(AP6213="LeftSing",VLOOKUP(AB6213,LeftSing,4,TRUE),IF(AP6213="LeftHead",VLOOKUP(AB6213,LeftHead,4,TRUE),IF(AP6213="RightMarr",VLOOKUP(AB6213,RightMarr,4,TRUE),IF(AP6213="RightSing",VLOOKUP(AB6213,RightSing,4,TRUE),IF(AP6213="RightHead",VLOOKUP(AB6213,RightHead,4,TRUE)))))))</f>
        <v>0</v>
      </c>
      <c r="AF6213" s="56" t="e">
        <f t="shared" si="2609"/>
        <v>#VALUE!</v>
      </c>
      <c r="AG6213" s="56" t="e">
        <f t="shared" si="2610"/>
        <v>#VALUE!</v>
      </c>
      <c r="AH6213" s="58" t="e">
        <f t="shared" si="2611"/>
        <v>#VALUE!</v>
      </c>
      <c r="AI6213" s="56">
        <f t="shared" si="2612"/>
        <v>0</v>
      </c>
      <c r="AJ6213" s="56">
        <f t="shared" si="2613"/>
        <v>0</v>
      </c>
      <c r="AK6213" s="56">
        <f t="shared" si="2614"/>
        <v>0</v>
      </c>
      <c r="AL6213" s="56">
        <f t="shared" si="2615"/>
        <v>0</v>
      </c>
      <c r="AM6213" s="56">
        <f t="shared" si="2616"/>
        <v>0</v>
      </c>
      <c r="AN6213" s="56">
        <f t="shared" si="2617"/>
        <v>0</v>
      </c>
      <c r="AO6213" s="89" t="str">
        <f t="shared" si="2618"/>
        <v/>
      </c>
      <c r="AP6213" s="89" t="str">
        <f t="shared" si="2619"/>
        <v>Left</v>
      </c>
    </row>
    <row r="6214" spans="15:42">
      <c r="O6214" s="55">
        <f t="shared" ref="O6214:O6277" si="2624">IF(CONCATENATE(C6214,G6214)="NoH","CANNOT HAVE HEAD OF HOUSEHOLD ON PRE 2020 W4",AN6214)</f>
        <v>0</v>
      </c>
      <c r="P6214" s="56">
        <f t="shared" si="2620"/>
        <v>0</v>
      </c>
      <c r="Q6214" s="57">
        <f>_xlfn.IFNA(VLOOKUP(E6214,'2026 W-4 Spreadsheet'!frequ,2,FALSE),0)</f>
        <v>0</v>
      </c>
      <c r="R6214" s="56">
        <f t="shared" ref="R6214:R6277" si="2625">P6214*Q6214</f>
        <v>0</v>
      </c>
      <c r="S6214" s="56" t="str">
        <f t="shared" ref="S6214:S6277" si="2626">IF(C6214="Yes",L6214,"")</f>
        <v/>
      </c>
      <c r="T6214" s="56" t="str">
        <f t="shared" ref="T6214:T6277" si="2627">IF(C6214="Yes",R6214+S6214,"")</f>
        <v/>
      </c>
      <c r="U6214" s="56" t="str">
        <f t="shared" ref="U6214:U6277" si="2628">IF(C6214="Yes",M6214,"")</f>
        <v/>
      </c>
      <c r="V6214" s="56" t="str">
        <f t="shared" ref="V6214:V6277" si="2629">IF(C6214="Yes",IF(J6214="No",IF(G6214="M",12900,8600),0),"")</f>
        <v/>
      </c>
      <c r="W6214" s="56" t="str">
        <f t="shared" ref="W6214:W6277" si="2630">IF(C6214="Yes",U6214+V6214,"")</f>
        <v/>
      </c>
      <c r="X6214" s="56" t="str">
        <f t="shared" ref="X6214:X6277" si="2631">IF(C6214="Yes",IF(T6214-W6214&lt;0,0,T6214-W6214),"")</f>
        <v/>
      </c>
      <c r="Y6214" s="57" t="str">
        <f t="shared" ref="Y6214:Y6277" si="2632">IF(C6214="No",H6214,"")</f>
        <v/>
      </c>
      <c r="Z6214" s="56" t="str">
        <f t="shared" ref="Z6214:Z6277" si="2633">IF(C6214="No",Y6214*4300,"")</f>
        <v/>
      </c>
      <c r="AA6214" s="56" t="str">
        <f t="shared" ref="AA6214:AA6277" si="2634">IF(C6214="No",IF(R6214-Z6214&lt;0,0,R6214-Z6214),"")</f>
        <v/>
      </c>
      <c r="AB6214" s="56" t="str">
        <f t="shared" ref="AB6214:AB6277" si="2635">IF(C6214="Yes",X6214,AA6214)</f>
        <v/>
      </c>
      <c r="AC6214" s="56" t="b">
        <f t="shared" si="2621"/>
        <v>0</v>
      </c>
      <c r="AD6214" s="58" t="b">
        <f t="shared" si="2622"/>
        <v>0</v>
      </c>
      <c r="AE6214" s="59" t="b">
        <f t="shared" si="2623"/>
        <v>0</v>
      </c>
      <c r="AF6214" s="56" t="e">
        <f t="shared" ref="AF6214:AF6277" si="2636">AB6214-AC6214</f>
        <v>#VALUE!</v>
      </c>
      <c r="AG6214" s="56" t="e">
        <f t="shared" ref="AG6214:AG6277" si="2637">AF6214*AE6214</f>
        <v>#VALUE!</v>
      </c>
      <c r="AH6214" s="58" t="e">
        <f t="shared" ref="AH6214:AH6277" si="2638">AD6214+AG6214</f>
        <v>#VALUE!</v>
      </c>
      <c r="AI6214" s="56">
        <f t="shared" ref="AI6214:AI6277" si="2639">IFERROR(AH6214/Q6214,0)</f>
        <v>0</v>
      </c>
      <c r="AJ6214" s="56">
        <f t="shared" ref="AJ6214:AJ6277" si="2640">IF(C6214="Yes",K6214,0)</f>
        <v>0</v>
      </c>
      <c r="AK6214" s="56">
        <f t="shared" ref="AK6214:AK6277" si="2641">IF(C6214="Yes",AJ6214/Q6214,0)</f>
        <v>0</v>
      </c>
      <c r="AL6214" s="56">
        <f t="shared" ref="AL6214:AL6277" si="2642">IFERROR(IF(AI6214-AK6214&lt;0,0,AI6214-AK6214),"")</f>
        <v>0</v>
      </c>
      <c r="AM6214" s="56">
        <f t="shared" ref="AM6214:AM6277" si="2643">IF(C6214="Yes",N6214,I6214)</f>
        <v>0</v>
      </c>
      <c r="AN6214" s="56">
        <f t="shared" ref="AN6214:AN6277" si="2644">IFERROR(AL6214+AM6214,"")</f>
        <v>0</v>
      </c>
      <c r="AO6214" s="89" t="str">
        <f t="shared" ref="AO6214:AO6277" si="2645">IF(G6214="S","Sing",IF(G6214="M","Marr",IF(G6214="H","Head","")))</f>
        <v/>
      </c>
      <c r="AP6214" s="89" t="str">
        <f t="shared" ref="AP6214:AP6277" si="2646">IF(C6214="Yes",IF(J6214="Yes",CONCATENATE("Right",AO6214),CONCATENATE("Left",AO6214)),CONCATENATE("Left",AO6214))</f>
        <v>Left</v>
      </c>
    </row>
    <row r="6215" spans="15:42">
      <c r="O6215" s="55">
        <f t="shared" si="2624"/>
        <v>0</v>
      </c>
      <c r="P6215" s="56">
        <f t="shared" si="2620"/>
        <v>0</v>
      </c>
      <c r="Q6215" s="57">
        <f>_xlfn.IFNA(VLOOKUP(E6215,'2026 W-4 Spreadsheet'!frequ,2,FALSE),0)</f>
        <v>0</v>
      </c>
      <c r="R6215" s="56">
        <f t="shared" si="2625"/>
        <v>0</v>
      </c>
      <c r="S6215" s="56" t="str">
        <f t="shared" si="2626"/>
        <v/>
      </c>
      <c r="T6215" s="56" t="str">
        <f t="shared" si="2627"/>
        <v/>
      </c>
      <c r="U6215" s="56" t="str">
        <f t="shared" si="2628"/>
        <v/>
      </c>
      <c r="V6215" s="56" t="str">
        <f t="shared" si="2629"/>
        <v/>
      </c>
      <c r="W6215" s="56" t="str">
        <f t="shared" si="2630"/>
        <v/>
      </c>
      <c r="X6215" s="56" t="str">
        <f t="shared" si="2631"/>
        <v/>
      </c>
      <c r="Y6215" s="57" t="str">
        <f t="shared" si="2632"/>
        <v/>
      </c>
      <c r="Z6215" s="56" t="str">
        <f t="shared" si="2633"/>
        <v/>
      </c>
      <c r="AA6215" s="56" t="str">
        <f t="shared" si="2634"/>
        <v/>
      </c>
      <c r="AB6215" s="56" t="str">
        <f t="shared" si="2635"/>
        <v/>
      </c>
      <c r="AC6215" s="56" t="b">
        <f t="shared" si="2621"/>
        <v>0</v>
      </c>
      <c r="AD6215" s="58" t="b">
        <f t="shared" si="2622"/>
        <v>0</v>
      </c>
      <c r="AE6215" s="59" t="b">
        <f t="shared" si="2623"/>
        <v>0</v>
      </c>
      <c r="AF6215" s="56" t="e">
        <f t="shared" si="2636"/>
        <v>#VALUE!</v>
      </c>
      <c r="AG6215" s="56" t="e">
        <f t="shared" si="2637"/>
        <v>#VALUE!</v>
      </c>
      <c r="AH6215" s="58" t="e">
        <f t="shared" si="2638"/>
        <v>#VALUE!</v>
      </c>
      <c r="AI6215" s="56">
        <f t="shared" si="2639"/>
        <v>0</v>
      </c>
      <c r="AJ6215" s="56">
        <f t="shared" si="2640"/>
        <v>0</v>
      </c>
      <c r="AK6215" s="56">
        <f t="shared" si="2641"/>
        <v>0</v>
      </c>
      <c r="AL6215" s="56">
        <f t="shared" si="2642"/>
        <v>0</v>
      </c>
      <c r="AM6215" s="56">
        <f t="shared" si="2643"/>
        <v>0</v>
      </c>
      <c r="AN6215" s="56">
        <f t="shared" si="2644"/>
        <v>0</v>
      </c>
      <c r="AO6215" s="89" t="str">
        <f t="shared" si="2645"/>
        <v/>
      </c>
      <c r="AP6215" s="89" t="str">
        <f t="shared" si="2646"/>
        <v>Left</v>
      </c>
    </row>
    <row r="6216" spans="15:42">
      <c r="O6216" s="55">
        <f t="shared" si="2624"/>
        <v>0</v>
      </c>
      <c r="P6216" s="56">
        <f t="shared" si="2620"/>
        <v>0</v>
      </c>
      <c r="Q6216" s="57">
        <f>_xlfn.IFNA(VLOOKUP(E6216,'2026 W-4 Spreadsheet'!frequ,2,FALSE),0)</f>
        <v>0</v>
      </c>
      <c r="R6216" s="56">
        <f t="shared" si="2625"/>
        <v>0</v>
      </c>
      <c r="S6216" s="56" t="str">
        <f t="shared" si="2626"/>
        <v/>
      </c>
      <c r="T6216" s="56" t="str">
        <f t="shared" si="2627"/>
        <v/>
      </c>
      <c r="U6216" s="56" t="str">
        <f t="shared" si="2628"/>
        <v/>
      </c>
      <c r="V6216" s="56" t="str">
        <f t="shared" si="2629"/>
        <v/>
      </c>
      <c r="W6216" s="56" t="str">
        <f t="shared" si="2630"/>
        <v/>
      </c>
      <c r="X6216" s="56" t="str">
        <f t="shared" si="2631"/>
        <v/>
      </c>
      <c r="Y6216" s="57" t="str">
        <f t="shared" si="2632"/>
        <v/>
      </c>
      <c r="Z6216" s="56" t="str">
        <f t="shared" si="2633"/>
        <v/>
      </c>
      <c r="AA6216" s="56" t="str">
        <f t="shared" si="2634"/>
        <v/>
      </c>
      <c r="AB6216" s="56" t="str">
        <f t="shared" si="2635"/>
        <v/>
      </c>
      <c r="AC6216" s="56" t="b">
        <f t="shared" si="2621"/>
        <v>0</v>
      </c>
      <c r="AD6216" s="58" t="b">
        <f t="shared" si="2622"/>
        <v>0</v>
      </c>
      <c r="AE6216" s="59" t="b">
        <f t="shared" si="2623"/>
        <v>0</v>
      </c>
      <c r="AF6216" s="56" t="e">
        <f t="shared" si="2636"/>
        <v>#VALUE!</v>
      </c>
      <c r="AG6216" s="56" t="e">
        <f t="shared" si="2637"/>
        <v>#VALUE!</v>
      </c>
      <c r="AH6216" s="58" t="e">
        <f t="shared" si="2638"/>
        <v>#VALUE!</v>
      </c>
      <c r="AI6216" s="56">
        <f t="shared" si="2639"/>
        <v>0</v>
      </c>
      <c r="AJ6216" s="56">
        <f t="shared" si="2640"/>
        <v>0</v>
      </c>
      <c r="AK6216" s="56">
        <f t="shared" si="2641"/>
        <v>0</v>
      </c>
      <c r="AL6216" s="56">
        <f t="shared" si="2642"/>
        <v>0</v>
      </c>
      <c r="AM6216" s="56">
        <f t="shared" si="2643"/>
        <v>0</v>
      </c>
      <c r="AN6216" s="56">
        <f t="shared" si="2644"/>
        <v>0</v>
      </c>
      <c r="AO6216" s="89" t="str">
        <f t="shared" si="2645"/>
        <v/>
      </c>
      <c r="AP6216" s="89" t="str">
        <f t="shared" si="2646"/>
        <v>Left</v>
      </c>
    </row>
    <row r="6217" spans="15:42">
      <c r="O6217" s="55">
        <f t="shared" si="2624"/>
        <v>0</v>
      </c>
      <c r="P6217" s="56">
        <f t="shared" si="2620"/>
        <v>0</v>
      </c>
      <c r="Q6217" s="57">
        <f>_xlfn.IFNA(VLOOKUP(E6217,'2026 W-4 Spreadsheet'!frequ,2,FALSE),0)</f>
        <v>0</v>
      </c>
      <c r="R6217" s="56">
        <f t="shared" si="2625"/>
        <v>0</v>
      </c>
      <c r="S6217" s="56" t="str">
        <f t="shared" si="2626"/>
        <v/>
      </c>
      <c r="T6217" s="56" t="str">
        <f t="shared" si="2627"/>
        <v/>
      </c>
      <c r="U6217" s="56" t="str">
        <f t="shared" si="2628"/>
        <v/>
      </c>
      <c r="V6217" s="56" t="str">
        <f t="shared" si="2629"/>
        <v/>
      </c>
      <c r="W6217" s="56" t="str">
        <f t="shared" si="2630"/>
        <v/>
      </c>
      <c r="X6217" s="56" t="str">
        <f t="shared" si="2631"/>
        <v/>
      </c>
      <c r="Y6217" s="57" t="str">
        <f t="shared" si="2632"/>
        <v/>
      </c>
      <c r="Z6217" s="56" t="str">
        <f t="shared" si="2633"/>
        <v/>
      </c>
      <c r="AA6217" s="56" t="str">
        <f t="shared" si="2634"/>
        <v/>
      </c>
      <c r="AB6217" s="56" t="str">
        <f t="shared" si="2635"/>
        <v/>
      </c>
      <c r="AC6217" s="56" t="b">
        <f t="shared" si="2621"/>
        <v>0</v>
      </c>
      <c r="AD6217" s="58" t="b">
        <f t="shared" si="2622"/>
        <v>0</v>
      </c>
      <c r="AE6217" s="59" t="b">
        <f t="shared" si="2623"/>
        <v>0</v>
      </c>
      <c r="AF6217" s="56" t="e">
        <f t="shared" si="2636"/>
        <v>#VALUE!</v>
      </c>
      <c r="AG6217" s="56" t="e">
        <f t="shared" si="2637"/>
        <v>#VALUE!</v>
      </c>
      <c r="AH6217" s="58" t="e">
        <f t="shared" si="2638"/>
        <v>#VALUE!</v>
      </c>
      <c r="AI6217" s="56">
        <f t="shared" si="2639"/>
        <v>0</v>
      </c>
      <c r="AJ6217" s="56">
        <f t="shared" si="2640"/>
        <v>0</v>
      </c>
      <c r="AK6217" s="56">
        <f t="shared" si="2641"/>
        <v>0</v>
      </c>
      <c r="AL6217" s="56">
        <f t="shared" si="2642"/>
        <v>0</v>
      </c>
      <c r="AM6217" s="56">
        <f t="shared" si="2643"/>
        <v>0</v>
      </c>
      <c r="AN6217" s="56">
        <f t="shared" si="2644"/>
        <v>0</v>
      </c>
      <c r="AO6217" s="89" t="str">
        <f t="shared" si="2645"/>
        <v/>
      </c>
      <c r="AP6217" s="89" t="str">
        <f t="shared" si="2646"/>
        <v>Left</v>
      </c>
    </row>
    <row r="6218" spans="15:42">
      <c r="O6218" s="55">
        <f t="shared" si="2624"/>
        <v>0</v>
      </c>
      <c r="P6218" s="56">
        <f t="shared" si="2620"/>
        <v>0</v>
      </c>
      <c r="Q6218" s="57">
        <f>_xlfn.IFNA(VLOOKUP(E6218,'2026 W-4 Spreadsheet'!frequ,2,FALSE),0)</f>
        <v>0</v>
      </c>
      <c r="R6218" s="56">
        <f t="shared" si="2625"/>
        <v>0</v>
      </c>
      <c r="S6218" s="56" t="str">
        <f t="shared" si="2626"/>
        <v/>
      </c>
      <c r="T6218" s="56" t="str">
        <f t="shared" si="2627"/>
        <v/>
      </c>
      <c r="U6218" s="56" t="str">
        <f t="shared" si="2628"/>
        <v/>
      </c>
      <c r="V6218" s="56" t="str">
        <f t="shared" si="2629"/>
        <v/>
      </c>
      <c r="W6218" s="56" t="str">
        <f t="shared" si="2630"/>
        <v/>
      </c>
      <c r="X6218" s="56" t="str">
        <f t="shared" si="2631"/>
        <v/>
      </c>
      <c r="Y6218" s="57" t="str">
        <f t="shared" si="2632"/>
        <v/>
      </c>
      <c r="Z6218" s="56" t="str">
        <f t="shared" si="2633"/>
        <v/>
      </c>
      <c r="AA6218" s="56" t="str">
        <f t="shared" si="2634"/>
        <v/>
      </c>
      <c r="AB6218" s="56" t="str">
        <f t="shared" si="2635"/>
        <v/>
      </c>
      <c r="AC6218" s="56" t="b">
        <f t="shared" si="2621"/>
        <v>0</v>
      </c>
      <c r="AD6218" s="58" t="b">
        <f t="shared" si="2622"/>
        <v>0</v>
      </c>
      <c r="AE6218" s="59" t="b">
        <f t="shared" si="2623"/>
        <v>0</v>
      </c>
      <c r="AF6218" s="56" t="e">
        <f t="shared" si="2636"/>
        <v>#VALUE!</v>
      </c>
      <c r="AG6218" s="56" t="e">
        <f t="shared" si="2637"/>
        <v>#VALUE!</v>
      </c>
      <c r="AH6218" s="58" t="e">
        <f t="shared" si="2638"/>
        <v>#VALUE!</v>
      </c>
      <c r="AI6218" s="56">
        <f t="shared" si="2639"/>
        <v>0</v>
      </c>
      <c r="AJ6218" s="56">
        <f t="shared" si="2640"/>
        <v>0</v>
      </c>
      <c r="AK6218" s="56">
        <f t="shared" si="2641"/>
        <v>0</v>
      </c>
      <c r="AL6218" s="56">
        <f t="shared" si="2642"/>
        <v>0</v>
      </c>
      <c r="AM6218" s="56">
        <f t="shared" si="2643"/>
        <v>0</v>
      </c>
      <c r="AN6218" s="56">
        <f t="shared" si="2644"/>
        <v>0</v>
      </c>
      <c r="AO6218" s="89" t="str">
        <f t="shared" si="2645"/>
        <v/>
      </c>
      <c r="AP6218" s="89" t="str">
        <f t="shared" si="2646"/>
        <v>Left</v>
      </c>
    </row>
    <row r="6219" spans="15:42">
      <c r="O6219" s="55">
        <f t="shared" si="2624"/>
        <v>0</v>
      </c>
      <c r="P6219" s="56">
        <f t="shared" si="2620"/>
        <v>0</v>
      </c>
      <c r="Q6219" s="57">
        <f>_xlfn.IFNA(VLOOKUP(E6219,'2026 W-4 Spreadsheet'!frequ,2,FALSE),0)</f>
        <v>0</v>
      </c>
      <c r="R6219" s="56">
        <f t="shared" si="2625"/>
        <v>0</v>
      </c>
      <c r="S6219" s="56" t="str">
        <f t="shared" si="2626"/>
        <v/>
      </c>
      <c r="T6219" s="56" t="str">
        <f t="shared" si="2627"/>
        <v/>
      </c>
      <c r="U6219" s="56" t="str">
        <f t="shared" si="2628"/>
        <v/>
      </c>
      <c r="V6219" s="56" t="str">
        <f t="shared" si="2629"/>
        <v/>
      </c>
      <c r="W6219" s="56" t="str">
        <f t="shared" si="2630"/>
        <v/>
      </c>
      <c r="X6219" s="56" t="str">
        <f t="shared" si="2631"/>
        <v/>
      </c>
      <c r="Y6219" s="57" t="str">
        <f t="shared" si="2632"/>
        <v/>
      </c>
      <c r="Z6219" s="56" t="str">
        <f t="shared" si="2633"/>
        <v/>
      </c>
      <c r="AA6219" s="56" t="str">
        <f t="shared" si="2634"/>
        <v/>
      </c>
      <c r="AB6219" s="56" t="str">
        <f t="shared" si="2635"/>
        <v/>
      </c>
      <c r="AC6219" s="56" t="b">
        <f t="shared" si="2621"/>
        <v>0</v>
      </c>
      <c r="AD6219" s="58" t="b">
        <f t="shared" si="2622"/>
        <v>0</v>
      </c>
      <c r="AE6219" s="59" t="b">
        <f t="shared" si="2623"/>
        <v>0</v>
      </c>
      <c r="AF6219" s="56" t="e">
        <f t="shared" si="2636"/>
        <v>#VALUE!</v>
      </c>
      <c r="AG6219" s="56" t="e">
        <f t="shared" si="2637"/>
        <v>#VALUE!</v>
      </c>
      <c r="AH6219" s="58" t="e">
        <f t="shared" si="2638"/>
        <v>#VALUE!</v>
      </c>
      <c r="AI6219" s="56">
        <f t="shared" si="2639"/>
        <v>0</v>
      </c>
      <c r="AJ6219" s="56">
        <f t="shared" si="2640"/>
        <v>0</v>
      </c>
      <c r="AK6219" s="56">
        <f t="shared" si="2641"/>
        <v>0</v>
      </c>
      <c r="AL6219" s="56">
        <f t="shared" si="2642"/>
        <v>0</v>
      </c>
      <c r="AM6219" s="56">
        <f t="shared" si="2643"/>
        <v>0</v>
      </c>
      <c r="AN6219" s="56">
        <f t="shared" si="2644"/>
        <v>0</v>
      </c>
      <c r="AO6219" s="89" t="str">
        <f t="shared" si="2645"/>
        <v/>
      </c>
      <c r="AP6219" s="89" t="str">
        <f t="shared" si="2646"/>
        <v>Left</v>
      </c>
    </row>
    <row r="6220" spans="15:42">
      <c r="O6220" s="55">
        <f t="shared" si="2624"/>
        <v>0</v>
      </c>
      <c r="P6220" s="56">
        <f t="shared" si="2620"/>
        <v>0</v>
      </c>
      <c r="Q6220" s="57">
        <f>_xlfn.IFNA(VLOOKUP(E6220,'2026 W-4 Spreadsheet'!frequ,2,FALSE),0)</f>
        <v>0</v>
      </c>
      <c r="R6220" s="56">
        <f t="shared" si="2625"/>
        <v>0</v>
      </c>
      <c r="S6220" s="56" t="str">
        <f t="shared" si="2626"/>
        <v/>
      </c>
      <c r="T6220" s="56" t="str">
        <f t="shared" si="2627"/>
        <v/>
      </c>
      <c r="U6220" s="56" t="str">
        <f t="shared" si="2628"/>
        <v/>
      </c>
      <c r="V6220" s="56" t="str">
        <f t="shared" si="2629"/>
        <v/>
      </c>
      <c r="W6220" s="56" t="str">
        <f t="shared" si="2630"/>
        <v/>
      </c>
      <c r="X6220" s="56" t="str">
        <f t="shared" si="2631"/>
        <v/>
      </c>
      <c r="Y6220" s="57" t="str">
        <f t="shared" si="2632"/>
        <v/>
      </c>
      <c r="Z6220" s="56" t="str">
        <f t="shared" si="2633"/>
        <v/>
      </c>
      <c r="AA6220" s="56" t="str">
        <f t="shared" si="2634"/>
        <v/>
      </c>
      <c r="AB6220" s="56" t="str">
        <f t="shared" si="2635"/>
        <v/>
      </c>
      <c r="AC6220" s="56" t="b">
        <f t="shared" si="2621"/>
        <v>0</v>
      </c>
      <c r="AD6220" s="58" t="b">
        <f t="shared" si="2622"/>
        <v>0</v>
      </c>
      <c r="AE6220" s="59" t="b">
        <f t="shared" si="2623"/>
        <v>0</v>
      </c>
      <c r="AF6220" s="56" t="e">
        <f t="shared" si="2636"/>
        <v>#VALUE!</v>
      </c>
      <c r="AG6220" s="56" t="e">
        <f t="shared" si="2637"/>
        <v>#VALUE!</v>
      </c>
      <c r="AH6220" s="58" t="e">
        <f t="shared" si="2638"/>
        <v>#VALUE!</v>
      </c>
      <c r="AI6220" s="56">
        <f t="shared" si="2639"/>
        <v>0</v>
      </c>
      <c r="AJ6220" s="56">
        <f t="shared" si="2640"/>
        <v>0</v>
      </c>
      <c r="AK6220" s="56">
        <f t="shared" si="2641"/>
        <v>0</v>
      </c>
      <c r="AL6220" s="56">
        <f t="shared" si="2642"/>
        <v>0</v>
      </c>
      <c r="AM6220" s="56">
        <f t="shared" si="2643"/>
        <v>0</v>
      </c>
      <c r="AN6220" s="56">
        <f t="shared" si="2644"/>
        <v>0</v>
      </c>
      <c r="AO6220" s="89" t="str">
        <f t="shared" si="2645"/>
        <v/>
      </c>
      <c r="AP6220" s="89" t="str">
        <f t="shared" si="2646"/>
        <v>Left</v>
      </c>
    </row>
    <row r="6221" spans="15:42">
      <c r="O6221" s="55">
        <f t="shared" si="2624"/>
        <v>0</v>
      </c>
      <c r="P6221" s="56">
        <f t="shared" si="2620"/>
        <v>0</v>
      </c>
      <c r="Q6221" s="57">
        <f>_xlfn.IFNA(VLOOKUP(E6221,'2026 W-4 Spreadsheet'!frequ,2,FALSE),0)</f>
        <v>0</v>
      </c>
      <c r="R6221" s="56">
        <f t="shared" si="2625"/>
        <v>0</v>
      </c>
      <c r="S6221" s="56" t="str">
        <f t="shared" si="2626"/>
        <v/>
      </c>
      <c r="T6221" s="56" t="str">
        <f t="shared" si="2627"/>
        <v/>
      </c>
      <c r="U6221" s="56" t="str">
        <f t="shared" si="2628"/>
        <v/>
      </c>
      <c r="V6221" s="56" t="str">
        <f t="shared" si="2629"/>
        <v/>
      </c>
      <c r="W6221" s="56" t="str">
        <f t="shared" si="2630"/>
        <v/>
      </c>
      <c r="X6221" s="56" t="str">
        <f t="shared" si="2631"/>
        <v/>
      </c>
      <c r="Y6221" s="57" t="str">
        <f t="shared" si="2632"/>
        <v/>
      </c>
      <c r="Z6221" s="56" t="str">
        <f t="shared" si="2633"/>
        <v/>
      </c>
      <c r="AA6221" s="56" t="str">
        <f t="shared" si="2634"/>
        <v/>
      </c>
      <c r="AB6221" s="56" t="str">
        <f t="shared" si="2635"/>
        <v/>
      </c>
      <c r="AC6221" s="56" t="b">
        <f t="shared" si="2621"/>
        <v>0</v>
      </c>
      <c r="AD6221" s="58" t="b">
        <f t="shared" si="2622"/>
        <v>0</v>
      </c>
      <c r="AE6221" s="59" t="b">
        <f t="shared" si="2623"/>
        <v>0</v>
      </c>
      <c r="AF6221" s="56" t="e">
        <f t="shared" si="2636"/>
        <v>#VALUE!</v>
      </c>
      <c r="AG6221" s="56" t="e">
        <f t="shared" si="2637"/>
        <v>#VALUE!</v>
      </c>
      <c r="AH6221" s="58" t="e">
        <f t="shared" si="2638"/>
        <v>#VALUE!</v>
      </c>
      <c r="AI6221" s="56">
        <f t="shared" si="2639"/>
        <v>0</v>
      </c>
      <c r="AJ6221" s="56">
        <f t="shared" si="2640"/>
        <v>0</v>
      </c>
      <c r="AK6221" s="56">
        <f t="shared" si="2641"/>
        <v>0</v>
      </c>
      <c r="AL6221" s="56">
        <f t="shared" si="2642"/>
        <v>0</v>
      </c>
      <c r="AM6221" s="56">
        <f t="shared" si="2643"/>
        <v>0</v>
      </c>
      <c r="AN6221" s="56">
        <f t="shared" si="2644"/>
        <v>0</v>
      </c>
      <c r="AO6221" s="89" t="str">
        <f t="shared" si="2645"/>
        <v/>
      </c>
      <c r="AP6221" s="89" t="str">
        <f t="shared" si="2646"/>
        <v>Left</v>
      </c>
    </row>
    <row r="6222" spans="15:42">
      <c r="O6222" s="55">
        <f t="shared" si="2624"/>
        <v>0</v>
      </c>
      <c r="P6222" s="56">
        <f t="shared" si="2620"/>
        <v>0</v>
      </c>
      <c r="Q6222" s="57">
        <f>_xlfn.IFNA(VLOOKUP(E6222,'2026 W-4 Spreadsheet'!frequ,2,FALSE),0)</f>
        <v>0</v>
      </c>
      <c r="R6222" s="56">
        <f t="shared" si="2625"/>
        <v>0</v>
      </c>
      <c r="S6222" s="56" t="str">
        <f t="shared" si="2626"/>
        <v/>
      </c>
      <c r="T6222" s="56" t="str">
        <f t="shared" si="2627"/>
        <v/>
      </c>
      <c r="U6222" s="56" t="str">
        <f t="shared" si="2628"/>
        <v/>
      </c>
      <c r="V6222" s="56" t="str">
        <f t="shared" si="2629"/>
        <v/>
      </c>
      <c r="W6222" s="56" t="str">
        <f t="shared" si="2630"/>
        <v/>
      </c>
      <c r="X6222" s="56" t="str">
        <f t="shared" si="2631"/>
        <v/>
      </c>
      <c r="Y6222" s="57" t="str">
        <f t="shared" si="2632"/>
        <v/>
      </c>
      <c r="Z6222" s="56" t="str">
        <f t="shared" si="2633"/>
        <v/>
      </c>
      <c r="AA6222" s="56" t="str">
        <f t="shared" si="2634"/>
        <v/>
      </c>
      <c r="AB6222" s="56" t="str">
        <f t="shared" si="2635"/>
        <v/>
      </c>
      <c r="AC6222" s="56" t="b">
        <f t="shared" si="2621"/>
        <v>0</v>
      </c>
      <c r="AD6222" s="58" t="b">
        <f t="shared" si="2622"/>
        <v>0</v>
      </c>
      <c r="AE6222" s="59" t="b">
        <f t="shared" si="2623"/>
        <v>0</v>
      </c>
      <c r="AF6222" s="56" t="e">
        <f t="shared" si="2636"/>
        <v>#VALUE!</v>
      </c>
      <c r="AG6222" s="56" t="e">
        <f t="shared" si="2637"/>
        <v>#VALUE!</v>
      </c>
      <c r="AH6222" s="58" t="e">
        <f t="shared" si="2638"/>
        <v>#VALUE!</v>
      </c>
      <c r="AI6222" s="56">
        <f t="shared" si="2639"/>
        <v>0</v>
      </c>
      <c r="AJ6222" s="56">
        <f t="shared" si="2640"/>
        <v>0</v>
      </c>
      <c r="AK6222" s="56">
        <f t="shared" si="2641"/>
        <v>0</v>
      </c>
      <c r="AL6222" s="56">
        <f t="shared" si="2642"/>
        <v>0</v>
      </c>
      <c r="AM6222" s="56">
        <f t="shared" si="2643"/>
        <v>0</v>
      </c>
      <c r="AN6222" s="56">
        <f t="shared" si="2644"/>
        <v>0</v>
      </c>
      <c r="AO6222" s="89" t="str">
        <f t="shared" si="2645"/>
        <v/>
      </c>
      <c r="AP6222" s="89" t="str">
        <f t="shared" si="2646"/>
        <v>Left</v>
      </c>
    </row>
    <row r="6223" spans="15:42">
      <c r="O6223" s="55">
        <f t="shared" si="2624"/>
        <v>0</v>
      </c>
      <c r="P6223" s="56">
        <f t="shared" si="2620"/>
        <v>0</v>
      </c>
      <c r="Q6223" s="57">
        <f>_xlfn.IFNA(VLOOKUP(E6223,'2026 W-4 Spreadsheet'!frequ,2,FALSE),0)</f>
        <v>0</v>
      </c>
      <c r="R6223" s="56">
        <f t="shared" si="2625"/>
        <v>0</v>
      </c>
      <c r="S6223" s="56" t="str">
        <f t="shared" si="2626"/>
        <v/>
      </c>
      <c r="T6223" s="56" t="str">
        <f t="shared" si="2627"/>
        <v/>
      </c>
      <c r="U6223" s="56" t="str">
        <f t="shared" si="2628"/>
        <v/>
      </c>
      <c r="V6223" s="56" t="str">
        <f t="shared" si="2629"/>
        <v/>
      </c>
      <c r="W6223" s="56" t="str">
        <f t="shared" si="2630"/>
        <v/>
      </c>
      <c r="X6223" s="56" t="str">
        <f t="shared" si="2631"/>
        <v/>
      </c>
      <c r="Y6223" s="57" t="str">
        <f t="shared" si="2632"/>
        <v/>
      </c>
      <c r="Z6223" s="56" t="str">
        <f t="shared" si="2633"/>
        <v/>
      </c>
      <c r="AA6223" s="56" t="str">
        <f t="shared" si="2634"/>
        <v/>
      </c>
      <c r="AB6223" s="56" t="str">
        <f t="shared" si="2635"/>
        <v/>
      </c>
      <c r="AC6223" s="56" t="b">
        <f t="shared" si="2621"/>
        <v>0</v>
      </c>
      <c r="AD6223" s="58" t="b">
        <f t="shared" si="2622"/>
        <v>0</v>
      </c>
      <c r="AE6223" s="59" t="b">
        <f t="shared" si="2623"/>
        <v>0</v>
      </c>
      <c r="AF6223" s="56" t="e">
        <f t="shared" si="2636"/>
        <v>#VALUE!</v>
      </c>
      <c r="AG6223" s="56" t="e">
        <f t="shared" si="2637"/>
        <v>#VALUE!</v>
      </c>
      <c r="AH6223" s="58" t="e">
        <f t="shared" si="2638"/>
        <v>#VALUE!</v>
      </c>
      <c r="AI6223" s="56">
        <f t="shared" si="2639"/>
        <v>0</v>
      </c>
      <c r="AJ6223" s="56">
        <f t="shared" si="2640"/>
        <v>0</v>
      </c>
      <c r="AK6223" s="56">
        <f t="shared" si="2641"/>
        <v>0</v>
      </c>
      <c r="AL6223" s="56">
        <f t="shared" si="2642"/>
        <v>0</v>
      </c>
      <c r="AM6223" s="56">
        <f t="shared" si="2643"/>
        <v>0</v>
      </c>
      <c r="AN6223" s="56">
        <f t="shared" si="2644"/>
        <v>0</v>
      </c>
      <c r="AO6223" s="89" t="str">
        <f t="shared" si="2645"/>
        <v/>
      </c>
      <c r="AP6223" s="89" t="str">
        <f t="shared" si="2646"/>
        <v>Left</v>
      </c>
    </row>
    <row r="6224" spans="15:42">
      <c r="O6224" s="55">
        <f t="shared" si="2624"/>
        <v>0</v>
      </c>
      <c r="P6224" s="56">
        <f t="shared" si="2620"/>
        <v>0</v>
      </c>
      <c r="Q6224" s="57">
        <f>_xlfn.IFNA(VLOOKUP(E6224,'2026 W-4 Spreadsheet'!frequ,2,FALSE),0)</f>
        <v>0</v>
      </c>
      <c r="R6224" s="56">
        <f t="shared" si="2625"/>
        <v>0</v>
      </c>
      <c r="S6224" s="56" t="str">
        <f t="shared" si="2626"/>
        <v/>
      </c>
      <c r="T6224" s="56" t="str">
        <f t="shared" si="2627"/>
        <v/>
      </c>
      <c r="U6224" s="56" t="str">
        <f t="shared" si="2628"/>
        <v/>
      </c>
      <c r="V6224" s="56" t="str">
        <f t="shared" si="2629"/>
        <v/>
      </c>
      <c r="W6224" s="56" t="str">
        <f t="shared" si="2630"/>
        <v/>
      </c>
      <c r="X6224" s="56" t="str">
        <f t="shared" si="2631"/>
        <v/>
      </c>
      <c r="Y6224" s="57" t="str">
        <f t="shared" si="2632"/>
        <v/>
      </c>
      <c r="Z6224" s="56" t="str">
        <f t="shared" si="2633"/>
        <v/>
      </c>
      <c r="AA6224" s="56" t="str">
        <f t="shared" si="2634"/>
        <v/>
      </c>
      <c r="AB6224" s="56" t="str">
        <f t="shared" si="2635"/>
        <v/>
      </c>
      <c r="AC6224" s="56" t="b">
        <f t="shared" si="2621"/>
        <v>0</v>
      </c>
      <c r="AD6224" s="58" t="b">
        <f t="shared" si="2622"/>
        <v>0</v>
      </c>
      <c r="AE6224" s="59" t="b">
        <f t="shared" si="2623"/>
        <v>0</v>
      </c>
      <c r="AF6224" s="56" t="e">
        <f t="shared" si="2636"/>
        <v>#VALUE!</v>
      </c>
      <c r="AG6224" s="56" t="e">
        <f t="shared" si="2637"/>
        <v>#VALUE!</v>
      </c>
      <c r="AH6224" s="58" t="e">
        <f t="shared" si="2638"/>
        <v>#VALUE!</v>
      </c>
      <c r="AI6224" s="56">
        <f t="shared" si="2639"/>
        <v>0</v>
      </c>
      <c r="AJ6224" s="56">
        <f t="shared" si="2640"/>
        <v>0</v>
      </c>
      <c r="AK6224" s="56">
        <f t="shared" si="2641"/>
        <v>0</v>
      </c>
      <c r="AL6224" s="56">
        <f t="shared" si="2642"/>
        <v>0</v>
      </c>
      <c r="AM6224" s="56">
        <f t="shared" si="2643"/>
        <v>0</v>
      </c>
      <c r="AN6224" s="56">
        <f t="shared" si="2644"/>
        <v>0</v>
      </c>
      <c r="AO6224" s="89" t="str">
        <f t="shared" si="2645"/>
        <v/>
      </c>
      <c r="AP6224" s="89" t="str">
        <f t="shared" si="2646"/>
        <v>Left</v>
      </c>
    </row>
    <row r="6225" spans="15:42">
      <c r="O6225" s="55">
        <f t="shared" si="2624"/>
        <v>0</v>
      </c>
      <c r="P6225" s="56">
        <f t="shared" si="2620"/>
        <v>0</v>
      </c>
      <c r="Q6225" s="57">
        <f>_xlfn.IFNA(VLOOKUP(E6225,'2026 W-4 Spreadsheet'!frequ,2,FALSE),0)</f>
        <v>0</v>
      </c>
      <c r="R6225" s="56">
        <f t="shared" si="2625"/>
        <v>0</v>
      </c>
      <c r="S6225" s="56" t="str">
        <f t="shared" si="2626"/>
        <v/>
      </c>
      <c r="T6225" s="56" t="str">
        <f t="shared" si="2627"/>
        <v/>
      </c>
      <c r="U6225" s="56" t="str">
        <f t="shared" si="2628"/>
        <v/>
      </c>
      <c r="V6225" s="56" t="str">
        <f t="shared" si="2629"/>
        <v/>
      </c>
      <c r="W6225" s="56" t="str">
        <f t="shared" si="2630"/>
        <v/>
      </c>
      <c r="X6225" s="56" t="str">
        <f t="shared" si="2631"/>
        <v/>
      </c>
      <c r="Y6225" s="57" t="str">
        <f t="shared" si="2632"/>
        <v/>
      </c>
      <c r="Z6225" s="56" t="str">
        <f t="shared" si="2633"/>
        <v/>
      </c>
      <c r="AA6225" s="56" t="str">
        <f t="shared" si="2634"/>
        <v/>
      </c>
      <c r="AB6225" s="56" t="str">
        <f t="shared" si="2635"/>
        <v/>
      </c>
      <c r="AC6225" s="56" t="b">
        <f t="shared" si="2621"/>
        <v>0</v>
      </c>
      <c r="AD6225" s="58" t="b">
        <f t="shared" si="2622"/>
        <v>0</v>
      </c>
      <c r="AE6225" s="59" t="b">
        <f t="shared" si="2623"/>
        <v>0</v>
      </c>
      <c r="AF6225" s="56" t="e">
        <f t="shared" si="2636"/>
        <v>#VALUE!</v>
      </c>
      <c r="AG6225" s="56" t="e">
        <f t="shared" si="2637"/>
        <v>#VALUE!</v>
      </c>
      <c r="AH6225" s="58" t="e">
        <f t="shared" si="2638"/>
        <v>#VALUE!</v>
      </c>
      <c r="AI6225" s="56">
        <f t="shared" si="2639"/>
        <v>0</v>
      </c>
      <c r="AJ6225" s="56">
        <f t="shared" si="2640"/>
        <v>0</v>
      </c>
      <c r="AK6225" s="56">
        <f t="shared" si="2641"/>
        <v>0</v>
      </c>
      <c r="AL6225" s="56">
        <f t="shared" si="2642"/>
        <v>0</v>
      </c>
      <c r="AM6225" s="56">
        <f t="shared" si="2643"/>
        <v>0</v>
      </c>
      <c r="AN6225" s="56">
        <f t="shared" si="2644"/>
        <v>0</v>
      </c>
      <c r="AO6225" s="89" t="str">
        <f t="shared" si="2645"/>
        <v/>
      </c>
      <c r="AP6225" s="89" t="str">
        <f t="shared" si="2646"/>
        <v>Left</v>
      </c>
    </row>
    <row r="6226" spans="15:42">
      <c r="O6226" s="55">
        <f t="shared" si="2624"/>
        <v>0</v>
      </c>
      <c r="P6226" s="56">
        <f t="shared" si="2620"/>
        <v>0</v>
      </c>
      <c r="Q6226" s="57">
        <f>_xlfn.IFNA(VLOOKUP(E6226,'2026 W-4 Spreadsheet'!frequ,2,FALSE),0)</f>
        <v>0</v>
      </c>
      <c r="R6226" s="56">
        <f t="shared" si="2625"/>
        <v>0</v>
      </c>
      <c r="S6226" s="56" t="str">
        <f t="shared" si="2626"/>
        <v/>
      </c>
      <c r="T6226" s="56" t="str">
        <f t="shared" si="2627"/>
        <v/>
      </c>
      <c r="U6226" s="56" t="str">
        <f t="shared" si="2628"/>
        <v/>
      </c>
      <c r="V6226" s="56" t="str">
        <f t="shared" si="2629"/>
        <v/>
      </c>
      <c r="W6226" s="56" t="str">
        <f t="shared" si="2630"/>
        <v/>
      </c>
      <c r="X6226" s="56" t="str">
        <f t="shared" si="2631"/>
        <v/>
      </c>
      <c r="Y6226" s="57" t="str">
        <f t="shared" si="2632"/>
        <v/>
      </c>
      <c r="Z6226" s="56" t="str">
        <f t="shared" si="2633"/>
        <v/>
      </c>
      <c r="AA6226" s="56" t="str">
        <f t="shared" si="2634"/>
        <v/>
      </c>
      <c r="AB6226" s="56" t="str">
        <f t="shared" si="2635"/>
        <v/>
      </c>
      <c r="AC6226" s="56" t="b">
        <f t="shared" si="2621"/>
        <v>0</v>
      </c>
      <c r="AD6226" s="58" t="b">
        <f t="shared" si="2622"/>
        <v>0</v>
      </c>
      <c r="AE6226" s="59" t="b">
        <f t="shared" si="2623"/>
        <v>0</v>
      </c>
      <c r="AF6226" s="56" t="e">
        <f t="shared" si="2636"/>
        <v>#VALUE!</v>
      </c>
      <c r="AG6226" s="56" t="e">
        <f t="shared" si="2637"/>
        <v>#VALUE!</v>
      </c>
      <c r="AH6226" s="58" t="e">
        <f t="shared" si="2638"/>
        <v>#VALUE!</v>
      </c>
      <c r="AI6226" s="56">
        <f t="shared" si="2639"/>
        <v>0</v>
      </c>
      <c r="AJ6226" s="56">
        <f t="shared" si="2640"/>
        <v>0</v>
      </c>
      <c r="AK6226" s="56">
        <f t="shared" si="2641"/>
        <v>0</v>
      </c>
      <c r="AL6226" s="56">
        <f t="shared" si="2642"/>
        <v>0</v>
      </c>
      <c r="AM6226" s="56">
        <f t="shared" si="2643"/>
        <v>0</v>
      </c>
      <c r="AN6226" s="56">
        <f t="shared" si="2644"/>
        <v>0</v>
      </c>
      <c r="AO6226" s="89" t="str">
        <f t="shared" si="2645"/>
        <v/>
      </c>
      <c r="AP6226" s="89" t="str">
        <f t="shared" si="2646"/>
        <v>Left</v>
      </c>
    </row>
    <row r="6227" spans="15:42">
      <c r="O6227" s="55">
        <f t="shared" si="2624"/>
        <v>0</v>
      </c>
      <c r="P6227" s="56">
        <f t="shared" si="2620"/>
        <v>0</v>
      </c>
      <c r="Q6227" s="57">
        <f>_xlfn.IFNA(VLOOKUP(E6227,'2026 W-4 Spreadsheet'!frequ,2,FALSE),0)</f>
        <v>0</v>
      </c>
      <c r="R6227" s="56">
        <f t="shared" si="2625"/>
        <v>0</v>
      </c>
      <c r="S6227" s="56" t="str">
        <f t="shared" si="2626"/>
        <v/>
      </c>
      <c r="T6227" s="56" t="str">
        <f t="shared" si="2627"/>
        <v/>
      </c>
      <c r="U6227" s="56" t="str">
        <f t="shared" si="2628"/>
        <v/>
      </c>
      <c r="V6227" s="56" t="str">
        <f t="shared" si="2629"/>
        <v/>
      </c>
      <c r="W6227" s="56" t="str">
        <f t="shared" si="2630"/>
        <v/>
      </c>
      <c r="X6227" s="56" t="str">
        <f t="shared" si="2631"/>
        <v/>
      </c>
      <c r="Y6227" s="57" t="str">
        <f t="shared" si="2632"/>
        <v/>
      </c>
      <c r="Z6227" s="56" t="str">
        <f t="shared" si="2633"/>
        <v/>
      </c>
      <c r="AA6227" s="56" t="str">
        <f t="shared" si="2634"/>
        <v/>
      </c>
      <c r="AB6227" s="56" t="str">
        <f t="shared" si="2635"/>
        <v/>
      </c>
      <c r="AC6227" s="56" t="b">
        <f t="shared" si="2621"/>
        <v>0</v>
      </c>
      <c r="AD6227" s="58" t="b">
        <f t="shared" si="2622"/>
        <v>0</v>
      </c>
      <c r="AE6227" s="59" t="b">
        <f t="shared" si="2623"/>
        <v>0</v>
      </c>
      <c r="AF6227" s="56" t="e">
        <f t="shared" si="2636"/>
        <v>#VALUE!</v>
      </c>
      <c r="AG6227" s="56" t="e">
        <f t="shared" si="2637"/>
        <v>#VALUE!</v>
      </c>
      <c r="AH6227" s="58" t="e">
        <f t="shared" si="2638"/>
        <v>#VALUE!</v>
      </c>
      <c r="AI6227" s="56">
        <f t="shared" si="2639"/>
        <v>0</v>
      </c>
      <c r="AJ6227" s="56">
        <f t="shared" si="2640"/>
        <v>0</v>
      </c>
      <c r="AK6227" s="56">
        <f t="shared" si="2641"/>
        <v>0</v>
      </c>
      <c r="AL6227" s="56">
        <f t="shared" si="2642"/>
        <v>0</v>
      </c>
      <c r="AM6227" s="56">
        <f t="shared" si="2643"/>
        <v>0</v>
      </c>
      <c r="AN6227" s="56">
        <f t="shared" si="2644"/>
        <v>0</v>
      </c>
      <c r="AO6227" s="89" t="str">
        <f t="shared" si="2645"/>
        <v/>
      </c>
      <c r="AP6227" s="89" t="str">
        <f t="shared" si="2646"/>
        <v>Left</v>
      </c>
    </row>
    <row r="6228" spans="15:42">
      <c r="O6228" s="55">
        <f t="shared" si="2624"/>
        <v>0</v>
      </c>
      <c r="P6228" s="56">
        <f t="shared" si="2620"/>
        <v>0</v>
      </c>
      <c r="Q6228" s="57">
        <f>_xlfn.IFNA(VLOOKUP(E6228,'2026 W-4 Spreadsheet'!frequ,2,FALSE),0)</f>
        <v>0</v>
      </c>
      <c r="R6228" s="56">
        <f t="shared" si="2625"/>
        <v>0</v>
      </c>
      <c r="S6228" s="56" t="str">
        <f t="shared" si="2626"/>
        <v/>
      </c>
      <c r="T6228" s="56" t="str">
        <f t="shared" si="2627"/>
        <v/>
      </c>
      <c r="U6228" s="56" t="str">
        <f t="shared" si="2628"/>
        <v/>
      </c>
      <c r="V6228" s="56" t="str">
        <f t="shared" si="2629"/>
        <v/>
      </c>
      <c r="W6228" s="56" t="str">
        <f t="shared" si="2630"/>
        <v/>
      </c>
      <c r="X6228" s="56" t="str">
        <f t="shared" si="2631"/>
        <v/>
      </c>
      <c r="Y6228" s="57" t="str">
        <f t="shared" si="2632"/>
        <v/>
      </c>
      <c r="Z6228" s="56" t="str">
        <f t="shared" si="2633"/>
        <v/>
      </c>
      <c r="AA6228" s="56" t="str">
        <f t="shared" si="2634"/>
        <v/>
      </c>
      <c r="AB6228" s="56" t="str">
        <f t="shared" si="2635"/>
        <v/>
      </c>
      <c r="AC6228" s="56" t="b">
        <f t="shared" si="2621"/>
        <v>0</v>
      </c>
      <c r="AD6228" s="58" t="b">
        <f t="shared" si="2622"/>
        <v>0</v>
      </c>
      <c r="AE6228" s="59" t="b">
        <f t="shared" si="2623"/>
        <v>0</v>
      </c>
      <c r="AF6228" s="56" t="e">
        <f t="shared" si="2636"/>
        <v>#VALUE!</v>
      </c>
      <c r="AG6228" s="56" t="e">
        <f t="shared" si="2637"/>
        <v>#VALUE!</v>
      </c>
      <c r="AH6228" s="58" t="e">
        <f t="shared" si="2638"/>
        <v>#VALUE!</v>
      </c>
      <c r="AI6228" s="56">
        <f t="shared" si="2639"/>
        <v>0</v>
      </c>
      <c r="AJ6228" s="56">
        <f t="shared" si="2640"/>
        <v>0</v>
      </c>
      <c r="AK6228" s="56">
        <f t="shared" si="2641"/>
        <v>0</v>
      </c>
      <c r="AL6228" s="56">
        <f t="shared" si="2642"/>
        <v>0</v>
      </c>
      <c r="AM6228" s="56">
        <f t="shared" si="2643"/>
        <v>0</v>
      </c>
      <c r="AN6228" s="56">
        <f t="shared" si="2644"/>
        <v>0</v>
      </c>
      <c r="AO6228" s="89" t="str">
        <f t="shared" si="2645"/>
        <v/>
      </c>
      <c r="AP6228" s="89" t="str">
        <f t="shared" si="2646"/>
        <v>Left</v>
      </c>
    </row>
    <row r="6229" spans="15:42">
      <c r="O6229" s="55">
        <f t="shared" si="2624"/>
        <v>0</v>
      </c>
      <c r="P6229" s="56">
        <f t="shared" si="2620"/>
        <v>0</v>
      </c>
      <c r="Q6229" s="57">
        <f>_xlfn.IFNA(VLOOKUP(E6229,'2026 W-4 Spreadsheet'!frequ,2,FALSE),0)</f>
        <v>0</v>
      </c>
      <c r="R6229" s="56">
        <f t="shared" si="2625"/>
        <v>0</v>
      </c>
      <c r="S6229" s="56" t="str">
        <f t="shared" si="2626"/>
        <v/>
      </c>
      <c r="T6229" s="56" t="str">
        <f t="shared" si="2627"/>
        <v/>
      </c>
      <c r="U6229" s="56" t="str">
        <f t="shared" si="2628"/>
        <v/>
      </c>
      <c r="V6229" s="56" t="str">
        <f t="shared" si="2629"/>
        <v/>
      </c>
      <c r="W6229" s="56" t="str">
        <f t="shared" si="2630"/>
        <v/>
      </c>
      <c r="X6229" s="56" t="str">
        <f t="shared" si="2631"/>
        <v/>
      </c>
      <c r="Y6229" s="57" t="str">
        <f t="shared" si="2632"/>
        <v/>
      </c>
      <c r="Z6229" s="56" t="str">
        <f t="shared" si="2633"/>
        <v/>
      </c>
      <c r="AA6229" s="56" t="str">
        <f t="shared" si="2634"/>
        <v/>
      </c>
      <c r="AB6229" s="56" t="str">
        <f t="shared" si="2635"/>
        <v/>
      </c>
      <c r="AC6229" s="56" t="b">
        <f t="shared" si="2621"/>
        <v>0</v>
      </c>
      <c r="AD6229" s="58" t="b">
        <f t="shared" si="2622"/>
        <v>0</v>
      </c>
      <c r="AE6229" s="59" t="b">
        <f t="shared" si="2623"/>
        <v>0</v>
      </c>
      <c r="AF6229" s="56" t="e">
        <f t="shared" si="2636"/>
        <v>#VALUE!</v>
      </c>
      <c r="AG6229" s="56" t="e">
        <f t="shared" si="2637"/>
        <v>#VALUE!</v>
      </c>
      <c r="AH6229" s="58" t="e">
        <f t="shared" si="2638"/>
        <v>#VALUE!</v>
      </c>
      <c r="AI6229" s="56">
        <f t="shared" si="2639"/>
        <v>0</v>
      </c>
      <c r="AJ6229" s="56">
        <f t="shared" si="2640"/>
        <v>0</v>
      </c>
      <c r="AK6229" s="56">
        <f t="shared" si="2641"/>
        <v>0</v>
      </c>
      <c r="AL6229" s="56">
        <f t="shared" si="2642"/>
        <v>0</v>
      </c>
      <c r="AM6229" s="56">
        <f t="shared" si="2643"/>
        <v>0</v>
      </c>
      <c r="AN6229" s="56">
        <f t="shared" si="2644"/>
        <v>0</v>
      </c>
      <c r="AO6229" s="89" t="str">
        <f t="shared" si="2645"/>
        <v/>
      </c>
      <c r="AP6229" s="89" t="str">
        <f t="shared" si="2646"/>
        <v>Left</v>
      </c>
    </row>
    <row r="6230" spans="15:42">
      <c r="O6230" s="55">
        <f t="shared" si="2624"/>
        <v>0</v>
      </c>
      <c r="P6230" s="56">
        <f t="shared" si="2620"/>
        <v>0</v>
      </c>
      <c r="Q6230" s="57">
        <f>_xlfn.IFNA(VLOOKUP(E6230,'2026 W-4 Spreadsheet'!frequ,2,FALSE),0)</f>
        <v>0</v>
      </c>
      <c r="R6230" s="56">
        <f t="shared" si="2625"/>
        <v>0</v>
      </c>
      <c r="S6230" s="56" t="str">
        <f t="shared" si="2626"/>
        <v/>
      </c>
      <c r="T6230" s="56" t="str">
        <f t="shared" si="2627"/>
        <v/>
      </c>
      <c r="U6230" s="56" t="str">
        <f t="shared" si="2628"/>
        <v/>
      </c>
      <c r="V6230" s="56" t="str">
        <f t="shared" si="2629"/>
        <v/>
      </c>
      <c r="W6230" s="56" t="str">
        <f t="shared" si="2630"/>
        <v/>
      </c>
      <c r="X6230" s="56" t="str">
        <f t="shared" si="2631"/>
        <v/>
      </c>
      <c r="Y6230" s="57" t="str">
        <f t="shared" si="2632"/>
        <v/>
      </c>
      <c r="Z6230" s="56" t="str">
        <f t="shared" si="2633"/>
        <v/>
      </c>
      <c r="AA6230" s="56" t="str">
        <f t="shared" si="2634"/>
        <v/>
      </c>
      <c r="AB6230" s="56" t="str">
        <f t="shared" si="2635"/>
        <v/>
      </c>
      <c r="AC6230" s="56" t="b">
        <f t="shared" si="2621"/>
        <v>0</v>
      </c>
      <c r="AD6230" s="58" t="b">
        <f t="shared" si="2622"/>
        <v>0</v>
      </c>
      <c r="AE6230" s="59" t="b">
        <f t="shared" si="2623"/>
        <v>0</v>
      </c>
      <c r="AF6230" s="56" t="e">
        <f t="shared" si="2636"/>
        <v>#VALUE!</v>
      </c>
      <c r="AG6230" s="56" t="e">
        <f t="shared" si="2637"/>
        <v>#VALUE!</v>
      </c>
      <c r="AH6230" s="58" t="e">
        <f t="shared" si="2638"/>
        <v>#VALUE!</v>
      </c>
      <c r="AI6230" s="56">
        <f t="shared" si="2639"/>
        <v>0</v>
      </c>
      <c r="AJ6230" s="56">
        <f t="shared" si="2640"/>
        <v>0</v>
      </c>
      <c r="AK6230" s="56">
        <f t="shared" si="2641"/>
        <v>0</v>
      </c>
      <c r="AL6230" s="56">
        <f t="shared" si="2642"/>
        <v>0</v>
      </c>
      <c r="AM6230" s="56">
        <f t="shared" si="2643"/>
        <v>0</v>
      </c>
      <c r="AN6230" s="56">
        <f t="shared" si="2644"/>
        <v>0</v>
      </c>
      <c r="AO6230" s="89" t="str">
        <f t="shared" si="2645"/>
        <v/>
      </c>
      <c r="AP6230" s="89" t="str">
        <f t="shared" si="2646"/>
        <v>Left</v>
      </c>
    </row>
    <row r="6231" spans="15:42">
      <c r="O6231" s="55">
        <f t="shared" si="2624"/>
        <v>0</v>
      </c>
      <c r="P6231" s="56">
        <f t="shared" si="2620"/>
        <v>0</v>
      </c>
      <c r="Q6231" s="57">
        <f>_xlfn.IFNA(VLOOKUP(E6231,'2026 W-4 Spreadsheet'!frequ,2,FALSE),0)</f>
        <v>0</v>
      </c>
      <c r="R6231" s="56">
        <f t="shared" si="2625"/>
        <v>0</v>
      </c>
      <c r="S6231" s="56" t="str">
        <f t="shared" si="2626"/>
        <v/>
      </c>
      <c r="T6231" s="56" t="str">
        <f t="shared" si="2627"/>
        <v/>
      </c>
      <c r="U6231" s="56" t="str">
        <f t="shared" si="2628"/>
        <v/>
      </c>
      <c r="V6231" s="56" t="str">
        <f t="shared" si="2629"/>
        <v/>
      </c>
      <c r="W6231" s="56" t="str">
        <f t="shared" si="2630"/>
        <v/>
      </c>
      <c r="X6231" s="56" t="str">
        <f t="shared" si="2631"/>
        <v/>
      </c>
      <c r="Y6231" s="57" t="str">
        <f t="shared" si="2632"/>
        <v/>
      </c>
      <c r="Z6231" s="56" t="str">
        <f t="shared" si="2633"/>
        <v/>
      </c>
      <c r="AA6231" s="56" t="str">
        <f t="shared" si="2634"/>
        <v/>
      </c>
      <c r="AB6231" s="56" t="str">
        <f t="shared" si="2635"/>
        <v/>
      </c>
      <c r="AC6231" s="56" t="b">
        <f t="shared" si="2621"/>
        <v>0</v>
      </c>
      <c r="AD6231" s="58" t="b">
        <f t="shared" si="2622"/>
        <v>0</v>
      </c>
      <c r="AE6231" s="59" t="b">
        <f t="shared" si="2623"/>
        <v>0</v>
      </c>
      <c r="AF6231" s="56" t="e">
        <f t="shared" si="2636"/>
        <v>#VALUE!</v>
      </c>
      <c r="AG6231" s="56" t="e">
        <f t="shared" si="2637"/>
        <v>#VALUE!</v>
      </c>
      <c r="AH6231" s="58" t="e">
        <f t="shared" si="2638"/>
        <v>#VALUE!</v>
      </c>
      <c r="AI6231" s="56">
        <f t="shared" si="2639"/>
        <v>0</v>
      </c>
      <c r="AJ6231" s="56">
        <f t="shared" si="2640"/>
        <v>0</v>
      </c>
      <c r="AK6231" s="56">
        <f t="shared" si="2641"/>
        <v>0</v>
      </c>
      <c r="AL6231" s="56">
        <f t="shared" si="2642"/>
        <v>0</v>
      </c>
      <c r="AM6231" s="56">
        <f t="shared" si="2643"/>
        <v>0</v>
      </c>
      <c r="AN6231" s="56">
        <f t="shared" si="2644"/>
        <v>0</v>
      </c>
      <c r="AO6231" s="89" t="str">
        <f t="shared" si="2645"/>
        <v/>
      </c>
      <c r="AP6231" s="89" t="str">
        <f t="shared" si="2646"/>
        <v>Left</v>
      </c>
    </row>
    <row r="6232" spans="15:42">
      <c r="O6232" s="55">
        <f t="shared" si="2624"/>
        <v>0</v>
      </c>
      <c r="P6232" s="56">
        <f t="shared" si="2620"/>
        <v>0</v>
      </c>
      <c r="Q6232" s="57">
        <f>_xlfn.IFNA(VLOOKUP(E6232,'2026 W-4 Spreadsheet'!frequ,2,FALSE),0)</f>
        <v>0</v>
      </c>
      <c r="R6232" s="56">
        <f t="shared" si="2625"/>
        <v>0</v>
      </c>
      <c r="S6232" s="56" t="str">
        <f t="shared" si="2626"/>
        <v/>
      </c>
      <c r="T6232" s="56" t="str">
        <f t="shared" si="2627"/>
        <v/>
      </c>
      <c r="U6232" s="56" t="str">
        <f t="shared" si="2628"/>
        <v/>
      </c>
      <c r="V6232" s="56" t="str">
        <f t="shared" si="2629"/>
        <v/>
      </c>
      <c r="W6232" s="56" t="str">
        <f t="shared" si="2630"/>
        <v/>
      </c>
      <c r="X6232" s="56" t="str">
        <f t="shared" si="2631"/>
        <v/>
      </c>
      <c r="Y6232" s="57" t="str">
        <f t="shared" si="2632"/>
        <v/>
      </c>
      <c r="Z6232" s="56" t="str">
        <f t="shared" si="2633"/>
        <v/>
      </c>
      <c r="AA6232" s="56" t="str">
        <f t="shared" si="2634"/>
        <v/>
      </c>
      <c r="AB6232" s="56" t="str">
        <f t="shared" si="2635"/>
        <v/>
      </c>
      <c r="AC6232" s="56" t="b">
        <f t="shared" si="2621"/>
        <v>0</v>
      </c>
      <c r="AD6232" s="58" t="b">
        <f t="shared" si="2622"/>
        <v>0</v>
      </c>
      <c r="AE6232" s="59" t="b">
        <f t="shared" si="2623"/>
        <v>0</v>
      </c>
      <c r="AF6232" s="56" t="e">
        <f t="shared" si="2636"/>
        <v>#VALUE!</v>
      </c>
      <c r="AG6232" s="56" t="e">
        <f t="shared" si="2637"/>
        <v>#VALUE!</v>
      </c>
      <c r="AH6232" s="58" t="e">
        <f t="shared" si="2638"/>
        <v>#VALUE!</v>
      </c>
      <c r="AI6232" s="56">
        <f t="shared" si="2639"/>
        <v>0</v>
      </c>
      <c r="AJ6232" s="56">
        <f t="shared" si="2640"/>
        <v>0</v>
      </c>
      <c r="AK6232" s="56">
        <f t="shared" si="2641"/>
        <v>0</v>
      </c>
      <c r="AL6232" s="56">
        <f t="shared" si="2642"/>
        <v>0</v>
      </c>
      <c r="AM6232" s="56">
        <f t="shared" si="2643"/>
        <v>0</v>
      </c>
      <c r="AN6232" s="56">
        <f t="shared" si="2644"/>
        <v>0</v>
      </c>
      <c r="AO6232" s="89" t="str">
        <f t="shared" si="2645"/>
        <v/>
      </c>
      <c r="AP6232" s="89" t="str">
        <f t="shared" si="2646"/>
        <v>Left</v>
      </c>
    </row>
    <row r="6233" spans="15:42">
      <c r="O6233" s="55">
        <f t="shared" si="2624"/>
        <v>0</v>
      </c>
      <c r="P6233" s="56">
        <f t="shared" si="2620"/>
        <v>0</v>
      </c>
      <c r="Q6233" s="57">
        <f>_xlfn.IFNA(VLOOKUP(E6233,'2026 W-4 Spreadsheet'!frequ,2,FALSE),0)</f>
        <v>0</v>
      </c>
      <c r="R6233" s="56">
        <f t="shared" si="2625"/>
        <v>0</v>
      </c>
      <c r="S6233" s="56" t="str">
        <f t="shared" si="2626"/>
        <v/>
      </c>
      <c r="T6233" s="56" t="str">
        <f t="shared" si="2627"/>
        <v/>
      </c>
      <c r="U6233" s="56" t="str">
        <f t="shared" si="2628"/>
        <v/>
      </c>
      <c r="V6233" s="56" t="str">
        <f t="shared" si="2629"/>
        <v/>
      </c>
      <c r="W6233" s="56" t="str">
        <f t="shared" si="2630"/>
        <v/>
      </c>
      <c r="X6233" s="56" t="str">
        <f t="shared" si="2631"/>
        <v/>
      </c>
      <c r="Y6233" s="57" t="str">
        <f t="shared" si="2632"/>
        <v/>
      </c>
      <c r="Z6233" s="56" t="str">
        <f t="shared" si="2633"/>
        <v/>
      </c>
      <c r="AA6233" s="56" t="str">
        <f t="shared" si="2634"/>
        <v/>
      </c>
      <c r="AB6233" s="56" t="str">
        <f t="shared" si="2635"/>
        <v/>
      </c>
      <c r="AC6233" s="56" t="b">
        <f t="shared" si="2621"/>
        <v>0</v>
      </c>
      <c r="AD6233" s="58" t="b">
        <f t="shared" si="2622"/>
        <v>0</v>
      </c>
      <c r="AE6233" s="59" t="b">
        <f t="shared" si="2623"/>
        <v>0</v>
      </c>
      <c r="AF6233" s="56" t="e">
        <f t="shared" si="2636"/>
        <v>#VALUE!</v>
      </c>
      <c r="AG6233" s="56" t="e">
        <f t="shared" si="2637"/>
        <v>#VALUE!</v>
      </c>
      <c r="AH6233" s="58" t="e">
        <f t="shared" si="2638"/>
        <v>#VALUE!</v>
      </c>
      <c r="AI6233" s="56">
        <f t="shared" si="2639"/>
        <v>0</v>
      </c>
      <c r="AJ6233" s="56">
        <f t="shared" si="2640"/>
        <v>0</v>
      </c>
      <c r="AK6233" s="56">
        <f t="shared" si="2641"/>
        <v>0</v>
      </c>
      <c r="AL6233" s="56">
        <f t="shared" si="2642"/>
        <v>0</v>
      </c>
      <c r="AM6233" s="56">
        <f t="shared" si="2643"/>
        <v>0</v>
      </c>
      <c r="AN6233" s="56">
        <f t="shared" si="2644"/>
        <v>0</v>
      </c>
      <c r="AO6233" s="89" t="str">
        <f t="shared" si="2645"/>
        <v/>
      </c>
      <c r="AP6233" s="89" t="str">
        <f t="shared" si="2646"/>
        <v>Left</v>
      </c>
    </row>
    <row r="6234" spans="15:42">
      <c r="O6234" s="55">
        <f t="shared" si="2624"/>
        <v>0</v>
      </c>
      <c r="P6234" s="56">
        <f t="shared" si="2620"/>
        <v>0</v>
      </c>
      <c r="Q6234" s="57">
        <f>_xlfn.IFNA(VLOOKUP(E6234,'2026 W-4 Spreadsheet'!frequ,2,FALSE),0)</f>
        <v>0</v>
      </c>
      <c r="R6234" s="56">
        <f t="shared" si="2625"/>
        <v>0</v>
      </c>
      <c r="S6234" s="56" t="str">
        <f t="shared" si="2626"/>
        <v/>
      </c>
      <c r="T6234" s="56" t="str">
        <f t="shared" si="2627"/>
        <v/>
      </c>
      <c r="U6234" s="56" t="str">
        <f t="shared" si="2628"/>
        <v/>
      </c>
      <c r="V6234" s="56" t="str">
        <f t="shared" si="2629"/>
        <v/>
      </c>
      <c r="W6234" s="56" t="str">
        <f t="shared" si="2630"/>
        <v/>
      </c>
      <c r="X6234" s="56" t="str">
        <f t="shared" si="2631"/>
        <v/>
      </c>
      <c r="Y6234" s="57" t="str">
        <f t="shared" si="2632"/>
        <v/>
      </c>
      <c r="Z6234" s="56" t="str">
        <f t="shared" si="2633"/>
        <v/>
      </c>
      <c r="AA6234" s="56" t="str">
        <f t="shared" si="2634"/>
        <v/>
      </c>
      <c r="AB6234" s="56" t="str">
        <f t="shared" si="2635"/>
        <v/>
      </c>
      <c r="AC6234" s="56" t="b">
        <f t="shared" si="2621"/>
        <v>0</v>
      </c>
      <c r="AD6234" s="58" t="b">
        <f t="shared" si="2622"/>
        <v>0</v>
      </c>
      <c r="AE6234" s="59" t="b">
        <f t="shared" si="2623"/>
        <v>0</v>
      </c>
      <c r="AF6234" s="56" t="e">
        <f t="shared" si="2636"/>
        <v>#VALUE!</v>
      </c>
      <c r="AG6234" s="56" t="e">
        <f t="shared" si="2637"/>
        <v>#VALUE!</v>
      </c>
      <c r="AH6234" s="58" t="e">
        <f t="shared" si="2638"/>
        <v>#VALUE!</v>
      </c>
      <c r="AI6234" s="56">
        <f t="shared" si="2639"/>
        <v>0</v>
      </c>
      <c r="AJ6234" s="56">
        <f t="shared" si="2640"/>
        <v>0</v>
      </c>
      <c r="AK6234" s="56">
        <f t="shared" si="2641"/>
        <v>0</v>
      </c>
      <c r="AL6234" s="56">
        <f t="shared" si="2642"/>
        <v>0</v>
      </c>
      <c r="AM6234" s="56">
        <f t="shared" si="2643"/>
        <v>0</v>
      </c>
      <c r="AN6234" s="56">
        <f t="shared" si="2644"/>
        <v>0</v>
      </c>
      <c r="AO6234" s="89" t="str">
        <f t="shared" si="2645"/>
        <v/>
      </c>
      <c r="AP6234" s="89" t="str">
        <f t="shared" si="2646"/>
        <v>Left</v>
      </c>
    </row>
    <row r="6235" spans="15:42">
      <c r="O6235" s="55">
        <f t="shared" si="2624"/>
        <v>0</v>
      </c>
      <c r="P6235" s="56">
        <f t="shared" si="2620"/>
        <v>0</v>
      </c>
      <c r="Q6235" s="57">
        <f>_xlfn.IFNA(VLOOKUP(E6235,'2026 W-4 Spreadsheet'!frequ,2,FALSE),0)</f>
        <v>0</v>
      </c>
      <c r="R6235" s="56">
        <f t="shared" si="2625"/>
        <v>0</v>
      </c>
      <c r="S6235" s="56" t="str">
        <f t="shared" si="2626"/>
        <v/>
      </c>
      <c r="T6235" s="56" t="str">
        <f t="shared" si="2627"/>
        <v/>
      </c>
      <c r="U6235" s="56" t="str">
        <f t="shared" si="2628"/>
        <v/>
      </c>
      <c r="V6235" s="56" t="str">
        <f t="shared" si="2629"/>
        <v/>
      </c>
      <c r="W6235" s="56" t="str">
        <f t="shared" si="2630"/>
        <v/>
      </c>
      <c r="X6235" s="56" t="str">
        <f t="shared" si="2631"/>
        <v/>
      </c>
      <c r="Y6235" s="57" t="str">
        <f t="shared" si="2632"/>
        <v/>
      </c>
      <c r="Z6235" s="56" t="str">
        <f t="shared" si="2633"/>
        <v/>
      </c>
      <c r="AA6235" s="56" t="str">
        <f t="shared" si="2634"/>
        <v/>
      </c>
      <c r="AB6235" s="56" t="str">
        <f t="shared" si="2635"/>
        <v/>
      </c>
      <c r="AC6235" s="56" t="b">
        <f t="shared" si="2621"/>
        <v>0</v>
      </c>
      <c r="AD6235" s="58" t="b">
        <f t="shared" si="2622"/>
        <v>0</v>
      </c>
      <c r="AE6235" s="59" t="b">
        <f t="shared" si="2623"/>
        <v>0</v>
      </c>
      <c r="AF6235" s="56" t="e">
        <f t="shared" si="2636"/>
        <v>#VALUE!</v>
      </c>
      <c r="AG6235" s="56" t="e">
        <f t="shared" si="2637"/>
        <v>#VALUE!</v>
      </c>
      <c r="AH6235" s="58" t="e">
        <f t="shared" si="2638"/>
        <v>#VALUE!</v>
      </c>
      <c r="AI6235" s="56">
        <f t="shared" si="2639"/>
        <v>0</v>
      </c>
      <c r="AJ6235" s="56">
        <f t="shared" si="2640"/>
        <v>0</v>
      </c>
      <c r="AK6235" s="56">
        <f t="shared" si="2641"/>
        <v>0</v>
      </c>
      <c r="AL6235" s="56">
        <f t="shared" si="2642"/>
        <v>0</v>
      </c>
      <c r="AM6235" s="56">
        <f t="shared" si="2643"/>
        <v>0</v>
      </c>
      <c r="AN6235" s="56">
        <f t="shared" si="2644"/>
        <v>0</v>
      </c>
      <c r="AO6235" s="89" t="str">
        <f t="shared" si="2645"/>
        <v/>
      </c>
      <c r="AP6235" s="89" t="str">
        <f t="shared" si="2646"/>
        <v>Left</v>
      </c>
    </row>
    <row r="6236" spans="15:42">
      <c r="O6236" s="55">
        <f t="shared" si="2624"/>
        <v>0</v>
      </c>
      <c r="P6236" s="56">
        <f t="shared" si="2620"/>
        <v>0</v>
      </c>
      <c r="Q6236" s="57">
        <f>_xlfn.IFNA(VLOOKUP(E6236,'2026 W-4 Spreadsheet'!frequ,2,FALSE),0)</f>
        <v>0</v>
      </c>
      <c r="R6236" s="56">
        <f t="shared" si="2625"/>
        <v>0</v>
      </c>
      <c r="S6236" s="56" t="str">
        <f t="shared" si="2626"/>
        <v/>
      </c>
      <c r="T6236" s="56" t="str">
        <f t="shared" si="2627"/>
        <v/>
      </c>
      <c r="U6236" s="56" t="str">
        <f t="shared" si="2628"/>
        <v/>
      </c>
      <c r="V6236" s="56" t="str">
        <f t="shared" si="2629"/>
        <v/>
      </c>
      <c r="W6236" s="56" t="str">
        <f t="shared" si="2630"/>
        <v/>
      </c>
      <c r="X6236" s="56" t="str">
        <f t="shared" si="2631"/>
        <v/>
      </c>
      <c r="Y6236" s="57" t="str">
        <f t="shared" si="2632"/>
        <v/>
      </c>
      <c r="Z6236" s="56" t="str">
        <f t="shared" si="2633"/>
        <v/>
      </c>
      <c r="AA6236" s="56" t="str">
        <f t="shared" si="2634"/>
        <v/>
      </c>
      <c r="AB6236" s="56" t="str">
        <f t="shared" si="2635"/>
        <v/>
      </c>
      <c r="AC6236" s="56" t="b">
        <f t="shared" si="2621"/>
        <v>0</v>
      </c>
      <c r="AD6236" s="58" t="b">
        <f t="shared" si="2622"/>
        <v>0</v>
      </c>
      <c r="AE6236" s="59" t="b">
        <f t="shared" si="2623"/>
        <v>0</v>
      </c>
      <c r="AF6236" s="56" t="e">
        <f t="shared" si="2636"/>
        <v>#VALUE!</v>
      </c>
      <c r="AG6236" s="56" t="e">
        <f t="shared" si="2637"/>
        <v>#VALUE!</v>
      </c>
      <c r="AH6236" s="58" t="e">
        <f t="shared" si="2638"/>
        <v>#VALUE!</v>
      </c>
      <c r="AI6236" s="56">
        <f t="shared" si="2639"/>
        <v>0</v>
      </c>
      <c r="AJ6236" s="56">
        <f t="shared" si="2640"/>
        <v>0</v>
      </c>
      <c r="AK6236" s="56">
        <f t="shared" si="2641"/>
        <v>0</v>
      </c>
      <c r="AL6236" s="56">
        <f t="shared" si="2642"/>
        <v>0</v>
      </c>
      <c r="AM6236" s="56">
        <f t="shared" si="2643"/>
        <v>0</v>
      </c>
      <c r="AN6236" s="56">
        <f t="shared" si="2644"/>
        <v>0</v>
      </c>
      <c r="AO6236" s="89" t="str">
        <f t="shared" si="2645"/>
        <v/>
      </c>
      <c r="AP6236" s="89" t="str">
        <f t="shared" si="2646"/>
        <v>Left</v>
      </c>
    </row>
    <row r="6237" spans="15:42">
      <c r="O6237" s="55">
        <f t="shared" si="2624"/>
        <v>0</v>
      </c>
      <c r="P6237" s="56">
        <f t="shared" si="2620"/>
        <v>0</v>
      </c>
      <c r="Q6237" s="57">
        <f>_xlfn.IFNA(VLOOKUP(E6237,'2026 W-4 Spreadsheet'!frequ,2,FALSE),0)</f>
        <v>0</v>
      </c>
      <c r="R6237" s="56">
        <f t="shared" si="2625"/>
        <v>0</v>
      </c>
      <c r="S6237" s="56" t="str">
        <f t="shared" si="2626"/>
        <v/>
      </c>
      <c r="T6237" s="56" t="str">
        <f t="shared" si="2627"/>
        <v/>
      </c>
      <c r="U6237" s="56" t="str">
        <f t="shared" si="2628"/>
        <v/>
      </c>
      <c r="V6237" s="56" t="str">
        <f t="shared" si="2629"/>
        <v/>
      </c>
      <c r="W6237" s="56" t="str">
        <f t="shared" si="2630"/>
        <v/>
      </c>
      <c r="X6237" s="56" t="str">
        <f t="shared" si="2631"/>
        <v/>
      </c>
      <c r="Y6237" s="57" t="str">
        <f t="shared" si="2632"/>
        <v/>
      </c>
      <c r="Z6237" s="56" t="str">
        <f t="shared" si="2633"/>
        <v/>
      </c>
      <c r="AA6237" s="56" t="str">
        <f t="shared" si="2634"/>
        <v/>
      </c>
      <c r="AB6237" s="56" t="str">
        <f t="shared" si="2635"/>
        <v/>
      </c>
      <c r="AC6237" s="56" t="b">
        <f t="shared" si="2621"/>
        <v>0</v>
      </c>
      <c r="AD6237" s="58" t="b">
        <f t="shared" si="2622"/>
        <v>0</v>
      </c>
      <c r="AE6237" s="59" t="b">
        <f t="shared" si="2623"/>
        <v>0</v>
      </c>
      <c r="AF6237" s="56" t="e">
        <f t="shared" si="2636"/>
        <v>#VALUE!</v>
      </c>
      <c r="AG6237" s="56" t="e">
        <f t="shared" si="2637"/>
        <v>#VALUE!</v>
      </c>
      <c r="AH6237" s="58" t="e">
        <f t="shared" si="2638"/>
        <v>#VALUE!</v>
      </c>
      <c r="AI6237" s="56">
        <f t="shared" si="2639"/>
        <v>0</v>
      </c>
      <c r="AJ6237" s="56">
        <f t="shared" si="2640"/>
        <v>0</v>
      </c>
      <c r="AK6237" s="56">
        <f t="shared" si="2641"/>
        <v>0</v>
      </c>
      <c r="AL6237" s="56">
        <f t="shared" si="2642"/>
        <v>0</v>
      </c>
      <c r="AM6237" s="56">
        <f t="shared" si="2643"/>
        <v>0</v>
      </c>
      <c r="AN6237" s="56">
        <f t="shared" si="2644"/>
        <v>0</v>
      </c>
      <c r="AO6237" s="89" t="str">
        <f t="shared" si="2645"/>
        <v/>
      </c>
      <c r="AP6237" s="89" t="str">
        <f t="shared" si="2646"/>
        <v>Left</v>
      </c>
    </row>
    <row r="6238" spans="15:42">
      <c r="O6238" s="55">
        <f t="shared" si="2624"/>
        <v>0</v>
      </c>
      <c r="P6238" s="56">
        <f t="shared" si="2620"/>
        <v>0</v>
      </c>
      <c r="Q6238" s="57">
        <f>_xlfn.IFNA(VLOOKUP(E6238,'2026 W-4 Spreadsheet'!frequ,2,FALSE),0)</f>
        <v>0</v>
      </c>
      <c r="R6238" s="56">
        <f t="shared" si="2625"/>
        <v>0</v>
      </c>
      <c r="S6238" s="56" t="str">
        <f t="shared" si="2626"/>
        <v/>
      </c>
      <c r="T6238" s="56" t="str">
        <f t="shared" si="2627"/>
        <v/>
      </c>
      <c r="U6238" s="56" t="str">
        <f t="shared" si="2628"/>
        <v/>
      </c>
      <c r="V6238" s="56" t="str">
        <f t="shared" si="2629"/>
        <v/>
      </c>
      <c r="W6238" s="56" t="str">
        <f t="shared" si="2630"/>
        <v/>
      </c>
      <c r="X6238" s="56" t="str">
        <f t="shared" si="2631"/>
        <v/>
      </c>
      <c r="Y6238" s="57" t="str">
        <f t="shared" si="2632"/>
        <v/>
      </c>
      <c r="Z6238" s="56" t="str">
        <f t="shared" si="2633"/>
        <v/>
      </c>
      <c r="AA6238" s="56" t="str">
        <f t="shared" si="2634"/>
        <v/>
      </c>
      <c r="AB6238" s="56" t="str">
        <f t="shared" si="2635"/>
        <v/>
      </c>
      <c r="AC6238" s="56" t="b">
        <f t="shared" si="2621"/>
        <v>0</v>
      </c>
      <c r="AD6238" s="58" t="b">
        <f t="shared" si="2622"/>
        <v>0</v>
      </c>
      <c r="AE6238" s="59" t="b">
        <f t="shared" si="2623"/>
        <v>0</v>
      </c>
      <c r="AF6238" s="56" t="e">
        <f t="shared" si="2636"/>
        <v>#VALUE!</v>
      </c>
      <c r="AG6238" s="56" t="e">
        <f t="shared" si="2637"/>
        <v>#VALUE!</v>
      </c>
      <c r="AH6238" s="58" t="e">
        <f t="shared" si="2638"/>
        <v>#VALUE!</v>
      </c>
      <c r="AI6238" s="56">
        <f t="shared" si="2639"/>
        <v>0</v>
      </c>
      <c r="AJ6238" s="56">
        <f t="shared" si="2640"/>
        <v>0</v>
      </c>
      <c r="AK6238" s="56">
        <f t="shared" si="2641"/>
        <v>0</v>
      </c>
      <c r="AL6238" s="56">
        <f t="shared" si="2642"/>
        <v>0</v>
      </c>
      <c r="AM6238" s="56">
        <f t="shared" si="2643"/>
        <v>0</v>
      </c>
      <c r="AN6238" s="56">
        <f t="shared" si="2644"/>
        <v>0</v>
      </c>
      <c r="AO6238" s="89" t="str">
        <f t="shared" si="2645"/>
        <v/>
      </c>
      <c r="AP6238" s="89" t="str">
        <f t="shared" si="2646"/>
        <v>Left</v>
      </c>
    </row>
    <row r="6239" spans="15:42">
      <c r="O6239" s="55">
        <f t="shared" si="2624"/>
        <v>0</v>
      </c>
      <c r="P6239" s="56">
        <f t="shared" si="2620"/>
        <v>0</v>
      </c>
      <c r="Q6239" s="57">
        <f>_xlfn.IFNA(VLOOKUP(E6239,'2026 W-4 Spreadsheet'!frequ,2,FALSE),0)</f>
        <v>0</v>
      </c>
      <c r="R6239" s="56">
        <f t="shared" si="2625"/>
        <v>0</v>
      </c>
      <c r="S6239" s="56" t="str">
        <f t="shared" si="2626"/>
        <v/>
      </c>
      <c r="T6239" s="56" t="str">
        <f t="shared" si="2627"/>
        <v/>
      </c>
      <c r="U6239" s="56" t="str">
        <f t="shared" si="2628"/>
        <v/>
      </c>
      <c r="V6239" s="56" t="str">
        <f t="shared" si="2629"/>
        <v/>
      </c>
      <c r="W6239" s="56" t="str">
        <f t="shared" si="2630"/>
        <v/>
      </c>
      <c r="X6239" s="56" t="str">
        <f t="shared" si="2631"/>
        <v/>
      </c>
      <c r="Y6239" s="57" t="str">
        <f t="shared" si="2632"/>
        <v/>
      </c>
      <c r="Z6239" s="56" t="str">
        <f t="shared" si="2633"/>
        <v/>
      </c>
      <c r="AA6239" s="56" t="str">
        <f t="shared" si="2634"/>
        <v/>
      </c>
      <c r="AB6239" s="56" t="str">
        <f t="shared" si="2635"/>
        <v/>
      </c>
      <c r="AC6239" s="56" t="b">
        <f t="shared" si="2621"/>
        <v>0</v>
      </c>
      <c r="AD6239" s="58" t="b">
        <f t="shared" si="2622"/>
        <v>0</v>
      </c>
      <c r="AE6239" s="59" t="b">
        <f t="shared" si="2623"/>
        <v>0</v>
      </c>
      <c r="AF6239" s="56" t="e">
        <f t="shared" si="2636"/>
        <v>#VALUE!</v>
      </c>
      <c r="AG6239" s="56" t="e">
        <f t="shared" si="2637"/>
        <v>#VALUE!</v>
      </c>
      <c r="AH6239" s="58" t="e">
        <f t="shared" si="2638"/>
        <v>#VALUE!</v>
      </c>
      <c r="AI6239" s="56">
        <f t="shared" si="2639"/>
        <v>0</v>
      </c>
      <c r="AJ6239" s="56">
        <f t="shared" si="2640"/>
        <v>0</v>
      </c>
      <c r="AK6239" s="56">
        <f t="shared" si="2641"/>
        <v>0</v>
      </c>
      <c r="AL6239" s="56">
        <f t="shared" si="2642"/>
        <v>0</v>
      </c>
      <c r="AM6239" s="56">
        <f t="shared" si="2643"/>
        <v>0</v>
      </c>
      <c r="AN6239" s="56">
        <f t="shared" si="2644"/>
        <v>0</v>
      </c>
      <c r="AO6239" s="89" t="str">
        <f t="shared" si="2645"/>
        <v/>
      </c>
      <c r="AP6239" s="89" t="str">
        <f t="shared" si="2646"/>
        <v>Left</v>
      </c>
    </row>
    <row r="6240" spans="15:42">
      <c r="O6240" s="55">
        <f t="shared" si="2624"/>
        <v>0</v>
      </c>
      <c r="P6240" s="56">
        <f t="shared" si="2620"/>
        <v>0</v>
      </c>
      <c r="Q6240" s="57">
        <f>_xlfn.IFNA(VLOOKUP(E6240,'2026 W-4 Spreadsheet'!frequ,2,FALSE),0)</f>
        <v>0</v>
      </c>
      <c r="R6240" s="56">
        <f t="shared" si="2625"/>
        <v>0</v>
      </c>
      <c r="S6240" s="56" t="str">
        <f t="shared" si="2626"/>
        <v/>
      </c>
      <c r="T6240" s="56" t="str">
        <f t="shared" si="2627"/>
        <v/>
      </c>
      <c r="U6240" s="56" t="str">
        <f t="shared" si="2628"/>
        <v/>
      </c>
      <c r="V6240" s="56" t="str">
        <f t="shared" si="2629"/>
        <v/>
      </c>
      <c r="W6240" s="56" t="str">
        <f t="shared" si="2630"/>
        <v/>
      </c>
      <c r="X6240" s="56" t="str">
        <f t="shared" si="2631"/>
        <v/>
      </c>
      <c r="Y6240" s="57" t="str">
        <f t="shared" si="2632"/>
        <v/>
      </c>
      <c r="Z6240" s="56" t="str">
        <f t="shared" si="2633"/>
        <v/>
      </c>
      <c r="AA6240" s="56" t="str">
        <f t="shared" si="2634"/>
        <v/>
      </c>
      <c r="AB6240" s="56" t="str">
        <f t="shared" si="2635"/>
        <v/>
      </c>
      <c r="AC6240" s="56" t="b">
        <f t="shared" si="2621"/>
        <v>0</v>
      </c>
      <c r="AD6240" s="58" t="b">
        <f t="shared" si="2622"/>
        <v>0</v>
      </c>
      <c r="AE6240" s="59" t="b">
        <f t="shared" si="2623"/>
        <v>0</v>
      </c>
      <c r="AF6240" s="56" t="e">
        <f t="shared" si="2636"/>
        <v>#VALUE!</v>
      </c>
      <c r="AG6240" s="56" t="e">
        <f t="shared" si="2637"/>
        <v>#VALUE!</v>
      </c>
      <c r="AH6240" s="58" t="e">
        <f t="shared" si="2638"/>
        <v>#VALUE!</v>
      </c>
      <c r="AI6240" s="56">
        <f t="shared" si="2639"/>
        <v>0</v>
      </c>
      <c r="AJ6240" s="56">
        <f t="shared" si="2640"/>
        <v>0</v>
      </c>
      <c r="AK6240" s="56">
        <f t="shared" si="2641"/>
        <v>0</v>
      </c>
      <c r="AL6240" s="56">
        <f t="shared" si="2642"/>
        <v>0</v>
      </c>
      <c r="AM6240" s="56">
        <f t="shared" si="2643"/>
        <v>0</v>
      </c>
      <c r="AN6240" s="56">
        <f t="shared" si="2644"/>
        <v>0</v>
      </c>
      <c r="AO6240" s="89" t="str">
        <f t="shared" si="2645"/>
        <v/>
      </c>
      <c r="AP6240" s="89" t="str">
        <f t="shared" si="2646"/>
        <v>Left</v>
      </c>
    </row>
    <row r="6241" spans="15:42">
      <c r="O6241" s="55">
        <f t="shared" si="2624"/>
        <v>0</v>
      </c>
      <c r="P6241" s="56">
        <f t="shared" si="2620"/>
        <v>0</v>
      </c>
      <c r="Q6241" s="57">
        <f>_xlfn.IFNA(VLOOKUP(E6241,'2026 W-4 Spreadsheet'!frequ,2,FALSE),0)</f>
        <v>0</v>
      </c>
      <c r="R6241" s="56">
        <f t="shared" si="2625"/>
        <v>0</v>
      </c>
      <c r="S6241" s="56" t="str">
        <f t="shared" si="2626"/>
        <v/>
      </c>
      <c r="T6241" s="56" t="str">
        <f t="shared" si="2627"/>
        <v/>
      </c>
      <c r="U6241" s="56" t="str">
        <f t="shared" si="2628"/>
        <v/>
      </c>
      <c r="V6241" s="56" t="str">
        <f t="shared" si="2629"/>
        <v/>
      </c>
      <c r="W6241" s="56" t="str">
        <f t="shared" si="2630"/>
        <v/>
      </c>
      <c r="X6241" s="56" t="str">
        <f t="shared" si="2631"/>
        <v/>
      </c>
      <c r="Y6241" s="57" t="str">
        <f t="shared" si="2632"/>
        <v/>
      </c>
      <c r="Z6241" s="56" t="str">
        <f t="shared" si="2633"/>
        <v/>
      </c>
      <c r="AA6241" s="56" t="str">
        <f t="shared" si="2634"/>
        <v/>
      </c>
      <c r="AB6241" s="56" t="str">
        <f t="shared" si="2635"/>
        <v/>
      </c>
      <c r="AC6241" s="56" t="b">
        <f t="shared" si="2621"/>
        <v>0</v>
      </c>
      <c r="AD6241" s="58" t="b">
        <f t="shared" si="2622"/>
        <v>0</v>
      </c>
      <c r="AE6241" s="59" t="b">
        <f t="shared" si="2623"/>
        <v>0</v>
      </c>
      <c r="AF6241" s="56" t="e">
        <f t="shared" si="2636"/>
        <v>#VALUE!</v>
      </c>
      <c r="AG6241" s="56" t="e">
        <f t="shared" si="2637"/>
        <v>#VALUE!</v>
      </c>
      <c r="AH6241" s="58" t="e">
        <f t="shared" si="2638"/>
        <v>#VALUE!</v>
      </c>
      <c r="AI6241" s="56">
        <f t="shared" si="2639"/>
        <v>0</v>
      </c>
      <c r="AJ6241" s="56">
        <f t="shared" si="2640"/>
        <v>0</v>
      </c>
      <c r="AK6241" s="56">
        <f t="shared" si="2641"/>
        <v>0</v>
      </c>
      <c r="AL6241" s="56">
        <f t="shared" si="2642"/>
        <v>0</v>
      </c>
      <c r="AM6241" s="56">
        <f t="shared" si="2643"/>
        <v>0</v>
      </c>
      <c r="AN6241" s="56">
        <f t="shared" si="2644"/>
        <v>0</v>
      </c>
      <c r="AO6241" s="89" t="str">
        <f t="shared" si="2645"/>
        <v/>
      </c>
      <c r="AP6241" s="89" t="str">
        <f t="shared" si="2646"/>
        <v>Left</v>
      </c>
    </row>
    <row r="6242" spans="15:42">
      <c r="O6242" s="55">
        <f t="shared" si="2624"/>
        <v>0</v>
      </c>
      <c r="P6242" s="56">
        <f t="shared" si="2620"/>
        <v>0</v>
      </c>
      <c r="Q6242" s="57">
        <f>_xlfn.IFNA(VLOOKUP(E6242,'2026 W-4 Spreadsheet'!frequ,2,FALSE),0)</f>
        <v>0</v>
      </c>
      <c r="R6242" s="56">
        <f t="shared" si="2625"/>
        <v>0</v>
      </c>
      <c r="S6242" s="56" t="str">
        <f t="shared" si="2626"/>
        <v/>
      </c>
      <c r="T6242" s="56" t="str">
        <f t="shared" si="2627"/>
        <v/>
      </c>
      <c r="U6242" s="56" t="str">
        <f t="shared" si="2628"/>
        <v/>
      </c>
      <c r="V6242" s="56" t="str">
        <f t="shared" si="2629"/>
        <v/>
      </c>
      <c r="W6242" s="56" t="str">
        <f t="shared" si="2630"/>
        <v/>
      </c>
      <c r="X6242" s="56" t="str">
        <f t="shared" si="2631"/>
        <v/>
      </c>
      <c r="Y6242" s="57" t="str">
        <f t="shared" si="2632"/>
        <v/>
      </c>
      <c r="Z6242" s="56" t="str">
        <f t="shared" si="2633"/>
        <v/>
      </c>
      <c r="AA6242" s="56" t="str">
        <f t="shared" si="2634"/>
        <v/>
      </c>
      <c r="AB6242" s="56" t="str">
        <f t="shared" si="2635"/>
        <v/>
      </c>
      <c r="AC6242" s="56" t="b">
        <f t="shared" si="2621"/>
        <v>0</v>
      </c>
      <c r="AD6242" s="58" t="b">
        <f t="shared" si="2622"/>
        <v>0</v>
      </c>
      <c r="AE6242" s="59" t="b">
        <f t="shared" si="2623"/>
        <v>0</v>
      </c>
      <c r="AF6242" s="56" t="e">
        <f t="shared" si="2636"/>
        <v>#VALUE!</v>
      </c>
      <c r="AG6242" s="56" t="e">
        <f t="shared" si="2637"/>
        <v>#VALUE!</v>
      </c>
      <c r="AH6242" s="58" t="e">
        <f t="shared" si="2638"/>
        <v>#VALUE!</v>
      </c>
      <c r="AI6242" s="56">
        <f t="shared" si="2639"/>
        <v>0</v>
      </c>
      <c r="AJ6242" s="56">
        <f t="shared" si="2640"/>
        <v>0</v>
      </c>
      <c r="AK6242" s="56">
        <f t="shared" si="2641"/>
        <v>0</v>
      </c>
      <c r="AL6242" s="56">
        <f t="shared" si="2642"/>
        <v>0</v>
      </c>
      <c r="AM6242" s="56">
        <f t="shared" si="2643"/>
        <v>0</v>
      </c>
      <c r="AN6242" s="56">
        <f t="shared" si="2644"/>
        <v>0</v>
      </c>
      <c r="AO6242" s="89" t="str">
        <f t="shared" si="2645"/>
        <v/>
      </c>
      <c r="AP6242" s="89" t="str">
        <f t="shared" si="2646"/>
        <v>Left</v>
      </c>
    </row>
    <row r="6243" spans="15:42">
      <c r="O6243" s="55">
        <f t="shared" si="2624"/>
        <v>0</v>
      </c>
      <c r="P6243" s="56">
        <f t="shared" si="2620"/>
        <v>0</v>
      </c>
      <c r="Q6243" s="57">
        <f>_xlfn.IFNA(VLOOKUP(E6243,'2026 W-4 Spreadsheet'!frequ,2,FALSE),0)</f>
        <v>0</v>
      </c>
      <c r="R6243" s="56">
        <f t="shared" si="2625"/>
        <v>0</v>
      </c>
      <c r="S6243" s="56" t="str">
        <f t="shared" si="2626"/>
        <v/>
      </c>
      <c r="T6243" s="56" t="str">
        <f t="shared" si="2627"/>
        <v/>
      </c>
      <c r="U6243" s="56" t="str">
        <f t="shared" si="2628"/>
        <v/>
      </c>
      <c r="V6243" s="56" t="str">
        <f t="shared" si="2629"/>
        <v/>
      </c>
      <c r="W6243" s="56" t="str">
        <f t="shared" si="2630"/>
        <v/>
      </c>
      <c r="X6243" s="56" t="str">
        <f t="shared" si="2631"/>
        <v/>
      </c>
      <c r="Y6243" s="57" t="str">
        <f t="shared" si="2632"/>
        <v/>
      </c>
      <c r="Z6243" s="56" t="str">
        <f t="shared" si="2633"/>
        <v/>
      </c>
      <c r="AA6243" s="56" t="str">
        <f t="shared" si="2634"/>
        <v/>
      </c>
      <c r="AB6243" s="56" t="str">
        <f t="shared" si="2635"/>
        <v/>
      </c>
      <c r="AC6243" s="56" t="b">
        <f t="shared" si="2621"/>
        <v>0</v>
      </c>
      <c r="AD6243" s="58" t="b">
        <f t="shared" si="2622"/>
        <v>0</v>
      </c>
      <c r="AE6243" s="59" t="b">
        <f t="shared" si="2623"/>
        <v>0</v>
      </c>
      <c r="AF6243" s="56" t="e">
        <f t="shared" si="2636"/>
        <v>#VALUE!</v>
      </c>
      <c r="AG6243" s="56" t="e">
        <f t="shared" si="2637"/>
        <v>#VALUE!</v>
      </c>
      <c r="AH6243" s="58" t="e">
        <f t="shared" si="2638"/>
        <v>#VALUE!</v>
      </c>
      <c r="AI6243" s="56">
        <f t="shared" si="2639"/>
        <v>0</v>
      </c>
      <c r="AJ6243" s="56">
        <f t="shared" si="2640"/>
        <v>0</v>
      </c>
      <c r="AK6243" s="56">
        <f t="shared" si="2641"/>
        <v>0</v>
      </c>
      <c r="AL6243" s="56">
        <f t="shared" si="2642"/>
        <v>0</v>
      </c>
      <c r="AM6243" s="56">
        <f t="shared" si="2643"/>
        <v>0</v>
      </c>
      <c r="AN6243" s="56">
        <f t="shared" si="2644"/>
        <v>0</v>
      </c>
      <c r="AO6243" s="89" t="str">
        <f t="shared" si="2645"/>
        <v/>
      </c>
      <c r="AP6243" s="89" t="str">
        <f t="shared" si="2646"/>
        <v>Left</v>
      </c>
    </row>
    <row r="6244" spans="15:42">
      <c r="O6244" s="55">
        <f t="shared" si="2624"/>
        <v>0</v>
      </c>
      <c r="P6244" s="56">
        <f t="shared" si="2620"/>
        <v>0</v>
      </c>
      <c r="Q6244" s="57">
        <f>_xlfn.IFNA(VLOOKUP(E6244,'2026 W-4 Spreadsheet'!frequ,2,FALSE),0)</f>
        <v>0</v>
      </c>
      <c r="R6244" s="56">
        <f t="shared" si="2625"/>
        <v>0</v>
      </c>
      <c r="S6244" s="56" t="str">
        <f t="shared" si="2626"/>
        <v/>
      </c>
      <c r="T6244" s="56" t="str">
        <f t="shared" si="2627"/>
        <v/>
      </c>
      <c r="U6244" s="56" t="str">
        <f t="shared" si="2628"/>
        <v/>
      </c>
      <c r="V6244" s="56" t="str">
        <f t="shared" si="2629"/>
        <v/>
      </c>
      <c r="W6244" s="56" t="str">
        <f t="shared" si="2630"/>
        <v/>
      </c>
      <c r="X6244" s="56" t="str">
        <f t="shared" si="2631"/>
        <v/>
      </c>
      <c r="Y6244" s="57" t="str">
        <f t="shared" si="2632"/>
        <v/>
      </c>
      <c r="Z6244" s="56" t="str">
        <f t="shared" si="2633"/>
        <v/>
      </c>
      <c r="AA6244" s="56" t="str">
        <f t="shared" si="2634"/>
        <v/>
      </c>
      <c r="AB6244" s="56" t="str">
        <f t="shared" si="2635"/>
        <v/>
      </c>
      <c r="AC6244" s="56" t="b">
        <f t="shared" si="2621"/>
        <v>0</v>
      </c>
      <c r="AD6244" s="58" t="b">
        <f t="shared" si="2622"/>
        <v>0</v>
      </c>
      <c r="AE6244" s="59" t="b">
        <f t="shared" si="2623"/>
        <v>0</v>
      </c>
      <c r="AF6244" s="56" t="e">
        <f t="shared" si="2636"/>
        <v>#VALUE!</v>
      </c>
      <c r="AG6244" s="56" t="e">
        <f t="shared" si="2637"/>
        <v>#VALUE!</v>
      </c>
      <c r="AH6244" s="58" t="e">
        <f t="shared" si="2638"/>
        <v>#VALUE!</v>
      </c>
      <c r="AI6244" s="56">
        <f t="shared" si="2639"/>
        <v>0</v>
      </c>
      <c r="AJ6244" s="56">
        <f t="shared" si="2640"/>
        <v>0</v>
      </c>
      <c r="AK6244" s="56">
        <f t="shared" si="2641"/>
        <v>0</v>
      </c>
      <c r="AL6244" s="56">
        <f t="shared" si="2642"/>
        <v>0</v>
      </c>
      <c r="AM6244" s="56">
        <f t="shared" si="2643"/>
        <v>0</v>
      </c>
      <c r="AN6244" s="56">
        <f t="shared" si="2644"/>
        <v>0</v>
      </c>
      <c r="AO6244" s="89" t="str">
        <f t="shared" si="2645"/>
        <v/>
      </c>
      <c r="AP6244" s="89" t="str">
        <f t="shared" si="2646"/>
        <v>Left</v>
      </c>
    </row>
    <row r="6245" spans="15:42">
      <c r="O6245" s="55">
        <f t="shared" si="2624"/>
        <v>0</v>
      </c>
      <c r="P6245" s="56">
        <f t="shared" si="2620"/>
        <v>0</v>
      </c>
      <c r="Q6245" s="57">
        <f>_xlfn.IFNA(VLOOKUP(E6245,'2026 W-4 Spreadsheet'!frequ,2,FALSE),0)</f>
        <v>0</v>
      </c>
      <c r="R6245" s="56">
        <f t="shared" si="2625"/>
        <v>0</v>
      </c>
      <c r="S6245" s="56" t="str">
        <f t="shared" si="2626"/>
        <v/>
      </c>
      <c r="T6245" s="56" t="str">
        <f t="shared" si="2627"/>
        <v/>
      </c>
      <c r="U6245" s="56" t="str">
        <f t="shared" si="2628"/>
        <v/>
      </c>
      <c r="V6245" s="56" t="str">
        <f t="shared" si="2629"/>
        <v/>
      </c>
      <c r="W6245" s="56" t="str">
        <f t="shared" si="2630"/>
        <v/>
      </c>
      <c r="X6245" s="56" t="str">
        <f t="shared" si="2631"/>
        <v/>
      </c>
      <c r="Y6245" s="57" t="str">
        <f t="shared" si="2632"/>
        <v/>
      </c>
      <c r="Z6245" s="56" t="str">
        <f t="shared" si="2633"/>
        <v/>
      </c>
      <c r="AA6245" s="56" t="str">
        <f t="shared" si="2634"/>
        <v/>
      </c>
      <c r="AB6245" s="56" t="str">
        <f t="shared" si="2635"/>
        <v/>
      </c>
      <c r="AC6245" s="56" t="b">
        <f t="shared" si="2621"/>
        <v>0</v>
      </c>
      <c r="AD6245" s="58" t="b">
        <f t="shared" si="2622"/>
        <v>0</v>
      </c>
      <c r="AE6245" s="59" t="b">
        <f t="shared" si="2623"/>
        <v>0</v>
      </c>
      <c r="AF6245" s="56" t="e">
        <f t="shared" si="2636"/>
        <v>#VALUE!</v>
      </c>
      <c r="AG6245" s="56" t="e">
        <f t="shared" si="2637"/>
        <v>#VALUE!</v>
      </c>
      <c r="AH6245" s="58" t="e">
        <f t="shared" si="2638"/>
        <v>#VALUE!</v>
      </c>
      <c r="AI6245" s="56">
        <f t="shared" si="2639"/>
        <v>0</v>
      </c>
      <c r="AJ6245" s="56">
        <f t="shared" si="2640"/>
        <v>0</v>
      </c>
      <c r="AK6245" s="56">
        <f t="shared" si="2641"/>
        <v>0</v>
      </c>
      <c r="AL6245" s="56">
        <f t="shared" si="2642"/>
        <v>0</v>
      </c>
      <c r="AM6245" s="56">
        <f t="shared" si="2643"/>
        <v>0</v>
      </c>
      <c r="AN6245" s="56">
        <f t="shared" si="2644"/>
        <v>0</v>
      </c>
      <c r="AO6245" s="89" t="str">
        <f t="shared" si="2645"/>
        <v/>
      </c>
      <c r="AP6245" s="89" t="str">
        <f t="shared" si="2646"/>
        <v>Left</v>
      </c>
    </row>
    <row r="6246" spans="15:42">
      <c r="O6246" s="55">
        <f t="shared" si="2624"/>
        <v>0</v>
      </c>
      <c r="P6246" s="56">
        <f t="shared" si="2620"/>
        <v>0</v>
      </c>
      <c r="Q6246" s="57">
        <f>_xlfn.IFNA(VLOOKUP(E6246,'2026 W-4 Spreadsheet'!frequ,2,FALSE),0)</f>
        <v>0</v>
      </c>
      <c r="R6246" s="56">
        <f t="shared" si="2625"/>
        <v>0</v>
      </c>
      <c r="S6246" s="56" t="str">
        <f t="shared" si="2626"/>
        <v/>
      </c>
      <c r="T6246" s="56" t="str">
        <f t="shared" si="2627"/>
        <v/>
      </c>
      <c r="U6246" s="56" t="str">
        <f t="shared" si="2628"/>
        <v/>
      </c>
      <c r="V6246" s="56" t="str">
        <f t="shared" si="2629"/>
        <v/>
      </c>
      <c r="W6246" s="56" t="str">
        <f t="shared" si="2630"/>
        <v/>
      </c>
      <c r="X6246" s="56" t="str">
        <f t="shared" si="2631"/>
        <v/>
      </c>
      <c r="Y6246" s="57" t="str">
        <f t="shared" si="2632"/>
        <v/>
      </c>
      <c r="Z6246" s="56" t="str">
        <f t="shared" si="2633"/>
        <v/>
      </c>
      <c r="AA6246" s="56" t="str">
        <f t="shared" si="2634"/>
        <v/>
      </c>
      <c r="AB6246" s="56" t="str">
        <f t="shared" si="2635"/>
        <v/>
      </c>
      <c r="AC6246" s="56" t="b">
        <f t="shared" si="2621"/>
        <v>0</v>
      </c>
      <c r="AD6246" s="58" t="b">
        <f t="shared" si="2622"/>
        <v>0</v>
      </c>
      <c r="AE6246" s="59" t="b">
        <f t="shared" si="2623"/>
        <v>0</v>
      </c>
      <c r="AF6246" s="56" t="e">
        <f t="shared" si="2636"/>
        <v>#VALUE!</v>
      </c>
      <c r="AG6246" s="56" t="e">
        <f t="shared" si="2637"/>
        <v>#VALUE!</v>
      </c>
      <c r="AH6246" s="58" t="e">
        <f t="shared" si="2638"/>
        <v>#VALUE!</v>
      </c>
      <c r="AI6246" s="56">
        <f t="shared" si="2639"/>
        <v>0</v>
      </c>
      <c r="AJ6246" s="56">
        <f t="shared" si="2640"/>
        <v>0</v>
      </c>
      <c r="AK6246" s="56">
        <f t="shared" si="2641"/>
        <v>0</v>
      </c>
      <c r="AL6246" s="56">
        <f t="shared" si="2642"/>
        <v>0</v>
      </c>
      <c r="AM6246" s="56">
        <f t="shared" si="2643"/>
        <v>0</v>
      </c>
      <c r="AN6246" s="56">
        <f t="shared" si="2644"/>
        <v>0</v>
      </c>
      <c r="AO6246" s="89" t="str">
        <f t="shared" si="2645"/>
        <v/>
      </c>
      <c r="AP6246" s="89" t="str">
        <f t="shared" si="2646"/>
        <v>Left</v>
      </c>
    </row>
    <row r="6247" spans="15:42">
      <c r="O6247" s="55">
        <f t="shared" si="2624"/>
        <v>0</v>
      </c>
      <c r="P6247" s="56">
        <f t="shared" si="2620"/>
        <v>0</v>
      </c>
      <c r="Q6247" s="57">
        <f>_xlfn.IFNA(VLOOKUP(E6247,'2026 W-4 Spreadsheet'!frequ,2,FALSE),0)</f>
        <v>0</v>
      </c>
      <c r="R6247" s="56">
        <f t="shared" si="2625"/>
        <v>0</v>
      </c>
      <c r="S6247" s="56" t="str">
        <f t="shared" si="2626"/>
        <v/>
      </c>
      <c r="T6247" s="56" t="str">
        <f t="shared" si="2627"/>
        <v/>
      </c>
      <c r="U6247" s="56" t="str">
        <f t="shared" si="2628"/>
        <v/>
      </c>
      <c r="V6247" s="56" t="str">
        <f t="shared" si="2629"/>
        <v/>
      </c>
      <c r="W6247" s="56" t="str">
        <f t="shared" si="2630"/>
        <v/>
      </c>
      <c r="X6247" s="56" t="str">
        <f t="shared" si="2631"/>
        <v/>
      </c>
      <c r="Y6247" s="57" t="str">
        <f t="shared" si="2632"/>
        <v/>
      </c>
      <c r="Z6247" s="56" t="str">
        <f t="shared" si="2633"/>
        <v/>
      </c>
      <c r="AA6247" s="56" t="str">
        <f t="shared" si="2634"/>
        <v/>
      </c>
      <c r="AB6247" s="56" t="str">
        <f t="shared" si="2635"/>
        <v/>
      </c>
      <c r="AC6247" s="56" t="b">
        <f t="shared" si="2621"/>
        <v>0</v>
      </c>
      <c r="AD6247" s="58" t="b">
        <f t="shared" si="2622"/>
        <v>0</v>
      </c>
      <c r="AE6247" s="59" t="b">
        <f t="shared" si="2623"/>
        <v>0</v>
      </c>
      <c r="AF6247" s="56" t="e">
        <f t="shared" si="2636"/>
        <v>#VALUE!</v>
      </c>
      <c r="AG6247" s="56" t="e">
        <f t="shared" si="2637"/>
        <v>#VALUE!</v>
      </c>
      <c r="AH6247" s="58" t="e">
        <f t="shared" si="2638"/>
        <v>#VALUE!</v>
      </c>
      <c r="AI6247" s="56">
        <f t="shared" si="2639"/>
        <v>0</v>
      </c>
      <c r="AJ6247" s="56">
        <f t="shared" si="2640"/>
        <v>0</v>
      </c>
      <c r="AK6247" s="56">
        <f t="shared" si="2641"/>
        <v>0</v>
      </c>
      <c r="AL6247" s="56">
        <f t="shared" si="2642"/>
        <v>0</v>
      </c>
      <c r="AM6247" s="56">
        <f t="shared" si="2643"/>
        <v>0</v>
      </c>
      <c r="AN6247" s="56">
        <f t="shared" si="2644"/>
        <v>0</v>
      </c>
      <c r="AO6247" s="89" t="str">
        <f t="shared" si="2645"/>
        <v/>
      </c>
      <c r="AP6247" s="89" t="str">
        <f t="shared" si="2646"/>
        <v>Left</v>
      </c>
    </row>
    <row r="6248" spans="15:42">
      <c r="O6248" s="55">
        <f t="shared" si="2624"/>
        <v>0</v>
      </c>
      <c r="P6248" s="56">
        <f t="shared" si="2620"/>
        <v>0</v>
      </c>
      <c r="Q6248" s="57">
        <f>_xlfn.IFNA(VLOOKUP(E6248,'2026 W-4 Spreadsheet'!frequ,2,FALSE),0)</f>
        <v>0</v>
      </c>
      <c r="R6248" s="56">
        <f t="shared" si="2625"/>
        <v>0</v>
      </c>
      <c r="S6248" s="56" t="str">
        <f t="shared" si="2626"/>
        <v/>
      </c>
      <c r="T6248" s="56" t="str">
        <f t="shared" si="2627"/>
        <v/>
      </c>
      <c r="U6248" s="56" t="str">
        <f t="shared" si="2628"/>
        <v/>
      </c>
      <c r="V6248" s="56" t="str">
        <f t="shared" si="2629"/>
        <v/>
      </c>
      <c r="W6248" s="56" t="str">
        <f t="shared" si="2630"/>
        <v/>
      </c>
      <c r="X6248" s="56" t="str">
        <f t="shared" si="2631"/>
        <v/>
      </c>
      <c r="Y6248" s="57" t="str">
        <f t="shared" si="2632"/>
        <v/>
      </c>
      <c r="Z6248" s="56" t="str">
        <f t="shared" si="2633"/>
        <v/>
      </c>
      <c r="AA6248" s="56" t="str">
        <f t="shared" si="2634"/>
        <v/>
      </c>
      <c r="AB6248" s="56" t="str">
        <f t="shared" si="2635"/>
        <v/>
      </c>
      <c r="AC6248" s="56" t="b">
        <f t="shared" si="2621"/>
        <v>0</v>
      </c>
      <c r="AD6248" s="58" t="b">
        <f t="shared" si="2622"/>
        <v>0</v>
      </c>
      <c r="AE6248" s="59" t="b">
        <f t="shared" si="2623"/>
        <v>0</v>
      </c>
      <c r="AF6248" s="56" t="e">
        <f t="shared" si="2636"/>
        <v>#VALUE!</v>
      </c>
      <c r="AG6248" s="56" t="e">
        <f t="shared" si="2637"/>
        <v>#VALUE!</v>
      </c>
      <c r="AH6248" s="58" t="e">
        <f t="shared" si="2638"/>
        <v>#VALUE!</v>
      </c>
      <c r="AI6248" s="56">
        <f t="shared" si="2639"/>
        <v>0</v>
      </c>
      <c r="AJ6248" s="56">
        <f t="shared" si="2640"/>
        <v>0</v>
      </c>
      <c r="AK6248" s="56">
        <f t="shared" si="2641"/>
        <v>0</v>
      </c>
      <c r="AL6248" s="56">
        <f t="shared" si="2642"/>
        <v>0</v>
      </c>
      <c r="AM6248" s="56">
        <f t="shared" si="2643"/>
        <v>0</v>
      </c>
      <c r="AN6248" s="56">
        <f t="shared" si="2644"/>
        <v>0</v>
      </c>
      <c r="AO6248" s="89" t="str">
        <f t="shared" si="2645"/>
        <v/>
      </c>
      <c r="AP6248" s="89" t="str">
        <f t="shared" si="2646"/>
        <v>Left</v>
      </c>
    </row>
    <row r="6249" spans="15:42">
      <c r="O6249" s="55">
        <f t="shared" si="2624"/>
        <v>0</v>
      </c>
      <c r="P6249" s="56">
        <f t="shared" si="2620"/>
        <v>0</v>
      </c>
      <c r="Q6249" s="57">
        <f>_xlfn.IFNA(VLOOKUP(E6249,'2026 W-4 Spreadsheet'!frequ,2,FALSE),0)</f>
        <v>0</v>
      </c>
      <c r="R6249" s="56">
        <f t="shared" si="2625"/>
        <v>0</v>
      </c>
      <c r="S6249" s="56" t="str">
        <f t="shared" si="2626"/>
        <v/>
      </c>
      <c r="T6249" s="56" t="str">
        <f t="shared" si="2627"/>
        <v/>
      </c>
      <c r="U6249" s="56" t="str">
        <f t="shared" si="2628"/>
        <v/>
      </c>
      <c r="V6249" s="56" t="str">
        <f t="shared" si="2629"/>
        <v/>
      </c>
      <c r="W6249" s="56" t="str">
        <f t="shared" si="2630"/>
        <v/>
      </c>
      <c r="X6249" s="56" t="str">
        <f t="shared" si="2631"/>
        <v/>
      </c>
      <c r="Y6249" s="57" t="str">
        <f t="shared" si="2632"/>
        <v/>
      </c>
      <c r="Z6249" s="56" t="str">
        <f t="shared" si="2633"/>
        <v/>
      </c>
      <c r="AA6249" s="56" t="str">
        <f t="shared" si="2634"/>
        <v/>
      </c>
      <c r="AB6249" s="56" t="str">
        <f t="shared" si="2635"/>
        <v/>
      </c>
      <c r="AC6249" s="56" t="b">
        <f t="shared" si="2621"/>
        <v>0</v>
      </c>
      <c r="AD6249" s="58" t="b">
        <f t="shared" si="2622"/>
        <v>0</v>
      </c>
      <c r="AE6249" s="59" t="b">
        <f t="shared" si="2623"/>
        <v>0</v>
      </c>
      <c r="AF6249" s="56" t="e">
        <f t="shared" si="2636"/>
        <v>#VALUE!</v>
      </c>
      <c r="AG6249" s="56" t="e">
        <f t="shared" si="2637"/>
        <v>#VALUE!</v>
      </c>
      <c r="AH6249" s="58" t="e">
        <f t="shared" si="2638"/>
        <v>#VALUE!</v>
      </c>
      <c r="AI6249" s="56">
        <f t="shared" si="2639"/>
        <v>0</v>
      </c>
      <c r="AJ6249" s="56">
        <f t="shared" si="2640"/>
        <v>0</v>
      </c>
      <c r="AK6249" s="56">
        <f t="shared" si="2641"/>
        <v>0</v>
      </c>
      <c r="AL6249" s="56">
        <f t="shared" si="2642"/>
        <v>0</v>
      </c>
      <c r="AM6249" s="56">
        <f t="shared" si="2643"/>
        <v>0</v>
      </c>
      <c r="AN6249" s="56">
        <f t="shared" si="2644"/>
        <v>0</v>
      </c>
      <c r="AO6249" s="89" t="str">
        <f t="shared" si="2645"/>
        <v/>
      </c>
      <c r="AP6249" s="89" t="str">
        <f t="shared" si="2646"/>
        <v>Left</v>
      </c>
    </row>
    <row r="6250" spans="15:42">
      <c r="O6250" s="55">
        <f t="shared" si="2624"/>
        <v>0</v>
      </c>
      <c r="P6250" s="56">
        <f t="shared" si="2620"/>
        <v>0</v>
      </c>
      <c r="Q6250" s="57">
        <f>_xlfn.IFNA(VLOOKUP(E6250,'2026 W-4 Spreadsheet'!frequ,2,FALSE),0)</f>
        <v>0</v>
      </c>
      <c r="R6250" s="56">
        <f t="shared" si="2625"/>
        <v>0</v>
      </c>
      <c r="S6250" s="56" t="str">
        <f t="shared" si="2626"/>
        <v/>
      </c>
      <c r="T6250" s="56" t="str">
        <f t="shared" si="2627"/>
        <v/>
      </c>
      <c r="U6250" s="56" t="str">
        <f t="shared" si="2628"/>
        <v/>
      </c>
      <c r="V6250" s="56" t="str">
        <f t="shared" si="2629"/>
        <v/>
      </c>
      <c r="W6250" s="56" t="str">
        <f t="shared" si="2630"/>
        <v/>
      </c>
      <c r="X6250" s="56" t="str">
        <f t="shared" si="2631"/>
        <v/>
      </c>
      <c r="Y6250" s="57" t="str">
        <f t="shared" si="2632"/>
        <v/>
      </c>
      <c r="Z6250" s="56" t="str">
        <f t="shared" si="2633"/>
        <v/>
      </c>
      <c r="AA6250" s="56" t="str">
        <f t="shared" si="2634"/>
        <v/>
      </c>
      <c r="AB6250" s="56" t="str">
        <f t="shared" si="2635"/>
        <v/>
      </c>
      <c r="AC6250" s="56" t="b">
        <f t="shared" si="2621"/>
        <v>0</v>
      </c>
      <c r="AD6250" s="58" t="b">
        <f t="shared" si="2622"/>
        <v>0</v>
      </c>
      <c r="AE6250" s="59" t="b">
        <f t="shared" si="2623"/>
        <v>0</v>
      </c>
      <c r="AF6250" s="56" t="e">
        <f t="shared" si="2636"/>
        <v>#VALUE!</v>
      </c>
      <c r="AG6250" s="56" t="e">
        <f t="shared" si="2637"/>
        <v>#VALUE!</v>
      </c>
      <c r="AH6250" s="58" t="e">
        <f t="shared" si="2638"/>
        <v>#VALUE!</v>
      </c>
      <c r="AI6250" s="56">
        <f t="shared" si="2639"/>
        <v>0</v>
      </c>
      <c r="AJ6250" s="56">
        <f t="shared" si="2640"/>
        <v>0</v>
      </c>
      <c r="AK6250" s="56">
        <f t="shared" si="2641"/>
        <v>0</v>
      </c>
      <c r="AL6250" s="56">
        <f t="shared" si="2642"/>
        <v>0</v>
      </c>
      <c r="AM6250" s="56">
        <f t="shared" si="2643"/>
        <v>0</v>
      </c>
      <c r="AN6250" s="56">
        <f t="shared" si="2644"/>
        <v>0</v>
      </c>
      <c r="AO6250" s="89" t="str">
        <f t="shared" si="2645"/>
        <v/>
      </c>
      <c r="AP6250" s="89" t="str">
        <f t="shared" si="2646"/>
        <v>Left</v>
      </c>
    </row>
    <row r="6251" spans="15:42">
      <c r="O6251" s="55">
        <f t="shared" si="2624"/>
        <v>0</v>
      </c>
      <c r="P6251" s="56">
        <f t="shared" si="2620"/>
        <v>0</v>
      </c>
      <c r="Q6251" s="57">
        <f>_xlfn.IFNA(VLOOKUP(E6251,'2026 W-4 Spreadsheet'!frequ,2,FALSE),0)</f>
        <v>0</v>
      </c>
      <c r="R6251" s="56">
        <f t="shared" si="2625"/>
        <v>0</v>
      </c>
      <c r="S6251" s="56" t="str">
        <f t="shared" si="2626"/>
        <v/>
      </c>
      <c r="T6251" s="56" t="str">
        <f t="shared" si="2627"/>
        <v/>
      </c>
      <c r="U6251" s="56" t="str">
        <f t="shared" si="2628"/>
        <v/>
      </c>
      <c r="V6251" s="56" t="str">
        <f t="shared" si="2629"/>
        <v/>
      </c>
      <c r="W6251" s="56" t="str">
        <f t="shared" si="2630"/>
        <v/>
      </c>
      <c r="X6251" s="56" t="str">
        <f t="shared" si="2631"/>
        <v/>
      </c>
      <c r="Y6251" s="57" t="str">
        <f t="shared" si="2632"/>
        <v/>
      </c>
      <c r="Z6251" s="56" t="str">
        <f t="shared" si="2633"/>
        <v/>
      </c>
      <c r="AA6251" s="56" t="str">
        <f t="shared" si="2634"/>
        <v/>
      </c>
      <c r="AB6251" s="56" t="str">
        <f t="shared" si="2635"/>
        <v/>
      </c>
      <c r="AC6251" s="56" t="b">
        <f t="shared" si="2621"/>
        <v>0</v>
      </c>
      <c r="AD6251" s="58" t="b">
        <f t="shared" si="2622"/>
        <v>0</v>
      </c>
      <c r="AE6251" s="59" t="b">
        <f t="shared" si="2623"/>
        <v>0</v>
      </c>
      <c r="AF6251" s="56" t="e">
        <f t="shared" si="2636"/>
        <v>#VALUE!</v>
      </c>
      <c r="AG6251" s="56" t="e">
        <f t="shared" si="2637"/>
        <v>#VALUE!</v>
      </c>
      <c r="AH6251" s="58" t="e">
        <f t="shared" si="2638"/>
        <v>#VALUE!</v>
      </c>
      <c r="AI6251" s="56">
        <f t="shared" si="2639"/>
        <v>0</v>
      </c>
      <c r="AJ6251" s="56">
        <f t="shared" si="2640"/>
        <v>0</v>
      </c>
      <c r="AK6251" s="56">
        <f t="shared" si="2641"/>
        <v>0</v>
      </c>
      <c r="AL6251" s="56">
        <f t="shared" si="2642"/>
        <v>0</v>
      </c>
      <c r="AM6251" s="56">
        <f t="shared" si="2643"/>
        <v>0</v>
      </c>
      <c r="AN6251" s="56">
        <f t="shared" si="2644"/>
        <v>0</v>
      </c>
      <c r="AO6251" s="89" t="str">
        <f t="shared" si="2645"/>
        <v/>
      </c>
      <c r="AP6251" s="89" t="str">
        <f t="shared" si="2646"/>
        <v>Left</v>
      </c>
    </row>
    <row r="6252" spans="15:42">
      <c r="O6252" s="55">
        <f t="shared" si="2624"/>
        <v>0</v>
      </c>
      <c r="P6252" s="56">
        <f t="shared" si="2620"/>
        <v>0</v>
      </c>
      <c r="Q6252" s="57">
        <f>_xlfn.IFNA(VLOOKUP(E6252,'2026 W-4 Spreadsheet'!frequ,2,FALSE),0)</f>
        <v>0</v>
      </c>
      <c r="R6252" s="56">
        <f t="shared" si="2625"/>
        <v>0</v>
      </c>
      <c r="S6252" s="56" t="str">
        <f t="shared" si="2626"/>
        <v/>
      </c>
      <c r="T6252" s="56" t="str">
        <f t="shared" si="2627"/>
        <v/>
      </c>
      <c r="U6252" s="56" t="str">
        <f t="shared" si="2628"/>
        <v/>
      </c>
      <c r="V6252" s="56" t="str">
        <f t="shared" si="2629"/>
        <v/>
      </c>
      <c r="W6252" s="56" t="str">
        <f t="shared" si="2630"/>
        <v/>
      </c>
      <c r="X6252" s="56" t="str">
        <f t="shared" si="2631"/>
        <v/>
      </c>
      <c r="Y6252" s="57" t="str">
        <f t="shared" si="2632"/>
        <v/>
      </c>
      <c r="Z6252" s="56" t="str">
        <f t="shared" si="2633"/>
        <v/>
      </c>
      <c r="AA6252" s="56" t="str">
        <f t="shared" si="2634"/>
        <v/>
      </c>
      <c r="AB6252" s="56" t="str">
        <f t="shared" si="2635"/>
        <v/>
      </c>
      <c r="AC6252" s="56" t="b">
        <f t="shared" si="2621"/>
        <v>0</v>
      </c>
      <c r="AD6252" s="58" t="b">
        <f t="shared" si="2622"/>
        <v>0</v>
      </c>
      <c r="AE6252" s="59" t="b">
        <f t="shared" si="2623"/>
        <v>0</v>
      </c>
      <c r="AF6252" s="56" t="e">
        <f t="shared" si="2636"/>
        <v>#VALUE!</v>
      </c>
      <c r="AG6252" s="56" t="e">
        <f t="shared" si="2637"/>
        <v>#VALUE!</v>
      </c>
      <c r="AH6252" s="58" t="e">
        <f t="shared" si="2638"/>
        <v>#VALUE!</v>
      </c>
      <c r="AI6252" s="56">
        <f t="shared" si="2639"/>
        <v>0</v>
      </c>
      <c r="AJ6252" s="56">
        <f t="shared" si="2640"/>
        <v>0</v>
      </c>
      <c r="AK6252" s="56">
        <f t="shared" si="2641"/>
        <v>0</v>
      </c>
      <c r="AL6252" s="56">
        <f t="shared" si="2642"/>
        <v>0</v>
      </c>
      <c r="AM6252" s="56">
        <f t="shared" si="2643"/>
        <v>0</v>
      </c>
      <c r="AN6252" s="56">
        <f t="shared" si="2644"/>
        <v>0</v>
      </c>
      <c r="AO6252" s="89" t="str">
        <f t="shared" si="2645"/>
        <v/>
      </c>
      <c r="AP6252" s="89" t="str">
        <f t="shared" si="2646"/>
        <v>Left</v>
      </c>
    </row>
    <row r="6253" spans="15:42">
      <c r="O6253" s="55">
        <f t="shared" si="2624"/>
        <v>0</v>
      </c>
      <c r="P6253" s="56">
        <f t="shared" si="2620"/>
        <v>0</v>
      </c>
      <c r="Q6253" s="57">
        <f>_xlfn.IFNA(VLOOKUP(E6253,'2026 W-4 Spreadsheet'!frequ,2,FALSE),0)</f>
        <v>0</v>
      </c>
      <c r="R6253" s="56">
        <f t="shared" si="2625"/>
        <v>0</v>
      </c>
      <c r="S6253" s="56" t="str">
        <f t="shared" si="2626"/>
        <v/>
      </c>
      <c r="T6253" s="56" t="str">
        <f t="shared" si="2627"/>
        <v/>
      </c>
      <c r="U6253" s="56" t="str">
        <f t="shared" si="2628"/>
        <v/>
      </c>
      <c r="V6253" s="56" t="str">
        <f t="shared" si="2629"/>
        <v/>
      </c>
      <c r="W6253" s="56" t="str">
        <f t="shared" si="2630"/>
        <v/>
      </c>
      <c r="X6253" s="56" t="str">
        <f t="shared" si="2631"/>
        <v/>
      </c>
      <c r="Y6253" s="57" t="str">
        <f t="shared" si="2632"/>
        <v/>
      </c>
      <c r="Z6253" s="56" t="str">
        <f t="shared" si="2633"/>
        <v/>
      </c>
      <c r="AA6253" s="56" t="str">
        <f t="shared" si="2634"/>
        <v/>
      </c>
      <c r="AB6253" s="56" t="str">
        <f t="shared" si="2635"/>
        <v/>
      </c>
      <c r="AC6253" s="56" t="b">
        <f t="shared" si="2621"/>
        <v>0</v>
      </c>
      <c r="AD6253" s="58" t="b">
        <f t="shared" si="2622"/>
        <v>0</v>
      </c>
      <c r="AE6253" s="59" t="b">
        <f t="shared" si="2623"/>
        <v>0</v>
      </c>
      <c r="AF6253" s="56" t="e">
        <f t="shared" si="2636"/>
        <v>#VALUE!</v>
      </c>
      <c r="AG6253" s="56" t="e">
        <f t="shared" si="2637"/>
        <v>#VALUE!</v>
      </c>
      <c r="AH6253" s="58" t="e">
        <f t="shared" si="2638"/>
        <v>#VALUE!</v>
      </c>
      <c r="AI6253" s="56">
        <f t="shared" si="2639"/>
        <v>0</v>
      </c>
      <c r="AJ6253" s="56">
        <f t="shared" si="2640"/>
        <v>0</v>
      </c>
      <c r="AK6253" s="56">
        <f t="shared" si="2641"/>
        <v>0</v>
      </c>
      <c r="AL6253" s="56">
        <f t="shared" si="2642"/>
        <v>0</v>
      </c>
      <c r="AM6253" s="56">
        <f t="shared" si="2643"/>
        <v>0</v>
      </c>
      <c r="AN6253" s="56">
        <f t="shared" si="2644"/>
        <v>0</v>
      </c>
      <c r="AO6253" s="89" t="str">
        <f t="shared" si="2645"/>
        <v/>
      </c>
      <c r="AP6253" s="89" t="str">
        <f t="shared" si="2646"/>
        <v>Left</v>
      </c>
    </row>
    <row r="6254" spans="15:42">
      <c r="O6254" s="55">
        <f t="shared" si="2624"/>
        <v>0</v>
      </c>
      <c r="P6254" s="56">
        <f t="shared" si="2620"/>
        <v>0</v>
      </c>
      <c r="Q6254" s="57">
        <f>_xlfn.IFNA(VLOOKUP(E6254,'2026 W-4 Spreadsheet'!frequ,2,FALSE),0)</f>
        <v>0</v>
      </c>
      <c r="R6254" s="56">
        <f t="shared" si="2625"/>
        <v>0</v>
      </c>
      <c r="S6254" s="56" t="str">
        <f t="shared" si="2626"/>
        <v/>
      </c>
      <c r="T6254" s="56" t="str">
        <f t="shared" si="2627"/>
        <v/>
      </c>
      <c r="U6254" s="56" t="str">
        <f t="shared" si="2628"/>
        <v/>
      </c>
      <c r="V6254" s="56" t="str">
        <f t="shared" si="2629"/>
        <v/>
      </c>
      <c r="W6254" s="56" t="str">
        <f t="shared" si="2630"/>
        <v/>
      </c>
      <c r="X6254" s="56" t="str">
        <f t="shared" si="2631"/>
        <v/>
      </c>
      <c r="Y6254" s="57" t="str">
        <f t="shared" si="2632"/>
        <v/>
      </c>
      <c r="Z6254" s="56" t="str">
        <f t="shared" si="2633"/>
        <v/>
      </c>
      <c r="AA6254" s="56" t="str">
        <f t="shared" si="2634"/>
        <v/>
      </c>
      <c r="AB6254" s="56" t="str">
        <f t="shared" si="2635"/>
        <v/>
      </c>
      <c r="AC6254" s="56" t="b">
        <f t="shared" si="2621"/>
        <v>0</v>
      </c>
      <c r="AD6254" s="58" t="b">
        <f t="shared" si="2622"/>
        <v>0</v>
      </c>
      <c r="AE6254" s="59" t="b">
        <f t="shared" si="2623"/>
        <v>0</v>
      </c>
      <c r="AF6254" s="56" t="e">
        <f t="shared" si="2636"/>
        <v>#VALUE!</v>
      </c>
      <c r="AG6254" s="56" t="e">
        <f t="shared" si="2637"/>
        <v>#VALUE!</v>
      </c>
      <c r="AH6254" s="58" t="e">
        <f t="shared" si="2638"/>
        <v>#VALUE!</v>
      </c>
      <c r="AI6254" s="56">
        <f t="shared" si="2639"/>
        <v>0</v>
      </c>
      <c r="AJ6254" s="56">
        <f t="shared" si="2640"/>
        <v>0</v>
      </c>
      <c r="AK6254" s="56">
        <f t="shared" si="2641"/>
        <v>0</v>
      </c>
      <c r="AL6254" s="56">
        <f t="shared" si="2642"/>
        <v>0</v>
      </c>
      <c r="AM6254" s="56">
        <f t="shared" si="2643"/>
        <v>0</v>
      </c>
      <c r="AN6254" s="56">
        <f t="shared" si="2644"/>
        <v>0</v>
      </c>
      <c r="AO6254" s="89" t="str">
        <f t="shared" si="2645"/>
        <v/>
      </c>
      <c r="AP6254" s="89" t="str">
        <f t="shared" si="2646"/>
        <v>Left</v>
      </c>
    </row>
    <row r="6255" spans="15:42">
      <c r="O6255" s="55">
        <f t="shared" si="2624"/>
        <v>0</v>
      </c>
      <c r="P6255" s="56">
        <f t="shared" si="2620"/>
        <v>0</v>
      </c>
      <c r="Q6255" s="57">
        <f>_xlfn.IFNA(VLOOKUP(E6255,'2026 W-4 Spreadsheet'!frequ,2,FALSE),0)</f>
        <v>0</v>
      </c>
      <c r="R6255" s="56">
        <f t="shared" si="2625"/>
        <v>0</v>
      </c>
      <c r="S6255" s="56" t="str">
        <f t="shared" si="2626"/>
        <v/>
      </c>
      <c r="T6255" s="56" t="str">
        <f t="shared" si="2627"/>
        <v/>
      </c>
      <c r="U6255" s="56" t="str">
        <f t="shared" si="2628"/>
        <v/>
      </c>
      <c r="V6255" s="56" t="str">
        <f t="shared" si="2629"/>
        <v/>
      </c>
      <c r="W6255" s="56" t="str">
        <f t="shared" si="2630"/>
        <v/>
      </c>
      <c r="X6255" s="56" t="str">
        <f t="shared" si="2631"/>
        <v/>
      </c>
      <c r="Y6255" s="57" t="str">
        <f t="shared" si="2632"/>
        <v/>
      </c>
      <c r="Z6255" s="56" t="str">
        <f t="shared" si="2633"/>
        <v/>
      </c>
      <c r="AA6255" s="56" t="str">
        <f t="shared" si="2634"/>
        <v/>
      </c>
      <c r="AB6255" s="56" t="str">
        <f t="shared" si="2635"/>
        <v/>
      </c>
      <c r="AC6255" s="56" t="b">
        <f t="shared" si="2621"/>
        <v>0</v>
      </c>
      <c r="AD6255" s="58" t="b">
        <f t="shared" si="2622"/>
        <v>0</v>
      </c>
      <c r="AE6255" s="59" t="b">
        <f t="shared" si="2623"/>
        <v>0</v>
      </c>
      <c r="AF6255" s="56" t="e">
        <f t="shared" si="2636"/>
        <v>#VALUE!</v>
      </c>
      <c r="AG6255" s="56" t="e">
        <f t="shared" si="2637"/>
        <v>#VALUE!</v>
      </c>
      <c r="AH6255" s="58" t="e">
        <f t="shared" si="2638"/>
        <v>#VALUE!</v>
      </c>
      <c r="AI6255" s="56">
        <f t="shared" si="2639"/>
        <v>0</v>
      </c>
      <c r="AJ6255" s="56">
        <f t="shared" si="2640"/>
        <v>0</v>
      </c>
      <c r="AK6255" s="56">
        <f t="shared" si="2641"/>
        <v>0</v>
      </c>
      <c r="AL6255" s="56">
        <f t="shared" si="2642"/>
        <v>0</v>
      </c>
      <c r="AM6255" s="56">
        <f t="shared" si="2643"/>
        <v>0</v>
      </c>
      <c r="AN6255" s="56">
        <f t="shared" si="2644"/>
        <v>0</v>
      </c>
      <c r="AO6255" s="89" t="str">
        <f t="shared" si="2645"/>
        <v/>
      </c>
      <c r="AP6255" s="89" t="str">
        <f t="shared" si="2646"/>
        <v>Left</v>
      </c>
    </row>
    <row r="6256" spans="15:42">
      <c r="O6256" s="55">
        <f t="shared" si="2624"/>
        <v>0</v>
      </c>
      <c r="P6256" s="56">
        <f t="shared" si="2620"/>
        <v>0</v>
      </c>
      <c r="Q6256" s="57">
        <f>_xlfn.IFNA(VLOOKUP(E6256,'2026 W-4 Spreadsheet'!frequ,2,FALSE),0)</f>
        <v>0</v>
      </c>
      <c r="R6256" s="56">
        <f t="shared" si="2625"/>
        <v>0</v>
      </c>
      <c r="S6256" s="56" t="str">
        <f t="shared" si="2626"/>
        <v/>
      </c>
      <c r="T6256" s="56" t="str">
        <f t="shared" si="2627"/>
        <v/>
      </c>
      <c r="U6256" s="56" t="str">
        <f t="shared" si="2628"/>
        <v/>
      </c>
      <c r="V6256" s="56" t="str">
        <f t="shared" si="2629"/>
        <v/>
      </c>
      <c r="W6256" s="56" t="str">
        <f t="shared" si="2630"/>
        <v/>
      </c>
      <c r="X6256" s="56" t="str">
        <f t="shared" si="2631"/>
        <v/>
      </c>
      <c r="Y6256" s="57" t="str">
        <f t="shared" si="2632"/>
        <v/>
      </c>
      <c r="Z6256" s="56" t="str">
        <f t="shared" si="2633"/>
        <v/>
      </c>
      <c r="AA6256" s="56" t="str">
        <f t="shared" si="2634"/>
        <v/>
      </c>
      <c r="AB6256" s="56" t="str">
        <f t="shared" si="2635"/>
        <v/>
      </c>
      <c r="AC6256" s="56" t="b">
        <f t="shared" si="2621"/>
        <v>0</v>
      </c>
      <c r="AD6256" s="58" t="b">
        <f t="shared" si="2622"/>
        <v>0</v>
      </c>
      <c r="AE6256" s="59" t="b">
        <f t="shared" si="2623"/>
        <v>0</v>
      </c>
      <c r="AF6256" s="56" t="e">
        <f t="shared" si="2636"/>
        <v>#VALUE!</v>
      </c>
      <c r="AG6256" s="56" t="e">
        <f t="shared" si="2637"/>
        <v>#VALUE!</v>
      </c>
      <c r="AH6256" s="58" t="e">
        <f t="shared" si="2638"/>
        <v>#VALUE!</v>
      </c>
      <c r="AI6256" s="56">
        <f t="shared" si="2639"/>
        <v>0</v>
      </c>
      <c r="AJ6256" s="56">
        <f t="shared" si="2640"/>
        <v>0</v>
      </c>
      <c r="AK6256" s="56">
        <f t="shared" si="2641"/>
        <v>0</v>
      </c>
      <c r="AL6256" s="56">
        <f t="shared" si="2642"/>
        <v>0</v>
      </c>
      <c r="AM6256" s="56">
        <f t="shared" si="2643"/>
        <v>0</v>
      </c>
      <c r="AN6256" s="56">
        <f t="shared" si="2644"/>
        <v>0</v>
      </c>
      <c r="AO6256" s="89" t="str">
        <f t="shared" si="2645"/>
        <v/>
      </c>
      <c r="AP6256" s="89" t="str">
        <f t="shared" si="2646"/>
        <v>Left</v>
      </c>
    </row>
    <row r="6257" spans="15:42">
      <c r="O6257" s="55">
        <f t="shared" si="2624"/>
        <v>0</v>
      </c>
      <c r="P6257" s="56">
        <f t="shared" si="2620"/>
        <v>0</v>
      </c>
      <c r="Q6257" s="57">
        <f>_xlfn.IFNA(VLOOKUP(E6257,'2026 W-4 Spreadsheet'!frequ,2,FALSE),0)</f>
        <v>0</v>
      </c>
      <c r="R6257" s="56">
        <f t="shared" si="2625"/>
        <v>0</v>
      </c>
      <c r="S6257" s="56" t="str">
        <f t="shared" si="2626"/>
        <v/>
      </c>
      <c r="T6257" s="56" t="str">
        <f t="shared" si="2627"/>
        <v/>
      </c>
      <c r="U6257" s="56" t="str">
        <f t="shared" si="2628"/>
        <v/>
      </c>
      <c r="V6257" s="56" t="str">
        <f t="shared" si="2629"/>
        <v/>
      </c>
      <c r="W6257" s="56" t="str">
        <f t="shared" si="2630"/>
        <v/>
      </c>
      <c r="X6257" s="56" t="str">
        <f t="shared" si="2631"/>
        <v/>
      </c>
      <c r="Y6257" s="57" t="str">
        <f t="shared" si="2632"/>
        <v/>
      </c>
      <c r="Z6257" s="56" t="str">
        <f t="shared" si="2633"/>
        <v/>
      </c>
      <c r="AA6257" s="56" t="str">
        <f t="shared" si="2634"/>
        <v/>
      </c>
      <c r="AB6257" s="56" t="str">
        <f t="shared" si="2635"/>
        <v/>
      </c>
      <c r="AC6257" s="56" t="b">
        <f t="shared" si="2621"/>
        <v>0</v>
      </c>
      <c r="AD6257" s="58" t="b">
        <f t="shared" si="2622"/>
        <v>0</v>
      </c>
      <c r="AE6257" s="59" t="b">
        <f t="shared" si="2623"/>
        <v>0</v>
      </c>
      <c r="AF6257" s="56" t="e">
        <f t="shared" si="2636"/>
        <v>#VALUE!</v>
      </c>
      <c r="AG6257" s="56" t="e">
        <f t="shared" si="2637"/>
        <v>#VALUE!</v>
      </c>
      <c r="AH6257" s="58" t="e">
        <f t="shared" si="2638"/>
        <v>#VALUE!</v>
      </c>
      <c r="AI6257" s="56">
        <f t="shared" si="2639"/>
        <v>0</v>
      </c>
      <c r="AJ6257" s="56">
        <f t="shared" si="2640"/>
        <v>0</v>
      </c>
      <c r="AK6257" s="56">
        <f t="shared" si="2641"/>
        <v>0</v>
      </c>
      <c r="AL6257" s="56">
        <f t="shared" si="2642"/>
        <v>0</v>
      </c>
      <c r="AM6257" s="56">
        <f t="shared" si="2643"/>
        <v>0</v>
      </c>
      <c r="AN6257" s="56">
        <f t="shared" si="2644"/>
        <v>0</v>
      </c>
      <c r="AO6257" s="89" t="str">
        <f t="shared" si="2645"/>
        <v/>
      </c>
      <c r="AP6257" s="89" t="str">
        <f t="shared" si="2646"/>
        <v>Left</v>
      </c>
    </row>
    <row r="6258" spans="15:42">
      <c r="O6258" s="55">
        <f t="shared" si="2624"/>
        <v>0</v>
      </c>
      <c r="P6258" s="56">
        <f t="shared" si="2620"/>
        <v>0</v>
      </c>
      <c r="Q6258" s="57">
        <f>_xlfn.IFNA(VLOOKUP(E6258,'2026 W-4 Spreadsheet'!frequ,2,FALSE),0)</f>
        <v>0</v>
      </c>
      <c r="R6258" s="56">
        <f t="shared" si="2625"/>
        <v>0</v>
      </c>
      <c r="S6258" s="56" t="str">
        <f t="shared" si="2626"/>
        <v/>
      </c>
      <c r="T6258" s="56" t="str">
        <f t="shared" si="2627"/>
        <v/>
      </c>
      <c r="U6258" s="56" t="str">
        <f t="shared" si="2628"/>
        <v/>
      </c>
      <c r="V6258" s="56" t="str">
        <f t="shared" si="2629"/>
        <v/>
      </c>
      <c r="W6258" s="56" t="str">
        <f t="shared" si="2630"/>
        <v/>
      </c>
      <c r="X6258" s="56" t="str">
        <f t="shared" si="2631"/>
        <v/>
      </c>
      <c r="Y6258" s="57" t="str">
        <f t="shared" si="2632"/>
        <v/>
      </c>
      <c r="Z6258" s="56" t="str">
        <f t="shared" si="2633"/>
        <v/>
      </c>
      <c r="AA6258" s="56" t="str">
        <f t="shared" si="2634"/>
        <v/>
      </c>
      <c r="AB6258" s="56" t="str">
        <f t="shared" si="2635"/>
        <v/>
      </c>
      <c r="AC6258" s="56" t="b">
        <f t="shared" si="2621"/>
        <v>0</v>
      </c>
      <c r="AD6258" s="58" t="b">
        <f t="shared" si="2622"/>
        <v>0</v>
      </c>
      <c r="AE6258" s="59" t="b">
        <f t="shared" si="2623"/>
        <v>0</v>
      </c>
      <c r="AF6258" s="56" t="e">
        <f t="shared" si="2636"/>
        <v>#VALUE!</v>
      </c>
      <c r="AG6258" s="56" t="e">
        <f t="shared" si="2637"/>
        <v>#VALUE!</v>
      </c>
      <c r="AH6258" s="58" t="e">
        <f t="shared" si="2638"/>
        <v>#VALUE!</v>
      </c>
      <c r="AI6258" s="56">
        <f t="shared" si="2639"/>
        <v>0</v>
      </c>
      <c r="AJ6258" s="56">
        <f t="shared" si="2640"/>
        <v>0</v>
      </c>
      <c r="AK6258" s="56">
        <f t="shared" si="2641"/>
        <v>0</v>
      </c>
      <c r="AL6258" s="56">
        <f t="shared" si="2642"/>
        <v>0</v>
      </c>
      <c r="AM6258" s="56">
        <f t="shared" si="2643"/>
        <v>0</v>
      </c>
      <c r="AN6258" s="56">
        <f t="shared" si="2644"/>
        <v>0</v>
      </c>
      <c r="AO6258" s="89" t="str">
        <f t="shared" si="2645"/>
        <v/>
      </c>
      <c r="AP6258" s="89" t="str">
        <f t="shared" si="2646"/>
        <v>Left</v>
      </c>
    </row>
    <row r="6259" spans="15:42">
      <c r="O6259" s="55">
        <f t="shared" si="2624"/>
        <v>0</v>
      </c>
      <c r="P6259" s="56">
        <f t="shared" si="2620"/>
        <v>0</v>
      </c>
      <c r="Q6259" s="57">
        <f>_xlfn.IFNA(VLOOKUP(E6259,'2026 W-4 Spreadsheet'!frequ,2,FALSE),0)</f>
        <v>0</v>
      </c>
      <c r="R6259" s="56">
        <f t="shared" si="2625"/>
        <v>0</v>
      </c>
      <c r="S6259" s="56" t="str">
        <f t="shared" si="2626"/>
        <v/>
      </c>
      <c r="T6259" s="56" t="str">
        <f t="shared" si="2627"/>
        <v/>
      </c>
      <c r="U6259" s="56" t="str">
        <f t="shared" si="2628"/>
        <v/>
      </c>
      <c r="V6259" s="56" t="str">
        <f t="shared" si="2629"/>
        <v/>
      </c>
      <c r="W6259" s="56" t="str">
        <f t="shared" si="2630"/>
        <v/>
      </c>
      <c r="X6259" s="56" t="str">
        <f t="shared" si="2631"/>
        <v/>
      </c>
      <c r="Y6259" s="57" t="str">
        <f t="shared" si="2632"/>
        <v/>
      </c>
      <c r="Z6259" s="56" t="str">
        <f t="shared" si="2633"/>
        <v/>
      </c>
      <c r="AA6259" s="56" t="str">
        <f t="shared" si="2634"/>
        <v/>
      </c>
      <c r="AB6259" s="56" t="str">
        <f t="shared" si="2635"/>
        <v/>
      </c>
      <c r="AC6259" s="56" t="b">
        <f t="shared" si="2621"/>
        <v>0</v>
      </c>
      <c r="AD6259" s="58" t="b">
        <f t="shared" si="2622"/>
        <v>0</v>
      </c>
      <c r="AE6259" s="59" t="b">
        <f t="shared" si="2623"/>
        <v>0</v>
      </c>
      <c r="AF6259" s="56" t="e">
        <f t="shared" si="2636"/>
        <v>#VALUE!</v>
      </c>
      <c r="AG6259" s="56" t="e">
        <f t="shared" si="2637"/>
        <v>#VALUE!</v>
      </c>
      <c r="AH6259" s="58" t="e">
        <f t="shared" si="2638"/>
        <v>#VALUE!</v>
      </c>
      <c r="AI6259" s="56">
        <f t="shared" si="2639"/>
        <v>0</v>
      </c>
      <c r="AJ6259" s="56">
        <f t="shared" si="2640"/>
        <v>0</v>
      </c>
      <c r="AK6259" s="56">
        <f t="shared" si="2641"/>
        <v>0</v>
      </c>
      <c r="AL6259" s="56">
        <f t="shared" si="2642"/>
        <v>0</v>
      </c>
      <c r="AM6259" s="56">
        <f t="shared" si="2643"/>
        <v>0</v>
      </c>
      <c r="AN6259" s="56">
        <f t="shared" si="2644"/>
        <v>0</v>
      </c>
      <c r="AO6259" s="89" t="str">
        <f t="shared" si="2645"/>
        <v/>
      </c>
      <c r="AP6259" s="89" t="str">
        <f t="shared" si="2646"/>
        <v>Left</v>
      </c>
    </row>
    <row r="6260" spans="15:42">
      <c r="O6260" s="55">
        <f t="shared" si="2624"/>
        <v>0</v>
      </c>
      <c r="P6260" s="56">
        <f t="shared" si="2620"/>
        <v>0</v>
      </c>
      <c r="Q6260" s="57">
        <f>_xlfn.IFNA(VLOOKUP(E6260,'2026 W-4 Spreadsheet'!frequ,2,FALSE),0)</f>
        <v>0</v>
      </c>
      <c r="R6260" s="56">
        <f t="shared" si="2625"/>
        <v>0</v>
      </c>
      <c r="S6260" s="56" t="str">
        <f t="shared" si="2626"/>
        <v/>
      </c>
      <c r="T6260" s="56" t="str">
        <f t="shared" si="2627"/>
        <v/>
      </c>
      <c r="U6260" s="56" t="str">
        <f t="shared" si="2628"/>
        <v/>
      </c>
      <c r="V6260" s="56" t="str">
        <f t="shared" si="2629"/>
        <v/>
      </c>
      <c r="W6260" s="56" t="str">
        <f t="shared" si="2630"/>
        <v/>
      </c>
      <c r="X6260" s="56" t="str">
        <f t="shared" si="2631"/>
        <v/>
      </c>
      <c r="Y6260" s="57" t="str">
        <f t="shared" si="2632"/>
        <v/>
      </c>
      <c r="Z6260" s="56" t="str">
        <f t="shared" si="2633"/>
        <v/>
      </c>
      <c r="AA6260" s="56" t="str">
        <f t="shared" si="2634"/>
        <v/>
      </c>
      <c r="AB6260" s="56" t="str">
        <f t="shared" si="2635"/>
        <v/>
      </c>
      <c r="AC6260" s="56" t="b">
        <f t="shared" si="2621"/>
        <v>0</v>
      </c>
      <c r="AD6260" s="58" t="b">
        <f t="shared" si="2622"/>
        <v>0</v>
      </c>
      <c r="AE6260" s="59" t="b">
        <f t="shared" si="2623"/>
        <v>0</v>
      </c>
      <c r="AF6260" s="56" t="e">
        <f t="shared" si="2636"/>
        <v>#VALUE!</v>
      </c>
      <c r="AG6260" s="56" t="e">
        <f t="shared" si="2637"/>
        <v>#VALUE!</v>
      </c>
      <c r="AH6260" s="58" t="e">
        <f t="shared" si="2638"/>
        <v>#VALUE!</v>
      </c>
      <c r="AI6260" s="56">
        <f t="shared" si="2639"/>
        <v>0</v>
      </c>
      <c r="AJ6260" s="56">
        <f t="shared" si="2640"/>
        <v>0</v>
      </c>
      <c r="AK6260" s="56">
        <f t="shared" si="2641"/>
        <v>0</v>
      </c>
      <c r="AL6260" s="56">
        <f t="shared" si="2642"/>
        <v>0</v>
      </c>
      <c r="AM6260" s="56">
        <f t="shared" si="2643"/>
        <v>0</v>
      </c>
      <c r="AN6260" s="56">
        <f t="shared" si="2644"/>
        <v>0</v>
      </c>
      <c r="AO6260" s="89" t="str">
        <f t="shared" si="2645"/>
        <v/>
      </c>
      <c r="AP6260" s="89" t="str">
        <f t="shared" si="2646"/>
        <v>Left</v>
      </c>
    </row>
    <row r="6261" spans="15:42">
      <c r="O6261" s="55">
        <f t="shared" si="2624"/>
        <v>0</v>
      </c>
      <c r="P6261" s="56">
        <f t="shared" si="2620"/>
        <v>0</v>
      </c>
      <c r="Q6261" s="57">
        <f>_xlfn.IFNA(VLOOKUP(E6261,'2026 W-4 Spreadsheet'!frequ,2,FALSE),0)</f>
        <v>0</v>
      </c>
      <c r="R6261" s="56">
        <f t="shared" si="2625"/>
        <v>0</v>
      </c>
      <c r="S6261" s="56" t="str">
        <f t="shared" si="2626"/>
        <v/>
      </c>
      <c r="T6261" s="56" t="str">
        <f t="shared" si="2627"/>
        <v/>
      </c>
      <c r="U6261" s="56" t="str">
        <f t="shared" si="2628"/>
        <v/>
      </c>
      <c r="V6261" s="56" t="str">
        <f t="shared" si="2629"/>
        <v/>
      </c>
      <c r="W6261" s="56" t="str">
        <f t="shared" si="2630"/>
        <v/>
      </c>
      <c r="X6261" s="56" t="str">
        <f t="shared" si="2631"/>
        <v/>
      </c>
      <c r="Y6261" s="57" t="str">
        <f t="shared" si="2632"/>
        <v/>
      </c>
      <c r="Z6261" s="56" t="str">
        <f t="shared" si="2633"/>
        <v/>
      </c>
      <c r="AA6261" s="56" t="str">
        <f t="shared" si="2634"/>
        <v/>
      </c>
      <c r="AB6261" s="56" t="str">
        <f t="shared" si="2635"/>
        <v/>
      </c>
      <c r="AC6261" s="56" t="b">
        <f t="shared" si="2621"/>
        <v>0</v>
      </c>
      <c r="AD6261" s="58" t="b">
        <f t="shared" si="2622"/>
        <v>0</v>
      </c>
      <c r="AE6261" s="59" t="b">
        <f t="shared" si="2623"/>
        <v>0</v>
      </c>
      <c r="AF6261" s="56" t="e">
        <f t="shared" si="2636"/>
        <v>#VALUE!</v>
      </c>
      <c r="AG6261" s="56" t="e">
        <f t="shared" si="2637"/>
        <v>#VALUE!</v>
      </c>
      <c r="AH6261" s="58" t="e">
        <f t="shared" si="2638"/>
        <v>#VALUE!</v>
      </c>
      <c r="AI6261" s="56">
        <f t="shared" si="2639"/>
        <v>0</v>
      </c>
      <c r="AJ6261" s="56">
        <f t="shared" si="2640"/>
        <v>0</v>
      </c>
      <c r="AK6261" s="56">
        <f t="shared" si="2641"/>
        <v>0</v>
      </c>
      <c r="AL6261" s="56">
        <f t="shared" si="2642"/>
        <v>0</v>
      </c>
      <c r="AM6261" s="56">
        <f t="shared" si="2643"/>
        <v>0</v>
      </c>
      <c r="AN6261" s="56">
        <f t="shared" si="2644"/>
        <v>0</v>
      </c>
      <c r="AO6261" s="89" t="str">
        <f t="shared" si="2645"/>
        <v/>
      </c>
      <c r="AP6261" s="89" t="str">
        <f t="shared" si="2646"/>
        <v>Left</v>
      </c>
    </row>
    <row r="6262" spans="15:42">
      <c r="O6262" s="55">
        <f t="shared" si="2624"/>
        <v>0</v>
      </c>
      <c r="P6262" s="56">
        <f t="shared" si="2620"/>
        <v>0</v>
      </c>
      <c r="Q6262" s="57">
        <f>_xlfn.IFNA(VLOOKUP(E6262,'2026 W-4 Spreadsheet'!frequ,2,FALSE),0)</f>
        <v>0</v>
      </c>
      <c r="R6262" s="56">
        <f t="shared" si="2625"/>
        <v>0</v>
      </c>
      <c r="S6262" s="56" t="str">
        <f t="shared" si="2626"/>
        <v/>
      </c>
      <c r="T6262" s="56" t="str">
        <f t="shared" si="2627"/>
        <v/>
      </c>
      <c r="U6262" s="56" t="str">
        <f t="shared" si="2628"/>
        <v/>
      </c>
      <c r="V6262" s="56" t="str">
        <f t="shared" si="2629"/>
        <v/>
      </c>
      <c r="W6262" s="56" t="str">
        <f t="shared" si="2630"/>
        <v/>
      </c>
      <c r="X6262" s="56" t="str">
        <f t="shared" si="2631"/>
        <v/>
      </c>
      <c r="Y6262" s="57" t="str">
        <f t="shared" si="2632"/>
        <v/>
      </c>
      <c r="Z6262" s="56" t="str">
        <f t="shared" si="2633"/>
        <v/>
      </c>
      <c r="AA6262" s="56" t="str">
        <f t="shared" si="2634"/>
        <v/>
      </c>
      <c r="AB6262" s="56" t="str">
        <f t="shared" si="2635"/>
        <v/>
      </c>
      <c r="AC6262" s="56" t="b">
        <f t="shared" si="2621"/>
        <v>0</v>
      </c>
      <c r="AD6262" s="58" t="b">
        <f t="shared" si="2622"/>
        <v>0</v>
      </c>
      <c r="AE6262" s="59" t="b">
        <f t="shared" si="2623"/>
        <v>0</v>
      </c>
      <c r="AF6262" s="56" t="e">
        <f t="shared" si="2636"/>
        <v>#VALUE!</v>
      </c>
      <c r="AG6262" s="56" t="e">
        <f t="shared" si="2637"/>
        <v>#VALUE!</v>
      </c>
      <c r="AH6262" s="58" t="e">
        <f t="shared" si="2638"/>
        <v>#VALUE!</v>
      </c>
      <c r="AI6262" s="56">
        <f t="shared" si="2639"/>
        <v>0</v>
      </c>
      <c r="AJ6262" s="56">
        <f t="shared" si="2640"/>
        <v>0</v>
      </c>
      <c r="AK6262" s="56">
        <f t="shared" si="2641"/>
        <v>0</v>
      </c>
      <c r="AL6262" s="56">
        <f t="shared" si="2642"/>
        <v>0</v>
      </c>
      <c r="AM6262" s="56">
        <f t="shared" si="2643"/>
        <v>0</v>
      </c>
      <c r="AN6262" s="56">
        <f t="shared" si="2644"/>
        <v>0</v>
      </c>
      <c r="AO6262" s="89" t="str">
        <f t="shared" si="2645"/>
        <v/>
      </c>
      <c r="AP6262" s="89" t="str">
        <f t="shared" si="2646"/>
        <v>Left</v>
      </c>
    </row>
    <row r="6263" spans="15:42">
      <c r="O6263" s="55">
        <f t="shared" si="2624"/>
        <v>0</v>
      </c>
      <c r="P6263" s="56">
        <f t="shared" si="2620"/>
        <v>0</v>
      </c>
      <c r="Q6263" s="57">
        <f>_xlfn.IFNA(VLOOKUP(E6263,'2026 W-4 Spreadsheet'!frequ,2,FALSE),0)</f>
        <v>0</v>
      </c>
      <c r="R6263" s="56">
        <f t="shared" si="2625"/>
        <v>0</v>
      </c>
      <c r="S6263" s="56" t="str">
        <f t="shared" si="2626"/>
        <v/>
      </c>
      <c r="T6263" s="56" t="str">
        <f t="shared" si="2627"/>
        <v/>
      </c>
      <c r="U6263" s="56" t="str">
        <f t="shared" si="2628"/>
        <v/>
      </c>
      <c r="V6263" s="56" t="str">
        <f t="shared" si="2629"/>
        <v/>
      </c>
      <c r="W6263" s="56" t="str">
        <f t="shared" si="2630"/>
        <v/>
      </c>
      <c r="X6263" s="56" t="str">
        <f t="shared" si="2631"/>
        <v/>
      </c>
      <c r="Y6263" s="57" t="str">
        <f t="shared" si="2632"/>
        <v/>
      </c>
      <c r="Z6263" s="56" t="str">
        <f t="shared" si="2633"/>
        <v/>
      </c>
      <c r="AA6263" s="56" t="str">
        <f t="shared" si="2634"/>
        <v/>
      </c>
      <c r="AB6263" s="56" t="str">
        <f t="shared" si="2635"/>
        <v/>
      </c>
      <c r="AC6263" s="56" t="b">
        <f t="shared" si="2621"/>
        <v>0</v>
      </c>
      <c r="AD6263" s="58" t="b">
        <f t="shared" si="2622"/>
        <v>0</v>
      </c>
      <c r="AE6263" s="59" t="b">
        <f t="shared" si="2623"/>
        <v>0</v>
      </c>
      <c r="AF6263" s="56" t="e">
        <f t="shared" si="2636"/>
        <v>#VALUE!</v>
      </c>
      <c r="AG6263" s="56" t="e">
        <f t="shared" si="2637"/>
        <v>#VALUE!</v>
      </c>
      <c r="AH6263" s="58" t="e">
        <f t="shared" si="2638"/>
        <v>#VALUE!</v>
      </c>
      <c r="AI6263" s="56">
        <f t="shared" si="2639"/>
        <v>0</v>
      </c>
      <c r="AJ6263" s="56">
        <f t="shared" si="2640"/>
        <v>0</v>
      </c>
      <c r="AK6263" s="56">
        <f t="shared" si="2641"/>
        <v>0</v>
      </c>
      <c r="AL6263" s="56">
        <f t="shared" si="2642"/>
        <v>0</v>
      </c>
      <c r="AM6263" s="56">
        <f t="shared" si="2643"/>
        <v>0</v>
      </c>
      <c r="AN6263" s="56">
        <f t="shared" si="2644"/>
        <v>0</v>
      </c>
      <c r="AO6263" s="89" t="str">
        <f t="shared" si="2645"/>
        <v/>
      </c>
      <c r="AP6263" s="89" t="str">
        <f t="shared" si="2646"/>
        <v>Left</v>
      </c>
    </row>
    <row r="6264" spans="15:42">
      <c r="O6264" s="55">
        <f t="shared" si="2624"/>
        <v>0</v>
      </c>
      <c r="P6264" s="56">
        <f t="shared" si="2620"/>
        <v>0</v>
      </c>
      <c r="Q6264" s="57">
        <f>_xlfn.IFNA(VLOOKUP(E6264,'2026 W-4 Spreadsheet'!frequ,2,FALSE),0)</f>
        <v>0</v>
      </c>
      <c r="R6264" s="56">
        <f t="shared" si="2625"/>
        <v>0</v>
      </c>
      <c r="S6264" s="56" t="str">
        <f t="shared" si="2626"/>
        <v/>
      </c>
      <c r="T6264" s="56" t="str">
        <f t="shared" si="2627"/>
        <v/>
      </c>
      <c r="U6264" s="56" t="str">
        <f t="shared" si="2628"/>
        <v/>
      </c>
      <c r="V6264" s="56" t="str">
        <f t="shared" si="2629"/>
        <v/>
      </c>
      <c r="W6264" s="56" t="str">
        <f t="shared" si="2630"/>
        <v/>
      </c>
      <c r="X6264" s="56" t="str">
        <f t="shared" si="2631"/>
        <v/>
      </c>
      <c r="Y6264" s="57" t="str">
        <f t="shared" si="2632"/>
        <v/>
      </c>
      <c r="Z6264" s="56" t="str">
        <f t="shared" si="2633"/>
        <v/>
      </c>
      <c r="AA6264" s="56" t="str">
        <f t="shared" si="2634"/>
        <v/>
      </c>
      <c r="AB6264" s="56" t="str">
        <f t="shared" si="2635"/>
        <v/>
      </c>
      <c r="AC6264" s="56" t="b">
        <f t="shared" si="2621"/>
        <v>0</v>
      </c>
      <c r="AD6264" s="58" t="b">
        <f t="shared" si="2622"/>
        <v>0</v>
      </c>
      <c r="AE6264" s="59" t="b">
        <f t="shared" si="2623"/>
        <v>0</v>
      </c>
      <c r="AF6264" s="56" t="e">
        <f t="shared" si="2636"/>
        <v>#VALUE!</v>
      </c>
      <c r="AG6264" s="56" t="e">
        <f t="shared" si="2637"/>
        <v>#VALUE!</v>
      </c>
      <c r="AH6264" s="58" t="e">
        <f t="shared" si="2638"/>
        <v>#VALUE!</v>
      </c>
      <c r="AI6264" s="56">
        <f t="shared" si="2639"/>
        <v>0</v>
      </c>
      <c r="AJ6264" s="56">
        <f t="shared" si="2640"/>
        <v>0</v>
      </c>
      <c r="AK6264" s="56">
        <f t="shared" si="2641"/>
        <v>0</v>
      </c>
      <c r="AL6264" s="56">
        <f t="shared" si="2642"/>
        <v>0</v>
      </c>
      <c r="AM6264" s="56">
        <f t="shared" si="2643"/>
        <v>0</v>
      </c>
      <c r="AN6264" s="56">
        <f t="shared" si="2644"/>
        <v>0</v>
      </c>
      <c r="AO6264" s="89" t="str">
        <f t="shared" si="2645"/>
        <v/>
      </c>
      <c r="AP6264" s="89" t="str">
        <f t="shared" si="2646"/>
        <v>Left</v>
      </c>
    </row>
    <row r="6265" spans="15:42">
      <c r="O6265" s="55">
        <f t="shared" si="2624"/>
        <v>0</v>
      </c>
      <c r="P6265" s="56">
        <f t="shared" si="2620"/>
        <v>0</v>
      </c>
      <c r="Q6265" s="57">
        <f>_xlfn.IFNA(VLOOKUP(E6265,'2026 W-4 Spreadsheet'!frequ,2,FALSE),0)</f>
        <v>0</v>
      </c>
      <c r="R6265" s="56">
        <f t="shared" si="2625"/>
        <v>0</v>
      </c>
      <c r="S6265" s="56" t="str">
        <f t="shared" si="2626"/>
        <v/>
      </c>
      <c r="T6265" s="56" t="str">
        <f t="shared" si="2627"/>
        <v/>
      </c>
      <c r="U6265" s="56" t="str">
        <f t="shared" si="2628"/>
        <v/>
      </c>
      <c r="V6265" s="56" t="str">
        <f t="shared" si="2629"/>
        <v/>
      </c>
      <c r="W6265" s="56" t="str">
        <f t="shared" si="2630"/>
        <v/>
      </c>
      <c r="X6265" s="56" t="str">
        <f t="shared" si="2631"/>
        <v/>
      </c>
      <c r="Y6265" s="57" t="str">
        <f t="shared" si="2632"/>
        <v/>
      </c>
      <c r="Z6265" s="56" t="str">
        <f t="shared" si="2633"/>
        <v/>
      </c>
      <c r="AA6265" s="56" t="str">
        <f t="shared" si="2634"/>
        <v/>
      </c>
      <c r="AB6265" s="56" t="str">
        <f t="shared" si="2635"/>
        <v/>
      </c>
      <c r="AC6265" s="56" t="b">
        <f t="shared" si="2621"/>
        <v>0</v>
      </c>
      <c r="AD6265" s="58" t="b">
        <f t="shared" si="2622"/>
        <v>0</v>
      </c>
      <c r="AE6265" s="59" t="b">
        <f t="shared" si="2623"/>
        <v>0</v>
      </c>
      <c r="AF6265" s="56" t="e">
        <f t="shared" si="2636"/>
        <v>#VALUE!</v>
      </c>
      <c r="AG6265" s="56" t="e">
        <f t="shared" si="2637"/>
        <v>#VALUE!</v>
      </c>
      <c r="AH6265" s="58" t="e">
        <f t="shared" si="2638"/>
        <v>#VALUE!</v>
      </c>
      <c r="AI6265" s="56">
        <f t="shared" si="2639"/>
        <v>0</v>
      </c>
      <c r="AJ6265" s="56">
        <f t="shared" si="2640"/>
        <v>0</v>
      </c>
      <c r="AK6265" s="56">
        <f t="shared" si="2641"/>
        <v>0</v>
      </c>
      <c r="AL6265" s="56">
        <f t="shared" si="2642"/>
        <v>0</v>
      </c>
      <c r="AM6265" s="56">
        <f t="shared" si="2643"/>
        <v>0</v>
      </c>
      <c r="AN6265" s="56">
        <f t="shared" si="2644"/>
        <v>0</v>
      </c>
      <c r="AO6265" s="89" t="str">
        <f t="shared" si="2645"/>
        <v/>
      </c>
      <c r="AP6265" s="89" t="str">
        <f t="shared" si="2646"/>
        <v>Left</v>
      </c>
    </row>
    <row r="6266" spans="15:42">
      <c r="O6266" s="55">
        <f t="shared" si="2624"/>
        <v>0</v>
      </c>
      <c r="P6266" s="56">
        <f t="shared" si="2620"/>
        <v>0</v>
      </c>
      <c r="Q6266" s="57">
        <f>_xlfn.IFNA(VLOOKUP(E6266,'2026 W-4 Spreadsheet'!frequ,2,FALSE),0)</f>
        <v>0</v>
      </c>
      <c r="R6266" s="56">
        <f t="shared" si="2625"/>
        <v>0</v>
      </c>
      <c r="S6266" s="56" t="str">
        <f t="shared" si="2626"/>
        <v/>
      </c>
      <c r="T6266" s="56" t="str">
        <f t="shared" si="2627"/>
        <v/>
      </c>
      <c r="U6266" s="56" t="str">
        <f t="shared" si="2628"/>
        <v/>
      </c>
      <c r="V6266" s="56" t="str">
        <f t="shared" si="2629"/>
        <v/>
      </c>
      <c r="W6266" s="56" t="str">
        <f t="shared" si="2630"/>
        <v/>
      </c>
      <c r="X6266" s="56" t="str">
        <f t="shared" si="2631"/>
        <v/>
      </c>
      <c r="Y6266" s="57" t="str">
        <f t="shared" si="2632"/>
        <v/>
      </c>
      <c r="Z6266" s="56" t="str">
        <f t="shared" si="2633"/>
        <v/>
      </c>
      <c r="AA6266" s="56" t="str">
        <f t="shared" si="2634"/>
        <v/>
      </c>
      <c r="AB6266" s="56" t="str">
        <f t="shared" si="2635"/>
        <v/>
      </c>
      <c r="AC6266" s="56" t="b">
        <f t="shared" si="2621"/>
        <v>0</v>
      </c>
      <c r="AD6266" s="58" t="b">
        <f t="shared" si="2622"/>
        <v>0</v>
      </c>
      <c r="AE6266" s="59" t="b">
        <f t="shared" si="2623"/>
        <v>0</v>
      </c>
      <c r="AF6266" s="56" t="e">
        <f t="shared" si="2636"/>
        <v>#VALUE!</v>
      </c>
      <c r="AG6266" s="56" t="e">
        <f t="shared" si="2637"/>
        <v>#VALUE!</v>
      </c>
      <c r="AH6266" s="58" t="e">
        <f t="shared" si="2638"/>
        <v>#VALUE!</v>
      </c>
      <c r="AI6266" s="56">
        <f t="shared" si="2639"/>
        <v>0</v>
      </c>
      <c r="AJ6266" s="56">
        <f t="shared" si="2640"/>
        <v>0</v>
      </c>
      <c r="AK6266" s="56">
        <f t="shared" si="2641"/>
        <v>0</v>
      </c>
      <c r="AL6266" s="56">
        <f t="shared" si="2642"/>
        <v>0</v>
      </c>
      <c r="AM6266" s="56">
        <f t="shared" si="2643"/>
        <v>0</v>
      </c>
      <c r="AN6266" s="56">
        <f t="shared" si="2644"/>
        <v>0</v>
      </c>
      <c r="AO6266" s="89" t="str">
        <f t="shared" si="2645"/>
        <v/>
      </c>
      <c r="AP6266" s="89" t="str">
        <f t="shared" si="2646"/>
        <v>Left</v>
      </c>
    </row>
    <row r="6267" spans="15:42">
      <c r="O6267" s="55">
        <f t="shared" si="2624"/>
        <v>0</v>
      </c>
      <c r="P6267" s="56">
        <f t="shared" si="2620"/>
        <v>0</v>
      </c>
      <c r="Q6267" s="57">
        <f>_xlfn.IFNA(VLOOKUP(E6267,'2026 W-4 Spreadsheet'!frequ,2,FALSE),0)</f>
        <v>0</v>
      </c>
      <c r="R6267" s="56">
        <f t="shared" si="2625"/>
        <v>0</v>
      </c>
      <c r="S6267" s="56" t="str">
        <f t="shared" si="2626"/>
        <v/>
      </c>
      <c r="T6267" s="56" t="str">
        <f t="shared" si="2627"/>
        <v/>
      </c>
      <c r="U6267" s="56" t="str">
        <f t="shared" si="2628"/>
        <v/>
      </c>
      <c r="V6267" s="56" t="str">
        <f t="shared" si="2629"/>
        <v/>
      </c>
      <c r="W6267" s="56" t="str">
        <f t="shared" si="2630"/>
        <v/>
      </c>
      <c r="X6267" s="56" t="str">
        <f t="shared" si="2631"/>
        <v/>
      </c>
      <c r="Y6267" s="57" t="str">
        <f t="shared" si="2632"/>
        <v/>
      </c>
      <c r="Z6267" s="56" t="str">
        <f t="shared" si="2633"/>
        <v/>
      </c>
      <c r="AA6267" s="56" t="str">
        <f t="shared" si="2634"/>
        <v/>
      </c>
      <c r="AB6267" s="56" t="str">
        <f t="shared" si="2635"/>
        <v/>
      </c>
      <c r="AC6267" s="56" t="b">
        <f t="shared" si="2621"/>
        <v>0</v>
      </c>
      <c r="AD6267" s="58" t="b">
        <f t="shared" si="2622"/>
        <v>0</v>
      </c>
      <c r="AE6267" s="59" t="b">
        <f t="shared" si="2623"/>
        <v>0</v>
      </c>
      <c r="AF6267" s="56" t="e">
        <f t="shared" si="2636"/>
        <v>#VALUE!</v>
      </c>
      <c r="AG6267" s="56" t="e">
        <f t="shared" si="2637"/>
        <v>#VALUE!</v>
      </c>
      <c r="AH6267" s="58" t="e">
        <f t="shared" si="2638"/>
        <v>#VALUE!</v>
      </c>
      <c r="AI6267" s="56">
        <f t="shared" si="2639"/>
        <v>0</v>
      </c>
      <c r="AJ6267" s="56">
        <f t="shared" si="2640"/>
        <v>0</v>
      </c>
      <c r="AK6267" s="56">
        <f t="shared" si="2641"/>
        <v>0</v>
      </c>
      <c r="AL6267" s="56">
        <f t="shared" si="2642"/>
        <v>0</v>
      </c>
      <c r="AM6267" s="56">
        <f t="shared" si="2643"/>
        <v>0</v>
      </c>
      <c r="AN6267" s="56">
        <f t="shared" si="2644"/>
        <v>0</v>
      </c>
      <c r="AO6267" s="89" t="str">
        <f t="shared" si="2645"/>
        <v/>
      </c>
      <c r="AP6267" s="89" t="str">
        <f t="shared" si="2646"/>
        <v>Left</v>
      </c>
    </row>
    <row r="6268" spans="15:42">
      <c r="O6268" s="55">
        <f t="shared" si="2624"/>
        <v>0</v>
      </c>
      <c r="P6268" s="56">
        <f t="shared" si="2620"/>
        <v>0</v>
      </c>
      <c r="Q6268" s="57">
        <f>_xlfn.IFNA(VLOOKUP(E6268,'2026 W-4 Spreadsheet'!frequ,2,FALSE),0)</f>
        <v>0</v>
      </c>
      <c r="R6268" s="56">
        <f t="shared" si="2625"/>
        <v>0</v>
      </c>
      <c r="S6268" s="56" t="str">
        <f t="shared" si="2626"/>
        <v/>
      </c>
      <c r="T6268" s="56" t="str">
        <f t="shared" si="2627"/>
        <v/>
      </c>
      <c r="U6268" s="56" t="str">
        <f t="shared" si="2628"/>
        <v/>
      </c>
      <c r="V6268" s="56" t="str">
        <f t="shared" si="2629"/>
        <v/>
      </c>
      <c r="W6268" s="56" t="str">
        <f t="shared" si="2630"/>
        <v/>
      </c>
      <c r="X6268" s="56" t="str">
        <f t="shared" si="2631"/>
        <v/>
      </c>
      <c r="Y6268" s="57" t="str">
        <f t="shared" si="2632"/>
        <v/>
      </c>
      <c r="Z6268" s="56" t="str">
        <f t="shared" si="2633"/>
        <v/>
      </c>
      <c r="AA6268" s="56" t="str">
        <f t="shared" si="2634"/>
        <v/>
      </c>
      <c r="AB6268" s="56" t="str">
        <f t="shared" si="2635"/>
        <v/>
      </c>
      <c r="AC6268" s="56" t="b">
        <f t="shared" si="2621"/>
        <v>0</v>
      </c>
      <c r="AD6268" s="58" t="b">
        <f t="shared" si="2622"/>
        <v>0</v>
      </c>
      <c r="AE6268" s="59" t="b">
        <f t="shared" si="2623"/>
        <v>0</v>
      </c>
      <c r="AF6268" s="56" t="e">
        <f t="shared" si="2636"/>
        <v>#VALUE!</v>
      </c>
      <c r="AG6268" s="56" t="e">
        <f t="shared" si="2637"/>
        <v>#VALUE!</v>
      </c>
      <c r="AH6268" s="58" t="e">
        <f t="shared" si="2638"/>
        <v>#VALUE!</v>
      </c>
      <c r="AI6268" s="56">
        <f t="shared" si="2639"/>
        <v>0</v>
      </c>
      <c r="AJ6268" s="56">
        <f t="shared" si="2640"/>
        <v>0</v>
      </c>
      <c r="AK6268" s="56">
        <f t="shared" si="2641"/>
        <v>0</v>
      </c>
      <c r="AL6268" s="56">
        <f t="shared" si="2642"/>
        <v>0</v>
      </c>
      <c r="AM6268" s="56">
        <f t="shared" si="2643"/>
        <v>0</v>
      </c>
      <c r="AN6268" s="56">
        <f t="shared" si="2644"/>
        <v>0</v>
      </c>
      <c r="AO6268" s="89" t="str">
        <f t="shared" si="2645"/>
        <v/>
      </c>
      <c r="AP6268" s="89" t="str">
        <f t="shared" si="2646"/>
        <v>Left</v>
      </c>
    </row>
    <row r="6269" spans="15:42">
      <c r="O6269" s="55">
        <f t="shared" si="2624"/>
        <v>0</v>
      </c>
      <c r="P6269" s="56">
        <f t="shared" si="2620"/>
        <v>0</v>
      </c>
      <c r="Q6269" s="57">
        <f>_xlfn.IFNA(VLOOKUP(E6269,'2026 W-4 Spreadsheet'!frequ,2,FALSE),0)</f>
        <v>0</v>
      </c>
      <c r="R6269" s="56">
        <f t="shared" si="2625"/>
        <v>0</v>
      </c>
      <c r="S6269" s="56" t="str">
        <f t="shared" si="2626"/>
        <v/>
      </c>
      <c r="T6269" s="56" t="str">
        <f t="shared" si="2627"/>
        <v/>
      </c>
      <c r="U6269" s="56" t="str">
        <f t="shared" si="2628"/>
        <v/>
      </c>
      <c r="V6269" s="56" t="str">
        <f t="shared" si="2629"/>
        <v/>
      </c>
      <c r="W6269" s="56" t="str">
        <f t="shared" si="2630"/>
        <v/>
      </c>
      <c r="X6269" s="56" t="str">
        <f t="shared" si="2631"/>
        <v/>
      </c>
      <c r="Y6269" s="57" t="str">
        <f t="shared" si="2632"/>
        <v/>
      </c>
      <c r="Z6269" s="56" t="str">
        <f t="shared" si="2633"/>
        <v/>
      </c>
      <c r="AA6269" s="56" t="str">
        <f t="shared" si="2634"/>
        <v/>
      </c>
      <c r="AB6269" s="56" t="str">
        <f t="shared" si="2635"/>
        <v/>
      </c>
      <c r="AC6269" s="56" t="b">
        <f t="shared" si="2621"/>
        <v>0</v>
      </c>
      <c r="AD6269" s="58" t="b">
        <f t="shared" si="2622"/>
        <v>0</v>
      </c>
      <c r="AE6269" s="59" t="b">
        <f t="shared" si="2623"/>
        <v>0</v>
      </c>
      <c r="AF6269" s="56" t="e">
        <f t="shared" si="2636"/>
        <v>#VALUE!</v>
      </c>
      <c r="AG6269" s="56" t="e">
        <f t="shared" si="2637"/>
        <v>#VALUE!</v>
      </c>
      <c r="AH6269" s="58" t="e">
        <f t="shared" si="2638"/>
        <v>#VALUE!</v>
      </c>
      <c r="AI6269" s="56">
        <f t="shared" si="2639"/>
        <v>0</v>
      </c>
      <c r="AJ6269" s="56">
        <f t="shared" si="2640"/>
        <v>0</v>
      </c>
      <c r="AK6269" s="56">
        <f t="shared" si="2641"/>
        <v>0</v>
      </c>
      <c r="AL6269" s="56">
        <f t="shared" si="2642"/>
        <v>0</v>
      </c>
      <c r="AM6269" s="56">
        <f t="shared" si="2643"/>
        <v>0</v>
      </c>
      <c r="AN6269" s="56">
        <f t="shared" si="2644"/>
        <v>0</v>
      </c>
      <c r="AO6269" s="89" t="str">
        <f t="shared" si="2645"/>
        <v/>
      </c>
      <c r="AP6269" s="89" t="str">
        <f t="shared" si="2646"/>
        <v>Left</v>
      </c>
    </row>
    <row r="6270" spans="15:42">
      <c r="O6270" s="55">
        <f t="shared" si="2624"/>
        <v>0</v>
      </c>
      <c r="P6270" s="56">
        <f t="shared" si="2620"/>
        <v>0</v>
      </c>
      <c r="Q6270" s="57">
        <f>_xlfn.IFNA(VLOOKUP(E6270,'2026 W-4 Spreadsheet'!frequ,2,FALSE),0)</f>
        <v>0</v>
      </c>
      <c r="R6270" s="56">
        <f t="shared" si="2625"/>
        <v>0</v>
      </c>
      <c r="S6270" s="56" t="str">
        <f t="shared" si="2626"/>
        <v/>
      </c>
      <c r="T6270" s="56" t="str">
        <f t="shared" si="2627"/>
        <v/>
      </c>
      <c r="U6270" s="56" t="str">
        <f t="shared" si="2628"/>
        <v/>
      </c>
      <c r="V6270" s="56" t="str">
        <f t="shared" si="2629"/>
        <v/>
      </c>
      <c r="W6270" s="56" t="str">
        <f t="shared" si="2630"/>
        <v/>
      </c>
      <c r="X6270" s="56" t="str">
        <f t="shared" si="2631"/>
        <v/>
      </c>
      <c r="Y6270" s="57" t="str">
        <f t="shared" si="2632"/>
        <v/>
      </c>
      <c r="Z6270" s="56" t="str">
        <f t="shared" si="2633"/>
        <v/>
      </c>
      <c r="AA6270" s="56" t="str">
        <f t="shared" si="2634"/>
        <v/>
      </c>
      <c r="AB6270" s="56" t="str">
        <f t="shared" si="2635"/>
        <v/>
      </c>
      <c r="AC6270" s="56" t="b">
        <f t="shared" si="2621"/>
        <v>0</v>
      </c>
      <c r="AD6270" s="58" t="b">
        <f t="shared" si="2622"/>
        <v>0</v>
      </c>
      <c r="AE6270" s="59" t="b">
        <f t="shared" si="2623"/>
        <v>0</v>
      </c>
      <c r="AF6270" s="56" t="e">
        <f t="shared" si="2636"/>
        <v>#VALUE!</v>
      </c>
      <c r="AG6270" s="56" t="e">
        <f t="shared" si="2637"/>
        <v>#VALUE!</v>
      </c>
      <c r="AH6270" s="58" t="e">
        <f t="shared" si="2638"/>
        <v>#VALUE!</v>
      </c>
      <c r="AI6270" s="56">
        <f t="shared" si="2639"/>
        <v>0</v>
      </c>
      <c r="AJ6270" s="56">
        <f t="shared" si="2640"/>
        <v>0</v>
      </c>
      <c r="AK6270" s="56">
        <f t="shared" si="2641"/>
        <v>0</v>
      </c>
      <c r="AL6270" s="56">
        <f t="shared" si="2642"/>
        <v>0</v>
      </c>
      <c r="AM6270" s="56">
        <f t="shared" si="2643"/>
        <v>0</v>
      </c>
      <c r="AN6270" s="56">
        <f t="shared" si="2644"/>
        <v>0</v>
      </c>
      <c r="AO6270" s="89" t="str">
        <f t="shared" si="2645"/>
        <v/>
      </c>
      <c r="AP6270" s="89" t="str">
        <f t="shared" si="2646"/>
        <v>Left</v>
      </c>
    </row>
    <row r="6271" spans="15:42">
      <c r="O6271" s="55">
        <f t="shared" si="2624"/>
        <v>0</v>
      </c>
      <c r="P6271" s="56">
        <f t="shared" si="2620"/>
        <v>0</v>
      </c>
      <c r="Q6271" s="57">
        <f>_xlfn.IFNA(VLOOKUP(E6271,'2026 W-4 Spreadsheet'!frequ,2,FALSE),0)</f>
        <v>0</v>
      </c>
      <c r="R6271" s="56">
        <f t="shared" si="2625"/>
        <v>0</v>
      </c>
      <c r="S6271" s="56" t="str">
        <f t="shared" si="2626"/>
        <v/>
      </c>
      <c r="T6271" s="56" t="str">
        <f t="shared" si="2627"/>
        <v/>
      </c>
      <c r="U6271" s="56" t="str">
        <f t="shared" si="2628"/>
        <v/>
      </c>
      <c r="V6271" s="56" t="str">
        <f t="shared" si="2629"/>
        <v/>
      </c>
      <c r="W6271" s="56" t="str">
        <f t="shared" si="2630"/>
        <v/>
      </c>
      <c r="X6271" s="56" t="str">
        <f t="shared" si="2631"/>
        <v/>
      </c>
      <c r="Y6271" s="57" t="str">
        <f t="shared" si="2632"/>
        <v/>
      </c>
      <c r="Z6271" s="56" t="str">
        <f t="shared" si="2633"/>
        <v/>
      </c>
      <c r="AA6271" s="56" t="str">
        <f t="shared" si="2634"/>
        <v/>
      </c>
      <c r="AB6271" s="56" t="str">
        <f t="shared" si="2635"/>
        <v/>
      </c>
      <c r="AC6271" s="56" t="b">
        <f t="shared" si="2621"/>
        <v>0</v>
      </c>
      <c r="AD6271" s="58" t="b">
        <f t="shared" si="2622"/>
        <v>0</v>
      </c>
      <c r="AE6271" s="59" t="b">
        <f t="shared" si="2623"/>
        <v>0</v>
      </c>
      <c r="AF6271" s="56" t="e">
        <f t="shared" si="2636"/>
        <v>#VALUE!</v>
      </c>
      <c r="AG6271" s="56" t="e">
        <f t="shared" si="2637"/>
        <v>#VALUE!</v>
      </c>
      <c r="AH6271" s="58" t="e">
        <f t="shared" si="2638"/>
        <v>#VALUE!</v>
      </c>
      <c r="AI6271" s="56">
        <f t="shared" si="2639"/>
        <v>0</v>
      </c>
      <c r="AJ6271" s="56">
        <f t="shared" si="2640"/>
        <v>0</v>
      </c>
      <c r="AK6271" s="56">
        <f t="shared" si="2641"/>
        <v>0</v>
      </c>
      <c r="AL6271" s="56">
        <f t="shared" si="2642"/>
        <v>0</v>
      </c>
      <c r="AM6271" s="56">
        <f t="shared" si="2643"/>
        <v>0</v>
      </c>
      <c r="AN6271" s="56">
        <f t="shared" si="2644"/>
        <v>0</v>
      </c>
      <c r="AO6271" s="89" t="str">
        <f t="shared" si="2645"/>
        <v/>
      </c>
      <c r="AP6271" s="89" t="str">
        <f t="shared" si="2646"/>
        <v>Left</v>
      </c>
    </row>
    <row r="6272" spans="15:42">
      <c r="O6272" s="55">
        <f t="shared" si="2624"/>
        <v>0</v>
      </c>
      <c r="P6272" s="56">
        <f t="shared" si="2620"/>
        <v>0</v>
      </c>
      <c r="Q6272" s="57">
        <f>_xlfn.IFNA(VLOOKUP(E6272,'2026 W-4 Spreadsheet'!frequ,2,FALSE),0)</f>
        <v>0</v>
      </c>
      <c r="R6272" s="56">
        <f t="shared" si="2625"/>
        <v>0</v>
      </c>
      <c r="S6272" s="56" t="str">
        <f t="shared" si="2626"/>
        <v/>
      </c>
      <c r="T6272" s="56" t="str">
        <f t="shared" si="2627"/>
        <v/>
      </c>
      <c r="U6272" s="56" t="str">
        <f t="shared" si="2628"/>
        <v/>
      </c>
      <c r="V6272" s="56" t="str">
        <f t="shared" si="2629"/>
        <v/>
      </c>
      <c r="W6272" s="56" t="str">
        <f t="shared" si="2630"/>
        <v/>
      </c>
      <c r="X6272" s="56" t="str">
        <f t="shared" si="2631"/>
        <v/>
      </c>
      <c r="Y6272" s="57" t="str">
        <f t="shared" si="2632"/>
        <v/>
      </c>
      <c r="Z6272" s="56" t="str">
        <f t="shared" si="2633"/>
        <v/>
      </c>
      <c r="AA6272" s="56" t="str">
        <f t="shared" si="2634"/>
        <v/>
      </c>
      <c r="AB6272" s="56" t="str">
        <f t="shared" si="2635"/>
        <v/>
      </c>
      <c r="AC6272" s="56" t="b">
        <f t="shared" si="2621"/>
        <v>0</v>
      </c>
      <c r="AD6272" s="58" t="b">
        <f t="shared" si="2622"/>
        <v>0</v>
      </c>
      <c r="AE6272" s="59" t="b">
        <f t="shared" si="2623"/>
        <v>0</v>
      </c>
      <c r="AF6272" s="56" t="e">
        <f t="shared" si="2636"/>
        <v>#VALUE!</v>
      </c>
      <c r="AG6272" s="56" t="e">
        <f t="shared" si="2637"/>
        <v>#VALUE!</v>
      </c>
      <c r="AH6272" s="58" t="e">
        <f t="shared" si="2638"/>
        <v>#VALUE!</v>
      </c>
      <c r="AI6272" s="56">
        <f t="shared" si="2639"/>
        <v>0</v>
      </c>
      <c r="AJ6272" s="56">
        <f t="shared" si="2640"/>
        <v>0</v>
      </c>
      <c r="AK6272" s="56">
        <f t="shared" si="2641"/>
        <v>0</v>
      </c>
      <c r="AL6272" s="56">
        <f t="shared" si="2642"/>
        <v>0</v>
      </c>
      <c r="AM6272" s="56">
        <f t="shared" si="2643"/>
        <v>0</v>
      </c>
      <c r="AN6272" s="56">
        <f t="shared" si="2644"/>
        <v>0</v>
      </c>
      <c r="AO6272" s="89" t="str">
        <f t="shared" si="2645"/>
        <v/>
      </c>
      <c r="AP6272" s="89" t="str">
        <f t="shared" si="2646"/>
        <v>Left</v>
      </c>
    </row>
    <row r="6273" spans="15:42">
      <c r="O6273" s="55">
        <f t="shared" si="2624"/>
        <v>0</v>
      </c>
      <c r="P6273" s="56">
        <f t="shared" si="2620"/>
        <v>0</v>
      </c>
      <c r="Q6273" s="57">
        <f>_xlfn.IFNA(VLOOKUP(E6273,'2026 W-4 Spreadsheet'!frequ,2,FALSE),0)</f>
        <v>0</v>
      </c>
      <c r="R6273" s="56">
        <f t="shared" si="2625"/>
        <v>0</v>
      </c>
      <c r="S6273" s="56" t="str">
        <f t="shared" si="2626"/>
        <v/>
      </c>
      <c r="T6273" s="56" t="str">
        <f t="shared" si="2627"/>
        <v/>
      </c>
      <c r="U6273" s="56" t="str">
        <f t="shared" si="2628"/>
        <v/>
      </c>
      <c r="V6273" s="56" t="str">
        <f t="shared" si="2629"/>
        <v/>
      </c>
      <c r="W6273" s="56" t="str">
        <f t="shared" si="2630"/>
        <v/>
      </c>
      <c r="X6273" s="56" t="str">
        <f t="shared" si="2631"/>
        <v/>
      </c>
      <c r="Y6273" s="57" t="str">
        <f t="shared" si="2632"/>
        <v/>
      </c>
      <c r="Z6273" s="56" t="str">
        <f t="shared" si="2633"/>
        <v/>
      </c>
      <c r="AA6273" s="56" t="str">
        <f t="shared" si="2634"/>
        <v/>
      </c>
      <c r="AB6273" s="56" t="str">
        <f t="shared" si="2635"/>
        <v/>
      </c>
      <c r="AC6273" s="56" t="b">
        <f t="shared" si="2621"/>
        <v>0</v>
      </c>
      <c r="AD6273" s="58" t="b">
        <f t="shared" si="2622"/>
        <v>0</v>
      </c>
      <c r="AE6273" s="59" t="b">
        <f t="shared" si="2623"/>
        <v>0</v>
      </c>
      <c r="AF6273" s="56" t="e">
        <f t="shared" si="2636"/>
        <v>#VALUE!</v>
      </c>
      <c r="AG6273" s="56" t="e">
        <f t="shared" si="2637"/>
        <v>#VALUE!</v>
      </c>
      <c r="AH6273" s="58" t="e">
        <f t="shared" si="2638"/>
        <v>#VALUE!</v>
      </c>
      <c r="AI6273" s="56">
        <f t="shared" si="2639"/>
        <v>0</v>
      </c>
      <c r="AJ6273" s="56">
        <f t="shared" si="2640"/>
        <v>0</v>
      </c>
      <c r="AK6273" s="56">
        <f t="shared" si="2641"/>
        <v>0</v>
      </c>
      <c r="AL6273" s="56">
        <f t="shared" si="2642"/>
        <v>0</v>
      </c>
      <c r="AM6273" s="56">
        <f t="shared" si="2643"/>
        <v>0</v>
      </c>
      <c r="AN6273" s="56">
        <f t="shared" si="2644"/>
        <v>0</v>
      </c>
      <c r="AO6273" s="89" t="str">
        <f t="shared" si="2645"/>
        <v/>
      </c>
      <c r="AP6273" s="89" t="str">
        <f t="shared" si="2646"/>
        <v>Left</v>
      </c>
    </row>
    <row r="6274" spans="15:42">
      <c r="O6274" s="55">
        <f t="shared" si="2624"/>
        <v>0</v>
      </c>
      <c r="P6274" s="56">
        <f t="shared" si="2620"/>
        <v>0</v>
      </c>
      <c r="Q6274" s="57">
        <f>_xlfn.IFNA(VLOOKUP(E6274,'2026 W-4 Spreadsheet'!frequ,2,FALSE),0)</f>
        <v>0</v>
      </c>
      <c r="R6274" s="56">
        <f t="shared" si="2625"/>
        <v>0</v>
      </c>
      <c r="S6274" s="56" t="str">
        <f t="shared" si="2626"/>
        <v/>
      </c>
      <c r="T6274" s="56" t="str">
        <f t="shared" si="2627"/>
        <v/>
      </c>
      <c r="U6274" s="56" t="str">
        <f t="shared" si="2628"/>
        <v/>
      </c>
      <c r="V6274" s="56" t="str">
        <f t="shared" si="2629"/>
        <v/>
      </c>
      <c r="W6274" s="56" t="str">
        <f t="shared" si="2630"/>
        <v/>
      </c>
      <c r="X6274" s="56" t="str">
        <f t="shared" si="2631"/>
        <v/>
      </c>
      <c r="Y6274" s="57" t="str">
        <f t="shared" si="2632"/>
        <v/>
      </c>
      <c r="Z6274" s="56" t="str">
        <f t="shared" si="2633"/>
        <v/>
      </c>
      <c r="AA6274" s="56" t="str">
        <f t="shared" si="2634"/>
        <v/>
      </c>
      <c r="AB6274" s="56" t="str">
        <f t="shared" si="2635"/>
        <v/>
      </c>
      <c r="AC6274" s="56" t="b">
        <f t="shared" si="2621"/>
        <v>0</v>
      </c>
      <c r="AD6274" s="58" t="b">
        <f t="shared" si="2622"/>
        <v>0</v>
      </c>
      <c r="AE6274" s="59" t="b">
        <f t="shared" si="2623"/>
        <v>0</v>
      </c>
      <c r="AF6274" s="56" t="e">
        <f t="shared" si="2636"/>
        <v>#VALUE!</v>
      </c>
      <c r="AG6274" s="56" t="e">
        <f t="shared" si="2637"/>
        <v>#VALUE!</v>
      </c>
      <c r="AH6274" s="58" t="e">
        <f t="shared" si="2638"/>
        <v>#VALUE!</v>
      </c>
      <c r="AI6274" s="56">
        <f t="shared" si="2639"/>
        <v>0</v>
      </c>
      <c r="AJ6274" s="56">
        <f t="shared" si="2640"/>
        <v>0</v>
      </c>
      <c r="AK6274" s="56">
        <f t="shared" si="2641"/>
        <v>0</v>
      </c>
      <c r="AL6274" s="56">
        <f t="shared" si="2642"/>
        <v>0</v>
      </c>
      <c r="AM6274" s="56">
        <f t="shared" si="2643"/>
        <v>0</v>
      </c>
      <c r="AN6274" s="56">
        <f t="shared" si="2644"/>
        <v>0</v>
      </c>
      <c r="AO6274" s="89" t="str">
        <f t="shared" si="2645"/>
        <v/>
      </c>
      <c r="AP6274" s="89" t="str">
        <f t="shared" si="2646"/>
        <v>Left</v>
      </c>
    </row>
    <row r="6275" spans="15:42">
      <c r="O6275" s="55">
        <f t="shared" si="2624"/>
        <v>0</v>
      </c>
      <c r="P6275" s="56">
        <f t="shared" si="2620"/>
        <v>0</v>
      </c>
      <c r="Q6275" s="57">
        <f>_xlfn.IFNA(VLOOKUP(E6275,'2026 W-4 Spreadsheet'!frequ,2,FALSE),0)</f>
        <v>0</v>
      </c>
      <c r="R6275" s="56">
        <f t="shared" si="2625"/>
        <v>0</v>
      </c>
      <c r="S6275" s="56" t="str">
        <f t="shared" si="2626"/>
        <v/>
      </c>
      <c r="T6275" s="56" t="str">
        <f t="shared" si="2627"/>
        <v/>
      </c>
      <c r="U6275" s="56" t="str">
        <f t="shared" si="2628"/>
        <v/>
      </c>
      <c r="V6275" s="56" t="str">
        <f t="shared" si="2629"/>
        <v/>
      </c>
      <c r="W6275" s="56" t="str">
        <f t="shared" si="2630"/>
        <v/>
      </c>
      <c r="X6275" s="56" t="str">
        <f t="shared" si="2631"/>
        <v/>
      </c>
      <c r="Y6275" s="57" t="str">
        <f t="shared" si="2632"/>
        <v/>
      </c>
      <c r="Z6275" s="56" t="str">
        <f t="shared" si="2633"/>
        <v/>
      </c>
      <c r="AA6275" s="56" t="str">
        <f t="shared" si="2634"/>
        <v/>
      </c>
      <c r="AB6275" s="56" t="str">
        <f t="shared" si="2635"/>
        <v/>
      </c>
      <c r="AC6275" s="56" t="b">
        <f t="shared" si="2621"/>
        <v>0</v>
      </c>
      <c r="AD6275" s="58" t="b">
        <f t="shared" si="2622"/>
        <v>0</v>
      </c>
      <c r="AE6275" s="59" t="b">
        <f t="shared" si="2623"/>
        <v>0</v>
      </c>
      <c r="AF6275" s="56" t="e">
        <f t="shared" si="2636"/>
        <v>#VALUE!</v>
      </c>
      <c r="AG6275" s="56" t="e">
        <f t="shared" si="2637"/>
        <v>#VALUE!</v>
      </c>
      <c r="AH6275" s="58" t="e">
        <f t="shared" si="2638"/>
        <v>#VALUE!</v>
      </c>
      <c r="AI6275" s="56">
        <f t="shared" si="2639"/>
        <v>0</v>
      </c>
      <c r="AJ6275" s="56">
        <f t="shared" si="2640"/>
        <v>0</v>
      </c>
      <c r="AK6275" s="56">
        <f t="shared" si="2641"/>
        <v>0</v>
      </c>
      <c r="AL6275" s="56">
        <f t="shared" si="2642"/>
        <v>0</v>
      </c>
      <c r="AM6275" s="56">
        <f t="shared" si="2643"/>
        <v>0</v>
      </c>
      <c r="AN6275" s="56">
        <f t="shared" si="2644"/>
        <v>0</v>
      </c>
      <c r="AO6275" s="89" t="str">
        <f t="shared" si="2645"/>
        <v/>
      </c>
      <c r="AP6275" s="89" t="str">
        <f t="shared" si="2646"/>
        <v>Left</v>
      </c>
    </row>
    <row r="6276" spans="15:42">
      <c r="O6276" s="55">
        <f t="shared" si="2624"/>
        <v>0</v>
      </c>
      <c r="P6276" s="56">
        <f t="shared" si="2620"/>
        <v>0</v>
      </c>
      <c r="Q6276" s="57">
        <f>_xlfn.IFNA(VLOOKUP(E6276,'2026 W-4 Spreadsheet'!frequ,2,FALSE),0)</f>
        <v>0</v>
      </c>
      <c r="R6276" s="56">
        <f t="shared" si="2625"/>
        <v>0</v>
      </c>
      <c r="S6276" s="56" t="str">
        <f t="shared" si="2626"/>
        <v/>
      </c>
      <c r="T6276" s="56" t="str">
        <f t="shared" si="2627"/>
        <v/>
      </c>
      <c r="U6276" s="56" t="str">
        <f t="shared" si="2628"/>
        <v/>
      </c>
      <c r="V6276" s="56" t="str">
        <f t="shared" si="2629"/>
        <v/>
      </c>
      <c r="W6276" s="56" t="str">
        <f t="shared" si="2630"/>
        <v/>
      </c>
      <c r="X6276" s="56" t="str">
        <f t="shared" si="2631"/>
        <v/>
      </c>
      <c r="Y6276" s="57" t="str">
        <f t="shared" si="2632"/>
        <v/>
      </c>
      <c r="Z6276" s="56" t="str">
        <f t="shared" si="2633"/>
        <v/>
      </c>
      <c r="AA6276" s="56" t="str">
        <f t="shared" si="2634"/>
        <v/>
      </c>
      <c r="AB6276" s="56" t="str">
        <f t="shared" si="2635"/>
        <v/>
      </c>
      <c r="AC6276" s="56" t="b">
        <f t="shared" si="2621"/>
        <v>0</v>
      </c>
      <c r="AD6276" s="58" t="b">
        <f t="shared" si="2622"/>
        <v>0</v>
      </c>
      <c r="AE6276" s="59" t="b">
        <f t="shared" si="2623"/>
        <v>0</v>
      </c>
      <c r="AF6276" s="56" t="e">
        <f t="shared" si="2636"/>
        <v>#VALUE!</v>
      </c>
      <c r="AG6276" s="56" t="e">
        <f t="shared" si="2637"/>
        <v>#VALUE!</v>
      </c>
      <c r="AH6276" s="58" t="e">
        <f t="shared" si="2638"/>
        <v>#VALUE!</v>
      </c>
      <c r="AI6276" s="56">
        <f t="shared" si="2639"/>
        <v>0</v>
      </c>
      <c r="AJ6276" s="56">
        <f t="shared" si="2640"/>
        <v>0</v>
      </c>
      <c r="AK6276" s="56">
        <f t="shared" si="2641"/>
        <v>0</v>
      </c>
      <c r="AL6276" s="56">
        <f t="shared" si="2642"/>
        <v>0</v>
      </c>
      <c r="AM6276" s="56">
        <f t="shared" si="2643"/>
        <v>0</v>
      </c>
      <c r="AN6276" s="56">
        <f t="shared" si="2644"/>
        <v>0</v>
      </c>
      <c r="AO6276" s="89" t="str">
        <f t="shared" si="2645"/>
        <v/>
      </c>
      <c r="AP6276" s="89" t="str">
        <f t="shared" si="2646"/>
        <v>Left</v>
      </c>
    </row>
    <row r="6277" spans="15:42">
      <c r="O6277" s="55">
        <f t="shared" si="2624"/>
        <v>0</v>
      </c>
      <c r="P6277" s="56">
        <f t="shared" ref="P6277:P6340" si="2647">IF(F6277="Yes",IF(C6277="Yes",D6277+VLOOKUP(E6277,freq2,3,FALSE),D6277+VLOOKUP(E6277,freq2,3,FALSE)),D6277)</f>
        <v>0</v>
      </c>
      <c r="Q6277" s="57">
        <f>_xlfn.IFNA(VLOOKUP(E6277,'2026 W-4 Spreadsheet'!frequ,2,FALSE),0)</f>
        <v>0</v>
      </c>
      <c r="R6277" s="56">
        <f t="shared" si="2625"/>
        <v>0</v>
      </c>
      <c r="S6277" s="56" t="str">
        <f t="shared" si="2626"/>
        <v/>
      </c>
      <c r="T6277" s="56" t="str">
        <f t="shared" si="2627"/>
        <v/>
      </c>
      <c r="U6277" s="56" t="str">
        <f t="shared" si="2628"/>
        <v/>
      </c>
      <c r="V6277" s="56" t="str">
        <f t="shared" si="2629"/>
        <v/>
      </c>
      <c r="W6277" s="56" t="str">
        <f t="shared" si="2630"/>
        <v/>
      </c>
      <c r="X6277" s="56" t="str">
        <f t="shared" si="2631"/>
        <v/>
      </c>
      <c r="Y6277" s="57" t="str">
        <f t="shared" si="2632"/>
        <v/>
      </c>
      <c r="Z6277" s="56" t="str">
        <f t="shared" si="2633"/>
        <v/>
      </c>
      <c r="AA6277" s="56" t="str">
        <f t="shared" si="2634"/>
        <v/>
      </c>
      <c r="AB6277" s="56" t="str">
        <f t="shared" si="2635"/>
        <v/>
      </c>
      <c r="AC6277" s="56" t="b">
        <f t="shared" ref="AC6277:AC6340" si="2648">IF(AP6277="LeftMarr",VLOOKUP(AB6277,LeftMarr,1,TRUE),IF(AP6277="LeftSing",VLOOKUP(AB6277,LeftSing,1,TRUE),IF(AP6277="LeftHead",VLOOKUP(AB6277,LeftHead,1,TRUE),IF(AP6277="RightMarr",VLOOKUP(AB6277,RightMarr,1,TRUE),IF(AP6277="RightSing",VLOOKUP(AB6277,RightSing,1,TRUE),IF(AP6277="RightHead",VLOOKUP(AB6277,RightHead,1,TRUE)))))))</f>
        <v>0</v>
      </c>
      <c r="AD6277" s="58" t="b">
        <f t="shared" ref="AD6277:AD6340" si="2649">IF(AP6277="LeftMarr",VLOOKUP(AB6277,LeftMarr,3,TRUE),IF(AP6277="LeftSing",VLOOKUP(AB6277,LeftSing,3,TRUE),IF(AP6277="LeftHead",VLOOKUP(AB6277,LeftHead,3,TRUE),IF(AP6277="RightMarr",VLOOKUP(AB6277,RightMarr,3,TRUE),IF(AP6277="RightSing",VLOOKUP(AB6277,RightSing,3,TRUE),IF(AP6277="RightHead",VLOOKUP(AB6277,RightHead,3,TRUE)))))))</f>
        <v>0</v>
      </c>
      <c r="AE6277" s="59" t="b">
        <f t="shared" ref="AE6277:AE6340" si="2650">IF(AP6277="LeftMarr",VLOOKUP(AB6277,LeftMarr,4,TRUE),IF(AP6277="LeftSing",VLOOKUP(AB6277,LeftSing,4,TRUE),IF(AP6277="LeftHead",VLOOKUP(AB6277,LeftHead,4,TRUE),IF(AP6277="RightMarr",VLOOKUP(AB6277,RightMarr,4,TRUE),IF(AP6277="RightSing",VLOOKUP(AB6277,RightSing,4,TRUE),IF(AP6277="RightHead",VLOOKUP(AB6277,RightHead,4,TRUE)))))))</f>
        <v>0</v>
      </c>
      <c r="AF6277" s="56" t="e">
        <f t="shared" si="2636"/>
        <v>#VALUE!</v>
      </c>
      <c r="AG6277" s="56" t="e">
        <f t="shared" si="2637"/>
        <v>#VALUE!</v>
      </c>
      <c r="AH6277" s="58" t="e">
        <f t="shared" si="2638"/>
        <v>#VALUE!</v>
      </c>
      <c r="AI6277" s="56">
        <f t="shared" si="2639"/>
        <v>0</v>
      </c>
      <c r="AJ6277" s="56">
        <f t="shared" si="2640"/>
        <v>0</v>
      </c>
      <c r="AK6277" s="56">
        <f t="shared" si="2641"/>
        <v>0</v>
      </c>
      <c r="AL6277" s="56">
        <f t="shared" si="2642"/>
        <v>0</v>
      </c>
      <c r="AM6277" s="56">
        <f t="shared" si="2643"/>
        <v>0</v>
      </c>
      <c r="AN6277" s="56">
        <f t="shared" si="2644"/>
        <v>0</v>
      </c>
      <c r="AO6277" s="89" t="str">
        <f t="shared" si="2645"/>
        <v/>
      </c>
      <c r="AP6277" s="89" t="str">
        <f t="shared" si="2646"/>
        <v>Left</v>
      </c>
    </row>
    <row r="6278" spans="15:42">
      <c r="O6278" s="55">
        <f t="shared" ref="O6278:O6341" si="2651">IF(CONCATENATE(C6278,G6278)="NoH","CANNOT HAVE HEAD OF HOUSEHOLD ON PRE 2020 W4",AN6278)</f>
        <v>0</v>
      </c>
      <c r="P6278" s="56">
        <f t="shared" si="2647"/>
        <v>0</v>
      </c>
      <c r="Q6278" s="57">
        <f>_xlfn.IFNA(VLOOKUP(E6278,'2026 W-4 Spreadsheet'!frequ,2,FALSE),0)</f>
        <v>0</v>
      </c>
      <c r="R6278" s="56">
        <f t="shared" ref="R6278:R6341" si="2652">P6278*Q6278</f>
        <v>0</v>
      </c>
      <c r="S6278" s="56" t="str">
        <f t="shared" ref="S6278:S6341" si="2653">IF(C6278="Yes",L6278,"")</f>
        <v/>
      </c>
      <c r="T6278" s="56" t="str">
        <f t="shared" ref="T6278:T6341" si="2654">IF(C6278="Yes",R6278+S6278,"")</f>
        <v/>
      </c>
      <c r="U6278" s="56" t="str">
        <f t="shared" ref="U6278:U6341" si="2655">IF(C6278="Yes",M6278,"")</f>
        <v/>
      </c>
      <c r="V6278" s="56" t="str">
        <f t="shared" ref="V6278:V6341" si="2656">IF(C6278="Yes",IF(J6278="No",IF(G6278="M",12900,8600),0),"")</f>
        <v/>
      </c>
      <c r="W6278" s="56" t="str">
        <f t="shared" ref="W6278:W6341" si="2657">IF(C6278="Yes",U6278+V6278,"")</f>
        <v/>
      </c>
      <c r="X6278" s="56" t="str">
        <f t="shared" ref="X6278:X6341" si="2658">IF(C6278="Yes",IF(T6278-W6278&lt;0,0,T6278-W6278),"")</f>
        <v/>
      </c>
      <c r="Y6278" s="57" t="str">
        <f t="shared" ref="Y6278:Y6341" si="2659">IF(C6278="No",H6278,"")</f>
        <v/>
      </c>
      <c r="Z6278" s="56" t="str">
        <f t="shared" ref="Z6278:Z6341" si="2660">IF(C6278="No",Y6278*4300,"")</f>
        <v/>
      </c>
      <c r="AA6278" s="56" t="str">
        <f t="shared" ref="AA6278:AA6341" si="2661">IF(C6278="No",IF(R6278-Z6278&lt;0,0,R6278-Z6278),"")</f>
        <v/>
      </c>
      <c r="AB6278" s="56" t="str">
        <f t="shared" ref="AB6278:AB6341" si="2662">IF(C6278="Yes",X6278,AA6278)</f>
        <v/>
      </c>
      <c r="AC6278" s="56" t="b">
        <f t="shared" si="2648"/>
        <v>0</v>
      </c>
      <c r="AD6278" s="58" t="b">
        <f t="shared" si="2649"/>
        <v>0</v>
      </c>
      <c r="AE6278" s="59" t="b">
        <f t="shared" si="2650"/>
        <v>0</v>
      </c>
      <c r="AF6278" s="56" t="e">
        <f t="shared" ref="AF6278:AF6341" si="2663">AB6278-AC6278</f>
        <v>#VALUE!</v>
      </c>
      <c r="AG6278" s="56" t="e">
        <f t="shared" ref="AG6278:AG6341" si="2664">AF6278*AE6278</f>
        <v>#VALUE!</v>
      </c>
      <c r="AH6278" s="58" t="e">
        <f t="shared" ref="AH6278:AH6341" si="2665">AD6278+AG6278</f>
        <v>#VALUE!</v>
      </c>
      <c r="AI6278" s="56">
        <f t="shared" ref="AI6278:AI6341" si="2666">IFERROR(AH6278/Q6278,0)</f>
        <v>0</v>
      </c>
      <c r="AJ6278" s="56">
        <f t="shared" ref="AJ6278:AJ6341" si="2667">IF(C6278="Yes",K6278,0)</f>
        <v>0</v>
      </c>
      <c r="AK6278" s="56">
        <f t="shared" ref="AK6278:AK6341" si="2668">IF(C6278="Yes",AJ6278/Q6278,0)</f>
        <v>0</v>
      </c>
      <c r="AL6278" s="56">
        <f t="shared" ref="AL6278:AL6341" si="2669">IFERROR(IF(AI6278-AK6278&lt;0,0,AI6278-AK6278),"")</f>
        <v>0</v>
      </c>
      <c r="AM6278" s="56">
        <f t="shared" ref="AM6278:AM6341" si="2670">IF(C6278="Yes",N6278,I6278)</f>
        <v>0</v>
      </c>
      <c r="AN6278" s="56">
        <f t="shared" ref="AN6278:AN6341" si="2671">IFERROR(AL6278+AM6278,"")</f>
        <v>0</v>
      </c>
      <c r="AO6278" s="89" t="str">
        <f t="shared" ref="AO6278:AO6341" si="2672">IF(G6278="S","Sing",IF(G6278="M","Marr",IF(G6278="H","Head","")))</f>
        <v/>
      </c>
      <c r="AP6278" s="89" t="str">
        <f t="shared" ref="AP6278:AP6341" si="2673">IF(C6278="Yes",IF(J6278="Yes",CONCATENATE("Right",AO6278),CONCATENATE("Left",AO6278)),CONCATENATE("Left",AO6278))</f>
        <v>Left</v>
      </c>
    </row>
    <row r="6279" spans="15:42">
      <c r="O6279" s="55">
        <f t="shared" si="2651"/>
        <v>0</v>
      </c>
      <c r="P6279" s="56">
        <f t="shared" si="2647"/>
        <v>0</v>
      </c>
      <c r="Q6279" s="57">
        <f>_xlfn.IFNA(VLOOKUP(E6279,'2026 W-4 Spreadsheet'!frequ,2,FALSE),0)</f>
        <v>0</v>
      </c>
      <c r="R6279" s="56">
        <f t="shared" si="2652"/>
        <v>0</v>
      </c>
      <c r="S6279" s="56" t="str">
        <f t="shared" si="2653"/>
        <v/>
      </c>
      <c r="T6279" s="56" t="str">
        <f t="shared" si="2654"/>
        <v/>
      </c>
      <c r="U6279" s="56" t="str">
        <f t="shared" si="2655"/>
        <v/>
      </c>
      <c r="V6279" s="56" t="str">
        <f t="shared" si="2656"/>
        <v/>
      </c>
      <c r="W6279" s="56" t="str">
        <f t="shared" si="2657"/>
        <v/>
      </c>
      <c r="X6279" s="56" t="str">
        <f t="shared" si="2658"/>
        <v/>
      </c>
      <c r="Y6279" s="57" t="str">
        <f t="shared" si="2659"/>
        <v/>
      </c>
      <c r="Z6279" s="56" t="str">
        <f t="shared" si="2660"/>
        <v/>
      </c>
      <c r="AA6279" s="56" t="str">
        <f t="shared" si="2661"/>
        <v/>
      </c>
      <c r="AB6279" s="56" t="str">
        <f t="shared" si="2662"/>
        <v/>
      </c>
      <c r="AC6279" s="56" t="b">
        <f t="shared" si="2648"/>
        <v>0</v>
      </c>
      <c r="AD6279" s="58" t="b">
        <f t="shared" si="2649"/>
        <v>0</v>
      </c>
      <c r="AE6279" s="59" t="b">
        <f t="shared" si="2650"/>
        <v>0</v>
      </c>
      <c r="AF6279" s="56" t="e">
        <f t="shared" si="2663"/>
        <v>#VALUE!</v>
      </c>
      <c r="AG6279" s="56" t="e">
        <f t="shared" si="2664"/>
        <v>#VALUE!</v>
      </c>
      <c r="AH6279" s="58" t="e">
        <f t="shared" si="2665"/>
        <v>#VALUE!</v>
      </c>
      <c r="AI6279" s="56">
        <f t="shared" si="2666"/>
        <v>0</v>
      </c>
      <c r="AJ6279" s="56">
        <f t="shared" si="2667"/>
        <v>0</v>
      </c>
      <c r="AK6279" s="56">
        <f t="shared" si="2668"/>
        <v>0</v>
      </c>
      <c r="AL6279" s="56">
        <f t="shared" si="2669"/>
        <v>0</v>
      </c>
      <c r="AM6279" s="56">
        <f t="shared" si="2670"/>
        <v>0</v>
      </c>
      <c r="AN6279" s="56">
        <f t="shared" si="2671"/>
        <v>0</v>
      </c>
      <c r="AO6279" s="89" t="str">
        <f t="shared" si="2672"/>
        <v/>
      </c>
      <c r="AP6279" s="89" t="str">
        <f t="shared" si="2673"/>
        <v>Left</v>
      </c>
    </row>
    <row r="6280" spans="15:42">
      <c r="O6280" s="55">
        <f t="shared" si="2651"/>
        <v>0</v>
      </c>
      <c r="P6280" s="56">
        <f t="shared" si="2647"/>
        <v>0</v>
      </c>
      <c r="Q6280" s="57">
        <f>_xlfn.IFNA(VLOOKUP(E6280,'2026 W-4 Spreadsheet'!frequ,2,FALSE),0)</f>
        <v>0</v>
      </c>
      <c r="R6280" s="56">
        <f t="shared" si="2652"/>
        <v>0</v>
      </c>
      <c r="S6280" s="56" t="str">
        <f t="shared" si="2653"/>
        <v/>
      </c>
      <c r="T6280" s="56" t="str">
        <f t="shared" si="2654"/>
        <v/>
      </c>
      <c r="U6280" s="56" t="str">
        <f t="shared" si="2655"/>
        <v/>
      </c>
      <c r="V6280" s="56" t="str">
        <f t="shared" si="2656"/>
        <v/>
      </c>
      <c r="W6280" s="56" t="str">
        <f t="shared" si="2657"/>
        <v/>
      </c>
      <c r="X6280" s="56" t="str">
        <f t="shared" si="2658"/>
        <v/>
      </c>
      <c r="Y6280" s="57" t="str">
        <f t="shared" si="2659"/>
        <v/>
      </c>
      <c r="Z6280" s="56" t="str">
        <f t="shared" si="2660"/>
        <v/>
      </c>
      <c r="AA6280" s="56" t="str">
        <f t="shared" si="2661"/>
        <v/>
      </c>
      <c r="AB6280" s="56" t="str">
        <f t="shared" si="2662"/>
        <v/>
      </c>
      <c r="AC6280" s="56" t="b">
        <f t="shared" si="2648"/>
        <v>0</v>
      </c>
      <c r="AD6280" s="58" t="b">
        <f t="shared" si="2649"/>
        <v>0</v>
      </c>
      <c r="AE6280" s="59" t="b">
        <f t="shared" si="2650"/>
        <v>0</v>
      </c>
      <c r="AF6280" s="56" t="e">
        <f t="shared" si="2663"/>
        <v>#VALUE!</v>
      </c>
      <c r="AG6280" s="56" t="e">
        <f t="shared" si="2664"/>
        <v>#VALUE!</v>
      </c>
      <c r="AH6280" s="58" t="e">
        <f t="shared" si="2665"/>
        <v>#VALUE!</v>
      </c>
      <c r="AI6280" s="56">
        <f t="shared" si="2666"/>
        <v>0</v>
      </c>
      <c r="AJ6280" s="56">
        <f t="shared" si="2667"/>
        <v>0</v>
      </c>
      <c r="AK6280" s="56">
        <f t="shared" si="2668"/>
        <v>0</v>
      </c>
      <c r="AL6280" s="56">
        <f t="shared" si="2669"/>
        <v>0</v>
      </c>
      <c r="AM6280" s="56">
        <f t="shared" si="2670"/>
        <v>0</v>
      </c>
      <c r="AN6280" s="56">
        <f t="shared" si="2671"/>
        <v>0</v>
      </c>
      <c r="AO6280" s="89" t="str">
        <f t="shared" si="2672"/>
        <v/>
      </c>
      <c r="AP6280" s="89" t="str">
        <f t="shared" si="2673"/>
        <v>Left</v>
      </c>
    </row>
    <row r="6281" spans="15:42">
      <c r="O6281" s="55">
        <f t="shared" si="2651"/>
        <v>0</v>
      </c>
      <c r="P6281" s="56">
        <f t="shared" si="2647"/>
        <v>0</v>
      </c>
      <c r="Q6281" s="57">
        <f>_xlfn.IFNA(VLOOKUP(E6281,'2026 W-4 Spreadsheet'!frequ,2,FALSE),0)</f>
        <v>0</v>
      </c>
      <c r="R6281" s="56">
        <f t="shared" si="2652"/>
        <v>0</v>
      </c>
      <c r="S6281" s="56" t="str">
        <f t="shared" si="2653"/>
        <v/>
      </c>
      <c r="T6281" s="56" t="str">
        <f t="shared" si="2654"/>
        <v/>
      </c>
      <c r="U6281" s="56" t="str">
        <f t="shared" si="2655"/>
        <v/>
      </c>
      <c r="V6281" s="56" t="str">
        <f t="shared" si="2656"/>
        <v/>
      </c>
      <c r="W6281" s="56" t="str">
        <f t="shared" si="2657"/>
        <v/>
      </c>
      <c r="X6281" s="56" t="str">
        <f t="shared" si="2658"/>
        <v/>
      </c>
      <c r="Y6281" s="57" t="str">
        <f t="shared" si="2659"/>
        <v/>
      </c>
      <c r="Z6281" s="56" t="str">
        <f t="shared" si="2660"/>
        <v/>
      </c>
      <c r="AA6281" s="56" t="str">
        <f t="shared" si="2661"/>
        <v/>
      </c>
      <c r="AB6281" s="56" t="str">
        <f t="shared" si="2662"/>
        <v/>
      </c>
      <c r="AC6281" s="56" t="b">
        <f t="shared" si="2648"/>
        <v>0</v>
      </c>
      <c r="AD6281" s="58" t="b">
        <f t="shared" si="2649"/>
        <v>0</v>
      </c>
      <c r="AE6281" s="59" t="b">
        <f t="shared" si="2650"/>
        <v>0</v>
      </c>
      <c r="AF6281" s="56" t="e">
        <f t="shared" si="2663"/>
        <v>#VALUE!</v>
      </c>
      <c r="AG6281" s="56" t="e">
        <f t="shared" si="2664"/>
        <v>#VALUE!</v>
      </c>
      <c r="AH6281" s="58" t="e">
        <f t="shared" si="2665"/>
        <v>#VALUE!</v>
      </c>
      <c r="AI6281" s="56">
        <f t="shared" si="2666"/>
        <v>0</v>
      </c>
      <c r="AJ6281" s="56">
        <f t="shared" si="2667"/>
        <v>0</v>
      </c>
      <c r="AK6281" s="56">
        <f t="shared" si="2668"/>
        <v>0</v>
      </c>
      <c r="AL6281" s="56">
        <f t="shared" si="2669"/>
        <v>0</v>
      </c>
      <c r="AM6281" s="56">
        <f t="shared" si="2670"/>
        <v>0</v>
      </c>
      <c r="AN6281" s="56">
        <f t="shared" si="2671"/>
        <v>0</v>
      </c>
      <c r="AO6281" s="89" t="str">
        <f t="shared" si="2672"/>
        <v/>
      </c>
      <c r="AP6281" s="89" t="str">
        <f t="shared" si="2673"/>
        <v>Left</v>
      </c>
    </row>
    <row r="6282" spans="15:42">
      <c r="O6282" s="55">
        <f t="shared" si="2651"/>
        <v>0</v>
      </c>
      <c r="P6282" s="56">
        <f t="shared" si="2647"/>
        <v>0</v>
      </c>
      <c r="Q6282" s="57">
        <f>_xlfn.IFNA(VLOOKUP(E6282,'2026 W-4 Spreadsheet'!frequ,2,FALSE),0)</f>
        <v>0</v>
      </c>
      <c r="R6282" s="56">
        <f t="shared" si="2652"/>
        <v>0</v>
      </c>
      <c r="S6282" s="56" t="str">
        <f t="shared" si="2653"/>
        <v/>
      </c>
      <c r="T6282" s="56" t="str">
        <f t="shared" si="2654"/>
        <v/>
      </c>
      <c r="U6282" s="56" t="str">
        <f t="shared" si="2655"/>
        <v/>
      </c>
      <c r="V6282" s="56" t="str">
        <f t="shared" si="2656"/>
        <v/>
      </c>
      <c r="W6282" s="56" t="str">
        <f t="shared" si="2657"/>
        <v/>
      </c>
      <c r="X6282" s="56" t="str">
        <f t="shared" si="2658"/>
        <v/>
      </c>
      <c r="Y6282" s="57" t="str">
        <f t="shared" si="2659"/>
        <v/>
      </c>
      <c r="Z6282" s="56" t="str">
        <f t="shared" si="2660"/>
        <v/>
      </c>
      <c r="AA6282" s="56" t="str">
        <f t="shared" si="2661"/>
        <v/>
      </c>
      <c r="AB6282" s="56" t="str">
        <f t="shared" si="2662"/>
        <v/>
      </c>
      <c r="AC6282" s="56" t="b">
        <f t="shared" si="2648"/>
        <v>0</v>
      </c>
      <c r="AD6282" s="58" t="b">
        <f t="shared" si="2649"/>
        <v>0</v>
      </c>
      <c r="AE6282" s="59" t="b">
        <f t="shared" si="2650"/>
        <v>0</v>
      </c>
      <c r="AF6282" s="56" t="e">
        <f t="shared" si="2663"/>
        <v>#VALUE!</v>
      </c>
      <c r="AG6282" s="56" t="e">
        <f t="shared" si="2664"/>
        <v>#VALUE!</v>
      </c>
      <c r="AH6282" s="58" t="e">
        <f t="shared" si="2665"/>
        <v>#VALUE!</v>
      </c>
      <c r="AI6282" s="56">
        <f t="shared" si="2666"/>
        <v>0</v>
      </c>
      <c r="AJ6282" s="56">
        <f t="shared" si="2667"/>
        <v>0</v>
      </c>
      <c r="AK6282" s="56">
        <f t="shared" si="2668"/>
        <v>0</v>
      </c>
      <c r="AL6282" s="56">
        <f t="shared" si="2669"/>
        <v>0</v>
      </c>
      <c r="AM6282" s="56">
        <f t="shared" si="2670"/>
        <v>0</v>
      </c>
      <c r="AN6282" s="56">
        <f t="shared" si="2671"/>
        <v>0</v>
      </c>
      <c r="AO6282" s="89" t="str">
        <f t="shared" si="2672"/>
        <v/>
      </c>
      <c r="AP6282" s="89" t="str">
        <f t="shared" si="2673"/>
        <v>Left</v>
      </c>
    </row>
    <row r="6283" spans="15:42">
      <c r="O6283" s="55">
        <f t="shared" si="2651"/>
        <v>0</v>
      </c>
      <c r="P6283" s="56">
        <f t="shared" si="2647"/>
        <v>0</v>
      </c>
      <c r="Q6283" s="57">
        <f>_xlfn.IFNA(VLOOKUP(E6283,'2026 W-4 Spreadsheet'!frequ,2,FALSE),0)</f>
        <v>0</v>
      </c>
      <c r="R6283" s="56">
        <f t="shared" si="2652"/>
        <v>0</v>
      </c>
      <c r="S6283" s="56" t="str">
        <f t="shared" si="2653"/>
        <v/>
      </c>
      <c r="T6283" s="56" t="str">
        <f t="shared" si="2654"/>
        <v/>
      </c>
      <c r="U6283" s="56" t="str">
        <f t="shared" si="2655"/>
        <v/>
      </c>
      <c r="V6283" s="56" t="str">
        <f t="shared" si="2656"/>
        <v/>
      </c>
      <c r="W6283" s="56" t="str">
        <f t="shared" si="2657"/>
        <v/>
      </c>
      <c r="X6283" s="56" t="str">
        <f t="shared" si="2658"/>
        <v/>
      </c>
      <c r="Y6283" s="57" t="str">
        <f t="shared" si="2659"/>
        <v/>
      </c>
      <c r="Z6283" s="56" t="str">
        <f t="shared" si="2660"/>
        <v/>
      </c>
      <c r="AA6283" s="56" t="str">
        <f t="shared" si="2661"/>
        <v/>
      </c>
      <c r="AB6283" s="56" t="str">
        <f t="shared" si="2662"/>
        <v/>
      </c>
      <c r="AC6283" s="56" t="b">
        <f t="shared" si="2648"/>
        <v>0</v>
      </c>
      <c r="AD6283" s="58" t="b">
        <f t="shared" si="2649"/>
        <v>0</v>
      </c>
      <c r="AE6283" s="59" t="b">
        <f t="shared" si="2650"/>
        <v>0</v>
      </c>
      <c r="AF6283" s="56" t="e">
        <f t="shared" si="2663"/>
        <v>#VALUE!</v>
      </c>
      <c r="AG6283" s="56" t="e">
        <f t="shared" si="2664"/>
        <v>#VALUE!</v>
      </c>
      <c r="AH6283" s="58" t="e">
        <f t="shared" si="2665"/>
        <v>#VALUE!</v>
      </c>
      <c r="AI6283" s="56">
        <f t="shared" si="2666"/>
        <v>0</v>
      </c>
      <c r="AJ6283" s="56">
        <f t="shared" si="2667"/>
        <v>0</v>
      </c>
      <c r="AK6283" s="56">
        <f t="shared" si="2668"/>
        <v>0</v>
      </c>
      <c r="AL6283" s="56">
        <f t="shared" si="2669"/>
        <v>0</v>
      </c>
      <c r="AM6283" s="56">
        <f t="shared" si="2670"/>
        <v>0</v>
      </c>
      <c r="AN6283" s="56">
        <f t="shared" si="2671"/>
        <v>0</v>
      </c>
      <c r="AO6283" s="89" t="str">
        <f t="shared" si="2672"/>
        <v/>
      </c>
      <c r="AP6283" s="89" t="str">
        <f t="shared" si="2673"/>
        <v>Left</v>
      </c>
    </row>
    <row r="6284" spans="15:42">
      <c r="O6284" s="55">
        <f t="shared" si="2651"/>
        <v>0</v>
      </c>
      <c r="P6284" s="56">
        <f t="shared" si="2647"/>
        <v>0</v>
      </c>
      <c r="Q6284" s="57">
        <f>_xlfn.IFNA(VLOOKUP(E6284,'2026 W-4 Spreadsheet'!frequ,2,FALSE),0)</f>
        <v>0</v>
      </c>
      <c r="R6284" s="56">
        <f t="shared" si="2652"/>
        <v>0</v>
      </c>
      <c r="S6284" s="56" t="str">
        <f t="shared" si="2653"/>
        <v/>
      </c>
      <c r="T6284" s="56" t="str">
        <f t="shared" si="2654"/>
        <v/>
      </c>
      <c r="U6284" s="56" t="str">
        <f t="shared" si="2655"/>
        <v/>
      </c>
      <c r="V6284" s="56" t="str">
        <f t="shared" si="2656"/>
        <v/>
      </c>
      <c r="W6284" s="56" t="str">
        <f t="shared" si="2657"/>
        <v/>
      </c>
      <c r="X6284" s="56" t="str">
        <f t="shared" si="2658"/>
        <v/>
      </c>
      <c r="Y6284" s="57" t="str">
        <f t="shared" si="2659"/>
        <v/>
      </c>
      <c r="Z6284" s="56" t="str">
        <f t="shared" si="2660"/>
        <v/>
      </c>
      <c r="AA6284" s="56" t="str">
        <f t="shared" si="2661"/>
        <v/>
      </c>
      <c r="AB6284" s="56" t="str">
        <f t="shared" si="2662"/>
        <v/>
      </c>
      <c r="AC6284" s="56" t="b">
        <f t="shared" si="2648"/>
        <v>0</v>
      </c>
      <c r="AD6284" s="58" t="b">
        <f t="shared" si="2649"/>
        <v>0</v>
      </c>
      <c r="AE6284" s="59" t="b">
        <f t="shared" si="2650"/>
        <v>0</v>
      </c>
      <c r="AF6284" s="56" t="e">
        <f t="shared" si="2663"/>
        <v>#VALUE!</v>
      </c>
      <c r="AG6284" s="56" t="e">
        <f t="shared" si="2664"/>
        <v>#VALUE!</v>
      </c>
      <c r="AH6284" s="58" t="e">
        <f t="shared" si="2665"/>
        <v>#VALUE!</v>
      </c>
      <c r="AI6284" s="56">
        <f t="shared" si="2666"/>
        <v>0</v>
      </c>
      <c r="AJ6284" s="56">
        <f t="shared" si="2667"/>
        <v>0</v>
      </c>
      <c r="AK6284" s="56">
        <f t="shared" si="2668"/>
        <v>0</v>
      </c>
      <c r="AL6284" s="56">
        <f t="shared" si="2669"/>
        <v>0</v>
      </c>
      <c r="AM6284" s="56">
        <f t="shared" si="2670"/>
        <v>0</v>
      </c>
      <c r="AN6284" s="56">
        <f t="shared" si="2671"/>
        <v>0</v>
      </c>
      <c r="AO6284" s="89" t="str">
        <f t="shared" si="2672"/>
        <v/>
      </c>
      <c r="AP6284" s="89" t="str">
        <f t="shared" si="2673"/>
        <v>Left</v>
      </c>
    </row>
    <row r="6285" spans="15:42">
      <c r="O6285" s="55">
        <f t="shared" si="2651"/>
        <v>0</v>
      </c>
      <c r="P6285" s="56">
        <f t="shared" si="2647"/>
        <v>0</v>
      </c>
      <c r="Q6285" s="57">
        <f>_xlfn.IFNA(VLOOKUP(E6285,'2026 W-4 Spreadsheet'!frequ,2,FALSE),0)</f>
        <v>0</v>
      </c>
      <c r="R6285" s="56">
        <f t="shared" si="2652"/>
        <v>0</v>
      </c>
      <c r="S6285" s="56" t="str">
        <f t="shared" si="2653"/>
        <v/>
      </c>
      <c r="T6285" s="56" t="str">
        <f t="shared" si="2654"/>
        <v/>
      </c>
      <c r="U6285" s="56" t="str">
        <f t="shared" si="2655"/>
        <v/>
      </c>
      <c r="V6285" s="56" t="str">
        <f t="shared" si="2656"/>
        <v/>
      </c>
      <c r="W6285" s="56" t="str">
        <f t="shared" si="2657"/>
        <v/>
      </c>
      <c r="X6285" s="56" t="str">
        <f t="shared" si="2658"/>
        <v/>
      </c>
      <c r="Y6285" s="57" t="str">
        <f t="shared" si="2659"/>
        <v/>
      </c>
      <c r="Z6285" s="56" t="str">
        <f t="shared" si="2660"/>
        <v/>
      </c>
      <c r="AA6285" s="56" t="str">
        <f t="shared" si="2661"/>
        <v/>
      </c>
      <c r="AB6285" s="56" t="str">
        <f t="shared" si="2662"/>
        <v/>
      </c>
      <c r="AC6285" s="56" t="b">
        <f t="shared" si="2648"/>
        <v>0</v>
      </c>
      <c r="AD6285" s="58" t="b">
        <f t="shared" si="2649"/>
        <v>0</v>
      </c>
      <c r="AE6285" s="59" t="b">
        <f t="shared" si="2650"/>
        <v>0</v>
      </c>
      <c r="AF6285" s="56" t="e">
        <f t="shared" si="2663"/>
        <v>#VALUE!</v>
      </c>
      <c r="AG6285" s="56" t="e">
        <f t="shared" si="2664"/>
        <v>#VALUE!</v>
      </c>
      <c r="AH6285" s="58" t="e">
        <f t="shared" si="2665"/>
        <v>#VALUE!</v>
      </c>
      <c r="AI6285" s="56">
        <f t="shared" si="2666"/>
        <v>0</v>
      </c>
      <c r="AJ6285" s="56">
        <f t="shared" si="2667"/>
        <v>0</v>
      </c>
      <c r="AK6285" s="56">
        <f t="shared" si="2668"/>
        <v>0</v>
      </c>
      <c r="AL6285" s="56">
        <f t="shared" si="2669"/>
        <v>0</v>
      </c>
      <c r="AM6285" s="56">
        <f t="shared" si="2670"/>
        <v>0</v>
      </c>
      <c r="AN6285" s="56">
        <f t="shared" si="2671"/>
        <v>0</v>
      </c>
      <c r="AO6285" s="89" t="str">
        <f t="shared" si="2672"/>
        <v/>
      </c>
      <c r="AP6285" s="89" t="str">
        <f t="shared" si="2673"/>
        <v>Left</v>
      </c>
    </row>
    <row r="6286" spans="15:42">
      <c r="O6286" s="55">
        <f t="shared" si="2651"/>
        <v>0</v>
      </c>
      <c r="P6286" s="56">
        <f t="shared" si="2647"/>
        <v>0</v>
      </c>
      <c r="Q6286" s="57">
        <f>_xlfn.IFNA(VLOOKUP(E6286,'2026 W-4 Spreadsheet'!frequ,2,FALSE),0)</f>
        <v>0</v>
      </c>
      <c r="R6286" s="56">
        <f t="shared" si="2652"/>
        <v>0</v>
      </c>
      <c r="S6286" s="56" t="str">
        <f t="shared" si="2653"/>
        <v/>
      </c>
      <c r="T6286" s="56" t="str">
        <f t="shared" si="2654"/>
        <v/>
      </c>
      <c r="U6286" s="56" t="str">
        <f t="shared" si="2655"/>
        <v/>
      </c>
      <c r="V6286" s="56" t="str">
        <f t="shared" si="2656"/>
        <v/>
      </c>
      <c r="W6286" s="56" t="str">
        <f t="shared" si="2657"/>
        <v/>
      </c>
      <c r="X6286" s="56" t="str">
        <f t="shared" si="2658"/>
        <v/>
      </c>
      <c r="Y6286" s="57" t="str">
        <f t="shared" si="2659"/>
        <v/>
      </c>
      <c r="Z6286" s="56" t="str">
        <f t="shared" si="2660"/>
        <v/>
      </c>
      <c r="AA6286" s="56" t="str">
        <f t="shared" si="2661"/>
        <v/>
      </c>
      <c r="AB6286" s="56" t="str">
        <f t="shared" si="2662"/>
        <v/>
      </c>
      <c r="AC6286" s="56" t="b">
        <f t="shared" si="2648"/>
        <v>0</v>
      </c>
      <c r="AD6286" s="58" t="b">
        <f t="shared" si="2649"/>
        <v>0</v>
      </c>
      <c r="AE6286" s="59" t="b">
        <f t="shared" si="2650"/>
        <v>0</v>
      </c>
      <c r="AF6286" s="56" t="e">
        <f t="shared" si="2663"/>
        <v>#VALUE!</v>
      </c>
      <c r="AG6286" s="56" t="e">
        <f t="shared" si="2664"/>
        <v>#VALUE!</v>
      </c>
      <c r="AH6286" s="58" t="e">
        <f t="shared" si="2665"/>
        <v>#VALUE!</v>
      </c>
      <c r="AI6286" s="56">
        <f t="shared" si="2666"/>
        <v>0</v>
      </c>
      <c r="AJ6286" s="56">
        <f t="shared" si="2667"/>
        <v>0</v>
      </c>
      <c r="AK6286" s="56">
        <f t="shared" si="2668"/>
        <v>0</v>
      </c>
      <c r="AL6286" s="56">
        <f t="shared" si="2669"/>
        <v>0</v>
      </c>
      <c r="AM6286" s="56">
        <f t="shared" si="2670"/>
        <v>0</v>
      </c>
      <c r="AN6286" s="56">
        <f t="shared" si="2671"/>
        <v>0</v>
      </c>
      <c r="AO6286" s="89" t="str">
        <f t="shared" si="2672"/>
        <v/>
      </c>
      <c r="AP6286" s="89" t="str">
        <f t="shared" si="2673"/>
        <v>Left</v>
      </c>
    </row>
    <row r="6287" spans="15:42">
      <c r="O6287" s="55">
        <f t="shared" si="2651"/>
        <v>0</v>
      </c>
      <c r="P6287" s="56">
        <f t="shared" si="2647"/>
        <v>0</v>
      </c>
      <c r="Q6287" s="57">
        <f>_xlfn.IFNA(VLOOKUP(E6287,'2026 W-4 Spreadsheet'!frequ,2,FALSE),0)</f>
        <v>0</v>
      </c>
      <c r="R6287" s="56">
        <f t="shared" si="2652"/>
        <v>0</v>
      </c>
      <c r="S6287" s="56" t="str">
        <f t="shared" si="2653"/>
        <v/>
      </c>
      <c r="T6287" s="56" t="str">
        <f t="shared" si="2654"/>
        <v/>
      </c>
      <c r="U6287" s="56" t="str">
        <f t="shared" si="2655"/>
        <v/>
      </c>
      <c r="V6287" s="56" t="str">
        <f t="shared" si="2656"/>
        <v/>
      </c>
      <c r="W6287" s="56" t="str">
        <f t="shared" si="2657"/>
        <v/>
      </c>
      <c r="X6287" s="56" t="str">
        <f t="shared" si="2658"/>
        <v/>
      </c>
      <c r="Y6287" s="57" t="str">
        <f t="shared" si="2659"/>
        <v/>
      </c>
      <c r="Z6287" s="56" t="str">
        <f t="shared" si="2660"/>
        <v/>
      </c>
      <c r="AA6287" s="56" t="str">
        <f t="shared" si="2661"/>
        <v/>
      </c>
      <c r="AB6287" s="56" t="str">
        <f t="shared" si="2662"/>
        <v/>
      </c>
      <c r="AC6287" s="56" t="b">
        <f t="shared" si="2648"/>
        <v>0</v>
      </c>
      <c r="AD6287" s="58" t="b">
        <f t="shared" si="2649"/>
        <v>0</v>
      </c>
      <c r="AE6287" s="59" t="b">
        <f t="shared" si="2650"/>
        <v>0</v>
      </c>
      <c r="AF6287" s="56" t="e">
        <f t="shared" si="2663"/>
        <v>#VALUE!</v>
      </c>
      <c r="AG6287" s="56" t="e">
        <f t="shared" si="2664"/>
        <v>#VALUE!</v>
      </c>
      <c r="AH6287" s="58" t="e">
        <f t="shared" si="2665"/>
        <v>#VALUE!</v>
      </c>
      <c r="AI6287" s="56">
        <f t="shared" si="2666"/>
        <v>0</v>
      </c>
      <c r="AJ6287" s="56">
        <f t="shared" si="2667"/>
        <v>0</v>
      </c>
      <c r="AK6287" s="56">
        <f t="shared" si="2668"/>
        <v>0</v>
      </c>
      <c r="AL6287" s="56">
        <f t="shared" si="2669"/>
        <v>0</v>
      </c>
      <c r="AM6287" s="56">
        <f t="shared" si="2670"/>
        <v>0</v>
      </c>
      <c r="AN6287" s="56">
        <f t="shared" si="2671"/>
        <v>0</v>
      </c>
      <c r="AO6287" s="89" t="str">
        <f t="shared" si="2672"/>
        <v/>
      </c>
      <c r="AP6287" s="89" t="str">
        <f t="shared" si="2673"/>
        <v>Left</v>
      </c>
    </row>
    <row r="6288" spans="15:42">
      <c r="O6288" s="55">
        <f t="shared" si="2651"/>
        <v>0</v>
      </c>
      <c r="P6288" s="56">
        <f t="shared" si="2647"/>
        <v>0</v>
      </c>
      <c r="Q6288" s="57">
        <f>_xlfn.IFNA(VLOOKUP(E6288,'2026 W-4 Spreadsheet'!frequ,2,FALSE),0)</f>
        <v>0</v>
      </c>
      <c r="R6288" s="56">
        <f t="shared" si="2652"/>
        <v>0</v>
      </c>
      <c r="S6288" s="56" t="str">
        <f t="shared" si="2653"/>
        <v/>
      </c>
      <c r="T6288" s="56" t="str">
        <f t="shared" si="2654"/>
        <v/>
      </c>
      <c r="U6288" s="56" t="str">
        <f t="shared" si="2655"/>
        <v/>
      </c>
      <c r="V6288" s="56" t="str">
        <f t="shared" si="2656"/>
        <v/>
      </c>
      <c r="W6288" s="56" t="str">
        <f t="shared" si="2657"/>
        <v/>
      </c>
      <c r="X6288" s="56" t="str">
        <f t="shared" si="2658"/>
        <v/>
      </c>
      <c r="Y6288" s="57" t="str">
        <f t="shared" si="2659"/>
        <v/>
      </c>
      <c r="Z6288" s="56" t="str">
        <f t="shared" si="2660"/>
        <v/>
      </c>
      <c r="AA6288" s="56" t="str">
        <f t="shared" si="2661"/>
        <v/>
      </c>
      <c r="AB6288" s="56" t="str">
        <f t="shared" si="2662"/>
        <v/>
      </c>
      <c r="AC6288" s="56" t="b">
        <f t="shared" si="2648"/>
        <v>0</v>
      </c>
      <c r="AD6288" s="58" t="b">
        <f t="shared" si="2649"/>
        <v>0</v>
      </c>
      <c r="AE6288" s="59" t="b">
        <f t="shared" si="2650"/>
        <v>0</v>
      </c>
      <c r="AF6288" s="56" t="e">
        <f t="shared" si="2663"/>
        <v>#VALUE!</v>
      </c>
      <c r="AG6288" s="56" t="e">
        <f t="shared" si="2664"/>
        <v>#VALUE!</v>
      </c>
      <c r="AH6288" s="58" t="e">
        <f t="shared" si="2665"/>
        <v>#VALUE!</v>
      </c>
      <c r="AI6288" s="56">
        <f t="shared" si="2666"/>
        <v>0</v>
      </c>
      <c r="AJ6288" s="56">
        <f t="shared" si="2667"/>
        <v>0</v>
      </c>
      <c r="AK6288" s="56">
        <f t="shared" si="2668"/>
        <v>0</v>
      </c>
      <c r="AL6288" s="56">
        <f t="shared" si="2669"/>
        <v>0</v>
      </c>
      <c r="AM6288" s="56">
        <f t="shared" si="2670"/>
        <v>0</v>
      </c>
      <c r="AN6288" s="56">
        <f t="shared" si="2671"/>
        <v>0</v>
      </c>
      <c r="AO6288" s="89" t="str">
        <f t="shared" si="2672"/>
        <v/>
      </c>
      <c r="AP6288" s="89" t="str">
        <f t="shared" si="2673"/>
        <v>Left</v>
      </c>
    </row>
    <row r="6289" spans="15:42">
      <c r="O6289" s="55">
        <f t="shared" si="2651"/>
        <v>0</v>
      </c>
      <c r="P6289" s="56">
        <f t="shared" si="2647"/>
        <v>0</v>
      </c>
      <c r="Q6289" s="57">
        <f>_xlfn.IFNA(VLOOKUP(E6289,'2026 W-4 Spreadsheet'!frequ,2,FALSE),0)</f>
        <v>0</v>
      </c>
      <c r="R6289" s="56">
        <f t="shared" si="2652"/>
        <v>0</v>
      </c>
      <c r="S6289" s="56" t="str">
        <f t="shared" si="2653"/>
        <v/>
      </c>
      <c r="T6289" s="56" t="str">
        <f t="shared" si="2654"/>
        <v/>
      </c>
      <c r="U6289" s="56" t="str">
        <f t="shared" si="2655"/>
        <v/>
      </c>
      <c r="V6289" s="56" t="str">
        <f t="shared" si="2656"/>
        <v/>
      </c>
      <c r="W6289" s="56" t="str">
        <f t="shared" si="2657"/>
        <v/>
      </c>
      <c r="X6289" s="56" t="str">
        <f t="shared" si="2658"/>
        <v/>
      </c>
      <c r="Y6289" s="57" t="str">
        <f t="shared" si="2659"/>
        <v/>
      </c>
      <c r="Z6289" s="56" t="str">
        <f t="shared" si="2660"/>
        <v/>
      </c>
      <c r="AA6289" s="56" t="str">
        <f t="shared" si="2661"/>
        <v/>
      </c>
      <c r="AB6289" s="56" t="str">
        <f t="shared" si="2662"/>
        <v/>
      </c>
      <c r="AC6289" s="56" t="b">
        <f t="shared" si="2648"/>
        <v>0</v>
      </c>
      <c r="AD6289" s="58" t="b">
        <f t="shared" si="2649"/>
        <v>0</v>
      </c>
      <c r="AE6289" s="59" t="b">
        <f t="shared" si="2650"/>
        <v>0</v>
      </c>
      <c r="AF6289" s="56" t="e">
        <f t="shared" si="2663"/>
        <v>#VALUE!</v>
      </c>
      <c r="AG6289" s="56" t="e">
        <f t="shared" si="2664"/>
        <v>#VALUE!</v>
      </c>
      <c r="AH6289" s="58" t="e">
        <f t="shared" si="2665"/>
        <v>#VALUE!</v>
      </c>
      <c r="AI6289" s="56">
        <f t="shared" si="2666"/>
        <v>0</v>
      </c>
      <c r="AJ6289" s="56">
        <f t="shared" si="2667"/>
        <v>0</v>
      </c>
      <c r="AK6289" s="56">
        <f t="shared" si="2668"/>
        <v>0</v>
      </c>
      <c r="AL6289" s="56">
        <f t="shared" si="2669"/>
        <v>0</v>
      </c>
      <c r="AM6289" s="56">
        <f t="shared" si="2670"/>
        <v>0</v>
      </c>
      <c r="AN6289" s="56">
        <f t="shared" si="2671"/>
        <v>0</v>
      </c>
      <c r="AO6289" s="89" t="str">
        <f t="shared" si="2672"/>
        <v/>
      </c>
      <c r="AP6289" s="89" t="str">
        <f t="shared" si="2673"/>
        <v>Left</v>
      </c>
    </row>
    <row r="6290" spans="15:42">
      <c r="O6290" s="55">
        <f t="shared" si="2651"/>
        <v>0</v>
      </c>
      <c r="P6290" s="56">
        <f t="shared" si="2647"/>
        <v>0</v>
      </c>
      <c r="Q6290" s="57">
        <f>_xlfn.IFNA(VLOOKUP(E6290,'2026 W-4 Spreadsheet'!frequ,2,FALSE),0)</f>
        <v>0</v>
      </c>
      <c r="R6290" s="56">
        <f t="shared" si="2652"/>
        <v>0</v>
      </c>
      <c r="S6290" s="56" t="str">
        <f t="shared" si="2653"/>
        <v/>
      </c>
      <c r="T6290" s="56" t="str">
        <f t="shared" si="2654"/>
        <v/>
      </c>
      <c r="U6290" s="56" t="str">
        <f t="shared" si="2655"/>
        <v/>
      </c>
      <c r="V6290" s="56" t="str">
        <f t="shared" si="2656"/>
        <v/>
      </c>
      <c r="W6290" s="56" t="str">
        <f t="shared" si="2657"/>
        <v/>
      </c>
      <c r="X6290" s="56" t="str">
        <f t="shared" si="2658"/>
        <v/>
      </c>
      <c r="Y6290" s="57" t="str">
        <f t="shared" si="2659"/>
        <v/>
      </c>
      <c r="Z6290" s="56" t="str">
        <f t="shared" si="2660"/>
        <v/>
      </c>
      <c r="AA6290" s="56" t="str">
        <f t="shared" si="2661"/>
        <v/>
      </c>
      <c r="AB6290" s="56" t="str">
        <f t="shared" si="2662"/>
        <v/>
      </c>
      <c r="AC6290" s="56" t="b">
        <f t="shared" si="2648"/>
        <v>0</v>
      </c>
      <c r="AD6290" s="58" t="b">
        <f t="shared" si="2649"/>
        <v>0</v>
      </c>
      <c r="AE6290" s="59" t="b">
        <f t="shared" si="2650"/>
        <v>0</v>
      </c>
      <c r="AF6290" s="56" t="e">
        <f t="shared" si="2663"/>
        <v>#VALUE!</v>
      </c>
      <c r="AG6290" s="56" t="e">
        <f t="shared" si="2664"/>
        <v>#VALUE!</v>
      </c>
      <c r="AH6290" s="58" t="e">
        <f t="shared" si="2665"/>
        <v>#VALUE!</v>
      </c>
      <c r="AI6290" s="56">
        <f t="shared" si="2666"/>
        <v>0</v>
      </c>
      <c r="AJ6290" s="56">
        <f t="shared" si="2667"/>
        <v>0</v>
      </c>
      <c r="AK6290" s="56">
        <f t="shared" si="2668"/>
        <v>0</v>
      </c>
      <c r="AL6290" s="56">
        <f t="shared" si="2669"/>
        <v>0</v>
      </c>
      <c r="AM6290" s="56">
        <f t="shared" si="2670"/>
        <v>0</v>
      </c>
      <c r="AN6290" s="56">
        <f t="shared" si="2671"/>
        <v>0</v>
      </c>
      <c r="AO6290" s="89" t="str">
        <f t="shared" si="2672"/>
        <v/>
      </c>
      <c r="AP6290" s="89" t="str">
        <f t="shared" si="2673"/>
        <v>Left</v>
      </c>
    </row>
    <row r="6291" spans="15:42">
      <c r="O6291" s="55">
        <f t="shared" si="2651"/>
        <v>0</v>
      </c>
      <c r="P6291" s="56">
        <f t="shared" si="2647"/>
        <v>0</v>
      </c>
      <c r="Q6291" s="57">
        <f>_xlfn.IFNA(VLOOKUP(E6291,'2026 W-4 Spreadsheet'!frequ,2,FALSE),0)</f>
        <v>0</v>
      </c>
      <c r="R6291" s="56">
        <f t="shared" si="2652"/>
        <v>0</v>
      </c>
      <c r="S6291" s="56" t="str">
        <f t="shared" si="2653"/>
        <v/>
      </c>
      <c r="T6291" s="56" t="str">
        <f t="shared" si="2654"/>
        <v/>
      </c>
      <c r="U6291" s="56" t="str">
        <f t="shared" si="2655"/>
        <v/>
      </c>
      <c r="V6291" s="56" t="str">
        <f t="shared" si="2656"/>
        <v/>
      </c>
      <c r="W6291" s="56" t="str">
        <f t="shared" si="2657"/>
        <v/>
      </c>
      <c r="X6291" s="56" t="str">
        <f t="shared" si="2658"/>
        <v/>
      </c>
      <c r="Y6291" s="57" t="str">
        <f t="shared" si="2659"/>
        <v/>
      </c>
      <c r="Z6291" s="56" t="str">
        <f t="shared" si="2660"/>
        <v/>
      </c>
      <c r="AA6291" s="56" t="str">
        <f t="shared" si="2661"/>
        <v/>
      </c>
      <c r="AB6291" s="56" t="str">
        <f t="shared" si="2662"/>
        <v/>
      </c>
      <c r="AC6291" s="56" t="b">
        <f t="shared" si="2648"/>
        <v>0</v>
      </c>
      <c r="AD6291" s="58" t="b">
        <f t="shared" si="2649"/>
        <v>0</v>
      </c>
      <c r="AE6291" s="59" t="b">
        <f t="shared" si="2650"/>
        <v>0</v>
      </c>
      <c r="AF6291" s="56" t="e">
        <f t="shared" si="2663"/>
        <v>#VALUE!</v>
      </c>
      <c r="AG6291" s="56" t="e">
        <f t="shared" si="2664"/>
        <v>#VALUE!</v>
      </c>
      <c r="AH6291" s="58" t="e">
        <f t="shared" si="2665"/>
        <v>#VALUE!</v>
      </c>
      <c r="AI6291" s="56">
        <f t="shared" si="2666"/>
        <v>0</v>
      </c>
      <c r="AJ6291" s="56">
        <f t="shared" si="2667"/>
        <v>0</v>
      </c>
      <c r="AK6291" s="56">
        <f t="shared" si="2668"/>
        <v>0</v>
      </c>
      <c r="AL6291" s="56">
        <f t="shared" si="2669"/>
        <v>0</v>
      </c>
      <c r="AM6291" s="56">
        <f t="shared" si="2670"/>
        <v>0</v>
      </c>
      <c r="AN6291" s="56">
        <f t="shared" si="2671"/>
        <v>0</v>
      </c>
      <c r="AO6291" s="89" t="str">
        <f t="shared" si="2672"/>
        <v/>
      </c>
      <c r="AP6291" s="89" t="str">
        <f t="shared" si="2673"/>
        <v>Left</v>
      </c>
    </row>
    <row r="6292" spans="15:42">
      <c r="O6292" s="55">
        <f t="shared" si="2651"/>
        <v>0</v>
      </c>
      <c r="P6292" s="56">
        <f t="shared" si="2647"/>
        <v>0</v>
      </c>
      <c r="Q6292" s="57">
        <f>_xlfn.IFNA(VLOOKUP(E6292,'2026 W-4 Spreadsheet'!frequ,2,FALSE),0)</f>
        <v>0</v>
      </c>
      <c r="R6292" s="56">
        <f t="shared" si="2652"/>
        <v>0</v>
      </c>
      <c r="S6292" s="56" t="str">
        <f t="shared" si="2653"/>
        <v/>
      </c>
      <c r="T6292" s="56" t="str">
        <f t="shared" si="2654"/>
        <v/>
      </c>
      <c r="U6292" s="56" t="str">
        <f t="shared" si="2655"/>
        <v/>
      </c>
      <c r="V6292" s="56" t="str">
        <f t="shared" si="2656"/>
        <v/>
      </c>
      <c r="W6292" s="56" t="str">
        <f t="shared" si="2657"/>
        <v/>
      </c>
      <c r="X6292" s="56" t="str">
        <f t="shared" si="2658"/>
        <v/>
      </c>
      <c r="Y6292" s="57" t="str">
        <f t="shared" si="2659"/>
        <v/>
      </c>
      <c r="Z6292" s="56" t="str">
        <f t="shared" si="2660"/>
        <v/>
      </c>
      <c r="AA6292" s="56" t="str">
        <f t="shared" si="2661"/>
        <v/>
      </c>
      <c r="AB6292" s="56" t="str">
        <f t="shared" si="2662"/>
        <v/>
      </c>
      <c r="AC6292" s="56" t="b">
        <f t="shared" si="2648"/>
        <v>0</v>
      </c>
      <c r="AD6292" s="58" t="b">
        <f t="shared" si="2649"/>
        <v>0</v>
      </c>
      <c r="AE6292" s="59" t="b">
        <f t="shared" si="2650"/>
        <v>0</v>
      </c>
      <c r="AF6292" s="56" t="e">
        <f t="shared" si="2663"/>
        <v>#VALUE!</v>
      </c>
      <c r="AG6292" s="56" t="e">
        <f t="shared" si="2664"/>
        <v>#VALUE!</v>
      </c>
      <c r="AH6292" s="58" t="e">
        <f t="shared" si="2665"/>
        <v>#VALUE!</v>
      </c>
      <c r="AI6292" s="56">
        <f t="shared" si="2666"/>
        <v>0</v>
      </c>
      <c r="AJ6292" s="56">
        <f t="shared" si="2667"/>
        <v>0</v>
      </c>
      <c r="AK6292" s="56">
        <f t="shared" si="2668"/>
        <v>0</v>
      </c>
      <c r="AL6292" s="56">
        <f t="shared" si="2669"/>
        <v>0</v>
      </c>
      <c r="AM6292" s="56">
        <f t="shared" si="2670"/>
        <v>0</v>
      </c>
      <c r="AN6292" s="56">
        <f t="shared" si="2671"/>
        <v>0</v>
      </c>
      <c r="AO6292" s="89" t="str">
        <f t="shared" si="2672"/>
        <v/>
      </c>
      <c r="AP6292" s="89" t="str">
        <f t="shared" si="2673"/>
        <v>Left</v>
      </c>
    </row>
    <row r="6293" spans="15:42">
      <c r="O6293" s="55">
        <f t="shared" si="2651"/>
        <v>0</v>
      </c>
      <c r="P6293" s="56">
        <f t="shared" si="2647"/>
        <v>0</v>
      </c>
      <c r="Q6293" s="57">
        <f>_xlfn.IFNA(VLOOKUP(E6293,'2026 W-4 Spreadsheet'!frequ,2,FALSE),0)</f>
        <v>0</v>
      </c>
      <c r="R6293" s="56">
        <f t="shared" si="2652"/>
        <v>0</v>
      </c>
      <c r="S6293" s="56" t="str">
        <f t="shared" si="2653"/>
        <v/>
      </c>
      <c r="T6293" s="56" t="str">
        <f t="shared" si="2654"/>
        <v/>
      </c>
      <c r="U6293" s="56" t="str">
        <f t="shared" si="2655"/>
        <v/>
      </c>
      <c r="V6293" s="56" t="str">
        <f t="shared" si="2656"/>
        <v/>
      </c>
      <c r="W6293" s="56" t="str">
        <f t="shared" si="2657"/>
        <v/>
      </c>
      <c r="X6293" s="56" t="str">
        <f t="shared" si="2658"/>
        <v/>
      </c>
      <c r="Y6293" s="57" t="str">
        <f t="shared" si="2659"/>
        <v/>
      </c>
      <c r="Z6293" s="56" t="str">
        <f t="shared" si="2660"/>
        <v/>
      </c>
      <c r="AA6293" s="56" t="str">
        <f t="shared" si="2661"/>
        <v/>
      </c>
      <c r="AB6293" s="56" t="str">
        <f t="shared" si="2662"/>
        <v/>
      </c>
      <c r="AC6293" s="56" t="b">
        <f t="shared" si="2648"/>
        <v>0</v>
      </c>
      <c r="AD6293" s="58" t="b">
        <f t="shared" si="2649"/>
        <v>0</v>
      </c>
      <c r="AE6293" s="59" t="b">
        <f t="shared" si="2650"/>
        <v>0</v>
      </c>
      <c r="AF6293" s="56" t="e">
        <f t="shared" si="2663"/>
        <v>#VALUE!</v>
      </c>
      <c r="AG6293" s="56" t="e">
        <f t="shared" si="2664"/>
        <v>#VALUE!</v>
      </c>
      <c r="AH6293" s="58" t="e">
        <f t="shared" si="2665"/>
        <v>#VALUE!</v>
      </c>
      <c r="AI6293" s="56">
        <f t="shared" si="2666"/>
        <v>0</v>
      </c>
      <c r="AJ6293" s="56">
        <f t="shared" si="2667"/>
        <v>0</v>
      </c>
      <c r="AK6293" s="56">
        <f t="shared" si="2668"/>
        <v>0</v>
      </c>
      <c r="AL6293" s="56">
        <f t="shared" si="2669"/>
        <v>0</v>
      </c>
      <c r="AM6293" s="56">
        <f t="shared" si="2670"/>
        <v>0</v>
      </c>
      <c r="AN6293" s="56">
        <f t="shared" si="2671"/>
        <v>0</v>
      </c>
      <c r="AO6293" s="89" t="str">
        <f t="shared" si="2672"/>
        <v/>
      </c>
      <c r="AP6293" s="89" t="str">
        <f t="shared" si="2673"/>
        <v>Left</v>
      </c>
    </row>
    <row r="6294" spans="15:42">
      <c r="O6294" s="55">
        <f t="shared" si="2651"/>
        <v>0</v>
      </c>
      <c r="P6294" s="56">
        <f t="shared" si="2647"/>
        <v>0</v>
      </c>
      <c r="Q6294" s="57">
        <f>_xlfn.IFNA(VLOOKUP(E6294,'2026 W-4 Spreadsheet'!frequ,2,FALSE),0)</f>
        <v>0</v>
      </c>
      <c r="R6294" s="56">
        <f t="shared" si="2652"/>
        <v>0</v>
      </c>
      <c r="S6294" s="56" t="str">
        <f t="shared" si="2653"/>
        <v/>
      </c>
      <c r="T6294" s="56" t="str">
        <f t="shared" si="2654"/>
        <v/>
      </c>
      <c r="U6294" s="56" t="str">
        <f t="shared" si="2655"/>
        <v/>
      </c>
      <c r="V6294" s="56" t="str">
        <f t="shared" si="2656"/>
        <v/>
      </c>
      <c r="W6294" s="56" t="str">
        <f t="shared" si="2657"/>
        <v/>
      </c>
      <c r="X6294" s="56" t="str">
        <f t="shared" si="2658"/>
        <v/>
      </c>
      <c r="Y6294" s="57" t="str">
        <f t="shared" si="2659"/>
        <v/>
      </c>
      <c r="Z6294" s="56" t="str">
        <f t="shared" si="2660"/>
        <v/>
      </c>
      <c r="AA6294" s="56" t="str">
        <f t="shared" si="2661"/>
        <v/>
      </c>
      <c r="AB6294" s="56" t="str">
        <f t="shared" si="2662"/>
        <v/>
      </c>
      <c r="AC6294" s="56" t="b">
        <f t="shared" si="2648"/>
        <v>0</v>
      </c>
      <c r="AD6294" s="58" t="b">
        <f t="shared" si="2649"/>
        <v>0</v>
      </c>
      <c r="AE6294" s="59" t="b">
        <f t="shared" si="2650"/>
        <v>0</v>
      </c>
      <c r="AF6294" s="56" t="e">
        <f t="shared" si="2663"/>
        <v>#VALUE!</v>
      </c>
      <c r="AG6294" s="56" t="e">
        <f t="shared" si="2664"/>
        <v>#VALUE!</v>
      </c>
      <c r="AH6294" s="58" t="e">
        <f t="shared" si="2665"/>
        <v>#VALUE!</v>
      </c>
      <c r="AI6294" s="56">
        <f t="shared" si="2666"/>
        <v>0</v>
      </c>
      <c r="AJ6294" s="56">
        <f t="shared" si="2667"/>
        <v>0</v>
      </c>
      <c r="AK6294" s="56">
        <f t="shared" si="2668"/>
        <v>0</v>
      </c>
      <c r="AL6294" s="56">
        <f t="shared" si="2669"/>
        <v>0</v>
      </c>
      <c r="AM6294" s="56">
        <f t="shared" si="2670"/>
        <v>0</v>
      </c>
      <c r="AN6294" s="56">
        <f t="shared" si="2671"/>
        <v>0</v>
      </c>
      <c r="AO6294" s="89" t="str">
        <f t="shared" si="2672"/>
        <v/>
      </c>
      <c r="AP6294" s="89" t="str">
        <f t="shared" si="2673"/>
        <v>Left</v>
      </c>
    </row>
    <row r="6295" spans="15:42">
      <c r="O6295" s="55">
        <f t="shared" si="2651"/>
        <v>0</v>
      </c>
      <c r="P6295" s="56">
        <f t="shared" si="2647"/>
        <v>0</v>
      </c>
      <c r="Q6295" s="57">
        <f>_xlfn.IFNA(VLOOKUP(E6295,'2026 W-4 Spreadsheet'!frequ,2,FALSE),0)</f>
        <v>0</v>
      </c>
      <c r="R6295" s="56">
        <f t="shared" si="2652"/>
        <v>0</v>
      </c>
      <c r="S6295" s="56" t="str">
        <f t="shared" si="2653"/>
        <v/>
      </c>
      <c r="T6295" s="56" t="str">
        <f t="shared" si="2654"/>
        <v/>
      </c>
      <c r="U6295" s="56" t="str">
        <f t="shared" si="2655"/>
        <v/>
      </c>
      <c r="V6295" s="56" t="str">
        <f t="shared" si="2656"/>
        <v/>
      </c>
      <c r="W6295" s="56" t="str">
        <f t="shared" si="2657"/>
        <v/>
      </c>
      <c r="X6295" s="56" t="str">
        <f t="shared" si="2658"/>
        <v/>
      </c>
      <c r="Y6295" s="57" t="str">
        <f t="shared" si="2659"/>
        <v/>
      </c>
      <c r="Z6295" s="56" t="str">
        <f t="shared" si="2660"/>
        <v/>
      </c>
      <c r="AA6295" s="56" t="str">
        <f t="shared" si="2661"/>
        <v/>
      </c>
      <c r="AB6295" s="56" t="str">
        <f t="shared" si="2662"/>
        <v/>
      </c>
      <c r="AC6295" s="56" t="b">
        <f t="shared" si="2648"/>
        <v>0</v>
      </c>
      <c r="AD6295" s="58" t="b">
        <f t="shared" si="2649"/>
        <v>0</v>
      </c>
      <c r="AE6295" s="59" t="b">
        <f t="shared" si="2650"/>
        <v>0</v>
      </c>
      <c r="AF6295" s="56" t="e">
        <f t="shared" si="2663"/>
        <v>#VALUE!</v>
      </c>
      <c r="AG6295" s="56" t="e">
        <f t="shared" si="2664"/>
        <v>#VALUE!</v>
      </c>
      <c r="AH6295" s="58" t="e">
        <f t="shared" si="2665"/>
        <v>#VALUE!</v>
      </c>
      <c r="AI6295" s="56">
        <f t="shared" si="2666"/>
        <v>0</v>
      </c>
      <c r="AJ6295" s="56">
        <f t="shared" si="2667"/>
        <v>0</v>
      </c>
      <c r="AK6295" s="56">
        <f t="shared" si="2668"/>
        <v>0</v>
      </c>
      <c r="AL6295" s="56">
        <f t="shared" si="2669"/>
        <v>0</v>
      </c>
      <c r="AM6295" s="56">
        <f t="shared" si="2670"/>
        <v>0</v>
      </c>
      <c r="AN6295" s="56">
        <f t="shared" si="2671"/>
        <v>0</v>
      </c>
      <c r="AO6295" s="89" t="str">
        <f t="shared" si="2672"/>
        <v/>
      </c>
      <c r="AP6295" s="89" t="str">
        <f t="shared" si="2673"/>
        <v>Left</v>
      </c>
    </row>
    <row r="6296" spans="15:42">
      <c r="O6296" s="55">
        <f t="shared" si="2651"/>
        <v>0</v>
      </c>
      <c r="P6296" s="56">
        <f t="shared" si="2647"/>
        <v>0</v>
      </c>
      <c r="Q6296" s="57">
        <f>_xlfn.IFNA(VLOOKUP(E6296,'2026 W-4 Spreadsheet'!frequ,2,FALSE),0)</f>
        <v>0</v>
      </c>
      <c r="R6296" s="56">
        <f t="shared" si="2652"/>
        <v>0</v>
      </c>
      <c r="S6296" s="56" t="str">
        <f t="shared" si="2653"/>
        <v/>
      </c>
      <c r="T6296" s="56" t="str">
        <f t="shared" si="2654"/>
        <v/>
      </c>
      <c r="U6296" s="56" t="str">
        <f t="shared" si="2655"/>
        <v/>
      </c>
      <c r="V6296" s="56" t="str">
        <f t="shared" si="2656"/>
        <v/>
      </c>
      <c r="W6296" s="56" t="str">
        <f t="shared" si="2657"/>
        <v/>
      </c>
      <c r="X6296" s="56" t="str">
        <f t="shared" si="2658"/>
        <v/>
      </c>
      <c r="Y6296" s="57" t="str">
        <f t="shared" si="2659"/>
        <v/>
      </c>
      <c r="Z6296" s="56" t="str">
        <f t="shared" si="2660"/>
        <v/>
      </c>
      <c r="AA6296" s="56" t="str">
        <f t="shared" si="2661"/>
        <v/>
      </c>
      <c r="AB6296" s="56" t="str">
        <f t="shared" si="2662"/>
        <v/>
      </c>
      <c r="AC6296" s="56" t="b">
        <f t="shared" si="2648"/>
        <v>0</v>
      </c>
      <c r="AD6296" s="58" t="b">
        <f t="shared" si="2649"/>
        <v>0</v>
      </c>
      <c r="AE6296" s="59" t="b">
        <f t="shared" si="2650"/>
        <v>0</v>
      </c>
      <c r="AF6296" s="56" t="e">
        <f t="shared" si="2663"/>
        <v>#VALUE!</v>
      </c>
      <c r="AG6296" s="56" t="e">
        <f t="shared" si="2664"/>
        <v>#VALUE!</v>
      </c>
      <c r="AH6296" s="58" t="e">
        <f t="shared" si="2665"/>
        <v>#VALUE!</v>
      </c>
      <c r="AI6296" s="56">
        <f t="shared" si="2666"/>
        <v>0</v>
      </c>
      <c r="AJ6296" s="56">
        <f t="shared" si="2667"/>
        <v>0</v>
      </c>
      <c r="AK6296" s="56">
        <f t="shared" si="2668"/>
        <v>0</v>
      </c>
      <c r="AL6296" s="56">
        <f t="shared" si="2669"/>
        <v>0</v>
      </c>
      <c r="AM6296" s="56">
        <f t="shared" si="2670"/>
        <v>0</v>
      </c>
      <c r="AN6296" s="56">
        <f t="shared" si="2671"/>
        <v>0</v>
      </c>
      <c r="AO6296" s="89" t="str">
        <f t="shared" si="2672"/>
        <v/>
      </c>
      <c r="AP6296" s="89" t="str">
        <f t="shared" si="2673"/>
        <v>Left</v>
      </c>
    </row>
    <row r="6297" spans="15:42">
      <c r="O6297" s="55">
        <f t="shared" si="2651"/>
        <v>0</v>
      </c>
      <c r="P6297" s="56">
        <f t="shared" si="2647"/>
        <v>0</v>
      </c>
      <c r="Q6297" s="57">
        <f>_xlfn.IFNA(VLOOKUP(E6297,'2026 W-4 Spreadsheet'!frequ,2,FALSE),0)</f>
        <v>0</v>
      </c>
      <c r="R6297" s="56">
        <f t="shared" si="2652"/>
        <v>0</v>
      </c>
      <c r="S6297" s="56" t="str">
        <f t="shared" si="2653"/>
        <v/>
      </c>
      <c r="T6297" s="56" t="str">
        <f t="shared" si="2654"/>
        <v/>
      </c>
      <c r="U6297" s="56" t="str">
        <f t="shared" si="2655"/>
        <v/>
      </c>
      <c r="V6297" s="56" t="str">
        <f t="shared" si="2656"/>
        <v/>
      </c>
      <c r="W6297" s="56" t="str">
        <f t="shared" si="2657"/>
        <v/>
      </c>
      <c r="X6297" s="56" t="str">
        <f t="shared" si="2658"/>
        <v/>
      </c>
      <c r="Y6297" s="57" t="str">
        <f t="shared" si="2659"/>
        <v/>
      </c>
      <c r="Z6297" s="56" t="str">
        <f t="shared" si="2660"/>
        <v/>
      </c>
      <c r="AA6297" s="56" t="str">
        <f t="shared" si="2661"/>
        <v/>
      </c>
      <c r="AB6297" s="56" t="str">
        <f t="shared" si="2662"/>
        <v/>
      </c>
      <c r="AC6297" s="56" t="b">
        <f t="shared" si="2648"/>
        <v>0</v>
      </c>
      <c r="AD6297" s="58" t="b">
        <f t="shared" si="2649"/>
        <v>0</v>
      </c>
      <c r="AE6297" s="59" t="b">
        <f t="shared" si="2650"/>
        <v>0</v>
      </c>
      <c r="AF6297" s="56" t="e">
        <f t="shared" si="2663"/>
        <v>#VALUE!</v>
      </c>
      <c r="AG6297" s="56" t="e">
        <f t="shared" si="2664"/>
        <v>#VALUE!</v>
      </c>
      <c r="AH6297" s="58" t="e">
        <f t="shared" si="2665"/>
        <v>#VALUE!</v>
      </c>
      <c r="AI6297" s="56">
        <f t="shared" si="2666"/>
        <v>0</v>
      </c>
      <c r="AJ6297" s="56">
        <f t="shared" si="2667"/>
        <v>0</v>
      </c>
      <c r="AK6297" s="56">
        <f t="shared" si="2668"/>
        <v>0</v>
      </c>
      <c r="AL6297" s="56">
        <f t="shared" si="2669"/>
        <v>0</v>
      </c>
      <c r="AM6297" s="56">
        <f t="shared" si="2670"/>
        <v>0</v>
      </c>
      <c r="AN6297" s="56">
        <f t="shared" si="2671"/>
        <v>0</v>
      </c>
      <c r="AO6297" s="89" t="str">
        <f t="shared" si="2672"/>
        <v/>
      </c>
      <c r="AP6297" s="89" t="str">
        <f t="shared" si="2673"/>
        <v>Left</v>
      </c>
    </row>
    <row r="6298" spans="15:42">
      <c r="O6298" s="55">
        <f t="shared" si="2651"/>
        <v>0</v>
      </c>
      <c r="P6298" s="56">
        <f t="shared" si="2647"/>
        <v>0</v>
      </c>
      <c r="Q6298" s="57">
        <f>_xlfn.IFNA(VLOOKUP(E6298,'2026 W-4 Spreadsheet'!frequ,2,FALSE),0)</f>
        <v>0</v>
      </c>
      <c r="R6298" s="56">
        <f t="shared" si="2652"/>
        <v>0</v>
      </c>
      <c r="S6298" s="56" t="str">
        <f t="shared" si="2653"/>
        <v/>
      </c>
      <c r="T6298" s="56" t="str">
        <f t="shared" si="2654"/>
        <v/>
      </c>
      <c r="U6298" s="56" t="str">
        <f t="shared" si="2655"/>
        <v/>
      </c>
      <c r="V6298" s="56" t="str">
        <f t="shared" si="2656"/>
        <v/>
      </c>
      <c r="W6298" s="56" t="str">
        <f t="shared" si="2657"/>
        <v/>
      </c>
      <c r="X6298" s="56" t="str">
        <f t="shared" si="2658"/>
        <v/>
      </c>
      <c r="Y6298" s="57" t="str">
        <f t="shared" si="2659"/>
        <v/>
      </c>
      <c r="Z6298" s="56" t="str">
        <f t="shared" si="2660"/>
        <v/>
      </c>
      <c r="AA6298" s="56" t="str">
        <f t="shared" si="2661"/>
        <v/>
      </c>
      <c r="AB6298" s="56" t="str">
        <f t="shared" si="2662"/>
        <v/>
      </c>
      <c r="AC6298" s="56" t="b">
        <f t="shared" si="2648"/>
        <v>0</v>
      </c>
      <c r="AD6298" s="58" t="b">
        <f t="shared" si="2649"/>
        <v>0</v>
      </c>
      <c r="AE6298" s="59" t="b">
        <f t="shared" si="2650"/>
        <v>0</v>
      </c>
      <c r="AF6298" s="56" t="e">
        <f t="shared" si="2663"/>
        <v>#VALUE!</v>
      </c>
      <c r="AG6298" s="56" t="e">
        <f t="shared" si="2664"/>
        <v>#VALUE!</v>
      </c>
      <c r="AH6298" s="58" t="e">
        <f t="shared" si="2665"/>
        <v>#VALUE!</v>
      </c>
      <c r="AI6298" s="56">
        <f t="shared" si="2666"/>
        <v>0</v>
      </c>
      <c r="AJ6298" s="56">
        <f t="shared" si="2667"/>
        <v>0</v>
      </c>
      <c r="AK6298" s="56">
        <f t="shared" si="2668"/>
        <v>0</v>
      </c>
      <c r="AL6298" s="56">
        <f t="shared" si="2669"/>
        <v>0</v>
      </c>
      <c r="AM6298" s="56">
        <f t="shared" si="2670"/>
        <v>0</v>
      </c>
      <c r="AN6298" s="56">
        <f t="shared" si="2671"/>
        <v>0</v>
      </c>
      <c r="AO6298" s="89" t="str">
        <f t="shared" si="2672"/>
        <v/>
      </c>
      <c r="AP6298" s="89" t="str">
        <f t="shared" si="2673"/>
        <v>Left</v>
      </c>
    </row>
    <row r="6299" spans="15:42">
      <c r="O6299" s="55">
        <f t="shared" si="2651"/>
        <v>0</v>
      </c>
      <c r="P6299" s="56">
        <f t="shared" si="2647"/>
        <v>0</v>
      </c>
      <c r="Q6299" s="57">
        <f>_xlfn.IFNA(VLOOKUP(E6299,'2026 W-4 Spreadsheet'!frequ,2,FALSE),0)</f>
        <v>0</v>
      </c>
      <c r="R6299" s="56">
        <f t="shared" si="2652"/>
        <v>0</v>
      </c>
      <c r="S6299" s="56" t="str">
        <f t="shared" si="2653"/>
        <v/>
      </c>
      <c r="T6299" s="56" t="str">
        <f t="shared" si="2654"/>
        <v/>
      </c>
      <c r="U6299" s="56" t="str">
        <f t="shared" si="2655"/>
        <v/>
      </c>
      <c r="V6299" s="56" t="str">
        <f t="shared" si="2656"/>
        <v/>
      </c>
      <c r="W6299" s="56" t="str">
        <f t="shared" si="2657"/>
        <v/>
      </c>
      <c r="X6299" s="56" t="str">
        <f t="shared" si="2658"/>
        <v/>
      </c>
      <c r="Y6299" s="57" t="str">
        <f t="shared" si="2659"/>
        <v/>
      </c>
      <c r="Z6299" s="56" t="str">
        <f t="shared" si="2660"/>
        <v/>
      </c>
      <c r="AA6299" s="56" t="str">
        <f t="shared" si="2661"/>
        <v/>
      </c>
      <c r="AB6299" s="56" t="str">
        <f t="shared" si="2662"/>
        <v/>
      </c>
      <c r="AC6299" s="56" t="b">
        <f t="shared" si="2648"/>
        <v>0</v>
      </c>
      <c r="AD6299" s="58" t="b">
        <f t="shared" si="2649"/>
        <v>0</v>
      </c>
      <c r="AE6299" s="59" t="b">
        <f t="shared" si="2650"/>
        <v>0</v>
      </c>
      <c r="AF6299" s="56" t="e">
        <f t="shared" si="2663"/>
        <v>#VALUE!</v>
      </c>
      <c r="AG6299" s="56" t="e">
        <f t="shared" si="2664"/>
        <v>#VALUE!</v>
      </c>
      <c r="AH6299" s="58" t="e">
        <f t="shared" si="2665"/>
        <v>#VALUE!</v>
      </c>
      <c r="AI6299" s="56">
        <f t="shared" si="2666"/>
        <v>0</v>
      </c>
      <c r="AJ6299" s="56">
        <f t="shared" si="2667"/>
        <v>0</v>
      </c>
      <c r="AK6299" s="56">
        <f t="shared" si="2668"/>
        <v>0</v>
      </c>
      <c r="AL6299" s="56">
        <f t="shared" si="2669"/>
        <v>0</v>
      </c>
      <c r="AM6299" s="56">
        <f t="shared" si="2670"/>
        <v>0</v>
      </c>
      <c r="AN6299" s="56">
        <f t="shared" si="2671"/>
        <v>0</v>
      </c>
      <c r="AO6299" s="89" t="str">
        <f t="shared" si="2672"/>
        <v/>
      </c>
      <c r="AP6299" s="89" t="str">
        <f t="shared" si="2673"/>
        <v>Left</v>
      </c>
    </row>
    <row r="6300" spans="15:42">
      <c r="O6300" s="55">
        <f t="shared" si="2651"/>
        <v>0</v>
      </c>
      <c r="P6300" s="56">
        <f t="shared" si="2647"/>
        <v>0</v>
      </c>
      <c r="Q6300" s="57">
        <f>_xlfn.IFNA(VLOOKUP(E6300,'2026 W-4 Spreadsheet'!frequ,2,FALSE),0)</f>
        <v>0</v>
      </c>
      <c r="R6300" s="56">
        <f t="shared" si="2652"/>
        <v>0</v>
      </c>
      <c r="S6300" s="56" t="str">
        <f t="shared" si="2653"/>
        <v/>
      </c>
      <c r="T6300" s="56" t="str">
        <f t="shared" si="2654"/>
        <v/>
      </c>
      <c r="U6300" s="56" t="str">
        <f t="shared" si="2655"/>
        <v/>
      </c>
      <c r="V6300" s="56" t="str">
        <f t="shared" si="2656"/>
        <v/>
      </c>
      <c r="W6300" s="56" t="str">
        <f t="shared" si="2657"/>
        <v/>
      </c>
      <c r="X6300" s="56" t="str">
        <f t="shared" si="2658"/>
        <v/>
      </c>
      <c r="Y6300" s="57" t="str">
        <f t="shared" si="2659"/>
        <v/>
      </c>
      <c r="Z6300" s="56" t="str">
        <f t="shared" si="2660"/>
        <v/>
      </c>
      <c r="AA6300" s="56" t="str">
        <f t="shared" si="2661"/>
        <v/>
      </c>
      <c r="AB6300" s="56" t="str">
        <f t="shared" si="2662"/>
        <v/>
      </c>
      <c r="AC6300" s="56" t="b">
        <f t="shared" si="2648"/>
        <v>0</v>
      </c>
      <c r="AD6300" s="58" t="b">
        <f t="shared" si="2649"/>
        <v>0</v>
      </c>
      <c r="AE6300" s="59" t="b">
        <f t="shared" si="2650"/>
        <v>0</v>
      </c>
      <c r="AF6300" s="56" t="e">
        <f t="shared" si="2663"/>
        <v>#VALUE!</v>
      </c>
      <c r="AG6300" s="56" t="e">
        <f t="shared" si="2664"/>
        <v>#VALUE!</v>
      </c>
      <c r="AH6300" s="58" t="e">
        <f t="shared" si="2665"/>
        <v>#VALUE!</v>
      </c>
      <c r="AI6300" s="56">
        <f t="shared" si="2666"/>
        <v>0</v>
      </c>
      <c r="AJ6300" s="56">
        <f t="shared" si="2667"/>
        <v>0</v>
      </c>
      <c r="AK6300" s="56">
        <f t="shared" si="2668"/>
        <v>0</v>
      </c>
      <c r="AL6300" s="56">
        <f t="shared" si="2669"/>
        <v>0</v>
      </c>
      <c r="AM6300" s="56">
        <f t="shared" si="2670"/>
        <v>0</v>
      </c>
      <c r="AN6300" s="56">
        <f t="shared" si="2671"/>
        <v>0</v>
      </c>
      <c r="AO6300" s="89" t="str">
        <f t="shared" si="2672"/>
        <v/>
      </c>
      <c r="AP6300" s="89" t="str">
        <f t="shared" si="2673"/>
        <v>Left</v>
      </c>
    </row>
    <row r="6301" spans="15:42">
      <c r="O6301" s="55">
        <f t="shared" si="2651"/>
        <v>0</v>
      </c>
      <c r="P6301" s="56">
        <f t="shared" si="2647"/>
        <v>0</v>
      </c>
      <c r="Q6301" s="57">
        <f>_xlfn.IFNA(VLOOKUP(E6301,'2026 W-4 Spreadsheet'!frequ,2,FALSE),0)</f>
        <v>0</v>
      </c>
      <c r="R6301" s="56">
        <f t="shared" si="2652"/>
        <v>0</v>
      </c>
      <c r="S6301" s="56" t="str">
        <f t="shared" si="2653"/>
        <v/>
      </c>
      <c r="T6301" s="56" t="str">
        <f t="shared" si="2654"/>
        <v/>
      </c>
      <c r="U6301" s="56" t="str">
        <f t="shared" si="2655"/>
        <v/>
      </c>
      <c r="V6301" s="56" t="str">
        <f t="shared" si="2656"/>
        <v/>
      </c>
      <c r="W6301" s="56" t="str">
        <f t="shared" si="2657"/>
        <v/>
      </c>
      <c r="X6301" s="56" t="str">
        <f t="shared" si="2658"/>
        <v/>
      </c>
      <c r="Y6301" s="57" t="str">
        <f t="shared" si="2659"/>
        <v/>
      </c>
      <c r="Z6301" s="56" t="str">
        <f t="shared" si="2660"/>
        <v/>
      </c>
      <c r="AA6301" s="56" t="str">
        <f t="shared" si="2661"/>
        <v/>
      </c>
      <c r="AB6301" s="56" t="str">
        <f t="shared" si="2662"/>
        <v/>
      </c>
      <c r="AC6301" s="56" t="b">
        <f t="shared" si="2648"/>
        <v>0</v>
      </c>
      <c r="AD6301" s="58" t="b">
        <f t="shared" si="2649"/>
        <v>0</v>
      </c>
      <c r="AE6301" s="59" t="b">
        <f t="shared" si="2650"/>
        <v>0</v>
      </c>
      <c r="AF6301" s="56" t="e">
        <f t="shared" si="2663"/>
        <v>#VALUE!</v>
      </c>
      <c r="AG6301" s="56" t="e">
        <f t="shared" si="2664"/>
        <v>#VALUE!</v>
      </c>
      <c r="AH6301" s="58" t="e">
        <f t="shared" si="2665"/>
        <v>#VALUE!</v>
      </c>
      <c r="AI6301" s="56">
        <f t="shared" si="2666"/>
        <v>0</v>
      </c>
      <c r="AJ6301" s="56">
        <f t="shared" si="2667"/>
        <v>0</v>
      </c>
      <c r="AK6301" s="56">
        <f t="shared" si="2668"/>
        <v>0</v>
      </c>
      <c r="AL6301" s="56">
        <f t="shared" si="2669"/>
        <v>0</v>
      </c>
      <c r="AM6301" s="56">
        <f t="shared" si="2670"/>
        <v>0</v>
      </c>
      <c r="AN6301" s="56">
        <f t="shared" si="2671"/>
        <v>0</v>
      </c>
      <c r="AO6301" s="89" t="str">
        <f t="shared" si="2672"/>
        <v/>
      </c>
      <c r="AP6301" s="89" t="str">
        <f t="shared" si="2673"/>
        <v>Left</v>
      </c>
    </row>
    <row r="6302" spans="15:42">
      <c r="O6302" s="55">
        <f t="shared" si="2651"/>
        <v>0</v>
      </c>
      <c r="P6302" s="56">
        <f t="shared" si="2647"/>
        <v>0</v>
      </c>
      <c r="Q6302" s="57">
        <f>_xlfn.IFNA(VLOOKUP(E6302,'2026 W-4 Spreadsheet'!frequ,2,FALSE),0)</f>
        <v>0</v>
      </c>
      <c r="R6302" s="56">
        <f t="shared" si="2652"/>
        <v>0</v>
      </c>
      <c r="S6302" s="56" t="str">
        <f t="shared" si="2653"/>
        <v/>
      </c>
      <c r="T6302" s="56" t="str">
        <f t="shared" si="2654"/>
        <v/>
      </c>
      <c r="U6302" s="56" t="str">
        <f t="shared" si="2655"/>
        <v/>
      </c>
      <c r="V6302" s="56" t="str">
        <f t="shared" si="2656"/>
        <v/>
      </c>
      <c r="W6302" s="56" t="str">
        <f t="shared" si="2657"/>
        <v/>
      </c>
      <c r="X6302" s="56" t="str">
        <f t="shared" si="2658"/>
        <v/>
      </c>
      <c r="Y6302" s="57" t="str">
        <f t="shared" si="2659"/>
        <v/>
      </c>
      <c r="Z6302" s="56" t="str">
        <f t="shared" si="2660"/>
        <v/>
      </c>
      <c r="AA6302" s="56" t="str">
        <f t="shared" si="2661"/>
        <v/>
      </c>
      <c r="AB6302" s="56" t="str">
        <f t="shared" si="2662"/>
        <v/>
      </c>
      <c r="AC6302" s="56" t="b">
        <f t="shared" si="2648"/>
        <v>0</v>
      </c>
      <c r="AD6302" s="58" t="b">
        <f t="shared" si="2649"/>
        <v>0</v>
      </c>
      <c r="AE6302" s="59" t="b">
        <f t="shared" si="2650"/>
        <v>0</v>
      </c>
      <c r="AF6302" s="56" t="e">
        <f t="shared" si="2663"/>
        <v>#VALUE!</v>
      </c>
      <c r="AG6302" s="56" t="e">
        <f t="shared" si="2664"/>
        <v>#VALUE!</v>
      </c>
      <c r="AH6302" s="58" t="e">
        <f t="shared" si="2665"/>
        <v>#VALUE!</v>
      </c>
      <c r="AI6302" s="56">
        <f t="shared" si="2666"/>
        <v>0</v>
      </c>
      <c r="AJ6302" s="56">
        <f t="shared" si="2667"/>
        <v>0</v>
      </c>
      <c r="AK6302" s="56">
        <f t="shared" si="2668"/>
        <v>0</v>
      </c>
      <c r="AL6302" s="56">
        <f t="shared" si="2669"/>
        <v>0</v>
      </c>
      <c r="AM6302" s="56">
        <f t="shared" si="2670"/>
        <v>0</v>
      </c>
      <c r="AN6302" s="56">
        <f t="shared" si="2671"/>
        <v>0</v>
      </c>
      <c r="AO6302" s="89" t="str">
        <f t="shared" si="2672"/>
        <v/>
      </c>
      <c r="AP6302" s="89" t="str">
        <f t="shared" si="2673"/>
        <v>Left</v>
      </c>
    </row>
    <row r="6303" spans="15:42">
      <c r="O6303" s="55">
        <f t="shared" si="2651"/>
        <v>0</v>
      </c>
      <c r="P6303" s="56">
        <f t="shared" si="2647"/>
        <v>0</v>
      </c>
      <c r="Q6303" s="57">
        <f>_xlfn.IFNA(VLOOKUP(E6303,'2026 W-4 Spreadsheet'!frequ,2,FALSE),0)</f>
        <v>0</v>
      </c>
      <c r="R6303" s="56">
        <f t="shared" si="2652"/>
        <v>0</v>
      </c>
      <c r="S6303" s="56" t="str">
        <f t="shared" si="2653"/>
        <v/>
      </c>
      <c r="T6303" s="56" t="str">
        <f t="shared" si="2654"/>
        <v/>
      </c>
      <c r="U6303" s="56" t="str">
        <f t="shared" si="2655"/>
        <v/>
      </c>
      <c r="V6303" s="56" t="str">
        <f t="shared" si="2656"/>
        <v/>
      </c>
      <c r="W6303" s="56" t="str">
        <f t="shared" si="2657"/>
        <v/>
      </c>
      <c r="X6303" s="56" t="str">
        <f t="shared" si="2658"/>
        <v/>
      </c>
      <c r="Y6303" s="57" t="str">
        <f t="shared" si="2659"/>
        <v/>
      </c>
      <c r="Z6303" s="56" t="str">
        <f t="shared" si="2660"/>
        <v/>
      </c>
      <c r="AA6303" s="56" t="str">
        <f t="shared" si="2661"/>
        <v/>
      </c>
      <c r="AB6303" s="56" t="str">
        <f t="shared" si="2662"/>
        <v/>
      </c>
      <c r="AC6303" s="56" t="b">
        <f t="shared" si="2648"/>
        <v>0</v>
      </c>
      <c r="AD6303" s="58" t="b">
        <f t="shared" si="2649"/>
        <v>0</v>
      </c>
      <c r="AE6303" s="59" t="b">
        <f t="shared" si="2650"/>
        <v>0</v>
      </c>
      <c r="AF6303" s="56" t="e">
        <f t="shared" si="2663"/>
        <v>#VALUE!</v>
      </c>
      <c r="AG6303" s="56" t="e">
        <f t="shared" si="2664"/>
        <v>#VALUE!</v>
      </c>
      <c r="AH6303" s="58" t="e">
        <f t="shared" si="2665"/>
        <v>#VALUE!</v>
      </c>
      <c r="AI6303" s="56">
        <f t="shared" si="2666"/>
        <v>0</v>
      </c>
      <c r="AJ6303" s="56">
        <f t="shared" si="2667"/>
        <v>0</v>
      </c>
      <c r="AK6303" s="56">
        <f t="shared" si="2668"/>
        <v>0</v>
      </c>
      <c r="AL6303" s="56">
        <f t="shared" si="2669"/>
        <v>0</v>
      </c>
      <c r="AM6303" s="56">
        <f t="shared" si="2670"/>
        <v>0</v>
      </c>
      <c r="AN6303" s="56">
        <f t="shared" si="2671"/>
        <v>0</v>
      </c>
      <c r="AO6303" s="89" t="str">
        <f t="shared" si="2672"/>
        <v/>
      </c>
      <c r="AP6303" s="89" t="str">
        <f t="shared" si="2673"/>
        <v>Left</v>
      </c>
    </row>
    <row r="6304" spans="15:42">
      <c r="O6304" s="55">
        <f t="shared" si="2651"/>
        <v>0</v>
      </c>
      <c r="P6304" s="56">
        <f t="shared" si="2647"/>
        <v>0</v>
      </c>
      <c r="Q6304" s="57">
        <f>_xlfn.IFNA(VLOOKUP(E6304,'2026 W-4 Spreadsheet'!frequ,2,FALSE),0)</f>
        <v>0</v>
      </c>
      <c r="R6304" s="56">
        <f t="shared" si="2652"/>
        <v>0</v>
      </c>
      <c r="S6304" s="56" t="str">
        <f t="shared" si="2653"/>
        <v/>
      </c>
      <c r="T6304" s="56" t="str">
        <f t="shared" si="2654"/>
        <v/>
      </c>
      <c r="U6304" s="56" t="str">
        <f t="shared" si="2655"/>
        <v/>
      </c>
      <c r="V6304" s="56" t="str">
        <f t="shared" si="2656"/>
        <v/>
      </c>
      <c r="W6304" s="56" t="str">
        <f t="shared" si="2657"/>
        <v/>
      </c>
      <c r="X6304" s="56" t="str">
        <f t="shared" si="2658"/>
        <v/>
      </c>
      <c r="Y6304" s="57" t="str">
        <f t="shared" si="2659"/>
        <v/>
      </c>
      <c r="Z6304" s="56" t="str">
        <f t="shared" si="2660"/>
        <v/>
      </c>
      <c r="AA6304" s="56" t="str">
        <f t="shared" si="2661"/>
        <v/>
      </c>
      <c r="AB6304" s="56" t="str">
        <f t="shared" si="2662"/>
        <v/>
      </c>
      <c r="AC6304" s="56" t="b">
        <f t="shared" si="2648"/>
        <v>0</v>
      </c>
      <c r="AD6304" s="58" t="b">
        <f t="shared" si="2649"/>
        <v>0</v>
      </c>
      <c r="AE6304" s="59" t="b">
        <f t="shared" si="2650"/>
        <v>0</v>
      </c>
      <c r="AF6304" s="56" t="e">
        <f t="shared" si="2663"/>
        <v>#VALUE!</v>
      </c>
      <c r="AG6304" s="56" t="e">
        <f t="shared" si="2664"/>
        <v>#VALUE!</v>
      </c>
      <c r="AH6304" s="58" t="e">
        <f t="shared" si="2665"/>
        <v>#VALUE!</v>
      </c>
      <c r="AI6304" s="56">
        <f t="shared" si="2666"/>
        <v>0</v>
      </c>
      <c r="AJ6304" s="56">
        <f t="shared" si="2667"/>
        <v>0</v>
      </c>
      <c r="AK6304" s="56">
        <f t="shared" si="2668"/>
        <v>0</v>
      </c>
      <c r="AL6304" s="56">
        <f t="shared" si="2669"/>
        <v>0</v>
      </c>
      <c r="AM6304" s="56">
        <f t="shared" si="2670"/>
        <v>0</v>
      </c>
      <c r="AN6304" s="56">
        <f t="shared" si="2671"/>
        <v>0</v>
      </c>
      <c r="AO6304" s="89" t="str">
        <f t="shared" si="2672"/>
        <v/>
      </c>
      <c r="AP6304" s="89" t="str">
        <f t="shared" si="2673"/>
        <v>Left</v>
      </c>
    </row>
    <row r="6305" spans="15:42">
      <c r="O6305" s="55">
        <f t="shared" si="2651"/>
        <v>0</v>
      </c>
      <c r="P6305" s="56">
        <f t="shared" si="2647"/>
        <v>0</v>
      </c>
      <c r="Q6305" s="57">
        <f>_xlfn.IFNA(VLOOKUP(E6305,'2026 W-4 Spreadsheet'!frequ,2,FALSE),0)</f>
        <v>0</v>
      </c>
      <c r="R6305" s="56">
        <f t="shared" si="2652"/>
        <v>0</v>
      </c>
      <c r="S6305" s="56" t="str">
        <f t="shared" si="2653"/>
        <v/>
      </c>
      <c r="T6305" s="56" t="str">
        <f t="shared" si="2654"/>
        <v/>
      </c>
      <c r="U6305" s="56" t="str">
        <f t="shared" si="2655"/>
        <v/>
      </c>
      <c r="V6305" s="56" t="str">
        <f t="shared" si="2656"/>
        <v/>
      </c>
      <c r="W6305" s="56" t="str">
        <f t="shared" si="2657"/>
        <v/>
      </c>
      <c r="X6305" s="56" t="str">
        <f t="shared" si="2658"/>
        <v/>
      </c>
      <c r="Y6305" s="57" t="str">
        <f t="shared" si="2659"/>
        <v/>
      </c>
      <c r="Z6305" s="56" t="str">
        <f t="shared" si="2660"/>
        <v/>
      </c>
      <c r="AA6305" s="56" t="str">
        <f t="shared" si="2661"/>
        <v/>
      </c>
      <c r="AB6305" s="56" t="str">
        <f t="shared" si="2662"/>
        <v/>
      </c>
      <c r="AC6305" s="56" t="b">
        <f t="shared" si="2648"/>
        <v>0</v>
      </c>
      <c r="AD6305" s="58" t="b">
        <f t="shared" si="2649"/>
        <v>0</v>
      </c>
      <c r="AE6305" s="59" t="b">
        <f t="shared" si="2650"/>
        <v>0</v>
      </c>
      <c r="AF6305" s="56" t="e">
        <f t="shared" si="2663"/>
        <v>#VALUE!</v>
      </c>
      <c r="AG6305" s="56" t="e">
        <f t="shared" si="2664"/>
        <v>#VALUE!</v>
      </c>
      <c r="AH6305" s="58" t="e">
        <f t="shared" si="2665"/>
        <v>#VALUE!</v>
      </c>
      <c r="AI6305" s="56">
        <f t="shared" si="2666"/>
        <v>0</v>
      </c>
      <c r="AJ6305" s="56">
        <f t="shared" si="2667"/>
        <v>0</v>
      </c>
      <c r="AK6305" s="56">
        <f t="shared" si="2668"/>
        <v>0</v>
      </c>
      <c r="AL6305" s="56">
        <f t="shared" si="2669"/>
        <v>0</v>
      </c>
      <c r="AM6305" s="56">
        <f t="shared" si="2670"/>
        <v>0</v>
      </c>
      <c r="AN6305" s="56">
        <f t="shared" si="2671"/>
        <v>0</v>
      </c>
      <c r="AO6305" s="89" t="str">
        <f t="shared" si="2672"/>
        <v/>
      </c>
      <c r="AP6305" s="89" t="str">
        <f t="shared" si="2673"/>
        <v>Left</v>
      </c>
    </row>
    <row r="6306" spans="15:42">
      <c r="O6306" s="55">
        <f t="shared" si="2651"/>
        <v>0</v>
      </c>
      <c r="P6306" s="56">
        <f t="shared" si="2647"/>
        <v>0</v>
      </c>
      <c r="Q6306" s="57">
        <f>_xlfn.IFNA(VLOOKUP(E6306,'2026 W-4 Spreadsheet'!frequ,2,FALSE),0)</f>
        <v>0</v>
      </c>
      <c r="R6306" s="56">
        <f t="shared" si="2652"/>
        <v>0</v>
      </c>
      <c r="S6306" s="56" t="str">
        <f t="shared" si="2653"/>
        <v/>
      </c>
      <c r="T6306" s="56" t="str">
        <f t="shared" si="2654"/>
        <v/>
      </c>
      <c r="U6306" s="56" t="str">
        <f t="shared" si="2655"/>
        <v/>
      </c>
      <c r="V6306" s="56" t="str">
        <f t="shared" si="2656"/>
        <v/>
      </c>
      <c r="W6306" s="56" t="str">
        <f t="shared" si="2657"/>
        <v/>
      </c>
      <c r="X6306" s="56" t="str">
        <f t="shared" si="2658"/>
        <v/>
      </c>
      <c r="Y6306" s="57" t="str">
        <f t="shared" si="2659"/>
        <v/>
      </c>
      <c r="Z6306" s="56" t="str">
        <f t="shared" si="2660"/>
        <v/>
      </c>
      <c r="AA6306" s="56" t="str">
        <f t="shared" si="2661"/>
        <v/>
      </c>
      <c r="AB6306" s="56" t="str">
        <f t="shared" si="2662"/>
        <v/>
      </c>
      <c r="AC6306" s="56" t="b">
        <f t="shared" si="2648"/>
        <v>0</v>
      </c>
      <c r="AD6306" s="58" t="b">
        <f t="shared" si="2649"/>
        <v>0</v>
      </c>
      <c r="AE6306" s="59" t="b">
        <f t="shared" si="2650"/>
        <v>0</v>
      </c>
      <c r="AF6306" s="56" t="e">
        <f t="shared" si="2663"/>
        <v>#VALUE!</v>
      </c>
      <c r="AG6306" s="56" t="e">
        <f t="shared" si="2664"/>
        <v>#VALUE!</v>
      </c>
      <c r="AH6306" s="58" t="e">
        <f t="shared" si="2665"/>
        <v>#VALUE!</v>
      </c>
      <c r="AI6306" s="56">
        <f t="shared" si="2666"/>
        <v>0</v>
      </c>
      <c r="AJ6306" s="56">
        <f t="shared" si="2667"/>
        <v>0</v>
      </c>
      <c r="AK6306" s="56">
        <f t="shared" si="2668"/>
        <v>0</v>
      </c>
      <c r="AL6306" s="56">
        <f t="shared" si="2669"/>
        <v>0</v>
      </c>
      <c r="AM6306" s="56">
        <f t="shared" si="2670"/>
        <v>0</v>
      </c>
      <c r="AN6306" s="56">
        <f t="shared" si="2671"/>
        <v>0</v>
      </c>
      <c r="AO6306" s="89" t="str">
        <f t="shared" si="2672"/>
        <v/>
      </c>
      <c r="AP6306" s="89" t="str">
        <f t="shared" si="2673"/>
        <v>Left</v>
      </c>
    </row>
    <row r="6307" spans="15:42">
      <c r="O6307" s="55">
        <f t="shared" si="2651"/>
        <v>0</v>
      </c>
      <c r="P6307" s="56">
        <f t="shared" si="2647"/>
        <v>0</v>
      </c>
      <c r="Q6307" s="57">
        <f>_xlfn.IFNA(VLOOKUP(E6307,'2026 W-4 Spreadsheet'!frequ,2,FALSE),0)</f>
        <v>0</v>
      </c>
      <c r="R6307" s="56">
        <f t="shared" si="2652"/>
        <v>0</v>
      </c>
      <c r="S6307" s="56" t="str">
        <f t="shared" si="2653"/>
        <v/>
      </c>
      <c r="T6307" s="56" t="str">
        <f t="shared" si="2654"/>
        <v/>
      </c>
      <c r="U6307" s="56" t="str">
        <f t="shared" si="2655"/>
        <v/>
      </c>
      <c r="V6307" s="56" t="str">
        <f t="shared" si="2656"/>
        <v/>
      </c>
      <c r="W6307" s="56" t="str">
        <f t="shared" si="2657"/>
        <v/>
      </c>
      <c r="X6307" s="56" t="str">
        <f t="shared" si="2658"/>
        <v/>
      </c>
      <c r="Y6307" s="57" t="str">
        <f t="shared" si="2659"/>
        <v/>
      </c>
      <c r="Z6307" s="56" t="str">
        <f t="shared" si="2660"/>
        <v/>
      </c>
      <c r="AA6307" s="56" t="str">
        <f t="shared" si="2661"/>
        <v/>
      </c>
      <c r="AB6307" s="56" t="str">
        <f t="shared" si="2662"/>
        <v/>
      </c>
      <c r="AC6307" s="56" t="b">
        <f t="shared" si="2648"/>
        <v>0</v>
      </c>
      <c r="AD6307" s="58" t="b">
        <f t="shared" si="2649"/>
        <v>0</v>
      </c>
      <c r="AE6307" s="59" t="b">
        <f t="shared" si="2650"/>
        <v>0</v>
      </c>
      <c r="AF6307" s="56" t="e">
        <f t="shared" si="2663"/>
        <v>#VALUE!</v>
      </c>
      <c r="AG6307" s="56" t="e">
        <f t="shared" si="2664"/>
        <v>#VALUE!</v>
      </c>
      <c r="AH6307" s="58" t="e">
        <f t="shared" si="2665"/>
        <v>#VALUE!</v>
      </c>
      <c r="AI6307" s="56">
        <f t="shared" si="2666"/>
        <v>0</v>
      </c>
      <c r="AJ6307" s="56">
        <f t="shared" si="2667"/>
        <v>0</v>
      </c>
      <c r="AK6307" s="56">
        <f t="shared" si="2668"/>
        <v>0</v>
      </c>
      <c r="AL6307" s="56">
        <f t="shared" si="2669"/>
        <v>0</v>
      </c>
      <c r="AM6307" s="56">
        <f t="shared" si="2670"/>
        <v>0</v>
      </c>
      <c r="AN6307" s="56">
        <f t="shared" si="2671"/>
        <v>0</v>
      </c>
      <c r="AO6307" s="89" t="str">
        <f t="shared" si="2672"/>
        <v/>
      </c>
      <c r="AP6307" s="89" t="str">
        <f t="shared" si="2673"/>
        <v>Left</v>
      </c>
    </row>
    <row r="6308" spans="15:42">
      <c r="O6308" s="55">
        <f t="shared" si="2651"/>
        <v>0</v>
      </c>
      <c r="P6308" s="56">
        <f t="shared" si="2647"/>
        <v>0</v>
      </c>
      <c r="Q6308" s="57">
        <f>_xlfn.IFNA(VLOOKUP(E6308,'2026 W-4 Spreadsheet'!frequ,2,FALSE),0)</f>
        <v>0</v>
      </c>
      <c r="R6308" s="56">
        <f t="shared" si="2652"/>
        <v>0</v>
      </c>
      <c r="S6308" s="56" t="str">
        <f t="shared" si="2653"/>
        <v/>
      </c>
      <c r="T6308" s="56" t="str">
        <f t="shared" si="2654"/>
        <v/>
      </c>
      <c r="U6308" s="56" t="str">
        <f t="shared" si="2655"/>
        <v/>
      </c>
      <c r="V6308" s="56" t="str">
        <f t="shared" si="2656"/>
        <v/>
      </c>
      <c r="W6308" s="56" t="str">
        <f t="shared" si="2657"/>
        <v/>
      </c>
      <c r="X6308" s="56" t="str">
        <f t="shared" si="2658"/>
        <v/>
      </c>
      <c r="Y6308" s="57" t="str">
        <f t="shared" si="2659"/>
        <v/>
      </c>
      <c r="Z6308" s="56" t="str">
        <f t="shared" si="2660"/>
        <v/>
      </c>
      <c r="AA6308" s="56" t="str">
        <f t="shared" si="2661"/>
        <v/>
      </c>
      <c r="AB6308" s="56" t="str">
        <f t="shared" si="2662"/>
        <v/>
      </c>
      <c r="AC6308" s="56" t="b">
        <f t="shared" si="2648"/>
        <v>0</v>
      </c>
      <c r="AD6308" s="58" t="b">
        <f t="shared" si="2649"/>
        <v>0</v>
      </c>
      <c r="AE6308" s="59" t="b">
        <f t="shared" si="2650"/>
        <v>0</v>
      </c>
      <c r="AF6308" s="56" t="e">
        <f t="shared" si="2663"/>
        <v>#VALUE!</v>
      </c>
      <c r="AG6308" s="56" t="e">
        <f t="shared" si="2664"/>
        <v>#VALUE!</v>
      </c>
      <c r="AH6308" s="58" t="e">
        <f t="shared" si="2665"/>
        <v>#VALUE!</v>
      </c>
      <c r="AI6308" s="56">
        <f t="shared" si="2666"/>
        <v>0</v>
      </c>
      <c r="AJ6308" s="56">
        <f t="shared" si="2667"/>
        <v>0</v>
      </c>
      <c r="AK6308" s="56">
        <f t="shared" si="2668"/>
        <v>0</v>
      </c>
      <c r="AL6308" s="56">
        <f t="shared" si="2669"/>
        <v>0</v>
      </c>
      <c r="AM6308" s="56">
        <f t="shared" si="2670"/>
        <v>0</v>
      </c>
      <c r="AN6308" s="56">
        <f t="shared" si="2671"/>
        <v>0</v>
      </c>
      <c r="AO6308" s="89" t="str">
        <f t="shared" si="2672"/>
        <v/>
      </c>
      <c r="AP6308" s="89" t="str">
        <f t="shared" si="2673"/>
        <v>Left</v>
      </c>
    </row>
    <row r="6309" spans="15:42">
      <c r="O6309" s="55">
        <f t="shared" si="2651"/>
        <v>0</v>
      </c>
      <c r="P6309" s="56">
        <f t="shared" si="2647"/>
        <v>0</v>
      </c>
      <c r="Q6309" s="57">
        <f>_xlfn.IFNA(VLOOKUP(E6309,'2026 W-4 Spreadsheet'!frequ,2,FALSE),0)</f>
        <v>0</v>
      </c>
      <c r="R6309" s="56">
        <f t="shared" si="2652"/>
        <v>0</v>
      </c>
      <c r="S6309" s="56" t="str">
        <f t="shared" si="2653"/>
        <v/>
      </c>
      <c r="T6309" s="56" t="str">
        <f t="shared" si="2654"/>
        <v/>
      </c>
      <c r="U6309" s="56" t="str">
        <f t="shared" si="2655"/>
        <v/>
      </c>
      <c r="V6309" s="56" t="str">
        <f t="shared" si="2656"/>
        <v/>
      </c>
      <c r="W6309" s="56" t="str">
        <f t="shared" si="2657"/>
        <v/>
      </c>
      <c r="X6309" s="56" t="str">
        <f t="shared" si="2658"/>
        <v/>
      </c>
      <c r="Y6309" s="57" t="str">
        <f t="shared" si="2659"/>
        <v/>
      </c>
      <c r="Z6309" s="56" t="str">
        <f t="shared" si="2660"/>
        <v/>
      </c>
      <c r="AA6309" s="56" t="str">
        <f t="shared" si="2661"/>
        <v/>
      </c>
      <c r="AB6309" s="56" t="str">
        <f t="shared" si="2662"/>
        <v/>
      </c>
      <c r="AC6309" s="56" t="b">
        <f t="shared" si="2648"/>
        <v>0</v>
      </c>
      <c r="AD6309" s="58" t="b">
        <f t="shared" si="2649"/>
        <v>0</v>
      </c>
      <c r="AE6309" s="59" t="b">
        <f t="shared" si="2650"/>
        <v>0</v>
      </c>
      <c r="AF6309" s="56" t="e">
        <f t="shared" si="2663"/>
        <v>#VALUE!</v>
      </c>
      <c r="AG6309" s="56" t="e">
        <f t="shared" si="2664"/>
        <v>#VALUE!</v>
      </c>
      <c r="AH6309" s="58" t="e">
        <f t="shared" si="2665"/>
        <v>#VALUE!</v>
      </c>
      <c r="AI6309" s="56">
        <f t="shared" si="2666"/>
        <v>0</v>
      </c>
      <c r="AJ6309" s="56">
        <f t="shared" si="2667"/>
        <v>0</v>
      </c>
      <c r="AK6309" s="56">
        <f t="shared" si="2668"/>
        <v>0</v>
      </c>
      <c r="AL6309" s="56">
        <f t="shared" si="2669"/>
        <v>0</v>
      </c>
      <c r="AM6309" s="56">
        <f t="shared" si="2670"/>
        <v>0</v>
      </c>
      <c r="AN6309" s="56">
        <f t="shared" si="2671"/>
        <v>0</v>
      </c>
      <c r="AO6309" s="89" t="str">
        <f t="shared" si="2672"/>
        <v/>
      </c>
      <c r="AP6309" s="89" t="str">
        <f t="shared" si="2673"/>
        <v>Left</v>
      </c>
    </row>
    <row r="6310" spans="15:42">
      <c r="O6310" s="55">
        <f t="shared" si="2651"/>
        <v>0</v>
      </c>
      <c r="P6310" s="56">
        <f t="shared" si="2647"/>
        <v>0</v>
      </c>
      <c r="Q6310" s="57">
        <f>_xlfn.IFNA(VLOOKUP(E6310,'2026 W-4 Spreadsheet'!frequ,2,FALSE),0)</f>
        <v>0</v>
      </c>
      <c r="R6310" s="56">
        <f t="shared" si="2652"/>
        <v>0</v>
      </c>
      <c r="S6310" s="56" t="str">
        <f t="shared" si="2653"/>
        <v/>
      </c>
      <c r="T6310" s="56" t="str">
        <f t="shared" si="2654"/>
        <v/>
      </c>
      <c r="U6310" s="56" t="str">
        <f t="shared" si="2655"/>
        <v/>
      </c>
      <c r="V6310" s="56" t="str">
        <f t="shared" si="2656"/>
        <v/>
      </c>
      <c r="W6310" s="56" t="str">
        <f t="shared" si="2657"/>
        <v/>
      </c>
      <c r="X6310" s="56" t="str">
        <f t="shared" si="2658"/>
        <v/>
      </c>
      <c r="Y6310" s="57" t="str">
        <f t="shared" si="2659"/>
        <v/>
      </c>
      <c r="Z6310" s="56" t="str">
        <f t="shared" si="2660"/>
        <v/>
      </c>
      <c r="AA6310" s="56" t="str">
        <f t="shared" si="2661"/>
        <v/>
      </c>
      <c r="AB6310" s="56" t="str">
        <f t="shared" si="2662"/>
        <v/>
      </c>
      <c r="AC6310" s="56" t="b">
        <f t="shared" si="2648"/>
        <v>0</v>
      </c>
      <c r="AD6310" s="58" t="b">
        <f t="shared" si="2649"/>
        <v>0</v>
      </c>
      <c r="AE6310" s="59" t="b">
        <f t="shared" si="2650"/>
        <v>0</v>
      </c>
      <c r="AF6310" s="56" t="e">
        <f t="shared" si="2663"/>
        <v>#VALUE!</v>
      </c>
      <c r="AG6310" s="56" t="e">
        <f t="shared" si="2664"/>
        <v>#VALUE!</v>
      </c>
      <c r="AH6310" s="58" t="e">
        <f t="shared" si="2665"/>
        <v>#VALUE!</v>
      </c>
      <c r="AI6310" s="56">
        <f t="shared" si="2666"/>
        <v>0</v>
      </c>
      <c r="AJ6310" s="56">
        <f t="shared" si="2667"/>
        <v>0</v>
      </c>
      <c r="AK6310" s="56">
        <f t="shared" si="2668"/>
        <v>0</v>
      </c>
      <c r="AL6310" s="56">
        <f t="shared" si="2669"/>
        <v>0</v>
      </c>
      <c r="AM6310" s="56">
        <f t="shared" si="2670"/>
        <v>0</v>
      </c>
      <c r="AN6310" s="56">
        <f t="shared" si="2671"/>
        <v>0</v>
      </c>
      <c r="AO6310" s="89" t="str">
        <f t="shared" si="2672"/>
        <v/>
      </c>
      <c r="AP6310" s="89" t="str">
        <f t="shared" si="2673"/>
        <v>Left</v>
      </c>
    </row>
    <row r="6311" spans="15:42">
      <c r="O6311" s="55">
        <f t="shared" si="2651"/>
        <v>0</v>
      </c>
      <c r="P6311" s="56">
        <f t="shared" si="2647"/>
        <v>0</v>
      </c>
      <c r="Q6311" s="57">
        <f>_xlfn.IFNA(VLOOKUP(E6311,'2026 W-4 Spreadsheet'!frequ,2,FALSE),0)</f>
        <v>0</v>
      </c>
      <c r="R6311" s="56">
        <f t="shared" si="2652"/>
        <v>0</v>
      </c>
      <c r="S6311" s="56" t="str">
        <f t="shared" si="2653"/>
        <v/>
      </c>
      <c r="T6311" s="56" t="str">
        <f t="shared" si="2654"/>
        <v/>
      </c>
      <c r="U6311" s="56" t="str">
        <f t="shared" si="2655"/>
        <v/>
      </c>
      <c r="V6311" s="56" t="str">
        <f t="shared" si="2656"/>
        <v/>
      </c>
      <c r="W6311" s="56" t="str">
        <f t="shared" si="2657"/>
        <v/>
      </c>
      <c r="X6311" s="56" t="str">
        <f t="shared" si="2658"/>
        <v/>
      </c>
      <c r="Y6311" s="57" t="str">
        <f t="shared" si="2659"/>
        <v/>
      </c>
      <c r="Z6311" s="56" t="str">
        <f t="shared" si="2660"/>
        <v/>
      </c>
      <c r="AA6311" s="56" t="str">
        <f t="shared" si="2661"/>
        <v/>
      </c>
      <c r="AB6311" s="56" t="str">
        <f t="shared" si="2662"/>
        <v/>
      </c>
      <c r="AC6311" s="56" t="b">
        <f t="shared" si="2648"/>
        <v>0</v>
      </c>
      <c r="AD6311" s="58" t="b">
        <f t="shared" si="2649"/>
        <v>0</v>
      </c>
      <c r="AE6311" s="59" t="b">
        <f t="shared" si="2650"/>
        <v>0</v>
      </c>
      <c r="AF6311" s="56" t="e">
        <f t="shared" si="2663"/>
        <v>#VALUE!</v>
      </c>
      <c r="AG6311" s="56" t="e">
        <f t="shared" si="2664"/>
        <v>#VALUE!</v>
      </c>
      <c r="AH6311" s="58" t="e">
        <f t="shared" si="2665"/>
        <v>#VALUE!</v>
      </c>
      <c r="AI6311" s="56">
        <f t="shared" si="2666"/>
        <v>0</v>
      </c>
      <c r="AJ6311" s="56">
        <f t="shared" si="2667"/>
        <v>0</v>
      </c>
      <c r="AK6311" s="56">
        <f t="shared" si="2668"/>
        <v>0</v>
      </c>
      <c r="AL6311" s="56">
        <f t="shared" si="2669"/>
        <v>0</v>
      </c>
      <c r="AM6311" s="56">
        <f t="shared" si="2670"/>
        <v>0</v>
      </c>
      <c r="AN6311" s="56">
        <f t="shared" si="2671"/>
        <v>0</v>
      </c>
      <c r="AO6311" s="89" t="str">
        <f t="shared" si="2672"/>
        <v/>
      </c>
      <c r="AP6311" s="89" t="str">
        <f t="shared" si="2673"/>
        <v>Left</v>
      </c>
    </row>
    <row r="6312" spans="15:42">
      <c r="O6312" s="55">
        <f t="shared" si="2651"/>
        <v>0</v>
      </c>
      <c r="P6312" s="56">
        <f t="shared" si="2647"/>
        <v>0</v>
      </c>
      <c r="Q6312" s="57">
        <f>_xlfn.IFNA(VLOOKUP(E6312,'2026 W-4 Spreadsheet'!frequ,2,FALSE),0)</f>
        <v>0</v>
      </c>
      <c r="R6312" s="56">
        <f t="shared" si="2652"/>
        <v>0</v>
      </c>
      <c r="S6312" s="56" t="str">
        <f t="shared" si="2653"/>
        <v/>
      </c>
      <c r="T6312" s="56" t="str">
        <f t="shared" si="2654"/>
        <v/>
      </c>
      <c r="U6312" s="56" t="str">
        <f t="shared" si="2655"/>
        <v/>
      </c>
      <c r="V6312" s="56" t="str">
        <f t="shared" si="2656"/>
        <v/>
      </c>
      <c r="W6312" s="56" t="str">
        <f t="shared" si="2657"/>
        <v/>
      </c>
      <c r="X6312" s="56" t="str">
        <f t="shared" si="2658"/>
        <v/>
      </c>
      <c r="Y6312" s="57" t="str">
        <f t="shared" si="2659"/>
        <v/>
      </c>
      <c r="Z6312" s="56" t="str">
        <f t="shared" si="2660"/>
        <v/>
      </c>
      <c r="AA6312" s="56" t="str">
        <f t="shared" si="2661"/>
        <v/>
      </c>
      <c r="AB6312" s="56" t="str">
        <f t="shared" si="2662"/>
        <v/>
      </c>
      <c r="AC6312" s="56" t="b">
        <f t="shared" si="2648"/>
        <v>0</v>
      </c>
      <c r="AD6312" s="58" t="b">
        <f t="shared" si="2649"/>
        <v>0</v>
      </c>
      <c r="AE6312" s="59" t="b">
        <f t="shared" si="2650"/>
        <v>0</v>
      </c>
      <c r="AF6312" s="56" t="e">
        <f t="shared" si="2663"/>
        <v>#VALUE!</v>
      </c>
      <c r="AG6312" s="56" t="e">
        <f t="shared" si="2664"/>
        <v>#VALUE!</v>
      </c>
      <c r="AH6312" s="58" t="e">
        <f t="shared" si="2665"/>
        <v>#VALUE!</v>
      </c>
      <c r="AI6312" s="56">
        <f t="shared" si="2666"/>
        <v>0</v>
      </c>
      <c r="AJ6312" s="56">
        <f t="shared" si="2667"/>
        <v>0</v>
      </c>
      <c r="AK6312" s="56">
        <f t="shared" si="2668"/>
        <v>0</v>
      </c>
      <c r="AL6312" s="56">
        <f t="shared" si="2669"/>
        <v>0</v>
      </c>
      <c r="AM6312" s="56">
        <f t="shared" si="2670"/>
        <v>0</v>
      </c>
      <c r="AN6312" s="56">
        <f t="shared" si="2671"/>
        <v>0</v>
      </c>
      <c r="AO6312" s="89" t="str">
        <f t="shared" si="2672"/>
        <v/>
      </c>
      <c r="AP6312" s="89" t="str">
        <f t="shared" si="2673"/>
        <v>Left</v>
      </c>
    </row>
    <row r="6313" spans="15:42">
      <c r="O6313" s="55">
        <f t="shared" si="2651"/>
        <v>0</v>
      </c>
      <c r="P6313" s="56">
        <f t="shared" si="2647"/>
        <v>0</v>
      </c>
      <c r="Q6313" s="57">
        <f>_xlfn.IFNA(VLOOKUP(E6313,'2026 W-4 Spreadsheet'!frequ,2,FALSE),0)</f>
        <v>0</v>
      </c>
      <c r="R6313" s="56">
        <f t="shared" si="2652"/>
        <v>0</v>
      </c>
      <c r="S6313" s="56" t="str">
        <f t="shared" si="2653"/>
        <v/>
      </c>
      <c r="T6313" s="56" t="str">
        <f t="shared" si="2654"/>
        <v/>
      </c>
      <c r="U6313" s="56" t="str">
        <f t="shared" si="2655"/>
        <v/>
      </c>
      <c r="V6313" s="56" t="str">
        <f t="shared" si="2656"/>
        <v/>
      </c>
      <c r="W6313" s="56" t="str">
        <f t="shared" si="2657"/>
        <v/>
      </c>
      <c r="X6313" s="56" t="str">
        <f t="shared" si="2658"/>
        <v/>
      </c>
      <c r="Y6313" s="57" t="str">
        <f t="shared" si="2659"/>
        <v/>
      </c>
      <c r="Z6313" s="56" t="str">
        <f t="shared" si="2660"/>
        <v/>
      </c>
      <c r="AA6313" s="56" t="str">
        <f t="shared" si="2661"/>
        <v/>
      </c>
      <c r="AB6313" s="56" t="str">
        <f t="shared" si="2662"/>
        <v/>
      </c>
      <c r="AC6313" s="56" t="b">
        <f t="shared" si="2648"/>
        <v>0</v>
      </c>
      <c r="AD6313" s="58" t="b">
        <f t="shared" si="2649"/>
        <v>0</v>
      </c>
      <c r="AE6313" s="59" t="b">
        <f t="shared" si="2650"/>
        <v>0</v>
      </c>
      <c r="AF6313" s="56" t="e">
        <f t="shared" si="2663"/>
        <v>#VALUE!</v>
      </c>
      <c r="AG6313" s="56" t="e">
        <f t="shared" si="2664"/>
        <v>#VALUE!</v>
      </c>
      <c r="AH6313" s="58" t="e">
        <f t="shared" si="2665"/>
        <v>#VALUE!</v>
      </c>
      <c r="AI6313" s="56">
        <f t="shared" si="2666"/>
        <v>0</v>
      </c>
      <c r="AJ6313" s="56">
        <f t="shared" si="2667"/>
        <v>0</v>
      </c>
      <c r="AK6313" s="56">
        <f t="shared" si="2668"/>
        <v>0</v>
      </c>
      <c r="AL6313" s="56">
        <f t="shared" si="2669"/>
        <v>0</v>
      </c>
      <c r="AM6313" s="56">
        <f t="shared" si="2670"/>
        <v>0</v>
      </c>
      <c r="AN6313" s="56">
        <f t="shared" si="2671"/>
        <v>0</v>
      </c>
      <c r="AO6313" s="89" t="str">
        <f t="shared" si="2672"/>
        <v/>
      </c>
      <c r="AP6313" s="89" t="str">
        <f t="shared" si="2673"/>
        <v>Left</v>
      </c>
    </row>
    <row r="6314" spans="15:42">
      <c r="O6314" s="55">
        <f t="shared" si="2651"/>
        <v>0</v>
      </c>
      <c r="P6314" s="56">
        <f t="shared" si="2647"/>
        <v>0</v>
      </c>
      <c r="Q6314" s="57">
        <f>_xlfn.IFNA(VLOOKUP(E6314,'2026 W-4 Spreadsheet'!frequ,2,FALSE),0)</f>
        <v>0</v>
      </c>
      <c r="R6314" s="56">
        <f t="shared" si="2652"/>
        <v>0</v>
      </c>
      <c r="S6314" s="56" t="str">
        <f t="shared" si="2653"/>
        <v/>
      </c>
      <c r="T6314" s="56" t="str">
        <f t="shared" si="2654"/>
        <v/>
      </c>
      <c r="U6314" s="56" t="str">
        <f t="shared" si="2655"/>
        <v/>
      </c>
      <c r="V6314" s="56" t="str">
        <f t="shared" si="2656"/>
        <v/>
      </c>
      <c r="W6314" s="56" t="str">
        <f t="shared" si="2657"/>
        <v/>
      </c>
      <c r="X6314" s="56" t="str">
        <f t="shared" si="2658"/>
        <v/>
      </c>
      <c r="Y6314" s="57" t="str">
        <f t="shared" si="2659"/>
        <v/>
      </c>
      <c r="Z6314" s="56" t="str">
        <f t="shared" si="2660"/>
        <v/>
      </c>
      <c r="AA6314" s="56" t="str">
        <f t="shared" si="2661"/>
        <v/>
      </c>
      <c r="AB6314" s="56" t="str">
        <f t="shared" si="2662"/>
        <v/>
      </c>
      <c r="AC6314" s="56" t="b">
        <f t="shared" si="2648"/>
        <v>0</v>
      </c>
      <c r="AD6314" s="58" t="b">
        <f t="shared" si="2649"/>
        <v>0</v>
      </c>
      <c r="AE6314" s="59" t="b">
        <f t="shared" si="2650"/>
        <v>0</v>
      </c>
      <c r="AF6314" s="56" t="e">
        <f t="shared" si="2663"/>
        <v>#VALUE!</v>
      </c>
      <c r="AG6314" s="56" t="e">
        <f t="shared" si="2664"/>
        <v>#VALUE!</v>
      </c>
      <c r="AH6314" s="58" t="e">
        <f t="shared" si="2665"/>
        <v>#VALUE!</v>
      </c>
      <c r="AI6314" s="56">
        <f t="shared" si="2666"/>
        <v>0</v>
      </c>
      <c r="AJ6314" s="56">
        <f t="shared" si="2667"/>
        <v>0</v>
      </c>
      <c r="AK6314" s="56">
        <f t="shared" si="2668"/>
        <v>0</v>
      </c>
      <c r="AL6314" s="56">
        <f t="shared" si="2669"/>
        <v>0</v>
      </c>
      <c r="AM6314" s="56">
        <f t="shared" si="2670"/>
        <v>0</v>
      </c>
      <c r="AN6314" s="56">
        <f t="shared" si="2671"/>
        <v>0</v>
      </c>
      <c r="AO6314" s="89" t="str">
        <f t="shared" si="2672"/>
        <v/>
      </c>
      <c r="AP6314" s="89" t="str">
        <f t="shared" si="2673"/>
        <v>Left</v>
      </c>
    </row>
    <row r="6315" spans="15:42">
      <c r="O6315" s="55">
        <f t="shared" si="2651"/>
        <v>0</v>
      </c>
      <c r="P6315" s="56">
        <f t="shared" si="2647"/>
        <v>0</v>
      </c>
      <c r="Q6315" s="57">
        <f>_xlfn.IFNA(VLOOKUP(E6315,'2026 W-4 Spreadsheet'!frequ,2,FALSE),0)</f>
        <v>0</v>
      </c>
      <c r="R6315" s="56">
        <f t="shared" si="2652"/>
        <v>0</v>
      </c>
      <c r="S6315" s="56" t="str">
        <f t="shared" si="2653"/>
        <v/>
      </c>
      <c r="T6315" s="56" t="str">
        <f t="shared" si="2654"/>
        <v/>
      </c>
      <c r="U6315" s="56" t="str">
        <f t="shared" si="2655"/>
        <v/>
      </c>
      <c r="V6315" s="56" t="str">
        <f t="shared" si="2656"/>
        <v/>
      </c>
      <c r="W6315" s="56" t="str">
        <f t="shared" si="2657"/>
        <v/>
      </c>
      <c r="X6315" s="56" t="str">
        <f t="shared" si="2658"/>
        <v/>
      </c>
      <c r="Y6315" s="57" t="str">
        <f t="shared" si="2659"/>
        <v/>
      </c>
      <c r="Z6315" s="56" t="str">
        <f t="shared" si="2660"/>
        <v/>
      </c>
      <c r="AA6315" s="56" t="str">
        <f t="shared" si="2661"/>
        <v/>
      </c>
      <c r="AB6315" s="56" t="str">
        <f t="shared" si="2662"/>
        <v/>
      </c>
      <c r="AC6315" s="56" t="b">
        <f t="shared" si="2648"/>
        <v>0</v>
      </c>
      <c r="AD6315" s="58" t="b">
        <f t="shared" si="2649"/>
        <v>0</v>
      </c>
      <c r="AE6315" s="59" t="b">
        <f t="shared" si="2650"/>
        <v>0</v>
      </c>
      <c r="AF6315" s="56" t="e">
        <f t="shared" si="2663"/>
        <v>#VALUE!</v>
      </c>
      <c r="AG6315" s="56" t="e">
        <f t="shared" si="2664"/>
        <v>#VALUE!</v>
      </c>
      <c r="AH6315" s="58" t="e">
        <f t="shared" si="2665"/>
        <v>#VALUE!</v>
      </c>
      <c r="AI6315" s="56">
        <f t="shared" si="2666"/>
        <v>0</v>
      </c>
      <c r="AJ6315" s="56">
        <f t="shared" si="2667"/>
        <v>0</v>
      </c>
      <c r="AK6315" s="56">
        <f t="shared" si="2668"/>
        <v>0</v>
      </c>
      <c r="AL6315" s="56">
        <f t="shared" si="2669"/>
        <v>0</v>
      </c>
      <c r="AM6315" s="56">
        <f t="shared" si="2670"/>
        <v>0</v>
      </c>
      <c r="AN6315" s="56">
        <f t="shared" si="2671"/>
        <v>0</v>
      </c>
      <c r="AO6315" s="89" t="str">
        <f t="shared" si="2672"/>
        <v/>
      </c>
      <c r="AP6315" s="89" t="str">
        <f t="shared" si="2673"/>
        <v>Left</v>
      </c>
    </row>
    <row r="6316" spans="15:42">
      <c r="O6316" s="55">
        <f t="shared" si="2651"/>
        <v>0</v>
      </c>
      <c r="P6316" s="56">
        <f t="shared" si="2647"/>
        <v>0</v>
      </c>
      <c r="Q6316" s="57">
        <f>_xlfn.IFNA(VLOOKUP(E6316,'2026 W-4 Spreadsheet'!frequ,2,FALSE),0)</f>
        <v>0</v>
      </c>
      <c r="R6316" s="56">
        <f t="shared" si="2652"/>
        <v>0</v>
      </c>
      <c r="S6316" s="56" t="str">
        <f t="shared" si="2653"/>
        <v/>
      </c>
      <c r="T6316" s="56" t="str">
        <f t="shared" si="2654"/>
        <v/>
      </c>
      <c r="U6316" s="56" t="str">
        <f t="shared" si="2655"/>
        <v/>
      </c>
      <c r="V6316" s="56" t="str">
        <f t="shared" si="2656"/>
        <v/>
      </c>
      <c r="W6316" s="56" t="str">
        <f t="shared" si="2657"/>
        <v/>
      </c>
      <c r="X6316" s="56" t="str">
        <f t="shared" si="2658"/>
        <v/>
      </c>
      <c r="Y6316" s="57" t="str">
        <f t="shared" si="2659"/>
        <v/>
      </c>
      <c r="Z6316" s="56" t="str">
        <f t="shared" si="2660"/>
        <v/>
      </c>
      <c r="AA6316" s="56" t="str">
        <f t="shared" si="2661"/>
        <v/>
      </c>
      <c r="AB6316" s="56" t="str">
        <f t="shared" si="2662"/>
        <v/>
      </c>
      <c r="AC6316" s="56" t="b">
        <f t="shared" si="2648"/>
        <v>0</v>
      </c>
      <c r="AD6316" s="58" t="b">
        <f t="shared" si="2649"/>
        <v>0</v>
      </c>
      <c r="AE6316" s="59" t="b">
        <f t="shared" si="2650"/>
        <v>0</v>
      </c>
      <c r="AF6316" s="56" t="e">
        <f t="shared" si="2663"/>
        <v>#VALUE!</v>
      </c>
      <c r="AG6316" s="56" t="e">
        <f t="shared" si="2664"/>
        <v>#VALUE!</v>
      </c>
      <c r="AH6316" s="58" t="e">
        <f t="shared" si="2665"/>
        <v>#VALUE!</v>
      </c>
      <c r="AI6316" s="56">
        <f t="shared" si="2666"/>
        <v>0</v>
      </c>
      <c r="AJ6316" s="56">
        <f t="shared" si="2667"/>
        <v>0</v>
      </c>
      <c r="AK6316" s="56">
        <f t="shared" si="2668"/>
        <v>0</v>
      </c>
      <c r="AL6316" s="56">
        <f t="shared" si="2669"/>
        <v>0</v>
      </c>
      <c r="AM6316" s="56">
        <f t="shared" si="2670"/>
        <v>0</v>
      </c>
      <c r="AN6316" s="56">
        <f t="shared" si="2671"/>
        <v>0</v>
      </c>
      <c r="AO6316" s="89" t="str">
        <f t="shared" si="2672"/>
        <v/>
      </c>
      <c r="AP6316" s="89" t="str">
        <f t="shared" si="2673"/>
        <v>Left</v>
      </c>
    </row>
    <row r="6317" spans="15:42">
      <c r="O6317" s="55">
        <f t="shared" si="2651"/>
        <v>0</v>
      </c>
      <c r="P6317" s="56">
        <f t="shared" si="2647"/>
        <v>0</v>
      </c>
      <c r="Q6317" s="57">
        <f>_xlfn.IFNA(VLOOKUP(E6317,'2026 W-4 Spreadsheet'!frequ,2,FALSE),0)</f>
        <v>0</v>
      </c>
      <c r="R6317" s="56">
        <f t="shared" si="2652"/>
        <v>0</v>
      </c>
      <c r="S6317" s="56" t="str">
        <f t="shared" si="2653"/>
        <v/>
      </c>
      <c r="T6317" s="56" t="str">
        <f t="shared" si="2654"/>
        <v/>
      </c>
      <c r="U6317" s="56" t="str">
        <f t="shared" si="2655"/>
        <v/>
      </c>
      <c r="V6317" s="56" t="str">
        <f t="shared" si="2656"/>
        <v/>
      </c>
      <c r="W6317" s="56" t="str">
        <f t="shared" si="2657"/>
        <v/>
      </c>
      <c r="X6317" s="56" t="str">
        <f t="shared" si="2658"/>
        <v/>
      </c>
      <c r="Y6317" s="57" t="str">
        <f t="shared" si="2659"/>
        <v/>
      </c>
      <c r="Z6317" s="56" t="str">
        <f t="shared" si="2660"/>
        <v/>
      </c>
      <c r="AA6317" s="56" t="str">
        <f t="shared" si="2661"/>
        <v/>
      </c>
      <c r="AB6317" s="56" t="str">
        <f t="shared" si="2662"/>
        <v/>
      </c>
      <c r="AC6317" s="56" t="b">
        <f t="shared" si="2648"/>
        <v>0</v>
      </c>
      <c r="AD6317" s="58" t="b">
        <f t="shared" si="2649"/>
        <v>0</v>
      </c>
      <c r="AE6317" s="59" t="b">
        <f t="shared" si="2650"/>
        <v>0</v>
      </c>
      <c r="AF6317" s="56" t="e">
        <f t="shared" si="2663"/>
        <v>#VALUE!</v>
      </c>
      <c r="AG6317" s="56" t="e">
        <f t="shared" si="2664"/>
        <v>#VALUE!</v>
      </c>
      <c r="AH6317" s="58" t="e">
        <f t="shared" si="2665"/>
        <v>#VALUE!</v>
      </c>
      <c r="AI6317" s="56">
        <f t="shared" si="2666"/>
        <v>0</v>
      </c>
      <c r="AJ6317" s="56">
        <f t="shared" si="2667"/>
        <v>0</v>
      </c>
      <c r="AK6317" s="56">
        <f t="shared" si="2668"/>
        <v>0</v>
      </c>
      <c r="AL6317" s="56">
        <f t="shared" si="2669"/>
        <v>0</v>
      </c>
      <c r="AM6317" s="56">
        <f t="shared" si="2670"/>
        <v>0</v>
      </c>
      <c r="AN6317" s="56">
        <f t="shared" si="2671"/>
        <v>0</v>
      </c>
      <c r="AO6317" s="89" t="str">
        <f t="shared" si="2672"/>
        <v/>
      </c>
      <c r="AP6317" s="89" t="str">
        <f t="shared" si="2673"/>
        <v>Left</v>
      </c>
    </row>
    <row r="6318" spans="15:42">
      <c r="O6318" s="55">
        <f t="shared" si="2651"/>
        <v>0</v>
      </c>
      <c r="P6318" s="56">
        <f t="shared" si="2647"/>
        <v>0</v>
      </c>
      <c r="Q6318" s="57">
        <f>_xlfn.IFNA(VLOOKUP(E6318,'2026 W-4 Spreadsheet'!frequ,2,FALSE),0)</f>
        <v>0</v>
      </c>
      <c r="R6318" s="56">
        <f t="shared" si="2652"/>
        <v>0</v>
      </c>
      <c r="S6318" s="56" t="str">
        <f t="shared" si="2653"/>
        <v/>
      </c>
      <c r="T6318" s="56" t="str">
        <f t="shared" si="2654"/>
        <v/>
      </c>
      <c r="U6318" s="56" t="str">
        <f t="shared" si="2655"/>
        <v/>
      </c>
      <c r="V6318" s="56" t="str">
        <f t="shared" si="2656"/>
        <v/>
      </c>
      <c r="W6318" s="56" t="str">
        <f t="shared" si="2657"/>
        <v/>
      </c>
      <c r="X6318" s="56" t="str">
        <f t="shared" si="2658"/>
        <v/>
      </c>
      <c r="Y6318" s="57" t="str">
        <f t="shared" si="2659"/>
        <v/>
      </c>
      <c r="Z6318" s="56" t="str">
        <f t="shared" si="2660"/>
        <v/>
      </c>
      <c r="AA6318" s="56" t="str">
        <f t="shared" si="2661"/>
        <v/>
      </c>
      <c r="AB6318" s="56" t="str">
        <f t="shared" si="2662"/>
        <v/>
      </c>
      <c r="AC6318" s="56" t="b">
        <f t="shared" si="2648"/>
        <v>0</v>
      </c>
      <c r="AD6318" s="58" t="b">
        <f t="shared" si="2649"/>
        <v>0</v>
      </c>
      <c r="AE6318" s="59" t="b">
        <f t="shared" si="2650"/>
        <v>0</v>
      </c>
      <c r="AF6318" s="56" t="e">
        <f t="shared" si="2663"/>
        <v>#VALUE!</v>
      </c>
      <c r="AG6318" s="56" t="e">
        <f t="shared" si="2664"/>
        <v>#VALUE!</v>
      </c>
      <c r="AH6318" s="58" t="e">
        <f t="shared" si="2665"/>
        <v>#VALUE!</v>
      </c>
      <c r="AI6318" s="56">
        <f t="shared" si="2666"/>
        <v>0</v>
      </c>
      <c r="AJ6318" s="56">
        <f t="shared" si="2667"/>
        <v>0</v>
      </c>
      <c r="AK6318" s="56">
        <f t="shared" si="2668"/>
        <v>0</v>
      </c>
      <c r="AL6318" s="56">
        <f t="shared" si="2669"/>
        <v>0</v>
      </c>
      <c r="AM6318" s="56">
        <f t="shared" si="2670"/>
        <v>0</v>
      </c>
      <c r="AN6318" s="56">
        <f t="shared" si="2671"/>
        <v>0</v>
      </c>
      <c r="AO6318" s="89" t="str">
        <f t="shared" si="2672"/>
        <v/>
      </c>
      <c r="AP6318" s="89" t="str">
        <f t="shared" si="2673"/>
        <v>Left</v>
      </c>
    </row>
    <row r="6319" spans="15:42">
      <c r="O6319" s="55">
        <f t="shared" si="2651"/>
        <v>0</v>
      </c>
      <c r="P6319" s="56">
        <f t="shared" si="2647"/>
        <v>0</v>
      </c>
      <c r="Q6319" s="57">
        <f>_xlfn.IFNA(VLOOKUP(E6319,'2026 W-4 Spreadsheet'!frequ,2,FALSE),0)</f>
        <v>0</v>
      </c>
      <c r="R6319" s="56">
        <f t="shared" si="2652"/>
        <v>0</v>
      </c>
      <c r="S6319" s="56" t="str">
        <f t="shared" si="2653"/>
        <v/>
      </c>
      <c r="T6319" s="56" t="str">
        <f t="shared" si="2654"/>
        <v/>
      </c>
      <c r="U6319" s="56" t="str">
        <f t="shared" si="2655"/>
        <v/>
      </c>
      <c r="V6319" s="56" t="str">
        <f t="shared" si="2656"/>
        <v/>
      </c>
      <c r="W6319" s="56" t="str">
        <f t="shared" si="2657"/>
        <v/>
      </c>
      <c r="X6319" s="56" t="str">
        <f t="shared" si="2658"/>
        <v/>
      </c>
      <c r="Y6319" s="57" t="str">
        <f t="shared" si="2659"/>
        <v/>
      </c>
      <c r="Z6319" s="56" t="str">
        <f t="shared" si="2660"/>
        <v/>
      </c>
      <c r="AA6319" s="56" t="str">
        <f t="shared" si="2661"/>
        <v/>
      </c>
      <c r="AB6319" s="56" t="str">
        <f t="shared" si="2662"/>
        <v/>
      </c>
      <c r="AC6319" s="56" t="b">
        <f t="shared" si="2648"/>
        <v>0</v>
      </c>
      <c r="AD6319" s="58" t="b">
        <f t="shared" si="2649"/>
        <v>0</v>
      </c>
      <c r="AE6319" s="59" t="b">
        <f t="shared" si="2650"/>
        <v>0</v>
      </c>
      <c r="AF6319" s="56" t="e">
        <f t="shared" si="2663"/>
        <v>#VALUE!</v>
      </c>
      <c r="AG6319" s="56" t="e">
        <f t="shared" si="2664"/>
        <v>#VALUE!</v>
      </c>
      <c r="AH6319" s="58" t="e">
        <f t="shared" si="2665"/>
        <v>#VALUE!</v>
      </c>
      <c r="AI6319" s="56">
        <f t="shared" si="2666"/>
        <v>0</v>
      </c>
      <c r="AJ6319" s="56">
        <f t="shared" si="2667"/>
        <v>0</v>
      </c>
      <c r="AK6319" s="56">
        <f t="shared" si="2668"/>
        <v>0</v>
      </c>
      <c r="AL6319" s="56">
        <f t="shared" si="2669"/>
        <v>0</v>
      </c>
      <c r="AM6319" s="56">
        <f t="shared" si="2670"/>
        <v>0</v>
      </c>
      <c r="AN6319" s="56">
        <f t="shared" si="2671"/>
        <v>0</v>
      </c>
      <c r="AO6319" s="89" t="str">
        <f t="shared" si="2672"/>
        <v/>
      </c>
      <c r="AP6319" s="89" t="str">
        <f t="shared" si="2673"/>
        <v>Left</v>
      </c>
    </row>
    <row r="6320" spans="15:42">
      <c r="O6320" s="55">
        <f t="shared" si="2651"/>
        <v>0</v>
      </c>
      <c r="P6320" s="56">
        <f t="shared" si="2647"/>
        <v>0</v>
      </c>
      <c r="Q6320" s="57">
        <f>_xlfn.IFNA(VLOOKUP(E6320,'2026 W-4 Spreadsheet'!frequ,2,FALSE),0)</f>
        <v>0</v>
      </c>
      <c r="R6320" s="56">
        <f t="shared" si="2652"/>
        <v>0</v>
      </c>
      <c r="S6320" s="56" t="str">
        <f t="shared" si="2653"/>
        <v/>
      </c>
      <c r="T6320" s="56" t="str">
        <f t="shared" si="2654"/>
        <v/>
      </c>
      <c r="U6320" s="56" t="str">
        <f t="shared" si="2655"/>
        <v/>
      </c>
      <c r="V6320" s="56" t="str">
        <f t="shared" si="2656"/>
        <v/>
      </c>
      <c r="W6320" s="56" t="str">
        <f t="shared" si="2657"/>
        <v/>
      </c>
      <c r="X6320" s="56" t="str">
        <f t="shared" si="2658"/>
        <v/>
      </c>
      <c r="Y6320" s="57" t="str">
        <f t="shared" si="2659"/>
        <v/>
      </c>
      <c r="Z6320" s="56" t="str">
        <f t="shared" si="2660"/>
        <v/>
      </c>
      <c r="AA6320" s="56" t="str">
        <f t="shared" si="2661"/>
        <v/>
      </c>
      <c r="AB6320" s="56" t="str">
        <f t="shared" si="2662"/>
        <v/>
      </c>
      <c r="AC6320" s="56" t="b">
        <f t="shared" si="2648"/>
        <v>0</v>
      </c>
      <c r="AD6320" s="58" t="b">
        <f t="shared" si="2649"/>
        <v>0</v>
      </c>
      <c r="AE6320" s="59" t="b">
        <f t="shared" si="2650"/>
        <v>0</v>
      </c>
      <c r="AF6320" s="56" t="e">
        <f t="shared" si="2663"/>
        <v>#VALUE!</v>
      </c>
      <c r="AG6320" s="56" t="e">
        <f t="shared" si="2664"/>
        <v>#VALUE!</v>
      </c>
      <c r="AH6320" s="58" t="e">
        <f t="shared" si="2665"/>
        <v>#VALUE!</v>
      </c>
      <c r="AI6320" s="56">
        <f t="shared" si="2666"/>
        <v>0</v>
      </c>
      <c r="AJ6320" s="56">
        <f t="shared" si="2667"/>
        <v>0</v>
      </c>
      <c r="AK6320" s="56">
        <f t="shared" si="2668"/>
        <v>0</v>
      </c>
      <c r="AL6320" s="56">
        <f t="shared" si="2669"/>
        <v>0</v>
      </c>
      <c r="AM6320" s="56">
        <f t="shared" si="2670"/>
        <v>0</v>
      </c>
      <c r="AN6320" s="56">
        <f t="shared" si="2671"/>
        <v>0</v>
      </c>
      <c r="AO6320" s="89" t="str">
        <f t="shared" si="2672"/>
        <v/>
      </c>
      <c r="AP6320" s="89" t="str">
        <f t="shared" si="2673"/>
        <v>Left</v>
      </c>
    </row>
    <row r="6321" spans="15:42">
      <c r="O6321" s="55">
        <f t="shared" si="2651"/>
        <v>0</v>
      </c>
      <c r="P6321" s="56">
        <f t="shared" si="2647"/>
        <v>0</v>
      </c>
      <c r="Q6321" s="57">
        <f>_xlfn.IFNA(VLOOKUP(E6321,'2026 W-4 Spreadsheet'!frequ,2,FALSE),0)</f>
        <v>0</v>
      </c>
      <c r="R6321" s="56">
        <f t="shared" si="2652"/>
        <v>0</v>
      </c>
      <c r="S6321" s="56" t="str">
        <f t="shared" si="2653"/>
        <v/>
      </c>
      <c r="T6321" s="56" t="str">
        <f t="shared" si="2654"/>
        <v/>
      </c>
      <c r="U6321" s="56" t="str">
        <f t="shared" si="2655"/>
        <v/>
      </c>
      <c r="V6321" s="56" t="str">
        <f t="shared" si="2656"/>
        <v/>
      </c>
      <c r="W6321" s="56" t="str">
        <f t="shared" si="2657"/>
        <v/>
      </c>
      <c r="X6321" s="56" t="str">
        <f t="shared" si="2658"/>
        <v/>
      </c>
      <c r="Y6321" s="57" t="str">
        <f t="shared" si="2659"/>
        <v/>
      </c>
      <c r="Z6321" s="56" t="str">
        <f t="shared" si="2660"/>
        <v/>
      </c>
      <c r="AA6321" s="56" t="str">
        <f t="shared" si="2661"/>
        <v/>
      </c>
      <c r="AB6321" s="56" t="str">
        <f t="shared" si="2662"/>
        <v/>
      </c>
      <c r="AC6321" s="56" t="b">
        <f t="shared" si="2648"/>
        <v>0</v>
      </c>
      <c r="AD6321" s="58" t="b">
        <f t="shared" si="2649"/>
        <v>0</v>
      </c>
      <c r="AE6321" s="59" t="b">
        <f t="shared" si="2650"/>
        <v>0</v>
      </c>
      <c r="AF6321" s="56" t="e">
        <f t="shared" si="2663"/>
        <v>#VALUE!</v>
      </c>
      <c r="AG6321" s="56" t="e">
        <f t="shared" si="2664"/>
        <v>#VALUE!</v>
      </c>
      <c r="AH6321" s="58" t="e">
        <f t="shared" si="2665"/>
        <v>#VALUE!</v>
      </c>
      <c r="AI6321" s="56">
        <f t="shared" si="2666"/>
        <v>0</v>
      </c>
      <c r="AJ6321" s="56">
        <f t="shared" si="2667"/>
        <v>0</v>
      </c>
      <c r="AK6321" s="56">
        <f t="shared" si="2668"/>
        <v>0</v>
      </c>
      <c r="AL6321" s="56">
        <f t="shared" si="2669"/>
        <v>0</v>
      </c>
      <c r="AM6321" s="56">
        <f t="shared" si="2670"/>
        <v>0</v>
      </c>
      <c r="AN6321" s="56">
        <f t="shared" si="2671"/>
        <v>0</v>
      </c>
      <c r="AO6321" s="89" t="str">
        <f t="shared" si="2672"/>
        <v/>
      </c>
      <c r="AP6321" s="89" t="str">
        <f t="shared" si="2673"/>
        <v>Left</v>
      </c>
    </row>
    <row r="6322" spans="15:42">
      <c r="O6322" s="55">
        <f t="shared" si="2651"/>
        <v>0</v>
      </c>
      <c r="P6322" s="56">
        <f t="shared" si="2647"/>
        <v>0</v>
      </c>
      <c r="Q6322" s="57">
        <f>_xlfn.IFNA(VLOOKUP(E6322,'2026 W-4 Spreadsheet'!frequ,2,FALSE),0)</f>
        <v>0</v>
      </c>
      <c r="R6322" s="56">
        <f t="shared" si="2652"/>
        <v>0</v>
      </c>
      <c r="S6322" s="56" t="str">
        <f t="shared" si="2653"/>
        <v/>
      </c>
      <c r="T6322" s="56" t="str">
        <f t="shared" si="2654"/>
        <v/>
      </c>
      <c r="U6322" s="56" t="str">
        <f t="shared" si="2655"/>
        <v/>
      </c>
      <c r="V6322" s="56" t="str">
        <f t="shared" si="2656"/>
        <v/>
      </c>
      <c r="W6322" s="56" t="str">
        <f t="shared" si="2657"/>
        <v/>
      </c>
      <c r="X6322" s="56" t="str">
        <f t="shared" si="2658"/>
        <v/>
      </c>
      <c r="Y6322" s="57" t="str">
        <f t="shared" si="2659"/>
        <v/>
      </c>
      <c r="Z6322" s="56" t="str">
        <f t="shared" si="2660"/>
        <v/>
      </c>
      <c r="AA6322" s="56" t="str">
        <f t="shared" si="2661"/>
        <v/>
      </c>
      <c r="AB6322" s="56" t="str">
        <f t="shared" si="2662"/>
        <v/>
      </c>
      <c r="AC6322" s="56" t="b">
        <f t="shared" si="2648"/>
        <v>0</v>
      </c>
      <c r="AD6322" s="58" t="b">
        <f t="shared" si="2649"/>
        <v>0</v>
      </c>
      <c r="AE6322" s="59" t="b">
        <f t="shared" si="2650"/>
        <v>0</v>
      </c>
      <c r="AF6322" s="56" t="e">
        <f t="shared" si="2663"/>
        <v>#VALUE!</v>
      </c>
      <c r="AG6322" s="56" t="e">
        <f t="shared" si="2664"/>
        <v>#VALUE!</v>
      </c>
      <c r="AH6322" s="58" t="e">
        <f t="shared" si="2665"/>
        <v>#VALUE!</v>
      </c>
      <c r="AI6322" s="56">
        <f t="shared" si="2666"/>
        <v>0</v>
      </c>
      <c r="AJ6322" s="56">
        <f t="shared" si="2667"/>
        <v>0</v>
      </c>
      <c r="AK6322" s="56">
        <f t="shared" si="2668"/>
        <v>0</v>
      </c>
      <c r="AL6322" s="56">
        <f t="shared" si="2669"/>
        <v>0</v>
      </c>
      <c r="AM6322" s="56">
        <f t="shared" si="2670"/>
        <v>0</v>
      </c>
      <c r="AN6322" s="56">
        <f t="shared" si="2671"/>
        <v>0</v>
      </c>
      <c r="AO6322" s="89" t="str">
        <f t="shared" si="2672"/>
        <v/>
      </c>
      <c r="AP6322" s="89" t="str">
        <f t="shared" si="2673"/>
        <v>Left</v>
      </c>
    </row>
    <row r="6323" spans="15:42">
      <c r="O6323" s="55">
        <f t="shared" si="2651"/>
        <v>0</v>
      </c>
      <c r="P6323" s="56">
        <f t="shared" si="2647"/>
        <v>0</v>
      </c>
      <c r="Q6323" s="57">
        <f>_xlfn.IFNA(VLOOKUP(E6323,'2026 W-4 Spreadsheet'!frequ,2,FALSE),0)</f>
        <v>0</v>
      </c>
      <c r="R6323" s="56">
        <f t="shared" si="2652"/>
        <v>0</v>
      </c>
      <c r="S6323" s="56" t="str">
        <f t="shared" si="2653"/>
        <v/>
      </c>
      <c r="T6323" s="56" t="str">
        <f t="shared" si="2654"/>
        <v/>
      </c>
      <c r="U6323" s="56" t="str">
        <f t="shared" si="2655"/>
        <v/>
      </c>
      <c r="V6323" s="56" t="str">
        <f t="shared" si="2656"/>
        <v/>
      </c>
      <c r="W6323" s="56" t="str">
        <f t="shared" si="2657"/>
        <v/>
      </c>
      <c r="X6323" s="56" t="str">
        <f t="shared" si="2658"/>
        <v/>
      </c>
      <c r="Y6323" s="57" t="str">
        <f t="shared" si="2659"/>
        <v/>
      </c>
      <c r="Z6323" s="56" t="str">
        <f t="shared" si="2660"/>
        <v/>
      </c>
      <c r="AA6323" s="56" t="str">
        <f t="shared" si="2661"/>
        <v/>
      </c>
      <c r="AB6323" s="56" t="str">
        <f t="shared" si="2662"/>
        <v/>
      </c>
      <c r="AC6323" s="56" t="b">
        <f t="shared" si="2648"/>
        <v>0</v>
      </c>
      <c r="AD6323" s="58" t="b">
        <f t="shared" si="2649"/>
        <v>0</v>
      </c>
      <c r="AE6323" s="59" t="b">
        <f t="shared" si="2650"/>
        <v>0</v>
      </c>
      <c r="AF6323" s="56" t="e">
        <f t="shared" si="2663"/>
        <v>#VALUE!</v>
      </c>
      <c r="AG6323" s="56" t="e">
        <f t="shared" si="2664"/>
        <v>#VALUE!</v>
      </c>
      <c r="AH6323" s="58" t="e">
        <f t="shared" si="2665"/>
        <v>#VALUE!</v>
      </c>
      <c r="AI6323" s="56">
        <f t="shared" si="2666"/>
        <v>0</v>
      </c>
      <c r="AJ6323" s="56">
        <f t="shared" si="2667"/>
        <v>0</v>
      </c>
      <c r="AK6323" s="56">
        <f t="shared" si="2668"/>
        <v>0</v>
      </c>
      <c r="AL6323" s="56">
        <f t="shared" si="2669"/>
        <v>0</v>
      </c>
      <c r="AM6323" s="56">
        <f t="shared" si="2670"/>
        <v>0</v>
      </c>
      <c r="AN6323" s="56">
        <f t="shared" si="2671"/>
        <v>0</v>
      </c>
      <c r="AO6323" s="89" t="str">
        <f t="shared" si="2672"/>
        <v/>
      </c>
      <c r="AP6323" s="89" t="str">
        <f t="shared" si="2673"/>
        <v>Left</v>
      </c>
    </row>
    <row r="6324" spans="15:42">
      <c r="O6324" s="55">
        <f t="shared" si="2651"/>
        <v>0</v>
      </c>
      <c r="P6324" s="56">
        <f t="shared" si="2647"/>
        <v>0</v>
      </c>
      <c r="Q6324" s="57">
        <f>_xlfn.IFNA(VLOOKUP(E6324,'2026 W-4 Spreadsheet'!frequ,2,FALSE),0)</f>
        <v>0</v>
      </c>
      <c r="R6324" s="56">
        <f t="shared" si="2652"/>
        <v>0</v>
      </c>
      <c r="S6324" s="56" t="str">
        <f t="shared" si="2653"/>
        <v/>
      </c>
      <c r="T6324" s="56" t="str">
        <f t="shared" si="2654"/>
        <v/>
      </c>
      <c r="U6324" s="56" t="str">
        <f t="shared" si="2655"/>
        <v/>
      </c>
      <c r="V6324" s="56" t="str">
        <f t="shared" si="2656"/>
        <v/>
      </c>
      <c r="W6324" s="56" t="str">
        <f t="shared" si="2657"/>
        <v/>
      </c>
      <c r="X6324" s="56" t="str">
        <f t="shared" si="2658"/>
        <v/>
      </c>
      <c r="Y6324" s="57" t="str">
        <f t="shared" si="2659"/>
        <v/>
      </c>
      <c r="Z6324" s="56" t="str">
        <f t="shared" si="2660"/>
        <v/>
      </c>
      <c r="AA6324" s="56" t="str">
        <f t="shared" si="2661"/>
        <v/>
      </c>
      <c r="AB6324" s="56" t="str">
        <f t="shared" si="2662"/>
        <v/>
      </c>
      <c r="AC6324" s="56" t="b">
        <f t="shared" si="2648"/>
        <v>0</v>
      </c>
      <c r="AD6324" s="58" t="b">
        <f t="shared" si="2649"/>
        <v>0</v>
      </c>
      <c r="AE6324" s="59" t="b">
        <f t="shared" si="2650"/>
        <v>0</v>
      </c>
      <c r="AF6324" s="56" t="e">
        <f t="shared" si="2663"/>
        <v>#VALUE!</v>
      </c>
      <c r="AG6324" s="56" t="e">
        <f t="shared" si="2664"/>
        <v>#VALUE!</v>
      </c>
      <c r="AH6324" s="58" t="e">
        <f t="shared" si="2665"/>
        <v>#VALUE!</v>
      </c>
      <c r="AI6324" s="56">
        <f t="shared" si="2666"/>
        <v>0</v>
      </c>
      <c r="AJ6324" s="56">
        <f t="shared" si="2667"/>
        <v>0</v>
      </c>
      <c r="AK6324" s="56">
        <f t="shared" si="2668"/>
        <v>0</v>
      </c>
      <c r="AL6324" s="56">
        <f t="shared" si="2669"/>
        <v>0</v>
      </c>
      <c r="AM6324" s="56">
        <f t="shared" si="2670"/>
        <v>0</v>
      </c>
      <c r="AN6324" s="56">
        <f t="shared" si="2671"/>
        <v>0</v>
      </c>
      <c r="AO6324" s="89" t="str">
        <f t="shared" si="2672"/>
        <v/>
      </c>
      <c r="AP6324" s="89" t="str">
        <f t="shared" si="2673"/>
        <v>Left</v>
      </c>
    </row>
    <row r="6325" spans="15:42">
      <c r="O6325" s="55">
        <f t="shared" si="2651"/>
        <v>0</v>
      </c>
      <c r="P6325" s="56">
        <f t="shared" si="2647"/>
        <v>0</v>
      </c>
      <c r="Q6325" s="57">
        <f>_xlfn.IFNA(VLOOKUP(E6325,'2026 W-4 Spreadsheet'!frequ,2,FALSE),0)</f>
        <v>0</v>
      </c>
      <c r="R6325" s="56">
        <f t="shared" si="2652"/>
        <v>0</v>
      </c>
      <c r="S6325" s="56" t="str">
        <f t="shared" si="2653"/>
        <v/>
      </c>
      <c r="T6325" s="56" t="str">
        <f t="shared" si="2654"/>
        <v/>
      </c>
      <c r="U6325" s="56" t="str">
        <f t="shared" si="2655"/>
        <v/>
      </c>
      <c r="V6325" s="56" t="str">
        <f t="shared" si="2656"/>
        <v/>
      </c>
      <c r="W6325" s="56" t="str">
        <f t="shared" si="2657"/>
        <v/>
      </c>
      <c r="X6325" s="56" t="str">
        <f t="shared" si="2658"/>
        <v/>
      </c>
      <c r="Y6325" s="57" t="str">
        <f t="shared" si="2659"/>
        <v/>
      </c>
      <c r="Z6325" s="56" t="str">
        <f t="shared" si="2660"/>
        <v/>
      </c>
      <c r="AA6325" s="56" t="str">
        <f t="shared" si="2661"/>
        <v/>
      </c>
      <c r="AB6325" s="56" t="str">
        <f t="shared" si="2662"/>
        <v/>
      </c>
      <c r="AC6325" s="56" t="b">
        <f t="shared" si="2648"/>
        <v>0</v>
      </c>
      <c r="AD6325" s="58" t="b">
        <f t="shared" si="2649"/>
        <v>0</v>
      </c>
      <c r="AE6325" s="59" t="b">
        <f t="shared" si="2650"/>
        <v>0</v>
      </c>
      <c r="AF6325" s="56" t="e">
        <f t="shared" si="2663"/>
        <v>#VALUE!</v>
      </c>
      <c r="AG6325" s="56" t="e">
        <f t="shared" si="2664"/>
        <v>#VALUE!</v>
      </c>
      <c r="AH6325" s="58" t="e">
        <f t="shared" si="2665"/>
        <v>#VALUE!</v>
      </c>
      <c r="AI6325" s="56">
        <f t="shared" si="2666"/>
        <v>0</v>
      </c>
      <c r="AJ6325" s="56">
        <f t="shared" si="2667"/>
        <v>0</v>
      </c>
      <c r="AK6325" s="56">
        <f t="shared" si="2668"/>
        <v>0</v>
      </c>
      <c r="AL6325" s="56">
        <f t="shared" si="2669"/>
        <v>0</v>
      </c>
      <c r="AM6325" s="56">
        <f t="shared" si="2670"/>
        <v>0</v>
      </c>
      <c r="AN6325" s="56">
        <f t="shared" si="2671"/>
        <v>0</v>
      </c>
      <c r="AO6325" s="89" t="str">
        <f t="shared" si="2672"/>
        <v/>
      </c>
      <c r="AP6325" s="89" t="str">
        <f t="shared" si="2673"/>
        <v>Left</v>
      </c>
    </row>
    <row r="6326" spans="15:42">
      <c r="O6326" s="55">
        <f t="shared" si="2651"/>
        <v>0</v>
      </c>
      <c r="P6326" s="56">
        <f t="shared" si="2647"/>
        <v>0</v>
      </c>
      <c r="Q6326" s="57">
        <f>_xlfn.IFNA(VLOOKUP(E6326,'2026 W-4 Spreadsheet'!frequ,2,FALSE),0)</f>
        <v>0</v>
      </c>
      <c r="R6326" s="56">
        <f t="shared" si="2652"/>
        <v>0</v>
      </c>
      <c r="S6326" s="56" t="str">
        <f t="shared" si="2653"/>
        <v/>
      </c>
      <c r="T6326" s="56" t="str">
        <f t="shared" si="2654"/>
        <v/>
      </c>
      <c r="U6326" s="56" t="str">
        <f t="shared" si="2655"/>
        <v/>
      </c>
      <c r="V6326" s="56" t="str">
        <f t="shared" si="2656"/>
        <v/>
      </c>
      <c r="W6326" s="56" t="str">
        <f t="shared" si="2657"/>
        <v/>
      </c>
      <c r="X6326" s="56" t="str">
        <f t="shared" si="2658"/>
        <v/>
      </c>
      <c r="Y6326" s="57" t="str">
        <f t="shared" si="2659"/>
        <v/>
      </c>
      <c r="Z6326" s="56" t="str">
        <f t="shared" si="2660"/>
        <v/>
      </c>
      <c r="AA6326" s="56" t="str">
        <f t="shared" si="2661"/>
        <v/>
      </c>
      <c r="AB6326" s="56" t="str">
        <f t="shared" si="2662"/>
        <v/>
      </c>
      <c r="AC6326" s="56" t="b">
        <f t="shared" si="2648"/>
        <v>0</v>
      </c>
      <c r="AD6326" s="58" t="b">
        <f t="shared" si="2649"/>
        <v>0</v>
      </c>
      <c r="AE6326" s="59" t="b">
        <f t="shared" si="2650"/>
        <v>0</v>
      </c>
      <c r="AF6326" s="56" t="e">
        <f t="shared" si="2663"/>
        <v>#VALUE!</v>
      </c>
      <c r="AG6326" s="56" t="e">
        <f t="shared" si="2664"/>
        <v>#VALUE!</v>
      </c>
      <c r="AH6326" s="58" t="e">
        <f t="shared" si="2665"/>
        <v>#VALUE!</v>
      </c>
      <c r="AI6326" s="56">
        <f t="shared" si="2666"/>
        <v>0</v>
      </c>
      <c r="AJ6326" s="56">
        <f t="shared" si="2667"/>
        <v>0</v>
      </c>
      <c r="AK6326" s="56">
        <f t="shared" si="2668"/>
        <v>0</v>
      </c>
      <c r="AL6326" s="56">
        <f t="shared" si="2669"/>
        <v>0</v>
      </c>
      <c r="AM6326" s="56">
        <f t="shared" si="2670"/>
        <v>0</v>
      </c>
      <c r="AN6326" s="56">
        <f t="shared" si="2671"/>
        <v>0</v>
      </c>
      <c r="AO6326" s="89" t="str">
        <f t="shared" si="2672"/>
        <v/>
      </c>
      <c r="AP6326" s="89" t="str">
        <f t="shared" si="2673"/>
        <v>Left</v>
      </c>
    </row>
    <row r="6327" spans="15:42">
      <c r="O6327" s="55">
        <f t="shared" si="2651"/>
        <v>0</v>
      </c>
      <c r="P6327" s="56">
        <f t="shared" si="2647"/>
        <v>0</v>
      </c>
      <c r="Q6327" s="57">
        <f>_xlfn.IFNA(VLOOKUP(E6327,'2026 W-4 Spreadsheet'!frequ,2,FALSE),0)</f>
        <v>0</v>
      </c>
      <c r="R6327" s="56">
        <f t="shared" si="2652"/>
        <v>0</v>
      </c>
      <c r="S6327" s="56" t="str">
        <f t="shared" si="2653"/>
        <v/>
      </c>
      <c r="T6327" s="56" t="str">
        <f t="shared" si="2654"/>
        <v/>
      </c>
      <c r="U6327" s="56" t="str">
        <f t="shared" si="2655"/>
        <v/>
      </c>
      <c r="V6327" s="56" t="str">
        <f t="shared" si="2656"/>
        <v/>
      </c>
      <c r="W6327" s="56" t="str">
        <f t="shared" si="2657"/>
        <v/>
      </c>
      <c r="X6327" s="56" t="str">
        <f t="shared" si="2658"/>
        <v/>
      </c>
      <c r="Y6327" s="57" t="str">
        <f t="shared" si="2659"/>
        <v/>
      </c>
      <c r="Z6327" s="56" t="str">
        <f t="shared" si="2660"/>
        <v/>
      </c>
      <c r="AA6327" s="56" t="str">
        <f t="shared" si="2661"/>
        <v/>
      </c>
      <c r="AB6327" s="56" t="str">
        <f t="shared" si="2662"/>
        <v/>
      </c>
      <c r="AC6327" s="56" t="b">
        <f t="shared" si="2648"/>
        <v>0</v>
      </c>
      <c r="AD6327" s="58" t="b">
        <f t="shared" si="2649"/>
        <v>0</v>
      </c>
      <c r="AE6327" s="59" t="b">
        <f t="shared" si="2650"/>
        <v>0</v>
      </c>
      <c r="AF6327" s="56" t="e">
        <f t="shared" si="2663"/>
        <v>#VALUE!</v>
      </c>
      <c r="AG6327" s="56" t="e">
        <f t="shared" si="2664"/>
        <v>#VALUE!</v>
      </c>
      <c r="AH6327" s="58" t="e">
        <f t="shared" si="2665"/>
        <v>#VALUE!</v>
      </c>
      <c r="AI6327" s="56">
        <f t="shared" si="2666"/>
        <v>0</v>
      </c>
      <c r="AJ6327" s="56">
        <f t="shared" si="2667"/>
        <v>0</v>
      </c>
      <c r="AK6327" s="56">
        <f t="shared" si="2668"/>
        <v>0</v>
      </c>
      <c r="AL6327" s="56">
        <f t="shared" si="2669"/>
        <v>0</v>
      </c>
      <c r="AM6327" s="56">
        <f t="shared" si="2670"/>
        <v>0</v>
      </c>
      <c r="AN6327" s="56">
        <f t="shared" si="2671"/>
        <v>0</v>
      </c>
      <c r="AO6327" s="89" t="str">
        <f t="shared" si="2672"/>
        <v/>
      </c>
      <c r="AP6327" s="89" t="str">
        <f t="shared" si="2673"/>
        <v>Left</v>
      </c>
    </row>
    <row r="6328" spans="15:42">
      <c r="O6328" s="55">
        <f t="shared" si="2651"/>
        <v>0</v>
      </c>
      <c r="P6328" s="56">
        <f t="shared" si="2647"/>
        <v>0</v>
      </c>
      <c r="Q6328" s="57">
        <f>_xlfn.IFNA(VLOOKUP(E6328,'2026 W-4 Spreadsheet'!frequ,2,FALSE),0)</f>
        <v>0</v>
      </c>
      <c r="R6328" s="56">
        <f t="shared" si="2652"/>
        <v>0</v>
      </c>
      <c r="S6328" s="56" t="str">
        <f t="shared" si="2653"/>
        <v/>
      </c>
      <c r="T6328" s="56" t="str">
        <f t="shared" si="2654"/>
        <v/>
      </c>
      <c r="U6328" s="56" t="str">
        <f t="shared" si="2655"/>
        <v/>
      </c>
      <c r="V6328" s="56" t="str">
        <f t="shared" si="2656"/>
        <v/>
      </c>
      <c r="W6328" s="56" t="str">
        <f t="shared" si="2657"/>
        <v/>
      </c>
      <c r="X6328" s="56" t="str">
        <f t="shared" si="2658"/>
        <v/>
      </c>
      <c r="Y6328" s="57" t="str">
        <f t="shared" si="2659"/>
        <v/>
      </c>
      <c r="Z6328" s="56" t="str">
        <f t="shared" si="2660"/>
        <v/>
      </c>
      <c r="AA6328" s="56" t="str">
        <f t="shared" si="2661"/>
        <v/>
      </c>
      <c r="AB6328" s="56" t="str">
        <f t="shared" si="2662"/>
        <v/>
      </c>
      <c r="AC6328" s="56" t="b">
        <f t="shared" si="2648"/>
        <v>0</v>
      </c>
      <c r="AD6328" s="58" t="b">
        <f t="shared" si="2649"/>
        <v>0</v>
      </c>
      <c r="AE6328" s="59" t="b">
        <f t="shared" si="2650"/>
        <v>0</v>
      </c>
      <c r="AF6328" s="56" t="e">
        <f t="shared" si="2663"/>
        <v>#VALUE!</v>
      </c>
      <c r="AG6328" s="56" t="e">
        <f t="shared" si="2664"/>
        <v>#VALUE!</v>
      </c>
      <c r="AH6328" s="58" t="e">
        <f t="shared" si="2665"/>
        <v>#VALUE!</v>
      </c>
      <c r="AI6328" s="56">
        <f t="shared" si="2666"/>
        <v>0</v>
      </c>
      <c r="AJ6328" s="56">
        <f t="shared" si="2667"/>
        <v>0</v>
      </c>
      <c r="AK6328" s="56">
        <f t="shared" si="2668"/>
        <v>0</v>
      </c>
      <c r="AL6328" s="56">
        <f t="shared" si="2669"/>
        <v>0</v>
      </c>
      <c r="AM6328" s="56">
        <f t="shared" si="2670"/>
        <v>0</v>
      </c>
      <c r="AN6328" s="56">
        <f t="shared" si="2671"/>
        <v>0</v>
      </c>
      <c r="AO6328" s="89" t="str">
        <f t="shared" si="2672"/>
        <v/>
      </c>
      <c r="AP6328" s="89" t="str">
        <f t="shared" si="2673"/>
        <v>Left</v>
      </c>
    </row>
    <row r="6329" spans="15:42">
      <c r="O6329" s="55">
        <f t="shared" si="2651"/>
        <v>0</v>
      </c>
      <c r="P6329" s="56">
        <f t="shared" si="2647"/>
        <v>0</v>
      </c>
      <c r="Q6329" s="57">
        <f>_xlfn.IFNA(VLOOKUP(E6329,'2026 W-4 Spreadsheet'!frequ,2,FALSE),0)</f>
        <v>0</v>
      </c>
      <c r="R6329" s="56">
        <f t="shared" si="2652"/>
        <v>0</v>
      </c>
      <c r="S6329" s="56" t="str">
        <f t="shared" si="2653"/>
        <v/>
      </c>
      <c r="T6329" s="56" t="str">
        <f t="shared" si="2654"/>
        <v/>
      </c>
      <c r="U6329" s="56" t="str">
        <f t="shared" si="2655"/>
        <v/>
      </c>
      <c r="V6329" s="56" t="str">
        <f t="shared" si="2656"/>
        <v/>
      </c>
      <c r="W6329" s="56" t="str">
        <f t="shared" si="2657"/>
        <v/>
      </c>
      <c r="X6329" s="56" t="str">
        <f t="shared" si="2658"/>
        <v/>
      </c>
      <c r="Y6329" s="57" t="str">
        <f t="shared" si="2659"/>
        <v/>
      </c>
      <c r="Z6329" s="56" t="str">
        <f t="shared" si="2660"/>
        <v/>
      </c>
      <c r="AA6329" s="56" t="str">
        <f t="shared" si="2661"/>
        <v/>
      </c>
      <c r="AB6329" s="56" t="str">
        <f t="shared" si="2662"/>
        <v/>
      </c>
      <c r="AC6329" s="56" t="b">
        <f t="shared" si="2648"/>
        <v>0</v>
      </c>
      <c r="AD6329" s="58" t="b">
        <f t="shared" si="2649"/>
        <v>0</v>
      </c>
      <c r="AE6329" s="59" t="b">
        <f t="shared" si="2650"/>
        <v>0</v>
      </c>
      <c r="AF6329" s="56" t="e">
        <f t="shared" si="2663"/>
        <v>#VALUE!</v>
      </c>
      <c r="AG6329" s="56" t="e">
        <f t="shared" si="2664"/>
        <v>#VALUE!</v>
      </c>
      <c r="AH6329" s="58" t="e">
        <f t="shared" si="2665"/>
        <v>#VALUE!</v>
      </c>
      <c r="AI6329" s="56">
        <f t="shared" si="2666"/>
        <v>0</v>
      </c>
      <c r="AJ6329" s="56">
        <f t="shared" si="2667"/>
        <v>0</v>
      </c>
      <c r="AK6329" s="56">
        <f t="shared" si="2668"/>
        <v>0</v>
      </c>
      <c r="AL6329" s="56">
        <f t="shared" si="2669"/>
        <v>0</v>
      </c>
      <c r="AM6329" s="56">
        <f t="shared" si="2670"/>
        <v>0</v>
      </c>
      <c r="AN6329" s="56">
        <f t="shared" si="2671"/>
        <v>0</v>
      </c>
      <c r="AO6329" s="89" t="str">
        <f t="shared" si="2672"/>
        <v/>
      </c>
      <c r="AP6329" s="89" t="str">
        <f t="shared" si="2673"/>
        <v>Left</v>
      </c>
    </row>
    <row r="6330" spans="15:42">
      <c r="O6330" s="55">
        <f t="shared" si="2651"/>
        <v>0</v>
      </c>
      <c r="P6330" s="56">
        <f t="shared" si="2647"/>
        <v>0</v>
      </c>
      <c r="Q6330" s="57">
        <f>_xlfn.IFNA(VLOOKUP(E6330,'2026 W-4 Spreadsheet'!frequ,2,FALSE),0)</f>
        <v>0</v>
      </c>
      <c r="R6330" s="56">
        <f t="shared" si="2652"/>
        <v>0</v>
      </c>
      <c r="S6330" s="56" t="str">
        <f t="shared" si="2653"/>
        <v/>
      </c>
      <c r="T6330" s="56" t="str">
        <f t="shared" si="2654"/>
        <v/>
      </c>
      <c r="U6330" s="56" t="str">
        <f t="shared" si="2655"/>
        <v/>
      </c>
      <c r="V6330" s="56" t="str">
        <f t="shared" si="2656"/>
        <v/>
      </c>
      <c r="W6330" s="56" t="str">
        <f t="shared" si="2657"/>
        <v/>
      </c>
      <c r="X6330" s="56" t="str">
        <f t="shared" si="2658"/>
        <v/>
      </c>
      <c r="Y6330" s="57" t="str">
        <f t="shared" si="2659"/>
        <v/>
      </c>
      <c r="Z6330" s="56" t="str">
        <f t="shared" si="2660"/>
        <v/>
      </c>
      <c r="AA6330" s="56" t="str">
        <f t="shared" si="2661"/>
        <v/>
      </c>
      <c r="AB6330" s="56" t="str">
        <f t="shared" si="2662"/>
        <v/>
      </c>
      <c r="AC6330" s="56" t="b">
        <f t="shared" si="2648"/>
        <v>0</v>
      </c>
      <c r="AD6330" s="58" t="b">
        <f t="shared" si="2649"/>
        <v>0</v>
      </c>
      <c r="AE6330" s="59" t="b">
        <f t="shared" si="2650"/>
        <v>0</v>
      </c>
      <c r="AF6330" s="56" t="e">
        <f t="shared" si="2663"/>
        <v>#VALUE!</v>
      </c>
      <c r="AG6330" s="56" t="e">
        <f t="shared" si="2664"/>
        <v>#VALUE!</v>
      </c>
      <c r="AH6330" s="58" t="e">
        <f t="shared" si="2665"/>
        <v>#VALUE!</v>
      </c>
      <c r="AI6330" s="56">
        <f t="shared" si="2666"/>
        <v>0</v>
      </c>
      <c r="AJ6330" s="56">
        <f t="shared" si="2667"/>
        <v>0</v>
      </c>
      <c r="AK6330" s="56">
        <f t="shared" si="2668"/>
        <v>0</v>
      </c>
      <c r="AL6330" s="56">
        <f t="shared" si="2669"/>
        <v>0</v>
      </c>
      <c r="AM6330" s="56">
        <f t="shared" si="2670"/>
        <v>0</v>
      </c>
      <c r="AN6330" s="56">
        <f t="shared" si="2671"/>
        <v>0</v>
      </c>
      <c r="AO6330" s="89" t="str">
        <f t="shared" si="2672"/>
        <v/>
      </c>
      <c r="AP6330" s="89" t="str">
        <f t="shared" si="2673"/>
        <v>Left</v>
      </c>
    </row>
    <row r="6331" spans="15:42">
      <c r="O6331" s="55">
        <f t="shared" si="2651"/>
        <v>0</v>
      </c>
      <c r="P6331" s="56">
        <f t="shared" si="2647"/>
        <v>0</v>
      </c>
      <c r="Q6331" s="57">
        <f>_xlfn.IFNA(VLOOKUP(E6331,'2026 W-4 Spreadsheet'!frequ,2,FALSE),0)</f>
        <v>0</v>
      </c>
      <c r="R6331" s="56">
        <f t="shared" si="2652"/>
        <v>0</v>
      </c>
      <c r="S6331" s="56" t="str">
        <f t="shared" si="2653"/>
        <v/>
      </c>
      <c r="T6331" s="56" t="str">
        <f t="shared" si="2654"/>
        <v/>
      </c>
      <c r="U6331" s="56" t="str">
        <f t="shared" si="2655"/>
        <v/>
      </c>
      <c r="V6331" s="56" t="str">
        <f t="shared" si="2656"/>
        <v/>
      </c>
      <c r="W6331" s="56" t="str">
        <f t="shared" si="2657"/>
        <v/>
      </c>
      <c r="X6331" s="56" t="str">
        <f t="shared" si="2658"/>
        <v/>
      </c>
      <c r="Y6331" s="57" t="str">
        <f t="shared" si="2659"/>
        <v/>
      </c>
      <c r="Z6331" s="56" t="str">
        <f t="shared" si="2660"/>
        <v/>
      </c>
      <c r="AA6331" s="56" t="str">
        <f t="shared" si="2661"/>
        <v/>
      </c>
      <c r="AB6331" s="56" t="str">
        <f t="shared" si="2662"/>
        <v/>
      </c>
      <c r="AC6331" s="56" t="b">
        <f t="shared" si="2648"/>
        <v>0</v>
      </c>
      <c r="AD6331" s="58" t="b">
        <f t="shared" si="2649"/>
        <v>0</v>
      </c>
      <c r="AE6331" s="59" t="b">
        <f t="shared" si="2650"/>
        <v>0</v>
      </c>
      <c r="AF6331" s="56" t="e">
        <f t="shared" si="2663"/>
        <v>#VALUE!</v>
      </c>
      <c r="AG6331" s="56" t="e">
        <f t="shared" si="2664"/>
        <v>#VALUE!</v>
      </c>
      <c r="AH6331" s="58" t="e">
        <f t="shared" si="2665"/>
        <v>#VALUE!</v>
      </c>
      <c r="AI6331" s="56">
        <f t="shared" si="2666"/>
        <v>0</v>
      </c>
      <c r="AJ6331" s="56">
        <f t="shared" si="2667"/>
        <v>0</v>
      </c>
      <c r="AK6331" s="56">
        <f t="shared" si="2668"/>
        <v>0</v>
      </c>
      <c r="AL6331" s="56">
        <f t="shared" si="2669"/>
        <v>0</v>
      </c>
      <c r="AM6331" s="56">
        <f t="shared" si="2670"/>
        <v>0</v>
      </c>
      <c r="AN6331" s="56">
        <f t="shared" si="2671"/>
        <v>0</v>
      </c>
      <c r="AO6331" s="89" t="str">
        <f t="shared" si="2672"/>
        <v/>
      </c>
      <c r="AP6331" s="89" t="str">
        <f t="shared" si="2673"/>
        <v>Left</v>
      </c>
    </row>
    <row r="6332" spans="15:42">
      <c r="O6332" s="55">
        <f t="shared" si="2651"/>
        <v>0</v>
      </c>
      <c r="P6332" s="56">
        <f t="shared" si="2647"/>
        <v>0</v>
      </c>
      <c r="Q6332" s="57">
        <f>_xlfn.IFNA(VLOOKUP(E6332,'2026 W-4 Spreadsheet'!frequ,2,FALSE),0)</f>
        <v>0</v>
      </c>
      <c r="R6332" s="56">
        <f t="shared" si="2652"/>
        <v>0</v>
      </c>
      <c r="S6332" s="56" t="str">
        <f t="shared" si="2653"/>
        <v/>
      </c>
      <c r="T6332" s="56" t="str">
        <f t="shared" si="2654"/>
        <v/>
      </c>
      <c r="U6332" s="56" t="str">
        <f t="shared" si="2655"/>
        <v/>
      </c>
      <c r="V6332" s="56" t="str">
        <f t="shared" si="2656"/>
        <v/>
      </c>
      <c r="W6332" s="56" t="str">
        <f t="shared" si="2657"/>
        <v/>
      </c>
      <c r="X6332" s="56" t="str">
        <f t="shared" si="2658"/>
        <v/>
      </c>
      <c r="Y6332" s="57" t="str">
        <f t="shared" si="2659"/>
        <v/>
      </c>
      <c r="Z6332" s="56" t="str">
        <f t="shared" si="2660"/>
        <v/>
      </c>
      <c r="AA6332" s="56" t="str">
        <f t="shared" si="2661"/>
        <v/>
      </c>
      <c r="AB6332" s="56" t="str">
        <f t="shared" si="2662"/>
        <v/>
      </c>
      <c r="AC6332" s="56" t="b">
        <f t="shared" si="2648"/>
        <v>0</v>
      </c>
      <c r="AD6332" s="58" t="b">
        <f t="shared" si="2649"/>
        <v>0</v>
      </c>
      <c r="AE6332" s="59" t="b">
        <f t="shared" si="2650"/>
        <v>0</v>
      </c>
      <c r="AF6332" s="56" t="e">
        <f t="shared" si="2663"/>
        <v>#VALUE!</v>
      </c>
      <c r="AG6332" s="56" t="e">
        <f t="shared" si="2664"/>
        <v>#VALUE!</v>
      </c>
      <c r="AH6332" s="58" t="e">
        <f t="shared" si="2665"/>
        <v>#VALUE!</v>
      </c>
      <c r="AI6332" s="56">
        <f t="shared" si="2666"/>
        <v>0</v>
      </c>
      <c r="AJ6332" s="56">
        <f t="shared" si="2667"/>
        <v>0</v>
      </c>
      <c r="AK6332" s="56">
        <f t="shared" si="2668"/>
        <v>0</v>
      </c>
      <c r="AL6332" s="56">
        <f t="shared" si="2669"/>
        <v>0</v>
      </c>
      <c r="AM6332" s="56">
        <f t="shared" si="2670"/>
        <v>0</v>
      </c>
      <c r="AN6332" s="56">
        <f t="shared" si="2671"/>
        <v>0</v>
      </c>
      <c r="AO6332" s="89" t="str">
        <f t="shared" si="2672"/>
        <v/>
      </c>
      <c r="AP6332" s="89" t="str">
        <f t="shared" si="2673"/>
        <v>Left</v>
      </c>
    </row>
    <row r="6333" spans="15:42">
      <c r="O6333" s="55">
        <f t="shared" si="2651"/>
        <v>0</v>
      </c>
      <c r="P6333" s="56">
        <f t="shared" si="2647"/>
        <v>0</v>
      </c>
      <c r="Q6333" s="57">
        <f>_xlfn.IFNA(VLOOKUP(E6333,'2026 W-4 Spreadsheet'!frequ,2,FALSE),0)</f>
        <v>0</v>
      </c>
      <c r="R6333" s="56">
        <f t="shared" si="2652"/>
        <v>0</v>
      </c>
      <c r="S6333" s="56" t="str">
        <f t="shared" si="2653"/>
        <v/>
      </c>
      <c r="T6333" s="56" t="str">
        <f t="shared" si="2654"/>
        <v/>
      </c>
      <c r="U6333" s="56" t="str">
        <f t="shared" si="2655"/>
        <v/>
      </c>
      <c r="V6333" s="56" t="str">
        <f t="shared" si="2656"/>
        <v/>
      </c>
      <c r="W6333" s="56" t="str">
        <f t="shared" si="2657"/>
        <v/>
      </c>
      <c r="X6333" s="56" t="str">
        <f t="shared" si="2658"/>
        <v/>
      </c>
      <c r="Y6333" s="57" t="str">
        <f t="shared" si="2659"/>
        <v/>
      </c>
      <c r="Z6333" s="56" t="str">
        <f t="shared" si="2660"/>
        <v/>
      </c>
      <c r="AA6333" s="56" t="str">
        <f t="shared" si="2661"/>
        <v/>
      </c>
      <c r="AB6333" s="56" t="str">
        <f t="shared" si="2662"/>
        <v/>
      </c>
      <c r="AC6333" s="56" t="b">
        <f t="shared" si="2648"/>
        <v>0</v>
      </c>
      <c r="AD6333" s="58" t="b">
        <f t="shared" si="2649"/>
        <v>0</v>
      </c>
      <c r="AE6333" s="59" t="b">
        <f t="shared" si="2650"/>
        <v>0</v>
      </c>
      <c r="AF6333" s="56" t="e">
        <f t="shared" si="2663"/>
        <v>#VALUE!</v>
      </c>
      <c r="AG6333" s="56" t="e">
        <f t="shared" si="2664"/>
        <v>#VALUE!</v>
      </c>
      <c r="AH6333" s="58" t="e">
        <f t="shared" si="2665"/>
        <v>#VALUE!</v>
      </c>
      <c r="AI6333" s="56">
        <f t="shared" si="2666"/>
        <v>0</v>
      </c>
      <c r="AJ6333" s="56">
        <f t="shared" si="2667"/>
        <v>0</v>
      </c>
      <c r="AK6333" s="56">
        <f t="shared" si="2668"/>
        <v>0</v>
      </c>
      <c r="AL6333" s="56">
        <f t="shared" si="2669"/>
        <v>0</v>
      </c>
      <c r="AM6333" s="56">
        <f t="shared" si="2670"/>
        <v>0</v>
      </c>
      <c r="AN6333" s="56">
        <f t="shared" si="2671"/>
        <v>0</v>
      </c>
      <c r="AO6333" s="89" t="str">
        <f t="shared" si="2672"/>
        <v/>
      </c>
      <c r="AP6333" s="89" t="str">
        <f t="shared" si="2673"/>
        <v>Left</v>
      </c>
    </row>
    <row r="6334" spans="15:42">
      <c r="O6334" s="55">
        <f t="shared" si="2651"/>
        <v>0</v>
      </c>
      <c r="P6334" s="56">
        <f t="shared" si="2647"/>
        <v>0</v>
      </c>
      <c r="Q6334" s="57">
        <f>_xlfn.IFNA(VLOOKUP(E6334,'2026 W-4 Spreadsheet'!frequ,2,FALSE),0)</f>
        <v>0</v>
      </c>
      <c r="R6334" s="56">
        <f t="shared" si="2652"/>
        <v>0</v>
      </c>
      <c r="S6334" s="56" t="str">
        <f t="shared" si="2653"/>
        <v/>
      </c>
      <c r="T6334" s="56" t="str">
        <f t="shared" si="2654"/>
        <v/>
      </c>
      <c r="U6334" s="56" t="str">
        <f t="shared" si="2655"/>
        <v/>
      </c>
      <c r="V6334" s="56" t="str">
        <f t="shared" si="2656"/>
        <v/>
      </c>
      <c r="W6334" s="56" t="str">
        <f t="shared" si="2657"/>
        <v/>
      </c>
      <c r="X6334" s="56" t="str">
        <f t="shared" si="2658"/>
        <v/>
      </c>
      <c r="Y6334" s="57" t="str">
        <f t="shared" si="2659"/>
        <v/>
      </c>
      <c r="Z6334" s="56" t="str">
        <f t="shared" si="2660"/>
        <v/>
      </c>
      <c r="AA6334" s="56" t="str">
        <f t="shared" si="2661"/>
        <v/>
      </c>
      <c r="AB6334" s="56" t="str">
        <f t="shared" si="2662"/>
        <v/>
      </c>
      <c r="AC6334" s="56" t="b">
        <f t="shared" si="2648"/>
        <v>0</v>
      </c>
      <c r="AD6334" s="58" t="b">
        <f t="shared" si="2649"/>
        <v>0</v>
      </c>
      <c r="AE6334" s="59" t="b">
        <f t="shared" si="2650"/>
        <v>0</v>
      </c>
      <c r="AF6334" s="56" t="e">
        <f t="shared" si="2663"/>
        <v>#VALUE!</v>
      </c>
      <c r="AG6334" s="56" t="e">
        <f t="shared" si="2664"/>
        <v>#VALUE!</v>
      </c>
      <c r="AH6334" s="58" t="e">
        <f t="shared" si="2665"/>
        <v>#VALUE!</v>
      </c>
      <c r="AI6334" s="56">
        <f t="shared" si="2666"/>
        <v>0</v>
      </c>
      <c r="AJ6334" s="56">
        <f t="shared" si="2667"/>
        <v>0</v>
      </c>
      <c r="AK6334" s="56">
        <f t="shared" si="2668"/>
        <v>0</v>
      </c>
      <c r="AL6334" s="56">
        <f t="shared" si="2669"/>
        <v>0</v>
      </c>
      <c r="AM6334" s="56">
        <f t="shared" si="2670"/>
        <v>0</v>
      </c>
      <c r="AN6334" s="56">
        <f t="shared" si="2671"/>
        <v>0</v>
      </c>
      <c r="AO6334" s="89" t="str">
        <f t="shared" si="2672"/>
        <v/>
      </c>
      <c r="AP6334" s="89" t="str">
        <f t="shared" si="2673"/>
        <v>Left</v>
      </c>
    </row>
    <row r="6335" spans="15:42">
      <c r="O6335" s="55">
        <f t="shared" si="2651"/>
        <v>0</v>
      </c>
      <c r="P6335" s="56">
        <f t="shared" si="2647"/>
        <v>0</v>
      </c>
      <c r="Q6335" s="57">
        <f>_xlfn.IFNA(VLOOKUP(E6335,'2026 W-4 Spreadsheet'!frequ,2,FALSE),0)</f>
        <v>0</v>
      </c>
      <c r="R6335" s="56">
        <f t="shared" si="2652"/>
        <v>0</v>
      </c>
      <c r="S6335" s="56" t="str">
        <f t="shared" si="2653"/>
        <v/>
      </c>
      <c r="T6335" s="56" t="str">
        <f t="shared" si="2654"/>
        <v/>
      </c>
      <c r="U6335" s="56" t="str">
        <f t="shared" si="2655"/>
        <v/>
      </c>
      <c r="V6335" s="56" t="str">
        <f t="shared" si="2656"/>
        <v/>
      </c>
      <c r="W6335" s="56" t="str">
        <f t="shared" si="2657"/>
        <v/>
      </c>
      <c r="X6335" s="56" t="str">
        <f t="shared" si="2658"/>
        <v/>
      </c>
      <c r="Y6335" s="57" t="str">
        <f t="shared" si="2659"/>
        <v/>
      </c>
      <c r="Z6335" s="56" t="str">
        <f t="shared" si="2660"/>
        <v/>
      </c>
      <c r="AA6335" s="56" t="str">
        <f t="shared" si="2661"/>
        <v/>
      </c>
      <c r="AB6335" s="56" t="str">
        <f t="shared" si="2662"/>
        <v/>
      </c>
      <c r="AC6335" s="56" t="b">
        <f t="shared" si="2648"/>
        <v>0</v>
      </c>
      <c r="AD6335" s="58" t="b">
        <f t="shared" si="2649"/>
        <v>0</v>
      </c>
      <c r="AE6335" s="59" t="b">
        <f t="shared" si="2650"/>
        <v>0</v>
      </c>
      <c r="AF6335" s="56" t="e">
        <f t="shared" si="2663"/>
        <v>#VALUE!</v>
      </c>
      <c r="AG6335" s="56" t="e">
        <f t="shared" si="2664"/>
        <v>#VALUE!</v>
      </c>
      <c r="AH6335" s="58" t="e">
        <f t="shared" si="2665"/>
        <v>#VALUE!</v>
      </c>
      <c r="AI6335" s="56">
        <f t="shared" si="2666"/>
        <v>0</v>
      </c>
      <c r="AJ6335" s="56">
        <f t="shared" si="2667"/>
        <v>0</v>
      </c>
      <c r="AK6335" s="56">
        <f t="shared" si="2668"/>
        <v>0</v>
      </c>
      <c r="AL6335" s="56">
        <f t="shared" si="2669"/>
        <v>0</v>
      </c>
      <c r="AM6335" s="56">
        <f t="shared" si="2670"/>
        <v>0</v>
      </c>
      <c r="AN6335" s="56">
        <f t="shared" si="2671"/>
        <v>0</v>
      </c>
      <c r="AO6335" s="89" t="str">
        <f t="shared" si="2672"/>
        <v/>
      </c>
      <c r="AP6335" s="89" t="str">
        <f t="shared" si="2673"/>
        <v>Left</v>
      </c>
    </row>
    <row r="6336" spans="15:42">
      <c r="O6336" s="55">
        <f t="shared" si="2651"/>
        <v>0</v>
      </c>
      <c r="P6336" s="56">
        <f t="shared" si="2647"/>
        <v>0</v>
      </c>
      <c r="Q6336" s="57">
        <f>_xlfn.IFNA(VLOOKUP(E6336,'2026 W-4 Spreadsheet'!frequ,2,FALSE),0)</f>
        <v>0</v>
      </c>
      <c r="R6336" s="56">
        <f t="shared" si="2652"/>
        <v>0</v>
      </c>
      <c r="S6336" s="56" t="str">
        <f t="shared" si="2653"/>
        <v/>
      </c>
      <c r="T6336" s="56" t="str">
        <f t="shared" si="2654"/>
        <v/>
      </c>
      <c r="U6336" s="56" t="str">
        <f t="shared" si="2655"/>
        <v/>
      </c>
      <c r="V6336" s="56" t="str">
        <f t="shared" si="2656"/>
        <v/>
      </c>
      <c r="W6336" s="56" t="str">
        <f t="shared" si="2657"/>
        <v/>
      </c>
      <c r="X6336" s="56" t="str">
        <f t="shared" si="2658"/>
        <v/>
      </c>
      <c r="Y6336" s="57" t="str">
        <f t="shared" si="2659"/>
        <v/>
      </c>
      <c r="Z6336" s="56" t="str">
        <f t="shared" si="2660"/>
        <v/>
      </c>
      <c r="AA6336" s="56" t="str">
        <f t="shared" si="2661"/>
        <v/>
      </c>
      <c r="AB6336" s="56" t="str">
        <f t="shared" si="2662"/>
        <v/>
      </c>
      <c r="AC6336" s="56" t="b">
        <f t="shared" si="2648"/>
        <v>0</v>
      </c>
      <c r="AD6336" s="58" t="b">
        <f t="shared" si="2649"/>
        <v>0</v>
      </c>
      <c r="AE6336" s="59" t="b">
        <f t="shared" si="2650"/>
        <v>0</v>
      </c>
      <c r="AF6336" s="56" t="e">
        <f t="shared" si="2663"/>
        <v>#VALUE!</v>
      </c>
      <c r="AG6336" s="56" t="e">
        <f t="shared" si="2664"/>
        <v>#VALUE!</v>
      </c>
      <c r="AH6336" s="58" t="e">
        <f t="shared" si="2665"/>
        <v>#VALUE!</v>
      </c>
      <c r="AI6336" s="56">
        <f t="shared" si="2666"/>
        <v>0</v>
      </c>
      <c r="AJ6336" s="56">
        <f t="shared" si="2667"/>
        <v>0</v>
      </c>
      <c r="AK6336" s="56">
        <f t="shared" si="2668"/>
        <v>0</v>
      </c>
      <c r="AL6336" s="56">
        <f t="shared" si="2669"/>
        <v>0</v>
      </c>
      <c r="AM6336" s="56">
        <f t="shared" si="2670"/>
        <v>0</v>
      </c>
      <c r="AN6336" s="56">
        <f t="shared" si="2671"/>
        <v>0</v>
      </c>
      <c r="AO6336" s="89" t="str">
        <f t="shared" si="2672"/>
        <v/>
      </c>
      <c r="AP6336" s="89" t="str">
        <f t="shared" si="2673"/>
        <v>Left</v>
      </c>
    </row>
    <row r="6337" spans="15:42">
      <c r="O6337" s="55">
        <f t="shared" si="2651"/>
        <v>0</v>
      </c>
      <c r="P6337" s="56">
        <f t="shared" si="2647"/>
        <v>0</v>
      </c>
      <c r="Q6337" s="57">
        <f>_xlfn.IFNA(VLOOKUP(E6337,'2026 W-4 Spreadsheet'!frequ,2,FALSE),0)</f>
        <v>0</v>
      </c>
      <c r="R6337" s="56">
        <f t="shared" si="2652"/>
        <v>0</v>
      </c>
      <c r="S6337" s="56" t="str">
        <f t="shared" si="2653"/>
        <v/>
      </c>
      <c r="T6337" s="56" t="str">
        <f t="shared" si="2654"/>
        <v/>
      </c>
      <c r="U6337" s="56" t="str">
        <f t="shared" si="2655"/>
        <v/>
      </c>
      <c r="V6337" s="56" t="str">
        <f t="shared" si="2656"/>
        <v/>
      </c>
      <c r="W6337" s="56" t="str">
        <f t="shared" si="2657"/>
        <v/>
      </c>
      <c r="X6337" s="56" t="str">
        <f t="shared" si="2658"/>
        <v/>
      </c>
      <c r="Y6337" s="57" t="str">
        <f t="shared" si="2659"/>
        <v/>
      </c>
      <c r="Z6337" s="56" t="str">
        <f t="shared" si="2660"/>
        <v/>
      </c>
      <c r="AA6337" s="56" t="str">
        <f t="shared" si="2661"/>
        <v/>
      </c>
      <c r="AB6337" s="56" t="str">
        <f t="shared" si="2662"/>
        <v/>
      </c>
      <c r="AC6337" s="56" t="b">
        <f t="shared" si="2648"/>
        <v>0</v>
      </c>
      <c r="AD6337" s="58" t="b">
        <f t="shared" si="2649"/>
        <v>0</v>
      </c>
      <c r="AE6337" s="59" t="b">
        <f t="shared" si="2650"/>
        <v>0</v>
      </c>
      <c r="AF6337" s="56" t="e">
        <f t="shared" si="2663"/>
        <v>#VALUE!</v>
      </c>
      <c r="AG6337" s="56" t="e">
        <f t="shared" si="2664"/>
        <v>#VALUE!</v>
      </c>
      <c r="AH6337" s="58" t="e">
        <f t="shared" si="2665"/>
        <v>#VALUE!</v>
      </c>
      <c r="AI6337" s="56">
        <f t="shared" si="2666"/>
        <v>0</v>
      </c>
      <c r="AJ6337" s="56">
        <f t="shared" si="2667"/>
        <v>0</v>
      </c>
      <c r="AK6337" s="56">
        <f t="shared" si="2668"/>
        <v>0</v>
      </c>
      <c r="AL6337" s="56">
        <f t="shared" si="2669"/>
        <v>0</v>
      </c>
      <c r="AM6337" s="56">
        <f t="shared" si="2670"/>
        <v>0</v>
      </c>
      <c r="AN6337" s="56">
        <f t="shared" si="2671"/>
        <v>0</v>
      </c>
      <c r="AO6337" s="89" t="str">
        <f t="shared" si="2672"/>
        <v/>
      </c>
      <c r="AP6337" s="89" t="str">
        <f t="shared" si="2673"/>
        <v>Left</v>
      </c>
    </row>
    <row r="6338" spans="15:42">
      <c r="O6338" s="55">
        <f t="shared" si="2651"/>
        <v>0</v>
      </c>
      <c r="P6338" s="56">
        <f t="shared" si="2647"/>
        <v>0</v>
      </c>
      <c r="Q6338" s="57">
        <f>_xlfn.IFNA(VLOOKUP(E6338,'2026 W-4 Spreadsheet'!frequ,2,FALSE),0)</f>
        <v>0</v>
      </c>
      <c r="R6338" s="56">
        <f t="shared" si="2652"/>
        <v>0</v>
      </c>
      <c r="S6338" s="56" t="str">
        <f t="shared" si="2653"/>
        <v/>
      </c>
      <c r="T6338" s="56" t="str">
        <f t="shared" si="2654"/>
        <v/>
      </c>
      <c r="U6338" s="56" t="str">
        <f t="shared" si="2655"/>
        <v/>
      </c>
      <c r="V6338" s="56" t="str">
        <f t="shared" si="2656"/>
        <v/>
      </c>
      <c r="W6338" s="56" t="str">
        <f t="shared" si="2657"/>
        <v/>
      </c>
      <c r="X6338" s="56" t="str">
        <f t="shared" si="2658"/>
        <v/>
      </c>
      <c r="Y6338" s="57" t="str">
        <f t="shared" si="2659"/>
        <v/>
      </c>
      <c r="Z6338" s="56" t="str">
        <f t="shared" si="2660"/>
        <v/>
      </c>
      <c r="AA6338" s="56" t="str">
        <f t="shared" si="2661"/>
        <v/>
      </c>
      <c r="AB6338" s="56" t="str">
        <f t="shared" si="2662"/>
        <v/>
      </c>
      <c r="AC6338" s="56" t="b">
        <f t="shared" si="2648"/>
        <v>0</v>
      </c>
      <c r="AD6338" s="58" t="b">
        <f t="shared" si="2649"/>
        <v>0</v>
      </c>
      <c r="AE6338" s="59" t="b">
        <f t="shared" si="2650"/>
        <v>0</v>
      </c>
      <c r="AF6338" s="56" t="e">
        <f t="shared" si="2663"/>
        <v>#VALUE!</v>
      </c>
      <c r="AG6338" s="56" t="e">
        <f t="shared" si="2664"/>
        <v>#VALUE!</v>
      </c>
      <c r="AH6338" s="58" t="e">
        <f t="shared" si="2665"/>
        <v>#VALUE!</v>
      </c>
      <c r="AI6338" s="56">
        <f t="shared" si="2666"/>
        <v>0</v>
      </c>
      <c r="AJ6338" s="56">
        <f t="shared" si="2667"/>
        <v>0</v>
      </c>
      <c r="AK6338" s="56">
        <f t="shared" si="2668"/>
        <v>0</v>
      </c>
      <c r="AL6338" s="56">
        <f t="shared" si="2669"/>
        <v>0</v>
      </c>
      <c r="AM6338" s="56">
        <f t="shared" si="2670"/>
        <v>0</v>
      </c>
      <c r="AN6338" s="56">
        <f t="shared" si="2671"/>
        <v>0</v>
      </c>
      <c r="AO6338" s="89" t="str">
        <f t="shared" si="2672"/>
        <v/>
      </c>
      <c r="AP6338" s="89" t="str">
        <f t="shared" si="2673"/>
        <v>Left</v>
      </c>
    </row>
    <row r="6339" spans="15:42">
      <c r="O6339" s="55">
        <f t="shared" si="2651"/>
        <v>0</v>
      </c>
      <c r="P6339" s="56">
        <f t="shared" si="2647"/>
        <v>0</v>
      </c>
      <c r="Q6339" s="57">
        <f>_xlfn.IFNA(VLOOKUP(E6339,'2026 W-4 Spreadsheet'!frequ,2,FALSE),0)</f>
        <v>0</v>
      </c>
      <c r="R6339" s="56">
        <f t="shared" si="2652"/>
        <v>0</v>
      </c>
      <c r="S6339" s="56" t="str">
        <f t="shared" si="2653"/>
        <v/>
      </c>
      <c r="T6339" s="56" t="str">
        <f t="shared" si="2654"/>
        <v/>
      </c>
      <c r="U6339" s="56" t="str">
        <f t="shared" si="2655"/>
        <v/>
      </c>
      <c r="V6339" s="56" t="str">
        <f t="shared" si="2656"/>
        <v/>
      </c>
      <c r="W6339" s="56" t="str">
        <f t="shared" si="2657"/>
        <v/>
      </c>
      <c r="X6339" s="56" t="str">
        <f t="shared" si="2658"/>
        <v/>
      </c>
      <c r="Y6339" s="57" t="str">
        <f t="shared" si="2659"/>
        <v/>
      </c>
      <c r="Z6339" s="56" t="str">
        <f t="shared" si="2660"/>
        <v/>
      </c>
      <c r="AA6339" s="56" t="str">
        <f t="shared" si="2661"/>
        <v/>
      </c>
      <c r="AB6339" s="56" t="str">
        <f t="shared" si="2662"/>
        <v/>
      </c>
      <c r="AC6339" s="56" t="b">
        <f t="shared" si="2648"/>
        <v>0</v>
      </c>
      <c r="AD6339" s="58" t="b">
        <f t="shared" si="2649"/>
        <v>0</v>
      </c>
      <c r="AE6339" s="59" t="b">
        <f t="shared" si="2650"/>
        <v>0</v>
      </c>
      <c r="AF6339" s="56" t="e">
        <f t="shared" si="2663"/>
        <v>#VALUE!</v>
      </c>
      <c r="AG6339" s="56" t="e">
        <f t="shared" si="2664"/>
        <v>#VALUE!</v>
      </c>
      <c r="AH6339" s="58" t="e">
        <f t="shared" si="2665"/>
        <v>#VALUE!</v>
      </c>
      <c r="AI6339" s="56">
        <f t="shared" si="2666"/>
        <v>0</v>
      </c>
      <c r="AJ6339" s="56">
        <f t="shared" si="2667"/>
        <v>0</v>
      </c>
      <c r="AK6339" s="56">
        <f t="shared" si="2668"/>
        <v>0</v>
      </c>
      <c r="AL6339" s="56">
        <f t="shared" si="2669"/>
        <v>0</v>
      </c>
      <c r="AM6339" s="56">
        <f t="shared" si="2670"/>
        <v>0</v>
      </c>
      <c r="AN6339" s="56">
        <f t="shared" si="2671"/>
        <v>0</v>
      </c>
      <c r="AO6339" s="89" t="str">
        <f t="shared" si="2672"/>
        <v/>
      </c>
      <c r="AP6339" s="89" t="str">
        <f t="shared" si="2673"/>
        <v>Left</v>
      </c>
    </row>
    <row r="6340" spans="15:42">
      <c r="O6340" s="55">
        <f t="shared" si="2651"/>
        <v>0</v>
      </c>
      <c r="P6340" s="56">
        <f t="shared" si="2647"/>
        <v>0</v>
      </c>
      <c r="Q6340" s="57">
        <f>_xlfn.IFNA(VLOOKUP(E6340,'2026 W-4 Spreadsheet'!frequ,2,FALSE),0)</f>
        <v>0</v>
      </c>
      <c r="R6340" s="56">
        <f t="shared" si="2652"/>
        <v>0</v>
      </c>
      <c r="S6340" s="56" t="str">
        <f t="shared" si="2653"/>
        <v/>
      </c>
      <c r="T6340" s="56" t="str">
        <f t="shared" si="2654"/>
        <v/>
      </c>
      <c r="U6340" s="56" t="str">
        <f t="shared" si="2655"/>
        <v/>
      </c>
      <c r="V6340" s="56" t="str">
        <f t="shared" si="2656"/>
        <v/>
      </c>
      <c r="W6340" s="56" t="str">
        <f t="shared" si="2657"/>
        <v/>
      </c>
      <c r="X6340" s="56" t="str">
        <f t="shared" si="2658"/>
        <v/>
      </c>
      <c r="Y6340" s="57" t="str">
        <f t="shared" si="2659"/>
        <v/>
      </c>
      <c r="Z6340" s="56" t="str">
        <f t="shared" si="2660"/>
        <v/>
      </c>
      <c r="AA6340" s="56" t="str">
        <f t="shared" si="2661"/>
        <v/>
      </c>
      <c r="AB6340" s="56" t="str">
        <f t="shared" si="2662"/>
        <v/>
      </c>
      <c r="AC6340" s="56" t="b">
        <f t="shared" si="2648"/>
        <v>0</v>
      </c>
      <c r="AD6340" s="58" t="b">
        <f t="shared" si="2649"/>
        <v>0</v>
      </c>
      <c r="AE6340" s="59" t="b">
        <f t="shared" si="2650"/>
        <v>0</v>
      </c>
      <c r="AF6340" s="56" t="e">
        <f t="shared" si="2663"/>
        <v>#VALUE!</v>
      </c>
      <c r="AG6340" s="56" t="e">
        <f t="shared" si="2664"/>
        <v>#VALUE!</v>
      </c>
      <c r="AH6340" s="58" t="e">
        <f t="shared" si="2665"/>
        <v>#VALUE!</v>
      </c>
      <c r="AI6340" s="56">
        <f t="shared" si="2666"/>
        <v>0</v>
      </c>
      <c r="AJ6340" s="56">
        <f t="shared" si="2667"/>
        <v>0</v>
      </c>
      <c r="AK6340" s="56">
        <f t="shared" si="2668"/>
        <v>0</v>
      </c>
      <c r="AL6340" s="56">
        <f t="shared" si="2669"/>
        <v>0</v>
      </c>
      <c r="AM6340" s="56">
        <f t="shared" si="2670"/>
        <v>0</v>
      </c>
      <c r="AN6340" s="56">
        <f t="shared" si="2671"/>
        <v>0</v>
      </c>
      <c r="AO6340" s="89" t="str">
        <f t="shared" si="2672"/>
        <v/>
      </c>
      <c r="AP6340" s="89" t="str">
        <f t="shared" si="2673"/>
        <v>Left</v>
      </c>
    </row>
    <row r="6341" spans="15:42">
      <c r="O6341" s="55">
        <f t="shared" si="2651"/>
        <v>0</v>
      </c>
      <c r="P6341" s="56">
        <f t="shared" ref="P6341:P6404" si="2674">IF(F6341="Yes",IF(C6341="Yes",D6341+VLOOKUP(E6341,freq2,3,FALSE),D6341+VLOOKUP(E6341,freq2,3,FALSE)),D6341)</f>
        <v>0</v>
      </c>
      <c r="Q6341" s="57">
        <f>_xlfn.IFNA(VLOOKUP(E6341,'2026 W-4 Spreadsheet'!frequ,2,FALSE),0)</f>
        <v>0</v>
      </c>
      <c r="R6341" s="56">
        <f t="shared" si="2652"/>
        <v>0</v>
      </c>
      <c r="S6341" s="56" t="str">
        <f t="shared" si="2653"/>
        <v/>
      </c>
      <c r="T6341" s="56" t="str">
        <f t="shared" si="2654"/>
        <v/>
      </c>
      <c r="U6341" s="56" t="str">
        <f t="shared" si="2655"/>
        <v/>
      </c>
      <c r="V6341" s="56" t="str">
        <f t="shared" si="2656"/>
        <v/>
      </c>
      <c r="W6341" s="56" t="str">
        <f t="shared" si="2657"/>
        <v/>
      </c>
      <c r="X6341" s="56" t="str">
        <f t="shared" si="2658"/>
        <v/>
      </c>
      <c r="Y6341" s="57" t="str">
        <f t="shared" si="2659"/>
        <v/>
      </c>
      <c r="Z6341" s="56" t="str">
        <f t="shared" si="2660"/>
        <v/>
      </c>
      <c r="AA6341" s="56" t="str">
        <f t="shared" si="2661"/>
        <v/>
      </c>
      <c r="AB6341" s="56" t="str">
        <f t="shared" si="2662"/>
        <v/>
      </c>
      <c r="AC6341" s="56" t="b">
        <f t="shared" ref="AC6341:AC6404" si="2675">IF(AP6341="LeftMarr",VLOOKUP(AB6341,LeftMarr,1,TRUE),IF(AP6341="LeftSing",VLOOKUP(AB6341,LeftSing,1,TRUE),IF(AP6341="LeftHead",VLOOKUP(AB6341,LeftHead,1,TRUE),IF(AP6341="RightMarr",VLOOKUP(AB6341,RightMarr,1,TRUE),IF(AP6341="RightSing",VLOOKUP(AB6341,RightSing,1,TRUE),IF(AP6341="RightHead",VLOOKUP(AB6341,RightHead,1,TRUE)))))))</f>
        <v>0</v>
      </c>
      <c r="AD6341" s="58" t="b">
        <f t="shared" ref="AD6341:AD6404" si="2676">IF(AP6341="LeftMarr",VLOOKUP(AB6341,LeftMarr,3,TRUE),IF(AP6341="LeftSing",VLOOKUP(AB6341,LeftSing,3,TRUE),IF(AP6341="LeftHead",VLOOKUP(AB6341,LeftHead,3,TRUE),IF(AP6341="RightMarr",VLOOKUP(AB6341,RightMarr,3,TRUE),IF(AP6341="RightSing",VLOOKUP(AB6341,RightSing,3,TRUE),IF(AP6341="RightHead",VLOOKUP(AB6341,RightHead,3,TRUE)))))))</f>
        <v>0</v>
      </c>
      <c r="AE6341" s="59" t="b">
        <f t="shared" ref="AE6341:AE6404" si="2677">IF(AP6341="LeftMarr",VLOOKUP(AB6341,LeftMarr,4,TRUE),IF(AP6341="LeftSing",VLOOKUP(AB6341,LeftSing,4,TRUE),IF(AP6341="LeftHead",VLOOKUP(AB6341,LeftHead,4,TRUE),IF(AP6341="RightMarr",VLOOKUP(AB6341,RightMarr,4,TRUE),IF(AP6341="RightSing",VLOOKUP(AB6341,RightSing,4,TRUE),IF(AP6341="RightHead",VLOOKUP(AB6341,RightHead,4,TRUE)))))))</f>
        <v>0</v>
      </c>
      <c r="AF6341" s="56" t="e">
        <f t="shared" si="2663"/>
        <v>#VALUE!</v>
      </c>
      <c r="AG6341" s="56" t="e">
        <f t="shared" si="2664"/>
        <v>#VALUE!</v>
      </c>
      <c r="AH6341" s="58" t="e">
        <f t="shared" si="2665"/>
        <v>#VALUE!</v>
      </c>
      <c r="AI6341" s="56">
        <f t="shared" si="2666"/>
        <v>0</v>
      </c>
      <c r="AJ6341" s="56">
        <f t="shared" si="2667"/>
        <v>0</v>
      </c>
      <c r="AK6341" s="56">
        <f t="shared" si="2668"/>
        <v>0</v>
      </c>
      <c r="AL6341" s="56">
        <f t="shared" si="2669"/>
        <v>0</v>
      </c>
      <c r="AM6341" s="56">
        <f t="shared" si="2670"/>
        <v>0</v>
      </c>
      <c r="AN6341" s="56">
        <f t="shared" si="2671"/>
        <v>0</v>
      </c>
      <c r="AO6341" s="89" t="str">
        <f t="shared" si="2672"/>
        <v/>
      </c>
      <c r="AP6341" s="89" t="str">
        <f t="shared" si="2673"/>
        <v>Left</v>
      </c>
    </row>
    <row r="6342" spans="15:42">
      <c r="O6342" s="55">
        <f t="shared" ref="O6342:O6405" si="2678">IF(CONCATENATE(C6342,G6342)="NoH","CANNOT HAVE HEAD OF HOUSEHOLD ON PRE 2020 W4",AN6342)</f>
        <v>0</v>
      </c>
      <c r="P6342" s="56">
        <f t="shared" si="2674"/>
        <v>0</v>
      </c>
      <c r="Q6342" s="57">
        <f>_xlfn.IFNA(VLOOKUP(E6342,'2026 W-4 Spreadsheet'!frequ,2,FALSE),0)</f>
        <v>0</v>
      </c>
      <c r="R6342" s="56">
        <f t="shared" ref="R6342:R6405" si="2679">P6342*Q6342</f>
        <v>0</v>
      </c>
      <c r="S6342" s="56" t="str">
        <f t="shared" ref="S6342:S6405" si="2680">IF(C6342="Yes",L6342,"")</f>
        <v/>
      </c>
      <c r="T6342" s="56" t="str">
        <f t="shared" ref="T6342:T6405" si="2681">IF(C6342="Yes",R6342+S6342,"")</f>
        <v/>
      </c>
      <c r="U6342" s="56" t="str">
        <f t="shared" ref="U6342:U6405" si="2682">IF(C6342="Yes",M6342,"")</f>
        <v/>
      </c>
      <c r="V6342" s="56" t="str">
        <f t="shared" ref="V6342:V6405" si="2683">IF(C6342="Yes",IF(J6342="No",IF(G6342="M",12900,8600),0),"")</f>
        <v/>
      </c>
      <c r="W6342" s="56" t="str">
        <f t="shared" ref="W6342:W6405" si="2684">IF(C6342="Yes",U6342+V6342,"")</f>
        <v/>
      </c>
      <c r="X6342" s="56" t="str">
        <f t="shared" ref="X6342:X6405" si="2685">IF(C6342="Yes",IF(T6342-W6342&lt;0,0,T6342-W6342),"")</f>
        <v/>
      </c>
      <c r="Y6342" s="57" t="str">
        <f t="shared" ref="Y6342:Y6405" si="2686">IF(C6342="No",H6342,"")</f>
        <v/>
      </c>
      <c r="Z6342" s="56" t="str">
        <f t="shared" ref="Z6342:Z6405" si="2687">IF(C6342="No",Y6342*4300,"")</f>
        <v/>
      </c>
      <c r="AA6342" s="56" t="str">
        <f t="shared" ref="AA6342:AA6405" si="2688">IF(C6342="No",IF(R6342-Z6342&lt;0,0,R6342-Z6342),"")</f>
        <v/>
      </c>
      <c r="AB6342" s="56" t="str">
        <f t="shared" ref="AB6342:AB6405" si="2689">IF(C6342="Yes",X6342,AA6342)</f>
        <v/>
      </c>
      <c r="AC6342" s="56" t="b">
        <f t="shared" si="2675"/>
        <v>0</v>
      </c>
      <c r="AD6342" s="58" t="b">
        <f t="shared" si="2676"/>
        <v>0</v>
      </c>
      <c r="AE6342" s="59" t="b">
        <f t="shared" si="2677"/>
        <v>0</v>
      </c>
      <c r="AF6342" s="56" t="e">
        <f t="shared" ref="AF6342:AF6405" si="2690">AB6342-AC6342</f>
        <v>#VALUE!</v>
      </c>
      <c r="AG6342" s="56" t="e">
        <f t="shared" ref="AG6342:AG6405" si="2691">AF6342*AE6342</f>
        <v>#VALUE!</v>
      </c>
      <c r="AH6342" s="58" t="e">
        <f t="shared" ref="AH6342:AH6405" si="2692">AD6342+AG6342</f>
        <v>#VALUE!</v>
      </c>
      <c r="AI6342" s="56">
        <f t="shared" ref="AI6342:AI6405" si="2693">IFERROR(AH6342/Q6342,0)</f>
        <v>0</v>
      </c>
      <c r="AJ6342" s="56">
        <f t="shared" ref="AJ6342:AJ6405" si="2694">IF(C6342="Yes",K6342,0)</f>
        <v>0</v>
      </c>
      <c r="AK6342" s="56">
        <f t="shared" ref="AK6342:AK6405" si="2695">IF(C6342="Yes",AJ6342/Q6342,0)</f>
        <v>0</v>
      </c>
      <c r="AL6342" s="56">
        <f t="shared" ref="AL6342:AL6405" si="2696">IFERROR(IF(AI6342-AK6342&lt;0,0,AI6342-AK6342),"")</f>
        <v>0</v>
      </c>
      <c r="AM6342" s="56">
        <f t="shared" ref="AM6342:AM6405" si="2697">IF(C6342="Yes",N6342,I6342)</f>
        <v>0</v>
      </c>
      <c r="AN6342" s="56">
        <f t="shared" ref="AN6342:AN6405" si="2698">IFERROR(AL6342+AM6342,"")</f>
        <v>0</v>
      </c>
      <c r="AO6342" s="89" t="str">
        <f t="shared" ref="AO6342:AO6405" si="2699">IF(G6342="S","Sing",IF(G6342="M","Marr",IF(G6342="H","Head","")))</f>
        <v/>
      </c>
      <c r="AP6342" s="89" t="str">
        <f t="shared" ref="AP6342:AP6405" si="2700">IF(C6342="Yes",IF(J6342="Yes",CONCATENATE("Right",AO6342),CONCATENATE("Left",AO6342)),CONCATENATE("Left",AO6342))</f>
        <v>Left</v>
      </c>
    </row>
    <row r="6343" spans="15:42">
      <c r="O6343" s="55">
        <f t="shared" si="2678"/>
        <v>0</v>
      </c>
      <c r="P6343" s="56">
        <f t="shared" si="2674"/>
        <v>0</v>
      </c>
      <c r="Q6343" s="57">
        <f>_xlfn.IFNA(VLOOKUP(E6343,'2026 W-4 Spreadsheet'!frequ,2,FALSE),0)</f>
        <v>0</v>
      </c>
      <c r="R6343" s="56">
        <f t="shared" si="2679"/>
        <v>0</v>
      </c>
      <c r="S6343" s="56" t="str">
        <f t="shared" si="2680"/>
        <v/>
      </c>
      <c r="T6343" s="56" t="str">
        <f t="shared" si="2681"/>
        <v/>
      </c>
      <c r="U6343" s="56" t="str">
        <f t="shared" si="2682"/>
        <v/>
      </c>
      <c r="V6343" s="56" t="str">
        <f t="shared" si="2683"/>
        <v/>
      </c>
      <c r="W6343" s="56" t="str">
        <f t="shared" si="2684"/>
        <v/>
      </c>
      <c r="X6343" s="56" t="str">
        <f t="shared" si="2685"/>
        <v/>
      </c>
      <c r="Y6343" s="57" t="str">
        <f t="shared" si="2686"/>
        <v/>
      </c>
      <c r="Z6343" s="56" t="str">
        <f t="shared" si="2687"/>
        <v/>
      </c>
      <c r="AA6343" s="56" t="str">
        <f t="shared" si="2688"/>
        <v/>
      </c>
      <c r="AB6343" s="56" t="str">
        <f t="shared" si="2689"/>
        <v/>
      </c>
      <c r="AC6343" s="56" t="b">
        <f t="shared" si="2675"/>
        <v>0</v>
      </c>
      <c r="AD6343" s="58" t="b">
        <f t="shared" si="2676"/>
        <v>0</v>
      </c>
      <c r="AE6343" s="59" t="b">
        <f t="shared" si="2677"/>
        <v>0</v>
      </c>
      <c r="AF6343" s="56" t="e">
        <f t="shared" si="2690"/>
        <v>#VALUE!</v>
      </c>
      <c r="AG6343" s="56" t="e">
        <f t="shared" si="2691"/>
        <v>#VALUE!</v>
      </c>
      <c r="AH6343" s="58" t="e">
        <f t="shared" si="2692"/>
        <v>#VALUE!</v>
      </c>
      <c r="AI6343" s="56">
        <f t="shared" si="2693"/>
        <v>0</v>
      </c>
      <c r="AJ6343" s="56">
        <f t="shared" si="2694"/>
        <v>0</v>
      </c>
      <c r="AK6343" s="56">
        <f t="shared" si="2695"/>
        <v>0</v>
      </c>
      <c r="AL6343" s="56">
        <f t="shared" si="2696"/>
        <v>0</v>
      </c>
      <c r="AM6343" s="56">
        <f t="shared" si="2697"/>
        <v>0</v>
      </c>
      <c r="AN6343" s="56">
        <f t="shared" si="2698"/>
        <v>0</v>
      </c>
      <c r="AO6343" s="89" t="str">
        <f t="shared" si="2699"/>
        <v/>
      </c>
      <c r="AP6343" s="89" t="str">
        <f t="shared" si="2700"/>
        <v>Left</v>
      </c>
    </row>
    <row r="6344" spans="15:42">
      <c r="O6344" s="55">
        <f t="shared" si="2678"/>
        <v>0</v>
      </c>
      <c r="P6344" s="56">
        <f t="shared" si="2674"/>
        <v>0</v>
      </c>
      <c r="Q6344" s="57">
        <f>_xlfn.IFNA(VLOOKUP(E6344,'2026 W-4 Spreadsheet'!frequ,2,FALSE),0)</f>
        <v>0</v>
      </c>
      <c r="R6344" s="56">
        <f t="shared" si="2679"/>
        <v>0</v>
      </c>
      <c r="S6344" s="56" t="str">
        <f t="shared" si="2680"/>
        <v/>
      </c>
      <c r="T6344" s="56" t="str">
        <f t="shared" si="2681"/>
        <v/>
      </c>
      <c r="U6344" s="56" t="str">
        <f t="shared" si="2682"/>
        <v/>
      </c>
      <c r="V6344" s="56" t="str">
        <f t="shared" si="2683"/>
        <v/>
      </c>
      <c r="W6344" s="56" t="str">
        <f t="shared" si="2684"/>
        <v/>
      </c>
      <c r="X6344" s="56" t="str">
        <f t="shared" si="2685"/>
        <v/>
      </c>
      <c r="Y6344" s="57" t="str">
        <f t="shared" si="2686"/>
        <v/>
      </c>
      <c r="Z6344" s="56" t="str">
        <f t="shared" si="2687"/>
        <v/>
      </c>
      <c r="AA6344" s="56" t="str">
        <f t="shared" si="2688"/>
        <v/>
      </c>
      <c r="AB6344" s="56" t="str">
        <f t="shared" si="2689"/>
        <v/>
      </c>
      <c r="AC6344" s="56" t="b">
        <f t="shared" si="2675"/>
        <v>0</v>
      </c>
      <c r="AD6344" s="58" t="b">
        <f t="shared" si="2676"/>
        <v>0</v>
      </c>
      <c r="AE6344" s="59" t="b">
        <f t="shared" si="2677"/>
        <v>0</v>
      </c>
      <c r="AF6344" s="56" t="e">
        <f t="shared" si="2690"/>
        <v>#VALUE!</v>
      </c>
      <c r="AG6344" s="56" t="e">
        <f t="shared" si="2691"/>
        <v>#VALUE!</v>
      </c>
      <c r="AH6344" s="58" t="e">
        <f t="shared" si="2692"/>
        <v>#VALUE!</v>
      </c>
      <c r="AI6344" s="56">
        <f t="shared" si="2693"/>
        <v>0</v>
      </c>
      <c r="AJ6344" s="56">
        <f t="shared" si="2694"/>
        <v>0</v>
      </c>
      <c r="AK6344" s="56">
        <f t="shared" si="2695"/>
        <v>0</v>
      </c>
      <c r="AL6344" s="56">
        <f t="shared" si="2696"/>
        <v>0</v>
      </c>
      <c r="AM6344" s="56">
        <f t="shared" si="2697"/>
        <v>0</v>
      </c>
      <c r="AN6344" s="56">
        <f t="shared" si="2698"/>
        <v>0</v>
      </c>
      <c r="AO6344" s="89" t="str">
        <f t="shared" si="2699"/>
        <v/>
      </c>
      <c r="AP6344" s="89" t="str">
        <f t="shared" si="2700"/>
        <v>Left</v>
      </c>
    </row>
    <row r="6345" spans="15:42">
      <c r="O6345" s="55">
        <f t="shared" si="2678"/>
        <v>0</v>
      </c>
      <c r="P6345" s="56">
        <f t="shared" si="2674"/>
        <v>0</v>
      </c>
      <c r="Q6345" s="57">
        <f>_xlfn.IFNA(VLOOKUP(E6345,'2026 W-4 Spreadsheet'!frequ,2,FALSE),0)</f>
        <v>0</v>
      </c>
      <c r="R6345" s="56">
        <f t="shared" si="2679"/>
        <v>0</v>
      </c>
      <c r="S6345" s="56" t="str">
        <f t="shared" si="2680"/>
        <v/>
      </c>
      <c r="T6345" s="56" t="str">
        <f t="shared" si="2681"/>
        <v/>
      </c>
      <c r="U6345" s="56" t="str">
        <f t="shared" si="2682"/>
        <v/>
      </c>
      <c r="V6345" s="56" t="str">
        <f t="shared" si="2683"/>
        <v/>
      </c>
      <c r="W6345" s="56" t="str">
        <f t="shared" si="2684"/>
        <v/>
      </c>
      <c r="X6345" s="56" t="str">
        <f t="shared" si="2685"/>
        <v/>
      </c>
      <c r="Y6345" s="57" t="str">
        <f t="shared" si="2686"/>
        <v/>
      </c>
      <c r="Z6345" s="56" t="str">
        <f t="shared" si="2687"/>
        <v/>
      </c>
      <c r="AA6345" s="56" t="str">
        <f t="shared" si="2688"/>
        <v/>
      </c>
      <c r="AB6345" s="56" t="str">
        <f t="shared" si="2689"/>
        <v/>
      </c>
      <c r="AC6345" s="56" t="b">
        <f t="shared" si="2675"/>
        <v>0</v>
      </c>
      <c r="AD6345" s="58" t="b">
        <f t="shared" si="2676"/>
        <v>0</v>
      </c>
      <c r="AE6345" s="59" t="b">
        <f t="shared" si="2677"/>
        <v>0</v>
      </c>
      <c r="AF6345" s="56" t="e">
        <f t="shared" si="2690"/>
        <v>#VALUE!</v>
      </c>
      <c r="AG6345" s="56" t="e">
        <f t="shared" si="2691"/>
        <v>#VALUE!</v>
      </c>
      <c r="AH6345" s="58" t="e">
        <f t="shared" si="2692"/>
        <v>#VALUE!</v>
      </c>
      <c r="AI6345" s="56">
        <f t="shared" si="2693"/>
        <v>0</v>
      </c>
      <c r="AJ6345" s="56">
        <f t="shared" si="2694"/>
        <v>0</v>
      </c>
      <c r="AK6345" s="56">
        <f t="shared" si="2695"/>
        <v>0</v>
      </c>
      <c r="AL6345" s="56">
        <f t="shared" si="2696"/>
        <v>0</v>
      </c>
      <c r="AM6345" s="56">
        <f t="shared" si="2697"/>
        <v>0</v>
      </c>
      <c r="AN6345" s="56">
        <f t="shared" si="2698"/>
        <v>0</v>
      </c>
      <c r="AO6345" s="89" t="str">
        <f t="shared" si="2699"/>
        <v/>
      </c>
      <c r="AP6345" s="89" t="str">
        <f t="shared" si="2700"/>
        <v>Left</v>
      </c>
    </row>
    <row r="6346" spans="15:42">
      <c r="O6346" s="55">
        <f t="shared" si="2678"/>
        <v>0</v>
      </c>
      <c r="P6346" s="56">
        <f t="shared" si="2674"/>
        <v>0</v>
      </c>
      <c r="Q6346" s="57">
        <f>_xlfn.IFNA(VLOOKUP(E6346,'2026 W-4 Spreadsheet'!frequ,2,FALSE),0)</f>
        <v>0</v>
      </c>
      <c r="R6346" s="56">
        <f t="shared" si="2679"/>
        <v>0</v>
      </c>
      <c r="S6346" s="56" t="str">
        <f t="shared" si="2680"/>
        <v/>
      </c>
      <c r="T6346" s="56" t="str">
        <f t="shared" si="2681"/>
        <v/>
      </c>
      <c r="U6346" s="56" t="str">
        <f t="shared" si="2682"/>
        <v/>
      </c>
      <c r="V6346" s="56" t="str">
        <f t="shared" si="2683"/>
        <v/>
      </c>
      <c r="W6346" s="56" t="str">
        <f t="shared" si="2684"/>
        <v/>
      </c>
      <c r="X6346" s="56" t="str">
        <f t="shared" si="2685"/>
        <v/>
      </c>
      <c r="Y6346" s="57" t="str">
        <f t="shared" si="2686"/>
        <v/>
      </c>
      <c r="Z6346" s="56" t="str">
        <f t="shared" si="2687"/>
        <v/>
      </c>
      <c r="AA6346" s="56" t="str">
        <f t="shared" si="2688"/>
        <v/>
      </c>
      <c r="AB6346" s="56" t="str">
        <f t="shared" si="2689"/>
        <v/>
      </c>
      <c r="AC6346" s="56" t="b">
        <f t="shared" si="2675"/>
        <v>0</v>
      </c>
      <c r="AD6346" s="58" t="b">
        <f t="shared" si="2676"/>
        <v>0</v>
      </c>
      <c r="AE6346" s="59" t="b">
        <f t="shared" si="2677"/>
        <v>0</v>
      </c>
      <c r="AF6346" s="56" t="e">
        <f t="shared" si="2690"/>
        <v>#VALUE!</v>
      </c>
      <c r="AG6346" s="56" t="e">
        <f t="shared" si="2691"/>
        <v>#VALUE!</v>
      </c>
      <c r="AH6346" s="58" t="e">
        <f t="shared" si="2692"/>
        <v>#VALUE!</v>
      </c>
      <c r="AI6346" s="56">
        <f t="shared" si="2693"/>
        <v>0</v>
      </c>
      <c r="AJ6346" s="56">
        <f t="shared" si="2694"/>
        <v>0</v>
      </c>
      <c r="AK6346" s="56">
        <f t="shared" si="2695"/>
        <v>0</v>
      </c>
      <c r="AL6346" s="56">
        <f t="shared" si="2696"/>
        <v>0</v>
      </c>
      <c r="AM6346" s="56">
        <f t="shared" si="2697"/>
        <v>0</v>
      </c>
      <c r="AN6346" s="56">
        <f t="shared" si="2698"/>
        <v>0</v>
      </c>
      <c r="AO6346" s="89" t="str">
        <f t="shared" si="2699"/>
        <v/>
      </c>
      <c r="AP6346" s="89" t="str">
        <f t="shared" si="2700"/>
        <v>Left</v>
      </c>
    </row>
    <row r="6347" spans="15:42">
      <c r="O6347" s="55">
        <f t="shared" si="2678"/>
        <v>0</v>
      </c>
      <c r="P6347" s="56">
        <f t="shared" si="2674"/>
        <v>0</v>
      </c>
      <c r="Q6347" s="57">
        <f>_xlfn.IFNA(VLOOKUP(E6347,'2026 W-4 Spreadsheet'!frequ,2,FALSE),0)</f>
        <v>0</v>
      </c>
      <c r="R6347" s="56">
        <f t="shared" si="2679"/>
        <v>0</v>
      </c>
      <c r="S6347" s="56" t="str">
        <f t="shared" si="2680"/>
        <v/>
      </c>
      <c r="T6347" s="56" t="str">
        <f t="shared" si="2681"/>
        <v/>
      </c>
      <c r="U6347" s="56" t="str">
        <f t="shared" si="2682"/>
        <v/>
      </c>
      <c r="V6347" s="56" t="str">
        <f t="shared" si="2683"/>
        <v/>
      </c>
      <c r="W6347" s="56" t="str">
        <f t="shared" si="2684"/>
        <v/>
      </c>
      <c r="X6347" s="56" t="str">
        <f t="shared" si="2685"/>
        <v/>
      </c>
      <c r="Y6347" s="57" t="str">
        <f t="shared" si="2686"/>
        <v/>
      </c>
      <c r="Z6347" s="56" t="str">
        <f t="shared" si="2687"/>
        <v/>
      </c>
      <c r="AA6347" s="56" t="str">
        <f t="shared" si="2688"/>
        <v/>
      </c>
      <c r="AB6347" s="56" t="str">
        <f t="shared" si="2689"/>
        <v/>
      </c>
      <c r="AC6347" s="56" t="b">
        <f t="shared" si="2675"/>
        <v>0</v>
      </c>
      <c r="AD6347" s="58" t="b">
        <f t="shared" si="2676"/>
        <v>0</v>
      </c>
      <c r="AE6347" s="59" t="b">
        <f t="shared" si="2677"/>
        <v>0</v>
      </c>
      <c r="AF6347" s="56" t="e">
        <f t="shared" si="2690"/>
        <v>#VALUE!</v>
      </c>
      <c r="AG6347" s="56" t="e">
        <f t="shared" si="2691"/>
        <v>#VALUE!</v>
      </c>
      <c r="AH6347" s="58" t="e">
        <f t="shared" si="2692"/>
        <v>#VALUE!</v>
      </c>
      <c r="AI6347" s="56">
        <f t="shared" si="2693"/>
        <v>0</v>
      </c>
      <c r="AJ6347" s="56">
        <f t="shared" si="2694"/>
        <v>0</v>
      </c>
      <c r="AK6347" s="56">
        <f t="shared" si="2695"/>
        <v>0</v>
      </c>
      <c r="AL6347" s="56">
        <f t="shared" si="2696"/>
        <v>0</v>
      </c>
      <c r="AM6347" s="56">
        <f t="shared" si="2697"/>
        <v>0</v>
      </c>
      <c r="AN6347" s="56">
        <f t="shared" si="2698"/>
        <v>0</v>
      </c>
      <c r="AO6347" s="89" t="str">
        <f t="shared" si="2699"/>
        <v/>
      </c>
      <c r="AP6347" s="89" t="str">
        <f t="shared" si="2700"/>
        <v>Left</v>
      </c>
    </row>
    <row r="6348" spans="15:42">
      <c r="O6348" s="55">
        <f t="shared" si="2678"/>
        <v>0</v>
      </c>
      <c r="P6348" s="56">
        <f t="shared" si="2674"/>
        <v>0</v>
      </c>
      <c r="Q6348" s="57">
        <f>_xlfn.IFNA(VLOOKUP(E6348,'2026 W-4 Spreadsheet'!frequ,2,FALSE),0)</f>
        <v>0</v>
      </c>
      <c r="R6348" s="56">
        <f t="shared" si="2679"/>
        <v>0</v>
      </c>
      <c r="S6348" s="56" t="str">
        <f t="shared" si="2680"/>
        <v/>
      </c>
      <c r="T6348" s="56" t="str">
        <f t="shared" si="2681"/>
        <v/>
      </c>
      <c r="U6348" s="56" t="str">
        <f t="shared" si="2682"/>
        <v/>
      </c>
      <c r="V6348" s="56" t="str">
        <f t="shared" si="2683"/>
        <v/>
      </c>
      <c r="W6348" s="56" t="str">
        <f t="shared" si="2684"/>
        <v/>
      </c>
      <c r="X6348" s="56" t="str">
        <f t="shared" si="2685"/>
        <v/>
      </c>
      <c r="Y6348" s="57" t="str">
        <f t="shared" si="2686"/>
        <v/>
      </c>
      <c r="Z6348" s="56" t="str">
        <f t="shared" si="2687"/>
        <v/>
      </c>
      <c r="AA6348" s="56" t="str">
        <f t="shared" si="2688"/>
        <v/>
      </c>
      <c r="AB6348" s="56" t="str">
        <f t="shared" si="2689"/>
        <v/>
      </c>
      <c r="AC6348" s="56" t="b">
        <f t="shared" si="2675"/>
        <v>0</v>
      </c>
      <c r="AD6348" s="58" t="b">
        <f t="shared" si="2676"/>
        <v>0</v>
      </c>
      <c r="AE6348" s="59" t="b">
        <f t="shared" si="2677"/>
        <v>0</v>
      </c>
      <c r="AF6348" s="56" t="e">
        <f t="shared" si="2690"/>
        <v>#VALUE!</v>
      </c>
      <c r="AG6348" s="56" t="e">
        <f t="shared" si="2691"/>
        <v>#VALUE!</v>
      </c>
      <c r="AH6348" s="58" t="e">
        <f t="shared" si="2692"/>
        <v>#VALUE!</v>
      </c>
      <c r="AI6348" s="56">
        <f t="shared" si="2693"/>
        <v>0</v>
      </c>
      <c r="AJ6348" s="56">
        <f t="shared" si="2694"/>
        <v>0</v>
      </c>
      <c r="AK6348" s="56">
        <f t="shared" si="2695"/>
        <v>0</v>
      </c>
      <c r="AL6348" s="56">
        <f t="shared" si="2696"/>
        <v>0</v>
      </c>
      <c r="AM6348" s="56">
        <f t="shared" si="2697"/>
        <v>0</v>
      </c>
      <c r="AN6348" s="56">
        <f t="shared" si="2698"/>
        <v>0</v>
      </c>
      <c r="AO6348" s="89" t="str">
        <f t="shared" si="2699"/>
        <v/>
      </c>
      <c r="AP6348" s="89" t="str">
        <f t="shared" si="2700"/>
        <v>Left</v>
      </c>
    </row>
    <row r="6349" spans="15:42">
      <c r="O6349" s="55">
        <f t="shared" si="2678"/>
        <v>0</v>
      </c>
      <c r="P6349" s="56">
        <f t="shared" si="2674"/>
        <v>0</v>
      </c>
      <c r="Q6349" s="57">
        <f>_xlfn.IFNA(VLOOKUP(E6349,'2026 W-4 Spreadsheet'!frequ,2,FALSE),0)</f>
        <v>0</v>
      </c>
      <c r="R6349" s="56">
        <f t="shared" si="2679"/>
        <v>0</v>
      </c>
      <c r="S6349" s="56" t="str">
        <f t="shared" si="2680"/>
        <v/>
      </c>
      <c r="T6349" s="56" t="str">
        <f t="shared" si="2681"/>
        <v/>
      </c>
      <c r="U6349" s="56" t="str">
        <f t="shared" si="2682"/>
        <v/>
      </c>
      <c r="V6349" s="56" t="str">
        <f t="shared" si="2683"/>
        <v/>
      </c>
      <c r="W6349" s="56" t="str">
        <f t="shared" si="2684"/>
        <v/>
      </c>
      <c r="X6349" s="56" t="str">
        <f t="shared" si="2685"/>
        <v/>
      </c>
      <c r="Y6349" s="57" t="str">
        <f t="shared" si="2686"/>
        <v/>
      </c>
      <c r="Z6349" s="56" t="str">
        <f t="shared" si="2687"/>
        <v/>
      </c>
      <c r="AA6349" s="56" t="str">
        <f t="shared" si="2688"/>
        <v/>
      </c>
      <c r="AB6349" s="56" t="str">
        <f t="shared" si="2689"/>
        <v/>
      </c>
      <c r="AC6349" s="56" t="b">
        <f t="shared" si="2675"/>
        <v>0</v>
      </c>
      <c r="AD6349" s="58" t="b">
        <f t="shared" si="2676"/>
        <v>0</v>
      </c>
      <c r="AE6349" s="59" t="b">
        <f t="shared" si="2677"/>
        <v>0</v>
      </c>
      <c r="AF6349" s="56" t="e">
        <f t="shared" si="2690"/>
        <v>#VALUE!</v>
      </c>
      <c r="AG6349" s="56" t="e">
        <f t="shared" si="2691"/>
        <v>#VALUE!</v>
      </c>
      <c r="AH6349" s="58" t="e">
        <f t="shared" si="2692"/>
        <v>#VALUE!</v>
      </c>
      <c r="AI6349" s="56">
        <f t="shared" si="2693"/>
        <v>0</v>
      </c>
      <c r="AJ6349" s="56">
        <f t="shared" si="2694"/>
        <v>0</v>
      </c>
      <c r="AK6349" s="56">
        <f t="shared" si="2695"/>
        <v>0</v>
      </c>
      <c r="AL6349" s="56">
        <f t="shared" si="2696"/>
        <v>0</v>
      </c>
      <c r="AM6349" s="56">
        <f t="shared" si="2697"/>
        <v>0</v>
      </c>
      <c r="AN6349" s="56">
        <f t="shared" si="2698"/>
        <v>0</v>
      </c>
      <c r="AO6349" s="89" t="str">
        <f t="shared" si="2699"/>
        <v/>
      </c>
      <c r="AP6349" s="89" t="str">
        <f t="shared" si="2700"/>
        <v>Left</v>
      </c>
    </row>
    <row r="6350" spans="15:42">
      <c r="O6350" s="55">
        <f t="shared" si="2678"/>
        <v>0</v>
      </c>
      <c r="P6350" s="56">
        <f t="shared" si="2674"/>
        <v>0</v>
      </c>
      <c r="Q6350" s="57">
        <f>_xlfn.IFNA(VLOOKUP(E6350,'2026 W-4 Spreadsheet'!frequ,2,FALSE),0)</f>
        <v>0</v>
      </c>
      <c r="R6350" s="56">
        <f t="shared" si="2679"/>
        <v>0</v>
      </c>
      <c r="S6350" s="56" t="str">
        <f t="shared" si="2680"/>
        <v/>
      </c>
      <c r="T6350" s="56" t="str">
        <f t="shared" si="2681"/>
        <v/>
      </c>
      <c r="U6350" s="56" t="str">
        <f t="shared" si="2682"/>
        <v/>
      </c>
      <c r="V6350" s="56" t="str">
        <f t="shared" si="2683"/>
        <v/>
      </c>
      <c r="W6350" s="56" t="str">
        <f t="shared" si="2684"/>
        <v/>
      </c>
      <c r="X6350" s="56" t="str">
        <f t="shared" si="2685"/>
        <v/>
      </c>
      <c r="Y6350" s="57" t="str">
        <f t="shared" si="2686"/>
        <v/>
      </c>
      <c r="Z6350" s="56" t="str">
        <f t="shared" si="2687"/>
        <v/>
      </c>
      <c r="AA6350" s="56" t="str">
        <f t="shared" si="2688"/>
        <v/>
      </c>
      <c r="AB6350" s="56" t="str">
        <f t="shared" si="2689"/>
        <v/>
      </c>
      <c r="AC6350" s="56" t="b">
        <f t="shared" si="2675"/>
        <v>0</v>
      </c>
      <c r="AD6350" s="58" t="b">
        <f t="shared" si="2676"/>
        <v>0</v>
      </c>
      <c r="AE6350" s="59" t="b">
        <f t="shared" si="2677"/>
        <v>0</v>
      </c>
      <c r="AF6350" s="56" t="e">
        <f t="shared" si="2690"/>
        <v>#VALUE!</v>
      </c>
      <c r="AG6350" s="56" t="e">
        <f t="shared" si="2691"/>
        <v>#VALUE!</v>
      </c>
      <c r="AH6350" s="58" t="e">
        <f t="shared" si="2692"/>
        <v>#VALUE!</v>
      </c>
      <c r="AI6350" s="56">
        <f t="shared" si="2693"/>
        <v>0</v>
      </c>
      <c r="AJ6350" s="56">
        <f t="shared" si="2694"/>
        <v>0</v>
      </c>
      <c r="AK6350" s="56">
        <f t="shared" si="2695"/>
        <v>0</v>
      </c>
      <c r="AL6350" s="56">
        <f t="shared" si="2696"/>
        <v>0</v>
      </c>
      <c r="AM6350" s="56">
        <f t="shared" si="2697"/>
        <v>0</v>
      </c>
      <c r="AN6350" s="56">
        <f t="shared" si="2698"/>
        <v>0</v>
      </c>
      <c r="AO6350" s="89" t="str">
        <f t="shared" si="2699"/>
        <v/>
      </c>
      <c r="AP6350" s="89" t="str">
        <f t="shared" si="2700"/>
        <v>Left</v>
      </c>
    </row>
    <row r="6351" spans="15:42">
      <c r="O6351" s="55">
        <f t="shared" si="2678"/>
        <v>0</v>
      </c>
      <c r="P6351" s="56">
        <f t="shared" si="2674"/>
        <v>0</v>
      </c>
      <c r="Q6351" s="57">
        <f>_xlfn.IFNA(VLOOKUP(E6351,'2026 W-4 Spreadsheet'!frequ,2,FALSE),0)</f>
        <v>0</v>
      </c>
      <c r="R6351" s="56">
        <f t="shared" si="2679"/>
        <v>0</v>
      </c>
      <c r="S6351" s="56" t="str">
        <f t="shared" si="2680"/>
        <v/>
      </c>
      <c r="T6351" s="56" t="str">
        <f t="shared" si="2681"/>
        <v/>
      </c>
      <c r="U6351" s="56" t="str">
        <f t="shared" si="2682"/>
        <v/>
      </c>
      <c r="V6351" s="56" t="str">
        <f t="shared" si="2683"/>
        <v/>
      </c>
      <c r="W6351" s="56" t="str">
        <f t="shared" si="2684"/>
        <v/>
      </c>
      <c r="X6351" s="56" t="str">
        <f t="shared" si="2685"/>
        <v/>
      </c>
      <c r="Y6351" s="57" t="str">
        <f t="shared" si="2686"/>
        <v/>
      </c>
      <c r="Z6351" s="56" t="str">
        <f t="shared" si="2687"/>
        <v/>
      </c>
      <c r="AA6351" s="56" t="str">
        <f t="shared" si="2688"/>
        <v/>
      </c>
      <c r="AB6351" s="56" t="str">
        <f t="shared" si="2689"/>
        <v/>
      </c>
      <c r="AC6351" s="56" t="b">
        <f t="shared" si="2675"/>
        <v>0</v>
      </c>
      <c r="AD6351" s="58" t="b">
        <f t="shared" si="2676"/>
        <v>0</v>
      </c>
      <c r="AE6351" s="59" t="b">
        <f t="shared" si="2677"/>
        <v>0</v>
      </c>
      <c r="AF6351" s="56" t="e">
        <f t="shared" si="2690"/>
        <v>#VALUE!</v>
      </c>
      <c r="AG6351" s="56" t="e">
        <f t="shared" si="2691"/>
        <v>#VALUE!</v>
      </c>
      <c r="AH6351" s="58" t="e">
        <f t="shared" si="2692"/>
        <v>#VALUE!</v>
      </c>
      <c r="AI6351" s="56">
        <f t="shared" si="2693"/>
        <v>0</v>
      </c>
      <c r="AJ6351" s="56">
        <f t="shared" si="2694"/>
        <v>0</v>
      </c>
      <c r="AK6351" s="56">
        <f t="shared" si="2695"/>
        <v>0</v>
      </c>
      <c r="AL6351" s="56">
        <f t="shared" si="2696"/>
        <v>0</v>
      </c>
      <c r="AM6351" s="56">
        <f t="shared" si="2697"/>
        <v>0</v>
      </c>
      <c r="AN6351" s="56">
        <f t="shared" si="2698"/>
        <v>0</v>
      </c>
      <c r="AO6351" s="89" t="str">
        <f t="shared" si="2699"/>
        <v/>
      </c>
      <c r="AP6351" s="89" t="str">
        <f t="shared" si="2700"/>
        <v>Left</v>
      </c>
    </row>
    <row r="6352" spans="15:42">
      <c r="O6352" s="55">
        <f t="shared" si="2678"/>
        <v>0</v>
      </c>
      <c r="P6352" s="56">
        <f t="shared" si="2674"/>
        <v>0</v>
      </c>
      <c r="Q6352" s="57">
        <f>_xlfn.IFNA(VLOOKUP(E6352,'2026 W-4 Spreadsheet'!frequ,2,FALSE),0)</f>
        <v>0</v>
      </c>
      <c r="R6352" s="56">
        <f t="shared" si="2679"/>
        <v>0</v>
      </c>
      <c r="S6352" s="56" t="str">
        <f t="shared" si="2680"/>
        <v/>
      </c>
      <c r="T6352" s="56" t="str">
        <f t="shared" si="2681"/>
        <v/>
      </c>
      <c r="U6352" s="56" t="str">
        <f t="shared" si="2682"/>
        <v/>
      </c>
      <c r="V6352" s="56" t="str">
        <f t="shared" si="2683"/>
        <v/>
      </c>
      <c r="W6352" s="56" t="str">
        <f t="shared" si="2684"/>
        <v/>
      </c>
      <c r="X6352" s="56" t="str">
        <f t="shared" si="2685"/>
        <v/>
      </c>
      <c r="Y6352" s="57" t="str">
        <f t="shared" si="2686"/>
        <v/>
      </c>
      <c r="Z6352" s="56" t="str">
        <f t="shared" si="2687"/>
        <v/>
      </c>
      <c r="AA6352" s="56" t="str">
        <f t="shared" si="2688"/>
        <v/>
      </c>
      <c r="AB6352" s="56" t="str">
        <f t="shared" si="2689"/>
        <v/>
      </c>
      <c r="AC6352" s="56" t="b">
        <f t="shared" si="2675"/>
        <v>0</v>
      </c>
      <c r="AD6352" s="58" t="b">
        <f t="shared" si="2676"/>
        <v>0</v>
      </c>
      <c r="AE6352" s="59" t="b">
        <f t="shared" si="2677"/>
        <v>0</v>
      </c>
      <c r="AF6352" s="56" t="e">
        <f t="shared" si="2690"/>
        <v>#VALUE!</v>
      </c>
      <c r="AG6352" s="56" t="e">
        <f t="shared" si="2691"/>
        <v>#VALUE!</v>
      </c>
      <c r="AH6352" s="58" t="e">
        <f t="shared" si="2692"/>
        <v>#VALUE!</v>
      </c>
      <c r="AI6352" s="56">
        <f t="shared" si="2693"/>
        <v>0</v>
      </c>
      <c r="AJ6352" s="56">
        <f t="shared" si="2694"/>
        <v>0</v>
      </c>
      <c r="AK6352" s="56">
        <f t="shared" si="2695"/>
        <v>0</v>
      </c>
      <c r="AL6352" s="56">
        <f t="shared" si="2696"/>
        <v>0</v>
      </c>
      <c r="AM6352" s="56">
        <f t="shared" si="2697"/>
        <v>0</v>
      </c>
      <c r="AN6352" s="56">
        <f t="shared" si="2698"/>
        <v>0</v>
      </c>
      <c r="AO6352" s="89" t="str">
        <f t="shared" si="2699"/>
        <v/>
      </c>
      <c r="AP6352" s="89" t="str">
        <f t="shared" si="2700"/>
        <v>Left</v>
      </c>
    </row>
    <row r="6353" spans="15:42">
      <c r="O6353" s="55">
        <f t="shared" si="2678"/>
        <v>0</v>
      </c>
      <c r="P6353" s="56">
        <f t="shared" si="2674"/>
        <v>0</v>
      </c>
      <c r="Q6353" s="57">
        <f>_xlfn.IFNA(VLOOKUP(E6353,'2026 W-4 Spreadsheet'!frequ,2,FALSE),0)</f>
        <v>0</v>
      </c>
      <c r="R6353" s="56">
        <f t="shared" si="2679"/>
        <v>0</v>
      </c>
      <c r="S6353" s="56" t="str">
        <f t="shared" si="2680"/>
        <v/>
      </c>
      <c r="T6353" s="56" t="str">
        <f t="shared" si="2681"/>
        <v/>
      </c>
      <c r="U6353" s="56" t="str">
        <f t="shared" si="2682"/>
        <v/>
      </c>
      <c r="V6353" s="56" t="str">
        <f t="shared" si="2683"/>
        <v/>
      </c>
      <c r="W6353" s="56" t="str">
        <f t="shared" si="2684"/>
        <v/>
      </c>
      <c r="X6353" s="56" t="str">
        <f t="shared" si="2685"/>
        <v/>
      </c>
      <c r="Y6353" s="57" t="str">
        <f t="shared" si="2686"/>
        <v/>
      </c>
      <c r="Z6353" s="56" t="str">
        <f t="shared" si="2687"/>
        <v/>
      </c>
      <c r="AA6353" s="56" t="str">
        <f t="shared" si="2688"/>
        <v/>
      </c>
      <c r="AB6353" s="56" t="str">
        <f t="shared" si="2689"/>
        <v/>
      </c>
      <c r="AC6353" s="56" t="b">
        <f t="shared" si="2675"/>
        <v>0</v>
      </c>
      <c r="AD6353" s="58" t="b">
        <f t="shared" si="2676"/>
        <v>0</v>
      </c>
      <c r="AE6353" s="59" t="b">
        <f t="shared" si="2677"/>
        <v>0</v>
      </c>
      <c r="AF6353" s="56" t="e">
        <f t="shared" si="2690"/>
        <v>#VALUE!</v>
      </c>
      <c r="AG6353" s="56" t="e">
        <f t="shared" si="2691"/>
        <v>#VALUE!</v>
      </c>
      <c r="AH6353" s="58" t="e">
        <f t="shared" si="2692"/>
        <v>#VALUE!</v>
      </c>
      <c r="AI6353" s="56">
        <f t="shared" si="2693"/>
        <v>0</v>
      </c>
      <c r="AJ6353" s="56">
        <f t="shared" si="2694"/>
        <v>0</v>
      </c>
      <c r="AK6353" s="56">
        <f t="shared" si="2695"/>
        <v>0</v>
      </c>
      <c r="AL6353" s="56">
        <f t="shared" si="2696"/>
        <v>0</v>
      </c>
      <c r="AM6353" s="56">
        <f t="shared" si="2697"/>
        <v>0</v>
      </c>
      <c r="AN6353" s="56">
        <f t="shared" si="2698"/>
        <v>0</v>
      </c>
      <c r="AO6353" s="89" t="str">
        <f t="shared" si="2699"/>
        <v/>
      </c>
      <c r="AP6353" s="89" t="str">
        <f t="shared" si="2700"/>
        <v>Left</v>
      </c>
    </row>
    <row r="6354" spans="15:42">
      <c r="O6354" s="55">
        <f t="shared" si="2678"/>
        <v>0</v>
      </c>
      <c r="P6354" s="56">
        <f t="shared" si="2674"/>
        <v>0</v>
      </c>
      <c r="Q6354" s="57">
        <f>_xlfn.IFNA(VLOOKUP(E6354,'2026 W-4 Spreadsheet'!frequ,2,FALSE),0)</f>
        <v>0</v>
      </c>
      <c r="R6354" s="56">
        <f t="shared" si="2679"/>
        <v>0</v>
      </c>
      <c r="S6354" s="56" t="str">
        <f t="shared" si="2680"/>
        <v/>
      </c>
      <c r="T6354" s="56" t="str">
        <f t="shared" si="2681"/>
        <v/>
      </c>
      <c r="U6354" s="56" t="str">
        <f t="shared" si="2682"/>
        <v/>
      </c>
      <c r="V6354" s="56" t="str">
        <f t="shared" si="2683"/>
        <v/>
      </c>
      <c r="W6354" s="56" t="str">
        <f t="shared" si="2684"/>
        <v/>
      </c>
      <c r="X6354" s="56" t="str">
        <f t="shared" si="2685"/>
        <v/>
      </c>
      <c r="Y6354" s="57" t="str">
        <f t="shared" si="2686"/>
        <v/>
      </c>
      <c r="Z6354" s="56" t="str">
        <f t="shared" si="2687"/>
        <v/>
      </c>
      <c r="AA6354" s="56" t="str">
        <f t="shared" si="2688"/>
        <v/>
      </c>
      <c r="AB6354" s="56" t="str">
        <f t="shared" si="2689"/>
        <v/>
      </c>
      <c r="AC6354" s="56" t="b">
        <f t="shared" si="2675"/>
        <v>0</v>
      </c>
      <c r="AD6354" s="58" t="b">
        <f t="shared" si="2676"/>
        <v>0</v>
      </c>
      <c r="AE6354" s="59" t="b">
        <f t="shared" si="2677"/>
        <v>0</v>
      </c>
      <c r="AF6354" s="56" t="e">
        <f t="shared" si="2690"/>
        <v>#VALUE!</v>
      </c>
      <c r="AG6354" s="56" t="e">
        <f t="shared" si="2691"/>
        <v>#VALUE!</v>
      </c>
      <c r="AH6354" s="58" t="e">
        <f t="shared" si="2692"/>
        <v>#VALUE!</v>
      </c>
      <c r="AI6354" s="56">
        <f t="shared" si="2693"/>
        <v>0</v>
      </c>
      <c r="AJ6354" s="56">
        <f t="shared" si="2694"/>
        <v>0</v>
      </c>
      <c r="AK6354" s="56">
        <f t="shared" si="2695"/>
        <v>0</v>
      </c>
      <c r="AL6354" s="56">
        <f t="shared" si="2696"/>
        <v>0</v>
      </c>
      <c r="AM6354" s="56">
        <f t="shared" si="2697"/>
        <v>0</v>
      </c>
      <c r="AN6354" s="56">
        <f t="shared" si="2698"/>
        <v>0</v>
      </c>
      <c r="AO6354" s="89" t="str">
        <f t="shared" si="2699"/>
        <v/>
      </c>
      <c r="AP6354" s="89" t="str">
        <f t="shared" si="2700"/>
        <v>Left</v>
      </c>
    </row>
    <row r="6355" spans="15:42">
      <c r="O6355" s="55">
        <f t="shared" si="2678"/>
        <v>0</v>
      </c>
      <c r="P6355" s="56">
        <f t="shared" si="2674"/>
        <v>0</v>
      </c>
      <c r="Q6355" s="57">
        <f>_xlfn.IFNA(VLOOKUP(E6355,'2026 W-4 Spreadsheet'!frequ,2,FALSE),0)</f>
        <v>0</v>
      </c>
      <c r="R6355" s="56">
        <f t="shared" si="2679"/>
        <v>0</v>
      </c>
      <c r="S6355" s="56" t="str">
        <f t="shared" si="2680"/>
        <v/>
      </c>
      <c r="T6355" s="56" t="str">
        <f t="shared" si="2681"/>
        <v/>
      </c>
      <c r="U6355" s="56" t="str">
        <f t="shared" si="2682"/>
        <v/>
      </c>
      <c r="V6355" s="56" t="str">
        <f t="shared" si="2683"/>
        <v/>
      </c>
      <c r="W6355" s="56" t="str">
        <f t="shared" si="2684"/>
        <v/>
      </c>
      <c r="X6355" s="56" t="str">
        <f t="shared" si="2685"/>
        <v/>
      </c>
      <c r="Y6355" s="57" t="str">
        <f t="shared" si="2686"/>
        <v/>
      </c>
      <c r="Z6355" s="56" t="str">
        <f t="shared" si="2687"/>
        <v/>
      </c>
      <c r="AA6355" s="56" t="str">
        <f t="shared" si="2688"/>
        <v/>
      </c>
      <c r="AB6355" s="56" t="str">
        <f t="shared" si="2689"/>
        <v/>
      </c>
      <c r="AC6355" s="56" t="b">
        <f t="shared" si="2675"/>
        <v>0</v>
      </c>
      <c r="AD6355" s="58" t="b">
        <f t="shared" si="2676"/>
        <v>0</v>
      </c>
      <c r="AE6355" s="59" t="b">
        <f t="shared" si="2677"/>
        <v>0</v>
      </c>
      <c r="AF6355" s="56" t="e">
        <f t="shared" si="2690"/>
        <v>#VALUE!</v>
      </c>
      <c r="AG6355" s="56" t="e">
        <f t="shared" si="2691"/>
        <v>#VALUE!</v>
      </c>
      <c r="AH6355" s="58" t="e">
        <f t="shared" si="2692"/>
        <v>#VALUE!</v>
      </c>
      <c r="AI6355" s="56">
        <f t="shared" si="2693"/>
        <v>0</v>
      </c>
      <c r="AJ6355" s="56">
        <f t="shared" si="2694"/>
        <v>0</v>
      </c>
      <c r="AK6355" s="56">
        <f t="shared" si="2695"/>
        <v>0</v>
      </c>
      <c r="AL6355" s="56">
        <f t="shared" si="2696"/>
        <v>0</v>
      </c>
      <c r="AM6355" s="56">
        <f t="shared" si="2697"/>
        <v>0</v>
      </c>
      <c r="AN6355" s="56">
        <f t="shared" si="2698"/>
        <v>0</v>
      </c>
      <c r="AO6355" s="89" t="str">
        <f t="shared" si="2699"/>
        <v/>
      </c>
      <c r="AP6355" s="89" t="str">
        <f t="shared" si="2700"/>
        <v>Left</v>
      </c>
    </row>
    <row r="6356" spans="15:42">
      <c r="O6356" s="55">
        <f t="shared" si="2678"/>
        <v>0</v>
      </c>
      <c r="P6356" s="56">
        <f t="shared" si="2674"/>
        <v>0</v>
      </c>
      <c r="Q6356" s="57">
        <f>_xlfn.IFNA(VLOOKUP(E6356,'2026 W-4 Spreadsheet'!frequ,2,FALSE),0)</f>
        <v>0</v>
      </c>
      <c r="R6356" s="56">
        <f t="shared" si="2679"/>
        <v>0</v>
      </c>
      <c r="S6356" s="56" t="str">
        <f t="shared" si="2680"/>
        <v/>
      </c>
      <c r="T6356" s="56" t="str">
        <f t="shared" si="2681"/>
        <v/>
      </c>
      <c r="U6356" s="56" t="str">
        <f t="shared" si="2682"/>
        <v/>
      </c>
      <c r="V6356" s="56" t="str">
        <f t="shared" si="2683"/>
        <v/>
      </c>
      <c r="W6356" s="56" t="str">
        <f t="shared" si="2684"/>
        <v/>
      </c>
      <c r="X6356" s="56" t="str">
        <f t="shared" si="2685"/>
        <v/>
      </c>
      <c r="Y6356" s="57" t="str">
        <f t="shared" si="2686"/>
        <v/>
      </c>
      <c r="Z6356" s="56" t="str">
        <f t="shared" si="2687"/>
        <v/>
      </c>
      <c r="AA6356" s="56" t="str">
        <f t="shared" si="2688"/>
        <v/>
      </c>
      <c r="AB6356" s="56" t="str">
        <f t="shared" si="2689"/>
        <v/>
      </c>
      <c r="AC6356" s="56" t="b">
        <f t="shared" si="2675"/>
        <v>0</v>
      </c>
      <c r="AD6356" s="58" t="b">
        <f t="shared" si="2676"/>
        <v>0</v>
      </c>
      <c r="AE6356" s="59" t="b">
        <f t="shared" si="2677"/>
        <v>0</v>
      </c>
      <c r="AF6356" s="56" t="e">
        <f t="shared" si="2690"/>
        <v>#VALUE!</v>
      </c>
      <c r="AG6356" s="56" t="e">
        <f t="shared" si="2691"/>
        <v>#VALUE!</v>
      </c>
      <c r="AH6356" s="58" t="e">
        <f t="shared" si="2692"/>
        <v>#VALUE!</v>
      </c>
      <c r="AI6356" s="56">
        <f t="shared" si="2693"/>
        <v>0</v>
      </c>
      <c r="AJ6356" s="56">
        <f t="shared" si="2694"/>
        <v>0</v>
      </c>
      <c r="AK6356" s="56">
        <f t="shared" si="2695"/>
        <v>0</v>
      </c>
      <c r="AL6356" s="56">
        <f t="shared" si="2696"/>
        <v>0</v>
      </c>
      <c r="AM6356" s="56">
        <f t="shared" si="2697"/>
        <v>0</v>
      </c>
      <c r="AN6356" s="56">
        <f t="shared" si="2698"/>
        <v>0</v>
      </c>
      <c r="AO6356" s="89" t="str">
        <f t="shared" si="2699"/>
        <v/>
      </c>
      <c r="AP6356" s="89" t="str">
        <f t="shared" si="2700"/>
        <v>Left</v>
      </c>
    </row>
    <row r="6357" spans="15:42">
      <c r="O6357" s="55">
        <f t="shared" si="2678"/>
        <v>0</v>
      </c>
      <c r="P6357" s="56">
        <f t="shared" si="2674"/>
        <v>0</v>
      </c>
      <c r="Q6357" s="57">
        <f>_xlfn.IFNA(VLOOKUP(E6357,'2026 W-4 Spreadsheet'!frequ,2,FALSE),0)</f>
        <v>0</v>
      </c>
      <c r="R6357" s="56">
        <f t="shared" si="2679"/>
        <v>0</v>
      </c>
      <c r="S6357" s="56" t="str">
        <f t="shared" si="2680"/>
        <v/>
      </c>
      <c r="T6357" s="56" t="str">
        <f t="shared" si="2681"/>
        <v/>
      </c>
      <c r="U6357" s="56" t="str">
        <f t="shared" si="2682"/>
        <v/>
      </c>
      <c r="V6357" s="56" t="str">
        <f t="shared" si="2683"/>
        <v/>
      </c>
      <c r="W6357" s="56" t="str">
        <f t="shared" si="2684"/>
        <v/>
      </c>
      <c r="X6357" s="56" t="str">
        <f t="shared" si="2685"/>
        <v/>
      </c>
      <c r="Y6357" s="57" t="str">
        <f t="shared" si="2686"/>
        <v/>
      </c>
      <c r="Z6357" s="56" t="str">
        <f t="shared" si="2687"/>
        <v/>
      </c>
      <c r="AA6357" s="56" t="str">
        <f t="shared" si="2688"/>
        <v/>
      </c>
      <c r="AB6357" s="56" t="str">
        <f t="shared" si="2689"/>
        <v/>
      </c>
      <c r="AC6357" s="56" t="b">
        <f t="shared" si="2675"/>
        <v>0</v>
      </c>
      <c r="AD6357" s="58" t="b">
        <f t="shared" si="2676"/>
        <v>0</v>
      </c>
      <c r="AE6357" s="59" t="b">
        <f t="shared" si="2677"/>
        <v>0</v>
      </c>
      <c r="AF6357" s="56" t="e">
        <f t="shared" si="2690"/>
        <v>#VALUE!</v>
      </c>
      <c r="AG6357" s="56" t="e">
        <f t="shared" si="2691"/>
        <v>#VALUE!</v>
      </c>
      <c r="AH6357" s="58" t="e">
        <f t="shared" si="2692"/>
        <v>#VALUE!</v>
      </c>
      <c r="AI6357" s="56">
        <f t="shared" si="2693"/>
        <v>0</v>
      </c>
      <c r="AJ6357" s="56">
        <f t="shared" si="2694"/>
        <v>0</v>
      </c>
      <c r="AK6357" s="56">
        <f t="shared" si="2695"/>
        <v>0</v>
      </c>
      <c r="AL6357" s="56">
        <f t="shared" si="2696"/>
        <v>0</v>
      </c>
      <c r="AM6357" s="56">
        <f t="shared" si="2697"/>
        <v>0</v>
      </c>
      <c r="AN6357" s="56">
        <f t="shared" si="2698"/>
        <v>0</v>
      </c>
      <c r="AO6357" s="89" t="str">
        <f t="shared" si="2699"/>
        <v/>
      </c>
      <c r="AP6357" s="89" t="str">
        <f t="shared" si="2700"/>
        <v>Left</v>
      </c>
    </row>
    <row r="6358" spans="15:42">
      <c r="O6358" s="55">
        <f t="shared" si="2678"/>
        <v>0</v>
      </c>
      <c r="P6358" s="56">
        <f t="shared" si="2674"/>
        <v>0</v>
      </c>
      <c r="Q6358" s="57">
        <f>_xlfn.IFNA(VLOOKUP(E6358,'2026 W-4 Spreadsheet'!frequ,2,FALSE),0)</f>
        <v>0</v>
      </c>
      <c r="R6358" s="56">
        <f t="shared" si="2679"/>
        <v>0</v>
      </c>
      <c r="S6358" s="56" t="str">
        <f t="shared" si="2680"/>
        <v/>
      </c>
      <c r="T6358" s="56" t="str">
        <f t="shared" si="2681"/>
        <v/>
      </c>
      <c r="U6358" s="56" t="str">
        <f t="shared" si="2682"/>
        <v/>
      </c>
      <c r="V6358" s="56" t="str">
        <f t="shared" si="2683"/>
        <v/>
      </c>
      <c r="W6358" s="56" t="str">
        <f t="shared" si="2684"/>
        <v/>
      </c>
      <c r="X6358" s="56" t="str">
        <f t="shared" si="2685"/>
        <v/>
      </c>
      <c r="Y6358" s="57" t="str">
        <f t="shared" si="2686"/>
        <v/>
      </c>
      <c r="Z6358" s="56" t="str">
        <f t="shared" si="2687"/>
        <v/>
      </c>
      <c r="AA6358" s="56" t="str">
        <f t="shared" si="2688"/>
        <v/>
      </c>
      <c r="AB6358" s="56" t="str">
        <f t="shared" si="2689"/>
        <v/>
      </c>
      <c r="AC6358" s="56" t="b">
        <f t="shared" si="2675"/>
        <v>0</v>
      </c>
      <c r="AD6358" s="58" t="b">
        <f t="shared" si="2676"/>
        <v>0</v>
      </c>
      <c r="AE6358" s="59" t="b">
        <f t="shared" si="2677"/>
        <v>0</v>
      </c>
      <c r="AF6358" s="56" t="e">
        <f t="shared" si="2690"/>
        <v>#VALUE!</v>
      </c>
      <c r="AG6358" s="56" t="e">
        <f t="shared" si="2691"/>
        <v>#VALUE!</v>
      </c>
      <c r="AH6358" s="58" t="e">
        <f t="shared" si="2692"/>
        <v>#VALUE!</v>
      </c>
      <c r="AI6358" s="56">
        <f t="shared" si="2693"/>
        <v>0</v>
      </c>
      <c r="AJ6358" s="56">
        <f t="shared" si="2694"/>
        <v>0</v>
      </c>
      <c r="AK6358" s="56">
        <f t="shared" si="2695"/>
        <v>0</v>
      </c>
      <c r="AL6358" s="56">
        <f t="shared" si="2696"/>
        <v>0</v>
      </c>
      <c r="AM6358" s="56">
        <f t="shared" si="2697"/>
        <v>0</v>
      </c>
      <c r="AN6358" s="56">
        <f t="shared" si="2698"/>
        <v>0</v>
      </c>
      <c r="AO6358" s="89" t="str">
        <f t="shared" si="2699"/>
        <v/>
      </c>
      <c r="AP6358" s="89" t="str">
        <f t="shared" si="2700"/>
        <v>Left</v>
      </c>
    </row>
    <row r="6359" spans="15:42">
      <c r="O6359" s="55">
        <f t="shared" si="2678"/>
        <v>0</v>
      </c>
      <c r="P6359" s="56">
        <f t="shared" si="2674"/>
        <v>0</v>
      </c>
      <c r="Q6359" s="57">
        <f>_xlfn.IFNA(VLOOKUP(E6359,'2026 W-4 Spreadsheet'!frequ,2,FALSE),0)</f>
        <v>0</v>
      </c>
      <c r="R6359" s="56">
        <f t="shared" si="2679"/>
        <v>0</v>
      </c>
      <c r="S6359" s="56" t="str">
        <f t="shared" si="2680"/>
        <v/>
      </c>
      <c r="T6359" s="56" t="str">
        <f t="shared" si="2681"/>
        <v/>
      </c>
      <c r="U6359" s="56" t="str">
        <f t="shared" si="2682"/>
        <v/>
      </c>
      <c r="V6359" s="56" t="str">
        <f t="shared" si="2683"/>
        <v/>
      </c>
      <c r="W6359" s="56" t="str">
        <f t="shared" si="2684"/>
        <v/>
      </c>
      <c r="X6359" s="56" t="str">
        <f t="shared" si="2685"/>
        <v/>
      </c>
      <c r="Y6359" s="57" t="str">
        <f t="shared" si="2686"/>
        <v/>
      </c>
      <c r="Z6359" s="56" t="str">
        <f t="shared" si="2687"/>
        <v/>
      </c>
      <c r="AA6359" s="56" t="str">
        <f t="shared" si="2688"/>
        <v/>
      </c>
      <c r="AB6359" s="56" t="str">
        <f t="shared" si="2689"/>
        <v/>
      </c>
      <c r="AC6359" s="56" t="b">
        <f t="shared" si="2675"/>
        <v>0</v>
      </c>
      <c r="AD6359" s="58" t="b">
        <f t="shared" si="2676"/>
        <v>0</v>
      </c>
      <c r="AE6359" s="59" t="b">
        <f t="shared" si="2677"/>
        <v>0</v>
      </c>
      <c r="AF6359" s="56" t="e">
        <f t="shared" si="2690"/>
        <v>#VALUE!</v>
      </c>
      <c r="AG6359" s="56" t="e">
        <f t="shared" si="2691"/>
        <v>#VALUE!</v>
      </c>
      <c r="AH6359" s="58" t="e">
        <f t="shared" si="2692"/>
        <v>#VALUE!</v>
      </c>
      <c r="AI6359" s="56">
        <f t="shared" si="2693"/>
        <v>0</v>
      </c>
      <c r="AJ6359" s="56">
        <f t="shared" si="2694"/>
        <v>0</v>
      </c>
      <c r="AK6359" s="56">
        <f t="shared" si="2695"/>
        <v>0</v>
      </c>
      <c r="AL6359" s="56">
        <f t="shared" si="2696"/>
        <v>0</v>
      </c>
      <c r="AM6359" s="56">
        <f t="shared" si="2697"/>
        <v>0</v>
      </c>
      <c r="AN6359" s="56">
        <f t="shared" si="2698"/>
        <v>0</v>
      </c>
      <c r="AO6359" s="89" t="str">
        <f t="shared" si="2699"/>
        <v/>
      </c>
      <c r="AP6359" s="89" t="str">
        <f t="shared" si="2700"/>
        <v>Left</v>
      </c>
    </row>
    <row r="6360" spans="15:42">
      <c r="O6360" s="55">
        <f t="shared" si="2678"/>
        <v>0</v>
      </c>
      <c r="P6360" s="56">
        <f t="shared" si="2674"/>
        <v>0</v>
      </c>
      <c r="Q6360" s="57">
        <f>_xlfn.IFNA(VLOOKUP(E6360,'2026 W-4 Spreadsheet'!frequ,2,FALSE),0)</f>
        <v>0</v>
      </c>
      <c r="R6360" s="56">
        <f t="shared" si="2679"/>
        <v>0</v>
      </c>
      <c r="S6360" s="56" t="str">
        <f t="shared" si="2680"/>
        <v/>
      </c>
      <c r="T6360" s="56" t="str">
        <f t="shared" si="2681"/>
        <v/>
      </c>
      <c r="U6360" s="56" t="str">
        <f t="shared" si="2682"/>
        <v/>
      </c>
      <c r="V6360" s="56" t="str">
        <f t="shared" si="2683"/>
        <v/>
      </c>
      <c r="W6360" s="56" t="str">
        <f t="shared" si="2684"/>
        <v/>
      </c>
      <c r="X6360" s="56" t="str">
        <f t="shared" si="2685"/>
        <v/>
      </c>
      <c r="Y6360" s="57" t="str">
        <f t="shared" si="2686"/>
        <v/>
      </c>
      <c r="Z6360" s="56" t="str">
        <f t="shared" si="2687"/>
        <v/>
      </c>
      <c r="AA6360" s="56" t="str">
        <f t="shared" si="2688"/>
        <v/>
      </c>
      <c r="AB6360" s="56" t="str">
        <f t="shared" si="2689"/>
        <v/>
      </c>
      <c r="AC6360" s="56" t="b">
        <f t="shared" si="2675"/>
        <v>0</v>
      </c>
      <c r="AD6360" s="58" t="b">
        <f t="shared" si="2676"/>
        <v>0</v>
      </c>
      <c r="AE6360" s="59" t="b">
        <f t="shared" si="2677"/>
        <v>0</v>
      </c>
      <c r="AF6360" s="56" t="e">
        <f t="shared" si="2690"/>
        <v>#VALUE!</v>
      </c>
      <c r="AG6360" s="56" t="e">
        <f t="shared" si="2691"/>
        <v>#VALUE!</v>
      </c>
      <c r="AH6360" s="58" t="e">
        <f t="shared" si="2692"/>
        <v>#VALUE!</v>
      </c>
      <c r="AI6360" s="56">
        <f t="shared" si="2693"/>
        <v>0</v>
      </c>
      <c r="AJ6360" s="56">
        <f t="shared" si="2694"/>
        <v>0</v>
      </c>
      <c r="AK6360" s="56">
        <f t="shared" si="2695"/>
        <v>0</v>
      </c>
      <c r="AL6360" s="56">
        <f t="shared" si="2696"/>
        <v>0</v>
      </c>
      <c r="AM6360" s="56">
        <f t="shared" si="2697"/>
        <v>0</v>
      </c>
      <c r="AN6360" s="56">
        <f t="shared" si="2698"/>
        <v>0</v>
      </c>
      <c r="AO6360" s="89" t="str">
        <f t="shared" si="2699"/>
        <v/>
      </c>
      <c r="AP6360" s="89" t="str">
        <f t="shared" si="2700"/>
        <v>Left</v>
      </c>
    </row>
    <row r="6361" spans="15:42">
      <c r="O6361" s="55">
        <f t="shared" si="2678"/>
        <v>0</v>
      </c>
      <c r="P6361" s="56">
        <f t="shared" si="2674"/>
        <v>0</v>
      </c>
      <c r="Q6361" s="57">
        <f>_xlfn.IFNA(VLOOKUP(E6361,'2026 W-4 Spreadsheet'!frequ,2,FALSE),0)</f>
        <v>0</v>
      </c>
      <c r="R6361" s="56">
        <f t="shared" si="2679"/>
        <v>0</v>
      </c>
      <c r="S6361" s="56" t="str">
        <f t="shared" si="2680"/>
        <v/>
      </c>
      <c r="T6361" s="56" t="str">
        <f t="shared" si="2681"/>
        <v/>
      </c>
      <c r="U6361" s="56" t="str">
        <f t="shared" si="2682"/>
        <v/>
      </c>
      <c r="V6361" s="56" t="str">
        <f t="shared" si="2683"/>
        <v/>
      </c>
      <c r="W6361" s="56" t="str">
        <f t="shared" si="2684"/>
        <v/>
      </c>
      <c r="X6361" s="56" t="str">
        <f t="shared" si="2685"/>
        <v/>
      </c>
      <c r="Y6361" s="57" t="str">
        <f t="shared" si="2686"/>
        <v/>
      </c>
      <c r="Z6361" s="56" t="str">
        <f t="shared" si="2687"/>
        <v/>
      </c>
      <c r="AA6361" s="56" t="str">
        <f t="shared" si="2688"/>
        <v/>
      </c>
      <c r="AB6361" s="56" t="str">
        <f t="shared" si="2689"/>
        <v/>
      </c>
      <c r="AC6361" s="56" t="b">
        <f t="shared" si="2675"/>
        <v>0</v>
      </c>
      <c r="AD6361" s="58" t="b">
        <f t="shared" si="2676"/>
        <v>0</v>
      </c>
      <c r="AE6361" s="59" t="b">
        <f t="shared" si="2677"/>
        <v>0</v>
      </c>
      <c r="AF6361" s="56" t="e">
        <f t="shared" si="2690"/>
        <v>#VALUE!</v>
      </c>
      <c r="AG6361" s="56" t="e">
        <f t="shared" si="2691"/>
        <v>#VALUE!</v>
      </c>
      <c r="AH6361" s="58" t="e">
        <f t="shared" si="2692"/>
        <v>#VALUE!</v>
      </c>
      <c r="AI6361" s="56">
        <f t="shared" si="2693"/>
        <v>0</v>
      </c>
      <c r="AJ6361" s="56">
        <f t="shared" si="2694"/>
        <v>0</v>
      </c>
      <c r="AK6361" s="56">
        <f t="shared" si="2695"/>
        <v>0</v>
      </c>
      <c r="AL6361" s="56">
        <f t="shared" si="2696"/>
        <v>0</v>
      </c>
      <c r="AM6361" s="56">
        <f t="shared" si="2697"/>
        <v>0</v>
      </c>
      <c r="AN6361" s="56">
        <f t="shared" si="2698"/>
        <v>0</v>
      </c>
      <c r="AO6361" s="89" t="str">
        <f t="shared" si="2699"/>
        <v/>
      </c>
      <c r="AP6361" s="89" t="str">
        <f t="shared" si="2700"/>
        <v>Left</v>
      </c>
    </row>
    <row r="6362" spans="15:42">
      <c r="O6362" s="55">
        <f t="shared" si="2678"/>
        <v>0</v>
      </c>
      <c r="P6362" s="56">
        <f t="shared" si="2674"/>
        <v>0</v>
      </c>
      <c r="Q6362" s="57">
        <f>_xlfn.IFNA(VLOOKUP(E6362,'2026 W-4 Spreadsheet'!frequ,2,FALSE),0)</f>
        <v>0</v>
      </c>
      <c r="R6362" s="56">
        <f t="shared" si="2679"/>
        <v>0</v>
      </c>
      <c r="S6362" s="56" t="str">
        <f t="shared" si="2680"/>
        <v/>
      </c>
      <c r="T6362" s="56" t="str">
        <f t="shared" si="2681"/>
        <v/>
      </c>
      <c r="U6362" s="56" t="str">
        <f t="shared" si="2682"/>
        <v/>
      </c>
      <c r="V6362" s="56" t="str">
        <f t="shared" si="2683"/>
        <v/>
      </c>
      <c r="W6362" s="56" t="str">
        <f t="shared" si="2684"/>
        <v/>
      </c>
      <c r="X6362" s="56" t="str">
        <f t="shared" si="2685"/>
        <v/>
      </c>
      <c r="Y6362" s="57" t="str">
        <f t="shared" si="2686"/>
        <v/>
      </c>
      <c r="Z6362" s="56" t="str">
        <f t="shared" si="2687"/>
        <v/>
      </c>
      <c r="AA6362" s="56" t="str">
        <f t="shared" si="2688"/>
        <v/>
      </c>
      <c r="AB6362" s="56" t="str">
        <f t="shared" si="2689"/>
        <v/>
      </c>
      <c r="AC6362" s="56" t="b">
        <f t="shared" si="2675"/>
        <v>0</v>
      </c>
      <c r="AD6362" s="58" t="b">
        <f t="shared" si="2676"/>
        <v>0</v>
      </c>
      <c r="AE6362" s="59" t="b">
        <f t="shared" si="2677"/>
        <v>0</v>
      </c>
      <c r="AF6362" s="56" t="e">
        <f t="shared" si="2690"/>
        <v>#VALUE!</v>
      </c>
      <c r="AG6362" s="56" t="e">
        <f t="shared" si="2691"/>
        <v>#VALUE!</v>
      </c>
      <c r="AH6362" s="58" t="e">
        <f t="shared" si="2692"/>
        <v>#VALUE!</v>
      </c>
      <c r="AI6362" s="56">
        <f t="shared" si="2693"/>
        <v>0</v>
      </c>
      <c r="AJ6362" s="56">
        <f t="shared" si="2694"/>
        <v>0</v>
      </c>
      <c r="AK6362" s="56">
        <f t="shared" si="2695"/>
        <v>0</v>
      </c>
      <c r="AL6362" s="56">
        <f t="shared" si="2696"/>
        <v>0</v>
      </c>
      <c r="AM6362" s="56">
        <f t="shared" si="2697"/>
        <v>0</v>
      </c>
      <c r="AN6362" s="56">
        <f t="shared" si="2698"/>
        <v>0</v>
      </c>
      <c r="AO6362" s="89" t="str">
        <f t="shared" si="2699"/>
        <v/>
      </c>
      <c r="AP6362" s="89" t="str">
        <f t="shared" si="2700"/>
        <v>Left</v>
      </c>
    </row>
    <row r="6363" spans="15:42">
      <c r="O6363" s="55">
        <f t="shared" si="2678"/>
        <v>0</v>
      </c>
      <c r="P6363" s="56">
        <f t="shared" si="2674"/>
        <v>0</v>
      </c>
      <c r="Q6363" s="57">
        <f>_xlfn.IFNA(VLOOKUP(E6363,'2026 W-4 Spreadsheet'!frequ,2,FALSE),0)</f>
        <v>0</v>
      </c>
      <c r="R6363" s="56">
        <f t="shared" si="2679"/>
        <v>0</v>
      </c>
      <c r="S6363" s="56" t="str">
        <f t="shared" si="2680"/>
        <v/>
      </c>
      <c r="T6363" s="56" t="str">
        <f t="shared" si="2681"/>
        <v/>
      </c>
      <c r="U6363" s="56" t="str">
        <f t="shared" si="2682"/>
        <v/>
      </c>
      <c r="V6363" s="56" t="str">
        <f t="shared" si="2683"/>
        <v/>
      </c>
      <c r="W6363" s="56" t="str">
        <f t="shared" si="2684"/>
        <v/>
      </c>
      <c r="X6363" s="56" t="str">
        <f t="shared" si="2685"/>
        <v/>
      </c>
      <c r="Y6363" s="57" t="str">
        <f t="shared" si="2686"/>
        <v/>
      </c>
      <c r="Z6363" s="56" t="str">
        <f t="shared" si="2687"/>
        <v/>
      </c>
      <c r="AA6363" s="56" t="str">
        <f t="shared" si="2688"/>
        <v/>
      </c>
      <c r="AB6363" s="56" t="str">
        <f t="shared" si="2689"/>
        <v/>
      </c>
      <c r="AC6363" s="56" t="b">
        <f t="shared" si="2675"/>
        <v>0</v>
      </c>
      <c r="AD6363" s="58" t="b">
        <f t="shared" si="2676"/>
        <v>0</v>
      </c>
      <c r="AE6363" s="59" t="b">
        <f t="shared" si="2677"/>
        <v>0</v>
      </c>
      <c r="AF6363" s="56" t="e">
        <f t="shared" si="2690"/>
        <v>#VALUE!</v>
      </c>
      <c r="AG6363" s="56" t="e">
        <f t="shared" si="2691"/>
        <v>#VALUE!</v>
      </c>
      <c r="AH6363" s="58" t="e">
        <f t="shared" si="2692"/>
        <v>#VALUE!</v>
      </c>
      <c r="AI6363" s="56">
        <f t="shared" si="2693"/>
        <v>0</v>
      </c>
      <c r="AJ6363" s="56">
        <f t="shared" si="2694"/>
        <v>0</v>
      </c>
      <c r="AK6363" s="56">
        <f t="shared" si="2695"/>
        <v>0</v>
      </c>
      <c r="AL6363" s="56">
        <f t="shared" si="2696"/>
        <v>0</v>
      </c>
      <c r="AM6363" s="56">
        <f t="shared" si="2697"/>
        <v>0</v>
      </c>
      <c r="AN6363" s="56">
        <f t="shared" si="2698"/>
        <v>0</v>
      </c>
      <c r="AO6363" s="89" t="str">
        <f t="shared" si="2699"/>
        <v/>
      </c>
      <c r="AP6363" s="89" t="str">
        <f t="shared" si="2700"/>
        <v>Left</v>
      </c>
    </row>
    <row r="6364" spans="15:42">
      <c r="O6364" s="55">
        <f t="shared" si="2678"/>
        <v>0</v>
      </c>
      <c r="P6364" s="56">
        <f t="shared" si="2674"/>
        <v>0</v>
      </c>
      <c r="Q6364" s="57">
        <f>_xlfn.IFNA(VLOOKUP(E6364,'2026 W-4 Spreadsheet'!frequ,2,FALSE),0)</f>
        <v>0</v>
      </c>
      <c r="R6364" s="56">
        <f t="shared" si="2679"/>
        <v>0</v>
      </c>
      <c r="S6364" s="56" t="str">
        <f t="shared" si="2680"/>
        <v/>
      </c>
      <c r="T6364" s="56" t="str">
        <f t="shared" si="2681"/>
        <v/>
      </c>
      <c r="U6364" s="56" t="str">
        <f t="shared" si="2682"/>
        <v/>
      </c>
      <c r="V6364" s="56" t="str">
        <f t="shared" si="2683"/>
        <v/>
      </c>
      <c r="W6364" s="56" t="str">
        <f t="shared" si="2684"/>
        <v/>
      </c>
      <c r="X6364" s="56" t="str">
        <f t="shared" si="2685"/>
        <v/>
      </c>
      <c r="Y6364" s="57" t="str">
        <f t="shared" si="2686"/>
        <v/>
      </c>
      <c r="Z6364" s="56" t="str">
        <f t="shared" si="2687"/>
        <v/>
      </c>
      <c r="AA6364" s="56" t="str">
        <f t="shared" si="2688"/>
        <v/>
      </c>
      <c r="AB6364" s="56" t="str">
        <f t="shared" si="2689"/>
        <v/>
      </c>
      <c r="AC6364" s="56" t="b">
        <f t="shared" si="2675"/>
        <v>0</v>
      </c>
      <c r="AD6364" s="58" t="b">
        <f t="shared" si="2676"/>
        <v>0</v>
      </c>
      <c r="AE6364" s="59" t="b">
        <f t="shared" si="2677"/>
        <v>0</v>
      </c>
      <c r="AF6364" s="56" t="e">
        <f t="shared" si="2690"/>
        <v>#VALUE!</v>
      </c>
      <c r="AG6364" s="56" t="e">
        <f t="shared" si="2691"/>
        <v>#VALUE!</v>
      </c>
      <c r="AH6364" s="58" t="e">
        <f t="shared" si="2692"/>
        <v>#VALUE!</v>
      </c>
      <c r="AI6364" s="56">
        <f t="shared" si="2693"/>
        <v>0</v>
      </c>
      <c r="AJ6364" s="56">
        <f t="shared" si="2694"/>
        <v>0</v>
      </c>
      <c r="AK6364" s="56">
        <f t="shared" si="2695"/>
        <v>0</v>
      </c>
      <c r="AL6364" s="56">
        <f t="shared" si="2696"/>
        <v>0</v>
      </c>
      <c r="AM6364" s="56">
        <f t="shared" si="2697"/>
        <v>0</v>
      </c>
      <c r="AN6364" s="56">
        <f t="shared" si="2698"/>
        <v>0</v>
      </c>
      <c r="AO6364" s="89" t="str">
        <f t="shared" si="2699"/>
        <v/>
      </c>
      <c r="AP6364" s="89" t="str">
        <f t="shared" si="2700"/>
        <v>Left</v>
      </c>
    </row>
    <row r="6365" spans="15:42">
      <c r="O6365" s="55">
        <f t="shared" si="2678"/>
        <v>0</v>
      </c>
      <c r="P6365" s="56">
        <f t="shared" si="2674"/>
        <v>0</v>
      </c>
      <c r="Q6365" s="57">
        <f>_xlfn.IFNA(VLOOKUP(E6365,'2026 W-4 Spreadsheet'!frequ,2,FALSE),0)</f>
        <v>0</v>
      </c>
      <c r="R6365" s="56">
        <f t="shared" si="2679"/>
        <v>0</v>
      </c>
      <c r="S6365" s="56" t="str">
        <f t="shared" si="2680"/>
        <v/>
      </c>
      <c r="T6365" s="56" t="str">
        <f t="shared" si="2681"/>
        <v/>
      </c>
      <c r="U6365" s="56" t="str">
        <f t="shared" si="2682"/>
        <v/>
      </c>
      <c r="V6365" s="56" t="str">
        <f t="shared" si="2683"/>
        <v/>
      </c>
      <c r="W6365" s="56" t="str">
        <f t="shared" si="2684"/>
        <v/>
      </c>
      <c r="X6365" s="56" t="str">
        <f t="shared" si="2685"/>
        <v/>
      </c>
      <c r="Y6365" s="57" t="str">
        <f t="shared" si="2686"/>
        <v/>
      </c>
      <c r="Z6365" s="56" t="str">
        <f t="shared" si="2687"/>
        <v/>
      </c>
      <c r="AA6365" s="56" t="str">
        <f t="shared" si="2688"/>
        <v/>
      </c>
      <c r="AB6365" s="56" t="str">
        <f t="shared" si="2689"/>
        <v/>
      </c>
      <c r="AC6365" s="56" t="b">
        <f t="shared" si="2675"/>
        <v>0</v>
      </c>
      <c r="AD6365" s="58" t="b">
        <f t="shared" si="2676"/>
        <v>0</v>
      </c>
      <c r="AE6365" s="59" t="b">
        <f t="shared" si="2677"/>
        <v>0</v>
      </c>
      <c r="AF6365" s="56" t="e">
        <f t="shared" si="2690"/>
        <v>#VALUE!</v>
      </c>
      <c r="AG6365" s="56" t="e">
        <f t="shared" si="2691"/>
        <v>#VALUE!</v>
      </c>
      <c r="AH6365" s="58" t="e">
        <f t="shared" si="2692"/>
        <v>#VALUE!</v>
      </c>
      <c r="AI6365" s="56">
        <f t="shared" si="2693"/>
        <v>0</v>
      </c>
      <c r="AJ6365" s="56">
        <f t="shared" si="2694"/>
        <v>0</v>
      </c>
      <c r="AK6365" s="56">
        <f t="shared" si="2695"/>
        <v>0</v>
      </c>
      <c r="AL6365" s="56">
        <f t="shared" si="2696"/>
        <v>0</v>
      </c>
      <c r="AM6365" s="56">
        <f t="shared" si="2697"/>
        <v>0</v>
      </c>
      <c r="AN6365" s="56">
        <f t="shared" si="2698"/>
        <v>0</v>
      </c>
      <c r="AO6365" s="89" t="str">
        <f t="shared" si="2699"/>
        <v/>
      </c>
      <c r="AP6365" s="89" t="str">
        <f t="shared" si="2700"/>
        <v>Left</v>
      </c>
    </row>
    <row r="6366" spans="15:42">
      <c r="O6366" s="55">
        <f t="shared" si="2678"/>
        <v>0</v>
      </c>
      <c r="P6366" s="56">
        <f t="shared" si="2674"/>
        <v>0</v>
      </c>
      <c r="Q6366" s="57">
        <f>_xlfn.IFNA(VLOOKUP(E6366,'2026 W-4 Spreadsheet'!frequ,2,FALSE),0)</f>
        <v>0</v>
      </c>
      <c r="R6366" s="56">
        <f t="shared" si="2679"/>
        <v>0</v>
      </c>
      <c r="S6366" s="56" t="str">
        <f t="shared" si="2680"/>
        <v/>
      </c>
      <c r="T6366" s="56" t="str">
        <f t="shared" si="2681"/>
        <v/>
      </c>
      <c r="U6366" s="56" t="str">
        <f t="shared" si="2682"/>
        <v/>
      </c>
      <c r="V6366" s="56" t="str">
        <f t="shared" si="2683"/>
        <v/>
      </c>
      <c r="W6366" s="56" t="str">
        <f t="shared" si="2684"/>
        <v/>
      </c>
      <c r="X6366" s="56" t="str">
        <f t="shared" si="2685"/>
        <v/>
      </c>
      <c r="Y6366" s="57" t="str">
        <f t="shared" si="2686"/>
        <v/>
      </c>
      <c r="Z6366" s="56" t="str">
        <f t="shared" si="2687"/>
        <v/>
      </c>
      <c r="AA6366" s="56" t="str">
        <f t="shared" si="2688"/>
        <v/>
      </c>
      <c r="AB6366" s="56" t="str">
        <f t="shared" si="2689"/>
        <v/>
      </c>
      <c r="AC6366" s="56" t="b">
        <f t="shared" si="2675"/>
        <v>0</v>
      </c>
      <c r="AD6366" s="58" t="b">
        <f t="shared" si="2676"/>
        <v>0</v>
      </c>
      <c r="AE6366" s="59" t="b">
        <f t="shared" si="2677"/>
        <v>0</v>
      </c>
      <c r="AF6366" s="56" t="e">
        <f t="shared" si="2690"/>
        <v>#VALUE!</v>
      </c>
      <c r="AG6366" s="56" t="e">
        <f t="shared" si="2691"/>
        <v>#VALUE!</v>
      </c>
      <c r="AH6366" s="58" t="e">
        <f t="shared" si="2692"/>
        <v>#VALUE!</v>
      </c>
      <c r="AI6366" s="56">
        <f t="shared" si="2693"/>
        <v>0</v>
      </c>
      <c r="AJ6366" s="56">
        <f t="shared" si="2694"/>
        <v>0</v>
      </c>
      <c r="AK6366" s="56">
        <f t="shared" si="2695"/>
        <v>0</v>
      </c>
      <c r="AL6366" s="56">
        <f t="shared" si="2696"/>
        <v>0</v>
      </c>
      <c r="AM6366" s="56">
        <f t="shared" si="2697"/>
        <v>0</v>
      </c>
      <c r="AN6366" s="56">
        <f t="shared" si="2698"/>
        <v>0</v>
      </c>
      <c r="AO6366" s="89" t="str">
        <f t="shared" si="2699"/>
        <v/>
      </c>
      <c r="AP6366" s="89" t="str">
        <f t="shared" si="2700"/>
        <v>Left</v>
      </c>
    </row>
    <row r="6367" spans="15:42">
      <c r="O6367" s="55">
        <f t="shared" si="2678"/>
        <v>0</v>
      </c>
      <c r="P6367" s="56">
        <f t="shared" si="2674"/>
        <v>0</v>
      </c>
      <c r="Q6367" s="57">
        <f>_xlfn.IFNA(VLOOKUP(E6367,'2026 W-4 Spreadsheet'!frequ,2,FALSE),0)</f>
        <v>0</v>
      </c>
      <c r="R6367" s="56">
        <f t="shared" si="2679"/>
        <v>0</v>
      </c>
      <c r="S6367" s="56" t="str">
        <f t="shared" si="2680"/>
        <v/>
      </c>
      <c r="T6367" s="56" t="str">
        <f t="shared" si="2681"/>
        <v/>
      </c>
      <c r="U6367" s="56" t="str">
        <f t="shared" si="2682"/>
        <v/>
      </c>
      <c r="V6367" s="56" t="str">
        <f t="shared" si="2683"/>
        <v/>
      </c>
      <c r="W6367" s="56" t="str">
        <f t="shared" si="2684"/>
        <v/>
      </c>
      <c r="X6367" s="56" t="str">
        <f t="shared" si="2685"/>
        <v/>
      </c>
      <c r="Y6367" s="57" t="str">
        <f t="shared" si="2686"/>
        <v/>
      </c>
      <c r="Z6367" s="56" t="str">
        <f t="shared" si="2687"/>
        <v/>
      </c>
      <c r="AA6367" s="56" t="str">
        <f t="shared" si="2688"/>
        <v/>
      </c>
      <c r="AB6367" s="56" t="str">
        <f t="shared" si="2689"/>
        <v/>
      </c>
      <c r="AC6367" s="56" t="b">
        <f t="shared" si="2675"/>
        <v>0</v>
      </c>
      <c r="AD6367" s="58" t="b">
        <f t="shared" si="2676"/>
        <v>0</v>
      </c>
      <c r="AE6367" s="59" t="b">
        <f t="shared" si="2677"/>
        <v>0</v>
      </c>
      <c r="AF6367" s="56" t="e">
        <f t="shared" si="2690"/>
        <v>#VALUE!</v>
      </c>
      <c r="AG6367" s="56" t="e">
        <f t="shared" si="2691"/>
        <v>#VALUE!</v>
      </c>
      <c r="AH6367" s="58" t="e">
        <f t="shared" si="2692"/>
        <v>#VALUE!</v>
      </c>
      <c r="AI6367" s="56">
        <f t="shared" si="2693"/>
        <v>0</v>
      </c>
      <c r="AJ6367" s="56">
        <f t="shared" si="2694"/>
        <v>0</v>
      </c>
      <c r="AK6367" s="56">
        <f t="shared" si="2695"/>
        <v>0</v>
      </c>
      <c r="AL6367" s="56">
        <f t="shared" si="2696"/>
        <v>0</v>
      </c>
      <c r="AM6367" s="56">
        <f t="shared" si="2697"/>
        <v>0</v>
      </c>
      <c r="AN6367" s="56">
        <f t="shared" si="2698"/>
        <v>0</v>
      </c>
      <c r="AO6367" s="89" t="str">
        <f t="shared" si="2699"/>
        <v/>
      </c>
      <c r="AP6367" s="89" t="str">
        <f t="shared" si="2700"/>
        <v>Left</v>
      </c>
    </row>
    <row r="6368" spans="15:42">
      <c r="O6368" s="55">
        <f t="shared" si="2678"/>
        <v>0</v>
      </c>
      <c r="P6368" s="56">
        <f t="shared" si="2674"/>
        <v>0</v>
      </c>
      <c r="Q6368" s="57">
        <f>_xlfn.IFNA(VLOOKUP(E6368,'2026 W-4 Spreadsheet'!frequ,2,FALSE),0)</f>
        <v>0</v>
      </c>
      <c r="R6368" s="56">
        <f t="shared" si="2679"/>
        <v>0</v>
      </c>
      <c r="S6368" s="56" t="str">
        <f t="shared" si="2680"/>
        <v/>
      </c>
      <c r="T6368" s="56" t="str">
        <f t="shared" si="2681"/>
        <v/>
      </c>
      <c r="U6368" s="56" t="str">
        <f t="shared" si="2682"/>
        <v/>
      </c>
      <c r="V6368" s="56" t="str">
        <f t="shared" si="2683"/>
        <v/>
      </c>
      <c r="W6368" s="56" t="str">
        <f t="shared" si="2684"/>
        <v/>
      </c>
      <c r="X6368" s="56" t="str">
        <f t="shared" si="2685"/>
        <v/>
      </c>
      <c r="Y6368" s="57" t="str">
        <f t="shared" si="2686"/>
        <v/>
      </c>
      <c r="Z6368" s="56" t="str">
        <f t="shared" si="2687"/>
        <v/>
      </c>
      <c r="AA6368" s="56" t="str">
        <f t="shared" si="2688"/>
        <v/>
      </c>
      <c r="AB6368" s="56" t="str">
        <f t="shared" si="2689"/>
        <v/>
      </c>
      <c r="AC6368" s="56" t="b">
        <f t="shared" si="2675"/>
        <v>0</v>
      </c>
      <c r="AD6368" s="58" t="b">
        <f t="shared" si="2676"/>
        <v>0</v>
      </c>
      <c r="AE6368" s="59" t="b">
        <f t="shared" si="2677"/>
        <v>0</v>
      </c>
      <c r="AF6368" s="56" t="e">
        <f t="shared" si="2690"/>
        <v>#VALUE!</v>
      </c>
      <c r="AG6368" s="56" t="e">
        <f t="shared" si="2691"/>
        <v>#VALUE!</v>
      </c>
      <c r="AH6368" s="58" t="e">
        <f t="shared" si="2692"/>
        <v>#VALUE!</v>
      </c>
      <c r="AI6368" s="56">
        <f t="shared" si="2693"/>
        <v>0</v>
      </c>
      <c r="AJ6368" s="56">
        <f t="shared" si="2694"/>
        <v>0</v>
      </c>
      <c r="AK6368" s="56">
        <f t="shared" si="2695"/>
        <v>0</v>
      </c>
      <c r="AL6368" s="56">
        <f t="shared" si="2696"/>
        <v>0</v>
      </c>
      <c r="AM6368" s="56">
        <f t="shared" si="2697"/>
        <v>0</v>
      </c>
      <c r="AN6368" s="56">
        <f t="shared" si="2698"/>
        <v>0</v>
      </c>
      <c r="AO6368" s="89" t="str">
        <f t="shared" si="2699"/>
        <v/>
      </c>
      <c r="AP6368" s="89" t="str">
        <f t="shared" si="2700"/>
        <v>Left</v>
      </c>
    </row>
    <row r="6369" spans="15:42">
      <c r="O6369" s="55">
        <f t="shared" si="2678"/>
        <v>0</v>
      </c>
      <c r="P6369" s="56">
        <f t="shared" si="2674"/>
        <v>0</v>
      </c>
      <c r="Q6369" s="57">
        <f>_xlfn.IFNA(VLOOKUP(E6369,'2026 W-4 Spreadsheet'!frequ,2,FALSE),0)</f>
        <v>0</v>
      </c>
      <c r="R6369" s="56">
        <f t="shared" si="2679"/>
        <v>0</v>
      </c>
      <c r="S6369" s="56" t="str">
        <f t="shared" si="2680"/>
        <v/>
      </c>
      <c r="T6369" s="56" t="str">
        <f t="shared" si="2681"/>
        <v/>
      </c>
      <c r="U6369" s="56" t="str">
        <f t="shared" si="2682"/>
        <v/>
      </c>
      <c r="V6369" s="56" t="str">
        <f t="shared" si="2683"/>
        <v/>
      </c>
      <c r="W6369" s="56" t="str">
        <f t="shared" si="2684"/>
        <v/>
      </c>
      <c r="X6369" s="56" t="str">
        <f t="shared" si="2685"/>
        <v/>
      </c>
      <c r="Y6369" s="57" t="str">
        <f t="shared" si="2686"/>
        <v/>
      </c>
      <c r="Z6369" s="56" t="str">
        <f t="shared" si="2687"/>
        <v/>
      </c>
      <c r="AA6369" s="56" t="str">
        <f t="shared" si="2688"/>
        <v/>
      </c>
      <c r="AB6369" s="56" t="str">
        <f t="shared" si="2689"/>
        <v/>
      </c>
      <c r="AC6369" s="56" t="b">
        <f t="shared" si="2675"/>
        <v>0</v>
      </c>
      <c r="AD6369" s="58" t="b">
        <f t="shared" si="2676"/>
        <v>0</v>
      </c>
      <c r="AE6369" s="59" t="b">
        <f t="shared" si="2677"/>
        <v>0</v>
      </c>
      <c r="AF6369" s="56" t="e">
        <f t="shared" si="2690"/>
        <v>#VALUE!</v>
      </c>
      <c r="AG6369" s="56" t="e">
        <f t="shared" si="2691"/>
        <v>#VALUE!</v>
      </c>
      <c r="AH6369" s="58" t="e">
        <f t="shared" si="2692"/>
        <v>#VALUE!</v>
      </c>
      <c r="AI6369" s="56">
        <f t="shared" si="2693"/>
        <v>0</v>
      </c>
      <c r="AJ6369" s="56">
        <f t="shared" si="2694"/>
        <v>0</v>
      </c>
      <c r="AK6369" s="56">
        <f t="shared" si="2695"/>
        <v>0</v>
      </c>
      <c r="AL6369" s="56">
        <f t="shared" si="2696"/>
        <v>0</v>
      </c>
      <c r="AM6369" s="56">
        <f t="shared" si="2697"/>
        <v>0</v>
      </c>
      <c r="AN6369" s="56">
        <f t="shared" si="2698"/>
        <v>0</v>
      </c>
      <c r="AO6369" s="89" t="str">
        <f t="shared" si="2699"/>
        <v/>
      </c>
      <c r="AP6369" s="89" t="str">
        <f t="shared" si="2700"/>
        <v>Left</v>
      </c>
    </row>
    <row r="6370" spans="15:42">
      <c r="O6370" s="55">
        <f t="shared" si="2678"/>
        <v>0</v>
      </c>
      <c r="P6370" s="56">
        <f t="shared" si="2674"/>
        <v>0</v>
      </c>
      <c r="Q6370" s="57">
        <f>_xlfn.IFNA(VLOOKUP(E6370,'2026 W-4 Spreadsheet'!frequ,2,FALSE),0)</f>
        <v>0</v>
      </c>
      <c r="R6370" s="56">
        <f t="shared" si="2679"/>
        <v>0</v>
      </c>
      <c r="S6370" s="56" t="str">
        <f t="shared" si="2680"/>
        <v/>
      </c>
      <c r="T6370" s="56" t="str">
        <f t="shared" si="2681"/>
        <v/>
      </c>
      <c r="U6370" s="56" t="str">
        <f t="shared" si="2682"/>
        <v/>
      </c>
      <c r="V6370" s="56" t="str">
        <f t="shared" si="2683"/>
        <v/>
      </c>
      <c r="W6370" s="56" t="str">
        <f t="shared" si="2684"/>
        <v/>
      </c>
      <c r="X6370" s="56" t="str">
        <f t="shared" si="2685"/>
        <v/>
      </c>
      <c r="Y6370" s="57" t="str">
        <f t="shared" si="2686"/>
        <v/>
      </c>
      <c r="Z6370" s="56" t="str">
        <f t="shared" si="2687"/>
        <v/>
      </c>
      <c r="AA6370" s="56" t="str">
        <f t="shared" si="2688"/>
        <v/>
      </c>
      <c r="AB6370" s="56" t="str">
        <f t="shared" si="2689"/>
        <v/>
      </c>
      <c r="AC6370" s="56" t="b">
        <f t="shared" si="2675"/>
        <v>0</v>
      </c>
      <c r="AD6370" s="58" t="b">
        <f t="shared" si="2676"/>
        <v>0</v>
      </c>
      <c r="AE6370" s="59" t="b">
        <f t="shared" si="2677"/>
        <v>0</v>
      </c>
      <c r="AF6370" s="56" t="e">
        <f t="shared" si="2690"/>
        <v>#VALUE!</v>
      </c>
      <c r="AG6370" s="56" t="e">
        <f t="shared" si="2691"/>
        <v>#VALUE!</v>
      </c>
      <c r="AH6370" s="58" t="e">
        <f t="shared" si="2692"/>
        <v>#VALUE!</v>
      </c>
      <c r="AI6370" s="56">
        <f t="shared" si="2693"/>
        <v>0</v>
      </c>
      <c r="AJ6370" s="56">
        <f t="shared" si="2694"/>
        <v>0</v>
      </c>
      <c r="AK6370" s="56">
        <f t="shared" si="2695"/>
        <v>0</v>
      </c>
      <c r="AL6370" s="56">
        <f t="shared" si="2696"/>
        <v>0</v>
      </c>
      <c r="AM6370" s="56">
        <f t="shared" si="2697"/>
        <v>0</v>
      </c>
      <c r="AN6370" s="56">
        <f t="shared" si="2698"/>
        <v>0</v>
      </c>
      <c r="AO6370" s="89" t="str">
        <f t="shared" si="2699"/>
        <v/>
      </c>
      <c r="AP6370" s="89" t="str">
        <f t="shared" si="2700"/>
        <v>Left</v>
      </c>
    </row>
    <row r="6371" spans="15:42">
      <c r="O6371" s="55">
        <f t="shared" si="2678"/>
        <v>0</v>
      </c>
      <c r="P6371" s="56">
        <f t="shared" si="2674"/>
        <v>0</v>
      </c>
      <c r="Q6371" s="57">
        <f>_xlfn.IFNA(VLOOKUP(E6371,'2026 W-4 Spreadsheet'!frequ,2,FALSE),0)</f>
        <v>0</v>
      </c>
      <c r="R6371" s="56">
        <f t="shared" si="2679"/>
        <v>0</v>
      </c>
      <c r="S6371" s="56" t="str">
        <f t="shared" si="2680"/>
        <v/>
      </c>
      <c r="T6371" s="56" t="str">
        <f t="shared" si="2681"/>
        <v/>
      </c>
      <c r="U6371" s="56" t="str">
        <f t="shared" si="2682"/>
        <v/>
      </c>
      <c r="V6371" s="56" t="str">
        <f t="shared" si="2683"/>
        <v/>
      </c>
      <c r="W6371" s="56" t="str">
        <f t="shared" si="2684"/>
        <v/>
      </c>
      <c r="X6371" s="56" t="str">
        <f t="shared" si="2685"/>
        <v/>
      </c>
      <c r="Y6371" s="57" t="str">
        <f t="shared" si="2686"/>
        <v/>
      </c>
      <c r="Z6371" s="56" t="str">
        <f t="shared" si="2687"/>
        <v/>
      </c>
      <c r="AA6371" s="56" t="str">
        <f t="shared" si="2688"/>
        <v/>
      </c>
      <c r="AB6371" s="56" t="str">
        <f t="shared" si="2689"/>
        <v/>
      </c>
      <c r="AC6371" s="56" t="b">
        <f t="shared" si="2675"/>
        <v>0</v>
      </c>
      <c r="AD6371" s="58" t="b">
        <f t="shared" si="2676"/>
        <v>0</v>
      </c>
      <c r="AE6371" s="59" t="b">
        <f t="shared" si="2677"/>
        <v>0</v>
      </c>
      <c r="AF6371" s="56" t="e">
        <f t="shared" si="2690"/>
        <v>#VALUE!</v>
      </c>
      <c r="AG6371" s="56" t="e">
        <f t="shared" si="2691"/>
        <v>#VALUE!</v>
      </c>
      <c r="AH6371" s="58" t="e">
        <f t="shared" si="2692"/>
        <v>#VALUE!</v>
      </c>
      <c r="AI6371" s="56">
        <f t="shared" si="2693"/>
        <v>0</v>
      </c>
      <c r="AJ6371" s="56">
        <f t="shared" si="2694"/>
        <v>0</v>
      </c>
      <c r="AK6371" s="56">
        <f t="shared" si="2695"/>
        <v>0</v>
      </c>
      <c r="AL6371" s="56">
        <f t="shared" si="2696"/>
        <v>0</v>
      </c>
      <c r="AM6371" s="56">
        <f t="shared" si="2697"/>
        <v>0</v>
      </c>
      <c r="AN6371" s="56">
        <f t="shared" si="2698"/>
        <v>0</v>
      </c>
      <c r="AO6371" s="89" t="str">
        <f t="shared" si="2699"/>
        <v/>
      </c>
      <c r="AP6371" s="89" t="str">
        <f t="shared" si="2700"/>
        <v>Left</v>
      </c>
    </row>
    <row r="6372" spans="15:42">
      <c r="O6372" s="55">
        <f t="shared" si="2678"/>
        <v>0</v>
      </c>
      <c r="P6372" s="56">
        <f t="shared" si="2674"/>
        <v>0</v>
      </c>
      <c r="Q6372" s="57">
        <f>_xlfn.IFNA(VLOOKUP(E6372,'2026 W-4 Spreadsheet'!frequ,2,FALSE),0)</f>
        <v>0</v>
      </c>
      <c r="R6372" s="56">
        <f t="shared" si="2679"/>
        <v>0</v>
      </c>
      <c r="S6372" s="56" t="str">
        <f t="shared" si="2680"/>
        <v/>
      </c>
      <c r="T6372" s="56" t="str">
        <f t="shared" si="2681"/>
        <v/>
      </c>
      <c r="U6372" s="56" t="str">
        <f t="shared" si="2682"/>
        <v/>
      </c>
      <c r="V6372" s="56" t="str">
        <f t="shared" si="2683"/>
        <v/>
      </c>
      <c r="W6372" s="56" t="str">
        <f t="shared" si="2684"/>
        <v/>
      </c>
      <c r="X6372" s="56" t="str">
        <f t="shared" si="2685"/>
        <v/>
      </c>
      <c r="Y6372" s="57" t="str">
        <f t="shared" si="2686"/>
        <v/>
      </c>
      <c r="Z6372" s="56" t="str">
        <f t="shared" si="2687"/>
        <v/>
      </c>
      <c r="AA6372" s="56" t="str">
        <f t="shared" si="2688"/>
        <v/>
      </c>
      <c r="AB6372" s="56" t="str">
        <f t="shared" si="2689"/>
        <v/>
      </c>
      <c r="AC6372" s="56" t="b">
        <f t="shared" si="2675"/>
        <v>0</v>
      </c>
      <c r="AD6372" s="58" t="b">
        <f t="shared" si="2676"/>
        <v>0</v>
      </c>
      <c r="AE6372" s="59" t="b">
        <f t="shared" si="2677"/>
        <v>0</v>
      </c>
      <c r="AF6372" s="56" t="e">
        <f t="shared" si="2690"/>
        <v>#VALUE!</v>
      </c>
      <c r="AG6372" s="56" t="e">
        <f t="shared" si="2691"/>
        <v>#VALUE!</v>
      </c>
      <c r="AH6372" s="58" t="e">
        <f t="shared" si="2692"/>
        <v>#VALUE!</v>
      </c>
      <c r="AI6372" s="56">
        <f t="shared" si="2693"/>
        <v>0</v>
      </c>
      <c r="AJ6372" s="56">
        <f t="shared" si="2694"/>
        <v>0</v>
      </c>
      <c r="AK6372" s="56">
        <f t="shared" si="2695"/>
        <v>0</v>
      </c>
      <c r="AL6372" s="56">
        <f t="shared" si="2696"/>
        <v>0</v>
      </c>
      <c r="AM6372" s="56">
        <f t="shared" si="2697"/>
        <v>0</v>
      </c>
      <c r="AN6372" s="56">
        <f t="shared" si="2698"/>
        <v>0</v>
      </c>
      <c r="AO6372" s="89" t="str">
        <f t="shared" si="2699"/>
        <v/>
      </c>
      <c r="AP6372" s="89" t="str">
        <f t="shared" si="2700"/>
        <v>Left</v>
      </c>
    </row>
    <row r="6373" spans="15:42">
      <c r="O6373" s="55">
        <f t="shared" si="2678"/>
        <v>0</v>
      </c>
      <c r="P6373" s="56">
        <f t="shared" si="2674"/>
        <v>0</v>
      </c>
      <c r="Q6373" s="57">
        <f>_xlfn.IFNA(VLOOKUP(E6373,'2026 W-4 Spreadsheet'!frequ,2,FALSE),0)</f>
        <v>0</v>
      </c>
      <c r="R6373" s="56">
        <f t="shared" si="2679"/>
        <v>0</v>
      </c>
      <c r="S6373" s="56" t="str">
        <f t="shared" si="2680"/>
        <v/>
      </c>
      <c r="T6373" s="56" t="str">
        <f t="shared" si="2681"/>
        <v/>
      </c>
      <c r="U6373" s="56" t="str">
        <f t="shared" si="2682"/>
        <v/>
      </c>
      <c r="V6373" s="56" t="str">
        <f t="shared" si="2683"/>
        <v/>
      </c>
      <c r="W6373" s="56" t="str">
        <f t="shared" si="2684"/>
        <v/>
      </c>
      <c r="X6373" s="56" t="str">
        <f t="shared" si="2685"/>
        <v/>
      </c>
      <c r="Y6373" s="57" t="str">
        <f t="shared" si="2686"/>
        <v/>
      </c>
      <c r="Z6373" s="56" t="str">
        <f t="shared" si="2687"/>
        <v/>
      </c>
      <c r="AA6373" s="56" t="str">
        <f t="shared" si="2688"/>
        <v/>
      </c>
      <c r="AB6373" s="56" t="str">
        <f t="shared" si="2689"/>
        <v/>
      </c>
      <c r="AC6373" s="56" t="b">
        <f t="shared" si="2675"/>
        <v>0</v>
      </c>
      <c r="AD6373" s="58" t="b">
        <f t="shared" si="2676"/>
        <v>0</v>
      </c>
      <c r="AE6373" s="59" t="b">
        <f t="shared" si="2677"/>
        <v>0</v>
      </c>
      <c r="AF6373" s="56" t="e">
        <f t="shared" si="2690"/>
        <v>#VALUE!</v>
      </c>
      <c r="AG6373" s="56" t="e">
        <f t="shared" si="2691"/>
        <v>#VALUE!</v>
      </c>
      <c r="AH6373" s="58" t="e">
        <f t="shared" si="2692"/>
        <v>#VALUE!</v>
      </c>
      <c r="AI6373" s="56">
        <f t="shared" si="2693"/>
        <v>0</v>
      </c>
      <c r="AJ6373" s="56">
        <f t="shared" si="2694"/>
        <v>0</v>
      </c>
      <c r="AK6373" s="56">
        <f t="shared" si="2695"/>
        <v>0</v>
      </c>
      <c r="AL6373" s="56">
        <f t="shared" si="2696"/>
        <v>0</v>
      </c>
      <c r="AM6373" s="56">
        <f t="shared" si="2697"/>
        <v>0</v>
      </c>
      <c r="AN6373" s="56">
        <f t="shared" si="2698"/>
        <v>0</v>
      </c>
      <c r="AO6373" s="89" t="str">
        <f t="shared" si="2699"/>
        <v/>
      </c>
      <c r="AP6373" s="89" t="str">
        <f t="shared" si="2700"/>
        <v>Left</v>
      </c>
    </row>
    <row r="6374" spans="15:42">
      <c r="O6374" s="55">
        <f t="shared" si="2678"/>
        <v>0</v>
      </c>
      <c r="P6374" s="56">
        <f t="shared" si="2674"/>
        <v>0</v>
      </c>
      <c r="Q6374" s="57">
        <f>_xlfn.IFNA(VLOOKUP(E6374,'2026 W-4 Spreadsheet'!frequ,2,FALSE),0)</f>
        <v>0</v>
      </c>
      <c r="R6374" s="56">
        <f t="shared" si="2679"/>
        <v>0</v>
      </c>
      <c r="S6374" s="56" t="str">
        <f t="shared" si="2680"/>
        <v/>
      </c>
      <c r="T6374" s="56" t="str">
        <f t="shared" si="2681"/>
        <v/>
      </c>
      <c r="U6374" s="56" t="str">
        <f t="shared" si="2682"/>
        <v/>
      </c>
      <c r="V6374" s="56" t="str">
        <f t="shared" si="2683"/>
        <v/>
      </c>
      <c r="W6374" s="56" t="str">
        <f t="shared" si="2684"/>
        <v/>
      </c>
      <c r="X6374" s="56" t="str">
        <f t="shared" si="2685"/>
        <v/>
      </c>
      <c r="Y6374" s="57" t="str">
        <f t="shared" si="2686"/>
        <v/>
      </c>
      <c r="Z6374" s="56" t="str">
        <f t="shared" si="2687"/>
        <v/>
      </c>
      <c r="AA6374" s="56" t="str">
        <f t="shared" si="2688"/>
        <v/>
      </c>
      <c r="AB6374" s="56" t="str">
        <f t="shared" si="2689"/>
        <v/>
      </c>
      <c r="AC6374" s="56" t="b">
        <f t="shared" si="2675"/>
        <v>0</v>
      </c>
      <c r="AD6374" s="58" t="b">
        <f t="shared" si="2676"/>
        <v>0</v>
      </c>
      <c r="AE6374" s="59" t="b">
        <f t="shared" si="2677"/>
        <v>0</v>
      </c>
      <c r="AF6374" s="56" t="e">
        <f t="shared" si="2690"/>
        <v>#VALUE!</v>
      </c>
      <c r="AG6374" s="56" t="e">
        <f t="shared" si="2691"/>
        <v>#VALUE!</v>
      </c>
      <c r="AH6374" s="58" t="e">
        <f t="shared" si="2692"/>
        <v>#VALUE!</v>
      </c>
      <c r="AI6374" s="56">
        <f t="shared" si="2693"/>
        <v>0</v>
      </c>
      <c r="AJ6374" s="56">
        <f t="shared" si="2694"/>
        <v>0</v>
      </c>
      <c r="AK6374" s="56">
        <f t="shared" si="2695"/>
        <v>0</v>
      </c>
      <c r="AL6374" s="56">
        <f t="shared" si="2696"/>
        <v>0</v>
      </c>
      <c r="AM6374" s="56">
        <f t="shared" si="2697"/>
        <v>0</v>
      </c>
      <c r="AN6374" s="56">
        <f t="shared" si="2698"/>
        <v>0</v>
      </c>
      <c r="AO6374" s="89" t="str">
        <f t="shared" si="2699"/>
        <v/>
      </c>
      <c r="AP6374" s="89" t="str">
        <f t="shared" si="2700"/>
        <v>Left</v>
      </c>
    </row>
    <row r="6375" spans="15:42">
      <c r="O6375" s="55">
        <f t="shared" si="2678"/>
        <v>0</v>
      </c>
      <c r="P6375" s="56">
        <f t="shared" si="2674"/>
        <v>0</v>
      </c>
      <c r="Q6375" s="57">
        <f>_xlfn.IFNA(VLOOKUP(E6375,'2026 W-4 Spreadsheet'!frequ,2,FALSE),0)</f>
        <v>0</v>
      </c>
      <c r="R6375" s="56">
        <f t="shared" si="2679"/>
        <v>0</v>
      </c>
      <c r="S6375" s="56" t="str">
        <f t="shared" si="2680"/>
        <v/>
      </c>
      <c r="T6375" s="56" t="str">
        <f t="shared" si="2681"/>
        <v/>
      </c>
      <c r="U6375" s="56" t="str">
        <f t="shared" si="2682"/>
        <v/>
      </c>
      <c r="V6375" s="56" t="str">
        <f t="shared" si="2683"/>
        <v/>
      </c>
      <c r="W6375" s="56" t="str">
        <f t="shared" si="2684"/>
        <v/>
      </c>
      <c r="X6375" s="56" t="str">
        <f t="shared" si="2685"/>
        <v/>
      </c>
      <c r="Y6375" s="57" t="str">
        <f t="shared" si="2686"/>
        <v/>
      </c>
      <c r="Z6375" s="56" t="str">
        <f t="shared" si="2687"/>
        <v/>
      </c>
      <c r="AA6375" s="56" t="str">
        <f t="shared" si="2688"/>
        <v/>
      </c>
      <c r="AB6375" s="56" t="str">
        <f t="shared" si="2689"/>
        <v/>
      </c>
      <c r="AC6375" s="56" t="b">
        <f t="shared" si="2675"/>
        <v>0</v>
      </c>
      <c r="AD6375" s="58" t="b">
        <f t="shared" si="2676"/>
        <v>0</v>
      </c>
      <c r="AE6375" s="59" t="b">
        <f t="shared" si="2677"/>
        <v>0</v>
      </c>
      <c r="AF6375" s="56" t="e">
        <f t="shared" si="2690"/>
        <v>#VALUE!</v>
      </c>
      <c r="AG6375" s="56" t="e">
        <f t="shared" si="2691"/>
        <v>#VALUE!</v>
      </c>
      <c r="AH6375" s="58" t="e">
        <f t="shared" si="2692"/>
        <v>#VALUE!</v>
      </c>
      <c r="AI6375" s="56">
        <f t="shared" si="2693"/>
        <v>0</v>
      </c>
      <c r="AJ6375" s="56">
        <f t="shared" si="2694"/>
        <v>0</v>
      </c>
      <c r="AK6375" s="56">
        <f t="shared" si="2695"/>
        <v>0</v>
      </c>
      <c r="AL6375" s="56">
        <f t="shared" si="2696"/>
        <v>0</v>
      </c>
      <c r="AM6375" s="56">
        <f t="shared" si="2697"/>
        <v>0</v>
      </c>
      <c r="AN6375" s="56">
        <f t="shared" si="2698"/>
        <v>0</v>
      </c>
      <c r="AO6375" s="89" t="str">
        <f t="shared" si="2699"/>
        <v/>
      </c>
      <c r="AP6375" s="89" t="str">
        <f t="shared" si="2700"/>
        <v>Left</v>
      </c>
    </row>
    <row r="6376" spans="15:42">
      <c r="O6376" s="55">
        <f t="shared" si="2678"/>
        <v>0</v>
      </c>
      <c r="P6376" s="56">
        <f t="shared" si="2674"/>
        <v>0</v>
      </c>
      <c r="Q6376" s="57">
        <f>_xlfn.IFNA(VLOOKUP(E6376,'2026 W-4 Spreadsheet'!frequ,2,FALSE),0)</f>
        <v>0</v>
      </c>
      <c r="R6376" s="56">
        <f t="shared" si="2679"/>
        <v>0</v>
      </c>
      <c r="S6376" s="56" t="str">
        <f t="shared" si="2680"/>
        <v/>
      </c>
      <c r="T6376" s="56" t="str">
        <f t="shared" si="2681"/>
        <v/>
      </c>
      <c r="U6376" s="56" t="str">
        <f t="shared" si="2682"/>
        <v/>
      </c>
      <c r="V6376" s="56" t="str">
        <f t="shared" si="2683"/>
        <v/>
      </c>
      <c r="W6376" s="56" t="str">
        <f t="shared" si="2684"/>
        <v/>
      </c>
      <c r="X6376" s="56" t="str">
        <f t="shared" si="2685"/>
        <v/>
      </c>
      <c r="Y6376" s="57" t="str">
        <f t="shared" si="2686"/>
        <v/>
      </c>
      <c r="Z6376" s="56" t="str">
        <f t="shared" si="2687"/>
        <v/>
      </c>
      <c r="AA6376" s="56" t="str">
        <f t="shared" si="2688"/>
        <v/>
      </c>
      <c r="AB6376" s="56" t="str">
        <f t="shared" si="2689"/>
        <v/>
      </c>
      <c r="AC6376" s="56" t="b">
        <f t="shared" si="2675"/>
        <v>0</v>
      </c>
      <c r="AD6376" s="58" t="b">
        <f t="shared" si="2676"/>
        <v>0</v>
      </c>
      <c r="AE6376" s="59" t="b">
        <f t="shared" si="2677"/>
        <v>0</v>
      </c>
      <c r="AF6376" s="56" t="e">
        <f t="shared" si="2690"/>
        <v>#VALUE!</v>
      </c>
      <c r="AG6376" s="56" t="e">
        <f t="shared" si="2691"/>
        <v>#VALUE!</v>
      </c>
      <c r="AH6376" s="58" t="e">
        <f t="shared" si="2692"/>
        <v>#VALUE!</v>
      </c>
      <c r="AI6376" s="56">
        <f t="shared" si="2693"/>
        <v>0</v>
      </c>
      <c r="AJ6376" s="56">
        <f t="shared" si="2694"/>
        <v>0</v>
      </c>
      <c r="AK6376" s="56">
        <f t="shared" si="2695"/>
        <v>0</v>
      </c>
      <c r="AL6376" s="56">
        <f t="shared" si="2696"/>
        <v>0</v>
      </c>
      <c r="AM6376" s="56">
        <f t="shared" si="2697"/>
        <v>0</v>
      </c>
      <c r="AN6376" s="56">
        <f t="shared" si="2698"/>
        <v>0</v>
      </c>
      <c r="AO6376" s="89" t="str">
        <f t="shared" si="2699"/>
        <v/>
      </c>
      <c r="AP6376" s="89" t="str">
        <f t="shared" si="2700"/>
        <v>Left</v>
      </c>
    </row>
    <row r="6377" spans="15:42">
      <c r="O6377" s="55">
        <f t="shared" si="2678"/>
        <v>0</v>
      </c>
      <c r="P6377" s="56">
        <f t="shared" si="2674"/>
        <v>0</v>
      </c>
      <c r="Q6377" s="57">
        <f>_xlfn.IFNA(VLOOKUP(E6377,'2026 W-4 Spreadsheet'!frequ,2,FALSE),0)</f>
        <v>0</v>
      </c>
      <c r="R6377" s="56">
        <f t="shared" si="2679"/>
        <v>0</v>
      </c>
      <c r="S6377" s="56" t="str">
        <f t="shared" si="2680"/>
        <v/>
      </c>
      <c r="T6377" s="56" t="str">
        <f t="shared" si="2681"/>
        <v/>
      </c>
      <c r="U6377" s="56" t="str">
        <f t="shared" si="2682"/>
        <v/>
      </c>
      <c r="V6377" s="56" t="str">
        <f t="shared" si="2683"/>
        <v/>
      </c>
      <c r="W6377" s="56" t="str">
        <f t="shared" si="2684"/>
        <v/>
      </c>
      <c r="X6377" s="56" t="str">
        <f t="shared" si="2685"/>
        <v/>
      </c>
      <c r="Y6377" s="57" t="str">
        <f t="shared" si="2686"/>
        <v/>
      </c>
      <c r="Z6377" s="56" t="str">
        <f t="shared" si="2687"/>
        <v/>
      </c>
      <c r="AA6377" s="56" t="str">
        <f t="shared" si="2688"/>
        <v/>
      </c>
      <c r="AB6377" s="56" t="str">
        <f t="shared" si="2689"/>
        <v/>
      </c>
      <c r="AC6377" s="56" t="b">
        <f t="shared" si="2675"/>
        <v>0</v>
      </c>
      <c r="AD6377" s="58" t="b">
        <f t="shared" si="2676"/>
        <v>0</v>
      </c>
      <c r="AE6377" s="59" t="b">
        <f t="shared" si="2677"/>
        <v>0</v>
      </c>
      <c r="AF6377" s="56" t="e">
        <f t="shared" si="2690"/>
        <v>#VALUE!</v>
      </c>
      <c r="AG6377" s="56" t="e">
        <f t="shared" si="2691"/>
        <v>#VALUE!</v>
      </c>
      <c r="AH6377" s="58" t="e">
        <f t="shared" si="2692"/>
        <v>#VALUE!</v>
      </c>
      <c r="AI6377" s="56">
        <f t="shared" si="2693"/>
        <v>0</v>
      </c>
      <c r="AJ6377" s="56">
        <f t="shared" si="2694"/>
        <v>0</v>
      </c>
      <c r="AK6377" s="56">
        <f t="shared" si="2695"/>
        <v>0</v>
      </c>
      <c r="AL6377" s="56">
        <f t="shared" si="2696"/>
        <v>0</v>
      </c>
      <c r="AM6377" s="56">
        <f t="shared" si="2697"/>
        <v>0</v>
      </c>
      <c r="AN6377" s="56">
        <f t="shared" si="2698"/>
        <v>0</v>
      </c>
      <c r="AO6377" s="89" t="str">
        <f t="shared" si="2699"/>
        <v/>
      </c>
      <c r="AP6377" s="89" t="str">
        <f t="shared" si="2700"/>
        <v>Left</v>
      </c>
    </row>
    <row r="6378" spans="15:42">
      <c r="O6378" s="55">
        <f t="shared" si="2678"/>
        <v>0</v>
      </c>
      <c r="P6378" s="56">
        <f t="shared" si="2674"/>
        <v>0</v>
      </c>
      <c r="Q6378" s="57">
        <f>_xlfn.IFNA(VLOOKUP(E6378,'2026 W-4 Spreadsheet'!frequ,2,FALSE),0)</f>
        <v>0</v>
      </c>
      <c r="R6378" s="56">
        <f t="shared" si="2679"/>
        <v>0</v>
      </c>
      <c r="S6378" s="56" t="str">
        <f t="shared" si="2680"/>
        <v/>
      </c>
      <c r="T6378" s="56" t="str">
        <f t="shared" si="2681"/>
        <v/>
      </c>
      <c r="U6378" s="56" t="str">
        <f t="shared" si="2682"/>
        <v/>
      </c>
      <c r="V6378" s="56" t="str">
        <f t="shared" si="2683"/>
        <v/>
      </c>
      <c r="W6378" s="56" t="str">
        <f t="shared" si="2684"/>
        <v/>
      </c>
      <c r="X6378" s="56" t="str">
        <f t="shared" si="2685"/>
        <v/>
      </c>
      <c r="Y6378" s="57" t="str">
        <f t="shared" si="2686"/>
        <v/>
      </c>
      <c r="Z6378" s="56" t="str">
        <f t="shared" si="2687"/>
        <v/>
      </c>
      <c r="AA6378" s="56" t="str">
        <f t="shared" si="2688"/>
        <v/>
      </c>
      <c r="AB6378" s="56" t="str">
        <f t="shared" si="2689"/>
        <v/>
      </c>
      <c r="AC6378" s="56" t="b">
        <f t="shared" si="2675"/>
        <v>0</v>
      </c>
      <c r="AD6378" s="58" t="b">
        <f t="shared" si="2676"/>
        <v>0</v>
      </c>
      <c r="AE6378" s="59" t="b">
        <f t="shared" si="2677"/>
        <v>0</v>
      </c>
      <c r="AF6378" s="56" t="e">
        <f t="shared" si="2690"/>
        <v>#VALUE!</v>
      </c>
      <c r="AG6378" s="56" t="e">
        <f t="shared" si="2691"/>
        <v>#VALUE!</v>
      </c>
      <c r="AH6378" s="58" t="e">
        <f t="shared" si="2692"/>
        <v>#VALUE!</v>
      </c>
      <c r="AI6378" s="56">
        <f t="shared" si="2693"/>
        <v>0</v>
      </c>
      <c r="AJ6378" s="56">
        <f t="shared" si="2694"/>
        <v>0</v>
      </c>
      <c r="AK6378" s="56">
        <f t="shared" si="2695"/>
        <v>0</v>
      </c>
      <c r="AL6378" s="56">
        <f t="shared" si="2696"/>
        <v>0</v>
      </c>
      <c r="AM6378" s="56">
        <f t="shared" si="2697"/>
        <v>0</v>
      </c>
      <c r="AN6378" s="56">
        <f t="shared" si="2698"/>
        <v>0</v>
      </c>
      <c r="AO6378" s="89" t="str">
        <f t="shared" si="2699"/>
        <v/>
      </c>
      <c r="AP6378" s="89" t="str">
        <f t="shared" si="2700"/>
        <v>Left</v>
      </c>
    </row>
    <row r="6379" spans="15:42">
      <c r="O6379" s="55">
        <f t="shared" si="2678"/>
        <v>0</v>
      </c>
      <c r="P6379" s="56">
        <f t="shared" si="2674"/>
        <v>0</v>
      </c>
      <c r="Q6379" s="57">
        <f>_xlfn.IFNA(VLOOKUP(E6379,'2026 W-4 Spreadsheet'!frequ,2,FALSE),0)</f>
        <v>0</v>
      </c>
      <c r="R6379" s="56">
        <f t="shared" si="2679"/>
        <v>0</v>
      </c>
      <c r="S6379" s="56" t="str">
        <f t="shared" si="2680"/>
        <v/>
      </c>
      <c r="T6379" s="56" t="str">
        <f t="shared" si="2681"/>
        <v/>
      </c>
      <c r="U6379" s="56" t="str">
        <f t="shared" si="2682"/>
        <v/>
      </c>
      <c r="V6379" s="56" t="str">
        <f t="shared" si="2683"/>
        <v/>
      </c>
      <c r="W6379" s="56" t="str">
        <f t="shared" si="2684"/>
        <v/>
      </c>
      <c r="X6379" s="56" t="str">
        <f t="shared" si="2685"/>
        <v/>
      </c>
      <c r="Y6379" s="57" t="str">
        <f t="shared" si="2686"/>
        <v/>
      </c>
      <c r="Z6379" s="56" t="str">
        <f t="shared" si="2687"/>
        <v/>
      </c>
      <c r="AA6379" s="56" t="str">
        <f t="shared" si="2688"/>
        <v/>
      </c>
      <c r="AB6379" s="56" t="str">
        <f t="shared" si="2689"/>
        <v/>
      </c>
      <c r="AC6379" s="56" t="b">
        <f t="shared" si="2675"/>
        <v>0</v>
      </c>
      <c r="AD6379" s="58" t="b">
        <f t="shared" si="2676"/>
        <v>0</v>
      </c>
      <c r="AE6379" s="59" t="b">
        <f t="shared" si="2677"/>
        <v>0</v>
      </c>
      <c r="AF6379" s="56" t="e">
        <f t="shared" si="2690"/>
        <v>#VALUE!</v>
      </c>
      <c r="AG6379" s="56" t="e">
        <f t="shared" si="2691"/>
        <v>#VALUE!</v>
      </c>
      <c r="AH6379" s="58" t="e">
        <f t="shared" si="2692"/>
        <v>#VALUE!</v>
      </c>
      <c r="AI6379" s="56">
        <f t="shared" si="2693"/>
        <v>0</v>
      </c>
      <c r="AJ6379" s="56">
        <f t="shared" si="2694"/>
        <v>0</v>
      </c>
      <c r="AK6379" s="56">
        <f t="shared" si="2695"/>
        <v>0</v>
      </c>
      <c r="AL6379" s="56">
        <f t="shared" si="2696"/>
        <v>0</v>
      </c>
      <c r="AM6379" s="56">
        <f t="shared" si="2697"/>
        <v>0</v>
      </c>
      <c r="AN6379" s="56">
        <f t="shared" si="2698"/>
        <v>0</v>
      </c>
      <c r="AO6379" s="89" t="str">
        <f t="shared" si="2699"/>
        <v/>
      </c>
      <c r="AP6379" s="89" t="str">
        <f t="shared" si="2700"/>
        <v>Left</v>
      </c>
    </row>
    <row r="6380" spans="15:42">
      <c r="O6380" s="55">
        <f t="shared" si="2678"/>
        <v>0</v>
      </c>
      <c r="P6380" s="56">
        <f t="shared" si="2674"/>
        <v>0</v>
      </c>
      <c r="Q6380" s="57">
        <f>_xlfn.IFNA(VLOOKUP(E6380,'2026 W-4 Spreadsheet'!frequ,2,FALSE),0)</f>
        <v>0</v>
      </c>
      <c r="R6380" s="56">
        <f t="shared" si="2679"/>
        <v>0</v>
      </c>
      <c r="S6380" s="56" t="str">
        <f t="shared" si="2680"/>
        <v/>
      </c>
      <c r="T6380" s="56" t="str">
        <f t="shared" si="2681"/>
        <v/>
      </c>
      <c r="U6380" s="56" t="str">
        <f t="shared" si="2682"/>
        <v/>
      </c>
      <c r="V6380" s="56" t="str">
        <f t="shared" si="2683"/>
        <v/>
      </c>
      <c r="W6380" s="56" t="str">
        <f t="shared" si="2684"/>
        <v/>
      </c>
      <c r="X6380" s="56" t="str">
        <f t="shared" si="2685"/>
        <v/>
      </c>
      <c r="Y6380" s="57" t="str">
        <f t="shared" si="2686"/>
        <v/>
      </c>
      <c r="Z6380" s="56" t="str">
        <f t="shared" si="2687"/>
        <v/>
      </c>
      <c r="AA6380" s="56" t="str">
        <f t="shared" si="2688"/>
        <v/>
      </c>
      <c r="AB6380" s="56" t="str">
        <f t="shared" si="2689"/>
        <v/>
      </c>
      <c r="AC6380" s="56" t="b">
        <f t="shared" si="2675"/>
        <v>0</v>
      </c>
      <c r="AD6380" s="58" t="b">
        <f t="shared" si="2676"/>
        <v>0</v>
      </c>
      <c r="AE6380" s="59" t="b">
        <f t="shared" si="2677"/>
        <v>0</v>
      </c>
      <c r="AF6380" s="56" t="e">
        <f t="shared" si="2690"/>
        <v>#VALUE!</v>
      </c>
      <c r="AG6380" s="56" t="e">
        <f t="shared" si="2691"/>
        <v>#VALUE!</v>
      </c>
      <c r="AH6380" s="58" t="e">
        <f t="shared" si="2692"/>
        <v>#VALUE!</v>
      </c>
      <c r="AI6380" s="56">
        <f t="shared" si="2693"/>
        <v>0</v>
      </c>
      <c r="AJ6380" s="56">
        <f t="shared" si="2694"/>
        <v>0</v>
      </c>
      <c r="AK6380" s="56">
        <f t="shared" si="2695"/>
        <v>0</v>
      </c>
      <c r="AL6380" s="56">
        <f t="shared" si="2696"/>
        <v>0</v>
      </c>
      <c r="AM6380" s="56">
        <f t="shared" si="2697"/>
        <v>0</v>
      </c>
      <c r="AN6380" s="56">
        <f t="shared" si="2698"/>
        <v>0</v>
      </c>
      <c r="AO6380" s="89" t="str">
        <f t="shared" si="2699"/>
        <v/>
      </c>
      <c r="AP6380" s="89" t="str">
        <f t="shared" si="2700"/>
        <v>Left</v>
      </c>
    </row>
    <row r="6381" spans="15:42">
      <c r="O6381" s="55">
        <f t="shared" si="2678"/>
        <v>0</v>
      </c>
      <c r="P6381" s="56">
        <f t="shared" si="2674"/>
        <v>0</v>
      </c>
      <c r="Q6381" s="57">
        <f>_xlfn.IFNA(VLOOKUP(E6381,'2026 W-4 Spreadsheet'!frequ,2,FALSE),0)</f>
        <v>0</v>
      </c>
      <c r="R6381" s="56">
        <f t="shared" si="2679"/>
        <v>0</v>
      </c>
      <c r="S6381" s="56" t="str">
        <f t="shared" si="2680"/>
        <v/>
      </c>
      <c r="T6381" s="56" t="str">
        <f t="shared" si="2681"/>
        <v/>
      </c>
      <c r="U6381" s="56" t="str">
        <f t="shared" si="2682"/>
        <v/>
      </c>
      <c r="V6381" s="56" t="str">
        <f t="shared" si="2683"/>
        <v/>
      </c>
      <c r="W6381" s="56" t="str">
        <f t="shared" si="2684"/>
        <v/>
      </c>
      <c r="X6381" s="56" t="str">
        <f t="shared" si="2685"/>
        <v/>
      </c>
      <c r="Y6381" s="57" t="str">
        <f t="shared" si="2686"/>
        <v/>
      </c>
      <c r="Z6381" s="56" t="str">
        <f t="shared" si="2687"/>
        <v/>
      </c>
      <c r="AA6381" s="56" t="str">
        <f t="shared" si="2688"/>
        <v/>
      </c>
      <c r="AB6381" s="56" t="str">
        <f t="shared" si="2689"/>
        <v/>
      </c>
      <c r="AC6381" s="56" t="b">
        <f t="shared" si="2675"/>
        <v>0</v>
      </c>
      <c r="AD6381" s="58" t="b">
        <f t="shared" si="2676"/>
        <v>0</v>
      </c>
      <c r="AE6381" s="59" t="b">
        <f t="shared" si="2677"/>
        <v>0</v>
      </c>
      <c r="AF6381" s="56" t="e">
        <f t="shared" si="2690"/>
        <v>#VALUE!</v>
      </c>
      <c r="AG6381" s="56" t="e">
        <f t="shared" si="2691"/>
        <v>#VALUE!</v>
      </c>
      <c r="AH6381" s="58" t="e">
        <f t="shared" si="2692"/>
        <v>#VALUE!</v>
      </c>
      <c r="AI6381" s="56">
        <f t="shared" si="2693"/>
        <v>0</v>
      </c>
      <c r="AJ6381" s="56">
        <f t="shared" si="2694"/>
        <v>0</v>
      </c>
      <c r="AK6381" s="56">
        <f t="shared" si="2695"/>
        <v>0</v>
      </c>
      <c r="AL6381" s="56">
        <f t="shared" si="2696"/>
        <v>0</v>
      </c>
      <c r="AM6381" s="56">
        <f t="shared" si="2697"/>
        <v>0</v>
      </c>
      <c r="AN6381" s="56">
        <f t="shared" si="2698"/>
        <v>0</v>
      </c>
      <c r="AO6381" s="89" t="str">
        <f t="shared" si="2699"/>
        <v/>
      </c>
      <c r="AP6381" s="89" t="str">
        <f t="shared" si="2700"/>
        <v>Left</v>
      </c>
    </row>
    <row r="6382" spans="15:42">
      <c r="O6382" s="55">
        <f t="shared" si="2678"/>
        <v>0</v>
      </c>
      <c r="P6382" s="56">
        <f t="shared" si="2674"/>
        <v>0</v>
      </c>
      <c r="Q6382" s="57">
        <f>_xlfn.IFNA(VLOOKUP(E6382,'2026 W-4 Spreadsheet'!frequ,2,FALSE),0)</f>
        <v>0</v>
      </c>
      <c r="R6382" s="56">
        <f t="shared" si="2679"/>
        <v>0</v>
      </c>
      <c r="S6382" s="56" t="str">
        <f t="shared" si="2680"/>
        <v/>
      </c>
      <c r="T6382" s="56" t="str">
        <f t="shared" si="2681"/>
        <v/>
      </c>
      <c r="U6382" s="56" t="str">
        <f t="shared" si="2682"/>
        <v/>
      </c>
      <c r="V6382" s="56" t="str">
        <f t="shared" si="2683"/>
        <v/>
      </c>
      <c r="W6382" s="56" t="str">
        <f t="shared" si="2684"/>
        <v/>
      </c>
      <c r="X6382" s="56" t="str">
        <f t="shared" si="2685"/>
        <v/>
      </c>
      <c r="Y6382" s="57" t="str">
        <f t="shared" si="2686"/>
        <v/>
      </c>
      <c r="Z6382" s="56" t="str">
        <f t="shared" si="2687"/>
        <v/>
      </c>
      <c r="AA6382" s="56" t="str">
        <f t="shared" si="2688"/>
        <v/>
      </c>
      <c r="AB6382" s="56" t="str">
        <f t="shared" si="2689"/>
        <v/>
      </c>
      <c r="AC6382" s="56" t="b">
        <f t="shared" si="2675"/>
        <v>0</v>
      </c>
      <c r="AD6382" s="58" t="b">
        <f t="shared" si="2676"/>
        <v>0</v>
      </c>
      <c r="AE6382" s="59" t="b">
        <f t="shared" si="2677"/>
        <v>0</v>
      </c>
      <c r="AF6382" s="56" t="e">
        <f t="shared" si="2690"/>
        <v>#VALUE!</v>
      </c>
      <c r="AG6382" s="56" t="e">
        <f t="shared" si="2691"/>
        <v>#VALUE!</v>
      </c>
      <c r="AH6382" s="58" t="e">
        <f t="shared" si="2692"/>
        <v>#VALUE!</v>
      </c>
      <c r="AI6382" s="56">
        <f t="shared" si="2693"/>
        <v>0</v>
      </c>
      <c r="AJ6382" s="56">
        <f t="shared" si="2694"/>
        <v>0</v>
      </c>
      <c r="AK6382" s="56">
        <f t="shared" si="2695"/>
        <v>0</v>
      </c>
      <c r="AL6382" s="56">
        <f t="shared" si="2696"/>
        <v>0</v>
      </c>
      <c r="AM6382" s="56">
        <f t="shared" si="2697"/>
        <v>0</v>
      </c>
      <c r="AN6382" s="56">
        <f t="shared" si="2698"/>
        <v>0</v>
      </c>
      <c r="AO6382" s="89" t="str">
        <f t="shared" si="2699"/>
        <v/>
      </c>
      <c r="AP6382" s="89" t="str">
        <f t="shared" si="2700"/>
        <v>Left</v>
      </c>
    </row>
    <row r="6383" spans="15:42">
      <c r="O6383" s="55">
        <f t="shared" si="2678"/>
        <v>0</v>
      </c>
      <c r="P6383" s="56">
        <f t="shared" si="2674"/>
        <v>0</v>
      </c>
      <c r="Q6383" s="57">
        <f>_xlfn.IFNA(VLOOKUP(E6383,'2026 W-4 Spreadsheet'!frequ,2,FALSE),0)</f>
        <v>0</v>
      </c>
      <c r="R6383" s="56">
        <f t="shared" si="2679"/>
        <v>0</v>
      </c>
      <c r="S6383" s="56" t="str">
        <f t="shared" si="2680"/>
        <v/>
      </c>
      <c r="T6383" s="56" t="str">
        <f t="shared" si="2681"/>
        <v/>
      </c>
      <c r="U6383" s="56" t="str">
        <f t="shared" si="2682"/>
        <v/>
      </c>
      <c r="V6383" s="56" t="str">
        <f t="shared" si="2683"/>
        <v/>
      </c>
      <c r="W6383" s="56" t="str">
        <f t="shared" si="2684"/>
        <v/>
      </c>
      <c r="X6383" s="56" t="str">
        <f t="shared" si="2685"/>
        <v/>
      </c>
      <c r="Y6383" s="57" t="str">
        <f t="shared" si="2686"/>
        <v/>
      </c>
      <c r="Z6383" s="56" t="str">
        <f t="shared" si="2687"/>
        <v/>
      </c>
      <c r="AA6383" s="56" t="str">
        <f t="shared" si="2688"/>
        <v/>
      </c>
      <c r="AB6383" s="56" t="str">
        <f t="shared" si="2689"/>
        <v/>
      </c>
      <c r="AC6383" s="56" t="b">
        <f t="shared" si="2675"/>
        <v>0</v>
      </c>
      <c r="AD6383" s="58" t="b">
        <f t="shared" si="2676"/>
        <v>0</v>
      </c>
      <c r="AE6383" s="59" t="b">
        <f t="shared" si="2677"/>
        <v>0</v>
      </c>
      <c r="AF6383" s="56" t="e">
        <f t="shared" si="2690"/>
        <v>#VALUE!</v>
      </c>
      <c r="AG6383" s="56" t="e">
        <f t="shared" si="2691"/>
        <v>#VALUE!</v>
      </c>
      <c r="AH6383" s="58" t="e">
        <f t="shared" si="2692"/>
        <v>#VALUE!</v>
      </c>
      <c r="AI6383" s="56">
        <f t="shared" si="2693"/>
        <v>0</v>
      </c>
      <c r="AJ6383" s="56">
        <f t="shared" si="2694"/>
        <v>0</v>
      </c>
      <c r="AK6383" s="56">
        <f t="shared" si="2695"/>
        <v>0</v>
      </c>
      <c r="AL6383" s="56">
        <f t="shared" si="2696"/>
        <v>0</v>
      </c>
      <c r="AM6383" s="56">
        <f t="shared" si="2697"/>
        <v>0</v>
      </c>
      <c r="AN6383" s="56">
        <f t="shared" si="2698"/>
        <v>0</v>
      </c>
      <c r="AO6383" s="89" t="str">
        <f t="shared" si="2699"/>
        <v/>
      </c>
      <c r="AP6383" s="89" t="str">
        <f t="shared" si="2700"/>
        <v>Left</v>
      </c>
    </row>
    <row r="6384" spans="15:42">
      <c r="O6384" s="55">
        <f t="shared" si="2678"/>
        <v>0</v>
      </c>
      <c r="P6384" s="56">
        <f t="shared" si="2674"/>
        <v>0</v>
      </c>
      <c r="Q6384" s="57">
        <f>_xlfn.IFNA(VLOOKUP(E6384,'2026 W-4 Spreadsheet'!frequ,2,FALSE),0)</f>
        <v>0</v>
      </c>
      <c r="R6384" s="56">
        <f t="shared" si="2679"/>
        <v>0</v>
      </c>
      <c r="S6384" s="56" t="str">
        <f t="shared" si="2680"/>
        <v/>
      </c>
      <c r="T6384" s="56" t="str">
        <f t="shared" si="2681"/>
        <v/>
      </c>
      <c r="U6384" s="56" t="str">
        <f t="shared" si="2682"/>
        <v/>
      </c>
      <c r="V6384" s="56" t="str">
        <f t="shared" si="2683"/>
        <v/>
      </c>
      <c r="W6384" s="56" t="str">
        <f t="shared" si="2684"/>
        <v/>
      </c>
      <c r="X6384" s="56" t="str">
        <f t="shared" si="2685"/>
        <v/>
      </c>
      <c r="Y6384" s="57" t="str">
        <f t="shared" si="2686"/>
        <v/>
      </c>
      <c r="Z6384" s="56" t="str">
        <f t="shared" si="2687"/>
        <v/>
      </c>
      <c r="AA6384" s="56" t="str">
        <f t="shared" si="2688"/>
        <v/>
      </c>
      <c r="AB6384" s="56" t="str">
        <f t="shared" si="2689"/>
        <v/>
      </c>
      <c r="AC6384" s="56" t="b">
        <f t="shared" si="2675"/>
        <v>0</v>
      </c>
      <c r="AD6384" s="58" t="b">
        <f t="shared" si="2676"/>
        <v>0</v>
      </c>
      <c r="AE6384" s="59" t="b">
        <f t="shared" si="2677"/>
        <v>0</v>
      </c>
      <c r="AF6384" s="56" t="e">
        <f t="shared" si="2690"/>
        <v>#VALUE!</v>
      </c>
      <c r="AG6384" s="56" t="e">
        <f t="shared" si="2691"/>
        <v>#VALUE!</v>
      </c>
      <c r="AH6384" s="58" t="e">
        <f t="shared" si="2692"/>
        <v>#VALUE!</v>
      </c>
      <c r="AI6384" s="56">
        <f t="shared" si="2693"/>
        <v>0</v>
      </c>
      <c r="AJ6384" s="56">
        <f t="shared" si="2694"/>
        <v>0</v>
      </c>
      <c r="AK6384" s="56">
        <f t="shared" si="2695"/>
        <v>0</v>
      </c>
      <c r="AL6384" s="56">
        <f t="shared" si="2696"/>
        <v>0</v>
      </c>
      <c r="AM6384" s="56">
        <f t="shared" si="2697"/>
        <v>0</v>
      </c>
      <c r="AN6384" s="56">
        <f t="shared" si="2698"/>
        <v>0</v>
      </c>
      <c r="AO6384" s="89" t="str">
        <f t="shared" si="2699"/>
        <v/>
      </c>
      <c r="AP6384" s="89" t="str">
        <f t="shared" si="2700"/>
        <v>Left</v>
      </c>
    </row>
    <row r="6385" spans="15:42">
      <c r="O6385" s="55">
        <f t="shared" si="2678"/>
        <v>0</v>
      </c>
      <c r="P6385" s="56">
        <f t="shared" si="2674"/>
        <v>0</v>
      </c>
      <c r="Q6385" s="57">
        <f>_xlfn.IFNA(VLOOKUP(E6385,'2026 W-4 Spreadsheet'!frequ,2,FALSE),0)</f>
        <v>0</v>
      </c>
      <c r="R6385" s="56">
        <f t="shared" si="2679"/>
        <v>0</v>
      </c>
      <c r="S6385" s="56" t="str">
        <f t="shared" si="2680"/>
        <v/>
      </c>
      <c r="T6385" s="56" t="str">
        <f t="shared" si="2681"/>
        <v/>
      </c>
      <c r="U6385" s="56" t="str">
        <f t="shared" si="2682"/>
        <v/>
      </c>
      <c r="V6385" s="56" t="str">
        <f t="shared" si="2683"/>
        <v/>
      </c>
      <c r="W6385" s="56" t="str">
        <f t="shared" si="2684"/>
        <v/>
      </c>
      <c r="X6385" s="56" t="str">
        <f t="shared" si="2685"/>
        <v/>
      </c>
      <c r="Y6385" s="57" t="str">
        <f t="shared" si="2686"/>
        <v/>
      </c>
      <c r="Z6385" s="56" t="str">
        <f t="shared" si="2687"/>
        <v/>
      </c>
      <c r="AA6385" s="56" t="str">
        <f t="shared" si="2688"/>
        <v/>
      </c>
      <c r="AB6385" s="56" t="str">
        <f t="shared" si="2689"/>
        <v/>
      </c>
      <c r="AC6385" s="56" t="b">
        <f t="shared" si="2675"/>
        <v>0</v>
      </c>
      <c r="AD6385" s="58" t="b">
        <f t="shared" si="2676"/>
        <v>0</v>
      </c>
      <c r="AE6385" s="59" t="b">
        <f t="shared" si="2677"/>
        <v>0</v>
      </c>
      <c r="AF6385" s="56" t="e">
        <f t="shared" si="2690"/>
        <v>#VALUE!</v>
      </c>
      <c r="AG6385" s="56" t="e">
        <f t="shared" si="2691"/>
        <v>#VALUE!</v>
      </c>
      <c r="AH6385" s="58" t="e">
        <f t="shared" si="2692"/>
        <v>#VALUE!</v>
      </c>
      <c r="AI6385" s="56">
        <f t="shared" si="2693"/>
        <v>0</v>
      </c>
      <c r="AJ6385" s="56">
        <f t="shared" si="2694"/>
        <v>0</v>
      </c>
      <c r="AK6385" s="56">
        <f t="shared" si="2695"/>
        <v>0</v>
      </c>
      <c r="AL6385" s="56">
        <f t="shared" si="2696"/>
        <v>0</v>
      </c>
      <c r="AM6385" s="56">
        <f t="shared" si="2697"/>
        <v>0</v>
      </c>
      <c r="AN6385" s="56">
        <f t="shared" si="2698"/>
        <v>0</v>
      </c>
      <c r="AO6385" s="89" t="str">
        <f t="shared" si="2699"/>
        <v/>
      </c>
      <c r="AP6385" s="89" t="str">
        <f t="shared" si="2700"/>
        <v>Left</v>
      </c>
    </row>
    <row r="6386" spans="15:42">
      <c r="O6386" s="55">
        <f t="shared" si="2678"/>
        <v>0</v>
      </c>
      <c r="P6386" s="56">
        <f t="shared" si="2674"/>
        <v>0</v>
      </c>
      <c r="Q6386" s="57">
        <f>_xlfn.IFNA(VLOOKUP(E6386,'2026 W-4 Spreadsheet'!frequ,2,FALSE),0)</f>
        <v>0</v>
      </c>
      <c r="R6386" s="56">
        <f t="shared" si="2679"/>
        <v>0</v>
      </c>
      <c r="S6386" s="56" t="str">
        <f t="shared" si="2680"/>
        <v/>
      </c>
      <c r="T6386" s="56" t="str">
        <f t="shared" si="2681"/>
        <v/>
      </c>
      <c r="U6386" s="56" t="str">
        <f t="shared" si="2682"/>
        <v/>
      </c>
      <c r="V6386" s="56" t="str">
        <f t="shared" si="2683"/>
        <v/>
      </c>
      <c r="W6386" s="56" t="str">
        <f t="shared" si="2684"/>
        <v/>
      </c>
      <c r="X6386" s="56" t="str">
        <f t="shared" si="2685"/>
        <v/>
      </c>
      <c r="Y6386" s="57" t="str">
        <f t="shared" si="2686"/>
        <v/>
      </c>
      <c r="Z6386" s="56" t="str">
        <f t="shared" si="2687"/>
        <v/>
      </c>
      <c r="AA6386" s="56" t="str">
        <f t="shared" si="2688"/>
        <v/>
      </c>
      <c r="AB6386" s="56" t="str">
        <f t="shared" si="2689"/>
        <v/>
      </c>
      <c r="AC6386" s="56" t="b">
        <f t="shared" si="2675"/>
        <v>0</v>
      </c>
      <c r="AD6386" s="58" t="b">
        <f t="shared" si="2676"/>
        <v>0</v>
      </c>
      <c r="AE6386" s="59" t="b">
        <f t="shared" si="2677"/>
        <v>0</v>
      </c>
      <c r="AF6386" s="56" t="e">
        <f t="shared" si="2690"/>
        <v>#VALUE!</v>
      </c>
      <c r="AG6386" s="56" t="e">
        <f t="shared" si="2691"/>
        <v>#VALUE!</v>
      </c>
      <c r="AH6386" s="58" t="e">
        <f t="shared" si="2692"/>
        <v>#VALUE!</v>
      </c>
      <c r="AI6386" s="56">
        <f t="shared" si="2693"/>
        <v>0</v>
      </c>
      <c r="AJ6386" s="56">
        <f t="shared" si="2694"/>
        <v>0</v>
      </c>
      <c r="AK6386" s="56">
        <f t="shared" si="2695"/>
        <v>0</v>
      </c>
      <c r="AL6386" s="56">
        <f t="shared" si="2696"/>
        <v>0</v>
      </c>
      <c r="AM6386" s="56">
        <f t="shared" si="2697"/>
        <v>0</v>
      </c>
      <c r="AN6386" s="56">
        <f t="shared" si="2698"/>
        <v>0</v>
      </c>
      <c r="AO6386" s="89" t="str">
        <f t="shared" si="2699"/>
        <v/>
      </c>
      <c r="AP6386" s="89" t="str">
        <f t="shared" si="2700"/>
        <v>Left</v>
      </c>
    </row>
    <row r="6387" spans="15:42">
      <c r="O6387" s="55">
        <f t="shared" si="2678"/>
        <v>0</v>
      </c>
      <c r="P6387" s="56">
        <f t="shared" si="2674"/>
        <v>0</v>
      </c>
      <c r="Q6387" s="57">
        <f>_xlfn.IFNA(VLOOKUP(E6387,'2026 W-4 Spreadsheet'!frequ,2,FALSE),0)</f>
        <v>0</v>
      </c>
      <c r="R6387" s="56">
        <f t="shared" si="2679"/>
        <v>0</v>
      </c>
      <c r="S6387" s="56" t="str">
        <f t="shared" si="2680"/>
        <v/>
      </c>
      <c r="T6387" s="56" t="str">
        <f t="shared" si="2681"/>
        <v/>
      </c>
      <c r="U6387" s="56" t="str">
        <f t="shared" si="2682"/>
        <v/>
      </c>
      <c r="V6387" s="56" t="str">
        <f t="shared" si="2683"/>
        <v/>
      </c>
      <c r="W6387" s="56" t="str">
        <f t="shared" si="2684"/>
        <v/>
      </c>
      <c r="X6387" s="56" t="str">
        <f t="shared" si="2685"/>
        <v/>
      </c>
      <c r="Y6387" s="57" t="str">
        <f t="shared" si="2686"/>
        <v/>
      </c>
      <c r="Z6387" s="56" t="str">
        <f t="shared" si="2687"/>
        <v/>
      </c>
      <c r="AA6387" s="56" t="str">
        <f t="shared" si="2688"/>
        <v/>
      </c>
      <c r="AB6387" s="56" t="str">
        <f t="shared" si="2689"/>
        <v/>
      </c>
      <c r="AC6387" s="56" t="b">
        <f t="shared" si="2675"/>
        <v>0</v>
      </c>
      <c r="AD6387" s="58" t="b">
        <f t="shared" si="2676"/>
        <v>0</v>
      </c>
      <c r="AE6387" s="59" t="b">
        <f t="shared" si="2677"/>
        <v>0</v>
      </c>
      <c r="AF6387" s="56" t="e">
        <f t="shared" si="2690"/>
        <v>#VALUE!</v>
      </c>
      <c r="AG6387" s="56" t="e">
        <f t="shared" si="2691"/>
        <v>#VALUE!</v>
      </c>
      <c r="AH6387" s="58" t="e">
        <f t="shared" si="2692"/>
        <v>#VALUE!</v>
      </c>
      <c r="AI6387" s="56">
        <f t="shared" si="2693"/>
        <v>0</v>
      </c>
      <c r="AJ6387" s="56">
        <f t="shared" si="2694"/>
        <v>0</v>
      </c>
      <c r="AK6387" s="56">
        <f t="shared" si="2695"/>
        <v>0</v>
      </c>
      <c r="AL6387" s="56">
        <f t="shared" si="2696"/>
        <v>0</v>
      </c>
      <c r="AM6387" s="56">
        <f t="shared" si="2697"/>
        <v>0</v>
      </c>
      <c r="AN6387" s="56">
        <f t="shared" si="2698"/>
        <v>0</v>
      </c>
      <c r="AO6387" s="89" t="str">
        <f t="shared" si="2699"/>
        <v/>
      </c>
      <c r="AP6387" s="89" t="str">
        <f t="shared" si="2700"/>
        <v>Left</v>
      </c>
    </row>
    <row r="6388" spans="15:42">
      <c r="O6388" s="55">
        <f t="shared" si="2678"/>
        <v>0</v>
      </c>
      <c r="P6388" s="56">
        <f t="shared" si="2674"/>
        <v>0</v>
      </c>
      <c r="Q6388" s="57">
        <f>_xlfn.IFNA(VLOOKUP(E6388,'2026 W-4 Spreadsheet'!frequ,2,FALSE),0)</f>
        <v>0</v>
      </c>
      <c r="R6388" s="56">
        <f t="shared" si="2679"/>
        <v>0</v>
      </c>
      <c r="S6388" s="56" t="str">
        <f t="shared" si="2680"/>
        <v/>
      </c>
      <c r="T6388" s="56" t="str">
        <f t="shared" si="2681"/>
        <v/>
      </c>
      <c r="U6388" s="56" t="str">
        <f t="shared" si="2682"/>
        <v/>
      </c>
      <c r="V6388" s="56" t="str">
        <f t="shared" si="2683"/>
        <v/>
      </c>
      <c r="W6388" s="56" t="str">
        <f t="shared" si="2684"/>
        <v/>
      </c>
      <c r="X6388" s="56" t="str">
        <f t="shared" si="2685"/>
        <v/>
      </c>
      <c r="Y6388" s="57" t="str">
        <f t="shared" si="2686"/>
        <v/>
      </c>
      <c r="Z6388" s="56" t="str">
        <f t="shared" si="2687"/>
        <v/>
      </c>
      <c r="AA6388" s="56" t="str">
        <f t="shared" si="2688"/>
        <v/>
      </c>
      <c r="AB6388" s="56" t="str">
        <f t="shared" si="2689"/>
        <v/>
      </c>
      <c r="AC6388" s="56" t="b">
        <f t="shared" si="2675"/>
        <v>0</v>
      </c>
      <c r="AD6388" s="58" t="b">
        <f t="shared" si="2676"/>
        <v>0</v>
      </c>
      <c r="AE6388" s="59" t="b">
        <f t="shared" si="2677"/>
        <v>0</v>
      </c>
      <c r="AF6388" s="56" t="e">
        <f t="shared" si="2690"/>
        <v>#VALUE!</v>
      </c>
      <c r="AG6388" s="56" t="e">
        <f t="shared" si="2691"/>
        <v>#VALUE!</v>
      </c>
      <c r="AH6388" s="58" t="e">
        <f t="shared" si="2692"/>
        <v>#VALUE!</v>
      </c>
      <c r="AI6388" s="56">
        <f t="shared" si="2693"/>
        <v>0</v>
      </c>
      <c r="AJ6388" s="56">
        <f t="shared" si="2694"/>
        <v>0</v>
      </c>
      <c r="AK6388" s="56">
        <f t="shared" si="2695"/>
        <v>0</v>
      </c>
      <c r="AL6388" s="56">
        <f t="shared" si="2696"/>
        <v>0</v>
      </c>
      <c r="AM6388" s="56">
        <f t="shared" si="2697"/>
        <v>0</v>
      </c>
      <c r="AN6388" s="56">
        <f t="shared" si="2698"/>
        <v>0</v>
      </c>
      <c r="AO6388" s="89" t="str">
        <f t="shared" si="2699"/>
        <v/>
      </c>
      <c r="AP6388" s="89" t="str">
        <f t="shared" si="2700"/>
        <v>Left</v>
      </c>
    </row>
    <row r="6389" spans="15:42">
      <c r="O6389" s="55">
        <f t="shared" si="2678"/>
        <v>0</v>
      </c>
      <c r="P6389" s="56">
        <f t="shared" si="2674"/>
        <v>0</v>
      </c>
      <c r="Q6389" s="57">
        <f>_xlfn.IFNA(VLOOKUP(E6389,'2026 W-4 Spreadsheet'!frequ,2,FALSE),0)</f>
        <v>0</v>
      </c>
      <c r="R6389" s="56">
        <f t="shared" si="2679"/>
        <v>0</v>
      </c>
      <c r="S6389" s="56" t="str">
        <f t="shared" si="2680"/>
        <v/>
      </c>
      <c r="T6389" s="56" t="str">
        <f t="shared" si="2681"/>
        <v/>
      </c>
      <c r="U6389" s="56" t="str">
        <f t="shared" si="2682"/>
        <v/>
      </c>
      <c r="V6389" s="56" t="str">
        <f t="shared" si="2683"/>
        <v/>
      </c>
      <c r="W6389" s="56" t="str">
        <f t="shared" si="2684"/>
        <v/>
      </c>
      <c r="X6389" s="56" t="str">
        <f t="shared" si="2685"/>
        <v/>
      </c>
      <c r="Y6389" s="57" t="str">
        <f t="shared" si="2686"/>
        <v/>
      </c>
      <c r="Z6389" s="56" t="str">
        <f t="shared" si="2687"/>
        <v/>
      </c>
      <c r="AA6389" s="56" t="str">
        <f t="shared" si="2688"/>
        <v/>
      </c>
      <c r="AB6389" s="56" t="str">
        <f t="shared" si="2689"/>
        <v/>
      </c>
      <c r="AC6389" s="56" t="b">
        <f t="shared" si="2675"/>
        <v>0</v>
      </c>
      <c r="AD6389" s="58" t="b">
        <f t="shared" si="2676"/>
        <v>0</v>
      </c>
      <c r="AE6389" s="59" t="b">
        <f t="shared" si="2677"/>
        <v>0</v>
      </c>
      <c r="AF6389" s="56" t="e">
        <f t="shared" si="2690"/>
        <v>#VALUE!</v>
      </c>
      <c r="AG6389" s="56" t="e">
        <f t="shared" si="2691"/>
        <v>#VALUE!</v>
      </c>
      <c r="AH6389" s="58" t="e">
        <f t="shared" si="2692"/>
        <v>#VALUE!</v>
      </c>
      <c r="AI6389" s="56">
        <f t="shared" si="2693"/>
        <v>0</v>
      </c>
      <c r="AJ6389" s="56">
        <f t="shared" si="2694"/>
        <v>0</v>
      </c>
      <c r="AK6389" s="56">
        <f t="shared" si="2695"/>
        <v>0</v>
      </c>
      <c r="AL6389" s="56">
        <f t="shared" si="2696"/>
        <v>0</v>
      </c>
      <c r="AM6389" s="56">
        <f t="shared" si="2697"/>
        <v>0</v>
      </c>
      <c r="AN6389" s="56">
        <f t="shared" si="2698"/>
        <v>0</v>
      </c>
      <c r="AO6389" s="89" t="str">
        <f t="shared" si="2699"/>
        <v/>
      </c>
      <c r="AP6389" s="89" t="str">
        <f t="shared" si="2700"/>
        <v>Left</v>
      </c>
    </row>
    <row r="6390" spans="15:42">
      <c r="O6390" s="55">
        <f t="shared" si="2678"/>
        <v>0</v>
      </c>
      <c r="P6390" s="56">
        <f t="shared" si="2674"/>
        <v>0</v>
      </c>
      <c r="Q6390" s="57">
        <f>_xlfn.IFNA(VLOOKUP(E6390,'2026 W-4 Spreadsheet'!frequ,2,FALSE),0)</f>
        <v>0</v>
      </c>
      <c r="R6390" s="56">
        <f t="shared" si="2679"/>
        <v>0</v>
      </c>
      <c r="S6390" s="56" t="str">
        <f t="shared" si="2680"/>
        <v/>
      </c>
      <c r="T6390" s="56" t="str">
        <f t="shared" si="2681"/>
        <v/>
      </c>
      <c r="U6390" s="56" t="str">
        <f t="shared" si="2682"/>
        <v/>
      </c>
      <c r="V6390" s="56" t="str">
        <f t="shared" si="2683"/>
        <v/>
      </c>
      <c r="W6390" s="56" t="str">
        <f t="shared" si="2684"/>
        <v/>
      </c>
      <c r="X6390" s="56" t="str">
        <f t="shared" si="2685"/>
        <v/>
      </c>
      <c r="Y6390" s="57" t="str">
        <f t="shared" si="2686"/>
        <v/>
      </c>
      <c r="Z6390" s="56" t="str">
        <f t="shared" si="2687"/>
        <v/>
      </c>
      <c r="AA6390" s="56" t="str">
        <f t="shared" si="2688"/>
        <v/>
      </c>
      <c r="AB6390" s="56" t="str">
        <f t="shared" si="2689"/>
        <v/>
      </c>
      <c r="AC6390" s="56" t="b">
        <f t="shared" si="2675"/>
        <v>0</v>
      </c>
      <c r="AD6390" s="58" t="b">
        <f t="shared" si="2676"/>
        <v>0</v>
      </c>
      <c r="AE6390" s="59" t="b">
        <f t="shared" si="2677"/>
        <v>0</v>
      </c>
      <c r="AF6390" s="56" t="e">
        <f t="shared" si="2690"/>
        <v>#VALUE!</v>
      </c>
      <c r="AG6390" s="56" t="e">
        <f t="shared" si="2691"/>
        <v>#VALUE!</v>
      </c>
      <c r="AH6390" s="58" t="e">
        <f t="shared" si="2692"/>
        <v>#VALUE!</v>
      </c>
      <c r="AI6390" s="56">
        <f t="shared" si="2693"/>
        <v>0</v>
      </c>
      <c r="AJ6390" s="56">
        <f t="shared" si="2694"/>
        <v>0</v>
      </c>
      <c r="AK6390" s="56">
        <f t="shared" si="2695"/>
        <v>0</v>
      </c>
      <c r="AL6390" s="56">
        <f t="shared" si="2696"/>
        <v>0</v>
      </c>
      <c r="AM6390" s="56">
        <f t="shared" si="2697"/>
        <v>0</v>
      </c>
      <c r="AN6390" s="56">
        <f t="shared" si="2698"/>
        <v>0</v>
      </c>
      <c r="AO6390" s="89" t="str">
        <f t="shared" si="2699"/>
        <v/>
      </c>
      <c r="AP6390" s="89" t="str">
        <f t="shared" si="2700"/>
        <v>Left</v>
      </c>
    </row>
    <row r="6391" spans="15:42">
      <c r="O6391" s="55">
        <f t="shared" si="2678"/>
        <v>0</v>
      </c>
      <c r="P6391" s="56">
        <f t="shared" si="2674"/>
        <v>0</v>
      </c>
      <c r="Q6391" s="57">
        <f>_xlfn.IFNA(VLOOKUP(E6391,'2026 W-4 Spreadsheet'!frequ,2,FALSE),0)</f>
        <v>0</v>
      </c>
      <c r="R6391" s="56">
        <f t="shared" si="2679"/>
        <v>0</v>
      </c>
      <c r="S6391" s="56" t="str">
        <f t="shared" si="2680"/>
        <v/>
      </c>
      <c r="T6391" s="56" t="str">
        <f t="shared" si="2681"/>
        <v/>
      </c>
      <c r="U6391" s="56" t="str">
        <f t="shared" si="2682"/>
        <v/>
      </c>
      <c r="V6391" s="56" t="str">
        <f t="shared" si="2683"/>
        <v/>
      </c>
      <c r="W6391" s="56" t="str">
        <f t="shared" si="2684"/>
        <v/>
      </c>
      <c r="X6391" s="56" t="str">
        <f t="shared" si="2685"/>
        <v/>
      </c>
      <c r="Y6391" s="57" t="str">
        <f t="shared" si="2686"/>
        <v/>
      </c>
      <c r="Z6391" s="56" t="str">
        <f t="shared" si="2687"/>
        <v/>
      </c>
      <c r="AA6391" s="56" t="str">
        <f t="shared" si="2688"/>
        <v/>
      </c>
      <c r="AB6391" s="56" t="str">
        <f t="shared" si="2689"/>
        <v/>
      </c>
      <c r="AC6391" s="56" t="b">
        <f t="shared" si="2675"/>
        <v>0</v>
      </c>
      <c r="AD6391" s="58" t="b">
        <f t="shared" si="2676"/>
        <v>0</v>
      </c>
      <c r="AE6391" s="59" t="b">
        <f t="shared" si="2677"/>
        <v>0</v>
      </c>
      <c r="AF6391" s="56" t="e">
        <f t="shared" si="2690"/>
        <v>#VALUE!</v>
      </c>
      <c r="AG6391" s="56" t="e">
        <f t="shared" si="2691"/>
        <v>#VALUE!</v>
      </c>
      <c r="AH6391" s="58" t="e">
        <f t="shared" si="2692"/>
        <v>#VALUE!</v>
      </c>
      <c r="AI6391" s="56">
        <f t="shared" si="2693"/>
        <v>0</v>
      </c>
      <c r="AJ6391" s="56">
        <f t="shared" si="2694"/>
        <v>0</v>
      </c>
      <c r="AK6391" s="56">
        <f t="shared" si="2695"/>
        <v>0</v>
      </c>
      <c r="AL6391" s="56">
        <f t="shared" si="2696"/>
        <v>0</v>
      </c>
      <c r="AM6391" s="56">
        <f t="shared" si="2697"/>
        <v>0</v>
      </c>
      <c r="AN6391" s="56">
        <f t="shared" si="2698"/>
        <v>0</v>
      </c>
      <c r="AO6391" s="89" t="str">
        <f t="shared" si="2699"/>
        <v/>
      </c>
      <c r="AP6391" s="89" t="str">
        <f t="shared" si="2700"/>
        <v>Left</v>
      </c>
    </row>
    <row r="6392" spans="15:42">
      <c r="O6392" s="55">
        <f t="shared" si="2678"/>
        <v>0</v>
      </c>
      <c r="P6392" s="56">
        <f t="shared" si="2674"/>
        <v>0</v>
      </c>
      <c r="Q6392" s="57">
        <f>_xlfn.IFNA(VLOOKUP(E6392,'2026 W-4 Spreadsheet'!frequ,2,FALSE),0)</f>
        <v>0</v>
      </c>
      <c r="R6392" s="56">
        <f t="shared" si="2679"/>
        <v>0</v>
      </c>
      <c r="S6392" s="56" t="str">
        <f t="shared" si="2680"/>
        <v/>
      </c>
      <c r="T6392" s="56" t="str">
        <f t="shared" si="2681"/>
        <v/>
      </c>
      <c r="U6392" s="56" t="str">
        <f t="shared" si="2682"/>
        <v/>
      </c>
      <c r="V6392" s="56" t="str">
        <f t="shared" si="2683"/>
        <v/>
      </c>
      <c r="W6392" s="56" t="str">
        <f t="shared" si="2684"/>
        <v/>
      </c>
      <c r="X6392" s="56" t="str">
        <f t="shared" si="2685"/>
        <v/>
      </c>
      <c r="Y6392" s="57" t="str">
        <f t="shared" si="2686"/>
        <v/>
      </c>
      <c r="Z6392" s="56" t="str">
        <f t="shared" si="2687"/>
        <v/>
      </c>
      <c r="AA6392" s="56" t="str">
        <f t="shared" si="2688"/>
        <v/>
      </c>
      <c r="AB6392" s="56" t="str">
        <f t="shared" si="2689"/>
        <v/>
      </c>
      <c r="AC6392" s="56" t="b">
        <f t="shared" si="2675"/>
        <v>0</v>
      </c>
      <c r="AD6392" s="58" t="b">
        <f t="shared" si="2676"/>
        <v>0</v>
      </c>
      <c r="AE6392" s="59" t="b">
        <f t="shared" si="2677"/>
        <v>0</v>
      </c>
      <c r="AF6392" s="56" t="e">
        <f t="shared" si="2690"/>
        <v>#VALUE!</v>
      </c>
      <c r="AG6392" s="56" t="e">
        <f t="shared" si="2691"/>
        <v>#VALUE!</v>
      </c>
      <c r="AH6392" s="58" t="e">
        <f t="shared" si="2692"/>
        <v>#VALUE!</v>
      </c>
      <c r="AI6392" s="56">
        <f t="shared" si="2693"/>
        <v>0</v>
      </c>
      <c r="AJ6392" s="56">
        <f t="shared" si="2694"/>
        <v>0</v>
      </c>
      <c r="AK6392" s="56">
        <f t="shared" si="2695"/>
        <v>0</v>
      </c>
      <c r="AL6392" s="56">
        <f t="shared" si="2696"/>
        <v>0</v>
      </c>
      <c r="AM6392" s="56">
        <f t="shared" si="2697"/>
        <v>0</v>
      </c>
      <c r="AN6392" s="56">
        <f t="shared" si="2698"/>
        <v>0</v>
      </c>
      <c r="AO6392" s="89" t="str">
        <f t="shared" si="2699"/>
        <v/>
      </c>
      <c r="AP6392" s="89" t="str">
        <f t="shared" si="2700"/>
        <v>Left</v>
      </c>
    </row>
    <row r="6393" spans="15:42">
      <c r="O6393" s="55">
        <f t="shared" si="2678"/>
        <v>0</v>
      </c>
      <c r="P6393" s="56">
        <f t="shared" si="2674"/>
        <v>0</v>
      </c>
      <c r="Q6393" s="57">
        <f>_xlfn.IFNA(VLOOKUP(E6393,'2026 W-4 Spreadsheet'!frequ,2,FALSE),0)</f>
        <v>0</v>
      </c>
      <c r="R6393" s="56">
        <f t="shared" si="2679"/>
        <v>0</v>
      </c>
      <c r="S6393" s="56" t="str">
        <f t="shared" si="2680"/>
        <v/>
      </c>
      <c r="T6393" s="56" t="str">
        <f t="shared" si="2681"/>
        <v/>
      </c>
      <c r="U6393" s="56" t="str">
        <f t="shared" si="2682"/>
        <v/>
      </c>
      <c r="V6393" s="56" t="str">
        <f t="shared" si="2683"/>
        <v/>
      </c>
      <c r="W6393" s="56" t="str">
        <f t="shared" si="2684"/>
        <v/>
      </c>
      <c r="X6393" s="56" t="str">
        <f t="shared" si="2685"/>
        <v/>
      </c>
      <c r="Y6393" s="57" t="str">
        <f t="shared" si="2686"/>
        <v/>
      </c>
      <c r="Z6393" s="56" t="str">
        <f t="shared" si="2687"/>
        <v/>
      </c>
      <c r="AA6393" s="56" t="str">
        <f t="shared" si="2688"/>
        <v/>
      </c>
      <c r="AB6393" s="56" t="str">
        <f t="shared" si="2689"/>
        <v/>
      </c>
      <c r="AC6393" s="56" t="b">
        <f t="shared" si="2675"/>
        <v>0</v>
      </c>
      <c r="AD6393" s="58" t="b">
        <f t="shared" si="2676"/>
        <v>0</v>
      </c>
      <c r="AE6393" s="59" t="b">
        <f t="shared" si="2677"/>
        <v>0</v>
      </c>
      <c r="AF6393" s="56" t="e">
        <f t="shared" si="2690"/>
        <v>#VALUE!</v>
      </c>
      <c r="AG6393" s="56" t="e">
        <f t="shared" si="2691"/>
        <v>#VALUE!</v>
      </c>
      <c r="AH6393" s="58" t="e">
        <f t="shared" si="2692"/>
        <v>#VALUE!</v>
      </c>
      <c r="AI6393" s="56">
        <f t="shared" si="2693"/>
        <v>0</v>
      </c>
      <c r="AJ6393" s="56">
        <f t="shared" si="2694"/>
        <v>0</v>
      </c>
      <c r="AK6393" s="56">
        <f t="shared" si="2695"/>
        <v>0</v>
      </c>
      <c r="AL6393" s="56">
        <f t="shared" si="2696"/>
        <v>0</v>
      </c>
      <c r="AM6393" s="56">
        <f t="shared" si="2697"/>
        <v>0</v>
      </c>
      <c r="AN6393" s="56">
        <f t="shared" si="2698"/>
        <v>0</v>
      </c>
      <c r="AO6393" s="89" t="str">
        <f t="shared" si="2699"/>
        <v/>
      </c>
      <c r="AP6393" s="89" t="str">
        <f t="shared" si="2700"/>
        <v>Left</v>
      </c>
    </row>
    <row r="6394" spans="15:42">
      <c r="O6394" s="55">
        <f t="shared" si="2678"/>
        <v>0</v>
      </c>
      <c r="P6394" s="56">
        <f t="shared" si="2674"/>
        <v>0</v>
      </c>
      <c r="Q6394" s="57">
        <f>_xlfn.IFNA(VLOOKUP(E6394,'2026 W-4 Spreadsheet'!frequ,2,FALSE),0)</f>
        <v>0</v>
      </c>
      <c r="R6394" s="56">
        <f t="shared" si="2679"/>
        <v>0</v>
      </c>
      <c r="S6394" s="56" t="str">
        <f t="shared" si="2680"/>
        <v/>
      </c>
      <c r="T6394" s="56" t="str">
        <f t="shared" si="2681"/>
        <v/>
      </c>
      <c r="U6394" s="56" t="str">
        <f t="shared" si="2682"/>
        <v/>
      </c>
      <c r="V6394" s="56" t="str">
        <f t="shared" si="2683"/>
        <v/>
      </c>
      <c r="W6394" s="56" t="str">
        <f t="shared" si="2684"/>
        <v/>
      </c>
      <c r="X6394" s="56" t="str">
        <f t="shared" si="2685"/>
        <v/>
      </c>
      <c r="Y6394" s="57" t="str">
        <f t="shared" si="2686"/>
        <v/>
      </c>
      <c r="Z6394" s="56" t="str">
        <f t="shared" si="2687"/>
        <v/>
      </c>
      <c r="AA6394" s="56" t="str">
        <f t="shared" si="2688"/>
        <v/>
      </c>
      <c r="AB6394" s="56" t="str">
        <f t="shared" si="2689"/>
        <v/>
      </c>
      <c r="AC6394" s="56" t="b">
        <f t="shared" si="2675"/>
        <v>0</v>
      </c>
      <c r="AD6394" s="58" t="b">
        <f t="shared" si="2676"/>
        <v>0</v>
      </c>
      <c r="AE6394" s="59" t="b">
        <f t="shared" si="2677"/>
        <v>0</v>
      </c>
      <c r="AF6394" s="56" t="e">
        <f t="shared" si="2690"/>
        <v>#VALUE!</v>
      </c>
      <c r="AG6394" s="56" t="e">
        <f t="shared" si="2691"/>
        <v>#VALUE!</v>
      </c>
      <c r="AH6394" s="58" t="e">
        <f t="shared" si="2692"/>
        <v>#VALUE!</v>
      </c>
      <c r="AI6394" s="56">
        <f t="shared" si="2693"/>
        <v>0</v>
      </c>
      <c r="AJ6394" s="56">
        <f t="shared" si="2694"/>
        <v>0</v>
      </c>
      <c r="AK6394" s="56">
        <f t="shared" si="2695"/>
        <v>0</v>
      </c>
      <c r="AL6394" s="56">
        <f t="shared" si="2696"/>
        <v>0</v>
      </c>
      <c r="AM6394" s="56">
        <f t="shared" si="2697"/>
        <v>0</v>
      </c>
      <c r="AN6394" s="56">
        <f t="shared" si="2698"/>
        <v>0</v>
      </c>
      <c r="AO6394" s="89" t="str">
        <f t="shared" si="2699"/>
        <v/>
      </c>
      <c r="AP6394" s="89" t="str">
        <f t="shared" si="2700"/>
        <v>Left</v>
      </c>
    </row>
    <row r="6395" spans="15:42">
      <c r="O6395" s="55">
        <f t="shared" si="2678"/>
        <v>0</v>
      </c>
      <c r="P6395" s="56">
        <f t="shared" si="2674"/>
        <v>0</v>
      </c>
      <c r="Q6395" s="57">
        <f>_xlfn.IFNA(VLOOKUP(E6395,'2026 W-4 Spreadsheet'!frequ,2,FALSE),0)</f>
        <v>0</v>
      </c>
      <c r="R6395" s="56">
        <f t="shared" si="2679"/>
        <v>0</v>
      </c>
      <c r="S6395" s="56" t="str">
        <f t="shared" si="2680"/>
        <v/>
      </c>
      <c r="T6395" s="56" t="str">
        <f t="shared" si="2681"/>
        <v/>
      </c>
      <c r="U6395" s="56" t="str">
        <f t="shared" si="2682"/>
        <v/>
      </c>
      <c r="V6395" s="56" t="str">
        <f t="shared" si="2683"/>
        <v/>
      </c>
      <c r="W6395" s="56" t="str">
        <f t="shared" si="2684"/>
        <v/>
      </c>
      <c r="X6395" s="56" t="str">
        <f t="shared" si="2685"/>
        <v/>
      </c>
      <c r="Y6395" s="57" t="str">
        <f t="shared" si="2686"/>
        <v/>
      </c>
      <c r="Z6395" s="56" t="str">
        <f t="shared" si="2687"/>
        <v/>
      </c>
      <c r="AA6395" s="56" t="str">
        <f t="shared" si="2688"/>
        <v/>
      </c>
      <c r="AB6395" s="56" t="str">
        <f t="shared" si="2689"/>
        <v/>
      </c>
      <c r="AC6395" s="56" t="b">
        <f t="shared" si="2675"/>
        <v>0</v>
      </c>
      <c r="AD6395" s="58" t="b">
        <f t="shared" si="2676"/>
        <v>0</v>
      </c>
      <c r="AE6395" s="59" t="b">
        <f t="shared" si="2677"/>
        <v>0</v>
      </c>
      <c r="AF6395" s="56" t="e">
        <f t="shared" si="2690"/>
        <v>#VALUE!</v>
      </c>
      <c r="AG6395" s="56" t="e">
        <f t="shared" si="2691"/>
        <v>#VALUE!</v>
      </c>
      <c r="AH6395" s="58" t="e">
        <f t="shared" si="2692"/>
        <v>#VALUE!</v>
      </c>
      <c r="AI6395" s="56">
        <f t="shared" si="2693"/>
        <v>0</v>
      </c>
      <c r="AJ6395" s="56">
        <f t="shared" si="2694"/>
        <v>0</v>
      </c>
      <c r="AK6395" s="56">
        <f t="shared" si="2695"/>
        <v>0</v>
      </c>
      <c r="AL6395" s="56">
        <f t="shared" si="2696"/>
        <v>0</v>
      </c>
      <c r="AM6395" s="56">
        <f t="shared" si="2697"/>
        <v>0</v>
      </c>
      <c r="AN6395" s="56">
        <f t="shared" si="2698"/>
        <v>0</v>
      </c>
      <c r="AO6395" s="89" t="str">
        <f t="shared" si="2699"/>
        <v/>
      </c>
      <c r="AP6395" s="89" t="str">
        <f t="shared" si="2700"/>
        <v>Left</v>
      </c>
    </row>
    <row r="6396" spans="15:42">
      <c r="O6396" s="55">
        <f t="shared" si="2678"/>
        <v>0</v>
      </c>
      <c r="P6396" s="56">
        <f t="shared" si="2674"/>
        <v>0</v>
      </c>
      <c r="Q6396" s="57">
        <f>_xlfn.IFNA(VLOOKUP(E6396,'2026 W-4 Spreadsheet'!frequ,2,FALSE),0)</f>
        <v>0</v>
      </c>
      <c r="R6396" s="56">
        <f t="shared" si="2679"/>
        <v>0</v>
      </c>
      <c r="S6396" s="56" t="str">
        <f t="shared" si="2680"/>
        <v/>
      </c>
      <c r="T6396" s="56" t="str">
        <f t="shared" si="2681"/>
        <v/>
      </c>
      <c r="U6396" s="56" t="str">
        <f t="shared" si="2682"/>
        <v/>
      </c>
      <c r="V6396" s="56" t="str">
        <f t="shared" si="2683"/>
        <v/>
      </c>
      <c r="W6396" s="56" t="str">
        <f t="shared" si="2684"/>
        <v/>
      </c>
      <c r="X6396" s="56" t="str">
        <f t="shared" si="2685"/>
        <v/>
      </c>
      <c r="Y6396" s="57" t="str">
        <f t="shared" si="2686"/>
        <v/>
      </c>
      <c r="Z6396" s="56" t="str">
        <f t="shared" si="2687"/>
        <v/>
      </c>
      <c r="AA6396" s="56" t="str">
        <f t="shared" si="2688"/>
        <v/>
      </c>
      <c r="AB6396" s="56" t="str">
        <f t="shared" si="2689"/>
        <v/>
      </c>
      <c r="AC6396" s="56" t="b">
        <f t="shared" si="2675"/>
        <v>0</v>
      </c>
      <c r="AD6396" s="58" t="b">
        <f t="shared" si="2676"/>
        <v>0</v>
      </c>
      <c r="AE6396" s="59" t="b">
        <f t="shared" si="2677"/>
        <v>0</v>
      </c>
      <c r="AF6396" s="56" t="e">
        <f t="shared" si="2690"/>
        <v>#VALUE!</v>
      </c>
      <c r="AG6396" s="56" t="e">
        <f t="shared" si="2691"/>
        <v>#VALUE!</v>
      </c>
      <c r="AH6396" s="58" t="e">
        <f t="shared" si="2692"/>
        <v>#VALUE!</v>
      </c>
      <c r="AI6396" s="56">
        <f t="shared" si="2693"/>
        <v>0</v>
      </c>
      <c r="AJ6396" s="56">
        <f t="shared" si="2694"/>
        <v>0</v>
      </c>
      <c r="AK6396" s="56">
        <f t="shared" si="2695"/>
        <v>0</v>
      </c>
      <c r="AL6396" s="56">
        <f t="shared" si="2696"/>
        <v>0</v>
      </c>
      <c r="AM6396" s="56">
        <f t="shared" si="2697"/>
        <v>0</v>
      </c>
      <c r="AN6396" s="56">
        <f t="shared" si="2698"/>
        <v>0</v>
      </c>
      <c r="AO6396" s="89" t="str">
        <f t="shared" si="2699"/>
        <v/>
      </c>
      <c r="AP6396" s="89" t="str">
        <f t="shared" si="2700"/>
        <v>Left</v>
      </c>
    </row>
    <row r="6397" spans="15:42">
      <c r="O6397" s="55">
        <f t="shared" si="2678"/>
        <v>0</v>
      </c>
      <c r="P6397" s="56">
        <f t="shared" si="2674"/>
        <v>0</v>
      </c>
      <c r="Q6397" s="57">
        <f>_xlfn.IFNA(VLOOKUP(E6397,'2026 W-4 Spreadsheet'!frequ,2,FALSE),0)</f>
        <v>0</v>
      </c>
      <c r="R6397" s="56">
        <f t="shared" si="2679"/>
        <v>0</v>
      </c>
      <c r="S6397" s="56" t="str">
        <f t="shared" si="2680"/>
        <v/>
      </c>
      <c r="T6397" s="56" t="str">
        <f t="shared" si="2681"/>
        <v/>
      </c>
      <c r="U6397" s="56" t="str">
        <f t="shared" si="2682"/>
        <v/>
      </c>
      <c r="V6397" s="56" t="str">
        <f t="shared" si="2683"/>
        <v/>
      </c>
      <c r="W6397" s="56" t="str">
        <f t="shared" si="2684"/>
        <v/>
      </c>
      <c r="X6397" s="56" t="str">
        <f t="shared" si="2685"/>
        <v/>
      </c>
      <c r="Y6397" s="57" t="str">
        <f t="shared" si="2686"/>
        <v/>
      </c>
      <c r="Z6397" s="56" t="str">
        <f t="shared" si="2687"/>
        <v/>
      </c>
      <c r="AA6397" s="56" t="str">
        <f t="shared" si="2688"/>
        <v/>
      </c>
      <c r="AB6397" s="56" t="str">
        <f t="shared" si="2689"/>
        <v/>
      </c>
      <c r="AC6397" s="56" t="b">
        <f t="shared" si="2675"/>
        <v>0</v>
      </c>
      <c r="AD6397" s="58" t="b">
        <f t="shared" si="2676"/>
        <v>0</v>
      </c>
      <c r="AE6397" s="59" t="b">
        <f t="shared" si="2677"/>
        <v>0</v>
      </c>
      <c r="AF6397" s="56" t="e">
        <f t="shared" si="2690"/>
        <v>#VALUE!</v>
      </c>
      <c r="AG6397" s="56" t="e">
        <f t="shared" si="2691"/>
        <v>#VALUE!</v>
      </c>
      <c r="AH6397" s="58" t="e">
        <f t="shared" si="2692"/>
        <v>#VALUE!</v>
      </c>
      <c r="AI6397" s="56">
        <f t="shared" si="2693"/>
        <v>0</v>
      </c>
      <c r="AJ6397" s="56">
        <f t="shared" si="2694"/>
        <v>0</v>
      </c>
      <c r="AK6397" s="56">
        <f t="shared" si="2695"/>
        <v>0</v>
      </c>
      <c r="AL6397" s="56">
        <f t="shared" si="2696"/>
        <v>0</v>
      </c>
      <c r="AM6397" s="56">
        <f t="shared" si="2697"/>
        <v>0</v>
      </c>
      <c r="AN6397" s="56">
        <f t="shared" si="2698"/>
        <v>0</v>
      </c>
      <c r="AO6397" s="89" t="str">
        <f t="shared" si="2699"/>
        <v/>
      </c>
      <c r="AP6397" s="89" t="str">
        <f t="shared" si="2700"/>
        <v>Left</v>
      </c>
    </row>
    <row r="6398" spans="15:42">
      <c r="O6398" s="55">
        <f t="shared" si="2678"/>
        <v>0</v>
      </c>
      <c r="P6398" s="56">
        <f t="shared" si="2674"/>
        <v>0</v>
      </c>
      <c r="Q6398" s="57">
        <f>_xlfn.IFNA(VLOOKUP(E6398,'2026 W-4 Spreadsheet'!frequ,2,FALSE),0)</f>
        <v>0</v>
      </c>
      <c r="R6398" s="56">
        <f t="shared" si="2679"/>
        <v>0</v>
      </c>
      <c r="S6398" s="56" t="str">
        <f t="shared" si="2680"/>
        <v/>
      </c>
      <c r="T6398" s="56" t="str">
        <f t="shared" si="2681"/>
        <v/>
      </c>
      <c r="U6398" s="56" t="str">
        <f t="shared" si="2682"/>
        <v/>
      </c>
      <c r="V6398" s="56" t="str">
        <f t="shared" si="2683"/>
        <v/>
      </c>
      <c r="W6398" s="56" t="str">
        <f t="shared" si="2684"/>
        <v/>
      </c>
      <c r="X6398" s="56" t="str">
        <f t="shared" si="2685"/>
        <v/>
      </c>
      <c r="Y6398" s="57" t="str">
        <f t="shared" si="2686"/>
        <v/>
      </c>
      <c r="Z6398" s="56" t="str">
        <f t="shared" si="2687"/>
        <v/>
      </c>
      <c r="AA6398" s="56" t="str">
        <f t="shared" si="2688"/>
        <v/>
      </c>
      <c r="AB6398" s="56" t="str">
        <f t="shared" si="2689"/>
        <v/>
      </c>
      <c r="AC6398" s="56" t="b">
        <f t="shared" si="2675"/>
        <v>0</v>
      </c>
      <c r="AD6398" s="58" t="b">
        <f t="shared" si="2676"/>
        <v>0</v>
      </c>
      <c r="AE6398" s="59" t="b">
        <f t="shared" si="2677"/>
        <v>0</v>
      </c>
      <c r="AF6398" s="56" t="e">
        <f t="shared" si="2690"/>
        <v>#VALUE!</v>
      </c>
      <c r="AG6398" s="56" t="e">
        <f t="shared" si="2691"/>
        <v>#VALUE!</v>
      </c>
      <c r="AH6398" s="58" t="e">
        <f t="shared" si="2692"/>
        <v>#VALUE!</v>
      </c>
      <c r="AI6398" s="56">
        <f t="shared" si="2693"/>
        <v>0</v>
      </c>
      <c r="AJ6398" s="56">
        <f t="shared" si="2694"/>
        <v>0</v>
      </c>
      <c r="AK6398" s="56">
        <f t="shared" si="2695"/>
        <v>0</v>
      </c>
      <c r="AL6398" s="56">
        <f t="shared" si="2696"/>
        <v>0</v>
      </c>
      <c r="AM6398" s="56">
        <f t="shared" si="2697"/>
        <v>0</v>
      </c>
      <c r="AN6398" s="56">
        <f t="shared" si="2698"/>
        <v>0</v>
      </c>
      <c r="AO6398" s="89" t="str">
        <f t="shared" si="2699"/>
        <v/>
      </c>
      <c r="AP6398" s="89" t="str">
        <f t="shared" si="2700"/>
        <v>Left</v>
      </c>
    </row>
    <row r="6399" spans="15:42">
      <c r="O6399" s="55">
        <f t="shared" si="2678"/>
        <v>0</v>
      </c>
      <c r="P6399" s="56">
        <f t="shared" si="2674"/>
        <v>0</v>
      </c>
      <c r="Q6399" s="57">
        <f>_xlfn.IFNA(VLOOKUP(E6399,'2026 W-4 Spreadsheet'!frequ,2,FALSE),0)</f>
        <v>0</v>
      </c>
      <c r="R6399" s="56">
        <f t="shared" si="2679"/>
        <v>0</v>
      </c>
      <c r="S6399" s="56" t="str">
        <f t="shared" si="2680"/>
        <v/>
      </c>
      <c r="T6399" s="56" t="str">
        <f t="shared" si="2681"/>
        <v/>
      </c>
      <c r="U6399" s="56" t="str">
        <f t="shared" si="2682"/>
        <v/>
      </c>
      <c r="V6399" s="56" t="str">
        <f t="shared" si="2683"/>
        <v/>
      </c>
      <c r="W6399" s="56" t="str">
        <f t="shared" si="2684"/>
        <v/>
      </c>
      <c r="X6399" s="56" t="str">
        <f t="shared" si="2685"/>
        <v/>
      </c>
      <c r="Y6399" s="57" t="str">
        <f t="shared" si="2686"/>
        <v/>
      </c>
      <c r="Z6399" s="56" t="str">
        <f t="shared" si="2687"/>
        <v/>
      </c>
      <c r="AA6399" s="56" t="str">
        <f t="shared" si="2688"/>
        <v/>
      </c>
      <c r="AB6399" s="56" t="str">
        <f t="shared" si="2689"/>
        <v/>
      </c>
      <c r="AC6399" s="56" t="b">
        <f t="shared" si="2675"/>
        <v>0</v>
      </c>
      <c r="AD6399" s="58" t="b">
        <f t="shared" si="2676"/>
        <v>0</v>
      </c>
      <c r="AE6399" s="59" t="b">
        <f t="shared" si="2677"/>
        <v>0</v>
      </c>
      <c r="AF6399" s="56" t="e">
        <f t="shared" si="2690"/>
        <v>#VALUE!</v>
      </c>
      <c r="AG6399" s="56" t="e">
        <f t="shared" si="2691"/>
        <v>#VALUE!</v>
      </c>
      <c r="AH6399" s="58" t="e">
        <f t="shared" si="2692"/>
        <v>#VALUE!</v>
      </c>
      <c r="AI6399" s="56">
        <f t="shared" si="2693"/>
        <v>0</v>
      </c>
      <c r="AJ6399" s="56">
        <f t="shared" si="2694"/>
        <v>0</v>
      </c>
      <c r="AK6399" s="56">
        <f t="shared" si="2695"/>
        <v>0</v>
      </c>
      <c r="AL6399" s="56">
        <f t="shared" si="2696"/>
        <v>0</v>
      </c>
      <c r="AM6399" s="56">
        <f t="shared" si="2697"/>
        <v>0</v>
      </c>
      <c r="AN6399" s="56">
        <f t="shared" si="2698"/>
        <v>0</v>
      </c>
      <c r="AO6399" s="89" t="str">
        <f t="shared" si="2699"/>
        <v/>
      </c>
      <c r="AP6399" s="89" t="str">
        <f t="shared" si="2700"/>
        <v>Left</v>
      </c>
    </row>
    <row r="6400" spans="15:42">
      <c r="O6400" s="55">
        <f t="shared" si="2678"/>
        <v>0</v>
      </c>
      <c r="P6400" s="56">
        <f t="shared" si="2674"/>
        <v>0</v>
      </c>
      <c r="Q6400" s="57">
        <f>_xlfn.IFNA(VLOOKUP(E6400,'2026 W-4 Spreadsheet'!frequ,2,FALSE),0)</f>
        <v>0</v>
      </c>
      <c r="R6400" s="56">
        <f t="shared" si="2679"/>
        <v>0</v>
      </c>
      <c r="S6400" s="56" t="str">
        <f t="shared" si="2680"/>
        <v/>
      </c>
      <c r="T6400" s="56" t="str">
        <f t="shared" si="2681"/>
        <v/>
      </c>
      <c r="U6400" s="56" t="str">
        <f t="shared" si="2682"/>
        <v/>
      </c>
      <c r="V6400" s="56" t="str">
        <f t="shared" si="2683"/>
        <v/>
      </c>
      <c r="W6400" s="56" t="str">
        <f t="shared" si="2684"/>
        <v/>
      </c>
      <c r="X6400" s="56" t="str">
        <f t="shared" si="2685"/>
        <v/>
      </c>
      <c r="Y6400" s="57" t="str">
        <f t="shared" si="2686"/>
        <v/>
      </c>
      <c r="Z6400" s="56" t="str">
        <f t="shared" si="2687"/>
        <v/>
      </c>
      <c r="AA6400" s="56" t="str">
        <f t="shared" si="2688"/>
        <v/>
      </c>
      <c r="AB6400" s="56" t="str">
        <f t="shared" si="2689"/>
        <v/>
      </c>
      <c r="AC6400" s="56" t="b">
        <f t="shared" si="2675"/>
        <v>0</v>
      </c>
      <c r="AD6400" s="58" t="b">
        <f t="shared" si="2676"/>
        <v>0</v>
      </c>
      <c r="AE6400" s="59" t="b">
        <f t="shared" si="2677"/>
        <v>0</v>
      </c>
      <c r="AF6400" s="56" t="e">
        <f t="shared" si="2690"/>
        <v>#VALUE!</v>
      </c>
      <c r="AG6400" s="56" t="e">
        <f t="shared" si="2691"/>
        <v>#VALUE!</v>
      </c>
      <c r="AH6400" s="58" t="e">
        <f t="shared" si="2692"/>
        <v>#VALUE!</v>
      </c>
      <c r="AI6400" s="56">
        <f t="shared" si="2693"/>
        <v>0</v>
      </c>
      <c r="AJ6400" s="56">
        <f t="shared" si="2694"/>
        <v>0</v>
      </c>
      <c r="AK6400" s="56">
        <f t="shared" si="2695"/>
        <v>0</v>
      </c>
      <c r="AL6400" s="56">
        <f t="shared" si="2696"/>
        <v>0</v>
      </c>
      <c r="AM6400" s="56">
        <f t="shared" si="2697"/>
        <v>0</v>
      </c>
      <c r="AN6400" s="56">
        <f t="shared" si="2698"/>
        <v>0</v>
      </c>
      <c r="AO6400" s="89" t="str">
        <f t="shared" si="2699"/>
        <v/>
      </c>
      <c r="AP6400" s="89" t="str">
        <f t="shared" si="2700"/>
        <v>Left</v>
      </c>
    </row>
    <row r="6401" spans="15:42">
      <c r="O6401" s="55">
        <f t="shared" si="2678"/>
        <v>0</v>
      </c>
      <c r="P6401" s="56">
        <f t="shared" si="2674"/>
        <v>0</v>
      </c>
      <c r="Q6401" s="57">
        <f>_xlfn.IFNA(VLOOKUP(E6401,'2026 W-4 Spreadsheet'!frequ,2,FALSE),0)</f>
        <v>0</v>
      </c>
      <c r="R6401" s="56">
        <f t="shared" si="2679"/>
        <v>0</v>
      </c>
      <c r="S6401" s="56" t="str">
        <f t="shared" si="2680"/>
        <v/>
      </c>
      <c r="T6401" s="56" t="str">
        <f t="shared" si="2681"/>
        <v/>
      </c>
      <c r="U6401" s="56" t="str">
        <f t="shared" si="2682"/>
        <v/>
      </c>
      <c r="V6401" s="56" t="str">
        <f t="shared" si="2683"/>
        <v/>
      </c>
      <c r="W6401" s="56" t="str">
        <f t="shared" si="2684"/>
        <v/>
      </c>
      <c r="X6401" s="56" t="str">
        <f t="shared" si="2685"/>
        <v/>
      </c>
      <c r="Y6401" s="57" t="str">
        <f t="shared" si="2686"/>
        <v/>
      </c>
      <c r="Z6401" s="56" t="str">
        <f t="shared" si="2687"/>
        <v/>
      </c>
      <c r="AA6401" s="56" t="str">
        <f t="shared" si="2688"/>
        <v/>
      </c>
      <c r="AB6401" s="56" t="str">
        <f t="shared" si="2689"/>
        <v/>
      </c>
      <c r="AC6401" s="56" t="b">
        <f t="shared" si="2675"/>
        <v>0</v>
      </c>
      <c r="AD6401" s="58" t="b">
        <f t="shared" si="2676"/>
        <v>0</v>
      </c>
      <c r="AE6401" s="59" t="b">
        <f t="shared" si="2677"/>
        <v>0</v>
      </c>
      <c r="AF6401" s="56" t="e">
        <f t="shared" si="2690"/>
        <v>#VALUE!</v>
      </c>
      <c r="AG6401" s="56" t="e">
        <f t="shared" si="2691"/>
        <v>#VALUE!</v>
      </c>
      <c r="AH6401" s="58" t="e">
        <f t="shared" si="2692"/>
        <v>#VALUE!</v>
      </c>
      <c r="AI6401" s="56">
        <f t="shared" si="2693"/>
        <v>0</v>
      </c>
      <c r="AJ6401" s="56">
        <f t="shared" si="2694"/>
        <v>0</v>
      </c>
      <c r="AK6401" s="56">
        <f t="shared" si="2695"/>
        <v>0</v>
      </c>
      <c r="AL6401" s="56">
        <f t="shared" si="2696"/>
        <v>0</v>
      </c>
      <c r="AM6401" s="56">
        <f t="shared" si="2697"/>
        <v>0</v>
      </c>
      <c r="AN6401" s="56">
        <f t="shared" si="2698"/>
        <v>0</v>
      </c>
      <c r="AO6401" s="89" t="str">
        <f t="shared" si="2699"/>
        <v/>
      </c>
      <c r="AP6401" s="89" t="str">
        <f t="shared" si="2700"/>
        <v>Left</v>
      </c>
    </row>
    <row r="6402" spans="15:42">
      <c r="O6402" s="55">
        <f t="shared" si="2678"/>
        <v>0</v>
      </c>
      <c r="P6402" s="56">
        <f t="shared" si="2674"/>
        <v>0</v>
      </c>
      <c r="Q6402" s="57">
        <f>_xlfn.IFNA(VLOOKUP(E6402,'2026 W-4 Spreadsheet'!frequ,2,FALSE),0)</f>
        <v>0</v>
      </c>
      <c r="R6402" s="56">
        <f t="shared" si="2679"/>
        <v>0</v>
      </c>
      <c r="S6402" s="56" t="str">
        <f t="shared" si="2680"/>
        <v/>
      </c>
      <c r="T6402" s="56" t="str">
        <f t="shared" si="2681"/>
        <v/>
      </c>
      <c r="U6402" s="56" t="str">
        <f t="shared" si="2682"/>
        <v/>
      </c>
      <c r="V6402" s="56" t="str">
        <f t="shared" si="2683"/>
        <v/>
      </c>
      <c r="W6402" s="56" t="str">
        <f t="shared" si="2684"/>
        <v/>
      </c>
      <c r="X6402" s="56" t="str">
        <f t="shared" si="2685"/>
        <v/>
      </c>
      <c r="Y6402" s="57" t="str">
        <f t="shared" si="2686"/>
        <v/>
      </c>
      <c r="Z6402" s="56" t="str">
        <f t="shared" si="2687"/>
        <v/>
      </c>
      <c r="AA6402" s="56" t="str">
        <f t="shared" si="2688"/>
        <v/>
      </c>
      <c r="AB6402" s="56" t="str">
        <f t="shared" si="2689"/>
        <v/>
      </c>
      <c r="AC6402" s="56" t="b">
        <f t="shared" si="2675"/>
        <v>0</v>
      </c>
      <c r="AD6402" s="58" t="b">
        <f t="shared" si="2676"/>
        <v>0</v>
      </c>
      <c r="AE6402" s="59" t="b">
        <f t="shared" si="2677"/>
        <v>0</v>
      </c>
      <c r="AF6402" s="56" t="e">
        <f t="shared" si="2690"/>
        <v>#VALUE!</v>
      </c>
      <c r="AG6402" s="56" t="e">
        <f t="shared" si="2691"/>
        <v>#VALUE!</v>
      </c>
      <c r="AH6402" s="58" t="e">
        <f t="shared" si="2692"/>
        <v>#VALUE!</v>
      </c>
      <c r="AI6402" s="56">
        <f t="shared" si="2693"/>
        <v>0</v>
      </c>
      <c r="AJ6402" s="56">
        <f t="shared" si="2694"/>
        <v>0</v>
      </c>
      <c r="AK6402" s="56">
        <f t="shared" si="2695"/>
        <v>0</v>
      </c>
      <c r="AL6402" s="56">
        <f t="shared" si="2696"/>
        <v>0</v>
      </c>
      <c r="AM6402" s="56">
        <f t="shared" si="2697"/>
        <v>0</v>
      </c>
      <c r="AN6402" s="56">
        <f t="shared" si="2698"/>
        <v>0</v>
      </c>
      <c r="AO6402" s="89" t="str">
        <f t="shared" si="2699"/>
        <v/>
      </c>
      <c r="AP6402" s="89" t="str">
        <f t="shared" si="2700"/>
        <v>Left</v>
      </c>
    </row>
    <row r="6403" spans="15:42">
      <c r="O6403" s="55">
        <f t="shared" si="2678"/>
        <v>0</v>
      </c>
      <c r="P6403" s="56">
        <f t="shared" si="2674"/>
        <v>0</v>
      </c>
      <c r="Q6403" s="57">
        <f>_xlfn.IFNA(VLOOKUP(E6403,'2026 W-4 Spreadsheet'!frequ,2,FALSE),0)</f>
        <v>0</v>
      </c>
      <c r="R6403" s="56">
        <f t="shared" si="2679"/>
        <v>0</v>
      </c>
      <c r="S6403" s="56" t="str">
        <f t="shared" si="2680"/>
        <v/>
      </c>
      <c r="T6403" s="56" t="str">
        <f t="shared" si="2681"/>
        <v/>
      </c>
      <c r="U6403" s="56" t="str">
        <f t="shared" si="2682"/>
        <v/>
      </c>
      <c r="V6403" s="56" t="str">
        <f t="shared" si="2683"/>
        <v/>
      </c>
      <c r="W6403" s="56" t="str">
        <f t="shared" si="2684"/>
        <v/>
      </c>
      <c r="X6403" s="56" t="str">
        <f t="shared" si="2685"/>
        <v/>
      </c>
      <c r="Y6403" s="57" t="str">
        <f t="shared" si="2686"/>
        <v/>
      </c>
      <c r="Z6403" s="56" t="str">
        <f t="shared" si="2687"/>
        <v/>
      </c>
      <c r="AA6403" s="56" t="str">
        <f t="shared" si="2688"/>
        <v/>
      </c>
      <c r="AB6403" s="56" t="str">
        <f t="shared" si="2689"/>
        <v/>
      </c>
      <c r="AC6403" s="56" t="b">
        <f t="shared" si="2675"/>
        <v>0</v>
      </c>
      <c r="AD6403" s="58" t="b">
        <f t="shared" si="2676"/>
        <v>0</v>
      </c>
      <c r="AE6403" s="59" t="b">
        <f t="shared" si="2677"/>
        <v>0</v>
      </c>
      <c r="AF6403" s="56" t="e">
        <f t="shared" si="2690"/>
        <v>#VALUE!</v>
      </c>
      <c r="AG6403" s="56" t="e">
        <f t="shared" si="2691"/>
        <v>#VALUE!</v>
      </c>
      <c r="AH6403" s="58" t="e">
        <f t="shared" si="2692"/>
        <v>#VALUE!</v>
      </c>
      <c r="AI6403" s="56">
        <f t="shared" si="2693"/>
        <v>0</v>
      </c>
      <c r="AJ6403" s="56">
        <f t="shared" si="2694"/>
        <v>0</v>
      </c>
      <c r="AK6403" s="56">
        <f t="shared" si="2695"/>
        <v>0</v>
      </c>
      <c r="AL6403" s="56">
        <f t="shared" si="2696"/>
        <v>0</v>
      </c>
      <c r="AM6403" s="56">
        <f t="shared" si="2697"/>
        <v>0</v>
      </c>
      <c r="AN6403" s="56">
        <f t="shared" si="2698"/>
        <v>0</v>
      </c>
      <c r="AO6403" s="89" t="str">
        <f t="shared" si="2699"/>
        <v/>
      </c>
      <c r="AP6403" s="89" t="str">
        <f t="shared" si="2700"/>
        <v>Left</v>
      </c>
    </row>
    <row r="6404" spans="15:42">
      <c r="O6404" s="55">
        <f t="shared" si="2678"/>
        <v>0</v>
      </c>
      <c r="P6404" s="56">
        <f t="shared" si="2674"/>
        <v>0</v>
      </c>
      <c r="Q6404" s="57">
        <f>_xlfn.IFNA(VLOOKUP(E6404,'2026 W-4 Spreadsheet'!frequ,2,FALSE),0)</f>
        <v>0</v>
      </c>
      <c r="R6404" s="56">
        <f t="shared" si="2679"/>
        <v>0</v>
      </c>
      <c r="S6404" s="56" t="str">
        <f t="shared" si="2680"/>
        <v/>
      </c>
      <c r="T6404" s="56" t="str">
        <f t="shared" si="2681"/>
        <v/>
      </c>
      <c r="U6404" s="56" t="str">
        <f t="shared" si="2682"/>
        <v/>
      </c>
      <c r="V6404" s="56" t="str">
        <f t="shared" si="2683"/>
        <v/>
      </c>
      <c r="W6404" s="56" t="str">
        <f t="shared" si="2684"/>
        <v/>
      </c>
      <c r="X6404" s="56" t="str">
        <f t="shared" si="2685"/>
        <v/>
      </c>
      <c r="Y6404" s="57" t="str">
        <f t="shared" si="2686"/>
        <v/>
      </c>
      <c r="Z6404" s="56" t="str">
        <f t="shared" si="2687"/>
        <v/>
      </c>
      <c r="AA6404" s="56" t="str">
        <f t="shared" si="2688"/>
        <v/>
      </c>
      <c r="AB6404" s="56" t="str">
        <f t="shared" si="2689"/>
        <v/>
      </c>
      <c r="AC6404" s="56" t="b">
        <f t="shared" si="2675"/>
        <v>0</v>
      </c>
      <c r="AD6404" s="58" t="b">
        <f t="shared" si="2676"/>
        <v>0</v>
      </c>
      <c r="AE6404" s="59" t="b">
        <f t="shared" si="2677"/>
        <v>0</v>
      </c>
      <c r="AF6404" s="56" t="e">
        <f t="shared" si="2690"/>
        <v>#VALUE!</v>
      </c>
      <c r="AG6404" s="56" t="e">
        <f t="shared" si="2691"/>
        <v>#VALUE!</v>
      </c>
      <c r="AH6404" s="58" t="e">
        <f t="shared" si="2692"/>
        <v>#VALUE!</v>
      </c>
      <c r="AI6404" s="56">
        <f t="shared" si="2693"/>
        <v>0</v>
      </c>
      <c r="AJ6404" s="56">
        <f t="shared" si="2694"/>
        <v>0</v>
      </c>
      <c r="AK6404" s="56">
        <f t="shared" si="2695"/>
        <v>0</v>
      </c>
      <c r="AL6404" s="56">
        <f t="shared" si="2696"/>
        <v>0</v>
      </c>
      <c r="AM6404" s="56">
        <f t="shared" si="2697"/>
        <v>0</v>
      </c>
      <c r="AN6404" s="56">
        <f t="shared" si="2698"/>
        <v>0</v>
      </c>
      <c r="AO6404" s="89" t="str">
        <f t="shared" si="2699"/>
        <v/>
      </c>
      <c r="AP6404" s="89" t="str">
        <f t="shared" si="2700"/>
        <v>Left</v>
      </c>
    </row>
    <row r="6405" spans="15:42">
      <c r="O6405" s="55">
        <f t="shared" si="2678"/>
        <v>0</v>
      </c>
      <c r="P6405" s="56">
        <f t="shared" ref="P6405:P6468" si="2701">IF(F6405="Yes",IF(C6405="Yes",D6405+VLOOKUP(E6405,freq2,3,FALSE),D6405+VLOOKUP(E6405,freq2,3,FALSE)),D6405)</f>
        <v>0</v>
      </c>
      <c r="Q6405" s="57">
        <f>_xlfn.IFNA(VLOOKUP(E6405,'2026 W-4 Spreadsheet'!frequ,2,FALSE),0)</f>
        <v>0</v>
      </c>
      <c r="R6405" s="56">
        <f t="shared" si="2679"/>
        <v>0</v>
      </c>
      <c r="S6405" s="56" t="str">
        <f t="shared" si="2680"/>
        <v/>
      </c>
      <c r="T6405" s="56" t="str">
        <f t="shared" si="2681"/>
        <v/>
      </c>
      <c r="U6405" s="56" t="str">
        <f t="shared" si="2682"/>
        <v/>
      </c>
      <c r="V6405" s="56" t="str">
        <f t="shared" si="2683"/>
        <v/>
      </c>
      <c r="W6405" s="56" t="str">
        <f t="shared" si="2684"/>
        <v/>
      </c>
      <c r="X6405" s="56" t="str">
        <f t="shared" si="2685"/>
        <v/>
      </c>
      <c r="Y6405" s="57" t="str">
        <f t="shared" si="2686"/>
        <v/>
      </c>
      <c r="Z6405" s="56" t="str">
        <f t="shared" si="2687"/>
        <v/>
      </c>
      <c r="AA6405" s="56" t="str">
        <f t="shared" si="2688"/>
        <v/>
      </c>
      <c r="AB6405" s="56" t="str">
        <f t="shared" si="2689"/>
        <v/>
      </c>
      <c r="AC6405" s="56" t="b">
        <f t="shared" ref="AC6405:AC6468" si="2702">IF(AP6405="LeftMarr",VLOOKUP(AB6405,LeftMarr,1,TRUE),IF(AP6405="LeftSing",VLOOKUP(AB6405,LeftSing,1,TRUE),IF(AP6405="LeftHead",VLOOKUP(AB6405,LeftHead,1,TRUE),IF(AP6405="RightMarr",VLOOKUP(AB6405,RightMarr,1,TRUE),IF(AP6405="RightSing",VLOOKUP(AB6405,RightSing,1,TRUE),IF(AP6405="RightHead",VLOOKUP(AB6405,RightHead,1,TRUE)))))))</f>
        <v>0</v>
      </c>
      <c r="AD6405" s="58" t="b">
        <f t="shared" ref="AD6405:AD6468" si="2703">IF(AP6405="LeftMarr",VLOOKUP(AB6405,LeftMarr,3,TRUE),IF(AP6405="LeftSing",VLOOKUP(AB6405,LeftSing,3,TRUE),IF(AP6405="LeftHead",VLOOKUP(AB6405,LeftHead,3,TRUE),IF(AP6405="RightMarr",VLOOKUP(AB6405,RightMarr,3,TRUE),IF(AP6405="RightSing",VLOOKUP(AB6405,RightSing,3,TRUE),IF(AP6405="RightHead",VLOOKUP(AB6405,RightHead,3,TRUE)))))))</f>
        <v>0</v>
      </c>
      <c r="AE6405" s="59" t="b">
        <f t="shared" ref="AE6405:AE6468" si="2704">IF(AP6405="LeftMarr",VLOOKUP(AB6405,LeftMarr,4,TRUE),IF(AP6405="LeftSing",VLOOKUP(AB6405,LeftSing,4,TRUE),IF(AP6405="LeftHead",VLOOKUP(AB6405,LeftHead,4,TRUE),IF(AP6405="RightMarr",VLOOKUP(AB6405,RightMarr,4,TRUE),IF(AP6405="RightSing",VLOOKUP(AB6405,RightSing,4,TRUE),IF(AP6405="RightHead",VLOOKUP(AB6405,RightHead,4,TRUE)))))))</f>
        <v>0</v>
      </c>
      <c r="AF6405" s="56" t="e">
        <f t="shared" si="2690"/>
        <v>#VALUE!</v>
      </c>
      <c r="AG6405" s="56" t="e">
        <f t="shared" si="2691"/>
        <v>#VALUE!</v>
      </c>
      <c r="AH6405" s="58" t="e">
        <f t="shared" si="2692"/>
        <v>#VALUE!</v>
      </c>
      <c r="AI6405" s="56">
        <f t="shared" si="2693"/>
        <v>0</v>
      </c>
      <c r="AJ6405" s="56">
        <f t="shared" si="2694"/>
        <v>0</v>
      </c>
      <c r="AK6405" s="56">
        <f t="shared" si="2695"/>
        <v>0</v>
      </c>
      <c r="AL6405" s="56">
        <f t="shared" si="2696"/>
        <v>0</v>
      </c>
      <c r="AM6405" s="56">
        <f t="shared" si="2697"/>
        <v>0</v>
      </c>
      <c r="AN6405" s="56">
        <f t="shared" si="2698"/>
        <v>0</v>
      </c>
      <c r="AO6405" s="89" t="str">
        <f t="shared" si="2699"/>
        <v/>
      </c>
      <c r="AP6405" s="89" t="str">
        <f t="shared" si="2700"/>
        <v>Left</v>
      </c>
    </row>
    <row r="6406" spans="15:42">
      <c r="O6406" s="55">
        <f t="shared" ref="O6406:O6469" si="2705">IF(CONCATENATE(C6406,G6406)="NoH","CANNOT HAVE HEAD OF HOUSEHOLD ON PRE 2020 W4",AN6406)</f>
        <v>0</v>
      </c>
      <c r="P6406" s="56">
        <f t="shared" si="2701"/>
        <v>0</v>
      </c>
      <c r="Q6406" s="57">
        <f>_xlfn.IFNA(VLOOKUP(E6406,'2026 W-4 Spreadsheet'!frequ,2,FALSE),0)</f>
        <v>0</v>
      </c>
      <c r="R6406" s="56">
        <f t="shared" ref="R6406:R6469" si="2706">P6406*Q6406</f>
        <v>0</v>
      </c>
      <c r="S6406" s="56" t="str">
        <f t="shared" ref="S6406:S6469" si="2707">IF(C6406="Yes",L6406,"")</f>
        <v/>
      </c>
      <c r="T6406" s="56" t="str">
        <f t="shared" ref="T6406:T6469" si="2708">IF(C6406="Yes",R6406+S6406,"")</f>
        <v/>
      </c>
      <c r="U6406" s="56" t="str">
        <f t="shared" ref="U6406:U6469" si="2709">IF(C6406="Yes",M6406,"")</f>
        <v/>
      </c>
      <c r="V6406" s="56" t="str">
        <f t="shared" ref="V6406:V6469" si="2710">IF(C6406="Yes",IF(J6406="No",IF(G6406="M",12900,8600),0),"")</f>
        <v/>
      </c>
      <c r="W6406" s="56" t="str">
        <f t="shared" ref="W6406:W6469" si="2711">IF(C6406="Yes",U6406+V6406,"")</f>
        <v/>
      </c>
      <c r="X6406" s="56" t="str">
        <f t="shared" ref="X6406:X6469" si="2712">IF(C6406="Yes",IF(T6406-W6406&lt;0,0,T6406-W6406),"")</f>
        <v/>
      </c>
      <c r="Y6406" s="57" t="str">
        <f t="shared" ref="Y6406:Y6469" si="2713">IF(C6406="No",H6406,"")</f>
        <v/>
      </c>
      <c r="Z6406" s="56" t="str">
        <f t="shared" ref="Z6406:Z6469" si="2714">IF(C6406="No",Y6406*4300,"")</f>
        <v/>
      </c>
      <c r="AA6406" s="56" t="str">
        <f t="shared" ref="AA6406:AA6469" si="2715">IF(C6406="No",IF(R6406-Z6406&lt;0,0,R6406-Z6406),"")</f>
        <v/>
      </c>
      <c r="AB6406" s="56" t="str">
        <f t="shared" ref="AB6406:AB6469" si="2716">IF(C6406="Yes",X6406,AA6406)</f>
        <v/>
      </c>
      <c r="AC6406" s="56" t="b">
        <f t="shared" si="2702"/>
        <v>0</v>
      </c>
      <c r="AD6406" s="58" t="b">
        <f t="shared" si="2703"/>
        <v>0</v>
      </c>
      <c r="AE6406" s="59" t="b">
        <f t="shared" si="2704"/>
        <v>0</v>
      </c>
      <c r="AF6406" s="56" t="e">
        <f t="shared" ref="AF6406:AF6469" si="2717">AB6406-AC6406</f>
        <v>#VALUE!</v>
      </c>
      <c r="AG6406" s="56" t="e">
        <f t="shared" ref="AG6406:AG6469" si="2718">AF6406*AE6406</f>
        <v>#VALUE!</v>
      </c>
      <c r="AH6406" s="58" t="e">
        <f t="shared" ref="AH6406:AH6469" si="2719">AD6406+AG6406</f>
        <v>#VALUE!</v>
      </c>
      <c r="AI6406" s="56">
        <f t="shared" ref="AI6406:AI6469" si="2720">IFERROR(AH6406/Q6406,0)</f>
        <v>0</v>
      </c>
      <c r="AJ6406" s="56">
        <f t="shared" ref="AJ6406:AJ6469" si="2721">IF(C6406="Yes",K6406,0)</f>
        <v>0</v>
      </c>
      <c r="AK6406" s="56">
        <f t="shared" ref="AK6406:AK6469" si="2722">IF(C6406="Yes",AJ6406/Q6406,0)</f>
        <v>0</v>
      </c>
      <c r="AL6406" s="56">
        <f t="shared" ref="AL6406:AL6469" si="2723">IFERROR(IF(AI6406-AK6406&lt;0,0,AI6406-AK6406),"")</f>
        <v>0</v>
      </c>
      <c r="AM6406" s="56">
        <f t="shared" ref="AM6406:AM6469" si="2724">IF(C6406="Yes",N6406,I6406)</f>
        <v>0</v>
      </c>
      <c r="AN6406" s="56">
        <f t="shared" ref="AN6406:AN6469" si="2725">IFERROR(AL6406+AM6406,"")</f>
        <v>0</v>
      </c>
      <c r="AO6406" s="89" t="str">
        <f t="shared" ref="AO6406:AO6469" si="2726">IF(G6406="S","Sing",IF(G6406="M","Marr",IF(G6406="H","Head","")))</f>
        <v/>
      </c>
      <c r="AP6406" s="89" t="str">
        <f t="shared" ref="AP6406:AP6469" si="2727">IF(C6406="Yes",IF(J6406="Yes",CONCATENATE("Right",AO6406),CONCATENATE("Left",AO6406)),CONCATENATE("Left",AO6406))</f>
        <v>Left</v>
      </c>
    </row>
    <row r="6407" spans="15:42">
      <c r="O6407" s="55">
        <f t="shared" si="2705"/>
        <v>0</v>
      </c>
      <c r="P6407" s="56">
        <f t="shared" si="2701"/>
        <v>0</v>
      </c>
      <c r="Q6407" s="57">
        <f>_xlfn.IFNA(VLOOKUP(E6407,'2026 W-4 Spreadsheet'!frequ,2,FALSE),0)</f>
        <v>0</v>
      </c>
      <c r="R6407" s="56">
        <f t="shared" si="2706"/>
        <v>0</v>
      </c>
      <c r="S6407" s="56" t="str">
        <f t="shared" si="2707"/>
        <v/>
      </c>
      <c r="T6407" s="56" t="str">
        <f t="shared" si="2708"/>
        <v/>
      </c>
      <c r="U6407" s="56" t="str">
        <f t="shared" si="2709"/>
        <v/>
      </c>
      <c r="V6407" s="56" t="str">
        <f t="shared" si="2710"/>
        <v/>
      </c>
      <c r="W6407" s="56" t="str">
        <f t="shared" si="2711"/>
        <v/>
      </c>
      <c r="X6407" s="56" t="str">
        <f t="shared" si="2712"/>
        <v/>
      </c>
      <c r="Y6407" s="57" t="str">
        <f t="shared" si="2713"/>
        <v/>
      </c>
      <c r="Z6407" s="56" t="str">
        <f t="shared" si="2714"/>
        <v/>
      </c>
      <c r="AA6407" s="56" t="str">
        <f t="shared" si="2715"/>
        <v/>
      </c>
      <c r="AB6407" s="56" t="str">
        <f t="shared" si="2716"/>
        <v/>
      </c>
      <c r="AC6407" s="56" t="b">
        <f t="shared" si="2702"/>
        <v>0</v>
      </c>
      <c r="AD6407" s="58" t="b">
        <f t="shared" si="2703"/>
        <v>0</v>
      </c>
      <c r="AE6407" s="59" t="b">
        <f t="shared" si="2704"/>
        <v>0</v>
      </c>
      <c r="AF6407" s="56" t="e">
        <f t="shared" si="2717"/>
        <v>#VALUE!</v>
      </c>
      <c r="AG6407" s="56" t="e">
        <f t="shared" si="2718"/>
        <v>#VALUE!</v>
      </c>
      <c r="AH6407" s="58" t="e">
        <f t="shared" si="2719"/>
        <v>#VALUE!</v>
      </c>
      <c r="AI6407" s="56">
        <f t="shared" si="2720"/>
        <v>0</v>
      </c>
      <c r="AJ6407" s="56">
        <f t="shared" si="2721"/>
        <v>0</v>
      </c>
      <c r="AK6407" s="56">
        <f t="shared" si="2722"/>
        <v>0</v>
      </c>
      <c r="AL6407" s="56">
        <f t="shared" si="2723"/>
        <v>0</v>
      </c>
      <c r="AM6407" s="56">
        <f t="shared" si="2724"/>
        <v>0</v>
      </c>
      <c r="AN6407" s="56">
        <f t="shared" si="2725"/>
        <v>0</v>
      </c>
      <c r="AO6407" s="89" t="str">
        <f t="shared" si="2726"/>
        <v/>
      </c>
      <c r="AP6407" s="89" t="str">
        <f t="shared" si="2727"/>
        <v>Left</v>
      </c>
    </row>
    <row r="6408" spans="15:42">
      <c r="O6408" s="55">
        <f t="shared" si="2705"/>
        <v>0</v>
      </c>
      <c r="P6408" s="56">
        <f t="shared" si="2701"/>
        <v>0</v>
      </c>
      <c r="Q6408" s="57">
        <f>_xlfn.IFNA(VLOOKUP(E6408,'2026 W-4 Spreadsheet'!frequ,2,FALSE),0)</f>
        <v>0</v>
      </c>
      <c r="R6408" s="56">
        <f t="shared" si="2706"/>
        <v>0</v>
      </c>
      <c r="S6408" s="56" t="str">
        <f t="shared" si="2707"/>
        <v/>
      </c>
      <c r="T6408" s="56" t="str">
        <f t="shared" si="2708"/>
        <v/>
      </c>
      <c r="U6408" s="56" t="str">
        <f t="shared" si="2709"/>
        <v/>
      </c>
      <c r="V6408" s="56" t="str">
        <f t="shared" si="2710"/>
        <v/>
      </c>
      <c r="W6408" s="56" t="str">
        <f t="shared" si="2711"/>
        <v/>
      </c>
      <c r="X6408" s="56" t="str">
        <f t="shared" si="2712"/>
        <v/>
      </c>
      <c r="Y6408" s="57" t="str">
        <f t="shared" si="2713"/>
        <v/>
      </c>
      <c r="Z6408" s="56" t="str">
        <f t="shared" si="2714"/>
        <v/>
      </c>
      <c r="AA6408" s="56" t="str">
        <f t="shared" si="2715"/>
        <v/>
      </c>
      <c r="AB6408" s="56" t="str">
        <f t="shared" si="2716"/>
        <v/>
      </c>
      <c r="AC6408" s="56" t="b">
        <f t="shared" si="2702"/>
        <v>0</v>
      </c>
      <c r="AD6408" s="58" t="b">
        <f t="shared" si="2703"/>
        <v>0</v>
      </c>
      <c r="AE6408" s="59" t="b">
        <f t="shared" si="2704"/>
        <v>0</v>
      </c>
      <c r="AF6408" s="56" t="e">
        <f t="shared" si="2717"/>
        <v>#VALUE!</v>
      </c>
      <c r="AG6408" s="56" t="e">
        <f t="shared" si="2718"/>
        <v>#VALUE!</v>
      </c>
      <c r="AH6408" s="58" t="e">
        <f t="shared" si="2719"/>
        <v>#VALUE!</v>
      </c>
      <c r="AI6408" s="56">
        <f t="shared" si="2720"/>
        <v>0</v>
      </c>
      <c r="AJ6408" s="56">
        <f t="shared" si="2721"/>
        <v>0</v>
      </c>
      <c r="AK6408" s="56">
        <f t="shared" si="2722"/>
        <v>0</v>
      </c>
      <c r="AL6408" s="56">
        <f t="shared" si="2723"/>
        <v>0</v>
      </c>
      <c r="AM6408" s="56">
        <f t="shared" si="2724"/>
        <v>0</v>
      </c>
      <c r="AN6408" s="56">
        <f t="shared" si="2725"/>
        <v>0</v>
      </c>
      <c r="AO6408" s="89" t="str">
        <f t="shared" si="2726"/>
        <v/>
      </c>
      <c r="AP6408" s="89" t="str">
        <f t="shared" si="2727"/>
        <v>Left</v>
      </c>
    </row>
    <row r="6409" spans="15:42">
      <c r="O6409" s="55">
        <f t="shared" si="2705"/>
        <v>0</v>
      </c>
      <c r="P6409" s="56">
        <f t="shared" si="2701"/>
        <v>0</v>
      </c>
      <c r="Q6409" s="57">
        <f>_xlfn.IFNA(VLOOKUP(E6409,'2026 W-4 Spreadsheet'!frequ,2,FALSE),0)</f>
        <v>0</v>
      </c>
      <c r="R6409" s="56">
        <f t="shared" si="2706"/>
        <v>0</v>
      </c>
      <c r="S6409" s="56" t="str">
        <f t="shared" si="2707"/>
        <v/>
      </c>
      <c r="T6409" s="56" t="str">
        <f t="shared" si="2708"/>
        <v/>
      </c>
      <c r="U6409" s="56" t="str">
        <f t="shared" si="2709"/>
        <v/>
      </c>
      <c r="V6409" s="56" t="str">
        <f t="shared" si="2710"/>
        <v/>
      </c>
      <c r="W6409" s="56" t="str">
        <f t="shared" si="2711"/>
        <v/>
      </c>
      <c r="X6409" s="56" t="str">
        <f t="shared" si="2712"/>
        <v/>
      </c>
      <c r="Y6409" s="57" t="str">
        <f t="shared" si="2713"/>
        <v/>
      </c>
      <c r="Z6409" s="56" t="str">
        <f t="shared" si="2714"/>
        <v/>
      </c>
      <c r="AA6409" s="56" t="str">
        <f t="shared" si="2715"/>
        <v/>
      </c>
      <c r="AB6409" s="56" t="str">
        <f t="shared" si="2716"/>
        <v/>
      </c>
      <c r="AC6409" s="56" t="b">
        <f t="shared" si="2702"/>
        <v>0</v>
      </c>
      <c r="AD6409" s="58" t="b">
        <f t="shared" si="2703"/>
        <v>0</v>
      </c>
      <c r="AE6409" s="59" t="b">
        <f t="shared" si="2704"/>
        <v>0</v>
      </c>
      <c r="AF6409" s="56" t="e">
        <f t="shared" si="2717"/>
        <v>#VALUE!</v>
      </c>
      <c r="AG6409" s="56" t="e">
        <f t="shared" si="2718"/>
        <v>#VALUE!</v>
      </c>
      <c r="AH6409" s="58" t="e">
        <f t="shared" si="2719"/>
        <v>#VALUE!</v>
      </c>
      <c r="AI6409" s="56">
        <f t="shared" si="2720"/>
        <v>0</v>
      </c>
      <c r="AJ6409" s="56">
        <f t="shared" si="2721"/>
        <v>0</v>
      </c>
      <c r="AK6409" s="56">
        <f t="shared" si="2722"/>
        <v>0</v>
      </c>
      <c r="AL6409" s="56">
        <f t="shared" si="2723"/>
        <v>0</v>
      </c>
      <c r="AM6409" s="56">
        <f t="shared" si="2724"/>
        <v>0</v>
      </c>
      <c r="AN6409" s="56">
        <f t="shared" si="2725"/>
        <v>0</v>
      </c>
      <c r="AO6409" s="89" t="str">
        <f t="shared" si="2726"/>
        <v/>
      </c>
      <c r="AP6409" s="89" t="str">
        <f t="shared" si="2727"/>
        <v>Left</v>
      </c>
    </row>
    <row r="6410" spans="15:42">
      <c r="O6410" s="55">
        <f t="shared" si="2705"/>
        <v>0</v>
      </c>
      <c r="P6410" s="56">
        <f t="shared" si="2701"/>
        <v>0</v>
      </c>
      <c r="Q6410" s="57">
        <f>_xlfn.IFNA(VLOOKUP(E6410,'2026 W-4 Spreadsheet'!frequ,2,FALSE),0)</f>
        <v>0</v>
      </c>
      <c r="R6410" s="56">
        <f t="shared" si="2706"/>
        <v>0</v>
      </c>
      <c r="S6410" s="56" t="str">
        <f t="shared" si="2707"/>
        <v/>
      </c>
      <c r="T6410" s="56" t="str">
        <f t="shared" si="2708"/>
        <v/>
      </c>
      <c r="U6410" s="56" t="str">
        <f t="shared" si="2709"/>
        <v/>
      </c>
      <c r="V6410" s="56" t="str">
        <f t="shared" si="2710"/>
        <v/>
      </c>
      <c r="W6410" s="56" t="str">
        <f t="shared" si="2711"/>
        <v/>
      </c>
      <c r="X6410" s="56" t="str">
        <f t="shared" si="2712"/>
        <v/>
      </c>
      <c r="Y6410" s="57" t="str">
        <f t="shared" si="2713"/>
        <v/>
      </c>
      <c r="Z6410" s="56" t="str">
        <f t="shared" si="2714"/>
        <v/>
      </c>
      <c r="AA6410" s="56" t="str">
        <f t="shared" si="2715"/>
        <v/>
      </c>
      <c r="AB6410" s="56" t="str">
        <f t="shared" si="2716"/>
        <v/>
      </c>
      <c r="AC6410" s="56" t="b">
        <f t="shared" si="2702"/>
        <v>0</v>
      </c>
      <c r="AD6410" s="58" t="b">
        <f t="shared" si="2703"/>
        <v>0</v>
      </c>
      <c r="AE6410" s="59" t="b">
        <f t="shared" si="2704"/>
        <v>0</v>
      </c>
      <c r="AF6410" s="56" t="e">
        <f t="shared" si="2717"/>
        <v>#VALUE!</v>
      </c>
      <c r="AG6410" s="56" t="e">
        <f t="shared" si="2718"/>
        <v>#VALUE!</v>
      </c>
      <c r="AH6410" s="58" t="e">
        <f t="shared" si="2719"/>
        <v>#VALUE!</v>
      </c>
      <c r="AI6410" s="56">
        <f t="shared" si="2720"/>
        <v>0</v>
      </c>
      <c r="AJ6410" s="56">
        <f t="shared" si="2721"/>
        <v>0</v>
      </c>
      <c r="AK6410" s="56">
        <f t="shared" si="2722"/>
        <v>0</v>
      </c>
      <c r="AL6410" s="56">
        <f t="shared" si="2723"/>
        <v>0</v>
      </c>
      <c r="AM6410" s="56">
        <f t="shared" si="2724"/>
        <v>0</v>
      </c>
      <c r="AN6410" s="56">
        <f t="shared" si="2725"/>
        <v>0</v>
      </c>
      <c r="AO6410" s="89" t="str">
        <f t="shared" si="2726"/>
        <v/>
      </c>
      <c r="AP6410" s="89" t="str">
        <f t="shared" si="2727"/>
        <v>Left</v>
      </c>
    </row>
    <row r="6411" spans="15:42">
      <c r="O6411" s="55">
        <f t="shared" si="2705"/>
        <v>0</v>
      </c>
      <c r="P6411" s="56">
        <f t="shared" si="2701"/>
        <v>0</v>
      </c>
      <c r="Q6411" s="57">
        <f>_xlfn.IFNA(VLOOKUP(E6411,'2026 W-4 Spreadsheet'!frequ,2,FALSE),0)</f>
        <v>0</v>
      </c>
      <c r="R6411" s="56">
        <f t="shared" si="2706"/>
        <v>0</v>
      </c>
      <c r="S6411" s="56" t="str">
        <f t="shared" si="2707"/>
        <v/>
      </c>
      <c r="T6411" s="56" t="str">
        <f t="shared" si="2708"/>
        <v/>
      </c>
      <c r="U6411" s="56" t="str">
        <f t="shared" si="2709"/>
        <v/>
      </c>
      <c r="V6411" s="56" t="str">
        <f t="shared" si="2710"/>
        <v/>
      </c>
      <c r="W6411" s="56" t="str">
        <f t="shared" si="2711"/>
        <v/>
      </c>
      <c r="X6411" s="56" t="str">
        <f t="shared" si="2712"/>
        <v/>
      </c>
      <c r="Y6411" s="57" t="str">
        <f t="shared" si="2713"/>
        <v/>
      </c>
      <c r="Z6411" s="56" t="str">
        <f t="shared" si="2714"/>
        <v/>
      </c>
      <c r="AA6411" s="56" t="str">
        <f t="shared" si="2715"/>
        <v/>
      </c>
      <c r="AB6411" s="56" t="str">
        <f t="shared" si="2716"/>
        <v/>
      </c>
      <c r="AC6411" s="56" t="b">
        <f t="shared" si="2702"/>
        <v>0</v>
      </c>
      <c r="AD6411" s="58" t="b">
        <f t="shared" si="2703"/>
        <v>0</v>
      </c>
      <c r="AE6411" s="59" t="b">
        <f t="shared" si="2704"/>
        <v>0</v>
      </c>
      <c r="AF6411" s="56" t="e">
        <f t="shared" si="2717"/>
        <v>#VALUE!</v>
      </c>
      <c r="AG6411" s="56" t="e">
        <f t="shared" si="2718"/>
        <v>#VALUE!</v>
      </c>
      <c r="AH6411" s="58" t="e">
        <f t="shared" si="2719"/>
        <v>#VALUE!</v>
      </c>
      <c r="AI6411" s="56">
        <f t="shared" si="2720"/>
        <v>0</v>
      </c>
      <c r="AJ6411" s="56">
        <f t="shared" si="2721"/>
        <v>0</v>
      </c>
      <c r="AK6411" s="56">
        <f t="shared" si="2722"/>
        <v>0</v>
      </c>
      <c r="AL6411" s="56">
        <f t="shared" si="2723"/>
        <v>0</v>
      </c>
      <c r="AM6411" s="56">
        <f t="shared" si="2724"/>
        <v>0</v>
      </c>
      <c r="AN6411" s="56">
        <f t="shared" si="2725"/>
        <v>0</v>
      </c>
      <c r="AO6411" s="89" t="str">
        <f t="shared" si="2726"/>
        <v/>
      </c>
      <c r="AP6411" s="89" t="str">
        <f t="shared" si="2727"/>
        <v>Left</v>
      </c>
    </row>
    <row r="6412" spans="15:42">
      <c r="O6412" s="55">
        <f t="shared" si="2705"/>
        <v>0</v>
      </c>
      <c r="P6412" s="56">
        <f t="shared" si="2701"/>
        <v>0</v>
      </c>
      <c r="Q6412" s="57">
        <f>_xlfn.IFNA(VLOOKUP(E6412,'2026 W-4 Spreadsheet'!frequ,2,FALSE),0)</f>
        <v>0</v>
      </c>
      <c r="R6412" s="56">
        <f t="shared" si="2706"/>
        <v>0</v>
      </c>
      <c r="S6412" s="56" t="str">
        <f t="shared" si="2707"/>
        <v/>
      </c>
      <c r="T6412" s="56" t="str">
        <f t="shared" si="2708"/>
        <v/>
      </c>
      <c r="U6412" s="56" t="str">
        <f t="shared" si="2709"/>
        <v/>
      </c>
      <c r="V6412" s="56" t="str">
        <f t="shared" si="2710"/>
        <v/>
      </c>
      <c r="W6412" s="56" t="str">
        <f t="shared" si="2711"/>
        <v/>
      </c>
      <c r="X6412" s="56" t="str">
        <f t="shared" si="2712"/>
        <v/>
      </c>
      <c r="Y6412" s="57" t="str">
        <f t="shared" si="2713"/>
        <v/>
      </c>
      <c r="Z6412" s="56" t="str">
        <f t="shared" si="2714"/>
        <v/>
      </c>
      <c r="AA6412" s="56" t="str">
        <f t="shared" si="2715"/>
        <v/>
      </c>
      <c r="AB6412" s="56" t="str">
        <f t="shared" si="2716"/>
        <v/>
      </c>
      <c r="AC6412" s="56" t="b">
        <f t="shared" si="2702"/>
        <v>0</v>
      </c>
      <c r="AD6412" s="58" t="b">
        <f t="shared" si="2703"/>
        <v>0</v>
      </c>
      <c r="AE6412" s="59" t="b">
        <f t="shared" si="2704"/>
        <v>0</v>
      </c>
      <c r="AF6412" s="56" t="e">
        <f t="shared" si="2717"/>
        <v>#VALUE!</v>
      </c>
      <c r="AG6412" s="56" t="e">
        <f t="shared" si="2718"/>
        <v>#VALUE!</v>
      </c>
      <c r="AH6412" s="58" t="e">
        <f t="shared" si="2719"/>
        <v>#VALUE!</v>
      </c>
      <c r="AI6412" s="56">
        <f t="shared" si="2720"/>
        <v>0</v>
      </c>
      <c r="AJ6412" s="56">
        <f t="shared" si="2721"/>
        <v>0</v>
      </c>
      <c r="AK6412" s="56">
        <f t="shared" si="2722"/>
        <v>0</v>
      </c>
      <c r="AL6412" s="56">
        <f t="shared" si="2723"/>
        <v>0</v>
      </c>
      <c r="AM6412" s="56">
        <f t="shared" si="2724"/>
        <v>0</v>
      </c>
      <c r="AN6412" s="56">
        <f t="shared" si="2725"/>
        <v>0</v>
      </c>
      <c r="AO6412" s="89" t="str">
        <f t="shared" si="2726"/>
        <v/>
      </c>
      <c r="AP6412" s="89" t="str">
        <f t="shared" si="2727"/>
        <v>Left</v>
      </c>
    </row>
    <row r="6413" spans="15:42">
      <c r="O6413" s="55">
        <f t="shared" si="2705"/>
        <v>0</v>
      </c>
      <c r="P6413" s="56">
        <f t="shared" si="2701"/>
        <v>0</v>
      </c>
      <c r="Q6413" s="57">
        <f>_xlfn.IFNA(VLOOKUP(E6413,'2026 W-4 Spreadsheet'!frequ,2,FALSE),0)</f>
        <v>0</v>
      </c>
      <c r="R6413" s="56">
        <f t="shared" si="2706"/>
        <v>0</v>
      </c>
      <c r="S6413" s="56" t="str">
        <f t="shared" si="2707"/>
        <v/>
      </c>
      <c r="T6413" s="56" t="str">
        <f t="shared" si="2708"/>
        <v/>
      </c>
      <c r="U6413" s="56" t="str">
        <f t="shared" si="2709"/>
        <v/>
      </c>
      <c r="V6413" s="56" t="str">
        <f t="shared" si="2710"/>
        <v/>
      </c>
      <c r="W6413" s="56" t="str">
        <f t="shared" si="2711"/>
        <v/>
      </c>
      <c r="X6413" s="56" t="str">
        <f t="shared" si="2712"/>
        <v/>
      </c>
      <c r="Y6413" s="57" t="str">
        <f t="shared" si="2713"/>
        <v/>
      </c>
      <c r="Z6413" s="56" t="str">
        <f t="shared" si="2714"/>
        <v/>
      </c>
      <c r="AA6413" s="56" t="str">
        <f t="shared" si="2715"/>
        <v/>
      </c>
      <c r="AB6413" s="56" t="str">
        <f t="shared" si="2716"/>
        <v/>
      </c>
      <c r="AC6413" s="56" t="b">
        <f t="shared" si="2702"/>
        <v>0</v>
      </c>
      <c r="AD6413" s="58" t="b">
        <f t="shared" si="2703"/>
        <v>0</v>
      </c>
      <c r="AE6413" s="59" t="b">
        <f t="shared" si="2704"/>
        <v>0</v>
      </c>
      <c r="AF6413" s="56" t="e">
        <f t="shared" si="2717"/>
        <v>#VALUE!</v>
      </c>
      <c r="AG6413" s="56" t="e">
        <f t="shared" si="2718"/>
        <v>#VALUE!</v>
      </c>
      <c r="AH6413" s="58" t="e">
        <f t="shared" si="2719"/>
        <v>#VALUE!</v>
      </c>
      <c r="AI6413" s="56">
        <f t="shared" si="2720"/>
        <v>0</v>
      </c>
      <c r="AJ6413" s="56">
        <f t="shared" si="2721"/>
        <v>0</v>
      </c>
      <c r="AK6413" s="56">
        <f t="shared" si="2722"/>
        <v>0</v>
      </c>
      <c r="AL6413" s="56">
        <f t="shared" si="2723"/>
        <v>0</v>
      </c>
      <c r="AM6413" s="56">
        <f t="shared" si="2724"/>
        <v>0</v>
      </c>
      <c r="AN6413" s="56">
        <f t="shared" si="2725"/>
        <v>0</v>
      </c>
      <c r="AO6413" s="89" t="str">
        <f t="shared" si="2726"/>
        <v/>
      </c>
      <c r="AP6413" s="89" t="str">
        <f t="shared" si="2727"/>
        <v>Left</v>
      </c>
    </row>
    <row r="6414" spans="15:42">
      <c r="O6414" s="55">
        <f t="shared" si="2705"/>
        <v>0</v>
      </c>
      <c r="P6414" s="56">
        <f t="shared" si="2701"/>
        <v>0</v>
      </c>
      <c r="Q6414" s="57">
        <f>_xlfn.IFNA(VLOOKUP(E6414,'2026 W-4 Spreadsheet'!frequ,2,FALSE),0)</f>
        <v>0</v>
      </c>
      <c r="R6414" s="56">
        <f t="shared" si="2706"/>
        <v>0</v>
      </c>
      <c r="S6414" s="56" t="str">
        <f t="shared" si="2707"/>
        <v/>
      </c>
      <c r="T6414" s="56" t="str">
        <f t="shared" si="2708"/>
        <v/>
      </c>
      <c r="U6414" s="56" t="str">
        <f t="shared" si="2709"/>
        <v/>
      </c>
      <c r="V6414" s="56" t="str">
        <f t="shared" si="2710"/>
        <v/>
      </c>
      <c r="W6414" s="56" t="str">
        <f t="shared" si="2711"/>
        <v/>
      </c>
      <c r="X6414" s="56" t="str">
        <f t="shared" si="2712"/>
        <v/>
      </c>
      <c r="Y6414" s="57" t="str">
        <f t="shared" si="2713"/>
        <v/>
      </c>
      <c r="Z6414" s="56" t="str">
        <f t="shared" si="2714"/>
        <v/>
      </c>
      <c r="AA6414" s="56" t="str">
        <f t="shared" si="2715"/>
        <v/>
      </c>
      <c r="AB6414" s="56" t="str">
        <f t="shared" si="2716"/>
        <v/>
      </c>
      <c r="AC6414" s="56" t="b">
        <f t="shared" si="2702"/>
        <v>0</v>
      </c>
      <c r="AD6414" s="58" t="b">
        <f t="shared" si="2703"/>
        <v>0</v>
      </c>
      <c r="AE6414" s="59" t="b">
        <f t="shared" si="2704"/>
        <v>0</v>
      </c>
      <c r="AF6414" s="56" t="e">
        <f t="shared" si="2717"/>
        <v>#VALUE!</v>
      </c>
      <c r="AG6414" s="56" t="e">
        <f t="shared" si="2718"/>
        <v>#VALUE!</v>
      </c>
      <c r="AH6414" s="58" t="e">
        <f t="shared" si="2719"/>
        <v>#VALUE!</v>
      </c>
      <c r="AI6414" s="56">
        <f t="shared" si="2720"/>
        <v>0</v>
      </c>
      <c r="AJ6414" s="56">
        <f t="shared" si="2721"/>
        <v>0</v>
      </c>
      <c r="AK6414" s="56">
        <f t="shared" si="2722"/>
        <v>0</v>
      </c>
      <c r="AL6414" s="56">
        <f t="shared" si="2723"/>
        <v>0</v>
      </c>
      <c r="AM6414" s="56">
        <f t="shared" si="2724"/>
        <v>0</v>
      </c>
      <c r="AN6414" s="56">
        <f t="shared" si="2725"/>
        <v>0</v>
      </c>
      <c r="AO6414" s="89" t="str">
        <f t="shared" si="2726"/>
        <v/>
      </c>
      <c r="AP6414" s="89" t="str">
        <f t="shared" si="2727"/>
        <v>Left</v>
      </c>
    </row>
    <row r="6415" spans="15:42">
      <c r="O6415" s="55">
        <f t="shared" si="2705"/>
        <v>0</v>
      </c>
      <c r="P6415" s="56">
        <f t="shared" si="2701"/>
        <v>0</v>
      </c>
      <c r="Q6415" s="57">
        <f>_xlfn.IFNA(VLOOKUP(E6415,'2026 W-4 Spreadsheet'!frequ,2,FALSE),0)</f>
        <v>0</v>
      </c>
      <c r="R6415" s="56">
        <f t="shared" si="2706"/>
        <v>0</v>
      </c>
      <c r="S6415" s="56" t="str">
        <f t="shared" si="2707"/>
        <v/>
      </c>
      <c r="T6415" s="56" t="str">
        <f t="shared" si="2708"/>
        <v/>
      </c>
      <c r="U6415" s="56" t="str">
        <f t="shared" si="2709"/>
        <v/>
      </c>
      <c r="V6415" s="56" t="str">
        <f t="shared" si="2710"/>
        <v/>
      </c>
      <c r="W6415" s="56" t="str">
        <f t="shared" si="2711"/>
        <v/>
      </c>
      <c r="X6415" s="56" t="str">
        <f t="shared" si="2712"/>
        <v/>
      </c>
      <c r="Y6415" s="57" t="str">
        <f t="shared" si="2713"/>
        <v/>
      </c>
      <c r="Z6415" s="56" t="str">
        <f t="shared" si="2714"/>
        <v/>
      </c>
      <c r="AA6415" s="56" t="str">
        <f t="shared" si="2715"/>
        <v/>
      </c>
      <c r="AB6415" s="56" t="str">
        <f t="shared" si="2716"/>
        <v/>
      </c>
      <c r="AC6415" s="56" t="b">
        <f t="shared" si="2702"/>
        <v>0</v>
      </c>
      <c r="AD6415" s="58" t="b">
        <f t="shared" si="2703"/>
        <v>0</v>
      </c>
      <c r="AE6415" s="59" t="b">
        <f t="shared" si="2704"/>
        <v>0</v>
      </c>
      <c r="AF6415" s="56" t="e">
        <f t="shared" si="2717"/>
        <v>#VALUE!</v>
      </c>
      <c r="AG6415" s="56" t="e">
        <f t="shared" si="2718"/>
        <v>#VALUE!</v>
      </c>
      <c r="AH6415" s="58" t="e">
        <f t="shared" si="2719"/>
        <v>#VALUE!</v>
      </c>
      <c r="AI6415" s="56">
        <f t="shared" si="2720"/>
        <v>0</v>
      </c>
      <c r="AJ6415" s="56">
        <f t="shared" si="2721"/>
        <v>0</v>
      </c>
      <c r="AK6415" s="56">
        <f t="shared" si="2722"/>
        <v>0</v>
      </c>
      <c r="AL6415" s="56">
        <f t="shared" si="2723"/>
        <v>0</v>
      </c>
      <c r="AM6415" s="56">
        <f t="shared" si="2724"/>
        <v>0</v>
      </c>
      <c r="AN6415" s="56">
        <f t="shared" si="2725"/>
        <v>0</v>
      </c>
      <c r="AO6415" s="89" t="str">
        <f t="shared" si="2726"/>
        <v/>
      </c>
      <c r="AP6415" s="89" t="str">
        <f t="shared" si="2727"/>
        <v>Left</v>
      </c>
    </row>
    <row r="6416" spans="15:42">
      <c r="O6416" s="55">
        <f t="shared" si="2705"/>
        <v>0</v>
      </c>
      <c r="P6416" s="56">
        <f t="shared" si="2701"/>
        <v>0</v>
      </c>
      <c r="Q6416" s="57">
        <f>_xlfn.IFNA(VLOOKUP(E6416,'2026 W-4 Spreadsheet'!frequ,2,FALSE),0)</f>
        <v>0</v>
      </c>
      <c r="R6416" s="56">
        <f t="shared" si="2706"/>
        <v>0</v>
      </c>
      <c r="S6416" s="56" t="str">
        <f t="shared" si="2707"/>
        <v/>
      </c>
      <c r="T6416" s="56" t="str">
        <f t="shared" si="2708"/>
        <v/>
      </c>
      <c r="U6416" s="56" t="str">
        <f t="shared" si="2709"/>
        <v/>
      </c>
      <c r="V6416" s="56" t="str">
        <f t="shared" si="2710"/>
        <v/>
      </c>
      <c r="W6416" s="56" t="str">
        <f t="shared" si="2711"/>
        <v/>
      </c>
      <c r="X6416" s="56" t="str">
        <f t="shared" si="2712"/>
        <v/>
      </c>
      <c r="Y6416" s="57" t="str">
        <f t="shared" si="2713"/>
        <v/>
      </c>
      <c r="Z6416" s="56" t="str">
        <f t="shared" si="2714"/>
        <v/>
      </c>
      <c r="AA6416" s="56" t="str">
        <f t="shared" si="2715"/>
        <v/>
      </c>
      <c r="AB6416" s="56" t="str">
        <f t="shared" si="2716"/>
        <v/>
      </c>
      <c r="AC6416" s="56" t="b">
        <f t="shared" si="2702"/>
        <v>0</v>
      </c>
      <c r="AD6416" s="58" t="b">
        <f t="shared" si="2703"/>
        <v>0</v>
      </c>
      <c r="AE6416" s="59" t="b">
        <f t="shared" si="2704"/>
        <v>0</v>
      </c>
      <c r="AF6416" s="56" t="e">
        <f t="shared" si="2717"/>
        <v>#VALUE!</v>
      </c>
      <c r="AG6416" s="56" t="e">
        <f t="shared" si="2718"/>
        <v>#VALUE!</v>
      </c>
      <c r="AH6416" s="58" t="e">
        <f t="shared" si="2719"/>
        <v>#VALUE!</v>
      </c>
      <c r="AI6416" s="56">
        <f t="shared" si="2720"/>
        <v>0</v>
      </c>
      <c r="AJ6416" s="56">
        <f t="shared" si="2721"/>
        <v>0</v>
      </c>
      <c r="AK6416" s="56">
        <f t="shared" si="2722"/>
        <v>0</v>
      </c>
      <c r="AL6416" s="56">
        <f t="shared" si="2723"/>
        <v>0</v>
      </c>
      <c r="AM6416" s="56">
        <f t="shared" si="2724"/>
        <v>0</v>
      </c>
      <c r="AN6416" s="56">
        <f t="shared" si="2725"/>
        <v>0</v>
      </c>
      <c r="AO6416" s="89" t="str">
        <f t="shared" si="2726"/>
        <v/>
      </c>
      <c r="AP6416" s="89" t="str">
        <f t="shared" si="2727"/>
        <v>Left</v>
      </c>
    </row>
    <row r="6417" spans="15:42">
      <c r="O6417" s="55">
        <f t="shared" si="2705"/>
        <v>0</v>
      </c>
      <c r="P6417" s="56">
        <f t="shared" si="2701"/>
        <v>0</v>
      </c>
      <c r="Q6417" s="57">
        <f>_xlfn.IFNA(VLOOKUP(E6417,'2026 W-4 Spreadsheet'!frequ,2,FALSE),0)</f>
        <v>0</v>
      </c>
      <c r="R6417" s="56">
        <f t="shared" si="2706"/>
        <v>0</v>
      </c>
      <c r="S6417" s="56" t="str">
        <f t="shared" si="2707"/>
        <v/>
      </c>
      <c r="T6417" s="56" t="str">
        <f t="shared" si="2708"/>
        <v/>
      </c>
      <c r="U6417" s="56" t="str">
        <f t="shared" si="2709"/>
        <v/>
      </c>
      <c r="V6417" s="56" t="str">
        <f t="shared" si="2710"/>
        <v/>
      </c>
      <c r="W6417" s="56" t="str">
        <f t="shared" si="2711"/>
        <v/>
      </c>
      <c r="X6417" s="56" t="str">
        <f t="shared" si="2712"/>
        <v/>
      </c>
      <c r="Y6417" s="57" t="str">
        <f t="shared" si="2713"/>
        <v/>
      </c>
      <c r="Z6417" s="56" t="str">
        <f t="shared" si="2714"/>
        <v/>
      </c>
      <c r="AA6417" s="56" t="str">
        <f t="shared" si="2715"/>
        <v/>
      </c>
      <c r="AB6417" s="56" t="str">
        <f t="shared" si="2716"/>
        <v/>
      </c>
      <c r="AC6417" s="56" t="b">
        <f t="shared" si="2702"/>
        <v>0</v>
      </c>
      <c r="AD6417" s="58" t="b">
        <f t="shared" si="2703"/>
        <v>0</v>
      </c>
      <c r="AE6417" s="59" t="b">
        <f t="shared" si="2704"/>
        <v>0</v>
      </c>
      <c r="AF6417" s="56" t="e">
        <f t="shared" si="2717"/>
        <v>#VALUE!</v>
      </c>
      <c r="AG6417" s="56" t="e">
        <f t="shared" si="2718"/>
        <v>#VALUE!</v>
      </c>
      <c r="AH6417" s="58" t="e">
        <f t="shared" si="2719"/>
        <v>#VALUE!</v>
      </c>
      <c r="AI6417" s="56">
        <f t="shared" si="2720"/>
        <v>0</v>
      </c>
      <c r="AJ6417" s="56">
        <f t="shared" si="2721"/>
        <v>0</v>
      </c>
      <c r="AK6417" s="56">
        <f t="shared" si="2722"/>
        <v>0</v>
      </c>
      <c r="AL6417" s="56">
        <f t="shared" si="2723"/>
        <v>0</v>
      </c>
      <c r="AM6417" s="56">
        <f t="shared" si="2724"/>
        <v>0</v>
      </c>
      <c r="AN6417" s="56">
        <f t="shared" si="2725"/>
        <v>0</v>
      </c>
      <c r="AO6417" s="89" t="str">
        <f t="shared" si="2726"/>
        <v/>
      </c>
      <c r="AP6417" s="89" t="str">
        <f t="shared" si="2727"/>
        <v>Left</v>
      </c>
    </row>
    <row r="6418" spans="15:42">
      <c r="O6418" s="55">
        <f t="shared" si="2705"/>
        <v>0</v>
      </c>
      <c r="P6418" s="56">
        <f t="shared" si="2701"/>
        <v>0</v>
      </c>
      <c r="Q6418" s="57">
        <f>_xlfn.IFNA(VLOOKUP(E6418,'2026 W-4 Spreadsheet'!frequ,2,FALSE),0)</f>
        <v>0</v>
      </c>
      <c r="R6418" s="56">
        <f t="shared" si="2706"/>
        <v>0</v>
      </c>
      <c r="S6418" s="56" t="str">
        <f t="shared" si="2707"/>
        <v/>
      </c>
      <c r="T6418" s="56" t="str">
        <f t="shared" si="2708"/>
        <v/>
      </c>
      <c r="U6418" s="56" t="str">
        <f t="shared" si="2709"/>
        <v/>
      </c>
      <c r="V6418" s="56" t="str">
        <f t="shared" si="2710"/>
        <v/>
      </c>
      <c r="W6418" s="56" t="str">
        <f t="shared" si="2711"/>
        <v/>
      </c>
      <c r="X6418" s="56" t="str">
        <f t="shared" si="2712"/>
        <v/>
      </c>
      <c r="Y6418" s="57" t="str">
        <f t="shared" si="2713"/>
        <v/>
      </c>
      <c r="Z6418" s="56" t="str">
        <f t="shared" si="2714"/>
        <v/>
      </c>
      <c r="AA6418" s="56" t="str">
        <f t="shared" si="2715"/>
        <v/>
      </c>
      <c r="AB6418" s="56" t="str">
        <f t="shared" si="2716"/>
        <v/>
      </c>
      <c r="AC6418" s="56" t="b">
        <f t="shared" si="2702"/>
        <v>0</v>
      </c>
      <c r="AD6418" s="58" t="b">
        <f t="shared" si="2703"/>
        <v>0</v>
      </c>
      <c r="AE6418" s="59" t="b">
        <f t="shared" si="2704"/>
        <v>0</v>
      </c>
      <c r="AF6418" s="56" t="e">
        <f t="shared" si="2717"/>
        <v>#VALUE!</v>
      </c>
      <c r="AG6418" s="56" t="e">
        <f t="shared" si="2718"/>
        <v>#VALUE!</v>
      </c>
      <c r="AH6418" s="58" t="e">
        <f t="shared" si="2719"/>
        <v>#VALUE!</v>
      </c>
      <c r="AI6418" s="56">
        <f t="shared" si="2720"/>
        <v>0</v>
      </c>
      <c r="AJ6418" s="56">
        <f t="shared" si="2721"/>
        <v>0</v>
      </c>
      <c r="AK6418" s="56">
        <f t="shared" si="2722"/>
        <v>0</v>
      </c>
      <c r="AL6418" s="56">
        <f t="shared" si="2723"/>
        <v>0</v>
      </c>
      <c r="AM6418" s="56">
        <f t="shared" si="2724"/>
        <v>0</v>
      </c>
      <c r="AN6418" s="56">
        <f t="shared" si="2725"/>
        <v>0</v>
      </c>
      <c r="AO6418" s="89" t="str">
        <f t="shared" si="2726"/>
        <v/>
      </c>
      <c r="AP6418" s="89" t="str">
        <f t="shared" si="2727"/>
        <v>Left</v>
      </c>
    </row>
    <row r="6419" spans="15:42">
      <c r="O6419" s="55">
        <f t="shared" si="2705"/>
        <v>0</v>
      </c>
      <c r="P6419" s="56">
        <f t="shared" si="2701"/>
        <v>0</v>
      </c>
      <c r="Q6419" s="57">
        <f>_xlfn.IFNA(VLOOKUP(E6419,'2026 W-4 Spreadsheet'!frequ,2,FALSE),0)</f>
        <v>0</v>
      </c>
      <c r="R6419" s="56">
        <f t="shared" si="2706"/>
        <v>0</v>
      </c>
      <c r="S6419" s="56" t="str">
        <f t="shared" si="2707"/>
        <v/>
      </c>
      <c r="T6419" s="56" t="str">
        <f t="shared" si="2708"/>
        <v/>
      </c>
      <c r="U6419" s="56" t="str">
        <f t="shared" si="2709"/>
        <v/>
      </c>
      <c r="V6419" s="56" t="str">
        <f t="shared" si="2710"/>
        <v/>
      </c>
      <c r="W6419" s="56" t="str">
        <f t="shared" si="2711"/>
        <v/>
      </c>
      <c r="X6419" s="56" t="str">
        <f t="shared" si="2712"/>
        <v/>
      </c>
      <c r="Y6419" s="57" t="str">
        <f t="shared" si="2713"/>
        <v/>
      </c>
      <c r="Z6419" s="56" t="str">
        <f t="shared" si="2714"/>
        <v/>
      </c>
      <c r="AA6419" s="56" t="str">
        <f t="shared" si="2715"/>
        <v/>
      </c>
      <c r="AB6419" s="56" t="str">
        <f t="shared" si="2716"/>
        <v/>
      </c>
      <c r="AC6419" s="56" t="b">
        <f t="shared" si="2702"/>
        <v>0</v>
      </c>
      <c r="AD6419" s="58" t="b">
        <f t="shared" si="2703"/>
        <v>0</v>
      </c>
      <c r="AE6419" s="59" t="b">
        <f t="shared" si="2704"/>
        <v>0</v>
      </c>
      <c r="AF6419" s="56" t="e">
        <f t="shared" si="2717"/>
        <v>#VALUE!</v>
      </c>
      <c r="AG6419" s="56" t="e">
        <f t="shared" si="2718"/>
        <v>#VALUE!</v>
      </c>
      <c r="AH6419" s="58" t="e">
        <f t="shared" si="2719"/>
        <v>#VALUE!</v>
      </c>
      <c r="AI6419" s="56">
        <f t="shared" si="2720"/>
        <v>0</v>
      </c>
      <c r="AJ6419" s="56">
        <f t="shared" si="2721"/>
        <v>0</v>
      </c>
      <c r="AK6419" s="56">
        <f t="shared" si="2722"/>
        <v>0</v>
      </c>
      <c r="AL6419" s="56">
        <f t="shared" si="2723"/>
        <v>0</v>
      </c>
      <c r="AM6419" s="56">
        <f t="shared" si="2724"/>
        <v>0</v>
      </c>
      <c r="AN6419" s="56">
        <f t="shared" si="2725"/>
        <v>0</v>
      </c>
      <c r="AO6419" s="89" t="str">
        <f t="shared" si="2726"/>
        <v/>
      </c>
      <c r="AP6419" s="89" t="str">
        <f t="shared" si="2727"/>
        <v>Left</v>
      </c>
    </row>
    <row r="6420" spans="15:42">
      <c r="O6420" s="55">
        <f t="shared" si="2705"/>
        <v>0</v>
      </c>
      <c r="P6420" s="56">
        <f t="shared" si="2701"/>
        <v>0</v>
      </c>
      <c r="Q6420" s="57">
        <f>_xlfn.IFNA(VLOOKUP(E6420,'2026 W-4 Spreadsheet'!frequ,2,FALSE),0)</f>
        <v>0</v>
      </c>
      <c r="R6420" s="56">
        <f t="shared" si="2706"/>
        <v>0</v>
      </c>
      <c r="S6420" s="56" t="str">
        <f t="shared" si="2707"/>
        <v/>
      </c>
      <c r="T6420" s="56" t="str">
        <f t="shared" si="2708"/>
        <v/>
      </c>
      <c r="U6420" s="56" t="str">
        <f t="shared" si="2709"/>
        <v/>
      </c>
      <c r="V6420" s="56" t="str">
        <f t="shared" si="2710"/>
        <v/>
      </c>
      <c r="W6420" s="56" t="str">
        <f t="shared" si="2711"/>
        <v/>
      </c>
      <c r="X6420" s="56" t="str">
        <f t="shared" si="2712"/>
        <v/>
      </c>
      <c r="Y6420" s="57" t="str">
        <f t="shared" si="2713"/>
        <v/>
      </c>
      <c r="Z6420" s="56" t="str">
        <f t="shared" si="2714"/>
        <v/>
      </c>
      <c r="AA6420" s="56" t="str">
        <f t="shared" si="2715"/>
        <v/>
      </c>
      <c r="AB6420" s="56" t="str">
        <f t="shared" si="2716"/>
        <v/>
      </c>
      <c r="AC6420" s="56" t="b">
        <f t="shared" si="2702"/>
        <v>0</v>
      </c>
      <c r="AD6420" s="58" t="b">
        <f t="shared" si="2703"/>
        <v>0</v>
      </c>
      <c r="AE6420" s="59" t="b">
        <f t="shared" si="2704"/>
        <v>0</v>
      </c>
      <c r="AF6420" s="56" t="e">
        <f t="shared" si="2717"/>
        <v>#VALUE!</v>
      </c>
      <c r="AG6420" s="56" t="e">
        <f t="shared" si="2718"/>
        <v>#VALUE!</v>
      </c>
      <c r="AH6420" s="58" t="e">
        <f t="shared" si="2719"/>
        <v>#VALUE!</v>
      </c>
      <c r="AI6420" s="56">
        <f t="shared" si="2720"/>
        <v>0</v>
      </c>
      <c r="AJ6420" s="56">
        <f t="shared" si="2721"/>
        <v>0</v>
      </c>
      <c r="AK6420" s="56">
        <f t="shared" si="2722"/>
        <v>0</v>
      </c>
      <c r="AL6420" s="56">
        <f t="shared" si="2723"/>
        <v>0</v>
      </c>
      <c r="AM6420" s="56">
        <f t="shared" si="2724"/>
        <v>0</v>
      </c>
      <c r="AN6420" s="56">
        <f t="shared" si="2725"/>
        <v>0</v>
      </c>
      <c r="AO6420" s="89" t="str">
        <f t="shared" si="2726"/>
        <v/>
      </c>
      <c r="AP6420" s="89" t="str">
        <f t="shared" si="2727"/>
        <v>Left</v>
      </c>
    </row>
    <row r="6421" spans="15:42">
      <c r="O6421" s="55">
        <f t="shared" si="2705"/>
        <v>0</v>
      </c>
      <c r="P6421" s="56">
        <f t="shared" si="2701"/>
        <v>0</v>
      </c>
      <c r="Q6421" s="57">
        <f>_xlfn.IFNA(VLOOKUP(E6421,'2026 W-4 Spreadsheet'!frequ,2,FALSE),0)</f>
        <v>0</v>
      </c>
      <c r="R6421" s="56">
        <f t="shared" si="2706"/>
        <v>0</v>
      </c>
      <c r="S6421" s="56" t="str">
        <f t="shared" si="2707"/>
        <v/>
      </c>
      <c r="T6421" s="56" t="str">
        <f t="shared" si="2708"/>
        <v/>
      </c>
      <c r="U6421" s="56" t="str">
        <f t="shared" si="2709"/>
        <v/>
      </c>
      <c r="V6421" s="56" t="str">
        <f t="shared" si="2710"/>
        <v/>
      </c>
      <c r="W6421" s="56" t="str">
        <f t="shared" si="2711"/>
        <v/>
      </c>
      <c r="X6421" s="56" t="str">
        <f t="shared" si="2712"/>
        <v/>
      </c>
      <c r="Y6421" s="57" t="str">
        <f t="shared" si="2713"/>
        <v/>
      </c>
      <c r="Z6421" s="56" t="str">
        <f t="shared" si="2714"/>
        <v/>
      </c>
      <c r="AA6421" s="56" t="str">
        <f t="shared" si="2715"/>
        <v/>
      </c>
      <c r="AB6421" s="56" t="str">
        <f t="shared" si="2716"/>
        <v/>
      </c>
      <c r="AC6421" s="56" t="b">
        <f t="shared" si="2702"/>
        <v>0</v>
      </c>
      <c r="AD6421" s="58" t="b">
        <f t="shared" si="2703"/>
        <v>0</v>
      </c>
      <c r="AE6421" s="59" t="b">
        <f t="shared" si="2704"/>
        <v>0</v>
      </c>
      <c r="AF6421" s="56" t="e">
        <f t="shared" si="2717"/>
        <v>#VALUE!</v>
      </c>
      <c r="AG6421" s="56" t="e">
        <f t="shared" si="2718"/>
        <v>#VALUE!</v>
      </c>
      <c r="AH6421" s="58" t="e">
        <f t="shared" si="2719"/>
        <v>#VALUE!</v>
      </c>
      <c r="AI6421" s="56">
        <f t="shared" si="2720"/>
        <v>0</v>
      </c>
      <c r="AJ6421" s="56">
        <f t="shared" si="2721"/>
        <v>0</v>
      </c>
      <c r="AK6421" s="56">
        <f t="shared" si="2722"/>
        <v>0</v>
      </c>
      <c r="AL6421" s="56">
        <f t="shared" si="2723"/>
        <v>0</v>
      </c>
      <c r="AM6421" s="56">
        <f t="shared" si="2724"/>
        <v>0</v>
      </c>
      <c r="AN6421" s="56">
        <f t="shared" si="2725"/>
        <v>0</v>
      </c>
      <c r="AO6421" s="89" t="str">
        <f t="shared" si="2726"/>
        <v/>
      </c>
      <c r="AP6421" s="89" t="str">
        <f t="shared" si="2727"/>
        <v>Left</v>
      </c>
    </row>
    <row r="6422" spans="15:42">
      <c r="O6422" s="55">
        <f t="shared" si="2705"/>
        <v>0</v>
      </c>
      <c r="P6422" s="56">
        <f t="shared" si="2701"/>
        <v>0</v>
      </c>
      <c r="Q6422" s="57">
        <f>_xlfn.IFNA(VLOOKUP(E6422,'2026 W-4 Spreadsheet'!frequ,2,FALSE),0)</f>
        <v>0</v>
      </c>
      <c r="R6422" s="56">
        <f t="shared" si="2706"/>
        <v>0</v>
      </c>
      <c r="S6422" s="56" t="str">
        <f t="shared" si="2707"/>
        <v/>
      </c>
      <c r="T6422" s="56" t="str">
        <f t="shared" si="2708"/>
        <v/>
      </c>
      <c r="U6422" s="56" t="str">
        <f t="shared" si="2709"/>
        <v/>
      </c>
      <c r="V6422" s="56" t="str">
        <f t="shared" si="2710"/>
        <v/>
      </c>
      <c r="W6422" s="56" t="str">
        <f t="shared" si="2711"/>
        <v/>
      </c>
      <c r="X6422" s="56" t="str">
        <f t="shared" si="2712"/>
        <v/>
      </c>
      <c r="Y6422" s="57" t="str">
        <f t="shared" si="2713"/>
        <v/>
      </c>
      <c r="Z6422" s="56" t="str">
        <f t="shared" si="2714"/>
        <v/>
      </c>
      <c r="AA6422" s="56" t="str">
        <f t="shared" si="2715"/>
        <v/>
      </c>
      <c r="AB6422" s="56" t="str">
        <f t="shared" si="2716"/>
        <v/>
      </c>
      <c r="AC6422" s="56" t="b">
        <f t="shared" si="2702"/>
        <v>0</v>
      </c>
      <c r="AD6422" s="58" t="b">
        <f t="shared" si="2703"/>
        <v>0</v>
      </c>
      <c r="AE6422" s="59" t="b">
        <f t="shared" si="2704"/>
        <v>0</v>
      </c>
      <c r="AF6422" s="56" t="e">
        <f t="shared" si="2717"/>
        <v>#VALUE!</v>
      </c>
      <c r="AG6422" s="56" t="e">
        <f t="shared" si="2718"/>
        <v>#VALUE!</v>
      </c>
      <c r="AH6422" s="58" t="e">
        <f t="shared" si="2719"/>
        <v>#VALUE!</v>
      </c>
      <c r="AI6422" s="56">
        <f t="shared" si="2720"/>
        <v>0</v>
      </c>
      <c r="AJ6422" s="56">
        <f t="shared" si="2721"/>
        <v>0</v>
      </c>
      <c r="AK6422" s="56">
        <f t="shared" si="2722"/>
        <v>0</v>
      </c>
      <c r="AL6422" s="56">
        <f t="shared" si="2723"/>
        <v>0</v>
      </c>
      <c r="AM6422" s="56">
        <f t="shared" si="2724"/>
        <v>0</v>
      </c>
      <c r="AN6422" s="56">
        <f t="shared" si="2725"/>
        <v>0</v>
      </c>
      <c r="AO6422" s="89" t="str">
        <f t="shared" si="2726"/>
        <v/>
      </c>
      <c r="AP6422" s="89" t="str">
        <f t="shared" si="2727"/>
        <v>Left</v>
      </c>
    </row>
    <row r="6423" spans="15:42">
      <c r="O6423" s="55">
        <f t="shared" si="2705"/>
        <v>0</v>
      </c>
      <c r="P6423" s="56">
        <f t="shared" si="2701"/>
        <v>0</v>
      </c>
      <c r="Q6423" s="57">
        <f>_xlfn.IFNA(VLOOKUP(E6423,'2026 W-4 Spreadsheet'!frequ,2,FALSE),0)</f>
        <v>0</v>
      </c>
      <c r="R6423" s="56">
        <f t="shared" si="2706"/>
        <v>0</v>
      </c>
      <c r="S6423" s="56" t="str">
        <f t="shared" si="2707"/>
        <v/>
      </c>
      <c r="T6423" s="56" t="str">
        <f t="shared" si="2708"/>
        <v/>
      </c>
      <c r="U6423" s="56" t="str">
        <f t="shared" si="2709"/>
        <v/>
      </c>
      <c r="V6423" s="56" t="str">
        <f t="shared" si="2710"/>
        <v/>
      </c>
      <c r="W6423" s="56" t="str">
        <f t="shared" si="2711"/>
        <v/>
      </c>
      <c r="X6423" s="56" t="str">
        <f t="shared" si="2712"/>
        <v/>
      </c>
      <c r="Y6423" s="57" t="str">
        <f t="shared" si="2713"/>
        <v/>
      </c>
      <c r="Z6423" s="56" t="str">
        <f t="shared" si="2714"/>
        <v/>
      </c>
      <c r="AA6423" s="56" t="str">
        <f t="shared" si="2715"/>
        <v/>
      </c>
      <c r="AB6423" s="56" t="str">
        <f t="shared" si="2716"/>
        <v/>
      </c>
      <c r="AC6423" s="56" t="b">
        <f t="shared" si="2702"/>
        <v>0</v>
      </c>
      <c r="AD6423" s="58" t="b">
        <f t="shared" si="2703"/>
        <v>0</v>
      </c>
      <c r="AE6423" s="59" t="b">
        <f t="shared" si="2704"/>
        <v>0</v>
      </c>
      <c r="AF6423" s="56" t="e">
        <f t="shared" si="2717"/>
        <v>#VALUE!</v>
      </c>
      <c r="AG6423" s="56" t="e">
        <f t="shared" si="2718"/>
        <v>#VALUE!</v>
      </c>
      <c r="AH6423" s="58" t="e">
        <f t="shared" si="2719"/>
        <v>#VALUE!</v>
      </c>
      <c r="AI6423" s="56">
        <f t="shared" si="2720"/>
        <v>0</v>
      </c>
      <c r="AJ6423" s="56">
        <f t="shared" si="2721"/>
        <v>0</v>
      </c>
      <c r="AK6423" s="56">
        <f t="shared" si="2722"/>
        <v>0</v>
      </c>
      <c r="AL6423" s="56">
        <f t="shared" si="2723"/>
        <v>0</v>
      </c>
      <c r="AM6423" s="56">
        <f t="shared" si="2724"/>
        <v>0</v>
      </c>
      <c r="AN6423" s="56">
        <f t="shared" si="2725"/>
        <v>0</v>
      </c>
      <c r="AO6423" s="89" t="str">
        <f t="shared" si="2726"/>
        <v/>
      </c>
      <c r="AP6423" s="89" t="str">
        <f t="shared" si="2727"/>
        <v>Left</v>
      </c>
    </row>
    <row r="6424" spans="15:42">
      <c r="O6424" s="55">
        <f t="shared" si="2705"/>
        <v>0</v>
      </c>
      <c r="P6424" s="56">
        <f t="shared" si="2701"/>
        <v>0</v>
      </c>
      <c r="Q6424" s="57">
        <f>_xlfn.IFNA(VLOOKUP(E6424,'2026 W-4 Spreadsheet'!frequ,2,FALSE),0)</f>
        <v>0</v>
      </c>
      <c r="R6424" s="56">
        <f t="shared" si="2706"/>
        <v>0</v>
      </c>
      <c r="S6424" s="56" t="str">
        <f t="shared" si="2707"/>
        <v/>
      </c>
      <c r="T6424" s="56" t="str">
        <f t="shared" si="2708"/>
        <v/>
      </c>
      <c r="U6424" s="56" t="str">
        <f t="shared" si="2709"/>
        <v/>
      </c>
      <c r="V6424" s="56" t="str">
        <f t="shared" si="2710"/>
        <v/>
      </c>
      <c r="W6424" s="56" t="str">
        <f t="shared" si="2711"/>
        <v/>
      </c>
      <c r="X6424" s="56" t="str">
        <f t="shared" si="2712"/>
        <v/>
      </c>
      <c r="Y6424" s="57" t="str">
        <f t="shared" si="2713"/>
        <v/>
      </c>
      <c r="Z6424" s="56" t="str">
        <f t="shared" si="2714"/>
        <v/>
      </c>
      <c r="AA6424" s="56" t="str">
        <f t="shared" si="2715"/>
        <v/>
      </c>
      <c r="AB6424" s="56" t="str">
        <f t="shared" si="2716"/>
        <v/>
      </c>
      <c r="AC6424" s="56" t="b">
        <f t="shared" si="2702"/>
        <v>0</v>
      </c>
      <c r="AD6424" s="58" t="b">
        <f t="shared" si="2703"/>
        <v>0</v>
      </c>
      <c r="AE6424" s="59" t="b">
        <f t="shared" si="2704"/>
        <v>0</v>
      </c>
      <c r="AF6424" s="56" t="e">
        <f t="shared" si="2717"/>
        <v>#VALUE!</v>
      </c>
      <c r="AG6424" s="56" t="e">
        <f t="shared" si="2718"/>
        <v>#VALUE!</v>
      </c>
      <c r="AH6424" s="58" t="e">
        <f t="shared" si="2719"/>
        <v>#VALUE!</v>
      </c>
      <c r="AI6424" s="56">
        <f t="shared" si="2720"/>
        <v>0</v>
      </c>
      <c r="AJ6424" s="56">
        <f t="shared" si="2721"/>
        <v>0</v>
      </c>
      <c r="AK6424" s="56">
        <f t="shared" si="2722"/>
        <v>0</v>
      </c>
      <c r="AL6424" s="56">
        <f t="shared" si="2723"/>
        <v>0</v>
      </c>
      <c r="AM6424" s="56">
        <f t="shared" si="2724"/>
        <v>0</v>
      </c>
      <c r="AN6424" s="56">
        <f t="shared" si="2725"/>
        <v>0</v>
      </c>
      <c r="AO6424" s="89" t="str">
        <f t="shared" si="2726"/>
        <v/>
      </c>
      <c r="AP6424" s="89" t="str">
        <f t="shared" si="2727"/>
        <v>Left</v>
      </c>
    </row>
    <row r="6425" spans="15:42">
      <c r="O6425" s="55">
        <f t="shared" si="2705"/>
        <v>0</v>
      </c>
      <c r="P6425" s="56">
        <f t="shared" si="2701"/>
        <v>0</v>
      </c>
      <c r="Q6425" s="57">
        <f>_xlfn.IFNA(VLOOKUP(E6425,'2026 W-4 Spreadsheet'!frequ,2,FALSE),0)</f>
        <v>0</v>
      </c>
      <c r="R6425" s="56">
        <f t="shared" si="2706"/>
        <v>0</v>
      </c>
      <c r="S6425" s="56" t="str">
        <f t="shared" si="2707"/>
        <v/>
      </c>
      <c r="T6425" s="56" t="str">
        <f t="shared" si="2708"/>
        <v/>
      </c>
      <c r="U6425" s="56" t="str">
        <f t="shared" si="2709"/>
        <v/>
      </c>
      <c r="V6425" s="56" t="str">
        <f t="shared" si="2710"/>
        <v/>
      </c>
      <c r="W6425" s="56" t="str">
        <f t="shared" si="2711"/>
        <v/>
      </c>
      <c r="X6425" s="56" t="str">
        <f t="shared" si="2712"/>
        <v/>
      </c>
      <c r="Y6425" s="57" t="str">
        <f t="shared" si="2713"/>
        <v/>
      </c>
      <c r="Z6425" s="56" t="str">
        <f t="shared" si="2714"/>
        <v/>
      </c>
      <c r="AA6425" s="56" t="str">
        <f t="shared" si="2715"/>
        <v/>
      </c>
      <c r="AB6425" s="56" t="str">
        <f t="shared" si="2716"/>
        <v/>
      </c>
      <c r="AC6425" s="56" t="b">
        <f t="shared" si="2702"/>
        <v>0</v>
      </c>
      <c r="AD6425" s="58" t="b">
        <f t="shared" si="2703"/>
        <v>0</v>
      </c>
      <c r="AE6425" s="59" t="b">
        <f t="shared" si="2704"/>
        <v>0</v>
      </c>
      <c r="AF6425" s="56" t="e">
        <f t="shared" si="2717"/>
        <v>#VALUE!</v>
      </c>
      <c r="AG6425" s="56" t="e">
        <f t="shared" si="2718"/>
        <v>#VALUE!</v>
      </c>
      <c r="AH6425" s="58" t="e">
        <f t="shared" si="2719"/>
        <v>#VALUE!</v>
      </c>
      <c r="AI6425" s="56">
        <f t="shared" si="2720"/>
        <v>0</v>
      </c>
      <c r="AJ6425" s="56">
        <f t="shared" si="2721"/>
        <v>0</v>
      </c>
      <c r="AK6425" s="56">
        <f t="shared" si="2722"/>
        <v>0</v>
      </c>
      <c r="AL6425" s="56">
        <f t="shared" si="2723"/>
        <v>0</v>
      </c>
      <c r="AM6425" s="56">
        <f t="shared" si="2724"/>
        <v>0</v>
      </c>
      <c r="AN6425" s="56">
        <f t="shared" si="2725"/>
        <v>0</v>
      </c>
      <c r="AO6425" s="89" t="str">
        <f t="shared" si="2726"/>
        <v/>
      </c>
      <c r="AP6425" s="89" t="str">
        <f t="shared" si="2727"/>
        <v>Left</v>
      </c>
    </row>
    <row r="6426" spans="15:42">
      <c r="O6426" s="55">
        <f t="shared" si="2705"/>
        <v>0</v>
      </c>
      <c r="P6426" s="56">
        <f t="shared" si="2701"/>
        <v>0</v>
      </c>
      <c r="Q6426" s="57">
        <f>_xlfn.IFNA(VLOOKUP(E6426,'2026 W-4 Spreadsheet'!frequ,2,FALSE),0)</f>
        <v>0</v>
      </c>
      <c r="R6426" s="56">
        <f t="shared" si="2706"/>
        <v>0</v>
      </c>
      <c r="S6426" s="56" t="str">
        <f t="shared" si="2707"/>
        <v/>
      </c>
      <c r="T6426" s="56" t="str">
        <f t="shared" si="2708"/>
        <v/>
      </c>
      <c r="U6426" s="56" t="str">
        <f t="shared" si="2709"/>
        <v/>
      </c>
      <c r="V6426" s="56" t="str">
        <f t="shared" si="2710"/>
        <v/>
      </c>
      <c r="W6426" s="56" t="str">
        <f t="shared" si="2711"/>
        <v/>
      </c>
      <c r="X6426" s="56" t="str">
        <f t="shared" si="2712"/>
        <v/>
      </c>
      <c r="Y6426" s="57" t="str">
        <f t="shared" si="2713"/>
        <v/>
      </c>
      <c r="Z6426" s="56" t="str">
        <f t="shared" si="2714"/>
        <v/>
      </c>
      <c r="AA6426" s="56" t="str">
        <f t="shared" si="2715"/>
        <v/>
      </c>
      <c r="AB6426" s="56" t="str">
        <f t="shared" si="2716"/>
        <v/>
      </c>
      <c r="AC6426" s="56" t="b">
        <f t="shared" si="2702"/>
        <v>0</v>
      </c>
      <c r="AD6426" s="58" t="b">
        <f t="shared" si="2703"/>
        <v>0</v>
      </c>
      <c r="AE6426" s="59" t="b">
        <f t="shared" si="2704"/>
        <v>0</v>
      </c>
      <c r="AF6426" s="56" t="e">
        <f t="shared" si="2717"/>
        <v>#VALUE!</v>
      </c>
      <c r="AG6426" s="56" t="e">
        <f t="shared" si="2718"/>
        <v>#VALUE!</v>
      </c>
      <c r="AH6426" s="58" t="e">
        <f t="shared" si="2719"/>
        <v>#VALUE!</v>
      </c>
      <c r="AI6426" s="56">
        <f t="shared" si="2720"/>
        <v>0</v>
      </c>
      <c r="AJ6426" s="56">
        <f t="shared" si="2721"/>
        <v>0</v>
      </c>
      <c r="AK6426" s="56">
        <f t="shared" si="2722"/>
        <v>0</v>
      </c>
      <c r="AL6426" s="56">
        <f t="shared" si="2723"/>
        <v>0</v>
      </c>
      <c r="AM6426" s="56">
        <f t="shared" si="2724"/>
        <v>0</v>
      </c>
      <c r="AN6426" s="56">
        <f t="shared" si="2725"/>
        <v>0</v>
      </c>
      <c r="AO6426" s="89" t="str">
        <f t="shared" si="2726"/>
        <v/>
      </c>
      <c r="AP6426" s="89" t="str">
        <f t="shared" si="2727"/>
        <v>Left</v>
      </c>
    </row>
    <row r="6427" spans="15:42">
      <c r="O6427" s="55">
        <f t="shared" si="2705"/>
        <v>0</v>
      </c>
      <c r="P6427" s="56">
        <f t="shared" si="2701"/>
        <v>0</v>
      </c>
      <c r="Q6427" s="57">
        <f>_xlfn.IFNA(VLOOKUP(E6427,'2026 W-4 Spreadsheet'!frequ,2,FALSE),0)</f>
        <v>0</v>
      </c>
      <c r="R6427" s="56">
        <f t="shared" si="2706"/>
        <v>0</v>
      </c>
      <c r="S6427" s="56" t="str">
        <f t="shared" si="2707"/>
        <v/>
      </c>
      <c r="T6427" s="56" t="str">
        <f t="shared" si="2708"/>
        <v/>
      </c>
      <c r="U6427" s="56" t="str">
        <f t="shared" si="2709"/>
        <v/>
      </c>
      <c r="V6427" s="56" t="str">
        <f t="shared" si="2710"/>
        <v/>
      </c>
      <c r="W6427" s="56" t="str">
        <f t="shared" si="2711"/>
        <v/>
      </c>
      <c r="X6427" s="56" t="str">
        <f t="shared" si="2712"/>
        <v/>
      </c>
      <c r="Y6427" s="57" t="str">
        <f t="shared" si="2713"/>
        <v/>
      </c>
      <c r="Z6427" s="56" t="str">
        <f t="shared" si="2714"/>
        <v/>
      </c>
      <c r="AA6427" s="56" t="str">
        <f t="shared" si="2715"/>
        <v/>
      </c>
      <c r="AB6427" s="56" t="str">
        <f t="shared" si="2716"/>
        <v/>
      </c>
      <c r="AC6427" s="56" t="b">
        <f t="shared" si="2702"/>
        <v>0</v>
      </c>
      <c r="AD6427" s="58" t="b">
        <f t="shared" si="2703"/>
        <v>0</v>
      </c>
      <c r="AE6427" s="59" t="b">
        <f t="shared" si="2704"/>
        <v>0</v>
      </c>
      <c r="AF6427" s="56" t="e">
        <f t="shared" si="2717"/>
        <v>#VALUE!</v>
      </c>
      <c r="AG6427" s="56" t="e">
        <f t="shared" si="2718"/>
        <v>#VALUE!</v>
      </c>
      <c r="AH6427" s="58" t="e">
        <f t="shared" si="2719"/>
        <v>#VALUE!</v>
      </c>
      <c r="AI6427" s="56">
        <f t="shared" si="2720"/>
        <v>0</v>
      </c>
      <c r="AJ6427" s="56">
        <f t="shared" si="2721"/>
        <v>0</v>
      </c>
      <c r="AK6427" s="56">
        <f t="shared" si="2722"/>
        <v>0</v>
      </c>
      <c r="AL6427" s="56">
        <f t="shared" si="2723"/>
        <v>0</v>
      </c>
      <c r="AM6427" s="56">
        <f t="shared" si="2724"/>
        <v>0</v>
      </c>
      <c r="AN6427" s="56">
        <f t="shared" si="2725"/>
        <v>0</v>
      </c>
      <c r="AO6427" s="89" t="str">
        <f t="shared" si="2726"/>
        <v/>
      </c>
      <c r="AP6427" s="89" t="str">
        <f t="shared" si="2727"/>
        <v>Left</v>
      </c>
    </row>
    <row r="6428" spans="15:42">
      <c r="O6428" s="55">
        <f t="shared" si="2705"/>
        <v>0</v>
      </c>
      <c r="P6428" s="56">
        <f t="shared" si="2701"/>
        <v>0</v>
      </c>
      <c r="Q6428" s="57">
        <f>_xlfn.IFNA(VLOOKUP(E6428,'2026 W-4 Spreadsheet'!frequ,2,FALSE),0)</f>
        <v>0</v>
      </c>
      <c r="R6428" s="56">
        <f t="shared" si="2706"/>
        <v>0</v>
      </c>
      <c r="S6428" s="56" t="str">
        <f t="shared" si="2707"/>
        <v/>
      </c>
      <c r="T6428" s="56" t="str">
        <f t="shared" si="2708"/>
        <v/>
      </c>
      <c r="U6428" s="56" t="str">
        <f t="shared" si="2709"/>
        <v/>
      </c>
      <c r="V6428" s="56" t="str">
        <f t="shared" si="2710"/>
        <v/>
      </c>
      <c r="W6428" s="56" t="str">
        <f t="shared" si="2711"/>
        <v/>
      </c>
      <c r="X6428" s="56" t="str">
        <f t="shared" si="2712"/>
        <v/>
      </c>
      <c r="Y6428" s="57" t="str">
        <f t="shared" si="2713"/>
        <v/>
      </c>
      <c r="Z6428" s="56" t="str">
        <f t="shared" si="2714"/>
        <v/>
      </c>
      <c r="AA6428" s="56" t="str">
        <f t="shared" si="2715"/>
        <v/>
      </c>
      <c r="AB6428" s="56" t="str">
        <f t="shared" si="2716"/>
        <v/>
      </c>
      <c r="AC6428" s="56" t="b">
        <f t="shared" si="2702"/>
        <v>0</v>
      </c>
      <c r="AD6428" s="58" t="b">
        <f t="shared" si="2703"/>
        <v>0</v>
      </c>
      <c r="AE6428" s="59" t="b">
        <f t="shared" si="2704"/>
        <v>0</v>
      </c>
      <c r="AF6428" s="56" t="e">
        <f t="shared" si="2717"/>
        <v>#VALUE!</v>
      </c>
      <c r="AG6428" s="56" t="e">
        <f t="shared" si="2718"/>
        <v>#VALUE!</v>
      </c>
      <c r="AH6428" s="58" t="e">
        <f t="shared" si="2719"/>
        <v>#VALUE!</v>
      </c>
      <c r="AI6428" s="56">
        <f t="shared" si="2720"/>
        <v>0</v>
      </c>
      <c r="AJ6428" s="56">
        <f t="shared" si="2721"/>
        <v>0</v>
      </c>
      <c r="AK6428" s="56">
        <f t="shared" si="2722"/>
        <v>0</v>
      </c>
      <c r="AL6428" s="56">
        <f t="shared" si="2723"/>
        <v>0</v>
      </c>
      <c r="AM6428" s="56">
        <f t="shared" si="2724"/>
        <v>0</v>
      </c>
      <c r="AN6428" s="56">
        <f t="shared" si="2725"/>
        <v>0</v>
      </c>
      <c r="AO6428" s="89" t="str">
        <f t="shared" si="2726"/>
        <v/>
      </c>
      <c r="AP6428" s="89" t="str">
        <f t="shared" si="2727"/>
        <v>Left</v>
      </c>
    </row>
    <row r="6429" spans="15:42">
      <c r="O6429" s="55">
        <f t="shared" si="2705"/>
        <v>0</v>
      </c>
      <c r="P6429" s="56">
        <f t="shared" si="2701"/>
        <v>0</v>
      </c>
      <c r="Q6429" s="57">
        <f>_xlfn.IFNA(VLOOKUP(E6429,'2026 W-4 Spreadsheet'!frequ,2,FALSE),0)</f>
        <v>0</v>
      </c>
      <c r="R6429" s="56">
        <f t="shared" si="2706"/>
        <v>0</v>
      </c>
      <c r="S6429" s="56" t="str">
        <f t="shared" si="2707"/>
        <v/>
      </c>
      <c r="T6429" s="56" t="str">
        <f t="shared" si="2708"/>
        <v/>
      </c>
      <c r="U6429" s="56" t="str">
        <f t="shared" si="2709"/>
        <v/>
      </c>
      <c r="V6429" s="56" t="str">
        <f t="shared" si="2710"/>
        <v/>
      </c>
      <c r="W6429" s="56" t="str">
        <f t="shared" si="2711"/>
        <v/>
      </c>
      <c r="X6429" s="56" t="str">
        <f t="shared" si="2712"/>
        <v/>
      </c>
      <c r="Y6429" s="57" t="str">
        <f t="shared" si="2713"/>
        <v/>
      </c>
      <c r="Z6429" s="56" t="str">
        <f t="shared" si="2714"/>
        <v/>
      </c>
      <c r="AA6429" s="56" t="str">
        <f t="shared" si="2715"/>
        <v/>
      </c>
      <c r="AB6429" s="56" t="str">
        <f t="shared" si="2716"/>
        <v/>
      </c>
      <c r="AC6429" s="56" t="b">
        <f t="shared" si="2702"/>
        <v>0</v>
      </c>
      <c r="AD6429" s="58" t="b">
        <f t="shared" si="2703"/>
        <v>0</v>
      </c>
      <c r="AE6429" s="59" t="b">
        <f t="shared" si="2704"/>
        <v>0</v>
      </c>
      <c r="AF6429" s="56" t="e">
        <f t="shared" si="2717"/>
        <v>#VALUE!</v>
      </c>
      <c r="AG6429" s="56" t="e">
        <f t="shared" si="2718"/>
        <v>#VALUE!</v>
      </c>
      <c r="AH6429" s="58" t="e">
        <f t="shared" si="2719"/>
        <v>#VALUE!</v>
      </c>
      <c r="AI6429" s="56">
        <f t="shared" si="2720"/>
        <v>0</v>
      </c>
      <c r="AJ6429" s="56">
        <f t="shared" si="2721"/>
        <v>0</v>
      </c>
      <c r="AK6429" s="56">
        <f t="shared" si="2722"/>
        <v>0</v>
      </c>
      <c r="AL6429" s="56">
        <f t="shared" si="2723"/>
        <v>0</v>
      </c>
      <c r="AM6429" s="56">
        <f t="shared" si="2724"/>
        <v>0</v>
      </c>
      <c r="AN6429" s="56">
        <f t="shared" si="2725"/>
        <v>0</v>
      </c>
      <c r="AO6429" s="89" t="str">
        <f t="shared" si="2726"/>
        <v/>
      </c>
      <c r="AP6429" s="89" t="str">
        <f t="shared" si="2727"/>
        <v>Left</v>
      </c>
    </row>
    <row r="6430" spans="15:42">
      <c r="O6430" s="55">
        <f t="shared" si="2705"/>
        <v>0</v>
      </c>
      <c r="P6430" s="56">
        <f t="shared" si="2701"/>
        <v>0</v>
      </c>
      <c r="Q6430" s="57">
        <f>_xlfn.IFNA(VLOOKUP(E6430,'2026 W-4 Spreadsheet'!frequ,2,FALSE),0)</f>
        <v>0</v>
      </c>
      <c r="R6430" s="56">
        <f t="shared" si="2706"/>
        <v>0</v>
      </c>
      <c r="S6430" s="56" t="str">
        <f t="shared" si="2707"/>
        <v/>
      </c>
      <c r="T6430" s="56" t="str">
        <f t="shared" si="2708"/>
        <v/>
      </c>
      <c r="U6430" s="56" t="str">
        <f t="shared" si="2709"/>
        <v/>
      </c>
      <c r="V6430" s="56" t="str">
        <f t="shared" si="2710"/>
        <v/>
      </c>
      <c r="W6430" s="56" t="str">
        <f t="shared" si="2711"/>
        <v/>
      </c>
      <c r="X6430" s="56" t="str">
        <f t="shared" si="2712"/>
        <v/>
      </c>
      <c r="Y6430" s="57" t="str">
        <f t="shared" si="2713"/>
        <v/>
      </c>
      <c r="Z6430" s="56" t="str">
        <f t="shared" si="2714"/>
        <v/>
      </c>
      <c r="AA6430" s="56" t="str">
        <f t="shared" si="2715"/>
        <v/>
      </c>
      <c r="AB6430" s="56" t="str">
        <f t="shared" si="2716"/>
        <v/>
      </c>
      <c r="AC6430" s="56" t="b">
        <f t="shared" si="2702"/>
        <v>0</v>
      </c>
      <c r="AD6430" s="58" t="b">
        <f t="shared" si="2703"/>
        <v>0</v>
      </c>
      <c r="AE6430" s="59" t="b">
        <f t="shared" si="2704"/>
        <v>0</v>
      </c>
      <c r="AF6430" s="56" t="e">
        <f t="shared" si="2717"/>
        <v>#VALUE!</v>
      </c>
      <c r="AG6430" s="56" t="e">
        <f t="shared" si="2718"/>
        <v>#VALUE!</v>
      </c>
      <c r="AH6430" s="58" t="e">
        <f t="shared" si="2719"/>
        <v>#VALUE!</v>
      </c>
      <c r="AI6430" s="56">
        <f t="shared" si="2720"/>
        <v>0</v>
      </c>
      <c r="AJ6430" s="56">
        <f t="shared" si="2721"/>
        <v>0</v>
      </c>
      <c r="AK6430" s="56">
        <f t="shared" si="2722"/>
        <v>0</v>
      </c>
      <c r="AL6430" s="56">
        <f t="shared" si="2723"/>
        <v>0</v>
      </c>
      <c r="AM6430" s="56">
        <f t="shared" si="2724"/>
        <v>0</v>
      </c>
      <c r="AN6430" s="56">
        <f t="shared" si="2725"/>
        <v>0</v>
      </c>
      <c r="AO6430" s="89" t="str">
        <f t="shared" si="2726"/>
        <v/>
      </c>
      <c r="AP6430" s="89" t="str">
        <f t="shared" si="2727"/>
        <v>Left</v>
      </c>
    </row>
    <row r="6431" spans="15:42">
      <c r="O6431" s="55">
        <f t="shared" si="2705"/>
        <v>0</v>
      </c>
      <c r="P6431" s="56">
        <f t="shared" si="2701"/>
        <v>0</v>
      </c>
      <c r="Q6431" s="57">
        <f>_xlfn.IFNA(VLOOKUP(E6431,'2026 W-4 Spreadsheet'!frequ,2,FALSE),0)</f>
        <v>0</v>
      </c>
      <c r="R6431" s="56">
        <f t="shared" si="2706"/>
        <v>0</v>
      </c>
      <c r="S6431" s="56" t="str">
        <f t="shared" si="2707"/>
        <v/>
      </c>
      <c r="T6431" s="56" t="str">
        <f t="shared" si="2708"/>
        <v/>
      </c>
      <c r="U6431" s="56" t="str">
        <f t="shared" si="2709"/>
        <v/>
      </c>
      <c r="V6431" s="56" t="str">
        <f t="shared" si="2710"/>
        <v/>
      </c>
      <c r="W6431" s="56" t="str">
        <f t="shared" si="2711"/>
        <v/>
      </c>
      <c r="X6431" s="56" t="str">
        <f t="shared" si="2712"/>
        <v/>
      </c>
      <c r="Y6431" s="57" t="str">
        <f t="shared" si="2713"/>
        <v/>
      </c>
      <c r="Z6431" s="56" t="str">
        <f t="shared" si="2714"/>
        <v/>
      </c>
      <c r="AA6431" s="56" t="str">
        <f t="shared" si="2715"/>
        <v/>
      </c>
      <c r="AB6431" s="56" t="str">
        <f t="shared" si="2716"/>
        <v/>
      </c>
      <c r="AC6431" s="56" t="b">
        <f t="shared" si="2702"/>
        <v>0</v>
      </c>
      <c r="AD6431" s="58" t="b">
        <f t="shared" si="2703"/>
        <v>0</v>
      </c>
      <c r="AE6431" s="59" t="b">
        <f t="shared" si="2704"/>
        <v>0</v>
      </c>
      <c r="AF6431" s="56" t="e">
        <f t="shared" si="2717"/>
        <v>#VALUE!</v>
      </c>
      <c r="AG6431" s="56" t="e">
        <f t="shared" si="2718"/>
        <v>#VALUE!</v>
      </c>
      <c r="AH6431" s="58" t="e">
        <f t="shared" si="2719"/>
        <v>#VALUE!</v>
      </c>
      <c r="AI6431" s="56">
        <f t="shared" si="2720"/>
        <v>0</v>
      </c>
      <c r="AJ6431" s="56">
        <f t="shared" si="2721"/>
        <v>0</v>
      </c>
      <c r="AK6431" s="56">
        <f t="shared" si="2722"/>
        <v>0</v>
      </c>
      <c r="AL6431" s="56">
        <f t="shared" si="2723"/>
        <v>0</v>
      </c>
      <c r="AM6431" s="56">
        <f t="shared" si="2724"/>
        <v>0</v>
      </c>
      <c r="AN6431" s="56">
        <f t="shared" si="2725"/>
        <v>0</v>
      </c>
      <c r="AO6431" s="89" t="str">
        <f t="shared" si="2726"/>
        <v/>
      </c>
      <c r="AP6431" s="89" t="str">
        <f t="shared" si="2727"/>
        <v>Left</v>
      </c>
    </row>
    <row r="6432" spans="15:42">
      <c r="O6432" s="55">
        <f t="shared" si="2705"/>
        <v>0</v>
      </c>
      <c r="P6432" s="56">
        <f t="shared" si="2701"/>
        <v>0</v>
      </c>
      <c r="Q6432" s="57">
        <f>_xlfn.IFNA(VLOOKUP(E6432,'2026 W-4 Spreadsheet'!frequ,2,FALSE),0)</f>
        <v>0</v>
      </c>
      <c r="R6432" s="56">
        <f t="shared" si="2706"/>
        <v>0</v>
      </c>
      <c r="S6432" s="56" t="str">
        <f t="shared" si="2707"/>
        <v/>
      </c>
      <c r="T6432" s="56" t="str">
        <f t="shared" si="2708"/>
        <v/>
      </c>
      <c r="U6432" s="56" t="str">
        <f t="shared" si="2709"/>
        <v/>
      </c>
      <c r="V6432" s="56" t="str">
        <f t="shared" si="2710"/>
        <v/>
      </c>
      <c r="W6432" s="56" t="str">
        <f t="shared" si="2711"/>
        <v/>
      </c>
      <c r="X6432" s="56" t="str">
        <f t="shared" si="2712"/>
        <v/>
      </c>
      <c r="Y6432" s="57" t="str">
        <f t="shared" si="2713"/>
        <v/>
      </c>
      <c r="Z6432" s="56" t="str">
        <f t="shared" si="2714"/>
        <v/>
      </c>
      <c r="AA6432" s="56" t="str">
        <f t="shared" si="2715"/>
        <v/>
      </c>
      <c r="AB6432" s="56" t="str">
        <f t="shared" si="2716"/>
        <v/>
      </c>
      <c r="AC6432" s="56" t="b">
        <f t="shared" si="2702"/>
        <v>0</v>
      </c>
      <c r="AD6432" s="58" t="b">
        <f t="shared" si="2703"/>
        <v>0</v>
      </c>
      <c r="AE6432" s="59" t="b">
        <f t="shared" si="2704"/>
        <v>0</v>
      </c>
      <c r="AF6432" s="56" t="e">
        <f t="shared" si="2717"/>
        <v>#VALUE!</v>
      </c>
      <c r="AG6432" s="56" t="e">
        <f t="shared" si="2718"/>
        <v>#VALUE!</v>
      </c>
      <c r="AH6432" s="58" t="e">
        <f t="shared" si="2719"/>
        <v>#VALUE!</v>
      </c>
      <c r="AI6432" s="56">
        <f t="shared" si="2720"/>
        <v>0</v>
      </c>
      <c r="AJ6432" s="56">
        <f t="shared" si="2721"/>
        <v>0</v>
      </c>
      <c r="AK6432" s="56">
        <f t="shared" si="2722"/>
        <v>0</v>
      </c>
      <c r="AL6432" s="56">
        <f t="shared" si="2723"/>
        <v>0</v>
      </c>
      <c r="AM6432" s="56">
        <f t="shared" si="2724"/>
        <v>0</v>
      </c>
      <c r="AN6432" s="56">
        <f t="shared" si="2725"/>
        <v>0</v>
      </c>
      <c r="AO6432" s="89" t="str">
        <f t="shared" si="2726"/>
        <v/>
      </c>
      <c r="AP6432" s="89" t="str">
        <f t="shared" si="2727"/>
        <v>Left</v>
      </c>
    </row>
    <row r="6433" spans="15:42">
      <c r="O6433" s="55">
        <f t="shared" si="2705"/>
        <v>0</v>
      </c>
      <c r="P6433" s="56">
        <f t="shared" si="2701"/>
        <v>0</v>
      </c>
      <c r="Q6433" s="57">
        <f>_xlfn.IFNA(VLOOKUP(E6433,'2026 W-4 Spreadsheet'!frequ,2,FALSE),0)</f>
        <v>0</v>
      </c>
      <c r="R6433" s="56">
        <f t="shared" si="2706"/>
        <v>0</v>
      </c>
      <c r="S6433" s="56" t="str">
        <f t="shared" si="2707"/>
        <v/>
      </c>
      <c r="T6433" s="56" t="str">
        <f t="shared" si="2708"/>
        <v/>
      </c>
      <c r="U6433" s="56" t="str">
        <f t="shared" si="2709"/>
        <v/>
      </c>
      <c r="V6433" s="56" t="str">
        <f t="shared" si="2710"/>
        <v/>
      </c>
      <c r="W6433" s="56" t="str">
        <f t="shared" si="2711"/>
        <v/>
      </c>
      <c r="X6433" s="56" t="str">
        <f t="shared" si="2712"/>
        <v/>
      </c>
      <c r="Y6433" s="57" t="str">
        <f t="shared" si="2713"/>
        <v/>
      </c>
      <c r="Z6433" s="56" t="str">
        <f t="shared" si="2714"/>
        <v/>
      </c>
      <c r="AA6433" s="56" t="str">
        <f t="shared" si="2715"/>
        <v/>
      </c>
      <c r="AB6433" s="56" t="str">
        <f t="shared" si="2716"/>
        <v/>
      </c>
      <c r="AC6433" s="56" t="b">
        <f t="shared" si="2702"/>
        <v>0</v>
      </c>
      <c r="AD6433" s="58" t="b">
        <f t="shared" si="2703"/>
        <v>0</v>
      </c>
      <c r="AE6433" s="59" t="b">
        <f t="shared" si="2704"/>
        <v>0</v>
      </c>
      <c r="AF6433" s="56" t="e">
        <f t="shared" si="2717"/>
        <v>#VALUE!</v>
      </c>
      <c r="AG6433" s="56" t="e">
        <f t="shared" si="2718"/>
        <v>#VALUE!</v>
      </c>
      <c r="AH6433" s="58" t="e">
        <f t="shared" si="2719"/>
        <v>#VALUE!</v>
      </c>
      <c r="AI6433" s="56">
        <f t="shared" si="2720"/>
        <v>0</v>
      </c>
      <c r="AJ6433" s="56">
        <f t="shared" si="2721"/>
        <v>0</v>
      </c>
      <c r="AK6433" s="56">
        <f t="shared" si="2722"/>
        <v>0</v>
      </c>
      <c r="AL6433" s="56">
        <f t="shared" si="2723"/>
        <v>0</v>
      </c>
      <c r="AM6433" s="56">
        <f t="shared" si="2724"/>
        <v>0</v>
      </c>
      <c r="AN6433" s="56">
        <f t="shared" si="2725"/>
        <v>0</v>
      </c>
      <c r="AO6433" s="89" t="str">
        <f t="shared" si="2726"/>
        <v/>
      </c>
      <c r="AP6433" s="89" t="str">
        <f t="shared" si="2727"/>
        <v>Left</v>
      </c>
    </row>
    <row r="6434" spans="15:42">
      <c r="O6434" s="55">
        <f t="shared" si="2705"/>
        <v>0</v>
      </c>
      <c r="P6434" s="56">
        <f t="shared" si="2701"/>
        <v>0</v>
      </c>
      <c r="Q6434" s="57">
        <f>_xlfn.IFNA(VLOOKUP(E6434,'2026 W-4 Spreadsheet'!frequ,2,FALSE),0)</f>
        <v>0</v>
      </c>
      <c r="R6434" s="56">
        <f t="shared" si="2706"/>
        <v>0</v>
      </c>
      <c r="S6434" s="56" t="str">
        <f t="shared" si="2707"/>
        <v/>
      </c>
      <c r="T6434" s="56" t="str">
        <f t="shared" si="2708"/>
        <v/>
      </c>
      <c r="U6434" s="56" t="str">
        <f t="shared" si="2709"/>
        <v/>
      </c>
      <c r="V6434" s="56" t="str">
        <f t="shared" si="2710"/>
        <v/>
      </c>
      <c r="W6434" s="56" t="str">
        <f t="shared" si="2711"/>
        <v/>
      </c>
      <c r="X6434" s="56" t="str">
        <f t="shared" si="2712"/>
        <v/>
      </c>
      <c r="Y6434" s="57" t="str">
        <f t="shared" si="2713"/>
        <v/>
      </c>
      <c r="Z6434" s="56" t="str">
        <f t="shared" si="2714"/>
        <v/>
      </c>
      <c r="AA6434" s="56" t="str">
        <f t="shared" si="2715"/>
        <v/>
      </c>
      <c r="AB6434" s="56" t="str">
        <f t="shared" si="2716"/>
        <v/>
      </c>
      <c r="AC6434" s="56" t="b">
        <f t="shared" si="2702"/>
        <v>0</v>
      </c>
      <c r="AD6434" s="58" t="b">
        <f t="shared" si="2703"/>
        <v>0</v>
      </c>
      <c r="AE6434" s="59" t="b">
        <f t="shared" si="2704"/>
        <v>0</v>
      </c>
      <c r="AF6434" s="56" t="e">
        <f t="shared" si="2717"/>
        <v>#VALUE!</v>
      </c>
      <c r="AG6434" s="56" t="e">
        <f t="shared" si="2718"/>
        <v>#VALUE!</v>
      </c>
      <c r="AH6434" s="58" t="e">
        <f t="shared" si="2719"/>
        <v>#VALUE!</v>
      </c>
      <c r="AI6434" s="56">
        <f t="shared" si="2720"/>
        <v>0</v>
      </c>
      <c r="AJ6434" s="56">
        <f t="shared" si="2721"/>
        <v>0</v>
      </c>
      <c r="AK6434" s="56">
        <f t="shared" si="2722"/>
        <v>0</v>
      </c>
      <c r="AL6434" s="56">
        <f t="shared" si="2723"/>
        <v>0</v>
      </c>
      <c r="AM6434" s="56">
        <f t="shared" si="2724"/>
        <v>0</v>
      </c>
      <c r="AN6434" s="56">
        <f t="shared" si="2725"/>
        <v>0</v>
      </c>
      <c r="AO6434" s="89" t="str">
        <f t="shared" si="2726"/>
        <v/>
      </c>
      <c r="AP6434" s="89" t="str">
        <f t="shared" si="2727"/>
        <v>Left</v>
      </c>
    </row>
    <row r="6435" spans="15:42">
      <c r="O6435" s="55">
        <f t="shared" si="2705"/>
        <v>0</v>
      </c>
      <c r="P6435" s="56">
        <f t="shared" si="2701"/>
        <v>0</v>
      </c>
      <c r="Q6435" s="57">
        <f>_xlfn.IFNA(VLOOKUP(E6435,'2026 W-4 Spreadsheet'!frequ,2,FALSE),0)</f>
        <v>0</v>
      </c>
      <c r="R6435" s="56">
        <f t="shared" si="2706"/>
        <v>0</v>
      </c>
      <c r="S6435" s="56" t="str">
        <f t="shared" si="2707"/>
        <v/>
      </c>
      <c r="T6435" s="56" t="str">
        <f t="shared" si="2708"/>
        <v/>
      </c>
      <c r="U6435" s="56" t="str">
        <f t="shared" si="2709"/>
        <v/>
      </c>
      <c r="V6435" s="56" t="str">
        <f t="shared" si="2710"/>
        <v/>
      </c>
      <c r="W6435" s="56" t="str">
        <f t="shared" si="2711"/>
        <v/>
      </c>
      <c r="X6435" s="56" t="str">
        <f t="shared" si="2712"/>
        <v/>
      </c>
      <c r="Y6435" s="57" t="str">
        <f t="shared" si="2713"/>
        <v/>
      </c>
      <c r="Z6435" s="56" t="str">
        <f t="shared" si="2714"/>
        <v/>
      </c>
      <c r="AA6435" s="56" t="str">
        <f t="shared" si="2715"/>
        <v/>
      </c>
      <c r="AB6435" s="56" t="str">
        <f t="shared" si="2716"/>
        <v/>
      </c>
      <c r="AC6435" s="56" t="b">
        <f t="shared" si="2702"/>
        <v>0</v>
      </c>
      <c r="AD6435" s="58" t="b">
        <f t="shared" si="2703"/>
        <v>0</v>
      </c>
      <c r="AE6435" s="59" t="b">
        <f t="shared" si="2704"/>
        <v>0</v>
      </c>
      <c r="AF6435" s="56" t="e">
        <f t="shared" si="2717"/>
        <v>#VALUE!</v>
      </c>
      <c r="AG6435" s="56" t="e">
        <f t="shared" si="2718"/>
        <v>#VALUE!</v>
      </c>
      <c r="AH6435" s="58" t="e">
        <f t="shared" si="2719"/>
        <v>#VALUE!</v>
      </c>
      <c r="AI6435" s="56">
        <f t="shared" si="2720"/>
        <v>0</v>
      </c>
      <c r="AJ6435" s="56">
        <f t="shared" si="2721"/>
        <v>0</v>
      </c>
      <c r="AK6435" s="56">
        <f t="shared" si="2722"/>
        <v>0</v>
      </c>
      <c r="AL6435" s="56">
        <f t="shared" si="2723"/>
        <v>0</v>
      </c>
      <c r="AM6435" s="56">
        <f t="shared" si="2724"/>
        <v>0</v>
      </c>
      <c r="AN6435" s="56">
        <f t="shared" si="2725"/>
        <v>0</v>
      </c>
      <c r="AO6435" s="89" t="str">
        <f t="shared" si="2726"/>
        <v/>
      </c>
      <c r="AP6435" s="89" t="str">
        <f t="shared" si="2727"/>
        <v>Left</v>
      </c>
    </row>
    <row r="6436" spans="15:42">
      <c r="O6436" s="55">
        <f t="shared" si="2705"/>
        <v>0</v>
      </c>
      <c r="P6436" s="56">
        <f t="shared" si="2701"/>
        <v>0</v>
      </c>
      <c r="Q6436" s="57">
        <f>_xlfn.IFNA(VLOOKUP(E6436,'2026 W-4 Spreadsheet'!frequ,2,FALSE),0)</f>
        <v>0</v>
      </c>
      <c r="R6436" s="56">
        <f t="shared" si="2706"/>
        <v>0</v>
      </c>
      <c r="S6436" s="56" t="str">
        <f t="shared" si="2707"/>
        <v/>
      </c>
      <c r="T6436" s="56" t="str">
        <f t="shared" si="2708"/>
        <v/>
      </c>
      <c r="U6436" s="56" t="str">
        <f t="shared" si="2709"/>
        <v/>
      </c>
      <c r="V6436" s="56" t="str">
        <f t="shared" si="2710"/>
        <v/>
      </c>
      <c r="W6436" s="56" t="str">
        <f t="shared" si="2711"/>
        <v/>
      </c>
      <c r="X6436" s="56" t="str">
        <f t="shared" si="2712"/>
        <v/>
      </c>
      <c r="Y6436" s="57" t="str">
        <f t="shared" si="2713"/>
        <v/>
      </c>
      <c r="Z6436" s="56" t="str">
        <f t="shared" si="2714"/>
        <v/>
      </c>
      <c r="AA6436" s="56" t="str">
        <f t="shared" si="2715"/>
        <v/>
      </c>
      <c r="AB6436" s="56" t="str">
        <f t="shared" si="2716"/>
        <v/>
      </c>
      <c r="AC6436" s="56" t="b">
        <f t="shared" si="2702"/>
        <v>0</v>
      </c>
      <c r="AD6436" s="58" t="b">
        <f t="shared" si="2703"/>
        <v>0</v>
      </c>
      <c r="AE6436" s="59" t="b">
        <f t="shared" si="2704"/>
        <v>0</v>
      </c>
      <c r="AF6436" s="56" t="e">
        <f t="shared" si="2717"/>
        <v>#VALUE!</v>
      </c>
      <c r="AG6436" s="56" t="e">
        <f t="shared" si="2718"/>
        <v>#VALUE!</v>
      </c>
      <c r="AH6436" s="58" t="e">
        <f t="shared" si="2719"/>
        <v>#VALUE!</v>
      </c>
      <c r="AI6436" s="56">
        <f t="shared" si="2720"/>
        <v>0</v>
      </c>
      <c r="AJ6436" s="56">
        <f t="shared" si="2721"/>
        <v>0</v>
      </c>
      <c r="AK6436" s="56">
        <f t="shared" si="2722"/>
        <v>0</v>
      </c>
      <c r="AL6436" s="56">
        <f t="shared" si="2723"/>
        <v>0</v>
      </c>
      <c r="AM6436" s="56">
        <f t="shared" si="2724"/>
        <v>0</v>
      </c>
      <c r="AN6436" s="56">
        <f t="shared" si="2725"/>
        <v>0</v>
      </c>
      <c r="AO6436" s="89" t="str">
        <f t="shared" si="2726"/>
        <v/>
      </c>
      <c r="AP6436" s="89" t="str">
        <f t="shared" si="2727"/>
        <v>Left</v>
      </c>
    </row>
    <row r="6437" spans="15:42">
      <c r="O6437" s="55">
        <f t="shared" si="2705"/>
        <v>0</v>
      </c>
      <c r="P6437" s="56">
        <f t="shared" si="2701"/>
        <v>0</v>
      </c>
      <c r="Q6437" s="57">
        <f>_xlfn.IFNA(VLOOKUP(E6437,'2026 W-4 Spreadsheet'!frequ,2,FALSE),0)</f>
        <v>0</v>
      </c>
      <c r="R6437" s="56">
        <f t="shared" si="2706"/>
        <v>0</v>
      </c>
      <c r="S6437" s="56" t="str">
        <f t="shared" si="2707"/>
        <v/>
      </c>
      <c r="T6437" s="56" t="str">
        <f t="shared" si="2708"/>
        <v/>
      </c>
      <c r="U6437" s="56" t="str">
        <f t="shared" si="2709"/>
        <v/>
      </c>
      <c r="V6437" s="56" t="str">
        <f t="shared" si="2710"/>
        <v/>
      </c>
      <c r="W6437" s="56" t="str">
        <f t="shared" si="2711"/>
        <v/>
      </c>
      <c r="X6437" s="56" t="str">
        <f t="shared" si="2712"/>
        <v/>
      </c>
      <c r="Y6437" s="57" t="str">
        <f t="shared" si="2713"/>
        <v/>
      </c>
      <c r="Z6437" s="56" t="str">
        <f t="shared" si="2714"/>
        <v/>
      </c>
      <c r="AA6437" s="56" t="str">
        <f t="shared" si="2715"/>
        <v/>
      </c>
      <c r="AB6437" s="56" t="str">
        <f t="shared" si="2716"/>
        <v/>
      </c>
      <c r="AC6437" s="56" t="b">
        <f t="shared" si="2702"/>
        <v>0</v>
      </c>
      <c r="AD6437" s="58" t="b">
        <f t="shared" si="2703"/>
        <v>0</v>
      </c>
      <c r="AE6437" s="59" t="b">
        <f t="shared" si="2704"/>
        <v>0</v>
      </c>
      <c r="AF6437" s="56" t="e">
        <f t="shared" si="2717"/>
        <v>#VALUE!</v>
      </c>
      <c r="AG6437" s="56" t="e">
        <f t="shared" si="2718"/>
        <v>#VALUE!</v>
      </c>
      <c r="AH6437" s="58" t="e">
        <f t="shared" si="2719"/>
        <v>#VALUE!</v>
      </c>
      <c r="AI6437" s="56">
        <f t="shared" si="2720"/>
        <v>0</v>
      </c>
      <c r="AJ6437" s="56">
        <f t="shared" si="2721"/>
        <v>0</v>
      </c>
      <c r="AK6437" s="56">
        <f t="shared" si="2722"/>
        <v>0</v>
      </c>
      <c r="AL6437" s="56">
        <f t="shared" si="2723"/>
        <v>0</v>
      </c>
      <c r="AM6437" s="56">
        <f t="shared" si="2724"/>
        <v>0</v>
      </c>
      <c r="AN6437" s="56">
        <f t="shared" si="2725"/>
        <v>0</v>
      </c>
      <c r="AO6437" s="89" t="str">
        <f t="shared" si="2726"/>
        <v/>
      </c>
      <c r="AP6437" s="89" t="str">
        <f t="shared" si="2727"/>
        <v>Left</v>
      </c>
    </row>
    <row r="6438" spans="15:42">
      <c r="O6438" s="55">
        <f t="shared" si="2705"/>
        <v>0</v>
      </c>
      <c r="P6438" s="56">
        <f t="shared" si="2701"/>
        <v>0</v>
      </c>
      <c r="Q6438" s="57">
        <f>_xlfn.IFNA(VLOOKUP(E6438,'2026 W-4 Spreadsheet'!frequ,2,FALSE),0)</f>
        <v>0</v>
      </c>
      <c r="R6438" s="56">
        <f t="shared" si="2706"/>
        <v>0</v>
      </c>
      <c r="S6438" s="56" t="str">
        <f t="shared" si="2707"/>
        <v/>
      </c>
      <c r="T6438" s="56" t="str">
        <f t="shared" si="2708"/>
        <v/>
      </c>
      <c r="U6438" s="56" t="str">
        <f t="shared" si="2709"/>
        <v/>
      </c>
      <c r="V6438" s="56" t="str">
        <f t="shared" si="2710"/>
        <v/>
      </c>
      <c r="W6438" s="56" t="str">
        <f t="shared" si="2711"/>
        <v/>
      </c>
      <c r="X6438" s="56" t="str">
        <f t="shared" si="2712"/>
        <v/>
      </c>
      <c r="Y6438" s="57" t="str">
        <f t="shared" si="2713"/>
        <v/>
      </c>
      <c r="Z6438" s="56" t="str">
        <f t="shared" si="2714"/>
        <v/>
      </c>
      <c r="AA6438" s="56" t="str">
        <f t="shared" si="2715"/>
        <v/>
      </c>
      <c r="AB6438" s="56" t="str">
        <f t="shared" si="2716"/>
        <v/>
      </c>
      <c r="AC6438" s="56" t="b">
        <f t="shared" si="2702"/>
        <v>0</v>
      </c>
      <c r="AD6438" s="58" t="b">
        <f t="shared" si="2703"/>
        <v>0</v>
      </c>
      <c r="AE6438" s="59" t="b">
        <f t="shared" si="2704"/>
        <v>0</v>
      </c>
      <c r="AF6438" s="56" t="e">
        <f t="shared" si="2717"/>
        <v>#VALUE!</v>
      </c>
      <c r="AG6438" s="56" t="e">
        <f t="shared" si="2718"/>
        <v>#VALUE!</v>
      </c>
      <c r="AH6438" s="58" t="e">
        <f t="shared" si="2719"/>
        <v>#VALUE!</v>
      </c>
      <c r="AI6438" s="56">
        <f t="shared" si="2720"/>
        <v>0</v>
      </c>
      <c r="AJ6438" s="56">
        <f t="shared" si="2721"/>
        <v>0</v>
      </c>
      <c r="AK6438" s="56">
        <f t="shared" si="2722"/>
        <v>0</v>
      </c>
      <c r="AL6438" s="56">
        <f t="shared" si="2723"/>
        <v>0</v>
      </c>
      <c r="AM6438" s="56">
        <f t="shared" si="2724"/>
        <v>0</v>
      </c>
      <c r="AN6438" s="56">
        <f t="shared" si="2725"/>
        <v>0</v>
      </c>
      <c r="AO6438" s="89" t="str">
        <f t="shared" si="2726"/>
        <v/>
      </c>
      <c r="AP6438" s="89" t="str">
        <f t="shared" si="2727"/>
        <v>Left</v>
      </c>
    </row>
    <row r="6439" spans="15:42">
      <c r="O6439" s="55">
        <f t="shared" si="2705"/>
        <v>0</v>
      </c>
      <c r="P6439" s="56">
        <f t="shared" si="2701"/>
        <v>0</v>
      </c>
      <c r="Q6439" s="57">
        <f>_xlfn.IFNA(VLOOKUP(E6439,'2026 W-4 Spreadsheet'!frequ,2,FALSE),0)</f>
        <v>0</v>
      </c>
      <c r="R6439" s="56">
        <f t="shared" si="2706"/>
        <v>0</v>
      </c>
      <c r="S6439" s="56" t="str">
        <f t="shared" si="2707"/>
        <v/>
      </c>
      <c r="T6439" s="56" t="str">
        <f t="shared" si="2708"/>
        <v/>
      </c>
      <c r="U6439" s="56" t="str">
        <f t="shared" si="2709"/>
        <v/>
      </c>
      <c r="V6439" s="56" t="str">
        <f t="shared" si="2710"/>
        <v/>
      </c>
      <c r="W6439" s="56" t="str">
        <f t="shared" si="2711"/>
        <v/>
      </c>
      <c r="X6439" s="56" t="str">
        <f t="shared" si="2712"/>
        <v/>
      </c>
      <c r="Y6439" s="57" t="str">
        <f t="shared" si="2713"/>
        <v/>
      </c>
      <c r="Z6439" s="56" t="str">
        <f t="shared" si="2714"/>
        <v/>
      </c>
      <c r="AA6439" s="56" t="str">
        <f t="shared" si="2715"/>
        <v/>
      </c>
      <c r="AB6439" s="56" t="str">
        <f t="shared" si="2716"/>
        <v/>
      </c>
      <c r="AC6439" s="56" t="b">
        <f t="shared" si="2702"/>
        <v>0</v>
      </c>
      <c r="AD6439" s="58" t="b">
        <f t="shared" si="2703"/>
        <v>0</v>
      </c>
      <c r="AE6439" s="59" t="b">
        <f t="shared" si="2704"/>
        <v>0</v>
      </c>
      <c r="AF6439" s="56" t="e">
        <f t="shared" si="2717"/>
        <v>#VALUE!</v>
      </c>
      <c r="AG6439" s="56" t="e">
        <f t="shared" si="2718"/>
        <v>#VALUE!</v>
      </c>
      <c r="AH6439" s="58" t="e">
        <f t="shared" si="2719"/>
        <v>#VALUE!</v>
      </c>
      <c r="AI6439" s="56">
        <f t="shared" si="2720"/>
        <v>0</v>
      </c>
      <c r="AJ6439" s="56">
        <f t="shared" si="2721"/>
        <v>0</v>
      </c>
      <c r="AK6439" s="56">
        <f t="shared" si="2722"/>
        <v>0</v>
      </c>
      <c r="AL6439" s="56">
        <f t="shared" si="2723"/>
        <v>0</v>
      </c>
      <c r="AM6439" s="56">
        <f t="shared" si="2724"/>
        <v>0</v>
      </c>
      <c r="AN6439" s="56">
        <f t="shared" si="2725"/>
        <v>0</v>
      </c>
      <c r="AO6439" s="89" t="str">
        <f t="shared" si="2726"/>
        <v/>
      </c>
      <c r="AP6439" s="89" t="str">
        <f t="shared" si="2727"/>
        <v>Left</v>
      </c>
    </row>
    <row r="6440" spans="15:42">
      <c r="O6440" s="55">
        <f t="shared" si="2705"/>
        <v>0</v>
      </c>
      <c r="P6440" s="56">
        <f t="shared" si="2701"/>
        <v>0</v>
      </c>
      <c r="Q6440" s="57">
        <f>_xlfn.IFNA(VLOOKUP(E6440,'2026 W-4 Spreadsheet'!frequ,2,FALSE),0)</f>
        <v>0</v>
      </c>
      <c r="R6440" s="56">
        <f t="shared" si="2706"/>
        <v>0</v>
      </c>
      <c r="S6440" s="56" t="str">
        <f t="shared" si="2707"/>
        <v/>
      </c>
      <c r="T6440" s="56" t="str">
        <f t="shared" si="2708"/>
        <v/>
      </c>
      <c r="U6440" s="56" t="str">
        <f t="shared" si="2709"/>
        <v/>
      </c>
      <c r="V6440" s="56" t="str">
        <f t="shared" si="2710"/>
        <v/>
      </c>
      <c r="W6440" s="56" t="str">
        <f t="shared" si="2711"/>
        <v/>
      </c>
      <c r="X6440" s="56" t="str">
        <f t="shared" si="2712"/>
        <v/>
      </c>
      <c r="Y6440" s="57" t="str">
        <f t="shared" si="2713"/>
        <v/>
      </c>
      <c r="Z6440" s="56" t="str">
        <f t="shared" si="2714"/>
        <v/>
      </c>
      <c r="AA6440" s="56" t="str">
        <f t="shared" si="2715"/>
        <v/>
      </c>
      <c r="AB6440" s="56" t="str">
        <f t="shared" si="2716"/>
        <v/>
      </c>
      <c r="AC6440" s="56" t="b">
        <f t="shared" si="2702"/>
        <v>0</v>
      </c>
      <c r="AD6440" s="58" t="b">
        <f t="shared" si="2703"/>
        <v>0</v>
      </c>
      <c r="AE6440" s="59" t="b">
        <f t="shared" si="2704"/>
        <v>0</v>
      </c>
      <c r="AF6440" s="56" t="e">
        <f t="shared" si="2717"/>
        <v>#VALUE!</v>
      </c>
      <c r="AG6440" s="56" t="e">
        <f t="shared" si="2718"/>
        <v>#VALUE!</v>
      </c>
      <c r="AH6440" s="58" t="e">
        <f t="shared" si="2719"/>
        <v>#VALUE!</v>
      </c>
      <c r="AI6440" s="56">
        <f t="shared" si="2720"/>
        <v>0</v>
      </c>
      <c r="AJ6440" s="56">
        <f t="shared" si="2721"/>
        <v>0</v>
      </c>
      <c r="AK6440" s="56">
        <f t="shared" si="2722"/>
        <v>0</v>
      </c>
      <c r="AL6440" s="56">
        <f t="shared" si="2723"/>
        <v>0</v>
      </c>
      <c r="AM6440" s="56">
        <f t="shared" si="2724"/>
        <v>0</v>
      </c>
      <c r="AN6440" s="56">
        <f t="shared" si="2725"/>
        <v>0</v>
      </c>
      <c r="AO6440" s="89" t="str">
        <f t="shared" si="2726"/>
        <v/>
      </c>
      <c r="AP6440" s="89" t="str">
        <f t="shared" si="2727"/>
        <v>Left</v>
      </c>
    </row>
    <row r="6441" spans="15:42">
      <c r="O6441" s="55">
        <f t="shared" si="2705"/>
        <v>0</v>
      </c>
      <c r="P6441" s="56">
        <f t="shared" si="2701"/>
        <v>0</v>
      </c>
      <c r="Q6441" s="57">
        <f>_xlfn.IFNA(VLOOKUP(E6441,'2026 W-4 Spreadsheet'!frequ,2,FALSE),0)</f>
        <v>0</v>
      </c>
      <c r="R6441" s="56">
        <f t="shared" si="2706"/>
        <v>0</v>
      </c>
      <c r="S6441" s="56" t="str">
        <f t="shared" si="2707"/>
        <v/>
      </c>
      <c r="T6441" s="56" t="str">
        <f t="shared" si="2708"/>
        <v/>
      </c>
      <c r="U6441" s="56" t="str">
        <f t="shared" si="2709"/>
        <v/>
      </c>
      <c r="V6441" s="56" t="str">
        <f t="shared" si="2710"/>
        <v/>
      </c>
      <c r="W6441" s="56" t="str">
        <f t="shared" si="2711"/>
        <v/>
      </c>
      <c r="X6441" s="56" t="str">
        <f t="shared" si="2712"/>
        <v/>
      </c>
      <c r="Y6441" s="57" t="str">
        <f t="shared" si="2713"/>
        <v/>
      </c>
      <c r="Z6441" s="56" t="str">
        <f t="shared" si="2714"/>
        <v/>
      </c>
      <c r="AA6441" s="56" t="str">
        <f t="shared" si="2715"/>
        <v/>
      </c>
      <c r="AB6441" s="56" t="str">
        <f t="shared" si="2716"/>
        <v/>
      </c>
      <c r="AC6441" s="56" t="b">
        <f t="shared" si="2702"/>
        <v>0</v>
      </c>
      <c r="AD6441" s="58" t="b">
        <f t="shared" si="2703"/>
        <v>0</v>
      </c>
      <c r="AE6441" s="59" t="b">
        <f t="shared" si="2704"/>
        <v>0</v>
      </c>
      <c r="AF6441" s="56" t="e">
        <f t="shared" si="2717"/>
        <v>#VALUE!</v>
      </c>
      <c r="AG6441" s="56" t="e">
        <f t="shared" si="2718"/>
        <v>#VALUE!</v>
      </c>
      <c r="AH6441" s="58" t="e">
        <f t="shared" si="2719"/>
        <v>#VALUE!</v>
      </c>
      <c r="AI6441" s="56">
        <f t="shared" si="2720"/>
        <v>0</v>
      </c>
      <c r="AJ6441" s="56">
        <f t="shared" si="2721"/>
        <v>0</v>
      </c>
      <c r="AK6441" s="56">
        <f t="shared" si="2722"/>
        <v>0</v>
      </c>
      <c r="AL6441" s="56">
        <f t="shared" si="2723"/>
        <v>0</v>
      </c>
      <c r="AM6441" s="56">
        <f t="shared" si="2724"/>
        <v>0</v>
      </c>
      <c r="AN6441" s="56">
        <f t="shared" si="2725"/>
        <v>0</v>
      </c>
      <c r="AO6441" s="89" t="str">
        <f t="shared" si="2726"/>
        <v/>
      </c>
      <c r="AP6441" s="89" t="str">
        <f t="shared" si="2727"/>
        <v>Left</v>
      </c>
    </row>
    <row r="6442" spans="15:42">
      <c r="O6442" s="55">
        <f t="shared" si="2705"/>
        <v>0</v>
      </c>
      <c r="P6442" s="56">
        <f t="shared" si="2701"/>
        <v>0</v>
      </c>
      <c r="Q6442" s="57">
        <f>_xlfn.IFNA(VLOOKUP(E6442,'2026 W-4 Spreadsheet'!frequ,2,FALSE),0)</f>
        <v>0</v>
      </c>
      <c r="R6442" s="56">
        <f t="shared" si="2706"/>
        <v>0</v>
      </c>
      <c r="S6442" s="56" t="str">
        <f t="shared" si="2707"/>
        <v/>
      </c>
      <c r="T6442" s="56" t="str">
        <f t="shared" si="2708"/>
        <v/>
      </c>
      <c r="U6442" s="56" t="str">
        <f t="shared" si="2709"/>
        <v/>
      </c>
      <c r="V6442" s="56" t="str">
        <f t="shared" si="2710"/>
        <v/>
      </c>
      <c r="W6442" s="56" t="str">
        <f t="shared" si="2711"/>
        <v/>
      </c>
      <c r="X6442" s="56" t="str">
        <f t="shared" si="2712"/>
        <v/>
      </c>
      <c r="Y6442" s="57" t="str">
        <f t="shared" si="2713"/>
        <v/>
      </c>
      <c r="Z6442" s="56" t="str">
        <f t="shared" si="2714"/>
        <v/>
      </c>
      <c r="AA6442" s="56" t="str">
        <f t="shared" si="2715"/>
        <v/>
      </c>
      <c r="AB6442" s="56" t="str">
        <f t="shared" si="2716"/>
        <v/>
      </c>
      <c r="AC6442" s="56" t="b">
        <f t="shared" si="2702"/>
        <v>0</v>
      </c>
      <c r="AD6442" s="58" t="b">
        <f t="shared" si="2703"/>
        <v>0</v>
      </c>
      <c r="AE6442" s="59" t="b">
        <f t="shared" si="2704"/>
        <v>0</v>
      </c>
      <c r="AF6442" s="56" t="e">
        <f t="shared" si="2717"/>
        <v>#VALUE!</v>
      </c>
      <c r="AG6442" s="56" t="e">
        <f t="shared" si="2718"/>
        <v>#VALUE!</v>
      </c>
      <c r="AH6442" s="58" t="e">
        <f t="shared" si="2719"/>
        <v>#VALUE!</v>
      </c>
      <c r="AI6442" s="56">
        <f t="shared" si="2720"/>
        <v>0</v>
      </c>
      <c r="AJ6442" s="56">
        <f t="shared" si="2721"/>
        <v>0</v>
      </c>
      <c r="AK6442" s="56">
        <f t="shared" si="2722"/>
        <v>0</v>
      </c>
      <c r="AL6442" s="56">
        <f t="shared" si="2723"/>
        <v>0</v>
      </c>
      <c r="AM6442" s="56">
        <f t="shared" si="2724"/>
        <v>0</v>
      </c>
      <c r="AN6442" s="56">
        <f t="shared" si="2725"/>
        <v>0</v>
      </c>
      <c r="AO6442" s="89" t="str">
        <f t="shared" si="2726"/>
        <v/>
      </c>
      <c r="AP6442" s="89" t="str">
        <f t="shared" si="2727"/>
        <v>Left</v>
      </c>
    </row>
    <row r="6443" spans="15:42">
      <c r="O6443" s="55">
        <f t="shared" si="2705"/>
        <v>0</v>
      </c>
      <c r="P6443" s="56">
        <f t="shared" si="2701"/>
        <v>0</v>
      </c>
      <c r="Q6443" s="57">
        <f>_xlfn.IFNA(VLOOKUP(E6443,'2026 W-4 Spreadsheet'!frequ,2,FALSE),0)</f>
        <v>0</v>
      </c>
      <c r="R6443" s="56">
        <f t="shared" si="2706"/>
        <v>0</v>
      </c>
      <c r="S6443" s="56" t="str">
        <f t="shared" si="2707"/>
        <v/>
      </c>
      <c r="T6443" s="56" t="str">
        <f t="shared" si="2708"/>
        <v/>
      </c>
      <c r="U6443" s="56" t="str">
        <f t="shared" si="2709"/>
        <v/>
      </c>
      <c r="V6443" s="56" t="str">
        <f t="shared" si="2710"/>
        <v/>
      </c>
      <c r="W6443" s="56" t="str">
        <f t="shared" si="2711"/>
        <v/>
      </c>
      <c r="X6443" s="56" t="str">
        <f t="shared" si="2712"/>
        <v/>
      </c>
      <c r="Y6443" s="57" t="str">
        <f t="shared" si="2713"/>
        <v/>
      </c>
      <c r="Z6443" s="56" t="str">
        <f t="shared" si="2714"/>
        <v/>
      </c>
      <c r="AA6443" s="56" t="str">
        <f t="shared" si="2715"/>
        <v/>
      </c>
      <c r="AB6443" s="56" t="str">
        <f t="shared" si="2716"/>
        <v/>
      </c>
      <c r="AC6443" s="56" t="b">
        <f t="shared" si="2702"/>
        <v>0</v>
      </c>
      <c r="AD6443" s="58" t="b">
        <f t="shared" si="2703"/>
        <v>0</v>
      </c>
      <c r="AE6443" s="59" t="b">
        <f t="shared" si="2704"/>
        <v>0</v>
      </c>
      <c r="AF6443" s="56" t="e">
        <f t="shared" si="2717"/>
        <v>#VALUE!</v>
      </c>
      <c r="AG6443" s="56" t="e">
        <f t="shared" si="2718"/>
        <v>#VALUE!</v>
      </c>
      <c r="AH6443" s="58" t="e">
        <f t="shared" si="2719"/>
        <v>#VALUE!</v>
      </c>
      <c r="AI6443" s="56">
        <f t="shared" si="2720"/>
        <v>0</v>
      </c>
      <c r="AJ6443" s="56">
        <f t="shared" si="2721"/>
        <v>0</v>
      </c>
      <c r="AK6443" s="56">
        <f t="shared" si="2722"/>
        <v>0</v>
      </c>
      <c r="AL6443" s="56">
        <f t="shared" si="2723"/>
        <v>0</v>
      </c>
      <c r="AM6443" s="56">
        <f t="shared" si="2724"/>
        <v>0</v>
      </c>
      <c r="AN6443" s="56">
        <f t="shared" si="2725"/>
        <v>0</v>
      </c>
      <c r="AO6443" s="89" t="str">
        <f t="shared" si="2726"/>
        <v/>
      </c>
      <c r="AP6443" s="89" t="str">
        <f t="shared" si="2727"/>
        <v>Left</v>
      </c>
    </row>
    <row r="6444" spans="15:42">
      <c r="O6444" s="55">
        <f t="shared" si="2705"/>
        <v>0</v>
      </c>
      <c r="P6444" s="56">
        <f t="shared" si="2701"/>
        <v>0</v>
      </c>
      <c r="Q6444" s="57">
        <f>_xlfn.IFNA(VLOOKUP(E6444,'2026 W-4 Spreadsheet'!frequ,2,FALSE),0)</f>
        <v>0</v>
      </c>
      <c r="R6444" s="56">
        <f t="shared" si="2706"/>
        <v>0</v>
      </c>
      <c r="S6444" s="56" t="str">
        <f t="shared" si="2707"/>
        <v/>
      </c>
      <c r="T6444" s="56" t="str">
        <f t="shared" si="2708"/>
        <v/>
      </c>
      <c r="U6444" s="56" t="str">
        <f t="shared" si="2709"/>
        <v/>
      </c>
      <c r="V6444" s="56" t="str">
        <f t="shared" si="2710"/>
        <v/>
      </c>
      <c r="W6444" s="56" t="str">
        <f t="shared" si="2711"/>
        <v/>
      </c>
      <c r="X6444" s="56" t="str">
        <f t="shared" si="2712"/>
        <v/>
      </c>
      <c r="Y6444" s="57" t="str">
        <f t="shared" si="2713"/>
        <v/>
      </c>
      <c r="Z6444" s="56" t="str">
        <f t="shared" si="2714"/>
        <v/>
      </c>
      <c r="AA6444" s="56" t="str">
        <f t="shared" si="2715"/>
        <v/>
      </c>
      <c r="AB6444" s="56" t="str">
        <f t="shared" si="2716"/>
        <v/>
      </c>
      <c r="AC6444" s="56" t="b">
        <f t="shared" si="2702"/>
        <v>0</v>
      </c>
      <c r="AD6444" s="58" t="b">
        <f t="shared" si="2703"/>
        <v>0</v>
      </c>
      <c r="AE6444" s="59" t="b">
        <f t="shared" si="2704"/>
        <v>0</v>
      </c>
      <c r="AF6444" s="56" t="e">
        <f t="shared" si="2717"/>
        <v>#VALUE!</v>
      </c>
      <c r="AG6444" s="56" t="e">
        <f t="shared" si="2718"/>
        <v>#VALUE!</v>
      </c>
      <c r="AH6444" s="58" t="e">
        <f t="shared" si="2719"/>
        <v>#VALUE!</v>
      </c>
      <c r="AI6444" s="56">
        <f t="shared" si="2720"/>
        <v>0</v>
      </c>
      <c r="AJ6444" s="56">
        <f t="shared" si="2721"/>
        <v>0</v>
      </c>
      <c r="AK6444" s="56">
        <f t="shared" si="2722"/>
        <v>0</v>
      </c>
      <c r="AL6444" s="56">
        <f t="shared" si="2723"/>
        <v>0</v>
      </c>
      <c r="AM6444" s="56">
        <f t="shared" si="2724"/>
        <v>0</v>
      </c>
      <c r="AN6444" s="56">
        <f t="shared" si="2725"/>
        <v>0</v>
      </c>
      <c r="AO6444" s="89" t="str">
        <f t="shared" si="2726"/>
        <v/>
      </c>
      <c r="AP6444" s="89" t="str">
        <f t="shared" si="2727"/>
        <v>Left</v>
      </c>
    </row>
    <row r="6445" spans="15:42">
      <c r="O6445" s="55">
        <f t="shared" si="2705"/>
        <v>0</v>
      </c>
      <c r="P6445" s="56">
        <f t="shared" si="2701"/>
        <v>0</v>
      </c>
      <c r="Q6445" s="57">
        <f>_xlfn.IFNA(VLOOKUP(E6445,'2026 W-4 Spreadsheet'!frequ,2,FALSE),0)</f>
        <v>0</v>
      </c>
      <c r="R6445" s="56">
        <f t="shared" si="2706"/>
        <v>0</v>
      </c>
      <c r="S6445" s="56" t="str">
        <f t="shared" si="2707"/>
        <v/>
      </c>
      <c r="T6445" s="56" t="str">
        <f t="shared" si="2708"/>
        <v/>
      </c>
      <c r="U6445" s="56" t="str">
        <f t="shared" si="2709"/>
        <v/>
      </c>
      <c r="V6445" s="56" t="str">
        <f t="shared" si="2710"/>
        <v/>
      </c>
      <c r="W6445" s="56" t="str">
        <f t="shared" si="2711"/>
        <v/>
      </c>
      <c r="X6445" s="56" t="str">
        <f t="shared" si="2712"/>
        <v/>
      </c>
      <c r="Y6445" s="57" t="str">
        <f t="shared" si="2713"/>
        <v/>
      </c>
      <c r="Z6445" s="56" t="str">
        <f t="shared" si="2714"/>
        <v/>
      </c>
      <c r="AA6445" s="56" t="str">
        <f t="shared" si="2715"/>
        <v/>
      </c>
      <c r="AB6445" s="56" t="str">
        <f t="shared" si="2716"/>
        <v/>
      </c>
      <c r="AC6445" s="56" t="b">
        <f t="shared" si="2702"/>
        <v>0</v>
      </c>
      <c r="AD6445" s="58" t="b">
        <f t="shared" si="2703"/>
        <v>0</v>
      </c>
      <c r="AE6445" s="59" t="b">
        <f t="shared" si="2704"/>
        <v>0</v>
      </c>
      <c r="AF6445" s="56" t="e">
        <f t="shared" si="2717"/>
        <v>#VALUE!</v>
      </c>
      <c r="AG6445" s="56" t="e">
        <f t="shared" si="2718"/>
        <v>#VALUE!</v>
      </c>
      <c r="AH6445" s="58" t="e">
        <f t="shared" si="2719"/>
        <v>#VALUE!</v>
      </c>
      <c r="AI6445" s="56">
        <f t="shared" si="2720"/>
        <v>0</v>
      </c>
      <c r="AJ6445" s="56">
        <f t="shared" si="2721"/>
        <v>0</v>
      </c>
      <c r="AK6445" s="56">
        <f t="shared" si="2722"/>
        <v>0</v>
      </c>
      <c r="AL6445" s="56">
        <f t="shared" si="2723"/>
        <v>0</v>
      </c>
      <c r="AM6445" s="56">
        <f t="shared" si="2724"/>
        <v>0</v>
      </c>
      <c r="AN6445" s="56">
        <f t="shared" si="2725"/>
        <v>0</v>
      </c>
      <c r="AO6445" s="89" t="str">
        <f t="shared" si="2726"/>
        <v/>
      </c>
      <c r="AP6445" s="89" t="str">
        <f t="shared" si="2727"/>
        <v>Left</v>
      </c>
    </row>
    <row r="6446" spans="15:42">
      <c r="O6446" s="55">
        <f t="shared" si="2705"/>
        <v>0</v>
      </c>
      <c r="P6446" s="56">
        <f t="shared" si="2701"/>
        <v>0</v>
      </c>
      <c r="Q6446" s="57">
        <f>_xlfn.IFNA(VLOOKUP(E6446,'2026 W-4 Spreadsheet'!frequ,2,FALSE),0)</f>
        <v>0</v>
      </c>
      <c r="R6446" s="56">
        <f t="shared" si="2706"/>
        <v>0</v>
      </c>
      <c r="S6446" s="56" t="str">
        <f t="shared" si="2707"/>
        <v/>
      </c>
      <c r="T6446" s="56" t="str">
        <f t="shared" si="2708"/>
        <v/>
      </c>
      <c r="U6446" s="56" t="str">
        <f t="shared" si="2709"/>
        <v/>
      </c>
      <c r="V6446" s="56" t="str">
        <f t="shared" si="2710"/>
        <v/>
      </c>
      <c r="W6446" s="56" t="str">
        <f t="shared" si="2711"/>
        <v/>
      </c>
      <c r="X6446" s="56" t="str">
        <f t="shared" si="2712"/>
        <v/>
      </c>
      <c r="Y6446" s="57" t="str">
        <f t="shared" si="2713"/>
        <v/>
      </c>
      <c r="Z6446" s="56" t="str">
        <f t="shared" si="2714"/>
        <v/>
      </c>
      <c r="AA6446" s="56" t="str">
        <f t="shared" si="2715"/>
        <v/>
      </c>
      <c r="AB6446" s="56" t="str">
        <f t="shared" si="2716"/>
        <v/>
      </c>
      <c r="AC6446" s="56" t="b">
        <f t="shared" si="2702"/>
        <v>0</v>
      </c>
      <c r="AD6446" s="58" t="b">
        <f t="shared" si="2703"/>
        <v>0</v>
      </c>
      <c r="AE6446" s="59" t="b">
        <f t="shared" si="2704"/>
        <v>0</v>
      </c>
      <c r="AF6446" s="56" t="e">
        <f t="shared" si="2717"/>
        <v>#VALUE!</v>
      </c>
      <c r="AG6446" s="56" t="e">
        <f t="shared" si="2718"/>
        <v>#VALUE!</v>
      </c>
      <c r="AH6446" s="58" t="e">
        <f t="shared" si="2719"/>
        <v>#VALUE!</v>
      </c>
      <c r="AI6446" s="56">
        <f t="shared" si="2720"/>
        <v>0</v>
      </c>
      <c r="AJ6446" s="56">
        <f t="shared" si="2721"/>
        <v>0</v>
      </c>
      <c r="AK6446" s="56">
        <f t="shared" si="2722"/>
        <v>0</v>
      </c>
      <c r="AL6446" s="56">
        <f t="shared" si="2723"/>
        <v>0</v>
      </c>
      <c r="AM6446" s="56">
        <f t="shared" si="2724"/>
        <v>0</v>
      </c>
      <c r="AN6446" s="56">
        <f t="shared" si="2725"/>
        <v>0</v>
      </c>
      <c r="AO6446" s="89" t="str">
        <f t="shared" si="2726"/>
        <v/>
      </c>
      <c r="AP6446" s="89" t="str">
        <f t="shared" si="2727"/>
        <v>Left</v>
      </c>
    </row>
    <row r="6447" spans="15:42">
      <c r="O6447" s="55">
        <f t="shared" si="2705"/>
        <v>0</v>
      </c>
      <c r="P6447" s="56">
        <f t="shared" si="2701"/>
        <v>0</v>
      </c>
      <c r="Q6447" s="57">
        <f>_xlfn.IFNA(VLOOKUP(E6447,'2026 W-4 Spreadsheet'!frequ,2,FALSE),0)</f>
        <v>0</v>
      </c>
      <c r="R6447" s="56">
        <f t="shared" si="2706"/>
        <v>0</v>
      </c>
      <c r="S6447" s="56" t="str">
        <f t="shared" si="2707"/>
        <v/>
      </c>
      <c r="T6447" s="56" t="str">
        <f t="shared" si="2708"/>
        <v/>
      </c>
      <c r="U6447" s="56" t="str">
        <f t="shared" si="2709"/>
        <v/>
      </c>
      <c r="V6447" s="56" t="str">
        <f t="shared" si="2710"/>
        <v/>
      </c>
      <c r="W6447" s="56" t="str">
        <f t="shared" si="2711"/>
        <v/>
      </c>
      <c r="X6447" s="56" t="str">
        <f t="shared" si="2712"/>
        <v/>
      </c>
      <c r="Y6447" s="57" t="str">
        <f t="shared" si="2713"/>
        <v/>
      </c>
      <c r="Z6447" s="56" t="str">
        <f t="shared" si="2714"/>
        <v/>
      </c>
      <c r="AA6447" s="56" t="str">
        <f t="shared" si="2715"/>
        <v/>
      </c>
      <c r="AB6447" s="56" t="str">
        <f t="shared" si="2716"/>
        <v/>
      </c>
      <c r="AC6447" s="56" t="b">
        <f t="shared" si="2702"/>
        <v>0</v>
      </c>
      <c r="AD6447" s="58" t="b">
        <f t="shared" si="2703"/>
        <v>0</v>
      </c>
      <c r="AE6447" s="59" t="b">
        <f t="shared" si="2704"/>
        <v>0</v>
      </c>
      <c r="AF6447" s="56" t="e">
        <f t="shared" si="2717"/>
        <v>#VALUE!</v>
      </c>
      <c r="AG6447" s="56" t="e">
        <f t="shared" si="2718"/>
        <v>#VALUE!</v>
      </c>
      <c r="AH6447" s="58" t="e">
        <f t="shared" si="2719"/>
        <v>#VALUE!</v>
      </c>
      <c r="AI6447" s="56">
        <f t="shared" si="2720"/>
        <v>0</v>
      </c>
      <c r="AJ6447" s="56">
        <f t="shared" si="2721"/>
        <v>0</v>
      </c>
      <c r="AK6447" s="56">
        <f t="shared" si="2722"/>
        <v>0</v>
      </c>
      <c r="AL6447" s="56">
        <f t="shared" si="2723"/>
        <v>0</v>
      </c>
      <c r="AM6447" s="56">
        <f t="shared" si="2724"/>
        <v>0</v>
      </c>
      <c r="AN6447" s="56">
        <f t="shared" si="2725"/>
        <v>0</v>
      </c>
      <c r="AO6447" s="89" t="str">
        <f t="shared" si="2726"/>
        <v/>
      </c>
      <c r="AP6447" s="89" t="str">
        <f t="shared" si="2727"/>
        <v>Left</v>
      </c>
    </row>
    <row r="6448" spans="15:42">
      <c r="O6448" s="55">
        <f t="shared" si="2705"/>
        <v>0</v>
      </c>
      <c r="P6448" s="56">
        <f t="shared" si="2701"/>
        <v>0</v>
      </c>
      <c r="Q6448" s="57">
        <f>_xlfn.IFNA(VLOOKUP(E6448,'2026 W-4 Spreadsheet'!frequ,2,FALSE),0)</f>
        <v>0</v>
      </c>
      <c r="R6448" s="56">
        <f t="shared" si="2706"/>
        <v>0</v>
      </c>
      <c r="S6448" s="56" t="str">
        <f t="shared" si="2707"/>
        <v/>
      </c>
      <c r="T6448" s="56" t="str">
        <f t="shared" si="2708"/>
        <v/>
      </c>
      <c r="U6448" s="56" t="str">
        <f t="shared" si="2709"/>
        <v/>
      </c>
      <c r="V6448" s="56" t="str">
        <f t="shared" si="2710"/>
        <v/>
      </c>
      <c r="W6448" s="56" t="str">
        <f t="shared" si="2711"/>
        <v/>
      </c>
      <c r="X6448" s="56" t="str">
        <f t="shared" si="2712"/>
        <v/>
      </c>
      <c r="Y6448" s="57" t="str">
        <f t="shared" si="2713"/>
        <v/>
      </c>
      <c r="Z6448" s="56" t="str">
        <f t="shared" si="2714"/>
        <v/>
      </c>
      <c r="AA6448" s="56" t="str">
        <f t="shared" si="2715"/>
        <v/>
      </c>
      <c r="AB6448" s="56" t="str">
        <f t="shared" si="2716"/>
        <v/>
      </c>
      <c r="AC6448" s="56" t="b">
        <f t="shared" si="2702"/>
        <v>0</v>
      </c>
      <c r="AD6448" s="58" t="b">
        <f t="shared" si="2703"/>
        <v>0</v>
      </c>
      <c r="AE6448" s="59" t="b">
        <f t="shared" si="2704"/>
        <v>0</v>
      </c>
      <c r="AF6448" s="56" t="e">
        <f t="shared" si="2717"/>
        <v>#VALUE!</v>
      </c>
      <c r="AG6448" s="56" t="e">
        <f t="shared" si="2718"/>
        <v>#VALUE!</v>
      </c>
      <c r="AH6448" s="58" t="e">
        <f t="shared" si="2719"/>
        <v>#VALUE!</v>
      </c>
      <c r="AI6448" s="56">
        <f t="shared" si="2720"/>
        <v>0</v>
      </c>
      <c r="AJ6448" s="56">
        <f t="shared" si="2721"/>
        <v>0</v>
      </c>
      <c r="AK6448" s="56">
        <f t="shared" si="2722"/>
        <v>0</v>
      </c>
      <c r="AL6448" s="56">
        <f t="shared" si="2723"/>
        <v>0</v>
      </c>
      <c r="AM6448" s="56">
        <f t="shared" si="2724"/>
        <v>0</v>
      </c>
      <c r="AN6448" s="56">
        <f t="shared" si="2725"/>
        <v>0</v>
      </c>
      <c r="AO6448" s="89" t="str">
        <f t="shared" si="2726"/>
        <v/>
      </c>
      <c r="AP6448" s="89" t="str">
        <f t="shared" si="2727"/>
        <v>Left</v>
      </c>
    </row>
    <row r="6449" spans="15:42">
      <c r="O6449" s="55">
        <f t="shared" si="2705"/>
        <v>0</v>
      </c>
      <c r="P6449" s="56">
        <f t="shared" si="2701"/>
        <v>0</v>
      </c>
      <c r="Q6449" s="57">
        <f>_xlfn.IFNA(VLOOKUP(E6449,'2026 W-4 Spreadsheet'!frequ,2,FALSE),0)</f>
        <v>0</v>
      </c>
      <c r="R6449" s="56">
        <f t="shared" si="2706"/>
        <v>0</v>
      </c>
      <c r="S6449" s="56" t="str">
        <f t="shared" si="2707"/>
        <v/>
      </c>
      <c r="T6449" s="56" t="str">
        <f t="shared" si="2708"/>
        <v/>
      </c>
      <c r="U6449" s="56" t="str">
        <f t="shared" si="2709"/>
        <v/>
      </c>
      <c r="V6449" s="56" t="str">
        <f t="shared" si="2710"/>
        <v/>
      </c>
      <c r="W6449" s="56" t="str">
        <f t="shared" si="2711"/>
        <v/>
      </c>
      <c r="X6449" s="56" t="str">
        <f t="shared" si="2712"/>
        <v/>
      </c>
      <c r="Y6449" s="57" t="str">
        <f t="shared" si="2713"/>
        <v/>
      </c>
      <c r="Z6449" s="56" t="str">
        <f t="shared" si="2714"/>
        <v/>
      </c>
      <c r="AA6449" s="56" t="str">
        <f t="shared" si="2715"/>
        <v/>
      </c>
      <c r="AB6449" s="56" t="str">
        <f t="shared" si="2716"/>
        <v/>
      </c>
      <c r="AC6449" s="56" t="b">
        <f t="shared" si="2702"/>
        <v>0</v>
      </c>
      <c r="AD6449" s="58" t="b">
        <f t="shared" si="2703"/>
        <v>0</v>
      </c>
      <c r="AE6449" s="59" t="b">
        <f t="shared" si="2704"/>
        <v>0</v>
      </c>
      <c r="AF6449" s="56" t="e">
        <f t="shared" si="2717"/>
        <v>#VALUE!</v>
      </c>
      <c r="AG6449" s="56" t="e">
        <f t="shared" si="2718"/>
        <v>#VALUE!</v>
      </c>
      <c r="AH6449" s="58" t="e">
        <f t="shared" si="2719"/>
        <v>#VALUE!</v>
      </c>
      <c r="AI6449" s="56">
        <f t="shared" si="2720"/>
        <v>0</v>
      </c>
      <c r="AJ6449" s="56">
        <f t="shared" si="2721"/>
        <v>0</v>
      </c>
      <c r="AK6449" s="56">
        <f t="shared" si="2722"/>
        <v>0</v>
      </c>
      <c r="AL6449" s="56">
        <f t="shared" si="2723"/>
        <v>0</v>
      </c>
      <c r="AM6449" s="56">
        <f t="shared" si="2724"/>
        <v>0</v>
      </c>
      <c r="AN6449" s="56">
        <f t="shared" si="2725"/>
        <v>0</v>
      </c>
      <c r="AO6449" s="89" t="str">
        <f t="shared" si="2726"/>
        <v/>
      </c>
      <c r="AP6449" s="89" t="str">
        <f t="shared" si="2727"/>
        <v>Left</v>
      </c>
    </row>
    <row r="6450" spans="15:42">
      <c r="O6450" s="55">
        <f t="shared" si="2705"/>
        <v>0</v>
      </c>
      <c r="P6450" s="56">
        <f t="shared" si="2701"/>
        <v>0</v>
      </c>
      <c r="Q6450" s="57">
        <f>_xlfn.IFNA(VLOOKUP(E6450,'2026 W-4 Spreadsheet'!frequ,2,FALSE),0)</f>
        <v>0</v>
      </c>
      <c r="R6450" s="56">
        <f t="shared" si="2706"/>
        <v>0</v>
      </c>
      <c r="S6450" s="56" t="str">
        <f t="shared" si="2707"/>
        <v/>
      </c>
      <c r="T6450" s="56" t="str">
        <f t="shared" si="2708"/>
        <v/>
      </c>
      <c r="U6450" s="56" t="str">
        <f t="shared" si="2709"/>
        <v/>
      </c>
      <c r="V6450" s="56" t="str">
        <f t="shared" si="2710"/>
        <v/>
      </c>
      <c r="W6450" s="56" t="str">
        <f t="shared" si="2711"/>
        <v/>
      </c>
      <c r="X6450" s="56" t="str">
        <f t="shared" si="2712"/>
        <v/>
      </c>
      <c r="Y6450" s="57" t="str">
        <f t="shared" si="2713"/>
        <v/>
      </c>
      <c r="Z6450" s="56" t="str">
        <f t="shared" si="2714"/>
        <v/>
      </c>
      <c r="AA6450" s="56" t="str">
        <f t="shared" si="2715"/>
        <v/>
      </c>
      <c r="AB6450" s="56" t="str">
        <f t="shared" si="2716"/>
        <v/>
      </c>
      <c r="AC6450" s="56" t="b">
        <f t="shared" si="2702"/>
        <v>0</v>
      </c>
      <c r="AD6450" s="58" t="b">
        <f t="shared" si="2703"/>
        <v>0</v>
      </c>
      <c r="AE6450" s="59" t="b">
        <f t="shared" si="2704"/>
        <v>0</v>
      </c>
      <c r="AF6450" s="56" t="e">
        <f t="shared" si="2717"/>
        <v>#VALUE!</v>
      </c>
      <c r="AG6450" s="56" t="e">
        <f t="shared" si="2718"/>
        <v>#VALUE!</v>
      </c>
      <c r="AH6450" s="58" t="e">
        <f t="shared" si="2719"/>
        <v>#VALUE!</v>
      </c>
      <c r="AI6450" s="56">
        <f t="shared" si="2720"/>
        <v>0</v>
      </c>
      <c r="AJ6450" s="56">
        <f t="shared" si="2721"/>
        <v>0</v>
      </c>
      <c r="AK6450" s="56">
        <f t="shared" si="2722"/>
        <v>0</v>
      </c>
      <c r="AL6450" s="56">
        <f t="shared" si="2723"/>
        <v>0</v>
      </c>
      <c r="AM6450" s="56">
        <f t="shared" si="2724"/>
        <v>0</v>
      </c>
      <c r="AN6450" s="56">
        <f t="shared" si="2725"/>
        <v>0</v>
      </c>
      <c r="AO6450" s="89" t="str">
        <f t="shared" si="2726"/>
        <v/>
      </c>
      <c r="AP6450" s="89" t="str">
        <f t="shared" si="2727"/>
        <v>Left</v>
      </c>
    </row>
    <row r="6451" spans="15:42">
      <c r="O6451" s="55">
        <f t="shared" si="2705"/>
        <v>0</v>
      </c>
      <c r="P6451" s="56">
        <f t="shared" si="2701"/>
        <v>0</v>
      </c>
      <c r="Q6451" s="57">
        <f>_xlfn.IFNA(VLOOKUP(E6451,'2026 W-4 Spreadsheet'!frequ,2,FALSE),0)</f>
        <v>0</v>
      </c>
      <c r="R6451" s="56">
        <f t="shared" si="2706"/>
        <v>0</v>
      </c>
      <c r="S6451" s="56" t="str">
        <f t="shared" si="2707"/>
        <v/>
      </c>
      <c r="T6451" s="56" t="str">
        <f t="shared" si="2708"/>
        <v/>
      </c>
      <c r="U6451" s="56" t="str">
        <f t="shared" si="2709"/>
        <v/>
      </c>
      <c r="V6451" s="56" t="str">
        <f t="shared" si="2710"/>
        <v/>
      </c>
      <c r="W6451" s="56" t="str">
        <f t="shared" si="2711"/>
        <v/>
      </c>
      <c r="X6451" s="56" t="str">
        <f t="shared" si="2712"/>
        <v/>
      </c>
      <c r="Y6451" s="57" t="str">
        <f t="shared" si="2713"/>
        <v/>
      </c>
      <c r="Z6451" s="56" t="str">
        <f t="shared" si="2714"/>
        <v/>
      </c>
      <c r="AA6451" s="56" t="str">
        <f t="shared" si="2715"/>
        <v/>
      </c>
      <c r="AB6451" s="56" t="str">
        <f t="shared" si="2716"/>
        <v/>
      </c>
      <c r="AC6451" s="56" t="b">
        <f t="shared" si="2702"/>
        <v>0</v>
      </c>
      <c r="AD6451" s="58" t="b">
        <f t="shared" si="2703"/>
        <v>0</v>
      </c>
      <c r="AE6451" s="59" t="b">
        <f t="shared" si="2704"/>
        <v>0</v>
      </c>
      <c r="AF6451" s="56" t="e">
        <f t="shared" si="2717"/>
        <v>#VALUE!</v>
      </c>
      <c r="AG6451" s="56" t="e">
        <f t="shared" si="2718"/>
        <v>#VALUE!</v>
      </c>
      <c r="AH6451" s="58" t="e">
        <f t="shared" si="2719"/>
        <v>#VALUE!</v>
      </c>
      <c r="AI6451" s="56">
        <f t="shared" si="2720"/>
        <v>0</v>
      </c>
      <c r="AJ6451" s="56">
        <f t="shared" si="2721"/>
        <v>0</v>
      </c>
      <c r="AK6451" s="56">
        <f t="shared" si="2722"/>
        <v>0</v>
      </c>
      <c r="AL6451" s="56">
        <f t="shared" si="2723"/>
        <v>0</v>
      </c>
      <c r="AM6451" s="56">
        <f t="shared" si="2724"/>
        <v>0</v>
      </c>
      <c r="AN6451" s="56">
        <f t="shared" si="2725"/>
        <v>0</v>
      </c>
      <c r="AO6451" s="89" t="str">
        <f t="shared" si="2726"/>
        <v/>
      </c>
      <c r="AP6451" s="89" t="str">
        <f t="shared" si="2727"/>
        <v>Left</v>
      </c>
    </row>
    <row r="6452" spans="15:42">
      <c r="O6452" s="55">
        <f t="shared" si="2705"/>
        <v>0</v>
      </c>
      <c r="P6452" s="56">
        <f t="shared" si="2701"/>
        <v>0</v>
      </c>
      <c r="Q6452" s="57">
        <f>_xlfn.IFNA(VLOOKUP(E6452,'2026 W-4 Spreadsheet'!frequ,2,FALSE),0)</f>
        <v>0</v>
      </c>
      <c r="R6452" s="56">
        <f t="shared" si="2706"/>
        <v>0</v>
      </c>
      <c r="S6452" s="56" t="str">
        <f t="shared" si="2707"/>
        <v/>
      </c>
      <c r="T6452" s="56" t="str">
        <f t="shared" si="2708"/>
        <v/>
      </c>
      <c r="U6452" s="56" t="str">
        <f t="shared" si="2709"/>
        <v/>
      </c>
      <c r="V6452" s="56" t="str">
        <f t="shared" si="2710"/>
        <v/>
      </c>
      <c r="W6452" s="56" t="str">
        <f t="shared" si="2711"/>
        <v/>
      </c>
      <c r="X6452" s="56" t="str">
        <f t="shared" si="2712"/>
        <v/>
      </c>
      <c r="Y6452" s="57" t="str">
        <f t="shared" si="2713"/>
        <v/>
      </c>
      <c r="Z6452" s="56" t="str">
        <f t="shared" si="2714"/>
        <v/>
      </c>
      <c r="AA6452" s="56" t="str">
        <f t="shared" si="2715"/>
        <v/>
      </c>
      <c r="AB6452" s="56" t="str">
        <f t="shared" si="2716"/>
        <v/>
      </c>
      <c r="AC6452" s="56" t="b">
        <f t="shared" si="2702"/>
        <v>0</v>
      </c>
      <c r="AD6452" s="58" t="b">
        <f t="shared" si="2703"/>
        <v>0</v>
      </c>
      <c r="AE6452" s="59" t="b">
        <f t="shared" si="2704"/>
        <v>0</v>
      </c>
      <c r="AF6452" s="56" t="e">
        <f t="shared" si="2717"/>
        <v>#VALUE!</v>
      </c>
      <c r="AG6452" s="56" t="e">
        <f t="shared" si="2718"/>
        <v>#VALUE!</v>
      </c>
      <c r="AH6452" s="58" t="e">
        <f t="shared" si="2719"/>
        <v>#VALUE!</v>
      </c>
      <c r="AI6452" s="56">
        <f t="shared" si="2720"/>
        <v>0</v>
      </c>
      <c r="AJ6452" s="56">
        <f t="shared" si="2721"/>
        <v>0</v>
      </c>
      <c r="AK6452" s="56">
        <f t="shared" si="2722"/>
        <v>0</v>
      </c>
      <c r="AL6452" s="56">
        <f t="shared" si="2723"/>
        <v>0</v>
      </c>
      <c r="AM6452" s="56">
        <f t="shared" si="2724"/>
        <v>0</v>
      </c>
      <c r="AN6452" s="56">
        <f t="shared" si="2725"/>
        <v>0</v>
      </c>
      <c r="AO6452" s="89" t="str">
        <f t="shared" si="2726"/>
        <v/>
      </c>
      <c r="AP6452" s="89" t="str">
        <f t="shared" si="2727"/>
        <v>Left</v>
      </c>
    </row>
    <row r="6453" spans="15:42">
      <c r="O6453" s="55">
        <f t="shared" si="2705"/>
        <v>0</v>
      </c>
      <c r="P6453" s="56">
        <f t="shared" si="2701"/>
        <v>0</v>
      </c>
      <c r="Q6453" s="57">
        <f>_xlfn.IFNA(VLOOKUP(E6453,'2026 W-4 Spreadsheet'!frequ,2,FALSE),0)</f>
        <v>0</v>
      </c>
      <c r="R6453" s="56">
        <f t="shared" si="2706"/>
        <v>0</v>
      </c>
      <c r="S6453" s="56" t="str">
        <f t="shared" si="2707"/>
        <v/>
      </c>
      <c r="T6453" s="56" t="str">
        <f t="shared" si="2708"/>
        <v/>
      </c>
      <c r="U6453" s="56" t="str">
        <f t="shared" si="2709"/>
        <v/>
      </c>
      <c r="V6453" s="56" t="str">
        <f t="shared" si="2710"/>
        <v/>
      </c>
      <c r="W6453" s="56" t="str">
        <f t="shared" si="2711"/>
        <v/>
      </c>
      <c r="X6453" s="56" t="str">
        <f t="shared" si="2712"/>
        <v/>
      </c>
      <c r="Y6453" s="57" t="str">
        <f t="shared" si="2713"/>
        <v/>
      </c>
      <c r="Z6453" s="56" t="str">
        <f t="shared" si="2714"/>
        <v/>
      </c>
      <c r="AA6453" s="56" t="str">
        <f t="shared" si="2715"/>
        <v/>
      </c>
      <c r="AB6453" s="56" t="str">
        <f t="shared" si="2716"/>
        <v/>
      </c>
      <c r="AC6453" s="56" t="b">
        <f t="shared" si="2702"/>
        <v>0</v>
      </c>
      <c r="AD6453" s="58" t="b">
        <f t="shared" si="2703"/>
        <v>0</v>
      </c>
      <c r="AE6453" s="59" t="b">
        <f t="shared" si="2704"/>
        <v>0</v>
      </c>
      <c r="AF6453" s="56" t="e">
        <f t="shared" si="2717"/>
        <v>#VALUE!</v>
      </c>
      <c r="AG6453" s="56" t="e">
        <f t="shared" si="2718"/>
        <v>#VALUE!</v>
      </c>
      <c r="AH6453" s="58" t="e">
        <f t="shared" si="2719"/>
        <v>#VALUE!</v>
      </c>
      <c r="AI6453" s="56">
        <f t="shared" si="2720"/>
        <v>0</v>
      </c>
      <c r="AJ6453" s="56">
        <f t="shared" si="2721"/>
        <v>0</v>
      </c>
      <c r="AK6453" s="56">
        <f t="shared" si="2722"/>
        <v>0</v>
      </c>
      <c r="AL6453" s="56">
        <f t="shared" si="2723"/>
        <v>0</v>
      </c>
      <c r="AM6453" s="56">
        <f t="shared" si="2724"/>
        <v>0</v>
      </c>
      <c r="AN6453" s="56">
        <f t="shared" si="2725"/>
        <v>0</v>
      </c>
      <c r="AO6453" s="89" t="str">
        <f t="shared" si="2726"/>
        <v/>
      </c>
      <c r="AP6453" s="89" t="str">
        <f t="shared" si="2727"/>
        <v>Left</v>
      </c>
    </row>
    <row r="6454" spans="15:42">
      <c r="O6454" s="55">
        <f t="shared" si="2705"/>
        <v>0</v>
      </c>
      <c r="P6454" s="56">
        <f t="shared" si="2701"/>
        <v>0</v>
      </c>
      <c r="Q6454" s="57">
        <f>_xlfn.IFNA(VLOOKUP(E6454,'2026 W-4 Spreadsheet'!frequ,2,FALSE),0)</f>
        <v>0</v>
      </c>
      <c r="R6454" s="56">
        <f t="shared" si="2706"/>
        <v>0</v>
      </c>
      <c r="S6454" s="56" t="str">
        <f t="shared" si="2707"/>
        <v/>
      </c>
      <c r="T6454" s="56" t="str">
        <f t="shared" si="2708"/>
        <v/>
      </c>
      <c r="U6454" s="56" t="str">
        <f t="shared" si="2709"/>
        <v/>
      </c>
      <c r="V6454" s="56" t="str">
        <f t="shared" si="2710"/>
        <v/>
      </c>
      <c r="W6454" s="56" t="str">
        <f t="shared" si="2711"/>
        <v/>
      </c>
      <c r="X6454" s="56" t="str">
        <f t="shared" si="2712"/>
        <v/>
      </c>
      <c r="Y6454" s="57" t="str">
        <f t="shared" si="2713"/>
        <v/>
      </c>
      <c r="Z6454" s="56" t="str">
        <f t="shared" si="2714"/>
        <v/>
      </c>
      <c r="AA6454" s="56" t="str">
        <f t="shared" si="2715"/>
        <v/>
      </c>
      <c r="AB6454" s="56" t="str">
        <f t="shared" si="2716"/>
        <v/>
      </c>
      <c r="AC6454" s="56" t="b">
        <f t="shared" si="2702"/>
        <v>0</v>
      </c>
      <c r="AD6454" s="58" t="b">
        <f t="shared" si="2703"/>
        <v>0</v>
      </c>
      <c r="AE6454" s="59" t="b">
        <f t="shared" si="2704"/>
        <v>0</v>
      </c>
      <c r="AF6454" s="56" t="e">
        <f t="shared" si="2717"/>
        <v>#VALUE!</v>
      </c>
      <c r="AG6454" s="56" t="e">
        <f t="shared" si="2718"/>
        <v>#VALUE!</v>
      </c>
      <c r="AH6454" s="58" t="e">
        <f t="shared" si="2719"/>
        <v>#VALUE!</v>
      </c>
      <c r="AI6454" s="56">
        <f t="shared" si="2720"/>
        <v>0</v>
      </c>
      <c r="AJ6454" s="56">
        <f t="shared" si="2721"/>
        <v>0</v>
      </c>
      <c r="AK6454" s="56">
        <f t="shared" si="2722"/>
        <v>0</v>
      </c>
      <c r="AL6454" s="56">
        <f t="shared" si="2723"/>
        <v>0</v>
      </c>
      <c r="AM6454" s="56">
        <f t="shared" si="2724"/>
        <v>0</v>
      </c>
      <c r="AN6454" s="56">
        <f t="shared" si="2725"/>
        <v>0</v>
      </c>
      <c r="AO6454" s="89" t="str">
        <f t="shared" si="2726"/>
        <v/>
      </c>
      <c r="AP6454" s="89" t="str">
        <f t="shared" si="2727"/>
        <v>Left</v>
      </c>
    </row>
    <row r="6455" spans="15:42">
      <c r="O6455" s="55">
        <f t="shared" si="2705"/>
        <v>0</v>
      </c>
      <c r="P6455" s="56">
        <f t="shared" si="2701"/>
        <v>0</v>
      </c>
      <c r="Q6455" s="57">
        <f>_xlfn.IFNA(VLOOKUP(E6455,'2026 W-4 Spreadsheet'!frequ,2,FALSE),0)</f>
        <v>0</v>
      </c>
      <c r="R6455" s="56">
        <f t="shared" si="2706"/>
        <v>0</v>
      </c>
      <c r="S6455" s="56" t="str">
        <f t="shared" si="2707"/>
        <v/>
      </c>
      <c r="T6455" s="56" t="str">
        <f t="shared" si="2708"/>
        <v/>
      </c>
      <c r="U6455" s="56" t="str">
        <f t="shared" si="2709"/>
        <v/>
      </c>
      <c r="V6455" s="56" t="str">
        <f t="shared" si="2710"/>
        <v/>
      </c>
      <c r="W6455" s="56" t="str">
        <f t="shared" si="2711"/>
        <v/>
      </c>
      <c r="X6455" s="56" t="str">
        <f t="shared" si="2712"/>
        <v/>
      </c>
      <c r="Y6455" s="57" t="str">
        <f t="shared" si="2713"/>
        <v/>
      </c>
      <c r="Z6455" s="56" t="str">
        <f t="shared" si="2714"/>
        <v/>
      </c>
      <c r="AA6455" s="56" t="str">
        <f t="shared" si="2715"/>
        <v/>
      </c>
      <c r="AB6455" s="56" t="str">
        <f t="shared" si="2716"/>
        <v/>
      </c>
      <c r="AC6455" s="56" t="b">
        <f t="shared" si="2702"/>
        <v>0</v>
      </c>
      <c r="AD6455" s="58" t="b">
        <f t="shared" si="2703"/>
        <v>0</v>
      </c>
      <c r="AE6455" s="59" t="b">
        <f t="shared" si="2704"/>
        <v>0</v>
      </c>
      <c r="AF6455" s="56" t="e">
        <f t="shared" si="2717"/>
        <v>#VALUE!</v>
      </c>
      <c r="AG6455" s="56" t="e">
        <f t="shared" si="2718"/>
        <v>#VALUE!</v>
      </c>
      <c r="AH6455" s="58" t="e">
        <f t="shared" si="2719"/>
        <v>#VALUE!</v>
      </c>
      <c r="AI6455" s="56">
        <f t="shared" si="2720"/>
        <v>0</v>
      </c>
      <c r="AJ6455" s="56">
        <f t="shared" si="2721"/>
        <v>0</v>
      </c>
      <c r="AK6455" s="56">
        <f t="shared" si="2722"/>
        <v>0</v>
      </c>
      <c r="AL6455" s="56">
        <f t="shared" si="2723"/>
        <v>0</v>
      </c>
      <c r="AM6455" s="56">
        <f t="shared" si="2724"/>
        <v>0</v>
      </c>
      <c r="AN6455" s="56">
        <f t="shared" si="2725"/>
        <v>0</v>
      </c>
      <c r="AO6455" s="89" t="str">
        <f t="shared" si="2726"/>
        <v/>
      </c>
      <c r="AP6455" s="89" t="str">
        <f t="shared" si="2727"/>
        <v>Left</v>
      </c>
    </row>
    <row r="6456" spans="15:42">
      <c r="O6456" s="55">
        <f t="shared" si="2705"/>
        <v>0</v>
      </c>
      <c r="P6456" s="56">
        <f t="shared" si="2701"/>
        <v>0</v>
      </c>
      <c r="Q6456" s="57">
        <f>_xlfn.IFNA(VLOOKUP(E6456,'2026 W-4 Spreadsheet'!frequ,2,FALSE),0)</f>
        <v>0</v>
      </c>
      <c r="R6456" s="56">
        <f t="shared" si="2706"/>
        <v>0</v>
      </c>
      <c r="S6456" s="56" t="str">
        <f t="shared" si="2707"/>
        <v/>
      </c>
      <c r="T6456" s="56" t="str">
        <f t="shared" si="2708"/>
        <v/>
      </c>
      <c r="U6456" s="56" t="str">
        <f t="shared" si="2709"/>
        <v/>
      </c>
      <c r="V6456" s="56" t="str">
        <f t="shared" si="2710"/>
        <v/>
      </c>
      <c r="W6456" s="56" t="str">
        <f t="shared" si="2711"/>
        <v/>
      </c>
      <c r="X6456" s="56" t="str">
        <f t="shared" si="2712"/>
        <v/>
      </c>
      <c r="Y6456" s="57" t="str">
        <f t="shared" si="2713"/>
        <v/>
      </c>
      <c r="Z6456" s="56" t="str">
        <f t="shared" si="2714"/>
        <v/>
      </c>
      <c r="AA6456" s="56" t="str">
        <f t="shared" si="2715"/>
        <v/>
      </c>
      <c r="AB6456" s="56" t="str">
        <f t="shared" si="2716"/>
        <v/>
      </c>
      <c r="AC6456" s="56" t="b">
        <f t="shared" si="2702"/>
        <v>0</v>
      </c>
      <c r="AD6456" s="58" t="b">
        <f t="shared" si="2703"/>
        <v>0</v>
      </c>
      <c r="AE6456" s="59" t="b">
        <f t="shared" si="2704"/>
        <v>0</v>
      </c>
      <c r="AF6456" s="56" t="e">
        <f t="shared" si="2717"/>
        <v>#VALUE!</v>
      </c>
      <c r="AG6456" s="56" t="e">
        <f t="shared" si="2718"/>
        <v>#VALUE!</v>
      </c>
      <c r="AH6456" s="58" t="e">
        <f t="shared" si="2719"/>
        <v>#VALUE!</v>
      </c>
      <c r="AI6456" s="56">
        <f t="shared" si="2720"/>
        <v>0</v>
      </c>
      <c r="AJ6456" s="56">
        <f t="shared" si="2721"/>
        <v>0</v>
      </c>
      <c r="AK6456" s="56">
        <f t="shared" si="2722"/>
        <v>0</v>
      </c>
      <c r="AL6456" s="56">
        <f t="shared" si="2723"/>
        <v>0</v>
      </c>
      <c r="AM6456" s="56">
        <f t="shared" si="2724"/>
        <v>0</v>
      </c>
      <c r="AN6456" s="56">
        <f t="shared" si="2725"/>
        <v>0</v>
      </c>
      <c r="AO6456" s="89" t="str">
        <f t="shared" si="2726"/>
        <v/>
      </c>
      <c r="AP6456" s="89" t="str">
        <f t="shared" si="2727"/>
        <v>Left</v>
      </c>
    </row>
    <row r="6457" spans="15:42">
      <c r="O6457" s="55">
        <f t="shared" si="2705"/>
        <v>0</v>
      </c>
      <c r="P6457" s="56">
        <f t="shared" si="2701"/>
        <v>0</v>
      </c>
      <c r="Q6457" s="57">
        <f>_xlfn.IFNA(VLOOKUP(E6457,'2026 W-4 Spreadsheet'!frequ,2,FALSE),0)</f>
        <v>0</v>
      </c>
      <c r="R6457" s="56">
        <f t="shared" si="2706"/>
        <v>0</v>
      </c>
      <c r="S6457" s="56" t="str">
        <f t="shared" si="2707"/>
        <v/>
      </c>
      <c r="T6457" s="56" t="str">
        <f t="shared" si="2708"/>
        <v/>
      </c>
      <c r="U6457" s="56" t="str">
        <f t="shared" si="2709"/>
        <v/>
      </c>
      <c r="V6457" s="56" t="str">
        <f t="shared" si="2710"/>
        <v/>
      </c>
      <c r="W6457" s="56" t="str">
        <f t="shared" si="2711"/>
        <v/>
      </c>
      <c r="X6457" s="56" t="str">
        <f t="shared" si="2712"/>
        <v/>
      </c>
      <c r="Y6457" s="57" t="str">
        <f t="shared" si="2713"/>
        <v/>
      </c>
      <c r="Z6457" s="56" t="str">
        <f t="shared" si="2714"/>
        <v/>
      </c>
      <c r="AA6457" s="56" t="str">
        <f t="shared" si="2715"/>
        <v/>
      </c>
      <c r="AB6457" s="56" t="str">
        <f t="shared" si="2716"/>
        <v/>
      </c>
      <c r="AC6457" s="56" t="b">
        <f t="shared" si="2702"/>
        <v>0</v>
      </c>
      <c r="AD6457" s="58" t="b">
        <f t="shared" si="2703"/>
        <v>0</v>
      </c>
      <c r="AE6457" s="59" t="b">
        <f t="shared" si="2704"/>
        <v>0</v>
      </c>
      <c r="AF6457" s="56" t="e">
        <f t="shared" si="2717"/>
        <v>#VALUE!</v>
      </c>
      <c r="AG6457" s="56" t="e">
        <f t="shared" si="2718"/>
        <v>#VALUE!</v>
      </c>
      <c r="AH6457" s="58" t="e">
        <f t="shared" si="2719"/>
        <v>#VALUE!</v>
      </c>
      <c r="AI6457" s="56">
        <f t="shared" si="2720"/>
        <v>0</v>
      </c>
      <c r="AJ6457" s="56">
        <f t="shared" si="2721"/>
        <v>0</v>
      </c>
      <c r="AK6457" s="56">
        <f t="shared" si="2722"/>
        <v>0</v>
      </c>
      <c r="AL6457" s="56">
        <f t="shared" si="2723"/>
        <v>0</v>
      </c>
      <c r="AM6457" s="56">
        <f t="shared" si="2724"/>
        <v>0</v>
      </c>
      <c r="AN6457" s="56">
        <f t="shared" si="2725"/>
        <v>0</v>
      </c>
      <c r="AO6457" s="89" t="str">
        <f t="shared" si="2726"/>
        <v/>
      </c>
      <c r="AP6457" s="89" t="str">
        <f t="shared" si="2727"/>
        <v>Left</v>
      </c>
    </row>
    <row r="6458" spans="15:42">
      <c r="O6458" s="55">
        <f t="shared" si="2705"/>
        <v>0</v>
      </c>
      <c r="P6458" s="56">
        <f t="shared" si="2701"/>
        <v>0</v>
      </c>
      <c r="Q6458" s="57">
        <f>_xlfn.IFNA(VLOOKUP(E6458,'2026 W-4 Spreadsheet'!frequ,2,FALSE),0)</f>
        <v>0</v>
      </c>
      <c r="R6458" s="56">
        <f t="shared" si="2706"/>
        <v>0</v>
      </c>
      <c r="S6458" s="56" t="str">
        <f t="shared" si="2707"/>
        <v/>
      </c>
      <c r="T6458" s="56" t="str">
        <f t="shared" si="2708"/>
        <v/>
      </c>
      <c r="U6458" s="56" t="str">
        <f t="shared" si="2709"/>
        <v/>
      </c>
      <c r="V6458" s="56" t="str">
        <f t="shared" si="2710"/>
        <v/>
      </c>
      <c r="W6458" s="56" t="str">
        <f t="shared" si="2711"/>
        <v/>
      </c>
      <c r="X6458" s="56" t="str">
        <f t="shared" si="2712"/>
        <v/>
      </c>
      <c r="Y6458" s="57" t="str">
        <f t="shared" si="2713"/>
        <v/>
      </c>
      <c r="Z6458" s="56" t="str">
        <f t="shared" si="2714"/>
        <v/>
      </c>
      <c r="AA6458" s="56" t="str">
        <f t="shared" si="2715"/>
        <v/>
      </c>
      <c r="AB6458" s="56" t="str">
        <f t="shared" si="2716"/>
        <v/>
      </c>
      <c r="AC6458" s="56" t="b">
        <f t="shared" si="2702"/>
        <v>0</v>
      </c>
      <c r="AD6458" s="58" t="b">
        <f t="shared" si="2703"/>
        <v>0</v>
      </c>
      <c r="AE6458" s="59" t="b">
        <f t="shared" si="2704"/>
        <v>0</v>
      </c>
      <c r="AF6458" s="56" t="e">
        <f t="shared" si="2717"/>
        <v>#VALUE!</v>
      </c>
      <c r="AG6458" s="56" t="e">
        <f t="shared" si="2718"/>
        <v>#VALUE!</v>
      </c>
      <c r="AH6458" s="58" t="e">
        <f t="shared" si="2719"/>
        <v>#VALUE!</v>
      </c>
      <c r="AI6458" s="56">
        <f t="shared" si="2720"/>
        <v>0</v>
      </c>
      <c r="AJ6458" s="56">
        <f t="shared" si="2721"/>
        <v>0</v>
      </c>
      <c r="AK6458" s="56">
        <f t="shared" si="2722"/>
        <v>0</v>
      </c>
      <c r="AL6458" s="56">
        <f t="shared" si="2723"/>
        <v>0</v>
      </c>
      <c r="AM6458" s="56">
        <f t="shared" si="2724"/>
        <v>0</v>
      </c>
      <c r="AN6458" s="56">
        <f t="shared" si="2725"/>
        <v>0</v>
      </c>
      <c r="AO6458" s="89" t="str">
        <f t="shared" si="2726"/>
        <v/>
      </c>
      <c r="AP6458" s="89" t="str">
        <f t="shared" si="2727"/>
        <v>Left</v>
      </c>
    </row>
    <row r="6459" spans="15:42">
      <c r="O6459" s="55">
        <f t="shared" si="2705"/>
        <v>0</v>
      </c>
      <c r="P6459" s="56">
        <f t="shared" si="2701"/>
        <v>0</v>
      </c>
      <c r="Q6459" s="57">
        <f>_xlfn.IFNA(VLOOKUP(E6459,'2026 W-4 Spreadsheet'!frequ,2,FALSE),0)</f>
        <v>0</v>
      </c>
      <c r="R6459" s="56">
        <f t="shared" si="2706"/>
        <v>0</v>
      </c>
      <c r="S6459" s="56" t="str">
        <f t="shared" si="2707"/>
        <v/>
      </c>
      <c r="T6459" s="56" t="str">
        <f t="shared" si="2708"/>
        <v/>
      </c>
      <c r="U6459" s="56" t="str">
        <f t="shared" si="2709"/>
        <v/>
      </c>
      <c r="V6459" s="56" t="str">
        <f t="shared" si="2710"/>
        <v/>
      </c>
      <c r="W6459" s="56" t="str">
        <f t="shared" si="2711"/>
        <v/>
      </c>
      <c r="X6459" s="56" t="str">
        <f t="shared" si="2712"/>
        <v/>
      </c>
      <c r="Y6459" s="57" t="str">
        <f t="shared" si="2713"/>
        <v/>
      </c>
      <c r="Z6459" s="56" t="str">
        <f t="shared" si="2714"/>
        <v/>
      </c>
      <c r="AA6459" s="56" t="str">
        <f t="shared" si="2715"/>
        <v/>
      </c>
      <c r="AB6459" s="56" t="str">
        <f t="shared" si="2716"/>
        <v/>
      </c>
      <c r="AC6459" s="56" t="b">
        <f t="shared" si="2702"/>
        <v>0</v>
      </c>
      <c r="AD6459" s="58" t="b">
        <f t="shared" si="2703"/>
        <v>0</v>
      </c>
      <c r="AE6459" s="59" t="b">
        <f t="shared" si="2704"/>
        <v>0</v>
      </c>
      <c r="AF6459" s="56" t="e">
        <f t="shared" si="2717"/>
        <v>#VALUE!</v>
      </c>
      <c r="AG6459" s="56" t="e">
        <f t="shared" si="2718"/>
        <v>#VALUE!</v>
      </c>
      <c r="AH6459" s="58" t="e">
        <f t="shared" si="2719"/>
        <v>#VALUE!</v>
      </c>
      <c r="AI6459" s="56">
        <f t="shared" si="2720"/>
        <v>0</v>
      </c>
      <c r="AJ6459" s="56">
        <f t="shared" si="2721"/>
        <v>0</v>
      </c>
      <c r="AK6459" s="56">
        <f t="shared" si="2722"/>
        <v>0</v>
      </c>
      <c r="AL6459" s="56">
        <f t="shared" si="2723"/>
        <v>0</v>
      </c>
      <c r="AM6459" s="56">
        <f t="shared" si="2724"/>
        <v>0</v>
      </c>
      <c r="AN6459" s="56">
        <f t="shared" si="2725"/>
        <v>0</v>
      </c>
      <c r="AO6459" s="89" t="str">
        <f t="shared" si="2726"/>
        <v/>
      </c>
      <c r="AP6459" s="89" t="str">
        <f t="shared" si="2727"/>
        <v>Left</v>
      </c>
    </row>
    <row r="6460" spans="15:42">
      <c r="O6460" s="55">
        <f t="shared" si="2705"/>
        <v>0</v>
      </c>
      <c r="P6460" s="56">
        <f t="shared" si="2701"/>
        <v>0</v>
      </c>
      <c r="Q6460" s="57">
        <f>_xlfn.IFNA(VLOOKUP(E6460,'2026 W-4 Spreadsheet'!frequ,2,FALSE),0)</f>
        <v>0</v>
      </c>
      <c r="R6460" s="56">
        <f t="shared" si="2706"/>
        <v>0</v>
      </c>
      <c r="S6460" s="56" t="str">
        <f t="shared" si="2707"/>
        <v/>
      </c>
      <c r="T6460" s="56" t="str">
        <f t="shared" si="2708"/>
        <v/>
      </c>
      <c r="U6460" s="56" t="str">
        <f t="shared" si="2709"/>
        <v/>
      </c>
      <c r="V6460" s="56" t="str">
        <f t="shared" si="2710"/>
        <v/>
      </c>
      <c r="W6460" s="56" t="str">
        <f t="shared" si="2711"/>
        <v/>
      </c>
      <c r="X6460" s="56" t="str">
        <f t="shared" si="2712"/>
        <v/>
      </c>
      <c r="Y6460" s="57" t="str">
        <f t="shared" si="2713"/>
        <v/>
      </c>
      <c r="Z6460" s="56" t="str">
        <f t="shared" si="2714"/>
        <v/>
      </c>
      <c r="AA6460" s="56" t="str">
        <f t="shared" si="2715"/>
        <v/>
      </c>
      <c r="AB6460" s="56" t="str">
        <f t="shared" si="2716"/>
        <v/>
      </c>
      <c r="AC6460" s="56" t="b">
        <f t="shared" si="2702"/>
        <v>0</v>
      </c>
      <c r="AD6460" s="58" t="b">
        <f t="shared" si="2703"/>
        <v>0</v>
      </c>
      <c r="AE6460" s="59" t="b">
        <f t="shared" si="2704"/>
        <v>0</v>
      </c>
      <c r="AF6460" s="56" t="e">
        <f t="shared" si="2717"/>
        <v>#VALUE!</v>
      </c>
      <c r="AG6460" s="56" t="e">
        <f t="shared" si="2718"/>
        <v>#VALUE!</v>
      </c>
      <c r="AH6460" s="58" t="e">
        <f t="shared" si="2719"/>
        <v>#VALUE!</v>
      </c>
      <c r="AI6460" s="56">
        <f t="shared" si="2720"/>
        <v>0</v>
      </c>
      <c r="AJ6460" s="56">
        <f t="shared" si="2721"/>
        <v>0</v>
      </c>
      <c r="AK6460" s="56">
        <f t="shared" si="2722"/>
        <v>0</v>
      </c>
      <c r="AL6460" s="56">
        <f t="shared" si="2723"/>
        <v>0</v>
      </c>
      <c r="AM6460" s="56">
        <f t="shared" si="2724"/>
        <v>0</v>
      </c>
      <c r="AN6460" s="56">
        <f t="shared" si="2725"/>
        <v>0</v>
      </c>
      <c r="AO6460" s="89" t="str">
        <f t="shared" si="2726"/>
        <v/>
      </c>
      <c r="AP6460" s="89" t="str">
        <f t="shared" si="2727"/>
        <v>Left</v>
      </c>
    </row>
    <row r="6461" spans="15:42">
      <c r="O6461" s="55">
        <f t="shared" si="2705"/>
        <v>0</v>
      </c>
      <c r="P6461" s="56">
        <f t="shared" si="2701"/>
        <v>0</v>
      </c>
      <c r="Q6461" s="57">
        <f>_xlfn.IFNA(VLOOKUP(E6461,'2026 W-4 Spreadsheet'!frequ,2,FALSE),0)</f>
        <v>0</v>
      </c>
      <c r="R6461" s="56">
        <f t="shared" si="2706"/>
        <v>0</v>
      </c>
      <c r="S6461" s="56" t="str">
        <f t="shared" si="2707"/>
        <v/>
      </c>
      <c r="T6461" s="56" t="str">
        <f t="shared" si="2708"/>
        <v/>
      </c>
      <c r="U6461" s="56" t="str">
        <f t="shared" si="2709"/>
        <v/>
      </c>
      <c r="V6461" s="56" t="str">
        <f t="shared" si="2710"/>
        <v/>
      </c>
      <c r="W6461" s="56" t="str">
        <f t="shared" si="2711"/>
        <v/>
      </c>
      <c r="X6461" s="56" t="str">
        <f t="shared" si="2712"/>
        <v/>
      </c>
      <c r="Y6461" s="57" t="str">
        <f t="shared" si="2713"/>
        <v/>
      </c>
      <c r="Z6461" s="56" t="str">
        <f t="shared" si="2714"/>
        <v/>
      </c>
      <c r="AA6461" s="56" t="str">
        <f t="shared" si="2715"/>
        <v/>
      </c>
      <c r="AB6461" s="56" t="str">
        <f t="shared" si="2716"/>
        <v/>
      </c>
      <c r="AC6461" s="56" t="b">
        <f t="shared" si="2702"/>
        <v>0</v>
      </c>
      <c r="AD6461" s="58" t="b">
        <f t="shared" si="2703"/>
        <v>0</v>
      </c>
      <c r="AE6461" s="59" t="b">
        <f t="shared" si="2704"/>
        <v>0</v>
      </c>
      <c r="AF6461" s="56" t="e">
        <f t="shared" si="2717"/>
        <v>#VALUE!</v>
      </c>
      <c r="AG6461" s="56" t="e">
        <f t="shared" si="2718"/>
        <v>#VALUE!</v>
      </c>
      <c r="AH6461" s="58" t="e">
        <f t="shared" si="2719"/>
        <v>#VALUE!</v>
      </c>
      <c r="AI6461" s="56">
        <f t="shared" si="2720"/>
        <v>0</v>
      </c>
      <c r="AJ6461" s="56">
        <f t="shared" si="2721"/>
        <v>0</v>
      </c>
      <c r="AK6461" s="56">
        <f t="shared" si="2722"/>
        <v>0</v>
      </c>
      <c r="AL6461" s="56">
        <f t="shared" si="2723"/>
        <v>0</v>
      </c>
      <c r="AM6461" s="56">
        <f t="shared" si="2724"/>
        <v>0</v>
      </c>
      <c r="AN6461" s="56">
        <f t="shared" si="2725"/>
        <v>0</v>
      </c>
      <c r="AO6461" s="89" t="str">
        <f t="shared" si="2726"/>
        <v/>
      </c>
      <c r="AP6461" s="89" t="str">
        <f t="shared" si="2727"/>
        <v>Left</v>
      </c>
    </row>
    <row r="6462" spans="15:42">
      <c r="O6462" s="55">
        <f t="shared" si="2705"/>
        <v>0</v>
      </c>
      <c r="P6462" s="56">
        <f t="shared" si="2701"/>
        <v>0</v>
      </c>
      <c r="Q6462" s="57">
        <f>_xlfn.IFNA(VLOOKUP(E6462,'2026 W-4 Spreadsheet'!frequ,2,FALSE),0)</f>
        <v>0</v>
      </c>
      <c r="R6462" s="56">
        <f t="shared" si="2706"/>
        <v>0</v>
      </c>
      <c r="S6462" s="56" t="str">
        <f t="shared" si="2707"/>
        <v/>
      </c>
      <c r="T6462" s="56" t="str">
        <f t="shared" si="2708"/>
        <v/>
      </c>
      <c r="U6462" s="56" t="str">
        <f t="shared" si="2709"/>
        <v/>
      </c>
      <c r="V6462" s="56" t="str">
        <f t="shared" si="2710"/>
        <v/>
      </c>
      <c r="W6462" s="56" t="str">
        <f t="shared" si="2711"/>
        <v/>
      </c>
      <c r="X6462" s="56" t="str">
        <f t="shared" si="2712"/>
        <v/>
      </c>
      <c r="Y6462" s="57" t="str">
        <f t="shared" si="2713"/>
        <v/>
      </c>
      <c r="Z6462" s="56" t="str">
        <f t="shared" si="2714"/>
        <v/>
      </c>
      <c r="AA6462" s="56" t="str">
        <f t="shared" si="2715"/>
        <v/>
      </c>
      <c r="AB6462" s="56" t="str">
        <f t="shared" si="2716"/>
        <v/>
      </c>
      <c r="AC6462" s="56" t="b">
        <f t="shared" si="2702"/>
        <v>0</v>
      </c>
      <c r="AD6462" s="58" t="b">
        <f t="shared" si="2703"/>
        <v>0</v>
      </c>
      <c r="AE6462" s="59" t="b">
        <f t="shared" si="2704"/>
        <v>0</v>
      </c>
      <c r="AF6462" s="56" t="e">
        <f t="shared" si="2717"/>
        <v>#VALUE!</v>
      </c>
      <c r="AG6462" s="56" t="e">
        <f t="shared" si="2718"/>
        <v>#VALUE!</v>
      </c>
      <c r="AH6462" s="58" t="e">
        <f t="shared" si="2719"/>
        <v>#VALUE!</v>
      </c>
      <c r="AI6462" s="56">
        <f t="shared" si="2720"/>
        <v>0</v>
      </c>
      <c r="AJ6462" s="56">
        <f t="shared" si="2721"/>
        <v>0</v>
      </c>
      <c r="AK6462" s="56">
        <f t="shared" si="2722"/>
        <v>0</v>
      </c>
      <c r="AL6462" s="56">
        <f t="shared" si="2723"/>
        <v>0</v>
      </c>
      <c r="AM6462" s="56">
        <f t="shared" si="2724"/>
        <v>0</v>
      </c>
      <c r="AN6462" s="56">
        <f t="shared" si="2725"/>
        <v>0</v>
      </c>
      <c r="AO6462" s="89" t="str">
        <f t="shared" si="2726"/>
        <v/>
      </c>
      <c r="AP6462" s="89" t="str">
        <f t="shared" si="2727"/>
        <v>Left</v>
      </c>
    </row>
    <row r="6463" spans="15:42">
      <c r="O6463" s="55">
        <f t="shared" si="2705"/>
        <v>0</v>
      </c>
      <c r="P6463" s="56">
        <f t="shared" si="2701"/>
        <v>0</v>
      </c>
      <c r="Q6463" s="57">
        <f>_xlfn.IFNA(VLOOKUP(E6463,'2026 W-4 Spreadsheet'!frequ,2,FALSE),0)</f>
        <v>0</v>
      </c>
      <c r="R6463" s="56">
        <f t="shared" si="2706"/>
        <v>0</v>
      </c>
      <c r="S6463" s="56" t="str">
        <f t="shared" si="2707"/>
        <v/>
      </c>
      <c r="T6463" s="56" t="str">
        <f t="shared" si="2708"/>
        <v/>
      </c>
      <c r="U6463" s="56" t="str">
        <f t="shared" si="2709"/>
        <v/>
      </c>
      <c r="V6463" s="56" t="str">
        <f t="shared" si="2710"/>
        <v/>
      </c>
      <c r="W6463" s="56" t="str">
        <f t="shared" si="2711"/>
        <v/>
      </c>
      <c r="X6463" s="56" t="str">
        <f t="shared" si="2712"/>
        <v/>
      </c>
      <c r="Y6463" s="57" t="str">
        <f t="shared" si="2713"/>
        <v/>
      </c>
      <c r="Z6463" s="56" t="str">
        <f t="shared" si="2714"/>
        <v/>
      </c>
      <c r="AA6463" s="56" t="str">
        <f t="shared" si="2715"/>
        <v/>
      </c>
      <c r="AB6463" s="56" t="str">
        <f t="shared" si="2716"/>
        <v/>
      </c>
      <c r="AC6463" s="56" t="b">
        <f t="shared" si="2702"/>
        <v>0</v>
      </c>
      <c r="AD6463" s="58" t="b">
        <f t="shared" si="2703"/>
        <v>0</v>
      </c>
      <c r="AE6463" s="59" t="b">
        <f t="shared" si="2704"/>
        <v>0</v>
      </c>
      <c r="AF6463" s="56" t="e">
        <f t="shared" si="2717"/>
        <v>#VALUE!</v>
      </c>
      <c r="AG6463" s="56" t="e">
        <f t="shared" si="2718"/>
        <v>#VALUE!</v>
      </c>
      <c r="AH6463" s="58" t="e">
        <f t="shared" si="2719"/>
        <v>#VALUE!</v>
      </c>
      <c r="AI6463" s="56">
        <f t="shared" si="2720"/>
        <v>0</v>
      </c>
      <c r="AJ6463" s="56">
        <f t="shared" si="2721"/>
        <v>0</v>
      </c>
      <c r="AK6463" s="56">
        <f t="shared" si="2722"/>
        <v>0</v>
      </c>
      <c r="AL6463" s="56">
        <f t="shared" si="2723"/>
        <v>0</v>
      </c>
      <c r="AM6463" s="56">
        <f t="shared" si="2724"/>
        <v>0</v>
      </c>
      <c r="AN6463" s="56">
        <f t="shared" si="2725"/>
        <v>0</v>
      </c>
      <c r="AO6463" s="89" t="str">
        <f t="shared" si="2726"/>
        <v/>
      </c>
      <c r="AP6463" s="89" t="str">
        <f t="shared" si="2727"/>
        <v>Left</v>
      </c>
    </row>
    <row r="6464" spans="15:42">
      <c r="O6464" s="55">
        <f t="shared" si="2705"/>
        <v>0</v>
      </c>
      <c r="P6464" s="56">
        <f t="shared" si="2701"/>
        <v>0</v>
      </c>
      <c r="Q6464" s="57">
        <f>_xlfn.IFNA(VLOOKUP(E6464,'2026 W-4 Spreadsheet'!frequ,2,FALSE),0)</f>
        <v>0</v>
      </c>
      <c r="R6464" s="56">
        <f t="shared" si="2706"/>
        <v>0</v>
      </c>
      <c r="S6464" s="56" t="str">
        <f t="shared" si="2707"/>
        <v/>
      </c>
      <c r="T6464" s="56" t="str">
        <f t="shared" si="2708"/>
        <v/>
      </c>
      <c r="U6464" s="56" t="str">
        <f t="shared" si="2709"/>
        <v/>
      </c>
      <c r="V6464" s="56" t="str">
        <f t="shared" si="2710"/>
        <v/>
      </c>
      <c r="W6464" s="56" t="str">
        <f t="shared" si="2711"/>
        <v/>
      </c>
      <c r="X6464" s="56" t="str">
        <f t="shared" si="2712"/>
        <v/>
      </c>
      <c r="Y6464" s="57" t="str">
        <f t="shared" si="2713"/>
        <v/>
      </c>
      <c r="Z6464" s="56" t="str">
        <f t="shared" si="2714"/>
        <v/>
      </c>
      <c r="AA6464" s="56" t="str">
        <f t="shared" si="2715"/>
        <v/>
      </c>
      <c r="AB6464" s="56" t="str">
        <f t="shared" si="2716"/>
        <v/>
      </c>
      <c r="AC6464" s="56" t="b">
        <f t="shared" si="2702"/>
        <v>0</v>
      </c>
      <c r="AD6464" s="58" t="b">
        <f t="shared" si="2703"/>
        <v>0</v>
      </c>
      <c r="AE6464" s="59" t="b">
        <f t="shared" si="2704"/>
        <v>0</v>
      </c>
      <c r="AF6464" s="56" t="e">
        <f t="shared" si="2717"/>
        <v>#VALUE!</v>
      </c>
      <c r="AG6464" s="56" t="e">
        <f t="shared" si="2718"/>
        <v>#VALUE!</v>
      </c>
      <c r="AH6464" s="58" t="e">
        <f t="shared" si="2719"/>
        <v>#VALUE!</v>
      </c>
      <c r="AI6464" s="56">
        <f t="shared" si="2720"/>
        <v>0</v>
      </c>
      <c r="AJ6464" s="56">
        <f t="shared" si="2721"/>
        <v>0</v>
      </c>
      <c r="AK6464" s="56">
        <f t="shared" si="2722"/>
        <v>0</v>
      </c>
      <c r="AL6464" s="56">
        <f t="shared" si="2723"/>
        <v>0</v>
      </c>
      <c r="AM6464" s="56">
        <f t="shared" si="2724"/>
        <v>0</v>
      </c>
      <c r="AN6464" s="56">
        <f t="shared" si="2725"/>
        <v>0</v>
      </c>
      <c r="AO6464" s="89" t="str">
        <f t="shared" si="2726"/>
        <v/>
      </c>
      <c r="AP6464" s="89" t="str">
        <f t="shared" si="2727"/>
        <v>Left</v>
      </c>
    </row>
    <row r="6465" spans="15:42">
      <c r="O6465" s="55">
        <f t="shared" si="2705"/>
        <v>0</v>
      </c>
      <c r="P6465" s="56">
        <f t="shared" si="2701"/>
        <v>0</v>
      </c>
      <c r="Q6465" s="57">
        <f>_xlfn.IFNA(VLOOKUP(E6465,'2026 W-4 Spreadsheet'!frequ,2,FALSE),0)</f>
        <v>0</v>
      </c>
      <c r="R6465" s="56">
        <f t="shared" si="2706"/>
        <v>0</v>
      </c>
      <c r="S6465" s="56" t="str">
        <f t="shared" si="2707"/>
        <v/>
      </c>
      <c r="T6465" s="56" t="str">
        <f t="shared" si="2708"/>
        <v/>
      </c>
      <c r="U6465" s="56" t="str">
        <f t="shared" si="2709"/>
        <v/>
      </c>
      <c r="V6465" s="56" t="str">
        <f t="shared" si="2710"/>
        <v/>
      </c>
      <c r="W6465" s="56" t="str">
        <f t="shared" si="2711"/>
        <v/>
      </c>
      <c r="X6465" s="56" t="str">
        <f t="shared" si="2712"/>
        <v/>
      </c>
      <c r="Y6465" s="57" t="str">
        <f t="shared" si="2713"/>
        <v/>
      </c>
      <c r="Z6465" s="56" t="str">
        <f t="shared" si="2714"/>
        <v/>
      </c>
      <c r="AA6465" s="56" t="str">
        <f t="shared" si="2715"/>
        <v/>
      </c>
      <c r="AB6465" s="56" t="str">
        <f t="shared" si="2716"/>
        <v/>
      </c>
      <c r="AC6465" s="56" t="b">
        <f t="shared" si="2702"/>
        <v>0</v>
      </c>
      <c r="AD6465" s="58" t="b">
        <f t="shared" si="2703"/>
        <v>0</v>
      </c>
      <c r="AE6465" s="59" t="b">
        <f t="shared" si="2704"/>
        <v>0</v>
      </c>
      <c r="AF6465" s="56" t="e">
        <f t="shared" si="2717"/>
        <v>#VALUE!</v>
      </c>
      <c r="AG6465" s="56" t="e">
        <f t="shared" si="2718"/>
        <v>#VALUE!</v>
      </c>
      <c r="AH6465" s="58" t="e">
        <f t="shared" si="2719"/>
        <v>#VALUE!</v>
      </c>
      <c r="AI6465" s="56">
        <f t="shared" si="2720"/>
        <v>0</v>
      </c>
      <c r="AJ6465" s="56">
        <f t="shared" si="2721"/>
        <v>0</v>
      </c>
      <c r="AK6465" s="56">
        <f t="shared" si="2722"/>
        <v>0</v>
      </c>
      <c r="AL6465" s="56">
        <f t="shared" si="2723"/>
        <v>0</v>
      </c>
      <c r="AM6465" s="56">
        <f t="shared" si="2724"/>
        <v>0</v>
      </c>
      <c r="AN6465" s="56">
        <f t="shared" si="2725"/>
        <v>0</v>
      </c>
      <c r="AO6465" s="89" t="str">
        <f t="shared" si="2726"/>
        <v/>
      </c>
      <c r="AP6465" s="89" t="str">
        <f t="shared" si="2727"/>
        <v>Left</v>
      </c>
    </row>
    <row r="6466" spans="15:42">
      <c r="O6466" s="55">
        <f t="shared" si="2705"/>
        <v>0</v>
      </c>
      <c r="P6466" s="56">
        <f t="shared" si="2701"/>
        <v>0</v>
      </c>
      <c r="Q6466" s="57">
        <f>_xlfn.IFNA(VLOOKUP(E6466,'2026 W-4 Spreadsheet'!frequ,2,FALSE),0)</f>
        <v>0</v>
      </c>
      <c r="R6466" s="56">
        <f t="shared" si="2706"/>
        <v>0</v>
      </c>
      <c r="S6466" s="56" t="str">
        <f t="shared" si="2707"/>
        <v/>
      </c>
      <c r="T6466" s="56" t="str">
        <f t="shared" si="2708"/>
        <v/>
      </c>
      <c r="U6466" s="56" t="str">
        <f t="shared" si="2709"/>
        <v/>
      </c>
      <c r="V6466" s="56" t="str">
        <f t="shared" si="2710"/>
        <v/>
      </c>
      <c r="W6466" s="56" t="str">
        <f t="shared" si="2711"/>
        <v/>
      </c>
      <c r="X6466" s="56" t="str">
        <f t="shared" si="2712"/>
        <v/>
      </c>
      <c r="Y6466" s="57" t="str">
        <f t="shared" si="2713"/>
        <v/>
      </c>
      <c r="Z6466" s="56" t="str">
        <f t="shared" si="2714"/>
        <v/>
      </c>
      <c r="AA6466" s="56" t="str">
        <f t="shared" si="2715"/>
        <v/>
      </c>
      <c r="AB6466" s="56" t="str">
        <f t="shared" si="2716"/>
        <v/>
      </c>
      <c r="AC6466" s="56" t="b">
        <f t="shared" si="2702"/>
        <v>0</v>
      </c>
      <c r="AD6466" s="58" t="b">
        <f t="shared" si="2703"/>
        <v>0</v>
      </c>
      <c r="AE6466" s="59" t="b">
        <f t="shared" si="2704"/>
        <v>0</v>
      </c>
      <c r="AF6466" s="56" t="e">
        <f t="shared" si="2717"/>
        <v>#VALUE!</v>
      </c>
      <c r="AG6466" s="56" t="e">
        <f t="shared" si="2718"/>
        <v>#VALUE!</v>
      </c>
      <c r="AH6466" s="58" t="e">
        <f t="shared" si="2719"/>
        <v>#VALUE!</v>
      </c>
      <c r="AI6466" s="56">
        <f t="shared" si="2720"/>
        <v>0</v>
      </c>
      <c r="AJ6466" s="56">
        <f t="shared" si="2721"/>
        <v>0</v>
      </c>
      <c r="AK6466" s="56">
        <f t="shared" si="2722"/>
        <v>0</v>
      </c>
      <c r="AL6466" s="56">
        <f t="shared" si="2723"/>
        <v>0</v>
      </c>
      <c r="AM6466" s="56">
        <f t="shared" si="2724"/>
        <v>0</v>
      </c>
      <c r="AN6466" s="56">
        <f t="shared" si="2725"/>
        <v>0</v>
      </c>
      <c r="AO6466" s="89" t="str">
        <f t="shared" si="2726"/>
        <v/>
      </c>
      <c r="AP6466" s="89" t="str">
        <f t="shared" si="2727"/>
        <v>Left</v>
      </c>
    </row>
    <row r="6467" spans="15:42">
      <c r="O6467" s="55">
        <f t="shared" si="2705"/>
        <v>0</v>
      </c>
      <c r="P6467" s="56">
        <f t="shared" si="2701"/>
        <v>0</v>
      </c>
      <c r="Q6467" s="57">
        <f>_xlfn.IFNA(VLOOKUP(E6467,'2026 W-4 Spreadsheet'!frequ,2,FALSE),0)</f>
        <v>0</v>
      </c>
      <c r="R6467" s="56">
        <f t="shared" si="2706"/>
        <v>0</v>
      </c>
      <c r="S6467" s="56" t="str">
        <f t="shared" si="2707"/>
        <v/>
      </c>
      <c r="T6467" s="56" t="str">
        <f t="shared" si="2708"/>
        <v/>
      </c>
      <c r="U6467" s="56" t="str">
        <f t="shared" si="2709"/>
        <v/>
      </c>
      <c r="V6467" s="56" t="str">
        <f t="shared" si="2710"/>
        <v/>
      </c>
      <c r="W6467" s="56" t="str">
        <f t="shared" si="2711"/>
        <v/>
      </c>
      <c r="X6467" s="56" t="str">
        <f t="shared" si="2712"/>
        <v/>
      </c>
      <c r="Y6467" s="57" t="str">
        <f t="shared" si="2713"/>
        <v/>
      </c>
      <c r="Z6467" s="56" t="str">
        <f t="shared" si="2714"/>
        <v/>
      </c>
      <c r="AA6467" s="56" t="str">
        <f t="shared" si="2715"/>
        <v/>
      </c>
      <c r="AB6467" s="56" t="str">
        <f t="shared" si="2716"/>
        <v/>
      </c>
      <c r="AC6467" s="56" t="b">
        <f t="shared" si="2702"/>
        <v>0</v>
      </c>
      <c r="AD6467" s="58" t="b">
        <f t="shared" si="2703"/>
        <v>0</v>
      </c>
      <c r="AE6467" s="59" t="b">
        <f t="shared" si="2704"/>
        <v>0</v>
      </c>
      <c r="AF6467" s="56" t="e">
        <f t="shared" si="2717"/>
        <v>#VALUE!</v>
      </c>
      <c r="AG6467" s="56" t="e">
        <f t="shared" si="2718"/>
        <v>#VALUE!</v>
      </c>
      <c r="AH6467" s="58" t="e">
        <f t="shared" si="2719"/>
        <v>#VALUE!</v>
      </c>
      <c r="AI6467" s="56">
        <f t="shared" si="2720"/>
        <v>0</v>
      </c>
      <c r="AJ6467" s="56">
        <f t="shared" si="2721"/>
        <v>0</v>
      </c>
      <c r="AK6467" s="56">
        <f t="shared" si="2722"/>
        <v>0</v>
      </c>
      <c r="AL6467" s="56">
        <f t="shared" si="2723"/>
        <v>0</v>
      </c>
      <c r="AM6467" s="56">
        <f t="shared" si="2724"/>
        <v>0</v>
      </c>
      <c r="AN6467" s="56">
        <f t="shared" si="2725"/>
        <v>0</v>
      </c>
      <c r="AO6467" s="89" t="str">
        <f t="shared" si="2726"/>
        <v/>
      </c>
      <c r="AP6467" s="89" t="str">
        <f t="shared" si="2727"/>
        <v>Left</v>
      </c>
    </row>
    <row r="6468" spans="15:42">
      <c r="O6468" s="55">
        <f t="shared" si="2705"/>
        <v>0</v>
      </c>
      <c r="P6468" s="56">
        <f t="shared" si="2701"/>
        <v>0</v>
      </c>
      <c r="Q6468" s="57">
        <f>_xlfn.IFNA(VLOOKUP(E6468,'2026 W-4 Spreadsheet'!frequ,2,FALSE),0)</f>
        <v>0</v>
      </c>
      <c r="R6468" s="56">
        <f t="shared" si="2706"/>
        <v>0</v>
      </c>
      <c r="S6468" s="56" t="str">
        <f t="shared" si="2707"/>
        <v/>
      </c>
      <c r="T6468" s="56" t="str">
        <f t="shared" si="2708"/>
        <v/>
      </c>
      <c r="U6468" s="56" t="str">
        <f t="shared" si="2709"/>
        <v/>
      </c>
      <c r="V6468" s="56" t="str">
        <f t="shared" si="2710"/>
        <v/>
      </c>
      <c r="W6468" s="56" t="str">
        <f t="shared" si="2711"/>
        <v/>
      </c>
      <c r="X6468" s="56" t="str">
        <f t="shared" si="2712"/>
        <v/>
      </c>
      <c r="Y6468" s="57" t="str">
        <f t="shared" si="2713"/>
        <v/>
      </c>
      <c r="Z6468" s="56" t="str">
        <f t="shared" si="2714"/>
        <v/>
      </c>
      <c r="AA6468" s="56" t="str">
        <f t="shared" si="2715"/>
        <v/>
      </c>
      <c r="AB6468" s="56" t="str">
        <f t="shared" si="2716"/>
        <v/>
      </c>
      <c r="AC6468" s="56" t="b">
        <f t="shared" si="2702"/>
        <v>0</v>
      </c>
      <c r="AD6468" s="58" t="b">
        <f t="shared" si="2703"/>
        <v>0</v>
      </c>
      <c r="AE6468" s="59" t="b">
        <f t="shared" si="2704"/>
        <v>0</v>
      </c>
      <c r="AF6468" s="56" t="e">
        <f t="shared" si="2717"/>
        <v>#VALUE!</v>
      </c>
      <c r="AG6468" s="56" t="e">
        <f t="shared" si="2718"/>
        <v>#VALUE!</v>
      </c>
      <c r="AH6468" s="58" t="e">
        <f t="shared" si="2719"/>
        <v>#VALUE!</v>
      </c>
      <c r="AI6468" s="56">
        <f t="shared" si="2720"/>
        <v>0</v>
      </c>
      <c r="AJ6468" s="56">
        <f t="shared" si="2721"/>
        <v>0</v>
      </c>
      <c r="AK6468" s="56">
        <f t="shared" si="2722"/>
        <v>0</v>
      </c>
      <c r="AL6468" s="56">
        <f t="shared" si="2723"/>
        <v>0</v>
      </c>
      <c r="AM6468" s="56">
        <f t="shared" si="2724"/>
        <v>0</v>
      </c>
      <c r="AN6468" s="56">
        <f t="shared" si="2725"/>
        <v>0</v>
      </c>
      <c r="AO6468" s="89" t="str">
        <f t="shared" si="2726"/>
        <v/>
      </c>
      <c r="AP6468" s="89" t="str">
        <f t="shared" si="2727"/>
        <v>Left</v>
      </c>
    </row>
    <row r="6469" spans="15:42">
      <c r="O6469" s="55">
        <f t="shared" si="2705"/>
        <v>0</v>
      </c>
      <c r="P6469" s="56">
        <f t="shared" ref="P6469:P6532" si="2728">IF(F6469="Yes",IF(C6469="Yes",D6469+VLOOKUP(E6469,freq2,3,FALSE),D6469+VLOOKUP(E6469,freq2,3,FALSE)),D6469)</f>
        <v>0</v>
      </c>
      <c r="Q6469" s="57">
        <f>_xlfn.IFNA(VLOOKUP(E6469,'2026 W-4 Spreadsheet'!frequ,2,FALSE),0)</f>
        <v>0</v>
      </c>
      <c r="R6469" s="56">
        <f t="shared" si="2706"/>
        <v>0</v>
      </c>
      <c r="S6469" s="56" t="str">
        <f t="shared" si="2707"/>
        <v/>
      </c>
      <c r="T6469" s="56" t="str">
        <f t="shared" si="2708"/>
        <v/>
      </c>
      <c r="U6469" s="56" t="str">
        <f t="shared" si="2709"/>
        <v/>
      </c>
      <c r="V6469" s="56" t="str">
        <f t="shared" si="2710"/>
        <v/>
      </c>
      <c r="W6469" s="56" t="str">
        <f t="shared" si="2711"/>
        <v/>
      </c>
      <c r="X6469" s="56" t="str">
        <f t="shared" si="2712"/>
        <v/>
      </c>
      <c r="Y6469" s="57" t="str">
        <f t="shared" si="2713"/>
        <v/>
      </c>
      <c r="Z6469" s="56" t="str">
        <f t="shared" si="2714"/>
        <v/>
      </c>
      <c r="AA6469" s="56" t="str">
        <f t="shared" si="2715"/>
        <v/>
      </c>
      <c r="AB6469" s="56" t="str">
        <f t="shared" si="2716"/>
        <v/>
      </c>
      <c r="AC6469" s="56" t="b">
        <f t="shared" ref="AC6469:AC6532" si="2729">IF(AP6469="LeftMarr",VLOOKUP(AB6469,LeftMarr,1,TRUE),IF(AP6469="LeftSing",VLOOKUP(AB6469,LeftSing,1,TRUE),IF(AP6469="LeftHead",VLOOKUP(AB6469,LeftHead,1,TRUE),IF(AP6469="RightMarr",VLOOKUP(AB6469,RightMarr,1,TRUE),IF(AP6469="RightSing",VLOOKUP(AB6469,RightSing,1,TRUE),IF(AP6469="RightHead",VLOOKUP(AB6469,RightHead,1,TRUE)))))))</f>
        <v>0</v>
      </c>
      <c r="AD6469" s="58" t="b">
        <f t="shared" ref="AD6469:AD6532" si="2730">IF(AP6469="LeftMarr",VLOOKUP(AB6469,LeftMarr,3,TRUE),IF(AP6469="LeftSing",VLOOKUP(AB6469,LeftSing,3,TRUE),IF(AP6469="LeftHead",VLOOKUP(AB6469,LeftHead,3,TRUE),IF(AP6469="RightMarr",VLOOKUP(AB6469,RightMarr,3,TRUE),IF(AP6469="RightSing",VLOOKUP(AB6469,RightSing,3,TRUE),IF(AP6469="RightHead",VLOOKUP(AB6469,RightHead,3,TRUE)))))))</f>
        <v>0</v>
      </c>
      <c r="AE6469" s="59" t="b">
        <f t="shared" ref="AE6469:AE6532" si="2731">IF(AP6469="LeftMarr",VLOOKUP(AB6469,LeftMarr,4,TRUE),IF(AP6469="LeftSing",VLOOKUP(AB6469,LeftSing,4,TRUE),IF(AP6469="LeftHead",VLOOKUP(AB6469,LeftHead,4,TRUE),IF(AP6469="RightMarr",VLOOKUP(AB6469,RightMarr,4,TRUE),IF(AP6469="RightSing",VLOOKUP(AB6469,RightSing,4,TRUE),IF(AP6469="RightHead",VLOOKUP(AB6469,RightHead,4,TRUE)))))))</f>
        <v>0</v>
      </c>
      <c r="AF6469" s="56" t="e">
        <f t="shared" si="2717"/>
        <v>#VALUE!</v>
      </c>
      <c r="AG6469" s="56" t="e">
        <f t="shared" si="2718"/>
        <v>#VALUE!</v>
      </c>
      <c r="AH6469" s="58" t="e">
        <f t="shared" si="2719"/>
        <v>#VALUE!</v>
      </c>
      <c r="AI6469" s="56">
        <f t="shared" si="2720"/>
        <v>0</v>
      </c>
      <c r="AJ6469" s="56">
        <f t="shared" si="2721"/>
        <v>0</v>
      </c>
      <c r="AK6469" s="56">
        <f t="shared" si="2722"/>
        <v>0</v>
      </c>
      <c r="AL6469" s="56">
        <f t="shared" si="2723"/>
        <v>0</v>
      </c>
      <c r="AM6469" s="56">
        <f t="shared" si="2724"/>
        <v>0</v>
      </c>
      <c r="AN6469" s="56">
        <f t="shared" si="2725"/>
        <v>0</v>
      </c>
      <c r="AO6469" s="89" t="str">
        <f t="shared" si="2726"/>
        <v/>
      </c>
      <c r="AP6469" s="89" t="str">
        <f t="shared" si="2727"/>
        <v>Left</v>
      </c>
    </row>
    <row r="6470" spans="15:42">
      <c r="O6470" s="55">
        <f t="shared" ref="O6470:O6533" si="2732">IF(CONCATENATE(C6470,G6470)="NoH","CANNOT HAVE HEAD OF HOUSEHOLD ON PRE 2020 W4",AN6470)</f>
        <v>0</v>
      </c>
      <c r="P6470" s="56">
        <f t="shared" si="2728"/>
        <v>0</v>
      </c>
      <c r="Q6470" s="57">
        <f>_xlfn.IFNA(VLOOKUP(E6470,'2026 W-4 Spreadsheet'!frequ,2,FALSE),0)</f>
        <v>0</v>
      </c>
      <c r="R6470" s="56">
        <f t="shared" ref="R6470:R6533" si="2733">P6470*Q6470</f>
        <v>0</v>
      </c>
      <c r="S6470" s="56" t="str">
        <f t="shared" ref="S6470:S6533" si="2734">IF(C6470="Yes",L6470,"")</f>
        <v/>
      </c>
      <c r="T6470" s="56" t="str">
        <f t="shared" ref="T6470:T6533" si="2735">IF(C6470="Yes",R6470+S6470,"")</f>
        <v/>
      </c>
      <c r="U6470" s="56" t="str">
        <f t="shared" ref="U6470:U6533" si="2736">IF(C6470="Yes",M6470,"")</f>
        <v/>
      </c>
      <c r="V6470" s="56" t="str">
        <f t="shared" ref="V6470:V6533" si="2737">IF(C6470="Yes",IF(J6470="No",IF(G6470="M",12900,8600),0),"")</f>
        <v/>
      </c>
      <c r="W6470" s="56" t="str">
        <f t="shared" ref="W6470:W6533" si="2738">IF(C6470="Yes",U6470+V6470,"")</f>
        <v/>
      </c>
      <c r="X6470" s="56" t="str">
        <f t="shared" ref="X6470:X6533" si="2739">IF(C6470="Yes",IF(T6470-W6470&lt;0,0,T6470-W6470),"")</f>
        <v/>
      </c>
      <c r="Y6470" s="57" t="str">
        <f t="shared" ref="Y6470:Y6533" si="2740">IF(C6470="No",H6470,"")</f>
        <v/>
      </c>
      <c r="Z6470" s="56" t="str">
        <f t="shared" ref="Z6470:Z6533" si="2741">IF(C6470="No",Y6470*4300,"")</f>
        <v/>
      </c>
      <c r="AA6470" s="56" t="str">
        <f t="shared" ref="AA6470:AA6533" si="2742">IF(C6470="No",IF(R6470-Z6470&lt;0,0,R6470-Z6470),"")</f>
        <v/>
      </c>
      <c r="AB6470" s="56" t="str">
        <f t="shared" ref="AB6470:AB6533" si="2743">IF(C6470="Yes",X6470,AA6470)</f>
        <v/>
      </c>
      <c r="AC6470" s="56" t="b">
        <f t="shared" si="2729"/>
        <v>0</v>
      </c>
      <c r="AD6470" s="58" t="b">
        <f t="shared" si="2730"/>
        <v>0</v>
      </c>
      <c r="AE6470" s="59" t="b">
        <f t="shared" si="2731"/>
        <v>0</v>
      </c>
      <c r="AF6470" s="56" t="e">
        <f t="shared" ref="AF6470:AF6533" si="2744">AB6470-AC6470</f>
        <v>#VALUE!</v>
      </c>
      <c r="AG6470" s="56" t="e">
        <f t="shared" ref="AG6470:AG6533" si="2745">AF6470*AE6470</f>
        <v>#VALUE!</v>
      </c>
      <c r="AH6470" s="58" t="e">
        <f t="shared" ref="AH6470:AH6533" si="2746">AD6470+AG6470</f>
        <v>#VALUE!</v>
      </c>
      <c r="AI6470" s="56">
        <f t="shared" ref="AI6470:AI6533" si="2747">IFERROR(AH6470/Q6470,0)</f>
        <v>0</v>
      </c>
      <c r="AJ6470" s="56">
        <f t="shared" ref="AJ6470:AJ6533" si="2748">IF(C6470="Yes",K6470,0)</f>
        <v>0</v>
      </c>
      <c r="AK6470" s="56">
        <f t="shared" ref="AK6470:AK6533" si="2749">IF(C6470="Yes",AJ6470/Q6470,0)</f>
        <v>0</v>
      </c>
      <c r="AL6470" s="56">
        <f t="shared" ref="AL6470:AL6533" si="2750">IFERROR(IF(AI6470-AK6470&lt;0,0,AI6470-AK6470),"")</f>
        <v>0</v>
      </c>
      <c r="AM6470" s="56">
        <f t="shared" ref="AM6470:AM6533" si="2751">IF(C6470="Yes",N6470,I6470)</f>
        <v>0</v>
      </c>
      <c r="AN6470" s="56">
        <f t="shared" ref="AN6470:AN6533" si="2752">IFERROR(AL6470+AM6470,"")</f>
        <v>0</v>
      </c>
      <c r="AO6470" s="89" t="str">
        <f t="shared" ref="AO6470:AO6533" si="2753">IF(G6470="S","Sing",IF(G6470="M","Marr",IF(G6470="H","Head","")))</f>
        <v/>
      </c>
      <c r="AP6470" s="89" t="str">
        <f t="shared" ref="AP6470:AP6533" si="2754">IF(C6470="Yes",IF(J6470="Yes",CONCATENATE("Right",AO6470),CONCATENATE("Left",AO6470)),CONCATENATE("Left",AO6470))</f>
        <v>Left</v>
      </c>
    </row>
    <row r="6471" spans="15:42">
      <c r="O6471" s="55">
        <f t="shared" si="2732"/>
        <v>0</v>
      </c>
      <c r="P6471" s="56">
        <f t="shared" si="2728"/>
        <v>0</v>
      </c>
      <c r="Q6471" s="57">
        <f>_xlfn.IFNA(VLOOKUP(E6471,'2026 W-4 Spreadsheet'!frequ,2,FALSE),0)</f>
        <v>0</v>
      </c>
      <c r="R6471" s="56">
        <f t="shared" si="2733"/>
        <v>0</v>
      </c>
      <c r="S6471" s="56" t="str">
        <f t="shared" si="2734"/>
        <v/>
      </c>
      <c r="T6471" s="56" t="str">
        <f t="shared" si="2735"/>
        <v/>
      </c>
      <c r="U6471" s="56" t="str">
        <f t="shared" si="2736"/>
        <v/>
      </c>
      <c r="V6471" s="56" t="str">
        <f t="shared" si="2737"/>
        <v/>
      </c>
      <c r="W6471" s="56" t="str">
        <f t="shared" si="2738"/>
        <v/>
      </c>
      <c r="X6471" s="56" t="str">
        <f t="shared" si="2739"/>
        <v/>
      </c>
      <c r="Y6471" s="57" t="str">
        <f t="shared" si="2740"/>
        <v/>
      </c>
      <c r="Z6471" s="56" t="str">
        <f t="shared" si="2741"/>
        <v/>
      </c>
      <c r="AA6471" s="56" t="str">
        <f t="shared" si="2742"/>
        <v/>
      </c>
      <c r="AB6471" s="56" t="str">
        <f t="shared" si="2743"/>
        <v/>
      </c>
      <c r="AC6471" s="56" t="b">
        <f t="shared" si="2729"/>
        <v>0</v>
      </c>
      <c r="AD6471" s="58" t="b">
        <f t="shared" si="2730"/>
        <v>0</v>
      </c>
      <c r="AE6471" s="59" t="b">
        <f t="shared" si="2731"/>
        <v>0</v>
      </c>
      <c r="AF6471" s="56" t="e">
        <f t="shared" si="2744"/>
        <v>#VALUE!</v>
      </c>
      <c r="AG6471" s="56" t="e">
        <f t="shared" si="2745"/>
        <v>#VALUE!</v>
      </c>
      <c r="AH6471" s="58" t="e">
        <f t="shared" si="2746"/>
        <v>#VALUE!</v>
      </c>
      <c r="AI6471" s="56">
        <f t="shared" si="2747"/>
        <v>0</v>
      </c>
      <c r="AJ6471" s="56">
        <f t="shared" si="2748"/>
        <v>0</v>
      </c>
      <c r="AK6471" s="56">
        <f t="shared" si="2749"/>
        <v>0</v>
      </c>
      <c r="AL6471" s="56">
        <f t="shared" si="2750"/>
        <v>0</v>
      </c>
      <c r="AM6471" s="56">
        <f t="shared" si="2751"/>
        <v>0</v>
      </c>
      <c r="AN6471" s="56">
        <f t="shared" si="2752"/>
        <v>0</v>
      </c>
      <c r="AO6471" s="89" t="str">
        <f t="shared" si="2753"/>
        <v/>
      </c>
      <c r="AP6471" s="89" t="str">
        <f t="shared" si="2754"/>
        <v>Left</v>
      </c>
    </row>
    <row r="6472" spans="15:42">
      <c r="O6472" s="55">
        <f t="shared" si="2732"/>
        <v>0</v>
      </c>
      <c r="P6472" s="56">
        <f t="shared" si="2728"/>
        <v>0</v>
      </c>
      <c r="Q6472" s="57">
        <f>_xlfn.IFNA(VLOOKUP(E6472,'2026 W-4 Spreadsheet'!frequ,2,FALSE),0)</f>
        <v>0</v>
      </c>
      <c r="R6472" s="56">
        <f t="shared" si="2733"/>
        <v>0</v>
      </c>
      <c r="S6472" s="56" t="str">
        <f t="shared" si="2734"/>
        <v/>
      </c>
      <c r="T6472" s="56" t="str">
        <f t="shared" si="2735"/>
        <v/>
      </c>
      <c r="U6472" s="56" t="str">
        <f t="shared" si="2736"/>
        <v/>
      </c>
      <c r="V6472" s="56" t="str">
        <f t="shared" si="2737"/>
        <v/>
      </c>
      <c r="W6472" s="56" t="str">
        <f t="shared" si="2738"/>
        <v/>
      </c>
      <c r="X6472" s="56" t="str">
        <f t="shared" si="2739"/>
        <v/>
      </c>
      <c r="Y6472" s="57" t="str">
        <f t="shared" si="2740"/>
        <v/>
      </c>
      <c r="Z6472" s="56" t="str">
        <f t="shared" si="2741"/>
        <v/>
      </c>
      <c r="AA6472" s="56" t="str">
        <f t="shared" si="2742"/>
        <v/>
      </c>
      <c r="AB6472" s="56" t="str">
        <f t="shared" si="2743"/>
        <v/>
      </c>
      <c r="AC6472" s="56" t="b">
        <f t="shared" si="2729"/>
        <v>0</v>
      </c>
      <c r="AD6472" s="58" t="b">
        <f t="shared" si="2730"/>
        <v>0</v>
      </c>
      <c r="AE6472" s="59" t="b">
        <f t="shared" si="2731"/>
        <v>0</v>
      </c>
      <c r="AF6472" s="56" t="e">
        <f t="shared" si="2744"/>
        <v>#VALUE!</v>
      </c>
      <c r="AG6472" s="56" t="e">
        <f t="shared" si="2745"/>
        <v>#VALUE!</v>
      </c>
      <c r="AH6472" s="58" t="e">
        <f t="shared" si="2746"/>
        <v>#VALUE!</v>
      </c>
      <c r="AI6472" s="56">
        <f t="shared" si="2747"/>
        <v>0</v>
      </c>
      <c r="AJ6472" s="56">
        <f t="shared" si="2748"/>
        <v>0</v>
      </c>
      <c r="AK6472" s="56">
        <f t="shared" si="2749"/>
        <v>0</v>
      </c>
      <c r="AL6472" s="56">
        <f t="shared" si="2750"/>
        <v>0</v>
      </c>
      <c r="AM6472" s="56">
        <f t="shared" si="2751"/>
        <v>0</v>
      </c>
      <c r="AN6472" s="56">
        <f t="shared" si="2752"/>
        <v>0</v>
      </c>
      <c r="AO6472" s="89" t="str">
        <f t="shared" si="2753"/>
        <v/>
      </c>
      <c r="AP6472" s="89" t="str">
        <f t="shared" si="2754"/>
        <v>Left</v>
      </c>
    </row>
    <row r="6473" spans="15:42">
      <c r="O6473" s="55">
        <f t="shared" si="2732"/>
        <v>0</v>
      </c>
      <c r="P6473" s="56">
        <f t="shared" si="2728"/>
        <v>0</v>
      </c>
      <c r="Q6473" s="57">
        <f>_xlfn.IFNA(VLOOKUP(E6473,'2026 W-4 Spreadsheet'!frequ,2,FALSE),0)</f>
        <v>0</v>
      </c>
      <c r="R6473" s="56">
        <f t="shared" si="2733"/>
        <v>0</v>
      </c>
      <c r="S6473" s="56" t="str">
        <f t="shared" si="2734"/>
        <v/>
      </c>
      <c r="T6473" s="56" t="str">
        <f t="shared" si="2735"/>
        <v/>
      </c>
      <c r="U6473" s="56" t="str">
        <f t="shared" si="2736"/>
        <v/>
      </c>
      <c r="V6473" s="56" t="str">
        <f t="shared" si="2737"/>
        <v/>
      </c>
      <c r="W6473" s="56" t="str">
        <f t="shared" si="2738"/>
        <v/>
      </c>
      <c r="X6473" s="56" t="str">
        <f t="shared" si="2739"/>
        <v/>
      </c>
      <c r="Y6473" s="57" t="str">
        <f t="shared" si="2740"/>
        <v/>
      </c>
      <c r="Z6473" s="56" t="str">
        <f t="shared" si="2741"/>
        <v/>
      </c>
      <c r="AA6473" s="56" t="str">
        <f t="shared" si="2742"/>
        <v/>
      </c>
      <c r="AB6473" s="56" t="str">
        <f t="shared" si="2743"/>
        <v/>
      </c>
      <c r="AC6473" s="56" t="b">
        <f t="shared" si="2729"/>
        <v>0</v>
      </c>
      <c r="AD6473" s="58" t="b">
        <f t="shared" si="2730"/>
        <v>0</v>
      </c>
      <c r="AE6473" s="59" t="b">
        <f t="shared" si="2731"/>
        <v>0</v>
      </c>
      <c r="AF6473" s="56" t="e">
        <f t="shared" si="2744"/>
        <v>#VALUE!</v>
      </c>
      <c r="AG6473" s="56" t="e">
        <f t="shared" si="2745"/>
        <v>#VALUE!</v>
      </c>
      <c r="AH6473" s="58" t="e">
        <f t="shared" si="2746"/>
        <v>#VALUE!</v>
      </c>
      <c r="AI6473" s="56">
        <f t="shared" si="2747"/>
        <v>0</v>
      </c>
      <c r="AJ6473" s="56">
        <f t="shared" si="2748"/>
        <v>0</v>
      </c>
      <c r="AK6473" s="56">
        <f t="shared" si="2749"/>
        <v>0</v>
      </c>
      <c r="AL6473" s="56">
        <f t="shared" si="2750"/>
        <v>0</v>
      </c>
      <c r="AM6473" s="56">
        <f t="shared" si="2751"/>
        <v>0</v>
      </c>
      <c r="AN6473" s="56">
        <f t="shared" si="2752"/>
        <v>0</v>
      </c>
      <c r="AO6473" s="89" t="str">
        <f t="shared" si="2753"/>
        <v/>
      </c>
      <c r="AP6473" s="89" t="str">
        <f t="shared" si="2754"/>
        <v>Left</v>
      </c>
    </row>
    <row r="6474" spans="15:42">
      <c r="O6474" s="55">
        <f t="shared" si="2732"/>
        <v>0</v>
      </c>
      <c r="P6474" s="56">
        <f t="shared" si="2728"/>
        <v>0</v>
      </c>
      <c r="Q6474" s="57">
        <f>_xlfn.IFNA(VLOOKUP(E6474,'2026 W-4 Spreadsheet'!frequ,2,FALSE),0)</f>
        <v>0</v>
      </c>
      <c r="R6474" s="56">
        <f t="shared" si="2733"/>
        <v>0</v>
      </c>
      <c r="S6474" s="56" t="str">
        <f t="shared" si="2734"/>
        <v/>
      </c>
      <c r="T6474" s="56" t="str">
        <f t="shared" si="2735"/>
        <v/>
      </c>
      <c r="U6474" s="56" t="str">
        <f t="shared" si="2736"/>
        <v/>
      </c>
      <c r="V6474" s="56" t="str">
        <f t="shared" si="2737"/>
        <v/>
      </c>
      <c r="W6474" s="56" t="str">
        <f t="shared" si="2738"/>
        <v/>
      </c>
      <c r="X6474" s="56" t="str">
        <f t="shared" si="2739"/>
        <v/>
      </c>
      <c r="Y6474" s="57" t="str">
        <f t="shared" si="2740"/>
        <v/>
      </c>
      <c r="Z6474" s="56" t="str">
        <f t="shared" si="2741"/>
        <v/>
      </c>
      <c r="AA6474" s="56" t="str">
        <f t="shared" si="2742"/>
        <v/>
      </c>
      <c r="AB6474" s="56" t="str">
        <f t="shared" si="2743"/>
        <v/>
      </c>
      <c r="AC6474" s="56" t="b">
        <f t="shared" si="2729"/>
        <v>0</v>
      </c>
      <c r="AD6474" s="58" t="b">
        <f t="shared" si="2730"/>
        <v>0</v>
      </c>
      <c r="AE6474" s="59" t="b">
        <f t="shared" si="2731"/>
        <v>0</v>
      </c>
      <c r="AF6474" s="56" t="e">
        <f t="shared" si="2744"/>
        <v>#VALUE!</v>
      </c>
      <c r="AG6474" s="56" t="e">
        <f t="shared" si="2745"/>
        <v>#VALUE!</v>
      </c>
      <c r="AH6474" s="58" t="e">
        <f t="shared" si="2746"/>
        <v>#VALUE!</v>
      </c>
      <c r="AI6474" s="56">
        <f t="shared" si="2747"/>
        <v>0</v>
      </c>
      <c r="AJ6474" s="56">
        <f t="shared" si="2748"/>
        <v>0</v>
      </c>
      <c r="AK6474" s="56">
        <f t="shared" si="2749"/>
        <v>0</v>
      </c>
      <c r="AL6474" s="56">
        <f t="shared" si="2750"/>
        <v>0</v>
      </c>
      <c r="AM6474" s="56">
        <f t="shared" si="2751"/>
        <v>0</v>
      </c>
      <c r="AN6474" s="56">
        <f t="shared" si="2752"/>
        <v>0</v>
      </c>
      <c r="AO6474" s="89" t="str">
        <f t="shared" si="2753"/>
        <v/>
      </c>
      <c r="AP6474" s="89" t="str">
        <f t="shared" si="2754"/>
        <v>Left</v>
      </c>
    </row>
    <row r="6475" spans="15:42">
      <c r="O6475" s="55">
        <f t="shared" si="2732"/>
        <v>0</v>
      </c>
      <c r="P6475" s="56">
        <f t="shared" si="2728"/>
        <v>0</v>
      </c>
      <c r="Q6475" s="57">
        <f>_xlfn.IFNA(VLOOKUP(E6475,'2026 W-4 Spreadsheet'!frequ,2,FALSE),0)</f>
        <v>0</v>
      </c>
      <c r="R6475" s="56">
        <f t="shared" si="2733"/>
        <v>0</v>
      </c>
      <c r="S6475" s="56" t="str">
        <f t="shared" si="2734"/>
        <v/>
      </c>
      <c r="T6475" s="56" t="str">
        <f t="shared" si="2735"/>
        <v/>
      </c>
      <c r="U6475" s="56" t="str">
        <f t="shared" si="2736"/>
        <v/>
      </c>
      <c r="V6475" s="56" t="str">
        <f t="shared" si="2737"/>
        <v/>
      </c>
      <c r="W6475" s="56" t="str">
        <f t="shared" si="2738"/>
        <v/>
      </c>
      <c r="X6475" s="56" t="str">
        <f t="shared" si="2739"/>
        <v/>
      </c>
      <c r="Y6475" s="57" t="str">
        <f t="shared" si="2740"/>
        <v/>
      </c>
      <c r="Z6475" s="56" t="str">
        <f t="shared" si="2741"/>
        <v/>
      </c>
      <c r="AA6475" s="56" t="str">
        <f t="shared" si="2742"/>
        <v/>
      </c>
      <c r="AB6475" s="56" t="str">
        <f t="shared" si="2743"/>
        <v/>
      </c>
      <c r="AC6475" s="56" t="b">
        <f t="shared" si="2729"/>
        <v>0</v>
      </c>
      <c r="AD6475" s="58" t="b">
        <f t="shared" si="2730"/>
        <v>0</v>
      </c>
      <c r="AE6475" s="59" t="b">
        <f t="shared" si="2731"/>
        <v>0</v>
      </c>
      <c r="AF6475" s="56" t="e">
        <f t="shared" si="2744"/>
        <v>#VALUE!</v>
      </c>
      <c r="AG6475" s="56" t="e">
        <f t="shared" si="2745"/>
        <v>#VALUE!</v>
      </c>
      <c r="AH6475" s="58" t="e">
        <f t="shared" si="2746"/>
        <v>#VALUE!</v>
      </c>
      <c r="AI6475" s="56">
        <f t="shared" si="2747"/>
        <v>0</v>
      </c>
      <c r="AJ6475" s="56">
        <f t="shared" si="2748"/>
        <v>0</v>
      </c>
      <c r="AK6475" s="56">
        <f t="shared" si="2749"/>
        <v>0</v>
      </c>
      <c r="AL6475" s="56">
        <f t="shared" si="2750"/>
        <v>0</v>
      </c>
      <c r="AM6475" s="56">
        <f t="shared" si="2751"/>
        <v>0</v>
      </c>
      <c r="AN6475" s="56">
        <f t="shared" si="2752"/>
        <v>0</v>
      </c>
      <c r="AO6475" s="89" t="str">
        <f t="shared" si="2753"/>
        <v/>
      </c>
      <c r="AP6475" s="89" t="str">
        <f t="shared" si="2754"/>
        <v>Left</v>
      </c>
    </row>
    <row r="6476" spans="15:42">
      <c r="O6476" s="55">
        <f t="shared" si="2732"/>
        <v>0</v>
      </c>
      <c r="P6476" s="56">
        <f t="shared" si="2728"/>
        <v>0</v>
      </c>
      <c r="Q6476" s="57">
        <f>_xlfn.IFNA(VLOOKUP(E6476,'2026 W-4 Spreadsheet'!frequ,2,FALSE),0)</f>
        <v>0</v>
      </c>
      <c r="R6476" s="56">
        <f t="shared" si="2733"/>
        <v>0</v>
      </c>
      <c r="S6476" s="56" t="str">
        <f t="shared" si="2734"/>
        <v/>
      </c>
      <c r="T6476" s="56" t="str">
        <f t="shared" si="2735"/>
        <v/>
      </c>
      <c r="U6476" s="56" t="str">
        <f t="shared" si="2736"/>
        <v/>
      </c>
      <c r="V6476" s="56" t="str">
        <f t="shared" si="2737"/>
        <v/>
      </c>
      <c r="W6476" s="56" t="str">
        <f t="shared" si="2738"/>
        <v/>
      </c>
      <c r="X6476" s="56" t="str">
        <f t="shared" si="2739"/>
        <v/>
      </c>
      <c r="Y6476" s="57" t="str">
        <f t="shared" si="2740"/>
        <v/>
      </c>
      <c r="Z6476" s="56" t="str">
        <f t="shared" si="2741"/>
        <v/>
      </c>
      <c r="AA6476" s="56" t="str">
        <f t="shared" si="2742"/>
        <v/>
      </c>
      <c r="AB6476" s="56" t="str">
        <f t="shared" si="2743"/>
        <v/>
      </c>
      <c r="AC6476" s="56" t="b">
        <f t="shared" si="2729"/>
        <v>0</v>
      </c>
      <c r="AD6476" s="58" t="b">
        <f t="shared" si="2730"/>
        <v>0</v>
      </c>
      <c r="AE6476" s="59" t="b">
        <f t="shared" si="2731"/>
        <v>0</v>
      </c>
      <c r="AF6476" s="56" t="e">
        <f t="shared" si="2744"/>
        <v>#VALUE!</v>
      </c>
      <c r="AG6476" s="56" t="e">
        <f t="shared" si="2745"/>
        <v>#VALUE!</v>
      </c>
      <c r="AH6476" s="58" t="e">
        <f t="shared" si="2746"/>
        <v>#VALUE!</v>
      </c>
      <c r="AI6476" s="56">
        <f t="shared" si="2747"/>
        <v>0</v>
      </c>
      <c r="AJ6476" s="56">
        <f t="shared" si="2748"/>
        <v>0</v>
      </c>
      <c r="AK6476" s="56">
        <f t="shared" si="2749"/>
        <v>0</v>
      </c>
      <c r="AL6476" s="56">
        <f t="shared" si="2750"/>
        <v>0</v>
      </c>
      <c r="AM6476" s="56">
        <f t="shared" si="2751"/>
        <v>0</v>
      </c>
      <c r="AN6476" s="56">
        <f t="shared" si="2752"/>
        <v>0</v>
      </c>
      <c r="AO6476" s="89" t="str">
        <f t="shared" si="2753"/>
        <v/>
      </c>
      <c r="AP6476" s="89" t="str">
        <f t="shared" si="2754"/>
        <v>Left</v>
      </c>
    </row>
    <row r="6477" spans="15:42">
      <c r="O6477" s="55">
        <f t="shared" si="2732"/>
        <v>0</v>
      </c>
      <c r="P6477" s="56">
        <f t="shared" si="2728"/>
        <v>0</v>
      </c>
      <c r="Q6477" s="57">
        <f>_xlfn.IFNA(VLOOKUP(E6477,'2026 W-4 Spreadsheet'!frequ,2,FALSE),0)</f>
        <v>0</v>
      </c>
      <c r="R6477" s="56">
        <f t="shared" si="2733"/>
        <v>0</v>
      </c>
      <c r="S6477" s="56" t="str">
        <f t="shared" si="2734"/>
        <v/>
      </c>
      <c r="T6477" s="56" t="str">
        <f t="shared" si="2735"/>
        <v/>
      </c>
      <c r="U6477" s="56" t="str">
        <f t="shared" si="2736"/>
        <v/>
      </c>
      <c r="V6477" s="56" t="str">
        <f t="shared" si="2737"/>
        <v/>
      </c>
      <c r="W6477" s="56" t="str">
        <f t="shared" si="2738"/>
        <v/>
      </c>
      <c r="X6477" s="56" t="str">
        <f t="shared" si="2739"/>
        <v/>
      </c>
      <c r="Y6477" s="57" t="str">
        <f t="shared" si="2740"/>
        <v/>
      </c>
      <c r="Z6477" s="56" t="str">
        <f t="shared" si="2741"/>
        <v/>
      </c>
      <c r="AA6477" s="56" t="str">
        <f t="shared" si="2742"/>
        <v/>
      </c>
      <c r="AB6477" s="56" t="str">
        <f t="shared" si="2743"/>
        <v/>
      </c>
      <c r="AC6477" s="56" t="b">
        <f t="shared" si="2729"/>
        <v>0</v>
      </c>
      <c r="AD6477" s="58" t="b">
        <f t="shared" si="2730"/>
        <v>0</v>
      </c>
      <c r="AE6477" s="59" t="b">
        <f t="shared" si="2731"/>
        <v>0</v>
      </c>
      <c r="AF6477" s="56" t="e">
        <f t="shared" si="2744"/>
        <v>#VALUE!</v>
      </c>
      <c r="AG6477" s="56" t="e">
        <f t="shared" si="2745"/>
        <v>#VALUE!</v>
      </c>
      <c r="AH6477" s="58" t="e">
        <f t="shared" si="2746"/>
        <v>#VALUE!</v>
      </c>
      <c r="AI6477" s="56">
        <f t="shared" si="2747"/>
        <v>0</v>
      </c>
      <c r="AJ6477" s="56">
        <f t="shared" si="2748"/>
        <v>0</v>
      </c>
      <c r="AK6477" s="56">
        <f t="shared" si="2749"/>
        <v>0</v>
      </c>
      <c r="AL6477" s="56">
        <f t="shared" si="2750"/>
        <v>0</v>
      </c>
      <c r="AM6477" s="56">
        <f t="shared" si="2751"/>
        <v>0</v>
      </c>
      <c r="AN6477" s="56">
        <f t="shared" si="2752"/>
        <v>0</v>
      </c>
      <c r="AO6477" s="89" t="str">
        <f t="shared" si="2753"/>
        <v/>
      </c>
      <c r="AP6477" s="89" t="str">
        <f t="shared" si="2754"/>
        <v>Left</v>
      </c>
    </row>
    <row r="6478" spans="15:42">
      <c r="O6478" s="55">
        <f t="shared" si="2732"/>
        <v>0</v>
      </c>
      <c r="P6478" s="56">
        <f t="shared" si="2728"/>
        <v>0</v>
      </c>
      <c r="Q6478" s="57">
        <f>_xlfn.IFNA(VLOOKUP(E6478,'2026 W-4 Spreadsheet'!frequ,2,FALSE),0)</f>
        <v>0</v>
      </c>
      <c r="R6478" s="56">
        <f t="shared" si="2733"/>
        <v>0</v>
      </c>
      <c r="S6478" s="56" t="str">
        <f t="shared" si="2734"/>
        <v/>
      </c>
      <c r="T6478" s="56" t="str">
        <f t="shared" si="2735"/>
        <v/>
      </c>
      <c r="U6478" s="56" t="str">
        <f t="shared" si="2736"/>
        <v/>
      </c>
      <c r="V6478" s="56" t="str">
        <f t="shared" si="2737"/>
        <v/>
      </c>
      <c r="W6478" s="56" t="str">
        <f t="shared" si="2738"/>
        <v/>
      </c>
      <c r="X6478" s="56" t="str">
        <f t="shared" si="2739"/>
        <v/>
      </c>
      <c r="Y6478" s="57" t="str">
        <f t="shared" si="2740"/>
        <v/>
      </c>
      <c r="Z6478" s="56" t="str">
        <f t="shared" si="2741"/>
        <v/>
      </c>
      <c r="AA6478" s="56" t="str">
        <f t="shared" si="2742"/>
        <v/>
      </c>
      <c r="AB6478" s="56" t="str">
        <f t="shared" si="2743"/>
        <v/>
      </c>
      <c r="AC6478" s="56" t="b">
        <f t="shared" si="2729"/>
        <v>0</v>
      </c>
      <c r="AD6478" s="58" t="b">
        <f t="shared" si="2730"/>
        <v>0</v>
      </c>
      <c r="AE6478" s="59" t="b">
        <f t="shared" si="2731"/>
        <v>0</v>
      </c>
      <c r="AF6478" s="56" t="e">
        <f t="shared" si="2744"/>
        <v>#VALUE!</v>
      </c>
      <c r="AG6478" s="56" t="e">
        <f t="shared" si="2745"/>
        <v>#VALUE!</v>
      </c>
      <c r="AH6478" s="58" t="e">
        <f t="shared" si="2746"/>
        <v>#VALUE!</v>
      </c>
      <c r="AI6478" s="56">
        <f t="shared" si="2747"/>
        <v>0</v>
      </c>
      <c r="AJ6478" s="56">
        <f t="shared" si="2748"/>
        <v>0</v>
      </c>
      <c r="AK6478" s="56">
        <f t="shared" si="2749"/>
        <v>0</v>
      </c>
      <c r="AL6478" s="56">
        <f t="shared" si="2750"/>
        <v>0</v>
      </c>
      <c r="AM6478" s="56">
        <f t="shared" si="2751"/>
        <v>0</v>
      </c>
      <c r="AN6478" s="56">
        <f t="shared" si="2752"/>
        <v>0</v>
      </c>
      <c r="AO6478" s="89" t="str">
        <f t="shared" si="2753"/>
        <v/>
      </c>
      <c r="AP6478" s="89" t="str">
        <f t="shared" si="2754"/>
        <v>Left</v>
      </c>
    </row>
    <row r="6479" spans="15:42">
      <c r="O6479" s="55">
        <f t="shared" si="2732"/>
        <v>0</v>
      </c>
      <c r="P6479" s="56">
        <f t="shared" si="2728"/>
        <v>0</v>
      </c>
      <c r="Q6479" s="57">
        <f>_xlfn.IFNA(VLOOKUP(E6479,'2026 W-4 Spreadsheet'!frequ,2,FALSE),0)</f>
        <v>0</v>
      </c>
      <c r="R6479" s="56">
        <f t="shared" si="2733"/>
        <v>0</v>
      </c>
      <c r="S6479" s="56" t="str">
        <f t="shared" si="2734"/>
        <v/>
      </c>
      <c r="T6479" s="56" t="str">
        <f t="shared" si="2735"/>
        <v/>
      </c>
      <c r="U6479" s="56" t="str">
        <f t="shared" si="2736"/>
        <v/>
      </c>
      <c r="V6479" s="56" t="str">
        <f t="shared" si="2737"/>
        <v/>
      </c>
      <c r="W6479" s="56" t="str">
        <f t="shared" si="2738"/>
        <v/>
      </c>
      <c r="X6479" s="56" t="str">
        <f t="shared" si="2739"/>
        <v/>
      </c>
      <c r="Y6479" s="57" t="str">
        <f t="shared" si="2740"/>
        <v/>
      </c>
      <c r="Z6479" s="56" t="str">
        <f t="shared" si="2741"/>
        <v/>
      </c>
      <c r="AA6479" s="56" t="str">
        <f t="shared" si="2742"/>
        <v/>
      </c>
      <c r="AB6479" s="56" t="str">
        <f t="shared" si="2743"/>
        <v/>
      </c>
      <c r="AC6479" s="56" t="b">
        <f t="shared" si="2729"/>
        <v>0</v>
      </c>
      <c r="AD6479" s="58" t="b">
        <f t="shared" si="2730"/>
        <v>0</v>
      </c>
      <c r="AE6479" s="59" t="b">
        <f t="shared" si="2731"/>
        <v>0</v>
      </c>
      <c r="AF6479" s="56" t="e">
        <f t="shared" si="2744"/>
        <v>#VALUE!</v>
      </c>
      <c r="AG6479" s="56" t="e">
        <f t="shared" si="2745"/>
        <v>#VALUE!</v>
      </c>
      <c r="AH6479" s="58" t="e">
        <f t="shared" si="2746"/>
        <v>#VALUE!</v>
      </c>
      <c r="AI6479" s="56">
        <f t="shared" si="2747"/>
        <v>0</v>
      </c>
      <c r="AJ6479" s="56">
        <f t="shared" si="2748"/>
        <v>0</v>
      </c>
      <c r="AK6479" s="56">
        <f t="shared" si="2749"/>
        <v>0</v>
      </c>
      <c r="AL6479" s="56">
        <f t="shared" si="2750"/>
        <v>0</v>
      </c>
      <c r="AM6479" s="56">
        <f t="shared" si="2751"/>
        <v>0</v>
      </c>
      <c r="AN6479" s="56">
        <f t="shared" si="2752"/>
        <v>0</v>
      </c>
      <c r="AO6479" s="89" t="str">
        <f t="shared" si="2753"/>
        <v/>
      </c>
      <c r="AP6479" s="89" t="str">
        <f t="shared" si="2754"/>
        <v>Left</v>
      </c>
    </row>
    <row r="6480" spans="15:42">
      <c r="O6480" s="55">
        <f t="shared" si="2732"/>
        <v>0</v>
      </c>
      <c r="P6480" s="56">
        <f t="shared" si="2728"/>
        <v>0</v>
      </c>
      <c r="Q6480" s="57">
        <f>_xlfn.IFNA(VLOOKUP(E6480,'2026 W-4 Spreadsheet'!frequ,2,FALSE),0)</f>
        <v>0</v>
      </c>
      <c r="R6480" s="56">
        <f t="shared" si="2733"/>
        <v>0</v>
      </c>
      <c r="S6480" s="56" t="str">
        <f t="shared" si="2734"/>
        <v/>
      </c>
      <c r="T6480" s="56" t="str">
        <f t="shared" si="2735"/>
        <v/>
      </c>
      <c r="U6480" s="56" t="str">
        <f t="shared" si="2736"/>
        <v/>
      </c>
      <c r="V6480" s="56" t="str">
        <f t="shared" si="2737"/>
        <v/>
      </c>
      <c r="W6480" s="56" t="str">
        <f t="shared" si="2738"/>
        <v/>
      </c>
      <c r="X6480" s="56" t="str">
        <f t="shared" si="2739"/>
        <v/>
      </c>
      <c r="Y6480" s="57" t="str">
        <f t="shared" si="2740"/>
        <v/>
      </c>
      <c r="Z6480" s="56" t="str">
        <f t="shared" si="2741"/>
        <v/>
      </c>
      <c r="AA6480" s="56" t="str">
        <f t="shared" si="2742"/>
        <v/>
      </c>
      <c r="AB6480" s="56" t="str">
        <f t="shared" si="2743"/>
        <v/>
      </c>
      <c r="AC6480" s="56" t="b">
        <f t="shared" si="2729"/>
        <v>0</v>
      </c>
      <c r="AD6480" s="58" t="b">
        <f t="shared" si="2730"/>
        <v>0</v>
      </c>
      <c r="AE6480" s="59" t="b">
        <f t="shared" si="2731"/>
        <v>0</v>
      </c>
      <c r="AF6480" s="56" t="e">
        <f t="shared" si="2744"/>
        <v>#VALUE!</v>
      </c>
      <c r="AG6480" s="56" t="e">
        <f t="shared" si="2745"/>
        <v>#VALUE!</v>
      </c>
      <c r="AH6480" s="58" t="e">
        <f t="shared" si="2746"/>
        <v>#VALUE!</v>
      </c>
      <c r="AI6480" s="56">
        <f t="shared" si="2747"/>
        <v>0</v>
      </c>
      <c r="AJ6480" s="56">
        <f t="shared" si="2748"/>
        <v>0</v>
      </c>
      <c r="AK6480" s="56">
        <f t="shared" si="2749"/>
        <v>0</v>
      </c>
      <c r="AL6480" s="56">
        <f t="shared" si="2750"/>
        <v>0</v>
      </c>
      <c r="AM6480" s="56">
        <f t="shared" si="2751"/>
        <v>0</v>
      </c>
      <c r="AN6480" s="56">
        <f t="shared" si="2752"/>
        <v>0</v>
      </c>
      <c r="AO6480" s="89" t="str">
        <f t="shared" si="2753"/>
        <v/>
      </c>
      <c r="AP6480" s="89" t="str">
        <f t="shared" si="2754"/>
        <v>Left</v>
      </c>
    </row>
    <row r="6481" spans="15:42">
      <c r="O6481" s="55">
        <f t="shared" si="2732"/>
        <v>0</v>
      </c>
      <c r="P6481" s="56">
        <f t="shared" si="2728"/>
        <v>0</v>
      </c>
      <c r="Q6481" s="57">
        <f>_xlfn.IFNA(VLOOKUP(E6481,'2026 W-4 Spreadsheet'!frequ,2,FALSE),0)</f>
        <v>0</v>
      </c>
      <c r="R6481" s="56">
        <f t="shared" si="2733"/>
        <v>0</v>
      </c>
      <c r="S6481" s="56" t="str">
        <f t="shared" si="2734"/>
        <v/>
      </c>
      <c r="T6481" s="56" t="str">
        <f t="shared" si="2735"/>
        <v/>
      </c>
      <c r="U6481" s="56" t="str">
        <f t="shared" si="2736"/>
        <v/>
      </c>
      <c r="V6481" s="56" t="str">
        <f t="shared" si="2737"/>
        <v/>
      </c>
      <c r="W6481" s="56" t="str">
        <f t="shared" si="2738"/>
        <v/>
      </c>
      <c r="X6481" s="56" t="str">
        <f t="shared" si="2739"/>
        <v/>
      </c>
      <c r="Y6481" s="57" t="str">
        <f t="shared" si="2740"/>
        <v/>
      </c>
      <c r="Z6481" s="56" t="str">
        <f t="shared" si="2741"/>
        <v/>
      </c>
      <c r="AA6481" s="56" t="str">
        <f t="shared" si="2742"/>
        <v/>
      </c>
      <c r="AB6481" s="56" t="str">
        <f t="shared" si="2743"/>
        <v/>
      </c>
      <c r="AC6481" s="56" t="b">
        <f t="shared" si="2729"/>
        <v>0</v>
      </c>
      <c r="AD6481" s="58" t="b">
        <f t="shared" si="2730"/>
        <v>0</v>
      </c>
      <c r="AE6481" s="59" t="b">
        <f t="shared" si="2731"/>
        <v>0</v>
      </c>
      <c r="AF6481" s="56" t="e">
        <f t="shared" si="2744"/>
        <v>#VALUE!</v>
      </c>
      <c r="AG6481" s="56" t="e">
        <f t="shared" si="2745"/>
        <v>#VALUE!</v>
      </c>
      <c r="AH6481" s="58" t="e">
        <f t="shared" si="2746"/>
        <v>#VALUE!</v>
      </c>
      <c r="AI6481" s="56">
        <f t="shared" si="2747"/>
        <v>0</v>
      </c>
      <c r="AJ6481" s="56">
        <f t="shared" si="2748"/>
        <v>0</v>
      </c>
      <c r="AK6481" s="56">
        <f t="shared" si="2749"/>
        <v>0</v>
      </c>
      <c r="AL6481" s="56">
        <f t="shared" si="2750"/>
        <v>0</v>
      </c>
      <c r="AM6481" s="56">
        <f t="shared" si="2751"/>
        <v>0</v>
      </c>
      <c r="AN6481" s="56">
        <f t="shared" si="2752"/>
        <v>0</v>
      </c>
      <c r="AO6481" s="89" t="str">
        <f t="shared" si="2753"/>
        <v/>
      </c>
      <c r="AP6481" s="89" t="str">
        <f t="shared" si="2754"/>
        <v>Left</v>
      </c>
    </row>
    <row r="6482" spans="15:42">
      <c r="O6482" s="55">
        <f t="shared" si="2732"/>
        <v>0</v>
      </c>
      <c r="P6482" s="56">
        <f t="shared" si="2728"/>
        <v>0</v>
      </c>
      <c r="Q6482" s="57">
        <f>_xlfn.IFNA(VLOOKUP(E6482,'2026 W-4 Spreadsheet'!frequ,2,FALSE),0)</f>
        <v>0</v>
      </c>
      <c r="R6482" s="56">
        <f t="shared" si="2733"/>
        <v>0</v>
      </c>
      <c r="S6482" s="56" t="str">
        <f t="shared" si="2734"/>
        <v/>
      </c>
      <c r="T6482" s="56" t="str">
        <f t="shared" si="2735"/>
        <v/>
      </c>
      <c r="U6482" s="56" t="str">
        <f t="shared" si="2736"/>
        <v/>
      </c>
      <c r="V6482" s="56" t="str">
        <f t="shared" si="2737"/>
        <v/>
      </c>
      <c r="W6482" s="56" t="str">
        <f t="shared" si="2738"/>
        <v/>
      </c>
      <c r="X6482" s="56" t="str">
        <f t="shared" si="2739"/>
        <v/>
      </c>
      <c r="Y6482" s="57" t="str">
        <f t="shared" si="2740"/>
        <v/>
      </c>
      <c r="Z6482" s="56" t="str">
        <f t="shared" si="2741"/>
        <v/>
      </c>
      <c r="AA6482" s="56" t="str">
        <f t="shared" si="2742"/>
        <v/>
      </c>
      <c r="AB6482" s="56" t="str">
        <f t="shared" si="2743"/>
        <v/>
      </c>
      <c r="AC6482" s="56" t="b">
        <f t="shared" si="2729"/>
        <v>0</v>
      </c>
      <c r="AD6482" s="58" t="b">
        <f t="shared" si="2730"/>
        <v>0</v>
      </c>
      <c r="AE6482" s="59" t="b">
        <f t="shared" si="2731"/>
        <v>0</v>
      </c>
      <c r="AF6482" s="56" t="e">
        <f t="shared" si="2744"/>
        <v>#VALUE!</v>
      </c>
      <c r="AG6482" s="56" t="e">
        <f t="shared" si="2745"/>
        <v>#VALUE!</v>
      </c>
      <c r="AH6482" s="58" t="e">
        <f t="shared" si="2746"/>
        <v>#VALUE!</v>
      </c>
      <c r="AI6482" s="56">
        <f t="shared" si="2747"/>
        <v>0</v>
      </c>
      <c r="AJ6482" s="56">
        <f t="shared" si="2748"/>
        <v>0</v>
      </c>
      <c r="AK6482" s="56">
        <f t="shared" si="2749"/>
        <v>0</v>
      </c>
      <c r="AL6482" s="56">
        <f t="shared" si="2750"/>
        <v>0</v>
      </c>
      <c r="AM6482" s="56">
        <f t="shared" si="2751"/>
        <v>0</v>
      </c>
      <c r="AN6482" s="56">
        <f t="shared" si="2752"/>
        <v>0</v>
      </c>
      <c r="AO6482" s="89" t="str">
        <f t="shared" si="2753"/>
        <v/>
      </c>
      <c r="AP6482" s="89" t="str">
        <f t="shared" si="2754"/>
        <v>Left</v>
      </c>
    </row>
    <row r="6483" spans="15:42">
      <c r="O6483" s="55">
        <f t="shared" si="2732"/>
        <v>0</v>
      </c>
      <c r="P6483" s="56">
        <f t="shared" si="2728"/>
        <v>0</v>
      </c>
      <c r="Q6483" s="57">
        <f>_xlfn.IFNA(VLOOKUP(E6483,'2026 W-4 Spreadsheet'!frequ,2,FALSE),0)</f>
        <v>0</v>
      </c>
      <c r="R6483" s="56">
        <f t="shared" si="2733"/>
        <v>0</v>
      </c>
      <c r="S6483" s="56" t="str">
        <f t="shared" si="2734"/>
        <v/>
      </c>
      <c r="T6483" s="56" t="str">
        <f t="shared" si="2735"/>
        <v/>
      </c>
      <c r="U6483" s="56" t="str">
        <f t="shared" si="2736"/>
        <v/>
      </c>
      <c r="V6483" s="56" t="str">
        <f t="shared" si="2737"/>
        <v/>
      </c>
      <c r="W6483" s="56" t="str">
        <f t="shared" si="2738"/>
        <v/>
      </c>
      <c r="X6483" s="56" t="str">
        <f t="shared" si="2739"/>
        <v/>
      </c>
      <c r="Y6483" s="57" t="str">
        <f t="shared" si="2740"/>
        <v/>
      </c>
      <c r="Z6483" s="56" t="str">
        <f t="shared" si="2741"/>
        <v/>
      </c>
      <c r="AA6483" s="56" t="str">
        <f t="shared" si="2742"/>
        <v/>
      </c>
      <c r="AB6483" s="56" t="str">
        <f t="shared" si="2743"/>
        <v/>
      </c>
      <c r="AC6483" s="56" t="b">
        <f t="shared" si="2729"/>
        <v>0</v>
      </c>
      <c r="AD6483" s="58" t="b">
        <f t="shared" si="2730"/>
        <v>0</v>
      </c>
      <c r="AE6483" s="59" t="b">
        <f t="shared" si="2731"/>
        <v>0</v>
      </c>
      <c r="AF6483" s="56" t="e">
        <f t="shared" si="2744"/>
        <v>#VALUE!</v>
      </c>
      <c r="AG6483" s="56" t="e">
        <f t="shared" si="2745"/>
        <v>#VALUE!</v>
      </c>
      <c r="AH6483" s="58" t="e">
        <f t="shared" si="2746"/>
        <v>#VALUE!</v>
      </c>
      <c r="AI6483" s="56">
        <f t="shared" si="2747"/>
        <v>0</v>
      </c>
      <c r="AJ6483" s="56">
        <f t="shared" si="2748"/>
        <v>0</v>
      </c>
      <c r="AK6483" s="56">
        <f t="shared" si="2749"/>
        <v>0</v>
      </c>
      <c r="AL6483" s="56">
        <f t="shared" si="2750"/>
        <v>0</v>
      </c>
      <c r="AM6483" s="56">
        <f t="shared" si="2751"/>
        <v>0</v>
      </c>
      <c r="AN6483" s="56">
        <f t="shared" si="2752"/>
        <v>0</v>
      </c>
      <c r="AO6483" s="89" t="str">
        <f t="shared" si="2753"/>
        <v/>
      </c>
      <c r="AP6483" s="89" t="str">
        <f t="shared" si="2754"/>
        <v>Left</v>
      </c>
    </row>
    <row r="6484" spans="15:42">
      <c r="O6484" s="55">
        <f t="shared" si="2732"/>
        <v>0</v>
      </c>
      <c r="P6484" s="56">
        <f t="shared" si="2728"/>
        <v>0</v>
      </c>
      <c r="Q6484" s="57">
        <f>_xlfn.IFNA(VLOOKUP(E6484,'2026 W-4 Spreadsheet'!frequ,2,FALSE),0)</f>
        <v>0</v>
      </c>
      <c r="R6484" s="56">
        <f t="shared" si="2733"/>
        <v>0</v>
      </c>
      <c r="S6484" s="56" t="str">
        <f t="shared" si="2734"/>
        <v/>
      </c>
      <c r="T6484" s="56" t="str">
        <f t="shared" si="2735"/>
        <v/>
      </c>
      <c r="U6484" s="56" t="str">
        <f t="shared" si="2736"/>
        <v/>
      </c>
      <c r="V6484" s="56" t="str">
        <f t="shared" si="2737"/>
        <v/>
      </c>
      <c r="W6484" s="56" t="str">
        <f t="shared" si="2738"/>
        <v/>
      </c>
      <c r="X6484" s="56" t="str">
        <f t="shared" si="2739"/>
        <v/>
      </c>
      <c r="Y6484" s="57" t="str">
        <f t="shared" si="2740"/>
        <v/>
      </c>
      <c r="Z6484" s="56" t="str">
        <f t="shared" si="2741"/>
        <v/>
      </c>
      <c r="AA6484" s="56" t="str">
        <f t="shared" si="2742"/>
        <v/>
      </c>
      <c r="AB6484" s="56" t="str">
        <f t="shared" si="2743"/>
        <v/>
      </c>
      <c r="AC6484" s="56" t="b">
        <f t="shared" si="2729"/>
        <v>0</v>
      </c>
      <c r="AD6484" s="58" t="b">
        <f t="shared" si="2730"/>
        <v>0</v>
      </c>
      <c r="AE6484" s="59" t="b">
        <f t="shared" si="2731"/>
        <v>0</v>
      </c>
      <c r="AF6484" s="56" t="e">
        <f t="shared" si="2744"/>
        <v>#VALUE!</v>
      </c>
      <c r="AG6484" s="56" t="e">
        <f t="shared" si="2745"/>
        <v>#VALUE!</v>
      </c>
      <c r="AH6484" s="58" t="e">
        <f t="shared" si="2746"/>
        <v>#VALUE!</v>
      </c>
      <c r="AI6484" s="56">
        <f t="shared" si="2747"/>
        <v>0</v>
      </c>
      <c r="AJ6484" s="56">
        <f t="shared" si="2748"/>
        <v>0</v>
      </c>
      <c r="AK6484" s="56">
        <f t="shared" si="2749"/>
        <v>0</v>
      </c>
      <c r="AL6484" s="56">
        <f t="shared" si="2750"/>
        <v>0</v>
      </c>
      <c r="AM6484" s="56">
        <f t="shared" si="2751"/>
        <v>0</v>
      </c>
      <c r="AN6484" s="56">
        <f t="shared" si="2752"/>
        <v>0</v>
      </c>
      <c r="AO6484" s="89" t="str">
        <f t="shared" si="2753"/>
        <v/>
      </c>
      <c r="AP6484" s="89" t="str">
        <f t="shared" si="2754"/>
        <v>Left</v>
      </c>
    </row>
    <row r="6485" spans="15:42">
      <c r="O6485" s="55">
        <f t="shared" si="2732"/>
        <v>0</v>
      </c>
      <c r="P6485" s="56">
        <f t="shared" si="2728"/>
        <v>0</v>
      </c>
      <c r="Q6485" s="57">
        <f>_xlfn.IFNA(VLOOKUP(E6485,'2026 W-4 Spreadsheet'!frequ,2,FALSE),0)</f>
        <v>0</v>
      </c>
      <c r="R6485" s="56">
        <f t="shared" si="2733"/>
        <v>0</v>
      </c>
      <c r="S6485" s="56" t="str">
        <f t="shared" si="2734"/>
        <v/>
      </c>
      <c r="T6485" s="56" t="str">
        <f t="shared" si="2735"/>
        <v/>
      </c>
      <c r="U6485" s="56" t="str">
        <f t="shared" si="2736"/>
        <v/>
      </c>
      <c r="V6485" s="56" t="str">
        <f t="shared" si="2737"/>
        <v/>
      </c>
      <c r="W6485" s="56" t="str">
        <f t="shared" si="2738"/>
        <v/>
      </c>
      <c r="X6485" s="56" t="str">
        <f t="shared" si="2739"/>
        <v/>
      </c>
      <c r="Y6485" s="57" t="str">
        <f t="shared" si="2740"/>
        <v/>
      </c>
      <c r="Z6485" s="56" t="str">
        <f t="shared" si="2741"/>
        <v/>
      </c>
      <c r="AA6485" s="56" t="str">
        <f t="shared" si="2742"/>
        <v/>
      </c>
      <c r="AB6485" s="56" t="str">
        <f t="shared" si="2743"/>
        <v/>
      </c>
      <c r="AC6485" s="56" t="b">
        <f t="shared" si="2729"/>
        <v>0</v>
      </c>
      <c r="AD6485" s="58" t="b">
        <f t="shared" si="2730"/>
        <v>0</v>
      </c>
      <c r="AE6485" s="59" t="b">
        <f t="shared" si="2731"/>
        <v>0</v>
      </c>
      <c r="AF6485" s="56" t="e">
        <f t="shared" si="2744"/>
        <v>#VALUE!</v>
      </c>
      <c r="AG6485" s="56" t="e">
        <f t="shared" si="2745"/>
        <v>#VALUE!</v>
      </c>
      <c r="AH6485" s="58" t="e">
        <f t="shared" si="2746"/>
        <v>#VALUE!</v>
      </c>
      <c r="AI6485" s="56">
        <f t="shared" si="2747"/>
        <v>0</v>
      </c>
      <c r="AJ6485" s="56">
        <f t="shared" si="2748"/>
        <v>0</v>
      </c>
      <c r="AK6485" s="56">
        <f t="shared" si="2749"/>
        <v>0</v>
      </c>
      <c r="AL6485" s="56">
        <f t="shared" si="2750"/>
        <v>0</v>
      </c>
      <c r="AM6485" s="56">
        <f t="shared" si="2751"/>
        <v>0</v>
      </c>
      <c r="AN6485" s="56">
        <f t="shared" si="2752"/>
        <v>0</v>
      </c>
      <c r="AO6485" s="89" t="str">
        <f t="shared" si="2753"/>
        <v/>
      </c>
      <c r="AP6485" s="89" t="str">
        <f t="shared" si="2754"/>
        <v>Left</v>
      </c>
    </row>
    <row r="6486" spans="15:42">
      <c r="O6486" s="55">
        <f t="shared" si="2732"/>
        <v>0</v>
      </c>
      <c r="P6486" s="56">
        <f t="shared" si="2728"/>
        <v>0</v>
      </c>
      <c r="Q6486" s="57">
        <f>_xlfn.IFNA(VLOOKUP(E6486,'2026 W-4 Spreadsheet'!frequ,2,FALSE),0)</f>
        <v>0</v>
      </c>
      <c r="R6486" s="56">
        <f t="shared" si="2733"/>
        <v>0</v>
      </c>
      <c r="S6486" s="56" t="str">
        <f t="shared" si="2734"/>
        <v/>
      </c>
      <c r="T6486" s="56" t="str">
        <f t="shared" si="2735"/>
        <v/>
      </c>
      <c r="U6486" s="56" t="str">
        <f t="shared" si="2736"/>
        <v/>
      </c>
      <c r="V6486" s="56" t="str">
        <f t="shared" si="2737"/>
        <v/>
      </c>
      <c r="W6486" s="56" t="str">
        <f t="shared" si="2738"/>
        <v/>
      </c>
      <c r="X6486" s="56" t="str">
        <f t="shared" si="2739"/>
        <v/>
      </c>
      <c r="Y6486" s="57" t="str">
        <f t="shared" si="2740"/>
        <v/>
      </c>
      <c r="Z6486" s="56" t="str">
        <f t="shared" si="2741"/>
        <v/>
      </c>
      <c r="AA6486" s="56" t="str">
        <f t="shared" si="2742"/>
        <v/>
      </c>
      <c r="AB6486" s="56" t="str">
        <f t="shared" si="2743"/>
        <v/>
      </c>
      <c r="AC6486" s="56" t="b">
        <f t="shared" si="2729"/>
        <v>0</v>
      </c>
      <c r="AD6486" s="58" t="b">
        <f t="shared" si="2730"/>
        <v>0</v>
      </c>
      <c r="AE6486" s="59" t="b">
        <f t="shared" si="2731"/>
        <v>0</v>
      </c>
      <c r="AF6486" s="56" t="e">
        <f t="shared" si="2744"/>
        <v>#VALUE!</v>
      </c>
      <c r="AG6486" s="56" t="e">
        <f t="shared" si="2745"/>
        <v>#VALUE!</v>
      </c>
      <c r="AH6486" s="58" t="e">
        <f t="shared" si="2746"/>
        <v>#VALUE!</v>
      </c>
      <c r="AI6486" s="56">
        <f t="shared" si="2747"/>
        <v>0</v>
      </c>
      <c r="AJ6486" s="56">
        <f t="shared" si="2748"/>
        <v>0</v>
      </c>
      <c r="AK6486" s="56">
        <f t="shared" si="2749"/>
        <v>0</v>
      </c>
      <c r="AL6486" s="56">
        <f t="shared" si="2750"/>
        <v>0</v>
      </c>
      <c r="AM6486" s="56">
        <f t="shared" si="2751"/>
        <v>0</v>
      </c>
      <c r="AN6486" s="56">
        <f t="shared" si="2752"/>
        <v>0</v>
      </c>
      <c r="AO6486" s="89" t="str">
        <f t="shared" si="2753"/>
        <v/>
      </c>
      <c r="AP6486" s="89" t="str">
        <f t="shared" si="2754"/>
        <v>Left</v>
      </c>
    </row>
    <row r="6487" spans="15:42">
      <c r="O6487" s="55">
        <f t="shared" si="2732"/>
        <v>0</v>
      </c>
      <c r="P6487" s="56">
        <f t="shared" si="2728"/>
        <v>0</v>
      </c>
      <c r="Q6487" s="57">
        <f>_xlfn.IFNA(VLOOKUP(E6487,'2026 W-4 Spreadsheet'!frequ,2,FALSE),0)</f>
        <v>0</v>
      </c>
      <c r="R6487" s="56">
        <f t="shared" si="2733"/>
        <v>0</v>
      </c>
      <c r="S6487" s="56" t="str">
        <f t="shared" si="2734"/>
        <v/>
      </c>
      <c r="T6487" s="56" t="str">
        <f t="shared" si="2735"/>
        <v/>
      </c>
      <c r="U6487" s="56" t="str">
        <f t="shared" si="2736"/>
        <v/>
      </c>
      <c r="V6487" s="56" t="str">
        <f t="shared" si="2737"/>
        <v/>
      </c>
      <c r="W6487" s="56" t="str">
        <f t="shared" si="2738"/>
        <v/>
      </c>
      <c r="X6487" s="56" t="str">
        <f t="shared" si="2739"/>
        <v/>
      </c>
      <c r="Y6487" s="57" t="str">
        <f t="shared" si="2740"/>
        <v/>
      </c>
      <c r="Z6487" s="56" t="str">
        <f t="shared" si="2741"/>
        <v/>
      </c>
      <c r="AA6487" s="56" t="str">
        <f t="shared" si="2742"/>
        <v/>
      </c>
      <c r="AB6487" s="56" t="str">
        <f t="shared" si="2743"/>
        <v/>
      </c>
      <c r="AC6487" s="56" t="b">
        <f t="shared" si="2729"/>
        <v>0</v>
      </c>
      <c r="AD6487" s="58" t="b">
        <f t="shared" si="2730"/>
        <v>0</v>
      </c>
      <c r="AE6487" s="59" t="b">
        <f t="shared" si="2731"/>
        <v>0</v>
      </c>
      <c r="AF6487" s="56" t="e">
        <f t="shared" si="2744"/>
        <v>#VALUE!</v>
      </c>
      <c r="AG6487" s="56" t="e">
        <f t="shared" si="2745"/>
        <v>#VALUE!</v>
      </c>
      <c r="AH6487" s="58" t="e">
        <f t="shared" si="2746"/>
        <v>#VALUE!</v>
      </c>
      <c r="AI6487" s="56">
        <f t="shared" si="2747"/>
        <v>0</v>
      </c>
      <c r="AJ6487" s="56">
        <f t="shared" si="2748"/>
        <v>0</v>
      </c>
      <c r="AK6487" s="56">
        <f t="shared" si="2749"/>
        <v>0</v>
      </c>
      <c r="AL6487" s="56">
        <f t="shared" si="2750"/>
        <v>0</v>
      </c>
      <c r="AM6487" s="56">
        <f t="shared" si="2751"/>
        <v>0</v>
      </c>
      <c r="AN6487" s="56">
        <f t="shared" si="2752"/>
        <v>0</v>
      </c>
      <c r="AO6487" s="89" t="str">
        <f t="shared" si="2753"/>
        <v/>
      </c>
      <c r="AP6487" s="89" t="str">
        <f t="shared" si="2754"/>
        <v>Left</v>
      </c>
    </row>
    <row r="6488" spans="15:42">
      <c r="O6488" s="55">
        <f t="shared" si="2732"/>
        <v>0</v>
      </c>
      <c r="P6488" s="56">
        <f t="shared" si="2728"/>
        <v>0</v>
      </c>
      <c r="Q6488" s="57">
        <f>_xlfn.IFNA(VLOOKUP(E6488,'2026 W-4 Spreadsheet'!frequ,2,FALSE),0)</f>
        <v>0</v>
      </c>
      <c r="R6488" s="56">
        <f t="shared" si="2733"/>
        <v>0</v>
      </c>
      <c r="S6488" s="56" t="str">
        <f t="shared" si="2734"/>
        <v/>
      </c>
      <c r="T6488" s="56" t="str">
        <f t="shared" si="2735"/>
        <v/>
      </c>
      <c r="U6488" s="56" t="str">
        <f t="shared" si="2736"/>
        <v/>
      </c>
      <c r="V6488" s="56" t="str">
        <f t="shared" si="2737"/>
        <v/>
      </c>
      <c r="W6488" s="56" t="str">
        <f t="shared" si="2738"/>
        <v/>
      </c>
      <c r="X6488" s="56" t="str">
        <f t="shared" si="2739"/>
        <v/>
      </c>
      <c r="Y6488" s="57" t="str">
        <f t="shared" si="2740"/>
        <v/>
      </c>
      <c r="Z6488" s="56" t="str">
        <f t="shared" si="2741"/>
        <v/>
      </c>
      <c r="AA6488" s="56" t="str">
        <f t="shared" si="2742"/>
        <v/>
      </c>
      <c r="AB6488" s="56" t="str">
        <f t="shared" si="2743"/>
        <v/>
      </c>
      <c r="AC6488" s="56" t="b">
        <f t="shared" si="2729"/>
        <v>0</v>
      </c>
      <c r="AD6488" s="58" t="b">
        <f t="shared" si="2730"/>
        <v>0</v>
      </c>
      <c r="AE6488" s="59" t="b">
        <f t="shared" si="2731"/>
        <v>0</v>
      </c>
      <c r="AF6488" s="56" t="e">
        <f t="shared" si="2744"/>
        <v>#VALUE!</v>
      </c>
      <c r="AG6488" s="56" t="e">
        <f t="shared" si="2745"/>
        <v>#VALUE!</v>
      </c>
      <c r="AH6488" s="58" t="e">
        <f t="shared" si="2746"/>
        <v>#VALUE!</v>
      </c>
      <c r="AI6488" s="56">
        <f t="shared" si="2747"/>
        <v>0</v>
      </c>
      <c r="AJ6488" s="56">
        <f t="shared" si="2748"/>
        <v>0</v>
      </c>
      <c r="AK6488" s="56">
        <f t="shared" si="2749"/>
        <v>0</v>
      </c>
      <c r="AL6488" s="56">
        <f t="shared" si="2750"/>
        <v>0</v>
      </c>
      <c r="AM6488" s="56">
        <f t="shared" si="2751"/>
        <v>0</v>
      </c>
      <c r="AN6488" s="56">
        <f t="shared" si="2752"/>
        <v>0</v>
      </c>
      <c r="AO6488" s="89" t="str">
        <f t="shared" si="2753"/>
        <v/>
      </c>
      <c r="AP6488" s="89" t="str">
        <f t="shared" si="2754"/>
        <v>Left</v>
      </c>
    </row>
    <row r="6489" spans="15:42">
      <c r="O6489" s="55">
        <f t="shared" si="2732"/>
        <v>0</v>
      </c>
      <c r="P6489" s="56">
        <f t="shared" si="2728"/>
        <v>0</v>
      </c>
      <c r="Q6489" s="57">
        <f>_xlfn.IFNA(VLOOKUP(E6489,'2026 W-4 Spreadsheet'!frequ,2,FALSE),0)</f>
        <v>0</v>
      </c>
      <c r="R6489" s="56">
        <f t="shared" si="2733"/>
        <v>0</v>
      </c>
      <c r="S6489" s="56" t="str">
        <f t="shared" si="2734"/>
        <v/>
      </c>
      <c r="T6489" s="56" t="str">
        <f t="shared" si="2735"/>
        <v/>
      </c>
      <c r="U6489" s="56" t="str">
        <f t="shared" si="2736"/>
        <v/>
      </c>
      <c r="V6489" s="56" t="str">
        <f t="shared" si="2737"/>
        <v/>
      </c>
      <c r="W6489" s="56" t="str">
        <f t="shared" si="2738"/>
        <v/>
      </c>
      <c r="X6489" s="56" t="str">
        <f t="shared" si="2739"/>
        <v/>
      </c>
      <c r="Y6489" s="57" t="str">
        <f t="shared" si="2740"/>
        <v/>
      </c>
      <c r="Z6489" s="56" t="str">
        <f t="shared" si="2741"/>
        <v/>
      </c>
      <c r="AA6489" s="56" t="str">
        <f t="shared" si="2742"/>
        <v/>
      </c>
      <c r="AB6489" s="56" t="str">
        <f t="shared" si="2743"/>
        <v/>
      </c>
      <c r="AC6489" s="56" t="b">
        <f t="shared" si="2729"/>
        <v>0</v>
      </c>
      <c r="AD6489" s="58" t="b">
        <f t="shared" si="2730"/>
        <v>0</v>
      </c>
      <c r="AE6489" s="59" t="b">
        <f t="shared" si="2731"/>
        <v>0</v>
      </c>
      <c r="AF6489" s="56" t="e">
        <f t="shared" si="2744"/>
        <v>#VALUE!</v>
      </c>
      <c r="AG6489" s="56" t="e">
        <f t="shared" si="2745"/>
        <v>#VALUE!</v>
      </c>
      <c r="AH6489" s="58" t="e">
        <f t="shared" si="2746"/>
        <v>#VALUE!</v>
      </c>
      <c r="AI6489" s="56">
        <f t="shared" si="2747"/>
        <v>0</v>
      </c>
      <c r="AJ6489" s="56">
        <f t="shared" si="2748"/>
        <v>0</v>
      </c>
      <c r="AK6489" s="56">
        <f t="shared" si="2749"/>
        <v>0</v>
      </c>
      <c r="AL6489" s="56">
        <f t="shared" si="2750"/>
        <v>0</v>
      </c>
      <c r="AM6489" s="56">
        <f t="shared" si="2751"/>
        <v>0</v>
      </c>
      <c r="AN6489" s="56">
        <f t="shared" si="2752"/>
        <v>0</v>
      </c>
      <c r="AO6489" s="89" t="str">
        <f t="shared" si="2753"/>
        <v/>
      </c>
      <c r="AP6489" s="89" t="str">
        <f t="shared" si="2754"/>
        <v>Left</v>
      </c>
    </row>
    <row r="6490" spans="15:42">
      <c r="O6490" s="55">
        <f t="shared" si="2732"/>
        <v>0</v>
      </c>
      <c r="P6490" s="56">
        <f t="shared" si="2728"/>
        <v>0</v>
      </c>
      <c r="Q6490" s="57">
        <f>_xlfn.IFNA(VLOOKUP(E6490,'2026 W-4 Spreadsheet'!frequ,2,FALSE),0)</f>
        <v>0</v>
      </c>
      <c r="R6490" s="56">
        <f t="shared" si="2733"/>
        <v>0</v>
      </c>
      <c r="S6490" s="56" t="str">
        <f t="shared" si="2734"/>
        <v/>
      </c>
      <c r="T6490" s="56" t="str">
        <f t="shared" si="2735"/>
        <v/>
      </c>
      <c r="U6490" s="56" t="str">
        <f t="shared" si="2736"/>
        <v/>
      </c>
      <c r="V6490" s="56" t="str">
        <f t="shared" si="2737"/>
        <v/>
      </c>
      <c r="W6490" s="56" t="str">
        <f t="shared" si="2738"/>
        <v/>
      </c>
      <c r="X6490" s="56" t="str">
        <f t="shared" si="2739"/>
        <v/>
      </c>
      <c r="Y6490" s="57" t="str">
        <f t="shared" si="2740"/>
        <v/>
      </c>
      <c r="Z6490" s="56" t="str">
        <f t="shared" si="2741"/>
        <v/>
      </c>
      <c r="AA6490" s="56" t="str">
        <f t="shared" si="2742"/>
        <v/>
      </c>
      <c r="AB6490" s="56" t="str">
        <f t="shared" si="2743"/>
        <v/>
      </c>
      <c r="AC6490" s="56" t="b">
        <f t="shared" si="2729"/>
        <v>0</v>
      </c>
      <c r="AD6490" s="58" t="b">
        <f t="shared" si="2730"/>
        <v>0</v>
      </c>
      <c r="AE6490" s="59" t="b">
        <f t="shared" si="2731"/>
        <v>0</v>
      </c>
      <c r="AF6490" s="56" t="e">
        <f t="shared" si="2744"/>
        <v>#VALUE!</v>
      </c>
      <c r="AG6490" s="56" t="e">
        <f t="shared" si="2745"/>
        <v>#VALUE!</v>
      </c>
      <c r="AH6490" s="58" t="e">
        <f t="shared" si="2746"/>
        <v>#VALUE!</v>
      </c>
      <c r="AI6490" s="56">
        <f t="shared" si="2747"/>
        <v>0</v>
      </c>
      <c r="AJ6490" s="56">
        <f t="shared" si="2748"/>
        <v>0</v>
      </c>
      <c r="AK6490" s="56">
        <f t="shared" si="2749"/>
        <v>0</v>
      </c>
      <c r="AL6490" s="56">
        <f t="shared" si="2750"/>
        <v>0</v>
      </c>
      <c r="AM6490" s="56">
        <f t="shared" si="2751"/>
        <v>0</v>
      </c>
      <c r="AN6490" s="56">
        <f t="shared" si="2752"/>
        <v>0</v>
      </c>
      <c r="AO6490" s="89" t="str">
        <f t="shared" si="2753"/>
        <v/>
      </c>
      <c r="AP6490" s="89" t="str">
        <f t="shared" si="2754"/>
        <v>Left</v>
      </c>
    </row>
    <row r="6491" spans="15:42">
      <c r="O6491" s="55">
        <f t="shared" si="2732"/>
        <v>0</v>
      </c>
      <c r="P6491" s="56">
        <f t="shared" si="2728"/>
        <v>0</v>
      </c>
      <c r="Q6491" s="57">
        <f>_xlfn.IFNA(VLOOKUP(E6491,'2026 W-4 Spreadsheet'!frequ,2,FALSE),0)</f>
        <v>0</v>
      </c>
      <c r="R6491" s="56">
        <f t="shared" si="2733"/>
        <v>0</v>
      </c>
      <c r="S6491" s="56" t="str">
        <f t="shared" si="2734"/>
        <v/>
      </c>
      <c r="T6491" s="56" t="str">
        <f t="shared" si="2735"/>
        <v/>
      </c>
      <c r="U6491" s="56" t="str">
        <f t="shared" si="2736"/>
        <v/>
      </c>
      <c r="V6491" s="56" t="str">
        <f t="shared" si="2737"/>
        <v/>
      </c>
      <c r="W6491" s="56" t="str">
        <f t="shared" si="2738"/>
        <v/>
      </c>
      <c r="X6491" s="56" t="str">
        <f t="shared" si="2739"/>
        <v/>
      </c>
      <c r="Y6491" s="57" t="str">
        <f t="shared" si="2740"/>
        <v/>
      </c>
      <c r="Z6491" s="56" t="str">
        <f t="shared" si="2741"/>
        <v/>
      </c>
      <c r="AA6491" s="56" t="str">
        <f t="shared" si="2742"/>
        <v/>
      </c>
      <c r="AB6491" s="56" t="str">
        <f t="shared" si="2743"/>
        <v/>
      </c>
      <c r="AC6491" s="56" t="b">
        <f t="shared" si="2729"/>
        <v>0</v>
      </c>
      <c r="AD6491" s="58" t="b">
        <f t="shared" si="2730"/>
        <v>0</v>
      </c>
      <c r="AE6491" s="59" t="b">
        <f t="shared" si="2731"/>
        <v>0</v>
      </c>
      <c r="AF6491" s="56" t="e">
        <f t="shared" si="2744"/>
        <v>#VALUE!</v>
      </c>
      <c r="AG6491" s="56" t="e">
        <f t="shared" si="2745"/>
        <v>#VALUE!</v>
      </c>
      <c r="AH6491" s="58" t="e">
        <f t="shared" si="2746"/>
        <v>#VALUE!</v>
      </c>
      <c r="AI6491" s="56">
        <f t="shared" si="2747"/>
        <v>0</v>
      </c>
      <c r="AJ6491" s="56">
        <f t="shared" si="2748"/>
        <v>0</v>
      </c>
      <c r="AK6491" s="56">
        <f t="shared" si="2749"/>
        <v>0</v>
      </c>
      <c r="AL6491" s="56">
        <f t="shared" si="2750"/>
        <v>0</v>
      </c>
      <c r="AM6491" s="56">
        <f t="shared" si="2751"/>
        <v>0</v>
      </c>
      <c r="AN6491" s="56">
        <f t="shared" si="2752"/>
        <v>0</v>
      </c>
      <c r="AO6491" s="89" t="str">
        <f t="shared" si="2753"/>
        <v/>
      </c>
      <c r="AP6491" s="89" t="str">
        <f t="shared" si="2754"/>
        <v>Left</v>
      </c>
    </row>
    <row r="6492" spans="15:42">
      <c r="O6492" s="55">
        <f t="shared" si="2732"/>
        <v>0</v>
      </c>
      <c r="P6492" s="56">
        <f t="shared" si="2728"/>
        <v>0</v>
      </c>
      <c r="Q6492" s="57">
        <f>_xlfn.IFNA(VLOOKUP(E6492,'2026 W-4 Spreadsheet'!frequ,2,FALSE),0)</f>
        <v>0</v>
      </c>
      <c r="R6492" s="56">
        <f t="shared" si="2733"/>
        <v>0</v>
      </c>
      <c r="S6492" s="56" t="str">
        <f t="shared" si="2734"/>
        <v/>
      </c>
      <c r="T6492" s="56" t="str">
        <f t="shared" si="2735"/>
        <v/>
      </c>
      <c r="U6492" s="56" t="str">
        <f t="shared" si="2736"/>
        <v/>
      </c>
      <c r="V6492" s="56" t="str">
        <f t="shared" si="2737"/>
        <v/>
      </c>
      <c r="W6492" s="56" t="str">
        <f t="shared" si="2738"/>
        <v/>
      </c>
      <c r="X6492" s="56" t="str">
        <f t="shared" si="2739"/>
        <v/>
      </c>
      <c r="Y6492" s="57" t="str">
        <f t="shared" si="2740"/>
        <v/>
      </c>
      <c r="Z6492" s="56" t="str">
        <f t="shared" si="2741"/>
        <v/>
      </c>
      <c r="AA6492" s="56" t="str">
        <f t="shared" si="2742"/>
        <v/>
      </c>
      <c r="AB6492" s="56" t="str">
        <f t="shared" si="2743"/>
        <v/>
      </c>
      <c r="AC6492" s="56" t="b">
        <f t="shared" si="2729"/>
        <v>0</v>
      </c>
      <c r="AD6492" s="58" t="b">
        <f t="shared" si="2730"/>
        <v>0</v>
      </c>
      <c r="AE6492" s="59" t="b">
        <f t="shared" si="2731"/>
        <v>0</v>
      </c>
      <c r="AF6492" s="56" t="e">
        <f t="shared" si="2744"/>
        <v>#VALUE!</v>
      </c>
      <c r="AG6492" s="56" t="e">
        <f t="shared" si="2745"/>
        <v>#VALUE!</v>
      </c>
      <c r="AH6492" s="58" t="e">
        <f t="shared" si="2746"/>
        <v>#VALUE!</v>
      </c>
      <c r="AI6492" s="56">
        <f t="shared" si="2747"/>
        <v>0</v>
      </c>
      <c r="AJ6492" s="56">
        <f t="shared" si="2748"/>
        <v>0</v>
      </c>
      <c r="AK6492" s="56">
        <f t="shared" si="2749"/>
        <v>0</v>
      </c>
      <c r="AL6492" s="56">
        <f t="shared" si="2750"/>
        <v>0</v>
      </c>
      <c r="AM6492" s="56">
        <f t="shared" si="2751"/>
        <v>0</v>
      </c>
      <c r="AN6492" s="56">
        <f t="shared" si="2752"/>
        <v>0</v>
      </c>
      <c r="AO6492" s="89" t="str">
        <f t="shared" si="2753"/>
        <v/>
      </c>
      <c r="AP6492" s="89" t="str">
        <f t="shared" si="2754"/>
        <v>Left</v>
      </c>
    </row>
    <row r="6493" spans="15:42">
      <c r="O6493" s="55">
        <f t="shared" si="2732"/>
        <v>0</v>
      </c>
      <c r="P6493" s="56">
        <f t="shared" si="2728"/>
        <v>0</v>
      </c>
      <c r="Q6493" s="57">
        <f>_xlfn.IFNA(VLOOKUP(E6493,'2026 W-4 Spreadsheet'!frequ,2,FALSE),0)</f>
        <v>0</v>
      </c>
      <c r="R6493" s="56">
        <f t="shared" si="2733"/>
        <v>0</v>
      </c>
      <c r="S6493" s="56" t="str">
        <f t="shared" si="2734"/>
        <v/>
      </c>
      <c r="T6493" s="56" t="str">
        <f t="shared" si="2735"/>
        <v/>
      </c>
      <c r="U6493" s="56" t="str">
        <f t="shared" si="2736"/>
        <v/>
      </c>
      <c r="V6493" s="56" t="str">
        <f t="shared" si="2737"/>
        <v/>
      </c>
      <c r="W6493" s="56" t="str">
        <f t="shared" si="2738"/>
        <v/>
      </c>
      <c r="X6493" s="56" t="str">
        <f t="shared" si="2739"/>
        <v/>
      </c>
      <c r="Y6493" s="57" t="str">
        <f t="shared" si="2740"/>
        <v/>
      </c>
      <c r="Z6493" s="56" t="str">
        <f t="shared" si="2741"/>
        <v/>
      </c>
      <c r="AA6493" s="56" t="str">
        <f t="shared" si="2742"/>
        <v/>
      </c>
      <c r="AB6493" s="56" t="str">
        <f t="shared" si="2743"/>
        <v/>
      </c>
      <c r="AC6493" s="56" t="b">
        <f t="shared" si="2729"/>
        <v>0</v>
      </c>
      <c r="AD6493" s="58" t="b">
        <f t="shared" si="2730"/>
        <v>0</v>
      </c>
      <c r="AE6493" s="59" t="b">
        <f t="shared" si="2731"/>
        <v>0</v>
      </c>
      <c r="AF6493" s="56" t="e">
        <f t="shared" si="2744"/>
        <v>#VALUE!</v>
      </c>
      <c r="AG6493" s="56" t="e">
        <f t="shared" si="2745"/>
        <v>#VALUE!</v>
      </c>
      <c r="AH6493" s="58" t="e">
        <f t="shared" si="2746"/>
        <v>#VALUE!</v>
      </c>
      <c r="AI6493" s="56">
        <f t="shared" si="2747"/>
        <v>0</v>
      </c>
      <c r="AJ6493" s="56">
        <f t="shared" si="2748"/>
        <v>0</v>
      </c>
      <c r="AK6493" s="56">
        <f t="shared" si="2749"/>
        <v>0</v>
      </c>
      <c r="AL6493" s="56">
        <f t="shared" si="2750"/>
        <v>0</v>
      </c>
      <c r="AM6493" s="56">
        <f t="shared" si="2751"/>
        <v>0</v>
      </c>
      <c r="AN6493" s="56">
        <f t="shared" si="2752"/>
        <v>0</v>
      </c>
      <c r="AO6493" s="89" t="str">
        <f t="shared" si="2753"/>
        <v/>
      </c>
      <c r="AP6493" s="89" t="str">
        <f t="shared" si="2754"/>
        <v>Left</v>
      </c>
    </row>
    <row r="6494" spans="15:42">
      <c r="O6494" s="55">
        <f t="shared" si="2732"/>
        <v>0</v>
      </c>
      <c r="P6494" s="56">
        <f t="shared" si="2728"/>
        <v>0</v>
      </c>
      <c r="Q6494" s="57">
        <f>_xlfn.IFNA(VLOOKUP(E6494,'2026 W-4 Spreadsheet'!frequ,2,FALSE),0)</f>
        <v>0</v>
      </c>
      <c r="R6494" s="56">
        <f t="shared" si="2733"/>
        <v>0</v>
      </c>
      <c r="S6494" s="56" t="str">
        <f t="shared" si="2734"/>
        <v/>
      </c>
      <c r="T6494" s="56" t="str">
        <f t="shared" si="2735"/>
        <v/>
      </c>
      <c r="U6494" s="56" t="str">
        <f t="shared" si="2736"/>
        <v/>
      </c>
      <c r="V6494" s="56" t="str">
        <f t="shared" si="2737"/>
        <v/>
      </c>
      <c r="W6494" s="56" t="str">
        <f t="shared" si="2738"/>
        <v/>
      </c>
      <c r="X6494" s="56" t="str">
        <f t="shared" si="2739"/>
        <v/>
      </c>
      <c r="Y6494" s="57" t="str">
        <f t="shared" si="2740"/>
        <v/>
      </c>
      <c r="Z6494" s="56" t="str">
        <f t="shared" si="2741"/>
        <v/>
      </c>
      <c r="AA6494" s="56" t="str">
        <f t="shared" si="2742"/>
        <v/>
      </c>
      <c r="AB6494" s="56" t="str">
        <f t="shared" si="2743"/>
        <v/>
      </c>
      <c r="AC6494" s="56" t="b">
        <f t="shared" si="2729"/>
        <v>0</v>
      </c>
      <c r="AD6494" s="58" t="b">
        <f t="shared" si="2730"/>
        <v>0</v>
      </c>
      <c r="AE6494" s="59" t="b">
        <f t="shared" si="2731"/>
        <v>0</v>
      </c>
      <c r="AF6494" s="56" t="e">
        <f t="shared" si="2744"/>
        <v>#VALUE!</v>
      </c>
      <c r="AG6494" s="56" t="e">
        <f t="shared" si="2745"/>
        <v>#VALUE!</v>
      </c>
      <c r="AH6494" s="58" t="e">
        <f t="shared" si="2746"/>
        <v>#VALUE!</v>
      </c>
      <c r="AI6494" s="56">
        <f t="shared" si="2747"/>
        <v>0</v>
      </c>
      <c r="AJ6494" s="56">
        <f t="shared" si="2748"/>
        <v>0</v>
      </c>
      <c r="AK6494" s="56">
        <f t="shared" si="2749"/>
        <v>0</v>
      </c>
      <c r="AL6494" s="56">
        <f t="shared" si="2750"/>
        <v>0</v>
      </c>
      <c r="AM6494" s="56">
        <f t="shared" si="2751"/>
        <v>0</v>
      </c>
      <c r="AN6494" s="56">
        <f t="shared" si="2752"/>
        <v>0</v>
      </c>
      <c r="AO6494" s="89" t="str">
        <f t="shared" si="2753"/>
        <v/>
      </c>
      <c r="AP6494" s="89" t="str">
        <f t="shared" si="2754"/>
        <v>Left</v>
      </c>
    </row>
    <row r="6495" spans="15:42">
      <c r="O6495" s="55">
        <f t="shared" si="2732"/>
        <v>0</v>
      </c>
      <c r="P6495" s="56">
        <f t="shared" si="2728"/>
        <v>0</v>
      </c>
      <c r="Q6495" s="57">
        <f>_xlfn.IFNA(VLOOKUP(E6495,'2026 W-4 Spreadsheet'!frequ,2,FALSE),0)</f>
        <v>0</v>
      </c>
      <c r="R6495" s="56">
        <f t="shared" si="2733"/>
        <v>0</v>
      </c>
      <c r="S6495" s="56" t="str">
        <f t="shared" si="2734"/>
        <v/>
      </c>
      <c r="T6495" s="56" t="str">
        <f t="shared" si="2735"/>
        <v/>
      </c>
      <c r="U6495" s="56" t="str">
        <f t="shared" si="2736"/>
        <v/>
      </c>
      <c r="V6495" s="56" t="str">
        <f t="shared" si="2737"/>
        <v/>
      </c>
      <c r="W6495" s="56" t="str">
        <f t="shared" si="2738"/>
        <v/>
      </c>
      <c r="X6495" s="56" t="str">
        <f t="shared" si="2739"/>
        <v/>
      </c>
      <c r="Y6495" s="57" t="str">
        <f t="shared" si="2740"/>
        <v/>
      </c>
      <c r="Z6495" s="56" t="str">
        <f t="shared" si="2741"/>
        <v/>
      </c>
      <c r="AA6495" s="56" t="str">
        <f t="shared" si="2742"/>
        <v/>
      </c>
      <c r="AB6495" s="56" t="str">
        <f t="shared" si="2743"/>
        <v/>
      </c>
      <c r="AC6495" s="56" t="b">
        <f t="shared" si="2729"/>
        <v>0</v>
      </c>
      <c r="AD6495" s="58" t="b">
        <f t="shared" si="2730"/>
        <v>0</v>
      </c>
      <c r="AE6495" s="59" t="b">
        <f t="shared" si="2731"/>
        <v>0</v>
      </c>
      <c r="AF6495" s="56" t="e">
        <f t="shared" si="2744"/>
        <v>#VALUE!</v>
      </c>
      <c r="AG6495" s="56" t="e">
        <f t="shared" si="2745"/>
        <v>#VALUE!</v>
      </c>
      <c r="AH6495" s="58" t="e">
        <f t="shared" si="2746"/>
        <v>#VALUE!</v>
      </c>
      <c r="AI6495" s="56">
        <f t="shared" si="2747"/>
        <v>0</v>
      </c>
      <c r="AJ6495" s="56">
        <f t="shared" si="2748"/>
        <v>0</v>
      </c>
      <c r="AK6495" s="56">
        <f t="shared" si="2749"/>
        <v>0</v>
      </c>
      <c r="AL6495" s="56">
        <f t="shared" si="2750"/>
        <v>0</v>
      </c>
      <c r="AM6495" s="56">
        <f t="shared" si="2751"/>
        <v>0</v>
      </c>
      <c r="AN6495" s="56">
        <f t="shared" si="2752"/>
        <v>0</v>
      </c>
      <c r="AO6495" s="89" t="str">
        <f t="shared" si="2753"/>
        <v/>
      </c>
      <c r="AP6495" s="89" t="str">
        <f t="shared" si="2754"/>
        <v>Left</v>
      </c>
    </row>
    <row r="6496" spans="15:42">
      <c r="O6496" s="55">
        <f t="shared" si="2732"/>
        <v>0</v>
      </c>
      <c r="P6496" s="56">
        <f t="shared" si="2728"/>
        <v>0</v>
      </c>
      <c r="Q6496" s="57">
        <f>_xlfn.IFNA(VLOOKUP(E6496,'2026 W-4 Spreadsheet'!frequ,2,FALSE),0)</f>
        <v>0</v>
      </c>
      <c r="R6496" s="56">
        <f t="shared" si="2733"/>
        <v>0</v>
      </c>
      <c r="S6496" s="56" t="str">
        <f t="shared" si="2734"/>
        <v/>
      </c>
      <c r="T6496" s="56" t="str">
        <f t="shared" si="2735"/>
        <v/>
      </c>
      <c r="U6496" s="56" t="str">
        <f t="shared" si="2736"/>
        <v/>
      </c>
      <c r="V6496" s="56" t="str">
        <f t="shared" si="2737"/>
        <v/>
      </c>
      <c r="W6496" s="56" t="str">
        <f t="shared" si="2738"/>
        <v/>
      </c>
      <c r="X6496" s="56" t="str">
        <f t="shared" si="2739"/>
        <v/>
      </c>
      <c r="Y6496" s="57" t="str">
        <f t="shared" si="2740"/>
        <v/>
      </c>
      <c r="Z6496" s="56" t="str">
        <f t="shared" si="2741"/>
        <v/>
      </c>
      <c r="AA6496" s="56" t="str">
        <f t="shared" si="2742"/>
        <v/>
      </c>
      <c r="AB6496" s="56" t="str">
        <f t="shared" si="2743"/>
        <v/>
      </c>
      <c r="AC6496" s="56" t="b">
        <f t="shared" si="2729"/>
        <v>0</v>
      </c>
      <c r="AD6496" s="58" t="b">
        <f t="shared" si="2730"/>
        <v>0</v>
      </c>
      <c r="AE6496" s="59" t="b">
        <f t="shared" si="2731"/>
        <v>0</v>
      </c>
      <c r="AF6496" s="56" t="e">
        <f t="shared" si="2744"/>
        <v>#VALUE!</v>
      </c>
      <c r="AG6496" s="56" t="e">
        <f t="shared" si="2745"/>
        <v>#VALUE!</v>
      </c>
      <c r="AH6496" s="58" t="e">
        <f t="shared" si="2746"/>
        <v>#VALUE!</v>
      </c>
      <c r="AI6496" s="56">
        <f t="shared" si="2747"/>
        <v>0</v>
      </c>
      <c r="AJ6496" s="56">
        <f t="shared" si="2748"/>
        <v>0</v>
      </c>
      <c r="AK6496" s="56">
        <f t="shared" si="2749"/>
        <v>0</v>
      </c>
      <c r="AL6496" s="56">
        <f t="shared" si="2750"/>
        <v>0</v>
      </c>
      <c r="AM6496" s="56">
        <f t="shared" si="2751"/>
        <v>0</v>
      </c>
      <c r="AN6496" s="56">
        <f t="shared" si="2752"/>
        <v>0</v>
      </c>
      <c r="AO6496" s="89" t="str">
        <f t="shared" si="2753"/>
        <v/>
      </c>
      <c r="AP6496" s="89" t="str">
        <f t="shared" si="2754"/>
        <v>Left</v>
      </c>
    </row>
    <row r="6497" spans="15:42">
      <c r="O6497" s="55">
        <f t="shared" si="2732"/>
        <v>0</v>
      </c>
      <c r="P6497" s="56">
        <f t="shared" si="2728"/>
        <v>0</v>
      </c>
      <c r="Q6497" s="57">
        <f>_xlfn.IFNA(VLOOKUP(E6497,'2026 W-4 Spreadsheet'!frequ,2,FALSE),0)</f>
        <v>0</v>
      </c>
      <c r="R6497" s="56">
        <f t="shared" si="2733"/>
        <v>0</v>
      </c>
      <c r="S6497" s="56" t="str">
        <f t="shared" si="2734"/>
        <v/>
      </c>
      <c r="T6497" s="56" t="str">
        <f t="shared" si="2735"/>
        <v/>
      </c>
      <c r="U6497" s="56" t="str">
        <f t="shared" si="2736"/>
        <v/>
      </c>
      <c r="V6497" s="56" t="str">
        <f t="shared" si="2737"/>
        <v/>
      </c>
      <c r="W6497" s="56" t="str">
        <f t="shared" si="2738"/>
        <v/>
      </c>
      <c r="X6497" s="56" t="str">
        <f t="shared" si="2739"/>
        <v/>
      </c>
      <c r="Y6497" s="57" t="str">
        <f t="shared" si="2740"/>
        <v/>
      </c>
      <c r="Z6497" s="56" t="str">
        <f t="shared" si="2741"/>
        <v/>
      </c>
      <c r="AA6497" s="56" t="str">
        <f t="shared" si="2742"/>
        <v/>
      </c>
      <c r="AB6497" s="56" t="str">
        <f t="shared" si="2743"/>
        <v/>
      </c>
      <c r="AC6497" s="56" t="b">
        <f t="shared" si="2729"/>
        <v>0</v>
      </c>
      <c r="AD6497" s="58" t="b">
        <f t="shared" si="2730"/>
        <v>0</v>
      </c>
      <c r="AE6497" s="59" t="b">
        <f t="shared" si="2731"/>
        <v>0</v>
      </c>
      <c r="AF6497" s="56" t="e">
        <f t="shared" si="2744"/>
        <v>#VALUE!</v>
      </c>
      <c r="AG6497" s="56" t="e">
        <f t="shared" si="2745"/>
        <v>#VALUE!</v>
      </c>
      <c r="AH6497" s="58" t="e">
        <f t="shared" si="2746"/>
        <v>#VALUE!</v>
      </c>
      <c r="AI6497" s="56">
        <f t="shared" si="2747"/>
        <v>0</v>
      </c>
      <c r="AJ6497" s="56">
        <f t="shared" si="2748"/>
        <v>0</v>
      </c>
      <c r="AK6497" s="56">
        <f t="shared" si="2749"/>
        <v>0</v>
      </c>
      <c r="AL6497" s="56">
        <f t="shared" si="2750"/>
        <v>0</v>
      </c>
      <c r="AM6497" s="56">
        <f t="shared" si="2751"/>
        <v>0</v>
      </c>
      <c r="AN6497" s="56">
        <f t="shared" si="2752"/>
        <v>0</v>
      </c>
      <c r="AO6497" s="89" t="str">
        <f t="shared" si="2753"/>
        <v/>
      </c>
      <c r="AP6497" s="89" t="str">
        <f t="shared" si="2754"/>
        <v>Left</v>
      </c>
    </row>
    <row r="6498" spans="15:42">
      <c r="O6498" s="55">
        <f t="shared" si="2732"/>
        <v>0</v>
      </c>
      <c r="P6498" s="56">
        <f t="shared" si="2728"/>
        <v>0</v>
      </c>
      <c r="Q6498" s="57">
        <f>_xlfn.IFNA(VLOOKUP(E6498,'2026 W-4 Spreadsheet'!frequ,2,FALSE),0)</f>
        <v>0</v>
      </c>
      <c r="R6498" s="56">
        <f t="shared" si="2733"/>
        <v>0</v>
      </c>
      <c r="S6498" s="56" t="str">
        <f t="shared" si="2734"/>
        <v/>
      </c>
      <c r="T6498" s="56" t="str">
        <f t="shared" si="2735"/>
        <v/>
      </c>
      <c r="U6498" s="56" t="str">
        <f t="shared" si="2736"/>
        <v/>
      </c>
      <c r="V6498" s="56" t="str">
        <f t="shared" si="2737"/>
        <v/>
      </c>
      <c r="W6498" s="56" t="str">
        <f t="shared" si="2738"/>
        <v/>
      </c>
      <c r="X6498" s="56" t="str">
        <f t="shared" si="2739"/>
        <v/>
      </c>
      <c r="Y6498" s="57" t="str">
        <f t="shared" si="2740"/>
        <v/>
      </c>
      <c r="Z6498" s="56" t="str">
        <f t="shared" si="2741"/>
        <v/>
      </c>
      <c r="AA6498" s="56" t="str">
        <f t="shared" si="2742"/>
        <v/>
      </c>
      <c r="AB6498" s="56" t="str">
        <f t="shared" si="2743"/>
        <v/>
      </c>
      <c r="AC6498" s="56" t="b">
        <f t="shared" si="2729"/>
        <v>0</v>
      </c>
      <c r="AD6498" s="58" t="b">
        <f t="shared" si="2730"/>
        <v>0</v>
      </c>
      <c r="AE6498" s="59" t="b">
        <f t="shared" si="2731"/>
        <v>0</v>
      </c>
      <c r="AF6498" s="56" t="e">
        <f t="shared" si="2744"/>
        <v>#VALUE!</v>
      </c>
      <c r="AG6498" s="56" t="e">
        <f t="shared" si="2745"/>
        <v>#VALUE!</v>
      </c>
      <c r="AH6498" s="58" t="e">
        <f t="shared" si="2746"/>
        <v>#VALUE!</v>
      </c>
      <c r="AI6498" s="56">
        <f t="shared" si="2747"/>
        <v>0</v>
      </c>
      <c r="AJ6498" s="56">
        <f t="shared" si="2748"/>
        <v>0</v>
      </c>
      <c r="AK6498" s="56">
        <f t="shared" si="2749"/>
        <v>0</v>
      </c>
      <c r="AL6498" s="56">
        <f t="shared" si="2750"/>
        <v>0</v>
      </c>
      <c r="AM6498" s="56">
        <f t="shared" si="2751"/>
        <v>0</v>
      </c>
      <c r="AN6498" s="56">
        <f t="shared" si="2752"/>
        <v>0</v>
      </c>
      <c r="AO6498" s="89" t="str">
        <f t="shared" si="2753"/>
        <v/>
      </c>
      <c r="AP6498" s="89" t="str">
        <f t="shared" si="2754"/>
        <v>Left</v>
      </c>
    </row>
    <row r="6499" spans="15:42">
      <c r="O6499" s="55">
        <f t="shared" si="2732"/>
        <v>0</v>
      </c>
      <c r="P6499" s="56">
        <f t="shared" si="2728"/>
        <v>0</v>
      </c>
      <c r="Q6499" s="57">
        <f>_xlfn.IFNA(VLOOKUP(E6499,'2026 W-4 Spreadsheet'!frequ,2,FALSE),0)</f>
        <v>0</v>
      </c>
      <c r="R6499" s="56">
        <f t="shared" si="2733"/>
        <v>0</v>
      </c>
      <c r="S6499" s="56" t="str">
        <f t="shared" si="2734"/>
        <v/>
      </c>
      <c r="T6499" s="56" t="str">
        <f t="shared" si="2735"/>
        <v/>
      </c>
      <c r="U6499" s="56" t="str">
        <f t="shared" si="2736"/>
        <v/>
      </c>
      <c r="V6499" s="56" t="str">
        <f t="shared" si="2737"/>
        <v/>
      </c>
      <c r="W6499" s="56" t="str">
        <f t="shared" si="2738"/>
        <v/>
      </c>
      <c r="X6499" s="56" t="str">
        <f t="shared" si="2739"/>
        <v/>
      </c>
      <c r="Y6499" s="57" t="str">
        <f t="shared" si="2740"/>
        <v/>
      </c>
      <c r="Z6499" s="56" t="str">
        <f t="shared" si="2741"/>
        <v/>
      </c>
      <c r="AA6499" s="56" t="str">
        <f t="shared" si="2742"/>
        <v/>
      </c>
      <c r="AB6499" s="56" t="str">
        <f t="shared" si="2743"/>
        <v/>
      </c>
      <c r="AC6499" s="56" t="b">
        <f t="shared" si="2729"/>
        <v>0</v>
      </c>
      <c r="AD6499" s="58" t="b">
        <f t="shared" si="2730"/>
        <v>0</v>
      </c>
      <c r="AE6499" s="59" t="b">
        <f t="shared" si="2731"/>
        <v>0</v>
      </c>
      <c r="AF6499" s="56" t="e">
        <f t="shared" si="2744"/>
        <v>#VALUE!</v>
      </c>
      <c r="AG6499" s="56" t="e">
        <f t="shared" si="2745"/>
        <v>#VALUE!</v>
      </c>
      <c r="AH6499" s="58" t="e">
        <f t="shared" si="2746"/>
        <v>#VALUE!</v>
      </c>
      <c r="AI6499" s="56">
        <f t="shared" si="2747"/>
        <v>0</v>
      </c>
      <c r="AJ6499" s="56">
        <f t="shared" si="2748"/>
        <v>0</v>
      </c>
      <c r="AK6499" s="56">
        <f t="shared" si="2749"/>
        <v>0</v>
      </c>
      <c r="AL6499" s="56">
        <f t="shared" si="2750"/>
        <v>0</v>
      </c>
      <c r="AM6499" s="56">
        <f t="shared" si="2751"/>
        <v>0</v>
      </c>
      <c r="AN6499" s="56">
        <f t="shared" si="2752"/>
        <v>0</v>
      </c>
      <c r="AO6499" s="89" t="str">
        <f t="shared" si="2753"/>
        <v/>
      </c>
      <c r="AP6499" s="89" t="str">
        <f t="shared" si="2754"/>
        <v>Left</v>
      </c>
    </row>
    <row r="6500" spans="15:42">
      <c r="O6500" s="55">
        <f t="shared" si="2732"/>
        <v>0</v>
      </c>
      <c r="P6500" s="56">
        <f t="shared" si="2728"/>
        <v>0</v>
      </c>
      <c r="Q6500" s="57">
        <f>_xlfn.IFNA(VLOOKUP(E6500,'2026 W-4 Spreadsheet'!frequ,2,FALSE),0)</f>
        <v>0</v>
      </c>
      <c r="R6500" s="56">
        <f t="shared" si="2733"/>
        <v>0</v>
      </c>
      <c r="S6500" s="56" t="str">
        <f t="shared" si="2734"/>
        <v/>
      </c>
      <c r="T6500" s="56" t="str">
        <f t="shared" si="2735"/>
        <v/>
      </c>
      <c r="U6500" s="56" t="str">
        <f t="shared" si="2736"/>
        <v/>
      </c>
      <c r="V6500" s="56" t="str">
        <f t="shared" si="2737"/>
        <v/>
      </c>
      <c r="W6500" s="56" t="str">
        <f t="shared" si="2738"/>
        <v/>
      </c>
      <c r="X6500" s="56" t="str">
        <f t="shared" si="2739"/>
        <v/>
      </c>
      <c r="Y6500" s="57" t="str">
        <f t="shared" si="2740"/>
        <v/>
      </c>
      <c r="Z6500" s="56" t="str">
        <f t="shared" si="2741"/>
        <v/>
      </c>
      <c r="AA6500" s="56" t="str">
        <f t="shared" si="2742"/>
        <v/>
      </c>
      <c r="AB6500" s="56" t="str">
        <f t="shared" si="2743"/>
        <v/>
      </c>
      <c r="AC6500" s="56" t="b">
        <f t="shared" si="2729"/>
        <v>0</v>
      </c>
      <c r="AD6500" s="58" t="b">
        <f t="shared" si="2730"/>
        <v>0</v>
      </c>
      <c r="AE6500" s="59" t="b">
        <f t="shared" si="2731"/>
        <v>0</v>
      </c>
      <c r="AF6500" s="56" t="e">
        <f t="shared" si="2744"/>
        <v>#VALUE!</v>
      </c>
      <c r="AG6500" s="56" t="e">
        <f t="shared" si="2745"/>
        <v>#VALUE!</v>
      </c>
      <c r="AH6500" s="58" t="e">
        <f t="shared" si="2746"/>
        <v>#VALUE!</v>
      </c>
      <c r="AI6500" s="56">
        <f t="shared" si="2747"/>
        <v>0</v>
      </c>
      <c r="AJ6500" s="56">
        <f t="shared" si="2748"/>
        <v>0</v>
      </c>
      <c r="AK6500" s="56">
        <f t="shared" si="2749"/>
        <v>0</v>
      </c>
      <c r="AL6500" s="56">
        <f t="shared" si="2750"/>
        <v>0</v>
      </c>
      <c r="AM6500" s="56">
        <f t="shared" si="2751"/>
        <v>0</v>
      </c>
      <c r="AN6500" s="56">
        <f t="shared" si="2752"/>
        <v>0</v>
      </c>
      <c r="AO6500" s="89" t="str">
        <f t="shared" si="2753"/>
        <v/>
      </c>
      <c r="AP6500" s="89" t="str">
        <f t="shared" si="2754"/>
        <v>Left</v>
      </c>
    </row>
    <row r="6501" spans="15:42">
      <c r="O6501" s="55">
        <f t="shared" si="2732"/>
        <v>0</v>
      </c>
      <c r="P6501" s="56">
        <f t="shared" si="2728"/>
        <v>0</v>
      </c>
      <c r="Q6501" s="57">
        <f>_xlfn.IFNA(VLOOKUP(E6501,'2026 W-4 Spreadsheet'!frequ,2,FALSE),0)</f>
        <v>0</v>
      </c>
      <c r="R6501" s="56">
        <f t="shared" si="2733"/>
        <v>0</v>
      </c>
      <c r="S6501" s="56" t="str">
        <f t="shared" si="2734"/>
        <v/>
      </c>
      <c r="T6501" s="56" t="str">
        <f t="shared" si="2735"/>
        <v/>
      </c>
      <c r="U6501" s="56" t="str">
        <f t="shared" si="2736"/>
        <v/>
      </c>
      <c r="V6501" s="56" t="str">
        <f t="shared" si="2737"/>
        <v/>
      </c>
      <c r="W6501" s="56" t="str">
        <f t="shared" si="2738"/>
        <v/>
      </c>
      <c r="X6501" s="56" t="str">
        <f t="shared" si="2739"/>
        <v/>
      </c>
      <c r="Y6501" s="57" t="str">
        <f t="shared" si="2740"/>
        <v/>
      </c>
      <c r="Z6501" s="56" t="str">
        <f t="shared" si="2741"/>
        <v/>
      </c>
      <c r="AA6501" s="56" t="str">
        <f t="shared" si="2742"/>
        <v/>
      </c>
      <c r="AB6501" s="56" t="str">
        <f t="shared" si="2743"/>
        <v/>
      </c>
      <c r="AC6501" s="56" t="b">
        <f t="shared" si="2729"/>
        <v>0</v>
      </c>
      <c r="AD6501" s="58" t="b">
        <f t="shared" si="2730"/>
        <v>0</v>
      </c>
      <c r="AE6501" s="59" t="b">
        <f t="shared" si="2731"/>
        <v>0</v>
      </c>
      <c r="AF6501" s="56" t="e">
        <f t="shared" si="2744"/>
        <v>#VALUE!</v>
      </c>
      <c r="AG6501" s="56" t="e">
        <f t="shared" si="2745"/>
        <v>#VALUE!</v>
      </c>
      <c r="AH6501" s="58" t="e">
        <f t="shared" si="2746"/>
        <v>#VALUE!</v>
      </c>
      <c r="AI6501" s="56">
        <f t="shared" si="2747"/>
        <v>0</v>
      </c>
      <c r="AJ6501" s="56">
        <f t="shared" si="2748"/>
        <v>0</v>
      </c>
      <c r="AK6501" s="56">
        <f t="shared" si="2749"/>
        <v>0</v>
      </c>
      <c r="AL6501" s="56">
        <f t="shared" si="2750"/>
        <v>0</v>
      </c>
      <c r="AM6501" s="56">
        <f t="shared" si="2751"/>
        <v>0</v>
      </c>
      <c r="AN6501" s="56">
        <f t="shared" si="2752"/>
        <v>0</v>
      </c>
      <c r="AO6501" s="89" t="str">
        <f t="shared" si="2753"/>
        <v/>
      </c>
      <c r="AP6501" s="89" t="str">
        <f t="shared" si="2754"/>
        <v>Left</v>
      </c>
    </row>
    <row r="6502" spans="15:42">
      <c r="O6502" s="55">
        <f t="shared" si="2732"/>
        <v>0</v>
      </c>
      <c r="P6502" s="56">
        <f t="shared" si="2728"/>
        <v>0</v>
      </c>
      <c r="Q6502" s="57">
        <f>_xlfn.IFNA(VLOOKUP(E6502,'2026 W-4 Spreadsheet'!frequ,2,FALSE),0)</f>
        <v>0</v>
      </c>
      <c r="R6502" s="56">
        <f t="shared" si="2733"/>
        <v>0</v>
      </c>
      <c r="S6502" s="56" t="str">
        <f t="shared" si="2734"/>
        <v/>
      </c>
      <c r="T6502" s="56" t="str">
        <f t="shared" si="2735"/>
        <v/>
      </c>
      <c r="U6502" s="56" t="str">
        <f t="shared" si="2736"/>
        <v/>
      </c>
      <c r="V6502" s="56" t="str">
        <f t="shared" si="2737"/>
        <v/>
      </c>
      <c r="W6502" s="56" t="str">
        <f t="shared" si="2738"/>
        <v/>
      </c>
      <c r="X6502" s="56" t="str">
        <f t="shared" si="2739"/>
        <v/>
      </c>
      <c r="Y6502" s="57" t="str">
        <f t="shared" si="2740"/>
        <v/>
      </c>
      <c r="Z6502" s="56" t="str">
        <f t="shared" si="2741"/>
        <v/>
      </c>
      <c r="AA6502" s="56" t="str">
        <f t="shared" si="2742"/>
        <v/>
      </c>
      <c r="AB6502" s="56" t="str">
        <f t="shared" si="2743"/>
        <v/>
      </c>
      <c r="AC6502" s="56" t="b">
        <f t="shared" si="2729"/>
        <v>0</v>
      </c>
      <c r="AD6502" s="58" t="b">
        <f t="shared" si="2730"/>
        <v>0</v>
      </c>
      <c r="AE6502" s="59" t="b">
        <f t="shared" si="2731"/>
        <v>0</v>
      </c>
      <c r="AF6502" s="56" t="e">
        <f t="shared" si="2744"/>
        <v>#VALUE!</v>
      </c>
      <c r="AG6502" s="56" t="e">
        <f t="shared" si="2745"/>
        <v>#VALUE!</v>
      </c>
      <c r="AH6502" s="58" t="e">
        <f t="shared" si="2746"/>
        <v>#VALUE!</v>
      </c>
      <c r="AI6502" s="56">
        <f t="shared" si="2747"/>
        <v>0</v>
      </c>
      <c r="AJ6502" s="56">
        <f t="shared" si="2748"/>
        <v>0</v>
      </c>
      <c r="AK6502" s="56">
        <f t="shared" si="2749"/>
        <v>0</v>
      </c>
      <c r="AL6502" s="56">
        <f t="shared" si="2750"/>
        <v>0</v>
      </c>
      <c r="AM6502" s="56">
        <f t="shared" si="2751"/>
        <v>0</v>
      </c>
      <c r="AN6502" s="56">
        <f t="shared" si="2752"/>
        <v>0</v>
      </c>
      <c r="AO6502" s="89" t="str">
        <f t="shared" si="2753"/>
        <v/>
      </c>
      <c r="AP6502" s="89" t="str">
        <f t="shared" si="2754"/>
        <v>Left</v>
      </c>
    </row>
    <row r="6503" spans="15:42">
      <c r="O6503" s="55">
        <f t="shared" si="2732"/>
        <v>0</v>
      </c>
      <c r="P6503" s="56">
        <f t="shared" si="2728"/>
        <v>0</v>
      </c>
      <c r="Q6503" s="57">
        <f>_xlfn.IFNA(VLOOKUP(E6503,'2026 W-4 Spreadsheet'!frequ,2,FALSE),0)</f>
        <v>0</v>
      </c>
      <c r="R6503" s="56">
        <f t="shared" si="2733"/>
        <v>0</v>
      </c>
      <c r="S6503" s="56" t="str">
        <f t="shared" si="2734"/>
        <v/>
      </c>
      <c r="T6503" s="56" t="str">
        <f t="shared" si="2735"/>
        <v/>
      </c>
      <c r="U6503" s="56" t="str">
        <f t="shared" si="2736"/>
        <v/>
      </c>
      <c r="V6503" s="56" t="str">
        <f t="shared" si="2737"/>
        <v/>
      </c>
      <c r="W6503" s="56" t="str">
        <f t="shared" si="2738"/>
        <v/>
      </c>
      <c r="X6503" s="56" t="str">
        <f t="shared" si="2739"/>
        <v/>
      </c>
      <c r="Y6503" s="57" t="str">
        <f t="shared" si="2740"/>
        <v/>
      </c>
      <c r="Z6503" s="56" t="str">
        <f t="shared" si="2741"/>
        <v/>
      </c>
      <c r="AA6503" s="56" t="str">
        <f t="shared" si="2742"/>
        <v/>
      </c>
      <c r="AB6503" s="56" t="str">
        <f t="shared" si="2743"/>
        <v/>
      </c>
      <c r="AC6503" s="56" t="b">
        <f t="shared" si="2729"/>
        <v>0</v>
      </c>
      <c r="AD6503" s="58" t="b">
        <f t="shared" si="2730"/>
        <v>0</v>
      </c>
      <c r="AE6503" s="59" t="b">
        <f t="shared" si="2731"/>
        <v>0</v>
      </c>
      <c r="AF6503" s="56" t="e">
        <f t="shared" si="2744"/>
        <v>#VALUE!</v>
      </c>
      <c r="AG6503" s="56" t="e">
        <f t="shared" si="2745"/>
        <v>#VALUE!</v>
      </c>
      <c r="AH6503" s="58" t="e">
        <f t="shared" si="2746"/>
        <v>#VALUE!</v>
      </c>
      <c r="AI6503" s="56">
        <f t="shared" si="2747"/>
        <v>0</v>
      </c>
      <c r="AJ6503" s="56">
        <f t="shared" si="2748"/>
        <v>0</v>
      </c>
      <c r="AK6503" s="56">
        <f t="shared" si="2749"/>
        <v>0</v>
      </c>
      <c r="AL6503" s="56">
        <f t="shared" si="2750"/>
        <v>0</v>
      </c>
      <c r="AM6503" s="56">
        <f t="shared" si="2751"/>
        <v>0</v>
      </c>
      <c r="AN6503" s="56">
        <f t="shared" si="2752"/>
        <v>0</v>
      </c>
      <c r="AO6503" s="89" t="str">
        <f t="shared" si="2753"/>
        <v/>
      </c>
      <c r="AP6503" s="89" t="str">
        <f t="shared" si="2754"/>
        <v>Left</v>
      </c>
    </row>
    <row r="6504" spans="15:42">
      <c r="O6504" s="55">
        <f t="shared" si="2732"/>
        <v>0</v>
      </c>
      <c r="P6504" s="56">
        <f t="shared" si="2728"/>
        <v>0</v>
      </c>
      <c r="Q6504" s="57">
        <f>_xlfn.IFNA(VLOOKUP(E6504,'2026 W-4 Spreadsheet'!frequ,2,FALSE),0)</f>
        <v>0</v>
      </c>
      <c r="R6504" s="56">
        <f t="shared" si="2733"/>
        <v>0</v>
      </c>
      <c r="S6504" s="56" t="str">
        <f t="shared" si="2734"/>
        <v/>
      </c>
      <c r="T6504" s="56" t="str">
        <f t="shared" si="2735"/>
        <v/>
      </c>
      <c r="U6504" s="56" t="str">
        <f t="shared" si="2736"/>
        <v/>
      </c>
      <c r="V6504" s="56" t="str">
        <f t="shared" si="2737"/>
        <v/>
      </c>
      <c r="W6504" s="56" t="str">
        <f t="shared" si="2738"/>
        <v/>
      </c>
      <c r="X6504" s="56" t="str">
        <f t="shared" si="2739"/>
        <v/>
      </c>
      <c r="Y6504" s="57" t="str">
        <f t="shared" si="2740"/>
        <v/>
      </c>
      <c r="Z6504" s="56" t="str">
        <f t="shared" si="2741"/>
        <v/>
      </c>
      <c r="AA6504" s="56" t="str">
        <f t="shared" si="2742"/>
        <v/>
      </c>
      <c r="AB6504" s="56" t="str">
        <f t="shared" si="2743"/>
        <v/>
      </c>
      <c r="AC6504" s="56" t="b">
        <f t="shared" si="2729"/>
        <v>0</v>
      </c>
      <c r="AD6504" s="58" t="b">
        <f t="shared" si="2730"/>
        <v>0</v>
      </c>
      <c r="AE6504" s="59" t="b">
        <f t="shared" si="2731"/>
        <v>0</v>
      </c>
      <c r="AF6504" s="56" t="e">
        <f t="shared" si="2744"/>
        <v>#VALUE!</v>
      </c>
      <c r="AG6504" s="56" t="e">
        <f t="shared" si="2745"/>
        <v>#VALUE!</v>
      </c>
      <c r="AH6504" s="58" t="e">
        <f t="shared" si="2746"/>
        <v>#VALUE!</v>
      </c>
      <c r="AI6504" s="56">
        <f t="shared" si="2747"/>
        <v>0</v>
      </c>
      <c r="AJ6504" s="56">
        <f t="shared" si="2748"/>
        <v>0</v>
      </c>
      <c r="AK6504" s="56">
        <f t="shared" si="2749"/>
        <v>0</v>
      </c>
      <c r="AL6504" s="56">
        <f t="shared" si="2750"/>
        <v>0</v>
      </c>
      <c r="AM6504" s="56">
        <f t="shared" si="2751"/>
        <v>0</v>
      </c>
      <c r="AN6504" s="56">
        <f t="shared" si="2752"/>
        <v>0</v>
      </c>
      <c r="AO6504" s="89" t="str">
        <f t="shared" si="2753"/>
        <v/>
      </c>
      <c r="AP6504" s="89" t="str">
        <f t="shared" si="2754"/>
        <v>Left</v>
      </c>
    </row>
    <row r="6505" spans="15:42">
      <c r="O6505" s="55">
        <f t="shared" si="2732"/>
        <v>0</v>
      </c>
      <c r="P6505" s="56">
        <f t="shared" si="2728"/>
        <v>0</v>
      </c>
      <c r="Q6505" s="57">
        <f>_xlfn.IFNA(VLOOKUP(E6505,'2026 W-4 Spreadsheet'!frequ,2,FALSE),0)</f>
        <v>0</v>
      </c>
      <c r="R6505" s="56">
        <f t="shared" si="2733"/>
        <v>0</v>
      </c>
      <c r="S6505" s="56" t="str">
        <f t="shared" si="2734"/>
        <v/>
      </c>
      <c r="T6505" s="56" t="str">
        <f t="shared" si="2735"/>
        <v/>
      </c>
      <c r="U6505" s="56" t="str">
        <f t="shared" si="2736"/>
        <v/>
      </c>
      <c r="V6505" s="56" t="str">
        <f t="shared" si="2737"/>
        <v/>
      </c>
      <c r="W6505" s="56" t="str">
        <f t="shared" si="2738"/>
        <v/>
      </c>
      <c r="X6505" s="56" t="str">
        <f t="shared" si="2739"/>
        <v/>
      </c>
      <c r="Y6505" s="57" t="str">
        <f t="shared" si="2740"/>
        <v/>
      </c>
      <c r="Z6505" s="56" t="str">
        <f t="shared" si="2741"/>
        <v/>
      </c>
      <c r="AA6505" s="56" t="str">
        <f t="shared" si="2742"/>
        <v/>
      </c>
      <c r="AB6505" s="56" t="str">
        <f t="shared" si="2743"/>
        <v/>
      </c>
      <c r="AC6505" s="56" t="b">
        <f t="shared" si="2729"/>
        <v>0</v>
      </c>
      <c r="AD6505" s="58" t="b">
        <f t="shared" si="2730"/>
        <v>0</v>
      </c>
      <c r="AE6505" s="59" t="b">
        <f t="shared" si="2731"/>
        <v>0</v>
      </c>
      <c r="AF6505" s="56" t="e">
        <f t="shared" si="2744"/>
        <v>#VALUE!</v>
      </c>
      <c r="AG6505" s="56" t="e">
        <f t="shared" si="2745"/>
        <v>#VALUE!</v>
      </c>
      <c r="AH6505" s="58" t="e">
        <f t="shared" si="2746"/>
        <v>#VALUE!</v>
      </c>
      <c r="AI6505" s="56">
        <f t="shared" si="2747"/>
        <v>0</v>
      </c>
      <c r="AJ6505" s="56">
        <f t="shared" si="2748"/>
        <v>0</v>
      </c>
      <c r="AK6505" s="56">
        <f t="shared" si="2749"/>
        <v>0</v>
      </c>
      <c r="AL6505" s="56">
        <f t="shared" si="2750"/>
        <v>0</v>
      </c>
      <c r="AM6505" s="56">
        <f t="shared" si="2751"/>
        <v>0</v>
      </c>
      <c r="AN6505" s="56">
        <f t="shared" si="2752"/>
        <v>0</v>
      </c>
      <c r="AO6505" s="89" t="str">
        <f t="shared" si="2753"/>
        <v/>
      </c>
      <c r="AP6505" s="89" t="str">
        <f t="shared" si="2754"/>
        <v>Left</v>
      </c>
    </row>
    <row r="6506" spans="15:42">
      <c r="O6506" s="55">
        <f t="shared" si="2732"/>
        <v>0</v>
      </c>
      <c r="P6506" s="56">
        <f t="shared" si="2728"/>
        <v>0</v>
      </c>
      <c r="Q6506" s="57">
        <f>_xlfn.IFNA(VLOOKUP(E6506,'2026 W-4 Spreadsheet'!frequ,2,FALSE),0)</f>
        <v>0</v>
      </c>
      <c r="R6506" s="56">
        <f t="shared" si="2733"/>
        <v>0</v>
      </c>
      <c r="S6506" s="56" t="str">
        <f t="shared" si="2734"/>
        <v/>
      </c>
      <c r="T6506" s="56" t="str">
        <f t="shared" si="2735"/>
        <v/>
      </c>
      <c r="U6506" s="56" t="str">
        <f t="shared" si="2736"/>
        <v/>
      </c>
      <c r="V6506" s="56" t="str">
        <f t="shared" si="2737"/>
        <v/>
      </c>
      <c r="W6506" s="56" t="str">
        <f t="shared" si="2738"/>
        <v/>
      </c>
      <c r="X6506" s="56" t="str">
        <f t="shared" si="2739"/>
        <v/>
      </c>
      <c r="Y6506" s="57" t="str">
        <f t="shared" si="2740"/>
        <v/>
      </c>
      <c r="Z6506" s="56" t="str">
        <f t="shared" si="2741"/>
        <v/>
      </c>
      <c r="AA6506" s="56" t="str">
        <f t="shared" si="2742"/>
        <v/>
      </c>
      <c r="AB6506" s="56" t="str">
        <f t="shared" si="2743"/>
        <v/>
      </c>
      <c r="AC6506" s="56" t="b">
        <f t="shared" si="2729"/>
        <v>0</v>
      </c>
      <c r="AD6506" s="58" t="b">
        <f t="shared" si="2730"/>
        <v>0</v>
      </c>
      <c r="AE6506" s="59" t="b">
        <f t="shared" si="2731"/>
        <v>0</v>
      </c>
      <c r="AF6506" s="56" t="e">
        <f t="shared" si="2744"/>
        <v>#VALUE!</v>
      </c>
      <c r="AG6506" s="56" t="e">
        <f t="shared" si="2745"/>
        <v>#VALUE!</v>
      </c>
      <c r="AH6506" s="58" t="e">
        <f t="shared" si="2746"/>
        <v>#VALUE!</v>
      </c>
      <c r="AI6506" s="56">
        <f t="shared" si="2747"/>
        <v>0</v>
      </c>
      <c r="AJ6506" s="56">
        <f t="shared" si="2748"/>
        <v>0</v>
      </c>
      <c r="AK6506" s="56">
        <f t="shared" si="2749"/>
        <v>0</v>
      </c>
      <c r="AL6506" s="56">
        <f t="shared" si="2750"/>
        <v>0</v>
      </c>
      <c r="AM6506" s="56">
        <f t="shared" si="2751"/>
        <v>0</v>
      </c>
      <c r="AN6506" s="56">
        <f t="shared" si="2752"/>
        <v>0</v>
      </c>
      <c r="AO6506" s="89" t="str">
        <f t="shared" si="2753"/>
        <v/>
      </c>
      <c r="AP6506" s="89" t="str">
        <f t="shared" si="2754"/>
        <v>Left</v>
      </c>
    </row>
    <row r="6507" spans="15:42">
      <c r="O6507" s="55">
        <f t="shared" si="2732"/>
        <v>0</v>
      </c>
      <c r="P6507" s="56">
        <f t="shared" si="2728"/>
        <v>0</v>
      </c>
      <c r="Q6507" s="57">
        <f>_xlfn.IFNA(VLOOKUP(E6507,'2026 W-4 Spreadsheet'!frequ,2,FALSE),0)</f>
        <v>0</v>
      </c>
      <c r="R6507" s="56">
        <f t="shared" si="2733"/>
        <v>0</v>
      </c>
      <c r="S6507" s="56" t="str">
        <f t="shared" si="2734"/>
        <v/>
      </c>
      <c r="T6507" s="56" t="str">
        <f t="shared" si="2735"/>
        <v/>
      </c>
      <c r="U6507" s="56" t="str">
        <f t="shared" si="2736"/>
        <v/>
      </c>
      <c r="V6507" s="56" t="str">
        <f t="shared" si="2737"/>
        <v/>
      </c>
      <c r="W6507" s="56" t="str">
        <f t="shared" si="2738"/>
        <v/>
      </c>
      <c r="X6507" s="56" t="str">
        <f t="shared" si="2739"/>
        <v/>
      </c>
      <c r="Y6507" s="57" t="str">
        <f t="shared" si="2740"/>
        <v/>
      </c>
      <c r="Z6507" s="56" t="str">
        <f t="shared" si="2741"/>
        <v/>
      </c>
      <c r="AA6507" s="56" t="str">
        <f t="shared" si="2742"/>
        <v/>
      </c>
      <c r="AB6507" s="56" t="str">
        <f t="shared" si="2743"/>
        <v/>
      </c>
      <c r="AC6507" s="56" t="b">
        <f t="shared" si="2729"/>
        <v>0</v>
      </c>
      <c r="AD6507" s="58" t="b">
        <f t="shared" si="2730"/>
        <v>0</v>
      </c>
      <c r="AE6507" s="59" t="b">
        <f t="shared" si="2731"/>
        <v>0</v>
      </c>
      <c r="AF6507" s="56" t="e">
        <f t="shared" si="2744"/>
        <v>#VALUE!</v>
      </c>
      <c r="AG6507" s="56" t="e">
        <f t="shared" si="2745"/>
        <v>#VALUE!</v>
      </c>
      <c r="AH6507" s="58" t="e">
        <f t="shared" si="2746"/>
        <v>#VALUE!</v>
      </c>
      <c r="AI6507" s="56">
        <f t="shared" si="2747"/>
        <v>0</v>
      </c>
      <c r="AJ6507" s="56">
        <f t="shared" si="2748"/>
        <v>0</v>
      </c>
      <c r="AK6507" s="56">
        <f t="shared" si="2749"/>
        <v>0</v>
      </c>
      <c r="AL6507" s="56">
        <f t="shared" si="2750"/>
        <v>0</v>
      </c>
      <c r="AM6507" s="56">
        <f t="shared" si="2751"/>
        <v>0</v>
      </c>
      <c r="AN6507" s="56">
        <f t="shared" si="2752"/>
        <v>0</v>
      </c>
      <c r="AO6507" s="89" t="str">
        <f t="shared" si="2753"/>
        <v/>
      </c>
      <c r="AP6507" s="89" t="str">
        <f t="shared" si="2754"/>
        <v>Left</v>
      </c>
    </row>
    <row r="6508" spans="15:42">
      <c r="O6508" s="55">
        <f t="shared" si="2732"/>
        <v>0</v>
      </c>
      <c r="P6508" s="56">
        <f t="shared" si="2728"/>
        <v>0</v>
      </c>
      <c r="Q6508" s="57">
        <f>_xlfn.IFNA(VLOOKUP(E6508,'2026 W-4 Spreadsheet'!frequ,2,FALSE),0)</f>
        <v>0</v>
      </c>
      <c r="R6508" s="56">
        <f t="shared" si="2733"/>
        <v>0</v>
      </c>
      <c r="S6508" s="56" t="str">
        <f t="shared" si="2734"/>
        <v/>
      </c>
      <c r="T6508" s="56" t="str">
        <f t="shared" si="2735"/>
        <v/>
      </c>
      <c r="U6508" s="56" t="str">
        <f t="shared" si="2736"/>
        <v/>
      </c>
      <c r="V6508" s="56" t="str">
        <f t="shared" si="2737"/>
        <v/>
      </c>
      <c r="W6508" s="56" t="str">
        <f t="shared" si="2738"/>
        <v/>
      </c>
      <c r="X6508" s="56" t="str">
        <f t="shared" si="2739"/>
        <v/>
      </c>
      <c r="Y6508" s="57" t="str">
        <f t="shared" si="2740"/>
        <v/>
      </c>
      <c r="Z6508" s="56" t="str">
        <f t="shared" si="2741"/>
        <v/>
      </c>
      <c r="AA6508" s="56" t="str">
        <f t="shared" si="2742"/>
        <v/>
      </c>
      <c r="AB6508" s="56" t="str">
        <f t="shared" si="2743"/>
        <v/>
      </c>
      <c r="AC6508" s="56" t="b">
        <f t="shared" si="2729"/>
        <v>0</v>
      </c>
      <c r="AD6508" s="58" t="b">
        <f t="shared" si="2730"/>
        <v>0</v>
      </c>
      <c r="AE6508" s="59" t="b">
        <f t="shared" si="2731"/>
        <v>0</v>
      </c>
      <c r="AF6508" s="56" t="e">
        <f t="shared" si="2744"/>
        <v>#VALUE!</v>
      </c>
      <c r="AG6508" s="56" t="e">
        <f t="shared" si="2745"/>
        <v>#VALUE!</v>
      </c>
      <c r="AH6508" s="58" t="e">
        <f t="shared" si="2746"/>
        <v>#VALUE!</v>
      </c>
      <c r="AI6508" s="56">
        <f t="shared" si="2747"/>
        <v>0</v>
      </c>
      <c r="AJ6508" s="56">
        <f t="shared" si="2748"/>
        <v>0</v>
      </c>
      <c r="AK6508" s="56">
        <f t="shared" si="2749"/>
        <v>0</v>
      </c>
      <c r="AL6508" s="56">
        <f t="shared" si="2750"/>
        <v>0</v>
      </c>
      <c r="AM6508" s="56">
        <f t="shared" si="2751"/>
        <v>0</v>
      </c>
      <c r="AN6508" s="56">
        <f t="shared" si="2752"/>
        <v>0</v>
      </c>
      <c r="AO6508" s="89" t="str">
        <f t="shared" si="2753"/>
        <v/>
      </c>
      <c r="AP6508" s="89" t="str">
        <f t="shared" si="2754"/>
        <v>Left</v>
      </c>
    </row>
    <row r="6509" spans="15:42">
      <c r="O6509" s="55">
        <f t="shared" si="2732"/>
        <v>0</v>
      </c>
      <c r="P6509" s="56">
        <f t="shared" si="2728"/>
        <v>0</v>
      </c>
      <c r="Q6509" s="57">
        <f>_xlfn.IFNA(VLOOKUP(E6509,'2026 W-4 Spreadsheet'!frequ,2,FALSE),0)</f>
        <v>0</v>
      </c>
      <c r="R6509" s="56">
        <f t="shared" si="2733"/>
        <v>0</v>
      </c>
      <c r="S6509" s="56" t="str">
        <f t="shared" si="2734"/>
        <v/>
      </c>
      <c r="T6509" s="56" t="str">
        <f t="shared" si="2735"/>
        <v/>
      </c>
      <c r="U6509" s="56" t="str">
        <f t="shared" si="2736"/>
        <v/>
      </c>
      <c r="V6509" s="56" t="str">
        <f t="shared" si="2737"/>
        <v/>
      </c>
      <c r="W6509" s="56" t="str">
        <f t="shared" si="2738"/>
        <v/>
      </c>
      <c r="X6509" s="56" t="str">
        <f t="shared" si="2739"/>
        <v/>
      </c>
      <c r="Y6509" s="57" t="str">
        <f t="shared" si="2740"/>
        <v/>
      </c>
      <c r="Z6509" s="56" t="str">
        <f t="shared" si="2741"/>
        <v/>
      </c>
      <c r="AA6509" s="56" t="str">
        <f t="shared" si="2742"/>
        <v/>
      </c>
      <c r="AB6509" s="56" t="str">
        <f t="shared" si="2743"/>
        <v/>
      </c>
      <c r="AC6509" s="56" t="b">
        <f t="shared" si="2729"/>
        <v>0</v>
      </c>
      <c r="AD6509" s="58" t="b">
        <f t="shared" si="2730"/>
        <v>0</v>
      </c>
      <c r="AE6509" s="59" t="b">
        <f t="shared" si="2731"/>
        <v>0</v>
      </c>
      <c r="AF6509" s="56" t="e">
        <f t="shared" si="2744"/>
        <v>#VALUE!</v>
      </c>
      <c r="AG6509" s="56" t="e">
        <f t="shared" si="2745"/>
        <v>#VALUE!</v>
      </c>
      <c r="AH6509" s="58" t="e">
        <f t="shared" si="2746"/>
        <v>#VALUE!</v>
      </c>
      <c r="AI6509" s="56">
        <f t="shared" si="2747"/>
        <v>0</v>
      </c>
      <c r="AJ6509" s="56">
        <f t="shared" si="2748"/>
        <v>0</v>
      </c>
      <c r="AK6509" s="56">
        <f t="shared" si="2749"/>
        <v>0</v>
      </c>
      <c r="AL6509" s="56">
        <f t="shared" si="2750"/>
        <v>0</v>
      </c>
      <c r="AM6509" s="56">
        <f t="shared" si="2751"/>
        <v>0</v>
      </c>
      <c r="AN6509" s="56">
        <f t="shared" si="2752"/>
        <v>0</v>
      </c>
      <c r="AO6509" s="89" t="str">
        <f t="shared" si="2753"/>
        <v/>
      </c>
      <c r="AP6509" s="89" t="str">
        <f t="shared" si="2754"/>
        <v>Left</v>
      </c>
    </row>
    <row r="6510" spans="15:42">
      <c r="O6510" s="55">
        <f t="shared" si="2732"/>
        <v>0</v>
      </c>
      <c r="P6510" s="56">
        <f t="shared" si="2728"/>
        <v>0</v>
      </c>
      <c r="Q6510" s="57">
        <f>_xlfn.IFNA(VLOOKUP(E6510,'2026 W-4 Spreadsheet'!frequ,2,FALSE),0)</f>
        <v>0</v>
      </c>
      <c r="R6510" s="56">
        <f t="shared" si="2733"/>
        <v>0</v>
      </c>
      <c r="S6510" s="56" t="str">
        <f t="shared" si="2734"/>
        <v/>
      </c>
      <c r="T6510" s="56" t="str">
        <f t="shared" si="2735"/>
        <v/>
      </c>
      <c r="U6510" s="56" t="str">
        <f t="shared" si="2736"/>
        <v/>
      </c>
      <c r="V6510" s="56" t="str">
        <f t="shared" si="2737"/>
        <v/>
      </c>
      <c r="W6510" s="56" t="str">
        <f t="shared" si="2738"/>
        <v/>
      </c>
      <c r="X6510" s="56" t="str">
        <f t="shared" si="2739"/>
        <v/>
      </c>
      <c r="Y6510" s="57" t="str">
        <f t="shared" si="2740"/>
        <v/>
      </c>
      <c r="Z6510" s="56" t="str">
        <f t="shared" si="2741"/>
        <v/>
      </c>
      <c r="AA6510" s="56" t="str">
        <f t="shared" si="2742"/>
        <v/>
      </c>
      <c r="AB6510" s="56" t="str">
        <f t="shared" si="2743"/>
        <v/>
      </c>
      <c r="AC6510" s="56" t="b">
        <f t="shared" si="2729"/>
        <v>0</v>
      </c>
      <c r="AD6510" s="58" t="b">
        <f t="shared" si="2730"/>
        <v>0</v>
      </c>
      <c r="AE6510" s="59" t="b">
        <f t="shared" si="2731"/>
        <v>0</v>
      </c>
      <c r="AF6510" s="56" t="e">
        <f t="shared" si="2744"/>
        <v>#VALUE!</v>
      </c>
      <c r="AG6510" s="56" t="e">
        <f t="shared" si="2745"/>
        <v>#VALUE!</v>
      </c>
      <c r="AH6510" s="58" t="e">
        <f t="shared" si="2746"/>
        <v>#VALUE!</v>
      </c>
      <c r="AI6510" s="56">
        <f t="shared" si="2747"/>
        <v>0</v>
      </c>
      <c r="AJ6510" s="56">
        <f t="shared" si="2748"/>
        <v>0</v>
      </c>
      <c r="AK6510" s="56">
        <f t="shared" si="2749"/>
        <v>0</v>
      </c>
      <c r="AL6510" s="56">
        <f t="shared" si="2750"/>
        <v>0</v>
      </c>
      <c r="AM6510" s="56">
        <f t="shared" si="2751"/>
        <v>0</v>
      </c>
      <c r="AN6510" s="56">
        <f t="shared" si="2752"/>
        <v>0</v>
      </c>
      <c r="AO6510" s="89" t="str">
        <f t="shared" si="2753"/>
        <v/>
      </c>
      <c r="AP6510" s="89" t="str">
        <f t="shared" si="2754"/>
        <v>Left</v>
      </c>
    </row>
    <row r="6511" spans="15:42">
      <c r="O6511" s="55">
        <f t="shared" si="2732"/>
        <v>0</v>
      </c>
      <c r="P6511" s="56">
        <f t="shared" si="2728"/>
        <v>0</v>
      </c>
      <c r="Q6511" s="57">
        <f>_xlfn.IFNA(VLOOKUP(E6511,'2026 W-4 Spreadsheet'!frequ,2,FALSE),0)</f>
        <v>0</v>
      </c>
      <c r="R6511" s="56">
        <f t="shared" si="2733"/>
        <v>0</v>
      </c>
      <c r="S6511" s="56" t="str">
        <f t="shared" si="2734"/>
        <v/>
      </c>
      <c r="T6511" s="56" t="str">
        <f t="shared" si="2735"/>
        <v/>
      </c>
      <c r="U6511" s="56" t="str">
        <f t="shared" si="2736"/>
        <v/>
      </c>
      <c r="V6511" s="56" t="str">
        <f t="shared" si="2737"/>
        <v/>
      </c>
      <c r="W6511" s="56" t="str">
        <f t="shared" si="2738"/>
        <v/>
      </c>
      <c r="X6511" s="56" t="str">
        <f t="shared" si="2739"/>
        <v/>
      </c>
      <c r="Y6511" s="57" t="str">
        <f t="shared" si="2740"/>
        <v/>
      </c>
      <c r="Z6511" s="56" t="str">
        <f t="shared" si="2741"/>
        <v/>
      </c>
      <c r="AA6511" s="56" t="str">
        <f t="shared" si="2742"/>
        <v/>
      </c>
      <c r="AB6511" s="56" t="str">
        <f t="shared" si="2743"/>
        <v/>
      </c>
      <c r="AC6511" s="56" t="b">
        <f t="shared" si="2729"/>
        <v>0</v>
      </c>
      <c r="AD6511" s="58" t="b">
        <f t="shared" si="2730"/>
        <v>0</v>
      </c>
      <c r="AE6511" s="59" t="b">
        <f t="shared" si="2731"/>
        <v>0</v>
      </c>
      <c r="AF6511" s="56" t="e">
        <f t="shared" si="2744"/>
        <v>#VALUE!</v>
      </c>
      <c r="AG6511" s="56" t="e">
        <f t="shared" si="2745"/>
        <v>#VALUE!</v>
      </c>
      <c r="AH6511" s="58" t="e">
        <f t="shared" si="2746"/>
        <v>#VALUE!</v>
      </c>
      <c r="AI6511" s="56">
        <f t="shared" si="2747"/>
        <v>0</v>
      </c>
      <c r="AJ6511" s="56">
        <f t="shared" si="2748"/>
        <v>0</v>
      </c>
      <c r="AK6511" s="56">
        <f t="shared" si="2749"/>
        <v>0</v>
      </c>
      <c r="AL6511" s="56">
        <f t="shared" si="2750"/>
        <v>0</v>
      </c>
      <c r="AM6511" s="56">
        <f t="shared" si="2751"/>
        <v>0</v>
      </c>
      <c r="AN6511" s="56">
        <f t="shared" si="2752"/>
        <v>0</v>
      </c>
      <c r="AO6511" s="89" t="str">
        <f t="shared" si="2753"/>
        <v/>
      </c>
      <c r="AP6511" s="89" t="str">
        <f t="shared" si="2754"/>
        <v>Left</v>
      </c>
    </row>
    <row r="6512" spans="15:42">
      <c r="O6512" s="55">
        <f t="shared" si="2732"/>
        <v>0</v>
      </c>
      <c r="P6512" s="56">
        <f t="shared" si="2728"/>
        <v>0</v>
      </c>
      <c r="Q6512" s="57">
        <f>_xlfn.IFNA(VLOOKUP(E6512,'2026 W-4 Spreadsheet'!frequ,2,FALSE),0)</f>
        <v>0</v>
      </c>
      <c r="R6512" s="56">
        <f t="shared" si="2733"/>
        <v>0</v>
      </c>
      <c r="S6512" s="56" t="str">
        <f t="shared" si="2734"/>
        <v/>
      </c>
      <c r="T6512" s="56" t="str">
        <f t="shared" si="2735"/>
        <v/>
      </c>
      <c r="U6512" s="56" t="str">
        <f t="shared" si="2736"/>
        <v/>
      </c>
      <c r="V6512" s="56" t="str">
        <f t="shared" si="2737"/>
        <v/>
      </c>
      <c r="W6512" s="56" t="str">
        <f t="shared" si="2738"/>
        <v/>
      </c>
      <c r="X6512" s="56" t="str">
        <f t="shared" si="2739"/>
        <v/>
      </c>
      <c r="Y6512" s="57" t="str">
        <f t="shared" si="2740"/>
        <v/>
      </c>
      <c r="Z6512" s="56" t="str">
        <f t="shared" si="2741"/>
        <v/>
      </c>
      <c r="AA6512" s="56" t="str">
        <f t="shared" si="2742"/>
        <v/>
      </c>
      <c r="AB6512" s="56" t="str">
        <f t="shared" si="2743"/>
        <v/>
      </c>
      <c r="AC6512" s="56" t="b">
        <f t="shared" si="2729"/>
        <v>0</v>
      </c>
      <c r="AD6512" s="58" t="b">
        <f t="shared" si="2730"/>
        <v>0</v>
      </c>
      <c r="AE6512" s="59" t="b">
        <f t="shared" si="2731"/>
        <v>0</v>
      </c>
      <c r="AF6512" s="56" t="e">
        <f t="shared" si="2744"/>
        <v>#VALUE!</v>
      </c>
      <c r="AG6512" s="56" t="e">
        <f t="shared" si="2745"/>
        <v>#VALUE!</v>
      </c>
      <c r="AH6512" s="58" t="e">
        <f t="shared" si="2746"/>
        <v>#VALUE!</v>
      </c>
      <c r="AI6512" s="56">
        <f t="shared" si="2747"/>
        <v>0</v>
      </c>
      <c r="AJ6512" s="56">
        <f t="shared" si="2748"/>
        <v>0</v>
      </c>
      <c r="AK6512" s="56">
        <f t="shared" si="2749"/>
        <v>0</v>
      </c>
      <c r="AL6512" s="56">
        <f t="shared" si="2750"/>
        <v>0</v>
      </c>
      <c r="AM6512" s="56">
        <f t="shared" si="2751"/>
        <v>0</v>
      </c>
      <c r="AN6512" s="56">
        <f t="shared" si="2752"/>
        <v>0</v>
      </c>
      <c r="AO6512" s="89" t="str">
        <f t="shared" si="2753"/>
        <v/>
      </c>
      <c r="AP6512" s="89" t="str">
        <f t="shared" si="2754"/>
        <v>Left</v>
      </c>
    </row>
    <row r="6513" spans="15:42">
      <c r="O6513" s="55">
        <f t="shared" si="2732"/>
        <v>0</v>
      </c>
      <c r="P6513" s="56">
        <f t="shared" si="2728"/>
        <v>0</v>
      </c>
      <c r="Q6513" s="57">
        <f>_xlfn.IFNA(VLOOKUP(E6513,'2026 W-4 Spreadsheet'!frequ,2,FALSE),0)</f>
        <v>0</v>
      </c>
      <c r="R6513" s="56">
        <f t="shared" si="2733"/>
        <v>0</v>
      </c>
      <c r="S6513" s="56" t="str">
        <f t="shared" si="2734"/>
        <v/>
      </c>
      <c r="T6513" s="56" t="str">
        <f t="shared" si="2735"/>
        <v/>
      </c>
      <c r="U6513" s="56" t="str">
        <f t="shared" si="2736"/>
        <v/>
      </c>
      <c r="V6513" s="56" t="str">
        <f t="shared" si="2737"/>
        <v/>
      </c>
      <c r="W6513" s="56" t="str">
        <f t="shared" si="2738"/>
        <v/>
      </c>
      <c r="X6513" s="56" t="str">
        <f t="shared" si="2739"/>
        <v/>
      </c>
      <c r="Y6513" s="57" t="str">
        <f t="shared" si="2740"/>
        <v/>
      </c>
      <c r="Z6513" s="56" t="str">
        <f t="shared" si="2741"/>
        <v/>
      </c>
      <c r="AA6513" s="56" t="str">
        <f t="shared" si="2742"/>
        <v/>
      </c>
      <c r="AB6513" s="56" t="str">
        <f t="shared" si="2743"/>
        <v/>
      </c>
      <c r="AC6513" s="56" t="b">
        <f t="shared" si="2729"/>
        <v>0</v>
      </c>
      <c r="AD6513" s="58" t="b">
        <f t="shared" si="2730"/>
        <v>0</v>
      </c>
      <c r="AE6513" s="59" t="b">
        <f t="shared" si="2731"/>
        <v>0</v>
      </c>
      <c r="AF6513" s="56" t="e">
        <f t="shared" si="2744"/>
        <v>#VALUE!</v>
      </c>
      <c r="AG6513" s="56" t="e">
        <f t="shared" si="2745"/>
        <v>#VALUE!</v>
      </c>
      <c r="AH6513" s="58" t="e">
        <f t="shared" si="2746"/>
        <v>#VALUE!</v>
      </c>
      <c r="AI6513" s="56">
        <f t="shared" si="2747"/>
        <v>0</v>
      </c>
      <c r="AJ6513" s="56">
        <f t="shared" si="2748"/>
        <v>0</v>
      </c>
      <c r="AK6513" s="56">
        <f t="shared" si="2749"/>
        <v>0</v>
      </c>
      <c r="AL6513" s="56">
        <f t="shared" si="2750"/>
        <v>0</v>
      </c>
      <c r="AM6513" s="56">
        <f t="shared" si="2751"/>
        <v>0</v>
      </c>
      <c r="AN6513" s="56">
        <f t="shared" si="2752"/>
        <v>0</v>
      </c>
      <c r="AO6513" s="89" t="str">
        <f t="shared" si="2753"/>
        <v/>
      </c>
      <c r="AP6513" s="89" t="str">
        <f t="shared" si="2754"/>
        <v>Left</v>
      </c>
    </row>
    <row r="6514" spans="15:42">
      <c r="O6514" s="55">
        <f t="shared" si="2732"/>
        <v>0</v>
      </c>
      <c r="P6514" s="56">
        <f t="shared" si="2728"/>
        <v>0</v>
      </c>
      <c r="Q6514" s="57">
        <f>_xlfn.IFNA(VLOOKUP(E6514,'2026 W-4 Spreadsheet'!frequ,2,FALSE),0)</f>
        <v>0</v>
      </c>
      <c r="R6514" s="56">
        <f t="shared" si="2733"/>
        <v>0</v>
      </c>
      <c r="S6514" s="56" t="str">
        <f t="shared" si="2734"/>
        <v/>
      </c>
      <c r="T6514" s="56" t="str">
        <f t="shared" si="2735"/>
        <v/>
      </c>
      <c r="U6514" s="56" t="str">
        <f t="shared" si="2736"/>
        <v/>
      </c>
      <c r="V6514" s="56" t="str">
        <f t="shared" si="2737"/>
        <v/>
      </c>
      <c r="W6514" s="56" t="str">
        <f t="shared" si="2738"/>
        <v/>
      </c>
      <c r="X6514" s="56" t="str">
        <f t="shared" si="2739"/>
        <v/>
      </c>
      <c r="Y6514" s="57" t="str">
        <f t="shared" si="2740"/>
        <v/>
      </c>
      <c r="Z6514" s="56" t="str">
        <f t="shared" si="2741"/>
        <v/>
      </c>
      <c r="AA6514" s="56" t="str">
        <f t="shared" si="2742"/>
        <v/>
      </c>
      <c r="AB6514" s="56" t="str">
        <f t="shared" si="2743"/>
        <v/>
      </c>
      <c r="AC6514" s="56" t="b">
        <f t="shared" si="2729"/>
        <v>0</v>
      </c>
      <c r="AD6514" s="58" t="b">
        <f t="shared" si="2730"/>
        <v>0</v>
      </c>
      <c r="AE6514" s="59" t="b">
        <f t="shared" si="2731"/>
        <v>0</v>
      </c>
      <c r="AF6514" s="56" t="e">
        <f t="shared" si="2744"/>
        <v>#VALUE!</v>
      </c>
      <c r="AG6514" s="56" t="e">
        <f t="shared" si="2745"/>
        <v>#VALUE!</v>
      </c>
      <c r="AH6514" s="58" t="e">
        <f t="shared" si="2746"/>
        <v>#VALUE!</v>
      </c>
      <c r="AI6514" s="56">
        <f t="shared" si="2747"/>
        <v>0</v>
      </c>
      <c r="AJ6514" s="56">
        <f t="shared" si="2748"/>
        <v>0</v>
      </c>
      <c r="AK6514" s="56">
        <f t="shared" si="2749"/>
        <v>0</v>
      </c>
      <c r="AL6514" s="56">
        <f t="shared" si="2750"/>
        <v>0</v>
      </c>
      <c r="AM6514" s="56">
        <f t="shared" si="2751"/>
        <v>0</v>
      </c>
      <c r="AN6514" s="56">
        <f t="shared" si="2752"/>
        <v>0</v>
      </c>
      <c r="AO6514" s="89" t="str">
        <f t="shared" si="2753"/>
        <v/>
      </c>
      <c r="AP6514" s="89" t="str">
        <f t="shared" si="2754"/>
        <v>Left</v>
      </c>
    </row>
    <row r="6515" spans="15:42">
      <c r="O6515" s="55">
        <f t="shared" si="2732"/>
        <v>0</v>
      </c>
      <c r="P6515" s="56">
        <f t="shared" si="2728"/>
        <v>0</v>
      </c>
      <c r="Q6515" s="57">
        <f>_xlfn.IFNA(VLOOKUP(E6515,'2026 W-4 Spreadsheet'!frequ,2,FALSE),0)</f>
        <v>0</v>
      </c>
      <c r="R6515" s="56">
        <f t="shared" si="2733"/>
        <v>0</v>
      </c>
      <c r="S6515" s="56" t="str">
        <f t="shared" si="2734"/>
        <v/>
      </c>
      <c r="T6515" s="56" t="str">
        <f t="shared" si="2735"/>
        <v/>
      </c>
      <c r="U6515" s="56" t="str">
        <f t="shared" si="2736"/>
        <v/>
      </c>
      <c r="V6515" s="56" t="str">
        <f t="shared" si="2737"/>
        <v/>
      </c>
      <c r="W6515" s="56" t="str">
        <f t="shared" si="2738"/>
        <v/>
      </c>
      <c r="X6515" s="56" t="str">
        <f t="shared" si="2739"/>
        <v/>
      </c>
      <c r="Y6515" s="57" t="str">
        <f t="shared" si="2740"/>
        <v/>
      </c>
      <c r="Z6515" s="56" t="str">
        <f t="shared" si="2741"/>
        <v/>
      </c>
      <c r="AA6515" s="56" t="str">
        <f t="shared" si="2742"/>
        <v/>
      </c>
      <c r="AB6515" s="56" t="str">
        <f t="shared" si="2743"/>
        <v/>
      </c>
      <c r="AC6515" s="56" t="b">
        <f t="shared" si="2729"/>
        <v>0</v>
      </c>
      <c r="AD6515" s="58" t="b">
        <f t="shared" si="2730"/>
        <v>0</v>
      </c>
      <c r="AE6515" s="59" t="b">
        <f t="shared" si="2731"/>
        <v>0</v>
      </c>
      <c r="AF6515" s="56" t="e">
        <f t="shared" si="2744"/>
        <v>#VALUE!</v>
      </c>
      <c r="AG6515" s="56" t="e">
        <f t="shared" si="2745"/>
        <v>#VALUE!</v>
      </c>
      <c r="AH6515" s="58" t="e">
        <f t="shared" si="2746"/>
        <v>#VALUE!</v>
      </c>
      <c r="AI6515" s="56">
        <f t="shared" si="2747"/>
        <v>0</v>
      </c>
      <c r="AJ6515" s="56">
        <f t="shared" si="2748"/>
        <v>0</v>
      </c>
      <c r="AK6515" s="56">
        <f t="shared" si="2749"/>
        <v>0</v>
      </c>
      <c r="AL6515" s="56">
        <f t="shared" si="2750"/>
        <v>0</v>
      </c>
      <c r="AM6515" s="56">
        <f t="shared" si="2751"/>
        <v>0</v>
      </c>
      <c r="AN6515" s="56">
        <f t="shared" si="2752"/>
        <v>0</v>
      </c>
      <c r="AO6515" s="89" t="str">
        <f t="shared" si="2753"/>
        <v/>
      </c>
      <c r="AP6515" s="89" t="str">
        <f t="shared" si="2754"/>
        <v>Left</v>
      </c>
    </row>
    <row r="6516" spans="15:42">
      <c r="O6516" s="55">
        <f t="shared" si="2732"/>
        <v>0</v>
      </c>
      <c r="P6516" s="56">
        <f t="shared" si="2728"/>
        <v>0</v>
      </c>
      <c r="Q6516" s="57">
        <f>_xlfn.IFNA(VLOOKUP(E6516,'2026 W-4 Spreadsheet'!frequ,2,FALSE),0)</f>
        <v>0</v>
      </c>
      <c r="R6516" s="56">
        <f t="shared" si="2733"/>
        <v>0</v>
      </c>
      <c r="S6516" s="56" t="str">
        <f t="shared" si="2734"/>
        <v/>
      </c>
      <c r="T6516" s="56" t="str">
        <f t="shared" si="2735"/>
        <v/>
      </c>
      <c r="U6516" s="56" t="str">
        <f t="shared" si="2736"/>
        <v/>
      </c>
      <c r="V6516" s="56" t="str">
        <f t="shared" si="2737"/>
        <v/>
      </c>
      <c r="W6516" s="56" t="str">
        <f t="shared" si="2738"/>
        <v/>
      </c>
      <c r="X6516" s="56" t="str">
        <f t="shared" si="2739"/>
        <v/>
      </c>
      <c r="Y6516" s="57" t="str">
        <f t="shared" si="2740"/>
        <v/>
      </c>
      <c r="Z6516" s="56" t="str">
        <f t="shared" si="2741"/>
        <v/>
      </c>
      <c r="AA6516" s="56" t="str">
        <f t="shared" si="2742"/>
        <v/>
      </c>
      <c r="AB6516" s="56" t="str">
        <f t="shared" si="2743"/>
        <v/>
      </c>
      <c r="AC6516" s="56" t="b">
        <f t="shared" si="2729"/>
        <v>0</v>
      </c>
      <c r="AD6516" s="58" t="b">
        <f t="shared" si="2730"/>
        <v>0</v>
      </c>
      <c r="AE6516" s="59" t="b">
        <f t="shared" si="2731"/>
        <v>0</v>
      </c>
      <c r="AF6516" s="56" t="e">
        <f t="shared" si="2744"/>
        <v>#VALUE!</v>
      </c>
      <c r="AG6516" s="56" t="e">
        <f t="shared" si="2745"/>
        <v>#VALUE!</v>
      </c>
      <c r="AH6516" s="58" t="e">
        <f t="shared" si="2746"/>
        <v>#VALUE!</v>
      </c>
      <c r="AI6516" s="56">
        <f t="shared" si="2747"/>
        <v>0</v>
      </c>
      <c r="AJ6516" s="56">
        <f t="shared" si="2748"/>
        <v>0</v>
      </c>
      <c r="AK6516" s="56">
        <f t="shared" si="2749"/>
        <v>0</v>
      </c>
      <c r="AL6516" s="56">
        <f t="shared" si="2750"/>
        <v>0</v>
      </c>
      <c r="AM6516" s="56">
        <f t="shared" si="2751"/>
        <v>0</v>
      </c>
      <c r="AN6516" s="56">
        <f t="shared" si="2752"/>
        <v>0</v>
      </c>
      <c r="AO6516" s="89" t="str">
        <f t="shared" si="2753"/>
        <v/>
      </c>
      <c r="AP6516" s="89" t="str">
        <f t="shared" si="2754"/>
        <v>Left</v>
      </c>
    </row>
    <row r="6517" spans="15:42">
      <c r="O6517" s="55">
        <f t="shared" si="2732"/>
        <v>0</v>
      </c>
      <c r="P6517" s="56">
        <f t="shared" si="2728"/>
        <v>0</v>
      </c>
      <c r="Q6517" s="57">
        <f>_xlfn.IFNA(VLOOKUP(E6517,'2026 W-4 Spreadsheet'!frequ,2,FALSE),0)</f>
        <v>0</v>
      </c>
      <c r="R6517" s="56">
        <f t="shared" si="2733"/>
        <v>0</v>
      </c>
      <c r="S6517" s="56" t="str">
        <f t="shared" si="2734"/>
        <v/>
      </c>
      <c r="T6517" s="56" t="str">
        <f t="shared" si="2735"/>
        <v/>
      </c>
      <c r="U6517" s="56" t="str">
        <f t="shared" si="2736"/>
        <v/>
      </c>
      <c r="V6517" s="56" t="str">
        <f t="shared" si="2737"/>
        <v/>
      </c>
      <c r="W6517" s="56" t="str">
        <f t="shared" si="2738"/>
        <v/>
      </c>
      <c r="X6517" s="56" t="str">
        <f t="shared" si="2739"/>
        <v/>
      </c>
      <c r="Y6517" s="57" t="str">
        <f t="shared" si="2740"/>
        <v/>
      </c>
      <c r="Z6517" s="56" t="str">
        <f t="shared" si="2741"/>
        <v/>
      </c>
      <c r="AA6517" s="56" t="str">
        <f t="shared" si="2742"/>
        <v/>
      </c>
      <c r="AB6517" s="56" t="str">
        <f t="shared" si="2743"/>
        <v/>
      </c>
      <c r="AC6517" s="56" t="b">
        <f t="shared" si="2729"/>
        <v>0</v>
      </c>
      <c r="AD6517" s="58" t="b">
        <f t="shared" si="2730"/>
        <v>0</v>
      </c>
      <c r="AE6517" s="59" t="b">
        <f t="shared" si="2731"/>
        <v>0</v>
      </c>
      <c r="AF6517" s="56" t="e">
        <f t="shared" si="2744"/>
        <v>#VALUE!</v>
      </c>
      <c r="AG6517" s="56" t="e">
        <f t="shared" si="2745"/>
        <v>#VALUE!</v>
      </c>
      <c r="AH6517" s="58" t="e">
        <f t="shared" si="2746"/>
        <v>#VALUE!</v>
      </c>
      <c r="AI6517" s="56">
        <f t="shared" si="2747"/>
        <v>0</v>
      </c>
      <c r="AJ6517" s="56">
        <f t="shared" si="2748"/>
        <v>0</v>
      </c>
      <c r="AK6517" s="56">
        <f t="shared" si="2749"/>
        <v>0</v>
      </c>
      <c r="AL6517" s="56">
        <f t="shared" si="2750"/>
        <v>0</v>
      </c>
      <c r="AM6517" s="56">
        <f t="shared" si="2751"/>
        <v>0</v>
      </c>
      <c r="AN6517" s="56">
        <f t="shared" si="2752"/>
        <v>0</v>
      </c>
      <c r="AO6517" s="89" t="str">
        <f t="shared" si="2753"/>
        <v/>
      </c>
      <c r="AP6517" s="89" t="str">
        <f t="shared" si="2754"/>
        <v>Left</v>
      </c>
    </row>
    <row r="6518" spans="15:42">
      <c r="O6518" s="55">
        <f t="shared" si="2732"/>
        <v>0</v>
      </c>
      <c r="P6518" s="56">
        <f t="shared" si="2728"/>
        <v>0</v>
      </c>
      <c r="Q6518" s="57">
        <f>_xlfn.IFNA(VLOOKUP(E6518,'2026 W-4 Spreadsheet'!frequ,2,FALSE),0)</f>
        <v>0</v>
      </c>
      <c r="R6518" s="56">
        <f t="shared" si="2733"/>
        <v>0</v>
      </c>
      <c r="S6518" s="56" t="str">
        <f t="shared" si="2734"/>
        <v/>
      </c>
      <c r="T6518" s="56" t="str">
        <f t="shared" si="2735"/>
        <v/>
      </c>
      <c r="U6518" s="56" t="str">
        <f t="shared" si="2736"/>
        <v/>
      </c>
      <c r="V6518" s="56" t="str">
        <f t="shared" si="2737"/>
        <v/>
      </c>
      <c r="W6518" s="56" t="str">
        <f t="shared" si="2738"/>
        <v/>
      </c>
      <c r="X6518" s="56" t="str">
        <f t="shared" si="2739"/>
        <v/>
      </c>
      <c r="Y6518" s="57" t="str">
        <f t="shared" si="2740"/>
        <v/>
      </c>
      <c r="Z6518" s="56" t="str">
        <f t="shared" si="2741"/>
        <v/>
      </c>
      <c r="AA6518" s="56" t="str">
        <f t="shared" si="2742"/>
        <v/>
      </c>
      <c r="AB6518" s="56" t="str">
        <f t="shared" si="2743"/>
        <v/>
      </c>
      <c r="AC6518" s="56" t="b">
        <f t="shared" si="2729"/>
        <v>0</v>
      </c>
      <c r="AD6518" s="58" t="b">
        <f t="shared" si="2730"/>
        <v>0</v>
      </c>
      <c r="AE6518" s="59" t="b">
        <f t="shared" si="2731"/>
        <v>0</v>
      </c>
      <c r="AF6518" s="56" t="e">
        <f t="shared" si="2744"/>
        <v>#VALUE!</v>
      </c>
      <c r="AG6518" s="56" t="e">
        <f t="shared" si="2745"/>
        <v>#VALUE!</v>
      </c>
      <c r="AH6518" s="58" t="e">
        <f t="shared" si="2746"/>
        <v>#VALUE!</v>
      </c>
      <c r="AI6518" s="56">
        <f t="shared" si="2747"/>
        <v>0</v>
      </c>
      <c r="AJ6518" s="56">
        <f t="shared" si="2748"/>
        <v>0</v>
      </c>
      <c r="AK6518" s="56">
        <f t="shared" si="2749"/>
        <v>0</v>
      </c>
      <c r="AL6518" s="56">
        <f t="shared" si="2750"/>
        <v>0</v>
      </c>
      <c r="AM6518" s="56">
        <f t="shared" si="2751"/>
        <v>0</v>
      </c>
      <c r="AN6518" s="56">
        <f t="shared" si="2752"/>
        <v>0</v>
      </c>
      <c r="AO6518" s="89" t="str">
        <f t="shared" si="2753"/>
        <v/>
      </c>
      <c r="AP6518" s="89" t="str">
        <f t="shared" si="2754"/>
        <v>Left</v>
      </c>
    </row>
    <row r="6519" spans="15:42">
      <c r="O6519" s="55">
        <f t="shared" si="2732"/>
        <v>0</v>
      </c>
      <c r="P6519" s="56">
        <f t="shared" si="2728"/>
        <v>0</v>
      </c>
      <c r="Q6519" s="57">
        <f>_xlfn.IFNA(VLOOKUP(E6519,'2026 W-4 Spreadsheet'!frequ,2,FALSE),0)</f>
        <v>0</v>
      </c>
      <c r="R6519" s="56">
        <f t="shared" si="2733"/>
        <v>0</v>
      </c>
      <c r="S6519" s="56" t="str">
        <f t="shared" si="2734"/>
        <v/>
      </c>
      <c r="T6519" s="56" t="str">
        <f t="shared" si="2735"/>
        <v/>
      </c>
      <c r="U6519" s="56" t="str">
        <f t="shared" si="2736"/>
        <v/>
      </c>
      <c r="V6519" s="56" t="str">
        <f t="shared" si="2737"/>
        <v/>
      </c>
      <c r="W6519" s="56" t="str">
        <f t="shared" si="2738"/>
        <v/>
      </c>
      <c r="X6519" s="56" t="str">
        <f t="shared" si="2739"/>
        <v/>
      </c>
      <c r="Y6519" s="57" t="str">
        <f t="shared" si="2740"/>
        <v/>
      </c>
      <c r="Z6519" s="56" t="str">
        <f t="shared" si="2741"/>
        <v/>
      </c>
      <c r="AA6519" s="56" t="str">
        <f t="shared" si="2742"/>
        <v/>
      </c>
      <c r="AB6519" s="56" t="str">
        <f t="shared" si="2743"/>
        <v/>
      </c>
      <c r="AC6519" s="56" t="b">
        <f t="shared" si="2729"/>
        <v>0</v>
      </c>
      <c r="AD6519" s="58" t="b">
        <f t="shared" si="2730"/>
        <v>0</v>
      </c>
      <c r="AE6519" s="59" t="b">
        <f t="shared" si="2731"/>
        <v>0</v>
      </c>
      <c r="AF6519" s="56" t="e">
        <f t="shared" si="2744"/>
        <v>#VALUE!</v>
      </c>
      <c r="AG6519" s="56" t="e">
        <f t="shared" si="2745"/>
        <v>#VALUE!</v>
      </c>
      <c r="AH6519" s="58" t="e">
        <f t="shared" si="2746"/>
        <v>#VALUE!</v>
      </c>
      <c r="AI6519" s="56">
        <f t="shared" si="2747"/>
        <v>0</v>
      </c>
      <c r="AJ6519" s="56">
        <f t="shared" si="2748"/>
        <v>0</v>
      </c>
      <c r="AK6519" s="56">
        <f t="shared" si="2749"/>
        <v>0</v>
      </c>
      <c r="AL6519" s="56">
        <f t="shared" si="2750"/>
        <v>0</v>
      </c>
      <c r="AM6519" s="56">
        <f t="shared" si="2751"/>
        <v>0</v>
      </c>
      <c r="AN6519" s="56">
        <f t="shared" si="2752"/>
        <v>0</v>
      </c>
      <c r="AO6519" s="89" t="str">
        <f t="shared" si="2753"/>
        <v/>
      </c>
      <c r="AP6519" s="89" t="str">
        <f t="shared" si="2754"/>
        <v>Left</v>
      </c>
    </row>
    <row r="6520" spans="15:42">
      <c r="O6520" s="55">
        <f t="shared" si="2732"/>
        <v>0</v>
      </c>
      <c r="P6520" s="56">
        <f t="shared" si="2728"/>
        <v>0</v>
      </c>
      <c r="Q6520" s="57">
        <f>_xlfn.IFNA(VLOOKUP(E6520,'2026 W-4 Spreadsheet'!frequ,2,FALSE),0)</f>
        <v>0</v>
      </c>
      <c r="R6520" s="56">
        <f t="shared" si="2733"/>
        <v>0</v>
      </c>
      <c r="S6520" s="56" t="str">
        <f t="shared" si="2734"/>
        <v/>
      </c>
      <c r="T6520" s="56" t="str">
        <f t="shared" si="2735"/>
        <v/>
      </c>
      <c r="U6520" s="56" t="str">
        <f t="shared" si="2736"/>
        <v/>
      </c>
      <c r="V6520" s="56" t="str">
        <f t="shared" si="2737"/>
        <v/>
      </c>
      <c r="W6520" s="56" t="str">
        <f t="shared" si="2738"/>
        <v/>
      </c>
      <c r="X6520" s="56" t="str">
        <f t="shared" si="2739"/>
        <v/>
      </c>
      <c r="Y6520" s="57" t="str">
        <f t="shared" si="2740"/>
        <v/>
      </c>
      <c r="Z6520" s="56" t="str">
        <f t="shared" si="2741"/>
        <v/>
      </c>
      <c r="AA6520" s="56" t="str">
        <f t="shared" si="2742"/>
        <v/>
      </c>
      <c r="AB6520" s="56" t="str">
        <f t="shared" si="2743"/>
        <v/>
      </c>
      <c r="AC6520" s="56" t="b">
        <f t="shared" si="2729"/>
        <v>0</v>
      </c>
      <c r="AD6520" s="58" t="b">
        <f t="shared" si="2730"/>
        <v>0</v>
      </c>
      <c r="AE6520" s="59" t="b">
        <f t="shared" si="2731"/>
        <v>0</v>
      </c>
      <c r="AF6520" s="56" t="e">
        <f t="shared" si="2744"/>
        <v>#VALUE!</v>
      </c>
      <c r="AG6520" s="56" t="e">
        <f t="shared" si="2745"/>
        <v>#VALUE!</v>
      </c>
      <c r="AH6520" s="58" t="e">
        <f t="shared" si="2746"/>
        <v>#VALUE!</v>
      </c>
      <c r="AI6520" s="56">
        <f t="shared" si="2747"/>
        <v>0</v>
      </c>
      <c r="AJ6520" s="56">
        <f t="shared" si="2748"/>
        <v>0</v>
      </c>
      <c r="AK6520" s="56">
        <f t="shared" si="2749"/>
        <v>0</v>
      </c>
      <c r="AL6520" s="56">
        <f t="shared" si="2750"/>
        <v>0</v>
      </c>
      <c r="AM6520" s="56">
        <f t="shared" si="2751"/>
        <v>0</v>
      </c>
      <c r="AN6520" s="56">
        <f t="shared" si="2752"/>
        <v>0</v>
      </c>
      <c r="AO6520" s="89" t="str">
        <f t="shared" si="2753"/>
        <v/>
      </c>
      <c r="AP6520" s="89" t="str">
        <f t="shared" si="2754"/>
        <v>Left</v>
      </c>
    </row>
    <row r="6521" spans="15:42">
      <c r="O6521" s="55">
        <f t="shared" si="2732"/>
        <v>0</v>
      </c>
      <c r="P6521" s="56">
        <f t="shared" si="2728"/>
        <v>0</v>
      </c>
      <c r="Q6521" s="57">
        <f>_xlfn.IFNA(VLOOKUP(E6521,'2026 W-4 Spreadsheet'!frequ,2,FALSE),0)</f>
        <v>0</v>
      </c>
      <c r="R6521" s="56">
        <f t="shared" si="2733"/>
        <v>0</v>
      </c>
      <c r="S6521" s="56" t="str">
        <f t="shared" si="2734"/>
        <v/>
      </c>
      <c r="T6521" s="56" t="str">
        <f t="shared" si="2735"/>
        <v/>
      </c>
      <c r="U6521" s="56" t="str">
        <f t="shared" si="2736"/>
        <v/>
      </c>
      <c r="V6521" s="56" t="str">
        <f t="shared" si="2737"/>
        <v/>
      </c>
      <c r="W6521" s="56" t="str">
        <f t="shared" si="2738"/>
        <v/>
      </c>
      <c r="X6521" s="56" t="str">
        <f t="shared" si="2739"/>
        <v/>
      </c>
      <c r="Y6521" s="57" t="str">
        <f t="shared" si="2740"/>
        <v/>
      </c>
      <c r="Z6521" s="56" t="str">
        <f t="shared" si="2741"/>
        <v/>
      </c>
      <c r="AA6521" s="56" t="str">
        <f t="shared" si="2742"/>
        <v/>
      </c>
      <c r="AB6521" s="56" t="str">
        <f t="shared" si="2743"/>
        <v/>
      </c>
      <c r="AC6521" s="56" t="b">
        <f t="shared" si="2729"/>
        <v>0</v>
      </c>
      <c r="AD6521" s="58" t="b">
        <f t="shared" si="2730"/>
        <v>0</v>
      </c>
      <c r="AE6521" s="59" t="b">
        <f t="shared" si="2731"/>
        <v>0</v>
      </c>
      <c r="AF6521" s="56" t="e">
        <f t="shared" si="2744"/>
        <v>#VALUE!</v>
      </c>
      <c r="AG6521" s="56" t="e">
        <f t="shared" si="2745"/>
        <v>#VALUE!</v>
      </c>
      <c r="AH6521" s="58" t="e">
        <f t="shared" si="2746"/>
        <v>#VALUE!</v>
      </c>
      <c r="AI6521" s="56">
        <f t="shared" si="2747"/>
        <v>0</v>
      </c>
      <c r="AJ6521" s="56">
        <f t="shared" si="2748"/>
        <v>0</v>
      </c>
      <c r="AK6521" s="56">
        <f t="shared" si="2749"/>
        <v>0</v>
      </c>
      <c r="AL6521" s="56">
        <f t="shared" si="2750"/>
        <v>0</v>
      </c>
      <c r="AM6521" s="56">
        <f t="shared" si="2751"/>
        <v>0</v>
      </c>
      <c r="AN6521" s="56">
        <f t="shared" si="2752"/>
        <v>0</v>
      </c>
      <c r="AO6521" s="89" t="str">
        <f t="shared" si="2753"/>
        <v/>
      </c>
      <c r="AP6521" s="89" t="str">
        <f t="shared" si="2754"/>
        <v>Left</v>
      </c>
    </row>
    <row r="6522" spans="15:42">
      <c r="O6522" s="55">
        <f t="shared" si="2732"/>
        <v>0</v>
      </c>
      <c r="P6522" s="56">
        <f t="shared" si="2728"/>
        <v>0</v>
      </c>
      <c r="Q6522" s="57">
        <f>_xlfn.IFNA(VLOOKUP(E6522,'2026 W-4 Spreadsheet'!frequ,2,FALSE),0)</f>
        <v>0</v>
      </c>
      <c r="R6522" s="56">
        <f t="shared" si="2733"/>
        <v>0</v>
      </c>
      <c r="S6522" s="56" t="str">
        <f t="shared" si="2734"/>
        <v/>
      </c>
      <c r="T6522" s="56" t="str">
        <f t="shared" si="2735"/>
        <v/>
      </c>
      <c r="U6522" s="56" t="str">
        <f t="shared" si="2736"/>
        <v/>
      </c>
      <c r="V6522" s="56" t="str">
        <f t="shared" si="2737"/>
        <v/>
      </c>
      <c r="W6522" s="56" t="str">
        <f t="shared" si="2738"/>
        <v/>
      </c>
      <c r="X6522" s="56" t="str">
        <f t="shared" si="2739"/>
        <v/>
      </c>
      <c r="Y6522" s="57" t="str">
        <f t="shared" si="2740"/>
        <v/>
      </c>
      <c r="Z6522" s="56" t="str">
        <f t="shared" si="2741"/>
        <v/>
      </c>
      <c r="AA6522" s="56" t="str">
        <f t="shared" si="2742"/>
        <v/>
      </c>
      <c r="AB6522" s="56" t="str">
        <f t="shared" si="2743"/>
        <v/>
      </c>
      <c r="AC6522" s="56" t="b">
        <f t="shared" si="2729"/>
        <v>0</v>
      </c>
      <c r="AD6522" s="58" t="b">
        <f t="shared" si="2730"/>
        <v>0</v>
      </c>
      <c r="AE6522" s="59" t="b">
        <f t="shared" si="2731"/>
        <v>0</v>
      </c>
      <c r="AF6522" s="56" t="e">
        <f t="shared" si="2744"/>
        <v>#VALUE!</v>
      </c>
      <c r="AG6522" s="56" t="e">
        <f t="shared" si="2745"/>
        <v>#VALUE!</v>
      </c>
      <c r="AH6522" s="58" t="e">
        <f t="shared" si="2746"/>
        <v>#VALUE!</v>
      </c>
      <c r="AI6522" s="56">
        <f t="shared" si="2747"/>
        <v>0</v>
      </c>
      <c r="AJ6522" s="56">
        <f t="shared" si="2748"/>
        <v>0</v>
      </c>
      <c r="AK6522" s="56">
        <f t="shared" si="2749"/>
        <v>0</v>
      </c>
      <c r="AL6522" s="56">
        <f t="shared" si="2750"/>
        <v>0</v>
      </c>
      <c r="AM6522" s="56">
        <f t="shared" si="2751"/>
        <v>0</v>
      </c>
      <c r="AN6522" s="56">
        <f t="shared" si="2752"/>
        <v>0</v>
      </c>
      <c r="AO6522" s="89" t="str">
        <f t="shared" si="2753"/>
        <v/>
      </c>
      <c r="AP6522" s="89" t="str">
        <f t="shared" si="2754"/>
        <v>Left</v>
      </c>
    </row>
    <row r="6523" spans="15:42">
      <c r="O6523" s="55">
        <f t="shared" si="2732"/>
        <v>0</v>
      </c>
      <c r="P6523" s="56">
        <f t="shared" si="2728"/>
        <v>0</v>
      </c>
      <c r="Q6523" s="57">
        <f>_xlfn.IFNA(VLOOKUP(E6523,'2026 W-4 Spreadsheet'!frequ,2,FALSE),0)</f>
        <v>0</v>
      </c>
      <c r="R6523" s="56">
        <f t="shared" si="2733"/>
        <v>0</v>
      </c>
      <c r="S6523" s="56" t="str">
        <f t="shared" si="2734"/>
        <v/>
      </c>
      <c r="T6523" s="56" t="str">
        <f t="shared" si="2735"/>
        <v/>
      </c>
      <c r="U6523" s="56" t="str">
        <f t="shared" si="2736"/>
        <v/>
      </c>
      <c r="V6523" s="56" t="str">
        <f t="shared" si="2737"/>
        <v/>
      </c>
      <c r="W6523" s="56" t="str">
        <f t="shared" si="2738"/>
        <v/>
      </c>
      <c r="X6523" s="56" t="str">
        <f t="shared" si="2739"/>
        <v/>
      </c>
      <c r="Y6523" s="57" t="str">
        <f t="shared" si="2740"/>
        <v/>
      </c>
      <c r="Z6523" s="56" t="str">
        <f t="shared" si="2741"/>
        <v/>
      </c>
      <c r="AA6523" s="56" t="str">
        <f t="shared" si="2742"/>
        <v/>
      </c>
      <c r="AB6523" s="56" t="str">
        <f t="shared" si="2743"/>
        <v/>
      </c>
      <c r="AC6523" s="56" t="b">
        <f t="shared" si="2729"/>
        <v>0</v>
      </c>
      <c r="AD6523" s="58" t="b">
        <f t="shared" si="2730"/>
        <v>0</v>
      </c>
      <c r="AE6523" s="59" t="b">
        <f t="shared" si="2731"/>
        <v>0</v>
      </c>
      <c r="AF6523" s="56" t="e">
        <f t="shared" si="2744"/>
        <v>#VALUE!</v>
      </c>
      <c r="AG6523" s="56" t="e">
        <f t="shared" si="2745"/>
        <v>#VALUE!</v>
      </c>
      <c r="AH6523" s="58" t="e">
        <f t="shared" si="2746"/>
        <v>#VALUE!</v>
      </c>
      <c r="AI6523" s="56">
        <f t="shared" si="2747"/>
        <v>0</v>
      </c>
      <c r="AJ6523" s="56">
        <f t="shared" si="2748"/>
        <v>0</v>
      </c>
      <c r="AK6523" s="56">
        <f t="shared" si="2749"/>
        <v>0</v>
      </c>
      <c r="AL6523" s="56">
        <f t="shared" si="2750"/>
        <v>0</v>
      </c>
      <c r="AM6523" s="56">
        <f t="shared" si="2751"/>
        <v>0</v>
      </c>
      <c r="AN6523" s="56">
        <f t="shared" si="2752"/>
        <v>0</v>
      </c>
      <c r="AO6523" s="89" t="str">
        <f t="shared" si="2753"/>
        <v/>
      </c>
      <c r="AP6523" s="89" t="str">
        <f t="shared" si="2754"/>
        <v>Left</v>
      </c>
    </row>
    <row r="6524" spans="15:42">
      <c r="O6524" s="55">
        <f t="shared" si="2732"/>
        <v>0</v>
      </c>
      <c r="P6524" s="56">
        <f t="shared" si="2728"/>
        <v>0</v>
      </c>
      <c r="Q6524" s="57">
        <f>_xlfn.IFNA(VLOOKUP(E6524,'2026 W-4 Spreadsheet'!frequ,2,FALSE),0)</f>
        <v>0</v>
      </c>
      <c r="R6524" s="56">
        <f t="shared" si="2733"/>
        <v>0</v>
      </c>
      <c r="S6524" s="56" t="str">
        <f t="shared" si="2734"/>
        <v/>
      </c>
      <c r="T6524" s="56" t="str">
        <f t="shared" si="2735"/>
        <v/>
      </c>
      <c r="U6524" s="56" t="str">
        <f t="shared" si="2736"/>
        <v/>
      </c>
      <c r="V6524" s="56" t="str">
        <f t="shared" si="2737"/>
        <v/>
      </c>
      <c r="W6524" s="56" t="str">
        <f t="shared" si="2738"/>
        <v/>
      </c>
      <c r="X6524" s="56" t="str">
        <f t="shared" si="2739"/>
        <v/>
      </c>
      <c r="Y6524" s="57" t="str">
        <f t="shared" si="2740"/>
        <v/>
      </c>
      <c r="Z6524" s="56" t="str">
        <f t="shared" si="2741"/>
        <v/>
      </c>
      <c r="AA6524" s="56" t="str">
        <f t="shared" si="2742"/>
        <v/>
      </c>
      <c r="AB6524" s="56" t="str">
        <f t="shared" si="2743"/>
        <v/>
      </c>
      <c r="AC6524" s="56" t="b">
        <f t="shared" si="2729"/>
        <v>0</v>
      </c>
      <c r="AD6524" s="58" t="b">
        <f t="shared" si="2730"/>
        <v>0</v>
      </c>
      <c r="AE6524" s="59" t="b">
        <f t="shared" si="2731"/>
        <v>0</v>
      </c>
      <c r="AF6524" s="56" t="e">
        <f t="shared" si="2744"/>
        <v>#VALUE!</v>
      </c>
      <c r="AG6524" s="56" t="e">
        <f t="shared" si="2745"/>
        <v>#VALUE!</v>
      </c>
      <c r="AH6524" s="58" t="e">
        <f t="shared" si="2746"/>
        <v>#VALUE!</v>
      </c>
      <c r="AI6524" s="56">
        <f t="shared" si="2747"/>
        <v>0</v>
      </c>
      <c r="AJ6524" s="56">
        <f t="shared" si="2748"/>
        <v>0</v>
      </c>
      <c r="AK6524" s="56">
        <f t="shared" si="2749"/>
        <v>0</v>
      </c>
      <c r="AL6524" s="56">
        <f t="shared" si="2750"/>
        <v>0</v>
      </c>
      <c r="AM6524" s="56">
        <f t="shared" si="2751"/>
        <v>0</v>
      </c>
      <c r="AN6524" s="56">
        <f t="shared" si="2752"/>
        <v>0</v>
      </c>
      <c r="AO6524" s="89" t="str">
        <f t="shared" si="2753"/>
        <v/>
      </c>
      <c r="AP6524" s="89" t="str">
        <f t="shared" si="2754"/>
        <v>Left</v>
      </c>
    </row>
    <row r="6525" spans="15:42">
      <c r="O6525" s="55">
        <f t="shared" si="2732"/>
        <v>0</v>
      </c>
      <c r="P6525" s="56">
        <f t="shared" si="2728"/>
        <v>0</v>
      </c>
      <c r="Q6525" s="57">
        <f>_xlfn.IFNA(VLOOKUP(E6525,'2026 W-4 Spreadsheet'!frequ,2,FALSE),0)</f>
        <v>0</v>
      </c>
      <c r="R6525" s="56">
        <f t="shared" si="2733"/>
        <v>0</v>
      </c>
      <c r="S6525" s="56" t="str">
        <f t="shared" si="2734"/>
        <v/>
      </c>
      <c r="T6525" s="56" t="str">
        <f t="shared" si="2735"/>
        <v/>
      </c>
      <c r="U6525" s="56" t="str">
        <f t="shared" si="2736"/>
        <v/>
      </c>
      <c r="V6525" s="56" t="str">
        <f t="shared" si="2737"/>
        <v/>
      </c>
      <c r="W6525" s="56" t="str">
        <f t="shared" si="2738"/>
        <v/>
      </c>
      <c r="X6525" s="56" t="str">
        <f t="shared" si="2739"/>
        <v/>
      </c>
      <c r="Y6525" s="57" t="str">
        <f t="shared" si="2740"/>
        <v/>
      </c>
      <c r="Z6525" s="56" t="str">
        <f t="shared" si="2741"/>
        <v/>
      </c>
      <c r="AA6525" s="56" t="str">
        <f t="shared" si="2742"/>
        <v/>
      </c>
      <c r="AB6525" s="56" t="str">
        <f t="shared" si="2743"/>
        <v/>
      </c>
      <c r="AC6525" s="56" t="b">
        <f t="shared" si="2729"/>
        <v>0</v>
      </c>
      <c r="AD6525" s="58" t="b">
        <f t="shared" si="2730"/>
        <v>0</v>
      </c>
      <c r="AE6525" s="59" t="b">
        <f t="shared" si="2731"/>
        <v>0</v>
      </c>
      <c r="AF6525" s="56" t="e">
        <f t="shared" si="2744"/>
        <v>#VALUE!</v>
      </c>
      <c r="AG6525" s="56" t="e">
        <f t="shared" si="2745"/>
        <v>#VALUE!</v>
      </c>
      <c r="AH6525" s="58" t="e">
        <f t="shared" si="2746"/>
        <v>#VALUE!</v>
      </c>
      <c r="AI6525" s="56">
        <f t="shared" si="2747"/>
        <v>0</v>
      </c>
      <c r="AJ6525" s="56">
        <f t="shared" si="2748"/>
        <v>0</v>
      </c>
      <c r="AK6525" s="56">
        <f t="shared" si="2749"/>
        <v>0</v>
      </c>
      <c r="AL6525" s="56">
        <f t="shared" si="2750"/>
        <v>0</v>
      </c>
      <c r="AM6525" s="56">
        <f t="shared" si="2751"/>
        <v>0</v>
      </c>
      <c r="AN6525" s="56">
        <f t="shared" si="2752"/>
        <v>0</v>
      </c>
      <c r="AO6525" s="89" t="str">
        <f t="shared" si="2753"/>
        <v/>
      </c>
      <c r="AP6525" s="89" t="str">
        <f t="shared" si="2754"/>
        <v>Left</v>
      </c>
    </row>
    <row r="6526" spans="15:42">
      <c r="O6526" s="55">
        <f t="shared" si="2732"/>
        <v>0</v>
      </c>
      <c r="P6526" s="56">
        <f t="shared" si="2728"/>
        <v>0</v>
      </c>
      <c r="Q6526" s="57">
        <f>_xlfn.IFNA(VLOOKUP(E6526,'2026 W-4 Spreadsheet'!frequ,2,FALSE),0)</f>
        <v>0</v>
      </c>
      <c r="R6526" s="56">
        <f t="shared" si="2733"/>
        <v>0</v>
      </c>
      <c r="S6526" s="56" t="str">
        <f t="shared" si="2734"/>
        <v/>
      </c>
      <c r="T6526" s="56" t="str">
        <f t="shared" si="2735"/>
        <v/>
      </c>
      <c r="U6526" s="56" t="str">
        <f t="shared" si="2736"/>
        <v/>
      </c>
      <c r="V6526" s="56" t="str">
        <f t="shared" si="2737"/>
        <v/>
      </c>
      <c r="W6526" s="56" t="str">
        <f t="shared" si="2738"/>
        <v/>
      </c>
      <c r="X6526" s="56" t="str">
        <f t="shared" si="2739"/>
        <v/>
      </c>
      <c r="Y6526" s="57" t="str">
        <f t="shared" si="2740"/>
        <v/>
      </c>
      <c r="Z6526" s="56" t="str">
        <f t="shared" si="2741"/>
        <v/>
      </c>
      <c r="AA6526" s="56" t="str">
        <f t="shared" si="2742"/>
        <v/>
      </c>
      <c r="AB6526" s="56" t="str">
        <f t="shared" si="2743"/>
        <v/>
      </c>
      <c r="AC6526" s="56" t="b">
        <f t="shared" si="2729"/>
        <v>0</v>
      </c>
      <c r="AD6526" s="58" t="b">
        <f t="shared" si="2730"/>
        <v>0</v>
      </c>
      <c r="AE6526" s="59" t="b">
        <f t="shared" si="2731"/>
        <v>0</v>
      </c>
      <c r="AF6526" s="56" t="e">
        <f t="shared" si="2744"/>
        <v>#VALUE!</v>
      </c>
      <c r="AG6526" s="56" t="e">
        <f t="shared" si="2745"/>
        <v>#VALUE!</v>
      </c>
      <c r="AH6526" s="58" t="e">
        <f t="shared" si="2746"/>
        <v>#VALUE!</v>
      </c>
      <c r="AI6526" s="56">
        <f t="shared" si="2747"/>
        <v>0</v>
      </c>
      <c r="AJ6526" s="56">
        <f t="shared" si="2748"/>
        <v>0</v>
      </c>
      <c r="AK6526" s="56">
        <f t="shared" si="2749"/>
        <v>0</v>
      </c>
      <c r="AL6526" s="56">
        <f t="shared" si="2750"/>
        <v>0</v>
      </c>
      <c r="AM6526" s="56">
        <f t="shared" si="2751"/>
        <v>0</v>
      </c>
      <c r="AN6526" s="56">
        <f t="shared" si="2752"/>
        <v>0</v>
      </c>
      <c r="AO6526" s="89" t="str">
        <f t="shared" si="2753"/>
        <v/>
      </c>
      <c r="AP6526" s="89" t="str">
        <f t="shared" si="2754"/>
        <v>Left</v>
      </c>
    </row>
    <row r="6527" spans="15:42">
      <c r="O6527" s="55">
        <f t="shared" si="2732"/>
        <v>0</v>
      </c>
      <c r="P6527" s="56">
        <f t="shared" si="2728"/>
        <v>0</v>
      </c>
      <c r="Q6527" s="57">
        <f>_xlfn.IFNA(VLOOKUP(E6527,'2026 W-4 Spreadsheet'!frequ,2,FALSE),0)</f>
        <v>0</v>
      </c>
      <c r="R6527" s="56">
        <f t="shared" si="2733"/>
        <v>0</v>
      </c>
      <c r="S6527" s="56" t="str">
        <f t="shared" si="2734"/>
        <v/>
      </c>
      <c r="T6527" s="56" t="str">
        <f t="shared" si="2735"/>
        <v/>
      </c>
      <c r="U6527" s="56" t="str">
        <f t="shared" si="2736"/>
        <v/>
      </c>
      <c r="V6527" s="56" t="str">
        <f t="shared" si="2737"/>
        <v/>
      </c>
      <c r="W6527" s="56" t="str">
        <f t="shared" si="2738"/>
        <v/>
      </c>
      <c r="X6527" s="56" t="str">
        <f t="shared" si="2739"/>
        <v/>
      </c>
      <c r="Y6527" s="57" t="str">
        <f t="shared" si="2740"/>
        <v/>
      </c>
      <c r="Z6527" s="56" t="str">
        <f t="shared" si="2741"/>
        <v/>
      </c>
      <c r="AA6527" s="56" t="str">
        <f t="shared" si="2742"/>
        <v/>
      </c>
      <c r="AB6527" s="56" t="str">
        <f t="shared" si="2743"/>
        <v/>
      </c>
      <c r="AC6527" s="56" t="b">
        <f t="shared" si="2729"/>
        <v>0</v>
      </c>
      <c r="AD6527" s="58" t="b">
        <f t="shared" si="2730"/>
        <v>0</v>
      </c>
      <c r="AE6527" s="59" t="b">
        <f t="shared" si="2731"/>
        <v>0</v>
      </c>
      <c r="AF6527" s="56" t="e">
        <f t="shared" si="2744"/>
        <v>#VALUE!</v>
      </c>
      <c r="AG6527" s="56" t="e">
        <f t="shared" si="2745"/>
        <v>#VALUE!</v>
      </c>
      <c r="AH6527" s="58" t="e">
        <f t="shared" si="2746"/>
        <v>#VALUE!</v>
      </c>
      <c r="AI6527" s="56">
        <f t="shared" si="2747"/>
        <v>0</v>
      </c>
      <c r="AJ6527" s="56">
        <f t="shared" si="2748"/>
        <v>0</v>
      </c>
      <c r="AK6527" s="56">
        <f t="shared" si="2749"/>
        <v>0</v>
      </c>
      <c r="AL6527" s="56">
        <f t="shared" si="2750"/>
        <v>0</v>
      </c>
      <c r="AM6527" s="56">
        <f t="shared" si="2751"/>
        <v>0</v>
      </c>
      <c r="AN6527" s="56">
        <f t="shared" si="2752"/>
        <v>0</v>
      </c>
      <c r="AO6527" s="89" t="str">
        <f t="shared" si="2753"/>
        <v/>
      </c>
      <c r="AP6527" s="89" t="str">
        <f t="shared" si="2754"/>
        <v>Left</v>
      </c>
    </row>
    <row r="6528" spans="15:42">
      <c r="O6528" s="55">
        <f t="shared" si="2732"/>
        <v>0</v>
      </c>
      <c r="P6528" s="56">
        <f t="shared" si="2728"/>
        <v>0</v>
      </c>
      <c r="Q6528" s="57">
        <f>_xlfn.IFNA(VLOOKUP(E6528,'2026 W-4 Spreadsheet'!frequ,2,FALSE),0)</f>
        <v>0</v>
      </c>
      <c r="R6528" s="56">
        <f t="shared" si="2733"/>
        <v>0</v>
      </c>
      <c r="S6528" s="56" t="str">
        <f t="shared" si="2734"/>
        <v/>
      </c>
      <c r="T6528" s="56" t="str">
        <f t="shared" si="2735"/>
        <v/>
      </c>
      <c r="U6528" s="56" t="str">
        <f t="shared" si="2736"/>
        <v/>
      </c>
      <c r="V6528" s="56" t="str">
        <f t="shared" si="2737"/>
        <v/>
      </c>
      <c r="W6528" s="56" t="str">
        <f t="shared" si="2738"/>
        <v/>
      </c>
      <c r="X6528" s="56" t="str">
        <f t="shared" si="2739"/>
        <v/>
      </c>
      <c r="Y6528" s="57" t="str">
        <f t="shared" si="2740"/>
        <v/>
      </c>
      <c r="Z6528" s="56" t="str">
        <f t="shared" si="2741"/>
        <v/>
      </c>
      <c r="AA6528" s="56" t="str">
        <f t="shared" si="2742"/>
        <v/>
      </c>
      <c r="AB6528" s="56" t="str">
        <f t="shared" si="2743"/>
        <v/>
      </c>
      <c r="AC6528" s="56" t="b">
        <f t="shared" si="2729"/>
        <v>0</v>
      </c>
      <c r="AD6528" s="58" t="b">
        <f t="shared" si="2730"/>
        <v>0</v>
      </c>
      <c r="AE6528" s="59" t="b">
        <f t="shared" si="2731"/>
        <v>0</v>
      </c>
      <c r="AF6528" s="56" t="e">
        <f t="shared" si="2744"/>
        <v>#VALUE!</v>
      </c>
      <c r="AG6528" s="56" t="e">
        <f t="shared" si="2745"/>
        <v>#VALUE!</v>
      </c>
      <c r="AH6528" s="58" t="e">
        <f t="shared" si="2746"/>
        <v>#VALUE!</v>
      </c>
      <c r="AI6528" s="56">
        <f t="shared" si="2747"/>
        <v>0</v>
      </c>
      <c r="AJ6528" s="56">
        <f t="shared" si="2748"/>
        <v>0</v>
      </c>
      <c r="AK6528" s="56">
        <f t="shared" si="2749"/>
        <v>0</v>
      </c>
      <c r="AL6528" s="56">
        <f t="shared" si="2750"/>
        <v>0</v>
      </c>
      <c r="AM6528" s="56">
        <f t="shared" si="2751"/>
        <v>0</v>
      </c>
      <c r="AN6528" s="56">
        <f t="shared" si="2752"/>
        <v>0</v>
      </c>
      <c r="AO6528" s="89" t="str">
        <f t="shared" si="2753"/>
        <v/>
      </c>
      <c r="AP6528" s="89" t="str">
        <f t="shared" si="2754"/>
        <v>Left</v>
      </c>
    </row>
    <row r="6529" spans="15:42">
      <c r="O6529" s="55">
        <f t="shared" si="2732"/>
        <v>0</v>
      </c>
      <c r="P6529" s="56">
        <f t="shared" si="2728"/>
        <v>0</v>
      </c>
      <c r="Q6529" s="57">
        <f>_xlfn.IFNA(VLOOKUP(E6529,'2026 W-4 Spreadsheet'!frequ,2,FALSE),0)</f>
        <v>0</v>
      </c>
      <c r="R6529" s="56">
        <f t="shared" si="2733"/>
        <v>0</v>
      </c>
      <c r="S6529" s="56" t="str">
        <f t="shared" si="2734"/>
        <v/>
      </c>
      <c r="T6529" s="56" t="str">
        <f t="shared" si="2735"/>
        <v/>
      </c>
      <c r="U6529" s="56" t="str">
        <f t="shared" si="2736"/>
        <v/>
      </c>
      <c r="V6529" s="56" t="str">
        <f t="shared" si="2737"/>
        <v/>
      </c>
      <c r="W6529" s="56" t="str">
        <f t="shared" si="2738"/>
        <v/>
      </c>
      <c r="X6529" s="56" t="str">
        <f t="shared" si="2739"/>
        <v/>
      </c>
      <c r="Y6529" s="57" t="str">
        <f t="shared" si="2740"/>
        <v/>
      </c>
      <c r="Z6529" s="56" t="str">
        <f t="shared" si="2741"/>
        <v/>
      </c>
      <c r="AA6529" s="56" t="str">
        <f t="shared" si="2742"/>
        <v/>
      </c>
      <c r="AB6529" s="56" t="str">
        <f t="shared" si="2743"/>
        <v/>
      </c>
      <c r="AC6529" s="56" t="b">
        <f t="shared" si="2729"/>
        <v>0</v>
      </c>
      <c r="AD6529" s="58" t="b">
        <f t="shared" si="2730"/>
        <v>0</v>
      </c>
      <c r="AE6529" s="59" t="b">
        <f t="shared" si="2731"/>
        <v>0</v>
      </c>
      <c r="AF6529" s="56" t="e">
        <f t="shared" si="2744"/>
        <v>#VALUE!</v>
      </c>
      <c r="AG6529" s="56" t="e">
        <f t="shared" si="2745"/>
        <v>#VALUE!</v>
      </c>
      <c r="AH6529" s="58" t="e">
        <f t="shared" si="2746"/>
        <v>#VALUE!</v>
      </c>
      <c r="AI6529" s="56">
        <f t="shared" si="2747"/>
        <v>0</v>
      </c>
      <c r="AJ6529" s="56">
        <f t="shared" si="2748"/>
        <v>0</v>
      </c>
      <c r="AK6529" s="56">
        <f t="shared" si="2749"/>
        <v>0</v>
      </c>
      <c r="AL6529" s="56">
        <f t="shared" si="2750"/>
        <v>0</v>
      </c>
      <c r="AM6529" s="56">
        <f t="shared" si="2751"/>
        <v>0</v>
      </c>
      <c r="AN6529" s="56">
        <f t="shared" si="2752"/>
        <v>0</v>
      </c>
      <c r="AO6529" s="89" t="str">
        <f t="shared" si="2753"/>
        <v/>
      </c>
      <c r="AP6529" s="89" t="str">
        <f t="shared" si="2754"/>
        <v>Left</v>
      </c>
    </row>
    <row r="6530" spans="15:42">
      <c r="O6530" s="55">
        <f t="shared" si="2732"/>
        <v>0</v>
      </c>
      <c r="P6530" s="56">
        <f t="shared" si="2728"/>
        <v>0</v>
      </c>
      <c r="Q6530" s="57">
        <f>_xlfn.IFNA(VLOOKUP(E6530,'2026 W-4 Spreadsheet'!frequ,2,FALSE),0)</f>
        <v>0</v>
      </c>
      <c r="R6530" s="56">
        <f t="shared" si="2733"/>
        <v>0</v>
      </c>
      <c r="S6530" s="56" t="str">
        <f t="shared" si="2734"/>
        <v/>
      </c>
      <c r="T6530" s="56" t="str">
        <f t="shared" si="2735"/>
        <v/>
      </c>
      <c r="U6530" s="56" t="str">
        <f t="shared" si="2736"/>
        <v/>
      </c>
      <c r="V6530" s="56" t="str">
        <f t="shared" si="2737"/>
        <v/>
      </c>
      <c r="W6530" s="56" t="str">
        <f t="shared" si="2738"/>
        <v/>
      </c>
      <c r="X6530" s="56" t="str">
        <f t="shared" si="2739"/>
        <v/>
      </c>
      <c r="Y6530" s="57" t="str">
        <f t="shared" si="2740"/>
        <v/>
      </c>
      <c r="Z6530" s="56" t="str">
        <f t="shared" si="2741"/>
        <v/>
      </c>
      <c r="AA6530" s="56" t="str">
        <f t="shared" si="2742"/>
        <v/>
      </c>
      <c r="AB6530" s="56" t="str">
        <f t="shared" si="2743"/>
        <v/>
      </c>
      <c r="AC6530" s="56" t="b">
        <f t="shared" si="2729"/>
        <v>0</v>
      </c>
      <c r="AD6530" s="58" t="b">
        <f t="shared" si="2730"/>
        <v>0</v>
      </c>
      <c r="AE6530" s="59" t="b">
        <f t="shared" si="2731"/>
        <v>0</v>
      </c>
      <c r="AF6530" s="56" t="e">
        <f t="shared" si="2744"/>
        <v>#VALUE!</v>
      </c>
      <c r="AG6530" s="56" t="e">
        <f t="shared" si="2745"/>
        <v>#VALUE!</v>
      </c>
      <c r="AH6530" s="58" t="e">
        <f t="shared" si="2746"/>
        <v>#VALUE!</v>
      </c>
      <c r="AI6530" s="56">
        <f t="shared" si="2747"/>
        <v>0</v>
      </c>
      <c r="AJ6530" s="56">
        <f t="shared" si="2748"/>
        <v>0</v>
      </c>
      <c r="AK6530" s="56">
        <f t="shared" si="2749"/>
        <v>0</v>
      </c>
      <c r="AL6530" s="56">
        <f t="shared" si="2750"/>
        <v>0</v>
      </c>
      <c r="AM6530" s="56">
        <f t="shared" si="2751"/>
        <v>0</v>
      </c>
      <c r="AN6530" s="56">
        <f t="shared" si="2752"/>
        <v>0</v>
      </c>
      <c r="AO6530" s="89" t="str">
        <f t="shared" si="2753"/>
        <v/>
      </c>
      <c r="AP6530" s="89" t="str">
        <f t="shared" si="2754"/>
        <v>Left</v>
      </c>
    </row>
    <row r="6531" spans="15:42">
      <c r="O6531" s="55">
        <f t="shared" si="2732"/>
        <v>0</v>
      </c>
      <c r="P6531" s="56">
        <f t="shared" si="2728"/>
        <v>0</v>
      </c>
      <c r="Q6531" s="57">
        <f>_xlfn.IFNA(VLOOKUP(E6531,'2026 W-4 Spreadsheet'!frequ,2,FALSE),0)</f>
        <v>0</v>
      </c>
      <c r="R6531" s="56">
        <f t="shared" si="2733"/>
        <v>0</v>
      </c>
      <c r="S6531" s="56" t="str">
        <f t="shared" si="2734"/>
        <v/>
      </c>
      <c r="T6531" s="56" t="str">
        <f t="shared" si="2735"/>
        <v/>
      </c>
      <c r="U6531" s="56" t="str">
        <f t="shared" si="2736"/>
        <v/>
      </c>
      <c r="V6531" s="56" t="str">
        <f t="shared" si="2737"/>
        <v/>
      </c>
      <c r="W6531" s="56" t="str">
        <f t="shared" si="2738"/>
        <v/>
      </c>
      <c r="X6531" s="56" t="str">
        <f t="shared" si="2739"/>
        <v/>
      </c>
      <c r="Y6531" s="57" t="str">
        <f t="shared" si="2740"/>
        <v/>
      </c>
      <c r="Z6531" s="56" t="str">
        <f t="shared" si="2741"/>
        <v/>
      </c>
      <c r="AA6531" s="56" t="str">
        <f t="shared" si="2742"/>
        <v/>
      </c>
      <c r="AB6531" s="56" t="str">
        <f t="shared" si="2743"/>
        <v/>
      </c>
      <c r="AC6531" s="56" t="b">
        <f t="shared" si="2729"/>
        <v>0</v>
      </c>
      <c r="AD6531" s="58" t="b">
        <f t="shared" si="2730"/>
        <v>0</v>
      </c>
      <c r="AE6531" s="59" t="b">
        <f t="shared" si="2731"/>
        <v>0</v>
      </c>
      <c r="AF6531" s="56" t="e">
        <f t="shared" si="2744"/>
        <v>#VALUE!</v>
      </c>
      <c r="AG6531" s="56" t="e">
        <f t="shared" si="2745"/>
        <v>#VALUE!</v>
      </c>
      <c r="AH6531" s="58" t="e">
        <f t="shared" si="2746"/>
        <v>#VALUE!</v>
      </c>
      <c r="AI6531" s="56">
        <f t="shared" si="2747"/>
        <v>0</v>
      </c>
      <c r="AJ6531" s="56">
        <f t="shared" si="2748"/>
        <v>0</v>
      </c>
      <c r="AK6531" s="56">
        <f t="shared" si="2749"/>
        <v>0</v>
      </c>
      <c r="AL6531" s="56">
        <f t="shared" si="2750"/>
        <v>0</v>
      </c>
      <c r="AM6531" s="56">
        <f t="shared" si="2751"/>
        <v>0</v>
      </c>
      <c r="AN6531" s="56">
        <f t="shared" si="2752"/>
        <v>0</v>
      </c>
      <c r="AO6531" s="89" t="str">
        <f t="shared" si="2753"/>
        <v/>
      </c>
      <c r="AP6531" s="89" t="str">
        <f t="shared" si="2754"/>
        <v>Left</v>
      </c>
    </row>
    <row r="6532" spans="15:42">
      <c r="O6532" s="55">
        <f t="shared" si="2732"/>
        <v>0</v>
      </c>
      <c r="P6532" s="56">
        <f t="shared" si="2728"/>
        <v>0</v>
      </c>
      <c r="Q6532" s="57">
        <f>_xlfn.IFNA(VLOOKUP(E6532,'2026 W-4 Spreadsheet'!frequ,2,FALSE),0)</f>
        <v>0</v>
      </c>
      <c r="R6532" s="56">
        <f t="shared" si="2733"/>
        <v>0</v>
      </c>
      <c r="S6532" s="56" t="str">
        <f t="shared" si="2734"/>
        <v/>
      </c>
      <c r="T6532" s="56" t="str">
        <f t="shared" si="2735"/>
        <v/>
      </c>
      <c r="U6532" s="56" t="str">
        <f t="shared" si="2736"/>
        <v/>
      </c>
      <c r="V6532" s="56" t="str">
        <f t="shared" si="2737"/>
        <v/>
      </c>
      <c r="W6532" s="56" t="str">
        <f t="shared" si="2738"/>
        <v/>
      </c>
      <c r="X6532" s="56" t="str">
        <f t="shared" si="2739"/>
        <v/>
      </c>
      <c r="Y6532" s="57" t="str">
        <f t="shared" si="2740"/>
        <v/>
      </c>
      <c r="Z6532" s="56" t="str">
        <f t="shared" si="2741"/>
        <v/>
      </c>
      <c r="AA6532" s="56" t="str">
        <f t="shared" si="2742"/>
        <v/>
      </c>
      <c r="AB6532" s="56" t="str">
        <f t="shared" si="2743"/>
        <v/>
      </c>
      <c r="AC6532" s="56" t="b">
        <f t="shared" si="2729"/>
        <v>0</v>
      </c>
      <c r="AD6532" s="58" t="b">
        <f t="shared" si="2730"/>
        <v>0</v>
      </c>
      <c r="AE6532" s="59" t="b">
        <f t="shared" si="2731"/>
        <v>0</v>
      </c>
      <c r="AF6532" s="56" t="e">
        <f t="shared" si="2744"/>
        <v>#VALUE!</v>
      </c>
      <c r="AG6532" s="56" t="e">
        <f t="shared" si="2745"/>
        <v>#VALUE!</v>
      </c>
      <c r="AH6532" s="58" t="e">
        <f t="shared" si="2746"/>
        <v>#VALUE!</v>
      </c>
      <c r="AI6532" s="56">
        <f t="shared" si="2747"/>
        <v>0</v>
      </c>
      <c r="AJ6532" s="56">
        <f t="shared" si="2748"/>
        <v>0</v>
      </c>
      <c r="AK6532" s="56">
        <f t="shared" si="2749"/>
        <v>0</v>
      </c>
      <c r="AL6532" s="56">
        <f t="shared" si="2750"/>
        <v>0</v>
      </c>
      <c r="AM6532" s="56">
        <f t="shared" si="2751"/>
        <v>0</v>
      </c>
      <c r="AN6532" s="56">
        <f t="shared" si="2752"/>
        <v>0</v>
      </c>
      <c r="AO6532" s="89" t="str">
        <f t="shared" si="2753"/>
        <v/>
      </c>
      <c r="AP6532" s="89" t="str">
        <f t="shared" si="2754"/>
        <v>Left</v>
      </c>
    </row>
    <row r="6533" spans="15:42">
      <c r="O6533" s="55">
        <f t="shared" si="2732"/>
        <v>0</v>
      </c>
      <c r="P6533" s="56">
        <f t="shared" ref="P6533:P6550" si="2755">IF(F6533="Yes",IF(C6533="Yes",D6533+VLOOKUP(E6533,freq2,3,FALSE),D6533+VLOOKUP(E6533,freq2,3,FALSE)),D6533)</f>
        <v>0</v>
      </c>
      <c r="Q6533" s="57">
        <f>_xlfn.IFNA(VLOOKUP(E6533,'2026 W-4 Spreadsheet'!frequ,2,FALSE),0)</f>
        <v>0</v>
      </c>
      <c r="R6533" s="56">
        <f t="shared" si="2733"/>
        <v>0</v>
      </c>
      <c r="S6533" s="56" t="str">
        <f t="shared" si="2734"/>
        <v/>
      </c>
      <c r="T6533" s="56" t="str">
        <f t="shared" si="2735"/>
        <v/>
      </c>
      <c r="U6533" s="56" t="str">
        <f t="shared" si="2736"/>
        <v/>
      </c>
      <c r="V6533" s="56" t="str">
        <f t="shared" si="2737"/>
        <v/>
      </c>
      <c r="W6533" s="56" t="str">
        <f t="shared" si="2738"/>
        <v/>
      </c>
      <c r="X6533" s="56" t="str">
        <f t="shared" si="2739"/>
        <v/>
      </c>
      <c r="Y6533" s="57" t="str">
        <f t="shared" si="2740"/>
        <v/>
      </c>
      <c r="Z6533" s="56" t="str">
        <f t="shared" si="2741"/>
        <v/>
      </c>
      <c r="AA6533" s="56" t="str">
        <f t="shared" si="2742"/>
        <v/>
      </c>
      <c r="AB6533" s="56" t="str">
        <f t="shared" si="2743"/>
        <v/>
      </c>
      <c r="AC6533" s="56" t="b">
        <f t="shared" ref="AC6533:AC6550" si="2756">IF(AP6533="LeftMarr",VLOOKUP(AB6533,LeftMarr,1,TRUE),IF(AP6533="LeftSing",VLOOKUP(AB6533,LeftSing,1,TRUE),IF(AP6533="LeftHead",VLOOKUP(AB6533,LeftHead,1,TRUE),IF(AP6533="RightMarr",VLOOKUP(AB6533,RightMarr,1,TRUE),IF(AP6533="RightSing",VLOOKUP(AB6533,RightSing,1,TRUE),IF(AP6533="RightHead",VLOOKUP(AB6533,RightHead,1,TRUE)))))))</f>
        <v>0</v>
      </c>
      <c r="AD6533" s="58" t="b">
        <f t="shared" ref="AD6533:AD6550" si="2757">IF(AP6533="LeftMarr",VLOOKUP(AB6533,LeftMarr,3,TRUE),IF(AP6533="LeftSing",VLOOKUP(AB6533,LeftSing,3,TRUE),IF(AP6533="LeftHead",VLOOKUP(AB6533,LeftHead,3,TRUE),IF(AP6533="RightMarr",VLOOKUP(AB6533,RightMarr,3,TRUE),IF(AP6533="RightSing",VLOOKUP(AB6533,RightSing,3,TRUE),IF(AP6533="RightHead",VLOOKUP(AB6533,RightHead,3,TRUE)))))))</f>
        <v>0</v>
      </c>
      <c r="AE6533" s="59" t="b">
        <f t="shared" ref="AE6533:AE6550" si="2758">IF(AP6533="LeftMarr",VLOOKUP(AB6533,LeftMarr,4,TRUE),IF(AP6533="LeftSing",VLOOKUP(AB6533,LeftSing,4,TRUE),IF(AP6533="LeftHead",VLOOKUP(AB6533,LeftHead,4,TRUE),IF(AP6533="RightMarr",VLOOKUP(AB6533,RightMarr,4,TRUE),IF(AP6533="RightSing",VLOOKUP(AB6533,RightSing,4,TRUE),IF(AP6533="RightHead",VLOOKUP(AB6533,RightHead,4,TRUE)))))))</f>
        <v>0</v>
      </c>
      <c r="AF6533" s="56" t="e">
        <f t="shared" si="2744"/>
        <v>#VALUE!</v>
      </c>
      <c r="AG6533" s="56" t="e">
        <f t="shared" si="2745"/>
        <v>#VALUE!</v>
      </c>
      <c r="AH6533" s="58" t="e">
        <f t="shared" si="2746"/>
        <v>#VALUE!</v>
      </c>
      <c r="AI6533" s="56">
        <f t="shared" si="2747"/>
        <v>0</v>
      </c>
      <c r="AJ6533" s="56">
        <f t="shared" si="2748"/>
        <v>0</v>
      </c>
      <c r="AK6533" s="56">
        <f t="shared" si="2749"/>
        <v>0</v>
      </c>
      <c r="AL6533" s="56">
        <f t="shared" si="2750"/>
        <v>0</v>
      </c>
      <c r="AM6533" s="56">
        <f t="shared" si="2751"/>
        <v>0</v>
      </c>
      <c r="AN6533" s="56">
        <f t="shared" si="2752"/>
        <v>0</v>
      </c>
      <c r="AO6533" s="89" t="str">
        <f t="shared" si="2753"/>
        <v/>
      </c>
      <c r="AP6533" s="89" t="str">
        <f t="shared" si="2754"/>
        <v>Left</v>
      </c>
    </row>
    <row r="6534" spans="15:42">
      <c r="O6534" s="55">
        <f t="shared" ref="O6534:O6550" si="2759">IF(CONCATENATE(C6534,G6534)="NoH","CANNOT HAVE HEAD OF HOUSEHOLD ON PRE 2020 W4",AN6534)</f>
        <v>0</v>
      </c>
      <c r="P6534" s="56">
        <f t="shared" si="2755"/>
        <v>0</v>
      </c>
      <c r="Q6534" s="57">
        <f>_xlfn.IFNA(VLOOKUP(E6534,'2026 W-4 Spreadsheet'!frequ,2,FALSE),0)</f>
        <v>0</v>
      </c>
      <c r="R6534" s="56">
        <f t="shared" ref="R6534:R6550" si="2760">P6534*Q6534</f>
        <v>0</v>
      </c>
      <c r="S6534" s="56" t="str">
        <f t="shared" ref="S6534:S6550" si="2761">IF(C6534="Yes",L6534,"")</f>
        <v/>
      </c>
      <c r="T6534" s="56" t="str">
        <f t="shared" ref="T6534:T6550" si="2762">IF(C6534="Yes",R6534+S6534,"")</f>
        <v/>
      </c>
      <c r="U6534" s="56" t="str">
        <f t="shared" ref="U6534:U6550" si="2763">IF(C6534="Yes",M6534,"")</f>
        <v/>
      </c>
      <c r="V6534" s="56" t="str">
        <f t="shared" ref="V6534:V6550" si="2764">IF(C6534="Yes",IF(J6534="No",IF(G6534="M",12900,8600),0),"")</f>
        <v/>
      </c>
      <c r="W6534" s="56" t="str">
        <f t="shared" ref="W6534:W6550" si="2765">IF(C6534="Yes",U6534+V6534,"")</f>
        <v/>
      </c>
      <c r="X6534" s="56" t="str">
        <f t="shared" ref="X6534:X6550" si="2766">IF(C6534="Yes",IF(T6534-W6534&lt;0,0,T6534-W6534),"")</f>
        <v/>
      </c>
      <c r="Y6534" s="57" t="str">
        <f t="shared" ref="Y6534:Y6550" si="2767">IF(C6534="No",H6534,"")</f>
        <v/>
      </c>
      <c r="Z6534" s="56" t="str">
        <f t="shared" ref="Z6534:Z6550" si="2768">IF(C6534="No",Y6534*4300,"")</f>
        <v/>
      </c>
      <c r="AA6534" s="56" t="str">
        <f t="shared" ref="AA6534:AA6550" si="2769">IF(C6534="No",IF(R6534-Z6534&lt;0,0,R6534-Z6534),"")</f>
        <v/>
      </c>
      <c r="AB6534" s="56" t="str">
        <f t="shared" ref="AB6534:AB6550" si="2770">IF(C6534="Yes",X6534,AA6534)</f>
        <v/>
      </c>
      <c r="AC6534" s="56" t="b">
        <f t="shared" si="2756"/>
        <v>0</v>
      </c>
      <c r="AD6534" s="58" t="b">
        <f t="shared" si="2757"/>
        <v>0</v>
      </c>
      <c r="AE6534" s="59" t="b">
        <f t="shared" si="2758"/>
        <v>0</v>
      </c>
      <c r="AF6534" s="56" t="e">
        <f t="shared" ref="AF6534:AF6550" si="2771">AB6534-AC6534</f>
        <v>#VALUE!</v>
      </c>
      <c r="AG6534" s="56" t="e">
        <f t="shared" ref="AG6534:AG6550" si="2772">AF6534*AE6534</f>
        <v>#VALUE!</v>
      </c>
      <c r="AH6534" s="58" t="e">
        <f t="shared" ref="AH6534:AH6550" si="2773">AD6534+AG6534</f>
        <v>#VALUE!</v>
      </c>
      <c r="AI6534" s="56">
        <f t="shared" ref="AI6534:AI6550" si="2774">IFERROR(AH6534/Q6534,0)</f>
        <v>0</v>
      </c>
      <c r="AJ6534" s="56">
        <f t="shared" ref="AJ6534:AJ6550" si="2775">IF(C6534="Yes",K6534,0)</f>
        <v>0</v>
      </c>
      <c r="AK6534" s="56">
        <f t="shared" ref="AK6534:AK6550" si="2776">IF(C6534="Yes",AJ6534/Q6534,0)</f>
        <v>0</v>
      </c>
      <c r="AL6534" s="56">
        <f t="shared" ref="AL6534:AL6550" si="2777">IFERROR(IF(AI6534-AK6534&lt;0,0,AI6534-AK6534),"")</f>
        <v>0</v>
      </c>
      <c r="AM6534" s="56">
        <f t="shared" ref="AM6534:AM6550" si="2778">IF(C6534="Yes",N6534,I6534)</f>
        <v>0</v>
      </c>
      <c r="AN6534" s="56">
        <f t="shared" ref="AN6534:AN6550" si="2779">IFERROR(AL6534+AM6534,"")</f>
        <v>0</v>
      </c>
      <c r="AO6534" s="89" t="str">
        <f t="shared" ref="AO6534:AO6550" si="2780">IF(G6534="S","Sing",IF(G6534="M","Marr",IF(G6534="H","Head","")))</f>
        <v/>
      </c>
      <c r="AP6534" s="89" t="str">
        <f t="shared" ref="AP6534:AP6550" si="2781">IF(C6534="Yes",IF(J6534="Yes",CONCATENATE("Right",AO6534),CONCATENATE("Left",AO6534)),CONCATENATE("Left",AO6534))</f>
        <v>Left</v>
      </c>
    </row>
    <row r="6535" spans="15:42">
      <c r="O6535" s="55">
        <f t="shared" si="2759"/>
        <v>0</v>
      </c>
      <c r="P6535" s="56">
        <f t="shared" si="2755"/>
        <v>0</v>
      </c>
      <c r="Q6535" s="57">
        <f>_xlfn.IFNA(VLOOKUP(E6535,'2026 W-4 Spreadsheet'!frequ,2,FALSE),0)</f>
        <v>0</v>
      </c>
      <c r="R6535" s="56">
        <f t="shared" si="2760"/>
        <v>0</v>
      </c>
      <c r="S6535" s="56" t="str">
        <f t="shared" si="2761"/>
        <v/>
      </c>
      <c r="T6535" s="56" t="str">
        <f t="shared" si="2762"/>
        <v/>
      </c>
      <c r="U6535" s="56" t="str">
        <f t="shared" si="2763"/>
        <v/>
      </c>
      <c r="V6535" s="56" t="str">
        <f t="shared" si="2764"/>
        <v/>
      </c>
      <c r="W6535" s="56" t="str">
        <f t="shared" si="2765"/>
        <v/>
      </c>
      <c r="X6535" s="56" t="str">
        <f t="shared" si="2766"/>
        <v/>
      </c>
      <c r="Y6535" s="57" t="str">
        <f t="shared" si="2767"/>
        <v/>
      </c>
      <c r="Z6535" s="56" t="str">
        <f t="shared" si="2768"/>
        <v/>
      </c>
      <c r="AA6535" s="56" t="str">
        <f t="shared" si="2769"/>
        <v/>
      </c>
      <c r="AB6535" s="56" t="str">
        <f t="shared" si="2770"/>
        <v/>
      </c>
      <c r="AC6535" s="56" t="b">
        <f t="shared" si="2756"/>
        <v>0</v>
      </c>
      <c r="AD6535" s="58" t="b">
        <f t="shared" si="2757"/>
        <v>0</v>
      </c>
      <c r="AE6535" s="59" t="b">
        <f t="shared" si="2758"/>
        <v>0</v>
      </c>
      <c r="AF6535" s="56" t="e">
        <f t="shared" si="2771"/>
        <v>#VALUE!</v>
      </c>
      <c r="AG6535" s="56" t="e">
        <f t="shared" si="2772"/>
        <v>#VALUE!</v>
      </c>
      <c r="AH6535" s="58" t="e">
        <f t="shared" si="2773"/>
        <v>#VALUE!</v>
      </c>
      <c r="AI6535" s="56">
        <f t="shared" si="2774"/>
        <v>0</v>
      </c>
      <c r="AJ6535" s="56">
        <f t="shared" si="2775"/>
        <v>0</v>
      </c>
      <c r="AK6535" s="56">
        <f t="shared" si="2776"/>
        <v>0</v>
      </c>
      <c r="AL6535" s="56">
        <f t="shared" si="2777"/>
        <v>0</v>
      </c>
      <c r="AM6535" s="56">
        <f t="shared" si="2778"/>
        <v>0</v>
      </c>
      <c r="AN6535" s="56">
        <f t="shared" si="2779"/>
        <v>0</v>
      </c>
      <c r="AO6535" s="89" t="str">
        <f t="shared" si="2780"/>
        <v/>
      </c>
      <c r="AP6535" s="89" t="str">
        <f t="shared" si="2781"/>
        <v>Left</v>
      </c>
    </row>
    <row r="6536" spans="15:42">
      <c r="O6536" s="55">
        <f t="shared" si="2759"/>
        <v>0</v>
      </c>
      <c r="P6536" s="56">
        <f t="shared" si="2755"/>
        <v>0</v>
      </c>
      <c r="Q6536" s="57">
        <f>_xlfn.IFNA(VLOOKUP(E6536,'2026 W-4 Spreadsheet'!frequ,2,FALSE),0)</f>
        <v>0</v>
      </c>
      <c r="R6536" s="56">
        <f t="shared" si="2760"/>
        <v>0</v>
      </c>
      <c r="S6536" s="56" t="str">
        <f t="shared" si="2761"/>
        <v/>
      </c>
      <c r="T6536" s="56" t="str">
        <f t="shared" si="2762"/>
        <v/>
      </c>
      <c r="U6536" s="56" t="str">
        <f t="shared" si="2763"/>
        <v/>
      </c>
      <c r="V6536" s="56" t="str">
        <f t="shared" si="2764"/>
        <v/>
      </c>
      <c r="W6536" s="56" t="str">
        <f t="shared" si="2765"/>
        <v/>
      </c>
      <c r="X6536" s="56" t="str">
        <f t="shared" si="2766"/>
        <v/>
      </c>
      <c r="Y6536" s="57" t="str">
        <f t="shared" si="2767"/>
        <v/>
      </c>
      <c r="Z6536" s="56" t="str">
        <f t="shared" si="2768"/>
        <v/>
      </c>
      <c r="AA6536" s="56" t="str">
        <f t="shared" si="2769"/>
        <v/>
      </c>
      <c r="AB6536" s="56" t="str">
        <f t="shared" si="2770"/>
        <v/>
      </c>
      <c r="AC6536" s="56" t="b">
        <f t="shared" si="2756"/>
        <v>0</v>
      </c>
      <c r="AD6536" s="58" t="b">
        <f t="shared" si="2757"/>
        <v>0</v>
      </c>
      <c r="AE6536" s="59" t="b">
        <f t="shared" si="2758"/>
        <v>0</v>
      </c>
      <c r="AF6536" s="56" t="e">
        <f t="shared" si="2771"/>
        <v>#VALUE!</v>
      </c>
      <c r="AG6536" s="56" t="e">
        <f t="shared" si="2772"/>
        <v>#VALUE!</v>
      </c>
      <c r="AH6536" s="58" t="e">
        <f t="shared" si="2773"/>
        <v>#VALUE!</v>
      </c>
      <c r="AI6536" s="56">
        <f t="shared" si="2774"/>
        <v>0</v>
      </c>
      <c r="AJ6536" s="56">
        <f t="shared" si="2775"/>
        <v>0</v>
      </c>
      <c r="AK6536" s="56">
        <f t="shared" si="2776"/>
        <v>0</v>
      </c>
      <c r="AL6536" s="56">
        <f t="shared" si="2777"/>
        <v>0</v>
      </c>
      <c r="AM6536" s="56">
        <f t="shared" si="2778"/>
        <v>0</v>
      </c>
      <c r="AN6536" s="56">
        <f t="shared" si="2779"/>
        <v>0</v>
      </c>
      <c r="AO6536" s="89" t="str">
        <f t="shared" si="2780"/>
        <v/>
      </c>
      <c r="AP6536" s="89" t="str">
        <f t="shared" si="2781"/>
        <v>Left</v>
      </c>
    </row>
    <row r="6537" spans="15:42">
      <c r="O6537" s="55">
        <f t="shared" si="2759"/>
        <v>0</v>
      </c>
      <c r="P6537" s="56">
        <f t="shared" si="2755"/>
        <v>0</v>
      </c>
      <c r="Q6537" s="57">
        <f>_xlfn.IFNA(VLOOKUP(E6537,'2026 W-4 Spreadsheet'!frequ,2,FALSE),0)</f>
        <v>0</v>
      </c>
      <c r="R6537" s="56">
        <f t="shared" si="2760"/>
        <v>0</v>
      </c>
      <c r="S6537" s="56" t="str">
        <f t="shared" si="2761"/>
        <v/>
      </c>
      <c r="T6537" s="56" t="str">
        <f t="shared" si="2762"/>
        <v/>
      </c>
      <c r="U6537" s="56" t="str">
        <f t="shared" si="2763"/>
        <v/>
      </c>
      <c r="V6537" s="56" t="str">
        <f t="shared" si="2764"/>
        <v/>
      </c>
      <c r="W6537" s="56" t="str">
        <f t="shared" si="2765"/>
        <v/>
      </c>
      <c r="X6537" s="56" t="str">
        <f t="shared" si="2766"/>
        <v/>
      </c>
      <c r="Y6537" s="57" t="str">
        <f t="shared" si="2767"/>
        <v/>
      </c>
      <c r="Z6537" s="56" t="str">
        <f t="shared" si="2768"/>
        <v/>
      </c>
      <c r="AA6537" s="56" t="str">
        <f t="shared" si="2769"/>
        <v/>
      </c>
      <c r="AB6537" s="56" t="str">
        <f t="shared" si="2770"/>
        <v/>
      </c>
      <c r="AC6537" s="56" t="b">
        <f t="shared" si="2756"/>
        <v>0</v>
      </c>
      <c r="AD6537" s="58" t="b">
        <f t="shared" si="2757"/>
        <v>0</v>
      </c>
      <c r="AE6537" s="59" t="b">
        <f t="shared" si="2758"/>
        <v>0</v>
      </c>
      <c r="AF6537" s="56" t="e">
        <f t="shared" si="2771"/>
        <v>#VALUE!</v>
      </c>
      <c r="AG6537" s="56" t="e">
        <f t="shared" si="2772"/>
        <v>#VALUE!</v>
      </c>
      <c r="AH6537" s="58" t="e">
        <f t="shared" si="2773"/>
        <v>#VALUE!</v>
      </c>
      <c r="AI6537" s="56">
        <f t="shared" si="2774"/>
        <v>0</v>
      </c>
      <c r="AJ6537" s="56">
        <f t="shared" si="2775"/>
        <v>0</v>
      </c>
      <c r="AK6537" s="56">
        <f t="shared" si="2776"/>
        <v>0</v>
      </c>
      <c r="AL6537" s="56">
        <f t="shared" si="2777"/>
        <v>0</v>
      </c>
      <c r="AM6537" s="56">
        <f t="shared" si="2778"/>
        <v>0</v>
      </c>
      <c r="AN6537" s="56">
        <f t="shared" si="2779"/>
        <v>0</v>
      </c>
      <c r="AO6537" s="89" t="str">
        <f t="shared" si="2780"/>
        <v/>
      </c>
      <c r="AP6537" s="89" t="str">
        <f t="shared" si="2781"/>
        <v>Left</v>
      </c>
    </row>
    <row r="6538" spans="15:42">
      <c r="O6538" s="55">
        <f t="shared" si="2759"/>
        <v>0</v>
      </c>
      <c r="P6538" s="56">
        <f t="shared" si="2755"/>
        <v>0</v>
      </c>
      <c r="Q6538" s="57">
        <f>_xlfn.IFNA(VLOOKUP(E6538,'2026 W-4 Spreadsheet'!frequ,2,FALSE),0)</f>
        <v>0</v>
      </c>
      <c r="R6538" s="56">
        <f t="shared" si="2760"/>
        <v>0</v>
      </c>
      <c r="S6538" s="56" t="str">
        <f t="shared" si="2761"/>
        <v/>
      </c>
      <c r="T6538" s="56" t="str">
        <f t="shared" si="2762"/>
        <v/>
      </c>
      <c r="U6538" s="56" t="str">
        <f t="shared" si="2763"/>
        <v/>
      </c>
      <c r="V6538" s="56" t="str">
        <f t="shared" si="2764"/>
        <v/>
      </c>
      <c r="W6538" s="56" t="str">
        <f t="shared" si="2765"/>
        <v/>
      </c>
      <c r="X6538" s="56" t="str">
        <f t="shared" si="2766"/>
        <v/>
      </c>
      <c r="Y6538" s="57" t="str">
        <f t="shared" si="2767"/>
        <v/>
      </c>
      <c r="Z6538" s="56" t="str">
        <f t="shared" si="2768"/>
        <v/>
      </c>
      <c r="AA6538" s="56" t="str">
        <f t="shared" si="2769"/>
        <v/>
      </c>
      <c r="AB6538" s="56" t="str">
        <f t="shared" si="2770"/>
        <v/>
      </c>
      <c r="AC6538" s="56" t="b">
        <f t="shared" si="2756"/>
        <v>0</v>
      </c>
      <c r="AD6538" s="58" t="b">
        <f t="shared" si="2757"/>
        <v>0</v>
      </c>
      <c r="AE6538" s="59" t="b">
        <f t="shared" si="2758"/>
        <v>0</v>
      </c>
      <c r="AF6538" s="56" t="e">
        <f t="shared" si="2771"/>
        <v>#VALUE!</v>
      </c>
      <c r="AG6538" s="56" t="e">
        <f t="shared" si="2772"/>
        <v>#VALUE!</v>
      </c>
      <c r="AH6538" s="58" t="e">
        <f t="shared" si="2773"/>
        <v>#VALUE!</v>
      </c>
      <c r="AI6538" s="56">
        <f t="shared" si="2774"/>
        <v>0</v>
      </c>
      <c r="AJ6538" s="56">
        <f t="shared" si="2775"/>
        <v>0</v>
      </c>
      <c r="AK6538" s="56">
        <f t="shared" si="2776"/>
        <v>0</v>
      </c>
      <c r="AL6538" s="56">
        <f t="shared" si="2777"/>
        <v>0</v>
      </c>
      <c r="AM6538" s="56">
        <f t="shared" si="2778"/>
        <v>0</v>
      </c>
      <c r="AN6538" s="56">
        <f t="shared" si="2779"/>
        <v>0</v>
      </c>
      <c r="AO6538" s="89" t="str">
        <f t="shared" si="2780"/>
        <v/>
      </c>
      <c r="AP6538" s="89" t="str">
        <f t="shared" si="2781"/>
        <v>Left</v>
      </c>
    </row>
    <row r="6539" spans="15:42">
      <c r="O6539" s="55">
        <f t="shared" si="2759"/>
        <v>0</v>
      </c>
      <c r="P6539" s="56">
        <f t="shared" si="2755"/>
        <v>0</v>
      </c>
      <c r="Q6539" s="57">
        <f>_xlfn.IFNA(VLOOKUP(E6539,'2026 W-4 Spreadsheet'!frequ,2,FALSE),0)</f>
        <v>0</v>
      </c>
      <c r="R6539" s="56">
        <f t="shared" si="2760"/>
        <v>0</v>
      </c>
      <c r="S6539" s="56" t="str">
        <f t="shared" si="2761"/>
        <v/>
      </c>
      <c r="T6539" s="56" t="str">
        <f t="shared" si="2762"/>
        <v/>
      </c>
      <c r="U6539" s="56" t="str">
        <f t="shared" si="2763"/>
        <v/>
      </c>
      <c r="V6539" s="56" t="str">
        <f t="shared" si="2764"/>
        <v/>
      </c>
      <c r="W6539" s="56" t="str">
        <f t="shared" si="2765"/>
        <v/>
      </c>
      <c r="X6539" s="56" t="str">
        <f t="shared" si="2766"/>
        <v/>
      </c>
      <c r="Y6539" s="57" t="str">
        <f t="shared" si="2767"/>
        <v/>
      </c>
      <c r="Z6539" s="56" t="str">
        <f t="shared" si="2768"/>
        <v/>
      </c>
      <c r="AA6539" s="56" t="str">
        <f t="shared" si="2769"/>
        <v/>
      </c>
      <c r="AB6539" s="56" t="str">
        <f t="shared" si="2770"/>
        <v/>
      </c>
      <c r="AC6539" s="56" t="b">
        <f t="shared" si="2756"/>
        <v>0</v>
      </c>
      <c r="AD6539" s="58" t="b">
        <f t="shared" si="2757"/>
        <v>0</v>
      </c>
      <c r="AE6539" s="59" t="b">
        <f t="shared" si="2758"/>
        <v>0</v>
      </c>
      <c r="AF6539" s="56" t="e">
        <f t="shared" si="2771"/>
        <v>#VALUE!</v>
      </c>
      <c r="AG6539" s="56" t="e">
        <f t="shared" si="2772"/>
        <v>#VALUE!</v>
      </c>
      <c r="AH6539" s="58" t="e">
        <f t="shared" si="2773"/>
        <v>#VALUE!</v>
      </c>
      <c r="AI6539" s="56">
        <f t="shared" si="2774"/>
        <v>0</v>
      </c>
      <c r="AJ6539" s="56">
        <f t="shared" si="2775"/>
        <v>0</v>
      </c>
      <c r="AK6539" s="56">
        <f t="shared" si="2776"/>
        <v>0</v>
      </c>
      <c r="AL6539" s="56">
        <f t="shared" si="2777"/>
        <v>0</v>
      </c>
      <c r="AM6539" s="56">
        <f t="shared" si="2778"/>
        <v>0</v>
      </c>
      <c r="AN6539" s="56">
        <f t="shared" si="2779"/>
        <v>0</v>
      </c>
      <c r="AO6539" s="89" t="str">
        <f t="shared" si="2780"/>
        <v/>
      </c>
      <c r="AP6539" s="89" t="str">
        <f t="shared" si="2781"/>
        <v>Left</v>
      </c>
    </row>
    <row r="6540" spans="15:42">
      <c r="O6540" s="55">
        <f t="shared" si="2759"/>
        <v>0</v>
      </c>
      <c r="P6540" s="56">
        <f t="shared" si="2755"/>
        <v>0</v>
      </c>
      <c r="Q6540" s="57">
        <f>_xlfn.IFNA(VLOOKUP(E6540,'2026 W-4 Spreadsheet'!frequ,2,FALSE),0)</f>
        <v>0</v>
      </c>
      <c r="R6540" s="56">
        <f t="shared" si="2760"/>
        <v>0</v>
      </c>
      <c r="S6540" s="56" t="str">
        <f t="shared" si="2761"/>
        <v/>
      </c>
      <c r="T6540" s="56" t="str">
        <f t="shared" si="2762"/>
        <v/>
      </c>
      <c r="U6540" s="56" t="str">
        <f t="shared" si="2763"/>
        <v/>
      </c>
      <c r="V6540" s="56" t="str">
        <f t="shared" si="2764"/>
        <v/>
      </c>
      <c r="W6540" s="56" t="str">
        <f t="shared" si="2765"/>
        <v/>
      </c>
      <c r="X6540" s="56" t="str">
        <f t="shared" si="2766"/>
        <v/>
      </c>
      <c r="Y6540" s="57" t="str">
        <f t="shared" si="2767"/>
        <v/>
      </c>
      <c r="Z6540" s="56" t="str">
        <f t="shared" si="2768"/>
        <v/>
      </c>
      <c r="AA6540" s="56" t="str">
        <f t="shared" si="2769"/>
        <v/>
      </c>
      <c r="AB6540" s="56" t="str">
        <f t="shared" si="2770"/>
        <v/>
      </c>
      <c r="AC6540" s="56" t="b">
        <f t="shared" si="2756"/>
        <v>0</v>
      </c>
      <c r="AD6540" s="58" t="b">
        <f t="shared" si="2757"/>
        <v>0</v>
      </c>
      <c r="AE6540" s="59" t="b">
        <f t="shared" si="2758"/>
        <v>0</v>
      </c>
      <c r="AF6540" s="56" t="e">
        <f t="shared" si="2771"/>
        <v>#VALUE!</v>
      </c>
      <c r="AG6540" s="56" t="e">
        <f t="shared" si="2772"/>
        <v>#VALUE!</v>
      </c>
      <c r="AH6540" s="58" t="e">
        <f t="shared" si="2773"/>
        <v>#VALUE!</v>
      </c>
      <c r="AI6540" s="56">
        <f t="shared" si="2774"/>
        <v>0</v>
      </c>
      <c r="AJ6540" s="56">
        <f t="shared" si="2775"/>
        <v>0</v>
      </c>
      <c r="AK6540" s="56">
        <f t="shared" si="2776"/>
        <v>0</v>
      </c>
      <c r="AL6540" s="56">
        <f t="shared" si="2777"/>
        <v>0</v>
      </c>
      <c r="AM6540" s="56">
        <f t="shared" si="2778"/>
        <v>0</v>
      </c>
      <c r="AN6540" s="56">
        <f t="shared" si="2779"/>
        <v>0</v>
      </c>
      <c r="AO6540" s="89" t="str">
        <f t="shared" si="2780"/>
        <v/>
      </c>
      <c r="AP6540" s="89" t="str">
        <f t="shared" si="2781"/>
        <v>Left</v>
      </c>
    </row>
    <row r="6541" spans="15:42">
      <c r="O6541" s="55">
        <f t="shared" si="2759"/>
        <v>0</v>
      </c>
      <c r="P6541" s="56">
        <f t="shared" si="2755"/>
        <v>0</v>
      </c>
      <c r="Q6541" s="57">
        <f>_xlfn.IFNA(VLOOKUP(E6541,'2026 W-4 Spreadsheet'!frequ,2,FALSE),0)</f>
        <v>0</v>
      </c>
      <c r="R6541" s="56">
        <f t="shared" si="2760"/>
        <v>0</v>
      </c>
      <c r="S6541" s="56" t="str">
        <f t="shared" si="2761"/>
        <v/>
      </c>
      <c r="T6541" s="56" t="str">
        <f t="shared" si="2762"/>
        <v/>
      </c>
      <c r="U6541" s="56" t="str">
        <f t="shared" si="2763"/>
        <v/>
      </c>
      <c r="V6541" s="56" t="str">
        <f t="shared" si="2764"/>
        <v/>
      </c>
      <c r="W6541" s="56" t="str">
        <f t="shared" si="2765"/>
        <v/>
      </c>
      <c r="X6541" s="56" t="str">
        <f t="shared" si="2766"/>
        <v/>
      </c>
      <c r="Y6541" s="57" t="str">
        <f t="shared" si="2767"/>
        <v/>
      </c>
      <c r="Z6541" s="56" t="str">
        <f t="shared" si="2768"/>
        <v/>
      </c>
      <c r="AA6541" s="56" t="str">
        <f t="shared" si="2769"/>
        <v/>
      </c>
      <c r="AB6541" s="56" t="str">
        <f t="shared" si="2770"/>
        <v/>
      </c>
      <c r="AC6541" s="56" t="b">
        <f t="shared" si="2756"/>
        <v>0</v>
      </c>
      <c r="AD6541" s="58" t="b">
        <f t="shared" si="2757"/>
        <v>0</v>
      </c>
      <c r="AE6541" s="59" t="b">
        <f t="shared" si="2758"/>
        <v>0</v>
      </c>
      <c r="AF6541" s="56" t="e">
        <f t="shared" si="2771"/>
        <v>#VALUE!</v>
      </c>
      <c r="AG6541" s="56" t="e">
        <f t="shared" si="2772"/>
        <v>#VALUE!</v>
      </c>
      <c r="AH6541" s="58" t="e">
        <f t="shared" si="2773"/>
        <v>#VALUE!</v>
      </c>
      <c r="AI6541" s="56">
        <f t="shared" si="2774"/>
        <v>0</v>
      </c>
      <c r="AJ6541" s="56">
        <f t="shared" si="2775"/>
        <v>0</v>
      </c>
      <c r="AK6541" s="56">
        <f t="shared" si="2776"/>
        <v>0</v>
      </c>
      <c r="AL6541" s="56">
        <f t="shared" si="2777"/>
        <v>0</v>
      </c>
      <c r="AM6541" s="56">
        <f t="shared" si="2778"/>
        <v>0</v>
      </c>
      <c r="AN6541" s="56">
        <f t="shared" si="2779"/>
        <v>0</v>
      </c>
      <c r="AO6541" s="89" t="str">
        <f t="shared" si="2780"/>
        <v/>
      </c>
      <c r="AP6541" s="89" t="str">
        <f t="shared" si="2781"/>
        <v>Left</v>
      </c>
    </row>
    <row r="6542" spans="15:42">
      <c r="O6542" s="55">
        <f t="shared" si="2759"/>
        <v>0</v>
      </c>
      <c r="P6542" s="56">
        <f t="shared" si="2755"/>
        <v>0</v>
      </c>
      <c r="Q6542" s="57">
        <f>_xlfn.IFNA(VLOOKUP(E6542,'2026 W-4 Spreadsheet'!frequ,2,FALSE),0)</f>
        <v>0</v>
      </c>
      <c r="R6542" s="56">
        <f t="shared" si="2760"/>
        <v>0</v>
      </c>
      <c r="S6542" s="56" t="str">
        <f t="shared" si="2761"/>
        <v/>
      </c>
      <c r="T6542" s="56" t="str">
        <f t="shared" si="2762"/>
        <v/>
      </c>
      <c r="U6542" s="56" t="str">
        <f t="shared" si="2763"/>
        <v/>
      </c>
      <c r="V6542" s="56" t="str">
        <f t="shared" si="2764"/>
        <v/>
      </c>
      <c r="W6542" s="56" t="str">
        <f t="shared" si="2765"/>
        <v/>
      </c>
      <c r="X6542" s="56" t="str">
        <f t="shared" si="2766"/>
        <v/>
      </c>
      <c r="Y6542" s="57" t="str">
        <f t="shared" si="2767"/>
        <v/>
      </c>
      <c r="Z6542" s="56" t="str">
        <f t="shared" si="2768"/>
        <v/>
      </c>
      <c r="AA6542" s="56" t="str">
        <f t="shared" si="2769"/>
        <v/>
      </c>
      <c r="AB6542" s="56" t="str">
        <f t="shared" si="2770"/>
        <v/>
      </c>
      <c r="AC6542" s="56" t="b">
        <f t="shared" si="2756"/>
        <v>0</v>
      </c>
      <c r="AD6542" s="58" t="b">
        <f t="shared" si="2757"/>
        <v>0</v>
      </c>
      <c r="AE6542" s="59" t="b">
        <f t="shared" si="2758"/>
        <v>0</v>
      </c>
      <c r="AF6542" s="56" t="e">
        <f t="shared" si="2771"/>
        <v>#VALUE!</v>
      </c>
      <c r="AG6542" s="56" t="e">
        <f t="shared" si="2772"/>
        <v>#VALUE!</v>
      </c>
      <c r="AH6542" s="58" t="e">
        <f t="shared" si="2773"/>
        <v>#VALUE!</v>
      </c>
      <c r="AI6542" s="56">
        <f t="shared" si="2774"/>
        <v>0</v>
      </c>
      <c r="AJ6542" s="56">
        <f t="shared" si="2775"/>
        <v>0</v>
      </c>
      <c r="AK6542" s="56">
        <f t="shared" si="2776"/>
        <v>0</v>
      </c>
      <c r="AL6542" s="56">
        <f t="shared" si="2777"/>
        <v>0</v>
      </c>
      <c r="AM6542" s="56">
        <f t="shared" si="2778"/>
        <v>0</v>
      </c>
      <c r="AN6542" s="56">
        <f t="shared" si="2779"/>
        <v>0</v>
      </c>
      <c r="AO6542" s="89" t="str">
        <f t="shared" si="2780"/>
        <v/>
      </c>
      <c r="AP6542" s="89" t="str">
        <f t="shared" si="2781"/>
        <v>Left</v>
      </c>
    </row>
    <row r="6543" spans="15:42">
      <c r="O6543" s="55">
        <f t="shared" si="2759"/>
        <v>0</v>
      </c>
      <c r="P6543" s="56">
        <f t="shared" si="2755"/>
        <v>0</v>
      </c>
      <c r="Q6543" s="57">
        <f>_xlfn.IFNA(VLOOKUP(E6543,'2026 W-4 Spreadsheet'!frequ,2,FALSE),0)</f>
        <v>0</v>
      </c>
      <c r="R6543" s="56">
        <f t="shared" si="2760"/>
        <v>0</v>
      </c>
      <c r="S6543" s="56" t="str">
        <f t="shared" si="2761"/>
        <v/>
      </c>
      <c r="T6543" s="56" t="str">
        <f t="shared" si="2762"/>
        <v/>
      </c>
      <c r="U6543" s="56" t="str">
        <f t="shared" si="2763"/>
        <v/>
      </c>
      <c r="V6543" s="56" t="str">
        <f t="shared" si="2764"/>
        <v/>
      </c>
      <c r="W6543" s="56" t="str">
        <f t="shared" si="2765"/>
        <v/>
      </c>
      <c r="X6543" s="56" t="str">
        <f t="shared" si="2766"/>
        <v/>
      </c>
      <c r="Y6543" s="57" t="str">
        <f t="shared" si="2767"/>
        <v/>
      </c>
      <c r="Z6543" s="56" t="str">
        <f t="shared" si="2768"/>
        <v/>
      </c>
      <c r="AA6543" s="56" t="str">
        <f t="shared" si="2769"/>
        <v/>
      </c>
      <c r="AB6543" s="56" t="str">
        <f t="shared" si="2770"/>
        <v/>
      </c>
      <c r="AC6543" s="56" t="b">
        <f t="shared" si="2756"/>
        <v>0</v>
      </c>
      <c r="AD6543" s="58" t="b">
        <f t="shared" si="2757"/>
        <v>0</v>
      </c>
      <c r="AE6543" s="59" t="b">
        <f t="shared" si="2758"/>
        <v>0</v>
      </c>
      <c r="AF6543" s="56" t="e">
        <f t="shared" si="2771"/>
        <v>#VALUE!</v>
      </c>
      <c r="AG6543" s="56" t="e">
        <f t="shared" si="2772"/>
        <v>#VALUE!</v>
      </c>
      <c r="AH6543" s="58" t="e">
        <f t="shared" si="2773"/>
        <v>#VALUE!</v>
      </c>
      <c r="AI6543" s="56">
        <f t="shared" si="2774"/>
        <v>0</v>
      </c>
      <c r="AJ6543" s="56">
        <f t="shared" si="2775"/>
        <v>0</v>
      </c>
      <c r="AK6543" s="56">
        <f t="shared" si="2776"/>
        <v>0</v>
      </c>
      <c r="AL6543" s="56">
        <f t="shared" si="2777"/>
        <v>0</v>
      </c>
      <c r="AM6543" s="56">
        <f t="shared" si="2778"/>
        <v>0</v>
      </c>
      <c r="AN6543" s="56">
        <f t="shared" si="2779"/>
        <v>0</v>
      </c>
      <c r="AO6543" s="89" t="str">
        <f t="shared" si="2780"/>
        <v/>
      </c>
      <c r="AP6543" s="89" t="str">
        <f t="shared" si="2781"/>
        <v>Left</v>
      </c>
    </row>
    <row r="6544" spans="15:42">
      <c r="O6544" s="55">
        <f t="shared" si="2759"/>
        <v>0</v>
      </c>
      <c r="P6544" s="56">
        <f t="shared" si="2755"/>
        <v>0</v>
      </c>
      <c r="Q6544" s="57">
        <f>_xlfn.IFNA(VLOOKUP(E6544,'2026 W-4 Spreadsheet'!frequ,2,FALSE),0)</f>
        <v>0</v>
      </c>
      <c r="R6544" s="56">
        <f t="shared" si="2760"/>
        <v>0</v>
      </c>
      <c r="S6544" s="56" t="str">
        <f t="shared" si="2761"/>
        <v/>
      </c>
      <c r="T6544" s="56" t="str">
        <f t="shared" si="2762"/>
        <v/>
      </c>
      <c r="U6544" s="56" t="str">
        <f t="shared" si="2763"/>
        <v/>
      </c>
      <c r="V6544" s="56" t="str">
        <f t="shared" si="2764"/>
        <v/>
      </c>
      <c r="W6544" s="56" t="str">
        <f t="shared" si="2765"/>
        <v/>
      </c>
      <c r="X6544" s="56" t="str">
        <f t="shared" si="2766"/>
        <v/>
      </c>
      <c r="Y6544" s="57" t="str">
        <f t="shared" si="2767"/>
        <v/>
      </c>
      <c r="Z6544" s="56" t="str">
        <f t="shared" si="2768"/>
        <v/>
      </c>
      <c r="AA6544" s="56" t="str">
        <f t="shared" si="2769"/>
        <v/>
      </c>
      <c r="AB6544" s="56" t="str">
        <f t="shared" si="2770"/>
        <v/>
      </c>
      <c r="AC6544" s="56" t="b">
        <f t="shared" si="2756"/>
        <v>0</v>
      </c>
      <c r="AD6544" s="58" t="b">
        <f t="shared" si="2757"/>
        <v>0</v>
      </c>
      <c r="AE6544" s="59" t="b">
        <f t="shared" si="2758"/>
        <v>0</v>
      </c>
      <c r="AF6544" s="56" t="e">
        <f t="shared" si="2771"/>
        <v>#VALUE!</v>
      </c>
      <c r="AG6544" s="56" t="e">
        <f t="shared" si="2772"/>
        <v>#VALUE!</v>
      </c>
      <c r="AH6544" s="58" t="e">
        <f t="shared" si="2773"/>
        <v>#VALUE!</v>
      </c>
      <c r="AI6544" s="56">
        <f t="shared" si="2774"/>
        <v>0</v>
      </c>
      <c r="AJ6544" s="56">
        <f t="shared" si="2775"/>
        <v>0</v>
      </c>
      <c r="AK6544" s="56">
        <f t="shared" si="2776"/>
        <v>0</v>
      </c>
      <c r="AL6544" s="56">
        <f t="shared" si="2777"/>
        <v>0</v>
      </c>
      <c r="AM6544" s="56">
        <f t="shared" si="2778"/>
        <v>0</v>
      </c>
      <c r="AN6544" s="56">
        <f t="shared" si="2779"/>
        <v>0</v>
      </c>
      <c r="AO6544" s="89" t="str">
        <f t="shared" si="2780"/>
        <v/>
      </c>
      <c r="AP6544" s="89" t="str">
        <f t="shared" si="2781"/>
        <v>Left</v>
      </c>
    </row>
    <row r="6545" spans="15:42">
      <c r="O6545" s="55">
        <f t="shared" si="2759"/>
        <v>0</v>
      </c>
      <c r="P6545" s="56">
        <f t="shared" si="2755"/>
        <v>0</v>
      </c>
      <c r="Q6545" s="57">
        <f>_xlfn.IFNA(VLOOKUP(E6545,'2026 W-4 Spreadsheet'!frequ,2,FALSE),0)</f>
        <v>0</v>
      </c>
      <c r="R6545" s="56">
        <f t="shared" si="2760"/>
        <v>0</v>
      </c>
      <c r="S6545" s="56" t="str">
        <f t="shared" si="2761"/>
        <v/>
      </c>
      <c r="T6545" s="56" t="str">
        <f t="shared" si="2762"/>
        <v/>
      </c>
      <c r="U6545" s="56" t="str">
        <f t="shared" si="2763"/>
        <v/>
      </c>
      <c r="V6545" s="56" t="str">
        <f t="shared" si="2764"/>
        <v/>
      </c>
      <c r="W6545" s="56" t="str">
        <f t="shared" si="2765"/>
        <v/>
      </c>
      <c r="X6545" s="56" t="str">
        <f t="shared" si="2766"/>
        <v/>
      </c>
      <c r="Y6545" s="57" t="str">
        <f t="shared" si="2767"/>
        <v/>
      </c>
      <c r="Z6545" s="56" t="str">
        <f t="shared" si="2768"/>
        <v/>
      </c>
      <c r="AA6545" s="56" t="str">
        <f t="shared" si="2769"/>
        <v/>
      </c>
      <c r="AB6545" s="56" t="str">
        <f t="shared" si="2770"/>
        <v/>
      </c>
      <c r="AC6545" s="56" t="b">
        <f t="shared" si="2756"/>
        <v>0</v>
      </c>
      <c r="AD6545" s="58" t="b">
        <f t="shared" si="2757"/>
        <v>0</v>
      </c>
      <c r="AE6545" s="59" t="b">
        <f t="shared" si="2758"/>
        <v>0</v>
      </c>
      <c r="AF6545" s="56" t="e">
        <f t="shared" si="2771"/>
        <v>#VALUE!</v>
      </c>
      <c r="AG6545" s="56" t="e">
        <f t="shared" si="2772"/>
        <v>#VALUE!</v>
      </c>
      <c r="AH6545" s="58" t="e">
        <f t="shared" si="2773"/>
        <v>#VALUE!</v>
      </c>
      <c r="AI6545" s="56">
        <f t="shared" si="2774"/>
        <v>0</v>
      </c>
      <c r="AJ6545" s="56">
        <f t="shared" si="2775"/>
        <v>0</v>
      </c>
      <c r="AK6545" s="56">
        <f t="shared" si="2776"/>
        <v>0</v>
      </c>
      <c r="AL6545" s="56">
        <f t="shared" si="2777"/>
        <v>0</v>
      </c>
      <c r="AM6545" s="56">
        <f t="shared" si="2778"/>
        <v>0</v>
      </c>
      <c r="AN6545" s="56">
        <f t="shared" si="2779"/>
        <v>0</v>
      </c>
      <c r="AO6545" s="89" t="str">
        <f t="shared" si="2780"/>
        <v/>
      </c>
      <c r="AP6545" s="89" t="str">
        <f t="shared" si="2781"/>
        <v>Left</v>
      </c>
    </row>
    <row r="6546" spans="15:42">
      <c r="O6546" s="55">
        <f t="shared" si="2759"/>
        <v>0</v>
      </c>
      <c r="P6546" s="56">
        <f t="shared" si="2755"/>
        <v>0</v>
      </c>
      <c r="Q6546" s="57">
        <f>_xlfn.IFNA(VLOOKUP(E6546,'2026 W-4 Spreadsheet'!frequ,2,FALSE),0)</f>
        <v>0</v>
      </c>
      <c r="R6546" s="56">
        <f t="shared" si="2760"/>
        <v>0</v>
      </c>
      <c r="S6546" s="56" t="str">
        <f t="shared" si="2761"/>
        <v/>
      </c>
      <c r="T6546" s="56" t="str">
        <f t="shared" si="2762"/>
        <v/>
      </c>
      <c r="U6546" s="56" t="str">
        <f t="shared" si="2763"/>
        <v/>
      </c>
      <c r="V6546" s="56" t="str">
        <f t="shared" si="2764"/>
        <v/>
      </c>
      <c r="W6546" s="56" t="str">
        <f t="shared" si="2765"/>
        <v/>
      </c>
      <c r="X6546" s="56" t="str">
        <f t="shared" si="2766"/>
        <v/>
      </c>
      <c r="Y6546" s="57" t="str">
        <f t="shared" si="2767"/>
        <v/>
      </c>
      <c r="Z6546" s="56" t="str">
        <f t="shared" si="2768"/>
        <v/>
      </c>
      <c r="AA6546" s="56" t="str">
        <f t="shared" si="2769"/>
        <v/>
      </c>
      <c r="AB6546" s="56" t="str">
        <f t="shared" si="2770"/>
        <v/>
      </c>
      <c r="AC6546" s="56" t="b">
        <f t="shared" si="2756"/>
        <v>0</v>
      </c>
      <c r="AD6546" s="58" t="b">
        <f t="shared" si="2757"/>
        <v>0</v>
      </c>
      <c r="AE6546" s="59" t="b">
        <f t="shared" si="2758"/>
        <v>0</v>
      </c>
      <c r="AF6546" s="56" t="e">
        <f t="shared" si="2771"/>
        <v>#VALUE!</v>
      </c>
      <c r="AG6546" s="56" t="e">
        <f t="shared" si="2772"/>
        <v>#VALUE!</v>
      </c>
      <c r="AH6546" s="58" t="e">
        <f t="shared" si="2773"/>
        <v>#VALUE!</v>
      </c>
      <c r="AI6546" s="56">
        <f t="shared" si="2774"/>
        <v>0</v>
      </c>
      <c r="AJ6546" s="56">
        <f t="shared" si="2775"/>
        <v>0</v>
      </c>
      <c r="AK6546" s="56">
        <f t="shared" si="2776"/>
        <v>0</v>
      </c>
      <c r="AL6546" s="56">
        <f t="shared" si="2777"/>
        <v>0</v>
      </c>
      <c r="AM6546" s="56">
        <f t="shared" si="2778"/>
        <v>0</v>
      </c>
      <c r="AN6546" s="56">
        <f t="shared" si="2779"/>
        <v>0</v>
      </c>
      <c r="AO6546" s="89" t="str">
        <f t="shared" si="2780"/>
        <v/>
      </c>
      <c r="AP6546" s="89" t="str">
        <f t="shared" si="2781"/>
        <v>Left</v>
      </c>
    </row>
    <row r="6547" spans="15:42">
      <c r="O6547" s="55">
        <f t="shared" si="2759"/>
        <v>0</v>
      </c>
      <c r="P6547" s="56">
        <f t="shared" si="2755"/>
        <v>0</v>
      </c>
      <c r="Q6547" s="57">
        <f>_xlfn.IFNA(VLOOKUP(E6547,'2026 W-4 Spreadsheet'!frequ,2,FALSE),0)</f>
        <v>0</v>
      </c>
      <c r="R6547" s="56">
        <f t="shared" si="2760"/>
        <v>0</v>
      </c>
      <c r="S6547" s="56" t="str">
        <f t="shared" si="2761"/>
        <v/>
      </c>
      <c r="T6547" s="56" t="str">
        <f t="shared" si="2762"/>
        <v/>
      </c>
      <c r="U6547" s="56" t="str">
        <f t="shared" si="2763"/>
        <v/>
      </c>
      <c r="V6547" s="56" t="str">
        <f t="shared" si="2764"/>
        <v/>
      </c>
      <c r="W6547" s="56" t="str">
        <f t="shared" si="2765"/>
        <v/>
      </c>
      <c r="X6547" s="56" t="str">
        <f t="shared" si="2766"/>
        <v/>
      </c>
      <c r="Y6547" s="57" t="str">
        <f t="shared" si="2767"/>
        <v/>
      </c>
      <c r="Z6547" s="56" t="str">
        <f t="shared" si="2768"/>
        <v/>
      </c>
      <c r="AA6547" s="56" t="str">
        <f t="shared" si="2769"/>
        <v/>
      </c>
      <c r="AB6547" s="56" t="str">
        <f t="shared" si="2770"/>
        <v/>
      </c>
      <c r="AC6547" s="56" t="b">
        <f t="shared" si="2756"/>
        <v>0</v>
      </c>
      <c r="AD6547" s="58" t="b">
        <f t="shared" si="2757"/>
        <v>0</v>
      </c>
      <c r="AE6547" s="59" t="b">
        <f t="shared" si="2758"/>
        <v>0</v>
      </c>
      <c r="AF6547" s="56" t="e">
        <f t="shared" si="2771"/>
        <v>#VALUE!</v>
      </c>
      <c r="AG6547" s="56" t="e">
        <f t="shared" si="2772"/>
        <v>#VALUE!</v>
      </c>
      <c r="AH6547" s="58" t="e">
        <f t="shared" si="2773"/>
        <v>#VALUE!</v>
      </c>
      <c r="AI6547" s="56">
        <f t="shared" si="2774"/>
        <v>0</v>
      </c>
      <c r="AJ6547" s="56">
        <f t="shared" si="2775"/>
        <v>0</v>
      </c>
      <c r="AK6547" s="56">
        <f t="shared" si="2776"/>
        <v>0</v>
      </c>
      <c r="AL6547" s="56">
        <f t="shared" si="2777"/>
        <v>0</v>
      </c>
      <c r="AM6547" s="56">
        <f t="shared" si="2778"/>
        <v>0</v>
      </c>
      <c r="AN6547" s="56">
        <f t="shared" si="2779"/>
        <v>0</v>
      </c>
      <c r="AO6547" s="89" t="str">
        <f t="shared" si="2780"/>
        <v/>
      </c>
      <c r="AP6547" s="89" t="str">
        <f t="shared" si="2781"/>
        <v>Left</v>
      </c>
    </row>
    <row r="6548" spans="15:42">
      <c r="O6548" s="55">
        <f t="shared" si="2759"/>
        <v>0</v>
      </c>
      <c r="P6548" s="56">
        <f t="shared" si="2755"/>
        <v>0</v>
      </c>
      <c r="Q6548" s="57">
        <f>_xlfn.IFNA(VLOOKUP(E6548,'2026 W-4 Spreadsheet'!frequ,2,FALSE),0)</f>
        <v>0</v>
      </c>
      <c r="R6548" s="56">
        <f t="shared" si="2760"/>
        <v>0</v>
      </c>
      <c r="S6548" s="56" t="str">
        <f t="shared" si="2761"/>
        <v/>
      </c>
      <c r="T6548" s="56" t="str">
        <f t="shared" si="2762"/>
        <v/>
      </c>
      <c r="U6548" s="56" t="str">
        <f t="shared" si="2763"/>
        <v/>
      </c>
      <c r="V6548" s="56" t="str">
        <f t="shared" si="2764"/>
        <v/>
      </c>
      <c r="W6548" s="56" t="str">
        <f t="shared" si="2765"/>
        <v/>
      </c>
      <c r="X6548" s="56" t="str">
        <f t="shared" si="2766"/>
        <v/>
      </c>
      <c r="Y6548" s="57" t="str">
        <f t="shared" si="2767"/>
        <v/>
      </c>
      <c r="Z6548" s="56" t="str">
        <f t="shared" si="2768"/>
        <v/>
      </c>
      <c r="AA6548" s="56" t="str">
        <f t="shared" si="2769"/>
        <v/>
      </c>
      <c r="AB6548" s="56" t="str">
        <f t="shared" si="2770"/>
        <v/>
      </c>
      <c r="AC6548" s="56" t="b">
        <f t="shared" si="2756"/>
        <v>0</v>
      </c>
      <c r="AD6548" s="58" t="b">
        <f t="shared" si="2757"/>
        <v>0</v>
      </c>
      <c r="AE6548" s="59" t="b">
        <f t="shared" si="2758"/>
        <v>0</v>
      </c>
      <c r="AF6548" s="56" t="e">
        <f t="shared" si="2771"/>
        <v>#VALUE!</v>
      </c>
      <c r="AG6548" s="56" t="e">
        <f t="shared" si="2772"/>
        <v>#VALUE!</v>
      </c>
      <c r="AH6548" s="58" t="e">
        <f t="shared" si="2773"/>
        <v>#VALUE!</v>
      </c>
      <c r="AI6548" s="56">
        <f t="shared" si="2774"/>
        <v>0</v>
      </c>
      <c r="AJ6548" s="56">
        <f t="shared" si="2775"/>
        <v>0</v>
      </c>
      <c r="AK6548" s="56">
        <f t="shared" si="2776"/>
        <v>0</v>
      </c>
      <c r="AL6548" s="56">
        <f t="shared" si="2777"/>
        <v>0</v>
      </c>
      <c r="AM6548" s="56">
        <f t="shared" si="2778"/>
        <v>0</v>
      </c>
      <c r="AN6548" s="56">
        <f t="shared" si="2779"/>
        <v>0</v>
      </c>
      <c r="AO6548" s="89" t="str">
        <f t="shared" si="2780"/>
        <v/>
      </c>
      <c r="AP6548" s="89" t="str">
        <f t="shared" si="2781"/>
        <v>Left</v>
      </c>
    </row>
    <row r="6549" spans="15:42">
      <c r="O6549" s="55">
        <f t="shared" si="2759"/>
        <v>0</v>
      </c>
      <c r="P6549" s="56">
        <f t="shared" si="2755"/>
        <v>0</v>
      </c>
      <c r="Q6549" s="57">
        <f>_xlfn.IFNA(VLOOKUP(E6549,'2026 W-4 Spreadsheet'!frequ,2,FALSE),0)</f>
        <v>0</v>
      </c>
      <c r="R6549" s="56">
        <f t="shared" si="2760"/>
        <v>0</v>
      </c>
      <c r="S6549" s="56" t="str">
        <f t="shared" si="2761"/>
        <v/>
      </c>
      <c r="T6549" s="56" t="str">
        <f t="shared" si="2762"/>
        <v/>
      </c>
      <c r="U6549" s="56" t="str">
        <f t="shared" si="2763"/>
        <v/>
      </c>
      <c r="V6549" s="56" t="str">
        <f t="shared" si="2764"/>
        <v/>
      </c>
      <c r="W6549" s="56" t="str">
        <f t="shared" si="2765"/>
        <v/>
      </c>
      <c r="X6549" s="56" t="str">
        <f t="shared" si="2766"/>
        <v/>
      </c>
      <c r="Y6549" s="57" t="str">
        <f t="shared" si="2767"/>
        <v/>
      </c>
      <c r="Z6549" s="56" t="str">
        <f t="shared" si="2768"/>
        <v/>
      </c>
      <c r="AA6549" s="56" t="str">
        <f t="shared" si="2769"/>
        <v/>
      </c>
      <c r="AB6549" s="56" t="str">
        <f t="shared" si="2770"/>
        <v/>
      </c>
      <c r="AC6549" s="56" t="b">
        <f t="shared" si="2756"/>
        <v>0</v>
      </c>
      <c r="AD6549" s="58" t="b">
        <f t="shared" si="2757"/>
        <v>0</v>
      </c>
      <c r="AE6549" s="59" t="b">
        <f t="shared" si="2758"/>
        <v>0</v>
      </c>
      <c r="AF6549" s="56" t="e">
        <f t="shared" si="2771"/>
        <v>#VALUE!</v>
      </c>
      <c r="AG6549" s="56" t="e">
        <f t="shared" si="2772"/>
        <v>#VALUE!</v>
      </c>
      <c r="AH6549" s="58" t="e">
        <f t="shared" si="2773"/>
        <v>#VALUE!</v>
      </c>
      <c r="AI6549" s="56">
        <f t="shared" si="2774"/>
        <v>0</v>
      </c>
      <c r="AJ6549" s="56">
        <f t="shared" si="2775"/>
        <v>0</v>
      </c>
      <c r="AK6549" s="56">
        <f t="shared" si="2776"/>
        <v>0</v>
      </c>
      <c r="AL6549" s="56">
        <f t="shared" si="2777"/>
        <v>0</v>
      </c>
      <c r="AM6549" s="56">
        <f t="shared" si="2778"/>
        <v>0</v>
      </c>
      <c r="AN6549" s="56">
        <f t="shared" si="2779"/>
        <v>0</v>
      </c>
      <c r="AO6549" s="89" t="str">
        <f t="shared" si="2780"/>
        <v/>
      </c>
      <c r="AP6549" s="89" t="str">
        <f t="shared" si="2781"/>
        <v>Left</v>
      </c>
    </row>
    <row r="6550" spans="15:42">
      <c r="O6550" s="55">
        <f t="shared" si="2759"/>
        <v>0</v>
      </c>
      <c r="P6550" s="56">
        <f t="shared" si="2755"/>
        <v>0</v>
      </c>
      <c r="Q6550" s="57">
        <f>_xlfn.IFNA(VLOOKUP(E6550,'2026 W-4 Spreadsheet'!frequ,2,FALSE),0)</f>
        <v>0</v>
      </c>
      <c r="R6550" s="56">
        <f t="shared" si="2760"/>
        <v>0</v>
      </c>
      <c r="S6550" s="56" t="str">
        <f t="shared" si="2761"/>
        <v/>
      </c>
      <c r="T6550" s="56" t="str">
        <f t="shared" si="2762"/>
        <v/>
      </c>
      <c r="U6550" s="56" t="str">
        <f t="shared" si="2763"/>
        <v/>
      </c>
      <c r="V6550" s="56" t="str">
        <f t="shared" si="2764"/>
        <v/>
      </c>
      <c r="W6550" s="56" t="str">
        <f t="shared" si="2765"/>
        <v/>
      </c>
      <c r="X6550" s="56" t="str">
        <f t="shared" si="2766"/>
        <v/>
      </c>
      <c r="Y6550" s="57" t="str">
        <f t="shared" si="2767"/>
        <v/>
      </c>
      <c r="Z6550" s="56" t="str">
        <f t="shared" si="2768"/>
        <v/>
      </c>
      <c r="AA6550" s="56" t="str">
        <f t="shared" si="2769"/>
        <v/>
      </c>
      <c r="AB6550" s="56" t="str">
        <f t="shared" si="2770"/>
        <v/>
      </c>
      <c r="AC6550" s="56" t="b">
        <f t="shared" si="2756"/>
        <v>0</v>
      </c>
      <c r="AD6550" s="58" t="b">
        <f t="shared" si="2757"/>
        <v>0</v>
      </c>
      <c r="AE6550" s="59" t="b">
        <f t="shared" si="2758"/>
        <v>0</v>
      </c>
      <c r="AF6550" s="56" t="e">
        <f t="shared" si="2771"/>
        <v>#VALUE!</v>
      </c>
      <c r="AG6550" s="56" t="e">
        <f t="shared" si="2772"/>
        <v>#VALUE!</v>
      </c>
      <c r="AH6550" s="58" t="e">
        <f t="shared" si="2773"/>
        <v>#VALUE!</v>
      </c>
      <c r="AI6550" s="56">
        <f t="shared" si="2774"/>
        <v>0</v>
      </c>
      <c r="AJ6550" s="56">
        <f t="shared" si="2775"/>
        <v>0</v>
      </c>
      <c r="AK6550" s="56">
        <f t="shared" si="2776"/>
        <v>0</v>
      </c>
      <c r="AL6550" s="56">
        <f t="shared" si="2777"/>
        <v>0</v>
      </c>
      <c r="AM6550" s="56">
        <f t="shared" si="2778"/>
        <v>0</v>
      </c>
      <c r="AN6550" s="56">
        <f t="shared" si="2779"/>
        <v>0</v>
      </c>
      <c r="AO6550" s="89" t="str">
        <f t="shared" si="2780"/>
        <v/>
      </c>
      <c r="AP6550" s="89" t="str">
        <f t="shared" si="2781"/>
        <v>Left</v>
      </c>
    </row>
    <row r="6551" spans="15:42">
      <c r="O6551" s="60"/>
      <c r="P6551" s="56"/>
      <c r="Q6551" s="57"/>
      <c r="R6551" s="56"/>
      <c r="S6551" s="56"/>
      <c r="T6551" s="56"/>
      <c r="U6551" s="56"/>
      <c r="V6551" s="56"/>
      <c r="W6551" s="56"/>
      <c r="X6551" s="56"/>
      <c r="Y6551" s="56"/>
      <c r="Z6551" s="56"/>
      <c r="AA6551" s="56"/>
      <c r="AB6551" s="56"/>
      <c r="AC6551" s="56"/>
      <c r="AD6551" s="56"/>
      <c r="AE6551" s="56"/>
      <c r="AF6551" s="56"/>
      <c r="AG6551" s="56"/>
      <c r="AH6551" s="56"/>
      <c r="AI6551" s="56"/>
      <c r="AJ6551" s="56"/>
      <c r="AK6551" s="56"/>
      <c r="AL6551" s="56"/>
      <c r="AM6551" s="56"/>
      <c r="AN6551" s="56"/>
    </row>
    <row r="6552" spans="15:42">
      <c r="O6552" s="60"/>
      <c r="P6552" s="56"/>
      <c r="Q6552" s="57"/>
      <c r="R6552" s="56"/>
      <c r="S6552" s="56"/>
      <c r="T6552" s="56"/>
      <c r="U6552" s="56"/>
      <c r="V6552" s="56"/>
      <c r="W6552" s="56"/>
      <c r="X6552" s="56"/>
      <c r="Y6552" s="56"/>
      <c r="Z6552" s="56"/>
      <c r="AA6552" s="56"/>
      <c r="AB6552" s="56"/>
      <c r="AC6552" s="56"/>
      <c r="AD6552" s="56"/>
      <c r="AE6552" s="56"/>
      <c r="AF6552" s="56"/>
      <c r="AG6552" s="56"/>
      <c r="AH6552" s="56"/>
      <c r="AI6552" s="56"/>
      <c r="AJ6552" s="56"/>
      <c r="AK6552" s="56"/>
      <c r="AL6552" s="56"/>
      <c r="AM6552" s="56"/>
      <c r="AN6552" s="56"/>
    </row>
    <row r="6553" spans="15:42">
      <c r="O6553" s="60"/>
      <c r="P6553" s="56"/>
      <c r="Q6553" s="57"/>
      <c r="R6553" s="56"/>
      <c r="S6553" s="56"/>
      <c r="T6553" s="56"/>
      <c r="U6553" s="56"/>
      <c r="V6553" s="56"/>
      <c r="W6553" s="56"/>
      <c r="X6553" s="56"/>
      <c r="Y6553" s="56"/>
      <c r="Z6553" s="56"/>
      <c r="AA6553" s="56"/>
      <c r="AB6553" s="56"/>
      <c r="AC6553" s="56"/>
      <c r="AD6553" s="56"/>
      <c r="AE6553" s="56"/>
      <c r="AF6553" s="56"/>
      <c r="AG6553" s="56"/>
      <c r="AH6553" s="56"/>
      <c r="AI6553" s="56"/>
      <c r="AJ6553" s="56"/>
      <c r="AK6553" s="56"/>
      <c r="AL6553" s="56"/>
      <c r="AM6553" s="56"/>
      <c r="AN6553" s="56"/>
    </row>
    <row r="6554" spans="15:42">
      <c r="O6554" s="60"/>
      <c r="P6554" s="56"/>
      <c r="Q6554" s="57"/>
      <c r="R6554" s="56"/>
      <c r="S6554" s="56"/>
      <c r="T6554" s="56"/>
      <c r="U6554" s="56"/>
      <c r="V6554" s="56"/>
      <c r="W6554" s="56"/>
      <c r="X6554" s="56"/>
      <c r="Y6554" s="56"/>
      <c r="Z6554" s="56"/>
      <c r="AA6554" s="56"/>
      <c r="AB6554" s="56"/>
      <c r="AC6554" s="56"/>
      <c r="AD6554" s="56"/>
      <c r="AE6554" s="56"/>
      <c r="AF6554" s="56"/>
      <c r="AG6554" s="56"/>
      <c r="AH6554" s="56"/>
      <c r="AI6554" s="56"/>
      <c r="AJ6554" s="56"/>
      <c r="AK6554" s="56"/>
      <c r="AL6554" s="56"/>
      <c r="AM6554" s="56"/>
      <c r="AN6554" s="56"/>
    </row>
    <row r="6555" spans="15:42">
      <c r="O6555" s="60"/>
      <c r="P6555" s="56"/>
      <c r="Q6555" s="57"/>
      <c r="R6555" s="56"/>
      <c r="S6555" s="56"/>
      <c r="T6555" s="56"/>
      <c r="U6555" s="56"/>
      <c r="V6555" s="56"/>
      <c r="W6555" s="56"/>
      <c r="X6555" s="56"/>
      <c r="Y6555" s="56"/>
      <c r="Z6555" s="56"/>
      <c r="AA6555" s="56"/>
      <c r="AB6555" s="56"/>
      <c r="AC6555" s="56"/>
      <c r="AD6555" s="56"/>
      <c r="AE6555" s="56"/>
      <c r="AF6555" s="56"/>
      <c r="AG6555" s="56"/>
      <c r="AH6555" s="56"/>
      <c r="AI6555" s="56"/>
      <c r="AJ6555" s="56"/>
      <c r="AK6555" s="56"/>
      <c r="AL6555" s="56"/>
      <c r="AM6555" s="56"/>
      <c r="AN6555" s="56"/>
    </row>
    <row r="6556" spans="15:42">
      <c r="O6556" s="60"/>
      <c r="P6556" s="56"/>
      <c r="Q6556" s="57"/>
      <c r="R6556" s="56"/>
      <c r="S6556" s="56"/>
      <c r="T6556" s="56"/>
      <c r="U6556" s="56"/>
      <c r="V6556" s="56"/>
      <c r="W6556" s="56"/>
      <c r="X6556" s="56"/>
      <c r="Y6556" s="56"/>
      <c r="Z6556" s="56"/>
      <c r="AA6556" s="56"/>
      <c r="AB6556" s="56"/>
      <c r="AC6556" s="56"/>
      <c r="AD6556" s="56"/>
      <c r="AE6556" s="56"/>
      <c r="AF6556" s="56"/>
      <c r="AG6556" s="56"/>
      <c r="AH6556" s="56"/>
      <c r="AI6556" s="56"/>
      <c r="AJ6556" s="56"/>
      <c r="AK6556" s="56"/>
      <c r="AL6556" s="56"/>
      <c r="AM6556" s="56"/>
      <c r="AN6556" s="56"/>
    </row>
    <row r="6557" spans="15:42">
      <c r="O6557" s="60"/>
      <c r="P6557" s="56"/>
      <c r="Q6557" s="57"/>
      <c r="R6557" s="56"/>
      <c r="S6557" s="56"/>
      <c r="T6557" s="56"/>
      <c r="U6557" s="56"/>
      <c r="V6557" s="56"/>
      <c r="W6557" s="56"/>
      <c r="X6557" s="56"/>
      <c r="Y6557" s="56"/>
      <c r="Z6557" s="56"/>
      <c r="AA6557" s="56"/>
      <c r="AB6557" s="56"/>
      <c r="AC6557" s="56"/>
      <c r="AD6557" s="56"/>
      <c r="AE6557" s="56"/>
      <c r="AF6557" s="56"/>
      <c r="AG6557" s="56"/>
      <c r="AH6557" s="56"/>
      <c r="AI6557" s="56"/>
      <c r="AJ6557" s="56"/>
      <c r="AK6557" s="56"/>
      <c r="AL6557" s="56"/>
      <c r="AM6557" s="56"/>
      <c r="AN6557" s="56"/>
    </row>
    <row r="6558" spans="15:42">
      <c r="O6558" s="60"/>
      <c r="P6558" s="56"/>
      <c r="Q6558" s="57"/>
      <c r="R6558" s="56"/>
      <c r="S6558" s="56"/>
      <c r="T6558" s="56"/>
      <c r="U6558" s="56"/>
      <c r="V6558" s="56"/>
      <c r="W6558" s="56"/>
      <c r="X6558" s="56"/>
      <c r="Y6558" s="56"/>
      <c r="Z6558" s="56"/>
      <c r="AA6558" s="56"/>
      <c r="AB6558" s="56"/>
      <c r="AC6558" s="56"/>
      <c r="AD6558" s="56"/>
      <c r="AE6558" s="56"/>
      <c r="AF6558" s="56"/>
      <c r="AG6558" s="56"/>
      <c r="AH6558" s="56"/>
      <c r="AI6558" s="56"/>
      <c r="AJ6558" s="56"/>
      <c r="AK6558" s="56"/>
      <c r="AL6558" s="56"/>
      <c r="AM6558" s="56"/>
      <c r="AN6558" s="56"/>
    </row>
    <row r="6559" spans="15:42">
      <c r="O6559" s="60"/>
      <c r="P6559" s="56"/>
      <c r="Q6559" s="57"/>
      <c r="R6559" s="56"/>
      <c r="S6559" s="56"/>
      <c r="T6559" s="56"/>
      <c r="U6559" s="56"/>
      <c r="V6559" s="56"/>
      <c r="W6559" s="56"/>
      <c r="X6559" s="56"/>
      <c r="Y6559" s="56"/>
      <c r="Z6559" s="56"/>
      <c r="AA6559" s="56"/>
      <c r="AB6559" s="56"/>
      <c r="AC6559" s="56"/>
      <c r="AD6559" s="56"/>
      <c r="AE6559" s="56"/>
      <c r="AF6559" s="56"/>
      <c r="AG6559" s="56"/>
      <c r="AH6559" s="56"/>
      <c r="AI6559" s="56"/>
      <c r="AJ6559" s="56"/>
      <c r="AK6559" s="56"/>
      <c r="AL6559" s="56"/>
      <c r="AM6559" s="56"/>
      <c r="AN6559" s="56"/>
    </row>
    <row r="6560" spans="15:42">
      <c r="O6560" s="60"/>
      <c r="P6560" s="56"/>
      <c r="Q6560" s="57"/>
      <c r="R6560" s="56"/>
      <c r="S6560" s="56"/>
      <c r="T6560" s="56"/>
      <c r="U6560" s="56"/>
      <c r="V6560" s="56"/>
      <c r="W6560" s="56"/>
      <c r="X6560" s="56"/>
      <c r="Y6560" s="56"/>
      <c r="Z6560" s="56"/>
      <c r="AA6560" s="56"/>
      <c r="AB6560" s="56"/>
      <c r="AC6560" s="56"/>
      <c r="AD6560" s="56"/>
      <c r="AE6560" s="56"/>
      <c r="AF6560" s="56"/>
      <c r="AG6560" s="56"/>
      <c r="AH6560" s="56"/>
      <c r="AI6560" s="56"/>
      <c r="AJ6560" s="56"/>
      <c r="AK6560" s="56"/>
      <c r="AL6560" s="56"/>
      <c r="AM6560" s="56"/>
      <c r="AN6560" s="56"/>
    </row>
    <row r="6561" spans="15:40">
      <c r="O6561" s="60"/>
      <c r="P6561" s="56"/>
      <c r="Q6561" s="57"/>
      <c r="R6561" s="56"/>
      <c r="S6561" s="56"/>
      <c r="T6561" s="56"/>
      <c r="U6561" s="56"/>
      <c r="V6561" s="56"/>
      <c r="W6561" s="56"/>
      <c r="X6561" s="56"/>
      <c r="Y6561" s="56"/>
      <c r="Z6561" s="56"/>
      <c r="AA6561" s="56"/>
      <c r="AB6561" s="56"/>
      <c r="AC6561" s="56"/>
      <c r="AD6561" s="56"/>
      <c r="AE6561" s="56"/>
      <c r="AF6561" s="56"/>
      <c r="AG6561" s="56"/>
      <c r="AH6561" s="56"/>
      <c r="AI6561" s="56"/>
      <c r="AJ6561" s="56"/>
      <c r="AK6561" s="56"/>
      <c r="AL6561" s="56"/>
      <c r="AM6561" s="56"/>
      <c r="AN6561" s="56"/>
    </row>
    <row r="6562" spans="15:40">
      <c r="O6562" s="60"/>
      <c r="P6562" s="56"/>
      <c r="Q6562" s="57"/>
      <c r="R6562" s="56"/>
      <c r="S6562" s="56"/>
      <c r="T6562" s="56"/>
      <c r="U6562" s="56"/>
      <c r="V6562" s="56"/>
      <c r="W6562" s="56"/>
      <c r="X6562" s="56"/>
      <c r="Y6562" s="56"/>
      <c r="Z6562" s="56"/>
      <c r="AA6562" s="56"/>
      <c r="AB6562" s="56"/>
      <c r="AC6562" s="56"/>
      <c r="AD6562" s="56"/>
      <c r="AE6562" s="56"/>
      <c r="AF6562" s="56"/>
      <c r="AG6562" s="56"/>
      <c r="AH6562" s="56"/>
      <c r="AI6562" s="56"/>
      <c r="AJ6562" s="56"/>
      <c r="AK6562" s="56"/>
      <c r="AL6562" s="56"/>
      <c r="AM6562" s="56"/>
      <c r="AN6562" s="56"/>
    </row>
    <row r="6563" spans="15:40">
      <c r="O6563" s="60"/>
      <c r="P6563" s="56"/>
      <c r="Q6563" s="57"/>
      <c r="R6563" s="56"/>
      <c r="S6563" s="56"/>
      <c r="T6563" s="56"/>
      <c r="U6563" s="56"/>
      <c r="V6563" s="56"/>
      <c r="W6563" s="56"/>
      <c r="X6563" s="56"/>
      <c r="Y6563" s="56"/>
      <c r="Z6563" s="56"/>
      <c r="AA6563" s="56"/>
      <c r="AB6563" s="56"/>
      <c r="AC6563" s="56"/>
      <c r="AD6563" s="56"/>
      <c r="AE6563" s="56"/>
      <c r="AF6563" s="56"/>
      <c r="AG6563" s="56"/>
      <c r="AH6563" s="56"/>
      <c r="AI6563" s="56"/>
      <c r="AJ6563" s="56"/>
      <c r="AK6563" s="56"/>
      <c r="AL6563" s="56"/>
      <c r="AM6563" s="56"/>
      <c r="AN6563" s="56"/>
    </row>
    <row r="6564" spans="15:40">
      <c r="O6564" s="60"/>
      <c r="P6564" s="56"/>
      <c r="Q6564" s="57"/>
      <c r="R6564" s="56"/>
      <c r="S6564" s="56"/>
      <c r="T6564" s="56"/>
      <c r="U6564" s="56"/>
      <c r="V6564" s="56"/>
      <c r="W6564" s="56"/>
      <c r="X6564" s="56"/>
      <c r="Y6564" s="56"/>
      <c r="Z6564" s="56"/>
      <c r="AA6564" s="56"/>
      <c r="AB6564" s="56"/>
      <c r="AC6564" s="56"/>
      <c r="AD6564" s="56"/>
      <c r="AE6564" s="56"/>
      <c r="AF6564" s="56"/>
      <c r="AG6564" s="56"/>
      <c r="AH6564" s="56"/>
      <c r="AI6564" s="56"/>
      <c r="AJ6564" s="56"/>
      <c r="AK6564" s="56"/>
      <c r="AL6564" s="56"/>
      <c r="AM6564" s="56"/>
      <c r="AN6564" s="56"/>
    </row>
    <row r="6565" spans="15:40">
      <c r="O6565" s="60"/>
      <c r="P6565" s="56"/>
      <c r="Q6565" s="57"/>
      <c r="R6565" s="56"/>
      <c r="S6565" s="56"/>
      <c r="T6565" s="56"/>
      <c r="U6565" s="56"/>
      <c r="V6565" s="56"/>
      <c r="W6565" s="56"/>
      <c r="X6565" s="56"/>
      <c r="Y6565" s="56"/>
      <c r="Z6565" s="56"/>
      <c r="AA6565" s="56"/>
      <c r="AB6565" s="56"/>
      <c r="AC6565" s="56"/>
      <c r="AD6565" s="56"/>
      <c r="AE6565" s="56"/>
      <c r="AF6565" s="56"/>
      <c r="AG6565" s="56"/>
      <c r="AH6565" s="56"/>
      <c r="AI6565" s="56"/>
      <c r="AJ6565" s="56"/>
      <c r="AK6565" s="56"/>
      <c r="AL6565" s="56"/>
      <c r="AM6565" s="56"/>
      <c r="AN6565" s="56"/>
    </row>
    <row r="6566" spans="15:40">
      <c r="O6566" s="60"/>
      <c r="P6566" s="56"/>
      <c r="Q6566" s="57"/>
      <c r="R6566" s="56"/>
      <c r="S6566" s="56"/>
      <c r="T6566" s="56"/>
      <c r="U6566" s="56"/>
      <c r="V6566" s="56"/>
      <c r="W6566" s="56"/>
      <c r="X6566" s="56"/>
      <c r="Y6566" s="56"/>
      <c r="Z6566" s="56"/>
      <c r="AA6566" s="56"/>
      <c r="AB6566" s="56"/>
      <c r="AC6566" s="56"/>
      <c r="AD6566" s="56"/>
      <c r="AE6566" s="56"/>
      <c r="AF6566" s="56"/>
      <c r="AG6566" s="56"/>
      <c r="AH6566" s="56"/>
      <c r="AI6566" s="56"/>
      <c r="AJ6566" s="56"/>
      <c r="AK6566" s="56"/>
      <c r="AL6566" s="56"/>
      <c r="AM6566" s="56"/>
      <c r="AN6566" s="56"/>
    </row>
    <row r="6567" spans="15:40">
      <c r="O6567" s="60"/>
      <c r="P6567" s="56"/>
      <c r="Q6567" s="57"/>
      <c r="R6567" s="56"/>
      <c r="S6567" s="56"/>
      <c r="T6567" s="56"/>
      <c r="U6567" s="56"/>
      <c r="V6567" s="56"/>
      <c r="W6567" s="56"/>
      <c r="X6567" s="56"/>
      <c r="Y6567" s="56"/>
      <c r="Z6567" s="56"/>
      <c r="AA6567" s="56"/>
      <c r="AB6567" s="56"/>
      <c r="AC6567" s="56"/>
      <c r="AD6567" s="56"/>
      <c r="AE6567" s="56"/>
      <c r="AF6567" s="56"/>
      <c r="AG6567" s="56"/>
      <c r="AH6567" s="56"/>
      <c r="AI6567" s="56"/>
      <c r="AJ6567" s="56"/>
      <c r="AK6567" s="56"/>
      <c r="AL6567" s="56"/>
      <c r="AM6567" s="56"/>
      <c r="AN6567" s="56"/>
    </row>
    <row r="6568" spans="15:40">
      <c r="O6568" s="60"/>
      <c r="P6568" s="56"/>
      <c r="Q6568" s="57"/>
      <c r="R6568" s="56"/>
      <c r="S6568" s="56"/>
      <c r="T6568" s="56"/>
      <c r="U6568" s="56"/>
      <c r="V6568" s="56"/>
      <c r="W6568" s="56"/>
      <c r="X6568" s="56"/>
      <c r="Y6568" s="56"/>
      <c r="Z6568" s="56"/>
      <c r="AA6568" s="56"/>
      <c r="AB6568" s="56"/>
      <c r="AC6568" s="56"/>
      <c r="AD6568" s="56"/>
      <c r="AE6568" s="56"/>
      <c r="AF6568" s="56"/>
      <c r="AG6568" s="56"/>
      <c r="AH6568" s="56"/>
      <c r="AI6568" s="56"/>
      <c r="AJ6568" s="56"/>
      <c r="AK6568" s="56"/>
      <c r="AL6568" s="56"/>
      <c r="AM6568" s="56"/>
      <c r="AN6568" s="56"/>
    </row>
    <row r="6569" spans="15:40">
      <c r="O6569" s="60"/>
      <c r="P6569" s="56"/>
      <c r="Q6569" s="57"/>
      <c r="R6569" s="56"/>
      <c r="S6569" s="56"/>
      <c r="T6569" s="56"/>
      <c r="U6569" s="56"/>
      <c r="V6569" s="56"/>
      <c r="W6569" s="56"/>
      <c r="X6569" s="56"/>
      <c r="Y6569" s="56"/>
      <c r="Z6569" s="56"/>
      <c r="AA6569" s="56"/>
      <c r="AB6569" s="56"/>
      <c r="AC6569" s="56"/>
      <c r="AD6569" s="56"/>
      <c r="AE6569" s="56"/>
      <c r="AF6569" s="56"/>
      <c r="AG6569" s="56"/>
      <c r="AH6569" s="56"/>
      <c r="AI6569" s="56"/>
      <c r="AJ6569" s="56"/>
      <c r="AK6569" s="56"/>
      <c r="AL6569" s="56"/>
      <c r="AM6569" s="56"/>
      <c r="AN6569" s="56"/>
    </row>
    <row r="6570" spans="15:40">
      <c r="O6570" s="60"/>
      <c r="P6570" s="56"/>
      <c r="Q6570" s="57"/>
      <c r="R6570" s="56"/>
      <c r="S6570" s="56"/>
      <c r="T6570" s="56"/>
      <c r="U6570" s="56"/>
      <c r="V6570" s="56"/>
      <c r="W6570" s="56"/>
      <c r="X6570" s="56"/>
      <c r="Y6570" s="56"/>
      <c r="Z6570" s="56"/>
      <c r="AA6570" s="56"/>
      <c r="AB6570" s="56"/>
      <c r="AC6570" s="56"/>
      <c r="AD6570" s="56"/>
      <c r="AE6570" s="56"/>
      <c r="AF6570" s="56"/>
      <c r="AG6570" s="56"/>
      <c r="AH6570" s="56"/>
      <c r="AI6570" s="56"/>
      <c r="AJ6570" s="56"/>
      <c r="AK6570" s="56"/>
      <c r="AL6570" s="56"/>
      <c r="AM6570" s="56"/>
      <c r="AN6570" s="56"/>
    </row>
    <row r="6571" spans="15:40">
      <c r="O6571" s="60"/>
      <c r="P6571" s="56"/>
      <c r="Q6571" s="57"/>
      <c r="R6571" s="56"/>
      <c r="S6571" s="56"/>
      <c r="T6571" s="56"/>
      <c r="U6571" s="56"/>
      <c r="V6571" s="56"/>
      <c r="W6571" s="56"/>
      <c r="X6571" s="56"/>
      <c r="Y6571" s="56"/>
      <c r="Z6571" s="56"/>
      <c r="AA6571" s="56"/>
      <c r="AB6571" s="56"/>
      <c r="AC6571" s="56"/>
      <c r="AD6571" s="56"/>
      <c r="AE6571" s="56"/>
      <c r="AF6571" s="56"/>
      <c r="AG6571" s="56"/>
      <c r="AH6571" s="56"/>
      <c r="AI6571" s="56"/>
      <c r="AJ6571" s="56"/>
      <c r="AK6571" s="56"/>
      <c r="AL6571" s="56"/>
      <c r="AM6571" s="56"/>
      <c r="AN6571" s="56"/>
    </row>
    <row r="6572" spans="15:40">
      <c r="O6572" s="60"/>
      <c r="P6572" s="56"/>
      <c r="Q6572" s="57"/>
      <c r="R6572" s="56"/>
      <c r="S6572" s="56"/>
      <c r="T6572" s="56"/>
      <c r="U6572" s="56"/>
      <c r="V6572" s="56"/>
      <c r="W6572" s="56"/>
      <c r="X6572" s="56"/>
      <c r="Y6572" s="56"/>
      <c r="Z6572" s="56"/>
      <c r="AA6572" s="56"/>
      <c r="AB6572" s="56"/>
      <c r="AC6572" s="56"/>
      <c r="AD6572" s="56"/>
      <c r="AE6572" s="56"/>
      <c r="AF6572" s="56"/>
      <c r="AG6572" s="56"/>
      <c r="AH6572" s="56"/>
      <c r="AI6572" s="56"/>
      <c r="AJ6572" s="56"/>
      <c r="AK6572" s="56"/>
      <c r="AL6572" s="56"/>
      <c r="AM6572" s="56"/>
      <c r="AN6572" s="56"/>
    </row>
    <row r="6573" spans="15:40">
      <c r="O6573" s="60"/>
      <c r="P6573" s="56"/>
      <c r="Q6573" s="57"/>
      <c r="R6573" s="56"/>
      <c r="S6573" s="56"/>
      <c r="T6573" s="56"/>
      <c r="U6573" s="56"/>
      <c r="V6573" s="56"/>
      <c r="W6573" s="56"/>
      <c r="X6573" s="56"/>
      <c r="Y6573" s="56"/>
      <c r="Z6573" s="56"/>
      <c r="AA6573" s="56"/>
      <c r="AB6573" s="56"/>
      <c r="AC6573" s="56"/>
      <c r="AD6573" s="56"/>
      <c r="AE6573" s="56"/>
      <c r="AF6573" s="56"/>
      <c r="AG6573" s="56"/>
      <c r="AH6573" s="56"/>
      <c r="AI6573" s="56"/>
      <c r="AJ6573" s="56"/>
      <c r="AK6573" s="56"/>
      <c r="AL6573" s="56"/>
      <c r="AM6573" s="56"/>
      <c r="AN6573" s="56"/>
    </row>
    <row r="6574" spans="15:40">
      <c r="O6574" s="60"/>
      <c r="P6574" s="56"/>
      <c r="Q6574" s="57"/>
      <c r="R6574" s="56"/>
      <c r="S6574" s="56"/>
      <c r="T6574" s="56"/>
      <c r="U6574" s="56"/>
      <c r="V6574" s="56"/>
      <c r="W6574" s="56"/>
      <c r="X6574" s="56"/>
      <c r="Y6574" s="56"/>
      <c r="Z6574" s="56"/>
      <c r="AA6574" s="56"/>
      <c r="AB6574" s="56"/>
      <c r="AC6574" s="56"/>
      <c r="AD6574" s="56"/>
      <c r="AE6574" s="56"/>
      <c r="AF6574" s="56"/>
      <c r="AG6574" s="56"/>
      <c r="AH6574" s="56"/>
      <c r="AI6574" s="56"/>
      <c r="AJ6574" s="56"/>
      <c r="AK6574" s="56"/>
      <c r="AL6574" s="56"/>
      <c r="AM6574" s="56"/>
      <c r="AN6574" s="56"/>
    </row>
    <row r="6575" spans="15:40">
      <c r="O6575" s="60"/>
      <c r="P6575" s="56"/>
      <c r="Q6575" s="57"/>
      <c r="R6575" s="56"/>
      <c r="S6575" s="56"/>
      <c r="T6575" s="56"/>
      <c r="U6575" s="56"/>
      <c r="V6575" s="56"/>
      <c r="W6575" s="56"/>
      <c r="X6575" s="56"/>
      <c r="Y6575" s="56"/>
      <c r="Z6575" s="56"/>
      <c r="AA6575" s="56"/>
      <c r="AB6575" s="56"/>
      <c r="AC6575" s="56"/>
      <c r="AD6575" s="56"/>
      <c r="AE6575" s="56"/>
      <c r="AF6575" s="56"/>
      <c r="AG6575" s="56"/>
      <c r="AH6575" s="56"/>
      <c r="AI6575" s="56"/>
      <c r="AJ6575" s="56"/>
      <c r="AK6575" s="56"/>
      <c r="AL6575" s="56"/>
      <c r="AM6575" s="56"/>
      <c r="AN6575" s="56"/>
    </row>
    <row r="6576" spans="15:40">
      <c r="O6576" s="60"/>
      <c r="P6576" s="56"/>
      <c r="Q6576" s="57"/>
      <c r="R6576" s="56"/>
      <c r="S6576" s="56"/>
      <c r="T6576" s="56"/>
      <c r="U6576" s="56"/>
      <c r="V6576" s="56"/>
      <c r="W6576" s="56"/>
      <c r="X6576" s="56"/>
      <c r="Y6576" s="56"/>
      <c r="Z6576" s="56"/>
      <c r="AA6576" s="56"/>
      <c r="AB6576" s="56"/>
      <c r="AC6576" s="56"/>
      <c r="AD6576" s="56"/>
      <c r="AE6576" s="56"/>
      <c r="AF6576" s="56"/>
      <c r="AG6576" s="56"/>
      <c r="AH6576" s="56"/>
      <c r="AI6576" s="56"/>
      <c r="AJ6576" s="56"/>
      <c r="AK6576" s="56"/>
      <c r="AL6576" s="56"/>
      <c r="AM6576" s="56"/>
      <c r="AN6576" s="56"/>
    </row>
    <row r="6577" spans="15:40">
      <c r="O6577" s="60"/>
      <c r="P6577" s="56"/>
      <c r="Q6577" s="57"/>
      <c r="R6577" s="56"/>
      <c r="S6577" s="56"/>
      <c r="T6577" s="56"/>
      <c r="U6577" s="56"/>
      <c r="V6577" s="56"/>
      <c r="W6577" s="56"/>
      <c r="X6577" s="56"/>
      <c r="Y6577" s="56"/>
      <c r="Z6577" s="56"/>
      <c r="AA6577" s="56"/>
      <c r="AB6577" s="56"/>
      <c r="AC6577" s="56"/>
      <c r="AD6577" s="56"/>
      <c r="AE6577" s="56"/>
      <c r="AF6577" s="56"/>
      <c r="AG6577" s="56"/>
      <c r="AH6577" s="56"/>
      <c r="AI6577" s="56"/>
      <c r="AJ6577" s="56"/>
      <c r="AK6577" s="56"/>
      <c r="AL6577" s="56"/>
      <c r="AM6577" s="56"/>
      <c r="AN6577" s="56"/>
    </row>
    <row r="6578" spans="15:40">
      <c r="O6578" s="60"/>
      <c r="P6578" s="56"/>
      <c r="Q6578" s="57"/>
      <c r="R6578" s="56"/>
      <c r="S6578" s="56"/>
      <c r="T6578" s="56"/>
      <c r="U6578" s="56"/>
      <c r="V6578" s="56"/>
      <c r="W6578" s="56"/>
      <c r="X6578" s="56"/>
      <c r="Y6578" s="56"/>
      <c r="Z6578" s="56"/>
      <c r="AA6578" s="56"/>
      <c r="AB6578" s="56"/>
      <c r="AC6578" s="56"/>
      <c r="AD6578" s="56"/>
      <c r="AE6578" s="56"/>
      <c r="AF6578" s="56"/>
      <c r="AG6578" s="56"/>
      <c r="AH6578" s="56"/>
      <c r="AI6578" s="56"/>
      <c r="AJ6578" s="56"/>
      <c r="AK6578" s="56"/>
      <c r="AL6578" s="56"/>
      <c r="AM6578" s="56"/>
      <c r="AN6578" s="56"/>
    </row>
    <row r="6579" spans="15:40">
      <c r="O6579" s="60"/>
      <c r="P6579" s="56"/>
      <c r="Q6579" s="57"/>
      <c r="R6579" s="56"/>
      <c r="S6579" s="56"/>
      <c r="T6579" s="56"/>
      <c r="U6579" s="56"/>
      <c r="V6579" s="56"/>
      <c r="W6579" s="56"/>
      <c r="X6579" s="56"/>
      <c r="Y6579" s="56"/>
      <c r="Z6579" s="56"/>
      <c r="AA6579" s="56"/>
      <c r="AB6579" s="56"/>
      <c r="AC6579" s="56"/>
      <c r="AD6579" s="56"/>
      <c r="AE6579" s="56"/>
      <c r="AF6579" s="56"/>
      <c r="AG6579" s="56"/>
      <c r="AH6579" s="56"/>
      <c r="AI6579" s="56"/>
      <c r="AJ6579" s="56"/>
      <c r="AK6579" s="56"/>
      <c r="AL6579" s="56"/>
      <c r="AM6579" s="56"/>
      <c r="AN6579" s="56"/>
    </row>
    <row r="6580" spans="15:40">
      <c r="O6580" s="60"/>
      <c r="P6580" s="56"/>
      <c r="Q6580" s="57"/>
      <c r="R6580" s="56"/>
      <c r="S6580" s="56"/>
      <c r="T6580" s="56"/>
      <c r="U6580" s="56"/>
      <c r="V6580" s="56"/>
      <c r="W6580" s="56"/>
      <c r="X6580" s="56"/>
      <c r="Y6580" s="56"/>
      <c r="Z6580" s="56"/>
      <c r="AA6580" s="56"/>
      <c r="AB6580" s="56"/>
      <c r="AC6580" s="56"/>
      <c r="AD6580" s="56"/>
      <c r="AE6580" s="56"/>
      <c r="AF6580" s="56"/>
      <c r="AG6580" s="56"/>
      <c r="AH6580" s="56"/>
      <c r="AI6580" s="56"/>
      <c r="AJ6580" s="56"/>
      <c r="AK6580" s="56"/>
      <c r="AL6580" s="56"/>
      <c r="AM6580" s="56"/>
      <c r="AN6580" s="56"/>
    </row>
    <row r="6581" spans="15:40">
      <c r="O6581" s="60"/>
      <c r="P6581" s="56"/>
      <c r="Q6581" s="57"/>
      <c r="R6581" s="56"/>
      <c r="S6581" s="56"/>
      <c r="T6581" s="56"/>
      <c r="U6581" s="56"/>
      <c r="V6581" s="56"/>
      <c r="W6581" s="56"/>
      <c r="X6581" s="56"/>
      <c r="Y6581" s="56"/>
      <c r="Z6581" s="56"/>
      <c r="AA6581" s="56"/>
      <c r="AB6581" s="56"/>
      <c r="AC6581" s="56"/>
      <c r="AD6581" s="56"/>
      <c r="AE6581" s="56"/>
      <c r="AF6581" s="56"/>
      <c r="AG6581" s="56"/>
      <c r="AH6581" s="56"/>
      <c r="AI6581" s="56"/>
      <c r="AJ6581" s="56"/>
      <c r="AK6581" s="56"/>
      <c r="AL6581" s="56"/>
      <c r="AM6581" s="56"/>
      <c r="AN6581" s="56"/>
    </row>
    <row r="6582" spans="15:40">
      <c r="O6582" s="60"/>
      <c r="P6582" s="56"/>
      <c r="Q6582" s="57"/>
      <c r="R6582" s="56"/>
      <c r="S6582" s="56"/>
      <c r="T6582" s="56"/>
      <c r="U6582" s="56"/>
      <c r="V6582" s="56"/>
      <c r="W6582" s="56"/>
      <c r="X6582" s="56"/>
      <c r="Y6582" s="56"/>
      <c r="Z6582" s="56"/>
      <c r="AA6582" s="56"/>
      <c r="AB6582" s="56"/>
      <c r="AC6582" s="56"/>
      <c r="AD6582" s="56"/>
      <c r="AE6582" s="56"/>
      <c r="AF6582" s="56"/>
      <c r="AG6582" s="56"/>
      <c r="AH6582" s="56"/>
      <c r="AI6582" s="56"/>
      <c r="AJ6582" s="56"/>
      <c r="AK6582" s="56"/>
      <c r="AL6582" s="56"/>
      <c r="AM6582" s="56"/>
      <c r="AN6582" s="56"/>
    </row>
    <row r="6583" spans="15:40">
      <c r="O6583" s="60"/>
      <c r="P6583" s="56"/>
      <c r="Q6583" s="57"/>
      <c r="R6583" s="56"/>
      <c r="S6583" s="56"/>
      <c r="T6583" s="56"/>
      <c r="U6583" s="56"/>
      <c r="V6583" s="56"/>
      <c r="W6583" s="56"/>
      <c r="X6583" s="56"/>
      <c r="Y6583" s="56"/>
      <c r="Z6583" s="56"/>
      <c r="AA6583" s="56"/>
      <c r="AB6583" s="56"/>
      <c r="AC6583" s="56"/>
      <c r="AD6583" s="56"/>
      <c r="AE6583" s="56"/>
      <c r="AF6583" s="56"/>
      <c r="AG6583" s="56"/>
      <c r="AH6583" s="56"/>
      <c r="AI6583" s="56"/>
      <c r="AJ6583" s="56"/>
      <c r="AK6583" s="56"/>
      <c r="AL6583" s="56"/>
      <c r="AM6583" s="56"/>
      <c r="AN6583" s="56"/>
    </row>
    <row r="6584" spans="15:40">
      <c r="O6584" s="60"/>
      <c r="P6584" s="56"/>
      <c r="Q6584" s="57"/>
      <c r="R6584" s="56"/>
      <c r="S6584" s="56"/>
      <c r="T6584" s="56"/>
      <c r="U6584" s="56"/>
      <c r="V6584" s="56"/>
      <c r="W6584" s="56"/>
      <c r="X6584" s="56"/>
      <c r="Y6584" s="56"/>
      <c r="Z6584" s="56"/>
      <c r="AA6584" s="56"/>
      <c r="AB6584" s="56"/>
      <c r="AC6584" s="56"/>
      <c r="AD6584" s="56"/>
      <c r="AE6584" s="56"/>
      <c r="AF6584" s="56"/>
      <c r="AG6584" s="56"/>
      <c r="AH6584" s="56"/>
      <c r="AI6584" s="56"/>
      <c r="AJ6584" s="56"/>
      <c r="AK6584" s="56"/>
      <c r="AL6584" s="56"/>
      <c r="AM6584" s="56"/>
      <c r="AN6584" s="56"/>
    </row>
    <row r="6585" spans="15:40">
      <c r="O6585" s="60"/>
      <c r="P6585" s="56"/>
      <c r="Q6585" s="57"/>
      <c r="R6585" s="56"/>
      <c r="S6585" s="56"/>
      <c r="T6585" s="56"/>
      <c r="U6585" s="56"/>
      <c r="V6585" s="56"/>
      <c r="W6585" s="56"/>
      <c r="X6585" s="56"/>
      <c r="Y6585" s="56"/>
      <c r="Z6585" s="56"/>
      <c r="AA6585" s="56"/>
      <c r="AB6585" s="56"/>
      <c r="AC6585" s="56"/>
      <c r="AD6585" s="56"/>
      <c r="AE6585" s="56"/>
      <c r="AF6585" s="56"/>
      <c r="AG6585" s="56"/>
      <c r="AH6585" s="56"/>
      <c r="AI6585" s="56"/>
      <c r="AJ6585" s="56"/>
      <c r="AK6585" s="56"/>
      <c r="AL6585" s="56"/>
      <c r="AM6585" s="56"/>
      <c r="AN6585" s="56"/>
    </row>
    <row r="6586" spans="15:40">
      <c r="O6586" s="60"/>
      <c r="P6586" s="56"/>
      <c r="Q6586" s="57"/>
      <c r="R6586" s="56"/>
      <c r="S6586" s="56"/>
      <c r="T6586" s="56"/>
      <c r="U6586" s="56"/>
      <c r="V6586" s="56"/>
      <c r="W6586" s="56"/>
      <c r="X6586" s="56"/>
      <c r="Y6586" s="56"/>
      <c r="Z6586" s="56"/>
      <c r="AA6586" s="56"/>
      <c r="AB6586" s="56"/>
      <c r="AC6586" s="56"/>
      <c r="AD6586" s="56"/>
      <c r="AE6586" s="56"/>
      <c r="AF6586" s="56"/>
      <c r="AG6586" s="56"/>
      <c r="AH6586" s="56"/>
      <c r="AI6586" s="56"/>
      <c r="AJ6586" s="56"/>
      <c r="AK6586" s="56"/>
      <c r="AL6586" s="56"/>
      <c r="AM6586" s="56"/>
      <c r="AN6586" s="56"/>
    </row>
    <row r="6587" spans="15:40">
      <c r="O6587" s="60"/>
      <c r="P6587" s="56"/>
      <c r="Q6587" s="57"/>
      <c r="R6587" s="56"/>
      <c r="S6587" s="56"/>
      <c r="T6587" s="56"/>
      <c r="U6587" s="56"/>
      <c r="V6587" s="56"/>
      <c r="W6587" s="56"/>
      <c r="X6587" s="56"/>
      <c r="Y6587" s="56"/>
      <c r="Z6587" s="56"/>
      <c r="AA6587" s="56"/>
      <c r="AB6587" s="56"/>
      <c r="AC6587" s="56"/>
      <c r="AD6587" s="56"/>
      <c r="AE6587" s="56"/>
      <c r="AF6587" s="56"/>
      <c r="AG6587" s="56"/>
      <c r="AH6587" s="56"/>
      <c r="AI6587" s="56"/>
      <c r="AJ6587" s="56"/>
      <c r="AK6587" s="56"/>
      <c r="AL6587" s="56"/>
      <c r="AM6587" s="56"/>
      <c r="AN6587" s="56"/>
    </row>
    <row r="6588" spans="15:40">
      <c r="O6588" s="60"/>
      <c r="P6588" s="56"/>
      <c r="Q6588" s="57"/>
      <c r="R6588" s="56"/>
      <c r="S6588" s="56"/>
      <c r="T6588" s="56"/>
      <c r="U6588" s="56"/>
      <c r="V6588" s="56"/>
      <c r="W6588" s="56"/>
      <c r="X6588" s="56"/>
      <c r="Y6588" s="56"/>
      <c r="Z6588" s="56"/>
      <c r="AA6588" s="56"/>
      <c r="AB6588" s="56"/>
      <c r="AC6588" s="56"/>
      <c r="AD6588" s="56"/>
      <c r="AE6588" s="56"/>
      <c r="AF6588" s="56"/>
      <c r="AG6588" s="56"/>
      <c r="AH6588" s="56"/>
      <c r="AI6588" s="56"/>
      <c r="AJ6588" s="56"/>
      <c r="AK6588" s="56"/>
      <c r="AL6588" s="56"/>
      <c r="AM6588" s="56"/>
      <c r="AN6588" s="56"/>
    </row>
    <row r="6589" spans="15:40">
      <c r="O6589" s="60"/>
      <c r="P6589" s="56"/>
      <c r="Q6589" s="57"/>
      <c r="R6589" s="56"/>
      <c r="S6589" s="56"/>
      <c r="T6589" s="56"/>
      <c r="U6589" s="56"/>
      <c r="V6589" s="56"/>
      <c r="W6589" s="56"/>
      <c r="X6589" s="56"/>
      <c r="Y6589" s="56"/>
      <c r="Z6589" s="56"/>
      <c r="AA6589" s="56"/>
      <c r="AB6589" s="56"/>
      <c r="AC6589" s="56"/>
      <c r="AD6589" s="56"/>
      <c r="AE6589" s="56"/>
      <c r="AF6589" s="56"/>
      <c r="AG6589" s="56"/>
      <c r="AH6589" s="56"/>
      <c r="AI6589" s="56"/>
      <c r="AJ6589" s="56"/>
      <c r="AK6589" s="56"/>
      <c r="AL6589" s="56"/>
      <c r="AM6589" s="56"/>
      <c r="AN6589" s="56"/>
    </row>
    <row r="6590" spans="15:40">
      <c r="O6590" s="60"/>
      <c r="P6590" s="56"/>
      <c r="Q6590" s="57"/>
      <c r="R6590" s="56"/>
      <c r="S6590" s="56"/>
      <c r="T6590" s="56"/>
      <c r="U6590" s="56"/>
      <c r="V6590" s="56"/>
      <c r="W6590" s="56"/>
      <c r="X6590" s="56"/>
      <c r="Y6590" s="56"/>
      <c r="Z6590" s="56"/>
      <c r="AA6590" s="56"/>
      <c r="AB6590" s="56"/>
      <c r="AC6590" s="56"/>
      <c r="AD6590" s="56"/>
      <c r="AE6590" s="56"/>
      <c r="AF6590" s="56"/>
      <c r="AG6590" s="56"/>
      <c r="AH6590" s="56"/>
      <c r="AI6590" s="56"/>
      <c r="AJ6590" s="56"/>
      <c r="AK6590" s="56"/>
      <c r="AL6590" s="56"/>
      <c r="AM6590" s="56"/>
      <c r="AN6590" s="56"/>
    </row>
    <row r="6591" spans="15:40">
      <c r="O6591" s="60"/>
      <c r="P6591" s="56"/>
      <c r="Q6591" s="57"/>
      <c r="R6591" s="56"/>
      <c r="S6591" s="56"/>
      <c r="T6591" s="56"/>
      <c r="U6591" s="56"/>
      <c r="V6591" s="56"/>
      <c r="W6591" s="56"/>
      <c r="X6591" s="56"/>
      <c r="Y6591" s="56"/>
      <c r="Z6591" s="56"/>
      <c r="AA6591" s="56"/>
      <c r="AB6591" s="56"/>
      <c r="AC6591" s="56"/>
      <c r="AD6591" s="56"/>
      <c r="AE6591" s="56"/>
      <c r="AF6591" s="56"/>
      <c r="AG6591" s="56"/>
      <c r="AH6591" s="56"/>
      <c r="AI6591" s="56"/>
      <c r="AJ6591" s="56"/>
      <c r="AK6591" s="56"/>
      <c r="AL6591" s="56"/>
      <c r="AM6591" s="56"/>
      <c r="AN6591" s="56"/>
    </row>
    <row r="6592" spans="15:40">
      <c r="O6592" s="60"/>
      <c r="P6592" s="56"/>
      <c r="Q6592" s="57"/>
      <c r="R6592" s="56"/>
      <c r="S6592" s="56"/>
      <c r="T6592" s="56"/>
      <c r="U6592" s="56"/>
      <c r="V6592" s="56"/>
      <c r="W6592" s="56"/>
      <c r="X6592" s="56"/>
      <c r="Y6592" s="56"/>
      <c r="Z6592" s="56"/>
      <c r="AA6592" s="56"/>
      <c r="AB6592" s="56"/>
      <c r="AC6592" s="56"/>
      <c r="AD6592" s="56"/>
      <c r="AE6592" s="56"/>
      <c r="AF6592" s="56"/>
      <c r="AG6592" s="56"/>
      <c r="AH6592" s="56"/>
      <c r="AI6592" s="56"/>
      <c r="AJ6592" s="56"/>
      <c r="AK6592" s="56"/>
      <c r="AL6592" s="56"/>
      <c r="AM6592" s="56"/>
      <c r="AN6592" s="56"/>
    </row>
    <row r="6593" spans="15:40">
      <c r="O6593" s="60"/>
      <c r="P6593" s="56"/>
      <c r="Q6593" s="57"/>
      <c r="R6593" s="56"/>
      <c r="S6593" s="56"/>
      <c r="T6593" s="56"/>
      <c r="U6593" s="56"/>
      <c r="V6593" s="56"/>
      <c r="W6593" s="56"/>
      <c r="X6593" s="56"/>
      <c r="Y6593" s="56"/>
      <c r="Z6593" s="56"/>
      <c r="AA6593" s="56"/>
      <c r="AB6593" s="56"/>
      <c r="AC6593" s="56"/>
      <c r="AD6593" s="56"/>
      <c r="AE6593" s="56"/>
      <c r="AF6593" s="56"/>
      <c r="AG6593" s="56"/>
      <c r="AH6593" s="56"/>
      <c r="AI6593" s="56"/>
      <c r="AJ6593" s="56"/>
      <c r="AK6593" s="56"/>
      <c r="AL6593" s="56"/>
      <c r="AM6593" s="56"/>
      <c r="AN6593" s="56"/>
    </row>
    <row r="6594" spans="15:40">
      <c r="O6594" s="60"/>
      <c r="P6594" s="56"/>
      <c r="Q6594" s="57"/>
      <c r="R6594" s="56"/>
      <c r="S6594" s="56"/>
      <c r="T6594" s="56"/>
      <c r="U6594" s="56"/>
      <c r="V6594" s="56"/>
      <c r="W6594" s="56"/>
      <c r="X6594" s="56"/>
      <c r="Y6594" s="56"/>
      <c r="Z6594" s="56"/>
      <c r="AA6594" s="56"/>
      <c r="AB6594" s="56"/>
      <c r="AC6594" s="56"/>
      <c r="AD6594" s="56"/>
      <c r="AE6594" s="56"/>
      <c r="AF6594" s="56"/>
      <c r="AG6594" s="56"/>
      <c r="AH6594" s="56"/>
      <c r="AI6594" s="56"/>
      <c r="AJ6594" s="56"/>
      <c r="AK6594" s="56"/>
      <c r="AL6594" s="56"/>
      <c r="AM6594" s="56"/>
      <c r="AN6594" s="56"/>
    </row>
    <row r="6595" spans="15:40">
      <c r="O6595" s="60"/>
      <c r="P6595" s="56"/>
      <c r="Q6595" s="57"/>
      <c r="R6595" s="56"/>
      <c r="S6595" s="56"/>
      <c r="T6595" s="56"/>
      <c r="U6595" s="56"/>
      <c r="V6595" s="56"/>
      <c r="W6595" s="56"/>
      <c r="X6595" s="56"/>
      <c r="Y6595" s="56"/>
      <c r="Z6595" s="56"/>
      <c r="AA6595" s="56"/>
      <c r="AB6595" s="56"/>
      <c r="AC6595" s="56"/>
      <c r="AD6595" s="56"/>
      <c r="AE6595" s="56"/>
      <c r="AF6595" s="56"/>
      <c r="AG6595" s="56"/>
      <c r="AH6595" s="56"/>
      <c r="AI6595" s="56"/>
      <c r="AJ6595" s="56"/>
      <c r="AK6595" s="56"/>
      <c r="AL6595" s="56"/>
      <c r="AM6595" s="56"/>
      <c r="AN6595" s="56"/>
    </row>
    <row r="6596" spans="15:40">
      <c r="O6596" s="60"/>
      <c r="P6596" s="56"/>
      <c r="Q6596" s="57"/>
      <c r="R6596" s="56"/>
      <c r="S6596" s="56"/>
      <c r="T6596" s="56"/>
      <c r="U6596" s="56"/>
      <c r="V6596" s="56"/>
      <c r="W6596" s="56"/>
      <c r="X6596" s="56"/>
      <c r="Y6596" s="56"/>
      <c r="Z6596" s="56"/>
      <c r="AA6596" s="56"/>
      <c r="AB6596" s="56"/>
      <c r="AC6596" s="56"/>
      <c r="AD6596" s="56"/>
      <c r="AE6596" s="56"/>
      <c r="AF6596" s="56"/>
      <c r="AG6596" s="56"/>
      <c r="AH6596" s="56"/>
      <c r="AI6596" s="56"/>
      <c r="AJ6596" s="56"/>
      <c r="AK6596" s="56"/>
      <c r="AL6596" s="56"/>
      <c r="AM6596" s="56"/>
      <c r="AN6596" s="56"/>
    </row>
    <row r="6597" spans="15:40">
      <c r="O6597" s="60"/>
      <c r="P6597" s="56"/>
      <c r="Q6597" s="57"/>
      <c r="R6597" s="56"/>
      <c r="S6597" s="56"/>
      <c r="T6597" s="56"/>
      <c r="U6597" s="56"/>
      <c r="V6597" s="56"/>
      <c r="W6597" s="56"/>
      <c r="X6597" s="56"/>
      <c r="Y6597" s="56"/>
      <c r="Z6597" s="56"/>
      <c r="AA6597" s="56"/>
      <c r="AB6597" s="56"/>
      <c r="AC6597" s="56"/>
      <c r="AD6597" s="56"/>
      <c r="AE6597" s="56"/>
      <c r="AF6597" s="56"/>
      <c r="AG6597" s="56"/>
      <c r="AH6597" s="56"/>
      <c r="AI6597" s="56"/>
      <c r="AJ6597" s="56"/>
      <c r="AK6597" s="56"/>
      <c r="AL6597" s="56"/>
      <c r="AM6597" s="56"/>
      <c r="AN6597" s="56"/>
    </row>
    <row r="6598" spans="15:40">
      <c r="O6598" s="60"/>
      <c r="P6598" s="56"/>
      <c r="Q6598" s="57"/>
      <c r="R6598" s="56"/>
      <c r="S6598" s="56"/>
      <c r="T6598" s="56"/>
      <c r="U6598" s="56"/>
      <c r="V6598" s="56"/>
      <c r="W6598" s="56"/>
      <c r="X6598" s="56"/>
      <c r="Y6598" s="56"/>
      <c r="Z6598" s="56"/>
      <c r="AA6598" s="56"/>
      <c r="AB6598" s="56"/>
      <c r="AC6598" s="56"/>
      <c r="AD6598" s="56"/>
      <c r="AE6598" s="56"/>
      <c r="AF6598" s="56"/>
      <c r="AG6598" s="56"/>
      <c r="AH6598" s="56"/>
      <c r="AI6598" s="56"/>
      <c r="AJ6598" s="56"/>
      <c r="AK6598" s="56"/>
      <c r="AL6598" s="56"/>
      <c r="AM6598" s="56"/>
      <c r="AN6598" s="56"/>
    </row>
    <row r="6599" spans="15:40">
      <c r="O6599" s="60"/>
      <c r="P6599" s="56"/>
      <c r="Q6599" s="57"/>
      <c r="R6599" s="56"/>
      <c r="S6599" s="56"/>
      <c r="T6599" s="56"/>
      <c r="U6599" s="56"/>
      <c r="V6599" s="56"/>
      <c r="W6599" s="56"/>
      <c r="X6599" s="56"/>
      <c r="Y6599" s="56"/>
      <c r="Z6599" s="56"/>
      <c r="AA6599" s="56"/>
      <c r="AB6599" s="56"/>
      <c r="AC6599" s="56"/>
      <c r="AD6599" s="56"/>
      <c r="AE6599" s="56"/>
      <c r="AF6599" s="56"/>
      <c r="AG6599" s="56"/>
      <c r="AH6599" s="56"/>
      <c r="AI6599" s="56"/>
      <c r="AJ6599" s="56"/>
      <c r="AK6599" s="56"/>
      <c r="AL6599" s="56"/>
      <c r="AM6599" s="56"/>
      <c r="AN6599" s="56"/>
    </row>
    <row r="6600" spans="15:40">
      <c r="O6600" s="60"/>
      <c r="P6600" s="56"/>
      <c r="Q6600" s="57"/>
      <c r="R6600" s="56"/>
      <c r="S6600" s="56"/>
      <c r="T6600" s="56"/>
      <c r="U6600" s="56"/>
      <c r="V6600" s="56"/>
      <c r="W6600" s="56"/>
      <c r="X6600" s="56"/>
      <c r="Y6600" s="56"/>
      <c r="Z6600" s="56"/>
      <c r="AA6600" s="56"/>
      <c r="AB6600" s="56"/>
      <c r="AC6600" s="56"/>
      <c r="AD6600" s="56"/>
      <c r="AE6600" s="56"/>
      <c r="AF6600" s="56"/>
      <c r="AG6600" s="56"/>
      <c r="AH6600" s="56"/>
      <c r="AI6600" s="56"/>
      <c r="AJ6600" s="56"/>
      <c r="AK6600" s="56"/>
      <c r="AL6600" s="56"/>
      <c r="AM6600" s="56"/>
      <c r="AN6600" s="56"/>
    </row>
    <row r="6601" spans="15:40">
      <c r="O6601" s="60"/>
      <c r="P6601" s="56"/>
      <c r="Q6601" s="57"/>
      <c r="R6601" s="56"/>
      <c r="S6601" s="56"/>
      <c r="T6601" s="56"/>
      <c r="U6601" s="56"/>
      <c r="V6601" s="56"/>
      <c r="W6601" s="56"/>
      <c r="X6601" s="56"/>
      <c r="Y6601" s="56"/>
      <c r="Z6601" s="56"/>
      <c r="AA6601" s="56"/>
      <c r="AB6601" s="56"/>
      <c r="AC6601" s="56"/>
      <c r="AD6601" s="56"/>
      <c r="AE6601" s="56"/>
      <c r="AF6601" s="56"/>
      <c r="AG6601" s="56"/>
      <c r="AH6601" s="56"/>
      <c r="AI6601" s="56"/>
      <c r="AJ6601" s="56"/>
      <c r="AK6601" s="56"/>
      <c r="AL6601" s="56"/>
      <c r="AM6601" s="56"/>
      <c r="AN6601" s="56"/>
    </row>
    <row r="6602" spans="15:40">
      <c r="O6602" s="60"/>
      <c r="P6602" s="56"/>
      <c r="Q6602" s="57"/>
      <c r="R6602" s="56"/>
      <c r="S6602" s="56"/>
      <c r="T6602" s="56"/>
      <c r="U6602" s="56"/>
      <c r="V6602" s="56"/>
      <c r="W6602" s="56"/>
      <c r="X6602" s="56"/>
      <c r="Y6602" s="56"/>
      <c r="Z6602" s="56"/>
      <c r="AA6602" s="56"/>
      <c r="AB6602" s="56"/>
      <c r="AC6602" s="56"/>
      <c r="AD6602" s="56"/>
      <c r="AE6602" s="56"/>
      <c r="AF6602" s="56"/>
      <c r="AG6602" s="56"/>
      <c r="AH6602" s="56"/>
      <c r="AI6602" s="56"/>
      <c r="AJ6602" s="56"/>
      <c r="AK6602" s="56"/>
      <c r="AL6602" s="56"/>
      <c r="AM6602" s="56"/>
      <c r="AN6602" s="56"/>
    </row>
    <row r="6603" spans="15:40">
      <c r="O6603" s="60"/>
      <c r="P6603" s="56"/>
      <c r="Q6603" s="57"/>
      <c r="R6603" s="56"/>
      <c r="S6603" s="56"/>
      <c r="T6603" s="56"/>
      <c r="U6603" s="56"/>
      <c r="V6603" s="56"/>
      <c r="W6603" s="56"/>
      <c r="X6603" s="56"/>
      <c r="Y6603" s="56"/>
      <c r="Z6603" s="56"/>
      <c r="AA6603" s="56"/>
      <c r="AB6603" s="56"/>
      <c r="AC6603" s="56"/>
      <c r="AD6603" s="56"/>
      <c r="AE6603" s="56"/>
      <c r="AF6603" s="56"/>
      <c r="AG6603" s="56"/>
      <c r="AH6603" s="56"/>
      <c r="AI6603" s="56"/>
      <c r="AJ6603" s="56"/>
      <c r="AK6603" s="56"/>
      <c r="AL6603" s="56"/>
      <c r="AM6603" s="56"/>
      <c r="AN6603" s="56"/>
    </row>
    <row r="6604" spans="15:40">
      <c r="O6604" s="60"/>
      <c r="P6604" s="56"/>
      <c r="Q6604" s="57"/>
      <c r="R6604" s="56"/>
      <c r="S6604" s="56"/>
      <c r="T6604" s="56"/>
      <c r="U6604" s="56"/>
      <c r="V6604" s="56"/>
      <c r="W6604" s="56"/>
      <c r="X6604" s="56"/>
      <c r="Y6604" s="56"/>
      <c r="Z6604" s="56"/>
      <c r="AA6604" s="56"/>
      <c r="AB6604" s="56"/>
      <c r="AC6604" s="56"/>
      <c r="AD6604" s="56"/>
      <c r="AE6604" s="56"/>
      <c r="AF6604" s="56"/>
      <c r="AG6604" s="56"/>
      <c r="AH6604" s="56"/>
      <c r="AI6604" s="56"/>
      <c r="AJ6604" s="56"/>
      <c r="AK6604" s="56"/>
      <c r="AL6604" s="56"/>
      <c r="AM6604" s="56"/>
      <c r="AN6604" s="56"/>
    </row>
    <row r="6605" spans="15:40">
      <c r="O6605" s="60"/>
      <c r="P6605" s="56"/>
      <c r="Q6605" s="57"/>
      <c r="R6605" s="56"/>
      <c r="S6605" s="56"/>
      <c r="T6605" s="56"/>
      <c r="U6605" s="56"/>
      <c r="V6605" s="56"/>
      <c r="W6605" s="56"/>
      <c r="X6605" s="56"/>
      <c r="Y6605" s="56"/>
      <c r="Z6605" s="56"/>
      <c r="AA6605" s="56"/>
      <c r="AB6605" s="56"/>
      <c r="AC6605" s="56"/>
      <c r="AD6605" s="56"/>
      <c r="AE6605" s="56"/>
      <c r="AF6605" s="56"/>
      <c r="AG6605" s="56"/>
      <c r="AH6605" s="56"/>
      <c r="AI6605" s="56"/>
      <c r="AJ6605" s="56"/>
      <c r="AK6605" s="56"/>
      <c r="AL6605" s="56"/>
      <c r="AM6605" s="56"/>
      <c r="AN6605" s="56"/>
    </row>
    <row r="6606" spans="15:40">
      <c r="O6606" s="60"/>
      <c r="P6606" s="56"/>
      <c r="Q6606" s="57"/>
      <c r="R6606" s="56"/>
      <c r="S6606" s="56"/>
      <c r="T6606" s="56"/>
      <c r="U6606" s="56"/>
      <c r="V6606" s="56"/>
      <c r="W6606" s="56"/>
      <c r="X6606" s="56"/>
      <c r="Y6606" s="56"/>
      <c r="Z6606" s="56"/>
      <c r="AA6606" s="56"/>
      <c r="AB6606" s="56"/>
      <c r="AC6606" s="56"/>
      <c r="AD6606" s="56"/>
      <c r="AE6606" s="56"/>
      <c r="AF6606" s="56"/>
      <c r="AG6606" s="56"/>
      <c r="AH6606" s="56"/>
      <c r="AI6606" s="56"/>
      <c r="AJ6606" s="56"/>
      <c r="AK6606" s="56"/>
      <c r="AL6606" s="56"/>
      <c r="AM6606" s="56"/>
      <c r="AN6606" s="56"/>
    </row>
    <row r="6607" spans="15:40">
      <c r="O6607" s="60"/>
      <c r="P6607" s="56"/>
      <c r="Q6607" s="57"/>
      <c r="R6607" s="56"/>
      <c r="S6607" s="56"/>
      <c r="T6607" s="56"/>
      <c r="U6607" s="56"/>
      <c r="V6607" s="56"/>
      <c r="W6607" s="56"/>
      <c r="X6607" s="56"/>
      <c r="Y6607" s="56"/>
      <c r="Z6607" s="56"/>
      <c r="AA6607" s="56"/>
      <c r="AB6607" s="56"/>
      <c r="AC6607" s="56"/>
      <c r="AD6607" s="56"/>
      <c r="AE6607" s="56"/>
      <c r="AF6607" s="56"/>
      <c r="AG6607" s="56"/>
      <c r="AH6607" s="56"/>
      <c r="AI6607" s="56"/>
      <c r="AJ6607" s="56"/>
      <c r="AK6607" s="56"/>
      <c r="AL6607" s="56"/>
      <c r="AM6607" s="56"/>
      <c r="AN6607" s="56"/>
    </row>
    <row r="6608" spans="15:40">
      <c r="O6608" s="60"/>
      <c r="P6608" s="56"/>
      <c r="Q6608" s="57"/>
      <c r="R6608" s="56"/>
      <c r="S6608" s="56"/>
      <c r="T6608" s="56"/>
      <c r="U6608" s="56"/>
      <c r="V6608" s="56"/>
      <c r="W6608" s="56"/>
      <c r="X6608" s="56"/>
      <c r="Y6608" s="56"/>
      <c r="Z6608" s="56"/>
      <c r="AA6608" s="56"/>
      <c r="AB6608" s="56"/>
      <c r="AC6608" s="56"/>
      <c r="AD6608" s="56"/>
      <c r="AE6608" s="56"/>
      <c r="AF6608" s="56"/>
      <c r="AG6608" s="56"/>
      <c r="AH6608" s="56"/>
      <c r="AI6608" s="56"/>
      <c r="AJ6608" s="56"/>
      <c r="AK6608" s="56"/>
      <c r="AL6608" s="56"/>
      <c r="AM6608" s="56"/>
      <c r="AN6608" s="56"/>
    </row>
    <row r="6609" spans="15:40">
      <c r="O6609" s="60"/>
      <c r="P6609" s="56"/>
      <c r="Q6609" s="57"/>
      <c r="R6609" s="56"/>
      <c r="S6609" s="56"/>
      <c r="T6609" s="56"/>
      <c r="U6609" s="56"/>
      <c r="V6609" s="56"/>
      <c r="W6609" s="56"/>
      <c r="X6609" s="56"/>
      <c r="Y6609" s="56"/>
      <c r="Z6609" s="56"/>
      <c r="AA6609" s="56"/>
      <c r="AB6609" s="56"/>
      <c r="AC6609" s="56"/>
      <c r="AD6609" s="56"/>
      <c r="AE6609" s="56"/>
      <c r="AF6609" s="56"/>
      <c r="AG6609" s="56"/>
      <c r="AH6609" s="56"/>
      <c r="AI6609" s="56"/>
      <c r="AJ6609" s="56"/>
      <c r="AK6609" s="56"/>
      <c r="AL6609" s="56"/>
      <c r="AM6609" s="56"/>
      <c r="AN6609" s="56"/>
    </row>
    <row r="6610" spans="15:40">
      <c r="O6610" s="60"/>
      <c r="P6610" s="56"/>
      <c r="Q6610" s="57"/>
      <c r="R6610" s="56"/>
      <c r="S6610" s="56"/>
      <c r="T6610" s="56"/>
      <c r="U6610" s="56"/>
      <c r="V6610" s="56"/>
      <c r="W6610" s="56"/>
      <c r="X6610" s="56"/>
      <c r="Y6610" s="56"/>
      <c r="Z6610" s="56"/>
      <c r="AA6610" s="56"/>
      <c r="AB6610" s="56"/>
      <c r="AC6610" s="56"/>
      <c r="AD6610" s="56"/>
      <c r="AE6610" s="56"/>
      <c r="AF6610" s="56"/>
      <c r="AG6610" s="56"/>
      <c r="AH6610" s="56"/>
      <c r="AI6610" s="56"/>
      <c r="AJ6610" s="56"/>
      <c r="AK6610" s="56"/>
      <c r="AL6610" s="56"/>
      <c r="AM6610" s="56"/>
      <c r="AN6610" s="56"/>
    </row>
    <row r="6611" spans="15:40">
      <c r="O6611" s="60"/>
      <c r="P6611" s="56"/>
      <c r="Q6611" s="57"/>
      <c r="R6611" s="56"/>
      <c r="S6611" s="56"/>
      <c r="T6611" s="56"/>
      <c r="U6611" s="56"/>
      <c r="V6611" s="56"/>
      <c r="W6611" s="56"/>
      <c r="X6611" s="56"/>
      <c r="Y6611" s="56"/>
      <c r="Z6611" s="56"/>
      <c r="AA6611" s="56"/>
      <c r="AB6611" s="56"/>
      <c r="AC6611" s="56"/>
      <c r="AD6611" s="56"/>
      <c r="AE6611" s="56"/>
      <c r="AF6611" s="56"/>
      <c r="AG6611" s="56"/>
      <c r="AH6611" s="56"/>
      <c r="AI6611" s="56"/>
      <c r="AJ6611" s="56"/>
      <c r="AK6611" s="56"/>
      <c r="AL6611" s="56"/>
      <c r="AM6611" s="56"/>
      <c r="AN6611" s="56"/>
    </row>
    <row r="6612" spans="15:40">
      <c r="O6612" s="60"/>
      <c r="P6612" s="56"/>
      <c r="Q6612" s="57"/>
      <c r="R6612" s="56"/>
      <c r="S6612" s="56"/>
      <c r="T6612" s="56"/>
      <c r="U6612" s="56"/>
      <c r="V6612" s="56"/>
      <c r="W6612" s="56"/>
      <c r="X6612" s="56"/>
      <c r="Y6612" s="56"/>
      <c r="Z6612" s="56"/>
      <c r="AA6612" s="56"/>
      <c r="AB6612" s="56"/>
      <c r="AC6612" s="56"/>
      <c r="AD6612" s="56"/>
      <c r="AE6612" s="56"/>
      <c r="AF6612" s="56"/>
      <c r="AG6612" s="56"/>
      <c r="AH6612" s="56"/>
      <c r="AI6612" s="56"/>
      <c r="AJ6612" s="56"/>
      <c r="AK6612" s="56"/>
      <c r="AL6612" s="56"/>
      <c r="AM6612" s="56"/>
      <c r="AN6612" s="56"/>
    </row>
    <row r="6613" spans="15:40">
      <c r="O6613" s="60"/>
      <c r="P6613" s="56"/>
      <c r="Q6613" s="57"/>
      <c r="R6613" s="56"/>
      <c r="S6613" s="56"/>
      <c r="T6613" s="56"/>
      <c r="U6613" s="56"/>
      <c r="V6613" s="56"/>
      <c r="W6613" s="56"/>
      <c r="X6613" s="56"/>
      <c r="Y6613" s="56"/>
      <c r="Z6613" s="56"/>
      <c r="AA6613" s="56"/>
      <c r="AB6613" s="56"/>
      <c r="AC6613" s="56"/>
      <c r="AD6613" s="56"/>
      <c r="AE6613" s="56"/>
      <c r="AF6613" s="56"/>
      <c r="AG6613" s="56"/>
      <c r="AH6613" s="56"/>
      <c r="AI6613" s="56"/>
      <c r="AJ6613" s="56"/>
      <c r="AK6613" s="56"/>
      <c r="AL6613" s="56"/>
      <c r="AM6613" s="56"/>
      <c r="AN6613" s="56"/>
    </row>
    <row r="6614" spans="15:40">
      <c r="O6614" s="60"/>
      <c r="P6614" s="56"/>
      <c r="Q6614" s="57"/>
      <c r="R6614" s="56"/>
      <c r="S6614" s="56"/>
      <c r="T6614" s="56"/>
      <c r="U6614" s="56"/>
      <c r="V6614" s="56"/>
      <c r="W6614" s="56"/>
      <c r="X6614" s="56"/>
      <c r="Y6614" s="56"/>
      <c r="Z6614" s="56"/>
      <c r="AA6614" s="56"/>
      <c r="AB6614" s="56"/>
      <c r="AC6614" s="56"/>
      <c r="AD6614" s="56"/>
      <c r="AE6614" s="56"/>
      <c r="AF6614" s="56"/>
      <c r="AG6614" s="56"/>
      <c r="AH6614" s="56"/>
      <c r="AI6614" s="56"/>
      <c r="AJ6614" s="56"/>
      <c r="AK6614" s="56"/>
      <c r="AL6614" s="56"/>
      <c r="AM6614" s="56"/>
      <c r="AN6614" s="56"/>
    </row>
    <row r="6615" spans="15:40">
      <c r="O6615" s="60"/>
      <c r="P6615" s="56"/>
      <c r="Q6615" s="57"/>
      <c r="R6615" s="56"/>
      <c r="S6615" s="56"/>
      <c r="T6615" s="56"/>
      <c r="U6615" s="56"/>
      <c r="V6615" s="56"/>
      <c r="W6615" s="56"/>
      <c r="X6615" s="56"/>
      <c r="Y6615" s="56"/>
      <c r="Z6615" s="56"/>
      <c r="AA6615" s="56"/>
      <c r="AB6615" s="56"/>
      <c r="AC6615" s="56"/>
      <c r="AD6615" s="56"/>
      <c r="AE6615" s="56"/>
      <c r="AF6615" s="56"/>
      <c r="AG6615" s="56"/>
      <c r="AH6615" s="56"/>
      <c r="AI6615" s="56"/>
      <c r="AJ6615" s="56"/>
      <c r="AK6615" s="56"/>
      <c r="AL6615" s="56"/>
      <c r="AM6615" s="56"/>
      <c r="AN6615" s="56"/>
    </row>
    <row r="6616" spans="15:40">
      <c r="O6616" s="60"/>
      <c r="P6616" s="56"/>
      <c r="Q6616" s="57"/>
      <c r="R6616" s="56"/>
      <c r="S6616" s="56"/>
      <c r="T6616" s="56"/>
      <c r="U6616" s="56"/>
      <c r="V6616" s="56"/>
      <c r="W6616" s="56"/>
      <c r="X6616" s="56"/>
      <c r="Y6616" s="56"/>
      <c r="Z6616" s="56"/>
      <c r="AA6616" s="56"/>
      <c r="AB6616" s="56"/>
      <c r="AC6616" s="56"/>
      <c r="AD6616" s="56"/>
      <c r="AE6616" s="56"/>
      <c r="AF6616" s="56"/>
      <c r="AG6616" s="56"/>
      <c r="AH6616" s="56"/>
      <c r="AI6616" s="56"/>
      <c r="AJ6616" s="56"/>
      <c r="AK6616" s="56"/>
      <c r="AL6616" s="56"/>
      <c r="AM6616" s="56"/>
      <c r="AN6616" s="56"/>
    </row>
    <row r="6617" spans="15:40">
      <c r="O6617" s="60"/>
      <c r="P6617" s="56"/>
      <c r="Q6617" s="57"/>
      <c r="R6617" s="56"/>
      <c r="S6617" s="56"/>
      <c r="T6617" s="56"/>
      <c r="U6617" s="56"/>
      <c r="V6617" s="56"/>
      <c r="W6617" s="56"/>
      <c r="X6617" s="56"/>
      <c r="Y6617" s="56"/>
      <c r="Z6617" s="56"/>
      <c r="AA6617" s="56"/>
      <c r="AB6617" s="56"/>
      <c r="AC6617" s="56"/>
      <c r="AD6617" s="56"/>
      <c r="AE6617" s="56"/>
      <c r="AF6617" s="56"/>
      <c r="AG6617" s="56"/>
      <c r="AH6617" s="56"/>
      <c r="AI6617" s="56"/>
      <c r="AJ6617" s="56"/>
      <c r="AK6617" s="56"/>
      <c r="AL6617" s="56"/>
      <c r="AM6617" s="56"/>
      <c r="AN6617" s="56"/>
    </row>
    <row r="6618" spans="15:40">
      <c r="O6618" s="60"/>
      <c r="P6618" s="56"/>
      <c r="Q6618" s="57"/>
      <c r="R6618" s="56"/>
      <c r="S6618" s="56"/>
      <c r="T6618" s="56"/>
      <c r="U6618" s="56"/>
      <c r="V6618" s="56"/>
      <c r="W6618" s="56"/>
      <c r="X6618" s="56"/>
      <c r="Y6618" s="56"/>
      <c r="Z6618" s="56"/>
      <c r="AA6618" s="56"/>
      <c r="AB6618" s="56"/>
      <c r="AC6618" s="56"/>
      <c r="AD6618" s="56"/>
      <c r="AE6618" s="56"/>
      <c r="AF6618" s="56"/>
      <c r="AG6618" s="56"/>
      <c r="AH6618" s="56"/>
      <c r="AI6618" s="56"/>
      <c r="AJ6618" s="56"/>
      <c r="AK6618" s="56"/>
      <c r="AL6618" s="56"/>
      <c r="AM6618" s="56"/>
      <c r="AN6618" s="56"/>
    </row>
    <row r="6619" spans="15:40">
      <c r="O6619" s="60"/>
      <c r="P6619" s="56"/>
      <c r="Q6619" s="57"/>
      <c r="R6619" s="56"/>
      <c r="S6619" s="56"/>
      <c r="T6619" s="56"/>
      <c r="U6619" s="56"/>
      <c r="V6619" s="56"/>
      <c r="W6619" s="56"/>
      <c r="X6619" s="56"/>
      <c r="Y6619" s="56"/>
      <c r="Z6619" s="56"/>
      <c r="AA6619" s="56"/>
      <c r="AB6619" s="56"/>
      <c r="AC6619" s="56"/>
      <c r="AD6619" s="56"/>
      <c r="AE6619" s="56"/>
      <c r="AF6619" s="56"/>
      <c r="AG6619" s="56"/>
      <c r="AH6619" s="56"/>
      <c r="AI6619" s="56"/>
      <c r="AJ6619" s="56"/>
      <c r="AK6619" s="56"/>
      <c r="AL6619" s="56"/>
      <c r="AM6619" s="56"/>
      <c r="AN6619" s="56"/>
    </row>
    <row r="6620" spans="15:40">
      <c r="O6620" s="60"/>
      <c r="P6620" s="56"/>
      <c r="Q6620" s="57"/>
      <c r="R6620" s="56"/>
      <c r="S6620" s="56"/>
      <c r="T6620" s="56"/>
      <c r="U6620" s="56"/>
      <c r="V6620" s="56"/>
      <c r="W6620" s="56"/>
      <c r="X6620" s="56"/>
      <c r="Y6620" s="56"/>
      <c r="Z6620" s="56"/>
      <c r="AA6620" s="56"/>
      <c r="AB6620" s="56"/>
      <c r="AC6620" s="56"/>
      <c r="AD6620" s="56"/>
      <c r="AE6620" s="56"/>
      <c r="AF6620" s="56"/>
      <c r="AG6620" s="56"/>
      <c r="AH6620" s="56"/>
      <c r="AI6620" s="56"/>
      <c r="AJ6620" s="56"/>
      <c r="AK6620" s="56"/>
      <c r="AL6620" s="56"/>
      <c r="AM6620" s="56"/>
      <c r="AN6620" s="56"/>
    </row>
    <row r="6621" spans="15:40">
      <c r="O6621" s="60"/>
      <c r="P6621" s="56"/>
      <c r="Q6621" s="57"/>
      <c r="R6621" s="56"/>
      <c r="S6621" s="56"/>
      <c r="T6621" s="56"/>
      <c r="U6621" s="56"/>
      <c r="V6621" s="56"/>
      <c r="W6621" s="56"/>
      <c r="X6621" s="56"/>
      <c r="Y6621" s="56"/>
      <c r="Z6621" s="56"/>
      <c r="AA6621" s="56"/>
      <c r="AB6621" s="56"/>
      <c r="AC6621" s="56"/>
      <c r="AD6621" s="56"/>
      <c r="AE6621" s="56"/>
      <c r="AF6621" s="56"/>
      <c r="AG6621" s="56"/>
      <c r="AH6621" s="56"/>
      <c r="AI6621" s="56"/>
      <c r="AJ6621" s="56"/>
      <c r="AK6621" s="56"/>
      <c r="AL6621" s="56"/>
      <c r="AM6621" s="56"/>
      <c r="AN6621" s="56"/>
    </row>
    <row r="6622" spans="15:40">
      <c r="O6622" s="60"/>
      <c r="P6622" s="56"/>
      <c r="Q6622" s="57"/>
      <c r="R6622" s="56"/>
      <c r="S6622" s="56"/>
      <c r="T6622" s="56"/>
      <c r="U6622" s="56"/>
      <c r="V6622" s="56"/>
      <c r="W6622" s="56"/>
      <c r="X6622" s="56"/>
      <c r="Y6622" s="56"/>
      <c r="Z6622" s="56"/>
      <c r="AA6622" s="56"/>
      <c r="AB6622" s="56"/>
      <c r="AC6622" s="56"/>
      <c r="AD6622" s="56"/>
      <c r="AE6622" s="56"/>
      <c r="AF6622" s="56"/>
      <c r="AG6622" s="56"/>
      <c r="AH6622" s="56"/>
      <c r="AI6622" s="56"/>
      <c r="AJ6622" s="56"/>
      <c r="AK6622" s="56"/>
      <c r="AL6622" s="56"/>
      <c r="AM6622" s="56"/>
      <c r="AN6622" s="56"/>
    </row>
    <row r="6623" spans="15:40">
      <c r="O6623" s="60"/>
      <c r="P6623" s="56"/>
      <c r="Q6623" s="57"/>
      <c r="R6623" s="56"/>
      <c r="S6623" s="56"/>
      <c r="T6623" s="56"/>
      <c r="U6623" s="56"/>
      <c r="V6623" s="56"/>
      <c r="W6623" s="56"/>
      <c r="X6623" s="56"/>
      <c r="Y6623" s="56"/>
      <c r="Z6623" s="56"/>
      <c r="AA6623" s="56"/>
      <c r="AB6623" s="56"/>
      <c r="AC6623" s="56"/>
      <c r="AD6623" s="56"/>
      <c r="AE6623" s="56"/>
      <c r="AF6623" s="56"/>
      <c r="AG6623" s="56"/>
      <c r="AH6623" s="56"/>
      <c r="AI6623" s="56"/>
      <c r="AJ6623" s="56"/>
      <c r="AK6623" s="56"/>
      <c r="AL6623" s="56"/>
      <c r="AM6623" s="56"/>
      <c r="AN6623" s="56"/>
    </row>
    <row r="6624" spans="15:40">
      <c r="O6624" s="60"/>
      <c r="P6624" s="56"/>
      <c r="Q6624" s="57"/>
      <c r="R6624" s="56"/>
      <c r="S6624" s="56"/>
      <c r="T6624" s="56"/>
      <c r="U6624" s="56"/>
      <c r="V6624" s="56"/>
      <c r="W6624" s="56"/>
      <c r="X6624" s="56"/>
      <c r="Y6624" s="56"/>
      <c r="Z6624" s="56"/>
      <c r="AA6624" s="56"/>
      <c r="AB6624" s="56"/>
      <c r="AC6624" s="56"/>
      <c r="AD6624" s="56"/>
      <c r="AE6624" s="56"/>
      <c r="AF6624" s="56"/>
      <c r="AG6624" s="56"/>
      <c r="AH6624" s="56"/>
      <c r="AI6624" s="56"/>
      <c r="AJ6624" s="56"/>
      <c r="AK6624" s="56"/>
      <c r="AL6624" s="56"/>
      <c r="AM6624" s="56"/>
      <c r="AN6624" s="56"/>
    </row>
    <row r="6625" spans="15:40">
      <c r="O6625" s="60"/>
      <c r="P6625" s="56"/>
      <c r="Q6625" s="57"/>
      <c r="R6625" s="56"/>
      <c r="S6625" s="56"/>
      <c r="T6625" s="56"/>
      <c r="U6625" s="56"/>
      <c r="V6625" s="56"/>
      <c r="W6625" s="56"/>
      <c r="X6625" s="56"/>
      <c r="Y6625" s="56"/>
      <c r="Z6625" s="56"/>
      <c r="AA6625" s="56"/>
      <c r="AB6625" s="56"/>
      <c r="AC6625" s="56"/>
      <c r="AD6625" s="56"/>
      <c r="AE6625" s="56"/>
      <c r="AF6625" s="56"/>
      <c r="AG6625" s="56"/>
      <c r="AH6625" s="56"/>
      <c r="AI6625" s="56"/>
      <c r="AJ6625" s="56"/>
      <c r="AK6625" s="56"/>
      <c r="AL6625" s="56"/>
      <c r="AM6625" s="56"/>
      <c r="AN6625" s="56"/>
    </row>
    <row r="6626" spans="15:40">
      <c r="O6626" s="60"/>
      <c r="P6626" s="56"/>
      <c r="Q6626" s="57"/>
      <c r="R6626" s="56"/>
      <c r="S6626" s="56"/>
      <c r="T6626" s="56"/>
      <c r="U6626" s="56"/>
      <c r="V6626" s="56"/>
      <c r="W6626" s="56"/>
      <c r="X6626" s="56"/>
      <c r="Y6626" s="56"/>
      <c r="Z6626" s="56"/>
      <c r="AA6626" s="56"/>
      <c r="AB6626" s="56"/>
      <c r="AC6626" s="56"/>
      <c r="AD6626" s="56"/>
      <c r="AE6626" s="56"/>
      <c r="AF6626" s="56"/>
      <c r="AG6626" s="56"/>
      <c r="AH6626" s="56"/>
      <c r="AI6626" s="56"/>
      <c r="AJ6626" s="56"/>
      <c r="AK6626" s="56"/>
      <c r="AL6626" s="56"/>
      <c r="AM6626" s="56"/>
      <c r="AN6626" s="56"/>
    </row>
    <row r="6627" spans="15:40">
      <c r="O6627" s="60"/>
      <c r="P6627" s="56"/>
      <c r="Q6627" s="57"/>
      <c r="R6627" s="56"/>
      <c r="S6627" s="56"/>
      <c r="T6627" s="56"/>
      <c r="U6627" s="56"/>
      <c r="V6627" s="56"/>
      <c r="W6627" s="56"/>
      <c r="X6627" s="56"/>
      <c r="Y6627" s="56"/>
      <c r="Z6627" s="56"/>
      <c r="AA6627" s="56"/>
      <c r="AB6627" s="56"/>
      <c r="AC6627" s="56"/>
      <c r="AD6627" s="56"/>
      <c r="AE6627" s="56"/>
      <c r="AF6627" s="56"/>
      <c r="AG6627" s="56"/>
      <c r="AH6627" s="56"/>
      <c r="AI6627" s="56"/>
      <c r="AJ6627" s="56"/>
      <c r="AK6627" s="56"/>
      <c r="AL6627" s="56"/>
      <c r="AM6627" s="56"/>
      <c r="AN6627" s="56"/>
    </row>
    <row r="6628" spans="15:40">
      <c r="O6628" s="60"/>
      <c r="P6628" s="56"/>
      <c r="Q6628" s="57"/>
      <c r="R6628" s="56"/>
      <c r="S6628" s="56"/>
      <c r="T6628" s="56"/>
      <c r="U6628" s="56"/>
      <c r="V6628" s="56"/>
      <c r="W6628" s="56"/>
      <c r="X6628" s="56"/>
      <c r="Y6628" s="56"/>
      <c r="Z6628" s="56"/>
      <c r="AA6628" s="56"/>
      <c r="AB6628" s="56"/>
      <c r="AC6628" s="56"/>
      <c r="AD6628" s="56"/>
      <c r="AE6628" s="56"/>
      <c r="AF6628" s="56"/>
      <c r="AG6628" s="56"/>
      <c r="AH6628" s="56"/>
      <c r="AI6628" s="56"/>
      <c r="AJ6628" s="56"/>
      <c r="AK6628" s="56"/>
      <c r="AL6628" s="56"/>
      <c r="AM6628" s="56"/>
      <c r="AN6628" s="56"/>
    </row>
    <row r="6629" spans="15:40">
      <c r="O6629" s="60"/>
      <c r="P6629" s="56"/>
      <c r="Q6629" s="57"/>
      <c r="R6629" s="56"/>
      <c r="S6629" s="56"/>
      <c r="T6629" s="56"/>
      <c r="U6629" s="56"/>
      <c r="V6629" s="56"/>
      <c r="W6629" s="56"/>
      <c r="X6629" s="56"/>
      <c r="Y6629" s="56"/>
      <c r="Z6629" s="56"/>
      <c r="AA6629" s="56"/>
      <c r="AB6629" s="56"/>
      <c r="AC6629" s="56"/>
      <c r="AD6629" s="56"/>
      <c r="AE6629" s="56"/>
      <c r="AF6629" s="56"/>
      <c r="AG6629" s="56"/>
      <c r="AH6629" s="56"/>
      <c r="AI6629" s="56"/>
      <c r="AJ6629" s="56"/>
      <c r="AK6629" s="56"/>
      <c r="AL6629" s="56"/>
      <c r="AM6629" s="56"/>
      <c r="AN6629" s="56"/>
    </row>
    <row r="6630" spans="15:40">
      <c r="O6630" s="60"/>
      <c r="P6630" s="56"/>
      <c r="Q6630" s="57"/>
      <c r="R6630" s="56"/>
      <c r="S6630" s="56"/>
      <c r="T6630" s="56"/>
      <c r="U6630" s="56"/>
      <c r="V6630" s="56"/>
      <c r="W6630" s="56"/>
      <c r="X6630" s="56"/>
      <c r="Y6630" s="56"/>
      <c r="Z6630" s="56"/>
      <c r="AA6630" s="56"/>
      <c r="AB6630" s="56"/>
      <c r="AC6630" s="56"/>
      <c r="AD6630" s="56"/>
      <c r="AE6630" s="56"/>
      <c r="AF6630" s="56"/>
      <c r="AG6630" s="56"/>
      <c r="AH6630" s="56"/>
      <c r="AI6630" s="56"/>
      <c r="AJ6630" s="56"/>
      <c r="AK6630" s="56"/>
      <c r="AL6630" s="56"/>
      <c r="AM6630" s="56"/>
      <c r="AN6630" s="56"/>
    </row>
    <row r="6631" spans="15:40">
      <c r="O6631" s="60"/>
      <c r="P6631" s="56"/>
      <c r="Q6631" s="57"/>
      <c r="R6631" s="56"/>
      <c r="S6631" s="56"/>
      <c r="T6631" s="56"/>
      <c r="U6631" s="56"/>
      <c r="V6631" s="56"/>
      <c r="W6631" s="56"/>
      <c r="X6631" s="56"/>
      <c r="Y6631" s="56"/>
      <c r="Z6631" s="56"/>
      <c r="AA6631" s="56"/>
      <c r="AB6631" s="56"/>
      <c r="AC6631" s="56"/>
      <c r="AD6631" s="56"/>
      <c r="AE6631" s="56"/>
      <c r="AF6631" s="56"/>
      <c r="AG6631" s="56"/>
      <c r="AH6631" s="56"/>
      <c r="AI6631" s="56"/>
      <c r="AJ6631" s="56"/>
      <c r="AK6631" s="56"/>
      <c r="AL6631" s="56"/>
      <c r="AM6631" s="56"/>
      <c r="AN6631" s="56"/>
    </row>
    <row r="6632" spans="15:40">
      <c r="O6632" s="60"/>
      <c r="P6632" s="56"/>
      <c r="Q6632" s="57"/>
      <c r="R6632" s="56"/>
      <c r="S6632" s="56"/>
      <c r="T6632" s="56"/>
      <c r="U6632" s="56"/>
      <c r="V6632" s="56"/>
      <c r="W6632" s="56"/>
      <c r="X6632" s="56"/>
      <c r="Y6632" s="56"/>
      <c r="Z6632" s="56"/>
      <c r="AA6632" s="56"/>
      <c r="AB6632" s="56"/>
      <c r="AC6632" s="56"/>
      <c r="AD6632" s="56"/>
      <c r="AE6632" s="56"/>
      <c r="AF6632" s="56"/>
      <c r="AG6632" s="56"/>
      <c r="AH6632" s="56"/>
      <c r="AI6632" s="56"/>
      <c r="AJ6632" s="56"/>
      <c r="AK6632" s="56"/>
      <c r="AL6632" s="56"/>
      <c r="AM6632" s="56"/>
      <c r="AN6632" s="56"/>
    </row>
    <row r="6633" spans="15:40">
      <c r="O6633" s="60"/>
      <c r="P6633" s="56"/>
      <c r="Q6633" s="57"/>
      <c r="R6633" s="56"/>
      <c r="S6633" s="56"/>
      <c r="T6633" s="56"/>
      <c r="U6633" s="56"/>
      <c r="V6633" s="56"/>
      <c r="W6633" s="56"/>
      <c r="X6633" s="56"/>
      <c r="Y6633" s="56"/>
      <c r="Z6633" s="56"/>
      <c r="AA6633" s="56"/>
      <c r="AB6633" s="56"/>
      <c r="AC6633" s="56"/>
      <c r="AD6633" s="56"/>
      <c r="AE6633" s="56"/>
      <c r="AF6633" s="56"/>
      <c r="AG6633" s="56"/>
      <c r="AH6633" s="56"/>
      <c r="AI6633" s="56"/>
      <c r="AJ6633" s="56"/>
      <c r="AK6633" s="56"/>
      <c r="AL6633" s="56"/>
      <c r="AM6633" s="56"/>
      <c r="AN6633" s="56"/>
    </row>
    <row r="6634" spans="15:40">
      <c r="O6634" s="60"/>
      <c r="P6634" s="56"/>
      <c r="Q6634" s="57"/>
      <c r="R6634" s="56"/>
      <c r="S6634" s="56"/>
      <c r="T6634" s="56"/>
      <c r="U6634" s="56"/>
      <c r="V6634" s="56"/>
      <c r="W6634" s="56"/>
      <c r="X6634" s="56"/>
      <c r="Y6634" s="56"/>
      <c r="Z6634" s="56"/>
      <c r="AA6634" s="56"/>
      <c r="AB6634" s="56"/>
      <c r="AC6634" s="56"/>
      <c r="AD6634" s="56"/>
      <c r="AE6634" s="56"/>
      <c r="AF6634" s="56"/>
      <c r="AG6634" s="56"/>
      <c r="AH6634" s="56"/>
      <c r="AI6634" s="56"/>
      <c r="AJ6634" s="56"/>
      <c r="AK6634" s="56"/>
      <c r="AL6634" s="56"/>
      <c r="AM6634" s="56"/>
      <c r="AN6634" s="56"/>
    </row>
    <row r="6635" spans="15:40">
      <c r="O6635" s="60"/>
      <c r="P6635" s="56"/>
      <c r="Q6635" s="57"/>
      <c r="R6635" s="56"/>
      <c r="S6635" s="56"/>
      <c r="T6635" s="56"/>
      <c r="U6635" s="56"/>
      <c r="V6635" s="56"/>
      <c r="W6635" s="56"/>
      <c r="X6635" s="56"/>
      <c r="Y6635" s="56"/>
      <c r="Z6635" s="56"/>
      <c r="AA6635" s="56"/>
      <c r="AB6635" s="56"/>
      <c r="AC6635" s="56"/>
      <c r="AD6635" s="56"/>
      <c r="AE6635" s="56"/>
      <c r="AF6635" s="56"/>
      <c r="AG6635" s="56"/>
      <c r="AH6635" s="56"/>
      <c r="AI6635" s="56"/>
      <c r="AJ6635" s="56"/>
      <c r="AK6635" s="56"/>
      <c r="AL6635" s="56"/>
      <c r="AM6635" s="56"/>
      <c r="AN6635" s="56"/>
    </row>
    <row r="6636" spans="15:40">
      <c r="O6636" s="60"/>
      <c r="P6636" s="56"/>
      <c r="Q6636" s="57"/>
      <c r="R6636" s="56"/>
      <c r="S6636" s="56"/>
      <c r="T6636" s="56"/>
      <c r="U6636" s="56"/>
      <c r="V6636" s="56"/>
      <c r="W6636" s="56"/>
      <c r="X6636" s="56"/>
      <c r="Y6636" s="56"/>
      <c r="Z6636" s="56"/>
      <c r="AA6636" s="56"/>
      <c r="AB6636" s="56"/>
      <c r="AC6636" s="56"/>
      <c r="AD6636" s="56"/>
      <c r="AE6636" s="56"/>
      <c r="AF6636" s="56"/>
      <c r="AG6636" s="56"/>
      <c r="AH6636" s="56"/>
      <c r="AI6636" s="56"/>
      <c r="AJ6636" s="56"/>
      <c r="AK6636" s="56"/>
      <c r="AL6636" s="56"/>
      <c r="AM6636" s="56"/>
      <c r="AN6636" s="56"/>
    </row>
    <row r="6637" spans="15:40">
      <c r="O6637" s="60"/>
      <c r="P6637" s="56"/>
      <c r="Q6637" s="57"/>
      <c r="R6637" s="56"/>
      <c r="S6637" s="56"/>
      <c r="T6637" s="56"/>
      <c r="U6637" s="56"/>
      <c r="V6637" s="56"/>
      <c r="W6637" s="56"/>
      <c r="X6637" s="56"/>
      <c r="Y6637" s="56"/>
      <c r="Z6637" s="56"/>
      <c r="AA6637" s="56"/>
      <c r="AB6637" s="56"/>
      <c r="AC6637" s="56"/>
      <c r="AD6637" s="56"/>
      <c r="AE6637" s="56"/>
      <c r="AF6637" s="56"/>
      <c r="AG6637" s="56"/>
      <c r="AH6637" s="56"/>
      <c r="AI6637" s="56"/>
      <c r="AJ6637" s="56"/>
      <c r="AK6637" s="56"/>
      <c r="AL6637" s="56"/>
      <c r="AM6637" s="56"/>
      <c r="AN6637" s="56"/>
    </row>
    <row r="6638" spans="15:40">
      <c r="O6638" s="60"/>
      <c r="P6638" s="56"/>
      <c r="Q6638" s="57"/>
      <c r="R6638" s="56"/>
      <c r="S6638" s="56"/>
      <c r="T6638" s="56"/>
      <c r="U6638" s="56"/>
      <c r="V6638" s="56"/>
      <c r="W6638" s="56"/>
      <c r="X6638" s="56"/>
      <c r="Y6638" s="56"/>
      <c r="Z6638" s="56"/>
      <c r="AA6638" s="56"/>
      <c r="AB6638" s="56"/>
      <c r="AC6638" s="56"/>
      <c r="AD6638" s="56"/>
      <c r="AE6638" s="56"/>
      <c r="AF6638" s="56"/>
      <c r="AG6638" s="56"/>
      <c r="AH6638" s="56"/>
      <c r="AI6638" s="56"/>
      <c r="AJ6638" s="56"/>
      <c r="AK6638" s="56"/>
      <c r="AL6638" s="56"/>
      <c r="AM6638" s="56"/>
      <c r="AN6638" s="56"/>
    </row>
    <row r="6639" spans="15:40">
      <c r="O6639" s="60"/>
      <c r="P6639" s="56"/>
      <c r="Q6639" s="57"/>
      <c r="R6639" s="56"/>
      <c r="S6639" s="56"/>
      <c r="T6639" s="56"/>
      <c r="U6639" s="56"/>
      <c r="V6639" s="56"/>
      <c r="W6639" s="56"/>
      <c r="X6639" s="56"/>
      <c r="Y6639" s="56"/>
      <c r="Z6639" s="56"/>
      <c r="AA6639" s="56"/>
      <c r="AB6639" s="56"/>
      <c r="AC6639" s="56"/>
      <c r="AD6639" s="56"/>
      <c r="AE6639" s="56"/>
      <c r="AF6639" s="56"/>
      <c r="AG6639" s="56"/>
      <c r="AH6639" s="56"/>
      <c r="AI6639" s="56"/>
      <c r="AJ6639" s="56"/>
      <c r="AK6639" s="56"/>
      <c r="AL6639" s="56"/>
      <c r="AM6639" s="56"/>
      <c r="AN6639" s="56"/>
    </row>
    <row r="6640" spans="15:40">
      <c r="O6640" s="60"/>
      <c r="P6640" s="56"/>
      <c r="Q6640" s="57"/>
      <c r="R6640" s="56"/>
      <c r="S6640" s="56"/>
      <c r="T6640" s="56"/>
      <c r="U6640" s="56"/>
      <c r="V6640" s="56"/>
      <c r="W6640" s="56"/>
      <c r="X6640" s="56"/>
      <c r="Y6640" s="56"/>
      <c r="Z6640" s="56"/>
      <c r="AA6640" s="56"/>
      <c r="AB6640" s="56"/>
      <c r="AC6640" s="56"/>
      <c r="AD6640" s="56"/>
      <c r="AE6640" s="56"/>
      <c r="AF6640" s="56"/>
      <c r="AG6640" s="56"/>
      <c r="AH6640" s="56"/>
      <c r="AI6640" s="56"/>
      <c r="AJ6640" s="56"/>
      <c r="AK6640" s="56"/>
      <c r="AL6640" s="56"/>
      <c r="AM6640" s="56"/>
      <c r="AN6640" s="56"/>
    </row>
    <row r="6641" spans="15:40">
      <c r="O6641" s="60"/>
      <c r="P6641" s="56"/>
      <c r="Q6641" s="57"/>
      <c r="R6641" s="56"/>
      <c r="S6641" s="56"/>
      <c r="T6641" s="56"/>
      <c r="U6641" s="56"/>
      <c r="V6641" s="56"/>
      <c r="W6641" s="56"/>
      <c r="X6641" s="56"/>
      <c r="Y6641" s="56"/>
      <c r="Z6641" s="56"/>
      <c r="AA6641" s="56"/>
      <c r="AB6641" s="56"/>
      <c r="AC6641" s="56"/>
      <c r="AD6641" s="56"/>
      <c r="AE6641" s="56"/>
      <c r="AF6641" s="56"/>
      <c r="AG6641" s="56"/>
      <c r="AH6641" s="56"/>
      <c r="AI6641" s="56"/>
      <c r="AJ6641" s="56"/>
      <c r="AK6641" s="56"/>
      <c r="AL6641" s="56"/>
      <c r="AM6641" s="56"/>
      <c r="AN6641" s="56"/>
    </row>
    <row r="6642" spans="15:40">
      <c r="O6642" s="60"/>
      <c r="P6642" s="56"/>
      <c r="Q6642" s="57"/>
      <c r="R6642" s="56"/>
      <c r="S6642" s="56"/>
      <c r="T6642" s="56"/>
      <c r="U6642" s="56"/>
      <c r="V6642" s="56"/>
      <c r="W6642" s="56"/>
      <c r="X6642" s="56"/>
      <c r="Y6642" s="56"/>
      <c r="Z6642" s="56"/>
      <c r="AA6642" s="56"/>
      <c r="AB6642" s="56"/>
      <c r="AC6642" s="56"/>
      <c r="AD6642" s="56"/>
      <c r="AE6642" s="56"/>
      <c r="AF6642" s="56"/>
      <c r="AG6642" s="56"/>
      <c r="AH6642" s="56"/>
      <c r="AI6642" s="56"/>
      <c r="AJ6642" s="56"/>
      <c r="AK6642" s="56"/>
      <c r="AL6642" s="56"/>
      <c r="AM6642" s="56"/>
      <c r="AN6642" s="56"/>
    </row>
    <row r="6643" spans="15:40">
      <c r="O6643" s="60"/>
      <c r="P6643" s="56"/>
      <c r="Q6643" s="57"/>
      <c r="R6643" s="56"/>
      <c r="S6643" s="56"/>
      <c r="T6643" s="56"/>
      <c r="U6643" s="56"/>
      <c r="V6643" s="56"/>
      <c r="W6643" s="56"/>
      <c r="X6643" s="56"/>
      <c r="Y6643" s="56"/>
      <c r="Z6643" s="56"/>
      <c r="AA6643" s="56"/>
      <c r="AB6643" s="56"/>
      <c r="AC6643" s="56"/>
      <c r="AD6643" s="56"/>
      <c r="AE6643" s="56"/>
      <c r="AF6643" s="56"/>
      <c r="AG6643" s="56"/>
      <c r="AH6643" s="56"/>
      <c r="AI6643" s="56"/>
      <c r="AJ6643" s="56"/>
      <c r="AK6643" s="56"/>
      <c r="AL6643" s="56"/>
      <c r="AM6643" s="56"/>
      <c r="AN6643" s="56"/>
    </row>
    <row r="6644" spans="15:40">
      <c r="O6644" s="60"/>
      <c r="P6644" s="56"/>
      <c r="Q6644" s="57"/>
      <c r="R6644" s="56"/>
      <c r="S6644" s="56"/>
      <c r="T6644" s="56"/>
      <c r="U6644" s="56"/>
      <c r="V6644" s="56"/>
      <c r="W6644" s="56"/>
      <c r="X6644" s="56"/>
      <c r="Y6644" s="56"/>
      <c r="Z6644" s="56"/>
      <c r="AA6644" s="56"/>
      <c r="AB6644" s="56"/>
      <c r="AC6644" s="56"/>
      <c r="AD6644" s="56"/>
      <c r="AE6644" s="56"/>
      <c r="AF6644" s="56"/>
      <c r="AG6644" s="56"/>
      <c r="AH6644" s="56"/>
      <c r="AI6644" s="56"/>
      <c r="AJ6644" s="56"/>
      <c r="AK6644" s="56"/>
      <c r="AL6644" s="56"/>
      <c r="AM6644" s="56"/>
      <c r="AN6644" s="56"/>
    </row>
    <row r="6645" spans="15:40">
      <c r="O6645" s="60"/>
      <c r="P6645" s="56"/>
      <c r="Q6645" s="57"/>
      <c r="R6645" s="56"/>
      <c r="S6645" s="56"/>
      <c r="T6645" s="56"/>
      <c r="U6645" s="56"/>
      <c r="V6645" s="56"/>
      <c r="W6645" s="56"/>
      <c r="X6645" s="56"/>
      <c r="Y6645" s="56"/>
      <c r="Z6645" s="56"/>
      <c r="AA6645" s="56"/>
      <c r="AB6645" s="56"/>
      <c r="AC6645" s="56"/>
      <c r="AD6645" s="56"/>
      <c r="AE6645" s="56"/>
      <c r="AF6645" s="56"/>
      <c r="AG6645" s="56"/>
      <c r="AH6645" s="56"/>
      <c r="AI6645" s="56"/>
      <c r="AJ6645" s="56"/>
      <c r="AK6645" s="56"/>
      <c r="AL6645" s="56"/>
      <c r="AM6645" s="56"/>
      <c r="AN6645" s="56"/>
    </row>
    <row r="6646" spans="15:40">
      <c r="O6646" s="60"/>
      <c r="P6646" s="56"/>
      <c r="Q6646" s="57"/>
      <c r="R6646" s="56"/>
      <c r="S6646" s="56"/>
      <c r="T6646" s="56"/>
      <c r="U6646" s="56"/>
      <c r="V6646" s="56"/>
      <c r="W6646" s="56"/>
      <c r="X6646" s="56"/>
      <c r="Y6646" s="56"/>
      <c r="Z6646" s="56"/>
      <c r="AA6646" s="56"/>
      <c r="AB6646" s="56"/>
      <c r="AC6646" s="56"/>
      <c r="AD6646" s="56"/>
      <c r="AE6646" s="56"/>
      <c r="AF6646" s="56"/>
      <c r="AG6646" s="56"/>
      <c r="AH6646" s="56"/>
      <c r="AI6646" s="56"/>
      <c r="AJ6646" s="56"/>
      <c r="AK6646" s="56"/>
      <c r="AL6646" s="56"/>
      <c r="AM6646" s="56"/>
      <c r="AN6646" s="56"/>
    </row>
    <row r="6647" spans="15:40">
      <c r="O6647" s="60"/>
      <c r="P6647" s="56"/>
      <c r="Q6647" s="57"/>
      <c r="R6647" s="56"/>
      <c r="S6647" s="56"/>
      <c r="T6647" s="56"/>
      <c r="U6647" s="56"/>
      <c r="V6647" s="56"/>
      <c r="W6647" s="56"/>
      <c r="X6647" s="56"/>
      <c r="Y6647" s="56"/>
      <c r="Z6647" s="56"/>
      <c r="AA6647" s="56"/>
      <c r="AB6647" s="56"/>
      <c r="AC6647" s="56"/>
      <c r="AD6647" s="56"/>
      <c r="AE6647" s="56"/>
      <c r="AF6647" s="56"/>
      <c r="AG6647" s="56"/>
      <c r="AH6647" s="56"/>
      <c r="AI6647" s="56"/>
      <c r="AJ6647" s="56"/>
      <c r="AK6647" s="56"/>
      <c r="AL6647" s="56"/>
      <c r="AM6647" s="56"/>
      <c r="AN6647" s="56"/>
    </row>
    <row r="6648" spans="15:40">
      <c r="O6648" s="60"/>
      <c r="P6648" s="56"/>
      <c r="Q6648" s="57"/>
      <c r="R6648" s="56"/>
      <c r="S6648" s="56"/>
      <c r="T6648" s="56"/>
      <c r="U6648" s="56"/>
      <c r="V6648" s="56"/>
      <c r="W6648" s="56"/>
      <c r="X6648" s="56"/>
      <c r="Y6648" s="56"/>
      <c r="Z6648" s="56"/>
      <c r="AA6648" s="56"/>
      <c r="AB6648" s="56"/>
      <c r="AC6648" s="56"/>
      <c r="AD6648" s="56"/>
      <c r="AE6648" s="56"/>
      <c r="AF6648" s="56"/>
      <c r="AG6648" s="56"/>
      <c r="AH6648" s="56"/>
      <c r="AI6648" s="56"/>
      <c r="AJ6648" s="56"/>
      <c r="AK6648" s="56"/>
      <c r="AL6648" s="56"/>
      <c r="AM6648" s="56"/>
      <c r="AN6648" s="56"/>
    </row>
    <row r="6649" spans="15:40">
      <c r="O6649" s="60"/>
      <c r="P6649" s="56"/>
      <c r="Q6649" s="57"/>
      <c r="R6649" s="56"/>
      <c r="S6649" s="56"/>
      <c r="T6649" s="56"/>
      <c r="U6649" s="56"/>
      <c r="V6649" s="56"/>
      <c r="W6649" s="56"/>
      <c r="X6649" s="56"/>
      <c r="Y6649" s="56"/>
      <c r="Z6649" s="56"/>
      <c r="AA6649" s="56"/>
      <c r="AB6649" s="56"/>
      <c r="AC6649" s="56"/>
      <c r="AD6649" s="56"/>
      <c r="AE6649" s="56"/>
      <c r="AF6649" s="56"/>
      <c r="AG6649" s="56"/>
      <c r="AH6649" s="56"/>
      <c r="AI6649" s="56"/>
      <c r="AJ6649" s="56"/>
      <c r="AK6649" s="56"/>
      <c r="AL6649" s="56"/>
      <c r="AM6649" s="56"/>
      <c r="AN6649" s="56"/>
    </row>
    <row r="6650" spans="15:40">
      <c r="O6650" s="60"/>
      <c r="P6650" s="56"/>
      <c r="Q6650" s="57"/>
      <c r="R6650" s="56"/>
      <c r="S6650" s="56"/>
      <c r="T6650" s="56"/>
      <c r="U6650" s="56"/>
      <c r="V6650" s="56"/>
      <c r="W6650" s="56"/>
      <c r="X6650" s="56"/>
      <c r="Y6650" s="56"/>
      <c r="Z6650" s="56"/>
      <c r="AA6650" s="56"/>
      <c r="AB6650" s="56"/>
      <c r="AC6650" s="56"/>
      <c r="AD6650" s="56"/>
      <c r="AE6650" s="56"/>
      <c r="AF6650" s="56"/>
      <c r="AG6650" s="56"/>
      <c r="AH6650" s="56"/>
      <c r="AI6650" s="56"/>
      <c r="AJ6650" s="56"/>
      <c r="AK6650" s="56"/>
      <c r="AL6650" s="56"/>
      <c r="AM6650" s="56"/>
      <c r="AN6650" s="56"/>
    </row>
    <row r="6651" spans="15:40">
      <c r="O6651" s="60"/>
      <c r="P6651" s="56"/>
      <c r="Q6651" s="57"/>
      <c r="R6651" s="56"/>
      <c r="S6651" s="56"/>
      <c r="T6651" s="56"/>
      <c r="U6651" s="56"/>
      <c r="V6651" s="56"/>
      <c r="W6651" s="56"/>
      <c r="X6651" s="56"/>
      <c r="Y6651" s="56"/>
      <c r="Z6651" s="56"/>
      <c r="AA6651" s="56"/>
      <c r="AB6651" s="56"/>
      <c r="AC6651" s="56"/>
      <c r="AD6651" s="56"/>
      <c r="AE6651" s="56"/>
      <c r="AF6651" s="56"/>
      <c r="AG6651" s="56"/>
      <c r="AH6651" s="56"/>
      <c r="AI6651" s="56"/>
      <c r="AJ6651" s="56"/>
      <c r="AK6651" s="56"/>
      <c r="AL6651" s="56"/>
      <c r="AM6651" s="56"/>
      <c r="AN6651" s="56"/>
    </row>
    <row r="6652" spans="15:40">
      <c r="O6652" s="60"/>
      <c r="P6652" s="56"/>
      <c r="Q6652" s="57"/>
      <c r="R6652" s="56"/>
      <c r="S6652" s="56"/>
      <c r="T6652" s="56"/>
      <c r="U6652" s="56"/>
      <c r="V6652" s="56"/>
      <c r="W6652" s="56"/>
      <c r="X6652" s="56"/>
      <c r="Y6652" s="56"/>
      <c r="Z6652" s="56"/>
      <c r="AA6652" s="56"/>
      <c r="AB6652" s="56"/>
      <c r="AC6652" s="56"/>
      <c r="AD6652" s="56"/>
      <c r="AE6652" s="56"/>
      <c r="AF6652" s="56"/>
      <c r="AG6652" s="56"/>
      <c r="AH6652" s="56"/>
      <c r="AI6652" s="56"/>
      <c r="AJ6652" s="56"/>
      <c r="AK6652" s="56"/>
      <c r="AL6652" s="56"/>
      <c r="AM6652" s="56"/>
      <c r="AN6652" s="56"/>
    </row>
    <row r="6653" spans="15:40">
      <c r="O6653" s="60"/>
      <c r="P6653" s="56"/>
      <c r="Q6653" s="57"/>
      <c r="R6653" s="56"/>
      <c r="S6653" s="56"/>
      <c r="T6653" s="56"/>
      <c r="U6653" s="56"/>
      <c r="V6653" s="56"/>
      <c r="W6653" s="56"/>
      <c r="X6653" s="56"/>
      <c r="Y6653" s="56"/>
      <c r="Z6653" s="56"/>
      <c r="AA6653" s="56"/>
      <c r="AB6653" s="56"/>
      <c r="AC6653" s="56"/>
      <c r="AD6653" s="56"/>
      <c r="AE6653" s="56"/>
      <c r="AF6653" s="56"/>
      <c r="AG6653" s="56"/>
      <c r="AH6653" s="56"/>
      <c r="AI6653" s="56"/>
      <c r="AJ6653" s="56"/>
      <c r="AK6653" s="56"/>
      <c r="AL6653" s="56"/>
      <c r="AM6653" s="56"/>
      <c r="AN6653" s="56"/>
    </row>
    <row r="6654" spans="15:40">
      <c r="O6654" s="60"/>
      <c r="P6654" s="56"/>
      <c r="Q6654" s="57"/>
      <c r="R6654" s="56"/>
      <c r="S6654" s="56"/>
      <c r="T6654" s="56"/>
      <c r="U6654" s="56"/>
      <c r="V6654" s="56"/>
      <c r="W6654" s="56"/>
      <c r="X6654" s="56"/>
      <c r="Y6654" s="56"/>
      <c r="Z6654" s="56"/>
      <c r="AA6654" s="56"/>
      <c r="AB6654" s="56"/>
      <c r="AC6654" s="56"/>
      <c r="AD6654" s="56"/>
      <c r="AE6654" s="56"/>
      <c r="AF6654" s="56"/>
      <c r="AG6654" s="56"/>
      <c r="AH6654" s="56"/>
      <c r="AI6654" s="56"/>
      <c r="AJ6654" s="56"/>
      <c r="AK6654" s="56"/>
      <c r="AL6654" s="56"/>
      <c r="AM6654" s="56"/>
      <c r="AN6654" s="56"/>
    </row>
    <row r="6655" spans="15:40">
      <c r="O6655" s="60"/>
      <c r="P6655" s="56"/>
      <c r="Q6655" s="57"/>
      <c r="R6655" s="56"/>
      <c r="S6655" s="56"/>
      <c r="T6655" s="56"/>
      <c r="U6655" s="56"/>
      <c r="V6655" s="56"/>
      <c r="W6655" s="56"/>
      <c r="X6655" s="56"/>
      <c r="Y6655" s="56"/>
      <c r="Z6655" s="56"/>
      <c r="AA6655" s="56"/>
      <c r="AB6655" s="56"/>
      <c r="AC6655" s="56"/>
      <c r="AD6655" s="56"/>
      <c r="AE6655" s="56"/>
      <c r="AF6655" s="56"/>
      <c r="AG6655" s="56"/>
      <c r="AH6655" s="56"/>
      <c r="AI6655" s="56"/>
      <c r="AJ6655" s="56"/>
      <c r="AK6655" s="56"/>
      <c r="AL6655" s="56"/>
      <c r="AM6655" s="56"/>
      <c r="AN6655" s="56"/>
    </row>
    <row r="6656" spans="15:40">
      <c r="O6656" s="60"/>
      <c r="P6656" s="56"/>
      <c r="Q6656" s="57"/>
      <c r="R6656" s="56"/>
      <c r="S6656" s="56"/>
      <c r="T6656" s="56"/>
      <c r="U6656" s="56"/>
      <c r="V6656" s="56"/>
      <c r="W6656" s="56"/>
      <c r="X6656" s="56"/>
      <c r="Y6656" s="56"/>
      <c r="Z6656" s="56"/>
      <c r="AA6656" s="56"/>
      <c r="AB6656" s="56"/>
      <c r="AC6656" s="56"/>
      <c r="AD6656" s="56"/>
      <c r="AE6656" s="56"/>
      <c r="AF6656" s="56"/>
      <c r="AG6656" s="56"/>
      <c r="AH6656" s="56"/>
      <c r="AI6656" s="56"/>
      <c r="AJ6656" s="56"/>
      <c r="AK6656" s="56"/>
      <c r="AL6656" s="56"/>
      <c r="AM6656" s="56"/>
      <c r="AN6656" s="56"/>
    </row>
    <row r="6657" spans="15:40">
      <c r="O6657" s="60"/>
      <c r="P6657" s="56"/>
      <c r="Q6657" s="57"/>
      <c r="R6657" s="56"/>
      <c r="S6657" s="56"/>
      <c r="T6657" s="56"/>
      <c r="U6657" s="56"/>
      <c r="V6657" s="56"/>
      <c r="W6657" s="56"/>
      <c r="X6657" s="56"/>
      <c r="Y6657" s="56"/>
      <c r="Z6657" s="56"/>
      <c r="AA6657" s="56"/>
      <c r="AB6657" s="56"/>
      <c r="AC6657" s="56"/>
      <c r="AD6657" s="56"/>
      <c r="AE6657" s="56"/>
      <c r="AF6657" s="56"/>
      <c r="AG6657" s="56"/>
      <c r="AH6657" s="56"/>
      <c r="AI6657" s="56"/>
      <c r="AJ6657" s="56"/>
      <c r="AK6657" s="56"/>
      <c r="AL6657" s="56"/>
      <c r="AM6657" s="56"/>
      <c r="AN6657" s="56"/>
    </row>
    <row r="6658" spans="15:40">
      <c r="O6658" s="60"/>
      <c r="P6658" s="56"/>
      <c r="Q6658" s="57"/>
      <c r="R6658" s="56"/>
      <c r="S6658" s="56"/>
      <c r="T6658" s="56"/>
      <c r="U6658" s="56"/>
      <c r="V6658" s="56"/>
      <c r="W6658" s="56"/>
      <c r="X6658" s="56"/>
      <c r="Y6658" s="56"/>
      <c r="Z6658" s="56"/>
      <c r="AA6658" s="56"/>
      <c r="AB6658" s="56"/>
      <c r="AC6658" s="56"/>
      <c r="AD6658" s="56"/>
      <c r="AE6658" s="56"/>
      <c r="AF6658" s="56"/>
      <c r="AG6658" s="56"/>
      <c r="AH6658" s="56"/>
      <c r="AI6658" s="56"/>
      <c r="AJ6658" s="56"/>
      <c r="AK6658" s="56"/>
      <c r="AL6658" s="56"/>
      <c r="AM6658" s="56"/>
      <c r="AN6658" s="56"/>
    </row>
    <row r="6659" spans="15:40">
      <c r="O6659" s="60"/>
      <c r="P6659" s="56"/>
      <c r="Q6659" s="57"/>
      <c r="R6659" s="56"/>
      <c r="S6659" s="56"/>
      <c r="T6659" s="56"/>
      <c r="U6659" s="56"/>
      <c r="V6659" s="56"/>
      <c r="W6659" s="56"/>
      <c r="X6659" s="56"/>
      <c r="Y6659" s="56"/>
      <c r="Z6659" s="56"/>
      <c r="AA6659" s="56"/>
      <c r="AB6659" s="56"/>
      <c r="AC6659" s="56"/>
      <c r="AD6659" s="56"/>
      <c r="AE6659" s="56"/>
      <c r="AF6659" s="56"/>
      <c r="AG6659" s="56"/>
      <c r="AH6659" s="56"/>
      <c r="AI6659" s="56"/>
      <c r="AJ6659" s="56"/>
      <c r="AK6659" s="56"/>
      <c r="AL6659" s="56"/>
      <c r="AM6659" s="56"/>
      <c r="AN6659" s="56"/>
    </row>
    <row r="6660" spans="15:40">
      <c r="O6660" s="60"/>
      <c r="P6660" s="56"/>
      <c r="Q6660" s="57"/>
      <c r="R6660" s="56"/>
      <c r="S6660" s="56"/>
      <c r="T6660" s="56"/>
      <c r="U6660" s="56"/>
      <c r="V6660" s="56"/>
      <c r="W6660" s="56"/>
      <c r="X6660" s="56"/>
      <c r="Y6660" s="56"/>
      <c r="Z6660" s="56"/>
      <c r="AA6660" s="56"/>
      <c r="AB6660" s="56"/>
      <c r="AC6660" s="56"/>
      <c r="AD6660" s="56"/>
      <c r="AE6660" s="56"/>
      <c r="AF6660" s="56"/>
      <c r="AG6660" s="56"/>
      <c r="AH6660" s="56"/>
      <c r="AI6660" s="56"/>
      <c r="AJ6660" s="56"/>
      <c r="AK6660" s="56"/>
      <c r="AL6660" s="56"/>
      <c r="AM6660" s="56"/>
      <c r="AN6660" s="56"/>
    </row>
    <row r="6661" spans="15:40">
      <c r="O6661" s="60"/>
      <c r="P6661" s="56"/>
      <c r="Q6661" s="57"/>
      <c r="R6661" s="56"/>
      <c r="S6661" s="56"/>
      <c r="T6661" s="56"/>
      <c r="U6661" s="56"/>
      <c r="V6661" s="56"/>
      <c r="W6661" s="56"/>
      <c r="X6661" s="56"/>
      <c r="Y6661" s="56"/>
      <c r="Z6661" s="56"/>
      <c r="AA6661" s="56"/>
      <c r="AB6661" s="56"/>
      <c r="AC6661" s="56"/>
      <c r="AD6661" s="56"/>
      <c r="AE6661" s="56"/>
      <c r="AF6661" s="56"/>
      <c r="AG6661" s="56"/>
      <c r="AH6661" s="56"/>
      <c r="AI6661" s="56"/>
      <c r="AJ6661" s="56"/>
      <c r="AK6661" s="56"/>
      <c r="AL6661" s="56"/>
      <c r="AM6661" s="56"/>
      <c r="AN6661" s="56"/>
    </row>
    <row r="6662" spans="15:40">
      <c r="O6662" s="60"/>
      <c r="P6662" s="56"/>
      <c r="Q6662" s="57"/>
      <c r="R6662" s="56"/>
      <c r="S6662" s="56"/>
      <c r="T6662" s="56"/>
      <c r="U6662" s="56"/>
      <c r="V6662" s="56"/>
      <c r="W6662" s="56"/>
      <c r="X6662" s="56"/>
      <c r="Y6662" s="56"/>
      <c r="Z6662" s="56"/>
      <c r="AA6662" s="56"/>
      <c r="AB6662" s="56"/>
      <c r="AC6662" s="56"/>
      <c r="AD6662" s="56"/>
      <c r="AE6662" s="56"/>
      <c r="AF6662" s="56"/>
      <c r="AG6662" s="56"/>
      <c r="AH6662" s="56"/>
      <c r="AI6662" s="56"/>
      <c r="AJ6662" s="56"/>
      <c r="AK6662" s="56"/>
      <c r="AL6662" s="56"/>
      <c r="AM6662" s="56"/>
      <c r="AN6662" s="56"/>
    </row>
    <row r="6663" spans="15:40">
      <c r="O6663" s="60"/>
      <c r="P6663" s="56"/>
      <c r="Q6663" s="57"/>
      <c r="R6663" s="56"/>
      <c r="S6663" s="56"/>
      <c r="T6663" s="56"/>
      <c r="U6663" s="56"/>
      <c r="V6663" s="56"/>
      <c r="W6663" s="56"/>
      <c r="X6663" s="56"/>
      <c r="Y6663" s="56"/>
      <c r="Z6663" s="56"/>
      <c r="AA6663" s="56"/>
      <c r="AB6663" s="56"/>
      <c r="AC6663" s="56"/>
      <c r="AD6663" s="56"/>
      <c r="AE6663" s="56"/>
      <c r="AF6663" s="56"/>
      <c r="AG6663" s="56"/>
      <c r="AH6663" s="56"/>
      <c r="AI6663" s="56"/>
      <c r="AJ6663" s="56"/>
      <c r="AK6663" s="56"/>
      <c r="AL6663" s="56"/>
      <c r="AM6663" s="56"/>
      <c r="AN6663" s="56"/>
    </row>
    <row r="6664" spans="15:40">
      <c r="O6664" s="60"/>
      <c r="P6664" s="56"/>
      <c r="Q6664" s="57"/>
      <c r="R6664" s="56"/>
      <c r="S6664" s="56"/>
      <c r="T6664" s="56"/>
      <c r="U6664" s="56"/>
      <c r="V6664" s="56"/>
      <c r="W6664" s="56"/>
      <c r="X6664" s="56"/>
      <c r="Y6664" s="56"/>
      <c r="Z6664" s="56"/>
      <c r="AA6664" s="56"/>
      <c r="AB6664" s="56"/>
      <c r="AC6664" s="56"/>
      <c r="AD6664" s="56"/>
      <c r="AE6664" s="56"/>
      <c r="AF6664" s="56"/>
      <c r="AG6664" s="56"/>
      <c r="AH6664" s="56"/>
      <c r="AI6664" s="56"/>
      <c r="AJ6664" s="56"/>
      <c r="AK6664" s="56"/>
      <c r="AL6664" s="56"/>
      <c r="AM6664" s="56"/>
      <c r="AN6664" s="56"/>
    </row>
    <row r="6665" spans="15:40">
      <c r="O6665" s="60"/>
      <c r="P6665" s="56"/>
      <c r="Q6665" s="57"/>
      <c r="R6665" s="56"/>
      <c r="S6665" s="56"/>
      <c r="T6665" s="56"/>
      <c r="U6665" s="56"/>
      <c r="V6665" s="56"/>
      <c r="W6665" s="56"/>
      <c r="X6665" s="56"/>
      <c r="Y6665" s="56"/>
      <c r="Z6665" s="56"/>
      <c r="AA6665" s="56"/>
      <c r="AB6665" s="56"/>
      <c r="AC6665" s="56"/>
      <c r="AD6665" s="56"/>
      <c r="AE6665" s="56"/>
      <c r="AF6665" s="56"/>
      <c r="AG6665" s="56"/>
      <c r="AH6665" s="56"/>
      <c r="AI6665" s="56"/>
      <c r="AJ6665" s="56"/>
      <c r="AK6665" s="56"/>
      <c r="AL6665" s="56"/>
      <c r="AM6665" s="56"/>
      <c r="AN6665" s="56"/>
    </row>
    <row r="6666" spans="15:40">
      <c r="O6666" s="60"/>
      <c r="P6666" s="56"/>
      <c r="Q6666" s="57"/>
      <c r="R6666" s="56"/>
      <c r="S6666" s="56"/>
      <c r="T6666" s="56"/>
      <c r="U6666" s="56"/>
      <c r="V6666" s="56"/>
      <c r="W6666" s="56"/>
      <c r="X6666" s="56"/>
      <c r="Y6666" s="56"/>
      <c r="Z6666" s="56"/>
      <c r="AA6666" s="56"/>
      <c r="AB6666" s="56"/>
      <c r="AC6666" s="56"/>
      <c r="AD6666" s="56"/>
      <c r="AE6666" s="56"/>
      <c r="AF6666" s="56"/>
      <c r="AG6666" s="56"/>
      <c r="AH6666" s="56"/>
      <c r="AI6666" s="56"/>
      <c r="AJ6666" s="56"/>
      <c r="AK6666" s="56"/>
      <c r="AL6666" s="56"/>
      <c r="AM6666" s="56"/>
      <c r="AN6666" s="56"/>
    </row>
    <row r="6667" spans="15:40">
      <c r="O6667" s="60"/>
      <c r="P6667" s="56"/>
      <c r="Q6667" s="57"/>
      <c r="R6667" s="56"/>
      <c r="S6667" s="56"/>
      <c r="T6667" s="56"/>
      <c r="U6667" s="56"/>
      <c r="V6667" s="56"/>
      <c r="W6667" s="56"/>
      <c r="X6667" s="56"/>
      <c r="Y6667" s="56"/>
      <c r="Z6667" s="56"/>
      <c r="AA6667" s="56"/>
      <c r="AB6667" s="56"/>
      <c r="AC6667" s="56"/>
      <c r="AD6667" s="56"/>
      <c r="AE6667" s="56"/>
      <c r="AF6667" s="56"/>
      <c r="AG6667" s="56"/>
      <c r="AH6667" s="56"/>
      <c r="AI6667" s="56"/>
      <c r="AJ6667" s="56"/>
      <c r="AK6667" s="56"/>
      <c r="AL6667" s="56"/>
      <c r="AM6667" s="56"/>
      <c r="AN6667" s="56"/>
    </row>
    <row r="6668" spans="15:40">
      <c r="O6668" s="60"/>
      <c r="P6668" s="56"/>
      <c r="Q6668" s="57"/>
      <c r="R6668" s="56"/>
      <c r="S6668" s="56"/>
      <c r="T6668" s="56"/>
      <c r="U6668" s="56"/>
      <c r="V6668" s="56"/>
      <c r="W6668" s="56"/>
      <c r="X6668" s="56"/>
      <c r="Y6668" s="56"/>
      <c r="Z6668" s="56"/>
      <c r="AA6668" s="56"/>
      <c r="AB6668" s="56"/>
      <c r="AC6668" s="56"/>
      <c r="AD6668" s="56"/>
      <c r="AE6668" s="56"/>
      <c r="AF6668" s="56"/>
      <c r="AG6668" s="56"/>
      <c r="AH6668" s="56"/>
      <c r="AI6668" s="56"/>
      <c r="AJ6668" s="56"/>
      <c r="AK6668" s="56"/>
      <c r="AL6668" s="56"/>
      <c r="AM6668" s="56"/>
      <c r="AN6668" s="56"/>
    </row>
    <row r="6669" spans="15:40">
      <c r="O6669" s="60"/>
      <c r="P6669" s="56"/>
      <c r="Q6669" s="57"/>
      <c r="R6669" s="56"/>
      <c r="S6669" s="56"/>
      <c r="T6669" s="56"/>
      <c r="U6669" s="56"/>
      <c r="V6669" s="56"/>
      <c r="W6669" s="56"/>
      <c r="X6669" s="56"/>
      <c r="Y6669" s="56"/>
      <c r="Z6669" s="56"/>
      <c r="AA6669" s="56"/>
      <c r="AB6669" s="56"/>
      <c r="AC6669" s="56"/>
      <c r="AD6669" s="56"/>
      <c r="AE6669" s="56"/>
      <c r="AF6669" s="56"/>
      <c r="AG6669" s="56"/>
      <c r="AH6669" s="56"/>
      <c r="AI6669" s="56"/>
      <c r="AJ6669" s="56"/>
      <c r="AK6669" s="56"/>
      <c r="AL6669" s="56"/>
      <c r="AM6669" s="56"/>
      <c r="AN6669" s="56"/>
    </row>
    <row r="6670" spans="15:40">
      <c r="O6670" s="60"/>
      <c r="P6670" s="56"/>
      <c r="Q6670" s="57"/>
      <c r="R6670" s="56"/>
      <c r="S6670" s="56"/>
      <c r="T6670" s="56"/>
      <c r="U6670" s="56"/>
      <c r="V6670" s="56"/>
      <c r="W6670" s="56"/>
      <c r="X6670" s="56"/>
      <c r="Y6670" s="56"/>
      <c r="Z6670" s="56"/>
      <c r="AA6670" s="56"/>
      <c r="AB6670" s="56"/>
      <c r="AC6670" s="56"/>
      <c r="AD6670" s="56"/>
      <c r="AE6670" s="56"/>
      <c r="AF6670" s="56"/>
      <c r="AG6670" s="56"/>
      <c r="AH6670" s="56"/>
      <c r="AI6670" s="56"/>
      <c r="AJ6670" s="56"/>
      <c r="AK6670" s="56"/>
      <c r="AL6670" s="56"/>
      <c r="AM6670" s="56"/>
      <c r="AN6670" s="56"/>
    </row>
    <row r="6671" spans="15:40">
      <c r="O6671" s="60"/>
      <c r="P6671" s="56"/>
      <c r="Q6671" s="57"/>
      <c r="R6671" s="56"/>
      <c r="S6671" s="56"/>
      <c r="T6671" s="56"/>
      <c r="U6671" s="56"/>
      <c r="V6671" s="56"/>
      <c r="W6671" s="56"/>
      <c r="X6671" s="56"/>
      <c r="Y6671" s="56"/>
      <c r="Z6671" s="56"/>
      <c r="AA6671" s="56"/>
      <c r="AB6671" s="56"/>
      <c r="AC6671" s="56"/>
      <c r="AD6671" s="56"/>
      <c r="AE6671" s="56"/>
      <c r="AF6671" s="56"/>
      <c r="AG6671" s="56"/>
      <c r="AH6671" s="56"/>
      <c r="AI6671" s="56"/>
      <c r="AJ6671" s="56"/>
      <c r="AK6671" s="56"/>
      <c r="AL6671" s="56"/>
      <c r="AM6671" s="56"/>
      <c r="AN6671" s="56"/>
    </row>
    <row r="6672" spans="15:40">
      <c r="O6672" s="60"/>
      <c r="P6672" s="56"/>
      <c r="Q6672" s="57"/>
      <c r="R6672" s="56"/>
      <c r="S6672" s="56"/>
      <c r="T6672" s="56"/>
      <c r="U6672" s="56"/>
      <c r="V6672" s="56"/>
      <c r="W6672" s="56"/>
      <c r="X6672" s="56"/>
      <c r="Y6672" s="56"/>
      <c r="Z6672" s="56"/>
      <c r="AA6672" s="56"/>
      <c r="AB6672" s="56"/>
      <c r="AC6672" s="56"/>
      <c r="AD6672" s="56"/>
      <c r="AE6672" s="56"/>
      <c r="AF6672" s="56"/>
      <c r="AG6672" s="56"/>
      <c r="AH6672" s="56"/>
      <c r="AI6672" s="56"/>
      <c r="AJ6672" s="56"/>
      <c r="AK6672" s="56"/>
      <c r="AL6672" s="56"/>
      <c r="AM6672" s="56"/>
      <c r="AN6672" s="56"/>
    </row>
    <row r="6673" spans="15:40">
      <c r="O6673" s="60"/>
      <c r="P6673" s="56"/>
      <c r="Q6673" s="57"/>
      <c r="R6673" s="56"/>
      <c r="S6673" s="56"/>
      <c r="T6673" s="56"/>
      <c r="U6673" s="56"/>
      <c r="V6673" s="56"/>
      <c r="W6673" s="56"/>
      <c r="X6673" s="56"/>
      <c r="Y6673" s="56"/>
      <c r="Z6673" s="56"/>
      <c r="AA6673" s="56"/>
      <c r="AB6673" s="56"/>
      <c r="AC6673" s="56"/>
      <c r="AD6673" s="56"/>
      <c r="AE6673" s="56"/>
      <c r="AF6673" s="56"/>
      <c r="AG6673" s="56"/>
      <c r="AH6673" s="56"/>
      <c r="AI6673" s="56"/>
      <c r="AJ6673" s="56"/>
      <c r="AK6673" s="56"/>
      <c r="AL6673" s="56"/>
      <c r="AM6673" s="56"/>
      <c r="AN6673" s="56"/>
    </row>
    <row r="6674" spans="15:40">
      <c r="O6674" s="60"/>
      <c r="P6674" s="56"/>
      <c r="Q6674" s="57"/>
      <c r="R6674" s="56"/>
      <c r="S6674" s="56"/>
      <c r="T6674" s="56"/>
      <c r="U6674" s="56"/>
      <c r="V6674" s="56"/>
      <c r="W6674" s="56"/>
      <c r="X6674" s="56"/>
      <c r="Y6674" s="56"/>
      <c r="Z6674" s="56"/>
      <c r="AA6674" s="56"/>
      <c r="AB6674" s="56"/>
      <c r="AC6674" s="56"/>
      <c r="AD6674" s="56"/>
      <c r="AE6674" s="56"/>
      <c r="AF6674" s="56"/>
      <c r="AG6674" s="56"/>
      <c r="AH6674" s="56"/>
      <c r="AI6674" s="56"/>
      <c r="AJ6674" s="56"/>
      <c r="AK6674" s="56"/>
      <c r="AL6674" s="56"/>
      <c r="AM6674" s="56"/>
      <c r="AN6674" s="56"/>
    </row>
    <row r="6675" spans="15:40">
      <c r="O6675" s="60"/>
      <c r="P6675" s="56"/>
      <c r="Q6675" s="57"/>
      <c r="R6675" s="56"/>
      <c r="S6675" s="56"/>
      <c r="T6675" s="56"/>
      <c r="U6675" s="56"/>
      <c r="V6675" s="56"/>
      <c r="W6675" s="56"/>
      <c r="X6675" s="56"/>
      <c r="Y6675" s="56"/>
      <c r="Z6675" s="56"/>
      <c r="AA6675" s="56"/>
      <c r="AB6675" s="56"/>
      <c r="AC6675" s="56"/>
      <c r="AD6675" s="56"/>
      <c r="AE6675" s="56"/>
      <c r="AF6675" s="56"/>
      <c r="AG6675" s="56"/>
      <c r="AH6675" s="56"/>
      <c r="AI6675" s="56"/>
      <c r="AJ6675" s="56"/>
      <c r="AK6675" s="56"/>
      <c r="AL6675" s="56"/>
      <c r="AM6675" s="56"/>
      <c r="AN6675" s="56"/>
    </row>
    <row r="6676" spans="15:40">
      <c r="O6676" s="60"/>
      <c r="P6676" s="56"/>
      <c r="Q6676" s="57"/>
      <c r="R6676" s="56"/>
      <c r="S6676" s="56"/>
      <c r="T6676" s="56"/>
      <c r="U6676" s="56"/>
      <c r="V6676" s="56"/>
      <c r="W6676" s="56"/>
      <c r="X6676" s="56"/>
      <c r="Y6676" s="56"/>
      <c r="Z6676" s="56"/>
      <c r="AA6676" s="56"/>
      <c r="AB6676" s="56"/>
      <c r="AC6676" s="56"/>
      <c r="AD6676" s="56"/>
      <c r="AE6676" s="56"/>
      <c r="AF6676" s="56"/>
      <c r="AG6676" s="56"/>
      <c r="AH6676" s="56"/>
      <c r="AI6676" s="56"/>
      <c r="AJ6676" s="56"/>
      <c r="AK6676" s="56"/>
      <c r="AL6676" s="56"/>
      <c r="AM6676" s="56"/>
      <c r="AN6676" s="56"/>
    </row>
    <row r="6677" spans="15:40">
      <c r="O6677" s="60"/>
      <c r="P6677" s="56"/>
      <c r="Q6677" s="57"/>
      <c r="R6677" s="56"/>
      <c r="S6677" s="56"/>
      <c r="T6677" s="56"/>
      <c r="U6677" s="56"/>
      <c r="V6677" s="56"/>
      <c r="W6677" s="56"/>
      <c r="X6677" s="56"/>
      <c r="Y6677" s="56"/>
      <c r="Z6677" s="56"/>
      <c r="AA6677" s="56"/>
      <c r="AB6677" s="56"/>
      <c r="AC6677" s="56"/>
      <c r="AD6677" s="56"/>
      <c r="AE6677" s="56"/>
      <c r="AF6677" s="56"/>
      <c r="AG6677" s="56"/>
      <c r="AH6677" s="56"/>
      <c r="AI6677" s="56"/>
      <c r="AJ6677" s="56"/>
      <c r="AK6677" s="56"/>
      <c r="AL6677" s="56"/>
      <c r="AM6677" s="56"/>
      <c r="AN6677" s="56"/>
    </row>
    <row r="6678" spans="15:40">
      <c r="O6678" s="60"/>
      <c r="P6678" s="56"/>
      <c r="Q6678" s="57"/>
      <c r="R6678" s="56"/>
      <c r="S6678" s="56"/>
      <c r="T6678" s="56"/>
      <c r="U6678" s="56"/>
      <c r="V6678" s="56"/>
      <c r="W6678" s="56"/>
      <c r="X6678" s="56"/>
      <c r="Y6678" s="56"/>
      <c r="Z6678" s="56"/>
      <c r="AA6678" s="56"/>
      <c r="AB6678" s="56"/>
      <c r="AC6678" s="56"/>
      <c r="AD6678" s="56"/>
      <c r="AE6678" s="56"/>
      <c r="AF6678" s="56"/>
      <c r="AG6678" s="56"/>
      <c r="AH6678" s="56"/>
      <c r="AI6678" s="56"/>
      <c r="AJ6678" s="56"/>
      <c r="AK6678" s="56"/>
      <c r="AL6678" s="56"/>
      <c r="AM6678" s="56"/>
      <c r="AN6678" s="56"/>
    </row>
    <row r="6679" spans="15:40">
      <c r="O6679" s="60"/>
      <c r="P6679" s="56"/>
      <c r="Q6679" s="57"/>
      <c r="R6679" s="56"/>
      <c r="S6679" s="56"/>
      <c r="T6679" s="56"/>
      <c r="U6679" s="56"/>
      <c r="V6679" s="56"/>
      <c r="W6679" s="56"/>
      <c r="X6679" s="56"/>
      <c r="Y6679" s="56"/>
      <c r="Z6679" s="56"/>
      <c r="AA6679" s="56"/>
      <c r="AB6679" s="56"/>
      <c r="AC6679" s="56"/>
      <c r="AD6679" s="56"/>
      <c r="AE6679" s="56"/>
      <c r="AF6679" s="56"/>
      <c r="AG6679" s="56"/>
      <c r="AH6679" s="56"/>
      <c r="AI6679" s="56"/>
      <c r="AJ6679" s="56"/>
      <c r="AK6679" s="56"/>
      <c r="AL6679" s="56"/>
      <c r="AM6679" s="56"/>
      <c r="AN6679" s="56"/>
    </row>
    <row r="6680" spans="15:40">
      <c r="O6680" s="60"/>
      <c r="P6680" s="56"/>
      <c r="Q6680" s="57"/>
      <c r="R6680" s="56"/>
      <c r="S6680" s="56"/>
      <c r="T6680" s="56"/>
      <c r="U6680" s="56"/>
      <c r="V6680" s="56"/>
      <c r="W6680" s="56"/>
      <c r="X6680" s="56"/>
      <c r="Y6680" s="56"/>
      <c r="Z6680" s="56"/>
      <c r="AA6680" s="56"/>
      <c r="AB6680" s="56"/>
      <c r="AC6680" s="56"/>
      <c r="AD6680" s="56"/>
      <c r="AE6680" s="56"/>
      <c r="AF6680" s="56"/>
      <c r="AG6680" s="56"/>
      <c r="AH6680" s="56"/>
      <c r="AI6680" s="56"/>
      <c r="AJ6680" s="56"/>
      <c r="AK6680" s="56"/>
      <c r="AL6680" s="56"/>
      <c r="AM6680" s="56"/>
      <c r="AN6680" s="56"/>
    </row>
    <row r="6681" spans="15:40">
      <c r="O6681" s="60"/>
      <c r="P6681" s="56"/>
      <c r="Q6681" s="57"/>
      <c r="R6681" s="56"/>
      <c r="S6681" s="56"/>
      <c r="T6681" s="56"/>
      <c r="U6681" s="56"/>
      <c r="V6681" s="56"/>
      <c r="W6681" s="56"/>
      <c r="X6681" s="56"/>
      <c r="Y6681" s="56"/>
      <c r="Z6681" s="56"/>
      <c r="AA6681" s="56"/>
      <c r="AB6681" s="56"/>
      <c r="AC6681" s="56"/>
      <c r="AD6681" s="56"/>
      <c r="AE6681" s="56"/>
      <c r="AF6681" s="56"/>
      <c r="AG6681" s="56"/>
      <c r="AH6681" s="56"/>
      <c r="AI6681" s="56"/>
      <c r="AJ6681" s="56"/>
      <c r="AK6681" s="56"/>
      <c r="AL6681" s="56"/>
      <c r="AM6681" s="56"/>
      <c r="AN6681" s="56"/>
    </row>
    <row r="6682" spans="15:40">
      <c r="O6682" s="60"/>
      <c r="P6682" s="56"/>
      <c r="Q6682" s="57"/>
      <c r="R6682" s="56"/>
      <c r="S6682" s="56"/>
      <c r="T6682" s="56"/>
      <c r="U6682" s="56"/>
      <c r="V6682" s="56"/>
      <c r="W6682" s="56"/>
      <c r="X6682" s="56"/>
      <c r="Y6682" s="56"/>
      <c r="Z6682" s="56"/>
      <c r="AA6682" s="56"/>
      <c r="AB6682" s="56"/>
      <c r="AC6682" s="56"/>
      <c r="AD6682" s="56"/>
      <c r="AE6682" s="56"/>
      <c r="AF6682" s="56"/>
      <c r="AG6682" s="56"/>
      <c r="AH6682" s="56"/>
      <c r="AI6682" s="56"/>
      <c r="AJ6682" s="56"/>
      <c r="AK6682" s="56"/>
      <c r="AL6682" s="56"/>
      <c r="AM6682" s="56"/>
      <c r="AN6682" s="56"/>
    </row>
    <row r="6683" spans="15:40">
      <c r="O6683" s="60"/>
      <c r="P6683" s="56"/>
      <c r="Q6683" s="57"/>
      <c r="R6683" s="56"/>
      <c r="S6683" s="56"/>
      <c r="T6683" s="56"/>
      <c r="U6683" s="56"/>
      <c r="V6683" s="56"/>
      <c r="W6683" s="56"/>
      <c r="X6683" s="56"/>
      <c r="Y6683" s="56"/>
      <c r="Z6683" s="56"/>
      <c r="AA6683" s="56"/>
      <c r="AB6683" s="56"/>
      <c r="AC6683" s="56"/>
      <c r="AD6683" s="56"/>
      <c r="AE6683" s="56"/>
      <c r="AF6683" s="56"/>
      <c r="AG6683" s="56"/>
      <c r="AH6683" s="56"/>
      <c r="AI6683" s="56"/>
      <c r="AJ6683" s="56"/>
      <c r="AK6683" s="56"/>
      <c r="AL6683" s="56"/>
      <c r="AM6683" s="56"/>
      <c r="AN6683" s="56"/>
    </row>
    <row r="6684" spans="15:40">
      <c r="O6684" s="60"/>
      <c r="P6684" s="56"/>
      <c r="Q6684" s="57"/>
      <c r="R6684" s="56"/>
      <c r="S6684" s="56"/>
      <c r="T6684" s="56"/>
      <c r="U6684" s="56"/>
      <c r="V6684" s="56"/>
      <c r="W6684" s="56"/>
      <c r="X6684" s="56"/>
      <c r="Y6684" s="56"/>
      <c r="Z6684" s="56"/>
      <c r="AA6684" s="56"/>
      <c r="AB6684" s="56"/>
      <c r="AC6684" s="56"/>
      <c r="AD6684" s="56"/>
      <c r="AE6684" s="56"/>
      <c r="AF6684" s="56"/>
      <c r="AG6684" s="56"/>
      <c r="AH6684" s="56"/>
      <c r="AI6684" s="56"/>
      <c r="AJ6684" s="56"/>
      <c r="AK6684" s="56"/>
      <c r="AL6684" s="56"/>
      <c r="AM6684" s="56"/>
      <c r="AN6684" s="56"/>
    </row>
    <row r="6685" spans="15:40">
      <c r="O6685" s="60"/>
      <c r="P6685" s="56"/>
      <c r="Q6685" s="57"/>
      <c r="R6685" s="56"/>
      <c r="S6685" s="56"/>
      <c r="T6685" s="56"/>
      <c r="U6685" s="56"/>
      <c r="V6685" s="56"/>
      <c r="W6685" s="56"/>
      <c r="X6685" s="56"/>
      <c r="Y6685" s="56"/>
      <c r="Z6685" s="56"/>
      <c r="AA6685" s="56"/>
      <c r="AB6685" s="56"/>
      <c r="AC6685" s="56"/>
      <c r="AD6685" s="56"/>
      <c r="AE6685" s="56"/>
      <c r="AF6685" s="56"/>
      <c r="AG6685" s="56"/>
      <c r="AH6685" s="56"/>
      <c r="AI6685" s="56"/>
      <c r="AJ6685" s="56"/>
      <c r="AK6685" s="56"/>
      <c r="AL6685" s="56"/>
      <c r="AM6685" s="56"/>
      <c r="AN6685" s="56"/>
    </row>
    <row r="6686" spans="15:40">
      <c r="O6686" s="60"/>
      <c r="P6686" s="56"/>
      <c r="Q6686" s="57"/>
      <c r="R6686" s="56"/>
      <c r="S6686" s="56"/>
      <c r="T6686" s="56"/>
      <c r="U6686" s="56"/>
      <c r="V6686" s="56"/>
      <c r="W6686" s="56"/>
      <c r="X6686" s="56"/>
      <c r="Y6686" s="56"/>
      <c r="Z6686" s="56"/>
      <c r="AA6686" s="56"/>
      <c r="AB6686" s="56"/>
      <c r="AC6686" s="56"/>
      <c r="AD6686" s="56"/>
      <c r="AE6686" s="56"/>
      <c r="AF6686" s="56"/>
      <c r="AG6686" s="56"/>
      <c r="AH6686" s="56"/>
      <c r="AI6686" s="56"/>
      <c r="AJ6686" s="56"/>
      <c r="AK6686" s="56"/>
      <c r="AL6686" s="56"/>
      <c r="AM6686" s="56"/>
      <c r="AN6686" s="56"/>
    </row>
    <row r="6687" spans="15:40">
      <c r="O6687" s="60"/>
      <c r="P6687" s="56"/>
      <c r="Q6687" s="57"/>
      <c r="R6687" s="56"/>
      <c r="S6687" s="56"/>
      <c r="T6687" s="56"/>
      <c r="U6687" s="56"/>
      <c r="V6687" s="56"/>
      <c r="W6687" s="56"/>
      <c r="X6687" s="56"/>
      <c r="Y6687" s="56"/>
      <c r="Z6687" s="56"/>
      <c r="AA6687" s="56"/>
      <c r="AB6687" s="56"/>
      <c r="AC6687" s="56"/>
      <c r="AD6687" s="56"/>
      <c r="AE6687" s="56"/>
      <c r="AF6687" s="56"/>
      <c r="AG6687" s="56"/>
      <c r="AH6687" s="56"/>
      <c r="AI6687" s="56"/>
      <c r="AJ6687" s="56"/>
      <c r="AK6687" s="56"/>
      <c r="AL6687" s="56"/>
      <c r="AM6687" s="56"/>
      <c r="AN6687" s="56"/>
    </row>
    <row r="6688" spans="15:40">
      <c r="O6688" s="60"/>
      <c r="P6688" s="56"/>
      <c r="Q6688" s="57"/>
      <c r="R6688" s="56"/>
      <c r="S6688" s="56"/>
      <c r="T6688" s="56"/>
      <c r="U6688" s="56"/>
      <c r="V6688" s="56"/>
      <c r="W6688" s="56"/>
      <c r="X6688" s="56"/>
      <c r="Y6688" s="56"/>
      <c r="Z6688" s="56"/>
      <c r="AA6688" s="56"/>
      <c r="AB6688" s="56"/>
      <c r="AC6688" s="56"/>
      <c r="AD6688" s="56"/>
      <c r="AE6688" s="56"/>
      <c r="AF6688" s="56"/>
      <c r="AG6688" s="56"/>
      <c r="AH6688" s="56"/>
      <c r="AI6688" s="56"/>
      <c r="AJ6688" s="56"/>
      <c r="AK6688" s="56"/>
      <c r="AL6688" s="56"/>
      <c r="AM6688" s="56"/>
      <c r="AN6688" s="56"/>
    </row>
    <row r="6689" spans="15:40">
      <c r="O6689" s="60"/>
      <c r="P6689" s="56"/>
      <c r="Q6689" s="57"/>
      <c r="R6689" s="56"/>
      <c r="S6689" s="56"/>
      <c r="T6689" s="56"/>
      <c r="U6689" s="56"/>
      <c r="V6689" s="56"/>
      <c r="W6689" s="56"/>
      <c r="X6689" s="56"/>
      <c r="Y6689" s="56"/>
      <c r="Z6689" s="56"/>
      <c r="AA6689" s="56"/>
      <c r="AB6689" s="56"/>
      <c r="AC6689" s="56"/>
      <c r="AD6689" s="56"/>
      <c r="AE6689" s="56"/>
      <c r="AF6689" s="56"/>
      <c r="AG6689" s="56"/>
      <c r="AH6689" s="56"/>
      <c r="AI6689" s="56"/>
      <c r="AJ6689" s="56"/>
      <c r="AK6689" s="56"/>
      <c r="AL6689" s="56"/>
      <c r="AM6689" s="56"/>
      <c r="AN6689" s="56"/>
    </row>
    <row r="6690" spans="15:40">
      <c r="O6690" s="60"/>
      <c r="P6690" s="56"/>
      <c r="Q6690" s="57"/>
      <c r="R6690" s="56"/>
      <c r="S6690" s="56"/>
      <c r="T6690" s="56"/>
      <c r="U6690" s="56"/>
      <c r="V6690" s="56"/>
      <c r="W6690" s="56"/>
      <c r="X6690" s="56"/>
      <c r="Y6690" s="56"/>
      <c r="Z6690" s="56"/>
      <c r="AA6690" s="56"/>
      <c r="AB6690" s="56"/>
      <c r="AC6690" s="56"/>
      <c r="AD6690" s="56"/>
      <c r="AE6690" s="56"/>
      <c r="AF6690" s="56"/>
      <c r="AG6690" s="56"/>
      <c r="AH6690" s="56"/>
      <c r="AI6690" s="56"/>
      <c r="AJ6690" s="56"/>
      <c r="AK6690" s="56"/>
      <c r="AL6690" s="56"/>
      <c r="AM6690" s="56"/>
      <c r="AN6690" s="56"/>
    </row>
    <row r="6691" spans="15:40">
      <c r="O6691" s="60"/>
      <c r="P6691" s="56"/>
      <c r="Q6691" s="57"/>
      <c r="R6691" s="56"/>
      <c r="S6691" s="56"/>
      <c r="T6691" s="56"/>
      <c r="U6691" s="56"/>
      <c r="V6691" s="56"/>
      <c r="W6691" s="56"/>
      <c r="X6691" s="56"/>
      <c r="Y6691" s="56"/>
      <c r="Z6691" s="56"/>
      <c r="AA6691" s="56"/>
      <c r="AB6691" s="56"/>
      <c r="AC6691" s="56"/>
      <c r="AD6691" s="56"/>
      <c r="AE6691" s="56"/>
      <c r="AF6691" s="56"/>
      <c r="AG6691" s="56"/>
      <c r="AH6691" s="56"/>
      <c r="AI6691" s="56"/>
      <c r="AJ6691" s="56"/>
      <c r="AK6691" s="56"/>
      <c r="AL6691" s="56"/>
      <c r="AM6691" s="56"/>
      <c r="AN6691" s="56"/>
    </row>
    <row r="6692" spans="15:40">
      <c r="O6692" s="60"/>
      <c r="P6692" s="56"/>
      <c r="Q6692" s="57"/>
      <c r="R6692" s="56"/>
      <c r="S6692" s="56"/>
      <c r="T6692" s="56"/>
      <c r="U6692" s="56"/>
      <c r="V6692" s="56"/>
      <c r="W6692" s="56"/>
      <c r="X6692" s="56"/>
      <c r="Y6692" s="56"/>
      <c r="Z6692" s="56"/>
      <c r="AA6692" s="56"/>
      <c r="AB6692" s="56"/>
      <c r="AC6692" s="56"/>
      <c r="AD6692" s="56"/>
      <c r="AE6692" s="56"/>
      <c r="AF6692" s="56"/>
      <c r="AG6692" s="56"/>
      <c r="AH6692" s="56"/>
      <c r="AI6692" s="56"/>
      <c r="AJ6692" s="56"/>
      <c r="AK6692" s="56"/>
      <c r="AL6692" s="56"/>
      <c r="AM6692" s="56"/>
      <c r="AN6692" s="56"/>
    </row>
    <row r="6693" spans="15:40">
      <c r="O6693" s="60"/>
      <c r="P6693" s="56"/>
      <c r="Q6693" s="57"/>
      <c r="R6693" s="56"/>
      <c r="S6693" s="56"/>
      <c r="T6693" s="56"/>
      <c r="U6693" s="56"/>
      <c r="V6693" s="56"/>
      <c r="W6693" s="56"/>
      <c r="X6693" s="56"/>
      <c r="Y6693" s="56"/>
      <c r="Z6693" s="56"/>
      <c r="AA6693" s="56"/>
      <c r="AB6693" s="56"/>
      <c r="AC6693" s="56"/>
      <c r="AD6693" s="56"/>
      <c r="AE6693" s="56"/>
      <c r="AF6693" s="56"/>
      <c r="AG6693" s="56"/>
      <c r="AH6693" s="56"/>
      <c r="AI6693" s="56"/>
      <c r="AJ6693" s="56"/>
      <c r="AK6693" s="56"/>
      <c r="AL6693" s="56"/>
      <c r="AM6693" s="56"/>
      <c r="AN6693" s="56"/>
    </row>
    <row r="6694" spans="15:40">
      <c r="O6694" s="60"/>
      <c r="P6694" s="56"/>
      <c r="Q6694" s="57"/>
      <c r="R6694" s="56"/>
      <c r="S6694" s="56"/>
      <c r="T6694" s="56"/>
      <c r="U6694" s="56"/>
      <c r="V6694" s="56"/>
      <c r="W6694" s="56"/>
      <c r="X6694" s="56"/>
      <c r="Y6694" s="56"/>
      <c r="Z6694" s="56"/>
      <c r="AA6694" s="56"/>
      <c r="AB6694" s="56"/>
      <c r="AC6694" s="56"/>
      <c r="AD6694" s="56"/>
      <c r="AE6694" s="56"/>
      <c r="AF6694" s="56"/>
      <c r="AG6694" s="56"/>
      <c r="AH6694" s="56"/>
      <c r="AI6694" s="56"/>
      <c r="AJ6694" s="56"/>
      <c r="AK6694" s="56"/>
      <c r="AL6694" s="56"/>
      <c r="AM6694" s="56"/>
      <c r="AN6694" s="56"/>
    </row>
    <row r="6695" spans="15:40">
      <c r="O6695" s="60"/>
      <c r="P6695" s="56"/>
      <c r="Q6695" s="57"/>
      <c r="R6695" s="56"/>
      <c r="S6695" s="56"/>
      <c r="T6695" s="56"/>
      <c r="U6695" s="56"/>
      <c r="V6695" s="56"/>
      <c r="W6695" s="56"/>
      <c r="X6695" s="56"/>
      <c r="Y6695" s="56"/>
      <c r="Z6695" s="56"/>
      <c r="AA6695" s="56"/>
      <c r="AB6695" s="56"/>
      <c r="AC6695" s="56"/>
      <c r="AD6695" s="56"/>
      <c r="AE6695" s="56"/>
      <c r="AF6695" s="56"/>
      <c r="AG6695" s="56"/>
      <c r="AH6695" s="56"/>
      <c r="AI6695" s="56"/>
      <c r="AJ6695" s="56"/>
      <c r="AK6695" s="56"/>
      <c r="AL6695" s="56"/>
      <c r="AM6695" s="56"/>
      <c r="AN6695" s="56"/>
    </row>
  </sheetData>
  <sheetProtection algorithmName="SHA-512" hashValue="aPww616jX6kIFcMU9vTviXI/a8KbFYSuIbv2rcMz5PIb0P8LdGERQLpHsgrlxqr6FD6SDzo4F3fMrFBpE4UW/A==" saltValue="nyI9TCQumHCNEgjMseHuVQ==" spinCount="100000" sheet="1" objects="1" scenarios="1" formatCells="0" formatColumns="0" autoFilter="0"/>
  <autoFilter ref="A4:AN4" xr:uid="{79DA6C04-B478-3E4F-B5FB-A2FAD22E9095}"/>
  <mergeCells count="4">
    <mergeCell ref="A1:S1"/>
    <mergeCell ref="H3:I3"/>
    <mergeCell ref="J3:N3"/>
    <mergeCell ref="C3:G3"/>
  </mergeCells>
  <conditionalFormatting sqref="H5:I1048576">
    <cfRule type="expression" dxfId="4" priority="4" stopIfTrue="1">
      <formula>$C5="No"</formula>
    </cfRule>
    <cfRule type="expression" dxfId="3" priority="5" stopIfTrue="1">
      <formula>$C5="Yes"</formula>
    </cfRule>
  </conditionalFormatting>
  <conditionalFormatting sqref="J5:N1048576">
    <cfRule type="expression" dxfId="2" priority="2">
      <formula>$C5="Yes"</formula>
    </cfRule>
    <cfRule type="expression" dxfId="1" priority="3">
      <formula>$C5="No"</formula>
    </cfRule>
  </conditionalFormatting>
  <conditionalFormatting sqref="O5:O6550">
    <cfRule type="containsText" dxfId="0" priority="1" operator="containsText" text="FIX">
      <formula>NOT(ISERROR(SEARCH("FIX",O5)))</formula>
    </cfRule>
  </conditionalFormatting>
  <dataValidations count="4">
    <dataValidation type="list" allowBlank="1" showInputMessage="1" showErrorMessage="1" sqref="J1:J2 J4:J1048576 C5:C1048576 F1:F2 F4:F1048576" xr:uid="{A0D00662-7B15-3C41-949D-F336C7AB3B2D}">
      <formula1>"Yes,No"</formula1>
    </dataValidation>
    <dataValidation type="whole" allowBlank="1" showInputMessage="1" showErrorMessage="1" sqref="H1:H2 H4:H1048576" xr:uid="{5ECA595A-C152-8149-ACD0-4234316AAF85}">
      <formula1>0</formula1>
      <formula2>999</formula2>
    </dataValidation>
    <dataValidation type="decimal" allowBlank="1" showInputMessage="1" showErrorMessage="1" sqref="K5:N1048576 I5:I1048576" xr:uid="{109C8D5A-8AFC-E44F-B618-5CB4E989E75F}">
      <formula1>0</formula1>
      <formula2>1000000</formula2>
    </dataValidation>
    <dataValidation type="decimal" allowBlank="1" showInputMessage="1" showErrorMessage="1" sqref="D5:D1048576" xr:uid="{C1C559F5-5D0B-914B-8982-6A3C3D2FE2CE}">
      <formula1>0</formula1>
      <formula2>10000000</formula2>
    </dataValidation>
  </dataValidations>
  <pageMargins left="0.7" right="0.7" top="0.75" bottom="0.75" header="0.3" footer="0.3"/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6BC6C925-A6EC-094C-90EA-05D439563F8B}">
          <x14:formula1>
            <xm:f>'2026 W-4 Spreadsheet'!$A$49:$A$56</xm:f>
          </x14:formula1>
          <xm:sqref>E5:E1048576</xm:sqref>
        </x14:dataValidation>
        <x14:dataValidation type="list" allowBlank="1" showInputMessage="1" showErrorMessage="1" xr:uid="{087DCFDA-C62E-2E43-A417-29ADD46B512D}">
          <x14:formula1>
            <xm:f>'2026 W-4 Spreadsheet'!$B$22:$B$24</xm:f>
          </x14:formula1>
          <xm:sqref>G5:G1048576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11</vt:i4>
      </vt:variant>
    </vt:vector>
  </HeadingPairs>
  <TitlesOfParts>
    <vt:vector size="14" baseType="lpstr">
      <vt:lpstr>Disclaimer and other info</vt:lpstr>
      <vt:lpstr>2026 W-4 Spreadsheet</vt:lpstr>
      <vt:lpstr>2026 W-4 Mass Sheet</vt:lpstr>
      <vt:lpstr>'2026 W-4 Spreadsheet'!fedtable</vt:lpstr>
      <vt:lpstr>freq2</vt:lpstr>
      <vt:lpstr>'2026 W-4 Spreadsheet'!frequ</vt:lpstr>
      <vt:lpstr>'2026 W-4 Spreadsheet'!frequency</vt:lpstr>
      <vt:lpstr>LeftHead</vt:lpstr>
      <vt:lpstr>LeftMarr</vt:lpstr>
      <vt:lpstr>LeftSing</vt:lpstr>
      <vt:lpstr>RightHead</vt:lpstr>
      <vt:lpstr>RightMarr</vt:lpstr>
      <vt:lpstr>RightSing</vt:lpstr>
      <vt:lpstr>'2026 W-4 Spreadsheet'!table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Hall, Gerard</dc:creator>
  <cp:keywords/>
  <dc:description/>
  <cp:lastModifiedBy>Gerard Hall</cp:lastModifiedBy>
  <cp:revision/>
  <dcterms:created xsi:type="dcterms:W3CDTF">2020-01-10T21:16:03Z</dcterms:created>
  <dcterms:modified xsi:type="dcterms:W3CDTF">2025-12-31T02:32:32Z</dcterms:modified>
  <cp:category/>
  <cp:contentStatus/>
</cp:coreProperties>
</file>